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gerso\Documents\Post-doc\Citation analysis\Papers Delgado&amp;Pech\Paper1 Monte Carlo\Revisão\"/>
    </mc:Choice>
  </mc:AlternateContent>
  <xr:revisionPtr revIDLastSave="0" documentId="13_ncr:1_{046E6105-4C92-4E28-9F97-EAB473B6F8F3}" xr6:coauthVersionLast="45" xr6:coauthVersionMax="45" xr10:uidLastSave="{00000000-0000-0000-0000-000000000000}"/>
  <bookViews>
    <workbookView xWindow="-108" yWindow="-108" windowWidth="23256" windowHeight="12576" tabRatio="930" xr2:uid="{27887A47-3874-4175-B1DD-A1ABF397E2EF}"/>
  </bookViews>
  <sheets>
    <sheet name="Sumary" sheetId="31" r:id="rId1"/>
    <sheet name="WoS LCCC INDENG" sheetId="51" r:id="rId2"/>
    <sheet name="Scopus LCCC INDENG" sheetId="50" r:id="rId3"/>
    <sheet name="WoS LCCC AQUSCI" sheetId="53" r:id="rId4"/>
    <sheet name="Scopus LCCC AQUSCI" sheetId="48" r:id="rId5"/>
    <sheet name="WoS LCCC SOCPSY" sheetId="40" r:id="rId6"/>
    <sheet name="Scopus LCCC SOCPSY" sheetId="41" r:id="rId7"/>
    <sheet name="WoS LCCC ARCHAE" sheetId="52" r:id="rId8"/>
    <sheet name="Scopus LCCC ARCHAE" sheetId="49" r:id="rId9"/>
    <sheet name="EXPECTED INDENG" sheetId="45" r:id="rId10"/>
    <sheet name="EXPECTED AQUSCI" sheetId="46" r:id="rId11"/>
    <sheet name="EXPECTED SOCPSY" sheetId="44" r:id="rId12"/>
    <sheet name="_@RISKFitInformation" sheetId="43" state="hidden" r:id="rId13"/>
    <sheet name="EXPECTED ARCHAE" sheetId="47" r:id="rId14"/>
    <sheet name="_PalUtilTempWorksheet" sheetId="20" state="hidden" r:id="rId15"/>
    <sheet name="_STDS_DG225FC759" sheetId="27" state="hidden" r:id="rId16"/>
    <sheet name="_STDS_DG365CA30" sheetId="28" state="hidden" r:id="rId17"/>
    <sheet name="_STDS_DG39A46FDB" sheetId="29" state="hidden" r:id="rId18"/>
    <sheet name="_STDS_DG1E4F4968" sheetId="30" state="hidden" r:id="rId19"/>
  </sheets>
  <externalReferences>
    <externalReference r:id="rId20"/>
    <externalReference r:id="rId21"/>
    <externalReference r:id="rId22"/>
  </externalReferences>
  <definedNames>
    <definedName name="_AtRisk_FitDataRange_FIT_2829_62FAA" hidden="1">#REF!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GoalSeekTargetValue" hidden="1">0</definedName>
    <definedName name="_AtRisk_SimSetting_LiveUpdate" hidden="1">TRUE</definedName>
    <definedName name="_AtRisk_SimSetting_LiveUpdatePeriod" hidden="1">-1</definedName>
    <definedName name="_AtRisk_SimSetting_MacroMode" hidden="1">0</definedName>
    <definedName name="_AtRisk_SimSetting_MacroRecalculationBehavior" hidden="1">0</definedName>
    <definedName name="_AtRisk_SimSetting_MultipleCPUManualCount" hidden="1">8</definedName>
    <definedName name="_AtRisk_SimSetting_MultipleCPUMode" hidden="1">0</definedName>
    <definedName name="_AtRisk_SimSetting_RandomNumberGenerator" hidden="1">0</definedName>
    <definedName name="_AtRisk_SimSetting_ReportOptionCustomItemCumulativeOverlay01" hidden="1">0</definedName>
    <definedName name="_AtRisk_SimSetting_ReportOptionCustomItemCumulativeOverlay02" hidden="1">0</definedName>
    <definedName name="_AtRisk_SimSetting_ReportOptionCustomItemCumulativeOverlay03" hidden="1">0</definedName>
    <definedName name="_AtRisk_SimSetting_ReportOptionCustomItemCumulativeOverlay04" hidden="1">0</definedName>
    <definedName name="_AtRisk_SimSetting_ReportOptionCustomItemCumulativeOverlay05" hidden="1">0</definedName>
    <definedName name="_AtRisk_SimSetting_ReportOptionCustomItemCumulativeOverlay06" hidden="1">0</definedName>
    <definedName name="_AtRisk_SimSetting_ReportOptionCustomItemDistributionFormat01" hidden="1">1</definedName>
    <definedName name="_AtRisk_SimSetting_ReportOptionCustomItemDistributionFormat02" hidden="1">1</definedName>
    <definedName name="_AtRisk_SimSetting_ReportOptionCustomItemDistributionFormat03" hidden="1">4</definedName>
    <definedName name="_AtRisk_SimSetting_ReportOptionCustomItemDistributionFormat04" hidden="1">1</definedName>
    <definedName name="_AtRisk_SimSetting_ReportOptionCustomItemDistributionFormat05" hidden="1">1</definedName>
    <definedName name="_AtRisk_SimSetting_ReportOptionCustomItemDistributionFormat06" hidden="1">1</definedName>
    <definedName name="_AtRisk_SimSetting_ReportOptionCustomItemGraphFormat01" hidden="1">1</definedName>
    <definedName name="_AtRisk_SimSetting_ReportOptionCustomItemGraphFormat02" hidden="1">1</definedName>
    <definedName name="_AtRisk_SimSetting_ReportOptionCustomItemGraphFormat03" hidden="1">1</definedName>
    <definedName name="_AtRisk_SimSetting_ReportOptionCustomItemGraphFormat04" hidden="1">1</definedName>
    <definedName name="_AtRisk_SimSetting_ReportOptionCustomItemGraphFormat05" hidden="1">1</definedName>
    <definedName name="_AtRisk_SimSetting_ReportOptionCustomItemGraphFormat06" hidden="1">1</definedName>
    <definedName name="_AtRisk_SimSetting_ReportOptionCustomItemItemIndex01" hidden="1">0</definedName>
    <definedName name="_AtRisk_SimSetting_ReportOptionCustomItemItemIndex02" hidden="1">1</definedName>
    <definedName name="_AtRisk_SimSetting_ReportOptionCustomItemItemIndex03" hidden="1">2</definedName>
    <definedName name="_AtRisk_SimSetting_ReportOptionCustomItemItemIndex04" hidden="1">3</definedName>
    <definedName name="_AtRisk_SimSetting_ReportOptionCustomItemItemIndex05" hidden="1">4</definedName>
    <definedName name="_AtRisk_SimSetting_ReportOptionCustomItemItemIndex06" hidden="1">5</definedName>
    <definedName name="_AtRisk_SimSetting_ReportOptionCustomItemItemSize01" hidden="1">0</definedName>
    <definedName name="_AtRisk_SimSetting_ReportOptionCustomItemItemSize02" hidden="1">0</definedName>
    <definedName name="_AtRisk_SimSetting_ReportOptionCustomItemItemSize03" hidden="1">0</definedName>
    <definedName name="_AtRisk_SimSetting_ReportOptionCustomItemItemSize04" hidden="1">0</definedName>
    <definedName name="_AtRisk_SimSetting_ReportOptionCustomItemItemSize05" hidden="1">0</definedName>
    <definedName name="_AtRisk_SimSetting_ReportOptionCustomItemItemSize06" hidden="1">0</definedName>
    <definedName name="_AtRisk_SimSetting_ReportOptionCustomItemItemType01" hidden="1">1</definedName>
    <definedName name="_AtRisk_SimSetting_ReportOptionCustomItemItemType02" hidden="1">5</definedName>
    <definedName name="_AtRisk_SimSetting_ReportOptionCustomItemItemType03" hidden="1">1</definedName>
    <definedName name="_AtRisk_SimSetting_ReportOptionCustomItemItemType04" hidden="1">3</definedName>
    <definedName name="_AtRisk_SimSetting_ReportOptionCustomItemItemType05" hidden="1">2</definedName>
    <definedName name="_AtRisk_SimSetting_ReportOptionCustomItemItemType06" hidden="1">4</definedName>
    <definedName name="_AtRisk_SimSetting_ReportOptionCustomItemLegendType01" hidden="1">0</definedName>
    <definedName name="_AtRisk_SimSetting_ReportOptionCustomItemLegendType02" hidden="1">0</definedName>
    <definedName name="_AtRisk_SimSetting_ReportOptionCustomItemLegendType03" hidden="1">0</definedName>
    <definedName name="_AtRisk_SimSetting_ReportOptionCustomItemLegendType04" hidden="1">0</definedName>
    <definedName name="_AtRisk_SimSetting_ReportOptionCustomItemLegendType05" hidden="1">0</definedName>
    <definedName name="_AtRisk_SimSetting_ReportOptionCustomItemLegendType06" hidden="1">0</definedName>
    <definedName name="_AtRisk_SimSetting_ReportOptionCustomItemsCount" hidden="1">6</definedName>
    <definedName name="_AtRisk_SimSetting_ReportOptionCustomItemSensitivityFormat01" hidden="1">1</definedName>
    <definedName name="_AtRisk_SimSetting_ReportOptionCustomItemSensitivityFormat02" hidden="1">1</definedName>
    <definedName name="_AtRisk_SimSetting_ReportOptionCustomItemSensitivityFormat03" hidden="1">1</definedName>
    <definedName name="_AtRisk_SimSetting_ReportOptionCustomItemSensitivityFormat04" hidden="1">1</definedName>
    <definedName name="_AtRisk_SimSetting_ReportOptionCustomItemSensitivityFormat05" hidden="1">1</definedName>
    <definedName name="_AtRisk_SimSetting_ReportOptionCustomItemSensitivityFormat06" hidden="1">1</definedName>
    <definedName name="_AtRisk_SimSetting_ReportOptionCustomItemSummaryGraphType01" hidden="1">0</definedName>
    <definedName name="_AtRisk_SimSetting_ReportOptionCustomItemSummaryGraphType02" hidden="1">0</definedName>
    <definedName name="_AtRisk_SimSetting_ReportOptionCustomItemSummaryGraphType03" hidden="1">0</definedName>
    <definedName name="_AtRisk_SimSetting_ReportOptionCustomItemSummaryGraphType04" hidden="1">0</definedName>
    <definedName name="_AtRisk_SimSetting_ReportOptionCustomItemSummaryGraphType05" hidden="1">0</definedName>
    <definedName name="_AtRisk_SimSetting_ReportOptionCustomItemSummaryGraphType06" hidden="1">0</definedName>
    <definedName name="_AtRisk_SimSetting_ReportOptionDataMode" hidden="1">1</definedName>
    <definedName name="_AtRisk_SimSetting_ReportOptionReportMultiSimType" hidden="1">1</definedName>
    <definedName name="_AtRisk_SimSetting_ReportOptionReportPlacement" hidden="1">1</definedName>
    <definedName name="_AtRisk_SimSetting_ReportOptionReportSelection" hidden="1">1024</definedName>
    <definedName name="_AtRisk_SimSetting_ReportOptionReportsFileType" hidden="1">1</definedName>
    <definedName name="_AtRisk_SimSetting_ReportOptionReportStyle" hidden="1">2</definedName>
    <definedName name="_AtRisk_SimSetting_ReportOptionSelectiveQR" hidden="1">FALSE</definedName>
    <definedName name="_AtRisk_SimSetting_ReportsList" hidden="1">1024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PalDV_1008613321" hidden="1">#REF!</definedName>
    <definedName name="_PalDV_1012690052" hidden="1">#REF!</definedName>
    <definedName name="_PalDV_1016036459" hidden="1">#REF!</definedName>
    <definedName name="_PalDV_1059998993" hidden="1">#REF!</definedName>
    <definedName name="_PalDV_1087517653" hidden="1">#REF!</definedName>
    <definedName name="_PalDV_1094887132" hidden="1">#REF!</definedName>
    <definedName name="_PalDV_1101100504" hidden="1">#REF!</definedName>
    <definedName name="_PalDV_1113726542" hidden="1">#REF!</definedName>
    <definedName name="_PalDV_1119001142" hidden="1">#REF!</definedName>
    <definedName name="_PalDV_1149495798" hidden="1">#REF!</definedName>
    <definedName name="_PalDV_1164441637" hidden="1">#REF!</definedName>
    <definedName name="_PalDV_1167281305" hidden="1">#REF!</definedName>
    <definedName name="_PalDV_1181677119" hidden="1">#REF!</definedName>
    <definedName name="_PalDV_1200678590" hidden="1">#REF!</definedName>
    <definedName name="_PalDV_1207668277" hidden="1">#REF!</definedName>
    <definedName name="_PalDV_1232319184" hidden="1">#REF!</definedName>
    <definedName name="_PalDV_1262844935" hidden="1">#REF!</definedName>
    <definedName name="_PalDV_1278327961" hidden="1">#REF!</definedName>
    <definedName name="_PalDV_1279211532" hidden="1">#REF!</definedName>
    <definedName name="_PalDV_1294792833" hidden="1">#REF!</definedName>
    <definedName name="_PalDV_1307832777" hidden="1">#REF!</definedName>
    <definedName name="_PalDV_1346710660" hidden="1">#REF!</definedName>
    <definedName name="_PalDV_1369967567" hidden="1">#REF!</definedName>
    <definedName name="_PalDV_1388146373" hidden="1">#REF!</definedName>
    <definedName name="_PalDV_1393381001" hidden="1">#REF!</definedName>
    <definedName name="_PalDV_1403687270" hidden="1">#REF!</definedName>
    <definedName name="_PalDV_1403997223" hidden="1">#REF!</definedName>
    <definedName name="_PalDV_1409727273" hidden="1">#REF!</definedName>
    <definedName name="_PalDV_1416757040" hidden="1">#REF!</definedName>
    <definedName name="_PalDV_1420684797" hidden="1">#REF!</definedName>
    <definedName name="_PalDV_1473671331" hidden="1">#REF!</definedName>
    <definedName name="_PalDV_1475712367" hidden="1">#REF!</definedName>
    <definedName name="_PalDV_1486954630" hidden="1">#REF!</definedName>
    <definedName name="_PalDV_1490303888" hidden="1">#REF!</definedName>
    <definedName name="_PalDV_1503785312" hidden="1">#REF!</definedName>
    <definedName name="_PalDV_151422057" hidden="1">#REF!</definedName>
    <definedName name="_PalDV_1518314597" hidden="1">#REF!</definedName>
    <definedName name="_PalDV_1519268339" hidden="1">#REF!</definedName>
    <definedName name="_PalDV_1526771564" hidden="1">#REF!</definedName>
    <definedName name="_PalDV_1535048104" hidden="1">#REF!</definedName>
    <definedName name="_PalDV_15483026" hidden="1">#REF!</definedName>
    <definedName name="_PalDV_1551895147" hidden="1">#REF!</definedName>
    <definedName name="_PalDV_1573850510" hidden="1">#REF!</definedName>
    <definedName name="_PalDV_1577877470" hidden="1">#REF!</definedName>
    <definedName name="_PalDV_1587771694" hidden="1">#REF!</definedName>
    <definedName name="_PalDV_1615635455" hidden="1">#REF!</definedName>
    <definedName name="_PalDV_1631315335" hidden="1">#REF!</definedName>
    <definedName name="_PalDV_163206489" hidden="1">#REF!</definedName>
    <definedName name="_PalDV_1632233202" hidden="1">#REF!</definedName>
    <definedName name="_PalDV_1640105664" hidden="1">#REF!</definedName>
    <definedName name="_PalDV_1658740891" hidden="1">#REF!</definedName>
    <definedName name="_PalDV_166934797" hidden="1">#REF!</definedName>
    <definedName name="_PalDV_1680384324" hidden="1">#REF!</definedName>
    <definedName name="_PalDV_1685249395" hidden="1">#REF!</definedName>
    <definedName name="_PalDV_1691373231" hidden="1">#REF!</definedName>
    <definedName name="_PalDV_1698654583" hidden="1">#REF!</definedName>
    <definedName name="_PalDV_1715395326" hidden="1">#REF!</definedName>
    <definedName name="_PalDV_17222337" hidden="1">#REF!</definedName>
    <definedName name="_PalDV_1726023276" hidden="1">#REF!</definedName>
    <definedName name="_PalDV_1736176864" hidden="1">#REF!</definedName>
    <definedName name="_PalDV_174128128" hidden="1">#REF!</definedName>
    <definedName name="_PalDV_1757534511" hidden="1">#REF!</definedName>
    <definedName name="_PalDV_1769237054" hidden="1">#REF!</definedName>
    <definedName name="_PalDV_1786746778" hidden="1">#REF!</definedName>
    <definedName name="_PalDV_1789410617" hidden="1">#REF!</definedName>
    <definedName name="_PalDV_1812797062" hidden="1">#REF!</definedName>
    <definedName name="_PalDV_1815718283" hidden="1">#REF!</definedName>
    <definedName name="_PalDV_182809930" hidden="1">#REF!</definedName>
    <definedName name="_PalDV_1829836761" hidden="1">#REF!</definedName>
    <definedName name="_PalDV_1850271099" hidden="1">#REF!</definedName>
    <definedName name="_PalDV_1853239723" hidden="1">#REF!</definedName>
    <definedName name="_PalDV_1863194255" hidden="1">#REF!</definedName>
    <definedName name="_PalDV_1877460328" hidden="1">#REF!</definedName>
    <definedName name="_PalDV_1889612180" hidden="1">#REF!</definedName>
    <definedName name="_PalDV_1935336735" hidden="1">#REF!</definedName>
    <definedName name="_PalDV_1940664264" hidden="1">#REF!</definedName>
    <definedName name="_PalDV_1948932628" hidden="1">#REF!</definedName>
    <definedName name="_PalDV_218865302" hidden="1">#REF!</definedName>
    <definedName name="_PalDV_223704735" hidden="1">#REF!</definedName>
    <definedName name="_PalDV_223705862" hidden="1">#REF!</definedName>
    <definedName name="_PalDV_241983851" hidden="1">#REF!</definedName>
    <definedName name="_PalDV_251959290" hidden="1">#REF!</definedName>
    <definedName name="_PalDV_266568204" hidden="1">#REF!</definedName>
    <definedName name="_PalDV_285370556" hidden="1">#REF!</definedName>
    <definedName name="_PalDV_302900017" hidden="1">#REF!</definedName>
    <definedName name="_PalDV_309001100" hidden="1">#REF!</definedName>
    <definedName name="_PalDV_31359966" hidden="1">#REF!</definedName>
    <definedName name="_PalDV_317218719" hidden="1">#REF!</definedName>
    <definedName name="_PalDV_326500204" hidden="1">#REF!</definedName>
    <definedName name="_PalDV_340239798" hidden="1">#REF!</definedName>
    <definedName name="_PalDV_36049652" hidden="1">#REF!</definedName>
    <definedName name="_PalDV_418559479" hidden="1">#REF!</definedName>
    <definedName name="_PalDV_419443050" hidden="1">#REF!</definedName>
    <definedName name="_PalDV_435346855" hidden="1">#REF!</definedName>
    <definedName name="_PalDV_439987461" hidden="1">#REF!</definedName>
    <definedName name="_PalDV_476022010" hidden="1">#REF!</definedName>
    <definedName name="_PalDV_499117018" hidden="1">#REF!</definedName>
    <definedName name="_PalDV_534894735" hidden="1">#REF!</definedName>
    <definedName name="_PalDV_593953603" hidden="1">#REF!</definedName>
    <definedName name="_PalDV_622102025" hidden="1">#REF!</definedName>
    <definedName name="_PalDV_624248776" hidden="1">#REF!</definedName>
    <definedName name="_PalDV_627444067" hidden="1">#REF!</definedName>
    <definedName name="_PalDV_654212157" hidden="1">#REF!</definedName>
    <definedName name="_PalDV_662647378" hidden="1">#REF!</definedName>
    <definedName name="_PalDV_665166930" hidden="1">#REF!</definedName>
    <definedName name="_PalDV_674349921" hidden="1">#REF!</definedName>
    <definedName name="_PalDV_734665018" hidden="1">#REF!</definedName>
    <definedName name="_PalDV_793240729" hidden="1">#REF!</definedName>
    <definedName name="_PalDV_803983932" hidden="1">#REF!</definedName>
    <definedName name="_PalDV_812982737" hidden="1">#REF!</definedName>
    <definedName name="_PalDV_816495830" hidden="1">#REF!</definedName>
    <definedName name="_PalDV_822046470" hidden="1">#REF!</definedName>
    <definedName name="_PalDV_84034714" hidden="1">#REF!</definedName>
    <definedName name="_PalDV_881683287" hidden="1">#REF!</definedName>
    <definedName name="_PalDV_883570" hidden="1">#REF!</definedName>
    <definedName name="_PalDV_936242575" hidden="1">#REF!</definedName>
    <definedName name="_PalDV_954553035" hidden="1">#REF!</definedName>
    <definedName name="_PalDV_955419199" hidden="1">#REF!</definedName>
    <definedName name="_PalDV_957112175" hidden="1">#REF!</definedName>
    <definedName name="_PalDV_971775372" hidden="1">#REF!</definedName>
    <definedName name="_PalDV_979917535" hidden="1">#REF!</definedName>
    <definedName name="_PalDV_982999588" hidden="1">#REF!</definedName>
    <definedName name="_PalDV_990089207" hidden="1">#REF!</definedName>
    <definedName name="_PalDV_991186870" hidden="1">#REF!</definedName>
    <definedName name="Pal_Workbook_GUID" hidden="1">"66RNV53FAAS89N37VS7ELIRA"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7</definedName>
    <definedName name="RiskIsInput" hidden="1">FALSE</definedName>
    <definedName name="RiskIsOptimization" hidden="1">FALSE</definedName>
    <definedName name="RiskIsOutput" hidden="1">FALSE</definedName>
    <definedName name="RiskIsStatistics" hidden="1">FALSE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ST_CitationScopus1987">#REF!</definedName>
    <definedName name="ST_CitationScopus1987_3">#REF!</definedName>
    <definedName name="ST_CitationScopus1987_4">#REF!</definedName>
    <definedName name="ST_CitationScopus1988">#REF!</definedName>
    <definedName name="ST_CitationScopus1988_7">#REF!</definedName>
    <definedName name="ST_CitationScopus1988_8">#REF!</definedName>
    <definedName name="ST_CitationScopus1989">#REF!</definedName>
    <definedName name="ST_CitationScopus1989_11">#REF!</definedName>
    <definedName name="ST_CitationScopus1989_12">#REF!</definedName>
    <definedName name="ST_CitationScopus1990">#REF!</definedName>
    <definedName name="ST_CitationScopus1990_15">#REF!</definedName>
    <definedName name="ST_CitationScopus1990_16">#REF!</definedName>
    <definedName name="ST_CitationScopus1991">#REF!</definedName>
    <definedName name="ST_CitationScopus1991_19">#REF!</definedName>
    <definedName name="ST_CitationScopus1991_20">#REF!</definedName>
    <definedName name="ST_CitationScopus1992">#REF!</definedName>
    <definedName name="ST_CitationScopus1992_23">#REF!</definedName>
    <definedName name="ST_CitationScopus1992_24">#REF!</definedName>
    <definedName name="ST_CitationScopus1993">#REF!</definedName>
    <definedName name="ST_CitationScopus1993_27">#REF!</definedName>
    <definedName name="ST_CitationScopus1993_28">#REF!</definedName>
    <definedName name="ST_CitationScopus1994">#REF!</definedName>
    <definedName name="ST_CitationScopus1994_31">#REF!</definedName>
    <definedName name="ST_CitationScopus1994_32">#REF!</definedName>
    <definedName name="ST_CitationScopus1995">#REF!</definedName>
    <definedName name="ST_CitationScopus1995_35">#REF!</definedName>
    <definedName name="ST_CitationScopus1995_36">#REF!</definedName>
    <definedName name="ST_CitationScopus1996">#REF!</definedName>
    <definedName name="ST_CitationScopus1996_39">#REF!</definedName>
    <definedName name="ST_CitationScopus1996_40">#REF!</definedName>
    <definedName name="ST_CitationScopus1997">#REF!</definedName>
    <definedName name="ST_CitationScopus1997_43">#REF!</definedName>
    <definedName name="ST_CitationScopus1997_44">#REF!</definedName>
    <definedName name="ST_CitationScopus1998">#REF!</definedName>
    <definedName name="ST_CitationScopus1998_47">#REF!</definedName>
    <definedName name="ST_CitationScopus1998_48">#REF!</definedName>
    <definedName name="ST_CitationScopus1999">#REF!</definedName>
    <definedName name="ST_CitationScopus1999_51">#REF!</definedName>
    <definedName name="ST_CitationScopus1999_52">#REF!</definedName>
    <definedName name="ST_CitationScopus2000">#REF!</definedName>
    <definedName name="ST_CitationScopus2000_55">#REF!</definedName>
    <definedName name="ST_CitationScopus2000_56">#REF!</definedName>
    <definedName name="ST_CitationScopus2001">#REF!</definedName>
    <definedName name="ST_CitationScopus2001_59">#REF!</definedName>
    <definedName name="ST_CitationScopus2001_60">#REF!</definedName>
    <definedName name="ST_CitationScopus2002">#REF!</definedName>
    <definedName name="ST_CitationScopus2002_63">#REF!</definedName>
    <definedName name="ST_CitationScopus2002_64">#REF!</definedName>
    <definedName name="ST_CitationScopus2003">#REF!</definedName>
    <definedName name="ST_CitationScopus2003_67">#REF!</definedName>
    <definedName name="ST_CitationScopus2003_68">#REF!</definedName>
    <definedName name="ST_CitationScopus2004">#REF!</definedName>
    <definedName name="ST_CitationScopus2004_71">#REF!</definedName>
    <definedName name="ST_CitationScopus2004_72">#REF!</definedName>
    <definedName name="ST_CitationScopus2005">#REF!</definedName>
    <definedName name="ST_CitationScopus2005_75">#REF!</definedName>
    <definedName name="ST_CitationScopus2005_76">#REF!</definedName>
    <definedName name="ST_CitationScopus2006">#REF!</definedName>
    <definedName name="ST_CitationScopus2006_79">#REF!</definedName>
    <definedName name="ST_CitationScopus2006_80">#REF!</definedName>
    <definedName name="ST_CitationScopus2007">#REF!</definedName>
    <definedName name="ST_CitationScopus2007_83">#REF!</definedName>
    <definedName name="ST_CitationScopus2007_84">#REF!</definedName>
    <definedName name="ST_CitationScopus2008">#REF!</definedName>
    <definedName name="ST_CitationScopus2008_87">#REF!</definedName>
    <definedName name="ST_CitationScopus2008_88">#REF!</definedName>
    <definedName name="ST_CitationScopus2009">#REF!</definedName>
    <definedName name="ST_CitationScopus2009_91">#REF!</definedName>
    <definedName name="ST_CitationScopus2009_92">#REF!</definedName>
    <definedName name="ST_CitationScopus2010">#REF!</definedName>
    <definedName name="ST_CitationScopus2010_95">#REF!</definedName>
    <definedName name="ST_CitationScopus2010_96">#REF!</definedName>
    <definedName name="ST_CitationScopus2011">#REF!</definedName>
    <definedName name="ST_CitationScopus2011_100">#REF!</definedName>
    <definedName name="ST_CitationScopus2011_99">#REF!</definedName>
    <definedName name="ST_CitationScopus2012">#REF!</definedName>
    <definedName name="ST_CitationScopus2012_103">#REF!</definedName>
    <definedName name="ST_CitationScopus2012_104">#REF!</definedName>
    <definedName name="ST_CitationScopus2013">#REF!</definedName>
    <definedName name="ST_CitationScopus2013_107">#REF!</definedName>
    <definedName name="ST_CitationScopus2013_108">#REF!</definedName>
    <definedName name="ST_CitationScopus2014">#REF!</definedName>
    <definedName name="ST_CitationScopus2014_111">#REF!</definedName>
    <definedName name="ST_CitationScopus2014_112">#REF!</definedName>
    <definedName name="ST_CitationScopus2015">#REF!</definedName>
    <definedName name="ST_CitationScopus2015_115">#REF!</definedName>
    <definedName name="ST_CitationScopus2015_116">#REF!</definedName>
    <definedName name="ST_CitationScopus2016">#REF!</definedName>
    <definedName name="ST_CitationScopus2016_119">#REF!</definedName>
    <definedName name="ST_CitationScopus2016_120">#REF!</definedName>
    <definedName name="ST_CitationScopus2017">#REF!</definedName>
    <definedName name="ST_CitationScopus2017_123">#REF!</definedName>
    <definedName name="ST_CitationScopus2017_124">#REF!</definedName>
    <definedName name="ST_CitationWoS">#REF!</definedName>
    <definedName name="ST_CitationWoS_112">#REF!</definedName>
    <definedName name="ST_CitationWoS_113">#REF!</definedName>
    <definedName name="ST_CitationWoS1987">#REF!</definedName>
    <definedName name="ST_CitationWoS1987_4">#REF!</definedName>
    <definedName name="ST_CitationWoS1987_5">#REF!</definedName>
    <definedName name="ST_CitationWoS1988">#REF!</definedName>
    <definedName name="ST_CitationWoS1988_8">#REF!</definedName>
    <definedName name="ST_CitationWoS1988_9">#REF!</definedName>
    <definedName name="ST_CitationWoS1989">#REF!</definedName>
    <definedName name="ST_CitationWoS1989_12">#REF!</definedName>
    <definedName name="ST_CitationWoS1989_13">#REF!</definedName>
    <definedName name="ST_CitationWoS1990">#REF!</definedName>
    <definedName name="ST_CitationWoS1990_16">#REF!</definedName>
    <definedName name="ST_CitationWoS1990_17">#REF!</definedName>
    <definedName name="ST_CitationWoS1991">#REF!</definedName>
    <definedName name="ST_CitationWoS1991_20">#REF!</definedName>
    <definedName name="ST_CitationWoS1991_21">#REF!</definedName>
    <definedName name="ST_CitationWoS1992">#REF!</definedName>
    <definedName name="ST_CitationWoS1992_24">#REF!</definedName>
    <definedName name="ST_CitationWoS1992_25">#REF!</definedName>
    <definedName name="ST_CitationWoS1993">#REF!</definedName>
    <definedName name="ST_CitationWoS1993_28">#REF!</definedName>
    <definedName name="ST_CitationWoS1993_29">#REF!</definedName>
    <definedName name="ST_CitationWoS1994">#REF!</definedName>
    <definedName name="ST_CitationWoS1994_32">#REF!</definedName>
    <definedName name="ST_CitationWoS1994_33">#REF!</definedName>
    <definedName name="ST_CitationWoS1995">#REF!</definedName>
    <definedName name="ST_CitationWoS1995_36">#REF!</definedName>
    <definedName name="ST_CitationWoS1995_37">#REF!</definedName>
    <definedName name="ST_CitationWoS1996">#REF!</definedName>
    <definedName name="ST_CitationWoS1996_40">#REF!</definedName>
    <definedName name="ST_CitationWoS1996_41">#REF!</definedName>
    <definedName name="ST_CitationWoS1997">#REF!</definedName>
    <definedName name="ST_CitationWoS1997_44">#REF!</definedName>
    <definedName name="ST_CitationWoS1997_45">#REF!</definedName>
    <definedName name="ST_CitationWoS1998">#REF!</definedName>
    <definedName name="ST_CitationWoS1998_48">#REF!</definedName>
    <definedName name="ST_CitationWoS1998_49">#REF!</definedName>
    <definedName name="ST_CitationWoS1999">#REF!</definedName>
    <definedName name="ST_CitationWoS1999_52">#REF!</definedName>
    <definedName name="ST_CitationWoS1999_53">#REF!</definedName>
    <definedName name="ST_CitationWoS2000">#REF!</definedName>
    <definedName name="ST_CitationWoS2000_56">#REF!</definedName>
    <definedName name="ST_CitationWoS2000_57">#REF!</definedName>
    <definedName name="ST_CitationWoS2001">#REF!</definedName>
    <definedName name="ST_CitationWoS2001_60">#REF!</definedName>
    <definedName name="ST_CitationWoS2001_61">#REF!</definedName>
    <definedName name="ST_CitationWoS2002">#REF!</definedName>
    <definedName name="ST_CitationWoS2002_64">#REF!</definedName>
    <definedName name="ST_CitationWoS2002_65">#REF!</definedName>
    <definedName name="ST_CitationWoS2003">#REF!</definedName>
    <definedName name="ST_CitationWoS2003_68">#REF!</definedName>
    <definedName name="ST_CitationWoS2003_69">#REF!</definedName>
    <definedName name="ST_CitationWoS2004">#REF!</definedName>
    <definedName name="ST_CitationWoS2004_72">#REF!</definedName>
    <definedName name="ST_CitationWoS2004_73">#REF!</definedName>
    <definedName name="ST_CitationWoS2005">#REF!</definedName>
    <definedName name="ST_CitationWoS2005_76">#REF!</definedName>
    <definedName name="ST_CitationWoS2005_77">#REF!</definedName>
    <definedName name="ST_CitationWoS2006">#REF!</definedName>
    <definedName name="ST_CitationWoS2006_80">#REF!</definedName>
    <definedName name="ST_CitationWoS2006_81">#REF!</definedName>
    <definedName name="ST_CitationWoS2007">#REF!</definedName>
    <definedName name="ST_CitationWoS2007_84">#REF!</definedName>
    <definedName name="ST_CitationWoS2007_85">#REF!</definedName>
    <definedName name="ST_CitationWoS2008">#REF!</definedName>
    <definedName name="ST_CitationWoS2008_88">#REF!</definedName>
    <definedName name="ST_CitationWoS2008_89">#REF!</definedName>
    <definedName name="ST_CitationWoS2009">#REF!</definedName>
    <definedName name="ST_CitationWoS2009_92">#REF!</definedName>
    <definedName name="ST_CitationWoS2009_93">#REF!</definedName>
    <definedName name="ST_CitationWoS2010">#REF!</definedName>
    <definedName name="ST_CitationWoS2010_96">#REF!</definedName>
    <definedName name="ST_CitationWoS2010_97">#REF!</definedName>
    <definedName name="ST_CitationWoS2011">#REF!</definedName>
    <definedName name="ST_CitationWoS2011_100">#REF!</definedName>
    <definedName name="ST_CitationWoS2011_101">#REF!</definedName>
    <definedName name="ST_CitationWoS2012">#REF!</definedName>
    <definedName name="ST_CitationWoS2012_104">#REF!</definedName>
    <definedName name="ST_CitationWoS2012_105">#REF!</definedName>
    <definedName name="ST_CitationWoS2013">#REF!</definedName>
    <definedName name="ST_CitationWoS2013_108">#REF!</definedName>
    <definedName name="ST_CitationWoS2013_109">#REF!</definedName>
    <definedName name="ST_CitationWoS2015">#REF!</definedName>
    <definedName name="ST_CitationWoS2015_116">#REF!</definedName>
    <definedName name="ST_CitationWoS2015_117">#REF!</definedName>
    <definedName name="ST_CitationWoS2016">#REF!</definedName>
    <definedName name="ST_CitationWoS2016_120">#REF!</definedName>
    <definedName name="ST_CitationWoS2016_121">#REF!</definedName>
    <definedName name="ST_CitationWoS2017">#REF!</definedName>
    <definedName name="ST_CitationWoS2017_124">#REF!</definedName>
    <definedName name="ST_CitationWoS2017_125">#REF!</definedName>
    <definedName name="ST_Scopus1987">#REF!</definedName>
    <definedName name="ST_Scopus1987_1">#REF!</definedName>
    <definedName name="ST_Scopus1987_2">#REF!</definedName>
    <definedName name="ST_Scopus1987_3">#REF!</definedName>
    <definedName name="ST_Scopus1988">#REF!</definedName>
    <definedName name="ST_Scopus1988_5">#REF!</definedName>
    <definedName name="ST_Scopus1988_6">#REF!</definedName>
    <definedName name="ST_Scopus1988_7">#REF!</definedName>
    <definedName name="ST_Scopus1989">#REF!</definedName>
    <definedName name="ST_Scopus1989_10">#REF!</definedName>
    <definedName name="ST_Scopus1989_11">#REF!</definedName>
    <definedName name="ST_Scopus1989_9">#REF!</definedName>
    <definedName name="ST_Scopus1990">#REF!</definedName>
    <definedName name="ST_Scopus1990_13">#REF!</definedName>
    <definedName name="ST_Scopus1990_14">#REF!</definedName>
    <definedName name="ST_Scopus1990_15">#REF!</definedName>
    <definedName name="ST_Scopus1991">#REF!</definedName>
    <definedName name="ST_Scopus1991_17">#REF!</definedName>
    <definedName name="ST_Scopus1991_18">#REF!</definedName>
    <definedName name="ST_Scopus1991_19">#REF!</definedName>
    <definedName name="ST_Scopus1992">#REF!</definedName>
    <definedName name="ST_Scopus1992_21">#REF!</definedName>
    <definedName name="ST_Scopus1992_22">#REF!</definedName>
    <definedName name="ST_Scopus1992_23">#REF!</definedName>
    <definedName name="ST_Scopus1993">#REF!</definedName>
    <definedName name="ST_Scopus1993_25">#REF!</definedName>
    <definedName name="ST_Scopus1993_26">#REF!</definedName>
    <definedName name="ST_Scopus1993_27">#REF!</definedName>
    <definedName name="ST_Scopus1994">#REF!</definedName>
    <definedName name="ST_Scopus1994_29">#REF!</definedName>
    <definedName name="ST_Scopus1994_30">#REF!</definedName>
    <definedName name="ST_Scopus1994_31">#REF!</definedName>
    <definedName name="ST_Scopus1995">#REF!</definedName>
    <definedName name="ST_Scopus1995_33">#REF!</definedName>
    <definedName name="ST_Scopus1995_34">#REF!</definedName>
    <definedName name="ST_Scopus1995_35">#REF!</definedName>
    <definedName name="ST_Scopus1996">#REF!</definedName>
    <definedName name="ST_Scopus1996_37">#REF!</definedName>
    <definedName name="ST_Scopus1996_38">#REF!</definedName>
    <definedName name="ST_Scopus1996_39">#REF!</definedName>
    <definedName name="ST_Scopus1997">#REF!</definedName>
    <definedName name="ST_Scopus1997_41">#REF!</definedName>
    <definedName name="ST_Scopus1997_42">#REF!</definedName>
    <definedName name="ST_Scopus1997_43">#REF!</definedName>
    <definedName name="ST_Scopus1998">#REF!</definedName>
    <definedName name="ST_Scopus1998_45">#REF!</definedName>
    <definedName name="ST_Scopus1998_46">#REF!</definedName>
    <definedName name="ST_Scopus1998_47">#REF!</definedName>
    <definedName name="ST_Scopus1999">#REF!</definedName>
    <definedName name="ST_Scopus1999_49">#REF!</definedName>
    <definedName name="ST_Scopus1999_50">#REF!</definedName>
    <definedName name="ST_Scopus1999_51">#REF!</definedName>
    <definedName name="ST_Scopus2000">#REF!</definedName>
    <definedName name="ST_Scopus2000_53">#REF!</definedName>
    <definedName name="ST_Scopus2000_54">#REF!</definedName>
    <definedName name="ST_Scopus2000_55">#REF!</definedName>
    <definedName name="ST_Scopus2001">#REF!</definedName>
    <definedName name="ST_Scopus2001_57">#REF!</definedName>
    <definedName name="ST_Scopus2001_58">#REF!</definedName>
    <definedName name="ST_Scopus2001_59">#REF!</definedName>
    <definedName name="ST_Scopus2002">#REF!</definedName>
    <definedName name="ST_Scopus2002_61">#REF!</definedName>
    <definedName name="ST_Scopus2002_62">#REF!</definedName>
    <definedName name="ST_Scopus2002_63">#REF!</definedName>
    <definedName name="ST_Scopus2003">#REF!</definedName>
    <definedName name="ST_Scopus2003_65">#REF!</definedName>
    <definedName name="ST_Scopus2003_66">#REF!</definedName>
    <definedName name="ST_Scopus2003_67">#REF!</definedName>
    <definedName name="ST_Scopus2004">#REF!</definedName>
    <definedName name="ST_Scopus2004_69">#REF!</definedName>
    <definedName name="ST_Scopus2004_70">#REF!</definedName>
    <definedName name="ST_Scopus2004_71">#REF!</definedName>
    <definedName name="ST_Scopus2005">#REF!</definedName>
    <definedName name="ST_Scopus2005_73">#REF!</definedName>
    <definedName name="ST_Scopus2005_74">#REF!</definedName>
    <definedName name="ST_Scopus2005_75">#REF!</definedName>
    <definedName name="ST_Scopus2006">#REF!</definedName>
    <definedName name="ST_Scopus2006_77">#REF!</definedName>
    <definedName name="ST_Scopus2006_78">#REF!</definedName>
    <definedName name="ST_Scopus2006_79">#REF!</definedName>
    <definedName name="ST_Scopus2007">#REF!</definedName>
    <definedName name="ST_Scopus2007_81">#REF!</definedName>
    <definedName name="ST_Scopus2007_82">#REF!</definedName>
    <definedName name="ST_Scopus2007_83">#REF!</definedName>
    <definedName name="ST_Scopus2008">#REF!</definedName>
    <definedName name="ST_Scopus2008_85">#REF!</definedName>
    <definedName name="ST_Scopus2008_86">#REF!</definedName>
    <definedName name="ST_Scopus2008_87">#REF!</definedName>
    <definedName name="ST_Scopus2009">#REF!</definedName>
    <definedName name="ST_Scopus2009_89">#REF!</definedName>
    <definedName name="ST_Scopus2009_90">#REF!</definedName>
    <definedName name="ST_Scopus2009_91">#REF!</definedName>
    <definedName name="ST_Scopus2010">#REF!</definedName>
    <definedName name="ST_Scopus2010_93">#REF!</definedName>
    <definedName name="ST_Scopus2010_94">#REF!</definedName>
    <definedName name="ST_Scopus2010_95">#REF!</definedName>
    <definedName name="ST_Scopus2011">#REF!</definedName>
    <definedName name="ST_Scopus2011_97">#REF!</definedName>
    <definedName name="ST_Scopus2011_98">#REF!</definedName>
    <definedName name="ST_Scopus2011_99">#REF!</definedName>
    <definedName name="ST_Scopus2012">#REF!</definedName>
    <definedName name="ST_Scopus2012_101">#REF!</definedName>
    <definedName name="ST_Scopus2012_102">#REF!</definedName>
    <definedName name="ST_Scopus2012_103">#REF!</definedName>
    <definedName name="ST_Scopus2013">#REF!</definedName>
    <definedName name="ST_Scopus2013_105">#REF!</definedName>
    <definedName name="ST_Scopus2013_106">#REF!</definedName>
    <definedName name="ST_Scopus2013_107">#REF!</definedName>
    <definedName name="ST_Scopus2014">#REF!</definedName>
    <definedName name="ST_Scopus2014_109">#REF!</definedName>
    <definedName name="ST_Scopus2014_110">#REF!</definedName>
    <definedName name="ST_Scopus2014_111">#REF!</definedName>
    <definedName name="ST_Scopus2015">#REF!</definedName>
    <definedName name="ST_Scopus2015_113">#REF!</definedName>
    <definedName name="ST_Scopus2015_114">#REF!</definedName>
    <definedName name="ST_Scopus2015_115">#REF!</definedName>
    <definedName name="ST_Scopus2016">#REF!</definedName>
    <definedName name="ST_Scopus2016_117">#REF!</definedName>
    <definedName name="ST_Scopus2016_118">#REF!</definedName>
    <definedName name="ST_Scopus2016_119">#REF!</definedName>
    <definedName name="ST_Scopus2017">#REF!</definedName>
    <definedName name="ST_Scopus2017_121">#REF!</definedName>
    <definedName name="ST_Scopus2017_122">#REF!</definedName>
    <definedName name="ST_Scopus2017_123">#REF!</definedName>
    <definedName name="ST_ScopusCitation">#REF!</definedName>
    <definedName name="ST_ScopusCitation_103">#REF!</definedName>
    <definedName name="ST_ScopusCitation_107">#REF!</definedName>
    <definedName name="ST_ScopusCitation_11">#REF!</definedName>
    <definedName name="ST_ScopusCitation_111">#REF!</definedName>
    <definedName name="ST_ScopusCitation_115">#REF!</definedName>
    <definedName name="ST_ScopusCitation_119">#REF!</definedName>
    <definedName name="ST_ScopusCitation_123">#REF!</definedName>
    <definedName name="ST_ScopusCitation_15">#REF!</definedName>
    <definedName name="ST_ScopusCitation_19">#REF!</definedName>
    <definedName name="ST_ScopusCitation_23">#REF!</definedName>
    <definedName name="ST_ScopusCitation_27">#REF!</definedName>
    <definedName name="ST_ScopusCitation_31">#REF!</definedName>
    <definedName name="ST_ScopusCitation_35">#REF!</definedName>
    <definedName name="ST_ScopusCitation_39">#REF!</definedName>
    <definedName name="ST_ScopusCitation_43">#REF!</definedName>
    <definedName name="ST_ScopusCitation_47">#REF!</definedName>
    <definedName name="ST_ScopusCitation_51">#REF!</definedName>
    <definedName name="ST_ScopusCitation_55">#REF!</definedName>
    <definedName name="ST_ScopusCitation_59">#REF!</definedName>
    <definedName name="ST_ScopusCitation_63">#REF!</definedName>
    <definedName name="ST_ScopusCitation_67">#REF!</definedName>
    <definedName name="ST_ScopusCitation_7">#REF!</definedName>
    <definedName name="ST_ScopusCitation_71">#REF!</definedName>
    <definedName name="ST_ScopusCitation_75">#REF!</definedName>
    <definedName name="ST_ScopusCitation_79">#REF!</definedName>
    <definedName name="ST_ScopusCitation_83">#REF!</definedName>
    <definedName name="ST_ScopusCitation_87">#REF!</definedName>
    <definedName name="ST_ScopusCitation_91">#REF!</definedName>
    <definedName name="ST_ScopusCitation_95">#REF!</definedName>
    <definedName name="ST_ScopusCitation_99">#REF!</definedName>
    <definedName name="ST_WoS1987">#REF!</definedName>
    <definedName name="ST_WoS1987_2">#REF!</definedName>
    <definedName name="ST_WoS1987_3">#REF!</definedName>
    <definedName name="ST_WoS1987_4">#REF!</definedName>
    <definedName name="ST_WoS1988">#REF!</definedName>
    <definedName name="ST_WoS1988_6">#REF!</definedName>
    <definedName name="ST_WoS1988_7">#REF!</definedName>
    <definedName name="ST_WoS1988_8">#REF!</definedName>
    <definedName name="ST_WoS1989">#REF!</definedName>
    <definedName name="ST_WoS1989_10">#REF!</definedName>
    <definedName name="ST_WoS1989_11">#REF!</definedName>
    <definedName name="ST_WoS1989_12">#REF!</definedName>
    <definedName name="ST_WoS1990">#REF!</definedName>
    <definedName name="ST_WoS1990_14">#REF!</definedName>
    <definedName name="ST_WoS1990_15">#REF!</definedName>
    <definedName name="ST_WoS1990_16">#REF!</definedName>
    <definedName name="ST_WoS1991">#REF!</definedName>
    <definedName name="ST_WoS1991_18">#REF!</definedName>
    <definedName name="ST_WoS1991_19">#REF!</definedName>
    <definedName name="ST_WoS1991_20">#REF!</definedName>
    <definedName name="ST_WoS1992">#REF!</definedName>
    <definedName name="ST_WoS1992_22">#REF!</definedName>
    <definedName name="ST_WoS1992_23">#REF!</definedName>
    <definedName name="ST_WoS1992_24">#REF!</definedName>
    <definedName name="ST_WoS1993">#REF!</definedName>
    <definedName name="ST_WoS1993_26">#REF!</definedName>
    <definedName name="ST_WoS1993_27">#REF!</definedName>
    <definedName name="ST_WoS1993_28">#REF!</definedName>
    <definedName name="ST_WoS1994">#REF!</definedName>
    <definedName name="ST_WoS1994_30">#REF!</definedName>
    <definedName name="ST_WoS1994_31">#REF!</definedName>
    <definedName name="ST_WoS1994_32">#REF!</definedName>
    <definedName name="ST_WoS1995">#REF!</definedName>
    <definedName name="ST_WoS1995_34">#REF!</definedName>
    <definedName name="ST_WoS1995_35">#REF!</definedName>
    <definedName name="ST_WoS1995_36">#REF!</definedName>
    <definedName name="ST_WoS1996">#REF!</definedName>
    <definedName name="ST_WoS1996_38">#REF!</definedName>
    <definedName name="ST_WoS1996_39">#REF!</definedName>
    <definedName name="ST_WoS1996_40">#REF!</definedName>
    <definedName name="ST_WoS1997">#REF!</definedName>
    <definedName name="ST_WoS1997_42">#REF!</definedName>
    <definedName name="ST_WoS1997_43">#REF!</definedName>
    <definedName name="ST_WoS1997_44">#REF!</definedName>
    <definedName name="ST_WoS1998">#REF!</definedName>
    <definedName name="ST_WoS1998_46">#REF!</definedName>
    <definedName name="ST_WoS1998_47">#REF!</definedName>
    <definedName name="ST_WoS1998_48">#REF!</definedName>
    <definedName name="ST_WoS1999">#REF!</definedName>
    <definedName name="ST_WoS1999_50">#REF!</definedName>
    <definedName name="ST_WoS1999_51">#REF!</definedName>
    <definedName name="ST_WoS1999_52">#REF!</definedName>
    <definedName name="ST_WoS2000">#REF!</definedName>
    <definedName name="ST_WoS2000_54">#REF!</definedName>
    <definedName name="ST_WoS2000_55">#REF!</definedName>
    <definedName name="ST_WoS2000_56">#REF!</definedName>
    <definedName name="ST_WoS2001">#REF!</definedName>
    <definedName name="ST_WoS2001_58">#REF!</definedName>
    <definedName name="ST_WoS2001_59">#REF!</definedName>
    <definedName name="ST_WoS2001_60">#REF!</definedName>
    <definedName name="ST_WoS2002">#REF!</definedName>
    <definedName name="ST_WoS2002_62">#REF!</definedName>
    <definedName name="ST_WoS2002_63">#REF!</definedName>
    <definedName name="ST_WoS2002_64">#REF!</definedName>
    <definedName name="ST_WoS2003">#REF!</definedName>
    <definedName name="ST_WoS2003_66">#REF!</definedName>
    <definedName name="ST_WoS2003_67">#REF!</definedName>
    <definedName name="ST_WoS2003_68">#REF!</definedName>
    <definedName name="ST_WoS2004">#REF!</definedName>
    <definedName name="ST_WoS2004_70">#REF!</definedName>
    <definedName name="ST_WoS2004_71">#REF!</definedName>
    <definedName name="ST_WoS2004_72">#REF!</definedName>
    <definedName name="ST_WoS2005">#REF!</definedName>
    <definedName name="ST_WoS2005_74">#REF!</definedName>
    <definedName name="ST_WoS2005_75">#REF!</definedName>
    <definedName name="ST_WoS2005_76">#REF!</definedName>
    <definedName name="ST_WoS2006">#REF!</definedName>
    <definedName name="ST_WoS2006_78">#REF!</definedName>
    <definedName name="ST_WoS2006_79">#REF!</definedName>
    <definedName name="ST_WoS2006_80">#REF!</definedName>
    <definedName name="ST_WoS2007">#REF!</definedName>
    <definedName name="ST_WoS2007_82">#REF!</definedName>
    <definedName name="ST_WoS2007_83">#REF!</definedName>
    <definedName name="ST_WoS2007_84">#REF!</definedName>
    <definedName name="ST_WoS2008">#REF!</definedName>
    <definedName name="ST_WoS2008_86">#REF!</definedName>
    <definedName name="ST_WoS2008_87">#REF!</definedName>
    <definedName name="ST_WoS2008_88">#REF!</definedName>
    <definedName name="ST_WoS2009">#REF!</definedName>
    <definedName name="ST_WoS2009_90">#REF!</definedName>
    <definedName name="ST_WoS2009_91">#REF!</definedName>
    <definedName name="ST_WoS2009_92">#REF!</definedName>
    <definedName name="ST_WoS2010">#REF!</definedName>
    <definedName name="ST_WoS2010_94">#REF!</definedName>
    <definedName name="ST_WoS2010_95">#REF!</definedName>
    <definedName name="ST_WoS2010_96">#REF!</definedName>
    <definedName name="ST_WoS2011">#REF!</definedName>
    <definedName name="ST_WoS2011_100">#REF!</definedName>
    <definedName name="ST_WoS2011_98">#REF!</definedName>
    <definedName name="ST_WoS2011_99">#REF!</definedName>
    <definedName name="ST_WoS2012">#REF!</definedName>
    <definedName name="ST_WoS2012_102">#REF!</definedName>
    <definedName name="ST_WoS2012_103">#REF!</definedName>
    <definedName name="ST_WoS2012_104">#REF!</definedName>
    <definedName name="ST_WoS2013">#REF!</definedName>
    <definedName name="ST_WoS2013_106">#REF!</definedName>
    <definedName name="ST_WoS2013_107">#REF!</definedName>
    <definedName name="ST_WoS2013_108">#REF!</definedName>
    <definedName name="ST_WoS2014">#REF!</definedName>
    <definedName name="ST_WoS2014_110">#REF!</definedName>
    <definedName name="ST_WoS2014_111">#REF!</definedName>
    <definedName name="ST_WoS2014_112">#REF!</definedName>
    <definedName name="ST_WoS2015">#REF!</definedName>
    <definedName name="ST_WoS2015_114">#REF!</definedName>
    <definedName name="ST_WoS2015_115">#REF!</definedName>
    <definedName name="ST_WoS2015_116">#REF!</definedName>
    <definedName name="ST_WoS2016">#REF!</definedName>
    <definedName name="ST_WoS2016_118">#REF!</definedName>
    <definedName name="ST_WoS2016_119">#REF!</definedName>
    <definedName name="ST_WoS2016_120">#REF!</definedName>
    <definedName name="ST_WoS2017">#REF!</definedName>
    <definedName name="ST_WoS2017_122">#REF!</definedName>
    <definedName name="ST_WoS2017_123">#REF!</definedName>
    <definedName name="ST_WoS2017_124">#REF!</definedName>
    <definedName name="ST_WoSCitation">#REF!</definedName>
    <definedName name="ST_WoSCitation_100">#REF!</definedName>
    <definedName name="ST_WoSCitation_104">#REF!</definedName>
    <definedName name="ST_WoSCitation_108">#REF!</definedName>
    <definedName name="ST_WoSCitation_112">#REF!</definedName>
    <definedName name="ST_WoSCitation_116">#REF!</definedName>
    <definedName name="ST_WoSCitation_12">#REF!</definedName>
    <definedName name="ST_WoSCitation_120">#REF!</definedName>
    <definedName name="ST_WoSCitation_124">#REF!</definedName>
    <definedName name="ST_WoSCitation_16">#REF!</definedName>
    <definedName name="ST_WoSCitation_20">#REF!</definedName>
    <definedName name="ST_WoSCitation_24">#REF!</definedName>
    <definedName name="ST_WoSCitation_28">#REF!</definedName>
    <definedName name="ST_WoSCitation_32">#REF!</definedName>
    <definedName name="ST_WoSCitation_36">#REF!</definedName>
    <definedName name="ST_WoSCitation_40">#REF!</definedName>
    <definedName name="ST_WoSCitation_44">#REF!</definedName>
    <definedName name="ST_WoSCitation_48">#REF!</definedName>
    <definedName name="ST_WoSCitation_52">#REF!</definedName>
    <definedName name="ST_WoSCitation_56">#REF!</definedName>
    <definedName name="ST_WoSCitation_60">#REF!</definedName>
    <definedName name="ST_WoSCitation_64">#REF!</definedName>
    <definedName name="ST_WoSCitation_68">#REF!</definedName>
    <definedName name="ST_WoSCitation_72">#REF!</definedName>
    <definedName name="ST_WoSCitation_76">#REF!</definedName>
    <definedName name="ST_WoSCitation_8">#REF!</definedName>
    <definedName name="ST_WoSCitation_80">#REF!</definedName>
    <definedName name="ST_WoSCitation_84">#REF!</definedName>
    <definedName name="ST_WoSCitation_88">#REF!</definedName>
    <definedName name="ST_WoSCitation_92">#REF!</definedName>
    <definedName name="ST_WoSCitation_96">#REF!</definedName>
    <definedName name="STWBD_StatToolsCorrAndCovar_CorrelationTable" hidden="1">"FALSE"</definedName>
    <definedName name="STWBD_StatToolsCorrAndCovar_CovarianceTable" hidden="1">"FALSE"</definedName>
    <definedName name="STWBD_StatToolsCorrAndCovar_HasDefaultInfo" hidden="1">"TRUE"</definedName>
    <definedName name="STWBD_StatToolsCorrAndCovar_RankOrderCorrelationTable" hidden="1">"TRUE"</definedName>
    <definedName name="STWBD_StatToolsCorrAndCovar_TableStructure" hidden="1">" 1"</definedName>
    <definedName name="STWBD_StatToolsCorrAndCovar_VariableList" hidden="1">26</definedName>
    <definedName name="STWBD_StatToolsCorrAndCovar_VariableList_1" hidden="1">"U_x0001_VG2760CA841B296E48_x0001_"</definedName>
    <definedName name="STWBD_StatToolsCorrAndCovar_VariableList_10" hidden="1">"U_x0001_VG313FC69536F1F3FF_x0001_"</definedName>
    <definedName name="STWBD_StatToolsCorrAndCovar_VariableList_11" hidden="1">"U_x0001_VG5E5AA6C343613ED_x0001_"</definedName>
    <definedName name="STWBD_StatToolsCorrAndCovar_VariableList_12" hidden="1">"U_x0001_VG1FA780D2CC7405F_x0001_"</definedName>
    <definedName name="STWBD_StatToolsCorrAndCovar_VariableList_13" hidden="1">"U_x0001_VGFFBE6411CCDFD08_x0001_"</definedName>
    <definedName name="STWBD_StatToolsCorrAndCovar_VariableList_14" hidden="1">"U_x0001_VG12DF32222DEEA5_x0001_"</definedName>
    <definedName name="STWBD_StatToolsCorrAndCovar_VariableList_15" hidden="1">"U_x0001_VG25B5D7B2961E6D0_x0001_"</definedName>
    <definedName name="STWBD_StatToolsCorrAndCovar_VariableList_16" hidden="1">"U_x0001_VG36BE38D210027DCF_x0001_"</definedName>
    <definedName name="STWBD_StatToolsCorrAndCovar_VariableList_17" hidden="1">"U_x0001_VG22135BFC1C0D39FA_x0001_"</definedName>
    <definedName name="STWBD_StatToolsCorrAndCovar_VariableList_18" hidden="1">"U_x0001_VG339E3A0E245F1237_x0001_"</definedName>
    <definedName name="STWBD_StatToolsCorrAndCovar_VariableList_19" hidden="1">"U_x0001_VG2F8B6E971ADCAA71_x0001_"</definedName>
    <definedName name="STWBD_StatToolsCorrAndCovar_VariableList_2" hidden="1">"U_x0001_VGFE71CE92410DE81_x0001_"</definedName>
    <definedName name="STWBD_StatToolsCorrAndCovar_VariableList_20" hidden="1">"U_x0001_VG2E783DDC152063AE_x0001_"</definedName>
    <definedName name="STWBD_StatToolsCorrAndCovar_VariableList_21" hidden="1">"U_x0001_VG20B4A2373C740F_x0001_"</definedName>
    <definedName name="STWBD_StatToolsCorrAndCovar_VariableList_22" hidden="1">"U_x0001_VG36ACF78F3686F213_x0001_"</definedName>
    <definedName name="STWBD_StatToolsCorrAndCovar_VariableList_23" hidden="1">"U_x0001_VG32296518E533BCE_x0001_"</definedName>
    <definedName name="STWBD_StatToolsCorrAndCovar_VariableList_24" hidden="1">"U_x0001_VG39E954C717E89C6D_x0001_"</definedName>
    <definedName name="STWBD_StatToolsCorrAndCovar_VariableList_25" hidden="1">"U_x0001_VG7DECBA11E3DB188_x0001_"</definedName>
    <definedName name="STWBD_StatToolsCorrAndCovar_VariableList_26" hidden="1">"U_x0001_VG6F1BEE21C8A6280_x0001_"</definedName>
    <definedName name="STWBD_StatToolsCorrAndCovar_VariableList_3" hidden="1">"U_x0001_VGEEC4AA412AC2BDF_x0001_"</definedName>
    <definedName name="STWBD_StatToolsCorrAndCovar_VariableList_4" hidden="1">"U_x0001_VG1EBD592DB282103_x0001_"</definedName>
    <definedName name="STWBD_StatToolsCorrAndCovar_VariableList_5" hidden="1">"U_x0001_VG1A0E836B23E5CA7B_x0001_"</definedName>
    <definedName name="STWBD_StatToolsCorrAndCovar_VariableList_6" hidden="1">"U_x0001_VG270D8C3951EAECD_x0001_"</definedName>
    <definedName name="STWBD_StatToolsCorrAndCovar_VariableList_7" hidden="1">"U_x0001_VG3589B0FC2B6DBA16_x0001_"</definedName>
    <definedName name="STWBD_StatToolsCorrAndCovar_VariableList_8" hidden="1">"U_x0001_VGCBD3E8935D62A51_x0001_"</definedName>
    <definedName name="STWBD_StatToolsCorrAndCovar_VariableList_9" hidden="1">"U_x0001_VG2EFBF06F27ACFDC4_x0001_"</definedName>
    <definedName name="STWBD_StatToolsCorrAndCovar_VarSelectorDefaultDataSet" hidden="1">"DG1E4F4968"</definedName>
    <definedName name="STWBD_StatToolsDataViewer7_CorrelationCalculationMethod" hidden="1">1</definedName>
    <definedName name="STWBD_StatToolsDataViewer7_CorrelationCalculationMethod_1" hidden="1">" 0"</definedName>
    <definedName name="STWBD_StatToolsDataViewer7_DataSet">"DS:DG225FC759"</definedName>
    <definedName name="STWBD_StatToolsDataViewer7_ExclusionMode" hidden="1">1</definedName>
    <definedName name="STWBD_StatToolsDataViewer7_ExclusionMode_1" hidden="1">" 0"</definedName>
    <definedName name="STWBD_StatToolsDataViewer7_VariableList" hidden="1">8</definedName>
    <definedName name="STWBD_StatToolsDataViewer7_VariableList_1" hidden="1">"U_x0001_VG3A8F25102AD4C43_x0001_"</definedName>
    <definedName name="STWBD_StatToolsDataViewer7_VariableList_2" hidden="1">"U_x0001_VG6E22BA917A40D6B_x0001_"</definedName>
    <definedName name="STWBD_StatToolsDataViewer7_VariableList_3" hidden="1">"U_x0001_VG1D5A1EA64C6D78D_x0001_"</definedName>
    <definedName name="STWBD_StatToolsDataViewer7_VariableList_4" hidden="1">"U_x0001_VG3303B88E9DC3E16_x0001_"</definedName>
    <definedName name="STWBD_StatToolsDataViewer7_VariableList_5" hidden="1">"U_x0001_VGC4A23F42A63157F_x0001_"</definedName>
    <definedName name="STWBD_StatToolsDataViewer7_VariableList_6" hidden="1">"U_x0001_VG28D07E154B4E3B5_x0001_"</definedName>
    <definedName name="STWBD_StatToolsDataViewer7_VariableList_7" hidden="1">"U_x0001_VG2F845A01240D01E8_x0001_"</definedName>
    <definedName name="STWBD_StatToolsDataViewer7_VariableList_8" hidden="1">"U_x0001_VG3A61A4501A616671_x0001_"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8" i="31" l="1"/>
  <c r="L8" i="31"/>
  <c r="M8" i="31"/>
  <c r="J8" i="31"/>
  <c r="K4" i="31"/>
  <c r="L4" i="31"/>
  <c r="M4" i="31"/>
  <c r="J4" i="31"/>
  <c r="F17" i="52"/>
  <c r="F10" i="52"/>
  <c r="F7" i="52"/>
  <c r="G5" i="52"/>
  <c r="F5" i="52"/>
  <c r="G4" i="52"/>
  <c r="F4" i="52"/>
  <c r="F9" i="52" s="1"/>
  <c r="F17" i="49"/>
  <c r="F10" i="49"/>
  <c r="F7" i="49"/>
  <c r="F8" i="49" s="1"/>
  <c r="G5" i="49"/>
  <c r="F5" i="49"/>
  <c r="G4" i="49"/>
  <c r="F4" i="49"/>
  <c r="F9" i="49" s="1"/>
  <c r="F6" i="52" l="1"/>
  <c r="F8" i="52"/>
  <c r="F11" i="49"/>
  <c r="F14" i="49"/>
  <c r="F13" i="49"/>
  <c r="F12" i="49"/>
  <c r="F6" i="49"/>
  <c r="F11" i="52" l="1"/>
  <c r="F14" i="52"/>
  <c r="F13" i="52"/>
  <c r="F12" i="52"/>
  <c r="F15" i="52" s="1"/>
  <c r="F19" i="49"/>
  <c r="F21" i="49" s="1"/>
  <c r="F18" i="49"/>
  <c r="F20" i="49" s="1"/>
  <c r="F15" i="49"/>
  <c r="F19" i="52" l="1"/>
  <c r="F21" i="52" s="1"/>
  <c r="F18" i="52"/>
  <c r="F20" i="52" s="1"/>
  <c r="F17" i="53" l="1"/>
  <c r="F10" i="53"/>
  <c r="F7" i="53"/>
  <c r="G5" i="53"/>
  <c r="F5" i="53"/>
  <c r="G4" i="53"/>
  <c r="F4" i="53"/>
  <c r="F9" i="53" s="1"/>
  <c r="F17" i="48"/>
  <c r="F10" i="48"/>
  <c r="F7" i="48"/>
  <c r="G5" i="48"/>
  <c r="F5" i="48"/>
  <c r="G4" i="48"/>
  <c r="F4" i="48"/>
  <c r="F9" i="48" s="1"/>
  <c r="F8" i="53" l="1"/>
  <c r="F6" i="53"/>
  <c r="F8" i="48"/>
  <c r="F6" i="48"/>
  <c r="F11" i="53" l="1"/>
  <c r="F14" i="53"/>
  <c r="F13" i="53"/>
  <c r="F12" i="53"/>
  <c r="F11" i="48"/>
  <c r="F14" i="48"/>
  <c r="F13" i="48"/>
  <c r="F12" i="48"/>
  <c r="F19" i="53" l="1"/>
  <c r="F21" i="53" s="1"/>
  <c r="F18" i="53"/>
  <c r="F20" i="53" s="1"/>
  <c r="F15" i="53"/>
  <c r="F15" i="48"/>
  <c r="F19" i="48" s="1"/>
  <c r="F21" i="48" s="1"/>
  <c r="F18" i="48" l="1"/>
  <c r="F20" i="48" s="1"/>
  <c r="F17" i="51" l="1"/>
  <c r="F10" i="51"/>
  <c r="F7" i="51"/>
  <c r="G5" i="51"/>
  <c r="F5" i="51"/>
  <c r="G4" i="51"/>
  <c r="F4" i="51"/>
  <c r="F9" i="51" s="1"/>
  <c r="F17" i="50"/>
  <c r="F10" i="50"/>
  <c r="F7" i="50"/>
  <c r="G5" i="50"/>
  <c r="F5" i="50"/>
  <c r="G4" i="50"/>
  <c r="F4" i="50"/>
  <c r="F9" i="50" s="1"/>
  <c r="F6" i="51" l="1"/>
  <c r="F8" i="51"/>
  <c r="F6" i="50"/>
  <c r="F8" i="50"/>
  <c r="F11" i="51" l="1"/>
  <c r="F14" i="51"/>
  <c r="F13" i="51"/>
  <c r="F12" i="51"/>
  <c r="F15" i="51" s="1"/>
  <c r="F11" i="50"/>
  <c r="F14" i="50"/>
  <c r="F13" i="50"/>
  <c r="F12" i="50"/>
  <c r="F15" i="50" s="1"/>
  <c r="F19" i="51" l="1"/>
  <c r="F21" i="51" s="1"/>
  <c r="F18" i="51"/>
  <c r="F20" i="51" s="1"/>
  <c r="F19" i="50"/>
  <c r="F21" i="50" s="1"/>
  <c r="F18" i="50"/>
  <c r="F20" i="50" s="1"/>
  <c r="G10" i="31" l="1"/>
  <c r="G6" i="31"/>
  <c r="G11" i="31" l="1"/>
  <c r="F10" i="41" l="1"/>
  <c r="F7" i="41"/>
  <c r="G5" i="41"/>
  <c r="F5" i="41"/>
  <c r="G4" i="41"/>
  <c r="F4" i="41"/>
  <c r="F10" i="40"/>
  <c r="F7" i="40"/>
  <c r="G5" i="40"/>
  <c r="F5" i="40"/>
  <c r="G4" i="40"/>
  <c r="F4" i="40"/>
  <c r="F6" i="41" l="1"/>
  <c r="C11" i="43"/>
  <c r="F6" i="40"/>
  <c r="F9" i="40"/>
  <c r="F8" i="41"/>
  <c r="F12" i="41" s="1"/>
  <c r="F17" i="41"/>
  <c r="F17" i="40"/>
  <c r="F9" i="41"/>
  <c r="B9" i="29"/>
  <c r="B9" i="28"/>
  <c r="B9" i="27"/>
  <c r="B9" i="30"/>
  <c r="B382" i="30"/>
  <c r="B379" i="30"/>
  <c r="B376" i="30"/>
  <c r="B373" i="30"/>
  <c r="B370" i="30"/>
  <c r="B367" i="30"/>
  <c r="B364" i="30"/>
  <c r="B361" i="30"/>
  <c r="B358" i="30"/>
  <c r="B355" i="30"/>
  <c r="B352" i="30"/>
  <c r="B349" i="30"/>
  <c r="B346" i="30"/>
  <c r="B343" i="30"/>
  <c r="B340" i="30"/>
  <c r="B337" i="30"/>
  <c r="B334" i="30"/>
  <c r="B331" i="30"/>
  <c r="B328" i="30"/>
  <c r="B325" i="30"/>
  <c r="B322" i="30"/>
  <c r="B319" i="30"/>
  <c r="B316" i="30"/>
  <c r="B313" i="30"/>
  <c r="B310" i="30"/>
  <c r="B307" i="30"/>
  <c r="B304" i="30"/>
  <c r="B301" i="30"/>
  <c r="B298" i="30"/>
  <c r="B295" i="30"/>
  <c r="B292" i="30"/>
  <c r="B289" i="30"/>
  <c r="B286" i="30"/>
  <c r="B283" i="30"/>
  <c r="B280" i="30"/>
  <c r="B277" i="30"/>
  <c r="B274" i="30"/>
  <c r="B271" i="30"/>
  <c r="B268" i="30"/>
  <c r="B265" i="30"/>
  <c r="B262" i="30"/>
  <c r="B259" i="30"/>
  <c r="B256" i="30"/>
  <c r="B253" i="30"/>
  <c r="B250" i="30"/>
  <c r="B247" i="30"/>
  <c r="B244" i="30"/>
  <c r="B241" i="30"/>
  <c r="B238" i="30"/>
  <c r="B235" i="30"/>
  <c r="B232" i="30"/>
  <c r="B229" i="30"/>
  <c r="B226" i="30"/>
  <c r="B223" i="30"/>
  <c r="B220" i="30"/>
  <c r="B217" i="30"/>
  <c r="B214" i="30"/>
  <c r="B211" i="30"/>
  <c r="B208" i="30"/>
  <c r="B205" i="30"/>
  <c r="B202" i="30"/>
  <c r="B199" i="30"/>
  <c r="B196" i="30"/>
  <c r="B193" i="30"/>
  <c r="B190" i="30"/>
  <c r="B187" i="30"/>
  <c r="B184" i="30"/>
  <c r="B181" i="30"/>
  <c r="B178" i="30"/>
  <c r="B175" i="30"/>
  <c r="B172" i="30"/>
  <c r="B169" i="30"/>
  <c r="B166" i="30"/>
  <c r="B163" i="30"/>
  <c r="B160" i="30"/>
  <c r="B157" i="30"/>
  <c r="B154" i="30"/>
  <c r="B151" i="30"/>
  <c r="B148" i="30"/>
  <c r="B145" i="30"/>
  <c r="B142" i="30"/>
  <c r="B139" i="30"/>
  <c r="B136" i="30"/>
  <c r="B133" i="30"/>
  <c r="B130" i="30"/>
  <c r="B127" i="30"/>
  <c r="B124" i="30"/>
  <c r="B121" i="30"/>
  <c r="B118" i="30"/>
  <c r="B115" i="30"/>
  <c r="B112" i="30"/>
  <c r="B109" i="30"/>
  <c r="B106" i="30"/>
  <c r="B103" i="30"/>
  <c r="B100" i="30"/>
  <c r="B97" i="30"/>
  <c r="B94" i="30"/>
  <c r="B91" i="30"/>
  <c r="B88" i="30"/>
  <c r="B85" i="30"/>
  <c r="B82" i="30"/>
  <c r="B79" i="30"/>
  <c r="B76" i="30"/>
  <c r="B73" i="30"/>
  <c r="B70" i="30"/>
  <c r="B67" i="30"/>
  <c r="B64" i="30"/>
  <c r="B61" i="30"/>
  <c r="B58" i="30"/>
  <c r="B55" i="30"/>
  <c r="B52" i="30"/>
  <c r="B49" i="30"/>
  <c r="B46" i="30"/>
  <c r="B43" i="30"/>
  <c r="B40" i="30"/>
  <c r="B37" i="30"/>
  <c r="B34" i="30"/>
  <c r="B31" i="30"/>
  <c r="B28" i="30"/>
  <c r="B25" i="30"/>
  <c r="B22" i="30"/>
  <c r="B19" i="30"/>
  <c r="B16" i="30"/>
  <c r="B13" i="30"/>
  <c r="B7" i="30"/>
  <c r="B3" i="30"/>
  <c r="B382" i="29"/>
  <c r="B379" i="29"/>
  <c r="B376" i="29"/>
  <c r="B373" i="29"/>
  <c r="B370" i="29"/>
  <c r="B367" i="29"/>
  <c r="B364" i="29"/>
  <c r="B361" i="29"/>
  <c r="B358" i="29"/>
  <c r="B355" i="29"/>
  <c r="B352" i="29"/>
  <c r="B349" i="29"/>
  <c r="B346" i="29"/>
  <c r="B343" i="29"/>
  <c r="B340" i="29"/>
  <c r="B337" i="29"/>
  <c r="B334" i="29"/>
  <c r="B331" i="29"/>
  <c r="B328" i="29"/>
  <c r="B325" i="29"/>
  <c r="B322" i="29"/>
  <c r="B319" i="29"/>
  <c r="B316" i="29"/>
  <c r="B313" i="29"/>
  <c r="B310" i="29"/>
  <c r="B307" i="29"/>
  <c r="B304" i="29"/>
  <c r="B301" i="29"/>
  <c r="B298" i="29"/>
  <c r="B295" i="29"/>
  <c r="B292" i="29"/>
  <c r="B289" i="29"/>
  <c r="B286" i="29"/>
  <c r="B283" i="29"/>
  <c r="B280" i="29"/>
  <c r="B277" i="29"/>
  <c r="B274" i="29"/>
  <c r="B271" i="29"/>
  <c r="B268" i="29"/>
  <c r="B265" i="29"/>
  <c r="B262" i="29"/>
  <c r="B259" i="29"/>
  <c r="B256" i="29"/>
  <c r="B253" i="29"/>
  <c r="B250" i="29"/>
  <c r="B247" i="29"/>
  <c r="B244" i="29"/>
  <c r="B241" i="29"/>
  <c r="B238" i="29"/>
  <c r="B235" i="29"/>
  <c r="B232" i="29"/>
  <c r="B229" i="29"/>
  <c r="B226" i="29"/>
  <c r="B223" i="29"/>
  <c r="B220" i="29"/>
  <c r="B217" i="29"/>
  <c r="B214" i="29"/>
  <c r="B211" i="29"/>
  <c r="B208" i="29"/>
  <c r="B205" i="29"/>
  <c r="B202" i="29"/>
  <c r="B199" i="29"/>
  <c r="B196" i="29"/>
  <c r="B193" i="29"/>
  <c r="B190" i="29"/>
  <c r="B187" i="29"/>
  <c r="B184" i="29"/>
  <c r="B181" i="29"/>
  <c r="B178" i="29"/>
  <c r="B175" i="29"/>
  <c r="B172" i="29"/>
  <c r="B169" i="29"/>
  <c r="B166" i="29"/>
  <c r="B163" i="29"/>
  <c r="B160" i="29"/>
  <c r="B157" i="29"/>
  <c r="B154" i="29"/>
  <c r="B151" i="29"/>
  <c r="B148" i="29"/>
  <c r="B145" i="29"/>
  <c r="B142" i="29"/>
  <c r="B139" i="29"/>
  <c r="B136" i="29"/>
  <c r="B133" i="29"/>
  <c r="B130" i="29"/>
  <c r="B127" i="29"/>
  <c r="B124" i="29"/>
  <c r="B121" i="29"/>
  <c r="B118" i="29"/>
  <c r="B115" i="29"/>
  <c r="B112" i="29"/>
  <c r="B109" i="29"/>
  <c r="B106" i="29"/>
  <c r="B103" i="29"/>
  <c r="B100" i="29"/>
  <c r="B97" i="29"/>
  <c r="B94" i="29"/>
  <c r="B91" i="29"/>
  <c r="B88" i="29"/>
  <c r="B85" i="29"/>
  <c r="B82" i="29"/>
  <c r="B79" i="29"/>
  <c r="B76" i="29"/>
  <c r="B73" i="29"/>
  <c r="B70" i="29"/>
  <c r="B67" i="29"/>
  <c r="B64" i="29"/>
  <c r="B61" i="29"/>
  <c r="B58" i="29"/>
  <c r="B55" i="29"/>
  <c r="B52" i="29"/>
  <c r="B49" i="29"/>
  <c r="B46" i="29"/>
  <c r="B43" i="29"/>
  <c r="B40" i="29"/>
  <c r="B37" i="29"/>
  <c r="B34" i="29"/>
  <c r="B31" i="29"/>
  <c r="B28" i="29"/>
  <c r="B25" i="29"/>
  <c r="B22" i="29"/>
  <c r="B19" i="29"/>
  <c r="B16" i="29"/>
  <c r="B13" i="29"/>
  <c r="B7" i="29"/>
  <c r="B3" i="29"/>
  <c r="B382" i="28"/>
  <c r="B379" i="28"/>
  <c r="B376" i="28"/>
  <c r="B373" i="28"/>
  <c r="B370" i="28"/>
  <c r="B367" i="28"/>
  <c r="B364" i="28"/>
  <c r="B361" i="28"/>
  <c r="B358" i="28"/>
  <c r="B355" i="28"/>
  <c r="B352" i="28"/>
  <c r="B349" i="28"/>
  <c r="B346" i="28"/>
  <c r="B343" i="28"/>
  <c r="B340" i="28"/>
  <c r="B337" i="28"/>
  <c r="B334" i="28"/>
  <c r="B331" i="28"/>
  <c r="B328" i="28"/>
  <c r="B325" i="28"/>
  <c r="B322" i="28"/>
  <c r="B319" i="28"/>
  <c r="B316" i="28"/>
  <c r="B313" i="28"/>
  <c r="B310" i="28"/>
  <c r="B307" i="28"/>
  <c r="B304" i="28"/>
  <c r="B301" i="28"/>
  <c r="B298" i="28"/>
  <c r="B295" i="28"/>
  <c r="B292" i="28"/>
  <c r="B289" i="28"/>
  <c r="B286" i="28"/>
  <c r="B283" i="28"/>
  <c r="B280" i="28"/>
  <c r="B277" i="28"/>
  <c r="B274" i="28"/>
  <c r="B271" i="28"/>
  <c r="B268" i="28"/>
  <c r="B265" i="28"/>
  <c r="B262" i="28"/>
  <c r="B259" i="28"/>
  <c r="B256" i="28"/>
  <c r="B253" i="28"/>
  <c r="B250" i="28"/>
  <c r="B247" i="28"/>
  <c r="B244" i="28"/>
  <c r="B241" i="28"/>
  <c r="B238" i="28"/>
  <c r="B235" i="28"/>
  <c r="B232" i="28"/>
  <c r="B229" i="28"/>
  <c r="B226" i="28"/>
  <c r="B223" i="28"/>
  <c r="B220" i="28"/>
  <c r="B217" i="28"/>
  <c r="B214" i="28"/>
  <c r="B211" i="28"/>
  <c r="B208" i="28"/>
  <c r="B205" i="28"/>
  <c r="B202" i="28"/>
  <c r="B199" i="28"/>
  <c r="B196" i="28"/>
  <c r="B193" i="28"/>
  <c r="B190" i="28"/>
  <c r="B187" i="28"/>
  <c r="B184" i="28"/>
  <c r="B181" i="28"/>
  <c r="B178" i="28"/>
  <c r="B175" i="28"/>
  <c r="B172" i="28"/>
  <c r="B169" i="28"/>
  <c r="B166" i="28"/>
  <c r="B163" i="28"/>
  <c r="B160" i="28"/>
  <c r="B157" i="28"/>
  <c r="B154" i="28"/>
  <c r="B151" i="28"/>
  <c r="B148" i="28"/>
  <c r="B145" i="28"/>
  <c r="B142" i="28"/>
  <c r="B139" i="28"/>
  <c r="B136" i="28"/>
  <c r="B133" i="28"/>
  <c r="B130" i="28"/>
  <c r="B127" i="28"/>
  <c r="B124" i="28"/>
  <c r="B121" i="28"/>
  <c r="B118" i="28"/>
  <c r="B115" i="28"/>
  <c r="B112" i="28"/>
  <c r="B109" i="28"/>
  <c r="B106" i="28"/>
  <c r="B103" i="28"/>
  <c r="B100" i="28"/>
  <c r="B97" i="28"/>
  <c r="B94" i="28"/>
  <c r="B91" i="28"/>
  <c r="B88" i="28"/>
  <c r="B85" i="28"/>
  <c r="B82" i="28"/>
  <c r="B79" i="28"/>
  <c r="B76" i="28"/>
  <c r="B73" i="28"/>
  <c r="B70" i="28"/>
  <c r="B67" i="28"/>
  <c r="B64" i="28"/>
  <c r="B61" i="28"/>
  <c r="B58" i="28"/>
  <c r="B55" i="28"/>
  <c r="B52" i="28"/>
  <c r="B49" i="28"/>
  <c r="B46" i="28"/>
  <c r="B43" i="28"/>
  <c r="B40" i="28"/>
  <c r="B37" i="28"/>
  <c r="B34" i="28"/>
  <c r="B31" i="28"/>
  <c r="B28" i="28"/>
  <c r="B25" i="28"/>
  <c r="B22" i="28"/>
  <c r="B19" i="28"/>
  <c r="B16" i="28"/>
  <c r="B13" i="28"/>
  <c r="B7" i="28"/>
  <c r="B3" i="28"/>
  <c r="B382" i="27"/>
  <c r="B379" i="27"/>
  <c r="B376" i="27"/>
  <c r="B373" i="27"/>
  <c r="B370" i="27"/>
  <c r="B367" i="27"/>
  <c r="B364" i="27"/>
  <c r="B361" i="27"/>
  <c r="B358" i="27"/>
  <c r="B355" i="27"/>
  <c r="B352" i="27"/>
  <c r="B349" i="27"/>
  <c r="B346" i="27"/>
  <c r="B343" i="27"/>
  <c r="B340" i="27"/>
  <c r="B337" i="27"/>
  <c r="B334" i="27"/>
  <c r="B331" i="27"/>
  <c r="B328" i="27"/>
  <c r="B325" i="27"/>
  <c r="B322" i="27"/>
  <c r="B319" i="27"/>
  <c r="B316" i="27"/>
  <c r="B313" i="27"/>
  <c r="B310" i="27"/>
  <c r="B307" i="27"/>
  <c r="B304" i="27"/>
  <c r="B301" i="27"/>
  <c r="B298" i="27"/>
  <c r="B295" i="27"/>
  <c r="B292" i="27"/>
  <c r="B289" i="27"/>
  <c r="B286" i="27"/>
  <c r="B283" i="27"/>
  <c r="B280" i="27"/>
  <c r="B277" i="27"/>
  <c r="B274" i="27"/>
  <c r="B271" i="27"/>
  <c r="B268" i="27"/>
  <c r="B265" i="27"/>
  <c r="B262" i="27"/>
  <c r="B259" i="27"/>
  <c r="B256" i="27"/>
  <c r="B253" i="27"/>
  <c r="B250" i="27"/>
  <c r="B247" i="27"/>
  <c r="B244" i="27"/>
  <c r="B241" i="27"/>
  <c r="B238" i="27"/>
  <c r="B235" i="27"/>
  <c r="B232" i="27"/>
  <c r="B229" i="27"/>
  <c r="B226" i="27"/>
  <c r="B223" i="27"/>
  <c r="B220" i="27"/>
  <c r="B217" i="27"/>
  <c r="B214" i="27"/>
  <c r="B211" i="27"/>
  <c r="B208" i="27"/>
  <c r="B205" i="27"/>
  <c r="B202" i="27"/>
  <c r="B199" i="27"/>
  <c r="B196" i="27"/>
  <c r="B193" i="27"/>
  <c r="B190" i="27"/>
  <c r="B187" i="27"/>
  <c r="B184" i="27"/>
  <c r="B181" i="27"/>
  <c r="B178" i="27"/>
  <c r="B175" i="27"/>
  <c r="B172" i="27"/>
  <c r="B169" i="27"/>
  <c r="B166" i="27"/>
  <c r="B163" i="27"/>
  <c r="B160" i="27"/>
  <c r="B157" i="27"/>
  <c r="B154" i="27"/>
  <c r="B151" i="27"/>
  <c r="B148" i="27"/>
  <c r="B145" i="27"/>
  <c r="B142" i="27"/>
  <c r="B139" i="27"/>
  <c r="B136" i="27"/>
  <c r="B133" i="27"/>
  <c r="B130" i="27"/>
  <c r="B127" i="27"/>
  <c r="B124" i="27"/>
  <c r="B121" i="27"/>
  <c r="B118" i="27"/>
  <c r="B115" i="27"/>
  <c r="B112" i="27"/>
  <c r="B109" i="27"/>
  <c r="B106" i="27"/>
  <c r="B103" i="27"/>
  <c r="B100" i="27"/>
  <c r="B97" i="27"/>
  <c r="B94" i="27"/>
  <c r="B91" i="27"/>
  <c r="B88" i="27"/>
  <c r="B85" i="27"/>
  <c r="B82" i="27"/>
  <c r="B79" i="27"/>
  <c r="B76" i="27"/>
  <c r="B73" i="27"/>
  <c r="B70" i="27"/>
  <c r="B67" i="27"/>
  <c r="B64" i="27"/>
  <c r="B61" i="27"/>
  <c r="B58" i="27"/>
  <c r="B55" i="27"/>
  <c r="B52" i="27"/>
  <c r="B49" i="27"/>
  <c r="B46" i="27"/>
  <c r="B43" i="27"/>
  <c r="B40" i="27"/>
  <c r="B37" i="27"/>
  <c r="B34" i="27"/>
  <c r="B31" i="27"/>
  <c r="B28" i="27"/>
  <c r="B25" i="27"/>
  <c r="B22" i="27"/>
  <c r="B19" i="27"/>
  <c r="B16" i="27"/>
  <c r="B13" i="27"/>
  <c r="B7" i="27"/>
  <c r="B3" i="27"/>
  <c r="B9" i="20"/>
  <c r="F11" i="41" l="1"/>
  <c r="F14" i="41"/>
  <c r="F13" i="41"/>
  <c r="F8" i="40"/>
  <c r="F11" i="40" s="1"/>
  <c r="F15" i="41" l="1"/>
  <c r="F19" i="41" s="1"/>
  <c r="F21" i="41" s="1"/>
  <c r="F13" i="40"/>
  <c r="F14" i="40"/>
  <c r="F12" i="40"/>
  <c r="F15" i="40" l="1"/>
  <c r="F18" i="40" s="1"/>
  <c r="F20" i="40" s="1"/>
  <c r="F18" i="41"/>
  <c r="F20" i="41" s="1"/>
  <c r="F19" i="40" l="1"/>
  <c r="F21" i="40" s="1"/>
</calcChain>
</file>

<file path=xl/sharedStrings.xml><?xml version="1.0" encoding="utf-8"?>
<sst xmlns="http://schemas.openxmlformats.org/spreadsheetml/2006/main" count="4993" uniqueCount="1657">
  <si>
    <t/>
  </si>
  <si>
    <t>Citation Scopus 1987</t>
  </si>
  <si>
    <t>Citation WoS 1987</t>
  </si>
  <si>
    <t>Citation Scopus 1992</t>
  </si>
  <si>
    <t>Citation WoS 1992</t>
  </si>
  <si>
    <t>Citation Scopus 1997</t>
  </si>
  <si>
    <t>Citation WoS 1997</t>
  </si>
  <si>
    <t>Citation Scopus 2002</t>
  </si>
  <si>
    <t>Citation WoS 2002</t>
  </si>
  <si>
    <t>Citation Scopus 2007</t>
  </si>
  <si>
    <t>Citation WoS 2007</t>
  </si>
  <si>
    <t>Citation Scopus 2012</t>
  </si>
  <si>
    <t>Citation WoS 2012</t>
  </si>
  <si>
    <t>Citation Scopus 2017</t>
  </si>
  <si>
    <t>Citation WoS 2017</t>
  </si>
  <si>
    <t>StatTools Version that generated sheet, Major</t>
  </si>
  <si>
    <t>StatTools Version that generated sheet, Minor</t>
  </si>
  <si>
    <t>StatTools Version that generated sheet, Revision</t>
  </si>
  <si>
    <t>Min. StatTools Version to Read Sheet, Major (note ST versions before 1.1.1 don't perform forward compatibility check)</t>
  </si>
  <si>
    <t>Min. StatTools Version to Read Sheet, Minor</t>
  </si>
  <si>
    <t>Min. StatTools Version to Read Sheet, Revision</t>
  </si>
  <si>
    <t>Min. StatTools version to not put up warning about extra info, Major</t>
  </si>
  <si>
    <t>Min. StatTools version to not put up warning about extra info, Minor</t>
  </si>
  <si>
    <t>Min. StatTools version to not put up warning about extra info, Revision</t>
  </si>
  <si>
    <t>Name</t>
  </si>
  <si>
    <t>Data Set #1</t>
  </si>
  <si>
    <t>GUID</t>
  </si>
  <si>
    <t>DG225FC759</t>
  </si>
  <si>
    <t>Format Range</t>
  </si>
  <si>
    <t>Variable Layout</t>
  </si>
  <si>
    <t>Columns</t>
  </si>
  <si>
    <t>Variable Names In Cells</t>
  </si>
  <si>
    <t>Variable Names In 2nd Cells</t>
  </si>
  <si>
    <t>Data Set Ranges</t>
  </si>
  <si>
    <t>Data Sheet Format</t>
  </si>
  <si>
    <t>Formula Eval Cell</t>
  </si>
  <si>
    <t>Num Stored Vars</t>
  </si>
  <si>
    <t>1 : Info</t>
  </si>
  <si>
    <t>VG3A8F25102AD4C43</t>
  </si>
  <si>
    <t>var1</t>
  </si>
  <si>
    <t>ST_Scopus1987</t>
  </si>
  <si>
    <t>1 : Ranges</t>
  </si>
  <si>
    <t>1 : MultiRefs</t>
  </si>
  <si>
    <t>2 : Info</t>
  </si>
  <si>
    <t>VG6E22BA917A40D6B</t>
  </si>
  <si>
    <t>var2</t>
  </si>
  <si>
    <t>ST_WoS1987</t>
  </si>
  <si>
    <t>2 : Ranges</t>
  </si>
  <si>
    <t>2 : MultiRefs</t>
  </si>
  <si>
    <t>3 : Info</t>
  </si>
  <si>
    <t>VG1CC58BE639483CA6</t>
  </si>
  <si>
    <t>var3</t>
  </si>
  <si>
    <t>ST_ScopusCitation</t>
  </si>
  <si>
    <t>3 : Ranges</t>
  </si>
  <si>
    <t>3 : MultiRefs</t>
  </si>
  <si>
    <t>4 : Info</t>
  </si>
  <si>
    <t>VG3AF6EE888A192DF</t>
  </si>
  <si>
    <t>var4</t>
  </si>
  <si>
    <t>ST_WoSCitation</t>
  </si>
  <si>
    <t>4 : Ranges</t>
  </si>
  <si>
    <t>4 : MultiRefs</t>
  </si>
  <si>
    <t>5 : Info</t>
  </si>
  <si>
    <t>VG1D5A1EA64C6D78D</t>
  </si>
  <si>
    <t>var5</t>
  </si>
  <si>
    <t>ST_Scopus1988</t>
  </si>
  <si>
    <t>5 : Ranges</t>
  </si>
  <si>
    <t>5 : MultiRefs</t>
  </si>
  <si>
    <t>6 : Info</t>
  </si>
  <si>
    <t>VG3303B88E9DC3E16</t>
  </si>
  <si>
    <t>var6</t>
  </si>
  <si>
    <t>ST_WoS1988</t>
  </si>
  <si>
    <t>6 : Ranges</t>
  </si>
  <si>
    <t>6 : MultiRefs</t>
  </si>
  <si>
    <t>7 : Info</t>
  </si>
  <si>
    <t>VG1C1E44C11EA5E00C</t>
  </si>
  <si>
    <t>var7</t>
  </si>
  <si>
    <t>ST_ScopusCitation_7</t>
  </si>
  <si>
    <t>7 : Ranges</t>
  </si>
  <si>
    <t>7 : MultiRefs</t>
  </si>
  <si>
    <t>8 : Info</t>
  </si>
  <si>
    <t>VG22B6530C21E052B1</t>
  </si>
  <si>
    <t>var8</t>
  </si>
  <si>
    <t>ST_WoSCitation_8</t>
  </si>
  <si>
    <t>8 : Ranges</t>
  </si>
  <si>
    <t>8 : MultiRefs</t>
  </si>
  <si>
    <t>9 : Info</t>
  </si>
  <si>
    <t>VGC4A23F42A63157F</t>
  </si>
  <si>
    <t>var9</t>
  </si>
  <si>
    <t>ST_Scopus1989</t>
  </si>
  <si>
    <t>9 : Ranges</t>
  </si>
  <si>
    <t>9 : MultiRefs</t>
  </si>
  <si>
    <t>10 : Info</t>
  </si>
  <si>
    <t>VG28D07E154B4E3B5</t>
  </si>
  <si>
    <t>var10</t>
  </si>
  <si>
    <t>ST_WoS1989</t>
  </si>
  <si>
    <t>10 : Ranges</t>
  </si>
  <si>
    <t>10 : MultiRefs</t>
  </si>
  <si>
    <t>11 : Info</t>
  </si>
  <si>
    <t>VG8B6C78D37D7A8A3</t>
  </si>
  <si>
    <t>var11</t>
  </si>
  <si>
    <t>ST_ScopusCitation_11</t>
  </si>
  <si>
    <t>11 : Ranges</t>
  </si>
  <si>
    <t>11 : MultiRefs</t>
  </si>
  <si>
    <t>12 : Info</t>
  </si>
  <si>
    <t>VG27A980651F5A1CCC</t>
  </si>
  <si>
    <t>var12</t>
  </si>
  <si>
    <t>ST_WoSCitation_12</t>
  </si>
  <si>
    <t>12 : Ranges</t>
  </si>
  <si>
    <t>12 : MultiRefs</t>
  </si>
  <si>
    <t>13 : Info</t>
  </si>
  <si>
    <t>VG2F845A01240D01E8</t>
  </si>
  <si>
    <t>var13</t>
  </si>
  <si>
    <t>ST_Scopus1990</t>
  </si>
  <si>
    <t>13 : Ranges</t>
  </si>
  <si>
    <t>13 : MultiRefs</t>
  </si>
  <si>
    <t>14 : Info</t>
  </si>
  <si>
    <t>VG3A61A4501A616671</t>
  </si>
  <si>
    <t>var14</t>
  </si>
  <si>
    <t>ST_WoS1990</t>
  </si>
  <si>
    <t>14 : Ranges</t>
  </si>
  <si>
    <t>14 : MultiRefs</t>
  </si>
  <si>
    <t>15 : Info</t>
  </si>
  <si>
    <t>VG7B4D066209967F3</t>
  </si>
  <si>
    <t>var15</t>
  </si>
  <si>
    <t>ST_ScopusCitation_15</t>
  </si>
  <si>
    <t>15 : Ranges</t>
  </si>
  <si>
    <t>15 : MultiRefs</t>
  </si>
  <si>
    <t>16 : Info</t>
  </si>
  <si>
    <t>VG1C3BEC33EDD4FB0</t>
  </si>
  <si>
    <t>var16</t>
  </si>
  <si>
    <t>ST_WoSCitation_16</t>
  </si>
  <si>
    <t>16 : Ranges</t>
  </si>
  <si>
    <t>16 : MultiRefs</t>
  </si>
  <si>
    <t>17 : Info</t>
  </si>
  <si>
    <t>VGD6B921D21F5D7B3</t>
  </si>
  <si>
    <t>var17</t>
  </si>
  <si>
    <t>ST_Scopus1991</t>
  </si>
  <si>
    <t>17 : Ranges</t>
  </si>
  <si>
    <t>17 : MultiRefs</t>
  </si>
  <si>
    <t>18 : Info</t>
  </si>
  <si>
    <t>VG175B2F422C0380A3</t>
  </si>
  <si>
    <t>var18</t>
  </si>
  <si>
    <t>ST_WoS1991</t>
  </si>
  <si>
    <t>18 : Ranges</t>
  </si>
  <si>
    <t>18 : MultiRefs</t>
  </si>
  <si>
    <t>19 : Info</t>
  </si>
  <si>
    <t>VG25DA854135074600</t>
  </si>
  <si>
    <t>var19</t>
  </si>
  <si>
    <t>ST_ScopusCitation_19</t>
  </si>
  <si>
    <t>19 : Ranges</t>
  </si>
  <si>
    <t>19 : MultiRefs</t>
  </si>
  <si>
    <t>20 : Info</t>
  </si>
  <si>
    <t>VG114DFE4031449B61</t>
  </si>
  <si>
    <t>var20</t>
  </si>
  <si>
    <t>ST_WoSCitation_20</t>
  </si>
  <si>
    <t>20 : Ranges</t>
  </si>
  <si>
    <t>20 : MultiRefs</t>
  </si>
  <si>
    <t>21 : Info</t>
  </si>
  <si>
    <t>VG9665320114F953D</t>
  </si>
  <si>
    <t>var21</t>
  </si>
  <si>
    <t>ST_Scopus1992</t>
  </si>
  <si>
    <t>21 : Ranges</t>
  </si>
  <si>
    <t>21 : MultiRefs</t>
  </si>
  <si>
    <t>22 : Info</t>
  </si>
  <si>
    <t>VG1B4443F32F84A394</t>
  </si>
  <si>
    <t>var22</t>
  </si>
  <si>
    <t>ST_WoS1992</t>
  </si>
  <si>
    <t>22 : Ranges</t>
  </si>
  <si>
    <t>22 : MultiRefs</t>
  </si>
  <si>
    <t>23 : Info</t>
  </si>
  <si>
    <t>VGE988645CDDBD9</t>
  </si>
  <si>
    <t>var23</t>
  </si>
  <si>
    <t>ST_ScopusCitation_23</t>
  </si>
  <si>
    <t>23 : Ranges</t>
  </si>
  <si>
    <t>23 : MultiRefs</t>
  </si>
  <si>
    <t>24 : Info</t>
  </si>
  <si>
    <t>VG28928DD91DBDCD5A</t>
  </si>
  <si>
    <t>var24</t>
  </si>
  <si>
    <t>ST_WoSCitation_24</t>
  </si>
  <si>
    <t>24 : Ranges</t>
  </si>
  <si>
    <t>24 : MultiRefs</t>
  </si>
  <si>
    <t>25 : Info</t>
  </si>
  <si>
    <t>VG264A1D1C1294252F</t>
  </si>
  <si>
    <t>var25</t>
  </si>
  <si>
    <t>ST_Scopus1993</t>
  </si>
  <si>
    <t>25 : Ranges</t>
  </si>
  <si>
    <t>25 : MultiRefs</t>
  </si>
  <si>
    <t>26 : Info</t>
  </si>
  <si>
    <t>VG1B1F7208D207AB0</t>
  </si>
  <si>
    <t>var26</t>
  </si>
  <si>
    <t>ST_WoS1993</t>
  </si>
  <si>
    <t>26 : Ranges</t>
  </si>
  <si>
    <t>26 : MultiRefs</t>
  </si>
  <si>
    <t>27 : Info</t>
  </si>
  <si>
    <t>VG2128435C1DB80CB3</t>
  </si>
  <si>
    <t>var27</t>
  </si>
  <si>
    <t>ST_ScopusCitation_27</t>
  </si>
  <si>
    <t>27 : Ranges</t>
  </si>
  <si>
    <t>27 : MultiRefs</t>
  </si>
  <si>
    <t>28 : Info</t>
  </si>
  <si>
    <t>VG3A3847A4C686906</t>
  </si>
  <si>
    <t>var28</t>
  </si>
  <si>
    <t>ST_WoSCitation_28</t>
  </si>
  <si>
    <t>28 : Ranges</t>
  </si>
  <si>
    <t>28 : MultiRefs</t>
  </si>
  <si>
    <t>29 : Info</t>
  </si>
  <si>
    <t>VG1B35198104811D2</t>
  </si>
  <si>
    <t>var29</t>
  </si>
  <si>
    <t>ST_Scopus1994</t>
  </si>
  <si>
    <t>29 : Ranges</t>
  </si>
  <si>
    <t>29 : MultiRefs</t>
  </si>
  <si>
    <t>30 : Info</t>
  </si>
  <si>
    <t>VG1EBFFFE030BB53F</t>
  </si>
  <si>
    <t>var30</t>
  </si>
  <si>
    <t>ST_WoS1994</t>
  </si>
  <si>
    <t>30 : Ranges</t>
  </si>
  <si>
    <t>30 : MultiRefs</t>
  </si>
  <si>
    <t>31 : Info</t>
  </si>
  <si>
    <t>VG1F56D8781C76F183</t>
  </si>
  <si>
    <t>var31</t>
  </si>
  <si>
    <t>ST_ScopusCitation_31</t>
  </si>
  <si>
    <t>31 : Ranges</t>
  </si>
  <si>
    <t>31 : MultiRefs</t>
  </si>
  <si>
    <t>32 : Info</t>
  </si>
  <si>
    <t>VGAF59FB1769D8B9</t>
  </si>
  <si>
    <t>var32</t>
  </si>
  <si>
    <t>ST_WoSCitation_32</t>
  </si>
  <si>
    <t>32 : Ranges</t>
  </si>
  <si>
    <t>32 : MultiRefs</t>
  </si>
  <si>
    <t>33 : Info</t>
  </si>
  <si>
    <t>VG849C048177448EB</t>
  </si>
  <si>
    <t>var33</t>
  </si>
  <si>
    <t>ST_Scopus1995</t>
  </si>
  <si>
    <t>33 : Ranges</t>
  </si>
  <si>
    <t>33 : MultiRefs</t>
  </si>
  <si>
    <t>34 : Info</t>
  </si>
  <si>
    <t>VG3A9AC12629965A9F</t>
  </si>
  <si>
    <t>var34</t>
  </si>
  <si>
    <t>ST_WoS1995</t>
  </si>
  <si>
    <t>34 : Ranges</t>
  </si>
  <si>
    <t>34 : MultiRefs</t>
  </si>
  <si>
    <t>35 : Info</t>
  </si>
  <si>
    <t>VG1C01D2BF22C78314</t>
  </si>
  <si>
    <t>var35</t>
  </si>
  <si>
    <t>ST_ScopusCitation_35</t>
  </si>
  <si>
    <t>35 : Ranges</t>
  </si>
  <si>
    <t>35 : MultiRefs</t>
  </si>
  <si>
    <t>36 : Info</t>
  </si>
  <si>
    <t>VG62631C121DE527</t>
  </si>
  <si>
    <t>var36</t>
  </si>
  <si>
    <t>ST_WoSCitation_36</t>
  </si>
  <si>
    <t>36 : Ranges</t>
  </si>
  <si>
    <t>36 : MultiRefs</t>
  </si>
  <si>
    <t>37 : Info</t>
  </si>
  <si>
    <t>VG29453844C363413</t>
  </si>
  <si>
    <t>var37</t>
  </si>
  <si>
    <t>ST_Scopus1996</t>
  </si>
  <si>
    <t>37 : Ranges</t>
  </si>
  <si>
    <t>37 : MultiRefs</t>
  </si>
  <si>
    <t>38 : Info</t>
  </si>
  <si>
    <t>VG1480BEB634D0F9</t>
  </si>
  <si>
    <t>var38</t>
  </si>
  <si>
    <t>ST_WoS1996</t>
  </si>
  <si>
    <t>38 : Ranges</t>
  </si>
  <si>
    <t>38 : MultiRefs</t>
  </si>
  <si>
    <t>39 : Info</t>
  </si>
  <si>
    <t>VG2D4A6E68350DDCA0</t>
  </si>
  <si>
    <t>var39</t>
  </si>
  <si>
    <t>ST_ScopusCitation_39</t>
  </si>
  <si>
    <t>39 : Ranges</t>
  </si>
  <si>
    <t>39 : MultiRefs</t>
  </si>
  <si>
    <t>40 : Info</t>
  </si>
  <si>
    <t>VG11463BBD3933D15F</t>
  </si>
  <si>
    <t>var40</t>
  </si>
  <si>
    <t>ST_WoSCitation_40</t>
  </si>
  <si>
    <t>40 : Ranges</t>
  </si>
  <si>
    <t>40 : MultiRefs</t>
  </si>
  <si>
    <t>41 : Info</t>
  </si>
  <si>
    <t>VG3A1451C02006E18A</t>
  </si>
  <si>
    <t>var41</t>
  </si>
  <si>
    <t>ST_Scopus1997</t>
  </si>
  <si>
    <t>41 : Ranges</t>
  </si>
  <si>
    <t>41 : MultiRefs</t>
  </si>
  <si>
    <t>42 : Info</t>
  </si>
  <si>
    <t>VG1C5D7A41A45E67C</t>
  </si>
  <si>
    <t>var42</t>
  </si>
  <si>
    <t>ST_WoS1997</t>
  </si>
  <si>
    <t>42 : Ranges</t>
  </si>
  <si>
    <t>42 : MultiRefs</t>
  </si>
  <si>
    <t>43 : Info</t>
  </si>
  <si>
    <t>VG17305DD3240CC4E8</t>
  </si>
  <si>
    <t>var43</t>
  </si>
  <si>
    <t>ST_ScopusCitation_43</t>
  </si>
  <si>
    <t>43 : Ranges</t>
  </si>
  <si>
    <t>43 : MultiRefs</t>
  </si>
  <si>
    <t>44 : Info</t>
  </si>
  <si>
    <t>VG307E06701670B13C</t>
  </si>
  <si>
    <t>var44</t>
  </si>
  <si>
    <t>ST_WoSCitation_44</t>
  </si>
  <si>
    <t>44 : Ranges</t>
  </si>
  <si>
    <t>44 : MultiRefs</t>
  </si>
  <si>
    <t>45 : Info</t>
  </si>
  <si>
    <t>VG2D4F20472CE2ED94</t>
  </si>
  <si>
    <t>var45</t>
  </si>
  <si>
    <t>ST_Scopus1998</t>
  </si>
  <si>
    <t>45 : Ranges</t>
  </si>
  <si>
    <t>45 : MultiRefs</t>
  </si>
  <si>
    <t>46 : Info</t>
  </si>
  <si>
    <t>VG3A81BE4E19E34B13</t>
  </si>
  <si>
    <t>var46</t>
  </si>
  <si>
    <t>ST_WoS1998</t>
  </si>
  <si>
    <t>46 : Ranges</t>
  </si>
  <si>
    <t>46 : MultiRefs</t>
  </si>
  <si>
    <t>47 : Info</t>
  </si>
  <si>
    <t>VG12D6902375447C8</t>
  </si>
  <si>
    <t>var47</t>
  </si>
  <si>
    <t>ST_ScopusCitation_47</t>
  </si>
  <si>
    <t>47 : Ranges</t>
  </si>
  <si>
    <t>47 : MultiRefs</t>
  </si>
  <si>
    <t>48 : Info</t>
  </si>
  <si>
    <t>VG32F6906D289FDC65</t>
  </si>
  <si>
    <t>var48</t>
  </si>
  <si>
    <t>ST_WoSCitation_48</t>
  </si>
  <si>
    <t>48 : Ranges</t>
  </si>
  <si>
    <t>48 : MultiRefs</t>
  </si>
  <si>
    <t>49 : Info</t>
  </si>
  <si>
    <t>VG1CF5CD6DDC44652</t>
  </si>
  <si>
    <t>var49</t>
  </si>
  <si>
    <t>ST_Scopus1999</t>
  </si>
  <si>
    <t>49 : Ranges</t>
  </si>
  <si>
    <t>49 : MultiRefs</t>
  </si>
  <si>
    <t>50 : Info</t>
  </si>
  <si>
    <t>VG13436AE83A09D69C</t>
  </si>
  <si>
    <t>var50</t>
  </si>
  <si>
    <t>ST_WoS1999</t>
  </si>
  <si>
    <t>50 : Ranges</t>
  </si>
  <si>
    <t>50 : MultiRefs</t>
  </si>
  <si>
    <t>51 : Info</t>
  </si>
  <si>
    <t>VG10B1CD8C9C0B258</t>
  </si>
  <si>
    <t>var51</t>
  </si>
  <si>
    <t>ST_ScopusCitation_51</t>
  </si>
  <si>
    <t>51 : Ranges</t>
  </si>
  <si>
    <t>51 : MultiRefs</t>
  </si>
  <si>
    <t>52 : Info</t>
  </si>
  <si>
    <t>VG1EDA71321DED15C0</t>
  </si>
  <si>
    <t>var52</t>
  </si>
  <si>
    <t>ST_WoSCitation_52</t>
  </si>
  <si>
    <t>52 : Ranges</t>
  </si>
  <si>
    <t>52 : MultiRefs</t>
  </si>
  <si>
    <t>53 : Info</t>
  </si>
  <si>
    <t>VG27FB1C0E602A214</t>
  </si>
  <si>
    <t>var53</t>
  </si>
  <si>
    <t>ST_Scopus2000</t>
  </si>
  <si>
    <t>53 : Ranges</t>
  </si>
  <si>
    <t>53 : MultiRefs</t>
  </si>
  <si>
    <t>54 : Info</t>
  </si>
  <si>
    <t>VG2A0DAAC23A28FA4</t>
  </si>
  <si>
    <t>var54</t>
  </si>
  <si>
    <t>ST_WoS2000</t>
  </si>
  <si>
    <t>54 : Ranges</t>
  </si>
  <si>
    <t>54 : MultiRefs</t>
  </si>
  <si>
    <t>55 : Info</t>
  </si>
  <si>
    <t>VG1287511B486EF79</t>
  </si>
  <si>
    <t>var55</t>
  </si>
  <si>
    <t>ST_ScopusCitation_55</t>
  </si>
  <si>
    <t>55 : Ranges</t>
  </si>
  <si>
    <t>55 : MultiRefs</t>
  </si>
  <si>
    <t>56 : Info</t>
  </si>
  <si>
    <t>VG3B3567E3B373B6D</t>
  </si>
  <si>
    <t>var56</t>
  </si>
  <si>
    <t>ST_WoSCitation_56</t>
  </si>
  <si>
    <t>56 : Ranges</t>
  </si>
  <si>
    <t>56 : MultiRefs</t>
  </si>
  <si>
    <t>57 : Info</t>
  </si>
  <si>
    <t>VG231AD3FFD94B636</t>
  </si>
  <si>
    <t>var57</t>
  </si>
  <si>
    <t>ST_Scopus2001</t>
  </si>
  <si>
    <t>57 : Ranges</t>
  </si>
  <si>
    <t>57 : MultiRefs</t>
  </si>
  <si>
    <t>58 : Info</t>
  </si>
  <si>
    <t>VG123B4393F78569A</t>
  </si>
  <si>
    <t>var58</t>
  </si>
  <si>
    <t>ST_WoS2001</t>
  </si>
  <si>
    <t>58 : Ranges</t>
  </si>
  <si>
    <t>58 : MultiRefs</t>
  </si>
  <si>
    <t>59 : Info</t>
  </si>
  <si>
    <t>VG21862E621DE61EF7</t>
  </si>
  <si>
    <t>var59</t>
  </si>
  <si>
    <t>ST_ScopusCitation_59</t>
  </si>
  <si>
    <t>59 : Ranges</t>
  </si>
  <si>
    <t>59 : MultiRefs</t>
  </si>
  <si>
    <t>60 : Info</t>
  </si>
  <si>
    <t>VG1748FE2E1708313B</t>
  </si>
  <si>
    <t>var60</t>
  </si>
  <si>
    <t>ST_WoSCitation_60</t>
  </si>
  <si>
    <t>60 : Ranges</t>
  </si>
  <si>
    <t>60 : MultiRefs</t>
  </si>
  <si>
    <t>61 : Info</t>
  </si>
  <si>
    <t>VGB673E4C1AA34876</t>
  </si>
  <si>
    <t>var61</t>
  </si>
  <si>
    <t>ST_Scopus2002</t>
  </si>
  <si>
    <t>61 : Ranges</t>
  </si>
  <si>
    <t>61 : MultiRefs</t>
  </si>
  <si>
    <t>62 : Info</t>
  </si>
  <si>
    <t>VG3B766F102B73878C</t>
  </si>
  <si>
    <t>var62</t>
  </si>
  <si>
    <t>ST_WoS2002</t>
  </si>
  <si>
    <t>62 : Ranges</t>
  </si>
  <si>
    <t>62 : MultiRefs</t>
  </si>
  <si>
    <t>63 : Info</t>
  </si>
  <si>
    <t>VG322AC292C609B1A</t>
  </si>
  <si>
    <t>var63</t>
  </si>
  <si>
    <t>ST_ScopusCitation_63</t>
  </si>
  <si>
    <t>63 : Ranges</t>
  </si>
  <si>
    <t>63 : MultiRefs</t>
  </si>
  <si>
    <t>64 : Info</t>
  </si>
  <si>
    <t>VG2E96848F2EB4F5A2</t>
  </si>
  <si>
    <t>var64</t>
  </si>
  <si>
    <t>ST_WoSCitation_64</t>
  </si>
  <si>
    <t>64 : Ranges</t>
  </si>
  <si>
    <t>64 : MultiRefs</t>
  </si>
  <si>
    <t>65 : Info</t>
  </si>
  <si>
    <t>VG1087BFEC2CD5ECD</t>
  </si>
  <si>
    <t>var65</t>
  </si>
  <si>
    <t>ST_Scopus2003</t>
  </si>
  <si>
    <t>65 : Ranges</t>
  </si>
  <si>
    <t>65 : MultiRefs</t>
  </si>
  <si>
    <t>66 : Info</t>
  </si>
  <si>
    <t>VG5AEC6A01EBC4E5A</t>
  </si>
  <si>
    <t>var66</t>
  </si>
  <si>
    <t>ST_WoS2003</t>
  </si>
  <si>
    <t>66 : Ranges</t>
  </si>
  <si>
    <t>66 : MultiRefs</t>
  </si>
  <si>
    <t>67 : Info</t>
  </si>
  <si>
    <t>VG244781571144C1</t>
  </si>
  <si>
    <t>var67</t>
  </si>
  <si>
    <t>ST_ScopusCitation_67</t>
  </si>
  <si>
    <t>67 : Ranges</t>
  </si>
  <si>
    <t>67 : MultiRefs</t>
  </si>
  <si>
    <t>68 : Info</t>
  </si>
  <si>
    <t>VG34118D37C52933A</t>
  </si>
  <si>
    <t>var68</t>
  </si>
  <si>
    <t>ST_WoSCitation_68</t>
  </si>
  <si>
    <t>68 : Ranges</t>
  </si>
  <si>
    <t>68 : MultiRefs</t>
  </si>
  <si>
    <t>69 : Info</t>
  </si>
  <si>
    <t>VG36A892FD1E237FC7</t>
  </si>
  <si>
    <t>var69</t>
  </si>
  <si>
    <t>ST_Scopus2004</t>
  </si>
  <si>
    <t>69 : Ranges</t>
  </si>
  <si>
    <t>69 : MultiRefs</t>
  </si>
  <si>
    <t>70 : Info</t>
  </si>
  <si>
    <t>VG102C62EC2646972</t>
  </si>
  <si>
    <t>var70</t>
  </si>
  <si>
    <t>ST_WoS2004</t>
  </si>
  <si>
    <t>70 : Ranges</t>
  </si>
  <si>
    <t>70 : MultiRefs</t>
  </si>
  <si>
    <t>71 : Info</t>
  </si>
  <si>
    <t>VG1F38654C546C5FA</t>
  </si>
  <si>
    <t>var71</t>
  </si>
  <si>
    <t>ST_ScopusCitation_71</t>
  </si>
  <si>
    <t>71 : Ranges</t>
  </si>
  <si>
    <t>71 : MultiRefs</t>
  </si>
  <si>
    <t>72 : Info</t>
  </si>
  <si>
    <t>VG35A28A62353E64B4</t>
  </si>
  <si>
    <t>var72</t>
  </si>
  <si>
    <t>ST_WoSCitation_72</t>
  </si>
  <si>
    <t>72 : Ranges</t>
  </si>
  <si>
    <t>72 : MultiRefs</t>
  </si>
  <si>
    <t>73 : Info</t>
  </si>
  <si>
    <t>VG75132761C335559</t>
  </si>
  <si>
    <t>var73</t>
  </si>
  <si>
    <t>ST_Scopus2005</t>
  </si>
  <si>
    <t>73 : Ranges</t>
  </si>
  <si>
    <t>73 : MultiRefs</t>
  </si>
  <si>
    <t>74 : Info</t>
  </si>
  <si>
    <t>VG2CEAF756356E307</t>
  </si>
  <si>
    <t>var74</t>
  </si>
  <si>
    <t>ST_WoS2005</t>
  </si>
  <si>
    <t>74 : Ranges</t>
  </si>
  <si>
    <t>74 : MultiRefs</t>
  </si>
  <si>
    <t>75 : Info</t>
  </si>
  <si>
    <t>VGE91EAF528D5E518</t>
  </si>
  <si>
    <t>var75</t>
  </si>
  <si>
    <t>ST_ScopusCitation_75</t>
  </si>
  <si>
    <t>75 : Ranges</t>
  </si>
  <si>
    <t>75 : MultiRefs</t>
  </si>
  <si>
    <t>76 : Info</t>
  </si>
  <si>
    <t>VGA4E22C53245A152</t>
  </si>
  <si>
    <t>var76</t>
  </si>
  <si>
    <t>ST_WoSCitation_76</t>
  </si>
  <si>
    <t>76 : Ranges</t>
  </si>
  <si>
    <t>76 : MultiRefs</t>
  </si>
  <si>
    <t>77 : Info</t>
  </si>
  <si>
    <t>VG2DF7C8646B1C3B</t>
  </si>
  <si>
    <t>var77</t>
  </si>
  <si>
    <t>ST_Scopus2006</t>
  </si>
  <si>
    <t>77 : Ranges</t>
  </si>
  <si>
    <t>77 : MultiRefs</t>
  </si>
  <si>
    <t>78 : Info</t>
  </si>
  <si>
    <t>VG19EF1E1B132E7CC7</t>
  </si>
  <si>
    <t>var78</t>
  </si>
  <si>
    <t>ST_WoS2006</t>
  </si>
  <si>
    <t>78 : Ranges</t>
  </si>
  <si>
    <t>78 : MultiRefs</t>
  </si>
  <si>
    <t>79 : Info</t>
  </si>
  <si>
    <t>VG1C21E637341CF64F</t>
  </si>
  <si>
    <t>var79</t>
  </si>
  <si>
    <t>ST_ScopusCitation_79</t>
  </si>
  <si>
    <t>79 : Ranges</t>
  </si>
  <si>
    <t>79 : MultiRefs</t>
  </si>
  <si>
    <t>80 : Info</t>
  </si>
  <si>
    <t>VG30CB3BE624C571DE</t>
  </si>
  <si>
    <t>var80</t>
  </si>
  <si>
    <t>ST_WoSCitation_80</t>
  </si>
  <si>
    <t>80 : Ranges</t>
  </si>
  <si>
    <t>80 : MultiRefs</t>
  </si>
  <si>
    <t>81 : Info</t>
  </si>
  <si>
    <t>VG2E33E4A235DD3C2</t>
  </si>
  <si>
    <t>var81</t>
  </si>
  <si>
    <t>ST_Scopus2007</t>
  </si>
  <si>
    <t>81 : Ranges</t>
  </si>
  <si>
    <t>81 : MultiRefs</t>
  </si>
  <si>
    <t>82 : Info</t>
  </si>
  <si>
    <t>VGDE78CE41F286215</t>
  </si>
  <si>
    <t>var82</t>
  </si>
  <si>
    <t>ST_WoS2007</t>
  </si>
  <si>
    <t>82 : Ranges</t>
  </si>
  <si>
    <t>82 : MultiRefs</t>
  </si>
  <si>
    <t>83 : Info</t>
  </si>
  <si>
    <t>VGED1184E2ABE5DC7</t>
  </si>
  <si>
    <t>var83</t>
  </si>
  <si>
    <t>ST_ScopusCitation_83</t>
  </si>
  <si>
    <t>83 : Ranges</t>
  </si>
  <si>
    <t>83 : MultiRefs</t>
  </si>
  <si>
    <t>84 : Info</t>
  </si>
  <si>
    <t>VG2D5908F816A5D421</t>
  </si>
  <si>
    <t>var84</t>
  </si>
  <si>
    <t>ST_WoSCitation_84</t>
  </si>
  <si>
    <t>84 : Ranges</t>
  </si>
  <si>
    <t>84 : MultiRefs</t>
  </si>
  <si>
    <t>85 : Info</t>
  </si>
  <si>
    <t>VG1E1F500EBB88C31</t>
  </si>
  <si>
    <t>var85</t>
  </si>
  <si>
    <t>ST_Scopus2008</t>
  </si>
  <si>
    <t>85 : Ranges</t>
  </si>
  <si>
    <t>85 : MultiRefs</t>
  </si>
  <si>
    <t>86 : Info</t>
  </si>
  <si>
    <t>VG29AF09E01A62C2C1</t>
  </si>
  <si>
    <t>var86</t>
  </si>
  <si>
    <t>ST_WoS2008</t>
  </si>
  <si>
    <t>86 : Ranges</t>
  </si>
  <si>
    <t>86 : MultiRefs</t>
  </si>
  <si>
    <t>87 : Info</t>
  </si>
  <si>
    <t>VG1E0C344924716638</t>
  </si>
  <si>
    <t>var87</t>
  </si>
  <si>
    <t>ST_ScopusCitation_87</t>
  </si>
  <si>
    <t>87 : Ranges</t>
  </si>
  <si>
    <t>87 : MultiRefs</t>
  </si>
  <si>
    <t>88 : Info</t>
  </si>
  <si>
    <t>VG38F2D82EC0B8EE0</t>
  </si>
  <si>
    <t>var88</t>
  </si>
  <si>
    <t>ST_WoSCitation_88</t>
  </si>
  <si>
    <t>88 : Ranges</t>
  </si>
  <si>
    <t>88 : MultiRefs</t>
  </si>
  <si>
    <t>89 : Info</t>
  </si>
  <si>
    <t>VG1B91AE4324898F99</t>
  </si>
  <si>
    <t>var89</t>
  </si>
  <si>
    <t>ST_Scopus2009</t>
  </si>
  <si>
    <t>89 : Ranges</t>
  </si>
  <si>
    <t>89 : MultiRefs</t>
  </si>
  <si>
    <t>90 : Info</t>
  </si>
  <si>
    <t>VG344FDD6017022040</t>
  </si>
  <si>
    <t>var90</t>
  </si>
  <si>
    <t>ST_WoS2009</t>
  </si>
  <si>
    <t>90 : Ranges</t>
  </si>
  <si>
    <t>90 : MultiRefs</t>
  </si>
  <si>
    <t>91 : Info</t>
  </si>
  <si>
    <t>VG32D80FFC35B9CA00</t>
  </si>
  <si>
    <t>var91</t>
  </si>
  <si>
    <t>ST_ScopusCitation_91</t>
  </si>
  <si>
    <t>91 : Ranges</t>
  </si>
  <si>
    <t>91 : MultiRefs</t>
  </si>
  <si>
    <t>92 : Info</t>
  </si>
  <si>
    <t>VG34291A9923F0D84E</t>
  </si>
  <si>
    <t>var92</t>
  </si>
  <si>
    <t>ST_WoSCitation_92</t>
  </si>
  <si>
    <t>92 : Ranges</t>
  </si>
  <si>
    <t>92 : MultiRefs</t>
  </si>
  <si>
    <t>93 : Info</t>
  </si>
  <si>
    <t>VGBDD9BCF1403152C</t>
  </si>
  <si>
    <t>var93</t>
  </si>
  <si>
    <t>ST_Scopus2010</t>
  </si>
  <si>
    <t>93 : Ranges</t>
  </si>
  <si>
    <t>93 : MultiRefs</t>
  </si>
  <si>
    <t>94 : Info</t>
  </si>
  <si>
    <t>VG18BE53E732A28362</t>
  </si>
  <si>
    <t>var94</t>
  </si>
  <si>
    <t>ST_WoS2010</t>
  </si>
  <si>
    <t>94 : Ranges</t>
  </si>
  <si>
    <t>94 : MultiRefs</t>
  </si>
  <si>
    <t>95 : Info</t>
  </si>
  <si>
    <t>VG2637AF7F2BEB24BC</t>
  </si>
  <si>
    <t>var95</t>
  </si>
  <si>
    <t>ST_ScopusCitation_95</t>
  </si>
  <si>
    <t>95 : Ranges</t>
  </si>
  <si>
    <t>95 : MultiRefs</t>
  </si>
  <si>
    <t>96 : Info</t>
  </si>
  <si>
    <t>VGE81DA7914D45106</t>
  </si>
  <si>
    <t>var96</t>
  </si>
  <si>
    <t>ST_WoSCitation_96</t>
  </si>
  <si>
    <t>96 : Ranges</t>
  </si>
  <si>
    <t>96 : MultiRefs</t>
  </si>
  <si>
    <t>97 : Info</t>
  </si>
  <si>
    <t>VG1D44DCEE2B2A9917</t>
  </si>
  <si>
    <t>var97</t>
  </si>
  <si>
    <t>ST_Scopus2011</t>
  </si>
  <si>
    <t>97 : Ranges</t>
  </si>
  <si>
    <t>97 : MultiRefs</t>
  </si>
  <si>
    <t>98 : Info</t>
  </si>
  <si>
    <t>VG36DF28C91A79D08C</t>
  </si>
  <si>
    <t>var98</t>
  </si>
  <si>
    <t>ST_WoS2011</t>
  </si>
  <si>
    <t>98 : Ranges</t>
  </si>
  <si>
    <t>98 : MultiRefs</t>
  </si>
  <si>
    <t>99 : Info</t>
  </si>
  <si>
    <t>VGE790320AE3755E</t>
  </si>
  <si>
    <t>var99</t>
  </si>
  <si>
    <t>ST_ScopusCitation_99</t>
  </si>
  <si>
    <t>99 : Ranges</t>
  </si>
  <si>
    <t>99 : MultiRefs</t>
  </si>
  <si>
    <t>100 : Info</t>
  </si>
  <si>
    <t>VG1251A191DEF6D86</t>
  </si>
  <si>
    <t>var100</t>
  </si>
  <si>
    <t>ST_WoSCitation_100</t>
  </si>
  <si>
    <t>100 : Ranges</t>
  </si>
  <si>
    <t>100 : MultiRefs</t>
  </si>
  <si>
    <t>101 : Info</t>
  </si>
  <si>
    <t>VG2D4D4CC1BFDCCD9</t>
  </si>
  <si>
    <t>var101</t>
  </si>
  <si>
    <t>ST_Scopus2012</t>
  </si>
  <si>
    <t>101 : Ranges</t>
  </si>
  <si>
    <t>101 : MultiRefs</t>
  </si>
  <si>
    <t>102 : Info</t>
  </si>
  <si>
    <t>VG22391D404018A70</t>
  </si>
  <si>
    <t>var102</t>
  </si>
  <si>
    <t>ST_WoS2012</t>
  </si>
  <si>
    <t>102 : Ranges</t>
  </si>
  <si>
    <t>102 : MultiRefs</t>
  </si>
  <si>
    <t>103 : Info</t>
  </si>
  <si>
    <t>VG2432C3DF2276BEC9</t>
  </si>
  <si>
    <t>var103</t>
  </si>
  <si>
    <t>ST_ScopusCitation_103</t>
  </si>
  <si>
    <t>103 : Ranges</t>
  </si>
  <si>
    <t>103 : MultiRefs</t>
  </si>
  <si>
    <t>104 : Info</t>
  </si>
  <si>
    <t>VG259F87292A7D4221</t>
  </si>
  <si>
    <t>var104</t>
  </si>
  <si>
    <t>ST_WoSCitation_104</t>
  </si>
  <si>
    <t>104 : Ranges</t>
  </si>
  <si>
    <t>104 : MultiRefs</t>
  </si>
  <si>
    <t>105 : Info</t>
  </si>
  <si>
    <t>VG2C67A704E24E81C</t>
  </si>
  <si>
    <t>var105</t>
  </si>
  <si>
    <t>ST_Scopus2013</t>
  </si>
  <si>
    <t>105 : Ranges</t>
  </si>
  <si>
    <t>105 : MultiRefs</t>
  </si>
  <si>
    <t>106 : Info</t>
  </si>
  <si>
    <t>VG3ACEBA05134BC144</t>
  </si>
  <si>
    <t>var106</t>
  </si>
  <si>
    <t>ST_WoS2013</t>
  </si>
  <si>
    <t>106 : Ranges</t>
  </si>
  <si>
    <t>106 : MultiRefs</t>
  </si>
  <si>
    <t>107 : Info</t>
  </si>
  <si>
    <t>VG358A4648BB68E5</t>
  </si>
  <si>
    <t>var107</t>
  </si>
  <si>
    <t>ST_ScopusCitation_107</t>
  </si>
  <si>
    <t>107 : Ranges</t>
  </si>
  <si>
    <t>107 : MultiRefs</t>
  </si>
  <si>
    <t>108 : Info</t>
  </si>
  <si>
    <t>VG1B8BE0912DEDF37E</t>
  </si>
  <si>
    <t>var108</t>
  </si>
  <si>
    <t>ST_WoSCitation_108</t>
  </si>
  <si>
    <t>108 : Ranges</t>
  </si>
  <si>
    <t>108 : MultiRefs</t>
  </si>
  <si>
    <t>109 : Info</t>
  </si>
  <si>
    <t>VG1947704922E4FE0D</t>
  </si>
  <si>
    <t>var109</t>
  </si>
  <si>
    <t>ST_Scopus2014</t>
  </si>
  <si>
    <t>109 : Ranges</t>
  </si>
  <si>
    <t>109 : MultiRefs</t>
  </si>
  <si>
    <t>110 : Info</t>
  </si>
  <si>
    <t>VG1267B768BD97E7B</t>
  </si>
  <si>
    <t>var110</t>
  </si>
  <si>
    <t>ST_WoS2014</t>
  </si>
  <si>
    <t>110 : Ranges</t>
  </si>
  <si>
    <t>110 : MultiRefs</t>
  </si>
  <si>
    <t>111 : Info</t>
  </si>
  <si>
    <t>VG13A74E7732E40237</t>
  </si>
  <si>
    <t>var111</t>
  </si>
  <si>
    <t>ST_ScopusCitation_111</t>
  </si>
  <si>
    <t>111 : Ranges</t>
  </si>
  <si>
    <t>111 : MultiRefs</t>
  </si>
  <si>
    <t>112 : Info</t>
  </si>
  <si>
    <t>VG22C3CACD17CB458A</t>
  </si>
  <si>
    <t>var112</t>
  </si>
  <si>
    <t>ST_WoSCitation_112</t>
  </si>
  <si>
    <t>112 : Ranges</t>
  </si>
  <si>
    <t>112 : MultiRefs</t>
  </si>
  <si>
    <t>113 : Info</t>
  </si>
  <si>
    <t>VGB2190AD2D99C132</t>
  </si>
  <si>
    <t>var113</t>
  </si>
  <si>
    <t>ST_Scopus2015</t>
  </si>
  <si>
    <t>113 : Ranges</t>
  </si>
  <si>
    <t>113 : MultiRefs</t>
  </si>
  <si>
    <t>114 : Info</t>
  </si>
  <si>
    <t>VG233823E53A5DD4FD</t>
  </si>
  <si>
    <t>var114</t>
  </si>
  <si>
    <t>ST_WoS2015</t>
  </si>
  <si>
    <t>114 : Ranges</t>
  </si>
  <si>
    <t>114 : MultiRefs</t>
  </si>
  <si>
    <t>115 : Info</t>
  </si>
  <si>
    <t>VG34B59AF91EEDDDFE</t>
  </si>
  <si>
    <t>var115</t>
  </si>
  <si>
    <t>ST_ScopusCitation_115</t>
  </si>
  <si>
    <t>115 : Ranges</t>
  </si>
  <si>
    <t>115 : MultiRefs</t>
  </si>
  <si>
    <t>116 : Info</t>
  </si>
  <si>
    <t>VG2C063CC2121EA6F5</t>
  </si>
  <si>
    <t>var116</t>
  </si>
  <si>
    <t>ST_WoSCitation_116</t>
  </si>
  <si>
    <t>116 : Ranges</t>
  </si>
  <si>
    <t>116 : MultiRefs</t>
  </si>
  <si>
    <t>117 : Info</t>
  </si>
  <si>
    <t>VGF36D7122F7B2FC5</t>
  </si>
  <si>
    <t>var117</t>
  </si>
  <si>
    <t>ST_Scopus2016</t>
  </si>
  <si>
    <t>117 : Ranges</t>
  </si>
  <si>
    <t>117 : MultiRefs</t>
  </si>
  <si>
    <t>118 : Info</t>
  </si>
  <si>
    <t>VG175C6741195BBFDC</t>
  </si>
  <si>
    <t>var118</t>
  </si>
  <si>
    <t>ST_WoS2016</t>
  </si>
  <si>
    <t>118 : Ranges</t>
  </si>
  <si>
    <t>118 : MultiRefs</t>
  </si>
  <si>
    <t>119 : Info</t>
  </si>
  <si>
    <t>VG1A28025CA483AC4</t>
  </si>
  <si>
    <t>var119</t>
  </si>
  <si>
    <t>ST_ScopusCitation_119</t>
  </si>
  <si>
    <t>119 : Ranges</t>
  </si>
  <si>
    <t>119 : MultiRefs</t>
  </si>
  <si>
    <t>120 : Info</t>
  </si>
  <si>
    <t>VG228A91191BED9124</t>
  </si>
  <si>
    <t>var120</t>
  </si>
  <si>
    <t>ST_WoSCitation_120</t>
  </si>
  <si>
    <t>120 : Ranges</t>
  </si>
  <si>
    <t>120 : MultiRefs</t>
  </si>
  <si>
    <t>121 : Info</t>
  </si>
  <si>
    <t>VG15452ED8B145E89</t>
  </si>
  <si>
    <t>var121</t>
  </si>
  <si>
    <t>ST_Scopus2017</t>
  </si>
  <si>
    <t>121 : Ranges</t>
  </si>
  <si>
    <t>121 : MultiRefs</t>
  </si>
  <si>
    <t>122 : Info</t>
  </si>
  <si>
    <t>VG26183A1EB86F591</t>
  </si>
  <si>
    <t>var122</t>
  </si>
  <si>
    <t>ST_WoS2017</t>
  </si>
  <si>
    <t>122 : Ranges</t>
  </si>
  <si>
    <t>122 : MultiRefs</t>
  </si>
  <si>
    <t>123 : Info</t>
  </si>
  <si>
    <t>VG2E00539A27BB6D7C</t>
  </si>
  <si>
    <t>var123</t>
  </si>
  <si>
    <t>ST_ScopusCitation_123</t>
  </si>
  <si>
    <t>123 : Ranges</t>
  </si>
  <si>
    <t>123 : MultiRefs</t>
  </si>
  <si>
    <t>124 : Info</t>
  </si>
  <si>
    <t>VG8DF801429D22EB0</t>
  </si>
  <si>
    <t>var124</t>
  </si>
  <si>
    <t>ST_WoSCitation_124</t>
  </si>
  <si>
    <t>124 : Ranges</t>
  </si>
  <si>
    <t>124 : MultiRefs</t>
  </si>
  <si>
    <t>Data Set #2</t>
  </si>
  <si>
    <t>DG365CA30</t>
  </si>
  <si>
    <t>VG2BF06C151E2F2BB1</t>
  </si>
  <si>
    <t>ST_Scopus1987_1</t>
  </si>
  <si>
    <t>VG2DC839AD1FD18917</t>
  </si>
  <si>
    <t>ST_WoS1987_2</t>
  </si>
  <si>
    <t>VG24B0CBE919DFEA57</t>
  </si>
  <si>
    <t>ST_CitationScopus1987</t>
  </si>
  <si>
    <t>VG34179A3D892DAF9</t>
  </si>
  <si>
    <t>ST_CitationWoS1987</t>
  </si>
  <si>
    <t>VG374C184F497FF25</t>
  </si>
  <si>
    <t>ST_Scopus1988_5</t>
  </si>
  <si>
    <t>VG2AAE57895C6749B</t>
  </si>
  <si>
    <t>ST_WoS1988_6</t>
  </si>
  <si>
    <t>VGF6DAD982DA4447C</t>
  </si>
  <si>
    <t>ST_CitationScopus1988</t>
  </si>
  <si>
    <t>VG30974D801E69C17A</t>
  </si>
  <si>
    <t>ST_CitationWoS1988</t>
  </si>
  <si>
    <t>VG3591649810A2B6E3</t>
  </si>
  <si>
    <t>ST_Scopus1989_9</t>
  </si>
  <si>
    <t>VG32E95A903158C1BE</t>
  </si>
  <si>
    <t>ST_WoS1989_10</t>
  </si>
  <si>
    <t>VG29E1D8432D6D9F17</t>
  </si>
  <si>
    <t>ST_CitationScopus1989</t>
  </si>
  <si>
    <t>VG37B89E5C20B2DB05</t>
  </si>
  <si>
    <t>ST_CitationWoS1989</t>
  </si>
  <si>
    <t>VG265E86FE21ED9F25</t>
  </si>
  <si>
    <t>ST_Scopus1990_13</t>
  </si>
  <si>
    <t>VGA01BF8E39160DFD</t>
  </si>
  <si>
    <t>ST_WoS1990_14</t>
  </si>
  <si>
    <t>VG17D8ED07197830</t>
  </si>
  <si>
    <t>ST_CitationScopus1990</t>
  </si>
  <si>
    <t>VG12A1FFE42A24DB39</t>
  </si>
  <si>
    <t>ST_CitationWoS1990</t>
  </si>
  <si>
    <t>VG220EB3E497AD321</t>
  </si>
  <si>
    <t>ST_Scopus1991_17</t>
  </si>
  <si>
    <t>VG1A083C3113FF3031</t>
  </si>
  <si>
    <t>ST_WoS1991_18</t>
  </si>
  <si>
    <t>VG15EA1953162E8CDB</t>
  </si>
  <si>
    <t>ST_CitationScopus1991</t>
  </si>
  <si>
    <t>VG308AE87C47EF1D3</t>
  </si>
  <si>
    <t>ST_CitationWoS1991</t>
  </si>
  <si>
    <t>VG338AF49C37D88343</t>
  </si>
  <si>
    <t>ST_Scopus1992_21</t>
  </si>
  <si>
    <t>VG1FA6F6FC200D26AC</t>
  </si>
  <si>
    <t>ST_WoS1992_22</t>
  </si>
  <si>
    <t>VGA1E83C17075EAA</t>
  </si>
  <si>
    <t>ST_CitationScopus1992</t>
  </si>
  <si>
    <t>VG1EA5990971ED4FF</t>
  </si>
  <si>
    <t>ST_CitationWoS1992</t>
  </si>
  <si>
    <t>VG566E67C262409E3</t>
  </si>
  <si>
    <t>ST_Scopus1993_25</t>
  </si>
  <si>
    <t>VG392555C6D96C5CE</t>
  </si>
  <si>
    <t>ST_WoS1993_26</t>
  </si>
  <si>
    <t>VG91F276E824E3A7</t>
  </si>
  <si>
    <t>ST_CitationScopus1993</t>
  </si>
  <si>
    <t>VG15CBD8AE27A72E36</t>
  </si>
  <si>
    <t>ST_CitationWoS1993</t>
  </si>
  <si>
    <t>VG384E87D106ABE7D</t>
  </si>
  <si>
    <t>ST_Scopus1994_29</t>
  </si>
  <si>
    <t>VG277C2EAD2DA8FD1C</t>
  </si>
  <si>
    <t>ST_WoS1994_30</t>
  </si>
  <si>
    <t>VG377903D01F5C04CF</t>
  </si>
  <si>
    <t>ST_CitationScopus1994</t>
  </si>
  <si>
    <t>VG76BB5027F7E190</t>
  </si>
  <si>
    <t>ST_CitationWoS1994</t>
  </si>
  <si>
    <t>VG3795174B2F4ACD69</t>
  </si>
  <si>
    <t>ST_Scopus1995_33</t>
  </si>
  <si>
    <t>VG3F1678E40456DB</t>
  </si>
  <si>
    <t>ST_WoS1995_34</t>
  </si>
  <si>
    <t>VG6F7A11116BA2D05</t>
  </si>
  <si>
    <t>ST_CitationScopus1995</t>
  </si>
  <si>
    <t>VG1EFBB0C91782FA5</t>
  </si>
  <si>
    <t>ST_CitationWoS1995</t>
  </si>
  <si>
    <t>VG22E623E27AC215</t>
  </si>
  <si>
    <t>ST_Scopus1996_37</t>
  </si>
  <si>
    <t>VG162F20022A783627</t>
  </si>
  <si>
    <t>ST_WoS1996_38</t>
  </si>
  <si>
    <t>VG128CF4E43220E88D</t>
  </si>
  <si>
    <t>ST_CitationScopus1996</t>
  </si>
  <si>
    <t>VG284FB32B26D66FDA</t>
  </si>
  <si>
    <t>ST_CitationWoS1996</t>
  </si>
  <si>
    <t>VGCBD98A42DDE71BB</t>
  </si>
  <si>
    <t>ST_Scopus1997_41</t>
  </si>
  <si>
    <t>VG6712FCE12429389</t>
  </si>
  <si>
    <t>ST_WoS1997_42</t>
  </si>
  <si>
    <t>VG13D88FE016F1E704</t>
  </si>
  <si>
    <t>ST_CitationScopus1997</t>
  </si>
  <si>
    <t>VG2EDA9B6C77EDB42</t>
  </si>
  <si>
    <t>ST_CitationWoS1997</t>
  </si>
  <si>
    <t>VGB8AECF117059A98</t>
  </si>
  <si>
    <t>ST_Scopus1998_45</t>
  </si>
  <si>
    <t>VG370A71E4538A010</t>
  </si>
  <si>
    <t>ST_WoS1998_46</t>
  </si>
  <si>
    <t>VG2A0C895516AD93D9</t>
  </si>
  <si>
    <t>ST_CitationScopus1998</t>
  </si>
  <si>
    <t>VG1D0952723348FF0</t>
  </si>
  <si>
    <t>ST_CitationWoS1998</t>
  </si>
  <si>
    <t>VGB6C734011A8FDA8</t>
  </si>
  <si>
    <t>ST_Scopus1999_49</t>
  </si>
  <si>
    <t>VG25F47FD42EF9D8EC</t>
  </si>
  <si>
    <t>ST_WoS1999_50</t>
  </si>
  <si>
    <t>VG174803A8346C7D41</t>
  </si>
  <si>
    <t>ST_CitationScopus1999</t>
  </si>
  <si>
    <t>VG2CD0DB002A1A3AD5</t>
  </si>
  <si>
    <t>ST_CitationWoS1999</t>
  </si>
  <si>
    <t>VG1F35C3B83AFC54D9</t>
  </si>
  <si>
    <t>ST_Scopus2000_53</t>
  </si>
  <si>
    <t>VG1FBD2BC72C3F6182</t>
  </si>
  <si>
    <t>ST_WoS2000_54</t>
  </si>
  <si>
    <t>VG2E13E92527AA95B2</t>
  </si>
  <si>
    <t>ST_CitationScopus2000</t>
  </si>
  <si>
    <t>VG3434B3E316E2EC10</t>
  </si>
  <si>
    <t>ST_CitationWoS2000</t>
  </si>
  <si>
    <t>VG2D8C7B44AB759C8</t>
  </si>
  <si>
    <t>ST_Scopus2001_57</t>
  </si>
  <si>
    <t>VG361934F6EB2CC05</t>
  </si>
  <si>
    <t>ST_WoS2001_58</t>
  </si>
  <si>
    <t>VG3555415E20C985DB</t>
  </si>
  <si>
    <t>ST_CitationScopus2001</t>
  </si>
  <si>
    <t>VG22BC2EB52DE3ABCF</t>
  </si>
  <si>
    <t>ST_CitationWoS2001</t>
  </si>
  <si>
    <t>VG2421412FD7698F4</t>
  </si>
  <si>
    <t>ST_Scopus2002_61</t>
  </si>
  <si>
    <t>VG33C8D6A3A0AD88F</t>
  </si>
  <si>
    <t>ST_WoS2002_62</t>
  </si>
  <si>
    <t>VG37FC88FC36D8F51D</t>
  </si>
  <si>
    <t>ST_CitationScopus2002</t>
  </si>
  <si>
    <t>VGDB076921CA0999F</t>
  </si>
  <si>
    <t>ST_CitationWoS2002</t>
  </si>
  <si>
    <t>VG39CF7F392FF1217B</t>
  </si>
  <si>
    <t>ST_Scopus2003_65</t>
  </si>
  <si>
    <t>VG16989D91300EE6BA</t>
  </si>
  <si>
    <t>ST_WoS2003_66</t>
  </si>
  <si>
    <t>VG3995CA1E1FE04E7E</t>
  </si>
  <si>
    <t>ST_CitationScopus2003</t>
  </si>
  <si>
    <t>VG1F226D825170E49</t>
  </si>
  <si>
    <t>ST_CitationWoS2003</t>
  </si>
  <si>
    <t>VG159DDA333186014D</t>
  </si>
  <si>
    <t>ST_Scopus2004_69</t>
  </si>
  <si>
    <t>VG21135BFB3B8119B3</t>
  </si>
  <si>
    <t>ST_WoS2004_70</t>
  </si>
  <si>
    <t>VG355A312C22152A27</t>
  </si>
  <si>
    <t>ST_CitationScopus2004</t>
  </si>
  <si>
    <t>VG37DA65B0324DB428</t>
  </si>
  <si>
    <t>ST_CitationWoS2004</t>
  </si>
  <si>
    <t>VG1D16771325B073E8</t>
  </si>
  <si>
    <t>ST_Scopus2005_73</t>
  </si>
  <si>
    <t>VGCAFA80B1CBF8CD9</t>
  </si>
  <si>
    <t>ST_WoS2005_74</t>
  </si>
  <si>
    <t>VG2C28542F3722195A</t>
  </si>
  <si>
    <t>ST_CitationScopus2005</t>
  </si>
  <si>
    <t>VG1764212628FAF403</t>
  </si>
  <si>
    <t>ST_CitationWoS2005</t>
  </si>
  <si>
    <t>VG6447A8D15F79B8F</t>
  </si>
  <si>
    <t>ST_Scopus2006_77</t>
  </si>
  <si>
    <t>VG27BA5CD71E16A6CF</t>
  </si>
  <si>
    <t>ST_WoS2006_78</t>
  </si>
  <si>
    <t>VG5C862AC2CBF4CE8</t>
  </si>
  <si>
    <t>ST_CitationScopus2006</t>
  </si>
  <si>
    <t>VGA3718011B1DF862</t>
  </si>
  <si>
    <t>ST_CitationWoS2006</t>
  </si>
  <si>
    <t>VG83EE92C29FA8100</t>
  </si>
  <si>
    <t>ST_Scopus2007_81</t>
  </si>
  <si>
    <t>VG2E1BE9D2288EF719</t>
  </si>
  <si>
    <t>ST_WoS2007_82</t>
  </si>
  <si>
    <t>VG33E765FBFCCB82A</t>
  </si>
  <si>
    <t>ST_CitationScopus2007</t>
  </si>
  <si>
    <t>VG589EB2A16727F67</t>
  </si>
  <si>
    <t>ST_CitationWoS2007</t>
  </si>
  <si>
    <t>VG2291FEA2B9267AE</t>
  </si>
  <si>
    <t>ST_Scopus2008_85</t>
  </si>
  <si>
    <t>VGDDAA4CA60CEE30</t>
  </si>
  <si>
    <t>ST_WoS2008_86</t>
  </si>
  <si>
    <t>VGFED501E2F1D527B</t>
  </si>
  <si>
    <t>ST_CitationScopus2008</t>
  </si>
  <si>
    <t>VG37AD459030368728</t>
  </si>
  <si>
    <t>ST_CitationWoS2008</t>
  </si>
  <si>
    <t>VG16BABB47846FC7A</t>
  </si>
  <si>
    <t>ST_Scopus2009_89</t>
  </si>
  <si>
    <t>VG7B3705C298CDC1A</t>
  </si>
  <si>
    <t>ST_WoS2009_90</t>
  </si>
  <si>
    <t>VG1665D18323192F</t>
  </si>
  <si>
    <t>ST_CitationScopus2009</t>
  </si>
  <si>
    <t>VG611E9DDD064E85</t>
  </si>
  <si>
    <t>ST_CitationWoS2009</t>
  </si>
  <si>
    <t>VG2CA83EE2260E6CE6</t>
  </si>
  <si>
    <t>ST_Scopus2010_93</t>
  </si>
  <si>
    <t>VG2BC8B6EE3239BD86</t>
  </si>
  <si>
    <t>ST_WoS2010_94</t>
  </si>
  <si>
    <t>VG354150CA2B5E0608</t>
  </si>
  <si>
    <t>ST_CitationScopus2010</t>
  </si>
  <si>
    <t>VG2111B4B118DA8E7F</t>
  </si>
  <si>
    <t>ST_CitationWoS2010</t>
  </si>
  <si>
    <t>VG30C2CD8F25B8AAD5</t>
  </si>
  <si>
    <t>ST_Scopus2011_97</t>
  </si>
  <si>
    <t>VG20D2E226D116961</t>
  </si>
  <si>
    <t>ST_WoS2011_98</t>
  </si>
  <si>
    <t>VG16C4C543E34BA33</t>
  </si>
  <si>
    <t>ST_CitationScopus2011</t>
  </si>
  <si>
    <t>VG3A2253582ABEE15</t>
  </si>
  <si>
    <t>ST_CitationWoS2011</t>
  </si>
  <si>
    <t>VG2B63C9F284D46BB</t>
  </si>
  <si>
    <t>ST_Scopus2012_101</t>
  </si>
  <si>
    <t>VG243D76E4370448EE</t>
  </si>
  <si>
    <t>ST_WoS2012_102</t>
  </si>
  <si>
    <t>VG2B770FA12FCBA3BC</t>
  </si>
  <si>
    <t>ST_CitationScopus2012</t>
  </si>
  <si>
    <t>VGB65B901123EA095</t>
  </si>
  <si>
    <t>ST_CitationWoS2012</t>
  </si>
  <si>
    <t>VG29245F96394A0A5A</t>
  </si>
  <si>
    <t>ST_Scopus2013_105</t>
  </si>
  <si>
    <t>VGB9C9B63125725E</t>
  </si>
  <si>
    <t>ST_WoS2013_106</t>
  </si>
  <si>
    <t>VG8A56D602B45D788</t>
  </si>
  <si>
    <t>ST_CitationScopus2013</t>
  </si>
  <si>
    <t>VG32867C7938C8D279</t>
  </si>
  <si>
    <t>ST_CitationWoS2013</t>
  </si>
  <si>
    <t>VG327BBE8368CBFF9</t>
  </si>
  <si>
    <t>ST_Scopus2014_109</t>
  </si>
  <si>
    <t>VG2C297FD6A9DB7EA</t>
  </si>
  <si>
    <t>ST_WoS2014_110</t>
  </si>
  <si>
    <t>VG117E843B38FE73CC</t>
  </si>
  <si>
    <t>ST_CitationScopus2014</t>
  </si>
  <si>
    <t>VG139EA6621EEAF0BE</t>
  </si>
  <si>
    <t>ST_CitationWoS</t>
  </si>
  <si>
    <t>VG16A93F571C6B1619</t>
  </si>
  <si>
    <t>ST_Scopus2015_113</t>
  </si>
  <si>
    <t>VG292E4A9B1CAF1968</t>
  </si>
  <si>
    <t>ST_WoS2015_114</t>
  </si>
  <si>
    <t>VG19C887D34020707</t>
  </si>
  <si>
    <t>ST_CitationScopus2015</t>
  </si>
  <si>
    <t>VG37822FE92FF9CABA</t>
  </si>
  <si>
    <t>ST_CitationWoS2015</t>
  </si>
  <si>
    <t>VG33F061E22CFEA3B2</t>
  </si>
  <si>
    <t>ST_Scopus2016_117</t>
  </si>
  <si>
    <t>VG3A17617622CE8A65</t>
  </si>
  <si>
    <t>ST_WoS2016_118</t>
  </si>
  <si>
    <t>VG161CC3DB140F6577</t>
  </si>
  <si>
    <t>ST_CitationScopus2016</t>
  </si>
  <si>
    <t>VG10D86C002488B876</t>
  </si>
  <si>
    <t>ST_CitationWoS2016</t>
  </si>
  <si>
    <t>VG364A6436246974E9</t>
  </si>
  <si>
    <t>ST_Scopus2017_121</t>
  </si>
  <si>
    <t>VG1BD96C682DFF0BC</t>
  </si>
  <si>
    <t>ST_WoS2017_122</t>
  </si>
  <si>
    <t>VG2D2CB4CD3AE46713</t>
  </si>
  <si>
    <t>ST_CitationScopus2017</t>
  </si>
  <si>
    <t>VGFE57172B812187</t>
  </si>
  <si>
    <t>ST_CitationWoS2017</t>
  </si>
  <si>
    <t>Data Set #3</t>
  </si>
  <si>
    <t>DG39A46FDB</t>
  </si>
  <si>
    <t>VG1E83D2672F35D202</t>
  </si>
  <si>
    <t>ST_Scopus1987_2</t>
  </si>
  <si>
    <t>VG29588D509AF9C63</t>
  </si>
  <si>
    <t>ST_WoS1987_3</t>
  </si>
  <si>
    <t>VG1A922BFC1637EC69</t>
  </si>
  <si>
    <t>ST_CitationScopus1987_3</t>
  </si>
  <si>
    <t>VG195005BD2E320183</t>
  </si>
  <si>
    <t>ST_CitationWoS1987_4</t>
  </si>
  <si>
    <t>VG22C402AE31CF6F95</t>
  </si>
  <si>
    <t>ST_Scopus1988_6</t>
  </si>
  <si>
    <t>VG39F71B3B250E103A</t>
  </si>
  <si>
    <t>ST_WoS1988_7</t>
  </si>
  <si>
    <t>VG8F2EDCF1F6A0E51</t>
  </si>
  <si>
    <t>ST_CitationScopus1988_7</t>
  </si>
  <si>
    <t>VG342AA62D1B24ED89</t>
  </si>
  <si>
    <t>ST_CitationWoS1988_8</t>
  </si>
  <si>
    <t>VG1FBAD17216595BBB</t>
  </si>
  <si>
    <t>ST_Scopus1989_10</t>
  </si>
  <si>
    <t>VG1F05F0DF4DDB51</t>
  </si>
  <si>
    <t>ST_WoS1989_11</t>
  </si>
  <si>
    <t>VG2F0A7BDC32A6EE02</t>
  </si>
  <si>
    <t>ST_CitationScopus1989_11</t>
  </si>
  <si>
    <t>VG14DA2F402FCA08CA</t>
  </si>
  <si>
    <t>ST_CitationWoS1989_12</t>
  </si>
  <si>
    <t>VG2D8F4BA57DA56FE</t>
  </si>
  <si>
    <t>ST_Scopus1990_14</t>
  </si>
  <si>
    <t>VGEA29C552624EDD4</t>
  </si>
  <si>
    <t>ST_WoS1990_15</t>
  </si>
  <si>
    <t>VG34EBB382C28EFC6</t>
  </si>
  <si>
    <t>ST_CitationScopus1990_15</t>
  </si>
  <si>
    <t>VG1D3A465148BC711</t>
  </si>
  <si>
    <t>ST_CitationWoS1990_16</t>
  </si>
  <si>
    <t>VGD09B33321AD8F7</t>
  </si>
  <si>
    <t>ST_Scopus1991_18</t>
  </si>
  <si>
    <t>VG5D05E3AA8B35</t>
  </si>
  <si>
    <t>ST_WoS1991_19</t>
  </si>
  <si>
    <t>VG34CE9F722A2C09E3</t>
  </si>
  <si>
    <t>ST_CitationScopus1991_19</t>
  </si>
  <si>
    <t>VGDDB729D274ACE88</t>
  </si>
  <si>
    <t>ST_CitationWoS1991_20</t>
  </si>
  <si>
    <t>VG4A6DB5D2B94149</t>
  </si>
  <si>
    <t>ST_Scopus1992_22</t>
  </si>
  <si>
    <t>VG157FCE2D2A51C9FD</t>
  </si>
  <si>
    <t>ST_WoS1992_23</t>
  </si>
  <si>
    <t>VG1DABBA4F270A26D6</t>
  </si>
  <si>
    <t>ST_CitationScopus1992_23</t>
  </si>
  <si>
    <t>VG6203939971CBD2</t>
  </si>
  <si>
    <t>ST_CitationWoS1992_24</t>
  </si>
  <si>
    <t>VG2FDEBB8C8CB6915</t>
  </si>
  <si>
    <t>ST_Scopus1993_26</t>
  </si>
  <si>
    <t>VG1EB4D924E35C2B</t>
  </si>
  <si>
    <t>ST_WoS1993_27</t>
  </si>
  <si>
    <t>VG13290BC0291A7C05</t>
  </si>
  <si>
    <t>ST_CitationScopus1993_27</t>
  </si>
  <si>
    <t>VG2DA02F8B2DD22C9D</t>
  </si>
  <si>
    <t>ST_CitationWoS1993_28</t>
  </si>
  <si>
    <t>VG12E1C6AD29BA46F7</t>
  </si>
  <si>
    <t>ST_Scopus1994_30</t>
  </si>
  <si>
    <t>VG1917F95215B0806</t>
  </si>
  <si>
    <t>ST_WoS1994_31</t>
  </si>
  <si>
    <t>VG299D9A0CD6BAEFC</t>
  </si>
  <si>
    <t>ST_CitationScopus1994_31</t>
  </si>
  <si>
    <t>VG30D6F640348558BF</t>
  </si>
  <si>
    <t>ST_CitationWoS1994_32</t>
  </si>
  <si>
    <t>VG1E9B4F063910297A</t>
  </si>
  <si>
    <t>ST_Scopus1995_34</t>
  </si>
  <si>
    <t>VGE4E1E5E37C46979</t>
  </si>
  <si>
    <t>ST_WoS1995_35</t>
  </si>
  <si>
    <t>VG30FB8E317056926</t>
  </si>
  <si>
    <t>ST_CitationScopus1995_35</t>
  </si>
  <si>
    <t>VG325AA2C7382BA9CE</t>
  </si>
  <si>
    <t>ST_CitationWoS1995_36</t>
  </si>
  <si>
    <t>VG2F02949027F81012</t>
  </si>
  <si>
    <t>ST_Scopus1996_38</t>
  </si>
  <si>
    <t>VG2437481B1FDF21E8</t>
  </si>
  <si>
    <t>ST_WoS1996_39</t>
  </si>
  <si>
    <t>VG5D69E79230AABFE</t>
  </si>
  <si>
    <t>ST_CitationScopus1996_39</t>
  </si>
  <si>
    <t>VG29BD554721A0FB34</t>
  </si>
  <si>
    <t>ST_CitationWoS1996_40</t>
  </si>
  <si>
    <t>VG161EDD0808EC94</t>
  </si>
  <si>
    <t>ST_Scopus1997_42</t>
  </si>
  <si>
    <t>VG34375C33685408B</t>
  </si>
  <si>
    <t>ST_WoS1997_43</t>
  </si>
  <si>
    <t>VG2CEBF597175DA1CF</t>
  </si>
  <si>
    <t>ST_CitationScopus1997_43</t>
  </si>
  <si>
    <t>VG425DF17349DDECB</t>
  </si>
  <si>
    <t>ST_CitationWoS1997_44</t>
  </si>
  <si>
    <t>VG30BA372C1CF7972C</t>
  </si>
  <si>
    <t>ST_Scopus1998_46</t>
  </si>
  <si>
    <t>VG288497AA1BE68744</t>
  </si>
  <si>
    <t>ST_WoS1998_47</t>
  </si>
  <si>
    <t>VG2984E83BE9548E6</t>
  </si>
  <si>
    <t>ST_CitationScopus1998_47</t>
  </si>
  <si>
    <t>VGF69E5B8A03FDF3</t>
  </si>
  <si>
    <t>ST_CitationWoS1998_48</t>
  </si>
  <si>
    <t>VG3A30B2C4EC44CD8</t>
  </si>
  <si>
    <t>ST_Scopus1999_50</t>
  </si>
  <si>
    <t>VG43027797216DF6</t>
  </si>
  <si>
    <t>ST_WoS1999_51</t>
  </si>
  <si>
    <t>VG2537692D1D39154F</t>
  </si>
  <si>
    <t>ST_CitationScopus1999_51</t>
  </si>
  <si>
    <t>VGE6DFC4928B7DB2A</t>
  </si>
  <si>
    <t>ST_CitationWoS1999_52</t>
  </si>
  <si>
    <t>VGE7570CC7A5305F</t>
  </si>
  <si>
    <t>ST_Scopus2000_54</t>
  </si>
  <si>
    <t>VG1C4EDCE63051BE61</t>
  </si>
  <si>
    <t>ST_WoS2000_55</t>
  </si>
  <si>
    <t>VG16E681E217E0F08</t>
  </si>
  <si>
    <t>ST_CitationScopus2000_55</t>
  </si>
  <si>
    <t>VG3942BF842F4F7026</t>
  </si>
  <si>
    <t>ST_CitationWoS2000_56</t>
  </si>
  <si>
    <t>VG10D4E4634012DC5</t>
  </si>
  <si>
    <t>ST_Scopus2001_58</t>
  </si>
  <si>
    <t>VGD70E0EADEB1877</t>
  </si>
  <si>
    <t>ST_WoS2001_59</t>
  </si>
  <si>
    <t>VG22AF6F961BF094BE</t>
  </si>
  <si>
    <t>ST_CitationScopus2001_59</t>
  </si>
  <si>
    <t>VG33B78A331383C06A</t>
  </si>
  <si>
    <t>ST_CitationWoS2001_60</t>
  </si>
  <si>
    <t>VG36C502E71FBCB84B</t>
  </si>
  <si>
    <t>ST_Scopus2002_62</t>
  </si>
  <si>
    <t>VG185A897D30A0D732</t>
  </si>
  <si>
    <t>ST_WoS2002_63</t>
  </si>
  <si>
    <t>VG1A524AE422F8ED00</t>
  </si>
  <si>
    <t>ST_CitationScopus2002_63</t>
  </si>
  <si>
    <t>VG2B44F627AE86261</t>
  </si>
  <si>
    <t>ST_CitationWoS2002_64</t>
  </si>
  <si>
    <t>VG24C43DD540212E0</t>
  </si>
  <si>
    <t>ST_Scopus2003_66</t>
  </si>
  <si>
    <t>VG2EF119CA38ED3DF2</t>
  </si>
  <si>
    <t>ST_WoS2003_67</t>
  </si>
  <si>
    <t>VG368753DD39526DFC</t>
  </si>
  <si>
    <t>ST_CitationScopus2003_67</t>
  </si>
  <si>
    <t>VG2707BFB2B5426F3</t>
  </si>
  <si>
    <t>ST_CitationWoS2003_68</t>
  </si>
  <si>
    <t>VGCEF8D1852BD11C</t>
  </si>
  <si>
    <t>ST_Scopus2004_70</t>
  </si>
  <si>
    <t>VG3A1426E91DF6644F</t>
  </si>
  <si>
    <t>ST_WoS2004_71</t>
  </si>
  <si>
    <t>VG264A0A0369307B2</t>
  </si>
  <si>
    <t>ST_CitationScopus2004_71</t>
  </si>
  <si>
    <t>VG1972B9A0D00D19E</t>
  </si>
  <si>
    <t>ST_CitationWoS2004_72</t>
  </si>
  <si>
    <t>VG36DE6FEB3724F0B7</t>
  </si>
  <si>
    <t>ST_Scopus2005_74</t>
  </si>
  <si>
    <t>VG32C2E5161DB91874</t>
  </si>
  <si>
    <t>ST_WoS2005_75</t>
  </si>
  <si>
    <t>VG20EBF674289F72B0</t>
  </si>
  <si>
    <t>ST_CitationScopus2005_75</t>
  </si>
  <si>
    <t>VGE773AC1FF6B911</t>
  </si>
  <si>
    <t>ST_CitationWoS2005_76</t>
  </si>
  <si>
    <t>VG1F300C257E53982</t>
  </si>
  <si>
    <t>ST_Scopus2006_78</t>
  </si>
  <si>
    <t>VGE8D5D6994A15F8</t>
  </si>
  <si>
    <t>ST_WoS2006_79</t>
  </si>
  <si>
    <t>VG2C37EB5D3135B349</t>
  </si>
  <si>
    <t>ST_CitationScopus2006_79</t>
  </si>
  <si>
    <t>VG1735937B19298640</t>
  </si>
  <si>
    <t>ST_CitationWoS2006_80</t>
  </si>
  <si>
    <t>VG35A5AE1D14569DF</t>
  </si>
  <si>
    <t>ST_Scopus2007_82</t>
  </si>
  <si>
    <t>VG3221EA0F59EAB32</t>
  </si>
  <si>
    <t>ST_WoS2007_83</t>
  </si>
  <si>
    <t>VG21A1903736C3854B</t>
  </si>
  <si>
    <t>ST_CitationScopus2007_83</t>
  </si>
  <si>
    <t>VG2195B81014C03FE</t>
  </si>
  <si>
    <t>ST_CitationWoS2007_84</t>
  </si>
  <si>
    <t>VG2C1224FA1BA83FB8</t>
  </si>
  <si>
    <t>ST_Scopus2008_86</t>
  </si>
  <si>
    <t>VG15EB150431361F16</t>
  </si>
  <si>
    <t>ST_WoS2008_87</t>
  </si>
  <si>
    <t>VG3B91474A1B590E39</t>
  </si>
  <si>
    <t>ST_CitationScopus2008_87</t>
  </si>
  <si>
    <t>VG352BCBC81B550D12</t>
  </si>
  <si>
    <t>ST_CitationWoS2008_88</t>
  </si>
  <si>
    <t>VG1F71498E37FB4DF7</t>
  </si>
  <si>
    <t>ST_Scopus2009_90</t>
  </si>
  <si>
    <t>VG706B441D0EFF89</t>
  </si>
  <si>
    <t>ST_WoS2009_91</t>
  </si>
  <si>
    <t>VG2765EF682824204</t>
  </si>
  <si>
    <t>ST_CitationScopus2009_91</t>
  </si>
  <si>
    <t>VG24CF4CD1B8004D6</t>
  </si>
  <si>
    <t>ST_CitationWoS2009_92</t>
  </si>
  <si>
    <t>VG2EAAB1AC3168F080</t>
  </si>
  <si>
    <t>ST_Scopus2010_94</t>
  </si>
  <si>
    <t>VG45C8A8A3159723A</t>
  </si>
  <si>
    <t>ST_WoS2010_95</t>
  </si>
  <si>
    <t>VG2719117D2ED1663F</t>
  </si>
  <si>
    <t>ST_CitationScopus2010_95</t>
  </si>
  <si>
    <t>VG27C03A2225A51C47</t>
  </si>
  <si>
    <t>ST_CitationWoS2010_96</t>
  </si>
  <si>
    <t>VG203B1604398BBCA4</t>
  </si>
  <si>
    <t>ST_Scopus2011_98</t>
  </si>
  <si>
    <t>VG376FD3861A33F5FD</t>
  </si>
  <si>
    <t>ST_WoS2011_99</t>
  </si>
  <si>
    <t>VG2958A6B13B7FE9DB</t>
  </si>
  <si>
    <t>ST_CitationScopus2011_99</t>
  </si>
  <si>
    <t>VG29A1F6F03AD19BA1</t>
  </si>
  <si>
    <t>ST_CitationWoS2011_100</t>
  </si>
  <si>
    <t>VG52F92771982B222</t>
  </si>
  <si>
    <t>ST_Scopus2012_102</t>
  </si>
  <si>
    <t>VG9EEA694E904E9E</t>
  </si>
  <si>
    <t>ST_WoS2012_103</t>
  </si>
  <si>
    <t>VG1A8D82F6631755D</t>
  </si>
  <si>
    <t>ST_CitationScopus2012_103</t>
  </si>
  <si>
    <t>VG17C808AA17026478</t>
  </si>
  <si>
    <t>ST_CitationWoS2012_104</t>
  </si>
  <si>
    <t>VG38373AF22327A494</t>
  </si>
  <si>
    <t>ST_Scopus2013_106</t>
  </si>
  <si>
    <t>VG10236F3D8E093B</t>
  </si>
  <si>
    <t>ST_WoS2013_107</t>
  </si>
  <si>
    <t>VG92DA82630681997</t>
  </si>
  <si>
    <t>ST_CitationScopus2013_107</t>
  </si>
  <si>
    <t>VG1CEBD70DC5264E</t>
  </si>
  <si>
    <t>ST_CitationWoS2013_108</t>
  </si>
  <si>
    <t>VG5FAA6C118BB3D71</t>
  </si>
  <si>
    <t>ST_Scopus2014_110</t>
  </si>
  <si>
    <t>VG1EE3A801926DB20</t>
  </si>
  <si>
    <t>ST_WoS2014_111</t>
  </si>
  <si>
    <t>VG1D5A819A203882DF</t>
  </si>
  <si>
    <t>ST_CitationScopus2014_111</t>
  </si>
  <si>
    <t>VGD7FBB0A301F89AA</t>
  </si>
  <si>
    <t>ST_CitationWoS_112</t>
  </si>
  <si>
    <t>VG1E06CE6F4E007D</t>
  </si>
  <si>
    <t>ST_Scopus2015_114</t>
  </si>
  <si>
    <t>VG392FED88C1F19</t>
  </si>
  <si>
    <t>ST_WoS2015_115</t>
  </si>
  <si>
    <t>VG28303E4152C48C9</t>
  </si>
  <si>
    <t>ST_CitationScopus2015_115</t>
  </si>
  <si>
    <t>VG267AC60892A1B3</t>
  </si>
  <si>
    <t>ST_CitationWoS2015_116</t>
  </si>
  <si>
    <t>VG2EEC0A1617A4DAC6</t>
  </si>
  <si>
    <t>ST_Scopus2016_118</t>
  </si>
  <si>
    <t>VG7EAF9771C3B634B</t>
  </si>
  <si>
    <t>ST_WoS2016_119</t>
  </si>
  <si>
    <t>VG3067053820C9785A</t>
  </si>
  <si>
    <t>ST_CitationScopus2016_119</t>
  </si>
  <si>
    <t>VGE5893747409646</t>
  </si>
  <si>
    <t>ST_CitationWoS2016_120</t>
  </si>
  <si>
    <t>VGF55983D2434061C</t>
  </si>
  <si>
    <t>ST_Scopus2017_122</t>
  </si>
  <si>
    <t>VG1B1760203B58ED92</t>
  </si>
  <si>
    <t>ST_WoS2017_123</t>
  </si>
  <si>
    <t>VG1F6FB4E51E00D0C7</t>
  </si>
  <si>
    <t>ST_CitationScopus2017_123</t>
  </si>
  <si>
    <t>VG333211D631B7888F</t>
  </si>
  <si>
    <t>ST_CitationWoS2017_124</t>
  </si>
  <si>
    <t>Data Set #4</t>
  </si>
  <si>
    <t>DG1E4F4968</t>
  </si>
  <si>
    <t>VG2E5C1A4F311F839D</t>
  </si>
  <si>
    <t>ST_Scopus1987_3</t>
  </si>
  <si>
    <t>VG18BE38A95EA1583</t>
  </si>
  <si>
    <t>ST_WoS1987_4</t>
  </si>
  <si>
    <t>VGBA91C20354CC97B</t>
  </si>
  <si>
    <t>ST_CitationScopus1987_4</t>
  </si>
  <si>
    <t>VG1D8C9937E98D9D4</t>
  </si>
  <si>
    <t>ST_CitationWoS1987_5</t>
  </si>
  <si>
    <t>VG243D37CB30BCA156</t>
  </si>
  <si>
    <t>ST_Scopus1988_7</t>
  </si>
  <si>
    <t>VG13245FB3215AD052</t>
  </si>
  <si>
    <t>ST_WoS1988_8</t>
  </si>
  <si>
    <t>VG2FC438891E4CD4C4</t>
  </si>
  <si>
    <t>ST_CitationScopus1988_8</t>
  </si>
  <si>
    <t>VG2445494D225E46</t>
  </si>
  <si>
    <t>ST_CitationWoS1988_9</t>
  </si>
  <si>
    <t>VG1C842205B968E9D</t>
  </si>
  <si>
    <t>ST_Scopus1989_11</t>
  </si>
  <si>
    <t>VG2C7F70EF330BA83C</t>
  </si>
  <si>
    <t>ST_WoS1989_12</t>
  </si>
  <si>
    <t>VG22E137222AE4CC8</t>
  </si>
  <si>
    <t>ST_CitationScopus1989_12</t>
  </si>
  <si>
    <t>VG39F66C9C25B5E29B</t>
  </si>
  <si>
    <t>ST_CitationWoS1989_13</t>
  </si>
  <si>
    <t>VG130DEF125F72697</t>
  </si>
  <si>
    <t>ST_Scopus1990_15</t>
  </si>
  <si>
    <t>VG344E197370FD8E1</t>
  </si>
  <si>
    <t>ST_WoS1990_16</t>
  </si>
  <si>
    <t>VG19F9B530388756E7</t>
  </si>
  <si>
    <t>ST_CitationScopus1990_16</t>
  </si>
  <si>
    <t>VG285C0E671FE3CB66</t>
  </si>
  <si>
    <t>ST_CitationWoS1990_17</t>
  </si>
  <si>
    <t>VG3AB94DEE36590DAC</t>
  </si>
  <si>
    <t>ST_Scopus1991_19</t>
  </si>
  <si>
    <t>VG3A9C6999D733012</t>
  </si>
  <si>
    <t>ST_WoS1991_20</t>
  </si>
  <si>
    <t>VG116E67DF9DA472C</t>
  </si>
  <si>
    <t>ST_CitationScopus1991_20</t>
  </si>
  <si>
    <t>VG28DE1201A5F870B</t>
  </si>
  <si>
    <t>ST_CitationWoS1991_21</t>
  </si>
  <si>
    <t>VG1CF3A5DA1FE4117B</t>
  </si>
  <si>
    <t>ST_Scopus1992_23</t>
  </si>
  <si>
    <t>VG53F76B72F45B0AC</t>
  </si>
  <si>
    <t>ST_WoS1992_24</t>
  </si>
  <si>
    <t>VG1EE178FA37C0DF87</t>
  </si>
  <si>
    <t>ST_CitationScopus1992_24</t>
  </si>
  <si>
    <t>VG101836F8381C4CD4</t>
  </si>
  <si>
    <t>ST_CitationWoS1992_25</t>
  </si>
  <si>
    <t>VG1C38CC3138A68B52</t>
  </si>
  <si>
    <t>ST_Scopus1993_27</t>
  </si>
  <si>
    <t>VG3533355A182EA3EB</t>
  </si>
  <si>
    <t>ST_WoS1993_28</t>
  </si>
  <si>
    <t>VG2CCFFF712E6C6B86</t>
  </si>
  <si>
    <t>ST_CitationScopus1993_28</t>
  </si>
  <si>
    <t>VG3690BAA220B5C48B</t>
  </si>
  <si>
    <t>ST_CitationWoS1993_29</t>
  </si>
  <si>
    <t>VG3A37F4C1A39F2A</t>
  </si>
  <si>
    <t>ST_Scopus1994_31</t>
  </si>
  <si>
    <t>VG3867F9F861BF14A</t>
  </si>
  <si>
    <t>ST_WoS1994_32</t>
  </si>
  <si>
    <t>VG2AE5464638EEC28A</t>
  </si>
  <si>
    <t>ST_CitationScopus1994_32</t>
  </si>
  <si>
    <t>VGB48634930FAE68D</t>
  </si>
  <si>
    <t>ST_CitationWoS1994_33</t>
  </si>
  <si>
    <t>VG16E546A11D0F971B</t>
  </si>
  <si>
    <t>ST_Scopus1995_35</t>
  </si>
  <si>
    <t>VG4234C2E69CA2D3</t>
  </si>
  <si>
    <t>ST_WoS1995_36</t>
  </si>
  <si>
    <t>VG324D1F9C25D82680</t>
  </si>
  <si>
    <t>ST_CitationScopus1995_36</t>
  </si>
  <si>
    <t>VG1DEA0D072AB8E069</t>
  </si>
  <si>
    <t>ST_CitationWoS1995_37</t>
  </si>
  <si>
    <t>VG2878158C15F5F357</t>
  </si>
  <si>
    <t>ST_Scopus1996_39</t>
  </si>
  <si>
    <t>VG1711C74318D43FD</t>
  </si>
  <si>
    <t>ST_WoS1996_40</t>
  </si>
  <si>
    <t>VG61C8C5B132CEF1A</t>
  </si>
  <si>
    <t>ST_CitationScopus1996_40</t>
  </si>
  <si>
    <t>VGF88B7E2BDDC5F3</t>
  </si>
  <si>
    <t>ST_CitationWoS1996_41</t>
  </si>
  <si>
    <t>VG370E55B6180D969F</t>
  </si>
  <si>
    <t>ST_Scopus1997_43</t>
  </si>
  <si>
    <t>VG1A10845843FCAFF</t>
  </si>
  <si>
    <t>ST_WoS1997_44</t>
  </si>
  <si>
    <t>VG841D23B1F3BF587</t>
  </si>
  <si>
    <t>ST_CitationScopus1997_44</t>
  </si>
  <si>
    <t>VG36A64F3D616CCDD</t>
  </si>
  <si>
    <t>ST_CitationWoS1997_45</t>
  </si>
  <si>
    <t>VG3B42A62635CCF73C</t>
  </si>
  <si>
    <t>ST_Scopus1998_47</t>
  </si>
  <si>
    <t>VG39E7F5341F9618AD</t>
  </si>
  <si>
    <t>ST_WoS1998_48</t>
  </si>
  <si>
    <t>VG24EA2A67285BB2AB</t>
  </si>
  <si>
    <t>ST_CitationScopus1998_48</t>
  </si>
  <si>
    <t>VGFAA17D6E1FA6D1</t>
  </si>
  <si>
    <t>ST_CitationWoS1998_49</t>
  </si>
  <si>
    <t>VG21A31B902E9A9679</t>
  </si>
  <si>
    <t>ST_Scopus1999_51</t>
  </si>
  <si>
    <t>VG2C8FBB661FBBC0CB</t>
  </si>
  <si>
    <t>ST_WoS1999_52</t>
  </si>
  <si>
    <t>VG326EDE8F12C3A3D5</t>
  </si>
  <si>
    <t>ST_CitationScopus1999_52</t>
  </si>
  <si>
    <t>VG3A4FA63A2CC8EC05</t>
  </si>
  <si>
    <t>ST_CitationWoS1999_53</t>
  </si>
  <si>
    <t>VG144451A6334F529A</t>
  </si>
  <si>
    <t>ST_Scopus2000_55</t>
  </si>
  <si>
    <t>VGF8C807D85AEB</t>
  </si>
  <si>
    <t>ST_WoS2000_56</t>
  </si>
  <si>
    <t>VG248E4E821D4C61F9</t>
  </si>
  <si>
    <t>ST_CitationScopus2000_56</t>
  </si>
  <si>
    <t>VG197F89BE2C14DA59</t>
  </si>
  <si>
    <t>ST_CitationWoS2000_57</t>
  </si>
  <si>
    <t>VG206AD0F81863E551</t>
  </si>
  <si>
    <t>ST_Scopus2001_59</t>
  </si>
  <si>
    <t>VG4C499292D07C9BD</t>
  </si>
  <si>
    <t>ST_WoS2001_60</t>
  </si>
  <si>
    <t>VG12F0DE441B107968</t>
  </si>
  <si>
    <t>ST_CitationScopus2001_60</t>
  </si>
  <si>
    <t>VG2A2671FB60B24E8</t>
  </si>
  <si>
    <t>ST_CitationWoS2001_61</t>
  </si>
  <si>
    <t>VG26B5F14738409ABB</t>
  </si>
  <si>
    <t>ST_Scopus2002_63</t>
  </si>
  <si>
    <t>VG1BB37686339878F0</t>
  </si>
  <si>
    <t>ST_WoS2002_64</t>
  </si>
  <si>
    <t>VG12F9CCAA2194B008</t>
  </si>
  <si>
    <t>ST_CitationScopus2002_64</t>
  </si>
  <si>
    <t>VG3810D2BD26D8AC26</t>
  </si>
  <si>
    <t>ST_CitationWoS2002_65</t>
  </si>
  <si>
    <t>VG15CC385F1067D6D4</t>
  </si>
  <si>
    <t>ST_Scopus2003_67</t>
  </si>
  <si>
    <t>VG146488BE1ED6FB82</t>
  </si>
  <si>
    <t>ST_WoS2003_68</t>
  </si>
  <si>
    <t>VG207EBC6D1BD10C09</t>
  </si>
  <si>
    <t>ST_CitationScopus2003_68</t>
  </si>
  <si>
    <t>VG3153E8861C9A6275</t>
  </si>
  <si>
    <t>ST_CitationWoS2003_69</t>
  </si>
  <si>
    <t>VG33EE6B6F2FFE5971</t>
  </si>
  <si>
    <t>ST_Scopus2004_71</t>
  </si>
  <si>
    <t>VGBFCA30F3784D69C</t>
  </si>
  <si>
    <t>ST_WoS2004_72</t>
  </si>
  <si>
    <t>VG1565EFC61EF0EB23</t>
  </si>
  <si>
    <t>ST_CitationScopus2004_72</t>
  </si>
  <si>
    <t>VG1A32477C21505B3B</t>
  </si>
  <si>
    <t>ST_CitationWoS2004_73</t>
  </si>
  <si>
    <t>VG11D096DE45800B7</t>
  </si>
  <si>
    <t>ST_Scopus2005_75</t>
  </si>
  <si>
    <t>VG2DE361892465A0ED</t>
  </si>
  <si>
    <t>ST_WoS2005_76</t>
  </si>
  <si>
    <t>VG2760CA841B296E48</t>
  </si>
  <si>
    <t>ST_CitationScopus2005_76</t>
  </si>
  <si>
    <t>VGFE71CE92410DE81</t>
  </si>
  <si>
    <t>ST_CitationWoS2005_77</t>
  </si>
  <si>
    <t>VG1C0076AA20E83C15</t>
  </si>
  <si>
    <t>ST_Scopus2006_79</t>
  </si>
  <si>
    <t>VGB3165CA3123EE79</t>
  </si>
  <si>
    <t>ST_WoS2006_80</t>
  </si>
  <si>
    <t>VGEEC4AA412AC2BDF</t>
  </si>
  <si>
    <t>ST_CitationScopus2006_80</t>
  </si>
  <si>
    <t>VG1EBD592DB282103</t>
  </si>
  <si>
    <t>ST_CitationWoS2006_81</t>
  </si>
  <si>
    <t>VG34564F36299C33B9</t>
  </si>
  <si>
    <t>ST_Scopus2007_83</t>
  </si>
  <si>
    <t>VG19766035147640FB</t>
  </si>
  <si>
    <t>ST_WoS2007_84</t>
  </si>
  <si>
    <t>VG1A0E836B23E5CA7B</t>
  </si>
  <si>
    <t>ST_CitationScopus2007_84</t>
  </si>
  <si>
    <t>VG270D8C3951EAECD</t>
  </si>
  <si>
    <t>ST_CitationWoS2007_85</t>
  </si>
  <si>
    <t>VG3722C8ACE92AE89</t>
  </si>
  <si>
    <t>ST_Scopus2008_87</t>
  </si>
  <si>
    <t>VG398989A819368EB7</t>
  </si>
  <si>
    <t>ST_WoS2008_88</t>
  </si>
  <si>
    <t>VG3589B0FC2B6DBA16</t>
  </si>
  <si>
    <t>ST_CitationScopus2008_88</t>
  </si>
  <si>
    <t>VGCBD3E8935D62A51</t>
  </si>
  <si>
    <t>ST_CitationWoS2008_89</t>
  </si>
  <si>
    <t>VG180DE8CF2CB4B89E</t>
  </si>
  <si>
    <t>ST_Scopus2009_91</t>
  </si>
  <si>
    <t>VG2A171FB725497D2</t>
  </si>
  <si>
    <t>ST_WoS2009_92</t>
  </si>
  <si>
    <t>VG2EFBF06F27ACFDC4</t>
  </si>
  <si>
    <t>ST_CitationScopus2009_92</t>
  </si>
  <si>
    <t>VG313FC69536F1F3FF</t>
  </si>
  <si>
    <t>ST_CitationWoS2009_93</t>
  </si>
  <si>
    <t>VGDDCBF5417944038</t>
  </si>
  <si>
    <t>ST_Scopus2010_95</t>
  </si>
  <si>
    <t>VG91493601620082F</t>
  </si>
  <si>
    <t>ST_WoS2010_96</t>
  </si>
  <si>
    <t>VG5E5AA6C343613ED</t>
  </si>
  <si>
    <t>ST_CitationScopus2010_96</t>
  </si>
  <si>
    <t>VG1FA780D2CC7405F</t>
  </si>
  <si>
    <t>ST_CitationWoS2010_97</t>
  </si>
  <si>
    <t>VG1A4D66BA1D81336</t>
  </si>
  <si>
    <t>ST_Scopus2011_99</t>
  </si>
  <si>
    <t>VG314B0C49200831BF</t>
  </si>
  <si>
    <t>ST_WoS2011_100</t>
  </si>
  <si>
    <t>VGFFBE6411CCDFD08</t>
  </si>
  <si>
    <t>ST_CitationScopus2011_100</t>
  </si>
  <si>
    <t>VG12DF32222DEEA5</t>
  </si>
  <si>
    <t>ST_CitationWoS2011_101</t>
  </si>
  <si>
    <t>VG180F4BA51C1D7512</t>
  </si>
  <si>
    <t>ST_Scopus2012_103</t>
  </si>
  <si>
    <t>VG385D7672227DFF61</t>
  </si>
  <si>
    <t>ST_WoS2012_104</t>
  </si>
  <si>
    <t>VG25B5D7B2961E6D0</t>
  </si>
  <si>
    <t>ST_CitationScopus2012_104</t>
  </si>
  <si>
    <t>VG36BE38D210027DCF</t>
  </si>
  <si>
    <t>ST_CitationWoS2012_105</t>
  </si>
  <si>
    <t>VG133CF0B02C06755</t>
  </si>
  <si>
    <t>ST_Scopus2013_107</t>
  </si>
  <si>
    <t>VG14265C7029517235</t>
  </si>
  <si>
    <t>ST_WoS2013_108</t>
  </si>
  <si>
    <t>VG22135BFC1C0D39FA</t>
  </si>
  <si>
    <t>ST_CitationScopus2013_108</t>
  </si>
  <si>
    <t>VG339E3A0E245F1237</t>
  </si>
  <si>
    <t>ST_CitationWoS2013_109</t>
  </si>
  <si>
    <t>VG3986D0CC1760F492</t>
  </si>
  <si>
    <t>ST_Scopus2014_111</t>
  </si>
  <si>
    <t>VG24F682262AF5D176</t>
  </si>
  <si>
    <t>ST_WoS2014_112</t>
  </si>
  <si>
    <t>VG2F8B6E971ADCAA71</t>
  </si>
  <si>
    <t>ST_CitationScopus2014_112</t>
  </si>
  <si>
    <t>VG2E783DDC152063AE</t>
  </si>
  <si>
    <t>ST_CitationWoS_113</t>
  </si>
  <si>
    <t>VG267496111E0DB5DA</t>
  </si>
  <si>
    <t>ST_Scopus2015_115</t>
  </si>
  <si>
    <t>VG24B43FF8344756D2</t>
  </si>
  <si>
    <t>ST_WoS2015_116</t>
  </si>
  <si>
    <t>VG20B4A2373C740F</t>
  </si>
  <si>
    <t>ST_CitationScopus2015_116</t>
  </si>
  <si>
    <t>VG36ACF78F3686F213</t>
  </si>
  <si>
    <t>ST_CitationWoS2015_117</t>
  </si>
  <si>
    <t>VG1B63531E1C624B9</t>
  </si>
  <si>
    <t>ST_Scopus2016_119</t>
  </si>
  <si>
    <t>VG1B7E08A2C01F940</t>
  </si>
  <si>
    <t>ST_WoS2016_120</t>
  </si>
  <si>
    <t>VG32296518E533BCE</t>
  </si>
  <si>
    <t>ST_CitationScopus2016_120</t>
  </si>
  <si>
    <t>VG39E954C717E89C6D</t>
  </si>
  <si>
    <t>ST_CitationWoS2016_121</t>
  </si>
  <si>
    <t>VG2DF954E730AE0BAA</t>
  </si>
  <si>
    <t>ST_Scopus2017_123</t>
  </si>
  <si>
    <t>VG15BE52F41C547E5A</t>
  </si>
  <si>
    <t>ST_WoS2017_124</t>
  </si>
  <si>
    <t>VG7DECBA11E3DB188</t>
  </si>
  <si>
    <t>ST_CitationScopus2017_124</t>
  </si>
  <si>
    <t>VG6F1BEE21C8A6280</t>
  </si>
  <si>
    <t>ST_CitationWoS2017_125</t>
  </si>
  <si>
    <t>Cit WoS 1987</t>
  </si>
  <si>
    <t>Cit WoS 1992</t>
  </si>
  <si>
    <t>Cit WoS 1997</t>
  </si>
  <si>
    <t>Cit WoS 2002</t>
  </si>
  <si>
    <t>Cit WoS 2007</t>
  </si>
  <si>
    <t>Cit WoS 2012</t>
  </si>
  <si>
    <t>Cit WoS 2017</t>
  </si>
  <si>
    <t>Cit Scp 1987</t>
  </si>
  <si>
    <t>Cit Scp 1992</t>
  </si>
  <si>
    <t>Cit Scp 1997</t>
  </si>
  <si>
    <t>Cit Scp 2002</t>
  </si>
  <si>
    <t>Cit Scp 2007</t>
  </si>
  <si>
    <t>Cit Scp 2012</t>
  </si>
  <si>
    <t>Cit Scp 2017</t>
  </si>
  <si>
    <t>Ale</t>
  </si>
  <si>
    <t>a</t>
  </si>
  <si>
    <t>Year</t>
  </si>
  <si>
    <t>Lin’s Concordance Correlation Coefficient</t>
  </si>
  <si>
    <t>Mean</t>
  </si>
  <si>
    <t>Varp</t>
  </si>
  <si>
    <t>r</t>
  </si>
  <si>
    <t>rc</t>
  </si>
  <si>
    <t>u^2</t>
  </si>
  <si>
    <t>n</t>
  </si>
  <si>
    <t>rc'</t>
  </si>
  <si>
    <t>b</t>
  </si>
  <si>
    <t>c</t>
  </si>
  <si>
    <t>se</t>
  </si>
  <si>
    <t>alpha</t>
  </si>
  <si>
    <t>z-crit</t>
  </si>
  <si>
    <t>lower'</t>
  </si>
  <si>
    <t>upper'</t>
  </si>
  <si>
    <t>lower</t>
  </si>
  <si>
    <t>upper</t>
  </si>
  <si>
    <t>WoS Real</t>
  </si>
  <si>
    <t>WoS Model</t>
  </si>
  <si>
    <t>Scopus Real</t>
  </si>
  <si>
    <t>Scopus Model</t>
  </si>
  <si>
    <t>r2</t>
  </si>
  <si>
    <t>Created By Version</t>
  </si>
  <si>
    <t>7.6.0</t>
  </si>
  <si>
    <t>Required Version</t>
  </si>
  <si>
    <t>5.0.0</t>
  </si>
  <si>
    <t>Recommended Version</t>
  </si>
  <si>
    <t>Modified By Version</t>
  </si>
  <si>
    <t>Count</t>
  </si>
  <si>
    <t>Range</t>
  </si>
  <si>
    <t>CRC</t>
  </si>
  <si>
    <t>Options</t>
  </si>
  <si>
    <t>Comp. Graph Serialization</t>
  </si>
  <si>
    <t>PP Graph Serialization</t>
  </si>
  <si>
    <t>QQ Graph Serialization</t>
  </si>
  <si>
    <t>Unsued</t>
  </si>
  <si>
    <t>Fixed Params</t>
  </si>
  <si>
    <t>Bootstrap Options</t>
  </si>
  <si>
    <t>BootstrapParamGraphSerialization</t>
  </si>
  <si>
    <t>BatchFit Options</t>
  </si>
  <si>
    <t>BootstrapGOFGraphSerialization</t>
  </si>
  <si>
    <t>FitSelector</t>
  </si>
  <si>
    <t>FIT_2829_62FAA</t>
  </si>
  <si>
    <t>F1	0	0	-1E+300	 1E+300	 1	0	0	 0	0	 1	25	BetaGeneral	Binomial	Expon	ExtValue	ExtValueMin	Gamma	Geomet	IntUniform	InvGauss	Kumaraswamy	Laplace	Levy	Logistic	LogLogistic	Lognorm	NegBin	Normal	Pareto	Pearson5	Pearson6	Poisson	Reciprocal	Triang	Uniform	Weibull	0	1	-1	1	 0	 1	0	0	0</t>
  </si>
  <si>
    <t xml:space="preserve"> 0	 8								</t>
  </si>
  <si>
    <t>F1	0	 1000	 .95</t>
  </si>
  <si>
    <t>GF1_rK0qDwEAEACyAQwjACYANABuAIIAgwCRAJ8AjgGuAagBKgD//wAAAAAAAQQAAAAAAAAAAAEWRml0IENvbXBhcmlzb24gZm9yIEFsZQEeUmlza1VuaWZvcm0oMCwwMDAxMjM3NTsxLDAwMDIpAQEQAAIAAQpTdGF0aXN0aWNzAwEBAP8BAQEBAQABAQEABAAAAAEBAQEBAAEBAQAEAAAACr4AAc0AAN4AAPQAAAoBACABADYBAEwBAGIBAHgBAA0ABUlucHV0AAAlAQECAA8AB1VuaWZvcm0AAS8BAAIAFAAMVW51c2VkIEN1cnZlAAJPAQACABQADFVudXNlZCBDdXJ2ZQADjAEAAgAUAAxVbnVzZWQgQ3VydmUABEwBAAIAFAAMVW51c2VkIEN1cnZlAAU5AQACABQADFVudXNlZCBDdXJ2ZQAGTgEAAgAUAAxVbnVzZWQgQ3VydmUAByMBAAIAFAAMVW51c2VkIEN1cnZlAAgpAQACABQADFVudXNlZCBDdXJ2ZQAJYAEAAgCWAZ8BAQECAQAAAAAAAPD/AQAAAAAAAPB/AQUAAQEBAAEBAQA=</t>
  </si>
  <si>
    <t>X</t>
  </si>
  <si>
    <t>Y</t>
  </si>
  <si>
    <t>Altman DG (1991) Practical statistics for medical research. London: Chapman and Hall.</t>
  </si>
  <si>
    <t>Lin L.I-K (1989) A [CCC] to evaluate reproducibility. Biometrics 45:255-268</t>
  </si>
  <si>
    <t>McBride GB (2005) A proposal for strength-of-agreement criteria for Lin’s concordance… NIWA Client Report: HAM2005-062.</t>
  </si>
  <si>
    <t>Lin L (2000). A note on the concordance correlation coefficient. Biometrics 56: 324 – 325.</t>
  </si>
  <si>
    <t>ARCHAE</t>
  </si>
  <si>
    <t>INDENG</t>
  </si>
  <si>
    <t>AQUSCI</t>
  </si>
  <si>
    <t>SOCPSY</t>
  </si>
  <si>
    <t>rc (S -&gt; W)</t>
  </si>
  <si>
    <t>rc l (S -&gt; W)</t>
  </si>
  <si>
    <t>rc u (S -&gt; W)</t>
  </si>
  <si>
    <t>rc (W -&gt; S)</t>
  </si>
  <si>
    <t>rc l (W -&gt; S)</t>
  </si>
  <si>
    <t>rc u (W -&gt; S)</t>
  </si>
  <si>
    <t>N T</t>
  </si>
  <si>
    <t>N(S -&gt; W)</t>
  </si>
  <si>
    <t>N (W -&gt; S)</t>
  </si>
  <si>
    <t>Perc WoS 1997</t>
  </si>
  <si>
    <t>Perc WoS 2017</t>
  </si>
  <si>
    <t>Perc WoS 1992</t>
  </si>
  <si>
    <t>Perc WoS 2012</t>
  </si>
  <si>
    <t>Perc WoS 2007</t>
  </si>
  <si>
    <t>Perc WoS 2002</t>
  </si>
  <si>
    <t>Perc Scopus 1987</t>
  </si>
  <si>
    <t>Perc WoS 1987</t>
  </si>
  <si>
    <t>Perc Scopus 1992</t>
  </si>
  <si>
    <t>Perc Scopus 1997</t>
  </si>
  <si>
    <t>Perc Scopus 2002</t>
  </si>
  <si>
    <t>Perc Scopus 2007</t>
  </si>
  <si>
    <t>Perc Scopus 2012</t>
  </si>
  <si>
    <t>Perc Scopus 2017</t>
  </si>
  <si>
    <t>LCCC</t>
  </si>
  <si>
    <t>Lower</t>
  </si>
  <si>
    <t>Upper</t>
  </si>
  <si>
    <t>ID</t>
  </si>
  <si>
    <t>Per Scp 1987</t>
  </si>
  <si>
    <t>Per WoS 1987</t>
  </si>
  <si>
    <t>Per Scp 1997</t>
  </si>
  <si>
    <t>Per WoS 1997</t>
  </si>
  <si>
    <t>Per Scp 2007</t>
  </si>
  <si>
    <t>Per WoS 2007</t>
  </si>
  <si>
    <t>Per Scp 2012</t>
  </si>
  <si>
    <t>Per WoS 2012</t>
  </si>
  <si>
    <t>Per Scp 2002</t>
  </si>
  <si>
    <t>Per WoS 2002</t>
  </si>
  <si>
    <t>Per Scp 1992</t>
  </si>
  <si>
    <t>Per WoS 1992</t>
  </si>
  <si>
    <t>Perc Scp 1987</t>
  </si>
  <si>
    <t>Perc Scp 2017</t>
  </si>
  <si>
    <t>Perc Scp 1992</t>
  </si>
  <si>
    <t>Perc WoS 192</t>
  </si>
  <si>
    <t>Perc Scp 2012</t>
  </si>
  <si>
    <t>Perc Scp 2007</t>
  </si>
  <si>
    <t>Perc Scp 2002</t>
  </si>
  <si>
    <t>Perc Scp 1997</t>
  </si>
  <si>
    <t>Per Scp 2017</t>
  </si>
  <si>
    <t>Per WoS 2017</t>
  </si>
  <si>
    <t>Δ (S -&gt; W)</t>
  </si>
  <si>
    <t>Δ (W -&gt; S)</t>
  </si>
  <si>
    <t>papers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</si>
</sst>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0.0000"/>
    <numFmt numFmtId="165" formatCode="0.0000000000"/>
    <numFmt numFmtId="166" formatCode="0.00000000"/>
  </numFmts>
  <fonts count="6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color rgb="FF777777"/>
      <name val="Arial"/>
      <family val="2"/>
    </font>
    <font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color theme="1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70">
    <xf numFmtId="0" fontId="0" fillId="0" borderId="0" xfId="0"/>
    <xf numFmtId="0" fontId="0" fillId="0" borderId="0" xfId="0" applyNumberFormat="1"/>
    <xf numFmtId="0" fontId="0" fillId="0" borderId="0" xfId="0" applyAlignment="1">
      <alignment horizontal="left"/>
    </xf>
    <xf numFmtId="0" fontId="1" fillId="0" borderId="0" xfId="0" applyFont="1" applyAlignment="1">
      <alignment horizontal="left"/>
    </xf>
    <xf numFmtId="0" fontId="0" fillId="0" borderId="0" xfId="0" applyNumberFormat="1" applyAlignment="1">
      <alignment horizontal="left"/>
    </xf>
    <xf numFmtId="0" fontId="0" fillId="2" borderId="0" xfId="0" applyFill="1"/>
    <xf numFmtId="1" fontId="0" fillId="0" borderId="0" xfId="0" applyNumberFormat="1"/>
    <xf numFmtId="0" fontId="0" fillId="3" borderId="0" xfId="0" applyFill="1"/>
    <xf numFmtId="0" fontId="0" fillId="4" borderId="0" xfId="0" applyFill="1"/>
    <xf numFmtId="0" fontId="1" fillId="5" borderId="0" xfId="0" applyFont="1" applyFill="1"/>
    <xf numFmtId="0" fontId="0" fillId="5" borderId="0" xfId="0" applyFill="1"/>
    <xf numFmtId="0" fontId="0" fillId="6" borderId="0" xfId="0" applyFill="1"/>
    <xf numFmtId="0" fontId="1" fillId="6" borderId="0" xfId="0" applyFont="1" applyFill="1"/>
    <xf numFmtId="0" fontId="0" fillId="0" borderId="0" xfId="0" quotePrefix="1"/>
    <xf numFmtId="0" fontId="0" fillId="7" borderId="0" xfId="0" applyFill="1" applyAlignment="1">
      <alignment horizontal="center"/>
    </xf>
    <xf numFmtId="0" fontId="2" fillId="0" borderId="0" xfId="0" applyFont="1"/>
    <xf numFmtId="164" fontId="0" fillId="0" borderId="0" xfId="0" applyNumberFormat="1"/>
    <xf numFmtId="0" fontId="1" fillId="0" borderId="0" xfId="0" applyFont="1"/>
    <xf numFmtId="164" fontId="1" fillId="0" borderId="0" xfId="0" applyNumberFormat="1" applyFont="1"/>
    <xf numFmtId="164" fontId="4" fillId="0" borderId="0" xfId="0" applyNumberFormat="1" applyFont="1"/>
    <xf numFmtId="0" fontId="0" fillId="0" borderId="0" xfId="0" applyFill="1"/>
    <xf numFmtId="0" fontId="4" fillId="0" borderId="0" xfId="0" applyFont="1"/>
    <xf numFmtId="0" fontId="0" fillId="8" borderId="0" xfId="0" applyFill="1"/>
    <xf numFmtId="0" fontId="0" fillId="0" borderId="0" xfId="0" applyAlignment="1">
      <alignment horizontal="right"/>
    </xf>
    <xf numFmtId="1" fontId="0" fillId="9" borderId="0" xfId="0" applyNumberFormat="1" applyFill="1"/>
    <xf numFmtId="0" fontId="0" fillId="9" borderId="0" xfId="0" applyFill="1"/>
    <xf numFmtId="1" fontId="0" fillId="3" borderId="0" xfId="0" applyNumberFormat="1" applyFill="1"/>
    <xf numFmtId="165" fontId="0" fillId="3" borderId="0" xfId="0" applyNumberFormat="1" applyFill="1"/>
    <xf numFmtId="166" fontId="0" fillId="3" borderId="0" xfId="0" applyNumberFormat="1" applyFill="1"/>
    <xf numFmtId="1" fontId="0" fillId="10" borderId="0" xfId="0" applyNumberFormat="1" applyFill="1"/>
    <xf numFmtId="0" fontId="0" fillId="10" borderId="0" xfId="0" applyFill="1"/>
    <xf numFmtId="165" fontId="0" fillId="0" borderId="0" xfId="0" applyNumberFormat="1"/>
    <xf numFmtId="166" fontId="0" fillId="0" borderId="0" xfId="0" applyNumberFormat="1"/>
    <xf numFmtId="1" fontId="0" fillId="2" borderId="0" xfId="0" applyNumberFormat="1" applyFill="1"/>
    <xf numFmtId="1" fontId="0" fillId="4" borderId="0" xfId="0" applyNumberFormat="1" applyFill="1"/>
    <xf numFmtId="165" fontId="0" fillId="0" borderId="0" xfId="0" applyNumberFormat="1" applyFill="1"/>
    <xf numFmtId="166" fontId="0" fillId="0" borderId="0" xfId="0" applyNumberFormat="1" applyFill="1"/>
    <xf numFmtId="166" fontId="0" fillId="2" borderId="0" xfId="0" applyNumberFormat="1" applyFill="1"/>
    <xf numFmtId="166" fontId="0" fillId="4" borderId="0" xfId="0" applyNumberFormat="1" applyFill="1"/>
    <xf numFmtId="0" fontId="1" fillId="0" borderId="1" xfId="0" applyFont="1" applyBorder="1"/>
    <xf numFmtId="0" fontId="1" fillId="6" borderId="2" xfId="0" applyFont="1" applyFill="1" applyBorder="1"/>
    <xf numFmtId="0" fontId="1" fillId="6" borderId="3" xfId="0" applyFont="1" applyFill="1" applyBorder="1"/>
    <xf numFmtId="0" fontId="0" fillId="0" borderId="4" xfId="0" applyBorder="1"/>
    <xf numFmtId="0" fontId="0" fillId="0" borderId="0" xfId="0" applyBorder="1"/>
    <xf numFmtId="0" fontId="0" fillId="0" borderId="5" xfId="0" applyBorder="1"/>
    <xf numFmtId="164" fontId="0" fillId="0" borderId="0" xfId="0" applyNumberFormat="1" applyBorder="1"/>
    <xf numFmtId="164" fontId="0" fillId="0" borderId="5" xfId="0" applyNumberFormat="1" applyBorder="1"/>
    <xf numFmtId="0" fontId="0" fillId="0" borderId="6" xfId="0" applyBorder="1"/>
    <xf numFmtId="164" fontId="0" fillId="0" borderId="7" xfId="0" applyNumberFormat="1" applyBorder="1"/>
    <xf numFmtId="164" fontId="0" fillId="0" borderId="8" xfId="0" applyNumberFormat="1" applyBorder="1"/>
    <xf numFmtId="0" fontId="5" fillId="0" borderId="4" xfId="0" applyFont="1" applyBorder="1"/>
    <xf numFmtId="0" fontId="5" fillId="0" borderId="6" xfId="0" applyFont="1" applyBorder="1"/>
    <xf numFmtId="0" fontId="0" fillId="0" borderId="7" xfId="0" applyBorder="1"/>
    <xf numFmtId="1" fontId="0" fillId="0" borderId="7" xfId="0" applyNumberFormat="1" applyBorder="1"/>
    <xf numFmtId="0" fontId="0" fillId="0" borderId="8" xfId="0" applyBorder="1"/>
    <xf numFmtId="0" fontId="0" fillId="0" borderId="8" xfId="0" applyBorder="1" applyAlignment="1">
      <alignment horizontal="right"/>
    </xf>
    <xf numFmtId="0" fontId="1" fillId="6" borderId="9" xfId="0" applyFont="1" applyFill="1" applyBorder="1"/>
    <xf numFmtId="0" fontId="1" fillId="6" borderId="10" xfId="0" applyFont="1" applyFill="1" applyBorder="1"/>
    <xf numFmtId="0" fontId="1" fillId="6" borderId="11" xfId="0" applyFont="1" applyFill="1" applyBorder="1"/>
    <xf numFmtId="0" fontId="1" fillId="0" borderId="3" xfId="0" applyFont="1" applyBorder="1" applyAlignment="1">
      <alignment horizontal="right"/>
    </xf>
    <xf numFmtId="0" fontId="0" fillId="0" borderId="5" xfId="0" applyBorder="1" applyAlignment="1">
      <alignment horizontal="right"/>
    </xf>
    <xf numFmtId="0" fontId="0" fillId="6" borderId="5" xfId="0" applyFill="1" applyBorder="1" applyAlignment="1">
      <alignment horizontal="right" vertical="center"/>
    </xf>
    <xf numFmtId="0" fontId="0" fillId="6" borderId="5" xfId="0" applyFill="1" applyBorder="1" applyAlignment="1">
      <alignment horizontal="right"/>
    </xf>
    <xf numFmtId="0" fontId="0" fillId="6" borderId="0" xfId="0" applyFill="1" applyBorder="1"/>
    <xf numFmtId="1" fontId="0" fillId="6" borderId="0" xfId="0" applyNumberFormat="1" applyFill="1" applyBorder="1"/>
    <xf numFmtId="0" fontId="0" fillId="6" borderId="5" xfId="0" applyFill="1" applyBorder="1"/>
    <xf numFmtId="1" fontId="0" fillId="6" borderId="0" xfId="1" applyNumberFormat="1" applyFont="1" applyFill="1" applyBorder="1"/>
    <xf numFmtId="0" fontId="4" fillId="11" borderId="0" xfId="0" applyFont="1" applyFill="1" applyAlignment="1">
      <alignment horizontal="center"/>
    </xf>
    <xf numFmtId="0" fontId="0" fillId="11" borderId="0" xfId="0" applyFill="1" applyAlignment="1">
      <alignment horizontal="center"/>
    </xf>
    <xf numFmtId="0" fontId="1" fillId="5" borderId="0" xfId="0" applyFont="1" applyFill="1" applyBorder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colors>
    <mruColors>
      <color rgb="FF0EB836"/>
      <color rgb="FFFF0066"/>
      <color rgb="FFB2B2B2"/>
      <color rgb="FF17ED4A"/>
      <color rgb="FF643DF3"/>
      <color rgb="FFFDE84D"/>
      <color rgb="FFFDE955"/>
      <color rgb="FF07048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'[1]WoS Lins Concordance Coeff'!$C$3</c:f>
              <c:strCache>
                <c:ptCount val="1"/>
                <c:pt idx="0">
                  <c:v>WoS Model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diamond"/>
            <c:size val="2"/>
            <c:spPr>
              <a:solidFill>
                <a:schemeClr val="bg1"/>
              </a:solidFill>
              <a:ln w="15875">
                <a:solidFill>
                  <a:srgbClr val="FF0000"/>
                </a:solidFill>
              </a:ln>
              <a:effectLst/>
            </c:spPr>
          </c:marker>
          <c:trendline>
            <c:spPr>
              <a:ln w="19050" cap="rnd">
                <a:noFill/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2700" cap="rnd">
                <a:solidFill>
                  <a:srgbClr val="FF0066"/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xVal>
            <c:numRef>
              <c:f>'[1]WoS Lins Concordance Coeff'!$B$4:$B$3994</c:f>
              <c:numCache>
                <c:formatCode>General</c:formatCode>
                <c:ptCount val="3991"/>
                <c:pt idx="0">
                  <c:v>32</c:v>
                </c:pt>
                <c:pt idx="1">
                  <c:v>3</c:v>
                </c:pt>
                <c:pt idx="2">
                  <c:v>3</c:v>
                </c:pt>
                <c:pt idx="3">
                  <c:v>77</c:v>
                </c:pt>
                <c:pt idx="4">
                  <c:v>5</c:v>
                </c:pt>
                <c:pt idx="5">
                  <c:v>10</c:v>
                </c:pt>
                <c:pt idx="6">
                  <c:v>7</c:v>
                </c:pt>
                <c:pt idx="7">
                  <c:v>22</c:v>
                </c:pt>
                <c:pt idx="8">
                  <c:v>5</c:v>
                </c:pt>
                <c:pt idx="9">
                  <c:v>0</c:v>
                </c:pt>
                <c:pt idx="10">
                  <c:v>25</c:v>
                </c:pt>
                <c:pt idx="11">
                  <c:v>17</c:v>
                </c:pt>
                <c:pt idx="12">
                  <c:v>52</c:v>
                </c:pt>
                <c:pt idx="13">
                  <c:v>65</c:v>
                </c:pt>
                <c:pt idx="14">
                  <c:v>9</c:v>
                </c:pt>
                <c:pt idx="15">
                  <c:v>18</c:v>
                </c:pt>
                <c:pt idx="16">
                  <c:v>1</c:v>
                </c:pt>
                <c:pt idx="17">
                  <c:v>45</c:v>
                </c:pt>
                <c:pt idx="18">
                  <c:v>98</c:v>
                </c:pt>
                <c:pt idx="19">
                  <c:v>17</c:v>
                </c:pt>
                <c:pt idx="20">
                  <c:v>15</c:v>
                </c:pt>
                <c:pt idx="21">
                  <c:v>14</c:v>
                </c:pt>
                <c:pt idx="22">
                  <c:v>4</c:v>
                </c:pt>
                <c:pt idx="23">
                  <c:v>19</c:v>
                </c:pt>
                <c:pt idx="24">
                  <c:v>60</c:v>
                </c:pt>
                <c:pt idx="25">
                  <c:v>1</c:v>
                </c:pt>
                <c:pt idx="26">
                  <c:v>8</c:v>
                </c:pt>
                <c:pt idx="27">
                  <c:v>1</c:v>
                </c:pt>
                <c:pt idx="28">
                  <c:v>25</c:v>
                </c:pt>
                <c:pt idx="29">
                  <c:v>8</c:v>
                </c:pt>
                <c:pt idx="30">
                  <c:v>94</c:v>
                </c:pt>
                <c:pt idx="31">
                  <c:v>58</c:v>
                </c:pt>
                <c:pt idx="32">
                  <c:v>44</c:v>
                </c:pt>
                <c:pt idx="33">
                  <c:v>40</c:v>
                </c:pt>
                <c:pt idx="34">
                  <c:v>0</c:v>
                </c:pt>
                <c:pt idx="35">
                  <c:v>11</c:v>
                </c:pt>
                <c:pt idx="36">
                  <c:v>3</c:v>
                </c:pt>
                <c:pt idx="37">
                  <c:v>14</c:v>
                </c:pt>
                <c:pt idx="38">
                  <c:v>2</c:v>
                </c:pt>
                <c:pt idx="39">
                  <c:v>28</c:v>
                </c:pt>
                <c:pt idx="40">
                  <c:v>24</c:v>
                </c:pt>
                <c:pt idx="41">
                  <c:v>60</c:v>
                </c:pt>
                <c:pt idx="42">
                  <c:v>35</c:v>
                </c:pt>
                <c:pt idx="43">
                  <c:v>29</c:v>
                </c:pt>
                <c:pt idx="44">
                  <c:v>23</c:v>
                </c:pt>
                <c:pt idx="45">
                  <c:v>16</c:v>
                </c:pt>
                <c:pt idx="46">
                  <c:v>29</c:v>
                </c:pt>
                <c:pt idx="47">
                  <c:v>27</c:v>
                </c:pt>
                <c:pt idx="48">
                  <c:v>41</c:v>
                </c:pt>
                <c:pt idx="49">
                  <c:v>4</c:v>
                </c:pt>
                <c:pt idx="50">
                  <c:v>3</c:v>
                </c:pt>
                <c:pt idx="51">
                  <c:v>9</c:v>
                </c:pt>
                <c:pt idx="52">
                  <c:v>6</c:v>
                </c:pt>
                <c:pt idx="53">
                  <c:v>19</c:v>
                </c:pt>
                <c:pt idx="54">
                  <c:v>4</c:v>
                </c:pt>
                <c:pt idx="55">
                  <c:v>4</c:v>
                </c:pt>
                <c:pt idx="56">
                  <c:v>7</c:v>
                </c:pt>
                <c:pt idx="57">
                  <c:v>1</c:v>
                </c:pt>
                <c:pt idx="58">
                  <c:v>23</c:v>
                </c:pt>
                <c:pt idx="59">
                  <c:v>1</c:v>
                </c:pt>
                <c:pt idx="60">
                  <c:v>436</c:v>
                </c:pt>
                <c:pt idx="61">
                  <c:v>12</c:v>
                </c:pt>
                <c:pt idx="62">
                  <c:v>16</c:v>
                </c:pt>
                <c:pt idx="63">
                  <c:v>11</c:v>
                </c:pt>
                <c:pt idx="64">
                  <c:v>3</c:v>
                </c:pt>
                <c:pt idx="65">
                  <c:v>6</c:v>
                </c:pt>
                <c:pt idx="66">
                  <c:v>62</c:v>
                </c:pt>
                <c:pt idx="67">
                  <c:v>23</c:v>
                </c:pt>
                <c:pt idx="68">
                  <c:v>8</c:v>
                </c:pt>
                <c:pt idx="69">
                  <c:v>65</c:v>
                </c:pt>
                <c:pt idx="70">
                  <c:v>0</c:v>
                </c:pt>
                <c:pt idx="71">
                  <c:v>81</c:v>
                </c:pt>
                <c:pt idx="72">
                  <c:v>19</c:v>
                </c:pt>
                <c:pt idx="73">
                  <c:v>1</c:v>
                </c:pt>
                <c:pt idx="74">
                  <c:v>7</c:v>
                </c:pt>
                <c:pt idx="75">
                  <c:v>122</c:v>
                </c:pt>
                <c:pt idx="76">
                  <c:v>19</c:v>
                </c:pt>
                <c:pt idx="77">
                  <c:v>1</c:v>
                </c:pt>
                <c:pt idx="78">
                  <c:v>38</c:v>
                </c:pt>
                <c:pt idx="79">
                  <c:v>3</c:v>
                </c:pt>
                <c:pt idx="80">
                  <c:v>8</c:v>
                </c:pt>
                <c:pt idx="81">
                  <c:v>87</c:v>
                </c:pt>
                <c:pt idx="82">
                  <c:v>6</c:v>
                </c:pt>
                <c:pt idx="83">
                  <c:v>2</c:v>
                </c:pt>
                <c:pt idx="84">
                  <c:v>5</c:v>
                </c:pt>
                <c:pt idx="85">
                  <c:v>1</c:v>
                </c:pt>
                <c:pt idx="86">
                  <c:v>5</c:v>
                </c:pt>
                <c:pt idx="87">
                  <c:v>103</c:v>
                </c:pt>
                <c:pt idx="88">
                  <c:v>3</c:v>
                </c:pt>
                <c:pt idx="89">
                  <c:v>306</c:v>
                </c:pt>
                <c:pt idx="90">
                  <c:v>76</c:v>
                </c:pt>
                <c:pt idx="91">
                  <c:v>19</c:v>
                </c:pt>
                <c:pt idx="92">
                  <c:v>15</c:v>
                </c:pt>
                <c:pt idx="93">
                  <c:v>0</c:v>
                </c:pt>
                <c:pt idx="94">
                  <c:v>1</c:v>
                </c:pt>
                <c:pt idx="95">
                  <c:v>21</c:v>
                </c:pt>
                <c:pt idx="96">
                  <c:v>180</c:v>
                </c:pt>
                <c:pt idx="97">
                  <c:v>2</c:v>
                </c:pt>
                <c:pt idx="98">
                  <c:v>1</c:v>
                </c:pt>
                <c:pt idx="99">
                  <c:v>2</c:v>
                </c:pt>
                <c:pt idx="100">
                  <c:v>6</c:v>
                </c:pt>
                <c:pt idx="101">
                  <c:v>18</c:v>
                </c:pt>
                <c:pt idx="102">
                  <c:v>15</c:v>
                </c:pt>
                <c:pt idx="103">
                  <c:v>4</c:v>
                </c:pt>
                <c:pt idx="104">
                  <c:v>0</c:v>
                </c:pt>
                <c:pt idx="105">
                  <c:v>1</c:v>
                </c:pt>
                <c:pt idx="106">
                  <c:v>0</c:v>
                </c:pt>
                <c:pt idx="107">
                  <c:v>7</c:v>
                </c:pt>
                <c:pt idx="108">
                  <c:v>2</c:v>
                </c:pt>
                <c:pt idx="109">
                  <c:v>9</c:v>
                </c:pt>
                <c:pt idx="110">
                  <c:v>2</c:v>
                </c:pt>
                <c:pt idx="111">
                  <c:v>147</c:v>
                </c:pt>
                <c:pt idx="112">
                  <c:v>2</c:v>
                </c:pt>
                <c:pt idx="113">
                  <c:v>0</c:v>
                </c:pt>
                <c:pt idx="114">
                  <c:v>6</c:v>
                </c:pt>
                <c:pt idx="115">
                  <c:v>0</c:v>
                </c:pt>
                <c:pt idx="116">
                  <c:v>6</c:v>
                </c:pt>
                <c:pt idx="117">
                  <c:v>10</c:v>
                </c:pt>
                <c:pt idx="118">
                  <c:v>3</c:v>
                </c:pt>
                <c:pt idx="119">
                  <c:v>8</c:v>
                </c:pt>
                <c:pt idx="120">
                  <c:v>8</c:v>
                </c:pt>
                <c:pt idx="121">
                  <c:v>6</c:v>
                </c:pt>
                <c:pt idx="122">
                  <c:v>9</c:v>
                </c:pt>
                <c:pt idx="123">
                  <c:v>13</c:v>
                </c:pt>
                <c:pt idx="124">
                  <c:v>7</c:v>
                </c:pt>
                <c:pt idx="125">
                  <c:v>1</c:v>
                </c:pt>
                <c:pt idx="126">
                  <c:v>12</c:v>
                </c:pt>
                <c:pt idx="127">
                  <c:v>3</c:v>
                </c:pt>
                <c:pt idx="128">
                  <c:v>4</c:v>
                </c:pt>
                <c:pt idx="129">
                  <c:v>15</c:v>
                </c:pt>
                <c:pt idx="130">
                  <c:v>1</c:v>
                </c:pt>
                <c:pt idx="131">
                  <c:v>0</c:v>
                </c:pt>
                <c:pt idx="132">
                  <c:v>18</c:v>
                </c:pt>
                <c:pt idx="133">
                  <c:v>1</c:v>
                </c:pt>
                <c:pt idx="134">
                  <c:v>1</c:v>
                </c:pt>
                <c:pt idx="135">
                  <c:v>4</c:v>
                </c:pt>
                <c:pt idx="136">
                  <c:v>1</c:v>
                </c:pt>
                <c:pt idx="137">
                  <c:v>75</c:v>
                </c:pt>
                <c:pt idx="138">
                  <c:v>7</c:v>
                </c:pt>
                <c:pt idx="139">
                  <c:v>2</c:v>
                </c:pt>
                <c:pt idx="140">
                  <c:v>17</c:v>
                </c:pt>
                <c:pt idx="141">
                  <c:v>39</c:v>
                </c:pt>
                <c:pt idx="142">
                  <c:v>17</c:v>
                </c:pt>
                <c:pt idx="143">
                  <c:v>6</c:v>
                </c:pt>
                <c:pt idx="144">
                  <c:v>1</c:v>
                </c:pt>
                <c:pt idx="145">
                  <c:v>55</c:v>
                </c:pt>
                <c:pt idx="146">
                  <c:v>1</c:v>
                </c:pt>
                <c:pt idx="147">
                  <c:v>32</c:v>
                </c:pt>
                <c:pt idx="148">
                  <c:v>53</c:v>
                </c:pt>
                <c:pt idx="149">
                  <c:v>3</c:v>
                </c:pt>
                <c:pt idx="150">
                  <c:v>14</c:v>
                </c:pt>
                <c:pt idx="151">
                  <c:v>8</c:v>
                </c:pt>
                <c:pt idx="152">
                  <c:v>1</c:v>
                </c:pt>
                <c:pt idx="153">
                  <c:v>39</c:v>
                </c:pt>
                <c:pt idx="154">
                  <c:v>6</c:v>
                </c:pt>
                <c:pt idx="155">
                  <c:v>54</c:v>
                </c:pt>
                <c:pt idx="156">
                  <c:v>2</c:v>
                </c:pt>
                <c:pt idx="157">
                  <c:v>20</c:v>
                </c:pt>
                <c:pt idx="158">
                  <c:v>9</c:v>
                </c:pt>
                <c:pt idx="159">
                  <c:v>10</c:v>
                </c:pt>
                <c:pt idx="160">
                  <c:v>1</c:v>
                </c:pt>
                <c:pt idx="161">
                  <c:v>107</c:v>
                </c:pt>
                <c:pt idx="162">
                  <c:v>4</c:v>
                </c:pt>
                <c:pt idx="163">
                  <c:v>93</c:v>
                </c:pt>
                <c:pt idx="164">
                  <c:v>23</c:v>
                </c:pt>
                <c:pt idx="165">
                  <c:v>60</c:v>
                </c:pt>
                <c:pt idx="166">
                  <c:v>121</c:v>
                </c:pt>
                <c:pt idx="167">
                  <c:v>30</c:v>
                </c:pt>
                <c:pt idx="168">
                  <c:v>17</c:v>
                </c:pt>
                <c:pt idx="169">
                  <c:v>1</c:v>
                </c:pt>
                <c:pt idx="170">
                  <c:v>36</c:v>
                </c:pt>
                <c:pt idx="171">
                  <c:v>9</c:v>
                </c:pt>
                <c:pt idx="172">
                  <c:v>31</c:v>
                </c:pt>
                <c:pt idx="173">
                  <c:v>6</c:v>
                </c:pt>
                <c:pt idx="174">
                  <c:v>4</c:v>
                </c:pt>
                <c:pt idx="175">
                  <c:v>3</c:v>
                </c:pt>
                <c:pt idx="176">
                  <c:v>47</c:v>
                </c:pt>
                <c:pt idx="177">
                  <c:v>11</c:v>
                </c:pt>
                <c:pt idx="178">
                  <c:v>22</c:v>
                </c:pt>
                <c:pt idx="179">
                  <c:v>17</c:v>
                </c:pt>
                <c:pt idx="180">
                  <c:v>10</c:v>
                </c:pt>
                <c:pt idx="181">
                  <c:v>2</c:v>
                </c:pt>
                <c:pt idx="182">
                  <c:v>31</c:v>
                </c:pt>
                <c:pt idx="183">
                  <c:v>30</c:v>
                </c:pt>
                <c:pt idx="184">
                  <c:v>28</c:v>
                </c:pt>
                <c:pt idx="185">
                  <c:v>55</c:v>
                </c:pt>
                <c:pt idx="186">
                  <c:v>7</c:v>
                </c:pt>
                <c:pt idx="187">
                  <c:v>24</c:v>
                </c:pt>
                <c:pt idx="188">
                  <c:v>36</c:v>
                </c:pt>
                <c:pt idx="189">
                  <c:v>6</c:v>
                </c:pt>
                <c:pt idx="190">
                  <c:v>0</c:v>
                </c:pt>
                <c:pt idx="191">
                  <c:v>14</c:v>
                </c:pt>
                <c:pt idx="192">
                  <c:v>10</c:v>
                </c:pt>
                <c:pt idx="193">
                  <c:v>23</c:v>
                </c:pt>
                <c:pt idx="194">
                  <c:v>3</c:v>
                </c:pt>
                <c:pt idx="195">
                  <c:v>2</c:v>
                </c:pt>
                <c:pt idx="196">
                  <c:v>6</c:v>
                </c:pt>
                <c:pt idx="197">
                  <c:v>30</c:v>
                </c:pt>
                <c:pt idx="198">
                  <c:v>23</c:v>
                </c:pt>
                <c:pt idx="199">
                  <c:v>29</c:v>
                </c:pt>
                <c:pt idx="200">
                  <c:v>16</c:v>
                </c:pt>
                <c:pt idx="201">
                  <c:v>5</c:v>
                </c:pt>
                <c:pt idx="202">
                  <c:v>44</c:v>
                </c:pt>
                <c:pt idx="203">
                  <c:v>3</c:v>
                </c:pt>
                <c:pt idx="204">
                  <c:v>22</c:v>
                </c:pt>
                <c:pt idx="205">
                  <c:v>72</c:v>
                </c:pt>
                <c:pt idx="206">
                  <c:v>80</c:v>
                </c:pt>
                <c:pt idx="207">
                  <c:v>20</c:v>
                </c:pt>
                <c:pt idx="208">
                  <c:v>21</c:v>
                </c:pt>
                <c:pt idx="209">
                  <c:v>7</c:v>
                </c:pt>
                <c:pt idx="210">
                  <c:v>9</c:v>
                </c:pt>
                <c:pt idx="211">
                  <c:v>35</c:v>
                </c:pt>
                <c:pt idx="212">
                  <c:v>43</c:v>
                </c:pt>
                <c:pt idx="213">
                  <c:v>21</c:v>
                </c:pt>
                <c:pt idx="214">
                  <c:v>13</c:v>
                </c:pt>
                <c:pt idx="215">
                  <c:v>8</c:v>
                </c:pt>
                <c:pt idx="216">
                  <c:v>4</c:v>
                </c:pt>
                <c:pt idx="217">
                  <c:v>92</c:v>
                </c:pt>
                <c:pt idx="218">
                  <c:v>10</c:v>
                </c:pt>
                <c:pt idx="219">
                  <c:v>18</c:v>
                </c:pt>
                <c:pt idx="220">
                  <c:v>28</c:v>
                </c:pt>
                <c:pt idx="221">
                  <c:v>32</c:v>
                </c:pt>
                <c:pt idx="222">
                  <c:v>94</c:v>
                </c:pt>
                <c:pt idx="223">
                  <c:v>27</c:v>
                </c:pt>
                <c:pt idx="224">
                  <c:v>2</c:v>
                </c:pt>
                <c:pt idx="225">
                  <c:v>1</c:v>
                </c:pt>
                <c:pt idx="226">
                  <c:v>12</c:v>
                </c:pt>
                <c:pt idx="227">
                  <c:v>3</c:v>
                </c:pt>
                <c:pt idx="228">
                  <c:v>11</c:v>
                </c:pt>
                <c:pt idx="229">
                  <c:v>34</c:v>
                </c:pt>
                <c:pt idx="230">
                  <c:v>9</c:v>
                </c:pt>
                <c:pt idx="231">
                  <c:v>4</c:v>
                </c:pt>
                <c:pt idx="232">
                  <c:v>8</c:v>
                </c:pt>
                <c:pt idx="233">
                  <c:v>21</c:v>
                </c:pt>
                <c:pt idx="234">
                  <c:v>73</c:v>
                </c:pt>
                <c:pt idx="235">
                  <c:v>275</c:v>
                </c:pt>
                <c:pt idx="236">
                  <c:v>3</c:v>
                </c:pt>
                <c:pt idx="237">
                  <c:v>25</c:v>
                </c:pt>
                <c:pt idx="238">
                  <c:v>19</c:v>
                </c:pt>
                <c:pt idx="239">
                  <c:v>28</c:v>
                </c:pt>
                <c:pt idx="240">
                  <c:v>2</c:v>
                </c:pt>
                <c:pt idx="241">
                  <c:v>26</c:v>
                </c:pt>
                <c:pt idx="242">
                  <c:v>61</c:v>
                </c:pt>
                <c:pt idx="243">
                  <c:v>6</c:v>
                </c:pt>
                <c:pt idx="244">
                  <c:v>6</c:v>
                </c:pt>
                <c:pt idx="245">
                  <c:v>13</c:v>
                </c:pt>
                <c:pt idx="246">
                  <c:v>12</c:v>
                </c:pt>
                <c:pt idx="247">
                  <c:v>15</c:v>
                </c:pt>
                <c:pt idx="248">
                  <c:v>8</c:v>
                </c:pt>
                <c:pt idx="249">
                  <c:v>17</c:v>
                </c:pt>
                <c:pt idx="250">
                  <c:v>16</c:v>
                </c:pt>
                <c:pt idx="251">
                  <c:v>5</c:v>
                </c:pt>
                <c:pt idx="252">
                  <c:v>9</c:v>
                </c:pt>
                <c:pt idx="253">
                  <c:v>6</c:v>
                </c:pt>
                <c:pt idx="254">
                  <c:v>9</c:v>
                </c:pt>
                <c:pt idx="255">
                  <c:v>41</c:v>
                </c:pt>
                <c:pt idx="256">
                  <c:v>15</c:v>
                </c:pt>
                <c:pt idx="257">
                  <c:v>11</c:v>
                </c:pt>
                <c:pt idx="258">
                  <c:v>4</c:v>
                </c:pt>
                <c:pt idx="259">
                  <c:v>29</c:v>
                </c:pt>
                <c:pt idx="260">
                  <c:v>3</c:v>
                </c:pt>
                <c:pt idx="261">
                  <c:v>15</c:v>
                </c:pt>
                <c:pt idx="262">
                  <c:v>1</c:v>
                </c:pt>
                <c:pt idx="263">
                  <c:v>50</c:v>
                </c:pt>
                <c:pt idx="264">
                  <c:v>1</c:v>
                </c:pt>
                <c:pt idx="265">
                  <c:v>7</c:v>
                </c:pt>
                <c:pt idx="266">
                  <c:v>3</c:v>
                </c:pt>
                <c:pt idx="267">
                  <c:v>47</c:v>
                </c:pt>
                <c:pt idx="268">
                  <c:v>10</c:v>
                </c:pt>
                <c:pt idx="269">
                  <c:v>38</c:v>
                </c:pt>
                <c:pt idx="270">
                  <c:v>13</c:v>
                </c:pt>
                <c:pt idx="271">
                  <c:v>13</c:v>
                </c:pt>
                <c:pt idx="272">
                  <c:v>65</c:v>
                </c:pt>
                <c:pt idx="273">
                  <c:v>4</c:v>
                </c:pt>
                <c:pt idx="274">
                  <c:v>29</c:v>
                </c:pt>
                <c:pt idx="275">
                  <c:v>48</c:v>
                </c:pt>
                <c:pt idx="276">
                  <c:v>48</c:v>
                </c:pt>
                <c:pt idx="277">
                  <c:v>5</c:v>
                </c:pt>
                <c:pt idx="278">
                  <c:v>16</c:v>
                </c:pt>
                <c:pt idx="279">
                  <c:v>58</c:v>
                </c:pt>
                <c:pt idx="280">
                  <c:v>8</c:v>
                </c:pt>
                <c:pt idx="281">
                  <c:v>26</c:v>
                </c:pt>
                <c:pt idx="282">
                  <c:v>8</c:v>
                </c:pt>
                <c:pt idx="283">
                  <c:v>9</c:v>
                </c:pt>
                <c:pt idx="284">
                  <c:v>16</c:v>
                </c:pt>
                <c:pt idx="285">
                  <c:v>40</c:v>
                </c:pt>
                <c:pt idx="286">
                  <c:v>7</c:v>
                </c:pt>
                <c:pt idx="287">
                  <c:v>11</c:v>
                </c:pt>
                <c:pt idx="288">
                  <c:v>5</c:v>
                </c:pt>
                <c:pt idx="289">
                  <c:v>17</c:v>
                </c:pt>
                <c:pt idx="290">
                  <c:v>45</c:v>
                </c:pt>
                <c:pt idx="291">
                  <c:v>7</c:v>
                </c:pt>
                <c:pt idx="292">
                  <c:v>45</c:v>
                </c:pt>
                <c:pt idx="293">
                  <c:v>99</c:v>
                </c:pt>
                <c:pt idx="294">
                  <c:v>27</c:v>
                </c:pt>
                <c:pt idx="295">
                  <c:v>2</c:v>
                </c:pt>
                <c:pt idx="296">
                  <c:v>5</c:v>
                </c:pt>
                <c:pt idx="297">
                  <c:v>7</c:v>
                </c:pt>
                <c:pt idx="298">
                  <c:v>10</c:v>
                </c:pt>
                <c:pt idx="299">
                  <c:v>12</c:v>
                </c:pt>
                <c:pt idx="300">
                  <c:v>12</c:v>
                </c:pt>
                <c:pt idx="301">
                  <c:v>5</c:v>
                </c:pt>
                <c:pt idx="302">
                  <c:v>751</c:v>
                </c:pt>
                <c:pt idx="303">
                  <c:v>8</c:v>
                </c:pt>
                <c:pt idx="304">
                  <c:v>21</c:v>
                </c:pt>
                <c:pt idx="305">
                  <c:v>94</c:v>
                </c:pt>
                <c:pt idx="306">
                  <c:v>4</c:v>
                </c:pt>
                <c:pt idx="307">
                  <c:v>7</c:v>
                </c:pt>
                <c:pt idx="308">
                  <c:v>14</c:v>
                </c:pt>
                <c:pt idx="309">
                  <c:v>16</c:v>
                </c:pt>
                <c:pt idx="310">
                  <c:v>5</c:v>
                </c:pt>
                <c:pt idx="311">
                  <c:v>13</c:v>
                </c:pt>
                <c:pt idx="312">
                  <c:v>2</c:v>
                </c:pt>
                <c:pt idx="313">
                  <c:v>0</c:v>
                </c:pt>
                <c:pt idx="314">
                  <c:v>37</c:v>
                </c:pt>
                <c:pt idx="315">
                  <c:v>23</c:v>
                </c:pt>
                <c:pt idx="316">
                  <c:v>11</c:v>
                </c:pt>
                <c:pt idx="317">
                  <c:v>13</c:v>
                </c:pt>
                <c:pt idx="318">
                  <c:v>54</c:v>
                </c:pt>
                <c:pt idx="319">
                  <c:v>16</c:v>
                </c:pt>
                <c:pt idx="320">
                  <c:v>7</c:v>
                </c:pt>
                <c:pt idx="321">
                  <c:v>27</c:v>
                </c:pt>
                <c:pt idx="322">
                  <c:v>4</c:v>
                </c:pt>
                <c:pt idx="323">
                  <c:v>6</c:v>
                </c:pt>
                <c:pt idx="324">
                  <c:v>21</c:v>
                </c:pt>
                <c:pt idx="325">
                  <c:v>2</c:v>
                </c:pt>
                <c:pt idx="326">
                  <c:v>28</c:v>
                </c:pt>
                <c:pt idx="327">
                  <c:v>37</c:v>
                </c:pt>
                <c:pt idx="328">
                  <c:v>2</c:v>
                </c:pt>
                <c:pt idx="329">
                  <c:v>10</c:v>
                </c:pt>
                <c:pt idx="330">
                  <c:v>72</c:v>
                </c:pt>
                <c:pt idx="331">
                  <c:v>83</c:v>
                </c:pt>
                <c:pt idx="332">
                  <c:v>10</c:v>
                </c:pt>
                <c:pt idx="333">
                  <c:v>19</c:v>
                </c:pt>
                <c:pt idx="334">
                  <c:v>97</c:v>
                </c:pt>
                <c:pt idx="335">
                  <c:v>12</c:v>
                </c:pt>
                <c:pt idx="336">
                  <c:v>15</c:v>
                </c:pt>
                <c:pt idx="337">
                  <c:v>13</c:v>
                </c:pt>
                <c:pt idx="338">
                  <c:v>90</c:v>
                </c:pt>
                <c:pt idx="339">
                  <c:v>11</c:v>
                </c:pt>
                <c:pt idx="340">
                  <c:v>152</c:v>
                </c:pt>
                <c:pt idx="341">
                  <c:v>40</c:v>
                </c:pt>
                <c:pt idx="342">
                  <c:v>12</c:v>
                </c:pt>
                <c:pt idx="343">
                  <c:v>63</c:v>
                </c:pt>
                <c:pt idx="344">
                  <c:v>186</c:v>
                </c:pt>
                <c:pt idx="345">
                  <c:v>11</c:v>
                </c:pt>
                <c:pt idx="346">
                  <c:v>74</c:v>
                </c:pt>
                <c:pt idx="347">
                  <c:v>9</c:v>
                </c:pt>
                <c:pt idx="348">
                  <c:v>50</c:v>
                </c:pt>
                <c:pt idx="349">
                  <c:v>126</c:v>
                </c:pt>
                <c:pt idx="350">
                  <c:v>46</c:v>
                </c:pt>
                <c:pt idx="351">
                  <c:v>7</c:v>
                </c:pt>
                <c:pt idx="352">
                  <c:v>19</c:v>
                </c:pt>
                <c:pt idx="353">
                  <c:v>25</c:v>
                </c:pt>
                <c:pt idx="354">
                  <c:v>49</c:v>
                </c:pt>
                <c:pt idx="355">
                  <c:v>20</c:v>
                </c:pt>
                <c:pt idx="356">
                  <c:v>71</c:v>
                </c:pt>
                <c:pt idx="357">
                  <c:v>22</c:v>
                </c:pt>
                <c:pt idx="358">
                  <c:v>66</c:v>
                </c:pt>
                <c:pt idx="359">
                  <c:v>28</c:v>
                </c:pt>
                <c:pt idx="360">
                  <c:v>256</c:v>
                </c:pt>
                <c:pt idx="361">
                  <c:v>0</c:v>
                </c:pt>
                <c:pt idx="362">
                  <c:v>32</c:v>
                </c:pt>
                <c:pt idx="363">
                  <c:v>24</c:v>
                </c:pt>
                <c:pt idx="364">
                  <c:v>72</c:v>
                </c:pt>
                <c:pt idx="365">
                  <c:v>14</c:v>
                </c:pt>
                <c:pt idx="366">
                  <c:v>12</c:v>
                </c:pt>
                <c:pt idx="367">
                  <c:v>4</c:v>
                </c:pt>
                <c:pt idx="368">
                  <c:v>6</c:v>
                </c:pt>
                <c:pt idx="369">
                  <c:v>10</c:v>
                </c:pt>
                <c:pt idx="370">
                  <c:v>7</c:v>
                </c:pt>
                <c:pt idx="371">
                  <c:v>40</c:v>
                </c:pt>
                <c:pt idx="372">
                  <c:v>9</c:v>
                </c:pt>
                <c:pt idx="373">
                  <c:v>14</c:v>
                </c:pt>
                <c:pt idx="374">
                  <c:v>73</c:v>
                </c:pt>
                <c:pt idx="375">
                  <c:v>29</c:v>
                </c:pt>
                <c:pt idx="376">
                  <c:v>59</c:v>
                </c:pt>
                <c:pt idx="377">
                  <c:v>2</c:v>
                </c:pt>
                <c:pt idx="378">
                  <c:v>28</c:v>
                </c:pt>
                <c:pt idx="379">
                  <c:v>7</c:v>
                </c:pt>
                <c:pt idx="380">
                  <c:v>60</c:v>
                </c:pt>
                <c:pt idx="381">
                  <c:v>17</c:v>
                </c:pt>
                <c:pt idx="382">
                  <c:v>41</c:v>
                </c:pt>
                <c:pt idx="383">
                  <c:v>14</c:v>
                </c:pt>
                <c:pt idx="384">
                  <c:v>26</c:v>
                </c:pt>
                <c:pt idx="385">
                  <c:v>27</c:v>
                </c:pt>
                <c:pt idx="386">
                  <c:v>114</c:v>
                </c:pt>
                <c:pt idx="387">
                  <c:v>24</c:v>
                </c:pt>
                <c:pt idx="388">
                  <c:v>26</c:v>
                </c:pt>
                <c:pt idx="389">
                  <c:v>41</c:v>
                </c:pt>
                <c:pt idx="390">
                  <c:v>1</c:v>
                </c:pt>
                <c:pt idx="391">
                  <c:v>35</c:v>
                </c:pt>
                <c:pt idx="392">
                  <c:v>15</c:v>
                </c:pt>
                <c:pt idx="393">
                  <c:v>34</c:v>
                </c:pt>
                <c:pt idx="394">
                  <c:v>4</c:v>
                </c:pt>
                <c:pt idx="395">
                  <c:v>23</c:v>
                </c:pt>
                <c:pt idx="396">
                  <c:v>41</c:v>
                </c:pt>
                <c:pt idx="397">
                  <c:v>17</c:v>
                </c:pt>
                <c:pt idx="398">
                  <c:v>93</c:v>
                </c:pt>
                <c:pt idx="399">
                  <c:v>14</c:v>
                </c:pt>
                <c:pt idx="400">
                  <c:v>10</c:v>
                </c:pt>
                <c:pt idx="401">
                  <c:v>33</c:v>
                </c:pt>
                <c:pt idx="402">
                  <c:v>15</c:v>
                </c:pt>
                <c:pt idx="403">
                  <c:v>30</c:v>
                </c:pt>
                <c:pt idx="404">
                  <c:v>24</c:v>
                </c:pt>
                <c:pt idx="405">
                  <c:v>52</c:v>
                </c:pt>
                <c:pt idx="406">
                  <c:v>57</c:v>
                </c:pt>
                <c:pt idx="407">
                  <c:v>47</c:v>
                </c:pt>
                <c:pt idx="408">
                  <c:v>18</c:v>
                </c:pt>
                <c:pt idx="409">
                  <c:v>32</c:v>
                </c:pt>
                <c:pt idx="410">
                  <c:v>107</c:v>
                </c:pt>
                <c:pt idx="411">
                  <c:v>11</c:v>
                </c:pt>
                <c:pt idx="412">
                  <c:v>30</c:v>
                </c:pt>
                <c:pt idx="413">
                  <c:v>58</c:v>
                </c:pt>
                <c:pt idx="414">
                  <c:v>9</c:v>
                </c:pt>
                <c:pt idx="415">
                  <c:v>94</c:v>
                </c:pt>
                <c:pt idx="416">
                  <c:v>0</c:v>
                </c:pt>
                <c:pt idx="417">
                  <c:v>25</c:v>
                </c:pt>
                <c:pt idx="418">
                  <c:v>25</c:v>
                </c:pt>
                <c:pt idx="419">
                  <c:v>14</c:v>
                </c:pt>
                <c:pt idx="420">
                  <c:v>19</c:v>
                </c:pt>
                <c:pt idx="421">
                  <c:v>12</c:v>
                </c:pt>
                <c:pt idx="422">
                  <c:v>4</c:v>
                </c:pt>
                <c:pt idx="423">
                  <c:v>67</c:v>
                </c:pt>
                <c:pt idx="424">
                  <c:v>19</c:v>
                </c:pt>
                <c:pt idx="425">
                  <c:v>13</c:v>
                </c:pt>
                <c:pt idx="426">
                  <c:v>30</c:v>
                </c:pt>
                <c:pt idx="427">
                  <c:v>39</c:v>
                </c:pt>
                <c:pt idx="428">
                  <c:v>17</c:v>
                </c:pt>
                <c:pt idx="429">
                  <c:v>11</c:v>
                </c:pt>
                <c:pt idx="430">
                  <c:v>11</c:v>
                </c:pt>
                <c:pt idx="431">
                  <c:v>21</c:v>
                </c:pt>
                <c:pt idx="432">
                  <c:v>38</c:v>
                </c:pt>
                <c:pt idx="433">
                  <c:v>70</c:v>
                </c:pt>
                <c:pt idx="434">
                  <c:v>12</c:v>
                </c:pt>
                <c:pt idx="435">
                  <c:v>1</c:v>
                </c:pt>
                <c:pt idx="436">
                  <c:v>41</c:v>
                </c:pt>
                <c:pt idx="437">
                  <c:v>31</c:v>
                </c:pt>
                <c:pt idx="438">
                  <c:v>0</c:v>
                </c:pt>
                <c:pt idx="439">
                  <c:v>3</c:v>
                </c:pt>
                <c:pt idx="440">
                  <c:v>5</c:v>
                </c:pt>
                <c:pt idx="441">
                  <c:v>26</c:v>
                </c:pt>
                <c:pt idx="442">
                  <c:v>9</c:v>
                </c:pt>
                <c:pt idx="443">
                  <c:v>21</c:v>
                </c:pt>
                <c:pt idx="444">
                  <c:v>38</c:v>
                </c:pt>
                <c:pt idx="445">
                  <c:v>44</c:v>
                </c:pt>
                <c:pt idx="446">
                  <c:v>56</c:v>
                </c:pt>
                <c:pt idx="447">
                  <c:v>27</c:v>
                </c:pt>
                <c:pt idx="448">
                  <c:v>146</c:v>
                </c:pt>
                <c:pt idx="449">
                  <c:v>26</c:v>
                </c:pt>
                <c:pt idx="450">
                  <c:v>23</c:v>
                </c:pt>
                <c:pt idx="451">
                  <c:v>69</c:v>
                </c:pt>
                <c:pt idx="452">
                  <c:v>12</c:v>
                </c:pt>
                <c:pt idx="453">
                  <c:v>52</c:v>
                </c:pt>
                <c:pt idx="454">
                  <c:v>21</c:v>
                </c:pt>
                <c:pt idx="455">
                  <c:v>10</c:v>
                </c:pt>
                <c:pt idx="456">
                  <c:v>151</c:v>
                </c:pt>
                <c:pt idx="457">
                  <c:v>34</c:v>
                </c:pt>
                <c:pt idx="458">
                  <c:v>6</c:v>
                </c:pt>
                <c:pt idx="459">
                  <c:v>20</c:v>
                </c:pt>
                <c:pt idx="460">
                  <c:v>33</c:v>
                </c:pt>
                <c:pt idx="461">
                  <c:v>9</c:v>
                </c:pt>
                <c:pt idx="462">
                  <c:v>120</c:v>
                </c:pt>
                <c:pt idx="463">
                  <c:v>58</c:v>
                </c:pt>
                <c:pt idx="464">
                  <c:v>11</c:v>
                </c:pt>
                <c:pt idx="465">
                  <c:v>5</c:v>
                </c:pt>
                <c:pt idx="466">
                  <c:v>66</c:v>
                </c:pt>
                <c:pt idx="467">
                  <c:v>9</c:v>
                </c:pt>
                <c:pt idx="468">
                  <c:v>20</c:v>
                </c:pt>
                <c:pt idx="469">
                  <c:v>20</c:v>
                </c:pt>
                <c:pt idx="470">
                  <c:v>25</c:v>
                </c:pt>
                <c:pt idx="471">
                  <c:v>11</c:v>
                </c:pt>
                <c:pt idx="472">
                  <c:v>35</c:v>
                </c:pt>
                <c:pt idx="473">
                  <c:v>21</c:v>
                </c:pt>
                <c:pt idx="474">
                  <c:v>15</c:v>
                </c:pt>
                <c:pt idx="475">
                  <c:v>238</c:v>
                </c:pt>
                <c:pt idx="476">
                  <c:v>7</c:v>
                </c:pt>
                <c:pt idx="477">
                  <c:v>51</c:v>
                </c:pt>
                <c:pt idx="478">
                  <c:v>22</c:v>
                </c:pt>
                <c:pt idx="479">
                  <c:v>33</c:v>
                </c:pt>
                <c:pt idx="480">
                  <c:v>15</c:v>
                </c:pt>
                <c:pt idx="481">
                  <c:v>6</c:v>
                </c:pt>
                <c:pt idx="482">
                  <c:v>178</c:v>
                </c:pt>
                <c:pt idx="483">
                  <c:v>7</c:v>
                </c:pt>
                <c:pt idx="484">
                  <c:v>2</c:v>
                </c:pt>
                <c:pt idx="485">
                  <c:v>36</c:v>
                </c:pt>
                <c:pt idx="486">
                  <c:v>15</c:v>
                </c:pt>
                <c:pt idx="487">
                  <c:v>271</c:v>
                </c:pt>
                <c:pt idx="488">
                  <c:v>18</c:v>
                </c:pt>
                <c:pt idx="489">
                  <c:v>43</c:v>
                </c:pt>
                <c:pt idx="490">
                  <c:v>26</c:v>
                </c:pt>
                <c:pt idx="491">
                  <c:v>57</c:v>
                </c:pt>
                <c:pt idx="492">
                  <c:v>3</c:v>
                </c:pt>
                <c:pt idx="493">
                  <c:v>6</c:v>
                </c:pt>
                <c:pt idx="494">
                  <c:v>13</c:v>
                </c:pt>
                <c:pt idx="495">
                  <c:v>31</c:v>
                </c:pt>
                <c:pt idx="496">
                  <c:v>149</c:v>
                </c:pt>
                <c:pt idx="497">
                  <c:v>13</c:v>
                </c:pt>
                <c:pt idx="498">
                  <c:v>32</c:v>
                </c:pt>
                <c:pt idx="499">
                  <c:v>59</c:v>
                </c:pt>
                <c:pt idx="500">
                  <c:v>8</c:v>
                </c:pt>
                <c:pt idx="501">
                  <c:v>30</c:v>
                </c:pt>
                <c:pt idx="502">
                  <c:v>17</c:v>
                </c:pt>
                <c:pt idx="503">
                  <c:v>88</c:v>
                </c:pt>
                <c:pt idx="504">
                  <c:v>159</c:v>
                </c:pt>
                <c:pt idx="505">
                  <c:v>52</c:v>
                </c:pt>
                <c:pt idx="506">
                  <c:v>38</c:v>
                </c:pt>
                <c:pt idx="507">
                  <c:v>9</c:v>
                </c:pt>
                <c:pt idx="508">
                  <c:v>8</c:v>
                </c:pt>
                <c:pt idx="509">
                  <c:v>52</c:v>
                </c:pt>
                <c:pt idx="510">
                  <c:v>292</c:v>
                </c:pt>
                <c:pt idx="511">
                  <c:v>2</c:v>
                </c:pt>
                <c:pt idx="512">
                  <c:v>3</c:v>
                </c:pt>
                <c:pt idx="513">
                  <c:v>17</c:v>
                </c:pt>
                <c:pt idx="514">
                  <c:v>18</c:v>
                </c:pt>
                <c:pt idx="515">
                  <c:v>4</c:v>
                </c:pt>
                <c:pt idx="516">
                  <c:v>52</c:v>
                </c:pt>
                <c:pt idx="517">
                  <c:v>24</c:v>
                </c:pt>
                <c:pt idx="518">
                  <c:v>13</c:v>
                </c:pt>
                <c:pt idx="519">
                  <c:v>13</c:v>
                </c:pt>
                <c:pt idx="520">
                  <c:v>1</c:v>
                </c:pt>
                <c:pt idx="521">
                  <c:v>55</c:v>
                </c:pt>
                <c:pt idx="522">
                  <c:v>143</c:v>
                </c:pt>
                <c:pt idx="523">
                  <c:v>7</c:v>
                </c:pt>
                <c:pt idx="524">
                  <c:v>20</c:v>
                </c:pt>
                <c:pt idx="525">
                  <c:v>23</c:v>
                </c:pt>
                <c:pt idx="526">
                  <c:v>4</c:v>
                </c:pt>
                <c:pt idx="527">
                  <c:v>22</c:v>
                </c:pt>
                <c:pt idx="528">
                  <c:v>71</c:v>
                </c:pt>
                <c:pt idx="529">
                  <c:v>48</c:v>
                </c:pt>
                <c:pt idx="530">
                  <c:v>12</c:v>
                </c:pt>
                <c:pt idx="531">
                  <c:v>5</c:v>
                </c:pt>
                <c:pt idx="532">
                  <c:v>48</c:v>
                </c:pt>
                <c:pt idx="533">
                  <c:v>77</c:v>
                </c:pt>
                <c:pt idx="534">
                  <c:v>91</c:v>
                </c:pt>
                <c:pt idx="535">
                  <c:v>10</c:v>
                </c:pt>
                <c:pt idx="536">
                  <c:v>31</c:v>
                </c:pt>
                <c:pt idx="537">
                  <c:v>2</c:v>
                </c:pt>
                <c:pt idx="538">
                  <c:v>1</c:v>
                </c:pt>
                <c:pt idx="539">
                  <c:v>25</c:v>
                </c:pt>
                <c:pt idx="540">
                  <c:v>49</c:v>
                </c:pt>
                <c:pt idx="541">
                  <c:v>9</c:v>
                </c:pt>
                <c:pt idx="542">
                  <c:v>31</c:v>
                </c:pt>
                <c:pt idx="543">
                  <c:v>46</c:v>
                </c:pt>
                <c:pt idx="544">
                  <c:v>19</c:v>
                </c:pt>
                <c:pt idx="545">
                  <c:v>70</c:v>
                </c:pt>
                <c:pt idx="546">
                  <c:v>10</c:v>
                </c:pt>
                <c:pt idx="547">
                  <c:v>3</c:v>
                </c:pt>
                <c:pt idx="548">
                  <c:v>59</c:v>
                </c:pt>
                <c:pt idx="549">
                  <c:v>49</c:v>
                </c:pt>
                <c:pt idx="550">
                  <c:v>40</c:v>
                </c:pt>
                <c:pt idx="551">
                  <c:v>10</c:v>
                </c:pt>
                <c:pt idx="552">
                  <c:v>37</c:v>
                </c:pt>
                <c:pt idx="553">
                  <c:v>7</c:v>
                </c:pt>
                <c:pt idx="554">
                  <c:v>101</c:v>
                </c:pt>
                <c:pt idx="555">
                  <c:v>127</c:v>
                </c:pt>
                <c:pt idx="556">
                  <c:v>40</c:v>
                </c:pt>
                <c:pt idx="557">
                  <c:v>191</c:v>
                </c:pt>
                <c:pt idx="558">
                  <c:v>437</c:v>
                </c:pt>
                <c:pt idx="559">
                  <c:v>68</c:v>
                </c:pt>
                <c:pt idx="560">
                  <c:v>106</c:v>
                </c:pt>
                <c:pt idx="561">
                  <c:v>18</c:v>
                </c:pt>
                <c:pt idx="562">
                  <c:v>8</c:v>
                </c:pt>
                <c:pt idx="563">
                  <c:v>24</c:v>
                </c:pt>
                <c:pt idx="564">
                  <c:v>18</c:v>
                </c:pt>
                <c:pt idx="565">
                  <c:v>10</c:v>
                </c:pt>
                <c:pt idx="566">
                  <c:v>15</c:v>
                </c:pt>
                <c:pt idx="567">
                  <c:v>12</c:v>
                </c:pt>
                <c:pt idx="568">
                  <c:v>16</c:v>
                </c:pt>
                <c:pt idx="569">
                  <c:v>45</c:v>
                </c:pt>
                <c:pt idx="570">
                  <c:v>11</c:v>
                </c:pt>
                <c:pt idx="571">
                  <c:v>63</c:v>
                </c:pt>
                <c:pt idx="572">
                  <c:v>35</c:v>
                </c:pt>
                <c:pt idx="573">
                  <c:v>43</c:v>
                </c:pt>
                <c:pt idx="574">
                  <c:v>39</c:v>
                </c:pt>
                <c:pt idx="575">
                  <c:v>4</c:v>
                </c:pt>
                <c:pt idx="576">
                  <c:v>2</c:v>
                </c:pt>
                <c:pt idx="577">
                  <c:v>33</c:v>
                </c:pt>
                <c:pt idx="578">
                  <c:v>19</c:v>
                </c:pt>
                <c:pt idx="579">
                  <c:v>11</c:v>
                </c:pt>
                <c:pt idx="580">
                  <c:v>22</c:v>
                </c:pt>
                <c:pt idx="581">
                  <c:v>92</c:v>
                </c:pt>
                <c:pt idx="582">
                  <c:v>96</c:v>
                </c:pt>
                <c:pt idx="583">
                  <c:v>6</c:v>
                </c:pt>
                <c:pt idx="584">
                  <c:v>59</c:v>
                </c:pt>
                <c:pt idx="585">
                  <c:v>13</c:v>
                </c:pt>
                <c:pt idx="586">
                  <c:v>54</c:v>
                </c:pt>
                <c:pt idx="587">
                  <c:v>13</c:v>
                </c:pt>
                <c:pt idx="588">
                  <c:v>4</c:v>
                </c:pt>
                <c:pt idx="589">
                  <c:v>21</c:v>
                </c:pt>
                <c:pt idx="590">
                  <c:v>55</c:v>
                </c:pt>
                <c:pt idx="591">
                  <c:v>14</c:v>
                </c:pt>
                <c:pt idx="592">
                  <c:v>12</c:v>
                </c:pt>
                <c:pt idx="593">
                  <c:v>12</c:v>
                </c:pt>
                <c:pt idx="594">
                  <c:v>4</c:v>
                </c:pt>
                <c:pt idx="595">
                  <c:v>11</c:v>
                </c:pt>
                <c:pt idx="596">
                  <c:v>6</c:v>
                </c:pt>
                <c:pt idx="597">
                  <c:v>16</c:v>
                </c:pt>
                <c:pt idx="598">
                  <c:v>19</c:v>
                </c:pt>
                <c:pt idx="599">
                  <c:v>94</c:v>
                </c:pt>
                <c:pt idx="600">
                  <c:v>7</c:v>
                </c:pt>
                <c:pt idx="601">
                  <c:v>39</c:v>
                </c:pt>
                <c:pt idx="602">
                  <c:v>39</c:v>
                </c:pt>
                <c:pt idx="603">
                  <c:v>7</c:v>
                </c:pt>
                <c:pt idx="604">
                  <c:v>8</c:v>
                </c:pt>
                <c:pt idx="605">
                  <c:v>19</c:v>
                </c:pt>
                <c:pt idx="606">
                  <c:v>22</c:v>
                </c:pt>
                <c:pt idx="607">
                  <c:v>35</c:v>
                </c:pt>
                <c:pt idx="608">
                  <c:v>11</c:v>
                </c:pt>
                <c:pt idx="609">
                  <c:v>21</c:v>
                </c:pt>
                <c:pt idx="610">
                  <c:v>21</c:v>
                </c:pt>
                <c:pt idx="611">
                  <c:v>86</c:v>
                </c:pt>
                <c:pt idx="612">
                  <c:v>41</c:v>
                </c:pt>
                <c:pt idx="613">
                  <c:v>77</c:v>
                </c:pt>
                <c:pt idx="614">
                  <c:v>39</c:v>
                </c:pt>
                <c:pt idx="615">
                  <c:v>36</c:v>
                </c:pt>
                <c:pt idx="616">
                  <c:v>30</c:v>
                </c:pt>
                <c:pt idx="617">
                  <c:v>22</c:v>
                </c:pt>
                <c:pt idx="618">
                  <c:v>36</c:v>
                </c:pt>
                <c:pt idx="619">
                  <c:v>50</c:v>
                </c:pt>
                <c:pt idx="620">
                  <c:v>64</c:v>
                </c:pt>
                <c:pt idx="621">
                  <c:v>25</c:v>
                </c:pt>
                <c:pt idx="622">
                  <c:v>20</c:v>
                </c:pt>
                <c:pt idx="623">
                  <c:v>32</c:v>
                </c:pt>
                <c:pt idx="624">
                  <c:v>61</c:v>
                </c:pt>
                <c:pt idx="625">
                  <c:v>174</c:v>
                </c:pt>
                <c:pt idx="626">
                  <c:v>6</c:v>
                </c:pt>
                <c:pt idx="627">
                  <c:v>206</c:v>
                </c:pt>
                <c:pt idx="628">
                  <c:v>15</c:v>
                </c:pt>
                <c:pt idx="629">
                  <c:v>24</c:v>
                </c:pt>
                <c:pt idx="630">
                  <c:v>40</c:v>
                </c:pt>
                <c:pt idx="631">
                  <c:v>38</c:v>
                </c:pt>
                <c:pt idx="632">
                  <c:v>19</c:v>
                </c:pt>
                <c:pt idx="633">
                  <c:v>22</c:v>
                </c:pt>
                <c:pt idx="634">
                  <c:v>7</c:v>
                </c:pt>
                <c:pt idx="635">
                  <c:v>23</c:v>
                </c:pt>
                <c:pt idx="636">
                  <c:v>20</c:v>
                </c:pt>
                <c:pt idx="637">
                  <c:v>50</c:v>
                </c:pt>
                <c:pt idx="638">
                  <c:v>3</c:v>
                </c:pt>
                <c:pt idx="639">
                  <c:v>18</c:v>
                </c:pt>
                <c:pt idx="640">
                  <c:v>22</c:v>
                </c:pt>
                <c:pt idx="641">
                  <c:v>10</c:v>
                </c:pt>
                <c:pt idx="642">
                  <c:v>4</c:v>
                </c:pt>
                <c:pt idx="643">
                  <c:v>32</c:v>
                </c:pt>
                <c:pt idx="644">
                  <c:v>12</c:v>
                </c:pt>
                <c:pt idx="645">
                  <c:v>25</c:v>
                </c:pt>
                <c:pt idx="646">
                  <c:v>2</c:v>
                </c:pt>
                <c:pt idx="647">
                  <c:v>107</c:v>
                </c:pt>
                <c:pt idx="648">
                  <c:v>80</c:v>
                </c:pt>
                <c:pt idx="649">
                  <c:v>7</c:v>
                </c:pt>
                <c:pt idx="650">
                  <c:v>33</c:v>
                </c:pt>
                <c:pt idx="651">
                  <c:v>14</c:v>
                </c:pt>
                <c:pt idx="652">
                  <c:v>3</c:v>
                </c:pt>
                <c:pt idx="653">
                  <c:v>157</c:v>
                </c:pt>
                <c:pt idx="654">
                  <c:v>16</c:v>
                </c:pt>
                <c:pt idx="655">
                  <c:v>46</c:v>
                </c:pt>
                <c:pt idx="656">
                  <c:v>50</c:v>
                </c:pt>
                <c:pt idx="657">
                  <c:v>44</c:v>
                </c:pt>
                <c:pt idx="658">
                  <c:v>79</c:v>
                </c:pt>
                <c:pt idx="659">
                  <c:v>54</c:v>
                </c:pt>
                <c:pt idx="660">
                  <c:v>11</c:v>
                </c:pt>
                <c:pt idx="661">
                  <c:v>59</c:v>
                </c:pt>
                <c:pt idx="662">
                  <c:v>42</c:v>
                </c:pt>
                <c:pt idx="663">
                  <c:v>2</c:v>
                </c:pt>
                <c:pt idx="664">
                  <c:v>50</c:v>
                </c:pt>
                <c:pt idx="665">
                  <c:v>29</c:v>
                </c:pt>
                <c:pt idx="666">
                  <c:v>10</c:v>
                </c:pt>
                <c:pt idx="667">
                  <c:v>97</c:v>
                </c:pt>
                <c:pt idx="668">
                  <c:v>23</c:v>
                </c:pt>
                <c:pt idx="669">
                  <c:v>17</c:v>
                </c:pt>
                <c:pt idx="670">
                  <c:v>4</c:v>
                </c:pt>
                <c:pt idx="671">
                  <c:v>11</c:v>
                </c:pt>
                <c:pt idx="672">
                  <c:v>30</c:v>
                </c:pt>
                <c:pt idx="673">
                  <c:v>12</c:v>
                </c:pt>
                <c:pt idx="674">
                  <c:v>0</c:v>
                </c:pt>
                <c:pt idx="675">
                  <c:v>42</c:v>
                </c:pt>
                <c:pt idx="676">
                  <c:v>81</c:v>
                </c:pt>
                <c:pt idx="677">
                  <c:v>37</c:v>
                </c:pt>
                <c:pt idx="678">
                  <c:v>15</c:v>
                </c:pt>
                <c:pt idx="679">
                  <c:v>154</c:v>
                </c:pt>
                <c:pt idx="680">
                  <c:v>4</c:v>
                </c:pt>
                <c:pt idx="681">
                  <c:v>17</c:v>
                </c:pt>
                <c:pt idx="682">
                  <c:v>28</c:v>
                </c:pt>
                <c:pt idx="683">
                  <c:v>17</c:v>
                </c:pt>
                <c:pt idx="684">
                  <c:v>13</c:v>
                </c:pt>
                <c:pt idx="685">
                  <c:v>254</c:v>
                </c:pt>
                <c:pt idx="686">
                  <c:v>116</c:v>
                </c:pt>
                <c:pt idx="687">
                  <c:v>4</c:v>
                </c:pt>
                <c:pt idx="688">
                  <c:v>20</c:v>
                </c:pt>
                <c:pt idx="689">
                  <c:v>32</c:v>
                </c:pt>
                <c:pt idx="690">
                  <c:v>58</c:v>
                </c:pt>
                <c:pt idx="691">
                  <c:v>1</c:v>
                </c:pt>
                <c:pt idx="692">
                  <c:v>56</c:v>
                </c:pt>
                <c:pt idx="693">
                  <c:v>10</c:v>
                </c:pt>
                <c:pt idx="694">
                  <c:v>6</c:v>
                </c:pt>
                <c:pt idx="695">
                  <c:v>63</c:v>
                </c:pt>
                <c:pt idx="696">
                  <c:v>32</c:v>
                </c:pt>
                <c:pt idx="697">
                  <c:v>135</c:v>
                </c:pt>
                <c:pt idx="698">
                  <c:v>2</c:v>
                </c:pt>
                <c:pt idx="699">
                  <c:v>35</c:v>
                </c:pt>
                <c:pt idx="700">
                  <c:v>132</c:v>
                </c:pt>
                <c:pt idx="701">
                  <c:v>73</c:v>
                </c:pt>
                <c:pt idx="702">
                  <c:v>23</c:v>
                </c:pt>
                <c:pt idx="703">
                  <c:v>48</c:v>
                </c:pt>
                <c:pt idx="704">
                  <c:v>21</c:v>
                </c:pt>
                <c:pt idx="705">
                  <c:v>4</c:v>
                </c:pt>
                <c:pt idx="706">
                  <c:v>18</c:v>
                </c:pt>
                <c:pt idx="707">
                  <c:v>13</c:v>
                </c:pt>
                <c:pt idx="708">
                  <c:v>42</c:v>
                </c:pt>
                <c:pt idx="709">
                  <c:v>6</c:v>
                </c:pt>
                <c:pt idx="710">
                  <c:v>9</c:v>
                </c:pt>
                <c:pt idx="711">
                  <c:v>76</c:v>
                </c:pt>
                <c:pt idx="712">
                  <c:v>11</c:v>
                </c:pt>
                <c:pt idx="713">
                  <c:v>4</c:v>
                </c:pt>
                <c:pt idx="714">
                  <c:v>39</c:v>
                </c:pt>
                <c:pt idx="715">
                  <c:v>29</c:v>
                </c:pt>
                <c:pt idx="716">
                  <c:v>22</c:v>
                </c:pt>
                <c:pt idx="717">
                  <c:v>268</c:v>
                </c:pt>
                <c:pt idx="718">
                  <c:v>5</c:v>
                </c:pt>
                <c:pt idx="719">
                  <c:v>4</c:v>
                </c:pt>
                <c:pt idx="720">
                  <c:v>10</c:v>
                </c:pt>
                <c:pt idx="721">
                  <c:v>2</c:v>
                </c:pt>
                <c:pt idx="722">
                  <c:v>15</c:v>
                </c:pt>
                <c:pt idx="723">
                  <c:v>11</c:v>
                </c:pt>
                <c:pt idx="724">
                  <c:v>3</c:v>
                </c:pt>
                <c:pt idx="725">
                  <c:v>73</c:v>
                </c:pt>
                <c:pt idx="726">
                  <c:v>20</c:v>
                </c:pt>
                <c:pt idx="727">
                  <c:v>22</c:v>
                </c:pt>
                <c:pt idx="728">
                  <c:v>7</c:v>
                </c:pt>
                <c:pt idx="729">
                  <c:v>12</c:v>
                </c:pt>
                <c:pt idx="730">
                  <c:v>27</c:v>
                </c:pt>
                <c:pt idx="731">
                  <c:v>1</c:v>
                </c:pt>
                <c:pt idx="732">
                  <c:v>87</c:v>
                </c:pt>
                <c:pt idx="733">
                  <c:v>10</c:v>
                </c:pt>
                <c:pt idx="734">
                  <c:v>46</c:v>
                </c:pt>
                <c:pt idx="735">
                  <c:v>12</c:v>
                </c:pt>
                <c:pt idx="736">
                  <c:v>21</c:v>
                </c:pt>
                <c:pt idx="737">
                  <c:v>20</c:v>
                </c:pt>
                <c:pt idx="738">
                  <c:v>2</c:v>
                </c:pt>
                <c:pt idx="739">
                  <c:v>29</c:v>
                </c:pt>
                <c:pt idx="740">
                  <c:v>33</c:v>
                </c:pt>
                <c:pt idx="741">
                  <c:v>23</c:v>
                </c:pt>
                <c:pt idx="742">
                  <c:v>45</c:v>
                </c:pt>
                <c:pt idx="743">
                  <c:v>5</c:v>
                </c:pt>
                <c:pt idx="744">
                  <c:v>44</c:v>
                </c:pt>
                <c:pt idx="745">
                  <c:v>26</c:v>
                </c:pt>
                <c:pt idx="746">
                  <c:v>39</c:v>
                </c:pt>
                <c:pt idx="747">
                  <c:v>62</c:v>
                </c:pt>
                <c:pt idx="748">
                  <c:v>40</c:v>
                </c:pt>
                <c:pt idx="749">
                  <c:v>39</c:v>
                </c:pt>
                <c:pt idx="750">
                  <c:v>10</c:v>
                </c:pt>
                <c:pt idx="751">
                  <c:v>15</c:v>
                </c:pt>
                <c:pt idx="752">
                  <c:v>8</c:v>
                </c:pt>
                <c:pt idx="753">
                  <c:v>2</c:v>
                </c:pt>
                <c:pt idx="754">
                  <c:v>23</c:v>
                </c:pt>
                <c:pt idx="755">
                  <c:v>33</c:v>
                </c:pt>
                <c:pt idx="756">
                  <c:v>6</c:v>
                </c:pt>
                <c:pt idx="757">
                  <c:v>38</c:v>
                </c:pt>
                <c:pt idx="758">
                  <c:v>106</c:v>
                </c:pt>
                <c:pt idx="759">
                  <c:v>30</c:v>
                </c:pt>
                <c:pt idx="760">
                  <c:v>8</c:v>
                </c:pt>
                <c:pt idx="761">
                  <c:v>43</c:v>
                </c:pt>
                <c:pt idx="762">
                  <c:v>49</c:v>
                </c:pt>
                <c:pt idx="763">
                  <c:v>223</c:v>
                </c:pt>
                <c:pt idx="764">
                  <c:v>17</c:v>
                </c:pt>
                <c:pt idx="765">
                  <c:v>12</c:v>
                </c:pt>
                <c:pt idx="766">
                  <c:v>38</c:v>
                </c:pt>
                <c:pt idx="767">
                  <c:v>40</c:v>
                </c:pt>
                <c:pt idx="768">
                  <c:v>25</c:v>
                </c:pt>
                <c:pt idx="769">
                  <c:v>112</c:v>
                </c:pt>
                <c:pt idx="770">
                  <c:v>11</c:v>
                </c:pt>
                <c:pt idx="771">
                  <c:v>11</c:v>
                </c:pt>
                <c:pt idx="772">
                  <c:v>34</c:v>
                </c:pt>
                <c:pt idx="773">
                  <c:v>9</c:v>
                </c:pt>
                <c:pt idx="774">
                  <c:v>40</c:v>
                </c:pt>
                <c:pt idx="775">
                  <c:v>63</c:v>
                </c:pt>
                <c:pt idx="776">
                  <c:v>58</c:v>
                </c:pt>
                <c:pt idx="777">
                  <c:v>27</c:v>
                </c:pt>
                <c:pt idx="778">
                  <c:v>48</c:v>
                </c:pt>
                <c:pt idx="779">
                  <c:v>26</c:v>
                </c:pt>
                <c:pt idx="780">
                  <c:v>12</c:v>
                </c:pt>
                <c:pt idx="781">
                  <c:v>49</c:v>
                </c:pt>
                <c:pt idx="782">
                  <c:v>8</c:v>
                </c:pt>
                <c:pt idx="783">
                  <c:v>21</c:v>
                </c:pt>
                <c:pt idx="784">
                  <c:v>67</c:v>
                </c:pt>
                <c:pt idx="785">
                  <c:v>20</c:v>
                </c:pt>
                <c:pt idx="786">
                  <c:v>67</c:v>
                </c:pt>
                <c:pt idx="787">
                  <c:v>27</c:v>
                </c:pt>
                <c:pt idx="788">
                  <c:v>16</c:v>
                </c:pt>
                <c:pt idx="789">
                  <c:v>55</c:v>
                </c:pt>
                <c:pt idx="790">
                  <c:v>23</c:v>
                </c:pt>
                <c:pt idx="791">
                  <c:v>2</c:v>
                </c:pt>
                <c:pt idx="792">
                  <c:v>25</c:v>
                </c:pt>
                <c:pt idx="793">
                  <c:v>14</c:v>
                </c:pt>
                <c:pt idx="794">
                  <c:v>6</c:v>
                </c:pt>
                <c:pt idx="795">
                  <c:v>7</c:v>
                </c:pt>
                <c:pt idx="796">
                  <c:v>18</c:v>
                </c:pt>
                <c:pt idx="797">
                  <c:v>49</c:v>
                </c:pt>
                <c:pt idx="798">
                  <c:v>7</c:v>
                </c:pt>
                <c:pt idx="799">
                  <c:v>8</c:v>
                </c:pt>
                <c:pt idx="800">
                  <c:v>6</c:v>
                </c:pt>
                <c:pt idx="801">
                  <c:v>5</c:v>
                </c:pt>
                <c:pt idx="802">
                  <c:v>8</c:v>
                </c:pt>
                <c:pt idx="803">
                  <c:v>14</c:v>
                </c:pt>
                <c:pt idx="804">
                  <c:v>1</c:v>
                </c:pt>
                <c:pt idx="805">
                  <c:v>11</c:v>
                </c:pt>
                <c:pt idx="806">
                  <c:v>2</c:v>
                </c:pt>
                <c:pt idx="807">
                  <c:v>3</c:v>
                </c:pt>
                <c:pt idx="808">
                  <c:v>2</c:v>
                </c:pt>
                <c:pt idx="809">
                  <c:v>1</c:v>
                </c:pt>
                <c:pt idx="810">
                  <c:v>5</c:v>
                </c:pt>
                <c:pt idx="811">
                  <c:v>32</c:v>
                </c:pt>
                <c:pt idx="812">
                  <c:v>1</c:v>
                </c:pt>
                <c:pt idx="813">
                  <c:v>6</c:v>
                </c:pt>
                <c:pt idx="814">
                  <c:v>2</c:v>
                </c:pt>
                <c:pt idx="815">
                  <c:v>7</c:v>
                </c:pt>
                <c:pt idx="816">
                  <c:v>3</c:v>
                </c:pt>
                <c:pt idx="817">
                  <c:v>15</c:v>
                </c:pt>
                <c:pt idx="818">
                  <c:v>4</c:v>
                </c:pt>
                <c:pt idx="819">
                  <c:v>3</c:v>
                </c:pt>
                <c:pt idx="820">
                  <c:v>5</c:v>
                </c:pt>
                <c:pt idx="821">
                  <c:v>14</c:v>
                </c:pt>
                <c:pt idx="822">
                  <c:v>1</c:v>
                </c:pt>
                <c:pt idx="823">
                  <c:v>17</c:v>
                </c:pt>
                <c:pt idx="824">
                  <c:v>0</c:v>
                </c:pt>
                <c:pt idx="825">
                  <c:v>4</c:v>
                </c:pt>
                <c:pt idx="826">
                  <c:v>20</c:v>
                </c:pt>
                <c:pt idx="827">
                  <c:v>10</c:v>
                </c:pt>
                <c:pt idx="828">
                  <c:v>11</c:v>
                </c:pt>
                <c:pt idx="829">
                  <c:v>9</c:v>
                </c:pt>
                <c:pt idx="830">
                  <c:v>17</c:v>
                </c:pt>
                <c:pt idx="831">
                  <c:v>15</c:v>
                </c:pt>
                <c:pt idx="832">
                  <c:v>4</c:v>
                </c:pt>
                <c:pt idx="833">
                  <c:v>7</c:v>
                </c:pt>
                <c:pt idx="834">
                  <c:v>13</c:v>
                </c:pt>
                <c:pt idx="835">
                  <c:v>16</c:v>
                </c:pt>
                <c:pt idx="836">
                  <c:v>15</c:v>
                </c:pt>
                <c:pt idx="837">
                  <c:v>8</c:v>
                </c:pt>
                <c:pt idx="838">
                  <c:v>6</c:v>
                </c:pt>
                <c:pt idx="839">
                  <c:v>13</c:v>
                </c:pt>
                <c:pt idx="840">
                  <c:v>3</c:v>
                </c:pt>
                <c:pt idx="841">
                  <c:v>11</c:v>
                </c:pt>
                <c:pt idx="842">
                  <c:v>6</c:v>
                </c:pt>
                <c:pt idx="843">
                  <c:v>7</c:v>
                </c:pt>
                <c:pt idx="844">
                  <c:v>2</c:v>
                </c:pt>
                <c:pt idx="845">
                  <c:v>3</c:v>
                </c:pt>
                <c:pt idx="846">
                  <c:v>6</c:v>
                </c:pt>
                <c:pt idx="847">
                  <c:v>5</c:v>
                </c:pt>
                <c:pt idx="848">
                  <c:v>8</c:v>
                </c:pt>
                <c:pt idx="849">
                  <c:v>44</c:v>
                </c:pt>
                <c:pt idx="850">
                  <c:v>20</c:v>
                </c:pt>
                <c:pt idx="851">
                  <c:v>8</c:v>
                </c:pt>
                <c:pt idx="852">
                  <c:v>16</c:v>
                </c:pt>
                <c:pt idx="853">
                  <c:v>4</c:v>
                </c:pt>
                <c:pt idx="854">
                  <c:v>3</c:v>
                </c:pt>
                <c:pt idx="855">
                  <c:v>10</c:v>
                </c:pt>
                <c:pt idx="856">
                  <c:v>16</c:v>
                </c:pt>
                <c:pt idx="857">
                  <c:v>4</c:v>
                </c:pt>
                <c:pt idx="858">
                  <c:v>22</c:v>
                </c:pt>
                <c:pt idx="859">
                  <c:v>9</c:v>
                </c:pt>
                <c:pt idx="860">
                  <c:v>18</c:v>
                </c:pt>
                <c:pt idx="861">
                  <c:v>6</c:v>
                </c:pt>
                <c:pt idx="862">
                  <c:v>6</c:v>
                </c:pt>
                <c:pt idx="863">
                  <c:v>9</c:v>
                </c:pt>
                <c:pt idx="864">
                  <c:v>4</c:v>
                </c:pt>
                <c:pt idx="865">
                  <c:v>5</c:v>
                </c:pt>
                <c:pt idx="866">
                  <c:v>10</c:v>
                </c:pt>
                <c:pt idx="867">
                  <c:v>1</c:v>
                </c:pt>
                <c:pt idx="868">
                  <c:v>11</c:v>
                </c:pt>
                <c:pt idx="869">
                  <c:v>8</c:v>
                </c:pt>
                <c:pt idx="870">
                  <c:v>32</c:v>
                </c:pt>
                <c:pt idx="871">
                  <c:v>10</c:v>
                </c:pt>
                <c:pt idx="872">
                  <c:v>2</c:v>
                </c:pt>
                <c:pt idx="873">
                  <c:v>5</c:v>
                </c:pt>
                <c:pt idx="874">
                  <c:v>1</c:v>
                </c:pt>
                <c:pt idx="875">
                  <c:v>14</c:v>
                </c:pt>
                <c:pt idx="876">
                  <c:v>28</c:v>
                </c:pt>
                <c:pt idx="877">
                  <c:v>13</c:v>
                </c:pt>
                <c:pt idx="878">
                  <c:v>17</c:v>
                </c:pt>
                <c:pt idx="879">
                  <c:v>5</c:v>
                </c:pt>
                <c:pt idx="880">
                  <c:v>1</c:v>
                </c:pt>
                <c:pt idx="881">
                  <c:v>3</c:v>
                </c:pt>
                <c:pt idx="882">
                  <c:v>1</c:v>
                </c:pt>
                <c:pt idx="883">
                  <c:v>2</c:v>
                </c:pt>
                <c:pt idx="884">
                  <c:v>32</c:v>
                </c:pt>
                <c:pt idx="885">
                  <c:v>1</c:v>
                </c:pt>
                <c:pt idx="886">
                  <c:v>15</c:v>
                </c:pt>
                <c:pt idx="887">
                  <c:v>13</c:v>
                </c:pt>
                <c:pt idx="888">
                  <c:v>3</c:v>
                </c:pt>
                <c:pt idx="889">
                  <c:v>11</c:v>
                </c:pt>
                <c:pt idx="890">
                  <c:v>2</c:v>
                </c:pt>
                <c:pt idx="891">
                  <c:v>12</c:v>
                </c:pt>
                <c:pt idx="892">
                  <c:v>4</c:v>
                </c:pt>
                <c:pt idx="893">
                  <c:v>10</c:v>
                </c:pt>
                <c:pt idx="894">
                  <c:v>6</c:v>
                </c:pt>
                <c:pt idx="895">
                  <c:v>1</c:v>
                </c:pt>
                <c:pt idx="896">
                  <c:v>15</c:v>
                </c:pt>
                <c:pt idx="897">
                  <c:v>4</c:v>
                </c:pt>
                <c:pt idx="898">
                  <c:v>3</c:v>
                </c:pt>
                <c:pt idx="899">
                  <c:v>29</c:v>
                </c:pt>
                <c:pt idx="900">
                  <c:v>6</c:v>
                </c:pt>
                <c:pt idx="901">
                  <c:v>2</c:v>
                </c:pt>
                <c:pt idx="902">
                  <c:v>0</c:v>
                </c:pt>
                <c:pt idx="903">
                  <c:v>11</c:v>
                </c:pt>
                <c:pt idx="904">
                  <c:v>3</c:v>
                </c:pt>
                <c:pt idx="905">
                  <c:v>7</c:v>
                </c:pt>
                <c:pt idx="906">
                  <c:v>3</c:v>
                </c:pt>
                <c:pt idx="907">
                  <c:v>8</c:v>
                </c:pt>
                <c:pt idx="908">
                  <c:v>36</c:v>
                </c:pt>
                <c:pt idx="909">
                  <c:v>0</c:v>
                </c:pt>
                <c:pt idx="910">
                  <c:v>8</c:v>
                </c:pt>
                <c:pt idx="911">
                  <c:v>15</c:v>
                </c:pt>
                <c:pt idx="912">
                  <c:v>6</c:v>
                </c:pt>
                <c:pt idx="913">
                  <c:v>0</c:v>
                </c:pt>
                <c:pt idx="914">
                  <c:v>17</c:v>
                </c:pt>
                <c:pt idx="915">
                  <c:v>28</c:v>
                </c:pt>
                <c:pt idx="916">
                  <c:v>6</c:v>
                </c:pt>
                <c:pt idx="917">
                  <c:v>14</c:v>
                </c:pt>
                <c:pt idx="918">
                  <c:v>10</c:v>
                </c:pt>
                <c:pt idx="919">
                  <c:v>7</c:v>
                </c:pt>
                <c:pt idx="920">
                  <c:v>2</c:v>
                </c:pt>
                <c:pt idx="921">
                  <c:v>2</c:v>
                </c:pt>
                <c:pt idx="922">
                  <c:v>56</c:v>
                </c:pt>
                <c:pt idx="923">
                  <c:v>12</c:v>
                </c:pt>
                <c:pt idx="924">
                  <c:v>2</c:v>
                </c:pt>
                <c:pt idx="925">
                  <c:v>4</c:v>
                </c:pt>
                <c:pt idx="926">
                  <c:v>18</c:v>
                </c:pt>
                <c:pt idx="927">
                  <c:v>5</c:v>
                </c:pt>
                <c:pt idx="928">
                  <c:v>19</c:v>
                </c:pt>
                <c:pt idx="929">
                  <c:v>11</c:v>
                </c:pt>
                <c:pt idx="930">
                  <c:v>13</c:v>
                </c:pt>
                <c:pt idx="931">
                  <c:v>4</c:v>
                </c:pt>
                <c:pt idx="932">
                  <c:v>1</c:v>
                </c:pt>
                <c:pt idx="933">
                  <c:v>17</c:v>
                </c:pt>
                <c:pt idx="934">
                  <c:v>4</c:v>
                </c:pt>
                <c:pt idx="935">
                  <c:v>12</c:v>
                </c:pt>
                <c:pt idx="936">
                  <c:v>11</c:v>
                </c:pt>
                <c:pt idx="937">
                  <c:v>7</c:v>
                </c:pt>
                <c:pt idx="938">
                  <c:v>9</c:v>
                </c:pt>
                <c:pt idx="939">
                  <c:v>18</c:v>
                </c:pt>
                <c:pt idx="940">
                  <c:v>5</c:v>
                </c:pt>
                <c:pt idx="941">
                  <c:v>8</c:v>
                </c:pt>
                <c:pt idx="942">
                  <c:v>3</c:v>
                </c:pt>
                <c:pt idx="943">
                  <c:v>9</c:v>
                </c:pt>
                <c:pt idx="944">
                  <c:v>4</c:v>
                </c:pt>
                <c:pt idx="945">
                  <c:v>2</c:v>
                </c:pt>
                <c:pt idx="946">
                  <c:v>52</c:v>
                </c:pt>
                <c:pt idx="947">
                  <c:v>6</c:v>
                </c:pt>
                <c:pt idx="948">
                  <c:v>12</c:v>
                </c:pt>
                <c:pt idx="949">
                  <c:v>1</c:v>
                </c:pt>
                <c:pt idx="950">
                  <c:v>7</c:v>
                </c:pt>
                <c:pt idx="951">
                  <c:v>5</c:v>
                </c:pt>
                <c:pt idx="952">
                  <c:v>28</c:v>
                </c:pt>
                <c:pt idx="953">
                  <c:v>7</c:v>
                </c:pt>
                <c:pt idx="954">
                  <c:v>10</c:v>
                </c:pt>
                <c:pt idx="955">
                  <c:v>8</c:v>
                </c:pt>
                <c:pt idx="956">
                  <c:v>4</c:v>
                </c:pt>
                <c:pt idx="957">
                  <c:v>9</c:v>
                </c:pt>
                <c:pt idx="958">
                  <c:v>5</c:v>
                </c:pt>
                <c:pt idx="959">
                  <c:v>3</c:v>
                </c:pt>
                <c:pt idx="960">
                  <c:v>13</c:v>
                </c:pt>
                <c:pt idx="961">
                  <c:v>16</c:v>
                </c:pt>
                <c:pt idx="962">
                  <c:v>0</c:v>
                </c:pt>
                <c:pt idx="963">
                  <c:v>16</c:v>
                </c:pt>
                <c:pt idx="964">
                  <c:v>26</c:v>
                </c:pt>
                <c:pt idx="965">
                  <c:v>8</c:v>
                </c:pt>
                <c:pt idx="966">
                  <c:v>1</c:v>
                </c:pt>
                <c:pt idx="967">
                  <c:v>1</c:v>
                </c:pt>
                <c:pt idx="968">
                  <c:v>7</c:v>
                </c:pt>
                <c:pt idx="969">
                  <c:v>12</c:v>
                </c:pt>
                <c:pt idx="970">
                  <c:v>34</c:v>
                </c:pt>
                <c:pt idx="971">
                  <c:v>5</c:v>
                </c:pt>
                <c:pt idx="972">
                  <c:v>11</c:v>
                </c:pt>
                <c:pt idx="973">
                  <c:v>6</c:v>
                </c:pt>
                <c:pt idx="974">
                  <c:v>1</c:v>
                </c:pt>
                <c:pt idx="975">
                  <c:v>50</c:v>
                </c:pt>
                <c:pt idx="976">
                  <c:v>12</c:v>
                </c:pt>
                <c:pt idx="977">
                  <c:v>3</c:v>
                </c:pt>
                <c:pt idx="978">
                  <c:v>6</c:v>
                </c:pt>
                <c:pt idx="979">
                  <c:v>15</c:v>
                </c:pt>
                <c:pt idx="980">
                  <c:v>9</c:v>
                </c:pt>
                <c:pt idx="981">
                  <c:v>9</c:v>
                </c:pt>
                <c:pt idx="982">
                  <c:v>1</c:v>
                </c:pt>
                <c:pt idx="983">
                  <c:v>2</c:v>
                </c:pt>
                <c:pt idx="984">
                  <c:v>12</c:v>
                </c:pt>
                <c:pt idx="985">
                  <c:v>3</c:v>
                </c:pt>
                <c:pt idx="986">
                  <c:v>12</c:v>
                </c:pt>
                <c:pt idx="987">
                  <c:v>4</c:v>
                </c:pt>
                <c:pt idx="988">
                  <c:v>27</c:v>
                </c:pt>
                <c:pt idx="989">
                  <c:v>2</c:v>
                </c:pt>
                <c:pt idx="990">
                  <c:v>2</c:v>
                </c:pt>
                <c:pt idx="991">
                  <c:v>2</c:v>
                </c:pt>
                <c:pt idx="992">
                  <c:v>1</c:v>
                </c:pt>
                <c:pt idx="993">
                  <c:v>12</c:v>
                </c:pt>
                <c:pt idx="994">
                  <c:v>6</c:v>
                </c:pt>
                <c:pt idx="995">
                  <c:v>15</c:v>
                </c:pt>
                <c:pt idx="996">
                  <c:v>5</c:v>
                </c:pt>
                <c:pt idx="997">
                  <c:v>2</c:v>
                </c:pt>
                <c:pt idx="998">
                  <c:v>9</c:v>
                </c:pt>
                <c:pt idx="999">
                  <c:v>2</c:v>
                </c:pt>
                <c:pt idx="1000">
                  <c:v>5</c:v>
                </c:pt>
                <c:pt idx="1001">
                  <c:v>17</c:v>
                </c:pt>
                <c:pt idx="1002">
                  <c:v>5</c:v>
                </c:pt>
                <c:pt idx="1003">
                  <c:v>11</c:v>
                </c:pt>
                <c:pt idx="1004">
                  <c:v>3</c:v>
                </c:pt>
                <c:pt idx="1005">
                  <c:v>33</c:v>
                </c:pt>
                <c:pt idx="1006">
                  <c:v>9</c:v>
                </c:pt>
                <c:pt idx="1007">
                  <c:v>6</c:v>
                </c:pt>
                <c:pt idx="1008">
                  <c:v>4</c:v>
                </c:pt>
                <c:pt idx="1009">
                  <c:v>6</c:v>
                </c:pt>
                <c:pt idx="1010">
                  <c:v>7</c:v>
                </c:pt>
                <c:pt idx="1011">
                  <c:v>12</c:v>
                </c:pt>
                <c:pt idx="1012">
                  <c:v>1</c:v>
                </c:pt>
                <c:pt idx="1013">
                  <c:v>3</c:v>
                </c:pt>
                <c:pt idx="1014">
                  <c:v>27</c:v>
                </c:pt>
                <c:pt idx="1015">
                  <c:v>2</c:v>
                </c:pt>
                <c:pt idx="1016">
                  <c:v>10</c:v>
                </c:pt>
                <c:pt idx="1017">
                  <c:v>8</c:v>
                </c:pt>
                <c:pt idx="1018">
                  <c:v>16</c:v>
                </c:pt>
                <c:pt idx="1019">
                  <c:v>19</c:v>
                </c:pt>
                <c:pt idx="1020">
                  <c:v>7</c:v>
                </c:pt>
                <c:pt idx="1021">
                  <c:v>5</c:v>
                </c:pt>
                <c:pt idx="1022">
                  <c:v>6</c:v>
                </c:pt>
                <c:pt idx="1023">
                  <c:v>8</c:v>
                </c:pt>
                <c:pt idx="1024">
                  <c:v>7</c:v>
                </c:pt>
                <c:pt idx="1025">
                  <c:v>15</c:v>
                </c:pt>
                <c:pt idx="1026">
                  <c:v>9</c:v>
                </c:pt>
                <c:pt idx="1027">
                  <c:v>18</c:v>
                </c:pt>
                <c:pt idx="1028">
                  <c:v>7</c:v>
                </c:pt>
                <c:pt idx="1029">
                  <c:v>11</c:v>
                </c:pt>
                <c:pt idx="1030">
                  <c:v>16</c:v>
                </c:pt>
                <c:pt idx="1031">
                  <c:v>12</c:v>
                </c:pt>
                <c:pt idx="1032">
                  <c:v>20</c:v>
                </c:pt>
                <c:pt idx="1033">
                  <c:v>17</c:v>
                </c:pt>
                <c:pt idx="1034">
                  <c:v>3</c:v>
                </c:pt>
                <c:pt idx="1035">
                  <c:v>6</c:v>
                </c:pt>
                <c:pt idx="1036">
                  <c:v>9</c:v>
                </c:pt>
                <c:pt idx="1037">
                  <c:v>1</c:v>
                </c:pt>
                <c:pt idx="1038">
                  <c:v>16</c:v>
                </c:pt>
                <c:pt idx="1039">
                  <c:v>9</c:v>
                </c:pt>
                <c:pt idx="1040">
                  <c:v>8</c:v>
                </c:pt>
                <c:pt idx="1041">
                  <c:v>19</c:v>
                </c:pt>
                <c:pt idx="1042">
                  <c:v>7</c:v>
                </c:pt>
                <c:pt idx="1043">
                  <c:v>12</c:v>
                </c:pt>
                <c:pt idx="1044">
                  <c:v>4</c:v>
                </c:pt>
                <c:pt idx="1045">
                  <c:v>10</c:v>
                </c:pt>
                <c:pt idx="1046">
                  <c:v>28</c:v>
                </c:pt>
                <c:pt idx="1047">
                  <c:v>8</c:v>
                </c:pt>
                <c:pt idx="1048">
                  <c:v>24</c:v>
                </c:pt>
                <c:pt idx="1049">
                  <c:v>11</c:v>
                </c:pt>
                <c:pt idx="1050">
                  <c:v>13</c:v>
                </c:pt>
                <c:pt idx="1051">
                  <c:v>6</c:v>
                </c:pt>
                <c:pt idx="1052">
                  <c:v>14</c:v>
                </c:pt>
                <c:pt idx="1053">
                  <c:v>6</c:v>
                </c:pt>
                <c:pt idx="1054">
                  <c:v>3</c:v>
                </c:pt>
                <c:pt idx="1055">
                  <c:v>11</c:v>
                </c:pt>
                <c:pt idx="1056">
                  <c:v>11</c:v>
                </c:pt>
                <c:pt idx="1057">
                  <c:v>13</c:v>
                </c:pt>
                <c:pt idx="1058">
                  <c:v>1</c:v>
                </c:pt>
                <c:pt idx="1059">
                  <c:v>25</c:v>
                </c:pt>
                <c:pt idx="1060">
                  <c:v>4</c:v>
                </c:pt>
                <c:pt idx="1061">
                  <c:v>8</c:v>
                </c:pt>
                <c:pt idx="1062">
                  <c:v>16</c:v>
                </c:pt>
                <c:pt idx="1063">
                  <c:v>26</c:v>
                </c:pt>
                <c:pt idx="1064">
                  <c:v>21</c:v>
                </c:pt>
                <c:pt idx="1065">
                  <c:v>4</c:v>
                </c:pt>
                <c:pt idx="1066">
                  <c:v>6</c:v>
                </c:pt>
                <c:pt idx="1067">
                  <c:v>0</c:v>
                </c:pt>
                <c:pt idx="1068">
                  <c:v>3</c:v>
                </c:pt>
                <c:pt idx="1069">
                  <c:v>6</c:v>
                </c:pt>
                <c:pt idx="1070">
                  <c:v>65</c:v>
                </c:pt>
                <c:pt idx="1071">
                  <c:v>3</c:v>
                </c:pt>
                <c:pt idx="1072">
                  <c:v>10</c:v>
                </c:pt>
                <c:pt idx="1073">
                  <c:v>2</c:v>
                </c:pt>
                <c:pt idx="1074">
                  <c:v>16</c:v>
                </c:pt>
                <c:pt idx="1075">
                  <c:v>0</c:v>
                </c:pt>
                <c:pt idx="1076">
                  <c:v>15</c:v>
                </c:pt>
                <c:pt idx="1077">
                  <c:v>4</c:v>
                </c:pt>
                <c:pt idx="1078">
                  <c:v>12</c:v>
                </c:pt>
                <c:pt idx="1079">
                  <c:v>1</c:v>
                </c:pt>
                <c:pt idx="1080">
                  <c:v>15</c:v>
                </c:pt>
                <c:pt idx="1081">
                  <c:v>7</c:v>
                </c:pt>
                <c:pt idx="1082">
                  <c:v>8</c:v>
                </c:pt>
                <c:pt idx="1083">
                  <c:v>10</c:v>
                </c:pt>
                <c:pt idx="1084">
                  <c:v>20</c:v>
                </c:pt>
                <c:pt idx="1085">
                  <c:v>12</c:v>
                </c:pt>
                <c:pt idx="1086">
                  <c:v>2</c:v>
                </c:pt>
                <c:pt idx="1087">
                  <c:v>16</c:v>
                </c:pt>
                <c:pt idx="1088">
                  <c:v>5</c:v>
                </c:pt>
                <c:pt idx="1089">
                  <c:v>6</c:v>
                </c:pt>
                <c:pt idx="1090">
                  <c:v>6</c:v>
                </c:pt>
                <c:pt idx="1091">
                  <c:v>8</c:v>
                </c:pt>
                <c:pt idx="1092">
                  <c:v>2</c:v>
                </c:pt>
                <c:pt idx="1093">
                  <c:v>2</c:v>
                </c:pt>
                <c:pt idx="1094">
                  <c:v>17</c:v>
                </c:pt>
                <c:pt idx="1095">
                  <c:v>17</c:v>
                </c:pt>
                <c:pt idx="1096">
                  <c:v>1</c:v>
                </c:pt>
                <c:pt idx="1097">
                  <c:v>7</c:v>
                </c:pt>
                <c:pt idx="1098">
                  <c:v>12</c:v>
                </c:pt>
                <c:pt idx="1099">
                  <c:v>7</c:v>
                </c:pt>
                <c:pt idx="1100">
                  <c:v>8</c:v>
                </c:pt>
                <c:pt idx="1101">
                  <c:v>15</c:v>
                </c:pt>
                <c:pt idx="1102">
                  <c:v>13</c:v>
                </c:pt>
                <c:pt idx="1103">
                  <c:v>11</c:v>
                </c:pt>
                <c:pt idx="1104">
                  <c:v>8</c:v>
                </c:pt>
                <c:pt idx="1105">
                  <c:v>5</c:v>
                </c:pt>
                <c:pt idx="1106">
                  <c:v>12</c:v>
                </c:pt>
                <c:pt idx="1107">
                  <c:v>15</c:v>
                </c:pt>
                <c:pt idx="1108">
                  <c:v>7</c:v>
                </c:pt>
                <c:pt idx="1109">
                  <c:v>7</c:v>
                </c:pt>
                <c:pt idx="1110">
                  <c:v>0</c:v>
                </c:pt>
                <c:pt idx="1111">
                  <c:v>16</c:v>
                </c:pt>
                <c:pt idx="1112">
                  <c:v>17</c:v>
                </c:pt>
                <c:pt idx="1113">
                  <c:v>5</c:v>
                </c:pt>
                <c:pt idx="1114">
                  <c:v>8</c:v>
                </c:pt>
                <c:pt idx="1115">
                  <c:v>8</c:v>
                </c:pt>
                <c:pt idx="1116">
                  <c:v>15</c:v>
                </c:pt>
                <c:pt idx="1117">
                  <c:v>9</c:v>
                </c:pt>
                <c:pt idx="1118">
                  <c:v>8</c:v>
                </c:pt>
                <c:pt idx="1119">
                  <c:v>8</c:v>
                </c:pt>
                <c:pt idx="1120">
                  <c:v>12</c:v>
                </c:pt>
                <c:pt idx="1121">
                  <c:v>12</c:v>
                </c:pt>
                <c:pt idx="1122">
                  <c:v>3</c:v>
                </c:pt>
                <c:pt idx="1123">
                  <c:v>6</c:v>
                </c:pt>
                <c:pt idx="1124">
                  <c:v>4</c:v>
                </c:pt>
                <c:pt idx="1125">
                  <c:v>1</c:v>
                </c:pt>
                <c:pt idx="1126">
                  <c:v>6</c:v>
                </c:pt>
                <c:pt idx="1127">
                  <c:v>2</c:v>
                </c:pt>
                <c:pt idx="1128">
                  <c:v>19</c:v>
                </c:pt>
                <c:pt idx="1129">
                  <c:v>3</c:v>
                </c:pt>
                <c:pt idx="1130">
                  <c:v>27</c:v>
                </c:pt>
                <c:pt idx="1131">
                  <c:v>15</c:v>
                </c:pt>
                <c:pt idx="1132">
                  <c:v>12</c:v>
                </c:pt>
                <c:pt idx="1133">
                  <c:v>7</c:v>
                </c:pt>
                <c:pt idx="1134">
                  <c:v>2</c:v>
                </c:pt>
                <c:pt idx="1135">
                  <c:v>15</c:v>
                </c:pt>
                <c:pt idx="1136">
                  <c:v>6</c:v>
                </c:pt>
                <c:pt idx="1137">
                  <c:v>9</c:v>
                </c:pt>
                <c:pt idx="1138">
                  <c:v>23</c:v>
                </c:pt>
                <c:pt idx="1139">
                  <c:v>32</c:v>
                </c:pt>
                <c:pt idx="1140">
                  <c:v>2</c:v>
                </c:pt>
                <c:pt idx="1141">
                  <c:v>13</c:v>
                </c:pt>
                <c:pt idx="1142">
                  <c:v>8</c:v>
                </c:pt>
                <c:pt idx="1143">
                  <c:v>0</c:v>
                </c:pt>
                <c:pt idx="1144">
                  <c:v>1</c:v>
                </c:pt>
                <c:pt idx="1145">
                  <c:v>1</c:v>
                </c:pt>
                <c:pt idx="1146">
                  <c:v>60</c:v>
                </c:pt>
                <c:pt idx="1147">
                  <c:v>4</c:v>
                </c:pt>
                <c:pt idx="1148">
                  <c:v>3</c:v>
                </c:pt>
                <c:pt idx="1149">
                  <c:v>1</c:v>
                </c:pt>
                <c:pt idx="1150">
                  <c:v>13</c:v>
                </c:pt>
                <c:pt idx="1151">
                  <c:v>5</c:v>
                </c:pt>
                <c:pt idx="1152">
                  <c:v>14</c:v>
                </c:pt>
                <c:pt idx="1153">
                  <c:v>6</c:v>
                </c:pt>
                <c:pt idx="1154">
                  <c:v>3</c:v>
                </c:pt>
                <c:pt idx="1155">
                  <c:v>4</c:v>
                </c:pt>
                <c:pt idx="1156">
                  <c:v>1</c:v>
                </c:pt>
                <c:pt idx="1157">
                  <c:v>9</c:v>
                </c:pt>
                <c:pt idx="1158">
                  <c:v>9</c:v>
                </c:pt>
                <c:pt idx="1159">
                  <c:v>9</c:v>
                </c:pt>
                <c:pt idx="1160">
                  <c:v>1</c:v>
                </c:pt>
                <c:pt idx="1161">
                  <c:v>10</c:v>
                </c:pt>
                <c:pt idx="1162">
                  <c:v>1</c:v>
                </c:pt>
                <c:pt idx="1163">
                  <c:v>2</c:v>
                </c:pt>
                <c:pt idx="1164">
                  <c:v>9</c:v>
                </c:pt>
                <c:pt idx="1165">
                  <c:v>6</c:v>
                </c:pt>
                <c:pt idx="1166">
                  <c:v>4</c:v>
                </c:pt>
                <c:pt idx="1167">
                  <c:v>5</c:v>
                </c:pt>
                <c:pt idx="1168">
                  <c:v>13</c:v>
                </c:pt>
                <c:pt idx="1169">
                  <c:v>40</c:v>
                </c:pt>
                <c:pt idx="1170">
                  <c:v>22</c:v>
                </c:pt>
                <c:pt idx="1171">
                  <c:v>4</c:v>
                </c:pt>
                <c:pt idx="1172">
                  <c:v>6</c:v>
                </c:pt>
                <c:pt idx="1173">
                  <c:v>15</c:v>
                </c:pt>
                <c:pt idx="1174">
                  <c:v>12</c:v>
                </c:pt>
                <c:pt idx="1175">
                  <c:v>5</c:v>
                </c:pt>
                <c:pt idx="1176">
                  <c:v>0</c:v>
                </c:pt>
                <c:pt idx="1177">
                  <c:v>30</c:v>
                </c:pt>
                <c:pt idx="1178">
                  <c:v>1</c:v>
                </c:pt>
                <c:pt idx="1179">
                  <c:v>1</c:v>
                </c:pt>
                <c:pt idx="1180">
                  <c:v>6</c:v>
                </c:pt>
                <c:pt idx="1181">
                  <c:v>6</c:v>
                </c:pt>
                <c:pt idx="1182">
                  <c:v>4</c:v>
                </c:pt>
                <c:pt idx="1183">
                  <c:v>5</c:v>
                </c:pt>
                <c:pt idx="1184">
                  <c:v>5</c:v>
                </c:pt>
                <c:pt idx="1185">
                  <c:v>6</c:v>
                </c:pt>
                <c:pt idx="1186">
                  <c:v>3</c:v>
                </c:pt>
                <c:pt idx="1187">
                  <c:v>24</c:v>
                </c:pt>
                <c:pt idx="1188">
                  <c:v>21</c:v>
                </c:pt>
                <c:pt idx="1189">
                  <c:v>8</c:v>
                </c:pt>
                <c:pt idx="1190">
                  <c:v>14</c:v>
                </c:pt>
                <c:pt idx="1191">
                  <c:v>11</c:v>
                </c:pt>
                <c:pt idx="1192">
                  <c:v>55</c:v>
                </c:pt>
                <c:pt idx="1193">
                  <c:v>27</c:v>
                </c:pt>
                <c:pt idx="1194">
                  <c:v>9</c:v>
                </c:pt>
                <c:pt idx="1195">
                  <c:v>9</c:v>
                </c:pt>
                <c:pt idx="1196">
                  <c:v>6</c:v>
                </c:pt>
                <c:pt idx="1197">
                  <c:v>0</c:v>
                </c:pt>
                <c:pt idx="1198">
                  <c:v>20</c:v>
                </c:pt>
                <c:pt idx="1199">
                  <c:v>9</c:v>
                </c:pt>
                <c:pt idx="1200">
                  <c:v>3</c:v>
                </c:pt>
                <c:pt idx="1201">
                  <c:v>26</c:v>
                </c:pt>
                <c:pt idx="1202">
                  <c:v>13</c:v>
                </c:pt>
                <c:pt idx="1203">
                  <c:v>2</c:v>
                </c:pt>
                <c:pt idx="1204">
                  <c:v>7</c:v>
                </c:pt>
                <c:pt idx="1205">
                  <c:v>9</c:v>
                </c:pt>
                <c:pt idx="1206">
                  <c:v>5</c:v>
                </c:pt>
                <c:pt idx="1207">
                  <c:v>6</c:v>
                </c:pt>
                <c:pt idx="1208">
                  <c:v>3</c:v>
                </c:pt>
                <c:pt idx="1209">
                  <c:v>10</c:v>
                </c:pt>
                <c:pt idx="1210">
                  <c:v>14</c:v>
                </c:pt>
                <c:pt idx="1211">
                  <c:v>8</c:v>
                </c:pt>
                <c:pt idx="1212">
                  <c:v>23</c:v>
                </c:pt>
                <c:pt idx="1213">
                  <c:v>2</c:v>
                </c:pt>
                <c:pt idx="1214">
                  <c:v>8</c:v>
                </c:pt>
                <c:pt idx="1215">
                  <c:v>7</c:v>
                </c:pt>
                <c:pt idx="1216">
                  <c:v>2</c:v>
                </c:pt>
                <c:pt idx="1217">
                  <c:v>2</c:v>
                </c:pt>
                <c:pt idx="1218">
                  <c:v>18</c:v>
                </c:pt>
                <c:pt idx="1219">
                  <c:v>10</c:v>
                </c:pt>
                <c:pt idx="1220">
                  <c:v>2</c:v>
                </c:pt>
                <c:pt idx="1221">
                  <c:v>2</c:v>
                </c:pt>
                <c:pt idx="1222">
                  <c:v>14</c:v>
                </c:pt>
                <c:pt idx="1223">
                  <c:v>1</c:v>
                </c:pt>
                <c:pt idx="1224">
                  <c:v>5</c:v>
                </c:pt>
                <c:pt idx="1225">
                  <c:v>15</c:v>
                </c:pt>
                <c:pt idx="1226">
                  <c:v>1</c:v>
                </c:pt>
                <c:pt idx="1227">
                  <c:v>26</c:v>
                </c:pt>
                <c:pt idx="1228">
                  <c:v>5</c:v>
                </c:pt>
                <c:pt idx="1229">
                  <c:v>16</c:v>
                </c:pt>
                <c:pt idx="1230">
                  <c:v>8</c:v>
                </c:pt>
                <c:pt idx="1231">
                  <c:v>5</c:v>
                </c:pt>
                <c:pt idx="1232">
                  <c:v>0</c:v>
                </c:pt>
                <c:pt idx="1233">
                  <c:v>6</c:v>
                </c:pt>
                <c:pt idx="1234">
                  <c:v>23</c:v>
                </c:pt>
                <c:pt idx="1235">
                  <c:v>13</c:v>
                </c:pt>
                <c:pt idx="1236">
                  <c:v>10</c:v>
                </c:pt>
                <c:pt idx="1237">
                  <c:v>6</c:v>
                </c:pt>
                <c:pt idx="1238">
                  <c:v>8</c:v>
                </c:pt>
                <c:pt idx="1239">
                  <c:v>5</c:v>
                </c:pt>
                <c:pt idx="1240">
                  <c:v>13</c:v>
                </c:pt>
                <c:pt idx="1241">
                  <c:v>6</c:v>
                </c:pt>
                <c:pt idx="1242">
                  <c:v>13</c:v>
                </c:pt>
                <c:pt idx="1243">
                  <c:v>15</c:v>
                </c:pt>
                <c:pt idx="1244">
                  <c:v>12</c:v>
                </c:pt>
                <c:pt idx="1245">
                  <c:v>16</c:v>
                </c:pt>
                <c:pt idx="1246">
                  <c:v>10</c:v>
                </c:pt>
                <c:pt idx="1247">
                  <c:v>4</c:v>
                </c:pt>
                <c:pt idx="1248">
                  <c:v>2</c:v>
                </c:pt>
                <c:pt idx="1249">
                  <c:v>44</c:v>
                </c:pt>
                <c:pt idx="1250">
                  <c:v>11</c:v>
                </c:pt>
                <c:pt idx="1251">
                  <c:v>15</c:v>
                </c:pt>
                <c:pt idx="1252">
                  <c:v>6</c:v>
                </c:pt>
                <c:pt idx="1253">
                  <c:v>3</c:v>
                </c:pt>
                <c:pt idx="1254">
                  <c:v>5</c:v>
                </c:pt>
                <c:pt idx="1255">
                  <c:v>34</c:v>
                </c:pt>
                <c:pt idx="1256">
                  <c:v>0</c:v>
                </c:pt>
                <c:pt idx="1257">
                  <c:v>19</c:v>
                </c:pt>
                <c:pt idx="1258">
                  <c:v>2</c:v>
                </c:pt>
                <c:pt idx="1259">
                  <c:v>6</c:v>
                </c:pt>
                <c:pt idx="1260">
                  <c:v>60</c:v>
                </c:pt>
                <c:pt idx="1261">
                  <c:v>20</c:v>
                </c:pt>
                <c:pt idx="1262">
                  <c:v>8</c:v>
                </c:pt>
                <c:pt idx="1263">
                  <c:v>9</c:v>
                </c:pt>
                <c:pt idx="1264">
                  <c:v>3</c:v>
                </c:pt>
                <c:pt idx="1265">
                  <c:v>5</c:v>
                </c:pt>
                <c:pt idx="1266">
                  <c:v>1</c:v>
                </c:pt>
                <c:pt idx="1267">
                  <c:v>6</c:v>
                </c:pt>
                <c:pt idx="1268">
                  <c:v>3</c:v>
                </c:pt>
                <c:pt idx="1269">
                  <c:v>10</c:v>
                </c:pt>
                <c:pt idx="1270">
                  <c:v>10</c:v>
                </c:pt>
                <c:pt idx="1271">
                  <c:v>12</c:v>
                </c:pt>
                <c:pt idx="1272">
                  <c:v>15</c:v>
                </c:pt>
                <c:pt idx="1273">
                  <c:v>18</c:v>
                </c:pt>
                <c:pt idx="1274">
                  <c:v>1</c:v>
                </c:pt>
                <c:pt idx="1275">
                  <c:v>19</c:v>
                </c:pt>
                <c:pt idx="1276">
                  <c:v>8</c:v>
                </c:pt>
                <c:pt idx="1277">
                  <c:v>25</c:v>
                </c:pt>
                <c:pt idx="1278">
                  <c:v>6</c:v>
                </c:pt>
                <c:pt idx="1279">
                  <c:v>2</c:v>
                </c:pt>
                <c:pt idx="1280">
                  <c:v>9</c:v>
                </c:pt>
                <c:pt idx="1281">
                  <c:v>2</c:v>
                </c:pt>
                <c:pt idx="1282">
                  <c:v>1</c:v>
                </c:pt>
                <c:pt idx="1283">
                  <c:v>6</c:v>
                </c:pt>
                <c:pt idx="1284">
                  <c:v>29</c:v>
                </c:pt>
                <c:pt idx="1285">
                  <c:v>2</c:v>
                </c:pt>
                <c:pt idx="1286">
                  <c:v>7</c:v>
                </c:pt>
                <c:pt idx="1287">
                  <c:v>7</c:v>
                </c:pt>
                <c:pt idx="1288">
                  <c:v>0</c:v>
                </c:pt>
                <c:pt idx="1289">
                  <c:v>6</c:v>
                </c:pt>
                <c:pt idx="1290">
                  <c:v>11</c:v>
                </c:pt>
                <c:pt idx="1291">
                  <c:v>8</c:v>
                </c:pt>
                <c:pt idx="1292">
                  <c:v>14</c:v>
                </c:pt>
                <c:pt idx="1293">
                  <c:v>9</c:v>
                </c:pt>
                <c:pt idx="1294">
                  <c:v>2</c:v>
                </c:pt>
                <c:pt idx="1295">
                  <c:v>1</c:v>
                </c:pt>
                <c:pt idx="1296">
                  <c:v>4</c:v>
                </c:pt>
                <c:pt idx="1297">
                  <c:v>10</c:v>
                </c:pt>
                <c:pt idx="1298">
                  <c:v>4</c:v>
                </c:pt>
                <c:pt idx="1299">
                  <c:v>21</c:v>
                </c:pt>
                <c:pt idx="1300">
                  <c:v>10</c:v>
                </c:pt>
                <c:pt idx="1301">
                  <c:v>8</c:v>
                </c:pt>
                <c:pt idx="1302">
                  <c:v>10</c:v>
                </c:pt>
                <c:pt idx="1303">
                  <c:v>5</c:v>
                </c:pt>
                <c:pt idx="1304">
                  <c:v>5</c:v>
                </c:pt>
                <c:pt idx="1305">
                  <c:v>3</c:v>
                </c:pt>
                <c:pt idx="1306">
                  <c:v>2</c:v>
                </c:pt>
                <c:pt idx="1307">
                  <c:v>11</c:v>
                </c:pt>
                <c:pt idx="1308">
                  <c:v>29</c:v>
                </c:pt>
                <c:pt idx="1309">
                  <c:v>3</c:v>
                </c:pt>
                <c:pt idx="1310">
                  <c:v>14</c:v>
                </c:pt>
                <c:pt idx="1311">
                  <c:v>10</c:v>
                </c:pt>
                <c:pt idx="1312">
                  <c:v>16</c:v>
                </c:pt>
                <c:pt idx="1313">
                  <c:v>9</c:v>
                </c:pt>
                <c:pt idx="1314">
                  <c:v>6</c:v>
                </c:pt>
                <c:pt idx="1315">
                  <c:v>2</c:v>
                </c:pt>
                <c:pt idx="1316">
                  <c:v>4</c:v>
                </c:pt>
                <c:pt idx="1317">
                  <c:v>10</c:v>
                </c:pt>
                <c:pt idx="1318">
                  <c:v>2</c:v>
                </c:pt>
                <c:pt idx="1319">
                  <c:v>1</c:v>
                </c:pt>
                <c:pt idx="1320">
                  <c:v>6</c:v>
                </c:pt>
                <c:pt idx="1321">
                  <c:v>6</c:v>
                </c:pt>
                <c:pt idx="1322">
                  <c:v>120</c:v>
                </c:pt>
                <c:pt idx="1323">
                  <c:v>3</c:v>
                </c:pt>
                <c:pt idx="1324">
                  <c:v>8</c:v>
                </c:pt>
                <c:pt idx="1325">
                  <c:v>13</c:v>
                </c:pt>
                <c:pt idx="1326">
                  <c:v>27</c:v>
                </c:pt>
                <c:pt idx="1327">
                  <c:v>12</c:v>
                </c:pt>
                <c:pt idx="1328">
                  <c:v>6</c:v>
                </c:pt>
                <c:pt idx="1329">
                  <c:v>5</c:v>
                </c:pt>
                <c:pt idx="1330">
                  <c:v>11</c:v>
                </c:pt>
                <c:pt idx="1331">
                  <c:v>2</c:v>
                </c:pt>
                <c:pt idx="1332">
                  <c:v>2</c:v>
                </c:pt>
                <c:pt idx="1333">
                  <c:v>21</c:v>
                </c:pt>
                <c:pt idx="1334">
                  <c:v>14</c:v>
                </c:pt>
                <c:pt idx="1335">
                  <c:v>9</c:v>
                </c:pt>
                <c:pt idx="1336">
                  <c:v>7</c:v>
                </c:pt>
                <c:pt idx="1337">
                  <c:v>12</c:v>
                </c:pt>
                <c:pt idx="1338">
                  <c:v>10</c:v>
                </c:pt>
                <c:pt idx="1339">
                  <c:v>31</c:v>
                </c:pt>
                <c:pt idx="1340">
                  <c:v>11</c:v>
                </c:pt>
                <c:pt idx="1341">
                  <c:v>7</c:v>
                </c:pt>
                <c:pt idx="1342">
                  <c:v>11</c:v>
                </c:pt>
                <c:pt idx="1343">
                  <c:v>9</c:v>
                </c:pt>
                <c:pt idx="1344">
                  <c:v>21</c:v>
                </c:pt>
                <c:pt idx="1345">
                  <c:v>35</c:v>
                </c:pt>
                <c:pt idx="1346">
                  <c:v>1</c:v>
                </c:pt>
                <c:pt idx="1347">
                  <c:v>20</c:v>
                </c:pt>
                <c:pt idx="1348">
                  <c:v>2</c:v>
                </c:pt>
                <c:pt idx="1349">
                  <c:v>28</c:v>
                </c:pt>
                <c:pt idx="1350">
                  <c:v>6</c:v>
                </c:pt>
                <c:pt idx="1351">
                  <c:v>4</c:v>
                </c:pt>
                <c:pt idx="1352">
                  <c:v>15</c:v>
                </c:pt>
                <c:pt idx="1353">
                  <c:v>5</c:v>
                </c:pt>
                <c:pt idx="1354">
                  <c:v>11</c:v>
                </c:pt>
                <c:pt idx="1355">
                  <c:v>8</c:v>
                </c:pt>
                <c:pt idx="1356">
                  <c:v>12</c:v>
                </c:pt>
                <c:pt idx="1357">
                  <c:v>9</c:v>
                </c:pt>
                <c:pt idx="1358">
                  <c:v>4</c:v>
                </c:pt>
                <c:pt idx="1359">
                  <c:v>7</c:v>
                </c:pt>
                <c:pt idx="1360">
                  <c:v>13</c:v>
                </c:pt>
                <c:pt idx="1361">
                  <c:v>4</c:v>
                </c:pt>
                <c:pt idx="1362">
                  <c:v>3</c:v>
                </c:pt>
                <c:pt idx="1363">
                  <c:v>9</c:v>
                </c:pt>
                <c:pt idx="1364">
                  <c:v>9</c:v>
                </c:pt>
                <c:pt idx="1365">
                  <c:v>9</c:v>
                </c:pt>
                <c:pt idx="1366">
                  <c:v>3</c:v>
                </c:pt>
                <c:pt idx="1367">
                  <c:v>18</c:v>
                </c:pt>
                <c:pt idx="1368">
                  <c:v>2</c:v>
                </c:pt>
                <c:pt idx="1369">
                  <c:v>4</c:v>
                </c:pt>
                <c:pt idx="1370">
                  <c:v>3</c:v>
                </c:pt>
                <c:pt idx="1371">
                  <c:v>11</c:v>
                </c:pt>
                <c:pt idx="1372">
                  <c:v>0</c:v>
                </c:pt>
                <c:pt idx="1373">
                  <c:v>50</c:v>
                </c:pt>
                <c:pt idx="1374">
                  <c:v>8</c:v>
                </c:pt>
                <c:pt idx="1375">
                  <c:v>9</c:v>
                </c:pt>
                <c:pt idx="1376">
                  <c:v>5</c:v>
                </c:pt>
                <c:pt idx="1377">
                  <c:v>9</c:v>
                </c:pt>
                <c:pt idx="1378">
                  <c:v>11</c:v>
                </c:pt>
                <c:pt idx="1379">
                  <c:v>12</c:v>
                </c:pt>
                <c:pt idx="1380">
                  <c:v>6</c:v>
                </c:pt>
                <c:pt idx="1381">
                  <c:v>17</c:v>
                </c:pt>
                <c:pt idx="1382">
                  <c:v>1</c:v>
                </c:pt>
                <c:pt idx="1383">
                  <c:v>3</c:v>
                </c:pt>
                <c:pt idx="1384">
                  <c:v>4</c:v>
                </c:pt>
                <c:pt idx="1385">
                  <c:v>9</c:v>
                </c:pt>
                <c:pt idx="1386">
                  <c:v>3</c:v>
                </c:pt>
                <c:pt idx="1387">
                  <c:v>12</c:v>
                </c:pt>
                <c:pt idx="1388">
                  <c:v>8</c:v>
                </c:pt>
                <c:pt idx="1389">
                  <c:v>89</c:v>
                </c:pt>
                <c:pt idx="1390">
                  <c:v>1</c:v>
                </c:pt>
                <c:pt idx="1391">
                  <c:v>15</c:v>
                </c:pt>
                <c:pt idx="1392">
                  <c:v>7</c:v>
                </c:pt>
                <c:pt idx="1393">
                  <c:v>23</c:v>
                </c:pt>
                <c:pt idx="1394">
                  <c:v>34</c:v>
                </c:pt>
                <c:pt idx="1395">
                  <c:v>0</c:v>
                </c:pt>
                <c:pt idx="1396">
                  <c:v>44</c:v>
                </c:pt>
                <c:pt idx="1397">
                  <c:v>5</c:v>
                </c:pt>
                <c:pt idx="1398">
                  <c:v>4</c:v>
                </c:pt>
                <c:pt idx="1399">
                  <c:v>0</c:v>
                </c:pt>
                <c:pt idx="1400">
                  <c:v>18</c:v>
                </c:pt>
                <c:pt idx="1401">
                  <c:v>13</c:v>
                </c:pt>
                <c:pt idx="1402">
                  <c:v>1</c:v>
                </c:pt>
                <c:pt idx="1403">
                  <c:v>20</c:v>
                </c:pt>
                <c:pt idx="1404">
                  <c:v>1</c:v>
                </c:pt>
                <c:pt idx="1405">
                  <c:v>5</c:v>
                </c:pt>
                <c:pt idx="1406">
                  <c:v>28</c:v>
                </c:pt>
                <c:pt idx="1407">
                  <c:v>9</c:v>
                </c:pt>
                <c:pt idx="1408">
                  <c:v>2</c:v>
                </c:pt>
                <c:pt idx="1409">
                  <c:v>1</c:v>
                </c:pt>
                <c:pt idx="1410">
                  <c:v>1</c:v>
                </c:pt>
                <c:pt idx="1411">
                  <c:v>7</c:v>
                </c:pt>
                <c:pt idx="1412">
                  <c:v>11</c:v>
                </c:pt>
                <c:pt idx="1413">
                  <c:v>13</c:v>
                </c:pt>
                <c:pt idx="1414">
                  <c:v>19</c:v>
                </c:pt>
                <c:pt idx="1415">
                  <c:v>5</c:v>
                </c:pt>
                <c:pt idx="1416">
                  <c:v>5</c:v>
                </c:pt>
                <c:pt idx="1417">
                  <c:v>8</c:v>
                </c:pt>
                <c:pt idx="1418">
                  <c:v>9</c:v>
                </c:pt>
                <c:pt idx="1419">
                  <c:v>5</c:v>
                </c:pt>
                <c:pt idx="1420">
                  <c:v>16</c:v>
                </c:pt>
                <c:pt idx="1421">
                  <c:v>3</c:v>
                </c:pt>
                <c:pt idx="1422">
                  <c:v>8</c:v>
                </c:pt>
                <c:pt idx="1423">
                  <c:v>5</c:v>
                </c:pt>
                <c:pt idx="1424">
                  <c:v>5</c:v>
                </c:pt>
                <c:pt idx="1425">
                  <c:v>3</c:v>
                </c:pt>
                <c:pt idx="1426">
                  <c:v>5</c:v>
                </c:pt>
                <c:pt idx="1427">
                  <c:v>0</c:v>
                </c:pt>
                <c:pt idx="1428">
                  <c:v>6</c:v>
                </c:pt>
                <c:pt idx="1429">
                  <c:v>0</c:v>
                </c:pt>
                <c:pt idx="1430">
                  <c:v>10</c:v>
                </c:pt>
                <c:pt idx="1431">
                  <c:v>13</c:v>
                </c:pt>
                <c:pt idx="1432">
                  <c:v>4</c:v>
                </c:pt>
                <c:pt idx="1433">
                  <c:v>3</c:v>
                </c:pt>
                <c:pt idx="1434">
                  <c:v>3</c:v>
                </c:pt>
                <c:pt idx="1435">
                  <c:v>4</c:v>
                </c:pt>
                <c:pt idx="1436">
                  <c:v>1</c:v>
                </c:pt>
                <c:pt idx="1437">
                  <c:v>2</c:v>
                </c:pt>
                <c:pt idx="1438">
                  <c:v>11</c:v>
                </c:pt>
                <c:pt idx="1439">
                  <c:v>7</c:v>
                </c:pt>
                <c:pt idx="1440">
                  <c:v>1</c:v>
                </c:pt>
                <c:pt idx="1441">
                  <c:v>1</c:v>
                </c:pt>
                <c:pt idx="1442">
                  <c:v>33</c:v>
                </c:pt>
                <c:pt idx="1443">
                  <c:v>7</c:v>
                </c:pt>
                <c:pt idx="1444">
                  <c:v>3</c:v>
                </c:pt>
                <c:pt idx="1445">
                  <c:v>2</c:v>
                </c:pt>
                <c:pt idx="1446">
                  <c:v>4</c:v>
                </c:pt>
                <c:pt idx="1447">
                  <c:v>10</c:v>
                </c:pt>
                <c:pt idx="1448">
                  <c:v>5</c:v>
                </c:pt>
                <c:pt idx="1449">
                  <c:v>7</c:v>
                </c:pt>
                <c:pt idx="1450">
                  <c:v>18</c:v>
                </c:pt>
                <c:pt idx="1451">
                  <c:v>4</c:v>
                </c:pt>
                <c:pt idx="1452">
                  <c:v>18</c:v>
                </c:pt>
                <c:pt idx="1453">
                  <c:v>17</c:v>
                </c:pt>
                <c:pt idx="1454">
                  <c:v>15</c:v>
                </c:pt>
                <c:pt idx="1455">
                  <c:v>18</c:v>
                </c:pt>
                <c:pt idx="1456">
                  <c:v>4</c:v>
                </c:pt>
                <c:pt idx="1457">
                  <c:v>16</c:v>
                </c:pt>
                <c:pt idx="1458">
                  <c:v>3</c:v>
                </c:pt>
                <c:pt idx="1459">
                  <c:v>4</c:v>
                </c:pt>
                <c:pt idx="1460">
                  <c:v>2</c:v>
                </c:pt>
                <c:pt idx="1461">
                  <c:v>31</c:v>
                </c:pt>
                <c:pt idx="1462">
                  <c:v>7</c:v>
                </c:pt>
                <c:pt idx="1463">
                  <c:v>13</c:v>
                </c:pt>
                <c:pt idx="1464">
                  <c:v>17</c:v>
                </c:pt>
                <c:pt idx="1465">
                  <c:v>9</c:v>
                </c:pt>
                <c:pt idx="1466">
                  <c:v>8</c:v>
                </c:pt>
                <c:pt idx="1467">
                  <c:v>1</c:v>
                </c:pt>
                <c:pt idx="1468">
                  <c:v>10</c:v>
                </c:pt>
                <c:pt idx="1469">
                  <c:v>2</c:v>
                </c:pt>
                <c:pt idx="1470">
                  <c:v>3</c:v>
                </c:pt>
                <c:pt idx="1471">
                  <c:v>11</c:v>
                </c:pt>
                <c:pt idx="1472">
                  <c:v>5</c:v>
                </c:pt>
                <c:pt idx="1473">
                  <c:v>7</c:v>
                </c:pt>
                <c:pt idx="1474">
                  <c:v>3</c:v>
                </c:pt>
                <c:pt idx="1475">
                  <c:v>8</c:v>
                </c:pt>
                <c:pt idx="1476">
                  <c:v>2</c:v>
                </c:pt>
                <c:pt idx="1477">
                  <c:v>2</c:v>
                </c:pt>
                <c:pt idx="1478">
                  <c:v>4</c:v>
                </c:pt>
                <c:pt idx="1479">
                  <c:v>5</c:v>
                </c:pt>
                <c:pt idx="1480">
                  <c:v>11</c:v>
                </c:pt>
                <c:pt idx="1481">
                  <c:v>15</c:v>
                </c:pt>
                <c:pt idx="1482">
                  <c:v>2</c:v>
                </c:pt>
                <c:pt idx="1483">
                  <c:v>13</c:v>
                </c:pt>
                <c:pt idx="1484">
                  <c:v>3</c:v>
                </c:pt>
                <c:pt idx="1485">
                  <c:v>4</c:v>
                </c:pt>
                <c:pt idx="1486">
                  <c:v>1</c:v>
                </c:pt>
                <c:pt idx="1487">
                  <c:v>4</c:v>
                </c:pt>
                <c:pt idx="1488">
                  <c:v>3</c:v>
                </c:pt>
                <c:pt idx="1489">
                  <c:v>7</c:v>
                </c:pt>
                <c:pt idx="1490">
                  <c:v>1</c:v>
                </c:pt>
                <c:pt idx="1491">
                  <c:v>2</c:v>
                </c:pt>
                <c:pt idx="1492">
                  <c:v>25</c:v>
                </c:pt>
                <c:pt idx="1493">
                  <c:v>15</c:v>
                </c:pt>
                <c:pt idx="1494">
                  <c:v>2</c:v>
                </c:pt>
                <c:pt idx="1495">
                  <c:v>18</c:v>
                </c:pt>
                <c:pt idx="1496">
                  <c:v>6</c:v>
                </c:pt>
                <c:pt idx="1497">
                  <c:v>9</c:v>
                </c:pt>
                <c:pt idx="1498">
                  <c:v>48</c:v>
                </c:pt>
                <c:pt idx="1499">
                  <c:v>1</c:v>
                </c:pt>
                <c:pt idx="1500">
                  <c:v>4</c:v>
                </c:pt>
                <c:pt idx="1501">
                  <c:v>31</c:v>
                </c:pt>
                <c:pt idx="1502">
                  <c:v>14</c:v>
                </c:pt>
                <c:pt idx="1503">
                  <c:v>2</c:v>
                </c:pt>
                <c:pt idx="1504">
                  <c:v>8</c:v>
                </c:pt>
                <c:pt idx="1505">
                  <c:v>15</c:v>
                </c:pt>
                <c:pt idx="1506">
                  <c:v>3</c:v>
                </c:pt>
                <c:pt idx="1507">
                  <c:v>4</c:v>
                </c:pt>
                <c:pt idx="1508">
                  <c:v>9</c:v>
                </c:pt>
                <c:pt idx="1509">
                  <c:v>1</c:v>
                </c:pt>
                <c:pt idx="1510">
                  <c:v>3</c:v>
                </c:pt>
                <c:pt idx="1511">
                  <c:v>6</c:v>
                </c:pt>
                <c:pt idx="1512">
                  <c:v>20</c:v>
                </c:pt>
                <c:pt idx="1513">
                  <c:v>4</c:v>
                </c:pt>
                <c:pt idx="1514">
                  <c:v>5</c:v>
                </c:pt>
                <c:pt idx="1515">
                  <c:v>64</c:v>
                </c:pt>
                <c:pt idx="1516">
                  <c:v>6</c:v>
                </c:pt>
                <c:pt idx="1517">
                  <c:v>22</c:v>
                </c:pt>
                <c:pt idx="1518">
                  <c:v>6</c:v>
                </c:pt>
                <c:pt idx="1519">
                  <c:v>32</c:v>
                </c:pt>
                <c:pt idx="1520">
                  <c:v>11</c:v>
                </c:pt>
                <c:pt idx="1521">
                  <c:v>2</c:v>
                </c:pt>
                <c:pt idx="1522">
                  <c:v>3</c:v>
                </c:pt>
                <c:pt idx="1523">
                  <c:v>1</c:v>
                </c:pt>
                <c:pt idx="1524">
                  <c:v>0</c:v>
                </c:pt>
                <c:pt idx="1525">
                  <c:v>9</c:v>
                </c:pt>
                <c:pt idx="1526">
                  <c:v>7</c:v>
                </c:pt>
                <c:pt idx="1527">
                  <c:v>4</c:v>
                </c:pt>
                <c:pt idx="1528">
                  <c:v>5</c:v>
                </c:pt>
                <c:pt idx="1529">
                  <c:v>11</c:v>
                </c:pt>
                <c:pt idx="1530">
                  <c:v>26</c:v>
                </c:pt>
                <c:pt idx="1531">
                  <c:v>12</c:v>
                </c:pt>
                <c:pt idx="1532">
                  <c:v>16</c:v>
                </c:pt>
                <c:pt idx="1533">
                  <c:v>12</c:v>
                </c:pt>
                <c:pt idx="1534">
                  <c:v>11</c:v>
                </c:pt>
                <c:pt idx="1535">
                  <c:v>4</c:v>
                </c:pt>
                <c:pt idx="1536">
                  <c:v>1</c:v>
                </c:pt>
                <c:pt idx="1537">
                  <c:v>6</c:v>
                </c:pt>
                <c:pt idx="1538">
                  <c:v>2</c:v>
                </c:pt>
                <c:pt idx="1539">
                  <c:v>7</c:v>
                </c:pt>
                <c:pt idx="1540">
                  <c:v>3</c:v>
                </c:pt>
                <c:pt idx="1541">
                  <c:v>7</c:v>
                </c:pt>
                <c:pt idx="1542">
                  <c:v>18</c:v>
                </c:pt>
                <c:pt idx="1543">
                  <c:v>22</c:v>
                </c:pt>
                <c:pt idx="1544">
                  <c:v>30</c:v>
                </c:pt>
                <c:pt idx="1545">
                  <c:v>7</c:v>
                </c:pt>
                <c:pt idx="1546">
                  <c:v>3</c:v>
                </c:pt>
                <c:pt idx="1547">
                  <c:v>9</c:v>
                </c:pt>
                <c:pt idx="1548">
                  <c:v>8</c:v>
                </c:pt>
                <c:pt idx="1549">
                  <c:v>0</c:v>
                </c:pt>
                <c:pt idx="1550">
                  <c:v>2</c:v>
                </c:pt>
                <c:pt idx="1551">
                  <c:v>5</c:v>
                </c:pt>
                <c:pt idx="1552">
                  <c:v>14</c:v>
                </c:pt>
                <c:pt idx="1553">
                  <c:v>12</c:v>
                </c:pt>
                <c:pt idx="1554">
                  <c:v>52</c:v>
                </c:pt>
                <c:pt idx="1555">
                  <c:v>5</c:v>
                </c:pt>
                <c:pt idx="1556">
                  <c:v>15</c:v>
                </c:pt>
                <c:pt idx="1557">
                  <c:v>2</c:v>
                </c:pt>
                <c:pt idx="1558">
                  <c:v>16</c:v>
                </c:pt>
                <c:pt idx="1559">
                  <c:v>5</c:v>
                </c:pt>
                <c:pt idx="1560">
                  <c:v>6</c:v>
                </c:pt>
                <c:pt idx="1561">
                  <c:v>10</c:v>
                </c:pt>
                <c:pt idx="1562">
                  <c:v>14</c:v>
                </c:pt>
                <c:pt idx="1563">
                  <c:v>6</c:v>
                </c:pt>
                <c:pt idx="1564">
                  <c:v>5</c:v>
                </c:pt>
                <c:pt idx="1565">
                  <c:v>8</c:v>
                </c:pt>
                <c:pt idx="1566">
                  <c:v>7</c:v>
                </c:pt>
                <c:pt idx="1567">
                  <c:v>10</c:v>
                </c:pt>
                <c:pt idx="1568">
                  <c:v>2</c:v>
                </c:pt>
                <c:pt idx="1569">
                  <c:v>6</c:v>
                </c:pt>
                <c:pt idx="1570">
                  <c:v>11</c:v>
                </c:pt>
                <c:pt idx="1571">
                  <c:v>3</c:v>
                </c:pt>
                <c:pt idx="1572">
                  <c:v>13</c:v>
                </c:pt>
                <c:pt idx="1573">
                  <c:v>1</c:v>
                </c:pt>
                <c:pt idx="1574">
                  <c:v>0</c:v>
                </c:pt>
                <c:pt idx="1575">
                  <c:v>6</c:v>
                </c:pt>
                <c:pt idx="1576">
                  <c:v>2</c:v>
                </c:pt>
                <c:pt idx="1577">
                  <c:v>10</c:v>
                </c:pt>
                <c:pt idx="1578">
                  <c:v>0</c:v>
                </c:pt>
                <c:pt idx="1579">
                  <c:v>7</c:v>
                </c:pt>
                <c:pt idx="1580">
                  <c:v>64</c:v>
                </c:pt>
                <c:pt idx="1581">
                  <c:v>10</c:v>
                </c:pt>
                <c:pt idx="1582">
                  <c:v>9</c:v>
                </c:pt>
                <c:pt idx="1583">
                  <c:v>11</c:v>
                </c:pt>
                <c:pt idx="1584">
                  <c:v>1</c:v>
                </c:pt>
                <c:pt idx="1585">
                  <c:v>3</c:v>
                </c:pt>
                <c:pt idx="1586">
                  <c:v>21</c:v>
                </c:pt>
                <c:pt idx="1587">
                  <c:v>6</c:v>
                </c:pt>
                <c:pt idx="1588">
                  <c:v>2</c:v>
                </c:pt>
                <c:pt idx="1589">
                  <c:v>11</c:v>
                </c:pt>
                <c:pt idx="1590">
                  <c:v>4</c:v>
                </c:pt>
                <c:pt idx="1591">
                  <c:v>2</c:v>
                </c:pt>
                <c:pt idx="1592">
                  <c:v>1</c:v>
                </c:pt>
                <c:pt idx="1593">
                  <c:v>6</c:v>
                </c:pt>
                <c:pt idx="1594">
                  <c:v>13</c:v>
                </c:pt>
                <c:pt idx="1595">
                  <c:v>2</c:v>
                </c:pt>
                <c:pt idx="1596">
                  <c:v>4</c:v>
                </c:pt>
                <c:pt idx="1597">
                  <c:v>12</c:v>
                </c:pt>
                <c:pt idx="1598">
                  <c:v>5</c:v>
                </c:pt>
                <c:pt idx="1599">
                  <c:v>11</c:v>
                </c:pt>
                <c:pt idx="1600">
                  <c:v>23</c:v>
                </c:pt>
                <c:pt idx="1601">
                  <c:v>9</c:v>
                </c:pt>
                <c:pt idx="1602">
                  <c:v>10</c:v>
                </c:pt>
                <c:pt idx="1603">
                  <c:v>4</c:v>
                </c:pt>
                <c:pt idx="1604">
                  <c:v>2</c:v>
                </c:pt>
                <c:pt idx="1605">
                  <c:v>18</c:v>
                </c:pt>
                <c:pt idx="1606">
                  <c:v>7</c:v>
                </c:pt>
                <c:pt idx="1607">
                  <c:v>14</c:v>
                </c:pt>
                <c:pt idx="1608">
                  <c:v>7</c:v>
                </c:pt>
                <c:pt idx="1609">
                  <c:v>10</c:v>
                </c:pt>
                <c:pt idx="1610">
                  <c:v>20</c:v>
                </c:pt>
                <c:pt idx="1611">
                  <c:v>23</c:v>
                </c:pt>
                <c:pt idx="1612">
                  <c:v>11</c:v>
                </c:pt>
                <c:pt idx="1613">
                  <c:v>8</c:v>
                </c:pt>
                <c:pt idx="1614">
                  <c:v>0</c:v>
                </c:pt>
                <c:pt idx="1615">
                  <c:v>41</c:v>
                </c:pt>
                <c:pt idx="1616">
                  <c:v>1</c:v>
                </c:pt>
                <c:pt idx="1617">
                  <c:v>5</c:v>
                </c:pt>
                <c:pt idx="1618">
                  <c:v>5</c:v>
                </c:pt>
                <c:pt idx="1619">
                  <c:v>16</c:v>
                </c:pt>
                <c:pt idx="1620">
                  <c:v>0</c:v>
                </c:pt>
                <c:pt idx="1621">
                  <c:v>6</c:v>
                </c:pt>
                <c:pt idx="1622">
                  <c:v>3</c:v>
                </c:pt>
                <c:pt idx="1623">
                  <c:v>39</c:v>
                </c:pt>
                <c:pt idx="1624">
                  <c:v>6</c:v>
                </c:pt>
                <c:pt idx="1625">
                  <c:v>4</c:v>
                </c:pt>
                <c:pt idx="1626">
                  <c:v>10</c:v>
                </c:pt>
                <c:pt idx="1627">
                  <c:v>1</c:v>
                </c:pt>
                <c:pt idx="1628">
                  <c:v>7</c:v>
                </c:pt>
                <c:pt idx="1629">
                  <c:v>7</c:v>
                </c:pt>
                <c:pt idx="1630">
                  <c:v>10</c:v>
                </c:pt>
                <c:pt idx="1631">
                  <c:v>11</c:v>
                </c:pt>
                <c:pt idx="1632">
                  <c:v>23</c:v>
                </c:pt>
                <c:pt idx="1633">
                  <c:v>10</c:v>
                </c:pt>
                <c:pt idx="1634">
                  <c:v>4</c:v>
                </c:pt>
                <c:pt idx="1635">
                  <c:v>0</c:v>
                </c:pt>
                <c:pt idx="1636">
                  <c:v>5</c:v>
                </c:pt>
                <c:pt idx="1637">
                  <c:v>10</c:v>
                </c:pt>
                <c:pt idx="1638">
                  <c:v>0</c:v>
                </c:pt>
                <c:pt idx="1639">
                  <c:v>6</c:v>
                </c:pt>
                <c:pt idx="1640">
                  <c:v>3</c:v>
                </c:pt>
                <c:pt idx="1641">
                  <c:v>0</c:v>
                </c:pt>
                <c:pt idx="1642">
                  <c:v>44</c:v>
                </c:pt>
                <c:pt idx="1643">
                  <c:v>10</c:v>
                </c:pt>
                <c:pt idx="1644">
                  <c:v>2</c:v>
                </c:pt>
                <c:pt idx="1645">
                  <c:v>32</c:v>
                </c:pt>
                <c:pt idx="1646">
                  <c:v>14</c:v>
                </c:pt>
                <c:pt idx="1647">
                  <c:v>2</c:v>
                </c:pt>
                <c:pt idx="1648">
                  <c:v>22</c:v>
                </c:pt>
                <c:pt idx="1649">
                  <c:v>4</c:v>
                </c:pt>
                <c:pt idx="1650">
                  <c:v>3</c:v>
                </c:pt>
                <c:pt idx="1651">
                  <c:v>1</c:v>
                </c:pt>
                <c:pt idx="1652">
                  <c:v>15</c:v>
                </c:pt>
                <c:pt idx="1653">
                  <c:v>5</c:v>
                </c:pt>
                <c:pt idx="1654">
                  <c:v>8</c:v>
                </c:pt>
                <c:pt idx="1655">
                  <c:v>5</c:v>
                </c:pt>
                <c:pt idx="1656">
                  <c:v>30</c:v>
                </c:pt>
                <c:pt idx="1657">
                  <c:v>1</c:v>
                </c:pt>
                <c:pt idx="1658">
                  <c:v>26</c:v>
                </c:pt>
                <c:pt idx="1659">
                  <c:v>7</c:v>
                </c:pt>
                <c:pt idx="1660">
                  <c:v>6</c:v>
                </c:pt>
                <c:pt idx="1661">
                  <c:v>7</c:v>
                </c:pt>
                <c:pt idx="1662">
                  <c:v>5</c:v>
                </c:pt>
                <c:pt idx="1663">
                  <c:v>22</c:v>
                </c:pt>
                <c:pt idx="1664">
                  <c:v>75</c:v>
                </c:pt>
                <c:pt idx="1665">
                  <c:v>6</c:v>
                </c:pt>
                <c:pt idx="1666">
                  <c:v>3</c:v>
                </c:pt>
                <c:pt idx="1667">
                  <c:v>6</c:v>
                </c:pt>
                <c:pt idx="1668">
                  <c:v>14</c:v>
                </c:pt>
                <c:pt idx="1669">
                  <c:v>27</c:v>
                </c:pt>
                <c:pt idx="1670">
                  <c:v>4</c:v>
                </c:pt>
                <c:pt idx="1671">
                  <c:v>18</c:v>
                </c:pt>
                <c:pt idx="1672">
                  <c:v>7</c:v>
                </c:pt>
                <c:pt idx="1673">
                  <c:v>7</c:v>
                </c:pt>
                <c:pt idx="1674">
                  <c:v>7</c:v>
                </c:pt>
                <c:pt idx="1675">
                  <c:v>1</c:v>
                </c:pt>
                <c:pt idx="1676">
                  <c:v>2</c:v>
                </c:pt>
                <c:pt idx="1677">
                  <c:v>3</c:v>
                </c:pt>
                <c:pt idx="1678">
                  <c:v>6</c:v>
                </c:pt>
                <c:pt idx="1679">
                  <c:v>9</c:v>
                </c:pt>
                <c:pt idx="1680">
                  <c:v>3</c:v>
                </c:pt>
                <c:pt idx="1681">
                  <c:v>5</c:v>
                </c:pt>
                <c:pt idx="1682">
                  <c:v>13</c:v>
                </c:pt>
                <c:pt idx="1683">
                  <c:v>3</c:v>
                </c:pt>
                <c:pt idx="1684">
                  <c:v>74</c:v>
                </c:pt>
                <c:pt idx="1685">
                  <c:v>5</c:v>
                </c:pt>
                <c:pt idx="1686">
                  <c:v>4</c:v>
                </c:pt>
                <c:pt idx="1687">
                  <c:v>9</c:v>
                </c:pt>
                <c:pt idx="1688">
                  <c:v>6</c:v>
                </c:pt>
                <c:pt idx="1689">
                  <c:v>54</c:v>
                </c:pt>
                <c:pt idx="1690">
                  <c:v>1</c:v>
                </c:pt>
                <c:pt idx="1691">
                  <c:v>18</c:v>
                </c:pt>
                <c:pt idx="1692">
                  <c:v>15</c:v>
                </c:pt>
                <c:pt idx="1693">
                  <c:v>14</c:v>
                </c:pt>
                <c:pt idx="1694">
                  <c:v>7</c:v>
                </c:pt>
                <c:pt idx="1695">
                  <c:v>6</c:v>
                </c:pt>
                <c:pt idx="1696">
                  <c:v>4</c:v>
                </c:pt>
                <c:pt idx="1697">
                  <c:v>13</c:v>
                </c:pt>
                <c:pt idx="1698">
                  <c:v>0</c:v>
                </c:pt>
                <c:pt idx="1699">
                  <c:v>2</c:v>
                </c:pt>
                <c:pt idx="1700">
                  <c:v>11</c:v>
                </c:pt>
                <c:pt idx="1701">
                  <c:v>6</c:v>
                </c:pt>
                <c:pt idx="1702">
                  <c:v>12</c:v>
                </c:pt>
                <c:pt idx="1703">
                  <c:v>17</c:v>
                </c:pt>
                <c:pt idx="1704">
                  <c:v>12</c:v>
                </c:pt>
                <c:pt idx="1705">
                  <c:v>7</c:v>
                </c:pt>
                <c:pt idx="1706">
                  <c:v>7</c:v>
                </c:pt>
                <c:pt idx="1707">
                  <c:v>4</c:v>
                </c:pt>
                <c:pt idx="1708">
                  <c:v>15</c:v>
                </c:pt>
                <c:pt idx="1709">
                  <c:v>24</c:v>
                </c:pt>
                <c:pt idx="1710">
                  <c:v>7</c:v>
                </c:pt>
                <c:pt idx="1711">
                  <c:v>26</c:v>
                </c:pt>
                <c:pt idx="1712">
                  <c:v>3</c:v>
                </c:pt>
                <c:pt idx="1713">
                  <c:v>12</c:v>
                </c:pt>
                <c:pt idx="1714">
                  <c:v>11</c:v>
                </c:pt>
                <c:pt idx="1715">
                  <c:v>4</c:v>
                </c:pt>
                <c:pt idx="1716">
                  <c:v>2</c:v>
                </c:pt>
                <c:pt idx="1717">
                  <c:v>4</c:v>
                </c:pt>
                <c:pt idx="1718">
                  <c:v>13</c:v>
                </c:pt>
                <c:pt idx="1719">
                  <c:v>14</c:v>
                </c:pt>
                <c:pt idx="1720">
                  <c:v>6</c:v>
                </c:pt>
                <c:pt idx="1721">
                  <c:v>11</c:v>
                </c:pt>
                <c:pt idx="1722">
                  <c:v>12</c:v>
                </c:pt>
                <c:pt idx="1723">
                  <c:v>15</c:v>
                </c:pt>
                <c:pt idx="1724">
                  <c:v>34</c:v>
                </c:pt>
                <c:pt idx="1725">
                  <c:v>4</c:v>
                </c:pt>
                <c:pt idx="1726">
                  <c:v>4</c:v>
                </c:pt>
                <c:pt idx="1727">
                  <c:v>20</c:v>
                </c:pt>
                <c:pt idx="1728">
                  <c:v>4</c:v>
                </c:pt>
                <c:pt idx="1729">
                  <c:v>10</c:v>
                </c:pt>
                <c:pt idx="1730">
                  <c:v>4</c:v>
                </c:pt>
                <c:pt idx="1731">
                  <c:v>7</c:v>
                </c:pt>
                <c:pt idx="1732">
                  <c:v>0</c:v>
                </c:pt>
                <c:pt idx="1733">
                  <c:v>5</c:v>
                </c:pt>
                <c:pt idx="1734">
                  <c:v>4</c:v>
                </c:pt>
                <c:pt idx="1735">
                  <c:v>1</c:v>
                </c:pt>
                <c:pt idx="1736">
                  <c:v>11</c:v>
                </c:pt>
                <c:pt idx="1737">
                  <c:v>2</c:v>
                </c:pt>
                <c:pt idx="1738">
                  <c:v>8</c:v>
                </c:pt>
                <c:pt idx="1739">
                  <c:v>2</c:v>
                </c:pt>
                <c:pt idx="1740">
                  <c:v>0</c:v>
                </c:pt>
                <c:pt idx="1741">
                  <c:v>5</c:v>
                </c:pt>
                <c:pt idx="1742">
                  <c:v>4</c:v>
                </c:pt>
                <c:pt idx="1743">
                  <c:v>1</c:v>
                </c:pt>
                <c:pt idx="1744">
                  <c:v>34</c:v>
                </c:pt>
                <c:pt idx="1745">
                  <c:v>9</c:v>
                </c:pt>
                <c:pt idx="1746">
                  <c:v>12</c:v>
                </c:pt>
                <c:pt idx="1747">
                  <c:v>7</c:v>
                </c:pt>
                <c:pt idx="1748">
                  <c:v>2</c:v>
                </c:pt>
                <c:pt idx="1749">
                  <c:v>6</c:v>
                </c:pt>
                <c:pt idx="1750">
                  <c:v>19</c:v>
                </c:pt>
                <c:pt idx="1751">
                  <c:v>5</c:v>
                </c:pt>
                <c:pt idx="1752">
                  <c:v>40</c:v>
                </c:pt>
                <c:pt idx="1753">
                  <c:v>2</c:v>
                </c:pt>
                <c:pt idx="1754">
                  <c:v>6</c:v>
                </c:pt>
                <c:pt idx="1755">
                  <c:v>6</c:v>
                </c:pt>
                <c:pt idx="1756">
                  <c:v>2</c:v>
                </c:pt>
                <c:pt idx="1757">
                  <c:v>4</c:v>
                </c:pt>
                <c:pt idx="1758">
                  <c:v>6</c:v>
                </c:pt>
                <c:pt idx="1759">
                  <c:v>23</c:v>
                </c:pt>
                <c:pt idx="1760">
                  <c:v>14</c:v>
                </c:pt>
                <c:pt idx="1761">
                  <c:v>9</c:v>
                </c:pt>
                <c:pt idx="1762">
                  <c:v>4</c:v>
                </c:pt>
                <c:pt idx="1763">
                  <c:v>26</c:v>
                </c:pt>
                <c:pt idx="1764">
                  <c:v>13</c:v>
                </c:pt>
                <c:pt idx="1765">
                  <c:v>1</c:v>
                </c:pt>
                <c:pt idx="1766">
                  <c:v>11</c:v>
                </c:pt>
                <c:pt idx="1767">
                  <c:v>8</c:v>
                </c:pt>
                <c:pt idx="1768">
                  <c:v>10</c:v>
                </c:pt>
                <c:pt idx="1769">
                  <c:v>16</c:v>
                </c:pt>
                <c:pt idx="1770">
                  <c:v>8</c:v>
                </c:pt>
                <c:pt idx="1771">
                  <c:v>12</c:v>
                </c:pt>
                <c:pt idx="1772">
                  <c:v>8</c:v>
                </c:pt>
                <c:pt idx="1773">
                  <c:v>5</c:v>
                </c:pt>
                <c:pt idx="1774">
                  <c:v>8</c:v>
                </c:pt>
                <c:pt idx="1775">
                  <c:v>4</c:v>
                </c:pt>
                <c:pt idx="1776">
                  <c:v>15</c:v>
                </c:pt>
                <c:pt idx="1777">
                  <c:v>4</c:v>
                </c:pt>
                <c:pt idx="1778">
                  <c:v>0</c:v>
                </c:pt>
                <c:pt idx="1779">
                  <c:v>2</c:v>
                </c:pt>
                <c:pt idx="1780">
                  <c:v>4</c:v>
                </c:pt>
                <c:pt idx="1781">
                  <c:v>7</c:v>
                </c:pt>
                <c:pt idx="1782">
                  <c:v>7</c:v>
                </c:pt>
                <c:pt idx="1783">
                  <c:v>1</c:v>
                </c:pt>
                <c:pt idx="1784">
                  <c:v>20</c:v>
                </c:pt>
                <c:pt idx="1785">
                  <c:v>0</c:v>
                </c:pt>
                <c:pt idx="1786">
                  <c:v>1</c:v>
                </c:pt>
                <c:pt idx="1787">
                  <c:v>58</c:v>
                </c:pt>
                <c:pt idx="1788">
                  <c:v>26</c:v>
                </c:pt>
                <c:pt idx="1789">
                  <c:v>0</c:v>
                </c:pt>
                <c:pt idx="1790">
                  <c:v>82</c:v>
                </c:pt>
                <c:pt idx="1791">
                  <c:v>10</c:v>
                </c:pt>
                <c:pt idx="1792">
                  <c:v>12</c:v>
                </c:pt>
                <c:pt idx="1793">
                  <c:v>21</c:v>
                </c:pt>
                <c:pt idx="1794">
                  <c:v>19</c:v>
                </c:pt>
                <c:pt idx="1795">
                  <c:v>7</c:v>
                </c:pt>
                <c:pt idx="1796">
                  <c:v>8</c:v>
                </c:pt>
                <c:pt idx="1797">
                  <c:v>8</c:v>
                </c:pt>
                <c:pt idx="1798">
                  <c:v>14</c:v>
                </c:pt>
                <c:pt idx="1799">
                  <c:v>14</c:v>
                </c:pt>
                <c:pt idx="1800">
                  <c:v>6</c:v>
                </c:pt>
                <c:pt idx="1801">
                  <c:v>12</c:v>
                </c:pt>
                <c:pt idx="1802">
                  <c:v>9</c:v>
                </c:pt>
                <c:pt idx="1803">
                  <c:v>4</c:v>
                </c:pt>
                <c:pt idx="1804">
                  <c:v>16</c:v>
                </c:pt>
                <c:pt idx="1805">
                  <c:v>6</c:v>
                </c:pt>
                <c:pt idx="1806">
                  <c:v>6</c:v>
                </c:pt>
                <c:pt idx="1807">
                  <c:v>10</c:v>
                </c:pt>
                <c:pt idx="1808">
                  <c:v>2</c:v>
                </c:pt>
                <c:pt idx="1809">
                  <c:v>18</c:v>
                </c:pt>
                <c:pt idx="1810">
                  <c:v>10</c:v>
                </c:pt>
                <c:pt idx="1811">
                  <c:v>2</c:v>
                </c:pt>
                <c:pt idx="1812">
                  <c:v>5</c:v>
                </c:pt>
                <c:pt idx="1813">
                  <c:v>0</c:v>
                </c:pt>
                <c:pt idx="1814">
                  <c:v>4</c:v>
                </c:pt>
                <c:pt idx="1815">
                  <c:v>3</c:v>
                </c:pt>
                <c:pt idx="1816">
                  <c:v>12</c:v>
                </c:pt>
                <c:pt idx="1817">
                  <c:v>3</c:v>
                </c:pt>
                <c:pt idx="1818">
                  <c:v>32</c:v>
                </c:pt>
                <c:pt idx="1819">
                  <c:v>8</c:v>
                </c:pt>
                <c:pt idx="1820">
                  <c:v>15</c:v>
                </c:pt>
                <c:pt idx="1821">
                  <c:v>2</c:v>
                </c:pt>
                <c:pt idx="1822">
                  <c:v>13</c:v>
                </c:pt>
                <c:pt idx="1823">
                  <c:v>0</c:v>
                </c:pt>
                <c:pt idx="1824">
                  <c:v>2</c:v>
                </c:pt>
                <c:pt idx="1825">
                  <c:v>6</c:v>
                </c:pt>
                <c:pt idx="1826">
                  <c:v>7</c:v>
                </c:pt>
                <c:pt idx="1827">
                  <c:v>7</c:v>
                </c:pt>
                <c:pt idx="1828">
                  <c:v>9</c:v>
                </c:pt>
                <c:pt idx="1829">
                  <c:v>10</c:v>
                </c:pt>
                <c:pt idx="1830">
                  <c:v>54</c:v>
                </c:pt>
                <c:pt idx="1831">
                  <c:v>26</c:v>
                </c:pt>
                <c:pt idx="1832">
                  <c:v>14</c:v>
                </c:pt>
                <c:pt idx="1833">
                  <c:v>2</c:v>
                </c:pt>
                <c:pt idx="1834">
                  <c:v>6</c:v>
                </c:pt>
                <c:pt idx="1835">
                  <c:v>22</c:v>
                </c:pt>
                <c:pt idx="1836">
                  <c:v>1</c:v>
                </c:pt>
                <c:pt idx="1837">
                  <c:v>0</c:v>
                </c:pt>
                <c:pt idx="1838">
                  <c:v>4</c:v>
                </c:pt>
                <c:pt idx="1839">
                  <c:v>0</c:v>
                </c:pt>
                <c:pt idx="1840">
                  <c:v>4</c:v>
                </c:pt>
                <c:pt idx="1841">
                  <c:v>10</c:v>
                </c:pt>
                <c:pt idx="1842">
                  <c:v>5</c:v>
                </c:pt>
                <c:pt idx="1843">
                  <c:v>1</c:v>
                </c:pt>
                <c:pt idx="1844">
                  <c:v>11</c:v>
                </c:pt>
                <c:pt idx="1845">
                  <c:v>1</c:v>
                </c:pt>
                <c:pt idx="1846">
                  <c:v>13</c:v>
                </c:pt>
                <c:pt idx="1847">
                  <c:v>2</c:v>
                </c:pt>
                <c:pt idx="1848">
                  <c:v>7</c:v>
                </c:pt>
                <c:pt idx="1849">
                  <c:v>12</c:v>
                </c:pt>
                <c:pt idx="1850">
                  <c:v>3</c:v>
                </c:pt>
                <c:pt idx="1851">
                  <c:v>14</c:v>
                </c:pt>
                <c:pt idx="1852">
                  <c:v>12</c:v>
                </c:pt>
                <c:pt idx="1853">
                  <c:v>5</c:v>
                </c:pt>
                <c:pt idx="1854">
                  <c:v>1</c:v>
                </c:pt>
                <c:pt idx="1855">
                  <c:v>7</c:v>
                </c:pt>
                <c:pt idx="1856">
                  <c:v>1</c:v>
                </c:pt>
                <c:pt idx="1857">
                  <c:v>7</c:v>
                </c:pt>
                <c:pt idx="1858">
                  <c:v>12</c:v>
                </c:pt>
                <c:pt idx="1859">
                  <c:v>3</c:v>
                </c:pt>
                <c:pt idx="1860">
                  <c:v>4</c:v>
                </c:pt>
                <c:pt idx="1861">
                  <c:v>29</c:v>
                </c:pt>
                <c:pt idx="1862">
                  <c:v>12</c:v>
                </c:pt>
                <c:pt idx="1863">
                  <c:v>4</c:v>
                </c:pt>
                <c:pt idx="1864">
                  <c:v>6</c:v>
                </c:pt>
                <c:pt idx="1865">
                  <c:v>11</c:v>
                </c:pt>
                <c:pt idx="1866">
                  <c:v>16</c:v>
                </c:pt>
                <c:pt idx="1867">
                  <c:v>9</c:v>
                </c:pt>
                <c:pt idx="1868">
                  <c:v>16</c:v>
                </c:pt>
                <c:pt idx="1869">
                  <c:v>3</c:v>
                </c:pt>
                <c:pt idx="1870">
                  <c:v>13</c:v>
                </c:pt>
                <c:pt idx="1871">
                  <c:v>9</c:v>
                </c:pt>
                <c:pt idx="1872">
                  <c:v>7</c:v>
                </c:pt>
                <c:pt idx="1873">
                  <c:v>29</c:v>
                </c:pt>
                <c:pt idx="1874">
                  <c:v>2</c:v>
                </c:pt>
                <c:pt idx="1875">
                  <c:v>2</c:v>
                </c:pt>
                <c:pt idx="1876">
                  <c:v>1</c:v>
                </c:pt>
                <c:pt idx="1877">
                  <c:v>12</c:v>
                </c:pt>
                <c:pt idx="1878">
                  <c:v>7</c:v>
                </c:pt>
                <c:pt idx="1879">
                  <c:v>10</c:v>
                </c:pt>
                <c:pt idx="1880">
                  <c:v>9</c:v>
                </c:pt>
                <c:pt idx="1881">
                  <c:v>14</c:v>
                </c:pt>
                <c:pt idx="1882">
                  <c:v>2</c:v>
                </c:pt>
                <c:pt idx="1883">
                  <c:v>3</c:v>
                </c:pt>
                <c:pt idx="1884">
                  <c:v>29</c:v>
                </c:pt>
                <c:pt idx="1885">
                  <c:v>11</c:v>
                </c:pt>
                <c:pt idx="1886">
                  <c:v>8</c:v>
                </c:pt>
                <c:pt idx="1887">
                  <c:v>4</c:v>
                </c:pt>
                <c:pt idx="1888">
                  <c:v>5</c:v>
                </c:pt>
                <c:pt idx="1889">
                  <c:v>17</c:v>
                </c:pt>
                <c:pt idx="1890">
                  <c:v>22</c:v>
                </c:pt>
                <c:pt idx="1891">
                  <c:v>18</c:v>
                </c:pt>
                <c:pt idx="1892">
                  <c:v>6</c:v>
                </c:pt>
                <c:pt idx="1893">
                  <c:v>4</c:v>
                </c:pt>
                <c:pt idx="1894">
                  <c:v>9</c:v>
                </c:pt>
                <c:pt idx="1895">
                  <c:v>5</c:v>
                </c:pt>
                <c:pt idx="1896">
                  <c:v>10</c:v>
                </c:pt>
                <c:pt idx="1897">
                  <c:v>1</c:v>
                </c:pt>
                <c:pt idx="1898">
                  <c:v>13</c:v>
                </c:pt>
                <c:pt idx="1899">
                  <c:v>4</c:v>
                </c:pt>
                <c:pt idx="1900">
                  <c:v>25</c:v>
                </c:pt>
                <c:pt idx="1901">
                  <c:v>35</c:v>
                </c:pt>
                <c:pt idx="1902">
                  <c:v>2</c:v>
                </c:pt>
                <c:pt idx="1903">
                  <c:v>9</c:v>
                </c:pt>
                <c:pt idx="1904">
                  <c:v>4</c:v>
                </c:pt>
                <c:pt idx="1905">
                  <c:v>3</c:v>
                </c:pt>
                <c:pt idx="1906">
                  <c:v>17</c:v>
                </c:pt>
                <c:pt idx="1907">
                  <c:v>1</c:v>
                </c:pt>
                <c:pt idx="1908">
                  <c:v>3</c:v>
                </c:pt>
                <c:pt idx="1909">
                  <c:v>6</c:v>
                </c:pt>
                <c:pt idx="1910">
                  <c:v>8</c:v>
                </c:pt>
                <c:pt idx="1911">
                  <c:v>25</c:v>
                </c:pt>
                <c:pt idx="1912">
                  <c:v>7</c:v>
                </c:pt>
                <c:pt idx="1913">
                  <c:v>6</c:v>
                </c:pt>
                <c:pt idx="1914">
                  <c:v>1</c:v>
                </c:pt>
                <c:pt idx="1915">
                  <c:v>16</c:v>
                </c:pt>
                <c:pt idx="1916">
                  <c:v>6</c:v>
                </c:pt>
                <c:pt idx="1917">
                  <c:v>22</c:v>
                </c:pt>
                <c:pt idx="1918">
                  <c:v>2</c:v>
                </c:pt>
                <c:pt idx="1919">
                  <c:v>3</c:v>
                </c:pt>
                <c:pt idx="1920">
                  <c:v>56</c:v>
                </c:pt>
                <c:pt idx="1921">
                  <c:v>8</c:v>
                </c:pt>
                <c:pt idx="1922">
                  <c:v>24</c:v>
                </c:pt>
                <c:pt idx="1923">
                  <c:v>12</c:v>
                </c:pt>
                <c:pt idx="1924">
                  <c:v>1</c:v>
                </c:pt>
                <c:pt idx="1925">
                  <c:v>5</c:v>
                </c:pt>
                <c:pt idx="1926">
                  <c:v>6</c:v>
                </c:pt>
                <c:pt idx="1927">
                  <c:v>3</c:v>
                </c:pt>
                <c:pt idx="1928">
                  <c:v>6</c:v>
                </c:pt>
                <c:pt idx="1929">
                  <c:v>44</c:v>
                </c:pt>
                <c:pt idx="1930">
                  <c:v>2</c:v>
                </c:pt>
                <c:pt idx="1931">
                  <c:v>49</c:v>
                </c:pt>
                <c:pt idx="1932">
                  <c:v>3</c:v>
                </c:pt>
                <c:pt idx="1933">
                  <c:v>22</c:v>
                </c:pt>
                <c:pt idx="1934">
                  <c:v>9</c:v>
                </c:pt>
                <c:pt idx="1935">
                  <c:v>4</c:v>
                </c:pt>
                <c:pt idx="1936">
                  <c:v>6</c:v>
                </c:pt>
                <c:pt idx="1937">
                  <c:v>24</c:v>
                </c:pt>
                <c:pt idx="1938">
                  <c:v>3</c:v>
                </c:pt>
                <c:pt idx="1939">
                  <c:v>12</c:v>
                </c:pt>
                <c:pt idx="1940">
                  <c:v>16</c:v>
                </c:pt>
                <c:pt idx="1941">
                  <c:v>4</c:v>
                </c:pt>
                <c:pt idx="1942">
                  <c:v>8</c:v>
                </c:pt>
                <c:pt idx="1943">
                  <c:v>3</c:v>
                </c:pt>
                <c:pt idx="1944">
                  <c:v>5</c:v>
                </c:pt>
                <c:pt idx="1945">
                  <c:v>3</c:v>
                </c:pt>
                <c:pt idx="1946">
                  <c:v>11</c:v>
                </c:pt>
                <c:pt idx="1947">
                  <c:v>20</c:v>
                </c:pt>
                <c:pt idx="1948">
                  <c:v>2</c:v>
                </c:pt>
                <c:pt idx="1949">
                  <c:v>6</c:v>
                </c:pt>
                <c:pt idx="1950">
                  <c:v>3</c:v>
                </c:pt>
                <c:pt idx="1951">
                  <c:v>7</c:v>
                </c:pt>
                <c:pt idx="1952">
                  <c:v>5</c:v>
                </c:pt>
                <c:pt idx="1953">
                  <c:v>17</c:v>
                </c:pt>
                <c:pt idx="1954">
                  <c:v>0</c:v>
                </c:pt>
                <c:pt idx="1955">
                  <c:v>9</c:v>
                </c:pt>
                <c:pt idx="1956">
                  <c:v>22</c:v>
                </c:pt>
                <c:pt idx="1957">
                  <c:v>7</c:v>
                </c:pt>
                <c:pt idx="1958">
                  <c:v>0</c:v>
                </c:pt>
                <c:pt idx="1959">
                  <c:v>36</c:v>
                </c:pt>
                <c:pt idx="1960">
                  <c:v>9</c:v>
                </c:pt>
                <c:pt idx="1961">
                  <c:v>7</c:v>
                </c:pt>
                <c:pt idx="1962">
                  <c:v>19</c:v>
                </c:pt>
                <c:pt idx="1963">
                  <c:v>7</c:v>
                </c:pt>
                <c:pt idx="1964">
                  <c:v>21</c:v>
                </c:pt>
                <c:pt idx="1965">
                  <c:v>0</c:v>
                </c:pt>
                <c:pt idx="1966">
                  <c:v>8</c:v>
                </c:pt>
                <c:pt idx="1967">
                  <c:v>13</c:v>
                </c:pt>
                <c:pt idx="1968">
                  <c:v>7</c:v>
                </c:pt>
                <c:pt idx="1969">
                  <c:v>22</c:v>
                </c:pt>
                <c:pt idx="1970">
                  <c:v>19</c:v>
                </c:pt>
                <c:pt idx="1971">
                  <c:v>3</c:v>
                </c:pt>
                <c:pt idx="1972">
                  <c:v>6</c:v>
                </c:pt>
                <c:pt idx="1973">
                  <c:v>0</c:v>
                </c:pt>
                <c:pt idx="1974">
                  <c:v>3</c:v>
                </c:pt>
                <c:pt idx="1975">
                  <c:v>2</c:v>
                </c:pt>
                <c:pt idx="1976">
                  <c:v>10</c:v>
                </c:pt>
                <c:pt idx="1977">
                  <c:v>14</c:v>
                </c:pt>
                <c:pt idx="1978">
                  <c:v>3</c:v>
                </c:pt>
                <c:pt idx="1979">
                  <c:v>7</c:v>
                </c:pt>
                <c:pt idx="1980">
                  <c:v>7</c:v>
                </c:pt>
                <c:pt idx="1981">
                  <c:v>1</c:v>
                </c:pt>
                <c:pt idx="1982">
                  <c:v>3</c:v>
                </c:pt>
                <c:pt idx="1983">
                  <c:v>4</c:v>
                </c:pt>
                <c:pt idx="1984">
                  <c:v>4</c:v>
                </c:pt>
                <c:pt idx="1985">
                  <c:v>3</c:v>
                </c:pt>
                <c:pt idx="1986">
                  <c:v>3</c:v>
                </c:pt>
                <c:pt idx="1987">
                  <c:v>7</c:v>
                </c:pt>
                <c:pt idx="1988">
                  <c:v>11</c:v>
                </c:pt>
                <c:pt idx="1989">
                  <c:v>1</c:v>
                </c:pt>
                <c:pt idx="1990">
                  <c:v>13</c:v>
                </c:pt>
                <c:pt idx="1991">
                  <c:v>5</c:v>
                </c:pt>
                <c:pt idx="1992">
                  <c:v>9</c:v>
                </c:pt>
                <c:pt idx="1993">
                  <c:v>5</c:v>
                </c:pt>
                <c:pt idx="1994">
                  <c:v>2</c:v>
                </c:pt>
                <c:pt idx="1995">
                  <c:v>5</c:v>
                </c:pt>
                <c:pt idx="1996">
                  <c:v>1</c:v>
                </c:pt>
                <c:pt idx="1997">
                  <c:v>13</c:v>
                </c:pt>
                <c:pt idx="1998">
                  <c:v>8</c:v>
                </c:pt>
                <c:pt idx="1999">
                  <c:v>16</c:v>
                </c:pt>
                <c:pt idx="2000">
                  <c:v>4</c:v>
                </c:pt>
                <c:pt idx="2001">
                  <c:v>6</c:v>
                </c:pt>
                <c:pt idx="2002">
                  <c:v>26</c:v>
                </c:pt>
                <c:pt idx="2003">
                  <c:v>2</c:v>
                </c:pt>
                <c:pt idx="2004">
                  <c:v>4</c:v>
                </c:pt>
                <c:pt idx="2005">
                  <c:v>11</c:v>
                </c:pt>
                <c:pt idx="2006">
                  <c:v>9</c:v>
                </c:pt>
                <c:pt idx="2007">
                  <c:v>15</c:v>
                </c:pt>
                <c:pt idx="2008">
                  <c:v>23</c:v>
                </c:pt>
                <c:pt idx="2009">
                  <c:v>5</c:v>
                </c:pt>
                <c:pt idx="2010">
                  <c:v>15</c:v>
                </c:pt>
                <c:pt idx="2011">
                  <c:v>7</c:v>
                </c:pt>
                <c:pt idx="2012">
                  <c:v>5</c:v>
                </c:pt>
                <c:pt idx="2013">
                  <c:v>3</c:v>
                </c:pt>
                <c:pt idx="2014">
                  <c:v>7</c:v>
                </c:pt>
                <c:pt idx="2015">
                  <c:v>51</c:v>
                </c:pt>
                <c:pt idx="2016">
                  <c:v>9</c:v>
                </c:pt>
                <c:pt idx="2017">
                  <c:v>4</c:v>
                </c:pt>
                <c:pt idx="2018">
                  <c:v>8</c:v>
                </c:pt>
                <c:pt idx="2019">
                  <c:v>1</c:v>
                </c:pt>
                <c:pt idx="2020">
                  <c:v>26</c:v>
                </c:pt>
                <c:pt idx="2021">
                  <c:v>38</c:v>
                </c:pt>
                <c:pt idx="2022">
                  <c:v>5</c:v>
                </c:pt>
                <c:pt idx="2023">
                  <c:v>2</c:v>
                </c:pt>
                <c:pt idx="2024">
                  <c:v>7</c:v>
                </c:pt>
                <c:pt idx="2025">
                  <c:v>6</c:v>
                </c:pt>
                <c:pt idx="2026">
                  <c:v>10</c:v>
                </c:pt>
                <c:pt idx="2027">
                  <c:v>24</c:v>
                </c:pt>
                <c:pt idx="2028">
                  <c:v>5</c:v>
                </c:pt>
                <c:pt idx="2029">
                  <c:v>9</c:v>
                </c:pt>
                <c:pt idx="2030">
                  <c:v>9</c:v>
                </c:pt>
                <c:pt idx="2031">
                  <c:v>18</c:v>
                </c:pt>
                <c:pt idx="2032">
                  <c:v>0</c:v>
                </c:pt>
                <c:pt idx="2033">
                  <c:v>14</c:v>
                </c:pt>
                <c:pt idx="2034">
                  <c:v>16</c:v>
                </c:pt>
                <c:pt idx="2035">
                  <c:v>0</c:v>
                </c:pt>
                <c:pt idx="2036">
                  <c:v>6</c:v>
                </c:pt>
                <c:pt idx="2037">
                  <c:v>8</c:v>
                </c:pt>
                <c:pt idx="2038">
                  <c:v>3</c:v>
                </c:pt>
                <c:pt idx="2039">
                  <c:v>6</c:v>
                </c:pt>
                <c:pt idx="2040">
                  <c:v>13</c:v>
                </c:pt>
                <c:pt idx="2041">
                  <c:v>6</c:v>
                </c:pt>
                <c:pt idx="2042">
                  <c:v>3</c:v>
                </c:pt>
                <c:pt idx="2043">
                  <c:v>6</c:v>
                </c:pt>
                <c:pt idx="2044">
                  <c:v>20</c:v>
                </c:pt>
                <c:pt idx="2045">
                  <c:v>3</c:v>
                </c:pt>
                <c:pt idx="2046">
                  <c:v>12</c:v>
                </c:pt>
                <c:pt idx="2047">
                  <c:v>0</c:v>
                </c:pt>
                <c:pt idx="2048">
                  <c:v>2</c:v>
                </c:pt>
                <c:pt idx="2049">
                  <c:v>9</c:v>
                </c:pt>
                <c:pt idx="2050">
                  <c:v>6</c:v>
                </c:pt>
                <c:pt idx="2051">
                  <c:v>0</c:v>
                </c:pt>
                <c:pt idx="2052">
                  <c:v>9</c:v>
                </c:pt>
                <c:pt idx="2053">
                  <c:v>11</c:v>
                </c:pt>
                <c:pt idx="2054">
                  <c:v>2</c:v>
                </c:pt>
                <c:pt idx="2055">
                  <c:v>1</c:v>
                </c:pt>
                <c:pt idx="2056">
                  <c:v>10</c:v>
                </c:pt>
                <c:pt idx="2057">
                  <c:v>4</c:v>
                </c:pt>
                <c:pt idx="2058">
                  <c:v>6</c:v>
                </c:pt>
                <c:pt idx="2059">
                  <c:v>2</c:v>
                </c:pt>
                <c:pt idx="2060">
                  <c:v>14</c:v>
                </c:pt>
                <c:pt idx="2061">
                  <c:v>0</c:v>
                </c:pt>
                <c:pt idx="2062">
                  <c:v>7</c:v>
                </c:pt>
                <c:pt idx="2063">
                  <c:v>4</c:v>
                </c:pt>
                <c:pt idx="2064">
                  <c:v>3</c:v>
                </c:pt>
                <c:pt idx="2065">
                  <c:v>3</c:v>
                </c:pt>
                <c:pt idx="2066">
                  <c:v>10</c:v>
                </c:pt>
                <c:pt idx="2067">
                  <c:v>8</c:v>
                </c:pt>
                <c:pt idx="2068">
                  <c:v>17</c:v>
                </c:pt>
                <c:pt idx="2069">
                  <c:v>9</c:v>
                </c:pt>
                <c:pt idx="2070">
                  <c:v>6</c:v>
                </c:pt>
                <c:pt idx="2071">
                  <c:v>0</c:v>
                </c:pt>
                <c:pt idx="2072">
                  <c:v>1</c:v>
                </c:pt>
                <c:pt idx="2073">
                  <c:v>9</c:v>
                </c:pt>
                <c:pt idx="2074">
                  <c:v>1</c:v>
                </c:pt>
                <c:pt idx="2075">
                  <c:v>5</c:v>
                </c:pt>
                <c:pt idx="2076">
                  <c:v>4</c:v>
                </c:pt>
                <c:pt idx="2077">
                  <c:v>2</c:v>
                </c:pt>
                <c:pt idx="2078">
                  <c:v>18</c:v>
                </c:pt>
                <c:pt idx="2079">
                  <c:v>1</c:v>
                </c:pt>
                <c:pt idx="2080">
                  <c:v>6</c:v>
                </c:pt>
                <c:pt idx="2081">
                  <c:v>8</c:v>
                </c:pt>
                <c:pt idx="2082">
                  <c:v>19</c:v>
                </c:pt>
                <c:pt idx="2083">
                  <c:v>3</c:v>
                </c:pt>
                <c:pt idx="2084">
                  <c:v>4</c:v>
                </c:pt>
                <c:pt idx="2085">
                  <c:v>8</c:v>
                </c:pt>
                <c:pt idx="2086">
                  <c:v>1</c:v>
                </c:pt>
                <c:pt idx="2087">
                  <c:v>6</c:v>
                </c:pt>
                <c:pt idx="2088">
                  <c:v>6</c:v>
                </c:pt>
                <c:pt idx="2089">
                  <c:v>2</c:v>
                </c:pt>
                <c:pt idx="2090">
                  <c:v>9</c:v>
                </c:pt>
                <c:pt idx="2091">
                  <c:v>16</c:v>
                </c:pt>
                <c:pt idx="2092">
                  <c:v>10</c:v>
                </c:pt>
                <c:pt idx="2093">
                  <c:v>8</c:v>
                </c:pt>
                <c:pt idx="2094">
                  <c:v>12</c:v>
                </c:pt>
                <c:pt idx="2095">
                  <c:v>1</c:v>
                </c:pt>
                <c:pt idx="2096">
                  <c:v>3</c:v>
                </c:pt>
                <c:pt idx="2097">
                  <c:v>3</c:v>
                </c:pt>
                <c:pt idx="2098">
                  <c:v>0</c:v>
                </c:pt>
                <c:pt idx="2099">
                  <c:v>12</c:v>
                </c:pt>
                <c:pt idx="2100">
                  <c:v>8</c:v>
                </c:pt>
                <c:pt idx="2101">
                  <c:v>1</c:v>
                </c:pt>
                <c:pt idx="2102">
                  <c:v>12</c:v>
                </c:pt>
                <c:pt idx="2103">
                  <c:v>7</c:v>
                </c:pt>
                <c:pt idx="2104">
                  <c:v>0</c:v>
                </c:pt>
                <c:pt idx="2105">
                  <c:v>4</c:v>
                </c:pt>
                <c:pt idx="2106">
                  <c:v>0</c:v>
                </c:pt>
                <c:pt idx="2107">
                  <c:v>51</c:v>
                </c:pt>
                <c:pt idx="2108">
                  <c:v>4</c:v>
                </c:pt>
                <c:pt idx="2109">
                  <c:v>5</c:v>
                </c:pt>
                <c:pt idx="2110">
                  <c:v>0</c:v>
                </c:pt>
                <c:pt idx="2111">
                  <c:v>5</c:v>
                </c:pt>
                <c:pt idx="2112">
                  <c:v>4</c:v>
                </c:pt>
                <c:pt idx="2113">
                  <c:v>5</c:v>
                </c:pt>
                <c:pt idx="2114">
                  <c:v>0</c:v>
                </c:pt>
                <c:pt idx="2115">
                  <c:v>5</c:v>
                </c:pt>
                <c:pt idx="2116">
                  <c:v>31</c:v>
                </c:pt>
                <c:pt idx="2117">
                  <c:v>29</c:v>
                </c:pt>
                <c:pt idx="2118">
                  <c:v>2</c:v>
                </c:pt>
                <c:pt idx="2119">
                  <c:v>31</c:v>
                </c:pt>
                <c:pt idx="2120">
                  <c:v>5</c:v>
                </c:pt>
                <c:pt idx="2121">
                  <c:v>3</c:v>
                </c:pt>
                <c:pt idx="2122">
                  <c:v>6</c:v>
                </c:pt>
                <c:pt idx="2123">
                  <c:v>8</c:v>
                </c:pt>
                <c:pt idx="2124">
                  <c:v>6</c:v>
                </c:pt>
                <c:pt idx="2125">
                  <c:v>13</c:v>
                </c:pt>
                <c:pt idx="2126">
                  <c:v>2</c:v>
                </c:pt>
                <c:pt idx="2127">
                  <c:v>10</c:v>
                </c:pt>
                <c:pt idx="2128">
                  <c:v>20</c:v>
                </c:pt>
                <c:pt idx="2129">
                  <c:v>11</c:v>
                </c:pt>
                <c:pt idx="2130">
                  <c:v>1</c:v>
                </c:pt>
                <c:pt idx="2131">
                  <c:v>67</c:v>
                </c:pt>
                <c:pt idx="2132">
                  <c:v>6</c:v>
                </c:pt>
                <c:pt idx="2133">
                  <c:v>1</c:v>
                </c:pt>
                <c:pt idx="2134">
                  <c:v>7</c:v>
                </c:pt>
                <c:pt idx="2135">
                  <c:v>12</c:v>
                </c:pt>
                <c:pt idx="2136">
                  <c:v>15</c:v>
                </c:pt>
                <c:pt idx="2137">
                  <c:v>3</c:v>
                </c:pt>
                <c:pt idx="2138">
                  <c:v>11</c:v>
                </c:pt>
                <c:pt idx="2139">
                  <c:v>7</c:v>
                </c:pt>
                <c:pt idx="2140">
                  <c:v>6</c:v>
                </c:pt>
                <c:pt idx="2141">
                  <c:v>5</c:v>
                </c:pt>
                <c:pt idx="2142">
                  <c:v>24</c:v>
                </c:pt>
                <c:pt idx="2143">
                  <c:v>7</c:v>
                </c:pt>
                <c:pt idx="2144">
                  <c:v>0</c:v>
                </c:pt>
                <c:pt idx="2145">
                  <c:v>2</c:v>
                </c:pt>
                <c:pt idx="2146">
                  <c:v>5</c:v>
                </c:pt>
                <c:pt idx="2147">
                  <c:v>11</c:v>
                </c:pt>
                <c:pt idx="2148">
                  <c:v>6</c:v>
                </c:pt>
                <c:pt idx="2149">
                  <c:v>8</c:v>
                </c:pt>
                <c:pt idx="2150">
                  <c:v>12</c:v>
                </c:pt>
                <c:pt idx="2151">
                  <c:v>6</c:v>
                </c:pt>
                <c:pt idx="2152">
                  <c:v>8</c:v>
                </c:pt>
                <c:pt idx="2153">
                  <c:v>3</c:v>
                </c:pt>
                <c:pt idx="2154">
                  <c:v>3</c:v>
                </c:pt>
                <c:pt idx="2155">
                  <c:v>25</c:v>
                </c:pt>
                <c:pt idx="2156">
                  <c:v>36</c:v>
                </c:pt>
                <c:pt idx="2157">
                  <c:v>27</c:v>
                </c:pt>
                <c:pt idx="2158">
                  <c:v>10</c:v>
                </c:pt>
                <c:pt idx="2159">
                  <c:v>19</c:v>
                </c:pt>
                <c:pt idx="2160">
                  <c:v>9</c:v>
                </c:pt>
                <c:pt idx="2161">
                  <c:v>4</c:v>
                </c:pt>
                <c:pt idx="2162">
                  <c:v>22</c:v>
                </c:pt>
                <c:pt idx="2163">
                  <c:v>12</c:v>
                </c:pt>
                <c:pt idx="2164">
                  <c:v>6</c:v>
                </c:pt>
                <c:pt idx="2165">
                  <c:v>7</c:v>
                </c:pt>
                <c:pt idx="2166">
                  <c:v>8</c:v>
                </c:pt>
                <c:pt idx="2167">
                  <c:v>3</c:v>
                </c:pt>
                <c:pt idx="2168">
                  <c:v>5</c:v>
                </c:pt>
                <c:pt idx="2169">
                  <c:v>15</c:v>
                </c:pt>
                <c:pt idx="2170">
                  <c:v>5</c:v>
                </c:pt>
                <c:pt idx="2171">
                  <c:v>4</c:v>
                </c:pt>
                <c:pt idx="2172">
                  <c:v>5</c:v>
                </c:pt>
                <c:pt idx="2173">
                  <c:v>8</c:v>
                </c:pt>
                <c:pt idx="2174">
                  <c:v>0</c:v>
                </c:pt>
                <c:pt idx="2175">
                  <c:v>8</c:v>
                </c:pt>
                <c:pt idx="2176">
                  <c:v>3</c:v>
                </c:pt>
                <c:pt idx="2177">
                  <c:v>16</c:v>
                </c:pt>
                <c:pt idx="2178">
                  <c:v>17</c:v>
                </c:pt>
                <c:pt idx="2179">
                  <c:v>3</c:v>
                </c:pt>
                <c:pt idx="2180">
                  <c:v>3</c:v>
                </c:pt>
                <c:pt idx="2181">
                  <c:v>9</c:v>
                </c:pt>
                <c:pt idx="2182">
                  <c:v>3</c:v>
                </c:pt>
                <c:pt idx="2183">
                  <c:v>10</c:v>
                </c:pt>
                <c:pt idx="2184">
                  <c:v>7</c:v>
                </c:pt>
                <c:pt idx="2185">
                  <c:v>66</c:v>
                </c:pt>
                <c:pt idx="2186">
                  <c:v>6</c:v>
                </c:pt>
                <c:pt idx="2187">
                  <c:v>5</c:v>
                </c:pt>
                <c:pt idx="2188">
                  <c:v>3</c:v>
                </c:pt>
                <c:pt idx="2189">
                  <c:v>21</c:v>
                </c:pt>
                <c:pt idx="2190">
                  <c:v>3</c:v>
                </c:pt>
                <c:pt idx="2191">
                  <c:v>3</c:v>
                </c:pt>
                <c:pt idx="2192">
                  <c:v>10</c:v>
                </c:pt>
                <c:pt idx="2193">
                  <c:v>2</c:v>
                </c:pt>
                <c:pt idx="2194">
                  <c:v>5</c:v>
                </c:pt>
                <c:pt idx="2195">
                  <c:v>0</c:v>
                </c:pt>
                <c:pt idx="2196">
                  <c:v>12</c:v>
                </c:pt>
                <c:pt idx="2197">
                  <c:v>6</c:v>
                </c:pt>
                <c:pt idx="2198">
                  <c:v>24</c:v>
                </c:pt>
                <c:pt idx="2199">
                  <c:v>49</c:v>
                </c:pt>
                <c:pt idx="2200">
                  <c:v>12</c:v>
                </c:pt>
                <c:pt idx="2201">
                  <c:v>8</c:v>
                </c:pt>
                <c:pt idx="2202">
                  <c:v>4</c:v>
                </c:pt>
                <c:pt idx="2203">
                  <c:v>44</c:v>
                </c:pt>
                <c:pt idx="2204">
                  <c:v>4</c:v>
                </c:pt>
                <c:pt idx="2205">
                  <c:v>4</c:v>
                </c:pt>
                <c:pt idx="2206">
                  <c:v>8</c:v>
                </c:pt>
                <c:pt idx="2207">
                  <c:v>7</c:v>
                </c:pt>
                <c:pt idx="2208">
                  <c:v>13</c:v>
                </c:pt>
                <c:pt idx="2209">
                  <c:v>13</c:v>
                </c:pt>
                <c:pt idx="2210">
                  <c:v>12</c:v>
                </c:pt>
                <c:pt idx="2211">
                  <c:v>15</c:v>
                </c:pt>
                <c:pt idx="2212">
                  <c:v>3</c:v>
                </c:pt>
                <c:pt idx="2213">
                  <c:v>17</c:v>
                </c:pt>
                <c:pt idx="2214">
                  <c:v>15</c:v>
                </c:pt>
                <c:pt idx="2215">
                  <c:v>10</c:v>
                </c:pt>
                <c:pt idx="2216">
                  <c:v>9</c:v>
                </c:pt>
                <c:pt idx="2217">
                  <c:v>7</c:v>
                </c:pt>
                <c:pt idx="2218">
                  <c:v>0</c:v>
                </c:pt>
                <c:pt idx="2219">
                  <c:v>16</c:v>
                </c:pt>
                <c:pt idx="2220">
                  <c:v>4</c:v>
                </c:pt>
                <c:pt idx="2221">
                  <c:v>11</c:v>
                </c:pt>
                <c:pt idx="2222">
                  <c:v>6</c:v>
                </c:pt>
                <c:pt idx="2223">
                  <c:v>4</c:v>
                </c:pt>
                <c:pt idx="2224">
                  <c:v>18</c:v>
                </c:pt>
                <c:pt idx="2225">
                  <c:v>3</c:v>
                </c:pt>
                <c:pt idx="2226">
                  <c:v>2</c:v>
                </c:pt>
                <c:pt idx="2227">
                  <c:v>22</c:v>
                </c:pt>
                <c:pt idx="2228">
                  <c:v>11</c:v>
                </c:pt>
                <c:pt idx="2229">
                  <c:v>3</c:v>
                </c:pt>
                <c:pt idx="2230">
                  <c:v>12</c:v>
                </c:pt>
                <c:pt idx="2231">
                  <c:v>5</c:v>
                </c:pt>
                <c:pt idx="2232">
                  <c:v>9</c:v>
                </c:pt>
                <c:pt idx="2233">
                  <c:v>6</c:v>
                </c:pt>
                <c:pt idx="2234">
                  <c:v>10</c:v>
                </c:pt>
                <c:pt idx="2235">
                  <c:v>1</c:v>
                </c:pt>
                <c:pt idx="2236">
                  <c:v>3</c:v>
                </c:pt>
                <c:pt idx="2237">
                  <c:v>5</c:v>
                </c:pt>
                <c:pt idx="2238">
                  <c:v>38</c:v>
                </c:pt>
                <c:pt idx="2239">
                  <c:v>4</c:v>
                </c:pt>
                <c:pt idx="2240">
                  <c:v>9</c:v>
                </c:pt>
                <c:pt idx="2241">
                  <c:v>13</c:v>
                </c:pt>
                <c:pt idx="2242">
                  <c:v>4</c:v>
                </c:pt>
                <c:pt idx="2243">
                  <c:v>6</c:v>
                </c:pt>
                <c:pt idx="2244">
                  <c:v>4</c:v>
                </c:pt>
                <c:pt idx="2245">
                  <c:v>23</c:v>
                </c:pt>
                <c:pt idx="2246">
                  <c:v>10</c:v>
                </c:pt>
                <c:pt idx="2247">
                  <c:v>6</c:v>
                </c:pt>
                <c:pt idx="2248">
                  <c:v>0</c:v>
                </c:pt>
                <c:pt idx="2249">
                  <c:v>7</c:v>
                </c:pt>
                <c:pt idx="2250">
                  <c:v>2</c:v>
                </c:pt>
                <c:pt idx="2251">
                  <c:v>11</c:v>
                </c:pt>
                <c:pt idx="2252">
                  <c:v>3</c:v>
                </c:pt>
                <c:pt idx="2253">
                  <c:v>1</c:v>
                </c:pt>
                <c:pt idx="2254">
                  <c:v>0</c:v>
                </c:pt>
                <c:pt idx="2255">
                  <c:v>11</c:v>
                </c:pt>
                <c:pt idx="2256">
                  <c:v>1</c:v>
                </c:pt>
                <c:pt idx="2257">
                  <c:v>15</c:v>
                </c:pt>
                <c:pt idx="2258">
                  <c:v>9</c:v>
                </c:pt>
                <c:pt idx="2259">
                  <c:v>23</c:v>
                </c:pt>
                <c:pt idx="2260">
                  <c:v>4</c:v>
                </c:pt>
                <c:pt idx="2261">
                  <c:v>2</c:v>
                </c:pt>
                <c:pt idx="2262">
                  <c:v>3</c:v>
                </c:pt>
                <c:pt idx="2263">
                  <c:v>1</c:v>
                </c:pt>
                <c:pt idx="2264">
                  <c:v>10</c:v>
                </c:pt>
                <c:pt idx="2265">
                  <c:v>6</c:v>
                </c:pt>
                <c:pt idx="2266">
                  <c:v>9</c:v>
                </c:pt>
                <c:pt idx="2267">
                  <c:v>2</c:v>
                </c:pt>
                <c:pt idx="2268">
                  <c:v>11</c:v>
                </c:pt>
                <c:pt idx="2269">
                  <c:v>2</c:v>
                </c:pt>
                <c:pt idx="2270">
                  <c:v>9</c:v>
                </c:pt>
                <c:pt idx="2271">
                  <c:v>7</c:v>
                </c:pt>
                <c:pt idx="2272">
                  <c:v>14</c:v>
                </c:pt>
                <c:pt idx="2273">
                  <c:v>1</c:v>
                </c:pt>
                <c:pt idx="2274">
                  <c:v>0</c:v>
                </c:pt>
                <c:pt idx="2275">
                  <c:v>0</c:v>
                </c:pt>
                <c:pt idx="2276">
                  <c:v>1</c:v>
                </c:pt>
                <c:pt idx="2277">
                  <c:v>43</c:v>
                </c:pt>
                <c:pt idx="2278">
                  <c:v>4</c:v>
                </c:pt>
                <c:pt idx="2279">
                  <c:v>6</c:v>
                </c:pt>
                <c:pt idx="2280">
                  <c:v>10</c:v>
                </c:pt>
                <c:pt idx="2281">
                  <c:v>24</c:v>
                </c:pt>
                <c:pt idx="2282">
                  <c:v>2</c:v>
                </c:pt>
                <c:pt idx="2283">
                  <c:v>5</c:v>
                </c:pt>
                <c:pt idx="2284">
                  <c:v>15</c:v>
                </c:pt>
                <c:pt idx="2285">
                  <c:v>7</c:v>
                </c:pt>
                <c:pt idx="2286">
                  <c:v>11</c:v>
                </c:pt>
                <c:pt idx="2287">
                  <c:v>0</c:v>
                </c:pt>
                <c:pt idx="2288">
                  <c:v>14</c:v>
                </c:pt>
                <c:pt idx="2289">
                  <c:v>16</c:v>
                </c:pt>
                <c:pt idx="2290">
                  <c:v>8</c:v>
                </c:pt>
                <c:pt idx="2291">
                  <c:v>33</c:v>
                </c:pt>
                <c:pt idx="2292">
                  <c:v>3</c:v>
                </c:pt>
                <c:pt idx="2293">
                  <c:v>3</c:v>
                </c:pt>
                <c:pt idx="2294">
                  <c:v>6</c:v>
                </c:pt>
                <c:pt idx="2295">
                  <c:v>9</c:v>
                </c:pt>
                <c:pt idx="2296">
                  <c:v>0</c:v>
                </c:pt>
                <c:pt idx="2297">
                  <c:v>2</c:v>
                </c:pt>
                <c:pt idx="2298">
                  <c:v>0</c:v>
                </c:pt>
                <c:pt idx="2299">
                  <c:v>2</c:v>
                </c:pt>
                <c:pt idx="2300">
                  <c:v>1</c:v>
                </c:pt>
                <c:pt idx="2301">
                  <c:v>3</c:v>
                </c:pt>
                <c:pt idx="2302">
                  <c:v>0</c:v>
                </c:pt>
                <c:pt idx="2303">
                  <c:v>7</c:v>
                </c:pt>
                <c:pt idx="2304">
                  <c:v>4</c:v>
                </c:pt>
                <c:pt idx="2305">
                  <c:v>4</c:v>
                </c:pt>
                <c:pt idx="2306">
                  <c:v>6</c:v>
                </c:pt>
                <c:pt idx="2307">
                  <c:v>0</c:v>
                </c:pt>
                <c:pt idx="2308">
                  <c:v>0</c:v>
                </c:pt>
                <c:pt idx="2309">
                  <c:v>1</c:v>
                </c:pt>
                <c:pt idx="2310">
                  <c:v>0</c:v>
                </c:pt>
                <c:pt idx="2311">
                  <c:v>3</c:v>
                </c:pt>
                <c:pt idx="2312">
                  <c:v>1</c:v>
                </c:pt>
                <c:pt idx="2313">
                  <c:v>6</c:v>
                </c:pt>
                <c:pt idx="2314">
                  <c:v>8</c:v>
                </c:pt>
                <c:pt idx="2315">
                  <c:v>11</c:v>
                </c:pt>
                <c:pt idx="2316">
                  <c:v>13</c:v>
                </c:pt>
                <c:pt idx="2317">
                  <c:v>8</c:v>
                </c:pt>
                <c:pt idx="2318">
                  <c:v>1</c:v>
                </c:pt>
                <c:pt idx="2319">
                  <c:v>10</c:v>
                </c:pt>
                <c:pt idx="2320">
                  <c:v>10</c:v>
                </c:pt>
                <c:pt idx="2321">
                  <c:v>10</c:v>
                </c:pt>
                <c:pt idx="2322">
                  <c:v>2</c:v>
                </c:pt>
                <c:pt idx="2323">
                  <c:v>30</c:v>
                </c:pt>
                <c:pt idx="2324">
                  <c:v>7</c:v>
                </c:pt>
                <c:pt idx="2325">
                  <c:v>3</c:v>
                </c:pt>
                <c:pt idx="2326">
                  <c:v>16</c:v>
                </c:pt>
                <c:pt idx="2327">
                  <c:v>8</c:v>
                </c:pt>
                <c:pt idx="2328">
                  <c:v>2</c:v>
                </c:pt>
                <c:pt idx="2329">
                  <c:v>4</c:v>
                </c:pt>
                <c:pt idx="2330">
                  <c:v>7</c:v>
                </c:pt>
                <c:pt idx="2331">
                  <c:v>7</c:v>
                </c:pt>
                <c:pt idx="2332">
                  <c:v>6</c:v>
                </c:pt>
                <c:pt idx="2333">
                  <c:v>18</c:v>
                </c:pt>
                <c:pt idx="2334">
                  <c:v>9</c:v>
                </c:pt>
                <c:pt idx="2335">
                  <c:v>1</c:v>
                </c:pt>
                <c:pt idx="2336">
                  <c:v>3</c:v>
                </c:pt>
                <c:pt idx="2337">
                  <c:v>2</c:v>
                </c:pt>
                <c:pt idx="2338">
                  <c:v>10</c:v>
                </c:pt>
                <c:pt idx="2339">
                  <c:v>10</c:v>
                </c:pt>
                <c:pt idx="2340">
                  <c:v>20</c:v>
                </c:pt>
                <c:pt idx="2341">
                  <c:v>10</c:v>
                </c:pt>
                <c:pt idx="2342">
                  <c:v>3</c:v>
                </c:pt>
                <c:pt idx="2343">
                  <c:v>14</c:v>
                </c:pt>
                <c:pt idx="2344">
                  <c:v>14</c:v>
                </c:pt>
                <c:pt idx="2345">
                  <c:v>2</c:v>
                </c:pt>
                <c:pt idx="2346">
                  <c:v>9</c:v>
                </c:pt>
                <c:pt idx="2347">
                  <c:v>3</c:v>
                </c:pt>
                <c:pt idx="2348">
                  <c:v>3</c:v>
                </c:pt>
                <c:pt idx="2349">
                  <c:v>1</c:v>
                </c:pt>
                <c:pt idx="2350">
                  <c:v>2</c:v>
                </c:pt>
                <c:pt idx="2351">
                  <c:v>7</c:v>
                </c:pt>
                <c:pt idx="2352">
                  <c:v>45</c:v>
                </c:pt>
                <c:pt idx="2353">
                  <c:v>6</c:v>
                </c:pt>
                <c:pt idx="2354">
                  <c:v>3</c:v>
                </c:pt>
                <c:pt idx="2355">
                  <c:v>2</c:v>
                </c:pt>
                <c:pt idx="2356">
                  <c:v>4</c:v>
                </c:pt>
                <c:pt idx="2357">
                  <c:v>21</c:v>
                </c:pt>
                <c:pt idx="2358">
                  <c:v>0</c:v>
                </c:pt>
                <c:pt idx="2359">
                  <c:v>2</c:v>
                </c:pt>
                <c:pt idx="2360">
                  <c:v>8</c:v>
                </c:pt>
                <c:pt idx="2361">
                  <c:v>21</c:v>
                </c:pt>
                <c:pt idx="2362">
                  <c:v>1</c:v>
                </c:pt>
                <c:pt idx="2363">
                  <c:v>3</c:v>
                </c:pt>
                <c:pt idx="2364">
                  <c:v>10</c:v>
                </c:pt>
                <c:pt idx="2365">
                  <c:v>7</c:v>
                </c:pt>
                <c:pt idx="2366">
                  <c:v>10</c:v>
                </c:pt>
                <c:pt idx="2367">
                  <c:v>6</c:v>
                </c:pt>
                <c:pt idx="2368">
                  <c:v>68</c:v>
                </c:pt>
                <c:pt idx="2369">
                  <c:v>43</c:v>
                </c:pt>
                <c:pt idx="2370">
                  <c:v>2</c:v>
                </c:pt>
                <c:pt idx="2371">
                  <c:v>10</c:v>
                </c:pt>
                <c:pt idx="2372">
                  <c:v>5</c:v>
                </c:pt>
                <c:pt idx="2373">
                  <c:v>3</c:v>
                </c:pt>
                <c:pt idx="2374">
                  <c:v>7</c:v>
                </c:pt>
                <c:pt idx="2375">
                  <c:v>2</c:v>
                </c:pt>
                <c:pt idx="2376">
                  <c:v>42</c:v>
                </c:pt>
                <c:pt idx="2377">
                  <c:v>3</c:v>
                </c:pt>
                <c:pt idx="2378">
                  <c:v>3</c:v>
                </c:pt>
                <c:pt idx="2379">
                  <c:v>12</c:v>
                </c:pt>
                <c:pt idx="2380">
                  <c:v>2</c:v>
                </c:pt>
                <c:pt idx="2381">
                  <c:v>11</c:v>
                </c:pt>
                <c:pt idx="2382">
                  <c:v>4</c:v>
                </c:pt>
                <c:pt idx="2383">
                  <c:v>10</c:v>
                </c:pt>
                <c:pt idx="2384">
                  <c:v>2</c:v>
                </c:pt>
                <c:pt idx="2385">
                  <c:v>4</c:v>
                </c:pt>
                <c:pt idx="2386">
                  <c:v>8</c:v>
                </c:pt>
                <c:pt idx="2387">
                  <c:v>1</c:v>
                </c:pt>
                <c:pt idx="2388">
                  <c:v>6</c:v>
                </c:pt>
                <c:pt idx="2389">
                  <c:v>20</c:v>
                </c:pt>
                <c:pt idx="2390">
                  <c:v>27</c:v>
                </c:pt>
                <c:pt idx="2391">
                  <c:v>6</c:v>
                </c:pt>
                <c:pt idx="2392">
                  <c:v>2</c:v>
                </c:pt>
                <c:pt idx="2393">
                  <c:v>3</c:v>
                </c:pt>
                <c:pt idx="2394">
                  <c:v>1</c:v>
                </c:pt>
                <c:pt idx="2395">
                  <c:v>4</c:v>
                </c:pt>
                <c:pt idx="2396">
                  <c:v>21</c:v>
                </c:pt>
                <c:pt idx="2397">
                  <c:v>4</c:v>
                </c:pt>
                <c:pt idx="2398">
                  <c:v>4</c:v>
                </c:pt>
                <c:pt idx="2399">
                  <c:v>3</c:v>
                </c:pt>
                <c:pt idx="2400">
                  <c:v>11</c:v>
                </c:pt>
                <c:pt idx="2401">
                  <c:v>2</c:v>
                </c:pt>
                <c:pt idx="2402">
                  <c:v>1</c:v>
                </c:pt>
                <c:pt idx="2403">
                  <c:v>5</c:v>
                </c:pt>
                <c:pt idx="2404">
                  <c:v>23</c:v>
                </c:pt>
                <c:pt idx="2405">
                  <c:v>1</c:v>
                </c:pt>
                <c:pt idx="2406">
                  <c:v>7</c:v>
                </c:pt>
                <c:pt idx="2407">
                  <c:v>0</c:v>
                </c:pt>
                <c:pt idx="2408">
                  <c:v>31</c:v>
                </c:pt>
                <c:pt idx="2409">
                  <c:v>54</c:v>
                </c:pt>
                <c:pt idx="2410">
                  <c:v>10</c:v>
                </c:pt>
                <c:pt idx="2411">
                  <c:v>12</c:v>
                </c:pt>
                <c:pt idx="2412">
                  <c:v>22</c:v>
                </c:pt>
                <c:pt idx="2413">
                  <c:v>4</c:v>
                </c:pt>
                <c:pt idx="2414">
                  <c:v>13</c:v>
                </c:pt>
                <c:pt idx="2415">
                  <c:v>0</c:v>
                </c:pt>
                <c:pt idx="2416">
                  <c:v>154</c:v>
                </c:pt>
                <c:pt idx="2417">
                  <c:v>9</c:v>
                </c:pt>
                <c:pt idx="2418">
                  <c:v>3</c:v>
                </c:pt>
                <c:pt idx="2419">
                  <c:v>1</c:v>
                </c:pt>
                <c:pt idx="2420">
                  <c:v>14</c:v>
                </c:pt>
                <c:pt idx="2421">
                  <c:v>3</c:v>
                </c:pt>
                <c:pt idx="2422">
                  <c:v>5</c:v>
                </c:pt>
                <c:pt idx="2423">
                  <c:v>9</c:v>
                </c:pt>
                <c:pt idx="2424">
                  <c:v>4</c:v>
                </c:pt>
                <c:pt idx="2425">
                  <c:v>6</c:v>
                </c:pt>
                <c:pt idx="2426">
                  <c:v>2</c:v>
                </c:pt>
                <c:pt idx="2427">
                  <c:v>11</c:v>
                </c:pt>
                <c:pt idx="2428">
                  <c:v>20</c:v>
                </c:pt>
                <c:pt idx="2429">
                  <c:v>10</c:v>
                </c:pt>
                <c:pt idx="2430">
                  <c:v>4</c:v>
                </c:pt>
                <c:pt idx="2431">
                  <c:v>25</c:v>
                </c:pt>
                <c:pt idx="2432">
                  <c:v>13</c:v>
                </c:pt>
                <c:pt idx="2433">
                  <c:v>6</c:v>
                </c:pt>
                <c:pt idx="2434">
                  <c:v>1</c:v>
                </c:pt>
                <c:pt idx="2435">
                  <c:v>8</c:v>
                </c:pt>
                <c:pt idx="2436">
                  <c:v>14</c:v>
                </c:pt>
                <c:pt idx="2437">
                  <c:v>2</c:v>
                </c:pt>
                <c:pt idx="2438">
                  <c:v>6</c:v>
                </c:pt>
                <c:pt idx="2439">
                  <c:v>10</c:v>
                </c:pt>
                <c:pt idx="2440">
                  <c:v>19</c:v>
                </c:pt>
                <c:pt idx="2441">
                  <c:v>2</c:v>
                </c:pt>
                <c:pt idx="2442">
                  <c:v>12</c:v>
                </c:pt>
                <c:pt idx="2443">
                  <c:v>59</c:v>
                </c:pt>
                <c:pt idx="2444">
                  <c:v>0</c:v>
                </c:pt>
                <c:pt idx="2445">
                  <c:v>12</c:v>
                </c:pt>
                <c:pt idx="2446">
                  <c:v>6</c:v>
                </c:pt>
                <c:pt idx="2447">
                  <c:v>12</c:v>
                </c:pt>
                <c:pt idx="2448">
                  <c:v>8</c:v>
                </c:pt>
                <c:pt idx="2449">
                  <c:v>7</c:v>
                </c:pt>
                <c:pt idx="2450">
                  <c:v>17</c:v>
                </c:pt>
                <c:pt idx="2451">
                  <c:v>6</c:v>
                </c:pt>
                <c:pt idx="2452">
                  <c:v>15</c:v>
                </c:pt>
                <c:pt idx="2453">
                  <c:v>11</c:v>
                </c:pt>
                <c:pt idx="2454">
                  <c:v>3</c:v>
                </c:pt>
                <c:pt idx="2455">
                  <c:v>5</c:v>
                </c:pt>
                <c:pt idx="2456">
                  <c:v>2</c:v>
                </c:pt>
                <c:pt idx="2457">
                  <c:v>0</c:v>
                </c:pt>
                <c:pt idx="2458">
                  <c:v>7</c:v>
                </c:pt>
                <c:pt idx="2459">
                  <c:v>8</c:v>
                </c:pt>
                <c:pt idx="2460">
                  <c:v>1</c:v>
                </c:pt>
                <c:pt idx="2461">
                  <c:v>6</c:v>
                </c:pt>
                <c:pt idx="2462">
                  <c:v>6</c:v>
                </c:pt>
                <c:pt idx="2463">
                  <c:v>7</c:v>
                </c:pt>
                <c:pt idx="2464">
                  <c:v>24</c:v>
                </c:pt>
                <c:pt idx="2465">
                  <c:v>1</c:v>
                </c:pt>
                <c:pt idx="2466">
                  <c:v>3</c:v>
                </c:pt>
                <c:pt idx="2467">
                  <c:v>3</c:v>
                </c:pt>
                <c:pt idx="2468">
                  <c:v>2</c:v>
                </c:pt>
                <c:pt idx="2469">
                  <c:v>6</c:v>
                </c:pt>
                <c:pt idx="2470">
                  <c:v>18</c:v>
                </c:pt>
                <c:pt idx="2471">
                  <c:v>21</c:v>
                </c:pt>
                <c:pt idx="2472">
                  <c:v>3</c:v>
                </c:pt>
                <c:pt idx="2473">
                  <c:v>15</c:v>
                </c:pt>
                <c:pt idx="2474">
                  <c:v>4</c:v>
                </c:pt>
                <c:pt idx="2475">
                  <c:v>32</c:v>
                </c:pt>
                <c:pt idx="2476">
                  <c:v>8</c:v>
                </c:pt>
                <c:pt idx="2477">
                  <c:v>9</c:v>
                </c:pt>
                <c:pt idx="2478">
                  <c:v>6</c:v>
                </c:pt>
                <c:pt idx="2479">
                  <c:v>0</c:v>
                </c:pt>
                <c:pt idx="2480">
                  <c:v>1</c:v>
                </c:pt>
                <c:pt idx="2481">
                  <c:v>12</c:v>
                </c:pt>
                <c:pt idx="2482">
                  <c:v>16</c:v>
                </c:pt>
                <c:pt idx="2483">
                  <c:v>13</c:v>
                </c:pt>
                <c:pt idx="2484">
                  <c:v>4</c:v>
                </c:pt>
                <c:pt idx="2485">
                  <c:v>11</c:v>
                </c:pt>
                <c:pt idx="2486">
                  <c:v>17</c:v>
                </c:pt>
                <c:pt idx="2487">
                  <c:v>0</c:v>
                </c:pt>
                <c:pt idx="2488">
                  <c:v>4</c:v>
                </c:pt>
                <c:pt idx="2489">
                  <c:v>6</c:v>
                </c:pt>
                <c:pt idx="2490">
                  <c:v>1</c:v>
                </c:pt>
                <c:pt idx="2491">
                  <c:v>10</c:v>
                </c:pt>
                <c:pt idx="2492">
                  <c:v>2</c:v>
                </c:pt>
                <c:pt idx="2493">
                  <c:v>8</c:v>
                </c:pt>
                <c:pt idx="2494">
                  <c:v>9</c:v>
                </c:pt>
                <c:pt idx="2495">
                  <c:v>10</c:v>
                </c:pt>
                <c:pt idx="2496">
                  <c:v>12</c:v>
                </c:pt>
                <c:pt idx="2497">
                  <c:v>13</c:v>
                </c:pt>
                <c:pt idx="2498">
                  <c:v>6</c:v>
                </c:pt>
                <c:pt idx="2499">
                  <c:v>4</c:v>
                </c:pt>
                <c:pt idx="2500">
                  <c:v>9</c:v>
                </c:pt>
                <c:pt idx="2501">
                  <c:v>5</c:v>
                </c:pt>
                <c:pt idx="2502">
                  <c:v>4</c:v>
                </c:pt>
                <c:pt idx="2503">
                  <c:v>7</c:v>
                </c:pt>
                <c:pt idx="2504">
                  <c:v>4</c:v>
                </c:pt>
                <c:pt idx="2505">
                  <c:v>3</c:v>
                </c:pt>
                <c:pt idx="2506">
                  <c:v>30</c:v>
                </c:pt>
                <c:pt idx="2507">
                  <c:v>3</c:v>
                </c:pt>
                <c:pt idx="2508">
                  <c:v>2</c:v>
                </c:pt>
                <c:pt idx="2509">
                  <c:v>10</c:v>
                </c:pt>
                <c:pt idx="2510">
                  <c:v>6</c:v>
                </c:pt>
                <c:pt idx="2511">
                  <c:v>3</c:v>
                </c:pt>
                <c:pt idx="2512">
                  <c:v>1</c:v>
                </c:pt>
                <c:pt idx="2513">
                  <c:v>10</c:v>
                </c:pt>
                <c:pt idx="2514">
                  <c:v>4</c:v>
                </c:pt>
                <c:pt idx="2515">
                  <c:v>1</c:v>
                </c:pt>
                <c:pt idx="2516">
                  <c:v>7</c:v>
                </c:pt>
                <c:pt idx="2517">
                  <c:v>11</c:v>
                </c:pt>
                <c:pt idx="2518">
                  <c:v>9</c:v>
                </c:pt>
                <c:pt idx="2519">
                  <c:v>5</c:v>
                </c:pt>
                <c:pt idx="2520">
                  <c:v>7</c:v>
                </c:pt>
                <c:pt idx="2521">
                  <c:v>1</c:v>
                </c:pt>
                <c:pt idx="2522">
                  <c:v>1</c:v>
                </c:pt>
                <c:pt idx="2523">
                  <c:v>0</c:v>
                </c:pt>
                <c:pt idx="2524">
                  <c:v>2</c:v>
                </c:pt>
                <c:pt idx="2525">
                  <c:v>8</c:v>
                </c:pt>
                <c:pt idx="2526">
                  <c:v>15</c:v>
                </c:pt>
                <c:pt idx="2527">
                  <c:v>7</c:v>
                </c:pt>
                <c:pt idx="2528">
                  <c:v>12</c:v>
                </c:pt>
                <c:pt idx="2529">
                  <c:v>7</c:v>
                </c:pt>
                <c:pt idx="2530">
                  <c:v>14</c:v>
                </c:pt>
                <c:pt idx="2531">
                  <c:v>33</c:v>
                </c:pt>
                <c:pt idx="2532">
                  <c:v>4</c:v>
                </c:pt>
                <c:pt idx="2533">
                  <c:v>13</c:v>
                </c:pt>
                <c:pt idx="2534">
                  <c:v>49</c:v>
                </c:pt>
                <c:pt idx="2535">
                  <c:v>0</c:v>
                </c:pt>
                <c:pt idx="2536">
                  <c:v>2</c:v>
                </c:pt>
                <c:pt idx="2537">
                  <c:v>6</c:v>
                </c:pt>
                <c:pt idx="2538">
                  <c:v>6</c:v>
                </c:pt>
                <c:pt idx="2539">
                  <c:v>18</c:v>
                </c:pt>
                <c:pt idx="2540">
                  <c:v>26</c:v>
                </c:pt>
                <c:pt idx="2541">
                  <c:v>3</c:v>
                </c:pt>
                <c:pt idx="2542">
                  <c:v>6</c:v>
                </c:pt>
                <c:pt idx="2543">
                  <c:v>10</c:v>
                </c:pt>
                <c:pt idx="2544">
                  <c:v>1</c:v>
                </c:pt>
                <c:pt idx="2545">
                  <c:v>24</c:v>
                </c:pt>
                <c:pt idx="2546">
                  <c:v>1</c:v>
                </c:pt>
                <c:pt idx="2547">
                  <c:v>4</c:v>
                </c:pt>
                <c:pt idx="2548">
                  <c:v>6</c:v>
                </c:pt>
                <c:pt idx="2549">
                  <c:v>16</c:v>
                </c:pt>
                <c:pt idx="2550">
                  <c:v>7</c:v>
                </c:pt>
                <c:pt idx="2551">
                  <c:v>6</c:v>
                </c:pt>
                <c:pt idx="2552">
                  <c:v>12</c:v>
                </c:pt>
                <c:pt idx="2553">
                  <c:v>5</c:v>
                </c:pt>
                <c:pt idx="2554">
                  <c:v>17</c:v>
                </c:pt>
                <c:pt idx="2555">
                  <c:v>4</c:v>
                </c:pt>
                <c:pt idx="2556">
                  <c:v>13</c:v>
                </c:pt>
                <c:pt idx="2557">
                  <c:v>19</c:v>
                </c:pt>
                <c:pt idx="2558">
                  <c:v>2</c:v>
                </c:pt>
                <c:pt idx="2559">
                  <c:v>5</c:v>
                </c:pt>
                <c:pt idx="2560">
                  <c:v>18</c:v>
                </c:pt>
                <c:pt idx="2561">
                  <c:v>6</c:v>
                </c:pt>
                <c:pt idx="2562">
                  <c:v>14</c:v>
                </c:pt>
                <c:pt idx="2563">
                  <c:v>12</c:v>
                </c:pt>
                <c:pt idx="2564">
                  <c:v>23</c:v>
                </c:pt>
                <c:pt idx="2565">
                  <c:v>4</c:v>
                </c:pt>
                <c:pt idx="2566">
                  <c:v>16</c:v>
                </c:pt>
                <c:pt idx="2567">
                  <c:v>13</c:v>
                </c:pt>
                <c:pt idx="2568">
                  <c:v>7</c:v>
                </c:pt>
                <c:pt idx="2569">
                  <c:v>8</c:v>
                </c:pt>
                <c:pt idx="2570">
                  <c:v>35</c:v>
                </c:pt>
                <c:pt idx="2571">
                  <c:v>4</c:v>
                </c:pt>
                <c:pt idx="2572">
                  <c:v>2</c:v>
                </c:pt>
                <c:pt idx="2573">
                  <c:v>20</c:v>
                </c:pt>
                <c:pt idx="2574">
                  <c:v>3</c:v>
                </c:pt>
                <c:pt idx="2575">
                  <c:v>5</c:v>
                </c:pt>
                <c:pt idx="2576">
                  <c:v>34</c:v>
                </c:pt>
                <c:pt idx="2577">
                  <c:v>22</c:v>
                </c:pt>
                <c:pt idx="2578">
                  <c:v>39</c:v>
                </c:pt>
                <c:pt idx="2579">
                  <c:v>42</c:v>
                </c:pt>
                <c:pt idx="2580">
                  <c:v>11</c:v>
                </c:pt>
                <c:pt idx="2581">
                  <c:v>15</c:v>
                </c:pt>
                <c:pt idx="2582">
                  <c:v>19</c:v>
                </c:pt>
                <c:pt idx="2583">
                  <c:v>2</c:v>
                </c:pt>
                <c:pt idx="2584">
                  <c:v>10</c:v>
                </c:pt>
                <c:pt idx="2585">
                  <c:v>47</c:v>
                </c:pt>
                <c:pt idx="2586">
                  <c:v>28</c:v>
                </c:pt>
                <c:pt idx="2587">
                  <c:v>18</c:v>
                </c:pt>
                <c:pt idx="2588">
                  <c:v>22</c:v>
                </c:pt>
                <c:pt idx="2589">
                  <c:v>20</c:v>
                </c:pt>
                <c:pt idx="2590">
                  <c:v>8</c:v>
                </c:pt>
                <c:pt idx="2591">
                  <c:v>4</c:v>
                </c:pt>
                <c:pt idx="2592">
                  <c:v>23</c:v>
                </c:pt>
                <c:pt idx="2593">
                  <c:v>43</c:v>
                </c:pt>
                <c:pt idx="2594">
                  <c:v>25</c:v>
                </c:pt>
                <c:pt idx="2595">
                  <c:v>29</c:v>
                </c:pt>
                <c:pt idx="2596">
                  <c:v>17</c:v>
                </c:pt>
                <c:pt idx="2597">
                  <c:v>27</c:v>
                </c:pt>
                <c:pt idx="2598">
                  <c:v>2</c:v>
                </c:pt>
                <c:pt idx="2599">
                  <c:v>2</c:v>
                </c:pt>
                <c:pt idx="2600">
                  <c:v>25</c:v>
                </c:pt>
                <c:pt idx="2601">
                  <c:v>115</c:v>
                </c:pt>
                <c:pt idx="2602">
                  <c:v>19</c:v>
                </c:pt>
                <c:pt idx="2603">
                  <c:v>12</c:v>
                </c:pt>
                <c:pt idx="2604">
                  <c:v>15</c:v>
                </c:pt>
                <c:pt idx="2605">
                  <c:v>14</c:v>
                </c:pt>
                <c:pt idx="2606">
                  <c:v>47</c:v>
                </c:pt>
                <c:pt idx="2607">
                  <c:v>26</c:v>
                </c:pt>
                <c:pt idx="2608">
                  <c:v>98</c:v>
                </c:pt>
                <c:pt idx="2609">
                  <c:v>6</c:v>
                </c:pt>
                <c:pt idx="2610">
                  <c:v>115</c:v>
                </c:pt>
                <c:pt idx="2611">
                  <c:v>50</c:v>
                </c:pt>
                <c:pt idx="2612">
                  <c:v>45</c:v>
                </c:pt>
                <c:pt idx="2613">
                  <c:v>12</c:v>
                </c:pt>
                <c:pt idx="2614">
                  <c:v>83</c:v>
                </c:pt>
                <c:pt idx="2615">
                  <c:v>6</c:v>
                </c:pt>
                <c:pt idx="2616">
                  <c:v>62</c:v>
                </c:pt>
                <c:pt idx="2617">
                  <c:v>16</c:v>
                </c:pt>
                <c:pt idx="2618">
                  <c:v>18</c:v>
                </c:pt>
                <c:pt idx="2619">
                  <c:v>50</c:v>
                </c:pt>
                <c:pt idx="2620">
                  <c:v>143</c:v>
                </c:pt>
                <c:pt idx="2621">
                  <c:v>5</c:v>
                </c:pt>
                <c:pt idx="2622">
                  <c:v>7</c:v>
                </c:pt>
                <c:pt idx="2623">
                  <c:v>39</c:v>
                </c:pt>
                <c:pt idx="2624">
                  <c:v>17</c:v>
                </c:pt>
                <c:pt idx="2625">
                  <c:v>2</c:v>
                </c:pt>
                <c:pt idx="2626">
                  <c:v>2</c:v>
                </c:pt>
                <c:pt idx="2627">
                  <c:v>9</c:v>
                </c:pt>
                <c:pt idx="2628">
                  <c:v>31</c:v>
                </c:pt>
                <c:pt idx="2629">
                  <c:v>76</c:v>
                </c:pt>
                <c:pt idx="2630">
                  <c:v>36</c:v>
                </c:pt>
                <c:pt idx="2631">
                  <c:v>9</c:v>
                </c:pt>
                <c:pt idx="2632">
                  <c:v>49</c:v>
                </c:pt>
                <c:pt idx="2633">
                  <c:v>42</c:v>
                </c:pt>
                <c:pt idx="2634">
                  <c:v>44</c:v>
                </c:pt>
                <c:pt idx="2635">
                  <c:v>46</c:v>
                </c:pt>
                <c:pt idx="2636">
                  <c:v>12</c:v>
                </c:pt>
                <c:pt idx="2637">
                  <c:v>23</c:v>
                </c:pt>
                <c:pt idx="2638">
                  <c:v>22</c:v>
                </c:pt>
                <c:pt idx="2639">
                  <c:v>1</c:v>
                </c:pt>
                <c:pt idx="2640">
                  <c:v>27</c:v>
                </c:pt>
                <c:pt idx="2641">
                  <c:v>18</c:v>
                </c:pt>
                <c:pt idx="2642">
                  <c:v>112</c:v>
                </c:pt>
                <c:pt idx="2643">
                  <c:v>11</c:v>
                </c:pt>
                <c:pt idx="2644">
                  <c:v>13</c:v>
                </c:pt>
                <c:pt idx="2645">
                  <c:v>42</c:v>
                </c:pt>
                <c:pt idx="2646">
                  <c:v>10</c:v>
                </c:pt>
                <c:pt idx="2647">
                  <c:v>37</c:v>
                </c:pt>
                <c:pt idx="2648">
                  <c:v>17</c:v>
                </c:pt>
                <c:pt idx="2649">
                  <c:v>21</c:v>
                </c:pt>
                <c:pt idx="2650">
                  <c:v>4</c:v>
                </c:pt>
                <c:pt idx="2651">
                  <c:v>31</c:v>
                </c:pt>
                <c:pt idx="2652">
                  <c:v>3</c:v>
                </c:pt>
                <c:pt idx="2653">
                  <c:v>27</c:v>
                </c:pt>
                <c:pt idx="2654">
                  <c:v>43</c:v>
                </c:pt>
                <c:pt idx="2655">
                  <c:v>24</c:v>
                </c:pt>
                <c:pt idx="2656">
                  <c:v>26</c:v>
                </c:pt>
                <c:pt idx="2657">
                  <c:v>57</c:v>
                </c:pt>
                <c:pt idx="2658">
                  <c:v>9</c:v>
                </c:pt>
                <c:pt idx="2659">
                  <c:v>10</c:v>
                </c:pt>
                <c:pt idx="2660">
                  <c:v>37</c:v>
                </c:pt>
                <c:pt idx="2661">
                  <c:v>10</c:v>
                </c:pt>
                <c:pt idx="2662">
                  <c:v>15</c:v>
                </c:pt>
                <c:pt idx="2663">
                  <c:v>12</c:v>
                </c:pt>
                <c:pt idx="2664">
                  <c:v>15</c:v>
                </c:pt>
                <c:pt idx="2665">
                  <c:v>9</c:v>
                </c:pt>
                <c:pt idx="2666">
                  <c:v>10</c:v>
                </c:pt>
                <c:pt idx="2667">
                  <c:v>42</c:v>
                </c:pt>
                <c:pt idx="2668">
                  <c:v>76</c:v>
                </c:pt>
                <c:pt idx="2669">
                  <c:v>47</c:v>
                </c:pt>
                <c:pt idx="2670">
                  <c:v>18</c:v>
                </c:pt>
                <c:pt idx="2671">
                  <c:v>3</c:v>
                </c:pt>
                <c:pt idx="2672">
                  <c:v>32</c:v>
                </c:pt>
                <c:pt idx="2673">
                  <c:v>7</c:v>
                </c:pt>
                <c:pt idx="2674">
                  <c:v>21</c:v>
                </c:pt>
                <c:pt idx="2675">
                  <c:v>40</c:v>
                </c:pt>
                <c:pt idx="2676">
                  <c:v>209</c:v>
                </c:pt>
                <c:pt idx="2677">
                  <c:v>92</c:v>
                </c:pt>
                <c:pt idx="2678">
                  <c:v>10</c:v>
                </c:pt>
                <c:pt idx="2679">
                  <c:v>31</c:v>
                </c:pt>
                <c:pt idx="2680">
                  <c:v>6</c:v>
                </c:pt>
                <c:pt idx="2681">
                  <c:v>28</c:v>
                </c:pt>
                <c:pt idx="2682">
                  <c:v>165</c:v>
                </c:pt>
                <c:pt idx="2683">
                  <c:v>14</c:v>
                </c:pt>
                <c:pt idx="2684">
                  <c:v>75</c:v>
                </c:pt>
                <c:pt idx="2685">
                  <c:v>11</c:v>
                </c:pt>
                <c:pt idx="2686">
                  <c:v>96</c:v>
                </c:pt>
                <c:pt idx="2687">
                  <c:v>35</c:v>
                </c:pt>
                <c:pt idx="2688">
                  <c:v>20</c:v>
                </c:pt>
                <c:pt idx="2689">
                  <c:v>9</c:v>
                </c:pt>
                <c:pt idx="2690">
                  <c:v>5</c:v>
                </c:pt>
                <c:pt idx="2691">
                  <c:v>10</c:v>
                </c:pt>
                <c:pt idx="2692">
                  <c:v>12</c:v>
                </c:pt>
                <c:pt idx="2693">
                  <c:v>53</c:v>
                </c:pt>
                <c:pt idx="2694">
                  <c:v>32</c:v>
                </c:pt>
                <c:pt idx="2695">
                  <c:v>28</c:v>
                </c:pt>
                <c:pt idx="2696">
                  <c:v>26</c:v>
                </c:pt>
                <c:pt idx="2697">
                  <c:v>41</c:v>
                </c:pt>
                <c:pt idx="2698">
                  <c:v>1</c:v>
                </c:pt>
                <c:pt idx="2699">
                  <c:v>43</c:v>
                </c:pt>
                <c:pt idx="2700">
                  <c:v>174</c:v>
                </c:pt>
                <c:pt idx="2701">
                  <c:v>69</c:v>
                </c:pt>
                <c:pt idx="2702">
                  <c:v>14</c:v>
                </c:pt>
                <c:pt idx="2703">
                  <c:v>11</c:v>
                </c:pt>
                <c:pt idx="2704">
                  <c:v>16</c:v>
                </c:pt>
                <c:pt idx="2705">
                  <c:v>29</c:v>
                </c:pt>
                <c:pt idx="2706">
                  <c:v>57</c:v>
                </c:pt>
                <c:pt idx="2707">
                  <c:v>49</c:v>
                </c:pt>
                <c:pt idx="2708">
                  <c:v>16</c:v>
                </c:pt>
                <c:pt idx="2709">
                  <c:v>38</c:v>
                </c:pt>
                <c:pt idx="2710">
                  <c:v>1</c:v>
                </c:pt>
                <c:pt idx="2711">
                  <c:v>42</c:v>
                </c:pt>
                <c:pt idx="2712">
                  <c:v>5</c:v>
                </c:pt>
                <c:pt idx="2713">
                  <c:v>35</c:v>
                </c:pt>
                <c:pt idx="2714">
                  <c:v>10</c:v>
                </c:pt>
                <c:pt idx="2715">
                  <c:v>44</c:v>
                </c:pt>
                <c:pt idx="2716">
                  <c:v>52</c:v>
                </c:pt>
                <c:pt idx="2717">
                  <c:v>41</c:v>
                </c:pt>
                <c:pt idx="2718">
                  <c:v>25</c:v>
                </c:pt>
                <c:pt idx="2719">
                  <c:v>13</c:v>
                </c:pt>
                <c:pt idx="2720">
                  <c:v>119</c:v>
                </c:pt>
                <c:pt idx="2721">
                  <c:v>77</c:v>
                </c:pt>
                <c:pt idx="2722">
                  <c:v>61</c:v>
                </c:pt>
                <c:pt idx="2723">
                  <c:v>126</c:v>
                </c:pt>
                <c:pt idx="2724">
                  <c:v>41</c:v>
                </c:pt>
                <c:pt idx="2725">
                  <c:v>28</c:v>
                </c:pt>
                <c:pt idx="2726">
                  <c:v>3</c:v>
                </c:pt>
                <c:pt idx="2727">
                  <c:v>11</c:v>
                </c:pt>
                <c:pt idx="2728">
                  <c:v>67</c:v>
                </c:pt>
                <c:pt idx="2729">
                  <c:v>6</c:v>
                </c:pt>
                <c:pt idx="2730">
                  <c:v>73</c:v>
                </c:pt>
                <c:pt idx="2731">
                  <c:v>1</c:v>
                </c:pt>
                <c:pt idx="2732">
                  <c:v>28</c:v>
                </c:pt>
                <c:pt idx="2733">
                  <c:v>11</c:v>
                </c:pt>
                <c:pt idx="2734">
                  <c:v>31</c:v>
                </c:pt>
                <c:pt idx="2735">
                  <c:v>54</c:v>
                </c:pt>
                <c:pt idx="2736">
                  <c:v>25</c:v>
                </c:pt>
                <c:pt idx="2737">
                  <c:v>6</c:v>
                </c:pt>
                <c:pt idx="2738">
                  <c:v>1</c:v>
                </c:pt>
                <c:pt idx="2739">
                  <c:v>2</c:v>
                </c:pt>
                <c:pt idx="2740">
                  <c:v>61</c:v>
                </c:pt>
                <c:pt idx="2741">
                  <c:v>27</c:v>
                </c:pt>
                <c:pt idx="2742">
                  <c:v>36</c:v>
                </c:pt>
                <c:pt idx="2743">
                  <c:v>2</c:v>
                </c:pt>
                <c:pt idx="2744">
                  <c:v>15</c:v>
                </c:pt>
                <c:pt idx="2745">
                  <c:v>42</c:v>
                </c:pt>
                <c:pt idx="2746">
                  <c:v>10</c:v>
                </c:pt>
                <c:pt idx="2747">
                  <c:v>30</c:v>
                </c:pt>
                <c:pt idx="2748">
                  <c:v>38</c:v>
                </c:pt>
                <c:pt idx="2749">
                  <c:v>42</c:v>
                </c:pt>
                <c:pt idx="2750">
                  <c:v>39</c:v>
                </c:pt>
                <c:pt idx="2751">
                  <c:v>43</c:v>
                </c:pt>
                <c:pt idx="2752">
                  <c:v>40</c:v>
                </c:pt>
                <c:pt idx="2753">
                  <c:v>56</c:v>
                </c:pt>
                <c:pt idx="2754">
                  <c:v>12</c:v>
                </c:pt>
                <c:pt idx="2755">
                  <c:v>4</c:v>
                </c:pt>
                <c:pt idx="2756">
                  <c:v>24</c:v>
                </c:pt>
                <c:pt idx="2757">
                  <c:v>25</c:v>
                </c:pt>
                <c:pt idx="2758">
                  <c:v>2</c:v>
                </c:pt>
                <c:pt idx="2759">
                  <c:v>27</c:v>
                </c:pt>
                <c:pt idx="2760">
                  <c:v>29</c:v>
                </c:pt>
                <c:pt idx="2761">
                  <c:v>37</c:v>
                </c:pt>
                <c:pt idx="2762">
                  <c:v>12</c:v>
                </c:pt>
                <c:pt idx="2763">
                  <c:v>25</c:v>
                </c:pt>
                <c:pt idx="2764">
                  <c:v>46</c:v>
                </c:pt>
                <c:pt idx="2765">
                  <c:v>52</c:v>
                </c:pt>
                <c:pt idx="2766">
                  <c:v>25</c:v>
                </c:pt>
                <c:pt idx="2767">
                  <c:v>28</c:v>
                </c:pt>
                <c:pt idx="2768">
                  <c:v>38</c:v>
                </c:pt>
                <c:pt idx="2769">
                  <c:v>35</c:v>
                </c:pt>
                <c:pt idx="2770">
                  <c:v>38</c:v>
                </c:pt>
                <c:pt idx="2771">
                  <c:v>39</c:v>
                </c:pt>
                <c:pt idx="2772">
                  <c:v>31</c:v>
                </c:pt>
                <c:pt idx="2773">
                  <c:v>71</c:v>
                </c:pt>
                <c:pt idx="2774">
                  <c:v>10</c:v>
                </c:pt>
                <c:pt idx="2775">
                  <c:v>26</c:v>
                </c:pt>
                <c:pt idx="2776">
                  <c:v>1</c:v>
                </c:pt>
                <c:pt idx="2777">
                  <c:v>13</c:v>
                </c:pt>
                <c:pt idx="2778">
                  <c:v>70</c:v>
                </c:pt>
                <c:pt idx="2779">
                  <c:v>15</c:v>
                </c:pt>
                <c:pt idx="2780">
                  <c:v>8</c:v>
                </c:pt>
                <c:pt idx="2781">
                  <c:v>8</c:v>
                </c:pt>
                <c:pt idx="2782">
                  <c:v>21</c:v>
                </c:pt>
                <c:pt idx="2783">
                  <c:v>38</c:v>
                </c:pt>
                <c:pt idx="2784">
                  <c:v>32</c:v>
                </c:pt>
                <c:pt idx="2785">
                  <c:v>20</c:v>
                </c:pt>
                <c:pt idx="2786">
                  <c:v>103</c:v>
                </c:pt>
                <c:pt idx="2787">
                  <c:v>34</c:v>
                </c:pt>
                <c:pt idx="2788">
                  <c:v>22</c:v>
                </c:pt>
                <c:pt idx="2789">
                  <c:v>16</c:v>
                </c:pt>
                <c:pt idx="2790">
                  <c:v>43</c:v>
                </c:pt>
                <c:pt idx="2791">
                  <c:v>6</c:v>
                </c:pt>
                <c:pt idx="2792">
                  <c:v>39</c:v>
                </c:pt>
                <c:pt idx="2793">
                  <c:v>33</c:v>
                </c:pt>
                <c:pt idx="2794">
                  <c:v>12</c:v>
                </c:pt>
                <c:pt idx="2795">
                  <c:v>46</c:v>
                </c:pt>
                <c:pt idx="2796">
                  <c:v>5</c:v>
                </c:pt>
                <c:pt idx="2797">
                  <c:v>31</c:v>
                </c:pt>
                <c:pt idx="2798">
                  <c:v>14</c:v>
                </c:pt>
                <c:pt idx="2799">
                  <c:v>23</c:v>
                </c:pt>
                <c:pt idx="2800">
                  <c:v>10</c:v>
                </c:pt>
                <c:pt idx="2801">
                  <c:v>364</c:v>
                </c:pt>
                <c:pt idx="2802">
                  <c:v>5</c:v>
                </c:pt>
                <c:pt idx="2803">
                  <c:v>13</c:v>
                </c:pt>
                <c:pt idx="2804">
                  <c:v>69</c:v>
                </c:pt>
                <c:pt idx="2805">
                  <c:v>23</c:v>
                </c:pt>
                <c:pt idx="2806">
                  <c:v>28</c:v>
                </c:pt>
                <c:pt idx="2807">
                  <c:v>12</c:v>
                </c:pt>
                <c:pt idx="2808">
                  <c:v>1</c:v>
                </c:pt>
                <c:pt idx="2809">
                  <c:v>9</c:v>
                </c:pt>
                <c:pt idx="2810">
                  <c:v>33</c:v>
                </c:pt>
                <c:pt idx="2811">
                  <c:v>31</c:v>
                </c:pt>
                <c:pt idx="2812">
                  <c:v>24</c:v>
                </c:pt>
                <c:pt idx="2813">
                  <c:v>30</c:v>
                </c:pt>
                <c:pt idx="2814">
                  <c:v>43</c:v>
                </c:pt>
                <c:pt idx="2815">
                  <c:v>3</c:v>
                </c:pt>
                <c:pt idx="2816">
                  <c:v>4</c:v>
                </c:pt>
                <c:pt idx="2817">
                  <c:v>52</c:v>
                </c:pt>
                <c:pt idx="2818">
                  <c:v>79</c:v>
                </c:pt>
                <c:pt idx="2819">
                  <c:v>16</c:v>
                </c:pt>
                <c:pt idx="2820">
                  <c:v>11</c:v>
                </c:pt>
                <c:pt idx="2821">
                  <c:v>13</c:v>
                </c:pt>
                <c:pt idx="2822">
                  <c:v>16</c:v>
                </c:pt>
                <c:pt idx="2823">
                  <c:v>76</c:v>
                </c:pt>
                <c:pt idx="2824">
                  <c:v>44</c:v>
                </c:pt>
                <c:pt idx="2825">
                  <c:v>29</c:v>
                </c:pt>
                <c:pt idx="2826">
                  <c:v>25</c:v>
                </c:pt>
                <c:pt idx="2827">
                  <c:v>8</c:v>
                </c:pt>
                <c:pt idx="2828">
                  <c:v>34</c:v>
                </c:pt>
                <c:pt idx="2829">
                  <c:v>28</c:v>
                </c:pt>
                <c:pt idx="2830">
                  <c:v>5</c:v>
                </c:pt>
                <c:pt idx="2831">
                  <c:v>14</c:v>
                </c:pt>
                <c:pt idx="2832">
                  <c:v>34</c:v>
                </c:pt>
                <c:pt idx="2833">
                  <c:v>131</c:v>
                </c:pt>
                <c:pt idx="2834">
                  <c:v>36</c:v>
                </c:pt>
                <c:pt idx="2835">
                  <c:v>20</c:v>
                </c:pt>
                <c:pt idx="2836">
                  <c:v>35</c:v>
                </c:pt>
                <c:pt idx="2837">
                  <c:v>30</c:v>
                </c:pt>
                <c:pt idx="2838">
                  <c:v>25</c:v>
                </c:pt>
                <c:pt idx="2839">
                  <c:v>25</c:v>
                </c:pt>
                <c:pt idx="2840">
                  <c:v>29</c:v>
                </c:pt>
                <c:pt idx="2841">
                  <c:v>1</c:v>
                </c:pt>
                <c:pt idx="2842">
                  <c:v>10</c:v>
                </c:pt>
                <c:pt idx="2843">
                  <c:v>0</c:v>
                </c:pt>
                <c:pt idx="2844">
                  <c:v>28</c:v>
                </c:pt>
                <c:pt idx="2845">
                  <c:v>34</c:v>
                </c:pt>
                <c:pt idx="2846">
                  <c:v>33</c:v>
                </c:pt>
                <c:pt idx="2847">
                  <c:v>16</c:v>
                </c:pt>
                <c:pt idx="2848">
                  <c:v>49</c:v>
                </c:pt>
                <c:pt idx="2849">
                  <c:v>14</c:v>
                </c:pt>
                <c:pt idx="2850">
                  <c:v>44</c:v>
                </c:pt>
                <c:pt idx="2851">
                  <c:v>35</c:v>
                </c:pt>
                <c:pt idx="2852">
                  <c:v>55</c:v>
                </c:pt>
                <c:pt idx="2853">
                  <c:v>6</c:v>
                </c:pt>
                <c:pt idx="2854">
                  <c:v>24</c:v>
                </c:pt>
                <c:pt idx="2855">
                  <c:v>68</c:v>
                </c:pt>
                <c:pt idx="2856">
                  <c:v>21</c:v>
                </c:pt>
                <c:pt idx="2857">
                  <c:v>69</c:v>
                </c:pt>
                <c:pt idx="2858">
                  <c:v>51</c:v>
                </c:pt>
                <c:pt idx="2859">
                  <c:v>20</c:v>
                </c:pt>
                <c:pt idx="2860">
                  <c:v>1</c:v>
                </c:pt>
                <c:pt idx="2861">
                  <c:v>9</c:v>
                </c:pt>
                <c:pt idx="2862">
                  <c:v>15</c:v>
                </c:pt>
                <c:pt idx="2863">
                  <c:v>27</c:v>
                </c:pt>
                <c:pt idx="2864">
                  <c:v>68</c:v>
                </c:pt>
                <c:pt idx="2865">
                  <c:v>324</c:v>
                </c:pt>
                <c:pt idx="2866">
                  <c:v>46</c:v>
                </c:pt>
                <c:pt idx="2867">
                  <c:v>36</c:v>
                </c:pt>
                <c:pt idx="2868">
                  <c:v>25</c:v>
                </c:pt>
                <c:pt idx="2869">
                  <c:v>23</c:v>
                </c:pt>
                <c:pt idx="2870">
                  <c:v>23</c:v>
                </c:pt>
                <c:pt idx="2871">
                  <c:v>17</c:v>
                </c:pt>
                <c:pt idx="2872">
                  <c:v>25</c:v>
                </c:pt>
                <c:pt idx="2873">
                  <c:v>31</c:v>
                </c:pt>
                <c:pt idx="2874">
                  <c:v>45</c:v>
                </c:pt>
                <c:pt idx="2875">
                  <c:v>32</c:v>
                </c:pt>
                <c:pt idx="2876">
                  <c:v>72</c:v>
                </c:pt>
                <c:pt idx="2877">
                  <c:v>59</c:v>
                </c:pt>
                <c:pt idx="2878">
                  <c:v>4</c:v>
                </c:pt>
                <c:pt idx="2879">
                  <c:v>13</c:v>
                </c:pt>
                <c:pt idx="2880">
                  <c:v>73</c:v>
                </c:pt>
                <c:pt idx="2881">
                  <c:v>24</c:v>
                </c:pt>
                <c:pt idx="2882">
                  <c:v>120</c:v>
                </c:pt>
                <c:pt idx="2883">
                  <c:v>9</c:v>
                </c:pt>
                <c:pt idx="2884">
                  <c:v>21</c:v>
                </c:pt>
                <c:pt idx="2885">
                  <c:v>3</c:v>
                </c:pt>
                <c:pt idx="2886">
                  <c:v>90</c:v>
                </c:pt>
                <c:pt idx="2887">
                  <c:v>96</c:v>
                </c:pt>
                <c:pt idx="2888">
                  <c:v>47</c:v>
                </c:pt>
                <c:pt idx="2889">
                  <c:v>20</c:v>
                </c:pt>
                <c:pt idx="2890">
                  <c:v>9</c:v>
                </c:pt>
                <c:pt idx="2891">
                  <c:v>12</c:v>
                </c:pt>
                <c:pt idx="2892">
                  <c:v>32</c:v>
                </c:pt>
                <c:pt idx="2893">
                  <c:v>16</c:v>
                </c:pt>
                <c:pt idx="2894">
                  <c:v>8</c:v>
                </c:pt>
                <c:pt idx="2895">
                  <c:v>2</c:v>
                </c:pt>
                <c:pt idx="2896">
                  <c:v>13</c:v>
                </c:pt>
                <c:pt idx="2897">
                  <c:v>52</c:v>
                </c:pt>
                <c:pt idx="2898">
                  <c:v>57</c:v>
                </c:pt>
                <c:pt idx="2899">
                  <c:v>20</c:v>
                </c:pt>
                <c:pt idx="2900">
                  <c:v>18</c:v>
                </c:pt>
                <c:pt idx="2901">
                  <c:v>16</c:v>
                </c:pt>
                <c:pt idx="2902">
                  <c:v>36</c:v>
                </c:pt>
                <c:pt idx="2903">
                  <c:v>4</c:v>
                </c:pt>
                <c:pt idx="2904">
                  <c:v>22</c:v>
                </c:pt>
                <c:pt idx="2905">
                  <c:v>13</c:v>
                </c:pt>
                <c:pt idx="2906">
                  <c:v>1</c:v>
                </c:pt>
                <c:pt idx="2907">
                  <c:v>11</c:v>
                </c:pt>
                <c:pt idx="2908">
                  <c:v>45</c:v>
                </c:pt>
                <c:pt idx="2909">
                  <c:v>12</c:v>
                </c:pt>
                <c:pt idx="2910">
                  <c:v>9</c:v>
                </c:pt>
                <c:pt idx="2911">
                  <c:v>10</c:v>
                </c:pt>
                <c:pt idx="2912">
                  <c:v>38</c:v>
                </c:pt>
                <c:pt idx="2913">
                  <c:v>31</c:v>
                </c:pt>
                <c:pt idx="2914">
                  <c:v>9</c:v>
                </c:pt>
                <c:pt idx="2915">
                  <c:v>16</c:v>
                </c:pt>
                <c:pt idx="2916">
                  <c:v>26</c:v>
                </c:pt>
                <c:pt idx="2917">
                  <c:v>37</c:v>
                </c:pt>
                <c:pt idx="2918">
                  <c:v>13</c:v>
                </c:pt>
                <c:pt idx="2919">
                  <c:v>41</c:v>
                </c:pt>
                <c:pt idx="2920">
                  <c:v>22</c:v>
                </c:pt>
                <c:pt idx="2921">
                  <c:v>232</c:v>
                </c:pt>
                <c:pt idx="2922">
                  <c:v>2</c:v>
                </c:pt>
                <c:pt idx="2923">
                  <c:v>27</c:v>
                </c:pt>
                <c:pt idx="2924">
                  <c:v>9</c:v>
                </c:pt>
                <c:pt idx="2925">
                  <c:v>11</c:v>
                </c:pt>
                <c:pt idx="2926">
                  <c:v>15</c:v>
                </c:pt>
                <c:pt idx="2927">
                  <c:v>9</c:v>
                </c:pt>
                <c:pt idx="2928">
                  <c:v>38</c:v>
                </c:pt>
                <c:pt idx="2929">
                  <c:v>24</c:v>
                </c:pt>
                <c:pt idx="2930">
                  <c:v>33</c:v>
                </c:pt>
                <c:pt idx="2931">
                  <c:v>66</c:v>
                </c:pt>
                <c:pt idx="2932">
                  <c:v>24</c:v>
                </c:pt>
                <c:pt idx="2933">
                  <c:v>46</c:v>
                </c:pt>
                <c:pt idx="2934">
                  <c:v>63</c:v>
                </c:pt>
                <c:pt idx="2935">
                  <c:v>18</c:v>
                </c:pt>
                <c:pt idx="2936">
                  <c:v>150</c:v>
                </c:pt>
                <c:pt idx="2937">
                  <c:v>29</c:v>
                </c:pt>
                <c:pt idx="2938">
                  <c:v>2</c:v>
                </c:pt>
                <c:pt idx="2939">
                  <c:v>3</c:v>
                </c:pt>
                <c:pt idx="2940">
                  <c:v>27</c:v>
                </c:pt>
                <c:pt idx="2941">
                  <c:v>8</c:v>
                </c:pt>
                <c:pt idx="2942">
                  <c:v>14</c:v>
                </c:pt>
                <c:pt idx="2943">
                  <c:v>10</c:v>
                </c:pt>
                <c:pt idx="2944">
                  <c:v>43</c:v>
                </c:pt>
                <c:pt idx="2945">
                  <c:v>56</c:v>
                </c:pt>
                <c:pt idx="2946">
                  <c:v>12</c:v>
                </c:pt>
                <c:pt idx="2947">
                  <c:v>25</c:v>
                </c:pt>
                <c:pt idx="2948">
                  <c:v>11</c:v>
                </c:pt>
                <c:pt idx="2949">
                  <c:v>22</c:v>
                </c:pt>
                <c:pt idx="2950">
                  <c:v>18</c:v>
                </c:pt>
                <c:pt idx="2951">
                  <c:v>16</c:v>
                </c:pt>
                <c:pt idx="2952">
                  <c:v>73</c:v>
                </c:pt>
                <c:pt idx="2953">
                  <c:v>4</c:v>
                </c:pt>
                <c:pt idx="2954">
                  <c:v>26</c:v>
                </c:pt>
                <c:pt idx="2955">
                  <c:v>29</c:v>
                </c:pt>
                <c:pt idx="2956">
                  <c:v>6</c:v>
                </c:pt>
                <c:pt idx="2957">
                  <c:v>8</c:v>
                </c:pt>
                <c:pt idx="2958">
                  <c:v>55</c:v>
                </c:pt>
                <c:pt idx="2959">
                  <c:v>12</c:v>
                </c:pt>
                <c:pt idx="2960">
                  <c:v>14</c:v>
                </c:pt>
                <c:pt idx="2961">
                  <c:v>4</c:v>
                </c:pt>
                <c:pt idx="2962">
                  <c:v>12</c:v>
                </c:pt>
                <c:pt idx="2963">
                  <c:v>8</c:v>
                </c:pt>
                <c:pt idx="2964">
                  <c:v>15</c:v>
                </c:pt>
                <c:pt idx="2965">
                  <c:v>14</c:v>
                </c:pt>
                <c:pt idx="2966">
                  <c:v>5</c:v>
                </c:pt>
                <c:pt idx="2967">
                  <c:v>6</c:v>
                </c:pt>
                <c:pt idx="2968">
                  <c:v>50</c:v>
                </c:pt>
                <c:pt idx="2969">
                  <c:v>67</c:v>
                </c:pt>
                <c:pt idx="2970">
                  <c:v>21</c:v>
                </c:pt>
                <c:pt idx="2971">
                  <c:v>29</c:v>
                </c:pt>
                <c:pt idx="2972">
                  <c:v>96</c:v>
                </c:pt>
                <c:pt idx="2973">
                  <c:v>13</c:v>
                </c:pt>
                <c:pt idx="2974">
                  <c:v>7</c:v>
                </c:pt>
                <c:pt idx="2975">
                  <c:v>34</c:v>
                </c:pt>
                <c:pt idx="2976">
                  <c:v>1</c:v>
                </c:pt>
                <c:pt idx="2977">
                  <c:v>48</c:v>
                </c:pt>
                <c:pt idx="2978">
                  <c:v>38</c:v>
                </c:pt>
                <c:pt idx="2979">
                  <c:v>15</c:v>
                </c:pt>
                <c:pt idx="2980">
                  <c:v>23</c:v>
                </c:pt>
                <c:pt idx="2981">
                  <c:v>11</c:v>
                </c:pt>
                <c:pt idx="2982">
                  <c:v>156</c:v>
                </c:pt>
                <c:pt idx="2983">
                  <c:v>58</c:v>
                </c:pt>
                <c:pt idx="2984">
                  <c:v>49</c:v>
                </c:pt>
                <c:pt idx="2985">
                  <c:v>38</c:v>
                </c:pt>
                <c:pt idx="2986">
                  <c:v>43</c:v>
                </c:pt>
                <c:pt idx="2987">
                  <c:v>28</c:v>
                </c:pt>
                <c:pt idx="2988">
                  <c:v>2</c:v>
                </c:pt>
                <c:pt idx="2989">
                  <c:v>20</c:v>
                </c:pt>
                <c:pt idx="2990">
                  <c:v>14</c:v>
                </c:pt>
                <c:pt idx="2991">
                  <c:v>7</c:v>
                </c:pt>
                <c:pt idx="2992">
                  <c:v>40</c:v>
                </c:pt>
                <c:pt idx="2993">
                  <c:v>9</c:v>
                </c:pt>
                <c:pt idx="2994">
                  <c:v>90</c:v>
                </c:pt>
                <c:pt idx="2995">
                  <c:v>40</c:v>
                </c:pt>
                <c:pt idx="2996">
                  <c:v>18</c:v>
                </c:pt>
                <c:pt idx="2997">
                  <c:v>24</c:v>
                </c:pt>
                <c:pt idx="2998">
                  <c:v>13</c:v>
                </c:pt>
                <c:pt idx="2999">
                  <c:v>45</c:v>
                </c:pt>
                <c:pt idx="3000">
                  <c:v>5</c:v>
                </c:pt>
                <c:pt idx="3001">
                  <c:v>20</c:v>
                </c:pt>
                <c:pt idx="3002">
                  <c:v>20</c:v>
                </c:pt>
                <c:pt idx="3003">
                  <c:v>7</c:v>
                </c:pt>
                <c:pt idx="3004">
                  <c:v>20</c:v>
                </c:pt>
                <c:pt idx="3005">
                  <c:v>65</c:v>
                </c:pt>
                <c:pt idx="3006">
                  <c:v>107</c:v>
                </c:pt>
                <c:pt idx="3007">
                  <c:v>33</c:v>
                </c:pt>
                <c:pt idx="3008">
                  <c:v>10</c:v>
                </c:pt>
                <c:pt idx="3009">
                  <c:v>17</c:v>
                </c:pt>
                <c:pt idx="3010">
                  <c:v>15</c:v>
                </c:pt>
                <c:pt idx="3011">
                  <c:v>35</c:v>
                </c:pt>
                <c:pt idx="3012">
                  <c:v>16</c:v>
                </c:pt>
                <c:pt idx="3013">
                  <c:v>39</c:v>
                </c:pt>
                <c:pt idx="3014">
                  <c:v>62</c:v>
                </c:pt>
                <c:pt idx="3015">
                  <c:v>32</c:v>
                </c:pt>
                <c:pt idx="3016">
                  <c:v>38</c:v>
                </c:pt>
                <c:pt idx="3017">
                  <c:v>24</c:v>
                </c:pt>
                <c:pt idx="3018">
                  <c:v>36</c:v>
                </c:pt>
                <c:pt idx="3019">
                  <c:v>76</c:v>
                </c:pt>
                <c:pt idx="3020">
                  <c:v>6</c:v>
                </c:pt>
                <c:pt idx="3021">
                  <c:v>54</c:v>
                </c:pt>
                <c:pt idx="3022">
                  <c:v>43</c:v>
                </c:pt>
                <c:pt idx="3023">
                  <c:v>61</c:v>
                </c:pt>
                <c:pt idx="3024">
                  <c:v>11</c:v>
                </c:pt>
                <c:pt idx="3025">
                  <c:v>25</c:v>
                </c:pt>
                <c:pt idx="3026">
                  <c:v>22</c:v>
                </c:pt>
                <c:pt idx="3027">
                  <c:v>16</c:v>
                </c:pt>
                <c:pt idx="3028">
                  <c:v>12</c:v>
                </c:pt>
                <c:pt idx="3029">
                  <c:v>30</c:v>
                </c:pt>
                <c:pt idx="3030">
                  <c:v>7</c:v>
                </c:pt>
                <c:pt idx="3031">
                  <c:v>46</c:v>
                </c:pt>
                <c:pt idx="3032">
                  <c:v>19</c:v>
                </c:pt>
                <c:pt idx="3033">
                  <c:v>16</c:v>
                </c:pt>
                <c:pt idx="3034">
                  <c:v>15</c:v>
                </c:pt>
                <c:pt idx="3035">
                  <c:v>16</c:v>
                </c:pt>
                <c:pt idx="3036">
                  <c:v>14</c:v>
                </c:pt>
                <c:pt idx="3037">
                  <c:v>90</c:v>
                </c:pt>
                <c:pt idx="3038">
                  <c:v>9</c:v>
                </c:pt>
                <c:pt idx="3039">
                  <c:v>50</c:v>
                </c:pt>
                <c:pt idx="3040">
                  <c:v>21</c:v>
                </c:pt>
                <c:pt idx="3041">
                  <c:v>47</c:v>
                </c:pt>
                <c:pt idx="3042">
                  <c:v>4</c:v>
                </c:pt>
                <c:pt idx="3043">
                  <c:v>17</c:v>
                </c:pt>
                <c:pt idx="3044">
                  <c:v>9</c:v>
                </c:pt>
                <c:pt idx="3045">
                  <c:v>84</c:v>
                </c:pt>
                <c:pt idx="3046">
                  <c:v>10</c:v>
                </c:pt>
                <c:pt idx="3047">
                  <c:v>10</c:v>
                </c:pt>
                <c:pt idx="3048">
                  <c:v>35</c:v>
                </c:pt>
                <c:pt idx="3049">
                  <c:v>14</c:v>
                </c:pt>
                <c:pt idx="3050">
                  <c:v>63</c:v>
                </c:pt>
                <c:pt idx="3051">
                  <c:v>23</c:v>
                </c:pt>
                <c:pt idx="3052">
                  <c:v>18</c:v>
                </c:pt>
                <c:pt idx="3053">
                  <c:v>88</c:v>
                </c:pt>
                <c:pt idx="3054">
                  <c:v>2</c:v>
                </c:pt>
                <c:pt idx="3055">
                  <c:v>24</c:v>
                </c:pt>
                <c:pt idx="3056">
                  <c:v>79</c:v>
                </c:pt>
                <c:pt idx="3057">
                  <c:v>12</c:v>
                </c:pt>
                <c:pt idx="3058">
                  <c:v>39</c:v>
                </c:pt>
                <c:pt idx="3059">
                  <c:v>9</c:v>
                </c:pt>
                <c:pt idx="3060">
                  <c:v>44</c:v>
                </c:pt>
                <c:pt idx="3061">
                  <c:v>27</c:v>
                </c:pt>
                <c:pt idx="3062">
                  <c:v>11</c:v>
                </c:pt>
                <c:pt idx="3063">
                  <c:v>90</c:v>
                </c:pt>
                <c:pt idx="3064">
                  <c:v>8</c:v>
                </c:pt>
                <c:pt idx="3065">
                  <c:v>101</c:v>
                </c:pt>
                <c:pt idx="3066">
                  <c:v>12</c:v>
                </c:pt>
                <c:pt idx="3067">
                  <c:v>32</c:v>
                </c:pt>
                <c:pt idx="3068">
                  <c:v>5</c:v>
                </c:pt>
                <c:pt idx="3069">
                  <c:v>39</c:v>
                </c:pt>
                <c:pt idx="3070">
                  <c:v>15</c:v>
                </c:pt>
                <c:pt idx="3071">
                  <c:v>18</c:v>
                </c:pt>
                <c:pt idx="3072">
                  <c:v>40</c:v>
                </c:pt>
                <c:pt idx="3073">
                  <c:v>22</c:v>
                </c:pt>
                <c:pt idx="3074">
                  <c:v>26</c:v>
                </c:pt>
                <c:pt idx="3075">
                  <c:v>18</c:v>
                </c:pt>
                <c:pt idx="3076">
                  <c:v>48</c:v>
                </c:pt>
                <c:pt idx="3077">
                  <c:v>4</c:v>
                </c:pt>
                <c:pt idx="3078">
                  <c:v>22</c:v>
                </c:pt>
                <c:pt idx="3079">
                  <c:v>33</c:v>
                </c:pt>
                <c:pt idx="3080">
                  <c:v>3</c:v>
                </c:pt>
                <c:pt idx="3081">
                  <c:v>21</c:v>
                </c:pt>
                <c:pt idx="3082">
                  <c:v>20</c:v>
                </c:pt>
                <c:pt idx="3083">
                  <c:v>5</c:v>
                </c:pt>
                <c:pt idx="3084">
                  <c:v>21</c:v>
                </c:pt>
                <c:pt idx="3085">
                  <c:v>62</c:v>
                </c:pt>
                <c:pt idx="3086">
                  <c:v>19</c:v>
                </c:pt>
                <c:pt idx="3087">
                  <c:v>3</c:v>
                </c:pt>
                <c:pt idx="3088">
                  <c:v>38</c:v>
                </c:pt>
                <c:pt idx="3089">
                  <c:v>4</c:v>
                </c:pt>
                <c:pt idx="3090">
                  <c:v>25</c:v>
                </c:pt>
                <c:pt idx="3091">
                  <c:v>76</c:v>
                </c:pt>
                <c:pt idx="3092">
                  <c:v>1</c:v>
                </c:pt>
                <c:pt idx="3093">
                  <c:v>5</c:v>
                </c:pt>
                <c:pt idx="3094">
                  <c:v>15</c:v>
                </c:pt>
                <c:pt idx="3095">
                  <c:v>12</c:v>
                </c:pt>
                <c:pt idx="3096">
                  <c:v>10</c:v>
                </c:pt>
                <c:pt idx="3097">
                  <c:v>40</c:v>
                </c:pt>
                <c:pt idx="3098">
                  <c:v>12</c:v>
                </c:pt>
                <c:pt idx="3099">
                  <c:v>24</c:v>
                </c:pt>
                <c:pt idx="3100">
                  <c:v>19</c:v>
                </c:pt>
                <c:pt idx="3101">
                  <c:v>141</c:v>
                </c:pt>
                <c:pt idx="3102">
                  <c:v>12</c:v>
                </c:pt>
                <c:pt idx="3103">
                  <c:v>5</c:v>
                </c:pt>
                <c:pt idx="3104">
                  <c:v>45</c:v>
                </c:pt>
                <c:pt idx="3105">
                  <c:v>12</c:v>
                </c:pt>
                <c:pt idx="3106">
                  <c:v>130</c:v>
                </c:pt>
                <c:pt idx="3107">
                  <c:v>104</c:v>
                </c:pt>
                <c:pt idx="3108">
                  <c:v>26</c:v>
                </c:pt>
                <c:pt idx="3109">
                  <c:v>22</c:v>
                </c:pt>
                <c:pt idx="3110">
                  <c:v>3</c:v>
                </c:pt>
                <c:pt idx="3111">
                  <c:v>49</c:v>
                </c:pt>
                <c:pt idx="3112">
                  <c:v>32</c:v>
                </c:pt>
                <c:pt idx="3113">
                  <c:v>42</c:v>
                </c:pt>
                <c:pt idx="3114">
                  <c:v>6</c:v>
                </c:pt>
                <c:pt idx="3115">
                  <c:v>30</c:v>
                </c:pt>
                <c:pt idx="3116">
                  <c:v>63</c:v>
                </c:pt>
                <c:pt idx="3117">
                  <c:v>143</c:v>
                </c:pt>
                <c:pt idx="3118">
                  <c:v>7</c:v>
                </c:pt>
                <c:pt idx="3119">
                  <c:v>25</c:v>
                </c:pt>
                <c:pt idx="3120">
                  <c:v>18</c:v>
                </c:pt>
                <c:pt idx="3121">
                  <c:v>29</c:v>
                </c:pt>
                <c:pt idx="3122">
                  <c:v>25</c:v>
                </c:pt>
                <c:pt idx="3123">
                  <c:v>14</c:v>
                </c:pt>
                <c:pt idx="3124">
                  <c:v>46</c:v>
                </c:pt>
                <c:pt idx="3125">
                  <c:v>41</c:v>
                </c:pt>
                <c:pt idx="3126">
                  <c:v>53</c:v>
                </c:pt>
                <c:pt idx="3127">
                  <c:v>20</c:v>
                </c:pt>
                <c:pt idx="3128">
                  <c:v>23</c:v>
                </c:pt>
                <c:pt idx="3129">
                  <c:v>9</c:v>
                </c:pt>
                <c:pt idx="3130">
                  <c:v>58</c:v>
                </c:pt>
                <c:pt idx="3131">
                  <c:v>13</c:v>
                </c:pt>
                <c:pt idx="3132">
                  <c:v>7</c:v>
                </c:pt>
                <c:pt idx="3133">
                  <c:v>62</c:v>
                </c:pt>
                <c:pt idx="3134">
                  <c:v>2</c:v>
                </c:pt>
                <c:pt idx="3135">
                  <c:v>130</c:v>
                </c:pt>
                <c:pt idx="3136">
                  <c:v>78</c:v>
                </c:pt>
                <c:pt idx="3137">
                  <c:v>86</c:v>
                </c:pt>
                <c:pt idx="3138">
                  <c:v>17</c:v>
                </c:pt>
                <c:pt idx="3139">
                  <c:v>21</c:v>
                </c:pt>
                <c:pt idx="3140">
                  <c:v>38</c:v>
                </c:pt>
                <c:pt idx="3141">
                  <c:v>43</c:v>
                </c:pt>
                <c:pt idx="3142">
                  <c:v>27</c:v>
                </c:pt>
                <c:pt idx="3143">
                  <c:v>9</c:v>
                </c:pt>
                <c:pt idx="3144">
                  <c:v>0</c:v>
                </c:pt>
                <c:pt idx="3145">
                  <c:v>7</c:v>
                </c:pt>
                <c:pt idx="3146">
                  <c:v>13</c:v>
                </c:pt>
                <c:pt idx="3147">
                  <c:v>4</c:v>
                </c:pt>
                <c:pt idx="3148">
                  <c:v>3</c:v>
                </c:pt>
                <c:pt idx="3149">
                  <c:v>9</c:v>
                </c:pt>
                <c:pt idx="3150">
                  <c:v>18</c:v>
                </c:pt>
                <c:pt idx="3151">
                  <c:v>17</c:v>
                </c:pt>
                <c:pt idx="3152">
                  <c:v>20</c:v>
                </c:pt>
                <c:pt idx="3153">
                  <c:v>29</c:v>
                </c:pt>
                <c:pt idx="3154">
                  <c:v>31</c:v>
                </c:pt>
                <c:pt idx="3155">
                  <c:v>1</c:v>
                </c:pt>
                <c:pt idx="3156">
                  <c:v>7</c:v>
                </c:pt>
                <c:pt idx="3157">
                  <c:v>29</c:v>
                </c:pt>
                <c:pt idx="3158">
                  <c:v>15</c:v>
                </c:pt>
                <c:pt idx="3159">
                  <c:v>13</c:v>
                </c:pt>
                <c:pt idx="3160">
                  <c:v>9</c:v>
                </c:pt>
                <c:pt idx="3161">
                  <c:v>13</c:v>
                </c:pt>
                <c:pt idx="3162">
                  <c:v>2</c:v>
                </c:pt>
                <c:pt idx="3163">
                  <c:v>8</c:v>
                </c:pt>
                <c:pt idx="3164">
                  <c:v>66</c:v>
                </c:pt>
                <c:pt idx="3165">
                  <c:v>7</c:v>
                </c:pt>
                <c:pt idx="3166">
                  <c:v>70</c:v>
                </c:pt>
                <c:pt idx="3167">
                  <c:v>29</c:v>
                </c:pt>
                <c:pt idx="3168">
                  <c:v>27</c:v>
                </c:pt>
                <c:pt idx="3169">
                  <c:v>47</c:v>
                </c:pt>
                <c:pt idx="3170">
                  <c:v>92</c:v>
                </c:pt>
                <c:pt idx="3171">
                  <c:v>19</c:v>
                </c:pt>
                <c:pt idx="3172">
                  <c:v>147</c:v>
                </c:pt>
                <c:pt idx="3173">
                  <c:v>28</c:v>
                </c:pt>
                <c:pt idx="3174">
                  <c:v>17</c:v>
                </c:pt>
                <c:pt idx="3175">
                  <c:v>42</c:v>
                </c:pt>
                <c:pt idx="3176">
                  <c:v>74</c:v>
                </c:pt>
                <c:pt idx="3177">
                  <c:v>31</c:v>
                </c:pt>
                <c:pt idx="3178">
                  <c:v>3</c:v>
                </c:pt>
                <c:pt idx="3179">
                  <c:v>40</c:v>
                </c:pt>
                <c:pt idx="3180">
                  <c:v>14</c:v>
                </c:pt>
                <c:pt idx="3181">
                  <c:v>85</c:v>
                </c:pt>
                <c:pt idx="3182">
                  <c:v>4</c:v>
                </c:pt>
                <c:pt idx="3183">
                  <c:v>10</c:v>
                </c:pt>
                <c:pt idx="3184">
                  <c:v>30</c:v>
                </c:pt>
                <c:pt idx="3185">
                  <c:v>5</c:v>
                </c:pt>
                <c:pt idx="3186">
                  <c:v>20</c:v>
                </c:pt>
                <c:pt idx="3187">
                  <c:v>33</c:v>
                </c:pt>
                <c:pt idx="3188">
                  <c:v>32</c:v>
                </c:pt>
                <c:pt idx="3189">
                  <c:v>30</c:v>
                </c:pt>
                <c:pt idx="3190">
                  <c:v>48</c:v>
                </c:pt>
                <c:pt idx="3191">
                  <c:v>9</c:v>
                </c:pt>
                <c:pt idx="3192">
                  <c:v>16</c:v>
                </c:pt>
                <c:pt idx="3193">
                  <c:v>3</c:v>
                </c:pt>
                <c:pt idx="3194">
                  <c:v>5</c:v>
                </c:pt>
                <c:pt idx="3195">
                  <c:v>47</c:v>
                </c:pt>
                <c:pt idx="3196">
                  <c:v>23</c:v>
                </c:pt>
                <c:pt idx="3197">
                  <c:v>8</c:v>
                </c:pt>
                <c:pt idx="3198">
                  <c:v>5</c:v>
                </c:pt>
                <c:pt idx="3199">
                  <c:v>9</c:v>
                </c:pt>
                <c:pt idx="3200">
                  <c:v>15</c:v>
                </c:pt>
                <c:pt idx="3201">
                  <c:v>18</c:v>
                </c:pt>
                <c:pt idx="3202">
                  <c:v>11</c:v>
                </c:pt>
                <c:pt idx="3203">
                  <c:v>101</c:v>
                </c:pt>
                <c:pt idx="3204">
                  <c:v>7</c:v>
                </c:pt>
                <c:pt idx="3205">
                  <c:v>26</c:v>
                </c:pt>
                <c:pt idx="3206">
                  <c:v>15</c:v>
                </c:pt>
                <c:pt idx="3207">
                  <c:v>2</c:v>
                </c:pt>
                <c:pt idx="3208">
                  <c:v>15</c:v>
                </c:pt>
                <c:pt idx="3209">
                  <c:v>17</c:v>
                </c:pt>
                <c:pt idx="3210">
                  <c:v>23</c:v>
                </c:pt>
                <c:pt idx="3211">
                  <c:v>5</c:v>
                </c:pt>
                <c:pt idx="3212">
                  <c:v>108</c:v>
                </c:pt>
                <c:pt idx="3213">
                  <c:v>18</c:v>
                </c:pt>
                <c:pt idx="3214">
                  <c:v>9</c:v>
                </c:pt>
                <c:pt idx="3215">
                  <c:v>126</c:v>
                </c:pt>
                <c:pt idx="3216">
                  <c:v>13</c:v>
                </c:pt>
                <c:pt idx="3217">
                  <c:v>55</c:v>
                </c:pt>
                <c:pt idx="3218">
                  <c:v>2</c:v>
                </c:pt>
                <c:pt idx="3219">
                  <c:v>24</c:v>
                </c:pt>
                <c:pt idx="3220">
                  <c:v>19</c:v>
                </c:pt>
                <c:pt idx="3221">
                  <c:v>28</c:v>
                </c:pt>
                <c:pt idx="3222">
                  <c:v>96</c:v>
                </c:pt>
                <c:pt idx="3223">
                  <c:v>26</c:v>
                </c:pt>
                <c:pt idx="3224">
                  <c:v>21</c:v>
                </c:pt>
                <c:pt idx="3225">
                  <c:v>51</c:v>
                </c:pt>
                <c:pt idx="3226">
                  <c:v>67</c:v>
                </c:pt>
                <c:pt idx="3227">
                  <c:v>14</c:v>
                </c:pt>
                <c:pt idx="3228">
                  <c:v>31</c:v>
                </c:pt>
                <c:pt idx="3229">
                  <c:v>14</c:v>
                </c:pt>
                <c:pt idx="3230">
                  <c:v>26</c:v>
                </c:pt>
                <c:pt idx="3231">
                  <c:v>49</c:v>
                </c:pt>
                <c:pt idx="3232">
                  <c:v>8</c:v>
                </c:pt>
                <c:pt idx="3233">
                  <c:v>10</c:v>
                </c:pt>
                <c:pt idx="3234">
                  <c:v>5</c:v>
                </c:pt>
                <c:pt idx="3235">
                  <c:v>13</c:v>
                </c:pt>
                <c:pt idx="3236">
                  <c:v>5</c:v>
                </c:pt>
                <c:pt idx="3237">
                  <c:v>39</c:v>
                </c:pt>
                <c:pt idx="3238">
                  <c:v>5</c:v>
                </c:pt>
                <c:pt idx="3239">
                  <c:v>6</c:v>
                </c:pt>
                <c:pt idx="3240">
                  <c:v>14</c:v>
                </c:pt>
                <c:pt idx="3241">
                  <c:v>8</c:v>
                </c:pt>
                <c:pt idx="3242">
                  <c:v>11</c:v>
                </c:pt>
                <c:pt idx="3243">
                  <c:v>54</c:v>
                </c:pt>
                <c:pt idx="3244">
                  <c:v>12</c:v>
                </c:pt>
                <c:pt idx="3245">
                  <c:v>29</c:v>
                </c:pt>
                <c:pt idx="3246">
                  <c:v>15</c:v>
                </c:pt>
                <c:pt idx="3247">
                  <c:v>62</c:v>
                </c:pt>
                <c:pt idx="3248">
                  <c:v>11</c:v>
                </c:pt>
                <c:pt idx="3249">
                  <c:v>4</c:v>
                </c:pt>
                <c:pt idx="3250">
                  <c:v>15</c:v>
                </c:pt>
                <c:pt idx="3251">
                  <c:v>48</c:v>
                </c:pt>
                <c:pt idx="3252">
                  <c:v>4</c:v>
                </c:pt>
                <c:pt idx="3253">
                  <c:v>22</c:v>
                </c:pt>
                <c:pt idx="3254">
                  <c:v>1</c:v>
                </c:pt>
                <c:pt idx="3255">
                  <c:v>12</c:v>
                </c:pt>
                <c:pt idx="3256">
                  <c:v>76</c:v>
                </c:pt>
                <c:pt idx="3257">
                  <c:v>65</c:v>
                </c:pt>
                <c:pt idx="3258">
                  <c:v>15</c:v>
                </c:pt>
                <c:pt idx="3259">
                  <c:v>30</c:v>
                </c:pt>
                <c:pt idx="3260">
                  <c:v>50</c:v>
                </c:pt>
                <c:pt idx="3261">
                  <c:v>54</c:v>
                </c:pt>
                <c:pt idx="3262">
                  <c:v>9</c:v>
                </c:pt>
                <c:pt idx="3263">
                  <c:v>9</c:v>
                </c:pt>
                <c:pt idx="3264">
                  <c:v>23</c:v>
                </c:pt>
                <c:pt idx="3265">
                  <c:v>6</c:v>
                </c:pt>
                <c:pt idx="3266">
                  <c:v>15</c:v>
                </c:pt>
                <c:pt idx="3267">
                  <c:v>49</c:v>
                </c:pt>
                <c:pt idx="3268">
                  <c:v>33</c:v>
                </c:pt>
                <c:pt idx="3269">
                  <c:v>12</c:v>
                </c:pt>
                <c:pt idx="3270">
                  <c:v>17</c:v>
                </c:pt>
                <c:pt idx="3271">
                  <c:v>9</c:v>
                </c:pt>
                <c:pt idx="3272">
                  <c:v>11</c:v>
                </c:pt>
                <c:pt idx="3273">
                  <c:v>15</c:v>
                </c:pt>
                <c:pt idx="3274">
                  <c:v>8</c:v>
                </c:pt>
                <c:pt idx="3275">
                  <c:v>26</c:v>
                </c:pt>
                <c:pt idx="3276">
                  <c:v>36</c:v>
                </c:pt>
                <c:pt idx="3277">
                  <c:v>17</c:v>
                </c:pt>
                <c:pt idx="3278">
                  <c:v>12</c:v>
                </c:pt>
                <c:pt idx="3279">
                  <c:v>82</c:v>
                </c:pt>
                <c:pt idx="3280">
                  <c:v>8</c:v>
                </c:pt>
                <c:pt idx="3281">
                  <c:v>6</c:v>
                </c:pt>
                <c:pt idx="3282">
                  <c:v>0</c:v>
                </c:pt>
                <c:pt idx="3283">
                  <c:v>8</c:v>
                </c:pt>
                <c:pt idx="3284">
                  <c:v>81</c:v>
                </c:pt>
                <c:pt idx="3285">
                  <c:v>40</c:v>
                </c:pt>
                <c:pt idx="3286">
                  <c:v>10</c:v>
                </c:pt>
                <c:pt idx="3287">
                  <c:v>5</c:v>
                </c:pt>
                <c:pt idx="3288">
                  <c:v>2</c:v>
                </c:pt>
                <c:pt idx="3289">
                  <c:v>39</c:v>
                </c:pt>
                <c:pt idx="3290">
                  <c:v>26</c:v>
                </c:pt>
                <c:pt idx="3291">
                  <c:v>30</c:v>
                </c:pt>
                <c:pt idx="3292">
                  <c:v>30</c:v>
                </c:pt>
                <c:pt idx="3293">
                  <c:v>15</c:v>
                </c:pt>
                <c:pt idx="3294">
                  <c:v>1</c:v>
                </c:pt>
                <c:pt idx="3295">
                  <c:v>37</c:v>
                </c:pt>
                <c:pt idx="3296">
                  <c:v>13</c:v>
                </c:pt>
                <c:pt idx="3297">
                  <c:v>110</c:v>
                </c:pt>
                <c:pt idx="3298">
                  <c:v>26</c:v>
                </c:pt>
                <c:pt idx="3299">
                  <c:v>42</c:v>
                </c:pt>
                <c:pt idx="3300">
                  <c:v>15</c:v>
                </c:pt>
                <c:pt idx="3301">
                  <c:v>12</c:v>
                </c:pt>
                <c:pt idx="3302">
                  <c:v>16</c:v>
                </c:pt>
                <c:pt idx="3303">
                  <c:v>8</c:v>
                </c:pt>
                <c:pt idx="3304">
                  <c:v>181</c:v>
                </c:pt>
                <c:pt idx="3305">
                  <c:v>15</c:v>
                </c:pt>
                <c:pt idx="3306">
                  <c:v>10</c:v>
                </c:pt>
                <c:pt idx="3307">
                  <c:v>13</c:v>
                </c:pt>
                <c:pt idx="3308">
                  <c:v>12</c:v>
                </c:pt>
                <c:pt idx="3309">
                  <c:v>12</c:v>
                </c:pt>
                <c:pt idx="3310">
                  <c:v>21</c:v>
                </c:pt>
                <c:pt idx="3311">
                  <c:v>21</c:v>
                </c:pt>
                <c:pt idx="3312">
                  <c:v>28</c:v>
                </c:pt>
                <c:pt idx="3313">
                  <c:v>113</c:v>
                </c:pt>
                <c:pt idx="3314">
                  <c:v>3</c:v>
                </c:pt>
                <c:pt idx="3315">
                  <c:v>8</c:v>
                </c:pt>
                <c:pt idx="3316">
                  <c:v>12</c:v>
                </c:pt>
                <c:pt idx="3317">
                  <c:v>28</c:v>
                </c:pt>
                <c:pt idx="3318">
                  <c:v>44</c:v>
                </c:pt>
                <c:pt idx="3319">
                  <c:v>28</c:v>
                </c:pt>
                <c:pt idx="3320">
                  <c:v>23</c:v>
                </c:pt>
                <c:pt idx="3321">
                  <c:v>42</c:v>
                </c:pt>
                <c:pt idx="3322">
                  <c:v>11</c:v>
                </c:pt>
                <c:pt idx="3323">
                  <c:v>7</c:v>
                </c:pt>
                <c:pt idx="3324">
                  <c:v>15</c:v>
                </c:pt>
                <c:pt idx="3325">
                  <c:v>4</c:v>
                </c:pt>
                <c:pt idx="3326">
                  <c:v>38</c:v>
                </c:pt>
                <c:pt idx="3327">
                  <c:v>28</c:v>
                </c:pt>
                <c:pt idx="3328">
                  <c:v>2</c:v>
                </c:pt>
                <c:pt idx="3329">
                  <c:v>90</c:v>
                </c:pt>
                <c:pt idx="3330">
                  <c:v>9</c:v>
                </c:pt>
                <c:pt idx="3331">
                  <c:v>12</c:v>
                </c:pt>
                <c:pt idx="3332">
                  <c:v>17</c:v>
                </c:pt>
                <c:pt idx="3333">
                  <c:v>18</c:v>
                </c:pt>
                <c:pt idx="3334">
                  <c:v>23</c:v>
                </c:pt>
                <c:pt idx="3335">
                  <c:v>30</c:v>
                </c:pt>
                <c:pt idx="3336">
                  <c:v>27</c:v>
                </c:pt>
                <c:pt idx="3337">
                  <c:v>19</c:v>
                </c:pt>
                <c:pt idx="3338">
                  <c:v>76</c:v>
                </c:pt>
                <c:pt idx="3339">
                  <c:v>1</c:v>
                </c:pt>
                <c:pt idx="3340">
                  <c:v>28</c:v>
                </c:pt>
                <c:pt idx="3341">
                  <c:v>66</c:v>
                </c:pt>
                <c:pt idx="3342">
                  <c:v>8</c:v>
                </c:pt>
                <c:pt idx="3343">
                  <c:v>61</c:v>
                </c:pt>
                <c:pt idx="3344">
                  <c:v>13</c:v>
                </c:pt>
                <c:pt idx="3345">
                  <c:v>9</c:v>
                </c:pt>
                <c:pt idx="3346">
                  <c:v>38</c:v>
                </c:pt>
                <c:pt idx="3347">
                  <c:v>10</c:v>
                </c:pt>
                <c:pt idx="3348">
                  <c:v>12</c:v>
                </c:pt>
                <c:pt idx="3349">
                  <c:v>198</c:v>
                </c:pt>
                <c:pt idx="3350">
                  <c:v>21</c:v>
                </c:pt>
                <c:pt idx="3351">
                  <c:v>43</c:v>
                </c:pt>
                <c:pt idx="3352">
                  <c:v>11</c:v>
                </c:pt>
                <c:pt idx="3353">
                  <c:v>2</c:v>
                </c:pt>
                <c:pt idx="3354">
                  <c:v>27</c:v>
                </c:pt>
                <c:pt idx="3355">
                  <c:v>9</c:v>
                </c:pt>
                <c:pt idx="3356">
                  <c:v>12</c:v>
                </c:pt>
                <c:pt idx="3357">
                  <c:v>69</c:v>
                </c:pt>
                <c:pt idx="3358">
                  <c:v>31</c:v>
                </c:pt>
                <c:pt idx="3359">
                  <c:v>11</c:v>
                </c:pt>
                <c:pt idx="3360">
                  <c:v>24</c:v>
                </c:pt>
                <c:pt idx="3361">
                  <c:v>5</c:v>
                </c:pt>
                <c:pt idx="3362">
                  <c:v>34</c:v>
                </c:pt>
                <c:pt idx="3363">
                  <c:v>15</c:v>
                </c:pt>
                <c:pt idx="3364">
                  <c:v>25</c:v>
                </c:pt>
                <c:pt idx="3365">
                  <c:v>15</c:v>
                </c:pt>
                <c:pt idx="3366">
                  <c:v>45</c:v>
                </c:pt>
                <c:pt idx="3367">
                  <c:v>6</c:v>
                </c:pt>
                <c:pt idx="3368">
                  <c:v>12</c:v>
                </c:pt>
                <c:pt idx="3369">
                  <c:v>19</c:v>
                </c:pt>
                <c:pt idx="3370">
                  <c:v>43</c:v>
                </c:pt>
                <c:pt idx="3371">
                  <c:v>10</c:v>
                </c:pt>
                <c:pt idx="3372">
                  <c:v>29</c:v>
                </c:pt>
                <c:pt idx="3373">
                  <c:v>27</c:v>
                </c:pt>
                <c:pt idx="3374">
                  <c:v>9</c:v>
                </c:pt>
                <c:pt idx="3375">
                  <c:v>45</c:v>
                </c:pt>
                <c:pt idx="3376">
                  <c:v>14</c:v>
                </c:pt>
                <c:pt idx="3377">
                  <c:v>10</c:v>
                </c:pt>
                <c:pt idx="3378">
                  <c:v>56</c:v>
                </c:pt>
                <c:pt idx="3379">
                  <c:v>85</c:v>
                </c:pt>
                <c:pt idx="3380">
                  <c:v>77</c:v>
                </c:pt>
                <c:pt idx="3381">
                  <c:v>21</c:v>
                </c:pt>
                <c:pt idx="3382">
                  <c:v>3</c:v>
                </c:pt>
                <c:pt idx="3383">
                  <c:v>17</c:v>
                </c:pt>
                <c:pt idx="3384">
                  <c:v>59</c:v>
                </c:pt>
                <c:pt idx="3385">
                  <c:v>10</c:v>
                </c:pt>
                <c:pt idx="3386">
                  <c:v>5</c:v>
                </c:pt>
                <c:pt idx="3387">
                  <c:v>26</c:v>
                </c:pt>
                <c:pt idx="3388">
                  <c:v>4</c:v>
                </c:pt>
                <c:pt idx="3389">
                  <c:v>41</c:v>
                </c:pt>
                <c:pt idx="3390">
                  <c:v>58</c:v>
                </c:pt>
                <c:pt idx="3391">
                  <c:v>15</c:v>
                </c:pt>
                <c:pt idx="3392">
                  <c:v>44</c:v>
                </c:pt>
                <c:pt idx="3393">
                  <c:v>12</c:v>
                </c:pt>
                <c:pt idx="3394">
                  <c:v>35</c:v>
                </c:pt>
                <c:pt idx="3395">
                  <c:v>8</c:v>
                </c:pt>
                <c:pt idx="3396">
                  <c:v>70</c:v>
                </c:pt>
                <c:pt idx="3397">
                  <c:v>4</c:v>
                </c:pt>
                <c:pt idx="3398">
                  <c:v>22</c:v>
                </c:pt>
                <c:pt idx="3399">
                  <c:v>12</c:v>
                </c:pt>
                <c:pt idx="3400">
                  <c:v>11</c:v>
                </c:pt>
                <c:pt idx="3401">
                  <c:v>18</c:v>
                </c:pt>
                <c:pt idx="3402">
                  <c:v>5</c:v>
                </c:pt>
                <c:pt idx="3403">
                  <c:v>11</c:v>
                </c:pt>
                <c:pt idx="3404">
                  <c:v>46</c:v>
                </c:pt>
                <c:pt idx="3405">
                  <c:v>19</c:v>
                </c:pt>
                <c:pt idx="3406">
                  <c:v>104</c:v>
                </c:pt>
                <c:pt idx="3407">
                  <c:v>5</c:v>
                </c:pt>
                <c:pt idx="3408">
                  <c:v>5</c:v>
                </c:pt>
                <c:pt idx="3409">
                  <c:v>72</c:v>
                </c:pt>
                <c:pt idx="3410">
                  <c:v>176</c:v>
                </c:pt>
                <c:pt idx="3411">
                  <c:v>10</c:v>
                </c:pt>
                <c:pt idx="3412">
                  <c:v>14</c:v>
                </c:pt>
                <c:pt idx="3413">
                  <c:v>53</c:v>
                </c:pt>
                <c:pt idx="3414">
                  <c:v>43</c:v>
                </c:pt>
                <c:pt idx="3415">
                  <c:v>16</c:v>
                </c:pt>
                <c:pt idx="3416">
                  <c:v>35</c:v>
                </c:pt>
                <c:pt idx="3417">
                  <c:v>22</c:v>
                </c:pt>
                <c:pt idx="3418">
                  <c:v>30</c:v>
                </c:pt>
                <c:pt idx="3419">
                  <c:v>14</c:v>
                </c:pt>
                <c:pt idx="3420">
                  <c:v>20</c:v>
                </c:pt>
                <c:pt idx="3421">
                  <c:v>5</c:v>
                </c:pt>
                <c:pt idx="3422">
                  <c:v>6</c:v>
                </c:pt>
                <c:pt idx="3423">
                  <c:v>48</c:v>
                </c:pt>
                <c:pt idx="3424">
                  <c:v>56</c:v>
                </c:pt>
                <c:pt idx="3425">
                  <c:v>3</c:v>
                </c:pt>
                <c:pt idx="3426">
                  <c:v>104</c:v>
                </c:pt>
                <c:pt idx="3427">
                  <c:v>7</c:v>
                </c:pt>
                <c:pt idx="3428">
                  <c:v>49</c:v>
                </c:pt>
                <c:pt idx="3429">
                  <c:v>25</c:v>
                </c:pt>
                <c:pt idx="3430">
                  <c:v>42</c:v>
                </c:pt>
                <c:pt idx="3431">
                  <c:v>13</c:v>
                </c:pt>
                <c:pt idx="3432">
                  <c:v>20</c:v>
                </c:pt>
                <c:pt idx="3433">
                  <c:v>18</c:v>
                </c:pt>
                <c:pt idx="3434">
                  <c:v>10</c:v>
                </c:pt>
                <c:pt idx="3435">
                  <c:v>31</c:v>
                </c:pt>
                <c:pt idx="3436">
                  <c:v>9</c:v>
                </c:pt>
                <c:pt idx="3437">
                  <c:v>44</c:v>
                </c:pt>
                <c:pt idx="3438">
                  <c:v>62</c:v>
                </c:pt>
                <c:pt idx="3439">
                  <c:v>17</c:v>
                </c:pt>
                <c:pt idx="3440">
                  <c:v>73</c:v>
                </c:pt>
                <c:pt idx="3441">
                  <c:v>14</c:v>
                </c:pt>
                <c:pt idx="3442">
                  <c:v>74</c:v>
                </c:pt>
                <c:pt idx="3443">
                  <c:v>36</c:v>
                </c:pt>
                <c:pt idx="3444">
                  <c:v>22</c:v>
                </c:pt>
                <c:pt idx="3445">
                  <c:v>10</c:v>
                </c:pt>
                <c:pt idx="3446">
                  <c:v>20</c:v>
                </c:pt>
                <c:pt idx="3447">
                  <c:v>37</c:v>
                </c:pt>
                <c:pt idx="3448">
                  <c:v>6</c:v>
                </c:pt>
                <c:pt idx="3449">
                  <c:v>31</c:v>
                </c:pt>
                <c:pt idx="3450">
                  <c:v>0</c:v>
                </c:pt>
                <c:pt idx="3451">
                  <c:v>36</c:v>
                </c:pt>
                <c:pt idx="3452">
                  <c:v>19</c:v>
                </c:pt>
                <c:pt idx="3453">
                  <c:v>43</c:v>
                </c:pt>
                <c:pt idx="3454">
                  <c:v>12</c:v>
                </c:pt>
                <c:pt idx="3455">
                  <c:v>2</c:v>
                </c:pt>
                <c:pt idx="3456">
                  <c:v>15</c:v>
                </c:pt>
                <c:pt idx="3457">
                  <c:v>51</c:v>
                </c:pt>
                <c:pt idx="3458">
                  <c:v>55</c:v>
                </c:pt>
                <c:pt idx="3459">
                  <c:v>58</c:v>
                </c:pt>
                <c:pt idx="3460">
                  <c:v>9</c:v>
                </c:pt>
                <c:pt idx="3461">
                  <c:v>44</c:v>
                </c:pt>
                <c:pt idx="3462">
                  <c:v>0</c:v>
                </c:pt>
                <c:pt idx="3463">
                  <c:v>10</c:v>
                </c:pt>
                <c:pt idx="3464">
                  <c:v>17</c:v>
                </c:pt>
                <c:pt idx="3465">
                  <c:v>12</c:v>
                </c:pt>
                <c:pt idx="3466">
                  <c:v>4</c:v>
                </c:pt>
                <c:pt idx="3467">
                  <c:v>14</c:v>
                </c:pt>
                <c:pt idx="3468">
                  <c:v>0</c:v>
                </c:pt>
                <c:pt idx="3469">
                  <c:v>40</c:v>
                </c:pt>
                <c:pt idx="3470">
                  <c:v>6</c:v>
                </c:pt>
                <c:pt idx="3471">
                  <c:v>14</c:v>
                </c:pt>
                <c:pt idx="3472">
                  <c:v>1</c:v>
                </c:pt>
                <c:pt idx="3473">
                  <c:v>9</c:v>
                </c:pt>
                <c:pt idx="3474">
                  <c:v>13</c:v>
                </c:pt>
                <c:pt idx="3475">
                  <c:v>52</c:v>
                </c:pt>
                <c:pt idx="3476">
                  <c:v>16</c:v>
                </c:pt>
                <c:pt idx="3477">
                  <c:v>69</c:v>
                </c:pt>
                <c:pt idx="3478">
                  <c:v>43</c:v>
                </c:pt>
                <c:pt idx="3479">
                  <c:v>29</c:v>
                </c:pt>
                <c:pt idx="3480">
                  <c:v>25</c:v>
                </c:pt>
                <c:pt idx="3481">
                  <c:v>80</c:v>
                </c:pt>
                <c:pt idx="3482">
                  <c:v>6</c:v>
                </c:pt>
                <c:pt idx="3483">
                  <c:v>100</c:v>
                </c:pt>
                <c:pt idx="3484">
                  <c:v>43</c:v>
                </c:pt>
                <c:pt idx="3485">
                  <c:v>27</c:v>
                </c:pt>
                <c:pt idx="3486">
                  <c:v>26</c:v>
                </c:pt>
                <c:pt idx="3487">
                  <c:v>53</c:v>
                </c:pt>
                <c:pt idx="3488">
                  <c:v>32</c:v>
                </c:pt>
                <c:pt idx="3489">
                  <c:v>37</c:v>
                </c:pt>
                <c:pt idx="3490">
                  <c:v>5</c:v>
                </c:pt>
                <c:pt idx="3491">
                  <c:v>67</c:v>
                </c:pt>
                <c:pt idx="3492">
                  <c:v>45</c:v>
                </c:pt>
                <c:pt idx="3493">
                  <c:v>36</c:v>
                </c:pt>
                <c:pt idx="3494">
                  <c:v>15</c:v>
                </c:pt>
                <c:pt idx="3495">
                  <c:v>31</c:v>
                </c:pt>
                <c:pt idx="3496">
                  <c:v>28</c:v>
                </c:pt>
                <c:pt idx="3497">
                  <c:v>19</c:v>
                </c:pt>
                <c:pt idx="3498">
                  <c:v>31</c:v>
                </c:pt>
                <c:pt idx="3499">
                  <c:v>46</c:v>
                </c:pt>
                <c:pt idx="3500">
                  <c:v>6</c:v>
                </c:pt>
                <c:pt idx="3501">
                  <c:v>10</c:v>
                </c:pt>
                <c:pt idx="3502">
                  <c:v>7</c:v>
                </c:pt>
                <c:pt idx="3503">
                  <c:v>141</c:v>
                </c:pt>
                <c:pt idx="3504">
                  <c:v>43</c:v>
                </c:pt>
                <c:pt idx="3505">
                  <c:v>15</c:v>
                </c:pt>
                <c:pt idx="3506">
                  <c:v>11</c:v>
                </c:pt>
                <c:pt idx="3507">
                  <c:v>23</c:v>
                </c:pt>
                <c:pt idx="3508">
                  <c:v>10</c:v>
                </c:pt>
                <c:pt idx="3509">
                  <c:v>58</c:v>
                </c:pt>
                <c:pt idx="3510">
                  <c:v>8</c:v>
                </c:pt>
                <c:pt idx="3511">
                  <c:v>73</c:v>
                </c:pt>
                <c:pt idx="3512">
                  <c:v>38</c:v>
                </c:pt>
                <c:pt idx="3513">
                  <c:v>18</c:v>
                </c:pt>
                <c:pt idx="3514">
                  <c:v>14</c:v>
                </c:pt>
                <c:pt idx="3515">
                  <c:v>111</c:v>
                </c:pt>
                <c:pt idx="3516">
                  <c:v>52</c:v>
                </c:pt>
                <c:pt idx="3517">
                  <c:v>22</c:v>
                </c:pt>
                <c:pt idx="3518">
                  <c:v>14</c:v>
                </c:pt>
                <c:pt idx="3519">
                  <c:v>64</c:v>
                </c:pt>
                <c:pt idx="3520">
                  <c:v>16</c:v>
                </c:pt>
                <c:pt idx="3521">
                  <c:v>10</c:v>
                </c:pt>
                <c:pt idx="3522">
                  <c:v>37</c:v>
                </c:pt>
                <c:pt idx="3523">
                  <c:v>24</c:v>
                </c:pt>
                <c:pt idx="3524">
                  <c:v>27</c:v>
                </c:pt>
                <c:pt idx="3525">
                  <c:v>125</c:v>
                </c:pt>
                <c:pt idx="3526">
                  <c:v>19</c:v>
                </c:pt>
                <c:pt idx="3527">
                  <c:v>222</c:v>
                </c:pt>
                <c:pt idx="3528">
                  <c:v>31</c:v>
                </c:pt>
                <c:pt idx="3529">
                  <c:v>99</c:v>
                </c:pt>
                <c:pt idx="3530">
                  <c:v>126</c:v>
                </c:pt>
                <c:pt idx="3531">
                  <c:v>23</c:v>
                </c:pt>
                <c:pt idx="3532">
                  <c:v>38</c:v>
                </c:pt>
                <c:pt idx="3533">
                  <c:v>24</c:v>
                </c:pt>
                <c:pt idx="3534">
                  <c:v>37</c:v>
                </c:pt>
                <c:pt idx="3535">
                  <c:v>91</c:v>
                </c:pt>
                <c:pt idx="3536">
                  <c:v>16</c:v>
                </c:pt>
                <c:pt idx="3537">
                  <c:v>25</c:v>
                </c:pt>
                <c:pt idx="3538">
                  <c:v>45</c:v>
                </c:pt>
                <c:pt idx="3539">
                  <c:v>8</c:v>
                </c:pt>
                <c:pt idx="3540">
                  <c:v>118</c:v>
                </c:pt>
                <c:pt idx="3541">
                  <c:v>50</c:v>
                </c:pt>
                <c:pt idx="3542">
                  <c:v>5</c:v>
                </c:pt>
                <c:pt idx="3543">
                  <c:v>6</c:v>
                </c:pt>
                <c:pt idx="3544">
                  <c:v>5</c:v>
                </c:pt>
                <c:pt idx="3545">
                  <c:v>15</c:v>
                </c:pt>
                <c:pt idx="3546">
                  <c:v>13</c:v>
                </c:pt>
                <c:pt idx="3547">
                  <c:v>32</c:v>
                </c:pt>
                <c:pt idx="3548">
                  <c:v>16</c:v>
                </c:pt>
                <c:pt idx="3549">
                  <c:v>106</c:v>
                </c:pt>
                <c:pt idx="3550">
                  <c:v>21</c:v>
                </c:pt>
                <c:pt idx="3551">
                  <c:v>27</c:v>
                </c:pt>
                <c:pt idx="3552">
                  <c:v>6</c:v>
                </c:pt>
                <c:pt idx="3553">
                  <c:v>6</c:v>
                </c:pt>
                <c:pt idx="3554">
                  <c:v>0</c:v>
                </c:pt>
                <c:pt idx="3555">
                  <c:v>25</c:v>
                </c:pt>
                <c:pt idx="3556">
                  <c:v>69</c:v>
                </c:pt>
                <c:pt idx="3557">
                  <c:v>65</c:v>
                </c:pt>
                <c:pt idx="3558">
                  <c:v>12</c:v>
                </c:pt>
                <c:pt idx="3559">
                  <c:v>43</c:v>
                </c:pt>
                <c:pt idx="3560">
                  <c:v>4</c:v>
                </c:pt>
                <c:pt idx="3561">
                  <c:v>4</c:v>
                </c:pt>
                <c:pt idx="3562">
                  <c:v>2</c:v>
                </c:pt>
                <c:pt idx="3563">
                  <c:v>3</c:v>
                </c:pt>
                <c:pt idx="3564">
                  <c:v>8</c:v>
                </c:pt>
                <c:pt idx="3565">
                  <c:v>30</c:v>
                </c:pt>
                <c:pt idx="3566">
                  <c:v>45</c:v>
                </c:pt>
                <c:pt idx="3567">
                  <c:v>8</c:v>
                </c:pt>
                <c:pt idx="3568">
                  <c:v>24</c:v>
                </c:pt>
                <c:pt idx="3569">
                  <c:v>76</c:v>
                </c:pt>
                <c:pt idx="3570">
                  <c:v>6</c:v>
                </c:pt>
                <c:pt idx="3571">
                  <c:v>19</c:v>
                </c:pt>
                <c:pt idx="3572">
                  <c:v>70</c:v>
                </c:pt>
                <c:pt idx="3573">
                  <c:v>137</c:v>
                </c:pt>
                <c:pt idx="3574">
                  <c:v>90</c:v>
                </c:pt>
                <c:pt idx="3575">
                  <c:v>1</c:v>
                </c:pt>
                <c:pt idx="3576">
                  <c:v>18</c:v>
                </c:pt>
                <c:pt idx="3577">
                  <c:v>76</c:v>
                </c:pt>
                <c:pt idx="3578">
                  <c:v>12</c:v>
                </c:pt>
                <c:pt idx="3579">
                  <c:v>10</c:v>
                </c:pt>
                <c:pt idx="3580">
                  <c:v>31</c:v>
                </c:pt>
                <c:pt idx="3581">
                  <c:v>86</c:v>
                </c:pt>
                <c:pt idx="3582">
                  <c:v>67</c:v>
                </c:pt>
                <c:pt idx="3583">
                  <c:v>10</c:v>
                </c:pt>
                <c:pt idx="3584">
                  <c:v>18</c:v>
                </c:pt>
                <c:pt idx="3585">
                  <c:v>52</c:v>
                </c:pt>
                <c:pt idx="3586">
                  <c:v>69</c:v>
                </c:pt>
                <c:pt idx="3587">
                  <c:v>39</c:v>
                </c:pt>
                <c:pt idx="3588">
                  <c:v>43</c:v>
                </c:pt>
                <c:pt idx="3589">
                  <c:v>49</c:v>
                </c:pt>
                <c:pt idx="3590">
                  <c:v>41</c:v>
                </c:pt>
                <c:pt idx="3591">
                  <c:v>35</c:v>
                </c:pt>
                <c:pt idx="3592">
                  <c:v>44</c:v>
                </c:pt>
                <c:pt idx="3593">
                  <c:v>14</c:v>
                </c:pt>
                <c:pt idx="3594">
                  <c:v>91</c:v>
                </c:pt>
                <c:pt idx="3595">
                  <c:v>39</c:v>
                </c:pt>
                <c:pt idx="3596">
                  <c:v>16</c:v>
                </c:pt>
                <c:pt idx="3597">
                  <c:v>2</c:v>
                </c:pt>
                <c:pt idx="3598">
                  <c:v>8</c:v>
                </c:pt>
                <c:pt idx="3599">
                  <c:v>53</c:v>
                </c:pt>
                <c:pt idx="3600">
                  <c:v>40</c:v>
                </c:pt>
                <c:pt idx="3601">
                  <c:v>25</c:v>
                </c:pt>
                <c:pt idx="3602">
                  <c:v>47</c:v>
                </c:pt>
                <c:pt idx="3603">
                  <c:v>17</c:v>
                </c:pt>
                <c:pt idx="3604">
                  <c:v>86</c:v>
                </c:pt>
                <c:pt idx="3605">
                  <c:v>23</c:v>
                </c:pt>
                <c:pt idx="3606">
                  <c:v>268</c:v>
                </c:pt>
                <c:pt idx="3607">
                  <c:v>53</c:v>
                </c:pt>
                <c:pt idx="3608">
                  <c:v>167</c:v>
                </c:pt>
                <c:pt idx="3609">
                  <c:v>81</c:v>
                </c:pt>
                <c:pt idx="3610">
                  <c:v>63</c:v>
                </c:pt>
                <c:pt idx="3611">
                  <c:v>16</c:v>
                </c:pt>
                <c:pt idx="3612">
                  <c:v>62</c:v>
                </c:pt>
                <c:pt idx="3613">
                  <c:v>148</c:v>
                </c:pt>
                <c:pt idx="3614">
                  <c:v>91</c:v>
                </c:pt>
                <c:pt idx="3615">
                  <c:v>42</c:v>
                </c:pt>
                <c:pt idx="3616">
                  <c:v>50</c:v>
                </c:pt>
                <c:pt idx="3617">
                  <c:v>109</c:v>
                </c:pt>
                <c:pt idx="3618">
                  <c:v>67</c:v>
                </c:pt>
                <c:pt idx="3619">
                  <c:v>44</c:v>
                </c:pt>
                <c:pt idx="3620">
                  <c:v>50</c:v>
                </c:pt>
                <c:pt idx="3621">
                  <c:v>44</c:v>
                </c:pt>
                <c:pt idx="3622">
                  <c:v>31</c:v>
                </c:pt>
                <c:pt idx="3623">
                  <c:v>53</c:v>
                </c:pt>
                <c:pt idx="3624">
                  <c:v>34</c:v>
                </c:pt>
                <c:pt idx="3625">
                  <c:v>90</c:v>
                </c:pt>
                <c:pt idx="3626">
                  <c:v>28</c:v>
                </c:pt>
                <c:pt idx="3627">
                  <c:v>66</c:v>
                </c:pt>
                <c:pt idx="3628">
                  <c:v>32</c:v>
                </c:pt>
                <c:pt idx="3629">
                  <c:v>29</c:v>
                </c:pt>
                <c:pt idx="3630">
                  <c:v>12</c:v>
                </c:pt>
                <c:pt idx="3631">
                  <c:v>33</c:v>
                </c:pt>
                <c:pt idx="3632">
                  <c:v>30</c:v>
                </c:pt>
                <c:pt idx="3633">
                  <c:v>5</c:v>
                </c:pt>
                <c:pt idx="3634">
                  <c:v>28</c:v>
                </c:pt>
                <c:pt idx="3635">
                  <c:v>10</c:v>
                </c:pt>
                <c:pt idx="3636">
                  <c:v>24</c:v>
                </c:pt>
                <c:pt idx="3637">
                  <c:v>21</c:v>
                </c:pt>
                <c:pt idx="3638">
                  <c:v>20</c:v>
                </c:pt>
                <c:pt idx="3639">
                  <c:v>4</c:v>
                </c:pt>
                <c:pt idx="3640">
                  <c:v>6</c:v>
                </c:pt>
                <c:pt idx="3641">
                  <c:v>1</c:v>
                </c:pt>
                <c:pt idx="3642">
                  <c:v>40</c:v>
                </c:pt>
                <c:pt idx="3643">
                  <c:v>12</c:v>
                </c:pt>
                <c:pt idx="3644">
                  <c:v>93</c:v>
                </c:pt>
                <c:pt idx="3645">
                  <c:v>43</c:v>
                </c:pt>
                <c:pt idx="3646">
                  <c:v>17</c:v>
                </c:pt>
                <c:pt idx="3647">
                  <c:v>402</c:v>
                </c:pt>
                <c:pt idx="3648">
                  <c:v>39</c:v>
                </c:pt>
                <c:pt idx="3649">
                  <c:v>134</c:v>
                </c:pt>
                <c:pt idx="3650">
                  <c:v>16</c:v>
                </c:pt>
                <c:pt idx="3651">
                  <c:v>24</c:v>
                </c:pt>
                <c:pt idx="3652">
                  <c:v>12</c:v>
                </c:pt>
                <c:pt idx="3653">
                  <c:v>114</c:v>
                </c:pt>
                <c:pt idx="3654">
                  <c:v>34</c:v>
                </c:pt>
                <c:pt idx="3655">
                  <c:v>11</c:v>
                </c:pt>
                <c:pt idx="3656">
                  <c:v>21</c:v>
                </c:pt>
                <c:pt idx="3657">
                  <c:v>7</c:v>
                </c:pt>
                <c:pt idx="3658">
                  <c:v>187</c:v>
                </c:pt>
                <c:pt idx="3659">
                  <c:v>56</c:v>
                </c:pt>
                <c:pt idx="3660">
                  <c:v>9</c:v>
                </c:pt>
                <c:pt idx="3661">
                  <c:v>11</c:v>
                </c:pt>
                <c:pt idx="3662">
                  <c:v>14</c:v>
                </c:pt>
                <c:pt idx="3663">
                  <c:v>28</c:v>
                </c:pt>
                <c:pt idx="3664">
                  <c:v>183</c:v>
                </c:pt>
                <c:pt idx="3665">
                  <c:v>202</c:v>
                </c:pt>
                <c:pt idx="3666">
                  <c:v>5</c:v>
                </c:pt>
                <c:pt idx="3667">
                  <c:v>55</c:v>
                </c:pt>
                <c:pt idx="3668">
                  <c:v>9</c:v>
                </c:pt>
                <c:pt idx="3669">
                  <c:v>7</c:v>
                </c:pt>
                <c:pt idx="3670">
                  <c:v>146</c:v>
                </c:pt>
                <c:pt idx="3671">
                  <c:v>30</c:v>
                </c:pt>
                <c:pt idx="3672">
                  <c:v>71</c:v>
                </c:pt>
                <c:pt idx="3673">
                  <c:v>21</c:v>
                </c:pt>
                <c:pt idx="3674">
                  <c:v>14</c:v>
                </c:pt>
                <c:pt idx="3675">
                  <c:v>8</c:v>
                </c:pt>
                <c:pt idx="3676">
                  <c:v>11</c:v>
                </c:pt>
                <c:pt idx="3677">
                  <c:v>17</c:v>
                </c:pt>
                <c:pt idx="3678">
                  <c:v>27</c:v>
                </c:pt>
                <c:pt idx="3679">
                  <c:v>10</c:v>
                </c:pt>
                <c:pt idx="3680">
                  <c:v>22</c:v>
                </c:pt>
                <c:pt idx="3681">
                  <c:v>35</c:v>
                </c:pt>
                <c:pt idx="3682">
                  <c:v>16</c:v>
                </c:pt>
                <c:pt idx="3683">
                  <c:v>14</c:v>
                </c:pt>
                <c:pt idx="3684">
                  <c:v>78</c:v>
                </c:pt>
                <c:pt idx="3685">
                  <c:v>75</c:v>
                </c:pt>
                <c:pt idx="3686">
                  <c:v>73</c:v>
                </c:pt>
                <c:pt idx="3687">
                  <c:v>18</c:v>
                </c:pt>
                <c:pt idx="3688">
                  <c:v>41</c:v>
                </c:pt>
                <c:pt idx="3689">
                  <c:v>85</c:v>
                </c:pt>
                <c:pt idx="3690">
                  <c:v>4</c:v>
                </c:pt>
                <c:pt idx="3691">
                  <c:v>37</c:v>
                </c:pt>
                <c:pt idx="3692">
                  <c:v>20</c:v>
                </c:pt>
                <c:pt idx="3693">
                  <c:v>125</c:v>
                </c:pt>
                <c:pt idx="3694">
                  <c:v>34</c:v>
                </c:pt>
                <c:pt idx="3695">
                  <c:v>17</c:v>
                </c:pt>
                <c:pt idx="3696">
                  <c:v>12</c:v>
                </c:pt>
                <c:pt idx="3697">
                  <c:v>69</c:v>
                </c:pt>
                <c:pt idx="3698">
                  <c:v>57</c:v>
                </c:pt>
                <c:pt idx="3699">
                  <c:v>49</c:v>
                </c:pt>
                <c:pt idx="3700">
                  <c:v>0</c:v>
                </c:pt>
                <c:pt idx="3701">
                  <c:v>12</c:v>
                </c:pt>
                <c:pt idx="3702">
                  <c:v>15</c:v>
                </c:pt>
                <c:pt idx="3703">
                  <c:v>40</c:v>
                </c:pt>
                <c:pt idx="3704">
                  <c:v>33</c:v>
                </c:pt>
                <c:pt idx="3705">
                  <c:v>187</c:v>
                </c:pt>
                <c:pt idx="3706">
                  <c:v>31</c:v>
                </c:pt>
                <c:pt idx="3707">
                  <c:v>10</c:v>
                </c:pt>
                <c:pt idx="3708">
                  <c:v>5</c:v>
                </c:pt>
                <c:pt idx="3709">
                  <c:v>20</c:v>
                </c:pt>
                <c:pt idx="3710">
                  <c:v>70</c:v>
                </c:pt>
                <c:pt idx="3711">
                  <c:v>15</c:v>
                </c:pt>
                <c:pt idx="3712">
                  <c:v>28</c:v>
                </c:pt>
                <c:pt idx="3713">
                  <c:v>9</c:v>
                </c:pt>
                <c:pt idx="3714">
                  <c:v>17</c:v>
                </c:pt>
                <c:pt idx="3715">
                  <c:v>1</c:v>
                </c:pt>
                <c:pt idx="3716">
                  <c:v>9</c:v>
                </c:pt>
                <c:pt idx="3717">
                  <c:v>15</c:v>
                </c:pt>
                <c:pt idx="3718">
                  <c:v>11</c:v>
                </c:pt>
                <c:pt idx="3719">
                  <c:v>42</c:v>
                </c:pt>
                <c:pt idx="3720">
                  <c:v>6</c:v>
                </c:pt>
                <c:pt idx="3721">
                  <c:v>16</c:v>
                </c:pt>
                <c:pt idx="3722">
                  <c:v>7</c:v>
                </c:pt>
                <c:pt idx="3723">
                  <c:v>91</c:v>
                </c:pt>
                <c:pt idx="3724">
                  <c:v>5</c:v>
                </c:pt>
                <c:pt idx="3725">
                  <c:v>52</c:v>
                </c:pt>
                <c:pt idx="3726">
                  <c:v>67</c:v>
                </c:pt>
                <c:pt idx="3727">
                  <c:v>74</c:v>
                </c:pt>
                <c:pt idx="3728">
                  <c:v>26</c:v>
                </c:pt>
                <c:pt idx="3729">
                  <c:v>3</c:v>
                </c:pt>
                <c:pt idx="3730">
                  <c:v>3</c:v>
                </c:pt>
                <c:pt idx="3731">
                  <c:v>7</c:v>
                </c:pt>
                <c:pt idx="3732">
                  <c:v>3</c:v>
                </c:pt>
                <c:pt idx="3733">
                  <c:v>2</c:v>
                </c:pt>
                <c:pt idx="3734">
                  <c:v>8</c:v>
                </c:pt>
                <c:pt idx="3735">
                  <c:v>73</c:v>
                </c:pt>
                <c:pt idx="3736">
                  <c:v>33</c:v>
                </c:pt>
                <c:pt idx="3737">
                  <c:v>19</c:v>
                </c:pt>
                <c:pt idx="3738">
                  <c:v>8</c:v>
                </c:pt>
                <c:pt idx="3739">
                  <c:v>47</c:v>
                </c:pt>
                <c:pt idx="3740">
                  <c:v>26</c:v>
                </c:pt>
                <c:pt idx="3741">
                  <c:v>21</c:v>
                </c:pt>
                <c:pt idx="3742">
                  <c:v>12</c:v>
                </c:pt>
                <c:pt idx="3743">
                  <c:v>33</c:v>
                </c:pt>
                <c:pt idx="3744">
                  <c:v>24</c:v>
                </c:pt>
                <c:pt idx="3745">
                  <c:v>34</c:v>
                </c:pt>
                <c:pt idx="3746">
                  <c:v>29</c:v>
                </c:pt>
                <c:pt idx="3747">
                  <c:v>28</c:v>
                </c:pt>
                <c:pt idx="3748">
                  <c:v>59</c:v>
                </c:pt>
                <c:pt idx="3749">
                  <c:v>5</c:v>
                </c:pt>
                <c:pt idx="3750">
                  <c:v>32</c:v>
                </c:pt>
                <c:pt idx="3751">
                  <c:v>14</c:v>
                </c:pt>
                <c:pt idx="3752">
                  <c:v>38</c:v>
                </c:pt>
                <c:pt idx="3753">
                  <c:v>18</c:v>
                </c:pt>
                <c:pt idx="3754">
                  <c:v>8</c:v>
                </c:pt>
                <c:pt idx="3755">
                  <c:v>13</c:v>
                </c:pt>
                <c:pt idx="3756">
                  <c:v>131</c:v>
                </c:pt>
                <c:pt idx="3757">
                  <c:v>35</c:v>
                </c:pt>
                <c:pt idx="3758">
                  <c:v>18</c:v>
                </c:pt>
                <c:pt idx="3759">
                  <c:v>264</c:v>
                </c:pt>
                <c:pt idx="3760">
                  <c:v>41</c:v>
                </c:pt>
                <c:pt idx="3761">
                  <c:v>118</c:v>
                </c:pt>
                <c:pt idx="3762">
                  <c:v>3</c:v>
                </c:pt>
                <c:pt idx="3763">
                  <c:v>51</c:v>
                </c:pt>
                <c:pt idx="3764">
                  <c:v>18</c:v>
                </c:pt>
                <c:pt idx="3765">
                  <c:v>21</c:v>
                </c:pt>
                <c:pt idx="3766">
                  <c:v>23</c:v>
                </c:pt>
                <c:pt idx="3767">
                  <c:v>224</c:v>
                </c:pt>
                <c:pt idx="3768">
                  <c:v>25</c:v>
                </c:pt>
                <c:pt idx="3769">
                  <c:v>66</c:v>
                </c:pt>
                <c:pt idx="3770">
                  <c:v>24</c:v>
                </c:pt>
                <c:pt idx="3771">
                  <c:v>40</c:v>
                </c:pt>
                <c:pt idx="3772">
                  <c:v>5</c:v>
                </c:pt>
                <c:pt idx="3773">
                  <c:v>70</c:v>
                </c:pt>
                <c:pt idx="3774">
                  <c:v>37</c:v>
                </c:pt>
                <c:pt idx="3775">
                  <c:v>10</c:v>
                </c:pt>
                <c:pt idx="3776">
                  <c:v>17</c:v>
                </c:pt>
                <c:pt idx="3777">
                  <c:v>55</c:v>
                </c:pt>
                <c:pt idx="3778">
                  <c:v>7</c:v>
                </c:pt>
                <c:pt idx="3779">
                  <c:v>11</c:v>
                </c:pt>
                <c:pt idx="3780">
                  <c:v>18</c:v>
                </c:pt>
                <c:pt idx="3781">
                  <c:v>18</c:v>
                </c:pt>
                <c:pt idx="3782">
                  <c:v>22</c:v>
                </c:pt>
                <c:pt idx="3783">
                  <c:v>18</c:v>
                </c:pt>
                <c:pt idx="3784">
                  <c:v>8</c:v>
                </c:pt>
                <c:pt idx="3785">
                  <c:v>20</c:v>
                </c:pt>
                <c:pt idx="3786">
                  <c:v>45</c:v>
                </c:pt>
                <c:pt idx="3787">
                  <c:v>58</c:v>
                </c:pt>
                <c:pt idx="3788">
                  <c:v>69</c:v>
                </c:pt>
                <c:pt idx="3789">
                  <c:v>16</c:v>
                </c:pt>
                <c:pt idx="3790">
                  <c:v>61</c:v>
                </c:pt>
                <c:pt idx="3791">
                  <c:v>30</c:v>
                </c:pt>
                <c:pt idx="3792">
                  <c:v>34</c:v>
                </c:pt>
                <c:pt idx="3793">
                  <c:v>11</c:v>
                </c:pt>
                <c:pt idx="3794">
                  <c:v>9</c:v>
                </c:pt>
                <c:pt idx="3795">
                  <c:v>55</c:v>
                </c:pt>
                <c:pt idx="3796">
                  <c:v>64</c:v>
                </c:pt>
                <c:pt idx="3797">
                  <c:v>27</c:v>
                </c:pt>
                <c:pt idx="3798">
                  <c:v>57</c:v>
                </c:pt>
                <c:pt idx="3799">
                  <c:v>14</c:v>
                </c:pt>
                <c:pt idx="3800">
                  <c:v>47</c:v>
                </c:pt>
                <c:pt idx="3801">
                  <c:v>2</c:v>
                </c:pt>
                <c:pt idx="3802">
                  <c:v>159</c:v>
                </c:pt>
                <c:pt idx="3803">
                  <c:v>3</c:v>
                </c:pt>
                <c:pt idx="3804">
                  <c:v>7</c:v>
                </c:pt>
                <c:pt idx="3805">
                  <c:v>3</c:v>
                </c:pt>
                <c:pt idx="3806">
                  <c:v>1</c:v>
                </c:pt>
                <c:pt idx="3807">
                  <c:v>22</c:v>
                </c:pt>
                <c:pt idx="3808">
                  <c:v>39</c:v>
                </c:pt>
                <c:pt idx="3809">
                  <c:v>20</c:v>
                </c:pt>
                <c:pt idx="3810">
                  <c:v>3</c:v>
                </c:pt>
                <c:pt idx="3811">
                  <c:v>6</c:v>
                </c:pt>
                <c:pt idx="3812">
                  <c:v>2</c:v>
                </c:pt>
                <c:pt idx="3813">
                  <c:v>15</c:v>
                </c:pt>
                <c:pt idx="3814">
                  <c:v>16</c:v>
                </c:pt>
                <c:pt idx="3815">
                  <c:v>7</c:v>
                </c:pt>
                <c:pt idx="3816">
                  <c:v>0</c:v>
                </c:pt>
                <c:pt idx="3817">
                  <c:v>0</c:v>
                </c:pt>
                <c:pt idx="3818">
                  <c:v>5</c:v>
                </c:pt>
                <c:pt idx="3819">
                  <c:v>0</c:v>
                </c:pt>
                <c:pt idx="3820">
                  <c:v>73</c:v>
                </c:pt>
                <c:pt idx="3821">
                  <c:v>14</c:v>
                </c:pt>
                <c:pt idx="3822">
                  <c:v>7</c:v>
                </c:pt>
                <c:pt idx="3823">
                  <c:v>0</c:v>
                </c:pt>
                <c:pt idx="3824">
                  <c:v>3</c:v>
                </c:pt>
                <c:pt idx="3825">
                  <c:v>17</c:v>
                </c:pt>
                <c:pt idx="3826">
                  <c:v>1</c:v>
                </c:pt>
                <c:pt idx="3827">
                  <c:v>7</c:v>
                </c:pt>
                <c:pt idx="3828">
                  <c:v>15</c:v>
                </c:pt>
                <c:pt idx="3829">
                  <c:v>32</c:v>
                </c:pt>
                <c:pt idx="3830">
                  <c:v>13</c:v>
                </c:pt>
                <c:pt idx="3831">
                  <c:v>3</c:v>
                </c:pt>
                <c:pt idx="3832">
                  <c:v>56</c:v>
                </c:pt>
                <c:pt idx="3833">
                  <c:v>39</c:v>
                </c:pt>
                <c:pt idx="3834">
                  <c:v>12</c:v>
                </c:pt>
                <c:pt idx="3835">
                  <c:v>26</c:v>
                </c:pt>
                <c:pt idx="3836">
                  <c:v>3</c:v>
                </c:pt>
                <c:pt idx="3837">
                  <c:v>18</c:v>
                </c:pt>
                <c:pt idx="3838">
                  <c:v>13</c:v>
                </c:pt>
                <c:pt idx="3839">
                  <c:v>1</c:v>
                </c:pt>
                <c:pt idx="3840">
                  <c:v>1</c:v>
                </c:pt>
                <c:pt idx="3841">
                  <c:v>9</c:v>
                </c:pt>
                <c:pt idx="3842">
                  <c:v>5</c:v>
                </c:pt>
                <c:pt idx="3843">
                  <c:v>19</c:v>
                </c:pt>
                <c:pt idx="3844">
                  <c:v>45</c:v>
                </c:pt>
                <c:pt idx="3845">
                  <c:v>56</c:v>
                </c:pt>
                <c:pt idx="3846">
                  <c:v>16</c:v>
                </c:pt>
                <c:pt idx="3847">
                  <c:v>131</c:v>
                </c:pt>
                <c:pt idx="3848">
                  <c:v>11</c:v>
                </c:pt>
                <c:pt idx="3849">
                  <c:v>67</c:v>
                </c:pt>
                <c:pt idx="3850">
                  <c:v>12</c:v>
                </c:pt>
                <c:pt idx="3851">
                  <c:v>1</c:v>
                </c:pt>
                <c:pt idx="3852">
                  <c:v>17</c:v>
                </c:pt>
                <c:pt idx="3853">
                  <c:v>133</c:v>
                </c:pt>
                <c:pt idx="3854">
                  <c:v>7</c:v>
                </c:pt>
                <c:pt idx="3855">
                  <c:v>84</c:v>
                </c:pt>
                <c:pt idx="3856">
                  <c:v>52</c:v>
                </c:pt>
                <c:pt idx="3857">
                  <c:v>64</c:v>
                </c:pt>
                <c:pt idx="3858">
                  <c:v>0</c:v>
                </c:pt>
                <c:pt idx="3859">
                  <c:v>13</c:v>
                </c:pt>
                <c:pt idx="3860">
                  <c:v>16</c:v>
                </c:pt>
                <c:pt idx="3861">
                  <c:v>16</c:v>
                </c:pt>
                <c:pt idx="3862">
                  <c:v>43</c:v>
                </c:pt>
                <c:pt idx="3863">
                  <c:v>5</c:v>
                </c:pt>
                <c:pt idx="3864">
                  <c:v>9</c:v>
                </c:pt>
                <c:pt idx="3865">
                  <c:v>29</c:v>
                </c:pt>
                <c:pt idx="3866">
                  <c:v>3</c:v>
                </c:pt>
                <c:pt idx="3867">
                  <c:v>3</c:v>
                </c:pt>
                <c:pt idx="3868">
                  <c:v>34</c:v>
                </c:pt>
                <c:pt idx="3869">
                  <c:v>42</c:v>
                </c:pt>
                <c:pt idx="3870">
                  <c:v>2</c:v>
                </c:pt>
                <c:pt idx="3871">
                  <c:v>12</c:v>
                </c:pt>
                <c:pt idx="3872">
                  <c:v>12</c:v>
                </c:pt>
                <c:pt idx="3873">
                  <c:v>10</c:v>
                </c:pt>
                <c:pt idx="3874">
                  <c:v>6</c:v>
                </c:pt>
                <c:pt idx="3875">
                  <c:v>70</c:v>
                </c:pt>
                <c:pt idx="3876">
                  <c:v>0</c:v>
                </c:pt>
                <c:pt idx="3877">
                  <c:v>1</c:v>
                </c:pt>
                <c:pt idx="3878">
                  <c:v>10</c:v>
                </c:pt>
                <c:pt idx="3879">
                  <c:v>6</c:v>
                </c:pt>
                <c:pt idx="3880">
                  <c:v>15</c:v>
                </c:pt>
                <c:pt idx="3881">
                  <c:v>18</c:v>
                </c:pt>
                <c:pt idx="3882">
                  <c:v>3</c:v>
                </c:pt>
                <c:pt idx="3883">
                  <c:v>49</c:v>
                </c:pt>
                <c:pt idx="3884">
                  <c:v>5</c:v>
                </c:pt>
                <c:pt idx="3885">
                  <c:v>14</c:v>
                </c:pt>
                <c:pt idx="3886">
                  <c:v>20</c:v>
                </c:pt>
                <c:pt idx="3887">
                  <c:v>22</c:v>
                </c:pt>
                <c:pt idx="3888">
                  <c:v>32</c:v>
                </c:pt>
                <c:pt idx="3889">
                  <c:v>32</c:v>
                </c:pt>
                <c:pt idx="3890">
                  <c:v>15</c:v>
                </c:pt>
                <c:pt idx="3891">
                  <c:v>19</c:v>
                </c:pt>
                <c:pt idx="3892">
                  <c:v>12</c:v>
                </c:pt>
                <c:pt idx="3893">
                  <c:v>7</c:v>
                </c:pt>
                <c:pt idx="3894">
                  <c:v>166</c:v>
                </c:pt>
                <c:pt idx="3895">
                  <c:v>4</c:v>
                </c:pt>
                <c:pt idx="3896">
                  <c:v>0</c:v>
                </c:pt>
                <c:pt idx="3897">
                  <c:v>1</c:v>
                </c:pt>
                <c:pt idx="3898">
                  <c:v>72</c:v>
                </c:pt>
                <c:pt idx="3899">
                  <c:v>71</c:v>
                </c:pt>
                <c:pt idx="3900">
                  <c:v>1</c:v>
                </c:pt>
                <c:pt idx="3901">
                  <c:v>27</c:v>
                </c:pt>
                <c:pt idx="3902">
                  <c:v>2</c:v>
                </c:pt>
                <c:pt idx="3903">
                  <c:v>1</c:v>
                </c:pt>
                <c:pt idx="3904">
                  <c:v>20</c:v>
                </c:pt>
                <c:pt idx="3905">
                  <c:v>1</c:v>
                </c:pt>
                <c:pt idx="3906">
                  <c:v>1</c:v>
                </c:pt>
                <c:pt idx="3907">
                  <c:v>17</c:v>
                </c:pt>
                <c:pt idx="3908">
                  <c:v>2</c:v>
                </c:pt>
                <c:pt idx="3909">
                  <c:v>1</c:v>
                </c:pt>
                <c:pt idx="3910">
                  <c:v>1</c:v>
                </c:pt>
                <c:pt idx="3911">
                  <c:v>102</c:v>
                </c:pt>
                <c:pt idx="3912">
                  <c:v>106</c:v>
                </c:pt>
                <c:pt idx="3913">
                  <c:v>1</c:v>
                </c:pt>
                <c:pt idx="3914">
                  <c:v>12</c:v>
                </c:pt>
                <c:pt idx="3915">
                  <c:v>23</c:v>
                </c:pt>
                <c:pt idx="3916">
                  <c:v>9</c:v>
                </c:pt>
                <c:pt idx="3917">
                  <c:v>31</c:v>
                </c:pt>
                <c:pt idx="3918">
                  <c:v>15</c:v>
                </c:pt>
                <c:pt idx="3919">
                  <c:v>76</c:v>
                </c:pt>
                <c:pt idx="3920">
                  <c:v>5</c:v>
                </c:pt>
                <c:pt idx="3921">
                  <c:v>10</c:v>
                </c:pt>
                <c:pt idx="3922">
                  <c:v>15</c:v>
                </c:pt>
                <c:pt idx="3923">
                  <c:v>11</c:v>
                </c:pt>
                <c:pt idx="3924">
                  <c:v>6</c:v>
                </c:pt>
                <c:pt idx="3925">
                  <c:v>5</c:v>
                </c:pt>
                <c:pt idx="3926">
                  <c:v>24</c:v>
                </c:pt>
                <c:pt idx="3927">
                  <c:v>8</c:v>
                </c:pt>
                <c:pt idx="3928">
                  <c:v>25</c:v>
                </c:pt>
                <c:pt idx="3929">
                  <c:v>31</c:v>
                </c:pt>
                <c:pt idx="3930">
                  <c:v>25</c:v>
                </c:pt>
                <c:pt idx="3931">
                  <c:v>3</c:v>
                </c:pt>
                <c:pt idx="3932">
                  <c:v>3</c:v>
                </c:pt>
                <c:pt idx="3933">
                  <c:v>29</c:v>
                </c:pt>
                <c:pt idx="3934">
                  <c:v>1</c:v>
                </c:pt>
                <c:pt idx="3935">
                  <c:v>39</c:v>
                </c:pt>
                <c:pt idx="3936">
                  <c:v>4</c:v>
                </c:pt>
                <c:pt idx="3937">
                  <c:v>9</c:v>
                </c:pt>
                <c:pt idx="3938">
                  <c:v>19</c:v>
                </c:pt>
                <c:pt idx="3939">
                  <c:v>0</c:v>
                </c:pt>
                <c:pt idx="3940">
                  <c:v>15</c:v>
                </c:pt>
                <c:pt idx="3941">
                  <c:v>8</c:v>
                </c:pt>
                <c:pt idx="3942">
                  <c:v>38</c:v>
                </c:pt>
                <c:pt idx="3943">
                  <c:v>109</c:v>
                </c:pt>
                <c:pt idx="3944">
                  <c:v>123</c:v>
                </c:pt>
                <c:pt idx="3945">
                  <c:v>51</c:v>
                </c:pt>
                <c:pt idx="3946">
                  <c:v>2</c:v>
                </c:pt>
                <c:pt idx="3947">
                  <c:v>4</c:v>
                </c:pt>
                <c:pt idx="3948">
                  <c:v>40</c:v>
                </c:pt>
                <c:pt idx="3949">
                  <c:v>3</c:v>
                </c:pt>
                <c:pt idx="3950">
                  <c:v>24</c:v>
                </c:pt>
                <c:pt idx="3951">
                  <c:v>48</c:v>
                </c:pt>
                <c:pt idx="3952">
                  <c:v>10</c:v>
                </c:pt>
                <c:pt idx="3953">
                  <c:v>0</c:v>
                </c:pt>
                <c:pt idx="3954">
                  <c:v>1</c:v>
                </c:pt>
                <c:pt idx="3955">
                  <c:v>5</c:v>
                </c:pt>
                <c:pt idx="3956">
                  <c:v>91</c:v>
                </c:pt>
                <c:pt idx="3957">
                  <c:v>24</c:v>
                </c:pt>
                <c:pt idx="3958">
                  <c:v>116</c:v>
                </c:pt>
                <c:pt idx="3959">
                  <c:v>14</c:v>
                </c:pt>
                <c:pt idx="3960">
                  <c:v>44</c:v>
                </c:pt>
                <c:pt idx="3961">
                  <c:v>0</c:v>
                </c:pt>
                <c:pt idx="3962">
                  <c:v>183</c:v>
                </c:pt>
                <c:pt idx="3963">
                  <c:v>40</c:v>
                </c:pt>
                <c:pt idx="3964">
                  <c:v>6</c:v>
                </c:pt>
                <c:pt idx="3965">
                  <c:v>4</c:v>
                </c:pt>
                <c:pt idx="3966">
                  <c:v>13</c:v>
                </c:pt>
                <c:pt idx="3967">
                  <c:v>34</c:v>
                </c:pt>
                <c:pt idx="3968">
                  <c:v>27</c:v>
                </c:pt>
                <c:pt idx="3969">
                  <c:v>60</c:v>
                </c:pt>
                <c:pt idx="3970">
                  <c:v>37</c:v>
                </c:pt>
                <c:pt idx="3971">
                  <c:v>35</c:v>
                </c:pt>
                <c:pt idx="3972">
                  <c:v>0</c:v>
                </c:pt>
                <c:pt idx="3973">
                  <c:v>21</c:v>
                </c:pt>
                <c:pt idx="3974">
                  <c:v>2</c:v>
                </c:pt>
                <c:pt idx="3975">
                  <c:v>6</c:v>
                </c:pt>
                <c:pt idx="3976">
                  <c:v>19</c:v>
                </c:pt>
                <c:pt idx="3977">
                  <c:v>8</c:v>
                </c:pt>
                <c:pt idx="3978">
                  <c:v>2</c:v>
                </c:pt>
                <c:pt idx="3979">
                  <c:v>3</c:v>
                </c:pt>
                <c:pt idx="3980">
                  <c:v>2</c:v>
                </c:pt>
                <c:pt idx="3981">
                  <c:v>55</c:v>
                </c:pt>
                <c:pt idx="3982">
                  <c:v>33</c:v>
                </c:pt>
                <c:pt idx="3983">
                  <c:v>10</c:v>
                </c:pt>
                <c:pt idx="3984">
                  <c:v>1</c:v>
                </c:pt>
                <c:pt idx="3985">
                  <c:v>1</c:v>
                </c:pt>
                <c:pt idx="3986">
                  <c:v>2</c:v>
                </c:pt>
                <c:pt idx="3987">
                  <c:v>24</c:v>
                </c:pt>
                <c:pt idx="3988">
                  <c:v>4</c:v>
                </c:pt>
                <c:pt idx="3989">
                  <c:v>63</c:v>
                </c:pt>
                <c:pt idx="3990">
                  <c:v>4</c:v>
                </c:pt>
              </c:numCache>
            </c:numRef>
          </c:xVal>
          <c:yVal>
            <c:numRef>
              <c:f>'[1]WoS Lins Concordance Coeff'!$C$4:$C$3994</c:f>
              <c:numCache>
                <c:formatCode>General</c:formatCode>
                <c:ptCount val="3991"/>
                <c:pt idx="0">
                  <c:v>27</c:v>
                </c:pt>
                <c:pt idx="1">
                  <c:v>3</c:v>
                </c:pt>
                <c:pt idx="2">
                  <c:v>3</c:v>
                </c:pt>
                <c:pt idx="3">
                  <c:v>73</c:v>
                </c:pt>
                <c:pt idx="4">
                  <c:v>5</c:v>
                </c:pt>
                <c:pt idx="5">
                  <c:v>9</c:v>
                </c:pt>
                <c:pt idx="6">
                  <c:v>6</c:v>
                </c:pt>
                <c:pt idx="7">
                  <c:v>22</c:v>
                </c:pt>
                <c:pt idx="8">
                  <c:v>3</c:v>
                </c:pt>
                <c:pt idx="9">
                  <c:v>0</c:v>
                </c:pt>
                <c:pt idx="10">
                  <c:v>21</c:v>
                </c:pt>
                <c:pt idx="11">
                  <c:v>16</c:v>
                </c:pt>
                <c:pt idx="12">
                  <c:v>47</c:v>
                </c:pt>
                <c:pt idx="13">
                  <c:v>70</c:v>
                </c:pt>
                <c:pt idx="14">
                  <c:v>12</c:v>
                </c:pt>
                <c:pt idx="15">
                  <c:v>18</c:v>
                </c:pt>
                <c:pt idx="16">
                  <c:v>1</c:v>
                </c:pt>
                <c:pt idx="17">
                  <c:v>43</c:v>
                </c:pt>
                <c:pt idx="18">
                  <c:v>111</c:v>
                </c:pt>
                <c:pt idx="19">
                  <c:v>13</c:v>
                </c:pt>
                <c:pt idx="20">
                  <c:v>12</c:v>
                </c:pt>
                <c:pt idx="21">
                  <c:v>15</c:v>
                </c:pt>
                <c:pt idx="22">
                  <c:v>4</c:v>
                </c:pt>
                <c:pt idx="23">
                  <c:v>13</c:v>
                </c:pt>
                <c:pt idx="24">
                  <c:v>52</c:v>
                </c:pt>
                <c:pt idx="25">
                  <c:v>2</c:v>
                </c:pt>
                <c:pt idx="26">
                  <c:v>7</c:v>
                </c:pt>
                <c:pt idx="27">
                  <c:v>2</c:v>
                </c:pt>
                <c:pt idx="28">
                  <c:v>24</c:v>
                </c:pt>
                <c:pt idx="29">
                  <c:v>7</c:v>
                </c:pt>
                <c:pt idx="30">
                  <c:v>104</c:v>
                </c:pt>
                <c:pt idx="31">
                  <c:v>57</c:v>
                </c:pt>
                <c:pt idx="32">
                  <c:v>39</c:v>
                </c:pt>
                <c:pt idx="33">
                  <c:v>42</c:v>
                </c:pt>
                <c:pt idx="34">
                  <c:v>0</c:v>
                </c:pt>
                <c:pt idx="35">
                  <c:v>12</c:v>
                </c:pt>
                <c:pt idx="36">
                  <c:v>2</c:v>
                </c:pt>
                <c:pt idx="37">
                  <c:v>13</c:v>
                </c:pt>
                <c:pt idx="38">
                  <c:v>3</c:v>
                </c:pt>
                <c:pt idx="39">
                  <c:v>28</c:v>
                </c:pt>
                <c:pt idx="40">
                  <c:v>25</c:v>
                </c:pt>
                <c:pt idx="41">
                  <c:v>56</c:v>
                </c:pt>
                <c:pt idx="42">
                  <c:v>33</c:v>
                </c:pt>
                <c:pt idx="43">
                  <c:v>24</c:v>
                </c:pt>
                <c:pt idx="44">
                  <c:v>20</c:v>
                </c:pt>
                <c:pt idx="45">
                  <c:v>15</c:v>
                </c:pt>
                <c:pt idx="46">
                  <c:v>36</c:v>
                </c:pt>
                <c:pt idx="47">
                  <c:v>25</c:v>
                </c:pt>
                <c:pt idx="48">
                  <c:v>39</c:v>
                </c:pt>
                <c:pt idx="49">
                  <c:v>3</c:v>
                </c:pt>
                <c:pt idx="50">
                  <c:v>4</c:v>
                </c:pt>
                <c:pt idx="51">
                  <c:v>9</c:v>
                </c:pt>
                <c:pt idx="52">
                  <c:v>6</c:v>
                </c:pt>
                <c:pt idx="53">
                  <c:v>21</c:v>
                </c:pt>
                <c:pt idx="54">
                  <c:v>4</c:v>
                </c:pt>
                <c:pt idx="55">
                  <c:v>3</c:v>
                </c:pt>
                <c:pt idx="56">
                  <c:v>6</c:v>
                </c:pt>
                <c:pt idx="57">
                  <c:v>1</c:v>
                </c:pt>
                <c:pt idx="58">
                  <c:v>25</c:v>
                </c:pt>
                <c:pt idx="59">
                  <c:v>2</c:v>
                </c:pt>
                <c:pt idx="60">
                  <c:v>380</c:v>
                </c:pt>
                <c:pt idx="61">
                  <c:v>12</c:v>
                </c:pt>
                <c:pt idx="62">
                  <c:v>19</c:v>
                </c:pt>
                <c:pt idx="63">
                  <c:v>19</c:v>
                </c:pt>
                <c:pt idx="64">
                  <c:v>3</c:v>
                </c:pt>
                <c:pt idx="65">
                  <c:v>10</c:v>
                </c:pt>
                <c:pt idx="66">
                  <c:v>59</c:v>
                </c:pt>
                <c:pt idx="67">
                  <c:v>21</c:v>
                </c:pt>
                <c:pt idx="68">
                  <c:v>5</c:v>
                </c:pt>
                <c:pt idx="69">
                  <c:v>59</c:v>
                </c:pt>
                <c:pt idx="70">
                  <c:v>0</c:v>
                </c:pt>
                <c:pt idx="71">
                  <c:v>78</c:v>
                </c:pt>
                <c:pt idx="72">
                  <c:v>18</c:v>
                </c:pt>
                <c:pt idx="73">
                  <c:v>0</c:v>
                </c:pt>
                <c:pt idx="74">
                  <c:v>6</c:v>
                </c:pt>
                <c:pt idx="75">
                  <c:v>118</c:v>
                </c:pt>
                <c:pt idx="76">
                  <c:v>19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8</c:v>
                </c:pt>
                <c:pt idx="81">
                  <c:v>130</c:v>
                </c:pt>
                <c:pt idx="82">
                  <c:v>6</c:v>
                </c:pt>
                <c:pt idx="83">
                  <c:v>3</c:v>
                </c:pt>
                <c:pt idx="84">
                  <c:v>3</c:v>
                </c:pt>
                <c:pt idx="85">
                  <c:v>1</c:v>
                </c:pt>
                <c:pt idx="86">
                  <c:v>7</c:v>
                </c:pt>
                <c:pt idx="87">
                  <c:v>104</c:v>
                </c:pt>
                <c:pt idx="88">
                  <c:v>4</c:v>
                </c:pt>
                <c:pt idx="89">
                  <c:v>232</c:v>
                </c:pt>
                <c:pt idx="90">
                  <c:v>73</c:v>
                </c:pt>
                <c:pt idx="91">
                  <c:v>18</c:v>
                </c:pt>
                <c:pt idx="92">
                  <c:v>15</c:v>
                </c:pt>
                <c:pt idx="93">
                  <c:v>0</c:v>
                </c:pt>
                <c:pt idx="94">
                  <c:v>1</c:v>
                </c:pt>
                <c:pt idx="95">
                  <c:v>22</c:v>
                </c:pt>
                <c:pt idx="96">
                  <c:v>174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5</c:v>
                </c:pt>
                <c:pt idx="101">
                  <c:v>19</c:v>
                </c:pt>
                <c:pt idx="102">
                  <c:v>13</c:v>
                </c:pt>
                <c:pt idx="103">
                  <c:v>3</c:v>
                </c:pt>
                <c:pt idx="104">
                  <c:v>0</c:v>
                </c:pt>
                <c:pt idx="105">
                  <c:v>2</c:v>
                </c:pt>
                <c:pt idx="106">
                  <c:v>2</c:v>
                </c:pt>
                <c:pt idx="107">
                  <c:v>9</c:v>
                </c:pt>
                <c:pt idx="108">
                  <c:v>3</c:v>
                </c:pt>
                <c:pt idx="109">
                  <c:v>9</c:v>
                </c:pt>
                <c:pt idx="110">
                  <c:v>6</c:v>
                </c:pt>
                <c:pt idx="111">
                  <c:v>148</c:v>
                </c:pt>
                <c:pt idx="112">
                  <c:v>3</c:v>
                </c:pt>
                <c:pt idx="113">
                  <c:v>1</c:v>
                </c:pt>
                <c:pt idx="114">
                  <c:v>9</c:v>
                </c:pt>
                <c:pt idx="115">
                  <c:v>0</c:v>
                </c:pt>
                <c:pt idx="116">
                  <c:v>3</c:v>
                </c:pt>
                <c:pt idx="117">
                  <c:v>11</c:v>
                </c:pt>
                <c:pt idx="118">
                  <c:v>3</c:v>
                </c:pt>
                <c:pt idx="119">
                  <c:v>6</c:v>
                </c:pt>
                <c:pt idx="120">
                  <c:v>6</c:v>
                </c:pt>
                <c:pt idx="121">
                  <c:v>10</c:v>
                </c:pt>
                <c:pt idx="122">
                  <c:v>5</c:v>
                </c:pt>
                <c:pt idx="123">
                  <c:v>13</c:v>
                </c:pt>
                <c:pt idx="124">
                  <c:v>6</c:v>
                </c:pt>
                <c:pt idx="125">
                  <c:v>1</c:v>
                </c:pt>
                <c:pt idx="126">
                  <c:v>12</c:v>
                </c:pt>
                <c:pt idx="127">
                  <c:v>5</c:v>
                </c:pt>
                <c:pt idx="128">
                  <c:v>4</c:v>
                </c:pt>
                <c:pt idx="129">
                  <c:v>12</c:v>
                </c:pt>
                <c:pt idx="130">
                  <c:v>2</c:v>
                </c:pt>
                <c:pt idx="131">
                  <c:v>0</c:v>
                </c:pt>
                <c:pt idx="132">
                  <c:v>19</c:v>
                </c:pt>
                <c:pt idx="133">
                  <c:v>1</c:v>
                </c:pt>
                <c:pt idx="134">
                  <c:v>1</c:v>
                </c:pt>
                <c:pt idx="135">
                  <c:v>3</c:v>
                </c:pt>
                <c:pt idx="136">
                  <c:v>1</c:v>
                </c:pt>
                <c:pt idx="137">
                  <c:v>61</c:v>
                </c:pt>
                <c:pt idx="138">
                  <c:v>6</c:v>
                </c:pt>
                <c:pt idx="139">
                  <c:v>3</c:v>
                </c:pt>
                <c:pt idx="140">
                  <c:v>26</c:v>
                </c:pt>
                <c:pt idx="141">
                  <c:v>49</c:v>
                </c:pt>
                <c:pt idx="142">
                  <c:v>17</c:v>
                </c:pt>
                <c:pt idx="143">
                  <c:v>6</c:v>
                </c:pt>
                <c:pt idx="144">
                  <c:v>0</c:v>
                </c:pt>
                <c:pt idx="145">
                  <c:v>65</c:v>
                </c:pt>
                <c:pt idx="146">
                  <c:v>0</c:v>
                </c:pt>
                <c:pt idx="147">
                  <c:v>30</c:v>
                </c:pt>
                <c:pt idx="148">
                  <c:v>49</c:v>
                </c:pt>
                <c:pt idx="149">
                  <c:v>1</c:v>
                </c:pt>
                <c:pt idx="150">
                  <c:v>13</c:v>
                </c:pt>
                <c:pt idx="151">
                  <c:v>6</c:v>
                </c:pt>
                <c:pt idx="152">
                  <c:v>1</c:v>
                </c:pt>
                <c:pt idx="153">
                  <c:v>52</c:v>
                </c:pt>
                <c:pt idx="154">
                  <c:v>6</c:v>
                </c:pt>
                <c:pt idx="155">
                  <c:v>48</c:v>
                </c:pt>
                <c:pt idx="156">
                  <c:v>2</c:v>
                </c:pt>
                <c:pt idx="157">
                  <c:v>21</c:v>
                </c:pt>
                <c:pt idx="158">
                  <c:v>8</c:v>
                </c:pt>
                <c:pt idx="159">
                  <c:v>11</c:v>
                </c:pt>
                <c:pt idx="160">
                  <c:v>0</c:v>
                </c:pt>
                <c:pt idx="161">
                  <c:v>117</c:v>
                </c:pt>
                <c:pt idx="162">
                  <c:v>2</c:v>
                </c:pt>
                <c:pt idx="163">
                  <c:v>97</c:v>
                </c:pt>
                <c:pt idx="164">
                  <c:v>21</c:v>
                </c:pt>
                <c:pt idx="165">
                  <c:v>56</c:v>
                </c:pt>
                <c:pt idx="166">
                  <c:v>122</c:v>
                </c:pt>
                <c:pt idx="167">
                  <c:v>30</c:v>
                </c:pt>
                <c:pt idx="168">
                  <c:v>17</c:v>
                </c:pt>
                <c:pt idx="169">
                  <c:v>0</c:v>
                </c:pt>
                <c:pt idx="170">
                  <c:v>39</c:v>
                </c:pt>
                <c:pt idx="171">
                  <c:v>10</c:v>
                </c:pt>
                <c:pt idx="172">
                  <c:v>31</c:v>
                </c:pt>
                <c:pt idx="173">
                  <c:v>5</c:v>
                </c:pt>
                <c:pt idx="174">
                  <c:v>4</c:v>
                </c:pt>
                <c:pt idx="175">
                  <c:v>2</c:v>
                </c:pt>
                <c:pt idx="176">
                  <c:v>48</c:v>
                </c:pt>
                <c:pt idx="177">
                  <c:v>13</c:v>
                </c:pt>
                <c:pt idx="178">
                  <c:v>20</c:v>
                </c:pt>
                <c:pt idx="179">
                  <c:v>17</c:v>
                </c:pt>
                <c:pt idx="180">
                  <c:v>12</c:v>
                </c:pt>
                <c:pt idx="181">
                  <c:v>2</c:v>
                </c:pt>
                <c:pt idx="182">
                  <c:v>34</c:v>
                </c:pt>
                <c:pt idx="183">
                  <c:v>25</c:v>
                </c:pt>
                <c:pt idx="184">
                  <c:v>24</c:v>
                </c:pt>
                <c:pt idx="185">
                  <c:v>56</c:v>
                </c:pt>
                <c:pt idx="186">
                  <c:v>5</c:v>
                </c:pt>
                <c:pt idx="187">
                  <c:v>23</c:v>
                </c:pt>
                <c:pt idx="188">
                  <c:v>42</c:v>
                </c:pt>
                <c:pt idx="189">
                  <c:v>6</c:v>
                </c:pt>
                <c:pt idx="190">
                  <c:v>0</c:v>
                </c:pt>
                <c:pt idx="191">
                  <c:v>24</c:v>
                </c:pt>
                <c:pt idx="192">
                  <c:v>9</c:v>
                </c:pt>
                <c:pt idx="193">
                  <c:v>28</c:v>
                </c:pt>
                <c:pt idx="194">
                  <c:v>2</c:v>
                </c:pt>
                <c:pt idx="195">
                  <c:v>9</c:v>
                </c:pt>
                <c:pt idx="196">
                  <c:v>6</c:v>
                </c:pt>
                <c:pt idx="197">
                  <c:v>25</c:v>
                </c:pt>
                <c:pt idx="198">
                  <c:v>24</c:v>
                </c:pt>
                <c:pt idx="199">
                  <c:v>32</c:v>
                </c:pt>
                <c:pt idx="200">
                  <c:v>15</c:v>
                </c:pt>
                <c:pt idx="201">
                  <c:v>6</c:v>
                </c:pt>
                <c:pt idx="202">
                  <c:v>40</c:v>
                </c:pt>
                <c:pt idx="203">
                  <c:v>2</c:v>
                </c:pt>
                <c:pt idx="204">
                  <c:v>26</c:v>
                </c:pt>
                <c:pt idx="205">
                  <c:v>75</c:v>
                </c:pt>
                <c:pt idx="206">
                  <c:v>80</c:v>
                </c:pt>
                <c:pt idx="207">
                  <c:v>21</c:v>
                </c:pt>
                <c:pt idx="208">
                  <c:v>21</c:v>
                </c:pt>
                <c:pt idx="209">
                  <c:v>5</c:v>
                </c:pt>
                <c:pt idx="210">
                  <c:v>8</c:v>
                </c:pt>
                <c:pt idx="211">
                  <c:v>35</c:v>
                </c:pt>
                <c:pt idx="212">
                  <c:v>37</c:v>
                </c:pt>
                <c:pt idx="213">
                  <c:v>17</c:v>
                </c:pt>
                <c:pt idx="214">
                  <c:v>17</c:v>
                </c:pt>
                <c:pt idx="215">
                  <c:v>7</c:v>
                </c:pt>
                <c:pt idx="216">
                  <c:v>5</c:v>
                </c:pt>
                <c:pt idx="217">
                  <c:v>80</c:v>
                </c:pt>
                <c:pt idx="218">
                  <c:v>13</c:v>
                </c:pt>
                <c:pt idx="219">
                  <c:v>17</c:v>
                </c:pt>
                <c:pt idx="220">
                  <c:v>26</c:v>
                </c:pt>
                <c:pt idx="221">
                  <c:v>28</c:v>
                </c:pt>
                <c:pt idx="222">
                  <c:v>97</c:v>
                </c:pt>
                <c:pt idx="223">
                  <c:v>24</c:v>
                </c:pt>
                <c:pt idx="224">
                  <c:v>3</c:v>
                </c:pt>
                <c:pt idx="225">
                  <c:v>0</c:v>
                </c:pt>
                <c:pt idx="226">
                  <c:v>11</c:v>
                </c:pt>
                <c:pt idx="227">
                  <c:v>2</c:v>
                </c:pt>
                <c:pt idx="228">
                  <c:v>15</c:v>
                </c:pt>
                <c:pt idx="229">
                  <c:v>28</c:v>
                </c:pt>
                <c:pt idx="230">
                  <c:v>7</c:v>
                </c:pt>
                <c:pt idx="231">
                  <c:v>5</c:v>
                </c:pt>
                <c:pt idx="232">
                  <c:v>10</c:v>
                </c:pt>
                <c:pt idx="233">
                  <c:v>21</c:v>
                </c:pt>
                <c:pt idx="234">
                  <c:v>68</c:v>
                </c:pt>
                <c:pt idx="235">
                  <c:v>312</c:v>
                </c:pt>
                <c:pt idx="236">
                  <c:v>3</c:v>
                </c:pt>
                <c:pt idx="237">
                  <c:v>21</c:v>
                </c:pt>
                <c:pt idx="238">
                  <c:v>16</c:v>
                </c:pt>
                <c:pt idx="239">
                  <c:v>26</c:v>
                </c:pt>
                <c:pt idx="240">
                  <c:v>2</c:v>
                </c:pt>
                <c:pt idx="241">
                  <c:v>29</c:v>
                </c:pt>
                <c:pt idx="242">
                  <c:v>96</c:v>
                </c:pt>
                <c:pt idx="243">
                  <c:v>6</c:v>
                </c:pt>
                <c:pt idx="244">
                  <c:v>6</c:v>
                </c:pt>
                <c:pt idx="245">
                  <c:v>11</c:v>
                </c:pt>
                <c:pt idx="246">
                  <c:v>7</c:v>
                </c:pt>
                <c:pt idx="247">
                  <c:v>13</c:v>
                </c:pt>
                <c:pt idx="248">
                  <c:v>6</c:v>
                </c:pt>
                <c:pt idx="249">
                  <c:v>17</c:v>
                </c:pt>
                <c:pt idx="250">
                  <c:v>17</c:v>
                </c:pt>
                <c:pt idx="251">
                  <c:v>5</c:v>
                </c:pt>
                <c:pt idx="252">
                  <c:v>8</c:v>
                </c:pt>
                <c:pt idx="253">
                  <c:v>6</c:v>
                </c:pt>
                <c:pt idx="254">
                  <c:v>10</c:v>
                </c:pt>
                <c:pt idx="255">
                  <c:v>43</c:v>
                </c:pt>
                <c:pt idx="256">
                  <c:v>11</c:v>
                </c:pt>
                <c:pt idx="257">
                  <c:v>10</c:v>
                </c:pt>
                <c:pt idx="258">
                  <c:v>2</c:v>
                </c:pt>
                <c:pt idx="259">
                  <c:v>25</c:v>
                </c:pt>
                <c:pt idx="260">
                  <c:v>2</c:v>
                </c:pt>
                <c:pt idx="261">
                  <c:v>17</c:v>
                </c:pt>
                <c:pt idx="262">
                  <c:v>2</c:v>
                </c:pt>
                <c:pt idx="263">
                  <c:v>57</c:v>
                </c:pt>
                <c:pt idx="264">
                  <c:v>0</c:v>
                </c:pt>
                <c:pt idx="265">
                  <c:v>7</c:v>
                </c:pt>
                <c:pt idx="266">
                  <c:v>2</c:v>
                </c:pt>
                <c:pt idx="267">
                  <c:v>45</c:v>
                </c:pt>
                <c:pt idx="268">
                  <c:v>8</c:v>
                </c:pt>
                <c:pt idx="269">
                  <c:v>33</c:v>
                </c:pt>
                <c:pt idx="270">
                  <c:v>13</c:v>
                </c:pt>
                <c:pt idx="271">
                  <c:v>11</c:v>
                </c:pt>
                <c:pt idx="272">
                  <c:v>61</c:v>
                </c:pt>
                <c:pt idx="273">
                  <c:v>3</c:v>
                </c:pt>
                <c:pt idx="274">
                  <c:v>36</c:v>
                </c:pt>
                <c:pt idx="275">
                  <c:v>46</c:v>
                </c:pt>
                <c:pt idx="276">
                  <c:v>51</c:v>
                </c:pt>
                <c:pt idx="277">
                  <c:v>3</c:v>
                </c:pt>
                <c:pt idx="278">
                  <c:v>15</c:v>
                </c:pt>
                <c:pt idx="279">
                  <c:v>57</c:v>
                </c:pt>
                <c:pt idx="280">
                  <c:v>6</c:v>
                </c:pt>
                <c:pt idx="281">
                  <c:v>25</c:v>
                </c:pt>
                <c:pt idx="282">
                  <c:v>6</c:v>
                </c:pt>
                <c:pt idx="283">
                  <c:v>11</c:v>
                </c:pt>
                <c:pt idx="284">
                  <c:v>16</c:v>
                </c:pt>
                <c:pt idx="285">
                  <c:v>40</c:v>
                </c:pt>
                <c:pt idx="286">
                  <c:v>7</c:v>
                </c:pt>
                <c:pt idx="287">
                  <c:v>9</c:v>
                </c:pt>
                <c:pt idx="288">
                  <c:v>6</c:v>
                </c:pt>
                <c:pt idx="289">
                  <c:v>15</c:v>
                </c:pt>
                <c:pt idx="290">
                  <c:v>42</c:v>
                </c:pt>
                <c:pt idx="291">
                  <c:v>6</c:v>
                </c:pt>
                <c:pt idx="292">
                  <c:v>37</c:v>
                </c:pt>
                <c:pt idx="293">
                  <c:v>96</c:v>
                </c:pt>
                <c:pt idx="294">
                  <c:v>28</c:v>
                </c:pt>
                <c:pt idx="295">
                  <c:v>1</c:v>
                </c:pt>
                <c:pt idx="296">
                  <c:v>4</c:v>
                </c:pt>
                <c:pt idx="297">
                  <c:v>6</c:v>
                </c:pt>
                <c:pt idx="298">
                  <c:v>12</c:v>
                </c:pt>
                <c:pt idx="299">
                  <c:v>14</c:v>
                </c:pt>
                <c:pt idx="300">
                  <c:v>13</c:v>
                </c:pt>
                <c:pt idx="301">
                  <c:v>7</c:v>
                </c:pt>
                <c:pt idx="302">
                  <c:v>692</c:v>
                </c:pt>
                <c:pt idx="303">
                  <c:v>7</c:v>
                </c:pt>
                <c:pt idx="304">
                  <c:v>19</c:v>
                </c:pt>
                <c:pt idx="305">
                  <c:v>106</c:v>
                </c:pt>
                <c:pt idx="306">
                  <c:v>4</c:v>
                </c:pt>
                <c:pt idx="307">
                  <c:v>4</c:v>
                </c:pt>
                <c:pt idx="308">
                  <c:v>17</c:v>
                </c:pt>
                <c:pt idx="309">
                  <c:v>16</c:v>
                </c:pt>
                <c:pt idx="310">
                  <c:v>3</c:v>
                </c:pt>
                <c:pt idx="311">
                  <c:v>17</c:v>
                </c:pt>
                <c:pt idx="312">
                  <c:v>0</c:v>
                </c:pt>
                <c:pt idx="313">
                  <c:v>0</c:v>
                </c:pt>
                <c:pt idx="314">
                  <c:v>30</c:v>
                </c:pt>
                <c:pt idx="315">
                  <c:v>26</c:v>
                </c:pt>
                <c:pt idx="316">
                  <c:v>10</c:v>
                </c:pt>
                <c:pt idx="317">
                  <c:v>13</c:v>
                </c:pt>
                <c:pt idx="318">
                  <c:v>63</c:v>
                </c:pt>
                <c:pt idx="319">
                  <c:v>16</c:v>
                </c:pt>
                <c:pt idx="320">
                  <c:v>6</c:v>
                </c:pt>
                <c:pt idx="321">
                  <c:v>26</c:v>
                </c:pt>
                <c:pt idx="322">
                  <c:v>6</c:v>
                </c:pt>
                <c:pt idx="323">
                  <c:v>6</c:v>
                </c:pt>
                <c:pt idx="324">
                  <c:v>22</c:v>
                </c:pt>
                <c:pt idx="325">
                  <c:v>0</c:v>
                </c:pt>
                <c:pt idx="326">
                  <c:v>45</c:v>
                </c:pt>
                <c:pt idx="327">
                  <c:v>36</c:v>
                </c:pt>
                <c:pt idx="328">
                  <c:v>1</c:v>
                </c:pt>
                <c:pt idx="329">
                  <c:v>8</c:v>
                </c:pt>
                <c:pt idx="330">
                  <c:v>62</c:v>
                </c:pt>
                <c:pt idx="331">
                  <c:v>74</c:v>
                </c:pt>
                <c:pt idx="332">
                  <c:v>20</c:v>
                </c:pt>
                <c:pt idx="333">
                  <c:v>17</c:v>
                </c:pt>
                <c:pt idx="334">
                  <c:v>87</c:v>
                </c:pt>
                <c:pt idx="335">
                  <c:v>11</c:v>
                </c:pt>
                <c:pt idx="336">
                  <c:v>14</c:v>
                </c:pt>
                <c:pt idx="337">
                  <c:v>16</c:v>
                </c:pt>
                <c:pt idx="338">
                  <c:v>87</c:v>
                </c:pt>
                <c:pt idx="339">
                  <c:v>9</c:v>
                </c:pt>
                <c:pt idx="340">
                  <c:v>142</c:v>
                </c:pt>
                <c:pt idx="341">
                  <c:v>39</c:v>
                </c:pt>
                <c:pt idx="342">
                  <c:v>11</c:v>
                </c:pt>
                <c:pt idx="343">
                  <c:v>60</c:v>
                </c:pt>
                <c:pt idx="344">
                  <c:v>166</c:v>
                </c:pt>
                <c:pt idx="345">
                  <c:v>9</c:v>
                </c:pt>
                <c:pt idx="346">
                  <c:v>82</c:v>
                </c:pt>
                <c:pt idx="347">
                  <c:v>9</c:v>
                </c:pt>
                <c:pt idx="348">
                  <c:v>39</c:v>
                </c:pt>
                <c:pt idx="349">
                  <c:v>116</c:v>
                </c:pt>
                <c:pt idx="350">
                  <c:v>48</c:v>
                </c:pt>
                <c:pt idx="351">
                  <c:v>6</c:v>
                </c:pt>
                <c:pt idx="352">
                  <c:v>18</c:v>
                </c:pt>
                <c:pt idx="353">
                  <c:v>28</c:v>
                </c:pt>
                <c:pt idx="354">
                  <c:v>46</c:v>
                </c:pt>
                <c:pt idx="355">
                  <c:v>18</c:v>
                </c:pt>
                <c:pt idx="356">
                  <c:v>64</c:v>
                </c:pt>
                <c:pt idx="357">
                  <c:v>23</c:v>
                </c:pt>
                <c:pt idx="358">
                  <c:v>60</c:v>
                </c:pt>
                <c:pt idx="359">
                  <c:v>24</c:v>
                </c:pt>
                <c:pt idx="360">
                  <c:v>285</c:v>
                </c:pt>
                <c:pt idx="361">
                  <c:v>0</c:v>
                </c:pt>
                <c:pt idx="362">
                  <c:v>29</c:v>
                </c:pt>
                <c:pt idx="363">
                  <c:v>23</c:v>
                </c:pt>
                <c:pt idx="364">
                  <c:v>70</c:v>
                </c:pt>
                <c:pt idx="365">
                  <c:v>11</c:v>
                </c:pt>
                <c:pt idx="366">
                  <c:v>11</c:v>
                </c:pt>
                <c:pt idx="367">
                  <c:v>6</c:v>
                </c:pt>
                <c:pt idx="368">
                  <c:v>5</c:v>
                </c:pt>
                <c:pt idx="369">
                  <c:v>11</c:v>
                </c:pt>
                <c:pt idx="370">
                  <c:v>5</c:v>
                </c:pt>
                <c:pt idx="371">
                  <c:v>43</c:v>
                </c:pt>
                <c:pt idx="372">
                  <c:v>7</c:v>
                </c:pt>
                <c:pt idx="373">
                  <c:v>16</c:v>
                </c:pt>
                <c:pt idx="374">
                  <c:v>59</c:v>
                </c:pt>
                <c:pt idx="375">
                  <c:v>30</c:v>
                </c:pt>
                <c:pt idx="376">
                  <c:v>55</c:v>
                </c:pt>
                <c:pt idx="377">
                  <c:v>1</c:v>
                </c:pt>
                <c:pt idx="378">
                  <c:v>28</c:v>
                </c:pt>
                <c:pt idx="379">
                  <c:v>10</c:v>
                </c:pt>
                <c:pt idx="380">
                  <c:v>59</c:v>
                </c:pt>
                <c:pt idx="381">
                  <c:v>16</c:v>
                </c:pt>
                <c:pt idx="382">
                  <c:v>46</c:v>
                </c:pt>
                <c:pt idx="383">
                  <c:v>14</c:v>
                </c:pt>
                <c:pt idx="384">
                  <c:v>29</c:v>
                </c:pt>
                <c:pt idx="385">
                  <c:v>25</c:v>
                </c:pt>
                <c:pt idx="386">
                  <c:v>106</c:v>
                </c:pt>
                <c:pt idx="387">
                  <c:v>21</c:v>
                </c:pt>
                <c:pt idx="388">
                  <c:v>34</c:v>
                </c:pt>
                <c:pt idx="389">
                  <c:v>37</c:v>
                </c:pt>
                <c:pt idx="390">
                  <c:v>0</c:v>
                </c:pt>
                <c:pt idx="391">
                  <c:v>35</c:v>
                </c:pt>
                <c:pt idx="392">
                  <c:v>15</c:v>
                </c:pt>
                <c:pt idx="393">
                  <c:v>30</c:v>
                </c:pt>
                <c:pt idx="394">
                  <c:v>6</c:v>
                </c:pt>
                <c:pt idx="395">
                  <c:v>23</c:v>
                </c:pt>
                <c:pt idx="396">
                  <c:v>45</c:v>
                </c:pt>
                <c:pt idx="397">
                  <c:v>16</c:v>
                </c:pt>
                <c:pt idx="398">
                  <c:v>84</c:v>
                </c:pt>
                <c:pt idx="399">
                  <c:v>13</c:v>
                </c:pt>
                <c:pt idx="400">
                  <c:v>19</c:v>
                </c:pt>
                <c:pt idx="401">
                  <c:v>26</c:v>
                </c:pt>
                <c:pt idx="402">
                  <c:v>13</c:v>
                </c:pt>
                <c:pt idx="403">
                  <c:v>26</c:v>
                </c:pt>
                <c:pt idx="404">
                  <c:v>30</c:v>
                </c:pt>
                <c:pt idx="405">
                  <c:v>53</c:v>
                </c:pt>
                <c:pt idx="406">
                  <c:v>60</c:v>
                </c:pt>
                <c:pt idx="407">
                  <c:v>42</c:v>
                </c:pt>
                <c:pt idx="408">
                  <c:v>9</c:v>
                </c:pt>
                <c:pt idx="409">
                  <c:v>45</c:v>
                </c:pt>
                <c:pt idx="410">
                  <c:v>118</c:v>
                </c:pt>
                <c:pt idx="411">
                  <c:v>10</c:v>
                </c:pt>
                <c:pt idx="412">
                  <c:v>37</c:v>
                </c:pt>
                <c:pt idx="413">
                  <c:v>62</c:v>
                </c:pt>
                <c:pt idx="414">
                  <c:v>9</c:v>
                </c:pt>
                <c:pt idx="415">
                  <c:v>112</c:v>
                </c:pt>
                <c:pt idx="416">
                  <c:v>0</c:v>
                </c:pt>
                <c:pt idx="417">
                  <c:v>23</c:v>
                </c:pt>
                <c:pt idx="418">
                  <c:v>30</c:v>
                </c:pt>
                <c:pt idx="419">
                  <c:v>14</c:v>
                </c:pt>
                <c:pt idx="420">
                  <c:v>17</c:v>
                </c:pt>
                <c:pt idx="421">
                  <c:v>14</c:v>
                </c:pt>
                <c:pt idx="422">
                  <c:v>6</c:v>
                </c:pt>
                <c:pt idx="423">
                  <c:v>64</c:v>
                </c:pt>
                <c:pt idx="424">
                  <c:v>14</c:v>
                </c:pt>
                <c:pt idx="425">
                  <c:v>11</c:v>
                </c:pt>
                <c:pt idx="426">
                  <c:v>28</c:v>
                </c:pt>
                <c:pt idx="427">
                  <c:v>38</c:v>
                </c:pt>
                <c:pt idx="428">
                  <c:v>15</c:v>
                </c:pt>
                <c:pt idx="429">
                  <c:v>14</c:v>
                </c:pt>
                <c:pt idx="430">
                  <c:v>10</c:v>
                </c:pt>
                <c:pt idx="431">
                  <c:v>18</c:v>
                </c:pt>
                <c:pt idx="432">
                  <c:v>34</c:v>
                </c:pt>
                <c:pt idx="433">
                  <c:v>62</c:v>
                </c:pt>
                <c:pt idx="434">
                  <c:v>8</c:v>
                </c:pt>
                <c:pt idx="435">
                  <c:v>0</c:v>
                </c:pt>
                <c:pt idx="436">
                  <c:v>44</c:v>
                </c:pt>
                <c:pt idx="437">
                  <c:v>30</c:v>
                </c:pt>
                <c:pt idx="438">
                  <c:v>0</c:v>
                </c:pt>
                <c:pt idx="439">
                  <c:v>2</c:v>
                </c:pt>
                <c:pt idx="440">
                  <c:v>6</c:v>
                </c:pt>
                <c:pt idx="441">
                  <c:v>35</c:v>
                </c:pt>
                <c:pt idx="442">
                  <c:v>7</c:v>
                </c:pt>
                <c:pt idx="443">
                  <c:v>21</c:v>
                </c:pt>
                <c:pt idx="444">
                  <c:v>39</c:v>
                </c:pt>
                <c:pt idx="445">
                  <c:v>45</c:v>
                </c:pt>
                <c:pt idx="446">
                  <c:v>45</c:v>
                </c:pt>
                <c:pt idx="447">
                  <c:v>23</c:v>
                </c:pt>
                <c:pt idx="448">
                  <c:v>133</c:v>
                </c:pt>
                <c:pt idx="449">
                  <c:v>24</c:v>
                </c:pt>
                <c:pt idx="450">
                  <c:v>23</c:v>
                </c:pt>
                <c:pt idx="451">
                  <c:v>60</c:v>
                </c:pt>
                <c:pt idx="452">
                  <c:v>11</c:v>
                </c:pt>
                <c:pt idx="453">
                  <c:v>47</c:v>
                </c:pt>
                <c:pt idx="454">
                  <c:v>18</c:v>
                </c:pt>
                <c:pt idx="455">
                  <c:v>11</c:v>
                </c:pt>
                <c:pt idx="456">
                  <c:v>162</c:v>
                </c:pt>
                <c:pt idx="457">
                  <c:v>33</c:v>
                </c:pt>
                <c:pt idx="458">
                  <c:v>7</c:v>
                </c:pt>
                <c:pt idx="459">
                  <c:v>23</c:v>
                </c:pt>
                <c:pt idx="460">
                  <c:v>38</c:v>
                </c:pt>
                <c:pt idx="461">
                  <c:v>7</c:v>
                </c:pt>
                <c:pt idx="462">
                  <c:v>160</c:v>
                </c:pt>
                <c:pt idx="463">
                  <c:v>50</c:v>
                </c:pt>
                <c:pt idx="464">
                  <c:v>18</c:v>
                </c:pt>
                <c:pt idx="465">
                  <c:v>14</c:v>
                </c:pt>
                <c:pt idx="466">
                  <c:v>67</c:v>
                </c:pt>
                <c:pt idx="467">
                  <c:v>8</c:v>
                </c:pt>
                <c:pt idx="468">
                  <c:v>18</c:v>
                </c:pt>
                <c:pt idx="469">
                  <c:v>26</c:v>
                </c:pt>
                <c:pt idx="470">
                  <c:v>17</c:v>
                </c:pt>
                <c:pt idx="471">
                  <c:v>7</c:v>
                </c:pt>
                <c:pt idx="472">
                  <c:v>30</c:v>
                </c:pt>
                <c:pt idx="473">
                  <c:v>18</c:v>
                </c:pt>
                <c:pt idx="474">
                  <c:v>14</c:v>
                </c:pt>
                <c:pt idx="475">
                  <c:v>199</c:v>
                </c:pt>
                <c:pt idx="476">
                  <c:v>9</c:v>
                </c:pt>
                <c:pt idx="477">
                  <c:v>48</c:v>
                </c:pt>
                <c:pt idx="478">
                  <c:v>18</c:v>
                </c:pt>
                <c:pt idx="479">
                  <c:v>28</c:v>
                </c:pt>
                <c:pt idx="480">
                  <c:v>14</c:v>
                </c:pt>
                <c:pt idx="481">
                  <c:v>3</c:v>
                </c:pt>
                <c:pt idx="482">
                  <c:v>167</c:v>
                </c:pt>
                <c:pt idx="483">
                  <c:v>5</c:v>
                </c:pt>
                <c:pt idx="484">
                  <c:v>1</c:v>
                </c:pt>
                <c:pt idx="485">
                  <c:v>35</c:v>
                </c:pt>
                <c:pt idx="486">
                  <c:v>14</c:v>
                </c:pt>
                <c:pt idx="487">
                  <c:v>245</c:v>
                </c:pt>
                <c:pt idx="488">
                  <c:v>19</c:v>
                </c:pt>
                <c:pt idx="489">
                  <c:v>50</c:v>
                </c:pt>
                <c:pt idx="490">
                  <c:v>23</c:v>
                </c:pt>
                <c:pt idx="491">
                  <c:v>56</c:v>
                </c:pt>
                <c:pt idx="492">
                  <c:v>3</c:v>
                </c:pt>
                <c:pt idx="493">
                  <c:v>6</c:v>
                </c:pt>
                <c:pt idx="494">
                  <c:v>11</c:v>
                </c:pt>
                <c:pt idx="495">
                  <c:v>29</c:v>
                </c:pt>
                <c:pt idx="496">
                  <c:v>138</c:v>
                </c:pt>
                <c:pt idx="497">
                  <c:v>11</c:v>
                </c:pt>
                <c:pt idx="498">
                  <c:v>37</c:v>
                </c:pt>
                <c:pt idx="499">
                  <c:v>53</c:v>
                </c:pt>
                <c:pt idx="500">
                  <c:v>7</c:v>
                </c:pt>
                <c:pt idx="501">
                  <c:v>26</c:v>
                </c:pt>
                <c:pt idx="502">
                  <c:v>16</c:v>
                </c:pt>
                <c:pt idx="503">
                  <c:v>90</c:v>
                </c:pt>
                <c:pt idx="504">
                  <c:v>174</c:v>
                </c:pt>
                <c:pt idx="505">
                  <c:v>48</c:v>
                </c:pt>
                <c:pt idx="506">
                  <c:v>33</c:v>
                </c:pt>
                <c:pt idx="507">
                  <c:v>7</c:v>
                </c:pt>
                <c:pt idx="508">
                  <c:v>13</c:v>
                </c:pt>
                <c:pt idx="509">
                  <c:v>50</c:v>
                </c:pt>
                <c:pt idx="510">
                  <c:v>374</c:v>
                </c:pt>
                <c:pt idx="511">
                  <c:v>2</c:v>
                </c:pt>
                <c:pt idx="512">
                  <c:v>3</c:v>
                </c:pt>
                <c:pt idx="513">
                  <c:v>13</c:v>
                </c:pt>
                <c:pt idx="514">
                  <c:v>18</c:v>
                </c:pt>
                <c:pt idx="515">
                  <c:v>5</c:v>
                </c:pt>
                <c:pt idx="516">
                  <c:v>62</c:v>
                </c:pt>
                <c:pt idx="517">
                  <c:v>35</c:v>
                </c:pt>
                <c:pt idx="518">
                  <c:v>14</c:v>
                </c:pt>
                <c:pt idx="519">
                  <c:v>11</c:v>
                </c:pt>
                <c:pt idx="520">
                  <c:v>0</c:v>
                </c:pt>
                <c:pt idx="521">
                  <c:v>64</c:v>
                </c:pt>
                <c:pt idx="522">
                  <c:v>146</c:v>
                </c:pt>
                <c:pt idx="523">
                  <c:v>7</c:v>
                </c:pt>
                <c:pt idx="524">
                  <c:v>20</c:v>
                </c:pt>
                <c:pt idx="525">
                  <c:v>34</c:v>
                </c:pt>
                <c:pt idx="526">
                  <c:v>3</c:v>
                </c:pt>
                <c:pt idx="527">
                  <c:v>22</c:v>
                </c:pt>
                <c:pt idx="528">
                  <c:v>81</c:v>
                </c:pt>
                <c:pt idx="529">
                  <c:v>43</c:v>
                </c:pt>
                <c:pt idx="530">
                  <c:v>13</c:v>
                </c:pt>
                <c:pt idx="531">
                  <c:v>5</c:v>
                </c:pt>
                <c:pt idx="532">
                  <c:v>45</c:v>
                </c:pt>
                <c:pt idx="533">
                  <c:v>79</c:v>
                </c:pt>
                <c:pt idx="534">
                  <c:v>97</c:v>
                </c:pt>
                <c:pt idx="535">
                  <c:v>8</c:v>
                </c:pt>
                <c:pt idx="536">
                  <c:v>27</c:v>
                </c:pt>
                <c:pt idx="537">
                  <c:v>2</c:v>
                </c:pt>
                <c:pt idx="538">
                  <c:v>1</c:v>
                </c:pt>
                <c:pt idx="539">
                  <c:v>33</c:v>
                </c:pt>
                <c:pt idx="540">
                  <c:v>44</c:v>
                </c:pt>
                <c:pt idx="541">
                  <c:v>9</c:v>
                </c:pt>
                <c:pt idx="542">
                  <c:v>30</c:v>
                </c:pt>
                <c:pt idx="543">
                  <c:v>54</c:v>
                </c:pt>
                <c:pt idx="544">
                  <c:v>16</c:v>
                </c:pt>
                <c:pt idx="545">
                  <c:v>82</c:v>
                </c:pt>
                <c:pt idx="546">
                  <c:v>7</c:v>
                </c:pt>
                <c:pt idx="547">
                  <c:v>3</c:v>
                </c:pt>
                <c:pt idx="548">
                  <c:v>52</c:v>
                </c:pt>
                <c:pt idx="549">
                  <c:v>46</c:v>
                </c:pt>
                <c:pt idx="550">
                  <c:v>40</c:v>
                </c:pt>
                <c:pt idx="551">
                  <c:v>10</c:v>
                </c:pt>
                <c:pt idx="552">
                  <c:v>33</c:v>
                </c:pt>
                <c:pt idx="553">
                  <c:v>7</c:v>
                </c:pt>
                <c:pt idx="554">
                  <c:v>91</c:v>
                </c:pt>
                <c:pt idx="555">
                  <c:v>121</c:v>
                </c:pt>
                <c:pt idx="556">
                  <c:v>40</c:v>
                </c:pt>
                <c:pt idx="557">
                  <c:v>185</c:v>
                </c:pt>
                <c:pt idx="558">
                  <c:v>445</c:v>
                </c:pt>
                <c:pt idx="559">
                  <c:v>59</c:v>
                </c:pt>
                <c:pt idx="560">
                  <c:v>100</c:v>
                </c:pt>
                <c:pt idx="561">
                  <c:v>18</c:v>
                </c:pt>
                <c:pt idx="562">
                  <c:v>7</c:v>
                </c:pt>
                <c:pt idx="563">
                  <c:v>23</c:v>
                </c:pt>
                <c:pt idx="564">
                  <c:v>25</c:v>
                </c:pt>
                <c:pt idx="565">
                  <c:v>8</c:v>
                </c:pt>
                <c:pt idx="566">
                  <c:v>14</c:v>
                </c:pt>
                <c:pt idx="567">
                  <c:v>13</c:v>
                </c:pt>
                <c:pt idx="568">
                  <c:v>14</c:v>
                </c:pt>
                <c:pt idx="569">
                  <c:v>40</c:v>
                </c:pt>
                <c:pt idx="570">
                  <c:v>9</c:v>
                </c:pt>
                <c:pt idx="571">
                  <c:v>53</c:v>
                </c:pt>
                <c:pt idx="572">
                  <c:v>35</c:v>
                </c:pt>
                <c:pt idx="573">
                  <c:v>42</c:v>
                </c:pt>
                <c:pt idx="574">
                  <c:v>33</c:v>
                </c:pt>
                <c:pt idx="575">
                  <c:v>4</c:v>
                </c:pt>
                <c:pt idx="576">
                  <c:v>1</c:v>
                </c:pt>
                <c:pt idx="577">
                  <c:v>32</c:v>
                </c:pt>
                <c:pt idx="578">
                  <c:v>24</c:v>
                </c:pt>
                <c:pt idx="579">
                  <c:v>8</c:v>
                </c:pt>
                <c:pt idx="580">
                  <c:v>21</c:v>
                </c:pt>
                <c:pt idx="581">
                  <c:v>93</c:v>
                </c:pt>
                <c:pt idx="582">
                  <c:v>93</c:v>
                </c:pt>
                <c:pt idx="583">
                  <c:v>5</c:v>
                </c:pt>
                <c:pt idx="584">
                  <c:v>71</c:v>
                </c:pt>
                <c:pt idx="585">
                  <c:v>16</c:v>
                </c:pt>
                <c:pt idx="586">
                  <c:v>59</c:v>
                </c:pt>
                <c:pt idx="587">
                  <c:v>13</c:v>
                </c:pt>
                <c:pt idx="588">
                  <c:v>2</c:v>
                </c:pt>
                <c:pt idx="589">
                  <c:v>25</c:v>
                </c:pt>
                <c:pt idx="590">
                  <c:v>62</c:v>
                </c:pt>
                <c:pt idx="591">
                  <c:v>10</c:v>
                </c:pt>
                <c:pt idx="592">
                  <c:v>11</c:v>
                </c:pt>
                <c:pt idx="593">
                  <c:v>13</c:v>
                </c:pt>
                <c:pt idx="594">
                  <c:v>6</c:v>
                </c:pt>
                <c:pt idx="595">
                  <c:v>13</c:v>
                </c:pt>
                <c:pt idx="596">
                  <c:v>4</c:v>
                </c:pt>
                <c:pt idx="597">
                  <c:v>15</c:v>
                </c:pt>
                <c:pt idx="598">
                  <c:v>29</c:v>
                </c:pt>
                <c:pt idx="599">
                  <c:v>85</c:v>
                </c:pt>
                <c:pt idx="600">
                  <c:v>11</c:v>
                </c:pt>
                <c:pt idx="601">
                  <c:v>32</c:v>
                </c:pt>
                <c:pt idx="602">
                  <c:v>39</c:v>
                </c:pt>
                <c:pt idx="603">
                  <c:v>11</c:v>
                </c:pt>
                <c:pt idx="604">
                  <c:v>6</c:v>
                </c:pt>
                <c:pt idx="605">
                  <c:v>18</c:v>
                </c:pt>
                <c:pt idx="606">
                  <c:v>18</c:v>
                </c:pt>
                <c:pt idx="607">
                  <c:v>35</c:v>
                </c:pt>
                <c:pt idx="608">
                  <c:v>8</c:v>
                </c:pt>
                <c:pt idx="609">
                  <c:v>18</c:v>
                </c:pt>
                <c:pt idx="610">
                  <c:v>18</c:v>
                </c:pt>
                <c:pt idx="611">
                  <c:v>89</c:v>
                </c:pt>
                <c:pt idx="612">
                  <c:v>38</c:v>
                </c:pt>
                <c:pt idx="613">
                  <c:v>65</c:v>
                </c:pt>
                <c:pt idx="614">
                  <c:v>38</c:v>
                </c:pt>
                <c:pt idx="615">
                  <c:v>32</c:v>
                </c:pt>
                <c:pt idx="616">
                  <c:v>30</c:v>
                </c:pt>
                <c:pt idx="617">
                  <c:v>19</c:v>
                </c:pt>
                <c:pt idx="618">
                  <c:v>35</c:v>
                </c:pt>
                <c:pt idx="619">
                  <c:v>64</c:v>
                </c:pt>
                <c:pt idx="620">
                  <c:v>65</c:v>
                </c:pt>
                <c:pt idx="621">
                  <c:v>30</c:v>
                </c:pt>
                <c:pt idx="622">
                  <c:v>18</c:v>
                </c:pt>
                <c:pt idx="623">
                  <c:v>29</c:v>
                </c:pt>
                <c:pt idx="624">
                  <c:v>70</c:v>
                </c:pt>
                <c:pt idx="625">
                  <c:v>183</c:v>
                </c:pt>
                <c:pt idx="626">
                  <c:v>4</c:v>
                </c:pt>
                <c:pt idx="627">
                  <c:v>219</c:v>
                </c:pt>
                <c:pt idx="628">
                  <c:v>19</c:v>
                </c:pt>
                <c:pt idx="629">
                  <c:v>23</c:v>
                </c:pt>
                <c:pt idx="630">
                  <c:v>39</c:v>
                </c:pt>
                <c:pt idx="631">
                  <c:v>34</c:v>
                </c:pt>
                <c:pt idx="632">
                  <c:v>23</c:v>
                </c:pt>
                <c:pt idx="633">
                  <c:v>20</c:v>
                </c:pt>
                <c:pt idx="634">
                  <c:v>6</c:v>
                </c:pt>
                <c:pt idx="635">
                  <c:v>23</c:v>
                </c:pt>
                <c:pt idx="636">
                  <c:v>18</c:v>
                </c:pt>
                <c:pt idx="637">
                  <c:v>46</c:v>
                </c:pt>
                <c:pt idx="638">
                  <c:v>3</c:v>
                </c:pt>
                <c:pt idx="639">
                  <c:v>21</c:v>
                </c:pt>
                <c:pt idx="640">
                  <c:v>22</c:v>
                </c:pt>
                <c:pt idx="641">
                  <c:v>8</c:v>
                </c:pt>
                <c:pt idx="642">
                  <c:v>3</c:v>
                </c:pt>
                <c:pt idx="643">
                  <c:v>32</c:v>
                </c:pt>
                <c:pt idx="644">
                  <c:v>13</c:v>
                </c:pt>
                <c:pt idx="645">
                  <c:v>32</c:v>
                </c:pt>
                <c:pt idx="646">
                  <c:v>1</c:v>
                </c:pt>
                <c:pt idx="647">
                  <c:v>104</c:v>
                </c:pt>
                <c:pt idx="648">
                  <c:v>74</c:v>
                </c:pt>
                <c:pt idx="649">
                  <c:v>9</c:v>
                </c:pt>
                <c:pt idx="650">
                  <c:v>32</c:v>
                </c:pt>
                <c:pt idx="651">
                  <c:v>14</c:v>
                </c:pt>
                <c:pt idx="652">
                  <c:v>11</c:v>
                </c:pt>
                <c:pt idx="653">
                  <c:v>147</c:v>
                </c:pt>
                <c:pt idx="654">
                  <c:v>15</c:v>
                </c:pt>
                <c:pt idx="655">
                  <c:v>40</c:v>
                </c:pt>
                <c:pt idx="656">
                  <c:v>44</c:v>
                </c:pt>
                <c:pt idx="657">
                  <c:v>47</c:v>
                </c:pt>
                <c:pt idx="658">
                  <c:v>116</c:v>
                </c:pt>
                <c:pt idx="659">
                  <c:v>74</c:v>
                </c:pt>
                <c:pt idx="660">
                  <c:v>11</c:v>
                </c:pt>
                <c:pt idx="661">
                  <c:v>68</c:v>
                </c:pt>
                <c:pt idx="662">
                  <c:v>43</c:v>
                </c:pt>
                <c:pt idx="663">
                  <c:v>1</c:v>
                </c:pt>
                <c:pt idx="664">
                  <c:v>62</c:v>
                </c:pt>
                <c:pt idx="665">
                  <c:v>26</c:v>
                </c:pt>
                <c:pt idx="666">
                  <c:v>7</c:v>
                </c:pt>
                <c:pt idx="667">
                  <c:v>86</c:v>
                </c:pt>
                <c:pt idx="668">
                  <c:v>26</c:v>
                </c:pt>
                <c:pt idx="669">
                  <c:v>8</c:v>
                </c:pt>
                <c:pt idx="670">
                  <c:v>2</c:v>
                </c:pt>
                <c:pt idx="671">
                  <c:v>10</c:v>
                </c:pt>
                <c:pt idx="672">
                  <c:v>26</c:v>
                </c:pt>
                <c:pt idx="673">
                  <c:v>10</c:v>
                </c:pt>
                <c:pt idx="674">
                  <c:v>0</c:v>
                </c:pt>
                <c:pt idx="675">
                  <c:v>48</c:v>
                </c:pt>
                <c:pt idx="676">
                  <c:v>72</c:v>
                </c:pt>
                <c:pt idx="677">
                  <c:v>35</c:v>
                </c:pt>
                <c:pt idx="678">
                  <c:v>15</c:v>
                </c:pt>
                <c:pt idx="679">
                  <c:v>131</c:v>
                </c:pt>
                <c:pt idx="680">
                  <c:v>4</c:v>
                </c:pt>
                <c:pt idx="681">
                  <c:v>17</c:v>
                </c:pt>
                <c:pt idx="682">
                  <c:v>22</c:v>
                </c:pt>
                <c:pt idx="683">
                  <c:v>14</c:v>
                </c:pt>
                <c:pt idx="684">
                  <c:v>20</c:v>
                </c:pt>
                <c:pt idx="685">
                  <c:v>254</c:v>
                </c:pt>
                <c:pt idx="686">
                  <c:v>115</c:v>
                </c:pt>
                <c:pt idx="687">
                  <c:v>6</c:v>
                </c:pt>
                <c:pt idx="688">
                  <c:v>17</c:v>
                </c:pt>
                <c:pt idx="689">
                  <c:v>28</c:v>
                </c:pt>
                <c:pt idx="690">
                  <c:v>51</c:v>
                </c:pt>
                <c:pt idx="691">
                  <c:v>1</c:v>
                </c:pt>
                <c:pt idx="692">
                  <c:v>56</c:v>
                </c:pt>
                <c:pt idx="693">
                  <c:v>6</c:v>
                </c:pt>
                <c:pt idx="694">
                  <c:v>7</c:v>
                </c:pt>
                <c:pt idx="695">
                  <c:v>69</c:v>
                </c:pt>
                <c:pt idx="696">
                  <c:v>23</c:v>
                </c:pt>
                <c:pt idx="697">
                  <c:v>125</c:v>
                </c:pt>
                <c:pt idx="698">
                  <c:v>2</c:v>
                </c:pt>
                <c:pt idx="699">
                  <c:v>30</c:v>
                </c:pt>
                <c:pt idx="700">
                  <c:v>118</c:v>
                </c:pt>
                <c:pt idx="701">
                  <c:v>79</c:v>
                </c:pt>
                <c:pt idx="702">
                  <c:v>19</c:v>
                </c:pt>
                <c:pt idx="703">
                  <c:v>46</c:v>
                </c:pt>
                <c:pt idx="704">
                  <c:v>30</c:v>
                </c:pt>
                <c:pt idx="705">
                  <c:v>4</c:v>
                </c:pt>
                <c:pt idx="706">
                  <c:v>17</c:v>
                </c:pt>
                <c:pt idx="707">
                  <c:v>13</c:v>
                </c:pt>
                <c:pt idx="708">
                  <c:v>39</c:v>
                </c:pt>
                <c:pt idx="709">
                  <c:v>10</c:v>
                </c:pt>
                <c:pt idx="710">
                  <c:v>11</c:v>
                </c:pt>
                <c:pt idx="711">
                  <c:v>85</c:v>
                </c:pt>
                <c:pt idx="712">
                  <c:v>7</c:v>
                </c:pt>
                <c:pt idx="713">
                  <c:v>3</c:v>
                </c:pt>
                <c:pt idx="714">
                  <c:v>35</c:v>
                </c:pt>
                <c:pt idx="715">
                  <c:v>27</c:v>
                </c:pt>
                <c:pt idx="716">
                  <c:v>22</c:v>
                </c:pt>
                <c:pt idx="717">
                  <c:v>307</c:v>
                </c:pt>
                <c:pt idx="718">
                  <c:v>4</c:v>
                </c:pt>
                <c:pt idx="719">
                  <c:v>3</c:v>
                </c:pt>
                <c:pt idx="720">
                  <c:v>22</c:v>
                </c:pt>
                <c:pt idx="721">
                  <c:v>1</c:v>
                </c:pt>
                <c:pt idx="722">
                  <c:v>16</c:v>
                </c:pt>
                <c:pt idx="723">
                  <c:v>11</c:v>
                </c:pt>
                <c:pt idx="724">
                  <c:v>2</c:v>
                </c:pt>
                <c:pt idx="725">
                  <c:v>63</c:v>
                </c:pt>
                <c:pt idx="726">
                  <c:v>19</c:v>
                </c:pt>
                <c:pt idx="727">
                  <c:v>18</c:v>
                </c:pt>
                <c:pt idx="728">
                  <c:v>6</c:v>
                </c:pt>
                <c:pt idx="729">
                  <c:v>11</c:v>
                </c:pt>
                <c:pt idx="730">
                  <c:v>28</c:v>
                </c:pt>
                <c:pt idx="731">
                  <c:v>0</c:v>
                </c:pt>
                <c:pt idx="732">
                  <c:v>91</c:v>
                </c:pt>
                <c:pt idx="733">
                  <c:v>11</c:v>
                </c:pt>
                <c:pt idx="734">
                  <c:v>47</c:v>
                </c:pt>
                <c:pt idx="735">
                  <c:v>11</c:v>
                </c:pt>
                <c:pt idx="736">
                  <c:v>18</c:v>
                </c:pt>
                <c:pt idx="737">
                  <c:v>15</c:v>
                </c:pt>
                <c:pt idx="738">
                  <c:v>2</c:v>
                </c:pt>
                <c:pt idx="739">
                  <c:v>27</c:v>
                </c:pt>
                <c:pt idx="740">
                  <c:v>32</c:v>
                </c:pt>
                <c:pt idx="741">
                  <c:v>25</c:v>
                </c:pt>
                <c:pt idx="742">
                  <c:v>39</c:v>
                </c:pt>
                <c:pt idx="743">
                  <c:v>6</c:v>
                </c:pt>
                <c:pt idx="744">
                  <c:v>49</c:v>
                </c:pt>
                <c:pt idx="745">
                  <c:v>23</c:v>
                </c:pt>
                <c:pt idx="746">
                  <c:v>32</c:v>
                </c:pt>
                <c:pt idx="747">
                  <c:v>70</c:v>
                </c:pt>
                <c:pt idx="748">
                  <c:v>39</c:v>
                </c:pt>
                <c:pt idx="749">
                  <c:v>39</c:v>
                </c:pt>
                <c:pt idx="750">
                  <c:v>9</c:v>
                </c:pt>
                <c:pt idx="751">
                  <c:v>15</c:v>
                </c:pt>
                <c:pt idx="752">
                  <c:v>10</c:v>
                </c:pt>
                <c:pt idx="753">
                  <c:v>1</c:v>
                </c:pt>
                <c:pt idx="754">
                  <c:v>22</c:v>
                </c:pt>
                <c:pt idx="755">
                  <c:v>27</c:v>
                </c:pt>
                <c:pt idx="756">
                  <c:v>7</c:v>
                </c:pt>
                <c:pt idx="757">
                  <c:v>33</c:v>
                </c:pt>
                <c:pt idx="758">
                  <c:v>104</c:v>
                </c:pt>
                <c:pt idx="759">
                  <c:v>27</c:v>
                </c:pt>
                <c:pt idx="760">
                  <c:v>6</c:v>
                </c:pt>
                <c:pt idx="761">
                  <c:v>39</c:v>
                </c:pt>
                <c:pt idx="762">
                  <c:v>45</c:v>
                </c:pt>
                <c:pt idx="763">
                  <c:v>265</c:v>
                </c:pt>
                <c:pt idx="764">
                  <c:v>15</c:v>
                </c:pt>
                <c:pt idx="765">
                  <c:v>7</c:v>
                </c:pt>
                <c:pt idx="766">
                  <c:v>41</c:v>
                </c:pt>
                <c:pt idx="767">
                  <c:v>39</c:v>
                </c:pt>
                <c:pt idx="768">
                  <c:v>29</c:v>
                </c:pt>
                <c:pt idx="769">
                  <c:v>114</c:v>
                </c:pt>
                <c:pt idx="770">
                  <c:v>10</c:v>
                </c:pt>
                <c:pt idx="771">
                  <c:v>13</c:v>
                </c:pt>
                <c:pt idx="772">
                  <c:v>28</c:v>
                </c:pt>
                <c:pt idx="773">
                  <c:v>10</c:v>
                </c:pt>
                <c:pt idx="774">
                  <c:v>37</c:v>
                </c:pt>
                <c:pt idx="775">
                  <c:v>59</c:v>
                </c:pt>
                <c:pt idx="776">
                  <c:v>56</c:v>
                </c:pt>
                <c:pt idx="777">
                  <c:v>50</c:v>
                </c:pt>
                <c:pt idx="778">
                  <c:v>57</c:v>
                </c:pt>
                <c:pt idx="779">
                  <c:v>22</c:v>
                </c:pt>
                <c:pt idx="780">
                  <c:v>10</c:v>
                </c:pt>
                <c:pt idx="781">
                  <c:v>51</c:v>
                </c:pt>
                <c:pt idx="782">
                  <c:v>7</c:v>
                </c:pt>
                <c:pt idx="783">
                  <c:v>23</c:v>
                </c:pt>
                <c:pt idx="784">
                  <c:v>65</c:v>
                </c:pt>
                <c:pt idx="785">
                  <c:v>17</c:v>
                </c:pt>
                <c:pt idx="786">
                  <c:v>59</c:v>
                </c:pt>
                <c:pt idx="787">
                  <c:v>27</c:v>
                </c:pt>
                <c:pt idx="788">
                  <c:v>30</c:v>
                </c:pt>
                <c:pt idx="789">
                  <c:v>60</c:v>
                </c:pt>
                <c:pt idx="790">
                  <c:v>18</c:v>
                </c:pt>
                <c:pt idx="791">
                  <c:v>2</c:v>
                </c:pt>
                <c:pt idx="792">
                  <c:v>21</c:v>
                </c:pt>
                <c:pt idx="793">
                  <c:v>11</c:v>
                </c:pt>
                <c:pt idx="794">
                  <c:v>7</c:v>
                </c:pt>
                <c:pt idx="795">
                  <c:v>5</c:v>
                </c:pt>
                <c:pt idx="796">
                  <c:v>18</c:v>
                </c:pt>
                <c:pt idx="797">
                  <c:v>48</c:v>
                </c:pt>
                <c:pt idx="798">
                  <c:v>6</c:v>
                </c:pt>
                <c:pt idx="799">
                  <c:v>7</c:v>
                </c:pt>
                <c:pt idx="800">
                  <c:v>6</c:v>
                </c:pt>
                <c:pt idx="801">
                  <c:v>6</c:v>
                </c:pt>
                <c:pt idx="802">
                  <c:v>6</c:v>
                </c:pt>
                <c:pt idx="803">
                  <c:v>12</c:v>
                </c:pt>
                <c:pt idx="804">
                  <c:v>0</c:v>
                </c:pt>
                <c:pt idx="805">
                  <c:v>11</c:v>
                </c:pt>
                <c:pt idx="806">
                  <c:v>1</c:v>
                </c:pt>
                <c:pt idx="807">
                  <c:v>4</c:v>
                </c:pt>
                <c:pt idx="808">
                  <c:v>1</c:v>
                </c:pt>
                <c:pt idx="809">
                  <c:v>5</c:v>
                </c:pt>
                <c:pt idx="810">
                  <c:v>4</c:v>
                </c:pt>
                <c:pt idx="811">
                  <c:v>27</c:v>
                </c:pt>
                <c:pt idx="812">
                  <c:v>0</c:v>
                </c:pt>
                <c:pt idx="813">
                  <c:v>8</c:v>
                </c:pt>
                <c:pt idx="814">
                  <c:v>1</c:v>
                </c:pt>
                <c:pt idx="815">
                  <c:v>6</c:v>
                </c:pt>
                <c:pt idx="816">
                  <c:v>5</c:v>
                </c:pt>
                <c:pt idx="817">
                  <c:v>14</c:v>
                </c:pt>
                <c:pt idx="818">
                  <c:v>3</c:v>
                </c:pt>
                <c:pt idx="819">
                  <c:v>4</c:v>
                </c:pt>
                <c:pt idx="820">
                  <c:v>4</c:v>
                </c:pt>
                <c:pt idx="821">
                  <c:v>12</c:v>
                </c:pt>
                <c:pt idx="822">
                  <c:v>0</c:v>
                </c:pt>
                <c:pt idx="823">
                  <c:v>14</c:v>
                </c:pt>
                <c:pt idx="824">
                  <c:v>0</c:v>
                </c:pt>
                <c:pt idx="825">
                  <c:v>5</c:v>
                </c:pt>
                <c:pt idx="826">
                  <c:v>21</c:v>
                </c:pt>
                <c:pt idx="827">
                  <c:v>9</c:v>
                </c:pt>
                <c:pt idx="828">
                  <c:v>10</c:v>
                </c:pt>
                <c:pt idx="829">
                  <c:v>11</c:v>
                </c:pt>
                <c:pt idx="830">
                  <c:v>15</c:v>
                </c:pt>
                <c:pt idx="831">
                  <c:v>18</c:v>
                </c:pt>
                <c:pt idx="832">
                  <c:v>4</c:v>
                </c:pt>
                <c:pt idx="833">
                  <c:v>6</c:v>
                </c:pt>
                <c:pt idx="834">
                  <c:v>12</c:v>
                </c:pt>
                <c:pt idx="835">
                  <c:v>13</c:v>
                </c:pt>
                <c:pt idx="836">
                  <c:v>12</c:v>
                </c:pt>
                <c:pt idx="837">
                  <c:v>8</c:v>
                </c:pt>
                <c:pt idx="838">
                  <c:v>3</c:v>
                </c:pt>
                <c:pt idx="839">
                  <c:v>12</c:v>
                </c:pt>
                <c:pt idx="840">
                  <c:v>3</c:v>
                </c:pt>
                <c:pt idx="841">
                  <c:v>10</c:v>
                </c:pt>
                <c:pt idx="842">
                  <c:v>5</c:v>
                </c:pt>
                <c:pt idx="843">
                  <c:v>8</c:v>
                </c:pt>
                <c:pt idx="844">
                  <c:v>3</c:v>
                </c:pt>
                <c:pt idx="845">
                  <c:v>1</c:v>
                </c:pt>
                <c:pt idx="846">
                  <c:v>6</c:v>
                </c:pt>
                <c:pt idx="847">
                  <c:v>6</c:v>
                </c:pt>
                <c:pt idx="848">
                  <c:v>6</c:v>
                </c:pt>
                <c:pt idx="849">
                  <c:v>42</c:v>
                </c:pt>
                <c:pt idx="850">
                  <c:v>19</c:v>
                </c:pt>
                <c:pt idx="851">
                  <c:v>6</c:v>
                </c:pt>
                <c:pt idx="852">
                  <c:v>13</c:v>
                </c:pt>
                <c:pt idx="853">
                  <c:v>4</c:v>
                </c:pt>
                <c:pt idx="854">
                  <c:v>2</c:v>
                </c:pt>
                <c:pt idx="855">
                  <c:v>8</c:v>
                </c:pt>
                <c:pt idx="856">
                  <c:v>16</c:v>
                </c:pt>
                <c:pt idx="857">
                  <c:v>3</c:v>
                </c:pt>
                <c:pt idx="858">
                  <c:v>17</c:v>
                </c:pt>
                <c:pt idx="859">
                  <c:v>12</c:v>
                </c:pt>
                <c:pt idx="860">
                  <c:v>21</c:v>
                </c:pt>
                <c:pt idx="861">
                  <c:v>5</c:v>
                </c:pt>
                <c:pt idx="862">
                  <c:v>6</c:v>
                </c:pt>
                <c:pt idx="863">
                  <c:v>9</c:v>
                </c:pt>
                <c:pt idx="864">
                  <c:v>4</c:v>
                </c:pt>
                <c:pt idx="865">
                  <c:v>8</c:v>
                </c:pt>
                <c:pt idx="866">
                  <c:v>10</c:v>
                </c:pt>
                <c:pt idx="867">
                  <c:v>0</c:v>
                </c:pt>
                <c:pt idx="868">
                  <c:v>11</c:v>
                </c:pt>
                <c:pt idx="869">
                  <c:v>6</c:v>
                </c:pt>
                <c:pt idx="870">
                  <c:v>57</c:v>
                </c:pt>
                <c:pt idx="871">
                  <c:v>9</c:v>
                </c:pt>
                <c:pt idx="872">
                  <c:v>1</c:v>
                </c:pt>
                <c:pt idx="873">
                  <c:v>5</c:v>
                </c:pt>
                <c:pt idx="874">
                  <c:v>1</c:v>
                </c:pt>
                <c:pt idx="875">
                  <c:v>12</c:v>
                </c:pt>
                <c:pt idx="876">
                  <c:v>26</c:v>
                </c:pt>
                <c:pt idx="877">
                  <c:v>11</c:v>
                </c:pt>
                <c:pt idx="878">
                  <c:v>28</c:v>
                </c:pt>
                <c:pt idx="879">
                  <c:v>4</c:v>
                </c:pt>
                <c:pt idx="880">
                  <c:v>0</c:v>
                </c:pt>
                <c:pt idx="881">
                  <c:v>3</c:v>
                </c:pt>
                <c:pt idx="882">
                  <c:v>0</c:v>
                </c:pt>
                <c:pt idx="883">
                  <c:v>0</c:v>
                </c:pt>
                <c:pt idx="884">
                  <c:v>31</c:v>
                </c:pt>
                <c:pt idx="885">
                  <c:v>0</c:v>
                </c:pt>
                <c:pt idx="886">
                  <c:v>13</c:v>
                </c:pt>
                <c:pt idx="887">
                  <c:v>13</c:v>
                </c:pt>
                <c:pt idx="888">
                  <c:v>2</c:v>
                </c:pt>
                <c:pt idx="889">
                  <c:v>10</c:v>
                </c:pt>
                <c:pt idx="890">
                  <c:v>5</c:v>
                </c:pt>
                <c:pt idx="891">
                  <c:v>12</c:v>
                </c:pt>
                <c:pt idx="892">
                  <c:v>4</c:v>
                </c:pt>
                <c:pt idx="893">
                  <c:v>9</c:v>
                </c:pt>
                <c:pt idx="894">
                  <c:v>9</c:v>
                </c:pt>
                <c:pt idx="895">
                  <c:v>1</c:v>
                </c:pt>
                <c:pt idx="896">
                  <c:v>13</c:v>
                </c:pt>
                <c:pt idx="897">
                  <c:v>5</c:v>
                </c:pt>
                <c:pt idx="898">
                  <c:v>4</c:v>
                </c:pt>
                <c:pt idx="899">
                  <c:v>29</c:v>
                </c:pt>
                <c:pt idx="900">
                  <c:v>5</c:v>
                </c:pt>
                <c:pt idx="901">
                  <c:v>1</c:v>
                </c:pt>
                <c:pt idx="902">
                  <c:v>0</c:v>
                </c:pt>
                <c:pt idx="903">
                  <c:v>10</c:v>
                </c:pt>
                <c:pt idx="904">
                  <c:v>3</c:v>
                </c:pt>
                <c:pt idx="905">
                  <c:v>7</c:v>
                </c:pt>
                <c:pt idx="906">
                  <c:v>2</c:v>
                </c:pt>
                <c:pt idx="907">
                  <c:v>7</c:v>
                </c:pt>
                <c:pt idx="908">
                  <c:v>32</c:v>
                </c:pt>
                <c:pt idx="909">
                  <c:v>0</c:v>
                </c:pt>
                <c:pt idx="910">
                  <c:v>7</c:v>
                </c:pt>
                <c:pt idx="911">
                  <c:v>16</c:v>
                </c:pt>
                <c:pt idx="912">
                  <c:v>6</c:v>
                </c:pt>
                <c:pt idx="913">
                  <c:v>0</c:v>
                </c:pt>
                <c:pt idx="914">
                  <c:v>16</c:v>
                </c:pt>
                <c:pt idx="915">
                  <c:v>28</c:v>
                </c:pt>
                <c:pt idx="916">
                  <c:v>5</c:v>
                </c:pt>
                <c:pt idx="917">
                  <c:v>13</c:v>
                </c:pt>
                <c:pt idx="918">
                  <c:v>12</c:v>
                </c:pt>
                <c:pt idx="919">
                  <c:v>5</c:v>
                </c:pt>
                <c:pt idx="920">
                  <c:v>2</c:v>
                </c:pt>
                <c:pt idx="921">
                  <c:v>1</c:v>
                </c:pt>
                <c:pt idx="922">
                  <c:v>50</c:v>
                </c:pt>
                <c:pt idx="923">
                  <c:v>13</c:v>
                </c:pt>
                <c:pt idx="924">
                  <c:v>1</c:v>
                </c:pt>
                <c:pt idx="925">
                  <c:v>3</c:v>
                </c:pt>
                <c:pt idx="926">
                  <c:v>15</c:v>
                </c:pt>
                <c:pt idx="927">
                  <c:v>5</c:v>
                </c:pt>
                <c:pt idx="928">
                  <c:v>17</c:v>
                </c:pt>
                <c:pt idx="929">
                  <c:v>12</c:v>
                </c:pt>
                <c:pt idx="930">
                  <c:v>15</c:v>
                </c:pt>
                <c:pt idx="931">
                  <c:v>4</c:v>
                </c:pt>
                <c:pt idx="932">
                  <c:v>0</c:v>
                </c:pt>
                <c:pt idx="933">
                  <c:v>14</c:v>
                </c:pt>
                <c:pt idx="934">
                  <c:v>4</c:v>
                </c:pt>
                <c:pt idx="935">
                  <c:v>9</c:v>
                </c:pt>
                <c:pt idx="936">
                  <c:v>9</c:v>
                </c:pt>
                <c:pt idx="937">
                  <c:v>8</c:v>
                </c:pt>
                <c:pt idx="938">
                  <c:v>6</c:v>
                </c:pt>
                <c:pt idx="939">
                  <c:v>16</c:v>
                </c:pt>
                <c:pt idx="940">
                  <c:v>4</c:v>
                </c:pt>
                <c:pt idx="941">
                  <c:v>7</c:v>
                </c:pt>
                <c:pt idx="942">
                  <c:v>3</c:v>
                </c:pt>
                <c:pt idx="943">
                  <c:v>10</c:v>
                </c:pt>
                <c:pt idx="944">
                  <c:v>3</c:v>
                </c:pt>
                <c:pt idx="945">
                  <c:v>1</c:v>
                </c:pt>
                <c:pt idx="946">
                  <c:v>49</c:v>
                </c:pt>
                <c:pt idx="947">
                  <c:v>5</c:v>
                </c:pt>
                <c:pt idx="948">
                  <c:v>9</c:v>
                </c:pt>
                <c:pt idx="949">
                  <c:v>0</c:v>
                </c:pt>
                <c:pt idx="950">
                  <c:v>8</c:v>
                </c:pt>
                <c:pt idx="951">
                  <c:v>5</c:v>
                </c:pt>
                <c:pt idx="952">
                  <c:v>31</c:v>
                </c:pt>
                <c:pt idx="953">
                  <c:v>6</c:v>
                </c:pt>
                <c:pt idx="954">
                  <c:v>8</c:v>
                </c:pt>
                <c:pt idx="955">
                  <c:v>9</c:v>
                </c:pt>
                <c:pt idx="956">
                  <c:v>5</c:v>
                </c:pt>
                <c:pt idx="957">
                  <c:v>8</c:v>
                </c:pt>
                <c:pt idx="958">
                  <c:v>6</c:v>
                </c:pt>
                <c:pt idx="959">
                  <c:v>2</c:v>
                </c:pt>
                <c:pt idx="960">
                  <c:v>12</c:v>
                </c:pt>
                <c:pt idx="961">
                  <c:v>18</c:v>
                </c:pt>
                <c:pt idx="962">
                  <c:v>0</c:v>
                </c:pt>
                <c:pt idx="963">
                  <c:v>17</c:v>
                </c:pt>
                <c:pt idx="964">
                  <c:v>24</c:v>
                </c:pt>
                <c:pt idx="965">
                  <c:v>6</c:v>
                </c:pt>
                <c:pt idx="966">
                  <c:v>0</c:v>
                </c:pt>
                <c:pt idx="967">
                  <c:v>0</c:v>
                </c:pt>
                <c:pt idx="968">
                  <c:v>6</c:v>
                </c:pt>
                <c:pt idx="969">
                  <c:v>12</c:v>
                </c:pt>
                <c:pt idx="970">
                  <c:v>31</c:v>
                </c:pt>
                <c:pt idx="971">
                  <c:v>4</c:v>
                </c:pt>
                <c:pt idx="972">
                  <c:v>10</c:v>
                </c:pt>
                <c:pt idx="973">
                  <c:v>12</c:v>
                </c:pt>
                <c:pt idx="974">
                  <c:v>1</c:v>
                </c:pt>
                <c:pt idx="975">
                  <c:v>46</c:v>
                </c:pt>
                <c:pt idx="976">
                  <c:v>11</c:v>
                </c:pt>
                <c:pt idx="977">
                  <c:v>4</c:v>
                </c:pt>
                <c:pt idx="978">
                  <c:v>7</c:v>
                </c:pt>
                <c:pt idx="979">
                  <c:v>16</c:v>
                </c:pt>
                <c:pt idx="980">
                  <c:v>9</c:v>
                </c:pt>
                <c:pt idx="981">
                  <c:v>7</c:v>
                </c:pt>
                <c:pt idx="982">
                  <c:v>0</c:v>
                </c:pt>
                <c:pt idx="983">
                  <c:v>1</c:v>
                </c:pt>
                <c:pt idx="984">
                  <c:v>12</c:v>
                </c:pt>
                <c:pt idx="985">
                  <c:v>2</c:v>
                </c:pt>
                <c:pt idx="986">
                  <c:v>10</c:v>
                </c:pt>
                <c:pt idx="987">
                  <c:v>2</c:v>
                </c:pt>
                <c:pt idx="988">
                  <c:v>28</c:v>
                </c:pt>
                <c:pt idx="989">
                  <c:v>3</c:v>
                </c:pt>
                <c:pt idx="990">
                  <c:v>1</c:v>
                </c:pt>
                <c:pt idx="991">
                  <c:v>1</c:v>
                </c:pt>
                <c:pt idx="992">
                  <c:v>1</c:v>
                </c:pt>
                <c:pt idx="993">
                  <c:v>11</c:v>
                </c:pt>
                <c:pt idx="994">
                  <c:v>5</c:v>
                </c:pt>
                <c:pt idx="995">
                  <c:v>17</c:v>
                </c:pt>
                <c:pt idx="996">
                  <c:v>4</c:v>
                </c:pt>
                <c:pt idx="997">
                  <c:v>2</c:v>
                </c:pt>
                <c:pt idx="998">
                  <c:v>7</c:v>
                </c:pt>
                <c:pt idx="999">
                  <c:v>1</c:v>
                </c:pt>
                <c:pt idx="1000">
                  <c:v>4</c:v>
                </c:pt>
                <c:pt idx="1001">
                  <c:v>14</c:v>
                </c:pt>
                <c:pt idx="1002">
                  <c:v>6</c:v>
                </c:pt>
                <c:pt idx="1003">
                  <c:v>11</c:v>
                </c:pt>
                <c:pt idx="1004">
                  <c:v>5</c:v>
                </c:pt>
                <c:pt idx="1005">
                  <c:v>35</c:v>
                </c:pt>
                <c:pt idx="1006">
                  <c:v>8</c:v>
                </c:pt>
                <c:pt idx="1007">
                  <c:v>5</c:v>
                </c:pt>
                <c:pt idx="1008">
                  <c:v>7</c:v>
                </c:pt>
                <c:pt idx="1009">
                  <c:v>6</c:v>
                </c:pt>
                <c:pt idx="1010">
                  <c:v>6</c:v>
                </c:pt>
                <c:pt idx="1011">
                  <c:v>11</c:v>
                </c:pt>
                <c:pt idx="1012">
                  <c:v>0</c:v>
                </c:pt>
                <c:pt idx="1013">
                  <c:v>2</c:v>
                </c:pt>
                <c:pt idx="1014">
                  <c:v>31</c:v>
                </c:pt>
                <c:pt idx="1015">
                  <c:v>1</c:v>
                </c:pt>
                <c:pt idx="1016">
                  <c:v>11</c:v>
                </c:pt>
                <c:pt idx="1017">
                  <c:v>8</c:v>
                </c:pt>
                <c:pt idx="1018">
                  <c:v>13</c:v>
                </c:pt>
                <c:pt idx="1019">
                  <c:v>19</c:v>
                </c:pt>
                <c:pt idx="1020">
                  <c:v>6</c:v>
                </c:pt>
                <c:pt idx="1021">
                  <c:v>6</c:v>
                </c:pt>
                <c:pt idx="1022">
                  <c:v>7</c:v>
                </c:pt>
                <c:pt idx="1023">
                  <c:v>9</c:v>
                </c:pt>
                <c:pt idx="1024">
                  <c:v>7</c:v>
                </c:pt>
                <c:pt idx="1025">
                  <c:v>15</c:v>
                </c:pt>
                <c:pt idx="1026">
                  <c:v>11</c:v>
                </c:pt>
                <c:pt idx="1027">
                  <c:v>26</c:v>
                </c:pt>
                <c:pt idx="1028">
                  <c:v>7</c:v>
                </c:pt>
                <c:pt idx="1029">
                  <c:v>12</c:v>
                </c:pt>
                <c:pt idx="1030">
                  <c:v>13</c:v>
                </c:pt>
                <c:pt idx="1031">
                  <c:v>12</c:v>
                </c:pt>
                <c:pt idx="1032">
                  <c:v>17</c:v>
                </c:pt>
                <c:pt idx="1033">
                  <c:v>22</c:v>
                </c:pt>
                <c:pt idx="1034">
                  <c:v>4</c:v>
                </c:pt>
                <c:pt idx="1035">
                  <c:v>6</c:v>
                </c:pt>
                <c:pt idx="1036">
                  <c:v>10</c:v>
                </c:pt>
                <c:pt idx="1037">
                  <c:v>0</c:v>
                </c:pt>
                <c:pt idx="1038">
                  <c:v>13</c:v>
                </c:pt>
                <c:pt idx="1039">
                  <c:v>12</c:v>
                </c:pt>
                <c:pt idx="1040">
                  <c:v>6</c:v>
                </c:pt>
                <c:pt idx="1041">
                  <c:v>19</c:v>
                </c:pt>
                <c:pt idx="1042">
                  <c:v>6</c:v>
                </c:pt>
                <c:pt idx="1043">
                  <c:v>11</c:v>
                </c:pt>
                <c:pt idx="1044">
                  <c:v>4</c:v>
                </c:pt>
                <c:pt idx="1045">
                  <c:v>8</c:v>
                </c:pt>
                <c:pt idx="1046">
                  <c:v>30</c:v>
                </c:pt>
                <c:pt idx="1047">
                  <c:v>8</c:v>
                </c:pt>
                <c:pt idx="1048">
                  <c:v>23</c:v>
                </c:pt>
                <c:pt idx="1049">
                  <c:v>9</c:v>
                </c:pt>
                <c:pt idx="1050">
                  <c:v>12</c:v>
                </c:pt>
                <c:pt idx="1051">
                  <c:v>6</c:v>
                </c:pt>
                <c:pt idx="1052">
                  <c:v>13</c:v>
                </c:pt>
                <c:pt idx="1053">
                  <c:v>6</c:v>
                </c:pt>
                <c:pt idx="1054">
                  <c:v>3</c:v>
                </c:pt>
                <c:pt idx="1055">
                  <c:v>10</c:v>
                </c:pt>
                <c:pt idx="1056">
                  <c:v>11</c:v>
                </c:pt>
                <c:pt idx="1057">
                  <c:v>15</c:v>
                </c:pt>
                <c:pt idx="1058">
                  <c:v>0</c:v>
                </c:pt>
                <c:pt idx="1059">
                  <c:v>23</c:v>
                </c:pt>
                <c:pt idx="1060">
                  <c:v>4</c:v>
                </c:pt>
                <c:pt idx="1061">
                  <c:v>8</c:v>
                </c:pt>
                <c:pt idx="1062">
                  <c:v>14</c:v>
                </c:pt>
                <c:pt idx="1063">
                  <c:v>25</c:v>
                </c:pt>
                <c:pt idx="1064">
                  <c:v>22</c:v>
                </c:pt>
                <c:pt idx="1065">
                  <c:v>3</c:v>
                </c:pt>
                <c:pt idx="1066">
                  <c:v>5</c:v>
                </c:pt>
                <c:pt idx="1067">
                  <c:v>0</c:v>
                </c:pt>
                <c:pt idx="1068">
                  <c:v>2</c:v>
                </c:pt>
                <c:pt idx="1069">
                  <c:v>7</c:v>
                </c:pt>
                <c:pt idx="1070">
                  <c:v>60</c:v>
                </c:pt>
                <c:pt idx="1071">
                  <c:v>3</c:v>
                </c:pt>
                <c:pt idx="1072">
                  <c:v>4</c:v>
                </c:pt>
                <c:pt idx="1073">
                  <c:v>1</c:v>
                </c:pt>
                <c:pt idx="1074">
                  <c:v>16</c:v>
                </c:pt>
                <c:pt idx="1075">
                  <c:v>0</c:v>
                </c:pt>
                <c:pt idx="1076">
                  <c:v>14</c:v>
                </c:pt>
                <c:pt idx="1077">
                  <c:v>3</c:v>
                </c:pt>
                <c:pt idx="1078">
                  <c:v>13</c:v>
                </c:pt>
                <c:pt idx="1079">
                  <c:v>1</c:v>
                </c:pt>
                <c:pt idx="1080">
                  <c:v>14</c:v>
                </c:pt>
                <c:pt idx="1081">
                  <c:v>7</c:v>
                </c:pt>
                <c:pt idx="1082">
                  <c:v>6</c:v>
                </c:pt>
                <c:pt idx="1083">
                  <c:v>11</c:v>
                </c:pt>
                <c:pt idx="1084">
                  <c:v>21</c:v>
                </c:pt>
                <c:pt idx="1085">
                  <c:v>13</c:v>
                </c:pt>
                <c:pt idx="1086">
                  <c:v>1</c:v>
                </c:pt>
                <c:pt idx="1087">
                  <c:v>17</c:v>
                </c:pt>
                <c:pt idx="1088">
                  <c:v>6</c:v>
                </c:pt>
                <c:pt idx="1089">
                  <c:v>7</c:v>
                </c:pt>
                <c:pt idx="1090">
                  <c:v>7</c:v>
                </c:pt>
                <c:pt idx="1091">
                  <c:v>6</c:v>
                </c:pt>
                <c:pt idx="1092">
                  <c:v>2</c:v>
                </c:pt>
                <c:pt idx="1093">
                  <c:v>1</c:v>
                </c:pt>
                <c:pt idx="1094">
                  <c:v>16</c:v>
                </c:pt>
                <c:pt idx="1095">
                  <c:v>11</c:v>
                </c:pt>
                <c:pt idx="1096">
                  <c:v>0</c:v>
                </c:pt>
                <c:pt idx="1097">
                  <c:v>10</c:v>
                </c:pt>
                <c:pt idx="1098">
                  <c:v>9</c:v>
                </c:pt>
                <c:pt idx="1099">
                  <c:v>6</c:v>
                </c:pt>
                <c:pt idx="1100">
                  <c:v>6</c:v>
                </c:pt>
                <c:pt idx="1101">
                  <c:v>17</c:v>
                </c:pt>
                <c:pt idx="1102">
                  <c:v>10</c:v>
                </c:pt>
                <c:pt idx="1103">
                  <c:v>12</c:v>
                </c:pt>
                <c:pt idx="1104">
                  <c:v>7</c:v>
                </c:pt>
                <c:pt idx="1105">
                  <c:v>6</c:v>
                </c:pt>
                <c:pt idx="1106">
                  <c:v>13</c:v>
                </c:pt>
                <c:pt idx="1107">
                  <c:v>12</c:v>
                </c:pt>
                <c:pt idx="1108">
                  <c:v>5</c:v>
                </c:pt>
                <c:pt idx="1109">
                  <c:v>8</c:v>
                </c:pt>
                <c:pt idx="1110">
                  <c:v>0</c:v>
                </c:pt>
                <c:pt idx="1111">
                  <c:v>17</c:v>
                </c:pt>
                <c:pt idx="1112">
                  <c:v>14</c:v>
                </c:pt>
                <c:pt idx="1113">
                  <c:v>5</c:v>
                </c:pt>
                <c:pt idx="1114">
                  <c:v>6</c:v>
                </c:pt>
                <c:pt idx="1115">
                  <c:v>6</c:v>
                </c:pt>
                <c:pt idx="1116">
                  <c:v>12</c:v>
                </c:pt>
                <c:pt idx="1117">
                  <c:v>8</c:v>
                </c:pt>
                <c:pt idx="1118">
                  <c:v>7</c:v>
                </c:pt>
                <c:pt idx="1119">
                  <c:v>7</c:v>
                </c:pt>
                <c:pt idx="1120">
                  <c:v>11</c:v>
                </c:pt>
                <c:pt idx="1121">
                  <c:v>12</c:v>
                </c:pt>
                <c:pt idx="1122">
                  <c:v>2</c:v>
                </c:pt>
                <c:pt idx="1123">
                  <c:v>6</c:v>
                </c:pt>
                <c:pt idx="1124">
                  <c:v>3</c:v>
                </c:pt>
                <c:pt idx="1125">
                  <c:v>0</c:v>
                </c:pt>
                <c:pt idx="1126">
                  <c:v>5</c:v>
                </c:pt>
                <c:pt idx="1127">
                  <c:v>2</c:v>
                </c:pt>
                <c:pt idx="1128">
                  <c:v>18</c:v>
                </c:pt>
                <c:pt idx="1129">
                  <c:v>4</c:v>
                </c:pt>
                <c:pt idx="1130">
                  <c:v>26</c:v>
                </c:pt>
                <c:pt idx="1131">
                  <c:v>16</c:v>
                </c:pt>
                <c:pt idx="1132">
                  <c:v>12</c:v>
                </c:pt>
                <c:pt idx="1133">
                  <c:v>6</c:v>
                </c:pt>
                <c:pt idx="1134">
                  <c:v>1</c:v>
                </c:pt>
                <c:pt idx="1135">
                  <c:v>16</c:v>
                </c:pt>
                <c:pt idx="1136">
                  <c:v>5</c:v>
                </c:pt>
                <c:pt idx="1137">
                  <c:v>6</c:v>
                </c:pt>
                <c:pt idx="1138">
                  <c:v>22</c:v>
                </c:pt>
                <c:pt idx="1139">
                  <c:v>28</c:v>
                </c:pt>
                <c:pt idx="1140">
                  <c:v>1</c:v>
                </c:pt>
                <c:pt idx="1141">
                  <c:v>11</c:v>
                </c:pt>
                <c:pt idx="1142">
                  <c:v>6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52</c:v>
                </c:pt>
                <c:pt idx="1147">
                  <c:v>2</c:v>
                </c:pt>
                <c:pt idx="1148">
                  <c:v>3</c:v>
                </c:pt>
                <c:pt idx="1149">
                  <c:v>0</c:v>
                </c:pt>
                <c:pt idx="1150">
                  <c:v>12</c:v>
                </c:pt>
                <c:pt idx="1151">
                  <c:v>4</c:v>
                </c:pt>
                <c:pt idx="1152">
                  <c:v>13</c:v>
                </c:pt>
                <c:pt idx="1153">
                  <c:v>6</c:v>
                </c:pt>
                <c:pt idx="1154">
                  <c:v>2</c:v>
                </c:pt>
                <c:pt idx="1155">
                  <c:v>7</c:v>
                </c:pt>
                <c:pt idx="1156">
                  <c:v>1</c:v>
                </c:pt>
                <c:pt idx="1157">
                  <c:v>8</c:v>
                </c:pt>
                <c:pt idx="1158">
                  <c:v>7</c:v>
                </c:pt>
                <c:pt idx="1159">
                  <c:v>8</c:v>
                </c:pt>
                <c:pt idx="1160">
                  <c:v>0</c:v>
                </c:pt>
                <c:pt idx="1161">
                  <c:v>15</c:v>
                </c:pt>
                <c:pt idx="1162">
                  <c:v>0</c:v>
                </c:pt>
                <c:pt idx="1163">
                  <c:v>0</c:v>
                </c:pt>
                <c:pt idx="1164">
                  <c:v>8</c:v>
                </c:pt>
                <c:pt idx="1165">
                  <c:v>5</c:v>
                </c:pt>
                <c:pt idx="1166">
                  <c:v>5</c:v>
                </c:pt>
                <c:pt idx="1167">
                  <c:v>4</c:v>
                </c:pt>
                <c:pt idx="1168">
                  <c:v>7</c:v>
                </c:pt>
                <c:pt idx="1169">
                  <c:v>36</c:v>
                </c:pt>
                <c:pt idx="1170">
                  <c:v>22</c:v>
                </c:pt>
                <c:pt idx="1171">
                  <c:v>3</c:v>
                </c:pt>
                <c:pt idx="1172">
                  <c:v>10</c:v>
                </c:pt>
                <c:pt idx="1173">
                  <c:v>16</c:v>
                </c:pt>
                <c:pt idx="1174">
                  <c:v>11</c:v>
                </c:pt>
                <c:pt idx="1175">
                  <c:v>5</c:v>
                </c:pt>
                <c:pt idx="1176">
                  <c:v>1</c:v>
                </c:pt>
                <c:pt idx="1177">
                  <c:v>31</c:v>
                </c:pt>
                <c:pt idx="1178">
                  <c:v>3</c:v>
                </c:pt>
                <c:pt idx="1179">
                  <c:v>0</c:v>
                </c:pt>
                <c:pt idx="1180">
                  <c:v>2</c:v>
                </c:pt>
                <c:pt idx="1181">
                  <c:v>7</c:v>
                </c:pt>
                <c:pt idx="1182">
                  <c:v>3</c:v>
                </c:pt>
                <c:pt idx="1183">
                  <c:v>4</c:v>
                </c:pt>
                <c:pt idx="1184">
                  <c:v>5</c:v>
                </c:pt>
                <c:pt idx="1185">
                  <c:v>7</c:v>
                </c:pt>
                <c:pt idx="1186">
                  <c:v>3</c:v>
                </c:pt>
                <c:pt idx="1187">
                  <c:v>23</c:v>
                </c:pt>
                <c:pt idx="1188">
                  <c:v>32</c:v>
                </c:pt>
                <c:pt idx="1189">
                  <c:v>7</c:v>
                </c:pt>
                <c:pt idx="1190">
                  <c:v>13</c:v>
                </c:pt>
                <c:pt idx="1191">
                  <c:v>12</c:v>
                </c:pt>
                <c:pt idx="1192">
                  <c:v>55</c:v>
                </c:pt>
                <c:pt idx="1193">
                  <c:v>28</c:v>
                </c:pt>
                <c:pt idx="1194">
                  <c:v>10</c:v>
                </c:pt>
                <c:pt idx="1195">
                  <c:v>9</c:v>
                </c:pt>
                <c:pt idx="1196">
                  <c:v>6</c:v>
                </c:pt>
                <c:pt idx="1197">
                  <c:v>0</c:v>
                </c:pt>
                <c:pt idx="1198">
                  <c:v>18</c:v>
                </c:pt>
                <c:pt idx="1199">
                  <c:v>9</c:v>
                </c:pt>
                <c:pt idx="1200">
                  <c:v>3</c:v>
                </c:pt>
                <c:pt idx="1201">
                  <c:v>23</c:v>
                </c:pt>
                <c:pt idx="1202">
                  <c:v>12</c:v>
                </c:pt>
                <c:pt idx="1203">
                  <c:v>3</c:v>
                </c:pt>
                <c:pt idx="1204">
                  <c:v>6</c:v>
                </c:pt>
                <c:pt idx="1205">
                  <c:v>9</c:v>
                </c:pt>
                <c:pt idx="1206">
                  <c:v>6</c:v>
                </c:pt>
                <c:pt idx="1207">
                  <c:v>6</c:v>
                </c:pt>
                <c:pt idx="1208">
                  <c:v>2</c:v>
                </c:pt>
                <c:pt idx="1209">
                  <c:v>9</c:v>
                </c:pt>
                <c:pt idx="1210">
                  <c:v>12</c:v>
                </c:pt>
                <c:pt idx="1211">
                  <c:v>7</c:v>
                </c:pt>
                <c:pt idx="1212">
                  <c:v>39</c:v>
                </c:pt>
                <c:pt idx="1213">
                  <c:v>3</c:v>
                </c:pt>
                <c:pt idx="1214">
                  <c:v>8</c:v>
                </c:pt>
                <c:pt idx="1215">
                  <c:v>8</c:v>
                </c:pt>
                <c:pt idx="1216">
                  <c:v>2</c:v>
                </c:pt>
                <c:pt idx="1217">
                  <c:v>2</c:v>
                </c:pt>
                <c:pt idx="1218">
                  <c:v>21</c:v>
                </c:pt>
                <c:pt idx="1219">
                  <c:v>10</c:v>
                </c:pt>
                <c:pt idx="1220">
                  <c:v>2</c:v>
                </c:pt>
                <c:pt idx="1221">
                  <c:v>1</c:v>
                </c:pt>
                <c:pt idx="1222">
                  <c:v>12</c:v>
                </c:pt>
                <c:pt idx="1223">
                  <c:v>1</c:v>
                </c:pt>
                <c:pt idx="1224">
                  <c:v>3</c:v>
                </c:pt>
                <c:pt idx="1225">
                  <c:v>14</c:v>
                </c:pt>
                <c:pt idx="1226">
                  <c:v>0</c:v>
                </c:pt>
                <c:pt idx="1227">
                  <c:v>23</c:v>
                </c:pt>
                <c:pt idx="1228">
                  <c:v>3</c:v>
                </c:pt>
                <c:pt idx="1229">
                  <c:v>15</c:v>
                </c:pt>
                <c:pt idx="1230">
                  <c:v>8</c:v>
                </c:pt>
                <c:pt idx="1231">
                  <c:v>4</c:v>
                </c:pt>
                <c:pt idx="1232">
                  <c:v>0</c:v>
                </c:pt>
                <c:pt idx="1233">
                  <c:v>6</c:v>
                </c:pt>
                <c:pt idx="1234">
                  <c:v>25</c:v>
                </c:pt>
                <c:pt idx="1235">
                  <c:v>12</c:v>
                </c:pt>
                <c:pt idx="1236">
                  <c:v>8</c:v>
                </c:pt>
                <c:pt idx="1237">
                  <c:v>5</c:v>
                </c:pt>
                <c:pt idx="1238">
                  <c:v>7</c:v>
                </c:pt>
                <c:pt idx="1239">
                  <c:v>10</c:v>
                </c:pt>
                <c:pt idx="1240">
                  <c:v>16</c:v>
                </c:pt>
                <c:pt idx="1241">
                  <c:v>8</c:v>
                </c:pt>
                <c:pt idx="1242">
                  <c:v>13</c:v>
                </c:pt>
                <c:pt idx="1243">
                  <c:v>13</c:v>
                </c:pt>
                <c:pt idx="1244">
                  <c:v>11</c:v>
                </c:pt>
                <c:pt idx="1245">
                  <c:v>17</c:v>
                </c:pt>
                <c:pt idx="1246">
                  <c:v>13</c:v>
                </c:pt>
                <c:pt idx="1247">
                  <c:v>3</c:v>
                </c:pt>
                <c:pt idx="1248">
                  <c:v>1</c:v>
                </c:pt>
                <c:pt idx="1249">
                  <c:v>42</c:v>
                </c:pt>
                <c:pt idx="1250">
                  <c:v>12</c:v>
                </c:pt>
                <c:pt idx="1251">
                  <c:v>18</c:v>
                </c:pt>
                <c:pt idx="1252">
                  <c:v>3</c:v>
                </c:pt>
                <c:pt idx="1253">
                  <c:v>4</c:v>
                </c:pt>
                <c:pt idx="1254">
                  <c:v>5</c:v>
                </c:pt>
                <c:pt idx="1255">
                  <c:v>35</c:v>
                </c:pt>
                <c:pt idx="1256">
                  <c:v>0</c:v>
                </c:pt>
                <c:pt idx="1257">
                  <c:v>17</c:v>
                </c:pt>
                <c:pt idx="1258">
                  <c:v>1</c:v>
                </c:pt>
                <c:pt idx="1259">
                  <c:v>5</c:v>
                </c:pt>
                <c:pt idx="1260">
                  <c:v>66</c:v>
                </c:pt>
                <c:pt idx="1261">
                  <c:v>21</c:v>
                </c:pt>
                <c:pt idx="1262">
                  <c:v>6</c:v>
                </c:pt>
                <c:pt idx="1263">
                  <c:v>8</c:v>
                </c:pt>
                <c:pt idx="1264">
                  <c:v>3</c:v>
                </c:pt>
                <c:pt idx="1265">
                  <c:v>4</c:v>
                </c:pt>
                <c:pt idx="1266">
                  <c:v>0</c:v>
                </c:pt>
                <c:pt idx="1267">
                  <c:v>5</c:v>
                </c:pt>
                <c:pt idx="1268">
                  <c:v>2</c:v>
                </c:pt>
                <c:pt idx="1269">
                  <c:v>10</c:v>
                </c:pt>
                <c:pt idx="1270">
                  <c:v>10</c:v>
                </c:pt>
                <c:pt idx="1271">
                  <c:v>14</c:v>
                </c:pt>
                <c:pt idx="1272">
                  <c:v>12</c:v>
                </c:pt>
                <c:pt idx="1273">
                  <c:v>19</c:v>
                </c:pt>
                <c:pt idx="1274">
                  <c:v>1</c:v>
                </c:pt>
                <c:pt idx="1275">
                  <c:v>18</c:v>
                </c:pt>
                <c:pt idx="1276">
                  <c:v>7</c:v>
                </c:pt>
                <c:pt idx="1277">
                  <c:v>22</c:v>
                </c:pt>
                <c:pt idx="1278">
                  <c:v>5</c:v>
                </c:pt>
                <c:pt idx="1279">
                  <c:v>2</c:v>
                </c:pt>
                <c:pt idx="1280">
                  <c:v>11</c:v>
                </c:pt>
                <c:pt idx="1281">
                  <c:v>1</c:v>
                </c:pt>
                <c:pt idx="1282">
                  <c:v>1</c:v>
                </c:pt>
                <c:pt idx="1283">
                  <c:v>7</c:v>
                </c:pt>
                <c:pt idx="1284">
                  <c:v>32</c:v>
                </c:pt>
                <c:pt idx="1285">
                  <c:v>1</c:v>
                </c:pt>
                <c:pt idx="1286">
                  <c:v>5</c:v>
                </c:pt>
                <c:pt idx="1287">
                  <c:v>5</c:v>
                </c:pt>
                <c:pt idx="1288">
                  <c:v>0</c:v>
                </c:pt>
                <c:pt idx="1289">
                  <c:v>5</c:v>
                </c:pt>
                <c:pt idx="1290">
                  <c:v>9</c:v>
                </c:pt>
                <c:pt idx="1291">
                  <c:v>8</c:v>
                </c:pt>
                <c:pt idx="1292">
                  <c:v>12</c:v>
                </c:pt>
                <c:pt idx="1293">
                  <c:v>12</c:v>
                </c:pt>
                <c:pt idx="1294">
                  <c:v>2</c:v>
                </c:pt>
                <c:pt idx="1295">
                  <c:v>1</c:v>
                </c:pt>
                <c:pt idx="1296">
                  <c:v>4</c:v>
                </c:pt>
                <c:pt idx="1297">
                  <c:v>7</c:v>
                </c:pt>
                <c:pt idx="1298">
                  <c:v>3</c:v>
                </c:pt>
                <c:pt idx="1299">
                  <c:v>24</c:v>
                </c:pt>
                <c:pt idx="1300">
                  <c:v>10</c:v>
                </c:pt>
                <c:pt idx="1301">
                  <c:v>11</c:v>
                </c:pt>
                <c:pt idx="1302">
                  <c:v>10</c:v>
                </c:pt>
                <c:pt idx="1303">
                  <c:v>5</c:v>
                </c:pt>
                <c:pt idx="1304">
                  <c:v>7</c:v>
                </c:pt>
                <c:pt idx="1305">
                  <c:v>4</c:v>
                </c:pt>
                <c:pt idx="1306">
                  <c:v>1</c:v>
                </c:pt>
                <c:pt idx="1307">
                  <c:v>8</c:v>
                </c:pt>
                <c:pt idx="1308">
                  <c:v>28</c:v>
                </c:pt>
                <c:pt idx="1309">
                  <c:v>3</c:v>
                </c:pt>
                <c:pt idx="1310">
                  <c:v>12</c:v>
                </c:pt>
                <c:pt idx="1311">
                  <c:v>10</c:v>
                </c:pt>
                <c:pt idx="1312">
                  <c:v>13</c:v>
                </c:pt>
                <c:pt idx="1313">
                  <c:v>9</c:v>
                </c:pt>
                <c:pt idx="1314">
                  <c:v>9</c:v>
                </c:pt>
                <c:pt idx="1315">
                  <c:v>4</c:v>
                </c:pt>
                <c:pt idx="1316">
                  <c:v>3</c:v>
                </c:pt>
                <c:pt idx="1317">
                  <c:v>9</c:v>
                </c:pt>
                <c:pt idx="1318">
                  <c:v>2</c:v>
                </c:pt>
                <c:pt idx="1319">
                  <c:v>2</c:v>
                </c:pt>
                <c:pt idx="1320">
                  <c:v>6</c:v>
                </c:pt>
                <c:pt idx="1321">
                  <c:v>5</c:v>
                </c:pt>
                <c:pt idx="1322">
                  <c:v>115</c:v>
                </c:pt>
                <c:pt idx="1323">
                  <c:v>4</c:v>
                </c:pt>
                <c:pt idx="1324">
                  <c:v>7</c:v>
                </c:pt>
                <c:pt idx="1325">
                  <c:v>12</c:v>
                </c:pt>
                <c:pt idx="1326">
                  <c:v>26</c:v>
                </c:pt>
                <c:pt idx="1327">
                  <c:v>10</c:v>
                </c:pt>
                <c:pt idx="1328">
                  <c:v>6</c:v>
                </c:pt>
                <c:pt idx="1329">
                  <c:v>10</c:v>
                </c:pt>
                <c:pt idx="1330">
                  <c:v>10</c:v>
                </c:pt>
                <c:pt idx="1331">
                  <c:v>1</c:v>
                </c:pt>
                <c:pt idx="1332">
                  <c:v>2</c:v>
                </c:pt>
                <c:pt idx="1333">
                  <c:v>17</c:v>
                </c:pt>
                <c:pt idx="1334">
                  <c:v>12</c:v>
                </c:pt>
                <c:pt idx="1335">
                  <c:v>7</c:v>
                </c:pt>
                <c:pt idx="1336">
                  <c:v>6</c:v>
                </c:pt>
                <c:pt idx="1337">
                  <c:v>11</c:v>
                </c:pt>
                <c:pt idx="1338">
                  <c:v>7</c:v>
                </c:pt>
                <c:pt idx="1339">
                  <c:v>31</c:v>
                </c:pt>
                <c:pt idx="1340">
                  <c:v>5</c:v>
                </c:pt>
                <c:pt idx="1341">
                  <c:v>6</c:v>
                </c:pt>
                <c:pt idx="1342">
                  <c:v>11</c:v>
                </c:pt>
                <c:pt idx="1343">
                  <c:v>7</c:v>
                </c:pt>
                <c:pt idx="1344">
                  <c:v>18</c:v>
                </c:pt>
                <c:pt idx="1345">
                  <c:v>36</c:v>
                </c:pt>
                <c:pt idx="1346">
                  <c:v>1</c:v>
                </c:pt>
                <c:pt idx="1347">
                  <c:v>20</c:v>
                </c:pt>
                <c:pt idx="1348">
                  <c:v>1</c:v>
                </c:pt>
                <c:pt idx="1349">
                  <c:v>28</c:v>
                </c:pt>
                <c:pt idx="1350">
                  <c:v>4</c:v>
                </c:pt>
                <c:pt idx="1351">
                  <c:v>5</c:v>
                </c:pt>
                <c:pt idx="1352">
                  <c:v>15</c:v>
                </c:pt>
                <c:pt idx="1353">
                  <c:v>4</c:v>
                </c:pt>
                <c:pt idx="1354">
                  <c:v>11</c:v>
                </c:pt>
                <c:pt idx="1355">
                  <c:v>6</c:v>
                </c:pt>
                <c:pt idx="1356">
                  <c:v>11</c:v>
                </c:pt>
                <c:pt idx="1357">
                  <c:v>7</c:v>
                </c:pt>
                <c:pt idx="1358">
                  <c:v>5</c:v>
                </c:pt>
                <c:pt idx="1359">
                  <c:v>8</c:v>
                </c:pt>
                <c:pt idx="1360">
                  <c:v>12</c:v>
                </c:pt>
                <c:pt idx="1361">
                  <c:v>3</c:v>
                </c:pt>
                <c:pt idx="1362">
                  <c:v>4</c:v>
                </c:pt>
                <c:pt idx="1363">
                  <c:v>11</c:v>
                </c:pt>
                <c:pt idx="1364">
                  <c:v>13</c:v>
                </c:pt>
                <c:pt idx="1365">
                  <c:v>9</c:v>
                </c:pt>
                <c:pt idx="1366">
                  <c:v>3</c:v>
                </c:pt>
                <c:pt idx="1367">
                  <c:v>17</c:v>
                </c:pt>
                <c:pt idx="1368">
                  <c:v>1</c:v>
                </c:pt>
                <c:pt idx="1369">
                  <c:v>3</c:v>
                </c:pt>
                <c:pt idx="1370">
                  <c:v>2</c:v>
                </c:pt>
                <c:pt idx="1371">
                  <c:v>12</c:v>
                </c:pt>
                <c:pt idx="1372">
                  <c:v>0</c:v>
                </c:pt>
                <c:pt idx="1373">
                  <c:v>50</c:v>
                </c:pt>
                <c:pt idx="1374">
                  <c:v>6</c:v>
                </c:pt>
                <c:pt idx="1375">
                  <c:v>8</c:v>
                </c:pt>
                <c:pt idx="1376">
                  <c:v>5</c:v>
                </c:pt>
                <c:pt idx="1377">
                  <c:v>10</c:v>
                </c:pt>
                <c:pt idx="1378">
                  <c:v>9</c:v>
                </c:pt>
                <c:pt idx="1379">
                  <c:v>17</c:v>
                </c:pt>
                <c:pt idx="1380">
                  <c:v>6</c:v>
                </c:pt>
                <c:pt idx="1381">
                  <c:v>20</c:v>
                </c:pt>
                <c:pt idx="1382">
                  <c:v>0</c:v>
                </c:pt>
                <c:pt idx="1383">
                  <c:v>1</c:v>
                </c:pt>
                <c:pt idx="1384">
                  <c:v>4</c:v>
                </c:pt>
                <c:pt idx="1385">
                  <c:v>6</c:v>
                </c:pt>
                <c:pt idx="1386">
                  <c:v>3</c:v>
                </c:pt>
                <c:pt idx="1387">
                  <c:v>11</c:v>
                </c:pt>
                <c:pt idx="1388">
                  <c:v>10</c:v>
                </c:pt>
                <c:pt idx="1389">
                  <c:v>96</c:v>
                </c:pt>
                <c:pt idx="1390">
                  <c:v>0</c:v>
                </c:pt>
                <c:pt idx="1391">
                  <c:v>14</c:v>
                </c:pt>
                <c:pt idx="1392">
                  <c:v>6</c:v>
                </c:pt>
                <c:pt idx="1393">
                  <c:v>21</c:v>
                </c:pt>
                <c:pt idx="1394">
                  <c:v>32</c:v>
                </c:pt>
                <c:pt idx="1395">
                  <c:v>13</c:v>
                </c:pt>
                <c:pt idx="1396">
                  <c:v>36</c:v>
                </c:pt>
                <c:pt idx="1397">
                  <c:v>4</c:v>
                </c:pt>
                <c:pt idx="1398">
                  <c:v>5</c:v>
                </c:pt>
                <c:pt idx="1399">
                  <c:v>0</c:v>
                </c:pt>
                <c:pt idx="1400">
                  <c:v>18</c:v>
                </c:pt>
                <c:pt idx="1401">
                  <c:v>11</c:v>
                </c:pt>
                <c:pt idx="1402">
                  <c:v>0</c:v>
                </c:pt>
                <c:pt idx="1403">
                  <c:v>21</c:v>
                </c:pt>
                <c:pt idx="1404">
                  <c:v>1</c:v>
                </c:pt>
                <c:pt idx="1405">
                  <c:v>4</c:v>
                </c:pt>
                <c:pt idx="1406">
                  <c:v>24</c:v>
                </c:pt>
                <c:pt idx="1407">
                  <c:v>11</c:v>
                </c:pt>
                <c:pt idx="1408">
                  <c:v>3</c:v>
                </c:pt>
                <c:pt idx="1409">
                  <c:v>0</c:v>
                </c:pt>
                <c:pt idx="1410">
                  <c:v>0</c:v>
                </c:pt>
                <c:pt idx="1411">
                  <c:v>6</c:v>
                </c:pt>
                <c:pt idx="1412">
                  <c:v>12</c:v>
                </c:pt>
                <c:pt idx="1413">
                  <c:v>16</c:v>
                </c:pt>
                <c:pt idx="1414">
                  <c:v>18</c:v>
                </c:pt>
                <c:pt idx="1415">
                  <c:v>5</c:v>
                </c:pt>
                <c:pt idx="1416">
                  <c:v>7</c:v>
                </c:pt>
                <c:pt idx="1417">
                  <c:v>6</c:v>
                </c:pt>
                <c:pt idx="1418">
                  <c:v>8</c:v>
                </c:pt>
                <c:pt idx="1419">
                  <c:v>4</c:v>
                </c:pt>
                <c:pt idx="1420">
                  <c:v>17</c:v>
                </c:pt>
                <c:pt idx="1421">
                  <c:v>4</c:v>
                </c:pt>
                <c:pt idx="1422">
                  <c:v>10</c:v>
                </c:pt>
                <c:pt idx="1423">
                  <c:v>4</c:v>
                </c:pt>
                <c:pt idx="1424">
                  <c:v>5</c:v>
                </c:pt>
                <c:pt idx="1425">
                  <c:v>6</c:v>
                </c:pt>
                <c:pt idx="1426">
                  <c:v>3</c:v>
                </c:pt>
                <c:pt idx="1427">
                  <c:v>0</c:v>
                </c:pt>
                <c:pt idx="1428">
                  <c:v>5</c:v>
                </c:pt>
                <c:pt idx="1429">
                  <c:v>0</c:v>
                </c:pt>
                <c:pt idx="1430">
                  <c:v>9</c:v>
                </c:pt>
                <c:pt idx="1431">
                  <c:v>14</c:v>
                </c:pt>
                <c:pt idx="1432">
                  <c:v>3</c:v>
                </c:pt>
                <c:pt idx="1433">
                  <c:v>4</c:v>
                </c:pt>
                <c:pt idx="1434">
                  <c:v>5</c:v>
                </c:pt>
                <c:pt idx="1435">
                  <c:v>4</c:v>
                </c:pt>
                <c:pt idx="1436">
                  <c:v>1</c:v>
                </c:pt>
                <c:pt idx="1437">
                  <c:v>1</c:v>
                </c:pt>
                <c:pt idx="1438">
                  <c:v>8</c:v>
                </c:pt>
                <c:pt idx="1439">
                  <c:v>6</c:v>
                </c:pt>
                <c:pt idx="1440">
                  <c:v>0</c:v>
                </c:pt>
                <c:pt idx="1441">
                  <c:v>0</c:v>
                </c:pt>
                <c:pt idx="1442">
                  <c:v>30</c:v>
                </c:pt>
                <c:pt idx="1443">
                  <c:v>6</c:v>
                </c:pt>
                <c:pt idx="1444">
                  <c:v>3</c:v>
                </c:pt>
                <c:pt idx="1445">
                  <c:v>2</c:v>
                </c:pt>
                <c:pt idx="1446">
                  <c:v>3</c:v>
                </c:pt>
                <c:pt idx="1447">
                  <c:v>9</c:v>
                </c:pt>
                <c:pt idx="1448">
                  <c:v>4</c:v>
                </c:pt>
                <c:pt idx="1449">
                  <c:v>6</c:v>
                </c:pt>
                <c:pt idx="1450">
                  <c:v>18</c:v>
                </c:pt>
                <c:pt idx="1451">
                  <c:v>5</c:v>
                </c:pt>
                <c:pt idx="1452">
                  <c:v>23</c:v>
                </c:pt>
                <c:pt idx="1453">
                  <c:v>16</c:v>
                </c:pt>
                <c:pt idx="1454">
                  <c:v>12</c:v>
                </c:pt>
                <c:pt idx="1455">
                  <c:v>16</c:v>
                </c:pt>
                <c:pt idx="1456">
                  <c:v>3</c:v>
                </c:pt>
                <c:pt idx="1457">
                  <c:v>13</c:v>
                </c:pt>
                <c:pt idx="1458">
                  <c:v>2</c:v>
                </c:pt>
                <c:pt idx="1459">
                  <c:v>9</c:v>
                </c:pt>
                <c:pt idx="1460">
                  <c:v>0</c:v>
                </c:pt>
                <c:pt idx="1461">
                  <c:v>28</c:v>
                </c:pt>
                <c:pt idx="1462">
                  <c:v>6</c:v>
                </c:pt>
                <c:pt idx="1463">
                  <c:v>14</c:v>
                </c:pt>
                <c:pt idx="1464">
                  <c:v>14</c:v>
                </c:pt>
                <c:pt idx="1465">
                  <c:v>11</c:v>
                </c:pt>
                <c:pt idx="1466">
                  <c:v>8</c:v>
                </c:pt>
                <c:pt idx="1467">
                  <c:v>1</c:v>
                </c:pt>
                <c:pt idx="1468">
                  <c:v>13</c:v>
                </c:pt>
                <c:pt idx="1469">
                  <c:v>2</c:v>
                </c:pt>
                <c:pt idx="1470">
                  <c:v>3</c:v>
                </c:pt>
                <c:pt idx="1471">
                  <c:v>9</c:v>
                </c:pt>
                <c:pt idx="1472">
                  <c:v>4</c:v>
                </c:pt>
                <c:pt idx="1473">
                  <c:v>6</c:v>
                </c:pt>
                <c:pt idx="1474">
                  <c:v>2</c:v>
                </c:pt>
                <c:pt idx="1475">
                  <c:v>7</c:v>
                </c:pt>
                <c:pt idx="1476">
                  <c:v>3</c:v>
                </c:pt>
                <c:pt idx="1477">
                  <c:v>2</c:v>
                </c:pt>
                <c:pt idx="1478">
                  <c:v>6</c:v>
                </c:pt>
                <c:pt idx="1479">
                  <c:v>6</c:v>
                </c:pt>
                <c:pt idx="1480">
                  <c:v>9</c:v>
                </c:pt>
                <c:pt idx="1481">
                  <c:v>13</c:v>
                </c:pt>
                <c:pt idx="1482">
                  <c:v>2</c:v>
                </c:pt>
                <c:pt idx="1483">
                  <c:v>18</c:v>
                </c:pt>
                <c:pt idx="1484">
                  <c:v>5</c:v>
                </c:pt>
                <c:pt idx="1485">
                  <c:v>4</c:v>
                </c:pt>
                <c:pt idx="1486">
                  <c:v>0</c:v>
                </c:pt>
                <c:pt idx="1487">
                  <c:v>5</c:v>
                </c:pt>
                <c:pt idx="1488">
                  <c:v>4</c:v>
                </c:pt>
                <c:pt idx="1489">
                  <c:v>8</c:v>
                </c:pt>
                <c:pt idx="1490">
                  <c:v>0</c:v>
                </c:pt>
                <c:pt idx="1491">
                  <c:v>1</c:v>
                </c:pt>
                <c:pt idx="1492">
                  <c:v>27</c:v>
                </c:pt>
                <c:pt idx="1493">
                  <c:v>14</c:v>
                </c:pt>
                <c:pt idx="1494">
                  <c:v>2</c:v>
                </c:pt>
                <c:pt idx="1495">
                  <c:v>17</c:v>
                </c:pt>
                <c:pt idx="1496">
                  <c:v>5</c:v>
                </c:pt>
                <c:pt idx="1497">
                  <c:v>8</c:v>
                </c:pt>
                <c:pt idx="1498">
                  <c:v>42</c:v>
                </c:pt>
                <c:pt idx="1499">
                  <c:v>0</c:v>
                </c:pt>
                <c:pt idx="1500">
                  <c:v>4</c:v>
                </c:pt>
                <c:pt idx="1501">
                  <c:v>32</c:v>
                </c:pt>
                <c:pt idx="1502">
                  <c:v>11</c:v>
                </c:pt>
                <c:pt idx="1503">
                  <c:v>2</c:v>
                </c:pt>
                <c:pt idx="1504">
                  <c:v>8</c:v>
                </c:pt>
                <c:pt idx="1505">
                  <c:v>17</c:v>
                </c:pt>
                <c:pt idx="1506">
                  <c:v>5</c:v>
                </c:pt>
                <c:pt idx="1507">
                  <c:v>3</c:v>
                </c:pt>
                <c:pt idx="1508">
                  <c:v>9</c:v>
                </c:pt>
                <c:pt idx="1509">
                  <c:v>0</c:v>
                </c:pt>
                <c:pt idx="1510">
                  <c:v>3</c:v>
                </c:pt>
                <c:pt idx="1511">
                  <c:v>9</c:v>
                </c:pt>
                <c:pt idx="1512">
                  <c:v>20</c:v>
                </c:pt>
                <c:pt idx="1513">
                  <c:v>4</c:v>
                </c:pt>
                <c:pt idx="1514">
                  <c:v>6</c:v>
                </c:pt>
                <c:pt idx="1515">
                  <c:v>54</c:v>
                </c:pt>
                <c:pt idx="1516">
                  <c:v>7</c:v>
                </c:pt>
                <c:pt idx="1517">
                  <c:v>19</c:v>
                </c:pt>
                <c:pt idx="1518">
                  <c:v>5</c:v>
                </c:pt>
                <c:pt idx="1519">
                  <c:v>25</c:v>
                </c:pt>
                <c:pt idx="1520">
                  <c:v>10</c:v>
                </c:pt>
                <c:pt idx="1521">
                  <c:v>2</c:v>
                </c:pt>
                <c:pt idx="1522">
                  <c:v>4</c:v>
                </c:pt>
                <c:pt idx="1523">
                  <c:v>0</c:v>
                </c:pt>
                <c:pt idx="1524">
                  <c:v>0</c:v>
                </c:pt>
                <c:pt idx="1525">
                  <c:v>6</c:v>
                </c:pt>
                <c:pt idx="1526">
                  <c:v>6</c:v>
                </c:pt>
                <c:pt idx="1527">
                  <c:v>4</c:v>
                </c:pt>
                <c:pt idx="1528">
                  <c:v>2</c:v>
                </c:pt>
                <c:pt idx="1529">
                  <c:v>10</c:v>
                </c:pt>
                <c:pt idx="1530">
                  <c:v>31</c:v>
                </c:pt>
                <c:pt idx="1531">
                  <c:v>10</c:v>
                </c:pt>
                <c:pt idx="1532">
                  <c:v>15</c:v>
                </c:pt>
                <c:pt idx="1533">
                  <c:v>12</c:v>
                </c:pt>
                <c:pt idx="1534">
                  <c:v>8</c:v>
                </c:pt>
                <c:pt idx="1535">
                  <c:v>4</c:v>
                </c:pt>
                <c:pt idx="1536">
                  <c:v>0</c:v>
                </c:pt>
                <c:pt idx="1537">
                  <c:v>5</c:v>
                </c:pt>
                <c:pt idx="1538">
                  <c:v>3</c:v>
                </c:pt>
                <c:pt idx="1539">
                  <c:v>10</c:v>
                </c:pt>
                <c:pt idx="1540">
                  <c:v>3</c:v>
                </c:pt>
                <c:pt idx="1541">
                  <c:v>7</c:v>
                </c:pt>
                <c:pt idx="1542">
                  <c:v>20</c:v>
                </c:pt>
                <c:pt idx="1543">
                  <c:v>21</c:v>
                </c:pt>
                <c:pt idx="1544">
                  <c:v>31</c:v>
                </c:pt>
                <c:pt idx="1545">
                  <c:v>7</c:v>
                </c:pt>
                <c:pt idx="1546">
                  <c:v>3</c:v>
                </c:pt>
                <c:pt idx="1547">
                  <c:v>10</c:v>
                </c:pt>
                <c:pt idx="1548">
                  <c:v>7</c:v>
                </c:pt>
                <c:pt idx="1549">
                  <c:v>0</c:v>
                </c:pt>
                <c:pt idx="1550">
                  <c:v>2</c:v>
                </c:pt>
                <c:pt idx="1551">
                  <c:v>4</c:v>
                </c:pt>
                <c:pt idx="1552">
                  <c:v>17</c:v>
                </c:pt>
                <c:pt idx="1553">
                  <c:v>15</c:v>
                </c:pt>
                <c:pt idx="1554">
                  <c:v>45</c:v>
                </c:pt>
                <c:pt idx="1555">
                  <c:v>3</c:v>
                </c:pt>
                <c:pt idx="1556">
                  <c:v>15</c:v>
                </c:pt>
                <c:pt idx="1557">
                  <c:v>3</c:v>
                </c:pt>
                <c:pt idx="1558">
                  <c:v>12</c:v>
                </c:pt>
                <c:pt idx="1559">
                  <c:v>7</c:v>
                </c:pt>
                <c:pt idx="1560">
                  <c:v>7</c:v>
                </c:pt>
                <c:pt idx="1561">
                  <c:v>6</c:v>
                </c:pt>
                <c:pt idx="1562">
                  <c:v>13</c:v>
                </c:pt>
                <c:pt idx="1563">
                  <c:v>6</c:v>
                </c:pt>
                <c:pt idx="1564">
                  <c:v>4</c:v>
                </c:pt>
                <c:pt idx="1565">
                  <c:v>7</c:v>
                </c:pt>
                <c:pt idx="1566">
                  <c:v>6</c:v>
                </c:pt>
                <c:pt idx="1567">
                  <c:v>8</c:v>
                </c:pt>
                <c:pt idx="1568">
                  <c:v>0</c:v>
                </c:pt>
                <c:pt idx="1569">
                  <c:v>5</c:v>
                </c:pt>
                <c:pt idx="1570">
                  <c:v>13</c:v>
                </c:pt>
                <c:pt idx="1571">
                  <c:v>2</c:v>
                </c:pt>
                <c:pt idx="1572">
                  <c:v>13</c:v>
                </c:pt>
                <c:pt idx="1573">
                  <c:v>1</c:v>
                </c:pt>
                <c:pt idx="1574">
                  <c:v>0</c:v>
                </c:pt>
                <c:pt idx="1575">
                  <c:v>5</c:v>
                </c:pt>
                <c:pt idx="1576">
                  <c:v>1</c:v>
                </c:pt>
                <c:pt idx="1577">
                  <c:v>11</c:v>
                </c:pt>
                <c:pt idx="1578">
                  <c:v>0</c:v>
                </c:pt>
                <c:pt idx="1579">
                  <c:v>6</c:v>
                </c:pt>
                <c:pt idx="1580">
                  <c:v>59</c:v>
                </c:pt>
                <c:pt idx="1581">
                  <c:v>9</c:v>
                </c:pt>
                <c:pt idx="1582">
                  <c:v>7</c:v>
                </c:pt>
                <c:pt idx="1583">
                  <c:v>9</c:v>
                </c:pt>
                <c:pt idx="1584">
                  <c:v>0</c:v>
                </c:pt>
                <c:pt idx="1585">
                  <c:v>2</c:v>
                </c:pt>
                <c:pt idx="1586">
                  <c:v>22</c:v>
                </c:pt>
                <c:pt idx="1587">
                  <c:v>6</c:v>
                </c:pt>
                <c:pt idx="1588">
                  <c:v>5</c:v>
                </c:pt>
                <c:pt idx="1589">
                  <c:v>10</c:v>
                </c:pt>
                <c:pt idx="1590">
                  <c:v>4</c:v>
                </c:pt>
                <c:pt idx="1591">
                  <c:v>2</c:v>
                </c:pt>
                <c:pt idx="1592">
                  <c:v>0</c:v>
                </c:pt>
                <c:pt idx="1593">
                  <c:v>5</c:v>
                </c:pt>
                <c:pt idx="1594">
                  <c:v>13</c:v>
                </c:pt>
                <c:pt idx="1595">
                  <c:v>1</c:v>
                </c:pt>
                <c:pt idx="1596">
                  <c:v>4</c:v>
                </c:pt>
                <c:pt idx="1597">
                  <c:v>11</c:v>
                </c:pt>
                <c:pt idx="1598">
                  <c:v>4</c:v>
                </c:pt>
                <c:pt idx="1599">
                  <c:v>11</c:v>
                </c:pt>
                <c:pt idx="1600">
                  <c:v>18</c:v>
                </c:pt>
                <c:pt idx="1601">
                  <c:v>5</c:v>
                </c:pt>
                <c:pt idx="1602">
                  <c:v>11</c:v>
                </c:pt>
                <c:pt idx="1603">
                  <c:v>6</c:v>
                </c:pt>
                <c:pt idx="1604">
                  <c:v>4</c:v>
                </c:pt>
                <c:pt idx="1605">
                  <c:v>15</c:v>
                </c:pt>
                <c:pt idx="1606">
                  <c:v>6</c:v>
                </c:pt>
                <c:pt idx="1607">
                  <c:v>16</c:v>
                </c:pt>
                <c:pt idx="1608">
                  <c:v>7</c:v>
                </c:pt>
                <c:pt idx="1609">
                  <c:v>9</c:v>
                </c:pt>
                <c:pt idx="1610">
                  <c:v>21</c:v>
                </c:pt>
                <c:pt idx="1611">
                  <c:v>22</c:v>
                </c:pt>
                <c:pt idx="1612">
                  <c:v>9</c:v>
                </c:pt>
                <c:pt idx="1613">
                  <c:v>7</c:v>
                </c:pt>
                <c:pt idx="1614">
                  <c:v>0</c:v>
                </c:pt>
                <c:pt idx="1615">
                  <c:v>37</c:v>
                </c:pt>
                <c:pt idx="1616">
                  <c:v>0</c:v>
                </c:pt>
                <c:pt idx="1617">
                  <c:v>6</c:v>
                </c:pt>
                <c:pt idx="1618">
                  <c:v>4</c:v>
                </c:pt>
                <c:pt idx="1619">
                  <c:v>17</c:v>
                </c:pt>
                <c:pt idx="1620">
                  <c:v>0</c:v>
                </c:pt>
                <c:pt idx="1621">
                  <c:v>5</c:v>
                </c:pt>
                <c:pt idx="1622">
                  <c:v>2</c:v>
                </c:pt>
                <c:pt idx="1623">
                  <c:v>37</c:v>
                </c:pt>
                <c:pt idx="1624">
                  <c:v>19</c:v>
                </c:pt>
                <c:pt idx="1625">
                  <c:v>3</c:v>
                </c:pt>
                <c:pt idx="1626">
                  <c:v>8</c:v>
                </c:pt>
                <c:pt idx="1627">
                  <c:v>0</c:v>
                </c:pt>
                <c:pt idx="1628">
                  <c:v>5</c:v>
                </c:pt>
                <c:pt idx="1629">
                  <c:v>6</c:v>
                </c:pt>
                <c:pt idx="1630">
                  <c:v>7</c:v>
                </c:pt>
                <c:pt idx="1631">
                  <c:v>8</c:v>
                </c:pt>
                <c:pt idx="1632">
                  <c:v>20</c:v>
                </c:pt>
                <c:pt idx="1633">
                  <c:v>8</c:v>
                </c:pt>
                <c:pt idx="1634">
                  <c:v>3</c:v>
                </c:pt>
                <c:pt idx="1635">
                  <c:v>0</c:v>
                </c:pt>
                <c:pt idx="1636">
                  <c:v>5</c:v>
                </c:pt>
                <c:pt idx="1637">
                  <c:v>12</c:v>
                </c:pt>
                <c:pt idx="1638">
                  <c:v>0</c:v>
                </c:pt>
                <c:pt idx="1639">
                  <c:v>9</c:v>
                </c:pt>
                <c:pt idx="1640">
                  <c:v>5</c:v>
                </c:pt>
                <c:pt idx="1641">
                  <c:v>0</c:v>
                </c:pt>
                <c:pt idx="1642">
                  <c:v>42</c:v>
                </c:pt>
                <c:pt idx="1643">
                  <c:v>11</c:v>
                </c:pt>
                <c:pt idx="1644">
                  <c:v>1</c:v>
                </c:pt>
                <c:pt idx="1645">
                  <c:v>27</c:v>
                </c:pt>
                <c:pt idx="1646">
                  <c:v>17</c:v>
                </c:pt>
                <c:pt idx="1647">
                  <c:v>2</c:v>
                </c:pt>
                <c:pt idx="1648">
                  <c:v>19</c:v>
                </c:pt>
                <c:pt idx="1649">
                  <c:v>5</c:v>
                </c:pt>
                <c:pt idx="1650">
                  <c:v>2</c:v>
                </c:pt>
                <c:pt idx="1651">
                  <c:v>2</c:v>
                </c:pt>
                <c:pt idx="1652">
                  <c:v>12</c:v>
                </c:pt>
                <c:pt idx="1653">
                  <c:v>4</c:v>
                </c:pt>
                <c:pt idx="1654">
                  <c:v>6</c:v>
                </c:pt>
                <c:pt idx="1655">
                  <c:v>5</c:v>
                </c:pt>
                <c:pt idx="1656">
                  <c:v>32</c:v>
                </c:pt>
                <c:pt idx="1657">
                  <c:v>0</c:v>
                </c:pt>
                <c:pt idx="1658">
                  <c:v>25</c:v>
                </c:pt>
                <c:pt idx="1659">
                  <c:v>6</c:v>
                </c:pt>
                <c:pt idx="1660">
                  <c:v>6</c:v>
                </c:pt>
                <c:pt idx="1661">
                  <c:v>7</c:v>
                </c:pt>
                <c:pt idx="1662">
                  <c:v>5</c:v>
                </c:pt>
                <c:pt idx="1663">
                  <c:v>22</c:v>
                </c:pt>
                <c:pt idx="1664">
                  <c:v>72</c:v>
                </c:pt>
                <c:pt idx="1665">
                  <c:v>5</c:v>
                </c:pt>
                <c:pt idx="1666">
                  <c:v>2</c:v>
                </c:pt>
                <c:pt idx="1667">
                  <c:v>4</c:v>
                </c:pt>
                <c:pt idx="1668">
                  <c:v>14</c:v>
                </c:pt>
                <c:pt idx="1669">
                  <c:v>23</c:v>
                </c:pt>
                <c:pt idx="1670">
                  <c:v>8</c:v>
                </c:pt>
                <c:pt idx="1671">
                  <c:v>19</c:v>
                </c:pt>
                <c:pt idx="1672">
                  <c:v>5</c:v>
                </c:pt>
                <c:pt idx="1673">
                  <c:v>5</c:v>
                </c:pt>
                <c:pt idx="1674">
                  <c:v>6</c:v>
                </c:pt>
                <c:pt idx="1675">
                  <c:v>0</c:v>
                </c:pt>
                <c:pt idx="1676">
                  <c:v>1</c:v>
                </c:pt>
                <c:pt idx="1677">
                  <c:v>2</c:v>
                </c:pt>
                <c:pt idx="1678">
                  <c:v>6</c:v>
                </c:pt>
                <c:pt idx="1679">
                  <c:v>10</c:v>
                </c:pt>
                <c:pt idx="1680">
                  <c:v>2</c:v>
                </c:pt>
                <c:pt idx="1681">
                  <c:v>4</c:v>
                </c:pt>
                <c:pt idx="1682">
                  <c:v>12</c:v>
                </c:pt>
                <c:pt idx="1683">
                  <c:v>1</c:v>
                </c:pt>
                <c:pt idx="1684">
                  <c:v>79</c:v>
                </c:pt>
                <c:pt idx="1685">
                  <c:v>3</c:v>
                </c:pt>
                <c:pt idx="1686">
                  <c:v>5</c:v>
                </c:pt>
                <c:pt idx="1687">
                  <c:v>7</c:v>
                </c:pt>
                <c:pt idx="1688">
                  <c:v>5</c:v>
                </c:pt>
                <c:pt idx="1689">
                  <c:v>43</c:v>
                </c:pt>
                <c:pt idx="1690">
                  <c:v>1</c:v>
                </c:pt>
                <c:pt idx="1691">
                  <c:v>12</c:v>
                </c:pt>
                <c:pt idx="1692">
                  <c:v>17</c:v>
                </c:pt>
                <c:pt idx="1693">
                  <c:v>11</c:v>
                </c:pt>
                <c:pt idx="1694">
                  <c:v>7</c:v>
                </c:pt>
                <c:pt idx="1695">
                  <c:v>6</c:v>
                </c:pt>
                <c:pt idx="1696">
                  <c:v>4</c:v>
                </c:pt>
                <c:pt idx="1697">
                  <c:v>12</c:v>
                </c:pt>
                <c:pt idx="1698">
                  <c:v>3</c:v>
                </c:pt>
                <c:pt idx="1699">
                  <c:v>1</c:v>
                </c:pt>
                <c:pt idx="1700">
                  <c:v>10</c:v>
                </c:pt>
                <c:pt idx="1701">
                  <c:v>6</c:v>
                </c:pt>
                <c:pt idx="1702">
                  <c:v>13</c:v>
                </c:pt>
                <c:pt idx="1703">
                  <c:v>17</c:v>
                </c:pt>
                <c:pt idx="1704">
                  <c:v>10</c:v>
                </c:pt>
                <c:pt idx="1705">
                  <c:v>7</c:v>
                </c:pt>
                <c:pt idx="1706">
                  <c:v>6</c:v>
                </c:pt>
                <c:pt idx="1707">
                  <c:v>3</c:v>
                </c:pt>
                <c:pt idx="1708">
                  <c:v>18</c:v>
                </c:pt>
                <c:pt idx="1709">
                  <c:v>24</c:v>
                </c:pt>
                <c:pt idx="1710">
                  <c:v>6</c:v>
                </c:pt>
                <c:pt idx="1711">
                  <c:v>23</c:v>
                </c:pt>
                <c:pt idx="1712">
                  <c:v>2</c:v>
                </c:pt>
                <c:pt idx="1713">
                  <c:v>11</c:v>
                </c:pt>
                <c:pt idx="1714">
                  <c:v>8</c:v>
                </c:pt>
                <c:pt idx="1715">
                  <c:v>4</c:v>
                </c:pt>
                <c:pt idx="1716">
                  <c:v>1</c:v>
                </c:pt>
                <c:pt idx="1717">
                  <c:v>3</c:v>
                </c:pt>
                <c:pt idx="1718">
                  <c:v>12</c:v>
                </c:pt>
                <c:pt idx="1719">
                  <c:v>12</c:v>
                </c:pt>
                <c:pt idx="1720">
                  <c:v>6</c:v>
                </c:pt>
                <c:pt idx="1721">
                  <c:v>10</c:v>
                </c:pt>
                <c:pt idx="1722">
                  <c:v>11</c:v>
                </c:pt>
                <c:pt idx="1723">
                  <c:v>13</c:v>
                </c:pt>
                <c:pt idx="1724">
                  <c:v>34</c:v>
                </c:pt>
                <c:pt idx="1725">
                  <c:v>5</c:v>
                </c:pt>
                <c:pt idx="1726">
                  <c:v>4</c:v>
                </c:pt>
                <c:pt idx="1727">
                  <c:v>20</c:v>
                </c:pt>
                <c:pt idx="1728">
                  <c:v>3</c:v>
                </c:pt>
                <c:pt idx="1729">
                  <c:v>12</c:v>
                </c:pt>
                <c:pt idx="1730">
                  <c:v>5</c:v>
                </c:pt>
                <c:pt idx="1731">
                  <c:v>7</c:v>
                </c:pt>
                <c:pt idx="1732">
                  <c:v>0</c:v>
                </c:pt>
                <c:pt idx="1733">
                  <c:v>4</c:v>
                </c:pt>
                <c:pt idx="1734">
                  <c:v>2</c:v>
                </c:pt>
                <c:pt idx="1735">
                  <c:v>0</c:v>
                </c:pt>
                <c:pt idx="1736">
                  <c:v>14</c:v>
                </c:pt>
                <c:pt idx="1737">
                  <c:v>1</c:v>
                </c:pt>
                <c:pt idx="1738">
                  <c:v>7</c:v>
                </c:pt>
                <c:pt idx="1739">
                  <c:v>1</c:v>
                </c:pt>
                <c:pt idx="1740">
                  <c:v>0</c:v>
                </c:pt>
                <c:pt idx="1741">
                  <c:v>3</c:v>
                </c:pt>
                <c:pt idx="1742">
                  <c:v>4</c:v>
                </c:pt>
                <c:pt idx="1743">
                  <c:v>1</c:v>
                </c:pt>
                <c:pt idx="1744">
                  <c:v>31</c:v>
                </c:pt>
                <c:pt idx="1745">
                  <c:v>10</c:v>
                </c:pt>
                <c:pt idx="1746">
                  <c:v>12</c:v>
                </c:pt>
                <c:pt idx="1747">
                  <c:v>6</c:v>
                </c:pt>
                <c:pt idx="1748">
                  <c:v>2</c:v>
                </c:pt>
                <c:pt idx="1749">
                  <c:v>5</c:v>
                </c:pt>
                <c:pt idx="1750">
                  <c:v>20</c:v>
                </c:pt>
                <c:pt idx="1751">
                  <c:v>4</c:v>
                </c:pt>
                <c:pt idx="1752">
                  <c:v>37</c:v>
                </c:pt>
                <c:pt idx="1753">
                  <c:v>2</c:v>
                </c:pt>
                <c:pt idx="1754">
                  <c:v>6</c:v>
                </c:pt>
                <c:pt idx="1755">
                  <c:v>6</c:v>
                </c:pt>
                <c:pt idx="1756">
                  <c:v>3</c:v>
                </c:pt>
                <c:pt idx="1757">
                  <c:v>3</c:v>
                </c:pt>
                <c:pt idx="1758">
                  <c:v>7</c:v>
                </c:pt>
                <c:pt idx="1759">
                  <c:v>32</c:v>
                </c:pt>
                <c:pt idx="1760">
                  <c:v>14</c:v>
                </c:pt>
                <c:pt idx="1761">
                  <c:v>9</c:v>
                </c:pt>
                <c:pt idx="1762">
                  <c:v>4</c:v>
                </c:pt>
                <c:pt idx="1763">
                  <c:v>23</c:v>
                </c:pt>
                <c:pt idx="1764">
                  <c:v>11</c:v>
                </c:pt>
                <c:pt idx="1765">
                  <c:v>1</c:v>
                </c:pt>
                <c:pt idx="1766">
                  <c:v>10</c:v>
                </c:pt>
                <c:pt idx="1767">
                  <c:v>6</c:v>
                </c:pt>
                <c:pt idx="1768">
                  <c:v>10</c:v>
                </c:pt>
                <c:pt idx="1769">
                  <c:v>15</c:v>
                </c:pt>
                <c:pt idx="1770">
                  <c:v>7</c:v>
                </c:pt>
                <c:pt idx="1771">
                  <c:v>10</c:v>
                </c:pt>
                <c:pt idx="1772">
                  <c:v>8</c:v>
                </c:pt>
                <c:pt idx="1773">
                  <c:v>6</c:v>
                </c:pt>
                <c:pt idx="1774">
                  <c:v>7</c:v>
                </c:pt>
                <c:pt idx="1775">
                  <c:v>21</c:v>
                </c:pt>
                <c:pt idx="1776">
                  <c:v>18</c:v>
                </c:pt>
                <c:pt idx="1777">
                  <c:v>2</c:v>
                </c:pt>
                <c:pt idx="1778">
                  <c:v>0</c:v>
                </c:pt>
                <c:pt idx="1779">
                  <c:v>1</c:v>
                </c:pt>
                <c:pt idx="1780">
                  <c:v>3</c:v>
                </c:pt>
                <c:pt idx="1781">
                  <c:v>6</c:v>
                </c:pt>
                <c:pt idx="1782">
                  <c:v>6</c:v>
                </c:pt>
                <c:pt idx="1783">
                  <c:v>1</c:v>
                </c:pt>
                <c:pt idx="1784">
                  <c:v>22</c:v>
                </c:pt>
                <c:pt idx="1785">
                  <c:v>0</c:v>
                </c:pt>
                <c:pt idx="1786">
                  <c:v>0</c:v>
                </c:pt>
                <c:pt idx="1787">
                  <c:v>59</c:v>
                </c:pt>
                <c:pt idx="1788">
                  <c:v>25</c:v>
                </c:pt>
                <c:pt idx="1789">
                  <c:v>0</c:v>
                </c:pt>
                <c:pt idx="1790">
                  <c:v>97</c:v>
                </c:pt>
                <c:pt idx="1791">
                  <c:v>12</c:v>
                </c:pt>
                <c:pt idx="1792">
                  <c:v>10</c:v>
                </c:pt>
                <c:pt idx="1793">
                  <c:v>23</c:v>
                </c:pt>
                <c:pt idx="1794">
                  <c:v>21</c:v>
                </c:pt>
                <c:pt idx="1795">
                  <c:v>8</c:v>
                </c:pt>
                <c:pt idx="1796">
                  <c:v>8</c:v>
                </c:pt>
                <c:pt idx="1797">
                  <c:v>8</c:v>
                </c:pt>
                <c:pt idx="1798">
                  <c:v>12</c:v>
                </c:pt>
                <c:pt idx="1799">
                  <c:v>12</c:v>
                </c:pt>
                <c:pt idx="1800">
                  <c:v>7</c:v>
                </c:pt>
                <c:pt idx="1801">
                  <c:v>18</c:v>
                </c:pt>
                <c:pt idx="1802">
                  <c:v>8</c:v>
                </c:pt>
                <c:pt idx="1803">
                  <c:v>3</c:v>
                </c:pt>
                <c:pt idx="1804">
                  <c:v>15</c:v>
                </c:pt>
                <c:pt idx="1805">
                  <c:v>6</c:v>
                </c:pt>
                <c:pt idx="1806">
                  <c:v>6</c:v>
                </c:pt>
                <c:pt idx="1807">
                  <c:v>10</c:v>
                </c:pt>
                <c:pt idx="1808">
                  <c:v>1</c:v>
                </c:pt>
                <c:pt idx="1809">
                  <c:v>17</c:v>
                </c:pt>
                <c:pt idx="1810">
                  <c:v>10</c:v>
                </c:pt>
                <c:pt idx="1811">
                  <c:v>1</c:v>
                </c:pt>
                <c:pt idx="1812">
                  <c:v>5</c:v>
                </c:pt>
                <c:pt idx="1813">
                  <c:v>0</c:v>
                </c:pt>
                <c:pt idx="1814">
                  <c:v>3</c:v>
                </c:pt>
                <c:pt idx="1815">
                  <c:v>3</c:v>
                </c:pt>
                <c:pt idx="1816">
                  <c:v>12</c:v>
                </c:pt>
                <c:pt idx="1817">
                  <c:v>2</c:v>
                </c:pt>
                <c:pt idx="1818">
                  <c:v>29</c:v>
                </c:pt>
                <c:pt idx="1819">
                  <c:v>6</c:v>
                </c:pt>
                <c:pt idx="1820">
                  <c:v>14</c:v>
                </c:pt>
                <c:pt idx="1821">
                  <c:v>2</c:v>
                </c:pt>
                <c:pt idx="1822">
                  <c:v>14</c:v>
                </c:pt>
                <c:pt idx="1823">
                  <c:v>0</c:v>
                </c:pt>
                <c:pt idx="1824">
                  <c:v>1</c:v>
                </c:pt>
                <c:pt idx="1825">
                  <c:v>5</c:v>
                </c:pt>
                <c:pt idx="1826">
                  <c:v>5</c:v>
                </c:pt>
                <c:pt idx="1827">
                  <c:v>0</c:v>
                </c:pt>
                <c:pt idx="1828">
                  <c:v>10</c:v>
                </c:pt>
                <c:pt idx="1829">
                  <c:v>11</c:v>
                </c:pt>
                <c:pt idx="1830">
                  <c:v>49</c:v>
                </c:pt>
                <c:pt idx="1831">
                  <c:v>23</c:v>
                </c:pt>
                <c:pt idx="1832">
                  <c:v>11</c:v>
                </c:pt>
                <c:pt idx="1833">
                  <c:v>1</c:v>
                </c:pt>
                <c:pt idx="1834">
                  <c:v>6</c:v>
                </c:pt>
                <c:pt idx="1835">
                  <c:v>22</c:v>
                </c:pt>
                <c:pt idx="1836">
                  <c:v>1</c:v>
                </c:pt>
                <c:pt idx="1837">
                  <c:v>0</c:v>
                </c:pt>
                <c:pt idx="1838">
                  <c:v>4</c:v>
                </c:pt>
                <c:pt idx="1839">
                  <c:v>0</c:v>
                </c:pt>
                <c:pt idx="1840">
                  <c:v>3</c:v>
                </c:pt>
                <c:pt idx="1841">
                  <c:v>8</c:v>
                </c:pt>
                <c:pt idx="1842">
                  <c:v>4</c:v>
                </c:pt>
                <c:pt idx="1843">
                  <c:v>1</c:v>
                </c:pt>
                <c:pt idx="1844">
                  <c:v>9</c:v>
                </c:pt>
                <c:pt idx="1845">
                  <c:v>1</c:v>
                </c:pt>
                <c:pt idx="1846">
                  <c:v>12</c:v>
                </c:pt>
                <c:pt idx="1847">
                  <c:v>1</c:v>
                </c:pt>
                <c:pt idx="1848">
                  <c:v>8</c:v>
                </c:pt>
                <c:pt idx="1849">
                  <c:v>12</c:v>
                </c:pt>
                <c:pt idx="1850">
                  <c:v>3</c:v>
                </c:pt>
                <c:pt idx="1851">
                  <c:v>13</c:v>
                </c:pt>
                <c:pt idx="1852">
                  <c:v>12</c:v>
                </c:pt>
                <c:pt idx="1853">
                  <c:v>3</c:v>
                </c:pt>
                <c:pt idx="1854">
                  <c:v>0</c:v>
                </c:pt>
                <c:pt idx="1855">
                  <c:v>6</c:v>
                </c:pt>
                <c:pt idx="1856">
                  <c:v>1</c:v>
                </c:pt>
                <c:pt idx="1857">
                  <c:v>6</c:v>
                </c:pt>
                <c:pt idx="1858">
                  <c:v>13</c:v>
                </c:pt>
                <c:pt idx="1859">
                  <c:v>3</c:v>
                </c:pt>
                <c:pt idx="1860">
                  <c:v>3</c:v>
                </c:pt>
                <c:pt idx="1861">
                  <c:v>30</c:v>
                </c:pt>
                <c:pt idx="1862">
                  <c:v>11</c:v>
                </c:pt>
                <c:pt idx="1863">
                  <c:v>4</c:v>
                </c:pt>
                <c:pt idx="1864">
                  <c:v>6</c:v>
                </c:pt>
                <c:pt idx="1865">
                  <c:v>10</c:v>
                </c:pt>
                <c:pt idx="1866">
                  <c:v>10</c:v>
                </c:pt>
                <c:pt idx="1867">
                  <c:v>11</c:v>
                </c:pt>
                <c:pt idx="1868">
                  <c:v>13</c:v>
                </c:pt>
                <c:pt idx="1869">
                  <c:v>3</c:v>
                </c:pt>
                <c:pt idx="1870">
                  <c:v>14</c:v>
                </c:pt>
                <c:pt idx="1871">
                  <c:v>10</c:v>
                </c:pt>
                <c:pt idx="1872">
                  <c:v>9</c:v>
                </c:pt>
                <c:pt idx="1873">
                  <c:v>38</c:v>
                </c:pt>
                <c:pt idx="1874">
                  <c:v>2</c:v>
                </c:pt>
                <c:pt idx="1875">
                  <c:v>3</c:v>
                </c:pt>
                <c:pt idx="1876">
                  <c:v>1</c:v>
                </c:pt>
                <c:pt idx="1877">
                  <c:v>11</c:v>
                </c:pt>
                <c:pt idx="1878">
                  <c:v>7</c:v>
                </c:pt>
                <c:pt idx="1879">
                  <c:v>9</c:v>
                </c:pt>
                <c:pt idx="1880">
                  <c:v>8</c:v>
                </c:pt>
                <c:pt idx="1881">
                  <c:v>12</c:v>
                </c:pt>
                <c:pt idx="1882">
                  <c:v>2</c:v>
                </c:pt>
                <c:pt idx="1883">
                  <c:v>4</c:v>
                </c:pt>
                <c:pt idx="1884">
                  <c:v>32</c:v>
                </c:pt>
                <c:pt idx="1885">
                  <c:v>8</c:v>
                </c:pt>
                <c:pt idx="1886">
                  <c:v>6</c:v>
                </c:pt>
                <c:pt idx="1887">
                  <c:v>3</c:v>
                </c:pt>
                <c:pt idx="1888">
                  <c:v>4</c:v>
                </c:pt>
                <c:pt idx="1889">
                  <c:v>15</c:v>
                </c:pt>
                <c:pt idx="1890">
                  <c:v>22</c:v>
                </c:pt>
                <c:pt idx="1891">
                  <c:v>18</c:v>
                </c:pt>
                <c:pt idx="1892">
                  <c:v>6</c:v>
                </c:pt>
                <c:pt idx="1893">
                  <c:v>4</c:v>
                </c:pt>
                <c:pt idx="1894">
                  <c:v>8</c:v>
                </c:pt>
                <c:pt idx="1895">
                  <c:v>4</c:v>
                </c:pt>
                <c:pt idx="1896">
                  <c:v>9</c:v>
                </c:pt>
                <c:pt idx="1897">
                  <c:v>0</c:v>
                </c:pt>
                <c:pt idx="1898">
                  <c:v>10</c:v>
                </c:pt>
                <c:pt idx="1899">
                  <c:v>3</c:v>
                </c:pt>
                <c:pt idx="1900">
                  <c:v>24</c:v>
                </c:pt>
                <c:pt idx="1901">
                  <c:v>37</c:v>
                </c:pt>
                <c:pt idx="1902">
                  <c:v>1</c:v>
                </c:pt>
                <c:pt idx="1903">
                  <c:v>7</c:v>
                </c:pt>
                <c:pt idx="1904">
                  <c:v>4</c:v>
                </c:pt>
                <c:pt idx="1905">
                  <c:v>4</c:v>
                </c:pt>
                <c:pt idx="1906">
                  <c:v>20</c:v>
                </c:pt>
                <c:pt idx="1907">
                  <c:v>0</c:v>
                </c:pt>
                <c:pt idx="1908">
                  <c:v>2</c:v>
                </c:pt>
                <c:pt idx="1909">
                  <c:v>5</c:v>
                </c:pt>
                <c:pt idx="1910">
                  <c:v>9</c:v>
                </c:pt>
                <c:pt idx="1911">
                  <c:v>22</c:v>
                </c:pt>
                <c:pt idx="1912">
                  <c:v>6</c:v>
                </c:pt>
                <c:pt idx="1913">
                  <c:v>5</c:v>
                </c:pt>
                <c:pt idx="1914">
                  <c:v>0</c:v>
                </c:pt>
                <c:pt idx="1915">
                  <c:v>16</c:v>
                </c:pt>
                <c:pt idx="1916">
                  <c:v>5</c:v>
                </c:pt>
                <c:pt idx="1917">
                  <c:v>25</c:v>
                </c:pt>
                <c:pt idx="1918">
                  <c:v>1</c:v>
                </c:pt>
                <c:pt idx="1919">
                  <c:v>3</c:v>
                </c:pt>
                <c:pt idx="1920">
                  <c:v>52</c:v>
                </c:pt>
                <c:pt idx="1921">
                  <c:v>5</c:v>
                </c:pt>
                <c:pt idx="1922">
                  <c:v>24</c:v>
                </c:pt>
                <c:pt idx="1923">
                  <c:v>12</c:v>
                </c:pt>
                <c:pt idx="1924">
                  <c:v>0</c:v>
                </c:pt>
                <c:pt idx="1925">
                  <c:v>9</c:v>
                </c:pt>
                <c:pt idx="1926">
                  <c:v>4</c:v>
                </c:pt>
                <c:pt idx="1927">
                  <c:v>4</c:v>
                </c:pt>
                <c:pt idx="1928">
                  <c:v>5</c:v>
                </c:pt>
                <c:pt idx="1929">
                  <c:v>38</c:v>
                </c:pt>
                <c:pt idx="1930">
                  <c:v>1</c:v>
                </c:pt>
                <c:pt idx="1931">
                  <c:v>51</c:v>
                </c:pt>
                <c:pt idx="1932">
                  <c:v>3</c:v>
                </c:pt>
                <c:pt idx="1933">
                  <c:v>21</c:v>
                </c:pt>
                <c:pt idx="1934">
                  <c:v>7</c:v>
                </c:pt>
                <c:pt idx="1935">
                  <c:v>3</c:v>
                </c:pt>
                <c:pt idx="1936">
                  <c:v>5</c:v>
                </c:pt>
                <c:pt idx="1937">
                  <c:v>26</c:v>
                </c:pt>
                <c:pt idx="1938">
                  <c:v>4</c:v>
                </c:pt>
                <c:pt idx="1939">
                  <c:v>12</c:v>
                </c:pt>
                <c:pt idx="1940">
                  <c:v>17</c:v>
                </c:pt>
                <c:pt idx="1941">
                  <c:v>6</c:v>
                </c:pt>
                <c:pt idx="1942">
                  <c:v>6</c:v>
                </c:pt>
                <c:pt idx="1943">
                  <c:v>2</c:v>
                </c:pt>
                <c:pt idx="1944">
                  <c:v>4</c:v>
                </c:pt>
                <c:pt idx="1945">
                  <c:v>2</c:v>
                </c:pt>
                <c:pt idx="1946">
                  <c:v>9</c:v>
                </c:pt>
                <c:pt idx="1947">
                  <c:v>22</c:v>
                </c:pt>
                <c:pt idx="1948">
                  <c:v>1</c:v>
                </c:pt>
                <c:pt idx="1949">
                  <c:v>6</c:v>
                </c:pt>
                <c:pt idx="1950">
                  <c:v>2</c:v>
                </c:pt>
                <c:pt idx="1951">
                  <c:v>6</c:v>
                </c:pt>
                <c:pt idx="1952">
                  <c:v>4</c:v>
                </c:pt>
                <c:pt idx="1953">
                  <c:v>15</c:v>
                </c:pt>
                <c:pt idx="1954">
                  <c:v>0</c:v>
                </c:pt>
                <c:pt idx="1955">
                  <c:v>6</c:v>
                </c:pt>
                <c:pt idx="1956">
                  <c:v>23</c:v>
                </c:pt>
                <c:pt idx="1957">
                  <c:v>8</c:v>
                </c:pt>
                <c:pt idx="1958">
                  <c:v>0</c:v>
                </c:pt>
                <c:pt idx="1959">
                  <c:v>35</c:v>
                </c:pt>
                <c:pt idx="1960">
                  <c:v>9</c:v>
                </c:pt>
                <c:pt idx="1961">
                  <c:v>5</c:v>
                </c:pt>
                <c:pt idx="1962">
                  <c:v>16</c:v>
                </c:pt>
                <c:pt idx="1963">
                  <c:v>8</c:v>
                </c:pt>
                <c:pt idx="1964">
                  <c:v>22</c:v>
                </c:pt>
                <c:pt idx="1965">
                  <c:v>0</c:v>
                </c:pt>
                <c:pt idx="1966">
                  <c:v>8</c:v>
                </c:pt>
                <c:pt idx="1967">
                  <c:v>13</c:v>
                </c:pt>
                <c:pt idx="1968">
                  <c:v>5</c:v>
                </c:pt>
                <c:pt idx="1969">
                  <c:v>22</c:v>
                </c:pt>
                <c:pt idx="1970">
                  <c:v>19</c:v>
                </c:pt>
                <c:pt idx="1971">
                  <c:v>2</c:v>
                </c:pt>
                <c:pt idx="1972">
                  <c:v>6</c:v>
                </c:pt>
                <c:pt idx="1973">
                  <c:v>0</c:v>
                </c:pt>
                <c:pt idx="1974">
                  <c:v>3</c:v>
                </c:pt>
                <c:pt idx="1975">
                  <c:v>1</c:v>
                </c:pt>
                <c:pt idx="1976">
                  <c:v>9</c:v>
                </c:pt>
                <c:pt idx="1977">
                  <c:v>12</c:v>
                </c:pt>
                <c:pt idx="1978">
                  <c:v>2</c:v>
                </c:pt>
                <c:pt idx="1979">
                  <c:v>9</c:v>
                </c:pt>
                <c:pt idx="1980">
                  <c:v>6</c:v>
                </c:pt>
                <c:pt idx="1981">
                  <c:v>1</c:v>
                </c:pt>
                <c:pt idx="1982">
                  <c:v>3</c:v>
                </c:pt>
                <c:pt idx="1983">
                  <c:v>3</c:v>
                </c:pt>
                <c:pt idx="1984">
                  <c:v>3</c:v>
                </c:pt>
                <c:pt idx="1985">
                  <c:v>2</c:v>
                </c:pt>
                <c:pt idx="1986">
                  <c:v>4</c:v>
                </c:pt>
                <c:pt idx="1987">
                  <c:v>7</c:v>
                </c:pt>
                <c:pt idx="1988">
                  <c:v>8</c:v>
                </c:pt>
                <c:pt idx="1989">
                  <c:v>0</c:v>
                </c:pt>
                <c:pt idx="1990">
                  <c:v>12</c:v>
                </c:pt>
                <c:pt idx="1991">
                  <c:v>5</c:v>
                </c:pt>
                <c:pt idx="1992">
                  <c:v>10</c:v>
                </c:pt>
                <c:pt idx="1993">
                  <c:v>4</c:v>
                </c:pt>
                <c:pt idx="1994">
                  <c:v>2</c:v>
                </c:pt>
                <c:pt idx="1995">
                  <c:v>5</c:v>
                </c:pt>
                <c:pt idx="1996">
                  <c:v>0</c:v>
                </c:pt>
                <c:pt idx="1997">
                  <c:v>11</c:v>
                </c:pt>
                <c:pt idx="1998">
                  <c:v>5</c:v>
                </c:pt>
                <c:pt idx="1999">
                  <c:v>18</c:v>
                </c:pt>
                <c:pt idx="2000">
                  <c:v>3</c:v>
                </c:pt>
                <c:pt idx="2001">
                  <c:v>5</c:v>
                </c:pt>
                <c:pt idx="2002">
                  <c:v>24</c:v>
                </c:pt>
                <c:pt idx="2003">
                  <c:v>1</c:v>
                </c:pt>
                <c:pt idx="2004">
                  <c:v>5</c:v>
                </c:pt>
                <c:pt idx="2005">
                  <c:v>12</c:v>
                </c:pt>
                <c:pt idx="2006">
                  <c:v>7</c:v>
                </c:pt>
                <c:pt idx="2007">
                  <c:v>13</c:v>
                </c:pt>
                <c:pt idx="2008">
                  <c:v>22</c:v>
                </c:pt>
                <c:pt idx="2009">
                  <c:v>4</c:v>
                </c:pt>
                <c:pt idx="2010">
                  <c:v>12</c:v>
                </c:pt>
                <c:pt idx="2011">
                  <c:v>6</c:v>
                </c:pt>
                <c:pt idx="2012">
                  <c:v>5</c:v>
                </c:pt>
                <c:pt idx="2013">
                  <c:v>2</c:v>
                </c:pt>
                <c:pt idx="2014">
                  <c:v>6</c:v>
                </c:pt>
                <c:pt idx="2015">
                  <c:v>66</c:v>
                </c:pt>
                <c:pt idx="2016">
                  <c:v>8</c:v>
                </c:pt>
                <c:pt idx="2017">
                  <c:v>5</c:v>
                </c:pt>
                <c:pt idx="2018">
                  <c:v>8</c:v>
                </c:pt>
                <c:pt idx="2019">
                  <c:v>0</c:v>
                </c:pt>
                <c:pt idx="2020">
                  <c:v>28</c:v>
                </c:pt>
                <c:pt idx="2021">
                  <c:v>35</c:v>
                </c:pt>
                <c:pt idx="2022">
                  <c:v>4</c:v>
                </c:pt>
                <c:pt idx="2023">
                  <c:v>1</c:v>
                </c:pt>
                <c:pt idx="2024">
                  <c:v>7</c:v>
                </c:pt>
                <c:pt idx="2025">
                  <c:v>5</c:v>
                </c:pt>
                <c:pt idx="2026">
                  <c:v>10</c:v>
                </c:pt>
                <c:pt idx="2027">
                  <c:v>23</c:v>
                </c:pt>
                <c:pt idx="2028">
                  <c:v>4</c:v>
                </c:pt>
                <c:pt idx="2029">
                  <c:v>7</c:v>
                </c:pt>
                <c:pt idx="2030">
                  <c:v>8</c:v>
                </c:pt>
                <c:pt idx="2031">
                  <c:v>14</c:v>
                </c:pt>
                <c:pt idx="2032">
                  <c:v>0</c:v>
                </c:pt>
                <c:pt idx="2033">
                  <c:v>11</c:v>
                </c:pt>
                <c:pt idx="2034">
                  <c:v>14</c:v>
                </c:pt>
                <c:pt idx="2035">
                  <c:v>1</c:v>
                </c:pt>
                <c:pt idx="2036">
                  <c:v>8</c:v>
                </c:pt>
                <c:pt idx="2037">
                  <c:v>12</c:v>
                </c:pt>
                <c:pt idx="2038">
                  <c:v>4</c:v>
                </c:pt>
                <c:pt idx="2039">
                  <c:v>5</c:v>
                </c:pt>
                <c:pt idx="2040">
                  <c:v>13</c:v>
                </c:pt>
                <c:pt idx="2041">
                  <c:v>5</c:v>
                </c:pt>
                <c:pt idx="2042">
                  <c:v>3</c:v>
                </c:pt>
                <c:pt idx="2043">
                  <c:v>5</c:v>
                </c:pt>
                <c:pt idx="2044">
                  <c:v>18</c:v>
                </c:pt>
                <c:pt idx="2045">
                  <c:v>2</c:v>
                </c:pt>
                <c:pt idx="2046">
                  <c:v>19</c:v>
                </c:pt>
                <c:pt idx="2047">
                  <c:v>1</c:v>
                </c:pt>
                <c:pt idx="2048">
                  <c:v>3</c:v>
                </c:pt>
                <c:pt idx="2049">
                  <c:v>8</c:v>
                </c:pt>
                <c:pt idx="2050">
                  <c:v>7</c:v>
                </c:pt>
                <c:pt idx="2051">
                  <c:v>1</c:v>
                </c:pt>
                <c:pt idx="2052">
                  <c:v>6</c:v>
                </c:pt>
                <c:pt idx="2053">
                  <c:v>10</c:v>
                </c:pt>
                <c:pt idx="2054">
                  <c:v>1</c:v>
                </c:pt>
                <c:pt idx="2055">
                  <c:v>0</c:v>
                </c:pt>
                <c:pt idx="2056">
                  <c:v>19</c:v>
                </c:pt>
                <c:pt idx="2057">
                  <c:v>5</c:v>
                </c:pt>
                <c:pt idx="2058">
                  <c:v>5</c:v>
                </c:pt>
                <c:pt idx="2059">
                  <c:v>1</c:v>
                </c:pt>
                <c:pt idx="2060">
                  <c:v>11</c:v>
                </c:pt>
                <c:pt idx="2061">
                  <c:v>1</c:v>
                </c:pt>
                <c:pt idx="2062">
                  <c:v>7</c:v>
                </c:pt>
                <c:pt idx="2063">
                  <c:v>4</c:v>
                </c:pt>
                <c:pt idx="2064">
                  <c:v>3</c:v>
                </c:pt>
                <c:pt idx="2065">
                  <c:v>2</c:v>
                </c:pt>
                <c:pt idx="2066">
                  <c:v>8</c:v>
                </c:pt>
                <c:pt idx="2067">
                  <c:v>8</c:v>
                </c:pt>
                <c:pt idx="2068">
                  <c:v>15</c:v>
                </c:pt>
                <c:pt idx="2069">
                  <c:v>10</c:v>
                </c:pt>
                <c:pt idx="2070">
                  <c:v>5</c:v>
                </c:pt>
                <c:pt idx="2071">
                  <c:v>0</c:v>
                </c:pt>
                <c:pt idx="2072">
                  <c:v>0</c:v>
                </c:pt>
                <c:pt idx="2073">
                  <c:v>7</c:v>
                </c:pt>
                <c:pt idx="2074">
                  <c:v>0</c:v>
                </c:pt>
                <c:pt idx="2075">
                  <c:v>6</c:v>
                </c:pt>
                <c:pt idx="2076">
                  <c:v>5</c:v>
                </c:pt>
                <c:pt idx="2077">
                  <c:v>2</c:v>
                </c:pt>
                <c:pt idx="2078">
                  <c:v>20</c:v>
                </c:pt>
                <c:pt idx="2079">
                  <c:v>0</c:v>
                </c:pt>
                <c:pt idx="2080">
                  <c:v>5</c:v>
                </c:pt>
                <c:pt idx="2081">
                  <c:v>6</c:v>
                </c:pt>
                <c:pt idx="2082">
                  <c:v>24</c:v>
                </c:pt>
                <c:pt idx="2083">
                  <c:v>3</c:v>
                </c:pt>
                <c:pt idx="2084">
                  <c:v>3</c:v>
                </c:pt>
                <c:pt idx="2085">
                  <c:v>5</c:v>
                </c:pt>
                <c:pt idx="2086">
                  <c:v>0</c:v>
                </c:pt>
                <c:pt idx="2087">
                  <c:v>6</c:v>
                </c:pt>
                <c:pt idx="2088">
                  <c:v>6</c:v>
                </c:pt>
                <c:pt idx="2089">
                  <c:v>1</c:v>
                </c:pt>
                <c:pt idx="2090">
                  <c:v>6</c:v>
                </c:pt>
                <c:pt idx="2091">
                  <c:v>14</c:v>
                </c:pt>
                <c:pt idx="2092">
                  <c:v>7</c:v>
                </c:pt>
                <c:pt idx="2093">
                  <c:v>5</c:v>
                </c:pt>
                <c:pt idx="2094">
                  <c:v>11</c:v>
                </c:pt>
                <c:pt idx="2095">
                  <c:v>1</c:v>
                </c:pt>
                <c:pt idx="2096">
                  <c:v>4</c:v>
                </c:pt>
                <c:pt idx="2097">
                  <c:v>2</c:v>
                </c:pt>
                <c:pt idx="2098">
                  <c:v>0</c:v>
                </c:pt>
                <c:pt idx="2099">
                  <c:v>12</c:v>
                </c:pt>
                <c:pt idx="2100">
                  <c:v>6</c:v>
                </c:pt>
                <c:pt idx="2101">
                  <c:v>0</c:v>
                </c:pt>
                <c:pt idx="2102">
                  <c:v>16</c:v>
                </c:pt>
                <c:pt idx="2103">
                  <c:v>6</c:v>
                </c:pt>
                <c:pt idx="2104">
                  <c:v>0</c:v>
                </c:pt>
                <c:pt idx="2105">
                  <c:v>2</c:v>
                </c:pt>
                <c:pt idx="2106">
                  <c:v>0</c:v>
                </c:pt>
                <c:pt idx="2107">
                  <c:v>45</c:v>
                </c:pt>
                <c:pt idx="2108">
                  <c:v>3</c:v>
                </c:pt>
                <c:pt idx="2109">
                  <c:v>5</c:v>
                </c:pt>
                <c:pt idx="2110">
                  <c:v>0</c:v>
                </c:pt>
                <c:pt idx="2111">
                  <c:v>6</c:v>
                </c:pt>
                <c:pt idx="2112">
                  <c:v>6</c:v>
                </c:pt>
                <c:pt idx="2113">
                  <c:v>6</c:v>
                </c:pt>
                <c:pt idx="2114">
                  <c:v>0</c:v>
                </c:pt>
                <c:pt idx="2115">
                  <c:v>5</c:v>
                </c:pt>
                <c:pt idx="2116">
                  <c:v>31</c:v>
                </c:pt>
                <c:pt idx="2117">
                  <c:v>28</c:v>
                </c:pt>
                <c:pt idx="2118">
                  <c:v>3</c:v>
                </c:pt>
                <c:pt idx="2119">
                  <c:v>28</c:v>
                </c:pt>
                <c:pt idx="2120">
                  <c:v>5</c:v>
                </c:pt>
                <c:pt idx="2121">
                  <c:v>1</c:v>
                </c:pt>
                <c:pt idx="2122">
                  <c:v>5</c:v>
                </c:pt>
                <c:pt idx="2123">
                  <c:v>5</c:v>
                </c:pt>
                <c:pt idx="2124">
                  <c:v>5</c:v>
                </c:pt>
                <c:pt idx="2125">
                  <c:v>12</c:v>
                </c:pt>
                <c:pt idx="2126">
                  <c:v>2</c:v>
                </c:pt>
                <c:pt idx="2127">
                  <c:v>11</c:v>
                </c:pt>
                <c:pt idx="2128">
                  <c:v>25</c:v>
                </c:pt>
                <c:pt idx="2129">
                  <c:v>10</c:v>
                </c:pt>
                <c:pt idx="2130">
                  <c:v>0</c:v>
                </c:pt>
                <c:pt idx="2131">
                  <c:v>58</c:v>
                </c:pt>
                <c:pt idx="2132">
                  <c:v>5</c:v>
                </c:pt>
                <c:pt idx="2133">
                  <c:v>0</c:v>
                </c:pt>
                <c:pt idx="2134">
                  <c:v>5</c:v>
                </c:pt>
                <c:pt idx="2135">
                  <c:v>12</c:v>
                </c:pt>
                <c:pt idx="2136">
                  <c:v>16</c:v>
                </c:pt>
                <c:pt idx="2137">
                  <c:v>2</c:v>
                </c:pt>
                <c:pt idx="2138">
                  <c:v>9</c:v>
                </c:pt>
                <c:pt idx="2139">
                  <c:v>6</c:v>
                </c:pt>
                <c:pt idx="2140">
                  <c:v>3</c:v>
                </c:pt>
                <c:pt idx="2141">
                  <c:v>4</c:v>
                </c:pt>
                <c:pt idx="2142">
                  <c:v>19</c:v>
                </c:pt>
                <c:pt idx="2143">
                  <c:v>8</c:v>
                </c:pt>
                <c:pt idx="2144">
                  <c:v>3</c:v>
                </c:pt>
                <c:pt idx="2145">
                  <c:v>1</c:v>
                </c:pt>
                <c:pt idx="2146">
                  <c:v>4</c:v>
                </c:pt>
                <c:pt idx="2147">
                  <c:v>11</c:v>
                </c:pt>
                <c:pt idx="2148">
                  <c:v>5</c:v>
                </c:pt>
                <c:pt idx="2149">
                  <c:v>6</c:v>
                </c:pt>
                <c:pt idx="2150">
                  <c:v>10</c:v>
                </c:pt>
                <c:pt idx="2151">
                  <c:v>6</c:v>
                </c:pt>
                <c:pt idx="2152">
                  <c:v>7</c:v>
                </c:pt>
                <c:pt idx="2153">
                  <c:v>4</c:v>
                </c:pt>
                <c:pt idx="2154">
                  <c:v>4</c:v>
                </c:pt>
                <c:pt idx="2155">
                  <c:v>28</c:v>
                </c:pt>
                <c:pt idx="2156">
                  <c:v>38</c:v>
                </c:pt>
                <c:pt idx="2157">
                  <c:v>23</c:v>
                </c:pt>
                <c:pt idx="2158">
                  <c:v>20</c:v>
                </c:pt>
                <c:pt idx="2159">
                  <c:v>18</c:v>
                </c:pt>
                <c:pt idx="2160">
                  <c:v>10</c:v>
                </c:pt>
                <c:pt idx="2161">
                  <c:v>2</c:v>
                </c:pt>
                <c:pt idx="2162">
                  <c:v>21</c:v>
                </c:pt>
                <c:pt idx="2163">
                  <c:v>9</c:v>
                </c:pt>
                <c:pt idx="2164">
                  <c:v>10</c:v>
                </c:pt>
                <c:pt idx="2165">
                  <c:v>7</c:v>
                </c:pt>
                <c:pt idx="2166">
                  <c:v>5</c:v>
                </c:pt>
                <c:pt idx="2167">
                  <c:v>2</c:v>
                </c:pt>
                <c:pt idx="2168">
                  <c:v>5</c:v>
                </c:pt>
                <c:pt idx="2169">
                  <c:v>17</c:v>
                </c:pt>
                <c:pt idx="2170">
                  <c:v>3</c:v>
                </c:pt>
                <c:pt idx="2171">
                  <c:v>3</c:v>
                </c:pt>
                <c:pt idx="2172">
                  <c:v>4</c:v>
                </c:pt>
                <c:pt idx="2173">
                  <c:v>7</c:v>
                </c:pt>
                <c:pt idx="2174">
                  <c:v>0</c:v>
                </c:pt>
                <c:pt idx="2175">
                  <c:v>8</c:v>
                </c:pt>
                <c:pt idx="2176">
                  <c:v>5</c:v>
                </c:pt>
                <c:pt idx="2177">
                  <c:v>14</c:v>
                </c:pt>
                <c:pt idx="2178">
                  <c:v>15</c:v>
                </c:pt>
                <c:pt idx="2179">
                  <c:v>2</c:v>
                </c:pt>
                <c:pt idx="2180">
                  <c:v>4</c:v>
                </c:pt>
                <c:pt idx="2181">
                  <c:v>8</c:v>
                </c:pt>
                <c:pt idx="2182">
                  <c:v>4</c:v>
                </c:pt>
                <c:pt idx="2183">
                  <c:v>8</c:v>
                </c:pt>
                <c:pt idx="2184">
                  <c:v>5</c:v>
                </c:pt>
                <c:pt idx="2185">
                  <c:v>59</c:v>
                </c:pt>
                <c:pt idx="2186">
                  <c:v>5</c:v>
                </c:pt>
                <c:pt idx="2187">
                  <c:v>8</c:v>
                </c:pt>
                <c:pt idx="2188">
                  <c:v>2</c:v>
                </c:pt>
                <c:pt idx="2189">
                  <c:v>20</c:v>
                </c:pt>
                <c:pt idx="2190">
                  <c:v>2</c:v>
                </c:pt>
                <c:pt idx="2191">
                  <c:v>3</c:v>
                </c:pt>
                <c:pt idx="2192">
                  <c:v>8</c:v>
                </c:pt>
                <c:pt idx="2193">
                  <c:v>1</c:v>
                </c:pt>
                <c:pt idx="2194">
                  <c:v>5</c:v>
                </c:pt>
                <c:pt idx="2195">
                  <c:v>0</c:v>
                </c:pt>
                <c:pt idx="2196">
                  <c:v>11</c:v>
                </c:pt>
                <c:pt idx="2197">
                  <c:v>5</c:v>
                </c:pt>
                <c:pt idx="2198">
                  <c:v>22</c:v>
                </c:pt>
                <c:pt idx="2199">
                  <c:v>51</c:v>
                </c:pt>
                <c:pt idx="2200">
                  <c:v>12</c:v>
                </c:pt>
                <c:pt idx="2201">
                  <c:v>6</c:v>
                </c:pt>
                <c:pt idx="2202">
                  <c:v>3</c:v>
                </c:pt>
                <c:pt idx="2203">
                  <c:v>40</c:v>
                </c:pt>
                <c:pt idx="2204">
                  <c:v>8</c:v>
                </c:pt>
                <c:pt idx="2205">
                  <c:v>4</c:v>
                </c:pt>
                <c:pt idx="2206">
                  <c:v>9</c:v>
                </c:pt>
                <c:pt idx="2207">
                  <c:v>5</c:v>
                </c:pt>
                <c:pt idx="2208">
                  <c:v>12</c:v>
                </c:pt>
                <c:pt idx="2209">
                  <c:v>16</c:v>
                </c:pt>
                <c:pt idx="2210">
                  <c:v>9</c:v>
                </c:pt>
                <c:pt idx="2211">
                  <c:v>13</c:v>
                </c:pt>
                <c:pt idx="2212">
                  <c:v>3</c:v>
                </c:pt>
                <c:pt idx="2213">
                  <c:v>21</c:v>
                </c:pt>
                <c:pt idx="2214">
                  <c:v>15</c:v>
                </c:pt>
                <c:pt idx="2215">
                  <c:v>10</c:v>
                </c:pt>
                <c:pt idx="2216">
                  <c:v>9</c:v>
                </c:pt>
                <c:pt idx="2217">
                  <c:v>5</c:v>
                </c:pt>
                <c:pt idx="2218">
                  <c:v>0</c:v>
                </c:pt>
                <c:pt idx="2219">
                  <c:v>16</c:v>
                </c:pt>
                <c:pt idx="2220">
                  <c:v>4</c:v>
                </c:pt>
                <c:pt idx="2221">
                  <c:v>12</c:v>
                </c:pt>
                <c:pt idx="2222">
                  <c:v>2</c:v>
                </c:pt>
                <c:pt idx="2223">
                  <c:v>5</c:v>
                </c:pt>
                <c:pt idx="2224">
                  <c:v>17</c:v>
                </c:pt>
                <c:pt idx="2225">
                  <c:v>6</c:v>
                </c:pt>
                <c:pt idx="2226">
                  <c:v>1</c:v>
                </c:pt>
                <c:pt idx="2227">
                  <c:v>18</c:v>
                </c:pt>
                <c:pt idx="2228">
                  <c:v>10</c:v>
                </c:pt>
                <c:pt idx="2229">
                  <c:v>3</c:v>
                </c:pt>
                <c:pt idx="2230">
                  <c:v>12</c:v>
                </c:pt>
                <c:pt idx="2231">
                  <c:v>6</c:v>
                </c:pt>
                <c:pt idx="2232">
                  <c:v>6</c:v>
                </c:pt>
                <c:pt idx="2233">
                  <c:v>9</c:v>
                </c:pt>
                <c:pt idx="2234">
                  <c:v>10</c:v>
                </c:pt>
                <c:pt idx="2235">
                  <c:v>0</c:v>
                </c:pt>
                <c:pt idx="2236">
                  <c:v>2</c:v>
                </c:pt>
                <c:pt idx="2237">
                  <c:v>5</c:v>
                </c:pt>
                <c:pt idx="2238">
                  <c:v>41</c:v>
                </c:pt>
                <c:pt idx="2239">
                  <c:v>5</c:v>
                </c:pt>
                <c:pt idx="2240">
                  <c:v>8</c:v>
                </c:pt>
                <c:pt idx="2241">
                  <c:v>15</c:v>
                </c:pt>
                <c:pt idx="2242">
                  <c:v>8</c:v>
                </c:pt>
                <c:pt idx="2243">
                  <c:v>5</c:v>
                </c:pt>
                <c:pt idx="2244">
                  <c:v>5</c:v>
                </c:pt>
                <c:pt idx="2245">
                  <c:v>24</c:v>
                </c:pt>
                <c:pt idx="2246">
                  <c:v>9</c:v>
                </c:pt>
                <c:pt idx="2247">
                  <c:v>4</c:v>
                </c:pt>
                <c:pt idx="2248">
                  <c:v>1</c:v>
                </c:pt>
                <c:pt idx="2249">
                  <c:v>6</c:v>
                </c:pt>
                <c:pt idx="2250">
                  <c:v>2</c:v>
                </c:pt>
                <c:pt idx="2251">
                  <c:v>8</c:v>
                </c:pt>
                <c:pt idx="2252">
                  <c:v>2</c:v>
                </c:pt>
                <c:pt idx="2253">
                  <c:v>1</c:v>
                </c:pt>
                <c:pt idx="2254">
                  <c:v>0</c:v>
                </c:pt>
                <c:pt idx="2255">
                  <c:v>9</c:v>
                </c:pt>
                <c:pt idx="2256">
                  <c:v>1</c:v>
                </c:pt>
                <c:pt idx="2257">
                  <c:v>14</c:v>
                </c:pt>
                <c:pt idx="2258">
                  <c:v>10</c:v>
                </c:pt>
                <c:pt idx="2259">
                  <c:v>23</c:v>
                </c:pt>
                <c:pt idx="2260">
                  <c:v>3</c:v>
                </c:pt>
                <c:pt idx="2261">
                  <c:v>1</c:v>
                </c:pt>
                <c:pt idx="2262">
                  <c:v>5</c:v>
                </c:pt>
                <c:pt idx="2263">
                  <c:v>1</c:v>
                </c:pt>
                <c:pt idx="2264">
                  <c:v>9</c:v>
                </c:pt>
                <c:pt idx="2265">
                  <c:v>5</c:v>
                </c:pt>
                <c:pt idx="2266">
                  <c:v>7</c:v>
                </c:pt>
                <c:pt idx="2267">
                  <c:v>0</c:v>
                </c:pt>
                <c:pt idx="2268">
                  <c:v>12</c:v>
                </c:pt>
                <c:pt idx="2269">
                  <c:v>2</c:v>
                </c:pt>
                <c:pt idx="2270">
                  <c:v>8</c:v>
                </c:pt>
                <c:pt idx="2271">
                  <c:v>6</c:v>
                </c:pt>
                <c:pt idx="2272">
                  <c:v>12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3</c:v>
                </c:pt>
                <c:pt idx="2277">
                  <c:v>40</c:v>
                </c:pt>
                <c:pt idx="2278">
                  <c:v>4</c:v>
                </c:pt>
                <c:pt idx="2279">
                  <c:v>5</c:v>
                </c:pt>
                <c:pt idx="2280">
                  <c:v>10</c:v>
                </c:pt>
                <c:pt idx="2281">
                  <c:v>25</c:v>
                </c:pt>
                <c:pt idx="2282">
                  <c:v>7</c:v>
                </c:pt>
                <c:pt idx="2283">
                  <c:v>5</c:v>
                </c:pt>
                <c:pt idx="2284">
                  <c:v>12</c:v>
                </c:pt>
                <c:pt idx="2285">
                  <c:v>7</c:v>
                </c:pt>
                <c:pt idx="2286">
                  <c:v>12</c:v>
                </c:pt>
                <c:pt idx="2287">
                  <c:v>0</c:v>
                </c:pt>
                <c:pt idx="2288">
                  <c:v>15</c:v>
                </c:pt>
                <c:pt idx="2289">
                  <c:v>13</c:v>
                </c:pt>
                <c:pt idx="2290">
                  <c:v>6</c:v>
                </c:pt>
                <c:pt idx="2291">
                  <c:v>33</c:v>
                </c:pt>
                <c:pt idx="2292">
                  <c:v>2</c:v>
                </c:pt>
                <c:pt idx="2293">
                  <c:v>3</c:v>
                </c:pt>
                <c:pt idx="2294">
                  <c:v>5</c:v>
                </c:pt>
                <c:pt idx="2295">
                  <c:v>7</c:v>
                </c:pt>
                <c:pt idx="2296">
                  <c:v>0</c:v>
                </c:pt>
                <c:pt idx="2297">
                  <c:v>1</c:v>
                </c:pt>
                <c:pt idx="2298">
                  <c:v>0</c:v>
                </c:pt>
                <c:pt idx="2299">
                  <c:v>2</c:v>
                </c:pt>
                <c:pt idx="2300">
                  <c:v>0</c:v>
                </c:pt>
                <c:pt idx="2301">
                  <c:v>1</c:v>
                </c:pt>
                <c:pt idx="2302">
                  <c:v>1</c:v>
                </c:pt>
                <c:pt idx="2303">
                  <c:v>6</c:v>
                </c:pt>
                <c:pt idx="2304">
                  <c:v>4</c:v>
                </c:pt>
                <c:pt idx="2305">
                  <c:v>2</c:v>
                </c:pt>
                <c:pt idx="2306">
                  <c:v>6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4</c:v>
                </c:pt>
                <c:pt idx="2312">
                  <c:v>1</c:v>
                </c:pt>
                <c:pt idx="2313">
                  <c:v>5</c:v>
                </c:pt>
                <c:pt idx="2314">
                  <c:v>6</c:v>
                </c:pt>
                <c:pt idx="2315">
                  <c:v>8</c:v>
                </c:pt>
                <c:pt idx="2316">
                  <c:v>16</c:v>
                </c:pt>
                <c:pt idx="2317">
                  <c:v>8</c:v>
                </c:pt>
                <c:pt idx="2318">
                  <c:v>1</c:v>
                </c:pt>
                <c:pt idx="2319">
                  <c:v>8</c:v>
                </c:pt>
                <c:pt idx="2320">
                  <c:v>8</c:v>
                </c:pt>
                <c:pt idx="2321">
                  <c:v>13</c:v>
                </c:pt>
                <c:pt idx="2322">
                  <c:v>1</c:v>
                </c:pt>
                <c:pt idx="2323">
                  <c:v>26</c:v>
                </c:pt>
                <c:pt idx="2324">
                  <c:v>8</c:v>
                </c:pt>
                <c:pt idx="2325">
                  <c:v>2</c:v>
                </c:pt>
                <c:pt idx="2326">
                  <c:v>12</c:v>
                </c:pt>
                <c:pt idx="2327">
                  <c:v>8</c:v>
                </c:pt>
                <c:pt idx="2328">
                  <c:v>2</c:v>
                </c:pt>
                <c:pt idx="2329">
                  <c:v>4</c:v>
                </c:pt>
                <c:pt idx="2330">
                  <c:v>6</c:v>
                </c:pt>
                <c:pt idx="2331">
                  <c:v>6</c:v>
                </c:pt>
                <c:pt idx="2332">
                  <c:v>6</c:v>
                </c:pt>
                <c:pt idx="2333">
                  <c:v>20</c:v>
                </c:pt>
                <c:pt idx="2334">
                  <c:v>7</c:v>
                </c:pt>
                <c:pt idx="2335">
                  <c:v>0</c:v>
                </c:pt>
                <c:pt idx="2336">
                  <c:v>3</c:v>
                </c:pt>
                <c:pt idx="2337">
                  <c:v>4</c:v>
                </c:pt>
                <c:pt idx="2338">
                  <c:v>9</c:v>
                </c:pt>
                <c:pt idx="2339">
                  <c:v>9</c:v>
                </c:pt>
                <c:pt idx="2340">
                  <c:v>18</c:v>
                </c:pt>
                <c:pt idx="2341">
                  <c:v>10</c:v>
                </c:pt>
                <c:pt idx="2342">
                  <c:v>4</c:v>
                </c:pt>
                <c:pt idx="2343">
                  <c:v>11</c:v>
                </c:pt>
                <c:pt idx="2344">
                  <c:v>13</c:v>
                </c:pt>
                <c:pt idx="2345">
                  <c:v>1</c:v>
                </c:pt>
                <c:pt idx="2346">
                  <c:v>9</c:v>
                </c:pt>
                <c:pt idx="2347">
                  <c:v>2</c:v>
                </c:pt>
                <c:pt idx="2348">
                  <c:v>2</c:v>
                </c:pt>
                <c:pt idx="2349">
                  <c:v>1</c:v>
                </c:pt>
                <c:pt idx="2350">
                  <c:v>2</c:v>
                </c:pt>
                <c:pt idx="2351">
                  <c:v>6</c:v>
                </c:pt>
                <c:pt idx="2352">
                  <c:v>40</c:v>
                </c:pt>
                <c:pt idx="2353">
                  <c:v>6</c:v>
                </c:pt>
                <c:pt idx="2354">
                  <c:v>6</c:v>
                </c:pt>
                <c:pt idx="2355">
                  <c:v>2</c:v>
                </c:pt>
                <c:pt idx="2356">
                  <c:v>3</c:v>
                </c:pt>
                <c:pt idx="2357">
                  <c:v>22</c:v>
                </c:pt>
                <c:pt idx="2358">
                  <c:v>1</c:v>
                </c:pt>
                <c:pt idx="2359">
                  <c:v>1</c:v>
                </c:pt>
                <c:pt idx="2360">
                  <c:v>7</c:v>
                </c:pt>
                <c:pt idx="2361">
                  <c:v>21</c:v>
                </c:pt>
                <c:pt idx="2362">
                  <c:v>0</c:v>
                </c:pt>
                <c:pt idx="2363">
                  <c:v>2</c:v>
                </c:pt>
                <c:pt idx="2364">
                  <c:v>6</c:v>
                </c:pt>
                <c:pt idx="2365">
                  <c:v>6</c:v>
                </c:pt>
                <c:pt idx="2366">
                  <c:v>9</c:v>
                </c:pt>
                <c:pt idx="2367">
                  <c:v>6</c:v>
                </c:pt>
                <c:pt idx="2368">
                  <c:v>64</c:v>
                </c:pt>
                <c:pt idx="2369">
                  <c:v>42</c:v>
                </c:pt>
                <c:pt idx="2370">
                  <c:v>0</c:v>
                </c:pt>
                <c:pt idx="2371">
                  <c:v>10</c:v>
                </c:pt>
                <c:pt idx="2372">
                  <c:v>6</c:v>
                </c:pt>
                <c:pt idx="2373">
                  <c:v>1</c:v>
                </c:pt>
                <c:pt idx="2374">
                  <c:v>5</c:v>
                </c:pt>
                <c:pt idx="2375">
                  <c:v>1</c:v>
                </c:pt>
                <c:pt idx="2376">
                  <c:v>46</c:v>
                </c:pt>
                <c:pt idx="2377">
                  <c:v>2</c:v>
                </c:pt>
                <c:pt idx="2378">
                  <c:v>4</c:v>
                </c:pt>
                <c:pt idx="2379">
                  <c:v>10</c:v>
                </c:pt>
                <c:pt idx="2380">
                  <c:v>2</c:v>
                </c:pt>
                <c:pt idx="2381">
                  <c:v>9</c:v>
                </c:pt>
                <c:pt idx="2382">
                  <c:v>4</c:v>
                </c:pt>
                <c:pt idx="2383">
                  <c:v>12</c:v>
                </c:pt>
                <c:pt idx="2384">
                  <c:v>1</c:v>
                </c:pt>
                <c:pt idx="2385">
                  <c:v>3</c:v>
                </c:pt>
                <c:pt idx="2386">
                  <c:v>6</c:v>
                </c:pt>
                <c:pt idx="2387">
                  <c:v>2</c:v>
                </c:pt>
                <c:pt idx="2388">
                  <c:v>6</c:v>
                </c:pt>
                <c:pt idx="2389">
                  <c:v>18</c:v>
                </c:pt>
                <c:pt idx="2390">
                  <c:v>26</c:v>
                </c:pt>
                <c:pt idx="2391">
                  <c:v>8</c:v>
                </c:pt>
                <c:pt idx="2392">
                  <c:v>1</c:v>
                </c:pt>
                <c:pt idx="2393">
                  <c:v>5</c:v>
                </c:pt>
                <c:pt idx="2394">
                  <c:v>1</c:v>
                </c:pt>
                <c:pt idx="2395">
                  <c:v>5</c:v>
                </c:pt>
                <c:pt idx="2396">
                  <c:v>17</c:v>
                </c:pt>
                <c:pt idx="2397">
                  <c:v>5</c:v>
                </c:pt>
                <c:pt idx="2398">
                  <c:v>5</c:v>
                </c:pt>
                <c:pt idx="2399">
                  <c:v>0</c:v>
                </c:pt>
                <c:pt idx="2400">
                  <c:v>15</c:v>
                </c:pt>
                <c:pt idx="2401">
                  <c:v>1</c:v>
                </c:pt>
                <c:pt idx="2402">
                  <c:v>1</c:v>
                </c:pt>
                <c:pt idx="2403">
                  <c:v>7</c:v>
                </c:pt>
                <c:pt idx="2404">
                  <c:v>25</c:v>
                </c:pt>
                <c:pt idx="2405">
                  <c:v>0</c:v>
                </c:pt>
                <c:pt idx="2406">
                  <c:v>5</c:v>
                </c:pt>
                <c:pt idx="2407">
                  <c:v>1</c:v>
                </c:pt>
                <c:pt idx="2408">
                  <c:v>31</c:v>
                </c:pt>
                <c:pt idx="2409">
                  <c:v>64</c:v>
                </c:pt>
                <c:pt idx="2410">
                  <c:v>11</c:v>
                </c:pt>
                <c:pt idx="2411">
                  <c:v>12</c:v>
                </c:pt>
                <c:pt idx="2412">
                  <c:v>16</c:v>
                </c:pt>
                <c:pt idx="2413">
                  <c:v>5</c:v>
                </c:pt>
                <c:pt idx="2414">
                  <c:v>11</c:v>
                </c:pt>
                <c:pt idx="2415">
                  <c:v>0</c:v>
                </c:pt>
                <c:pt idx="2416">
                  <c:v>131</c:v>
                </c:pt>
                <c:pt idx="2417">
                  <c:v>7</c:v>
                </c:pt>
                <c:pt idx="2418">
                  <c:v>2</c:v>
                </c:pt>
                <c:pt idx="2419">
                  <c:v>1</c:v>
                </c:pt>
                <c:pt idx="2420">
                  <c:v>14</c:v>
                </c:pt>
                <c:pt idx="2421">
                  <c:v>2</c:v>
                </c:pt>
                <c:pt idx="2422">
                  <c:v>5</c:v>
                </c:pt>
                <c:pt idx="2423">
                  <c:v>9</c:v>
                </c:pt>
                <c:pt idx="2424">
                  <c:v>1</c:v>
                </c:pt>
                <c:pt idx="2425">
                  <c:v>6</c:v>
                </c:pt>
                <c:pt idx="2426">
                  <c:v>1</c:v>
                </c:pt>
                <c:pt idx="2427">
                  <c:v>9</c:v>
                </c:pt>
                <c:pt idx="2428">
                  <c:v>22</c:v>
                </c:pt>
                <c:pt idx="2429">
                  <c:v>9</c:v>
                </c:pt>
                <c:pt idx="2430">
                  <c:v>5</c:v>
                </c:pt>
                <c:pt idx="2431">
                  <c:v>25</c:v>
                </c:pt>
                <c:pt idx="2432">
                  <c:v>11</c:v>
                </c:pt>
                <c:pt idx="2433">
                  <c:v>10</c:v>
                </c:pt>
                <c:pt idx="2434">
                  <c:v>1</c:v>
                </c:pt>
                <c:pt idx="2435">
                  <c:v>7</c:v>
                </c:pt>
                <c:pt idx="2436">
                  <c:v>14</c:v>
                </c:pt>
                <c:pt idx="2437">
                  <c:v>1</c:v>
                </c:pt>
                <c:pt idx="2438">
                  <c:v>3</c:v>
                </c:pt>
                <c:pt idx="2439">
                  <c:v>9</c:v>
                </c:pt>
                <c:pt idx="2440">
                  <c:v>18</c:v>
                </c:pt>
                <c:pt idx="2441">
                  <c:v>1</c:v>
                </c:pt>
                <c:pt idx="2442">
                  <c:v>12</c:v>
                </c:pt>
                <c:pt idx="2443">
                  <c:v>55</c:v>
                </c:pt>
                <c:pt idx="2444">
                  <c:v>0</c:v>
                </c:pt>
                <c:pt idx="2445">
                  <c:v>11</c:v>
                </c:pt>
                <c:pt idx="2446">
                  <c:v>5</c:v>
                </c:pt>
                <c:pt idx="2447">
                  <c:v>11</c:v>
                </c:pt>
                <c:pt idx="2448">
                  <c:v>9</c:v>
                </c:pt>
                <c:pt idx="2449">
                  <c:v>6</c:v>
                </c:pt>
                <c:pt idx="2450">
                  <c:v>20</c:v>
                </c:pt>
                <c:pt idx="2451">
                  <c:v>4</c:v>
                </c:pt>
                <c:pt idx="2452">
                  <c:v>13</c:v>
                </c:pt>
                <c:pt idx="2453">
                  <c:v>8</c:v>
                </c:pt>
                <c:pt idx="2454">
                  <c:v>3</c:v>
                </c:pt>
                <c:pt idx="2455">
                  <c:v>5</c:v>
                </c:pt>
                <c:pt idx="2456">
                  <c:v>0</c:v>
                </c:pt>
                <c:pt idx="2457">
                  <c:v>0</c:v>
                </c:pt>
                <c:pt idx="2458">
                  <c:v>6</c:v>
                </c:pt>
                <c:pt idx="2459">
                  <c:v>7</c:v>
                </c:pt>
                <c:pt idx="2460">
                  <c:v>0</c:v>
                </c:pt>
                <c:pt idx="2461">
                  <c:v>5</c:v>
                </c:pt>
                <c:pt idx="2462">
                  <c:v>5</c:v>
                </c:pt>
                <c:pt idx="2463">
                  <c:v>6</c:v>
                </c:pt>
                <c:pt idx="2464">
                  <c:v>22</c:v>
                </c:pt>
                <c:pt idx="2465">
                  <c:v>0</c:v>
                </c:pt>
                <c:pt idx="2466">
                  <c:v>3</c:v>
                </c:pt>
                <c:pt idx="2467">
                  <c:v>3</c:v>
                </c:pt>
                <c:pt idx="2468">
                  <c:v>4</c:v>
                </c:pt>
                <c:pt idx="2469">
                  <c:v>5</c:v>
                </c:pt>
                <c:pt idx="2470">
                  <c:v>18</c:v>
                </c:pt>
                <c:pt idx="2471">
                  <c:v>21</c:v>
                </c:pt>
                <c:pt idx="2472">
                  <c:v>4</c:v>
                </c:pt>
                <c:pt idx="2473">
                  <c:v>13</c:v>
                </c:pt>
                <c:pt idx="2474">
                  <c:v>2</c:v>
                </c:pt>
                <c:pt idx="2475">
                  <c:v>29</c:v>
                </c:pt>
                <c:pt idx="2476">
                  <c:v>8</c:v>
                </c:pt>
                <c:pt idx="2477">
                  <c:v>9</c:v>
                </c:pt>
                <c:pt idx="2478">
                  <c:v>6</c:v>
                </c:pt>
                <c:pt idx="2479">
                  <c:v>0</c:v>
                </c:pt>
                <c:pt idx="2480">
                  <c:v>3</c:v>
                </c:pt>
                <c:pt idx="2481">
                  <c:v>12</c:v>
                </c:pt>
                <c:pt idx="2482">
                  <c:v>15</c:v>
                </c:pt>
                <c:pt idx="2483">
                  <c:v>18</c:v>
                </c:pt>
                <c:pt idx="2484">
                  <c:v>4</c:v>
                </c:pt>
                <c:pt idx="2485">
                  <c:v>11</c:v>
                </c:pt>
                <c:pt idx="2486">
                  <c:v>14</c:v>
                </c:pt>
                <c:pt idx="2487">
                  <c:v>0</c:v>
                </c:pt>
                <c:pt idx="2488">
                  <c:v>4</c:v>
                </c:pt>
                <c:pt idx="2489">
                  <c:v>5</c:v>
                </c:pt>
                <c:pt idx="2490">
                  <c:v>0</c:v>
                </c:pt>
                <c:pt idx="2491">
                  <c:v>12</c:v>
                </c:pt>
                <c:pt idx="2492">
                  <c:v>2</c:v>
                </c:pt>
                <c:pt idx="2493">
                  <c:v>12</c:v>
                </c:pt>
                <c:pt idx="2494">
                  <c:v>9</c:v>
                </c:pt>
                <c:pt idx="2495">
                  <c:v>8</c:v>
                </c:pt>
                <c:pt idx="2496">
                  <c:v>8</c:v>
                </c:pt>
                <c:pt idx="2497">
                  <c:v>9</c:v>
                </c:pt>
                <c:pt idx="2498">
                  <c:v>3</c:v>
                </c:pt>
                <c:pt idx="2499">
                  <c:v>5</c:v>
                </c:pt>
                <c:pt idx="2500">
                  <c:v>7</c:v>
                </c:pt>
                <c:pt idx="2501">
                  <c:v>7</c:v>
                </c:pt>
                <c:pt idx="2502">
                  <c:v>4</c:v>
                </c:pt>
                <c:pt idx="2503">
                  <c:v>6</c:v>
                </c:pt>
                <c:pt idx="2504">
                  <c:v>3</c:v>
                </c:pt>
                <c:pt idx="2505">
                  <c:v>3</c:v>
                </c:pt>
                <c:pt idx="2506">
                  <c:v>31</c:v>
                </c:pt>
                <c:pt idx="2507">
                  <c:v>2</c:v>
                </c:pt>
                <c:pt idx="2508">
                  <c:v>1</c:v>
                </c:pt>
                <c:pt idx="2509">
                  <c:v>9</c:v>
                </c:pt>
                <c:pt idx="2510">
                  <c:v>5</c:v>
                </c:pt>
                <c:pt idx="2511">
                  <c:v>3</c:v>
                </c:pt>
                <c:pt idx="2512">
                  <c:v>1</c:v>
                </c:pt>
                <c:pt idx="2513">
                  <c:v>8</c:v>
                </c:pt>
                <c:pt idx="2514">
                  <c:v>3</c:v>
                </c:pt>
                <c:pt idx="2515">
                  <c:v>2</c:v>
                </c:pt>
                <c:pt idx="2516">
                  <c:v>7</c:v>
                </c:pt>
                <c:pt idx="2517">
                  <c:v>9</c:v>
                </c:pt>
                <c:pt idx="2518">
                  <c:v>7</c:v>
                </c:pt>
                <c:pt idx="2519">
                  <c:v>4</c:v>
                </c:pt>
                <c:pt idx="2520">
                  <c:v>7</c:v>
                </c:pt>
                <c:pt idx="2521">
                  <c:v>0</c:v>
                </c:pt>
                <c:pt idx="2522">
                  <c:v>1</c:v>
                </c:pt>
                <c:pt idx="2523">
                  <c:v>0</c:v>
                </c:pt>
                <c:pt idx="2524">
                  <c:v>0</c:v>
                </c:pt>
                <c:pt idx="2525">
                  <c:v>6</c:v>
                </c:pt>
                <c:pt idx="2526">
                  <c:v>17</c:v>
                </c:pt>
                <c:pt idx="2527">
                  <c:v>7</c:v>
                </c:pt>
                <c:pt idx="2528">
                  <c:v>12</c:v>
                </c:pt>
                <c:pt idx="2529">
                  <c:v>6</c:v>
                </c:pt>
                <c:pt idx="2530">
                  <c:v>11</c:v>
                </c:pt>
                <c:pt idx="2531">
                  <c:v>33</c:v>
                </c:pt>
                <c:pt idx="2532">
                  <c:v>5</c:v>
                </c:pt>
                <c:pt idx="2533">
                  <c:v>14</c:v>
                </c:pt>
                <c:pt idx="2534">
                  <c:v>86</c:v>
                </c:pt>
                <c:pt idx="2535">
                  <c:v>0</c:v>
                </c:pt>
                <c:pt idx="2536">
                  <c:v>3</c:v>
                </c:pt>
                <c:pt idx="2537">
                  <c:v>6</c:v>
                </c:pt>
                <c:pt idx="2538">
                  <c:v>6</c:v>
                </c:pt>
                <c:pt idx="2539">
                  <c:v>16</c:v>
                </c:pt>
                <c:pt idx="2540">
                  <c:v>31</c:v>
                </c:pt>
                <c:pt idx="2541">
                  <c:v>3</c:v>
                </c:pt>
                <c:pt idx="2542">
                  <c:v>5</c:v>
                </c:pt>
                <c:pt idx="2543">
                  <c:v>9</c:v>
                </c:pt>
                <c:pt idx="2544">
                  <c:v>0</c:v>
                </c:pt>
                <c:pt idx="2545">
                  <c:v>23</c:v>
                </c:pt>
                <c:pt idx="2546">
                  <c:v>0</c:v>
                </c:pt>
                <c:pt idx="2547">
                  <c:v>4</c:v>
                </c:pt>
                <c:pt idx="2548">
                  <c:v>5</c:v>
                </c:pt>
                <c:pt idx="2549">
                  <c:v>13</c:v>
                </c:pt>
                <c:pt idx="2550">
                  <c:v>6</c:v>
                </c:pt>
                <c:pt idx="2551">
                  <c:v>5</c:v>
                </c:pt>
                <c:pt idx="2552">
                  <c:v>11</c:v>
                </c:pt>
                <c:pt idx="2553">
                  <c:v>3</c:v>
                </c:pt>
                <c:pt idx="2554">
                  <c:v>16</c:v>
                </c:pt>
                <c:pt idx="2555">
                  <c:v>3</c:v>
                </c:pt>
                <c:pt idx="2556">
                  <c:v>13</c:v>
                </c:pt>
                <c:pt idx="2557">
                  <c:v>15</c:v>
                </c:pt>
                <c:pt idx="2558">
                  <c:v>3</c:v>
                </c:pt>
                <c:pt idx="2559">
                  <c:v>3</c:v>
                </c:pt>
                <c:pt idx="2560">
                  <c:v>22</c:v>
                </c:pt>
                <c:pt idx="2561">
                  <c:v>5</c:v>
                </c:pt>
                <c:pt idx="2562">
                  <c:v>11</c:v>
                </c:pt>
                <c:pt idx="2563">
                  <c:v>9</c:v>
                </c:pt>
                <c:pt idx="2564">
                  <c:v>23</c:v>
                </c:pt>
                <c:pt idx="2565">
                  <c:v>2</c:v>
                </c:pt>
                <c:pt idx="2566">
                  <c:v>13</c:v>
                </c:pt>
                <c:pt idx="2567">
                  <c:v>12</c:v>
                </c:pt>
                <c:pt idx="2568">
                  <c:v>8</c:v>
                </c:pt>
                <c:pt idx="2569">
                  <c:v>8</c:v>
                </c:pt>
                <c:pt idx="2570">
                  <c:v>33</c:v>
                </c:pt>
                <c:pt idx="2571">
                  <c:v>4</c:v>
                </c:pt>
                <c:pt idx="2572">
                  <c:v>4</c:v>
                </c:pt>
                <c:pt idx="2573">
                  <c:v>19</c:v>
                </c:pt>
                <c:pt idx="2574">
                  <c:v>2</c:v>
                </c:pt>
                <c:pt idx="2575">
                  <c:v>5</c:v>
                </c:pt>
                <c:pt idx="2576">
                  <c:v>36</c:v>
                </c:pt>
                <c:pt idx="2577">
                  <c:v>22</c:v>
                </c:pt>
                <c:pt idx="2578">
                  <c:v>38</c:v>
                </c:pt>
                <c:pt idx="2579">
                  <c:v>49</c:v>
                </c:pt>
                <c:pt idx="2580">
                  <c:v>10</c:v>
                </c:pt>
                <c:pt idx="2581">
                  <c:v>15</c:v>
                </c:pt>
                <c:pt idx="2582">
                  <c:v>18</c:v>
                </c:pt>
                <c:pt idx="2583">
                  <c:v>1</c:v>
                </c:pt>
                <c:pt idx="2584">
                  <c:v>9</c:v>
                </c:pt>
                <c:pt idx="2585">
                  <c:v>46</c:v>
                </c:pt>
                <c:pt idx="2586">
                  <c:v>26</c:v>
                </c:pt>
                <c:pt idx="2587">
                  <c:v>18</c:v>
                </c:pt>
                <c:pt idx="2588">
                  <c:v>20</c:v>
                </c:pt>
                <c:pt idx="2589">
                  <c:v>20</c:v>
                </c:pt>
                <c:pt idx="2590">
                  <c:v>7</c:v>
                </c:pt>
                <c:pt idx="2591">
                  <c:v>3</c:v>
                </c:pt>
                <c:pt idx="2592">
                  <c:v>24</c:v>
                </c:pt>
                <c:pt idx="2593">
                  <c:v>44</c:v>
                </c:pt>
                <c:pt idx="2594">
                  <c:v>27</c:v>
                </c:pt>
                <c:pt idx="2595">
                  <c:v>24</c:v>
                </c:pt>
                <c:pt idx="2596">
                  <c:v>13</c:v>
                </c:pt>
                <c:pt idx="2597">
                  <c:v>26</c:v>
                </c:pt>
                <c:pt idx="2598">
                  <c:v>1</c:v>
                </c:pt>
                <c:pt idx="2599">
                  <c:v>1</c:v>
                </c:pt>
                <c:pt idx="2600">
                  <c:v>20</c:v>
                </c:pt>
                <c:pt idx="2601">
                  <c:v>101</c:v>
                </c:pt>
                <c:pt idx="2602">
                  <c:v>20</c:v>
                </c:pt>
                <c:pt idx="2603">
                  <c:v>10</c:v>
                </c:pt>
                <c:pt idx="2604">
                  <c:v>13</c:v>
                </c:pt>
                <c:pt idx="2605">
                  <c:v>12</c:v>
                </c:pt>
                <c:pt idx="2606">
                  <c:v>44</c:v>
                </c:pt>
                <c:pt idx="2607">
                  <c:v>30</c:v>
                </c:pt>
                <c:pt idx="2608">
                  <c:v>87</c:v>
                </c:pt>
                <c:pt idx="2609">
                  <c:v>8</c:v>
                </c:pt>
                <c:pt idx="2610">
                  <c:v>120</c:v>
                </c:pt>
                <c:pt idx="2611">
                  <c:v>46</c:v>
                </c:pt>
                <c:pt idx="2612">
                  <c:v>59</c:v>
                </c:pt>
                <c:pt idx="2613">
                  <c:v>11</c:v>
                </c:pt>
                <c:pt idx="2614">
                  <c:v>77</c:v>
                </c:pt>
                <c:pt idx="2615">
                  <c:v>5</c:v>
                </c:pt>
                <c:pt idx="2616">
                  <c:v>57</c:v>
                </c:pt>
                <c:pt idx="2617">
                  <c:v>14</c:v>
                </c:pt>
                <c:pt idx="2618">
                  <c:v>16</c:v>
                </c:pt>
                <c:pt idx="2619">
                  <c:v>42</c:v>
                </c:pt>
                <c:pt idx="2620">
                  <c:v>130</c:v>
                </c:pt>
                <c:pt idx="2621">
                  <c:v>6</c:v>
                </c:pt>
                <c:pt idx="2622">
                  <c:v>7</c:v>
                </c:pt>
                <c:pt idx="2623">
                  <c:v>40</c:v>
                </c:pt>
                <c:pt idx="2624">
                  <c:v>17</c:v>
                </c:pt>
                <c:pt idx="2625">
                  <c:v>10</c:v>
                </c:pt>
                <c:pt idx="2626">
                  <c:v>1</c:v>
                </c:pt>
                <c:pt idx="2627">
                  <c:v>5</c:v>
                </c:pt>
                <c:pt idx="2628">
                  <c:v>42</c:v>
                </c:pt>
                <c:pt idx="2629">
                  <c:v>68</c:v>
                </c:pt>
                <c:pt idx="2630">
                  <c:v>30</c:v>
                </c:pt>
                <c:pt idx="2631">
                  <c:v>8</c:v>
                </c:pt>
                <c:pt idx="2632">
                  <c:v>55</c:v>
                </c:pt>
                <c:pt idx="2633">
                  <c:v>45</c:v>
                </c:pt>
                <c:pt idx="2634">
                  <c:v>47</c:v>
                </c:pt>
                <c:pt idx="2635">
                  <c:v>46</c:v>
                </c:pt>
                <c:pt idx="2636">
                  <c:v>11</c:v>
                </c:pt>
                <c:pt idx="2637">
                  <c:v>20</c:v>
                </c:pt>
                <c:pt idx="2638">
                  <c:v>22</c:v>
                </c:pt>
                <c:pt idx="2639">
                  <c:v>1</c:v>
                </c:pt>
                <c:pt idx="2640">
                  <c:v>34</c:v>
                </c:pt>
                <c:pt idx="2641">
                  <c:v>16</c:v>
                </c:pt>
                <c:pt idx="2642">
                  <c:v>101</c:v>
                </c:pt>
                <c:pt idx="2643">
                  <c:v>12</c:v>
                </c:pt>
                <c:pt idx="2644">
                  <c:v>13</c:v>
                </c:pt>
                <c:pt idx="2645">
                  <c:v>38</c:v>
                </c:pt>
                <c:pt idx="2646">
                  <c:v>9</c:v>
                </c:pt>
                <c:pt idx="2647">
                  <c:v>34</c:v>
                </c:pt>
                <c:pt idx="2648">
                  <c:v>15</c:v>
                </c:pt>
                <c:pt idx="2649">
                  <c:v>19</c:v>
                </c:pt>
                <c:pt idx="2650">
                  <c:v>4</c:v>
                </c:pt>
                <c:pt idx="2651">
                  <c:v>26</c:v>
                </c:pt>
                <c:pt idx="2652">
                  <c:v>6</c:v>
                </c:pt>
                <c:pt idx="2653">
                  <c:v>28</c:v>
                </c:pt>
                <c:pt idx="2654">
                  <c:v>44</c:v>
                </c:pt>
                <c:pt idx="2655">
                  <c:v>23</c:v>
                </c:pt>
                <c:pt idx="2656">
                  <c:v>28</c:v>
                </c:pt>
                <c:pt idx="2657">
                  <c:v>48</c:v>
                </c:pt>
                <c:pt idx="2658">
                  <c:v>9</c:v>
                </c:pt>
                <c:pt idx="2659">
                  <c:v>9</c:v>
                </c:pt>
                <c:pt idx="2660">
                  <c:v>34</c:v>
                </c:pt>
                <c:pt idx="2661">
                  <c:v>10</c:v>
                </c:pt>
                <c:pt idx="2662">
                  <c:v>12</c:v>
                </c:pt>
                <c:pt idx="2663">
                  <c:v>13</c:v>
                </c:pt>
                <c:pt idx="2664">
                  <c:v>14</c:v>
                </c:pt>
                <c:pt idx="2665">
                  <c:v>8</c:v>
                </c:pt>
                <c:pt idx="2666">
                  <c:v>13</c:v>
                </c:pt>
                <c:pt idx="2667">
                  <c:v>37</c:v>
                </c:pt>
                <c:pt idx="2668">
                  <c:v>75</c:v>
                </c:pt>
                <c:pt idx="2669">
                  <c:v>39</c:v>
                </c:pt>
                <c:pt idx="2670">
                  <c:v>16</c:v>
                </c:pt>
                <c:pt idx="2671">
                  <c:v>2</c:v>
                </c:pt>
                <c:pt idx="2672">
                  <c:v>27</c:v>
                </c:pt>
                <c:pt idx="2673">
                  <c:v>9</c:v>
                </c:pt>
                <c:pt idx="2674">
                  <c:v>21</c:v>
                </c:pt>
                <c:pt idx="2675">
                  <c:v>47</c:v>
                </c:pt>
                <c:pt idx="2676">
                  <c:v>205</c:v>
                </c:pt>
                <c:pt idx="2677">
                  <c:v>86</c:v>
                </c:pt>
                <c:pt idx="2678">
                  <c:v>11</c:v>
                </c:pt>
                <c:pt idx="2679">
                  <c:v>27</c:v>
                </c:pt>
                <c:pt idx="2680">
                  <c:v>4</c:v>
                </c:pt>
                <c:pt idx="2681">
                  <c:v>28</c:v>
                </c:pt>
                <c:pt idx="2682">
                  <c:v>148</c:v>
                </c:pt>
                <c:pt idx="2683">
                  <c:v>13</c:v>
                </c:pt>
                <c:pt idx="2684">
                  <c:v>68</c:v>
                </c:pt>
                <c:pt idx="2685">
                  <c:v>7</c:v>
                </c:pt>
                <c:pt idx="2686">
                  <c:v>84</c:v>
                </c:pt>
                <c:pt idx="2687">
                  <c:v>34</c:v>
                </c:pt>
                <c:pt idx="2688">
                  <c:v>26</c:v>
                </c:pt>
                <c:pt idx="2689">
                  <c:v>8</c:v>
                </c:pt>
                <c:pt idx="2690">
                  <c:v>7</c:v>
                </c:pt>
                <c:pt idx="2691">
                  <c:v>15</c:v>
                </c:pt>
                <c:pt idx="2692">
                  <c:v>13</c:v>
                </c:pt>
                <c:pt idx="2693">
                  <c:v>49</c:v>
                </c:pt>
                <c:pt idx="2694">
                  <c:v>30</c:v>
                </c:pt>
                <c:pt idx="2695">
                  <c:v>30</c:v>
                </c:pt>
                <c:pt idx="2696">
                  <c:v>26</c:v>
                </c:pt>
                <c:pt idx="2697">
                  <c:v>36</c:v>
                </c:pt>
                <c:pt idx="2698">
                  <c:v>1</c:v>
                </c:pt>
                <c:pt idx="2699">
                  <c:v>46</c:v>
                </c:pt>
                <c:pt idx="2700">
                  <c:v>186</c:v>
                </c:pt>
                <c:pt idx="2701">
                  <c:v>66</c:v>
                </c:pt>
                <c:pt idx="2702">
                  <c:v>13</c:v>
                </c:pt>
                <c:pt idx="2703">
                  <c:v>11</c:v>
                </c:pt>
                <c:pt idx="2704">
                  <c:v>13</c:v>
                </c:pt>
                <c:pt idx="2705">
                  <c:v>29</c:v>
                </c:pt>
                <c:pt idx="2706">
                  <c:v>58</c:v>
                </c:pt>
                <c:pt idx="2707">
                  <c:v>50</c:v>
                </c:pt>
                <c:pt idx="2708">
                  <c:v>13</c:v>
                </c:pt>
                <c:pt idx="2709">
                  <c:v>34</c:v>
                </c:pt>
                <c:pt idx="2710">
                  <c:v>1</c:v>
                </c:pt>
                <c:pt idx="2711">
                  <c:v>39</c:v>
                </c:pt>
                <c:pt idx="2712">
                  <c:v>4</c:v>
                </c:pt>
                <c:pt idx="2713">
                  <c:v>31</c:v>
                </c:pt>
                <c:pt idx="2714">
                  <c:v>9</c:v>
                </c:pt>
                <c:pt idx="2715">
                  <c:v>45</c:v>
                </c:pt>
                <c:pt idx="2716">
                  <c:v>46</c:v>
                </c:pt>
                <c:pt idx="2717">
                  <c:v>36</c:v>
                </c:pt>
                <c:pt idx="2718">
                  <c:v>24</c:v>
                </c:pt>
                <c:pt idx="2719">
                  <c:v>11</c:v>
                </c:pt>
                <c:pt idx="2720">
                  <c:v>106</c:v>
                </c:pt>
                <c:pt idx="2721">
                  <c:v>73</c:v>
                </c:pt>
                <c:pt idx="2722">
                  <c:v>55</c:v>
                </c:pt>
                <c:pt idx="2723">
                  <c:v>138</c:v>
                </c:pt>
                <c:pt idx="2724">
                  <c:v>40</c:v>
                </c:pt>
                <c:pt idx="2725">
                  <c:v>22</c:v>
                </c:pt>
                <c:pt idx="2726">
                  <c:v>2</c:v>
                </c:pt>
                <c:pt idx="2727">
                  <c:v>10</c:v>
                </c:pt>
                <c:pt idx="2728">
                  <c:v>71</c:v>
                </c:pt>
                <c:pt idx="2729">
                  <c:v>3</c:v>
                </c:pt>
                <c:pt idx="2730">
                  <c:v>68</c:v>
                </c:pt>
                <c:pt idx="2731">
                  <c:v>1</c:v>
                </c:pt>
                <c:pt idx="2732">
                  <c:v>25</c:v>
                </c:pt>
                <c:pt idx="2733">
                  <c:v>9</c:v>
                </c:pt>
                <c:pt idx="2734">
                  <c:v>29</c:v>
                </c:pt>
                <c:pt idx="2735">
                  <c:v>57</c:v>
                </c:pt>
                <c:pt idx="2736">
                  <c:v>30</c:v>
                </c:pt>
                <c:pt idx="2737">
                  <c:v>6</c:v>
                </c:pt>
                <c:pt idx="2738">
                  <c:v>1</c:v>
                </c:pt>
                <c:pt idx="2739">
                  <c:v>2</c:v>
                </c:pt>
                <c:pt idx="2740">
                  <c:v>58</c:v>
                </c:pt>
                <c:pt idx="2741">
                  <c:v>26</c:v>
                </c:pt>
                <c:pt idx="2742">
                  <c:v>33</c:v>
                </c:pt>
                <c:pt idx="2743">
                  <c:v>1</c:v>
                </c:pt>
                <c:pt idx="2744">
                  <c:v>12</c:v>
                </c:pt>
                <c:pt idx="2745">
                  <c:v>36</c:v>
                </c:pt>
                <c:pt idx="2746">
                  <c:v>10</c:v>
                </c:pt>
                <c:pt idx="2747">
                  <c:v>26</c:v>
                </c:pt>
                <c:pt idx="2748">
                  <c:v>36</c:v>
                </c:pt>
                <c:pt idx="2749">
                  <c:v>37</c:v>
                </c:pt>
                <c:pt idx="2750">
                  <c:v>33</c:v>
                </c:pt>
                <c:pt idx="2751">
                  <c:v>38</c:v>
                </c:pt>
                <c:pt idx="2752">
                  <c:v>38</c:v>
                </c:pt>
                <c:pt idx="2753">
                  <c:v>56</c:v>
                </c:pt>
                <c:pt idx="2754">
                  <c:v>12</c:v>
                </c:pt>
                <c:pt idx="2755">
                  <c:v>3</c:v>
                </c:pt>
                <c:pt idx="2756">
                  <c:v>23</c:v>
                </c:pt>
                <c:pt idx="2757">
                  <c:v>24</c:v>
                </c:pt>
                <c:pt idx="2758">
                  <c:v>1</c:v>
                </c:pt>
                <c:pt idx="2759">
                  <c:v>30</c:v>
                </c:pt>
                <c:pt idx="2760">
                  <c:v>27</c:v>
                </c:pt>
                <c:pt idx="2761">
                  <c:v>36</c:v>
                </c:pt>
                <c:pt idx="2762">
                  <c:v>11</c:v>
                </c:pt>
                <c:pt idx="2763">
                  <c:v>20</c:v>
                </c:pt>
                <c:pt idx="2764">
                  <c:v>49</c:v>
                </c:pt>
                <c:pt idx="2765">
                  <c:v>47</c:v>
                </c:pt>
                <c:pt idx="2766">
                  <c:v>20</c:v>
                </c:pt>
                <c:pt idx="2767">
                  <c:v>26</c:v>
                </c:pt>
                <c:pt idx="2768">
                  <c:v>35</c:v>
                </c:pt>
                <c:pt idx="2769">
                  <c:v>40</c:v>
                </c:pt>
                <c:pt idx="2770">
                  <c:v>42</c:v>
                </c:pt>
                <c:pt idx="2771">
                  <c:v>35</c:v>
                </c:pt>
                <c:pt idx="2772">
                  <c:v>26</c:v>
                </c:pt>
                <c:pt idx="2773">
                  <c:v>66</c:v>
                </c:pt>
                <c:pt idx="2774">
                  <c:v>7</c:v>
                </c:pt>
                <c:pt idx="2775">
                  <c:v>25</c:v>
                </c:pt>
                <c:pt idx="2776">
                  <c:v>1</c:v>
                </c:pt>
                <c:pt idx="2777">
                  <c:v>12</c:v>
                </c:pt>
                <c:pt idx="2778">
                  <c:v>71</c:v>
                </c:pt>
                <c:pt idx="2779">
                  <c:v>11</c:v>
                </c:pt>
                <c:pt idx="2780">
                  <c:v>8</c:v>
                </c:pt>
                <c:pt idx="2781">
                  <c:v>7</c:v>
                </c:pt>
                <c:pt idx="2782">
                  <c:v>20</c:v>
                </c:pt>
                <c:pt idx="2783">
                  <c:v>35</c:v>
                </c:pt>
                <c:pt idx="2784">
                  <c:v>31</c:v>
                </c:pt>
                <c:pt idx="2785">
                  <c:v>20</c:v>
                </c:pt>
                <c:pt idx="2786">
                  <c:v>86</c:v>
                </c:pt>
                <c:pt idx="2787">
                  <c:v>31</c:v>
                </c:pt>
                <c:pt idx="2788">
                  <c:v>20</c:v>
                </c:pt>
                <c:pt idx="2789">
                  <c:v>14</c:v>
                </c:pt>
                <c:pt idx="2790">
                  <c:v>38</c:v>
                </c:pt>
                <c:pt idx="2791">
                  <c:v>5</c:v>
                </c:pt>
                <c:pt idx="2792">
                  <c:v>38</c:v>
                </c:pt>
                <c:pt idx="2793">
                  <c:v>31</c:v>
                </c:pt>
                <c:pt idx="2794">
                  <c:v>11</c:v>
                </c:pt>
                <c:pt idx="2795">
                  <c:v>44</c:v>
                </c:pt>
                <c:pt idx="2796">
                  <c:v>6</c:v>
                </c:pt>
                <c:pt idx="2797">
                  <c:v>28</c:v>
                </c:pt>
                <c:pt idx="2798">
                  <c:v>11</c:v>
                </c:pt>
                <c:pt idx="2799">
                  <c:v>23</c:v>
                </c:pt>
                <c:pt idx="2800">
                  <c:v>10</c:v>
                </c:pt>
                <c:pt idx="2801">
                  <c:v>447</c:v>
                </c:pt>
                <c:pt idx="2802">
                  <c:v>4</c:v>
                </c:pt>
                <c:pt idx="2803">
                  <c:v>10</c:v>
                </c:pt>
                <c:pt idx="2804">
                  <c:v>70</c:v>
                </c:pt>
                <c:pt idx="2805">
                  <c:v>20</c:v>
                </c:pt>
                <c:pt idx="2806">
                  <c:v>25</c:v>
                </c:pt>
                <c:pt idx="2807">
                  <c:v>12</c:v>
                </c:pt>
                <c:pt idx="2808">
                  <c:v>2</c:v>
                </c:pt>
                <c:pt idx="2809">
                  <c:v>8</c:v>
                </c:pt>
                <c:pt idx="2810">
                  <c:v>28</c:v>
                </c:pt>
                <c:pt idx="2811">
                  <c:v>33</c:v>
                </c:pt>
                <c:pt idx="2812">
                  <c:v>20</c:v>
                </c:pt>
                <c:pt idx="2813">
                  <c:v>28</c:v>
                </c:pt>
                <c:pt idx="2814">
                  <c:v>44</c:v>
                </c:pt>
                <c:pt idx="2815">
                  <c:v>5</c:v>
                </c:pt>
                <c:pt idx="2816">
                  <c:v>3</c:v>
                </c:pt>
                <c:pt idx="2817">
                  <c:v>49</c:v>
                </c:pt>
                <c:pt idx="2818">
                  <c:v>74</c:v>
                </c:pt>
                <c:pt idx="2819">
                  <c:v>19</c:v>
                </c:pt>
                <c:pt idx="2820">
                  <c:v>13</c:v>
                </c:pt>
                <c:pt idx="2821">
                  <c:v>12</c:v>
                </c:pt>
                <c:pt idx="2822">
                  <c:v>16</c:v>
                </c:pt>
                <c:pt idx="2823">
                  <c:v>82</c:v>
                </c:pt>
                <c:pt idx="2824">
                  <c:v>40</c:v>
                </c:pt>
                <c:pt idx="2825">
                  <c:v>33</c:v>
                </c:pt>
                <c:pt idx="2826">
                  <c:v>25</c:v>
                </c:pt>
                <c:pt idx="2827">
                  <c:v>6</c:v>
                </c:pt>
                <c:pt idx="2828">
                  <c:v>28</c:v>
                </c:pt>
                <c:pt idx="2829">
                  <c:v>33</c:v>
                </c:pt>
                <c:pt idx="2830">
                  <c:v>4</c:v>
                </c:pt>
                <c:pt idx="2831">
                  <c:v>14</c:v>
                </c:pt>
                <c:pt idx="2832">
                  <c:v>33</c:v>
                </c:pt>
                <c:pt idx="2833">
                  <c:v>138</c:v>
                </c:pt>
                <c:pt idx="2834">
                  <c:v>32</c:v>
                </c:pt>
                <c:pt idx="2835">
                  <c:v>16</c:v>
                </c:pt>
                <c:pt idx="2836">
                  <c:v>32</c:v>
                </c:pt>
                <c:pt idx="2837">
                  <c:v>27</c:v>
                </c:pt>
                <c:pt idx="2838">
                  <c:v>23</c:v>
                </c:pt>
                <c:pt idx="2839">
                  <c:v>28</c:v>
                </c:pt>
                <c:pt idx="2840">
                  <c:v>35</c:v>
                </c:pt>
                <c:pt idx="2841">
                  <c:v>1</c:v>
                </c:pt>
                <c:pt idx="2842">
                  <c:v>9</c:v>
                </c:pt>
                <c:pt idx="2843">
                  <c:v>0</c:v>
                </c:pt>
                <c:pt idx="2844">
                  <c:v>25</c:v>
                </c:pt>
                <c:pt idx="2845">
                  <c:v>32</c:v>
                </c:pt>
                <c:pt idx="2846">
                  <c:v>28</c:v>
                </c:pt>
                <c:pt idx="2847">
                  <c:v>17</c:v>
                </c:pt>
                <c:pt idx="2848">
                  <c:v>46</c:v>
                </c:pt>
                <c:pt idx="2849">
                  <c:v>12</c:v>
                </c:pt>
                <c:pt idx="2850">
                  <c:v>42</c:v>
                </c:pt>
                <c:pt idx="2851">
                  <c:v>39</c:v>
                </c:pt>
                <c:pt idx="2852">
                  <c:v>50</c:v>
                </c:pt>
                <c:pt idx="2853">
                  <c:v>7</c:v>
                </c:pt>
                <c:pt idx="2854">
                  <c:v>23</c:v>
                </c:pt>
                <c:pt idx="2855">
                  <c:v>63</c:v>
                </c:pt>
                <c:pt idx="2856">
                  <c:v>19</c:v>
                </c:pt>
                <c:pt idx="2857">
                  <c:v>73</c:v>
                </c:pt>
                <c:pt idx="2858">
                  <c:v>46</c:v>
                </c:pt>
                <c:pt idx="2859">
                  <c:v>18</c:v>
                </c:pt>
                <c:pt idx="2860">
                  <c:v>1</c:v>
                </c:pt>
                <c:pt idx="2861">
                  <c:v>7</c:v>
                </c:pt>
                <c:pt idx="2862">
                  <c:v>14</c:v>
                </c:pt>
                <c:pt idx="2863">
                  <c:v>27</c:v>
                </c:pt>
                <c:pt idx="2864">
                  <c:v>57</c:v>
                </c:pt>
                <c:pt idx="2865">
                  <c:v>289</c:v>
                </c:pt>
                <c:pt idx="2866">
                  <c:v>40</c:v>
                </c:pt>
                <c:pt idx="2867">
                  <c:v>31</c:v>
                </c:pt>
                <c:pt idx="2868">
                  <c:v>22</c:v>
                </c:pt>
                <c:pt idx="2869">
                  <c:v>21</c:v>
                </c:pt>
                <c:pt idx="2870">
                  <c:v>22</c:v>
                </c:pt>
                <c:pt idx="2871">
                  <c:v>16</c:v>
                </c:pt>
                <c:pt idx="2872">
                  <c:v>31</c:v>
                </c:pt>
                <c:pt idx="2873">
                  <c:v>27</c:v>
                </c:pt>
                <c:pt idx="2874">
                  <c:v>48</c:v>
                </c:pt>
                <c:pt idx="2875">
                  <c:v>28</c:v>
                </c:pt>
                <c:pt idx="2876">
                  <c:v>70</c:v>
                </c:pt>
                <c:pt idx="2877">
                  <c:v>51</c:v>
                </c:pt>
                <c:pt idx="2878">
                  <c:v>3</c:v>
                </c:pt>
                <c:pt idx="2879">
                  <c:v>13</c:v>
                </c:pt>
                <c:pt idx="2880">
                  <c:v>70</c:v>
                </c:pt>
                <c:pt idx="2881">
                  <c:v>24</c:v>
                </c:pt>
                <c:pt idx="2882">
                  <c:v>106</c:v>
                </c:pt>
                <c:pt idx="2883">
                  <c:v>10</c:v>
                </c:pt>
                <c:pt idx="2884">
                  <c:v>24</c:v>
                </c:pt>
                <c:pt idx="2885">
                  <c:v>3</c:v>
                </c:pt>
                <c:pt idx="2886">
                  <c:v>77</c:v>
                </c:pt>
                <c:pt idx="2887">
                  <c:v>93</c:v>
                </c:pt>
                <c:pt idx="2888">
                  <c:v>58</c:v>
                </c:pt>
                <c:pt idx="2889">
                  <c:v>16</c:v>
                </c:pt>
                <c:pt idx="2890">
                  <c:v>8</c:v>
                </c:pt>
                <c:pt idx="2891">
                  <c:v>11</c:v>
                </c:pt>
                <c:pt idx="2892">
                  <c:v>31</c:v>
                </c:pt>
                <c:pt idx="2893">
                  <c:v>17</c:v>
                </c:pt>
                <c:pt idx="2894">
                  <c:v>7</c:v>
                </c:pt>
                <c:pt idx="2895">
                  <c:v>1</c:v>
                </c:pt>
                <c:pt idx="2896">
                  <c:v>11</c:v>
                </c:pt>
                <c:pt idx="2897">
                  <c:v>48</c:v>
                </c:pt>
                <c:pt idx="2898">
                  <c:v>58</c:v>
                </c:pt>
                <c:pt idx="2899">
                  <c:v>17</c:v>
                </c:pt>
                <c:pt idx="2900">
                  <c:v>17</c:v>
                </c:pt>
                <c:pt idx="2901">
                  <c:v>12</c:v>
                </c:pt>
                <c:pt idx="2902">
                  <c:v>34</c:v>
                </c:pt>
                <c:pt idx="2903">
                  <c:v>4</c:v>
                </c:pt>
                <c:pt idx="2904">
                  <c:v>16</c:v>
                </c:pt>
                <c:pt idx="2905">
                  <c:v>12</c:v>
                </c:pt>
                <c:pt idx="2906">
                  <c:v>1</c:v>
                </c:pt>
                <c:pt idx="2907">
                  <c:v>11</c:v>
                </c:pt>
                <c:pt idx="2908">
                  <c:v>45</c:v>
                </c:pt>
                <c:pt idx="2909">
                  <c:v>13</c:v>
                </c:pt>
                <c:pt idx="2910">
                  <c:v>8</c:v>
                </c:pt>
                <c:pt idx="2911">
                  <c:v>11</c:v>
                </c:pt>
                <c:pt idx="2912">
                  <c:v>33</c:v>
                </c:pt>
                <c:pt idx="2913">
                  <c:v>39</c:v>
                </c:pt>
                <c:pt idx="2914">
                  <c:v>7</c:v>
                </c:pt>
                <c:pt idx="2915">
                  <c:v>20</c:v>
                </c:pt>
                <c:pt idx="2916">
                  <c:v>26</c:v>
                </c:pt>
                <c:pt idx="2917">
                  <c:v>40</c:v>
                </c:pt>
                <c:pt idx="2918">
                  <c:v>13</c:v>
                </c:pt>
                <c:pt idx="2919">
                  <c:v>47</c:v>
                </c:pt>
                <c:pt idx="2920">
                  <c:v>23</c:v>
                </c:pt>
                <c:pt idx="2921">
                  <c:v>252</c:v>
                </c:pt>
                <c:pt idx="2922">
                  <c:v>1</c:v>
                </c:pt>
                <c:pt idx="2923">
                  <c:v>26</c:v>
                </c:pt>
                <c:pt idx="2924">
                  <c:v>8</c:v>
                </c:pt>
                <c:pt idx="2925">
                  <c:v>8</c:v>
                </c:pt>
                <c:pt idx="2926">
                  <c:v>13</c:v>
                </c:pt>
                <c:pt idx="2927">
                  <c:v>6</c:v>
                </c:pt>
                <c:pt idx="2928">
                  <c:v>32</c:v>
                </c:pt>
                <c:pt idx="2929">
                  <c:v>23</c:v>
                </c:pt>
                <c:pt idx="2930">
                  <c:v>32</c:v>
                </c:pt>
                <c:pt idx="2931">
                  <c:v>61</c:v>
                </c:pt>
                <c:pt idx="2932">
                  <c:v>21</c:v>
                </c:pt>
                <c:pt idx="2933">
                  <c:v>41</c:v>
                </c:pt>
                <c:pt idx="2934">
                  <c:v>59</c:v>
                </c:pt>
                <c:pt idx="2935">
                  <c:v>16</c:v>
                </c:pt>
                <c:pt idx="2936">
                  <c:v>146</c:v>
                </c:pt>
                <c:pt idx="2937">
                  <c:v>33</c:v>
                </c:pt>
                <c:pt idx="2938">
                  <c:v>2</c:v>
                </c:pt>
                <c:pt idx="2939">
                  <c:v>2</c:v>
                </c:pt>
                <c:pt idx="2940">
                  <c:v>25</c:v>
                </c:pt>
                <c:pt idx="2941">
                  <c:v>8</c:v>
                </c:pt>
                <c:pt idx="2942">
                  <c:v>14</c:v>
                </c:pt>
                <c:pt idx="2943">
                  <c:v>10</c:v>
                </c:pt>
                <c:pt idx="2944">
                  <c:v>38</c:v>
                </c:pt>
                <c:pt idx="2945">
                  <c:v>54</c:v>
                </c:pt>
                <c:pt idx="2946">
                  <c:v>11</c:v>
                </c:pt>
                <c:pt idx="2947">
                  <c:v>23</c:v>
                </c:pt>
                <c:pt idx="2948">
                  <c:v>7</c:v>
                </c:pt>
                <c:pt idx="2949">
                  <c:v>20</c:v>
                </c:pt>
                <c:pt idx="2950">
                  <c:v>19</c:v>
                </c:pt>
                <c:pt idx="2951">
                  <c:v>15</c:v>
                </c:pt>
                <c:pt idx="2952">
                  <c:v>82</c:v>
                </c:pt>
                <c:pt idx="2953">
                  <c:v>5</c:v>
                </c:pt>
                <c:pt idx="2954">
                  <c:v>23</c:v>
                </c:pt>
                <c:pt idx="2955">
                  <c:v>25</c:v>
                </c:pt>
                <c:pt idx="2956">
                  <c:v>4</c:v>
                </c:pt>
                <c:pt idx="2957">
                  <c:v>8</c:v>
                </c:pt>
                <c:pt idx="2958">
                  <c:v>59</c:v>
                </c:pt>
                <c:pt idx="2959">
                  <c:v>13</c:v>
                </c:pt>
                <c:pt idx="2960">
                  <c:v>13</c:v>
                </c:pt>
                <c:pt idx="2961">
                  <c:v>3</c:v>
                </c:pt>
                <c:pt idx="2962">
                  <c:v>14</c:v>
                </c:pt>
                <c:pt idx="2963">
                  <c:v>7</c:v>
                </c:pt>
                <c:pt idx="2964">
                  <c:v>13</c:v>
                </c:pt>
                <c:pt idx="2965">
                  <c:v>14</c:v>
                </c:pt>
                <c:pt idx="2966">
                  <c:v>10</c:v>
                </c:pt>
                <c:pt idx="2967">
                  <c:v>4</c:v>
                </c:pt>
                <c:pt idx="2968">
                  <c:v>57</c:v>
                </c:pt>
                <c:pt idx="2969">
                  <c:v>63</c:v>
                </c:pt>
                <c:pt idx="2970">
                  <c:v>18</c:v>
                </c:pt>
                <c:pt idx="2971">
                  <c:v>25</c:v>
                </c:pt>
                <c:pt idx="2972">
                  <c:v>89</c:v>
                </c:pt>
                <c:pt idx="2973">
                  <c:v>13</c:v>
                </c:pt>
                <c:pt idx="2974">
                  <c:v>6</c:v>
                </c:pt>
                <c:pt idx="2975">
                  <c:v>33</c:v>
                </c:pt>
                <c:pt idx="2976">
                  <c:v>1</c:v>
                </c:pt>
                <c:pt idx="2977">
                  <c:v>44</c:v>
                </c:pt>
                <c:pt idx="2978">
                  <c:v>35</c:v>
                </c:pt>
                <c:pt idx="2979">
                  <c:v>13</c:v>
                </c:pt>
                <c:pt idx="2980">
                  <c:v>21</c:v>
                </c:pt>
                <c:pt idx="2981">
                  <c:v>12</c:v>
                </c:pt>
                <c:pt idx="2982">
                  <c:v>130</c:v>
                </c:pt>
                <c:pt idx="2983">
                  <c:v>51</c:v>
                </c:pt>
                <c:pt idx="2984">
                  <c:v>38</c:v>
                </c:pt>
                <c:pt idx="2985">
                  <c:v>33</c:v>
                </c:pt>
                <c:pt idx="2986">
                  <c:v>45</c:v>
                </c:pt>
                <c:pt idx="2987">
                  <c:v>27</c:v>
                </c:pt>
                <c:pt idx="2988">
                  <c:v>1</c:v>
                </c:pt>
                <c:pt idx="2989">
                  <c:v>18</c:v>
                </c:pt>
                <c:pt idx="2990">
                  <c:v>13</c:v>
                </c:pt>
                <c:pt idx="2991">
                  <c:v>6</c:v>
                </c:pt>
                <c:pt idx="2992">
                  <c:v>35</c:v>
                </c:pt>
                <c:pt idx="2993">
                  <c:v>7</c:v>
                </c:pt>
                <c:pt idx="2994">
                  <c:v>99</c:v>
                </c:pt>
                <c:pt idx="2995">
                  <c:v>38</c:v>
                </c:pt>
                <c:pt idx="2996">
                  <c:v>17</c:v>
                </c:pt>
                <c:pt idx="2997">
                  <c:v>23</c:v>
                </c:pt>
                <c:pt idx="2998">
                  <c:v>13</c:v>
                </c:pt>
                <c:pt idx="2999">
                  <c:v>51</c:v>
                </c:pt>
                <c:pt idx="3000">
                  <c:v>4</c:v>
                </c:pt>
                <c:pt idx="3001">
                  <c:v>20</c:v>
                </c:pt>
                <c:pt idx="3002">
                  <c:v>19</c:v>
                </c:pt>
                <c:pt idx="3003">
                  <c:v>6</c:v>
                </c:pt>
                <c:pt idx="3004">
                  <c:v>20</c:v>
                </c:pt>
                <c:pt idx="3005">
                  <c:v>66</c:v>
                </c:pt>
                <c:pt idx="3006">
                  <c:v>103</c:v>
                </c:pt>
                <c:pt idx="3007">
                  <c:v>33</c:v>
                </c:pt>
                <c:pt idx="3008">
                  <c:v>12</c:v>
                </c:pt>
                <c:pt idx="3009">
                  <c:v>13</c:v>
                </c:pt>
                <c:pt idx="3010">
                  <c:v>13</c:v>
                </c:pt>
                <c:pt idx="3011">
                  <c:v>25</c:v>
                </c:pt>
                <c:pt idx="3012">
                  <c:v>15</c:v>
                </c:pt>
                <c:pt idx="3013">
                  <c:v>44</c:v>
                </c:pt>
                <c:pt idx="3014">
                  <c:v>59</c:v>
                </c:pt>
                <c:pt idx="3015">
                  <c:v>32</c:v>
                </c:pt>
                <c:pt idx="3016">
                  <c:v>37</c:v>
                </c:pt>
                <c:pt idx="3017">
                  <c:v>22</c:v>
                </c:pt>
                <c:pt idx="3018">
                  <c:v>31</c:v>
                </c:pt>
                <c:pt idx="3019">
                  <c:v>71</c:v>
                </c:pt>
                <c:pt idx="3020">
                  <c:v>5</c:v>
                </c:pt>
                <c:pt idx="3021">
                  <c:v>59</c:v>
                </c:pt>
                <c:pt idx="3022">
                  <c:v>51</c:v>
                </c:pt>
                <c:pt idx="3023">
                  <c:v>55</c:v>
                </c:pt>
                <c:pt idx="3024">
                  <c:v>12</c:v>
                </c:pt>
                <c:pt idx="3025">
                  <c:v>25</c:v>
                </c:pt>
                <c:pt idx="3026">
                  <c:v>21</c:v>
                </c:pt>
                <c:pt idx="3027">
                  <c:v>15</c:v>
                </c:pt>
                <c:pt idx="3028">
                  <c:v>13</c:v>
                </c:pt>
                <c:pt idx="3029">
                  <c:v>25</c:v>
                </c:pt>
                <c:pt idx="3030">
                  <c:v>6</c:v>
                </c:pt>
                <c:pt idx="3031">
                  <c:v>44</c:v>
                </c:pt>
                <c:pt idx="3032">
                  <c:v>19</c:v>
                </c:pt>
                <c:pt idx="3033">
                  <c:v>13</c:v>
                </c:pt>
                <c:pt idx="3034">
                  <c:v>15</c:v>
                </c:pt>
                <c:pt idx="3035">
                  <c:v>14</c:v>
                </c:pt>
                <c:pt idx="3036">
                  <c:v>14</c:v>
                </c:pt>
                <c:pt idx="3037">
                  <c:v>85</c:v>
                </c:pt>
                <c:pt idx="3038">
                  <c:v>8</c:v>
                </c:pt>
                <c:pt idx="3039">
                  <c:v>50</c:v>
                </c:pt>
                <c:pt idx="3040">
                  <c:v>20</c:v>
                </c:pt>
                <c:pt idx="3041">
                  <c:v>45</c:v>
                </c:pt>
                <c:pt idx="3042">
                  <c:v>4</c:v>
                </c:pt>
                <c:pt idx="3043">
                  <c:v>17</c:v>
                </c:pt>
                <c:pt idx="3044">
                  <c:v>6</c:v>
                </c:pt>
                <c:pt idx="3045">
                  <c:v>80</c:v>
                </c:pt>
                <c:pt idx="3046">
                  <c:v>10</c:v>
                </c:pt>
                <c:pt idx="3047">
                  <c:v>8</c:v>
                </c:pt>
                <c:pt idx="3048">
                  <c:v>30</c:v>
                </c:pt>
                <c:pt idx="3049">
                  <c:v>14</c:v>
                </c:pt>
                <c:pt idx="3050">
                  <c:v>63</c:v>
                </c:pt>
                <c:pt idx="3051">
                  <c:v>21</c:v>
                </c:pt>
                <c:pt idx="3052">
                  <c:v>18</c:v>
                </c:pt>
                <c:pt idx="3053">
                  <c:v>88</c:v>
                </c:pt>
                <c:pt idx="3054">
                  <c:v>1</c:v>
                </c:pt>
                <c:pt idx="3055">
                  <c:v>19</c:v>
                </c:pt>
                <c:pt idx="3056">
                  <c:v>79</c:v>
                </c:pt>
                <c:pt idx="3057">
                  <c:v>11</c:v>
                </c:pt>
                <c:pt idx="3058">
                  <c:v>32</c:v>
                </c:pt>
                <c:pt idx="3059">
                  <c:v>9</c:v>
                </c:pt>
                <c:pt idx="3060">
                  <c:v>45</c:v>
                </c:pt>
                <c:pt idx="3061">
                  <c:v>23</c:v>
                </c:pt>
                <c:pt idx="3062">
                  <c:v>10</c:v>
                </c:pt>
                <c:pt idx="3063">
                  <c:v>98</c:v>
                </c:pt>
                <c:pt idx="3064">
                  <c:v>10</c:v>
                </c:pt>
                <c:pt idx="3065">
                  <c:v>94</c:v>
                </c:pt>
                <c:pt idx="3066">
                  <c:v>15</c:v>
                </c:pt>
                <c:pt idx="3067">
                  <c:v>33</c:v>
                </c:pt>
                <c:pt idx="3068">
                  <c:v>3</c:v>
                </c:pt>
                <c:pt idx="3069">
                  <c:v>46</c:v>
                </c:pt>
                <c:pt idx="3070">
                  <c:v>15</c:v>
                </c:pt>
                <c:pt idx="3071">
                  <c:v>18</c:v>
                </c:pt>
                <c:pt idx="3072">
                  <c:v>33</c:v>
                </c:pt>
                <c:pt idx="3073">
                  <c:v>20</c:v>
                </c:pt>
                <c:pt idx="3074">
                  <c:v>28</c:v>
                </c:pt>
                <c:pt idx="3075">
                  <c:v>18</c:v>
                </c:pt>
                <c:pt idx="3076">
                  <c:v>47</c:v>
                </c:pt>
                <c:pt idx="3077">
                  <c:v>2</c:v>
                </c:pt>
                <c:pt idx="3078">
                  <c:v>22</c:v>
                </c:pt>
                <c:pt idx="3079">
                  <c:v>34</c:v>
                </c:pt>
                <c:pt idx="3080">
                  <c:v>3</c:v>
                </c:pt>
                <c:pt idx="3081">
                  <c:v>19</c:v>
                </c:pt>
                <c:pt idx="3082">
                  <c:v>22</c:v>
                </c:pt>
                <c:pt idx="3083">
                  <c:v>4</c:v>
                </c:pt>
                <c:pt idx="3084">
                  <c:v>16</c:v>
                </c:pt>
                <c:pt idx="3085">
                  <c:v>64</c:v>
                </c:pt>
                <c:pt idx="3086">
                  <c:v>22</c:v>
                </c:pt>
                <c:pt idx="3087">
                  <c:v>2</c:v>
                </c:pt>
                <c:pt idx="3088">
                  <c:v>31</c:v>
                </c:pt>
                <c:pt idx="3089">
                  <c:v>3</c:v>
                </c:pt>
                <c:pt idx="3090">
                  <c:v>29</c:v>
                </c:pt>
                <c:pt idx="3091">
                  <c:v>69</c:v>
                </c:pt>
                <c:pt idx="3092">
                  <c:v>0</c:v>
                </c:pt>
                <c:pt idx="3093">
                  <c:v>4</c:v>
                </c:pt>
                <c:pt idx="3094">
                  <c:v>13</c:v>
                </c:pt>
                <c:pt idx="3095">
                  <c:v>11</c:v>
                </c:pt>
                <c:pt idx="3096">
                  <c:v>11</c:v>
                </c:pt>
                <c:pt idx="3097">
                  <c:v>41</c:v>
                </c:pt>
                <c:pt idx="3098">
                  <c:v>11</c:v>
                </c:pt>
                <c:pt idx="3099">
                  <c:v>19</c:v>
                </c:pt>
                <c:pt idx="3100">
                  <c:v>18</c:v>
                </c:pt>
                <c:pt idx="3101">
                  <c:v>137</c:v>
                </c:pt>
                <c:pt idx="3102">
                  <c:v>13</c:v>
                </c:pt>
                <c:pt idx="3103">
                  <c:v>4</c:v>
                </c:pt>
                <c:pt idx="3104">
                  <c:v>52</c:v>
                </c:pt>
                <c:pt idx="3105">
                  <c:v>9</c:v>
                </c:pt>
                <c:pt idx="3106">
                  <c:v>117</c:v>
                </c:pt>
                <c:pt idx="3107">
                  <c:v>111</c:v>
                </c:pt>
                <c:pt idx="3108">
                  <c:v>23</c:v>
                </c:pt>
                <c:pt idx="3109">
                  <c:v>23</c:v>
                </c:pt>
                <c:pt idx="3110">
                  <c:v>4</c:v>
                </c:pt>
                <c:pt idx="3111">
                  <c:v>49</c:v>
                </c:pt>
                <c:pt idx="3112">
                  <c:v>28</c:v>
                </c:pt>
                <c:pt idx="3113">
                  <c:v>38</c:v>
                </c:pt>
                <c:pt idx="3114">
                  <c:v>7</c:v>
                </c:pt>
                <c:pt idx="3115">
                  <c:v>28</c:v>
                </c:pt>
                <c:pt idx="3116">
                  <c:v>63</c:v>
                </c:pt>
                <c:pt idx="3117">
                  <c:v>126</c:v>
                </c:pt>
                <c:pt idx="3118">
                  <c:v>6</c:v>
                </c:pt>
                <c:pt idx="3119">
                  <c:v>26</c:v>
                </c:pt>
                <c:pt idx="3120">
                  <c:v>15</c:v>
                </c:pt>
                <c:pt idx="3121">
                  <c:v>30</c:v>
                </c:pt>
                <c:pt idx="3122">
                  <c:v>27</c:v>
                </c:pt>
                <c:pt idx="3123">
                  <c:v>14</c:v>
                </c:pt>
                <c:pt idx="3124">
                  <c:v>42</c:v>
                </c:pt>
                <c:pt idx="3125">
                  <c:v>41</c:v>
                </c:pt>
                <c:pt idx="3126">
                  <c:v>48</c:v>
                </c:pt>
                <c:pt idx="3127">
                  <c:v>17</c:v>
                </c:pt>
                <c:pt idx="3128">
                  <c:v>16</c:v>
                </c:pt>
                <c:pt idx="3129">
                  <c:v>7</c:v>
                </c:pt>
                <c:pt idx="3130">
                  <c:v>49</c:v>
                </c:pt>
                <c:pt idx="3131">
                  <c:v>12</c:v>
                </c:pt>
                <c:pt idx="3132">
                  <c:v>8</c:v>
                </c:pt>
                <c:pt idx="3133">
                  <c:v>70</c:v>
                </c:pt>
                <c:pt idx="3134">
                  <c:v>1</c:v>
                </c:pt>
                <c:pt idx="3135">
                  <c:v>120</c:v>
                </c:pt>
                <c:pt idx="3136">
                  <c:v>79</c:v>
                </c:pt>
                <c:pt idx="3137">
                  <c:v>77</c:v>
                </c:pt>
                <c:pt idx="3138">
                  <c:v>13</c:v>
                </c:pt>
                <c:pt idx="3139">
                  <c:v>22</c:v>
                </c:pt>
                <c:pt idx="3140">
                  <c:v>37</c:v>
                </c:pt>
                <c:pt idx="3141">
                  <c:v>40</c:v>
                </c:pt>
                <c:pt idx="3142">
                  <c:v>31</c:v>
                </c:pt>
                <c:pt idx="3143">
                  <c:v>8</c:v>
                </c:pt>
                <c:pt idx="3144">
                  <c:v>1</c:v>
                </c:pt>
                <c:pt idx="3145">
                  <c:v>7</c:v>
                </c:pt>
                <c:pt idx="3146">
                  <c:v>13</c:v>
                </c:pt>
                <c:pt idx="3147">
                  <c:v>3</c:v>
                </c:pt>
                <c:pt idx="3148">
                  <c:v>3</c:v>
                </c:pt>
                <c:pt idx="3149">
                  <c:v>9</c:v>
                </c:pt>
                <c:pt idx="3150">
                  <c:v>17</c:v>
                </c:pt>
                <c:pt idx="3151">
                  <c:v>18</c:v>
                </c:pt>
                <c:pt idx="3152">
                  <c:v>18</c:v>
                </c:pt>
                <c:pt idx="3153">
                  <c:v>21</c:v>
                </c:pt>
                <c:pt idx="3154">
                  <c:v>32</c:v>
                </c:pt>
                <c:pt idx="3155">
                  <c:v>1</c:v>
                </c:pt>
                <c:pt idx="3156">
                  <c:v>5</c:v>
                </c:pt>
                <c:pt idx="3157">
                  <c:v>25</c:v>
                </c:pt>
                <c:pt idx="3158">
                  <c:v>12</c:v>
                </c:pt>
                <c:pt idx="3159">
                  <c:v>13</c:v>
                </c:pt>
                <c:pt idx="3160">
                  <c:v>7</c:v>
                </c:pt>
                <c:pt idx="3161">
                  <c:v>12</c:v>
                </c:pt>
                <c:pt idx="3162">
                  <c:v>4</c:v>
                </c:pt>
                <c:pt idx="3163">
                  <c:v>9</c:v>
                </c:pt>
                <c:pt idx="3164">
                  <c:v>59</c:v>
                </c:pt>
                <c:pt idx="3165">
                  <c:v>6</c:v>
                </c:pt>
                <c:pt idx="3166">
                  <c:v>76</c:v>
                </c:pt>
                <c:pt idx="3167">
                  <c:v>33</c:v>
                </c:pt>
                <c:pt idx="3168">
                  <c:v>25</c:v>
                </c:pt>
                <c:pt idx="3169">
                  <c:v>47</c:v>
                </c:pt>
                <c:pt idx="3170">
                  <c:v>89</c:v>
                </c:pt>
                <c:pt idx="3171">
                  <c:v>17</c:v>
                </c:pt>
                <c:pt idx="3172">
                  <c:v>162</c:v>
                </c:pt>
                <c:pt idx="3173">
                  <c:v>23</c:v>
                </c:pt>
                <c:pt idx="3174">
                  <c:v>19</c:v>
                </c:pt>
                <c:pt idx="3175">
                  <c:v>41</c:v>
                </c:pt>
                <c:pt idx="3176">
                  <c:v>69</c:v>
                </c:pt>
                <c:pt idx="3177">
                  <c:v>25</c:v>
                </c:pt>
                <c:pt idx="3178">
                  <c:v>2</c:v>
                </c:pt>
                <c:pt idx="3179">
                  <c:v>38</c:v>
                </c:pt>
                <c:pt idx="3180">
                  <c:v>13</c:v>
                </c:pt>
                <c:pt idx="3181">
                  <c:v>89</c:v>
                </c:pt>
                <c:pt idx="3182">
                  <c:v>2</c:v>
                </c:pt>
                <c:pt idx="3183">
                  <c:v>7</c:v>
                </c:pt>
                <c:pt idx="3184">
                  <c:v>33</c:v>
                </c:pt>
                <c:pt idx="3185">
                  <c:v>5</c:v>
                </c:pt>
                <c:pt idx="3186">
                  <c:v>18</c:v>
                </c:pt>
                <c:pt idx="3187">
                  <c:v>33</c:v>
                </c:pt>
                <c:pt idx="3188">
                  <c:v>38</c:v>
                </c:pt>
                <c:pt idx="3189">
                  <c:v>27</c:v>
                </c:pt>
                <c:pt idx="3190">
                  <c:v>61</c:v>
                </c:pt>
                <c:pt idx="3191">
                  <c:v>12</c:v>
                </c:pt>
                <c:pt idx="3192">
                  <c:v>15</c:v>
                </c:pt>
                <c:pt idx="3193">
                  <c:v>3</c:v>
                </c:pt>
                <c:pt idx="3194">
                  <c:v>3</c:v>
                </c:pt>
                <c:pt idx="3195">
                  <c:v>46</c:v>
                </c:pt>
                <c:pt idx="3196">
                  <c:v>29</c:v>
                </c:pt>
                <c:pt idx="3197">
                  <c:v>8</c:v>
                </c:pt>
                <c:pt idx="3198">
                  <c:v>4</c:v>
                </c:pt>
                <c:pt idx="3199">
                  <c:v>9</c:v>
                </c:pt>
                <c:pt idx="3200">
                  <c:v>13</c:v>
                </c:pt>
                <c:pt idx="3201">
                  <c:v>16</c:v>
                </c:pt>
                <c:pt idx="3202">
                  <c:v>8</c:v>
                </c:pt>
                <c:pt idx="3203">
                  <c:v>113</c:v>
                </c:pt>
                <c:pt idx="3204">
                  <c:v>5</c:v>
                </c:pt>
                <c:pt idx="3205">
                  <c:v>27</c:v>
                </c:pt>
                <c:pt idx="3206">
                  <c:v>16</c:v>
                </c:pt>
                <c:pt idx="3207">
                  <c:v>1</c:v>
                </c:pt>
                <c:pt idx="3208">
                  <c:v>13</c:v>
                </c:pt>
                <c:pt idx="3209">
                  <c:v>15</c:v>
                </c:pt>
                <c:pt idx="3210">
                  <c:v>18</c:v>
                </c:pt>
                <c:pt idx="3211">
                  <c:v>5</c:v>
                </c:pt>
                <c:pt idx="3212">
                  <c:v>103</c:v>
                </c:pt>
                <c:pt idx="3213">
                  <c:v>21</c:v>
                </c:pt>
                <c:pt idx="3214">
                  <c:v>10</c:v>
                </c:pt>
                <c:pt idx="3215">
                  <c:v>117</c:v>
                </c:pt>
                <c:pt idx="3216">
                  <c:v>13</c:v>
                </c:pt>
                <c:pt idx="3217">
                  <c:v>54</c:v>
                </c:pt>
                <c:pt idx="3218">
                  <c:v>1</c:v>
                </c:pt>
                <c:pt idx="3219">
                  <c:v>21</c:v>
                </c:pt>
                <c:pt idx="3220">
                  <c:v>21</c:v>
                </c:pt>
                <c:pt idx="3221">
                  <c:v>27</c:v>
                </c:pt>
                <c:pt idx="3222">
                  <c:v>87</c:v>
                </c:pt>
                <c:pt idx="3223">
                  <c:v>23</c:v>
                </c:pt>
                <c:pt idx="3224">
                  <c:v>21</c:v>
                </c:pt>
                <c:pt idx="3225">
                  <c:v>51</c:v>
                </c:pt>
                <c:pt idx="3226">
                  <c:v>75</c:v>
                </c:pt>
                <c:pt idx="3227">
                  <c:v>13</c:v>
                </c:pt>
                <c:pt idx="3228">
                  <c:v>38</c:v>
                </c:pt>
                <c:pt idx="3229">
                  <c:v>12</c:v>
                </c:pt>
                <c:pt idx="3230">
                  <c:v>24</c:v>
                </c:pt>
                <c:pt idx="3231">
                  <c:v>48</c:v>
                </c:pt>
                <c:pt idx="3232">
                  <c:v>9</c:v>
                </c:pt>
                <c:pt idx="3233">
                  <c:v>10</c:v>
                </c:pt>
                <c:pt idx="3234">
                  <c:v>4</c:v>
                </c:pt>
                <c:pt idx="3235">
                  <c:v>12</c:v>
                </c:pt>
                <c:pt idx="3236">
                  <c:v>5</c:v>
                </c:pt>
                <c:pt idx="3237">
                  <c:v>37</c:v>
                </c:pt>
                <c:pt idx="3238">
                  <c:v>5</c:v>
                </c:pt>
                <c:pt idx="3239">
                  <c:v>4</c:v>
                </c:pt>
                <c:pt idx="3240">
                  <c:v>16</c:v>
                </c:pt>
                <c:pt idx="3241">
                  <c:v>7</c:v>
                </c:pt>
                <c:pt idx="3242">
                  <c:v>10</c:v>
                </c:pt>
                <c:pt idx="3243">
                  <c:v>57</c:v>
                </c:pt>
                <c:pt idx="3244">
                  <c:v>12</c:v>
                </c:pt>
                <c:pt idx="3245">
                  <c:v>38</c:v>
                </c:pt>
                <c:pt idx="3246">
                  <c:v>13</c:v>
                </c:pt>
                <c:pt idx="3247">
                  <c:v>68</c:v>
                </c:pt>
                <c:pt idx="3248">
                  <c:v>9</c:v>
                </c:pt>
                <c:pt idx="3249">
                  <c:v>3</c:v>
                </c:pt>
                <c:pt idx="3250">
                  <c:v>13</c:v>
                </c:pt>
                <c:pt idx="3251">
                  <c:v>46</c:v>
                </c:pt>
                <c:pt idx="3252">
                  <c:v>3</c:v>
                </c:pt>
                <c:pt idx="3253">
                  <c:v>22</c:v>
                </c:pt>
                <c:pt idx="3254">
                  <c:v>2</c:v>
                </c:pt>
                <c:pt idx="3255">
                  <c:v>10</c:v>
                </c:pt>
                <c:pt idx="3256">
                  <c:v>71</c:v>
                </c:pt>
                <c:pt idx="3257">
                  <c:v>62</c:v>
                </c:pt>
                <c:pt idx="3258">
                  <c:v>16</c:v>
                </c:pt>
                <c:pt idx="3259">
                  <c:v>34</c:v>
                </c:pt>
                <c:pt idx="3260">
                  <c:v>46</c:v>
                </c:pt>
                <c:pt idx="3261">
                  <c:v>54</c:v>
                </c:pt>
                <c:pt idx="3262">
                  <c:v>9</c:v>
                </c:pt>
                <c:pt idx="3263">
                  <c:v>7</c:v>
                </c:pt>
                <c:pt idx="3264">
                  <c:v>23</c:v>
                </c:pt>
                <c:pt idx="3265">
                  <c:v>7</c:v>
                </c:pt>
                <c:pt idx="3266">
                  <c:v>13</c:v>
                </c:pt>
                <c:pt idx="3267">
                  <c:v>46</c:v>
                </c:pt>
                <c:pt idx="3268">
                  <c:v>32</c:v>
                </c:pt>
                <c:pt idx="3269">
                  <c:v>13</c:v>
                </c:pt>
                <c:pt idx="3270">
                  <c:v>15</c:v>
                </c:pt>
                <c:pt idx="3271">
                  <c:v>11</c:v>
                </c:pt>
                <c:pt idx="3272">
                  <c:v>9</c:v>
                </c:pt>
                <c:pt idx="3273">
                  <c:v>13</c:v>
                </c:pt>
                <c:pt idx="3274">
                  <c:v>7</c:v>
                </c:pt>
                <c:pt idx="3275">
                  <c:v>26</c:v>
                </c:pt>
                <c:pt idx="3276">
                  <c:v>32</c:v>
                </c:pt>
                <c:pt idx="3277">
                  <c:v>15</c:v>
                </c:pt>
                <c:pt idx="3278">
                  <c:v>12</c:v>
                </c:pt>
                <c:pt idx="3279">
                  <c:v>76</c:v>
                </c:pt>
                <c:pt idx="3280">
                  <c:v>7</c:v>
                </c:pt>
                <c:pt idx="3281">
                  <c:v>5</c:v>
                </c:pt>
                <c:pt idx="3282">
                  <c:v>0</c:v>
                </c:pt>
                <c:pt idx="3283">
                  <c:v>6</c:v>
                </c:pt>
                <c:pt idx="3284">
                  <c:v>76</c:v>
                </c:pt>
                <c:pt idx="3285">
                  <c:v>38</c:v>
                </c:pt>
                <c:pt idx="3286">
                  <c:v>9</c:v>
                </c:pt>
                <c:pt idx="3287">
                  <c:v>2</c:v>
                </c:pt>
                <c:pt idx="3288">
                  <c:v>1</c:v>
                </c:pt>
                <c:pt idx="3289">
                  <c:v>34</c:v>
                </c:pt>
                <c:pt idx="3290">
                  <c:v>23</c:v>
                </c:pt>
                <c:pt idx="3291">
                  <c:v>26</c:v>
                </c:pt>
                <c:pt idx="3292">
                  <c:v>32</c:v>
                </c:pt>
                <c:pt idx="3293">
                  <c:v>9</c:v>
                </c:pt>
                <c:pt idx="3294">
                  <c:v>1</c:v>
                </c:pt>
                <c:pt idx="3295">
                  <c:v>33</c:v>
                </c:pt>
                <c:pt idx="3296">
                  <c:v>11</c:v>
                </c:pt>
                <c:pt idx="3297">
                  <c:v>98</c:v>
                </c:pt>
                <c:pt idx="3298">
                  <c:v>30</c:v>
                </c:pt>
                <c:pt idx="3299">
                  <c:v>45</c:v>
                </c:pt>
                <c:pt idx="3300">
                  <c:v>14</c:v>
                </c:pt>
                <c:pt idx="3301">
                  <c:v>12</c:v>
                </c:pt>
                <c:pt idx="3302">
                  <c:v>14</c:v>
                </c:pt>
                <c:pt idx="3303">
                  <c:v>5</c:v>
                </c:pt>
                <c:pt idx="3304">
                  <c:v>183</c:v>
                </c:pt>
                <c:pt idx="3305">
                  <c:v>12</c:v>
                </c:pt>
                <c:pt idx="3306">
                  <c:v>7</c:v>
                </c:pt>
                <c:pt idx="3307">
                  <c:v>14</c:v>
                </c:pt>
                <c:pt idx="3308">
                  <c:v>13</c:v>
                </c:pt>
                <c:pt idx="3309">
                  <c:v>11</c:v>
                </c:pt>
                <c:pt idx="3310">
                  <c:v>15</c:v>
                </c:pt>
                <c:pt idx="3311">
                  <c:v>20</c:v>
                </c:pt>
                <c:pt idx="3312">
                  <c:v>34</c:v>
                </c:pt>
                <c:pt idx="3313">
                  <c:v>105</c:v>
                </c:pt>
                <c:pt idx="3314">
                  <c:v>2</c:v>
                </c:pt>
                <c:pt idx="3315">
                  <c:v>10</c:v>
                </c:pt>
                <c:pt idx="3316">
                  <c:v>11</c:v>
                </c:pt>
                <c:pt idx="3317">
                  <c:v>26</c:v>
                </c:pt>
                <c:pt idx="3318">
                  <c:v>39</c:v>
                </c:pt>
                <c:pt idx="3319">
                  <c:v>26</c:v>
                </c:pt>
                <c:pt idx="3320">
                  <c:v>21</c:v>
                </c:pt>
                <c:pt idx="3321">
                  <c:v>57</c:v>
                </c:pt>
                <c:pt idx="3322">
                  <c:v>10</c:v>
                </c:pt>
                <c:pt idx="3323">
                  <c:v>6</c:v>
                </c:pt>
                <c:pt idx="3324">
                  <c:v>13</c:v>
                </c:pt>
                <c:pt idx="3325">
                  <c:v>2</c:v>
                </c:pt>
                <c:pt idx="3326">
                  <c:v>45</c:v>
                </c:pt>
                <c:pt idx="3327">
                  <c:v>24</c:v>
                </c:pt>
                <c:pt idx="3328">
                  <c:v>2</c:v>
                </c:pt>
                <c:pt idx="3329">
                  <c:v>87</c:v>
                </c:pt>
                <c:pt idx="3330">
                  <c:v>6</c:v>
                </c:pt>
                <c:pt idx="3331">
                  <c:v>13</c:v>
                </c:pt>
                <c:pt idx="3332">
                  <c:v>18</c:v>
                </c:pt>
                <c:pt idx="3333">
                  <c:v>17</c:v>
                </c:pt>
                <c:pt idx="3334">
                  <c:v>22</c:v>
                </c:pt>
                <c:pt idx="3335">
                  <c:v>27</c:v>
                </c:pt>
                <c:pt idx="3336">
                  <c:v>25</c:v>
                </c:pt>
                <c:pt idx="3337">
                  <c:v>16</c:v>
                </c:pt>
                <c:pt idx="3338">
                  <c:v>69</c:v>
                </c:pt>
                <c:pt idx="3339">
                  <c:v>1</c:v>
                </c:pt>
                <c:pt idx="3340">
                  <c:v>25</c:v>
                </c:pt>
                <c:pt idx="3341">
                  <c:v>61</c:v>
                </c:pt>
                <c:pt idx="3342">
                  <c:v>8</c:v>
                </c:pt>
                <c:pt idx="3343">
                  <c:v>59</c:v>
                </c:pt>
                <c:pt idx="3344">
                  <c:v>12</c:v>
                </c:pt>
                <c:pt idx="3345">
                  <c:v>6</c:v>
                </c:pt>
                <c:pt idx="3346">
                  <c:v>39</c:v>
                </c:pt>
                <c:pt idx="3347">
                  <c:v>11</c:v>
                </c:pt>
                <c:pt idx="3348">
                  <c:v>11</c:v>
                </c:pt>
                <c:pt idx="3349">
                  <c:v>214</c:v>
                </c:pt>
                <c:pt idx="3350">
                  <c:v>17</c:v>
                </c:pt>
                <c:pt idx="3351">
                  <c:v>41</c:v>
                </c:pt>
                <c:pt idx="3352">
                  <c:v>8</c:v>
                </c:pt>
                <c:pt idx="3353">
                  <c:v>2</c:v>
                </c:pt>
                <c:pt idx="3354">
                  <c:v>22</c:v>
                </c:pt>
                <c:pt idx="3355">
                  <c:v>9</c:v>
                </c:pt>
                <c:pt idx="3356">
                  <c:v>13</c:v>
                </c:pt>
                <c:pt idx="3357">
                  <c:v>61</c:v>
                </c:pt>
                <c:pt idx="3358">
                  <c:v>29</c:v>
                </c:pt>
                <c:pt idx="3359">
                  <c:v>11</c:v>
                </c:pt>
                <c:pt idx="3360">
                  <c:v>22</c:v>
                </c:pt>
                <c:pt idx="3361">
                  <c:v>4</c:v>
                </c:pt>
                <c:pt idx="3362">
                  <c:v>35</c:v>
                </c:pt>
                <c:pt idx="3363">
                  <c:v>15</c:v>
                </c:pt>
                <c:pt idx="3364">
                  <c:v>21</c:v>
                </c:pt>
                <c:pt idx="3365">
                  <c:v>13</c:v>
                </c:pt>
                <c:pt idx="3366">
                  <c:v>39</c:v>
                </c:pt>
                <c:pt idx="3367">
                  <c:v>6</c:v>
                </c:pt>
                <c:pt idx="3368">
                  <c:v>10</c:v>
                </c:pt>
                <c:pt idx="3369">
                  <c:v>14</c:v>
                </c:pt>
                <c:pt idx="3370">
                  <c:v>40</c:v>
                </c:pt>
                <c:pt idx="3371">
                  <c:v>10</c:v>
                </c:pt>
                <c:pt idx="3372">
                  <c:v>27</c:v>
                </c:pt>
                <c:pt idx="3373">
                  <c:v>28</c:v>
                </c:pt>
                <c:pt idx="3374">
                  <c:v>7</c:v>
                </c:pt>
                <c:pt idx="3375">
                  <c:v>44</c:v>
                </c:pt>
                <c:pt idx="3376">
                  <c:v>16</c:v>
                </c:pt>
                <c:pt idx="3377">
                  <c:v>10</c:v>
                </c:pt>
                <c:pt idx="3378">
                  <c:v>51</c:v>
                </c:pt>
                <c:pt idx="3379">
                  <c:v>75</c:v>
                </c:pt>
                <c:pt idx="3380">
                  <c:v>96</c:v>
                </c:pt>
                <c:pt idx="3381">
                  <c:v>20</c:v>
                </c:pt>
                <c:pt idx="3382">
                  <c:v>3</c:v>
                </c:pt>
                <c:pt idx="3383">
                  <c:v>16</c:v>
                </c:pt>
                <c:pt idx="3384">
                  <c:v>73</c:v>
                </c:pt>
                <c:pt idx="3385">
                  <c:v>9</c:v>
                </c:pt>
                <c:pt idx="3386">
                  <c:v>5</c:v>
                </c:pt>
                <c:pt idx="3387">
                  <c:v>22</c:v>
                </c:pt>
                <c:pt idx="3388">
                  <c:v>9</c:v>
                </c:pt>
                <c:pt idx="3389">
                  <c:v>37</c:v>
                </c:pt>
                <c:pt idx="3390">
                  <c:v>52</c:v>
                </c:pt>
                <c:pt idx="3391">
                  <c:v>13</c:v>
                </c:pt>
                <c:pt idx="3392">
                  <c:v>46</c:v>
                </c:pt>
                <c:pt idx="3393">
                  <c:v>12</c:v>
                </c:pt>
                <c:pt idx="3394">
                  <c:v>31</c:v>
                </c:pt>
                <c:pt idx="3395">
                  <c:v>7</c:v>
                </c:pt>
                <c:pt idx="3396">
                  <c:v>71</c:v>
                </c:pt>
                <c:pt idx="3397">
                  <c:v>4</c:v>
                </c:pt>
                <c:pt idx="3398">
                  <c:v>27</c:v>
                </c:pt>
                <c:pt idx="3399">
                  <c:v>11</c:v>
                </c:pt>
                <c:pt idx="3400">
                  <c:v>10</c:v>
                </c:pt>
                <c:pt idx="3401">
                  <c:v>16</c:v>
                </c:pt>
                <c:pt idx="3402">
                  <c:v>4</c:v>
                </c:pt>
                <c:pt idx="3403">
                  <c:v>10</c:v>
                </c:pt>
                <c:pt idx="3404">
                  <c:v>52</c:v>
                </c:pt>
                <c:pt idx="3405">
                  <c:v>16</c:v>
                </c:pt>
                <c:pt idx="3406">
                  <c:v>93</c:v>
                </c:pt>
                <c:pt idx="3407">
                  <c:v>5</c:v>
                </c:pt>
                <c:pt idx="3408">
                  <c:v>3</c:v>
                </c:pt>
                <c:pt idx="3409">
                  <c:v>65</c:v>
                </c:pt>
                <c:pt idx="3410">
                  <c:v>210</c:v>
                </c:pt>
                <c:pt idx="3411">
                  <c:v>10</c:v>
                </c:pt>
                <c:pt idx="3412">
                  <c:v>12</c:v>
                </c:pt>
                <c:pt idx="3413">
                  <c:v>49</c:v>
                </c:pt>
                <c:pt idx="3414">
                  <c:v>42</c:v>
                </c:pt>
                <c:pt idx="3415">
                  <c:v>13</c:v>
                </c:pt>
                <c:pt idx="3416">
                  <c:v>37</c:v>
                </c:pt>
                <c:pt idx="3417">
                  <c:v>21</c:v>
                </c:pt>
                <c:pt idx="3418">
                  <c:v>28</c:v>
                </c:pt>
                <c:pt idx="3419">
                  <c:v>13</c:v>
                </c:pt>
                <c:pt idx="3420">
                  <c:v>18</c:v>
                </c:pt>
                <c:pt idx="3421">
                  <c:v>6</c:v>
                </c:pt>
                <c:pt idx="3422">
                  <c:v>4</c:v>
                </c:pt>
                <c:pt idx="3423">
                  <c:v>39</c:v>
                </c:pt>
                <c:pt idx="3424">
                  <c:v>46</c:v>
                </c:pt>
                <c:pt idx="3425">
                  <c:v>3</c:v>
                </c:pt>
                <c:pt idx="3426">
                  <c:v>94</c:v>
                </c:pt>
                <c:pt idx="3427">
                  <c:v>6</c:v>
                </c:pt>
                <c:pt idx="3428">
                  <c:v>40</c:v>
                </c:pt>
                <c:pt idx="3429">
                  <c:v>28</c:v>
                </c:pt>
                <c:pt idx="3430">
                  <c:v>36</c:v>
                </c:pt>
                <c:pt idx="3431">
                  <c:v>13</c:v>
                </c:pt>
                <c:pt idx="3432">
                  <c:v>19</c:v>
                </c:pt>
                <c:pt idx="3433">
                  <c:v>17</c:v>
                </c:pt>
                <c:pt idx="3434">
                  <c:v>10</c:v>
                </c:pt>
                <c:pt idx="3435">
                  <c:v>31</c:v>
                </c:pt>
                <c:pt idx="3436">
                  <c:v>8</c:v>
                </c:pt>
                <c:pt idx="3437">
                  <c:v>36</c:v>
                </c:pt>
                <c:pt idx="3438">
                  <c:v>59</c:v>
                </c:pt>
                <c:pt idx="3439">
                  <c:v>17</c:v>
                </c:pt>
                <c:pt idx="3440">
                  <c:v>85</c:v>
                </c:pt>
                <c:pt idx="3441">
                  <c:v>13</c:v>
                </c:pt>
                <c:pt idx="3442">
                  <c:v>74</c:v>
                </c:pt>
                <c:pt idx="3443">
                  <c:v>34</c:v>
                </c:pt>
                <c:pt idx="3444">
                  <c:v>20</c:v>
                </c:pt>
                <c:pt idx="3445">
                  <c:v>9</c:v>
                </c:pt>
                <c:pt idx="3446">
                  <c:v>17</c:v>
                </c:pt>
                <c:pt idx="3447">
                  <c:v>36</c:v>
                </c:pt>
                <c:pt idx="3448">
                  <c:v>4</c:v>
                </c:pt>
                <c:pt idx="3449">
                  <c:v>30</c:v>
                </c:pt>
                <c:pt idx="3450">
                  <c:v>1</c:v>
                </c:pt>
                <c:pt idx="3451">
                  <c:v>31</c:v>
                </c:pt>
                <c:pt idx="3452">
                  <c:v>15</c:v>
                </c:pt>
                <c:pt idx="3453">
                  <c:v>51</c:v>
                </c:pt>
                <c:pt idx="3454">
                  <c:v>12</c:v>
                </c:pt>
                <c:pt idx="3455">
                  <c:v>3</c:v>
                </c:pt>
                <c:pt idx="3456">
                  <c:v>13</c:v>
                </c:pt>
                <c:pt idx="3457">
                  <c:v>47</c:v>
                </c:pt>
                <c:pt idx="3458">
                  <c:v>54</c:v>
                </c:pt>
                <c:pt idx="3459">
                  <c:v>62</c:v>
                </c:pt>
                <c:pt idx="3460">
                  <c:v>8</c:v>
                </c:pt>
                <c:pt idx="3461">
                  <c:v>38</c:v>
                </c:pt>
                <c:pt idx="3462">
                  <c:v>0</c:v>
                </c:pt>
                <c:pt idx="3463">
                  <c:v>9</c:v>
                </c:pt>
                <c:pt idx="3464">
                  <c:v>14</c:v>
                </c:pt>
                <c:pt idx="3465">
                  <c:v>11</c:v>
                </c:pt>
                <c:pt idx="3466">
                  <c:v>5</c:v>
                </c:pt>
                <c:pt idx="3467">
                  <c:v>12</c:v>
                </c:pt>
                <c:pt idx="3468">
                  <c:v>1</c:v>
                </c:pt>
                <c:pt idx="3469">
                  <c:v>37</c:v>
                </c:pt>
                <c:pt idx="3470">
                  <c:v>5</c:v>
                </c:pt>
                <c:pt idx="3471">
                  <c:v>13</c:v>
                </c:pt>
                <c:pt idx="3472">
                  <c:v>1</c:v>
                </c:pt>
                <c:pt idx="3473">
                  <c:v>12</c:v>
                </c:pt>
                <c:pt idx="3474">
                  <c:v>16</c:v>
                </c:pt>
                <c:pt idx="3475">
                  <c:v>52</c:v>
                </c:pt>
                <c:pt idx="3476">
                  <c:v>16</c:v>
                </c:pt>
                <c:pt idx="3477">
                  <c:v>61</c:v>
                </c:pt>
                <c:pt idx="3478">
                  <c:v>42</c:v>
                </c:pt>
                <c:pt idx="3479">
                  <c:v>28</c:v>
                </c:pt>
                <c:pt idx="3480">
                  <c:v>23</c:v>
                </c:pt>
                <c:pt idx="3481">
                  <c:v>73</c:v>
                </c:pt>
                <c:pt idx="3482">
                  <c:v>6</c:v>
                </c:pt>
                <c:pt idx="3483">
                  <c:v>103</c:v>
                </c:pt>
                <c:pt idx="3484">
                  <c:v>36</c:v>
                </c:pt>
                <c:pt idx="3485">
                  <c:v>19</c:v>
                </c:pt>
                <c:pt idx="3486">
                  <c:v>24</c:v>
                </c:pt>
                <c:pt idx="3487">
                  <c:v>55</c:v>
                </c:pt>
                <c:pt idx="3488">
                  <c:v>28</c:v>
                </c:pt>
                <c:pt idx="3489">
                  <c:v>39</c:v>
                </c:pt>
                <c:pt idx="3490">
                  <c:v>6</c:v>
                </c:pt>
                <c:pt idx="3491">
                  <c:v>59</c:v>
                </c:pt>
                <c:pt idx="3492">
                  <c:v>47</c:v>
                </c:pt>
                <c:pt idx="3493">
                  <c:v>32</c:v>
                </c:pt>
                <c:pt idx="3494">
                  <c:v>12</c:v>
                </c:pt>
                <c:pt idx="3495">
                  <c:v>29</c:v>
                </c:pt>
                <c:pt idx="3496">
                  <c:v>33</c:v>
                </c:pt>
                <c:pt idx="3497">
                  <c:v>18</c:v>
                </c:pt>
                <c:pt idx="3498">
                  <c:v>29</c:v>
                </c:pt>
                <c:pt idx="3499">
                  <c:v>41</c:v>
                </c:pt>
                <c:pt idx="3500">
                  <c:v>8</c:v>
                </c:pt>
                <c:pt idx="3501">
                  <c:v>8</c:v>
                </c:pt>
                <c:pt idx="3502">
                  <c:v>6</c:v>
                </c:pt>
                <c:pt idx="3503">
                  <c:v>128</c:v>
                </c:pt>
                <c:pt idx="3504">
                  <c:v>38</c:v>
                </c:pt>
                <c:pt idx="3505">
                  <c:v>15</c:v>
                </c:pt>
                <c:pt idx="3506">
                  <c:v>10</c:v>
                </c:pt>
                <c:pt idx="3507">
                  <c:v>23</c:v>
                </c:pt>
                <c:pt idx="3508">
                  <c:v>8</c:v>
                </c:pt>
                <c:pt idx="3509">
                  <c:v>59</c:v>
                </c:pt>
                <c:pt idx="3510">
                  <c:v>6</c:v>
                </c:pt>
                <c:pt idx="3511">
                  <c:v>72</c:v>
                </c:pt>
                <c:pt idx="3512">
                  <c:v>33</c:v>
                </c:pt>
                <c:pt idx="3513">
                  <c:v>16</c:v>
                </c:pt>
                <c:pt idx="3514">
                  <c:v>14</c:v>
                </c:pt>
                <c:pt idx="3515">
                  <c:v>122</c:v>
                </c:pt>
                <c:pt idx="3516">
                  <c:v>48</c:v>
                </c:pt>
                <c:pt idx="3517">
                  <c:v>20</c:v>
                </c:pt>
                <c:pt idx="3518">
                  <c:v>11</c:v>
                </c:pt>
                <c:pt idx="3519">
                  <c:v>60</c:v>
                </c:pt>
                <c:pt idx="3520">
                  <c:v>15</c:v>
                </c:pt>
                <c:pt idx="3521">
                  <c:v>8</c:v>
                </c:pt>
                <c:pt idx="3522">
                  <c:v>22</c:v>
                </c:pt>
                <c:pt idx="3523">
                  <c:v>23</c:v>
                </c:pt>
                <c:pt idx="3524">
                  <c:v>30</c:v>
                </c:pt>
                <c:pt idx="3525">
                  <c:v>127</c:v>
                </c:pt>
                <c:pt idx="3526">
                  <c:v>16</c:v>
                </c:pt>
                <c:pt idx="3527">
                  <c:v>228</c:v>
                </c:pt>
                <c:pt idx="3528">
                  <c:v>33</c:v>
                </c:pt>
                <c:pt idx="3529">
                  <c:v>99</c:v>
                </c:pt>
                <c:pt idx="3530">
                  <c:v>131</c:v>
                </c:pt>
                <c:pt idx="3531">
                  <c:v>26</c:v>
                </c:pt>
                <c:pt idx="3532">
                  <c:v>36</c:v>
                </c:pt>
                <c:pt idx="3533">
                  <c:v>22</c:v>
                </c:pt>
                <c:pt idx="3534">
                  <c:v>29</c:v>
                </c:pt>
                <c:pt idx="3535">
                  <c:v>108</c:v>
                </c:pt>
                <c:pt idx="3536">
                  <c:v>13</c:v>
                </c:pt>
                <c:pt idx="3537">
                  <c:v>27</c:v>
                </c:pt>
                <c:pt idx="3538">
                  <c:v>42</c:v>
                </c:pt>
                <c:pt idx="3539">
                  <c:v>7</c:v>
                </c:pt>
                <c:pt idx="3540">
                  <c:v>107</c:v>
                </c:pt>
                <c:pt idx="3541">
                  <c:v>49</c:v>
                </c:pt>
                <c:pt idx="3542">
                  <c:v>6</c:v>
                </c:pt>
                <c:pt idx="3543">
                  <c:v>5</c:v>
                </c:pt>
                <c:pt idx="3544">
                  <c:v>3</c:v>
                </c:pt>
                <c:pt idx="3545">
                  <c:v>11</c:v>
                </c:pt>
                <c:pt idx="3546">
                  <c:v>10</c:v>
                </c:pt>
                <c:pt idx="3547">
                  <c:v>36</c:v>
                </c:pt>
                <c:pt idx="3548">
                  <c:v>13</c:v>
                </c:pt>
                <c:pt idx="3549">
                  <c:v>139</c:v>
                </c:pt>
                <c:pt idx="3550">
                  <c:v>24</c:v>
                </c:pt>
                <c:pt idx="3551">
                  <c:v>24</c:v>
                </c:pt>
                <c:pt idx="3552">
                  <c:v>6</c:v>
                </c:pt>
                <c:pt idx="3553">
                  <c:v>3</c:v>
                </c:pt>
                <c:pt idx="3554">
                  <c:v>0</c:v>
                </c:pt>
                <c:pt idx="3555">
                  <c:v>23</c:v>
                </c:pt>
                <c:pt idx="3556">
                  <c:v>76</c:v>
                </c:pt>
                <c:pt idx="3557">
                  <c:v>74</c:v>
                </c:pt>
                <c:pt idx="3558">
                  <c:v>11</c:v>
                </c:pt>
                <c:pt idx="3559">
                  <c:v>38</c:v>
                </c:pt>
                <c:pt idx="3560">
                  <c:v>4</c:v>
                </c:pt>
                <c:pt idx="3561">
                  <c:v>6</c:v>
                </c:pt>
                <c:pt idx="3562">
                  <c:v>2</c:v>
                </c:pt>
                <c:pt idx="3563">
                  <c:v>2</c:v>
                </c:pt>
                <c:pt idx="3564">
                  <c:v>8</c:v>
                </c:pt>
                <c:pt idx="3565">
                  <c:v>27</c:v>
                </c:pt>
                <c:pt idx="3566">
                  <c:v>51</c:v>
                </c:pt>
                <c:pt idx="3567">
                  <c:v>9</c:v>
                </c:pt>
                <c:pt idx="3568">
                  <c:v>22</c:v>
                </c:pt>
                <c:pt idx="3569">
                  <c:v>77</c:v>
                </c:pt>
                <c:pt idx="3570">
                  <c:v>5</c:v>
                </c:pt>
                <c:pt idx="3571">
                  <c:v>21</c:v>
                </c:pt>
                <c:pt idx="3572">
                  <c:v>66</c:v>
                </c:pt>
                <c:pt idx="3573">
                  <c:v>150</c:v>
                </c:pt>
                <c:pt idx="3574">
                  <c:v>87</c:v>
                </c:pt>
                <c:pt idx="3575">
                  <c:v>1</c:v>
                </c:pt>
                <c:pt idx="3576">
                  <c:v>16</c:v>
                </c:pt>
                <c:pt idx="3577">
                  <c:v>71</c:v>
                </c:pt>
                <c:pt idx="3578">
                  <c:v>12</c:v>
                </c:pt>
                <c:pt idx="3579">
                  <c:v>7</c:v>
                </c:pt>
                <c:pt idx="3580">
                  <c:v>24</c:v>
                </c:pt>
                <c:pt idx="3581">
                  <c:v>82</c:v>
                </c:pt>
                <c:pt idx="3582">
                  <c:v>72</c:v>
                </c:pt>
                <c:pt idx="3583">
                  <c:v>10</c:v>
                </c:pt>
                <c:pt idx="3584">
                  <c:v>16</c:v>
                </c:pt>
                <c:pt idx="3585">
                  <c:v>57</c:v>
                </c:pt>
                <c:pt idx="3586">
                  <c:v>73</c:v>
                </c:pt>
                <c:pt idx="3587">
                  <c:v>36</c:v>
                </c:pt>
                <c:pt idx="3588">
                  <c:v>41</c:v>
                </c:pt>
                <c:pt idx="3589">
                  <c:v>48</c:v>
                </c:pt>
                <c:pt idx="3590">
                  <c:v>45</c:v>
                </c:pt>
                <c:pt idx="3591">
                  <c:v>52</c:v>
                </c:pt>
                <c:pt idx="3592">
                  <c:v>40</c:v>
                </c:pt>
                <c:pt idx="3593">
                  <c:v>13</c:v>
                </c:pt>
                <c:pt idx="3594">
                  <c:v>82</c:v>
                </c:pt>
                <c:pt idx="3595">
                  <c:v>33</c:v>
                </c:pt>
                <c:pt idx="3596">
                  <c:v>15</c:v>
                </c:pt>
                <c:pt idx="3597">
                  <c:v>1</c:v>
                </c:pt>
                <c:pt idx="3598">
                  <c:v>6</c:v>
                </c:pt>
                <c:pt idx="3599">
                  <c:v>47</c:v>
                </c:pt>
                <c:pt idx="3600">
                  <c:v>38</c:v>
                </c:pt>
                <c:pt idx="3601">
                  <c:v>22</c:v>
                </c:pt>
                <c:pt idx="3602">
                  <c:v>49</c:v>
                </c:pt>
                <c:pt idx="3603">
                  <c:v>15</c:v>
                </c:pt>
                <c:pt idx="3604">
                  <c:v>89</c:v>
                </c:pt>
                <c:pt idx="3605">
                  <c:v>19</c:v>
                </c:pt>
                <c:pt idx="3606">
                  <c:v>299</c:v>
                </c:pt>
                <c:pt idx="3607">
                  <c:v>47</c:v>
                </c:pt>
                <c:pt idx="3608">
                  <c:v>140</c:v>
                </c:pt>
                <c:pt idx="3609">
                  <c:v>79</c:v>
                </c:pt>
                <c:pt idx="3610">
                  <c:v>72</c:v>
                </c:pt>
                <c:pt idx="3611">
                  <c:v>16</c:v>
                </c:pt>
                <c:pt idx="3612">
                  <c:v>63</c:v>
                </c:pt>
                <c:pt idx="3613">
                  <c:v>134</c:v>
                </c:pt>
                <c:pt idx="3614">
                  <c:v>92</c:v>
                </c:pt>
                <c:pt idx="3615">
                  <c:v>38</c:v>
                </c:pt>
                <c:pt idx="3616">
                  <c:v>50</c:v>
                </c:pt>
                <c:pt idx="3617">
                  <c:v>101</c:v>
                </c:pt>
                <c:pt idx="3618">
                  <c:v>64</c:v>
                </c:pt>
                <c:pt idx="3619">
                  <c:v>66</c:v>
                </c:pt>
                <c:pt idx="3620">
                  <c:v>52</c:v>
                </c:pt>
                <c:pt idx="3621">
                  <c:v>43</c:v>
                </c:pt>
                <c:pt idx="3622">
                  <c:v>41</c:v>
                </c:pt>
                <c:pt idx="3623">
                  <c:v>50</c:v>
                </c:pt>
                <c:pt idx="3624">
                  <c:v>24</c:v>
                </c:pt>
                <c:pt idx="3625">
                  <c:v>87</c:v>
                </c:pt>
                <c:pt idx="3626">
                  <c:v>25</c:v>
                </c:pt>
                <c:pt idx="3627">
                  <c:v>77</c:v>
                </c:pt>
                <c:pt idx="3628">
                  <c:v>28</c:v>
                </c:pt>
                <c:pt idx="3629">
                  <c:v>27</c:v>
                </c:pt>
                <c:pt idx="3630">
                  <c:v>10</c:v>
                </c:pt>
                <c:pt idx="3631">
                  <c:v>27</c:v>
                </c:pt>
                <c:pt idx="3632">
                  <c:v>24</c:v>
                </c:pt>
                <c:pt idx="3633">
                  <c:v>4</c:v>
                </c:pt>
                <c:pt idx="3634">
                  <c:v>39</c:v>
                </c:pt>
                <c:pt idx="3635">
                  <c:v>8</c:v>
                </c:pt>
                <c:pt idx="3636">
                  <c:v>22</c:v>
                </c:pt>
                <c:pt idx="3637">
                  <c:v>19</c:v>
                </c:pt>
                <c:pt idx="3638">
                  <c:v>21</c:v>
                </c:pt>
                <c:pt idx="3639">
                  <c:v>4</c:v>
                </c:pt>
                <c:pt idx="3640">
                  <c:v>5</c:v>
                </c:pt>
                <c:pt idx="3641">
                  <c:v>2</c:v>
                </c:pt>
                <c:pt idx="3642">
                  <c:v>33</c:v>
                </c:pt>
                <c:pt idx="3643">
                  <c:v>16</c:v>
                </c:pt>
                <c:pt idx="3644">
                  <c:v>105</c:v>
                </c:pt>
                <c:pt idx="3645">
                  <c:v>43</c:v>
                </c:pt>
                <c:pt idx="3646">
                  <c:v>15</c:v>
                </c:pt>
                <c:pt idx="3647">
                  <c:v>435</c:v>
                </c:pt>
                <c:pt idx="3648">
                  <c:v>38</c:v>
                </c:pt>
                <c:pt idx="3649">
                  <c:v>159</c:v>
                </c:pt>
                <c:pt idx="3650">
                  <c:v>13</c:v>
                </c:pt>
                <c:pt idx="3651">
                  <c:v>30</c:v>
                </c:pt>
                <c:pt idx="3652">
                  <c:v>12</c:v>
                </c:pt>
                <c:pt idx="3653">
                  <c:v>107</c:v>
                </c:pt>
                <c:pt idx="3654">
                  <c:v>28</c:v>
                </c:pt>
                <c:pt idx="3655">
                  <c:v>10</c:v>
                </c:pt>
                <c:pt idx="3656">
                  <c:v>18</c:v>
                </c:pt>
                <c:pt idx="3657">
                  <c:v>6</c:v>
                </c:pt>
                <c:pt idx="3658">
                  <c:v>198</c:v>
                </c:pt>
                <c:pt idx="3659">
                  <c:v>51</c:v>
                </c:pt>
                <c:pt idx="3660">
                  <c:v>8</c:v>
                </c:pt>
                <c:pt idx="3661">
                  <c:v>8</c:v>
                </c:pt>
                <c:pt idx="3662">
                  <c:v>11</c:v>
                </c:pt>
                <c:pt idx="3663">
                  <c:v>28</c:v>
                </c:pt>
                <c:pt idx="3664">
                  <c:v>182</c:v>
                </c:pt>
                <c:pt idx="3665">
                  <c:v>209</c:v>
                </c:pt>
                <c:pt idx="3666">
                  <c:v>5</c:v>
                </c:pt>
                <c:pt idx="3667">
                  <c:v>52</c:v>
                </c:pt>
                <c:pt idx="3668">
                  <c:v>7</c:v>
                </c:pt>
                <c:pt idx="3669">
                  <c:v>6</c:v>
                </c:pt>
                <c:pt idx="3670">
                  <c:v>148</c:v>
                </c:pt>
                <c:pt idx="3671">
                  <c:v>32</c:v>
                </c:pt>
                <c:pt idx="3672">
                  <c:v>64</c:v>
                </c:pt>
                <c:pt idx="3673">
                  <c:v>16</c:v>
                </c:pt>
                <c:pt idx="3674">
                  <c:v>10</c:v>
                </c:pt>
                <c:pt idx="3675">
                  <c:v>8</c:v>
                </c:pt>
                <c:pt idx="3676">
                  <c:v>14</c:v>
                </c:pt>
                <c:pt idx="3677">
                  <c:v>16</c:v>
                </c:pt>
                <c:pt idx="3678">
                  <c:v>28</c:v>
                </c:pt>
                <c:pt idx="3679">
                  <c:v>9</c:v>
                </c:pt>
                <c:pt idx="3680">
                  <c:v>20</c:v>
                </c:pt>
                <c:pt idx="3681">
                  <c:v>43</c:v>
                </c:pt>
                <c:pt idx="3682">
                  <c:v>13</c:v>
                </c:pt>
                <c:pt idx="3683">
                  <c:v>11</c:v>
                </c:pt>
                <c:pt idx="3684">
                  <c:v>71</c:v>
                </c:pt>
                <c:pt idx="3685">
                  <c:v>69</c:v>
                </c:pt>
                <c:pt idx="3686">
                  <c:v>80</c:v>
                </c:pt>
                <c:pt idx="3687">
                  <c:v>16</c:v>
                </c:pt>
                <c:pt idx="3688">
                  <c:v>36</c:v>
                </c:pt>
                <c:pt idx="3689">
                  <c:v>77</c:v>
                </c:pt>
                <c:pt idx="3690">
                  <c:v>5</c:v>
                </c:pt>
                <c:pt idx="3691">
                  <c:v>32</c:v>
                </c:pt>
                <c:pt idx="3692">
                  <c:v>19</c:v>
                </c:pt>
                <c:pt idx="3693">
                  <c:v>115</c:v>
                </c:pt>
                <c:pt idx="3694">
                  <c:v>27</c:v>
                </c:pt>
                <c:pt idx="3695">
                  <c:v>16</c:v>
                </c:pt>
                <c:pt idx="3696">
                  <c:v>8</c:v>
                </c:pt>
                <c:pt idx="3697">
                  <c:v>81</c:v>
                </c:pt>
                <c:pt idx="3698">
                  <c:v>57</c:v>
                </c:pt>
                <c:pt idx="3699">
                  <c:v>80</c:v>
                </c:pt>
                <c:pt idx="3700">
                  <c:v>0</c:v>
                </c:pt>
                <c:pt idx="3701">
                  <c:v>15</c:v>
                </c:pt>
                <c:pt idx="3702">
                  <c:v>12</c:v>
                </c:pt>
                <c:pt idx="3703">
                  <c:v>41</c:v>
                </c:pt>
                <c:pt idx="3704">
                  <c:v>28</c:v>
                </c:pt>
                <c:pt idx="3705">
                  <c:v>187</c:v>
                </c:pt>
                <c:pt idx="3706">
                  <c:v>26</c:v>
                </c:pt>
                <c:pt idx="3707">
                  <c:v>10</c:v>
                </c:pt>
                <c:pt idx="3708">
                  <c:v>6</c:v>
                </c:pt>
                <c:pt idx="3709">
                  <c:v>12</c:v>
                </c:pt>
                <c:pt idx="3710">
                  <c:v>76</c:v>
                </c:pt>
                <c:pt idx="3711">
                  <c:v>16</c:v>
                </c:pt>
                <c:pt idx="3712">
                  <c:v>31</c:v>
                </c:pt>
                <c:pt idx="3713">
                  <c:v>10</c:v>
                </c:pt>
                <c:pt idx="3714">
                  <c:v>14</c:v>
                </c:pt>
                <c:pt idx="3715">
                  <c:v>0</c:v>
                </c:pt>
                <c:pt idx="3716">
                  <c:v>9</c:v>
                </c:pt>
                <c:pt idx="3717">
                  <c:v>16</c:v>
                </c:pt>
                <c:pt idx="3718">
                  <c:v>9</c:v>
                </c:pt>
                <c:pt idx="3719">
                  <c:v>39</c:v>
                </c:pt>
                <c:pt idx="3720">
                  <c:v>5</c:v>
                </c:pt>
                <c:pt idx="3721">
                  <c:v>13</c:v>
                </c:pt>
                <c:pt idx="3722">
                  <c:v>6</c:v>
                </c:pt>
                <c:pt idx="3723">
                  <c:v>101</c:v>
                </c:pt>
                <c:pt idx="3724">
                  <c:v>6</c:v>
                </c:pt>
                <c:pt idx="3725">
                  <c:v>53</c:v>
                </c:pt>
                <c:pt idx="3726">
                  <c:v>66</c:v>
                </c:pt>
                <c:pt idx="3727">
                  <c:v>70</c:v>
                </c:pt>
                <c:pt idx="3728">
                  <c:v>20</c:v>
                </c:pt>
                <c:pt idx="3729">
                  <c:v>4</c:v>
                </c:pt>
                <c:pt idx="3730">
                  <c:v>5</c:v>
                </c:pt>
                <c:pt idx="3731">
                  <c:v>5</c:v>
                </c:pt>
                <c:pt idx="3732">
                  <c:v>2</c:v>
                </c:pt>
                <c:pt idx="3733">
                  <c:v>2</c:v>
                </c:pt>
                <c:pt idx="3734">
                  <c:v>5</c:v>
                </c:pt>
                <c:pt idx="3735">
                  <c:v>73</c:v>
                </c:pt>
                <c:pt idx="3736">
                  <c:v>29</c:v>
                </c:pt>
                <c:pt idx="3737">
                  <c:v>25</c:v>
                </c:pt>
                <c:pt idx="3738">
                  <c:v>8</c:v>
                </c:pt>
                <c:pt idx="3739">
                  <c:v>51</c:v>
                </c:pt>
                <c:pt idx="3740">
                  <c:v>30</c:v>
                </c:pt>
                <c:pt idx="3741">
                  <c:v>16</c:v>
                </c:pt>
                <c:pt idx="3742">
                  <c:v>10</c:v>
                </c:pt>
                <c:pt idx="3743">
                  <c:v>31</c:v>
                </c:pt>
                <c:pt idx="3744">
                  <c:v>25</c:v>
                </c:pt>
                <c:pt idx="3745">
                  <c:v>36</c:v>
                </c:pt>
                <c:pt idx="3746">
                  <c:v>22</c:v>
                </c:pt>
                <c:pt idx="3747">
                  <c:v>22</c:v>
                </c:pt>
                <c:pt idx="3748">
                  <c:v>57</c:v>
                </c:pt>
                <c:pt idx="3749">
                  <c:v>5</c:v>
                </c:pt>
                <c:pt idx="3750">
                  <c:v>28</c:v>
                </c:pt>
                <c:pt idx="3751">
                  <c:v>14</c:v>
                </c:pt>
                <c:pt idx="3752">
                  <c:v>38</c:v>
                </c:pt>
                <c:pt idx="3753">
                  <c:v>14</c:v>
                </c:pt>
                <c:pt idx="3754">
                  <c:v>6</c:v>
                </c:pt>
                <c:pt idx="3755">
                  <c:v>14</c:v>
                </c:pt>
                <c:pt idx="3756">
                  <c:v>123</c:v>
                </c:pt>
                <c:pt idx="3757">
                  <c:v>29</c:v>
                </c:pt>
                <c:pt idx="3758">
                  <c:v>16</c:v>
                </c:pt>
                <c:pt idx="3759">
                  <c:v>258</c:v>
                </c:pt>
                <c:pt idx="3760">
                  <c:v>48</c:v>
                </c:pt>
                <c:pt idx="3761">
                  <c:v>115</c:v>
                </c:pt>
                <c:pt idx="3762">
                  <c:v>0</c:v>
                </c:pt>
                <c:pt idx="3763">
                  <c:v>54</c:v>
                </c:pt>
                <c:pt idx="3764">
                  <c:v>16</c:v>
                </c:pt>
                <c:pt idx="3765">
                  <c:v>23</c:v>
                </c:pt>
                <c:pt idx="3766">
                  <c:v>22</c:v>
                </c:pt>
                <c:pt idx="3767">
                  <c:v>201</c:v>
                </c:pt>
                <c:pt idx="3768">
                  <c:v>26</c:v>
                </c:pt>
                <c:pt idx="3769">
                  <c:v>70</c:v>
                </c:pt>
                <c:pt idx="3770">
                  <c:v>26</c:v>
                </c:pt>
                <c:pt idx="3771">
                  <c:v>41</c:v>
                </c:pt>
                <c:pt idx="3772">
                  <c:v>6</c:v>
                </c:pt>
                <c:pt idx="3773">
                  <c:v>65</c:v>
                </c:pt>
                <c:pt idx="3774">
                  <c:v>40</c:v>
                </c:pt>
                <c:pt idx="3775">
                  <c:v>9</c:v>
                </c:pt>
                <c:pt idx="3776">
                  <c:v>12</c:v>
                </c:pt>
                <c:pt idx="3777">
                  <c:v>60</c:v>
                </c:pt>
                <c:pt idx="3778">
                  <c:v>5</c:v>
                </c:pt>
                <c:pt idx="3779">
                  <c:v>10</c:v>
                </c:pt>
                <c:pt idx="3780">
                  <c:v>34</c:v>
                </c:pt>
                <c:pt idx="3781">
                  <c:v>21</c:v>
                </c:pt>
                <c:pt idx="3782">
                  <c:v>22</c:v>
                </c:pt>
                <c:pt idx="3783">
                  <c:v>16</c:v>
                </c:pt>
                <c:pt idx="3784">
                  <c:v>6</c:v>
                </c:pt>
                <c:pt idx="3785">
                  <c:v>16</c:v>
                </c:pt>
                <c:pt idx="3786">
                  <c:v>43</c:v>
                </c:pt>
                <c:pt idx="3787">
                  <c:v>81</c:v>
                </c:pt>
                <c:pt idx="3788">
                  <c:v>66</c:v>
                </c:pt>
                <c:pt idx="3789">
                  <c:v>11</c:v>
                </c:pt>
                <c:pt idx="3790">
                  <c:v>66</c:v>
                </c:pt>
                <c:pt idx="3791">
                  <c:v>36</c:v>
                </c:pt>
                <c:pt idx="3792">
                  <c:v>29</c:v>
                </c:pt>
                <c:pt idx="3793">
                  <c:v>10</c:v>
                </c:pt>
                <c:pt idx="3794">
                  <c:v>7</c:v>
                </c:pt>
                <c:pt idx="3795">
                  <c:v>71</c:v>
                </c:pt>
                <c:pt idx="3796">
                  <c:v>76</c:v>
                </c:pt>
                <c:pt idx="3797">
                  <c:v>24</c:v>
                </c:pt>
                <c:pt idx="3798">
                  <c:v>62</c:v>
                </c:pt>
                <c:pt idx="3799">
                  <c:v>16</c:v>
                </c:pt>
                <c:pt idx="3800">
                  <c:v>44</c:v>
                </c:pt>
                <c:pt idx="3801">
                  <c:v>2</c:v>
                </c:pt>
                <c:pt idx="3802">
                  <c:v>259</c:v>
                </c:pt>
                <c:pt idx="3803">
                  <c:v>1</c:v>
                </c:pt>
                <c:pt idx="3804">
                  <c:v>11</c:v>
                </c:pt>
                <c:pt idx="3805">
                  <c:v>3</c:v>
                </c:pt>
                <c:pt idx="3806">
                  <c:v>3</c:v>
                </c:pt>
                <c:pt idx="3807">
                  <c:v>22</c:v>
                </c:pt>
                <c:pt idx="3808">
                  <c:v>32</c:v>
                </c:pt>
                <c:pt idx="3809">
                  <c:v>18</c:v>
                </c:pt>
                <c:pt idx="3810">
                  <c:v>2</c:v>
                </c:pt>
                <c:pt idx="3811">
                  <c:v>4</c:v>
                </c:pt>
                <c:pt idx="3812">
                  <c:v>0</c:v>
                </c:pt>
                <c:pt idx="3813">
                  <c:v>14</c:v>
                </c:pt>
                <c:pt idx="3814">
                  <c:v>20</c:v>
                </c:pt>
                <c:pt idx="3815">
                  <c:v>7</c:v>
                </c:pt>
                <c:pt idx="3816">
                  <c:v>0</c:v>
                </c:pt>
                <c:pt idx="3817">
                  <c:v>0</c:v>
                </c:pt>
                <c:pt idx="3818">
                  <c:v>4</c:v>
                </c:pt>
                <c:pt idx="3819">
                  <c:v>0</c:v>
                </c:pt>
                <c:pt idx="3820">
                  <c:v>84</c:v>
                </c:pt>
                <c:pt idx="3821">
                  <c:v>12</c:v>
                </c:pt>
                <c:pt idx="3822">
                  <c:v>11</c:v>
                </c:pt>
                <c:pt idx="3823">
                  <c:v>0</c:v>
                </c:pt>
                <c:pt idx="3824">
                  <c:v>1</c:v>
                </c:pt>
                <c:pt idx="3825">
                  <c:v>20</c:v>
                </c:pt>
                <c:pt idx="3826">
                  <c:v>1</c:v>
                </c:pt>
                <c:pt idx="3827">
                  <c:v>6</c:v>
                </c:pt>
                <c:pt idx="3828">
                  <c:v>12</c:v>
                </c:pt>
                <c:pt idx="3829">
                  <c:v>31</c:v>
                </c:pt>
                <c:pt idx="3830">
                  <c:v>16</c:v>
                </c:pt>
                <c:pt idx="3831">
                  <c:v>3</c:v>
                </c:pt>
                <c:pt idx="3832">
                  <c:v>49</c:v>
                </c:pt>
                <c:pt idx="3833">
                  <c:v>34</c:v>
                </c:pt>
                <c:pt idx="3834">
                  <c:v>8</c:v>
                </c:pt>
                <c:pt idx="3835">
                  <c:v>22</c:v>
                </c:pt>
                <c:pt idx="3836">
                  <c:v>9</c:v>
                </c:pt>
                <c:pt idx="3837">
                  <c:v>16</c:v>
                </c:pt>
                <c:pt idx="3838">
                  <c:v>10</c:v>
                </c:pt>
                <c:pt idx="3839">
                  <c:v>0</c:v>
                </c:pt>
                <c:pt idx="3840">
                  <c:v>0</c:v>
                </c:pt>
                <c:pt idx="3841">
                  <c:v>9</c:v>
                </c:pt>
                <c:pt idx="3842">
                  <c:v>3</c:v>
                </c:pt>
                <c:pt idx="3843">
                  <c:v>16</c:v>
                </c:pt>
                <c:pt idx="3844">
                  <c:v>41</c:v>
                </c:pt>
                <c:pt idx="3845">
                  <c:v>49</c:v>
                </c:pt>
                <c:pt idx="3846">
                  <c:v>14</c:v>
                </c:pt>
                <c:pt idx="3847">
                  <c:v>136</c:v>
                </c:pt>
                <c:pt idx="3848">
                  <c:v>11</c:v>
                </c:pt>
                <c:pt idx="3849">
                  <c:v>80</c:v>
                </c:pt>
                <c:pt idx="3850">
                  <c:v>6</c:v>
                </c:pt>
                <c:pt idx="3851">
                  <c:v>0</c:v>
                </c:pt>
                <c:pt idx="3852">
                  <c:v>17</c:v>
                </c:pt>
                <c:pt idx="3853">
                  <c:v>122</c:v>
                </c:pt>
                <c:pt idx="3854">
                  <c:v>7</c:v>
                </c:pt>
                <c:pt idx="3855">
                  <c:v>95</c:v>
                </c:pt>
                <c:pt idx="3856">
                  <c:v>57</c:v>
                </c:pt>
                <c:pt idx="3857">
                  <c:v>62</c:v>
                </c:pt>
                <c:pt idx="3858">
                  <c:v>0</c:v>
                </c:pt>
                <c:pt idx="3859">
                  <c:v>15</c:v>
                </c:pt>
                <c:pt idx="3860">
                  <c:v>13</c:v>
                </c:pt>
                <c:pt idx="3861">
                  <c:v>13</c:v>
                </c:pt>
                <c:pt idx="3862">
                  <c:v>44</c:v>
                </c:pt>
                <c:pt idx="3863">
                  <c:v>4</c:v>
                </c:pt>
                <c:pt idx="3864">
                  <c:v>8</c:v>
                </c:pt>
                <c:pt idx="3865">
                  <c:v>39</c:v>
                </c:pt>
                <c:pt idx="3866">
                  <c:v>3</c:v>
                </c:pt>
                <c:pt idx="3867">
                  <c:v>2</c:v>
                </c:pt>
                <c:pt idx="3868">
                  <c:v>31</c:v>
                </c:pt>
                <c:pt idx="3869">
                  <c:v>39</c:v>
                </c:pt>
                <c:pt idx="3870">
                  <c:v>4</c:v>
                </c:pt>
                <c:pt idx="3871">
                  <c:v>12</c:v>
                </c:pt>
                <c:pt idx="3872">
                  <c:v>12</c:v>
                </c:pt>
                <c:pt idx="3873">
                  <c:v>8</c:v>
                </c:pt>
                <c:pt idx="3874">
                  <c:v>7</c:v>
                </c:pt>
                <c:pt idx="3875">
                  <c:v>73</c:v>
                </c:pt>
                <c:pt idx="3876">
                  <c:v>0</c:v>
                </c:pt>
                <c:pt idx="3877">
                  <c:v>0</c:v>
                </c:pt>
                <c:pt idx="3878">
                  <c:v>11</c:v>
                </c:pt>
                <c:pt idx="3879">
                  <c:v>4</c:v>
                </c:pt>
                <c:pt idx="3880">
                  <c:v>18</c:v>
                </c:pt>
                <c:pt idx="3881">
                  <c:v>16</c:v>
                </c:pt>
                <c:pt idx="3882">
                  <c:v>6</c:v>
                </c:pt>
                <c:pt idx="3883">
                  <c:v>57</c:v>
                </c:pt>
                <c:pt idx="3884">
                  <c:v>3</c:v>
                </c:pt>
                <c:pt idx="3885">
                  <c:v>11</c:v>
                </c:pt>
                <c:pt idx="3886">
                  <c:v>18</c:v>
                </c:pt>
                <c:pt idx="3887">
                  <c:v>22</c:v>
                </c:pt>
                <c:pt idx="3888">
                  <c:v>26</c:v>
                </c:pt>
                <c:pt idx="3889">
                  <c:v>39</c:v>
                </c:pt>
                <c:pt idx="3890">
                  <c:v>14</c:v>
                </c:pt>
                <c:pt idx="3891">
                  <c:v>17</c:v>
                </c:pt>
                <c:pt idx="3892">
                  <c:v>12</c:v>
                </c:pt>
                <c:pt idx="3893">
                  <c:v>6</c:v>
                </c:pt>
                <c:pt idx="3894">
                  <c:v>168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70</c:v>
                </c:pt>
                <c:pt idx="3899">
                  <c:v>66</c:v>
                </c:pt>
                <c:pt idx="3900">
                  <c:v>1</c:v>
                </c:pt>
                <c:pt idx="3901">
                  <c:v>30</c:v>
                </c:pt>
                <c:pt idx="3902">
                  <c:v>2</c:v>
                </c:pt>
                <c:pt idx="3903">
                  <c:v>0</c:v>
                </c:pt>
                <c:pt idx="3904">
                  <c:v>22</c:v>
                </c:pt>
                <c:pt idx="3905">
                  <c:v>0</c:v>
                </c:pt>
                <c:pt idx="3906">
                  <c:v>0</c:v>
                </c:pt>
                <c:pt idx="3907">
                  <c:v>14</c:v>
                </c:pt>
                <c:pt idx="3908">
                  <c:v>2</c:v>
                </c:pt>
                <c:pt idx="3909">
                  <c:v>1</c:v>
                </c:pt>
                <c:pt idx="3910">
                  <c:v>0</c:v>
                </c:pt>
                <c:pt idx="3911">
                  <c:v>87</c:v>
                </c:pt>
                <c:pt idx="3912">
                  <c:v>136</c:v>
                </c:pt>
                <c:pt idx="3913">
                  <c:v>0</c:v>
                </c:pt>
                <c:pt idx="3914">
                  <c:v>11</c:v>
                </c:pt>
                <c:pt idx="3915">
                  <c:v>26</c:v>
                </c:pt>
                <c:pt idx="3916">
                  <c:v>7</c:v>
                </c:pt>
                <c:pt idx="3917">
                  <c:v>27</c:v>
                </c:pt>
                <c:pt idx="3918">
                  <c:v>12</c:v>
                </c:pt>
                <c:pt idx="3919">
                  <c:v>62</c:v>
                </c:pt>
                <c:pt idx="3920">
                  <c:v>5</c:v>
                </c:pt>
                <c:pt idx="3921">
                  <c:v>8</c:v>
                </c:pt>
                <c:pt idx="3922">
                  <c:v>23</c:v>
                </c:pt>
                <c:pt idx="3923">
                  <c:v>10</c:v>
                </c:pt>
                <c:pt idx="3924">
                  <c:v>7</c:v>
                </c:pt>
                <c:pt idx="3925">
                  <c:v>5</c:v>
                </c:pt>
                <c:pt idx="3926">
                  <c:v>20</c:v>
                </c:pt>
                <c:pt idx="3927">
                  <c:v>7</c:v>
                </c:pt>
                <c:pt idx="3928">
                  <c:v>26</c:v>
                </c:pt>
                <c:pt idx="3929">
                  <c:v>29</c:v>
                </c:pt>
                <c:pt idx="3930">
                  <c:v>20</c:v>
                </c:pt>
                <c:pt idx="3931">
                  <c:v>4</c:v>
                </c:pt>
                <c:pt idx="3932">
                  <c:v>2</c:v>
                </c:pt>
                <c:pt idx="3933">
                  <c:v>27</c:v>
                </c:pt>
                <c:pt idx="3934">
                  <c:v>2</c:v>
                </c:pt>
                <c:pt idx="3935">
                  <c:v>39</c:v>
                </c:pt>
                <c:pt idx="3936">
                  <c:v>4</c:v>
                </c:pt>
                <c:pt idx="3937">
                  <c:v>6</c:v>
                </c:pt>
                <c:pt idx="3938">
                  <c:v>16</c:v>
                </c:pt>
                <c:pt idx="3939">
                  <c:v>0</c:v>
                </c:pt>
                <c:pt idx="3940">
                  <c:v>15</c:v>
                </c:pt>
                <c:pt idx="3941">
                  <c:v>9</c:v>
                </c:pt>
                <c:pt idx="3942">
                  <c:v>31</c:v>
                </c:pt>
                <c:pt idx="3943">
                  <c:v>112</c:v>
                </c:pt>
                <c:pt idx="3944">
                  <c:v>112</c:v>
                </c:pt>
                <c:pt idx="3945">
                  <c:v>51</c:v>
                </c:pt>
                <c:pt idx="3946">
                  <c:v>1</c:v>
                </c:pt>
                <c:pt idx="3947">
                  <c:v>5</c:v>
                </c:pt>
                <c:pt idx="3948">
                  <c:v>37</c:v>
                </c:pt>
                <c:pt idx="3949">
                  <c:v>2</c:v>
                </c:pt>
                <c:pt idx="3950">
                  <c:v>20</c:v>
                </c:pt>
                <c:pt idx="3951">
                  <c:v>47</c:v>
                </c:pt>
                <c:pt idx="3952">
                  <c:v>8</c:v>
                </c:pt>
                <c:pt idx="3953">
                  <c:v>0</c:v>
                </c:pt>
                <c:pt idx="3954">
                  <c:v>0</c:v>
                </c:pt>
                <c:pt idx="3955">
                  <c:v>4</c:v>
                </c:pt>
                <c:pt idx="3956">
                  <c:v>84</c:v>
                </c:pt>
                <c:pt idx="3957">
                  <c:v>24</c:v>
                </c:pt>
                <c:pt idx="3958">
                  <c:v>118</c:v>
                </c:pt>
                <c:pt idx="3959">
                  <c:v>12</c:v>
                </c:pt>
                <c:pt idx="3960">
                  <c:v>45</c:v>
                </c:pt>
                <c:pt idx="3961">
                  <c:v>1</c:v>
                </c:pt>
                <c:pt idx="3962">
                  <c:v>189</c:v>
                </c:pt>
                <c:pt idx="3963">
                  <c:v>37</c:v>
                </c:pt>
                <c:pt idx="3964">
                  <c:v>6</c:v>
                </c:pt>
                <c:pt idx="3965">
                  <c:v>3</c:v>
                </c:pt>
                <c:pt idx="3966">
                  <c:v>9</c:v>
                </c:pt>
                <c:pt idx="3967">
                  <c:v>34</c:v>
                </c:pt>
                <c:pt idx="3968">
                  <c:v>24</c:v>
                </c:pt>
                <c:pt idx="3969">
                  <c:v>51</c:v>
                </c:pt>
                <c:pt idx="3970">
                  <c:v>39</c:v>
                </c:pt>
                <c:pt idx="3971">
                  <c:v>31</c:v>
                </c:pt>
                <c:pt idx="3972">
                  <c:v>0</c:v>
                </c:pt>
                <c:pt idx="3973">
                  <c:v>20</c:v>
                </c:pt>
                <c:pt idx="3974">
                  <c:v>1</c:v>
                </c:pt>
                <c:pt idx="3975">
                  <c:v>6</c:v>
                </c:pt>
                <c:pt idx="3976">
                  <c:v>21</c:v>
                </c:pt>
                <c:pt idx="3977">
                  <c:v>8</c:v>
                </c:pt>
                <c:pt idx="3978">
                  <c:v>4</c:v>
                </c:pt>
                <c:pt idx="3979">
                  <c:v>2</c:v>
                </c:pt>
                <c:pt idx="3980">
                  <c:v>1</c:v>
                </c:pt>
                <c:pt idx="3981">
                  <c:v>55</c:v>
                </c:pt>
                <c:pt idx="3982">
                  <c:v>29</c:v>
                </c:pt>
                <c:pt idx="3983">
                  <c:v>11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20</c:v>
                </c:pt>
                <c:pt idx="3988">
                  <c:v>2</c:v>
                </c:pt>
                <c:pt idx="3989">
                  <c:v>67</c:v>
                </c:pt>
                <c:pt idx="3990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934-43B9-8D59-27EF29BE9A5C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rgbClr val="0EB836"/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trendline>
            <c:spPr>
              <a:ln w="15875" cap="rnd">
                <a:solidFill>
                  <a:schemeClr val="accent6">
                    <a:lumMod val="75000"/>
                  </a:schemeClr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xVal>
            <c:numRef>
              <c:f>'[1]WoS Lins Concordance Coeff'!$J$3:$J$4</c:f>
              <c:numCache>
                <c:formatCode>General</c:formatCode>
                <c:ptCount val="2"/>
                <c:pt idx="0">
                  <c:v>0</c:v>
                </c:pt>
                <c:pt idx="1">
                  <c:v>500</c:v>
                </c:pt>
              </c:numCache>
            </c:numRef>
          </c:xVal>
          <c:yVal>
            <c:numRef>
              <c:f>'[1]WoS Lins Concordance Coeff'!$K$3:$K$4</c:f>
              <c:numCache>
                <c:formatCode>General</c:formatCode>
                <c:ptCount val="2"/>
                <c:pt idx="0">
                  <c:v>0</c:v>
                </c:pt>
                <c:pt idx="1">
                  <c:v>500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934-43B9-8D59-27EF29BE9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6038767"/>
        <c:axId val="448932511"/>
      </c:scatterChart>
      <c:valAx>
        <c:axId val="7960387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8932511"/>
        <c:crosses val="autoZero"/>
        <c:crossBetween val="midCat"/>
      </c:valAx>
      <c:valAx>
        <c:axId val="4489325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603876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'[1]Scopus Lins Concordance Coeff'!$C$3</c:f>
              <c:strCache>
                <c:ptCount val="1"/>
                <c:pt idx="0">
                  <c:v>Scopus Model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diamond"/>
            <c:size val="2"/>
            <c:spPr>
              <a:solidFill>
                <a:schemeClr val="bg1"/>
              </a:solidFill>
              <a:ln w="15875">
                <a:solidFill>
                  <a:srgbClr val="FF0000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rgbClr val="FF0000"/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xVal>
            <c:numRef>
              <c:f>'[1]Scopus Lins Concordance Coeff'!$B$4:$B$3975</c:f>
              <c:numCache>
                <c:formatCode>General</c:formatCode>
                <c:ptCount val="3972"/>
                <c:pt idx="0">
                  <c:v>16</c:v>
                </c:pt>
                <c:pt idx="1">
                  <c:v>4</c:v>
                </c:pt>
                <c:pt idx="2">
                  <c:v>16</c:v>
                </c:pt>
                <c:pt idx="3">
                  <c:v>35</c:v>
                </c:pt>
                <c:pt idx="4">
                  <c:v>13</c:v>
                </c:pt>
                <c:pt idx="5">
                  <c:v>1</c:v>
                </c:pt>
                <c:pt idx="6">
                  <c:v>1</c:v>
                </c:pt>
                <c:pt idx="7">
                  <c:v>4</c:v>
                </c:pt>
                <c:pt idx="8">
                  <c:v>8</c:v>
                </c:pt>
                <c:pt idx="9">
                  <c:v>17</c:v>
                </c:pt>
                <c:pt idx="10">
                  <c:v>40</c:v>
                </c:pt>
                <c:pt idx="11">
                  <c:v>2</c:v>
                </c:pt>
                <c:pt idx="12">
                  <c:v>42</c:v>
                </c:pt>
                <c:pt idx="13">
                  <c:v>9</c:v>
                </c:pt>
                <c:pt idx="14">
                  <c:v>28</c:v>
                </c:pt>
                <c:pt idx="15">
                  <c:v>18</c:v>
                </c:pt>
                <c:pt idx="16">
                  <c:v>8</c:v>
                </c:pt>
                <c:pt idx="17">
                  <c:v>2</c:v>
                </c:pt>
                <c:pt idx="18">
                  <c:v>0</c:v>
                </c:pt>
                <c:pt idx="19">
                  <c:v>7</c:v>
                </c:pt>
                <c:pt idx="20">
                  <c:v>3</c:v>
                </c:pt>
                <c:pt idx="21">
                  <c:v>3</c:v>
                </c:pt>
                <c:pt idx="22">
                  <c:v>94</c:v>
                </c:pt>
                <c:pt idx="23">
                  <c:v>2</c:v>
                </c:pt>
                <c:pt idx="24">
                  <c:v>29</c:v>
                </c:pt>
                <c:pt idx="25">
                  <c:v>10</c:v>
                </c:pt>
                <c:pt idx="26">
                  <c:v>5</c:v>
                </c:pt>
                <c:pt idx="27">
                  <c:v>0</c:v>
                </c:pt>
                <c:pt idx="28">
                  <c:v>4</c:v>
                </c:pt>
                <c:pt idx="29">
                  <c:v>27</c:v>
                </c:pt>
                <c:pt idx="30">
                  <c:v>26</c:v>
                </c:pt>
                <c:pt idx="31">
                  <c:v>11</c:v>
                </c:pt>
                <c:pt idx="32">
                  <c:v>228</c:v>
                </c:pt>
                <c:pt idx="33">
                  <c:v>35</c:v>
                </c:pt>
                <c:pt idx="34">
                  <c:v>70</c:v>
                </c:pt>
                <c:pt idx="35">
                  <c:v>2</c:v>
                </c:pt>
                <c:pt idx="36">
                  <c:v>5</c:v>
                </c:pt>
                <c:pt idx="37">
                  <c:v>21</c:v>
                </c:pt>
                <c:pt idx="38">
                  <c:v>9</c:v>
                </c:pt>
                <c:pt idx="39">
                  <c:v>16</c:v>
                </c:pt>
                <c:pt idx="40">
                  <c:v>43</c:v>
                </c:pt>
                <c:pt idx="41">
                  <c:v>160</c:v>
                </c:pt>
                <c:pt idx="42">
                  <c:v>4</c:v>
                </c:pt>
                <c:pt idx="43">
                  <c:v>21</c:v>
                </c:pt>
                <c:pt idx="44">
                  <c:v>10</c:v>
                </c:pt>
                <c:pt idx="45">
                  <c:v>105</c:v>
                </c:pt>
                <c:pt idx="46">
                  <c:v>10</c:v>
                </c:pt>
                <c:pt idx="47">
                  <c:v>17</c:v>
                </c:pt>
                <c:pt idx="48">
                  <c:v>4</c:v>
                </c:pt>
                <c:pt idx="49">
                  <c:v>39</c:v>
                </c:pt>
                <c:pt idx="50">
                  <c:v>29</c:v>
                </c:pt>
                <c:pt idx="51">
                  <c:v>1</c:v>
                </c:pt>
                <c:pt idx="52">
                  <c:v>17</c:v>
                </c:pt>
                <c:pt idx="53">
                  <c:v>1</c:v>
                </c:pt>
                <c:pt idx="54">
                  <c:v>11</c:v>
                </c:pt>
                <c:pt idx="55">
                  <c:v>23</c:v>
                </c:pt>
                <c:pt idx="56">
                  <c:v>8</c:v>
                </c:pt>
                <c:pt idx="57">
                  <c:v>20</c:v>
                </c:pt>
                <c:pt idx="58">
                  <c:v>15</c:v>
                </c:pt>
                <c:pt idx="59">
                  <c:v>65</c:v>
                </c:pt>
                <c:pt idx="60">
                  <c:v>1</c:v>
                </c:pt>
                <c:pt idx="61">
                  <c:v>39</c:v>
                </c:pt>
                <c:pt idx="62">
                  <c:v>47</c:v>
                </c:pt>
                <c:pt idx="63">
                  <c:v>6</c:v>
                </c:pt>
                <c:pt idx="64">
                  <c:v>0</c:v>
                </c:pt>
                <c:pt idx="65">
                  <c:v>22</c:v>
                </c:pt>
                <c:pt idx="66">
                  <c:v>6</c:v>
                </c:pt>
                <c:pt idx="67">
                  <c:v>11</c:v>
                </c:pt>
                <c:pt idx="68">
                  <c:v>11</c:v>
                </c:pt>
                <c:pt idx="69">
                  <c:v>1</c:v>
                </c:pt>
                <c:pt idx="70">
                  <c:v>13</c:v>
                </c:pt>
                <c:pt idx="71">
                  <c:v>6</c:v>
                </c:pt>
                <c:pt idx="72">
                  <c:v>29</c:v>
                </c:pt>
                <c:pt idx="73">
                  <c:v>11</c:v>
                </c:pt>
                <c:pt idx="74">
                  <c:v>22</c:v>
                </c:pt>
                <c:pt idx="75">
                  <c:v>1</c:v>
                </c:pt>
                <c:pt idx="76">
                  <c:v>13</c:v>
                </c:pt>
                <c:pt idx="77">
                  <c:v>0</c:v>
                </c:pt>
                <c:pt idx="78">
                  <c:v>3</c:v>
                </c:pt>
                <c:pt idx="79">
                  <c:v>38</c:v>
                </c:pt>
                <c:pt idx="80">
                  <c:v>32</c:v>
                </c:pt>
                <c:pt idx="81">
                  <c:v>7</c:v>
                </c:pt>
                <c:pt idx="82">
                  <c:v>13</c:v>
                </c:pt>
                <c:pt idx="83">
                  <c:v>19</c:v>
                </c:pt>
                <c:pt idx="84">
                  <c:v>18</c:v>
                </c:pt>
                <c:pt idx="85">
                  <c:v>8</c:v>
                </c:pt>
                <c:pt idx="86">
                  <c:v>77</c:v>
                </c:pt>
                <c:pt idx="87">
                  <c:v>5</c:v>
                </c:pt>
                <c:pt idx="88">
                  <c:v>4</c:v>
                </c:pt>
                <c:pt idx="89">
                  <c:v>0</c:v>
                </c:pt>
                <c:pt idx="90">
                  <c:v>26</c:v>
                </c:pt>
                <c:pt idx="91">
                  <c:v>39</c:v>
                </c:pt>
                <c:pt idx="92">
                  <c:v>2</c:v>
                </c:pt>
                <c:pt idx="93">
                  <c:v>3</c:v>
                </c:pt>
                <c:pt idx="94">
                  <c:v>2</c:v>
                </c:pt>
                <c:pt idx="95">
                  <c:v>2</c:v>
                </c:pt>
                <c:pt idx="96">
                  <c:v>29</c:v>
                </c:pt>
                <c:pt idx="97">
                  <c:v>3</c:v>
                </c:pt>
                <c:pt idx="98">
                  <c:v>10</c:v>
                </c:pt>
                <c:pt idx="99">
                  <c:v>48</c:v>
                </c:pt>
                <c:pt idx="100">
                  <c:v>31</c:v>
                </c:pt>
                <c:pt idx="101">
                  <c:v>11</c:v>
                </c:pt>
                <c:pt idx="102">
                  <c:v>152</c:v>
                </c:pt>
                <c:pt idx="103">
                  <c:v>2</c:v>
                </c:pt>
                <c:pt idx="104">
                  <c:v>12</c:v>
                </c:pt>
                <c:pt idx="105">
                  <c:v>170</c:v>
                </c:pt>
                <c:pt idx="106">
                  <c:v>9</c:v>
                </c:pt>
                <c:pt idx="107">
                  <c:v>305</c:v>
                </c:pt>
                <c:pt idx="108">
                  <c:v>32</c:v>
                </c:pt>
                <c:pt idx="109">
                  <c:v>22</c:v>
                </c:pt>
                <c:pt idx="110">
                  <c:v>7</c:v>
                </c:pt>
                <c:pt idx="111">
                  <c:v>20</c:v>
                </c:pt>
                <c:pt idx="112">
                  <c:v>29</c:v>
                </c:pt>
                <c:pt idx="113">
                  <c:v>32</c:v>
                </c:pt>
                <c:pt idx="114">
                  <c:v>7</c:v>
                </c:pt>
                <c:pt idx="115">
                  <c:v>43</c:v>
                </c:pt>
                <c:pt idx="116">
                  <c:v>17</c:v>
                </c:pt>
                <c:pt idx="117">
                  <c:v>12</c:v>
                </c:pt>
                <c:pt idx="118">
                  <c:v>59</c:v>
                </c:pt>
                <c:pt idx="119">
                  <c:v>332</c:v>
                </c:pt>
                <c:pt idx="120">
                  <c:v>1</c:v>
                </c:pt>
                <c:pt idx="121">
                  <c:v>46</c:v>
                </c:pt>
                <c:pt idx="122">
                  <c:v>1</c:v>
                </c:pt>
                <c:pt idx="123">
                  <c:v>19</c:v>
                </c:pt>
                <c:pt idx="124">
                  <c:v>24</c:v>
                </c:pt>
                <c:pt idx="125">
                  <c:v>27</c:v>
                </c:pt>
                <c:pt idx="126">
                  <c:v>7</c:v>
                </c:pt>
                <c:pt idx="127">
                  <c:v>14</c:v>
                </c:pt>
                <c:pt idx="128">
                  <c:v>9</c:v>
                </c:pt>
                <c:pt idx="129">
                  <c:v>9</c:v>
                </c:pt>
                <c:pt idx="130">
                  <c:v>1</c:v>
                </c:pt>
                <c:pt idx="131">
                  <c:v>23</c:v>
                </c:pt>
                <c:pt idx="132">
                  <c:v>9</c:v>
                </c:pt>
                <c:pt idx="133">
                  <c:v>104</c:v>
                </c:pt>
                <c:pt idx="134">
                  <c:v>1</c:v>
                </c:pt>
                <c:pt idx="135">
                  <c:v>3</c:v>
                </c:pt>
                <c:pt idx="136">
                  <c:v>30</c:v>
                </c:pt>
                <c:pt idx="137">
                  <c:v>121</c:v>
                </c:pt>
                <c:pt idx="138">
                  <c:v>18</c:v>
                </c:pt>
                <c:pt idx="139">
                  <c:v>157</c:v>
                </c:pt>
                <c:pt idx="140">
                  <c:v>19</c:v>
                </c:pt>
                <c:pt idx="141">
                  <c:v>7</c:v>
                </c:pt>
                <c:pt idx="142">
                  <c:v>19</c:v>
                </c:pt>
                <c:pt idx="143">
                  <c:v>20</c:v>
                </c:pt>
                <c:pt idx="144">
                  <c:v>27</c:v>
                </c:pt>
                <c:pt idx="145">
                  <c:v>19</c:v>
                </c:pt>
                <c:pt idx="146">
                  <c:v>24</c:v>
                </c:pt>
                <c:pt idx="147">
                  <c:v>1</c:v>
                </c:pt>
                <c:pt idx="148">
                  <c:v>26</c:v>
                </c:pt>
                <c:pt idx="149">
                  <c:v>26</c:v>
                </c:pt>
                <c:pt idx="150">
                  <c:v>0</c:v>
                </c:pt>
                <c:pt idx="151">
                  <c:v>13</c:v>
                </c:pt>
                <c:pt idx="152">
                  <c:v>51</c:v>
                </c:pt>
                <c:pt idx="153">
                  <c:v>22</c:v>
                </c:pt>
                <c:pt idx="154">
                  <c:v>133</c:v>
                </c:pt>
                <c:pt idx="155">
                  <c:v>2</c:v>
                </c:pt>
                <c:pt idx="156">
                  <c:v>65</c:v>
                </c:pt>
                <c:pt idx="157">
                  <c:v>62</c:v>
                </c:pt>
                <c:pt idx="158">
                  <c:v>32</c:v>
                </c:pt>
                <c:pt idx="159">
                  <c:v>12</c:v>
                </c:pt>
                <c:pt idx="160">
                  <c:v>7</c:v>
                </c:pt>
                <c:pt idx="161">
                  <c:v>358</c:v>
                </c:pt>
                <c:pt idx="162">
                  <c:v>75</c:v>
                </c:pt>
                <c:pt idx="163">
                  <c:v>69</c:v>
                </c:pt>
                <c:pt idx="164">
                  <c:v>5</c:v>
                </c:pt>
                <c:pt idx="165">
                  <c:v>98</c:v>
                </c:pt>
                <c:pt idx="166">
                  <c:v>6</c:v>
                </c:pt>
                <c:pt idx="167">
                  <c:v>6</c:v>
                </c:pt>
                <c:pt idx="168">
                  <c:v>20</c:v>
                </c:pt>
                <c:pt idx="169">
                  <c:v>221</c:v>
                </c:pt>
                <c:pt idx="170">
                  <c:v>15</c:v>
                </c:pt>
                <c:pt idx="171">
                  <c:v>6</c:v>
                </c:pt>
                <c:pt idx="172">
                  <c:v>16</c:v>
                </c:pt>
                <c:pt idx="173">
                  <c:v>9</c:v>
                </c:pt>
                <c:pt idx="174">
                  <c:v>6</c:v>
                </c:pt>
                <c:pt idx="175">
                  <c:v>11</c:v>
                </c:pt>
                <c:pt idx="176">
                  <c:v>10</c:v>
                </c:pt>
                <c:pt idx="177">
                  <c:v>24</c:v>
                </c:pt>
                <c:pt idx="178">
                  <c:v>0</c:v>
                </c:pt>
                <c:pt idx="179">
                  <c:v>15</c:v>
                </c:pt>
                <c:pt idx="180">
                  <c:v>46</c:v>
                </c:pt>
                <c:pt idx="181">
                  <c:v>14</c:v>
                </c:pt>
                <c:pt idx="182">
                  <c:v>5</c:v>
                </c:pt>
                <c:pt idx="183">
                  <c:v>14</c:v>
                </c:pt>
                <c:pt idx="184">
                  <c:v>2</c:v>
                </c:pt>
                <c:pt idx="185">
                  <c:v>4</c:v>
                </c:pt>
                <c:pt idx="186">
                  <c:v>14</c:v>
                </c:pt>
                <c:pt idx="187">
                  <c:v>20</c:v>
                </c:pt>
                <c:pt idx="188">
                  <c:v>6</c:v>
                </c:pt>
                <c:pt idx="189">
                  <c:v>34</c:v>
                </c:pt>
                <c:pt idx="190">
                  <c:v>45</c:v>
                </c:pt>
                <c:pt idx="191">
                  <c:v>6</c:v>
                </c:pt>
                <c:pt idx="192">
                  <c:v>7</c:v>
                </c:pt>
                <c:pt idx="193">
                  <c:v>2</c:v>
                </c:pt>
                <c:pt idx="194">
                  <c:v>3</c:v>
                </c:pt>
                <c:pt idx="195">
                  <c:v>16</c:v>
                </c:pt>
                <c:pt idx="196">
                  <c:v>31</c:v>
                </c:pt>
                <c:pt idx="197">
                  <c:v>18</c:v>
                </c:pt>
                <c:pt idx="198">
                  <c:v>8</c:v>
                </c:pt>
                <c:pt idx="199">
                  <c:v>30</c:v>
                </c:pt>
                <c:pt idx="200">
                  <c:v>69</c:v>
                </c:pt>
                <c:pt idx="201">
                  <c:v>17</c:v>
                </c:pt>
                <c:pt idx="202">
                  <c:v>16</c:v>
                </c:pt>
                <c:pt idx="203">
                  <c:v>6</c:v>
                </c:pt>
                <c:pt idx="204">
                  <c:v>111</c:v>
                </c:pt>
                <c:pt idx="205">
                  <c:v>34</c:v>
                </c:pt>
                <c:pt idx="206">
                  <c:v>29</c:v>
                </c:pt>
                <c:pt idx="207">
                  <c:v>3</c:v>
                </c:pt>
                <c:pt idx="208">
                  <c:v>67</c:v>
                </c:pt>
                <c:pt idx="209">
                  <c:v>37</c:v>
                </c:pt>
                <c:pt idx="210">
                  <c:v>8</c:v>
                </c:pt>
                <c:pt idx="211">
                  <c:v>6</c:v>
                </c:pt>
                <c:pt idx="212">
                  <c:v>42</c:v>
                </c:pt>
                <c:pt idx="213">
                  <c:v>226</c:v>
                </c:pt>
                <c:pt idx="214">
                  <c:v>30</c:v>
                </c:pt>
                <c:pt idx="215">
                  <c:v>7</c:v>
                </c:pt>
                <c:pt idx="216">
                  <c:v>13</c:v>
                </c:pt>
                <c:pt idx="217">
                  <c:v>6</c:v>
                </c:pt>
                <c:pt idx="218">
                  <c:v>14</c:v>
                </c:pt>
                <c:pt idx="219">
                  <c:v>45</c:v>
                </c:pt>
                <c:pt idx="220">
                  <c:v>31</c:v>
                </c:pt>
                <c:pt idx="221">
                  <c:v>22</c:v>
                </c:pt>
                <c:pt idx="222">
                  <c:v>381</c:v>
                </c:pt>
                <c:pt idx="223">
                  <c:v>27</c:v>
                </c:pt>
                <c:pt idx="224">
                  <c:v>54</c:v>
                </c:pt>
                <c:pt idx="225">
                  <c:v>9</c:v>
                </c:pt>
                <c:pt idx="226">
                  <c:v>14</c:v>
                </c:pt>
                <c:pt idx="227">
                  <c:v>10</c:v>
                </c:pt>
                <c:pt idx="228">
                  <c:v>8</c:v>
                </c:pt>
                <c:pt idx="229">
                  <c:v>28</c:v>
                </c:pt>
                <c:pt idx="230">
                  <c:v>29</c:v>
                </c:pt>
                <c:pt idx="231">
                  <c:v>46</c:v>
                </c:pt>
                <c:pt idx="232">
                  <c:v>33</c:v>
                </c:pt>
                <c:pt idx="233">
                  <c:v>69</c:v>
                </c:pt>
                <c:pt idx="234">
                  <c:v>1</c:v>
                </c:pt>
                <c:pt idx="235">
                  <c:v>33</c:v>
                </c:pt>
                <c:pt idx="236">
                  <c:v>44</c:v>
                </c:pt>
                <c:pt idx="237">
                  <c:v>172</c:v>
                </c:pt>
                <c:pt idx="238">
                  <c:v>15</c:v>
                </c:pt>
                <c:pt idx="239">
                  <c:v>2</c:v>
                </c:pt>
                <c:pt idx="240">
                  <c:v>15</c:v>
                </c:pt>
                <c:pt idx="241">
                  <c:v>55</c:v>
                </c:pt>
                <c:pt idx="242">
                  <c:v>18</c:v>
                </c:pt>
                <c:pt idx="243">
                  <c:v>113</c:v>
                </c:pt>
                <c:pt idx="244">
                  <c:v>31</c:v>
                </c:pt>
                <c:pt idx="245">
                  <c:v>11</c:v>
                </c:pt>
                <c:pt idx="246">
                  <c:v>0</c:v>
                </c:pt>
                <c:pt idx="247">
                  <c:v>10</c:v>
                </c:pt>
                <c:pt idx="248">
                  <c:v>47</c:v>
                </c:pt>
                <c:pt idx="249">
                  <c:v>2</c:v>
                </c:pt>
                <c:pt idx="250">
                  <c:v>29</c:v>
                </c:pt>
                <c:pt idx="251">
                  <c:v>7</c:v>
                </c:pt>
                <c:pt idx="252">
                  <c:v>24</c:v>
                </c:pt>
                <c:pt idx="253">
                  <c:v>13</c:v>
                </c:pt>
                <c:pt idx="254">
                  <c:v>53</c:v>
                </c:pt>
                <c:pt idx="255">
                  <c:v>61</c:v>
                </c:pt>
                <c:pt idx="256">
                  <c:v>52</c:v>
                </c:pt>
                <c:pt idx="257">
                  <c:v>36</c:v>
                </c:pt>
                <c:pt idx="258">
                  <c:v>12</c:v>
                </c:pt>
                <c:pt idx="259">
                  <c:v>9</c:v>
                </c:pt>
                <c:pt idx="260">
                  <c:v>42</c:v>
                </c:pt>
                <c:pt idx="261">
                  <c:v>50</c:v>
                </c:pt>
                <c:pt idx="262">
                  <c:v>15</c:v>
                </c:pt>
                <c:pt idx="263">
                  <c:v>6</c:v>
                </c:pt>
                <c:pt idx="264">
                  <c:v>8</c:v>
                </c:pt>
                <c:pt idx="265">
                  <c:v>34</c:v>
                </c:pt>
                <c:pt idx="266">
                  <c:v>115</c:v>
                </c:pt>
                <c:pt idx="267">
                  <c:v>15</c:v>
                </c:pt>
                <c:pt idx="268">
                  <c:v>6</c:v>
                </c:pt>
                <c:pt idx="269">
                  <c:v>5</c:v>
                </c:pt>
                <c:pt idx="270">
                  <c:v>2</c:v>
                </c:pt>
                <c:pt idx="271">
                  <c:v>63</c:v>
                </c:pt>
                <c:pt idx="272">
                  <c:v>68</c:v>
                </c:pt>
                <c:pt idx="273">
                  <c:v>1</c:v>
                </c:pt>
                <c:pt idx="274">
                  <c:v>24</c:v>
                </c:pt>
                <c:pt idx="275">
                  <c:v>3</c:v>
                </c:pt>
                <c:pt idx="276">
                  <c:v>4</c:v>
                </c:pt>
                <c:pt idx="277">
                  <c:v>19</c:v>
                </c:pt>
                <c:pt idx="278">
                  <c:v>4</c:v>
                </c:pt>
                <c:pt idx="279">
                  <c:v>68</c:v>
                </c:pt>
                <c:pt idx="280">
                  <c:v>50</c:v>
                </c:pt>
                <c:pt idx="281">
                  <c:v>18</c:v>
                </c:pt>
                <c:pt idx="282">
                  <c:v>43</c:v>
                </c:pt>
                <c:pt idx="283">
                  <c:v>25</c:v>
                </c:pt>
                <c:pt idx="284">
                  <c:v>114</c:v>
                </c:pt>
                <c:pt idx="285">
                  <c:v>23</c:v>
                </c:pt>
                <c:pt idx="286">
                  <c:v>88</c:v>
                </c:pt>
                <c:pt idx="287">
                  <c:v>32</c:v>
                </c:pt>
                <c:pt idx="288">
                  <c:v>40</c:v>
                </c:pt>
                <c:pt idx="289">
                  <c:v>4</c:v>
                </c:pt>
                <c:pt idx="290">
                  <c:v>19</c:v>
                </c:pt>
                <c:pt idx="291">
                  <c:v>7</c:v>
                </c:pt>
                <c:pt idx="292">
                  <c:v>104</c:v>
                </c:pt>
                <c:pt idx="293">
                  <c:v>5</c:v>
                </c:pt>
                <c:pt idx="294">
                  <c:v>43</c:v>
                </c:pt>
                <c:pt idx="295">
                  <c:v>102</c:v>
                </c:pt>
                <c:pt idx="296">
                  <c:v>8</c:v>
                </c:pt>
                <c:pt idx="297">
                  <c:v>24</c:v>
                </c:pt>
                <c:pt idx="298">
                  <c:v>44</c:v>
                </c:pt>
                <c:pt idx="299">
                  <c:v>2</c:v>
                </c:pt>
                <c:pt idx="300">
                  <c:v>20</c:v>
                </c:pt>
                <c:pt idx="301">
                  <c:v>15</c:v>
                </c:pt>
                <c:pt idx="302">
                  <c:v>55</c:v>
                </c:pt>
                <c:pt idx="303">
                  <c:v>2</c:v>
                </c:pt>
                <c:pt idx="304">
                  <c:v>26</c:v>
                </c:pt>
                <c:pt idx="305">
                  <c:v>41</c:v>
                </c:pt>
                <c:pt idx="306">
                  <c:v>53</c:v>
                </c:pt>
                <c:pt idx="307">
                  <c:v>3</c:v>
                </c:pt>
                <c:pt idx="308">
                  <c:v>3</c:v>
                </c:pt>
                <c:pt idx="309">
                  <c:v>19</c:v>
                </c:pt>
                <c:pt idx="310">
                  <c:v>14</c:v>
                </c:pt>
                <c:pt idx="311">
                  <c:v>11</c:v>
                </c:pt>
                <c:pt idx="312">
                  <c:v>17</c:v>
                </c:pt>
                <c:pt idx="313">
                  <c:v>0</c:v>
                </c:pt>
                <c:pt idx="314">
                  <c:v>1</c:v>
                </c:pt>
                <c:pt idx="315">
                  <c:v>29</c:v>
                </c:pt>
                <c:pt idx="316">
                  <c:v>14</c:v>
                </c:pt>
                <c:pt idx="317">
                  <c:v>92</c:v>
                </c:pt>
                <c:pt idx="318">
                  <c:v>14</c:v>
                </c:pt>
                <c:pt idx="319">
                  <c:v>16</c:v>
                </c:pt>
                <c:pt idx="320">
                  <c:v>27</c:v>
                </c:pt>
                <c:pt idx="321">
                  <c:v>17</c:v>
                </c:pt>
                <c:pt idx="322">
                  <c:v>4</c:v>
                </c:pt>
                <c:pt idx="323">
                  <c:v>45</c:v>
                </c:pt>
                <c:pt idx="324">
                  <c:v>3</c:v>
                </c:pt>
                <c:pt idx="325">
                  <c:v>19</c:v>
                </c:pt>
                <c:pt idx="326">
                  <c:v>53</c:v>
                </c:pt>
                <c:pt idx="327">
                  <c:v>34</c:v>
                </c:pt>
                <c:pt idx="328">
                  <c:v>0</c:v>
                </c:pt>
                <c:pt idx="329">
                  <c:v>31</c:v>
                </c:pt>
                <c:pt idx="330">
                  <c:v>47</c:v>
                </c:pt>
                <c:pt idx="331">
                  <c:v>33</c:v>
                </c:pt>
                <c:pt idx="332">
                  <c:v>34</c:v>
                </c:pt>
                <c:pt idx="333">
                  <c:v>11</c:v>
                </c:pt>
                <c:pt idx="334">
                  <c:v>6</c:v>
                </c:pt>
                <c:pt idx="335">
                  <c:v>4</c:v>
                </c:pt>
                <c:pt idx="336">
                  <c:v>27</c:v>
                </c:pt>
                <c:pt idx="337">
                  <c:v>11</c:v>
                </c:pt>
                <c:pt idx="338">
                  <c:v>18</c:v>
                </c:pt>
                <c:pt idx="339">
                  <c:v>12</c:v>
                </c:pt>
                <c:pt idx="340">
                  <c:v>12</c:v>
                </c:pt>
                <c:pt idx="341">
                  <c:v>49</c:v>
                </c:pt>
                <c:pt idx="342">
                  <c:v>19</c:v>
                </c:pt>
                <c:pt idx="343">
                  <c:v>29</c:v>
                </c:pt>
                <c:pt idx="344">
                  <c:v>90</c:v>
                </c:pt>
                <c:pt idx="345">
                  <c:v>111</c:v>
                </c:pt>
                <c:pt idx="346">
                  <c:v>33</c:v>
                </c:pt>
                <c:pt idx="347">
                  <c:v>62</c:v>
                </c:pt>
                <c:pt idx="348">
                  <c:v>17</c:v>
                </c:pt>
                <c:pt idx="349">
                  <c:v>55</c:v>
                </c:pt>
                <c:pt idx="350">
                  <c:v>8</c:v>
                </c:pt>
                <c:pt idx="351">
                  <c:v>16</c:v>
                </c:pt>
                <c:pt idx="352">
                  <c:v>51</c:v>
                </c:pt>
                <c:pt idx="353">
                  <c:v>11</c:v>
                </c:pt>
                <c:pt idx="354">
                  <c:v>90</c:v>
                </c:pt>
                <c:pt idx="355">
                  <c:v>10</c:v>
                </c:pt>
                <c:pt idx="356">
                  <c:v>29</c:v>
                </c:pt>
                <c:pt idx="357">
                  <c:v>126</c:v>
                </c:pt>
                <c:pt idx="358">
                  <c:v>35</c:v>
                </c:pt>
                <c:pt idx="359">
                  <c:v>75</c:v>
                </c:pt>
                <c:pt idx="360">
                  <c:v>18</c:v>
                </c:pt>
                <c:pt idx="361">
                  <c:v>12</c:v>
                </c:pt>
                <c:pt idx="362">
                  <c:v>519</c:v>
                </c:pt>
                <c:pt idx="363">
                  <c:v>43</c:v>
                </c:pt>
                <c:pt idx="364">
                  <c:v>7</c:v>
                </c:pt>
                <c:pt idx="365">
                  <c:v>167</c:v>
                </c:pt>
                <c:pt idx="366">
                  <c:v>9</c:v>
                </c:pt>
                <c:pt idx="367">
                  <c:v>25</c:v>
                </c:pt>
                <c:pt idx="368">
                  <c:v>15</c:v>
                </c:pt>
                <c:pt idx="369">
                  <c:v>21</c:v>
                </c:pt>
                <c:pt idx="370">
                  <c:v>19</c:v>
                </c:pt>
                <c:pt idx="371">
                  <c:v>17</c:v>
                </c:pt>
                <c:pt idx="372">
                  <c:v>20</c:v>
                </c:pt>
                <c:pt idx="373">
                  <c:v>10</c:v>
                </c:pt>
                <c:pt idx="374">
                  <c:v>26</c:v>
                </c:pt>
                <c:pt idx="375">
                  <c:v>89</c:v>
                </c:pt>
                <c:pt idx="376">
                  <c:v>9</c:v>
                </c:pt>
                <c:pt idx="377">
                  <c:v>21</c:v>
                </c:pt>
                <c:pt idx="378">
                  <c:v>69</c:v>
                </c:pt>
                <c:pt idx="379">
                  <c:v>48</c:v>
                </c:pt>
                <c:pt idx="380">
                  <c:v>6</c:v>
                </c:pt>
                <c:pt idx="381">
                  <c:v>30</c:v>
                </c:pt>
                <c:pt idx="382">
                  <c:v>89</c:v>
                </c:pt>
                <c:pt idx="383">
                  <c:v>24</c:v>
                </c:pt>
                <c:pt idx="384">
                  <c:v>28</c:v>
                </c:pt>
                <c:pt idx="385">
                  <c:v>11</c:v>
                </c:pt>
                <c:pt idx="386">
                  <c:v>34</c:v>
                </c:pt>
                <c:pt idx="387">
                  <c:v>352</c:v>
                </c:pt>
                <c:pt idx="388">
                  <c:v>58</c:v>
                </c:pt>
                <c:pt idx="389">
                  <c:v>12</c:v>
                </c:pt>
                <c:pt idx="390">
                  <c:v>35</c:v>
                </c:pt>
                <c:pt idx="391">
                  <c:v>38</c:v>
                </c:pt>
                <c:pt idx="392">
                  <c:v>14</c:v>
                </c:pt>
                <c:pt idx="393">
                  <c:v>85</c:v>
                </c:pt>
                <c:pt idx="394">
                  <c:v>0</c:v>
                </c:pt>
                <c:pt idx="395">
                  <c:v>8</c:v>
                </c:pt>
                <c:pt idx="396">
                  <c:v>27</c:v>
                </c:pt>
                <c:pt idx="397">
                  <c:v>20</c:v>
                </c:pt>
                <c:pt idx="398">
                  <c:v>20</c:v>
                </c:pt>
                <c:pt idx="399">
                  <c:v>23</c:v>
                </c:pt>
                <c:pt idx="400">
                  <c:v>46</c:v>
                </c:pt>
                <c:pt idx="401">
                  <c:v>26</c:v>
                </c:pt>
                <c:pt idx="402">
                  <c:v>16</c:v>
                </c:pt>
                <c:pt idx="403">
                  <c:v>44</c:v>
                </c:pt>
                <c:pt idx="404">
                  <c:v>29</c:v>
                </c:pt>
                <c:pt idx="405">
                  <c:v>36</c:v>
                </c:pt>
                <c:pt idx="406">
                  <c:v>2</c:v>
                </c:pt>
                <c:pt idx="407">
                  <c:v>21</c:v>
                </c:pt>
                <c:pt idx="408">
                  <c:v>34</c:v>
                </c:pt>
                <c:pt idx="409">
                  <c:v>13</c:v>
                </c:pt>
                <c:pt idx="410">
                  <c:v>3</c:v>
                </c:pt>
                <c:pt idx="411">
                  <c:v>18</c:v>
                </c:pt>
                <c:pt idx="412">
                  <c:v>12</c:v>
                </c:pt>
                <c:pt idx="413">
                  <c:v>25</c:v>
                </c:pt>
                <c:pt idx="414">
                  <c:v>11</c:v>
                </c:pt>
                <c:pt idx="415">
                  <c:v>24</c:v>
                </c:pt>
                <c:pt idx="416">
                  <c:v>20</c:v>
                </c:pt>
                <c:pt idx="417">
                  <c:v>15</c:v>
                </c:pt>
                <c:pt idx="418">
                  <c:v>4</c:v>
                </c:pt>
                <c:pt idx="419">
                  <c:v>38</c:v>
                </c:pt>
                <c:pt idx="420">
                  <c:v>11</c:v>
                </c:pt>
                <c:pt idx="421">
                  <c:v>0</c:v>
                </c:pt>
                <c:pt idx="422">
                  <c:v>91</c:v>
                </c:pt>
                <c:pt idx="423">
                  <c:v>4</c:v>
                </c:pt>
                <c:pt idx="424">
                  <c:v>18</c:v>
                </c:pt>
                <c:pt idx="425">
                  <c:v>21</c:v>
                </c:pt>
                <c:pt idx="426">
                  <c:v>17</c:v>
                </c:pt>
                <c:pt idx="427">
                  <c:v>19</c:v>
                </c:pt>
                <c:pt idx="428">
                  <c:v>116</c:v>
                </c:pt>
                <c:pt idx="429">
                  <c:v>15</c:v>
                </c:pt>
                <c:pt idx="430">
                  <c:v>5</c:v>
                </c:pt>
                <c:pt idx="431">
                  <c:v>10</c:v>
                </c:pt>
                <c:pt idx="432">
                  <c:v>43</c:v>
                </c:pt>
                <c:pt idx="433">
                  <c:v>54</c:v>
                </c:pt>
                <c:pt idx="434">
                  <c:v>26</c:v>
                </c:pt>
                <c:pt idx="435">
                  <c:v>4</c:v>
                </c:pt>
                <c:pt idx="436">
                  <c:v>18</c:v>
                </c:pt>
                <c:pt idx="437">
                  <c:v>24</c:v>
                </c:pt>
                <c:pt idx="438">
                  <c:v>115</c:v>
                </c:pt>
                <c:pt idx="439">
                  <c:v>139</c:v>
                </c:pt>
                <c:pt idx="440">
                  <c:v>3</c:v>
                </c:pt>
                <c:pt idx="441">
                  <c:v>34</c:v>
                </c:pt>
                <c:pt idx="442">
                  <c:v>26</c:v>
                </c:pt>
                <c:pt idx="443">
                  <c:v>67</c:v>
                </c:pt>
                <c:pt idx="444">
                  <c:v>25</c:v>
                </c:pt>
                <c:pt idx="445">
                  <c:v>35</c:v>
                </c:pt>
                <c:pt idx="446">
                  <c:v>66</c:v>
                </c:pt>
                <c:pt idx="447">
                  <c:v>29</c:v>
                </c:pt>
                <c:pt idx="448">
                  <c:v>326</c:v>
                </c:pt>
                <c:pt idx="449">
                  <c:v>95</c:v>
                </c:pt>
                <c:pt idx="450">
                  <c:v>58</c:v>
                </c:pt>
                <c:pt idx="451">
                  <c:v>160</c:v>
                </c:pt>
                <c:pt idx="452">
                  <c:v>23</c:v>
                </c:pt>
                <c:pt idx="453">
                  <c:v>12</c:v>
                </c:pt>
                <c:pt idx="454">
                  <c:v>72</c:v>
                </c:pt>
                <c:pt idx="455">
                  <c:v>78</c:v>
                </c:pt>
                <c:pt idx="456">
                  <c:v>124</c:v>
                </c:pt>
                <c:pt idx="457">
                  <c:v>19</c:v>
                </c:pt>
                <c:pt idx="458">
                  <c:v>14</c:v>
                </c:pt>
                <c:pt idx="459">
                  <c:v>22</c:v>
                </c:pt>
                <c:pt idx="460">
                  <c:v>47</c:v>
                </c:pt>
                <c:pt idx="461">
                  <c:v>235</c:v>
                </c:pt>
                <c:pt idx="462">
                  <c:v>11</c:v>
                </c:pt>
                <c:pt idx="463">
                  <c:v>58</c:v>
                </c:pt>
                <c:pt idx="464">
                  <c:v>15</c:v>
                </c:pt>
                <c:pt idx="465">
                  <c:v>26</c:v>
                </c:pt>
                <c:pt idx="466">
                  <c:v>99</c:v>
                </c:pt>
                <c:pt idx="467">
                  <c:v>0</c:v>
                </c:pt>
                <c:pt idx="468">
                  <c:v>86</c:v>
                </c:pt>
                <c:pt idx="469">
                  <c:v>5</c:v>
                </c:pt>
                <c:pt idx="470">
                  <c:v>14</c:v>
                </c:pt>
                <c:pt idx="471">
                  <c:v>84</c:v>
                </c:pt>
                <c:pt idx="472">
                  <c:v>16</c:v>
                </c:pt>
                <c:pt idx="473">
                  <c:v>14</c:v>
                </c:pt>
                <c:pt idx="474">
                  <c:v>72</c:v>
                </c:pt>
                <c:pt idx="475">
                  <c:v>17</c:v>
                </c:pt>
                <c:pt idx="476">
                  <c:v>18</c:v>
                </c:pt>
                <c:pt idx="477">
                  <c:v>19</c:v>
                </c:pt>
                <c:pt idx="478">
                  <c:v>7</c:v>
                </c:pt>
                <c:pt idx="479">
                  <c:v>55</c:v>
                </c:pt>
                <c:pt idx="480">
                  <c:v>42</c:v>
                </c:pt>
                <c:pt idx="481">
                  <c:v>8</c:v>
                </c:pt>
                <c:pt idx="482">
                  <c:v>21</c:v>
                </c:pt>
                <c:pt idx="483">
                  <c:v>15</c:v>
                </c:pt>
                <c:pt idx="484">
                  <c:v>18</c:v>
                </c:pt>
                <c:pt idx="485">
                  <c:v>43</c:v>
                </c:pt>
                <c:pt idx="486">
                  <c:v>8</c:v>
                </c:pt>
                <c:pt idx="487">
                  <c:v>30</c:v>
                </c:pt>
                <c:pt idx="488">
                  <c:v>222</c:v>
                </c:pt>
                <c:pt idx="489">
                  <c:v>46</c:v>
                </c:pt>
                <c:pt idx="490">
                  <c:v>215</c:v>
                </c:pt>
                <c:pt idx="491">
                  <c:v>9</c:v>
                </c:pt>
                <c:pt idx="492">
                  <c:v>13</c:v>
                </c:pt>
                <c:pt idx="493">
                  <c:v>36</c:v>
                </c:pt>
                <c:pt idx="494">
                  <c:v>40</c:v>
                </c:pt>
                <c:pt idx="495">
                  <c:v>4</c:v>
                </c:pt>
                <c:pt idx="496">
                  <c:v>47</c:v>
                </c:pt>
                <c:pt idx="497">
                  <c:v>34</c:v>
                </c:pt>
                <c:pt idx="498">
                  <c:v>6</c:v>
                </c:pt>
                <c:pt idx="499">
                  <c:v>13</c:v>
                </c:pt>
                <c:pt idx="500">
                  <c:v>67</c:v>
                </c:pt>
                <c:pt idx="501">
                  <c:v>119</c:v>
                </c:pt>
                <c:pt idx="502">
                  <c:v>50</c:v>
                </c:pt>
                <c:pt idx="503">
                  <c:v>25</c:v>
                </c:pt>
                <c:pt idx="504">
                  <c:v>4</c:v>
                </c:pt>
                <c:pt idx="505">
                  <c:v>121</c:v>
                </c:pt>
                <c:pt idx="506">
                  <c:v>5</c:v>
                </c:pt>
                <c:pt idx="507">
                  <c:v>13</c:v>
                </c:pt>
                <c:pt idx="508">
                  <c:v>33</c:v>
                </c:pt>
                <c:pt idx="509">
                  <c:v>16</c:v>
                </c:pt>
                <c:pt idx="510">
                  <c:v>111</c:v>
                </c:pt>
                <c:pt idx="511">
                  <c:v>82</c:v>
                </c:pt>
                <c:pt idx="512">
                  <c:v>25</c:v>
                </c:pt>
                <c:pt idx="513">
                  <c:v>34</c:v>
                </c:pt>
                <c:pt idx="514">
                  <c:v>85</c:v>
                </c:pt>
                <c:pt idx="515">
                  <c:v>31</c:v>
                </c:pt>
                <c:pt idx="516">
                  <c:v>4</c:v>
                </c:pt>
                <c:pt idx="517">
                  <c:v>8</c:v>
                </c:pt>
                <c:pt idx="518">
                  <c:v>35</c:v>
                </c:pt>
                <c:pt idx="519">
                  <c:v>25</c:v>
                </c:pt>
                <c:pt idx="520">
                  <c:v>35</c:v>
                </c:pt>
                <c:pt idx="521">
                  <c:v>19</c:v>
                </c:pt>
                <c:pt idx="522">
                  <c:v>18</c:v>
                </c:pt>
                <c:pt idx="523">
                  <c:v>60</c:v>
                </c:pt>
                <c:pt idx="524">
                  <c:v>10</c:v>
                </c:pt>
                <c:pt idx="525">
                  <c:v>3</c:v>
                </c:pt>
                <c:pt idx="526">
                  <c:v>8</c:v>
                </c:pt>
                <c:pt idx="527">
                  <c:v>36</c:v>
                </c:pt>
                <c:pt idx="528">
                  <c:v>26</c:v>
                </c:pt>
                <c:pt idx="529">
                  <c:v>61</c:v>
                </c:pt>
                <c:pt idx="530">
                  <c:v>3</c:v>
                </c:pt>
                <c:pt idx="531">
                  <c:v>9</c:v>
                </c:pt>
                <c:pt idx="532">
                  <c:v>69</c:v>
                </c:pt>
                <c:pt idx="533">
                  <c:v>14</c:v>
                </c:pt>
                <c:pt idx="534">
                  <c:v>24</c:v>
                </c:pt>
                <c:pt idx="535">
                  <c:v>7</c:v>
                </c:pt>
                <c:pt idx="536">
                  <c:v>21</c:v>
                </c:pt>
                <c:pt idx="537">
                  <c:v>3</c:v>
                </c:pt>
                <c:pt idx="538">
                  <c:v>11</c:v>
                </c:pt>
                <c:pt idx="539">
                  <c:v>15</c:v>
                </c:pt>
                <c:pt idx="540">
                  <c:v>52</c:v>
                </c:pt>
                <c:pt idx="541">
                  <c:v>15</c:v>
                </c:pt>
                <c:pt idx="542">
                  <c:v>48</c:v>
                </c:pt>
                <c:pt idx="543">
                  <c:v>56</c:v>
                </c:pt>
                <c:pt idx="544">
                  <c:v>17</c:v>
                </c:pt>
                <c:pt idx="545">
                  <c:v>2</c:v>
                </c:pt>
                <c:pt idx="546">
                  <c:v>32</c:v>
                </c:pt>
                <c:pt idx="547">
                  <c:v>80</c:v>
                </c:pt>
                <c:pt idx="548">
                  <c:v>41</c:v>
                </c:pt>
                <c:pt idx="549">
                  <c:v>19</c:v>
                </c:pt>
                <c:pt idx="550">
                  <c:v>11</c:v>
                </c:pt>
                <c:pt idx="551">
                  <c:v>30</c:v>
                </c:pt>
                <c:pt idx="552">
                  <c:v>148</c:v>
                </c:pt>
                <c:pt idx="553">
                  <c:v>10</c:v>
                </c:pt>
                <c:pt idx="554">
                  <c:v>26</c:v>
                </c:pt>
                <c:pt idx="555">
                  <c:v>84</c:v>
                </c:pt>
                <c:pt idx="556">
                  <c:v>9</c:v>
                </c:pt>
                <c:pt idx="557">
                  <c:v>190</c:v>
                </c:pt>
                <c:pt idx="558">
                  <c:v>42</c:v>
                </c:pt>
                <c:pt idx="559">
                  <c:v>31</c:v>
                </c:pt>
                <c:pt idx="560">
                  <c:v>51</c:v>
                </c:pt>
                <c:pt idx="561">
                  <c:v>84</c:v>
                </c:pt>
                <c:pt idx="562">
                  <c:v>5</c:v>
                </c:pt>
                <c:pt idx="563">
                  <c:v>31</c:v>
                </c:pt>
                <c:pt idx="564">
                  <c:v>12</c:v>
                </c:pt>
                <c:pt idx="565">
                  <c:v>15</c:v>
                </c:pt>
                <c:pt idx="566">
                  <c:v>28</c:v>
                </c:pt>
                <c:pt idx="567">
                  <c:v>64</c:v>
                </c:pt>
                <c:pt idx="568">
                  <c:v>92</c:v>
                </c:pt>
                <c:pt idx="569">
                  <c:v>33</c:v>
                </c:pt>
                <c:pt idx="570">
                  <c:v>41</c:v>
                </c:pt>
                <c:pt idx="571">
                  <c:v>20</c:v>
                </c:pt>
                <c:pt idx="572">
                  <c:v>17</c:v>
                </c:pt>
                <c:pt idx="573">
                  <c:v>44</c:v>
                </c:pt>
                <c:pt idx="574">
                  <c:v>135</c:v>
                </c:pt>
                <c:pt idx="575">
                  <c:v>322</c:v>
                </c:pt>
                <c:pt idx="576">
                  <c:v>5</c:v>
                </c:pt>
                <c:pt idx="577">
                  <c:v>30</c:v>
                </c:pt>
                <c:pt idx="578">
                  <c:v>111</c:v>
                </c:pt>
                <c:pt idx="579">
                  <c:v>21</c:v>
                </c:pt>
                <c:pt idx="580">
                  <c:v>12</c:v>
                </c:pt>
                <c:pt idx="581">
                  <c:v>5</c:v>
                </c:pt>
                <c:pt idx="582">
                  <c:v>17</c:v>
                </c:pt>
                <c:pt idx="583">
                  <c:v>21</c:v>
                </c:pt>
                <c:pt idx="584">
                  <c:v>19</c:v>
                </c:pt>
                <c:pt idx="585">
                  <c:v>25</c:v>
                </c:pt>
                <c:pt idx="586">
                  <c:v>19</c:v>
                </c:pt>
                <c:pt idx="587">
                  <c:v>81</c:v>
                </c:pt>
                <c:pt idx="588">
                  <c:v>179</c:v>
                </c:pt>
                <c:pt idx="589">
                  <c:v>18</c:v>
                </c:pt>
                <c:pt idx="590">
                  <c:v>28</c:v>
                </c:pt>
                <c:pt idx="591">
                  <c:v>17</c:v>
                </c:pt>
                <c:pt idx="592">
                  <c:v>10</c:v>
                </c:pt>
                <c:pt idx="593">
                  <c:v>99</c:v>
                </c:pt>
                <c:pt idx="594">
                  <c:v>34</c:v>
                </c:pt>
                <c:pt idx="595">
                  <c:v>4</c:v>
                </c:pt>
                <c:pt idx="596">
                  <c:v>16</c:v>
                </c:pt>
                <c:pt idx="597">
                  <c:v>111</c:v>
                </c:pt>
                <c:pt idx="598">
                  <c:v>25</c:v>
                </c:pt>
                <c:pt idx="599">
                  <c:v>8</c:v>
                </c:pt>
                <c:pt idx="600">
                  <c:v>24</c:v>
                </c:pt>
                <c:pt idx="601">
                  <c:v>17</c:v>
                </c:pt>
                <c:pt idx="602">
                  <c:v>12</c:v>
                </c:pt>
                <c:pt idx="603">
                  <c:v>14</c:v>
                </c:pt>
                <c:pt idx="604">
                  <c:v>2</c:v>
                </c:pt>
                <c:pt idx="605">
                  <c:v>27</c:v>
                </c:pt>
                <c:pt idx="606">
                  <c:v>135</c:v>
                </c:pt>
                <c:pt idx="607">
                  <c:v>36</c:v>
                </c:pt>
                <c:pt idx="608">
                  <c:v>70</c:v>
                </c:pt>
                <c:pt idx="609">
                  <c:v>12</c:v>
                </c:pt>
                <c:pt idx="610">
                  <c:v>8</c:v>
                </c:pt>
                <c:pt idx="611">
                  <c:v>74</c:v>
                </c:pt>
                <c:pt idx="612">
                  <c:v>20</c:v>
                </c:pt>
                <c:pt idx="613">
                  <c:v>31</c:v>
                </c:pt>
                <c:pt idx="614">
                  <c:v>63</c:v>
                </c:pt>
                <c:pt idx="615">
                  <c:v>35</c:v>
                </c:pt>
                <c:pt idx="616">
                  <c:v>24</c:v>
                </c:pt>
                <c:pt idx="617">
                  <c:v>156</c:v>
                </c:pt>
                <c:pt idx="618">
                  <c:v>56</c:v>
                </c:pt>
                <c:pt idx="619">
                  <c:v>3</c:v>
                </c:pt>
                <c:pt idx="620">
                  <c:v>27</c:v>
                </c:pt>
                <c:pt idx="621">
                  <c:v>104</c:v>
                </c:pt>
                <c:pt idx="622">
                  <c:v>339</c:v>
                </c:pt>
                <c:pt idx="623">
                  <c:v>14</c:v>
                </c:pt>
                <c:pt idx="624">
                  <c:v>120</c:v>
                </c:pt>
                <c:pt idx="625">
                  <c:v>89</c:v>
                </c:pt>
                <c:pt idx="626">
                  <c:v>16</c:v>
                </c:pt>
                <c:pt idx="627">
                  <c:v>99</c:v>
                </c:pt>
                <c:pt idx="628">
                  <c:v>31</c:v>
                </c:pt>
                <c:pt idx="629">
                  <c:v>14</c:v>
                </c:pt>
                <c:pt idx="630">
                  <c:v>23</c:v>
                </c:pt>
                <c:pt idx="631">
                  <c:v>31</c:v>
                </c:pt>
                <c:pt idx="632">
                  <c:v>13</c:v>
                </c:pt>
                <c:pt idx="633">
                  <c:v>12</c:v>
                </c:pt>
                <c:pt idx="634">
                  <c:v>74</c:v>
                </c:pt>
                <c:pt idx="635">
                  <c:v>11</c:v>
                </c:pt>
                <c:pt idx="636">
                  <c:v>190</c:v>
                </c:pt>
                <c:pt idx="637">
                  <c:v>38</c:v>
                </c:pt>
                <c:pt idx="638">
                  <c:v>35</c:v>
                </c:pt>
                <c:pt idx="639">
                  <c:v>24</c:v>
                </c:pt>
                <c:pt idx="640">
                  <c:v>34</c:v>
                </c:pt>
                <c:pt idx="641">
                  <c:v>53</c:v>
                </c:pt>
                <c:pt idx="642">
                  <c:v>41</c:v>
                </c:pt>
                <c:pt idx="643">
                  <c:v>47</c:v>
                </c:pt>
                <c:pt idx="644">
                  <c:v>10</c:v>
                </c:pt>
                <c:pt idx="645">
                  <c:v>56</c:v>
                </c:pt>
                <c:pt idx="646">
                  <c:v>34</c:v>
                </c:pt>
                <c:pt idx="647">
                  <c:v>6</c:v>
                </c:pt>
                <c:pt idx="648">
                  <c:v>17</c:v>
                </c:pt>
                <c:pt idx="649">
                  <c:v>3</c:v>
                </c:pt>
                <c:pt idx="650">
                  <c:v>15</c:v>
                </c:pt>
                <c:pt idx="651">
                  <c:v>43</c:v>
                </c:pt>
                <c:pt idx="652">
                  <c:v>24</c:v>
                </c:pt>
                <c:pt idx="653">
                  <c:v>20</c:v>
                </c:pt>
                <c:pt idx="654">
                  <c:v>62</c:v>
                </c:pt>
                <c:pt idx="655">
                  <c:v>805</c:v>
                </c:pt>
                <c:pt idx="656">
                  <c:v>3</c:v>
                </c:pt>
                <c:pt idx="657">
                  <c:v>172</c:v>
                </c:pt>
                <c:pt idx="658">
                  <c:v>50</c:v>
                </c:pt>
                <c:pt idx="659">
                  <c:v>13</c:v>
                </c:pt>
                <c:pt idx="660">
                  <c:v>211</c:v>
                </c:pt>
                <c:pt idx="661">
                  <c:v>38</c:v>
                </c:pt>
                <c:pt idx="662">
                  <c:v>22</c:v>
                </c:pt>
                <c:pt idx="663">
                  <c:v>36</c:v>
                </c:pt>
                <c:pt idx="664">
                  <c:v>1</c:v>
                </c:pt>
                <c:pt idx="665">
                  <c:v>31</c:v>
                </c:pt>
                <c:pt idx="666">
                  <c:v>41</c:v>
                </c:pt>
                <c:pt idx="667">
                  <c:v>7</c:v>
                </c:pt>
                <c:pt idx="668">
                  <c:v>91</c:v>
                </c:pt>
                <c:pt idx="669">
                  <c:v>6</c:v>
                </c:pt>
                <c:pt idx="670">
                  <c:v>11</c:v>
                </c:pt>
                <c:pt idx="671">
                  <c:v>15</c:v>
                </c:pt>
                <c:pt idx="672">
                  <c:v>14</c:v>
                </c:pt>
                <c:pt idx="673">
                  <c:v>11</c:v>
                </c:pt>
                <c:pt idx="674">
                  <c:v>6</c:v>
                </c:pt>
                <c:pt idx="675">
                  <c:v>50</c:v>
                </c:pt>
                <c:pt idx="676">
                  <c:v>26</c:v>
                </c:pt>
                <c:pt idx="677">
                  <c:v>12</c:v>
                </c:pt>
                <c:pt idx="678">
                  <c:v>31</c:v>
                </c:pt>
                <c:pt idx="679">
                  <c:v>8</c:v>
                </c:pt>
                <c:pt idx="680">
                  <c:v>4</c:v>
                </c:pt>
                <c:pt idx="681">
                  <c:v>503</c:v>
                </c:pt>
                <c:pt idx="682">
                  <c:v>7</c:v>
                </c:pt>
                <c:pt idx="683">
                  <c:v>93</c:v>
                </c:pt>
                <c:pt idx="684">
                  <c:v>17</c:v>
                </c:pt>
                <c:pt idx="685">
                  <c:v>26</c:v>
                </c:pt>
                <c:pt idx="686">
                  <c:v>103</c:v>
                </c:pt>
                <c:pt idx="687">
                  <c:v>4</c:v>
                </c:pt>
                <c:pt idx="688">
                  <c:v>1</c:v>
                </c:pt>
                <c:pt idx="689">
                  <c:v>6</c:v>
                </c:pt>
                <c:pt idx="690">
                  <c:v>14</c:v>
                </c:pt>
                <c:pt idx="691">
                  <c:v>28</c:v>
                </c:pt>
                <c:pt idx="692">
                  <c:v>100</c:v>
                </c:pt>
                <c:pt idx="693">
                  <c:v>4</c:v>
                </c:pt>
                <c:pt idx="694">
                  <c:v>101</c:v>
                </c:pt>
                <c:pt idx="695">
                  <c:v>50</c:v>
                </c:pt>
                <c:pt idx="696">
                  <c:v>68</c:v>
                </c:pt>
                <c:pt idx="697">
                  <c:v>124</c:v>
                </c:pt>
                <c:pt idx="698">
                  <c:v>55</c:v>
                </c:pt>
                <c:pt idx="699">
                  <c:v>12</c:v>
                </c:pt>
                <c:pt idx="700">
                  <c:v>72</c:v>
                </c:pt>
                <c:pt idx="701">
                  <c:v>51</c:v>
                </c:pt>
                <c:pt idx="702">
                  <c:v>9</c:v>
                </c:pt>
                <c:pt idx="703">
                  <c:v>10</c:v>
                </c:pt>
                <c:pt idx="704">
                  <c:v>32</c:v>
                </c:pt>
                <c:pt idx="705">
                  <c:v>92</c:v>
                </c:pt>
                <c:pt idx="706">
                  <c:v>9</c:v>
                </c:pt>
                <c:pt idx="707">
                  <c:v>9</c:v>
                </c:pt>
                <c:pt idx="708">
                  <c:v>60</c:v>
                </c:pt>
                <c:pt idx="709">
                  <c:v>89</c:v>
                </c:pt>
                <c:pt idx="710">
                  <c:v>12</c:v>
                </c:pt>
                <c:pt idx="711">
                  <c:v>13</c:v>
                </c:pt>
                <c:pt idx="712">
                  <c:v>30</c:v>
                </c:pt>
                <c:pt idx="713">
                  <c:v>29</c:v>
                </c:pt>
                <c:pt idx="714">
                  <c:v>40</c:v>
                </c:pt>
                <c:pt idx="715">
                  <c:v>13</c:v>
                </c:pt>
                <c:pt idx="716">
                  <c:v>113</c:v>
                </c:pt>
                <c:pt idx="717">
                  <c:v>20</c:v>
                </c:pt>
                <c:pt idx="718">
                  <c:v>43</c:v>
                </c:pt>
                <c:pt idx="719">
                  <c:v>16</c:v>
                </c:pt>
                <c:pt idx="720">
                  <c:v>59</c:v>
                </c:pt>
                <c:pt idx="721">
                  <c:v>26</c:v>
                </c:pt>
                <c:pt idx="722">
                  <c:v>112</c:v>
                </c:pt>
                <c:pt idx="723">
                  <c:v>9</c:v>
                </c:pt>
                <c:pt idx="724">
                  <c:v>13</c:v>
                </c:pt>
                <c:pt idx="725">
                  <c:v>13</c:v>
                </c:pt>
                <c:pt idx="726">
                  <c:v>58</c:v>
                </c:pt>
                <c:pt idx="727">
                  <c:v>50</c:v>
                </c:pt>
                <c:pt idx="728">
                  <c:v>95</c:v>
                </c:pt>
                <c:pt idx="729">
                  <c:v>69</c:v>
                </c:pt>
                <c:pt idx="730">
                  <c:v>44</c:v>
                </c:pt>
                <c:pt idx="731">
                  <c:v>20</c:v>
                </c:pt>
                <c:pt idx="732">
                  <c:v>142</c:v>
                </c:pt>
                <c:pt idx="733">
                  <c:v>5</c:v>
                </c:pt>
                <c:pt idx="734">
                  <c:v>30</c:v>
                </c:pt>
                <c:pt idx="735">
                  <c:v>32</c:v>
                </c:pt>
                <c:pt idx="736">
                  <c:v>140</c:v>
                </c:pt>
                <c:pt idx="737">
                  <c:v>12</c:v>
                </c:pt>
                <c:pt idx="738">
                  <c:v>23</c:v>
                </c:pt>
                <c:pt idx="739">
                  <c:v>44</c:v>
                </c:pt>
                <c:pt idx="740">
                  <c:v>16</c:v>
                </c:pt>
                <c:pt idx="741">
                  <c:v>30</c:v>
                </c:pt>
                <c:pt idx="742">
                  <c:v>25</c:v>
                </c:pt>
                <c:pt idx="743">
                  <c:v>19</c:v>
                </c:pt>
                <c:pt idx="744">
                  <c:v>114</c:v>
                </c:pt>
                <c:pt idx="745">
                  <c:v>26</c:v>
                </c:pt>
                <c:pt idx="746">
                  <c:v>68</c:v>
                </c:pt>
                <c:pt idx="747">
                  <c:v>43</c:v>
                </c:pt>
                <c:pt idx="748">
                  <c:v>20</c:v>
                </c:pt>
                <c:pt idx="749">
                  <c:v>1</c:v>
                </c:pt>
                <c:pt idx="750">
                  <c:v>46</c:v>
                </c:pt>
                <c:pt idx="751">
                  <c:v>4</c:v>
                </c:pt>
                <c:pt idx="752">
                  <c:v>21</c:v>
                </c:pt>
                <c:pt idx="753">
                  <c:v>59</c:v>
                </c:pt>
                <c:pt idx="754">
                  <c:v>6</c:v>
                </c:pt>
                <c:pt idx="755">
                  <c:v>11</c:v>
                </c:pt>
                <c:pt idx="756">
                  <c:v>37</c:v>
                </c:pt>
                <c:pt idx="757">
                  <c:v>32</c:v>
                </c:pt>
                <c:pt idx="758">
                  <c:v>30</c:v>
                </c:pt>
                <c:pt idx="759">
                  <c:v>17</c:v>
                </c:pt>
                <c:pt idx="760">
                  <c:v>77</c:v>
                </c:pt>
                <c:pt idx="761">
                  <c:v>26</c:v>
                </c:pt>
                <c:pt idx="762">
                  <c:v>59</c:v>
                </c:pt>
                <c:pt idx="763">
                  <c:v>18</c:v>
                </c:pt>
                <c:pt idx="764">
                  <c:v>72</c:v>
                </c:pt>
                <c:pt idx="765">
                  <c:v>61</c:v>
                </c:pt>
                <c:pt idx="766">
                  <c:v>48</c:v>
                </c:pt>
                <c:pt idx="767">
                  <c:v>22</c:v>
                </c:pt>
                <c:pt idx="768">
                  <c:v>19</c:v>
                </c:pt>
                <c:pt idx="769">
                  <c:v>1</c:v>
                </c:pt>
                <c:pt idx="770">
                  <c:v>37</c:v>
                </c:pt>
                <c:pt idx="771">
                  <c:v>15</c:v>
                </c:pt>
                <c:pt idx="772">
                  <c:v>50</c:v>
                </c:pt>
                <c:pt idx="773">
                  <c:v>53</c:v>
                </c:pt>
                <c:pt idx="774">
                  <c:v>32</c:v>
                </c:pt>
                <c:pt idx="775">
                  <c:v>38</c:v>
                </c:pt>
                <c:pt idx="776">
                  <c:v>23</c:v>
                </c:pt>
                <c:pt idx="777">
                  <c:v>20</c:v>
                </c:pt>
                <c:pt idx="778">
                  <c:v>59</c:v>
                </c:pt>
                <c:pt idx="779">
                  <c:v>25</c:v>
                </c:pt>
                <c:pt idx="780">
                  <c:v>22</c:v>
                </c:pt>
                <c:pt idx="781">
                  <c:v>11</c:v>
                </c:pt>
                <c:pt idx="782">
                  <c:v>6</c:v>
                </c:pt>
                <c:pt idx="783">
                  <c:v>9</c:v>
                </c:pt>
                <c:pt idx="784">
                  <c:v>32</c:v>
                </c:pt>
                <c:pt idx="785">
                  <c:v>7</c:v>
                </c:pt>
                <c:pt idx="786">
                  <c:v>10</c:v>
                </c:pt>
                <c:pt idx="787">
                  <c:v>17</c:v>
                </c:pt>
                <c:pt idx="788">
                  <c:v>5</c:v>
                </c:pt>
                <c:pt idx="789">
                  <c:v>20</c:v>
                </c:pt>
                <c:pt idx="790">
                  <c:v>9</c:v>
                </c:pt>
                <c:pt idx="791">
                  <c:v>9</c:v>
                </c:pt>
                <c:pt idx="792">
                  <c:v>2</c:v>
                </c:pt>
                <c:pt idx="793">
                  <c:v>7</c:v>
                </c:pt>
                <c:pt idx="794">
                  <c:v>8</c:v>
                </c:pt>
                <c:pt idx="795">
                  <c:v>1</c:v>
                </c:pt>
                <c:pt idx="796">
                  <c:v>10</c:v>
                </c:pt>
                <c:pt idx="797">
                  <c:v>35</c:v>
                </c:pt>
                <c:pt idx="798">
                  <c:v>12</c:v>
                </c:pt>
                <c:pt idx="799">
                  <c:v>4</c:v>
                </c:pt>
                <c:pt idx="800">
                  <c:v>2</c:v>
                </c:pt>
                <c:pt idx="801">
                  <c:v>10</c:v>
                </c:pt>
                <c:pt idx="802">
                  <c:v>16</c:v>
                </c:pt>
                <c:pt idx="803">
                  <c:v>1</c:v>
                </c:pt>
                <c:pt idx="804">
                  <c:v>7</c:v>
                </c:pt>
                <c:pt idx="805">
                  <c:v>0</c:v>
                </c:pt>
                <c:pt idx="806">
                  <c:v>2</c:v>
                </c:pt>
                <c:pt idx="807">
                  <c:v>45</c:v>
                </c:pt>
                <c:pt idx="808">
                  <c:v>6</c:v>
                </c:pt>
                <c:pt idx="809">
                  <c:v>12</c:v>
                </c:pt>
                <c:pt idx="810">
                  <c:v>2</c:v>
                </c:pt>
                <c:pt idx="811">
                  <c:v>9</c:v>
                </c:pt>
                <c:pt idx="812">
                  <c:v>4</c:v>
                </c:pt>
                <c:pt idx="813">
                  <c:v>8</c:v>
                </c:pt>
                <c:pt idx="814">
                  <c:v>13</c:v>
                </c:pt>
                <c:pt idx="815">
                  <c:v>0</c:v>
                </c:pt>
                <c:pt idx="816">
                  <c:v>9</c:v>
                </c:pt>
                <c:pt idx="817">
                  <c:v>7</c:v>
                </c:pt>
                <c:pt idx="818">
                  <c:v>8</c:v>
                </c:pt>
                <c:pt idx="819">
                  <c:v>16</c:v>
                </c:pt>
                <c:pt idx="820">
                  <c:v>19</c:v>
                </c:pt>
                <c:pt idx="821">
                  <c:v>7</c:v>
                </c:pt>
                <c:pt idx="822">
                  <c:v>2</c:v>
                </c:pt>
                <c:pt idx="823">
                  <c:v>14</c:v>
                </c:pt>
                <c:pt idx="824">
                  <c:v>10</c:v>
                </c:pt>
                <c:pt idx="825">
                  <c:v>15</c:v>
                </c:pt>
                <c:pt idx="826">
                  <c:v>9</c:v>
                </c:pt>
                <c:pt idx="827">
                  <c:v>18</c:v>
                </c:pt>
                <c:pt idx="828">
                  <c:v>4</c:v>
                </c:pt>
                <c:pt idx="829">
                  <c:v>10</c:v>
                </c:pt>
                <c:pt idx="830">
                  <c:v>4</c:v>
                </c:pt>
                <c:pt idx="831">
                  <c:v>17</c:v>
                </c:pt>
                <c:pt idx="832">
                  <c:v>30</c:v>
                </c:pt>
                <c:pt idx="833">
                  <c:v>11</c:v>
                </c:pt>
                <c:pt idx="834">
                  <c:v>0</c:v>
                </c:pt>
                <c:pt idx="835">
                  <c:v>3</c:v>
                </c:pt>
                <c:pt idx="836">
                  <c:v>3</c:v>
                </c:pt>
                <c:pt idx="837">
                  <c:v>5</c:v>
                </c:pt>
                <c:pt idx="838">
                  <c:v>4</c:v>
                </c:pt>
                <c:pt idx="839">
                  <c:v>1</c:v>
                </c:pt>
                <c:pt idx="840">
                  <c:v>2</c:v>
                </c:pt>
                <c:pt idx="841">
                  <c:v>5</c:v>
                </c:pt>
                <c:pt idx="842">
                  <c:v>32</c:v>
                </c:pt>
                <c:pt idx="843">
                  <c:v>2</c:v>
                </c:pt>
                <c:pt idx="844">
                  <c:v>56</c:v>
                </c:pt>
                <c:pt idx="845">
                  <c:v>1</c:v>
                </c:pt>
                <c:pt idx="846">
                  <c:v>0</c:v>
                </c:pt>
                <c:pt idx="847">
                  <c:v>27</c:v>
                </c:pt>
                <c:pt idx="848">
                  <c:v>3</c:v>
                </c:pt>
                <c:pt idx="849">
                  <c:v>14</c:v>
                </c:pt>
                <c:pt idx="850">
                  <c:v>3</c:v>
                </c:pt>
                <c:pt idx="851">
                  <c:v>57</c:v>
                </c:pt>
                <c:pt idx="852">
                  <c:v>4</c:v>
                </c:pt>
                <c:pt idx="853">
                  <c:v>2</c:v>
                </c:pt>
                <c:pt idx="854">
                  <c:v>13</c:v>
                </c:pt>
                <c:pt idx="855">
                  <c:v>4</c:v>
                </c:pt>
                <c:pt idx="856">
                  <c:v>2</c:v>
                </c:pt>
                <c:pt idx="857">
                  <c:v>2</c:v>
                </c:pt>
                <c:pt idx="858">
                  <c:v>4</c:v>
                </c:pt>
                <c:pt idx="859">
                  <c:v>23</c:v>
                </c:pt>
                <c:pt idx="860">
                  <c:v>0</c:v>
                </c:pt>
                <c:pt idx="861">
                  <c:v>13</c:v>
                </c:pt>
                <c:pt idx="862">
                  <c:v>17</c:v>
                </c:pt>
                <c:pt idx="863">
                  <c:v>36</c:v>
                </c:pt>
                <c:pt idx="864">
                  <c:v>8</c:v>
                </c:pt>
                <c:pt idx="865">
                  <c:v>10</c:v>
                </c:pt>
                <c:pt idx="866">
                  <c:v>7</c:v>
                </c:pt>
                <c:pt idx="867">
                  <c:v>6</c:v>
                </c:pt>
                <c:pt idx="868">
                  <c:v>9</c:v>
                </c:pt>
                <c:pt idx="869">
                  <c:v>15</c:v>
                </c:pt>
                <c:pt idx="870">
                  <c:v>24</c:v>
                </c:pt>
                <c:pt idx="871">
                  <c:v>4</c:v>
                </c:pt>
                <c:pt idx="872">
                  <c:v>11</c:v>
                </c:pt>
                <c:pt idx="873">
                  <c:v>10</c:v>
                </c:pt>
                <c:pt idx="874">
                  <c:v>3</c:v>
                </c:pt>
                <c:pt idx="875">
                  <c:v>10</c:v>
                </c:pt>
                <c:pt idx="876">
                  <c:v>4</c:v>
                </c:pt>
                <c:pt idx="877">
                  <c:v>2</c:v>
                </c:pt>
                <c:pt idx="878">
                  <c:v>7</c:v>
                </c:pt>
                <c:pt idx="879">
                  <c:v>25</c:v>
                </c:pt>
                <c:pt idx="880">
                  <c:v>0</c:v>
                </c:pt>
                <c:pt idx="881">
                  <c:v>6</c:v>
                </c:pt>
                <c:pt idx="882">
                  <c:v>13</c:v>
                </c:pt>
                <c:pt idx="883">
                  <c:v>12</c:v>
                </c:pt>
                <c:pt idx="884">
                  <c:v>17</c:v>
                </c:pt>
                <c:pt idx="885">
                  <c:v>8</c:v>
                </c:pt>
                <c:pt idx="886">
                  <c:v>31</c:v>
                </c:pt>
                <c:pt idx="887">
                  <c:v>21</c:v>
                </c:pt>
                <c:pt idx="888">
                  <c:v>21</c:v>
                </c:pt>
                <c:pt idx="889">
                  <c:v>7</c:v>
                </c:pt>
                <c:pt idx="890">
                  <c:v>7</c:v>
                </c:pt>
                <c:pt idx="891">
                  <c:v>7</c:v>
                </c:pt>
                <c:pt idx="892">
                  <c:v>12</c:v>
                </c:pt>
                <c:pt idx="893">
                  <c:v>0</c:v>
                </c:pt>
                <c:pt idx="894">
                  <c:v>6</c:v>
                </c:pt>
                <c:pt idx="895">
                  <c:v>1</c:v>
                </c:pt>
                <c:pt idx="896">
                  <c:v>9</c:v>
                </c:pt>
                <c:pt idx="897">
                  <c:v>4</c:v>
                </c:pt>
                <c:pt idx="898">
                  <c:v>24</c:v>
                </c:pt>
                <c:pt idx="899">
                  <c:v>20</c:v>
                </c:pt>
                <c:pt idx="900">
                  <c:v>17</c:v>
                </c:pt>
                <c:pt idx="901">
                  <c:v>9</c:v>
                </c:pt>
                <c:pt idx="902">
                  <c:v>1</c:v>
                </c:pt>
                <c:pt idx="903">
                  <c:v>1</c:v>
                </c:pt>
                <c:pt idx="904">
                  <c:v>9</c:v>
                </c:pt>
                <c:pt idx="905">
                  <c:v>4</c:v>
                </c:pt>
                <c:pt idx="906">
                  <c:v>21</c:v>
                </c:pt>
                <c:pt idx="907">
                  <c:v>14</c:v>
                </c:pt>
                <c:pt idx="908">
                  <c:v>7</c:v>
                </c:pt>
                <c:pt idx="909">
                  <c:v>3</c:v>
                </c:pt>
                <c:pt idx="910">
                  <c:v>5</c:v>
                </c:pt>
                <c:pt idx="911">
                  <c:v>7</c:v>
                </c:pt>
                <c:pt idx="912">
                  <c:v>5</c:v>
                </c:pt>
                <c:pt idx="913">
                  <c:v>5</c:v>
                </c:pt>
                <c:pt idx="914">
                  <c:v>4</c:v>
                </c:pt>
                <c:pt idx="915">
                  <c:v>5</c:v>
                </c:pt>
                <c:pt idx="916">
                  <c:v>22</c:v>
                </c:pt>
                <c:pt idx="917">
                  <c:v>3</c:v>
                </c:pt>
                <c:pt idx="918">
                  <c:v>8</c:v>
                </c:pt>
                <c:pt idx="919">
                  <c:v>4</c:v>
                </c:pt>
                <c:pt idx="920">
                  <c:v>3</c:v>
                </c:pt>
                <c:pt idx="921">
                  <c:v>10</c:v>
                </c:pt>
                <c:pt idx="922">
                  <c:v>7</c:v>
                </c:pt>
                <c:pt idx="923">
                  <c:v>26</c:v>
                </c:pt>
                <c:pt idx="924">
                  <c:v>9</c:v>
                </c:pt>
                <c:pt idx="925">
                  <c:v>10</c:v>
                </c:pt>
                <c:pt idx="926">
                  <c:v>4</c:v>
                </c:pt>
                <c:pt idx="927">
                  <c:v>10</c:v>
                </c:pt>
                <c:pt idx="928">
                  <c:v>1</c:v>
                </c:pt>
                <c:pt idx="929">
                  <c:v>12</c:v>
                </c:pt>
                <c:pt idx="930">
                  <c:v>5</c:v>
                </c:pt>
                <c:pt idx="931">
                  <c:v>20</c:v>
                </c:pt>
                <c:pt idx="932">
                  <c:v>34</c:v>
                </c:pt>
                <c:pt idx="933">
                  <c:v>15</c:v>
                </c:pt>
                <c:pt idx="934">
                  <c:v>11</c:v>
                </c:pt>
                <c:pt idx="935">
                  <c:v>44</c:v>
                </c:pt>
                <c:pt idx="936">
                  <c:v>20</c:v>
                </c:pt>
                <c:pt idx="937">
                  <c:v>24</c:v>
                </c:pt>
                <c:pt idx="938">
                  <c:v>10</c:v>
                </c:pt>
                <c:pt idx="939">
                  <c:v>6</c:v>
                </c:pt>
                <c:pt idx="940">
                  <c:v>13</c:v>
                </c:pt>
                <c:pt idx="941">
                  <c:v>6</c:v>
                </c:pt>
                <c:pt idx="942">
                  <c:v>4</c:v>
                </c:pt>
                <c:pt idx="943">
                  <c:v>4</c:v>
                </c:pt>
                <c:pt idx="944">
                  <c:v>15</c:v>
                </c:pt>
                <c:pt idx="945">
                  <c:v>36</c:v>
                </c:pt>
                <c:pt idx="946">
                  <c:v>2</c:v>
                </c:pt>
                <c:pt idx="947">
                  <c:v>11</c:v>
                </c:pt>
                <c:pt idx="948">
                  <c:v>19</c:v>
                </c:pt>
                <c:pt idx="949">
                  <c:v>23</c:v>
                </c:pt>
                <c:pt idx="950">
                  <c:v>15</c:v>
                </c:pt>
                <c:pt idx="951">
                  <c:v>1</c:v>
                </c:pt>
                <c:pt idx="952">
                  <c:v>2</c:v>
                </c:pt>
                <c:pt idx="953">
                  <c:v>14</c:v>
                </c:pt>
                <c:pt idx="954">
                  <c:v>6</c:v>
                </c:pt>
                <c:pt idx="955">
                  <c:v>3</c:v>
                </c:pt>
                <c:pt idx="956">
                  <c:v>11</c:v>
                </c:pt>
                <c:pt idx="957">
                  <c:v>9</c:v>
                </c:pt>
                <c:pt idx="958">
                  <c:v>18</c:v>
                </c:pt>
                <c:pt idx="959">
                  <c:v>8</c:v>
                </c:pt>
                <c:pt idx="960">
                  <c:v>3</c:v>
                </c:pt>
                <c:pt idx="961">
                  <c:v>3</c:v>
                </c:pt>
                <c:pt idx="962">
                  <c:v>63</c:v>
                </c:pt>
                <c:pt idx="963">
                  <c:v>21</c:v>
                </c:pt>
                <c:pt idx="964">
                  <c:v>2</c:v>
                </c:pt>
                <c:pt idx="965">
                  <c:v>8</c:v>
                </c:pt>
                <c:pt idx="966">
                  <c:v>4</c:v>
                </c:pt>
                <c:pt idx="967">
                  <c:v>1</c:v>
                </c:pt>
                <c:pt idx="968">
                  <c:v>3</c:v>
                </c:pt>
                <c:pt idx="969">
                  <c:v>15</c:v>
                </c:pt>
                <c:pt idx="970">
                  <c:v>7</c:v>
                </c:pt>
                <c:pt idx="971">
                  <c:v>8</c:v>
                </c:pt>
                <c:pt idx="972">
                  <c:v>20</c:v>
                </c:pt>
                <c:pt idx="973">
                  <c:v>18</c:v>
                </c:pt>
                <c:pt idx="974">
                  <c:v>4</c:v>
                </c:pt>
                <c:pt idx="975">
                  <c:v>40</c:v>
                </c:pt>
                <c:pt idx="976">
                  <c:v>42</c:v>
                </c:pt>
                <c:pt idx="977">
                  <c:v>3</c:v>
                </c:pt>
                <c:pt idx="978">
                  <c:v>25</c:v>
                </c:pt>
                <c:pt idx="979">
                  <c:v>7</c:v>
                </c:pt>
                <c:pt idx="980">
                  <c:v>10</c:v>
                </c:pt>
                <c:pt idx="981">
                  <c:v>7</c:v>
                </c:pt>
                <c:pt idx="982">
                  <c:v>7</c:v>
                </c:pt>
                <c:pt idx="983">
                  <c:v>4</c:v>
                </c:pt>
                <c:pt idx="984">
                  <c:v>3</c:v>
                </c:pt>
                <c:pt idx="985">
                  <c:v>1</c:v>
                </c:pt>
                <c:pt idx="986">
                  <c:v>18</c:v>
                </c:pt>
                <c:pt idx="987">
                  <c:v>6</c:v>
                </c:pt>
                <c:pt idx="988">
                  <c:v>7</c:v>
                </c:pt>
                <c:pt idx="989">
                  <c:v>10</c:v>
                </c:pt>
                <c:pt idx="990">
                  <c:v>8</c:v>
                </c:pt>
                <c:pt idx="991">
                  <c:v>6</c:v>
                </c:pt>
                <c:pt idx="992">
                  <c:v>9</c:v>
                </c:pt>
                <c:pt idx="993">
                  <c:v>3</c:v>
                </c:pt>
                <c:pt idx="994">
                  <c:v>2</c:v>
                </c:pt>
                <c:pt idx="995">
                  <c:v>10</c:v>
                </c:pt>
                <c:pt idx="996">
                  <c:v>7</c:v>
                </c:pt>
                <c:pt idx="997">
                  <c:v>8</c:v>
                </c:pt>
                <c:pt idx="998">
                  <c:v>3</c:v>
                </c:pt>
                <c:pt idx="999">
                  <c:v>9</c:v>
                </c:pt>
                <c:pt idx="1000">
                  <c:v>23</c:v>
                </c:pt>
                <c:pt idx="1001">
                  <c:v>2</c:v>
                </c:pt>
                <c:pt idx="1002">
                  <c:v>40</c:v>
                </c:pt>
                <c:pt idx="1003">
                  <c:v>4</c:v>
                </c:pt>
                <c:pt idx="1004">
                  <c:v>55</c:v>
                </c:pt>
                <c:pt idx="1005">
                  <c:v>7</c:v>
                </c:pt>
                <c:pt idx="1006">
                  <c:v>11</c:v>
                </c:pt>
                <c:pt idx="1007">
                  <c:v>3</c:v>
                </c:pt>
                <c:pt idx="1008">
                  <c:v>8</c:v>
                </c:pt>
                <c:pt idx="1009">
                  <c:v>8</c:v>
                </c:pt>
                <c:pt idx="1010">
                  <c:v>1</c:v>
                </c:pt>
                <c:pt idx="1011">
                  <c:v>6</c:v>
                </c:pt>
                <c:pt idx="1012">
                  <c:v>26</c:v>
                </c:pt>
                <c:pt idx="1013">
                  <c:v>4</c:v>
                </c:pt>
                <c:pt idx="1014">
                  <c:v>4</c:v>
                </c:pt>
                <c:pt idx="1015">
                  <c:v>16</c:v>
                </c:pt>
                <c:pt idx="1016">
                  <c:v>10</c:v>
                </c:pt>
                <c:pt idx="1017">
                  <c:v>2</c:v>
                </c:pt>
                <c:pt idx="1018">
                  <c:v>7</c:v>
                </c:pt>
                <c:pt idx="1019">
                  <c:v>31</c:v>
                </c:pt>
                <c:pt idx="1020">
                  <c:v>10</c:v>
                </c:pt>
                <c:pt idx="1021">
                  <c:v>3</c:v>
                </c:pt>
                <c:pt idx="1022">
                  <c:v>9</c:v>
                </c:pt>
                <c:pt idx="1023">
                  <c:v>10</c:v>
                </c:pt>
                <c:pt idx="1024">
                  <c:v>14</c:v>
                </c:pt>
                <c:pt idx="1025">
                  <c:v>3</c:v>
                </c:pt>
                <c:pt idx="1026">
                  <c:v>26</c:v>
                </c:pt>
                <c:pt idx="1027">
                  <c:v>12</c:v>
                </c:pt>
                <c:pt idx="1028">
                  <c:v>14</c:v>
                </c:pt>
                <c:pt idx="1029">
                  <c:v>5</c:v>
                </c:pt>
                <c:pt idx="1030">
                  <c:v>11</c:v>
                </c:pt>
                <c:pt idx="1031">
                  <c:v>8</c:v>
                </c:pt>
                <c:pt idx="1032">
                  <c:v>3</c:v>
                </c:pt>
                <c:pt idx="1033">
                  <c:v>2</c:v>
                </c:pt>
                <c:pt idx="1034">
                  <c:v>10</c:v>
                </c:pt>
                <c:pt idx="1035">
                  <c:v>12</c:v>
                </c:pt>
                <c:pt idx="1036">
                  <c:v>44</c:v>
                </c:pt>
                <c:pt idx="1037">
                  <c:v>4</c:v>
                </c:pt>
                <c:pt idx="1038">
                  <c:v>6</c:v>
                </c:pt>
                <c:pt idx="1039">
                  <c:v>6</c:v>
                </c:pt>
                <c:pt idx="1040">
                  <c:v>1</c:v>
                </c:pt>
                <c:pt idx="1041">
                  <c:v>3</c:v>
                </c:pt>
                <c:pt idx="1042">
                  <c:v>0</c:v>
                </c:pt>
                <c:pt idx="1043">
                  <c:v>8</c:v>
                </c:pt>
                <c:pt idx="1044">
                  <c:v>19</c:v>
                </c:pt>
                <c:pt idx="1045">
                  <c:v>4</c:v>
                </c:pt>
                <c:pt idx="1046">
                  <c:v>13</c:v>
                </c:pt>
                <c:pt idx="1047">
                  <c:v>12</c:v>
                </c:pt>
                <c:pt idx="1048">
                  <c:v>28</c:v>
                </c:pt>
                <c:pt idx="1049">
                  <c:v>5</c:v>
                </c:pt>
                <c:pt idx="1050">
                  <c:v>4</c:v>
                </c:pt>
                <c:pt idx="1051">
                  <c:v>5</c:v>
                </c:pt>
                <c:pt idx="1052">
                  <c:v>113</c:v>
                </c:pt>
                <c:pt idx="1053">
                  <c:v>17</c:v>
                </c:pt>
                <c:pt idx="1054">
                  <c:v>12</c:v>
                </c:pt>
                <c:pt idx="1055">
                  <c:v>7</c:v>
                </c:pt>
                <c:pt idx="1056">
                  <c:v>0</c:v>
                </c:pt>
                <c:pt idx="1057">
                  <c:v>53</c:v>
                </c:pt>
                <c:pt idx="1058">
                  <c:v>8</c:v>
                </c:pt>
                <c:pt idx="1059">
                  <c:v>7</c:v>
                </c:pt>
                <c:pt idx="1060">
                  <c:v>4</c:v>
                </c:pt>
                <c:pt idx="1061">
                  <c:v>5</c:v>
                </c:pt>
                <c:pt idx="1062">
                  <c:v>13</c:v>
                </c:pt>
                <c:pt idx="1063">
                  <c:v>8</c:v>
                </c:pt>
                <c:pt idx="1064">
                  <c:v>38</c:v>
                </c:pt>
                <c:pt idx="1065">
                  <c:v>4</c:v>
                </c:pt>
                <c:pt idx="1066">
                  <c:v>14</c:v>
                </c:pt>
                <c:pt idx="1067">
                  <c:v>15</c:v>
                </c:pt>
                <c:pt idx="1068">
                  <c:v>5</c:v>
                </c:pt>
                <c:pt idx="1069">
                  <c:v>8</c:v>
                </c:pt>
                <c:pt idx="1070">
                  <c:v>9</c:v>
                </c:pt>
                <c:pt idx="1071">
                  <c:v>18</c:v>
                </c:pt>
                <c:pt idx="1072">
                  <c:v>6</c:v>
                </c:pt>
                <c:pt idx="1073">
                  <c:v>40</c:v>
                </c:pt>
                <c:pt idx="1074">
                  <c:v>4</c:v>
                </c:pt>
                <c:pt idx="1075">
                  <c:v>10</c:v>
                </c:pt>
                <c:pt idx="1076">
                  <c:v>4</c:v>
                </c:pt>
                <c:pt idx="1077">
                  <c:v>31</c:v>
                </c:pt>
                <c:pt idx="1078">
                  <c:v>1</c:v>
                </c:pt>
                <c:pt idx="1079">
                  <c:v>2</c:v>
                </c:pt>
                <c:pt idx="1080">
                  <c:v>11</c:v>
                </c:pt>
                <c:pt idx="1081">
                  <c:v>3</c:v>
                </c:pt>
                <c:pt idx="1082">
                  <c:v>37</c:v>
                </c:pt>
                <c:pt idx="1083">
                  <c:v>4</c:v>
                </c:pt>
                <c:pt idx="1084">
                  <c:v>6</c:v>
                </c:pt>
                <c:pt idx="1085">
                  <c:v>0</c:v>
                </c:pt>
                <c:pt idx="1086">
                  <c:v>3</c:v>
                </c:pt>
                <c:pt idx="1087">
                  <c:v>3</c:v>
                </c:pt>
                <c:pt idx="1088">
                  <c:v>6</c:v>
                </c:pt>
                <c:pt idx="1089">
                  <c:v>4</c:v>
                </c:pt>
                <c:pt idx="1090">
                  <c:v>34</c:v>
                </c:pt>
                <c:pt idx="1091">
                  <c:v>11</c:v>
                </c:pt>
                <c:pt idx="1092">
                  <c:v>2</c:v>
                </c:pt>
                <c:pt idx="1093">
                  <c:v>12</c:v>
                </c:pt>
                <c:pt idx="1094">
                  <c:v>14</c:v>
                </c:pt>
                <c:pt idx="1095">
                  <c:v>6</c:v>
                </c:pt>
                <c:pt idx="1096">
                  <c:v>5</c:v>
                </c:pt>
                <c:pt idx="1097">
                  <c:v>6</c:v>
                </c:pt>
                <c:pt idx="1098">
                  <c:v>8</c:v>
                </c:pt>
                <c:pt idx="1099">
                  <c:v>6</c:v>
                </c:pt>
                <c:pt idx="1100">
                  <c:v>18</c:v>
                </c:pt>
                <c:pt idx="1101">
                  <c:v>10</c:v>
                </c:pt>
                <c:pt idx="1102">
                  <c:v>34</c:v>
                </c:pt>
                <c:pt idx="1103">
                  <c:v>7</c:v>
                </c:pt>
                <c:pt idx="1104">
                  <c:v>14</c:v>
                </c:pt>
                <c:pt idx="1105">
                  <c:v>3</c:v>
                </c:pt>
                <c:pt idx="1106">
                  <c:v>14</c:v>
                </c:pt>
                <c:pt idx="1107">
                  <c:v>6</c:v>
                </c:pt>
                <c:pt idx="1108">
                  <c:v>5</c:v>
                </c:pt>
                <c:pt idx="1109">
                  <c:v>11</c:v>
                </c:pt>
                <c:pt idx="1110">
                  <c:v>2</c:v>
                </c:pt>
                <c:pt idx="1111">
                  <c:v>7</c:v>
                </c:pt>
                <c:pt idx="1112">
                  <c:v>13</c:v>
                </c:pt>
                <c:pt idx="1113">
                  <c:v>6</c:v>
                </c:pt>
                <c:pt idx="1114">
                  <c:v>13</c:v>
                </c:pt>
                <c:pt idx="1115">
                  <c:v>15</c:v>
                </c:pt>
                <c:pt idx="1116">
                  <c:v>5</c:v>
                </c:pt>
                <c:pt idx="1117">
                  <c:v>11</c:v>
                </c:pt>
                <c:pt idx="1118">
                  <c:v>46</c:v>
                </c:pt>
                <c:pt idx="1119">
                  <c:v>8</c:v>
                </c:pt>
                <c:pt idx="1120">
                  <c:v>5</c:v>
                </c:pt>
                <c:pt idx="1121">
                  <c:v>1</c:v>
                </c:pt>
                <c:pt idx="1122">
                  <c:v>34</c:v>
                </c:pt>
                <c:pt idx="1123">
                  <c:v>16</c:v>
                </c:pt>
                <c:pt idx="1124">
                  <c:v>12</c:v>
                </c:pt>
                <c:pt idx="1125">
                  <c:v>8</c:v>
                </c:pt>
                <c:pt idx="1126">
                  <c:v>6</c:v>
                </c:pt>
                <c:pt idx="1127">
                  <c:v>5</c:v>
                </c:pt>
                <c:pt idx="1128">
                  <c:v>8</c:v>
                </c:pt>
                <c:pt idx="1129">
                  <c:v>5</c:v>
                </c:pt>
                <c:pt idx="1130">
                  <c:v>7</c:v>
                </c:pt>
                <c:pt idx="1131">
                  <c:v>9</c:v>
                </c:pt>
                <c:pt idx="1132">
                  <c:v>4</c:v>
                </c:pt>
                <c:pt idx="1133">
                  <c:v>25</c:v>
                </c:pt>
                <c:pt idx="1134">
                  <c:v>16</c:v>
                </c:pt>
                <c:pt idx="1135">
                  <c:v>3</c:v>
                </c:pt>
                <c:pt idx="1136">
                  <c:v>22</c:v>
                </c:pt>
                <c:pt idx="1137">
                  <c:v>30</c:v>
                </c:pt>
                <c:pt idx="1138">
                  <c:v>39</c:v>
                </c:pt>
                <c:pt idx="1139">
                  <c:v>30</c:v>
                </c:pt>
                <c:pt idx="1140">
                  <c:v>10</c:v>
                </c:pt>
                <c:pt idx="1141">
                  <c:v>6</c:v>
                </c:pt>
                <c:pt idx="1142">
                  <c:v>21</c:v>
                </c:pt>
                <c:pt idx="1143">
                  <c:v>16</c:v>
                </c:pt>
                <c:pt idx="1144">
                  <c:v>7</c:v>
                </c:pt>
                <c:pt idx="1145">
                  <c:v>4</c:v>
                </c:pt>
                <c:pt idx="1146">
                  <c:v>19</c:v>
                </c:pt>
                <c:pt idx="1147">
                  <c:v>2</c:v>
                </c:pt>
                <c:pt idx="1148">
                  <c:v>25</c:v>
                </c:pt>
                <c:pt idx="1149">
                  <c:v>5</c:v>
                </c:pt>
                <c:pt idx="1150">
                  <c:v>3</c:v>
                </c:pt>
                <c:pt idx="1151">
                  <c:v>5</c:v>
                </c:pt>
                <c:pt idx="1152">
                  <c:v>19</c:v>
                </c:pt>
                <c:pt idx="1153">
                  <c:v>2</c:v>
                </c:pt>
                <c:pt idx="1154">
                  <c:v>1</c:v>
                </c:pt>
                <c:pt idx="1155">
                  <c:v>9</c:v>
                </c:pt>
                <c:pt idx="1156">
                  <c:v>8</c:v>
                </c:pt>
                <c:pt idx="1157">
                  <c:v>12</c:v>
                </c:pt>
                <c:pt idx="1158">
                  <c:v>21</c:v>
                </c:pt>
                <c:pt idx="1159">
                  <c:v>1</c:v>
                </c:pt>
                <c:pt idx="1160">
                  <c:v>9</c:v>
                </c:pt>
                <c:pt idx="1161">
                  <c:v>2</c:v>
                </c:pt>
                <c:pt idx="1162">
                  <c:v>6</c:v>
                </c:pt>
                <c:pt idx="1163">
                  <c:v>35</c:v>
                </c:pt>
                <c:pt idx="1164">
                  <c:v>9</c:v>
                </c:pt>
                <c:pt idx="1165">
                  <c:v>53</c:v>
                </c:pt>
                <c:pt idx="1166">
                  <c:v>43</c:v>
                </c:pt>
                <c:pt idx="1167">
                  <c:v>73</c:v>
                </c:pt>
                <c:pt idx="1168">
                  <c:v>33</c:v>
                </c:pt>
                <c:pt idx="1169">
                  <c:v>14</c:v>
                </c:pt>
                <c:pt idx="1170">
                  <c:v>154</c:v>
                </c:pt>
                <c:pt idx="1171">
                  <c:v>1</c:v>
                </c:pt>
                <c:pt idx="1172">
                  <c:v>1</c:v>
                </c:pt>
                <c:pt idx="1173">
                  <c:v>6</c:v>
                </c:pt>
                <c:pt idx="1174">
                  <c:v>16</c:v>
                </c:pt>
                <c:pt idx="1175">
                  <c:v>4</c:v>
                </c:pt>
                <c:pt idx="1176">
                  <c:v>5</c:v>
                </c:pt>
                <c:pt idx="1177">
                  <c:v>27</c:v>
                </c:pt>
                <c:pt idx="1178">
                  <c:v>13</c:v>
                </c:pt>
                <c:pt idx="1179">
                  <c:v>15</c:v>
                </c:pt>
                <c:pt idx="1180">
                  <c:v>2</c:v>
                </c:pt>
                <c:pt idx="1181">
                  <c:v>6</c:v>
                </c:pt>
                <c:pt idx="1182">
                  <c:v>0</c:v>
                </c:pt>
                <c:pt idx="1183">
                  <c:v>0</c:v>
                </c:pt>
                <c:pt idx="1184">
                  <c:v>9</c:v>
                </c:pt>
                <c:pt idx="1185">
                  <c:v>6</c:v>
                </c:pt>
                <c:pt idx="1186">
                  <c:v>53</c:v>
                </c:pt>
                <c:pt idx="1187">
                  <c:v>8</c:v>
                </c:pt>
                <c:pt idx="1188">
                  <c:v>4</c:v>
                </c:pt>
                <c:pt idx="1189">
                  <c:v>5</c:v>
                </c:pt>
                <c:pt idx="1190">
                  <c:v>2</c:v>
                </c:pt>
                <c:pt idx="1191">
                  <c:v>19</c:v>
                </c:pt>
                <c:pt idx="1192">
                  <c:v>6</c:v>
                </c:pt>
                <c:pt idx="1193">
                  <c:v>7</c:v>
                </c:pt>
                <c:pt idx="1194">
                  <c:v>35</c:v>
                </c:pt>
                <c:pt idx="1195">
                  <c:v>4</c:v>
                </c:pt>
                <c:pt idx="1196">
                  <c:v>1</c:v>
                </c:pt>
                <c:pt idx="1197">
                  <c:v>5</c:v>
                </c:pt>
                <c:pt idx="1198">
                  <c:v>3</c:v>
                </c:pt>
                <c:pt idx="1199">
                  <c:v>5</c:v>
                </c:pt>
                <c:pt idx="1200">
                  <c:v>7</c:v>
                </c:pt>
                <c:pt idx="1201">
                  <c:v>10</c:v>
                </c:pt>
                <c:pt idx="1202">
                  <c:v>9</c:v>
                </c:pt>
                <c:pt idx="1203">
                  <c:v>18</c:v>
                </c:pt>
                <c:pt idx="1204">
                  <c:v>18</c:v>
                </c:pt>
                <c:pt idx="1205">
                  <c:v>7</c:v>
                </c:pt>
                <c:pt idx="1206">
                  <c:v>9</c:v>
                </c:pt>
                <c:pt idx="1207">
                  <c:v>6</c:v>
                </c:pt>
                <c:pt idx="1208">
                  <c:v>4</c:v>
                </c:pt>
                <c:pt idx="1209">
                  <c:v>1</c:v>
                </c:pt>
                <c:pt idx="1210">
                  <c:v>34</c:v>
                </c:pt>
                <c:pt idx="1211">
                  <c:v>35</c:v>
                </c:pt>
                <c:pt idx="1212">
                  <c:v>10</c:v>
                </c:pt>
                <c:pt idx="1213">
                  <c:v>38</c:v>
                </c:pt>
                <c:pt idx="1214">
                  <c:v>11</c:v>
                </c:pt>
                <c:pt idx="1215">
                  <c:v>2</c:v>
                </c:pt>
                <c:pt idx="1216">
                  <c:v>7</c:v>
                </c:pt>
                <c:pt idx="1217">
                  <c:v>7</c:v>
                </c:pt>
                <c:pt idx="1218">
                  <c:v>2</c:v>
                </c:pt>
                <c:pt idx="1219">
                  <c:v>24</c:v>
                </c:pt>
                <c:pt idx="1220">
                  <c:v>11</c:v>
                </c:pt>
                <c:pt idx="1221">
                  <c:v>1</c:v>
                </c:pt>
                <c:pt idx="1222">
                  <c:v>15</c:v>
                </c:pt>
                <c:pt idx="1223">
                  <c:v>11</c:v>
                </c:pt>
                <c:pt idx="1224">
                  <c:v>7</c:v>
                </c:pt>
                <c:pt idx="1225">
                  <c:v>3</c:v>
                </c:pt>
                <c:pt idx="1226">
                  <c:v>12</c:v>
                </c:pt>
                <c:pt idx="1227">
                  <c:v>1</c:v>
                </c:pt>
                <c:pt idx="1228">
                  <c:v>7</c:v>
                </c:pt>
                <c:pt idx="1229">
                  <c:v>13</c:v>
                </c:pt>
                <c:pt idx="1230">
                  <c:v>31</c:v>
                </c:pt>
                <c:pt idx="1231">
                  <c:v>18</c:v>
                </c:pt>
                <c:pt idx="1232">
                  <c:v>11</c:v>
                </c:pt>
                <c:pt idx="1233">
                  <c:v>55</c:v>
                </c:pt>
                <c:pt idx="1234">
                  <c:v>18</c:v>
                </c:pt>
                <c:pt idx="1235">
                  <c:v>7</c:v>
                </c:pt>
                <c:pt idx="1236">
                  <c:v>24</c:v>
                </c:pt>
                <c:pt idx="1237">
                  <c:v>11</c:v>
                </c:pt>
                <c:pt idx="1238">
                  <c:v>9</c:v>
                </c:pt>
                <c:pt idx="1239">
                  <c:v>3</c:v>
                </c:pt>
                <c:pt idx="1240">
                  <c:v>56</c:v>
                </c:pt>
                <c:pt idx="1241">
                  <c:v>4</c:v>
                </c:pt>
                <c:pt idx="1242">
                  <c:v>2</c:v>
                </c:pt>
                <c:pt idx="1243">
                  <c:v>2</c:v>
                </c:pt>
                <c:pt idx="1244">
                  <c:v>7</c:v>
                </c:pt>
                <c:pt idx="1245">
                  <c:v>0</c:v>
                </c:pt>
                <c:pt idx="1246">
                  <c:v>9</c:v>
                </c:pt>
                <c:pt idx="1247">
                  <c:v>12</c:v>
                </c:pt>
                <c:pt idx="1248">
                  <c:v>10</c:v>
                </c:pt>
                <c:pt idx="1249">
                  <c:v>9</c:v>
                </c:pt>
                <c:pt idx="1250">
                  <c:v>3</c:v>
                </c:pt>
                <c:pt idx="1251">
                  <c:v>12</c:v>
                </c:pt>
                <c:pt idx="1252">
                  <c:v>4</c:v>
                </c:pt>
                <c:pt idx="1253">
                  <c:v>4</c:v>
                </c:pt>
                <c:pt idx="1254">
                  <c:v>27</c:v>
                </c:pt>
                <c:pt idx="1255">
                  <c:v>7</c:v>
                </c:pt>
                <c:pt idx="1256">
                  <c:v>6</c:v>
                </c:pt>
                <c:pt idx="1257">
                  <c:v>22</c:v>
                </c:pt>
                <c:pt idx="1258">
                  <c:v>1</c:v>
                </c:pt>
                <c:pt idx="1259">
                  <c:v>2</c:v>
                </c:pt>
                <c:pt idx="1260">
                  <c:v>11</c:v>
                </c:pt>
                <c:pt idx="1261">
                  <c:v>36</c:v>
                </c:pt>
                <c:pt idx="1262">
                  <c:v>4</c:v>
                </c:pt>
                <c:pt idx="1263">
                  <c:v>12</c:v>
                </c:pt>
                <c:pt idx="1264">
                  <c:v>5</c:v>
                </c:pt>
                <c:pt idx="1265">
                  <c:v>3</c:v>
                </c:pt>
                <c:pt idx="1266">
                  <c:v>6</c:v>
                </c:pt>
                <c:pt idx="1267">
                  <c:v>10</c:v>
                </c:pt>
                <c:pt idx="1268">
                  <c:v>0</c:v>
                </c:pt>
                <c:pt idx="1269">
                  <c:v>9</c:v>
                </c:pt>
                <c:pt idx="1270">
                  <c:v>3</c:v>
                </c:pt>
                <c:pt idx="1271">
                  <c:v>6</c:v>
                </c:pt>
                <c:pt idx="1272">
                  <c:v>5</c:v>
                </c:pt>
                <c:pt idx="1273">
                  <c:v>1</c:v>
                </c:pt>
                <c:pt idx="1274">
                  <c:v>0</c:v>
                </c:pt>
                <c:pt idx="1275">
                  <c:v>13</c:v>
                </c:pt>
                <c:pt idx="1276">
                  <c:v>5</c:v>
                </c:pt>
                <c:pt idx="1277">
                  <c:v>22</c:v>
                </c:pt>
                <c:pt idx="1278">
                  <c:v>4</c:v>
                </c:pt>
                <c:pt idx="1279">
                  <c:v>14</c:v>
                </c:pt>
                <c:pt idx="1280">
                  <c:v>5</c:v>
                </c:pt>
                <c:pt idx="1281">
                  <c:v>3</c:v>
                </c:pt>
                <c:pt idx="1282">
                  <c:v>13</c:v>
                </c:pt>
                <c:pt idx="1283">
                  <c:v>6</c:v>
                </c:pt>
                <c:pt idx="1284">
                  <c:v>7</c:v>
                </c:pt>
                <c:pt idx="1285">
                  <c:v>6</c:v>
                </c:pt>
                <c:pt idx="1286">
                  <c:v>3</c:v>
                </c:pt>
                <c:pt idx="1287">
                  <c:v>3</c:v>
                </c:pt>
                <c:pt idx="1288">
                  <c:v>0</c:v>
                </c:pt>
                <c:pt idx="1289">
                  <c:v>40</c:v>
                </c:pt>
                <c:pt idx="1290">
                  <c:v>1</c:v>
                </c:pt>
                <c:pt idx="1291">
                  <c:v>15</c:v>
                </c:pt>
                <c:pt idx="1292">
                  <c:v>9</c:v>
                </c:pt>
                <c:pt idx="1293">
                  <c:v>0</c:v>
                </c:pt>
                <c:pt idx="1294">
                  <c:v>1</c:v>
                </c:pt>
                <c:pt idx="1295">
                  <c:v>15</c:v>
                </c:pt>
                <c:pt idx="1296">
                  <c:v>16</c:v>
                </c:pt>
                <c:pt idx="1297">
                  <c:v>15</c:v>
                </c:pt>
                <c:pt idx="1298">
                  <c:v>0</c:v>
                </c:pt>
                <c:pt idx="1299">
                  <c:v>21</c:v>
                </c:pt>
                <c:pt idx="1300">
                  <c:v>5</c:v>
                </c:pt>
                <c:pt idx="1301">
                  <c:v>20</c:v>
                </c:pt>
                <c:pt idx="1302">
                  <c:v>2</c:v>
                </c:pt>
                <c:pt idx="1303">
                  <c:v>3</c:v>
                </c:pt>
                <c:pt idx="1304">
                  <c:v>0</c:v>
                </c:pt>
                <c:pt idx="1305">
                  <c:v>17</c:v>
                </c:pt>
                <c:pt idx="1306">
                  <c:v>16</c:v>
                </c:pt>
                <c:pt idx="1307">
                  <c:v>17</c:v>
                </c:pt>
                <c:pt idx="1308">
                  <c:v>1</c:v>
                </c:pt>
                <c:pt idx="1309">
                  <c:v>3</c:v>
                </c:pt>
                <c:pt idx="1310">
                  <c:v>11</c:v>
                </c:pt>
                <c:pt idx="1311">
                  <c:v>12</c:v>
                </c:pt>
                <c:pt idx="1312">
                  <c:v>35</c:v>
                </c:pt>
                <c:pt idx="1313">
                  <c:v>23</c:v>
                </c:pt>
                <c:pt idx="1314">
                  <c:v>4</c:v>
                </c:pt>
                <c:pt idx="1315">
                  <c:v>2</c:v>
                </c:pt>
                <c:pt idx="1316">
                  <c:v>12</c:v>
                </c:pt>
                <c:pt idx="1317">
                  <c:v>9</c:v>
                </c:pt>
                <c:pt idx="1318">
                  <c:v>15</c:v>
                </c:pt>
                <c:pt idx="1319">
                  <c:v>1</c:v>
                </c:pt>
                <c:pt idx="1320">
                  <c:v>23</c:v>
                </c:pt>
                <c:pt idx="1321">
                  <c:v>1</c:v>
                </c:pt>
                <c:pt idx="1322">
                  <c:v>33</c:v>
                </c:pt>
                <c:pt idx="1323">
                  <c:v>14</c:v>
                </c:pt>
                <c:pt idx="1324">
                  <c:v>4</c:v>
                </c:pt>
                <c:pt idx="1325">
                  <c:v>13</c:v>
                </c:pt>
                <c:pt idx="1326">
                  <c:v>32</c:v>
                </c:pt>
                <c:pt idx="1327">
                  <c:v>5</c:v>
                </c:pt>
                <c:pt idx="1328">
                  <c:v>0</c:v>
                </c:pt>
                <c:pt idx="1329">
                  <c:v>4</c:v>
                </c:pt>
                <c:pt idx="1330">
                  <c:v>118</c:v>
                </c:pt>
                <c:pt idx="1331">
                  <c:v>21</c:v>
                </c:pt>
                <c:pt idx="1332">
                  <c:v>50</c:v>
                </c:pt>
                <c:pt idx="1333">
                  <c:v>16</c:v>
                </c:pt>
                <c:pt idx="1334">
                  <c:v>41</c:v>
                </c:pt>
                <c:pt idx="1335">
                  <c:v>6</c:v>
                </c:pt>
                <c:pt idx="1336">
                  <c:v>20</c:v>
                </c:pt>
                <c:pt idx="1337">
                  <c:v>2</c:v>
                </c:pt>
                <c:pt idx="1338">
                  <c:v>9</c:v>
                </c:pt>
                <c:pt idx="1339">
                  <c:v>19</c:v>
                </c:pt>
                <c:pt idx="1340">
                  <c:v>2</c:v>
                </c:pt>
                <c:pt idx="1341">
                  <c:v>14</c:v>
                </c:pt>
                <c:pt idx="1342">
                  <c:v>2</c:v>
                </c:pt>
                <c:pt idx="1343">
                  <c:v>0</c:v>
                </c:pt>
                <c:pt idx="1344">
                  <c:v>9</c:v>
                </c:pt>
                <c:pt idx="1345">
                  <c:v>7</c:v>
                </c:pt>
                <c:pt idx="1346">
                  <c:v>7</c:v>
                </c:pt>
                <c:pt idx="1347">
                  <c:v>4</c:v>
                </c:pt>
                <c:pt idx="1348">
                  <c:v>19</c:v>
                </c:pt>
                <c:pt idx="1349">
                  <c:v>1</c:v>
                </c:pt>
                <c:pt idx="1350">
                  <c:v>14</c:v>
                </c:pt>
                <c:pt idx="1351">
                  <c:v>8</c:v>
                </c:pt>
                <c:pt idx="1352">
                  <c:v>12</c:v>
                </c:pt>
                <c:pt idx="1353">
                  <c:v>11</c:v>
                </c:pt>
                <c:pt idx="1354">
                  <c:v>4</c:v>
                </c:pt>
                <c:pt idx="1355">
                  <c:v>54</c:v>
                </c:pt>
                <c:pt idx="1356">
                  <c:v>3</c:v>
                </c:pt>
                <c:pt idx="1357">
                  <c:v>2</c:v>
                </c:pt>
                <c:pt idx="1358">
                  <c:v>7</c:v>
                </c:pt>
                <c:pt idx="1359">
                  <c:v>9</c:v>
                </c:pt>
                <c:pt idx="1360">
                  <c:v>21</c:v>
                </c:pt>
                <c:pt idx="1361">
                  <c:v>12</c:v>
                </c:pt>
                <c:pt idx="1362">
                  <c:v>6</c:v>
                </c:pt>
                <c:pt idx="1363">
                  <c:v>11</c:v>
                </c:pt>
                <c:pt idx="1364">
                  <c:v>0</c:v>
                </c:pt>
                <c:pt idx="1365">
                  <c:v>6</c:v>
                </c:pt>
                <c:pt idx="1366">
                  <c:v>3</c:v>
                </c:pt>
                <c:pt idx="1367">
                  <c:v>9</c:v>
                </c:pt>
                <c:pt idx="1368">
                  <c:v>3</c:v>
                </c:pt>
                <c:pt idx="1369">
                  <c:v>10</c:v>
                </c:pt>
                <c:pt idx="1370">
                  <c:v>20</c:v>
                </c:pt>
                <c:pt idx="1371">
                  <c:v>19</c:v>
                </c:pt>
                <c:pt idx="1372">
                  <c:v>5</c:v>
                </c:pt>
                <c:pt idx="1373">
                  <c:v>11</c:v>
                </c:pt>
                <c:pt idx="1374">
                  <c:v>8</c:v>
                </c:pt>
                <c:pt idx="1375">
                  <c:v>11</c:v>
                </c:pt>
                <c:pt idx="1376">
                  <c:v>6</c:v>
                </c:pt>
                <c:pt idx="1377">
                  <c:v>5</c:v>
                </c:pt>
                <c:pt idx="1378">
                  <c:v>13</c:v>
                </c:pt>
                <c:pt idx="1379">
                  <c:v>6</c:v>
                </c:pt>
                <c:pt idx="1380">
                  <c:v>8</c:v>
                </c:pt>
                <c:pt idx="1381">
                  <c:v>5</c:v>
                </c:pt>
                <c:pt idx="1382">
                  <c:v>13</c:v>
                </c:pt>
                <c:pt idx="1383">
                  <c:v>8</c:v>
                </c:pt>
                <c:pt idx="1384">
                  <c:v>18</c:v>
                </c:pt>
                <c:pt idx="1385">
                  <c:v>2</c:v>
                </c:pt>
                <c:pt idx="1386">
                  <c:v>4</c:v>
                </c:pt>
                <c:pt idx="1387">
                  <c:v>9</c:v>
                </c:pt>
                <c:pt idx="1388">
                  <c:v>61</c:v>
                </c:pt>
                <c:pt idx="1389">
                  <c:v>14</c:v>
                </c:pt>
                <c:pt idx="1390">
                  <c:v>3</c:v>
                </c:pt>
                <c:pt idx="1391">
                  <c:v>1</c:v>
                </c:pt>
                <c:pt idx="1392">
                  <c:v>26</c:v>
                </c:pt>
                <c:pt idx="1393">
                  <c:v>8</c:v>
                </c:pt>
                <c:pt idx="1394">
                  <c:v>0</c:v>
                </c:pt>
                <c:pt idx="1395">
                  <c:v>15</c:v>
                </c:pt>
                <c:pt idx="1396">
                  <c:v>31</c:v>
                </c:pt>
                <c:pt idx="1397">
                  <c:v>15</c:v>
                </c:pt>
                <c:pt idx="1398">
                  <c:v>13</c:v>
                </c:pt>
                <c:pt idx="1399">
                  <c:v>6</c:v>
                </c:pt>
                <c:pt idx="1400">
                  <c:v>0</c:v>
                </c:pt>
                <c:pt idx="1401">
                  <c:v>8</c:v>
                </c:pt>
                <c:pt idx="1402">
                  <c:v>9</c:v>
                </c:pt>
                <c:pt idx="1403">
                  <c:v>29</c:v>
                </c:pt>
                <c:pt idx="1404">
                  <c:v>7</c:v>
                </c:pt>
                <c:pt idx="1405">
                  <c:v>5</c:v>
                </c:pt>
                <c:pt idx="1406">
                  <c:v>5</c:v>
                </c:pt>
                <c:pt idx="1407">
                  <c:v>2</c:v>
                </c:pt>
                <c:pt idx="1408">
                  <c:v>15</c:v>
                </c:pt>
                <c:pt idx="1409">
                  <c:v>8</c:v>
                </c:pt>
                <c:pt idx="1410">
                  <c:v>11</c:v>
                </c:pt>
                <c:pt idx="1411">
                  <c:v>8</c:v>
                </c:pt>
                <c:pt idx="1412">
                  <c:v>8</c:v>
                </c:pt>
                <c:pt idx="1413">
                  <c:v>16</c:v>
                </c:pt>
                <c:pt idx="1414">
                  <c:v>5</c:v>
                </c:pt>
                <c:pt idx="1415">
                  <c:v>32</c:v>
                </c:pt>
                <c:pt idx="1416">
                  <c:v>16</c:v>
                </c:pt>
                <c:pt idx="1417">
                  <c:v>18</c:v>
                </c:pt>
                <c:pt idx="1418">
                  <c:v>9</c:v>
                </c:pt>
                <c:pt idx="1419">
                  <c:v>25</c:v>
                </c:pt>
                <c:pt idx="1420">
                  <c:v>11</c:v>
                </c:pt>
                <c:pt idx="1421">
                  <c:v>11</c:v>
                </c:pt>
                <c:pt idx="1422">
                  <c:v>6</c:v>
                </c:pt>
                <c:pt idx="1423">
                  <c:v>29</c:v>
                </c:pt>
                <c:pt idx="1424">
                  <c:v>3</c:v>
                </c:pt>
                <c:pt idx="1425">
                  <c:v>5</c:v>
                </c:pt>
                <c:pt idx="1426">
                  <c:v>5</c:v>
                </c:pt>
                <c:pt idx="1427">
                  <c:v>13</c:v>
                </c:pt>
                <c:pt idx="1428">
                  <c:v>4</c:v>
                </c:pt>
                <c:pt idx="1429">
                  <c:v>15</c:v>
                </c:pt>
                <c:pt idx="1430">
                  <c:v>10</c:v>
                </c:pt>
                <c:pt idx="1431">
                  <c:v>12</c:v>
                </c:pt>
                <c:pt idx="1432">
                  <c:v>7</c:v>
                </c:pt>
                <c:pt idx="1433">
                  <c:v>8</c:v>
                </c:pt>
                <c:pt idx="1434">
                  <c:v>8</c:v>
                </c:pt>
                <c:pt idx="1435">
                  <c:v>4</c:v>
                </c:pt>
                <c:pt idx="1436">
                  <c:v>2</c:v>
                </c:pt>
                <c:pt idx="1437">
                  <c:v>13</c:v>
                </c:pt>
                <c:pt idx="1438">
                  <c:v>20</c:v>
                </c:pt>
                <c:pt idx="1439">
                  <c:v>4</c:v>
                </c:pt>
                <c:pt idx="1440">
                  <c:v>2</c:v>
                </c:pt>
                <c:pt idx="1441">
                  <c:v>3</c:v>
                </c:pt>
                <c:pt idx="1442">
                  <c:v>2</c:v>
                </c:pt>
                <c:pt idx="1443">
                  <c:v>29</c:v>
                </c:pt>
                <c:pt idx="1444">
                  <c:v>28</c:v>
                </c:pt>
                <c:pt idx="1445">
                  <c:v>4</c:v>
                </c:pt>
                <c:pt idx="1446">
                  <c:v>4</c:v>
                </c:pt>
                <c:pt idx="1447">
                  <c:v>2</c:v>
                </c:pt>
                <c:pt idx="1448">
                  <c:v>9</c:v>
                </c:pt>
                <c:pt idx="1449">
                  <c:v>3</c:v>
                </c:pt>
                <c:pt idx="1450">
                  <c:v>8</c:v>
                </c:pt>
                <c:pt idx="1451">
                  <c:v>24</c:v>
                </c:pt>
                <c:pt idx="1452">
                  <c:v>16</c:v>
                </c:pt>
                <c:pt idx="1453">
                  <c:v>20</c:v>
                </c:pt>
                <c:pt idx="1454">
                  <c:v>8</c:v>
                </c:pt>
                <c:pt idx="1455">
                  <c:v>7</c:v>
                </c:pt>
                <c:pt idx="1456">
                  <c:v>10</c:v>
                </c:pt>
                <c:pt idx="1457">
                  <c:v>10</c:v>
                </c:pt>
                <c:pt idx="1458">
                  <c:v>15</c:v>
                </c:pt>
                <c:pt idx="1459">
                  <c:v>0</c:v>
                </c:pt>
                <c:pt idx="1460">
                  <c:v>10</c:v>
                </c:pt>
                <c:pt idx="1461">
                  <c:v>9</c:v>
                </c:pt>
                <c:pt idx="1462">
                  <c:v>10</c:v>
                </c:pt>
                <c:pt idx="1463">
                  <c:v>17</c:v>
                </c:pt>
                <c:pt idx="1464">
                  <c:v>31</c:v>
                </c:pt>
                <c:pt idx="1465">
                  <c:v>28</c:v>
                </c:pt>
                <c:pt idx="1466">
                  <c:v>14</c:v>
                </c:pt>
                <c:pt idx="1467">
                  <c:v>8</c:v>
                </c:pt>
                <c:pt idx="1468">
                  <c:v>9</c:v>
                </c:pt>
                <c:pt idx="1469">
                  <c:v>2</c:v>
                </c:pt>
                <c:pt idx="1470">
                  <c:v>26</c:v>
                </c:pt>
                <c:pt idx="1471">
                  <c:v>9</c:v>
                </c:pt>
                <c:pt idx="1472">
                  <c:v>37</c:v>
                </c:pt>
                <c:pt idx="1473">
                  <c:v>3</c:v>
                </c:pt>
                <c:pt idx="1474">
                  <c:v>5</c:v>
                </c:pt>
                <c:pt idx="1475">
                  <c:v>4</c:v>
                </c:pt>
                <c:pt idx="1476">
                  <c:v>8</c:v>
                </c:pt>
                <c:pt idx="1477">
                  <c:v>10</c:v>
                </c:pt>
                <c:pt idx="1478">
                  <c:v>12</c:v>
                </c:pt>
                <c:pt idx="1479">
                  <c:v>0</c:v>
                </c:pt>
                <c:pt idx="1480">
                  <c:v>10</c:v>
                </c:pt>
                <c:pt idx="1481">
                  <c:v>5</c:v>
                </c:pt>
                <c:pt idx="1482">
                  <c:v>8</c:v>
                </c:pt>
                <c:pt idx="1483">
                  <c:v>6</c:v>
                </c:pt>
                <c:pt idx="1484">
                  <c:v>8</c:v>
                </c:pt>
                <c:pt idx="1485">
                  <c:v>32</c:v>
                </c:pt>
                <c:pt idx="1486">
                  <c:v>7</c:v>
                </c:pt>
                <c:pt idx="1487">
                  <c:v>18</c:v>
                </c:pt>
                <c:pt idx="1488">
                  <c:v>8</c:v>
                </c:pt>
                <c:pt idx="1489">
                  <c:v>20</c:v>
                </c:pt>
                <c:pt idx="1490">
                  <c:v>53</c:v>
                </c:pt>
                <c:pt idx="1491">
                  <c:v>6</c:v>
                </c:pt>
                <c:pt idx="1492">
                  <c:v>3</c:v>
                </c:pt>
                <c:pt idx="1493">
                  <c:v>15</c:v>
                </c:pt>
                <c:pt idx="1494">
                  <c:v>6</c:v>
                </c:pt>
                <c:pt idx="1495">
                  <c:v>8</c:v>
                </c:pt>
                <c:pt idx="1496">
                  <c:v>12</c:v>
                </c:pt>
                <c:pt idx="1497">
                  <c:v>10</c:v>
                </c:pt>
                <c:pt idx="1498">
                  <c:v>1</c:v>
                </c:pt>
                <c:pt idx="1499">
                  <c:v>7</c:v>
                </c:pt>
                <c:pt idx="1500">
                  <c:v>9</c:v>
                </c:pt>
                <c:pt idx="1501">
                  <c:v>10</c:v>
                </c:pt>
                <c:pt idx="1502">
                  <c:v>6</c:v>
                </c:pt>
                <c:pt idx="1503">
                  <c:v>1</c:v>
                </c:pt>
                <c:pt idx="1504">
                  <c:v>1</c:v>
                </c:pt>
                <c:pt idx="1505">
                  <c:v>8</c:v>
                </c:pt>
                <c:pt idx="1506">
                  <c:v>0</c:v>
                </c:pt>
                <c:pt idx="1507">
                  <c:v>11</c:v>
                </c:pt>
                <c:pt idx="1508">
                  <c:v>5</c:v>
                </c:pt>
                <c:pt idx="1509">
                  <c:v>6</c:v>
                </c:pt>
                <c:pt idx="1510">
                  <c:v>16</c:v>
                </c:pt>
                <c:pt idx="1511">
                  <c:v>4</c:v>
                </c:pt>
                <c:pt idx="1512">
                  <c:v>3</c:v>
                </c:pt>
                <c:pt idx="1513">
                  <c:v>6</c:v>
                </c:pt>
                <c:pt idx="1514">
                  <c:v>17</c:v>
                </c:pt>
                <c:pt idx="1515">
                  <c:v>7</c:v>
                </c:pt>
                <c:pt idx="1516">
                  <c:v>6</c:v>
                </c:pt>
                <c:pt idx="1517">
                  <c:v>13</c:v>
                </c:pt>
                <c:pt idx="1518">
                  <c:v>11</c:v>
                </c:pt>
                <c:pt idx="1519">
                  <c:v>6</c:v>
                </c:pt>
                <c:pt idx="1520">
                  <c:v>7</c:v>
                </c:pt>
                <c:pt idx="1521">
                  <c:v>20</c:v>
                </c:pt>
                <c:pt idx="1522">
                  <c:v>2</c:v>
                </c:pt>
                <c:pt idx="1523">
                  <c:v>3</c:v>
                </c:pt>
                <c:pt idx="1524">
                  <c:v>14</c:v>
                </c:pt>
                <c:pt idx="1525">
                  <c:v>6</c:v>
                </c:pt>
                <c:pt idx="1526">
                  <c:v>6</c:v>
                </c:pt>
                <c:pt idx="1527">
                  <c:v>3</c:v>
                </c:pt>
                <c:pt idx="1528">
                  <c:v>9</c:v>
                </c:pt>
                <c:pt idx="1529">
                  <c:v>1</c:v>
                </c:pt>
                <c:pt idx="1530">
                  <c:v>2</c:v>
                </c:pt>
                <c:pt idx="1531">
                  <c:v>13</c:v>
                </c:pt>
                <c:pt idx="1532">
                  <c:v>8</c:v>
                </c:pt>
                <c:pt idx="1533">
                  <c:v>4</c:v>
                </c:pt>
                <c:pt idx="1534">
                  <c:v>10</c:v>
                </c:pt>
                <c:pt idx="1535">
                  <c:v>6</c:v>
                </c:pt>
                <c:pt idx="1536">
                  <c:v>6</c:v>
                </c:pt>
                <c:pt idx="1537">
                  <c:v>15</c:v>
                </c:pt>
                <c:pt idx="1538">
                  <c:v>4</c:v>
                </c:pt>
                <c:pt idx="1539">
                  <c:v>12</c:v>
                </c:pt>
                <c:pt idx="1540">
                  <c:v>2</c:v>
                </c:pt>
                <c:pt idx="1541">
                  <c:v>3</c:v>
                </c:pt>
                <c:pt idx="1542">
                  <c:v>14</c:v>
                </c:pt>
                <c:pt idx="1543">
                  <c:v>23</c:v>
                </c:pt>
                <c:pt idx="1544">
                  <c:v>18</c:v>
                </c:pt>
                <c:pt idx="1545">
                  <c:v>33</c:v>
                </c:pt>
                <c:pt idx="1546">
                  <c:v>5</c:v>
                </c:pt>
                <c:pt idx="1547">
                  <c:v>7</c:v>
                </c:pt>
                <c:pt idx="1548">
                  <c:v>10</c:v>
                </c:pt>
                <c:pt idx="1549">
                  <c:v>2</c:v>
                </c:pt>
                <c:pt idx="1550">
                  <c:v>6</c:v>
                </c:pt>
                <c:pt idx="1551">
                  <c:v>0</c:v>
                </c:pt>
                <c:pt idx="1552">
                  <c:v>5</c:v>
                </c:pt>
                <c:pt idx="1553">
                  <c:v>20</c:v>
                </c:pt>
                <c:pt idx="1554">
                  <c:v>54</c:v>
                </c:pt>
                <c:pt idx="1555">
                  <c:v>6</c:v>
                </c:pt>
                <c:pt idx="1556">
                  <c:v>3</c:v>
                </c:pt>
                <c:pt idx="1557">
                  <c:v>11</c:v>
                </c:pt>
                <c:pt idx="1558">
                  <c:v>46</c:v>
                </c:pt>
                <c:pt idx="1559">
                  <c:v>21</c:v>
                </c:pt>
                <c:pt idx="1560">
                  <c:v>6</c:v>
                </c:pt>
                <c:pt idx="1561">
                  <c:v>7</c:v>
                </c:pt>
                <c:pt idx="1562">
                  <c:v>72</c:v>
                </c:pt>
                <c:pt idx="1563">
                  <c:v>4</c:v>
                </c:pt>
                <c:pt idx="1564">
                  <c:v>8</c:v>
                </c:pt>
                <c:pt idx="1565">
                  <c:v>4</c:v>
                </c:pt>
                <c:pt idx="1566">
                  <c:v>20</c:v>
                </c:pt>
                <c:pt idx="1567">
                  <c:v>4</c:v>
                </c:pt>
                <c:pt idx="1568">
                  <c:v>18</c:v>
                </c:pt>
                <c:pt idx="1569">
                  <c:v>1</c:v>
                </c:pt>
                <c:pt idx="1570">
                  <c:v>5</c:v>
                </c:pt>
                <c:pt idx="1571">
                  <c:v>4</c:v>
                </c:pt>
                <c:pt idx="1572">
                  <c:v>2</c:v>
                </c:pt>
                <c:pt idx="1573">
                  <c:v>9</c:v>
                </c:pt>
                <c:pt idx="1574">
                  <c:v>13</c:v>
                </c:pt>
                <c:pt idx="1575">
                  <c:v>1</c:v>
                </c:pt>
                <c:pt idx="1576">
                  <c:v>54</c:v>
                </c:pt>
                <c:pt idx="1577">
                  <c:v>17</c:v>
                </c:pt>
                <c:pt idx="1578">
                  <c:v>6</c:v>
                </c:pt>
                <c:pt idx="1579">
                  <c:v>7</c:v>
                </c:pt>
                <c:pt idx="1580">
                  <c:v>2</c:v>
                </c:pt>
                <c:pt idx="1581">
                  <c:v>8</c:v>
                </c:pt>
                <c:pt idx="1582">
                  <c:v>4</c:v>
                </c:pt>
                <c:pt idx="1583">
                  <c:v>2</c:v>
                </c:pt>
                <c:pt idx="1584">
                  <c:v>5</c:v>
                </c:pt>
                <c:pt idx="1585">
                  <c:v>13</c:v>
                </c:pt>
                <c:pt idx="1586">
                  <c:v>8</c:v>
                </c:pt>
                <c:pt idx="1587">
                  <c:v>15</c:v>
                </c:pt>
                <c:pt idx="1588">
                  <c:v>24</c:v>
                </c:pt>
                <c:pt idx="1589">
                  <c:v>14</c:v>
                </c:pt>
                <c:pt idx="1590">
                  <c:v>10</c:v>
                </c:pt>
                <c:pt idx="1591">
                  <c:v>8</c:v>
                </c:pt>
                <c:pt idx="1592">
                  <c:v>10</c:v>
                </c:pt>
                <c:pt idx="1593">
                  <c:v>9</c:v>
                </c:pt>
                <c:pt idx="1594">
                  <c:v>6</c:v>
                </c:pt>
                <c:pt idx="1595">
                  <c:v>4</c:v>
                </c:pt>
                <c:pt idx="1596">
                  <c:v>12</c:v>
                </c:pt>
                <c:pt idx="1597">
                  <c:v>4</c:v>
                </c:pt>
                <c:pt idx="1598">
                  <c:v>7</c:v>
                </c:pt>
                <c:pt idx="1599">
                  <c:v>8</c:v>
                </c:pt>
                <c:pt idx="1600">
                  <c:v>50</c:v>
                </c:pt>
                <c:pt idx="1601">
                  <c:v>5</c:v>
                </c:pt>
                <c:pt idx="1602">
                  <c:v>6</c:v>
                </c:pt>
                <c:pt idx="1603">
                  <c:v>3</c:v>
                </c:pt>
                <c:pt idx="1604">
                  <c:v>9</c:v>
                </c:pt>
                <c:pt idx="1605">
                  <c:v>1</c:v>
                </c:pt>
                <c:pt idx="1606">
                  <c:v>20</c:v>
                </c:pt>
                <c:pt idx="1607">
                  <c:v>6</c:v>
                </c:pt>
                <c:pt idx="1608">
                  <c:v>13</c:v>
                </c:pt>
                <c:pt idx="1609">
                  <c:v>32</c:v>
                </c:pt>
                <c:pt idx="1610">
                  <c:v>4</c:v>
                </c:pt>
                <c:pt idx="1611">
                  <c:v>13</c:v>
                </c:pt>
                <c:pt idx="1612">
                  <c:v>6</c:v>
                </c:pt>
                <c:pt idx="1613">
                  <c:v>22</c:v>
                </c:pt>
                <c:pt idx="1614">
                  <c:v>3</c:v>
                </c:pt>
                <c:pt idx="1615">
                  <c:v>6</c:v>
                </c:pt>
                <c:pt idx="1616">
                  <c:v>8</c:v>
                </c:pt>
                <c:pt idx="1617">
                  <c:v>9</c:v>
                </c:pt>
                <c:pt idx="1618">
                  <c:v>3</c:v>
                </c:pt>
                <c:pt idx="1619">
                  <c:v>18</c:v>
                </c:pt>
                <c:pt idx="1620">
                  <c:v>2</c:v>
                </c:pt>
                <c:pt idx="1621">
                  <c:v>8</c:v>
                </c:pt>
                <c:pt idx="1622">
                  <c:v>32</c:v>
                </c:pt>
                <c:pt idx="1623">
                  <c:v>7</c:v>
                </c:pt>
                <c:pt idx="1624">
                  <c:v>8</c:v>
                </c:pt>
                <c:pt idx="1625">
                  <c:v>3</c:v>
                </c:pt>
                <c:pt idx="1626">
                  <c:v>3</c:v>
                </c:pt>
                <c:pt idx="1627">
                  <c:v>18</c:v>
                </c:pt>
                <c:pt idx="1628">
                  <c:v>8</c:v>
                </c:pt>
                <c:pt idx="1629">
                  <c:v>6</c:v>
                </c:pt>
                <c:pt idx="1630">
                  <c:v>6</c:v>
                </c:pt>
                <c:pt idx="1631">
                  <c:v>12</c:v>
                </c:pt>
                <c:pt idx="1632">
                  <c:v>0</c:v>
                </c:pt>
                <c:pt idx="1633">
                  <c:v>11</c:v>
                </c:pt>
                <c:pt idx="1634">
                  <c:v>2</c:v>
                </c:pt>
                <c:pt idx="1635">
                  <c:v>2</c:v>
                </c:pt>
                <c:pt idx="1636">
                  <c:v>1</c:v>
                </c:pt>
                <c:pt idx="1637">
                  <c:v>6</c:v>
                </c:pt>
                <c:pt idx="1638">
                  <c:v>4</c:v>
                </c:pt>
                <c:pt idx="1639">
                  <c:v>3</c:v>
                </c:pt>
                <c:pt idx="1640">
                  <c:v>7</c:v>
                </c:pt>
                <c:pt idx="1641">
                  <c:v>10</c:v>
                </c:pt>
                <c:pt idx="1642">
                  <c:v>9</c:v>
                </c:pt>
                <c:pt idx="1643">
                  <c:v>25</c:v>
                </c:pt>
                <c:pt idx="1644">
                  <c:v>12</c:v>
                </c:pt>
                <c:pt idx="1645">
                  <c:v>2</c:v>
                </c:pt>
                <c:pt idx="1646">
                  <c:v>13</c:v>
                </c:pt>
                <c:pt idx="1647">
                  <c:v>9</c:v>
                </c:pt>
                <c:pt idx="1648">
                  <c:v>7</c:v>
                </c:pt>
                <c:pt idx="1649">
                  <c:v>8</c:v>
                </c:pt>
                <c:pt idx="1650">
                  <c:v>6</c:v>
                </c:pt>
                <c:pt idx="1651">
                  <c:v>12</c:v>
                </c:pt>
                <c:pt idx="1652">
                  <c:v>11</c:v>
                </c:pt>
                <c:pt idx="1653">
                  <c:v>5</c:v>
                </c:pt>
                <c:pt idx="1654">
                  <c:v>13</c:v>
                </c:pt>
                <c:pt idx="1655">
                  <c:v>8</c:v>
                </c:pt>
                <c:pt idx="1656">
                  <c:v>4</c:v>
                </c:pt>
                <c:pt idx="1657">
                  <c:v>5</c:v>
                </c:pt>
                <c:pt idx="1658">
                  <c:v>15</c:v>
                </c:pt>
                <c:pt idx="1659">
                  <c:v>12</c:v>
                </c:pt>
                <c:pt idx="1660">
                  <c:v>5</c:v>
                </c:pt>
                <c:pt idx="1661">
                  <c:v>17</c:v>
                </c:pt>
                <c:pt idx="1662">
                  <c:v>1</c:v>
                </c:pt>
                <c:pt idx="1663">
                  <c:v>6</c:v>
                </c:pt>
                <c:pt idx="1664">
                  <c:v>2</c:v>
                </c:pt>
                <c:pt idx="1665">
                  <c:v>1</c:v>
                </c:pt>
                <c:pt idx="1666">
                  <c:v>5</c:v>
                </c:pt>
                <c:pt idx="1667">
                  <c:v>3</c:v>
                </c:pt>
                <c:pt idx="1668">
                  <c:v>0</c:v>
                </c:pt>
                <c:pt idx="1669">
                  <c:v>3</c:v>
                </c:pt>
                <c:pt idx="1670">
                  <c:v>10</c:v>
                </c:pt>
                <c:pt idx="1671">
                  <c:v>35</c:v>
                </c:pt>
                <c:pt idx="1672">
                  <c:v>0</c:v>
                </c:pt>
                <c:pt idx="1673">
                  <c:v>15</c:v>
                </c:pt>
                <c:pt idx="1674">
                  <c:v>2</c:v>
                </c:pt>
                <c:pt idx="1675">
                  <c:v>1</c:v>
                </c:pt>
                <c:pt idx="1676">
                  <c:v>2</c:v>
                </c:pt>
                <c:pt idx="1677">
                  <c:v>9</c:v>
                </c:pt>
                <c:pt idx="1678">
                  <c:v>15</c:v>
                </c:pt>
                <c:pt idx="1679">
                  <c:v>12</c:v>
                </c:pt>
                <c:pt idx="1680">
                  <c:v>1</c:v>
                </c:pt>
                <c:pt idx="1681">
                  <c:v>7</c:v>
                </c:pt>
                <c:pt idx="1682">
                  <c:v>7</c:v>
                </c:pt>
                <c:pt idx="1683">
                  <c:v>9</c:v>
                </c:pt>
                <c:pt idx="1684">
                  <c:v>14</c:v>
                </c:pt>
                <c:pt idx="1685">
                  <c:v>4</c:v>
                </c:pt>
                <c:pt idx="1686">
                  <c:v>3</c:v>
                </c:pt>
                <c:pt idx="1687">
                  <c:v>7</c:v>
                </c:pt>
                <c:pt idx="1688">
                  <c:v>6</c:v>
                </c:pt>
                <c:pt idx="1689">
                  <c:v>42</c:v>
                </c:pt>
                <c:pt idx="1690">
                  <c:v>3</c:v>
                </c:pt>
                <c:pt idx="1691">
                  <c:v>7</c:v>
                </c:pt>
                <c:pt idx="1692">
                  <c:v>8</c:v>
                </c:pt>
                <c:pt idx="1693">
                  <c:v>26</c:v>
                </c:pt>
                <c:pt idx="1694">
                  <c:v>4</c:v>
                </c:pt>
                <c:pt idx="1695">
                  <c:v>3</c:v>
                </c:pt>
                <c:pt idx="1696">
                  <c:v>32</c:v>
                </c:pt>
                <c:pt idx="1697">
                  <c:v>7</c:v>
                </c:pt>
                <c:pt idx="1698">
                  <c:v>0</c:v>
                </c:pt>
                <c:pt idx="1699">
                  <c:v>9</c:v>
                </c:pt>
                <c:pt idx="1700">
                  <c:v>17</c:v>
                </c:pt>
                <c:pt idx="1701">
                  <c:v>6</c:v>
                </c:pt>
                <c:pt idx="1702">
                  <c:v>3</c:v>
                </c:pt>
                <c:pt idx="1703">
                  <c:v>3</c:v>
                </c:pt>
                <c:pt idx="1704">
                  <c:v>6</c:v>
                </c:pt>
                <c:pt idx="1705">
                  <c:v>10</c:v>
                </c:pt>
                <c:pt idx="1706">
                  <c:v>5</c:v>
                </c:pt>
                <c:pt idx="1707">
                  <c:v>8</c:v>
                </c:pt>
                <c:pt idx="1708">
                  <c:v>14</c:v>
                </c:pt>
                <c:pt idx="1709">
                  <c:v>7</c:v>
                </c:pt>
                <c:pt idx="1710">
                  <c:v>5</c:v>
                </c:pt>
                <c:pt idx="1711">
                  <c:v>8</c:v>
                </c:pt>
                <c:pt idx="1712">
                  <c:v>62</c:v>
                </c:pt>
                <c:pt idx="1713">
                  <c:v>7</c:v>
                </c:pt>
                <c:pt idx="1714">
                  <c:v>8</c:v>
                </c:pt>
                <c:pt idx="1715">
                  <c:v>2</c:v>
                </c:pt>
                <c:pt idx="1716">
                  <c:v>17</c:v>
                </c:pt>
                <c:pt idx="1717">
                  <c:v>6</c:v>
                </c:pt>
                <c:pt idx="1718">
                  <c:v>6</c:v>
                </c:pt>
                <c:pt idx="1719">
                  <c:v>33</c:v>
                </c:pt>
                <c:pt idx="1720">
                  <c:v>8</c:v>
                </c:pt>
                <c:pt idx="1721">
                  <c:v>10</c:v>
                </c:pt>
                <c:pt idx="1722">
                  <c:v>7</c:v>
                </c:pt>
                <c:pt idx="1723">
                  <c:v>12</c:v>
                </c:pt>
                <c:pt idx="1724">
                  <c:v>4</c:v>
                </c:pt>
                <c:pt idx="1725">
                  <c:v>8</c:v>
                </c:pt>
                <c:pt idx="1726">
                  <c:v>19</c:v>
                </c:pt>
                <c:pt idx="1727">
                  <c:v>24</c:v>
                </c:pt>
                <c:pt idx="1728">
                  <c:v>4</c:v>
                </c:pt>
                <c:pt idx="1729">
                  <c:v>10</c:v>
                </c:pt>
                <c:pt idx="1730">
                  <c:v>14</c:v>
                </c:pt>
                <c:pt idx="1731">
                  <c:v>8</c:v>
                </c:pt>
                <c:pt idx="1732">
                  <c:v>1</c:v>
                </c:pt>
                <c:pt idx="1733">
                  <c:v>17</c:v>
                </c:pt>
                <c:pt idx="1734">
                  <c:v>2</c:v>
                </c:pt>
                <c:pt idx="1735">
                  <c:v>24</c:v>
                </c:pt>
                <c:pt idx="1736">
                  <c:v>8</c:v>
                </c:pt>
                <c:pt idx="1737">
                  <c:v>18</c:v>
                </c:pt>
                <c:pt idx="1738">
                  <c:v>8</c:v>
                </c:pt>
                <c:pt idx="1739">
                  <c:v>9</c:v>
                </c:pt>
                <c:pt idx="1740">
                  <c:v>5</c:v>
                </c:pt>
                <c:pt idx="1741">
                  <c:v>16</c:v>
                </c:pt>
                <c:pt idx="1742">
                  <c:v>2</c:v>
                </c:pt>
                <c:pt idx="1743">
                  <c:v>7</c:v>
                </c:pt>
                <c:pt idx="1744">
                  <c:v>5</c:v>
                </c:pt>
                <c:pt idx="1745">
                  <c:v>10</c:v>
                </c:pt>
                <c:pt idx="1746">
                  <c:v>8</c:v>
                </c:pt>
                <c:pt idx="1747">
                  <c:v>16</c:v>
                </c:pt>
                <c:pt idx="1748">
                  <c:v>12</c:v>
                </c:pt>
                <c:pt idx="1749">
                  <c:v>22</c:v>
                </c:pt>
                <c:pt idx="1750">
                  <c:v>3</c:v>
                </c:pt>
                <c:pt idx="1751">
                  <c:v>2</c:v>
                </c:pt>
                <c:pt idx="1752">
                  <c:v>7</c:v>
                </c:pt>
                <c:pt idx="1753">
                  <c:v>10</c:v>
                </c:pt>
                <c:pt idx="1754">
                  <c:v>46</c:v>
                </c:pt>
                <c:pt idx="1755">
                  <c:v>3</c:v>
                </c:pt>
                <c:pt idx="1756">
                  <c:v>8</c:v>
                </c:pt>
                <c:pt idx="1757">
                  <c:v>4</c:v>
                </c:pt>
                <c:pt idx="1758">
                  <c:v>14</c:v>
                </c:pt>
                <c:pt idx="1759">
                  <c:v>6</c:v>
                </c:pt>
                <c:pt idx="1760">
                  <c:v>7</c:v>
                </c:pt>
                <c:pt idx="1761">
                  <c:v>0</c:v>
                </c:pt>
                <c:pt idx="1762">
                  <c:v>1</c:v>
                </c:pt>
                <c:pt idx="1763">
                  <c:v>10</c:v>
                </c:pt>
                <c:pt idx="1764">
                  <c:v>15</c:v>
                </c:pt>
                <c:pt idx="1765">
                  <c:v>0</c:v>
                </c:pt>
                <c:pt idx="1766">
                  <c:v>2</c:v>
                </c:pt>
                <c:pt idx="1767">
                  <c:v>3</c:v>
                </c:pt>
                <c:pt idx="1768">
                  <c:v>15</c:v>
                </c:pt>
                <c:pt idx="1769">
                  <c:v>6</c:v>
                </c:pt>
                <c:pt idx="1770">
                  <c:v>11</c:v>
                </c:pt>
                <c:pt idx="1771">
                  <c:v>45</c:v>
                </c:pt>
                <c:pt idx="1772">
                  <c:v>15</c:v>
                </c:pt>
                <c:pt idx="1773">
                  <c:v>3</c:v>
                </c:pt>
                <c:pt idx="1774">
                  <c:v>11</c:v>
                </c:pt>
                <c:pt idx="1775">
                  <c:v>14</c:v>
                </c:pt>
                <c:pt idx="1776">
                  <c:v>20</c:v>
                </c:pt>
                <c:pt idx="1777">
                  <c:v>15</c:v>
                </c:pt>
                <c:pt idx="1778">
                  <c:v>10</c:v>
                </c:pt>
                <c:pt idx="1779">
                  <c:v>10</c:v>
                </c:pt>
                <c:pt idx="1780">
                  <c:v>39</c:v>
                </c:pt>
                <c:pt idx="1781">
                  <c:v>5</c:v>
                </c:pt>
                <c:pt idx="1782">
                  <c:v>9</c:v>
                </c:pt>
                <c:pt idx="1783">
                  <c:v>41</c:v>
                </c:pt>
                <c:pt idx="1784">
                  <c:v>26</c:v>
                </c:pt>
                <c:pt idx="1785">
                  <c:v>14</c:v>
                </c:pt>
                <c:pt idx="1786">
                  <c:v>7</c:v>
                </c:pt>
                <c:pt idx="1787">
                  <c:v>5</c:v>
                </c:pt>
                <c:pt idx="1788">
                  <c:v>11</c:v>
                </c:pt>
                <c:pt idx="1789">
                  <c:v>10</c:v>
                </c:pt>
                <c:pt idx="1790">
                  <c:v>1</c:v>
                </c:pt>
                <c:pt idx="1791">
                  <c:v>7</c:v>
                </c:pt>
                <c:pt idx="1792">
                  <c:v>2</c:v>
                </c:pt>
                <c:pt idx="1793">
                  <c:v>14</c:v>
                </c:pt>
                <c:pt idx="1794">
                  <c:v>3</c:v>
                </c:pt>
                <c:pt idx="1795">
                  <c:v>2</c:v>
                </c:pt>
                <c:pt idx="1796">
                  <c:v>10</c:v>
                </c:pt>
                <c:pt idx="1797">
                  <c:v>39</c:v>
                </c:pt>
                <c:pt idx="1798">
                  <c:v>13</c:v>
                </c:pt>
                <c:pt idx="1799">
                  <c:v>1</c:v>
                </c:pt>
                <c:pt idx="1800">
                  <c:v>2</c:v>
                </c:pt>
                <c:pt idx="1801">
                  <c:v>7</c:v>
                </c:pt>
                <c:pt idx="1802">
                  <c:v>8</c:v>
                </c:pt>
                <c:pt idx="1803">
                  <c:v>8</c:v>
                </c:pt>
                <c:pt idx="1804">
                  <c:v>5</c:v>
                </c:pt>
                <c:pt idx="1805">
                  <c:v>7</c:v>
                </c:pt>
                <c:pt idx="1806">
                  <c:v>8</c:v>
                </c:pt>
                <c:pt idx="1807">
                  <c:v>8</c:v>
                </c:pt>
                <c:pt idx="1808">
                  <c:v>8</c:v>
                </c:pt>
                <c:pt idx="1809">
                  <c:v>5</c:v>
                </c:pt>
                <c:pt idx="1810">
                  <c:v>8</c:v>
                </c:pt>
                <c:pt idx="1811">
                  <c:v>71</c:v>
                </c:pt>
                <c:pt idx="1812">
                  <c:v>21</c:v>
                </c:pt>
                <c:pt idx="1813">
                  <c:v>11</c:v>
                </c:pt>
                <c:pt idx="1814">
                  <c:v>3</c:v>
                </c:pt>
                <c:pt idx="1815">
                  <c:v>8</c:v>
                </c:pt>
                <c:pt idx="1816">
                  <c:v>6</c:v>
                </c:pt>
                <c:pt idx="1817">
                  <c:v>16</c:v>
                </c:pt>
                <c:pt idx="1818">
                  <c:v>3</c:v>
                </c:pt>
                <c:pt idx="1819">
                  <c:v>32</c:v>
                </c:pt>
                <c:pt idx="1820">
                  <c:v>8</c:v>
                </c:pt>
                <c:pt idx="1821">
                  <c:v>11</c:v>
                </c:pt>
                <c:pt idx="1822">
                  <c:v>17</c:v>
                </c:pt>
                <c:pt idx="1823">
                  <c:v>9</c:v>
                </c:pt>
                <c:pt idx="1824">
                  <c:v>5</c:v>
                </c:pt>
                <c:pt idx="1825">
                  <c:v>7</c:v>
                </c:pt>
                <c:pt idx="1826">
                  <c:v>14</c:v>
                </c:pt>
                <c:pt idx="1827">
                  <c:v>0</c:v>
                </c:pt>
                <c:pt idx="1828">
                  <c:v>6</c:v>
                </c:pt>
                <c:pt idx="1829">
                  <c:v>71</c:v>
                </c:pt>
                <c:pt idx="1830">
                  <c:v>30</c:v>
                </c:pt>
                <c:pt idx="1831">
                  <c:v>21</c:v>
                </c:pt>
                <c:pt idx="1832">
                  <c:v>2</c:v>
                </c:pt>
                <c:pt idx="1833">
                  <c:v>6</c:v>
                </c:pt>
                <c:pt idx="1834">
                  <c:v>2</c:v>
                </c:pt>
                <c:pt idx="1835">
                  <c:v>4</c:v>
                </c:pt>
                <c:pt idx="1836">
                  <c:v>18</c:v>
                </c:pt>
                <c:pt idx="1837">
                  <c:v>22</c:v>
                </c:pt>
                <c:pt idx="1838">
                  <c:v>21</c:v>
                </c:pt>
                <c:pt idx="1839">
                  <c:v>5</c:v>
                </c:pt>
                <c:pt idx="1840">
                  <c:v>4</c:v>
                </c:pt>
                <c:pt idx="1841">
                  <c:v>9</c:v>
                </c:pt>
                <c:pt idx="1842">
                  <c:v>3</c:v>
                </c:pt>
                <c:pt idx="1843">
                  <c:v>2</c:v>
                </c:pt>
                <c:pt idx="1844">
                  <c:v>11</c:v>
                </c:pt>
                <c:pt idx="1845">
                  <c:v>5</c:v>
                </c:pt>
                <c:pt idx="1846">
                  <c:v>15</c:v>
                </c:pt>
                <c:pt idx="1847">
                  <c:v>3</c:v>
                </c:pt>
                <c:pt idx="1848">
                  <c:v>4</c:v>
                </c:pt>
                <c:pt idx="1849">
                  <c:v>8</c:v>
                </c:pt>
                <c:pt idx="1850">
                  <c:v>4</c:v>
                </c:pt>
                <c:pt idx="1851">
                  <c:v>18</c:v>
                </c:pt>
                <c:pt idx="1852">
                  <c:v>16</c:v>
                </c:pt>
                <c:pt idx="1853">
                  <c:v>41</c:v>
                </c:pt>
                <c:pt idx="1854">
                  <c:v>7</c:v>
                </c:pt>
                <c:pt idx="1855">
                  <c:v>5</c:v>
                </c:pt>
                <c:pt idx="1856">
                  <c:v>1</c:v>
                </c:pt>
                <c:pt idx="1857">
                  <c:v>3</c:v>
                </c:pt>
                <c:pt idx="1858">
                  <c:v>0</c:v>
                </c:pt>
                <c:pt idx="1859">
                  <c:v>5</c:v>
                </c:pt>
                <c:pt idx="1860">
                  <c:v>11</c:v>
                </c:pt>
                <c:pt idx="1861">
                  <c:v>2</c:v>
                </c:pt>
                <c:pt idx="1862">
                  <c:v>6</c:v>
                </c:pt>
                <c:pt idx="1863">
                  <c:v>1</c:v>
                </c:pt>
                <c:pt idx="1864">
                  <c:v>3</c:v>
                </c:pt>
                <c:pt idx="1865">
                  <c:v>13</c:v>
                </c:pt>
                <c:pt idx="1866">
                  <c:v>3</c:v>
                </c:pt>
                <c:pt idx="1867">
                  <c:v>2</c:v>
                </c:pt>
                <c:pt idx="1868">
                  <c:v>4</c:v>
                </c:pt>
                <c:pt idx="1869">
                  <c:v>9</c:v>
                </c:pt>
                <c:pt idx="1870">
                  <c:v>2</c:v>
                </c:pt>
                <c:pt idx="1871">
                  <c:v>17</c:v>
                </c:pt>
                <c:pt idx="1872">
                  <c:v>4</c:v>
                </c:pt>
                <c:pt idx="1873">
                  <c:v>32</c:v>
                </c:pt>
                <c:pt idx="1874">
                  <c:v>8</c:v>
                </c:pt>
                <c:pt idx="1875">
                  <c:v>7</c:v>
                </c:pt>
                <c:pt idx="1876">
                  <c:v>2</c:v>
                </c:pt>
                <c:pt idx="1877">
                  <c:v>3</c:v>
                </c:pt>
                <c:pt idx="1878">
                  <c:v>3</c:v>
                </c:pt>
                <c:pt idx="1879">
                  <c:v>8</c:v>
                </c:pt>
                <c:pt idx="1880">
                  <c:v>11</c:v>
                </c:pt>
                <c:pt idx="1881">
                  <c:v>17</c:v>
                </c:pt>
                <c:pt idx="1882">
                  <c:v>27</c:v>
                </c:pt>
                <c:pt idx="1883">
                  <c:v>7</c:v>
                </c:pt>
                <c:pt idx="1884">
                  <c:v>2</c:v>
                </c:pt>
                <c:pt idx="1885">
                  <c:v>15</c:v>
                </c:pt>
                <c:pt idx="1886">
                  <c:v>9</c:v>
                </c:pt>
                <c:pt idx="1887">
                  <c:v>9</c:v>
                </c:pt>
                <c:pt idx="1888">
                  <c:v>2</c:v>
                </c:pt>
                <c:pt idx="1889">
                  <c:v>9</c:v>
                </c:pt>
                <c:pt idx="1890">
                  <c:v>21</c:v>
                </c:pt>
                <c:pt idx="1891">
                  <c:v>7</c:v>
                </c:pt>
                <c:pt idx="1892">
                  <c:v>2</c:v>
                </c:pt>
                <c:pt idx="1893">
                  <c:v>0</c:v>
                </c:pt>
                <c:pt idx="1894">
                  <c:v>2</c:v>
                </c:pt>
                <c:pt idx="1895">
                  <c:v>12</c:v>
                </c:pt>
                <c:pt idx="1896">
                  <c:v>6</c:v>
                </c:pt>
                <c:pt idx="1897">
                  <c:v>5</c:v>
                </c:pt>
                <c:pt idx="1898">
                  <c:v>21</c:v>
                </c:pt>
                <c:pt idx="1899">
                  <c:v>15</c:v>
                </c:pt>
                <c:pt idx="1900">
                  <c:v>3</c:v>
                </c:pt>
                <c:pt idx="1901">
                  <c:v>17</c:v>
                </c:pt>
                <c:pt idx="1902">
                  <c:v>10</c:v>
                </c:pt>
                <c:pt idx="1903">
                  <c:v>8</c:v>
                </c:pt>
                <c:pt idx="1904">
                  <c:v>0</c:v>
                </c:pt>
                <c:pt idx="1905">
                  <c:v>3</c:v>
                </c:pt>
                <c:pt idx="1906">
                  <c:v>27</c:v>
                </c:pt>
                <c:pt idx="1907">
                  <c:v>5</c:v>
                </c:pt>
                <c:pt idx="1908">
                  <c:v>8</c:v>
                </c:pt>
                <c:pt idx="1909">
                  <c:v>3</c:v>
                </c:pt>
                <c:pt idx="1910">
                  <c:v>14</c:v>
                </c:pt>
                <c:pt idx="1911">
                  <c:v>14</c:v>
                </c:pt>
                <c:pt idx="1912">
                  <c:v>2</c:v>
                </c:pt>
                <c:pt idx="1913">
                  <c:v>14</c:v>
                </c:pt>
                <c:pt idx="1914">
                  <c:v>2</c:v>
                </c:pt>
                <c:pt idx="1915">
                  <c:v>7</c:v>
                </c:pt>
                <c:pt idx="1916">
                  <c:v>3</c:v>
                </c:pt>
                <c:pt idx="1917">
                  <c:v>33</c:v>
                </c:pt>
                <c:pt idx="1918">
                  <c:v>4</c:v>
                </c:pt>
                <c:pt idx="1919">
                  <c:v>26</c:v>
                </c:pt>
                <c:pt idx="1920">
                  <c:v>4</c:v>
                </c:pt>
                <c:pt idx="1921">
                  <c:v>42</c:v>
                </c:pt>
                <c:pt idx="1922">
                  <c:v>8</c:v>
                </c:pt>
                <c:pt idx="1923">
                  <c:v>6</c:v>
                </c:pt>
                <c:pt idx="1924">
                  <c:v>8</c:v>
                </c:pt>
                <c:pt idx="1925">
                  <c:v>6</c:v>
                </c:pt>
                <c:pt idx="1926">
                  <c:v>5</c:v>
                </c:pt>
                <c:pt idx="1927">
                  <c:v>6</c:v>
                </c:pt>
                <c:pt idx="1928">
                  <c:v>6</c:v>
                </c:pt>
                <c:pt idx="1929">
                  <c:v>27</c:v>
                </c:pt>
                <c:pt idx="1930">
                  <c:v>18</c:v>
                </c:pt>
                <c:pt idx="1931">
                  <c:v>17</c:v>
                </c:pt>
                <c:pt idx="1932">
                  <c:v>11</c:v>
                </c:pt>
                <c:pt idx="1933">
                  <c:v>8</c:v>
                </c:pt>
                <c:pt idx="1934">
                  <c:v>15</c:v>
                </c:pt>
                <c:pt idx="1935">
                  <c:v>170</c:v>
                </c:pt>
                <c:pt idx="1936">
                  <c:v>3</c:v>
                </c:pt>
                <c:pt idx="1937">
                  <c:v>22</c:v>
                </c:pt>
                <c:pt idx="1938">
                  <c:v>5</c:v>
                </c:pt>
                <c:pt idx="1939">
                  <c:v>7</c:v>
                </c:pt>
                <c:pt idx="1940">
                  <c:v>8</c:v>
                </c:pt>
                <c:pt idx="1941">
                  <c:v>32</c:v>
                </c:pt>
                <c:pt idx="1942">
                  <c:v>3</c:v>
                </c:pt>
                <c:pt idx="1943">
                  <c:v>1</c:v>
                </c:pt>
                <c:pt idx="1944">
                  <c:v>15</c:v>
                </c:pt>
                <c:pt idx="1945">
                  <c:v>5</c:v>
                </c:pt>
                <c:pt idx="1946">
                  <c:v>7</c:v>
                </c:pt>
                <c:pt idx="1947">
                  <c:v>5</c:v>
                </c:pt>
                <c:pt idx="1948">
                  <c:v>4</c:v>
                </c:pt>
                <c:pt idx="1949">
                  <c:v>9</c:v>
                </c:pt>
                <c:pt idx="1950">
                  <c:v>47</c:v>
                </c:pt>
                <c:pt idx="1951">
                  <c:v>6</c:v>
                </c:pt>
                <c:pt idx="1952">
                  <c:v>0</c:v>
                </c:pt>
                <c:pt idx="1953">
                  <c:v>4</c:v>
                </c:pt>
                <c:pt idx="1954">
                  <c:v>16</c:v>
                </c:pt>
                <c:pt idx="1955">
                  <c:v>1</c:v>
                </c:pt>
                <c:pt idx="1956">
                  <c:v>13</c:v>
                </c:pt>
                <c:pt idx="1957">
                  <c:v>6</c:v>
                </c:pt>
                <c:pt idx="1958">
                  <c:v>20</c:v>
                </c:pt>
                <c:pt idx="1959">
                  <c:v>23</c:v>
                </c:pt>
                <c:pt idx="1960">
                  <c:v>10</c:v>
                </c:pt>
                <c:pt idx="1961">
                  <c:v>14</c:v>
                </c:pt>
                <c:pt idx="1962">
                  <c:v>33</c:v>
                </c:pt>
                <c:pt idx="1963">
                  <c:v>11</c:v>
                </c:pt>
                <c:pt idx="1964">
                  <c:v>4</c:v>
                </c:pt>
                <c:pt idx="1965">
                  <c:v>18</c:v>
                </c:pt>
                <c:pt idx="1966">
                  <c:v>19</c:v>
                </c:pt>
                <c:pt idx="1967">
                  <c:v>2</c:v>
                </c:pt>
                <c:pt idx="1968">
                  <c:v>28</c:v>
                </c:pt>
                <c:pt idx="1969">
                  <c:v>3</c:v>
                </c:pt>
                <c:pt idx="1970">
                  <c:v>4</c:v>
                </c:pt>
                <c:pt idx="1971">
                  <c:v>1</c:v>
                </c:pt>
                <c:pt idx="1972">
                  <c:v>6</c:v>
                </c:pt>
                <c:pt idx="1973">
                  <c:v>4</c:v>
                </c:pt>
                <c:pt idx="1974">
                  <c:v>3</c:v>
                </c:pt>
                <c:pt idx="1975">
                  <c:v>21</c:v>
                </c:pt>
                <c:pt idx="1976">
                  <c:v>8</c:v>
                </c:pt>
                <c:pt idx="1977">
                  <c:v>11</c:v>
                </c:pt>
                <c:pt idx="1978">
                  <c:v>7</c:v>
                </c:pt>
                <c:pt idx="1979">
                  <c:v>19</c:v>
                </c:pt>
                <c:pt idx="1980">
                  <c:v>6</c:v>
                </c:pt>
                <c:pt idx="1981">
                  <c:v>2</c:v>
                </c:pt>
                <c:pt idx="1982">
                  <c:v>3</c:v>
                </c:pt>
                <c:pt idx="1983">
                  <c:v>32</c:v>
                </c:pt>
                <c:pt idx="1984">
                  <c:v>5</c:v>
                </c:pt>
                <c:pt idx="1985">
                  <c:v>2</c:v>
                </c:pt>
                <c:pt idx="1986">
                  <c:v>11</c:v>
                </c:pt>
                <c:pt idx="1987">
                  <c:v>1</c:v>
                </c:pt>
                <c:pt idx="1988">
                  <c:v>17</c:v>
                </c:pt>
                <c:pt idx="1989">
                  <c:v>2</c:v>
                </c:pt>
                <c:pt idx="1990">
                  <c:v>2</c:v>
                </c:pt>
                <c:pt idx="1991">
                  <c:v>1</c:v>
                </c:pt>
                <c:pt idx="1992">
                  <c:v>5</c:v>
                </c:pt>
                <c:pt idx="1993">
                  <c:v>0</c:v>
                </c:pt>
                <c:pt idx="1994">
                  <c:v>14</c:v>
                </c:pt>
                <c:pt idx="1995">
                  <c:v>9</c:v>
                </c:pt>
                <c:pt idx="1996">
                  <c:v>4</c:v>
                </c:pt>
                <c:pt idx="1997">
                  <c:v>22</c:v>
                </c:pt>
                <c:pt idx="1998">
                  <c:v>3</c:v>
                </c:pt>
                <c:pt idx="1999">
                  <c:v>1</c:v>
                </c:pt>
                <c:pt idx="2000">
                  <c:v>4</c:v>
                </c:pt>
                <c:pt idx="2001">
                  <c:v>9</c:v>
                </c:pt>
                <c:pt idx="2002">
                  <c:v>2</c:v>
                </c:pt>
                <c:pt idx="2003">
                  <c:v>10</c:v>
                </c:pt>
                <c:pt idx="2004">
                  <c:v>9</c:v>
                </c:pt>
                <c:pt idx="2005">
                  <c:v>6</c:v>
                </c:pt>
                <c:pt idx="2006">
                  <c:v>4</c:v>
                </c:pt>
                <c:pt idx="2007">
                  <c:v>6</c:v>
                </c:pt>
                <c:pt idx="2008">
                  <c:v>9</c:v>
                </c:pt>
                <c:pt idx="2009">
                  <c:v>11</c:v>
                </c:pt>
                <c:pt idx="2010">
                  <c:v>13</c:v>
                </c:pt>
                <c:pt idx="2011">
                  <c:v>3</c:v>
                </c:pt>
                <c:pt idx="2012">
                  <c:v>14</c:v>
                </c:pt>
                <c:pt idx="2013">
                  <c:v>23</c:v>
                </c:pt>
                <c:pt idx="2014">
                  <c:v>4</c:v>
                </c:pt>
                <c:pt idx="2015">
                  <c:v>4</c:v>
                </c:pt>
                <c:pt idx="2016">
                  <c:v>16</c:v>
                </c:pt>
                <c:pt idx="2017">
                  <c:v>3</c:v>
                </c:pt>
                <c:pt idx="2018">
                  <c:v>14</c:v>
                </c:pt>
                <c:pt idx="2019">
                  <c:v>9</c:v>
                </c:pt>
                <c:pt idx="2020">
                  <c:v>5</c:v>
                </c:pt>
                <c:pt idx="2021">
                  <c:v>6</c:v>
                </c:pt>
                <c:pt idx="2022">
                  <c:v>5</c:v>
                </c:pt>
                <c:pt idx="2023">
                  <c:v>7</c:v>
                </c:pt>
                <c:pt idx="2024">
                  <c:v>1</c:v>
                </c:pt>
                <c:pt idx="2025">
                  <c:v>4</c:v>
                </c:pt>
                <c:pt idx="2026">
                  <c:v>3</c:v>
                </c:pt>
                <c:pt idx="2027">
                  <c:v>3</c:v>
                </c:pt>
                <c:pt idx="2028">
                  <c:v>15</c:v>
                </c:pt>
                <c:pt idx="2029">
                  <c:v>2</c:v>
                </c:pt>
                <c:pt idx="2030">
                  <c:v>7</c:v>
                </c:pt>
                <c:pt idx="2031">
                  <c:v>16</c:v>
                </c:pt>
                <c:pt idx="2032">
                  <c:v>4</c:v>
                </c:pt>
                <c:pt idx="2033">
                  <c:v>47</c:v>
                </c:pt>
                <c:pt idx="2034">
                  <c:v>5</c:v>
                </c:pt>
                <c:pt idx="2035">
                  <c:v>2</c:v>
                </c:pt>
                <c:pt idx="2036">
                  <c:v>3</c:v>
                </c:pt>
                <c:pt idx="2037">
                  <c:v>4</c:v>
                </c:pt>
                <c:pt idx="2038">
                  <c:v>11</c:v>
                </c:pt>
                <c:pt idx="2039">
                  <c:v>12</c:v>
                </c:pt>
                <c:pt idx="2040">
                  <c:v>14</c:v>
                </c:pt>
                <c:pt idx="2041">
                  <c:v>11</c:v>
                </c:pt>
                <c:pt idx="2042">
                  <c:v>4</c:v>
                </c:pt>
                <c:pt idx="2043">
                  <c:v>8</c:v>
                </c:pt>
                <c:pt idx="2044">
                  <c:v>12</c:v>
                </c:pt>
                <c:pt idx="2045">
                  <c:v>0</c:v>
                </c:pt>
                <c:pt idx="2046">
                  <c:v>9</c:v>
                </c:pt>
                <c:pt idx="2047">
                  <c:v>31</c:v>
                </c:pt>
                <c:pt idx="2048">
                  <c:v>3</c:v>
                </c:pt>
                <c:pt idx="2049">
                  <c:v>11</c:v>
                </c:pt>
                <c:pt idx="2050">
                  <c:v>5</c:v>
                </c:pt>
                <c:pt idx="2051">
                  <c:v>3</c:v>
                </c:pt>
                <c:pt idx="2052">
                  <c:v>9</c:v>
                </c:pt>
                <c:pt idx="2053">
                  <c:v>9</c:v>
                </c:pt>
                <c:pt idx="2054">
                  <c:v>2</c:v>
                </c:pt>
                <c:pt idx="2055">
                  <c:v>3</c:v>
                </c:pt>
                <c:pt idx="2056">
                  <c:v>26</c:v>
                </c:pt>
                <c:pt idx="2057">
                  <c:v>5</c:v>
                </c:pt>
                <c:pt idx="2058">
                  <c:v>8</c:v>
                </c:pt>
                <c:pt idx="2059">
                  <c:v>11</c:v>
                </c:pt>
                <c:pt idx="2060">
                  <c:v>6</c:v>
                </c:pt>
                <c:pt idx="2061">
                  <c:v>47</c:v>
                </c:pt>
                <c:pt idx="2062">
                  <c:v>23</c:v>
                </c:pt>
                <c:pt idx="2063">
                  <c:v>7</c:v>
                </c:pt>
                <c:pt idx="2064">
                  <c:v>13</c:v>
                </c:pt>
                <c:pt idx="2065">
                  <c:v>49</c:v>
                </c:pt>
                <c:pt idx="2066">
                  <c:v>9</c:v>
                </c:pt>
                <c:pt idx="2067">
                  <c:v>12</c:v>
                </c:pt>
                <c:pt idx="2068">
                  <c:v>20</c:v>
                </c:pt>
                <c:pt idx="2069">
                  <c:v>45</c:v>
                </c:pt>
                <c:pt idx="2070">
                  <c:v>4</c:v>
                </c:pt>
                <c:pt idx="2071">
                  <c:v>1</c:v>
                </c:pt>
                <c:pt idx="2072">
                  <c:v>7</c:v>
                </c:pt>
                <c:pt idx="2073">
                  <c:v>0</c:v>
                </c:pt>
                <c:pt idx="2074">
                  <c:v>39</c:v>
                </c:pt>
                <c:pt idx="2075">
                  <c:v>18</c:v>
                </c:pt>
                <c:pt idx="2076">
                  <c:v>14</c:v>
                </c:pt>
                <c:pt idx="2077">
                  <c:v>6</c:v>
                </c:pt>
                <c:pt idx="2078">
                  <c:v>6</c:v>
                </c:pt>
                <c:pt idx="2079">
                  <c:v>12</c:v>
                </c:pt>
                <c:pt idx="2080">
                  <c:v>6</c:v>
                </c:pt>
                <c:pt idx="2081">
                  <c:v>21</c:v>
                </c:pt>
                <c:pt idx="2082">
                  <c:v>15</c:v>
                </c:pt>
                <c:pt idx="2083">
                  <c:v>7</c:v>
                </c:pt>
                <c:pt idx="2084">
                  <c:v>7</c:v>
                </c:pt>
                <c:pt idx="2085">
                  <c:v>0</c:v>
                </c:pt>
                <c:pt idx="2086">
                  <c:v>16</c:v>
                </c:pt>
                <c:pt idx="2087">
                  <c:v>5</c:v>
                </c:pt>
                <c:pt idx="2088">
                  <c:v>11</c:v>
                </c:pt>
                <c:pt idx="2089">
                  <c:v>9</c:v>
                </c:pt>
                <c:pt idx="2090">
                  <c:v>27</c:v>
                </c:pt>
                <c:pt idx="2091">
                  <c:v>8</c:v>
                </c:pt>
                <c:pt idx="2092">
                  <c:v>1</c:v>
                </c:pt>
                <c:pt idx="2093">
                  <c:v>13</c:v>
                </c:pt>
                <c:pt idx="2094">
                  <c:v>9</c:v>
                </c:pt>
                <c:pt idx="2095">
                  <c:v>11</c:v>
                </c:pt>
                <c:pt idx="2096">
                  <c:v>7</c:v>
                </c:pt>
                <c:pt idx="2097">
                  <c:v>7</c:v>
                </c:pt>
                <c:pt idx="2098">
                  <c:v>2</c:v>
                </c:pt>
                <c:pt idx="2099">
                  <c:v>4</c:v>
                </c:pt>
                <c:pt idx="2100">
                  <c:v>12</c:v>
                </c:pt>
                <c:pt idx="2101">
                  <c:v>5</c:v>
                </c:pt>
                <c:pt idx="2102">
                  <c:v>4</c:v>
                </c:pt>
                <c:pt idx="2103">
                  <c:v>14</c:v>
                </c:pt>
                <c:pt idx="2104">
                  <c:v>11</c:v>
                </c:pt>
                <c:pt idx="2105">
                  <c:v>7</c:v>
                </c:pt>
                <c:pt idx="2106">
                  <c:v>18</c:v>
                </c:pt>
                <c:pt idx="2107">
                  <c:v>28</c:v>
                </c:pt>
                <c:pt idx="2108">
                  <c:v>3</c:v>
                </c:pt>
                <c:pt idx="2109">
                  <c:v>8</c:v>
                </c:pt>
                <c:pt idx="2110">
                  <c:v>5</c:v>
                </c:pt>
                <c:pt idx="2111">
                  <c:v>3</c:v>
                </c:pt>
                <c:pt idx="2112">
                  <c:v>7</c:v>
                </c:pt>
                <c:pt idx="2113">
                  <c:v>11</c:v>
                </c:pt>
                <c:pt idx="2114">
                  <c:v>16</c:v>
                </c:pt>
                <c:pt idx="2115">
                  <c:v>21</c:v>
                </c:pt>
                <c:pt idx="2116">
                  <c:v>22</c:v>
                </c:pt>
                <c:pt idx="2117">
                  <c:v>9</c:v>
                </c:pt>
                <c:pt idx="2118">
                  <c:v>0</c:v>
                </c:pt>
                <c:pt idx="2119">
                  <c:v>17</c:v>
                </c:pt>
                <c:pt idx="2120">
                  <c:v>6</c:v>
                </c:pt>
                <c:pt idx="2121">
                  <c:v>8</c:v>
                </c:pt>
                <c:pt idx="2122">
                  <c:v>8</c:v>
                </c:pt>
                <c:pt idx="2123">
                  <c:v>13</c:v>
                </c:pt>
                <c:pt idx="2124">
                  <c:v>23</c:v>
                </c:pt>
                <c:pt idx="2125">
                  <c:v>32</c:v>
                </c:pt>
                <c:pt idx="2126">
                  <c:v>11</c:v>
                </c:pt>
                <c:pt idx="2127">
                  <c:v>8</c:v>
                </c:pt>
                <c:pt idx="2128">
                  <c:v>1</c:v>
                </c:pt>
                <c:pt idx="2129">
                  <c:v>5</c:v>
                </c:pt>
                <c:pt idx="2130">
                  <c:v>15</c:v>
                </c:pt>
                <c:pt idx="2131">
                  <c:v>10</c:v>
                </c:pt>
                <c:pt idx="2132">
                  <c:v>10</c:v>
                </c:pt>
                <c:pt idx="2133">
                  <c:v>10</c:v>
                </c:pt>
                <c:pt idx="2134">
                  <c:v>3</c:v>
                </c:pt>
                <c:pt idx="2135">
                  <c:v>7</c:v>
                </c:pt>
                <c:pt idx="2136">
                  <c:v>2</c:v>
                </c:pt>
                <c:pt idx="2137">
                  <c:v>6</c:v>
                </c:pt>
                <c:pt idx="2138">
                  <c:v>9</c:v>
                </c:pt>
                <c:pt idx="2139">
                  <c:v>6</c:v>
                </c:pt>
                <c:pt idx="2140">
                  <c:v>17</c:v>
                </c:pt>
                <c:pt idx="2141">
                  <c:v>6</c:v>
                </c:pt>
                <c:pt idx="2142">
                  <c:v>6</c:v>
                </c:pt>
                <c:pt idx="2143">
                  <c:v>4</c:v>
                </c:pt>
                <c:pt idx="2144">
                  <c:v>25</c:v>
                </c:pt>
                <c:pt idx="2145">
                  <c:v>15</c:v>
                </c:pt>
                <c:pt idx="2146">
                  <c:v>3</c:v>
                </c:pt>
                <c:pt idx="2147">
                  <c:v>0</c:v>
                </c:pt>
                <c:pt idx="2148">
                  <c:v>13</c:v>
                </c:pt>
                <c:pt idx="2149">
                  <c:v>3</c:v>
                </c:pt>
                <c:pt idx="2150">
                  <c:v>13</c:v>
                </c:pt>
                <c:pt idx="2151">
                  <c:v>9</c:v>
                </c:pt>
                <c:pt idx="2152">
                  <c:v>1</c:v>
                </c:pt>
                <c:pt idx="2153">
                  <c:v>2</c:v>
                </c:pt>
                <c:pt idx="2154">
                  <c:v>19</c:v>
                </c:pt>
                <c:pt idx="2155">
                  <c:v>13</c:v>
                </c:pt>
                <c:pt idx="2156">
                  <c:v>2</c:v>
                </c:pt>
                <c:pt idx="2157">
                  <c:v>1</c:v>
                </c:pt>
                <c:pt idx="2158">
                  <c:v>49</c:v>
                </c:pt>
                <c:pt idx="2159">
                  <c:v>6</c:v>
                </c:pt>
                <c:pt idx="2160">
                  <c:v>11</c:v>
                </c:pt>
                <c:pt idx="2161">
                  <c:v>7</c:v>
                </c:pt>
                <c:pt idx="2162">
                  <c:v>6</c:v>
                </c:pt>
                <c:pt idx="2163">
                  <c:v>23</c:v>
                </c:pt>
                <c:pt idx="2164">
                  <c:v>20</c:v>
                </c:pt>
                <c:pt idx="2165">
                  <c:v>6</c:v>
                </c:pt>
                <c:pt idx="2166">
                  <c:v>8</c:v>
                </c:pt>
                <c:pt idx="2167">
                  <c:v>7</c:v>
                </c:pt>
                <c:pt idx="2168">
                  <c:v>1</c:v>
                </c:pt>
                <c:pt idx="2169">
                  <c:v>18</c:v>
                </c:pt>
                <c:pt idx="2170">
                  <c:v>20</c:v>
                </c:pt>
                <c:pt idx="2171">
                  <c:v>2</c:v>
                </c:pt>
                <c:pt idx="2172">
                  <c:v>3</c:v>
                </c:pt>
                <c:pt idx="2173">
                  <c:v>14</c:v>
                </c:pt>
                <c:pt idx="2174">
                  <c:v>17</c:v>
                </c:pt>
                <c:pt idx="2175">
                  <c:v>4</c:v>
                </c:pt>
                <c:pt idx="2176">
                  <c:v>2</c:v>
                </c:pt>
                <c:pt idx="2177">
                  <c:v>4</c:v>
                </c:pt>
                <c:pt idx="2178">
                  <c:v>19</c:v>
                </c:pt>
                <c:pt idx="2179">
                  <c:v>17</c:v>
                </c:pt>
                <c:pt idx="2180">
                  <c:v>25</c:v>
                </c:pt>
                <c:pt idx="2181">
                  <c:v>13</c:v>
                </c:pt>
                <c:pt idx="2182">
                  <c:v>0</c:v>
                </c:pt>
                <c:pt idx="2183">
                  <c:v>9</c:v>
                </c:pt>
                <c:pt idx="2184">
                  <c:v>15</c:v>
                </c:pt>
                <c:pt idx="2185">
                  <c:v>8</c:v>
                </c:pt>
                <c:pt idx="2186">
                  <c:v>30</c:v>
                </c:pt>
                <c:pt idx="2187">
                  <c:v>38</c:v>
                </c:pt>
                <c:pt idx="2188">
                  <c:v>19</c:v>
                </c:pt>
                <c:pt idx="2189">
                  <c:v>8</c:v>
                </c:pt>
                <c:pt idx="2190">
                  <c:v>12</c:v>
                </c:pt>
                <c:pt idx="2191">
                  <c:v>2</c:v>
                </c:pt>
                <c:pt idx="2192">
                  <c:v>6</c:v>
                </c:pt>
                <c:pt idx="2193">
                  <c:v>8</c:v>
                </c:pt>
                <c:pt idx="2194">
                  <c:v>3</c:v>
                </c:pt>
                <c:pt idx="2195">
                  <c:v>3</c:v>
                </c:pt>
                <c:pt idx="2196">
                  <c:v>24</c:v>
                </c:pt>
                <c:pt idx="2197">
                  <c:v>9</c:v>
                </c:pt>
                <c:pt idx="2198">
                  <c:v>6</c:v>
                </c:pt>
                <c:pt idx="2199">
                  <c:v>4</c:v>
                </c:pt>
                <c:pt idx="2200">
                  <c:v>19</c:v>
                </c:pt>
                <c:pt idx="2201">
                  <c:v>20</c:v>
                </c:pt>
                <c:pt idx="2202">
                  <c:v>3</c:v>
                </c:pt>
                <c:pt idx="2203">
                  <c:v>40</c:v>
                </c:pt>
                <c:pt idx="2204">
                  <c:v>10</c:v>
                </c:pt>
                <c:pt idx="2205">
                  <c:v>7</c:v>
                </c:pt>
                <c:pt idx="2206">
                  <c:v>2</c:v>
                </c:pt>
                <c:pt idx="2207">
                  <c:v>2</c:v>
                </c:pt>
                <c:pt idx="2208">
                  <c:v>9</c:v>
                </c:pt>
                <c:pt idx="2209">
                  <c:v>46</c:v>
                </c:pt>
                <c:pt idx="2210">
                  <c:v>8</c:v>
                </c:pt>
                <c:pt idx="2211">
                  <c:v>6</c:v>
                </c:pt>
                <c:pt idx="2212">
                  <c:v>7</c:v>
                </c:pt>
                <c:pt idx="2213">
                  <c:v>11</c:v>
                </c:pt>
                <c:pt idx="2214">
                  <c:v>24</c:v>
                </c:pt>
                <c:pt idx="2215">
                  <c:v>4</c:v>
                </c:pt>
                <c:pt idx="2216">
                  <c:v>11</c:v>
                </c:pt>
                <c:pt idx="2217">
                  <c:v>25</c:v>
                </c:pt>
                <c:pt idx="2218">
                  <c:v>28</c:v>
                </c:pt>
                <c:pt idx="2219">
                  <c:v>7</c:v>
                </c:pt>
                <c:pt idx="2220">
                  <c:v>25</c:v>
                </c:pt>
                <c:pt idx="2221">
                  <c:v>14</c:v>
                </c:pt>
                <c:pt idx="2222">
                  <c:v>11</c:v>
                </c:pt>
                <c:pt idx="2223">
                  <c:v>5</c:v>
                </c:pt>
                <c:pt idx="2224">
                  <c:v>4</c:v>
                </c:pt>
                <c:pt idx="2225">
                  <c:v>6</c:v>
                </c:pt>
                <c:pt idx="2226">
                  <c:v>10</c:v>
                </c:pt>
                <c:pt idx="2227">
                  <c:v>2</c:v>
                </c:pt>
                <c:pt idx="2228">
                  <c:v>23</c:v>
                </c:pt>
                <c:pt idx="2229">
                  <c:v>13</c:v>
                </c:pt>
                <c:pt idx="2230">
                  <c:v>6</c:v>
                </c:pt>
                <c:pt idx="2231">
                  <c:v>8</c:v>
                </c:pt>
                <c:pt idx="2232">
                  <c:v>1</c:v>
                </c:pt>
                <c:pt idx="2233">
                  <c:v>9</c:v>
                </c:pt>
                <c:pt idx="2234">
                  <c:v>58</c:v>
                </c:pt>
                <c:pt idx="2235">
                  <c:v>4</c:v>
                </c:pt>
                <c:pt idx="2236">
                  <c:v>12</c:v>
                </c:pt>
                <c:pt idx="2237">
                  <c:v>25</c:v>
                </c:pt>
                <c:pt idx="2238">
                  <c:v>4</c:v>
                </c:pt>
                <c:pt idx="2239">
                  <c:v>19</c:v>
                </c:pt>
                <c:pt idx="2240">
                  <c:v>4</c:v>
                </c:pt>
                <c:pt idx="2241">
                  <c:v>2</c:v>
                </c:pt>
                <c:pt idx="2242">
                  <c:v>7</c:v>
                </c:pt>
                <c:pt idx="2243">
                  <c:v>5</c:v>
                </c:pt>
                <c:pt idx="2244">
                  <c:v>8</c:v>
                </c:pt>
                <c:pt idx="2245">
                  <c:v>8</c:v>
                </c:pt>
                <c:pt idx="2246">
                  <c:v>1</c:v>
                </c:pt>
                <c:pt idx="2247">
                  <c:v>4</c:v>
                </c:pt>
                <c:pt idx="2248">
                  <c:v>40</c:v>
                </c:pt>
                <c:pt idx="2249">
                  <c:v>5</c:v>
                </c:pt>
                <c:pt idx="2250">
                  <c:v>8</c:v>
                </c:pt>
                <c:pt idx="2251">
                  <c:v>20</c:v>
                </c:pt>
                <c:pt idx="2252">
                  <c:v>8</c:v>
                </c:pt>
                <c:pt idx="2253">
                  <c:v>10</c:v>
                </c:pt>
                <c:pt idx="2254">
                  <c:v>3</c:v>
                </c:pt>
                <c:pt idx="2255">
                  <c:v>5</c:v>
                </c:pt>
                <c:pt idx="2256">
                  <c:v>9</c:v>
                </c:pt>
                <c:pt idx="2257">
                  <c:v>5</c:v>
                </c:pt>
                <c:pt idx="2258">
                  <c:v>2</c:v>
                </c:pt>
                <c:pt idx="2259">
                  <c:v>3</c:v>
                </c:pt>
                <c:pt idx="2260">
                  <c:v>14</c:v>
                </c:pt>
                <c:pt idx="2261">
                  <c:v>8</c:v>
                </c:pt>
                <c:pt idx="2262">
                  <c:v>1</c:v>
                </c:pt>
                <c:pt idx="2263">
                  <c:v>2</c:v>
                </c:pt>
                <c:pt idx="2264">
                  <c:v>7</c:v>
                </c:pt>
                <c:pt idx="2265">
                  <c:v>22</c:v>
                </c:pt>
                <c:pt idx="2266">
                  <c:v>8</c:v>
                </c:pt>
                <c:pt idx="2267">
                  <c:v>11</c:v>
                </c:pt>
                <c:pt idx="2268">
                  <c:v>25</c:v>
                </c:pt>
                <c:pt idx="2269">
                  <c:v>7</c:v>
                </c:pt>
                <c:pt idx="2270">
                  <c:v>23</c:v>
                </c:pt>
                <c:pt idx="2271">
                  <c:v>19</c:v>
                </c:pt>
                <c:pt idx="2272">
                  <c:v>12</c:v>
                </c:pt>
                <c:pt idx="2273">
                  <c:v>5</c:v>
                </c:pt>
                <c:pt idx="2274">
                  <c:v>12</c:v>
                </c:pt>
                <c:pt idx="2275">
                  <c:v>38</c:v>
                </c:pt>
                <c:pt idx="2276">
                  <c:v>7</c:v>
                </c:pt>
                <c:pt idx="2277">
                  <c:v>3</c:v>
                </c:pt>
                <c:pt idx="2278">
                  <c:v>15</c:v>
                </c:pt>
                <c:pt idx="2279">
                  <c:v>5</c:v>
                </c:pt>
                <c:pt idx="2280">
                  <c:v>2</c:v>
                </c:pt>
                <c:pt idx="2281">
                  <c:v>16</c:v>
                </c:pt>
                <c:pt idx="2282">
                  <c:v>9</c:v>
                </c:pt>
                <c:pt idx="2283">
                  <c:v>4</c:v>
                </c:pt>
                <c:pt idx="2284">
                  <c:v>8</c:v>
                </c:pt>
                <c:pt idx="2285">
                  <c:v>3</c:v>
                </c:pt>
                <c:pt idx="2286">
                  <c:v>1</c:v>
                </c:pt>
                <c:pt idx="2287">
                  <c:v>9</c:v>
                </c:pt>
                <c:pt idx="2288">
                  <c:v>7</c:v>
                </c:pt>
                <c:pt idx="2289">
                  <c:v>9</c:v>
                </c:pt>
                <c:pt idx="2290">
                  <c:v>4</c:v>
                </c:pt>
                <c:pt idx="2291">
                  <c:v>47</c:v>
                </c:pt>
                <c:pt idx="2292">
                  <c:v>4</c:v>
                </c:pt>
                <c:pt idx="2293">
                  <c:v>9</c:v>
                </c:pt>
                <c:pt idx="2294">
                  <c:v>22</c:v>
                </c:pt>
                <c:pt idx="2295">
                  <c:v>10</c:v>
                </c:pt>
                <c:pt idx="2296">
                  <c:v>10</c:v>
                </c:pt>
                <c:pt idx="2297">
                  <c:v>9</c:v>
                </c:pt>
                <c:pt idx="2298">
                  <c:v>12</c:v>
                </c:pt>
                <c:pt idx="2299">
                  <c:v>5</c:v>
                </c:pt>
                <c:pt idx="2300">
                  <c:v>5</c:v>
                </c:pt>
                <c:pt idx="2301">
                  <c:v>19</c:v>
                </c:pt>
                <c:pt idx="2302">
                  <c:v>49</c:v>
                </c:pt>
                <c:pt idx="2303">
                  <c:v>4</c:v>
                </c:pt>
                <c:pt idx="2304">
                  <c:v>9</c:v>
                </c:pt>
                <c:pt idx="2305">
                  <c:v>15</c:v>
                </c:pt>
                <c:pt idx="2306">
                  <c:v>10</c:v>
                </c:pt>
                <c:pt idx="2307">
                  <c:v>4</c:v>
                </c:pt>
                <c:pt idx="2308">
                  <c:v>12</c:v>
                </c:pt>
                <c:pt idx="2309">
                  <c:v>5</c:v>
                </c:pt>
                <c:pt idx="2310">
                  <c:v>27</c:v>
                </c:pt>
                <c:pt idx="2311">
                  <c:v>10</c:v>
                </c:pt>
                <c:pt idx="2312">
                  <c:v>10</c:v>
                </c:pt>
                <c:pt idx="2313">
                  <c:v>1</c:v>
                </c:pt>
                <c:pt idx="2314">
                  <c:v>5</c:v>
                </c:pt>
                <c:pt idx="2315">
                  <c:v>50</c:v>
                </c:pt>
                <c:pt idx="2316">
                  <c:v>3</c:v>
                </c:pt>
                <c:pt idx="2317">
                  <c:v>3</c:v>
                </c:pt>
                <c:pt idx="2318">
                  <c:v>8</c:v>
                </c:pt>
                <c:pt idx="2319">
                  <c:v>6</c:v>
                </c:pt>
                <c:pt idx="2320">
                  <c:v>1</c:v>
                </c:pt>
                <c:pt idx="2321">
                  <c:v>2</c:v>
                </c:pt>
                <c:pt idx="2322">
                  <c:v>3</c:v>
                </c:pt>
                <c:pt idx="2323">
                  <c:v>4</c:v>
                </c:pt>
                <c:pt idx="2324">
                  <c:v>4</c:v>
                </c:pt>
                <c:pt idx="2325">
                  <c:v>16</c:v>
                </c:pt>
                <c:pt idx="2326">
                  <c:v>3</c:v>
                </c:pt>
                <c:pt idx="2327">
                  <c:v>13</c:v>
                </c:pt>
                <c:pt idx="2328">
                  <c:v>3</c:v>
                </c:pt>
                <c:pt idx="2329">
                  <c:v>4</c:v>
                </c:pt>
                <c:pt idx="2330">
                  <c:v>11</c:v>
                </c:pt>
                <c:pt idx="2331">
                  <c:v>4</c:v>
                </c:pt>
                <c:pt idx="2332">
                  <c:v>12</c:v>
                </c:pt>
                <c:pt idx="2333">
                  <c:v>12</c:v>
                </c:pt>
                <c:pt idx="2334">
                  <c:v>8</c:v>
                </c:pt>
                <c:pt idx="2335">
                  <c:v>22</c:v>
                </c:pt>
                <c:pt idx="2336">
                  <c:v>9</c:v>
                </c:pt>
                <c:pt idx="2337">
                  <c:v>41</c:v>
                </c:pt>
                <c:pt idx="2338">
                  <c:v>9</c:v>
                </c:pt>
                <c:pt idx="2339">
                  <c:v>9</c:v>
                </c:pt>
                <c:pt idx="2340">
                  <c:v>2</c:v>
                </c:pt>
                <c:pt idx="2341">
                  <c:v>19</c:v>
                </c:pt>
                <c:pt idx="2342">
                  <c:v>7</c:v>
                </c:pt>
                <c:pt idx="2343">
                  <c:v>9</c:v>
                </c:pt>
                <c:pt idx="2344">
                  <c:v>6</c:v>
                </c:pt>
                <c:pt idx="2345">
                  <c:v>12</c:v>
                </c:pt>
                <c:pt idx="2346">
                  <c:v>10</c:v>
                </c:pt>
                <c:pt idx="2347">
                  <c:v>16</c:v>
                </c:pt>
                <c:pt idx="2348">
                  <c:v>0</c:v>
                </c:pt>
                <c:pt idx="2349">
                  <c:v>2</c:v>
                </c:pt>
                <c:pt idx="2350">
                  <c:v>3</c:v>
                </c:pt>
                <c:pt idx="2351">
                  <c:v>30</c:v>
                </c:pt>
                <c:pt idx="2352">
                  <c:v>36</c:v>
                </c:pt>
                <c:pt idx="2353">
                  <c:v>0</c:v>
                </c:pt>
                <c:pt idx="2354">
                  <c:v>23</c:v>
                </c:pt>
                <c:pt idx="2355">
                  <c:v>21</c:v>
                </c:pt>
                <c:pt idx="2356">
                  <c:v>23</c:v>
                </c:pt>
                <c:pt idx="2357">
                  <c:v>2</c:v>
                </c:pt>
                <c:pt idx="2358">
                  <c:v>4</c:v>
                </c:pt>
                <c:pt idx="2359">
                  <c:v>5</c:v>
                </c:pt>
                <c:pt idx="2360">
                  <c:v>1</c:v>
                </c:pt>
                <c:pt idx="2361">
                  <c:v>7</c:v>
                </c:pt>
                <c:pt idx="2362">
                  <c:v>7</c:v>
                </c:pt>
                <c:pt idx="2363">
                  <c:v>18</c:v>
                </c:pt>
                <c:pt idx="2364">
                  <c:v>1</c:v>
                </c:pt>
                <c:pt idx="2365">
                  <c:v>8</c:v>
                </c:pt>
                <c:pt idx="2366">
                  <c:v>7</c:v>
                </c:pt>
                <c:pt idx="2367">
                  <c:v>0</c:v>
                </c:pt>
                <c:pt idx="2368">
                  <c:v>9</c:v>
                </c:pt>
                <c:pt idx="2369">
                  <c:v>5</c:v>
                </c:pt>
                <c:pt idx="2370">
                  <c:v>12</c:v>
                </c:pt>
                <c:pt idx="2371">
                  <c:v>9</c:v>
                </c:pt>
                <c:pt idx="2372">
                  <c:v>2</c:v>
                </c:pt>
                <c:pt idx="2373">
                  <c:v>2</c:v>
                </c:pt>
                <c:pt idx="2374">
                  <c:v>52</c:v>
                </c:pt>
                <c:pt idx="2375">
                  <c:v>25</c:v>
                </c:pt>
                <c:pt idx="2376">
                  <c:v>2</c:v>
                </c:pt>
                <c:pt idx="2377">
                  <c:v>0</c:v>
                </c:pt>
                <c:pt idx="2378">
                  <c:v>8</c:v>
                </c:pt>
                <c:pt idx="2379">
                  <c:v>14</c:v>
                </c:pt>
                <c:pt idx="2380">
                  <c:v>2</c:v>
                </c:pt>
                <c:pt idx="2381">
                  <c:v>24</c:v>
                </c:pt>
                <c:pt idx="2382">
                  <c:v>5</c:v>
                </c:pt>
                <c:pt idx="2383">
                  <c:v>6</c:v>
                </c:pt>
                <c:pt idx="2384">
                  <c:v>11</c:v>
                </c:pt>
                <c:pt idx="2385">
                  <c:v>16</c:v>
                </c:pt>
                <c:pt idx="2386">
                  <c:v>14</c:v>
                </c:pt>
                <c:pt idx="2387">
                  <c:v>8</c:v>
                </c:pt>
                <c:pt idx="2388">
                  <c:v>0</c:v>
                </c:pt>
                <c:pt idx="2389">
                  <c:v>2</c:v>
                </c:pt>
                <c:pt idx="2390">
                  <c:v>1</c:v>
                </c:pt>
                <c:pt idx="2391">
                  <c:v>9</c:v>
                </c:pt>
                <c:pt idx="2392">
                  <c:v>34</c:v>
                </c:pt>
                <c:pt idx="2393">
                  <c:v>14</c:v>
                </c:pt>
                <c:pt idx="2394">
                  <c:v>9</c:v>
                </c:pt>
                <c:pt idx="2395">
                  <c:v>11</c:v>
                </c:pt>
                <c:pt idx="2396">
                  <c:v>7</c:v>
                </c:pt>
                <c:pt idx="2397">
                  <c:v>7</c:v>
                </c:pt>
                <c:pt idx="2398">
                  <c:v>1</c:v>
                </c:pt>
                <c:pt idx="2399">
                  <c:v>2</c:v>
                </c:pt>
                <c:pt idx="2400">
                  <c:v>12</c:v>
                </c:pt>
                <c:pt idx="2401">
                  <c:v>1</c:v>
                </c:pt>
                <c:pt idx="2402">
                  <c:v>15</c:v>
                </c:pt>
                <c:pt idx="2403">
                  <c:v>28</c:v>
                </c:pt>
                <c:pt idx="2404">
                  <c:v>0</c:v>
                </c:pt>
                <c:pt idx="2405">
                  <c:v>13</c:v>
                </c:pt>
                <c:pt idx="2406">
                  <c:v>3</c:v>
                </c:pt>
                <c:pt idx="2407">
                  <c:v>11</c:v>
                </c:pt>
                <c:pt idx="2408">
                  <c:v>1</c:v>
                </c:pt>
                <c:pt idx="2409">
                  <c:v>0</c:v>
                </c:pt>
                <c:pt idx="2410">
                  <c:v>8</c:v>
                </c:pt>
                <c:pt idx="2411">
                  <c:v>1</c:v>
                </c:pt>
                <c:pt idx="2412">
                  <c:v>2</c:v>
                </c:pt>
                <c:pt idx="2413">
                  <c:v>103</c:v>
                </c:pt>
                <c:pt idx="2414">
                  <c:v>3</c:v>
                </c:pt>
                <c:pt idx="2415">
                  <c:v>2</c:v>
                </c:pt>
                <c:pt idx="2416">
                  <c:v>20</c:v>
                </c:pt>
                <c:pt idx="2417">
                  <c:v>11</c:v>
                </c:pt>
                <c:pt idx="2418">
                  <c:v>21</c:v>
                </c:pt>
                <c:pt idx="2419">
                  <c:v>38</c:v>
                </c:pt>
                <c:pt idx="2420">
                  <c:v>4</c:v>
                </c:pt>
                <c:pt idx="2421">
                  <c:v>1</c:v>
                </c:pt>
                <c:pt idx="2422">
                  <c:v>13</c:v>
                </c:pt>
                <c:pt idx="2423">
                  <c:v>8</c:v>
                </c:pt>
                <c:pt idx="2424">
                  <c:v>4</c:v>
                </c:pt>
                <c:pt idx="2425">
                  <c:v>9</c:v>
                </c:pt>
                <c:pt idx="2426">
                  <c:v>11</c:v>
                </c:pt>
                <c:pt idx="2427">
                  <c:v>15</c:v>
                </c:pt>
                <c:pt idx="2428">
                  <c:v>7</c:v>
                </c:pt>
                <c:pt idx="2429">
                  <c:v>0</c:v>
                </c:pt>
                <c:pt idx="2430">
                  <c:v>2</c:v>
                </c:pt>
                <c:pt idx="2431">
                  <c:v>3</c:v>
                </c:pt>
                <c:pt idx="2432">
                  <c:v>7</c:v>
                </c:pt>
                <c:pt idx="2433">
                  <c:v>10</c:v>
                </c:pt>
                <c:pt idx="2434">
                  <c:v>15</c:v>
                </c:pt>
                <c:pt idx="2435">
                  <c:v>15</c:v>
                </c:pt>
                <c:pt idx="2436">
                  <c:v>1</c:v>
                </c:pt>
                <c:pt idx="2437">
                  <c:v>1</c:v>
                </c:pt>
                <c:pt idx="2438">
                  <c:v>22</c:v>
                </c:pt>
                <c:pt idx="2439">
                  <c:v>8</c:v>
                </c:pt>
                <c:pt idx="2440">
                  <c:v>10</c:v>
                </c:pt>
                <c:pt idx="2441">
                  <c:v>8</c:v>
                </c:pt>
                <c:pt idx="2442">
                  <c:v>17</c:v>
                </c:pt>
                <c:pt idx="2443">
                  <c:v>8</c:v>
                </c:pt>
                <c:pt idx="2444">
                  <c:v>14</c:v>
                </c:pt>
                <c:pt idx="2445">
                  <c:v>18</c:v>
                </c:pt>
                <c:pt idx="2446">
                  <c:v>1</c:v>
                </c:pt>
                <c:pt idx="2447">
                  <c:v>15</c:v>
                </c:pt>
                <c:pt idx="2448">
                  <c:v>15</c:v>
                </c:pt>
                <c:pt idx="2449">
                  <c:v>10</c:v>
                </c:pt>
                <c:pt idx="2450">
                  <c:v>3</c:v>
                </c:pt>
                <c:pt idx="2451">
                  <c:v>21</c:v>
                </c:pt>
                <c:pt idx="2452">
                  <c:v>17</c:v>
                </c:pt>
                <c:pt idx="2453">
                  <c:v>7</c:v>
                </c:pt>
                <c:pt idx="2454">
                  <c:v>1</c:v>
                </c:pt>
                <c:pt idx="2455">
                  <c:v>8</c:v>
                </c:pt>
                <c:pt idx="2456">
                  <c:v>0</c:v>
                </c:pt>
                <c:pt idx="2457">
                  <c:v>6</c:v>
                </c:pt>
                <c:pt idx="2458">
                  <c:v>12</c:v>
                </c:pt>
                <c:pt idx="2459">
                  <c:v>60</c:v>
                </c:pt>
                <c:pt idx="2460">
                  <c:v>16</c:v>
                </c:pt>
                <c:pt idx="2461">
                  <c:v>2</c:v>
                </c:pt>
                <c:pt idx="2462">
                  <c:v>6</c:v>
                </c:pt>
                <c:pt idx="2463">
                  <c:v>7</c:v>
                </c:pt>
                <c:pt idx="2464">
                  <c:v>9</c:v>
                </c:pt>
                <c:pt idx="2465">
                  <c:v>21</c:v>
                </c:pt>
                <c:pt idx="2466">
                  <c:v>19</c:v>
                </c:pt>
                <c:pt idx="2467">
                  <c:v>3</c:v>
                </c:pt>
                <c:pt idx="2468">
                  <c:v>8</c:v>
                </c:pt>
                <c:pt idx="2469">
                  <c:v>3</c:v>
                </c:pt>
                <c:pt idx="2470">
                  <c:v>10</c:v>
                </c:pt>
                <c:pt idx="2471">
                  <c:v>6</c:v>
                </c:pt>
                <c:pt idx="2472">
                  <c:v>5</c:v>
                </c:pt>
                <c:pt idx="2473">
                  <c:v>17</c:v>
                </c:pt>
                <c:pt idx="2474">
                  <c:v>25</c:v>
                </c:pt>
                <c:pt idx="2475">
                  <c:v>23</c:v>
                </c:pt>
                <c:pt idx="2476">
                  <c:v>1</c:v>
                </c:pt>
                <c:pt idx="2477">
                  <c:v>14</c:v>
                </c:pt>
                <c:pt idx="2478">
                  <c:v>3</c:v>
                </c:pt>
                <c:pt idx="2479">
                  <c:v>2</c:v>
                </c:pt>
                <c:pt idx="2480">
                  <c:v>4</c:v>
                </c:pt>
                <c:pt idx="2481">
                  <c:v>0</c:v>
                </c:pt>
                <c:pt idx="2482">
                  <c:v>9</c:v>
                </c:pt>
                <c:pt idx="2483">
                  <c:v>16</c:v>
                </c:pt>
                <c:pt idx="2484">
                  <c:v>6</c:v>
                </c:pt>
                <c:pt idx="2485">
                  <c:v>14</c:v>
                </c:pt>
                <c:pt idx="2486">
                  <c:v>8</c:v>
                </c:pt>
                <c:pt idx="2487">
                  <c:v>2</c:v>
                </c:pt>
                <c:pt idx="2488">
                  <c:v>9</c:v>
                </c:pt>
                <c:pt idx="2489">
                  <c:v>14</c:v>
                </c:pt>
                <c:pt idx="2490">
                  <c:v>12</c:v>
                </c:pt>
                <c:pt idx="2491">
                  <c:v>6</c:v>
                </c:pt>
                <c:pt idx="2492">
                  <c:v>10</c:v>
                </c:pt>
                <c:pt idx="2493">
                  <c:v>6</c:v>
                </c:pt>
                <c:pt idx="2494">
                  <c:v>8</c:v>
                </c:pt>
                <c:pt idx="2495">
                  <c:v>41</c:v>
                </c:pt>
                <c:pt idx="2496">
                  <c:v>4</c:v>
                </c:pt>
                <c:pt idx="2497">
                  <c:v>8</c:v>
                </c:pt>
                <c:pt idx="2498">
                  <c:v>2</c:v>
                </c:pt>
                <c:pt idx="2499">
                  <c:v>2</c:v>
                </c:pt>
                <c:pt idx="2500">
                  <c:v>4</c:v>
                </c:pt>
                <c:pt idx="2501">
                  <c:v>8</c:v>
                </c:pt>
                <c:pt idx="2502">
                  <c:v>2</c:v>
                </c:pt>
                <c:pt idx="2503">
                  <c:v>21</c:v>
                </c:pt>
                <c:pt idx="2504">
                  <c:v>3</c:v>
                </c:pt>
                <c:pt idx="2505">
                  <c:v>0</c:v>
                </c:pt>
                <c:pt idx="2506">
                  <c:v>27</c:v>
                </c:pt>
                <c:pt idx="2507">
                  <c:v>1</c:v>
                </c:pt>
                <c:pt idx="2508">
                  <c:v>6</c:v>
                </c:pt>
                <c:pt idx="2509">
                  <c:v>3</c:v>
                </c:pt>
                <c:pt idx="2510">
                  <c:v>35</c:v>
                </c:pt>
                <c:pt idx="2511">
                  <c:v>7</c:v>
                </c:pt>
                <c:pt idx="2512">
                  <c:v>3</c:v>
                </c:pt>
                <c:pt idx="2513">
                  <c:v>22</c:v>
                </c:pt>
                <c:pt idx="2514">
                  <c:v>7</c:v>
                </c:pt>
                <c:pt idx="2515">
                  <c:v>12</c:v>
                </c:pt>
                <c:pt idx="2516">
                  <c:v>7</c:v>
                </c:pt>
                <c:pt idx="2517">
                  <c:v>4</c:v>
                </c:pt>
                <c:pt idx="2518">
                  <c:v>27</c:v>
                </c:pt>
                <c:pt idx="2519">
                  <c:v>16</c:v>
                </c:pt>
                <c:pt idx="2520">
                  <c:v>0</c:v>
                </c:pt>
                <c:pt idx="2521">
                  <c:v>31</c:v>
                </c:pt>
                <c:pt idx="2522">
                  <c:v>8</c:v>
                </c:pt>
                <c:pt idx="2523">
                  <c:v>13</c:v>
                </c:pt>
                <c:pt idx="2524">
                  <c:v>1</c:v>
                </c:pt>
                <c:pt idx="2525">
                  <c:v>15</c:v>
                </c:pt>
                <c:pt idx="2526">
                  <c:v>6</c:v>
                </c:pt>
                <c:pt idx="2527">
                  <c:v>20</c:v>
                </c:pt>
                <c:pt idx="2528">
                  <c:v>14</c:v>
                </c:pt>
                <c:pt idx="2529">
                  <c:v>1</c:v>
                </c:pt>
                <c:pt idx="2530">
                  <c:v>7</c:v>
                </c:pt>
                <c:pt idx="2531">
                  <c:v>2</c:v>
                </c:pt>
                <c:pt idx="2532">
                  <c:v>2</c:v>
                </c:pt>
                <c:pt idx="2533">
                  <c:v>6</c:v>
                </c:pt>
                <c:pt idx="2534">
                  <c:v>10</c:v>
                </c:pt>
                <c:pt idx="2535">
                  <c:v>6</c:v>
                </c:pt>
                <c:pt idx="2536">
                  <c:v>19</c:v>
                </c:pt>
                <c:pt idx="2537">
                  <c:v>6</c:v>
                </c:pt>
                <c:pt idx="2538">
                  <c:v>2</c:v>
                </c:pt>
                <c:pt idx="2539">
                  <c:v>2</c:v>
                </c:pt>
                <c:pt idx="2540">
                  <c:v>12</c:v>
                </c:pt>
                <c:pt idx="2541">
                  <c:v>9</c:v>
                </c:pt>
                <c:pt idx="2542">
                  <c:v>14</c:v>
                </c:pt>
                <c:pt idx="2543">
                  <c:v>15</c:v>
                </c:pt>
                <c:pt idx="2544">
                  <c:v>7</c:v>
                </c:pt>
                <c:pt idx="2545">
                  <c:v>3</c:v>
                </c:pt>
                <c:pt idx="2546">
                  <c:v>4</c:v>
                </c:pt>
                <c:pt idx="2547">
                  <c:v>6</c:v>
                </c:pt>
                <c:pt idx="2548">
                  <c:v>13</c:v>
                </c:pt>
                <c:pt idx="2549">
                  <c:v>4</c:v>
                </c:pt>
                <c:pt idx="2550">
                  <c:v>7</c:v>
                </c:pt>
                <c:pt idx="2551">
                  <c:v>3</c:v>
                </c:pt>
                <c:pt idx="2552">
                  <c:v>22</c:v>
                </c:pt>
                <c:pt idx="2553">
                  <c:v>11</c:v>
                </c:pt>
                <c:pt idx="2554">
                  <c:v>1</c:v>
                </c:pt>
                <c:pt idx="2555">
                  <c:v>32</c:v>
                </c:pt>
                <c:pt idx="2556">
                  <c:v>18</c:v>
                </c:pt>
                <c:pt idx="2557">
                  <c:v>4</c:v>
                </c:pt>
                <c:pt idx="2558">
                  <c:v>10</c:v>
                </c:pt>
                <c:pt idx="2559">
                  <c:v>0</c:v>
                </c:pt>
                <c:pt idx="2560">
                  <c:v>14</c:v>
                </c:pt>
                <c:pt idx="2561">
                  <c:v>5</c:v>
                </c:pt>
                <c:pt idx="2562">
                  <c:v>37</c:v>
                </c:pt>
                <c:pt idx="2563">
                  <c:v>45</c:v>
                </c:pt>
                <c:pt idx="2564">
                  <c:v>25</c:v>
                </c:pt>
                <c:pt idx="2565">
                  <c:v>21</c:v>
                </c:pt>
                <c:pt idx="2566">
                  <c:v>10</c:v>
                </c:pt>
                <c:pt idx="2567">
                  <c:v>6</c:v>
                </c:pt>
                <c:pt idx="2568">
                  <c:v>29</c:v>
                </c:pt>
                <c:pt idx="2569">
                  <c:v>12</c:v>
                </c:pt>
                <c:pt idx="2570">
                  <c:v>9</c:v>
                </c:pt>
                <c:pt idx="2571">
                  <c:v>55</c:v>
                </c:pt>
                <c:pt idx="2572">
                  <c:v>13</c:v>
                </c:pt>
                <c:pt idx="2573">
                  <c:v>31</c:v>
                </c:pt>
                <c:pt idx="2574">
                  <c:v>34</c:v>
                </c:pt>
                <c:pt idx="2575">
                  <c:v>6</c:v>
                </c:pt>
                <c:pt idx="2576">
                  <c:v>35</c:v>
                </c:pt>
                <c:pt idx="2577">
                  <c:v>9</c:v>
                </c:pt>
                <c:pt idx="2578">
                  <c:v>21</c:v>
                </c:pt>
                <c:pt idx="2579">
                  <c:v>39</c:v>
                </c:pt>
                <c:pt idx="2580">
                  <c:v>7</c:v>
                </c:pt>
                <c:pt idx="2581">
                  <c:v>28</c:v>
                </c:pt>
                <c:pt idx="2582">
                  <c:v>76</c:v>
                </c:pt>
                <c:pt idx="2583">
                  <c:v>36</c:v>
                </c:pt>
                <c:pt idx="2584">
                  <c:v>7</c:v>
                </c:pt>
                <c:pt idx="2585">
                  <c:v>67</c:v>
                </c:pt>
                <c:pt idx="2586">
                  <c:v>27</c:v>
                </c:pt>
                <c:pt idx="2587">
                  <c:v>14</c:v>
                </c:pt>
                <c:pt idx="2588">
                  <c:v>28</c:v>
                </c:pt>
                <c:pt idx="2589">
                  <c:v>34</c:v>
                </c:pt>
                <c:pt idx="2590">
                  <c:v>70</c:v>
                </c:pt>
                <c:pt idx="2591">
                  <c:v>22</c:v>
                </c:pt>
                <c:pt idx="2592">
                  <c:v>38</c:v>
                </c:pt>
                <c:pt idx="2593">
                  <c:v>36</c:v>
                </c:pt>
                <c:pt idx="2594">
                  <c:v>24</c:v>
                </c:pt>
                <c:pt idx="2595">
                  <c:v>17</c:v>
                </c:pt>
                <c:pt idx="2596">
                  <c:v>26</c:v>
                </c:pt>
                <c:pt idx="2597">
                  <c:v>4</c:v>
                </c:pt>
                <c:pt idx="2598">
                  <c:v>13</c:v>
                </c:pt>
                <c:pt idx="2599">
                  <c:v>24</c:v>
                </c:pt>
                <c:pt idx="2600">
                  <c:v>1</c:v>
                </c:pt>
                <c:pt idx="2601">
                  <c:v>17</c:v>
                </c:pt>
                <c:pt idx="2602">
                  <c:v>13</c:v>
                </c:pt>
                <c:pt idx="2603">
                  <c:v>14</c:v>
                </c:pt>
                <c:pt idx="2604">
                  <c:v>211</c:v>
                </c:pt>
                <c:pt idx="2605">
                  <c:v>4</c:v>
                </c:pt>
                <c:pt idx="2606">
                  <c:v>7</c:v>
                </c:pt>
                <c:pt idx="2607">
                  <c:v>13</c:v>
                </c:pt>
                <c:pt idx="2608">
                  <c:v>11</c:v>
                </c:pt>
                <c:pt idx="2609">
                  <c:v>60</c:v>
                </c:pt>
                <c:pt idx="2610">
                  <c:v>19</c:v>
                </c:pt>
                <c:pt idx="2611">
                  <c:v>15</c:v>
                </c:pt>
                <c:pt idx="2612">
                  <c:v>15</c:v>
                </c:pt>
                <c:pt idx="2613">
                  <c:v>29</c:v>
                </c:pt>
                <c:pt idx="2614">
                  <c:v>53</c:v>
                </c:pt>
                <c:pt idx="2615">
                  <c:v>25</c:v>
                </c:pt>
                <c:pt idx="2616">
                  <c:v>2</c:v>
                </c:pt>
                <c:pt idx="2617">
                  <c:v>11</c:v>
                </c:pt>
                <c:pt idx="2618">
                  <c:v>37</c:v>
                </c:pt>
                <c:pt idx="2619">
                  <c:v>29</c:v>
                </c:pt>
                <c:pt idx="2620">
                  <c:v>38</c:v>
                </c:pt>
                <c:pt idx="2621">
                  <c:v>7</c:v>
                </c:pt>
                <c:pt idx="2622">
                  <c:v>9</c:v>
                </c:pt>
                <c:pt idx="2623">
                  <c:v>20</c:v>
                </c:pt>
                <c:pt idx="2624">
                  <c:v>6</c:v>
                </c:pt>
                <c:pt idx="2625">
                  <c:v>48</c:v>
                </c:pt>
                <c:pt idx="2626">
                  <c:v>5</c:v>
                </c:pt>
                <c:pt idx="2627">
                  <c:v>7</c:v>
                </c:pt>
                <c:pt idx="2628">
                  <c:v>12</c:v>
                </c:pt>
                <c:pt idx="2629">
                  <c:v>94</c:v>
                </c:pt>
                <c:pt idx="2630">
                  <c:v>17</c:v>
                </c:pt>
                <c:pt idx="2631">
                  <c:v>10</c:v>
                </c:pt>
                <c:pt idx="2632">
                  <c:v>14</c:v>
                </c:pt>
                <c:pt idx="2633">
                  <c:v>8</c:v>
                </c:pt>
                <c:pt idx="2634">
                  <c:v>6</c:v>
                </c:pt>
                <c:pt idx="2635">
                  <c:v>16</c:v>
                </c:pt>
                <c:pt idx="2636">
                  <c:v>16</c:v>
                </c:pt>
                <c:pt idx="2637">
                  <c:v>42</c:v>
                </c:pt>
                <c:pt idx="2638">
                  <c:v>14</c:v>
                </c:pt>
                <c:pt idx="2639">
                  <c:v>7</c:v>
                </c:pt>
                <c:pt idx="2640">
                  <c:v>51</c:v>
                </c:pt>
                <c:pt idx="2641">
                  <c:v>32</c:v>
                </c:pt>
                <c:pt idx="2642">
                  <c:v>4</c:v>
                </c:pt>
                <c:pt idx="2643">
                  <c:v>85</c:v>
                </c:pt>
                <c:pt idx="2644">
                  <c:v>6</c:v>
                </c:pt>
                <c:pt idx="2645">
                  <c:v>23</c:v>
                </c:pt>
                <c:pt idx="2646">
                  <c:v>2</c:v>
                </c:pt>
                <c:pt idx="2647">
                  <c:v>36</c:v>
                </c:pt>
                <c:pt idx="2648">
                  <c:v>7</c:v>
                </c:pt>
                <c:pt idx="2649">
                  <c:v>50</c:v>
                </c:pt>
                <c:pt idx="2650">
                  <c:v>37</c:v>
                </c:pt>
                <c:pt idx="2651">
                  <c:v>14</c:v>
                </c:pt>
                <c:pt idx="2652">
                  <c:v>39</c:v>
                </c:pt>
                <c:pt idx="2653">
                  <c:v>21</c:v>
                </c:pt>
                <c:pt idx="2654">
                  <c:v>36</c:v>
                </c:pt>
                <c:pt idx="2655">
                  <c:v>39</c:v>
                </c:pt>
                <c:pt idx="2656">
                  <c:v>12</c:v>
                </c:pt>
                <c:pt idx="2657">
                  <c:v>26</c:v>
                </c:pt>
                <c:pt idx="2658">
                  <c:v>2</c:v>
                </c:pt>
                <c:pt idx="2659">
                  <c:v>20</c:v>
                </c:pt>
                <c:pt idx="2660">
                  <c:v>11</c:v>
                </c:pt>
                <c:pt idx="2661">
                  <c:v>86</c:v>
                </c:pt>
                <c:pt idx="2662">
                  <c:v>98</c:v>
                </c:pt>
                <c:pt idx="2663">
                  <c:v>45</c:v>
                </c:pt>
                <c:pt idx="2664">
                  <c:v>69</c:v>
                </c:pt>
                <c:pt idx="2665">
                  <c:v>13</c:v>
                </c:pt>
                <c:pt idx="2666">
                  <c:v>9</c:v>
                </c:pt>
                <c:pt idx="2667">
                  <c:v>5</c:v>
                </c:pt>
                <c:pt idx="2668">
                  <c:v>14</c:v>
                </c:pt>
                <c:pt idx="2669">
                  <c:v>42</c:v>
                </c:pt>
                <c:pt idx="2670">
                  <c:v>8</c:v>
                </c:pt>
                <c:pt idx="2671">
                  <c:v>2</c:v>
                </c:pt>
                <c:pt idx="2672">
                  <c:v>27</c:v>
                </c:pt>
                <c:pt idx="2673">
                  <c:v>82</c:v>
                </c:pt>
                <c:pt idx="2674">
                  <c:v>18</c:v>
                </c:pt>
                <c:pt idx="2675">
                  <c:v>9</c:v>
                </c:pt>
                <c:pt idx="2676">
                  <c:v>19</c:v>
                </c:pt>
                <c:pt idx="2677">
                  <c:v>29</c:v>
                </c:pt>
                <c:pt idx="2678">
                  <c:v>17</c:v>
                </c:pt>
                <c:pt idx="2679">
                  <c:v>31</c:v>
                </c:pt>
                <c:pt idx="2680">
                  <c:v>24</c:v>
                </c:pt>
                <c:pt idx="2681">
                  <c:v>109</c:v>
                </c:pt>
                <c:pt idx="2682">
                  <c:v>11</c:v>
                </c:pt>
                <c:pt idx="2683">
                  <c:v>18</c:v>
                </c:pt>
                <c:pt idx="2684">
                  <c:v>49</c:v>
                </c:pt>
                <c:pt idx="2685">
                  <c:v>22</c:v>
                </c:pt>
                <c:pt idx="2686">
                  <c:v>28</c:v>
                </c:pt>
                <c:pt idx="2687">
                  <c:v>38</c:v>
                </c:pt>
                <c:pt idx="2688">
                  <c:v>13</c:v>
                </c:pt>
                <c:pt idx="2689">
                  <c:v>29</c:v>
                </c:pt>
                <c:pt idx="2690">
                  <c:v>10</c:v>
                </c:pt>
                <c:pt idx="2691">
                  <c:v>42</c:v>
                </c:pt>
                <c:pt idx="2692">
                  <c:v>7</c:v>
                </c:pt>
                <c:pt idx="2693">
                  <c:v>123</c:v>
                </c:pt>
                <c:pt idx="2694">
                  <c:v>51</c:v>
                </c:pt>
                <c:pt idx="2695">
                  <c:v>28</c:v>
                </c:pt>
                <c:pt idx="2696">
                  <c:v>10</c:v>
                </c:pt>
                <c:pt idx="2697">
                  <c:v>5</c:v>
                </c:pt>
                <c:pt idx="2698">
                  <c:v>17</c:v>
                </c:pt>
                <c:pt idx="2699">
                  <c:v>20</c:v>
                </c:pt>
                <c:pt idx="2700">
                  <c:v>164</c:v>
                </c:pt>
                <c:pt idx="2701">
                  <c:v>24</c:v>
                </c:pt>
                <c:pt idx="2702">
                  <c:v>7</c:v>
                </c:pt>
                <c:pt idx="2703">
                  <c:v>72</c:v>
                </c:pt>
                <c:pt idx="2704">
                  <c:v>165</c:v>
                </c:pt>
                <c:pt idx="2705">
                  <c:v>12</c:v>
                </c:pt>
                <c:pt idx="2706">
                  <c:v>47</c:v>
                </c:pt>
                <c:pt idx="2707">
                  <c:v>7</c:v>
                </c:pt>
                <c:pt idx="2708">
                  <c:v>13</c:v>
                </c:pt>
                <c:pt idx="2709">
                  <c:v>9</c:v>
                </c:pt>
                <c:pt idx="2710">
                  <c:v>79</c:v>
                </c:pt>
                <c:pt idx="2711">
                  <c:v>6</c:v>
                </c:pt>
                <c:pt idx="2712">
                  <c:v>19</c:v>
                </c:pt>
                <c:pt idx="2713">
                  <c:v>19</c:v>
                </c:pt>
                <c:pt idx="2714">
                  <c:v>15</c:v>
                </c:pt>
                <c:pt idx="2715">
                  <c:v>30</c:v>
                </c:pt>
                <c:pt idx="2716">
                  <c:v>23</c:v>
                </c:pt>
                <c:pt idx="2717">
                  <c:v>23</c:v>
                </c:pt>
                <c:pt idx="2718">
                  <c:v>33</c:v>
                </c:pt>
                <c:pt idx="2719">
                  <c:v>29</c:v>
                </c:pt>
                <c:pt idx="2720">
                  <c:v>22</c:v>
                </c:pt>
                <c:pt idx="2721">
                  <c:v>13</c:v>
                </c:pt>
                <c:pt idx="2722">
                  <c:v>11</c:v>
                </c:pt>
                <c:pt idx="2723">
                  <c:v>7</c:v>
                </c:pt>
                <c:pt idx="2724">
                  <c:v>8</c:v>
                </c:pt>
                <c:pt idx="2725">
                  <c:v>24</c:v>
                </c:pt>
                <c:pt idx="2726">
                  <c:v>69</c:v>
                </c:pt>
                <c:pt idx="2727">
                  <c:v>8</c:v>
                </c:pt>
                <c:pt idx="2728">
                  <c:v>26</c:v>
                </c:pt>
                <c:pt idx="2729">
                  <c:v>13</c:v>
                </c:pt>
                <c:pt idx="2730">
                  <c:v>15</c:v>
                </c:pt>
                <c:pt idx="2731">
                  <c:v>12</c:v>
                </c:pt>
                <c:pt idx="2732">
                  <c:v>31</c:v>
                </c:pt>
                <c:pt idx="2733">
                  <c:v>30</c:v>
                </c:pt>
                <c:pt idx="2734">
                  <c:v>27</c:v>
                </c:pt>
                <c:pt idx="2735">
                  <c:v>34</c:v>
                </c:pt>
                <c:pt idx="2736">
                  <c:v>11</c:v>
                </c:pt>
                <c:pt idx="2737">
                  <c:v>17</c:v>
                </c:pt>
                <c:pt idx="2738">
                  <c:v>5</c:v>
                </c:pt>
                <c:pt idx="2739">
                  <c:v>52</c:v>
                </c:pt>
                <c:pt idx="2740">
                  <c:v>6</c:v>
                </c:pt>
                <c:pt idx="2741">
                  <c:v>2</c:v>
                </c:pt>
                <c:pt idx="2742">
                  <c:v>219</c:v>
                </c:pt>
                <c:pt idx="2743">
                  <c:v>40</c:v>
                </c:pt>
                <c:pt idx="2744">
                  <c:v>33</c:v>
                </c:pt>
                <c:pt idx="2745">
                  <c:v>33</c:v>
                </c:pt>
                <c:pt idx="2746">
                  <c:v>17</c:v>
                </c:pt>
                <c:pt idx="2747">
                  <c:v>24</c:v>
                </c:pt>
                <c:pt idx="2748">
                  <c:v>26</c:v>
                </c:pt>
                <c:pt idx="2749">
                  <c:v>6</c:v>
                </c:pt>
                <c:pt idx="2750">
                  <c:v>31</c:v>
                </c:pt>
                <c:pt idx="2751">
                  <c:v>15</c:v>
                </c:pt>
                <c:pt idx="2752">
                  <c:v>87</c:v>
                </c:pt>
                <c:pt idx="2753">
                  <c:v>10</c:v>
                </c:pt>
                <c:pt idx="2754">
                  <c:v>43</c:v>
                </c:pt>
                <c:pt idx="2755">
                  <c:v>31</c:v>
                </c:pt>
                <c:pt idx="2756">
                  <c:v>10</c:v>
                </c:pt>
                <c:pt idx="2757">
                  <c:v>20</c:v>
                </c:pt>
                <c:pt idx="2758">
                  <c:v>5</c:v>
                </c:pt>
                <c:pt idx="2759">
                  <c:v>49</c:v>
                </c:pt>
                <c:pt idx="2760">
                  <c:v>66</c:v>
                </c:pt>
                <c:pt idx="2761">
                  <c:v>17</c:v>
                </c:pt>
                <c:pt idx="2762">
                  <c:v>2</c:v>
                </c:pt>
                <c:pt idx="2763">
                  <c:v>102</c:v>
                </c:pt>
                <c:pt idx="2764">
                  <c:v>55</c:v>
                </c:pt>
                <c:pt idx="2765">
                  <c:v>16</c:v>
                </c:pt>
                <c:pt idx="2766">
                  <c:v>51</c:v>
                </c:pt>
                <c:pt idx="2767">
                  <c:v>14</c:v>
                </c:pt>
                <c:pt idx="2768">
                  <c:v>36</c:v>
                </c:pt>
                <c:pt idx="2769">
                  <c:v>40</c:v>
                </c:pt>
                <c:pt idx="2770">
                  <c:v>5</c:v>
                </c:pt>
                <c:pt idx="2771">
                  <c:v>6</c:v>
                </c:pt>
                <c:pt idx="2772">
                  <c:v>6</c:v>
                </c:pt>
                <c:pt idx="2773">
                  <c:v>136</c:v>
                </c:pt>
                <c:pt idx="2774">
                  <c:v>25</c:v>
                </c:pt>
                <c:pt idx="2775">
                  <c:v>7</c:v>
                </c:pt>
                <c:pt idx="2776">
                  <c:v>2</c:v>
                </c:pt>
                <c:pt idx="2777">
                  <c:v>122</c:v>
                </c:pt>
                <c:pt idx="2778">
                  <c:v>17</c:v>
                </c:pt>
                <c:pt idx="2779">
                  <c:v>14</c:v>
                </c:pt>
                <c:pt idx="2780">
                  <c:v>30</c:v>
                </c:pt>
                <c:pt idx="2781">
                  <c:v>71</c:v>
                </c:pt>
                <c:pt idx="2782">
                  <c:v>34</c:v>
                </c:pt>
                <c:pt idx="2783">
                  <c:v>12</c:v>
                </c:pt>
                <c:pt idx="2784">
                  <c:v>70</c:v>
                </c:pt>
                <c:pt idx="2785">
                  <c:v>40</c:v>
                </c:pt>
                <c:pt idx="2786">
                  <c:v>19</c:v>
                </c:pt>
                <c:pt idx="2787">
                  <c:v>19</c:v>
                </c:pt>
                <c:pt idx="2788">
                  <c:v>8</c:v>
                </c:pt>
                <c:pt idx="2789">
                  <c:v>53</c:v>
                </c:pt>
                <c:pt idx="2790">
                  <c:v>7</c:v>
                </c:pt>
                <c:pt idx="2791">
                  <c:v>26</c:v>
                </c:pt>
                <c:pt idx="2792">
                  <c:v>10</c:v>
                </c:pt>
                <c:pt idx="2793">
                  <c:v>13</c:v>
                </c:pt>
                <c:pt idx="2794">
                  <c:v>26</c:v>
                </c:pt>
                <c:pt idx="2795">
                  <c:v>1</c:v>
                </c:pt>
                <c:pt idx="2796">
                  <c:v>57</c:v>
                </c:pt>
                <c:pt idx="2797">
                  <c:v>31</c:v>
                </c:pt>
                <c:pt idx="2798">
                  <c:v>57</c:v>
                </c:pt>
                <c:pt idx="2799">
                  <c:v>49</c:v>
                </c:pt>
                <c:pt idx="2800">
                  <c:v>33</c:v>
                </c:pt>
                <c:pt idx="2801">
                  <c:v>48</c:v>
                </c:pt>
                <c:pt idx="2802">
                  <c:v>36</c:v>
                </c:pt>
                <c:pt idx="2803">
                  <c:v>36</c:v>
                </c:pt>
                <c:pt idx="2804">
                  <c:v>16</c:v>
                </c:pt>
                <c:pt idx="2805">
                  <c:v>35</c:v>
                </c:pt>
                <c:pt idx="2806">
                  <c:v>7</c:v>
                </c:pt>
                <c:pt idx="2807">
                  <c:v>87</c:v>
                </c:pt>
                <c:pt idx="2808">
                  <c:v>34</c:v>
                </c:pt>
                <c:pt idx="2809">
                  <c:v>6</c:v>
                </c:pt>
                <c:pt idx="2810">
                  <c:v>13</c:v>
                </c:pt>
                <c:pt idx="2811">
                  <c:v>14</c:v>
                </c:pt>
                <c:pt idx="2812">
                  <c:v>25</c:v>
                </c:pt>
                <c:pt idx="2813">
                  <c:v>3</c:v>
                </c:pt>
                <c:pt idx="2814">
                  <c:v>24</c:v>
                </c:pt>
                <c:pt idx="2815">
                  <c:v>65</c:v>
                </c:pt>
                <c:pt idx="2816">
                  <c:v>23</c:v>
                </c:pt>
                <c:pt idx="2817">
                  <c:v>6</c:v>
                </c:pt>
                <c:pt idx="2818">
                  <c:v>2</c:v>
                </c:pt>
                <c:pt idx="2819">
                  <c:v>56</c:v>
                </c:pt>
                <c:pt idx="2820">
                  <c:v>9</c:v>
                </c:pt>
                <c:pt idx="2821">
                  <c:v>29</c:v>
                </c:pt>
                <c:pt idx="2822">
                  <c:v>21</c:v>
                </c:pt>
                <c:pt idx="2823">
                  <c:v>11</c:v>
                </c:pt>
                <c:pt idx="2824">
                  <c:v>144</c:v>
                </c:pt>
                <c:pt idx="2825">
                  <c:v>31</c:v>
                </c:pt>
                <c:pt idx="2826">
                  <c:v>74</c:v>
                </c:pt>
                <c:pt idx="2827">
                  <c:v>4</c:v>
                </c:pt>
                <c:pt idx="2828">
                  <c:v>0</c:v>
                </c:pt>
                <c:pt idx="2829">
                  <c:v>41</c:v>
                </c:pt>
                <c:pt idx="2830">
                  <c:v>23</c:v>
                </c:pt>
                <c:pt idx="2831">
                  <c:v>154</c:v>
                </c:pt>
                <c:pt idx="2832">
                  <c:v>25</c:v>
                </c:pt>
                <c:pt idx="2833">
                  <c:v>21</c:v>
                </c:pt>
                <c:pt idx="2834">
                  <c:v>15</c:v>
                </c:pt>
                <c:pt idx="2835">
                  <c:v>10</c:v>
                </c:pt>
                <c:pt idx="2836">
                  <c:v>42</c:v>
                </c:pt>
                <c:pt idx="2837">
                  <c:v>49</c:v>
                </c:pt>
                <c:pt idx="2838">
                  <c:v>24</c:v>
                </c:pt>
                <c:pt idx="2839">
                  <c:v>11</c:v>
                </c:pt>
                <c:pt idx="2840">
                  <c:v>2</c:v>
                </c:pt>
                <c:pt idx="2841">
                  <c:v>27</c:v>
                </c:pt>
                <c:pt idx="2842">
                  <c:v>17</c:v>
                </c:pt>
                <c:pt idx="2843">
                  <c:v>44</c:v>
                </c:pt>
                <c:pt idx="2844">
                  <c:v>25</c:v>
                </c:pt>
                <c:pt idx="2845">
                  <c:v>36</c:v>
                </c:pt>
                <c:pt idx="2846">
                  <c:v>8</c:v>
                </c:pt>
                <c:pt idx="2847">
                  <c:v>18</c:v>
                </c:pt>
                <c:pt idx="2848">
                  <c:v>9</c:v>
                </c:pt>
                <c:pt idx="2849">
                  <c:v>7</c:v>
                </c:pt>
                <c:pt idx="2850">
                  <c:v>50</c:v>
                </c:pt>
                <c:pt idx="2851">
                  <c:v>17</c:v>
                </c:pt>
                <c:pt idx="2852">
                  <c:v>34</c:v>
                </c:pt>
                <c:pt idx="2853">
                  <c:v>5</c:v>
                </c:pt>
                <c:pt idx="2854">
                  <c:v>35</c:v>
                </c:pt>
                <c:pt idx="2855">
                  <c:v>27</c:v>
                </c:pt>
                <c:pt idx="2856">
                  <c:v>30</c:v>
                </c:pt>
                <c:pt idx="2857">
                  <c:v>4</c:v>
                </c:pt>
                <c:pt idx="2858">
                  <c:v>10</c:v>
                </c:pt>
                <c:pt idx="2859">
                  <c:v>21</c:v>
                </c:pt>
                <c:pt idx="2860">
                  <c:v>10</c:v>
                </c:pt>
                <c:pt idx="2861">
                  <c:v>32</c:v>
                </c:pt>
                <c:pt idx="2862">
                  <c:v>52</c:v>
                </c:pt>
                <c:pt idx="2863">
                  <c:v>28</c:v>
                </c:pt>
                <c:pt idx="2864">
                  <c:v>156</c:v>
                </c:pt>
                <c:pt idx="2865">
                  <c:v>3</c:v>
                </c:pt>
                <c:pt idx="2866">
                  <c:v>72</c:v>
                </c:pt>
                <c:pt idx="2867">
                  <c:v>89</c:v>
                </c:pt>
                <c:pt idx="2868">
                  <c:v>4</c:v>
                </c:pt>
                <c:pt idx="2869">
                  <c:v>35</c:v>
                </c:pt>
                <c:pt idx="2870">
                  <c:v>65</c:v>
                </c:pt>
                <c:pt idx="2871">
                  <c:v>19</c:v>
                </c:pt>
                <c:pt idx="2872">
                  <c:v>14</c:v>
                </c:pt>
                <c:pt idx="2873">
                  <c:v>32</c:v>
                </c:pt>
                <c:pt idx="2874">
                  <c:v>33</c:v>
                </c:pt>
                <c:pt idx="2875">
                  <c:v>20</c:v>
                </c:pt>
                <c:pt idx="2876">
                  <c:v>11</c:v>
                </c:pt>
                <c:pt idx="2877">
                  <c:v>27</c:v>
                </c:pt>
                <c:pt idx="2878">
                  <c:v>3</c:v>
                </c:pt>
                <c:pt idx="2879">
                  <c:v>31</c:v>
                </c:pt>
                <c:pt idx="2880">
                  <c:v>5</c:v>
                </c:pt>
                <c:pt idx="2881">
                  <c:v>63</c:v>
                </c:pt>
                <c:pt idx="2882">
                  <c:v>10</c:v>
                </c:pt>
                <c:pt idx="2883">
                  <c:v>50</c:v>
                </c:pt>
                <c:pt idx="2884">
                  <c:v>16</c:v>
                </c:pt>
                <c:pt idx="2885">
                  <c:v>14</c:v>
                </c:pt>
                <c:pt idx="2886">
                  <c:v>13</c:v>
                </c:pt>
                <c:pt idx="2887">
                  <c:v>14</c:v>
                </c:pt>
                <c:pt idx="2888">
                  <c:v>27</c:v>
                </c:pt>
                <c:pt idx="2889">
                  <c:v>43</c:v>
                </c:pt>
                <c:pt idx="2890">
                  <c:v>1</c:v>
                </c:pt>
                <c:pt idx="2891">
                  <c:v>29</c:v>
                </c:pt>
                <c:pt idx="2892">
                  <c:v>15</c:v>
                </c:pt>
                <c:pt idx="2893">
                  <c:v>55</c:v>
                </c:pt>
                <c:pt idx="2894">
                  <c:v>123</c:v>
                </c:pt>
                <c:pt idx="2895">
                  <c:v>33</c:v>
                </c:pt>
                <c:pt idx="2896">
                  <c:v>22</c:v>
                </c:pt>
                <c:pt idx="2897">
                  <c:v>14</c:v>
                </c:pt>
                <c:pt idx="2898">
                  <c:v>9</c:v>
                </c:pt>
                <c:pt idx="2899">
                  <c:v>35</c:v>
                </c:pt>
                <c:pt idx="2900">
                  <c:v>20</c:v>
                </c:pt>
                <c:pt idx="2901">
                  <c:v>65</c:v>
                </c:pt>
                <c:pt idx="2902">
                  <c:v>17</c:v>
                </c:pt>
                <c:pt idx="2903">
                  <c:v>8</c:v>
                </c:pt>
                <c:pt idx="2904">
                  <c:v>10</c:v>
                </c:pt>
                <c:pt idx="2905">
                  <c:v>19</c:v>
                </c:pt>
                <c:pt idx="2906">
                  <c:v>26</c:v>
                </c:pt>
                <c:pt idx="2907">
                  <c:v>16</c:v>
                </c:pt>
                <c:pt idx="2908">
                  <c:v>15</c:v>
                </c:pt>
                <c:pt idx="2909">
                  <c:v>22</c:v>
                </c:pt>
                <c:pt idx="2910">
                  <c:v>10</c:v>
                </c:pt>
                <c:pt idx="2911">
                  <c:v>20</c:v>
                </c:pt>
                <c:pt idx="2912">
                  <c:v>19</c:v>
                </c:pt>
                <c:pt idx="2913">
                  <c:v>88</c:v>
                </c:pt>
                <c:pt idx="2914">
                  <c:v>17</c:v>
                </c:pt>
                <c:pt idx="2915">
                  <c:v>5</c:v>
                </c:pt>
                <c:pt idx="2916">
                  <c:v>42</c:v>
                </c:pt>
                <c:pt idx="2917">
                  <c:v>23</c:v>
                </c:pt>
                <c:pt idx="2918">
                  <c:v>11</c:v>
                </c:pt>
                <c:pt idx="2919">
                  <c:v>14</c:v>
                </c:pt>
                <c:pt idx="2920">
                  <c:v>22</c:v>
                </c:pt>
                <c:pt idx="2921">
                  <c:v>5</c:v>
                </c:pt>
                <c:pt idx="2922">
                  <c:v>25</c:v>
                </c:pt>
                <c:pt idx="2923">
                  <c:v>2</c:v>
                </c:pt>
                <c:pt idx="2924">
                  <c:v>22</c:v>
                </c:pt>
                <c:pt idx="2925">
                  <c:v>29</c:v>
                </c:pt>
                <c:pt idx="2926">
                  <c:v>52</c:v>
                </c:pt>
                <c:pt idx="2927">
                  <c:v>14</c:v>
                </c:pt>
                <c:pt idx="2928">
                  <c:v>42</c:v>
                </c:pt>
                <c:pt idx="2929">
                  <c:v>14</c:v>
                </c:pt>
                <c:pt idx="2930">
                  <c:v>11</c:v>
                </c:pt>
                <c:pt idx="2931">
                  <c:v>24</c:v>
                </c:pt>
                <c:pt idx="2932">
                  <c:v>42</c:v>
                </c:pt>
                <c:pt idx="2933">
                  <c:v>30</c:v>
                </c:pt>
                <c:pt idx="2934">
                  <c:v>61</c:v>
                </c:pt>
                <c:pt idx="2935">
                  <c:v>25</c:v>
                </c:pt>
                <c:pt idx="2936">
                  <c:v>30</c:v>
                </c:pt>
                <c:pt idx="2937">
                  <c:v>16</c:v>
                </c:pt>
                <c:pt idx="2938">
                  <c:v>23</c:v>
                </c:pt>
                <c:pt idx="2939">
                  <c:v>13</c:v>
                </c:pt>
                <c:pt idx="2940">
                  <c:v>33</c:v>
                </c:pt>
                <c:pt idx="2941">
                  <c:v>6</c:v>
                </c:pt>
                <c:pt idx="2942">
                  <c:v>18</c:v>
                </c:pt>
                <c:pt idx="2943">
                  <c:v>0</c:v>
                </c:pt>
                <c:pt idx="2944">
                  <c:v>32</c:v>
                </c:pt>
                <c:pt idx="2945">
                  <c:v>31</c:v>
                </c:pt>
                <c:pt idx="2946">
                  <c:v>28</c:v>
                </c:pt>
                <c:pt idx="2947">
                  <c:v>25</c:v>
                </c:pt>
                <c:pt idx="2948">
                  <c:v>123</c:v>
                </c:pt>
                <c:pt idx="2949">
                  <c:v>75</c:v>
                </c:pt>
                <c:pt idx="2950">
                  <c:v>48</c:v>
                </c:pt>
                <c:pt idx="2951">
                  <c:v>1</c:v>
                </c:pt>
                <c:pt idx="2952">
                  <c:v>7</c:v>
                </c:pt>
                <c:pt idx="2953">
                  <c:v>31</c:v>
                </c:pt>
                <c:pt idx="2954">
                  <c:v>74</c:v>
                </c:pt>
                <c:pt idx="2955">
                  <c:v>22</c:v>
                </c:pt>
                <c:pt idx="2956">
                  <c:v>27</c:v>
                </c:pt>
                <c:pt idx="2957">
                  <c:v>24</c:v>
                </c:pt>
                <c:pt idx="2958">
                  <c:v>32</c:v>
                </c:pt>
                <c:pt idx="2959">
                  <c:v>12</c:v>
                </c:pt>
                <c:pt idx="2960">
                  <c:v>21</c:v>
                </c:pt>
                <c:pt idx="2961">
                  <c:v>31</c:v>
                </c:pt>
                <c:pt idx="2962">
                  <c:v>61</c:v>
                </c:pt>
                <c:pt idx="2963">
                  <c:v>10</c:v>
                </c:pt>
                <c:pt idx="2964">
                  <c:v>222</c:v>
                </c:pt>
                <c:pt idx="2965">
                  <c:v>2</c:v>
                </c:pt>
                <c:pt idx="2966">
                  <c:v>32</c:v>
                </c:pt>
                <c:pt idx="2967">
                  <c:v>4</c:v>
                </c:pt>
                <c:pt idx="2968">
                  <c:v>21</c:v>
                </c:pt>
                <c:pt idx="2969">
                  <c:v>19</c:v>
                </c:pt>
                <c:pt idx="2970">
                  <c:v>21</c:v>
                </c:pt>
                <c:pt idx="2971">
                  <c:v>18</c:v>
                </c:pt>
                <c:pt idx="2972">
                  <c:v>5</c:v>
                </c:pt>
                <c:pt idx="2973">
                  <c:v>106</c:v>
                </c:pt>
                <c:pt idx="2974">
                  <c:v>12</c:v>
                </c:pt>
                <c:pt idx="2975">
                  <c:v>5</c:v>
                </c:pt>
                <c:pt idx="2976">
                  <c:v>4</c:v>
                </c:pt>
                <c:pt idx="2977">
                  <c:v>9</c:v>
                </c:pt>
                <c:pt idx="2978">
                  <c:v>9</c:v>
                </c:pt>
                <c:pt idx="2979">
                  <c:v>38</c:v>
                </c:pt>
                <c:pt idx="2980">
                  <c:v>25</c:v>
                </c:pt>
                <c:pt idx="2981">
                  <c:v>12</c:v>
                </c:pt>
                <c:pt idx="2982">
                  <c:v>39</c:v>
                </c:pt>
                <c:pt idx="2983">
                  <c:v>9</c:v>
                </c:pt>
                <c:pt idx="2984">
                  <c:v>5</c:v>
                </c:pt>
                <c:pt idx="2985">
                  <c:v>86</c:v>
                </c:pt>
                <c:pt idx="2986">
                  <c:v>28</c:v>
                </c:pt>
                <c:pt idx="2987">
                  <c:v>42</c:v>
                </c:pt>
                <c:pt idx="2988">
                  <c:v>13</c:v>
                </c:pt>
                <c:pt idx="2989">
                  <c:v>2</c:v>
                </c:pt>
                <c:pt idx="2990">
                  <c:v>12</c:v>
                </c:pt>
                <c:pt idx="2991">
                  <c:v>58</c:v>
                </c:pt>
                <c:pt idx="2992">
                  <c:v>16</c:v>
                </c:pt>
                <c:pt idx="2993">
                  <c:v>1</c:v>
                </c:pt>
                <c:pt idx="2994">
                  <c:v>32</c:v>
                </c:pt>
                <c:pt idx="2995">
                  <c:v>10</c:v>
                </c:pt>
                <c:pt idx="2996">
                  <c:v>18</c:v>
                </c:pt>
                <c:pt idx="2997">
                  <c:v>21</c:v>
                </c:pt>
                <c:pt idx="2998">
                  <c:v>5</c:v>
                </c:pt>
                <c:pt idx="2999">
                  <c:v>17</c:v>
                </c:pt>
                <c:pt idx="3000">
                  <c:v>12</c:v>
                </c:pt>
                <c:pt idx="3001">
                  <c:v>5</c:v>
                </c:pt>
                <c:pt idx="3002">
                  <c:v>37</c:v>
                </c:pt>
                <c:pt idx="3003">
                  <c:v>19</c:v>
                </c:pt>
                <c:pt idx="3004">
                  <c:v>64</c:v>
                </c:pt>
                <c:pt idx="3005">
                  <c:v>74</c:v>
                </c:pt>
                <c:pt idx="3006">
                  <c:v>7</c:v>
                </c:pt>
                <c:pt idx="3007">
                  <c:v>21</c:v>
                </c:pt>
                <c:pt idx="3008">
                  <c:v>145</c:v>
                </c:pt>
                <c:pt idx="3009">
                  <c:v>184</c:v>
                </c:pt>
                <c:pt idx="3010">
                  <c:v>33</c:v>
                </c:pt>
                <c:pt idx="3011">
                  <c:v>44</c:v>
                </c:pt>
                <c:pt idx="3012">
                  <c:v>44</c:v>
                </c:pt>
                <c:pt idx="3013">
                  <c:v>14</c:v>
                </c:pt>
                <c:pt idx="3014">
                  <c:v>24</c:v>
                </c:pt>
                <c:pt idx="3015">
                  <c:v>71</c:v>
                </c:pt>
                <c:pt idx="3016">
                  <c:v>1</c:v>
                </c:pt>
                <c:pt idx="3017">
                  <c:v>95</c:v>
                </c:pt>
                <c:pt idx="3018">
                  <c:v>9</c:v>
                </c:pt>
                <c:pt idx="3019">
                  <c:v>44</c:v>
                </c:pt>
                <c:pt idx="3020">
                  <c:v>6</c:v>
                </c:pt>
                <c:pt idx="3021">
                  <c:v>232</c:v>
                </c:pt>
                <c:pt idx="3022">
                  <c:v>50</c:v>
                </c:pt>
                <c:pt idx="3023">
                  <c:v>27</c:v>
                </c:pt>
                <c:pt idx="3024">
                  <c:v>8</c:v>
                </c:pt>
                <c:pt idx="3025">
                  <c:v>20</c:v>
                </c:pt>
                <c:pt idx="3026">
                  <c:v>9</c:v>
                </c:pt>
                <c:pt idx="3027">
                  <c:v>79</c:v>
                </c:pt>
                <c:pt idx="3028">
                  <c:v>178</c:v>
                </c:pt>
                <c:pt idx="3029">
                  <c:v>36</c:v>
                </c:pt>
                <c:pt idx="3030">
                  <c:v>9</c:v>
                </c:pt>
                <c:pt idx="3031">
                  <c:v>24</c:v>
                </c:pt>
                <c:pt idx="3032">
                  <c:v>36</c:v>
                </c:pt>
                <c:pt idx="3033">
                  <c:v>24</c:v>
                </c:pt>
                <c:pt idx="3034">
                  <c:v>25</c:v>
                </c:pt>
                <c:pt idx="3035">
                  <c:v>66</c:v>
                </c:pt>
                <c:pt idx="3036">
                  <c:v>51</c:v>
                </c:pt>
                <c:pt idx="3037">
                  <c:v>16</c:v>
                </c:pt>
                <c:pt idx="3038">
                  <c:v>39</c:v>
                </c:pt>
                <c:pt idx="3039">
                  <c:v>21</c:v>
                </c:pt>
                <c:pt idx="3040">
                  <c:v>38</c:v>
                </c:pt>
                <c:pt idx="3041">
                  <c:v>90</c:v>
                </c:pt>
                <c:pt idx="3042">
                  <c:v>7</c:v>
                </c:pt>
                <c:pt idx="3043">
                  <c:v>23</c:v>
                </c:pt>
                <c:pt idx="3044">
                  <c:v>22</c:v>
                </c:pt>
                <c:pt idx="3045">
                  <c:v>32</c:v>
                </c:pt>
                <c:pt idx="3046">
                  <c:v>8</c:v>
                </c:pt>
                <c:pt idx="3047">
                  <c:v>42</c:v>
                </c:pt>
                <c:pt idx="3048">
                  <c:v>31</c:v>
                </c:pt>
                <c:pt idx="3049">
                  <c:v>50</c:v>
                </c:pt>
                <c:pt idx="3050">
                  <c:v>15</c:v>
                </c:pt>
                <c:pt idx="3051">
                  <c:v>44</c:v>
                </c:pt>
                <c:pt idx="3052">
                  <c:v>56</c:v>
                </c:pt>
                <c:pt idx="3053">
                  <c:v>18</c:v>
                </c:pt>
                <c:pt idx="3054">
                  <c:v>6</c:v>
                </c:pt>
                <c:pt idx="3055">
                  <c:v>5</c:v>
                </c:pt>
                <c:pt idx="3056">
                  <c:v>34</c:v>
                </c:pt>
                <c:pt idx="3057">
                  <c:v>17</c:v>
                </c:pt>
                <c:pt idx="3058">
                  <c:v>55</c:v>
                </c:pt>
                <c:pt idx="3059">
                  <c:v>81</c:v>
                </c:pt>
                <c:pt idx="3060">
                  <c:v>42</c:v>
                </c:pt>
                <c:pt idx="3061">
                  <c:v>6</c:v>
                </c:pt>
                <c:pt idx="3062">
                  <c:v>5</c:v>
                </c:pt>
                <c:pt idx="3063">
                  <c:v>33</c:v>
                </c:pt>
                <c:pt idx="3064">
                  <c:v>19</c:v>
                </c:pt>
                <c:pt idx="3065">
                  <c:v>63</c:v>
                </c:pt>
                <c:pt idx="3066">
                  <c:v>37</c:v>
                </c:pt>
                <c:pt idx="3067">
                  <c:v>22</c:v>
                </c:pt>
                <c:pt idx="3068">
                  <c:v>59</c:v>
                </c:pt>
                <c:pt idx="3069">
                  <c:v>6</c:v>
                </c:pt>
                <c:pt idx="3070">
                  <c:v>3</c:v>
                </c:pt>
                <c:pt idx="3071">
                  <c:v>47</c:v>
                </c:pt>
                <c:pt idx="3072">
                  <c:v>45</c:v>
                </c:pt>
                <c:pt idx="3073">
                  <c:v>4</c:v>
                </c:pt>
                <c:pt idx="3074">
                  <c:v>19</c:v>
                </c:pt>
                <c:pt idx="3075">
                  <c:v>61</c:v>
                </c:pt>
                <c:pt idx="3076">
                  <c:v>7</c:v>
                </c:pt>
                <c:pt idx="3077">
                  <c:v>52</c:v>
                </c:pt>
                <c:pt idx="3078">
                  <c:v>6</c:v>
                </c:pt>
                <c:pt idx="3079">
                  <c:v>4</c:v>
                </c:pt>
                <c:pt idx="3080">
                  <c:v>8</c:v>
                </c:pt>
                <c:pt idx="3081">
                  <c:v>4</c:v>
                </c:pt>
                <c:pt idx="3082">
                  <c:v>23</c:v>
                </c:pt>
                <c:pt idx="3083">
                  <c:v>42</c:v>
                </c:pt>
                <c:pt idx="3084">
                  <c:v>7</c:v>
                </c:pt>
                <c:pt idx="3085">
                  <c:v>12</c:v>
                </c:pt>
                <c:pt idx="3086">
                  <c:v>1</c:v>
                </c:pt>
                <c:pt idx="3087">
                  <c:v>24</c:v>
                </c:pt>
                <c:pt idx="3088">
                  <c:v>29</c:v>
                </c:pt>
                <c:pt idx="3089">
                  <c:v>21</c:v>
                </c:pt>
                <c:pt idx="3090">
                  <c:v>7</c:v>
                </c:pt>
                <c:pt idx="3091">
                  <c:v>7</c:v>
                </c:pt>
                <c:pt idx="3092">
                  <c:v>10</c:v>
                </c:pt>
                <c:pt idx="3093">
                  <c:v>40</c:v>
                </c:pt>
                <c:pt idx="3094">
                  <c:v>8</c:v>
                </c:pt>
                <c:pt idx="3095">
                  <c:v>14</c:v>
                </c:pt>
                <c:pt idx="3096">
                  <c:v>20</c:v>
                </c:pt>
                <c:pt idx="3097">
                  <c:v>14</c:v>
                </c:pt>
                <c:pt idx="3098">
                  <c:v>52</c:v>
                </c:pt>
                <c:pt idx="3099">
                  <c:v>75</c:v>
                </c:pt>
                <c:pt idx="3100">
                  <c:v>28</c:v>
                </c:pt>
                <c:pt idx="3101">
                  <c:v>56</c:v>
                </c:pt>
                <c:pt idx="3102">
                  <c:v>3</c:v>
                </c:pt>
                <c:pt idx="3103">
                  <c:v>2</c:v>
                </c:pt>
                <c:pt idx="3104">
                  <c:v>24</c:v>
                </c:pt>
                <c:pt idx="3105">
                  <c:v>14</c:v>
                </c:pt>
                <c:pt idx="3106">
                  <c:v>17</c:v>
                </c:pt>
                <c:pt idx="3107">
                  <c:v>28</c:v>
                </c:pt>
                <c:pt idx="3108">
                  <c:v>8</c:v>
                </c:pt>
                <c:pt idx="3109">
                  <c:v>26</c:v>
                </c:pt>
                <c:pt idx="3110">
                  <c:v>24</c:v>
                </c:pt>
                <c:pt idx="3111">
                  <c:v>112</c:v>
                </c:pt>
                <c:pt idx="3112">
                  <c:v>36</c:v>
                </c:pt>
                <c:pt idx="3113">
                  <c:v>8</c:v>
                </c:pt>
                <c:pt idx="3114">
                  <c:v>6</c:v>
                </c:pt>
                <c:pt idx="3115">
                  <c:v>12</c:v>
                </c:pt>
                <c:pt idx="3116">
                  <c:v>7</c:v>
                </c:pt>
                <c:pt idx="3117">
                  <c:v>40</c:v>
                </c:pt>
                <c:pt idx="3118">
                  <c:v>14</c:v>
                </c:pt>
                <c:pt idx="3119">
                  <c:v>12</c:v>
                </c:pt>
                <c:pt idx="3120">
                  <c:v>50</c:v>
                </c:pt>
                <c:pt idx="3121">
                  <c:v>22</c:v>
                </c:pt>
                <c:pt idx="3122">
                  <c:v>20</c:v>
                </c:pt>
                <c:pt idx="3123">
                  <c:v>18</c:v>
                </c:pt>
                <c:pt idx="3124">
                  <c:v>53</c:v>
                </c:pt>
                <c:pt idx="3125">
                  <c:v>38</c:v>
                </c:pt>
                <c:pt idx="3126">
                  <c:v>7</c:v>
                </c:pt>
                <c:pt idx="3127">
                  <c:v>1</c:v>
                </c:pt>
                <c:pt idx="3128">
                  <c:v>35</c:v>
                </c:pt>
                <c:pt idx="3129">
                  <c:v>33</c:v>
                </c:pt>
                <c:pt idx="3130">
                  <c:v>11</c:v>
                </c:pt>
                <c:pt idx="3131">
                  <c:v>29</c:v>
                </c:pt>
                <c:pt idx="3132">
                  <c:v>17</c:v>
                </c:pt>
                <c:pt idx="3133">
                  <c:v>10</c:v>
                </c:pt>
                <c:pt idx="3134">
                  <c:v>11</c:v>
                </c:pt>
                <c:pt idx="3135">
                  <c:v>30</c:v>
                </c:pt>
                <c:pt idx="3136">
                  <c:v>9</c:v>
                </c:pt>
                <c:pt idx="3137">
                  <c:v>44</c:v>
                </c:pt>
                <c:pt idx="3138">
                  <c:v>51</c:v>
                </c:pt>
                <c:pt idx="3139">
                  <c:v>19</c:v>
                </c:pt>
                <c:pt idx="3140">
                  <c:v>116</c:v>
                </c:pt>
                <c:pt idx="3141">
                  <c:v>16</c:v>
                </c:pt>
                <c:pt idx="3142">
                  <c:v>9</c:v>
                </c:pt>
                <c:pt idx="3143">
                  <c:v>8</c:v>
                </c:pt>
                <c:pt idx="3144">
                  <c:v>13</c:v>
                </c:pt>
                <c:pt idx="3145">
                  <c:v>17</c:v>
                </c:pt>
                <c:pt idx="3146">
                  <c:v>15</c:v>
                </c:pt>
                <c:pt idx="3147">
                  <c:v>21</c:v>
                </c:pt>
                <c:pt idx="3148">
                  <c:v>5</c:v>
                </c:pt>
                <c:pt idx="3149">
                  <c:v>26</c:v>
                </c:pt>
                <c:pt idx="3150">
                  <c:v>28</c:v>
                </c:pt>
                <c:pt idx="3151">
                  <c:v>44</c:v>
                </c:pt>
                <c:pt idx="3152">
                  <c:v>31</c:v>
                </c:pt>
                <c:pt idx="3153">
                  <c:v>6</c:v>
                </c:pt>
                <c:pt idx="3154">
                  <c:v>4</c:v>
                </c:pt>
                <c:pt idx="3155">
                  <c:v>6</c:v>
                </c:pt>
                <c:pt idx="3156">
                  <c:v>50</c:v>
                </c:pt>
                <c:pt idx="3157">
                  <c:v>14</c:v>
                </c:pt>
                <c:pt idx="3158">
                  <c:v>12</c:v>
                </c:pt>
                <c:pt idx="3159">
                  <c:v>24</c:v>
                </c:pt>
                <c:pt idx="3160">
                  <c:v>46</c:v>
                </c:pt>
                <c:pt idx="3161">
                  <c:v>65</c:v>
                </c:pt>
                <c:pt idx="3162">
                  <c:v>8</c:v>
                </c:pt>
                <c:pt idx="3163">
                  <c:v>8</c:v>
                </c:pt>
                <c:pt idx="3164">
                  <c:v>52</c:v>
                </c:pt>
                <c:pt idx="3165">
                  <c:v>5</c:v>
                </c:pt>
                <c:pt idx="3166">
                  <c:v>10</c:v>
                </c:pt>
                <c:pt idx="3167">
                  <c:v>34</c:v>
                </c:pt>
                <c:pt idx="3168">
                  <c:v>21</c:v>
                </c:pt>
                <c:pt idx="3169">
                  <c:v>29</c:v>
                </c:pt>
                <c:pt idx="3170">
                  <c:v>84</c:v>
                </c:pt>
                <c:pt idx="3171">
                  <c:v>17</c:v>
                </c:pt>
                <c:pt idx="3172">
                  <c:v>54</c:v>
                </c:pt>
                <c:pt idx="3173">
                  <c:v>24</c:v>
                </c:pt>
                <c:pt idx="3174">
                  <c:v>24</c:v>
                </c:pt>
                <c:pt idx="3175">
                  <c:v>25</c:v>
                </c:pt>
                <c:pt idx="3176">
                  <c:v>18</c:v>
                </c:pt>
                <c:pt idx="3177">
                  <c:v>8</c:v>
                </c:pt>
                <c:pt idx="3178">
                  <c:v>91</c:v>
                </c:pt>
                <c:pt idx="3179">
                  <c:v>8</c:v>
                </c:pt>
                <c:pt idx="3180">
                  <c:v>116</c:v>
                </c:pt>
                <c:pt idx="3181">
                  <c:v>200</c:v>
                </c:pt>
                <c:pt idx="3182">
                  <c:v>71</c:v>
                </c:pt>
                <c:pt idx="3183">
                  <c:v>22</c:v>
                </c:pt>
                <c:pt idx="3184">
                  <c:v>21</c:v>
                </c:pt>
                <c:pt idx="3185">
                  <c:v>12</c:v>
                </c:pt>
                <c:pt idx="3186">
                  <c:v>33</c:v>
                </c:pt>
                <c:pt idx="3187">
                  <c:v>20</c:v>
                </c:pt>
                <c:pt idx="3188">
                  <c:v>27</c:v>
                </c:pt>
                <c:pt idx="3189">
                  <c:v>5</c:v>
                </c:pt>
                <c:pt idx="3190">
                  <c:v>25</c:v>
                </c:pt>
                <c:pt idx="3191">
                  <c:v>1</c:v>
                </c:pt>
                <c:pt idx="3192">
                  <c:v>98</c:v>
                </c:pt>
                <c:pt idx="3193">
                  <c:v>104</c:v>
                </c:pt>
                <c:pt idx="3194">
                  <c:v>10</c:v>
                </c:pt>
                <c:pt idx="3195">
                  <c:v>14</c:v>
                </c:pt>
                <c:pt idx="3196">
                  <c:v>33</c:v>
                </c:pt>
                <c:pt idx="3197">
                  <c:v>10</c:v>
                </c:pt>
                <c:pt idx="3198">
                  <c:v>4</c:v>
                </c:pt>
                <c:pt idx="3199">
                  <c:v>34</c:v>
                </c:pt>
                <c:pt idx="3200">
                  <c:v>17</c:v>
                </c:pt>
                <c:pt idx="3201">
                  <c:v>52</c:v>
                </c:pt>
                <c:pt idx="3202">
                  <c:v>62</c:v>
                </c:pt>
                <c:pt idx="3203">
                  <c:v>5</c:v>
                </c:pt>
                <c:pt idx="3204">
                  <c:v>1</c:v>
                </c:pt>
                <c:pt idx="3205">
                  <c:v>4</c:v>
                </c:pt>
                <c:pt idx="3206">
                  <c:v>25</c:v>
                </c:pt>
                <c:pt idx="3207">
                  <c:v>8</c:v>
                </c:pt>
                <c:pt idx="3208">
                  <c:v>17</c:v>
                </c:pt>
                <c:pt idx="3209">
                  <c:v>1</c:v>
                </c:pt>
                <c:pt idx="3210">
                  <c:v>27</c:v>
                </c:pt>
                <c:pt idx="3211">
                  <c:v>23</c:v>
                </c:pt>
                <c:pt idx="3212">
                  <c:v>9</c:v>
                </c:pt>
                <c:pt idx="3213">
                  <c:v>14</c:v>
                </c:pt>
                <c:pt idx="3214">
                  <c:v>12</c:v>
                </c:pt>
                <c:pt idx="3215">
                  <c:v>20</c:v>
                </c:pt>
                <c:pt idx="3216">
                  <c:v>42</c:v>
                </c:pt>
                <c:pt idx="3217">
                  <c:v>26</c:v>
                </c:pt>
                <c:pt idx="3218">
                  <c:v>44</c:v>
                </c:pt>
                <c:pt idx="3219">
                  <c:v>27</c:v>
                </c:pt>
                <c:pt idx="3220">
                  <c:v>20</c:v>
                </c:pt>
                <c:pt idx="3221">
                  <c:v>70</c:v>
                </c:pt>
                <c:pt idx="3222">
                  <c:v>43</c:v>
                </c:pt>
                <c:pt idx="3223">
                  <c:v>6</c:v>
                </c:pt>
                <c:pt idx="3224">
                  <c:v>16</c:v>
                </c:pt>
                <c:pt idx="3225">
                  <c:v>13</c:v>
                </c:pt>
                <c:pt idx="3226">
                  <c:v>6</c:v>
                </c:pt>
                <c:pt idx="3227">
                  <c:v>15</c:v>
                </c:pt>
                <c:pt idx="3228">
                  <c:v>17</c:v>
                </c:pt>
                <c:pt idx="3229">
                  <c:v>20</c:v>
                </c:pt>
                <c:pt idx="3230">
                  <c:v>13</c:v>
                </c:pt>
                <c:pt idx="3231">
                  <c:v>2</c:v>
                </c:pt>
                <c:pt idx="3232">
                  <c:v>15</c:v>
                </c:pt>
                <c:pt idx="3233">
                  <c:v>16</c:v>
                </c:pt>
                <c:pt idx="3234">
                  <c:v>87</c:v>
                </c:pt>
                <c:pt idx="3235">
                  <c:v>33</c:v>
                </c:pt>
                <c:pt idx="3236">
                  <c:v>65</c:v>
                </c:pt>
                <c:pt idx="3237">
                  <c:v>5</c:v>
                </c:pt>
                <c:pt idx="3238">
                  <c:v>116</c:v>
                </c:pt>
                <c:pt idx="3239">
                  <c:v>6</c:v>
                </c:pt>
                <c:pt idx="3240">
                  <c:v>20</c:v>
                </c:pt>
                <c:pt idx="3241">
                  <c:v>63</c:v>
                </c:pt>
                <c:pt idx="3242">
                  <c:v>25</c:v>
                </c:pt>
                <c:pt idx="3243">
                  <c:v>34</c:v>
                </c:pt>
                <c:pt idx="3244">
                  <c:v>63</c:v>
                </c:pt>
                <c:pt idx="3245">
                  <c:v>9</c:v>
                </c:pt>
                <c:pt idx="3246">
                  <c:v>6</c:v>
                </c:pt>
                <c:pt idx="3247">
                  <c:v>7</c:v>
                </c:pt>
                <c:pt idx="3248">
                  <c:v>14</c:v>
                </c:pt>
                <c:pt idx="3249">
                  <c:v>94</c:v>
                </c:pt>
                <c:pt idx="3250">
                  <c:v>18</c:v>
                </c:pt>
                <c:pt idx="3251">
                  <c:v>23</c:v>
                </c:pt>
                <c:pt idx="3252">
                  <c:v>4</c:v>
                </c:pt>
                <c:pt idx="3253">
                  <c:v>35</c:v>
                </c:pt>
                <c:pt idx="3254">
                  <c:v>6</c:v>
                </c:pt>
                <c:pt idx="3255">
                  <c:v>5</c:v>
                </c:pt>
                <c:pt idx="3256">
                  <c:v>18</c:v>
                </c:pt>
                <c:pt idx="3257">
                  <c:v>3</c:v>
                </c:pt>
                <c:pt idx="3258">
                  <c:v>59</c:v>
                </c:pt>
                <c:pt idx="3259">
                  <c:v>5</c:v>
                </c:pt>
                <c:pt idx="3260">
                  <c:v>22</c:v>
                </c:pt>
                <c:pt idx="3261">
                  <c:v>21</c:v>
                </c:pt>
                <c:pt idx="3262">
                  <c:v>36</c:v>
                </c:pt>
                <c:pt idx="3263">
                  <c:v>5</c:v>
                </c:pt>
                <c:pt idx="3264">
                  <c:v>38</c:v>
                </c:pt>
                <c:pt idx="3265">
                  <c:v>47</c:v>
                </c:pt>
                <c:pt idx="3266">
                  <c:v>21</c:v>
                </c:pt>
                <c:pt idx="3267">
                  <c:v>11</c:v>
                </c:pt>
                <c:pt idx="3268">
                  <c:v>20</c:v>
                </c:pt>
                <c:pt idx="3269">
                  <c:v>107</c:v>
                </c:pt>
                <c:pt idx="3270">
                  <c:v>12</c:v>
                </c:pt>
                <c:pt idx="3271">
                  <c:v>7</c:v>
                </c:pt>
                <c:pt idx="3272">
                  <c:v>7</c:v>
                </c:pt>
                <c:pt idx="3273">
                  <c:v>4</c:v>
                </c:pt>
                <c:pt idx="3274">
                  <c:v>23</c:v>
                </c:pt>
                <c:pt idx="3275">
                  <c:v>42</c:v>
                </c:pt>
                <c:pt idx="3276">
                  <c:v>25</c:v>
                </c:pt>
                <c:pt idx="3277">
                  <c:v>35</c:v>
                </c:pt>
                <c:pt idx="3278">
                  <c:v>7</c:v>
                </c:pt>
                <c:pt idx="3279">
                  <c:v>17</c:v>
                </c:pt>
                <c:pt idx="3280">
                  <c:v>30</c:v>
                </c:pt>
                <c:pt idx="3281">
                  <c:v>26</c:v>
                </c:pt>
                <c:pt idx="3282">
                  <c:v>22</c:v>
                </c:pt>
                <c:pt idx="3283">
                  <c:v>120</c:v>
                </c:pt>
                <c:pt idx="3284">
                  <c:v>3</c:v>
                </c:pt>
                <c:pt idx="3285">
                  <c:v>52</c:v>
                </c:pt>
                <c:pt idx="3286">
                  <c:v>21</c:v>
                </c:pt>
                <c:pt idx="3287">
                  <c:v>8</c:v>
                </c:pt>
                <c:pt idx="3288">
                  <c:v>2</c:v>
                </c:pt>
                <c:pt idx="3289">
                  <c:v>49</c:v>
                </c:pt>
                <c:pt idx="3290">
                  <c:v>10</c:v>
                </c:pt>
                <c:pt idx="3291">
                  <c:v>12</c:v>
                </c:pt>
                <c:pt idx="3292">
                  <c:v>6</c:v>
                </c:pt>
                <c:pt idx="3293">
                  <c:v>65</c:v>
                </c:pt>
                <c:pt idx="3294">
                  <c:v>22</c:v>
                </c:pt>
                <c:pt idx="3295">
                  <c:v>38</c:v>
                </c:pt>
                <c:pt idx="3296">
                  <c:v>23</c:v>
                </c:pt>
                <c:pt idx="3297">
                  <c:v>27</c:v>
                </c:pt>
                <c:pt idx="3298">
                  <c:v>18</c:v>
                </c:pt>
                <c:pt idx="3299">
                  <c:v>19</c:v>
                </c:pt>
                <c:pt idx="3300">
                  <c:v>32</c:v>
                </c:pt>
                <c:pt idx="3301">
                  <c:v>13</c:v>
                </c:pt>
                <c:pt idx="3302">
                  <c:v>37</c:v>
                </c:pt>
                <c:pt idx="3303">
                  <c:v>13</c:v>
                </c:pt>
                <c:pt idx="3304">
                  <c:v>67</c:v>
                </c:pt>
                <c:pt idx="3305">
                  <c:v>72</c:v>
                </c:pt>
                <c:pt idx="3306">
                  <c:v>10</c:v>
                </c:pt>
                <c:pt idx="3307">
                  <c:v>15</c:v>
                </c:pt>
                <c:pt idx="3308">
                  <c:v>10</c:v>
                </c:pt>
                <c:pt idx="3309">
                  <c:v>42</c:v>
                </c:pt>
                <c:pt idx="3310">
                  <c:v>8</c:v>
                </c:pt>
                <c:pt idx="3311">
                  <c:v>11</c:v>
                </c:pt>
                <c:pt idx="3312">
                  <c:v>15</c:v>
                </c:pt>
                <c:pt idx="3313">
                  <c:v>54</c:v>
                </c:pt>
                <c:pt idx="3314">
                  <c:v>16</c:v>
                </c:pt>
                <c:pt idx="3315">
                  <c:v>25</c:v>
                </c:pt>
                <c:pt idx="3316">
                  <c:v>76</c:v>
                </c:pt>
                <c:pt idx="3317">
                  <c:v>21</c:v>
                </c:pt>
                <c:pt idx="3318">
                  <c:v>10</c:v>
                </c:pt>
                <c:pt idx="3319">
                  <c:v>38</c:v>
                </c:pt>
                <c:pt idx="3320">
                  <c:v>32</c:v>
                </c:pt>
                <c:pt idx="3321">
                  <c:v>24</c:v>
                </c:pt>
                <c:pt idx="3322">
                  <c:v>9</c:v>
                </c:pt>
                <c:pt idx="3323">
                  <c:v>1</c:v>
                </c:pt>
                <c:pt idx="3324">
                  <c:v>44</c:v>
                </c:pt>
                <c:pt idx="3325">
                  <c:v>16</c:v>
                </c:pt>
                <c:pt idx="3326">
                  <c:v>26</c:v>
                </c:pt>
                <c:pt idx="3327">
                  <c:v>19</c:v>
                </c:pt>
                <c:pt idx="3328">
                  <c:v>13</c:v>
                </c:pt>
                <c:pt idx="3329">
                  <c:v>15</c:v>
                </c:pt>
                <c:pt idx="3330">
                  <c:v>49</c:v>
                </c:pt>
                <c:pt idx="3331">
                  <c:v>5</c:v>
                </c:pt>
                <c:pt idx="3332">
                  <c:v>23</c:v>
                </c:pt>
                <c:pt idx="3333">
                  <c:v>54</c:v>
                </c:pt>
                <c:pt idx="3334">
                  <c:v>69</c:v>
                </c:pt>
                <c:pt idx="3335">
                  <c:v>0</c:v>
                </c:pt>
                <c:pt idx="3336">
                  <c:v>10</c:v>
                </c:pt>
                <c:pt idx="3337">
                  <c:v>8</c:v>
                </c:pt>
                <c:pt idx="3338">
                  <c:v>14</c:v>
                </c:pt>
                <c:pt idx="3339">
                  <c:v>844</c:v>
                </c:pt>
                <c:pt idx="3340">
                  <c:v>19</c:v>
                </c:pt>
                <c:pt idx="3341">
                  <c:v>17</c:v>
                </c:pt>
                <c:pt idx="3342">
                  <c:v>35</c:v>
                </c:pt>
                <c:pt idx="3343">
                  <c:v>11</c:v>
                </c:pt>
                <c:pt idx="3344">
                  <c:v>193</c:v>
                </c:pt>
                <c:pt idx="3345">
                  <c:v>28</c:v>
                </c:pt>
                <c:pt idx="3346">
                  <c:v>26</c:v>
                </c:pt>
                <c:pt idx="3347">
                  <c:v>15</c:v>
                </c:pt>
                <c:pt idx="3348">
                  <c:v>10</c:v>
                </c:pt>
                <c:pt idx="3349">
                  <c:v>15</c:v>
                </c:pt>
                <c:pt idx="3350">
                  <c:v>23</c:v>
                </c:pt>
                <c:pt idx="3351">
                  <c:v>88</c:v>
                </c:pt>
                <c:pt idx="3352">
                  <c:v>123</c:v>
                </c:pt>
                <c:pt idx="3353">
                  <c:v>10</c:v>
                </c:pt>
                <c:pt idx="3354">
                  <c:v>31</c:v>
                </c:pt>
                <c:pt idx="3355">
                  <c:v>21</c:v>
                </c:pt>
                <c:pt idx="3356">
                  <c:v>6</c:v>
                </c:pt>
                <c:pt idx="3357">
                  <c:v>27</c:v>
                </c:pt>
                <c:pt idx="3358">
                  <c:v>5</c:v>
                </c:pt>
                <c:pt idx="3359">
                  <c:v>54</c:v>
                </c:pt>
                <c:pt idx="3360">
                  <c:v>35</c:v>
                </c:pt>
                <c:pt idx="3361">
                  <c:v>67</c:v>
                </c:pt>
                <c:pt idx="3362">
                  <c:v>17</c:v>
                </c:pt>
                <c:pt idx="3363">
                  <c:v>9</c:v>
                </c:pt>
                <c:pt idx="3364">
                  <c:v>14</c:v>
                </c:pt>
                <c:pt idx="3365">
                  <c:v>12</c:v>
                </c:pt>
                <c:pt idx="3366">
                  <c:v>40</c:v>
                </c:pt>
                <c:pt idx="3367">
                  <c:v>34</c:v>
                </c:pt>
                <c:pt idx="3368">
                  <c:v>18</c:v>
                </c:pt>
                <c:pt idx="3369">
                  <c:v>27</c:v>
                </c:pt>
                <c:pt idx="3370">
                  <c:v>89</c:v>
                </c:pt>
                <c:pt idx="3371">
                  <c:v>8</c:v>
                </c:pt>
                <c:pt idx="3372">
                  <c:v>34</c:v>
                </c:pt>
                <c:pt idx="3373">
                  <c:v>12</c:v>
                </c:pt>
                <c:pt idx="3374">
                  <c:v>64</c:v>
                </c:pt>
                <c:pt idx="3375">
                  <c:v>27</c:v>
                </c:pt>
                <c:pt idx="3376">
                  <c:v>24</c:v>
                </c:pt>
                <c:pt idx="3377">
                  <c:v>19</c:v>
                </c:pt>
                <c:pt idx="3378">
                  <c:v>98</c:v>
                </c:pt>
                <c:pt idx="3379">
                  <c:v>45</c:v>
                </c:pt>
                <c:pt idx="3380">
                  <c:v>24</c:v>
                </c:pt>
                <c:pt idx="3381">
                  <c:v>13</c:v>
                </c:pt>
                <c:pt idx="3382">
                  <c:v>212</c:v>
                </c:pt>
                <c:pt idx="3383">
                  <c:v>29</c:v>
                </c:pt>
                <c:pt idx="3384">
                  <c:v>3</c:v>
                </c:pt>
                <c:pt idx="3385">
                  <c:v>21</c:v>
                </c:pt>
                <c:pt idx="3386">
                  <c:v>48</c:v>
                </c:pt>
                <c:pt idx="3387">
                  <c:v>48</c:v>
                </c:pt>
                <c:pt idx="3388">
                  <c:v>9</c:v>
                </c:pt>
                <c:pt idx="3389">
                  <c:v>5</c:v>
                </c:pt>
                <c:pt idx="3390">
                  <c:v>12</c:v>
                </c:pt>
                <c:pt idx="3391">
                  <c:v>16</c:v>
                </c:pt>
                <c:pt idx="3392">
                  <c:v>17</c:v>
                </c:pt>
                <c:pt idx="3393">
                  <c:v>20</c:v>
                </c:pt>
                <c:pt idx="3394">
                  <c:v>1</c:v>
                </c:pt>
                <c:pt idx="3395">
                  <c:v>35</c:v>
                </c:pt>
                <c:pt idx="3396">
                  <c:v>73</c:v>
                </c:pt>
                <c:pt idx="3397">
                  <c:v>41</c:v>
                </c:pt>
                <c:pt idx="3398">
                  <c:v>49</c:v>
                </c:pt>
                <c:pt idx="3399">
                  <c:v>14</c:v>
                </c:pt>
                <c:pt idx="3400">
                  <c:v>5</c:v>
                </c:pt>
                <c:pt idx="3401">
                  <c:v>42</c:v>
                </c:pt>
                <c:pt idx="3402">
                  <c:v>12</c:v>
                </c:pt>
                <c:pt idx="3403">
                  <c:v>18</c:v>
                </c:pt>
                <c:pt idx="3404">
                  <c:v>28</c:v>
                </c:pt>
                <c:pt idx="3405">
                  <c:v>64</c:v>
                </c:pt>
                <c:pt idx="3406">
                  <c:v>10</c:v>
                </c:pt>
                <c:pt idx="3407">
                  <c:v>23</c:v>
                </c:pt>
                <c:pt idx="3408">
                  <c:v>19</c:v>
                </c:pt>
                <c:pt idx="3409">
                  <c:v>38</c:v>
                </c:pt>
                <c:pt idx="3410">
                  <c:v>48</c:v>
                </c:pt>
                <c:pt idx="3411">
                  <c:v>1</c:v>
                </c:pt>
                <c:pt idx="3412">
                  <c:v>13</c:v>
                </c:pt>
                <c:pt idx="3413">
                  <c:v>33</c:v>
                </c:pt>
                <c:pt idx="3414">
                  <c:v>17</c:v>
                </c:pt>
                <c:pt idx="3415">
                  <c:v>13</c:v>
                </c:pt>
                <c:pt idx="3416">
                  <c:v>13</c:v>
                </c:pt>
                <c:pt idx="3417">
                  <c:v>8</c:v>
                </c:pt>
                <c:pt idx="3418">
                  <c:v>55</c:v>
                </c:pt>
                <c:pt idx="3419">
                  <c:v>4</c:v>
                </c:pt>
                <c:pt idx="3420">
                  <c:v>14</c:v>
                </c:pt>
                <c:pt idx="3421">
                  <c:v>22</c:v>
                </c:pt>
                <c:pt idx="3422">
                  <c:v>9</c:v>
                </c:pt>
                <c:pt idx="3423">
                  <c:v>28</c:v>
                </c:pt>
                <c:pt idx="3424">
                  <c:v>18</c:v>
                </c:pt>
                <c:pt idx="3425">
                  <c:v>17</c:v>
                </c:pt>
                <c:pt idx="3426">
                  <c:v>0</c:v>
                </c:pt>
                <c:pt idx="3427">
                  <c:v>24</c:v>
                </c:pt>
                <c:pt idx="3428">
                  <c:v>63</c:v>
                </c:pt>
                <c:pt idx="3429">
                  <c:v>16</c:v>
                </c:pt>
                <c:pt idx="3430">
                  <c:v>19</c:v>
                </c:pt>
                <c:pt idx="3431">
                  <c:v>20</c:v>
                </c:pt>
                <c:pt idx="3432">
                  <c:v>42</c:v>
                </c:pt>
                <c:pt idx="3433">
                  <c:v>62</c:v>
                </c:pt>
                <c:pt idx="3434">
                  <c:v>32</c:v>
                </c:pt>
                <c:pt idx="3435">
                  <c:v>36</c:v>
                </c:pt>
                <c:pt idx="3436">
                  <c:v>25</c:v>
                </c:pt>
                <c:pt idx="3437">
                  <c:v>13</c:v>
                </c:pt>
                <c:pt idx="3438">
                  <c:v>83</c:v>
                </c:pt>
                <c:pt idx="3439">
                  <c:v>4</c:v>
                </c:pt>
                <c:pt idx="3440">
                  <c:v>0</c:v>
                </c:pt>
                <c:pt idx="3441">
                  <c:v>20</c:v>
                </c:pt>
                <c:pt idx="3442">
                  <c:v>69</c:v>
                </c:pt>
                <c:pt idx="3443">
                  <c:v>16</c:v>
                </c:pt>
                <c:pt idx="3444">
                  <c:v>10</c:v>
                </c:pt>
                <c:pt idx="3445">
                  <c:v>9</c:v>
                </c:pt>
                <c:pt idx="3446">
                  <c:v>15</c:v>
                </c:pt>
                <c:pt idx="3447">
                  <c:v>23</c:v>
                </c:pt>
                <c:pt idx="3448">
                  <c:v>36</c:v>
                </c:pt>
                <c:pt idx="3449">
                  <c:v>18</c:v>
                </c:pt>
                <c:pt idx="3450">
                  <c:v>7</c:v>
                </c:pt>
                <c:pt idx="3451">
                  <c:v>16</c:v>
                </c:pt>
                <c:pt idx="3452">
                  <c:v>57</c:v>
                </c:pt>
                <c:pt idx="3453">
                  <c:v>85</c:v>
                </c:pt>
                <c:pt idx="3454">
                  <c:v>10</c:v>
                </c:pt>
                <c:pt idx="3455">
                  <c:v>3</c:v>
                </c:pt>
                <c:pt idx="3456">
                  <c:v>15</c:v>
                </c:pt>
                <c:pt idx="3457">
                  <c:v>5</c:v>
                </c:pt>
                <c:pt idx="3458">
                  <c:v>47</c:v>
                </c:pt>
                <c:pt idx="3459">
                  <c:v>14</c:v>
                </c:pt>
                <c:pt idx="3460">
                  <c:v>22</c:v>
                </c:pt>
                <c:pt idx="3461">
                  <c:v>4</c:v>
                </c:pt>
                <c:pt idx="3462">
                  <c:v>42</c:v>
                </c:pt>
                <c:pt idx="3463">
                  <c:v>16</c:v>
                </c:pt>
                <c:pt idx="3464">
                  <c:v>90</c:v>
                </c:pt>
                <c:pt idx="3465">
                  <c:v>87</c:v>
                </c:pt>
                <c:pt idx="3466">
                  <c:v>25</c:v>
                </c:pt>
                <c:pt idx="3467">
                  <c:v>17</c:v>
                </c:pt>
                <c:pt idx="3468">
                  <c:v>37</c:v>
                </c:pt>
                <c:pt idx="3469">
                  <c:v>33</c:v>
                </c:pt>
                <c:pt idx="3470">
                  <c:v>62</c:v>
                </c:pt>
                <c:pt idx="3471">
                  <c:v>27</c:v>
                </c:pt>
                <c:pt idx="3472">
                  <c:v>42</c:v>
                </c:pt>
                <c:pt idx="3473">
                  <c:v>9</c:v>
                </c:pt>
                <c:pt idx="3474">
                  <c:v>7</c:v>
                </c:pt>
                <c:pt idx="3475">
                  <c:v>125</c:v>
                </c:pt>
                <c:pt idx="3476">
                  <c:v>8</c:v>
                </c:pt>
                <c:pt idx="3477">
                  <c:v>13</c:v>
                </c:pt>
                <c:pt idx="3478">
                  <c:v>3</c:v>
                </c:pt>
                <c:pt idx="3479">
                  <c:v>8</c:v>
                </c:pt>
                <c:pt idx="3480">
                  <c:v>16</c:v>
                </c:pt>
                <c:pt idx="3481">
                  <c:v>67</c:v>
                </c:pt>
                <c:pt idx="3482">
                  <c:v>36</c:v>
                </c:pt>
                <c:pt idx="3483">
                  <c:v>47</c:v>
                </c:pt>
                <c:pt idx="3484">
                  <c:v>50</c:v>
                </c:pt>
                <c:pt idx="3485">
                  <c:v>43</c:v>
                </c:pt>
                <c:pt idx="3486">
                  <c:v>33</c:v>
                </c:pt>
                <c:pt idx="3487">
                  <c:v>50</c:v>
                </c:pt>
                <c:pt idx="3488">
                  <c:v>4</c:v>
                </c:pt>
                <c:pt idx="3489">
                  <c:v>7</c:v>
                </c:pt>
                <c:pt idx="3490">
                  <c:v>139</c:v>
                </c:pt>
                <c:pt idx="3491">
                  <c:v>74</c:v>
                </c:pt>
                <c:pt idx="3492">
                  <c:v>31</c:v>
                </c:pt>
                <c:pt idx="3493">
                  <c:v>18</c:v>
                </c:pt>
                <c:pt idx="3494">
                  <c:v>9</c:v>
                </c:pt>
                <c:pt idx="3495">
                  <c:v>10</c:v>
                </c:pt>
                <c:pt idx="3496">
                  <c:v>27</c:v>
                </c:pt>
                <c:pt idx="3497">
                  <c:v>120</c:v>
                </c:pt>
                <c:pt idx="3498">
                  <c:v>190</c:v>
                </c:pt>
                <c:pt idx="3499">
                  <c:v>5</c:v>
                </c:pt>
                <c:pt idx="3500">
                  <c:v>98</c:v>
                </c:pt>
                <c:pt idx="3501">
                  <c:v>9</c:v>
                </c:pt>
                <c:pt idx="3502">
                  <c:v>14</c:v>
                </c:pt>
                <c:pt idx="3503">
                  <c:v>14</c:v>
                </c:pt>
                <c:pt idx="3504">
                  <c:v>53</c:v>
                </c:pt>
                <c:pt idx="3505">
                  <c:v>94</c:v>
                </c:pt>
                <c:pt idx="3506">
                  <c:v>10</c:v>
                </c:pt>
                <c:pt idx="3507">
                  <c:v>30</c:v>
                </c:pt>
                <c:pt idx="3508">
                  <c:v>34</c:v>
                </c:pt>
                <c:pt idx="3509">
                  <c:v>83</c:v>
                </c:pt>
                <c:pt idx="3510">
                  <c:v>20</c:v>
                </c:pt>
                <c:pt idx="3511">
                  <c:v>7</c:v>
                </c:pt>
                <c:pt idx="3512">
                  <c:v>12</c:v>
                </c:pt>
                <c:pt idx="3513">
                  <c:v>25</c:v>
                </c:pt>
                <c:pt idx="3514">
                  <c:v>66</c:v>
                </c:pt>
                <c:pt idx="3515">
                  <c:v>67</c:v>
                </c:pt>
                <c:pt idx="3516">
                  <c:v>18</c:v>
                </c:pt>
                <c:pt idx="3517">
                  <c:v>6</c:v>
                </c:pt>
                <c:pt idx="3518">
                  <c:v>15</c:v>
                </c:pt>
                <c:pt idx="3519">
                  <c:v>17</c:v>
                </c:pt>
                <c:pt idx="3520">
                  <c:v>1</c:v>
                </c:pt>
                <c:pt idx="3521">
                  <c:v>7</c:v>
                </c:pt>
                <c:pt idx="3522">
                  <c:v>28</c:v>
                </c:pt>
                <c:pt idx="3523">
                  <c:v>13</c:v>
                </c:pt>
                <c:pt idx="3524">
                  <c:v>2</c:v>
                </c:pt>
                <c:pt idx="3525">
                  <c:v>16</c:v>
                </c:pt>
                <c:pt idx="3526">
                  <c:v>8</c:v>
                </c:pt>
                <c:pt idx="3527">
                  <c:v>13</c:v>
                </c:pt>
                <c:pt idx="3528">
                  <c:v>192</c:v>
                </c:pt>
                <c:pt idx="3529">
                  <c:v>36</c:v>
                </c:pt>
                <c:pt idx="3530">
                  <c:v>213</c:v>
                </c:pt>
                <c:pt idx="3531">
                  <c:v>84</c:v>
                </c:pt>
                <c:pt idx="3532">
                  <c:v>74</c:v>
                </c:pt>
                <c:pt idx="3533">
                  <c:v>24</c:v>
                </c:pt>
                <c:pt idx="3534">
                  <c:v>11</c:v>
                </c:pt>
                <c:pt idx="3535">
                  <c:v>8</c:v>
                </c:pt>
                <c:pt idx="3536">
                  <c:v>24</c:v>
                </c:pt>
                <c:pt idx="3537">
                  <c:v>9</c:v>
                </c:pt>
                <c:pt idx="3538">
                  <c:v>30</c:v>
                </c:pt>
                <c:pt idx="3539">
                  <c:v>45</c:v>
                </c:pt>
                <c:pt idx="3540">
                  <c:v>23</c:v>
                </c:pt>
                <c:pt idx="3541">
                  <c:v>39</c:v>
                </c:pt>
                <c:pt idx="3542">
                  <c:v>41</c:v>
                </c:pt>
                <c:pt idx="3543">
                  <c:v>125</c:v>
                </c:pt>
                <c:pt idx="3544">
                  <c:v>57</c:v>
                </c:pt>
                <c:pt idx="3545">
                  <c:v>14</c:v>
                </c:pt>
                <c:pt idx="3546">
                  <c:v>2</c:v>
                </c:pt>
                <c:pt idx="3547">
                  <c:v>14</c:v>
                </c:pt>
                <c:pt idx="3548">
                  <c:v>45</c:v>
                </c:pt>
                <c:pt idx="3549">
                  <c:v>13</c:v>
                </c:pt>
                <c:pt idx="3550">
                  <c:v>42</c:v>
                </c:pt>
                <c:pt idx="3551">
                  <c:v>7</c:v>
                </c:pt>
                <c:pt idx="3552">
                  <c:v>0</c:v>
                </c:pt>
                <c:pt idx="3553">
                  <c:v>16</c:v>
                </c:pt>
                <c:pt idx="3554">
                  <c:v>31</c:v>
                </c:pt>
                <c:pt idx="3555">
                  <c:v>5</c:v>
                </c:pt>
                <c:pt idx="3556">
                  <c:v>44</c:v>
                </c:pt>
                <c:pt idx="3557">
                  <c:v>6</c:v>
                </c:pt>
                <c:pt idx="3558">
                  <c:v>70</c:v>
                </c:pt>
                <c:pt idx="3559">
                  <c:v>21</c:v>
                </c:pt>
                <c:pt idx="3560">
                  <c:v>14</c:v>
                </c:pt>
                <c:pt idx="3561">
                  <c:v>74</c:v>
                </c:pt>
                <c:pt idx="3562">
                  <c:v>9</c:v>
                </c:pt>
                <c:pt idx="3563">
                  <c:v>370</c:v>
                </c:pt>
                <c:pt idx="3564">
                  <c:v>9</c:v>
                </c:pt>
                <c:pt idx="3565">
                  <c:v>85</c:v>
                </c:pt>
                <c:pt idx="3566">
                  <c:v>112</c:v>
                </c:pt>
                <c:pt idx="3567">
                  <c:v>35</c:v>
                </c:pt>
                <c:pt idx="3568">
                  <c:v>18</c:v>
                </c:pt>
                <c:pt idx="3569">
                  <c:v>18</c:v>
                </c:pt>
                <c:pt idx="3570">
                  <c:v>1</c:v>
                </c:pt>
                <c:pt idx="3571">
                  <c:v>26</c:v>
                </c:pt>
                <c:pt idx="3572">
                  <c:v>67</c:v>
                </c:pt>
                <c:pt idx="3573">
                  <c:v>13</c:v>
                </c:pt>
                <c:pt idx="3574">
                  <c:v>36</c:v>
                </c:pt>
                <c:pt idx="3575">
                  <c:v>12</c:v>
                </c:pt>
                <c:pt idx="3576">
                  <c:v>18</c:v>
                </c:pt>
                <c:pt idx="3577">
                  <c:v>16</c:v>
                </c:pt>
                <c:pt idx="3578">
                  <c:v>75</c:v>
                </c:pt>
                <c:pt idx="3579">
                  <c:v>33</c:v>
                </c:pt>
                <c:pt idx="3580">
                  <c:v>23</c:v>
                </c:pt>
                <c:pt idx="3581">
                  <c:v>45</c:v>
                </c:pt>
                <c:pt idx="3582">
                  <c:v>21</c:v>
                </c:pt>
                <c:pt idx="3583">
                  <c:v>58</c:v>
                </c:pt>
                <c:pt idx="3584">
                  <c:v>6</c:v>
                </c:pt>
                <c:pt idx="3585">
                  <c:v>27</c:v>
                </c:pt>
                <c:pt idx="3586">
                  <c:v>25</c:v>
                </c:pt>
                <c:pt idx="3587">
                  <c:v>13</c:v>
                </c:pt>
                <c:pt idx="3588">
                  <c:v>147</c:v>
                </c:pt>
                <c:pt idx="3589">
                  <c:v>11</c:v>
                </c:pt>
                <c:pt idx="3590">
                  <c:v>36</c:v>
                </c:pt>
                <c:pt idx="3591">
                  <c:v>4</c:v>
                </c:pt>
                <c:pt idx="3592">
                  <c:v>25</c:v>
                </c:pt>
                <c:pt idx="3593">
                  <c:v>10</c:v>
                </c:pt>
                <c:pt idx="3594">
                  <c:v>12</c:v>
                </c:pt>
                <c:pt idx="3595">
                  <c:v>25</c:v>
                </c:pt>
                <c:pt idx="3596">
                  <c:v>20</c:v>
                </c:pt>
                <c:pt idx="3597">
                  <c:v>0</c:v>
                </c:pt>
                <c:pt idx="3598">
                  <c:v>24</c:v>
                </c:pt>
                <c:pt idx="3599">
                  <c:v>16</c:v>
                </c:pt>
                <c:pt idx="3600">
                  <c:v>50</c:v>
                </c:pt>
                <c:pt idx="3601">
                  <c:v>96</c:v>
                </c:pt>
                <c:pt idx="3602">
                  <c:v>9</c:v>
                </c:pt>
                <c:pt idx="3603">
                  <c:v>65</c:v>
                </c:pt>
                <c:pt idx="3604">
                  <c:v>1</c:v>
                </c:pt>
                <c:pt idx="3605">
                  <c:v>24</c:v>
                </c:pt>
                <c:pt idx="3606">
                  <c:v>6</c:v>
                </c:pt>
                <c:pt idx="3607">
                  <c:v>4</c:v>
                </c:pt>
                <c:pt idx="3608">
                  <c:v>399</c:v>
                </c:pt>
                <c:pt idx="3609">
                  <c:v>7</c:v>
                </c:pt>
                <c:pt idx="3610">
                  <c:v>7</c:v>
                </c:pt>
                <c:pt idx="3611">
                  <c:v>18</c:v>
                </c:pt>
                <c:pt idx="3612">
                  <c:v>19</c:v>
                </c:pt>
                <c:pt idx="3613">
                  <c:v>41</c:v>
                </c:pt>
                <c:pt idx="3614">
                  <c:v>7</c:v>
                </c:pt>
                <c:pt idx="3615">
                  <c:v>9</c:v>
                </c:pt>
                <c:pt idx="3616">
                  <c:v>19</c:v>
                </c:pt>
                <c:pt idx="3617">
                  <c:v>29</c:v>
                </c:pt>
                <c:pt idx="3618">
                  <c:v>15</c:v>
                </c:pt>
                <c:pt idx="3619">
                  <c:v>75</c:v>
                </c:pt>
                <c:pt idx="3620">
                  <c:v>69</c:v>
                </c:pt>
                <c:pt idx="3621">
                  <c:v>18</c:v>
                </c:pt>
                <c:pt idx="3622">
                  <c:v>66</c:v>
                </c:pt>
                <c:pt idx="3623">
                  <c:v>43</c:v>
                </c:pt>
                <c:pt idx="3624">
                  <c:v>48</c:v>
                </c:pt>
                <c:pt idx="3625">
                  <c:v>13</c:v>
                </c:pt>
                <c:pt idx="3626">
                  <c:v>52</c:v>
                </c:pt>
                <c:pt idx="3627">
                  <c:v>42</c:v>
                </c:pt>
                <c:pt idx="3628">
                  <c:v>37</c:v>
                </c:pt>
                <c:pt idx="3629">
                  <c:v>3</c:v>
                </c:pt>
                <c:pt idx="3630">
                  <c:v>5</c:v>
                </c:pt>
                <c:pt idx="3631">
                  <c:v>33</c:v>
                </c:pt>
                <c:pt idx="3632">
                  <c:v>36</c:v>
                </c:pt>
                <c:pt idx="3633">
                  <c:v>23</c:v>
                </c:pt>
                <c:pt idx="3634">
                  <c:v>33</c:v>
                </c:pt>
                <c:pt idx="3635">
                  <c:v>59</c:v>
                </c:pt>
                <c:pt idx="3636">
                  <c:v>347</c:v>
                </c:pt>
                <c:pt idx="3637">
                  <c:v>12</c:v>
                </c:pt>
                <c:pt idx="3638">
                  <c:v>27</c:v>
                </c:pt>
                <c:pt idx="3639">
                  <c:v>73</c:v>
                </c:pt>
                <c:pt idx="3640">
                  <c:v>19</c:v>
                </c:pt>
                <c:pt idx="3641">
                  <c:v>27</c:v>
                </c:pt>
                <c:pt idx="3642">
                  <c:v>22</c:v>
                </c:pt>
                <c:pt idx="3643">
                  <c:v>51</c:v>
                </c:pt>
                <c:pt idx="3644">
                  <c:v>32</c:v>
                </c:pt>
                <c:pt idx="3645">
                  <c:v>201</c:v>
                </c:pt>
                <c:pt idx="3646">
                  <c:v>13</c:v>
                </c:pt>
                <c:pt idx="3647">
                  <c:v>10</c:v>
                </c:pt>
                <c:pt idx="3648">
                  <c:v>14</c:v>
                </c:pt>
                <c:pt idx="3649">
                  <c:v>326</c:v>
                </c:pt>
                <c:pt idx="3650">
                  <c:v>60</c:v>
                </c:pt>
                <c:pt idx="3651">
                  <c:v>61</c:v>
                </c:pt>
                <c:pt idx="3652">
                  <c:v>86</c:v>
                </c:pt>
                <c:pt idx="3653">
                  <c:v>284</c:v>
                </c:pt>
                <c:pt idx="3654">
                  <c:v>12</c:v>
                </c:pt>
                <c:pt idx="3655">
                  <c:v>65</c:v>
                </c:pt>
                <c:pt idx="3656">
                  <c:v>5</c:v>
                </c:pt>
                <c:pt idx="3657">
                  <c:v>88</c:v>
                </c:pt>
                <c:pt idx="3658">
                  <c:v>77</c:v>
                </c:pt>
                <c:pt idx="3659">
                  <c:v>5</c:v>
                </c:pt>
                <c:pt idx="3660">
                  <c:v>19</c:v>
                </c:pt>
                <c:pt idx="3661">
                  <c:v>62</c:v>
                </c:pt>
                <c:pt idx="3662">
                  <c:v>77</c:v>
                </c:pt>
                <c:pt idx="3663">
                  <c:v>21</c:v>
                </c:pt>
                <c:pt idx="3664">
                  <c:v>235</c:v>
                </c:pt>
                <c:pt idx="3665">
                  <c:v>17</c:v>
                </c:pt>
                <c:pt idx="3666">
                  <c:v>235</c:v>
                </c:pt>
                <c:pt idx="3667">
                  <c:v>29</c:v>
                </c:pt>
                <c:pt idx="3668">
                  <c:v>25</c:v>
                </c:pt>
                <c:pt idx="3669">
                  <c:v>47</c:v>
                </c:pt>
                <c:pt idx="3670">
                  <c:v>144</c:v>
                </c:pt>
                <c:pt idx="3671">
                  <c:v>11</c:v>
                </c:pt>
                <c:pt idx="3672">
                  <c:v>8</c:v>
                </c:pt>
                <c:pt idx="3673">
                  <c:v>4</c:v>
                </c:pt>
                <c:pt idx="3674">
                  <c:v>170</c:v>
                </c:pt>
                <c:pt idx="3675">
                  <c:v>262</c:v>
                </c:pt>
                <c:pt idx="3676">
                  <c:v>113</c:v>
                </c:pt>
                <c:pt idx="3677">
                  <c:v>18</c:v>
                </c:pt>
                <c:pt idx="3678">
                  <c:v>28</c:v>
                </c:pt>
                <c:pt idx="3679">
                  <c:v>37</c:v>
                </c:pt>
                <c:pt idx="3680">
                  <c:v>23</c:v>
                </c:pt>
                <c:pt idx="3681">
                  <c:v>31</c:v>
                </c:pt>
                <c:pt idx="3682">
                  <c:v>20</c:v>
                </c:pt>
                <c:pt idx="3683">
                  <c:v>2</c:v>
                </c:pt>
                <c:pt idx="3684">
                  <c:v>10</c:v>
                </c:pt>
                <c:pt idx="3685">
                  <c:v>35</c:v>
                </c:pt>
                <c:pt idx="3686">
                  <c:v>7</c:v>
                </c:pt>
                <c:pt idx="3687">
                  <c:v>13</c:v>
                </c:pt>
                <c:pt idx="3688">
                  <c:v>65</c:v>
                </c:pt>
                <c:pt idx="3689">
                  <c:v>125</c:v>
                </c:pt>
                <c:pt idx="3690">
                  <c:v>9</c:v>
                </c:pt>
                <c:pt idx="3691">
                  <c:v>88</c:v>
                </c:pt>
                <c:pt idx="3692">
                  <c:v>22</c:v>
                </c:pt>
                <c:pt idx="3693">
                  <c:v>55</c:v>
                </c:pt>
                <c:pt idx="3694">
                  <c:v>5</c:v>
                </c:pt>
                <c:pt idx="3695">
                  <c:v>28</c:v>
                </c:pt>
                <c:pt idx="3696">
                  <c:v>129</c:v>
                </c:pt>
                <c:pt idx="3697">
                  <c:v>329</c:v>
                </c:pt>
                <c:pt idx="3698">
                  <c:v>384</c:v>
                </c:pt>
                <c:pt idx="3699">
                  <c:v>11</c:v>
                </c:pt>
                <c:pt idx="3700">
                  <c:v>51</c:v>
                </c:pt>
                <c:pt idx="3701">
                  <c:v>34</c:v>
                </c:pt>
                <c:pt idx="3702">
                  <c:v>106</c:v>
                </c:pt>
                <c:pt idx="3703">
                  <c:v>38</c:v>
                </c:pt>
                <c:pt idx="3704">
                  <c:v>81</c:v>
                </c:pt>
                <c:pt idx="3705">
                  <c:v>6</c:v>
                </c:pt>
                <c:pt idx="3706">
                  <c:v>31</c:v>
                </c:pt>
                <c:pt idx="3707">
                  <c:v>21</c:v>
                </c:pt>
                <c:pt idx="3708">
                  <c:v>10</c:v>
                </c:pt>
                <c:pt idx="3709">
                  <c:v>63</c:v>
                </c:pt>
                <c:pt idx="3710">
                  <c:v>37</c:v>
                </c:pt>
                <c:pt idx="3711">
                  <c:v>137</c:v>
                </c:pt>
                <c:pt idx="3712">
                  <c:v>16</c:v>
                </c:pt>
                <c:pt idx="3713">
                  <c:v>24</c:v>
                </c:pt>
                <c:pt idx="3714">
                  <c:v>49</c:v>
                </c:pt>
                <c:pt idx="3715">
                  <c:v>4</c:v>
                </c:pt>
                <c:pt idx="3716">
                  <c:v>4</c:v>
                </c:pt>
                <c:pt idx="3717">
                  <c:v>134</c:v>
                </c:pt>
                <c:pt idx="3718">
                  <c:v>7</c:v>
                </c:pt>
                <c:pt idx="3719">
                  <c:v>26</c:v>
                </c:pt>
                <c:pt idx="3720">
                  <c:v>147</c:v>
                </c:pt>
                <c:pt idx="3721">
                  <c:v>28</c:v>
                </c:pt>
                <c:pt idx="3722">
                  <c:v>4</c:v>
                </c:pt>
                <c:pt idx="3723">
                  <c:v>60</c:v>
                </c:pt>
                <c:pt idx="3724">
                  <c:v>4</c:v>
                </c:pt>
                <c:pt idx="3725">
                  <c:v>13</c:v>
                </c:pt>
                <c:pt idx="3726">
                  <c:v>44</c:v>
                </c:pt>
                <c:pt idx="3727">
                  <c:v>98</c:v>
                </c:pt>
                <c:pt idx="3728">
                  <c:v>25</c:v>
                </c:pt>
                <c:pt idx="3729">
                  <c:v>0</c:v>
                </c:pt>
                <c:pt idx="3730">
                  <c:v>6</c:v>
                </c:pt>
                <c:pt idx="3731">
                  <c:v>30</c:v>
                </c:pt>
                <c:pt idx="3732">
                  <c:v>30</c:v>
                </c:pt>
                <c:pt idx="3733">
                  <c:v>13</c:v>
                </c:pt>
                <c:pt idx="3734">
                  <c:v>32</c:v>
                </c:pt>
                <c:pt idx="3735">
                  <c:v>44</c:v>
                </c:pt>
                <c:pt idx="3736">
                  <c:v>136</c:v>
                </c:pt>
                <c:pt idx="3737">
                  <c:v>17</c:v>
                </c:pt>
                <c:pt idx="3738">
                  <c:v>50</c:v>
                </c:pt>
                <c:pt idx="3739">
                  <c:v>60</c:v>
                </c:pt>
                <c:pt idx="3740">
                  <c:v>16</c:v>
                </c:pt>
                <c:pt idx="3741">
                  <c:v>11</c:v>
                </c:pt>
                <c:pt idx="3742">
                  <c:v>91</c:v>
                </c:pt>
                <c:pt idx="3743">
                  <c:v>44</c:v>
                </c:pt>
                <c:pt idx="3744">
                  <c:v>7</c:v>
                </c:pt>
                <c:pt idx="3745">
                  <c:v>458</c:v>
                </c:pt>
                <c:pt idx="3746">
                  <c:v>12</c:v>
                </c:pt>
                <c:pt idx="3747">
                  <c:v>14</c:v>
                </c:pt>
                <c:pt idx="3748">
                  <c:v>127</c:v>
                </c:pt>
                <c:pt idx="3749">
                  <c:v>2</c:v>
                </c:pt>
                <c:pt idx="3750">
                  <c:v>68</c:v>
                </c:pt>
                <c:pt idx="3751">
                  <c:v>94</c:v>
                </c:pt>
                <c:pt idx="3752">
                  <c:v>21</c:v>
                </c:pt>
                <c:pt idx="3753">
                  <c:v>9</c:v>
                </c:pt>
                <c:pt idx="3754">
                  <c:v>40</c:v>
                </c:pt>
                <c:pt idx="3755">
                  <c:v>27</c:v>
                </c:pt>
                <c:pt idx="3756">
                  <c:v>61</c:v>
                </c:pt>
                <c:pt idx="3757">
                  <c:v>15</c:v>
                </c:pt>
                <c:pt idx="3758">
                  <c:v>91</c:v>
                </c:pt>
                <c:pt idx="3759">
                  <c:v>13</c:v>
                </c:pt>
                <c:pt idx="3760">
                  <c:v>13</c:v>
                </c:pt>
                <c:pt idx="3761">
                  <c:v>26</c:v>
                </c:pt>
                <c:pt idx="3762">
                  <c:v>36</c:v>
                </c:pt>
                <c:pt idx="3763">
                  <c:v>23</c:v>
                </c:pt>
                <c:pt idx="3764">
                  <c:v>39</c:v>
                </c:pt>
                <c:pt idx="3765">
                  <c:v>69</c:v>
                </c:pt>
                <c:pt idx="3766">
                  <c:v>78</c:v>
                </c:pt>
                <c:pt idx="3767">
                  <c:v>27</c:v>
                </c:pt>
                <c:pt idx="3768">
                  <c:v>21</c:v>
                </c:pt>
                <c:pt idx="3769">
                  <c:v>8</c:v>
                </c:pt>
                <c:pt idx="3770">
                  <c:v>4</c:v>
                </c:pt>
                <c:pt idx="3771">
                  <c:v>17</c:v>
                </c:pt>
                <c:pt idx="3772">
                  <c:v>3</c:v>
                </c:pt>
                <c:pt idx="3773">
                  <c:v>74</c:v>
                </c:pt>
                <c:pt idx="3774">
                  <c:v>87</c:v>
                </c:pt>
                <c:pt idx="3775">
                  <c:v>4</c:v>
                </c:pt>
                <c:pt idx="3776">
                  <c:v>62</c:v>
                </c:pt>
                <c:pt idx="3777">
                  <c:v>5</c:v>
                </c:pt>
                <c:pt idx="3778">
                  <c:v>4</c:v>
                </c:pt>
                <c:pt idx="3779">
                  <c:v>5</c:v>
                </c:pt>
                <c:pt idx="3780">
                  <c:v>27</c:v>
                </c:pt>
                <c:pt idx="3781">
                  <c:v>5</c:v>
                </c:pt>
                <c:pt idx="3782">
                  <c:v>6</c:v>
                </c:pt>
                <c:pt idx="3783">
                  <c:v>4</c:v>
                </c:pt>
                <c:pt idx="3784">
                  <c:v>16</c:v>
                </c:pt>
                <c:pt idx="3785">
                  <c:v>4</c:v>
                </c:pt>
                <c:pt idx="3786">
                  <c:v>36</c:v>
                </c:pt>
                <c:pt idx="3787">
                  <c:v>4</c:v>
                </c:pt>
                <c:pt idx="3788">
                  <c:v>34</c:v>
                </c:pt>
                <c:pt idx="3789">
                  <c:v>11</c:v>
                </c:pt>
                <c:pt idx="3790">
                  <c:v>40</c:v>
                </c:pt>
                <c:pt idx="3791">
                  <c:v>9</c:v>
                </c:pt>
                <c:pt idx="3792">
                  <c:v>20</c:v>
                </c:pt>
                <c:pt idx="3793">
                  <c:v>16</c:v>
                </c:pt>
                <c:pt idx="3794">
                  <c:v>11</c:v>
                </c:pt>
                <c:pt idx="3795">
                  <c:v>50</c:v>
                </c:pt>
                <c:pt idx="3796">
                  <c:v>55</c:v>
                </c:pt>
                <c:pt idx="3797">
                  <c:v>13</c:v>
                </c:pt>
                <c:pt idx="3798">
                  <c:v>137</c:v>
                </c:pt>
                <c:pt idx="3799">
                  <c:v>56</c:v>
                </c:pt>
                <c:pt idx="3800">
                  <c:v>15</c:v>
                </c:pt>
                <c:pt idx="3801">
                  <c:v>97</c:v>
                </c:pt>
                <c:pt idx="3802">
                  <c:v>31</c:v>
                </c:pt>
                <c:pt idx="3803">
                  <c:v>0</c:v>
                </c:pt>
                <c:pt idx="3804">
                  <c:v>7</c:v>
                </c:pt>
                <c:pt idx="3805">
                  <c:v>6</c:v>
                </c:pt>
                <c:pt idx="3806">
                  <c:v>28</c:v>
                </c:pt>
                <c:pt idx="3807">
                  <c:v>3</c:v>
                </c:pt>
                <c:pt idx="3808">
                  <c:v>2</c:v>
                </c:pt>
                <c:pt idx="3809">
                  <c:v>1</c:v>
                </c:pt>
                <c:pt idx="3810">
                  <c:v>11</c:v>
                </c:pt>
                <c:pt idx="3811">
                  <c:v>39</c:v>
                </c:pt>
                <c:pt idx="3812">
                  <c:v>22</c:v>
                </c:pt>
                <c:pt idx="3813">
                  <c:v>2</c:v>
                </c:pt>
                <c:pt idx="3814">
                  <c:v>12</c:v>
                </c:pt>
                <c:pt idx="3815">
                  <c:v>32</c:v>
                </c:pt>
                <c:pt idx="3816">
                  <c:v>3</c:v>
                </c:pt>
                <c:pt idx="3817">
                  <c:v>0</c:v>
                </c:pt>
                <c:pt idx="3818">
                  <c:v>4</c:v>
                </c:pt>
                <c:pt idx="3819">
                  <c:v>38</c:v>
                </c:pt>
                <c:pt idx="3820">
                  <c:v>0</c:v>
                </c:pt>
                <c:pt idx="3821">
                  <c:v>26</c:v>
                </c:pt>
                <c:pt idx="3822">
                  <c:v>27</c:v>
                </c:pt>
                <c:pt idx="3823">
                  <c:v>33</c:v>
                </c:pt>
                <c:pt idx="3824">
                  <c:v>79</c:v>
                </c:pt>
                <c:pt idx="3825">
                  <c:v>10</c:v>
                </c:pt>
                <c:pt idx="3826">
                  <c:v>17</c:v>
                </c:pt>
                <c:pt idx="3827">
                  <c:v>10</c:v>
                </c:pt>
                <c:pt idx="3828">
                  <c:v>139</c:v>
                </c:pt>
                <c:pt idx="3829">
                  <c:v>20</c:v>
                </c:pt>
                <c:pt idx="3830">
                  <c:v>29</c:v>
                </c:pt>
                <c:pt idx="3831">
                  <c:v>1</c:v>
                </c:pt>
                <c:pt idx="3832">
                  <c:v>9</c:v>
                </c:pt>
                <c:pt idx="3833">
                  <c:v>42</c:v>
                </c:pt>
                <c:pt idx="3834">
                  <c:v>14</c:v>
                </c:pt>
                <c:pt idx="3835">
                  <c:v>40</c:v>
                </c:pt>
                <c:pt idx="3836">
                  <c:v>3</c:v>
                </c:pt>
                <c:pt idx="3837">
                  <c:v>4</c:v>
                </c:pt>
                <c:pt idx="3838">
                  <c:v>10</c:v>
                </c:pt>
                <c:pt idx="3839">
                  <c:v>32</c:v>
                </c:pt>
                <c:pt idx="3840">
                  <c:v>1</c:v>
                </c:pt>
                <c:pt idx="3841">
                  <c:v>3</c:v>
                </c:pt>
                <c:pt idx="3842">
                  <c:v>3</c:v>
                </c:pt>
                <c:pt idx="3843">
                  <c:v>4</c:v>
                </c:pt>
                <c:pt idx="3844">
                  <c:v>6</c:v>
                </c:pt>
                <c:pt idx="3845">
                  <c:v>3</c:v>
                </c:pt>
                <c:pt idx="3846">
                  <c:v>73</c:v>
                </c:pt>
                <c:pt idx="3847">
                  <c:v>15</c:v>
                </c:pt>
                <c:pt idx="3848">
                  <c:v>1</c:v>
                </c:pt>
                <c:pt idx="3849">
                  <c:v>0</c:v>
                </c:pt>
                <c:pt idx="3850">
                  <c:v>11</c:v>
                </c:pt>
                <c:pt idx="3851">
                  <c:v>13</c:v>
                </c:pt>
                <c:pt idx="3852">
                  <c:v>49</c:v>
                </c:pt>
                <c:pt idx="3853">
                  <c:v>12</c:v>
                </c:pt>
                <c:pt idx="3854">
                  <c:v>21</c:v>
                </c:pt>
                <c:pt idx="3855">
                  <c:v>1</c:v>
                </c:pt>
                <c:pt idx="3856">
                  <c:v>0</c:v>
                </c:pt>
                <c:pt idx="3857">
                  <c:v>54</c:v>
                </c:pt>
                <c:pt idx="3858">
                  <c:v>17</c:v>
                </c:pt>
                <c:pt idx="3859">
                  <c:v>454</c:v>
                </c:pt>
                <c:pt idx="3860">
                  <c:v>49</c:v>
                </c:pt>
                <c:pt idx="3861">
                  <c:v>8</c:v>
                </c:pt>
                <c:pt idx="3862">
                  <c:v>12</c:v>
                </c:pt>
                <c:pt idx="3863">
                  <c:v>9</c:v>
                </c:pt>
                <c:pt idx="3864">
                  <c:v>45</c:v>
                </c:pt>
                <c:pt idx="3865">
                  <c:v>15</c:v>
                </c:pt>
                <c:pt idx="3866">
                  <c:v>9</c:v>
                </c:pt>
                <c:pt idx="3867">
                  <c:v>3</c:v>
                </c:pt>
                <c:pt idx="3868">
                  <c:v>15</c:v>
                </c:pt>
                <c:pt idx="3869">
                  <c:v>3</c:v>
                </c:pt>
                <c:pt idx="3870">
                  <c:v>15</c:v>
                </c:pt>
                <c:pt idx="3871">
                  <c:v>43</c:v>
                </c:pt>
                <c:pt idx="3872">
                  <c:v>6</c:v>
                </c:pt>
                <c:pt idx="3873">
                  <c:v>13</c:v>
                </c:pt>
                <c:pt idx="3874">
                  <c:v>5</c:v>
                </c:pt>
                <c:pt idx="3875">
                  <c:v>2</c:v>
                </c:pt>
                <c:pt idx="3876">
                  <c:v>25</c:v>
                </c:pt>
                <c:pt idx="3877">
                  <c:v>76</c:v>
                </c:pt>
                <c:pt idx="3878">
                  <c:v>28</c:v>
                </c:pt>
                <c:pt idx="3879">
                  <c:v>1</c:v>
                </c:pt>
                <c:pt idx="3880">
                  <c:v>26</c:v>
                </c:pt>
                <c:pt idx="3881">
                  <c:v>7</c:v>
                </c:pt>
                <c:pt idx="3882">
                  <c:v>4</c:v>
                </c:pt>
                <c:pt idx="3883">
                  <c:v>38</c:v>
                </c:pt>
                <c:pt idx="3884">
                  <c:v>24</c:v>
                </c:pt>
                <c:pt idx="3885">
                  <c:v>42</c:v>
                </c:pt>
                <c:pt idx="3886">
                  <c:v>11</c:v>
                </c:pt>
                <c:pt idx="3887">
                  <c:v>85</c:v>
                </c:pt>
                <c:pt idx="3888">
                  <c:v>2</c:v>
                </c:pt>
                <c:pt idx="3889">
                  <c:v>1</c:v>
                </c:pt>
                <c:pt idx="3890">
                  <c:v>15</c:v>
                </c:pt>
                <c:pt idx="3891">
                  <c:v>42</c:v>
                </c:pt>
                <c:pt idx="3892">
                  <c:v>309</c:v>
                </c:pt>
                <c:pt idx="3893">
                  <c:v>3</c:v>
                </c:pt>
                <c:pt idx="3894">
                  <c:v>7</c:v>
                </c:pt>
                <c:pt idx="3895">
                  <c:v>42</c:v>
                </c:pt>
                <c:pt idx="3896">
                  <c:v>6</c:v>
                </c:pt>
                <c:pt idx="3897">
                  <c:v>12</c:v>
                </c:pt>
                <c:pt idx="3898">
                  <c:v>1</c:v>
                </c:pt>
                <c:pt idx="3899">
                  <c:v>39</c:v>
                </c:pt>
                <c:pt idx="3900">
                  <c:v>0</c:v>
                </c:pt>
                <c:pt idx="3901">
                  <c:v>14</c:v>
                </c:pt>
                <c:pt idx="3902">
                  <c:v>30</c:v>
                </c:pt>
                <c:pt idx="3903">
                  <c:v>7</c:v>
                </c:pt>
                <c:pt idx="3904">
                  <c:v>30</c:v>
                </c:pt>
                <c:pt idx="3905">
                  <c:v>9</c:v>
                </c:pt>
                <c:pt idx="3906">
                  <c:v>0</c:v>
                </c:pt>
                <c:pt idx="3907">
                  <c:v>120</c:v>
                </c:pt>
                <c:pt idx="3908">
                  <c:v>10</c:v>
                </c:pt>
                <c:pt idx="3909">
                  <c:v>3</c:v>
                </c:pt>
                <c:pt idx="3910">
                  <c:v>7</c:v>
                </c:pt>
                <c:pt idx="3911">
                  <c:v>17</c:v>
                </c:pt>
                <c:pt idx="3912">
                  <c:v>27</c:v>
                </c:pt>
                <c:pt idx="3913">
                  <c:v>17</c:v>
                </c:pt>
                <c:pt idx="3914">
                  <c:v>5</c:v>
                </c:pt>
                <c:pt idx="3915">
                  <c:v>60</c:v>
                </c:pt>
                <c:pt idx="3916">
                  <c:v>20</c:v>
                </c:pt>
                <c:pt idx="3917">
                  <c:v>20</c:v>
                </c:pt>
                <c:pt idx="3918">
                  <c:v>14</c:v>
                </c:pt>
                <c:pt idx="3919">
                  <c:v>7</c:v>
                </c:pt>
                <c:pt idx="3920">
                  <c:v>39</c:v>
                </c:pt>
                <c:pt idx="3921">
                  <c:v>19</c:v>
                </c:pt>
                <c:pt idx="3922">
                  <c:v>6</c:v>
                </c:pt>
                <c:pt idx="3923">
                  <c:v>43</c:v>
                </c:pt>
                <c:pt idx="3924">
                  <c:v>8</c:v>
                </c:pt>
                <c:pt idx="3925">
                  <c:v>7</c:v>
                </c:pt>
                <c:pt idx="3926">
                  <c:v>12</c:v>
                </c:pt>
                <c:pt idx="3927">
                  <c:v>14</c:v>
                </c:pt>
                <c:pt idx="3928">
                  <c:v>32</c:v>
                </c:pt>
                <c:pt idx="3929">
                  <c:v>72</c:v>
                </c:pt>
                <c:pt idx="3930">
                  <c:v>6</c:v>
                </c:pt>
                <c:pt idx="3931">
                  <c:v>13</c:v>
                </c:pt>
                <c:pt idx="3932">
                  <c:v>46</c:v>
                </c:pt>
                <c:pt idx="3933">
                  <c:v>16</c:v>
                </c:pt>
                <c:pt idx="3934">
                  <c:v>8</c:v>
                </c:pt>
                <c:pt idx="3935">
                  <c:v>20</c:v>
                </c:pt>
                <c:pt idx="3936">
                  <c:v>6</c:v>
                </c:pt>
                <c:pt idx="3937">
                  <c:v>0</c:v>
                </c:pt>
                <c:pt idx="3938">
                  <c:v>1</c:v>
                </c:pt>
                <c:pt idx="3939">
                  <c:v>11</c:v>
                </c:pt>
                <c:pt idx="3940">
                  <c:v>2</c:v>
                </c:pt>
                <c:pt idx="3941">
                  <c:v>3</c:v>
                </c:pt>
                <c:pt idx="3942">
                  <c:v>5</c:v>
                </c:pt>
                <c:pt idx="3943">
                  <c:v>82</c:v>
                </c:pt>
                <c:pt idx="3944">
                  <c:v>0</c:v>
                </c:pt>
                <c:pt idx="3945">
                  <c:v>94</c:v>
                </c:pt>
                <c:pt idx="3946">
                  <c:v>2</c:v>
                </c:pt>
                <c:pt idx="3947">
                  <c:v>31</c:v>
                </c:pt>
                <c:pt idx="3948">
                  <c:v>19</c:v>
                </c:pt>
                <c:pt idx="3949">
                  <c:v>1</c:v>
                </c:pt>
                <c:pt idx="3950">
                  <c:v>45</c:v>
                </c:pt>
                <c:pt idx="3951">
                  <c:v>37</c:v>
                </c:pt>
                <c:pt idx="3952">
                  <c:v>72</c:v>
                </c:pt>
                <c:pt idx="3953">
                  <c:v>1</c:v>
                </c:pt>
                <c:pt idx="3954">
                  <c:v>3</c:v>
                </c:pt>
                <c:pt idx="3955">
                  <c:v>12</c:v>
                </c:pt>
                <c:pt idx="3956">
                  <c:v>238</c:v>
                </c:pt>
                <c:pt idx="3957">
                  <c:v>19</c:v>
                </c:pt>
                <c:pt idx="3958">
                  <c:v>4</c:v>
                </c:pt>
                <c:pt idx="3959">
                  <c:v>1</c:v>
                </c:pt>
                <c:pt idx="3960">
                  <c:v>12</c:v>
                </c:pt>
                <c:pt idx="3961">
                  <c:v>9</c:v>
                </c:pt>
                <c:pt idx="3962">
                  <c:v>0</c:v>
                </c:pt>
                <c:pt idx="3963">
                  <c:v>9</c:v>
                </c:pt>
                <c:pt idx="3964">
                  <c:v>59</c:v>
                </c:pt>
                <c:pt idx="3965">
                  <c:v>24</c:v>
                </c:pt>
                <c:pt idx="3966">
                  <c:v>5</c:v>
                </c:pt>
                <c:pt idx="3967">
                  <c:v>16</c:v>
                </c:pt>
                <c:pt idx="3968">
                  <c:v>2</c:v>
                </c:pt>
                <c:pt idx="3969">
                  <c:v>32</c:v>
                </c:pt>
                <c:pt idx="3970">
                  <c:v>1</c:v>
                </c:pt>
                <c:pt idx="3971">
                  <c:v>128</c:v>
                </c:pt>
              </c:numCache>
            </c:numRef>
          </c:xVal>
          <c:yVal>
            <c:numRef>
              <c:f>'[1]Scopus Lins Concordance Coeff'!$C$4:$C$3975</c:f>
              <c:numCache>
                <c:formatCode>General</c:formatCode>
                <c:ptCount val="3972"/>
                <c:pt idx="0">
                  <c:v>18</c:v>
                </c:pt>
                <c:pt idx="1">
                  <c:v>4</c:v>
                </c:pt>
                <c:pt idx="2">
                  <c:v>18</c:v>
                </c:pt>
                <c:pt idx="3">
                  <c:v>32</c:v>
                </c:pt>
                <c:pt idx="4">
                  <c:v>14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8</c:v>
                </c:pt>
                <c:pt idx="9">
                  <c:v>17</c:v>
                </c:pt>
                <c:pt idx="10">
                  <c:v>43</c:v>
                </c:pt>
                <c:pt idx="11">
                  <c:v>2</c:v>
                </c:pt>
                <c:pt idx="12">
                  <c:v>40</c:v>
                </c:pt>
                <c:pt idx="13">
                  <c:v>8</c:v>
                </c:pt>
                <c:pt idx="14">
                  <c:v>29</c:v>
                </c:pt>
                <c:pt idx="15">
                  <c:v>17</c:v>
                </c:pt>
                <c:pt idx="16">
                  <c:v>5</c:v>
                </c:pt>
                <c:pt idx="17">
                  <c:v>2</c:v>
                </c:pt>
                <c:pt idx="18">
                  <c:v>0</c:v>
                </c:pt>
                <c:pt idx="19">
                  <c:v>3</c:v>
                </c:pt>
                <c:pt idx="20">
                  <c:v>2</c:v>
                </c:pt>
                <c:pt idx="21">
                  <c:v>1</c:v>
                </c:pt>
                <c:pt idx="22">
                  <c:v>97</c:v>
                </c:pt>
                <c:pt idx="23">
                  <c:v>3</c:v>
                </c:pt>
                <c:pt idx="24">
                  <c:v>35</c:v>
                </c:pt>
                <c:pt idx="25">
                  <c:v>9</c:v>
                </c:pt>
                <c:pt idx="26">
                  <c:v>3</c:v>
                </c:pt>
                <c:pt idx="27">
                  <c:v>0</c:v>
                </c:pt>
                <c:pt idx="28">
                  <c:v>3</c:v>
                </c:pt>
                <c:pt idx="29">
                  <c:v>25</c:v>
                </c:pt>
                <c:pt idx="30">
                  <c:v>25</c:v>
                </c:pt>
                <c:pt idx="31">
                  <c:v>17</c:v>
                </c:pt>
                <c:pt idx="32">
                  <c:v>207</c:v>
                </c:pt>
                <c:pt idx="33">
                  <c:v>37</c:v>
                </c:pt>
                <c:pt idx="34">
                  <c:v>91</c:v>
                </c:pt>
                <c:pt idx="35">
                  <c:v>4</c:v>
                </c:pt>
                <c:pt idx="36">
                  <c:v>5</c:v>
                </c:pt>
                <c:pt idx="37">
                  <c:v>21</c:v>
                </c:pt>
                <c:pt idx="38">
                  <c:v>12</c:v>
                </c:pt>
                <c:pt idx="39">
                  <c:v>12</c:v>
                </c:pt>
                <c:pt idx="40">
                  <c:v>45</c:v>
                </c:pt>
                <c:pt idx="41">
                  <c:v>120</c:v>
                </c:pt>
                <c:pt idx="42">
                  <c:v>4</c:v>
                </c:pt>
                <c:pt idx="43">
                  <c:v>23</c:v>
                </c:pt>
                <c:pt idx="44">
                  <c:v>5</c:v>
                </c:pt>
                <c:pt idx="45">
                  <c:v>83</c:v>
                </c:pt>
                <c:pt idx="46">
                  <c:v>12</c:v>
                </c:pt>
                <c:pt idx="47">
                  <c:v>15</c:v>
                </c:pt>
                <c:pt idx="48">
                  <c:v>3</c:v>
                </c:pt>
                <c:pt idx="49">
                  <c:v>41</c:v>
                </c:pt>
                <c:pt idx="50">
                  <c:v>29</c:v>
                </c:pt>
                <c:pt idx="51">
                  <c:v>1</c:v>
                </c:pt>
                <c:pt idx="52">
                  <c:v>8</c:v>
                </c:pt>
                <c:pt idx="53">
                  <c:v>1</c:v>
                </c:pt>
                <c:pt idx="54">
                  <c:v>8</c:v>
                </c:pt>
                <c:pt idx="55">
                  <c:v>21</c:v>
                </c:pt>
                <c:pt idx="56">
                  <c:v>6</c:v>
                </c:pt>
                <c:pt idx="57">
                  <c:v>21</c:v>
                </c:pt>
                <c:pt idx="58">
                  <c:v>18</c:v>
                </c:pt>
                <c:pt idx="59">
                  <c:v>62</c:v>
                </c:pt>
                <c:pt idx="60">
                  <c:v>0</c:v>
                </c:pt>
                <c:pt idx="61">
                  <c:v>46</c:v>
                </c:pt>
                <c:pt idx="62">
                  <c:v>46</c:v>
                </c:pt>
                <c:pt idx="63">
                  <c:v>5</c:v>
                </c:pt>
                <c:pt idx="64">
                  <c:v>0</c:v>
                </c:pt>
                <c:pt idx="65">
                  <c:v>20</c:v>
                </c:pt>
                <c:pt idx="66">
                  <c:v>7</c:v>
                </c:pt>
                <c:pt idx="67">
                  <c:v>11</c:v>
                </c:pt>
                <c:pt idx="68">
                  <c:v>11</c:v>
                </c:pt>
                <c:pt idx="69">
                  <c:v>1</c:v>
                </c:pt>
                <c:pt idx="70">
                  <c:v>15</c:v>
                </c:pt>
                <c:pt idx="71">
                  <c:v>5</c:v>
                </c:pt>
                <c:pt idx="72">
                  <c:v>23</c:v>
                </c:pt>
                <c:pt idx="73">
                  <c:v>9</c:v>
                </c:pt>
                <c:pt idx="74">
                  <c:v>24</c:v>
                </c:pt>
                <c:pt idx="75">
                  <c:v>0</c:v>
                </c:pt>
                <c:pt idx="76">
                  <c:v>12</c:v>
                </c:pt>
                <c:pt idx="77">
                  <c:v>0</c:v>
                </c:pt>
                <c:pt idx="78">
                  <c:v>3</c:v>
                </c:pt>
                <c:pt idx="79">
                  <c:v>43</c:v>
                </c:pt>
                <c:pt idx="80">
                  <c:v>20</c:v>
                </c:pt>
                <c:pt idx="81">
                  <c:v>6</c:v>
                </c:pt>
                <c:pt idx="82">
                  <c:v>14</c:v>
                </c:pt>
                <c:pt idx="83">
                  <c:v>19</c:v>
                </c:pt>
                <c:pt idx="84">
                  <c:v>18</c:v>
                </c:pt>
                <c:pt idx="85">
                  <c:v>5</c:v>
                </c:pt>
                <c:pt idx="86">
                  <c:v>79</c:v>
                </c:pt>
                <c:pt idx="87">
                  <c:v>5</c:v>
                </c:pt>
                <c:pt idx="88">
                  <c:v>4</c:v>
                </c:pt>
                <c:pt idx="89">
                  <c:v>0</c:v>
                </c:pt>
                <c:pt idx="90">
                  <c:v>35</c:v>
                </c:pt>
                <c:pt idx="91">
                  <c:v>39</c:v>
                </c:pt>
                <c:pt idx="92">
                  <c:v>1</c:v>
                </c:pt>
                <c:pt idx="93">
                  <c:v>3</c:v>
                </c:pt>
                <c:pt idx="94">
                  <c:v>1</c:v>
                </c:pt>
                <c:pt idx="95">
                  <c:v>2</c:v>
                </c:pt>
                <c:pt idx="96">
                  <c:v>34</c:v>
                </c:pt>
                <c:pt idx="97">
                  <c:v>3</c:v>
                </c:pt>
                <c:pt idx="98">
                  <c:v>6</c:v>
                </c:pt>
                <c:pt idx="99">
                  <c:v>53</c:v>
                </c:pt>
                <c:pt idx="100">
                  <c:v>35</c:v>
                </c:pt>
                <c:pt idx="101">
                  <c:v>11</c:v>
                </c:pt>
                <c:pt idx="102">
                  <c:v>158</c:v>
                </c:pt>
                <c:pt idx="103">
                  <c:v>2</c:v>
                </c:pt>
                <c:pt idx="104">
                  <c:v>11</c:v>
                </c:pt>
                <c:pt idx="105">
                  <c:v>151</c:v>
                </c:pt>
                <c:pt idx="106">
                  <c:v>10</c:v>
                </c:pt>
                <c:pt idx="107">
                  <c:v>237</c:v>
                </c:pt>
                <c:pt idx="108">
                  <c:v>34</c:v>
                </c:pt>
                <c:pt idx="109">
                  <c:v>20</c:v>
                </c:pt>
                <c:pt idx="110">
                  <c:v>2</c:v>
                </c:pt>
                <c:pt idx="111">
                  <c:v>24</c:v>
                </c:pt>
                <c:pt idx="112">
                  <c:v>28</c:v>
                </c:pt>
                <c:pt idx="113">
                  <c:v>34</c:v>
                </c:pt>
                <c:pt idx="114">
                  <c:v>2</c:v>
                </c:pt>
                <c:pt idx="115">
                  <c:v>29</c:v>
                </c:pt>
                <c:pt idx="116">
                  <c:v>17</c:v>
                </c:pt>
                <c:pt idx="117">
                  <c:v>12</c:v>
                </c:pt>
                <c:pt idx="118">
                  <c:v>58</c:v>
                </c:pt>
                <c:pt idx="119">
                  <c:v>349</c:v>
                </c:pt>
                <c:pt idx="120">
                  <c:v>1</c:v>
                </c:pt>
                <c:pt idx="121">
                  <c:v>41</c:v>
                </c:pt>
                <c:pt idx="122">
                  <c:v>0</c:v>
                </c:pt>
                <c:pt idx="123">
                  <c:v>18</c:v>
                </c:pt>
                <c:pt idx="124">
                  <c:v>20</c:v>
                </c:pt>
                <c:pt idx="125">
                  <c:v>23</c:v>
                </c:pt>
                <c:pt idx="126">
                  <c:v>7</c:v>
                </c:pt>
                <c:pt idx="127">
                  <c:v>16</c:v>
                </c:pt>
                <c:pt idx="128">
                  <c:v>3</c:v>
                </c:pt>
                <c:pt idx="129">
                  <c:v>4</c:v>
                </c:pt>
                <c:pt idx="130">
                  <c:v>1</c:v>
                </c:pt>
                <c:pt idx="131">
                  <c:v>18</c:v>
                </c:pt>
                <c:pt idx="132">
                  <c:v>8</c:v>
                </c:pt>
                <c:pt idx="133">
                  <c:v>105</c:v>
                </c:pt>
                <c:pt idx="134">
                  <c:v>1</c:v>
                </c:pt>
                <c:pt idx="135">
                  <c:v>3</c:v>
                </c:pt>
                <c:pt idx="136">
                  <c:v>53</c:v>
                </c:pt>
                <c:pt idx="137">
                  <c:v>143</c:v>
                </c:pt>
                <c:pt idx="138">
                  <c:v>20</c:v>
                </c:pt>
                <c:pt idx="139">
                  <c:v>153</c:v>
                </c:pt>
                <c:pt idx="140">
                  <c:v>20</c:v>
                </c:pt>
                <c:pt idx="141">
                  <c:v>4</c:v>
                </c:pt>
                <c:pt idx="142">
                  <c:v>17</c:v>
                </c:pt>
                <c:pt idx="143">
                  <c:v>26</c:v>
                </c:pt>
                <c:pt idx="144">
                  <c:v>18</c:v>
                </c:pt>
                <c:pt idx="145">
                  <c:v>15</c:v>
                </c:pt>
                <c:pt idx="146">
                  <c:v>23</c:v>
                </c:pt>
                <c:pt idx="147">
                  <c:v>0</c:v>
                </c:pt>
                <c:pt idx="148">
                  <c:v>29</c:v>
                </c:pt>
                <c:pt idx="149">
                  <c:v>26</c:v>
                </c:pt>
                <c:pt idx="150">
                  <c:v>0</c:v>
                </c:pt>
                <c:pt idx="151">
                  <c:v>13</c:v>
                </c:pt>
                <c:pt idx="152">
                  <c:v>48</c:v>
                </c:pt>
                <c:pt idx="153">
                  <c:v>20</c:v>
                </c:pt>
                <c:pt idx="154">
                  <c:v>139</c:v>
                </c:pt>
                <c:pt idx="155">
                  <c:v>2</c:v>
                </c:pt>
                <c:pt idx="156">
                  <c:v>63</c:v>
                </c:pt>
                <c:pt idx="157">
                  <c:v>60</c:v>
                </c:pt>
                <c:pt idx="158">
                  <c:v>36</c:v>
                </c:pt>
                <c:pt idx="159">
                  <c:v>11</c:v>
                </c:pt>
                <c:pt idx="160">
                  <c:v>6</c:v>
                </c:pt>
                <c:pt idx="161">
                  <c:v>333</c:v>
                </c:pt>
                <c:pt idx="162">
                  <c:v>88</c:v>
                </c:pt>
                <c:pt idx="163">
                  <c:v>74</c:v>
                </c:pt>
                <c:pt idx="164">
                  <c:v>5</c:v>
                </c:pt>
                <c:pt idx="165">
                  <c:v>83</c:v>
                </c:pt>
                <c:pt idx="166">
                  <c:v>5</c:v>
                </c:pt>
                <c:pt idx="167">
                  <c:v>6</c:v>
                </c:pt>
                <c:pt idx="168">
                  <c:v>22</c:v>
                </c:pt>
                <c:pt idx="169">
                  <c:v>206</c:v>
                </c:pt>
                <c:pt idx="170">
                  <c:v>12</c:v>
                </c:pt>
                <c:pt idx="171">
                  <c:v>6</c:v>
                </c:pt>
                <c:pt idx="172">
                  <c:v>15</c:v>
                </c:pt>
                <c:pt idx="173">
                  <c:v>8</c:v>
                </c:pt>
                <c:pt idx="174">
                  <c:v>5</c:v>
                </c:pt>
                <c:pt idx="175">
                  <c:v>10</c:v>
                </c:pt>
                <c:pt idx="176">
                  <c:v>13</c:v>
                </c:pt>
                <c:pt idx="177">
                  <c:v>28</c:v>
                </c:pt>
                <c:pt idx="178">
                  <c:v>0</c:v>
                </c:pt>
                <c:pt idx="179">
                  <c:v>16</c:v>
                </c:pt>
                <c:pt idx="180">
                  <c:v>53</c:v>
                </c:pt>
                <c:pt idx="181">
                  <c:v>8</c:v>
                </c:pt>
                <c:pt idx="182">
                  <c:v>4</c:v>
                </c:pt>
                <c:pt idx="183">
                  <c:v>12</c:v>
                </c:pt>
                <c:pt idx="184">
                  <c:v>2</c:v>
                </c:pt>
                <c:pt idx="185">
                  <c:v>2</c:v>
                </c:pt>
                <c:pt idx="186">
                  <c:v>15</c:v>
                </c:pt>
                <c:pt idx="187">
                  <c:v>11</c:v>
                </c:pt>
                <c:pt idx="188">
                  <c:v>9</c:v>
                </c:pt>
                <c:pt idx="189">
                  <c:v>36</c:v>
                </c:pt>
                <c:pt idx="190">
                  <c:v>50</c:v>
                </c:pt>
                <c:pt idx="191">
                  <c:v>9</c:v>
                </c:pt>
                <c:pt idx="192">
                  <c:v>6</c:v>
                </c:pt>
                <c:pt idx="193">
                  <c:v>1</c:v>
                </c:pt>
                <c:pt idx="194">
                  <c:v>1</c:v>
                </c:pt>
                <c:pt idx="195">
                  <c:v>14</c:v>
                </c:pt>
                <c:pt idx="196">
                  <c:v>28</c:v>
                </c:pt>
                <c:pt idx="197">
                  <c:v>16</c:v>
                </c:pt>
                <c:pt idx="198">
                  <c:v>6</c:v>
                </c:pt>
                <c:pt idx="199">
                  <c:v>31</c:v>
                </c:pt>
                <c:pt idx="200">
                  <c:v>71</c:v>
                </c:pt>
                <c:pt idx="201">
                  <c:v>16</c:v>
                </c:pt>
                <c:pt idx="202">
                  <c:v>17</c:v>
                </c:pt>
                <c:pt idx="203">
                  <c:v>6</c:v>
                </c:pt>
                <c:pt idx="204">
                  <c:v>108</c:v>
                </c:pt>
                <c:pt idx="205">
                  <c:v>41</c:v>
                </c:pt>
                <c:pt idx="206">
                  <c:v>31</c:v>
                </c:pt>
                <c:pt idx="207">
                  <c:v>5</c:v>
                </c:pt>
                <c:pt idx="208">
                  <c:v>64</c:v>
                </c:pt>
                <c:pt idx="209">
                  <c:v>36</c:v>
                </c:pt>
                <c:pt idx="210">
                  <c:v>9</c:v>
                </c:pt>
                <c:pt idx="211">
                  <c:v>8</c:v>
                </c:pt>
                <c:pt idx="212">
                  <c:v>43</c:v>
                </c:pt>
                <c:pt idx="213">
                  <c:v>216</c:v>
                </c:pt>
                <c:pt idx="214">
                  <c:v>31</c:v>
                </c:pt>
                <c:pt idx="215">
                  <c:v>5</c:v>
                </c:pt>
                <c:pt idx="216">
                  <c:v>10</c:v>
                </c:pt>
                <c:pt idx="217">
                  <c:v>6</c:v>
                </c:pt>
                <c:pt idx="218">
                  <c:v>14</c:v>
                </c:pt>
                <c:pt idx="219">
                  <c:v>36</c:v>
                </c:pt>
                <c:pt idx="220">
                  <c:v>31</c:v>
                </c:pt>
                <c:pt idx="221">
                  <c:v>24</c:v>
                </c:pt>
                <c:pt idx="222">
                  <c:v>428</c:v>
                </c:pt>
                <c:pt idx="223">
                  <c:v>26</c:v>
                </c:pt>
                <c:pt idx="224">
                  <c:v>54</c:v>
                </c:pt>
                <c:pt idx="225">
                  <c:v>3</c:v>
                </c:pt>
                <c:pt idx="226">
                  <c:v>13</c:v>
                </c:pt>
                <c:pt idx="227">
                  <c:v>11</c:v>
                </c:pt>
                <c:pt idx="228">
                  <c:v>10</c:v>
                </c:pt>
                <c:pt idx="229">
                  <c:v>31</c:v>
                </c:pt>
                <c:pt idx="230">
                  <c:v>26</c:v>
                </c:pt>
                <c:pt idx="231">
                  <c:v>47</c:v>
                </c:pt>
                <c:pt idx="232">
                  <c:v>33</c:v>
                </c:pt>
                <c:pt idx="233">
                  <c:v>63</c:v>
                </c:pt>
                <c:pt idx="234">
                  <c:v>1</c:v>
                </c:pt>
                <c:pt idx="235">
                  <c:v>31</c:v>
                </c:pt>
                <c:pt idx="236">
                  <c:v>41</c:v>
                </c:pt>
                <c:pt idx="237">
                  <c:v>152</c:v>
                </c:pt>
                <c:pt idx="238">
                  <c:v>12</c:v>
                </c:pt>
                <c:pt idx="239">
                  <c:v>1</c:v>
                </c:pt>
                <c:pt idx="240">
                  <c:v>16</c:v>
                </c:pt>
                <c:pt idx="241">
                  <c:v>39</c:v>
                </c:pt>
                <c:pt idx="242">
                  <c:v>15</c:v>
                </c:pt>
                <c:pt idx="243">
                  <c:v>118</c:v>
                </c:pt>
                <c:pt idx="244">
                  <c:v>33</c:v>
                </c:pt>
                <c:pt idx="245">
                  <c:v>11</c:v>
                </c:pt>
                <c:pt idx="246">
                  <c:v>0</c:v>
                </c:pt>
                <c:pt idx="247">
                  <c:v>13</c:v>
                </c:pt>
                <c:pt idx="248">
                  <c:v>46</c:v>
                </c:pt>
                <c:pt idx="249">
                  <c:v>2</c:v>
                </c:pt>
                <c:pt idx="250">
                  <c:v>28</c:v>
                </c:pt>
                <c:pt idx="251">
                  <c:v>8</c:v>
                </c:pt>
                <c:pt idx="252">
                  <c:v>22</c:v>
                </c:pt>
                <c:pt idx="253">
                  <c:v>14</c:v>
                </c:pt>
                <c:pt idx="254">
                  <c:v>58</c:v>
                </c:pt>
                <c:pt idx="255">
                  <c:v>52</c:v>
                </c:pt>
                <c:pt idx="256">
                  <c:v>46</c:v>
                </c:pt>
                <c:pt idx="257">
                  <c:v>34</c:v>
                </c:pt>
                <c:pt idx="258">
                  <c:v>11</c:v>
                </c:pt>
                <c:pt idx="259">
                  <c:v>5</c:v>
                </c:pt>
                <c:pt idx="260">
                  <c:v>37</c:v>
                </c:pt>
                <c:pt idx="261">
                  <c:v>44</c:v>
                </c:pt>
                <c:pt idx="262">
                  <c:v>12</c:v>
                </c:pt>
                <c:pt idx="263">
                  <c:v>6</c:v>
                </c:pt>
                <c:pt idx="264">
                  <c:v>8</c:v>
                </c:pt>
                <c:pt idx="265">
                  <c:v>36</c:v>
                </c:pt>
                <c:pt idx="266">
                  <c:v>110</c:v>
                </c:pt>
                <c:pt idx="267">
                  <c:v>13</c:v>
                </c:pt>
                <c:pt idx="268">
                  <c:v>3</c:v>
                </c:pt>
                <c:pt idx="269">
                  <c:v>6</c:v>
                </c:pt>
                <c:pt idx="270">
                  <c:v>4</c:v>
                </c:pt>
                <c:pt idx="271">
                  <c:v>67</c:v>
                </c:pt>
                <c:pt idx="272">
                  <c:v>57</c:v>
                </c:pt>
                <c:pt idx="273">
                  <c:v>0</c:v>
                </c:pt>
                <c:pt idx="274">
                  <c:v>24</c:v>
                </c:pt>
                <c:pt idx="275">
                  <c:v>4</c:v>
                </c:pt>
                <c:pt idx="276">
                  <c:v>3</c:v>
                </c:pt>
                <c:pt idx="277">
                  <c:v>20</c:v>
                </c:pt>
                <c:pt idx="278">
                  <c:v>4</c:v>
                </c:pt>
                <c:pt idx="279">
                  <c:v>59</c:v>
                </c:pt>
                <c:pt idx="280">
                  <c:v>47</c:v>
                </c:pt>
                <c:pt idx="281">
                  <c:v>15</c:v>
                </c:pt>
                <c:pt idx="282">
                  <c:v>52</c:v>
                </c:pt>
                <c:pt idx="283">
                  <c:v>25</c:v>
                </c:pt>
                <c:pt idx="284">
                  <c:v>119</c:v>
                </c:pt>
                <c:pt idx="285">
                  <c:v>24</c:v>
                </c:pt>
                <c:pt idx="286">
                  <c:v>79</c:v>
                </c:pt>
                <c:pt idx="287">
                  <c:v>28</c:v>
                </c:pt>
                <c:pt idx="288">
                  <c:v>36</c:v>
                </c:pt>
                <c:pt idx="289">
                  <c:v>4</c:v>
                </c:pt>
                <c:pt idx="290">
                  <c:v>17</c:v>
                </c:pt>
                <c:pt idx="291">
                  <c:v>8</c:v>
                </c:pt>
                <c:pt idx="292">
                  <c:v>118</c:v>
                </c:pt>
                <c:pt idx="293">
                  <c:v>3</c:v>
                </c:pt>
                <c:pt idx="294">
                  <c:v>38</c:v>
                </c:pt>
                <c:pt idx="295">
                  <c:v>112</c:v>
                </c:pt>
                <c:pt idx="296">
                  <c:v>3</c:v>
                </c:pt>
                <c:pt idx="297">
                  <c:v>23</c:v>
                </c:pt>
                <c:pt idx="298">
                  <c:v>41</c:v>
                </c:pt>
                <c:pt idx="299">
                  <c:v>2</c:v>
                </c:pt>
                <c:pt idx="300">
                  <c:v>17</c:v>
                </c:pt>
                <c:pt idx="301">
                  <c:v>9</c:v>
                </c:pt>
                <c:pt idx="302">
                  <c:v>54</c:v>
                </c:pt>
                <c:pt idx="303">
                  <c:v>0</c:v>
                </c:pt>
                <c:pt idx="304">
                  <c:v>28</c:v>
                </c:pt>
                <c:pt idx="305">
                  <c:v>39</c:v>
                </c:pt>
                <c:pt idx="306">
                  <c:v>53</c:v>
                </c:pt>
                <c:pt idx="307">
                  <c:v>4</c:v>
                </c:pt>
                <c:pt idx="308">
                  <c:v>3</c:v>
                </c:pt>
                <c:pt idx="309">
                  <c:v>17</c:v>
                </c:pt>
                <c:pt idx="310">
                  <c:v>14</c:v>
                </c:pt>
                <c:pt idx="311">
                  <c:v>12</c:v>
                </c:pt>
                <c:pt idx="312">
                  <c:v>15</c:v>
                </c:pt>
                <c:pt idx="313">
                  <c:v>0</c:v>
                </c:pt>
                <c:pt idx="314">
                  <c:v>1</c:v>
                </c:pt>
                <c:pt idx="315">
                  <c:v>28</c:v>
                </c:pt>
                <c:pt idx="316">
                  <c:v>17</c:v>
                </c:pt>
                <c:pt idx="317">
                  <c:v>107</c:v>
                </c:pt>
                <c:pt idx="318">
                  <c:v>12</c:v>
                </c:pt>
                <c:pt idx="319">
                  <c:v>17</c:v>
                </c:pt>
                <c:pt idx="320">
                  <c:v>31</c:v>
                </c:pt>
                <c:pt idx="321">
                  <c:v>15</c:v>
                </c:pt>
                <c:pt idx="322">
                  <c:v>1</c:v>
                </c:pt>
                <c:pt idx="323">
                  <c:v>47</c:v>
                </c:pt>
                <c:pt idx="324">
                  <c:v>3</c:v>
                </c:pt>
                <c:pt idx="325">
                  <c:v>20</c:v>
                </c:pt>
                <c:pt idx="326">
                  <c:v>57</c:v>
                </c:pt>
                <c:pt idx="327">
                  <c:v>34</c:v>
                </c:pt>
                <c:pt idx="328">
                  <c:v>0</c:v>
                </c:pt>
                <c:pt idx="329">
                  <c:v>34</c:v>
                </c:pt>
                <c:pt idx="330">
                  <c:v>50</c:v>
                </c:pt>
                <c:pt idx="331">
                  <c:v>31</c:v>
                </c:pt>
                <c:pt idx="332">
                  <c:v>32</c:v>
                </c:pt>
                <c:pt idx="333">
                  <c:v>10</c:v>
                </c:pt>
                <c:pt idx="334">
                  <c:v>5</c:v>
                </c:pt>
                <c:pt idx="335">
                  <c:v>4</c:v>
                </c:pt>
                <c:pt idx="336">
                  <c:v>26</c:v>
                </c:pt>
                <c:pt idx="337">
                  <c:v>10</c:v>
                </c:pt>
                <c:pt idx="338">
                  <c:v>23</c:v>
                </c:pt>
                <c:pt idx="339">
                  <c:v>14</c:v>
                </c:pt>
                <c:pt idx="340">
                  <c:v>14</c:v>
                </c:pt>
                <c:pt idx="341">
                  <c:v>49</c:v>
                </c:pt>
                <c:pt idx="342">
                  <c:v>14</c:v>
                </c:pt>
                <c:pt idx="343">
                  <c:v>29</c:v>
                </c:pt>
                <c:pt idx="344">
                  <c:v>83</c:v>
                </c:pt>
                <c:pt idx="345">
                  <c:v>109</c:v>
                </c:pt>
                <c:pt idx="346">
                  <c:v>36</c:v>
                </c:pt>
                <c:pt idx="347">
                  <c:v>60</c:v>
                </c:pt>
                <c:pt idx="348">
                  <c:v>17</c:v>
                </c:pt>
                <c:pt idx="349">
                  <c:v>59</c:v>
                </c:pt>
                <c:pt idx="350">
                  <c:v>9</c:v>
                </c:pt>
                <c:pt idx="351">
                  <c:v>15</c:v>
                </c:pt>
                <c:pt idx="352">
                  <c:v>57</c:v>
                </c:pt>
                <c:pt idx="353">
                  <c:v>10</c:v>
                </c:pt>
                <c:pt idx="354">
                  <c:v>73</c:v>
                </c:pt>
                <c:pt idx="355">
                  <c:v>12</c:v>
                </c:pt>
                <c:pt idx="356">
                  <c:v>24</c:v>
                </c:pt>
                <c:pt idx="357">
                  <c:v>7</c:v>
                </c:pt>
                <c:pt idx="358">
                  <c:v>40</c:v>
                </c:pt>
                <c:pt idx="359">
                  <c:v>65</c:v>
                </c:pt>
                <c:pt idx="360">
                  <c:v>20</c:v>
                </c:pt>
                <c:pt idx="361">
                  <c:v>10</c:v>
                </c:pt>
                <c:pt idx="362">
                  <c:v>524</c:v>
                </c:pt>
                <c:pt idx="363">
                  <c:v>45</c:v>
                </c:pt>
                <c:pt idx="364">
                  <c:v>5</c:v>
                </c:pt>
                <c:pt idx="365">
                  <c:v>177</c:v>
                </c:pt>
                <c:pt idx="366">
                  <c:v>6</c:v>
                </c:pt>
                <c:pt idx="367">
                  <c:v>26</c:v>
                </c:pt>
                <c:pt idx="368">
                  <c:v>17</c:v>
                </c:pt>
                <c:pt idx="369">
                  <c:v>24</c:v>
                </c:pt>
                <c:pt idx="370">
                  <c:v>18</c:v>
                </c:pt>
                <c:pt idx="371">
                  <c:v>18</c:v>
                </c:pt>
                <c:pt idx="372">
                  <c:v>24</c:v>
                </c:pt>
                <c:pt idx="373">
                  <c:v>7</c:v>
                </c:pt>
                <c:pt idx="374">
                  <c:v>33</c:v>
                </c:pt>
                <c:pt idx="375">
                  <c:v>88</c:v>
                </c:pt>
                <c:pt idx="376">
                  <c:v>7</c:v>
                </c:pt>
                <c:pt idx="377">
                  <c:v>14</c:v>
                </c:pt>
                <c:pt idx="378">
                  <c:v>69</c:v>
                </c:pt>
                <c:pt idx="379">
                  <c:v>39</c:v>
                </c:pt>
                <c:pt idx="380">
                  <c:v>7</c:v>
                </c:pt>
                <c:pt idx="381">
                  <c:v>14</c:v>
                </c:pt>
                <c:pt idx="382">
                  <c:v>78</c:v>
                </c:pt>
                <c:pt idx="383">
                  <c:v>24</c:v>
                </c:pt>
                <c:pt idx="384">
                  <c:v>31</c:v>
                </c:pt>
                <c:pt idx="385">
                  <c:v>10</c:v>
                </c:pt>
                <c:pt idx="386">
                  <c:v>36</c:v>
                </c:pt>
                <c:pt idx="387">
                  <c:v>274</c:v>
                </c:pt>
                <c:pt idx="388">
                  <c:v>51</c:v>
                </c:pt>
                <c:pt idx="389">
                  <c:v>10</c:v>
                </c:pt>
                <c:pt idx="390">
                  <c:v>32</c:v>
                </c:pt>
                <c:pt idx="391">
                  <c:v>28</c:v>
                </c:pt>
                <c:pt idx="392">
                  <c:v>15</c:v>
                </c:pt>
                <c:pt idx="393">
                  <c:v>91</c:v>
                </c:pt>
                <c:pt idx="394">
                  <c:v>0</c:v>
                </c:pt>
                <c:pt idx="395">
                  <c:v>9</c:v>
                </c:pt>
                <c:pt idx="396">
                  <c:v>30</c:v>
                </c:pt>
                <c:pt idx="397">
                  <c:v>15</c:v>
                </c:pt>
                <c:pt idx="398">
                  <c:v>20</c:v>
                </c:pt>
                <c:pt idx="399">
                  <c:v>22</c:v>
                </c:pt>
                <c:pt idx="400">
                  <c:v>57</c:v>
                </c:pt>
                <c:pt idx="401">
                  <c:v>23</c:v>
                </c:pt>
                <c:pt idx="402">
                  <c:v>19</c:v>
                </c:pt>
                <c:pt idx="403">
                  <c:v>49</c:v>
                </c:pt>
                <c:pt idx="404">
                  <c:v>26</c:v>
                </c:pt>
                <c:pt idx="405">
                  <c:v>30</c:v>
                </c:pt>
                <c:pt idx="406">
                  <c:v>2</c:v>
                </c:pt>
                <c:pt idx="407">
                  <c:v>22</c:v>
                </c:pt>
                <c:pt idx="408">
                  <c:v>33</c:v>
                </c:pt>
                <c:pt idx="409">
                  <c:v>14</c:v>
                </c:pt>
                <c:pt idx="410">
                  <c:v>3</c:v>
                </c:pt>
                <c:pt idx="411">
                  <c:v>5</c:v>
                </c:pt>
                <c:pt idx="412">
                  <c:v>12</c:v>
                </c:pt>
                <c:pt idx="413">
                  <c:v>19</c:v>
                </c:pt>
                <c:pt idx="414">
                  <c:v>7</c:v>
                </c:pt>
                <c:pt idx="415">
                  <c:v>25</c:v>
                </c:pt>
                <c:pt idx="416">
                  <c:v>18</c:v>
                </c:pt>
                <c:pt idx="417">
                  <c:v>15</c:v>
                </c:pt>
                <c:pt idx="418">
                  <c:v>2</c:v>
                </c:pt>
                <c:pt idx="419">
                  <c:v>33</c:v>
                </c:pt>
                <c:pt idx="420">
                  <c:v>12</c:v>
                </c:pt>
                <c:pt idx="421">
                  <c:v>2</c:v>
                </c:pt>
                <c:pt idx="422">
                  <c:v>90</c:v>
                </c:pt>
                <c:pt idx="423">
                  <c:v>4</c:v>
                </c:pt>
                <c:pt idx="424">
                  <c:v>20</c:v>
                </c:pt>
                <c:pt idx="425">
                  <c:v>24</c:v>
                </c:pt>
                <c:pt idx="426">
                  <c:v>17</c:v>
                </c:pt>
                <c:pt idx="427">
                  <c:v>19</c:v>
                </c:pt>
                <c:pt idx="428">
                  <c:v>113</c:v>
                </c:pt>
                <c:pt idx="429">
                  <c:v>14</c:v>
                </c:pt>
                <c:pt idx="430">
                  <c:v>4</c:v>
                </c:pt>
                <c:pt idx="431">
                  <c:v>12</c:v>
                </c:pt>
                <c:pt idx="432">
                  <c:v>42</c:v>
                </c:pt>
                <c:pt idx="433">
                  <c:v>56</c:v>
                </c:pt>
                <c:pt idx="434">
                  <c:v>17</c:v>
                </c:pt>
                <c:pt idx="435">
                  <c:v>4</c:v>
                </c:pt>
                <c:pt idx="436">
                  <c:v>10</c:v>
                </c:pt>
                <c:pt idx="437">
                  <c:v>19</c:v>
                </c:pt>
                <c:pt idx="438">
                  <c:v>125</c:v>
                </c:pt>
                <c:pt idx="439">
                  <c:v>121</c:v>
                </c:pt>
                <c:pt idx="440">
                  <c:v>2</c:v>
                </c:pt>
                <c:pt idx="441">
                  <c:v>36</c:v>
                </c:pt>
                <c:pt idx="442">
                  <c:v>26</c:v>
                </c:pt>
                <c:pt idx="443">
                  <c:v>73</c:v>
                </c:pt>
                <c:pt idx="444">
                  <c:v>20</c:v>
                </c:pt>
                <c:pt idx="445">
                  <c:v>45</c:v>
                </c:pt>
                <c:pt idx="446">
                  <c:v>63</c:v>
                </c:pt>
                <c:pt idx="447">
                  <c:v>26</c:v>
                </c:pt>
                <c:pt idx="448">
                  <c:v>363</c:v>
                </c:pt>
                <c:pt idx="449">
                  <c:v>95</c:v>
                </c:pt>
                <c:pt idx="450">
                  <c:v>59</c:v>
                </c:pt>
                <c:pt idx="451">
                  <c:v>175</c:v>
                </c:pt>
                <c:pt idx="452">
                  <c:v>19</c:v>
                </c:pt>
                <c:pt idx="453">
                  <c:v>11</c:v>
                </c:pt>
                <c:pt idx="454">
                  <c:v>77</c:v>
                </c:pt>
                <c:pt idx="455">
                  <c:v>70</c:v>
                </c:pt>
                <c:pt idx="456">
                  <c:v>128</c:v>
                </c:pt>
                <c:pt idx="457">
                  <c:v>17</c:v>
                </c:pt>
                <c:pt idx="458">
                  <c:v>18</c:v>
                </c:pt>
                <c:pt idx="459">
                  <c:v>7</c:v>
                </c:pt>
                <c:pt idx="460">
                  <c:v>51</c:v>
                </c:pt>
                <c:pt idx="461">
                  <c:v>241</c:v>
                </c:pt>
                <c:pt idx="462">
                  <c:v>9</c:v>
                </c:pt>
                <c:pt idx="463">
                  <c:v>55</c:v>
                </c:pt>
                <c:pt idx="464">
                  <c:v>14</c:v>
                </c:pt>
                <c:pt idx="465">
                  <c:v>29</c:v>
                </c:pt>
                <c:pt idx="466">
                  <c:v>95</c:v>
                </c:pt>
                <c:pt idx="467">
                  <c:v>0</c:v>
                </c:pt>
                <c:pt idx="468">
                  <c:v>83</c:v>
                </c:pt>
                <c:pt idx="469">
                  <c:v>5</c:v>
                </c:pt>
                <c:pt idx="470">
                  <c:v>14</c:v>
                </c:pt>
                <c:pt idx="471">
                  <c:v>88</c:v>
                </c:pt>
                <c:pt idx="472">
                  <c:v>11</c:v>
                </c:pt>
                <c:pt idx="473">
                  <c:v>15</c:v>
                </c:pt>
                <c:pt idx="474">
                  <c:v>76</c:v>
                </c:pt>
                <c:pt idx="475">
                  <c:v>14</c:v>
                </c:pt>
                <c:pt idx="476">
                  <c:v>17</c:v>
                </c:pt>
                <c:pt idx="477">
                  <c:v>17</c:v>
                </c:pt>
                <c:pt idx="478">
                  <c:v>6</c:v>
                </c:pt>
                <c:pt idx="479">
                  <c:v>54</c:v>
                </c:pt>
                <c:pt idx="480">
                  <c:v>55</c:v>
                </c:pt>
                <c:pt idx="481">
                  <c:v>9</c:v>
                </c:pt>
                <c:pt idx="482">
                  <c:v>26</c:v>
                </c:pt>
                <c:pt idx="483">
                  <c:v>15</c:v>
                </c:pt>
                <c:pt idx="484">
                  <c:v>12</c:v>
                </c:pt>
                <c:pt idx="485">
                  <c:v>51</c:v>
                </c:pt>
                <c:pt idx="486">
                  <c:v>9</c:v>
                </c:pt>
                <c:pt idx="487">
                  <c:v>36</c:v>
                </c:pt>
                <c:pt idx="488">
                  <c:v>240</c:v>
                </c:pt>
                <c:pt idx="489">
                  <c:v>47</c:v>
                </c:pt>
                <c:pt idx="490">
                  <c:v>207</c:v>
                </c:pt>
                <c:pt idx="491">
                  <c:v>9</c:v>
                </c:pt>
                <c:pt idx="492">
                  <c:v>10</c:v>
                </c:pt>
                <c:pt idx="493">
                  <c:v>36</c:v>
                </c:pt>
                <c:pt idx="494">
                  <c:v>36</c:v>
                </c:pt>
                <c:pt idx="495">
                  <c:v>4</c:v>
                </c:pt>
                <c:pt idx="496">
                  <c:v>49</c:v>
                </c:pt>
                <c:pt idx="497">
                  <c:v>23</c:v>
                </c:pt>
                <c:pt idx="498">
                  <c:v>7</c:v>
                </c:pt>
                <c:pt idx="499">
                  <c:v>14</c:v>
                </c:pt>
                <c:pt idx="500">
                  <c:v>67</c:v>
                </c:pt>
                <c:pt idx="501">
                  <c:v>123</c:v>
                </c:pt>
                <c:pt idx="502">
                  <c:v>47</c:v>
                </c:pt>
                <c:pt idx="503">
                  <c:v>28</c:v>
                </c:pt>
                <c:pt idx="504">
                  <c:v>5</c:v>
                </c:pt>
                <c:pt idx="505">
                  <c:v>127</c:v>
                </c:pt>
                <c:pt idx="506">
                  <c:v>4</c:v>
                </c:pt>
                <c:pt idx="507">
                  <c:v>11</c:v>
                </c:pt>
                <c:pt idx="508">
                  <c:v>31</c:v>
                </c:pt>
                <c:pt idx="509">
                  <c:v>17</c:v>
                </c:pt>
                <c:pt idx="510">
                  <c:v>131</c:v>
                </c:pt>
                <c:pt idx="511">
                  <c:v>83</c:v>
                </c:pt>
                <c:pt idx="512">
                  <c:v>29</c:v>
                </c:pt>
                <c:pt idx="513">
                  <c:v>38</c:v>
                </c:pt>
                <c:pt idx="514">
                  <c:v>91</c:v>
                </c:pt>
                <c:pt idx="515">
                  <c:v>32</c:v>
                </c:pt>
                <c:pt idx="516">
                  <c:v>4</c:v>
                </c:pt>
                <c:pt idx="517">
                  <c:v>10</c:v>
                </c:pt>
                <c:pt idx="518">
                  <c:v>25</c:v>
                </c:pt>
                <c:pt idx="519">
                  <c:v>18</c:v>
                </c:pt>
                <c:pt idx="520">
                  <c:v>32</c:v>
                </c:pt>
                <c:pt idx="521">
                  <c:v>19</c:v>
                </c:pt>
                <c:pt idx="522">
                  <c:v>19</c:v>
                </c:pt>
                <c:pt idx="523">
                  <c:v>64</c:v>
                </c:pt>
                <c:pt idx="524">
                  <c:v>11</c:v>
                </c:pt>
                <c:pt idx="525">
                  <c:v>1</c:v>
                </c:pt>
                <c:pt idx="526">
                  <c:v>7</c:v>
                </c:pt>
                <c:pt idx="527">
                  <c:v>34</c:v>
                </c:pt>
                <c:pt idx="528">
                  <c:v>32</c:v>
                </c:pt>
                <c:pt idx="529">
                  <c:v>59</c:v>
                </c:pt>
                <c:pt idx="530">
                  <c:v>3</c:v>
                </c:pt>
                <c:pt idx="531">
                  <c:v>6</c:v>
                </c:pt>
                <c:pt idx="532">
                  <c:v>75</c:v>
                </c:pt>
                <c:pt idx="533">
                  <c:v>15</c:v>
                </c:pt>
                <c:pt idx="534">
                  <c:v>22</c:v>
                </c:pt>
                <c:pt idx="535">
                  <c:v>7</c:v>
                </c:pt>
                <c:pt idx="536">
                  <c:v>5</c:v>
                </c:pt>
                <c:pt idx="537">
                  <c:v>2</c:v>
                </c:pt>
                <c:pt idx="538">
                  <c:v>11</c:v>
                </c:pt>
                <c:pt idx="539">
                  <c:v>15</c:v>
                </c:pt>
                <c:pt idx="540">
                  <c:v>60</c:v>
                </c:pt>
                <c:pt idx="541">
                  <c:v>12</c:v>
                </c:pt>
                <c:pt idx="542">
                  <c:v>43</c:v>
                </c:pt>
                <c:pt idx="543">
                  <c:v>57</c:v>
                </c:pt>
                <c:pt idx="544">
                  <c:v>19</c:v>
                </c:pt>
                <c:pt idx="545">
                  <c:v>1</c:v>
                </c:pt>
                <c:pt idx="546">
                  <c:v>26</c:v>
                </c:pt>
                <c:pt idx="547">
                  <c:v>90</c:v>
                </c:pt>
                <c:pt idx="548">
                  <c:v>42</c:v>
                </c:pt>
                <c:pt idx="549">
                  <c:v>20</c:v>
                </c:pt>
                <c:pt idx="550">
                  <c:v>10</c:v>
                </c:pt>
                <c:pt idx="551">
                  <c:v>32</c:v>
                </c:pt>
                <c:pt idx="552">
                  <c:v>139</c:v>
                </c:pt>
                <c:pt idx="553">
                  <c:v>9</c:v>
                </c:pt>
                <c:pt idx="554">
                  <c:v>24</c:v>
                </c:pt>
                <c:pt idx="555">
                  <c:v>104</c:v>
                </c:pt>
                <c:pt idx="556">
                  <c:v>9</c:v>
                </c:pt>
                <c:pt idx="557">
                  <c:v>159</c:v>
                </c:pt>
                <c:pt idx="558">
                  <c:v>47</c:v>
                </c:pt>
                <c:pt idx="559">
                  <c:v>38</c:v>
                </c:pt>
                <c:pt idx="560">
                  <c:v>59</c:v>
                </c:pt>
                <c:pt idx="561">
                  <c:v>89</c:v>
                </c:pt>
                <c:pt idx="562">
                  <c:v>3</c:v>
                </c:pt>
                <c:pt idx="563">
                  <c:v>36</c:v>
                </c:pt>
                <c:pt idx="564">
                  <c:v>11</c:v>
                </c:pt>
                <c:pt idx="565">
                  <c:v>14</c:v>
                </c:pt>
                <c:pt idx="566">
                  <c:v>36</c:v>
                </c:pt>
                <c:pt idx="567">
                  <c:v>63</c:v>
                </c:pt>
                <c:pt idx="568">
                  <c:v>90</c:v>
                </c:pt>
                <c:pt idx="569">
                  <c:v>36</c:v>
                </c:pt>
                <c:pt idx="570">
                  <c:v>38</c:v>
                </c:pt>
                <c:pt idx="571">
                  <c:v>25</c:v>
                </c:pt>
                <c:pt idx="572">
                  <c:v>15</c:v>
                </c:pt>
                <c:pt idx="573">
                  <c:v>32</c:v>
                </c:pt>
                <c:pt idx="574">
                  <c:v>148</c:v>
                </c:pt>
                <c:pt idx="575">
                  <c:v>287</c:v>
                </c:pt>
                <c:pt idx="576">
                  <c:v>4</c:v>
                </c:pt>
                <c:pt idx="577">
                  <c:v>24</c:v>
                </c:pt>
                <c:pt idx="578">
                  <c:v>105</c:v>
                </c:pt>
                <c:pt idx="579">
                  <c:v>18</c:v>
                </c:pt>
                <c:pt idx="580">
                  <c:v>14</c:v>
                </c:pt>
                <c:pt idx="581">
                  <c:v>4</c:v>
                </c:pt>
                <c:pt idx="582">
                  <c:v>22</c:v>
                </c:pt>
                <c:pt idx="583">
                  <c:v>17</c:v>
                </c:pt>
                <c:pt idx="584">
                  <c:v>20</c:v>
                </c:pt>
                <c:pt idx="585">
                  <c:v>15</c:v>
                </c:pt>
                <c:pt idx="586">
                  <c:v>10</c:v>
                </c:pt>
                <c:pt idx="587">
                  <c:v>79</c:v>
                </c:pt>
                <c:pt idx="588">
                  <c:v>167</c:v>
                </c:pt>
                <c:pt idx="589">
                  <c:v>18</c:v>
                </c:pt>
                <c:pt idx="590">
                  <c:v>29</c:v>
                </c:pt>
                <c:pt idx="591">
                  <c:v>7</c:v>
                </c:pt>
                <c:pt idx="592">
                  <c:v>9</c:v>
                </c:pt>
                <c:pt idx="593">
                  <c:v>105</c:v>
                </c:pt>
                <c:pt idx="594">
                  <c:v>30</c:v>
                </c:pt>
                <c:pt idx="595">
                  <c:v>4</c:v>
                </c:pt>
                <c:pt idx="596">
                  <c:v>18</c:v>
                </c:pt>
                <c:pt idx="597">
                  <c:v>102</c:v>
                </c:pt>
                <c:pt idx="598">
                  <c:v>24</c:v>
                </c:pt>
                <c:pt idx="599">
                  <c:v>9</c:v>
                </c:pt>
                <c:pt idx="600">
                  <c:v>26</c:v>
                </c:pt>
                <c:pt idx="601">
                  <c:v>11</c:v>
                </c:pt>
                <c:pt idx="602">
                  <c:v>12</c:v>
                </c:pt>
                <c:pt idx="603">
                  <c:v>17</c:v>
                </c:pt>
                <c:pt idx="604">
                  <c:v>3</c:v>
                </c:pt>
                <c:pt idx="605">
                  <c:v>33</c:v>
                </c:pt>
                <c:pt idx="606">
                  <c:v>145</c:v>
                </c:pt>
                <c:pt idx="607">
                  <c:v>42</c:v>
                </c:pt>
                <c:pt idx="608">
                  <c:v>7</c:v>
                </c:pt>
                <c:pt idx="609">
                  <c:v>14</c:v>
                </c:pt>
                <c:pt idx="610">
                  <c:v>10</c:v>
                </c:pt>
                <c:pt idx="611">
                  <c:v>72</c:v>
                </c:pt>
                <c:pt idx="612">
                  <c:v>20</c:v>
                </c:pt>
                <c:pt idx="613">
                  <c:v>25</c:v>
                </c:pt>
                <c:pt idx="614">
                  <c:v>62</c:v>
                </c:pt>
                <c:pt idx="615">
                  <c:v>36</c:v>
                </c:pt>
                <c:pt idx="616">
                  <c:v>22</c:v>
                </c:pt>
                <c:pt idx="617">
                  <c:v>116</c:v>
                </c:pt>
                <c:pt idx="618">
                  <c:v>60</c:v>
                </c:pt>
                <c:pt idx="619">
                  <c:v>2</c:v>
                </c:pt>
                <c:pt idx="620">
                  <c:v>24</c:v>
                </c:pt>
                <c:pt idx="621">
                  <c:v>110</c:v>
                </c:pt>
                <c:pt idx="622">
                  <c:v>355</c:v>
                </c:pt>
                <c:pt idx="623">
                  <c:v>15</c:v>
                </c:pt>
                <c:pt idx="624">
                  <c:v>134</c:v>
                </c:pt>
                <c:pt idx="625">
                  <c:v>94</c:v>
                </c:pt>
                <c:pt idx="626">
                  <c:v>18</c:v>
                </c:pt>
                <c:pt idx="627">
                  <c:v>85</c:v>
                </c:pt>
                <c:pt idx="628">
                  <c:v>32</c:v>
                </c:pt>
                <c:pt idx="629">
                  <c:v>14</c:v>
                </c:pt>
                <c:pt idx="630">
                  <c:v>26</c:v>
                </c:pt>
                <c:pt idx="631">
                  <c:v>25</c:v>
                </c:pt>
                <c:pt idx="632">
                  <c:v>15</c:v>
                </c:pt>
                <c:pt idx="633">
                  <c:v>6</c:v>
                </c:pt>
                <c:pt idx="634">
                  <c:v>65</c:v>
                </c:pt>
                <c:pt idx="635">
                  <c:v>11</c:v>
                </c:pt>
                <c:pt idx="636">
                  <c:v>196</c:v>
                </c:pt>
                <c:pt idx="637">
                  <c:v>40</c:v>
                </c:pt>
                <c:pt idx="638">
                  <c:v>38</c:v>
                </c:pt>
                <c:pt idx="639">
                  <c:v>17</c:v>
                </c:pt>
                <c:pt idx="640">
                  <c:v>32</c:v>
                </c:pt>
                <c:pt idx="641">
                  <c:v>45</c:v>
                </c:pt>
                <c:pt idx="642">
                  <c:v>43</c:v>
                </c:pt>
                <c:pt idx="643">
                  <c:v>47</c:v>
                </c:pt>
                <c:pt idx="644">
                  <c:v>11</c:v>
                </c:pt>
                <c:pt idx="645">
                  <c:v>49</c:v>
                </c:pt>
                <c:pt idx="646">
                  <c:v>29</c:v>
                </c:pt>
                <c:pt idx="647">
                  <c:v>6</c:v>
                </c:pt>
                <c:pt idx="648">
                  <c:v>14</c:v>
                </c:pt>
                <c:pt idx="649">
                  <c:v>1</c:v>
                </c:pt>
                <c:pt idx="650">
                  <c:v>14</c:v>
                </c:pt>
                <c:pt idx="651">
                  <c:v>53</c:v>
                </c:pt>
                <c:pt idx="652">
                  <c:v>18</c:v>
                </c:pt>
                <c:pt idx="653">
                  <c:v>20</c:v>
                </c:pt>
                <c:pt idx="654">
                  <c:v>66</c:v>
                </c:pt>
                <c:pt idx="655">
                  <c:v>551</c:v>
                </c:pt>
                <c:pt idx="656">
                  <c:v>2</c:v>
                </c:pt>
                <c:pt idx="657">
                  <c:v>159</c:v>
                </c:pt>
                <c:pt idx="658">
                  <c:v>48</c:v>
                </c:pt>
                <c:pt idx="659">
                  <c:v>12</c:v>
                </c:pt>
                <c:pt idx="660">
                  <c:v>227</c:v>
                </c:pt>
                <c:pt idx="661">
                  <c:v>42</c:v>
                </c:pt>
                <c:pt idx="662">
                  <c:v>26</c:v>
                </c:pt>
                <c:pt idx="663">
                  <c:v>33</c:v>
                </c:pt>
                <c:pt idx="664">
                  <c:v>1</c:v>
                </c:pt>
                <c:pt idx="665">
                  <c:v>28</c:v>
                </c:pt>
                <c:pt idx="666">
                  <c:v>42</c:v>
                </c:pt>
                <c:pt idx="667">
                  <c:v>6</c:v>
                </c:pt>
                <c:pt idx="668">
                  <c:v>62</c:v>
                </c:pt>
                <c:pt idx="669">
                  <c:v>6</c:v>
                </c:pt>
                <c:pt idx="670">
                  <c:v>4</c:v>
                </c:pt>
                <c:pt idx="671">
                  <c:v>14</c:v>
                </c:pt>
                <c:pt idx="672">
                  <c:v>17</c:v>
                </c:pt>
                <c:pt idx="673">
                  <c:v>6</c:v>
                </c:pt>
                <c:pt idx="674">
                  <c:v>10</c:v>
                </c:pt>
                <c:pt idx="675">
                  <c:v>44</c:v>
                </c:pt>
                <c:pt idx="676">
                  <c:v>24</c:v>
                </c:pt>
                <c:pt idx="677">
                  <c:v>12</c:v>
                </c:pt>
                <c:pt idx="678">
                  <c:v>23</c:v>
                </c:pt>
                <c:pt idx="679">
                  <c:v>6</c:v>
                </c:pt>
                <c:pt idx="680">
                  <c:v>3</c:v>
                </c:pt>
                <c:pt idx="681">
                  <c:v>483</c:v>
                </c:pt>
                <c:pt idx="682">
                  <c:v>7</c:v>
                </c:pt>
                <c:pt idx="683">
                  <c:v>95</c:v>
                </c:pt>
                <c:pt idx="684">
                  <c:v>14</c:v>
                </c:pt>
                <c:pt idx="685">
                  <c:v>26</c:v>
                </c:pt>
                <c:pt idx="686">
                  <c:v>112</c:v>
                </c:pt>
                <c:pt idx="687">
                  <c:v>4</c:v>
                </c:pt>
                <c:pt idx="688">
                  <c:v>1</c:v>
                </c:pt>
                <c:pt idx="689">
                  <c:v>5</c:v>
                </c:pt>
                <c:pt idx="690">
                  <c:v>14</c:v>
                </c:pt>
                <c:pt idx="691">
                  <c:v>32</c:v>
                </c:pt>
                <c:pt idx="692">
                  <c:v>109</c:v>
                </c:pt>
                <c:pt idx="693">
                  <c:v>2</c:v>
                </c:pt>
                <c:pt idx="694">
                  <c:v>86</c:v>
                </c:pt>
                <c:pt idx="695">
                  <c:v>57</c:v>
                </c:pt>
                <c:pt idx="696">
                  <c:v>56</c:v>
                </c:pt>
                <c:pt idx="697">
                  <c:v>112</c:v>
                </c:pt>
                <c:pt idx="698">
                  <c:v>56</c:v>
                </c:pt>
                <c:pt idx="699">
                  <c:v>14</c:v>
                </c:pt>
                <c:pt idx="700">
                  <c:v>70</c:v>
                </c:pt>
                <c:pt idx="701">
                  <c:v>51</c:v>
                </c:pt>
                <c:pt idx="702">
                  <c:v>9</c:v>
                </c:pt>
                <c:pt idx="703">
                  <c:v>12</c:v>
                </c:pt>
                <c:pt idx="704">
                  <c:v>34</c:v>
                </c:pt>
                <c:pt idx="705">
                  <c:v>104</c:v>
                </c:pt>
                <c:pt idx="706">
                  <c:v>6</c:v>
                </c:pt>
                <c:pt idx="707">
                  <c:v>9</c:v>
                </c:pt>
                <c:pt idx="708">
                  <c:v>60</c:v>
                </c:pt>
                <c:pt idx="709">
                  <c:v>91</c:v>
                </c:pt>
                <c:pt idx="710">
                  <c:v>14</c:v>
                </c:pt>
                <c:pt idx="711">
                  <c:v>17</c:v>
                </c:pt>
                <c:pt idx="712">
                  <c:v>33</c:v>
                </c:pt>
                <c:pt idx="713">
                  <c:v>30</c:v>
                </c:pt>
                <c:pt idx="714">
                  <c:v>43</c:v>
                </c:pt>
                <c:pt idx="715">
                  <c:v>15</c:v>
                </c:pt>
                <c:pt idx="716">
                  <c:v>112</c:v>
                </c:pt>
                <c:pt idx="717">
                  <c:v>20</c:v>
                </c:pt>
                <c:pt idx="718">
                  <c:v>51</c:v>
                </c:pt>
                <c:pt idx="719">
                  <c:v>18</c:v>
                </c:pt>
                <c:pt idx="720">
                  <c:v>59</c:v>
                </c:pt>
                <c:pt idx="721">
                  <c:v>30</c:v>
                </c:pt>
                <c:pt idx="722">
                  <c:v>121</c:v>
                </c:pt>
                <c:pt idx="723">
                  <c:v>10</c:v>
                </c:pt>
                <c:pt idx="724">
                  <c:v>12</c:v>
                </c:pt>
                <c:pt idx="725">
                  <c:v>14</c:v>
                </c:pt>
                <c:pt idx="726">
                  <c:v>65</c:v>
                </c:pt>
                <c:pt idx="727">
                  <c:v>47</c:v>
                </c:pt>
                <c:pt idx="728">
                  <c:v>94</c:v>
                </c:pt>
                <c:pt idx="729">
                  <c:v>63</c:v>
                </c:pt>
                <c:pt idx="730">
                  <c:v>50</c:v>
                </c:pt>
                <c:pt idx="731">
                  <c:v>17</c:v>
                </c:pt>
                <c:pt idx="732">
                  <c:v>139</c:v>
                </c:pt>
                <c:pt idx="733">
                  <c:v>6</c:v>
                </c:pt>
                <c:pt idx="734">
                  <c:v>22</c:v>
                </c:pt>
                <c:pt idx="735">
                  <c:v>36</c:v>
                </c:pt>
                <c:pt idx="736">
                  <c:v>148</c:v>
                </c:pt>
                <c:pt idx="737">
                  <c:v>10</c:v>
                </c:pt>
                <c:pt idx="738">
                  <c:v>22</c:v>
                </c:pt>
                <c:pt idx="739">
                  <c:v>33</c:v>
                </c:pt>
                <c:pt idx="740">
                  <c:v>14</c:v>
                </c:pt>
                <c:pt idx="741">
                  <c:v>36</c:v>
                </c:pt>
                <c:pt idx="742">
                  <c:v>23</c:v>
                </c:pt>
                <c:pt idx="743">
                  <c:v>14</c:v>
                </c:pt>
                <c:pt idx="744">
                  <c:v>118</c:v>
                </c:pt>
                <c:pt idx="745">
                  <c:v>28</c:v>
                </c:pt>
                <c:pt idx="746">
                  <c:v>75</c:v>
                </c:pt>
                <c:pt idx="747">
                  <c:v>42</c:v>
                </c:pt>
                <c:pt idx="748">
                  <c:v>18</c:v>
                </c:pt>
                <c:pt idx="749">
                  <c:v>2</c:v>
                </c:pt>
                <c:pt idx="750">
                  <c:v>50</c:v>
                </c:pt>
                <c:pt idx="751">
                  <c:v>2</c:v>
                </c:pt>
                <c:pt idx="752">
                  <c:v>19</c:v>
                </c:pt>
                <c:pt idx="753">
                  <c:v>66</c:v>
                </c:pt>
                <c:pt idx="754">
                  <c:v>9</c:v>
                </c:pt>
                <c:pt idx="755">
                  <c:v>7</c:v>
                </c:pt>
                <c:pt idx="756">
                  <c:v>34</c:v>
                </c:pt>
                <c:pt idx="757">
                  <c:v>29</c:v>
                </c:pt>
                <c:pt idx="758">
                  <c:v>23</c:v>
                </c:pt>
                <c:pt idx="759">
                  <c:v>15</c:v>
                </c:pt>
                <c:pt idx="760">
                  <c:v>73</c:v>
                </c:pt>
                <c:pt idx="761">
                  <c:v>19</c:v>
                </c:pt>
                <c:pt idx="762">
                  <c:v>65</c:v>
                </c:pt>
                <c:pt idx="763">
                  <c:v>22</c:v>
                </c:pt>
                <c:pt idx="764">
                  <c:v>94</c:v>
                </c:pt>
                <c:pt idx="765">
                  <c:v>73</c:v>
                </c:pt>
                <c:pt idx="766">
                  <c:v>53</c:v>
                </c:pt>
                <c:pt idx="767">
                  <c:v>24</c:v>
                </c:pt>
                <c:pt idx="768">
                  <c:v>14</c:v>
                </c:pt>
                <c:pt idx="769">
                  <c:v>0</c:v>
                </c:pt>
                <c:pt idx="770">
                  <c:v>43</c:v>
                </c:pt>
                <c:pt idx="771">
                  <c:v>17</c:v>
                </c:pt>
                <c:pt idx="772">
                  <c:v>56</c:v>
                </c:pt>
                <c:pt idx="773">
                  <c:v>45</c:v>
                </c:pt>
                <c:pt idx="774">
                  <c:v>34</c:v>
                </c:pt>
                <c:pt idx="775">
                  <c:v>38</c:v>
                </c:pt>
                <c:pt idx="776">
                  <c:v>26</c:v>
                </c:pt>
                <c:pt idx="777">
                  <c:v>22</c:v>
                </c:pt>
                <c:pt idx="778">
                  <c:v>64</c:v>
                </c:pt>
                <c:pt idx="779">
                  <c:v>30</c:v>
                </c:pt>
                <c:pt idx="780">
                  <c:v>26</c:v>
                </c:pt>
                <c:pt idx="781">
                  <c:v>9</c:v>
                </c:pt>
                <c:pt idx="782">
                  <c:v>7</c:v>
                </c:pt>
                <c:pt idx="783">
                  <c:v>11</c:v>
                </c:pt>
                <c:pt idx="784">
                  <c:v>26</c:v>
                </c:pt>
                <c:pt idx="785">
                  <c:v>5</c:v>
                </c:pt>
                <c:pt idx="786">
                  <c:v>11</c:v>
                </c:pt>
                <c:pt idx="787">
                  <c:v>18</c:v>
                </c:pt>
                <c:pt idx="788">
                  <c:v>3</c:v>
                </c:pt>
                <c:pt idx="789">
                  <c:v>20</c:v>
                </c:pt>
                <c:pt idx="790">
                  <c:v>5</c:v>
                </c:pt>
                <c:pt idx="791">
                  <c:v>8</c:v>
                </c:pt>
                <c:pt idx="792">
                  <c:v>3</c:v>
                </c:pt>
                <c:pt idx="793">
                  <c:v>7</c:v>
                </c:pt>
                <c:pt idx="794">
                  <c:v>9</c:v>
                </c:pt>
                <c:pt idx="795">
                  <c:v>1</c:v>
                </c:pt>
                <c:pt idx="796">
                  <c:v>10</c:v>
                </c:pt>
                <c:pt idx="797">
                  <c:v>26</c:v>
                </c:pt>
                <c:pt idx="798">
                  <c:v>15</c:v>
                </c:pt>
                <c:pt idx="799">
                  <c:v>3</c:v>
                </c:pt>
                <c:pt idx="800">
                  <c:v>2</c:v>
                </c:pt>
                <c:pt idx="801">
                  <c:v>9</c:v>
                </c:pt>
                <c:pt idx="802">
                  <c:v>17</c:v>
                </c:pt>
                <c:pt idx="803">
                  <c:v>1</c:v>
                </c:pt>
                <c:pt idx="804">
                  <c:v>7</c:v>
                </c:pt>
                <c:pt idx="805">
                  <c:v>2</c:v>
                </c:pt>
                <c:pt idx="806">
                  <c:v>1</c:v>
                </c:pt>
                <c:pt idx="807">
                  <c:v>46</c:v>
                </c:pt>
                <c:pt idx="808">
                  <c:v>5</c:v>
                </c:pt>
                <c:pt idx="809">
                  <c:v>10</c:v>
                </c:pt>
                <c:pt idx="810">
                  <c:v>2</c:v>
                </c:pt>
                <c:pt idx="811">
                  <c:v>8</c:v>
                </c:pt>
                <c:pt idx="812">
                  <c:v>4</c:v>
                </c:pt>
                <c:pt idx="813">
                  <c:v>7</c:v>
                </c:pt>
                <c:pt idx="814">
                  <c:v>13</c:v>
                </c:pt>
                <c:pt idx="815">
                  <c:v>0</c:v>
                </c:pt>
                <c:pt idx="816">
                  <c:v>8</c:v>
                </c:pt>
                <c:pt idx="817">
                  <c:v>5</c:v>
                </c:pt>
                <c:pt idx="818">
                  <c:v>9</c:v>
                </c:pt>
                <c:pt idx="819">
                  <c:v>19</c:v>
                </c:pt>
                <c:pt idx="820">
                  <c:v>17</c:v>
                </c:pt>
                <c:pt idx="821">
                  <c:v>8</c:v>
                </c:pt>
                <c:pt idx="822">
                  <c:v>1</c:v>
                </c:pt>
                <c:pt idx="823">
                  <c:v>12</c:v>
                </c:pt>
                <c:pt idx="824">
                  <c:v>12</c:v>
                </c:pt>
                <c:pt idx="825">
                  <c:v>7</c:v>
                </c:pt>
                <c:pt idx="826">
                  <c:v>7</c:v>
                </c:pt>
                <c:pt idx="827">
                  <c:v>17</c:v>
                </c:pt>
                <c:pt idx="828">
                  <c:v>4</c:v>
                </c:pt>
                <c:pt idx="829">
                  <c:v>11</c:v>
                </c:pt>
                <c:pt idx="830">
                  <c:v>3</c:v>
                </c:pt>
                <c:pt idx="831">
                  <c:v>19</c:v>
                </c:pt>
                <c:pt idx="832">
                  <c:v>19</c:v>
                </c:pt>
                <c:pt idx="833">
                  <c:v>8</c:v>
                </c:pt>
                <c:pt idx="834">
                  <c:v>0</c:v>
                </c:pt>
                <c:pt idx="835">
                  <c:v>3</c:v>
                </c:pt>
                <c:pt idx="836">
                  <c:v>1</c:v>
                </c:pt>
                <c:pt idx="837">
                  <c:v>7</c:v>
                </c:pt>
                <c:pt idx="838">
                  <c:v>4</c:v>
                </c:pt>
                <c:pt idx="839">
                  <c:v>1</c:v>
                </c:pt>
                <c:pt idx="840">
                  <c:v>2</c:v>
                </c:pt>
                <c:pt idx="841">
                  <c:v>8</c:v>
                </c:pt>
                <c:pt idx="842">
                  <c:v>24</c:v>
                </c:pt>
                <c:pt idx="843">
                  <c:v>2</c:v>
                </c:pt>
                <c:pt idx="844">
                  <c:v>55</c:v>
                </c:pt>
                <c:pt idx="845">
                  <c:v>1</c:v>
                </c:pt>
                <c:pt idx="846">
                  <c:v>0</c:v>
                </c:pt>
                <c:pt idx="847">
                  <c:v>26</c:v>
                </c:pt>
                <c:pt idx="848">
                  <c:v>3</c:v>
                </c:pt>
                <c:pt idx="849">
                  <c:v>12</c:v>
                </c:pt>
                <c:pt idx="850">
                  <c:v>4</c:v>
                </c:pt>
                <c:pt idx="851">
                  <c:v>58</c:v>
                </c:pt>
                <c:pt idx="852">
                  <c:v>3</c:v>
                </c:pt>
                <c:pt idx="853">
                  <c:v>2</c:v>
                </c:pt>
                <c:pt idx="854">
                  <c:v>11</c:v>
                </c:pt>
                <c:pt idx="855">
                  <c:v>8</c:v>
                </c:pt>
                <c:pt idx="856">
                  <c:v>2</c:v>
                </c:pt>
                <c:pt idx="857">
                  <c:v>2</c:v>
                </c:pt>
                <c:pt idx="858">
                  <c:v>4</c:v>
                </c:pt>
                <c:pt idx="859">
                  <c:v>23</c:v>
                </c:pt>
                <c:pt idx="860">
                  <c:v>0</c:v>
                </c:pt>
                <c:pt idx="861">
                  <c:v>10</c:v>
                </c:pt>
                <c:pt idx="862">
                  <c:v>17</c:v>
                </c:pt>
                <c:pt idx="863">
                  <c:v>38</c:v>
                </c:pt>
                <c:pt idx="864">
                  <c:v>7</c:v>
                </c:pt>
                <c:pt idx="865">
                  <c:v>8</c:v>
                </c:pt>
                <c:pt idx="866">
                  <c:v>8</c:v>
                </c:pt>
                <c:pt idx="867">
                  <c:v>3</c:v>
                </c:pt>
                <c:pt idx="868">
                  <c:v>9</c:v>
                </c:pt>
                <c:pt idx="869">
                  <c:v>15</c:v>
                </c:pt>
                <c:pt idx="870">
                  <c:v>26</c:v>
                </c:pt>
                <c:pt idx="871">
                  <c:v>4</c:v>
                </c:pt>
                <c:pt idx="872">
                  <c:v>9</c:v>
                </c:pt>
                <c:pt idx="873">
                  <c:v>10</c:v>
                </c:pt>
                <c:pt idx="874">
                  <c:v>2</c:v>
                </c:pt>
                <c:pt idx="875">
                  <c:v>9</c:v>
                </c:pt>
                <c:pt idx="876">
                  <c:v>4</c:v>
                </c:pt>
                <c:pt idx="877">
                  <c:v>1</c:v>
                </c:pt>
                <c:pt idx="878">
                  <c:v>8</c:v>
                </c:pt>
                <c:pt idx="879">
                  <c:v>27</c:v>
                </c:pt>
                <c:pt idx="880">
                  <c:v>0</c:v>
                </c:pt>
                <c:pt idx="881">
                  <c:v>7</c:v>
                </c:pt>
                <c:pt idx="882">
                  <c:v>15</c:v>
                </c:pt>
                <c:pt idx="883">
                  <c:v>13</c:v>
                </c:pt>
                <c:pt idx="884">
                  <c:v>17</c:v>
                </c:pt>
                <c:pt idx="885">
                  <c:v>8</c:v>
                </c:pt>
                <c:pt idx="886">
                  <c:v>27</c:v>
                </c:pt>
                <c:pt idx="887">
                  <c:v>22</c:v>
                </c:pt>
                <c:pt idx="888">
                  <c:v>19</c:v>
                </c:pt>
                <c:pt idx="889">
                  <c:v>5</c:v>
                </c:pt>
                <c:pt idx="890">
                  <c:v>5</c:v>
                </c:pt>
                <c:pt idx="891">
                  <c:v>5</c:v>
                </c:pt>
                <c:pt idx="892">
                  <c:v>12</c:v>
                </c:pt>
                <c:pt idx="893">
                  <c:v>0</c:v>
                </c:pt>
                <c:pt idx="894">
                  <c:v>4</c:v>
                </c:pt>
                <c:pt idx="895">
                  <c:v>0</c:v>
                </c:pt>
                <c:pt idx="896">
                  <c:v>10</c:v>
                </c:pt>
                <c:pt idx="897">
                  <c:v>4</c:v>
                </c:pt>
                <c:pt idx="898">
                  <c:v>23</c:v>
                </c:pt>
                <c:pt idx="899">
                  <c:v>21</c:v>
                </c:pt>
                <c:pt idx="900">
                  <c:v>13</c:v>
                </c:pt>
                <c:pt idx="901">
                  <c:v>8</c:v>
                </c:pt>
                <c:pt idx="902">
                  <c:v>1</c:v>
                </c:pt>
                <c:pt idx="903">
                  <c:v>1</c:v>
                </c:pt>
                <c:pt idx="904">
                  <c:v>7</c:v>
                </c:pt>
                <c:pt idx="905">
                  <c:v>4</c:v>
                </c:pt>
                <c:pt idx="906">
                  <c:v>20</c:v>
                </c:pt>
                <c:pt idx="907">
                  <c:v>12</c:v>
                </c:pt>
                <c:pt idx="908">
                  <c:v>7</c:v>
                </c:pt>
                <c:pt idx="909">
                  <c:v>3</c:v>
                </c:pt>
                <c:pt idx="910">
                  <c:v>4</c:v>
                </c:pt>
                <c:pt idx="911">
                  <c:v>8</c:v>
                </c:pt>
                <c:pt idx="912">
                  <c:v>5</c:v>
                </c:pt>
                <c:pt idx="913">
                  <c:v>4</c:v>
                </c:pt>
                <c:pt idx="914">
                  <c:v>3</c:v>
                </c:pt>
                <c:pt idx="915">
                  <c:v>2</c:v>
                </c:pt>
                <c:pt idx="916">
                  <c:v>20</c:v>
                </c:pt>
                <c:pt idx="917">
                  <c:v>3</c:v>
                </c:pt>
                <c:pt idx="918">
                  <c:v>9</c:v>
                </c:pt>
                <c:pt idx="919">
                  <c:v>4</c:v>
                </c:pt>
                <c:pt idx="920">
                  <c:v>3</c:v>
                </c:pt>
                <c:pt idx="921">
                  <c:v>10</c:v>
                </c:pt>
                <c:pt idx="922">
                  <c:v>7</c:v>
                </c:pt>
                <c:pt idx="923">
                  <c:v>24</c:v>
                </c:pt>
                <c:pt idx="924">
                  <c:v>12</c:v>
                </c:pt>
                <c:pt idx="925">
                  <c:v>11</c:v>
                </c:pt>
                <c:pt idx="926">
                  <c:v>4</c:v>
                </c:pt>
                <c:pt idx="927">
                  <c:v>9</c:v>
                </c:pt>
                <c:pt idx="928">
                  <c:v>1</c:v>
                </c:pt>
                <c:pt idx="929">
                  <c:v>12</c:v>
                </c:pt>
                <c:pt idx="930">
                  <c:v>4</c:v>
                </c:pt>
                <c:pt idx="931">
                  <c:v>21</c:v>
                </c:pt>
                <c:pt idx="932">
                  <c:v>37</c:v>
                </c:pt>
                <c:pt idx="933">
                  <c:v>15</c:v>
                </c:pt>
                <c:pt idx="934">
                  <c:v>8</c:v>
                </c:pt>
                <c:pt idx="935">
                  <c:v>50</c:v>
                </c:pt>
                <c:pt idx="936">
                  <c:v>22</c:v>
                </c:pt>
                <c:pt idx="937">
                  <c:v>22</c:v>
                </c:pt>
                <c:pt idx="938">
                  <c:v>11</c:v>
                </c:pt>
                <c:pt idx="939">
                  <c:v>2</c:v>
                </c:pt>
                <c:pt idx="940">
                  <c:v>11</c:v>
                </c:pt>
                <c:pt idx="941">
                  <c:v>5</c:v>
                </c:pt>
                <c:pt idx="942">
                  <c:v>2</c:v>
                </c:pt>
                <c:pt idx="943">
                  <c:v>3</c:v>
                </c:pt>
                <c:pt idx="944">
                  <c:v>15</c:v>
                </c:pt>
                <c:pt idx="945">
                  <c:v>34</c:v>
                </c:pt>
                <c:pt idx="946">
                  <c:v>1</c:v>
                </c:pt>
                <c:pt idx="947">
                  <c:v>9</c:v>
                </c:pt>
                <c:pt idx="948">
                  <c:v>21</c:v>
                </c:pt>
                <c:pt idx="949">
                  <c:v>23</c:v>
                </c:pt>
                <c:pt idx="950">
                  <c:v>10</c:v>
                </c:pt>
                <c:pt idx="951">
                  <c:v>1</c:v>
                </c:pt>
                <c:pt idx="952">
                  <c:v>2</c:v>
                </c:pt>
                <c:pt idx="953">
                  <c:v>10</c:v>
                </c:pt>
                <c:pt idx="954">
                  <c:v>7</c:v>
                </c:pt>
                <c:pt idx="955">
                  <c:v>3</c:v>
                </c:pt>
                <c:pt idx="956">
                  <c:v>12</c:v>
                </c:pt>
                <c:pt idx="957">
                  <c:v>9</c:v>
                </c:pt>
                <c:pt idx="958">
                  <c:v>17</c:v>
                </c:pt>
                <c:pt idx="959">
                  <c:v>10</c:v>
                </c:pt>
                <c:pt idx="960">
                  <c:v>1</c:v>
                </c:pt>
                <c:pt idx="961">
                  <c:v>2</c:v>
                </c:pt>
                <c:pt idx="962">
                  <c:v>56</c:v>
                </c:pt>
                <c:pt idx="963">
                  <c:v>23</c:v>
                </c:pt>
                <c:pt idx="964">
                  <c:v>2</c:v>
                </c:pt>
                <c:pt idx="965">
                  <c:v>9</c:v>
                </c:pt>
                <c:pt idx="966">
                  <c:v>3</c:v>
                </c:pt>
                <c:pt idx="967">
                  <c:v>1</c:v>
                </c:pt>
                <c:pt idx="968">
                  <c:v>3</c:v>
                </c:pt>
                <c:pt idx="969">
                  <c:v>15</c:v>
                </c:pt>
                <c:pt idx="970">
                  <c:v>5</c:v>
                </c:pt>
                <c:pt idx="971">
                  <c:v>5</c:v>
                </c:pt>
                <c:pt idx="972">
                  <c:v>22</c:v>
                </c:pt>
                <c:pt idx="973">
                  <c:v>16</c:v>
                </c:pt>
                <c:pt idx="974">
                  <c:v>3</c:v>
                </c:pt>
                <c:pt idx="975">
                  <c:v>37</c:v>
                </c:pt>
                <c:pt idx="976">
                  <c:v>34</c:v>
                </c:pt>
                <c:pt idx="977">
                  <c:v>2</c:v>
                </c:pt>
                <c:pt idx="978">
                  <c:v>26</c:v>
                </c:pt>
                <c:pt idx="979">
                  <c:v>4</c:v>
                </c:pt>
                <c:pt idx="980">
                  <c:v>9</c:v>
                </c:pt>
                <c:pt idx="981">
                  <c:v>7</c:v>
                </c:pt>
                <c:pt idx="982">
                  <c:v>8</c:v>
                </c:pt>
                <c:pt idx="983">
                  <c:v>3</c:v>
                </c:pt>
                <c:pt idx="984">
                  <c:v>0</c:v>
                </c:pt>
                <c:pt idx="985">
                  <c:v>1</c:v>
                </c:pt>
                <c:pt idx="986">
                  <c:v>19</c:v>
                </c:pt>
                <c:pt idx="987">
                  <c:v>7</c:v>
                </c:pt>
                <c:pt idx="988">
                  <c:v>7</c:v>
                </c:pt>
                <c:pt idx="989">
                  <c:v>7</c:v>
                </c:pt>
                <c:pt idx="990">
                  <c:v>5</c:v>
                </c:pt>
                <c:pt idx="991">
                  <c:v>5</c:v>
                </c:pt>
                <c:pt idx="992">
                  <c:v>7</c:v>
                </c:pt>
                <c:pt idx="993">
                  <c:v>3</c:v>
                </c:pt>
                <c:pt idx="994">
                  <c:v>1</c:v>
                </c:pt>
                <c:pt idx="995">
                  <c:v>7</c:v>
                </c:pt>
                <c:pt idx="996">
                  <c:v>7</c:v>
                </c:pt>
                <c:pt idx="997">
                  <c:v>7</c:v>
                </c:pt>
                <c:pt idx="998">
                  <c:v>1</c:v>
                </c:pt>
                <c:pt idx="999">
                  <c:v>11</c:v>
                </c:pt>
                <c:pt idx="1000">
                  <c:v>24</c:v>
                </c:pt>
                <c:pt idx="1001">
                  <c:v>1</c:v>
                </c:pt>
                <c:pt idx="1002">
                  <c:v>41</c:v>
                </c:pt>
                <c:pt idx="1003">
                  <c:v>2</c:v>
                </c:pt>
                <c:pt idx="1004">
                  <c:v>56</c:v>
                </c:pt>
                <c:pt idx="1005">
                  <c:v>7</c:v>
                </c:pt>
                <c:pt idx="1006">
                  <c:v>8</c:v>
                </c:pt>
                <c:pt idx="1007">
                  <c:v>2</c:v>
                </c:pt>
                <c:pt idx="1008">
                  <c:v>9</c:v>
                </c:pt>
                <c:pt idx="1009">
                  <c:v>5</c:v>
                </c:pt>
                <c:pt idx="1010">
                  <c:v>0</c:v>
                </c:pt>
                <c:pt idx="1011">
                  <c:v>5</c:v>
                </c:pt>
                <c:pt idx="1012">
                  <c:v>28</c:v>
                </c:pt>
                <c:pt idx="1013">
                  <c:v>3</c:v>
                </c:pt>
                <c:pt idx="1014">
                  <c:v>3</c:v>
                </c:pt>
                <c:pt idx="1015">
                  <c:v>15</c:v>
                </c:pt>
                <c:pt idx="1016">
                  <c:v>11</c:v>
                </c:pt>
                <c:pt idx="1017">
                  <c:v>2</c:v>
                </c:pt>
                <c:pt idx="1018">
                  <c:v>5</c:v>
                </c:pt>
                <c:pt idx="1019">
                  <c:v>34</c:v>
                </c:pt>
                <c:pt idx="1020">
                  <c:v>12</c:v>
                </c:pt>
                <c:pt idx="1021">
                  <c:v>3</c:v>
                </c:pt>
                <c:pt idx="1022">
                  <c:v>10</c:v>
                </c:pt>
                <c:pt idx="1023">
                  <c:v>12</c:v>
                </c:pt>
                <c:pt idx="1024">
                  <c:v>12</c:v>
                </c:pt>
                <c:pt idx="1025">
                  <c:v>2</c:v>
                </c:pt>
                <c:pt idx="1026">
                  <c:v>24</c:v>
                </c:pt>
                <c:pt idx="1027">
                  <c:v>11</c:v>
                </c:pt>
                <c:pt idx="1028">
                  <c:v>16</c:v>
                </c:pt>
                <c:pt idx="1029">
                  <c:v>5</c:v>
                </c:pt>
                <c:pt idx="1030">
                  <c:v>9</c:v>
                </c:pt>
                <c:pt idx="1031">
                  <c:v>9</c:v>
                </c:pt>
                <c:pt idx="1032">
                  <c:v>2</c:v>
                </c:pt>
                <c:pt idx="1033">
                  <c:v>2</c:v>
                </c:pt>
                <c:pt idx="1034">
                  <c:v>10</c:v>
                </c:pt>
                <c:pt idx="1035">
                  <c:v>12</c:v>
                </c:pt>
                <c:pt idx="1036">
                  <c:v>43</c:v>
                </c:pt>
                <c:pt idx="1037">
                  <c:v>4</c:v>
                </c:pt>
                <c:pt idx="1038">
                  <c:v>9</c:v>
                </c:pt>
                <c:pt idx="1039">
                  <c:v>7</c:v>
                </c:pt>
                <c:pt idx="1040">
                  <c:v>1</c:v>
                </c:pt>
                <c:pt idx="1041">
                  <c:v>1</c:v>
                </c:pt>
                <c:pt idx="1042">
                  <c:v>0</c:v>
                </c:pt>
                <c:pt idx="1043">
                  <c:v>7</c:v>
                </c:pt>
                <c:pt idx="1044">
                  <c:v>18</c:v>
                </c:pt>
                <c:pt idx="1045">
                  <c:v>4</c:v>
                </c:pt>
                <c:pt idx="1046">
                  <c:v>12</c:v>
                </c:pt>
                <c:pt idx="1047">
                  <c:v>11</c:v>
                </c:pt>
                <c:pt idx="1048">
                  <c:v>30</c:v>
                </c:pt>
                <c:pt idx="1049">
                  <c:v>4</c:v>
                </c:pt>
                <c:pt idx="1050">
                  <c:v>3</c:v>
                </c:pt>
                <c:pt idx="1051">
                  <c:v>5</c:v>
                </c:pt>
                <c:pt idx="1052">
                  <c:v>104</c:v>
                </c:pt>
                <c:pt idx="1053">
                  <c:v>17</c:v>
                </c:pt>
                <c:pt idx="1054">
                  <c:v>11</c:v>
                </c:pt>
                <c:pt idx="1055">
                  <c:v>7</c:v>
                </c:pt>
                <c:pt idx="1056">
                  <c:v>0</c:v>
                </c:pt>
                <c:pt idx="1057">
                  <c:v>50</c:v>
                </c:pt>
                <c:pt idx="1058">
                  <c:v>5</c:v>
                </c:pt>
                <c:pt idx="1059">
                  <c:v>7</c:v>
                </c:pt>
                <c:pt idx="1060">
                  <c:v>2</c:v>
                </c:pt>
                <c:pt idx="1061">
                  <c:v>5</c:v>
                </c:pt>
                <c:pt idx="1062">
                  <c:v>13</c:v>
                </c:pt>
                <c:pt idx="1063">
                  <c:v>7</c:v>
                </c:pt>
                <c:pt idx="1064">
                  <c:v>37</c:v>
                </c:pt>
                <c:pt idx="1065">
                  <c:v>5</c:v>
                </c:pt>
                <c:pt idx="1066">
                  <c:v>17</c:v>
                </c:pt>
                <c:pt idx="1067">
                  <c:v>17</c:v>
                </c:pt>
                <c:pt idx="1068">
                  <c:v>2</c:v>
                </c:pt>
                <c:pt idx="1069">
                  <c:v>5</c:v>
                </c:pt>
                <c:pt idx="1070">
                  <c:v>4</c:v>
                </c:pt>
                <c:pt idx="1071">
                  <c:v>18</c:v>
                </c:pt>
                <c:pt idx="1072">
                  <c:v>2</c:v>
                </c:pt>
                <c:pt idx="1073">
                  <c:v>34</c:v>
                </c:pt>
                <c:pt idx="1074">
                  <c:v>3</c:v>
                </c:pt>
                <c:pt idx="1075">
                  <c:v>10</c:v>
                </c:pt>
                <c:pt idx="1076">
                  <c:v>3</c:v>
                </c:pt>
                <c:pt idx="1077">
                  <c:v>30</c:v>
                </c:pt>
                <c:pt idx="1078">
                  <c:v>1</c:v>
                </c:pt>
                <c:pt idx="1079">
                  <c:v>2</c:v>
                </c:pt>
                <c:pt idx="1080">
                  <c:v>11</c:v>
                </c:pt>
                <c:pt idx="1081">
                  <c:v>2</c:v>
                </c:pt>
                <c:pt idx="1082">
                  <c:v>31</c:v>
                </c:pt>
                <c:pt idx="1083">
                  <c:v>4</c:v>
                </c:pt>
                <c:pt idx="1084">
                  <c:v>7</c:v>
                </c:pt>
                <c:pt idx="1085">
                  <c:v>0</c:v>
                </c:pt>
                <c:pt idx="1086">
                  <c:v>2</c:v>
                </c:pt>
                <c:pt idx="1087">
                  <c:v>2</c:v>
                </c:pt>
                <c:pt idx="1088">
                  <c:v>5</c:v>
                </c:pt>
                <c:pt idx="1089">
                  <c:v>3</c:v>
                </c:pt>
                <c:pt idx="1090">
                  <c:v>32</c:v>
                </c:pt>
                <c:pt idx="1091">
                  <c:v>10</c:v>
                </c:pt>
                <c:pt idx="1092">
                  <c:v>2</c:v>
                </c:pt>
                <c:pt idx="1093">
                  <c:v>8</c:v>
                </c:pt>
                <c:pt idx="1094">
                  <c:v>15</c:v>
                </c:pt>
                <c:pt idx="1095">
                  <c:v>7</c:v>
                </c:pt>
                <c:pt idx="1096">
                  <c:v>5</c:v>
                </c:pt>
                <c:pt idx="1097">
                  <c:v>4</c:v>
                </c:pt>
                <c:pt idx="1098">
                  <c:v>5</c:v>
                </c:pt>
                <c:pt idx="1099">
                  <c:v>8</c:v>
                </c:pt>
                <c:pt idx="1100">
                  <c:v>12</c:v>
                </c:pt>
                <c:pt idx="1101">
                  <c:v>7</c:v>
                </c:pt>
                <c:pt idx="1102">
                  <c:v>33</c:v>
                </c:pt>
                <c:pt idx="1103">
                  <c:v>5</c:v>
                </c:pt>
                <c:pt idx="1104">
                  <c:v>7</c:v>
                </c:pt>
                <c:pt idx="1105">
                  <c:v>3</c:v>
                </c:pt>
                <c:pt idx="1106">
                  <c:v>11</c:v>
                </c:pt>
                <c:pt idx="1107">
                  <c:v>4</c:v>
                </c:pt>
                <c:pt idx="1108">
                  <c:v>4</c:v>
                </c:pt>
                <c:pt idx="1109">
                  <c:v>11</c:v>
                </c:pt>
                <c:pt idx="1110">
                  <c:v>1</c:v>
                </c:pt>
                <c:pt idx="1111">
                  <c:v>4</c:v>
                </c:pt>
                <c:pt idx="1112">
                  <c:v>9</c:v>
                </c:pt>
                <c:pt idx="1113">
                  <c:v>7</c:v>
                </c:pt>
                <c:pt idx="1114">
                  <c:v>13</c:v>
                </c:pt>
                <c:pt idx="1115">
                  <c:v>13</c:v>
                </c:pt>
                <c:pt idx="1116">
                  <c:v>4</c:v>
                </c:pt>
                <c:pt idx="1117">
                  <c:v>12</c:v>
                </c:pt>
                <c:pt idx="1118">
                  <c:v>47</c:v>
                </c:pt>
                <c:pt idx="1119">
                  <c:v>5</c:v>
                </c:pt>
                <c:pt idx="1120">
                  <c:v>4</c:v>
                </c:pt>
                <c:pt idx="1121">
                  <c:v>1</c:v>
                </c:pt>
                <c:pt idx="1122">
                  <c:v>27</c:v>
                </c:pt>
                <c:pt idx="1123">
                  <c:v>17</c:v>
                </c:pt>
                <c:pt idx="1124">
                  <c:v>13</c:v>
                </c:pt>
                <c:pt idx="1125">
                  <c:v>9</c:v>
                </c:pt>
                <c:pt idx="1126">
                  <c:v>7</c:v>
                </c:pt>
                <c:pt idx="1127">
                  <c:v>4</c:v>
                </c:pt>
                <c:pt idx="1128">
                  <c:v>9</c:v>
                </c:pt>
                <c:pt idx="1129">
                  <c:v>5</c:v>
                </c:pt>
                <c:pt idx="1130">
                  <c:v>7</c:v>
                </c:pt>
                <c:pt idx="1131">
                  <c:v>5</c:v>
                </c:pt>
                <c:pt idx="1132">
                  <c:v>4</c:v>
                </c:pt>
                <c:pt idx="1133">
                  <c:v>24</c:v>
                </c:pt>
                <c:pt idx="1134">
                  <c:v>17</c:v>
                </c:pt>
                <c:pt idx="1135">
                  <c:v>3</c:v>
                </c:pt>
                <c:pt idx="1136">
                  <c:v>21</c:v>
                </c:pt>
                <c:pt idx="1137">
                  <c:v>21</c:v>
                </c:pt>
                <c:pt idx="1138">
                  <c:v>39</c:v>
                </c:pt>
                <c:pt idx="1139">
                  <c:v>30</c:v>
                </c:pt>
                <c:pt idx="1140">
                  <c:v>9</c:v>
                </c:pt>
                <c:pt idx="1141">
                  <c:v>7</c:v>
                </c:pt>
                <c:pt idx="1142">
                  <c:v>23</c:v>
                </c:pt>
                <c:pt idx="1143">
                  <c:v>16</c:v>
                </c:pt>
                <c:pt idx="1144">
                  <c:v>7</c:v>
                </c:pt>
                <c:pt idx="1145">
                  <c:v>2</c:v>
                </c:pt>
                <c:pt idx="1146">
                  <c:v>17</c:v>
                </c:pt>
                <c:pt idx="1147">
                  <c:v>2</c:v>
                </c:pt>
                <c:pt idx="1148">
                  <c:v>26</c:v>
                </c:pt>
                <c:pt idx="1149">
                  <c:v>7</c:v>
                </c:pt>
                <c:pt idx="1150">
                  <c:v>2</c:v>
                </c:pt>
                <c:pt idx="1151">
                  <c:v>5</c:v>
                </c:pt>
                <c:pt idx="1152">
                  <c:v>21</c:v>
                </c:pt>
                <c:pt idx="1153">
                  <c:v>1</c:v>
                </c:pt>
                <c:pt idx="1154">
                  <c:v>1</c:v>
                </c:pt>
                <c:pt idx="1155">
                  <c:v>10</c:v>
                </c:pt>
                <c:pt idx="1156">
                  <c:v>8</c:v>
                </c:pt>
                <c:pt idx="1157">
                  <c:v>13</c:v>
                </c:pt>
                <c:pt idx="1158">
                  <c:v>19</c:v>
                </c:pt>
                <c:pt idx="1159">
                  <c:v>1</c:v>
                </c:pt>
                <c:pt idx="1160">
                  <c:v>9</c:v>
                </c:pt>
                <c:pt idx="1161">
                  <c:v>1</c:v>
                </c:pt>
                <c:pt idx="1162">
                  <c:v>5</c:v>
                </c:pt>
                <c:pt idx="1163">
                  <c:v>32</c:v>
                </c:pt>
                <c:pt idx="1164">
                  <c:v>7</c:v>
                </c:pt>
                <c:pt idx="1165">
                  <c:v>58</c:v>
                </c:pt>
                <c:pt idx="1166">
                  <c:v>51</c:v>
                </c:pt>
                <c:pt idx="1167">
                  <c:v>79</c:v>
                </c:pt>
                <c:pt idx="1168">
                  <c:v>32</c:v>
                </c:pt>
                <c:pt idx="1169">
                  <c:v>11</c:v>
                </c:pt>
                <c:pt idx="1170">
                  <c:v>175</c:v>
                </c:pt>
                <c:pt idx="1171">
                  <c:v>1</c:v>
                </c:pt>
                <c:pt idx="1172">
                  <c:v>1</c:v>
                </c:pt>
                <c:pt idx="1173">
                  <c:v>7</c:v>
                </c:pt>
                <c:pt idx="1174">
                  <c:v>15</c:v>
                </c:pt>
                <c:pt idx="1175">
                  <c:v>3</c:v>
                </c:pt>
                <c:pt idx="1176">
                  <c:v>4</c:v>
                </c:pt>
                <c:pt idx="1177">
                  <c:v>27</c:v>
                </c:pt>
                <c:pt idx="1178">
                  <c:v>11</c:v>
                </c:pt>
                <c:pt idx="1179">
                  <c:v>16</c:v>
                </c:pt>
                <c:pt idx="1180">
                  <c:v>1</c:v>
                </c:pt>
                <c:pt idx="1181">
                  <c:v>7</c:v>
                </c:pt>
                <c:pt idx="1182">
                  <c:v>0</c:v>
                </c:pt>
                <c:pt idx="1183">
                  <c:v>0</c:v>
                </c:pt>
                <c:pt idx="1184">
                  <c:v>11</c:v>
                </c:pt>
                <c:pt idx="1185">
                  <c:v>3</c:v>
                </c:pt>
                <c:pt idx="1186">
                  <c:v>55</c:v>
                </c:pt>
                <c:pt idx="1187">
                  <c:v>8</c:v>
                </c:pt>
                <c:pt idx="1188">
                  <c:v>4</c:v>
                </c:pt>
                <c:pt idx="1189">
                  <c:v>5</c:v>
                </c:pt>
                <c:pt idx="1190">
                  <c:v>2</c:v>
                </c:pt>
                <c:pt idx="1191">
                  <c:v>21</c:v>
                </c:pt>
                <c:pt idx="1192">
                  <c:v>7</c:v>
                </c:pt>
                <c:pt idx="1193">
                  <c:v>7</c:v>
                </c:pt>
                <c:pt idx="1194">
                  <c:v>38</c:v>
                </c:pt>
                <c:pt idx="1195">
                  <c:v>4</c:v>
                </c:pt>
                <c:pt idx="1196">
                  <c:v>1</c:v>
                </c:pt>
                <c:pt idx="1197">
                  <c:v>5</c:v>
                </c:pt>
                <c:pt idx="1198">
                  <c:v>3</c:v>
                </c:pt>
                <c:pt idx="1199">
                  <c:v>4</c:v>
                </c:pt>
                <c:pt idx="1200">
                  <c:v>7</c:v>
                </c:pt>
                <c:pt idx="1201">
                  <c:v>11</c:v>
                </c:pt>
                <c:pt idx="1202">
                  <c:v>11</c:v>
                </c:pt>
                <c:pt idx="1203">
                  <c:v>17</c:v>
                </c:pt>
                <c:pt idx="1204">
                  <c:v>19</c:v>
                </c:pt>
                <c:pt idx="1205">
                  <c:v>5</c:v>
                </c:pt>
                <c:pt idx="1206">
                  <c:v>10</c:v>
                </c:pt>
                <c:pt idx="1207">
                  <c:v>5</c:v>
                </c:pt>
                <c:pt idx="1208">
                  <c:v>3</c:v>
                </c:pt>
                <c:pt idx="1209">
                  <c:v>0</c:v>
                </c:pt>
                <c:pt idx="1210">
                  <c:v>29</c:v>
                </c:pt>
                <c:pt idx="1211">
                  <c:v>36</c:v>
                </c:pt>
                <c:pt idx="1212">
                  <c:v>11</c:v>
                </c:pt>
                <c:pt idx="1213">
                  <c:v>41</c:v>
                </c:pt>
                <c:pt idx="1214">
                  <c:v>11</c:v>
                </c:pt>
                <c:pt idx="1215">
                  <c:v>3</c:v>
                </c:pt>
                <c:pt idx="1216">
                  <c:v>4</c:v>
                </c:pt>
                <c:pt idx="1217">
                  <c:v>8</c:v>
                </c:pt>
                <c:pt idx="1218">
                  <c:v>3</c:v>
                </c:pt>
                <c:pt idx="1219">
                  <c:v>24</c:v>
                </c:pt>
                <c:pt idx="1220">
                  <c:v>12</c:v>
                </c:pt>
                <c:pt idx="1221">
                  <c:v>0</c:v>
                </c:pt>
                <c:pt idx="1222">
                  <c:v>17</c:v>
                </c:pt>
                <c:pt idx="1223">
                  <c:v>11</c:v>
                </c:pt>
                <c:pt idx="1224">
                  <c:v>7</c:v>
                </c:pt>
                <c:pt idx="1225">
                  <c:v>2</c:v>
                </c:pt>
                <c:pt idx="1226">
                  <c:v>13</c:v>
                </c:pt>
                <c:pt idx="1227">
                  <c:v>1</c:v>
                </c:pt>
                <c:pt idx="1228">
                  <c:v>7</c:v>
                </c:pt>
                <c:pt idx="1229">
                  <c:v>9</c:v>
                </c:pt>
                <c:pt idx="1230">
                  <c:v>26</c:v>
                </c:pt>
                <c:pt idx="1231">
                  <c:v>18</c:v>
                </c:pt>
                <c:pt idx="1232">
                  <c:v>8</c:v>
                </c:pt>
                <c:pt idx="1233">
                  <c:v>58</c:v>
                </c:pt>
                <c:pt idx="1234">
                  <c:v>15</c:v>
                </c:pt>
                <c:pt idx="1235">
                  <c:v>8</c:v>
                </c:pt>
                <c:pt idx="1236">
                  <c:v>26</c:v>
                </c:pt>
                <c:pt idx="1237">
                  <c:v>11</c:v>
                </c:pt>
                <c:pt idx="1238">
                  <c:v>11</c:v>
                </c:pt>
                <c:pt idx="1239">
                  <c:v>2</c:v>
                </c:pt>
                <c:pt idx="1240">
                  <c:v>60</c:v>
                </c:pt>
                <c:pt idx="1241">
                  <c:v>3</c:v>
                </c:pt>
                <c:pt idx="1242">
                  <c:v>2</c:v>
                </c:pt>
                <c:pt idx="1243">
                  <c:v>0</c:v>
                </c:pt>
                <c:pt idx="1244">
                  <c:v>4</c:v>
                </c:pt>
                <c:pt idx="1245">
                  <c:v>0</c:v>
                </c:pt>
                <c:pt idx="1246">
                  <c:v>3</c:v>
                </c:pt>
                <c:pt idx="1247">
                  <c:v>10</c:v>
                </c:pt>
                <c:pt idx="1248">
                  <c:v>11</c:v>
                </c:pt>
                <c:pt idx="1249">
                  <c:v>7</c:v>
                </c:pt>
                <c:pt idx="1250">
                  <c:v>3</c:v>
                </c:pt>
                <c:pt idx="1251">
                  <c:v>10</c:v>
                </c:pt>
                <c:pt idx="1252">
                  <c:v>1</c:v>
                </c:pt>
                <c:pt idx="1253">
                  <c:v>3</c:v>
                </c:pt>
                <c:pt idx="1254">
                  <c:v>31</c:v>
                </c:pt>
                <c:pt idx="1255">
                  <c:v>9</c:v>
                </c:pt>
                <c:pt idx="1256">
                  <c:v>3</c:v>
                </c:pt>
                <c:pt idx="1257">
                  <c:v>21</c:v>
                </c:pt>
                <c:pt idx="1258">
                  <c:v>0</c:v>
                </c:pt>
                <c:pt idx="1259">
                  <c:v>2</c:v>
                </c:pt>
                <c:pt idx="1260">
                  <c:v>9</c:v>
                </c:pt>
                <c:pt idx="1261">
                  <c:v>39</c:v>
                </c:pt>
                <c:pt idx="1262">
                  <c:v>3</c:v>
                </c:pt>
                <c:pt idx="1263">
                  <c:v>11</c:v>
                </c:pt>
                <c:pt idx="1264">
                  <c:v>3</c:v>
                </c:pt>
                <c:pt idx="1265">
                  <c:v>3</c:v>
                </c:pt>
                <c:pt idx="1266">
                  <c:v>7</c:v>
                </c:pt>
                <c:pt idx="1267">
                  <c:v>7</c:v>
                </c:pt>
                <c:pt idx="1268">
                  <c:v>0</c:v>
                </c:pt>
                <c:pt idx="1269">
                  <c:v>9</c:v>
                </c:pt>
                <c:pt idx="1270">
                  <c:v>2</c:v>
                </c:pt>
                <c:pt idx="1271">
                  <c:v>7</c:v>
                </c:pt>
                <c:pt idx="1272">
                  <c:v>3</c:v>
                </c:pt>
                <c:pt idx="1273">
                  <c:v>1</c:v>
                </c:pt>
                <c:pt idx="1274">
                  <c:v>0</c:v>
                </c:pt>
                <c:pt idx="1275">
                  <c:v>12</c:v>
                </c:pt>
                <c:pt idx="1276">
                  <c:v>4</c:v>
                </c:pt>
                <c:pt idx="1277">
                  <c:v>20</c:v>
                </c:pt>
                <c:pt idx="1278">
                  <c:v>2</c:v>
                </c:pt>
                <c:pt idx="1279">
                  <c:v>16</c:v>
                </c:pt>
                <c:pt idx="1280">
                  <c:v>4</c:v>
                </c:pt>
                <c:pt idx="1281">
                  <c:v>2</c:v>
                </c:pt>
                <c:pt idx="1282">
                  <c:v>12</c:v>
                </c:pt>
                <c:pt idx="1283">
                  <c:v>7</c:v>
                </c:pt>
                <c:pt idx="1284">
                  <c:v>9</c:v>
                </c:pt>
                <c:pt idx="1285">
                  <c:v>3</c:v>
                </c:pt>
                <c:pt idx="1286">
                  <c:v>2</c:v>
                </c:pt>
                <c:pt idx="1287">
                  <c:v>3</c:v>
                </c:pt>
                <c:pt idx="1288">
                  <c:v>0</c:v>
                </c:pt>
                <c:pt idx="1289">
                  <c:v>41</c:v>
                </c:pt>
                <c:pt idx="1290">
                  <c:v>1</c:v>
                </c:pt>
                <c:pt idx="1291">
                  <c:v>18</c:v>
                </c:pt>
                <c:pt idx="1292">
                  <c:v>7</c:v>
                </c:pt>
                <c:pt idx="1293">
                  <c:v>0</c:v>
                </c:pt>
                <c:pt idx="1294">
                  <c:v>1</c:v>
                </c:pt>
                <c:pt idx="1295">
                  <c:v>17</c:v>
                </c:pt>
                <c:pt idx="1296">
                  <c:v>13</c:v>
                </c:pt>
                <c:pt idx="1297">
                  <c:v>16</c:v>
                </c:pt>
                <c:pt idx="1298">
                  <c:v>0</c:v>
                </c:pt>
                <c:pt idx="1299">
                  <c:v>23</c:v>
                </c:pt>
                <c:pt idx="1300">
                  <c:v>5</c:v>
                </c:pt>
                <c:pt idx="1301">
                  <c:v>20</c:v>
                </c:pt>
                <c:pt idx="1302">
                  <c:v>2</c:v>
                </c:pt>
                <c:pt idx="1303">
                  <c:v>2</c:v>
                </c:pt>
                <c:pt idx="1304">
                  <c:v>0</c:v>
                </c:pt>
                <c:pt idx="1305">
                  <c:v>18</c:v>
                </c:pt>
                <c:pt idx="1306">
                  <c:v>16</c:v>
                </c:pt>
                <c:pt idx="1307">
                  <c:v>15</c:v>
                </c:pt>
                <c:pt idx="1308">
                  <c:v>0</c:v>
                </c:pt>
                <c:pt idx="1309">
                  <c:v>3</c:v>
                </c:pt>
                <c:pt idx="1310">
                  <c:v>11</c:v>
                </c:pt>
                <c:pt idx="1311">
                  <c:v>9</c:v>
                </c:pt>
                <c:pt idx="1312">
                  <c:v>31</c:v>
                </c:pt>
                <c:pt idx="1313">
                  <c:v>22</c:v>
                </c:pt>
                <c:pt idx="1314">
                  <c:v>4</c:v>
                </c:pt>
                <c:pt idx="1315">
                  <c:v>2</c:v>
                </c:pt>
                <c:pt idx="1316">
                  <c:v>15</c:v>
                </c:pt>
                <c:pt idx="1317">
                  <c:v>4</c:v>
                </c:pt>
                <c:pt idx="1318">
                  <c:v>17</c:v>
                </c:pt>
                <c:pt idx="1319">
                  <c:v>0</c:v>
                </c:pt>
                <c:pt idx="1320">
                  <c:v>26</c:v>
                </c:pt>
                <c:pt idx="1321">
                  <c:v>1</c:v>
                </c:pt>
                <c:pt idx="1322">
                  <c:v>33</c:v>
                </c:pt>
                <c:pt idx="1323">
                  <c:v>16</c:v>
                </c:pt>
                <c:pt idx="1324">
                  <c:v>3</c:v>
                </c:pt>
                <c:pt idx="1325">
                  <c:v>11</c:v>
                </c:pt>
                <c:pt idx="1326">
                  <c:v>37</c:v>
                </c:pt>
                <c:pt idx="1327">
                  <c:v>7</c:v>
                </c:pt>
                <c:pt idx="1328">
                  <c:v>1</c:v>
                </c:pt>
                <c:pt idx="1329">
                  <c:v>4</c:v>
                </c:pt>
                <c:pt idx="1330">
                  <c:v>109</c:v>
                </c:pt>
                <c:pt idx="1331">
                  <c:v>20</c:v>
                </c:pt>
                <c:pt idx="1332">
                  <c:v>41</c:v>
                </c:pt>
                <c:pt idx="1333">
                  <c:v>16</c:v>
                </c:pt>
                <c:pt idx="1334">
                  <c:v>43</c:v>
                </c:pt>
                <c:pt idx="1335">
                  <c:v>5</c:v>
                </c:pt>
                <c:pt idx="1336">
                  <c:v>20</c:v>
                </c:pt>
                <c:pt idx="1337">
                  <c:v>2</c:v>
                </c:pt>
                <c:pt idx="1338">
                  <c:v>7</c:v>
                </c:pt>
                <c:pt idx="1339">
                  <c:v>21</c:v>
                </c:pt>
                <c:pt idx="1340">
                  <c:v>2</c:v>
                </c:pt>
                <c:pt idx="1341">
                  <c:v>13</c:v>
                </c:pt>
                <c:pt idx="1342">
                  <c:v>1</c:v>
                </c:pt>
                <c:pt idx="1343">
                  <c:v>0</c:v>
                </c:pt>
                <c:pt idx="1344">
                  <c:v>11</c:v>
                </c:pt>
                <c:pt idx="1345">
                  <c:v>8</c:v>
                </c:pt>
                <c:pt idx="1346">
                  <c:v>8</c:v>
                </c:pt>
                <c:pt idx="1347">
                  <c:v>4</c:v>
                </c:pt>
                <c:pt idx="1348">
                  <c:v>13</c:v>
                </c:pt>
                <c:pt idx="1349">
                  <c:v>0</c:v>
                </c:pt>
                <c:pt idx="1350">
                  <c:v>9</c:v>
                </c:pt>
                <c:pt idx="1351">
                  <c:v>8</c:v>
                </c:pt>
                <c:pt idx="1352">
                  <c:v>12</c:v>
                </c:pt>
                <c:pt idx="1353">
                  <c:v>7</c:v>
                </c:pt>
                <c:pt idx="1354">
                  <c:v>4</c:v>
                </c:pt>
                <c:pt idx="1355">
                  <c:v>62</c:v>
                </c:pt>
                <c:pt idx="1356">
                  <c:v>3</c:v>
                </c:pt>
                <c:pt idx="1357">
                  <c:v>2</c:v>
                </c:pt>
                <c:pt idx="1358">
                  <c:v>8</c:v>
                </c:pt>
                <c:pt idx="1359">
                  <c:v>10</c:v>
                </c:pt>
                <c:pt idx="1360">
                  <c:v>13</c:v>
                </c:pt>
                <c:pt idx="1361">
                  <c:v>13</c:v>
                </c:pt>
                <c:pt idx="1362">
                  <c:v>8</c:v>
                </c:pt>
                <c:pt idx="1363">
                  <c:v>10</c:v>
                </c:pt>
                <c:pt idx="1364">
                  <c:v>0</c:v>
                </c:pt>
                <c:pt idx="1365">
                  <c:v>7</c:v>
                </c:pt>
                <c:pt idx="1366">
                  <c:v>3</c:v>
                </c:pt>
                <c:pt idx="1367">
                  <c:v>10</c:v>
                </c:pt>
                <c:pt idx="1368">
                  <c:v>3</c:v>
                </c:pt>
                <c:pt idx="1369">
                  <c:v>11</c:v>
                </c:pt>
                <c:pt idx="1370">
                  <c:v>20</c:v>
                </c:pt>
                <c:pt idx="1371">
                  <c:v>20</c:v>
                </c:pt>
                <c:pt idx="1372">
                  <c:v>4</c:v>
                </c:pt>
                <c:pt idx="1373">
                  <c:v>10</c:v>
                </c:pt>
                <c:pt idx="1374">
                  <c:v>8</c:v>
                </c:pt>
                <c:pt idx="1375">
                  <c:v>11</c:v>
                </c:pt>
                <c:pt idx="1376">
                  <c:v>7</c:v>
                </c:pt>
                <c:pt idx="1377">
                  <c:v>3</c:v>
                </c:pt>
                <c:pt idx="1378">
                  <c:v>11</c:v>
                </c:pt>
                <c:pt idx="1379">
                  <c:v>5</c:v>
                </c:pt>
                <c:pt idx="1380">
                  <c:v>7</c:v>
                </c:pt>
                <c:pt idx="1381">
                  <c:v>7</c:v>
                </c:pt>
                <c:pt idx="1382">
                  <c:v>9</c:v>
                </c:pt>
                <c:pt idx="1383">
                  <c:v>9</c:v>
                </c:pt>
                <c:pt idx="1384">
                  <c:v>23</c:v>
                </c:pt>
                <c:pt idx="1385">
                  <c:v>2</c:v>
                </c:pt>
                <c:pt idx="1386">
                  <c:v>3</c:v>
                </c:pt>
                <c:pt idx="1387">
                  <c:v>9</c:v>
                </c:pt>
                <c:pt idx="1388">
                  <c:v>63</c:v>
                </c:pt>
                <c:pt idx="1389">
                  <c:v>11</c:v>
                </c:pt>
                <c:pt idx="1390">
                  <c:v>3</c:v>
                </c:pt>
                <c:pt idx="1391">
                  <c:v>1</c:v>
                </c:pt>
                <c:pt idx="1392">
                  <c:v>19</c:v>
                </c:pt>
                <c:pt idx="1393">
                  <c:v>11</c:v>
                </c:pt>
                <c:pt idx="1394">
                  <c:v>0</c:v>
                </c:pt>
                <c:pt idx="1395">
                  <c:v>10</c:v>
                </c:pt>
                <c:pt idx="1396">
                  <c:v>34</c:v>
                </c:pt>
                <c:pt idx="1397">
                  <c:v>12</c:v>
                </c:pt>
                <c:pt idx="1398">
                  <c:v>13</c:v>
                </c:pt>
                <c:pt idx="1399">
                  <c:v>7</c:v>
                </c:pt>
                <c:pt idx="1400">
                  <c:v>0</c:v>
                </c:pt>
                <c:pt idx="1401">
                  <c:v>9</c:v>
                </c:pt>
                <c:pt idx="1402">
                  <c:v>10</c:v>
                </c:pt>
                <c:pt idx="1403">
                  <c:v>32</c:v>
                </c:pt>
                <c:pt idx="1404">
                  <c:v>9</c:v>
                </c:pt>
                <c:pt idx="1405">
                  <c:v>3</c:v>
                </c:pt>
                <c:pt idx="1406">
                  <c:v>4</c:v>
                </c:pt>
                <c:pt idx="1407">
                  <c:v>1</c:v>
                </c:pt>
                <c:pt idx="1408">
                  <c:v>15</c:v>
                </c:pt>
                <c:pt idx="1409">
                  <c:v>7</c:v>
                </c:pt>
                <c:pt idx="1410">
                  <c:v>11</c:v>
                </c:pt>
                <c:pt idx="1411">
                  <c:v>8</c:v>
                </c:pt>
                <c:pt idx="1412">
                  <c:v>5</c:v>
                </c:pt>
                <c:pt idx="1413">
                  <c:v>13</c:v>
                </c:pt>
                <c:pt idx="1414">
                  <c:v>3</c:v>
                </c:pt>
                <c:pt idx="1415">
                  <c:v>28</c:v>
                </c:pt>
                <c:pt idx="1416">
                  <c:v>13</c:v>
                </c:pt>
                <c:pt idx="1417">
                  <c:v>18</c:v>
                </c:pt>
                <c:pt idx="1418">
                  <c:v>5</c:v>
                </c:pt>
                <c:pt idx="1419">
                  <c:v>29</c:v>
                </c:pt>
                <c:pt idx="1420">
                  <c:v>13</c:v>
                </c:pt>
                <c:pt idx="1421">
                  <c:v>8</c:v>
                </c:pt>
                <c:pt idx="1422">
                  <c:v>5</c:v>
                </c:pt>
                <c:pt idx="1423">
                  <c:v>21</c:v>
                </c:pt>
                <c:pt idx="1424">
                  <c:v>3</c:v>
                </c:pt>
                <c:pt idx="1425">
                  <c:v>2</c:v>
                </c:pt>
                <c:pt idx="1426">
                  <c:v>4</c:v>
                </c:pt>
                <c:pt idx="1427">
                  <c:v>13</c:v>
                </c:pt>
                <c:pt idx="1428">
                  <c:v>3</c:v>
                </c:pt>
                <c:pt idx="1429">
                  <c:v>16</c:v>
                </c:pt>
                <c:pt idx="1430">
                  <c:v>12</c:v>
                </c:pt>
                <c:pt idx="1431">
                  <c:v>12</c:v>
                </c:pt>
                <c:pt idx="1432">
                  <c:v>8</c:v>
                </c:pt>
                <c:pt idx="1433">
                  <c:v>8</c:v>
                </c:pt>
                <c:pt idx="1434">
                  <c:v>8</c:v>
                </c:pt>
                <c:pt idx="1435">
                  <c:v>4</c:v>
                </c:pt>
                <c:pt idx="1436">
                  <c:v>2</c:v>
                </c:pt>
                <c:pt idx="1437">
                  <c:v>13</c:v>
                </c:pt>
                <c:pt idx="1438">
                  <c:v>16</c:v>
                </c:pt>
                <c:pt idx="1439">
                  <c:v>3</c:v>
                </c:pt>
                <c:pt idx="1440">
                  <c:v>2</c:v>
                </c:pt>
                <c:pt idx="1441">
                  <c:v>3</c:v>
                </c:pt>
                <c:pt idx="1442">
                  <c:v>3</c:v>
                </c:pt>
                <c:pt idx="1443">
                  <c:v>34</c:v>
                </c:pt>
                <c:pt idx="1444">
                  <c:v>29</c:v>
                </c:pt>
                <c:pt idx="1445">
                  <c:v>3</c:v>
                </c:pt>
                <c:pt idx="1446">
                  <c:v>4</c:v>
                </c:pt>
                <c:pt idx="1447">
                  <c:v>0</c:v>
                </c:pt>
                <c:pt idx="1448">
                  <c:v>9</c:v>
                </c:pt>
                <c:pt idx="1449">
                  <c:v>3</c:v>
                </c:pt>
                <c:pt idx="1450">
                  <c:v>5</c:v>
                </c:pt>
                <c:pt idx="1451">
                  <c:v>23</c:v>
                </c:pt>
                <c:pt idx="1452">
                  <c:v>18</c:v>
                </c:pt>
                <c:pt idx="1453">
                  <c:v>16</c:v>
                </c:pt>
                <c:pt idx="1454">
                  <c:v>7</c:v>
                </c:pt>
                <c:pt idx="1455">
                  <c:v>3</c:v>
                </c:pt>
                <c:pt idx="1456">
                  <c:v>10</c:v>
                </c:pt>
                <c:pt idx="1457">
                  <c:v>9</c:v>
                </c:pt>
                <c:pt idx="1458">
                  <c:v>9</c:v>
                </c:pt>
                <c:pt idx="1459">
                  <c:v>0</c:v>
                </c:pt>
                <c:pt idx="1460">
                  <c:v>7</c:v>
                </c:pt>
                <c:pt idx="1461">
                  <c:v>10</c:v>
                </c:pt>
                <c:pt idx="1462">
                  <c:v>9</c:v>
                </c:pt>
                <c:pt idx="1463">
                  <c:v>13</c:v>
                </c:pt>
                <c:pt idx="1464">
                  <c:v>28</c:v>
                </c:pt>
                <c:pt idx="1465">
                  <c:v>30</c:v>
                </c:pt>
                <c:pt idx="1466">
                  <c:v>15</c:v>
                </c:pt>
                <c:pt idx="1467">
                  <c:v>2</c:v>
                </c:pt>
                <c:pt idx="1468">
                  <c:v>5</c:v>
                </c:pt>
                <c:pt idx="1469">
                  <c:v>2</c:v>
                </c:pt>
                <c:pt idx="1470">
                  <c:v>23</c:v>
                </c:pt>
                <c:pt idx="1471">
                  <c:v>9</c:v>
                </c:pt>
                <c:pt idx="1472">
                  <c:v>38</c:v>
                </c:pt>
                <c:pt idx="1473">
                  <c:v>2</c:v>
                </c:pt>
                <c:pt idx="1474">
                  <c:v>5</c:v>
                </c:pt>
                <c:pt idx="1475">
                  <c:v>4</c:v>
                </c:pt>
                <c:pt idx="1476">
                  <c:v>9</c:v>
                </c:pt>
                <c:pt idx="1477">
                  <c:v>7</c:v>
                </c:pt>
                <c:pt idx="1478">
                  <c:v>12</c:v>
                </c:pt>
                <c:pt idx="1479">
                  <c:v>0</c:v>
                </c:pt>
                <c:pt idx="1480">
                  <c:v>8</c:v>
                </c:pt>
                <c:pt idx="1481">
                  <c:v>4</c:v>
                </c:pt>
                <c:pt idx="1482">
                  <c:v>5</c:v>
                </c:pt>
                <c:pt idx="1483">
                  <c:v>5</c:v>
                </c:pt>
                <c:pt idx="1484">
                  <c:v>4</c:v>
                </c:pt>
                <c:pt idx="1485">
                  <c:v>32</c:v>
                </c:pt>
                <c:pt idx="1486">
                  <c:v>5</c:v>
                </c:pt>
                <c:pt idx="1487">
                  <c:v>20</c:v>
                </c:pt>
                <c:pt idx="1488">
                  <c:v>8</c:v>
                </c:pt>
                <c:pt idx="1489">
                  <c:v>13</c:v>
                </c:pt>
                <c:pt idx="1490">
                  <c:v>55</c:v>
                </c:pt>
                <c:pt idx="1491">
                  <c:v>3</c:v>
                </c:pt>
                <c:pt idx="1492">
                  <c:v>2</c:v>
                </c:pt>
                <c:pt idx="1493">
                  <c:v>11</c:v>
                </c:pt>
                <c:pt idx="1494">
                  <c:v>7</c:v>
                </c:pt>
                <c:pt idx="1495">
                  <c:v>7</c:v>
                </c:pt>
                <c:pt idx="1496">
                  <c:v>10</c:v>
                </c:pt>
                <c:pt idx="1497">
                  <c:v>9</c:v>
                </c:pt>
                <c:pt idx="1498">
                  <c:v>1</c:v>
                </c:pt>
                <c:pt idx="1499">
                  <c:v>5</c:v>
                </c:pt>
                <c:pt idx="1500">
                  <c:v>5</c:v>
                </c:pt>
                <c:pt idx="1501">
                  <c:v>10</c:v>
                </c:pt>
                <c:pt idx="1502">
                  <c:v>5</c:v>
                </c:pt>
                <c:pt idx="1503">
                  <c:v>1</c:v>
                </c:pt>
                <c:pt idx="1504">
                  <c:v>2</c:v>
                </c:pt>
                <c:pt idx="1505">
                  <c:v>8</c:v>
                </c:pt>
                <c:pt idx="1506">
                  <c:v>0</c:v>
                </c:pt>
                <c:pt idx="1507">
                  <c:v>10</c:v>
                </c:pt>
                <c:pt idx="1508">
                  <c:v>4</c:v>
                </c:pt>
                <c:pt idx="1509">
                  <c:v>5</c:v>
                </c:pt>
                <c:pt idx="1510">
                  <c:v>16</c:v>
                </c:pt>
                <c:pt idx="1511">
                  <c:v>3</c:v>
                </c:pt>
                <c:pt idx="1512">
                  <c:v>2</c:v>
                </c:pt>
                <c:pt idx="1513">
                  <c:v>3</c:v>
                </c:pt>
                <c:pt idx="1514">
                  <c:v>19</c:v>
                </c:pt>
                <c:pt idx="1515">
                  <c:v>7</c:v>
                </c:pt>
                <c:pt idx="1516">
                  <c:v>8</c:v>
                </c:pt>
                <c:pt idx="1517">
                  <c:v>11</c:v>
                </c:pt>
                <c:pt idx="1518">
                  <c:v>13</c:v>
                </c:pt>
                <c:pt idx="1519">
                  <c:v>5</c:v>
                </c:pt>
                <c:pt idx="1520">
                  <c:v>8</c:v>
                </c:pt>
                <c:pt idx="1521">
                  <c:v>22</c:v>
                </c:pt>
                <c:pt idx="1522">
                  <c:v>1</c:v>
                </c:pt>
                <c:pt idx="1523">
                  <c:v>3</c:v>
                </c:pt>
                <c:pt idx="1524">
                  <c:v>17</c:v>
                </c:pt>
                <c:pt idx="1525">
                  <c:v>5</c:v>
                </c:pt>
                <c:pt idx="1526">
                  <c:v>7</c:v>
                </c:pt>
                <c:pt idx="1527">
                  <c:v>2</c:v>
                </c:pt>
                <c:pt idx="1528">
                  <c:v>8</c:v>
                </c:pt>
                <c:pt idx="1529">
                  <c:v>1</c:v>
                </c:pt>
                <c:pt idx="1530">
                  <c:v>2</c:v>
                </c:pt>
                <c:pt idx="1531">
                  <c:v>11</c:v>
                </c:pt>
                <c:pt idx="1532">
                  <c:v>7</c:v>
                </c:pt>
                <c:pt idx="1533">
                  <c:v>4</c:v>
                </c:pt>
                <c:pt idx="1534">
                  <c:v>11</c:v>
                </c:pt>
                <c:pt idx="1535">
                  <c:v>5</c:v>
                </c:pt>
                <c:pt idx="1536">
                  <c:v>5</c:v>
                </c:pt>
                <c:pt idx="1537">
                  <c:v>16</c:v>
                </c:pt>
                <c:pt idx="1538">
                  <c:v>4</c:v>
                </c:pt>
                <c:pt idx="1539">
                  <c:v>15</c:v>
                </c:pt>
                <c:pt idx="1540">
                  <c:v>2</c:v>
                </c:pt>
                <c:pt idx="1541">
                  <c:v>3</c:v>
                </c:pt>
                <c:pt idx="1542">
                  <c:v>13</c:v>
                </c:pt>
                <c:pt idx="1543">
                  <c:v>22</c:v>
                </c:pt>
                <c:pt idx="1544">
                  <c:v>20</c:v>
                </c:pt>
                <c:pt idx="1545">
                  <c:v>22</c:v>
                </c:pt>
                <c:pt idx="1546">
                  <c:v>5</c:v>
                </c:pt>
                <c:pt idx="1547">
                  <c:v>7</c:v>
                </c:pt>
                <c:pt idx="1548">
                  <c:v>9</c:v>
                </c:pt>
                <c:pt idx="1549">
                  <c:v>1</c:v>
                </c:pt>
                <c:pt idx="1550">
                  <c:v>7</c:v>
                </c:pt>
                <c:pt idx="1551">
                  <c:v>0</c:v>
                </c:pt>
                <c:pt idx="1552">
                  <c:v>3</c:v>
                </c:pt>
                <c:pt idx="1553">
                  <c:v>17</c:v>
                </c:pt>
                <c:pt idx="1554">
                  <c:v>54</c:v>
                </c:pt>
                <c:pt idx="1555">
                  <c:v>5</c:v>
                </c:pt>
                <c:pt idx="1556">
                  <c:v>4</c:v>
                </c:pt>
                <c:pt idx="1557">
                  <c:v>13</c:v>
                </c:pt>
                <c:pt idx="1558">
                  <c:v>46</c:v>
                </c:pt>
                <c:pt idx="1559">
                  <c:v>22</c:v>
                </c:pt>
                <c:pt idx="1560">
                  <c:v>7</c:v>
                </c:pt>
                <c:pt idx="1561">
                  <c:v>5</c:v>
                </c:pt>
                <c:pt idx="1562">
                  <c:v>78</c:v>
                </c:pt>
                <c:pt idx="1563">
                  <c:v>3</c:v>
                </c:pt>
                <c:pt idx="1564">
                  <c:v>8</c:v>
                </c:pt>
                <c:pt idx="1565">
                  <c:v>4</c:v>
                </c:pt>
                <c:pt idx="1566">
                  <c:v>18</c:v>
                </c:pt>
                <c:pt idx="1567">
                  <c:v>3</c:v>
                </c:pt>
                <c:pt idx="1568">
                  <c:v>18</c:v>
                </c:pt>
                <c:pt idx="1569">
                  <c:v>1</c:v>
                </c:pt>
                <c:pt idx="1570">
                  <c:v>5</c:v>
                </c:pt>
                <c:pt idx="1571">
                  <c:v>3</c:v>
                </c:pt>
                <c:pt idx="1572">
                  <c:v>2</c:v>
                </c:pt>
                <c:pt idx="1573">
                  <c:v>8</c:v>
                </c:pt>
                <c:pt idx="1574">
                  <c:v>11</c:v>
                </c:pt>
                <c:pt idx="1575">
                  <c:v>1</c:v>
                </c:pt>
                <c:pt idx="1576">
                  <c:v>54</c:v>
                </c:pt>
                <c:pt idx="1577">
                  <c:v>16</c:v>
                </c:pt>
                <c:pt idx="1578">
                  <c:v>5</c:v>
                </c:pt>
                <c:pt idx="1579">
                  <c:v>8</c:v>
                </c:pt>
                <c:pt idx="1580">
                  <c:v>0</c:v>
                </c:pt>
                <c:pt idx="1581">
                  <c:v>10</c:v>
                </c:pt>
                <c:pt idx="1582">
                  <c:v>4</c:v>
                </c:pt>
                <c:pt idx="1583">
                  <c:v>2</c:v>
                </c:pt>
                <c:pt idx="1584">
                  <c:v>4</c:v>
                </c:pt>
                <c:pt idx="1585">
                  <c:v>10</c:v>
                </c:pt>
                <c:pt idx="1586">
                  <c:v>10</c:v>
                </c:pt>
                <c:pt idx="1587">
                  <c:v>15</c:v>
                </c:pt>
                <c:pt idx="1588">
                  <c:v>27</c:v>
                </c:pt>
                <c:pt idx="1589">
                  <c:v>15</c:v>
                </c:pt>
                <c:pt idx="1590">
                  <c:v>11</c:v>
                </c:pt>
                <c:pt idx="1591">
                  <c:v>9</c:v>
                </c:pt>
                <c:pt idx="1592">
                  <c:v>4</c:v>
                </c:pt>
                <c:pt idx="1593">
                  <c:v>9</c:v>
                </c:pt>
                <c:pt idx="1594">
                  <c:v>5</c:v>
                </c:pt>
                <c:pt idx="1595">
                  <c:v>5</c:v>
                </c:pt>
                <c:pt idx="1596">
                  <c:v>12</c:v>
                </c:pt>
                <c:pt idx="1597">
                  <c:v>4</c:v>
                </c:pt>
                <c:pt idx="1598">
                  <c:v>5</c:v>
                </c:pt>
                <c:pt idx="1599">
                  <c:v>3</c:v>
                </c:pt>
                <c:pt idx="1600">
                  <c:v>42</c:v>
                </c:pt>
                <c:pt idx="1601">
                  <c:v>7</c:v>
                </c:pt>
                <c:pt idx="1602">
                  <c:v>7</c:v>
                </c:pt>
                <c:pt idx="1603">
                  <c:v>2</c:v>
                </c:pt>
                <c:pt idx="1604">
                  <c:v>10</c:v>
                </c:pt>
                <c:pt idx="1605">
                  <c:v>1</c:v>
                </c:pt>
                <c:pt idx="1606">
                  <c:v>24</c:v>
                </c:pt>
                <c:pt idx="1607">
                  <c:v>5</c:v>
                </c:pt>
                <c:pt idx="1608">
                  <c:v>15</c:v>
                </c:pt>
                <c:pt idx="1609">
                  <c:v>29</c:v>
                </c:pt>
                <c:pt idx="1610">
                  <c:v>2</c:v>
                </c:pt>
                <c:pt idx="1611">
                  <c:v>16</c:v>
                </c:pt>
                <c:pt idx="1612">
                  <c:v>5</c:v>
                </c:pt>
                <c:pt idx="1613">
                  <c:v>21</c:v>
                </c:pt>
                <c:pt idx="1614">
                  <c:v>3</c:v>
                </c:pt>
                <c:pt idx="1615">
                  <c:v>5</c:v>
                </c:pt>
                <c:pt idx="1616">
                  <c:v>9</c:v>
                </c:pt>
                <c:pt idx="1617">
                  <c:v>9</c:v>
                </c:pt>
                <c:pt idx="1618">
                  <c:v>3</c:v>
                </c:pt>
                <c:pt idx="1619">
                  <c:v>18</c:v>
                </c:pt>
                <c:pt idx="1620">
                  <c:v>1</c:v>
                </c:pt>
                <c:pt idx="1621">
                  <c:v>7</c:v>
                </c:pt>
                <c:pt idx="1622">
                  <c:v>30</c:v>
                </c:pt>
                <c:pt idx="1623">
                  <c:v>7</c:v>
                </c:pt>
                <c:pt idx="1624">
                  <c:v>8</c:v>
                </c:pt>
                <c:pt idx="1625">
                  <c:v>4</c:v>
                </c:pt>
                <c:pt idx="1626">
                  <c:v>2</c:v>
                </c:pt>
                <c:pt idx="1627">
                  <c:v>19</c:v>
                </c:pt>
                <c:pt idx="1628">
                  <c:v>7</c:v>
                </c:pt>
                <c:pt idx="1629">
                  <c:v>5</c:v>
                </c:pt>
                <c:pt idx="1630">
                  <c:v>5</c:v>
                </c:pt>
                <c:pt idx="1631">
                  <c:v>9</c:v>
                </c:pt>
                <c:pt idx="1632">
                  <c:v>0</c:v>
                </c:pt>
                <c:pt idx="1633">
                  <c:v>10</c:v>
                </c:pt>
                <c:pt idx="1634">
                  <c:v>1</c:v>
                </c:pt>
                <c:pt idx="1635">
                  <c:v>2</c:v>
                </c:pt>
                <c:pt idx="1636">
                  <c:v>1</c:v>
                </c:pt>
                <c:pt idx="1637">
                  <c:v>7</c:v>
                </c:pt>
                <c:pt idx="1638">
                  <c:v>2</c:v>
                </c:pt>
                <c:pt idx="1639">
                  <c:v>2</c:v>
                </c:pt>
                <c:pt idx="1640">
                  <c:v>5</c:v>
                </c:pt>
                <c:pt idx="1641">
                  <c:v>7</c:v>
                </c:pt>
                <c:pt idx="1642">
                  <c:v>7</c:v>
                </c:pt>
                <c:pt idx="1643">
                  <c:v>22</c:v>
                </c:pt>
                <c:pt idx="1644">
                  <c:v>11</c:v>
                </c:pt>
                <c:pt idx="1645">
                  <c:v>1</c:v>
                </c:pt>
                <c:pt idx="1646">
                  <c:v>12</c:v>
                </c:pt>
                <c:pt idx="1647">
                  <c:v>8</c:v>
                </c:pt>
                <c:pt idx="1648">
                  <c:v>7</c:v>
                </c:pt>
                <c:pt idx="1649">
                  <c:v>8</c:v>
                </c:pt>
                <c:pt idx="1650">
                  <c:v>7</c:v>
                </c:pt>
                <c:pt idx="1651">
                  <c:v>12</c:v>
                </c:pt>
                <c:pt idx="1652">
                  <c:v>11</c:v>
                </c:pt>
                <c:pt idx="1653">
                  <c:v>5</c:v>
                </c:pt>
                <c:pt idx="1654">
                  <c:v>11</c:v>
                </c:pt>
                <c:pt idx="1655">
                  <c:v>5</c:v>
                </c:pt>
                <c:pt idx="1656">
                  <c:v>4</c:v>
                </c:pt>
                <c:pt idx="1657">
                  <c:v>5</c:v>
                </c:pt>
                <c:pt idx="1658">
                  <c:v>16</c:v>
                </c:pt>
                <c:pt idx="1659">
                  <c:v>9</c:v>
                </c:pt>
                <c:pt idx="1660">
                  <c:v>5</c:v>
                </c:pt>
                <c:pt idx="1661">
                  <c:v>15</c:v>
                </c:pt>
                <c:pt idx="1662">
                  <c:v>1</c:v>
                </c:pt>
                <c:pt idx="1663">
                  <c:v>5</c:v>
                </c:pt>
                <c:pt idx="1664">
                  <c:v>2</c:v>
                </c:pt>
                <c:pt idx="1665">
                  <c:v>1</c:v>
                </c:pt>
                <c:pt idx="1666">
                  <c:v>3</c:v>
                </c:pt>
                <c:pt idx="1667">
                  <c:v>5</c:v>
                </c:pt>
                <c:pt idx="1668">
                  <c:v>0</c:v>
                </c:pt>
                <c:pt idx="1669">
                  <c:v>1</c:v>
                </c:pt>
                <c:pt idx="1670">
                  <c:v>9</c:v>
                </c:pt>
                <c:pt idx="1671">
                  <c:v>34</c:v>
                </c:pt>
                <c:pt idx="1672">
                  <c:v>0</c:v>
                </c:pt>
                <c:pt idx="1673">
                  <c:v>16</c:v>
                </c:pt>
                <c:pt idx="1674">
                  <c:v>1</c:v>
                </c:pt>
                <c:pt idx="1675">
                  <c:v>1</c:v>
                </c:pt>
                <c:pt idx="1676">
                  <c:v>2</c:v>
                </c:pt>
                <c:pt idx="1677">
                  <c:v>9</c:v>
                </c:pt>
                <c:pt idx="1678">
                  <c:v>16</c:v>
                </c:pt>
                <c:pt idx="1679">
                  <c:v>11</c:v>
                </c:pt>
                <c:pt idx="1680">
                  <c:v>1</c:v>
                </c:pt>
                <c:pt idx="1681">
                  <c:v>5</c:v>
                </c:pt>
                <c:pt idx="1682">
                  <c:v>7</c:v>
                </c:pt>
                <c:pt idx="1683">
                  <c:v>8</c:v>
                </c:pt>
                <c:pt idx="1684">
                  <c:v>13</c:v>
                </c:pt>
                <c:pt idx="1685">
                  <c:v>3</c:v>
                </c:pt>
                <c:pt idx="1686">
                  <c:v>3</c:v>
                </c:pt>
                <c:pt idx="1687">
                  <c:v>8</c:v>
                </c:pt>
                <c:pt idx="1688">
                  <c:v>5</c:v>
                </c:pt>
                <c:pt idx="1689">
                  <c:v>44</c:v>
                </c:pt>
                <c:pt idx="1690">
                  <c:v>3</c:v>
                </c:pt>
                <c:pt idx="1691">
                  <c:v>4</c:v>
                </c:pt>
                <c:pt idx="1692">
                  <c:v>9</c:v>
                </c:pt>
                <c:pt idx="1693">
                  <c:v>13</c:v>
                </c:pt>
                <c:pt idx="1694">
                  <c:v>2</c:v>
                </c:pt>
                <c:pt idx="1695">
                  <c:v>2</c:v>
                </c:pt>
                <c:pt idx="1696">
                  <c:v>34</c:v>
                </c:pt>
                <c:pt idx="1697">
                  <c:v>4</c:v>
                </c:pt>
                <c:pt idx="1698">
                  <c:v>0</c:v>
                </c:pt>
                <c:pt idx="1699">
                  <c:v>8</c:v>
                </c:pt>
                <c:pt idx="1700">
                  <c:v>18</c:v>
                </c:pt>
                <c:pt idx="1701">
                  <c:v>3</c:v>
                </c:pt>
                <c:pt idx="1702">
                  <c:v>3</c:v>
                </c:pt>
                <c:pt idx="1703">
                  <c:v>0</c:v>
                </c:pt>
                <c:pt idx="1704">
                  <c:v>7</c:v>
                </c:pt>
                <c:pt idx="1705">
                  <c:v>10</c:v>
                </c:pt>
                <c:pt idx="1706">
                  <c:v>4</c:v>
                </c:pt>
                <c:pt idx="1707">
                  <c:v>9</c:v>
                </c:pt>
                <c:pt idx="1708">
                  <c:v>15</c:v>
                </c:pt>
                <c:pt idx="1709">
                  <c:v>7</c:v>
                </c:pt>
                <c:pt idx="1710">
                  <c:v>5</c:v>
                </c:pt>
                <c:pt idx="1711">
                  <c:v>5</c:v>
                </c:pt>
                <c:pt idx="1712">
                  <c:v>62</c:v>
                </c:pt>
                <c:pt idx="1713">
                  <c:v>8</c:v>
                </c:pt>
                <c:pt idx="1714">
                  <c:v>7</c:v>
                </c:pt>
                <c:pt idx="1715">
                  <c:v>1</c:v>
                </c:pt>
                <c:pt idx="1716">
                  <c:v>18</c:v>
                </c:pt>
                <c:pt idx="1717">
                  <c:v>3</c:v>
                </c:pt>
                <c:pt idx="1718">
                  <c:v>7</c:v>
                </c:pt>
                <c:pt idx="1719">
                  <c:v>32</c:v>
                </c:pt>
                <c:pt idx="1720">
                  <c:v>9</c:v>
                </c:pt>
                <c:pt idx="1721">
                  <c:v>12</c:v>
                </c:pt>
                <c:pt idx="1722">
                  <c:v>7</c:v>
                </c:pt>
                <c:pt idx="1723">
                  <c:v>11</c:v>
                </c:pt>
                <c:pt idx="1724">
                  <c:v>5</c:v>
                </c:pt>
                <c:pt idx="1725">
                  <c:v>9</c:v>
                </c:pt>
                <c:pt idx="1726">
                  <c:v>24</c:v>
                </c:pt>
                <c:pt idx="1727">
                  <c:v>23</c:v>
                </c:pt>
                <c:pt idx="1728">
                  <c:v>4</c:v>
                </c:pt>
                <c:pt idx="1729">
                  <c:v>12</c:v>
                </c:pt>
                <c:pt idx="1730">
                  <c:v>9</c:v>
                </c:pt>
                <c:pt idx="1731">
                  <c:v>4</c:v>
                </c:pt>
                <c:pt idx="1732">
                  <c:v>1</c:v>
                </c:pt>
                <c:pt idx="1733">
                  <c:v>17</c:v>
                </c:pt>
                <c:pt idx="1734">
                  <c:v>2</c:v>
                </c:pt>
                <c:pt idx="1735">
                  <c:v>28</c:v>
                </c:pt>
                <c:pt idx="1736">
                  <c:v>7</c:v>
                </c:pt>
                <c:pt idx="1737">
                  <c:v>15</c:v>
                </c:pt>
                <c:pt idx="1738">
                  <c:v>8</c:v>
                </c:pt>
                <c:pt idx="1739">
                  <c:v>9</c:v>
                </c:pt>
                <c:pt idx="1740">
                  <c:v>4</c:v>
                </c:pt>
                <c:pt idx="1741">
                  <c:v>15</c:v>
                </c:pt>
                <c:pt idx="1742">
                  <c:v>2</c:v>
                </c:pt>
                <c:pt idx="1743">
                  <c:v>9</c:v>
                </c:pt>
                <c:pt idx="1744">
                  <c:v>3</c:v>
                </c:pt>
                <c:pt idx="1745">
                  <c:v>11</c:v>
                </c:pt>
                <c:pt idx="1746">
                  <c:v>4</c:v>
                </c:pt>
                <c:pt idx="1747">
                  <c:v>18</c:v>
                </c:pt>
                <c:pt idx="1748">
                  <c:v>12</c:v>
                </c:pt>
                <c:pt idx="1749">
                  <c:v>19</c:v>
                </c:pt>
                <c:pt idx="1750">
                  <c:v>3</c:v>
                </c:pt>
                <c:pt idx="1751">
                  <c:v>2</c:v>
                </c:pt>
                <c:pt idx="1752">
                  <c:v>10</c:v>
                </c:pt>
                <c:pt idx="1753">
                  <c:v>11</c:v>
                </c:pt>
                <c:pt idx="1754">
                  <c:v>32</c:v>
                </c:pt>
                <c:pt idx="1755">
                  <c:v>3</c:v>
                </c:pt>
                <c:pt idx="1756">
                  <c:v>9</c:v>
                </c:pt>
                <c:pt idx="1757">
                  <c:v>3</c:v>
                </c:pt>
                <c:pt idx="1758">
                  <c:v>13</c:v>
                </c:pt>
                <c:pt idx="1759">
                  <c:v>4</c:v>
                </c:pt>
                <c:pt idx="1760">
                  <c:v>7</c:v>
                </c:pt>
                <c:pt idx="1761">
                  <c:v>0</c:v>
                </c:pt>
                <c:pt idx="1762">
                  <c:v>0</c:v>
                </c:pt>
                <c:pt idx="1763">
                  <c:v>10</c:v>
                </c:pt>
                <c:pt idx="1764">
                  <c:v>18</c:v>
                </c:pt>
                <c:pt idx="1765">
                  <c:v>0</c:v>
                </c:pt>
                <c:pt idx="1766">
                  <c:v>1</c:v>
                </c:pt>
                <c:pt idx="1767">
                  <c:v>0</c:v>
                </c:pt>
                <c:pt idx="1768">
                  <c:v>12</c:v>
                </c:pt>
                <c:pt idx="1769">
                  <c:v>8</c:v>
                </c:pt>
                <c:pt idx="1770">
                  <c:v>10</c:v>
                </c:pt>
                <c:pt idx="1771">
                  <c:v>41</c:v>
                </c:pt>
                <c:pt idx="1772">
                  <c:v>17</c:v>
                </c:pt>
                <c:pt idx="1773">
                  <c:v>2</c:v>
                </c:pt>
                <c:pt idx="1774">
                  <c:v>12</c:v>
                </c:pt>
                <c:pt idx="1775">
                  <c:v>13</c:v>
                </c:pt>
                <c:pt idx="1776">
                  <c:v>17</c:v>
                </c:pt>
                <c:pt idx="1777">
                  <c:v>12</c:v>
                </c:pt>
                <c:pt idx="1778">
                  <c:v>9</c:v>
                </c:pt>
                <c:pt idx="1779">
                  <c:v>11</c:v>
                </c:pt>
                <c:pt idx="1780">
                  <c:v>37</c:v>
                </c:pt>
                <c:pt idx="1781">
                  <c:v>5</c:v>
                </c:pt>
                <c:pt idx="1782">
                  <c:v>7</c:v>
                </c:pt>
                <c:pt idx="1783">
                  <c:v>38</c:v>
                </c:pt>
                <c:pt idx="1784">
                  <c:v>22</c:v>
                </c:pt>
                <c:pt idx="1785">
                  <c:v>12</c:v>
                </c:pt>
                <c:pt idx="1786">
                  <c:v>5</c:v>
                </c:pt>
                <c:pt idx="1787">
                  <c:v>5</c:v>
                </c:pt>
                <c:pt idx="1788">
                  <c:v>10</c:v>
                </c:pt>
                <c:pt idx="1789">
                  <c:v>10</c:v>
                </c:pt>
                <c:pt idx="1790">
                  <c:v>2</c:v>
                </c:pt>
                <c:pt idx="1791">
                  <c:v>8</c:v>
                </c:pt>
                <c:pt idx="1792">
                  <c:v>0</c:v>
                </c:pt>
                <c:pt idx="1793">
                  <c:v>16</c:v>
                </c:pt>
                <c:pt idx="1794">
                  <c:v>4</c:v>
                </c:pt>
                <c:pt idx="1795">
                  <c:v>1</c:v>
                </c:pt>
                <c:pt idx="1796">
                  <c:v>9</c:v>
                </c:pt>
                <c:pt idx="1797">
                  <c:v>31</c:v>
                </c:pt>
                <c:pt idx="1798">
                  <c:v>16</c:v>
                </c:pt>
                <c:pt idx="1799">
                  <c:v>0</c:v>
                </c:pt>
                <c:pt idx="1800">
                  <c:v>2</c:v>
                </c:pt>
                <c:pt idx="1801">
                  <c:v>8</c:v>
                </c:pt>
                <c:pt idx="1802">
                  <c:v>8</c:v>
                </c:pt>
                <c:pt idx="1803">
                  <c:v>8</c:v>
                </c:pt>
                <c:pt idx="1804">
                  <c:v>5</c:v>
                </c:pt>
                <c:pt idx="1805">
                  <c:v>4</c:v>
                </c:pt>
                <c:pt idx="1806">
                  <c:v>9</c:v>
                </c:pt>
                <c:pt idx="1807">
                  <c:v>7</c:v>
                </c:pt>
                <c:pt idx="1808">
                  <c:v>7</c:v>
                </c:pt>
                <c:pt idx="1809">
                  <c:v>7</c:v>
                </c:pt>
                <c:pt idx="1810">
                  <c:v>10</c:v>
                </c:pt>
                <c:pt idx="1811">
                  <c:v>76</c:v>
                </c:pt>
                <c:pt idx="1812">
                  <c:v>17</c:v>
                </c:pt>
                <c:pt idx="1813">
                  <c:v>10</c:v>
                </c:pt>
                <c:pt idx="1814">
                  <c:v>1</c:v>
                </c:pt>
                <c:pt idx="1815">
                  <c:v>9</c:v>
                </c:pt>
                <c:pt idx="1816">
                  <c:v>4</c:v>
                </c:pt>
                <c:pt idx="1817">
                  <c:v>16</c:v>
                </c:pt>
                <c:pt idx="1818">
                  <c:v>3</c:v>
                </c:pt>
                <c:pt idx="1819">
                  <c:v>30</c:v>
                </c:pt>
                <c:pt idx="1820">
                  <c:v>7</c:v>
                </c:pt>
                <c:pt idx="1821">
                  <c:v>11</c:v>
                </c:pt>
                <c:pt idx="1822">
                  <c:v>16</c:v>
                </c:pt>
                <c:pt idx="1823">
                  <c:v>10</c:v>
                </c:pt>
                <c:pt idx="1824">
                  <c:v>5</c:v>
                </c:pt>
                <c:pt idx="1825">
                  <c:v>5</c:v>
                </c:pt>
                <c:pt idx="1826">
                  <c:v>16</c:v>
                </c:pt>
                <c:pt idx="1827">
                  <c:v>0</c:v>
                </c:pt>
                <c:pt idx="1828">
                  <c:v>8</c:v>
                </c:pt>
                <c:pt idx="1829">
                  <c:v>67</c:v>
                </c:pt>
                <c:pt idx="1830">
                  <c:v>29</c:v>
                </c:pt>
                <c:pt idx="1831">
                  <c:v>20</c:v>
                </c:pt>
                <c:pt idx="1832">
                  <c:v>1</c:v>
                </c:pt>
                <c:pt idx="1833">
                  <c:v>7</c:v>
                </c:pt>
                <c:pt idx="1834">
                  <c:v>1</c:v>
                </c:pt>
                <c:pt idx="1835">
                  <c:v>4</c:v>
                </c:pt>
                <c:pt idx="1836">
                  <c:v>18</c:v>
                </c:pt>
                <c:pt idx="1837">
                  <c:v>23</c:v>
                </c:pt>
                <c:pt idx="1838">
                  <c:v>19</c:v>
                </c:pt>
                <c:pt idx="1839">
                  <c:v>3</c:v>
                </c:pt>
                <c:pt idx="1840">
                  <c:v>3</c:v>
                </c:pt>
                <c:pt idx="1841">
                  <c:v>8</c:v>
                </c:pt>
                <c:pt idx="1842">
                  <c:v>3</c:v>
                </c:pt>
                <c:pt idx="1843">
                  <c:v>2</c:v>
                </c:pt>
                <c:pt idx="1844">
                  <c:v>11</c:v>
                </c:pt>
                <c:pt idx="1845">
                  <c:v>5</c:v>
                </c:pt>
                <c:pt idx="1846">
                  <c:v>10</c:v>
                </c:pt>
                <c:pt idx="1847">
                  <c:v>3</c:v>
                </c:pt>
                <c:pt idx="1848">
                  <c:v>3</c:v>
                </c:pt>
                <c:pt idx="1849">
                  <c:v>7</c:v>
                </c:pt>
                <c:pt idx="1850">
                  <c:v>4</c:v>
                </c:pt>
                <c:pt idx="1851">
                  <c:v>19</c:v>
                </c:pt>
                <c:pt idx="1852">
                  <c:v>18</c:v>
                </c:pt>
                <c:pt idx="1853">
                  <c:v>38</c:v>
                </c:pt>
                <c:pt idx="1854">
                  <c:v>5</c:v>
                </c:pt>
                <c:pt idx="1855">
                  <c:v>4</c:v>
                </c:pt>
                <c:pt idx="1856">
                  <c:v>2</c:v>
                </c:pt>
                <c:pt idx="1857">
                  <c:v>4</c:v>
                </c:pt>
                <c:pt idx="1858">
                  <c:v>0</c:v>
                </c:pt>
                <c:pt idx="1859">
                  <c:v>4</c:v>
                </c:pt>
                <c:pt idx="1860">
                  <c:v>10</c:v>
                </c:pt>
                <c:pt idx="1861">
                  <c:v>2</c:v>
                </c:pt>
                <c:pt idx="1862">
                  <c:v>4</c:v>
                </c:pt>
                <c:pt idx="1863">
                  <c:v>1</c:v>
                </c:pt>
                <c:pt idx="1864">
                  <c:v>3</c:v>
                </c:pt>
                <c:pt idx="1865">
                  <c:v>10</c:v>
                </c:pt>
                <c:pt idx="1866">
                  <c:v>3</c:v>
                </c:pt>
                <c:pt idx="1867">
                  <c:v>2</c:v>
                </c:pt>
                <c:pt idx="1868">
                  <c:v>2</c:v>
                </c:pt>
                <c:pt idx="1869">
                  <c:v>2</c:v>
                </c:pt>
                <c:pt idx="1870">
                  <c:v>1</c:v>
                </c:pt>
                <c:pt idx="1871">
                  <c:v>13</c:v>
                </c:pt>
                <c:pt idx="1872">
                  <c:v>3</c:v>
                </c:pt>
                <c:pt idx="1873">
                  <c:v>29</c:v>
                </c:pt>
                <c:pt idx="1874">
                  <c:v>9</c:v>
                </c:pt>
                <c:pt idx="1875">
                  <c:v>7</c:v>
                </c:pt>
                <c:pt idx="1876">
                  <c:v>2</c:v>
                </c:pt>
                <c:pt idx="1877">
                  <c:v>3</c:v>
                </c:pt>
                <c:pt idx="1878">
                  <c:v>0</c:v>
                </c:pt>
                <c:pt idx="1879">
                  <c:v>4</c:v>
                </c:pt>
                <c:pt idx="1880">
                  <c:v>12</c:v>
                </c:pt>
                <c:pt idx="1881">
                  <c:v>18</c:v>
                </c:pt>
                <c:pt idx="1882">
                  <c:v>24</c:v>
                </c:pt>
                <c:pt idx="1883">
                  <c:v>7</c:v>
                </c:pt>
                <c:pt idx="1884">
                  <c:v>2</c:v>
                </c:pt>
                <c:pt idx="1885">
                  <c:v>13</c:v>
                </c:pt>
                <c:pt idx="1886">
                  <c:v>10</c:v>
                </c:pt>
                <c:pt idx="1887">
                  <c:v>10</c:v>
                </c:pt>
                <c:pt idx="1888">
                  <c:v>2</c:v>
                </c:pt>
                <c:pt idx="1889">
                  <c:v>8</c:v>
                </c:pt>
                <c:pt idx="1890">
                  <c:v>16</c:v>
                </c:pt>
                <c:pt idx="1891">
                  <c:v>7</c:v>
                </c:pt>
                <c:pt idx="1892">
                  <c:v>2</c:v>
                </c:pt>
                <c:pt idx="1893">
                  <c:v>1</c:v>
                </c:pt>
                <c:pt idx="1894">
                  <c:v>2</c:v>
                </c:pt>
                <c:pt idx="1895">
                  <c:v>12</c:v>
                </c:pt>
                <c:pt idx="1896">
                  <c:v>7</c:v>
                </c:pt>
                <c:pt idx="1897">
                  <c:v>5</c:v>
                </c:pt>
                <c:pt idx="1898">
                  <c:v>16</c:v>
                </c:pt>
                <c:pt idx="1899">
                  <c:v>16</c:v>
                </c:pt>
                <c:pt idx="1900">
                  <c:v>3</c:v>
                </c:pt>
                <c:pt idx="1901">
                  <c:v>18</c:v>
                </c:pt>
                <c:pt idx="1902">
                  <c:v>10</c:v>
                </c:pt>
                <c:pt idx="1903">
                  <c:v>9</c:v>
                </c:pt>
                <c:pt idx="1904">
                  <c:v>0</c:v>
                </c:pt>
                <c:pt idx="1905">
                  <c:v>4</c:v>
                </c:pt>
                <c:pt idx="1906">
                  <c:v>27</c:v>
                </c:pt>
                <c:pt idx="1907">
                  <c:v>5</c:v>
                </c:pt>
                <c:pt idx="1908">
                  <c:v>10</c:v>
                </c:pt>
                <c:pt idx="1909">
                  <c:v>3</c:v>
                </c:pt>
                <c:pt idx="1910">
                  <c:v>15</c:v>
                </c:pt>
                <c:pt idx="1911">
                  <c:v>8</c:v>
                </c:pt>
                <c:pt idx="1912">
                  <c:v>2</c:v>
                </c:pt>
                <c:pt idx="1913">
                  <c:v>16</c:v>
                </c:pt>
                <c:pt idx="1914">
                  <c:v>2</c:v>
                </c:pt>
                <c:pt idx="1915">
                  <c:v>7</c:v>
                </c:pt>
                <c:pt idx="1916">
                  <c:v>2</c:v>
                </c:pt>
                <c:pt idx="1917">
                  <c:v>31</c:v>
                </c:pt>
                <c:pt idx="1918">
                  <c:v>4</c:v>
                </c:pt>
                <c:pt idx="1919">
                  <c:v>22</c:v>
                </c:pt>
                <c:pt idx="1920">
                  <c:v>4</c:v>
                </c:pt>
                <c:pt idx="1921">
                  <c:v>45</c:v>
                </c:pt>
                <c:pt idx="1922">
                  <c:v>7</c:v>
                </c:pt>
                <c:pt idx="1923">
                  <c:v>7</c:v>
                </c:pt>
                <c:pt idx="1924">
                  <c:v>7</c:v>
                </c:pt>
                <c:pt idx="1925">
                  <c:v>8</c:v>
                </c:pt>
                <c:pt idx="1926">
                  <c:v>5</c:v>
                </c:pt>
                <c:pt idx="1927">
                  <c:v>3</c:v>
                </c:pt>
                <c:pt idx="1928">
                  <c:v>5</c:v>
                </c:pt>
                <c:pt idx="1929">
                  <c:v>28</c:v>
                </c:pt>
                <c:pt idx="1930">
                  <c:v>19</c:v>
                </c:pt>
                <c:pt idx="1931">
                  <c:v>20</c:v>
                </c:pt>
                <c:pt idx="1932">
                  <c:v>12</c:v>
                </c:pt>
                <c:pt idx="1933">
                  <c:v>8</c:v>
                </c:pt>
                <c:pt idx="1934">
                  <c:v>17</c:v>
                </c:pt>
                <c:pt idx="1935">
                  <c:v>217</c:v>
                </c:pt>
                <c:pt idx="1936">
                  <c:v>3</c:v>
                </c:pt>
                <c:pt idx="1937">
                  <c:v>21</c:v>
                </c:pt>
                <c:pt idx="1938">
                  <c:v>5</c:v>
                </c:pt>
                <c:pt idx="1939">
                  <c:v>7</c:v>
                </c:pt>
                <c:pt idx="1940">
                  <c:v>8</c:v>
                </c:pt>
                <c:pt idx="1941">
                  <c:v>36</c:v>
                </c:pt>
                <c:pt idx="1942">
                  <c:v>2</c:v>
                </c:pt>
                <c:pt idx="1943">
                  <c:v>1</c:v>
                </c:pt>
                <c:pt idx="1944">
                  <c:v>17</c:v>
                </c:pt>
                <c:pt idx="1945">
                  <c:v>5</c:v>
                </c:pt>
                <c:pt idx="1946">
                  <c:v>7</c:v>
                </c:pt>
                <c:pt idx="1947">
                  <c:v>3</c:v>
                </c:pt>
                <c:pt idx="1948">
                  <c:v>4</c:v>
                </c:pt>
                <c:pt idx="1949">
                  <c:v>10</c:v>
                </c:pt>
                <c:pt idx="1950">
                  <c:v>47</c:v>
                </c:pt>
                <c:pt idx="1951">
                  <c:v>4</c:v>
                </c:pt>
                <c:pt idx="1952">
                  <c:v>0</c:v>
                </c:pt>
                <c:pt idx="1953">
                  <c:v>2</c:v>
                </c:pt>
                <c:pt idx="1954">
                  <c:v>19</c:v>
                </c:pt>
                <c:pt idx="1955">
                  <c:v>2</c:v>
                </c:pt>
                <c:pt idx="1956">
                  <c:v>15</c:v>
                </c:pt>
                <c:pt idx="1957">
                  <c:v>5</c:v>
                </c:pt>
                <c:pt idx="1958">
                  <c:v>11</c:v>
                </c:pt>
                <c:pt idx="1959">
                  <c:v>21</c:v>
                </c:pt>
                <c:pt idx="1960">
                  <c:v>7</c:v>
                </c:pt>
                <c:pt idx="1961">
                  <c:v>13</c:v>
                </c:pt>
                <c:pt idx="1962">
                  <c:v>38</c:v>
                </c:pt>
                <c:pt idx="1963">
                  <c:v>10</c:v>
                </c:pt>
                <c:pt idx="1964">
                  <c:v>9</c:v>
                </c:pt>
                <c:pt idx="1965">
                  <c:v>20</c:v>
                </c:pt>
                <c:pt idx="1966">
                  <c:v>22</c:v>
                </c:pt>
                <c:pt idx="1967">
                  <c:v>1</c:v>
                </c:pt>
                <c:pt idx="1968">
                  <c:v>28</c:v>
                </c:pt>
                <c:pt idx="1969">
                  <c:v>1</c:v>
                </c:pt>
                <c:pt idx="1970">
                  <c:v>3</c:v>
                </c:pt>
                <c:pt idx="1971">
                  <c:v>1</c:v>
                </c:pt>
                <c:pt idx="1972">
                  <c:v>3</c:v>
                </c:pt>
                <c:pt idx="1973">
                  <c:v>2</c:v>
                </c:pt>
                <c:pt idx="1974">
                  <c:v>2</c:v>
                </c:pt>
                <c:pt idx="1975">
                  <c:v>22</c:v>
                </c:pt>
                <c:pt idx="1976">
                  <c:v>9</c:v>
                </c:pt>
                <c:pt idx="1977">
                  <c:v>8</c:v>
                </c:pt>
                <c:pt idx="1978">
                  <c:v>3</c:v>
                </c:pt>
                <c:pt idx="1979">
                  <c:v>20</c:v>
                </c:pt>
                <c:pt idx="1980">
                  <c:v>8</c:v>
                </c:pt>
                <c:pt idx="1981">
                  <c:v>2</c:v>
                </c:pt>
                <c:pt idx="1982">
                  <c:v>3</c:v>
                </c:pt>
                <c:pt idx="1983">
                  <c:v>34</c:v>
                </c:pt>
                <c:pt idx="1984">
                  <c:v>7</c:v>
                </c:pt>
                <c:pt idx="1985">
                  <c:v>2</c:v>
                </c:pt>
                <c:pt idx="1986">
                  <c:v>11</c:v>
                </c:pt>
                <c:pt idx="1987">
                  <c:v>1</c:v>
                </c:pt>
                <c:pt idx="1988">
                  <c:v>19</c:v>
                </c:pt>
                <c:pt idx="1989">
                  <c:v>0</c:v>
                </c:pt>
                <c:pt idx="1990">
                  <c:v>2</c:v>
                </c:pt>
                <c:pt idx="1991">
                  <c:v>1</c:v>
                </c:pt>
                <c:pt idx="1992">
                  <c:v>2</c:v>
                </c:pt>
                <c:pt idx="1993">
                  <c:v>0</c:v>
                </c:pt>
                <c:pt idx="1994">
                  <c:v>15</c:v>
                </c:pt>
                <c:pt idx="1995">
                  <c:v>9</c:v>
                </c:pt>
                <c:pt idx="1996">
                  <c:v>1</c:v>
                </c:pt>
                <c:pt idx="1997">
                  <c:v>23</c:v>
                </c:pt>
                <c:pt idx="1998">
                  <c:v>2</c:v>
                </c:pt>
                <c:pt idx="1999">
                  <c:v>1</c:v>
                </c:pt>
                <c:pt idx="2000">
                  <c:v>3</c:v>
                </c:pt>
                <c:pt idx="2001">
                  <c:v>10</c:v>
                </c:pt>
                <c:pt idx="2002">
                  <c:v>2</c:v>
                </c:pt>
                <c:pt idx="2003">
                  <c:v>9</c:v>
                </c:pt>
                <c:pt idx="2004">
                  <c:v>9</c:v>
                </c:pt>
                <c:pt idx="2005">
                  <c:v>5</c:v>
                </c:pt>
                <c:pt idx="2006">
                  <c:v>3</c:v>
                </c:pt>
                <c:pt idx="2007">
                  <c:v>5</c:v>
                </c:pt>
                <c:pt idx="2008">
                  <c:v>9</c:v>
                </c:pt>
                <c:pt idx="2009">
                  <c:v>20</c:v>
                </c:pt>
                <c:pt idx="2010">
                  <c:v>15</c:v>
                </c:pt>
                <c:pt idx="2011">
                  <c:v>3</c:v>
                </c:pt>
                <c:pt idx="2012">
                  <c:v>13</c:v>
                </c:pt>
                <c:pt idx="2013">
                  <c:v>27</c:v>
                </c:pt>
                <c:pt idx="2014">
                  <c:v>4</c:v>
                </c:pt>
                <c:pt idx="2015">
                  <c:v>7</c:v>
                </c:pt>
                <c:pt idx="2016">
                  <c:v>16</c:v>
                </c:pt>
                <c:pt idx="2017">
                  <c:v>2</c:v>
                </c:pt>
                <c:pt idx="2018">
                  <c:v>15</c:v>
                </c:pt>
                <c:pt idx="2019">
                  <c:v>11</c:v>
                </c:pt>
                <c:pt idx="2020">
                  <c:v>4</c:v>
                </c:pt>
                <c:pt idx="2021">
                  <c:v>4</c:v>
                </c:pt>
                <c:pt idx="2022">
                  <c:v>3</c:v>
                </c:pt>
                <c:pt idx="2023">
                  <c:v>7</c:v>
                </c:pt>
                <c:pt idx="2024">
                  <c:v>1</c:v>
                </c:pt>
                <c:pt idx="2025">
                  <c:v>3</c:v>
                </c:pt>
                <c:pt idx="2026">
                  <c:v>3</c:v>
                </c:pt>
                <c:pt idx="2027">
                  <c:v>2</c:v>
                </c:pt>
                <c:pt idx="2028">
                  <c:v>15</c:v>
                </c:pt>
                <c:pt idx="2029">
                  <c:v>2</c:v>
                </c:pt>
                <c:pt idx="2030">
                  <c:v>8</c:v>
                </c:pt>
                <c:pt idx="2031">
                  <c:v>19</c:v>
                </c:pt>
                <c:pt idx="2032">
                  <c:v>4</c:v>
                </c:pt>
                <c:pt idx="2033">
                  <c:v>39</c:v>
                </c:pt>
                <c:pt idx="2034">
                  <c:v>4</c:v>
                </c:pt>
                <c:pt idx="2035">
                  <c:v>1</c:v>
                </c:pt>
                <c:pt idx="2036">
                  <c:v>3</c:v>
                </c:pt>
                <c:pt idx="2037">
                  <c:v>2</c:v>
                </c:pt>
                <c:pt idx="2038">
                  <c:v>11</c:v>
                </c:pt>
                <c:pt idx="2039">
                  <c:v>10</c:v>
                </c:pt>
                <c:pt idx="2040">
                  <c:v>13</c:v>
                </c:pt>
                <c:pt idx="2041">
                  <c:v>12</c:v>
                </c:pt>
                <c:pt idx="2042">
                  <c:v>5</c:v>
                </c:pt>
                <c:pt idx="2043">
                  <c:v>9</c:v>
                </c:pt>
                <c:pt idx="2044">
                  <c:v>10</c:v>
                </c:pt>
                <c:pt idx="2045">
                  <c:v>0</c:v>
                </c:pt>
                <c:pt idx="2046">
                  <c:v>7</c:v>
                </c:pt>
                <c:pt idx="2047">
                  <c:v>32</c:v>
                </c:pt>
                <c:pt idx="2048">
                  <c:v>2</c:v>
                </c:pt>
                <c:pt idx="2049">
                  <c:v>11</c:v>
                </c:pt>
                <c:pt idx="2050">
                  <c:v>5</c:v>
                </c:pt>
                <c:pt idx="2051">
                  <c:v>3</c:v>
                </c:pt>
                <c:pt idx="2052">
                  <c:v>5</c:v>
                </c:pt>
                <c:pt idx="2053">
                  <c:v>9</c:v>
                </c:pt>
                <c:pt idx="2054">
                  <c:v>1</c:v>
                </c:pt>
                <c:pt idx="2055">
                  <c:v>3</c:v>
                </c:pt>
                <c:pt idx="2056">
                  <c:v>26</c:v>
                </c:pt>
                <c:pt idx="2057">
                  <c:v>7</c:v>
                </c:pt>
                <c:pt idx="2058">
                  <c:v>9</c:v>
                </c:pt>
                <c:pt idx="2059">
                  <c:v>8</c:v>
                </c:pt>
                <c:pt idx="2060">
                  <c:v>5</c:v>
                </c:pt>
                <c:pt idx="2061">
                  <c:v>53</c:v>
                </c:pt>
                <c:pt idx="2062">
                  <c:v>23</c:v>
                </c:pt>
                <c:pt idx="2063">
                  <c:v>7</c:v>
                </c:pt>
                <c:pt idx="2064">
                  <c:v>15</c:v>
                </c:pt>
                <c:pt idx="2065">
                  <c:v>53</c:v>
                </c:pt>
                <c:pt idx="2066">
                  <c:v>5</c:v>
                </c:pt>
                <c:pt idx="2067">
                  <c:v>15</c:v>
                </c:pt>
                <c:pt idx="2068">
                  <c:v>0</c:v>
                </c:pt>
                <c:pt idx="2069">
                  <c:v>45</c:v>
                </c:pt>
                <c:pt idx="2070">
                  <c:v>5</c:v>
                </c:pt>
                <c:pt idx="2071">
                  <c:v>1</c:v>
                </c:pt>
                <c:pt idx="2072">
                  <c:v>3</c:v>
                </c:pt>
                <c:pt idx="2073">
                  <c:v>0</c:v>
                </c:pt>
                <c:pt idx="2074">
                  <c:v>30</c:v>
                </c:pt>
                <c:pt idx="2075">
                  <c:v>19</c:v>
                </c:pt>
                <c:pt idx="2076">
                  <c:v>13</c:v>
                </c:pt>
                <c:pt idx="2077">
                  <c:v>5</c:v>
                </c:pt>
                <c:pt idx="2078">
                  <c:v>8</c:v>
                </c:pt>
                <c:pt idx="2079">
                  <c:v>12</c:v>
                </c:pt>
                <c:pt idx="2080">
                  <c:v>7</c:v>
                </c:pt>
                <c:pt idx="2081">
                  <c:v>20</c:v>
                </c:pt>
                <c:pt idx="2082">
                  <c:v>17</c:v>
                </c:pt>
                <c:pt idx="2083">
                  <c:v>7</c:v>
                </c:pt>
                <c:pt idx="2084">
                  <c:v>10</c:v>
                </c:pt>
                <c:pt idx="2085">
                  <c:v>0</c:v>
                </c:pt>
                <c:pt idx="2086">
                  <c:v>13</c:v>
                </c:pt>
                <c:pt idx="2087">
                  <c:v>3</c:v>
                </c:pt>
                <c:pt idx="2088">
                  <c:v>10</c:v>
                </c:pt>
                <c:pt idx="2089">
                  <c:v>8</c:v>
                </c:pt>
                <c:pt idx="2090">
                  <c:v>28</c:v>
                </c:pt>
                <c:pt idx="2091">
                  <c:v>7</c:v>
                </c:pt>
                <c:pt idx="2092">
                  <c:v>1</c:v>
                </c:pt>
                <c:pt idx="2093">
                  <c:v>13</c:v>
                </c:pt>
                <c:pt idx="2094">
                  <c:v>7</c:v>
                </c:pt>
                <c:pt idx="2095">
                  <c:v>11</c:v>
                </c:pt>
                <c:pt idx="2096">
                  <c:v>7</c:v>
                </c:pt>
                <c:pt idx="2097">
                  <c:v>8</c:v>
                </c:pt>
                <c:pt idx="2098">
                  <c:v>3</c:v>
                </c:pt>
                <c:pt idx="2099">
                  <c:v>4</c:v>
                </c:pt>
                <c:pt idx="2100">
                  <c:v>11</c:v>
                </c:pt>
                <c:pt idx="2101">
                  <c:v>5</c:v>
                </c:pt>
                <c:pt idx="2102">
                  <c:v>4</c:v>
                </c:pt>
                <c:pt idx="2103">
                  <c:v>13</c:v>
                </c:pt>
                <c:pt idx="2104">
                  <c:v>9</c:v>
                </c:pt>
                <c:pt idx="2105">
                  <c:v>7</c:v>
                </c:pt>
                <c:pt idx="2106">
                  <c:v>18</c:v>
                </c:pt>
                <c:pt idx="2107">
                  <c:v>29</c:v>
                </c:pt>
                <c:pt idx="2108">
                  <c:v>1</c:v>
                </c:pt>
                <c:pt idx="2109">
                  <c:v>9</c:v>
                </c:pt>
                <c:pt idx="2110">
                  <c:v>4</c:v>
                </c:pt>
                <c:pt idx="2111">
                  <c:v>3</c:v>
                </c:pt>
                <c:pt idx="2112">
                  <c:v>8</c:v>
                </c:pt>
                <c:pt idx="2113">
                  <c:v>7</c:v>
                </c:pt>
                <c:pt idx="2114">
                  <c:v>16</c:v>
                </c:pt>
                <c:pt idx="2115">
                  <c:v>21</c:v>
                </c:pt>
                <c:pt idx="2116">
                  <c:v>21</c:v>
                </c:pt>
                <c:pt idx="2117">
                  <c:v>9</c:v>
                </c:pt>
                <c:pt idx="2118">
                  <c:v>2</c:v>
                </c:pt>
                <c:pt idx="2119">
                  <c:v>16</c:v>
                </c:pt>
                <c:pt idx="2120">
                  <c:v>5</c:v>
                </c:pt>
                <c:pt idx="2121">
                  <c:v>9</c:v>
                </c:pt>
                <c:pt idx="2122">
                  <c:v>9</c:v>
                </c:pt>
                <c:pt idx="2123">
                  <c:v>15</c:v>
                </c:pt>
                <c:pt idx="2124">
                  <c:v>19</c:v>
                </c:pt>
                <c:pt idx="2125">
                  <c:v>32</c:v>
                </c:pt>
                <c:pt idx="2126">
                  <c:v>11</c:v>
                </c:pt>
                <c:pt idx="2127">
                  <c:v>8</c:v>
                </c:pt>
                <c:pt idx="2128">
                  <c:v>0</c:v>
                </c:pt>
                <c:pt idx="2129">
                  <c:v>4</c:v>
                </c:pt>
                <c:pt idx="2130">
                  <c:v>15</c:v>
                </c:pt>
                <c:pt idx="2131">
                  <c:v>11</c:v>
                </c:pt>
                <c:pt idx="2132">
                  <c:v>8</c:v>
                </c:pt>
                <c:pt idx="2133">
                  <c:v>11</c:v>
                </c:pt>
                <c:pt idx="2134">
                  <c:v>3</c:v>
                </c:pt>
                <c:pt idx="2135">
                  <c:v>3</c:v>
                </c:pt>
                <c:pt idx="2136">
                  <c:v>2</c:v>
                </c:pt>
                <c:pt idx="2137">
                  <c:v>5</c:v>
                </c:pt>
                <c:pt idx="2138">
                  <c:v>9</c:v>
                </c:pt>
                <c:pt idx="2139">
                  <c:v>9</c:v>
                </c:pt>
                <c:pt idx="2140">
                  <c:v>18</c:v>
                </c:pt>
                <c:pt idx="2141">
                  <c:v>5</c:v>
                </c:pt>
                <c:pt idx="2142">
                  <c:v>3</c:v>
                </c:pt>
                <c:pt idx="2143">
                  <c:v>4</c:v>
                </c:pt>
                <c:pt idx="2144">
                  <c:v>28</c:v>
                </c:pt>
                <c:pt idx="2145">
                  <c:v>13</c:v>
                </c:pt>
                <c:pt idx="2146">
                  <c:v>4</c:v>
                </c:pt>
                <c:pt idx="2147">
                  <c:v>0</c:v>
                </c:pt>
                <c:pt idx="2148">
                  <c:v>10</c:v>
                </c:pt>
                <c:pt idx="2149">
                  <c:v>3</c:v>
                </c:pt>
                <c:pt idx="2150">
                  <c:v>15</c:v>
                </c:pt>
                <c:pt idx="2151">
                  <c:v>7</c:v>
                </c:pt>
                <c:pt idx="2152">
                  <c:v>1</c:v>
                </c:pt>
                <c:pt idx="2153">
                  <c:v>2</c:v>
                </c:pt>
                <c:pt idx="2154">
                  <c:v>19</c:v>
                </c:pt>
                <c:pt idx="2155">
                  <c:v>15</c:v>
                </c:pt>
                <c:pt idx="2156">
                  <c:v>0</c:v>
                </c:pt>
                <c:pt idx="2157">
                  <c:v>1</c:v>
                </c:pt>
                <c:pt idx="2158">
                  <c:v>52</c:v>
                </c:pt>
                <c:pt idx="2159">
                  <c:v>5</c:v>
                </c:pt>
                <c:pt idx="2160">
                  <c:v>9</c:v>
                </c:pt>
                <c:pt idx="2161">
                  <c:v>8</c:v>
                </c:pt>
                <c:pt idx="2162">
                  <c:v>8</c:v>
                </c:pt>
                <c:pt idx="2163">
                  <c:v>20</c:v>
                </c:pt>
                <c:pt idx="2164">
                  <c:v>21</c:v>
                </c:pt>
                <c:pt idx="2165">
                  <c:v>5</c:v>
                </c:pt>
                <c:pt idx="2166">
                  <c:v>9</c:v>
                </c:pt>
                <c:pt idx="2167">
                  <c:v>8</c:v>
                </c:pt>
                <c:pt idx="2168">
                  <c:v>0</c:v>
                </c:pt>
                <c:pt idx="2169">
                  <c:v>10</c:v>
                </c:pt>
                <c:pt idx="2170">
                  <c:v>20</c:v>
                </c:pt>
                <c:pt idx="2171">
                  <c:v>1</c:v>
                </c:pt>
                <c:pt idx="2172">
                  <c:v>3</c:v>
                </c:pt>
                <c:pt idx="2173">
                  <c:v>15</c:v>
                </c:pt>
                <c:pt idx="2174">
                  <c:v>15</c:v>
                </c:pt>
                <c:pt idx="2175">
                  <c:v>4</c:v>
                </c:pt>
                <c:pt idx="2176">
                  <c:v>1</c:v>
                </c:pt>
                <c:pt idx="2177">
                  <c:v>4</c:v>
                </c:pt>
                <c:pt idx="2178">
                  <c:v>15</c:v>
                </c:pt>
                <c:pt idx="2179">
                  <c:v>18</c:v>
                </c:pt>
                <c:pt idx="2180">
                  <c:v>26</c:v>
                </c:pt>
                <c:pt idx="2181">
                  <c:v>10</c:v>
                </c:pt>
                <c:pt idx="2182">
                  <c:v>0</c:v>
                </c:pt>
                <c:pt idx="2183">
                  <c:v>8</c:v>
                </c:pt>
                <c:pt idx="2184">
                  <c:v>15</c:v>
                </c:pt>
                <c:pt idx="2185">
                  <c:v>4</c:v>
                </c:pt>
                <c:pt idx="2186">
                  <c:v>30</c:v>
                </c:pt>
                <c:pt idx="2187">
                  <c:v>34</c:v>
                </c:pt>
                <c:pt idx="2188">
                  <c:v>15</c:v>
                </c:pt>
                <c:pt idx="2189">
                  <c:v>5</c:v>
                </c:pt>
                <c:pt idx="2190">
                  <c:v>15</c:v>
                </c:pt>
                <c:pt idx="2191">
                  <c:v>1</c:v>
                </c:pt>
                <c:pt idx="2192">
                  <c:v>7</c:v>
                </c:pt>
                <c:pt idx="2193">
                  <c:v>7</c:v>
                </c:pt>
                <c:pt idx="2194">
                  <c:v>4</c:v>
                </c:pt>
                <c:pt idx="2195">
                  <c:v>3</c:v>
                </c:pt>
                <c:pt idx="2196">
                  <c:v>23</c:v>
                </c:pt>
                <c:pt idx="2197">
                  <c:v>10</c:v>
                </c:pt>
                <c:pt idx="2198">
                  <c:v>4</c:v>
                </c:pt>
                <c:pt idx="2199">
                  <c:v>4</c:v>
                </c:pt>
                <c:pt idx="2200">
                  <c:v>19</c:v>
                </c:pt>
                <c:pt idx="2201">
                  <c:v>13</c:v>
                </c:pt>
                <c:pt idx="2202">
                  <c:v>2</c:v>
                </c:pt>
                <c:pt idx="2203">
                  <c:v>47</c:v>
                </c:pt>
                <c:pt idx="2204">
                  <c:v>12</c:v>
                </c:pt>
                <c:pt idx="2205">
                  <c:v>5</c:v>
                </c:pt>
                <c:pt idx="2206">
                  <c:v>3</c:v>
                </c:pt>
                <c:pt idx="2207">
                  <c:v>2</c:v>
                </c:pt>
                <c:pt idx="2208">
                  <c:v>9</c:v>
                </c:pt>
                <c:pt idx="2209">
                  <c:v>47</c:v>
                </c:pt>
                <c:pt idx="2210">
                  <c:v>5</c:v>
                </c:pt>
                <c:pt idx="2211">
                  <c:v>4</c:v>
                </c:pt>
                <c:pt idx="2212">
                  <c:v>4</c:v>
                </c:pt>
                <c:pt idx="2213">
                  <c:v>8</c:v>
                </c:pt>
                <c:pt idx="2214">
                  <c:v>27</c:v>
                </c:pt>
                <c:pt idx="2215">
                  <c:v>5</c:v>
                </c:pt>
                <c:pt idx="2216">
                  <c:v>10</c:v>
                </c:pt>
                <c:pt idx="2217">
                  <c:v>23</c:v>
                </c:pt>
                <c:pt idx="2218">
                  <c:v>28</c:v>
                </c:pt>
                <c:pt idx="2219">
                  <c:v>11</c:v>
                </c:pt>
                <c:pt idx="2220">
                  <c:v>26</c:v>
                </c:pt>
                <c:pt idx="2221">
                  <c:v>15</c:v>
                </c:pt>
                <c:pt idx="2222">
                  <c:v>9</c:v>
                </c:pt>
                <c:pt idx="2223">
                  <c:v>3</c:v>
                </c:pt>
                <c:pt idx="2224">
                  <c:v>4</c:v>
                </c:pt>
                <c:pt idx="2225">
                  <c:v>5</c:v>
                </c:pt>
                <c:pt idx="2226">
                  <c:v>8</c:v>
                </c:pt>
                <c:pt idx="2227">
                  <c:v>0</c:v>
                </c:pt>
                <c:pt idx="2228">
                  <c:v>23</c:v>
                </c:pt>
                <c:pt idx="2229">
                  <c:v>11</c:v>
                </c:pt>
                <c:pt idx="2230">
                  <c:v>4</c:v>
                </c:pt>
                <c:pt idx="2231">
                  <c:v>8</c:v>
                </c:pt>
                <c:pt idx="2232">
                  <c:v>1</c:v>
                </c:pt>
                <c:pt idx="2233">
                  <c:v>7</c:v>
                </c:pt>
                <c:pt idx="2234">
                  <c:v>55</c:v>
                </c:pt>
                <c:pt idx="2235">
                  <c:v>5</c:v>
                </c:pt>
                <c:pt idx="2236">
                  <c:v>10</c:v>
                </c:pt>
                <c:pt idx="2237">
                  <c:v>26</c:v>
                </c:pt>
                <c:pt idx="2238">
                  <c:v>4</c:v>
                </c:pt>
                <c:pt idx="2239">
                  <c:v>19</c:v>
                </c:pt>
                <c:pt idx="2240">
                  <c:v>4</c:v>
                </c:pt>
                <c:pt idx="2241">
                  <c:v>2</c:v>
                </c:pt>
                <c:pt idx="2242">
                  <c:v>8</c:v>
                </c:pt>
                <c:pt idx="2243">
                  <c:v>5</c:v>
                </c:pt>
                <c:pt idx="2244">
                  <c:v>8</c:v>
                </c:pt>
                <c:pt idx="2245">
                  <c:v>9</c:v>
                </c:pt>
                <c:pt idx="2246">
                  <c:v>2</c:v>
                </c:pt>
                <c:pt idx="2247">
                  <c:v>4</c:v>
                </c:pt>
                <c:pt idx="2248">
                  <c:v>41</c:v>
                </c:pt>
                <c:pt idx="2249">
                  <c:v>3</c:v>
                </c:pt>
                <c:pt idx="2250">
                  <c:v>8</c:v>
                </c:pt>
                <c:pt idx="2251">
                  <c:v>21</c:v>
                </c:pt>
                <c:pt idx="2252">
                  <c:v>8</c:v>
                </c:pt>
                <c:pt idx="2253">
                  <c:v>11</c:v>
                </c:pt>
                <c:pt idx="2254">
                  <c:v>3</c:v>
                </c:pt>
                <c:pt idx="2255">
                  <c:v>4</c:v>
                </c:pt>
                <c:pt idx="2256">
                  <c:v>9</c:v>
                </c:pt>
                <c:pt idx="2257">
                  <c:v>4</c:v>
                </c:pt>
                <c:pt idx="2258">
                  <c:v>2</c:v>
                </c:pt>
                <c:pt idx="2259">
                  <c:v>0</c:v>
                </c:pt>
                <c:pt idx="2260">
                  <c:v>13</c:v>
                </c:pt>
                <c:pt idx="2261">
                  <c:v>9</c:v>
                </c:pt>
                <c:pt idx="2262">
                  <c:v>1</c:v>
                </c:pt>
                <c:pt idx="2263">
                  <c:v>2</c:v>
                </c:pt>
                <c:pt idx="2264">
                  <c:v>8</c:v>
                </c:pt>
                <c:pt idx="2265">
                  <c:v>22</c:v>
                </c:pt>
                <c:pt idx="2266">
                  <c:v>7</c:v>
                </c:pt>
                <c:pt idx="2267">
                  <c:v>11</c:v>
                </c:pt>
                <c:pt idx="2268">
                  <c:v>21</c:v>
                </c:pt>
                <c:pt idx="2269">
                  <c:v>7</c:v>
                </c:pt>
                <c:pt idx="2270">
                  <c:v>27</c:v>
                </c:pt>
                <c:pt idx="2271">
                  <c:v>19</c:v>
                </c:pt>
                <c:pt idx="2272">
                  <c:v>10</c:v>
                </c:pt>
                <c:pt idx="2273">
                  <c:v>4</c:v>
                </c:pt>
                <c:pt idx="2274">
                  <c:v>12</c:v>
                </c:pt>
                <c:pt idx="2275">
                  <c:v>33</c:v>
                </c:pt>
                <c:pt idx="2276">
                  <c:v>8</c:v>
                </c:pt>
                <c:pt idx="2277">
                  <c:v>2</c:v>
                </c:pt>
                <c:pt idx="2278">
                  <c:v>15</c:v>
                </c:pt>
                <c:pt idx="2279">
                  <c:v>3</c:v>
                </c:pt>
                <c:pt idx="2280">
                  <c:v>2</c:v>
                </c:pt>
                <c:pt idx="2281">
                  <c:v>12</c:v>
                </c:pt>
                <c:pt idx="2282">
                  <c:v>9</c:v>
                </c:pt>
                <c:pt idx="2283">
                  <c:v>4</c:v>
                </c:pt>
                <c:pt idx="2284">
                  <c:v>9</c:v>
                </c:pt>
                <c:pt idx="2285">
                  <c:v>3</c:v>
                </c:pt>
                <c:pt idx="2286">
                  <c:v>1</c:v>
                </c:pt>
                <c:pt idx="2287">
                  <c:v>9</c:v>
                </c:pt>
                <c:pt idx="2288">
                  <c:v>7</c:v>
                </c:pt>
                <c:pt idx="2289">
                  <c:v>9</c:v>
                </c:pt>
                <c:pt idx="2290">
                  <c:v>1</c:v>
                </c:pt>
                <c:pt idx="2291">
                  <c:v>37</c:v>
                </c:pt>
                <c:pt idx="2292">
                  <c:v>2</c:v>
                </c:pt>
                <c:pt idx="2293">
                  <c:v>10</c:v>
                </c:pt>
                <c:pt idx="2294">
                  <c:v>24</c:v>
                </c:pt>
                <c:pt idx="2295">
                  <c:v>10</c:v>
                </c:pt>
                <c:pt idx="2296">
                  <c:v>9</c:v>
                </c:pt>
                <c:pt idx="2297">
                  <c:v>7</c:v>
                </c:pt>
                <c:pt idx="2298">
                  <c:v>13</c:v>
                </c:pt>
                <c:pt idx="2299">
                  <c:v>7</c:v>
                </c:pt>
                <c:pt idx="2300">
                  <c:v>3</c:v>
                </c:pt>
                <c:pt idx="2301">
                  <c:v>18</c:v>
                </c:pt>
                <c:pt idx="2302">
                  <c:v>36</c:v>
                </c:pt>
                <c:pt idx="2303">
                  <c:v>3</c:v>
                </c:pt>
                <c:pt idx="2304">
                  <c:v>4</c:v>
                </c:pt>
                <c:pt idx="2305">
                  <c:v>16</c:v>
                </c:pt>
                <c:pt idx="2306">
                  <c:v>9</c:v>
                </c:pt>
                <c:pt idx="2307">
                  <c:v>1</c:v>
                </c:pt>
                <c:pt idx="2308">
                  <c:v>11</c:v>
                </c:pt>
                <c:pt idx="2309">
                  <c:v>4</c:v>
                </c:pt>
                <c:pt idx="2310">
                  <c:v>26</c:v>
                </c:pt>
                <c:pt idx="2311">
                  <c:v>10</c:v>
                </c:pt>
                <c:pt idx="2312">
                  <c:v>10</c:v>
                </c:pt>
                <c:pt idx="2313">
                  <c:v>1</c:v>
                </c:pt>
                <c:pt idx="2314">
                  <c:v>3</c:v>
                </c:pt>
                <c:pt idx="2315">
                  <c:v>47</c:v>
                </c:pt>
                <c:pt idx="2316">
                  <c:v>3</c:v>
                </c:pt>
                <c:pt idx="2317">
                  <c:v>3</c:v>
                </c:pt>
                <c:pt idx="2318">
                  <c:v>8</c:v>
                </c:pt>
                <c:pt idx="2319">
                  <c:v>4</c:v>
                </c:pt>
                <c:pt idx="2320">
                  <c:v>0</c:v>
                </c:pt>
                <c:pt idx="2321">
                  <c:v>2</c:v>
                </c:pt>
                <c:pt idx="2322">
                  <c:v>1</c:v>
                </c:pt>
                <c:pt idx="2323">
                  <c:v>3</c:v>
                </c:pt>
                <c:pt idx="2324">
                  <c:v>4</c:v>
                </c:pt>
                <c:pt idx="2325">
                  <c:v>13</c:v>
                </c:pt>
                <c:pt idx="2326">
                  <c:v>3</c:v>
                </c:pt>
                <c:pt idx="2327">
                  <c:v>7</c:v>
                </c:pt>
                <c:pt idx="2328">
                  <c:v>2</c:v>
                </c:pt>
                <c:pt idx="2329">
                  <c:v>2</c:v>
                </c:pt>
                <c:pt idx="2330">
                  <c:v>9</c:v>
                </c:pt>
                <c:pt idx="2331">
                  <c:v>4</c:v>
                </c:pt>
                <c:pt idx="2332">
                  <c:v>12</c:v>
                </c:pt>
                <c:pt idx="2333">
                  <c:v>7</c:v>
                </c:pt>
                <c:pt idx="2334">
                  <c:v>7</c:v>
                </c:pt>
                <c:pt idx="2335">
                  <c:v>21</c:v>
                </c:pt>
                <c:pt idx="2336">
                  <c:v>9</c:v>
                </c:pt>
                <c:pt idx="2337">
                  <c:v>39</c:v>
                </c:pt>
                <c:pt idx="2338">
                  <c:v>7</c:v>
                </c:pt>
                <c:pt idx="2339">
                  <c:v>10</c:v>
                </c:pt>
                <c:pt idx="2340">
                  <c:v>1</c:v>
                </c:pt>
                <c:pt idx="2341">
                  <c:v>20</c:v>
                </c:pt>
                <c:pt idx="2342">
                  <c:v>9</c:v>
                </c:pt>
                <c:pt idx="2343">
                  <c:v>10</c:v>
                </c:pt>
                <c:pt idx="2344">
                  <c:v>4</c:v>
                </c:pt>
                <c:pt idx="2345">
                  <c:v>13</c:v>
                </c:pt>
                <c:pt idx="2346">
                  <c:v>9</c:v>
                </c:pt>
                <c:pt idx="2347">
                  <c:v>15</c:v>
                </c:pt>
                <c:pt idx="2348">
                  <c:v>0</c:v>
                </c:pt>
                <c:pt idx="2349">
                  <c:v>2</c:v>
                </c:pt>
                <c:pt idx="2350">
                  <c:v>3</c:v>
                </c:pt>
                <c:pt idx="2351">
                  <c:v>29</c:v>
                </c:pt>
                <c:pt idx="2352">
                  <c:v>34</c:v>
                </c:pt>
                <c:pt idx="2353">
                  <c:v>0</c:v>
                </c:pt>
                <c:pt idx="2354">
                  <c:v>21</c:v>
                </c:pt>
                <c:pt idx="2355">
                  <c:v>20</c:v>
                </c:pt>
                <c:pt idx="2356">
                  <c:v>21</c:v>
                </c:pt>
                <c:pt idx="2357">
                  <c:v>3</c:v>
                </c:pt>
                <c:pt idx="2358">
                  <c:v>3</c:v>
                </c:pt>
                <c:pt idx="2359">
                  <c:v>5</c:v>
                </c:pt>
                <c:pt idx="2360">
                  <c:v>1</c:v>
                </c:pt>
                <c:pt idx="2361">
                  <c:v>7</c:v>
                </c:pt>
                <c:pt idx="2362">
                  <c:v>7</c:v>
                </c:pt>
                <c:pt idx="2363">
                  <c:v>12</c:v>
                </c:pt>
                <c:pt idx="2364">
                  <c:v>0</c:v>
                </c:pt>
                <c:pt idx="2365">
                  <c:v>9</c:v>
                </c:pt>
                <c:pt idx="2366">
                  <c:v>8</c:v>
                </c:pt>
                <c:pt idx="2367">
                  <c:v>0</c:v>
                </c:pt>
                <c:pt idx="2368">
                  <c:v>5</c:v>
                </c:pt>
                <c:pt idx="2369">
                  <c:v>5</c:v>
                </c:pt>
                <c:pt idx="2370">
                  <c:v>4</c:v>
                </c:pt>
                <c:pt idx="2371">
                  <c:v>9</c:v>
                </c:pt>
                <c:pt idx="2372">
                  <c:v>1</c:v>
                </c:pt>
                <c:pt idx="2373">
                  <c:v>0</c:v>
                </c:pt>
                <c:pt idx="2374">
                  <c:v>55</c:v>
                </c:pt>
                <c:pt idx="2375">
                  <c:v>22</c:v>
                </c:pt>
                <c:pt idx="2376">
                  <c:v>2</c:v>
                </c:pt>
                <c:pt idx="2377">
                  <c:v>0</c:v>
                </c:pt>
                <c:pt idx="2378">
                  <c:v>5</c:v>
                </c:pt>
                <c:pt idx="2379">
                  <c:v>16</c:v>
                </c:pt>
                <c:pt idx="2380">
                  <c:v>1</c:v>
                </c:pt>
                <c:pt idx="2381">
                  <c:v>23</c:v>
                </c:pt>
                <c:pt idx="2382">
                  <c:v>5</c:v>
                </c:pt>
                <c:pt idx="2383">
                  <c:v>8</c:v>
                </c:pt>
                <c:pt idx="2384">
                  <c:v>13</c:v>
                </c:pt>
                <c:pt idx="2385">
                  <c:v>15</c:v>
                </c:pt>
                <c:pt idx="2386">
                  <c:v>15</c:v>
                </c:pt>
                <c:pt idx="2387">
                  <c:v>9</c:v>
                </c:pt>
                <c:pt idx="2388">
                  <c:v>0</c:v>
                </c:pt>
                <c:pt idx="2389">
                  <c:v>2</c:v>
                </c:pt>
                <c:pt idx="2390">
                  <c:v>1</c:v>
                </c:pt>
                <c:pt idx="2391">
                  <c:v>9</c:v>
                </c:pt>
                <c:pt idx="2392">
                  <c:v>36</c:v>
                </c:pt>
                <c:pt idx="2393">
                  <c:v>15</c:v>
                </c:pt>
                <c:pt idx="2394">
                  <c:v>10</c:v>
                </c:pt>
                <c:pt idx="2395">
                  <c:v>10</c:v>
                </c:pt>
                <c:pt idx="2396">
                  <c:v>7</c:v>
                </c:pt>
                <c:pt idx="2397">
                  <c:v>5</c:v>
                </c:pt>
                <c:pt idx="2398">
                  <c:v>0</c:v>
                </c:pt>
                <c:pt idx="2399">
                  <c:v>2</c:v>
                </c:pt>
                <c:pt idx="2400">
                  <c:v>12</c:v>
                </c:pt>
                <c:pt idx="2401">
                  <c:v>1</c:v>
                </c:pt>
                <c:pt idx="2402">
                  <c:v>15</c:v>
                </c:pt>
                <c:pt idx="2403">
                  <c:v>27</c:v>
                </c:pt>
                <c:pt idx="2404">
                  <c:v>1</c:v>
                </c:pt>
                <c:pt idx="2405">
                  <c:v>13</c:v>
                </c:pt>
                <c:pt idx="2406">
                  <c:v>1</c:v>
                </c:pt>
                <c:pt idx="2407">
                  <c:v>8</c:v>
                </c:pt>
                <c:pt idx="2408">
                  <c:v>1</c:v>
                </c:pt>
                <c:pt idx="2409">
                  <c:v>0</c:v>
                </c:pt>
                <c:pt idx="2410">
                  <c:v>8</c:v>
                </c:pt>
                <c:pt idx="2411">
                  <c:v>0</c:v>
                </c:pt>
                <c:pt idx="2412">
                  <c:v>1</c:v>
                </c:pt>
                <c:pt idx="2413">
                  <c:v>105</c:v>
                </c:pt>
                <c:pt idx="2414">
                  <c:v>3</c:v>
                </c:pt>
                <c:pt idx="2415">
                  <c:v>1</c:v>
                </c:pt>
                <c:pt idx="2416">
                  <c:v>13</c:v>
                </c:pt>
                <c:pt idx="2417">
                  <c:v>10</c:v>
                </c:pt>
                <c:pt idx="2418">
                  <c:v>17</c:v>
                </c:pt>
                <c:pt idx="2419">
                  <c:v>37</c:v>
                </c:pt>
                <c:pt idx="2420">
                  <c:v>4</c:v>
                </c:pt>
                <c:pt idx="2421">
                  <c:v>1</c:v>
                </c:pt>
                <c:pt idx="2422">
                  <c:v>13</c:v>
                </c:pt>
                <c:pt idx="2423">
                  <c:v>3</c:v>
                </c:pt>
                <c:pt idx="2424">
                  <c:v>4</c:v>
                </c:pt>
                <c:pt idx="2425">
                  <c:v>10</c:v>
                </c:pt>
                <c:pt idx="2426">
                  <c:v>12</c:v>
                </c:pt>
                <c:pt idx="2427">
                  <c:v>10</c:v>
                </c:pt>
                <c:pt idx="2428">
                  <c:v>3</c:v>
                </c:pt>
                <c:pt idx="2429">
                  <c:v>0</c:v>
                </c:pt>
                <c:pt idx="2430">
                  <c:v>1</c:v>
                </c:pt>
                <c:pt idx="2431">
                  <c:v>3</c:v>
                </c:pt>
                <c:pt idx="2432">
                  <c:v>8</c:v>
                </c:pt>
                <c:pt idx="2433">
                  <c:v>7</c:v>
                </c:pt>
                <c:pt idx="2434">
                  <c:v>11</c:v>
                </c:pt>
                <c:pt idx="2435">
                  <c:v>17</c:v>
                </c:pt>
                <c:pt idx="2436">
                  <c:v>1</c:v>
                </c:pt>
                <c:pt idx="2437">
                  <c:v>1</c:v>
                </c:pt>
                <c:pt idx="2438">
                  <c:v>22</c:v>
                </c:pt>
                <c:pt idx="2439">
                  <c:v>8</c:v>
                </c:pt>
                <c:pt idx="2440">
                  <c:v>11</c:v>
                </c:pt>
                <c:pt idx="2441">
                  <c:v>9</c:v>
                </c:pt>
                <c:pt idx="2442">
                  <c:v>20</c:v>
                </c:pt>
                <c:pt idx="2443">
                  <c:v>8</c:v>
                </c:pt>
                <c:pt idx="2444">
                  <c:v>13</c:v>
                </c:pt>
                <c:pt idx="2445">
                  <c:v>21</c:v>
                </c:pt>
                <c:pt idx="2446">
                  <c:v>1</c:v>
                </c:pt>
                <c:pt idx="2447">
                  <c:v>12</c:v>
                </c:pt>
                <c:pt idx="2448">
                  <c:v>13</c:v>
                </c:pt>
                <c:pt idx="2449">
                  <c:v>11</c:v>
                </c:pt>
                <c:pt idx="2450">
                  <c:v>1</c:v>
                </c:pt>
                <c:pt idx="2451">
                  <c:v>19</c:v>
                </c:pt>
                <c:pt idx="2452">
                  <c:v>17</c:v>
                </c:pt>
                <c:pt idx="2453">
                  <c:v>7</c:v>
                </c:pt>
                <c:pt idx="2454">
                  <c:v>1</c:v>
                </c:pt>
                <c:pt idx="2455">
                  <c:v>8</c:v>
                </c:pt>
                <c:pt idx="2456">
                  <c:v>0</c:v>
                </c:pt>
                <c:pt idx="2457">
                  <c:v>5</c:v>
                </c:pt>
                <c:pt idx="2458">
                  <c:v>9</c:v>
                </c:pt>
                <c:pt idx="2459">
                  <c:v>63</c:v>
                </c:pt>
                <c:pt idx="2460">
                  <c:v>18</c:v>
                </c:pt>
                <c:pt idx="2461">
                  <c:v>2</c:v>
                </c:pt>
                <c:pt idx="2462">
                  <c:v>8</c:v>
                </c:pt>
                <c:pt idx="2463">
                  <c:v>7</c:v>
                </c:pt>
                <c:pt idx="2464">
                  <c:v>8</c:v>
                </c:pt>
                <c:pt idx="2465">
                  <c:v>28</c:v>
                </c:pt>
                <c:pt idx="2466">
                  <c:v>21</c:v>
                </c:pt>
                <c:pt idx="2467">
                  <c:v>2</c:v>
                </c:pt>
                <c:pt idx="2468">
                  <c:v>8</c:v>
                </c:pt>
                <c:pt idx="2469">
                  <c:v>2</c:v>
                </c:pt>
                <c:pt idx="2470">
                  <c:v>9</c:v>
                </c:pt>
                <c:pt idx="2471">
                  <c:v>5</c:v>
                </c:pt>
                <c:pt idx="2472">
                  <c:v>5</c:v>
                </c:pt>
                <c:pt idx="2473">
                  <c:v>15</c:v>
                </c:pt>
                <c:pt idx="2474">
                  <c:v>23</c:v>
                </c:pt>
                <c:pt idx="2475">
                  <c:v>22</c:v>
                </c:pt>
                <c:pt idx="2476">
                  <c:v>1</c:v>
                </c:pt>
                <c:pt idx="2477">
                  <c:v>13</c:v>
                </c:pt>
                <c:pt idx="2478">
                  <c:v>4</c:v>
                </c:pt>
                <c:pt idx="2479">
                  <c:v>2</c:v>
                </c:pt>
                <c:pt idx="2480">
                  <c:v>3</c:v>
                </c:pt>
                <c:pt idx="2481">
                  <c:v>0</c:v>
                </c:pt>
                <c:pt idx="2482">
                  <c:v>8</c:v>
                </c:pt>
                <c:pt idx="2483">
                  <c:v>18</c:v>
                </c:pt>
                <c:pt idx="2484">
                  <c:v>5</c:v>
                </c:pt>
                <c:pt idx="2485">
                  <c:v>13</c:v>
                </c:pt>
                <c:pt idx="2486">
                  <c:v>8</c:v>
                </c:pt>
                <c:pt idx="2487">
                  <c:v>1</c:v>
                </c:pt>
                <c:pt idx="2488">
                  <c:v>8</c:v>
                </c:pt>
                <c:pt idx="2489">
                  <c:v>9</c:v>
                </c:pt>
                <c:pt idx="2490">
                  <c:v>10</c:v>
                </c:pt>
                <c:pt idx="2491">
                  <c:v>5</c:v>
                </c:pt>
                <c:pt idx="2492">
                  <c:v>13</c:v>
                </c:pt>
                <c:pt idx="2493">
                  <c:v>3</c:v>
                </c:pt>
                <c:pt idx="2494">
                  <c:v>8</c:v>
                </c:pt>
                <c:pt idx="2495">
                  <c:v>44</c:v>
                </c:pt>
                <c:pt idx="2496">
                  <c:v>4</c:v>
                </c:pt>
                <c:pt idx="2497">
                  <c:v>7</c:v>
                </c:pt>
                <c:pt idx="2498">
                  <c:v>2</c:v>
                </c:pt>
                <c:pt idx="2499">
                  <c:v>2</c:v>
                </c:pt>
                <c:pt idx="2500">
                  <c:v>4</c:v>
                </c:pt>
                <c:pt idx="2501">
                  <c:v>8</c:v>
                </c:pt>
                <c:pt idx="2502">
                  <c:v>1</c:v>
                </c:pt>
                <c:pt idx="2503">
                  <c:v>22</c:v>
                </c:pt>
                <c:pt idx="2504">
                  <c:v>2</c:v>
                </c:pt>
                <c:pt idx="2505">
                  <c:v>0</c:v>
                </c:pt>
                <c:pt idx="2506">
                  <c:v>24</c:v>
                </c:pt>
                <c:pt idx="2507">
                  <c:v>0</c:v>
                </c:pt>
                <c:pt idx="2508">
                  <c:v>8</c:v>
                </c:pt>
                <c:pt idx="2509">
                  <c:v>3</c:v>
                </c:pt>
                <c:pt idx="2510">
                  <c:v>34</c:v>
                </c:pt>
                <c:pt idx="2511">
                  <c:v>5</c:v>
                </c:pt>
                <c:pt idx="2512">
                  <c:v>3</c:v>
                </c:pt>
                <c:pt idx="2513">
                  <c:v>24</c:v>
                </c:pt>
                <c:pt idx="2514">
                  <c:v>7</c:v>
                </c:pt>
                <c:pt idx="2515">
                  <c:v>11</c:v>
                </c:pt>
                <c:pt idx="2516">
                  <c:v>5</c:v>
                </c:pt>
                <c:pt idx="2517">
                  <c:v>4</c:v>
                </c:pt>
                <c:pt idx="2518">
                  <c:v>22</c:v>
                </c:pt>
                <c:pt idx="2519">
                  <c:v>10</c:v>
                </c:pt>
                <c:pt idx="2520">
                  <c:v>0</c:v>
                </c:pt>
                <c:pt idx="2521">
                  <c:v>30</c:v>
                </c:pt>
                <c:pt idx="2522">
                  <c:v>9</c:v>
                </c:pt>
                <c:pt idx="2523">
                  <c:v>9</c:v>
                </c:pt>
                <c:pt idx="2524">
                  <c:v>1</c:v>
                </c:pt>
                <c:pt idx="2525">
                  <c:v>15</c:v>
                </c:pt>
                <c:pt idx="2526">
                  <c:v>5</c:v>
                </c:pt>
                <c:pt idx="2527">
                  <c:v>19</c:v>
                </c:pt>
                <c:pt idx="2528">
                  <c:v>15</c:v>
                </c:pt>
                <c:pt idx="2529">
                  <c:v>0</c:v>
                </c:pt>
                <c:pt idx="2530">
                  <c:v>5</c:v>
                </c:pt>
                <c:pt idx="2531">
                  <c:v>1</c:v>
                </c:pt>
                <c:pt idx="2532">
                  <c:v>2</c:v>
                </c:pt>
                <c:pt idx="2533">
                  <c:v>4</c:v>
                </c:pt>
                <c:pt idx="2534">
                  <c:v>10</c:v>
                </c:pt>
                <c:pt idx="2535">
                  <c:v>7</c:v>
                </c:pt>
                <c:pt idx="2536">
                  <c:v>15</c:v>
                </c:pt>
                <c:pt idx="2537">
                  <c:v>4</c:v>
                </c:pt>
                <c:pt idx="2538">
                  <c:v>2</c:v>
                </c:pt>
                <c:pt idx="2539">
                  <c:v>2</c:v>
                </c:pt>
                <c:pt idx="2540">
                  <c:v>12</c:v>
                </c:pt>
                <c:pt idx="2541">
                  <c:v>10</c:v>
                </c:pt>
                <c:pt idx="2542">
                  <c:v>18</c:v>
                </c:pt>
                <c:pt idx="2543">
                  <c:v>12</c:v>
                </c:pt>
                <c:pt idx="2544">
                  <c:v>2</c:v>
                </c:pt>
                <c:pt idx="2545">
                  <c:v>3</c:v>
                </c:pt>
                <c:pt idx="2546">
                  <c:v>4</c:v>
                </c:pt>
                <c:pt idx="2547">
                  <c:v>5</c:v>
                </c:pt>
                <c:pt idx="2548">
                  <c:v>12</c:v>
                </c:pt>
                <c:pt idx="2549">
                  <c:v>3</c:v>
                </c:pt>
                <c:pt idx="2550">
                  <c:v>8</c:v>
                </c:pt>
                <c:pt idx="2551">
                  <c:v>3</c:v>
                </c:pt>
                <c:pt idx="2552">
                  <c:v>22</c:v>
                </c:pt>
                <c:pt idx="2553">
                  <c:v>12</c:v>
                </c:pt>
                <c:pt idx="2554">
                  <c:v>1</c:v>
                </c:pt>
                <c:pt idx="2555">
                  <c:v>27</c:v>
                </c:pt>
                <c:pt idx="2556">
                  <c:v>20</c:v>
                </c:pt>
                <c:pt idx="2557">
                  <c:v>3</c:v>
                </c:pt>
                <c:pt idx="2558">
                  <c:v>8</c:v>
                </c:pt>
                <c:pt idx="2559">
                  <c:v>0</c:v>
                </c:pt>
                <c:pt idx="2560">
                  <c:v>11</c:v>
                </c:pt>
                <c:pt idx="2561">
                  <c:v>5</c:v>
                </c:pt>
                <c:pt idx="2562">
                  <c:v>30</c:v>
                </c:pt>
                <c:pt idx="2563">
                  <c:v>42</c:v>
                </c:pt>
                <c:pt idx="2564">
                  <c:v>28</c:v>
                </c:pt>
                <c:pt idx="2565">
                  <c:v>23</c:v>
                </c:pt>
                <c:pt idx="2566">
                  <c:v>12</c:v>
                </c:pt>
                <c:pt idx="2567">
                  <c:v>7</c:v>
                </c:pt>
                <c:pt idx="2568">
                  <c:v>32</c:v>
                </c:pt>
                <c:pt idx="2569">
                  <c:v>8</c:v>
                </c:pt>
                <c:pt idx="2570">
                  <c:v>8</c:v>
                </c:pt>
                <c:pt idx="2571">
                  <c:v>51</c:v>
                </c:pt>
                <c:pt idx="2572">
                  <c:v>12</c:v>
                </c:pt>
                <c:pt idx="2573">
                  <c:v>33</c:v>
                </c:pt>
                <c:pt idx="2574">
                  <c:v>28</c:v>
                </c:pt>
                <c:pt idx="2575">
                  <c:v>8</c:v>
                </c:pt>
                <c:pt idx="2576">
                  <c:v>31</c:v>
                </c:pt>
                <c:pt idx="2577">
                  <c:v>9</c:v>
                </c:pt>
                <c:pt idx="2578">
                  <c:v>21</c:v>
                </c:pt>
                <c:pt idx="2579">
                  <c:v>40</c:v>
                </c:pt>
                <c:pt idx="2580">
                  <c:v>7</c:v>
                </c:pt>
                <c:pt idx="2581">
                  <c:v>29</c:v>
                </c:pt>
                <c:pt idx="2582">
                  <c:v>79</c:v>
                </c:pt>
                <c:pt idx="2583">
                  <c:v>40</c:v>
                </c:pt>
                <c:pt idx="2584">
                  <c:v>7</c:v>
                </c:pt>
                <c:pt idx="2585">
                  <c:v>71</c:v>
                </c:pt>
                <c:pt idx="2586">
                  <c:v>27</c:v>
                </c:pt>
                <c:pt idx="2587">
                  <c:v>18</c:v>
                </c:pt>
                <c:pt idx="2588">
                  <c:v>29</c:v>
                </c:pt>
                <c:pt idx="2589">
                  <c:v>31</c:v>
                </c:pt>
                <c:pt idx="2590">
                  <c:v>74</c:v>
                </c:pt>
                <c:pt idx="2591">
                  <c:v>20</c:v>
                </c:pt>
                <c:pt idx="2592">
                  <c:v>34</c:v>
                </c:pt>
                <c:pt idx="2593">
                  <c:v>27</c:v>
                </c:pt>
                <c:pt idx="2594">
                  <c:v>21</c:v>
                </c:pt>
                <c:pt idx="2595">
                  <c:v>17</c:v>
                </c:pt>
                <c:pt idx="2596">
                  <c:v>21</c:v>
                </c:pt>
                <c:pt idx="2597">
                  <c:v>4</c:v>
                </c:pt>
                <c:pt idx="2598">
                  <c:v>10</c:v>
                </c:pt>
                <c:pt idx="2599">
                  <c:v>23</c:v>
                </c:pt>
                <c:pt idx="2600">
                  <c:v>0</c:v>
                </c:pt>
                <c:pt idx="2601">
                  <c:v>17</c:v>
                </c:pt>
                <c:pt idx="2602">
                  <c:v>11</c:v>
                </c:pt>
                <c:pt idx="2603">
                  <c:v>11</c:v>
                </c:pt>
                <c:pt idx="2604">
                  <c:v>230</c:v>
                </c:pt>
                <c:pt idx="2605">
                  <c:v>3</c:v>
                </c:pt>
                <c:pt idx="2606">
                  <c:v>7</c:v>
                </c:pt>
                <c:pt idx="2607">
                  <c:v>13</c:v>
                </c:pt>
                <c:pt idx="2608">
                  <c:v>9</c:v>
                </c:pt>
                <c:pt idx="2609">
                  <c:v>53</c:v>
                </c:pt>
                <c:pt idx="2610">
                  <c:v>17</c:v>
                </c:pt>
                <c:pt idx="2611">
                  <c:v>12</c:v>
                </c:pt>
                <c:pt idx="2612">
                  <c:v>12</c:v>
                </c:pt>
                <c:pt idx="2613">
                  <c:v>28</c:v>
                </c:pt>
                <c:pt idx="2614">
                  <c:v>60</c:v>
                </c:pt>
                <c:pt idx="2615">
                  <c:v>22</c:v>
                </c:pt>
                <c:pt idx="2616">
                  <c:v>2</c:v>
                </c:pt>
                <c:pt idx="2617">
                  <c:v>11</c:v>
                </c:pt>
                <c:pt idx="2618">
                  <c:v>41</c:v>
                </c:pt>
                <c:pt idx="2619">
                  <c:v>31</c:v>
                </c:pt>
                <c:pt idx="2620">
                  <c:v>38</c:v>
                </c:pt>
                <c:pt idx="2621">
                  <c:v>8</c:v>
                </c:pt>
                <c:pt idx="2622">
                  <c:v>9</c:v>
                </c:pt>
                <c:pt idx="2623">
                  <c:v>21</c:v>
                </c:pt>
                <c:pt idx="2624">
                  <c:v>5</c:v>
                </c:pt>
                <c:pt idx="2625">
                  <c:v>51</c:v>
                </c:pt>
                <c:pt idx="2626">
                  <c:v>3</c:v>
                </c:pt>
                <c:pt idx="2627">
                  <c:v>10</c:v>
                </c:pt>
                <c:pt idx="2628">
                  <c:v>11</c:v>
                </c:pt>
                <c:pt idx="2629">
                  <c:v>81</c:v>
                </c:pt>
                <c:pt idx="2630">
                  <c:v>15</c:v>
                </c:pt>
                <c:pt idx="2631">
                  <c:v>12</c:v>
                </c:pt>
                <c:pt idx="2632">
                  <c:v>12</c:v>
                </c:pt>
                <c:pt idx="2633">
                  <c:v>8</c:v>
                </c:pt>
                <c:pt idx="2634">
                  <c:v>6</c:v>
                </c:pt>
                <c:pt idx="2635">
                  <c:v>15</c:v>
                </c:pt>
                <c:pt idx="2636">
                  <c:v>17</c:v>
                </c:pt>
                <c:pt idx="2637">
                  <c:v>40</c:v>
                </c:pt>
                <c:pt idx="2638">
                  <c:v>13</c:v>
                </c:pt>
                <c:pt idx="2639">
                  <c:v>7</c:v>
                </c:pt>
                <c:pt idx="2640">
                  <c:v>47</c:v>
                </c:pt>
                <c:pt idx="2641">
                  <c:v>35</c:v>
                </c:pt>
                <c:pt idx="2642">
                  <c:v>4</c:v>
                </c:pt>
                <c:pt idx="2643">
                  <c:v>84</c:v>
                </c:pt>
                <c:pt idx="2644">
                  <c:v>8</c:v>
                </c:pt>
                <c:pt idx="2645">
                  <c:v>24</c:v>
                </c:pt>
                <c:pt idx="2646">
                  <c:v>0</c:v>
                </c:pt>
                <c:pt idx="2647">
                  <c:v>40</c:v>
                </c:pt>
                <c:pt idx="2648">
                  <c:v>8</c:v>
                </c:pt>
                <c:pt idx="2649">
                  <c:v>49</c:v>
                </c:pt>
                <c:pt idx="2650">
                  <c:v>33</c:v>
                </c:pt>
                <c:pt idx="2651">
                  <c:v>13</c:v>
                </c:pt>
                <c:pt idx="2652">
                  <c:v>35</c:v>
                </c:pt>
                <c:pt idx="2653">
                  <c:v>18</c:v>
                </c:pt>
                <c:pt idx="2654">
                  <c:v>39</c:v>
                </c:pt>
                <c:pt idx="2655">
                  <c:v>42</c:v>
                </c:pt>
                <c:pt idx="2656">
                  <c:v>12</c:v>
                </c:pt>
                <c:pt idx="2657">
                  <c:v>21</c:v>
                </c:pt>
                <c:pt idx="2658">
                  <c:v>2</c:v>
                </c:pt>
                <c:pt idx="2659">
                  <c:v>20</c:v>
                </c:pt>
                <c:pt idx="2660">
                  <c:v>13</c:v>
                </c:pt>
                <c:pt idx="2661">
                  <c:v>83</c:v>
                </c:pt>
                <c:pt idx="2662">
                  <c:v>93</c:v>
                </c:pt>
                <c:pt idx="2663">
                  <c:v>41</c:v>
                </c:pt>
                <c:pt idx="2664">
                  <c:v>75</c:v>
                </c:pt>
                <c:pt idx="2665">
                  <c:v>18</c:v>
                </c:pt>
                <c:pt idx="2666">
                  <c:v>9</c:v>
                </c:pt>
                <c:pt idx="2667">
                  <c:v>7</c:v>
                </c:pt>
                <c:pt idx="2668">
                  <c:v>15</c:v>
                </c:pt>
                <c:pt idx="2669">
                  <c:v>39</c:v>
                </c:pt>
                <c:pt idx="2670">
                  <c:v>5</c:v>
                </c:pt>
                <c:pt idx="2671">
                  <c:v>0</c:v>
                </c:pt>
                <c:pt idx="2672">
                  <c:v>22</c:v>
                </c:pt>
                <c:pt idx="2673">
                  <c:v>79</c:v>
                </c:pt>
                <c:pt idx="2674">
                  <c:v>19</c:v>
                </c:pt>
                <c:pt idx="2675">
                  <c:v>8</c:v>
                </c:pt>
                <c:pt idx="2676">
                  <c:v>21</c:v>
                </c:pt>
                <c:pt idx="2677">
                  <c:v>29</c:v>
                </c:pt>
                <c:pt idx="2678">
                  <c:v>17</c:v>
                </c:pt>
                <c:pt idx="2679">
                  <c:v>35</c:v>
                </c:pt>
                <c:pt idx="2680">
                  <c:v>22</c:v>
                </c:pt>
                <c:pt idx="2681">
                  <c:v>89</c:v>
                </c:pt>
                <c:pt idx="2682">
                  <c:v>11</c:v>
                </c:pt>
                <c:pt idx="2683">
                  <c:v>21</c:v>
                </c:pt>
                <c:pt idx="2684">
                  <c:v>45</c:v>
                </c:pt>
                <c:pt idx="2685">
                  <c:v>21</c:v>
                </c:pt>
                <c:pt idx="2686">
                  <c:v>26</c:v>
                </c:pt>
                <c:pt idx="2687">
                  <c:v>39</c:v>
                </c:pt>
                <c:pt idx="2688">
                  <c:v>12</c:v>
                </c:pt>
                <c:pt idx="2689">
                  <c:v>31</c:v>
                </c:pt>
                <c:pt idx="2690">
                  <c:v>8</c:v>
                </c:pt>
                <c:pt idx="2691">
                  <c:v>34</c:v>
                </c:pt>
                <c:pt idx="2692">
                  <c:v>6</c:v>
                </c:pt>
                <c:pt idx="2693">
                  <c:v>135</c:v>
                </c:pt>
                <c:pt idx="2694">
                  <c:v>55</c:v>
                </c:pt>
                <c:pt idx="2695">
                  <c:v>28</c:v>
                </c:pt>
                <c:pt idx="2696">
                  <c:v>11</c:v>
                </c:pt>
                <c:pt idx="2697">
                  <c:v>5</c:v>
                </c:pt>
                <c:pt idx="2698">
                  <c:v>17</c:v>
                </c:pt>
                <c:pt idx="2699">
                  <c:v>21</c:v>
                </c:pt>
                <c:pt idx="2700">
                  <c:v>148</c:v>
                </c:pt>
                <c:pt idx="2701">
                  <c:v>24</c:v>
                </c:pt>
                <c:pt idx="2702">
                  <c:v>7</c:v>
                </c:pt>
                <c:pt idx="2703">
                  <c:v>81</c:v>
                </c:pt>
                <c:pt idx="2704">
                  <c:v>169</c:v>
                </c:pt>
                <c:pt idx="2705">
                  <c:v>7</c:v>
                </c:pt>
                <c:pt idx="2706">
                  <c:v>51</c:v>
                </c:pt>
                <c:pt idx="2707">
                  <c:v>4</c:v>
                </c:pt>
                <c:pt idx="2708">
                  <c:v>17</c:v>
                </c:pt>
                <c:pt idx="2709">
                  <c:v>8</c:v>
                </c:pt>
                <c:pt idx="2710">
                  <c:v>79</c:v>
                </c:pt>
                <c:pt idx="2711">
                  <c:v>4</c:v>
                </c:pt>
                <c:pt idx="2712">
                  <c:v>18</c:v>
                </c:pt>
                <c:pt idx="2713">
                  <c:v>22</c:v>
                </c:pt>
                <c:pt idx="2714">
                  <c:v>13</c:v>
                </c:pt>
                <c:pt idx="2715">
                  <c:v>29</c:v>
                </c:pt>
                <c:pt idx="2716">
                  <c:v>22</c:v>
                </c:pt>
                <c:pt idx="2717">
                  <c:v>20</c:v>
                </c:pt>
                <c:pt idx="2718">
                  <c:v>31</c:v>
                </c:pt>
                <c:pt idx="2719">
                  <c:v>33</c:v>
                </c:pt>
                <c:pt idx="2720">
                  <c:v>23</c:v>
                </c:pt>
                <c:pt idx="2721">
                  <c:v>13</c:v>
                </c:pt>
                <c:pt idx="2722">
                  <c:v>9</c:v>
                </c:pt>
                <c:pt idx="2723">
                  <c:v>6</c:v>
                </c:pt>
                <c:pt idx="2724">
                  <c:v>7</c:v>
                </c:pt>
                <c:pt idx="2725">
                  <c:v>29</c:v>
                </c:pt>
                <c:pt idx="2726">
                  <c:v>67</c:v>
                </c:pt>
                <c:pt idx="2727">
                  <c:v>10</c:v>
                </c:pt>
                <c:pt idx="2728">
                  <c:v>27</c:v>
                </c:pt>
                <c:pt idx="2729">
                  <c:v>11</c:v>
                </c:pt>
                <c:pt idx="2730">
                  <c:v>19</c:v>
                </c:pt>
                <c:pt idx="2731">
                  <c:v>9</c:v>
                </c:pt>
                <c:pt idx="2732">
                  <c:v>31</c:v>
                </c:pt>
                <c:pt idx="2733">
                  <c:v>33</c:v>
                </c:pt>
                <c:pt idx="2734">
                  <c:v>24</c:v>
                </c:pt>
                <c:pt idx="2735">
                  <c:v>29</c:v>
                </c:pt>
                <c:pt idx="2736">
                  <c:v>12</c:v>
                </c:pt>
                <c:pt idx="2737">
                  <c:v>15</c:v>
                </c:pt>
                <c:pt idx="2738">
                  <c:v>4</c:v>
                </c:pt>
                <c:pt idx="2739">
                  <c:v>53</c:v>
                </c:pt>
                <c:pt idx="2740">
                  <c:v>7</c:v>
                </c:pt>
                <c:pt idx="2741">
                  <c:v>2</c:v>
                </c:pt>
                <c:pt idx="2742">
                  <c:v>187</c:v>
                </c:pt>
                <c:pt idx="2743">
                  <c:v>31</c:v>
                </c:pt>
                <c:pt idx="2744">
                  <c:v>43</c:v>
                </c:pt>
                <c:pt idx="2745">
                  <c:v>30</c:v>
                </c:pt>
                <c:pt idx="2746">
                  <c:v>18</c:v>
                </c:pt>
                <c:pt idx="2747">
                  <c:v>26</c:v>
                </c:pt>
                <c:pt idx="2748">
                  <c:v>26</c:v>
                </c:pt>
                <c:pt idx="2749">
                  <c:v>5</c:v>
                </c:pt>
                <c:pt idx="2750">
                  <c:v>33</c:v>
                </c:pt>
                <c:pt idx="2751">
                  <c:v>16</c:v>
                </c:pt>
                <c:pt idx="2752">
                  <c:v>86</c:v>
                </c:pt>
                <c:pt idx="2753">
                  <c:v>10</c:v>
                </c:pt>
                <c:pt idx="2754">
                  <c:v>35</c:v>
                </c:pt>
                <c:pt idx="2755">
                  <c:v>32</c:v>
                </c:pt>
                <c:pt idx="2756">
                  <c:v>11</c:v>
                </c:pt>
                <c:pt idx="2757">
                  <c:v>22</c:v>
                </c:pt>
                <c:pt idx="2758">
                  <c:v>5</c:v>
                </c:pt>
                <c:pt idx="2759">
                  <c:v>43</c:v>
                </c:pt>
                <c:pt idx="2760">
                  <c:v>57</c:v>
                </c:pt>
                <c:pt idx="2761">
                  <c:v>11</c:v>
                </c:pt>
                <c:pt idx="2762">
                  <c:v>2</c:v>
                </c:pt>
                <c:pt idx="2763">
                  <c:v>102</c:v>
                </c:pt>
                <c:pt idx="2764">
                  <c:v>58</c:v>
                </c:pt>
                <c:pt idx="2765">
                  <c:v>21</c:v>
                </c:pt>
                <c:pt idx="2766">
                  <c:v>56</c:v>
                </c:pt>
                <c:pt idx="2767">
                  <c:v>11</c:v>
                </c:pt>
                <c:pt idx="2768">
                  <c:v>40</c:v>
                </c:pt>
                <c:pt idx="2769">
                  <c:v>40</c:v>
                </c:pt>
                <c:pt idx="2770">
                  <c:v>5</c:v>
                </c:pt>
                <c:pt idx="2771">
                  <c:v>6</c:v>
                </c:pt>
                <c:pt idx="2772">
                  <c:v>6</c:v>
                </c:pt>
                <c:pt idx="2773">
                  <c:v>136</c:v>
                </c:pt>
                <c:pt idx="2774">
                  <c:v>22</c:v>
                </c:pt>
                <c:pt idx="2775">
                  <c:v>5</c:v>
                </c:pt>
                <c:pt idx="2776">
                  <c:v>2</c:v>
                </c:pt>
                <c:pt idx="2777">
                  <c:v>115</c:v>
                </c:pt>
                <c:pt idx="2778">
                  <c:v>17</c:v>
                </c:pt>
                <c:pt idx="2779">
                  <c:v>13</c:v>
                </c:pt>
                <c:pt idx="2780">
                  <c:v>31</c:v>
                </c:pt>
                <c:pt idx="2781">
                  <c:v>65</c:v>
                </c:pt>
                <c:pt idx="2782">
                  <c:v>37</c:v>
                </c:pt>
                <c:pt idx="2783">
                  <c:v>13</c:v>
                </c:pt>
                <c:pt idx="2784">
                  <c:v>65</c:v>
                </c:pt>
                <c:pt idx="2785">
                  <c:v>35</c:v>
                </c:pt>
                <c:pt idx="2786">
                  <c:v>19</c:v>
                </c:pt>
                <c:pt idx="2787">
                  <c:v>20</c:v>
                </c:pt>
                <c:pt idx="2788">
                  <c:v>8</c:v>
                </c:pt>
                <c:pt idx="2789">
                  <c:v>56</c:v>
                </c:pt>
                <c:pt idx="2790">
                  <c:v>7</c:v>
                </c:pt>
                <c:pt idx="2791">
                  <c:v>28</c:v>
                </c:pt>
                <c:pt idx="2792">
                  <c:v>8</c:v>
                </c:pt>
                <c:pt idx="2793">
                  <c:v>13</c:v>
                </c:pt>
                <c:pt idx="2794">
                  <c:v>27</c:v>
                </c:pt>
                <c:pt idx="2795">
                  <c:v>0</c:v>
                </c:pt>
                <c:pt idx="2796">
                  <c:v>53</c:v>
                </c:pt>
                <c:pt idx="2797">
                  <c:v>33</c:v>
                </c:pt>
                <c:pt idx="2798">
                  <c:v>57</c:v>
                </c:pt>
                <c:pt idx="2799">
                  <c:v>44</c:v>
                </c:pt>
                <c:pt idx="2800">
                  <c:v>35</c:v>
                </c:pt>
                <c:pt idx="2801">
                  <c:v>53</c:v>
                </c:pt>
                <c:pt idx="2802">
                  <c:v>35</c:v>
                </c:pt>
                <c:pt idx="2803">
                  <c:v>37</c:v>
                </c:pt>
                <c:pt idx="2804">
                  <c:v>17</c:v>
                </c:pt>
                <c:pt idx="2805">
                  <c:v>35</c:v>
                </c:pt>
                <c:pt idx="2806">
                  <c:v>7</c:v>
                </c:pt>
                <c:pt idx="2807">
                  <c:v>90</c:v>
                </c:pt>
                <c:pt idx="2808">
                  <c:v>35</c:v>
                </c:pt>
                <c:pt idx="2809">
                  <c:v>6</c:v>
                </c:pt>
                <c:pt idx="2810">
                  <c:v>13</c:v>
                </c:pt>
                <c:pt idx="2811">
                  <c:v>15</c:v>
                </c:pt>
                <c:pt idx="2812">
                  <c:v>24</c:v>
                </c:pt>
                <c:pt idx="2813">
                  <c:v>3</c:v>
                </c:pt>
                <c:pt idx="2814">
                  <c:v>18</c:v>
                </c:pt>
                <c:pt idx="2815">
                  <c:v>65</c:v>
                </c:pt>
                <c:pt idx="2816">
                  <c:v>24</c:v>
                </c:pt>
                <c:pt idx="2817">
                  <c:v>6</c:v>
                </c:pt>
                <c:pt idx="2818">
                  <c:v>0</c:v>
                </c:pt>
                <c:pt idx="2819">
                  <c:v>47</c:v>
                </c:pt>
                <c:pt idx="2820">
                  <c:v>7</c:v>
                </c:pt>
                <c:pt idx="2821">
                  <c:v>28</c:v>
                </c:pt>
                <c:pt idx="2822">
                  <c:v>20</c:v>
                </c:pt>
                <c:pt idx="2823">
                  <c:v>12</c:v>
                </c:pt>
                <c:pt idx="2824">
                  <c:v>139</c:v>
                </c:pt>
                <c:pt idx="2825">
                  <c:v>31</c:v>
                </c:pt>
                <c:pt idx="2826">
                  <c:v>66</c:v>
                </c:pt>
                <c:pt idx="2827">
                  <c:v>3</c:v>
                </c:pt>
                <c:pt idx="2828">
                  <c:v>0</c:v>
                </c:pt>
                <c:pt idx="2829">
                  <c:v>42</c:v>
                </c:pt>
                <c:pt idx="2830">
                  <c:v>16</c:v>
                </c:pt>
                <c:pt idx="2831">
                  <c:v>155</c:v>
                </c:pt>
                <c:pt idx="2832">
                  <c:v>27</c:v>
                </c:pt>
                <c:pt idx="2833">
                  <c:v>24</c:v>
                </c:pt>
                <c:pt idx="2834">
                  <c:v>12</c:v>
                </c:pt>
                <c:pt idx="2835">
                  <c:v>9</c:v>
                </c:pt>
                <c:pt idx="2836">
                  <c:v>45</c:v>
                </c:pt>
                <c:pt idx="2837">
                  <c:v>43</c:v>
                </c:pt>
                <c:pt idx="2838">
                  <c:v>24</c:v>
                </c:pt>
                <c:pt idx="2839">
                  <c:v>11</c:v>
                </c:pt>
                <c:pt idx="2840">
                  <c:v>2</c:v>
                </c:pt>
                <c:pt idx="2841">
                  <c:v>29</c:v>
                </c:pt>
                <c:pt idx="2842">
                  <c:v>16</c:v>
                </c:pt>
                <c:pt idx="2843">
                  <c:v>43</c:v>
                </c:pt>
                <c:pt idx="2844">
                  <c:v>24</c:v>
                </c:pt>
                <c:pt idx="2845">
                  <c:v>37</c:v>
                </c:pt>
                <c:pt idx="2846">
                  <c:v>6</c:v>
                </c:pt>
                <c:pt idx="2847">
                  <c:v>19</c:v>
                </c:pt>
                <c:pt idx="2848">
                  <c:v>7</c:v>
                </c:pt>
                <c:pt idx="2849">
                  <c:v>8</c:v>
                </c:pt>
                <c:pt idx="2850">
                  <c:v>56</c:v>
                </c:pt>
                <c:pt idx="2851">
                  <c:v>16</c:v>
                </c:pt>
                <c:pt idx="2852">
                  <c:v>38</c:v>
                </c:pt>
                <c:pt idx="2853">
                  <c:v>6</c:v>
                </c:pt>
                <c:pt idx="2854">
                  <c:v>39</c:v>
                </c:pt>
                <c:pt idx="2855">
                  <c:v>23</c:v>
                </c:pt>
                <c:pt idx="2856">
                  <c:v>33</c:v>
                </c:pt>
                <c:pt idx="2857">
                  <c:v>4</c:v>
                </c:pt>
                <c:pt idx="2858">
                  <c:v>9</c:v>
                </c:pt>
                <c:pt idx="2859">
                  <c:v>26</c:v>
                </c:pt>
                <c:pt idx="2860">
                  <c:v>10</c:v>
                </c:pt>
                <c:pt idx="2861">
                  <c:v>33</c:v>
                </c:pt>
                <c:pt idx="2862">
                  <c:v>52</c:v>
                </c:pt>
                <c:pt idx="2863">
                  <c:v>27</c:v>
                </c:pt>
                <c:pt idx="2864">
                  <c:v>153</c:v>
                </c:pt>
                <c:pt idx="2865">
                  <c:v>3</c:v>
                </c:pt>
                <c:pt idx="2866">
                  <c:v>71</c:v>
                </c:pt>
                <c:pt idx="2867">
                  <c:v>99</c:v>
                </c:pt>
                <c:pt idx="2868">
                  <c:v>7</c:v>
                </c:pt>
                <c:pt idx="2869">
                  <c:v>33</c:v>
                </c:pt>
                <c:pt idx="2870">
                  <c:v>76</c:v>
                </c:pt>
                <c:pt idx="2871">
                  <c:v>17</c:v>
                </c:pt>
                <c:pt idx="2872">
                  <c:v>12</c:v>
                </c:pt>
                <c:pt idx="2873">
                  <c:v>41</c:v>
                </c:pt>
                <c:pt idx="2874">
                  <c:v>38</c:v>
                </c:pt>
                <c:pt idx="2875">
                  <c:v>17</c:v>
                </c:pt>
                <c:pt idx="2876">
                  <c:v>11</c:v>
                </c:pt>
                <c:pt idx="2877">
                  <c:v>28</c:v>
                </c:pt>
                <c:pt idx="2878">
                  <c:v>2</c:v>
                </c:pt>
                <c:pt idx="2879">
                  <c:v>26</c:v>
                </c:pt>
                <c:pt idx="2880">
                  <c:v>5</c:v>
                </c:pt>
                <c:pt idx="2881">
                  <c:v>62</c:v>
                </c:pt>
                <c:pt idx="2882">
                  <c:v>6</c:v>
                </c:pt>
                <c:pt idx="2883">
                  <c:v>45</c:v>
                </c:pt>
                <c:pt idx="2884">
                  <c:v>16</c:v>
                </c:pt>
                <c:pt idx="2885">
                  <c:v>13</c:v>
                </c:pt>
                <c:pt idx="2886">
                  <c:v>13</c:v>
                </c:pt>
                <c:pt idx="2887">
                  <c:v>10</c:v>
                </c:pt>
                <c:pt idx="2888">
                  <c:v>27</c:v>
                </c:pt>
                <c:pt idx="2889">
                  <c:v>38</c:v>
                </c:pt>
                <c:pt idx="2890">
                  <c:v>2</c:v>
                </c:pt>
                <c:pt idx="2891">
                  <c:v>30</c:v>
                </c:pt>
                <c:pt idx="2892">
                  <c:v>16</c:v>
                </c:pt>
                <c:pt idx="2893">
                  <c:v>51</c:v>
                </c:pt>
                <c:pt idx="2894">
                  <c:v>113</c:v>
                </c:pt>
                <c:pt idx="2895">
                  <c:v>32</c:v>
                </c:pt>
                <c:pt idx="2896">
                  <c:v>20</c:v>
                </c:pt>
                <c:pt idx="2897">
                  <c:v>15</c:v>
                </c:pt>
                <c:pt idx="2898">
                  <c:v>8</c:v>
                </c:pt>
                <c:pt idx="2899">
                  <c:v>29</c:v>
                </c:pt>
                <c:pt idx="2900">
                  <c:v>15</c:v>
                </c:pt>
                <c:pt idx="2901">
                  <c:v>63</c:v>
                </c:pt>
                <c:pt idx="2902">
                  <c:v>18</c:v>
                </c:pt>
                <c:pt idx="2903">
                  <c:v>10</c:v>
                </c:pt>
                <c:pt idx="2904">
                  <c:v>9</c:v>
                </c:pt>
                <c:pt idx="2905">
                  <c:v>21</c:v>
                </c:pt>
                <c:pt idx="2906">
                  <c:v>24</c:v>
                </c:pt>
                <c:pt idx="2907">
                  <c:v>17</c:v>
                </c:pt>
                <c:pt idx="2908">
                  <c:v>16</c:v>
                </c:pt>
                <c:pt idx="2909">
                  <c:v>24</c:v>
                </c:pt>
                <c:pt idx="2910">
                  <c:v>7</c:v>
                </c:pt>
                <c:pt idx="2911">
                  <c:v>21</c:v>
                </c:pt>
                <c:pt idx="2912">
                  <c:v>21</c:v>
                </c:pt>
                <c:pt idx="2913">
                  <c:v>86</c:v>
                </c:pt>
                <c:pt idx="2914">
                  <c:v>18</c:v>
                </c:pt>
                <c:pt idx="2915">
                  <c:v>5</c:v>
                </c:pt>
                <c:pt idx="2916">
                  <c:v>40</c:v>
                </c:pt>
                <c:pt idx="2917">
                  <c:v>17</c:v>
                </c:pt>
                <c:pt idx="2918">
                  <c:v>9</c:v>
                </c:pt>
                <c:pt idx="2919">
                  <c:v>18</c:v>
                </c:pt>
                <c:pt idx="2920">
                  <c:v>22</c:v>
                </c:pt>
                <c:pt idx="2921">
                  <c:v>4</c:v>
                </c:pt>
                <c:pt idx="2922">
                  <c:v>26</c:v>
                </c:pt>
                <c:pt idx="2923">
                  <c:v>2</c:v>
                </c:pt>
                <c:pt idx="2924">
                  <c:v>26</c:v>
                </c:pt>
                <c:pt idx="2925">
                  <c:v>30</c:v>
                </c:pt>
                <c:pt idx="2926">
                  <c:v>56</c:v>
                </c:pt>
                <c:pt idx="2927">
                  <c:v>13</c:v>
                </c:pt>
                <c:pt idx="2928">
                  <c:v>47</c:v>
                </c:pt>
                <c:pt idx="2929">
                  <c:v>12</c:v>
                </c:pt>
                <c:pt idx="2930">
                  <c:v>9</c:v>
                </c:pt>
                <c:pt idx="2931">
                  <c:v>26</c:v>
                </c:pt>
                <c:pt idx="2932">
                  <c:v>42</c:v>
                </c:pt>
                <c:pt idx="2933">
                  <c:v>30</c:v>
                </c:pt>
                <c:pt idx="2934">
                  <c:v>59</c:v>
                </c:pt>
                <c:pt idx="2935">
                  <c:v>28</c:v>
                </c:pt>
                <c:pt idx="2936">
                  <c:v>28</c:v>
                </c:pt>
                <c:pt idx="2937">
                  <c:v>11</c:v>
                </c:pt>
                <c:pt idx="2938">
                  <c:v>23</c:v>
                </c:pt>
                <c:pt idx="2939">
                  <c:v>12</c:v>
                </c:pt>
                <c:pt idx="2940">
                  <c:v>31</c:v>
                </c:pt>
                <c:pt idx="2941">
                  <c:v>5</c:v>
                </c:pt>
                <c:pt idx="2942">
                  <c:v>17</c:v>
                </c:pt>
                <c:pt idx="2943">
                  <c:v>0</c:v>
                </c:pt>
                <c:pt idx="2944">
                  <c:v>29</c:v>
                </c:pt>
                <c:pt idx="2945">
                  <c:v>32</c:v>
                </c:pt>
                <c:pt idx="2946">
                  <c:v>33</c:v>
                </c:pt>
                <c:pt idx="2947">
                  <c:v>32</c:v>
                </c:pt>
                <c:pt idx="2948">
                  <c:v>130</c:v>
                </c:pt>
                <c:pt idx="2949">
                  <c:v>77</c:v>
                </c:pt>
                <c:pt idx="2950">
                  <c:v>49</c:v>
                </c:pt>
                <c:pt idx="2951">
                  <c:v>0</c:v>
                </c:pt>
                <c:pt idx="2952">
                  <c:v>8</c:v>
                </c:pt>
                <c:pt idx="2953">
                  <c:v>28</c:v>
                </c:pt>
                <c:pt idx="2954">
                  <c:v>67</c:v>
                </c:pt>
                <c:pt idx="2955">
                  <c:v>21</c:v>
                </c:pt>
                <c:pt idx="2956">
                  <c:v>29</c:v>
                </c:pt>
                <c:pt idx="2957">
                  <c:v>22</c:v>
                </c:pt>
                <c:pt idx="2958">
                  <c:v>28</c:v>
                </c:pt>
                <c:pt idx="2959">
                  <c:v>9</c:v>
                </c:pt>
                <c:pt idx="2960">
                  <c:v>40</c:v>
                </c:pt>
                <c:pt idx="2961">
                  <c:v>34</c:v>
                </c:pt>
                <c:pt idx="2962">
                  <c:v>52</c:v>
                </c:pt>
                <c:pt idx="2963">
                  <c:v>10</c:v>
                </c:pt>
                <c:pt idx="2964">
                  <c:v>214</c:v>
                </c:pt>
                <c:pt idx="2965">
                  <c:v>2</c:v>
                </c:pt>
                <c:pt idx="2966">
                  <c:v>28</c:v>
                </c:pt>
                <c:pt idx="2967">
                  <c:v>4</c:v>
                </c:pt>
                <c:pt idx="2968">
                  <c:v>17</c:v>
                </c:pt>
                <c:pt idx="2969">
                  <c:v>12</c:v>
                </c:pt>
                <c:pt idx="2970">
                  <c:v>20</c:v>
                </c:pt>
                <c:pt idx="2971">
                  <c:v>16</c:v>
                </c:pt>
                <c:pt idx="2972">
                  <c:v>7</c:v>
                </c:pt>
                <c:pt idx="2973">
                  <c:v>118</c:v>
                </c:pt>
                <c:pt idx="2974">
                  <c:v>12</c:v>
                </c:pt>
                <c:pt idx="2975">
                  <c:v>5</c:v>
                </c:pt>
                <c:pt idx="2976">
                  <c:v>3</c:v>
                </c:pt>
                <c:pt idx="2977">
                  <c:v>9</c:v>
                </c:pt>
                <c:pt idx="2978">
                  <c:v>8</c:v>
                </c:pt>
                <c:pt idx="2979">
                  <c:v>41</c:v>
                </c:pt>
                <c:pt idx="2980">
                  <c:v>26</c:v>
                </c:pt>
                <c:pt idx="2981">
                  <c:v>10</c:v>
                </c:pt>
                <c:pt idx="2982">
                  <c:v>42</c:v>
                </c:pt>
                <c:pt idx="2983">
                  <c:v>7</c:v>
                </c:pt>
                <c:pt idx="2984">
                  <c:v>2</c:v>
                </c:pt>
                <c:pt idx="2985">
                  <c:v>90</c:v>
                </c:pt>
                <c:pt idx="2986">
                  <c:v>29</c:v>
                </c:pt>
                <c:pt idx="2987">
                  <c:v>37</c:v>
                </c:pt>
                <c:pt idx="2988">
                  <c:v>10</c:v>
                </c:pt>
                <c:pt idx="2989">
                  <c:v>2</c:v>
                </c:pt>
                <c:pt idx="2990">
                  <c:v>12</c:v>
                </c:pt>
                <c:pt idx="2991">
                  <c:v>55</c:v>
                </c:pt>
                <c:pt idx="2992">
                  <c:v>16</c:v>
                </c:pt>
                <c:pt idx="2993">
                  <c:v>0</c:v>
                </c:pt>
                <c:pt idx="2994">
                  <c:v>24</c:v>
                </c:pt>
                <c:pt idx="2995">
                  <c:v>7</c:v>
                </c:pt>
                <c:pt idx="2996">
                  <c:v>19</c:v>
                </c:pt>
                <c:pt idx="2997">
                  <c:v>24</c:v>
                </c:pt>
                <c:pt idx="2998">
                  <c:v>3</c:v>
                </c:pt>
                <c:pt idx="2999">
                  <c:v>15</c:v>
                </c:pt>
                <c:pt idx="3000">
                  <c:v>12</c:v>
                </c:pt>
                <c:pt idx="3001">
                  <c:v>4</c:v>
                </c:pt>
                <c:pt idx="3002">
                  <c:v>43</c:v>
                </c:pt>
                <c:pt idx="3003">
                  <c:v>19</c:v>
                </c:pt>
                <c:pt idx="3004">
                  <c:v>65</c:v>
                </c:pt>
                <c:pt idx="3005">
                  <c:v>72</c:v>
                </c:pt>
                <c:pt idx="3006">
                  <c:v>4</c:v>
                </c:pt>
                <c:pt idx="3007">
                  <c:v>20</c:v>
                </c:pt>
                <c:pt idx="3008">
                  <c:v>152</c:v>
                </c:pt>
                <c:pt idx="3009">
                  <c:v>176</c:v>
                </c:pt>
                <c:pt idx="3010">
                  <c:v>38</c:v>
                </c:pt>
                <c:pt idx="3011">
                  <c:v>52</c:v>
                </c:pt>
                <c:pt idx="3012">
                  <c:v>41</c:v>
                </c:pt>
                <c:pt idx="3013">
                  <c:v>11</c:v>
                </c:pt>
                <c:pt idx="3014">
                  <c:v>23</c:v>
                </c:pt>
                <c:pt idx="3015">
                  <c:v>72</c:v>
                </c:pt>
                <c:pt idx="3016">
                  <c:v>0</c:v>
                </c:pt>
                <c:pt idx="3017">
                  <c:v>86</c:v>
                </c:pt>
                <c:pt idx="3018">
                  <c:v>4</c:v>
                </c:pt>
                <c:pt idx="3019">
                  <c:v>45</c:v>
                </c:pt>
                <c:pt idx="3020">
                  <c:v>7</c:v>
                </c:pt>
                <c:pt idx="3021">
                  <c:v>228</c:v>
                </c:pt>
                <c:pt idx="3022">
                  <c:v>44</c:v>
                </c:pt>
                <c:pt idx="3023">
                  <c:v>29</c:v>
                </c:pt>
                <c:pt idx="3024">
                  <c:v>4</c:v>
                </c:pt>
                <c:pt idx="3025">
                  <c:v>22</c:v>
                </c:pt>
                <c:pt idx="3026">
                  <c:v>9</c:v>
                </c:pt>
                <c:pt idx="3027">
                  <c:v>89</c:v>
                </c:pt>
                <c:pt idx="3028">
                  <c:v>164</c:v>
                </c:pt>
                <c:pt idx="3029">
                  <c:v>35</c:v>
                </c:pt>
                <c:pt idx="3030">
                  <c:v>7</c:v>
                </c:pt>
                <c:pt idx="3031">
                  <c:v>21</c:v>
                </c:pt>
                <c:pt idx="3032">
                  <c:v>34</c:v>
                </c:pt>
                <c:pt idx="3033">
                  <c:v>26</c:v>
                </c:pt>
                <c:pt idx="3034">
                  <c:v>20</c:v>
                </c:pt>
                <c:pt idx="3035">
                  <c:v>77</c:v>
                </c:pt>
                <c:pt idx="3036">
                  <c:v>57</c:v>
                </c:pt>
                <c:pt idx="3037">
                  <c:v>13</c:v>
                </c:pt>
                <c:pt idx="3038">
                  <c:v>44</c:v>
                </c:pt>
                <c:pt idx="3039">
                  <c:v>21</c:v>
                </c:pt>
                <c:pt idx="3040">
                  <c:v>41</c:v>
                </c:pt>
                <c:pt idx="3041">
                  <c:v>101</c:v>
                </c:pt>
                <c:pt idx="3042">
                  <c:v>7</c:v>
                </c:pt>
                <c:pt idx="3043">
                  <c:v>17</c:v>
                </c:pt>
                <c:pt idx="3044">
                  <c:v>21</c:v>
                </c:pt>
                <c:pt idx="3045">
                  <c:v>29</c:v>
                </c:pt>
                <c:pt idx="3046">
                  <c:v>7</c:v>
                </c:pt>
                <c:pt idx="3047">
                  <c:v>45</c:v>
                </c:pt>
                <c:pt idx="3048">
                  <c:v>26</c:v>
                </c:pt>
                <c:pt idx="3049">
                  <c:v>45</c:v>
                </c:pt>
                <c:pt idx="3050">
                  <c:v>16</c:v>
                </c:pt>
                <c:pt idx="3051">
                  <c:v>45</c:v>
                </c:pt>
                <c:pt idx="3052">
                  <c:v>58</c:v>
                </c:pt>
                <c:pt idx="3053">
                  <c:v>17</c:v>
                </c:pt>
                <c:pt idx="3054">
                  <c:v>5</c:v>
                </c:pt>
                <c:pt idx="3055">
                  <c:v>4</c:v>
                </c:pt>
                <c:pt idx="3056">
                  <c:v>35</c:v>
                </c:pt>
                <c:pt idx="3057">
                  <c:v>12</c:v>
                </c:pt>
                <c:pt idx="3058">
                  <c:v>55</c:v>
                </c:pt>
                <c:pt idx="3059">
                  <c:v>69</c:v>
                </c:pt>
                <c:pt idx="3060">
                  <c:v>45</c:v>
                </c:pt>
                <c:pt idx="3061">
                  <c:v>5</c:v>
                </c:pt>
                <c:pt idx="3062">
                  <c:v>5</c:v>
                </c:pt>
                <c:pt idx="3063">
                  <c:v>26</c:v>
                </c:pt>
                <c:pt idx="3064">
                  <c:v>19</c:v>
                </c:pt>
                <c:pt idx="3065">
                  <c:v>41</c:v>
                </c:pt>
                <c:pt idx="3066">
                  <c:v>33</c:v>
                </c:pt>
                <c:pt idx="3067">
                  <c:v>20</c:v>
                </c:pt>
                <c:pt idx="3068">
                  <c:v>59</c:v>
                </c:pt>
                <c:pt idx="3069">
                  <c:v>5</c:v>
                </c:pt>
                <c:pt idx="3070">
                  <c:v>3</c:v>
                </c:pt>
                <c:pt idx="3071">
                  <c:v>47</c:v>
                </c:pt>
                <c:pt idx="3072">
                  <c:v>47</c:v>
                </c:pt>
                <c:pt idx="3073">
                  <c:v>5</c:v>
                </c:pt>
                <c:pt idx="3074">
                  <c:v>20</c:v>
                </c:pt>
                <c:pt idx="3075">
                  <c:v>59</c:v>
                </c:pt>
                <c:pt idx="3076">
                  <c:v>7</c:v>
                </c:pt>
                <c:pt idx="3077">
                  <c:v>55</c:v>
                </c:pt>
                <c:pt idx="3078">
                  <c:v>10</c:v>
                </c:pt>
                <c:pt idx="3079">
                  <c:v>2</c:v>
                </c:pt>
                <c:pt idx="3080">
                  <c:v>8</c:v>
                </c:pt>
                <c:pt idx="3081">
                  <c:v>4</c:v>
                </c:pt>
                <c:pt idx="3082">
                  <c:v>23</c:v>
                </c:pt>
                <c:pt idx="3083">
                  <c:v>52</c:v>
                </c:pt>
                <c:pt idx="3084">
                  <c:v>7</c:v>
                </c:pt>
                <c:pt idx="3085">
                  <c:v>9</c:v>
                </c:pt>
                <c:pt idx="3086">
                  <c:v>0</c:v>
                </c:pt>
                <c:pt idx="3087">
                  <c:v>19</c:v>
                </c:pt>
                <c:pt idx="3088">
                  <c:v>27</c:v>
                </c:pt>
                <c:pt idx="3089">
                  <c:v>20</c:v>
                </c:pt>
                <c:pt idx="3090">
                  <c:v>7</c:v>
                </c:pt>
                <c:pt idx="3091">
                  <c:v>6</c:v>
                </c:pt>
                <c:pt idx="3092">
                  <c:v>6</c:v>
                </c:pt>
                <c:pt idx="3093">
                  <c:v>39</c:v>
                </c:pt>
                <c:pt idx="3094">
                  <c:v>9</c:v>
                </c:pt>
                <c:pt idx="3095">
                  <c:v>13</c:v>
                </c:pt>
                <c:pt idx="3096">
                  <c:v>20</c:v>
                </c:pt>
                <c:pt idx="3097">
                  <c:v>15</c:v>
                </c:pt>
                <c:pt idx="3098">
                  <c:v>42</c:v>
                </c:pt>
                <c:pt idx="3099">
                  <c:v>72</c:v>
                </c:pt>
                <c:pt idx="3100">
                  <c:v>30</c:v>
                </c:pt>
                <c:pt idx="3101">
                  <c:v>59</c:v>
                </c:pt>
                <c:pt idx="3102">
                  <c:v>3</c:v>
                </c:pt>
                <c:pt idx="3103">
                  <c:v>0</c:v>
                </c:pt>
                <c:pt idx="3104">
                  <c:v>29</c:v>
                </c:pt>
                <c:pt idx="3105">
                  <c:v>11</c:v>
                </c:pt>
                <c:pt idx="3106">
                  <c:v>17</c:v>
                </c:pt>
                <c:pt idx="3107">
                  <c:v>30</c:v>
                </c:pt>
                <c:pt idx="3108">
                  <c:v>7</c:v>
                </c:pt>
                <c:pt idx="3109">
                  <c:v>23</c:v>
                </c:pt>
                <c:pt idx="3110">
                  <c:v>30</c:v>
                </c:pt>
                <c:pt idx="3111">
                  <c:v>122</c:v>
                </c:pt>
                <c:pt idx="3112">
                  <c:v>37</c:v>
                </c:pt>
                <c:pt idx="3113">
                  <c:v>7</c:v>
                </c:pt>
                <c:pt idx="3114">
                  <c:v>6</c:v>
                </c:pt>
                <c:pt idx="3115">
                  <c:v>10</c:v>
                </c:pt>
                <c:pt idx="3116">
                  <c:v>5</c:v>
                </c:pt>
                <c:pt idx="3117">
                  <c:v>34</c:v>
                </c:pt>
                <c:pt idx="3118">
                  <c:v>15</c:v>
                </c:pt>
                <c:pt idx="3119">
                  <c:v>9</c:v>
                </c:pt>
                <c:pt idx="3120">
                  <c:v>53</c:v>
                </c:pt>
                <c:pt idx="3121">
                  <c:v>28</c:v>
                </c:pt>
                <c:pt idx="3122">
                  <c:v>15</c:v>
                </c:pt>
                <c:pt idx="3123">
                  <c:v>16</c:v>
                </c:pt>
                <c:pt idx="3124">
                  <c:v>47</c:v>
                </c:pt>
                <c:pt idx="3125">
                  <c:v>35</c:v>
                </c:pt>
                <c:pt idx="3126">
                  <c:v>5</c:v>
                </c:pt>
                <c:pt idx="3127">
                  <c:v>0</c:v>
                </c:pt>
                <c:pt idx="3128">
                  <c:v>35</c:v>
                </c:pt>
                <c:pt idx="3129">
                  <c:v>35</c:v>
                </c:pt>
                <c:pt idx="3130">
                  <c:v>12</c:v>
                </c:pt>
                <c:pt idx="3131">
                  <c:v>22</c:v>
                </c:pt>
                <c:pt idx="3132">
                  <c:v>15</c:v>
                </c:pt>
                <c:pt idx="3133">
                  <c:v>10</c:v>
                </c:pt>
                <c:pt idx="3134">
                  <c:v>11</c:v>
                </c:pt>
                <c:pt idx="3135">
                  <c:v>27</c:v>
                </c:pt>
                <c:pt idx="3136">
                  <c:v>9</c:v>
                </c:pt>
                <c:pt idx="3137">
                  <c:v>48</c:v>
                </c:pt>
                <c:pt idx="3138">
                  <c:v>51</c:v>
                </c:pt>
                <c:pt idx="3139">
                  <c:v>17</c:v>
                </c:pt>
                <c:pt idx="3140">
                  <c:v>96</c:v>
                </c:pt>
                <c:pt idx="3141">
                  <c:v>13</c:v>
                </c:pt>
                <c:pt idx="3142">
                  <c:v>9</c:v>
                </c:pt>
                <c:pt idx="3143">
                  <c:v>12</c:v>
                </c:pt>
                <c:pt idx="3144">
                  <c:v>11</c:v>
                </c:pt>
                <c:pt idx="3145">
                  <c:v>18</c:v>
                </c:pt>
                <c:pt idx="3146">
                  <c:v>16</c:v>
                </c:pt>
                <c:pt idx="3147">
                  <c:v>19</c:v>
                </c:pt>
                <c:pt idx="3148">
                  <c:v>5</c:v>
                </c:pt>
                <c:pt idx="3149">
                  <c:v>22</c:v>
                </c:pt>
                <c:pt idx="3150">
                  <c:v>24</c:v>
                </c:pt>
                <c:pt idx="3151">
                  <c:v>40</c:v>
                </c:pt>
                <c:pt idx="3152">
                  <c:v>39</c:v>
                </c:pt>
                <c:pt idx="3153">
                  <c:v>5</c:v>
                </c:pt>
                <c:pt idx="3154">
                  <c:v>3</c:v>
                </c:pt>
                <c:pt idx="3155">
                  <c:v>5</c:v>
                </c:pt>
                <c:pt idx="3156">
                  <c:v>55</c:v>
                </c:pt>
                <c:pt idx="3157">
                  <c:v>10</c:v>
                </c:pt>
                <c:pt idx="3158">
                  <c:v>11</c:v>
                </c:pt>
                <c:pt idx="3159">
                  <c:v>23</c:v>
                </c:pt>
                <c:pt idx="3160">
                  <c:v>47</c:v>
                </c:pt>
                <c:pt idx="3161">
                  <c:v>69</c:v>
                </c:pt>
                <c:pt idx="3162">
                  <c:v>8</c:v>
                </c:pt>
                <c:pt idx="3163">
                  <c:v>7</c:v>
                </c:pt>
                <c:pt idx="3164">
                  <c:v>57</c:v>
                </c:pt>
                <c:pt idx="3165">
                  <c:v>5</c:v>
                </c:pt>
                <c:pt idx="3166">
                  <c:v>10</c:v>
                </c:pt>
                <c:pt idx="3167">
                  <c:v>37</c:v>
                </c:pt>
                <c:pt idx="3168">
                  <c:v>22</c:v>
                </c:pt>
                <c:pt idx="3169">
                  <c:v>24</c:v>
                </c:pt>
                <c:pt idx="3170">
                  <c:v>77</c:v>
                </c:pt>
                <c:pt idx="3171">
                  <c:v>18</c:v>
                </c:pt>
                <c:pt idx="3172">
                  <c:v>57</c:v>
                </c:pt>
                <c:pt idx="3173">
                  <c:v>28</c:v>
                </c:pt>
                <c:pt idx="3174">
                  <c:v>24</c:v>
                </c:pt>
                <c:pt idx="3175">
                  <c:v>26</c:v>
                </c:pt>
                <c:pt idx="3176">
                  <c:v>19</c:v>
                </c:pt>
                <c:pt idx="3177">
                  <c:v>6</c:v>
                </c:pt>
                <c:pt idx="3178">
                  <c:v>100</c:v>
                </c:pt>
                <c:pt idx="3179">
                  <c:v>8</c:v>
                </c:pt>
                <c:pt idx="3180">
                  <c:v>114</c:v>
                </c:pt>
                <c:pt idx="3181">
                  <c:v>193</c:v>
                </c:pt>
                <c:pt idx="3182">
                  <c:v>63</c:v>
                </c:pt>
                <c:pt idx="3183">
                  <c:v>22</c:v>
                </c:pt>
                <c:pt idx="3184">
                  <c:v>23</c:v>
                </c:pt>
                <c:pt idx="3185">
                  <c:v>12</c:v>
                </c:pt>
                <c:pt idx="3186">
                  <c:v>33</c:v>
                </c:pt>
                <c:pt idx="3187">
                  <c:v>26</c:v>
                </c:pt>
                <c:pt idx="3188">
                  <c:v>30</c:v>
                </c:pt>
                <c:pt idx="3189">
                  <c:v>4</c:v>
                </c:pt>
                <c:pt idx="3190">
                  <c:v>19</c:v>
                </c:pt>
                <c:pt idx="3191">
                  <c:v>0</c:v>
                </c:pt>
                <c:pt idx="3192">
                  <c:v>96</c:v>
                </c:pt>
                <c:pt idx="3193">
                  <c:v>106</c:v>
                </c:pt>
                <c:pt idx="3194">
                  <c:v>12</c:v>
                </c:pt>
                <c:pt idx="3195">
                  <c:v>16</c:v>
                </c:pt>
                <c:pt idx="3196">
                  <c:v>31</c:v>
                </c:pt>
                <c:pt idx="3197">
                  <c:v>10</c:v>
                </c:pt>
                <c:pt idx="3198">
                  <c:v>4</c:v>
                </c:pt>
                <c:pt idx="3199">
                  <c:v>29</c:v>
                </c:pt>
                <c:pt idx="3200">
                  <c:v>17</c:v>
                </c:pt>
                <c:pt idx="3201">
                  <c:v>52</c:v>
                </c:pt>
                <c:pt idx="3202">
                  <c:v>65</c:v>
                </c:pt>
                <c:pt idx="3203">
                  <c:v>5</c:v>
                </c:pt>
                <c:pt idx="3204">
                  <c:v>0</c:v>
                </c:pt>
                <c:pt idx="3205">
                  <c:v>4</c:v>
                </c:pt>
                <c:pt idx="3206">
                  <c:v>26</c:v>
                </c:pt>
                <c:pt idx="3207">
                  <c:v>4</c:v>
                </c:pt>
                <c:pt idx="3208">
                  <c:v>13</c:v>
                </c:pt>
                <c:pt idx="3209">
                  <c:v>0</c:v>
                </c:pt>
                <c:pt idx="3210">
                  <c:v>29</c:v>
                </c:pt>
                <c:pt idx="3211">
                  <c:v>22</c:v>
                </c:pt>
                <c:pt idx="3212">
                  <c:v>9</c:v>
                </c:pt>
                <c:pt idx="3213">
                  <c:v>11</c:v>
                </c:pt>
                <c:pt idx="3214">
                  <c:v>11</c:v>
                </c:pt>
                <c:pt idx="3215">
                  <c:v>21</c:v>
                </c:pt>
                <c:pt idx="3216">
                  <c:v>41</c:v>
                </c:pt>
                <c:pt idx="3217">
                  <c:v>28</c:v>
                </c:pt>
                <c:pt idx="3218">
                  <c:v>44</c:v>
                </c:pt>
                <c:pt idx="3219">
                  <c:v>29</c:v>
                </c:pt>
                <c:pt idx="3220">
                  <c:v>17</c:v>
                </c:pt>
                <c:pt idx="3221">
                  <c:v>79</c:v>
                </c:pt>
                <c:pt idx="3222">
                  <c:v>39</c:v>
                </c:pt>
                <c:pt idx="3223">
                  <c:v>6</c:v>
                </c:pt>
                <c:pt idx="3224">
                  <c:v>16</c:v>
                </c:pt>
                <c:pt idx="3225">
                  <c:v>10</c:v>
                </c:pt>
                <c:pt idx="3226">
                  <c:v>7</c:v>
                </c:pt>
                <c:pt idx="3227">
                  <c:v>13</c:v>
                </c:pt>
                <c:pt idx="3228">
                  <c:v>18</c:v>
                </c:pt>
                <c:pt idx="3229">
                  <c:v>22</c:v>
                </c:pt>
                <c:pt idx="3230">
                  <c:v>9</c:v>
                </c:pt>
                <c:pt idx="3231">
                  <c:v>4</c:v>
                </c:pt>
                <c:pt idx="3232">
                  <c:v>13</c:v>
                </c:pt>
                <c:pt idx="3233">
                  <c:v>13</c:v>
                </c:pt>
                <c:pt idx="3234">
                  <c:v>93</c:v>
                </c:pt>
                <c:pt idx="3235">
                  <c:v>38</c:v>
                </c:pt>
                <c:pt idx="3236">
                  <c:v>69</c:v>
                </c:pt>
                <c:pt idx="3237">
                  <c:v>5</c:v>
                </c:pt>
                <c:pt idx="3238">
                  <c:v>122</c:v>
                </c:pt>
                <c:pt idx="3239">
                  <c:v>6</c:v>
                </c:pt>
                <c:pt idx="3240">
                  <c:v>21</c:v>
                </c:pt>
                <c:pt idx="3241">
                  <c:v>69</c:v>
                </c:pt>
                <c:pt idx="3242">
                  <c:v>21</c:v>
                </c:pt>
                <c:pt idx="3243">
                  <c:v>32</c:v>
                </c:pt>
                <c:pt idx="3244">
                  <c:v>66</c:v>
                </c:pt>
                <c:pt idx="3245">
                  <c:v>7</c:v>
                </c:pt>
                <c:pt idx="3246">
                  <c:v>7</c:v>
                </c:pt>
                <c:pt idx="3247">
                  <c:v>9</c:v>
                </c:pt>
                <c:pt idx="3248">
                  <c:v>16</c:v>
                </c:pt>
                <c:pt idx="3249">
                  <c:v>89</c:v>
                </c:pt>
                <c:pt idx="3250">
                  <c:v>18</c:v>
                </c:pt>
                <c:pt idx="3251">
                  <c:v>20</c:v>
                </c:pt>
                <c:pt idx="3252">
                  <c:v>4</c:v>
                </c:pt>
                <c:pt idx="3253">
                  <c:v>37</c:v>
                </c:pt>
                <c:pt idx="3254">
                  <c:v>6</c:v>
                </c:pt>
                <c:pt idx="3255">
                  <c:v>4</c:v>
                </c:pt>
                <c:pt idx="3256">
                  <c:v>19</c:v>
                </c:pt>
                <c:pt idx="3257">
                  <c:v>3</c:v>
                </c:pt>
                <c:pt idx="3258">
                  <c:v>57</c:v>
                </c:pt>
                <c:pt idx="3259">
                  <c:v>5</c:v>
                </c:pt>
                <c:pt idx="3260">
                  <c:v>24</c:v>
                </c:pt>
                <c:pt idx="3261">
                  <c:v>20</c:v>
                </c:pt>
                <c:pt idx="3262">
                  <c:v>41</c:v>
                </c:pt>
                <c:pt idx="3263">
                  <c:v>4</c:v>
                </c:pt>
                <c:pt idx="3264">
                  <c:v>38</c:v>
                </c:pt>
                <c:pt idx="3265">
                  <c:v>56</c:v>
                </c:pt>
                <c:pt idx="3266">
                  <c:v>19</c:v>
                </c:pt>
                <c:pt idx="3267">
                  <c:v>9</c:v>
                </c:pt>
                <c:pt idx="3268">
                  <c:v>21</c:v>
                </c:pt>
                <c:pt idx="3269">
                  <c:v>110</c:v>
                </c:pt>
                <c:pt idx="3270">
                  <c:v>11</c:v>
                </c:pt>
                <c:pt idx="3271">
                  <c:v>6</c:v>
                </c:pt>
                <c:pt idx="3272">
                  <c:v>5</c:v>
                </c:pt>
                <c:pt idx="3273">
                  <c:v>5</c:v>
                </c:pt>
                <c:pt idx="3274">
                  <c:v>22</c:v>
                </c:pt>
                <c:pt idx="3275">
                  <c:v>45</c:v>
                </c:pt>
                <c:pt idx="3276">
                  <c:v>27</c:v>
                </c:pt>
                <c:pt idx="3277">
                  <c:v>34</c:v>
                </c:pt>
                <c:pt idx="3278">
                  <c:v>6</c:v>
                </c:pt>
                <c:pt idx="3279">
                  <c:v>19</c:v>
                </c:pt>
                <c:pt idx="3280">
                  <c:v>33</c:v>
                </c:pt>
                <c:pt idx="3281">
                  <c:v>22</c:v>
                </c:pt>
                <c:pt idx="3282">
                  <c:v>20</c:v>
                </c:pt>
                <c:pt idx="3283">
                  <c:v>114</c:v>
                </c:pt>
                <c:pt idx="3284">
                  <c:v>5</c:v>
                </c:pt>
                <c:pt idx="3285">
                  <c:v>62</c:v>
                </c:pt>
                <c:pt idx="3286">
                  <c:v>21</c:v>
                </c:pt>
                <c:pt idx="3287">
                  <c:v>9</c:v>
                </c:pt>
                <c:pt idx="3288">
                  <c:v>3</c:v>
                </c:pt>
                <c:pt idx="3289">
                  <c:v>52</c:v>
                </c:pt>
                <c:pt idx="3290">
                  <c:v>10</c:v>
                </c:pt>
                <c:pt idx="3291">
                  <c:v>10</c:v>
                </c:pt>
                <c:pt idx="3292">
                  <c:v>7</c:v>
                </c:pt>
                <c:pt idx="3293">
                  <c:v>72</c:v>
                </c:pt>
                <c:pt idx="3294">
                  <c:v>23</c:v>
                </c:pt>
                <c:pt idx="3295">
                  <c:v>32</c:v>
                </c:pt>
                <c:pt idx="3296">
                  <c:v>20</c:v>
                </c:pt>
                <c:pt idx="3297">
                  <c:v>26</c:v>
                </c:pt>
                <c:pt idx="3298">
                  <c:v>21</c:v>
                </c:pt>
                <c:pt idx="3299">
                  <c:v>19</c:v>
                </c:pt>
                <c:pt idx="3300">
                  <c:v>39</c:v>
                </c:pt>
                <c:pt idx="3301">
                  <c:v>16</c:v>
                </c:pt>
                <c:pt idx="3302">
                  <c:v>39</c:v>
                </c:pt>
                <c:pt idx="3303">
                  <c:v>9</c:v>
                </c:pt>
                <c:pt idx="3304">
                  <c:v>72</c:v>
                </c:pt>
                <c:pt idx="3305">
                  <c:v>71</c:v>
                </c:pt>
                <c:pt idx="3306">
                  <c:v>9</c:v>
                </c:pt>
                <c:pt idx="3307">
                  <c:v>17</c:v>
                </c:pt>
                <c:pt idx="3308">
                  <c:v>10</c:v>
                </c:pt>
                <c:pt idx="3309">
                  <c:v>39</c:v>
                </c:pt>
                <c:pt idx="3310">
                  <c:v>6</c:v>
                </c:pt>
                <c:pt idx="3311">
                  <c:v>12</c:v>
                </c:pt>
                <c:pt idx="3312">
                  <c:v>17</c:v>
                </c:pt>
                <c:pt idx="3313">
                  <c:v>49</c:v>
                </c:pt>
                <c:pt idx="3314">
                  <c:v>19</c:v>
                </c:pt>
                <c:pt idx="3315">
                  <c:v>27</c:v>
                </c:pt>
                <c:pt idx="3316">
                  <c:v>81</c:v>
                </c:pt>
                <c:pt idx="3317">
                  <c:v>20</c:v>
                </c:pt>
                <c:pt idx="3318">
                  <c:v>8</c:v>
                </c:pt>
                <c:pt idx="3319">
                  <c:v>37</c:v>
                </c:pt>
                <c:pt idx="3320">
                  <c:v>19</c:v>
                </c:pt>
                <c:pt idx="3321">
                  <c:v>24</c:v>
                </c:pt>
                <c:pt idx="3322">
                  <c:v>9</c:v>
                </c:pt>
                <c:pt idx="3323">
                  <c:v>0</c:v>
                </c:pt>
                <c:pt idx="3324">
                  <c:v>44</c:v>
                </c:pt>
                <c:pt idx="3325">
                  <c:v>20</c:v>
                </c:pt>
                <c:pt idx="3326">
                  <c:v>30</c:v>
                </c:pt>
                <c:pt idx="3327">
                  <c:v>20</c:v>
                </c:pt>
                <c:pt idx="3328">
                  <c:v>13</c:v>
                </c:pt>
                <c:pt idx="3329">
                  <c:v>18</c:v>
                </c:pt>
                <c:pt idx="3330">
                  <c:v>49</c:v>
                </c:pt>
                <c:pt idx="3331">
                  <c:v>5</c:v>
                </c:pt>
                <c:pt idx="3332">
                  <c:v>24</c:v>
                </c:pt>
                <c:pt idx="3333">
                  <c:v>47</c:v>
                </c:pt>
                <c:pt idx="3334">
                  <c:v>72</c:v>
                </c:pt>
                <c:pt idx="3335">
                  <c:v>0</c:v>
                </c:pt>
                <c:pt idx="3336">
                  <c:v>10</c:v>
                </c:pt>
                <c:pt idx="3337">
                  <c:v>7</c:v>
                </c:pt>
                <c:pt idx="3338">
                  <c:v>16</c:v>
                </c:pt>
                <c:pt idx="3339">
                  <c:v>887</c:v>
                </c:pt>
                <c:pt idx="3340">
                  <c:v>17</c:v>
                </c:pt>
                <c:pt idx="3341">
                  <c:v>13</c:v>
                </c:pt>
                <c:pt idx="3342">
                  <c:v>34</c:v>
                </c:pt>
                <c:pt idx="3343">
                  <c:v>12</c:v>
                </c:pt>
                <c:pt idx="3344">
                  <c:v>202</c:v>
                </c:pt>
                <c:pt idx="3345">
                  <c:v>23</c:v>
                </c:pt>
                <c:pt idx="3346">
                  <c:v>24</c:v>
                </c:pt>
                <c:pt idx="3347">
                  <c:v>16</c:v>
                </c:pt>
                <c:pt idx="3348">
                  <c:v>9</c:v>
                </c:pt>
                <c:pt idx="3349">
                  <c:v>13</c:v>
                </c:pt>
                <c:pt idx="3350">
                  <c:v>21</c:v>
                </c:pt>
                <c:pt idx="3351">
                  <c:v>104</c:v>
                </c:pt>
                <c:pt idx="3352">
                  <c:v>124</c:v>
                </c:pt>
                <c:pt idx="3353">
                  <c:v>9</c:v>
                </c:pt>
                <c:pt idx="3354">
                  <c:v>37</c:v>
                </c:pt>
                <c:pt idx="3355">
                  <c:v>22</c:v>
                </c:pt>
                <c:pt idx="3356">
                  <c:v>8</c:v>
                </c:pt>
                <c:pt idx="3357">
                  <c:v>23</c:v>
                </c:pt>
                <c:pt idx="3358">
                  <c:v>6</c:v>
                </c:pt>
                <c:pt idx="3359">
                  <c:v>54</c:v>
                </c:pt>
                <c:pt idx="3360">
                  <c:v>27</c:v>
                </c:pt>
                <c:pt idx="3361">
                  <c:v>62</c:v>
                </c:pt>
                <c:pt idx="3362">
                  <c:v>18</c:v>
                </c:pt>
                <c:pt idx="3363">
                  <c:v>10</c:v>
                </c:pt>
                <c:pt idx="3364">
                  <c:v>10</c:v>
                </c:pt>
                <c:pt idx="3365">
                  <c:v>8</c:v>
                </c:pt>
                <c:pt idx="3366">
                  <c:v>41</c:v>
                </c:pt>
                <c:pt idx="3367">
                  <c:v>38</c:v>
                </c:pt>
                <c:pt idx="3368">
                  <c:v>20</c:v>
                </c:pt>
                <c:pt idx="3369">
                  <c:v>29</c:v>
                </c:pt>
                <c:pt idx="3370">
                  <c:v>82</c:v>
                </c:pt>
                <c:pt idx="3371">
                  <c:v>5</c:v>
                </c:pt>
                <c:pt idx="3372">
                  <c:v>39</c:v>
                </c:pt>
                <c:pt idx="3373">
                  <c:v>13</c:v>
                </c:pt>
                <c:pt idx="3374">
                  <c:v>63</c:v>
                </c:pt>
                <c:pt idx="3375">
                  <c:v>27</c:v>
                </c:pt>
                <c:pt idx="3376">
                  <c:v>27</c:v>
                </c:pt>
                <c:pt idx="3377">
                  <c:v>23</c:v>
                </c:pt>
                <c:pt idx="3378">
                  <c:v>90</c:v>
                </c:pt>
                <c:pt idx="3379">
                  <c:v>47</c:v>
                </c:pt>
                <c:pt idx="3380">
                  <c:v>20</c:v>
                </c:pt>
                <c:pt idx="3381">
                  <c:v>15</c:v>
                </c:pt>
                <c:pt idx="3382">
                  <c:v>161</c:v>
                </c:pt>
                <c:pt idx="3383">
                  <c:v>30</c:v>
                </c:pt>
                <c:pt idx="3384">
                  <c:v>3</c:v>
                </c:pt>
                <c:pt idx="3385">
                  <c:v>18</c:v>
                </c:pt>
                <c:pt idx="3386">
                  <c:v>44</c:v>
                </c:pt>
                <c:pt idx="3387">
                  <c:v>45</c:v>
                </c:pt>
                <c:pt idx="3388">
                  <c:v>7</c:v>
                </c:pt>
                <c:pt idx="3389">
                  <c:v>3</c:v>
                </c:pt>
                <c:pt idx="3390">
                  <c:v>12</c:v>
                </c:pt>
                <c:pt idx="3391">
                  <c:v>12</c:v>
                </c:pt>
                <c:pt idx="3392">
                  <c:v>18</c:v>
                </c:pt>
                <c:pt idx="3393">
                  <c:v>17</c:v>
                </c:pt>
                <c:pt idx="3394">
                  <c:v>0</c:v>
                </c:pt>
                <c:pt idx="3395">
                  <c:v>38</c:v>
                </c:pt>
                <c:pt idx="3396">
                  <c:v>66</c:v>
                </c:pt>
                <c:pt idx="3397">
                  <c:v>44</c:v>
                </c:pt>
                <c:pt idx="3398">
                  <c:v>65</c:v>
                </c:pt>
                <c:pt idx="3399">
                  <c:v>10</c:v>
                </c:pt>
                <c:pt idx="3400">
                  <c:v>5</c:v>
                </c:pt>
                <c:pt idx="3401">
                  <c:v>49</c:v>
                </c:pt>
                <c:pt idx="3402">
                  <c:v>11</c:v>
                </c:pt>
                <c:pt idx="3403">
                  <c:v>21</c:v>
                </c:pt>
                <c:pt idx="3404">
                  <c:v>27</c:v>
                </c:pt>
                <c:pt idx="3405">
                  <c:v>65</c:v>
                </c:pt>
                <c:pt idx="3406">
                  <c:v>11</c:v>
                </c:pt>
                <c:pt idx="3407">
                  <c:v>21</c:v>
                </c:pt>
                <c:pt idx="3408">
                  <c:v>21</c:v>
                </c:pt>
                <c:pt idx="3409">
                  <c:v>42</c:v>
                </c:pt>
                <c:pt idx="3410">
                  <c:v>51</c:v>
                </c:pt>
                <c:pt idx="3411">
                  <c:v>2</c:v>
                </c:pt>
                <c:pt idx="3412">
                  <c:v>10</c:v>
                </c:pt>
                <c:pt idx="3413">
                  <c:v>32</c:v>
                </c:pt>
                <c:pt idx="3414">
                  <c:v>12</c:v>
                </c:pt>
                <c:pt idx="3415">
                  <c:v>8</c:v>
                </c:pt>
                <c:pt idx="3416">
                  <c:v>15</c:v>
                </c:pt>
                <c:pt idx="3417">
                  <c:v>8</c:v>
                </c:pt>
                <c:pt idx="3418">
                  <c:v>47</c:v>
                </c:pt>
                <c:pt idx="3419">
                  <c:v>4</c:v>
                </c:pt>
                <c:pt idx="3420">
                  <c:v>13</c:v>
                </c:pt>
                <c:pt idx="3421">
                  <c:v>18</c:v>
                </c:pt>
                <c:pt idx="3422">
                  <c:v>8</c:v>
                </c:pt>
                <c:pt idx="3423">
                  <c:v>33</c:v>
                </c:pt>
                <c:pt idx="3424">
                  <c:v>20</c:v>
                </c:pt>
                <c:pt idx="3425">
                  <c:v>19</c:v>
                </c:pt>
                <c:pt idx="3426">
                  <c:v>0</c:v>
                </c:pt>
                <c:pt idx="3427">
                  <c:v>23</c:v>
                </c:pt>
                <c:pt idx="3428">
                  <c:v>62</c:v>
                </c:pt>
                <c:pt idx="3429">
                  <c:v>16</c:v>
                </c:pt>
                <c:pt idx="3430">
                  <c:v>17</c:v>
                </c:pt>
                <c:pt idx="3431">
                  <c:v>20</c:v>
                </c:pt>
                <c:pt idx="3432">
                  <c:v>38</c:v>
                </c:pt>
                <c:pt idx="3433">
                  <c:v>56</c:v>
                </c:pt>
                <c:pt idx="3434">
                  <c:v>34</c:v>
                </c:pt>
                <c:pt idx="3435">
                  <c:v>29</c:v>
                </c:pt>
                <c:pt idx="3436">
                  <c:v>26</c:v>
                </c:pt>
                <c:pt idx="3437">
                  <c:v>13</c:v>
                </c:pt>
                <c:pt idx="3438">
                  <c:v>81</c:v>
                </c:pt>
                <c:pt idx="3439">
                  <c:v>2</c:v>
                </c:pt>
                <c:pt idx="3440">
                  <c:v>0</c:v>
                </c:pt>
                <c:pt idx="3441">
                  <c:v>21</c:v>
                </c:pt>
                <c:pt idx="3442">
                  <c:v>72</c:v>
                </c:pt>
                <c:pt idx="3443">
                  <c:v>16</c:v>
                </c:pt>
                <c:pt idx="3444">
                  <c:v>10</c:v>
                </c:pt>
                <c:pt idx="3445">
                  <c:v>9</c:v>
                </c:pt>
                <c:pt idx="3446">
                  <c:v>13</c:v>
                </c:pt>
                <c:pt idx="3447">
                  <c:v>24</c:v>
                </c:pt>
                <c:pt idx="3448">
                  <c:v>33</c:v>
                </c:pt>
                <c:pt idx="3449">
                  <c:v>16</c:v>
                </c:pt>
                <c:pt idx="3450">
                  <c:v>7</c:v>
                </c:pt>
                <c:pt idx="3451">
                  <c:v>18</c:v>
                </c:pt>
                <c:pt idx="3452">
                  <c:v>56</c:v>
                </c:pt>
                <c:pt idx="3453">
                  <c:v>81</c:v>
                </c:pt>
                <c:pt idx="3454">
                  <c:v>13</c:v>
                </c:pt>
                <c:pt idx="3455">
                  <c:v>2</c:v>
                </c:pt>
                <c:pt idx="3456">
                  <c:v>12</c:v>
                </c:pt>
                <c:pt idx="3457">
                  <c:v>4</c:v>
                </c:pt>
                <c:pt idx="3458">
                  <c:v>51</c:v>
                </c:pt>
                <c:pt idx="3459">
                  <c:v>15</c:v>
                </c:pt>
                <c:pt idx="3460">
                  <c:v>22</c:v>
                </c:pt>
                <c:pt idx="3461">
                  <c:v>2</c:v>
                </c:pt>
                <c:pt idx="3462">
                  <c:v>43</c:v>
                </c:pt>
                <c:pt idx="3463">
                  <c:v>24</c:v>
                </c:pt>
                <c:pt idx="3464">
                  <c:v>94</c:v>
                </c:pt>
                <c:pt idx="3465">
                  <c:v>90</c:v>
                </c:pt>
                <c:pt idx="3466">
                  <c:v>23</c:v>
                </c:pt>
                <c:pt idx="3467">
                  <c:v>18</c:v>
                </c:pt>
                <c:pt idx="3468">
                  <c:v>36</c:v>
                </c:pt>
                <c:pt idx="3469">
                  <c:v>40</c:v>
                </c:pt>
                <c:pt idx="3470">
                  <c:v>37</c:v>
                </c:pt>
                <c:pt idx="3471">
                  <c:v>26</c:v>
                </c:pt>
                <c:pt idx="3472">
                  <c:v>48</c:v>
                </c:pt>
                <c:pt idx="3473">
                  <c:v>11</c:v>
                </c:pt>
                <c:pt idx="3474">
                  <c:v>8</c:v>
                </c:pt>
                <c:pt idx="3475">
                  <c:v>118</c:v>
                </c:pt>
                <c:pt idx="3476">
                  <c:v>5</c:v>
                </c:pt>
                <c:pt idx="3477">
                  <c:v>17</c:v>
                </c:pt>
                <c:pt idx="3478">
                  <c:v>1</c:v>
                </c:pt>
                <c:pt idx="3479">
                  <c:v>9</c:v>
                </c:pt>
                <c:pt idx="3480">
                  <c:v>15</c:v>
                </c:pt>
                <c:pt idx="3481">
                  <c:v>75</c:v>
                </c:pt>
                <c:pt idx="3482">
                  <c:v>33</c:v>
                </c:pt>
                <c:pt idx="3483">
                  <c:v>47</c:v>
                </c:pt>
                <c:pt idx="3484">
                  <c:v>53</c:v>
                </c:pt>
                <c:pt idx="3485">
                  <c:v>48</c:v>
                </c:pt>
                <c:pt idx="3486">
                  <c:v>31</c:v>
                </c:pt>
                <c:pt idx="3487">
                  <c:v>45</c:v>
                </c:pt>
                <c:pt idx="3488">
                  <c:v>3</c:v>
                </c:pt>
                <c:pt idx="3489">
                  <c:v>5</c:v>
                </c:pt>
                <c:pt idx="3490">
                  <c:v>133</c:v>
                </c:pt>
                <c:pt idx="3491">
                  <c:v>77</c:v>
                </c:pt>
                <c:pt idx="3492">
                  <c:v>33</c:v>
                </c:pt>
                <c:pt idx="3493">
                  <c:v>14</c:v>
                </c:pt>
                <c:pt idx="3494">
                  <c:v>10</c:v>
                </c:pt>
                <c:pt idx="3495">
                  <c:v>10</c:v>
                </c:pt>
                <c:pt idx="3496">
                  <c:v>30</c:v>
                </c:pt>
                <c:pt idx="3497">
                  <c:v>138</c:v>
                </c:pt>
                <c:pt idx="3498">
                  <c:v>186</c:v>
                </c:pt>
                <c:pt idx="3499">
                  <c:v>3</c:v>
                </c:pt>
                <c:pt idx="3500">
                  <c:v>105</c:v>
                </c:pt>
                <c:pt idx="3501">
                  <c:v>11</c:v>
                </c:pt>
                <c:pt idx="3502">
                  <c:v>13</c:v>
                </c:pt>
                <c:pt idx="3503">
                  <c:v>20</c:v>
                </c:pt>
                <c:pt idx="3504">
                  <c:v>62</c:v>
                </c:pt>
                <c:pt idx="3505">
                  <c:v>98</c:v>
                </c:pt>
                <c:pt idx="3506">
                  <c:v>9</c:v>
                </c:pt>
                <c:pt idx="3507">
                  <c:v>30</c:v>
                </c:pt>
                <c:pt idx="3508">
                  <c:v>7</c:v>
                </c:pt>
                <c:pt idx="3509">
                  <c:v>87</c:v>
                </c:pt>
                <c:pt idx="3510">
                  <c:v>15</c:v>
                </c:pt>
                <c:pt idx="3511">
                  <c:v>8</c:v>
                </c:pt>
                <c:pt idx="3512">
                  <c:v>10</c:v>
                </c:pt>
                <c:pt idx="3513">
                  <c:v>20</c:v>
                </c:pt>
                <c:pt idx="3514">
                  <c:v>67</c:v>
                </c:pt>
                <c:pt idx="3515">
                  <c:v>77</c:v>
                </c:pt>
                <c:pt idx="3516">
                  <c:v>20</c:v>
                </c:pt>
                <c:pt idx="3517">
                  <c:v>5</c:v>
                </c:pt>
                <c:pt idx="3518">
                  <c:v>10</c:v>
                </c:pt>
                <c:pt idx="3519">
                  <c:v>20</c:v>
                </c:pt>
                <c:pt idx="3520">
                  <c:v>1</c:v>
                </c:pt>
                <c:pt idx="3521">
                  <c:v>5</c:v>
                </c:pt>
                <c:pt idx="3522">
                  <c:v>29</c:v>
                </c:pt>
                <c:pt idx="3523">
                  <c:v>13</c:v>
                </c:pt>
                <c:pt idx="3524">
                  <c:v>2</c:v>
                </c:pt>
                <c:pt idx="3525">
                  <c:v>18</c:v>
                </c:pt>
                <c:pt idx="3526">
                  <c:v>7</c:v>
                </c:pt>
                <c:pt idx="3527">
                  <c:v>14</c:v>
                </c:pt>
                <c:pt idx="3528">
                  <c:v>186</c:v>
                </c:pt>
                <c:pt idx="3529">
                  <c:v>35</c:v>
                </c:pt>
                <c:pt idx="3530">
                  <c:v>212</c:v>
                </c:pt>
                <c:pt idx="3531">
                  <c:v>82</c:v>
                </c:pt>
                <c:pt idx="3532">
                  <c:v>75</c:v>
                </c:pt>
                <c:pt idx="3533">
                  <c:v>21</c:v>
                </c:pt>
                <c:pt idx="3534">
                  <c:v>11</c:v>
                </c:pt>
                <c:pt idx="3535">
                  <c:v>7</c:v>
                </c:pt>
                <c:pt idx="3536">
                  <c:v>27</c:v>
                </c:pt>
                <c:pt idx="3537">
                  <c:v>14</c:v>
                </c:pt>
                <c:pt idx="3538">
                  <c:v>35</c:v>
                </c:pt>
                <c:pt idx="3539">
                  <c:v>48</c:v>
                </c:pt>
                <c:pt idx="3540">
                  <c:v>21</c:v>
                </c:pt>
                <c:pt idx="3541">
                  <c:v>36</c:v>
                </c:pt>
                <c:pt idx="3542">
                  <c:v>43</c:v>
                </c:pt>
                <c:pt idx="3543">
                  <c:v>115</c:v>
                </c:pt>
                <c:pt idx="3544">
                  <c:v>55</c:v>
                </c:pt>
                <c:pt idx="3545">
                  <c:v>13</c:v>
                </c:pt>
                <c:pt idx="3546">
                  <c:v>0</c:v>
                </c:pt>
                <c:pt idx="3547">
                  <c:v>11</c:v>
                </c:pt>
                <c:pt idx="3548">
                  <c:v>51</c:v>
                </c:pt>
                <c:pt idx="3549">
                  <c:v>10</c:v>
                </c:pt>
                <c:pt idx="3550">
                  <c:v>57</c:v>
                </c:pt>
                <c:pt idx="3551">
                  <c:v>7</c:v>
                </c:pt>
                <c:pt idx="3552">
                  <c:v>0</c:v>
                </c:pt>
                <c:pt idx="3553">
                  <c:v>16</c:v>
                </c:pt>
                <c:pt idx="3554">
                  <c:v>36</c:v>
                </c:pt>
                <c:pt idx="3555">
                  <c:v>3</c:v>
                </c:pt>
                <c:pt idx="3556">
                  <c:v>40</c:v>
                </c:pt>
                <c:pt idx="3557">
                  <c:v>5</c:v>
                </c:pt>
                <c:pt idx="3558">
                  <c:v>63</c:v>
                </c:pt>
                <c:pt idx="3559">
                  <c:v>26</c:v>
                </c:pt>
                <c:pt idx="3560">
                  <c:v>14</c:v>
                </c:pt>
                <c:pt idx="3561">
                  <c:v>72</c:v>
                </c:pt>
                <c:pt idx="3562">
                  <c:v>10</c:v>
                </c:pt>
                <c:pt idx="3563">
                  <c:v>392</c:v>
                </c:pt>
                <c:pt idx="3564">
                  <c:v>9</c:v>
                </c:pt>
                <c:pt idx="3565">
                  <c:v>87</c:v>
                </c:pt>
                <c:pt idx="3566">
                  <c:v>118</c:v>
                </c:pt>
                <c:pt idx="3567">
                  <c:v>25</c:v>
                </c:pt>
                <c:pt idx="3568">
                  <c:v>32</c:v>
                </c:pt>
                <c:pt idx="3569">
                  <c:v>16</c:v>
                </c:pt>
                <c:pt idx="3570">
                  <c:v>1</c:v>
                </c:pt>
                <c:pt idx="3571">
                  <c:v>23</c:v>
                </c:pt>
                <c:pt idx="3572">
                  <c:v>65</c:v>
                </c:pt>
                <c:pt idx="3573">
                  <c:v>14</c:v>
                </c:pt>
                <c:pt idx="3574">
                  <c:v>39</c:v>
                </c:pt>
                <c:pt idx="3575">
                  <c:v>11</c:v>
                </c:pt>
                <c:pt idx="3576">
                  <c:v>21</c:v>
                </c:pt>
                <c:pt idx="3577">
                  <c:v>7</c:v>
                </c:pt>
                <c:pt idx="3578">
                  <c:v>78</c:v>
                </c:pt>
                <c:pt idx="3579">
                  <c:v>41</c:v>
                </c:pt>
                <c:pt idx="3580">
                  <c:v>27</c:v>
                </c:pt>
                <c:pt idx="3581">
                  <c:v>41</c:v>
                </c:pt>
                <c:pt idx="3582">
                  <c:v>20</c:v>
                </c:pt>
                <c:pt idx="3583">
                  <c:v>51</c:v>
                </c:pt>
                <c:pt idx="3584">
                  <c:v>7</c:v>
                </c:pt>
                <c:pt idx="3585">
                  <c:v>17</c:v>
                </c:pt>
                <c:pt idx="3586">
                  <c:v>31</c:v>
                </c:pt>
                <c:pt idx="3587">
                  <c:v>10</c:v>
                </c:pt>
                <c:pt idx="3588">
                  <c:v>134</c:v>
                </c:pt>
                <c:pt idx="3589">
                  <c:v>13</c:v>
                </c:pt>
                <c:pt idx="3590">
                  <c:v>32</c:v>
                </c:pt>
                <c:pt idx="3591">
                  <c:v>4</c:v>
                </c:pt>
                <c:pt idx="3592">
                  <c:v>23</c:v>
                </c:pt>
                <c:pt idx="3593">
                  <c:v>9</c:v>
                </c:pt>
                <c:pt idx="3594">
                  <c:v>15</c:v>
                </c:pt>
                <c:pt idx="3595">
                  <c:v>26</c:v>
                </c:pt>
                <c:pt idx="3596">
                  <c:v>20</c:v>
                </c:pt>
                <c:pt idx="3597">
                  <c:v>0</c:v>
                </c:pt>
                <c:pt idx="3598">
                  <c:v>26</c:v>
                </c:pt>
                <c:pt idx="3599">
                  <c:v>13</c:v>
                </c:pt>
                <c:pt idx="3600">
                  <c:v>46</c:v>
                </c:pt>
                <c:pt idx="3601">
                  <c:v>88</c:v>
                </c:pt>
                <c:pt idx="3602">
                  <c:v>9</c:v>
                </c:pt>
                <c:pt idx="3603">
                  <c:v>70</c:v>
                </c:pt>
                <c:pt idx="3604">
                  <c:v>1</c:v>
                </c:pt>
                <c:pt idx="3605">
                  <c:v>21</c:v>
                </c:pt>
                <c:pt idx="3606">
                  <c:v>8</c:v>
                </c:pt>
                <c:pt idx="3607">
                  <c:v>4</c:v>
                </c:pt>
                <c:pt idx="3608">
                  <c:v>329</c:v>
                </c:pt>
                <c:pt idx="3609">
                  <c:v>7</c:v>
                </c:pt>
                <c:pt idx="3610">
                  <c:v>8</c:v>
                </c:pt>
                <c:pt idx="3611">
                  <c:v>21</c:v>
                </c:pt>
                <c:pt idx="3612">
                  <c:v>18</c:v>
                </c:pt>
                <c:pt idx="3613">
                  <c:v>39</c:v>
                </c:pt>
                <c:pt idx="3614">
                  <c:v>9</c:v>
                </c:pt>
                <c:pt idx="3615">
                  <c:v>9</c:v>
                </c:pt>
                <c:pt idx="3616">
                  <c:v>23</c:v>
                </c:pt>
                <c:pt idx="3617">
                  <c:v>32</c:v>
                </c:pt>
                <c:pt idx="3618">
                  <c:v>17</c:v>
                </c:pt>
                <c:pt idx="3619">
                  <c:v>66</c:v>
                </c:pt>
                <c:pt idx="3620">
                  <c:v>60</c:v>
                </c:pt>
                <c:pt idx="3621">
                  <c:v>20</c:v>
                </c:pt>
                <c:pt idx="3622">
                  <c:v>70</c:v>
                </c:pt>
                <c:pt idx="3623">
                  <c:v>51</c:v>
                </c:pt>
                <c:pt idx="3624">
                  <c:v>47</c:v>
                </c:pt>
                <c:pt idx="3625">
                  <c:v>11</c:v>
                </c:pt>
                <c:pt idx="3626">
                  <c:v>57</c:v>
                </c:pt>
                <c:pt idx="3627">
                  <c:v>47</c:v>
                </c:pt>
                <c:pt idx="3628">
                  <c:v>43</c:v>
                </c:pt>
                <c:pt idx="3629">
                  <c:v>2</c:v>
                </c:pt>
                <c:pt idx="3630">
                  <c:v>4</c:v>
                </c:pt>
                <c:pt idx="3631">
                  <c:v>29</c:v>
                </c:pt>
                <c:pt idx="3632">
                  <c:v>34</c:v>
                </c:pt>
                <c:pt idx="3633">
                  <c:v>17</c:v>
                </c:pt>
                <c:pt idx="3634">
                  <c:v>30</c:v>
                </c:pt>
                <c:pt idx="3635">
                  <c:v>55</c:v>
                </c:pt>
                <c:pt idx="3636">
                  <c:v>304</c:v>
                </c:pt>
                <c:pt idx="3637">
                  <c:v>10</c:v>
                </c:pt>
                <c:pt idx="3638">
                  <c:v>29</c:v>
                </c:pt>
                <c:pt idx="3639">
                  <c:v>81</c:v>
                </c:pt>
                <c:pt idx="3640">
                  <c:v>27</c:v>
                </c:pt>
                <c:pt idx="3641">
                  <c:v>31</c:v>
                </c:pt>
                <c:pt idx="3642">
                  <c:v>25</c:v>
                </c:pt>
                <c:pt idx="3643">
                  <c:v>59</c:v>
                </c:pt>
                <c:pt idx="3644">
                  <c:v>34</c:v>
                </c:pt>
                <c:pt idx="3645">
                  <c:v>175</c:v>
                </c:pt>
                <c:pt idx="3646">
                  <c:v>18</c:v>
                </c:pt>
                <c:pt idx="3647">
                  <c:v>11</c:v>
                </c:pt>
                <c:pt idx="3648">
                  <c:v>14</c:v>
                </c:pt>
                <c:pt idx="3649">
                  <c:v>302</c:v>
                </c:pt>
                <c:pt idx="3650">
                  <c:v>66</c:v>
                </c:pt>
                <c:pt idx="3651">
                  <c:v>62</c:v>
                </c:pt>
                <c:pt idx="3652">
                  <c:v>84</c:v>
                </c:pt>
                <c:pt idx="3653">
                  <c:v>302</c:v>
                </c:pt>
                <c:pt idx="3654">
                  <c:v>11</c:v>
                </c:pt>
                <c:pt idx="3655">
                  <c:v>67</c:v>
                </c:pt>
                <c:pt idx="3656">
                  <c:v>3</c:v>
                </c:pt>
                <c:pt idx="3657">
                  <c:v>87</c:v>
                </c:pt>
                <c:pt idx="3658">
                  <c:v>83</c:v>
                </c:pt>
                <c:pt idx="3659">
                  <c:v>5</c:v>
                </c:pt>
                <c:pt idx="3660">
                  <c:v>14</c:v>
                </c:pt>
                <c:pt idx="3661">
                  <c:v>39</c:v>
                </c:pt>
                <c:pt idx="3662">
                  <c:v>80</c:v>
                </c:pt>
                <c:pt idx="3663">
                  <c:v>25</c:v>
                </c:pt>
                <c:pt idx="3664">
                  <c:v>217</c:v>
                </c:pt>
                <c:pt idx="3665">
                  <c:v>17</c:v>
                </c:pt>
                <c:pt idx="3666">
                  <c:v>198</c:v>
                </c:pt>
                <c:pt idx="3667">
                  <c:v>34</c:v>
                </c:pt>
                <c:pt idx="3668">
                  <c:v>27</c:v>
                </c:pt>
                <c:pt idx="3669">
                  <c:v>51</c:v>
                </c:pt>
                <c:pt idx="3670">
                  <c:v>146</c:v>
                </c:pt>
                <c:pt idx="3671">
                  <c:v>10</c:v>
                </c:pt>
                <c:pt idx="3672">
                  <c:v>4</c:v>
                </c:pt>
                <c:pt idx="3673">
                  <c:v>5</c:v>
                </c:pt>
                <c:pt idx="3674">
                  <c:v>155</c:v>
                </c:pt>
                <c:pt idx="3675">
                  <c:v>249</c:v>
                </c:pt>
                <c:pt idx="3676">
                  <c:v>123</c:v>
                </c:pt>
                <c:pt idx="3677">
                  <c:v>14</c:v>
                </c:pt>
                <c:pt idx="3678">
                  <c:v>20</c:v>
                </c:pt>
                <c:pt idx="3679">
                  <c:v>30</c:v>
                </c:pt>
                <c:pt idx="3680">
                  <c:v>30</c:v>
                </c:pt>
                <c:pt idx="3681">
                  <c:v>26</c:v>
                </c:pt>
                <c:pt idx="3682">
                  <c:v>22</c:v>
                </c:pt>
                <c:pt idx="3683">
                  <c:v>2</c:v>
                </c:pt>
                <c:pt idx="3684">
                  <c:v>16</c:v>
                </c:pt>
                <c:pt idx="3685">
                  <c:v>39</c:v>
                </c:pt>
                <c:pt idx="3686">
                  <c:v>8</c:v>
                </c:pt>
                <c:pt idx="3687">
                  <c:v>13</c:v>
                </c:pt>
                <c:pt idx="3688">
                  <c:v>68</c:v>
                </c:pt>
                <c:pt idx="3689">
                  <c:v>118</c:v>
                </c:pt>
                <c:pt idx="3690">
                  <c:v>11</c:v>
                </c:pt>
                <c:pt idx="3691">
                  <c:v>85</c:v>
                </c:pt>
                <c:pt idx="3692">
                  <c:v>25</c:v>
                </c:pt>
                <c:pt idx="3693">
                  <c:v>51</c:v>
                </c:pt>
                <c:pt idx="3694">
                  <c:v>4</c:v>
                </c:pt>
                <c:pt idx="3695">
                  <c:v>35</c:v>
                </c:pt>
                <c:pt idx="3696">
                  <c:v>134</c:v>
                </c:pt>
                <c:pt idx="3697">
                  <c:v>321</c:v>
                </c:pt>
                <c:pt idx="3698">
                  <c:v>442</c:v>
                </c:pt>
                <c:pt idx="3699">
                  <c:v>9</c:v>
                </c:pt>
                <c:pt idx="3700">
                  <c:v>57</c:v>
                </c:pt>
                <c:pt idx="3701">
                  <c:v>35</c:v>
                </c:pt>
                <c:pt idx="3702">
                  <c:v>105</c:v>
                </c:pt>
                <c:pt idx="3703">
                  <c:v>49</c:v>
                </c:pt>
                <c:pt idx="3704">
                  <c:v>77</c:v>
                </c:pt>
                <c:pt idx="3705">
                  <c:v>7</c:v>
                </c:pt>
                <c:pt idx="3706">
                  <c:v>33</c:v>
                </c:pt>
                <c:pt idx="3707">
                  <c:v>27</c:v>
                </c:pt>
                <c:pt idx="3708">
                  <c:v>14</c:v>
                </c:pt>
                <c:pt idx="3709">
                  <c:v>60</c:v>
                </c:pt>
                <c:pt idx="3710">
                  <c:v>35</c:v>
                </c:pt>
                <c:pt idx="3711">
                  <c:v>146</c:v>
                </c:pt>
                <c:pt idx="3712">
                  <c:v>15</c:v>
                </c:pt>
                <c:pt idx="3713">
                  <c:v>30</c:v>
                </c:pt>
                <c:pt idx="3714">
                  <c:v>55</c:v>
                </c:pt>
                <c:pt idx="3715">
                  <c:v>5</c:v>
                </c:pt>
                <c:pt idx="3716">
                  <c:v>4</c:v>
                </c:pt>
                <c:pt idx="3717">
                  <c:v>146</c:v>
                </c:pt>
                <c:pt idx="3718">
                  <c:v>7</c:v>
                </c:pt>
                <c:pt idx="3719">
                  <c:v>29</c:v>
                </c:pt>
                <c:pt idx="3720">
                  <c:v>174</c:v>
                </c:pt>
                <c:pt idx="3721">
                  <c:v>35</c:v>
                </c:pt>
                <c:pt idx="3722">
                  <c:v>3</c:v>
                </c:pt>
                <c:pt idx="3723">
                  <c:v>73</c:v>
                </c:pt>
                <c:pt idx="3724">
                  <c:v>4</c:v>
                </c:pt>
                <c:pt idx="3725">
                  <c:v>16</c:v>
                </c:pt>
                <c:pt idx="3726">
                  <c:v>47</c:v>
                </c:pt>
                <c:pt idx="3727">
                  <c:v>85</c:v>
                </c:pt>
                <c:pt idx="3728">
                  <c:v>23</c:v>
                </c:pt>
                <c:pt idx="3729">
                  <c:v>0</c:v>
                </c:pt>
                <c:pt idx="3730">
                  <c:v>4</c:v>
                </c:pt>
                <c:pt idx="3731">
                  <c:v>27</c:v>
                </c:pt>
                <c:pt idx="3732">
                  <c:v>27</c:v>
                </c:pt>
                <c:pt idx="3733">
                  <c:v>11</c:v>
                </c:pt>
                <c:pt idx="3734">
                  <c:v>35</c:v>
                </c:pt>
                <c:pt idx="3735">
                  <c:v>45</c:v>
                </c:pt>
                <c:pt idx="3736">
                  <c:v>150</c:v>
                </c:pt>
                <c:pt idx="3737">
                  <c:v>17</c:v>
                </c:pt>
                <c:pt idx="3738">
                  <c:v>54</c:v>
                </c:pt>
                <c:pt idx="3739">
                  <c:v>70</c:v>
                </c:pt>
                <c:pt idx="3740">
                  <c:v>17</c:v>
                </c:pt>
                <c:pt idx="3741">
                  <c:v>11</c:v>
                </c:pt>
                <c:pt idx="3742">
                  <c:v>88</c:v>
                </c:pt>
                <c:pt idx="3743">
                  <c:v>46</c:v>
                </c:pt>
                <c:pt idx="3744">
                  <c:v>7</c:v>
                </c:pt>
                <c:pt idx="3745">
                  <c:v>474</c:v>
                </c:pt>
                <c:pt idx="3746">
                  <c:v>10</c:v>
                </c:pt>
                <c:pt idx="3747">
                  <c:v>14</c:v>
                </c:pt>
                <c:pt idx="3748">
                  <c:v>109</c:v>
                </c:pt>
                <c:pt idx="3749">
                  <c:v>2</c:v>
                </c:pt>
                <c:pt idx="3750">
                  <c:v>73</c:v>
                </c:pt>
                <c:pt idx="3751">
                  <c:v>87</c:v>
                </c:pt>
                <c:pt idx="3752">
                  <c:v>20</c:v>
                </c:pt>
                <c:pt idx="3753">
                  <c:v>9</c:v>
                </c:pt>
                <c:pt idx="3754">
                  <c:v>33</c:v>
                </c:pt>
                <c:pt idx="3755">
                  <c:v>27</c:v>
                </c:pt>
                <c:pt idx="3756">
                  <c:v>60</c:v>
                </c:pt>
                <c:pt idx="3757">
                  <c:v>17</c:v>
                </c:pt>
                <c:pt idx="3758">
                  <c:v>87</c:v>
                </c:pt>
                <c:pt idx="3759">
                  <c:v>13</c:v>
                </c:pt>
                <c:pt idx="3760">
                  <c:v>11</c:v>
                </c:pt>
                <c:pt idx="3761">
                  <c:v>20</c:v>
                </c:pt>
                <c:pt idx="3762">
                  <c:v>36</c:v>
                </c:pt>
                <c:pt idx="3763">
                  <c:v>30</c:v>
                </c:pt>
                <c:pt idx="3764">
                  <c:v>36</c:v>
                </c:pt>
                <c:pt idx="3765">
                  <c:v>62</c:v>
                </c:pt>
                <c:pt idx="3766">
                  <c:v>71</c:v>
                </c:pt>
                <c:pt idx="3767">
                  <c:v>22</c:v>
                </c:pt>
                <c:pt idx="3768">
                  <c:v>20</c:v>
                </c:pt>
                <c:pt idx="3769">
                  <c:v>9</c:v>
                </c:pt>
                <c:pt idx="3770">
                  <c:v>2</c:v>
                </c:pt>
                <c:pt idx="3771">
                  <c:v>18</c:v>
                </c:pt>
                <c:pt idx="3772">
                  <c:v>2</c:v>
                </c:pt>
                <c:pt idx="3773">
                  <c:v>70</c:v>
                </c:pt>
                <c:pt idx="3774">
                  <c:v>99</c:v>
                </c:pt>
                <c:pt idx="3775">
                  <c:v>3</c:v>
                </c:pt>
                <c:pt idx="3776">
                  <c:v>73</c:v>
                </c:pt>
                <c:pt idx="3777">
                  <c:v>4</c:v>
                </c:pt>
                <c:pt idx="3778">
                  <c:v>5</c:v>
                </c:pt>
                <c:pt idx="3779">
                  <c:v>5</c:v>
                </c:pt>
                <c:pt idx="3780">
                  <c:v>29</c:v>
                </c:pt>
                <c:pt idx="3781">
                  <c:v>10</c:v>
                </c:pt>
                <c:pt idx="3782">
                  <c:v>6</c:v>
                </c:pt>
                <c:pt idx="3783">
                  <c:v>2</c:v>
                </c:pt>
                <c:pt idx="3784">
                  <c:v>20</c:v>
                </c:pt>
                <c:pt idx="3785">
                  <c:v>4</c:v>
                </c:pt>
                <c:pt idx="3786">
                  <c:v>35</c:v>
                </c:pt>
                <c:pt idx="3787">
                  <c:v>2</c:v>
                </c:pt>
                <c:pt idx="3788">
                  <c:v>35</c:v>
                </c:pt>
                <c:pt idx="3789">
                  <c:v>10</c:v>
                </c:pt>
                <c:pt idx="3790">
                  <c:v>41</c:v>
                </c:pt>
                <c:pt idx="3791">
                  <c:v>7</c:v>
                </c:pt>
                <c:pt idx="3792">
                  <c:v>20</c:v>
                </c:pt>
                <c:pt idx="3793">
                  <c:v>21</c:v>
                </c:pt>
                <c:pt idx="3794">
                  <c:v>7</c:v>
                </c:pt>
                <c:pt idx="3795">
                  <c:v>50</c:v>
                </c:pt>
                <c:pt idx="3796">
                  <c:v>57</c:v>
                </c:pt>
                <c:pt idx="3797">
                  <c:v>14</c:v>
                </c:pt>
                <c:pt idx="3798">
                  <c:v>140</c:v>
                </c:pt>
                <c:pt idx="3799">
                  <c:v>50</c:v>
                </c:pt>
                <c:pt idx="3800">
                  <c:v>16</c:v>
                </c:pt>
                <c:pt idx="3801">
                  <c:v>70</c:v>
                </c:pt>
                <c:pt idx="3802">
                  <c:v>36</c:v>
                </c:pt>
                <c:pt idx="3803">
                  <c:v>0</c:v>
                </c:pt>
                <c:pt idx="3804">
                  <c:v>4</c:v>
                </c:pt>
                <c:pt idx="3805">
                  <c:v>3</c:v>
                </c:pt>
                <c:pt idx="3806">
                  <c:v>32</c:v>
                </c:pt>
                <c:pt idx="3807">
                  <c:v>3</c:v>
                </c:pt>
                <c:pt idx="3808">
                  <c:v>2</c:v>
                </c:pt>
                <c:pt idx="3809">
                  <c:v>0</c:v>
                </c:pt>
                <c:pt idx="3810">
                  <c:v>11</c:v>
                </c:pt>
                <c:pt idx="3811">
                  <c:v>42</c:v>
                </c:pt>
                <c:pt idx="3812">
                  <c:v>21</c:v>
                </c:pt>
                <c:pt idx="3813">
                  <c:v>1</c:v>
                </c:pt>
                <c:pt idx="3814">
                  <c:v>12</c:v>
                </c:pt>
                <c:pt idx="3815">
                  <c:v>32</c:v>
                </c:pt>
                <c:pt idx="3816">
                  <c:v>3</c:v>
                </c:pt>
                <c:pt idx="3817">
                  <c:v>0</c:v>
                </c:pt>
                <c:pt idx="3818">
                  <c:v>4</c:v>
                </c:pt>
                <c:pt idx="3819">
                  <c:v>26</c:v>
                </c:pt>
                <c:pt idx="3820">
                  <c:v>0</c:v>
                </c:pt>
                <c:pt idx="3821">
                  <c:v>32</c:v>
                </c:pt>
                <c:pt idx="3822">
                  <c:v>21</c:v>
                </c:pt>
                <c:pt idx="3823">
                  <c:v>33</c:v>
                </c:pt>
                <c:pt idx="3824">
                  <c:v>79</c:v>
                </c:pt>
                <c:pt idx="3825">
                  <c:v>9</c:v>
                </c:pt>
                <c:pt idx="3826">
                  <c:v>23</c:v>
                </c:pt>
                <c:pt idx="3827">
                  <c:v>11</c:v>
                </c:pt>
                <c:pt idx="3828">
                  <c:v>148</c:v>
                </c:pt>
                <c:pt idx="3829">
                  <c:v>20</c:v>
                </c:pt>
                <c:pt idx="3830">
                  <c:v>32</c:v>
                </c:pt>
                <c:pt idx="3831">
                  <c:v>2</c:v>
                </c:pt>
                <c:pt idx="3832">
                  <c:v>9</c:v>
                </c:pt>
                <c:pt idx="3833">
                  <c:v>41</c:v>
                </c:pt>
                <c:pt idx="3834">
                  <c:v>15</c:v>
                </c:pt>
                <c:pt idx="3835">
                  <c:v>35</c:v>
                </c:pt>
                <c:pt idx="3836">
                  <c:v>3</c:v>
                </c:pt>
                <c:pt idx="3837">
                  <c:v>4</c:v>
                </c:pt>
                <c:pt idx="3838">
                  <c:v>9</c:v>
                </c:pt>
                <c:pt idx="3839">
                  <c:v>33</c:v>
                </c:pt>
                <c:pt idx="3840">
                  <c:v>1</c:v>
                </c:pt>
                <c:pt idx="3841">
                  <c:v>3</c:v>
                </c:pt>
                <c:pt idx="3842">
                  <c:v>3</c:v>
                </c:pt>
                <c:pt idx="3843">
                  <c:v>4</c:v>
                </c:pt>
                <c:pt idx="3844">
                  <c:v>6</c:v>
                </c:pt>
                <c:pt idx="3845">
                  <c:v>3</c:v>
                </c:pt>
                <c:pt idx="3846">
                  <c:v>68</c:v>
                </c:pt>
                <c:pt idx="3847">
                  <c:v>20</c:v>
                </c:pt>
                <c:pt idx="3848">
                  <c:v>1</c:v>
                </c:pt>
                <c:pt idx="3849">
                  <c:v>0</c:v>
                </c:pt>
                <c:pt idx="3850">
                  <c:v>12</c:v>
                </c:pt>
                <c:pt idx="3851">
                  <c:v>12</c:v>
                </c:pt>
                <c:pt idx="3852">
                  <c:v>45</c:v>
                </c:pt>
                <c:pt idx="3853">
                  <c:v>12</c:v>
                </c:pt>
                <c:pt idx="3854">
                  <c:v>23</c:v>
                </c:pt>
                <c:pt idx="3855">
                  <c:v>1</c:v>
                </c:pt>
                <c:pt idx="3856">
                  <c:v>0</c:v>
                </c:pt>
                <c:pt idx="3857">
                  <c:v>57</c:v>
                </c:pt>
                <c:pt idx="3858">
                  <c:v>15</c:v>
                </c:pt>
                <c:pt idx="3859">
                  <c:v>365</c:v>
                </c:pt>
                <c:pt idx="3860">
                  <c:v>45</c:v>
                </c:pt>
                <c:pt idx="3861">
                  <c:v>8</c:v>
                </c:pt>
                <c:pt idx="3862">
                  <c:v>12</c:v>
                </c:pt>
                <c:pt idx="3863">
                  <c:v>10</c:v>
                </c:pt>
                <c:pt idx="3864">
                  <c:v>48</c:v>
                </c:pt>
                <c:pt idx="3865">
                  <c:v>16</c:v>
                </c:pt>
                <c:pt idx="3866">
                  <c:v>10</c:v>
                </c:pt>
                <c:pt idx="3867">
                  <c:v>3</c:v>
                </c:pt>
                <c:pt idx="3868">
                  <c:v>20</c:v>
                </c:pt>
                <c:pt idx="3869">
                  <c:v>1</c:v>
                </c:pt>
                <c:pt idx="3870">
                  <c:v>14</c:v>
                </c:pt>
                <c:pt idx="3871">
                  <c:v>45</c:v>
                </c:pt>
                <c:pt idx="3872">
                  <c:v>8</c:v>
                </c:pt>
                <c:pt idx="3873">
                  <c:v>7</c:v>
                </c:pt>
                <c:pt idx="3874">
                  <c:v>6</c:v>
                </c:pt>
                <c:pt idx="3875">
                  <c:v>2</c:v>
                </c:pt>
                <c:pt idx="3876">
                  <c:v>25</c:v>
                </c:pt>
                <c:pt idx="3877">
                  <c:v>81</c:v>
                </c:pt>
                <c:pt idx="3878">
                  <c:v>25</c:v>
                </c:pt>
                <c:pt idx="3879">
                  <c:v>1</c:v>
                </c:pt>
                <c:pt idx="3880">
                  <c:v>23</c:v>
                </c:pt>
                <c:pt idx="3881">
                  <c:v>10</c:v>
                </c:pt>
                <c:pt idx="3882">
                  <c:v>3</c:v>
                </c:pt>
                <c:pt idx="3883">
                  <c:v>30</c:v>
                </c:pt>
                <c:pt idx="3884">
                  <c:v>18</c:v>
                </c:pt>
                <c:pt idx="3885">
                  <c:v>41</c:v>
                </c:pt>
                <c:pt idx="3886">
                  <c:v>14</c:v>
                </c:pt>
                <c:pt idx="3887">
                  <c:v>94</c:v>
                </c:pt>
                <c:pt idx="3888">
                  <c:v>2</c:v>
                </c:pt>
                <c:pt idx="3889">
                  <c:v>0</c:v>
                </c:pt>
                <c:pt idx="3890">
                  <c:v>19</c:v>
                </c:pt>
                <c:pt idx="3891">
                  <c:v>39</c:v>
                </c:pt>
                <c:pt idx="3892">
                  <c:v>217</c:v>
                </c:pt>
                <c:pt idx="3893">
                  <c:v>3</c:v>
                </c:pt>
                <c:pt idx="3894">
                  <c:v>16</c:v>
                </c:pt>
                <c:pt idx="3895">
                  <c:v>39</c:v>
                </c:pt>
                <c:pt idx="3896">
                  <c:v>6</c:v>
                </c:pt>
                <c:pt idx="3897">
                  <c:v>8</c:v>
                </c:pt>
                <c:pt idx="3898">
                  <c:v>1</c:v>
                </c:pt>
                <c:pt idx="3899">
                  <c:v>33</c:v>
                </c:pt>
                <c:pt idx="3900">
                  <c:v>0</c:v>
                </c:pt>
                <c:pt idx="3901">
                  <c:v>15</c:v>
                </c:pt>
                <c:pt idx="3902">
                  <c:v>33</c:v>
                </c:pt>
                <c:pt idx="3903">
                  <c:v>8</c:v>
                </c:pt>
                <c:pt idx="3904">
                  <c:v>30</c:v>
                </c:pt>
                <c:pt idx="3905">
                  <c:v>8</c:v>
                </c:pt>
                <c:pt idx="3906">
                  <c:v>0</c:v>
                </c:pt>
                <c:pt idx="3907">
                  <c:v>122</c:v>
                </c:pt>
                <c:pt idx="3908">
                  <c:v>8</c:v>
                </c:pt>
                <c:pt idx="3909">
                  <c:v>2</c:v>
                </c:pt>
                <c:pt idx="3910">
                  <c:v>8</c:v>
                </c:pt>
                <c:pt idx="3911">
                  <c:v>21</c:v>
                </c:pt>
                <c:pt idx="3912">
                  <c:v>32</c:v>
                </c:pt>
                <c:pt idx="3913">
                  <c:v>23</c:v>
                </c:pt>
                <c:pt idx="3914">
                  <c:v>7</c:v>
                </c:pt>
                <c:pt idx="3915">
                  <c:v>48</c:v>
                </c:pt>
                <c:pt idx="3916">
                  <c:v>19</c:v>
                </c:pt>
                <c:pt idx="3917">
                  <c:v>16</c:v>
                </c:pt>
                <c:pt idx="3918">
                  <c:v>15</c:v>
                </c:pt>
                <c:pt idx="3919">
                  <c:v>4</c:v>
                </c:pt>
                <c:pt idx="3920">
                  <c:v>45</c:v>
                </c:pt>
                <c:pt idx="3921">
                  <c:v>18</c:v>
                </c:pt>
                <c:pt idx="3922">
                  <c:v>7</c:v>
                </c:pt>
                <c:pt idx="3923">
                  <c:v>41</c:v>
                </c:pt>
                <c:pt idx="3924">
                  <c:v>7</c:v>
                </c:pt>
                <c:pt idx="3925">
                  <c:v>8</c:v>
                </c:pt>
                <c:pt idx="3926">
                  <c:v>9</c:v>
                </c:pt>
                <c:pt idx="3927">
                  <c:v>0</c:v>
                </c:pt>
                <c:pt idx="3928">
                  <c:v>32</c:v>
                </c:pt>
                <c:pt idx="3929">
                  <c:v>80</c:v>
                </c:pt>
                <c:pt idx="3930">
                  <c:v>6</c:v>
                </c:pt>
                <c:pt idx="3931">
                  <c:v>8</c:v>
                </c:pt>
                <c:pt idx="3932">
                  <c:v>39</c:v>
                </c:pt>
                <c:pt idx="3933">
                  <c:v>16</c:v>
                </c:pt>
                <c:pt idx="3934">
                  <c:v>9</c:v>
                </c:pt>
                <c:pt idx="3935">
                  <c:v>20</c:v>
                </c:pt>
                <c:pt idx="3936">
                  <c:v>7</c:v>
                </c:pt>
                <c:pt idx="3937">
                  <c:v>0</c:v>
                </c:pt>
                <c:pt idx="3938">
                  <c:v>2</c:v>
                </c:pt>
                <c:pt idx="3939">
                  <c:v>7</c:v>
                </c:pt>
                <c:pt idx="3940">
                  <c:v>1</c:v>
                </c:pt>
                <c:pt idx="3941">
                  <c:v>3</c:v>
                </c:pt>
                <c:pt idx="3942">
                  <c:v>3</c:v>
                </c:pt>
                <c:pt idx="3943">
                  <c:v>73</c:v>
                </c:pt>
                <c:pt idx="3944">
                  <c:v>0</c:v>
                </c:pt>
                <c:pt idx="3945">
                  <c:v>99</c:v>
                </c:pt>
                <c:pt idx="3946">
                  <c:v>2</c:v>
                </c:pt>
                <c:pt idx="3947">
                  <c:v>33</c:v>
                </c:pt>
                <c:pt idx="3948">
                  <c:v>15</c:v>
                </c:pt>
                <c:pt idx="3949">
                  <c:v>0</c:v>
                </c:pt>
                <c:pt idx="3950">
                  <c:v>43</c:v>
                </c:pt>
                <c:pt idx="3951">
                  <c:v>39</c:v>
                </c:pt>
                <c:pt idx="3952">
                  <c:v>79</c:v>
                </c:pt>
                <c:pt idx="3953">
                  <c:v>2</c:v>
                </c:pt>
                <c:pt idx="3954">
                  <c:v>3</c:v>
                </c:pt>
                <c:pt idx="3955">
                  <c:v>16</c:v>
                </c:pt>
                <c:pt idx="3956">
                  <c:v>189</c:v>
                </c:pt>
                <c:pt idx="3957">
                  <c:v>17</c:v>
                </c:pt>
                <c:pt idx="3958">
                  <c:v>3</c:v>
                </c:pt>
                <c:pt idx="3959">
                  <c:v>1</c:v>
                </c:pt>
                <c:pt idx="3960">
                  <c:v>10</c:v>
                </c:pt>
                <c:pt idx="3961">
                  <c:v>6</c:v>
                </c:pt>
                <c:pt idx="3962">
                  <c:v>0</c:v>
                </c:pt>
                <c:pt idx="3963">
                  <c:v>8</c:v>
                </c:pt>
                <c:pt idx="3964">
                  <c:v>61</c:v>
                </c:pt>
                <c:pt idx="3965">
                  <c:v>22</c:v>
                </c:pt>
                <c:pt idx="3966">
                  <c:v>3</c:v>
                </c:pt>
                <c:pt idx="3967">
                  <c:v>17</c:v>
                </c:pt>
                <c:pt idx="3968">
                  <c:v>1</c:v>
                </c:pt>
                <c:pt idx="3969">
                  <c:v>32</c:v>
                </c:pt>
                <c:pt idx="3970">
                  <c:v>1</c:v>
                </c:pt>
                <c:pt idx="3971">
                  <c:v>136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C7F-48DB-9795-78B653AAEC74}"/>
            </c:ext>
          </c:extLst>
        </c:ser>
        <c:ser>
          <c:idx val="1"/>
          <c:order val="1"/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EB836"/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'[1]WoS Lins Concordance Coeff'!$J$3:$J$4</c:f>
              <c:numCache>
                <c:formatCode>General</c:formatCode>
                <c:ptCount val="2"/>
                <c:pt idx="0">
                  <c:v>0</c:v>
                </c:pt>
                <c:pt idx="1">
                  <c:v>500</c:v>
                </c:pt>
              </c:numCache>
            </c:numRef>
          </c:xVal>
          <c:yVal>
            <c:numRef>
              <c:f>'[1]WoS Lins Concordance Coeff'!$K$3:$K$4</c:f>
              <c:numCache>
                <c:formatCode>General</c:formatCode>
                <c:ptCount val="2"/>
                <c:pt idx="0">
                  <c:v>0</c:v>
                </c:pt>
                <c:pt idx="1">
                  <c:v>500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C7F-48DB-9795-78B653AAEC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6038767"/>
        <c:axId val="448932511"/>
      </c:scatterChart>
      <c:valAx>
        <c:axId val="7960387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8932511"/>
        <c:crosses val="autoZero"/>
        <c:crossBetween val="midCat"/>
      </c:valAx>
      <c:valAx>
        <c:axId val="4489325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603876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'[2]WoS Lins Concordance Coeff'!$C$3</c:f>
              <c:strCache>
                <c:ptCount val="1"/>
                <c:pt idx="0">
                  <c:v>WoS Model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diamond"/>
            <c:size val="2"/>
            <c:spPr>
              <a:solidFill>
                <a:schemeClr val="bg1"/>
              </a:solidFill>
              <a:ln w="15875">
                <a:solidFill>
                  <a:srgbClr val="FF0000"/>
                </a:solidFill>
              </a:ln>
              <a:effectLst/>
            </c:spPr>
          </c:marker>
          <c:trendline>
            <c:spPr>
              <a:ln w="19050" cap="rnd">
                <a:noFill/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2700" cap="rnd">
                <a:solidFill>
                  <a:srgbClr val="FF0066"/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xVal>
            <c:numRef>
              <c:f>'[2]WoS Lins Concordance Coeff'!$B$4:$B$3994</c:f>
              <c:numCache>
                <c:formatCode>General</c:formatCode>
                <c:ptCount val="3991"/>
                <c:pt idx="0">
                  <c:v>34</c:v>
                </c:pt>
                <c:pt idx="1">
                  <c:v>24</c:v>
                </c:pt>
                <c:pt idx="2">
                  <c:v>29</c:v>
                </c:pt>
                <c:pt idx="3">
                  <c:v>20</c:v>
                </c:pt>
                <c:pt idx="4">
                  <c:v>115</c:v>
                </c:pt>
                <c:pt idx="5">
                  <c:v>33</c:v>
                </c:pt>
                <c:pt idx="6">
                  <c:v>36</c:v>
                </c:pt>
                <c:pt idx="7">
                  <c:v>6</c:v>
                </c:pt>
                <c:pt idx="8">
                  <c:v>6</c:v>
                </c:pt>
                <c:pt idx="9">
                  <c:v>31</c:v>
                </c:pt>
                <c:pt idx="10">
                  <c:v>8</c:v>
                </c:pt>
                <c:pt idx="11">
                  <c:v>34</c:v>
                </c:pt>
                <c:pt idx="12">
                  <c:v>150</c:v>
                </c:pt>
                <c:pt idx="13">
                  <c:v>54</c:v>
                </c:pt>
                <c:pt idx="14">
                  <c:v>10</c:v>
                </c:pt>
                <c:pt idx="15">
                  <c:v>53</c:v>
                </c:pt>
                <c:pt idx="16">
                  <c:v>97</c:v>
                </c:pt>
                <c:pt idx="17">
                  <c:v>41</c:v>
                </c:pt>
                <c:pt idx="18">
                  <c:v>15</c:v>
                </c:pt>
                <c:pt idx="19">
                  <c:v>2</c:v>
                </c:pt>
                <c:pt idx="20">
                  <c:v>19</c:v>
                </c:pt>
                <c:pt idx="21">
                  <c:v>20</c:v>
                </c:pt>
                <c:pt idx="22">
                  <c:v>105</c:v>
                </c:pt>
                <c:pt idx="23">
                  <c:v>46</c:v>
                </c:pt>
                <c:pt idx="24">
                  <c:v>38</c:v>
                </c:pt>
                <c:pt idx="25">
                  <c:v>54</c:v>
                </c:pt>
                <c:pt idx="26">
                  <c:v>32</c:v>
                </c:pt>
                <c:pt idx="27">
                  <c:v>256</c:v>
                </c:pt>
                <c:pt idx="28">
                  <c:v>23</c:v>
                </c:pt>
                <c:pt idx="29">
                  <c:v>27</c:v>
                </c:pt>
                <c:pt idx="30">
                  <c:v>66</c:v>
                </c:pt>
                <c:pt idx="31">
                  <c:v>33</c:v>
                </c:pt>
                <c:pt idx="32">
                  <c:v>21</c:v>
                </c:pt>
                <c:pt idx="33">
                  <c:v>43</c:v>
                </c:pt>
                <c:pt idx="34">
                  <c:v>13</c:v>
                </c:pt>
                <c:pt idx="35">
                  <c:v>93</c:v>
                </c:pt>
                <c:pt idx="36">
                  <c:v>113</c:v>
                </c:pt>
                <c:pt idx="37">
                  <c:v>235</c:v>
                </c:pt>
                <c:pt idx="38">
                  <c:v>5</c:v>
                </c:pt>
                <c:pt idx="39">
                  <c:v>8</c:v>
                </c:pt>
                <c:pt idx="40">
                  <c:v>14</c:v>
                </c:pt>
                <c:pt idx="41">
                  <c:v>124</c:v>
                </c:pt>
                <c:pt idx="42">
                  <c:v>61</c:v>
                </c:pt>
                <c:pt idx="43">
                  <c:v>69</c:v>
                </c:pt>
                <c:pt idx="44">
                  <c:v>15</c:v>
                </c:pt>
                <c:pt idx="45">
                  <c:v>14</c:v>
                </c:pt>
                <c:pt idx="46">
                  <c:v>50</c:v>
                </c:pt>
                <c:pt idx="47">
                  <c:v>46</c:v>
                </c:pt>
                <c:pt idx="48">
                  <c:v>131</c:v>
                </c:pt>
                <c:pt idx="49">
                  <c:v>68</c:v>
                </c:pt>
                <c:pt idx="50">
                  <c:v>401</c:v>
                </c:pt>
                <c:pt idx="51">
                  <c:v>49</c:v>
                </c:pt>
                <c:pt idx="52">
                  <c:v>27</c:v>
                </c:pt>
                <c:pt idx="53">
                  <c:v>53</c:v>
                </c:pt>
                <c:pt idx="54">
                  <c:v>56</c:v>
                </c:pt>
                <c:pt idx="55">
                  <c:v>70</c:v>
                </c:pt>
                <c:pt idx="56">
                  <c:v>45</c:v>
                </c:pt>
                <c:pt idx="57">
                  <c:v>2</c:v>
                </c:pt>
                <c:pt idx="58">
                  <c:v>15</c:v>
                </c:pt>
                <c:pt idx="59">
                  <c:v>31</c:v>
                </c:pt>
                <c:pt idx="60">
                  <c:v>14</c:v>
                </c:pt>
                <c:pt idx="61">
                  <c:v>1</c:v>
                </c:pt>
                <c:pt idx="62">
                  <c:v>12</c:v>
                </c:pt>
                <c:pt idx="63">
                  <c:v>41</c:v>
                </c:pt>
                <c:pt idx="64">
                  <c:v>28</c:v>
                </c:pt>
                <c:pt idx="65">
                  <c:v>37</c:v>
                </c:pt>
                <c:pt idx="66">
                  <c:v>41</c:v>
                </c:pt>
                <c:pt idx="67">
                  <c:v>379</c:v>
                </c:pt>
                <c:pt idx="68">
                  <c:v>7</c:v>
                </c:pt>
                <c:pt idx="69">
                  <c:v>42</c:v>
                </c:pt>
                <c:pt idx="70">
                  <c:v>38</c:v>
                </c:pt>
                <c:pt idx="71">
                  <c:v>55</c:v>
                </c:pt>
                <c:pt idx="72">
                  <c:v>46</c:v>
                </c:pt>
                <c:pt idx="73">
                  <c:v>14</c:v>
                </c:pt>
                <c:pt idx="74">
                  <c:v>17</c:v>
                </c:pt>
                <c:pt idx="75">
                  <c:v>678</c:v>
                </c:pt>
                <c:pt idx="76">
                  <c:v>6</c:v>
                </c:pt>
                <c:pt idx="77">
                  <c:v>104</c:v>
                </c:pt>
                <c:pt idx="78">
                  <c:v>40</c:v>
                </c:pt>
                <c:pt idx="79">
                  <c:v>0</c:v>
                </c:pt>
                <c:pt idx="80">
                  <c:v>13</c:v>
                </c:pt>
                <c:pt idx="81">
                  <c:v>144</c:v>
                </c:pt>
                <c:pt idx="82">
                  <c:v>15</c:v>
                </c:pt>
                <c:pt idx="83">
                  <c:v>7</c:v>
                </c:pt>
                <c:pt idx="84">
                  <c:v>36</c:v>
                </c:pt>
                <c:pt idx="85">
                  <c:v>6</c:v>
                </c:pt>
                <c:pt idx="86">
                  <c:v>8</c:v>
                </c:pt>
                <c:pt idx="87">
                  <c:v>9</c:v>
                </c:pt>
                <c:pt idx="88">
                  <c:v>48</c:v>
                </c:pt>
                <c:pt idx="89">
                  <c:v>100</c:v>
                </c:pt>
                <c:pt idx="90">
                  <c:v>74</c:v>
                </c:pt>
                <c:pt idx="91">
                  <c:v>33</c:v>
                </c:pt>
                <c:pt idx="92">
                  <c:v>29</c:v>
                </c:pt>
                <c:pt idx="93">
                  <c:v>24</c:v>
                </c:pt>
                <c:pt idx="94">
                  <c:v>25</c:v>
                </c:pt>
                <c:pt idx="95">
                  <c:v>19</c:v>
                </c:pt>
                <c:pt idx="96">
                  <c:v>37</c:v>
                </c:pt>
                <c:pt idx="97">
                  <c:v>46</c:v>
                </c:pt>
                <c:pt idx="98">
                  <c:v>77</c:v>
                </c:pt>
                <c:pt idx="99">
                  <c:v>22</c:v>
                </c:pt>
                <c:pt idx="100">
                  <c:v>16</c:v>
                </c:pt>
                <c:pt idx="101">
                  <c:v>13</c:v>
                </c:pt>
                <c:pt idx="102">
                  <c:v>37</c:v>
                </c:pt>
                <c:pt idx="103">
                  <c:v>35</c:v>
                </c:pt>
                <c:pt idx="104">
                  <c:v>28</c:v>
                </c:pt>
                <c:pt idx="105">
                  <c:v>46</c:v>
                </c:pt>
                <c:pt idx="106">
                  <c:v>23</c:v>
                </c:pt>
                <c:pt idx="107">
                  <c:v>57</c:v>
                </c:pt>
                <c:pt idx="108">
                  <c:v>77</c:v>
                </c:pt>
                <c:pt idx="109">
                  <c:v>4</c:v>
                </c:pt>
                <c:pt idx="110">
                  <c:v>25</c:v>
                </c:pt>
                <c:pt idx="111">
                  <c:v>35</c:v>
                </c:pt>
                <c:pt idx="112">
                  <c:v>160</c:v>
                </c:pt>
                <c:pt idx="113">
                  <c:v>149</c:v>
                </c:pt>
                <c:pt idx="114">
                  <c:v>19</c:v>
                </c:pt>
                <c:pt idx="115">
                  <c:v>2</c:v>
                </c:pt>
                <c:pt idx="116">
                  <c:v>12</c:v>
                </c:pt>
                <c:pt idx="117">
                  <c:v>2</c:v>
                </c:pt>
                <c:pt idx="118">
                  <c:v>3</c:v>
                </c:pt>
                <c:pt idx="119">
                  <c:v>1</c:v>
                </c:pt>
                <c:pt idx="120">
                  <c:v>3</c:v>
                </c:pt>
                <c:pt idx="121">
                  <c:v>12</c:v>
                </c:pt>
                <c:pt idx="122">
                  <c:v>5</c:v>
                </c:pt>
                <c:pt idx="123">
                  <c:v>4</c:v>
                </c:pt>
                <c:pt idx="124">
                  <c:v>0</c:v>
                </c:pt>
                <c:pt idx="125">
                  <c:v>0</c:v>
                </c:pt>
                <c:pt idx="126">
                  <c:v>3</c:v>
                </c:pt>
                <c:pt idx="127">
                  <c:v>1</c:v>
                </c:pt>
                <c:pt idx="128">
                  <c:v>0</c:v>
                </c:pt>
                <c:pt idx="129">
                  <c:v>18</c:v>
                </c:pt>
                <c:pt idx="130">
                  <c:v>1</c:v>
                </c:pt>
                <c:pt idx="131">
                  <c:v>2</c:v>
                </c:pt>
                <c:pt idx="132">
                  <c:v>5</c:v>
                </c:pt>
                <c:pt idx="133">
                  <c:v>10</c:v>
                </c:pt>
                <c:pt idx="134">
                  <c:v>0</c:v>
                </c:pt>
                <c:pt idx="135">
                  <c:v>2</c:v>
                </c:pt>
                <c:pt idx="136">
                  <c:v>7</c:v>
                </c:pt>
                <c:pt idx="137">
                  <c:v>5</c:v>
                </c:pt>
                <c:pt idx="138">
                  <c:v>6</c:v>
                </c:pt>
                <c:pt idx="139">
                  <c:v>1</c:v>
                </c:pt>
                <c:pt idx="140">
                  <c:v>13</c:v>
                </c:pt>
                <c:pt idx="141">
                  <c:v>3</c:v>
                </c:pt>
                <c:pt idx="142">
                  <c:v>11</c:v>
                </c:pt>
                <c:pt idx="143">
                  <c:v>2</c:v>
                </c:pt>
                <c:pt idx="144">
                  <c:v>2</c:v>
                </c:pt>
                <c:pt idx="145">
                  <c:v>0</c:v>
                </c:pt>
                <c:pt idx="146">
                  <c:v>2</c:v>
                </c:pt>
                <c:pt idx="147">
                  <c:v>1</c:v>
                </c:pt>
                <c:pt idx="148">
                  <c:v>6</c:v>
                </c:pt>
                <c:pt idx="149">
                  <c:v>2</c:v>
                </c:pt>
                <c:pt idx="150">
                  <c:v>5</c:v>
                </c:pt>
                <c:pt idx="151">
                  <c:v>1</c:v>
                </c:pt>
                <c:pt idx="152">
                  <c:v>2</c:v>
                </c:pt>
                <c:pt idx="153">
                  <c:v>0</c:v>
                </c:pt>
                <c:pt idx="154">
                  <c:v>5</c:v>
                </c:pt>
                <c:pt idx="155">
                  <c:v>1</c:v>
                </c:pt>
                <c:pt idx="156">
                  <c:v>6</c:v>
                </c:pt>
                <c:pt idx="157">
                  <c:v>2</c:v>
                </c:pt>
                <c:pt idx="158">
                  <c:v>1</c:v>
                </c:pt>
                <c:pt idx="159">
                  <c:v>3</c:v>
                </c:pt>
                <c:pt idx="160">
                  <c:v>27</c:v>
                </c:pt>
                <c:pt idx="161">
                  <c:v>3</c:v>
                </c:pt>
                <c:pt idx="162">
                  <c:v>5</c:v>
                </c:pt>
                <c:pt idx="163">
                  <c:v>1</c:v>
                </c:pt>
                <c:pt idx="164">
                  <c:v>2</c:v>
                </c:pt>
                <c:pt idx="165">
                  <c:v>1</c:v>
                </c:pt>
                <c:pt idx="166">
                  <c:v>2</c:v>
                </c:pt>
                <c:pt idx="167">
                  <c:v>4</c:v>
                </c:pt>
                <c:pt idx="168">
                  <c:v>2</c:v>
                </c:pt>
                <c:pt idx="169">
                  <c:v>10</c:v>
                </c:pt>
                <c:pt idx="170">
                  <c:v>2</c:v>
                </c:pt>
                <c:pt idx="171">
                  <c:v>5</c:v>
                </c:pt>
                <c:pt idx="172">
                  <c:v>11</c:v>
                </c:pt>
                <c:pt idx="173">
                  <c:v>25</c:v>
                </c:pt>
                <c:pt idx="174">
                  <c:v>1</c:v>
                </c:pt>
                <c:pt idx="175">
                  <c:v>2</c:v>
                </c:pt>
                <c:pt idx="176">
                  <c:v>2</c:v>
                </c:pt>
                <c:pt idx="177">
                  <c:v>9</c:v>
                </c:pt>
                <c:pt idx="178">
                  <c:v>9</c:v>
                </c:pt>
                <c:pt idx="179">
                  <c:v>4</c:v>
                </c:pt>
                <c:pt idx="180">
                  <c:v>1</c:v>
                </c:pt>
                <c:pt idx="181">
                  <c:v>0</c:v>
                </c:pt>
                <c:pt idx="182">
                  <c:v>19</c:v>
                </c:pt>
                <c:pt idx="183">
                  <c:v>1</c:v>
                </c:pt>
                <c:pt idx="184">
                  <c:v>2</c:v>
                </c:pt>
                <c:pt idx="185">
                  <c:v>11</c:v>
                </c:pt>
                <c:pt idx="186">
                  <c:v>1</c:v>
                </c:pt>
                <c:pt idx="187">
                  <c:v>0</c:v>
                </c:pt>
                <c:pt idx="188">
                  <c:v>15</c:v>
                </c:pt>
                <c:pt idx="189">
                  <c:v>8</c:v>
                </c:pt>
                <c:pt idx="190">
                  <c:v>28</c:v>
                </c:pt>
                <c:pt idx="191">
                  <c:v>4</c:v>
                </c:pt>
                <c:pt idx="192">
                  <c:v>3</c:v>
                </c:pt>
                <c:pt idx="193">
                  <c:v>1</c:v>
                </c:pt>
                <c:pt idx="194">
                  <c:v>2</c:v>
                </c:pt>
                <c:pt idx="195">
                  <c:v>8</c:v>
                </c:pt>
                <c:pt idx="196">
                  <c:v>12</c:v>
                </c:pt>
                <c:pt idx="197">
                  <c:v>6</c:v>
                </c:pt>
                <c:pt idx="198">
                  <c:v>0</c:v>
                </c:pt>
                <c:pt idx="199">
                  <c:v>6</c:v>
                </c:pt>
                <c:pt idx="200">
                  <c:v>5</c:v>
                </c:pt>
                <c:pt idx="201">
                  <c:v>7</c:v>
                </c:pt>
                <c:pt idx="202">
                  <c:v>1</c:v>
                </c:pt>
                <c:pt idx="203">
                  <c:v>1</c:v>
                </c:pt>
                <c:pt idx="204">
                  <c:v>11</c:v>
                </c:pt>
                <c:pt idx="205">
                  <c:v>3</c:v>
                </c:pt>
                <c:pt idx="206">
                  <c:v>4</c:v>
                </c:pt>
                <c:pt idx="207">
                  <c:v>9</c:v>
                </c:pt>
                <c:pt idx="208">
                  <c:v>0</c:v>
                </c:pt>
                <c:pt idx="209">
                  <c:v>4</c:v>
                </c:pt>
                <c:pt idx="210">
                  <c:v>1</c:v>
                </c:pt>
                <c:pt idx="211">
                  <c:v>4</c:v>
                </c:pt>
                <c:pt idx="212">
                  <c:v>15</c:v>
                </c:pt>
                <c:pt idx="213">
                  <c:v>2</c:v>
                </c:pt>
                <c:pt idx="214">
                  <c:v>4</c:v>
                </c:pt>
                <c:pt idx="215">
                  <c:v>10</c:v>
                </c:pt>
                <c:pt idx="216">
                  <c:v>2</c:v>
                </c:pt>
                <c:pt idx="217">
                  <c:v>8</c:v>
                </c:pt>
                <c:pt idx="218">
                  <c:v>4</c:v>
                </c:pt>
                <c:pt idx="219">
                  <c:v>3</c:v>
                </c:pt>
                <c:pt idx="220">
                  <c:v>12</c:v>
                </c:pt>
                <c:pt idx="221">
                  <c:v>2</c:v>
                </c:pt>
                <c:pt idx="222">
                  <c:v>3</c:v>
                </c:pt>
                <c:pt idx="223">
                  <c:v>0</c:v>
                </c:pt>
                <c:pt idx="224">
                  <c:v>2</c:v>
                </c:pt>
                <c:pt idx="225">
                  <c:v>10</c:v>
                </c:pt>
                <c:pt idx="226">
                  <c:v>7</c:v>
                </c:pt>
                <c:pt idx="227">
                  <c:v>3</c:v>
                </c:pt>
                <c:pt idx="228">
                  <c:v>5</c:v>
                </c:pt>
                <c:pt idx="229">
                  <c:v>1</c:v>
                </c:pt>
                <c:pt idx="230">
                  <c:v>2</c:v>
                </c:pt>
                <c:pt idx="231">
                  <c:v>2</c:v>
                </c:pt>
                <c:pt idx="232">
                  <c:v>2</c:v>
                </c:pt>
                <c:pt idx="233">
                  <c:v>3</c:v>
                </c:pt>
                <c:pt idx="234">
                  <c:v>11</c:v>
                </c:pt>
                <c:pt idx="235">
                  <c:v>3</c:v>
                </c:pt>
                <c:pt idx="236">
                  <c:v>6</c:v>
                </c:pt>
                <c:pt idx="237">
                  <c:v>4</c:v>
                </c:pt>
                <c:pt idx="238">
                  <c:v>3</c:v>
                </c:pt>
                <c:pt idx="239">
                  <c:v>2</c:v>
                </c:pt>
                <c:pt idx="240">
                  <c:v>4</c:v>
                </c:pt>
                <c:pt idx="241">
                  <c:v>3</c:v>
                </c:pt>
                <c:pt idx="242">
                  <c:v>2</c:v>
                </c:pt>
                <c:pt idx="243">
                  <c:v>1</c:v>
                </c:pt>
                <c:pt idx="244">
                  <c:v>10</c:v>
                </c:pt>
                <c:pt idx="245">
                  <c:v>2</c:v>
                </c:pt>
                <c:pt idx="246">
                  <c:v>15</c:v>
                </c:pt>
                <c:pt idx="247">
                  <c:v>3</c:v>
                </c:pt>
                <c:pt idx="248">
                  <c:v>4</c:v>
                </c:pt>
                <c:pt idx="249">
                  <c:v>3</c:v>
                </c:pt>
                <c:pt idx="250">
                  <c:v>10</c:v>
                </c:pt>
                <c:pt idx="251">
                  <c:v>4</c:v>
                </c:pt>
                <c:pt idx="252">
                  <c:v>3</c:v>
                </c:pt>
                <c:pt idx="253">
                  <c:v>3</c:v>
                </c:pt>
                <c:pt idx="254">
                  <c:v>3</c:v>
                </c:pt>
                <c:pt idx="255">
                  <c:v>2</c:v>
                </c:pt>
                <c:pt idx="256">
                  <c:v>1</c:v>
                </c:pt>
                <c:pt idx="257">
                  <c:v>8</c:v>
                </c:pt>
                <c:pt idx="258">
                  <c:v>5</c:v>
                </c:pt>
                <c:pt idx="259">
                  <c:v>4</c:v>
                </c:pt>
                <c:pt idx="260">
                  <c:v>2</c:v>
                </c:pt>
                <c:pt idx="261">
                  <c:v>3</c:v>
                </c:pt>
                <c:pt idx="262">
                  <c:v>2</c:v>
                </c:pt>
                <c:pt idx="263">
                  <c:v>2</c:v>
                </c:pt>
                <c:pt idx="264">
                  <c:v>7</c:v>
                </c:pt>
                <c:pt idx="265">
                  <c:v>14</c:v>
                </c:pt>
                <c:pt idx="266">
                  <c:v>4</c:v>
                </c:pt>
                <c:pt idx="267">
                  <c:v>6</c:v>
                </c:pt>
                <c:pt idx="268">
                  <c:v>5</c:v>
                </c:pt>
                <c:pt idx="269">
                  <c:v>1</c:v>
                </c:pt>
                <c:pt idx="270">
                  <c:v>3</c:v>
                </c:pt>
                <c:pt idx="271">
                  <c:v>14</c:v>
                </c:pt>
                <c:pt idx="272">
                  <c:v>5</c:v>
                </c:pt>
                <c:pt idx="273">
                  <c:v>11</c:v>
                </c:pt>
                <c:pt idx="274">
                  <c:v>4</c:v>
                </c:pt>
                <c:pt idx="275">
                  <c:v>4</c:v>
                </c:pt>
                <c:pt idx="276">
                  <c:v>5</c:v>
                </c:pt>
                <c:pt idx="277">
                  <c:v>2</c:v>
                </c:pt>
                <c:pt idx="278">
                  <c:v>16</c:v>
                </c:pt>
                <c:pt idx="279">
                  <c:v>3</c:v>
                </c:pt>
                <c:pt idx="280">
                  <c:v>5</c:v>
                </c:pt>
                <c:pt idx="281">
                  <c:v>12</c:v>
                </c:pt>
                <c:pt idx="282">
                  <c:v>5</c:v>
                </c:pt>
                <c:pt idx="283">
                  <c:v>9</c:v>
                </c:pt>
                <c:pt idx="284">
                  <c:v>3</c:v>
                </c:pt>
                <c:pt idx="285">
                  <c:v>0</c:v>
                </c:pt>
                <c:pt idx="286">
                  <c:v>2</c:v>
                </c:pt>
                <c:pt idx="287">
                  <c:v>16</c:v>
                </c:pt>
                <c:pt idx="288">
                  <c:v>0</c:v>
                </c:pt>
                <c:pt idx="289">
                  <c:v>0</c:v>
                </c:pt>
                <c:pt idx="290">
                  <c:v>4</c:v>
                </c:pt>
                <c:pt idx="291">
                  <c:v>4</c:v>
                </c:pt>
                <c:pt idx="292">
                  <c:v>6</c:v>
                </c:pt>
                <c:pt idx="293">
                  <c:v>0</c:v>
                </c:pt>
                <c:pt idx="294">
                  <c:v>2</c:v>
                </c:pt>
                <c:pt idx="295">
                  <c:v>2</c:v>
                </c:pt>
                <c:pt idx="296">
                  <c:v>4</c:v>
                </c:pt>
                <c:pt idx="297">
                  <c:v>2</c:v>
                </c:pt>
                <c:pt idx="298">
                  <c:v>3</c:v>
                </c:pt>
                <c:pt idx="299">
                  <c:v>4</c:v>
                </c:pt>
                <c:pt idx="300">
                  <c:v>7</c:v>
                </c:pt>
                <c:pt idx="301">
                  <c:v>3</c:v>
                </c:pt>
                <c:pt idx="302">
                  <c:v>6</c:v>
                </c:pt>
                <c:pt idx="303">
                  <c:v>18</c:v>
                </c:pt>
                <c:pt idx="304">
                  <c:v>10</c:v>
                </c:pt>
                <c:pt idx="305">
                  <c:v>2</c:v>
                </c:pt>
                <c:pt idx="306">
                  <c:v>9</c:v>
                </c:pt>
                <c:pt idx="307">
                  <c:v>15</c:v>
                </c:pt>
                <c:pt idx="308">
                  <c:v>1</c:v>
                </c:pt>
                <c:pt idx="309">
                  <c:v>4</c:v>
                </c:pt>
                <c:pt idx="310">
                  <c:v>5</c:v>
                </c:pt>
                <c:pt idx="311">
                  <c:v>1</c:v>
                </c:pt>
                <c:pt idx="312">
                  <c:v>0</c:v>
                </c:pt>
                <c:pt idx="313">
                  <c:v>2</c:v>
                </c:pt>
                <c:pt idx="314">
                  <c:v>0</c:v>
                </c:pt>
                <c:pt idx="315">
                  <c:v>4</c:v>
                </c:pt>
                <c:pt idx="316">
                  <c:v>2</c:v>
                </c:pt>
                <c:pt idx="317">
                  <c:v>2</c:v>
                </c:pt>
                <c:pt idx="318">
                  <c:v>5</c:v>
                </c:pt>
                <c:pt idx="319">
                  <c:v>2</c:v>
                </c:pt>
                <c:pt idx="320">
                  <c:v>15</c:v>
                </c:pt>
                <c:pt idx="321">
                  <c:v>3</c:v>
                </c:pt>
                <c:pt idx="322">
                  <c:v>2</c:v>
                </c:pt>
                <c:pt idx="323">
                  <c:v>5</c:v>
                </c:pt>
                <c:pt idx="324">
                  <c:v>10</c:v>
                </c:pt>
                <c:pt idx="325">
                  <c:v>6</c:v>
                </c:pt>
                <c:pt idx="326">
                  <c:v>2</c:v>
                </c:pt>
                <c:pt idx="327">
                  <c:v>5</c:v>
                </c:pt>
                <c:pt idx="328">
                  <c:v>17</c:v>
                </c:pt>
                <c:pt idx="329">
                  <c:v>2</c:v>
                </c:pt>
                <c:pt idx="330">
                  <c:v>4</c:v>
                </c:pt>
                <c:pt idx="331">
                  <c:v>12</c:v>
                </c:pt>
                <c:pt idx="332">
                  <c:v>7</c:v>
                </c:pt>
                <c:pt idx="333">
                  <c:v>11</c:v>
                </c:pt>
                <c:pt idx="334">
                  <c:v>4</c:v>
                </c:pt>
                <c:pt idx="335">
                  <c:v>2</c:v>
                </c:pt>
                <c:pt idx="336">
                  <c:v>5</c:v>
                </c:pt>
                <c:pt idx="337">
                  <c:v>3</c:v>
                </c:pt>
                <c:pt idx="338">
                  <c:v>3</c:v>
                </c:pt>
                <c:pt idx="339">
                  <c:v>5</c:v>
                </c:pt>
                <c:pt idx="340">
                  <c:v>2</c:v>
                </c:pt>
                <c:pt idx="341">
                  <c:v>0</c:v>
                </c:pt>
                <c:pt idx="342">
                  <c:v>3</c:v>
                </c:pt>
                <c:pt idx="343">
                  <c:v>1</c:v>
                </c:pt>
                <c:pt idx="344">
                  <c:v>15</c:v>
                </c:pt>
                <c:pt idx="345">
                  <c:v>2</c:v>
                </c:pt>
                <c:pt idx="346">
                  <c:v>7</c:v>
                </c:pt>
                <c:pt idx="347">
                  <c:v>5</c:v>
                </c:pt>
                <c:pt idx="348">
                  <c:v>0</c:v>
                </c:pt>
                <c:pt idx="349">
                  <c:v>4</c:v>
                </c:pt>
                <c:pt idx="350">
                  <c:v>2</c:v>
                </c:pt>
                <c:pt idx="351">
                  <c:v>6</c:v>
                </c:pt>
                <c:pt idx="352">
                  <c:v>5</c:v>
                </c:pt>
                <c:pt idx="353">
                  <c:v>4</c:v>
                </c:pt>
                <c:pt idx="354">
                  <c:v>1</c:v>
                </c:pt>
                <c:pt idx="355">
                  <c:v>12</c:v>
                </c:pt>
                <c:pt idx="356">
                  <c:v>6</c:v>
                </c:pt>
                <c:pt idx="357">
                  <c:v>23</c:v>
                </c:pt>
                <c:pt idx="358">
                  <c:v>2</c:v>
                </c:pt>
                <c:pt idx="359">
                  <c:v>2</c:v>
                </c:pt>
                <c:pt idx="360">
                  <c:v>3</c:v>
                </c:pt>
                <c:pt idx="361">
                  <c:v>4</c:v>
                </c:pt>
                <c:pt idx="362">
                  <c:v>1</c:v>
                </c:pt>
                <c:pt idx="363">
                  <c:v>4</c:v>
                </c:pt>
                <c:pt idx="364">
                  <c:v>1</c:v>
                </c:pt>
                <c:pt idx="365">
                  <c:v>5</c:v>
                </c:pt>
                <c:pt idx="366">
                  <c:v>2</c:v>
                </c:pt>
                <c:pt idx="367">
                  <c:v>1</c:v>
                </c:pt>
                <c:pt idx="368">
                  <c:v>22</c:v>
                </c:pt>
                <c:pt idx="369">
                  <c:v>2</c:v>
                </c:pt>
                <c:pt idx="370">
                  <c:v>1</c:v>
                </c:pt>
                <c:pt idx="371">
                  <c:v>8</c:v>
                </c:pt>
                <c:pt idx="372">
                  <c:v>7</c:v>
                </c:pt>
                <c:pt idx="373">
                  <c:v>11</c:v>
                </c:pt>
                <c:pt idx="374">
                  <c:v>2</c:v>
                </c:pt>
                <c:pt idx="375">
                  <c:v>4</c:v>
                </c:pt>
                <c:pt idx="376">
                  <c:v>10</c:v>
                </c:pt>
                <c:pt idx="377">
                  <c:v>10</c:v>
                </c:pt>
                <c:pt idx="378">
                  <c:v>3</c:v>
                </c:pt>
                <c:pt idx="379">
                  <c:v>4</c:v>
                </c:pt>
                <c:pt idx="380">
                  <c:v>1</c:v>
                </c:pt>
                <c:pt idx="381">
                  <c:v>2</c:v>
                </c:pt>
                <c:pt idx="382">
                  <c:v>6</c:v>
                </c:pt>
                <c:pt idx="383">
                  <c:v>5</c:v>
                </c:pt>
                <c:pt idx="384">
                  <c:v>1</c:v>
                </c:pt>
                <c:pt idx="385">
                  <c:v>7</c:v>
                </c:pt>
                <c:pt idx="386">
                  <c:v>3</c:v>
                </c:pt>
                <c:pt idx="387">
                  <c:v>1</c:v>
                </c:pt>
                <c:pt idx="388">
                  <c:v>0</c:v>
                </c:pt>
                <c:pt idx="389">
                  <c:v>3</c:v>
                </c:pt>
                <c:pt idx="390">
                  <c:v>2</c:v>
                </c:pt>
                <c:pt idx="391">
                  <c:v>8</c:v>
                </c:pt>
                <c:pt idx="392">
                  <c:v>0</c:v>
                </c:pt>
                <c:pt idx="393">
                  <c:v>7</c:v>
                </c:pt>
                <c:pt idx="394">
                  <c:v>1</c:v>
                </c:pt>
                <c:pt idx="395">
                  <c:v>7</c:v>
                </c:pt>
                <c:pt idx="396">
                  <c:v>0</c:v>
                </c:pt>
                <c:pt idx="397">
                  <c:v>11</c:v>
                </c:pt>
                <c:pt idx="398">
                  <c:v>8</c:v>
                </c:pt>
                <c:pt idx="399">
                  <c:v>30</c:v>
                </c:pt>
                <c:pt idx="400">
                  <c:v>1</c:v>
                </c:pt>
                <c:pt idx="401">
                  <c:v>3</c:v>
                </c:pt>
                <c:pt idx="402">
                  <c:v>5</c:v>
                </c:pt>
                <c:pt idx="403">
                  <c:v>3</c:v>
                </c:pt>
                <c:pt idx="404">
                  <c:v>17</c:v>
                </c:pt>
                <c:pt idx="405">
                  <c:v>7</c:v>
                </c:pt>
                <c:pt idx="406">
                  <c:v>1</c:v>
                </c:pt>
                <c:pt idx="407">
                  <c:v>9</c:v>
                </c:pt>
                <c:pt idx="408">
                  <c:v>1</c:v>
                </c:pt>
                <c:pt idx="409">
                  <c:v>6</c:v>
                </c:pt>
                <c:pt idx="410">
                  <c:v>3</c:v>
                </c:pt>
                <c:pt idx="411">
                  <c:v>11</c:v>
                </c:pt>
                <c:pt idx="412">
                  <c:v>1</c:v>
                </c:pt>
                <c:pt idx="413">
                  <c:v>4</c:v>
                </c:pt>
                <c:pt idx="414">
                  <c:v>6</c:v>
                </c:pt>
                <c:pt idx="415">
                  <c:v>10</c:v>
                </c:pt>
                <c:pt idx="416">
                  <c:v>25</c:v>
                </c:pt>
                <c:pt idx="417">
                  <c:v>2</c:v>
                </c:pt>
                <c:pt idx="418">
                  <c:v>0</c:v>
                </c:pt>
                <c:pt idx="419">
                  <c:v>12</c:v>
                </c:pt>
                <c:pt idx="420">
                  <c:v>4</c:v>
                </c:pt>
                <c:pt idx="421">
                  <c:v>8</c:v>
                </c:pt>
                <c:pt idx="422">
                  <c:v>3</c:v>
                </c:pt>
                <c:pt idx="423">
                  <c:v>8</c:v>
                </c:pt>
                <c:pt idx="424">
                  <c:v>7</c:v>
                </c:pt>
                <c:pt idx="425">
                  <c:v>4</c:v>
                </c:pt>
                <c:pt idx="426">
                  <c:v>4</c:v>
                </c:pt>
                <c:pt idx="427">
                  <c:v>3</c:v>
                </c:pt>
                <c:pt idx="428">
                  <c:v>5</c:v>
                </c:pt>
                <c:pt idx="429">
                  <c:v>3</c:v>
                </c:pt>
                <c:pt idx="430">
                  <c:v>4</c:v>
                </c:pt>
                <c:pt idx="431">
                  <c:v>3</c:v>
                </c:pt>
                <c:pt idx="432">
                  <c:v>2</c:v>
                </c:pt>
                <c:pt idx="433">
                  <c:v>0</c:v>
                </c:pt>
                <c:pt idx="434">
                  <c:v>2</c:v>
                </c:pt>
                <c:pt idx="435">
                  <c:v>1</c:v>
                </c:pt>
                <c:pt idx="436">
                  <c:v>1</c:v>
                </c:pt>
                <c:pt idx="437">
                  <c:v>0</c:v>
                </c:pt>
                <c:pt idx="438">
                  <c:v>9</c:v>
                </c:pt>
                <c:pt idx="439">
                  <c:v>1</c:v>
                </c:pt>
                <c:pt idx="440">
                  <c:v>5</c:v>
                </c:pt>
                <c:pt idx="441">
                  <c:v>9</c:v>
                </c:pt>
                <c:pt idx="442">
                  <c:v>10</c:v>
                </c:pt>
                <c:pt idx="443">
                  <c:v>6</c:v>
                </c:pt>
                <c:pt idx="444">
                  <c:v>2</c:v>
                </c:pt>
                <c:pt idx="445">
                  <c:v>1</c:v>
                </c:pt>
                <c:pt idx="446">
                  <c:v>11</c:v>
                </c:pt>
                <c:pt idx="447">
                  <c:v>5</c:v>
                </c:pt>
                <c:pt idx="448">
                  <c:v>0</c:v>
                </c:pt>
                <c:pt idx="449">
                  <c:v>3</c:v>
                </c:pt>
                <c:pt idx="450">
                  <c:v>0</c:v>
                </c:pt>
                <c:pt idx="451">
                  <c:v>4</c:v>
                </c:pt>
                <c:pt idx="452">
                  <c:v>5</c:v>
                </c:pt>
                <c:pt idx="453">
                  <c:v>1</c:v>
                </c:pt>
                <c:pt idx="454">
                  <c:v>6</c:v>
                </c:pt>
                <c:pt idx="455">
                  <c:v>2</c:v>
                </c:pt>
                <c:pt idx="456">
                  <c:v>2</c:v>
                </c:pt>
                <c:pt idx="457">
                  <c:v>0</c:v>
                </c:pt>
                <c:pt idx="458">
                  <c:v>2</c:v>
                </c:pt>
                <c:pt idx="459">
                  <c:v>1</c:v>
                </c:pt>
                <c:pt idx="460">
                  <c:v>7</c:v>
                </c:pt>
                <c:pt idx="461">
                  <c:v>7</c:v>
                </c:pt>
                <c:pt idx="462">
                  <c:v>3</c:v>
                </c:pt>
                <c:pt idx="463">
                  <c:v>4</c:v>
                </c:pt>
                <c:pt idx="464">
                  <c:v>3</c:v>
                </c:pt>
                <c:pt idx="465">
                  <c:v>2</c:v>
                </c:pt>
                <c:pt idx="466">
                  <c:v>6</c:v>
                </c:pt>
                <c:pt idx="467">
                  <c:v>2</c:v>
                </c:pt>
                <c:pt idx="468">
                  <c:v>0</c:v>
                </c:pt>
                <c:pt idx="469">
                  <c:v>3</c:v>
                </c:pt>
                <c:pt idx="470">
                  <c:v>5</c:v>
                </c:pt>
                <c:pt idx="471">
                  <c:v>0</c:v>
                </c:pt>
                <c:pt idx="472">
                  <c:v>1</c:v>
                </c:pt>
                <c:pt idx="473">
                  <c:v>3</c:v>
                </c:pt>
                <c:pt idx="474">
                  <c:v>9</c:v>
                </c:pt>
                <c:pt idx="475">
                  <c:v>3</c:v>
                </c:pt>
                <c:pt idx="476">
                  <c:v>3</c:v>
                </c:pt>
                <c:pt idx="477">
                  <c:v>4</c:v>
                </c:pt>
                <c:pt idx="478">
                  <c:v>0</c:v>
                </c:pt>
                <c:pt idx="479">
                  <c:v>3</c:v>
                </c:pt>
                <c:pt idx="480">
                  <c:v>3</c:v>
                </c:pt>
                <c:pt idx="481">
                  <c:v>2</c:v>
                </c:pt>
                <c:pt idx="482">
                  <c:v>2</c:v>
                </c:pt>
                <c:pt idx="483">
                  <c:v>3</c:v>
                </c:pt>
                <c:pt idx="484">
                  <c:v>5</c:v>
                </c:pt>
                <c:pt idx="485">
                  <c:v>0</c:v>
                </c:pt>
                <c:pt idx="486">
                  <c:v>3</c:v>
                </c:pt>
                <c:pt idx="487">
                  <c:v>14</c:v>
                </c:pt>
                <c:pt idx="488">
                  <c:v>0</c:v>
                </c:pt>
                <c:pt idx="489">
                  <c:v>4</c:v>
                </c:pt>
                <c:pt idx="490">
                  <c:v>2</c:v>
                </c:pt>
                <c:pt idx="491">
                  <c:v>3</c:v>
                </c:pt>
                <c:pt idx="492">
                  <c:v>4</c:v>
                </c:pt>
                <c:pt idx="493">
                  <c:v>6</c:v>
                </c:pt>
                <c:pt idx="494">
                  <c:v>2</c:v>
                </c:pt>
                <c:pt idx="495">
                  <c:v>7</c:v>
                </c:pt>
                <c:pt idx="496">
                  <c:v>7</c:v>
                </c:pt>
                <c:pt idx="497">
                  <c:v>0</c:v>
                </c:pt>
                <c:pt idx="498">
                  <c:v>2</c:v>
                </c:pt>
                <c:pt idx="499">
                  <c:v>3</c:v>
                </c:pt>
                <c:pt idx="500">
                  <c:v>5</c:v>
                </c:pt>
                <c:pt idx="501">
                  <c:v>1</c:v>
                </c:pt>
                <c:pt idx="502">
                  <c:v>1</c:v>
                </c:pt>
                <c:pt idx="503">
                  <c:v>11</c:v>
                </c:pt>
                <c:pt idx="504">
                  <c:v>5</c:v>
                </c:pt>
                <c:pt idx="505">
                  <c:v>5</c:v>
                </c:pt>
                <c:pt idx="506">
                  <c:v>1</c:v>
                </c:pt>
                <c:pt idx="507">
                  <c:v>2</c:v>
                </c:pt>
                <c:pt idx="508">
                  <c:v>4</c:v>
                </c:pt>
                <c:pt idx="509">
                  <c:v>0</c:v>
                </c:pt>
                <c:pt idx="510">
                  <c:v>2</c:v>
                </c:pt>
                <c:pt idx="511">
                  <c:v>1</c:v>
                </c:pt>
                <c:pt idx="512">
                  <c:v>5</c:v>
                </c:pt>
                <c:pt idx="513">
                  <c:v>3</c:v>
                </c:pt>
                <c:pt idx="514">
                  <c:v>15</c:v>
                </c:pt>
                <c:pt idx="515">
                  <c:v>17</c:v>
                </c:pt>
                <c:pt idx="516">
                  <c:v>0</c:v>
                </c:pt>
                <c:pt idx="517">
                  <c:v>5</c:v>
                </c:pt>
                <c:pt idx="518">
                  <c:v>11</c:v>
                </c:pt>
                <c:pt idx="519">
                  <c:v>8</c:v>
                </c:pt>
                <c:pt idx="520">
                  <c:v>4</c:v>
                </c:pt>
                <c:pt idx="521">
                  <c:v>6</c:v>
                </c:pt>
                <c:pt idx="522">
                  <c:v>6</c:v>
                </c:pt>
                <c:pt idx="523">
                  <c:v>2</c:v>
                </c:pt>
                <c:pt idx="524">
                  <c:v>1</c:v>
                </c:pt>
                <c:pt idx="525">
                  <c:v>15</c:v>
                </c:pt>
                <c:pt idx="526">
                  <c:v>7</c:v>
                </c:pt>
                <c:pt idx="527">
                  <c:v>2</c:v>
                </c:pt>
                <c:pt idx="528">
                  <c:v>11</c:v>
                </c:pt>
                <c:pt idx="529">
                  <c:v>4</c:v>
                </c:pt>
                <c:pt idx="530">
                  <c:v>7</c:v>
                </c:pt>
                <c:pt idx="531">
                  <c:v>2</c:v>
                </c:pt>
                <c:pt idx="532">
                  <c:v>3</c:v>
                </c:pt>
                <c:pt idx="533">
                  <c:v>0</c:v>
                </c:pt>
                <c:pt idx="534">
                  <c:v>7</c:v>
                </c:pt>
                <c:pt idx="535">
                  <c:v>2</c:v>
                </c:pt>
                <c:pt idx="536">
                  <c:v>28</c:v>
                </c:pt>
                <c:pt idx="537">
                  <c:v>7</c:v>
                </c:pt>
                <c:pt idx="538">
                  <c:v>6</c:v>
                </c:pt>
                <c:pt idx="539">
                  <c:v>6</c:v>
                </c:pt>
                <c:pt idx="540">
                  <c:v>2</c:v>
                </c:pt>
                <c:pt idx="541">
                  <c:v>3</c:v>
                </c:pt>
                <c:pt idx="542">
                  <c:v>1</c:v>
                </c:pt>
                <c:pt idx="543">
                  <c:v>4</c:v>
                </c:pt>
                <c:pt idx="544">
                  <c:v>2</c:v>
                </c:pt>
                <c:pt idx="545">
                  <c:v>3</c:v>
                </c:pt>
                <c:pt idx="546">
                  <c:v>0</c:v>
                </c:pt>
                <c:pt idx="547">
                  <c:v>23</c:v>
                </c:pt>
                <c:pt idx="548">
                  <c:v>1</c:v>
                </c:pt>
                <c:pt idx="549">
                  <c:v>8</c:v>
                </c:pt>
                <c:pt idx="550">
                  <c:v>20</c:v>
                </c:pt>
                <c:pt idx="551">
                  <c:v>1</c:v>
                </c:pt>
                <c:pt idx="552">
                  <c:v>5</c:v>
                </c:pt>
                <c:pt idx="553">
                  <c:v>1</c:v>
                </c:pt>
                <c:pt idx="554">
                  <c:v>2</c:v>
                </c:pt>
                <c:pt idx="555">
                  <c:v>3</c:v>
                </c:pt>
                <c:pt idx="556">
                  <c:v>1</c:v>
                </c:pt>
                <c:pt idx="557">
                  <c:v>1</c:v>
                </c:pt>
                <c:pt idx="558">
                  <c:v>0</c:v>
                </c:pt>
                <c:pt idx="559">
                  <c:v>47</c:v>
                </c:pt>
                <c:pt idx="560">
                  <c:v>179</c:v>
                </c:pt>
                <c:pt idx="561">
                  <c:v>6</c:v>
                </c:pt>
                <c:pt idx="562">
                  <c:v>78</c:v>
                </c:pt>
                <c:pt idx="563">
                  <c:v>9</c:v>
                </c:pt>
                <c:pt idx="564">
                  <c:v>9</c:v>
                </c:pt>
                <c:pt idx="565">
                  <c:v>98</c:v>
                </c:pt>
                <c:pt idx="566">
                  <c:v>19</c:v>
                </c:pt>
                <c:pt idx="567">
                  <c:v>95</c:v>
                </c:pt>
                <c:pt idx="568">
                  <c:v>152</c:v>
                </c:pt>
                <c:pt idx="569">
                  <c:v>10</c:v>
                </c:pt>
                <c:pt idx="570">
                  <c:v>63</c:v>
                </c:pt>
                <c:pt idx="571">
                  <c:v>51</c:v>
                </c:pt>
                <c:pt idx="572">
                  <c:v>141</c:v>
                </c:pt>
                <c:pt idx="573">
                  <c:v>2</c:v>
                </c:pt>
                <c:pt idx="574">
                  <c:v>28</c:v>
                </c:pt>
                <c:pt idx="575">
                  <c:v>44</c:v>
                </c:pt>
                <c:pt idx="576">
                  <c:v>55</c:v>
                </c:pt>
                <c:pt idx="577">
                  <c:v>113</c:v>
                </c:pt>
                <c:pt idx="578">
                  <c:v>23</c:v>
                </c:pt>
                <c:pt idx="579">
                  <c:v>33</c:v>
                </c:pt>
                <c:pt idx="580">
                  <c:v>12</c:v>
                </c:pt>
                <c:pt idx="581">
                  <c:v>177</c:v>
                </c:pt>
                <c:pt idx="582">
                  <c:v>80</c:v>
                </c:pt>
                <c:pt idx="583">
                  <c:v>12</c:v>
                </c:pt>
                <c:pt idx="584">
                  <c:v>5</c:v>
                </c:pt>
                <c:pt idx="585">
                  <c:v>52</c:v>
                </c:pt>
                <c:pt idx="586">
                  <c:v>20</c:v>
                </c:pt>
                <c:pt idx="587">
                  <c:v>18</c:v>
                </c:pt>
                <c:pt idx="588">
                  <c:v>197</c:v>
                </c:pt>
                <c:pt idx="589">
                  <c:v>16</c:v>
                </c:pt>
                <c:pt idx="590">
                  <c:v>26</c:v>
                </c:pt>
                <c:pt idx="591">
                  <c:v>31</c:v>
                </c:pt>
                <c:pt idx="592">
                  <c:v>32</c:v>
                </c:pt>
                <c:pt idx="593">
                  <c:v>16</c:v>
                </c:pt>
                <c:pt idx="594">
                  <c:v>115</c:v>
                </c:pt>
                <c:pt idx="595">
                  <c:v>19</c:v>
                </c:pt>
                <c:pt idx="596">
                  <c:v>66</c:v>
                </c:pt>
                <c:pt idx="597">
                  <c:v>18</c:v>
                </c:pt>
                <c:pt idx="598">
                  <c:v>8</c:v>
                </c:pt>
                <c:pt idx="599">
                  <c:v>8</c:v>
                </c:pt>
                <c:pt idx="600">
                  <c:v>27</c:v>
                </c:pt>
                <c:pt idx="601">
                  <c:v>457</c:v>
                </c:pt>
                <c:pt idx="602">
                  <c:v>7</c:v>
                </c:pt>
                <c:pt idx="603">
                  <c:v>188</c:v>
                </c:pt>
                <c:pt idx="604">
                  <c:v>192</c:v>
                </c:pt>
                <c:pt idx="605">
                  <c:v>15</c:v>
                </c:pt>
                <c:pt idx="606">
                  <c:v>13</c:v>
                </c:pt>
                <c:pt idx="607">
                  <c:v>22</c:v>
                </c:pt>
                <c:pt idx="608">
                  <c:v>61</c:v>
                </c:pt>
                <c:pt idx="609">
                  <c:v>16</c:v>
                </c:pt>
                <c:pt idx="610">
                  <c:v>15</c:v>
                </c:pt>
                <c:pt idx="611">
                  <c:v>51</c:v>
                </c:pt>
                <c:pt idx="612">
                  <c:v>10</c:v>
                </c:pt>
                <c:pt idx="613">
                  <c:v>23</c:v>
                </c:pt>
                <c:pt idx="614">
                  <c:v>20</c:v>
                </c:pt>
                <c:pt idx="615">
                  <c:v>37</c:v>
                </c:pt>
                <c:pt idx="616">
                  <c:v>132</c:v>
                </c:pt>
                <c:pt idx="617">
                  <c:v>17</c:v>
                </c:pt>
                <c:pt idx="618">
                  <c:v>16</c:v>
                </c:pt>
                <c:pt idx="619">
                  <c:v>5</c:v>
                </c:pt>
                <c:pt idx="620">
                  <c:v>6</c:v>
                </c:pt>
                <c:pt idx="621">
                  <c:v>10</c:v>
                </c:pt>
                <c:pt idx="622">
                  <c:v>5</c:v>
                </c:pt>
                <c:pt idx="623">
                  <c:v>110</c:v>
                </c:pt>
                <c:pt idx="624">
                  <c:v>419</c:v>
                </c:pt>
                <c:pt idx="625">
                  <c:v>69</c:v>
                </c:pt>
                <c:pt idx="626">
                  <c:v>9</c:v>
                </c:pt>
                <c:pt idx="627">
                  <c:v>11</c:v>
                </c:pt>
                <c:pt idx="628">
                  <c:v>15</c:v>
                </c:pt>
                <c:pt idx="629">
                  <c:v>70</c:v>
                </c:pt>
                <c:pt idx="630">
                  <c:v>22</c:v>
                </c:pt>
                <c:pt idx="631">
                  <c:v>6</c:v>
                </c:pt>
                <c:pt idx="632">
                  <c:v>32</c:v>
                </c:pt>
                <c:pt idx="633">
                  <c:v>48</c:v>
                </c:pt>
                <c:pt idx="634">
                  <c:v>55</c:v>
                </c:pt>
                <c:pt idx="635">
                  <c:v>23</c:v>
                </c:pt>
                <c:pt idx="636">
                  <c:v>21</c:v>
                </c:pt>
                <c:pt idx="637">
                  <c:v>108</c:v>
                </c:pt>
                <c:pt idx="638">
                  <c:v>92</c:v>
                </c:pt>
                <c:pt idx="639">
                  <c:v>110</c:v>
                </c:pt>
                <c:pt idx="640">
                  <c:v>3</c:v>
                </c:pt>
                <c:pt idx="641">
                  <c:v>16</c:v>
                </c:pt>
                <c:pt idx="642">
                  <c:v>246</c:v>
                </c:pt>
                <c:pt idx="643">
                  <c:v>3</c:v>
                </c:pt>
                <c:pt idx="644">
                  <c:v>68</c:v>
                </c:pt>
                <c:pt idx="645">
                  <c:v>23</c:v>
                </c:pt>
                <c:pt idx="646">
                  <c:v>20</c:v>
                </c:pt>
                <c:pt idx="647">
                  <c:v>21</c:v>
                </c:pt>
                <c:pt idx="648">
                  <c:v>33</c:v>
                </c:pt>
                <c:pt idx="649">
                  <c:v>475</c:v>
                </c:pt>
                <c:pt idx="650">
                  <c:v>22</c:v>
                </c:pt>
                <c:pt idx="651">
                  <c:v>505</c:v>
                </c:pt>
                <c:pt idx="652">
                  <c:v>28</c:v>
                </c:pt>
                <c:pt idx="653">
                  <c:v>158</c:v>
                </c:pt>
                <c:pt idx="654">
                  <c:v>31</c:v>
                </c:pt>
                <c:pt idx="655">
                  <c:v>72</c:v>
                </c:pt>
                <c:pt idx="656">
                  <c:v>11</c:v>
                </c:pt>
                <c:pt idx="657">
                  <c:v>77</c:v>
                </c:pt>
                <c:pt idx="658">
                  <c:v>29</c:v>
                </c:pt>
                <c:pt idx="659">
                  <c:v>42</c:v>
                </c:pt>
                <c:pt idx="660">
                  <c:v>3</c:v>
                </c:pt>
                <c:pt idx="661">
                  <c:v>8</c:v>
                </c:pt>
                <c:pt idx="662">
                  <c:v>94</c:v>
                </c:pt>
                <c:pt idx="663">
                  <c:v>3</c:v>
                </c:pt>
                <c:pt idx="664">
                  <c:v>744</c:v>
                </c:pt>
                <c:pt idx="665">
                  <c:v>26</c:v>
                </c:pt>
                <c:pt idx="666">
                  <c:v>70</c:v>
                </c:pt>
                <c:pt idx="667">
                  <c:v>213</c:v>
                </c:pt>
                <c:pt idx="668">
                  <c:v>11</c:v>
                </c:pt>
                <c:pt idx="669">
                  <c:v>84</c:v>
                </c:pt>
                <c:pt idx="670">
                  <c:v>114</c:v>
                </c:pt>
                <c:pt idx="671">
                  <c:v>22</c:v>
                </c:pt>
                <c:pt idx="672">
                  <c:v>25</c:v>
                </c:pt>
                <c:pt idx="673">
                  <c:v>45</c:v>
                </c:pt>
                <c:pt idx="674">
                  <c:v>8</c:v>
                </c:pt>
                <c:pt idx="675">
                  <c:v>112</c:v>
                </c:pt>
                <c:pt idx="676">
                  <c:v>45</c:v>
                </c:pt>
                <c:pt idx="677">
                  <c:v>49</c:v>
                </c:pt>
                <c:pt idx="678">
                  <c:v>42</c:v>
                </c:pt>
                <c:pt idx="679">
                  <c:v>21</c:v>
                </c:pt>
                <c:pt idx="680">
                  <c:v>13</c:v>
                </c:pt>
                <c:pt idx="681">
                  <c:v>2</c:v>
                </c:pt>
                <c:pt idx="682">
                  <c:v>90</c:v>
                </c:pt>
                <c:pt idx="683">
                  <c:v>43</c:v>
                </c:pt>
                <c:pt idx="684">
                  <c:v>11</c:v>
                </c:pt>
                <c:pt idx="685">
                  <c:v>12</c:v>
                </c:pt>
                <c:pt idx="686">
                  <c:v>45</c:v>
                </c:pt>
                <c:pt idx="687">
                  <c:v>7</c:v>
                </c:pt>
                <c:pt idx="688">
                  <c:v>64</c:v>
                </c:pt>
                <c:pt idx="689">
                  <c:v>22</c:v>
                </c:pt>
                <c:pt idx="690">
                  <c:v>11</c:v>
                </c:pt>
                <c:pt idx="691">
                  <c:v>28</c:v>
                </c:pt>
                <c:pt idx="692">
                  <c:v>14</c:v>
                </c:pt>
                <c:pt idx="693">
                  <c:v>6</c:v>
                </c:pt>
                <c:pt idx="694">
                  <c:v>33</c:v>
                </c:pt>
                <c:pt idx="695">
                  <c:v>16</c:v>
                </c:pt>
                <c:pt idx="696">
                  <c:v>45</c:v>
                </c:pt>
                <c:pt idx="697">
                  <c:v>7</c:v>
                </c:pt>
                <c:pt idx="698">
                  <c:v>15</c:v>
                </c:pt>
                <c:pt idx="699">
                  <c:v>56</c:v>
                </c:pt>
                <c:pt idx="700">
                  <c:v>24</c:v>
                </c:pt>
                <c:pt idx="701">
                  <c:v>34</c:v>
                </c:pt>
                <c:pt idx="702">
                  <c:v>6</c:v>
                </c:pt>
                <c:pt idx="703">
                  <c:v>17</c:v>
                </c:pt>
                <c:pt idx="704">
                  <c:v>53</c:v>
                </c:pt>
                <c:pt idx="705">
                  <c:v>24</c:v>
                </c:pt>
                <c:pt idx="706">
                  <c:v>44</c:v>
                </c:pt>
                <c:pt idx="707">
                  <c:v>14</c:v>
                </c:pt>
                <c:pt idx="708">
                  <c:v>173</c:v>
                </c:pt>
                <c:pt idx="709">
                  <c:v>100</c:v>
                </c:pt>
                <c:pt idx="710">
                  <c:v>16</c:v>
                </c:pt>
                <c:pt idx="711">
                  <c:v>21</c:v>
                </c:pt>
                <c:pt idx="712">
                  <c:v>7</c:v>
                </c:pt>
                <c:pt idx="713">
                  <c:v>31</c:v>
                </c:pt>
                <c:pt idx="714">
                  <c:v>161</c:v>
                </c:pt>
                <c:pt idx="715">
                  <c:v>25</c:v>
                </c:pt>
                <c:pt idx="716">
                  <c:v>60</c:v>
                </c:pt>
                <c:pt idx="717">
                  <c:v>142</c:v>
                </c:pt>
                <c:pt idx="718">
                  <c:v>19</c:v>
                </c:pt>
                <c:pt idx="719">
                  <c:v>71</c:v>
                </c:pt>
                <c:pt idx="720">
                  <c:v>190</c:v>
                </c:pt>
                <c:pt idx="721">
                  <c:v>45</c:v>
                </c:pt>
                <c:pt idx="722">
                  <c:v>16</c:v>
                </c:pt>
                <c:pt idx="723">
                  <c:v>66</c:v>
                </c:pt>
                <c:pt idx="724">
                  <c:v>3</c:v>
                </c:pt>
                <c:pt idx="725">
                  <c:v>41</c:v>
                </c:pt>
                <c:pt idx="726">
                  <c:v>35</c:v>
                </c:pt>
                <c:pt idx="727">
                  <c:v>35</c:v>
                </c:pt>
                <c:pt idx="728">
                  <c:v>85</c:v>
                </c:pt>
                <c:pt idx="729">
                  <c:v>91</c:v>
                </c:pt>
                <c:pt idx="730">
                  <c:v>65</c:v>
                </c:pt>
                <c:pt idx="731">
                  <c:v>26</c:v>
                </c:pt>
                <c:pt idx="732">
                  <c:v>44</c:v>
                </c:pt>
                <c:pt idx="733">
                  <c:v>13</c:v>
                </c:pt>
                <c:pt idx="734">
                  <c:v>32</c:v>
                </c:pt>
                <c:pt idx="735">
                  <c:v>38</c:v>
                </c:pt>
                <c:pt idx="736">
                  <c:v>23</c:v>
                </c:pt>
                <c:pt idx="737">
                  <c:v>50</c:v>
                </c:pt>
                <c:pt idx="738">
                  <c:v>18</c:v>
                </c:pt>
                <c:pt idx="739">
                  <c:v>6</c:v>
                </c:pt>
                <c:pt idx="740">
                  <c:v>33</c:v>
                </c:pt>
                <c:pt idx="741">
                  <c:v>23</c:v>
                </c:pt>
                <c:pt idx="742">
                  <c:v>115</c:v>
                </c:pt>
                <c:pt idx="743">
                  <c:v>19</c:v>
                </c:pt>
                <c:pt idx="744">
                  <c:v>146</c:v>
                </c:pt>
                <c:pt idx="745">
                  <c:v>7</c:v>
                </c:pt>
                <c:pt idx="746">
                  <c:v>136</c:v>
                </c:pt>
                <c:pt idx="747">
                  <c:v>112</c:v>
                </c:pt>
                <c:pt idx="748">
                  <c:v>38</c:v>
                </c:pt>
                <c:pt idx="749">
                  <c:v>8</c:v>
                </c:pt>
                <c:pt idx="750">
                  <c:v>68</c:v>
                </c:pt>
                <c:pt idx="751">
                  <c:v>83</c:v>
                </c:pt>
                <c:pt idx="752">
                  <c:v>140</c:v>
                </c:pt>
                <c:pt idx="753">
                  <c:v>60</c:v>
                </c:pt>
                <c:pt idx="754">
                  <c:v>188</c:v>
                </c:pt>
                <c:pt idx="755">
                  <c:v>44</c:v>
                </c:pt>
                <c:pt idx="756">
                  <c:v>163</c:v>
                </c:pt>
                <c:pt idx="757">
                  <c:v>13</c:v>
                </c:pt>
                <c:pt idx="758">
                  <c:v>76</c:v>
                </c:pt>
                <c:pt idx="759">
                  <c:v>21</c:v>
                </c:pt>
                <c:pt idx="760">
                  <c:v>66</c:v>
                </c:pt>
                <c:pt idx="761">
                  <c:v>5</c:v>
                </c:pt>
                <c:pt idx="762">
                  <c:v>51</c:v>
                </c:pt>
                <c:pt idx="763">
                  <c:v>16</c:v>
                </c:pt>
                <c:pt idx="764">
                  <c:v>31</c:v>
                </c:pt>
                <c:pt idx="765">
                  <c:v>11</c:v>
                </c:pt>
                <c:pt idx="766">
                  <c:v>15</c:v>
                </c:pt>
                <c:pt idx="767">
                  <c:v>13</c:v>
                </c:pt>
                <c:pt idx="768">
                  <c:v>37</c:v>
                </c:pt>
                <c:pt idx="769">
                  <c:v>34</c:v>
                </c:pt>
                <c:pt idx="770">
                  <c:v>16</c:v>
                </c:pt>
                <c:pt idx="771">
                  <c:v>31</c:v>
                </c:pt>
                <c:pt idx="772">
                  <c:v>24</c:v>
                </c:pt>
                <c:pt idx="773">
                  <c:v>12</c:v>
                </c:pt>
                <c:pt idx="774">
                  <c:v>13</c:v>
                </c:pt>
                <c:pt idx="775">
                  <c:v>12</c:v>
                </c:pt>
                <c:pt idx="776">
                  <c:v>6</c:v>
                </c:pt>
                <c:pt idx="777">
                  <c:v>46</c:v>
                </c:pt>
                <c:pt idx="778">
                  <c:v>2</c:v>
                </c:pt>
                <c:pt idx="779">
                  <c:v>19</c:v>
                </c:pt>
                <c:pt idx="780">
                  <c:v>7</c:v>
                </c:pt>
                <c:pt idx="781">
                  <c:v>11</c:v>
                </c:pt>
                <c:pt idx="782">
                  <c:v>75</c:v>
                </c:pt>
                <c:pt idx="783">
                  <c:v>17</c:v>
                </c:pt>
                <c:pt idx="784">
                  <c:v>39</c:v>
                </c:pt>
                <c:pt idx="785">
                  <c:v>6</c:v>
                </c:pt>
                <c:pt idx="786">
                  <c:v>29</c:v>
                </c:pt>
                <c:pt idx="787">
                  <c:v>21</c:v>
                </c:pt>
                <c:pt idx="788">
                  <c:v>102</c:v>
                </c:pt>
                <c:pt idx="789">
                  <c:v>26</c:v>
                </c:pt>
                <c:pt idx="790">
                  <c:v>16</c:v>
                </c:pt>
                <c:pt idx="791">
                  <c:v>6</c:v>
                </c:pt>
                <c:pt idx="792">
                  <c:v>17</c:v>
                </c:pt>
                <c:pt idx="793">
                  <c:v>29</c:v>
                </c:pt>
                <c:pt idx="794">
                  <c:v>33</c:v>
                </c:pt>
                <c:pt idx="795">
                  <c:v>15</c:v>
                </c:pt>
                <c:pt idx="796">
                  <c:v>41</c:v>
                </c:pt>
                <c:pt idx="797">
                  <c:v>18</c:v>
                </c:pt>
                <c:pt idx="798">
                  <c:v>29</c:v>
                </c:pt>
                <c:pt idx="799">
                  <c:v>8</c:v>
                </c:pt>
                <c:pt idx="800">
                  <c:v>11</c:v>
                </c:pt>
                <c:pt idx="801">
                  <c:v>12</c:v>
                </c:pt>
                <c:pt idx="802">
                  <c:v>29</c:v>
                </c:pt>
                <c:pt idx="803">
                  <c:v>38</c:v>
                </c:pt>
                <c:pt idx="804">
                  <c:v>16</c:v>
                </c:pt>
                <c:pt idx="805">
                  <c:v>19</c:v>
                </c:pt>
                <c:pt idx="806">
                  <c:v>71</c:v>
                </c:pt>
                <c:pt idx="807">
                  <c:v>41</c:v>
                </c:pt>
                <c:pt idx="808">
                  <c:v>21</c:v>
                </c:pt>
                <c:pt idx="809">
                  <c:v>4</c:v>
                </c:pt>
                <c:pt idx="810">
                  <c:v>3</c:v>
                </c:pt>
                <c:pt idx="811">
                  <c:v>29</c:v>
                </c:pt>
                <c:pt idx="812">
                  <c:v>8</c:v>
                </c:pt>
                <c:pt idx="813">
                  <c:v>15</c:v>
                </c:pt>
                <c:pt idx="814">
                  <c:v>21</c:v>
                </c:pt>
                <c:pt idx="815">
                  <c:v>17</c:v>
                </c:pt>
                <c:pt idx="816">
                  <c:v>36</c:v>
                </c:pt>
                <c:pt idx="817">
                  <c:v>10</c:v>
                </c:pt>
                <c:pt idx="818">
                  <c:v>10</c:v>
                </c:pt>
                <c:pt idx="819">
                  <c:v>15</c:v>
                </c:pt>
                <c:pt idx="820">
                  <c:v>58</c:v>
                </c:pt>
                <c:pt idx="821">
                  <c:v>119</c:v>
                </c:pt>
                <c:pt idx="822">
                  <c:v>4</c:v>
                </c:pt>
                <c:pt idx="823">
                  <c:v>49</c:v>
                </c:pt>
                <c:pt idx="824">
                  <c:v>17</c:v>
                </c:pt>
                <c:pt idx="825">
                  <c:v>16</c:v>
                </c:pt>
                <c:pt idx="826">
                  <c:v>9</c:v>
                </c:pt>
                <c:pt idx="827">
                  <c:v>21</c:v>
                </c:pt>
                <c:pt idx="828">
                  <c:v>3</c:v>
                </c:pt>
                <c:pt idx="829">
                  <c:v>9</c:v>
                </c:pt>
                <c:pt idx="830">
                  <c:v>19</c:v>
                </c:pt>
                <c:pt idx="831">
                  <c:v>22</c:v>
                </c:pt>
                <c:pt idx="832">
                  <c:v>9</c:v>
                </c:pt>
                <c:pt idx="833">
                  <c:v>24</c:v>
                </c:pt>
                <c:pt idx="834">
                  <c:v>21</c:v>
                </c:pt>
                <c:pt idx="835">
                  <c:v>6</c:v>
                </c:pt>
                <c:pt idx="836">
                  <c:v>5</c:v>
                </c:pt>
                <c:pt idx="837">
                  <c:v>20</c:v>
                </c:pt>
                <c:pt idx="838">
                  <c:v>15</c:v>
                </c:pt>
                <c:pt idx="839">
                  <c:v>37</c:v>
                </c:pt>
                <c:pt idx="840">
                  <c:v>9</c:v>
                </c:pt>
                <c:pt idx="841">
                  <c:v>19</c:v>
                </c:pt>
                <c:pt idx="842">
                  <c:v>12</c:v>
                </c:pt>
                <c:pt idx="843">
                  <c:v>12</c:v>
                </c:pt>
                <c:pt idx="844">
                  <c:v>8</c:v>
                </c:pt>
                <c:pt idx="845">
                  <c:v>12</c:v>
                </c:pt>
                <c:pt idx="846">
                  <c:v>22</c:v>
                </c:pt>
                <c:pt idx="847">
                  <c:v>11</c:v>
                </c:pt>
                <c:pt idx="848">
                  <c:v>30</c:v>
                </c:pt>
                <c:pt idx="849">
                  <c:v>7</c:v>
                </c:pt>
                <c:pt idx="850">
                  <c:v>42</c:v>
                </c:pt>
                <c:pt idx="851">
                  <c:v>9</c:v>
                </c:pt>
                <c:pt idx="852">
                  <c:v>8</c:v>
                </c:pt>
                <c:pt idx="853">
                  <c:v>14</c:v>
                </c:pt>
                <c:pt idx="854">
                  <c:v>13</c:v>
                </c:pt>
                <c:pt idx="855">
                  <c:v>7</c:v>
                </c:pt>
                <c:pt idx="856">
                  <c:v>14</c:v>
                </c:pt>
                <c:pt idx="857">
                  <c:v>12</c:v>
                </c:pt>
                <c:pt idx="858">
                  <c:v>18</c:v>
                </c:pt>
                <c:pt idx="859">
                  <c:v>5</c:v>
                </c:pt>
                <c:pt idx="860">
                  <c:v>19</c:v>
                </c:pt>
                <c:pt idx="861">
                  <c:v>18</c:v>
                </c:pt>
                <c:pt idx="862">
                  <c:v>42</c:v>
                </c:pt>
                <c:pt idx="863">
                  <c:v>19</c:v>
                </c:pt>
                <c:pt idx="864">
                  <c:v>17</c:v>
                </c:pt>
                <c:pt idx="865">
                  <c:v>10</c:v>
                </c:pt>
                <c:pt idx="866">
                  <c:v>6</c:v>
                </c:pt>
                <c:pt idx="867">
                  <c:v>11</c:v>
                </c:pt>
                <c:pt idx="868">
                  <c:v>81</c:v>
                </c:pt>
                <c:pt idx="869">
                  <c:v>5</c:v>
                </c:pt>
                <c:pt idx="870">
                  <c:v>11</c:v>
                </c:pt>
                <c:pt idx="871">
                  <c:v>15</c:v>
                </c:pt>
                <c:pt idx="872">
                  <c:v>24</c:v>
                </c:pt>
                <c:pt idx="873">
                  <c:v>21</c:v>
                </c:pt>
                <c:pt idx="874">
                  <c:v>15</c:v>
                </c:pt>
                <c:pt idx="875">
                  <c:v>40</c:v>
                </c:pt>
                <c:pt idx="876">
                  <c:v>12</c:v>
                </c:pt>
                <c:pt idx="877">
                  <c:v>6</c:v>
                </c:pt>
                <c:pt idx="878">
                  <c:v>27</c:v>
                </c:pt>
                <c:pt idx="879">
                  <c:v>11</c:v>
                </c:pt>
                <c:pt idx="880">
                  <c:v>15</c:v>
                </c:pt>
                <c:pt idx="881">
                  <c:v>18</c:v>
                </c:pt>
                <c:pt idx="882">
                  <c:v>16</c:v>
                </c:pt>
                <c:pt idx="883">
                  <c:v>12</c:v>
                </c:pt>
                <c:pt idx="884">
                  <c:v>4</c:v>
                </c:pt>
                <c:pt idx="885">
                  <c:v>8</c:v>
                </c:pt>
                <c:pt idx="886">
                  <c:v>16</c:v>
                </c:pt>
                <c:pt idx="887">
                  <c:v>10</c:v>
                </c:pt>
                <c:pt idx="888">
                  <c:v>15</c:v>
                </c:pt>
                <c:pt idx="889">
                  <c:v>2</c:v>
                </c:pt>
                <c:pt idx="890">
                  <c:v>18</c:v>
                </c:pt>
                <c:pt idx="891">
                  <c:v>15</c:v>
                </c:pt>
                <c:pt idx="892">
                  <c:v>26</c:v>
                </c:pt>
                <c:pt idx="893">
                  <c:v>34</c:v>
                </c:pt>
                <c:pt idx="894">
                  <c:v>36</c:v>
                </c:pt>
                <c:pt idx="895">
                  <c:v>30</c:v>
                </c:pt>
                <c:pt idx="896">
                  <c:v>7</c:v>
                </c:pt>
                <c:pt idx="897">
                  <c:v>14</c:v>
                </c:pt>
                <c:pt idx="898">
                  <c:v>13</c:v>
                </c:pt>
                <c:pt idx="899">
                  <c:v>9</c:v>
                </c:pt>
                <c:pt idx="900">
                  <c:v>7</c:v>
                </c:pt>
                <c:pt idx="901">
                  <c:v>20</c:v>
                </c:pt>
                <c:pt idx="902">
                  <c:v>11</c:v>
                </c:pt>
                <c:pt idx="903">
                  <c:v>25</c:v>
                </c:pt>
                <c:pt idx="904">
                  <c:v>70</c:v>
                </c:pt>
                <c:pt idx="905">
                  <c:v>13</c:v>
                </c:pt>
                <c:pt idx="906">
                  <c:v>33</c:v>
                </c:pt>
                <c:pt idx="907">
                  <c:v>8</c:v>
                </c:pt>
                <c:pt idx="908">
                  <c:v>26</c:v>
                </c:pt>
                <c:pt idx="909">
                  <c:v>31</c:v>
                </c:pt>
                <c:pt idx="910">
                  <c:v>21</c:v>
                </c:pt>
                <c:pt idx="911">
                  <c:v>28</c:v>
                </c:pt>
                <c:pt idx="912">
                  <c:v>15</c:v>
                </c:pt>
                <c:pt idx="913">
                  <c:v>18</c:v>
                </c:pt>
                <c:pt idx="914">
                  <c:v>159</c:v>
                </c:pt>
                <c:pt idx="915">
                  <c:v>10</c:v>
                </c:pt>
                <c:pt idx="916">
                  <c:v>11</c:v>
                </c:pt>
                <c:pt idx="917">
                  <c:v>14</c:v>
                </c:pt>
                <c:pt idx="918">
                  <c:v>22</c:v>
                </c:pt>
                <c:pt idx="919">
                  <c:v>6</c:v>
                </c:pt>
                <c:pt idx="920">
                  <c:v>16</c:v>
                </c:pt>
                <c:pt idx="921">
                  <c:v>17</c:v>
                </c:pt>
                <c:pt idx="922">
                  <c:v>16</c:v>
                </c:pt>
                <c:pt idx="923">
                  <c:v>13</c:v>
                </c:pt>
                <c:pt idx="924">
                  <c:v>32</c:v>
                </c:pt>
                <c:pt idx="925">
                  <c:v>57</c:v>
                </c:pt>
                <c:pt idx="926">
                  <c:v>10</c:v>
                </c:pt>
                <c:pt idx="927">
                  <c:v>40</c:v>
                </c:pt>
                <c:pt idx="928">
                  <c:v>17</c:v>
                </c:pt>
                <c:pt idx="929">
                  <c:v>20</c:v>
                </c:pt>
                <c:pt idx="930">
                  <c:v>17</c:v>
                </c:pt>
                <c:pt idx="931">
                  <c:v>13</c:v>
                </c:pt>
                <c:pt idx="932">
                  <c:v>19</c:v>
                </c:pt>
                <c:pt idx="933">
                  <c:v>37</c:v>
                </c:pt>
                <c:pt idx="934">
                  <c:v>22</c:v>
                </c:pt>
                <c:pt idx="935">
                  <c:v>21</c:v>
                </c:pt>
                <c:pt idx="936">
                  <c:v>21</c:v>
                </c:pt>
                <c:pt idx="937">
                  <c:v>6</c:v>
                </c:pt>
                <c:pt idx="938">
                  <c:v>6</c:v>
                </c:pt>
                <c:pt idx="939">
                  <c:v>20</c:v>
                </c:pt>
                <c:pt idx="940">
                  <c:v>17</c:v>
                </c:pt>
                <c:pt idx="941">
                  <c:v>22</c:v>
                </c:pt>
                <c:pt idx="942">
                  <c:v>96</c:v>
                </c:pt>
                <c:pt idx="943">
                  <c:v>13</c:v>
                </c:pt>
                <c:pt idx="944">
                  <c:v>15</c:v>
                </c:pt>
                <c:pt idx="945">
                  <c:v>21</c:v>
                </c:pt>
                <c:pt idx="946">
                  <c:v>22</c:v>
                </c:pt>
                <c:pt idx="947">
                  <c:v>26</c:v>
                </c:pt>
                <c:pt idx="948">
                  <c:v>19</c:v>
                </c:pt>
                <c:pt idx="949">
                  <c:v>57</c:v>
                </c:pt>
                <c:pt idx="950">
                  <c:v>56</c:v>
                </c:pt>
                <c:pt idx="951">
                  <c:v>18</c:v>
                </c:pt>
                <c:pt idx="952">
                  <c:v>6</c:v>
                </c:pt>
                <c:pt idx="953">
                  <c:v>17</c:v>
                </c:pt>
                <c:pt idx="954">
                  <c:v>19</c:v>
                </c:pt>
                <c:pt idx="955">
                  <c:v>30</c:v>
                </c:pt>
                <c:pt idx="956">
                  <c:v>17</c:v>
                </c:pt>
                <c:pt idx="957">
                  <c:v>32</c:v>
                </c:pt>
                <c:pt idx="958">
                  <c:v>97</c:v>
                </c:pt>
                <c:pt idx="959">
                  <c:v>41</c:v>
                </c:pt>
                <c:pt idx="960">
                  <c:v>3</c:v>
                </c:pt>
                <c:pt idx="961">
                  <c:v>40</c:v>
                </c:pt>
                <c:pt idx="962">
                  <c:v>13</c:v>
                </c:pt>
                <c:pt idx="963">
                  <c:v>13</c:v>
                </c:pt>
                <c:pt idx="964">
                  <c:v>17</c:v>
                </c:pt>
                <c:pt idx="965">
                  <c:v>4</c:v>
                </c:pt>
                <c:pt idx="966">
                  <c:v>9</c:v>
                </c:pt>
                <c:pt idx="967">
                  <c:v>10</c:v>
                </c:pt>
                <c:pt idx="968">
                  <c:v>14</c:v>
                </c:pt>
                <c:pt idx="969">
                  <c:v>2</c:v>
                </c:pt>
                <c:pt idx="970">
                  <c:v>26</c:v>
                </c:pt>
                <c:pt idx="971">
                  <c:v>80</c:v>
                </c:pt>
                <c:pt idx="972">
                  <c:v>29</c:v>
                </c:pt>
                <c:pt idx="973">
                  <c:v>8</c:v>
                </c:pt>
                <c:pt idx="974">
                  <c:v>8</c:v>
                </c:pt>
                <c:pt idx="975">
                  <c:v>21</c:v>
                </c:pt>
                <c:pt idx="976">
                  <c:v>3</c:v>
                </c:pt>
                <c:pt idx="977">
                  <c:v>14</c:v>
                </c:pt>
                <c:pt idx="978">
                  <c:v>16</c:v>
                </c:pt>
                <c:pt idx="979">
                  <c:v>18</c:v>
                </c:pt>
                <c:pt idx="980">
                  <c:v>15</c:v>
                </c:pt>
                <c:pt idx="981">
                  <c:v>8</c:v>
                </c:pt>
                <c:pt idx="982">
                  <c:v>16</c:v>
                </c:pt>
                <c:pt idx="983">
                  <c:v>49</c:v>
                </c:pt>
                <c:pt idx="984">
                  <c:v>12</c:v>
                </c:pt>
                <c:pt idx="985">
                  <c:v>49</c:v>
                </c:pt>
                <c:pt idx="986">
                  <c:v>69</c:v>
                </c:pt>
                <c:pt idx="987">
                  <c:v>10</c:v>
                </c:pt>
                <c:pt idx="988">
                  <c:v>23</c:v>
                </c:pt>
                <c:pt idx="989">
                  <c:v>4</c:v>
                </c:pt>
                <c:pt idx="990">
                  <c:v>14</c:v>
                </c:pt>
                <c:pt idx="991">
                  <c:v>9</c:v>
                </c:pt>
                <c:pt idx="992">
                  <c:v>13</c:v>
                </c:pt>
                <c:pt idx="993">
                  <c:v>19</c:v>
                </c:pt>
                <c:pt idx="994">
                  <c:v>59</c:v>
                </c:pt>
                <c:pt idx="995">
                  <c:v>56</c:v>
                </c:pt>
                <c:pt idx="996">
                  <c:v>19</c:v>
                </c:pt>
                <c:pt idx="997">
                  <c:v>17</c:v>
                </c:pt>
                <c:pt idx="998">
                  <c:v>10</c:v>
                </c:pt>
                <c:pt idx="999">
                  <c:v>14</c:v>
                </c:pt>
                <c:pt idx="1000">
                  <c:v>45</c:v>
                </c:pt>
                <c:pt idx="1001">
                  <c:v>11</c:v>
                </c:pt>
                <c:pt idx="1002">
                  <c:v>22</c:v>
                </c:pt>
                <c:pt idx="1003">
                  <c:v>8</c:v>
                </c:pt>
                <c:pt idx="1004">
                  <c:v>42</c:v>
                </c:pt>
                <c:pt idx="1005">
                  <c:v>18</c:v>
                </c:pt>
                <c:pt idx="1006">
                  <c:v>26</c:v>
                </c:pt>
                <c:pt idx="1007">
                  <c:v>21</c:v>
                </c:pt>
                <c:pt idx="1008">
                  <c:v>14</c:v>
                </c:pt>
                <c:pt idx="1009">
                  <c:v>5</c:v>
                </c:pt>
                <c:pt idx="1010">
                  <c:v>44</c:v>
                </c:pt>
                <c:pt idx="1011">
                  <c:v>33</c:v>
                </c:pt>
                <c:pt idx="1012">
                  <c:v>5</c:v>
                </c:pt>
                <c:pt idx="1013">
                  <c:v>32</c:v>
                </c:pt>
                <c:pt idx="1014">
                  <c:v>21</c:v>
                </c:pt>
                <c:pt idx="1015">
                  <c:v>50</c:v>
                </c:pt>
                <c:pt idx="1016">
                  <c:v>26</c:v>
                </c:pt>
                <c:pt idx="1017">
                  <c:v>18</c:v>
                </c:pt>
                <c:pt idx="1018">
                  <c:v>14</c:v>
                </c:pt>
                <c:pt idx="1019">
                  <c:v>59</c:v>
                </c:pt>
                <c:pt idx="1020">
                  <c:v>9</c:v>
                </c:pt>
                <c:pt idx="1021">
                  <c:v>30</c:v>
                </c:pt>
                <c:pt idx="1022">
                  <c:v>22</c:v>
                </c:pt>
                <c:pt idx="1023">
                  <c:v>15</c:v>
                </c:pt>
                <c:pt idx="1024">
                  <c:v>12</c:v>
                </c:pt>
                <c:pt idx="1025">
                  <c:v>66</c:v>
                </c:pt>
                <c:pt idx="1026">
                  <c:v>6</c:v>
                </c:pt>
                <c:pt idx="1027">
                  <c:v>7</c:v>
                </c:pt>
                <c:pt idx="1028">
                  <c:v>25</c:v>
                </c:pt>
                <c:pt idx="1029">
                  <c:v>25</c:v>
                </c:pt>
                <c:pt idx="1030">
                  <c:v>15</c:v>
                </c:pt>
                <c:pt idx="1031">
                  <c:v>62</c:v>
                </c:pt>
                <c:pt idx="1032">
                  <c:v>8</c:v>
                </c:pt>
                <c:pt idx="1033">
                  <c:v>32</c:v>
                </c:pt>
                <c:pt idx="1034">
                  <c:v>14</c:v>
                </c:pt>
                <c:pt idx="1035">
                  <c:v>15</c:v>
                </c:pt>
                <c:pt idx="1036">
                  <c:v>32</c:v>
                </c:pt>
                <c:pt idx="1037">
                  <c:v>48</c:v>
                </c:pt>
                <c:pt idx="1038">
                  <c:v>12</c:v>
                </c:pt>
                <c:pt idx="1039">
                  <c:v>7</c:v>
                </c:pt>
                <c:pt idx="1040">
                  <c:v>31</c:v>
                </c:pt>
                <c:pt idx="1041">
                  <c:v>20</c:v>
                </c:pt>
                <c:pt idx="1042">
                  <c:v>25</c:v>
                </c:pt>
                <c:pt idx="1043">
                  <c:v>26</c:v>
                </c:pt>
                <c:pt idx="1044">
                  <c:v>19</c:v>
                </c:pt>
                <c:pt idx="1045">
                  <c:v>16</c:v>
                </c:pt>
                <c:pt idx="1046">
                  <c:v>37</c:v>
                </c:pt>
                <c:pt idx="1047">
                  <c:v>11</c:v>
                </c:pt>
                <c:pt idx="1048">
                  <c:v>25</c:v>
                </c:pt>
                <c:pt idx="1049">
                  <c:v>36</c:v>
                </c:pt>
                <c:pt idx="1050">
                  <c:v>12</c:v>
                </c:pt>
                <c:pt idx="1051">
                  <c:v>13</c:v>
                </c:pt>
                <c:pt idx="1052">
                  <c:v>55</c:v>
                </c:pt>
                <c:pt idx="1053">
                  <c:v>10</c:v>
                </c:pt>
                <c:pt idx="1054">
                  <c:v>33</c:v>
                </c:pt>
                <c:pt idx="1055">
                  <c:v>9</c:v>
                </c:pt>
                <c:pt idx="1056">
                  <c:v>21</c:v>
                </c:pt>
                <c:pt idx="1057">
                  <c:v>12</c:v>
                </c:pt>
                <c:pt idx="1058">
                  <c:v>25</c:v>
                </c:pt>
                <c:pt idx="1059">
                  <c:v>8</c:v>
                </c:pt>
                <c:pt idx="1060">
                  <c:v>2</c:v>
                </c:pt>
                <c:pt idx="1061">
                  <c:v>11</c:v>
                </c:pt>
                <c:pt idx="1062">
                  <c:v>9</c:v>
                </c:pt>
                <c:pt idx="1063">
                  <c:v>15</c:v>
                </c:pt>
                <c:pt idx="1064">
                  <c:v>5</c:v>
                </c:pt>
                <c:pt idx="1065">
                  <c:v>20</c:v>
                </c:pt>
                <c:pt idx="1066">
                  <c:v>16</c:v>
                </c:pt>
                <c:pt idx="1067">
                  <c:v>13</c:v>
                </c:pt>
                <c:pt idx="1068">
                  <c:v>36</c:v>
                </c:pt>
                <c:pt idx="1069">
                  <c:v>63</c:v>
                </c:pt>
                <c:pt idx="1070">
                  <c:v>22</c:v>
                </c:pt>
                <c:pt idx="1071">
                  <c:v>109</c:v>
                </c:pt>
                <c:pt idx="1072">
                  <c:v>3</c:v>
                </c:pt>
                <c:pt idx="1073">
                  <c:v>20</c:v>
                </c:pt>
                <c:pt idx="1074">
                  <c:v>9</c:v>
                </c:pt>
                <c:pt idx="1075">
                  <c:v>27</c:v>
                </c:pt>
                <c:pt idx="1076">
                  <c:v>8</c:v>
                </c:pt>
                <c:pt idx="1077">
                  <c:v>38</c:v>
                </c:pt>
                <c:pt idx="1078">
                  <c:v>2</c:v>
                </c:pt>
                <c:pt idx="1079">
                  <c:v>24</c:v>
                </c:pt>
                <c:pt idx="1080">
                  <c:v>2</c:v>
                </c:pt>
                <c:pt idx="1081">
                  <c:v>5</c:v>
                </c:pt>
                <c:pt idx="1082">
                  <c:v>104</c:v>
                </c:pt>
                <c:pt idx="1083">
                  <c:v>52</c:v>
                </c:pt>
                <c:pt idx="1084">
                  <c:v>49</c:v>
                </c:pt>
                <c:pt idx="1085">
                  <c:v>91</c:v>
                </c:pt>
                <c:pt idx="1086">
                  <c:v>24</c:v>
                </c:pt>
                <c:pt idx="1087">
                  <c:v>264</c:v>
                </c:pt>
                <c:pt idx="1088">
                  <c:v>61</c:v>
                </c:pt>
                <c:pt idx="1089">
                  <c:v>86</c:v>
                </c:pt>
                <c:pt idx="1090">
                  <c:v>24</c:v>
                </c:pt>
                <c:pt idx="1091">
                  <c:v>19</c:v>
                </c:pt>
                <c:pt idx="1092">
                  <c:v>15</c:v>
                </c:pt>
                <c:pt idx="1093">
                  <c:v>32</c:v>
                </c:pt>
                <c:pt idx="1094">
                  <c:v>16</c:v>
                </c:pt>
                <c:pt idx="1095">
                  <c:v>17</c:v>
                </c:pt>
                <c:pt idx="1096">
                  <c:v>28</c:v>
                </c:pt>
                <c:pt idx="1097">
                  <c:v>65</c:v>
                </c:pt>
                <c:pt idx="1098">
                  <c:v>11</c:v>
                </c:pt>
                <c:pt idx="1099">
                  <c:v>9</c:v>
                </c:pt>
                <c:pt idx="1100">
                  <c:v>429</c:v>
                </c:pt>
                <c:pt idx="1101">
                  <c:v>6</c:v>
                </c:pt>
                <c:pt idx="1102">
                  <c:v>31</c:v>
                </c:pt>
                <c:pt idx="1103">
                  <c:v>31</c:v>
                </c:pt>
                <c:pt idx="1104">
                  <c:v>15</c:v>
                </c:pt>
                <c:pt idx="1105">
                  <c:v>36</c:v>
                </c:pt>
                <c:pt idx="1106">
                  <c:v>45</c:v>
                </c:pt>
                <c:pt idx="1107">
                  <c:v>8</c:v>
                </c:pt>
                <c:pt idx="1108">
                  <c:v>78</c:v>
                </c:pt>
                <c:pt idx="1109">
                  <c:v>30</c:v>
                </c:pt>
                <c:pt idx="1110">
                  <c:v>20</c:v>
                </c:pt>
                <c:pt idx="1111">
                  <c:v>19</c:v>
                </c:pt>
                <c:pt idx="1112">
                  <c:v>53</c:v>
                </c:pt>
                <c:pt idx="1113">
                  <c:v>148</c:v>
                </c:pt>
                <c:pt idx="1114">
                  <c:v>37</c:v>
                </c:pt>
                <c:pt idx="1115">
                  <c:v>14</c:v>
                </c:pt>
                <c:pt idx="1116">
                  <c:v>63</c:v>
                </c:pt>
                <c:pt idx="1117">
                  <c:v>20</c:v>
                </c:pt>
                <c:pt idx="1118">
                  <c:v>80</c:v>
                </c:pt>
                <c:pt idx="1119">
                  <c:v>12</c:v>
                </c:pt>
                <c:pt idx="1120">
                  <c:v>24</c:v>
                </c:pt>
                <c:pt idx="1121">
                  <c:v>46</c:v>
                </c:pt>
                <c:pt idx="1122">
                  <c:v>14</c:v>
                </c:pt>
                <c:pt idx="1123">
                  <c:v>2</c:v>
                </c:pt>
                <c:pt idx="1124">
                  <c:v>126</c:v>
                </c:pt>
                <c:pt idx="1125">
                  <c:v>37</c:v>
                </c:pt>
                <c:pt idx="1126">
                  <c:v>12</c:v>
                </c:pt>
                <c:pt idx="1127">
                  <c:v>93</c:v>
                </c:pt>
                <c:pt idx="1128">
                  <c:v>10</c:v>
                </c:pt>
                <c:pt idx="1129">
                  <c:v>89</c:v>
                </c:pt>
                <c:pt idx="1130">
                  <c:v>22</c:v>
                </c:pt>
                <c:pt idx="1131">
                  <c:v>19</c:v>
                </c:pt>
                <c:pt idx="1132">
                  <c:v>48</c:v>
                </c:pt>
                <c:pt idx="1133">
                  <c:v>86</c:v>
                </c:pt>
                <c:pt idx="1134">
                  <c:v>51</c:v>
                </c:pt>
                <c:pt idx="1135">
                  <c:v>15</c:v>
                </c:pt>
                <c:pt idx="1136">
                  <c:v>9</c:v>
                </c:pt>
                <c:pt idx="1137">
                  <c:v>14</c:v>
                </c:pt>
                <c:pt idx="1138">
                  <c:v>36</c:v>
                </c:pt>
                <c:pt idx="1139">
                  <c:v>3</c:v>
                </c:pt>
                <c:pt idx="1140">
                  <c:v>57</c:v>
                </c:pt>
                <c:pt idx="1141">
                  <c:v>4</c:v>
                </c:pt>
                <c:pt idx="1142">
                  <c:v>17</c:v>
                </c:pt>
                <c:pt idx="1143">
                  <c:v>20</c:v>
                </c:pt>
                <c:pt idx="1144">
                  <c:v>34</c:v>
                </c:pt>
                <c:pt idx="1145">
                  <c:v>33</c:v>
                </c:pt>
                <c:pt idx="1146">
                  <c:v>29</c:v>
                </c:pt>
                <c:pt idx="1147">
                  <c:v>252</c:v>
                </c:pt>
                <c:pt idx="1148">
                  <c:v>2</c:v>
                </c:pt>
                <c:pt idx="1149">
                  <c:v>58</c:v>
                </c:pt>
                <c:pt idx="1150">
                  <c:v>55</c:v>
                </c:pt>
                <c:pt idx="1151">
                  <c:v>27</c:v>
                </c:pt>
                <c:pt idx="1152">
                  <c:v>9</c:v>
                </c:pt>
                <c:pt idx="1153">
                  <c:v>22</c:v>
                </c:pt>
                <c:pt idx="1154">
                  <c:v>10</c:v>
                </c:pt>
                <c:pt idx="1155">
                  <c:v>21</c:v>
                </c:pt>
                <c:pt idx="1156">
                  <c:v>39</c:v>
                </c:pt>
                <c:pt idx="1157">
                  <c:v>15</c:v>
                </c:pt>
                <c:pt idx="1158">
                  <c:v>89</c:v>
                </c:pt>
                <c:pt idx="1159">
                  <c:v>94</c:v>
                </c:pt>
                <c:pt idx="1160">
                  <c:v>12</c:v>
                </c:pt>
                <c:pt idx="1161">
                  <c:v>29</c:v>
                </c:pt>
                <c:pt idx="1162">
                  <c:v>33</c:v>
                </c:pt>
                <c:pt idx="1163">
                  <c:v>184</c:v>
                </c:pt>
                <c:pt idx="1164">
                  <c:v>30</c:v>
                </c:pt>
                <c:pt idx="1165">
                  <c:v>23</c:v>
                </c:pt>
                <c:pt idx="1166">
                  <c:v>12</c:v>
                </c:pt>
                <c:pt idx="1167">
                  <c:v>25</c:v>
                </c:pt>
                <c:pt idx="1168">
                  <c:v>26</c:v>
                </c:pt>
                <c:pt idx="1169">
                  <c:v>18</c:v>
                </c:pt>
                <c:pt idx="1170">
                  <c:v>41</c:v>
                </c:pt>
                <c:pt idx="1171">
                  <c:v>14</c:v>
                </c:pt>
                <c:pt idx="1172">
                  <c:v>37</c:v>
                </c:pt>
                <c:pt idx="1173">
                  <c:v>29</c:v>
                </c:pt>
                <c:pt idx="1174">
                  <c:v>15</c:v>
                </c:pt>
                <c:pt idx="1175">
                  <c:v>14</c:v>
                </c:pt>
                <c:pt idx="1176">
                  <c:v>48</c:v>
                </c:pt>
                <c:pt idx="1177">
                  <c:v>19</c:v>
                </c:pt>
                <c:pt idx="1178">
                  <c:v>21</c:v>
                </c:pt>
                <c:pt idx="1179">
                  <c:v>27</c:v>
                </c:pt>
                <c:pt idx="1180">
                  <c:v>11</c:v>
                </c:pt>
                <c:pt idx="1181">
                  <c:v>73</c:v>
                </c:pt>
                <c:pt idx="1182">
                  <c:v>16</c:v>
                </c:pt>
                <c:pt idx="1183">
                  <c:v>17</c:v>
                </c:pt>
                <c:pt idx="1184">
                  <c:v>10</c:v>
                </c:pt>
                <c:pt idx="1185">
                  <c:v>103</c:v>
                </c:pt>
                <c:pt idx="1186">
                  <c:v>25</c:v>
                </c:pt>
                <c:pt idx="1187">
                  <c:v>17</c:v>
                </c:pt>
                <c:pt idx="1188">
                  <c:v>11</c:v>
                </c:pt>
                <c:pt idx="1189">
                  <c:v>33</c:v>
                </c:pt>
                <c:pt idx="1190">
                  <c:v>29</c:v>
                </c:pt>
                <c:pt idx="1191">
                  <c:v>74</c:v>
                </c:pt>
                <c:pt idx="1192">
                  <c:v>37</c:v>
                </c:pt>
                <c:pt idx="1193">
                  <c:v>182</c:v>
                </c:pt>
                <c:pt idx="1194">
                  <c:v>13</c:v>
                </c:pt>
                <c:pt idx="1195">
                  <c:v>9</c:v>
                </c:pt>
                <c:pt idx="1196">
                  <c:v>13</c:v>
                </c:pt>
                <c:pt idx="1197">
                  <c:v>4</c:v>
                </c:pt>
                <c:pt idx="1198">
                  <c:v>23</c:v>
                </c:pt>
                <c:pt idx="1199">
                  <c:v>25</c:v>
                </c:pt>
                <c:pt idx="1200">
                  <c:v>156</c:v>
                </c:pt>
                <c:pt idx="1201">
                  <c:v>15</c:v>
                </c:pt>
                <c:pt idx="1202">
                  <c:v>9</c:v>
                </c:pt>
                <c:pt idx="1203">
                  <c:v>52</c:v>
                </c:pt>
                <c:pt idx="1204">
                  <c:v>130</c:v>
                </c:pt>
                <c:pt idx="1205">
                  <c:v>251</c:v>
                </c:pt>
                <c:pt idx="1206">
                  <c:v>97</c:v>
                </c:pt>
                <c:pt idx="1207">
                  <c:v>321</c:v>
                </c:pt>
                <c:pt idx="1208">
                  <c:v>26</c:v>
                </c:pt>
                <c:pt idx="1209">
                  <c:v>28</c:v>
                </c:pt>
                <c:pt idx="1210">
                  <c:v>20</c:v>
                </c:pt>
                <c:pt idx="1211">
                  <c:v>32</c:v>
                </c:pt>
                <c:pt idx="1212">
                  <c:v>16</c:v>
                </c:pt>
                <c:pt idx="1213">
                  <c:v>50</c:v>
                </c:pt>
                <c:pt idx="1214">
                  <c:v>27</c:v>
                </c:pt>
                <c:pt idx="1215">
                  <c:v>97</c:v>
                </c:pt>
                <c:pt idx="1216">
                  <c:v>27</c:v>
                </c:pt>
                <c:pt idx="1217">
                  <c:v>24</c:v>
                </c:pt>
                <c:pt idx="1218">
                  <c:v>8</c:v>
                </c:pt>
                <c:pt idx="1219">
                  <c:v>16</c:v>
                </c:pt>
                <c:pt idx="1220">
                  <c:v>11</c:v>
                </c:pt>
                <c:pt idx="1221">
                  <c:v>39</c:v>
                </c:pt>
                <c:pt idx="1222">
                  <c:v>31</c:v>
                </c:pt>
                <c:pt idx="1223">
                  <c:v>29</c:v>
                </c:pt>
                <c:pt idx="1224">
                  <c:v>99</c:v>
                </c:pt>
                <c:pt idx="1225">
                  <c:v>3</c:v>
                </c:pt>
                <c:pt idx="1226">
                  <c:v>17</c:v>
                </c:pt>
                <c:pt idx="1227">
                  <c:v>10</c:v>
                </c:pt>
                <c:pt idx="1228">
                  <c:v>56</c:v>
                </c:pt>
                <c:pt idx="1229">
                  <c:v>44</c:v>
                </c:pt>
                <c:pt idx="1230">
                  <c:v>119</c:v>
                </c:pt>
                <c:pt idx="1231">
                  <c:v>19</c:v>
                </c:pt>
                <c:pt idx="1232">
                  <c:v>83</c:v>
                </c:pt>
                <c:pt idx="1233">
                  <c:v>46</c:v>
                </c:pt>
                <c:pt idx="1234">
                  <c:v>127</c:v>
                </c:pt>
                <c:pt idx="1235">
                  <c:v>77</c:v>
                </c:pt>
                <c:pt idx="1236">
                  <c:v>63</c:v>
                </c:pt>
                <c:pt idx="1237">
                  <c:v>28</c:v>
                </c:pt>
                <c:pt idx="1238">
                  <c:v>33</c:v>
                </c:pt>
                <c:pt idx="1239">
                  <c:v>37</c:v>
                </c:pt>
                <c:pt idx="1240">
                  <c:v>41</c:v>
                </c:pt>
                <c:pt idx="1241">
                  <c:v>6</c:v>
                </c:pt>
                <c:pt idx="1242">
                  <c:v>42</c:v>
                </c:pt>
                <c:pt idx="1243">
                  <c:v>114</c:v>
                </c:pt>
                <c:pt idx="1244">
                  <c:v>97</c:v>
                </c:pt>
                <c:pt idx="1245">
                  <c:v>71</c:v>
                </c:pt>
                <c:pt idx="1246">
                  <c:v>25</c:v>
                </c:pt>
                <c:pt idx="1247">
                  <c:v>29</c:v>
                </c:pt>
                <c:pt idx="1248">
                  <c:v>34</c:v>
                </c:pt>
                <c:pt idx="1249">
                  <c:v>8</c:v>
                </c:pt>
                <c:pt idx="1250">
                  <c:v>91</c:v>
                </c:pt>
                <c:pt idx="1251">
                  <c:v>34</c:v>
                </c:pt>
                <c:pt idx="1252">
                  <c:v>68</c:v>
                </c:pt>
                <c:pt idx="1253">
                  <c:v>116</c:v>
                </c:pt>
                <c:pt idx="1254">
                  <c:v>35</c:v>
                </c:pt>
                <c:pt idx="1255">
                  <c:v>17</c:v>
                </c:pt>
                <c:pt idx="1256">
                  <c:v>53</c:v>
                </c:pt>
                <c:pt idx="1257">
                  <c:v>44</c:v>
                </c:pt>
                <c:pt idx="1258">
                  <c:v>54</c:v>
                </c:pt>
                <c:pt idx="1259">
                  <c:v>4</c:v>
                </c:pt>
                <c:pt idx="1260">
                  <c:v>73</c:v>
                </c:pt>
                <c:pt idx="1261">
                  <c:v>91</c:v>
                </c:pt>
                <c:pt idx="1262">
                  <c:v>69</c:v>
                </c:pt>
                <c:pt idx="1263">
                  <c:v>102</c:v>
                </c:pt>
                <c:pt idx="1264">
                  <c:v>15</c:v>
                </c:pt>
                <c:pt idx="1265">
                  <c:v>39</c:v>
                </c:pt>
                <c:pt idx="1266">
                  <c:v>23</c:v>
                </c:pt>
                <c:pt idx="1267">
                  <c:v>148</c:v>
                </c:pt>
                <c:pt idx="1268">
                  <c:v>16</c:v>
                </c:pt>
                <c:pt idx="1269">
                  <c:v>33</c:v>
                </c:pt>
                <c:pt idx="1270">
                  <c:v>66</c:v>
                </c:pt>
                <c:pt idx="1271">
                  <c:v>7</c:v>
                </c:pt>
                <c:pt idx="1272">
                  <c:v>50</c:v>
                </c:pt>
                <c:pt idx="1273">
                  <c:v>10</c:v>
                </c:pt>
                <c:pt idx="1274">
                  <c:v>17</c:v>
                </c:pt>
                <c:pt idx="1275">
                  <c:v>77</c:v>
                </c:pt>
                <c:pt idx="1276">
                  <c:v>56</c:v>
                </c:pt>
                <c:pt idx="1277">
                  <c:v>4</c:v>
                </c:pt>
                <c:pt idx="1278">
                  <c:v>303</c:v>
                </c:pt>
                <c:pt idx="1279">
                  <c:v>35</c:v>
                </c:pt>
                <c:pt idx="1280">
                  <c:v>73</c:v>
                </c:pt>
                <c:pt idx="1281">
                  <c:v>60</c:v>
                </c:pt>
                <c:pt idx="1282">
                  <c:v>1</c:v>
                </c:pt>
                <c:pt idx="1283">
                  <c:v>462</c:v>
                </c:pt>
                <c:pt idx="1284">
                  <c:v>84</c:v>
                </c:pt>
                <c:pt idx="1285">
                  <c:v>13</c:v>
                </c:pt>
                <c:pt idx="1286">
                  <c:v>60</c:v>
                </c:pt>
                <c:pt idx="1287">
                  <c:v>15</c:v>
                </c:pt>
                <c:pt idx="1288">
                  <c:v>27</c:v>
                </c:pt>
                <c:pt idx="1289">
                  <c:v>131</c:v>
                </c:pt>
                <c:pt idx="1290">
                  <c:v>196</c:v>
                </c:pt>
                <c:pt idx="1291">
                  <c:v>53</c:v>
                </c:pt>
                <c:pt idx="1292">
                  <c:v>37</c:v>
                </c:pt>
                <c:pt idx="1293">
                  <c:v>6</c:v>
                </c:pt>
                <c:pt idx="1294">
                  <c:v>452</c:v>
                </c:pt>
                <c:pt idx="1295">
                  <c:v>56</c:v>
                </c:pt>
                <c:pt idx="1296">
                  <c:v>23</c:v>
                </c:pt>
                <c:pt idx="1297">
                  <c:v>50</c:v>
                </c:pt>
                <c:pt idx="1298">
                  <c:v>45</c:v>
                </c:pt>
                <c:pt idx="1299">
                  <c:v>20</c:v>
                </c:pt>
                <c:pt idx="1300">
                  <c:v>48</c:v>
                </c:pt>
                <c:pt idx="1301">
                  <c:v>22</c:v>
                </c:pt>
                <c:pt idx="1302">
                  <c:v>25</c:v>
                </c:pt>
                <c:pt idx="1303">
                  <c:v>29</c:v>
                </c:pt>
                <c:pt idx="1304">
                  <c:v>32</c:v>
                </c:pt>
                <c:pt idx="1305">
                  <c:v>27</c:v>
                </c:pt>
                <c:pt idx="1306">
                  <c:v>72</c:v>
                </c:pt>
                <c:pt idx="1307">
                  <c:v>33</c:v>
                </c:pt>
                <c:pt idx="1308">
                  <c:v>9</c:v>
                </c:pt>
                <c:pt idx="1309">
                  <c:v>48</c:v>
                </c:pt>
                <c:pt idx="1310">
                  <c:v>28</c:v>
                </c:pt>
                <c:pt idx="1311">
                  <c:v>110</c:v>
                </c:pt>
                <c:pt idx="1312">
                  <c:v>6</c:v>
                </c:pt>
                <c:pt idx="1313">
                  <c:v>124</c:v>
                </c:pt>
                <c:pt idx="1314">
                  <c:v>15</c:v>
                </c:pt>
                <c:pt idx="1315">
                  <c:v>8</c:v>
                </c:pt>
                <c:pt idx="1316">
                  <c:v>19</c:v>
                </c:pt>
                <c:pt idx="1317">
                  <c:v>69</c:v>
                </c:pt>
                <c:pt idx="1318">
                  <c:v>20</c:v>
                </c:pt>
                <c:pt idx="1319">
                  <c:v>24</c:v>
                </c:pt>
                <c:pt idx="1320">
                  <c:v>49</c:v>
                </c:pt>
                <c:pt idx="1321">
                  <c:v>40</c:v>
                </c:pt>
                <c:pt idx="1322">
                  <c:v>16</c:v>
                </c:pt>
                <c:pt idx="1323">
                  <c:v>19</c:v>
                </c:pt>
                <c:pt idx="1324">
                  <c:v>34</c:v>
                </c:pt>
                <c:pt idx="1325">
                  <c:v>28</c:v>
                </c:pt>
                <c:pt idx="1326">
                  <c:v>41</c:v>
                </c:pt>
                <c:pt idx="1327">
                  <c:v>16</c:v>
                </c:pt>
                <c:pt idx="1328">
                  <c:v>8</c:v>
                </c:pt>
                <c:pt idx="1329">
                  <c:v>32</c:v>
                </c:pt>
                <c:pt idx="1330">
                  <c:v>45</c:v>
                </c:pt>
                <c:pt idx="1331">
                  <c:v>6</c:v>
                </c:pt>
                <c:pt idx="1332">
                  <c:v>109</c:v>
                </c:pt>
                <c:pt idx="1333">
                  <c:v>17</c:v>
                </c:pt>
                <c:pt idx="1334">
                  <c:v>40</c:v>
                </c:pt>
                <c:pt idx="1335">
                  <c:v>2</c:v>
                </c:pt>
                <c:pt idx="1336">
                  <c:v>16</c:v>
                </c:pt>
                <c:pt idx="1337">
                  <c:v>33</c:v>
                </c:pt>
                <c:pt idx="1338">
                  <c:v>20</c:v>
                </c:pt>
                <c:pt idx="1339">
                  <c:v>42</c:v>
                </c:pt>
                <c:pt idx="1340">
                  <c:v>18</c:v>
                </c:pt>
                <c:pt idx="1341">
                  <c:v>6</c:v>
                </c:pt>
                <c:pt idx="1342">
                  <c:v>25</c:v>
                </c:pt>
                <c:pt idx="1343">
                  <c:v>37</c:v>
                </c:pt>
                <c:pt idx="1344">
                  <c:v>304</c:v>
                </c:pt>
                <c:pt idx="1345">
                  <c:v>17</c:v>
                </c:pt>
                <c:pt idx="1346">
                  <c:v>24</c:v>
                </c:pt>
                <c:pt idx="1347">
                  <c:v>22</c:v>
                </c:pt>
                <c:pt idx="1348">
                  <c:v>12</c:v>
                </c:pt>
                <c:pt idx="1349">
                  <c:v>21</c:v>
                </c:pt>
                <c:pt idx="1350">
                  <c:v>33</c:v>
                </c:pt>
                <c:pt idx="1351">
                  <c:v>51</c:v>
                </c:pt>
                <c:pt idx="1352">
                  <c:v>354</c:v>
                </c:pt>
                <c:pt idx="1353">
                  <c:v>17</c:v>
                </c:pt>
                <c:pt idx="1354">
                  <c:v>10</c:v>
                </c:pt>
                <c:pt idx="1355">
                  <c:v>36</c:v>
                </c:pt>
                <c:pt idx="1356">
                  <c:v>11</c:v>
                </c:pt>
                <c:pt idx="1357">
                  <c:v>11</c:v>
                </c:pt>
                <c:pt idx="1358">
                  <c:v>37</c:v>
                </c:pt>
                <c:pt idx="1359">
                  <c:v>98</c:v>
                </c:pt>
                <c:pt idx="1360">
                  <c:v>143</c:v>
                </c:pt>
                <c:pt idx="1361">
                  <c:v>40</c:v>
                </c:pt>
                <c:pt idx="1362">
                  <c:v>5</c:v>
                </c:pt>
                <c:pt idx="1363">
                  <c:v>100</c:v>
                </c:pt>
                <c:pt idx="1364">
                  <c:v>12</c:v>
                </c:pt>
                <c:pt idx="1365">
                  <c:v>16</c:v>
                </c:pt>
                <c:pt idx="1366">
                  <c:v>15</c:v>
                </c:pt>
                <c:pt idx="1367">
                  <c:v>59</c:v>
                </c:pt>
                <c:pt idx="1368">
                  <c:v>33</c:v>
                </c:pt>
                <c:pt idx="1369">
                  <c:v>21</c:v>
                </c:pt>
                <c:pt idx="1370">
                  <c:v>13</c:v>
                </c:pt>
                <c:pt idx="1371">
                  <c:v>25</c:v>
                </c:pt>
                <c:pt idx="1372">
                  <c:v>41</c:v>
                </c:pt>
                <c:pt idx="1373">
                  <c:v>307</c:v>
                </c:pt>
                <c:pt idx="1374">
                  <c:v>61</c:v>
                </c:pt>
                <c:pt idx="1375">
                  <c:v>40</c:v>
                </c:pt>
                <c:pt idx="1376">
                  <c:v>27</c:v>
                </c:pt>
                <c:pt idx="1377">
                  <c:v>39</c:v>
                </c:pt>
                <c:pt idx="1378">
                  <c:v>30</c:v>
                </c:pt>
                <c:pt idx="1379">
                  <c:v>29</c:v>
                </c:pt>
                <c:pt idx="1380">
                  <c:v>29</c:v>
                </c:pt>
                <c:pt idx="1381">
                  <c:v>87</c:v>
                </c:pt>
                <c:pt idx="1382">
                  <c:v>18</c:v>
                </c:pt>
                <c:pt idx="1383">
                  <c:v>27</c:v>
                </c:pt>
                <c:pt idx="1384">
                  <c:v>23</c:v>
                </c:pt>
                <c:pt idx="1385">
                  <c:v>2</c:v>
                </c:pt>
                <c:pt idx="1386">
                  <c:v>23</c:v>
                </c:pt>
                <c:pt idx="1387">
                  <c:v>18</c:v>
                </c:pt>
                <c:pt idx="1388">
                  <c:v>22</c:v>
                </c:pt>
                <c:pt idx="1389">
                  <c:v>174</c:v>
                </c:pt>
                <c:pt idx="1390">
                  <c:v>3</c:v>
                </c:pt>
                <c:pt idx="1391">
                  <c:v>36</c:v>
                </c:pt>
                <c:pt idx="1392">
                  <c:v>15</c:v>
                </c:pt>
                <c:pt idx="1393">
                  <c:v>20</c:v>
                </c:pt>
                <c:pt idx="1394">
                  <c:v>49</c:v>
                </c:pt>
                <c:pt idx="1395">
                  <c:v>36</c:v>
                </c:pt>
                <c:pt idx="1396">
                  <c:v>14</c:v>
                </c:pt>
                <c:pt idx="1397">
                  <c:v>52</c:v>
                </c:pt>
                <c:pt idx="1398">
                  <c:v>14</c:v>
                </c:pt>
                <c:pt idx="1399">
                  <c:v>50</c:v>
                </c:pt>
                <c:pt idx="1400">
                  <c:v>28</c:v>
                </c:pt>
                <c:pt idx="1401">
                  <c:v>9</c:v>
                </c:pt>
                <c:pt idx="1402">
                  <c:v>7</c:v>
                </c:pt>
                <c:pt idx="1403">
                  <c:v>24</c:v>
                </c:pt>
                <c:pt idx="1404">
                  <c:v>11</c:v>
                </c:pt>
                <c:pt idx="1405">
                  <c:v>32</c:v>
                </c:pt>
                <c:pt idx="1406">
                  <c:v>43</c:v>
                </c:pt>
                <c:pt idx="1407">
                  <c:v>50</c:v>
                </c:pt>
                <c:pt idx="1408">
                  <c:v>29</c:v>
                </c:pt>
                <c:pt idx="1409">
                  <c:v>33</c:v>
                </c:pt>
                <c:pt idx="1410">
                  <c:v>42</c:v>
                </c:pt>
                <c:pt idx="1411">
                  <c:v>29</c:v>
                </c:pt>
                <c:pt idx="1412">
                  <c:v>12</c:v>
                </c:pt>
                <c:pt idx="1413">
                  <c:v>6</c:v>
                </c:pt>
                <c:pt idx="1414">
                  <c:v>26</c:v>
                </c:pt>
                <c:pt idx="1415">
                  <c:v>32</c:v>
                </c:pt>
                <c:pt idx="1416">
                  <c:v>7</c:v>
                </c:pt>
                <c:pt idx="1417">
                  <c:v>28</c:v>
                </c:pt>
                <c:pt idx="1418">
                  <c:v>35</c:v>
                </c:pt>
                <c:pt idx="1419">
                  <c:v>8</c:v>
                </c:pt>
                <c:pt idx="1420">
                  <c:v>97</c:v>
                </c:pt>
                <c:pt idx="1421">
                  <c:v>2</c:v>
                </c:pt>
                <c:pt idx="1422">
                  <c:v>42</c:v>
                </c:pt>
                <c:pt idx="1423">
                  <c:v>124</c:v>
                </c:pt>
                <c:pt idx="1424">
                  <c:v>17</c:v>
                </c:pt>
                <c:pt idx="1425">
                  <c:v>34</c:v>
                </c:pt>
                <c:pt idx="1426">
                  <c:v>45</c:v>
                </c:pt>
                <c:pt idx="1427">
                  <c:v>36</c:v>
                </c:pt>
                <c:pt idx="1428">
                  <c:v>15</c:v>
                </c:pt>
                <c:pt idx="1429">
                  <c:v>19</c:v>
                </c:pt>
                <c:pt idx="1430">
                  <c:v>66</c:v>
                </c:pt>
                <c:pt idx="1431">
                  <c:v>8</c:v>
                </c:pt>
                <c:pt idx="1432">
                  <c:v>53</c:v>
                </c:pt>
                <c:pt idx="1433">
                  <c:v>89</c:v>
                </c:pt>
                <c:pt idx="1434">
                  <c:v>162</c:v>
                </c:pt>
                <c:pt idx="1435">
                  <c:v>19</c:v>
                </c:pt>
                <c:pt idx="1436">
                  <c:v>81</c:v>
                </c:pt>
                <c:pt idx="1437">
                  <c:v>18</c:v>
                </c:pt>
                <c:pt idx="1438">
                  <c:v>71</c:v>
                </c:pt>
                <c:pt idx="1439">
                  <c:v>48</c:v>
                </c:pt>
                <c:pt idx="1440">
                  <c:v>31</c:v>
                </c:pt>
                <c:pt idx="1441">
                  <c:v>34</c:v>
                </c:pt>
                <c:pt idx="1442">
                  <c:v>40</c:v>
                </c:pt>
                <c:pt idx="1443">
                  <c:v>33</c:v>
                </c:pt>
                <c:pt idx="1444">
                  <c:v>41</c:v>
                </c:pt>
                <c:pt idx="1445">
                  <c:v>31</c:v>
                </c:pt>
                <c:pt idx="1446">
                  <c:v>22</c:v>
                </c:pt>
                <c:pt idx="1447">
                  <c:v>8</c:v>
                </c:pt>
                <c:pt idx="1448">
                  <c:v>13</c:v>
                </c:pt>
                <c:pt idx="1449">
                  <c:v>39</c:v>
                </c:pt>
                <c:pt idx="1450">
                  <c:v>158</c:v>
                </c:pt>
                <c:pt idx="1451">
                  <c:v>28</c:v>
                </c:pt>
                <c:pt idx="1452">
                  <c:v>18</c:v>
                </c:pt>
                <c:pt idx="1453">
                  <c:v>74</c:v>
                </c:pt>
                <c:pt idx="1454">
                  <c:v>276</c:v>
                </c:pt>
                <c:pt idx="1455">
                  <c:v>26</c:v>
                </c:pt>
                <c:pt idx="1456">
                  <c:v>29</c:v>
                </c:pt>
                <c:pt idx="1457">
                  <c:v>6</c:v>
                </c:pt>
                <c:pt idx="1458">
                  <c:v>110</c:v>
                </c:pt>
                <c:pt idx="1459">
                  <c:v>26</c:v>
                </c:pt>
                <c:pt idx="1460">
                  <c:v>16</c:v>
                </c:pt>
                <c:pt idx="1461">
                  <c:v>28</c:v>
                </c:pt>
                <c:pt idx="1462">
                  <c:v>22</c:v>
                </c:pt>
                <c:pt idx="1463">
                  <c:v>43</c:v>
                </c:pt>
                <c:pt idx="1464">
                  <c:v>48</c:v>
                </c:pt>
                <c:pt idx="1465">
                  <c:v>63</c:v>
                </c:pt>
                <c:pt idx="1466">
                  <c:v>10</c:v>
                </c:pt>
                <c:pt idx="1467">
                  <c:v>58</c:v>
                </c:pt>
                <c:pt idx="1468">
                  <c:v>74</c:v>
                </c:pt>
                <c:pt idx="1469">
                  <c:v>40</c:v>
                </c:pt>
                <c:pt idx="1470">
                  <c:v>111</c:v>
                </c:pt>
                <c:pt idx="1471">
                  <c:v>34</c:v>
                </c:pt>
                <c:pt idx="1472">
                  <c:v>20</c:v>
                </c:pt>
                <c:pt idx="1473">
                  <c:v>82</c:v>
                </c:pt>
                <c:pt idx="1474">
                  <c:v>20</c:v>
                </c:pt>
                <c:pt idx="1475">
                  <c:v>5</c:v>
                </c:pt>
                <c:pt idx="1476">
                  <c:v>29</c:v>
                </c:pt>
                <c:pt idx="1477">
                  <c:v>22</c:v>
                </c:pt>
                <c:pt idx="1478">
                  <c:v>18</c:v>
                </c:pt>
                <c:pt idx="1479">
                  <c:v>11</c:v>
                </c:pt>
                <c:pt idx="1480">
                  <c:v>156</c:v>
                </c:pt>
                <c:pt idx="1481">
                  <c:v>148</c:v>
                </c:pt>
                <c:pt idx="1482">
                  <c:v>18</c:v>
                </c:pt>
                <c:pt idx="1483">
                  <c:v>82</c:v>
                </c:pt>
                <c:pt idx="1484">
                  <c:v>155</c:v>
                </c:pt>
                <c:pt idx="1485">
                  <c:v>91</c:v>
                </c:pt>
                <c:pt idx="1486">
                  <c:v>17</c:v>
                </c:pt>
                <c:pt idx="1487">
                  <c:v>43</c:v>
                </c:pt>
                <c:pt idx="1488">
                  <c:v>20</c:v>
                </c:pt>
                <c:pt idx="1489">
                  <c:v>29</c:v>
                </c:pt>
                <c:pt idx="1490">
                  <c:v>78</c:v>
                </c:pt>
                <c:pt idx="1491">
                  <c:v>39</c:v>
                </c:pt>
                <c:pt idx="1492">
                  <c:v>6</c:v>
                </c:pt>
                <c:pt idx="1493">
                  <c:v>37</c:v>
                </c:pt>
                <c:pt idx="1494">
                  <c:v>14</c:v>
                </c:pt>
                <c:pt idx="1495">
                  <c:v>28</c:v>
                </c:pt>
                <c:pt idx="1496">
                  <c:v>20</c:v>
                </c:pt>
                <c:pt idx="1497">
                  <c:v>9</c:v>
                </c:pt>
                <c:pt idx="1498">
                  <c:v>71</c:v>
                </c:pt>
                <c:pt idx="1499">
                  <c:v>74</c:v>
                </c:pt>
                <c:pt idx="1500">
                  <c:v>55</c:v>
                </c:pt>
                <c:pt idx="1501">
                  <c:v>38</c:v>
                </c:pt>
                <c:pt idx="1502">
                  <c:v>58</c:v>
                </c:pt>
                <c:pt idx="1503">
                  <c:v>48</c:v>
                </c:pt>
                <c:pt idx="1504">
                  <c:v>38</c:v>
                </c:pt>
                <c:pt idx="1505">
                  <c:v>19</c:v>
                </c:pt>
                <c:pt idx="1506">
                  <c:v>31</c:v>
                </c:pt>
                <c:pt idx="1507">
                  <c:v>189</c:v>
                </c:pt>
                <c:pt idx="1508">
                  <c:v>13</c:v>
                </c:pt>
                <c:pt idx="1509">
                  <c:v>26</c:v>
                </c:pt>
                <c:pt idx="1510">
                  <c:v>82</c:v>
                </c:pt>
                <c:pt idx="1511">
                  <c:v>34</c:v>
                </c:pt>
                <c:pt idx="1512">
                  <c:v>44</c:v>
                </c:pt>
                <c:pt idx="1513">
                  <c:v>7</c:v>
                </c:pt>
                <c:pt idx="1514">
                  <c:v>31</c:v>
                </c:pt>
                <c:pt idx="1515">
                  <c:v>10</c:v>
                </c:pt>
                <c:pt idx="1516">
                  <c:v>83</c:v>
                </c:pt>
                <c:pt idx="1517">
                  <c:v>11</c:v>
                </c:pt>
                <c:pt idx="1518">
                  <c:v>100</c:v>
                </c:pt>
                <c:pt idx="1519">
                  <c:v>128</c:v>
                </c:pt>
                <c:pt idx="1520">
                  <c:v>31</c:v>
                </c:pt>
                <c:pt idx="1521">
                  <c:v>17</c:v>
                </c:pt>
                <c:pt idx="1522">
                  <c:v>4</c:v>
                </c:pt>
                <c:pt idx="1523">
                  <c:v>19</c:v>
                </c:pt>
                <c:pt idx="1524">
                  <c:v>89</c:v>
                </c:pt>
                <c:pt idx="1525">
                  <c:v>7</c:v>
                </c:pt>
                <c:pt idx="1526">
                  <c:v>60</c:v>
                </c:pt>
                <c:pt idx="1527">
                  <c:v>8</c:v>
                </c:pt>
                <c:pt idx="1528">
                  <c:v>2</c:v>
                </c:pt>
                <c:pt idx="1529">
                  <c:v>11</c:v>
                </c:pt>
                <c:pt idx="1530">
                  <c:v>26</c:v>
                </c:pt>
                <c:pt idx="1531">
                  <c:v>56</c:v>
                </c:pt>
                <c:pt idx="1532">
                  <c:v>11</c:v>
                </c:pt>
                <c:pt idx="1533">
                  <c:v>41</c:v>
                </c:pt>
                <c:pt idx="1534">
                  <c:v>374</c:v>
                </c:pt>
                <c:pt idx="1535">
                  <c:v>42</c:v>
                </c:pt>
                <c:pt idx="1536">
                  <c:v>109</c:v>
                </c:pt>
                <c:pt idx="1537">
                  <c:v>4</c:v>
                </c:pt>
                <c:pt idx="1538">
                  <c:v>55</c:v>
                </c:pt>
                <c:pt idx="1539">
                  <c:v>114</c:v>
                </c:pt>
                <c:pt idx="1540">
                  <c:v>26</c:v>
                </c:pt>
                <c:pt idx="1541">
                  <c:v>55</c:v>
                </c:pt>
                <c:pt idx="1542">
                  <c:v>139</c:v>
                </c:pt>
                <c:pt idx="1543">
                  <c:v>81</c:v>
                </c:pt>
                <c:pt idx="1544">
                  <c:v>56</c:v>
                </c:pt>
                <c:pt idx="1545">
                  <c:v>112</c:v>
                </c:pt>
                <c:pt idx="1546">
                  <c:v>17</c:v>
                </c:pt>
                <c:pt idx="1547">
                  <c:v>23</c:v>
                </c:pt>
                <c:pt idx="1548">
                  <c:v>149</c:v>
                </c:pt>
                <c:pt idx="1549">
                  <c:v>53</c:v>
                </c:pt>
                <c:pt idx="1550">
                  <c:v>28</c:v>
                </c:pt>
                <c:pt idx="1551">
                  <c:v>23</c:v>
                </c:pt>
                <c:pt idx="1552">
                  <c:v>72</c:v>
                </c:pt>
                <c:pt idx="1553">
                  <c:v>39</c:v>
                </c:pt>
                <c:pt idx="1554">
                  <c:v>115</c:v>
                </c:pt>
                <c:pt idx="1555">
                  <c:v>16</c:v>
                </c:pt>
                <c:pt idx="1556">
                  <c:v>42</c:v>
                </c:pt>
                <c:pt idx="1557">
                  <c:v>67</c:v>
                </c:pt>
                <c:pt idx="1558">
                  <c:v>55</c:v>
                </c:pt>
                <c:pt idx="1559">
                  <c:v>61</c:v>
                </c:pt>
                <c:pt idx="1560">
                  <c:v>15</c:v>
                </c:pt>
                <c:pt idx="1561">
                  <c:v>5</c:v>
                </c:pt>
                <c:pt idx="1562">
                  <c:v>24</c:v>
                </c:pt>
                <c:pt idx="1563">
                  <c:v>2</c:v>
                </c:pt>
                <c:pt idx="1564">
                  <c:v>22</c:v>
                </c:pt>
                <c:pt idx="1565">
                  <c:v>35</c:v>
                </c:pt>
                <c:pt idx="1566">
                  <c:v>34</c:v>
                </c:pt>
                <c:pt idx="1567">
                  <c:v>33</c:v>
                </c:pt>
                <c:pt idx="1568">
                  <c:v>110</c:v>
                </c:pt>
                <c:pt idx="1569">
                  <c:v>71</c:v>
                </c:pt>
                <c:pt idx="1570">
                  <c:v>70</c:v>
                </c:pt>
                <c:pt idx="1571">
                  <c:v>6</c:v>
                </c:pt>
                <c:pt idx="1572">
                  <c:v>10</c:v>
                </c:pt>
                <c:pt idx="1573">
                  <c:v>15</c:v>
                </c:pt>
                <c:pt idx="1574">
                  <c:v>6</c:v>
                </c:pt>
                <c:pt idx="1575">
                  <c:v>9</c:v>
                </c:pt>
                <c:pt idx="1576">
                  <c:v>21</c:v>
                </c:pt>
                <c:pt idx="1577">
                  <c:v>4</c:v>
                </c:pt>
                <c:pt idx="1578">
                  <c:v>6</c:v>
                </c:pt>
                <c:pt idx="1579">
                  <c:v>131</c:v>
                </c:pt>
                <c:pt idx="1580">
                  <c:v>119</c:v>
                </c:pt>
                <c:pt idx="1581">
                  <c:v>37</c:v>
                </c:pt>
                <c:pt idx="1582">
                  <c:v>57</c:v>
                </c:pt>
                <c:pt idx="1583">
                  <c:v>37</c:v>
                </c:pt>
                <c:pt idx="1584">
                  <c:v>60</c:v>
                </c:pt>
                <c:pt idx="1585">
                  <c:v>31</c:v>
                </c:pt>
                <c:pt idx="1586">
                  <c:v>38</c:v>
                </c:pt>
                <c:pt idx="1587">
                  <c:v>77</c:v>
                </c:pt>
                <c:pt idx="1588">
                  <c:v>32</c:v>
                </c:pt>
                <c:pt idx="1589">
                  <c:v>50</c:v>
                </c:pt>
                <c:pt idx="1590">
                  <c:v>44</c:v>
                </c:pt>
                <c:pt idx="1591">
                  <c:v>25</c:v>
                </c:pt>
                <c:pt idx="1592">
                  <c:v>23</c:v>
                </c:pt>
                <c:pt idx="1593">
                  <c:v>7</c:v>
                </c:pt>
                <c:pt idx="1594">
                  <c:v>139</c:v>
                </c:pt>
                <c:pt idx="1595">
                  <c:v>15</c:v>
                </c:pt>
                <c:pt idx="1596">
                  <c:v>11</c:v>
                </c:pt>
                <c:pt idx="1597">
                  <c:v>26</c:v>
                </c:pt>
                <c:pt idx="1598">
                  <c:v>37</c:v>
                </c:pt>
                <c:pt idx="1599">
                  <c:v>7</c:v>
                </c:pt>
                <c:pt idx="1600">
                  <c:v>16</c:v>
                </c:pt>
                <c:pt idx="1601">
                  <c:v>132</c:v>
                </c:pt>
                <c:pt idx="1602">
                  <c:v>40</c:v>
                </c:pt>
                <c:pt idx="1603">
                  <c:v>71</c:v>
                </c:pt>
                <c:pt idx="1604">
                  <c:v>34</c:v>
                </c:pt>
                <c:pt idx="1605">
                  <c:v>78</c:v>
                </c:pt>
                <c:pt idx="1606">
                  <c:v>16</c:v>
                </c:pt>
                <c:pt idx="1607">
                  <c:v>146</c:v>
                </c:pt>
                <c:pt idx="1608">
                  <c:v>89</c:v>
                </c:pt>
                <c:pt idx="1609">
                  <c:v>9</c:v>
                </c:pt>
                <c:pt idx="1610">
                  <c:v>83</c:v>
                </c:pt>
                <c:pt idx="1611">
                  <c:v>56</c:v>
                </c:pt>
                <c:pt idx="1612">
                  <c:v>62</c:v>
                </c:pt>
                <c:pt idx="1613">
                  <c:v>19</c:v>
                </c:pt>
                <c:pt idx="1614">
                  <c:v>78</c:v>
                </c:pt>
                <c:pt idx="1615">
                  <c:v>22</c:v>
                </c:pt>
                <c:pt idx="1616">
                  <c:v>18</c:v>
                </c:pt>
                <c:pt idx="1617">
                  <c:v>39</c:v>
                </c:pt>
                <c:pt idx="1618">
                  <c:v>111</c:v>
                </c:pt>
                <c:pt idx="1619">
                  <c:v>8</c:v>
                </c:pt>
                <c:pt idx="1620">
                  <c:v>54</c:v>
                </c:pt>
                <c:pt idx="1621">
                  <c:v>59</c:v>
                </c:pt>
                <c:pt idx="1622">
                  <c:v>5</c:v>
                </c:pt>
                <c:pt idx="1623">
                  <c:v>54</c:v>
                </c:pt>
                <c:pt idx="1624">
                  <c:v>82</c:v>
                </c:pt>
                <c:pt idx="1625">
                  <c:v>33</c:v>
                </c:pt>
                <c:pt idx="1626">
                  <c:v>70</c:v>
                </c:pt>
                <c:pt idx="1627">
                  <c:v>34</c:v>
                </c:pt>
                <c:pt idx="1628">
                  <c:v>19</c:v>
                </c:pt>
                <c:pt idx="1629">
                  <c:v>33</c:v>
                </c:pt>
                <c:pt idx="1630">
                  <c:v>19</c:v>
                </c:pt>
                <c:pt idx="1631">
                  <c:v>43</c:v>
                </c:pt>
                <c:pt idx="1632">
                  <c:v>14</c:v>
                </c:pt>
                <c:pt idx="1633">
                  <c:v>70</c:v>
                </c:pt>
                <c:pt idx="1634">
                  <c:v>148</c:v>
                </c:pt>
                <c:pt idx="1635">
                  <c:v>46</c:v>
                </c:pt>
                <c:pt idx="1636">
                  <c:v>122</c:v>
                </c:pt>
                <c:pt idx="1637">
                  <c:v>28</c:v>
                </c:pt>
                <c:pt idx="1638">
                  <c:v>23</c:v>
                </c:pt>
                <c:pt idx="1639">
                  <c:v>34</c:v>
                </c:pt>
                <c:pt idx="1640">
                  <c:v>67</c:v>
                </c:pt>
                <c:pt idx="1641">
                  <c:v>9</c:v>
                </c:pt>
                <c:pt idx="1642">
                  <c:v>17</c:v>
                </c:pt>
                <c:pt idx="1643">
                  <c:v>6</c:v>
                </c:pt>
                <c:pt idx="1644">
                  <c:v>29</c:v>
                </c:pt>
                <c:pt idx="1645">
                  <c:v>59</c:v>
                </c:pt>
                <c:pt idx="1646">
                  <c:v>138</c:v>
                </c:pt>
                <c:pt idx="1647">
                  <c:v>159</c:v>
                </c:pt>
                <c:pt idx="1648">
                  <c:v>105</c:v>
                </c:pt>
                <c:pt idx="1649">
                  <c:v>88</c:v>
                </c:pt>
                <c:pt idx="1650">
                  <c:v>48</c:v>
                </c:pt>
                <c:pt idx="1651">
                  <c:v>79</c:v>
                </c:pt>
                <c:pt idx="1652">
                  <c:v>74</c:v>
                </c:pt>
                <c:pt idx="1653">
                  <c:v>10</c:v>
                </c:pt>
                <c:pt idx="1654">
                  <c:v>33</c:v>
                </c:pt>
                <c:pt idx="1655">
                  <c:v>65</c:v>
                </c:pt>
                <c:pt idx="1656">
                  <c:v>39</c:v>
                </c:pt>
                <c:pt idx="1657">
                  <c:v>13</c:v>
                </c:pt>
                <c:pt idx="1658">
                  <c:v>38</c:v>
                </c:pt>
                <c:pt idx="1659">
                  <c:v>31</c:v>
                </c:pt>
                <c:pt idx="1660">
                  <c:v>15</c:v>
                </c:pt>
                <c:pt idx="1661">
                  <c:v>9</c:v>
                </c:pt>
                <c:pt idx="1662">
                  <c:v>179</c:v>
                </c:pt>
                <c:pt idx="1663">
                  <c:v>31</c:v>
                </c:pt>
                <c:pt idx="1664">
                  <c:v>23</c:v>
                </c:pt>
                <c:pt idx="1665">
                  <c:v>4</c:v>
                </c:pt>
                <c:pt idx="1666">
                  <c:v>12</c:v>
                </c:pt>
                <c:pt idx="1667">
                  <c:v>52</c:v>
                </c:pt>
                <c:pt idx="1668">
                  <c:v>9</c:v>
                </c:pt>
                <c:pt idx="1669">
                  <c:v>45</c:v>
                </c:pt>
                <c:pt idx="1670">
                  <c:v>21</c:v>
                </c:pt>
                <c:pt idx="1671">
                  <c:v>33</c:v>
                </c:pt>
                <c:pt idx="1672">
                  <c:v>8</c:v>
                </c:pt>
                <c:pt idx="1673">
                  <c:v>104</c:v>
                </c:pt>
                <c:pt idx="1674">
                  <c:v>13</c:v>
                </c:pt>
                <c:pt idx="1675">
                  <c:v>48</c:v>
                </c:pt>
                <c:pt idx="1676">
                  <c:v>43</c:v>
                </c:pt>
                <c:pt idx="1677">
                  <c:v>169</c:v>
                </c:pt>
                <c:pt idx="1678">
                  <c:v>69</c:v>
                </c:pt>
                <c:pt idx="1679">
                  <c:v>42</c:v>
                </c:pt>
                <c:pt idx="1680">
                  <c:v>54</c:v>
                </c:pt>
                <c:pt idx="1681">
                  <c:v>28</c:v>
                </c:pt>
                <c:pt idx="1682">
                  <c:v>54</c:v>
                </c:pt>
                <c:pt idx="1683">
                  <c:v>39</c:v>
                </c:pt>
                <c:pt idx="1684">
                  <c:v>9</c:v>
                </c:pt>
                <c:pt idx="1685">
                  <c:v>52</c:v>
                </c:pt>
                <c:pt idx="1686">
                  <c:v>37</c:v>
                </c:pt>
                <c:pt idx="1687">
                  <c:v>49</c:v>
                </c:pt>
                <c:pt idx="1688">
                  <c:v>80</c:v>
                </c:pt>
                <c:pt idx="1689">
                  <c:v>18</c:v>
                </c:pt>
                <c:pt idx="1690">
                  <c:v>57</c:v>
                </c:pt>
                <c:pt idx="1691">
                  <c:v>71</c:v>
                </c:pt>
                <c:pt idx="1692">
                  <c:v>21</c:v>
                </c:pt>
                <c:pt idx="1693">
                  <c:v>163</c:v>
                </c:pt>
                <c:pt idx="1694">
                  <c:v>0</c:v>
                </c:pt>
                <c:pt idx="1695">
                  <c:v>22</c:v>
                </c:pt>
                <c:pt idx="1696">
                  <c:v>15</c:v>
                </c:pt>
                <c:pt idx="1697">
                  <c:v>67</c:v>
                </c:pt>
                <c:pt idx="1698">
                  <c:v>133</c:v>
                </c:pt>
                <c:pt idx="1699">
                  <c:v>2</c:v>
                </c:pt>
                <c:pt idx="1700">
                  <c:v>1</c:v>
                </c:pt>
                <c:pt idx="1701">
                  <c:v>6</c:v>
                </c:pt>
                <c:pt idx="1702">
                  <c:v>41</c:v>
                </c:pt>
                <c:pt idx="1703">
                  <c:v>57</c:v>
                </c:pt>
                <c:pt idx="1704">
                  <c:v>12</c:v>
                </c:pt>
                <c:pt idx="1705">
                  <c:v>118</c:v>
                </c:pt>
                <c:pt idx="1706">
                  <c:v>6</c:v>
                </c:pt>
                <c:pt idx="1707">
                  <c:v>31</c:v>
                </c:pt>
                <c:pt idx="1708">
                  <c:v>56</c:v>
                </c:pt>
                <c:pt idx="1709">
                  <c:v>38</c:v>
                </c:pt>
                <c:pt idx="1710">
                  <c:v>23</c:v>
                </c:pt>
                <c:pt idx="1711">
                  <c:v>50</c:v>
                </c:pt>
                <c:pt idx="1712">
                  <c:v>29</c:v>
                </c:pt>
                <c:pt idx="1713">
                  <c:v>11</c:v>
                </c:pt>
                <c:pt idx="1714">
                  <c:v>62</c:v>
                </c:pt>
                <c:pt idx="1715">
                  <c:v>54</c:v>
                </c:pt>
                <c:pt idx="1716">
                  <c:v>23</c:v>
                </c:pt>
                <c:pt idx="1717">
                  <c:v>17</c:v>
                </c:pt>
                <c:pt idx="1718">
                  <c:v>96</c:v>
                </c:pt>
                <c:pt idx="1719">
                  <c:v>6</c:v>
                </c:pt>
                <c:pt idx="1720">
                  <c:v>11</c:v>
                </c:pt>
                <c:pt idx="1721">
                  <c:v>19</c:v>
                </c:pt>
                <c:pt idx="1722">
                  <c:v>26</c:v>
                </c:pt>
                <c:pt idx="1723">
                  <c:v>50</c:v>
                </c:pt>
                <c:pt idx="1724">
                  <c:v>97</c:v>
                </c:pt>
                <c:pt idx="1725">
                  <c:v>9</c:v>
                </c:pt>
                <c:pt idx="1726">
                  <c:v>50</c:v>
                </c:pt>
                <c:pt idx="1727">
                  <c:v>40</c:v>
                </c:pt>
                <c:pt idx="1728">
                  <c:v>9</c:v>
                </c:pt>
                <c:pt idx="1729">
                  <c:v>14</c:v>
                </c:pt>
                <c:pt idx="1730">
                  <c:v>6</c:v>
                </c:pt>
                <c:pt idx="1731">
                  <c:v>11</c:v>
                </c:pt>
                <c:pt idx="1732">
                  <c:v>4</c:v>
                </c:pt>
                <c:pt idx="1733">
                  <c:v>22</c:v>
                </c:pt>
                <c:pt idx="1734">
                  <c:v>45</c:v>
                </c:pt>
                <c:pt idx="1735">
                  <c:v>37</c:v>
                </c:pt>
                <c:pt idx="1736">
                  <c:v>8</c:v>
                </c:pt>
                <c:pt idx="1737">
                  <c:v>24</c:v>
                </c:pt>
                <c:pt idx="1738">
                  <c:v>48</c:v>
                </c:pt>
                <c:pt idx="1739">
                  <c:v>14</c:v>
                </c:pt>
                <c:pt idx="1740">
                  <c:v>41</c:v>
                </c:pt>
                <c:pt idx="1741">
                  <c:v>53</c:v>
                </c:pt>
                <c:pt idx="1742">
                  <c:v>30</c:v>
                </c:pt>
                <c:pt idx="1743">
                  <c:v>107</c:v>
                </c:pt>
                <c:pt idx="1744">
                  <c:v>100</c:v>
                </c:pt>
                <c:pt idx="1745">
                  <c:v>44</c:v>
                </c:pt>
                <c:pt idx="1746">
                  <c:v>18</c:v>
                </c:pt>
                <c:pt idx="1747">
                  <c:v>31</c:v>
                </c:pt>
                <c:pt idx="1748">
                  <c:v>22</c:v>
                </c:pt>
                <c:pt idx="1749">
                  <c:v>77</c:v>
                </c:pt>
                <c:pt idx="1750">
                  <c:v>12</c:v>
                </c:pt>
                <c:pt idx="1751">
                  <c:v>68</c:v>
                </c:pt>
                <c:pt idx="1752">
                  <c:v>3</c:v>
                </c:pt>
                <c:pt idx="1753">
                  <c:v>20</c:v>
                </c:pt>
                <c:pt idx="1754">
                  <c:v>121</c:v>
                </c:pt>
                <c:pt idx="1755">
                  <c:v>21</c:v>
                </c:pt>
                <c:pt idx="1756">
                  <c:v>135</c:v>
                </c:pt>
                <c:pt idx="1757">
                  <c:v>41</c:v>
                </c:pt>
                <c:pt idx="1758">
                  <c:v>114</c:v>
                </c:pt>
                <c:pt idx="1759">
                  <c:v>57</c:v>
                </c:pt>
                <c:pt idx="1760">
                  <c:v>14</c:v>
                </c:pt>
                <c:pt idx="1761">
                  <c:v>80</c:v>
                </c:pt>
                <c:pt idx="1762">
                  <c:v>23</c:v>
                </c:pt>
                <c:pt idx="1763">
                  <c:v>32</c:v>
                </c:pt>
                <c:pt idx="1764">
                  <c:v>583</c:v>
                </c:pt>
                <c:pt idx="1765">
                  <c:v>2</c:v>
                </c:pt>
                <c:pt idx="1766">
                  <c:v>59</c:v>
                </c:pt>
                <c:pt idx="1767">
                  <c:v>22</c:v>
                </c:pt>
                <c:pt idx="1768">
                  <c:v>78</c:v>
                </c:pt>
                <c:pt idx="1769">
                  <c:v>26</c:v>
                </c:pt>
                <c:pt idx="1770">
                  <c:v>134</c:v>
                </c:pt>
                <c:pt idx="1771">
                  <c:v>5</c:v>
                </c:pt>
                <c:pt idx="1772">
                  <c:v>24</c:v>
                </c:pt>
                <c:pt idx="1773">
                  <c:v>8</c:v>
                </c:pt>
                <c:pt idx="1774">
                  <c:v>18</c:v>
                </c:pt>
                <c:pt idx="1775">
                  <c:v>18</c:v>
                </c:pt>
                <c:pt idx="1776">
                  <c:v>5</c:v>
                </c:pt>
                <c:pt idx="1777">
                  <c:v>155</c:v>
                </c:pt>
                <c:pt idx="1778">
                  <c:v>13</c:v>
                </c:pt>
                <c:pt idx="1779">
                  <c:v>14</c:v>
                </c:pt>
                <c:pt idx="1780">
                  <c:v>20</c:v>
                </c:pt>
                <c:pt idx="1781">
                  <c:v>28</c:v>
                </c:pt>
                <c:pt idx="1782">
                  <c:v>167</c:v>
                </c:pt>
                <c:pt idx="1783">
                  <c:v>112</c:v>
                </c:pt>
                <c:pt idx="1784">
                  <c:v>51</c:v>
                </c:pt>
                <c:pt idx="1785">
                  <c:v>23</c:v>
                </c:pt>
                <c:pt idx="1786">
                  <c:v>29</c:v>
                </c:pt>
                <c:pt idx="1787">
                  <c:v>13</c:v>
                </c:pt>
                <c:pt idx="1788">
                  <c:v>12</c:v>
                </c:pt>
                <c:pt idx="1789">
                  <c:v>207</c:v>
                </c:pt>
                <c:pt idx="1790">
                  <c:v>60</c:v>
                </c:pt>
                <c:pt idx="1791">
                  <c:v>16</c:v>
                </c:pt>
                <c:pt idx="1792">
                  <c:v>169</c:v>
                </c:pt>
                <c:pt idx="1793">
                  <c:v>67</c:v>
                </c:pt>
                <c:pt idx="1794">
                  <c:v>25</c:v>
                </c:pt>
                <c:pt idx="1795">
                  <c:v>2</c:v>
                </c:pt>
                <c:pt idx="1796">
                  <c:v>25</c:v>
                </c:pt>
                <c:pt idx="1797">
                  <c:v>53</c:v>
                </c:pt>
                <c:pt idx="1798">
                  <c:v>47</c:v>
                </c:pt>
                <c:pt idx="1799">
                  <c:v>34</c:v>
                </c:pt>
                <c:pt idx="1800">
                  <c:v>39</c:v>
                </c:pt>
                <c:pt idx="1801">
                  <c:v>209</c:v>
                </c:pt>
                <c:pt idx="1802">
                  <c:v>18</c:v>
                </c:pt>
                <c:pt idx="1803">
                  <c:v>79</c:v>
                </c:pt>
                <c:pt idx="1804">
                  <c:v>13</c:v>
                </c:pt>
                <c:pt idx="1805">
                  <c:v>28</c:v>
                </c:pt>
                <c:pt idx="1806">
                  <c:v>22</c:v>
                </c:pt>
                <c:pt idx="1807">
                  <c:v>96</c:v>
                </c:pt>
                <c:pt idx="1808">
                  <c:v>15</c:v>
                </c:pt>
                <c:pt idx="1809">
                  <c:v>10</c:v>
                </c:pt>
                <c:pt idx="1810">
                  <c:v>61</c:v>
                </c:pt>
                <c:pt idx="1811">
                  <c:v>28</c:v>
                </c:pt>
                <c:pt idx="1812">
                  <c:v>23</c:v>
                </c:pt>
                <c:pt idx="1813">
                  <c:v>76</c:v>
                </c:pt>
                <c:pt idx="1814">
                  <c:v>30</c:v>
                </c:pt>
                <c:pt idx="1815">
                  <c:v>15</c:v>
                </c:pt>
                <c:pt idx="1816">
                  <c:v>18</c:v>
                </c:pt>
                <c:pt idx="1817">
                  <c:v>10</c:v>
                </c:pt>
                <c:pt idx="1818">
                  <c:v>74</c:v>
                </c:pt>
                <c:pt idx="1819">
                  <c:v>32</c:v>
                </c:pt>
                <c:pt idx="1820">
                  <c:v>30</c:v>
                </c:pt>
                <c:pt idx="1821">
                  <c:v>8</c:v>
                </c:pt>
                <c:pt idx="1822">
                  <c:v>35</c:v>
                </c:pt>
                <c:pt idx="1823">
                  <c:v>33</c:v>
                </c:pt>
                <c:pt idx="1824">
                  <c:v>191</c:v>
                </c:pt>
                <c:pt idx="1825">
                  <c:v>63</c:v>
                </c:pt>
                <c:pt idx="1826">
                  <c:v>73</c:v>
                </c:pt>
                <c:pt idx="1827">
                  <c:v>16</c:v>
                </c:pt>
                <c:pt idx="1828">
                  <c:v>33</c:v>
                </c:pt>
                <c:pt idx="1829">
                  <c:v>33</c:v>
                </c:pt>
                <c:pt idx="1830">
                  <c:v>7</c:v>
                </c:pt>
                <c:pt idx="1831">
                  <c:v>104</c:v>
                </c:pt>
                <c:pt idx="1832">
                  <c:v>69</c:v>
                </c:pt>
                <c:pt idx="1833">
                  <c:v>53</c:v>
                </c:pt>
                <c:pt idx="1834">
                  <c:v>28</c:v>
                </c:pt>
                <c:pt idx="1835">
                  <c:v>28</c:v>
                </c:pt>
                <c:pt idx="1836">
                  <c:v>58</c:v>
                </c:pt>
                <c:pt idx="1837">
                  <c:v>47</c:v>
                </c:pt>
                <c:pt idx="1838">
                  <c:v>13</c:v>
                </c:pt>
                <c:pt idx="1839">
                  <c:v>24</c:v>
                </c:pt>
                <c:pt idx="1840">
                  <c:v>32</c:v>
                </c:pt>
                <c:pt idx="1841">
                  <c:v>91</c:v>
                </c:pt>
                <c:pt idx="1842">
                  <c:v>15</c:v>
                </c:pt>
                <c:pt idx="1843">
                  <c:v>9</c:v>
                </c:pt>
                <c:pt idx="1844">
                  <c:v>15</c:v>
                </c:pt>
                <c:pt idx="1845">
                  <c:v>57</c:v>
                </c:pt>
                <c:pt idx="1846">
                  <c:v>70</c:v>
                </c:pt>
                <c:pt idx="1847">
                  <c:v>442</c:v>
                </c:pt>
                <c:pt idx="1848">
                  <c:v>47</c:v>
                </c:pt>
                <c:pt idx="1849">
                  <c:v>16</c:v>
                </c:pt>
                <c:pt idx="1850">
                  <c:v>41</c:v>
                </c:pt>
                <c:pt idx="1851">
                  <c:v>103</c:v>
                </c:pt>
                <c:pt idx="1852">
                  <c:v>27</c:v>
                </c:pt>
                <c:pt idx="1853">
                  <c:v>5</c:v>
                </c:pt>
                <c:pt idx="1854">
                  <c:v>29</c:v>
                </c:pt>
                <c:pt idx="1855">
                  <c:v>27</c:v>
                </c:pt>
                <c:pt idx="1856">
                  <c:v>23</c:v>
                </c:pt>
                <c:pt idx="1857">
                  <c:v>752</c:v>
                </c:pt>
                <c:pt idx="1858">
                  <c:v>17</c:v>
                </c:pt>
                <c:pt idx="1859">
                  <c:v>173</c:v>
                </c:pt>
                <c:pt idx="1860">
                  <c:v>24</c:v>
                </c:pt>
                <c:pt idx="1861">
                  <c:v>13</c:v>
                </c:pt>
                <c:pt idx="1862">
                  <c:v>7</c:v>
                </c:pt>
                <c:pt idx="1863">
                  <c:v>12</c:v>
                </c:pt>
                <c:pt idx="1864">
                  <c:v>39</c:v>
                </c:pt>
                <c:pt idx="1865">
                  <c:v>16</c:v>
                </c:pt>
                <c:pt idx="1866">
                  <c:v>15</c:v>
                </c:pt>
                <c:pt idx="1867">
                  <c:v>9</c:v>
                </c:pt>
                <c:pt idx="1868">
                  <c:v>14</c:v>
                </c:pt>
                <c:pt idx="1869">
                  <c:v>25</c:v>
                </c:pt>
                <c:pt idx="1870">
                  <c:v>192</c:v>
                </c:pt>
                <c:pt idx="1871">
                  <c:v>34</c:v>
                </c:pt>
                <c:pt idx="1872">
                  <c:v>95</c:v>
                </c:pt>
                <c:pt idx="1873">
                  <c:v>72</c:v>
                </c:pt>
                <c:pt idx="1874">
                  <c:v>56</c:v>
                </c:pt>
                <c:pt idx="1875">
                  <c:v>27</c:v>
                </c:pt>
                <c:pt idx="1876">
                  <c:v>4</c:v>
                </c:pt>
                <c:pt idx="1877">
                  <c:v>53</c:v>
                </c:pt>
                <c:pt idx="1878">
                  <c:v>40</c:v>
                </c:pt>
                <c:pt idx="1879">
                  <c:v>6</c:v>
                </c:pt>
                <c:pt idx="1880">
                  <c:v>65</c:v>
                </c:pt>
                <c:pt idx="1881">
                  <c:v>8</c:v>
                </c:pt>
                <c:pt idx="1882">
                  <c:v>49</c:v>
                </c:pt>
                <c:pt idx="1883">
                  <c:v>34</c:v>
                </c:pt>
                <c:pt idx="1884">
                  <c:v>78</c:v>
                </c:pt>
                <c:pt idx="1885">
                  <c:v>22</c:v>
                </c:pt>
                <c:pt idx="1886">
                  <c:v>10</c:v>
                </c:pt>
                <c:pt idx="1887">
                  <c:v>120</c:v>
                </c:pt>
                <c:pt idx="1888">
                  <c:v>6</c:v>
                </c:pt>
                <c:pt idx="1889">
                  <c:v>4</c:v>
                </c:pt>
                <c:pt idx="1890">
                  <c:v>15</c:v>
                </c:pt>
                <c:pt idx="1891">
                  <c:v>28</c:v>
                </c:pt>
                <c:pt idx="1892">
                  <c:v>17</c:v>
                </c:pt>
                <c:pt idx="1893">
                  <c:v>5</c:v>
                </c:pt>
                <c:pt idx="1894">
                  <c:v>12</c:v>
                </c:pt>
                <c:pt idx="1895">
                  <c:v>0</c:v>
                </c:pt>
                <c:pt idx="1896">
                  <c:v>23</c:v>
                </c:pt>
                <c:pt idx="1897">
                  <c:v>19</c:v>
                </c:pt>
                <c:pt idx="1898">
                  <c:v>21</c:v>
                </c:pt>
                <c:pt idx="1899">
                  <c:v>20</c:v>
                </c:pt>
                <c:pt idx="1900">
                  <c:v>59</c:v>
                </c:pt>
                <c:pt idx="1901">
                  <c:v>4</c:v>
                </c:pt>
                <c:pt idx="1902">
                  <c:v>11</c:v>
                </c:pt>
                <c:pt idx="1903">
                  <c:v>104</c:v>
                </c:pt>
                <c:pt idx="1904">
                  <c:v>10</c:v>
                </c:pt>
                <c:pt idx="1905">
                  <c:v>132</c:v>
                </c:pt>
                <c:pt idx="1906">
                  <c:v>9</c:v>
                </c:pt>
                <c:pt idx="1907">
                  <c:v>49</c:v>
                </c:pt>
                <c:pt idx="1908">
                  <c:v>21</c:v>
                </c:pt>
                <c:pt idx="1909">
                  <c:v>35</c:v>
                </c:pt>
                <c:pt idx="1910">
                  <c:v>33</c:v>
                </c:pt>
                <c:pt idx="1911">
                  <c:v>236</c:v>
                </c:pt>
                <c:pt idx="1912">
                  <c:v>38</c:v>
                </c:pt>
                <c:pt idx="1913">
                  <c:v>17</c:v>
                </c:pt>
                <c:pt idx="1914">
                  <c:v>20</c:v>
                </c:pt>
                <c:pt idx="1915">
                  <c:v>29</c:v>
                </c:pt>
                <c:pt idx="1916">
                  <c:v>39</c:v>
                </c:pt>
                <c:pt idx="1917">
                  <c:v>80</c:v>
                </c:pt>
                <c:pt idx="1918">
                  <c:v>12</c:v>
                </c:pt>
                <c:pt idx="1919">
                  <c:v>14</c:v>
                </c:pt>
                <c:pt idx="1920">
                  <c:v>47</c:v>
                </c:pt>
                <c:pt idx="1921">
                  <c:v>25</c:v>
                </c:pt>
                <c:pt idx="1922">
                  <c:v>20</c:v>
                </c:pt>
                <c:pt idx="1923">
                  <c:v>247</c:v>
                </c:pt>
                <c:pt idx="1924">
                  <c:v>16</c:v>
                </c:pt>
                <c:pt idx="1925">
                  <c:v>24</c:v>
                </c:pt>
                <c:pt idx="1926">
                  <c:v>18</c:v>
                </c:pt>
                <c:pt idx="1927">
                  <c:v>10</c:v>
                </c:pt>
                <c:pt idx="1928">
                  <c:v>3</c:v>
                </c:pt>
                <c:pt idx="1929">
                  <c:v>20</c:v>
                </c:pt>
                <c:pt idx="1930">
                  <c:v>50</c:v>
                </c:pt>
                <c:pt idx="1931">
                  <c:v>55</c:v>
                </c:pt>
                <c:pt idx="1932">
                  <c:v>126</c:v>
                </c:pt>
                <c:pt idx="1933">
                  <c:v>13</c:v>
                </c:pt>
                <c:pt idx="1934">
                  <c:v>60</c:v>
                </c:pt>
              </c:numCache>
            </c:numRef>
          </c:xVal>
          <c:yVal>
            <c:numRef>
              <c:f>'[2]WoS Lins Concordance Coeff'!$C$4:$C$3994</c:f>
              <c:numCache>
                <c:formatCode>General</c:formatCode>
                <c:ptCount val="3991"/>
                <c:pt idx="0">
                  <c:v>40</c:v>
                </c:pt>
                <c:pt idx="1">
                  <c:v>27</c:v>
                </c:pt>
                <c:pt idx="2">
                  <c:v>34</c:v>
                </c:pt>
                <c:pt idx="3">
                  <c:v>12</c:v>
                </c:pt>
                <c:pt idx="4">
                  <c:v>1</c:v>
                </c:pt>
                <c:pt idx="5">
                  <c:v>49</c:v>
                </c:pt>
                <c:pt idx="6">
                  <c:v>27</c:v>
                </c:pt>
                <c:pt idx="7">
                  <c:v>8</c:v>
                </c:pt>
                <c:pt idx="8">
                  <c:v>5</c:v>
                </c:pt>
                <c:pt idx="9">
                  <c:v>35</c:v>
                </c:pt>
                <c:pt idx="10">
                  <c:v>7</c:v>
                </c:pt>
                <c:pt idx="11">
                  <c:v>45</c:v>
                </c:pt>
                <c:pt idx="12">
                  <c:v>135</c:v>
                </c:pt>
                <c:pt idx="13">
                  <c:v>52</c:v>
                </c:pt>
                <c:pt idx="14">
                  <c:v>10</c:v>
                </c:pt>
                <c:pt idx="15">
                  <c:v>56</c:v>
                </c:pt>
                <c:pt idx="16">
                  <c:v>81</c:v>
                </c:pt>
                <c:pt idx="17">
                  <c:v>41</c:v>
                </c:pt>
                <c:pt idx="18">
                  <c:v>17</c:v>
                </c:pt>
                <c:pt idx="19">
                  <c:v>1</c:v>
                </c:pt>
                <c:pt idx="20">
                  <c:v>9</c:v>
                </c:pt>
                <c:pt idx="21">
                  <c:v>22</c:v>
                </c:pt>
                <c:pt idx="22">
                  <c:v>132</c:v>
                </c:pt>
                <c:pt idx="23">
                  <c:v>43</c:v>
                </c:pt>
                <c:pt idx="24">
                  <c:v>42</c:v>
                </c:pt>
                <c:pt idx="25">
                  <c:v>51</c:v>
                </c:pt>
                <c:pt idx="26">
                  <c:v>34</c:v>
                </c:pt>
                <c:pt idx="27">
                  <c:v>216</c:v>
                </c:pt>
                <c:pt idx="28">
                  <c:v>21</c:v>
                </c:pt>
                <c:pt idx="29">
                  <c:v>23</c:v>
                </c:pt>
                <c:pt idx="30">
                  <c:v>49</c:v>
                </c:pt>
                <c:pt idx="31">
                  <c:v>30</c:v>
                </c:pt>
                <c:pt idx="32">
                  <c:v>22</c:v>
                </c:pt>
                <c:pt idx="33">
                  <c:v>57</c:v>
                </c:pt>
                <c:pt idx="34">
                  <c:v>15</c:v>
                </c:pt>
                <c:pt idx="35">
                  <c:v>105</c:v>
                </c:pt>
                <c:pt idx="36">
                  <c:v>123</c:v>
                </c:pt>
                <c:pt idx="37">
                  <c:v>207</c:v>
                </c:pt>
                <c:pt idx="38">
                  <c:v>2</c:v>
                </c:pt>
                <c:pt idx="39">
                  <c:v>12</c:v>
                </c:pt>
                <c:pt idx="40">
                  <c:v>16</c:v>
                </c:pt>
                <c:pt idx="41">
                  <c:v>101</c:v>
                </c:pt>
                <c:pt idx="42">
                  <c:v>61</c:v>
                </c:pt>
                <c:pt idx="43">
                  <c:v>63</c:v>
                </c:pt>
                <c:pt idx="44">
                  <c:v>17</c:v>
                </c:pt>
                <c:pt idx="45">
                  <c:v>13</c:v>
                </c:pt>
                <c:pt idx="46">
                  <c:v>50</c:v>
                </c:pt>
                <c:pt idx="47">
                  <c:v>55</c:v>
                </c:pt>
                <c:pt idx="48">
                  <c:v>149</c:v>
                </c:pt>
                <c:pt idx="49">
                  <c:v>69</c:v>
                </c:pt>
                <c:pt idx="50">
                  <c:v>357</c:v>
                </c:pt>
                <c:pt idx="51">
                  <c:v>44</c:v>
                </c:pt>
                <c:pt idx="52">
                  <c:v>13</c:v>
                </c:pt>
                <c:pt idx="53">
                  <c:v>43</c:v>
                </c:pt>
                <c:pt idx="54">
                  <c:v>32</c:v>
                </c:pt>
                <c:pt idx="55">
                  <c:v>27</c:v>
                </c:pt>
                <c:pt idx="56">
                  <c:v>40</c:v>
                </c:pt>
                <c:pt idx="57">
                  <c:v>3</c:v>
                </c:pt>
                <c:pt idx="58">
                  <c:v>13</c:v>
                </c:pt>
                <c:pt idx="59">
                  <c:v>38</c:v>
                </c:pt>
                <c:pt idx="60">
                  <c:v>10</c:v>
                </c:pt>
                <c:pt idx="61">
                  <c:v>4</c:v>
                </c:pt>
                <c:pt idx="62">
                  <c:v>7</c:v>
                </c:pt>
                <c:pt idx="63">
                  <c:v>48</c:v>
                </c:pt>
                <c:pt idx="64">
                  <c:v>29</c:v>
                </c:pt>
                <c:pt idx="65">
                  <c:v>51</c:v>
                </c:pt>
                <c:pt idx="66">
                  <c:v>32</c:v>
                </c:pt>
                <c:pt idx="67">
                  <c:v>344</c:v>
                </c:pt>
                <c:pt idx="68">
                  <c:v>7</c:v>
                </c:pt>
                <c:pt idx="69">
                  <c:v>43</c:v>
                </c:pt>
                <c:pt idx="70">
                  <c:v>31</c:v>
                </c:pt>
                <c:pt idx="71">
                  <c:v>56</c:v>
                </c:pt>
                <c:pt idx="72">
                  <c:v>44</c:v>
                </c:pt>
                <c:pt idx="73">
                  <c:v>12</c:v>
                </c:pt>
                <c:pt idx="74">
                  <c:v>17</c:v>
                </c:pt>
                <c:pt idx="75">
                  <c:v>516</c:v>
                </c:pt>
                <c:pt idx="76">
                  <c:v>7</c:v>
                </c:pt>
                <c:pt idx="77">
                  <c:v>109</c:v>
                </c:pt>
                <c:pt idx="78">
                  <c:v>43</c:v>
                </c:pt>
                <c:pt idx="79">
                  <c:v>0</c:v>
                </c:pt>
                <c:pt idx="80">
                  <c:v>13</c:v>
                </c:pt>
                <c:pt idx="81">
                  <c:v>145</c:v>
                </c:pt>
                <c:pt idx="82">
                  <c:v>9</c:v>
                </c:pt>
                <c:pt idx="83">
                  <c:v>4</c:v>
                </c:pt>
                <c:pt idx="84">
                  <c:v>34</c:v>
                </c:pt>
                <c:pt idx="85">
                  <c:v>3</c:v>
                </c:pt>
                <c:pt idx="86">
                  <c:v>13</c:v>
                </c:pt>
                <c:pt idx="87">
                  <c:v>8</c:v>
                </c:pt>
                <c:pt idx="88">
                  <c:v>66</c:v>
                </c:pt>
                <c:pt idx="89">
                  <c:v>81</c:v>
                </c:pt>
                <c:pt idx="90">
                  <c:v>85</c:v>
                </c:pt>
                <c:pt idx="91">
                  <c:v>38</c:v>
                </c:pt>
                <c:pt idx="92">
                  <c:v>27</c:v>
                </c:pt>
                <c:pt idx="93">
                  <c:v>26</c:v>
                </c:pt>
                <c:pt idx="94">
                  <c:v>11</c:v>
                </c:pt>
                <c:pt idx="95">
                  <c:v>23</c:v>
                </c:pt>
                <c:pt idx="96">
                  <c:v>41</c:v>
                </c:pt>
                <c:pt idx="97">
                  <c:v>43</c:v>
                </c:pt>
                <c:pt idx="98">
                  <c:v>85</c:v>
                </c:pt>
                <c:pt idx="99">
                  <c:v>23</c:v>
                </c:pt>
                <c:pt idx="100">
                  <c:v>18</c:v>
                </c:pt>
                <c:pt idx="101">
                  <c:v>9</c:v>
                </c:pt>
                <c:pt idx="102">
                  <c:v>40</c:v>
                </c:pt>
                <c:pt idx="103">
                  <c:v>25</c:v>
                </c:pt>
                <c:pt idx="104">
                  <c:v>31</c:v>
                </c:pt>
                <c:pt idx="105">
                  <c:v>44</c:v>
                </c:pt>
                <c:pt idx="106">
                  <c:v>21</c:v>
                </c:pt>
                <c:pt idx="107">
                  <c:v>52</c:v>
                </c:pt>
                <c:pt idx="108">
                  <c:v>71</c:v>
                </c:pt>
                <c:pt idx="109">
                  <c:v>7</c:v>
                </c:pt>
                <c:pt idx="110">
                  <c:v>18</c:v>
                </c:pt>
                <c:pt idx="111">
                  <c:v>23</c:v>
                </c:pt>
                <c:pt idx="112">
                  <c:v>156</c:v>
                </c:pt>
                <c:pt idx="113">
                  <c:v>158</c:v>
                </c:pt>
                <c:pt idx="114">
                  <c:v>23</c:v>
                </c:pt>
                <c:pt idx="115">
                  <c:v>0</c:v>
                </c:pt>
                <c:pt idx="116">
                  <c:v>11</c:v>
                </c:pt>
                <c:pt idx="117">
                  <c:v>1</c:v>
                </c:pt>
                <c:pt idx="118">
                  <c:v>4</c:v>
                </c:pt>
                <c:pt idx="119">
                  <c:v>0</c:v>
                </c:pt>
                <c:pt idx="120">
                  <c:v>3</c:v>
                </c:pt>
                <c:pt idx="121">
                  <c:v>11</c:v>
                </c:pt>
                <c:pt idx="122">
                  <c:v>5</c:v>
                </c:pt>
                <c:pt idx="123">
                  <c:v>3</c:v>
                </c:pt>
                <c:pt idx="124">
                  <c:v>0</c:v>
                </c:pt>
                <c:pt idx="125">
                  <c:v>0</c:v>
                </c:pt>
                <c:pt idx="126">
                  <c:v>2</c:v>
                </c:pt>
                <c:pt idx="127">
                  <c:v>0</c:v>
                </c:pt>
                <c:pt idx="128">
                  <c:v>0</c:v>
                </c:pt>
                <c:pt idx="129">
                  <c:v>14</c:v>
                </c:pt>
                <c:pt idx="130">
                  <c:v>0</c:v>
                </c:pt>
                <c:pt idx="131">
                  <c:v>2</c:v>
                </c:pt>
                <c:pt idx="132">
                  <c:v>5</c:v>
                </c:pt>
                <c:pt idx="133">
                  <c:v>8</c:v>
                </c:pt>
                <c:pt idx="134">
                  <c:v>0</c:v>
                </c:pt>
                <c:pt idx="135">
                  <c:v>1</c:v>
                </c:pt>
                <c:pt idx="136">
                  <c:v>6</c:v>
                </c:pt>
                <c:pt idx="137">
                  <c:v>5</c:v>
                </c:pt>
                <c:pt idx="138">
                  <c:v>7</c:v>
                </c:pt>
                <c:pt idx="139">
                  <c:v>2</c:v>
                </c:pt>
                <c:pt idx="140">
                  <c:v>12</c:v>
                </c:pt>
                <c:pt idx="141">
                  <c:v>1</c:v>
                </c:pt>
                <c:pt idx="142">
                  <c:v>11</c:v>
                </c:pt>
                <c:pt idx="143">
                  <c:v>1</c:v>
                </c:pt>
                <c:pt idx="144">
                  <c:v>2</c:v>
                </c:pt>
                <c:pt idx="145">
                  <c:v>0</c:v>
                </c:pt>
                <c:pt idx="146">
                  <c:v>3</c:v>
                </c:pt>
                <c:pt idx="147">
                  <c:v>3</c:v>
                </c:pt>
                <c:pt idx="148">
                  <c:v>4</c:v>
                </c:pt>
                <c:pt idx="149">
                  <c:v>1</c:v>
                </c:pt>
                <c:pt idx="150">
                  <c:v>5</c:v>
                </c:pt>
                <c:pt idx="151">
                  <c:v>0</c:v>
                </c:pt>
                <c:pt idx="152">
                  <c:v>1</c:v>
                </c:pt>
                <c:pt idx="153">
                  <c:v>0</c:v>
                </c:pt>
                <c:pt idx="154">
                  <c:v>3</c:v>
                </c:pt>
                <c:pt idx="155">
                  <c:v>0</c:v>
                </c:pt>
                <c:pt idx="156">
                  <c:v>7</c:v>
                </c:pt>
                <c:pt idx="157">
                  <c:v>2</c:v>
                </c:pt>
                <c:pt idx="158">
                  <c:v>0</c:v>
                </c:pt>
                <c:pt idx="159">
                  <c:v>1</c:v>
                </c:pt>
                <c:pt idx="160">
                  <c:v>24</c:v>
                </c:pt>
                <c:pt idx="161">
                  <c:v>3</c:v>
                </c:pt>
                <c:pt idx="162">
                  <c:v>4</c:v>
                </c:pt>
                <c:pt idx="163">
                  <c:v>0</c:v>
                </c:pt>
                <c:pt idx="164">
                  <c:v>2</c:v>
                </c:pt>
                <c:pt idx="165">
                  <c:v>1</c:v>
                </c:pt>
                <c:pt idx="166">
                  <c:v>1</c:v>
                </c:pt>
                <c:pt idx="167">
                  <c:v>3</c:v>
                </c:pt>
                <c:pt idx="168">
                  <c:v>1</c:v>
                </c:pt>
                <c:pt idx="169">
                  <c:v>12</c:v>
                </c:pt>
                <c:pt idx="170">
                  <c:v>2</c:v>
                </c:pt>
                <c:pt idx="171">
                  <c:v>4</c:v>
                </c:pt>
                <c:pt idx="172">
                  <c:v>10</c:v>
                </c:pt>
                <c:pt idx="173">
                  <c:v>22</c:v>
                </c:pt>
                <c:pt idx="174">
                  <c:v>1</c:v>
                </c:pt>
                <c:pt idx="175">
                  <c:v>1</c:v>
                </c:pt>
                <c:pt idx="176">
                  <c:v>3</c:v>
                </c:pt>
                <c:pt idx="177">
                  <c:v>6</c:v>
                </c:pt>
                <c:pt idx="178">
                  <c:v>9</c:v>
                </c:pt>
                <c:pt idx="179">
                  <c:v>4</c:v>
                </c:pt>
                <c:pt idx="180">
                  <c:v>0</c:v>
                </c:pt>
                <c:pt idx="181">
                  <c:v>0</c:v>
                </c:pt>
                <c:pt idx="182">
                  <c:v>16</c:v>
                </c:pt>
                <c:pt idx="183">
                  <c:v>0</c:v>
                </c:pt>
                <c:pt idx="184">
                  <c:v>0</c:v>
                </c:pt>
                <c:pt idx="185">
                  <c:v>11</c:v>
                </c:pt>
                <c:pt idx="186">
                  <c:v>0</c:v>
                </c:pt>
                <c:pt idx="187">
                  <c:v>0</c:v>
                </c:pt>
                <c:pt idx="188">
                  <c:v>14</c:v>
                </c:pt>
                <c:pt idx="189">
                  <c:v>6</c:v>
                </c:pt>
                <c:pt idx="190">
                  <c:v>26</c:v>
                </c:pt>
                <c:pt idx="191">
                  <c:v>3</c:v>
                </c:pt>
                <c:pt idx="192">
                  <c:v>2</c:v>
                </c:pt>
                <c:pt idx="193">
                  <c:v>1</c:v>
                </c:pt>
                <c:pt idx="194">
                  <c:v>2</c:v>
                </c:pt>
                <c:pt idx="195">
                  <c:v>7</c:v>
                </c:pt>
                <c:pt idx="196">
                  <c:v>13</c:v>
                </c:pt>
                <c:pt idx="197">
                  <c:v>5</c:v>
                </c:pt>
                <c:pt idx="198">
                  <c:v>0</c:v>
                </c:pt>
                <c:pt idx="199">
                  <c:v>7</c:v>
                </c:pt>
                <c:pt idx="200">
                  <c:v>5</c:v>
                </c:pt>
                <c:pt idx="201">
                  <c:v>6</c:v>
                </c:pt>
                <c:pt idx="202">
                  <c:v>0</c:v>
                </c:pt>
                <c:pt idx="203">
                  <c:v>0</c:v>
                </c:pt>
                <c:pt idx="204">
                  <c:v>10</c:v>
                </c:pt>
                <c:pt idx="205">
                  <c:v>2</c:v>
                </c:pt>
                <c:pt idx="206">
                  <c:v>3</c:v>
                </c:pt>
                <c:pt idx="207">
                  <c:v>7</c:v>
                </c:pt>
                <c:pt idx="208">
                  <c:v>0</c:v>
                </c:pt>
                <c:pt idx="209">
                  <c:v>1</c:v>
                </c:pt>
                <c:pt idx="210">
                  <c:v>0</c:v>
                </c:pt>
                <c:pt idx="211">
                  <c:v>3</c:v>
                </c:pt>
                <c:pt idx="212">
                  <c:v>17</c:v>
                </c:pt>
                <c:pt idx="213">
                  <c:v>3</c:v>
                </c:pt>
                <c:pt idx="214">
                  <c:v>4</c:v>
                </c:pt>
                <c:pt idx="215">
                  <c:v>12</c:v>
                </c:pt>
                <c:pt idx="216">
                  <c:v>1</c:v>
                </c:pt>
                <c:pt idx="217">
                  <c:v>7</c:v>
                </c:pt>
                <c:pt idx="218">
                  <c:v>2</c:v>
                </c:pt>
                <c:pt idx="219">
                  <c:v>3</c:v>
                </c:pt>
                <c:pt idx="220">
                  <c:v>10</c:v>
                </c:pt>
                <c:pt idx="221">
                  <c:v>1</c:v>
                </c:pt>
                <c:pt idx="222">
                  <c:v>2</c:v>
                </c:pt>
                <c:pt idx="223">
                  <c:v>0</c:v>
                </c:pt>
                <c:pt idx="224">
                  <c:v>3</c:v>
                </c:pt>
                <c:pt idx="225">
                  <c:v>9</c:v>
                </c:pt>
                <c:pt idx="226">
                  <c:v>6</c:v>
                </c:pt>
                <c:pt idx="227">
                  <c:v>2</c:v>
                </c:pt>
                <c:pt idx="228">
                  <c:v>4</c:v>
                </c:pt>
                <c:pt idx="229">
                  <c:v>0</c:v>
                </c:pt>
                <c:pt idx="230">
                  <c:v>1</c:v>
                </c:pt>
                <c:pt idx="231">
                  <c:v>2</c:v>
                </c:pt>
                <c:pt idx="232">
                  <c:v>1</c:v>
                </c:pt>
                <c:pt idx="233">
                  <c:v>1</c:v>
                </c:pt>
                <c:pt idx="234">
                  <c:v>9</c:v>
                </c:pt>
                <c:pt idx="235">
                  <c:v>2</c:v>
                </c:pt>
                <c:pt idx="236">
                  <c:v>5</c:v>
                </c:pt>
                <c:pt idx="237">
                  <c:v>3</c:v>
                </c:pt>
                <c:pt idx="238">
                  <c:v>4</c:v>
                </c:pt>
                <c:pt idx="239">
                  <c:v>1</c:v>
                </c:pt>
                <c:pt idx="240">
                  <c:v>3</c:v>
                </c:pt>
                <c:pt idx="241">
                  <c:v>1</c:v>
                </c:pt>
                <c:pt idx="242">
                  <c:v>1</c:v>
                </c:pt>
                <c:pt idx="243">
                  <c:v>0</c:v>
                </c:pt>
                <c:pt idx="244">
                  <c:v>10</c:v>
                </c:pt>
                <c:pt idx="245">
                  <c:v>1</c:v>
                </c:pt>
                <c:pt idx="246">
                  <c:v>12</c:v>
                </c:pt>
                <c:pt idx="247">
                  <c:v>3</c:v>
                </c:pt>
                <c:pt idx="248">
                  <c:v>4</c:v>
                </c:pt>
                <c:pt idx="249">
                  <c:v>3</c:v>
                </c:pt>
                <c:pt idx="250">
                  <c:v>10</c:v>
                </c:pt>
                <c:pt idx="251">
                  <c:v>3</c:v>
                </c:pt>
                <c:pt idx="252">
                  <c:v>1</c:v>
                </c:pt>
                <c:pt idx="253">
                  <c:v>2</c:v>
                </c:pt>
                <c:pt idx="254">
                  <c:v>2</c:v>
                </c:pt>
                <c:pt idx="255">
                  <c:v>1</c:v>
                </c:pt>
                <c:pt idx="256">
                  <c:v>0</c:v>
                </c:pt>
                <c:pt idx="257">
                  <c:v>6</c:v>
                </c:pt>
                <c:pt idx="258">
                  <c:v>3</c:v>
                </c:pt>
                <c:pt idx="259">
                  <c:v>4</c:v>
                </c:pt>
                <c:pt idx="260">
                  <c:v>2</c:v>
                </c:pt>
                <c:pt idx="261">
                  <c:v>2</c:v>
                </c:pt>
                <c:pt idx="262">
                  <c:v>1</c:v>
                </c:pt>
                <c:pt idx="263">
                  <c:v>1</c:v>
                </c:pt>
                <c:pt idx="264">
                  <c:v>7</c:v>
                </c:pt>
                <c:pt idx="265">
                  <c:v>15</c:v>
                </c:pt>
                <c:pt idx="266">
                  <c:v>3</c:v>
                </c:pt>
                <c:pt idx="267">
                  <c:v>5</c:v>
                </c:pt>
                <c:pt idx="268">
                  <c:v>6</c:v>
                </c:pt>
                <c:pt idx="269">
                  <c:v>0</c:v>
                </c:pt>
                <c:pt idx="270">
                  <c:v>1</c:v>
                </c:pt>
                <c:pt idx="271">
                  <c:v>15</c:v>
                </c:pt>
                <c:pt idx="272">
                  <c:v>4</c:v>
                </c:pt>
                <c:pt idx="273">
                  <c:v>11</c:v>
                </c:pt>
                <c:pt idx="274">
                  <c:v>4</c:v>
                </c:pt>
                <c:pt idx="275">
                  <c:v>3</c:v>
                </c:pt>
                <c:pt idx="276">
                  <c:v>4</c:v>
                </c:pt>
                <c:pt idx="277">
                  <c:v>1</c:v>
                </c:pt>
                <c:pt idx="278">
                  <c:v>15</c:v>
                </c:pt>
                <c:pt idx="279">
                  <c:v>2</c:v>
                </c:pt>
                <c:pt idx="280">
                  <c:v>4</c:v>
                </c:pt>
                <c:pt idx="281">
                  <c:v>11</c:v>
                </c:pt>
                <c:pt idx="282">
                  <c:v>5</c:v>
                </c:pt>
                <c:pt idx="283">
                  <c:v>8</c:v>
                </c:pt>
                <c:pt idx="284">
                  <c:v>2</c:v>
                </c:pt>
                <c:pt idx="285">
                  <c:v>0</c:v>
                </c:pt>
                <c:pt idx="286">
                  <c:v>3</c:v>
                </c:pt>
                <c:pt idx="287">
                  <c:v>17</c:v>
                </c:pt>
                <c:pt idx="288">
                  <c:v>0</c:v>
                </c:pt>
                <c:pt idx="289">
                  <c:v>0</c:v>
                </c:pt>
                <c:pt idx="290">
                  <c:v>5</c:v>
                </c:pt>
                <c:pt idx="291">
                  <c:v>2</c:v>
                </c:pt>
                <c:pt idx="292">
                  <c:v>5</c:v>
                </c:pt>
                <c:pt idx="293">
                  <c:v>0</c:v>
                </c:pt>
                <c:pt idx="294">
                  <c:v>1</c:v>
                </c:pt>
                <c:pt idx="295">
                  <c:v>1</c:v>
                </c:pt>
                <c:pt idx="296">
                  <c:v>3</c:v>
                </c:pt>
                <c:pt idx="297">
                  <c:v>1</c:v>
                </c:pt>
                <c:pt idx="298">
                  <c:v>5</c:v>
                </c:pt>
                <c:pt idx="299">
                  <c:v>2</c:v>
                </c:pt>
                <c:pt idx="300">
                  <c:v>5</c:v>
                </c:pt>
                <c:pt idx="301">
                  <c:v>2</c:v>
                </c:pt>
                <c:pt idx="302">
                  <c:v>4</c:v>
                </c:pt>
                <c:pt idx="303">
                  <c:v>17</c:v>
                </c:pt>
                <c:pt idx="304">
                  <c:v>8</c:v>
                </c:pt>
                <c:pt idx="305">
                  <c:v>1</c:v>
                </c:pt>
                <c:pt idx="306">
                  <c:v>8</c:v>
                </c:pt>
                <c:pt idx="307">
                  <c:v>14</c:v>
                </c:pt>
                <c:pt idx="308">
                  <c:v>0</c:v>
                </c:pt>
                <c:pt idx="309">
                  <c:v>5</c:v>
                </c:pt>
                <c:pt idx="310">
                  <c:v>5</c:v>
                </c:pt>
                <c:pt idx="311">
                  <c:v>0</c:v>
                </c:pt>
                <c:pt idx="312">
                  <c:v>0</c:v>
                </c:pt>
                <c:pt idx="313">
                  <c:v>2</c:v>
                </c:pt>
                <c:pt idx="314">
                  <c:v>0</c:v>
                </c:pt>
                <c:pt idx="315">
                  <c:v>3</c:v>
                </c:pt>
                <c:pt idx="316">
                  <c:v>2</c:v>
                </c:pt>
                <c:pt idx="317">
                  <c:v>1</c:v>
                </c:pt>
                <c:pt idx="318">
                  <c:v>6</c:v>
                </c:pt>
                <c:pt idx="319">
                  <c:v>0</c:v>
                </c:pt>
                <c:pt idx="320">
                  <c:v>14</c:v>
                </c:pt>
                <c:pt idx="321">
                  <c:v>2</c:v>
                </c:pt>
                <c:pt idx="322">
                  <c:v>1</c:v>
                </c:pt>
                <c:pt idx="323">
                  <c:v>6</c:v>
                </c:pt>
                <c:pt idx="324">
                  <c:v>8</c:v>
                </c:pt>
                <c:pt idx="325">
                  <c:v>5</c:v>
                </c:pt>
                <c:pt idx="326">
                  <c:v>0</c:v>
                </c:pt>
                <c:pt idx="327">
                  <c:v>5</c:v>
                </c:pt>
                <c:pt idx="328">
                  <c:v>19</c:v>
                </c:pt>
                <c:pt idx="329">
                  <c:v>1</c:v>
                </c:pt>
                <c:pt idx="330">
                  <c:v>2</c:v>
                </c:pt>
                <c:pt idx="331">
                  <c:v>19</c:v>
                </c:pt>
                <c:pt idx="332">
                  <c:v>5</c:v>
                </c:pt>
                <c:pt idx="333">
                  <c:v>7</c:v>
                </c:pt>
                <c:pt idx="334">
                  <c:v>4</c:v>
                </c:pt>
                <c:pt idx="335">
                  <c:v>1</c:v>
                </c:pt>
                <c:pt idx="336">
                  <c:v>4</c:v>
                </c:pt>
                <c:pt idx="337">
                  <c:v>5</c:v>
                </c:pt>
                <c:pt idx="338">
                  <c:v>3</c:v>
                </c:pt>
                <c:pt idx="339">
                  <c:v>5</c:v>
                </c:pt>
                <c:pt idx="340">
                  <c:v>3</c:v>
                </c:pt>
                <c:pt idx="341">
                  <c:v>0</c:v>
                </c:pt>
                <c:pt idx="342">
                  <c:v>4</c:v>
                </c:pt>
                <c:pt idx="343">
                  <c:v>1</c:v>
                </c:pt>
                <c:pt idx="344">
                  <c:v>16</c:v>
                </c:pt>
                <c:pt idx="345">
                  <c:v>1</c:v>
                </c:pt>
                <c:pt idx="346">
                  <c:v>6</c:v>
                </c:pt>
                <c:pt idx="347">
                  <c:v>5</c:v>
                </c:pt>
                <c:pt idx="348">
                  <c:v>0</c:v>
                </c:pt>
                <c:pt idx="349">
                  <c:v>5</c:v>
                </c:pt>
                <c:pt idx="350">
                  <c:v>1</c:v>
                </c:pt>
                <c:pt idx="351">
                  <c:v>4</c:v>
                </c:pt>
                <c:pt idx="352">
                  <c:v>6</c:v>
                </c:pt>
                <c:pt idx="353">
                  <c:v>4</c:v>
                </c:pt>
                <c:pt idx="354">
                  <c:v>0</c:v>
                </c:pt>
                <c:pt idx="355">
                  <c:v>11</c:v>
                </c:pt>
                <c:pt idx="356">
                  <c:v>6</c:v>
                </c:pt>
                <c:pt idx="357">
                  <c:v>19</c:v>
                </c:pt>
                <c:pt idx="358">
                  <c:v>2</c:v>
                </c:pt>
                <c:pt idx="359">
                  <c:v>0</c:v>
                </c:pt>
                <c:pt idx="360">
                  <c:v>2</c:v>
                </c:pt>
                <c:pt idx="361">
                  <c:v>4</c:v>
                </c:pt>
                <c:pt idx="362">
                  <c:v>1</c:v>
                </c:pt>
                <c:pt idx="363">
                  <c:v>4</c:v>
                </c:pt>
                <c:pt idx="364">
                  <c:v>1</c:v>
                </c:pt>
                <c:pt idx="365">
                  <c:v>3</c:v>
                </c:pt>
                <c:pt idx="366">
                  <c:v>1</c:v>
                </c:pt>
                <c:pt idx="367">
                  <c:v>0</c:v>
                </c:pt>
                <c:pt idx="368">
                  <c:v>21</c:v>
                </c:pt>
                <c:pt idx="369">
                  <c:v>1</c:v>
                </c:pt>
                <c:pt idx="370">
                  <c:v>0</c:v>
                </c:pt>
                <c:pt idx="371">
                  <c:v>8</c:v>
                </c:pt>
                <c:pt idx="372">
                  <c:v>7</c:v>
                </c:pt>
                <c:pt idx="373">
                  <c:v>11</c:v>
                </c:pt>
                <c:pt idx="374">
                  <c:v>1</c:v>
                </c:pt>
                <c:pt idx="375">
                  <c:v>4</c:v>
                </c:pt>
                <c:pt idx="376">
                  <c:v>10</c:v>
                </c:pt>
                <c:pt idx="377">
                  <c:v>9</c:v>
                </c:pt>
                <c:pt idx="378">
                  <c:v>2</c:v>
                </c:pt>
                <c:pt idx="379">
                  <c:v>3</c:v>
                </c:pt>
                <c:pt idx="380">
                  <c:v>0</c:v>
                </c:pt>
                <c:pt idx="381">
                  <c:v>1</c:v>
                </c:pt>
                <c:pt idx="382">
                  <c:v>6</c:v>
                </c:pt>
                <c:pt idx="383">
                  <c:v>4</c:v>
                </c:pt>
                <c:pt idx="384">
                  <c:v>0</c:v>
                </c:pt>
                <c:pt idx="385">
                  <c:v>6</c:v>
                </c:pt>
                <c:pt idx="386">
                  <c:v>2</c:v>
                </c:pt>
                <c:pt idx="387">
                  <c:v>0</c:v>
                </c:pt>
                <c:pt idx="388">
                  <c:v>0</c:v>
                </c:pt>
                <c:pt idx="389">
                  <c:v>2</c:v>
                </c:pt>
                <c:pt idx="390">
                  <c:v>1</c:v>
                </c:pt>
                <c:pt idx="391">
                  <c:v>6</c:v>
                </c:pt>
                <c:pt idx="392">
                  <c:v>0</c:v>
                </c:pt>
                <c:pt idx="393">
                  <c:v>6</c:v>
                </c:pt>
                <c:pt idx="394">
                  <c:v>0</c:v>
                </c:pt>
                <c:pt idx="395">
                  <c:v>7</c:v>
                </c:pt>
                <c:pt idx="396">
                  <c:v>0</c:v>
                </c:pt>
                <c:pt idx="397">
                  <c:v>11</c:v>
                </c:pt>
                <c:pt idx="398">
                  <c:v>7</c:v>
                </c:pt>
                <c:pt idx="399">
                  <c:v>21</c:v>
                </c:pt>
                <c:pt idx="400">
                  <c:v>2</c:v>
                </c:pt>
                <c:pt idx="401">
                  <c:v>2</c:v>
                </c:pt>
                <c:pt idx="402">
                  <c:v>4</c:v>
                </c:pt>
                <c:pt idx="403">
                  <c:v>2</c:v>
                </c:pt>
                <c:pt idx="404">
                  <c:v>17</c:v>
                </c:pt>
                <c:pt idx="405">
                  <c:v>7</c:v>
                </c:pt>
                <c:pt idx="406">
                  <c:v>0</c:v>
                </c:pt>
                <c:pt idx="407">
                  <c:v>8</c:v>
                </c:pt>
                <c:pt idx="408">
                  <c:v>0</c:v>
                </c:pt>
                <c:pt idx="409">
                  <c:v>7</c:v>
                </c:pt>
                <c:pt idx="410">
                  <c:v>1</c:v>
                </c:pt>
                <c:pt idx="411">
                  <c:v>15</c:v>
                </c:pt>
                <c:pt idx="412">
                  <c:v>0</c:v>
                </c:pt>
                <c:pt idx="413">
                  <c:v>2</c:v>
                </c:pt>
                <c:pt idx="414">
                  <c:v>8</c:v>
                </c:pt>
                <c:pt idx="415">
                  <c:v>11</c:v>
                </c:pt>
                <c:pt idx="416">
                  <c:v>21</c:v>
                </c:pt>
                <c:pt idx="417">
                  <c:v>1</c:v>
                </c:pt>
                <c:pt idx="418">
                  <c:v>0</c:v>
                </c:pt>
                <c:pt idx="419">
                  <c:v>11</c:v>
                </c:pt>
                <c:pt idx="420">
                  <c:v>4</c:v>
                </c:pt>
                <c:pt idx="421">
                  <c:v>8</c:v>
                </c:pt>
                <c:pt idx="422">
                  <c:v>3</c:v>
                </c:pt>
                <c:pt idx="423">
                  <c:v>4</c:v>
                </c:pt>
                <c:pt idx="424">
                  <c:v>7</c:v>
                </c:pt>
                <c:pt idx="425">
                  <c:v>2</c:v>
                </c:pt>
                <c:pt idx="426">
                  <c:v>5</c:v>
                </c:pt>
                <c:pt idx="427">
                  <c:v>2</c:v>
                </c:pt>
                <c:pt idx="428">
                  <c:v>3</c:v>
                </c:pt>
                <c:pt idx="429">
                  <c:v>2</c:v>
                </c:pt>
                <c:pt idx="430">
                  <c:v>3</c:v>
                </c:pt>
                <c:pt idx="431">
                  <c:v>2</c:v>
                </c:pt>
                <c:pt idx="432">
                  <c:v>5</c:v>
                </c:pt>
                <c:pt idx="433">
                  <c:v>0</c:v>
                </c:pt>
                <c:pt idx="434">
                  <c:v>1</c:v>
                </c:pt>
                <c:pt idx="435">
                  <c:v>2</c:v>
                </c:pt>
                <c:pt idx="436">
                  <c:v>0</c:v>
                </c:pt>
                <c:pt idx="437">
                  <c:v>0</c:v>
                </c:pt>
                <c:pt idx="438">
                  <c:v>11</c:v>
                </c:pt>
                <c:pt idx="439">
                  <c:v>0</c:v>
                </c:pt>
                <c:pt idx="440">
                  <c:v>4</c:v>
                </c:pt>
                <c:pt idx="441">
                  <c:v>5</c:v>
                </c:pt>
                <c:pt idx="442">
                  <c:v>15</c:v>
                </c:pt>
                <c:pt idx="443">
                  <c:v>5</c:v>
                </c:pt>
                <c:pt idx="444">
                  <c:v>1</c:v>
                </c:pt>
                <c:pt idx="445">
                  <c:v>0</c:v>
                </c:pt>
                <c:pt idx="446">
                  <c:v>9</c:v>
                </c:pt>
                <c:pt idx="447">
                  <c:v>4</c:v>
                </c:pt>
                <c:pt idx="448">
                  <c:v>0</c:v>
                </c:pt>
                <c:pt idx="449">
                  <c:v>3</c:v>
                </c:pt>
                <c:pt idx="450">
                  <c:v>0</c:v>
                </c:pt>
                <c:pt idx="451">
                  <c:v>5</c:v>
                </c:pt>
                <c:pt idx="452">
                  <c:v>5</c:v>
                </c:pt>
                <c:pt idx="453">
                  <c:v>0</c:v>
                </c:pt>
                <c:pt idx="454">
                  <c:v>9</c:v>
                </c:pt>
                <c:pt idx="455">
                  <c:v>0</c:v>
                </c:pt>
                <c:pt idx="456">
                  <c:v>1</c:v>
                </c:pt>
                <c:pt idx="457">
                  <c:v>0</c:v>
                </c:pt>
                <c:pt idx="458">
                  <c:v>1</c:v>
                </c:pt>
                <c:pt idx="459">
                  <c:v>1</c:v>
                </c:pt>
                <c:pt idx="460">
                  <c:v>5</c:v>
                </c:pt>
                <c:pt idx="461">
                  <c:v>5</c:v>
                </c:pt>
                <c:pt idx="462">
                  <c:v>1</c:v>
                </c:pt>
                <c:pt idx="463">
                  <c:v>4</c:v>
                </c:pt>
                <c:pt idx="464">
                  <c:v>2</c:v>
                </c:pt>
                <c:pt idx="465">
                  <c:v>0</c:v>
                </c:pt>
                <c:pt idx="466">
                  <c:v>6</c:v>
                </c:pt>
                <c:pt idx="467">
                  <c:v>2</c:v>
                </c:pt>
                <c:pt idx="468">
                  <c:v>0</c:v>
                </c:pt>
                <c:pt idx="469">
                  <c:v>2</c:v>
                </c:pt>
                <c:pt idx="470">
                  <c:v>5</c:v>
                </c:pt>
                <c:pt idx="471">
                  <c:v>0</c:v>
                </c:pt>
                <c:pt idx="472">
                  <c:v>0</c:v>
                </c:pt>
                <c:pt idx="473">
                  <c:v>1</c:v>
                </c:pt>
                <c:pt idx="474">
                  <c:v>8</c:v>
                </c:pt>
                <c:pt idx="475">
                  <c:v>3</c:v>
                </c:pt>
                <c:pt idx="476">
                  <c:v>2</c:v>
                </c:pt>
                <c:pt idx="477">
                  <c:v>4</c:v>
                </c:pt>
                <c:pt idx="478">
                  <c:v>0</c:v>
                </c:pt>
                <c:pt idx="479">
                  <c:v>2</c:v>
                </c:pt>
                <c:pt idx="480">
                  <c:v>2</c:v>
                </c:pt>
                <c:pt idx="481">
                  <c:v>1</c:v>
                </c:pt>
                <c:pt idx="482">
                  <c:v>1</c:v>
                </c:pt>
                <c:pt idx="483">
                  <c:v>2</c:v>
                </c:pt>
                <c:pt idx="484">
                  <c:v>7</c:v>
                </c:pt>
                <c:pt idx="485">
                  <c:v>0</c:v>
                </c:pt>
                <c:pt idx="486">
                  <c:v>2</c:v>
                </c:pt>
                <c:pt idx="487">
                  <c:v>13</c:v>
                </c:pt>
                <c:pt idx="488">
                  <c:v>0</c:v>
                </c:pt>
                <c:pt idx="489">
                  <c:v>2</c:v>
                </c:pt>
                <c:pt idx="490">
                  <c:v>1</c:v>
                </c:pt>
                <c:pt idx="491">
                  <c:v>2</c:v>
                </c:pt>
                <c:pt idx="492">
                  <c:v>3</c:v>
                </c:pt>
                <c:pt idx="493">
                  <c:v>6</c:v>
                </c:pt>
                <c:pt idx="494">
                  <c:v>2</c:v>
                </c:pt>
                <c:pt idx="495">
                  <c:v>6</c:v>
                </c:pt>
                <c:pt idx="496">
                  <c:v>5</c:v>
                </c:pt>
                <c:pt idx="497">
                  <c:v>1</c:v>
                </c:pt>
                <c:pt idx="498">
                  <c:v>2</c:v>
                </c:pt>
                <c:pt idx="499">
                  <c:v>5</c:v>
                </c:pt>
                <c:pt idx="500">
                  <c:v>3</c:v>
                </c:pt>
                <c:pt idx="501">
                  <c:v>0</c:v>
                </c:pt>
                <c:pt idx="502">
                  <c:v>0</c:v>
                </c:pt>
                <c:pt idx="503">
                  <c:v>9</c:v>
                </c:pt>
                <c:pt idx="504">
                  <c:v>6</c:v>
                </c:pt>
                <c:pt idx="505">
                  <c:v>4</c:v>
                </c:pt>
                <c:pt idx="506">
                  <c:v>0</c:v>
                </c:pt>
                <c:pt idx="507">
                  <c:v>1</c:v>
                </c:pt>
                <c:pt idx="508">
                  <c:v>3</c:v>
                </c:pt>
                <c:pt idx="509">
                  <c:v>0</c:v>
                </c:pt>
                <c:pt idx="510">
                  <c:v>1</c:v>
                </c:pt>
                <c:pt idx="511">
                  <c:v>0</c:v>
                </c:pt>
                <c:pt idx="512">
                  <c:v>5</c:v>
                </c:pt>
                <c:pt idx="513">
                  <c:v>2</c:v>
                </c:pt>
                <c:pt idx="514">
                  <c:v>11</c:v>
                </c:pt>
                <c:pt idx="515">
                  <c:v>14</c:v>
                </c:pt>
                <c:pt idx="516">
                  <c:v>0</c:v>
                </c:pt>
                <c:pt idx="517">
                  <c:v>4</c:v>
                </c:pt>
                <c:pt idx="518">
                  <c:v>6</c:v>
                </c:pt>
                <c:pt idx="519">
                  <c:v>7</c:v>
                </c:pt>
                <c:pt idx="520">
                  <c:v>2</c:v>
                </c:pt>
                <c:pt idx="521">
                  <c:v>8</c:v>
                </c:pt>
                <c:pt idx="522">
                  <c:v>17</c:v>
                </c:pt>
                <c:pt idx="523">
                  <c:v>1</c:v>
                </c:pt>
                <c:pt idx="524">
                  <c:v>0</c:v>
                </c:pt>
                <c:pt idx="525">
                  <c:v>13</c:v>
                </c:pt>
                <c:pt idx="526">
                  <c:v>7</c:v>
                </c:pt>
                <c:pt idx="527">
                  <c:v>4</c:v>
                </c:pt>
                <c:pt idx="528">
                  <c:v>10</c:v>
                </c:pt>
                <c:pt idx="529">
                  <c:v>6</c:v>
                </c:pt>
                <c:pt idx="530">
                  <c:v>8</c:v>
                </c:pt>
                <c:pt idx="531">
                  <c:v>1</c:v>
                </c:pt>
                <c:pt idx="532">
                  <c:v>2</c:v>
                </c:pt>
                <c:pt idx="533">
                  <c:v>0</c:v>
                </c:pt>
                <c:pt idx="534">
                  <c:v>7</c:v>
                </c:pt>
                <c:pt idx="535">
                  <c:v>1</c:v>
                </c:pt>
                <c:pt idx="536">
                  <c:v>33</c:v>
                </c:pt>
                <c:pt idx="537">
                  <c:v>5</c:v>
                </c:pt>
                <c:pt idx="538">
                  <c:v>4</c:v>
                </c:pt>
                <c:pt idx="539">
                  <c:v>4</c:v>
                </c:pt>
                <c:pt idx="540">
                  <c:v>2</c:v>
                </c:pt>
                <c:pt idx="541">
                  <c:v>2</c:v>
                </c:pt>
                <c:pt idx="542">
                  <c:v>1</c:v>
                </c:pt>
                <c:pt idx="543">
                  <c:v>4</c:v>
                </c:pt>
                <c:pt idx="544">
                  <c:v>3</c:v>
                </c:pt>
                <c:pt idx="545">
                  <c:v>2</c:v>
                </c:pt>
                <c:pt idx="546">
                  <c:v>0</c:v>
                </c:pt>
                <c:pt idx="547">
                  <c:v>21</c:v>
                </c:pt>
                <c:pt idx="548">
                  <c:v>0</c:v>
                </c:pt>
                <c:pt idx="549">
                  <c:v>7</c:v>
                </c:pt>
                <c:pt idx="550">
                  <c:v>17</c:v>
                </c:pt>
                <c:pt idx="551">
                  <c:v>0</c:v>
                </c:pt>
                <c:pt idx="552">
                  <c:v>4</c:v>
                </c:pt>
                <c:pt idx="553">
                  <c:v>1</c:v>
                </c:pt>
                <c:pt idx="554">
                  <c:v>1</c:v>
                </c:pt>
                <c:pt idx="555">
                  <c:v>5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45</c:v>
                </c:pt>
                <c:pt idx="560">
                  <c:v>177</c:v>
                </c:pt>
                <c:pt idx="561">
                  <c:v>6</c:v>
                </c:pt>
                <c:pt idx="562">
                  <c:v>78</c:v>
                </c:pt>
                <c:pt idx="563">
                  <c:v>9</c:v>
                </c:pt>
                <c:pt idx="564">
                  <c:v>9</c:v>
                </c:pt>
                <c:pt idx="565">
                  <c:v>85</c:v>
                </c:pt>
                <c:pt idx="566">
                  <c:v>20</c:v>
                </c:pt>
                <c:pt idx="567">
                  <c:v>86</c:v>
                </c:pt>
                <c:pt idx="568">
                  <c:v>150</c:v>
                </c:pt>
                <c:pt idx="569">
                  <c:v>12</c:v>
                </c:pt>
                <c:pt idx="570">
                  <c:v>53</c:v>
                </c:pt>
                <c:pt idx="571">
                  <c:v>56</c:v>
                </c:pt>
                <c:pt idx="572">
                  <c:v>41</c:v>
                </c:pt>
                <c:pt idx="573">
                  <c:v>2</c:v>
                </c:pt>
                <c:pt idx="574">
                  <c:v>32</c:v>
                </c:pt>
                <c:pt idx="575">
                  <c:v>43</c:v>
                </c:pt>
                <c:pt idx="576">
                  <c:v>60</c:v>
                </c:pt>
                <c:pt idx="577">
                  <c:v>113</c:v>
                </c:pt>
                <c:pt idx="578">
                  <c:v>20</c:v>
                </c:pt>
                <c:pt idx="579">
                  <c:v>30</c:v>
                </c:pt>
                <c:pt idx="580">
                  <c:v>11</c:v>
                </c:pt>
                <c:pt idx="581">
                  <c:v>168</c:v>
                </c:pt>
                <c:pt idx="582">
                  <c:v>93</c:v>
                </c:pt>
                <c:pt idx="583">
                  <c:v>12</c:v>
                </c:pt>
                <c:pt idx="584">
                  <c:v>2</c:v>
                </c:pt>
                <c:pt idx="585">
                  <c:v>53</c:v>
                </c:pt>
                <c:pt idx="586">
                  <c:v>24</c:v>
                </c:pt>
                <c:pt idx="587">
                  <c:v>18</c:v>
                </c:pt>
                <c:pt idx="588">
                  <c:v>185</c:v>
                </c:pt>
                <c:pt idx="589">
                  <c:v>13</c:v>
                </c:pt>
                <c:pt idx="590">
                  <c:v>21</c:v>
                </c:pt>
                <c:pt idx="591">
                  <c:v>35</c:v>
                </c:pt>
                <c:pt idx="592">
                  <c:v>31</c:v>
                </c:pt>
                <c:pt idx="593">
                  <c:v>16</c:v>
                </c:pt>
                <c:pt idx="594">
                  <c:v>117</c:v>
                </c:pt>
                <c:pt idx="595">
                  <c:v>14</c:v>
                </c:pt>
                <c:pt idx="596">
                  <c:v>66</c:v>
                </c:pt>
                <c:pt idx="597">
                  <c:v>19</c:v>
                </c:pt>
                <c:pt idx="598">
                  <c:v>6</c:v>
                </c:pt>
                <c:pt idx="599">
                  <c:v>3</c:v>
                </c:pt>
                <c:pt idx="600">
                  <c:v>32</c:v>
                </c:pt>
                <c:pt idx="601">
                  <c:v>472</c:v>
                </c:pt>
                <c:pt idx="602">
                  <c:v>9</c:v>
                </c:pt>
                <c:pt idx="603">
                  <c:v>204</c:v>
                </c:pt>
                <c:pt idx="604">
                  <c:v>181</c:v>
                </c:pt>
                <c:pt idx="605">
                  <c:v>21</c:v>
                </c:pt>
                <c:pt idx="606">
                  <c:v>14</c:v>
                </c:pt>
                <c:pt idx="607">
                  <c:v>29</c:v>
                </c:pt>
                <c:pt idx="608">
                  <c:v>60</c:v>
                </c:pt>
                <c:pt idx="609">
                  <c:v>15</c:v>
                </c:pt>
                <c:pt idx="610">
                  <c:v>20</c:v>
                </c:pt>
                <c:pt idx="611">
                  <c:v>49</c:v>
                </c:pt>
                <c:pt idx="612">
                  <c:v>8</c:v>
                </c:pt>
                <c:pt idx="613">
                  <c:v>26</c:v>
                </c:pt>
                <c:pt idx="614">
                  <c:v>18</c:v>
                </c:pt>
                <c:pt idx="615">
                  <c:v>30</c:v>
                </c:pt>
                <c:pt idx="616">
                  <c:v>127</c:v>
                </c:pt>
                <c:pt idx="617">
                  <c:v>16</c:v>
                </c:pt>
                <c:pt idx="618">
                  <c:v>17</c:v>
                </c:pt>
                <c:pt idx="619">
                  <c:v>4</c:v>
                </c:pt>
                <c:pt idx="620">
                  <c:v>3</c:v>
                </c:pt>
                <c:pt idx="621">
                  <c:v>7</c:v>
                </c:pt>
                <c:pt idx="622">
                  <c:v>4</c:v>
                </c:pt>
                <c:pt idx="623">
                  <c:v>99</c:v>
                </c:pt>
                <c:pt idx="624">
                  <c:v>405</c:v>
                </c:pt>
                <c:pt idx="625">
                  <c:v>78</c:v>
                </c:pt>
                <c:pt idx="626">
                  <c:v>10</c:v>
                </c:pt>
                <c:pt idx="627">
                  <c:v>9</c:v>
                </c:pt>
                <c:pt idx="628">
                  <c:v>14</c:v>
                </c:pt>
                <c:pt idx="629">
                  <c:v>71</c:v>
                </c:pt>
                <c:pt idx="630">
                  <c:v>14</c:v>
                </c:pt>
                <c:pt idx="631">
                  <c:v>4</c:v>
                </c:pt>
                <c:pt idx="632">
                  <c:v>28</c:v>
                </c:pt>
                <c:pt idx="633">
                  <c:v>44</c:v>
                </c:pt>
                <c:pt idx="634">
                  <c:v>57</c:v>
                </c:pt>
                <c:pt idx="635">
                  <c:v>35</c:v>
                </c:pt>
                <c:pt idx="636">
                  <c:v>19</c:v>
                </c:pt>
                <c:pt idx="637">
                  <c:v>116</c:v>
                </c:pt>
                <c:pt idx="638">
                  <c:v>100</c:v>
                </c:pt>
                <c:pt idx="639">
                  <c:v>151</c:v>
                </c:pt>
                <c:pt idx="640">
                  <c:v>4</c:v>
                </c:pt>
                <c:pt idx="641">
                  <c:v>12</c:v>
                </c:pt>
                <c:pt idx="642">
                  <c:v>261</c:v>
                </c:pt>
                <c:pt idx="643">
                  <c:v>3</c:v>
                </c:pt>
                <c:pt idx="644">
                  <c:v>65</c:v>
                </c:pt>
                <c:pt idx="645">
                  <c:v>21</c:v>
                </c:pt>
                <c:pt idx="646">
                  <c:v>21</c:v>
                </c:pt>
                <c:pt idx="647">
                  <c:v>15</c:v>
                </c:pt>
                <c:pt idx="648">
                  <c:v>29</c:v>
                </c:pt>
                <c:pt idx="649">
                  <c:v>455</c:v>
                </c:pt>
                <c:pt idx="650">
                  <c:v>23</c:v>
                </c:pt>
                <c:pt idx="651">
                  <c:v>523</c:v>
                </c:pt>
                <c:pt idx="652">
                  <c:v>24</c:v>
                </c:pt>
                <c:pt idx="653">
                  <c:v>161</c:v>
                </c:pt>
                <c:pt idx="654">
                  <c:v>35</c:v>
                </c:pt>
                <c:pt idx="655">
                  <c:v>68</c:v>
                </c:pt>
                <c:pt idx="656">
                  <c:v>10</c:v>
                </c:pt>
                <c:pt idx="657">
                  <c:v>60</c:v>
                </c:pt>
                <c:pt idx="658">
                  <c:v>30</c:v>
                </c:pt>
                <c:pt idx="659">
                  <c:v>43</c:v>
                </c:pt>
                <c:pt idx="660">
                  <c:v>2</c:v>
                </c:pt>
                <c:pt idx="661">
                  <c:v>6</c:v>
                </c:pt>
                <c:pt idx="662">
                  <c:v>88</c:v>
                </c:pt>
                <c:pt idx="663">
                  <c:v>7</c:v>
                </c:pt>
                <c:pt idx="664">
                  <c:v>815</c:v>
                </c:pt>
                <c:pt idx="665">
                  <c:v>23</c:v>
                </c:pt>
                <c:pt idx="666">
                  <c:v>80</c:v>
                </c:pt>
                <c:pt idx="667">
                  <c:v>258</c:v>
                </c:pt>
                <c:pt idx="668">
                  <c:v>10</c:v>
                </c:pt>
                <c:pt idx="669">
                  <c:v>99</c:v>
                </c:pt>
                <c:pt idx="670">
                  <c:v>118</c:v>
                </c:pt>
                <c:pt idx="671">
                  <c:v>20</c:v>
                </c:pt>
                <c:pt idx="672">
                  <c:v>20</c:v>
                </c:pt>
                <c:pt idx="673">
                  <c:v>44</c:v>
                </c:pt>
                <c:pt idx="674">
                  <c:v>10</c:v>
                </c:pt>
                <c:pt idx="675">
                  <c:v>114</c:v>
                </c:pt>
                <c:pt idx="676">
                  <c:v>49</c:v>
                </c:pt>
                <c:pt idx="677">
                  <c:v>46</c:v>
                </c:pt>
                <c:pt idx="678">
                  <c:v>44</c:v>
                </c:pt>
                <c:pt idx="679">
                  <c:v>17</c:v>
                </c:pt>
                <c:pt idx="680">
                  <c:v>13</c:v>
                </c:pt>
                <c:pt idx="681">
                  <c:v>34</c:v>
                </c:pt>
                <c:pt idx="682">
                  <c:v>84</c:v>
                </c:pt>
                <c:pt idx="683">
                  <c:v>38</c:v>
                </c:pt>
                <c:pt idx="684">
                  <c:v>10</c:v>
                </c:pt>
                <c:pt idx="685">
                  <c:v>13</c:v>
                </c:pt>
                <c:pt idx="686">
                  <c:v>48</c:v>
                </c:pt>
                <c:pt idx="687">
                  <c:v>9</c:v>
                </c:pt>
                <c:pt idx="688">
                  <c:v>65</c:v>
                </c:pt>
                <c:pt idx="689">
                  <c:v>25</c:v>
                </c:pt>
                <c:pt idx="690">
                  <c:v>10</c:v>
                </c:pt>
                <c:pt idx="691">
                  <c:v>25</c:v>
                </c:pt>
                <c:pt idx="692">
                  <c:v>13</c:v>
                </c:pt>
                <c:pt idx="693">
                  <c:v>6</c:v>
                </c:pt>
                <c:pt idx="694">
                  <c:v>37</c:v>
                </c:pt>
                <c:pt idx="695">
                  <c:v>12</c:v>
                </c:pt>
                <c:pt idx="696">
                  <c:v>47</c:v>
                </c:pt>
                <c:pt idx="697">
                  <c:v>11</c:v>
                </c:pt>
                <c:pt idx="698">
                  <c:v>18</c:v>
                </c:pt>
                <c:pt idx="699">
                  <c:v>54</c:v>
                </c:pt>
                <c:pt idx="700">
                  <c:v>23</c:v>
                </c:pt>
                <c:pt idx="701">
                  <c:v>31</c:v>
                </c:pt>
                <c:pt idx="702">
                  <c:v>6</c:v>
                </c:pt>
                <c:pt idx="703">
                  <c:v>17</c:v>
                </c:pt>
                <c:pt idx="704">
                  <c:v>43</c:v>
                </c:pt>
                <c:pt idx="705">
                  <c:v>24</c:v>
                </c:pt>
                <c:pt idx="706">
                  <c:v>34</c:v>
                </c:pt>
                <c:pt idx="707">
                  <c:v>15</c:v>
                </c:pt>
                <c:pt idx="708">
                  <c:v>153</c:v>
                </c:pt>
                <c:pt idx="709">
                  <c:v>101</c:v>
                </c:pt>
                <c:pt idx="710">
                  <c:v>15</c:v>
                </c:pt>
                <c:pt idx="711">
                  <c:v>19</c:v>
                </c:pt>
                <c:pt idx="712">
                  <c:v>2</c:v>
                </c:pt>
                <c:pt idx="713">
                  <c:v>34</c:v>
                </c:pt>
                <c:pt idx="714">
                  <c:v>177</c:v>
                </c:pt>
                <c:pt idx="715">
                  <c:v>24</c:v>
                </c:pt>
                <c:pt idx="716">
                  <c:v>59</c:v>
                </c:pt>
                <c:pt idx="717">
                  <c:v>172</c:v>
                </c:pt>
                <c:pt idx="718">
                  <c:v>18</c:v>
                </c:pt>
                <c:pt idx="719">
                  <c:v>71</c:v>
                </c:pt>
                <c:pt idx="720">
                  <c:v>212</c:v>
                </c:pt>
                <c:pt idx="721">
                  <c:v>45</c:v>
                </c:pt>
                <c:pt idx="722">
                  <c:v>16</c:v>
                </c:pt>
                <c:pt idx="723">
                  <c:v>62</c:v>
                </c:pt>
                <c:pt idx="724">
                  <c:v>2</c:v>
                </c:pt>
                <c:pt idx="725">
                  <c:v>30</c:v>
                </c:pt>
                <c:pt idx="726">
                  <c:v>31</c:v>
                </c:pt>
                <c:pt idx="727">
                  <c:v>40</c:v>
                </c:pt>
                <c:pt idx="728">
                  <c:v>81</c:v>
                </c:pt>
                <c:pt idx="729">
                  <c:v>85</c:v>
                </c:pt>
                <c:pt idx="730">
                  <c:v>71</c:v>
                </c:pt>
                <c:pt idx="731">
                  <c:v>26</c:v>
                </c:pt>
                <c:pt idx="732">
                  <c:v>41</c:v>
                </c:pt>
                <c:pt idx="733">
                  <c:v>13</c:v>
                </c:pt>
                <c:pt idx="734">
                  <c:v>38</c:v>
                </c:pt>
                <c:pt idx="735">
                  <c:v>43</c:v>
                </c:pt>
                <c:pt idx="736">
                  <c:v>20</c:v>
                </c:pt>
                <c:pt idx="737">
                  <c:v>56</c:v>
                </c:pt>
                <c:pt idx="738">
                  <c:v>19</c:v>
                </c:pt>
                <c:pt idx="739">
                  <c:v>6</c:v>
                </c:pt>
                <c:pt idx="740">
                  <c:v>36</c:v>
                </c:pt>
                <c:pt idx="741">
                  <c:v>24</c:v>
                </c:pt>
                <c:pt idx="742">
                  <c:v>150</c:v>
                </c:pt>
                <c:pt idx="743">
                  <c:v>19</c:v>
                </c:pt>
                <c:pt idx="744">
                  <c:v>147</c:v>
                </c:pt>
                <c:pt idx="745">
                  <c:v>8</c:v>
                </c:pt>
                <c:pt idx="746">
                  <c:v>132</c:v>
                </c:pt>
                <c:pt idx="747">
                  <c:v>128</c:v>
                </c:pt>
                <c:pt idx="748">
                  <c:v>38</c:v>
                </c:pt>
                <c:pt idx="749">
                  <c:v>4</c:v>
                </c:pt>
                <c:pt idx="750">
                  <c:v>59</c:v>
                </c:pt>
                <c:pt idx="751">
                  <c:v>84</c:v>
                </c:pt>
                <c:pt idx="752">
                  <c:v>147</c:v>
                </c:pt>
                <c:pt idx="753">
                  <c:v>57</c:v>
                </c:pt>
                <c:pt idx="754">
                  <c:v>189</c:v>
                </c:pt>
                <c:pt idx="755">
                  <c:v>51</c:v>
                </c:pt>
                <c:pt idx="756">
                  <c:v>162</c:v>
                </c:pt>
                <c:pt idx="757">
                  <c:v>11</c:v>
                </c:pt>
                <c:pt idx="758">
                  <c:v>81</c:v>
                </c:pt>
                <c:pt idx="759">
                  <c:v>24</c:v>
                </c:pt>
                <c:pt idx="760">
                  <c:v>60</c:v>
                </c:pt>
                <c:pt idx="761">
                  <c:v>6</c:v>
                </c:pt>
                <c:pt idx="762">
                  <c:v>52</c:v>
                </c:pt>
                <c:pt idx="763">
                  <c:v>14</c:v>
                </c:pt>
                <c:pt idx="764">
                  <c:v>32</c:v>
                </c:pt>
                <c:pt idx="765">
                  <c:v>10</c:v>
                </c:pt>
                <c:pt idx="766">
                  <c:v>18</c:v>
                </c:pt>
                <c:pt idx="767">
                  <c:v>14</c:v>
                </c:pt>
                <c:pt idx="768">
                  <c:v>37</c:v>
                </c:pt>
                <c:pt idx="769">
                  <c:v>29</c:v>
                </c:pt>
                <c:pt idx="770">
                  <c:v>15</c:v>
                </c:pt>
                <c:pt idx="771">
                  <c:v>29</c:v>
                </c:pt>
                <c:pt idx="772">
                  <c:v>24</c:v>
                </c:pt>
                <c:pt idx="773">
                  <c:v>9</c:v>
                </c:pt>
                <c:pt idx="774">
                  <c:v>15</c:v>
                </c:pt>
                <c:pt idx="775">
                  <c:v>15</c:v>
                </c:pt>
                <c:pt idx="776">
                  <c:v>5</c:v>
                </c:pt>
                <c:pt idx="777">
                  <c:v>44</c:v>
                </c:pt>
                <c:pt idx="778">
                  <c:v>0</c:v>
                </c:pt>
                <c:pt idx="779">
                  <c:v>20</c:v>
                </c:pt>
                <c:pt idx="780">
                  <c:v>5</c:v>
                </c:pt>
                <c:pt idx="781">
                  <c:v>11</c:v>
                </c:pt>
                <c:pt idx="782">
                  <c:v>72</c:v>
                </c:pt>
                <c:pt idx="783">
                  <c:v>15</c:v>
                </c:pt>
                <c:pt idx="784">
                  <c:v>38</c:v>
                </c:pt>
                <c:pt idx="785">
                  <c:v>5</c:v>
                </c:pt>
                <c:pt idx="786">
                  <c:v>27</c:v>
                </c:pt>
                <c:pt idx="787">
                  <c:v>19</c:v>
                </c:pt>
                <c:pt idx="788">
                  <c:v>101</c:v>
                </c:pt>
                <c:pt idx="789">
                  <c:v>27</c:v>
                </c:pt>
                <c:pt idx="790">
                  <c:v>14</c:v>
                </c:pt>
                <c:pt idx="791">
                  <c:v>8</c:v>
                </c:pt>
                <c:pt idx="792">
                  <c:v>16</c:v>
                </c:pt>
                <c:pt idx="793">
                  <c:v>28</c:v>
                </c:pt>
                <c:pt idx="794">
                  <c:v>34</c:v>
                </c:pt>
                <c:pt idx="795">
                  <c:v>16</c:v>
                </c:pt>
                <c:pt idx="796">
                  <c:v>38</c:v>
                </c:pt>
                <c:pt idx="797">
                  <c:v>19</c:v>
                </c:pt>
                <c:pt idx="798">
                  <c:v>27</c:v>
                </c:pt>
                <c:pt idx="799">
                  <c:v>7</c:v>
                </c:pt>
                <c:pt idx="800">
                  <c:v>10</c:v>
                </c:pt>
                <c:pt idx="801">
                  <c:v>10</c:v>
                </c:pt>
                <c:pt idx="802">
                  <c:v>30</c:v>
                </c:pt>
                <c:pt idx="803">
                  <c:v>38</c:v>
                </c:pt>
                <c:pt idx="804">
                  <c:v>16</c:v>
                </c:pt>
                <c:pt idx="805">
                  <c:v>22</c:v>
                </c:pt>
                <c:pt idx="806">
                  <c:v>66</c:v>
                </c:pt>
                <c:pt idx="807">
                  <c:v>40</c:v>
                </c:pt>
                <c:pt idx="808">
                  <c:v>20</c:v>
                </c:pt>
                <c:pt idx="809">
                  <c:v>3</c:v>
                </c:pt>
                <c:pt idx="810">
                  <c:v>3</c:v>
                </c:pt>
                <c:pt idx="811">
                  <c:v>28</c:v>
                </c:pt>
                <c:pt idx="812">
                  <c:v>9</c:v>
                </c:pt>
                <c:pt idx="813">
                  <c:v>13</c:v>
                </c:pt>
                <c:pt idx="814">
                  <c:v>24</c:v>
                </c:pt>
                <c:pt idx="815">
                  <c:v>20</c:v>
                </c:pt>
                <c:pt idx="816">
                  <c:v>34</c:v>
                </c:pt>
                <c:pt idx="817">
                  <c:v>9</c:v>
                </c:pt>
                <c:pt idx="818">
                  <c:v>9</c:v>
                </c:pt>
                <c:pt idx="819">
                  <c:v>14</c:v>
                </c:pt>
                <c:pt idx="820">
                  <c:v>61</c:v>
                </c:pt>
                <c:pt idx="821">
                  <c:v>122</c:v>
                </c:pt>
                <c:pt idx="822">
                  <c:v>3</c:v>
                </c:pt>
                <c:pt idx="823">
                  <c:v>46</c:v>
                </c:pt>
                <c:pt idx="824">
                  <c:v>18</c:v>
                </c:pt>
                <c:pt idx="825">
                  <c:v>16</c:v>
                </c:pt>
                <c:pt idx="826">
                  <c:v>9</c:v>
                </c:pt>
                <c:pt idx="827">
                  <c:v>24</c:v>
                </c:pt>
                <c:pt idx="828">
                  <c:v>2</c:v>
                </c:pt>
                <c:pt idx="829">
                  <c:v>10</c:v>
                </c:pt>
                <c:pt idx="830">
                  <c:v>20</c:v>
                </c:pt>
                <c:pt idx="831">
                  <c:v>20</c:v>
                </c:pt>
                <c:pt idx="832">
                  <c:v>7</c:v>
                </c:pt>
                <c:pt idx="833">
                  <c:v>23</c:v>
                </c:pt>
                <c:pt idx="834">
                  <c:v>19</c:v>
                </c:pt>
                <c:pt idx="835">
                  <c:v>7</c:v>
                </c:pt>
                <c:pt idx="836">
                  <c:v>4</c:v>
                </c:pt>
                <c:pt idx="837">
                  <c:v>24</c:v>
                </c:pt>
                <c:pt idx="838">
                  <c:v>9</c:v>
                </c:pt>
                <c:pt idx="839">
                  <c:v>37</c:v>
                </c:pt>
                <c:pt idx="840">
                  <c:v>8</c:v>
                </c:pt>
                <c:pt idx="841">
                  <c:v>20</c:v>
                </c:pt>
                <c:pt idx="842">
                  <c:v>11</c:v>
                </c:pt>
                <c:pt idx="843">
                  <c:v>13</c:v>
                </c:pt>
                <c:pt idx="844">
                  <c:v>8</c:v>
                </c:pt>
                <c:pt idx="845">
                  <c:v>12</c:v>
                </c:pt>
                <c:pt idx="846">
                  <c:v>27</c:v>
                </c:pt>
                <c:pt idx="847">
                  <c:v>10</c:v>
                </c:pt>
                <c:pt idx="848">
                  <c:v>30</c:v>
                </c:pt>
                <c:pt idx="849">
                  <c:v>6</c:v>
                </c:pt>
                <c:pt idx="850">
                  <c:v>43</c:v>
                </c:pt>
                <c:pt idx="851">
                  <c:v>8</c:v>
                </c:pt>
                <c:pt idx="852">
                  <c:v>5</c:v>
                </c:pt>
                <c:pt idx="853">
                  <c:v>12</c:v>
                </c:pt>
                <c:pt idx="854">
                  <c:v>12</c:v>
                </c:pt>
                <c:pt idx="855">
                  <c:v>5</c:v>
                </c:pt>
                <c:pt idx="856">
                  <c:v>13</c:v>
                </c:pt>
                <c:pt idx="857">
                  <c:v>10</c:v>
                </c:pt>
                <c:pt idx="858">
                  <c:v>17</c:v>
                </c:pt>
                <c:pt idx="859">
                  <c:v>4</c:v>
                </c:pt>
                <c:pt idx="860">
                  <c:v>18</c:v>
                </c:pt>
                <c:pt idx="861">
                  <c:v>17</c:v>
                </c:pt>
                <c:pt idx="862">
                  <c:v>46</c:v>
                </c:pt>
                <c:pt idx="863">
                  <c:v>23</c:v>
                </c:pt>
                <c:pt idx="864">
                  <c:v>16</c:v>
                </c:pt>
                <c:pt idx="865">
                  <c:v>8</c:v>
                </c:pt>
                <c:pt idx="866">
                  <c:v>5</c:v>
                </c:pt>
                <c:pt idx="867">
                  <c:v>9</c:v>
                </c:pt>
                <c:pt idx="868">
                  <c:v>109</c:v>
                </c:pt>
                <c:pt idx="869">
                  <c:v>4</c:v>
                </c:pt>
                <c:pt idx="870">
                  <c:v>10</c:v>
                </c:pt>
                <c:pt idx="871">
                  <c:v>14</c:v>
                </c:pt>
                <c:pt idx="872">
                  <c:v>26</c:v>
                </c:pt>
                <c:pt idx="873">
                  <c:v>22</c:v>
                </c:pt>
                <c:pt idx="874">
                  <c:v>15</c:v>
                </c:pt>
                <c:pt idx="875">
                  <c:v>41</c:v>
                </c:pt>
                <c:pt idx="876">
                  <c:v>10</c:v>
                </c:pt>
                <c:pt idx="877">
                  <c:v>5</c:v>
                </c:pt>
                <c:pt idx="878">
                  <c:v>26</c:v>
                </c:pt>
                <c:pt idx="879">
                  <c:v>10</c:v>
                </c:pt>
                <c:pt idx="880">
                  <c:v>14</c:v>
                </c:pt>
                <c:pt idx="881">
                  <c:v>18</c:v>
                </c:pt>
                <c:pt idx="882">
                  <c:v>14</c:v>
                </c:pt>
                <c:pt idx="883">
                  <c:v>9</c:v>
                </c:pt>
                <c:pt idx="884">
                  <c:v>7</c:v>
                </c:pt>
                <c:pt idx="885">
                  <c:v>6</c:v>
                </c:pt>
                <c:pt idx="886">
                  <c:v>13</c:v>
                </c:pt>
                <c:pt idx="887">
                  <c:v>9</c:v>
                </c:pt>
                <c:pt idx="888">
                  <c:v>15</c:v>
                </c:pt>
                <c:pt idx="889">
                  <c:v>1</c:v>
                </c:pt>
                <c:pt idx="890">
                  <c:v>17</c:v>
                </c:pt>
                <c:pt idx="891">
                  <c:v>14</c:v>
                </c:pt>
                <c:pt idx="892">
                  <c:v>23</c:v>
                </c:pt>
                <c:pt idx="893">
                  <c:v>37</c:v>
                </c:pt>
                <c:pt idx="894">
                  <c:v>36</c:v>
                </c:pt>
                <c:pt idx="895">
                  <c:v>25</c:v>
                </c:pt>
                <c:pt idx="896">
                  <c:v>7</c:v>
                </c:pt>
                <c:pt idx="897">
                  <c:v>12</c:v>
                </c:pt>
                <c:pt idx="898">
                  <c:v>11</c:v>
                </c:pt>
                <c:pt idx="899">
                  <c:v>5</c:v>
                </c:pt>
                <c:pt idx="900">
                  <c:v>7</c:v>
                </c:pt>
                <c:pt idx="901">
                  <c:v>18</c:v>
                </c:pt>
                <c:pt idx="902">
                  <c:v>10</c:v>
                </c:pt>
                <c:pt idx="903">
                  <c:v>24</c:v>
                </c:pt>
                <c:pt idx="904">
                  <c:v>64</c:v>
                </c:pt>
                <c:pt idx="905">
                  <c:v>15</c:v>
                </c:pt>
                <c:pt idx="906">
                  <c:v>31</c:v>
                </c:pt>
                <c:pt idx="907">
                  <c:v>9</c:v>
                </c:pt>
                <c:pt idx="908">
                  <c:v>26</c:v>
                </c:pt>
                <c:pt idx="909">
                  <c:v>31</c:v>
                </c:pt>
                <c:pt idx="910">
                  <c:v>21</c:v>
                </c:pt>
                <c:pt idx="911">
                  <c:v>33</c:v>
                </c:pt>
                <c:pt idx="912">
                  <c:v>16</c:v>
                </c:pt>
                <c:pt idx="913">
                  <c:v>19</c:v>
                </c:pt>
                <c:pt idx="914">
                  <c:v>168</c:v>
                </c:pt>
                <c:pt idx="915">
                  <c:v>10</c:v>
                </c:pt>
                <c:pt idx="916">
                  <c:v>10</c:v>
                </c:pt>
                <c:pt idx="917">
                  <c:v>13</c:v>
                </c:pt>
                <c:pt idx="918">
                  <c:v>19</c:v>
                </c:pt>
                <c:pt idx="919">
                  <c:v>7</c:v>
                </c:pt>
                <c:pt idx="920">
                  <c:v>14</c:v>
                </c:pt>
                <c:pt idx="921">
                  <c:v>15</c:v>
                </c:pt>
                <c:pt idx="922">
                  <c:v>14</c:v>
                </c:pt>
                <c:pt idx="923">
                  <c:v>12</c:v>
                </c:pt>
                <c:pt idx="924">
                  <c:v>30</c:v>
                </c:pt>
                <c:pt idx="925">
                  <c:v>51</c:v>
                </c:pt>
                <c:pt idx="926">
                  <c:v>12</c:v>
                </c:pt>
                <c:pt idx="927">
                  <c:v>36</c:v>
                </c:pt>
                <c:pt idx="928">
                  <c:v>15</c:v>
                </c:pt>
                <c:pt idx="929">
                  <c:v>15</c:v>
                </c:pt>
                <c:pt idx="930">
                  <c:v>16</c:v>
                </c:pt>
                <c:pt idx="931">
                  <c:v>13</c:v>
                </c:pt>
                <c:pt idx="932">
                  <c:v>17</c:v>
                </c:pt>
                <c:pt idx="933">
                  <c:v>37</c:v>
                </c:pt>
                <c:pt idx="934">
                  <c:v>21</c:v>
                </c:pt>
                <c:pt idx="935">
                  <c:v>19</c:v>
                </c:pt>
                <c:pt idx="936">
                  <c:v>24</c:v>
                </c:pt>
                <c:pt idx="937">
                  <c:v>5</c:v>
                </c:pt>
                <c:pt idx="938">
                  <c:v>5</c:v>
                </c:pt>
                <c:pt idx="939">
                  <c:v>19</c:v>
                </c:pt>
                <c:pt idx="940">
                  <c:v>15</c:v>
                </c:pt>
                <c:pt idx="941">
                  <c:v>21</c:v>
                </c:pt>
                <c:pt idx="942">
                  <c:v>93</c:v>
                </c:pt>
                <c:pt idx="943">
                  <c:v>11</c:v>
                </c:pt>
                <c:pt idx="944">
                  <c:v>12</c:v>
                </c:pt>
                <c:pt idx="945">
                  <c:v>19</c:v>
                </c:pt>
                <c:pt idx="946">
                  <c:v>21</c:v>
                </c:pt>
                <c:pt idx="947">
                  <c:v>23</c:v>
                </c:pt>
                <c:pt idx="948">
                  <c:v>17</c:v>
                </c:pt>
                <c:pt idx="949">
                  <c:v>61</c:v>
                </c:pt>
                <c:pt idx="950">
                  <c:v>61</c:v>
                </c:pt>
                <c:pt idx="951">
                  <c:v>18</c:v>
                </c:pt>
                <c:pt idx="952">
                  <c:v>7</c:v>
                </c:pt>
                <c:pt idx="953">
                  <c:v>18</c:v>
                </c:pt>
                <c:pt idx="954">
                  <c:v>16</c:v>
                </c:pt>
                <c:pt idx="955">
                  <c:v>32</c:v>
                </c:pt>
                <c:pt idx="956">
                  <c:v>14</c:v>
                </c:pt>
                <c:pt idx="957">
                  <c:v>31</c:v>
                </c:pt>
                <c:pt idx="958">
                  <c:v>85</c:v>
                </c:pt>
                <c:pt idx="959">
                  <c:v>43</c:v>
                </c:pt>
                <c:pt idx="960">
                  <c:v>2</c:v>
                </c:pt>
                <c:pt idx="961">
                  <c:v>36</c:v>
                </c:pt>
                <c:pt idx="962">
                  <c:v>12</c:v>
                </c:pt>
                <c:pt idx="963">
                  <c:v>10</c:v>
                </c:pt>
                <c:pt idx="964">
                  <c:v>16</c:v>
                </c:pt>
                <c:pt idx="965">
                  <c:v>3</c:v>
                </c:pt>
                <c:pt idx="966">
                  <c:v>7</c:v>
                </c:pt>
                <c:pt idx="967">
                  <c:v>9</c:v>
                </c:pt>
                <c:pt idx="968">
                  <c:v>17</c:v>
                </c:pt>
                <c:pt idx="969">
                  <c:v>2</c:v>
                </c:pt>
                <c:pt idx="970">
                  <c:v>26</c:v>
                </c:pt>
                <c:pt idx="971">
                  <c:v>80</c:v>
                </c:pt>
                <c:pt idx="972">
                  <c:v>24</c:v>
                </c:pt>
                <c:pt idx="973">
                  <c:v>9</c:v>
                </c:pt>
                <c:pt idx="974">
                  <c:v>7</c:v>
                </c:pt>
                <c:pt idx="975">
                  <c:v>18</c:v>
                </c:pt>
                <c:pt idx="976">
                  <c:v>2</c:v>
                </c:pt>
                <c:pt idx="977">
                  <c:v>13</c:v>
                </c:pt>
                <c:pt idx="978">
                  <c:v>15</c:v>
                </c:pt>
                <c:pt idx="979">
                  <c:v>20</c:v>
                </c:pt>
                <c:pt idx="980">
                  <c:v>10</c:v>
                </c:pt>
                <c:pt idx="981">
                  <c:v>6</c:v>
                </c:pt>
                <c:pt idx="982">
                  <c:v>12</c:v>
                </c:pt>
                <c:pt idx="983">
                  <c:v>39</c:v>
                </c:pt>
                <c:pt idx="984">
                  <c:v>13</c:v>
                </c:pt>
                <c:pt idx="985">
                  <c:v>44</c:v>
                </c:pt>
                <c:pt idx="986">
                  <c:v>82</c:v>
                </c:pt>
                <c:pt idx="987">
                  <c:v>10</c:v>
                </c:pt>
                <c:pt idx="988">
                  <c:v>25</c:v>
                </c:pt>
                <c:pt idx="989">
                  <c:v>4</c:v>
                </c:pt>
                <c:pt idx="990">
                  <c:v>15</c:v>
                </c:pt>
                <c:pt idx="991">
                  <c:v>7</c:v>
                </c:pt>
                <c:pt idx="992">
                  <c:v>12</c:v>
                </c:pt>
                <c:pt idx="993">
                  <c:v>17</c:v>
                </c:pt>
                <c:pt idx="994">
                  <c:v>63</c:v>
                </c:pt>
                <c:pt idx="995">
                  <c:v>57</c:v>
                </c:pt>
                <c:pt idx="996">
                  <c:v>20</c:v>
                </c:pt>
                <c:pt idx="997">
                  <c:v>22</c:v>
                </c:pt>
                <c:pt idx="998">
                  <c:v>8</c:v>
                </c:pt>
                <c:pt idx="999">
                  <c:v>16</c:v>
                </c:pt>
                <c:pt idx="1000">
                  <c:v>44</c:v>
                </c:pt>
                <c:pt idx="1001">
                  <c:v>10</c:v>
                </c:pt>
                <c:pt idx="1002">
                  <c:v>25</c:v>
                </c:pt>
                <c:pt idx="1003">
                  <c:v>6</c:v>
                </c:pt>
                <c:pt idx="1004">
                  <c:v>41</c:v>
                </c:pt>
                <c:pt idx="1005">
                  <c:v>16</c:v>
                </c:pt>
                <c:pt idx="1006">
                  <c:v>25</c:v>
                </c:pt>
                <c:pt idx="1007">
                  <c:v>21</c:v>
                </c:pt>
                <c:pt idx="1008">
                  <c:v>14</c:v>
                </c:pt>
                <c:pt idx="1009">
                  <c:v>4</c:v>
                </c:pt>
                <c:pt idx="1010">
                  <c:v>43</c:v>
                </c:pt>
                <c:pt idx="1011">
                  <c:v>32</c:v>
                </c:pt>
                <c:pt idx="1012">
                  <c:v>5</c:v>
                </c:pt>
                <c:pt idx="1013">
                  <c:v>30</c:v>
                </c:pt>
                <c:pt idx="1014">
                  <c:v>19</c:v>
                </c:pt>
                <c:pt idx="1015">
                  <c:v>44</c:v>
                </c:pt>
                <c:pt idx="1016">
                  <c:v>24</c:v>
                </c:pt>
                <c:pt idx="1017">
                  <c:v>17</c:v>
                </c:pt>
                <c:pt idx="1018">
                  <c:v>13</c:v>
                </c:pt>
                <c:pt idx="1019">
                  <c:v>47</c:v>
                </c:pt>
                <c:pt idx="1020">
                  <c:v>8</c:v>
                </c:pt>
                <c:pt idx="1021">
                  <c:v>29</c:v>
                </c:pt>
                <c:pt idx="1022">
                  <c:v>20</c:v>
                </c:pt>
                <c:pt idx="1023">
                  <c:v>12</c:v>
                </c:pt>
                <c:pt idx="1024">
                  <c:v>13</c:v>
                </c:pt>
                <c:pt idx="1025">
                  <c:v>62</c:v>
                </c:pt>
                <c:pt idx="1026">
                  <c:v>8</c:v>
                </c:pt>
                <c:pt idx="1027">
                  <c:v>4</c:v>
                </c:pt>
                <c:pt idx="1028">
                  <c:v>25</c:v>
                </c:pt>
                <c:pt idx="1029">
                  <c:v>22</c:v>
                </c:pt>
                <c:pt idx="1030">
                  <c:v>13</c:v>
                </c:pt>
                <c:pt idx="1031">
                  <c:v>61</c:v>
                </c:pt>
                <c:pt idx="1032">
                  <c:v>7</c:v>
                </c:pt>
                <c:pt idx="1033">
                  <c:v>37</c:v>
                </c:pt>
                <c:pt idx="1034">
                  <c:v>12</c:v>
                </c:pt>
                <c:pt idx="1035">
                  <c:v>14</c:v>
                </c:pt>
                <c:pt idx="1036">
                  <c:v>29</c:v>
                </c:pt>
                <c:pt idx="1037">
                  <c:v>43</c:v>
                </c:pt>
                <c:pt idx="1038">
                  <c:v>9</c:v>
                </c:pt>
                <c:pt idx="1039">
                  <c:v>8</c:v>
                </c:pt>
                <c:pt idx="1040">
                  <c:v>27</c:v>
                </c:pt>
                <c:pt idx="1041">
                  <c:v>21</c:v>
                </c:pt>
                <c:pt idx="1042">
                  <c:v>24</c:v>
                </c:pt>
                <c:pt idx="1043">
                  <c:v>23</c:v>
                </c:pt>
                <c:pt idx="1044">
                  <c:v>18</c:v>
                </c:pt>
                <c:pt idx="1045">
                  <c:v>13</c:v>
                </c:pt>
                <c:pt idx="1046">
                  <c:v>40</c:v>
                </c:pt>
                <c:pt idx="1047">
                  <c:v>10</c:v>
                </c:pt>
                <c:pt idx="1048">
                  <c:v>25</c:v>
                </c:pt>
                <c:pt idx="1049">
                  <c:v>34</c:v>
                </c:pt>
                <c:pt idx="1050">
                  <c:v>15</c:v>
                </c:pt>
                <c:pt idx="1051">
                  <c:v>13</c:v>
                </c:pt>
                <c:pt idx="1052">
                  <c:v>50</c:v>
                </c:pt>
                <c:pt idx="1053">
                  <c:v>7</c:v>
                </c:pt>
                <c:pt idx="1054">
                  <c:v>30</c:v>
                </c:pt>
                <c:pt idx="1055">
                  <c:v>8</c:v>
                </c:pt>
                <c:pt idx="1056">
                  <c:v>18</c:v>
                </c:pt>
                <c:pt idx="1057">
                  <c:v>10</c:v>
                </c:pt>
                <c:pt idx="1058">
                  <c:v>25</c:v>
                </c:pt>
                <c:pt idx="1059">
                  <c:v>6</c:v>
                </c:pt>
                <c:pt idx="1060">
                  <c:v>2</c:v>
                </c:pt>
                <c:pt idx="1061">
                  <c:v>12</c:v>
                </c:pt>
                <c:pt idx="1062">
                  <c:v>10</c:v>
                </c:pt>
                <c:pt idx="1063">
                  <c:v>14</c:v>
                </c:pt>
                <c:pt idx="1064">
                  <c:v>5</c:v>
                </c:pt>
                <c:pt idx="1065">
                  <c:v>18</c:v>
                </c:pt>
                <c:pt idx="1066">
                  <c:v>14</c:v>
                </c:pt>
                <c:pt idx="1067">
                  <c:v>12</c:v>
                </c:pt>
                <c:pt idx="1068">
                  <c:v>37</c:v>
                </c:pt>
                <c:pt idx="1069">
                  <c:v>68</c:v>
                </c:pt>
                <c:pt idx="1070">
                  <c:v>22</c:v>
                </c:pt>
                <c:pt idx="1071">
                  <c:v>119</c:v>
                </c:pt>
                <c:pt idx="1072">
                  <c:v>0</c:v>
                </c:pt>
                <c:pt idx="1073">
                  <c:v>19</c:v>
                </c:pt>
                <c:pt idx="1074">
                  <c:v>7</c:v>
                </c:pt>
                <c:pt idx="1075">
                  <c:v>25</c:v>
                </c:pt>
                <c:pt idx="1076">
                  <c:v>7</c:v>
                </c:pt>
                <c:pt idx="1077">
                  <c:v>36</c:v>
                </c:pt>
                <c:pt idx="1078">
                  <c:v>1</c:v>
                </c:pt>
                <c:pt idx="1079">
                  <c:v>20</c:v>
                </c:pt>
                <c:pt idx="1080">
                  <c:v>1</c:v>
                </c:pt>
                <c:pt idx="1081">
                  <c:v>3</c:v>
                </c:pt>
                <c:pt idx="1082">
                  <c:v>113</c:v>
                </c:pt>
                <c:pt idx="1083">
                  <c:v>54</c:v>
                </c:pt>
                <c:pt idx="1084">
                  <c:v>48</c:v>
                </c:pt>
                <c:pt idx="1085">
                  <c:v>91</c:v>
                </c:pt>
                <c:pt idx="1086">
                  <c:v>28</c:v>
                </c:pt>
                <c:pt idx="1087">
                  <c:v>232</c:v>
                </c:pt>
                <c:pt idx="1088">
                  <c:v>64</c:v>
                </c:pt>
                <c:pt idx="1089">
                  <c:v>81</c:v>
                </c:pt>
                <c:pt idx="1090">
                  <c:v>21</c:v>
                </c:pt>
                <c:pt idx="1091">
                  <c:v>23</c:v>
                </c:pt>
                <c:pt idx="1092">
                  <c:v>12</c:v>
                </c:pt>
                <c:pt idx="1093">
                  <c:v>23</c:v>
                </c:pt>
                <c:pt idx="1094">
                  <c:v>12</c:v>
                </c:pt>
                <c:pt idx="1095">
                  <c:v>16</c:v>
                </c:pt>
                <c:pt idx="1096">
                  <c:v>29</c:v>
                </c:pt>
                <c:pt idx="1097">
                  <c:v>61</c:v>
                </c:pt>
                <c:pt idx="1098">
                  <c:v>15</c:v>
                </c:pt>
                <c:pt idx="1099">
                  <c:v>9</c:v>
                </c:pt>
                <c:pt idx="1100">
                  <c:v>448</c:v>
                </c:pt>
                <c:pt idx="1101">
                  <c:v>6</c:v>
                </c:pt>
                <c:pt idx="1102">
                  <c:v>36</c:v>
                </c:pt>
                <c:pt idx="1103">
                  <c:v>31</c:v>
                </c:pt>
                <c:pt idx="1104">
                  <c:v>14</c:v>
                </c:pt>
                <c:pt idx="1105">
                  <c:v>39</c:v>
                </c:pt>
                <c:pt idx="1106">
                  <c:v>55</c:v>
                </c:pt>
                <c:pt idx="1107">
                  <c:v>8</c:v>
                </c:pt>
                <c:pt idx="1108">
                  <c:v>73</c:v>
                </c:pt>
                <c:pt idx="1109">
                  <c:v>31</c:v>
                </c:pt>
                <c:pt idx="1110">
                  <c:v>19</c:v>
                </c:pt>
                <c:pt idx="1111">
                  <c:v>20</c:v>
                </c:pt>
                <c:pt idx="1112">
                  <c:v>55</c:v>
                </c:pt>
                <c:pt idx="1113">
                  <c:v>139</c:v>
                </c:pt>
                <c:pt idx="1114">
                  <c:v>40</c:v>
                </c:pt>
                <c:pt idx="1115">
                  <c:v>13</c:v>
                </c:pt>
                <c:pt idx="1116">
                  <c:v>60</c:v>
                </c:pt>
                <c:pt idx="1117">
                  <c:v>17</c:v>
                </c:pt>
                <c:pt idx="1118">
                  <c:v>70</c:v>
                </c:pt>
                <c:pt idx="1119">
                  <c:v>12</c:v>
                </c:pt>
                <c:pt idx="1120">
                  <c:v>22</c:v>
                </c:pt>
                <c:pt idx="1121">
                  <c:v>45</c:v>
                </c:pt>
                <c:pt idx="1122">
                  <c:v>15</c:v>
                </c:pt>
                <c:pt idx="1123">
                  <c:v>3</c:v>
                </c:pt>
                <c:pt idx="1124">
                  <c:v>130</c:v>
                </c:pt>
                <c:pt idx="1125">
                  <c:v>42</c:v>
                </c:pt>
                <c:pt idx="1126">
                  <c:v>11</c:v>
                </c:pt>
                <c:pt idx="1127">
                  <c:v>93</c:v>
                </c:pt>
                <c:pt idx="1128">
                  <c:v>9</c:v>
                </c:pt>
                <c:pt idx="1129">
                  <c:v>82</c:v>
                </c:pt>
                <c:pt idx="1130">
                  <c:v>21</c:v>
                </c:pt>
                <c:pt idx="1131">
                  <c:v>20</c:v>
                </c:pt>
                <c:pt idx="1132">
                  <c:v>57</c:v>
                </c:pt>
                <c:pt idx="1133">
                  <c:v>78</c:v>
                </c:pt>
                <c:pt idx="1134">
                  <c:v>47</c:v>
                </c:pt>
                <c:pt idx="1135">
                  <c:v>15</c:v>
                </c:pt>
                <c:pt idx="1136">
                  <c:v>8</c:v>
                </c:pt>
                <c:pt idx="1137">
                  <c:v>11</c:v>
                </c:pt>
                <c:pt idx="1138">
                  <c:v>33</c:v>
                </c:pt>
                <c:pt idx="1139">
                  <c:v>3</c:v>
                </c:pt>
                <c:pt idx="1140">
                  <c:v>59</c:v>
                </c:pt>
                <c:pt idx="1141">
                  <c:v>3</c:v>
                </c:pt>
                <c:pt idx="1142">
                  <c:v>15</c:v>
                </c:pt>
                <c:pt idx="1143">
                  <c:v>20</c:v>
                </c:pt>
                <c:pt idx="1144">
                  <c:v>31</c:v>
                </c:pt>
                <c:pt idx="1145">
                  <c:v>33</c:v>
                </c:pt>
                <c:pt idx="1146">
                  <c:v>25</c:v>
                </c:pt>
                <c:pt idx="1147">
                  <c:v>204</c:v>
                </c:pt>
                <c:pt idx="1148">
                  <c:v>10</c:v>
                </c:pt>
                <c:pt idx="1149">
                  <c:v>64</c:v>
                </c:pt>
                <c:pt idx="1150">
                  <c:v>54</c:v>
                </c:pt>
                <c:pt idx="1151">
                  <c:v>29</c:v>
                </c:pt>
                <c:pt idx="1152">
                  <c:v>7</c:v>
                </c:pt>
                <c:pt idx="1153">
                  <c:v>24</c:v>
                </c:pt>
                <c:pt idx="1154">
                  <c:v>9</c:v>
                </c:pt>
                <c:pt idx="1155">
                  <c:v>25</c:v>
                </c:pt>
                <c:pt idx="1156">
                  <c:v>38</c:v>
                </c:pt>
                <c:pt idx="1157">
                  <c:v>15</c:v>
                </c:pt>
                <c:pt idx="1158">
                  <c:v>84</c:v>
                </c:pt>
                <c:pt idx="1159">
                  <c:v>88</c:v>
                </c:pt>
                <c:pt idx="1160">
                  <c:v>11</c:v>
                </c:pt>
                <c:pt idx="1161">
                  <c:v>28</c:v>
                </c:pt>
                <c:pt idx="1162">
                  <c:v>33</c:v>
                </c:pt>
                <c:pt idx="1163">
                  <c:v>183</c:v>
                </c:pt>
                <c:pt idx="1164">
                  <c:v>31</c:v>
                </c:pt>
                <c:pt idx="1165">
                  <c:v>23</c:v>
                </c:pt>
                <c:pt idx="1166">
                  <c:v>12</c:v>
                </c:pt>
                <c:pt idx="1167">
                  <c:v>22</c:v>
                </c:pt>
                <c:pt idx="1168">
                  <c:v>26</c:v>
                </c:pt>
                <c:pt idx="1169">
                  <c:v>16</c:v>
                </c:pt>
                <c:pt idx="1170">
                  <c:v>36</c:v>
                </c:pt>
                <c:pt idx="1171">
                  <c:v>11</c:v>
                </c:pt>
                <c:pt idx="1172">
                  <c:v>34</c:v>
                </c:pt>
                <c:pt idx="1173">
                  <c:v>37</c:v>
                </c:pt>
                <c:pt idx="1174">
                  <c:v>15</c:v>
                </c:pt>
                <c:pt idx="1175">
                  <c:v>13</c:v>
                </c:pt>
                <c:pt idx="1176">
                  <c:v>49</c:v>
                </c:pt>
                <c:pt idx="1177">
                  <c:v>20</c:v>
                </c:pt>
                <c:pt idx="1178">
                  <c:v>20</c:v>
                </c:pt>
                <c:pt idx="1179">
                  <c:v>28</c:v>
                </c:pt>
                <c:pt idx="1180">
                  <c:v>11</c:v>
                </c:pt>
                <c:pt idx="1181">
                  <c:v>73</c:v>
                </c:pt>
                <c:pt idx="1182">
                  <c:v>13</c:v>
                </c:pt>
                <c:pt idx="1183">
                  <c:v>16</c:v>
                </c:pt>
                <c:pt idx="1184">
                  <c:v>9</c:v>
                </c:pt>
                <c:pt idx="1185">
                  <c:v>89</c:v>
                </c:pt>
                <c:pt idx="1186">
                  <c:v>22</c:v>
                </c:pt>
                <c:pt idx="1187">
                  <c:v>17</c:v>
                </c:pt>
                <c:pt idx="1188">
                  <c:v>9</c:v>
                </c:pt>
                <c:pt idx="1189">
                  <c:v>29</c:v>
                </c:pt>
                <c:pt idx="1190">
                  <c:v>27</c:v>
                </c:pt>
                <c:pt idx="1191">
                  <c:v>74</c:v>
                </c:pt>
                <c:pt idx="1192">
                  <c:v>39</c:v>
                </c:pt>
                <c:pt idx="1193">
                  <c:v>173</c:v>
                </c:pt>
                <c:pt idx="1194">
                  <c:v>9</c:v>
                </c:pt>
                <c:pt idx="1195">
                  <c:v>11</c:v>
                </c:pt>
                <c:pt idx="1196">
                  <c:v>11</c:v>
                </c:pt>
                <c:pt idx="1197">
                  <c:v>3</c:v>
                </c:pt>
                <c:pt idx="1198">
                  <c:v>25</c:v>
                </c:pt>
                <c:pt idx="1199">
                  <c:v>20</c:v>
                </c:pt>
                <c:pt idx="1200">
                  <c:v>142</c:v>
                </c:pt>
                <c:pt idx="1201">
                  <c:v>14</c:v>
                </c:pt>
                <c:pt idx="1202">
                  <c:v>9</c:v>
                </c:pt>
                <c:pt idx="1203">
                  <c:v>50</c:v>
                </c:pt>
                <c:pt idx="1204">
                  <c:v>125</c:v>
                </c:pt>
                <c:pt idx="1205">
                  <c:v>159</c:v>
                </c:pt>
                <c:pt idx="1206">
                  <c:v>96</c:v>
                </c:pt>
                <c:pt idx="1207">
                  <c:v>266</c:v>
                </c:pt>
                <c:pt idx="1208">
                  <c:v>27</c:v>
                </c:pt>
                <c:pt idx="1209">
                  <c:v>20</c:v>
                </c:pt>
                <c:pt idx="1210">
                  <c:v>16</c:v>
                </c:pt>
                <c:pt idx="1211">
                  <c:v>34</c:v>
                </c:pt>
                <c:pt idx="1212">
                  <c:v>13</c:v>
                </c:pt>
                <c:pt idx="1213">
                  <c:v>49</c:v>
                </c:pt>
                <c:pt idx="1214">
                  <c:v>25</c:v>
                </c:pt>
                <c:pt idx="1215">
                  <c:v>94</c:v>
                </c:pt>
                <c:pt idx="1216">
                  <c:v>22</c:v>
                </c:pt>
                <c:pt idx="1217">
                  <c:v>25</c:v>
                </c:pt>
                <c:pt idx="1218">
                  <c:v>9</c:v>
                </c:pt>
                <c:pt idx="1219">
                  <c:v>8</c:v>
                </c:pt>
                <c:pt idx="1220">
                  <c:v>9</c:v>
                </c:pt>
                <c:pt idx="1221">
                  <c:v>42</c:v>
                </c:pt>
                <c:pt idx="1222">
                  <c:v>34</c:v>
                </c:pt>
                <c:pt idx="1223">
                  <c:v>29</c:v>
                </c:pt>
                <c:pt idx="1224">
                  <c:v>103</c:v>
                </c:pt>
                <c:pt idx="1225">
                  <c:v>3</c:v>
                </c:pt>
                <c:pt idx="1226">
                  <c:v>17</c:v>
                </c:pt>
                <c:pt idx="1227">
                  <c:v>10</c:v>
                </c:pt>
                <c:pt idx="1228">
                  <c:v>50</c:v>
                </c:pt>
                <c:pt idx="1229">
                  <c:v>41</c:v>
                </c:pt>
                <c:pt idx="1230">
                  <c:v>117</c:v>
                </c:pt>
                <c:pt idx="1231">
                  <c:v>23</c:v>
                </c:pt>
                <c:pt idx="1232">
                  <c:v>82</c:v>
                </c:pt>
                <c:pt idx="1233">
                  <c:v>46</c:v>
                </c:pt>
                <c:pt idx="1234">
                  <c:v>121</c:v>
                </c:pt>
                <c:pt idx="1235">
                  <c:v>76</c:v>
                </c:pt>
                <c:pt idx="1236">
                  <c:v>69</c:v>
                </c:pt>
                <c:pt idx="1237">
                  <c:v>30</c:v>
                </c:pt>
                <c:pt idx="1238">
                  <c:v>34</c:v>
                </c:pt>
                <c:pt idx="1239">
                  <c:v>34</c:v>
                </c:pt>
                <c:pt idx="1240">
                  <c:v>39</c:v>
                </c:pt>
                <c:pt idx="1241">
                  <c:v>6</c:v>
                </c:pt>
                <c:pt idx="1242">
                  <c:v>40</c:v>
                </c:pt>
                <c:pt idx="1243">
                  <c:v>119</c:v>
                </c:pt>
                <c:pt idx="1244">
                  <c:v>96</c:v>
                </c:pt>
                <c:pt idx="1245">
                  <c:v>59</c:v>
                </c:pt>
                <c:pt idx="1246">
                  <c:v>25</c:v>
                </c:pt>
                <c:pt idx="1247">
                  <c:v>29</c:v>
                </c:pt>
                <c:pt idx="1248">
                  <c:v>39</c:v>
                </c:pt>
                <c:pt idx="1249">
                  <c:v>7</c:v>
                </c:pt>
                <c:pt idx="1250">
                  <c:v>75</c:v>
                </c:pt>
                <c:pt idx="1251">
                  <c:v>32</c:v>
                </c:pt>
                <c:pt idx="1252">
                  <c:v>64</c:v>
                </c:pt>
                <c:pt idx="1253">
                  <c:v>110</c:v>
                </c:pt>
                <c:pt idx="1254">
                  <c:v>28</c:v>
                </c:pt>
                <c:pt idx="1255">
                  <c:v>15</c:v>
                </c:pt>
                <c:pt idx="1256">
                  <c:v>47</c:v>
                </c:pt>
                <c:pt idx="1257">
                  <c:v>45</c:v>
                </c:pt>
                <c:pt idx="1258">
                  <c:v>51</c:v>
                </c:pt>
                <c:pt idx="1259">
                  <c:v>3</c:v>
                </c:pt>
                <c:pt idx="1260">
                  <c:v>75</c:v>
                </c:pt>
                <c:pt idx="1261">
                  <c:v>88</c:v>
                </c:pt>
                <c:pt idx="1262">
                  <c:v>82</c:v>
                </c:pt>
                <c:pt idx="1263">
                  <c:v>103</c:v>
                </c:pt>
                <c:pt idx="1264">
                  <c:v>14</c:v>
                </c:pt>
                <c:pt idx="1265">
                  <c:v>38</c:v>
                </c:pt>
                <c:pt idx="1266">
                  <c:v>24</c:v>
                </c:pt>
                <c:pt idx="1267">
                  <c:v>140</c:v>
                </c:pt>
                <c:pt idx="1268">
                  <c:v>17</c:v>
                </c:pt>
                <c:pt idx="1269">
                  <c:v>37</c:v>
                </c:pt>
                <c:pt idx="1270">
                  <c:v>64</c:v>
                </c:pt>
                <c:pt idx="1271">
                  <c:v>5</c:v>
                </c:pt>
                <c:pt idx="1272">
                  <c:v>55</c:v>
                </c:pt>
                <c:pt idx="1273">
                  <c:v>11</c:v>
                </c:pt>
                <c:pt idx="1274">
                  <c:v>20</c:v>
                </c:pt>
                <c:pt idx="1275">
                  <c:v>77</c:v>
                </c:pt>
                <c:pt idx="1276">
                  <c:v>57</c:v>
                </c:pt>
                <c:pt idx="1277">
                  <c:v>4</c:v>
                </c:pt>
                <c:pt idx="1278">
                  <c:v>293</c:v>
                </c:pt>
                <c:pt idx="1279">
                  <c:v>39</c:v>
                </c:pt>
                <c:pt idx="1280">
                  <c:v>76</c:v>
                </c:pt>
                <c:pt idx="1281">
                  <c:v>57</c:v>
                </c:pt>
                <c:pt idx="1282">
                  <c:v>0</c:v>
                </c:pt>
                <c:pt idx="1283">
                  <c:v>375</c:v>
                </c:pt>
                <c:pt idx="1284">
                  <c:v>82</c:v>
                </c:pt>
                <c:pt idx="1285">
                  <c:v>14</c:v>
                </c:pt>
                <c:pt idx="1286">
                  <c:v>63</c:v>
                </c:pt>
                <c:pt idx="1287">
                  <c:v>12</c:v>
                </c:pt>
                <c:pt idx="1288">
                  <c:v>30</c:v>
                </c:pt>
                <c:pt idx="1289">
                  <c:v>119</c:v>
                </c:pt>
                <c:pt idx="1290">
                  <c:v>190</c:v>
                </c:pt>
                <c:pt idx="1291">
                  <c:v>50</c:v>
                </c:pt>
                <c:pt idx="1292">
                  <c:v>34</c:v>
                </c:pt>
                <c:pt idx="1293">
                  <c:v>5</c:v>
                </c:pt>
                <c:pt idx="1294">
                  <c:v>370</c:v>
                </c:pt>
                <c:pt idx="1295">
                  <c:v>56</c:v>
                </c:pt>
                <c:pt idx="1296">
                  <c:v>20</c:v>
                </c:pt>
                <c:pt idx="1297">
                  <c:v>47</c:v>
                </c:pt>
                <c:pt idx="1298">
                  <c:v>43</c:v>
                </c:pt>
                <c:pt idx="1299">
                  <c:v>24</c:v>
                </c:pt>
                <c:pt idx="1300">
                  <c:v>46</c:v>
                </c:pt>
                <c:pt idx="1301">
                  <c:v>19</c:v>
                </c:pt>
                <c:pt idx="1302">
                  <c:v>26</c:v>
                </c:pt>
                <c:pt idx="1303">
                  <c:v>26</c:v>
                </c:pt>
                <c:pt idx="1304">
                  <c:v>34</c:v>
                </c:pt>
                <c:pt idx="1305">
                  <c:v>20</c:v>
                </c:pt>
                <c:pt idx="1306">
                  <c:v>66</c:v>
                </c:pt>
                <c:pt idx="1307">
                  <c:v>30</c:v>
                </c:pt>
                <c:pt idx="1308">
                  <c:v>12</c:v>
                </c:pt>
                <c:pt idx="1309">
                  <c:v>45</c:v>
                </c:pt>
                <c:pt idx="1310">
                  <c:v>26</c:v>
                </c:pt>
                <c:pt idx="1311">
                  <c:v>107</c:v>
                </c:pt>
                <c:pt idx="1312">
                  <c:v>5</c:v>
                </c:pt>
                <c:pt idx="1313">
                  <c:v>122</c:v>
                </c:pt>
                <c:pt idx="1314">
                  <c:v>13</c:v>
                </c:pt>
                <c:pt idx="1315">
                  <c:v>7</c:v>
                </c:pt>
                <c:pt idx="1316">
                  <c:v>16</c:v>
                </c:pt>
                <c:pt idx="1317">
                  <c:v>64</c:v>
                </c:pt>
                <c:pt idx="1318">
                  <c:v>19</c:v>
                </c:pt>
                <c:pt idx="1319">
                  <c:v>20</c:v>
                </c:pt>
                <c:pt idx="1320">
                  <c:v>47</c:v>
                </c:pt>
                <c:pt idx="1321">
                  <c:v>34</c:v>
                </c:pt>
                <c:pt idx="1322">
                  <c:v>12</c:v>
                </c:pt>
                <c:pt idx="1323">
                  <c:v>17</c:v>
                </c:pt>
                <c:pt idx="1324">
                  <c:v>28</c:v>
                </c:pt>
                <c:pt idx="1325">
                  <c:v>26</c:v>
                </c:pt>
                <c:pt idx="1326">
                  <c:v>41</c:v>
                </c:pt>
                <c:pt idx="1327">
                  <c:v>19</c:v>
                </c:pt>
                <c:pt idx="1328">
                  <c:v>7</c:v>
                </c:pt>
                <c:pt idx="1329">
                  <c:v>36</c:v>
                </c:pt>
                <c:pt idx="1330">
                  <c:v>40</c:v>
                </c:pt>
                <c:pt idx="1331">
                  <c:v>6</c:v>
                </c:pt>
                <c:pt idx="1332">
                  <c:v>104</c:v>
                </c:pt>
                <c:pt idx="1333">
                  <c:v>16</c:v>
                </c:pt>
                <c:pt idx="1334">
                  <c:v>47</c:v>
                </c:pt>
                <c:pt idx="1335">
                  <c:v>0</c:v>
                </c:pt>
                <c:pt idx="1336">
                  <c:v>16</c:v>
                </c:pt>
                <c:pt idx="1337">
                  <c:v>34</c:v>
                </c:pt>
                <c:pt idx="1338">
                  <c:v>21</c:v>
                </c:pt>
                <c:pt idx="1339">
                  <c:v>42</c:v>
                </c:pt>
                <c:pt idx="1340">
                  <c:v>17</c:v>
                </c:pt>
                <c:pt idx="1341">
                  <c:v>7</c:v>
                </c:pt>
                <c:pt idx="1342">
                  <c:v>22</c:v>
                </c:pt>
                <c:pt idx="1343">
                  <c:v>30</c:v>
                </c:pt>
                <c:pt idx="1344">
                  <c:v>239</c:v>
                </c:pt>
                <c:pt idx="1345">
                  <c:v>16</c:v>
                </c:pt>
                <c:pt idx="1346">
                  <c:v>22</c:v>
                </c:pt>
                <c:pt idx="1347">
                  <c:v>20</c:v>
                </c:pt>
                <c:pt idx="1348">
                  <c:v>42</c:v>
                </c:pt>
                <c:pt idx="1349">
                  <c:v>22</c:v>
                </c:pt>
                <c:pt idx="1350">
                  <c:v>30</c:v>
                </c:pt>
                <c:pt idx="1351">
                  <c:v>54</c:v>
                </c:pt>
                <c:pt idx="1352">
                  <c:v>274</c:v>
                </c:pt>
                <c:pt idx="1353">
                  <c:v>14</c:v>
                </c:pt>
                <c:pt idx="1354">
                  <c:v>10</c:v>
                </c:pt>
                <c:pt idx="1355">
                  <c:v>32</c:v>
                </c:pt>
                <c:pt idx="1356">
                  <c:v>13</c:v>
                </c:pt>
                <c:pt idx="1357">
                  <c:v>11</c:v>
                </c:pt>
                <c:pt idx="1358">
                  <c:v>43</c:v>
                </c:pt>
                <c:pt idx="1359">
                  <c:v>132</c:v>
                </c:pt>
                <c:pt idx="1360">
                  <c:v>129</c:v>
                </c:pt>
                <c:pt idx="1361">
                  <c:v>41</c:v>
                </c:pt>
                <c:pt idx="1362">
                  <c:v>5</c:v>
                </c:pt>
                <c:pt idx="1363">
                  <c:v>94</c:v>
                </c:pt>
                <c:pt idx="1364">
                  <c:v>11</c:v>
                </c:pt>
                <c:pt idx="1365">
                  <c:v>11</c:v>
                </c:pt>
                <c:pt idx="1366">
                  <c:v>16</c:v>
                </c:pt>
                <c:pt idx="1367">
                  <c:v>63</c:v>
                </c:pt>
                <c:pt idx="1368">
                  <c:v>33</c:v>
                </c:pt>
                <c:pt idx="1369">
                  <c:v>23</c:v>
                </c:pt>
                <c:pt idx="1370">
                  <c:v>13</c:v>
                </c:pt>
                <c:pt idx="1371">
                  <c:v>25</c:v>
                </c:pt>
                <c:pt idx="1372">
                  <c:v>39</c:v>
                </c:pt>
                <c:pt idx="1373">
                  <c:v>245</c:v>
                </c:pt>
                <c:pt idx="1374">
                  <c:v>59</c:v>
                </c:pt>
                <c:pt idx="1375">
                  <c:v>47</c:v>
                </c:pt>
                <c:pt idx="1376">
                  <c:v>29</c:v>
                </c:pt>
                <c:pt idx="1377">
                  <c:v>47</c:v>
                </c:pt>
                <c:pt idx="1378">
                  <c:v>30</c:v>
                </c:pt>
                <c:pt idx="1379">
                  <c:v>25</c:v>
                </c:pt>
                <c:pt idx="1380">
                  <c:v>30</c:v>
                </c:pt>
                <c:pt idx="1381">
                  <c:v>82</c:v>
                </c:pt>
                <c:pt idx="1382">
                  <c:v>17</c:v>
                </c:pt>
                <c:pt idx="1383">
                  <c:v>30</c:v>
                </c:pt>
                <c:pt idx="1384">
                  <c:v>20</c:v>
                </c:pt>
                <c:pt idx="1385">
                  <c:v>2</c:v>
                </c:pt>
                <c:pt idx="1386">
                  <c:v>25</c:v>
                </c:pt>
                <c:pt idx="1387">
                  <c:v>19</c:v>
                </c:pt>
                <c:pt idx="1388">
                  <c:v>28</c:v>
                </c:pt>
                <c:pt idx="1389">
                  <c:v>169</c:v>
                </c:pt>
                <c:pt idx="1390">
                  <c:v>2</c:v>
                </c:pt>
                <c:pt idx="1391">
                  <c:v>38</c:v>
                </c:pt>
                <c:pt idx="1392">
                  <c:v>11</c:v>
                </c:pt>
                <c:pt idx="1393">
                  <c:v>20</c:v>
                </c:pt>
                <c:pt idx="1394">
                  <c:v>48</c:v>
                </c:pt>
                <c:pt idx="1395">
                  <c:v>33</c:v>
                </c:pt>
                <c:pt idx="1396">
                  <c:v>11</c:v>
                </c:pt>
                <c:pt idx="1397">
                  <c:v>57</c:v>
                </c:pt>
                <c:pt idx="1398">
                  <c:v>11</c:v>
                </c:pt>
                <c:pt idx="1399">
                  <c:v>47</c:v>
                </c:pt>
                <c:pt idx="1400">
                  <c:v>29</c:v>
                </c:pt>
                <c:pt idx="1401">
                  <c:v>10</c:v>
                </c:pt>
                <c:pt idx="1402">
                  <c:v>14</c:v>
                </c:pt>
                <c:pt idx="1403">
                  <c:v>5</c:v>
                </c:pt>
                <c:pt idx="1404">
                  <c:v>11</c:v>
                </c:pt>
                <c:pt idx="1405">
                  <c:v>31</c:v>
                </c:pt>
                <c:pt idx="1406">
                  <c:v>42</c:v>
                </c:pt>
                <c:pt idx="1407">
                  <c:v>59</c:v>
                </c:pt>
                <c:pt idx="1408">
                  <c:v>31</c:v>
                </c:pt>
                <c:pt idx="1409">
                  <c:v>37</c:v>
                </c:pt>
                <c:pt idx="1410">
                  <c:v>43</c:v>
                </c:pt>
                <c:pt idx="1411">
                  <c:v>26</c:v>
                </c:pt>
                <c:pt idx="1412">
                  <c:v>19</c:v>
                </c:pt>
                <c:pt idx="1413">
                  <c:v>6</c:v>
                </c:pt>
                <c:pt idx="1414">
                  <c:v>25</c:v>
                </c:pt>
                <c:pt idx="1415">
                  <c:v>31</c:v>
                </c:pt>
                <c:pt idx="1416">
                  <c:v>7</c:v>
                </c:pt>
                <c:pt idx="1417">
                  <c:v>27</c:v>
                </c:pt>
                <c:pt idx="1418">
                  <c:v>34</c:v>
                </c:pt>
                <c:pt idx="1419">
                  <c:v>6</c:v>
                </c:pt>
                <c:pt idx="1420">
                  <c:v>87</c:v>
                </c:pt>
                <c:pt idx="1421">
                  <c:v>0</c:v>
                </c:pt>
                <c:pt idx="1422">
                  <c:v>40</c:v>
                </c:pt>
                <c:pt idx="1423">
                  <c:v>127</c:v>
                </c:pt>
                <c:pt idx="1424">
                  <c:v>16</c:v>
                </c:pt>
                <c:pt idx="1425">
                  <c:v>34</c:v>
                </c:pt>
                <c:pt idx="1426">
                  <c:v>49</c:v>
                </c:pt>
                <c:pt idx="1427">
                  <c:v>38</c:v>
                </c:pt>
                <c:pt idx="1428">
                  <c:v>11</c:v>
                </c:pt>
                <c:pt idx="1429">
                  <c:v>19</c:v>
                </c:pt>
                <c:pt idx="1430">
                  <c:v>68</c:v>
                </c:pt>
                <c:pt idx="1431">
                  <c:v>6</c:v>
                </c:pt>
                <c:pt idx="1432">
                  <c:v>52</c:v>
                </c:pt>
                <c:pt idx="1433">
                  <c:v>91</c:v>
                </c:pt>
                <c:pt idx="1434">
                  <c:v>135</c:v>
                </c:pt>
                <c:pt idx="1435">
                  <c:v>19</c:v>
                </c:pt>
                <c:pt idx="1436">
                  <c:v>72</c:v>
                </c:pt>
                <c:pt idx="1437">
                  <c:v>25</c:v>
                </c:pt>
                <c:pt idx="1438">
                  <c:v>66</c:v>
                </c:pt>
                <c:pt idx="1439">
                  <c:v>47</c:v>
                </c:pt>
                <c:pt idx="1440">
                  <c:v>38</c:v>
                </c:pt>
                <c:pt idx="1441">
                  <c:v>34</c:v>
                </c:pt>
                <c:pt idx="1442">
                  <c:v>38</c:v>
                </c:pt>
                <c:pt idx="1443">
                  <c:v>36</c:v>
                </c:pt>
                <c:pt idx="1444">
                  <c:v>40</c:v>
                </c:pt>
                <c:pt idx="1445">
                  <c:v>26</c:v>
                </c:pt>
                <c:pt idx="1446">
                  <c:v>25</c:v>
                </c:pt>
                <c:pt idx="1447">
                  <c:v>5</c:v>
                </c:pt>
                <c:pt idx="1448">
                  <c:v>13</c:v>
                </c:pt>
                <c:pt idx="1449">
                  <c:v>38</c:v>
                </c:pt>
                <c:pt idx="1450">
                  <c:v>144</c:v>
                </c:pt>
                <c:pt idx="1451">
                  <c:v>23</c:v>
                </c:pt>
                <c:pt idx="1452">
                  <c:v>22</c:v>
                </c:pt>
                <c:pt idx="1453">
                  <c:v>71</c:v>
                </c:pt>
                <c:pt idx="1454">
                  <c:v>254</c:v>
                </c:pt>
                <c:pt idx="1455">
                  <c:v>27</c:v>
                </c:pt>
                <c:pt idx="1456">
                  <c:v>25</c:v>
                </c:pt>
                <c:pt idx="1457">
                  <c:v>4</c:v>
                </c:pt>
                <c:pt idx="1458">
                  <c:v>112</c:v>
                </c:pt>
                <c:pt idx="1459">
                  <c:v>25</c:v>
                </c:pt>
                <c:pt idx="1460">
                  <c:v>17</c:v>
                </c:pt>
                <c:pt idx="1461">
                  <c:v>32</c:v>
                </c:pt>
                <c:pt idx="1462">
                  <c:v>25</c:v>
                </c:pt>
                <c:pt idx="1463">
                  <c:v>42</c:v>
                </c:pt>
                <c:pt idx="1464">
                  <c:v>46</c:v>
                </c:pt>
                <c:pt idx="1465">
                  <c:v>50</c:v>
                </c:pt>
                <c:pt idx="1466">
                  <c:v>12</c:v>
                </c:pt>
                <c:pt idx="1467">
                  <c:v>62</c:v>
                </c:pt>
                <c:pt idx="1468">
                  <c:v>68</c:v>
                </c:pt>
                <c:pt idx="1469">
                  <c:v>38</c:v>
                </c:pt>
                <c:pt idx="1470">
                  <c:v>117</c:v>
                </c:pt>
                <c:pt idx="1471">
                  <c:v>33</c:v>
                </c:pt>
                <c:pt idx="1472">
                  <c:v>16</c:v>
                </c:pt>
                <c:pt idx="1473">
                  <c:v>78</c:v>
                </c:pt>
                <c:pt idx="1474">
                  <c:v>17</c:v>
                </c:pt>
                <c:pt idx="1475">
                  <c:v>4</c:v>
                </c:pt>
                <c:pt idx="1476">
                  <c:v>27</c:v>
                </c:pt>
                <c:pt idx="1477">
                  <c:v>22</c:v>
                </c:pt>
                <c:pt idx="1478">
                  <c:v>16</c:v>
                </c:pt>
                <c:pt idx="1479">
                  <c:v>11</c:v>
                </c:pt>
                <c:pt idx="1480">
                  <c:v>170</c:v>
                </c:pt>
                <c:pt idx="1481">
                  <c:v>164</c:v>
                </c:pt>
                <c:pt idx="1482">
                  <c:v>16</c:v>
                </c:pt>
                <c:pt idx="1483">
                  <c:v>64</c:v>
                </c:pt>
                <c:pt idx="1484">
                  <c:v>188</c:v>
                </c:pt>
                <c:pt idx="1485">
                  <c:v>98</c:v>
                </c:pt>
                <c:pt idx="1486">
                  <c:v>18</c:v>
                </c:pt>
                <c:pt idx="1487">
                  <c:v>27</c:v>
                </c:pt>
                <c:pt idx="1488">
                  <c:v>21</c:v>
                </c:pt>
                <c:pt idx="1489">
                  <c:v>31</c:v>
                </c:pt>
                <c:pt idx="1490">
                  <c:v>74</c:v>
                </c:pt>
                <c:pt idx="1491">
                  <c:v>41</c:v>
                </c:pt>
                <c:pt idx="1492">
                  <c:v>9</c:v>
                </c:pt>
                <c:pt idx="1493">
                  <c:v>14</c:v>
                </c:pt>
                <c:pt idx="1494">
                  <c:v>13</c:v>
                </c:pt>
                <c:pt idx="1495">
                  <c:v>195</c:v>
                </c:pt>
                <c:pt idx="1496">
                  <c:v>22</c:v>
                </c:pt>
                <c:pt idx="1497">
                  <c:v>11</c:v>
                </c:pt>
                <c:pt idx="1498">
                  <c:v>68</c:v>
                </c:pt>
                <c:pt idx="1499">
                  <c:v>20</c:v>
                </c:pt>
                <c:pt idx="1500">
                  <c:v>57</c:v>
                </c:pt>
                <c:pt idx="1501">
                  <c:v>32</c:v>
                </c:pt>
                <c:pt idx="1502">
                  <c:v>53</c:v>
                </c:pt>
                <c:pt idx="1503">
                  <c:v>61</c:v>
                </c:pt>
                <c:pt idx="1504">
                  <c:v>24</c:v>
                </c:pt>
                <c:pt idx="1505">
                  <c:v>17</c:v>
                </c:pt>
                <c:pt idx="1506">
                  <c:v>16</c:v>
                </c:pt>
                <c:pt idx="1507">
                  <c:v>245</c:v>
                </c:pt>
                <c:pt idx="1508">
                  <c:v>6</c:v>
                </c:pt>
                <c:pt idx="1509">
                  <c:v>25</c:v>
                </c:pt>
                <c:pt idx="1510">
                  <c:v>83</c:v>
                </c:pt>
                <c:pt idx="1511">
                  <c:v>34</c:v>
                </c:pt>
                <c:pt idx="1512">
                  <c:v>48</c:v>
                </c:pt>
                <c:pt idx="1513">
                  <c:v>12</c:v>
                </c:pt>
                <c:pt idx="1514">
                  <c:v>34</c:v>
                </c:pt>
                <c:pt idx="1515">
                  <c:v>13</c:v>
                </c:pt>
                <c:pt idx="1516">
                  <c:v>92</c:v>
                </c:pt>
                <c:pt idx="1517">
                  <c:v>13</c:v>
                </c:pt>
                <c:pt idx="1518">
                  <c:v>102</c:v>
                </c:pt>
                <c:pt idx="1519">
                  <c:v>133</c:v>
                </c:pt>
                <c:pt idx="1520">
                  <c:v>32</c:v>
                </c:pt>
                <c:pt idx="1521">
                  <c:v>19</c:v>
                </c:pt>
                <c:pt idx="1522">
                  <c:v>4</c:v>
                </c:pt>
                <c:pt idx="1523">
                  <c:v>26</c:v>
                </c:pt>
                <c:pt idx="1524">
                  <c:v>94</c:v>
                </c:pt>
                <c:pt idx="1525">
                  <c:v>7</c:v>
                </c:pt>
                <c:pt idx="1526">
                  <c:v>54</c:v>
                </c:pt>
                <c:pt idx="1527">
                  <c:v>7</c:v>
                </c:pt>
                <c:pt idx="1528">
                  <c:v>2</c:v>
                </c:pt>
                <c:pt idx="1529">
                  <c:v>13</c:v>
                </c:pt>
                <c:pt idx="1530">
                  <c:v>30</c:v>
                </c:pt>
                <c:pt idx="1531">
                  <c:v>53</c:v>
                </c:pt>
                <c:pt idx="1532">
                  <c:v>11</c:v>
                </c:pt>
                <c:pt idx="1533">
                  <c:v>17</c:v>
                </c:pt>
                <c:pt idx="1534">
                  <c:v>349</c:v>
                </c:pt>
                <c:pt idx="1535">
                  <c:v>7</c:v>
                </c:pt>
                <c:pt idx="1536">
                  <c:v>76</c:v>
                </c:pt>
                <c:pt idx="1537">
                  <c:v>2</c:v>
                </c:pt>
                <c:pt idx="1538">
                  <c:v>65</c:v>
                </c:pt>
                <c:pt idx="1539">
                  <c:v>48</c:v>
                </c:pt>
                <c:pt idx="1540">
                  <c:v>2</c:v>
                </c:pt>
                <c:pt idx="1541">
                  <c:v>55</c:v>
                </c:pt>
                <c:pt idx="1542">
                  <c:v>146</c:v>
                </c:pt>
                <c:pt idx="1543">
                  <c:v>82</c:v>
                </c:pt>
                <c:pt idx="1544">
                  <c:v>60</c:v>
                </c:pt>
                <c:pt idx="1545">
                  <c:v>126</c:v>
                </c:pt>
                <c:pt idx="1546">
                  <c:v>14</c:v>
                </c:pt>
                <c:pt idx="1547">
                  <c:v>21</c:v>
                </c:pt>
                <c:pt idx="1548">
                  <c:v>164</c:v>
                </c:pt>
                <c:pt idx="1549">
                  <c:v>61</c:v>
                </c:pt>
                <c:pt idx="1550">
                  <c:v>29</c:v>
                </c:pt>
                <c:pt idx="1551">
                  <c:v>27</c:v>
                </c:pt>
                <c:pt idx="1552">
                  <c:v>76</c:v>
                </c:pt>
                <c:pt idx="1553">
                  <c:v>48</c:v>
                </c:pt>
                <c:pt idx="1554">
                  <c:v>125</c:v>
                </c:pt>
                <c:pt idx="1555">
                  <c:v>20</c:v>
                </c:pt>
                <c:pt idx="1556">
                  <c:v>42</c:v>
                </c:pt>
                <c:pt idx="1557">
                  <c:v>64</c:v>
                </c:pt>
                <c:pt idx="1558">
                  <c:v>65</c:v>
                </c:pt>
                <c:pt idx="1559">
                  <c:v>60</c:v>
                </c:pt>
                <c:pt idx="1560">
                  <c:v>8</c:v>
                </c:pt>
                <c:pt idx="1561">
                  <c:v>5</c:v>
                </c:pt>
                <c:pt idx="1562">
                  <c:v>25</c:v>
                </c:pt>
                <c:pt idx="1563">
                  <c:v>2</c:v>
                </c:pt>
                <c:pt idx="1564">
                  <c:v>8</c:v>
                </c:pt>
                <c:pt idx="1565">
                  <c:v>32</c:v>
                </c:pt>
                <c:pt idx="1566">
                  <c:v>44</c:v>
                </c:pt>
                <c:pt idx="1567">
                  <c:v>32</c:v>
                </c:pt>
                <c:pt idx="1568">
                  <c:v>113</c:v>
                </c:pt>
                <c:pt idx="1569">
                  <c:v>72</c:v>
                </c:pt>
                <c:pt idx="1570">
                  <c:v>75</c:v>
                </c:pt>
                <c:pt idx="1571">
                  <c:v>6</c:v>
                </c:pt>
                <c:pt idx="1572">
                  <c:v>10</c:v>
                </c:pt>
                <c:pt idx="1573">
                  <c:v>23</c:v>
                </c:pt>
                <c:pt idx="1574">
                  <c:v>6</c:v>
                </c:pt>
                <c:pt idx="1575">
                  <c:v>2</c:v>
                </c:pt>
                <c:pt idx="1576">
                  <c:v>30</c:v>
                </c:pt>
                <c:pt idx="1577">
                  <c:v>4</c:v>
                </c:pt>
                <c:pt idx="1578">
                  <c:v>5</c:v>
                </c:pt>
                <c:pt idx="1579">
                  <c:v>131</c:v>
                </c:pt>
                <c:pt idx="1580">
                  <c:v>125</c:v>
                </c:pt>
                <c:pt idx="1581">
                  <c:v>38</c:v>
                </c:pt>
                <c:pt idx="1582">
                  <c:v>61</c:v>
                </c:pt>
                <c:pt idx="1583">
                  <c:v>37</c:v>
                </c:pt>
                <c:pt idx="1584">
                  <c:v>62</c:v>
                </c:pt>
                <c:pt idx="1585">
                  <c:v>38</c:v>
                </c:pt>
                <c:pt idx="1586">
                  <c:v>56</c:v>
                </c:pt>
                <c:pt idx="1587">
                  <c:v>85</c:v>
                </c:pt>
                <c:pt idx="1588">
                  <c:v>20</c:v>
                </c:pt>
                <c:pt idx="1589">
                  <c:v>50</c:v>
                </c:pt>
                <c:pt idx="1590">
                  <c:v>44</c:v>
                </c:pt>
                <c:pt idx="1591">
                  <c:v>16</c:v>
                </c:pt>
                <c:pt idx="1592">
                  <c:v>28</c:v>
                </c:pt>
                <c:pt idx="1593">
                  <c:v>6</c:v>
                </c:pt>
                <c:pt idx="1594">
                  <c:v>102</c:v>
                </c:pt>
                <c:pt idx="1595">
                  <c:v>18</c:v>
                </c:pt>
                <c:pt idx="1596">
                  <c:v>11</c:v>
                </c:pt>
                <c:pt idx="1597">
                  <c:v>24</c:v>
                </c:pt>
                <c:pt idx="1598">
                  <c:v>37</c:v>
                </c:pt>
                <c:pt idx="1599">
                  <c:v>8</c:v>
                </c:pt>
                <c:pt idx="1600">
                  <c:v>25</c:v>
                </c:pt>
                <c:pt idx="1601">
                  <c:v>126</c:v>
                </c:pt>
                <c:pt idx="1602">
                  <c:v>40</c:v>
                </c:pt>
                <c:pt idx="1603">
                  <c:v>57</c:v>
                </c:pt>
                <c:pt idx="1604">
                  <c:v>35</c:v>
                </c:pt>
                <c:pt idx="1605">
                  <c:v>76</c:v>
                </c:pt>
                <c:pt idx="1606">
                  <c:v>16</c:v>
                </c:pt>
                <c:pt idx="1607">
                  <c:v>227</c:v>
                </c:pt>
                <c:pt idx="1608">
                  <c:v>88</c:v>
                </c:pt>
                <c:pt idx="1609">
                  <c:v>9</c:v>
                </c:pt>
                <c:pt idx="1610">
                  <c:v>87</c:v>
                </c:pt>
                <c:pt idx="1611">
                  <c:v>58</c:v>
                </c:pt>
                <c:pt idx="1612">
                  <c:v>75</c:v>
                </c:pt>
                <c:pt idx="1613">
                  <c:v>19</c:v>
                </c:pt>
                <c:pt idx="1614">
                  <c:v>66</c:v>
                </c:pt>
                <c:pt idx="1615">
                  <c:v>23</c:v>
                </c:pt>
                <c:pt idx="1616">
                  <c:v>20</c:v>
                </c:pt>
                <c:pt idx="1617">
                  <c:v>39</c:v>
                </c:pt>
                <c:pt idx="1618">
                  <c:v>119</c:v>
                </c:pt>
                <c:pt idx="1619">
                  <c:v>9</c:v>
                </c:pt>
                <c:pt idx="1620">
                  <c:v>65</c:v>
                </c:pt>
                <c:pt idx="1621">
                  <c:v>64</c:v>
                </c:pt>
                <c:pt idx="1622">
                  <c:v>5</c:v>
                </c:pt>
                <c:pt idx="1623">
                  <c:v>57</c:v>
                </c:pt>
                <c:pt idx="1624">
                  <c:v>71</c:v>
                </c:pt>
                <c:pt idx="1625">
                  <c:v>26</c:v>
                </c:pt>
                <c:pt idx="1626">
                  <c:v>71</c:v>
                </c:pt>
                <c:pt idx="1627">
                  <c:v>36</c:v>
                </c:pt>
                <c:pt idx="1628">
                  <c:v>20</c:v>
                </c:pt>
                <c:pt idx="1629">
                  <c:v>38</c:v>
                </c:pt>
                <c:pt idx="1630">
                  <c:v>21</c:v>
                </c:pt>
                <c:pt idx="1631">
                  <c:v>56</c:v>
                </c:pt>
                <c:pt idx="1632">
                  <c:v>13</c:v>
                </c:pt>
                <c:pt idx="1633">
                  <c:v>78</c:v>
                </c:pt>
                <c:pt idx="1634">
                  <c:v>210</c:v>
                </c:pt>
                <c:pt idx="1635">
                  <c:v>47</c:v>
                </c:pt>
                <c:pt idx="1636">
                  <c:v>146</c:v>
                </c:pt>
                <c:pt idx="1637">
                  <c:v>32</c:v>
                </c:pt>
                <c:pt idx="1638">
                  <c:v>31</c:v>
                </c:pt>
                <c:pt idx="1639">
                  <c:v>35</c:v>
                </c:pt>
                <c:pt idx="1640">
                  <c:v>72</c:v>
                </c:pt>
                <c:pt idx="1641">
                  <c:v>8</c:v>
                </c:pt>
                <c:pt idx="1642">
                  <c:v>17</c:v>
                </c:pt>
                <c:pt idx="1643">
                  <c:v>10</c:v>
                </c:pt>
                <c:pt idx="1644">
                  <c:v>28</c:v>
                </c:pt>
                <c:pt idx="1645">
                  <c:v>65</c:v>
                </c:pt>
                <c:pt idx="1646">
                  <c:v>131</c:v>
                </c:pt>
                <c:pt idx="1647">
                  <c:v>187</c:v>
                </c:pt>
                <c:pt idx="1648">
                  <c:v>93</c:v>
                </c:pt>
                <c:pt idx="1649">
                  <c:v>90</c:v>
                </c:pt>
                <c:pt idx="1650">
                  <c:v>42</c:v>
                </c:pt>
                <c:pt idx="1651">
                  <c:v>79</c:v>
                </c:pt>
                <c:pt idx="1652">
                  <c:v>78</c:v>
                </c:pt>
                <c:pt idx="1653">
                  <c:v>8</c:v>
                </c:pt>
                <c:pt idx="1654">
                  <c:v>37</c:v>
                </c:pt>
                <c:pt idx="1655">
                  <c:v>70</c:v>
                </c:pt>
                <c:pt idx="1656">
                  <c:v>41</c:v>
                </c:pt>
                <c:pt idx="1657">
                  <c:v>14</c:v>
                </c:pt>
                <c:pt idx="1658">
                  <c:v>33</c:v>
                </c:pt>
                <c:pt idx="1659">
                  <c:v>35</c:v>
                </c:pt>
                <c:pt idx="1660">
                  <c:v>16</c:v>
                </c:pt>
                <c:pt idx="1661">
                  <c:v>8</c:v>
                </c:pt>
                <c:pt idx="1662">
                  <c:v>44</c:v>
                </c:pt>
                <c:pt idx="1663">
                  <c:v>37</c:v>
                </c:pt>
                <c:pt idx="1664">
                  <c:v>22</c:v>
                </c:pt>
                <c:pt idx="1665">
                  <c:v>16</c:v>
                </c:pt>
                <c:pt idx="1666">
                  <c:v>9</c:v>
                </c:pt>
                <c:pt idx="1667">
                  <c:v>54</c:v>
                </c:pt>
                <c:pt idx="1668">
                  <c:v>11</c:v>
                </c:pt>
                <c:pt idx="1669">
                  <c:v>18</c:v>
                </c:pt>
                <c:pt idx="1670">
                  <c:v>22</c:v>
                </c:pt>
                <c:pt idx="1671">
                  <c:v>45</c:v>
                </c:pt>
                <c:pt idx="1672">
                  <c:v>7</c:v>
                </c:pt>
                <c:pt idx="1673">
                  <c:v>110</c:v>
                </c:pt>
                <c:pt idx="1674">
                  <c:v>14</c:v>
                </c:pt>
                <c:pt idx="1675">
                  <c:v>40</c:v>
                </c:pt>
                <c:pt idx="1676">
                  <c:v>38</c:v>
                </c:pt>
                <c:pt idx="1677">
                  <c:v>194</c:v>
                </c:pt>
                <c:pt idx="1678">
                  <c:v>118</c:v>
                </c:pt>
                <c:pt idx="1679">
                  <c:v>38</c:v>
                </c:pt>
                <c:pt idx="1680">
                  <c:v>64</c:v>
                </c:pt>
                <c:pt idx="1681">
                  <c:v>16</c:v>
                </c:pt>
                <c:pt idx="1682">
                  <c:v>55</c:v>
                </c:pt>
                <c:pt idx="1683">
                  <c:v>38</c:v>
                </c:pt>
                <c:pt idx="1684">
                  <c:v>9</c:v>
                </c:pt>
                <c:pt idx="1685">
                  <c:v>41</c:v>
                </c:pt>
                <c:pt idx="1686">
                  <c:v>37</c:v>
                </c:pt>
                <c:pt idx="1687">
                  <c:v>54</c:v>
                </c:pt>
                <c:pt idx="1688">
                  <c:v>86</c:v>
                </c:pt>
                <c:pt idx="1689">
                  <c:v>21</c:v>
                </c:pt>
                <c:pt idx="1690">
                  <c:v>79</c:v>
                </c:pt>
                <c:pt idx="1691">
                  <c:v>73</c:v>
                </c:pt>
                <c:pt idx="1692">
                  <c:v>26</c:v>
                </c:pt>
                <c:pt idx="1693">
                  <c:v>152</c:v>
                </c:pt>
                <c:pt idx="1694">
                  <c:v>0</c:v>
                </c:pt>
                <c:pt idx="1695">
                  <c:v>22</c:v>
                </c:pt>
                <c:pt idx="1696">
                  <c:v>16</c:v>
                </c:pt>
                <c:pt idx="1697">
                  <c:v>69</c:v>
                </c:pt>
                <c:pt idx="1698">
                  <c:v>137</c:v>
                </c:pt>
                <c:pt idx="1699">
                  <c:v>1</c:v>
                </c:pt>
                <c:pt idx="1700">
                  <c:v>1</c:v>
                </c:pt>
                <c:pt idx="1701">
                  <c:v>2</c:v>
                </c:pt>
                <c:pt idx="1702">
                  <c:v>42</c:v>
                </c:pt>
                <c:pt idx="1703">
                  <c:v>61</c:v>
                </c:pt>
                <c:pt idx="1704">
                  <c:v>11</c:v>
                </c:pt>
                <c:pt idx="1705">
                  <c:v>124</c:v>
                </c:pt>
                <c:pt idx="1706">
                  <c:v>6</c:v>
                </c:pt>
                <c:pt idx="1707">
                  <c:v>33</c:v>
                </c:pt>
                <c:pt idx="1708">
                  <c:v>58</c:v>
                </c:pt>
                <c:pt idx="1709">
                  <c:v>40</c:v>
                </c:pt>
                <c:pt idx="1710">
                  <c:v>25</c:v>
                </c:pt>
                <c:pt idx="1711">
                  <c:v>47</c:v>
                </c:pt>
                <c:pt idx="1712">
                  <c:v>25</c:v>
                </c:pt>
                <c:pt idx="1713">
                  <c:v>10</c:v>
                </c:pt>
                <c:pt idx="1714">
                  <c:v>58</c:v>
                </c:pt>
                <c:pt idx="1715">
                  <c:v>54</c:v>
                </c:pt>
                <c:pt idx="1716">
                  <c:v>23</c:v>
                </c:pt>
                <c:pt idx="1717">
                  <c:v>13</c:v>
                </c:pt>
                <c:pt idx="1718">
                  <c:v>92</c:v>
                </c:pt>
                <c:pt idx="1719">
                  <c:v>8</c:v>
                </c:pt>
                <c:pt idx="1720">
                  <c:v>12</c:v>
                </c:pt>
                <c:pt idx="1721">
                  <c:v>12</c:v>
                </c:pt>
                <c:pt idx="1722">
                  <c:v>25</c:v>
                </c:pt>
                <c:pt idx="1723">
                  <c:v>51</c:v>
                </c:pt>
                <c:pt idx="1724">
                  <c:v>142</c:v>
                </c:pt>
                <c:pt idx="1725">
                  <c:v>7</c:v>
                </c:pt>
                <c:pt idx="1726">
                  <c:v>55</c:v>
                </c:pt>
                <c:pt idx="1727">
                  <c:v>40</c:v>
                </c:pt>
                <c:pt idx="1728">
                  <c:v>9</c:v>
                </c:pt>
                <c:pt idx="1729">
                  <c:v>11</c:v>
                </c:pt>
                <c:pt idx="1730">
                  <c:v>9</c:v>
                </c:pt>
                <c:pt idx="1731">
                  <c:v>9</c:v>
                </c:pt>
                <c:pt idx="1732">
                  <c:v>3</c:v>
                </c:pt>
                <c:pt idx="1733">
                  <c:v>19</c:v>
                </c:pt>
                <c:pt idx="1734">
                  <c:v>46</c:v>
                </c:pt>
                <c:pt idx="1735">
                  <c:v>33</c:v>
                </c:pt>
                <c:pt idx="1736">
                  <c:v>8</c:v>
                </c:pt>
                <c:pt idx="1737">
                  <c:v>25</c:v>
                </c:pt>
                <c:pt idx="1738">
                  <c:v>51</c:v>
                </c:pt>
                <c:pt idx="1739">
                  <c:v>14</c:v>
                </c:pt>
                <c:pt idx="1740">
                  <c:v>50</c:v>
                </c:pt>
                <c:pt idx="1741">
                  <c:v>54</c:v>
                </c:pt>
                <c:pt idx="1742">
                  <c:v>31</c:v>
                </c:pt>
                <c:pt idx="1743">
                  <c:v>111</c:v>
                </c:pt>
                <c:pt idx="1744">
                  <c:v>90</c:v>
                </c:pt>
                <c:pt idx="1745">
                  <c:v>47</c:v>
                </c:pt>
                <c:pt idx="1746">
                  <c:v>15</c:v>
                </c:pt>
                <c:pt idx="1747">
                  <c:v>29</c:v>
                </c:pt>
                <c:pt idx="1748">
                  <c:v>21</c:v>
                </c:pt>
                <c:pt idx="1749">
                  <c:v>80</c:v>
                </c:pt>
                <c:pt idx="1750">
                  <c:v>11</c:v>
                </c:pt>
                <c:pt idx="1751">
                  <c:v>63</c:v>
                </c:pt>
                <c:pt idx="1752">
                  <c:v>30</c:v>
                </c:pt>
                <c:pt idx="1753">
                  <c:v>19</c:v>
                </c:pt>
                <c:pt idx="1754">
                  <c:v>112</c:v>
                </c:pt>
                <c:pt idx="1755">
                  <c:v>19</c:v>
                </c:pt>
                <c:pt idx="1756">
                  <c:v>138</c:v>
                </c:pt>
                <c:pt idx="1757">
                  <c:v>44</c:v>
                </c:pt>
                <c:pt idx="1758">
                  <c:v>111</c:v>
                </c:pt>
                <c:pt idx="1759">
                  <c:v>58</c:v>
                </c:pt>
                <c:pt idx="1760">
                  <c:v>18</c:v>
                </c:pt>
                <c:pt idx="1761">
                  <c:v>81</c:v>
                </c:pt>
                <c:pt idx="1762">
                  <c:v>25</c:v>
                </c:pt>
                <c:pt idx="1763">
                  <c:v>31</c:v>
                </c:pt>
                <c:pt idx="1764">
                  <c:v>556</c:v>
                </c:pt>
                <c:pt idx="1765">
                  <c:v>2</c:v>
                </c:pt>
                <c:pt idx="1766">
                  <c:v>55</c:v>
                </c:pt>
                <c:pt idx="1767">
                  <c:v>22</c:v>
                </c:pt>
                <c:pt idx="1768">
                  <c:v>86</c:v>
                </c:pt>
                <c:pt idx="1769">
                  <c:v>25</c:v>
                </c:pt>
                <c:pt idx="1770">
                  <c:v>127</c:v>
                </c:pt>
                <c:pt idx="1771">
                  <c:v>5</c:v>
                </c:pt>
                <c:pt idx="1772">
                  <c:v>28</c:v>
                </c:pt>
                <c:pt idx="1773">
                  <c:v>9</c:v>
                </c:pt>
                <c:pt idx="1774">
                  <c:v>18</c:v>
                </c:pt>
                <c:pt idx="1775">
                  <c:v>16</c:v>
                </c:pt>
                <c:pt idx="1776">
                  <c:v>7</c:v>
                </c:pt>
                <c:pt idx="1777">
                  <c:v>157</c:v>
                </c:pt>
                <c:pt idx="1778">
                  <c:v>8</c:v>
                </c:pt>
                <c:pt idx="1779">
                  <c:v>14</c:v>
                </c:pt>
                <c:pt idx="1780">
                  <c:v>18</c:v>
                </c:pt>
                <c:pt idx="1781">
                  <c:v>25</c:v>
                </c:pt>
                <c:pt idx="1782">
                  <c:v>177</c:v>
                </c:pt>
                <c:pt idx="1783">
                  <c:v>123</c:v>
                </c:pt>
                <c:pt idx="1784">
                  <c:v>55</c:v>
                </c:pt>
                <c:pt idx="1785">
                  <c:v>23</c:v>
                </c:pt>
                <c:pt idx="1786">
                  <c:v>29</c:v>
                </c:pt>
                <c:pt idx="1787">
                  <c:v>10</c:v>
                </c:pt>
                <c:pt idx="1788">
                  <c:v>11</c:v>
                </c:pt>
                <c:pt idx="1789">
                  <c:v>275</c:v>
                </c:pt>
                <c:pt idx="1790">
                  <c:v>68</c:v>
                </c:pt>
                <c:pt idx="1791">
                  <c:v>15</c:v>
                </c:pt>
                <c:pt idx="1792">
                  <c:v>183</c:v>
                </c:pt>
                <c:pt idx="1793">
                  <c:v>73</c:v>
                </c:pt>
                <c:pt idx="1794">
                  <c:v>23</c:v>
                </c:pt>
                <c:pt idx="1795">
                  <c:v>2</c:v>
                </c:pt>
                <c:pt idx="1796">
                  <c:v>22</c:v>
                </c:pt>
                <c:pt idx="1797">
                  <c:v>59</c:v>
                </c:pt>
                <c:pt idx="1798">
                  <c:v>50</c:v>
                </c:pt>
                <c:pt idx="1799">
                  <c:v>34</c:v>
                </c:pt>
                <c:pt idx="1800">
                  <c:v>42</c:v>
                </c:pt>
                <c:pt idx="1801">
                  <c:v>228</c:v>
                </c:pt>
                <c:pt idx="1802">
                  <c:v>21</c:v>
                </c:pt>
                <c:pt idx="1803">
                  <c:v>70</c:v>
                </c:pt>
                <c:pt idx="1804">
                  <c:v>9</c:v>
                </c:pt>
                <c:pt idx="1805">
                  <c:v>30</c:v>
                </c:pt>
                <c:pt idx="1806">
                  <c:v>23</c:v>
                </c:pt>
                <c:pt idx="1807">
                  <c:v>93</c:v>
                </c:pt>
                <c:pt idx="1808">
                  <c:v>12</c:v>
                </c:pt>
                <c:pt idx="1809">
                  <c:v>9</c:v>
                </c:pt>
                <c:pt idx="1810">
                  <c:v>61</c:v>
                </c:pt>
                <c:pt idx="1811">
                  <c:v>28</c:v>
                </c:pt>
                <c:pt idx="1812">
                  <c:v>25</c:v>
                </c:pt>
                <c:pt idx="1813">
                  <c:v>75</c:v>
                </c:pt>
                <c:pt idx="1814">
                  <c:v>28</c:v>
                </c:pt>
                <c:pt idx="1815">
                  <c:v>14</c:v>
                </c:pt>
                <c:pt idx="1816">
                  <c:v>16</c:v>
                </c:pt>
                <c:pt idx="1817">
                  <c:v>9</c:v>
                </c:pt>
                <c:pt idx="1818">
                  <c:v>72</c:v>
                </c:pt>
                <c:pt idx="1819">
                  <c:v>32</c:v>
                </c:pt>
                <c:pt idx="1820">
                  <c:v>28</c:v>
                </c:pt>
                <c:pt idx="1821">
                  <c:v>9</c:v>
                </c:pt>
                <c:pt idx="1822">
                  <c:v>36</c:v>
                </c:pt>
                <c:pt idx="1823">
                  <c:v>34</c:v>
                </c:pt>
                <c:pt idx="1824">
                  <c:v>208</c:v>
                </c:pt>
                <c:pt idx="1825">
                  <c:v>59</c:v>
                </c:pt>
                <c:pt idx="1826">
                  <c:v>73</c:v>
                </c:pt>
                <c:pt idx="1827">
                  <c:v>19</c:v>
                </c:pt>
                <c:pt idx="1828">
                  <c:v>30</c:v>
                </c:pt>
                <c:pt idx="1829">
                  <c:v>28</c:v>
                </c:pt>
                <c:pt idx="1830">
                  <c:v>6</c:v>
                </c:pt>
                <c:pt idx="1831">
                  <c:v>111</c:v>
                </c:pt>
                <c:pt idx="1832">
                  <c:v>50</c:v>
                </c:pt>
                <c:pt idx="1833">
                  <c:v>48</c:v>
                </c:pt>
                <c:pt idx="1834">
                  <c:v>28</c:v>
                </c:pt>
                <c:pt idx="1835">
                  <c:v>29</c:v>
                </c:pt>
                <c:pt idx="1836">
                  <c:v>60</c:v>
                </c:pt>
                <c:pt idx="1837">
                  <c:v>49</c:v>
                </c:pt>
                <c:pt idx="1838">
                  <c:v>11</c:v>
                </c:pt>
                <c:pt idx="1839">
                  <c:v>22</c:v>
                </c:pt>
                <c:pt idx="1840">
                  <c:v>31</c:v>
                </c:pt>
                <c:pt idx="1841">
                  <c:v>75</c:v>
                </c:pt>
                <c:pt idx="1842">
                  <c:v>14</c:v>
                </c:pt>
                <c:pt idx="1843">
                  <c:v>8</c:v>
                </c:pt>
                <c:pt idx="1844">
                  <c:v>18</c:v>
                </c:pt>
                <c:pt idx="1845">
                  <c:v>61</c:v>
                </c:pt>
                <c:pt idx="1846">
                  <c:v>71</c:v>
                </c:pt>
                <c:pt idx="1847">
                  <c:v>419</c:v>
                </c:pt>
                <c:pt idx="1848">
                  <c:v>47</c:v>
                </c:pt>
                <c:pt idx="1849">
                  <c:v>15</c:v>
                </c:pt>
                <c:pt idx="1850">
                  <c:v>44</c:v>
                </c:pt>
                <c:pt idx="1851">
                  <c:v>99</c:v>
                </c:pt>
                <c:pt idx="1852">
                  <c:v>25</c:v>
                </c:pt>
                <c:pt idx="1853">
                  <c:v>3</c:v>
                </c:pt>
                <c:pt idx="1854">
                  <c:v>28</c:v>
                </c:pt>
                <c:pt idx="1855">
                  <c:v>19</c:v>
                </c:pt>
                <c:pt idx="1856">
                  <c:v>26</c:v>
                </c:pt>
                <c:pt idx="1857">
                  <c:v>797</c:v>
                </c:pt>
                <c:pt idx="1858">
                  <c:v>16</c:v>
                </c:pt>
                <c:pt idx="1859">
                  <c:v>179</c:v>
                </c:pt>
                <c:pt idx="1860">
                  <c:v>25</c:v>
                </c:pt>
                <c:pt idx="1861">
                  <c:v>9</c:v>
                </c:pt>
                <c:pt idx="1862">
                  <c:v>6</c:v>
                </c:pt>
                <c:pt idx="1863">
                  <c:v>13</c:v>
                </c:pt>
                <c:pt idx="1864">
                  <c:v>39</c:v>
                </c:pt>
                <c:pt idx="1865">
                  <c:v>16</c:v>
                </c:pt>
                <c:pt idx="1866">
                  <c:v>16</c:v>
                </c:pt>
                <c:pt idx="1867">
                  <c:v>8</c:v>
                </c:pt>
                <c:pt idx="1868">
                  <c:v>18</c:v>
                </c:pt>
                <c:pt idx="1869">
                  <c:v>23</c:v>
                </c:pt>
                <c:pt idx="1870">
                  <c:v>180</c:v>
                </c:pt>
                <c:pt idx="1871">
                  <c:v>31</c:v>
                </c:pt>
                <c:pt idx="1872">
                  <c:v>97</c:v>
                </c:pt>
                <c:pt idx="1873">
                  <c:v>72</c:v>
                </c:pt>
                <c:pt idx="1874">
                  <c:v>54</c:v>
                </c:pt>
                <c:pt idx="1875">
                  <c:v>26</c:v>
                </c:pt>
                <c:pt idx="1876">
                  <c:v>5</c:v>
                </c:pt>
                <c:pt idx="1877">
                  <c:v>47</c:v>
                </c:pt>
                <c:pt idx="1878">
                  <c:v>40</c:v>
                </c:pt>
                <c:pt idx="1879">
                  <c:v>3</c:v>
                </c:pt>
                <c:pt idx="1880">
                  <c:v>70</c:v>
                </c:pt>
                <c:pt idx="1881">
                  <c:v>8</c:v>
                </c:pt>
                <c:pt idx="1882">
                  <c:v>46</c:v>
                </c:pt>
                <c:pt idx="1883">
                  <c:v>30</c:v>
                </c:pt>
                <c:pt idx="1884">
                  <c:v>83</c:v>
                </c:pt>
                <c:pt idx="1885">
                  <c:v>21</c:v>
                </c:pt>
                <c:pt idx="1886">
                  <c:v>14</c:v>
                </c:pt>
                <c:pt idx="1887">
                  <c:v>131</c:v>
                </c:pt>
                <c:pt idx="1888">
                  <c:v>5</c:v>
                </c:pt>
                <c:pt idx="1889">
                  <c:v>2</c:v>
                </c:pt>
                <c:pt idx="1890">
                  <c:v>15</c:v>
                </c:pt>
                <c:pt idx="1891">
                  <c:v>19</c:v>
                </c:pt>
                <c:pt idx="1892">
                  <c:v>14</c:v>
                </c:pt>
                <c:pt idx="1893">
                  <c:v>3</c:v>
                </c:pt>
                <c:pt idx="1894">
                  <c:v>13</c:v>
                </c:pt>
                <c:pt idx="1895">
                  <c:v>0</c:v>
                </c:pt>
                <c:pt idx="1896">
                  <c:v>21</c:v>
                </c:pt>
                <c:pt idx="1897">
                  <c:v>21</c:v>
                </c:pt>
                <c:pt idx="1898">
                  <c:v>19</c:v>
                </c:pt>
                <c:pt idx="1899">
                  <c:v>23</c:v>
                </c:pt>
                <c:pt idx="1900">
                  <c:v>75</c:v>
                </c:pt>
                <c:pt idx="1901">
                  <c:v>3</c:v>
                </c:pt>
                <c:pt idx="1902">
                  <c:v>12</c:v>
                </c:pt>
                <c:pt idx="1903">
                  <c:v>91</c:v>
                </c:pt>
                <c:pt idx="1904">
                  <c:v>8</c:v>
                </c:pt>
                <c:pt idx="1905">
                  <c:v>124</c:v>
                </c:pt>
                <c:pt idx="1906">
                  <c:v>8</c:v>
                </c:pt>
                <c:pt idx="1907">
                  <c:v>36</c:v>
                </c:pt>
                <c:pt idx="1908">
                  <c:v>24</c:v>
                </c:pt>
                <c:pt idx="1909">
                  <c:v>31</c:v>
                </c:pt>
                <c:pt idx="1910">
                  <c:v>36</c:v>
                </c:pt>
                <c:pt idx="1911">
                  <c:v>253</c:v>
                </c:pt>
                <c:pt idx="1912">
                  <c:v>40</c:v>
                </c:pt>
                <c:pt idx="1913">
                  <c:v>15</c:v>
                </c:pt>
                <c:pt idx="1914">
                  <c:v>19</c:v>
                </c:pt>
                <c:pt idx="1915">
                  <c:v>25</c:v>
                </c:pt>
                <c:pt idx="1916">
                  <c:v>36</c:v>
                </c:pt>
                <c:pt idx="1917">
                  <c:v>71</c:v>
                </c:pt>
                <c:pt idx="1918">
                  <c:v>12</c:v>
                </c:pt>
                <c:pt idx="1919">
                  <c:v>11</c:v>
                </c:pt>
                <c:pt idx="1920">
                  <c:v>46</c:v>
                </c:pt>
                <c:pt idx="1921">
                  <c:v>25</c:v>
                </c:pt>
                <c:pt idx="1922">
                  <c:v>22</c:v>
                </c:pt>
                <c:pt idx="1923">
                  <c:v>253</c:v>
                </c:pt>
                <c:pt idx="1924">
                  <c:v>15</c:v>
                </c:pt>
                <c:pt idx="1925">
                  <c:v>25</c:v>
                </c:pt>
                <c:pt idx="1926">
                  <c:v>22</c:v>
                </c:pt>
                <c:pt idx="1927">
                  <c:v>8</c:v>
                </c:pt>
                <c:pt idx="1928">
                  <c:v>2</c:v>
                </c:pt>
                <c:pt idx="1929">
                  <c:v>19</c:v>
                </c:pt>
                <c:pt idx="1930">
                  <c:v>54</c:v>
                </c:pt>
                <c:pt idx="1931">
                  <c:v>50</c:v>
                </c:pt>
                <c:pt idx="1932">
                  <c:v>97</c:v>
                </c:pt>
                <c:pt idx="1933">
                  <c:v>13</c:v>
                </c:pt>
                <c:pt idx="1934">
                  <c:v>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1ED-4FAF-BC97-809B5CAF2727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rgbClr val="0EB836"/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trendline>
            <c:spPr>
              <a:ln w="15875" cap="rnd">
                <a:solidFill>
                  <a:schemeClr val="accent6">
                    <a:lumMod val="75000"/>
                  </a:schemeClr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xVal>
            <c:numRef>
              <c:f>'[2]WoS Lins Concordance Coeff'!$K$3:$K$4</c:f>
              <c:numCache>
                <c:formatCode>General</c:formatCode>
                <c:ptCount val="2"/>
                <c:pt idx="0">
                  <c:v>0</c:v>
                </c:pt>
                <c:pt idx="1">
                  <c:v>740</c:v>
                </c:pt>
              </c:numCache>
            </c:numRef>
          </c:xVal>
          <c:yVal>
            <c:numRef>
              <c:f>'[2]WoS Lins Concordance Coeff'!$L$3:$L$4</c:f>
              <c:numCache>
                <c:formatCode>General</c:formatCode>
                <c:ptCount val="2"/>
                <c:pt idx="0">
                  <c:v>0</c:v>
                </c:pt>
                <c:pt idx="1">
                  <c:v>740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1ED-4FAF-BC97-809B5CAF27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6038767"/>
        <c:axId val="448932511"/>
      </c:scatterChart>
      <c:valAx>
        <c:axId val="7960387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8932511"/>
        <c:crosses val="autoZero"/>
        <c:crossBetween val="midCat"/>
      </c:valAx>
      <c:valAx>
        <c:axId val="4489325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603876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'[2]Scopus Lins Concordance Coeff'!$C$3</c:f>
              <c:strCache>
                <c:ptCount val="1"/>
                <c:pt idx="0">
                  <c:v>Scopus Model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diamond"/>
            <c:size val="2"/>
            <c:spPr>
              <a:solidFill>
                <a:schemeClr val="bg1"/>
              </a:solidFill>
              <a:ln w="15875">
                <a:solidFill>
                  <a:srgbClr val="FF0000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rgbClr val="FF0000"/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xVal>
            <c:numRef>
              <c:f>'[2]Scopus Lins Concordance Coeff'!$B$4:$B$3974</c:f>
              <c:numCache>
                <c:formatCode>General</c:formatCode>
                <c:ptCount val="3971"/>
                <c:pt idx="0">
                  <c:v>39</c:v>
                </c:pt>
                <c:pt idx="1">
                  <c:v>6</c:v>
                </c:pt>
                <c:pt idx="2">
                  <c:v>21</c:v>
                </c:pt>
                <c:pt idx="3">
                  <c:v>21</c:v>
                </c:pt>
                <c:pt idx="4">
                  <c:v>29</c:v>
                </c:pt>
                <c:pt idx="5">
                  <c:v>89</c:v>
                </c:pt>
                <c:pt idx="6">
                  <c:v>34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  <c:pt idx="10">
                  <c:v>169</c:v>
                </c:pt>
                <c:pt idx="11">
                  <c:v>32</c:v>
                </c:pt>
                <c:pt idx="12">
                  <c:v>48</c:v>
                </c:pt>
                <c:pt idx="13">
                  <c:v>40</c:v>
                </c:pt>
                <c:pt idx="14">
                  <c:v>57</c:v>
                </c:pt>
                <c:pt idx="15">
                  <c:v>10</c:v>
                </c:pt>
                <c:pt idx="16">
                  <c:v>7</c:v>
                </c:pt>
                <c:pt idx="17">
                  <c:v>5</c:v>
                </c:pt>
                <c:pt idx="18">
                  <c:v>60</c:v>
                </c:pt>
                <c:pt idx="19">
                  <c:v>116</c:v>
                </c:pt>
                <c:pt idx="20">
                  <c:v>31</c:v>
                </c:pt>
                <c:pt idx="21">
                  <c:v>20</c:v>
                </c:pt>
                <c:pt idx="22">
                  <c:v>102</c:v>
                </c:pt>
                <c:pt idx="23">
                  <c:v>24</c:v>
                </c:pt>
                <c:pt idx="24">
                  <c:v>14</c:v>
                </c:pt>
                <c:pt idx="25">
                  <c:v>11</c:v>
                </c:pt>
                <c:pt idx="26">
                  <c:v>194</c:v>
                </c:pt>
                <c:pt idx="27">
                  <c:v>50</c:v>
                </c:pt>
                <c:pt idx="28">
                  <c:v>12</c:v>
                </c:pt>
                <c:pt idx="29">
                  <c:v>12</c:v>
                </c:pt>
                <c:pt idx="30">
                  <c:v>25</c:v>
                </c:pt>
                <c:pt idx="31">
                  <c:v>118</c:v>
                </c:pt>
                <c:pt idx="32">
                  <c:v>11</c:v>
                </c:pt>
                <c:pt idx="33">
                  <c:v>17</c:v>
                </c:pt>
                <c:pt idx="34">
                  <c:v>30</c:v>
                </c:pt>
                <c:pt idx="35">
                  <c:v>11</c:v>
                </c:pt>
                <c:pt idx="36">
                  <c:v>6</c:v>
                </c:pt>
                <c:pt idx="37">
                  <c:v>44</c:v>
                </c:pt>
                <c:pt idx="38">
                  <c:v>5</c:v>
                </c:pt>
                <c:pt idx="39">
                  <c:v>45</c:v>
                </c:pt>
                <c:pt idx="40">
                  <c:v>8</c:v>
                </c:pt>
                <c:pt idx="41">
                  <c:v>129</c:v>
                </c:pt>
                <c:pt idx="42">
                  <c:v>15</c:v>
                </c:pt>
                <c:pt idx="43">
                  <c:v>50</c:v>
                </c:pt>
                <c:pt idx="44">
                  <c:v>23</c:v>
                </c:pt>
                <c:pt idx="45">
                  <c:v>17</c:v>
                </c:pt>
                <c:pt idx="46">
                  <c:v>51</c:v>
                </c:pt>
                <c:pt idx="47">
                  <c:v>67</c:v>
                </c:pt>
                <c:pt idx="48">
                  <c:v>47</c:v>
                </c:pt>
                <c:pt idx="49">
                  <c:v>30</c:v>
                </c:pt>
                <c:pt idx="50">
                  <c:v>18</c:v>
                </c:pt>
                <c:pt idx="51">
                  <c:v>52</c:v>
                </c:pt>
                <c:pt idx="52">
                  <c:v>15</c:v>
                </c:pt>
                <c:pt idx="53">
                  <c:v>0</c:v>
                </c:pt>
                <c:pt idx="54">
                  <c:v>95</c:v>
                </c:pt>
                <c:pt idx="55">
                  <c:v>19</c:v>
                </c:pt>
                <c:pt idx="56">
                  <c:v>5</c:v>
                </c:pt>
                <c:pt idx="57">
                  <c:v>39</c:v>
                </c:pt>
                <c:pt idx="58">
                  <c:v>27</c:v>
                </c:pt>
                <c:pt idx="59">
                  <c:v>210</c:v>
                </c:pt>
                <c:pt idx="60">
                  <c:v>11</c:v>
                </c:pt>
                <c:pt idx="61">
                  <c:v>32</c:v>
                </c:pt>
                <c:pt idx="62">
                  <c:v>15</c:v>
                </c:pt>
                <c:pt idx="63">
                  <c:v>2</c:v>
                </c:pt>
                <c:pt idx="64">
                  <c:v>11</c:v>
                </c:pt>
                <c:pt idx="65">
                  <c:v>23</c:v>
                </c:pt>
                <c:pt idx="66">
                  <c:v>17</c:v>
                </c:pt>
                <c:pt idx="67">
                  <c:v>4</c:v>
                </c:pt>
                <c:pt idx="68">
                  <c:v>122</c:v>
                </c:pt>
                <c:pt idx="69">
                  <c:v>29</c:v>
                </c:pt>
                <c:pt idx="70">
                  <c:v>49</c:v>
                </c:pt>
                <c:pt idx="71">
                  <c:v>14</c:v>
                </c:pt>
                <c:pt idx="72">
                  <c:v>22</c:v>
                </c:pt>
                <c:pt idx="73">
                  <c:v>4</c:v>
                </c:pt>
                <c:pt idx="74">
                  <c:v>91</c:v>
                </c:pt>
                <c:pt idx="75">
                  <c:v>36</c:v>
                </c:pt>
                <c:pt idx="76">
                  <c:v>118</c:v>
                </c:pt>
                <c:pt idx="77">
                  <c:v>5</c:v>
                </c:pt>
                <c:pt idx="78">
                  <c:v>15</c:v>
                </c:pt>
                <c:pt idx="79">
                  <c:v>19</c:v>
                </c:pt>
                <c:pt idx="80">
                  <c:v>36</c:v>
                </c:pt>
                <c:pt idx="81">
                  <c:v>24</c:v>
                </c:pt>
                <c:pt idx="82">
                  <c:v>58</c:v>
                </c:pt>
                <c:pt idx="83">
                  <c:v>179</c:v>
                </c:pt>
                <c:pt idx="84">
                  <c:v>21</c:v>
                </c:pt>
                <c:pt idx="85">
                  <c:v>17</c:v>
                </c:pt>
                <c:pt idx="86">
                  <c:v>8</c:v>
                </c:pt>
                <c:pt idx="87">
                  <c:v>155</c:v>
                </c:pt>
                <c:pt idx="88">
                  <c:v>39</c:v>
                </c:pt>
                <c:pt idx="89">
                  <c:v>75</c:v>
                </c:pt>
                <c:pt idx="90">
                  <c:v>25</c:v>
                </c:pt>
                <c:pt idx="91">
                  <c:v>116</c:v>
                </c:pt>
                <c:pt idx="92">
                  <c:v>10</c:v>
                </c:pt>
                <c:pt idx="93">
                  <c:v>39</c:v>
                </c:pt>
                <c:pt idx="94">
                  <c:v>20</c:v>
                </c:pt>
                <c:pt idx="95">
                  <c:v>68</c:v>
                </c:pt>
                <c:pt idx="96">
                  <c:v>9</c:v>
                </c:pt>
                <c:pt idx="97">
                  <c:v>145</c:v>
                </c:pt>
                <c:pt idx="98">
                  <c:v>23</c:v>
                </c:pt>
                <c:pt idx="99">
                  <c:v>5</c:v>
                </c:pt>
                <c:pt idx="100">
                  <c:v>235</c:v>
                </c:pt>
                <c:pt idx="101">
                  <c:v>14</c:v>
                </c:pt>
                <c:pt idx="102">
                  <c:v>65</c:v>
                </c:pt>
                <c:pt idx="103">
                  <c:v>10</c:v>
                </c:pt>
                <c:pt idx="104">
                  <c:v>5</c:v>
                </c:pt>
                <c:pt idx="105">
                  <c:v>9</c:v>
                </c:pt>
                <c:pt idx="106">
                  <c:v>30</c:v>
                </c:pt>
                <c:pt idx="107">
                  <c:v>17</c:v>
                </c:pt>
                <c:pt idx="108">
                  <c:v>84</c:v>
                </c:pt>
                <c:pt idx="109">
                  <c:v>42</c:v>
                </c:pt>
                <c:pt idx="110">
                  <c:v>112</c:v>
                </c:pt>
                <c:pt idx="111">
                  <c:v>52</c:v>
                </c:pt>
                <c:pt idx="112">
                  <c:v>3</c:v>
                </c:pt>
                <c:pt idx="113">
                  <c:v>0</c:v>
                </c:pt>
                <c:pt idx="114">
                  <c:v>0</c:v>
                </c:pt>
                <c:pt idx="115">
                  <c:v>4</c:v>
                </c:pt>
                <c:pt idx="116">
                  <c:v>6</c:v>
                </c:pt>
                <c:pt idx="117">
                  <c:v>2</c:v>
                </c:pt>
                <c:pt idx="118">
                  <c:v>6</c:v>
                </c:pt>
                <c:pt idx="119">
                  <c:v>8</c:v>
                </c:pt>
                <c:pt idx="120">
                  <c:v>3</c:v>
                </c:pt>
                <c:pt idx="121">
                  <c:v>3</c:v>
                </c:pt>
                <c:pt idx="122">
                  <c:v>8</c:v>
                </c:pt>
                <c:pt idx="123">
                  <c:v>6</c:v>
                </c:pt>
                <c:pt idx="124">
                  <c:v>7</c:v>
                </c:pt>
                <c:pt idx="125">
                  <c:v>3</c:v>
                </c:pt>
                <c:pt idx="126">
                  <c:v>12</c:v>
                </c:pt>
                <c:pt idx="127">
                  <c:v>4</c:v>
                </c:pt>
                <c:pt idx="128">
                  <c:v>5</c:v>
                </c:pt>
                <c:pt idx="129">
                  <c:v>16</c:v>
                </c:pt>
                <c:pt idx="130">
                  <c:v>4</c:v>
                </c:pt>
                <c:pt idx="131">
                  <c:v>4</c:v>
                </c:pt>
                <c:pt idx="132">
                  <c:v>4</c:v>
                </c:pt>
                <c:pt idx="133">
                  <c:v>9</c:v>
                </c:pt>
                <c:pt idx="134">
                  <c:v>10</c:v>
                </c:pt>
                <c:pt idx="135">
                  <c:v>11</c:v>
                </c:pt>
                <c:pt idx="136">
                  <c:v>7</c:v>
                </c:pt>
                <c:pt idx="137">
                  <c:v>1</c:v>
                </c:pt>
                <c:pt idx="138">
                  <c:v>11</c:v>
                </c:pt>
                <c:pt idx="139">
                  <c:v>4</c:v>
                </c:pt>
                <c:pt idx="140">
                  <c:v>2</c:v>
                </c:pt>
                <c:pt idx="141">
                  <c:v>5</c:v>
                </c:pt>
                <c:pt idx="142">
                  <c:v>1</c:v>
                </c:pt>
                <c:pt idx="143">
                  <c:v>3</c:v>
                </c:pt>
                <c:pt idx="144">
                  <c:v>2</c:v>
                </c:pt>
                <c:pt idx="145">
                  <c:v>1</c:v>
                </c:pt>
                <c:pt idx="146">
                  <c:v>17</c:v>
                </c:pt>
                <c:pt idx="147">
                  <c:v>6</c:v>
                </c:pt>
                <c:pt idx="148">
                  <c:v>2</c:v>
                </c:pt>
                <c:pt idx="149">
                  <c:v>5</c:v>
                </c:pt>
                <c:pt idx="150">
                  <c:v>1</c:v>
                </c:pt>
                <c:pt idx="151">
                  <c:v>2</c:v>
                </c:pt>
                <c:pt idx="152">
                  <c:v>4</c:v>
                </c:pt>
                <c:pt idx="153">
                  <c:v>3</c:v>
                </c:pt>
                <c:pt idx="154">
                  <c:v>0</c:v>
                </c:pt>
                <c:pt idx="155">
                  <c:v>9</c:v>
                </c:pt>
                <c:pt idx="156">
                  <c:v>2</c:v>
                </c:pt>
                <c:pt idx="157">
                  <c:v>2</c:v>
                </c:pt>
                <c:pt idx="158">
                  <c:v>4</c:v>
                </c:pt>
                <c:pt idx="159">
                  <c:v>7</c:v>
                </c:pt>
                <c:pt idx="160">
                  <c:v>1</c:v>
                </c:pt>
                <c:pt idx="161">
                  <c:v>8</c:v>
                </c:pt>
                <c:pt idx="162">
                  <c:v>9</c:v>
                </c:pt>
                <c:pt idx="163">
                  <c:v>28</c:v>
                </c:pt>
                <c:pt idx="164">
                  <c:v>5</c:v>
                </c:pt>
                <c:pt idx="165">
                  <c:v>6</c:v>
                </c:pt>
                <c:pt idx="166">
                  <c:v>1</c:v>
                </c:pt>
                <c:pt idx="167">
                  <c:v>3</c:v>
                </c:pt>
                <c:pt idx="168">
                  <c:v>1</c:v>
                </c:pt>
                <c:pt idx="169">
                  <c:v>4</c:v>
                </c:pt>
                <c:pt idx="170">
                  <c:v>0</c:v>
                </c:pt>
                <c:pt idx="171">
                  <c:v>14</c:v>
                </c:pt>
                <c:pt idx="172">
                  <c:v>3</c:v>
                </c:pt>
                <c:pt idx="173">
                  <c:v>5</c:v>
                </c:pt>
                <c:pt idx="174">
                  <c:v>0</c:v>
                </c:pt>
                <c:pt idx="175">
                  <c:v>1</c:v>
                </c:pt>
                <c:pt idx="176">
                  <c:v>6</c:v>
                </c:pt>
                <c:pt idx="177">
                  <c:v>1</c:v>
                </c:pt>
                <c:pt idx="178">
                  <c:v>2</c:v>
                </c:pt>
                <c:pt idx="179">
                  <c:v>10</c:v>
                </c:pt>
                <c:pt idx="180">
                  <c:v>2</c:v>
                </c:pt>
                <c:pt idx="181">
                  <c:v>6</c:v>
                </c:pt>
                <c:pt idx="182">
                  <c:v>4</c:v>
                </c:pt>
                <c:pt idx="183">
                  <c:v>4</c:v>
                </c:pt>
                <c:pt idx="184">
                  <c:v>7</c:v>
                </c:pt>
                <c:pt idx="185">
                  <c:v>7</c:v>
                </c:pt>
                <c:pt idx="186">
                  <c:v>3</c:v>
                </c:pt>
                <c:pt idx="187">
                  <c:v>0</c:v>
                </c:pt>
                <c:pt idx="188">
                  <c:v>5</c:v>
                </c:pt>
                <c:pt idx="189">
                  <c:v>1</c:v>
                </c:pt>
                <c:pt idx="190">
                  <c:v>2</c:v>
                </c:pt>
                <c:pt idx="191">
                  <c:v>3</c:v>
                </c:pt>
                <c:pt idx="192">
                  <c:v>9</c:v>
                </c:pt>
                <c:pt idx="193">
                  <c:v>10</c:v>
                </c:pt>
                <c:pt idx="194">
                  <c:v>5</c:v>
                </c:pt>
                <c:pt idx="195">
                  <c:v>3</c:v>
                </c:pt>
                <c:pt idx="196">
                  <c:v>9</c:v>
                </c:pt>
                <c:pt idx="197">
                  <c:v>3</c:v>
                </c:pt>
                <c:pt idx="198">
                  <c:v>1</c:v>
                </c:pt>
                <c:pt idx="199">
                  <c:v>0</c:v>
                </c:pt>
                <c:pt idx="200">
                  <c:v>8</c:v>
                </c:pt>
                <c:pt idx="201">
                  <c:v>0</c:v>
                </c:pt>
                <c:pt idx="202">
                  <c:v>3</c:v>
                </c:pt>
                <c:pt idx="203">
                  <c:v>3</c:v>
                </c:pt>
                <c:pt idx="204">
                  <c:v>3</c:v>
                </c:pt>
                <c:pt idx="205">
                  <c:v>9</c:v>
                </c:pt>
                <c:pt idx="206">
                  <c:v>14</c:v>
                </c:pt>
                <c:pt idx="207">
                  <c:v>0</c:v>
                </c:pt>
                <c:pt idx="208">
                  <c:v>7</c:v>
                </c:pt>
                <c:pt idx="209">
                  <c:v>2</c:v>
                </c:pt>
                <c:pt idx="210">
                  <c:v>12</c:v>
                </c:pt>
                <c:pt idx="211">
                  <c:v>4</c:v>
                </c:pt>
                <c:pt idx="212">
                  <c:v>43</c:v>
                </c:pt>
                <c:pt idx="213">
                  <c:v>5</c:v>
                </c:pt>
                <c:pt idx="214">
                  <c:v>10</c:v>
                </c:pt>
                <c:pt idx="215">
                  <c:v>1</c:v>
                </c:pt>
                <c:pt idx="216">
                  <c:v>1</c:v>
                </c:pt>
                <c:pt idx="217">
                  <c:v>9</c:v>
                </c:pt>
                <c:pt idx="218">
                  <c:v>6</c:v>
                </c:pt>
                <c:pt idx="219">
                  <c:v>4</c:v>
                </c:pt>
                <c:pt idx="220">
                  <c:v>4</c:v>
                </c:pt>
                <c:pt idx="221">
                  <c:v>2</c:v>
                </c:pt>
                <c:pt idx="222">
                  <c:v>1</c:v>
                </c:pt>
                <c:pt idx="223">
                  <c:v>1</c:v>
                </c:pt>
                <c:pt idx="224">
                  <c:v>20</c:v>
                </c:pt>
                <c:pt idx="225">
                  <c:v>5</c:v>
                </c:pt>
                <c:pt idx="226">
                  <c:v>2</c:v>
                </c:pt>
                <c:pt idx="227">
                  <c:v>4</c:v>
                </c:pt>
                <c:pt idx="228">
                  <c:v>3</c:v>
                </c:pt>
                <c:pt idx="229">
                  <c:v>2</c:v>
                </c:pt>
                <c:pt idx="230">
                  <c:v>1</c:v>
                </c:pt>
                <c:pt idx="231">
                  <c:v>1</c:v>
                </c:pt>
                <c:pt idx="232">
                  <c:v>2</c:v>
                </c:pt>
                <c:pt idx="233">
                  <c:v>0</c:v>
                </c:pt>
                <c:pt idx="234">
                  <c:v>1</c:v>
                </c:pt>
                <c:pt idx="235">
                  <c:v>16</c:v>
                </c:pt>
                <c:pt idx="236">
                  <c:v>10</c:v>
                </c:pt>
                <c:pt idx="237">
                  <c:v>20</c:v>
                </c:pt>
                <c:pt idx="238">
                  <c:v>4</c:v>
                </c:pt>
                <c:pt idx="239">
                  <c:v>11</c:v>
                </c:pt>
                <c:pt idx="240">
                  <c:v>4</c:v>
                </c:pt>
                <c:pt idx="241">
                  <c:v>1</c:v>
                </c:pt>
                <c:pt idx="242">
                  <c:v>3</c:v>
                </c:pt>
                <c:pt idx="243">
                  <c:v>19</c:v>
                </c:pt>
                <c:pt idx="244">
                  <c:v>2</c:v>
                </c:pt>
                <c:pt idx="245">
                  <c:v>6</c:v>
                </c:pt>
                <c:pt idx="246">
                  <c:v>2</c:v>
                </c:pt>
                <c:pt idx="247">
                  <c:v>4</c:v>
                </c:pt>
                <c:pt idx="248">
                  <c:v>7</c:v>
                </c:pt>
                <c:pt idx="249">
                  <c:v>5</c:v>
                </c:pt>
                <c:pt idx="250">
                  <c:v>0</c:v>
                </c:pt>
                <c:pt idx="251">
                  <c:v>4</c:v>
                </c:pt>
                <c:pt idx="252">
                  <c:v>4</c:v>
                </c:pt>
                <c:pt idx="253">
                  <c:v>8</c:v>
                </c:pt>
                <c:pt idx="254">
                  <c:v>0</c:v>
                </c:pt>
                <c:pt idx="255">
                  <c:v>6</c:v>
                </c:pt>
                <c:pt idx="256">
                  <c:v>3</c:v>
                </c:pt>
                <c:pt idx="257">
                  <c:v>1</c:v>
                </c:pt>
                <c:pt idx="258">
                  <c:v>3</c:v>
                </c:pt>
                <c:pt idx="259">
                  <c:v>4</c:v>
                </c:pt>
                <c:pt idx="260">
                  <c:v>0</c:v>
                </c:pt>
                <c:pt idx="261">
                  <c:v>3</c:v>
                </c:pt>
                <c:pt idx="262">
                  <c:v>1</c:v>
                </c:pt>
                <c:pt idx="263">
                  <c:v>10</c:v>
                </c:pt>
                <c:pt idx="264">
                  <c:v>24</c:v>
                </c:pt>
                <c:pt idx="265">
                  <c:v>8</c:v>
                </c:pt>
                <c:pt idx="266">
                  <c:v>16</c:v>
                </c:pt>
                <c:pt idx="267">
                  <c:v>0</c:v>
                </c:pt>
                <c:pt idx="268">
                  <c:v>5</c:v>
                </c:pt>
                <c:pt idx="269">
                  <c:v>2</c:v>
                </c:pt>
                <c:pt idx="270">
                  <c:v>5</c:v>
                </c:pt>
                <c:pt idx="271">
                  <c:v>2</c:v>
                </c:pt>
                <c:pt idx="272">
                  <c:v>0</c:v>
                </c:pt>
                <c:pt idx="273">
                  <c:v>3</c:v>
                </c:pt>
                <c:pt idx="274">
                  <c:v>20</c:v>
                </c:pt>
                <c:pt idx="275">
                  <c:v>2</c:v>
                </c:pt>
                <c:pt idx="276">
                  <c:v>1</c:v>
                </c:pt>
                <c:pt idx="277">
                  <c:v>4</c:v>
                </c:pt>
                <c:pt idx="278">
                  <c:v>6</c:v>
                </c:pt>
                <c:pt idx="279">
                  <c:v>1</c:v>
                </c:pt>
                <c:pt idx="280">
                  <c:v>4</c:v>
                </c:pt>
                <c:pt idx="281">
                  <c:v>16</c:v>
                </c:pt>
                <c:pt idx="282">
                  <c:v>3</c:v>
                </c:pt>
                <c:pt idx="283">
                  <c:v>2</c:v>
                </c:pt>
                <c:pt idx="284">
                  <c:v>5</c:v>
                </c:pt>
                <c:pt idx="285">
                  <c:v>3</c:v>
                </c:pt>
                <c:pt idx="286">
                  <c:v>2</c:v>
                </c:pt>
                <c:pt idx="287">
                  <c:v>3</c:v>
                </c:pt>
                <c:pt idx="288">
                  <c:v>1</c:v>
                </c:pt>
                <c:pt idx="289">
                  <c:v>10</c:v>
                </c:pt>
                <c:pt idx="290">
                  <c:v>7</c:v>
                </c:pt>
                <c:pt idx="291">
                  <c:v>2</c:v>
                </c:pt>
                <c:pt idx="292">
                  <c:v>15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7</c:v>
                </c:pt>
                <c:pt idx="298">
                  <c:v>5</c:v>
                </c:pt>
                <c:pt idx="299">
                  <c:v>5</c:v>
                </c:pt>
                <c:pt idx="300">
                  <c:v>23</c:v>
                </c:pt>
                <c:pt idx="301">
                  <c:v>7</c:v>
                </c:pt>
                <c:pt idx="302">
                  <c:v>5</c:v>
                </c:pt>
                <c:pt idx="303">
                  <c:v>6</c:v>
                </c:pt>
                <c:pt idx="304">
                  <c:v>0</c:v>
                </c:pt>
                <c:pt idx="305">
                  <c:v>3</c:v>
                </c:pt>
                <c:pt idx="306">
                  <c:v>5</c:v>
                </c:pt>
                <c:pt idx="307">
                  <c:v>2</c:v>
                </c:pt>
                <c:pt idx="308">
                  <c:v>6</c:v>
                </c:pt>
                <c:pt idx="309">
                  <c:v>11</c:v>
                </c:pt>
                <c:pt idx="310">
                  <c:v>2</c:v>
                </c:pt>
                <c:pt idx="311">
                  <c:v>5</c:v>
                </c:pt>
                <c:pt idx="312">
                  <c:v>4</c:v>
                </c:pt>
                <c:pt idx="313">
                  <c:v>14</c:v>
                </c:pt>
                <c:pt idx="314">
                  <c:v>2</c:v>
                </c:pt>
                <c:pt idx="315">
                  <c:v>5</c:v>
                </c:pt>
                <c:pt idx="316">
                  <c:v>0</c:v>
                </c:pt>
                <c:pt idx="317">
                  <c:v>6</c:v>
                </c:pt>
                <c:pt idx="318">
                  <c:v>6</c:v>
                </c:pt>
                <c:pt idx="319">
                  <c:v>3</c:v>
                </c:pt>
                <c:pt idx="320">
                  <c:v>3</c:v>
                </c:pt>
                <c:pt idx="321">
                  <c:v>3</c:v>
                </c:pt>
                <c:pt idx="322">
                  <c:v>24</c:v>
                </c:pt>
                <c:pt idx="323">
                  <c:v>4</c:v>
                </c:pt>
                <c:pt idx="324">
                  <c:v>2</c:v>
                </c:pt>
                <c:pt idx="325">
                  <c:v>1</c:v>
                </c:pt>
                <c:pt idx="326">
                  <c:v>5</c:v>
                </c:pt>
                <c:pt idx="327">
                  <c:v>8</c:v>
                </c:pt>
                <c:pt idx="328">
                  <c:v>3</c:v>
                </c:pt>
                <c:pt idx="329">
                  <c:v>5</c:v>
                </c:pt>
                <c:pt idx="330">
                  <c:v>4</c:v>
                </c:pt>
                <c:pt idx="331">
                  <c:v>1</c:v>
                </c:pt>
                <c:pt idx="332">
                  <c:v>2</c:v>
                </c:pt>
                <c:pt idx="333">
                  <c:v>4</c:v>
                </c:pt>
                <c:pt idx="334">
                  <c:v>4</c:v>
                </c:pt>
                <c:pt idx="335">
                  <c:v>0</c:v>
                </c:pt>
                <c:pt idx="336">
                  <c:v>16</c:v>
                </c:pt>
                <c:pt idx="337">
                  <c:v>5</c:v>
                </c:pt>
                <c:pt idx="338">
                  <c:v>3</c:v>
                </c:pt>
                <c:pt idx="339">
                  <c:v>1</c:v>
                </c:pt>
                <c:pt idx="340">
                  <c:v>8</c:v>
                </c:pt>
                <c:pt idx="341">
                  <c:v>11</c:v>
                </c:pt>
                <c:pt idx="342">
                  <c:v>13</c:v>
                </c:pt>
                <c:pt idx="343">
                  <c:v>9</c:v>
                </c:pt>
                <c:pt idx="344">
                  <c:v>6</c:v>
                </c:pt>
                <c:pt idx="345">
                  <c:v>9</c:v>
                </c:pt>
                <c:pt idx="346">
                  <c:v>4</c:v>
                </c:pt>
                <c:pt idx="347">
                  <c:v>6</c:v>
                </c:pt>
                <c:pt idx="348">
                  <c:v>2</c:v>
                </c:pt>
                <c:pt idx="349">
                  <c:v>1</c:v>
                </c:pt>
                <c:pt idx="350">
                  <c:v>18</c:v>
                </c:pt>
                <c:pt idx="351">
                  <c:v>12</c:v>
                </c:pt>
                <c:pt idx="352">
                  <c:v>12</c:v>
                </c:pt>
                <c:pt idx="353">
                  <c:v>8</c:v>
                </c:pt>
                <c:pt idx="354">
                  <c:v>2</c:v>
                </c:pt>
                <c:pt idx="355">
                  <c:v>3</c:v>
                </c:pt>
                <c:pt idx="356">
                  <c:v>6</c:v>
                </c:pt>
                <c:pt idx="357">
                  <c:v>8</c:v>
                </c:pt>
                <c:pt idx="358">
                  <c:v>43</c:v>
                </c:pt>
                <c:pt idx="359">
                  <c:v>14</c:v>
                </c:pt>
                <c:pt idx="360">
                  <c:v>4</c:v>
                </c:pt>
                <c:pt idx="361">
                  <c:v>1</c:v>
                </c:pt>
                <c:pt idx="362">
                  <c:v>6</c:v>
                </c:pt>
                <c:pt idx="363">
                  <c:v>6</c:v>
                </c:pt>
                <c:pt idx="364">
                  <c:v>19</c:v>
                </c:pt>
                <c:pt idx="365">
                  <c:v>7</c:v>
                </c:pt>
                <c:pt idx="366">
                  <c:v>2</c:v>
                </c:pt>
                <c:pt idx="367">
                  <c:v>2</c:v>
                </c:pt>
                <c:pt idx="368">
                  <c:v>9</c:v>
                </c:pt>
                <c:pt idx="369">
                  <c:v>3</c:v>
                </c:pt>
                <c:pt idx="370">
                  <c:v>9</c:v>
                </c:pt>
                <c:pt idx="371">
                  <c:v>1</c:v>
                </c:pt>
                <c:pt idx="372">
                  <c:v>3</c:v>
                </c:pt>
                <c:pt idx="373">
                  <c:v>4</c:v>
                </c:pt>
                <c:pt idx="374">
                  <c:v>7</c:v>
                </c:pt>
                <c:pt idx="375">
                  <c:v>2</c:v>
                </c:pt>
                <c:pt idx="376">
                  <c:v>7</c:v>
                </c:pt>
                <c:pt idx="377">
                  <c:v>1</c:v>
                </c:pt>
                <c:pt idx="378">
                  <c:v>5</c:v>
                </c:pt>
                <c:pt idx="379">
                  <c:v>2</c:v>
                </c:pt>
                <c:pt idx="380">
                  <c:v>11</c:v>
                </c:pt>
                <c:pt idx="381">
                  <c:v>2</c:v>
                </c:pt>
                <c:pt idx="382">
                  <c:v>6</c:v>
                </c:pt>
                <c:pt idx="383">
                  <c:v>4</c:v>
                </c:pt>
                <c:pt idx="384">
                  <c:v>4</c:v>
                </c:pt>
                <c:pt idx="385">
                  <c:v>0</c:v>
                </c:pt>
                <c:pt idx="386">
                  <c:v>2</c:v>
                </c:pt>
                <c:pt idx="387">
                  <c:v>1</c:v>
                </c:pt>
                <c:pt idx="388">
                  <c:v>6</c:v>
                </c:pt>
                <c:pt idx="389">
                  <c:v>0</c:v>
                </c:pt>
                <c:pt idx="390">
                  <c:v>8</c:v>
                </c:pt>
                <c:pt idx="391">
                  <c:v>3</c:v>
                </c:pt>
                <c:pt idx="392">
                  <c:v>7</c:v>
                </c:pt>
                <c:pt idx="393">
                  <c:v>4</c:v>
                </c:pt>
                <c:pt idx="394">
                  <c:v>3</c:v>
                </c:pt>
                <c:pt idx="395">
                  <c:v>0</c:v>
                </c:pt>
                <c:pt idx="396">
                  <c:v>5</c:v>
                </c:pt>
                <c:pt idx="397">
                  <c:v>9</c:v>
                </c:pt>
                <c:pt idx="398">
                  <c:v>2</c:v>
                </c:pt>
                <c:pt idx="399">
                  <c:v>6</c:v>
                </c:pt>
                <c:pt idx="400">
                  <c:v>2</c:v>
                </c:pt>
                <c:pt idx="401">
                  <c:v>4</c:v>
                </c:pt>
                <c:pt idx="402">
                  <c:v>3</c:v>
                </c:pt>
                <c:pt idx="403">
                  <c:v>40</c:v>
                </c:pt>
                <c:pt idx="404">
                  <c:v>1</c:v>
                </c:pt>
                <c:pt idx="405">
                  <c:v>10</c:v>
                </c:pt>
                <c:pt idx="406">
                  <c:v>0</c:v>
                </c:pt>
                <c:pt idx="407">
                  <c:v>5</c:v>
                </c:pt>
                <c:pt idx="408">
                  <c:v>2</c:v>
                </c:pt>
                <c:pt idx="409">
                  <c:v>4</c:v>
                </c:pt>
                <c:pt idx="410">
                  <c:v>16</c:v>
                </c:pt>
                <c:pt idx="411">
                  <c:v>5</c:v>
                </c:pt>
                <c:pt idx="412">
                  <c:v>0</c:v>
                </c:pt>
                <c:pt idx="413">
                  <c:v>2</c:v>
                </c:pt>
                <c:pt idx="414">
                  <c:v>4</c:v>
                </c:pt>
                <c:pt idx="415">
                  <c:v>1</c:v>
                </c:pt>
                <c:pt idx="416">
                  <c:v>3</c:v>
                </c:pt>
                <c:pt idx="417">
                  <c:v>5</c:v>
                </c:pt>
                <c:pt idx="418">
                  <c:v>1</c:v>
                </c:pt>
                <c:pt idx="419">
                  <c:v>7</c:v>
                </c:pt>
                <c:pt idx="420">
                  <c:v>1</c:v>
                </c:pt>
                <c:pt idx="421">
                  <c:v>0</c:v>
                </c:pt>
                <c:pt idx="422">
                  <c:v>12</c:v>
                </c:pt>
                <c:pt idx="423">
                  <c:v>2</c:v>
                </c:pt>
                <c:pt idx="424">
                  <c:v>4</c:v>
                </c:pt>
                <c:pt idx="425">
                  <c:v>2</c:v>
                </c:pt>
                <c:pt idx="426">
                  <c:v>14</c:v>
                </c:pt>
                <c:pt idx="427">
                  <c:v>0</c:v>
                </c:pt>
                <c:pt idx="428">
                  <c:v>10</c:v>
                </c:pt>
                <c:pt idx="429">
                  <c:v>6</c:v>
                </c:pt>
                <c:pt idx="430">
                  <c:v>2</c:v>
                </c:pt>
                <c:pt idx="431">
                  <c:v>6</c:v>
                </c:pt>
                <c:pt idx="432">
                  <c:v>8</c:v>
                </c:pt>
                <c:pt idx="433">
                  <c:v>1</c:v>
                </c:pt>
                <c:pt idx="434">
                  <c:v>1</c:v>
                </c:pt>
                <c:pt idx="435">
                  <c:v>0</c:v>
                </c:pt>
                <c:pt idx="436">
                  <c:v>10</c:v>
                </c:pt>
                <c:pt idx="437">
                  <c:v>4</c:v>
                </c:pt>
                <c:pt idx="438">
                  <c:v>3</c:v>
                </c:pt>
                <c:pt idx="439">
                  <c:v>2</c:v>
                </c:pt>
                <c:pt idx="440">
                  <c:v>13</c:v>
                </c:pt>
                <c:pt idx="441">
                  <c:v>7</c:v>
                </c:pt>
                <c:pt idx="442">
                  <c:v>3</c:v>
                </c:pt>
                <c:pt idx="443">
                  <c:v>6</c:v>
                </c:pt>
                <c:pt idx="444">
                  <c:v>4</c:v>
                </c:pt>
                <c:pt idx="445">
                  <c:v>1</c:v>
                </c:pt>
                <c:pt idx="446">
                  <c:v>0</c:v>
                </c:pt>
                <c:pt idx="447">
                  <c:v>13</c:v>
                </c:pt>
                <c:pt idx="448">
                  <c:v>2</c:v>
                </c:pt>
                <c:pt idx="449">
                  <c:v>3</c:v>
                </c:pt>
                <c:pt idx="450">
                  <c:v>4</c:v>
                </c:pt>
                <c:pt idx="451">
                  <c:v>4</c:v>
                </c:pt>
                <c:pt idx="452">
                  <c:v>3</c:v>
                </c:pt>
                <c:pt idx="453">
                  <c:v>1</c:v>
                </c:pt>
                <c:pt idx="454">
                  <c:v>3</c:v>
                </c:pt>
                <c:pt idx="455">
                  <c:v>8</c:v>
                </c:pt>
                <c:pt idx="456">
                  <c:v>6</c:v>
                </c:pt>
                <c:pt idx="457">
                  <c:v>3</c:v>
                </c:pt>
                <c:pt idx="458">
                  <c:v>6</c:v>
                </c:pt>
                <c:pt idx="459">
                  <c:v>1</c:v>
                </c:pt>
                <c:pt idx="460">
                  <c:v>5</c:v>
                </c:pt>
                <c:pt idx="461">
                  <c:v>2</c:v>
                </c:pt>
                <c:pt idx="462">
                  <c:v>0</c:v>
                </c:pt>
                <c:pt idx="463">
                  <c:v>2</c:v>
                </c:pt>
                <c:pt idx="464">
                  <c:v>9</c:v>
                </c:pt>
                <c:pt idx="465">
                  <c:v>1</c:v>
                </c:pt>
                <c:pt idx="466">
                  <c:v>7</c:v>
                </c:pt>
                <c:pt idx="467">
                  <c:v>0</c:v>
                </c:pt>
                <c:pt idx="468">
                  <c:v>32</c:v>
                </c:pt>
                <c:pt idx="469">
                  <c:v>0</c:v>
                </c:pt>
                <c:pt idx="470">
                  <c:v>0</c:v>
                </c:pt>
                <c:pt idx="471">
                  <c:v>7</c:v>
                </c:pt>
                <c:pt idx="472">
                  <c:v>1</c:v>
                </c:pt>
                <c:pt idx="473">
                  <c:v>9</c:v>
                </c:pt>
                <c:pt idx="474">
                  <c:v>8</c:v>
                </c:pt>
                <c:pt idx="475">
                  <c:v>4</c:v>
                </c:pt>
                <c:pt idx="476">
                  <c:v>5</c:v>
                </c:pt>
                <c:pt idx="477">
                  <c:v>1</c:v>
                </c:pt>
                <c:pt idx="478">
                  <c:v>3</c:v>
                </c:pt>
                <c:pt idx="479">
                  <c:v>2</c:v>
                </c:pt>
                <c:pt idx="480">
                  <c:v>1</c:v>
                </c:pt>
                <c:pt idx="481">
                  <c:v>3</c:v>
                </c:pt>
                <c:pt idx="482">
                  <c:v>4</c:v>
                </c:pt>
                <c:pt idx="483">
                  <c:v>13</c:v>
                </c:pt>
                <c:pt idx="484">
                  <c:v>2</c:v>
                </c:pt>
                <c:pt idx="485">
                  <c:v>3</c:v>
                </c:pt>
                <c:pt idx="486">
                  <c:v>1</c:v>
                </c:pt>
                <c:pt idx="487">
                  <c:v>4</c:v>
                </c:pt>
                <c:pt idx="488">
                  <c:v>5</c:v>
                </c:pt>
                <c:pt idx="489">
                  <c:v>3</c:v>
                </c:pt>
                <c:pt idx="490">
                  <c:v>6</c:v>
                </c:pt>
                <c:pt idx="491">
                  <c:v>12</c:v>
                </c:pt>
                <c:pt idx="492">
                  <c:v>6</c:v>
                </c:pt>
                <c:pt idx="493">
                  <c:v>1</c:v>
                </c:pt>
                <c:pt idx="494">
                  <c:v>6</c:v>
                </c:pt>
                <c:pt idx="495">
                  <c:v>3</c:v>
                </c:pt>
                <c:pt idx="496">
                  <c:v>4</c:v>
                </c:pt>
                <c:pt idx="497">
                  <c:v>1</c:v>
                </c:pt>
                <c:pt idx="498">
                  <c:v>12</c:v>
                </c:pt>
                <c:pt idx="499">
                  <c:v>19</c:v>
                </c:pt>
                <c:pt idx="500">
                  <c:v>9</c:v>
                </c:pt>
                <c:pt idx="501">
                  <c:v>2</c:v>
                </c:pt>
                <c:pt idx="502">
                  <c:v>1</c:v>
                </c:pt>
                <c:pt idx="503">
                  <c:v>6</c:v>
                </c:pt>
                <c:pt idx="504">
                  <c:v>4</c:v>
                </c:pt>
                <c:pt idx="505">
                  <c:v>5</c:v>
                </c:pt>
                <c:pt idx="506">
                  <c:v>11</c:v>
                </c:pt>
                <c:pt idx="507">
                  <c:v>5</c:v>
                </c:pt>
                <c:pt idx="508">
                  <c:v>0</c:v>
                </c:pt>
                <c:pt idx="509">
                  <c:v>5</c:v>
                </c:pt>
                <c:pt idx="510">
                  <c:v>5</c:v>
                </c:pt>
                <c:pt idx="511">
                  <c:v>4</c:v>
                </c:pt>
                <c:pt idx="512">
                  <c:v>3</c:v>
                </c:pt>
                <c:pt idx="513">
                  <c:v>3</c:v>
                </c:pt>
                <c:pt idx="514">
                  <c:v>1</c:v>
                </c:pt>
                <c:pt idx="515">
                  <c:v>3</c:v>
                </c:pt>
                <c:pt idx="516">
                  <c:v>12</c:v>
                </c:pt>
                <c:pt idx="517">
                  <c:v>5</c:v>
                </c:pt>
                <c:pt idx="518">
                  <c:v>12</c:v>
                </c:pt>
                <c:pt idx="519">
                  <c:v>1</c:v>
                </c:pt>
                <c:pt idx="520">
                  <c:v>3</c:v>
                </c:pt>
                <c:pt idx="521">
                  <c:v>1</c:v>
                </c:pt>
                <c:pt idx="522">
                  <c:v>3</c:v>
                </c:pt>
                <c:pt idx="523">
                  <c:v>3</c:v>
                </c:pt>
                <c:pt idx="524">
                  <c:v>7</c:v>
                </c:pt>
                <c:pt idx="525">
                  <c:v>4</c:v>
                </c:pt>
                <c:pt idx="526">
                  <c:v>5</c:v>
                </c:pt>
                <c:pt idx="527">
                  <c:v>5</c:v>
                </c:pt>
                <c:pt idx="528">
                  <c:v>3</c:v>
                </c:pt>
                <c:pt idx="529">
                  <c:v>4</c:v>
                </c:pt>
                <c:pt idx="530">
                  <c:v>5</c:v>
                </c:pt>
                <c:pt idx="531">
                  <c:v>5</c:v>
                </c:pt>
                <c:pt idx="532">
                  <c:v>2</c:v>
                </c:pt>
                <c:pt idx="533">
                  <c:v>8</c:v>
                </c:pt>
                <c:pt idx="534">
                  <c:v>2</c:v>
                </c:pt>
                <c:pt idx="535">
                  <c:v>2</c:v>
                </c:pt>
                <c:pt idx="536">
                  <c:v>13</c:v>
                </c:pt>
                <c:pt idx="537">
                  <c:v>1</c:v>
                </c:pt>
                <c:pt idx="538">
                  <c:v>8</c:v>
                </c:pt>
                <c:pt idx="539">
                  <c:v>11</c:v>
                </c:pt>
                <c:pt idx="540">
                  <c:v>1</c:v>
                </c:pt>
                <c:pt idx="541">
                  <c:v>2</c:v>
                </c:pt>
                <c:pt idx="542">
                  <c:v>6</c:v>
                </c:pt>
                <c:pt idx="543">
                  <c:v>5</c:v>
                </c:pt>
                <c:pt idx="544">
                  <c:v>3</c:v>
                </c:pt>
                <c:pt idx="545">
                  <c:v>4</c:v>
                </c:pt>
                <c:pt idx="546">
                  <c:v>0</c:v>
                </c:pt>
                <c:pt idx="547">
                  <c:v>7</c:v>
                </c:pt>
                <c:pt idx="548">
                  <c:v>1</c:v>
                </c:pt>
                <c:pt idx="549">
                  <c:v>7</c:v>
                </c:pt>
                <c:pt idx="550">
                  <c:v>12</c:v>
                </c:pt>
                <c:pt idx="551">
                  <c:v>6</c:v>
                </c:pt>
                <c:pt idx="552">
                  <c:v>8</c:v>
                </c:pt>
                <c:pt idx="553">
                  <c:v>1</c:v>
                </c:pt>
                <c:pt idx="554">
                  <c:v>7</c:v>
                </c:pt>
                <c:pt idx="555">
                  <c:v>2</c:v>
                </c:pt>
                <c:pt idx="556">
                  <c:v>12</c:v>
                </c:pt>
                <c:pt idx="557">
                  <c:v>2</c:v>
                </c:pt>
                <c:pt idx="558">
                  <c:v>9</c:v>
                </c:pt>
                <c:pt idx="559">
                  <c:v>170</c:v>
                </c:pt>
                <c:pt idx="560">
                  <c:v>20</c:v>
                </c:pt>
                <c:pt idx="561">
                  <c:v>37</c:v>
                </c:pt>
                <c:pt idx="562">
                  <c:v>33</c:v>
                </c:pt>
                <c:pt idx="563">
                  <c:v>120</c:v>
                </c:pt>
                <c:pt idx="564">
                  <c:v>255</c:v>
                </c:pt>
                <c:pt idx="565">
                  <c:v>193</c:v>
                </c:pt>
                <c:pt idx="566">
                  <c:v>15</c:v>
                </c:pt>
                <c:pt idx="567">
                  <c:v>208</c:v>
                </c:pt>
                <c:pt idx="568">
                  <c:v>40</c:v>
                </c:pt>
                <c:pt idx="569">
                  <c:v>30</c:v>
                </c:pt>
                <c:pt idx="570">
                  <c:v>43</c:v>
                </c:pt>
                <c:pt idx="571">
                  <c:v>64</c:v>
                </c:pt>
                <c:pt idx="572">
                  <c:v>5</c:v>
                </c:pt>
                <c:pt idx="573">
                  <c:v>97</c:v>
                </c:pt>
                <c:pt idx="574">
                  <c:v>8</c:v>
                </c:pt>
                <c:pt idx="575">
                  <c:v>87</c:v>
                </c:pt>
                <c:pt idx="576">
                  <c:v>10</c:v>
                </c:pt>
                <c:pt idx="577">
                  <c:v>252</c:v>
                </c:pt>
                <c:pt idx="578">
                  <c:v>34</c:v>
                </c:pt>
                <c:pt idx="579">
                  <c:v>55</c:v>
                </c:pt>
                <c:pt idx="580">
                  <c:v>5</c:v>
                </c:pt>
                <c:pt idx="581">
                  <c:v>81</c:v>
                </c:pt>
                <c:pt idx="582">
                  <c:v>24</c:v>
                </c:pt>
                <c:pt idx="583">
                  <c:v>16</c:v>
                </c:pt>
                <c:pt idx="584">
                  <c:v>29</c:v>
                </c:pt>
                <c:pt idx="585">
                  <c:v>33</c:v>
                </c:pt>
                <c:pt idx="586">
                  <c:v>25</c:v>
                </c:pt>
                <c:pt idx="587">
                  <c:v>25</c:v>
                </c:pt>
                <c:pt idx="588">
                  <c:v>20</c:v>
                </c:pt>
                <c:pt idx="589">
                  <c:v>46</c:v>
                </c:pt>
                <c:pt idx="590">
                  <c:v>3</c:v>
                </c:pt>
                <c:pt idx="591">
                  <c:v>5</c:v>
                </c:pt>
                <c:pt idx="592">
                  <c:v>301</c:v>
                </c:pt>
                <c:pt idx="593">
                  <c:v>46</c:v>
                </c:pt>
                <c:pt idx="594">
                  <c:v>94</c:v>
                </c:pt>
                <c:pt idx="595">
                  <c:v>10</c:v>
                </c:pt>
                <c:pt idx="596">
                  <c:v>53</c:v>
                </c:pt>
                <c:pt idx="597">
                  <c:v>20</c:v>
                </c:pt>
                <c:pt idx="598">
                  <c:v>16</c:v>
                </c:pt>
                <c:pt idx="599">
                  <c:v>12</c:v>
                </c:pt>
                <c:pt idx="600">
                  <c:v>24</c:v>
                </c:pt>
                <c:pt idx="601">
                  <c:v>93</c:v>
                </c:pt>
                <c:pt idx="602">
                  <c:v>16</c:v>
                </c:pt>
                <c:pt idx="603">
                  <c:v>0</c:v>
                </c:pt>
                <c:pt idx="604">
                  <c:v>68</c:v>
                </c:pt>
                <c:pt idx="605">
                  <c:v>30</c:v>
                </c:pt>
                <c:pt idx="606">
                  <c:v>62</c:v>
                </c:pt>
                <c:pt idx="607">
                  <c:v>112</c:v>
                </c:pt>
                <c:pt idx="608">
                  <c:v>20</c:v>
                </c:pt>
                <c:pt idx="609">
                  <c:v>44</c:v>
                </c:pt>
                <c:pt idx="610">
                  <c:v>140</c:v>
                </c:pt>
                <c:pt idx="611">
                  <c:v>48</c:v>
                </c:pt>
                <c:pt idx="612">
                  <c:v>17</c:v>
                </c:pt>
                <c:pt idx="613">
                  <c:v>42</c:v>
                </c:pt>
                <c:pt idx="614">
                  <c:v>27</c:v>
                </c:pt>
                <c:pt idx="615">
                  <c:v>38</c:v>
                </c:pt>
                <c:pt idx="616">
                  <c:v>11</c:v>
                </c:pt>
                <c:pt idx="617">
                  <c:v>73</c:v>
                </c:pt>
                <c:pt idx="618">
                  <c:v>34</c:v>
                </c:pt>
                <c:pt idx="619">
                  <c:v>44</c:v>
                </c:pt>
                <c:pt idx="620">
                  <c:v>48</c:v>
                </c:pt>
                <c:pt idx="621">
                  <c:v>4</c:v>
                </c:pt>
                <c:pt idx="622">
                  <c:v>4</c:v>
                </c:pt>
                <c:pt idx="623">
                  <c:v>37</c:v>
                </c:pt>
                <c:pt idx="624">
                  <c:v>3</c:v>
                </c:pt>
                <c:pt idx="625">
                  <c:v>186</c:v>
                </c:pt>
                <c:pt idx="626">
                  <c:v>41</c:v>
                </c:pt>
                <c:pt idx="627">
                  <c:v>21</c:v>
                </c:pt>
                <c:pt idx="628">
                  <c:v>223</c:v>
                </c:pt>
                <c:pt idx="629">
                  <c:v>46</c:v>
                </c:pt>
                <c:pt idx="630">
                  <c:v>29</c:v>
                </c:pt>
                <c:pt idx="631">
                  <c:v>57</c:v>
                </c:pt>
                <c:pt idx="632">
                  <c:v>83</c:v>
                </c:pt>
                <c:pt idx="633">
                  <c:v>128</c:v>
                </c:pt>
                <c:pt idx="634">
                  <c:v>57</c:v>
                </c:pt>
                <c:pt idx="635">
                  <c:v>30</c:v>
                </c:pt>
                <c:pt idx="636">
                  <c:v>126</c:v>
                </c:pt>
                <c:pt idx="637">
                  <c:v>3</c:v>
                </c:pt>
                <c:pt idx="638">
                  <c:v>18</c:v>
                </c:pt>
                <c:pt idx="639">
                  <c:v>17</c:v>
                </c:pt>
                <c:pt idx="640">
                  <c:v>20</c:v>
                </c:pt>
                <c:pt idx="641">
                  <c:v>22</c:v>
                </c:pt>
                <c:pt idx="642">
                  <c:v>145</c:v>
                </c:pt>
                <c:pt idx="643">
                  <c:v>110</c:v>
                </c:pt>
                <c:pt idx="644">
                  <c:v>147</c:v>
                </c:pt>
                <c:pt idx="645">
                  <c:v>17</c:v>
                </c:pt>
                <c:pt idx="646">
                  <c:v>44</c:v>
                </c:pt>
                <c:pt idx="647">
                  <c:v>26</c:v>
                </c:pt>
                <c:pt idx="648">
                  <c:v>5</c:v>
                </c:pt>
                <c:pt idx="649">
                  <c:v>9</c:v>
                </c:pt>
                <c:pt idx="650">
                  <c:v>9</c:v>
                </c:pt>
                <c:pt idx="651">
                  <c:v>52</c:v>
                </c:pt>
                <c:pt idx="652">
                  <c:v>27</c:v>
                </c:pt>
                <c:pt idx="653">
                  <c:v>90</c:v>
                </c:pt>
                <c:pt idx="654">
                  <c:v>41</c:v>
                </c:pt>
                <c:pt idx="655">
                  <c:v>22</c:v>
                </c:pt>
                <c:pt idx="656">
                  <c:v>24</c:v>
                </c:pt>
                <c:pt idx="657">
                  <c:v>29</c:v>
                </c:pt>
                <c:pt idx="658">
                  <c:v>43</c:v>
                </c:pt>
                <c:pt idx="659">
                  <c:v>23</c:v>
                </c:pt>
                <c:pt idx="660">
                  <c:v>6</c:v>
                </c:pt>
                <c:pt idx="661">
                  <c:v>14</c:v>
                </c:pt>
                <c:pt idx="662">
                  <c:v>12</c:v>
                </c:pt>
                <c:pt idx="663">
                  <c:v>30</c:v>
                </c:pt>
                <c:pt idx="664">
                  <c:v>23</c:v>
                </c:pt>
                <c:pt idx="665">
                  <c:v>22</c:v>
                </c:pt>
                <c:pt idx="666">
                  <c:v>20</c:v>
                </c:pt>
                <c:pt idx="667">
                  <c:v>22</c:v>
                </c:pt>
                <c:pt idx="668">
                  <c:v>144</c:v>
                </c:pt>
                <c:pt idx="669">
                  <c:v>17</c:v>
                </c:pt>
                <c:pt idx="670">
                  <c:v>61</c:v>
                </c:pt>
                <c:pt idx="671">
                  <c:v>1094</c:v>
                </c:pt>
                <c:pt idx="672">
                  <c:v>88</c:v>
                </c:pt>
                <c:pt idx="673">
                  <c:v>111</c:v>
                </c:pt>
                <c:pt idx="674">
                  <c:v>73</c:v>
                </c:pt>
                <c:pt idx="675">
                  <c:v>262</c:v>
                </c:pt>
                <c:pt idx="676">
                  <c:v>0</c:v>
                </c:pt>
                <c:pt idx="677">
                  <c:v>247</c:v>
                </c:pt>
                <c:pt idx="678">
                  <c:v>20</c:v>
                </c:pt>
                <c:pt idx="679">
                  <c:v>524</c:v>
                </c:pt>
                <c:pt idx="680">
                  <c:v>32</c:v>
                </c:pt>
                <c:pt idx="681">
                  <c:v>66</c:v>
                </c:pt>
                <c:pt idx="682">
                  <c:v>59</c:v>
                </c:pt>
                <c:pt idx="683">
                  <c:v>7</c:v>
                </c:pt>
                <c:pt idx="684">
                  <c:v>37</c:v>
                </c:pt>
                <c:pt idx="685">
                  <c:v>21</c:v>
                </c:pt>
                <c:pt idx="686">
                  <c:v>25</c:v>
                </c:pt>
                <c:pt idx="687">
                  <c:v>161</c:v>
                </c:pt>
                <c:pt idx="688">
                  <c:v>68</c:v>
                </c:pt>
                <c:pt idx="689">
                  <c:v>37</c:v>
                </c:pt>
                <c:pt idx="690">
                  <c:v>48</c:v>
                </c:pt>
                <c:pt idx="691">
                  <c:v>33</c:v>
                </c:pt>
                <c:pt idx="692">
                  <c:v>87</c:v>
                </c:pt>
                <c:pt idx="693">
                  <c:v>23</c:v>
                </c:pt>
                <c:pt idx="694">
                  <c:v>55</c:v>
                </c:pt>
                <c:pt idx="695">
                  <c:v>61</c:v>
                </c:pt>
                <c:pt idx="696">
                  <c:v>7</c:v>
                </c:pt>
                <c:pt idx="697">
                  <c:v>35</c:v>
                </c:pt>
                <c:pt idx="698">
                  <c:v>96</c:v>
                </c:pt>
                <c:pt idx="699">
                  <c:v>141</c:v>
                </c:pt>
                <c:pt idx="700">
                  <c:v>6</c:v>
                </c:pt>
                <c:pt idx="701">
                  <c:v>22</c:v>
                </c:pt>
                <c:pt idx="702">
                  <c:v>35</c:v>
                </c:pt>
                <c:pt idx="703">
                  <c:v>16</c:v>
                </c:pt>
                <c:pt idx="704">
                  <c:v>58</c:v>
                </c:pt>
                <c:pt idx="705">
                  <c:v>50</c:v>
                </c:pt>
                <c:pt idx="706">
                  <c:v>133</c:v>
                </c:pt>
                <c:pt idx="707">
                  <c:v>78</c:v>
                </c:pt>
                <c:pt idx="708">
                  <c:v>329</c:v>
                </c:pt>
                <c:pt idx="709">
                  <c:v>22</c:v>
                </c:pt>
                <c:pt idx="710">
                  <c:v>10</c:v>
                </c:pt>
                <c:pt idx="711">
                  <c:v>22</c:v>
                </c:pt>
                <c:pt idx="712">
                  <c:v>69</c:v>
                </c:pt>
                <c:pt idx="713">
                  <c:v>18</c:v>
                </c:pt>
                <c:pt idx="714">
                  <c:v>4</c:v>
                </c:pt>
                <c:pt idx="715">
                  <c:v>24</c:v>
                </c:pt>
                <c:pt idx="716">
                  <c:v>11</c:v>
                </c:pt>
                <c:pt idx="717">
                  <c:v>11</c:v>
                </c:pt>
                <c:pt idx="718">
                  <c:v>11</c:v>
                </c:pt>
                <c:pt idx="719">
                  <c:v>380</c:v>
                </c:pt>
                <c:pt idx="720">
                  <c:v>80</c:v>
                </c:pt>
                <c:pt idx="721">
                  <c:v>18</c:v>
                </c:pt>
                <c:pt idx="722">
                  <c:v>91</c:v>
                </c:pt>
                <c:pt idx="723">
                  <c:v>26</c:v>
                </c:pt>
                <c:pt idx="724">
                  <c:v>140</c:v>
                </c:pt>
                <c:pt idx="725">
                  <c:v>24</c:v>
                </c:pt>
                <c:pt idx="726">
                  <c:v>27</c:v>
                </c:pt>
                <c:pt idx="727">
                  <c:v>31</c:v>
                </c:pt>
                <c:pt idx="728">
                  <c:v>346</c:v>
                </c:pt>
                <c:pt idx="729">
                  <c:v>3</c:v>
                </c:pt>
                <c:pt idx="730">
                  <c:v>46</c:v>
                </c:pt>
                <c:pt idx="731">
                  <c:v>45</c:v>
                </c:pt>
                <c:pt idx="732">
                  <c:v>49</c:v>
                </c:pt>
                <c:pt idx="733">
                  <c:v>25</c:v>
                </c:pt>
                <c:pt idx="734">
                  <c:v>97</c:v>
                </c:pt>
                <c:pt idx="735">
                  <c:v>165</c:v>
                </c:pt>
                <c:pt idx="736">
                  <c:v>33</c:v>
                </c:pt>
                <c:pt idx="737">
                  <c:v>28</c:v>
                </c:pt>
                <c:pt idx="738">
                  <c:v>46</c:v>
                </c:pt>
                <c:pt idx="739">
                  <c:v>21</c:v>
                </c:pt>
                <c:pt idx="740">
                  <c:v>65</c:v>
                </c:pt>
                <c:pt idx="741">
                  <c:v>22</c:v>
                </c:pt>
                <c:pt idx="742">
                  <c:v>3</c:v>
                </c:pt>
                <c:pt idx="743">
                  <c:v>117</c:v>
                </c:pt>
                <c:pt idx="744">
                  <c:v>272</c:v>
                </c:pt>
                <c:pt idx="745">
                  <c:v>6</c:v>
                </c:pt>
                <c:pt idx="746">
                  <c:v>31</c:v>
                </c:pt>
                <c:pt idx="747">
                  <c:v>100</c:v>
                </c:pt>
                <c:pt idx="748">
                  <c:v>185</c:v>
                </c:pt>
                <c:pt idx="749">
                  <c:v>64</c:v>
                </c:pt>
                <c:pt idx="750">
                  <c:v>12</c:v>
                </c:pt>
                <c:pt idx="751">
                  <c:v>17</c:v>
                </c:pt>
                <c:pt idx="752">
                  <c:v>29</c:v>
                </c:pt>
                <c:pt idx="753">
                  <c:v>56</c:v>
                </c:pt>
                <c:pt idx="754">
                  <c:v>53</c:v>
                </c:pt>
                <c:pt idx="755">
                  <c:v>62</c:v>
                </c:pt>
                <c:pt idx="756">
                  <c:v>10</c:v>
                </c:pt>
                <c:pt idx="757">
                  <c:v>14</c:v>
                </c:pt>
                <c:pt idx="758">
                  <c:v>50</c:v>
                </c:pt>
                <c:pt idx="759">
                  <c:v>189</c:v>
                </c:pt>
                <c:pt idx="760">
                  <c:v>255</c:v>
                </c:pt>
                <c:pt idx="761">
                  <c:v>25</c:v>
                </c:pt>
                <c:pt idx="762">
                  <c:v>31</c:v>
                </c:pt>
                <c:pt idx="763">
                  <c:v>16</c:v>
                </c:pt>
                <c:pt idx="764">
                  <c:v>10</c:v>
                </c:pt>
                <c:pt idx="765">
                  <c:v>12</c:v>
                </c:pt>
                <c:pt idx="766">
                  <c:v>50</c:v>
                </c:pt>
                <c:pt idx="767">
                  <c:v>12</c:v>
                </c:pt>
                <c:pt idx="768">
                  <c:v>16</c:v>
                </c:pt>
                <c:pt idx="769">
                  <c:v>15</c:v>
                </c:pt>
                <c:pt idx="770">
                  <c:v>17</c:v>
                </c:pt>
                <c:pt idx="771">
                  <c:v>24</c:v>
                </c:pt>
                <c:pt idx="772">
                  <c:v>15</c:v>
                </c:pt>
                <c:pt idx="773">
                  <c:v>36</c:v>
                </c:pt>
                <c:pt idx="774">
                  <c:v>12</c:v>
                </c:pt>
                <c:pt idx="775">
                  <c:v>36</c:v>
                </c:pt>
                <c:pt idx="776">
                  <c:v>0</c:v>
                </c:pt>
                <c:pt idx="777">
                  <c:v>26</c:v>
                </c:pt>
                <c:pt idx="778">
                  <c:v>21</c:v>
                </c:pt>
                <c:pt idx="779">
                  <c:v>18</c:v>
                </c:pt>
                <c:pt idx="780">
                  <c:v>7</c:v>
                </c:pt>
                <c:pt idx="781">
                  <c:v>23</c:v>
                </c:pt>
                <c:pt idx="782">
                  <c:v>21</c:v>
                </c:pt>
                <c:pt idx="783">
                  <c:v>17</c:v>
                </c:pt>
                <c:pt idx="784">
                  <c:v>5</c:v>
                </c:pt>
                <c:pt idx="785">
                  <c:v>23</c:v>
                </c:pt>
                <c:pt idx="786">
                  <c:v>10</c:v>
                </c:pt>
                <c:pt idx="787">
                  <c:v>14</c:v>
                </c:pt>
                <c:pt idx="788">
                  <c:v>28</c:v>
                </c:pt>
                <c:pt idx="789">
                  <c:v>20</c:v>
                </c:pt>
                <c:pt idx="790">
                  <c:v>16</c:v>
                </c:pt>
                <c:pt idx="791">
                  <c:v>18</c:v>
                </c:pt>
                <c:pt idx="792">
                  <c:v>25</c:v>
                </c:pt>
                <c:pt idx="793">
                  <c:v>13</c:v>
                </c:pt>
                <c:pt idx="794">
                  <c:v>14</c:v>
                </c:pt>
                <c:pt idx="795">
                  <c:v>14</c:v>
                </c:pt>
                <c:pt idx="796">
                  <c:v>9</c:v>
                </c:pt>
                <c:pt idx="797">
                  <c:v>16</c:v>
                </c:pt>
                <c:pt idx="798">
                  <c:v>16</c:v>
                </c:pt>
                <c:pt idx="799">
                  <c:v>139</c:v>
                </c:pt>
                <c:pt idx="800">
                  <c:v>18</c:v>
                </c:pt>
                <c:pt idx="801">
                  <c:v>16</c:v>
                </c:pt>
                <c:pt idx="802">
                  <c:v>16</c:v>
                </c:pt>
                <c:pt idx="803">
                  <c:v>22</c:v>
                </c:pt>
                <c:pt idx="804">
                  <c:v>16</c:v>
                </c:pt>
                <c:pt idx="805">
                  <c:v>38</c:v>
                </c:pt>
                <c:pt idx="806">
                  <c:v>54</c:v>
                </c:pt>
                <c:pt idx="807">
                  <c:v>2</c:v>
                </c:pt>
                <c:pt idx="808">
                  <c:v>20</c:v>
                </c:pt>
                <c:pt idx="809">
                  <c:v>26</c:v>
                </c:pt>
                <c:pt idx="810">
                  <c:v>26</c:v>
                </c:pt>
                <c:pt idx="811">
                  <c:v>12</c:v>
                </c:pt>
                <c:pt idx="812">
                  <c:v>8</c:v>
                </c:pt>
                <c:pt idx="813">
                  <c:v>4</c:v>
                </c:pt>
                <c:pt idx="814">
                  <c:v>19</c:v>
                </c:pt>
                <c:pt idx="815">
                  <c:v>5</c:v>
                </c:pt>
                <c:pt idx="816">
                  <c:v>55</c:v>
                </c:pt>
                <c:pt idx="817">
                  <c:v>16</c:v>
                </c:pt>
                <c:pt idx="818">
                  <c:v>11</c:v>
                </c:pt>
                <c:pt idx="819">
                  <c:v>45</c:v>
                </c:pt>
                <c:pt idx="820">
                  <c:v>8</c:v>
                </c:pt>
                <c:pt idx="821">
                  <c:v>44</c:v>
                </c:pt>
                <c:pt idx="822">
                  <c:v>23</c:v>
                </c:pt>
                <c:pt idx="823">
                  <c:v>14</c:v>
                </c:pt>
                <c:pt idx="824">
                  <c:v>40</c:v>
                </c:pt>
                <c:pt idx="825">
                  <c:v>12</c:v>
                </c:pt>
                <c:pt idx="826">
                  <c:v>6</c:v>
                </c:pt>
                <c:pt idx="827">
                  <c:v>20</c:v>
                </c:pt>
                <c:pt idx="828">
                  <c:v>8</c:v>
                </c:pt>
                <c:pt idx="829">
                  <c:v>8</c:v>
                </c:pt>
                <c:pt idx="830">
                  <c:v>28</c:v>
                </c:pt>
                <c:pt idx="831">
                  <c:v>20</c:v>
                </c:pt>
                <c:pt idx="832">
                  <c:v>1</c:v>
                </c:pt>
                <c:pt idx="833">
                  <c:v>56</c:v>
                </c:pt>
                <c:pt idx="834">
                  <c:v>1</c:v>
                </c:pt>
                <c:pt idx="835">
                  <c:v>58</c:v>
                </c:pt>
                <c:pt idx="836">
                  <c:v>27</c:v>
                </c:pt>
                <c:pt idx="837">
                  <c:v>25</c:v>
                </c:pt>
                <c:pt idx="838">
                  <c:v>31</c:v>
                </c:pt>
                <c:pt idx="839">
                  <c:v>5</c:v>
                </c:pt>
                <c:pt idx="840">
                  <c:v>96</c:v>
                </c:pt>
                <c:pt idx="841">
                  <c:v>17</c:v>
                </c:pt>
                <c:pt idx="842">
                  <c:v>38</c:v>
                </c:pt>
                <c:pt idx="843">
                  <c:v>15</c:v>
                </c:pt>
                <c:pt idx="844">
                  <c:v>1</c:v>
                </c:pt>
                <c:pt idx="845">
                  <c:v>17</c:v>
                </c:pt>
                <c:pt idx="846">
                  <c:v>12</c:v>
                </c:pt>
                <c:pt idx="847">
                  <c:v>11</c:v>
                </c:pt>
                <c:pt idx="848">
                  <c:v>13</c:v>
                </c:pt>
                <c:pt idx="849">
                  <c:v>20</c:v>
                </c:pt>
                <c:pt idx="850">
                  <c:v>6</c:v>
                </c:pt>
                <c:pt idx="851">
                  <c:v>13</c:v>
                </c:pt>
                <c:pt idx="852">
                  <c:v>35</c:v>
                </c:pt>
                <c:pt idx="853">
                  <c:v>6</c:v>
                </c:pt>
                <c:pt idx="854">
                  <c:v>4</c:v>
                </c:pt>
                <c:pt idx="855">
                  <c:v>15</c:v>
                </c:pt>
                <c:pt idx="856">
                  <c:v>53</c:v>
                </c:pt>
                <c:pt idx="857">
                  <c:v>32</c:v>
                </c:pt>
                <c:pt idx="858">
                  <c:v>5</c:v>
                </c:pt>
                <c:pt idx="859">
                  <c:v>16</c:v>
                </c:pt>
                <c:pt idx="860">
                  <c:v>21</c:v>
                </c:pt>
                <c:pt idx="861">
                  <c:v>25</c:v>
                </c:pt>
                <c:pt idx="862">
                  <c:v>8</c:v>
                </c:pt>
                <c:pt idx="863">
                  <c:v>32</c:v>
                </c:pt>
                <c:pt idx="864">
                  <c:v>5</c:v>
                </c:pt>
                <c:pt idx="865">
                  <c:v>13</c:v>
                </c:pt>
                <c:pt idx="866">
                  <c:v>19</c:v>
                </c:pt>
                <c:pt idx="867">
                  <c:v>15</c:v>
                </c:pt>
                <c:pt idx="868">
                  <c:v>8</c:v>
                </c:pt>
                <c:pt idx="869">
                  <c:v>6</c:v>
                </c:pt>
                <c:pt idx="870">
                  <c:v>6</c:v>
                </c:pt>
                <c:pt idx="871">
                  <c:v>31</c:v>
                </c:pt>
                <c:pt idx="872">
                  <c:v>23</c:v>
                </c:pt>
                <c:pt idx="873">
                  <c:v>48</c:v>
                </c:pt>
                <c:pt idx="874">
                  <c:v>24</c:v>
                </c:pt>
                <c:pt idx="875">
                  <c:v>29</c:v>
                </c:pt>
                <c:pt idx="876">
                  <c:v>18</c:v>
                </c:pt>
                <c:pt idx="877">
                  <c:v>38</c:v>
                </c:pt>
                <c:pt idx="878">
                  <c:v>16</c:v>
                </c:pt>
                <c:pt idx="879">
                  <c:v>10</c:v>
                </c:pt>
                <c:pt idx="880">
                  <c:v>17</c:v>
                </c:pt>
                <c:pt idx="881">
                  <c:v>28</c:v>
                </c:pt>
                <c:pt idx="882">
                  <c:v>28</c:v>
                </c:pt>
                <c:pt idx="883">
                  <c:v>22</c:v>
                </c:pt>
                <c:pt idx="884">
                  <c:v>10</c:v>
                </c:pt>
                <c:pt idx="885">
                  <c:v>43</c:v>
                </c:pt>
                <c:pt idx="886">
                  <c:v>15</c:v>
                </c:pt>
                <c:pt idx="887">
                  <c:v>34</c:v>
                </c:pt>
                <c:pt idx="888">
                  <c:v>31</c:v>
                </c:pt>
                <c:pt idx="889">
                  <c:v>51</c:v>
                </c:pt>
                <c:pt idx="890">
                  <c:v>17</c:v>
                </c:pt>
                <c:pt idx="891">
                  <c:v>32</c:v>
                </c:pt>
                <c:pt idx="892">
                  <c:v>11</c:v>
                </c:pt>
                <c:pt idx="893">
                  <c:v>11</c:v>
                </c:pt>
                <c:pt idx="894">
                  <c:v>8</c:v>
                </c:pt>
                <c:pt idx="895">
                  <c:v>11</c:v>
                </c:pt>
                <c:pt idx="896">
                  <c:v>16</c:v>
                </c:pt>
                <c:pt idx="897">
                  <c:v>30</c:v>
                </c:pt>
                <c:pt idx="898">
                  <c:v>20</c:v>
                </c:pt>
                <c:pt idx="899">
                  <c:v>12</c:v>
                </c:pt>
                <c:pt idx="900">
                  <c:v>15</c:v>
                </c:pt>
                <c:pt idx="901">
                  <c:v>25</c:v>
                </c:pt>
                <c:pt idx="902">
                  <c:v>3</c:v>
                </c:pt>
                <c:pt idx="903">
                  <c:v>245</c:v>
                </c:pt>
                <c:pt idx="904">
                  <c:v>8</c:v>
                </c:pt>
                <c:pt idx="905">
                  <c:v>13</c:v>
                </c:pt>
                <c:pt idx="906">
                  <c:v>8</c:v>
                </c:pt>
                <c:pt idx="907">
                  <c:v>11</c:v>
                </c:pt>
                <c:pt idx="908">
                  <c:v>15</c:v>
                </c:pt>
                <c:pt idx="909">
                  <c:v>6</c:v>
                </c:pt>
                <c:pt idx="910">
                  <c:v>47</c:v>
                </c:pt>
                <c:pt idx="911">
                  <c:v>15</c:v>
                </c:pt>
                <c:pt idx="912">
                  <c:v>19</c:v>
                </c:pt>
                <c:pt idx="913">
                  <c:v>23</c:v>
                </c:pt>
                <c:pt idx="914">
                  <c:v>7</c:v>
                </c:pt>
                <c:pt idx="915">
                  <c:v>8</c:v>
                </c:pt>
                <c:pt idx="916">
                  <c:v>6</c:v>
                </c:pt>
                <c:pt idx="917">
                  <c:v>35</c:v>
                </c:pt>
                <c:pt idx="918">
                  <c:v>39</c:v>
                </c:pt>
                <c:pt idx="919">
                  <c:v>29</c:v>
                </c:pt>
                <c:pt idx="920">
                  <c:v>13</c:v>
                </c:pt>
                <c:pt idx="921">
                  <c:v>45</c:v>
                </c:pt>
                <c:pt idx="922">
                  <c:v>66</c:v>
                </c:pt>
                <c:pt idx="923">
                  <c:v>19</c:v>
                </c:pt>
                <c:pt idx="924">
                  <c:v>30</c:v>
                </c:pt>
                <c:pt idx="925">
                  <c:v>7</c:v>
                </c:pt>
                <c:pt idx="926">
                  <c:v>37</c:v>
                </c:pt>
                <c:pt idx="927">
                  <c:v>59</c:v>
                </c:pt>
                <c:pt idx="928">
                  <c:v>12</c:v>
                </c:pt>
                <c:pt idx="929">
                  <c:v>12</c:v>
                </c:pt>
                <c:pt idx="930">
                  <c:v>36</c:v>
                </c:pt>
                <c:pt idx="931">
                  <c:v>35</c:v>
                </c:pt>
                <c:pt idx="932">
                  <c:v>29</c:v>
                </c:pt>
                <c:pt idx="933">
                  <c:v>12</c:v>
                </c:pt>
                <c:pt idx="934">
                  <c:v>24</c:v>
                </c:pt>
                <c:pt idx="935">
                  <c:v>32</c:v>
                </c:pt>
                <c:pt idx="936">
                  <c:v>69</c:v>
                </c:pt>
                <c:pt idx="937">
                  <c:v>4</c:v>
                </c:pt>
                <c:pt idx="938">
                  <c:v>17</c:v>
                </c:pt>
                <c:pt idx="939">
                  <c:v>147</c:v>
                </c:pt>
                <c:pt idx="940">
                  <c:v>84</c:v>
                </c:pt>
                <c:pt idx="941">
                  <c:v>10</c:v>
                </c:pt>
                <c:pt idx="942">
                  <c:v>10</c:v>
                </c:pt>
                <c:pt idx="943">
                  <c:v>3</c:v>
                </c:pt>
                <c:pt idx="944">
                  <c:v>6</c:v>
                </c:pt>
                <c:pt idx="945">
                  <c:v>47</c:v>
                </c:pt>
                <c:pt idx="946">
                  <c:v>28</c:v>
                </c:pt>
                <c:pt idx="947">
                  <c:v>10</c:v>
                </c:pt>
                <c:pt idx="948">
                  <c:v>19</c:v>
                </c:pt>
                <c:pt idx="949">
                  <c:v>25</c:v>
                </c:pt>
                <c:pt idx="950">
                  <c:v>21</c:v>
                </c:pt>
                <c:pt idx="951">
                  <c:v>21</c:v>
                </c:pt>
                <c:pt idx="952">
                  <c:v>16</c:v>
                </c:pt>
                <c:pt idx="953">
                  <c:v>23</c:v>
                </c:pt>
                <c:pt idx="954">
                  <c:v>60</c:v>
                </c:pt>
                <c:pt idx="955">
                  <c:v>8</c:v>
                </c:pt>
                <c:pt idx="956">
                  <c:v>88</c:v>
                </c:pt>
                <c:pt idx="957">
                  <c:v>35</c:v>
                </c:pt>
                <c:pt idx="958">
                  <c:v>5</c:v>
                </c:pt>
                <c:pt idx="959">
                  <c:v>8</c:v>
                </c:pt>
                <c:pt idx="960">
                  <c:v>12</c:v>
                </c:pt>
                <c:pt idx="961">
                  <c:v>91</c:v>
                </c:pt>
                <c:pt idx="962">
                  <c:v>11</c:v>
                </c:pt>
                <c:pt idx="963">
                  <c:v>23</c:v>
                </c:pt>
                <c:pt idx="964">
                  <c:v>20</c:v>
                </c:pt>
                <c:pt idx="965">
                  <c:v>12</c:v>
                </c:pt>
                <c:pt idx="966">
                  <c:v>4</c:v>
                </c:pt>
                <c:pt idx="967">
                  <c:v>20</c:v>
                </c:pt>
                <c:pt idx="968">
                  <c:v>11</c:v>
                </c:pt>
                <c:pt idx="969">
                  <c:v>7</c:v>
                </c:pt>
                <c:pt idx="970">
                  <c:v>4</c:v>
                </c:pt>
                <c:pt idx="971">
                  <c:v>10</c:v>
                </c:pt>
                <c:pt idx="972">
                  <c:v>24</c:v>
                </c:pt>
                <c:pt idx="973">
                  <c:v>23</c:v>
                </c:pt>
                <c:pt idx="974">
                  <c:v>22</c:v>
                </c:pt>
                <c:pt idx="975">
                  <c:v>8</c:v>
                </c:pt>
                <c:pt idx="976">
                  <c:v>8</c:v>
                </c:pt>
                <c:pt idx="977">
                  <c:v>4</c:v>
                </c:pt>
                <c:pt idx="978">
                  <c:v>17</c:v>
                </c:pt>
                <c:pt idx="979">
                  <c:v>2</c:v>
                </c:pt>
                <c:pt idx="980">
                  <c:v>9</c:v>
                </c:pt>
                <c:pt idx="981">
                  <c:v>22</c:v>
                </c:pt>
                <c:pt idx="982">
                  <c:v>6</c:v>
                </c:pt>
                <c:pt idx="983">
                  <c:v>13</c:v>
                </c:pt>
                <c:pt idx="984">
                  <c:v>47</c:v>
                </c:pt>
                <c:pt idx="985">
                  <c:v>70</c:v>
                </c:pt>
                <c:pt idx="986">
                  <c:v>31</c:v>
                </c:pt>
                <c:pt idx="987">
                  <c:v>31</c:v>
                </c:pt>
                <c:pt idx="988">
                  <c:v>9</c:v>
                </c:pt>
                <c:pt idx="989">
                  <c:v>17</c:v>
                </c:pt>
                <c:pt idx="990">
                  <c:v>44</c:v>
                </c:pt>
                <c:pt idx="991">
                  <c:v>27</c:v>
                </c:pt>
                <c:pt idx="992">
                  <c:v>11</c:v>
                </c:pt>
                <c:pt idx="993">
                  <c:v>13</c:v>
                </c:pt>
                <c:pt idx="994">
                  <c:v>10</c:v>
                </c:pt>
                <c:pt idx="995">
                  <c:v>21</c:v>
                </c:pt>
                <c:pt idx="996">
                  <c:v>19</c:v>
                </c:pt>
                <c:pt idx="997">
                  <c:v>8</c:v>
                </c:pt>
                <c:pt idx="998">
                  <c:v>7</c:v>
                </c:pt>
                <c:pt idx="999">
                  <c:v>20</c:v>
                </c:pt>
                <c:pt idx="1000">
                  <c:v>15</c:v>
                </c:pt>
                <c:pt idx="1001">
                  <c:v>41</c:v>
                </c:pt>
                <c:pt idx="1002">
                  <c:v>12</c:v>
                </c:pt>
                <c:pt idx="1003">
                  <c:v>45</c:v>
                </c:pt>
                <c:pt idx="1004">
                  <c:v>4</c:v>
                </c:pt>
                <c:pt idx="1005">
                  <c:v>10</c:v>
                </c:pt>
                <c:pt idx="1006">
                  <c:v>15</c:v>
                </c:pt>
                <c:pt idx="1007">
                  <c:v>2</c:v>
                </c:pt>
                <c:pt idx="1008">
                  <c:v>21</c:v>
                </c:pt>
                <c:pt idx="1009">
                  <c:v>11</c:v>
                </c:pt>
                <c:pt idx="1010">
                  <c:v>8</c:v>
                </c:pt>
                <c:pt idx="1011">
                  <c:v>6</c:v>
                </c:pt>
                <c:pt idx="1012">
                  <c:v>4</c:v>
                </c:pt>
                <c:pt idx="1013">
                  <c:v>17</c:v>
                </c:pt>
                <c:pt idx="1014">
                  <c:v>17</c:v>
                </c:pt>
                <c:pt idx="1015">
                  <c:v>9</c:v>
                </c:pt>
                <c:pt idx="1016">
                  <c:v>20</c:v>
                </c:pt>
                <c:pt idx="1017">
                  <c:v>13</c:v>
                </c:pt>
                <c:pt idx="1018">
                  <c:v>26</c:v>
                </c:pt>
                <c:pt idx="1019">
                  <c:v>8</c:v>
                </c:pt>
                <c:pt idx="1020">
                  <c:v>32</c:v>
                </c:pt>
                <c:pt idx="1021">
                  <c:v>23</c:v>
                </c:pt>
                <c:pt idx="1022">
                  <c:v>20</c:v>
                </c:pt>
                <c:pt idx="1023">
                  <c:v>32</c:v>
                </c:pt>
                <c:pt idx="1024">
                  <c:v>10</c:v>
                </c:pt>
                <c:pt idx="1025">
                  <c:v>14</c:v>
                </c:pt>
                <c:pt idx="1026">
                  <c:v>42</c:v>
                </c:pt>
                <c:pt idx="1027">
                  <c:v>8</c:v>
                </c:pt>
                <c:pt idx="1028">
                  <c:v>13</c:v>
                </c:pt>
                <c:pt idx="1029">
                  <c:v>9</c:v>
                </c:pt>
                <c:pt idx="1030">
                  <c:v>48</c:v>
                </c:pt>
                <c:pt idx="1031">
                  <c:v>45</c:v>
                </c:pt>
                <c:pt idx="1032">
                  <c:v>16</c:v>
                </c:pt>
                <c:pt idx="1033">
                  <c:v>13</c:v>
                </c:pt>
                <c:pt idx="1034">
                  <c:v>30</c:v>
                </c:pt>
                <c:pt idx="1035">
                  <c:v>41</c:v>
                </c:pt>
                <c:pt idx="1036">
                  <c:v>7</c:v>
                </c:pt>
                <c:pt idx="1037">
                  <c:v>171</c:v>
                </c:pt>
                <c:pt idx="1038">
                  <c:v>9</c:v>
                </c:pt>
                <c:pt idx="1039">
                  <c:v>21</c:v>
                </c:pt>
                <c:pt idx="1040">
                  <c:v>58</c:v>
                </c:pt>
                <c:pt idx="1041">
                  <c:v>75</c:v>
                </c:pt>
                <c:pt idx="1042">
                  <c:v>26</c:v>
                </c:pt>
                <c:pt idx="1043">
                  <c:v>16</c:v>
                </c:pt>
                <c:pt idx="1044">
                  <c:v>30</c:v>
                </c:pt>
                <c:pt idx="1045">
                  <c:v>17</c:v>
                </c:pt>
                <c:pt idx="1046">
                  <c:v>21</c:v>
                </c:pt>
                <c:pt idx="1047">
                  <c:v>41</c:v>
                </c:pt>
                <c:pt idx="1048">
                  <c:v>6</c:v>
                </c:pt>
                <c:pt idx="1049">
                  <c:v>6</c:v>
                </c:pt>
                <c:pt idx="1050">
                  <c:v>18</c:v>
                </c:pt>
                <c:pt idx="1051">
                  <c:v>6</c:v>
                </c:pt>
                <c:pt idx="1052">
                  <c:v>9</c:v>
                </c:pt>
                <c:pt idx="1053">
                  <c:v>26</c:v>
                </c:pt>
                <c:pt idx="1054">
                  <c:v>94</c:v>
                </c:pt>
                <c:pt idx="1055">
                  <c:v>29</c:v>
                </c:pt>
                <c:pt idx="1056">
                  <c:v>16</c:v>
                </c:pt>
                <c:pt idx="1057">
                  <c:v>9</c:v>
                </c:pt>
                <c:pt idx="1058">
                  <c:v>24</c:v>
                </c:pt>
                <c:pt idx="1059">
                  <c:v>25</c:v>
                </c:pt>
                <c:pt idx="1060">
                  <c:v>23</c:v>
                </c:pt>
                <c:pt idx="1061">
                  <c:v>42</c:v>
                </c:pt>
                <c:pt idx="1062">
                  <c:v>26</c:v>
                </c:pt>
                <c:pt idx="1063">
                  <c:v>24</c:v>
                </c:pt>
                <c:pt idx="1064">
                  <c:v>4</c:v>
                </c:pt>
                <c:pt idx="1065">
                  <c:v>17</c:v>
                </c:pt>
                <c:pt idx="1066">
                  <c:v>11</c:v>
                </c:pt>
                <c:pt idx="1067">
                  <c:v>17</c:v>
                </c:pt>
                <c:pt idx="1068">
                  <c:v>15</c:v>
                </c:pt>
                <c:pt idx="1069">
                  <c:v>38</c:v>
                </c:pt>
                <c:pt idx="1070">
                  <c:v>6</c:v>
                </c:pt>
                <c:pt idx="1071">
                  <c:v>13</c:v>
                </c:pt>
                <c:pt idx="1072">
                  <c:v>7</c:v>
                </c:pt>
                <c:pt idx="1073">
                  <c:v>42</c:v>
                </c:pt>
                <c:pt idx="1074">
                  <c:v>16</c:v>
                </c:pt>
                <c:pt idx="1075">
                  <c:v>153</c:v>
                </c:pt>
                <c:pt idx="1076">
                  <c:v>7</c:v>
                </c:pt>
                <c:pt idx="1077">
                  <c:v>15</c:v>
                </c:pt>
                <c:pt idx="1078">
                  <c:v>5</c:v>
                </c:pt>
                <c:pt idx="1079">
                  <c:v>25</c:v>
                </c:pt>
                <c:pt idx="1080">
                  <c:v>6</c:v>
                </c:pt>
                <c:pt idx="1081">
                  <c:v>13</c:v>
                </c:pt>
                <c:pt idx="1082">
                  <c:v>23</c:v>
                </c:pt>
                <c:pt idx="1083">
                  <c:v>34</c:v>
                </c:pt>
                <c:pt idx="1084">
                  <c:v>131</c:v>
                </c:pt>
                <c:pt idx="1085">
                  <c:v>21</c:v>
                </c:pt>
                <c:pt idx="1086">
                  <c:v>5</c:v>
                </c:pt>
                <c:pt idx="1087">
                  <c:v>69</c:v>
                </c:pt>
                <c:pt idx="1088">
                  <c:v>22</c:v>
                </c:pt>
                <c:pt idx="1089">
                  <c:v>23</c:v>
                </c:pt>
                <c:pt idx="1090">
                  <c:v>22</c:v>
                </c:pt>
                <c:pt idx="1091">
                  <c:v>14</c:v>
                </c:pt>
                <c:pt idx="1092">
                  <c:v>5</c:v>
                </c:pt>
                <c:pt idx="1093">
                  <c:v>28</c:v>
                </c:pt>
                <c:pt idx="1094">
                  <c:v>63</c:v>
                </c:pt>
                <c:pt idx="1095">
                  <c:v>21</c:v>
                </c:pt>
                <c:pt idx="1096">
                  <c:v>40</c:v>
                </c:pt>
                <c:pt idx="1097">
                  <c:v>94</c:v>
                </c:pt>
                <c:pt idx="1098">
                  <c:v>145</c:v>
                </c:pt>
                <c:pt idx="1099">
                  <c:v>56</c:v>
                </c:pt>
                <c:pt idx="1100">
                  <c:v>42</c:v>
                </c:pt>
                <c:pt idx="1101">
                  <c:v>26</c:v>
                </c:pt>
                <c:pt idx="1102">
                  <c:v>8</c:v>
                </c:pt>
                <c:pt idx="1103">
                  <c:v>136</c:v>
                </c:pt>
                <c:pt idx="1104">
                  <c:v>40</c:v>
                </c:pt>
                <c:pt idx="1105">
                  <c:v>36</c:v>
                </c:pt>
                <c:pt idx="1106">
                  <c:v>8</c:v>
                </c:pt>
                <c:pt idx="1107">
                  <c:v>29</c:v>
                </c:pt>
                <c:pt idx="1108">
                  <c:v>18</c:v>
                </c:pt>
                <c:pt idx="1109">
                  <c:v>8</c:v>
                </c:pt>
                <c:pt idx="1110">
                  <c:v>39</c:v>
                </c:pt>
                <c:pt idx="1111">
                  <c:v>20</c:v>
                </c:pt>
                <c:pt idx="1112">
                  <c:v>33</c:v>
                </c:pt>
                <c:pt idx="1113">
                  <c:v>7</c:v>
                </c:pt>
                <c:pt idx="1114">
                  <c:v>33</c:v>
                </c:pt>
                <c:pt idx="1115">
                  <c:v>53</c:v>
                </c:pt>
                <c:pt idx="1116">
                  <c:v>21</c:v>
                </c:pt>
                <c:pt idx="1117">
                  <c:v>91</c:v>
                </c:pt>
                <c:pt idx="1118">
                  <c:v>47</c:v>
                </c:pt>
                <c:pt idx="1119">
                  <c:v>77</c:v>
                </c:pt>
                <c:pt idx="1120">
                  <c:v>30</c:v>
                </c:pt>
                <c:pt idx="1121">
                  <c:v>38</c:v>
                </c:pt>
                <c:pt idx="1122">
                  <c:v>38</c:v>
                </c:pt>
                <c:pt idx="1123">
                  <c:v>5</c:v>
                </c:pt>
                <c:pt idx="1124">
                  <c:v>149</c:v>
                </c:pt>
                <c:pt idx="1125">
                  <c:v>58</c:v>
                </c:pt>
                <c:pt idx="1126">
                  <c:v>38</c:v>
                </c:pt>
                <c:pt idx="1127">
                  <c:v>218</c:v>
                </c:pt>
                <c:pt idx="1128">
                  <c:v>31</c:v>
                </c:pt>
                <c:pt idx="1129">
                  <c:v>48</c:v>
                </c:pt>
                <c:pt idx="1130">
                  <c:v>219</c:v>
                </c:pt>
                <c:pt idx="1131">
                  <c:v>7</c:v>
                </c:pt>
                <c:pt idx="1132">
                  <c:v>29</c:v>
                </c:pt>
                <c:pt idx="1133">
                  <c:v>44</c:v>
                </c:pt>
                <c:pt idx="1134">
                  <c:v>18</c:v>
                </c:pt>
                <c:pt idx="1135">
                  <c:v>43</c:v>
                </c:pt>
                <c:pt idx="1136">
                  <c:v>4</c:v>
                </c:pt>
                <c:pt idx="1137">
                  <c:v>41</c:v>
                </c:pt>
                <c:pt idx="1138">
                  <c:v>15</c:v>
                </c:pt>
                <c:pt idx="1139">
                  <c:v>135</c:v>
                </c:pt>
                <c:pt idx="1140">
                  <c:v>31</c:v>
                </c:pt>
                <c:pt idx="1141">
                  <c:v>90</c:v>
                </c:pt>
                <c:pt idx="1142">
                  <c:v>29</c:v>
                </c:pt>
                <c:pt idx="1143">
                  <c:v>17</c:v>
                </c:pt>
                <c:pt idx="1144">
                  <c:v>30</c:v>
                </c:pt>
                <c:pt idx="1145">
                  <c:v>12</c:v>
                </c:pt>
                <c:pt idx="1146">
                  <c:v>23</c:v>
                </c:pt>
                <c:pt idx="1147">
                  <c:v>39</c:v>
                </c:pt>
                <c:pt idx="1148">
                  <c:v>18</c:v>
                </c:pt>
                <c:pt idx="1149">
                  <c:v>116</c:v>
                </c:pt>
                <c:pt idx="1150">
                  <c:v>61</c:v>
                </c:pt>
                <c:pt idx="1151">
                  <c:v>39</c:v>
                </c:pt>
                <c:pt idx="1152">
                  <c:v>47</c:v>
                </c:pt>
                <c:pt idx="1153">
                  <c:v>1</c:v>
                </c:pt>
                <c:pt idx="1154">
                  <c:v>23</c:v>
                </c:pt>
                <c:pt idx="1155">
                  <c:v>81</c:v>
                </c:pt>
                <c:pt idx="1156">
                  <c:v>39</c:v>
                </c:pt>
                <c:pt idx="1157">
                  <c:v>69</c:v>
                </c:pt>
                <c:pt idx="1158">
                  <c:v>18</c:v>
                </c:pt>
                <c:pt idx="1159">
                  <c:v>210</c:v>
                </c:pt>
                <c:pt idx="1160">
                  <c:v>65</c:v>
                </c:pt>
                <c:pt idx="1161">
                  <c:v>52</c:v>
                </c:pt>
                <c:pt idx="1162">
                  <c:v>16</c:v>
                </c:pt>
                <c:pt idx="1163">
                  <c:v>109</c:v>
                </c:pt>
                <c:pt idx="1164">
                  <c:v>14</c:v>
                </c:pt>
                <c:pt idx="1165">
                  <c:v>24</c:v>
                </c:pt>
                <c:pt idx="1166">
                  <c:v>30</c:v>
                </c:pt>
                <c:pt idx="1167">
                  <c:v>27</c:v>
                </c:pt>
                <c:pt idx="1168">
                  <c:v>18</c:v>
                </c:pt>
                <c:pt idx="1169">
                  <c:v>14</c:v>
                </c:pt>
                <c:pt idx="1170">
                  <c:v>21</c:v>
                </c:pt>
                <c:pt idx="1171">
                  <c:v>41</c:v>
                </c:pt>
                <c:pt idx="1172">
                  <c:v>27</c:v>
                </c:pt>
                <c:pt idx="1173">
                  <c:v>103</c:v>
                </c:pt>
                <c:pt idx="1174">
                  <c:v>60</c:v>
                </c:pt>
                <c:pt idx="1175">
                  <c:v>13</c:v>
                </c:pt>
                <c:pt idx="1176">
                  <c:v>25</c:v>
                </c:pt>
                <c:pt idx="1177">
                  <c:v>28</c:v>
                </c:pt>
                <c:pt idx="1178">
                  <c:v>83</c:v>
                </c:pt>
                <c:pt idx="1179">
                  <c:v>29</c:v>
                </c:pt>
                <c:pt idx="1180">
                  <c:v>117</c:v>
                </c:pt>
                <c:pt idx="1181">
                  <c:v>71</c:v>
                </c:pt>
                <c:pt idx="1182">
                  <c:v>87</c:v>
                </c:pt>
                <c:pt idx="1183">
                  <c:v>10</c:v>
                </c:pt>
                <c:pt idx="1184">
                  <c:v>6</c:v>
                </c:pt>
                <c:pt idx="1185">
                  <c:v>41</c:v>
                </c:pt>
                <c:pt idx="1186">
                  <c:v>16</c:v>
                </c:pt>
                <c:pt idx="1187">
                  <c:v>16</c:v>
                </c:pt>
                <c:pt idx="1188">
                  <c:v>7</c:v>
                </c:pt>
                <c:pt idx="1189">
                  <c:v>40</c:v>
                </c:pt>
                <c:pt idx="1190">
                  <c:v>9</c:v>
                </c:pt>
                <c:pt idx="1191">
                  <c:v>56</c:v>
                </c:pt>
                <c:pt idx="1192">
                  <c:v>20</c:v>
                </c:pt>
                <c:pt idx="1193">
                  <c:v>15</c:v>
                </c:pt>
                <c:pt idx="1194">
                  <c:v>31</c:v>
                </c:pt>
                <c:pt idx="1195">
                  <c:v>29</c:v>
                </c:pt>
                <c:pt idx="1196">
                  <c:v>138</c:v>
                </c:pt>
                <c:pt idx="1197">
                  <c:v>19</c:v>
                </c:pt>
                <c:pt idx="1198">
                  <c:v>41</c:v>
                </c:pt>
                <c:pt idx="1199">
                  <c:v>21</c:v>
                </c:pt>
                <c:pt idx="1200">
                  <c:v>39</c:v>
                </c:pt>
                <c:pt idx="1201">
                  <c:v>168</c:v>
                </c:pt>
                <c:pt idx="1202">
                  <c:v>28</c:v>
                </c:pt>
                <c:pt idx="1203">
                  <c:v>79</c:v>
                </c:pt>
                <c:pt idx="1204">
                  <c:v>14</c:v>
                </c:pt>
                <c:pt idx="1205">
                  <c:v>2</c:v>
                </c:pt>
                <c:pt idx="1206">
                  <c:v>7</c:v>
                </c:pt>
                <c:pt idx="1207">
                  <c:v>15</c:v>
                </c:pt>
                <c:pt idx="1208">
                  <c:v>53</c:v>
                </c:pt>
                <c:pt idx="1209">
                  <c:v>33</c:v>
                </c:pt>
                <c:pt idx="1210">
                  <c:v>17</c:v>
                </c:pt>
                <c:pt idx="1211">
                  <c:v>58</c:v>
                </c:pt>
                <c:pt idx="1212">
                  <c:v>24</c:v>
                </c:pt>
                <c:pt idx="1213">
                  <c:v>16</c:v>
                </c:pt>
                <c:pt idx="1214">
                  <c:v>24</c:v>
                </c:pt>
                <c:pt idx="1215">
                  <c:v>13</c:v>
                </c:pt>
                <c:pt idx="1216">
                  <c:v>40</c:v>
                </c:pt>
                <c:pt idx="1217">
                  <c:v>113</c:v>
                </c:pt>
                <c:pt idx="1218">
                  <c:v>56</c:v>
                </c:pt>
                <c:pt idx="1219">
                  <c:v>33</c:v>
                </c:pt>
                <c:pt idx="1220">
                  <c:v>27</c:v>
                </c:pt>
                <c:pt idx="1221">
                  <c:v>14</c:v>
                </c:pt>
                <c:pt idx="1222">
                  <c:v>81</c:v>
                </c:pt>
                <c:pt idx="1223">
                  <c:v>14</c:v>
                </c:pt>
                <c:pt idx="1224">
                  <c:v>28</c:v>
                </c:pt>
                <c:pt idx="1225">
                  <c:v>69</c:v>
                </c:pt>
                <c:pt idx="1226">
                  <c:v>268</c:v>
                </c:pt>
                <c:pt idx="1227">
                  <c:v>52</c:v>
                </c:pt>
                <c:pt idx="1228">
                  <c:v>12</c:v>
                </c:pt>
                <c:pt idx="1229">
                  <c:v>39</c:v>
                </c:pt>
                <c:pt idx="1230">
                  <c:v>39</c:v>
                </c:pt>
                <c:pt idx="1231">
                  <c:v>33</c:v>
                </c:pt>
                <c:pt idx="1232">
                  <c:v>235</c:v>
                </c:pt>
                <c:pt idx="1233">
                  <c:v>61</c:v>
                </c:pt>
                <c:pt idx="1234">
                  <c:v>30</c:v>
                </c:pt>
                <c:pt idx="1235">
                  <c:v>5</c:v>
                </c:pt>
                <c:pt idx="1236">
                  <c:v>17</c:v>
                </c:pt>
                <c:pt idx="1237">
                  <c:v>59</c:v>
                </c:pt>
                <c:pt idx="1238">
                  <c:v>40</c:v>
                </c:pt>
                <c:pt idx="1239">
                  <c:v>15</c:v>
                </c:pt>
                <c:pt idx="1240">
                  <c:v>109</c:v>
                </c:pt>
                <c:pt idx="1241">
                  <c:v>22</c:v>
                </c:pt>
                <c:pt idx="1242">
                  <c:v>27</c:v>
                </c:pt>
                <c:pt idx="1243">
                  <c:v>60</c:v>
                </c:pt>
                <c:pt idx="1244">
                  <c:v>26</c:v>
                </c:pt>
                <c:pt idx="1245">
                  <c:v>8</c:v>
                </c:pt>
                <c:pt idx="1246">
                  <c:v>23</c:v>
                </c:pt>
                <c:pt idx="1247">
                  <c:v>92</c:v>
                </c:pt>
                <c:pt idx="1248">
                  <c:v>27</c:v>
                </c:pt>
                <c:pt idx="1249">
                  <c:v>19</c:v>
                </c:pt>
                <c:pt idx="1250">
                  <c:v>5</c:v>
                </c:pt>
                <c:pt idx="1251">
                  <c:v>15</c:v>
                </c:pt>
                <c:pt idx="1252">
                  <c:v>52</c:v>
                </c:pt>
                <c:pt idx="1253">
                  <c:v>71</c:v>
                </c:pt>
                <c:pt idx="1254">
                  <c:v>13</c:v>
                </c:pt>
                <c:pt idx="1255">
                  <c:v>10</c:v>
                </c:pt>
                <c:pt idx="1256">
                  <c:v>6</c:v>
                </c:pt>
                <c:pt idx="1257">
                  <c:v>136</c:v>
                </c:pt>
                <c:pt idx="1258">
                  <c:v>51</c:v>
                </c:pt>
                <c:pt idx="1259">
                  <c:v>11</c:v>
                </c:pt>
                <c:pt idx="1260">
                  <c:v>11</c:v>
                </c:pt>
                <c:pt idx="1261">
                  <c:v>70</c:v>
                </c:pt>
                <c:pt idx="1262">
                  <c:v>15</c:v>
                </c:pt>
                <c:pt idx="1263">
                  <c:v>10</c:v>
                </c:pt>
                <c:pt idx="1264">
                  <c:v>1</c:v>
                </c:pt>
                <c:pt idx="1265">
                  <c:v>45</c:v>
                </c:pt>
                <c:pt idx="1266">
                  <c:v>80</c:v>
                </c:pt>
                <c:pt idx="1267">
                  <c:v>4</c:v>
                </c:pt>
                <c:pt idx="1268">
                  <c:v>66</c:v>
                </c:pt>
                <c:pt idx="1269">
                  <c:v>49</c:v>
                </c:pt>
                <c:pt idx="1270">
                  <c:v>4</c:v>
                </c:pt>
                <c:pt idx="1271">
                  <c:v>23</c:v>
                </c:pt>
                <c:pt idx="1272">
                  <c:v>20</c:v>
                </c:pt>
                <c:pt idx="1273">
                  <c:v>6</c:v>
                </c:pt>
                <c:pt idx="1274">
                  <c:v>143</c:v>
                </c:pt>
                <c:pt idx="1275">
                  <c:v>19</c:v>
                </c:pt>
                <c:pt idx="1276">
                  <c:v>31</c:v>
                </c:pt>
                <c:pt idx="1277">
                  <c:v>23</c:v>
                </c:pt>
                <c:pt idx="1278">
                  <c:v>44</c:v>
                </c:pt>
                <c:pt idx="1279">
                  <c:v>126</c:v>
                </c:pt>
                <c:pt idx="1280">
                  <c:v>34</c:v>
                </c:pt>
                <c:pt idx="1281">
                  <c:v>27</c:v>
                </c:pt>
                <c:pt idx="1282">
                  <c:v>68</c:v>
                </c:pt>
                <c:pt idx="1283">
                  <c:v>33</c:v>
                </c:pt>
                <c:pt idx="1284">
                  <c:v>42</c:v>
                </c:pt>
                <c:pt idx="1285">
                  <c:v>22</c:v>
                </c:pt>
                <c:pt idx="1286">
                  <c:v>31</c:v>
                </c:pt>
                <c:pt idx="1287">
                  <c:v>14</c:v>
                </c:pt>
                <c:pt idx="1288">
                  <c:v>75</c:v>
                </c:pt>
                <c:pt idx="1289">
                  <c:v>18</c:v>
                </c:pt>
                <c:pt idx="1290">
                  <c:v>15</c:v>
                </c:pt>
                <c:pt idx="1291">
                  <c:v>20</c:v>
                </c:pt>
                <c:pt idx="1292">
                  <c:v>35</c:v>
                </c:pt>
                <c:pt idx="1293">
                  <c:v>48</c:v>
                </c:pt>
                <c:pt idx="1294">
                  <c:v>110</c:v>
                </c:pt>
                <c:pt idx="1295">
                  <c:v>16</c:v>
                </c:pt>
                <c:pt idx="1296">
                  <c:v>3</c:v>
                </c:pt>
                <c:pt idx="1297">
                  <c:v>34</c:v>
                </c:pt>
                <c:pt idx="1298">
                  <c:v>68</c:v>
                </c:pt>
                <c:pt idx="1299">
                  <c:v>5</c:v>
                </c:pt>
                <c:pt idx="1300">
                  <c:v>31</c:v>
                </c:pt>
                <c:pt idx="1301">
                  <c:v>32</c:v>
                </c:pt>
                <c:pt idx="1302">
                  <c:v>15</c:v>
                </c:pt>
                <c:pt idx="1303">
                  <c:v>42</c:v>
                </c:pt>
                <c:pt idx="1304">
                  <c:v>55</c:v>
                </c:pt>
                <c:pt idx="1305">
                  <c:v>19</c:v>
                </c:pt>
                <c:pt idx="1306">
                  <c:v>74</c:v>
                </c:pt>
                <c:pt idx="1307">
                  <c:v>18</c:v>
                </c:pt>
                <c:pt idx="1308">
                  <c:v>54</c:v>
                </c:pt>
                <c:pt idx="1309">
                  <c:v>200</c:v>
                </c:pt>
                <c:pt idx="1310">
                  <c:v>142</c:v>
                </c:pt>
                <c:pt idx="1311">
                  <c:v>27</c:v>
                </c:pt>
                <c:pt idx="1312">
                  <c:v>31</c:v>
                </c:pt>
                <c:pt idx="1313">
                  <c:v>50</c:v>
                </c:pt>
                <c:pt idx="1314">
                  <c:v>154</c:v>
                </c:pt>
                <c:pt idx="1315">
                  <c:v>39</c:v>
                </c:pt>
                <c:pt idx="1316">
                  <c:v>22</c:v>
                </c:pt>
                <c:pt idx="1317">
                  <c:v>60</c:v>
                </c:pt>
                <c:pt idx="1318">
                  <c:v>121</c:v>
                </c:pt>
                <c:pt idx="1319">
                  <c:v>11</c:v>
                </c:pt>
                <c:pt idx="1320">
                  <c:v>8</c:v>
                </c:pt>
                <c:pt idx="1321">
                  <c:v>15</c:v>
                </c:pt>
                <c:pt idx="1322">
                  <c:v>41</c:v>
                </c:pt>
                <c:pt idx="1323">
                  <c:v>24</c:v>
                </c:pt>
                <c:pt idx="1324">
                  <c:v>74</c:v>
                </c:pt>
                <c:pt idx="1325">
                  <c:v>14</c:v>
                </c:pt>
                <c:pt idx="1326">
                  <c:v>39</c:v>
                </c:pt>
                <c:pt idx="1327">
                  <c:v>8</c:v>
                </c:pt>
                <c:pt idx="1328">
                  <c:v>30</c:v>
                </c:pt>
                <c:pt idx="1329">
                  <c:v>16</c:v>
                </c:pt>
                <c:pt idx="1330">
                  <c:v>4</c:v>
                </c:pt>
                <c:pt idx="1331">
                  <c:v>51</c:v>
                </c:pt>
                <c:pt idx="1332">
                  <c:v>31</c:v>
                </c:pt>
                <c:pt idx="1333">
                  <c:v>57</c:v>
                </c:pt>
                <c:pt idx="1334">
                  <c:v>22</c:v>
                </c:pt>
                <c:pt idx="1335">
                  <c:v>18</c:v>
                </c:pt>
                <c:pt idx="1336">
                  <c:v>71</c:v>
                </c:pt>
                <c:pt idx="1337">
                  <c:v>16</c:v>
                </c:pt>
                <c:pt idx="1338">
                  <c:v>3</c:v>
                </c:pt>
                <c:pt idx="1339">
                  <c:v>15</c:v>
                </c:pt>
                <c:pt idx="1340">
                  <c:v>24</c:v>
                </c:pt>
                <c:pt idx="1341">
                  <c:v>78</c:v>
                </c:pt>
                <c:pt idx="1342">
                  <c:v>48</c:v>
                </c:pt>
                <c:pt idx="1343">
                  <c:v>6</c:v>
                </c:pt>
                <c:pt idx="1344">
                  <c:v>13</c:v>
                </c:pt>
                <c:pt idx="1345">
                  <c:v>109</c:v>
                </c:pt>
                <c:pt idx="1346">
                  <c:v>40</c:v>
                </c:pt>
                <c:pt idx="1347">
                  <c:v>45</c:v>
                </c:pt>
                <c:pt idx="1348">
                  <c:v>9</c:v>
                </c:pt>
                <c:pt idx="1349">
                  <c:v>51</c:v>
                </c:pt>
                <c:pt idx="1350">
                  <c:v>20</c:v>
                </c:pt>
                <c:pt idx="1351">
                  <c:v>25</c:v>
                </c:pt>
                <c:pt idx="1352">
                  <c:v>49</c:v>
                </c:pt>
                <c:pt idx="1353">
                  <c:v>23</c:v>
                </c:pt>
                <c:pt idx="1354">
                  <c:v>36</c:v>
                </c:pt>
                <c:pt idx="1355">
                  <c:v>7</c:v>
                </c:pt>
                <c:pt idx="1356">
                  <c:v>52</c:v>
                </c:pt>
                <c:pt idx="1357">
                  <c:v>29</c:v>
                </c:pt>
                <c:pt idx="1358">
                  <c:v>11</c:v>
                </c:pt>
                <c:pt idx="1359">
                  <c:v>212</c:v>
                </c:pt>
                <c:pt idx="1360">
                  <c:v>19</c:v>
                </c:pt>
                <c:pt idx="1361">
                  <c:v>26</c:v>
                </c:pt>
                <c:pt idx="1362">
                  <c:v>62</c:v>
                </c:pt>
                <c:pt idx="1363">
                  <c:v>49</c:v>
                </c:pt>
                <c:pt idx="1364">
                  <c:v>91</c:v>
                </c:pt>
                <c:pt idx="1365">
                  <c:v>28</c:v>
                </c:pt>
                <c:pt idx="1366">
                  <c:v>49</c:v>
                </c:pt>
                <c:pt idx="1367">
                  <c:v>37</c:v>
                </c:pt>
                <c:pt idx="1368">
                  <c:v>32</c:v>
                </c:pt>
                <c:pt idx="1369">
                  <c:v>53</c:v>
                </c:pt>
                <c:pt idx="1370">
                  <c:v>15</c:v>
                </c:pt>
                <c:pt idx="1371">
                  <c:v>49</c:v>
                </c:pt>
                <c:pt idx="1372">
                  <c:v>43</c:v>
                </c:pt>
                <c:pt idx="1373">
                  <c:v>62</c:v>
                </c:pt>
                <c:pt idx="1374">
                  <c:v>14</c:v>
                </c:pt>
                <c:pt idx="1375">
                  <c:v>21</c:v>
                </c:pt>
                <c:pt idx="1376">
                  <c:v>34</c:v>
                </c:pt>
                <c:pt idx="1377">
                  <c:v>32</c:v>
                </c:pt>
                <c:pt idx="1378">
                  <c:v>24</c:v>
                </c:pt>
                <c:pt idx="1379">
                  <c:v>39</c:v>
                </c:pt>
                <c:pt idx="1380">
                  <c:v>23</c:v>
                </c:pt>
                <c:pt idx="1381">
                  <c:v>80</c:v>
                </c:pt>
                <c:pt idx="1382">
                  <c:v>15</c:v>
                </c:pt>
                <c:pt idx="1383">
                  <c:v>15</c:v>
                </c:pt>
                <c:pt idx="1384">
                  <c:v>59</c:v>
                </c:pt>
                <c:pt idx="1385">
                  <c:v>53</c:v>
                </c:pt>
                <c:pt idx="1386">
                  <c:v>53</c:v>
                </c:pt>
                <c:pt idx="1387">
                  <c:v>5</c:v>
                </c:pt>
                <c:pt idx="1388">
                  <c:v>40</c:v>
                </c:pt>
                <c:pt idx="1389">
                  <c:v>25</c:v>
                </c:pt>
                <c:pt idx="1390">
                  <c:v>49</c:v>
                </c:pt>
                <c:pt idx="1391">
                  <c:v>54</c:v>
                </c:pt>
                <c:pt idx="1392">
                  <c:v>68</c:v>
                </c:pt>
                <c:pt idx="1393">
                  <c:v>7</c:v>
                </c:pt>
                <c:pt idx="1394">
                  <c:v>86</c:v>
                </c:pt>
                <c:pt idx="1395">
                  <c:v>13</c:v>
                </c:pt>
                <c:pt idx="1396">
                  <c:v>26</c:v>
                </c:pt>
                <c:pt idx="1397">
                  <c:v>5</c:v>
                </c:pt>
                <c:pt idx="1398">
                  <c:v>146</c:v>
                </c:pt>
                <c:pt idx="1399">
                  <c:v>33</c:v>
                </c:pt>
                <c:pt idx="1400">
                  <c:v>19</c:v>
                </c:pt>
                <c:pt idx="1401">
                  <c:v>13</c:v>
                </c:pt>
                <c:pt idx="1402">
                  <c:v>25</c:v>
                </c:pt>
                <c:pt idx="1403">
                  <c:v>45</c:v>
                </c:pt>
                <c:pt idx="1404">
                  <c:v>43</c:v>
                </c:pt>
                <c:pt idx="1405">
                  <c:v>22</c:v>
                </c:pt>
                <c:pt idx="1406">
                  <c:v>23</c:v>
                </c:pt>
                <c:pt idx="1407">
                  <c:v>57</c:v>
                </c:pt>
                <c:pt idx="1408">
                  <c:v>15</c:v>
                </c:pt>
                <c:pt idx="1409">
                  <c:v>34</c:v>
                </c:pt>
                <c:pt idx="1410">
                  <c:v>89</c:v>
                </c:pt>
                <c:pt idx="1411">
                  <c:v>74</c:v>
                </c:pt>
                <c:pt idx="1412">
                  <c:v>22</c:v>
                </c:pt>
                <c:pt idx="1413">
                  <c:v>46</c:v>
                </c:pt>
                <c:pt idx="1414">
                  <c:v>18</c:v>
                </c:pt>
                <c:pt idx="1415">
                  <c:v>37</c:v>
                </c:pt>
                <c:pt idx="1416">
                  <c:v>95</c:v>
                </c:pt>
                <c:pt idx="1417">
                  <c:v>40</c:v>
                </c:pt>
                <c:pt idx="1418">
                  <c:v>17</c:v>
                </c:pt>
                <c:pt idx="1419">
                  <c:v>20</c:v>
                </c:pt>
                <c:pt idx="1420">
                  <c:v>33</c:v>
                </c:pt>
                <c:pt idx="1421">
                  <c:v>9</c:v>
                </c:pt>
                <c:pt idx="1422">
                  <c:v>17</c:v>
                </c:pt>
                <c:pt idx="1423">
                  <c:v>50</c:v>
                </c:pt>
                <c:pt idx="1424">
                  <c:v>0</c:v>
                </c:pt>
                <c:pt idx="1425">
                  <c:v>59</c:v>
                </c:pt>
                <c:pt idx="1426">
                  <c:v>36</c:v>
                </c:pt>
                <c:pt idx="1427">
                  <c:v>27</c:v>
                </c:pt>
                <c:pt idx="1428">
                  <c:v>14</c:v>
                </c:pt>
                <c:pt idx="1429">
                  <c:v>31</c:v>
                </c:pt>
                <c:pt idx="1430">
                  <c:v>8</c:v>
                </c:pt>
                <c:pt idx="1431">
                  <c:v>26</c:v>
                </c:pt>
                <c:pt idx="1432">
                  <c:v>17</c:v>
                </c:pt>
                <c:pt idx="1433">
                  <c:v>12</c:v>
                </c:pt>
                <c:pt idx="1434">
                  <c:v>56</c:v>
                </c:pt>
                <c:pt idx="1435">
                  <c:v>85</c:v>
                </c:pt>
                <c:pt idx="1436">
                  <c:v>47</c:v>
                </c:pt>
                <c:pt idx="1437">
                  <c:v>26</c:v>
                </c:pt>
                <c:pt idx="1438">
                  <c:v>38</c:v>
                </c:pt>
                <c:pt idx="1439">
                  <c:v>66</c:v>
                </c:pt>
                <c:pt idx="1440">
                  <c:v>70</c:v>
                </c:pt>
                <c:pt idx="1441">
                  <c:v>46</c:v>
                </c:pt>
                <c:pt idx="1442">
                  <c:v>45</c:v>
                </c:pt>
                <c:pt idx="1443">
                  <c:v>6</c:v>
                </c:pt>
                <c:pt idx="1444">
                  <c:v>47</c:v>
                </c:pt>
                <c:pt idx="1445">
                  <c:v>25</c:v>
                </c:pt>
                <c:pt idx="1446">
                  <c:v>25</c:v>
                </c:pt>
                <c:pt idx="1447">
                  <c:v>56</c:v>
                </c:pt>
                <c:pt idx="1448">
                  <c:v>28</c:v>
                </c:pt>
                <c:pt idx="1449">
                  <c:v>55</c:v>
                </c:pt>
                <c:pt idx="1450">
                  <c:v>39</c:v>
                </c:pt>
                <c:pt idx="1451">
                  <c:v>59</c:v>
                </c:pt>
                <c:pt idx="1452">
                  <c:v>145</c:v>
                </c:pt>
                <c:pt idx="1453">
                  <c:v>67</c:v>
                </c:pt>
                <c:pt idx="1454">
                  <c:v>56</c:v>
                </c:pt>
                <c:pt idx="1455">
                  <c:v>52</c:v>
                </c:pt>
                <c:pt idx="1456">
                  <c:v>33</c:v>
                </c:pt>
                <c:pt idx="1457">
                  <c:v>18</c:v>
                </c:pt>
                <c:pt idx="1458">
                  <c:v>9</c:v>
                </c:pt>
                <c:pt idx="1459">
                  <c:v>12</c:v>
                </c:pt>
                <c:pt idx="1460">
                  <c:v>64</c:v>
                </c:pt>
                <c:pt idx="1461">
                  <c:v>8</c:v>
                </c:pt>
                <c:pt idx="1462">
                  <c:v>4</c:v>
                </c:pt>
                <c:pt idx="1463">
                  <c:v>87</c:v>
                </c:pt>
                <c:pt idx="1464">
                  <c:v>53</c:v>
                </c:pt>
                <c:pt idx="1465">
                  <c:v>29</c:v>
                </c:pt>
                <c:pt idx="1466">
                  <c:v>29</c:v>
                </c:pt>
                <c:pt idx="1467">
                  <c:v>7</c:v>
                </c:pt>
                <c:pt idx="1468">
                  <c:v>52</c:v>
                </c:pt>
                <c:pt idx="1469">
                  <c:v>14</c:v>
                </c:pt>
                <c:pt idx="1470">
                  <c:v>16</c:v>
                </c:pt>
                <c:pt idx="1471">
                  <c:v>120</c:v>
                </c:pt>
                <c:pt idx="1472">
                  <c:v>7</c:v>
                </c:pt>
                <c:pt idx="1473">
                  <c:v>44</c:v>
                </c:pt>
                <c:pt idx="1474">
                  <c:v>53</c:v>
                </c:pt>
                <c:pt idx="1475">
                  <c:v>60</c:v>
                </c:pt>
                <c:pt idx="1476">
                  <c:v>36</c:v>
                </c:pt>
                <c:pt idx="1477">
                  <c:v>15</c:v>
                </c:pt>
                <c:pt idx="1478">
                  <c:v>20</c:v>
                </c:pt>
                <c:pt idx="1479">
                  <c:v>24</c:v>
                </c:pt>
                <c:pt idx="1480">
                  <c:v>76</c:v>
                </c:pt>
                <c:pt idx="1481">
                  <c:v>100</c:v>
                </c:pt>
                <c:pt idx="1482">
                  <c:v>26</c:v>
                </c:pt>
                <c:pt idx="1483">
                  <c:v>46</c:v>
                </c:pt>
                <c:pt idx="1484">
                  <c:v>48</c:v>
                </c:pt>
                <c:pt idx="1485">
                  <c:v>1</c:v>
                </c:pt>
                <c:pt idx="1486">
                  <c:v>47</c:v>
                </c:pt>
                <c:pt idx="1487">
                  <c:v>18</c:v>
                </c:pt>
                <c:pt idx="1488">
                  <c:v>37</c:v>
                </c:pt>
                <c:pt idx="1489">
                  <c:v>24</c:v>
                </c:pt>
                <c:pt idx="1490">
                  <c:v>337</c:v>
                </c:pt>
                <c:pt idx="1491">
                  <c:v>23</c:v>
                </c:pt>
                <c:pt idx="1492">
                  <c:v>194</c:v>
                </c:pt>
                <c:pt idx="1493">
                  <c:v>35</c:v>
                </c:pt>
                <c:pt idx="1494">
                  <c:v>24</c:v>
                </c:pt>
                <c:pt idx="1495">
                  <c:v>130</c:v>
                </c:pt>
                <c:pt idx="1496">
                  <c:v>75</c:v>
                </c:pt>
                <c:pt idx="1497">
                  <c:v>91</c:v>
                </c:pt>
                <c:pt idx="1498">
                  <c:v>35</c:v>
                </c:pt>
                <c:pt idx="1499">
                  <c:v>30</c:v>
                </c:pt>
                <c:pt idx="1500">
                  <c:v>53</c:v>
                </c:pt>
                <c:pt idx="1501">
                  <c:v>10</c:v>
                </c:pt>
                <c:pt idx="1502">
                  <c:v>137</c:v>
                </c:pt>
                <c:pt idx="1503">
                  <c:v>34</c:v>
                </c:pt>
                <c:pt idx="1504">
                  <c:v>121</c:v>
                </c:pt>
                <c:pt idx="1505">
                  <c:v>61</c:v>
                </c:pt>
                <c:pt idx="1506">
                  <c:v>27</c:v>
                </c:pt>
                <c:pt idx="1507">
                  <c:v>35</c:v>
                </c:pt>
                <c:pt idx="1508">
                  <c:v>49</c:v>
                </c:pt>
                <c:pt idx="1509">
                  <c:v>32</c:v>
                </c:pt>
                <c:pt idx="1510">
                  <c:v>68</c:v>
                </c:pt>
                <c:pt idx="1511">
                  <c:v>10</c:v>
                </c:pt>
                <c:pt idx="1512">
                  <c:v>8</c:v>
                </c:pt>
                <c:pt idx="1513">
                  <c:v>5</c:v>
                </c:pt>
                <c:pt idx="1514">
                  <c:v>24</c:v>
                </c:pt>
                <c:pt idx="1515">
                  <c:v>124</c:v>
                </c:pt>
                <c:pt idx="1516">
                  <c:v>34</c:v>
                </c:pt>
                <c:pt idx="1517">
                  <c:v>52</c:v>
                </c:pt>
                <c:pt idx="1518">
                  <c:v>31</c:v>
                </c:pt>
                <c:pt idx="1519">
                  <c:v>65</c:v>
                </c:pt>
                <c:pt idx="1520">
                  <c:v>34</c:v>
                </c:pt>
                <c:pt idx="1521">
                  <c:v>107</c:v>
                </c:pt>
                <c:pt idx="1522">
                  <c:v>49</c:v>
                </c:pt>
                <c:pt idx="1523">
                  <c:v>20</c:v>
                </c:pt>
                <c:pt idx="1524">
                  <c:v>26</c:v>
                </c:pt>
                <c:pt idx="1525">
                  <c:v>64</c:v>
                </c:pt>
                <c:pt idx="1526">
                  <c:v>26</c:v>
                </c:pt>
                <c:pt idx="1527">
                  <c:v>11</c:v>
                </c:pt>
                <c:pt idx="1528">
                  <c:v>79</c:v>
                </c:pt>
                <c:pt idx="1529">
                  <c:v>45</c:v>
                </c:pt>
                <c:pt idx="1530">
                  <c:v>22</c:v>
                </c:pt>
                <c:pt idx="1531">
                  <c:v>9</c:v>
                </c:pt>
                <c:pt idx="1532">
                  <c:v>139</c:v>
                </c:pt>
                <c:pt idx="1533">
                  <c:v>6</c:v>
                </c:pt>
                <c:pt idx="1534">
                  <c:v>4</c:v>
                </c:pt>
                <c:pt idx="1535">
                  <c:v>17</c:v>
                </c:pt>
                <c:pt idx="1536">
                  <c:v>96</c:v>
                </c:pt>
                <c:pt idx="1537">
                  <c:v>51</c:v>
                </c:pt>
                <c:pt idx="1538">
                  <c:v>16</c:v>
                </c:pt>
                <c:pt idx="1539">
                  <c:v>62</c:v>
                </c:pt>
                <c:pt idx="1540">
                  <c:v>10</c:v>
                </c:pt>
                <c:pt idx="1541">
                  <c:v>146</c:v>
                </c:pt>
                <c:pt idx="1542">
                  <c:v>155</c:v>
                </c:pt>
                <c:pt idx="1543">
                  <c:v>47</c:v>
                </c:pt>
                <c:pt idx="1544">
                  <c:v>132</c:v>
                </c:pt>
                <c:pt idx="1545">
                  <c:v>67</c:v>
                </c:pt>
                <c:pt idx="1546">
                  <c:v>6</c:v>
                </c:pt>
                <c:pt idx="1547">
                  <c:v>17</c:v>
                </c:pt>
                <c:pt idx="1548">
                  <c:v>294</c:v>
                </c:pt>
                <c:pt idx="1549">
                  <c:v>9</c:v>
                </c:pt>
                <c:pt idx="1550">
                  <c:v>50</c:v>
                </c:pt>
                <c:pt idx="1551">
                  <c:v>16</c:v>
                </c:pt>
                <c:pt idx="1552">
                  <c:v>43</c:v>
                </c:pt>
                <c:pt idx="1553">
                  <c:v>33</c:v>
                </c:pt>
                <c:pt idx="1554">
                  <c:v>22</c:v>
                </c:pt>
                <c:pt idx="1555">
                  <c:v>25</c:v>
                </c:pt>
                <c:pt idx="1556">
                  <c:v>33</c:v>
                </c:pt>
                <c:pt idx="1557">
                  <c:v>24</c:v>
                </c:pt>
                <c:pt idx="1558">
                  <c:v>75</c:v>
                </c:pt>
                <c:pt idx="1559">
                  <c:v>84</c:v>
                </c:pt>
                <c:pt idx="1560">
                  <c:v>81</c:v>
                </c:pt>
                <c:pt idx="1561">
                  <c:v>48</c:v>
                </c:pt>
                <c:pt idx="1562">
                  <c:v>80</c:v>
                </c:pt>
                <c:pt idx="1563">
                  <c:v>18</c:v>
                </c:pt>
                <c:pt idx="1564">
                  <c:v>69</c:v>
                </c:pt>
                <c:pt idx="1565">
                  <c:v>15</c:v>
                </c:pt>
                <c:pt idx="1566">
                  <c:v>59</c:v>
                </c:pt>
                <c:pt idx="1567">
                  <c:v>8</c:v>
                </c:pt>
                <c:pt idx="1568">
                  <c:v>49</c:v>
                </c:pt>
                <c:pt idx="1569">
                  <c:v>29</c:v>
                </c:pt>
                <c:pt idx="1570">
                  <c:v>28</c:v>
                </c:pt>
                <c:pt idx="1571">
                  <c:v>56</c:v>
                </c:pt>
                <c:pt idx="1572">
                  <c:v>18</c:v>
                </c:pt>
                <c:pt idx="1573">
                  <c:v>43</c:v>
                </c:pt>
                <c:pt idx="1574">
                  <c:v>108</c:v>
                </c:pt>
                <c:pt idx="1575">
                  <c:v>14</c:v>
                </c:pt>
                <c:pt idx="1576">
                  <c:v>64</c:v>
                </c:pt>
                <c:pt idx="1577">
                  <c:v>7</c:v>
                </c:pt>
                <c:pt idx="1578">
                  <c:v>61</c:v>
                </c:pt>
                <c:pt idx="1579">
                  <c:v>12</c:v>
                </c:pt>
                <c:pt idx="1580">
                  <c:v>37</c:v>
                </c:pt>
                <c:pt idx="1581">
                  <c:v>19</c:v>
                </c:pt>
                <c:pt idx="1582">
                  <c:v>18</c:v>
                </c:pt>
                <c:pt idx="1583">
                  <c:v>270</c:v>
                </c:pt>
                <c:pt idx="1584">
                  <c:v>35</c:v>
                </c:pt>
                <c:pt idx="1585">
                  <c:v>11</c:v>
                </c:pt>
                <c:pt idx="1586">
                  <c:v>28</c:v>
                </c:pt>
                <c:pt idx="1587">
                  <c:v>35</c:v>
                </c:pt>
                <c:pt idx="1588">
                  <c:v>83</c:v>
                </c:pt>
                <c:pt idx="1589">
                  <c:v>20</c:v>
                </c:pt>
                <c:pt idx="1590">
                  <c:v>32</c:v>
                </c:pt>
                <c:pt idx="1591">
                  <c:v>83</c:v>
                </c:pt>
                <c:pt idx="1592">
                  <c:v>41</c:v>
                </c:pt>
                <c:pt idx="1593">
                  <c:v>120</c:v>
                </c:pt>
                <c:pt idx="1594">
                  <c:v>86</c:v>
                </c:pt>
                <c:pt idx="1595">
                  <c:v>24</c:v>
                </c:pt>
                <c:pt idx="1596">
                  <c:v>22</c:v>
                </c:pt>
                <c:pt idx="1597">
                  <c:v>22</c:v>
                </c:pt>
                <c:pt idx="1598">
                  <c:v>18</c:v>
                </c:pt>
                <c:pt idx="1599">
                  <c:v>37</c:v>
                </c:pt>
                <c:pt idx="1600">
                  <c:v>23</c:v>
                </c:pt>
                <c:pt idx="1601">
                  <c:v>44</c:v>
                </c:pt>
                <c:pt idx="1602">
                  <c:v>16</c:v>
                </c:pt>
                <c:pt idx="1603">
                  <c:v>28</c:v>
                </c:pt>
                <c:pt idx="1604">
                  <c:v>74</c:v>
                </c:pt>
                <c:pt idx="1605">
                  <c:v>89</c:v>
                </c:pt>
                <c:pt idx="1606">
                  <c:v>16</c:v>
                </c:pt>
                <c:pt idx="1607">
                  <c:v>21</c:v>
                </c:pt>
                <c:pt idx="1608">
                  <c:v>18</c:v>
                </c:pt>
                <c:pt idx="1609">
                  <c:v>112</c:v>
                </c:pt>
                <c:pt idx="1610">
                  <c:v>100</c:v>
                </c:pt>
                <c:pt idx="1611">
                  <c:v>5</c:v>
                </c:pt>
                <c:pt idx="1612">
                  <c:v>22</c:v>
                </c:pt>
                <c:pt idx="1613">
                  <c:v>141</c:v>
                </c:pt>
                <c:pt idx="1614">
                  <c:v>61</c:v>
                </c:pt>
                <c:pt idx="1615">
                  <c:v>39</c:v>
                </c:pt>
                <c:pt idx="1616">
                  <c:v>2</c:v>
                </c:pt>
                <c:pt idx="1617">
                  <c:v>146</c:v>
                </c:pt>
                <c:pt idx="1618">
                  <c:v>36</c:v>
                </c:pt>
                <c:pt idx="1619">
                  <c:v>108</c:v>
                </c:pt>
                <c:pt idx="1620">
                  <c:v>60</c:v>
                </c:pt>
                <c:pt idx="1621">
                  <c:v>126</c:v>
                </c:pt>
                <c:pt idx="1622">
                  <c:v>17</c:v>
                </c:pt>
                <c:pt idx="1623">
                  <c:v>32</c:v>
                </c:pt>
                <c:pt idx="1624">
                  <c:v>43</c:v>
                </c:pt>
                <c:pt idx="1625">
                  <c:v>20</c:v>
                </c:pt>
                <c:pt idx="1626">
                  <c:v>12</c:v>
                </c:pt>
                <c:pt idx="1627">
                  <c:v>75</c:v>
                </c:pt>
                <c:pt idx="1628">
                  <c:v>8</c:v>
                </c:pt>
                <c:pt idx="1629">
                  <c:v>67</c:v>
                </c:pt>
                <c:pt idx="1630">
                  <c:v>80</c:v>
                </c:pt>
                <c:pt idx="1631">
                  <c:v>53</c:v>
                </c:pt>
                <c:pt idx="1632">
                  <c:v>3</c:v>
                </c:pt>
                <c:pt idx="1633">
                  <c:v>26</c:v>
                </c:pt>
                <c:pt idx="1634">
                  <c:v>13</c:v>
                </c:pt>
                <c:pt idx="1635">
                  <c:v>11</c:v>
                </c:pt>
                <c:pt idx="1636">
                  <c:v>270</c:v>
                </c:pt>
                <c:pt idx="1637">
                  <c:v>71</c:v>
                </c:pt>
                <c:pt idx="1638">
                  <c:v>10</c:v>
                </c:pt>
                <c:pt idx="1639">
                  <c:v>65</c:v>
                </c:pt>
                <c:pt idx="1640">
                  <c:v>64</c:v>
                </c:pt>
                <c:pt idx="1641">
                  <c:v>188</c:v>
                </c:pt>
                <c:pt idx="1642">
                  <c:v>11</c:v>
                </c:pt>
                <c:pt idx="1643">
                  <c:v>17</c:v>
                </c:pt>
                <c:pt idx="1644">
                  <c:v>42</c:v>
                </c:pt>
                <c:pt idx="1645">
                  <c:v>38</c:v>
                </c:pt>
                <c:pt idx="1646">
                  <c:v>32</c:v>
                </c:pt>
                <c:pt idx="1647">
                  <c:v>62</c:v>
                </c:pt>
                <c:pt idx="1648">
                  <c:v>353</c:v>
                </c:pt>
                <c:pt idx="1649">
                  <c:v>72</c:v>
                </c:pt>
                <c:pt idx="1650">
                  <c:v>74</c:v>
                </c:pt>
                <c:pt idx="1651">
                  <c:v>3</c:v>
                </c:pt>
                <c:pt idx="1652">
                  <c:v>127</c:v>
                </c:pt>
                <c:pt idx="1653">
                  <c:v>63</c:v>
                </c:pt>
                <c:pt idx="1654">
                  <c:v>40</c:v>
                </c:pt>
                <c:pt idx="1655">
                  <c:v>96</c:v>
                </c:pt>
                <c:pt idx="1656">
                  <c:v>7</c:v>
                </c:pt>
                <c:pt idx="1657">
                  <c:v>7</c:v>
                </c:pt>
                <c:pt idx="1658">
                  <c:v>26</c:v>
                </c:pt>
                <c:pt idx="1659">
                  <c:v>13</c:v>
                </c:pt>
                <c:pt idx="1660">
                  <c:v>40</c:v>
                </c:pt>
                <c:pt idx="1661">
                  <c:v>92</c:v>
                </c:pt>
                <c:pt idx="1662">
                  <c:v>59</c:v>
                </c:pt>
                <c:pt idx="1663">
                  <c:v>10</c:v>
                </c:pt>
                <c:pt idx="1664">
                  <c:v>322</c:v>
                </c:pt>
                <c:pt idx="1665">
                  <c:v>67</c:v>
                </c:pt>
                <c:pt idx="1666">
                  <c:v>15</c:v>
                </c:pt>
                <c:pt idx="1667">
                  <c:v>17</c:v>
                </c:pt>
                <c:pt idx="1668">
                  <c:v>14</c:v>
                </c:pt>
                <c:pt idx="1669">
                  <c:v>49</c:v>
                </c:pt>
                <c:pt idx="1670">
                  <c:v>82</c:v>
                </c:pt>
                <c:pt idx="1671">
                  <c:v>70</c:v>
                </c:pt>
                <c:pt idx="1672">
                  <c:v>5</c:v>
                </c:pt>
                <c:pt idx="1673">
                  <c:v>12</c:v>
                </c:pt>
                <c:pt idx="1674">
                  <c:v>60</c:v>
                </c:pt>
                <c:pt idx="1675">
                  <c:v>79</c:v>
                </c:pt>
                <c:pt idx="1676">
                  <c:v>5</c:v>
                </c:pt>
                <c:pt idx="1677">
                  <c:v>5</c:v>
                </c:pt>
                <c:pt idx="1678">
                  <c:v>31</c:v>
                </c:pt>
                <c:pt idx="1679">
                  <c:v>27</c:v>
                </c:pt>
                <c:pt idx="1680">
                  <c:v>19</c:v>
                </c:pt>
                <c:pt idx="1681">
                  <c:v>3</c:v>
                </c:pt>
                <c:pt idx="1682">
                  <c:v>47</c:v>
                </c:pt>
                <c:pt idx="1683">
                  <c:v>14</c:v>
                </c:pt>
                <c:pt idx="1684">
                  <c:v>57</c:v>
                </c:pt>
                <c:pt idx="1685">
                  <c:v>138</c:v>
                </c:pt>
                <c:pt idx="1686">
                  <c:v>9</c:v>
                </c:pt>
                <c:pt idx="1687">
                  <c:v>39</c:v>
                </c:pt>
                <c:pt idx="1688">
                  <c:v>195</c:v>
                </c:pt>
                <c:pt idx="1689">
                  <c:v>26</c:v>
                </c:pt>
                <c:pt idx="1690">
                  <c:v>27</c:v>
                </c:pt>
                <c:pt idx="1691">
                  <c:v>92</c:v>
                </c:pt>
                <c:pt idx="1692">
                  <c:v>41</c:v>
                </c:pt>
                <c:pt idx="1693">
                  <c:v>3</c:v>
                </c:pt>
                <c:pt idx="1694">
                  <c:v>10</c:v>
                </c:pt>
                <c:pt idx="1695">
                  <c:v>41</c:v>
                </c:pt>
                <c:pt idx="1696">
                  <c:v>45</c:v>
                </c:pt>
                <c:pt idx="1697">
                  <c:v>46</c:v>
                </c:pt>
                <c:pt idx="1698">
                  <c:v>3</c:v>
                </c:pt>
                <c:pt idx="1699">
                  <c:v>93</c:v>
                </c:pt>
                <c:pt idx="1700">
                  <c:v>6</c:v>
                </c:pt>
                <c:pt idx="1701">
                  <c:v>27</c:v>
                </c:pt>
                <c:pt idx="1702">
                  <c:v>58</c:v>
                </c:pt>
                <c:pt idx="1703">
                  <c:v>60</c:v>
                </c:pt>
                <c:pt idx="1704">
                  <c:v>61</c:v>
                </c:pt>
                <c:pt idx="1705">
                  <c:v>51</c:v>
                </c:pt>
                <c:pt idx="1706">
                  <c:v>18</c:v>
                </c:pt>
                <c:pt idx="1707">
                  <c:v>17</c:v>
                </c:pt>
                <c:pt idx="1708">
                  <c:v>18</c:v>
                </c:pt>
                <c:pt idx="1709">
                  <c:v>6</c:v>
                </c:pt>
                <c:pt idx="1710">
                  <c:v>84</c:v>
                </c:pt>
                <c:pt idx="1711">
                  <c:v>9</c:v>
                </c:pt>
                <c:pt idx="1712">
                  <c:v>129</c:v>
                </c:pt>
                <c:pt idx="1713">
                  <c:v>33</c:v>
                </c:pt>
                <c:pt idx="1714">
                  <c:v>17</c:v>
                </c:pt>
                <c:pt idx="1715">
                  <c:v>23</c:v>
                </c:pt>
                <c:pt idx="1716">
                  <c:v>308</c:v>
                </c:pt>
                <c:pt idx="1717">
                  <c:v>35</c:v>
                </c:pt>
                <c:pt idx="1718">
                  <c:v>18</c:v>
                </c:pt>
                <c:pt idx="1719">
                  <c:v>12</c:v>
                </c:pt>
                <c:pt idx="1720">
                  <c:v>85</c:v>
                </c:pt>
                <c:pt idx="1721">
                  <c:v>57</c:v>
                </c:pt>
                <c:pt idx="1722">
                  <c:v>63</c:v>
                </c:pt>
                <c:pt idx="1723">
                  <c:v>19</c:v>
                </c:pt>
                <c:pt idx="1724">
                  <c:v>13</c:v>
                </c:pt>
                <c:pt idx="1725">
                  <c:v>52</c:v>
                </c:pt>
                <c:pt idx="1726">
                  <c:v>7</c:v>
                </c:pt>
                <c:pt idx="1727">
                  <c:v>12</c:v>
                </c:pt>
                <c:pt idx="1728">
                  <c:v>7</c:v>
                </c:pt>
                <c:pt idx="1729">
                  <c:v>25</c:v>
                </c:pt>
                <c:pt idx="1730">
                  <c:v>2</c:v>
                </c:pt>
                <c:pt idx="1731">
                  <c:v>5</c:v>
                </c:pt>
                <c:pt idx="1732">
                  <c:v>49</c:v>
                </c:pt>
                <c:pt idx="1733">
                  <c:v>61</c:v>
                </c:pt>
                <c:pt idx="1734">
                  <c:v>53</c:v>
                </c:pt>
                <c:pt idx="1735">
                  <c:v>61</c:v>
                </c:pt>
                <c:pt idx="1736">
                  <c:v>28</c:v>
                </c:pt>
                <c:pt idx="1737">
                  <c:v>29</c:v>
                </c:pt>
                <c:pt idx="1738">
                  <c:v>19</c:v>
                </c:pt>
                <c:pt idx="1739">
                  <c:v>34</c:v>
                </c:pt>
                <c:pt idx="1740">
                  <c:v>24</c:v>
                </c:pt>
                <c:pt idx="1741">
                  <c:v>244</c:v>
                </c:pt>
                <c:pt idx="1742">
                  <c:v>10</c:v>
                </c:pt>
                <c:pt idx="1743">
                  <c:v>15</c:v>
                </c:pt>
                <c:pt idx="1744">
                  <c:v>12</c:v>
                </c:pt>
                <c:pt idx="1745">
                  <c:v>9</c:v>
                </c:pt>
                <c:pt idx="1746">
                  <c:v>2</c:v>
                </c:pt>
                <c:pt idx="1747">
                  <c:v>7</c:v>
                </c:pt>
                <c:pt idx="1748">
                  <c:v>14</c:v>
                </c:pt>
                <c:pt idx="1749">
                  <c:v>11</c:v>
                </c:pt>
                <c:pt idx="1750">
                  <c:v>2</c:v>
                </c:pt>
                <c:pt idx="1751">
                  <c:v>66</c:v>
                </c:pt>
                <c:pt idx="1752">
                  <c:v>33</c:v>
                </c:pt>
                <c:pt idx="1753">
                  <c:v>36</c:v>
                </c:pt>
                <c:pt idx="1754">
                  <c:v>97</c:v>
                </c:pt>
                <c:pt idx="1755">
                  <c:v>93</c:v>
                </c:pt>
                <c:pt idx="1756">
                  <c:v>58</c:v>
                </c:pt>
                <c:pt idx="1757">
                  <c:v>378</c:v>
                </c:pt>
                <c:pt idx="1758">
                  <c:v>32</c:v>
                </c:pt>
                <c:pt idx="1759">
                  <c:v>18</c:v>
                </c:pt>
                <c:pt idx="1760">
                  <c:v>3</c:v>
                </c:pt>
                <c:pt idx="1761">
                  <c:v>11</c:v>
                </c:pt>
                <c:pt idx="1762">
                  <c:v>10</c:v>
                </c:pt>
                <c:pt idx="1763">
                  <c:v>11</c:v>
                </c:pt>
                <c:pt idx="1764">
                  <c:v>572</c:v>
                </c:pt>
                <c:pt idx="1765">
                  <c:v>61</c:v>
                </c:pt>
                <c:pt idx="1766">
                  <c:v>37</c:v>
                </c:pt>
                <c:pt idx="1767">
                  <c:v>21</c:v>
                </c:pt>
                <c:pt idx="1768">
                  <c:v>2</c:v>
                </c:pt>
                <c:pt idx="1769">
                  <c:v>47</c:v>
                </c:pt>
                <c:pt idx="1770">
                  <c:v>10</c:v>
                </c:pt>
                <c:pt idx="1771">
                  <c:v>84</c:v>
                </c:pt>
                <c:pt idx="1772">
                  <c:v>71</c:v>
                </c:pt>
                <c:pt idx="1773">
                  <c:v>16</c:v>
                </c:pt>
                <c:pt idx="1774">
                  <c:v>6</c:v>
                </c:pt>
                <c:pt idx="1775">
                  <c:v>16</c:v>
                </c:pt>
                <c:pt idx="1776">
                  <c:v>16</c:v>
                </c:pt>
                <c:pt idx="1777">
                  <c:v>127</c:v>
                </c:pt>
                <c:pt idx="1778">
                  <c:v>33</c:v>
                </c:pt>
                <c:pt idx="1779">
                  <c:v>36</c:v>
                </c:pt>
                <c:pt idx="1780">
                  <c:v>126</c:v>
                </c:pt>
                <c:pt idx="1781">
                  <c:v>13</c:v>
                </c:pt>
                <c:pt idx="1782">
                  <c:v>61</c:v>
                </c:pt>
                <c:pt idx="1783">
                  <c:v>26</c:v>
                </c:pt>
                <c:pt idx="1784">
                  <c:v>16</c:v>
                </c:pt>
                <c:pt idx="1785">
                  <c:v>93</c:v>
                </c:pt>
                <c:pt idx="1786">
                  <c:v>104</c:v>
                </c:pt>
                <c:pt idx="1787">
                  <c:v>5</c:v>
                </c:pt>
                <c:pt idx="1788">
                  <c:v>39</c:v>
                </c:pt>
                <c:pt idx="1789">
                  <c:v>2</c:v>
                </c:pt>
                <c:pt idx="1790">
                  <c:v>28</c:v>
                </c:pt>
                <c:pt idx="1791">
                  <c:v>60</c:v>
                </c:pt>
                <c:pt idx="1792">
                  <c:v>1302</c:v>
                </c:pt>
                <c:pt idx="1793">
                  <c:v>5</c:v>
                </c:pt>
                <c:pt idx="1794">
                  <c:v>30</c:v>
                </c:pt>
                <c:pt idx="1795">
                  <c:v>20</c:v>
                </c:pt>
                <c:pt idx="1796">
                  <c:v>15</c:v>
                </c:pt>
                <c:pt idx="1797">
                  <c:v>52</c:v>
                </c:pt>
                <c:pt idx="1798">
                  <c:v>117</c:v>
                </c:pt>
                <c:pt idx="1799">
                  <c:v>133</c:v>
                </c:pt>
                <c:pt idx="1800">
                  <c:v>140</c:v>
                </c:pt>
                <c:pt idx="1801">
                  <c:v>28</c:v>
                </c:pt>
                <c:pt idx="1802">
                  <c:v>15</c:v>
                </c:pt>
                <c:pt idx="1803">
                  <c:v>12</c:v>
                </c:pt>
                <c:pt idx="1804">
                  <c:v>527</c:v>
                </c:pt>
                <c:pt idx="1805">
                  <c:v>14</c:v>
                </c:pt>
                <c:pt idx="1806">
                  <c:v>13</c:v>
                </c:pt>
                <c:pt idx="1807">
                  <c:v>70</c:v>
                </c:pt>
                <c:pt idx="1808">
                  <c:v>31</c:v>
                </c:pt>
                <c:pt idx="1809">
                  <c:v>51</c:v>
                </c:pt>
                <c:pt idx="1810">
                  <c:v>24</c:v>
                </c:pt>
                <c:pt idx="1811">
                  <c:v>18</c:v>
                </c:pt>
                <c:pt idx="1812">
                  <c:v>37</c:v>
                </c:pt>
                <c:pt idx="1813">
                  <c:v>117</c:v>
                </c:pt>
                <c:pt idx="1814">
                  <c:v>13</c:v>
                </c:pt>
                <c:pt idx="1815">
                  <c:v>292</c:v>
                </c:pt>
                <c:pt idx="1816">
                  <c:v>8</c:v>
                </c:pt>
                <c:pt idx="1817">
                  <c:v>9</c:v>
                </c:pt>
                <c:pt idx="1818">
                  <c:v>26</c:v>
                </c:pt>
                <c:pt idx="1819">
                  <c:v>56</c:v>
                </c:pt>
                <c:pt idx="1820">
                  <c:v>255</c:v>
                </c:pt>
                <c:pt idx="1821">
                  <c:v>21</c:v>
                </c:pt>
                <c:pt idx="1822">
                  <c:v>2</c:v>
                </c:pt>
                <c:pt idx="1823">
                  <c:v>36</c:v>
                </c:pt>
                <c:pt idx="1824">
                  <c:v>297</c:v>
                </c:pt>
                <c:pt idx="1825">
                  <c:v>7</c:v>
                </c:pt>
                <c:pt idx="1826">
                  <c:v>45</c:v>
                </c:pt>
                <c:pt idx="1827">
                  <c:v>127</c:v>
                </c:pt>
                <c:pt idx="1828">
                  <c:v>18</c:v>
                </c:pt>
                <c:pt idx="1829">
                  <c:v>68</c:v>
                </c:pt>
                <c:pt idx="1830">
                  <c:v>294</c:v>
                </c:pt>
                <c:pt idx="1831">
                  <c:v>175</c:v>
                </c:pt>
                <c:pt idx="1832">
                  <c:v>22</c:v>
                </c:pt>
                <c:pt idx="1833">
                  <c:v>51</c:v>
                </c:pt>
                <c:pt idx="1834">
                  <c:v>22</c:v>
                </c:pt>
                <c:pt idx="1835">
                  <c:v>34</c:v>
                </c:pt>
                <c:pt idx="1836">
                  <c:v>47</c:v>
                </c:pt>
                <c:pt idx="1837">
                  <c:v>8</c:v>
                </c:pt>
                <c:pt idx="1838">
                  <c:v>43</c:v>
                </c:pt>
                <c:pt idx="1839">
                  <c:v>21</c:v>
                </c:pt>
                <c:pt idx="1840">
                  <c:v>866</c:v>
                </c:pt>
                <c:pt idx="1841">
                  <c:v>87</c:v>
                </c:pt>
                <c:pt idx="1842">
                  <c:v>27</c:v>
                </c:pt>
                <c:pt idx="1843">
                  <c:v>6</c:v>
                </c:pt>
                <c:pt idx="1844">
                  <c:v>12</c:v>
                </c:pt>
                <c:pt idx="1845">
                  <c:v>9</c:v>
                </c:pt>
                <c:pt idx="1846">
                  <c:v>46</c:v>
                </c:pt>
                <c:pt idx="1847">
                  <c:v>216</c:v>
                </c:pt>
                <c:pt idx="1848">
                  <c:v>42</c:v>
                </c:pt>
                <c:pt idx="1849">
                  <c:v>46</c:v>
                </c:pt>
                <c:pt idx="1850">
                  <c:v>69</c:v>
                </c:pt>
                <c:pt idx="1851">
                  <c:v>6</c:v>
                </c:pt>
                <c:pt idx="1852">
                  <c:v>40</c:v>
                </c:pt>
                <c:pt idx="1853">
                  <c:v>84</c:v>
                </c:pt>
                <c:pt idx="1854">
                  <c:v>42</c:v>
                </c:pt>
                <c:pt idx="1855">
                  <c:v>229</c:v>
                </c:pt>
                <c:pt idx="1856">
                  <c:v>12</c:v>
                </c:pt>
                <c:pt idx="1857">
                  <c:v>80</c:v>
                </c:pt>
                <c:pt idx="1858">
                  <c:v>253</c:v>
                </c:pt>
                <c:pt idx="1859">
                  <c:v>44</c:v>
                </c:pt>
                <c:pt idx="1860">
                  <c:v>1</c:v>
                </c:pt>
                <c:pt idx="1861">
                  <c:v>13</c:v>
                </c:pt>
                <c:pt idx="1862">
                  <c:v>80</c:v>
                </c:pt>
                <c:pt idx="1863">
                  <c:v>30</c:v>
                </c:pt>
                <c:pt idx="1864">
                  <c:v>16</c:v>
                </c:pt>
                <c:pt idx="1865">
                  <c:v>62</c:v>
                </c:pt>
                <c:pt idx="1866">
                  <c:v>8</c:v>
                </c:pt>
                <c:pt idx="1867">
                  <c:v>31</c:v>
                </c:pt>
                <c:pt idx="1868">
                  <c:v>97</c:v>
                </c:pt>
                <c:pt idx="1869">
                  <c:v>81</c:v>
                </c:pt>
                <c:pt idx="1870">
                  <c:v>15</c:v>
                </c:pt>
                <c:pt idx="1871">
                  <c:v>75</c:v>
                </c:pt>
                <c:pt idx="1872">
                  <c:v>17</c:v>
                </c:pt>
                <c:pt idx="1873">
                  <c:v>76</c:v>
                </c:pt>
                <c:pt idx="1874">
                  <c:v>1</c:v>
                </c:pt>
                <c:pt idx="1875">
                  <c:v>40</c:v>
                </c:pt>
                <c:pt idx="1876">
                  <c:v>36</c:v>
                </c:pt>
                <c:pt idx="1877">
                  <c:v>218</c:v>
                </c:pt>
                <c:pt idx="1878">
                  <c:v>123</c:v>
                </c:pt>
                <c:pt idx="1879">
                  <c:v>17</c:v>
                </c:pt>
                <c:pt idx="1880">
                  <c:v>152</c:v>
                </c:pt>
                <c:pt idx="1881">
                  <c:v>18</c:v>
                </c:pt>
                <c:pt idx="1882">
                  <c:v>19</c:v>
                </c:pt>
                <c:pt idx="1883">
                  <c:v>78</c:v>
                </c:pt>
                <c:pt idx="1884">
                  <c:v>20</c:v>
                </c:pt>
                <c:pt idx="1885">
                  <c:v>48</c:v>
                </c:pt>
                <c:pt idx="1886">
                  <c:v>19</c:v>
                </c:pt>
                <c:pt idx="1887">
                  <c:v>7</c:v>
                </c:pt>
                <c:pt idx="1888">
                  <c:v>223</c:v>
                </c:pt>
                <c:pt idx="1889">
                  <c:v>13</c:v>
                </c:pt>
                <c:pt idx="1890">
                  <c:v>25</c:v>
                </c:pt>
                <c:pt idx="1891">
                  <c:v>53</c:v>
                </c:pt>
                <c:pt idx="1892">
                  <c:v>34</c:v>
                </c:pt>
                <c:pt idx="1893">
                  <c:v>15</c:v>
                </c:pt>
                <c:pt idx="1894">
                  <c:v>26</c:v>
                </c:pt>
                <c:pt idx="1895">
                  <c:v>13</c:v>
                </c:pt>
                <c:pt idx="1896">
                  <c:v>36</c:v>
                </c:pt>
                <c:pt idx="1897">
                  <c:v>15</c:v>
                </c:pt>
                <c:pt idx="1898">
                  <c:v>29</c:v>
                </c:pt>
                <c:pt idx="1899">
                  <c:v>12</c:v>
                </c:pt>
                <c:pt idx="1900">
                  <c:v>45</c:v>
                </c:pt>
                <c:pt idx="1901">
                  <c:v>174</c:v>
                </c:pt>
                <c:pt idx="1902">
                  <c:v>8</c:v>
                </c:pt>
                <c:pt idx="1903">
                  <c:v>91</c:v>
                </c:pt>
                <c:pt idx="1904">
                  <c:v>6</c:v>
                </c:pt>
                <c:pt idx="1905">
                  <c:v>60</c:v>
                </c:pt>
                <c:pt idx="1906">
                  <c:v>26</c:v>
                </c:pt>
                <c:pt idx="1907">
                  <c:v>35</c:v>
                </c:pt>
                <c:pt idx="1908">
                  <c:v>76</c:v>
                </c:pt>
                <c:pt idx="1909">
                  <c:v>122</c:v>
                </c:pt>
                <c:pt idx="1910">
                  <c:v>23</c:v>
                </c:pt>
                <c:pt idx="1911">
                  <c:v>16</c:v>
                </c:pt>
                <c:pt idx="1912">
                  <c:v>8</c:v>
                </c:pt>
                <c:pt idx="1913">
                  <c:v>12</c:v>
                </c:pt>
                <c:pt idx="1914">
                  <c:v>6</c:v>
                </c:pt>
                <c:pt idx="1915">
                  <c:v>25</c:v>
                </c:pt>
                <c:pt idx="1916">
                  <c:v>23</c:v>
                </c:pt>
                <c:pt idx="1917">
                  <c:v>43</c:v>
                </c:pt>
                <c:pt idx="1918">
                  <c:v>67</c:v>
                </c:pt>
                <c:pt idx="1919">
                  <c:v>40</c:v>
                </c:pt>
                <c:pt idx="1920">
                  <c:v>13</c:v>
                </c:pt>
                <c:pt idx="1921">
                  <c:v>52</c:v>
                </c:pt>
                <c:pt idx="1922">
                  <c:v>15</c:v>
                </c:pt>
                <c:pt idx="1923">
                  <c:v>51</c:v>
                </c:pt>
                <c:pt idx="1924">
                  <c:v>34</c:v>
                </c:pt>
                <c:pt idx="1925">
                  <c:v>243</c:v>
                </c:pt>
                <c:pt idx="1926">
                  <c:v>9</c:v>
                </c:pt>
                <c:pt idx="1927">
                  <c:v>61</c:v>
                </c:pt>
                <c:pt idx="1928">
                  <c:v>31</c:v>
                </c:pt>
                <c:pt idx="1929">
                  <c:v>46</c:v>
                </c:pt>
                <c:pt idx="1930">
                  <c:v>151</c:v>
                </c:pt>
                <c:pt idx="1931">
                  <c:v>36</c:v>
                </c:pt>
                <c:pt idx="1932">
                  <c:v>38</c:v>
                </c:pt>
                <c:pt idx="1933">
                  <c:v>8</c:v>
                </c:pt>
                <c:pt idx="1934">
                  <c:v>45</c:v>
                </c:pt>
              </c:numCache>
            </c:numRef>
          </c:xVal>
          <c:yVal>
            <c:numRef>
              <c:f>'[2]Scopus Lins Concordance Coeff'!$C$4:$C$3974</c:f>
              <c:numCache>
                <c:formatCode>General</c:formatCode>
                <c:ptCount val="3971"/>
                <c:pt idx="0">
                  <c:v>41</c:v>
                </c:pt>
                <c:pt idx="1">
                  <c:v>4</c:v>
                </c:pt>
                <c:pt idx="2">
                  <c:v>21</c:v>
                </c:pt>
                <c:pt idx="3">
                  <c:v>14</c:v>
                </c:pt>
                <c:pt idx="4">
                  <c:v>43</c:v>
                </c:pt>
                <c:pt idx="5">
                  <c:v>82</c:v>
                </c:pt>
                <c:pt idx="6">
                  <c:v>31</c:v>
                </c:pt>
                <c:pt idx="7">
                  <c:v>13</c:v>
                </c:pt>
                <c:pt idx="8">
                  <c:v>9</c:v>
                </c:pt>
                <c:pt idx="9">
                  <c:v>14</c:v>
                </c:pt>
                <c:pt idx="10">
                  <c:v>194</c:v>
                </c:pt>
                <c:pt idx="11">
                  <c:v>34</c:v>
                </c:pt>
                <c:pt idx="12">
                  <c:v>36</c:v>
                </c:pt>
                <c:pt idx="13">
                  <c:v>41</c:v>
                </c:pt>
                <c:pt idx="14">
                  <c:v>51</c:v>
                </c:pt>
                <c:pt idx="15">
                  <c:v>10</c:v>
                </c:pt>
                <c:pt idx="16">
                  <c:v>3</c:v>
                </c:pt>
                <c:pt idx="17">
                  <c:v>7</c:v>
                </c:pt>
                <c:pt idx="18">
                  <c:v>65</c:v>
                </c:pt>
                <c:pt idx="19">
                  <c:v>111</c:v>
                </c:pt>
                <c:pt idx="20">
                  <c:v>30</c:v>
                </c:pt>
                <c:pt idx="21">
                  <c:v>39</c:v>
                </c:pt>
                <c:pt idx="22">
                  <c:v>121</c:v>
                </c:pt>
                <c:pt idx="23">
                  <c:v>33</c:v>
                </c:pt>
                <c:pt idx="24">
                  <c:v>14</c:v>
                </c:pt>
                <c:pt idx="25">
                  <c:v>17</c:v>
                </c:pt>
                <c:pt idx="26">
                  <c:v>184</c:v>
                </c:pt>
                <c:pt idx="27">
                  <c:v>43</c:v>
                </c:pt>
                <c:pt idx="28">
                  <c:v>5</c:v>
                </c:pt>
                <c:pt idx="29">
                  <c:v>13</c:v>
                </c:pt>
                <c:pt idx="30">
                  <c:v>26</c:v>
                </c:pt>
                <c:pt idx="31">
                  <c:v>109</c:v>
                </c:pt>
                <c:pt idx="32">
                  <c:v>5</c:v>
                </c:pt>
                <c:pt idx="33">
                  <c:v>20</c:v>
                </c:pt>
                <c:pt idx="34">
                  <c:v>28</c:v>
                </c:pt>
                <c:pt idx="35">
                  <c:v>12</c:v>
                </c:pt>
                <c:pt idx="36">
                  <c:v>12</c:v>
                </c:pt>
                <c:pt idx="37">
                  <c:v>72</c:v>
                </c:pt>
                <c:pt idx="38">
                  <c:v>5</c:v>
                </c:pt>
                <c:pt idx="39">
                  <c:v>54</c:v>
                </c:pt>
                <c:pt idx="40">
                  <c:v>5</c:v>
                </c:pt>
                <c:pt idx="41">
                  <c:v>121</c:v>
                </c:pt>
                <c:pt idx="42">
                  <c:v>17</c:v>
                </c:pt>
                <c:pt idx="43">
                  <c:v>46</c:v>
                </c:pt>
                <c:pt idx="44">
                  <c:v>17</c:v>
                </c:pt>
                <c:pt idx="45">
                  <c:v>12</c:v>
                </c:pt>
                <c:pt idx="46">
                  <c:v>53</c:v>
                </c:pt>
                <c:pt idx="47">
                  <c:v>67</c:v>
                </c:pt>
                <c:pt idx="48">
                  <c:v>39</c:v>
                </c:pt>
                <c:pt idx="49">
                  <c:v>33</c:v>
                </c:pt>
                <c:pt idx="50">
                  <c:v>16</c:v>
                </c:pt>
                <c:pt idx="51">
                  <c:v>51</c:v>
                </c:pt>
                <c:pt idx="52">
                  <c:v>21</c:v>
                </c:pt>
                <c:pt idx="53">
                  <c:v>0</c:v>
                </c:pt>
                <c:pt idx="54">
                  <c:v>83</c:v>
                </c:pt>
                <c:pt idx="55">
                  <c:v>43</c:v>
                </c:pt>
                <c:pt idx="56">
                  <c:v>5</c:v>
                </c:pt>
                <c:pt idx="57">
                  <c:v>31</c:v>
                </c:pt>
                <c:pt idx="58">
                  <c:v>27</c:v>
                </c:pt>
                <c:pt idx="59">
                  <c:v>215</c:v>
                </c:pt>
                <c:pt idx="60">
                  <c:v>11</c:v>
                </c:pt>
                <c:pt idx="61">
                  <c:v>33</c:v>
                </c:pt>
                <c:pt idx="62">
                  <c:v>22</c:v>
                </c:pt>
                <c:pt idx="63">
                  <c:v>7</c:v>
                </c:pt>
                <c:pt idx="64">
                  <c:v>9</c:v>
                </c:pt>
                <c:pt idx="65">
                  <c:v>20</c:v>
                </c:pt>
                <c:pt idx="66">
                  <c:v>12</c:v>
                </c:pt>
                <c:pt idx="67">
                  <c:v>2</c:v>
                </c:pt>
                <c:pt idx="68">
                  <c:v>95</c:v>
                </c:pt>
                <c:pt idx="69">
                  <c:v>28</c:v>
                </c:pt>
                <c:pt idx="70">
                  <c:v>57</c:v>
                </c:pt>
                <c:pt idx="71">
                  <c:v>11</c:v>
                </c:pt>
                <c:pt idx="72">
                  <c:v>22</c:v>
                </c:pt>
                <c:pt idx="73">
                  <c:v>2</c:v>
                </c:pt>
                <c:pt idx="74">
                  <c:v>92</c:v>
                </c:pt>
                <c:pt idx="75">
                  <c:v>35</c:v>
                </c:pt>
                <c:pt idx="76">
                  <c:v>118</c:v>
                </c:pt>
                <c:pt idx="77">
                  <c:v>19</c:v>
                </c:pt>
                <c:pt idx="78">
                  <c:v>15</c:v>
                </c:pt>
                <c:pt idx="79">
                  <c:v>22</c:v>
                </c:pt>
                <c:pt idx="80">
                  <c:v>33</c:v>
                </c:pt>
                <c:pt idx="81">
                  <c:v>24</c:v>
                </c:pt>
                <c:pt idx="82">
                  <c:v>53</c:v>
                </c:pt>
                <c:pt idx="83">
                  <c:v>150</c:v>
                </c:pt>
                <c:pt idx="84">
                  <c:v>20</c:v>
                </c:pt>
                <c:pt idx="85">
                  <c:v>21</c:v>
                </c:pt>
                <c:pt idx="86">
                  <c:v>12</c:v>
                </c:pt>
                <c:pt idx="87">
                  <c:v>152</c:v>
                </c:pt>
                <c:pt idx="88">
                  <c:v>34</c:v>
                </c:pt>
                <c:pt idx="89">
                  <c:v>72</c:v>
                </c:pt>
                <c:pt idx="90">
                  <c:v>24</c:v>
                </c:pt>
                <c:pt idx="91">
                  <c:v>98</c:v>
                </c:pt>
                <c:pt idx="92">
                  <c:v>9</c:v>
                </c:pt>
                <c:pt idx="93">
                  <c:v>32</c:v>
                </c:pt>
                <c:pt idx="94">
                  <c:v>19</c:v>
                </c:pt>
                <c:pt idx="95">
                  <c:v>59</c:v>
                </c:pt>
                <c:pt idx="96">
                  <c:v>12</c:v>
                </c:pt>
                <c:pt idx="97">
                  <c:v>177</c:v>
                </c:pt>
                <c:pt idx="98">
                  <c:v>20</c:v>
                </c:pt>
                <c:pt idx="99">
                  <c:v>4</c:v>
                </c:pt>
                <c:pt idx="100">
                  <c:v>326</c:v>
                </c:pt>
                <c:pt idx="101">
                  <c:v>16</c:v>
                </c:pt>
                <c:pt idx="102">
                  <c:v>63</c:v>
                </c:pt>
                <c:pt idx="103">
                  <c:v>10</c:v>
                </c:pt>
                <c:pt idx="104">
                  <c:v>2</c:v>
                </c:pt>
                <c:pt idx="105">
                  <c:v>14</c:v>
                </c:pt>
                <c:pt idx="106">
                  <c:v>27</c:v>
                </c:pt>
                <c:pt idx="107">
                  <c:v>13</c:v>
                </c:pt>
                <c:pt idx="108">
                  <c:v>93</c:v>
                </c:pt>
                <c:pt idx="109">
                  <c:v>43</c:v>
                </c:pt>
                <c:pt idx="110">
                  <c:v>118</c:v>
                </c:pt>
                <c:pt idx="111">
                  <c:v>57</c:v>
                </c:pt>
                <c:pt idx="112">
                  <c:v>3</c:v>
                </c:pt>
                <c:pt idx="113">
                  <c:v>1</c:v>
                </c:pt>
                <c:pt idx="114">
                  <c:v>0</c:v>
                </c:pt>
                <c:pt idx="115">
                  <c:v>4</c:v>
                </c:pt>
                <c:pt idx="116">
                  <c:v>3</c:v>
                </c:pt>
                <c:pt idx="117">
                  <c:v>2</c:v>
                </c:pt>
                <c:pt idx="118">
                  <c:v>4</c:v>
                </c:pt>
                <c:pt idx="119">
                  <c:v>7</c:v>
                </c:pt>
                <c:pt idx="120">
                  <c:v>3</c:v>
                </c:pt>
                <c:pt idx="121">
                  <c:v>3</c:v>
                </c:pt>
                <c:pt idx="122">
                  <c:v>8</c:v>
                </c:pt>
                <c:pt idx="123">
                  <c:v>6</c:v>
                </c:pt>
                <c:pt idx="124">
                  <c:v>4</c:v>
                </c:pt>
                <c:pt idx="125">
                  <c:v>3</c:v>
                </c:pt>
                <c:pt idx="126">
                  <c:v>14</c:v>
                </c:pt>
                <c:pt idx="127">
                  <c:v>4</c:v>
                </c:pt>
                <c:pt idx="128">
                  <c:v>3</c:v>
                </c:pt>
                <c:pt idx="129">
                  <c:v>16</c:v>
                </c:pt>
                <c:pt idx="130">
                  <c:v>4</c:v>
                </c:pt>
                <c:pt idx="131">
                  <c:v>4</c:v>
                </c:pt>
                <c:pt idx="132">
                  <c:v>3</c:v>
                </c:pt>
                <c:pt idx="133">
                  <c:v>10</c:v>
                </c:pt>
                <c:pt idx="134">
                  <c:v>10</c:v>
                </c:pt>
                <c:pt idx="135">
                  <c:v>11</c:v>
                </c:pt>
                <c:pt idx="136">
                  <c:v>6</c:v>
                </c:pt>
                <c:pt idx="137">
                  <c:v>0</c:v>
                </c:pt>
                <c:pt idx="138">
                  <c:v>10</c:v>
                </c:pt>
                <c:pt idx="139">
                  <c:v>3</c:v>
                </c:pt>
                <c:pt idx="140">
                  <c:v>1</c:v>
                </c:pt>
                <c:pt idx="141">
                  <c:v>5</c:v>
                </c:pt>
                <c:pt idx="142">
                  <c:v>3</c:v>
                </c:pt>
                <c:pt idx="143">
                  <c:v>3</c:v>
                </c:pt>
                <c:pt idx="144">
                  <c:v>2</c:v>
                </c:pt>
                <c:pt idx="145">
                  <c:v>0</c:v>
                </c:pt>
                <c:pt idx="146">
                  <c:v>16</c:v>
                </c:pt>
                <c:pt idx="147">
                  <c:v>2</c:v>
                </c:pt>
                <c:pt idx="148">
                  <c:v>1</c:v>
                </c:pt>
                <c:pt idx="149">
                  <c:v>5</c:v>
                </c:pt>
                <c:pt idx="150">
                  <c:v>0</c:v>
                </c:pt>
                <c:pt idx="151">
                  <c:v>1</c:v>
                </c:pt>
                <c:pt idx="152">
                  <c:v>3</c:v>
                </c:pt>
                <c:pt idx="153">
                  <c:v>2</c:v>
                </c:pt>
                <c:pt idx="154">
                  <c:v>0</c:v>
                </c:pt>
                <c:pt idx="155">
                  <c:v>7</c:v>
                </c:pt>
                <c:pt idx="156">
                  <c:v>2</c:v>
                </c:pt>
                <c:pt idx="157">
                  <c:v>2</c:v>
                </c:pt>
                <c:pt idx="158">
                  <c:v>4</c:v>
                </c:pt>
                <c:pt idx="159">
                  <c:v>6</c:v>
                </c:pt>
                <c:pt idx="160">
                  <c:v>2</c:v>
                </c:pt>
                <c:pt idx="161">
                  <c:v>10</c:v>
                </c:pt>
                <c:pt idx="162">
                  <c:v>8</c:v>
                </c:pt>
                <c:pt idx="163">
                  <c:v>26</c:v>
                </c:pt>
                <c:pt idx="164">
                  <c:v>3</c:v>
                </c:pt>
                <c:pt idx="165">
                  <c:v>6</c:v>
                </c:pt>
                <c:pt idx="166">
                  <c:v>1</c:v>
                </c:pt>
                <c:pt idx="167">
                  <c:v>0</c:v>
                </c:pt>
                <c:pt idx="168">
                  <c:v>1</c:v>
                </c:pt>
                <c:pt idx="169">
                  <c:v>3</c:v>
                </c:pt>
                <c:pt idx="170">
                  <c:v>1</c:v>
                </c:pt>
                <c:pt idx="171">
                  <c:v>13</c:v>
                </c:pt>
                <c:pt idx="172">
                  <c:v>4</c:v>
                </c:pt>
                <c:pt idx="173">
                  <c:v>5</c:v>
                </c:pt>
                <c:pt idx="174">
                  <c:v>0</c:v>
                </c:pt>
                <c:pt idx="175">
                  <c:v>0</c:v>
                </c:pt>
                <c:pt idx="176">
                  <c:v>5</c:v>
                </c:pt>
                <c:pt idx="177">
                  <c:v>1</c:v>
                </c:pt>
                <c:pt idx="178">
                  <c:v>2</c:v>
                </c:pt>
                <c:pt idx="179">
                  <c:v>10</c:v>
                </c:pt>
                <c:pt idx="180">
                  <c:v>2</c:v>
                </c:pt>
                <c:pt idx="181">
                  <c:v>7</c:v>
                </c:pt>
                <c:pt idx="182">
                  <c:v>3</c:v>
                </c:pt>
                <c:pt idx="183">
                  <c:v>4</c:v>
                </c:pt>
                <c:pt idx="184">
                  <c:v>4</c:v>
                </c:pt>
                <c:pt idx="185">
                  <c:v>6</c:v>
                </c:pt>
                <c:pt idx="186">
                  <c:v>2</c:v>
                </c:pt>
                <c:pt idx="187">
                  <c:v>0</c:v>
                </c:pt>
                <c:pt idx="188">
                  <c:v>4</c:v>
                </c:pt>
                <c:pt idx="189">
                  <c:v>2</c:v>
                </c:pt>
                <c:pt idx="190">
                  <c:v>1</c:v>
                </c:pt>
                <c:pt idx="191">
                  <c:v>3</c:v>
                </c:pt>
                <c:pt idx="192">
                  <c:v>8</c:v>
                </c:pt>
                <c:pt idx="193">
                  <c:v>8</c:v>
                </c:pt>
                <c:pt idx="194">
                  <c:v>4</c:v>
                </c:pt>
                <c:pt idx="195">
                  <c:v>2</c:v>
                </c:pt>
                <c:pt idx="196">
                  <c:v>7</c:v>
                </c:pt>
                <c:pt idx="197">
                  <c:v>4</c:v>
                </c:pt>
                <c:pt idx="198">
                  <c:v>3</c:v>
                </c:pt>
                <c:pt idx="199">
                  <c:v>0</c:v>
                </c:pt>
                <c:pt idx="200">
                  <c:v>6</c:v>
                </c:pt>
                <c:pt idx="201">
                  <c:v>0</c:v>
                </c:pt>
                <c:pt idx="202">
                  <c:v>3</c:v>
                </c:pt>
                <c:pt idx="203">
                  <c:v>3</c:v>
                </c:pt>
                <c:pt idx="204">
                  <c:v>2</c:v>
                </c:pt>
                <c:pt idx="205">
                  <c:v>8</c:v>
                </c:pt>
                <c:pt idx="206">
                  <c:v>14</c:v>
                </c:pt>
                <c:pt idx="207">
                  <c:v>0</c:v>
                </c:pt>
                <c:pt idx="208">
                  <c:v>6</c:v>
                </c:pt>
                <c:pt idx="209">
                  <c:v>2</c:v>
                </c:pt>
                <c:pt idx="210">
                  <c:v>10</c:v>
                </c:pt>
                <c:pt idx="211">
                  <c:v>4</c:v>
                </c:pt>
                <c:pt idx="212">
                  <c:v>42</c:v>
                </c:pt>
                <c:pt idx="213">
                  <c:v>5</c:v>
                </c:pt>
                <c:pt idx="214">
                  <c:v>6</c:v>
                </c:pt>
                <c:pt idx="215">
                  <c:v>0</c:v>
                </c:pt>
                <c:pt idx="216">
                  <c:v>1</c:v>
                </c:pt>
                <c:pt idx="217">
                  <c:v>6</c:v>
                </c:pt>
                <c:pt idx="218">
                  <c:v>5</c:v>
                </c:pt>
                <c:pt idx="219">
                  <c:v>2</c:v>
                </c:pt>
                <c:pt idx="220">
                  <c:v>4</c:v>
                </c:pt>
                <c:pt idx="221">
                  <c:v>2</c:v>
                </c:pt>
                <c:pt idx="222">
                  <c:v>1</c:v>
                </c:pt>
                <c:pt idx="223">
                  <c:v>1</c:v>
                </c:pt>
                <c:pt idx="224">
                  <c:v>16</c:v>
                </c:pt>
                <c:pt idx="225">
                  <c:v>4</c:v>
                </c:pt>
                <c:pt idx="226">
                  <c:v>1</c:v>
                </c:pt>
                <c:pt idx="227">
                  <c:v>2</c:v>
                </c:pt>
                <c:pt idx="228">
                  <c:v>2</c:v>
                </c:pt>
                <c:pt idx="229">
                  <c:v>2</c:v>
                </c:pt>
                <c:pt idx="230">
                  <c:v>1</c:v>
                </c:pt>
                <c:pt idx="231">
                  <c:v>2</c:v>
                </c:pt>
                <c:pt idx="232">
                  <c:v>2</c:v>
                </c:pt>
                <c:pt idx="233">
                  <c:v>0</c:v>
                </c:pt>
                <c:pt idx="234">
                  <c:v>1</c:v>
                </c:pt>
                <c:pt idx="235">
                  <c:v>17</c:v>
                </c:pt>
                <c:pt idx="236">
                  <c:v>10</c:v>
                </c:pt>
                <c:pt idx="237">
                  <c:v>22</c:v>
                </c:pt>
                <c:pt idx="238">
                  <c:v>3</c:v>
                </c:pt>
                <c:pt idx="239">
                  <c:v>10</c:v>
                </c:pt>
                <c:pt idx="240">
                  <c:v>5</c:v>
                </c:pt>
                <c:pt idx="241">
                  <c:v>1</c:v>
                </c:pt>
                <c:pt idx="242">
                  <c:v>3</c:v>
                </c:pt>
                <c:pt idx="243">
                  <c:v>15</c:v>
                </c:pt>
                <c:pt idx="244">
                  <c:v>2</c:v>
                </c:pt>
                <c:pt idx="245">
                  <c:v>2</c:v>
                </c:pt>
                <c:pt idx="246">
                  <c:v>1</c:v>
                </c:pt>
                <c:pt idx="247">
                  <c:v>4</c:v>
                </c:pt>
                <c:pt idx="248">
                  <c:v>10</c:v>
                </c:pt>
                <c:pt idx="249">
                  <c:v>4</c:v>
                </c:pt>
                <c:pt idx="250">
                  <c:v>0</c:v>
                </c:pt>
                <c:pt idx="251">
                  <c:v>4</c:v>
                </c:pt>
                <c:pt idx="252">
                  <c:v>3</c:v>
                </c:pt>
                <c:pt idx="253">
                  <c:v>8</c:v>
                </c:pt>
                <c:pt idx="254">
                  <c:v>0</c:v>
                </c:pt>
                <c:pt idx="255">
                  <c:v>4</c:v>
                </c:pt>
                <c:pt idx="256">
                  <c:v>1</c:v>
                </c:pt>
                <c:pt idx="257">
                  <c:v>2</c:v>
                </c:pt>
                <c:pt idx="258">
                  <c:v>3</c:v>
                </c:pt>
                <c:pt idx="259">
                  <c:v>2</c:v>
                </c:pt>
                <c:pt idx="260">
                  <c:v>0</c:v>
                </c:pt>
                <c:pt idx="261">
                  <c:v>3</c:v>
                </c:pt>
                <c:pt idx="262">
                  <c:v>1</c:v>
                </c:pt>
                <c:pt idx="263">
                  <c:v>8</c:v>
                </c:pt>
                <c:pt idx="264">
                  <c:v>21</c:v>
                </c:pt>
                <c:pt idx="265">
                  <c:v>7</c:v>
                </c:pt>
                <c:pt idx="266">
                  <c:v>17</c:v>
                </c:pt>
                <c:pt idx="267">
                  <c:v>0</c:v>
                </c:pt>
                <c:pt idx="268">
                  <c:v>5</c:v>
                </c:pt>
                <c:pt idx="269">
                  <c:v>2</c:v>
                </c:pt>
                <c:pt idx="270">
                  <c:v>5</c:v>
                </c:pt>
                <c:pt idx="271">
                  <c:v>1</c:v>
                </c:pt>
                <c:pt idx="272">
                  <c:v>1</c:v>
                </c:pt>
                <c:pt idx="273">
                  <c:v>2</c:v>
                </c:pt>
                <c:pt idx="274">
                  <c:v>16</c:v>
                </c:pt>
                <c:pt idx="275">
                  <c:v>2</c:v>
                </c:pt>
                <c:pt idx="276">
                  <c:v>1</c:v>
                </c:pt>
                <c:pt idx="277">
                  <c:v>3</c:v>
                </c:pt>
                <c:pt idx="278">
                  <c:v>5</c:v>
                </c:pt>
                <c:pt idx="279">
                  <c:v>1</c:v>
                </c:pt>
                <c:pt idx="280">
                  <c:v>4</c:v>
                </c:pt>
                <c:pt idx="281">
                  <c:v>18</c:v>
                </c:pt>
                <c:pt idx="282">
                  <c:v>3</c:v>
                </c:pt>
                <c:pt idx="283">
                  <c:v>2</c:v>
                </c:pt>
                <c:pt idx="284">
                  <c:v>5</c:v>
                </c:pt>
                <c:pt idx="285">
                  <c:v>4</c:v>
                </c:pt>
                <c:pt idx="286">
                  <c:v>2</c:v>
                </c:pt>
                <c:pt idx="287">
                  <c:v>3</c:v>
                </c:pt>
                <c:pt idx="288">
                  <c:v>1</c:v>
                </c:pt>
                <c:pt idx="289">
                  <c:v>10</c:v>
                </c:pt>
                <c:pt idx="290">
                  <c:v>6</c:v>
                </c:pt>
                <c:pt idx="291">
                  <c:v>2</c:v>
                </c:pt>
                <c:pt idx="292">
                  <c:v>17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0</c:v>
                </c:pt>
                <c:pt idx="297">
                  <c:v>4</c:v>
                </c:pt>
                <c:pt idx="298">
                  <c:v>4</c:v>
                </c:pt>
                <c:pt idx="299">
                  <c:v>6</c:v>
                </c:pt>
                <c:pt idx="300">
                  <c:v>23</c:v>
                </c:pt>
                <c:pt idx="301">
                  <c:v>8</c:v>
                </c:pt>
                <c:pt idx="302">
                  <c:v>6</c:v>
                </c:pt>
                <c:pt idx="303">
                  <c:v>6</c:v>
                </c:pt>
                <c:pt idx="304">
                  <c:v>0</c:v>
                </c:pt>
                <c:pt idx="305">
                  <c:v>2</c:v>
                </c:pt>
                <c:pt idx="306">
                  <c:v>4</c:v>
                </c:pt>
                <c:pt idx="307">
                  <c:v>3</c:v>
                </c:pt>
                <c:pt idx="308">
                  <c:v>6</c:v>
                </c:pt>
                <c:pt idx="309">
                  <c:v>10</c:v>
                </c:pt>
                <c:pt idx="310">
                  <c:v>3</c:v>
                </c:pt>
                <c:pt idx="311">
                  <c:v>3</c:v>
                </c:pt>
                <c:pt idx="312">
                  <c:v>5</c:v>
                </c:pt>
                <c:pt idx="313">
                  <c:v>11</c:v>
                </c:pt>
                <c:pt idx="314">
                  <c:v>2</c:v>
                </c:pt>
                <c:pt idx="315">
                  <c:v>3</c:v>
                </c:pt>
                <c:pt idx="316">
                  <c:v>0</c:v>
                </c:pt>
                <c:pt idx="317">
                  <c:v>7</c:v>
                </c:pt>
                <c:pt idx="318">
                  <c:v>6</c:v>
                </c:pt>
                <c:pt idx="319">
                  <c:v>2</c:v>
                </c:pt>
                <c:pt idx="320">
                  <c:v>2</c:v>
                </c:pt>
                <c:pt idx="321">
                  <c:v>3</c:v>
                </c:pt>
                <c:pt idx="322">
                  <c:v>25</c:v>
                </c:pt>
                <c:pt idx="323">
                  <c:v>4</c:v>
                </c:pt>
                <c:pt idx="324">
                  <c:v>2</c:v>
                </c:pt>
                <c:pt idx="325">
                  <c:v>0</c:v>
                </c:pt>
                <c:pt idx="326">
                  <c:v>4</c:v>
                </c:pt>
                <c:pt idx="327">
                  <c:v>8</c:v>
                </c:pt>
                <c:pt idx="328">
                  <c:v>5</c:v>
                </c:pt>
                <c:pt idx="329">
                  <c:v>6</c:v>
                </c:pt>
                <c:pt idx="330">
                  <c:v>3</c:v>
                </c:pt>
                <c:pt idx="331">
                  <c:v>1</c:v>
                </c:pt>
                <c:pt idx="332">
                  <c:v>2</c:v>
                </c:pt>
                <c:pt idx="333">
                  <c:v>4</c:v>
                </c:pt>
                <c:pt idx="334">
                  <c:v>5</c:v>
                </c:pt>
                <c:pt idx="335">
                  <c:v>0</c:v>
                </c:pt>
                <c:pt idx="336">
                  <c:v>18</c:v>
                </c:pt>
                <c:pt idx="337">
                  <c:v>6</c:v>
                </c:pt>
                <c:pt idx="338">
                  <c:v>3</c:v>
                </c:pt>
                <c:pt idx="339">
                  <c:v>0</c:v>
                </c:pt>
                <c:pt idx="340">
                  <c:v>10</c:v>
                </c:pt>
                <c:pt idx="341">
                  <c:v>11</c:v>
                </c:pt>
                <c:pt idx="342">
                  <c:v>0</c:v>
                </c:pt>
                <c:pt idx="343">
                  <c:v>10</c:v>
                </c:pt>
                <c:pt idx="344">
                  <c:v>4</c:v>
                </c:pt>
                <c:pt idx="345">
                  <c:v>7</c:v>
                </c:pt>
                <c:pt idx="346">
                  <c:v>4</c:v>
                </c:pt>
                <c:pt idx="347">
                  <c:v>5</c:v>
                </c:pt>
                <c:pt idx="348">
                  <c:v>2</c:v>
                </c:pt>
                <c:pt idx="349">
                  <c:v>1</c:v>
                </c:pt>
                <c:pt idx="350">
                  <c:v>17</c:v>
                </c:pt>
                <c:pt idx="351">
                  <c:v>11</c:v>
                </c:pt>
                <c:pt idx="352">
                  <c:v>13</c:v>
                </c:pt>
                <c:pt idx="353">
                  <c:v>10</c:v>
                </c:pt>
                <c:pt idx="354">
                  <c:v>2</c:v>
                </c:pt>
                <c:pt idx="355">
                  <c:v>2</c:v>
                </c:pt>
                <c:pt idx="356">
                  <c:v>5</c:v>
                </c:pt>
                <c:pt idx="357">
                  <c:v>8</c:v>
                </c:pt>
                <c:pt idx="358">
                  <c:v>37</c:v>
                </c:pt>
                <c:pt idx="359">
                  <c:v>13</c:v>
                </c:pt>
                <c:pt idx="360">
                  <c:v>3</c:v>
                </c:pt>
                <c:pt idx="361">
                  <c:v>1</c:v>
                </c:pt>
                <c:pt idx="362">
                  <c:v>6</c:v>
                </c:pt>
                <c:pt idx="363">
                  <c:v>7</c:v>
                </c:pt>
                <c:pt idx="364">
                  <c:v>18</c:v>
                </c:pt>
                <c:pt idx="365">
                  <c:v>5</c:v>
                </c:pt>
                <c:pt idx="366">
                  <c:v>2</c:v>
                </c:pt>
                <c:pt idx="367">
                  <c:v>1</c:v>
                </c:pt>
                <c:pt idx="368">
                  <c:v>7</c:v>
                </c:pt>
                <c:pt idx="369">
                  <c:v>3</c:v>
                </c:pt>
                <c:pt idx="370">
                  <c:v>6</c:v>
                </c:pt>
                <c:pt idx="371">
                  <c:v>1</c:v>
                </c:pt>
                <c:pt idx="372">
                  <c:v>2</c:v>
                </c:pt>
                <c:pt idx="373">
                  <c:v>4</c:v>
                </c:pt>
                <c:pt idx="374">
                  <c:v>7</c:v>
                </c:pt>
                <c:pt idx="375">
                  <c:v>2</c:v>
                </c:pt>
                <c:pt idx="376">
                  <c:v>7</c:v>
                </c:pt>
                <c:pt idx="377">
                  <c:v>1</c:v>
                </c:pt>
                <c:pt idx="378">
                  <c:v>5</c:v>
                </c:pt>
                <c:pt idx="379">
                  <c:v>1</c:v>
                </c:pt>
                <c:pt idx="380">
                  <c:v>10</c:v>
                </c:pt>
                <c:pt idx="381">
                  <c:v>2</c:v>
                </c:pt>
                <c:pt idx="382">
                  <c:v>6</c:v>
                </c:pt>
                <c:pt idx="383">
                  <c:v>5</c:v>
                </c:pt>
                <c:pt idx="384">
                  <c:v>2</c:v>
                </c:pt>
                <c:pt idx="385">
                  <c:v>0</c:v>
                </c:pt>
                <c:pt idx="386">
                  <c:v>2</c:v>
                </c:pt>
                <c:pt idx="387">
                  <c:v>1</c:v>
                </c:pt>
                <c:pt idx="388">
                  <c:v>4</c:v>
                </c:pt>
                <c:pt idx="389">
                  <c:v>0</c:v>
                </c:pt>
                <c:pt idx="390">
                  <c:v>8</c:v>
                </c:pt>
                <c:pt idx="391">
                  <c:v>2</c:v>
                </c:pt>
                <c:pt idx="392">
                  <c:v>7</c:v>
                </c:pt>
                <c:pt idx="393">
                  <c:v>3</c:v>
                </c:pt>
                <c:pt idx="394">
                  <c:v>2</c:v>
                </c:pt>
                <c:pt idx="395">
                  <c:v>0</c:v>
                </c:pt>
                <c:pt idx="396">
                  <c:v>3</c:v>
                </c:pt>
                <c:pt idx="397">
                  <c:v>8</c:v>
                </c:pt>
                <c:pt idx="398">
                  <c:v>1</c:v>
                </c:pt>
                <c:pt idx="399">
                  <c:v>6</c:v>
                </c:pt>
                <c:pt idx="400">
                  <c:v>1</c:v>
                </c:pt>
                <c:pt idx="401">
                  <c:v>3</c:v>
                </c:pt>
                <c:pt idx="402">
                  <c:v>3</c:v>
                </c:pt>
                <c:pt idx="403">
                  <c:v>41</c:v>
                </c:pt>
                <c:pt idx="404">
                  <c:v>1</c:v>
                </c:pt>
                <c:pt idx="405">
                  <c:v>11</c:v>
                </c:pt>
                <c:pt idx="406">
                  <c:v>0</c:v>
                </c:pt>
                <c:pt idx="407">
                  <c:v>5</c:v>
                </c:pt>
                <c:pt idx="408">
                  <c:v>2</c:v>
                </c:pt>
                <c:pt idx="409">
                  <c:v>4</c:v>
                </c:pt>
                <c:pt idx="410">
                  <c:v>13</c:v>
                </c:pt>
                <c:pt idx="411">
                  <c:v>5</c:v>
                </c:pt>
                <c:pt idx="412">
                  <c:v>0</c:v>
                </c:pt>
                <c:pt idx="413">
                  <c:v>1</c:v>
                </c:pt>
                <c:pt idx="414">
                  <c:v>4</c:v>
                </c:pt>
                <c:pt idx="415">
                  <c:v>1</c:v>
                </c:pt>
                <c:pt idx="416">
                  <c:v>3</c:v>
                </c:pt>
                <c:pt idx="417">
                  <c:v>5</c:v>
                </c:pt>
                <c:pt idx="418">
                  <c:v>1</c:v>
                </c:pt>
                <c:pt idx="419">
                  <c:v>7</c:v>
                </c:pt>
                <c:pt idx="420">
                  <c:v>1</c:v>
                </c:pt>
                <c:pt idx="421">
                  <c:v>0</c:v>
                </c:pt>
                <c:pt idx="422">
                  <c:v>11</c:v>
                </c:pt>
                <c:pt idx="423">
                  <c:v>3</c:v>
                </c:pt>
                <c:pt idx="424">
                  <c:v>3</c:v>
                </c:pt>
                <c:pt idx="425">
                  <c:v>5</c:v>
                </c:pt>
                <c:pt idx="426">
                  <c:v>15</c:v>
                </c:pt>
                <c:pt idx="427">
                  <c:v>0</c:v>
                </c:pt>
                <c:pt idx="428">
                  <c:v>7</c:v>
                </c:pt>
                <c:pt idx="429">
                  <c:v>1</c:v>
                </c:pt>
                <c:pt idx="430">
                  <c:v>1</c:v>
                </c:pt>
                <c:pt idx="431">
                  <c:v>6</c:v>
                </c:pt>
                <c:pt idx="432">
                  <c:v>8</c:v>
                </c:pt>
                <c:pt idx="433">
                  <c:v>1</c:v>
                </c:pt>
                <c:pt idx="434">
                  <c:v>1</c:v>
                </c:pt>
                <c:pt idx="435">
                  <c:v>0</c:v>
                </c:pt>
                <c:pt idx="436">
                  <c:v>8</c:v>
                </c:pt>
                <c:pt idx="437">
                  <c:v>6</c:v>
                </c:pt>
                <c:pt idx="438">
                  <c:v>3</c:v>
                </c:pt>
                <c:pt idx="439">
                  <c:v>1</c:v>
                </c:pt>
                <c:pt idx="440">
                  <c:v>7</c:v>
                </c:pt>
                <c:pt idx="441">
                  <c:v>7</c:v>
                </c:pt>
                <c:pt idx="442">
                  <c:v>3</c:v>
                </c:pt>
                <c:pt idx="443">
                  <c:v>5</c:v>
                </c:pt>
                <c:pt idx="444">
                  <c:v>3</c:v>
                </c:pt>
                <c:pt idx="445">
                  <c:v>1</c:v>
                </c:pt>
                <c:pt idx="446">
                  <c:v>0</c:v>
                </c:pt>
                <c:pt idx="447">
                  <c:v>15</c:v>
                </c:pt>
                <c:pt idx="448">
                  <c:v>2</c:v>
                </c:pt>
                <c:pt idx="449">
                  <c:v>1</c:v>
                </c:pt>
                <c:pt idx="450">
                  <c:v>3</c:v>
                </c:pt>
                <c:pt idx="451">
                  <c:v>1</c:v>
                </c:pt>
                <c:pt idx="452">
                  <c:v>2</c:v>
                </c:pt>
                <c:pt idx="453">
                  <c:v>1</c:v>
                </c:pt>
                <c:pt idx="454">
                  <c:v>3</c:v>
                </c:pt>
                <c:pt idx="455">
                  <c:v>10</c:v>
                </c:pt>
                <c:pt idx="456">
                  <c:v>5</c:v>
                </c:pt>
                <c:pt idx="457">
                  <c:v>3</c:v>
                </c:pt>
                <c:pt idx="458">
                  <c:v>7</c:v>
                </c:pt>
                <c:pt idx="459">
                  <c:v>1</c:v>
                </c:pt>
                <c:pt idx="460">
                  <c:v>5</c:v>
                </c:pt>
                <c:pt idx="461">
                  <c:v>1</c:v>
                </c:pt>
                <c:pt idx="462">
                  <c:v>0</c:v>
                </c:pt>
                <c:pt idx="463">
                  <c:v>1</c:v>
                </c:pt>
                <c:pt idx="464">
                  <c:v>10</c:v>
                </c:pt>
                <c:pt idx="465">
                  <c:v>1</c:v>
                </c:pt>
                <c:pt idx="466">
                  <c:v>6</c:v>
                </c:pt>
                <c:pt idx="467">
                  <c:v>0</c:v>
                </c:pt>
                <c:pt idx="468">
                  <c:v>31</c:v>
                </c:pt>
                <c:pt idx="469">
                  <c:v>0</c:v>
                </c:pt>
                <c:pt idx="470">
                  <c:v>0</c:v>
                </c:pt>
                <c:pt idx="471">
                  <c:v>6</c:v>
                </c:pt>
                <c:pt idx="472">
                  <c:v>2</c:v>
                </c:pt>
                <c:pt idx="473">
                  <c:v>8</c:v>
                </c:pt>
                <c:pt idx="474">
                  <c:v>5</c:v>
                </c:pt>
                <c:pt idx="475">
                  <c:v>4</c:v>
                </c:pt>
                <c:pt idx="476">
                  <c:v>5</c:v>
                </c:pt>
                <c:pt idx="477">
                  <c:v>0</c:v>
                </c:pt>
                <c:pt idx="478">
                  <c:v>2</c:v>
                </c:pt>
                <c:pt idx="479">
                  <c:v>3</c:v>
                </c:pt>
                <c:pt idx="480">
                  <c:v>2</c:v>
                </c:pt>
                <c:pt idx="481">
                  <c:v>2</c:v>
                </c:pt>
                <c:pt idx="482">
                  <c:v>4</c:v>
                </c:pt>
                <c:pt idx="483">
                  <c:v>11</c:v>
                </c:pt>
                <c:pt idx="484">
                  <c:v>1</c:v>
                </c:pt>
                <c:pt idx="485">
                  <c:v>2</c:v>
                </c:pt>
                <c:pt idx="486">
                  <c:v>1</c:v>
                </c:pt>
                <c:pt idx="487">
                  <c:v>3</c:v>
                </c:pt>
                <c:pt idx="488">
                  <c:v>4</c:v>
                </c:pt>
                <c:pt idx="489">
                  <c:v>3</c:v>
                </c:pt>
                <c:pt idx="490">
                  <c:v>4</c:v>
                </c:pt>
                <c:pt idx="491">
                  <c:v>10</c:v>
                </c:pt>
                <c:pt idx="492">
                  <c:v>6</c:v>
                </c:pt>
                <c:pt idx="493">
                  <c:v>0</c:v>
                </c:pt>
                <c:pt idx="494">
                  <c:v>6</c:v>
                </c:pt>
                <c:pt idx="495">
                  <c:v>1</c:v>
                </c:pt>
                <c:pt idx="496">
                  <c:v>4</c:v>
                </c:pt>
                <c:pt idx="497">
                  <c:v>1</c:v>
                </c:pt>
                <c:pt idx="498">
                  <c:v>11</c:v>
                </c:pt>
                <c:pt idx="499">
                  <c:v>17</c:v>
                </c:pt>
                <c:pt idx="500">
                  <c:v>5</c:v>
                </c:pt>
                <c:pt idx="501">
                  <c:v>1</c:v>
                </c:pt>
                <c:pt idx="502">
                  <c:v>0</c:v>
                </c:pt>
                <c:pt idx="503">
                  <c:v>3</c:v>
                </c:pt>
                <c:pt idx="504">
                  <c:v>5</c:v>
                </c:pt>
                <c:pt idx="505">
                  <c:v>4</c:v>
                </c:pt>
                <c:pt idx="506">
                  <c:v>11</c:v>
                </c:pt>
                <c:pt idx="507">
                  <c:v>4</c:v>
                </c:pt>
                <c:pt idx="508">
                  <c:v>0</c:v>
                </c:pt>
                <c:pt idx="509">
                  <c:v>4</c:v>
                </c:pt>
                <c:pt idx="510">
                  <c:v>5</c:v>
                </c:pt>
                <c:pt idx="511">
                  <c:v>2</c:v>
                </c:pt>
                <c:pt idx="512">
                  <c:v>3</c:v>
                </c:pt>
                <c:pt idx="513">
                  <c:v>2</c:v>
                </c:pt>
                <c:pt idx="514">
                  <c:v>1</c:v>
                </c:pt>
                <c:pt idx="515">
                  <c:v>2</c:v>
                </c:pt>
                <c:pt idx="516">
                  <c:v>14</c:v>
                </c:pt>
                <c:pt idx="517">
                  <c:v>5</c:v>
                </c:pt>
                <c:pt idx="518">
                  <c:v>10</c:v>
                </c:pt>
                <c:pt idx="519">
                  <c:v>1</c:v>
                </c:pt>
                <c:pt idx="520">
                  <c:v>2</c:v>
                </c:pt>
                <c:pt idx="521">
                  <c:v>1</c:v>
                </c:pt>
                <c:pt idx="522">
                  <c:v>2</c:v>
                </c:pt>
                <c:pt idx="523">
                  <c:v>4</c:v>
                </c:pt>
                <c:pt idx="524">
                  <c:v>7</c:v>
                </c:pt>
                <c:pt idx="525">
                  <c:v>3</c:v>
                </c:pt>
                <c:pt idx="526">
                  <c:v>7</c:v>
                </c:pt>
                <c:pt idx="527">
                  <c:v>5</c:v>
                </c:pt>
                <c:pt idx="528">
                  <c:v>3</c:v>
                </c:pt>
                <c:pt idx="529">
                  <c:v>4</c:v>
                </c:pt>
                <c:pt idx="530">
                  <c:v>5</c:v>
                </c:pt>
                <c:pt idx="531">
                  <c:v>4</c:v>
                </c:pt>
                <c:pt idx="532">
                  <c:v>1</c:v>
                </c:pt>
                <c:pt idx="533">
                  <c:v>7</c:v>
                </c:pt>
                <c:pt idx="534">
                  <c:v>2</c:v>
                </c:pt>
                <c:pt idx="535">
                  <c:v>2</c:v>
                </c:pt>
                <c:pt idx="536">
                  <c:v>11</c:v>
                </c:pt>
                <c:pt idx="537">
                  <c:v>1</c:v>
                </c:pt>
                <c:pt idx="538">
                  <c:v>10</c:v>
                </c:pt>
                <c:pt idx="539">
                  <c:v>14</c:v>
                </c:pt>
                <c:pt idx="540">
                  <c:v>0</c:v>
                </c:pt>
                <c:pt idx="541">
                  <c:v>2</c:v>
                </c:pt>
                <c:pt idx="542">
                  <c:v>5</c:v>
                </c:pt>
                <c:pt idx="543">
                  <c:v>5</c:v>
                </c:pt>
                <c:pt idx="544">
                  <c:v>3</c:v>
                </c:pt>
                <c:pt idx="545">
                  <c:v>4</c:v>
                </c:pt>
                <c:pt idx="546">
                  <c:v>0</c:v>
                </c:pt>
                <c:pt idx="547">
                  <c:v>7</c:v>
                </c:pt>
                <c:pt idx="548">
                  <c:v>1</c:v>
                </c:pt>
                <c:pt idx="549">
                  <c:v>7</c:v>
                </c:pt>
                <c:pt idx="550">
                  <c:v>10</c:v>
                </c:pt>
                <c:pt idx="551">
                  <c:v>5</c:v>
                </c:pt>
                <c:pt idx="552">
                  <c:v>5</c:v>
                </c:pt>
                <c:pt idx="553">
                  <c:v>0</c:v>
                </c:pt>
                <c:pt idx="554">
                  <c:v>6</c:v>
                </c:pt>
                <c:pt idx="555">
                  <c:v>2</c:v>
                </c:pt>
                <c:pt idx="556">
                  <c:v>11</c:v>
                </c:pt>
                <c:pt idx="557">
                  <c:v>1</c:v>
                </c:pt>
                <c:pt idx="558">
                  <c:v>9</c:v>
                </c:pt>
                <c:pt idx="559">
                  <c:v>149</c:v>
                </c:pt>
                <c:pt idx="560">
                  <c:v>21</c:v>
                </c:pt>
                <c:pt idx="561">
                  <c:v>53</c:v>
                </c:pt>
                <c:pt idx="562">
                  <c:v>35</c:v>
                </c:pt>
                <c:pt idx="563">
                  <c:v>117</c:v>
                </c:pt>
                <c:pt idx="564">
                  <c:v>227</c:v>
                </c:pt>
                <c:pt idx="565">
                  <c:v>195</c:v>
                </c:pt>
                <c:pt idx="566">
                  <c:v>16</c:v>
                </c:pt>
                <c:pt idx="567">
                  <c:v>196</c:v>
                </c:pt>
                <c:pt idx="568">
                  <c:v>43</c:v>
                </c:pt>
                <c:pt idx="569">
                  <c:v>31</c:v>
                </c:pt>
                <c:pt idx="570">
                  <c:v>38</c:v>
                </c:pt>
                <c:pt idx="571">
                  <c:v>64</c:v>
                </c:pt>
                <c:pt idx="572">
                  <c:v>7</c:v>
                </c:pt>
                <c:pt idx="573">
                  <c:v>101</c:v>
                </c:pt>
                <c:pt idx="574">
                  <c:v>4</c:v>
                </c:pt>
                <c:pt idx="575">
                  <c:v>87</c:v>
                </c:pt>
                <c:pt idx="576">
                  <c:v>7</c:v>
                </c:pt>
                <c:pt idx="577">
                  <c:v>223</c:v>
                </c:pt>
                <c:pt idx="578">
                  <c:v>40</c:v>
                </c:pt>
                <c:pt idx="579">
                  <c:v>49</c:v>
                </c:pt>
                <c:pt idx="580">
                  <c:v>7</c:v>
                </c:pt>
                <c:pt idx="581">
                  <c:v>76</c:v>
                </c:pt>
                <c:pt idx="582">
                  <c:v>26</c:v>
                </c:pt>
                <c:pt idx="583">
                  <c:v>15</c:v>
                </c:pt>
                <c:pt idx="584">
                  <c:v>32</c:v>
                </c:pt>
                <c:pt idx="585">
                  <c:v>41</c:v>
                </c:pt>
                <c:pt idx="586">
                  <c:v>21</c:v>
                </c:pt>
                <c:pt idx="587">
                  <c:v>22</c:v>
                </c:pt>
                <c:pt idx="588">
                  <c:v>15</c:v>
                </c:pt>
                <c:pt idx="589">
                  <c:v>38</c:v>
                </c:pt>
                <c:pt idx="590">
                  <c:v>5</c:v>
                </c:pt>
                <c:pt idx="591">
                  <c:v>8</c:v>
                </c:pt>
                <c:pt idx="592">
                  <c:v>264</c:v>
                </c:pt>
                <c:pt idx="593">
                  <c:v>37</c:v>
                </c:pt>
                <c:pt idx="594">
                  <c:v>99</c:v>
                </c:pt>
                <c:pt idx="595">
                  <c:v>9</c:v>
                </c:pt>
                <c:pt idx="596">
                  <c:v>51</c:v>
                </c:pt>
                <c:pt idx="597">
                  <c:v>31</c:v>
                </c:pt>
                <c:pt idx="598">
                  <c:v>17</c:v>
                </c:pt>
                <c:pt idx="599">
                  <c:v>10</c:v>
                </c:pt>
                <c:pt idx="600">
                  <c:v>16</c:v>
                </c:pt>
                <c:pt idx="601">
                  <c:v>88</c:v>
                </c:pt>
                <c:pt idx="602">
                  <c:v>14</c:v>
                </c:pt>
                <c:pt idx="603">
                  <c:v>0</c:v>
                </c:pt>
                <c:pt idx="604">
                  <c:v>63</c:v>
                </c:pt>
                <c:pt idx="605">
                  <c:v>31</c:v>
                </c:pt>
                <c:pt idx="606">
                  <c:v>74</c:v>
                </c:pt>
                <c:pt idx="607">
                  <c:v>103</c:v>
                </c:pt>
                <c:pt idx="608">
                  <c:v>22</c:v>
                </c:pt>
                <c:pt idx="609">
                  <c:v>51</c:v>
                </c:pt>
                <c:pt idx="610">
                  <c:v>156</c:v>
                </c:pt>
                <c:pt idx="611">
                  <c:v>44</c:v>
                </c:pt>
                <c:pt idx="612">
                  <c:v>20</c:v>
                </c:pt>
                <c:pt idx="613">
                  <c:v>48</c:v>
                </c:pt>
                <c:pt idx="614">
                  <c:v>24</c:v>
                </c:pt>
                <c:pt idx="615">
                  <c:v>41</c:v>
                </c:pt>
                <c:pt idx="616">
                  <c:v>10</c:v>
                </c:pt>
                <c:pt idx="617">
                  <c:v>85</c:v>
                </c:pt>
                <c:pt idx="618">
                  <c:v>35</c:v>
                </c:pt>
                <c:pt idx="619">
                  <c:v>40</c:v>
                </c:pt>
                <c:pt idx="620">
                  <c:v>59</c:v>
                </c:pt>
                <c:pt idx="621">
                  <c:v>1</c:v>
                </c:pt>
                <c:pt idx="622">
                  <c:v>7</c:v>
                </c:pt>
                <c:pt idx="623">
                  <c:v>28</c:v>
                </c:pt>
                <c:pt idx="624">
                  <c:v>3</c:v>
                </c:pt>
                <c:pt idx="625">
                  <c:v>171</c:v>
                </c:pt>
                <c:pt idx="626">
                  <c:v>26</c:v>
                </c:pt>
                <c:pt idx="627">
                  <c:v>20</c:v>
                </c:pt>
                <c:pt idx="628">
                  <c:v>202</c:v>
                </c:pt>
                <c:pt idx="629">
                  <c:v>45</c:v>
                </c:pt>
                <c:pt idx="630">
                  <c:v>33</c:v>
                </c:pt>
                <c:pt idx="631">
                  <c:v>62</c:v>
                </c:pt>
                <c:pt idx="632">
                  <c:v>78</c:v>
                </c:pt>
                <c:pt idx="633">
                  <c:v>135</c:v>
                </c:pt>
                <c:pt idx="634">
                  <c:v>67</c:v>
                </c:pt>
                <c:pt idx="635">
                  <c:v>28</c:v>
                </c:pt>
                <c:pt idx="636">
                  <c:v>117</c:v>
                </c:pt>
                <c:pt idx="637">
                  <c:v>6</c:v>
                </c:pt>
                <c:pt idx="638">
                  <c:v>24</c:v>
                </c:pt>
                <c:pt idx="639">
                  <c:v>15</c:v>
                </c:pt>
                <c:pt idx="640">
                  <c:v>31</c:v>
                </c:pt>
                <c:pt idx="641">
                  <c:v>24</c:v>
                </c:pt>
                <c:pt idx="642">
                  <c:v>146</c:v>
                </c:pt>
                <c:pt idx="643">
                  <c:v>104</c:v>
                </c:pt>
                <c:pt idx="644">
                  <c:v>120</c:v>
                </c:pt>
                <c:pt idx="645">
                  <c:v>16</c:v>
                </c:pt>
                <c:pt idx="646">
                  <c:v>42</c:v>
                </c:pt>
                <c:pt idx="647">
                  <c:v>26</c:v>
                </c:pt>
                <c:pt idx="648">
                  <c:v>4</c:v>
                </c:pt>
                <c:pt idx="649">
                  <c:v>10</c:v>
                </c:pt>
                <c:pt idx="650">
                  <c:v>7</c:v>
                </c:pt>
                <c:pt idx="651">
                  <c:v>45</c:v>
                </c:pt>
                <c:pt idx="652">
                  <c:v>38</c:v>
                </c:pt>
                <c:pt idx="653">
                  <c:v>83</c:v>
                </c:pt>
                <c:pt idx="654">
                  <c:v>41</c:v>
                </c:pt>
                <c:pt idx="655">
                  <c:v>22</c:v>
                </c:pt>
                <c:pt idx="656">
                  <c:v>28</c:v>
                </c:pt>
                <c:pt idx="657">
                  <c:v>26</c:v>
                </c:pt>
                <c:pt idx="658">
                  <c:v>64</c:v>
                </c:pt>
                <c:pt idx="659">
                  <c:v>21</c:v>
                </c:pt>
                <c:pt idx="660">
                  <c:v>7</c:v>
                </c:pt>
                <c:pt idx="661">
                  <c:v>13</c:v>
                </c:pt>
                <c:pt idx="662">
                  <c:v>11</c:v>
                </c:pt>
                <c:pt idx="663">
                  <c:v>32</c:v>
                </c:pt>
                <c:pt idx="664">
                  <c:v>18</c:v>
                </c:pt>
                <c:pt idx="665">
                  <c:v>16</c:v>
                </c:pt>
                <c:pt idx="666">
                  <c:v>20</c:v>
                </c:pt>
                <c:pt idx="667">
                  <c:v>22</c:v>
                </c:pt>
                <c:pt idx="668">
                  <c:v>136</c:v>
                </c:pt>
                <c:pt idx="669">
                  <c:v>19</c:v>
                </c:pt>
                <c:pt idx="670">
                  <c:v>51</c:v>
                </c:pt>
                <c:pt idx="671">
                  <c:v>833</c:v>
                </c:pt>
                <c:pt idx="672">
                  <c:v>93</c:v>
                </c:pt>
                <c:pt idx="673">
                  <c:v>91</c:v>
                </c:pt>
                <c:pt idx="674">
                  <c:v>66</c:v>
                </c:pt>
                <c:pt idx="675">
                  <c:v>230</c:v>
                </c:pt>
                <c:pt idx="676">
                  <c:v>0</c:v>
                </c:pt>
                <c:pt idx="677">
                  <c:v>205</c:v>
                </c:pt>
                <c:pt idx="678">
                  <c:v>19</c:v>
                </c:pt>
                <c:pt idx="679">
                  <c:v>496</c:v>
                </c:pt>
                <c:pt idx="680">
                  <c:v>28</c:v>
                </c:pt>
                <c:pt idx="681">
                  <c:v>69</c:v>
                </c:pt>
                <c:pt idx="682">
                  <c:v>56</c:v>
                </c:pt>
                <c:pt idx="683">
                  <c:v>8</c:v>
                </c:pt>
                <c:pt idx="684">
                  <c:v>31</c:v>
                </c:pt>
                <c:pt idx="685">
                  <c:v>19</c:v>
                </c:pt>
                <c:pt idx="686">
                  <c:v>23</c:v>
                </c:pt>
                <c:pt idx="687">
                  <c:v>136</c:v>
                </c:pt>
                <c:pt idx="688">
                  <c:v>67</c:v>
                </c:pt>
                <c:pt idx="689">
                  <c:v>30</c:v>
                </c:pt>
                <c:pt idx="690">
                  <c:v>48</c:v>
                </c:pt>
                <c:pt idx="691">
                  <c:v>39</c:v>
                </c:pt>
                <c:pt idx="692">
                  <c:v>71</c:v>
                </c:pt>
                <c:pt idx="693">
                  <c:v>19</c:v>
                </c:pt>
                <c:pt idx="694">
                  <c:v>66</c:v>
                </c:pt>
                <c:pt idx="695">
                  <c:v>54</c:v>
                </c:pt>
                <c:pt idx="696">
                  <c:v>6</c:v>
                </c:pt>
                <c:pt idx="697">
                  <c:v>35</c:v>
                </c:pt>
                <c:pt idx="698">
                  <c:v>93</c:v>
                </c:pt>
                <c:pt idx="699">
                  <c:v>135</c:v>
                </c:pt>
                <c:pt idx="700">
                  <c:v>4</c:v>
                </c:pt>
                <c:pt idx="701">
                  <c:v>22</c:v>
                </c:pt>
                <c:pt idx="702">
                  <c:v>32</c:v>
                </c:pt>
                <c:pt idx="703">
                  <c:v>16</c:v>
                </c:pt>
                <c:pt idx="704">
                  <c:v>61</c:v>
                </c:pt>
                <c:pt idx="705">
                  <c:v>48</c:v>
                </c:pt>
                <c:pt idx="706">
                  <c:v>120</c:v>
                </c:pt>
                <c:pt idx="707">
                  <c:v>79</c:v>
                </c:pt>
                <c:pt idx="708">
                  <c:v>326</c:v>
                </c:pt>
                <c:pt idx="709">
                  <c:v>26</c:v>
                </c:pt>
                <c:pt idx="710">
                  <c:v>10</c:v>
                </c:pt>
                <c:pt idx="711">
                  <c:v>23</c:v>
                </c:pt>
                <c:pt idx="712">
                  <c:v>65</c:v>
                </c:pt>
                <c:pt idx="713">
                  <c:v>17</c:v>
                </c:pt>
                <c:pt idx="714">
                  <c:v>10</c:v>
                </c:pt>
                <c:pt idx="715">
                  <c:v>26</c:v>
                </c:pt>
                <c:pt idx="716">
                  <c:v>13</c:v>
                </c:pt>
                <c:pt idx="717">
                  <c:v>12</c:v>
                </c:pt>
                <c:pt idx="718">
                  <c:v>9</c:v>
                </c:pt>
                <c:pt idx="719">
                  <c:v>433</c:v>
                </c:pt>
                <c:pt idx="720">
                  <c:v>75</c:v>
                </c:pt>
                <c:pt idx="721">
                  <c:v>22</c:v>
                </c:pt>
                <c:pt idx="722">
                  <c:v>84</c:v>
                </c:pt>
                <c:pt idx="723">
                  <c:v>33</c:v>
                </c:pt>
                <c:pt idx="724">
                  <c:v>138</c:v>
                </c:pt>
                <c:pt idx="725">
                  <c:v>26</c:v>
                </c:pt>
                <c:pt idx="726">
                  <c:v>21</c:v>
                </c:pt>
                <c:pt idx="727">
                  <c:v>33</c:v>
                </c:pt>
                <c:pt idx="728">
                  <c:v>432</c:v>
                </c:pt>
                <c:pt idx="729">
                  <c:v>1</c:v>
                </c:pt>
                <c:pt idx="730">
                  <c:v>42</c:v>
                </c:pt>
                <c:pt idx="731">
                  <c:v>31</c:v>
                </c:pt>
                <c:pt idx="732">
                  <c:v>45</c:v>
                </c:pt>
                <c:pt idx="733">
                  <c:v>21</c:v>
                </c:pt>
                <c:pt idx="734">
                  <c:v>92</c:v>
                </c:pt>
                <c:pt idx="735">
                  <c:v>153</c:v>
                </c:pt>
                <c:pt idx="736">
                  <c:v>29</c:v>
                </c:pt>
                <c:pt idx="737">
                  <c:v>31</c:v>
                </c:pt>
                <c:pt idx="738">
                  <c:v>50</c:v>
                </c:pt>
                <c:pt idx="739">
                  <c:v>24</c:v>
                </c:pt>
                <c:pt idx="740">
                  <c:v>69</c:v>
                </c:pt>
                <c:pt idx="741">
                  <c:v>21</c:v>
                </c:pt>
                <c:pt idx="742">
                  <c:v>1</c:v>
                </c:pt>
                <c:pt idx="743">
                  <c:v>101</c:v>
                </c:pt>
                <c:pt idx="744">
                  <c:v>242</c:v>
                </c:pt>
                <c:pt idx="745">
                  <c:v>3</c:v>
                </c:pt>
                <c:pt idx="746">
                  <c:v>28</c:v>
                </c:pt>
                <c:pt idx="747">
                  <c:v>95</c:v>
                </c:pt>
                <c:pt idx="748">
                  <c:v>178</c:v>
                </c:pt>
                <c:pt idx="749">
                  <c:v>49</c:v>
                </c:pt>
                <c:pt idx="750">
                  <c:v>9</c:v>
                </c:pt>
                <c:pt idx="751">
                  <c:v>17</c:v>
                </c:pt>
                <c:pt idx="752">
                  <c:v>30</c:v>
                </c:pt>
                <c:pt idx="753">
                  <c:v>48</c:v>
                </c:pt>
                <c:pt idx="754">
                  <c:v>50</c:v>
                </c:pt>
                <c:pt idx="755">
                  <c:v>46</c:v>
                </c:pt>
                <c:pt idx="756">
                  <c:v>7</c:v>
                </c:pt>
                <c:pt idx="757">
                  <c:v>14</c:v>
                </c:pt>
                <c:pt idx="758">
                  <c:v>49</c:v>
                </c:pt>
                <c:pt idx="759">
                  <c:v>191</c:v>
                </c:pt>
                <c:pt idx="760">
                  <c:v>247</c:v>
                </c:pt>
                <c:pt idx="761">
                  <c:v>24</c:v>
                </c:pt>
                <c:pt idx="762">
                  <c:v>33</c:v>
                </c:pt>
                <c:pt idx="763">
                  <c:v>15</c:v>
                </c:pt>
                <c:pt idx="764">
                  <c:v>9</c:v>
                </c:pt>
                <c:pt idx="765">
                  <c:v>12</c:v>
                </c:pt>
                <c:pt idx="766">
                  <c:v>48</c:v>
                </c:pt>
                <c:pt idx="767">
                  <c:v>13</c:v>
                </c:pt>
                <c:pt idx="768">
                  <c:v>17</c:v>
                </c:pt>
                <c:pt idx="769">
                  <c:v>15</c:v>
                </c:pt>
                <c:pt idx="770">
                  <c:v>10</c:v>
                </c:pt>
                <c:pt idx="771">
                  <c:v>24</c:v>
                </c:pt>
                <c:pt idx="772">
                  <c:v>17</c:v>
                </c:pt>
                <c:pt idx="773">
                  <c:v>39</c:v>
                </c:pt>
                <c:pt idx="774">
                  <c:v>11</c:v>
                </c:pt>
                <c:pt idx="775">
                  <c:v>40</c:v>
                </c:pt>
                <c:pt idx="776">
                  <c:v>0</c:v>
                </c:pt>
                <c:pt idx="777">
                  <c:v>27</c:v>
                </c:pt>
                <c:pt idx="778">
                  <c:v>21</c:v>
                </c:pt>
                <c:pt idx="779">
                  <c:v>16</c:v>
                </c:pt>
                <c:pt idx="780">
                  <c:v>7</c:v>
                </c:pt>
                <c:pt idx="781">
                  <c:v>22</c:v>
                </c:pt>
                <c:pt idx="782">
                  <c:v>21</c:v>
                </c:pt>
                <c:pt idx="783">
                  <c:v>15</c:v>
                </c:pt>
                <c:pt idx="784">
                  <c:v>5</c:v>
                </c:pt>
                <c:pt idx="785">
                  <c:v>21</c:v>
                </c:pt>
                <c:pt idx="786">
                  <c:v>9</c:v>
                </c:pt>
                <c:pt idx="787">
                  <c:v>14</c:v>
                </c:pt>
                <c:pt idx="788">
                  <c:v>25</c:v>
                </c:pt>
                <c:pt idx="789">
                  <c:v>23</c:v>
                </c:pt>
                <c:pt idx="790">
                  <c:v>12</c:v>
                </c:pt>
                <c:pt idx="791">
                  <c:v>17</c:v>
                </c:pt>
                <c:pt idx="792">
                  <c:v>26</c:v>
                </c:pt>
                <c:pt idx="793">
                  <c:v>14</c:v>
                </c:pt>
                <c:pt idx="794">
                  <c:v>11</c:v>
                </c:pt>
                <c:pt idx="795">
                  <c:v>13</c:v>
                </c:pt>
                <c:pt idx="796">
                  <c:v>6</c:v>
                </c:pt>
                <c:pt idx="797">
                  <c:v>17</c:v>
                </c:pt>
                <c:pt idx="798">
                  <c:v>17</c:v>
                </c:pt>
                <c:pt idx="799">
                  <c:v>129</c:v>
                </c:pt>
                <c:pt idx="800">
                  <c:v>20</c:v>
                </c:pt>
                <c:pt idx="801">
                  <c:v>17</c:v>
                </c:pt>
                <c:pt idx="802">
                  <c:v>18</c:v>
                </c:pt>
                <c:pt idx="803">
                  <c:v>27</c:v>
                </c:pt>
                <c:pt idx="804">
                  <c:v>17</c:v>
                </c:pt>
                <c:pt idx="805">
                  <c:v>37</c:v>
                </c:pt>
                <c:pt idx="806">
                  <c:v>55</c:v>
                </c:pt>
                <c:pt idx="807">
                  <c:v>2</c:v>
                </c:pt>
                <c:pt idx="808">
                  <c:v>20</c:v>
                </c:pt>
                <c:pt idx="809">
                  <c:v>28</c:v>
                </c:pt>
                <c:pt idx="810">
                  <c:v>25</c:v>
                </c:pt>
                <c:pt idx="811">
                  <c:v>8</c:v>
                </c:pt>
                <c:pt idx="812">
                  <c:v>8</c:v>
                </c:pt>
                <c:pt idx="813">
                  <c:v>4</c:v>
                </c:pt>
                <c:pt idx="814">
                  <c:v>20</c:v>
                </c:pt>
                <c:pt idx="815">
                  <c:v>8</c:v>
                </c:pt>
                <c:pt idx="816">
                  <c:v>50</c:v>
                </c:pt>
                <c:pt idx="817">
                  <c:v>15</c:v>
                </c:pt>
                <c:pt idx="818">
                  <c:v>11</c:v>
                </c:pt>
                <c:pt idx="819">
                  <c:v>42</c:v>
                </c:pt>
                <c:pt idx="820">
                  <c:v>7</c:v>
                </c:pt>
                <c:pt idx="821">
                  <c:v>41</c:v>
                </c:pt>
                <c:pt idx="822">
                  <c:v>23</c:v>
                </c:pt>
                <c:pt idx="823">
                  <c:v>14</c:v>
                </c:pt>
                <c:pt idx="824">
                  <c:v>47</c:v>
                </c:pt>
                <c:pt idx="825">
                  <c:v>11</c:v>
                </c:pt>
                <c:pt idx="826">
                  <c:v>9</c:v>
                </c:pt>
                <c:pt idx="827">
                  <c:v>22</c:v>
                </c:pt>
                <c:pt idx="828">
                  <c:v>9</c:v>
                </c:pt>
                <c:pt idx="829">
                  <c:v>8</c:v>
                </c:pt>
                <c:pt idx="830">
                  <c:v>29</c:v>
                </c:pt>
                <c:pt idx="831">
                  <c:v>19</c:v>
                </c:pt>
                <c:pt idx="832">
                  <c:v>2</c:v>
                </c:pt>
                <c:pt idx="833">
                  <c:v>54</c:v>
                </c:pt>
                <c:pt idx="834">
                  <c:v>3</c:v>
                </c:pt>
                <c:pt idx="835">
                  <c:v>55</c:v>
                </c:pt>
                <c:pt idx="836">
                  <c:v>26</c:v>
                </c:pt>
                <c:pt idx="837">
                  <c:v>24</c:v>
                </c:pt>
                <c:pt idx="838">
                  <c:v>32</c:v>
                </c:pt>
                <c:pt idx="839">
                  <c:v>5</c:v>
                </c:pt>
                <c:pt idx="840">
                  <c:v>82</c:v>
                </c:pt>
                <c:pt idx="841">
                  <c:v>20</c:v>
                </c:pt>
                <c:pt idx="842">
                  <c:v>38</c:v>
                </c:pt>
                <c:pt idx="843">
                  <c:v>14</c:v>
                </c:pt>
                <c:pt idx="844">
                  <c:v>1</c:v>
                </c:pt>
                <c:pt idx="845">
                  <c:v>22</c:v>
                </c:pt>
                <c:pt idx="846">
                  <c:v>10</c:v>
                </c:pt>
                <c:pt idx="847">
                  <c:v>13</c:v>
                </c:pt>
                <c:pt idx="848">
                  <c:v>12</c:v>
                </c:pt>
                <c:pt idx="849">
                  <c:v>20</c:v>
                </c:pt>
                <c:pt idx="850">
                  <c:v>4</c:v>
                </c:pt>
                <c:pt idx="851">
                  <c:v>15</c:v>
                </c:pt>
                <c:pt idx="852">
                  <c:v>30</c:v>
                </c:pt>
                <c:pt idx="853">
                  <c:v>7</c:v>
                </c:pt>
                <c:pt idx="854">
                  <c:v>4</c:v>
                </c:pt>
                <c:pt idx="855">
                  <c:v>14</c:v>
                </c:pt>
                <c:pt idx="856">
                  <c:v>44</c:v>
                </c:pt>
                <c:pt idx="857">
                  <c:v>29</c:v>
                </c:pt>
                <c:pt idx="858">
                  <c:v>6</c:v>
                </c:pt>
                <c:pt idx="859">
                  <c:v>19</c:v>
                </c:pt>
                <c:pt idx="860">
                  <c:v>20</c:v>
                </c:pt>
                <c:pt idx="861">
                  <c:v>23</c:v>
                </c:pt>
                <c:pt idx="862">
                  <c:v>6</c:v>
                </c:pt>
                <c:pt idx="863">
                  <c:v>31</c:v>
                </c:pt>
                <c:pt idx="864">
                  <c:v>4</c:v>
                </c:pt>
                <c:pt idx="865">
                  <c:v>14</c:v>
                </c:pt>
                <c:pt idx="866">
                  <c:v>20</c:v>
                </c:pt>
                <c:pt idx="867">
                  <c:v>14</c:v>
                </c:pt>
                <c:pt idx="868">
                  <c:v>7</c:v>
                </c:pt>
                <c:pt idx="869">
                  <c:v>5</c:v>
                </c:pt>
                <c:pt idx="870">
                  <c:v>4</c:v>
                </c:pt>
                <c:pt idx="871">
                  <c:v>30</c:v>
                </c:pt>
                <c:pt idx="872">
                  <c:v>21</c:v>
                </c:pt>
                <c:pt idx="873">
                  <c:v>44</c:v>
                </c:pt>
                <c:pt idx="874">
                  <c:v>17</c:v>
                </c:pt>
                <c:pt idx="875">
                  <c:v>25</c:v>
                </c:pt>
                <c:pt idx="876">
                  <c:v>18</c:v>
                </c:pt>
                <c:pt idx="877">
                  <c:v>30</c:v>
                </c:pt>
                <c:pt idx="878">
                  <c:v>16</c:v>
                </c:pt>
                <c:pt idx="879">
                  <c:v>10</c:v>
                </c:pt>
                <c:pt idx="880">
                  <c:v>17</c:v>
                </c:pt>
                <c:pt idx="881">
                  <c:v>26</c:v>
                </c:pt>
                <c:pt idx="882">
                  <c:v>29</c:v>
                </c:pt>
                <c:pt idx="883">
                  <c:v>24</c:v>
                </c:pt>
                <c:pt idx="884">
                  <c:v>11</c:v>
                </c:pt>
                <c:pt idx="885">
                  <c:v>50</c:v>
                </c:pt>
                <c:pt idx="886">
                  <c:v>15</c:v>
                </c:pt>
                <c:pt idx="887">
                  <c:v>36</c:v>
                </c:pt>
                <c:pt idx="888">
                  <c:v>33</c:v>
                </c:pt>
                <c:pt idx="889">
                  <c:v>50</c:v>
                </c:pt>
                <c:pt idx="890">
                  <c:v>16</c:v>
                </c:pt>
                <c:pt idx="891">
                  <c:v>29</c:v>
                </c:pt>
                <c:pt idx="892">
                  <c:v>11</c:v>
                </c:pt>
                <c:pt idx="893">
                  <c:v>11</c:v>
                </c:pt>
                <c:pt idx="894">
                  <c:v>9</c:v>
                </c:pt>
                <c:pt idx="895">
                  <c:v>11</c:v>
                </c:pt>
                <c:pt idx="896">
                  <c:v>17</c:v>
                </c:pt>
                <c:pt idx="897">
                  <c:v>24</c:v>
                </c:pt>
                <c:pt idx="898">
                  <c:v>20</c:v>
                </c:pt>
                <c:pt idx="899">
                  <c:v>11</c:v>
                </c:pt>
                <c:pt idx="900">
                  <c:v>14</c:v>
                </c:pt>
                <c:pt idx="901">
                  <c:v>25</c:v>
                </c:pt>
                <c:pt idx="902">
                  <c:v>3</c:v>
                </c:pt>
                <c:pt idx="903">
                  <c:v>223</c:v>
                </c:pt>
                <c:pt idx="904">
                  <c:v>7</c:v>
                </c:pt>
                <c:pt idx="905">
                  <c:v>12</c:v>
                </c:pt>
                <c:pt idx="906">
                  <c:v>8</c:v>
                </c:pt>
                <c:pt idx="907">
                  <c:v>11</c:v>
                </c:pt>
                <c:pt idx="908">
                  <c:v>14</c:v>
                </c:pt>
                <c:pt idx="909">
                  <c:v>8</c:v>
                </c:pt>
                <c:pt idx="910">
                  <c:v>46</c:v>
                </c:pt>
                <c:pt idx="911">
                  <c:v>16</c:v>
                </c:pt>
                <c:pt idx="912">
                  <c:v>17</c:v>
                </c:pt>
                <c:pt idx="913">
                  <c:v>21</c:v>
                </c:pt>
                <c:pt idx="914">
                  <c:v>9</c:v>
                </c:pt>
                <c:pt idx="915">
                  <c:v>6</c:v>
                </c:pt>
                <c:pt idx="916">
                  <c:v>5</c:v>
                </c:pt>
                <c:pt idx="917">
                  <c:v>33</c:v>
                </c:pt>
                <c:pt idx="918">
                  <c:v>36</c:v>
                </c:pt>
                <c:pt idx="919">
                  <c:v>33</c:v>
                </c:pt>
                <c:pt idx="920">
                  <c:v>11</c:v>
                </c:pt>
                <c:pt idx="921">
                  <c:v>34</c:v>
                </c:pt>
                <c:pt idx="922">
                  <c:v>76</c:v>
                </c:pt>
                <c:pt idx="923">
                  <c:v>22</c:v>
                </c:pt>
                <c:pt idx="924">
                  <c:v>28</c:v>
                </c:pt>
                <c:pt idx="925">
                  <c:v>7</c:v>
                </c:pt>
                <c:pt idx="926">
                  <c:v>32</c:v>
                </c:pt>
                <c:pt idx="927">
                  <c:v>54</c:v>
                </c:pt>
                <c:pt idx="928">
                  <c:v>12</c:v>
                </c:pt>
                <c:pt idx="929">
                  <c:v>11</c:v>
                </c:pt>
                <c:pt idx="930">
                  <c:v>32</c:v>
                </c:pt>
                <c:pt idx="931">
                  <c:v>35</c:v>
                </c:pt>
                <c:pt idx="932">
                  <c:v>29</c:v>
                </c:pt>
                <c:pt idx="933">
                  <c:v>8</c:v>
                </c:pt>
                <c:pt idx="934">
                  <c:v>22</c:v>
                </c:pt>
                <c:pt idx="935">
                  <c:v>31</c:v>
                </c:pt>
                <c:pt idx="936">
                  <c:v>66</c:v>
                </c:pt>
                <c:pt idx="937">
                  <c:v>4</c:v>
                </c:pt>
                <c:pt idx="938">
                  <c:v>15</c:v>
                </c:pt>
                <c:pt idx="939">
                  <c:v>145</c:v>
                </c:pt>
                <c:pt idx="940">
                  <c:v>82</c:v>
                </c:pt>
                <c:pt idx="941">
                  <c:v>12</c:v>
                </c:pt>
                <c:pt idx="942">
                  <c:v>7</c:v>
                </c:pt>
                <c:pt idx="943">
                  <c:v>3</c:v>
                </c:pt>
                <c:pt idx="944">
                  <c:v>6</c:v>
                </c:pt>
                <c:pt idx="945">
                  <c:v>43</c:v>
                </c:pt>
                <c:pt idx="946">
                  <c:v>29</c:v>
                </c:pt>
                <c:pt idx="947">
                  <c:v>13</c:v>
                </c:pt>
                <c:pt idx="948">
                  <c:v>18</c:v>
                </c:pt>
                <c:pt idx="949">
                  <c:v>27</c:v>
                </c:pt>
                <c:pt idx="950">
                  <c:v>21</c:v>
                </c:pt>
                <c:pt idx="951">
                  <c:v>23</c:v>
                </c:pt>
                <c:pt idx="952">
                  <c:v>16</c:v>
                </c:pt>
                <c:pt idx="953">
                  <c:v>23</c:v>
                </c:pt>
                <c:pt idx="954">
                  <c:v>62</c:v>
                </c:pt>
                <c:pt idx="955">
                  <c:v>8</c:v>
                </c:pt>
                <c:pt idx="956">
                  <c:v>82</c:v>
                </c:pt>
                <c:pt idx="957">
                  <c:v>33</c:v>
                </c:pt>
                <c:pt idx="958">
                  <c:v>5</c:v>
                </c:pt>
                <c:pt idx="959">
                  <c:v>8</c:v>
                </c:pt>
                <c:pt idx="960">
                  <c:v>11</c:v>
                </c:pt>
                <c:pt idx="961">
                  <c:v>91</c:v>
                </c:pt>
                <c:pt idx="962">
                  <c:v>10</c:v>
                </c:pt>
                <c:pt idx="963">
                  <c:v>25</c:v>
                </c:pt>
                <c:pt idx="964">
                  <c:v>18</c:v>
                </c:pt>
                <c:pt idx="965">
                  <c:v>12</c:v>
                </c:pt>
                <c:pt idx="966">
                  <c:v>4</c:v>
                </c:pt>
                <c:pt idx="967">
                  <c:v>17</c:v>
                </c:pt>
                <c:pt idx="968">
                  <c:v>14</c:v>
                </c:pt>
                <c:pt idx="969">
                  <c:v>8</c:v>
                </c:pt>
                <c:pt idx="970">
                  <c:v>4</c:v>
                </c:pt>
                <c:pt idx="971">
                  <c:v>10</c:v>
                </c:pt>
                <c:pt idx="972">
                  <c:v>28</c:v>
                </c:pt>
                <c:pt idx="973">
                  <c:v>21</c:v>
                </c:pt>
                <c:pt idx="974">
                  <c:v>23</c:v>
                </c:pt>
                <c:pt idx="975">
                  <c:v>10</c:v>
                </c:pt>
                <c:pt idx="976">
                  <c:v>8</c:v>
                </c:pt>
                <c:pt idx="977">
                  <c:v>5</c:v>
                </c:pt>
                <c:pt idx="978">
                  <c:v>18</c:v>
                </c:pt>
                <c:pt idx="979">
                  <c:v>2</c:v>
                </c:pt>
                <c:pt idx="980">
                  <c:v>9</c:v>
                </c:pt>
                <c:pt idx="981">
                  <c:v>21</c:v>
                </c:pt>
                <c:pt idx="982">
                  <c:v>6</c:v>
                </c:pt>
                <c:pt idx="983">
                  <c:v>12</c:v>
                </c:pt>
                <c:pt idx="984">
                  <c:v>49</c:v>
                </c:pt>
                <c:pt idx="985">
                  <c:v>75</c:v>
                </c:pt>
                <c:pt idx="986">
                  <c:v>30</c:v>
                </c:pt>
                <c:pt idx="987">
                  <c:v>35</c:v>
                </c:pt>
                <c:pt idx="988">
                  <c:v>10</c:v>
                </c:pt>
                <c:pt idx="989">
                  <c:v>15</c:v>
                </c:pt>
                <c:pt idx="990">
                  <c:v>43</c:v>
                </c:pt>
                <c:pt idx="991">
                  <c:v>29</c:v>
                </c:pt>
                <c:pt idx="992">
                  <c:v>10</c:v>
                </c:pt>
                <c:pt idx="993">
                  <c:v>17</c:v>
                </c:pt>
                <c:pt idx="994">
                  <c:v>10</c:v>
                </c:pt>
                <c:pt idx="995">
                  <c:v>20</c:v>
                </c:pt>
                <c:pt idx="996">
                  <c:v>18</c:v>
                </c:pt>
                <c:pt idx="997">
                  <c:v>7</c:v>
                </c:pt>
                <c:pt idx="998">
                  <c:v>7</c:v>
                </c:pt>
                <c:pt idx="999">
                  <c:v>19</c:v>
                </c:pt>
                <c:pt idx="1000">
                  <c:v>11</c:v>
                </c:pt>
                <c:pt idx="1001">
                  <c:v>39</c:v>
                </c:pt>
                <c:pt idx="1002">
                  <c:v>10</c:v>
                </c:pt>
                <c:pt idx="1003">
                  <c:v>47</c:v>
                </c:pt>
                <c:pt idx="1004">
                  <c:v>4</c:v>
                </c:pt>
                <c:pt idx="1005">
                  <c:v>11</c:v>
                </c:pt>
                <c:pt idx="1006">
                  <c:v>15</c:v>
                </c:pt>
                <c:pt idx="1007">
                  <c:v>4</c:v>
                </c:pt>
                <c:pt idx="1008">
                  <c:v>21</c:v>
                </c:pt>
                <c:pt idx="1009">
                  <c:v>11</c:v>
                </c:pt>
                <c:pt idx="1010">
                  <c:v>9</c:v>
                </c:pt>
                <c:pt idx="1011">
                  <c:v>6</c:v>
                </c:pt>
                <c:pt idx="1012">
                  <c:v>3</c:v>
                </c:pt>
                <c:pt idx="1013">
                  <c:v>15</c:v>
                </c:pt>
                <c:pt idx="1014">
                  <c:v>16</c:v>
                </c:pt>
                <c:pt idx="1015">
                  <c:v>14</c:v>
                </c:pt>
                <c:pt idx="1016">
                  <c:v>16</c:v>
                </c:pt>
                <c:pt idx="1017">
                  <c:v>12</c:v>
                </c:pt>
                <c:pt idx="1018">
                  <c:v>27</c:v>
                </c:pt>
                <c:pt idx="1019">
                  <c:v>8</c:v>
                </c:pt>
                <c:pt idx="1020">
                  <c:v>29</c:v>
                </c:pt>
                <c:pt idx="1021">
                  <c:v>19</c:v>
                </c:pt>
                <c:pt idx="1022">
                  <c:v>11</c:v>
                </c:pt>
                <c:pt idx="1023">
                  <c:v>30</c:v>
                </c:pt>
                <c:pt idx="1024">
                  <c:v>10</c:v>
                </c:pt>
                <c:pt idx="1025">
                  <c:v>14</c:v>
                </c:pt>
                <c:pt idx="1026">
                  <c:v>44</c:v>
                </c:pt>
                <c:pt idx="1027">
                  <c:v>7</c:v>
                </c:pt>
                <c:pt idx="1028">
                  <c:v>12</c:v>
                </c:pt>
                <c:pt idx="1029">
                  <c:v>7</c:v>
                </c:pt>
                <c:pt idx="1030">
                  <c:v>46</c:v>
                </c:pt>
                <c:pt idx="1031">
                  <c:v>52</c:v>
                </c:pt>
                <c:pt idx="1032">
                  <c:v>19</c:v>
                </c:pt>
                <c:pt idx="1033">
                  <c:v>14</c:v>
                </c:pt>
                <c:pt idx="1034">
                  <c:v>28</c:v>
                </c:pt>
                <c:pt idx="1035">
                  <c:v>42</c:v>
                </c:pt>
                <c:pt idx="1036">
                  <c:v>5</c:v>
                </c:pt>
                <c:pt idx="1037">
                  <c:v>138</c:v>
                </c:pt>
                <c:pt idx="1038">
                  <c:v>8</c:v>
                </c:pt>
                <c:pt idx="1039">
                  <c:v>22</c:v>
                </c:pt>
                <c:pt idx="1040">
                  <c:v>66</c:v>
                </c:pt>
                <c:pt idx="1041">
                  <c:v>79</c:v>
                </c:pt>
                <c:pt idx="1042">
                  <c:v>26</c:v>
                </c:pt>
                <c:pt idx="1043">
                  <c:v>15</c:v>
                </c:pt>
                <c:pt idx="1044">
                  <c:v>28</c:v>
                </c:pt>
                <c:pt idx="1045">
                  <c:v>16</c:v>
                </c:pt>
                <c:pt idx="1046">
                  <c:v>21</c:v>
                </c:pt>
                <c:pt idx="1047">
                  <c:v>49</c:v>
                </c:pt>
                <c:pt idx="1048">
                  <c:v>4</c:v>
                </c:pt>
                <c:pt idx="1049">
                  <c:v>7</c:v>
                </c:pt>
                <c:pt idx="1050">
                  <c:v>17</c:v>
                </c:pt>
                <c:pt idx="1051">
                  <c:v>4</c:v>
                </c:pt>
                <c:pt idx="1052">
                  <c:v>9</c:v>
                </c:pt>
                <c:pt idx="1053">
                  <c:v>25</c:v>
                </c:pt>
                <c:pt idx="1054">
                  <c:v>93</c:v>
                </c:pt>
                <c:pt idx="1055">
                  <c:v>28</c:v>
                </c:pt>
                <c:pt idx="1056">
                  <c:v>13</c:v>
                </c:pt>
                <c:pt idx="1057">
                  <c:v>8</c:v>
                </c:pt>
                <c:pt idx="1058">
                  <c:v>22</c:v>
                </c:pt>
                <c:pt idx="1059">
                  <c:v>24</c:v>
                </c:pt>
                <c:pt idx="1060">
                  <c:v>23</c:v>
                </c:pt>
                <c:pt idx="1061">
                  <c:v>46</c:v>
                </c:pt>
                <c:pt idx="1062">
                  <c:v>25</c:v>
                </c:pt>
                <c:pt idx="1063">
                  <c:v>25</c:v>
                </c:pt>
                <c:pt idx="1064">
                  <c:v>4</c:v>
                </c:pt>
                <c:pt idx="1065">
                  <c:v>14</c:v>
                </c:pt>
                <c:pt idx="1066">
                  <c:v>11</c:v>
                </c:pt>
                <c:pt idx="1067">
                  <c:v>17</c:v>
                </c:pt>
                <c:pt idx="1068">
                  <c:v>16</c:v>
                </c:pt>
                <c:pt idx="1069">
                  <c:v>41</c:v>
                </c:pt>
                <c:pt idx="1070">
                  <c:v>6</c:v>
                </c:pt>
                <c:pt idx="1071">
                  <c:v>12</c:v>
                </c:pt>
                <c:pt idx="1072">
                  <c:v>7</c:v>
                </c:pt>
                <c:pt idx="1073">
                  <c:v>43</c:v>
                </c:pt>
                <c:pt idx="1074">
                  <c:v>15</c:v>
                </c:pt>
                <c:pt idx="1075">
                  <c:v>137</c:v>
                </c:pt>
                <c:pt idx="1076">
                  <c:v>8</c:v>
                </c:pt>
                <c:pt idx="1077">
                  <c:v>20</c:v>
                </c:pt>
                <c:pt idx="1078">
                  <c:v>7</c:v>
                </c:pt>
                <c:pt idx="1079">
                  <c:v>23</c:v>
                </c:pt>
                <c:pt idx="1080">
                  <c:v>6</c:v>
                </c:pt>
                <c:pt idx="1081">
                  <c:v>10</c:v>
                </c:pt>
                <c:pt idx="1082">
                  <c:v>25</c:v>
                </c:pt>
                <c:pt idx="1083">
                  <c:v>33</c:v>
                </c:pt>
                <c:pt idx="1084">
                  <c:v>126</c:v>
                </c:pt>
                <c:pt idx="1085">
                  <c:v>19</c:v>
                </c:pt>
                <c:pt idx="1086">
                  <c:v>7</c:v>
                </c:pt>
                <c:pt idx="1087">
                  <c:v>83</c:v>
                </c:pt>
                <c:pt idx="1088">
                  <c:v>21</c:v>
                </c:pt>
                <c:pt idx="1089">
                  <c:v>24</c:v>
                </c:pt>
                <c:pt idx="1090">
                  <c:v>19</c:v>
                </c:pt>
                <c:pt idx="1091">
                  <c:v>15</c:v>
                </c:pt>
                <c:pt idx="1092">
                  <c:v>5</c:v>
                </c:pt>
                <c:pt idx="1093">
                  <c:v>26</c:v>
                </c:pt>
                <c:pt idx="1094">
                  <c:v>63</c:v>
                </c:pt>
                <c:pt idx="1095">
                  <c:v>19</c:v>
                </c:pt>
                <c:pt idx="1096">
                  <c:v>45</c:v>
                </c:pt>
                <c:pt idx="1097">
                  <c:v>101</c:v>
                </c:pt>
                <c:pt idx="1098">
                  <c:v>165</c:v>
                </c:pt>
                <c:pt idx="1099">
                  <c:v>52</c:v>
                </c:pt>
                <c:pt idx="1100">
                  <c:v>42</c:v>
                </c:pt>
                <c:pt idx="1101">
                  <c:v>27</c:v>
                </c:pt>
                <c:pt idx="1102">
                  <c:v>7</c:v>
                </c:pt>
                <c:pt idx="1103">
                  <c:v>137</c:v>
                </c:pt>
                <c:pt idx="1104">
                  <c:v>38</c:v>
                </c:pt>
                <c:pt idx="1105">
                  <c:v>36</c:v>
                </c:pt>
                <c:pt idx="1106">
                  <c:v>10</c:v>
                </c:pt>
                <c:pt idx="1107">
                  <c:v>29</c:v>
                </c:pt>
                <c:pt idx="1108">
                  <c:v>25</c:v>
                </c:pt>
                <c:pt idx="1109">
                  <c:v>8</c:v>
                </c:pt>
                <c:pt idx="1110">
                  <c:v>38</c:v>
                </c:pt>
                <c:pt idx="1111">
                  <c:v>17</c:v>
                </c:pt>
                <c:pt idx="1112">
                  <c:v>31</c:v>
                </c:pt>
                <c:pt idx="1113">
                  <c:v>8</c:v>
                </c:pt>
                <c:pt idx="1114">
                  <c:v>17</c:v>
                </c:pt>
                <c:pt idx="1115">
                  <c:v>62</c:v>
                </c:pt>
                <c:pt idx="1116">
                  <c:v>22</c:v>
                </c:pt>
                <c:pt idx="1117">
                  <c:v>83</c:v>
                </c:pt>
                <c:pt idx="1118">
                  <c:v>51</c:v>
                </c:pt>
                <c:pt idx="1119">
                  <c:v>80</c:v>
                </c:pt>
                <c:pt idx="1120">
                  <c:v>31</c:v>
                </c:pt>
                <c:pt idx="1121">
                  <c:v>37</c:v>
                </c:pt>
                <c:pt idx="1122">
                  <c:v>34</c:v>
                </c:pt>
                <c:pt idx="1123">
                  <c:v>4</c:v>
                </c:pt>
                <c:pt idx="1124">
                  <c:v>151</c:v>
                </c:pt>
                <c:pt idx="1125">
                  <c:v>81</c:v>
                </c:pt>
                <c:pt idx="1126">
                  <c:v>39</c:v>
                </c:pt>
                <c:pt idx="1127">
                  <c:v>258</c:v>
                </c:pt>
                <c:pt idx="1128">
                  <c:v>34</c:v>
                </c:pt>
                <c:pt idx="1129">
                  <c:v>45</c:v>
                </c:pt>
                <c:pt idx="1130">
                  <c:v>268</c:v>
                </c:pt>
                <c:pt idx="1131">
                  <c:v>9</c:v>
                </c:pt>
                <c:pt idx="1132">
                  <c:v>26</c:v>
                </c:pt>
                <c:pt idx="1133">
                  <c:v>47</c:v>
                </c:pt>
                <c:pt idx="1134">
                  <c:v>19</c:v>
                </c:pt>
                <c:pt idx="1135">
                  <c:v>34</c:v>
                </c:pt>
                <c:pt idx="1136">
                  <c:v>2</c:v>
                </c:pt>
                <c:pt idx="1137">
                  <c:v>43</c:v>
                </c:pt>
                <c:pt idx="1138">
                  <c:v>12</c:v>
                </c:pt>
                <c:pt idx="1139">
                  <c:v>143</c:v>
                </c:pt>
                <c:pt idx="1140">
                  <c:v>29</c:v>
                </c:pt>
                <c:pt idx="1141">
                  <c:v>101</c:v>
                </c:pt>
                <c:pt idx="1142">
                  <c:v>27</c:v>
                </c:pt>
                <c:pt idx="1143">
                  <c:v>22</c:v>
                </c:pt>
                <c:pt idx="1144">
                  <c:v>27</c:v>
                </c:pt>
                <c:pt idx="1145">
                  <c:v>13</c:v>
                </c:pt>
                <c:pt idx="1146">
                  <c:v>27</c:v>
                </c:pt>
                <c:pt idx="1147">
                  <c:v>40</c:v>
                </c:pt>
                <c:pt idx="1148">
                  <c:v>21</c:v>
                </c:pt>
                <c:pt idx="1149">
                  <c:v>117</c:v>
                </c:pt>
                <c:pt idx="1150">
                  <c:v>55</c:v>
                </c:pt>
                <c:pt idx="1151">
                  <c:v>37</c:v>
                </c:pt>
                <c:pt idx="1152">
                  <c:v>55</c:v>
                </c:pt>
                <c:pt idx="1153">
                  <c:v>1</c:v>
                </c:pt>
                <c:pt idx="1154">
                  <c:v>24</c:v>
                </c:pt>
                <c:pt idx="1155">
                  <c:v>83</c:v>
                </c:pt>
                <c:pt idx="1156">
                  <c:v>42</c:v>
                </c:pt>
                <c:pt idx="1157">
                  <c:v>74</c:v>
                </c:pt>
                <c:pt idx="1158">
                  <c:v>9</c:v>
                </c:pt>
                <c:pt idx="1159">
                  <c:v>257</c:v>
                </c:pt>
                <c:pt idx="1160">
                  <c:v>63</c:v>
                </c:pt>
                <c:pt idx="1161">
                  <c:v>53</c:v>
                </c:pt>
                <c:pt idx="1162">
                  <c:v>15</c:v>
                </c:pt>
                <c:pt idx="1163">
                  <c:v>103</c:v>
                </c:pt>
                <c:pt idx="1164">
                  <c:v>15</c:v>
                </c:pt>
                <c:pt idx="1165">
                  <c:v>24</c:v>
                </c:pt>
                <c:pt idx="1166">
                  <c:v>24</c:v>
                </c:pt>
                <c:pt idx="1167">
                  <c:v>28</c:v>
                </c:pt>
                <c:pt idx="1168">
                  <c:v>16</c:v>
                </c:pt>
                <c:pt idx="1169">
                  <c:v>16</c:v>
                </c:pt>
                <c:pt idx="1170">
                  <c:v>21</c:v>
                </c:pt>
                <c:pt idx="1171">
                  <c:v>45</c:v>
                </c:pt>
                <c:pt idx="1172">
                  <c:v>27</c:v>
                </c:pt>
                <c:pt idx="1173">
                  <c:v>103</c:v>
                </c:pt>
                <c:pt idx="1174">
                  <c:v>57</c:v>
                </c:pt>
                <c:pt idx="1175">
                  <c:v>12</c:v>
                </c:pt>
                <c:pt idx="1176">
                  <c:v>26</c:v>
                </c:pt>
                <c:pt idx="1177">
                  <c:v>28</c:v>
                </c:pt>
                <c:pt idx="1178">
                  <c:v>88</c:v>
                </c:pt>
                <c:pt idx="1179">
                  <c:v>33</c:v>
                </c:pt>
                <c:pt idx="1180">
                  <c:v>142</c:v>
                </c:pt>
                <c:pt idx="1181">
                  <c:v>70</c:v>
                </c:pt>
                <c:pt idx="1182">
                  <c:v>91</c:v>
                </c:pt>
                <c:pt idx="1183">
                  <c:v>9</c:v>
                </c:pt>
                <c:pt idx="1184">
                  <c:v>5</c:v>
                </c:pt>
                <c:pt idx="1185">
                  <c:v>39</c:v>
                </c:pt>
                <c:pt idx="1186">
                  <c:v>12</c:v>
                </c:pt>
                <c:pt idx="1187">
                  <c:v>11</c:v>
                </c:pt>
                <c:pt idx="1188">
                  <c:v>6</c:v>
                </c:pt>
                <c:pt idx="1189">
                  <c:v>40</c:v>
                </c:pt>
                <c:pt idx="1190">
                  <c:v>10</c:v>
                </c:pt>
                <c:pt idx="1191">
                  <c:v>49</c:v>
                </c:pt>
                <c:pt idx="1192">
                  <c:v>19</c:v>
                </c:pt>
                <c:pt idx="1193">
                  <c:v>14</c:v>
                </c:pt>
                <c:pt idx="1194">
                  <c:v>32</c:v>
                </c:pt>
                <c:pt idx="1195">
                  <c:v>27</c:v>
                </c:pt>
                <c:pt idx="1196">
                  <c:v>140</c:v>
                </c:pt>
                <c:pt idx="1197">
                  <c:v>17</c:v>
                </c:pt>
                <c:pt idx="1198">
                  <c:v>42</c:v>
                </c:pt>
                <c:pt idx="1199">
                  <c:v>22</c:v>
                </c:pt>
                <c:pt idx="1200">
                  <c:v>37</c:v>
                </c:pt>
                <c:pt idx="1201">
                  <c:v>151</c:v>
                </c:pt>
                <c:pt idx="1202">
                  <c:v>29</c:v>
                </c:pt>
                <c:pt idx="1203">
                  <c:v>71</c:v>
                </c:pt>
                <c:pt idx="1204">
                  <c:v>10</c:v>
                </c:pt>
                <c:pt idx="1205">
                  <c:v>3</c:v>
                </c:pt>
                <c:pt idx="1206">
                  <c:v>6</c:v>
                </c:pt>
                <c:pt idx="1207">
                  <c:v>15</c:v>
                </c:pt>
                <c:pt idx="1208">
                  <c:v>58</c:v>
                </c:pt>
                <c:pt idx="1209">
                  <c:v>30</c:v>
                </c:pt>
                <c:pt idx="1210">
                  <c:v>17</c:v>
                </c:pt>
                <c:pt idx="1211">
                  <c:v>58</c:v>
                </c:pt>
                <c:pt idx="1212">
                  <c:v>24</c:v>
                </c:pt>
                <c:pt idx="1213">
                  <c:v>15</c:v>
                </c:pt>
                <c:pt idx="1214">
                  <c:v>17</c:v>
                </c:pt>
                <c:pt idx="1215">
                  <c:v>14</c:v>
                </c:pt>
                <c:pt idx="1216">
                  <c:v>45</c:v>
                </c:pt>
                <c:pt idx="1217">
                  <c:v>106</c:v>
                </c:pt>
                <c:pt idx="1218">
                  <c:v>51</c:v>
                </c:pt>
                <c:pt idx="1219">
                  <c:v>29</c:v>
                </c:pt>
                <c:pt idx="1220">
                  <c:v>28</c:v>
                </c:pt>
                <c:pt idx="1221">
                  <c:v>14</c:v>
                </c:pt>
                <c:pt idx="1222">
                  <c:v>81</c:v>
                </c:pt>
                <c:pt idx="1223">
                  <c:v>17</c:v>
                </c:pt>
                <c:pt idx="1224">
                  <c:v>28</c:v>
                </c:pt>
                <c:pt idx="1225">
                  <c:v>62</c:v>
                </c:pt>
                <c:pt idx="1226">
                  <c:v>283</c:v>
                </c:pt>
                <c:pt idx="1227">
                  <c:v>52</c:v>
                </c:pt>
                <c:pt idx="1228">
                  <c:v>16</c:v>
                </c:pt>
                <c:pt idx="1229">
                  <c:v>36</c:v>
                </c:pt>
                <c:pt idx="1230">
                  <c:v>38</c:v>
                </c:pt>
                <c:pt idx="1231">
                  <c:v>43</c:v>
                </c:pt>
                <c:pt idx="1232">
                  <c:v>273</c:v>
                </c:pt>
                <c:pt idx="1233">
                  <c:v>50</c:v>
                </c:pt>
                <c:pt idx="1234">
                  <c:v>30</c:v>
                </c:pt>
                <c:pt idx="1235">
                  <c:v>7</c:v>
                </c:pt>
                <c:pt idx="1236">
                  <c:v>16</c:v>
                </c:pt>
                <c:pt idx="1237">
                  <c:v>61</c:v>
                </c:pt>
                <c:pt idx="1238">
                  <c:v>42</c:v>
                </c:pt>
                <c:pt idx="1239">
                  <c:v>16</c:v>
                </c:pt>
                <c:pt idx="1240">
                  <c:v>106</c:v>
                </c:pt>
                <c:pt idx="1241">
                  <c:v>26</c:v>
                </c:pt>
                <c:pt idx="1242">
                  <c:v>28</c:v>
                </c:pt>
                <c:pt idx="1243">
                  <c:v>63</c:v>
                </c:pt>
                <c:pt idx="1244">
                  <c:v>24</c:v>
                </c:pt>
                <c:pt idx="1245">
                  <c:v>7</c:v>
                </c:pt>
                <c:pt idx="1246">
                  <c:v>24</c:v>
                </c:pt>
                <c:pt idx="1247">
                  <c:v>96</c:v>
                </c:pt>
                <c:pt idx="1248">
                  <c:v>28</c:v>
                </c:pt>
                <c:pt idx="1249">
                  <c:v>28</c:v>
                </c:pt>
                <c:pt idx="1250">
                  <c:v>5</c:v>
                </c:pt>
                <c:pt idx="1251">
                  <c:v>16</c:v>
                </c:pt>
                <c:pt idx="1252">
                  <c:v>45</c:v>
                </c:pt>
                <c:pt idx="1253">
                  <c:v>68</c:v>
                </c:pt>
                <c:pt idx="1254">
                  <c:v>11</c:v>
                </c:pt>
                <c:pt idx="1255">
                  <c:v>9</c:v>
                </c:pt>
                <c:pt idx="1256">
                  <c:v>6</c:v>
                </c:pt>
                <c:pt idx="1257">
                  <c:v>143</c:v>
                </c:pt>
                <c:pt idx="1258">
                  <c:v>54</c:v>
                </c:pt>
                <c:pt idx="1259">
                  <c:v>12</c:v>
                </c:pt>
                <c:pt idx="1260">
                  <c:v>10</c:v>
                </c:pt>
                <c:pt idx="1261">
                  <c:v>68</c:v>
                </c:pt>
                <c:pt idx="1262">
                  <c:v>15</c:v>
                </c:pt>
                <c:pt idx="1263">
                  <c:v>9</c:v>
                </c:pt>
                <c:pt idx="1264">
                  <c:v>1</c:v>
                </c:pt>
                <c:pt idx="1265">
                  <c:v>45</c:v>
                </c:pt>
                <c:pt idx="1266">
                  <c:v>88</c:v>
                </c:pt>
                <c:pt idx="1267">
                  <c:v>3</c:v>
                </c:pt>
                <c:pt idx="1268">
                  <c:v>61</c:v>
                </c:pt>
                <c:pt idx="1269">
                  <c:v>46</c:v>
                </c:pt>
                <c:pt idx="1270">
                  <c:v>5</c:v>
                </c:pt>
                <c:pt idx="1271">
                  <c:v>21</c:v>
                </c:pt>
                <c:pt idx="1272">
                  <c:v>23</c:v>
                </c:pt>
                <c:pt idx="1273">
                  <c:v>7</c:v>
                </c:pt>
                <c:pt idx="1274">
                  <c:v>164</c:v>
                </c:pt>
                <c:pt idx="1275">
                  <c:v>17</c:v>
                </c:pt>
                <c:pt idx="1276">
                  <c:v>31</c:v>
                </c:pt>
                <c:pt idx="1277">
                  <c:v>16</c:v>
                </c:pt>
                <c:pt idx="1278">
                  <c:v>47</c:v>
                </c:pt>
                <c:pt idx="1279">
                  <c:v>129</c:v>
                </c:pt>
                <c:pt idx="1280">
                  <c:v>34</c:v>
                </c:pt>
                <c:pt idx="1281">
                  <c:v>31</c:v>
                </c:pt>
                <c:pt idx="1282">
                  <c:v>66</c:v>
                </c:pt>
                <c:pt idx="1283">
                  <c:v>33</c:v>
                </c:pt>
                <c:pt idx="1284">
                  <c:v>43</c:v>
                </c:pt>
                <c:pt idx="1285">
                  <c:v>22</c:v>
                </c:pt>
                <c:pt idx="1286">
                  <c:v>32</c:v>
                </c:pt>
                <c:pt idx="1287">
                  <c:v>13</c:v>
                </c:pt>
                <c:pt idx="1288">
                  <c:v>63</c:v>
                </c:pt>
                <c:pt idx="1289">
                  <c:v>17</c:v>
                </c:pt>
                <c:pt idx="1290">
                  <c:v>22</c:v>
                </c:pt>
                <c:pt idx="1291">
                  <c:v>21</c:v>
                </c:pt>
                <c:pt idx="1292">
                  <c:v>30</c:v>
                </c:pt>
                <c:pt idx="1293">
                  <c:v>45</c:v>
                </c:pt>
                <c:pt idx="1294">
                  <c:v>112</c:v>
                </c:pt>
                <c:pt idx="1295">
                  <c:v>19</c:v>
                </c:pt>
                <c:pt idx="1296">
                  <c:v>3</c:v>
                </c:pt>
                <c:pt idx="1297">
                  <c:v>32</c:v>
                </c:pt>
                <c:pt idx="1298">
                  <c:v>90</c:v>
                </c:pt>
                <c:pt idx="1299">
                  <c:v>8</c:v>
                </c:pt>
                <c:pt idx="1300">
                  <c:v>38</c:v>
                </c:pt>
                <c:pt idx="1301">
                  <c:v>33</c:v>
                </c:pt>
                <c:pt idx="1302">
                  <c:v>16</c:v>
                </c:pt>
                <c:pt idx="1303">
                  <c:v>50</c:v>
                </c:pt>
                <c:pt idx="1304">
                  <c:v>59</c:v>
                </c:pt>
                <c:pt idx="1305">
                  <c:v>19</c:v>
                </c:pt>
                <c:pt idx="1306">
                  <c:v>80</c:v>
                </c:pt>
                <c:pt idx="1307">
                  <c:v>19</c:v>
                </c:pt>
                <c:pt idx="1308">
                  <c:v>68</c:v>
                </c:pt>
                <c:pt idx="1309">
                  <c:v>213</c:v>
                </c:pt>
                <c:pt idx="1310">
                  <c:v>165</c:v>
                </c:pt>
                <c:pt idx="1311">
                  <c:v>20</c:v>
                </c:pt>
                <c:pt idx="1312">
                  <c:v>31</c:v>
                </c:pt>
                <c:pt idx="1313">
                  <c:v>43</c:v>
                </c:pt>
                <c:pt idx="1314">
                  <c:v>143</c:v>
                </c:pt>
                <c:pt idx="1315">
                  <c:v>38</c:v>
                </c:pt>
                <c:pt idx="1316">
                  <c:v>22</c:v>
                </c:pt>
                <c:pt idx="1317">
                  <c:v>65</c:v>
                </c:pt>
                <c:pt idx="1318">
                  <c:v>117</c:v>
                </c:pt>
                <c:pt idx="1319">
                  <c:v>9</c:v>
                </c:pt>
                <c:pt idx="1320">
                  <c:v>6</c:v>
                </c:pt>
                <c:pt idx="1321">
                  <c:v>12</c:v>
                </c:pt>
                <c:pt idx="1322">
                  <c:v>45</c:v>
                </c:pt>
                <c:pt idx="1323">
                  <c:v>25</c:v>
                </c:pt>
                <c:pt idx="1324">
                  <c:v>72</c:v>
                </c:pt>
                <c:pt idx="1325">
                  <c:v>12</c:v>
                </c:pt>
                <c:pt idx="1326">
                  <c:v>43</c:v>
                </c:pt>
                <c:pt idx="1327">
                  <c:v>10</c:v>
                </c:pt>
                <c:pt idx="1328">
                  <c:v>29</c:v>
                </c:pt>
                <c:pt idx="1329">
                  <c:v>16</c:v>
                </c:pt>
                <c:pt idx="1330">
                  <c:v>3</c:v>
                </c:pt>
                <c:pt idx="1331">
                  <c:v>54</c:v>
                </c:pt>
                <c:pt idx="1332">
                  <c:v>19</c:v>
                </c:pt>
                <c:pt idx="1333">
                  <c:v>60</c:v>
                </c:pt>
                <c:pt idx="1334">
                  <c:v>19</c:v>
                </c:pt>
                <c:pt idx="1335">
                  <c:v>19</c:v>
                </c:pt>
                <c:pt idx="1336">
                  <c:v>68</c:v>
                </c:pt>
                <c:pt idx="1337">
                  <c:v>16</c:v>
                </c:pt>
                <c:pt idx="1338">
                  <c:v>3</c:v>
                </c:pt>
                <c:pt idx="1339">
                  <c:v>16</c:v>
                </c:pt>
                <c:pt idx="1340">
                  <c:v>20</c:v>
                </c:pt>
                <c:pt idx="1341">
                  <c:v>112</c:v>
                </c:pt>
                <c:pt idx="1342">
                  <c:v>49</c:v>
                </c:pt>
                <c:pt idx="1343">
                  <c:v>5</c:v>
                </c:pt>
                <c:pt idx="1344">
                  <c:v>11</c:v>
                </c:pt>
                <c:pt idx="1345">
                  <c:v>128</c:v>
                </c:pt>
                <c:pt idx="1346">
                  <c:v>39</c:v>
                </c:pt>
                <c:pt idx="1347">
                  <c:v>45</c:v>
                </c:pt>
                <c:pt idx="1348">
                  <c:v>11</c:v>
                </c:pt>
                <c:pt idx="1349">
                  <c:v>58</c:v>
                </c:pt>
                <c:pt idx="1350">
                  <c:v>24</c:v>
                </c:pt>
                <c:pt idx="1351">
                  <c:v>25</c:v>
                </c:pt>
                <c:pt idx="1352">
                  <c:v>50</c:v>
                </c:pt>
                <c:pt idx="1353">
                  <c:v>22</c:v>
                </c:pt>
                <c:pt idx="1354">
                  <c:v>33</c:v>
                </c:pt>
                <c:pt idx="1355">
                  <c:v>7</c:v>
                </c:pt>
                <c:pt idx="1356">
                  <c:v>42</c:v>
                </c:pt>
                <c:pt idx="1357">
                  <c:v>28</c:v>
                </c:pt>
                <c:pt idx="1358">
                  <c:v>12</c:v>
                </c:pt>
                <c:pt idx="1359">
                  <c:v>255</c:v>
                </c:pt>
                <c:pt idx="1360">
                  <c:v>22</c:v>
                </c:pt>
                <c:pt idx="1361">
                  <c:v>23</c:v>
                </c:pt>
                <c:pt idx="1362">
                  <c:v>51</c:v>
                </c:pt>
                <c:pt idx="1363">
                  <c:v>52</c:v>
                </c:pt>
                <c:pt idx="1364">
                  <c:v>84</c:v>
                </c:pt>
                <c:pt idx="1365">
                  <c:v>21</c:v>
                </c:pt>
                <c:pt idx="1366">
                  <c:v>42</c:v>
                </c:pt>
                <c:pt idx="1367">
                  <c:v>36</c:v>
                </c:pt>
                <c:pt idx="1368">
                  <c:v>31</c:v>
                </c:pt>
                <c:pt idx="1369">
                  <c:v>50</c:v>
                </c:pt>
                <c:pt idx="1370">
                  <c:v>10</c:v>
                </c:pt>
                <c:pt idx="1371">
                  <c:v>49</c:v>
                </c:pt>
                <c:pt idx="1372">
                  <c:v>39</c:v>
                </c:pt>
                <c:pt idx="1373">
                  <c:v>65</c:v>
                </c:pt>
                <c:pt idx="1374">
                  <c:v>11</c:v>
                </c:pt>
                <c:pt idx="1375">
                  <c:v>20</c:v>
                </c:pt>
                <c:pt idx="1376">
                  <c:v>36</c:v>
                </c:pt>
                <c:pt idx="1377">
                  <c:v>33</c:v>
                </c:pt>
                <c:pt idx="1378">
                  <c:v>16</c:v>
                </c:pt>
                <c:pt idx="1379">
                  <c:v>36</c:v>
                </c:pt>
                <c:pt idx="1380">
                  <c:v>22</c:v>
                </c:pt>
                <c:pt idx="1381">
                  <c:v>84</c:v>
                </c:pt>
                <c:pt idx="1382">
                  <c:v>12</c:v>
                </c:pt>
                <c:pt idx="1383">
                  <c:v>16</c:v>
                </c:pt>
                <c:pt idx="1384">
                  <c:v>68</c:v>
                </c:pt>
                <c:pt idx="1385">
                  <c:v>16</c:v>
                </c:pt>
                <c:pt idx="1386">
                  <c:v>58</c:v>
                </c:pt>
                <c:pt idx="1387">
                  <c:v>5</c:v>
                </c:pt>
                <c:pt idx="1388">
                  <c:v>38</c:v>
                </c:pt>
                <c:pt idx="1389">
                  <c:v>25</c:v>
                </c:pt>
                <c:pt idx="1390">
                  <c:v>47</c:v>
                </c:pt>
                <c:pt idx="1391">
                  <c:v>55</c:v>
                </c:pt>
                <c:pt idx="1392">
                  <c:v>63</c:v>
                </c:pt>
                <c:pt idx="1393">
                  <c:v>11</c:v>
                </c:pt>
                <c:pt idx="1394">
                  <c:v>91</c:v>
                </c:pt>
                <c:pt idx="1395">
                  <c:v>12</c:v>
                </c:pt>
                <c:pt idx="1396">
                  <c:v>21</c:v>
                </c:pt>
                <c:pt idx="1397">
                  <c:v>4</c:v>
                </c:pt>
                <c:pt idx="1398">
                  <c:v>146</c:v>
                </c:pt>
                <c:pt idx="1399">
                  <c:v>31</c:v>
                </c:pt>
                <c:pt idx="1400">
                  <c:v>14</c:v>
                </c:pt>
                <c:pt idx="1401">
                  <c:v>13</c:v>
                </c:pt>
                <c:pt idx="1402">
                  <c:v>29</c:v>
                </c:pt>
                <c:pt idx="1403">
                  <c:v>47</c:v>
                </c:pt>
                <c:pt idx="1404">
                  <c:v>43</c:v>
                </c:pt>
                <c:pt idx="1405">
                  <c:v>21</c:v>
                </c:pt>
                <c:pt idx="1406">
                  <c:v>23</c:v>
                </c:pt>
                <c:pt idx="1407">
                  <c:v>51</c:v>
                </c:pt>
                <c:pt idx="1408">
                  <c:v>12</c:v>
                </c:pt>
                <c:pt idx="1409">
                  <c:v>31</c:v>
                </c:pt>
                <c:pt idx="1410">
                  <c:v>95</c:v>
                </c:pt>
                <c:pt idx="1411">
                  <c:v>80</c:v>
                </c:pt>
                <c:pt idx="1412">
                  <c:v>27</c:v>
                </c:pt>
                <c:pt idx="1413">
                  <c:v>38</c:v>
                </c:pt>
                <c:pt idx="1414">
                  <c:v>19</c:v>
                </c:pt>
                <c:pt idx="1415">
                  <c:v>36</c:v>
                </c:pt>
                <c:pt idx="1416">
                  <c:v>69</c:v>
                </c:pt>
                <c:pt idx="1417">
                  <c:v>43</c:v>
                </c:pt>
                <c:pt idx="1418">
                  <c:v>16</c:v>
                </c:pt>
                <c:pt idx="1419">
                  <c:v>20</c:v>
                </c:pt>
                <c:pt idx="1420">
                  <c:v>31</c:v>
                </c:pt>
                <c:pt idx="1421">
                  <c:v>11</c:v>
                </c:pt>
                <c:pt idx="1422">
                  <c:v>17</c:v>
                </c:pt>
                <c:pt idx="1423">
                  <c:v>47</c:v>
                </c:pt>
                <c:pt idx="1424">
                  <c:v>0</c:v>
                </c:pt>
                <c:pt idx="1425">
                  <c:v>54</c:v>
                </c:pt>
                <c:pt idx="1426">
                  <c:v>45</c:v>
                </c:pt>
                <c:pt idx="1427">
                  <c:v>31</c:v>
                </c:pt>
                <c:pt idx="1428">
                  <c:v>13</c:v>
                </c:pt>
                <c:pt idx="1429">
                  <c:v>30</c:v>
                </c:pt>
                <c:pt idx="1430">
                  <c:v>11</c:v>
                </c:pt>
                <c:pt idx="1431">
                  <c:v>29</c:v>
                </c:pt>
                <c:pt idx="1432">
                  <c:v>14</c:v>
                </c:pt>
                <c:pt idx="1433">
                  <c:v>11</c:v>
                </c:pt>
                <c:pt idx="1434">
                  <c:v>61</c:v>
                </c:pt>
                <c:pt idx="1435">
                  <c:v>101</c:v>
                </c:pt>
                <c:pt idx="1436">
                  <c:v>45</c:v>
                </c:pt>
                <c:pt idx="1437">
                  <c:v>25</c:v>
                </c:pt>
                <c:pt idx="1438">
                  <c:v>37</c:v>
                </c:pt>
                <c:pt idx="1439">
                  <c:v>67</c:v>
                </c:pt>
                <c:pt idx="1440">
                  <c:v>74</c:v>
                </c:pt>
                <c:pt idx="1441">
                  <c:v>45</c:v>
                </c:pt>
                <c:pt idx="1442">
                  <c:v>32</c:v>
                </c:pt>
                <c:pt idx="1443">
                  <c:v>6</c:v>
                </c:pt>
                <c:pt idx="1444">
                  <c:v>45</c:v>
                </c:pt>
                <c:pt idx="1445">
                  <c:v>21</c:v>
                </c:pt>
                <c:pt idx="1446">
                  <c:v>32</c:v>
                </c:pt>
                <c:pt idx="1447">
                  <c:v>57</c:v>
                </c:pt>
                <c:pt idx="1448">
                  <c:v>28</c:v>
                </c:pt>
                <c:pt idx="1449">
                  <c:v>52</c:v>
                </c:pt>
                <c:pt idx="1450">
                  <c:v>40</c:v>
                </c:pt>
                <c:pt idx="1451">
                  <c:v>63</c:v>
                </c:pt>
                <c:pt idx="1452">
                  <c:v>135</c:v>
                </c:pt>
                <c:pt idx="1453">
                  <c:v>70</c:v>
                </c:pt>
                <c:pt idx="1454">
                  <c:v>55</c:v>
                </c:pt>
                <c:pt idx="1455">
                  <c:v>57</c:v>
                </c:pt>
                <c:pt idx="1456">
                  <c:v>21</c:v>
                </c:pt>
                <c:pt idx="1457">
                  <c:v>16</c:v>
                </c:pt>
                <c:pt idx="1458">
                  <c:v>7</c:v>
                </c:pt>
                <c:pt idx="1459">
                  <c:v>14</c:v>
                </c:pt>
                <c:pt idx="1460">
                  <c:v>60</c:v>
                </c:pt>
                <c:pt idx="1461">
                  <c:v>8</c:v>
                </c:pt>
                <c:pt idx="1462">
                  <c:v>4</c:v>
                </c:pt>
                <c:pt idx="1463">
                  <c:v>90</c:v>
                </c:pt>
                <c:pt idx="1464">
                  <c:v>54</c:v>
                </c:pt>
                <c:pt idx="1465">
                  <c:v>31</c:v>
                </c:pt>
                <c:pt idx="1466">
                  <c:v>26</c:v>
                </c:pt>
                <c:pt idx="1467">
                  <c:v>7</c:v>
                </c:pt>
                <c:pt idx="1468">
                  <c:v>54</c:v>
                </c:pt>
                <c:pt idx="1469">
                  <c:v>10</c:v>
                </c:pt>
                <c:pt idx="1470">
                  <c:v>17</c:v>
                </c:pt>
                <c:pt idx="1471">
                  <c:v>119</c:v>
                </c:pt>
                <c:pt idx="1472">
                  <c:v>6</c:v>
                </c:pt>
                <c:pt idx="1473">
                  <c:v>46</c:v>
                </c:pt>
                <c:pt idx="1474">
                  <c:v>51</c:v>
                </c:pt>
                <c:pt idx="1475">
                  <c:v>66</c:v>
                </c:pt>
                <c:pt idx="1476">
                  <c:v>36</c:v>
                </c:pt>
                <c:pt idx="1477">
                  <c:v>15</c:v>
                </c:pt>
                <c:pt idx="1478">
                  <c:v>19</c:v>
                </c:pt>
                <c:pt idx="1479">
                  <c:v>24</c:v>
                </c:pt>
                <c:pt idx="1480">
                  <c:v>80</c:v>
                </c:pt>
                <c:pt idx="1481">
                  <c:v>89</c:v>
                </c:pt>
                <c:pt idx="1482">
                  <c:v>30</c:v>
                </c:pt>
                <c:pt idx="1483">
                  <c:v>46</c:v>
                </c:pt>
                <c:pt idx="1484">
                  <c:v>53</c:v>
                </c:pt>
                <c:pt idx="1485">
                  <c:v>6</c:v>
                </c:pt>
                <c:pt idx="1486">
                  <c:v>66</c:v>
                </c:pt>
                <c:pt idx="1487">
                  <c:v>16</c:v>
                </c:pt>
                <c:pt idx="1488">
                  <c:v>34</c:v>
                </c:pt>
                <c:pt idx="1489">
                  <c:v>25</c:v>
                </c:pt>
                <c:pt idx="1490">
                  <c:v>314</c:v>
                </c:pt>
                <c:pt idx="1491">
                  <c:v>24</c:v>
                </c:pt>
                <c:pt idx="1492">
                  <c:v>155</c:v>
                </c:pt>
                <c:pt idx="1493">
                  <c:v>35</c:v>
                </c:pt>
                <c:pt idx="1494">
                  <c:v>20</c:v>
                </c:pt>
                <c:pt idx="1495">
                  <c:v>120</c:v>
                </c:pt>
                <c:pt idx="1496">
                  <c:v>73</c:v>
                </c:pt>
                <c:pt idx="1497">
                  <c:v>56</c:v>
                </c:pt>
                <c:pt idx="1498">
                  <c:v>34</c:v>
                </c:pt>
                <c:pt idx="1499">
                  <c:v>27</c:v>
                </c:pt>
                <c:pt idx="1500">
                  <c:v>50</c:v>
                </c:pt>
                <c:pt idx="1501">
                  <c:v>9</c:v>
                </c:pt>
                <c:pt idx="1502">
                  <c:v>113</c:v>
                </c:pt>
                <c:pt idx="1503">
                  <c:v>33</c:v>
                </c:pt>
                <c:pt idx="1504">
                  <c:v>109</c:v>
                </c:pt>
                <c:pt idx="1505">
                  <c:v>57</c:v>
                </c:pt>
                <c:pt idx="1506">
                  <c:v>24</c:v>
                </c:pt>
                <c:pt idx="1507">
                  <c:v>33</c:v>
                </c:pt>
                <c:pt idx="1508">
                  <c:v>51</c:v>
                </c:pt>
                <c:pt idx="1509">
                  <c:v>28</c:v>
                </c:pt>
                <c:pt idx="1510">
                  <c:v>53</c:v>
                </c:pt>
                <c:pt idx="1511">
                  <c:v>7</c:v>
                </c:pt>
                <c:pt idx="1512">
                  <c:v>26</c:v>
                </c:pt>
                <c:pt idx="1513">
                  <c:v>5</c:v>
                </c:pt>
                <c:pt idx="1514">
                  <c:v>24</c:v>
                </c:pt>
                <c:pt idx="1515">
                  <c:v>168</c:v>
                </c:pt>
                <c:pt idx="1516">
                  <c:v>37</c:v>
                </c:pt>
                <c:pt idx="1517">
                  <c:v>56</c:v>
                </c:pt>
                <c:pt idx="1518">
                  <c:v>28</c:v>
                </c:pt>
                <c:pt idx="1519">
                  <c:v>86</c:v>
                </c:pt>
                <c:pt idx="1520">
                  <c:v>19</c:v>
                </c:pt>
                <c:pt idx="1521">
                  <c:v>87</c:v>
                </c:pt>
                <c:pt idx="1522">
                  <c:v>45</c:v>
                </c:pt>
                <c:pt idx="1523">
                  <c:v>12</c:v>
                </c:pt>
                <c:pt idx="1524">
                  <c:v>24</c:v>
                </c:pt>
                <c:pt idx="1525">
                  <c:v>56</c:v>
                </c:pt>
                <c:pt idx="1526">
                  <c:v>30</c:v>
                </c:pt>
                <c:pt idx="1527">
                  <c:v>15</c:v>
                </c:pt>
                <c:pt idx="1528">
                  <c:v>73</c:v>
                </c:pt>
                <c:pt idx="1529">
                  <c:v>45</c:v>
                </c:pt>
                <c:pt idx="1530">
                  <c:v>19</c:v>
                </c:pt>
                <c:pt idx="1531">
                  <c:v>8</c:v>
                </c:pt>
                <c:pt idx="1532">
                  <c:v>108</c:v>
                </c:pt>
                <c:pt idx="1533">
                  <c:v>5</c:v>
                </c:pt>
                <c:pt idx="1534">
                  <c:v>13</c:v>
                </c:pt>
                <c:pt idx="1535">
                  <c:v>18</c:v>
                </c:pt>
                <c:pt idx="1536">
                  <c:v>86</c:v>
                </c:pt>
                <c:pt idx="1537">
                  <c:v>43</c:v>
                </c:pt>
                <c:pt idx="1538">
                  <c:v>11</c:v>
                </c:pt>
                <c:pt idx="1539">
                  <c:v>53</c:v>
                </c:pt>
                <c:pt idx="1540">
                  <c:v>9</c:v>
                </c:pt>
                <c:pt idx="1541">
                  <c:v>139</c:v>
                </c:pt>
                <c:pt idx="1542">
                  <c:v>137</c:v>
                </c:pt>
                <c:pt idx="1543">
                  <c:v>47</c:v>
                </c:pt>
                <c:pt idx="1544">
                  <c:v>129</c:v>
                </c:pt>
                <c:pt idx="1545">
                  <c:v>67</c:v>
                </c:pt>
                <c:pt idx="1546">
                  <c:v>5</c:v>
                </c:pt>
                <c:pt idx="1547">
                  <c:v>10</c:v>
                </c:pt>
                <c:pt idx="1548">
                  <c:v>233</c:v>
                </c:pt>
                <c:pt idx="1549">
                  <c:v>10</c:v>
                </c:pt>
                <c:pt idx="1550">
                  <c:v>50</c:v>
                </c:pt>
                <c:pt idx="1551">
                  <c:v>12</c:v>
                </c:pt>
                <c:pt idx="1552">
                  <c:v>50</c:v>
                </c:pt>
                <c:pt idx="1553">
                  <c:v>31</c:v>
                </c:pt>
                <c:pt idx="1554">
                  <c:v>16</c:v>
                </c:pt>
                <c:pt idx="1555">
                  <c:v>25</c:v>
                </c:pt>
                <c:pt idx="1556">
                  <c:v>33</c:v>
                </c:pt>
                <c:pt idx="1557">
                  <c:v>20</c:v>
                </c:pt>
                <c:pt idx="1558">
                  <c:v>79</c:v>
                </c:pt>
                <c:pt idx="1559">
                  <c:v>68</c:v>
                </c:pt>
                <c:pt idx="1560">
                  <c:v>98</c:v>
                </c:pt>
                <c:pt idx="1561">
                  <c:v>36</c:v>
                </c:pt>
                <c:pt idx="1562">
                  <c:v>74</c:v>
                </c:pt>
                <c:pt idx="1563">
                  <c:v>19</c:v>
                </c:pt>
                <c:pt idx="1564">
                  <c:v>67</c:v>
                </c:pt>
                <c:pt idx="1565">
                  <c:v>10</c:v>
                </c:pt>
                <c:pt idx="1566">
                  <c:v>58</c:v>
                </c:pt>
                <c:pt idx="1567">
                  <c:v>6</c:v>
                </c:pt>
                <c:pt idx="1568">
                  <c:v>48</c:v>
                </c:pt>
                <c:pt idx="1569">
                  <c:v>29</c:v>
                </c:pt>
                <c:pt idx="1570">
                  <c:v>21</c:v>
                </c:pt>
                <c:pt idx="1571">
                  <c:v>57</c:v>
                </c:pt>
                <c:pt idx="1572">
                  <c:v>8</c:v>
                </c:pt>
                <c:pt idx="1573">
                  <c:v>38</c:v>
                </c:pt>
                <c:pt idx="1574">
                  <c:v>100</c:v>
                </c:pt>
                <c:pt idx="1575">
                  <c:v>13</c:v>
                </c:pt>
                <c:pt idx="1576">
                  <c:v>66</c:v>
                </c:pt>
                <c:pt idx="1577">
                  <c:v>6</c:v>
                </c:pt>
                <c:pt idx="1578">
                  <c:v>56</c:v>
                </c:pt>
                <c:pt idx="1579">
                  <c:v>9</c:v>
                </c:pt>
                <c:pt idx="1580">
                  <c:v>33</c:v>
                </c:pt>
                <c:pt idx="1581">
                  <c:v>17</c:v>
                </c:pt>
                <c:pt idx="1582">
                  <c:v>14</c:v>
                </c:pt>
                <c:pt idx="1583">
                  <c:v>220</c:v>
                </c:pt>
                <c:pt idx="1584">
                  <c:v>39</c:v>
                </c:pt>
                <c:pt idx="1585">
                  <c:v>11</c:v>
                </c:pt>
                <c:pt idx="1586">
                  <c:v>29</c:v>
                </c:pt>
                <c:pt idx="1587">
                  <c:v>34</c:v>
                </c:pt>
                <c:pt idx="1588">
                  <c:v>75</c:v>
                </c:pt>
                <c:pt idx="1589">
                  <c:v>22</c:v>
                </c:pt>
                <c:pt idx="1590">
                  <c:v>22</c:v>
                </c:pt>
                <c:pt idx="1591">
                  <c:v>81</c:v>
                </c:pt>
                <c:pt idx="1592">
                  <c:v>39</c:v>
                </c:pt>
                <c:pt idx="1593">
                  <c:v>109</c:v>
                </c:pt>
                <c:pt idx="1594">
                  <c:v>84</c:v>
                </c:pt>
                <c:pt idx="1595">
                  <c:v>21</c:v>
                </c:pt>
                <c:pt idx="1596">
                  <c:v>19</c:v>
                </c:pt>
                <c:pt idx="1597">
                  <c:v>33</c:v>
                </c:pt>
                <c:pt idx="1598">
                  <c:v>14</c:v>
                </c:pt>
                <c:pt idx="1599">
                  <c:v>21</c:v>
                </c:pt>
                <c:pt idx="1600">
                  <c:v>17</c:v>
                </c:pt>
                <c:pt idx="1601">
                  <c:v>43</c:v>
                </c:pt>
                <c:pt idx="1602">
                  <c:v>16</c:v>
                </c:pt>
                <c:pt idx="1603">
                  <c:v>25</c:v>
                </c:pt>
                <c:pt idx="1604">
                  <c:v>53</c:v>
                </c:pt>
                <c:pt idx="1605">
                  <c:v>86</c:v>
                </c:pt>
                <c:pt idx="1606">
                  <c:v>20</c:v>
                </c:pt>
                <c:pt idx="1607">
                  <c:v>14</c:v>
                </c:pt>
                <c:pt idx="1608">
                  <c:v>12</c:v>
                </c:pt>
                <c:pt idx="1609">
                  <c:v>105</c:v>
                </c:pt>
                <c:pt idx="1610">
                  <c:v>90</c:v>
                </c:pt>
                <c:pt idx="1611">
                  <c:v>2</c:v>
                </c:pt>
                <c:pt idx="1612">
                  <c:v>24</c:v>
                </c:pt>
                <c:pt idx="1613">
                  <c:v>131</c:v>
                </c:pt>
                <c:pt idx="1614">
                  <c:v>54</c:v>
                </c:pt>
                <c:pt idx="1615">
                  <c:v>48</c:v>
                </c:pt>
                <c:pt idx="1616">
                  <c:v>18</c:v>
                </c:pt>
                <c:pt idx="1617">
                  <c:v>143</c:v>
                </c:pt>
                <c:pt idx="1618">
                  <c:v>35</c:v>
                </c:pt>
                <c:pt idx="1619">
                  <c:v>99</c:v>
                </c:pt>
                <c:pt idx="1620">
                  <c:v>56</c:v>
                </c:pt>
                <c:pt idx="1621">
                  <c:v>2</c:v>
                </c:pt>
                <c:pt idx="1622">
                  <c:v>11</c:v>
                </c:pt>
                <c:pt idx="1623">
                  <c:v>31</c:v>
                </c:pt>
                <c:pt idx="1624">
                  <c:v>39</c:v>
                </c:pt>
                <c:pt idx="1625">
                  <c:v>11</c:v>
                </c:pt>
                <c:pt idx="1626">
                  <c:v>14</c:v>
                </c:pt>
                <c:pt idx="1627">
                  <c:v>73</c:v>
                </c:pt>
                <c:pt idx="1628">
                  <c:v>5</c:v>
                </c:pt>
                <c:pt idx="1629">
                  <c:v>61</c:v>
                </c:pt>
                <c:pt idx="1630">
                  <c:v>139</c:v>
                </c:pt>
                <c:pt idx="1631">
                  <c:v>57</c:v>
                </c:pt>
                <c:pt idx="1632">
                  <c:v>4</c:v>
                </c:pt>
                <c:pt idx="1633">
                  <c:v>26</c:v>
                </c:pt>
                <c:pt idx="1634">
                  <c:v>11</c:v>
                </c:pt>
                <c:pt idx="1635">
                  <c:v>10</c:v>
                </c:pt>
                <c:pt idx="1636">
                  <c:v>225</c:v>
                </c:pt>
                <c:pt idx="1637">
                  <c:v>64</c:v>
                </c:pt>
                <c:pt idx="1638">
                  <c:v>16</c:v>
                </c:pt>
                <c:pt idx="1639">
                  <c:v>61</c:v>
                </c:pt>
                <c:pt idx="1640">
                  <c:v>59</c:v>
                </c:pt>
                <c:pt idx="1641">
                  <c:v>154</c:v>
                </c:pt>
                <c:pt idx="1642">
                  <c:v>9</c:v>
                </c:pt>
                <c:pt idx="1643">
                  <c:v>17</c:v>
                </c:pt>
                <c:pt idx="1644">
                  <c:v>38</c:v>
                </c:pt>
                <c:pt idx="1645">
                  <c:v>26</c:v>
                </c:pt>
                <c:pt idx="1646">
                  <c:v>33</c:v>
                </c:pt>
                <c:pt idx="1647">
                  <c:v>70</c:v>
                </c:pt>
                <c:pt idx="1648">
                  <c:v>364</c:v>
                </c:pt>
                <c:pt idx="1649">
                  <c:v>83</c:v>
                </c:pt>
                <c:pt idx="1650">
                  <c:v>68</c:v>
                </c:pt>
                <c:pt idx="1651">
                  <c:v>11</c:v>
                </c:pt>
                <c:pt idx="1652">
                  <c:v>76</c:v>
                </c:pt>
                <c:pt idx="1653">
                  <c:v>60</c:v>
                </c:pt>
                <c:pt idx="1654">
                  <c:v>37</c:v>
                </c:pt>
                <c:pt idx="1655">
                  <c:v>91</c:v>
                </c:pt>
                <c:pt idx="1656">
                  <c:v>5</c:v>
                </c:pt>
                <c:pt idx="1657">
                  <c:v>4</c:v>
                </c:pt>
                <c:pt idx="1658">
                  <c:v>21</c:v>
                </c:pt>
                <c:pt idx="1659">
                  <c:v>9</c:v>
                </c:pt>
                <c:pt idx="1660">
                  <c:v>52</c:v>
                </c:pt>
                <c:pt idx="1661">
                  <c:v>85</c:v>
                </c:pt>
                <c:pt idx="1662">
                  <c:v>52</c:v>
                </c:pt>
                <c:pt idx="1663">
                  <c:v>10</c:v>
                </c:pt>
                <c:pt idx="1664">
                  <c:v>250</c:v>
                </c:pt>
                <c:pt idx="1665">
                  <c:v>62</c:v>
                </c:pt>
                <c:pt idx="1666">
                  <c:v>7</c:v>
                </c:pt>
                <c:pt idx="1667">
                  <c:v>13</c:v>
                </c:pt>
                <c:pt idx="1668">
                  <c:v>19</c:v>
                </c:pt>
                <c:pt idx="1669">
                  <c:v>48</c:v>
                </c:pt>
                <c:pt idx="1670">
                  <c:v>110</c:v>
                </c:pt>
                <c:pt idx="1671">
                  <c:v>67</c:v>
                </c:pt>
                <c:pt idx="1672">
                  <c:v>2</c:v>
                </c:pt>
                <c:pt idx="1673">
                  <c:v>9</c:v>
                </c:pt>
                <c:pt idx="1674">
                  <c:v>61</c:v>
                </c:pt>
                <c:pt idx="1675">
                  <c:v>74</c:v>
                </c:pt>
                <c:pt idx="1676">
                  <c:v>2</c:v>
                </c:pt>
                <c:pt idx="1677">
                  <c:v>7</c:v>
                </c:pt>
                <c:pt idx="1678">
                  <c:v>24</c:v>
                </c:pt>
                <c:pt idx="1679">
                  <c:v>25</c:v>
                </c:pt>
                <c:pt idx="1680">
                  <c:v>22</c:v>
                </c:pt>
                <c:pt idx="1681">
                  <c:v>1</c:v>
                </c:pt>
                <c:pt idx="1682">
                  <c:v>51</c:v>
                </c:pt>
                <c:pt idx="1683">
                  <c:v>11</c:v>
                </c:pt>
                <c:pt idx="1684">
                  <c:v>53</c:v>
                </c:pt>
                <c:pt idx="1685">
                  <c:v>130</c:v>
                </c:pt>
                <c:pt idx="1686">
                  <c:v>8</c:v>
                </c:pt>
                <c:pt idx="1687">
                  <c:v>53</c:v>
                </c:pt>
                <c:pt idx="1688">
                  <c:v>193</c:v>
                </c:pt>
                <c:pt idx="1689">
                  <c:v>30</c:v>
                </c:pt>
                <c:pt idx="1690">
                  <c:v>25</c:v>
                </c:pt>
                <c:pt idx="1691">
                  <c:v>91</c:v>
                </c:pt>
                <c:pt idx="1692">
                  <c:v>43</c:v>
                </c:pt>
                <c:pt idx="1693">
                  <c:v>4</c:v>
                </c:pt>
                <c:pt idx="1694">
                  <c:v>11</c:v>
                </c:pt>
                <c:pt idx="1695">
                  <c:v>41</c:v>
                </c:pt>
                <c:pt idx="1696">
                  <c:v>43</c:v>
                </c:pt>
                <c:pt idx="1697">
                  <c:v>45</c:v>
                </c:pt>
                <c:pt idx="1698">
                  <c:v>3</c:v>
                </c:pt>
                <c:pt idx="1699">
                  <c:v>95</c:v>
                </c:pt>
                <c:pt idx="1700">
                  <c:v>6</c:v>
                </c:pt>
                <c:pt idx="1701">
                  <c:v>26</c:v>
                </c:pt>
                <c:pt idx="1702">
                  <c:v>59</c:v>
                </c:pt>
                <c:pt idx="1703">
                  <c:v>65</c:v>
                </c:pt>
                <c:pt idx="1704">
                  <c:v>63</c:v>
                </c:pt>
                <c:pt idx="1705">
                  <c:v>47</c:v>
                </c:pt>
                <c:pt idx="1706">
                  <c:v>15</c:v>
                </c:pt>
                <c:pt idx="1707">
                  <c:v>19</c:v>
                </c:pt>
                <c:pt idx="1708">
                  <c:v>14</c:v>
                </c:pt>
                <c:pt idx="1709">
                  <c:v>4</c:v>
                </c:pt>
                <c:pt idx="1710">
                  <c:v>85</c:v>
                </c:pt>
                <c:pt idx="1711">
                  <c:v>12</c:v>
                </c:pt>
                <c:pt idx="1712">
                  <c:v>123</c:v>
                </c:pt>
                <c:pt idx="1713">
                  <c:v>31</c:v>
                </c:pt>
                <c:pt idx="1714">
                  <c:v>17</c:v>
                </c:pt>
                <c:pt idx="1715">
                  <c:v>23</c:v>
                </c:pt>
                <c:pt idx="1716">
                  <c:v>287</c:v>
                </c:pt>
                <c:pt idx="1717">
                  <c:v>34</c:v>
                </c:pt>
                <c:pt idx="1718">
                  <c:v>17</c:v>
                </c:pt>
                <c:pt idx="1719">
                  <c:v>12</c:v>
                </c:pt>
                <c:pt idx="1720">
                  <c:v>82</c:v>
                </c:pt>
                <c:pt idx="1721">
                  <c:v>48</c:v>
                </c:pt>
                <c:pt idx="1722">
                  <c:v>62</c:v>
                </c:pt>
                <c:pt idx="1723">
                  <c:v>17</c:v>
                </c:pt>
                <c:pt idx="1724">
                  <c:v>12</c:v>
                </c:pt>
                <c:pt idx="1725">
                  <c:v>66</c:v>
                </c:pt>
                <c:pt idx="1726">
                  <c:v>6</c:v>
                </c:pt>
                <c:pt idx="1727">
                  <c:v>15</c:v>
                </c:pt>
                <c:pt idx="1728">
                  <c:v>6</c:v>
                </c:pt>
                <c:pt idx="1729">
                  <c:v>22</c:v>
                </c:pt>
                <c:pt idx="1730">
                  <c:v>1</c:v>
                </c:pt>
                <c:pt idx="1731">
                  <c:v>4</c:v>
                </c:pt>
                <c:pt idx="1732">
                  <c:v>47</c:v>
                </c:pt>
                <c:pt idx="1733">
                  <c:v>52</c:v>
                </c:pt>
                <c:pt idx="1734">
                  <c:v>47</c:v>
                </c:pt>
                <c:pt idx="1735">
                  <c:v>52</c:v>
                </c:pt>
                <c:pt idx="1736">
                  <c:v>27</c:v>
                </c:pt>
                <c:pt idx="1737">
                  <c:v>24</c:v>
                </c:pt>
                <c:pt idx="1738">
                  <c:v>13</c:v>
                </c:pt>
                <c:pt idx="1739">
                  <c:v>32</c:v>
                </c:pt>
                <c:pt idx="1740">
                  <c:v>24</c:v>
                </c:pt>
                <c:pt idx="1741">
                  <c:v>218</c:v>
                </c:pt>
                <c:pt idx="1742">
                  <c:v>10</c:v>
                </c:pt>
                <c:pt idx="1743">
                  <c:v>16</c:v>
                </c:pt>
                <c:pt idx="1744">
                  <c:v>13</c:v>
                </c:pt>
                <c:pt idx="1745">
                  <c:v>17</c:v>
                </c:pt>
                <c:pt idx="1746">
                  <c:v>75</c:v>
                </c:pt>
                <c:pt idx="1747">
                  <c:v>4</c:v>
                </c:pt>
                <c:pt idx="1748">
                  <c:v>15</c:v>
                </c:pt>
                <c:pt idx="1749">
                  <c:v>12</c:v>
                </c:pt>
                <c:pt idx="1750">
                  <c:v>3</c:v>
                </c:pt>
                <c:pt idx="1751">
                  <c:v>59</c:v>
                </c:pt>
                <c:pt idx="1752">
                  <c:v>32</c:v>
                </c:pt>
                <c:pt idx="1753">
                  <c:v>37</c:v>
                </c:pt>
                <c:pt idx="1754">
                  <c:v>89</c:v>
                </c:pt>
                <c:pt idx="1755">
                  <c:v>106</c:v>
                </c:pt>
                <c:pt idx="1756">
                  <c:v>50</c:v>
                </c:pt>
                <c:pt idx="1757">
                  <c:v>409</c:v>
                </c:pt>
                <c:pt idx="1758">
                  <c:v>33</c:v>
                </c:pt>
                <c:pt idx="1759">
                  <c:v>19</c:v>
                </c:pt>
                <c:pt idx="1760">
                  <c:v>3</c:v>
                </c:pt>
                <c:pt idx="1761">
                  <c:v>10</c:v>
                </c:pt>
                <c:pt idx="1762">
                  <c:v>8</c:v>
                </c:pt>
                <c:pt idx="1763">
                  <c:v>11</c:v>
                </c:pt>
                <c:pt idx="1764">
                  <c:v>515</c:v>
                </c:pt>
                <c:pt idx="1765">
                  <c:v>47</c:v>
                </c:pt>
                <c:pt idx="1766">
                  <c:v>34</c:v>
                </c:pt>
                <c:pt idx="1767">
                  <c:v>21</c:v>
                </c:pt>
                <c:pt idx="1768">
                  <c:v>1</c:v>
                </c:pt>
                <c:pt idx="1769">
                  <c:v>47</c:v>
                </c:pt>
                <c:pt idx="1770">
                  <c:v>9</c:v>
                </c:pt>
                <c:pt idx="1771">
                  <c:v>85</c:v>
                </c:pt>
                <c:pt idx="1772">
                  <c:v>68</c:v>
                </c:pt>
                <c:pt idx="1773">
                  <c:v>17</c:v>
                </c:pt>
                <c:pt idx="1774">
                  <c:v>8</c:v>
                </c:pt>
                <c:pt idx="1775">
                  <c:v>12</c:v>
                </c:pt>
                <c:pt idx="1776">
                  <c:v>14</c:v>
                </c:pt>
                <c:pt idx="1777">
                  <c:v>117</c:v>
                </c:pt>
                <c:pt idx="1778">
                  <c:v>29</c:v>
                </c:pt>
                <c:pt idx="1779">
                  <c:v>34</c:v>
                </c:pt>
                <c:pt idx="1780">
                  <c:v>128</c:v>
                </c:pt>
                <c:pt idx="1781">
                  <c:v>11</c:v>
                </c:pt>
                <c:pt idx="1782">
                  <c:v>60</c:v>
                </c:pt>
                <c:pt idx="1783">
                  <c:v>28</c:v>
                </c:pt>
                <c:pt idx="1784">
                  <c:v>10</c:v>
                </c:pt>
                <c:pt idx="1785">
                  <c:v>96</c:v>
                </c:pt>
                <c:pt idx="1786">
                  <c:v>101</c:v>
                </c:pt>
                <c:pt idx="1787">
                  <c:v>5</c:v>
                </c:pt>
                <c:pt idx="1788">
                  <c:v>43</c:v>
                </c:pt>
                <c:pt idx="1789">
                  <c:v>0</c:v>
                </c:pt>
                <c:pt idx="1790">
                  <c:v>27</c:v>
                </c:pt>
                <c:pt idx="1791">
                  <c:v>52</c:v>
                </c:pt>
                <c:pt idx="1792">
                  <c:v>1103</c:v>
                </c:pt>
                <c:pt idx="1793">
                  <c:v>4</c:v>
                </c:pt>
                <c:pt idx="1794">
                  <c:v>30</c:v>
                </c:pt>
                <c:pt idx="1795">
                  <c:v>15</c:v>
                </c:pt>
                <c:pt idx="1796">
                  <c:v>19</c:v>
                </c:pt>
                <c:pt idx="1797">
                  <c:v>53</c:v>
                </c:pt>
                <c:pt idx="1798">
                  <c:v>113</c:v>
                </c:pt>
                <c:pt idx="1799">
                  <c:v>99</c:v>
                </c:pt>
                <c:pt idx="1800">
                  <c:v>142</c:v>
                </c:pt>
                <c:pt idx="1801">
                  <c:v>27</c:v>
                </c:pt>
                <c:pt idx="1802">
                  <c:v>16</c:v>
                </c:pt>
                <c:pt idx="1803">
                  <c:v>12</c:v>
                </c:pt>
                <c:pt idx="1804">
                  <c:v>490</c:v>
                </c:pt>
                <c:pt idx="1805">
                  <c:v>15</c:v>
                </c:pt>
                <c:pt idx="1806">
                  <c:v>13</c:v>
                </c:pt>
                <c:pt idx="1807">
                  <c:v>68</c:v>
                </c:pt>
                <c:pt idx="1808">
                  <c:v>31</c:v>
                </c:pt>
                <c:pt idx="1809">
                  <c:v>47</c:v>
                </c:pt>
                <c:pt idx="1810">
                  <c:v>24</c:v>
                </c:pt>
                <c:pt idx="1811">
                  <c:v>17</c:v>
                </c:pt>
                <c:pt idx="1812">
                  <c:v>40</c:v>
                </c:pt>
                <c:pt idx="1813">
                  <c:v>102</c:v>
                </c:pt>
                <c:pt idx="1814">
                  <c:v>10</c:v>
                </c:pt>
                <c:pt idx="1815">
                  <c:v>264</c:v>
                </c:pt>
                <c:pt idx="1816">
                  <c:v>9</c:v>
                </c:pt>
                <c:pt idx="1817">
                  <c:v>10</c:v>
                </c:pt>
                <c:pt idx="1818">
                  <c:v>23</c:v>
                </c:pt>
                <c:pt idx="1819">
                  <c:v>52</c:v>
                </c:pt>
                <c:pt idx="1820">
                  <c:v>247</c:v>
                </c:pt>
                <c:pt idx="1821">
                  <c:v>22</c:v>
                </c:pt>
                <c:pt idx="1822">
                  <c:v>1</c:v>
                </c:pt>
                <c:pt idx="1823">
                  <c:v>34</c:v>
                </c:pt>
                <c:pt idx="1824">
                  <c:v>280</c:v>
                </c:pt>
                <c:pt idx="1825">
                  <c:v>5</c:v>
                </c:pt>
                <c:pt idx="1826">
                  <c:v>48</c:v>
                </c:pt>
                <c:pt idx="1827">
                  <c:v>117</c:v>
                </c:pt>
                <c:pt idx="1828">
                  <c:v>17</c:v>
                </c:pt>
                <c:pt idx="1829">
                  <c:v>62</c:v>
                </c:pt>
                <c:pt idx="1830">
                  <c:v>277</c:v>
                </c:pt>
                <c:pt idx="1831">
                  <c:v>168</c:v>
                </c:pt>
                <c:pt idx="1832">
                  <c:v>21</c:v>
                </c:pt>
                <c:pt idx="1833">
                  <c:v>49</c:v>
                </c:pt>
                <c:pt idx="1834">
                  <c:v>21</c:v>
                </c:pt>
                <c:pt idx="1835">
                  <c:v>34</c:v>
                </c:pt>
                <c:pt idx="1836">
                  <c:v>29</c:v>
                </c:pt>
                <c:pt idx="1837">
                  <c:v>8</c:v>
                </c:pt>
                <c:pt idx="1838">
                  <c:v>41</c:v>
                </c:pt>
                <c:pt idx="1839">
                  <c:v>22</c:v>
                </c:pt>
                <c:pt idx="1840">
                  <c:v>885</c:v>
                </c:pt>
                <c:pt idx="1841">
                  <c:v>85</c:v>
                </c:pt>
                <c:pt idx="1842">
                  <c:v>24</c:v>
                </c:pt>
                <c:pt idx="1843">
                  <c:v>8</c:v>
                </c:pt>
                <c:pt idx="1844">
                  <c:v>14</c:v>
                </c:pt>
                <c:pt idx="1845">
                  <c:v>9</c:v>
                </c:pt>
                <c:pt idx="1846">
                  <c:v>49</c:v>
                </c:pt>
                <c:pt idx="1847">
                  <c:v>211</c:v>
                </c:pt>
                <c:pt idx="1848">
                  <c:v>38</c:v>
                </c:pt>
                <c:pt idx="1849">
                  <c:v>47</c:v>
                </c:pt>
                <c:pt idx="1850">
                  <c:v>63</c:v>
                </c:pt>
                <c:pt idx="1851">
                  <c:v>6</c:v>
                </c:pt>
                <c:pt idx="1852">
                  <c:v>37</c:v>
                </c:pt>
                <c:pt idx="1853">
                  <c:v>80</c:v>
                </c:pt>
                <c:pt idx="1854">
                  <c:v>37</c:v>
                </c:pt>
                <c:pt idx="1855">
                  <c:v>211</c:v>
                </c:pt>
                <c:pt idx="1856">
                  <c:v>12</c:v>
                </c:pt>
                <c:pt idx="1857">
                  <c:v>66</c:v>
                </c:pt>
                <c:pt idx="1858">
                  <c:v>235</c:v>
                </c:pt>
                <c:pt idx="1859">
                  <c:v>41</c:v>
                </c:pt>
                <c:pt idx="1860">
                  <c:v>3</c:v>
                </c:pt>
                <c:pt idx="1861">
                  <c:v>12</c:v>
                </c:pt>
                <c:pt idx="1862">
                  <c:v>77</c:v>
                </c:pt>
                <c:pt idx="1863">
                  <c:v>21</c:v>
                </c:pt>
                <c:pt idx="1864">
                  <c:v>12</c:v>
                </c:pt>
                <c:pt idx="1865">
                  <c:v>63</c:v>
                </c:pt>
                <c:pt idx="1866">
                  <c:v>9</c:v>
                </c:pt>
                <c:pt idx="1867">
                  <c:v>37</c:v>
                </c:pt>
                <c:pt idx="1868">
                  <c:v>93</c:v>
                </c:pt>
                <c:pt idx="1869">
                  <c:v>89</c:v>
                </c:pt>
                <c:pt idx="1870">
                  <c:v>14</c:v>
                </c:pt>
                <c:pt idx="1871">
                  <c:v>69</c:v>
                </c:pt>
                <c:pt idx="1872">
                  <c:v>21</c:v>
                </c:pt>
                <c:pt idx="1873">
                  <c:v>75</c:v>
                </c:pt>
                <c:pt idx="1874">
                  <c:v>1</c:v>
                </c:pt>
                <c:pt idx="1875">
                  <c:v>32</c:v>
                </c:pt>
                <c:pt idx="1876">
                  <c:v>34</c:v>
                </c:pt>
                <c:pt idx="1877">
                  <c:v>201</c:v>
                </c:pt>
                <c:pt idx="1878">
                  <c:v>115</c:v>
                </c:pt>
                <c:pt idx="1879">
                  <c:v>21</c:v>
                </c:pt>
                <c:pt idx="1880">
                  <c:v>142</c:v>
                </c:pt>
                <c:pt idx="1881">
                  <c:v>17</c:v>
                </c:pt>
                <c:pt idx="1882">
                  <c:v>22</c:v>
                </c:pt>
                <c:pt idx="1883">
                  <c:v>77</c:v>
                </c:pt>
                <c:pt idx="1884">
                  <c:v>26</c:v>
                </c:pt>
                <c:pt idx="1885">
                  <c:v>49</c:v>
                </c:pt>
                <c:pt idx="1886">
                  <c:v>20</c:v>
                </c:pt>
                <c:pt idx="1887">
                  <c:v>5</c:v>
                </c:pt>
                <c:pt idx="1888">
                  <c:v>217</c:v>
                </c:pt>
                <c:pt idx="1889">
                  <c:v>15</c:v>
                </c:pt>
                <c:pt idx="1890">
                  <c:v>23</c:v>
                </c:pt>
                <c:pt idx="1891">
                  <c:v>53</c:v>
                </c:pt>
                <c:pt idx="1892">
                  <c:v>43</c:v>
                </c:pt>
                <c:pt idx="1893">
                  <c:v>14</c:v>
                </c:pt>
                <c:pt idx="1894">
                  <c:v>27</c:v>
                </c:pt>
                <c:pt idx="1895">
                  <c:v>12</c:v>
                </c:pt>
                <c:pt idx="1896">
                  <c:v>37</c:v>
                </c:pt>
                <c:pt idx="1897">
                  <c:v>15</c:v>
                </c:pt>
                <c:pt idx="1898">
                  <c:v>26</c:v>
                </c:pt>
                <c:pt idx="1899">
                  <c:v>13</c:v>
                </c:pt>
                <c:pt idx="1900">
                  <c:v>41</c:v>
                </c:pt>
                <c:pt idx="1901">
                  <c:v>168</c:v>
                </c:pt>
                <c:pt idx="1902">
                  <c:v>10</c:v>
                </c:pt>
                <c:pt idx="1903">
                  <c:v>86</c:v>
                </c:pt>
                <c:pt idx="1904">
                  <c:v>4</c:v>
                </c:pt>
                <c:pt idx="1905">
                  <c:v>55</c:v>
                </c:pt>
                <c:pt idx="1906">
                  <c:v>23</c:v>
                </c:pt>
                <c:pt idx="1907">
                  <c:v>34</c:v>
                </c:pt>
                <c:pt idx="1908">
                  <c:v>68</c:v>
                </c:pt>
                <c:pt idx="1909">
                  <c:v>124</c:v>
                </c:pt>
                <c:pt idx="1910">
                  <c:v>24</c:v>
                </c:pt>
                <c:pt idx="1911">
                  <c:v>17</c:v>
                </c:pt>
                <c:pt idx="1912">
                  <c:v>5</c:v>
                </c:pt>
                <c:pt idx="1913">
                  <c:v>12</c:v>
                </c:pt>
                <c:pt idx="1914">
                  <c:v>5</c:v>
                </c:pt>
                <c:pt idx="1915">
                  <c:v>23</c:v>
                </c:pt>
                <c:pt idx="1916">
                  <c:v>20</c:v>
                </c:pt>
                <c:pt idx="1917">
                  <c:v>45</c:v>
                </c:pt>
                <c:pt idx="1918">
                  <c:v>66</c:v>
                </c:pt>
                <c:pt idx="1919">
                  <c:v>38</c:v>
                </c:pt>
                <c:pt idx="1920">
                  <c:v>14</c:v>
                </c:pt>
                <c:pt idx="1921">
                  <c:v>53</c:v>
                </c:pt>
                <c:pt idx="1922">
                  <c:v>15</c:v>
                </c:pt>
                <c:pt idx="1923">
                  <c:v>52</c:v>
                </c:pt>
                <c:pt idx="1924">
                  <c:v>36</c:v>
                </c:pt>
                <c:pt idx="1925">
                  <c:v>223</c:v>
                </c:pt>
                <c:pt idx="1926">
                  <c:v>10</c:v>
                </c:pt>
                <c:pt idx="1927">
                  <c:v>58</c:v>
                </c:pt>
                <c:pt idx="1928">
                  <c:v>38</c:v>
                </c:pt>
                <c:pt idx="1929">
                  <c:v>40</c:v>
                </c:pt>
                <c:pt idx="1930">
                  <c:v>135</c:v>
                </c:pt>
                <c:pt idx="1931">
                  <c:v>36</c:v>
                </c:pt>
                <c:pt idx="1932">
                  <c:v>40</c:v>
                </c:pt>
                <c:pt idx="1933">
                  <c:v>10</c:v>
                </c:pt>
                <c:pt idx="1934">
                  <c:v>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AB5-40EE-82D2-290E1F354C16}"/>
            </c:ext>
          </c:extLst>
        </c:ser>
        <c:ser>
          <c:idx val="1"/>
          <c:order val="1"/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EB836"/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'[2]WoS Lins Concordance Coeff'!$K$3:$K$4</c:f>
              <c:numCache>
                <c:formatCode>General</c:formatCode>
                <c:ptCount val="2"/>
                <c:pt idx="0">
                  <c:v>0</c:v>
                </c:pt>
                <c:pt idx="1">
                  <c:v>740</c:v>
                </c:pt>
              </c:numCache>
            </c:numRef>
          </c:xVal>
          <c:yVal>
            <c:numRef>
              <c:f>'[2]WoS Lins Concordance Coeff'!$L$3:$L$4</c:f>
              <c:numCache>
                <c:formatCode>General</c:formatCode>
                <c:ptCount val="2"/>
                <c:pt idx="0">
                  <c:v>0</c:v>
                </c:pt>
                <c:pt idx="1">
                  <c:v>740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AB5-40EE-82D2-290E1F354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6038767"/>
        <c:axId val="448932511"/>
      </c:scatterChart>
      <c:valAx>
        <c:axId val="7960387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8932511"/>
        <c:crosses val="autoZero"/>
        <c:crossBetween val="midCat"/>
      </c:valAx>
      <c:valAx>
        <c:axId val="4489325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603876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'WoS LCCC SOCPSY'!$C$3</c:f>
              <c:strCache>
                <c:ptCount val="1"/>
                <c:pt idx="0">
                  <c:v>WoS Model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diamond"/>
            <c:size val="2"/>
            <c:spPr>
              <a:solidFill>
                <a:schemeClr val="bg1"/>
              </a:solidFill>
              <a:ln w="15875">
                <a:solidFill>
                  <a:srgbClr val="FF0000"/>
                </a:solidFill>
              </a:ln>
              <a:effectLst/>
            </c:spPr>
          </c:marker>
          <c:trendline>
            <c:spPr>
              <a:ln w="19050" cap="rnd">
                <a:noFill/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2700" cap="rnd">
                <a:solidFill>
                  <a:srgbClr val="FF0066"/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xVal>
            <c:numRef>
              <c:f>'WoS LCCC SOCPSY'!$B$4:$B$3994</c:f>
              <c:numCache>
                <c:formatCode>General</c:formatCode>
                <c:ptCount val="3991"/>
                <c:pt idx="0">
                  <c:v>1</c:v>
                </c:pt>
                <c:pt idx="1">
                  <c:v>0</c:v>
                </c:pt>
                <c:pt idx="2">
                  <c:v>113</c:v>
                </c:pt>
                <c:pt idx="3">
                  <c:v>20</c:v>
                </c:pt>
                <c:pt idx="4">
                  <c:v>267</c:v>
                </c:pt>
                <c:pt idx="5">
                  <c:v>154</c:v>
                </c:pt>
                <c:pt idx="6">
                  <c:v>289</c:v>
                </c:pt>
                <c:pt idx="7">
                  <c:v>52</c:v>
                </c:pt>
                <c:pt idx="8">
                  <c:v>183</c:v>
                </c:pt>
                <c:pt idx="9">
                  <c:v>7</c:v>
                </c:pt>
                <c:pt idx="10">
                  <c:v>202</c:v>
                </c:pt>
                <c:pt idx="11">
                  <c:v>7</c:v>
                </c:pt>
                <c:pt idx="12">
                  <c:v>0</c:v>
                </c:pt>
                <c:pt idx="13">
                  <c:v>54</c:v>
                </c:pt>
                <c:pt idx="14">
                  <c:v>1</c:v>
                </c:pt>
                <c:pt idx="15">
                  <c:v>75</c:v>
                </c:pt>
                <c:pt idx="16">
                  <c:v>22</c:v>
                </c:pt>
                <c:pt idx="17">
                  <c:v>710</c:v>
                </c:pt>
                <c:pt idx="18">
                  <c:v>28</c:v>
                </c:pt>
                <c:pt idx="19">
                  <c:v>481</c:v>
                </c:pt>
                <c:pt idx="20">
                  <c:v>22</c:v>
                </c:pt>
                <c:pt idx="21">
                  <c:v>1</c:v>
                </c:pt>
                <c:pt idx="22">
                  <c:v>122</c:v>
                </c:pt>
                <c:pt idx="23">
                  <c:v>369</c:v>
                </c:pt>
                <c:pt idx="24">
                  <c:v>821</c:v>
                </c:pt>
                <c:pt idx="25">
                  <c:v>176</c:v>
                </c:pt>
                <c:pt idx="26">
                  <c:v>89</c:v>
                </c:pt>
                <c:pt idx="27">
                  <c:v>139</c:v>
                </c:pt>
                <c:pt idx="28">
                  <c:v>178</c:v>
                </c:pt>
                <c:pt idx="29">
                  <c:v>186</c:v>
                </c:pt>
                <c:pt idx="30">
                  <c:v>43</c:v>
                </c:pt>
                <c:pt idx="31">
                  <c:v>50</c:v>
                </c:pt>
                <c:pt idx="32">
                  <c:v>6</c:v>
                </c:pt>
                <c:pt idx="33">
                  <c:v>5</c:v>
                </c:pt>
                <c:pt idx="34">
                  <c:v>109</c:v>
                </c:pt>
                <c:pt idx="35">
                  <c:v>2388</c:v>
                </c:pt>
                <c:pt idx="36">
                  <c:v>22</c:v>
                </c:pt>
                <c:pt idx="37">
                  <c:v>44</c:v>
                </c:pt>
                <c:pt idx="38">
                  <c:v>60</c:v>
                </c:pt>
                <c:pt idx="39">
                  <c:v>80</c:v>
                </c:pt>
                <c:pt idx="40">
                  <c:v>9</c:v>
                </c:pt>
                <c:pt idx="41">
                  <c:v>30</c:v>
                </c:pt>
                <c:pt idx="42">
                  <c:v>163</c:v>
                </c:pt>
                <c:pt idx="43">
                  <c:v>2</c:v>
                </c:pt>
                <c:pt idx="44">
                  <c:v>469</c:v>
                </c:pt>
                <c:pt idx="45">
                  <c:v>8</c:v>
                </c:pt>
                <c:pt idx="46">
                  <c:v>40</c:v>
                </c:pt>
                <c:pt idx="47">
                  <c:v>16</c:v>
                </c:pt>
                <c:pt idx="48">
                  <c:v>18</c:v>
                </c:pt>
                <c:pt idx="49">
                  <c:v>416</c:v>
                </c:pt>
                <c:pt idx="50">
                  <c:v>76</c:v>
                </c:pt>
                <c:pt idx="51">
                  <c:v>8</c:v>
                </c:pt>
                <c:pt idx="52">
                  <c:v>34</c:v>
                </c:pt>
                <c:pt idx="53">
                  <c:v>58</c:v>
                </c:pt>
                <c:pt idx="54">
                  <c:v>33</c:v>
                </c:pt>
                <c:pt idx="55">
                  <c:v>192</c:v>
                </c:pt>
                <c:pt idx="56">
                  <c:v>117</c:v>
                </c:pt>
                <c:pt idx="57">
                  <c:v>150</c:v>
                </c:pt>
                <c:pt idx="58">
                  <c:v>57</c:v>
                </c:pt>
                <c:pt idx="59">
                  <c:v>49</c:v>
                </c:pt>
                <c:pt idx="60">
                  <c:v>30</c:v>
                </c:pt>
                <c:pt idx="61">
                  <c:v>19</c:v>
                </c:pt>
                <c:pt idx="62">
                  <c:v>49</c:v>
                </c:pt>
                <c:pt idx="63">
                  <c:v>49</c:v>
                </c:pt>
                <c:pt idx="64">
                  <c:v>27</c:v>
                </c:pt>
                <c:pt idx="65">
                  <c:v>102</c:v>
                </c:pt>
                <c:pt idx="66">
                  <c:v>21</c:v>
                </c:pt>
                <c:pt idx="67">
                  <c:v>358</c:v>
                </c:pt>
                <c:pt idx="68">
                  <c:v>21</c:v>
                </c:pt>
                <c:pt idx="69">
                  <c:v>2</c:v>
                </c:pt>
                <c:pt idx="70">
                  <c:v>16</c:v>
                </c:pt>
                <c:pt idx="71">
                  <c:v>12</c:v>
                </c:pt>
                <c:pt idx="72">
                  <c:v>22</c:v>
                </c:pt>
                <c:pt idx="73">
                  <c:v>3</c:v>
                </c:pt>
                <c:pt idx="74">
                  <c:v>49</c:v>
                </c:pt>
                <c:pt idx="75">
                  <c:v>63</c:v>
                </c:pt>
                <c:pt idx="76">
                  <c:v>183</c:v>
                </c:pt>
                <c:pt idx="77">
                  <c:v>86</c:v>
                </c:pt>
                <c:pt idx="78">
                  <c:v>90</c:v>
                </c:pt>
                <c:pt idx="79">
                  <c:v>7</c:v>
                </c:pt>
                <c:pt idx="80">
                  <c:v>497</c:v>
                </c:pt>
                <c:pt idx="81">
                  <c:v>69</c:v>
                </c:pt>
                <c:pt idx="82">
                  <c:v>32</c:v>
                </c:pt>
                <c:pt idx="83">
                  <c:v>129</c:v>
                </c:pt>
                <c:pt idx="84">
                  <c:v>52</c:v>
                </c:pt>
                <c:pt idx="85">
                  <c:v>48</c:v>
                </c:pt>
                <c:pt idx="86">
                  <c:v>18</c:v>
                </c:pt>
                <c:pt idx="87">
                  <c:v>39</c:v>
                </c:pt>
                <c:pt idx="88">
                  <c:v>25</c:v>
                </c:pt>
                <c:pt idx="89">
                  <c:v>89</c:v>
                </c:pt>
                <c:pt idx="90">
                  <c:v>43</c:v>
                </c:pt>
                <c:pt idx="91">
                  <c:v>54</c:v>
                </c:pt>
                <c:pt idx="92">
                  <c:v>58</c:v>
                </c:pt>
                <c:pt idx="93">
                  <c:v>63</c:v>
                </c:pt>
                <c:pt idx="94">
                  <c:v>14</c:v>
                </c:pt>
                <c:pt idx="95">
                  <c:v>151</c:v>
                </c:pt>
                <c:pt idx="96">
                  <c:v>6</c:v>
                </c:pt>
                <c:pt idx="97">
                  <c:v>7</c:v>
                </c:pt>
                <c:pt idx="98">
                  <c:v>3</c:v>
                </c:pt>
                <c:pt idx="99">
                  <c:v>53</c:v>
                </c:pt>
                <c:pt idx="100">
                  <c:v>5</c:v>
                </c:pt>
                <c:pt idx="101">
                  <c:v>161</c:v>
                </c:pt>
                <c:pt idx="102">
                  <c:v>0</c:v>
                </c:pt>
                <c:pt idx="103">
                  <c:v>528</c:v>
                </c:pt>
                <c:pt idx="104">
                  <c:v>20</c:v>
                </c:pt>
                <c:pt idx="105">
                  <c:v>152</c:v>
                </c:pt>
                <c:pt idx="106">
                  <c:v>220</c:v>
                </c:pt>
                <c:pt idx="107">
                  <c:v>14</c:v>
                </c:pt>
                <c:pt idx="108">
                  <c:v>31</c:v>
                </c:pt>
                <c:pt idx="109">
                  <c:v>36</c:v>
                </c:pt>
                <c:pt idx="110">
                  <c:v>16</c:v>
                </c:pt>
                <c:pt idx="111">
                  <c:v>34</c:v>
                </c:pt>
                <c:pt idx="112">
                  <c:v>16</c:v>
                </c:pt>
                <c:pt idx="113">
                  <c:v>122</c:v>
                </c:pt>
                <c:pt idx="114">
                  <c:v>35</c:v>
                </c:pt>
                <c:pt idx="115">
                  <c:v>9</c:v>
                </c:pt>
                <c:pt idx="116">
                  <c:v>67</c:v>
                </c:pt>
                <c:pt idx="117">
                  <c:v>11</c:v>
                </c:pt>
                <c:pt idx="118">
                  <c:v>7</c:v>
                </c:pt>
                <c:pt idx="119">
                  <c:v>71</c:v>
                </c:pt>
                <c:pt idx="120">
                  <c:v>64</c:v>
                </c:pt>
                <c:pt idx="121">
                  <c:v>56</c:v>
                </c:pt>
                <c:pt idx="122">
                  <c:v>77</c:v>
                </c:pt>
                <c:pt idx="123">
                  <c:v>168</c:v>
                </c:pt>
                <c:pt idx="124">
                  <c:v>17</c:v>
                </c:pt>
                <c:pt idx="125">
                  <c:v>60</c:v>
                </c:pt>
                <c:pt idx="126">
                  <c:v>38</c:v>
                </c:pt>
                <c:pt idx="127">
                  <c:v>121</c:v>
                </c:pt>
                <c:pt idx="128">
                  <c:v>344</c:v>
                </c:pt>
                <c:pt idx="129">
                  <c:v>29</c:v>
                </c:pt>
                <c:pt idx="130">
                  <c:v>7</c:v>
                </c:pt>
                <c:pt idx="131">
                  <c:v>93</c:v>
                </c:pt>
                <c:pt idx="132">
                  <c:v>126</c:v>
                </c:pt>
                <c:pt idx="133">
                  <c:v>36</c:v>
                </c:pt>
                <c:pt idx="134">
                  <c:v>24</c:v>
                </c:pt>
                <c:pt idx="135">
                  <c:v>10</c:v>
                </c:pt>
                <c:pt idx="136">
                  <c:v>65</c:v>
                </c:pt>
                <c:pt idx="137">
                  <c:v>11</c:v>
                </c:pt>
                <c:pt idx="138">
                  <c:v>35</c:v>
                </c:pt>
                <c:pt idx="139">
                  <c:v>12</c:v>
                </c:pt>
                <c:pt idx="140">
                  <c:v>46</c:v>
                </c:pt>
                <c:pt idx="141">
                  <c:v>8</c:v>
                </c:pt>
                <c:pt idx="142">
                  <c:v>138</c:v>
                </c:pt>
                <c:pt idx="143">
                  <c:v>27</c:v>
                </c:pt>
                <c:pt idx="144">
                  <c:v>208</c:v>
                </c:pt>
                <c:pt idx="145">
                  <c:v>51</c:v>
                </c:pt>
                <c:pt idx="146">
                  <c:v>9</c:v>
                </c:pt>
                <c:pt idx="147">
                  <c:v>72</c:v>
                </c:pt>
                <c:pt idx="148">
                  <c:v>54</c:v>
                </c:pt>
                <c:pt idx="149">
                  <c:v>77</c:v>
                </c:pt>
                <c:pt idx="150">
                  <c:v>130</c:v>
                </c:pt>
                <c:pt idx="151">
                  <c:v>4</c:v>
                </c:pt>
                <c:pt idx="152">
                  <c:v>24</c:v>
                </c:pt>
                <c:pt idx="153">
                  <c:v>16</c:v>
                </c:pt>
                <c:pt idx="154">
                  <c:v>142</c:v>
                </c:pt>
                <c:pt idx="155">
                  <c:v>28</c:v>
                </c:pt>
                <c:pt idx="156">
                  <c:v>2123</c:v>
                </c:pt>
                <c:pt idx="157">
                  <c:v>1</c:v>
                </c:pt>
                <c:pt idx="158">
                  <c:v>230</c:v>
                </c:pt>
                <c:pt idx="159">
                  <c:v>147</c:v>
                </c:pt>
                <c:pt idx="160">
                  <c:v>139</c:v>
                </c:pt>
                <c:pt idx="161">
                  <c:v>89</c:v>
                </c:pt>
                <c:pt idx="162">
                  <c:v>101</c:v>
                </c:pt>
                <c:pt idx="163">
                  <c:v>78</c:v>
                </c:pt>
                <c:pt idx="164">
                  <c:v>113</c:v>
                </c:pt>
                <c:pt idx="165">
                  <c:v>125</c:v>
                </c:pt>
                <c:pt idx="166">
                  <c:v>2</c:v>
                </c:pt>
                <c:pt idx="167">
                  <c:v>27</c:v>
                </c:pt>
                <c:pt idx="168">
                  <c:v>85</c:v>
                </c:pt>
                <c:pt idx="169">
                  <c:v>79</c:v>
                </c:pt>
                <c:pt idx="170">
                  <c:v>48</c:v>
                </c:pt>
                <c:pt idx="171">
                  <c:v>12</c:v>
                </c:pt>
                <c:pt idx="172">
                  <c:v>47</c:v>
                </c:pt>
                <c:pt idx="173">
                  <c:v>147</c:v>
                </c:pt>
                <c:pt idx="174">
                  <c:v>129</c:v>
                </c:pt>
                <c:pt idx="175">
                  <c:v>24</c:v>
                </c:pt>
                <c:pt idx="176">
                  <c:v>716</c:v>
                </c:pt>
                <c:pt idx="177">
                  <c:v>10</c:v>
                </c:pt>
                <c:pt idx="178">
                  <c:v>34</c:v>
                </c:pt>
                <c:pt idx="179">
                  <c:v>34</c:v>
                </c:pt>
                <c:pt idx="180">
                  <c:v>41</c:v>
                </c:pt>
                <c:pt idx="181">
                  <c:v>96</c:v>
                </c:pt>
                <c:pt idx="182">
                  <c:v>11</c:v>
                </c:pt>
                <c:pt idx="183">
                  <c:v>152</c:v>
                </c:pt>
                <c:pt idx="184">
                  <c:v>7</c:v>
                </c:pt>
                <c:pt idx="185">
                  <c:v>21</c:v>
                </c:pt>
                <c:pt idx="186">
                  <c:v>19</c:v>
                </c:pt>
                <c:pt idx="187">
                  <c:v>86</c:v>
                </c:pt>
                <c:pt idx="188">
                  <c:v>28</c:v>
                </c:pt>
                <c:pt idx="189">
                  <c:v>5</c:v>
                </c:pt>
                <c:pt idx="190">
                  <c:v>66</c:v>
                </c:pt>
                <c:pt idx="191">
                  <c:v>8</c:v>
                </c:pt>
                <c:pt idx="192">
                  <c:v>10</c:v>
                </c:pt>
                <c:pt idx="193">
                  <c:v>34</c:v>
                </c:pt>
                <c:pt idx="194">
                  <c:v>663</c:v>
                </c:pt>
                <c:pt idx="195">
                  <c:v>5</c:v>
                </c:pt>
                <c:pt idx="196">
                  <c:v>204</c:v>
                </c:pt>
                <c:pt idx="197">
                  <c:v>11</c:v>
                </c:pt>
                <c:pt idx="198">
                  <c:v>11</c:v>
                </c:pt>
                <c:pt idx="199">
                  <c:v>5</c:v>
                </c:pt>
                <c:pt idx="200">
                  <c:v>97</c:v>
                </c:pt>
                <c:pt idx="201">
                  <c:v>21</c:v>
                </c:pt>
                <c:pt idx="202">
                  <c:v>14</c:v>
                </c:pt>
                <c:pt idx="203">
                  <c:v>397</c:v>
                </c:pt>
                <c:pt idx="204">
                  <c:v>1</c:v>
                </c:pt>
                <c:pt idx="205">
                  <c:v>89</c:v>
                </c:pt>
                <c:pt idx="206">
                  <c:v>12</c:v>
                </c:pt>
                <c:pt idx="207">
                  <c:v>67</c:v>
                </c:pt>
                <c:pt idx="208">
                  <c:v>445</c:v>
                </c:pt>
                <c:pt idx="209">
                  <c:v>116</c:v>
                </c:pt>
                <c:pt idx="210">
                  <c:v>60</c:v>
                </c:pt>
                <c:pt idx="211">
                  <c:v>96</c:v>
                </c:pt>
                <c:pt idx="212">
                  <c:v>128</c:v>
                </c:pt>
                <c:pt idx="213">
                  <c:v>23</c:v>
                </c:pt>
                <c:pt idx="214">
                  <c:v>84</c:v>
                </c:pt>
                <c:pt idx="215">
                  <c:v>11</c:v>
                </c:pt>
                <c:pt idx="216">
                  <c:v>62</c:v>
                </c:pt>
                <c:pt idx="217">
                  <c:v>102</c:v>
                </c:pt>
                <c:pt idx="218">
                  <c:v>12</c:v>
                </c:pt>
                <c:pt idx="219">
                  <c:v>25</c:v>
                </c:pt>
                <c:pt idx="220">
                  <c:v>693</c:v>
                </c:pt>
                <c:pt idx="221">
                  <c:v>17</c:v>
                </c:pt>
                <c:pt idx="222">
                  <c:v>2</c:v>
                </c:pt>
                <c:pt idx="223">
                  <c:v>27</c:v>
                </c:pt>
                <c:pt idx="224">
                  <c:v>22</c:v>
                </c:pt>
                <c:pt idx="225">
                  <c:v>36</c:v>
                </c:pt>
                <c:pt idx="226">
                  <c:v>68</c:v>
                </c:pt>
                <c:pt idx="227">
                  <c:v>8</c:v>
                </c:pt>
                <c:pt idx="228">
                  <c:v>23</c:v>
                </c:pt>
                <c:pt idx="229">
                  <c:v>59</c:v>
                </c:pt>
                <c:pt idx="230">
                  <c:v>201</c:v>
                </c:pt>
                <c:pt idx="231">
                  <c:v>9</c:v>
                </c:pt>
                <c:pt idx="232">
                  <c:v>82</c:v>
                </c:pt>
                <c:pt idx="233">
                  <c:v>123</c:v>
                </c:pt>
                <c:pt idx="234">
                  <c:v>22</c:v>
                </c:pt>
                <c:pt idx="235">
                  <c:v>4</c:v>
                </c:pt>
                <c:pt idx="236">
                  <c:v>120</c:v>
                </c:pt>
                <c:pt idx="237">
                  <c:v>61</c:v>
                </c:pt>
                <c:pt idx="238">
                  <c:v>43</c:v>
                </c:pt>
                <c:pt idx="239">
                  <c:v>56</c:v>
                </c:pt>
                <c:pt idx="240">
                  <c:v>5</c:v>
                </c:pt>
                <c:pt idx="241">
                  <c:v>41</c:v>
                </c:pt>
                <c:pt idx="242">
                  <c:v>154</c:v>
                </c:pt>
                <c:pt idx="243">
                  <c:v>177</c:v>
                </c:pt>
                <c:pt idx="244">
                  <c:v>178</c:v>
                </c:pt>
                <c:pt idx="245">
                  <c:v>137</c:v>
                </c:pt>
                <c:pt idx="246">
                  <c:v>15</c:v>
                </c:pt>
                <c:pt idx="247">
                  <c:v>47</c:v>
                </c:pt>
                <c:pt idx="248">
                  <c:v>30</c:v>
                </c:pt>
                <c:pt idx="249">
                  <c:v>317</c:v>
                </c:pt>
                <c:pt idx="250">
                  <c:v>85</c:v>
                </c:pt>
                <c:pt idx="251">
                  <c:v>9</c:v>
                </c:pt>
                <c:pt idx="252">
                  <c:v>53</c:v>
                </c:pt>
                <c:pt idx="253">
                  <c:v>607</c:v>
                </c:pt>
                <c:pt idx="254">
                  <c:v>113</c:v>
                </c:pt>
                <c:pt idx="255">
                  <c:v>36</c:v>
                </c:pt>
                <c:pt idx="256">
                  <c:v>94</c:v>
                </c:pt>
                <c:pt idx="257">
                  <c:v>25</c:v>
                </c:pt>
                <c:pt idx="258">
                  <c:v>34</c:v>
                </c:pt>
                <c:pt idx="259">
                  <c:v>40</c:v>
                </c:pt>
                <c:pt idx="260">
                  <c:v>67</c:v>
                </c:pt>
                <c:pt idx="261">
                  <c:v>78</c:v>
                </c:pt>
                <c:pt idx="262">
                  <c:v>23</c:v>
                </c:pt>
                <c:pt idx="263">
                  <c:v>33</c:v>
                </c:pt>
                <c:pt idx="264">
                  <c:v>9</c:v>
                </c:pt>
                <c:pt idx="265">
                  <c:v>53</c:v>
                </c:pt>
                <c:pt idx="266">
                  <c:v>63</c:v>
                </c:pt>
                <c:pt idx="267">
                  <c:v>8</c:v>
                </c:pt>
                <c:pt idx="268">
                  <c:v>38</c:v>
                </c:pt>
                <c:pt idx="269">
                  <c:v>68</c:v>
                </c:pt>
                <c:pt idx="270">
                  <c:v>50</c:v>
                </c:pt>
                <c:pt idx="271">
                  <c:v>70</c:v>
                </c:pt>
                <c:pt idx="272">
                  <c:v>283</c:v>
                </c:pt>
                <c:pt idx="273">
                  <c:v>150</c:v>
                </c:pt>
                <c:pt idx="274">
                  <c:v>180</c:v>
                </c:pt>
                <c:pt idx="275">
                  <c:v>79</c:v>
                </c:pt>
                <c:pt idx="276">
                  <c:v>86</c:v>
                </c:pt>
                <c:pt idx="277">
                  <c:v>49</c:v>
                </c:pt>
                <c:pt idx="278">
                  <c:v>24</c:v>
                </c:pt>
                <c:pt idx="279">
                  <c:v>114</c:v>
                </c:pt>
                <c:pt idx="280">
                  <c:v>42</c:v>
                </c:pt>
                <c:pt idx="281">
                  <c:v>39</c:v>
                </c:pt>
                <c:pt idx="282">
                  <c:v>13</c:v>
                </c:pt>
                <c:pt idx="283">
                  <c:v>20</c:v>
                </c:pt>
                <c:pt idx="284">
                  <c:v>106</c:v>
                </c:pt>
                <c:pt idx="285">
                  <c:v>37</c:v>
                </c:pt>
                <c:pt idx="286">
                  <c:v>78</c:v>
                </c:pt>
                <c:pt idx="287">
                  <c:v>29</c:v>
                </c:pt>
                <c:pt idx="288">
                  <c:v>101</c:v>
                </c:pt>
                <c:pt idx="289">
                  <c:v>115</c:v>
                </c:pt>
                <c:pt idx="290">
                  <c:v>43</c:v>
                </c:pt>
                <c:pt idx="291">
                  <c:v>94</c:v>
                </c:pt>
                <c:pt idx="292">
                  <c:v>43</c:v>
                </c:pt>
                <c:pt idx="293">
                  <c:v>19</c:v>
                </c:pt>
                <c:pt idx="294">
                  <c:v>61</c:v>
                </c:pt>
                <c:pt idx="295">
                  <c:v>89</c:v>
                </c:pt>
                <c:pt idx="296">
                  <c:v>60</c:v>
                </c:pt>
                <c:pt idx="297">
                  <c:v>178</c:v>
                </c:pt>
                <c:pt idx="298">
                  <c:v>15</c:v>
                </c:pt>
                <c:pt idx="299">
                  <c:v>6</c:v>
                </c:pt>
                <c:pt idx="300">
                  <c:v>82</c:v>
                </c:pt>
                <c:pt idx="301">
                  <c:v>89</c:v>
                </c:pt>
                <c:pt idx="302">
                  <c:v>14</c:v>
                </c:pt>
                <c:pt idx="303">
                  <c:v>61</c:v>
                </c:pt>
                <c:pt idx="304">
                  <c:v>77</c:v>
                </c:pt>
                <c:pt idx="305">
                  <c:v>70</c:v>
                </c:pt>
                <c:pt idx="306">
                  <c:v>44</c:v>
                </c:pt>
                <c:pt idx="307">
                  <c:v>32</c:v>
                </c:pt>
                <c:pt idx="308">
                  <c:v>37</c:v>
                </c:pt>
                <c:pt idx="309">
                  <c:v>151</c:v>
                </c:pt>
                <c:pt idx="310">
                  <c:v>85</c:v>
                </c:pt>
                <c:pt idx="311">
                  <c:v>880</c:v>
                </c:pt>
                <c:pt idx="312">
                  <c:v>35</c:v>
                </c:pt>
                <c:pt idx="313">
                  <c:v>29</c:v>
                </c:pt>
                <c:pt idx="314">
                  <c:v>47</c:v>
                </c:pt>
                <c:pt idx="315">
                  <c:v>19</c:v>
                </c:pt>
                <c:pt idx="316">
                  <c:v>36</c:v>
                </c:pt>
                <c:pt idx="317">
                  <c:v>46</c:v>
                </c:pt>
                <c:pt idx="318">
                  <c:v>47</c:v>
                </c:pt>
                <c:pt idx="319">
                  <c:v>239</c:v>
                </c:pt>
                <c:pt idx="320">
                  <c:v>38</c:v>
                </c:pt>
                <c:pt idx="321">
                  <c:v>32</c:v>
                </c:pt>
                <c:pt idx="322">
                  <c:v>58</c:v>
                </c:pt>
                <c:pt idx="323">
                  <c:v>71</c:v>
                </c:pt>
                <c:pt idx="324">
                  <c:v>18</c:v>
                </c:pt>
                <c:pt idx="325">
                  <c:v>110</c:v>
                </c:pt>
                <c:pt idx="326">
                  <c:v>30</c:v>
                </c:pt>
                <c:pt idx="327">
                  <c:v>90</c:v>
                </c:pt>
                <c:pt idx="328">
                  <c:v>36</c:v>
                </c:pt>
                <c:pt idx="329">
                  <c:v>65</c:v>
                </c:pt>
                <c:pt idx="330">
                  <c:v>760</c:v>
                </c:pt>
                <c:pt idx="331">
                  <c:v>30</c:v>
                </c:pt>
                <c:pt idx="332">
                  <c:v>16</c:v>
                </c:pt>
                <c:pt idx="333">
                  <c:v>40</c:v>
                </c:pt>
                <c:pt idx="334">
                  <c:v>18</c:v>
                </c:pt>
                <c:pt idx="335">
                  <c:v>17</c:v>
                </c:pt>
                <c:pt idx="336">
                  <c:v>2</c:v>
                </c:pt>
                <c:pt idx="337">
                  <c:v>66</c:v>
                </c:pt>
                <c:pt idx="338">
                  <c:v>92</c:v>
                </c:pt>
                <c:pt idx="339">
                  <c:v>2</c:v>
                </c:pt>
                <c:pt idx="340">
                  <c:v>45</c:v>
                </c:pt>
                <c:pt idx="341">
                  <c:v>37</c:v>
                </c:pt>
                <c:pt idx="342">
                  <c:v>324</c:v>
                </c:pt>
                <c:pt idx="343">
                  <c:v>134</c:v>
                </c:pt>
                <c:pt idx="344">
                  <c:v>53</c:v>
                </c:pt>
                <c:pt idx="345">
                  <c:v>409</c:v>
                </c:pt>
                <c:pt idx="346">
                  <c:v>901</c:v>
                </c:pt>
                <c:pt idx="347">
                  <c:v>42</c:v>
                </c:pt>
                <c:pt idx="348">
                  <c:v>55</c:v>
                </c:pt>
                <c:pt idx="349">
                  <c:v>56</c:v>
                </c:pt>
                <c:pt idx="350">
                  <c:v>33</c:v>
                </c:pt>
                <c:pt idx="351">
                  <c:v>146</c:v>
                </c:pt>
                <c:pt idx="352">
                  <c:v>39</c:v>
                </c:pt>
                <c:pt idx="353">
                  <c:v>78</c:v>
                </c:pt>
                <c:pt idx="354">
                  <c:v>21</c:v>
                </c:pt>
                <c:pt idx="355">
                  <c:v>80</c:v>
                </c:pt>
                <c:pt idx="356">
                  <c:v>21</c:v>
                </c:pt>
                <c:pt idx="357">
                  <c:v>36</c:v>
                </c:pt>
                <c:pt idx="358">
                  <c:v>26</c:v>
                </c:pt>
                <c:pt idx="359">
                  <c:v>16</c:v>
                </c:pt>
                <c:pt idx="360">
                  <c:v>18</c:v>
                </c:pt>
                <c:pt idx="361">
                  <c:v>70</c:v>
                </c:pt>
                <c:pt idx="362">
                  <c:v>6</c:v>
                </c:pt>
                <c:pt idx="363">
                  <c:v>42</c:v>
                </c:pt>
                <c:pt idx="364">
                  <c:v>38</c:v>
                </c:pt>
                <c:pt idx="365">
                  <c:v>24</c:v>
                </c:pt>
                <c:pt idx="366">
                  <c:v>76</c:v>
                </c:pt>
                <c:pt idx="367">
                  <c:v>40</c:v>
                </c:pt>
                <c:pt idx="368">
                  <c:v>16</c:v>
                </c:pt>
                <c:pt idx="369">
                  <c:v>34</c:v>
                </c:pt>
                <c:pt idx="370">
                  <c:v>50</c:v>
                </c:pt>
                <c:pt idx="371">
                  <c:v>22</c:v>
                </c:pt>
                <c:pt idx="372">
                  <c:v>11</c:v>
                </c:pt>
                <c:pt idx="373">
                  <c:v>23</c:v>
                </c:pt>
                <c:pt idx="374">
                  <c:v>62</c:v>
                </c:pt>
                <c:pt idx="375">
                  <c:v>49</c:v>
                </c:pt>
                <c:pt idx="376">
                  <c:v>26</c:v>
                </c:pt>
                <c:pt idx="377">
                  <c:v>29</c:v>
                </c:pt>
                <c:pt idx="378">
                  <c:v>86</c:v>
                </c:pt>
                <c:pt idx="379">
                  <c:v>18</c:v>
                </c:pt>
                <c:pt idx="380">
                  <c:v>9</c:v>
                </c:pt>
                <c:pt idx="381">
                  <c:v>109</c:v>
                </c:pt>
                <c:pt idx="382">
                  <c:v>105</c:v>
                </c:pt>
                <c:pt idx="383">
                  <c:v>53</c:v>
                </c:pt>
                <c:pt idx="384">
                  <c:v>47</c:v>
                </c:pt>
                <c:pt idx="385">
                  <c:v>3</c:v>
                </c:pt>
                <c:pt idx="386">
                  <c:v>15</c:v>
                </c:pt>
                <c:pt idx="387">
                  <c:v>35</c:v>
                </c:pt>
                <c:pt idx="388">
                  <c:v>97</c:v>
                </c:pt>
                <c:pt idx="389">
                  <c:v>15</c:v>
                </c:pt>
                <c:pt idx="390">
                  <c:v>10</c:v>
                </c:pt>
                <c:pt idx="391">
                  <c:v>65</c:v>
                </c:pt>
                <c:pt idx="392">
                  <c:v>3</c:v>
                </c:pt>
                <c:pt idx="393">
                  <c:v>85</c:v>
                </c:pt>
                <c:pt idx="394">
                  <c:v>15</c:v>
                </c:pt>
                <c:pt idx="395">
                  <c:v>272</c:v>
                </c:pt>
                <c:pt idx="396">
                  <c:v>21</c:v>
                </c:pt>
                <c:pt idx="397">
                  <c:v>20</c:v>
                </c:pt>
                <c:pt idx="398">
                  <c:v>46</c:v>
                </c:pt>
                <c:pt idx="399">
                  <c:v>24</c:v>
                </c:pt>
                <c:pt idx="400">
                  <c:v>15</c:v>
                </c:pt>
                <c:pt idx="401">
                  <c:v>30</c:v>
                </c:pt>
                <c:pt idx="402">
                  <c:v>59</c:v>
                </c:pt>
                <c:pt idx="403">
                  <c:v>615</c:v>
                </c:pt>
                <c:pt idx="404">
                  <c:v>42</c:v>
                </c:pt>
                <c:pt idx="405">
                  <c:v>62</c:v>
                </c:pt>
                <c:pt idx="406">
                  <c:v>32</c:v>
                </c:pt>
                <c:pt idx="407">
                  <c:v>368</c:v>
                </c:pt>
                <c:pt idx="408">
                  <c:v>22</c:v>
                </c:pt>
                <c:pt idx="409">
                  <c:v>91</c:v>
                </c:pt>
                <c:pt idx="410">
                  <c:v>21</c:v>
                </c:pt>
                <c:pt idx="411">
                  <c:v>24</c:v>
                </c:pt>
                <c:pt idx="412">
                  <c:v>16</c:v>
                </c:pt>
                <c:pt idx="413">
                  <c:v>44</c:v>
                </c:pt>
                <c:pt idx="414">
                  <c:v>90</c:v>
                </c:pt>
                <c:pt idx="415">
                  <c:v>7</c:v>
                </c:pt>
                <c:pt idx="416">
                  <c:v>948</c:v>
                </c:pt>
                <c:pt idx="417">
                  <c:v>46</c:v>
                </c:pt>
                <c:pt idx="418">
                  <c:v>11</c:v>
                </c:pt>
                <c:pt idx="419">
                  <c:v>108</c:v>
                </c:pt>
                <c:pt idx="420">
                  <c:v>28</c:v>
                </c:pt>
                <c:pt idx="421">
                  <c:v>185</c:v>
                </c:pt>
                <c:pt idx="422">
                  <c:v>126</c:v>
                </c:pt>
                <c:pt idx="423">
                  <c:v>63</c:v>
                </c:pt>
                <c:pt idx="424">
                  <c:v>15</c:v>
                </c:pt>
                <c:pt idx="425">
                  <c:v>30</c:v>
                </c:pt>
                <c:pt idx="426">
                  <c:v>19</c:v>
                </c:pt>
                <c:pt idx="427">
                  <c:v>76</c:v>
                </c:pt>
                <c:pt idx="428">
                  <c:v>19</c:v>
                </c:pt>
                <c:pt idx="429">
                  <c:v>891</c:v>
                </c:pt>
                <c:pt idx="430">
                  <c:v>160</c:v>
                </c:pt>
                <c:pt idx="431">
                  <c:v>60</c:v>
                </c:pt>
                <c:pt idx="432">
                  <c:v>93</c:v>
                </c:pt>
                <c:pt idx="433">
                  <c:v>59</c:v>
                </c:pt>
                <c:pt idx="434">
                  <c:v>33</c:v>
                </c:pt>
                <c:pt idx="435">
                  <c:v>6</c:v>
                </c:pt>
                <c:pt idx="436">
                  <c:v>29</c:v>
                </c:pt>
                <c:pt idx="437">
                  <c:v>12</c:v>
                </c:pt>
                <c:pt idx="438">
                  <c:v>16</c:v>
                </c:pt>
                <c:pt idx="439">
                  <c:v>13</c:v>
                </c:pt>
                <c:pt idx="440">
                  <c:v>94</c:v>
                </c:pt>
                <c:pt idx="441">
                  <c:v>106</c:v>
                </c:pt>
                <c:pt idx="442">
                  <c:v>15</c:v>
                </c:pt>
                <c:pt idx="443">
                  <c:v>60</c:v>
                </c:pt>
                <c:pt idx="444">
                  <c:v>32</c:v>
                </c:pt>
                <c:pt idx="445">
                  <c:v>17</c:v>
                </c:pt>
                <c:pt idx="446">
                  <c:v>40</c:v>
                </c:pt>
                <c:pt idx="447">
                  <c:v>49</c:v>
                </c:pt>
                <c:pt idx="448">
                  <c:v>83</c:v>
                </c:pt>
                <c:pt idx="449">
                  <c:v>27</c:v>
                </c:pt>
                <c:pt idx="450">
                  <c:v>73</c:v>
                </c:pt>
                <c:pt idx="451">
                  <c:v>8</c:v>
                </c:pt>
                <c:pt idx="452">
                  <c:v>12</c:v>
                </c:pt>
                <c:pt idx="453">
                  <c:v>6</c:v>
                </c:pt>
                <c:pt idx="454">
                  <c:v>23</c:v>
                </c:pt>
                <c:pt idx="455">
                  <c:v>57</c:v>
                </c:pt>
                <c:pt idx="456">
                  <c:v>81</c:v>
                </c:pt>
                <c:pt idx="457">
                  <c:v>39</c:v>
                </c:pt>
                <c:pt idx="458">
                  <c:v>81</c:v>
                </c:pt>
                <c:pt idx="459">
                  <c:v>44</c:v>
                </c:pt>
                <c:pt idx="460">
                  <c:v>132</c:v>
                </c:pt>
                <c:pt idx="461">
                  <c:v>36</c:v>
                </c:pt>
                <c:pt idx="462">
                  <c:v>26</c:v>
                </c:pt>
                <c:pt idx="463">
                  <c:v>34</c:v>
                </c:pt>
                <c:pt idx="464">
                  <c:v>143</c:v>
                </c:pt>
                <c:pt idx="465">
                  <c:v>23</c:v>
                </c:pt>
                <c:pt idx="466">
                  <c:v>22</c:v>
                </c:pt>
                <c:pt idx="467">
                  <c:v>79</c:v>
                </c:pt>
                <c:pt idx="468">
                  <c:v>25</c:v>
                </c:pt>
                <c:pt idx="469">
                  <c:v>14</c:v>
                </c:pt>
                <c:pt idx="470">
                  <c:v>95</c:v>
                </c:pt>
                <c:pt idx="471">
                  <c:v>33</c:v>
                </c:pt>
                <c:pt idx="472">
                  <c:v>13</c:v>
                </c:pt>
                <c:pt idx="473">
                  <c:v>40</c:v>
                </c:pt>
                <c:pt idx="474">
                  <c:v>14</c:v>
                </c:pt>
                <c:pt idx="475">
                  <c:v>70</c:v>
                </c:pt>
                <c:pt idx="476">
                  <c:v>66</c:v>
                </c:pt>
                <c:pt idx="477">
                  <c:v>41</c:v>
                </c:pt>
                <c:pt idx="478">
                  <c:v>113</c:v>
                </c:pt>
                <c:pt idx="479">
                  <c:v>24</c:v>
                </c:pt>
                <c:pt idx="480">
                  <c:v>93</c:v>
                </c:pt>
                <c:pt idx="481">
                  <c:v>38</c:v>
                </c:pt>
                <c:pt idx="482">
                  <c:v>30</c:v>
                </c:pt>
                <c:pt idx="483">
                  <c:v>37</c:v>
                </c:pt>
                <c:pt idx="484">
                  <c:v>81</c:v>
                </c:pt>
                <c:pt idx="485">
                  <c:v>73</c:v>
                </c:pt>
                <c:pt idx="486">
                  <c:v>10</c:v>
                </c:pt>
                <c:pt idx="487">
                  <c:v>43</c:v>
                </c:pt>
                <c:pt idx="488">
                  <c:v>94</c:v>
                </c:pt>
                <c:pt idx="489">
                  <c:v>65</c:v>
                </c:pt>
                <c:pt idx="490">
                  <c:v>12</c:v>
                </c:pt>
                <c:pt idx="491">
                  <c:v>21</c:v>
                </c:pt>
                <c:pt idx="492">
                  <c:v>2</c:v>
                </c:pt>
                <c:pt idx="493">
                  <c:v>7</c:v>
                </c:pt>
                <c:pt idx="494">
                  <c:v>50</c:v>
                </c:pt>
                <c:pt idx="495">
                  <c:v>215</c:v>
                </c:pt>
                <c:pt idx="496">
                  <c:v>16</c:v>
                </c:pt>
                <c:pt idx="497">
                  <c:v>36</c:v>
                </c:pt>
                <c:pt idx="498">
                  <c:v>32</c:v>
                </c:pt>
                <c:pt idx="499">
                  <c:v>51</c:v>
                </c:pt>
                <c:pt idx="500">
                  <c:v>14</c:v>
                </c:pt>
                <c:pt idx="501">
                  <c:v>89</c:v>
                </c:pt>
                <c:pt idx="502">
                  <c:v>134</c:v>
                </c:pt>
                <c:pt idx="503">
                  <c:v>60</c:v>
                </c:pt>
                <c:pt idx="504">
                  <c:v>28</c:v>
                </c:pt>
                <c:pt idx="505">
                  <c:v>69</c:v>
                </c:pt>
                <c:pt idx="506">
                  <c:v>26</c:v>
                </c:pt>
                <c:pt idx="507">
                  <c:v>26</c:v>
                </c:pt>
                <c:pt idx="508">
                  <c:v>88</c:v>
                </c:pt>
                <c:pt idx="509">
                  <c:v>10</c:v>
                </c:pt>
                <c:pt idx="510">
                  <c:v>167</c:v>
                </c:pt>
                <c:pt idx="511">
                  <c:v>38</c:v>
                </c:pt>
                <c:pt idx="512">
                  <c:v>71</c:v>
                </c:pt>
                <c:pt idx="513">
                  <c:v>43</c:v>
                </c:pt>
                <c:pt idx="514">
                  <c:v>34</c:v>
                </c:pt>
                <c:pt idx="515">
                  <c:v>26</c:v>
                </c:pt>
                <c:pt idx="516">
                  <c:v>75</c:v>
                </c:pt>
                <c:pt idx="517">
                  <c:v>55</c:v>
                </c:pt>
                <c:pt idx="518">
                  <c:v>32</c:v>
                </c:pt>
                <c:pt idx="519">
                  <c:v>13</c:v>
                </c:pt>
                <c:pt idx="520">
                  <c:v>30</c:v>
                </c:pt>
                <c:pt idx="521">
                  <c:v>307</c:v>
                </c:pt>
                <c:pt idx="522">
                  <c:v>30</c:v>
                </c:pt>
                <c:pt idx="523">
                  <c:v>16</c:v>
                </c:pt>
                <c:pt idx="524">
                  <c:v>88</c:v>
                </c:pt>
                <c:pt idx="525">
                  <c:v>10</c:v>
                </c:pt>
                <c:pt idx="526">
                  <c:v>57</c:v>
                </c:pt>
                <c:pt idx="527">
                  <c:v>47</c:v>
                </c:pt>
                <c:pt idx="528">
                  <c:v>38</c:v>
                </c:pt>
                <c:pt idx="529">
                  <c:v>12</c:v>
                </c:pt>
                <c:pt idx="530">
                  <c:v>18</c:v>
                </c:pt>
                <c:pt idx="531">
                  <c:v>10</c:v>
                </c:pt>
                <c:pt idx="532">
                  <c:v>27</c:v>
                </c:pt>
                <c:pt idx="533">
                  <c:v>31</c:v>
                </c:pt>
                <c:pt idx="534">
                  <c:v>16</c:v>
                </c:pt>
                <c:pt idx="535">
                  <c:v>15</c:v>
                </c:pt>
                <c:pt idx="536">
                  <c:v>4</c:v>
                </c:pt>
                <c:pt idx="537">
                  <c:v>14</c:v>
                </c:pt>
                <c:pt idx="538">
                  <c:v>15</c:v>
                </c:pt>
                <c:pt idx="539">
                  <c:v>24</c:v>
                </c:pt>
                <c:pt idx="540">
                  <c:v>15</c:v>
                </c:pt>
                <c:pt idx="541">
                  <c:v>21</c:v>
                </c:pt>
                <c:pt idx="542">
                  <c:v>7</c:v>
                </c:pt>
                <c:pt idx="543">
                  <c:v>123</c:v>
                </c:pt>
                <c:pt idx="544">
                  <c:v>22</c:v>
                </c:pt>
                <c:pt idx="545">
                  <c:v>29</c:v>
                </c:pt>
                <c:pt idx="546">
                  <c:v>18</c:v>
                </c:pt>
                <c:pt idx="547">
                  <c:v>10</c:v>
                </c:pt>
                <c:pt idx="548">
                  <c:v>22</c:v>
                </c:pt>
                <c:pt idx="549">
                  <c:v>37</c:v>
                </c:pt>
                <c:pt idx="550">
                  <c:v>7</c:v>
                </c:pt>
                <c:pt idx="551">
                  <c:v>32</c:v>
                </c:pt>
                <c:pt idx="552">
                  <c:v>6</c:v>
                </c:pt>
                <c:pt idx="553">
                  <c:v>36</c:v>
                </c:pt>
                <c:pt idx="554">
                  <c:v>22</c:v>
                </c:pt>
                <c:pt idx="555">
                  <c:v>16</c:v>
                </c:pt>
                <c:pt idx="556">
                  <c:v>35</c:v>
                </c:pt>
                <c:pt idx="557">
                  <c:v>99</c:v>
                </c:pt>
                <c:pt idx="558">
                  <c:v>23</c:v>
                </c:pt>
                <c:pt idx="559">
                  <c:v>2</c:v>
                </c:pt>
                <c:pt idx="560">
                  <c:v>22</c:v>
                </c:pt>
                <c:pt idx="561">
                  <c:v>23</c:v>
                </c:pt>
                <c:pt idx="562">
                  <c:v>13</c:v>
                </c:pt>
                <c:pt idx="563">
                  <c:v>17</c:v>
                </c:pt>
                <c:pt idx="564">
                  <c:v>13</c:v>
                </c:pt>
                <c:pt idx="565">
                  <c:v>28</c:v>
                </c:pt>
                <c:pt idx="566">
                  <c:v>13</c:v>
                </c:pt>
                <c:pt idx="567">
                  <c:v>20</c:v>
                </c:pt>
                <c:pt idx="568">
                  <c:v>23</c:v>
                </c:pt>
                <c:pt idx="569">
                  <c:v>30</c:v>
                </c:pt>
                <c:pt idx="570">
                  <c:v>8</c:v>
                </c:pt>
                <c:pt idx="571">
                  <c:v>18</c:v>
                </c:pt>
                <c:pt idx="572">
                  <c:v>73</c:v>
                </c:pt>
                <c:pt idx="573">
                  <c:v>29</c:v>
                </c:pt>
                <c:pt idx="574">
                  <c:v>16</c:v>
                </c:pt>
                <c:pt idx="575">
                  <c:v>60</c:v>
                </c:pt>
                <c:pt idx="576">
                  <c:v>236</c:v>
                </c:pt>
                <c:pt idx="577">
                  <c:v>11</c:v>
                </c:pt>
                <c:pt idx="578">
                  <c:v>9</c:v>
                </c:pt>
                <c:pt idx="579">
                  <c:v>14</c:v>
                </c:pt>
                <c:pt idx="580">
                  <c:v>23</c:v>
                </c:pt>
                <c:pt idx="581">
                  <c:v>7</c:v>
                </c:pt>
                <c:pt idx="582">
                  <c:v>11</c:v>
                </c:pt>
                <c:pt idx="583">
                  <c:v>72</c:v>
                </c:pt>
                <c:pt idx="584">
                  <c:v>39</c:v>
                </c:pt>
                <c:pt idx="585">
                  <c:v>112</c:v>
                </c:pt>
                <c:pt idx="586">
                  <c:v>20</c:v>
                </c:pt>
                <c:pt idx="587">
                  <c:v>1</c:v>
                </c:pt>
                <c:pt idx="588">
                  <c:v>23</c:v>
                </c:pt>
                <c:pt idx="589">
                  <c:v>42</c:v>
                </c:pt>
                <c:pt idx="590">
                  <c:v>16</c:v>
                </c:pt>
                <c:pt idx="591">
                  <c:v>8</c:v>
                </c:pt>
                <c:pt idx="592">
                  <c:v>71</c:v>
                </c:pt>
                <c:pt idx="593">
                  <c:v>10</c:v>
                </c:pt>
                <c:pt idx="594">
                  <c:v>1</c:v>
                </c:pt>
                <c:pt idx="595">
                  <c:v>31</c:v>
                </c:pt>
                <c:pt idx="596">
                  <c:v>25</c:v>
                </c:pt>
                <c:pt idx="597">
                  <c:v>40</c:v>
                </c:pt>
                <c:pt idx="598">
                  <c:v>2</c:v>
                </c:pt>
                <c:pt idx="599">
                  <c:v>11</c:v>
                </c:pt>
                <c:pt idx="600">
                  <c:v>0</c:v>
                </c:pt>
                <c:pt idx="601">
                  <c:v>17</c:v>
                </c:pt>
                <c:pt idx="602">
                  <c:v>43</c:v>
                </c:pt>
                <c:pt idx="603">
                  <c:v>9</c:v>
                </c:pt>
                <c:pt idx="604">
                  <c:v>7</c:v>
                </c:pt>
                <c:pt idx="605">
                  <c:v>7</c:v>
                </c:pt>
                <c:pt idx="606">
                  <c:v>6</c:v>
                </c:pt>
                <c:pt idx="607">
                  <c:v>11</c:v>
                </c:pt>
                <c:pt idx="608">
                  <c:v>10</c:v>
                </c:pt>
                <c:pt idx="609">
                  <c:v>5</c:v>
                </c:pt>
                <c:pt idx="610">
                  <c:v>29</c:v>
                </c:pt>
                <c:pt idx="611">
                  <c:v>40</c:v>
                </c:pt>
                <c:pt idx="612">
                  <c:v>28</c:v>
                </c:pt>
                <c:pt idx="613">
                  <c:v>41</c:v>
                </c:pt>
                <c:pt idx="614">
                  <c:v>21</c:v>
                </c:pt>
                <c:pt idx="615">
                  <c:v>34</c:v>
                </c:pt>
                <c:pt idx="616">
                  <c:v>11</c:v>
                </c:pt>
                <c:pt idx="617">
                  <c:v>2</c:v>
                </c:pt>
                <c:pt idx="618">
                  <c:v>25</c:v>
                </c:pt>
                <c:pt idx="619">
                  <c:v>28</c:v>
                </c:pt>
                <c:pt idx="620">
                  <c:v>11</c:v>
                </c:pt>
                <c:pt idx="621">
                  <c:v>16</c:v>
                </c:pt>
                <c:pt idx="622">
                  <c:v>18</c:v>
                </c:pt>
                <c:pt idx="623">
                  <c:v>11</c:v>
                </c:pt>
                <c:pt idx="624">
                  <c:v>3</c:v>
                </c:pt>
                <c:pt idx="625">
                  <c:v>21</c:v>
                </c:pt>
                <c:pt idx="626">
                  <c:v>41</c:v>
                </c:pt>
                <c:pt idx="627">
                  <c:v>7</c:v>
                </c:pt>
                <c:pt idx="628">
                  <c:v>3</c:v>
                </c:pt>
                <c:pt idx="629">
                  <c:v>5</c:v>
                </c:pt>
                <c:pt idx="630">
                  <c:v>25</c:v>
                </c:pt>
                <c:pt idx="631">
                  <c:v>9</c:v>
                </c:pt>
                <c:pt idx="632">
                  <c:v>0</c:v>
                </c:pt>
                <c:pt idx="633">
                  <c:v>26</c:v>
                </c:pt>
                <c:pt idx="634">
                  <c:v>0</c:v>
                </c:pt>
                <c:pt idx="635">
                  <c:v>31</c:v>
                </c:pt>
                <c:pt idx="636">
                  <c:v>27</c:v>
                </c:pt>
                <c:pt idx="637">
                  <c:v>32</c:v>
                </c:pt>
                <c:pt idx="638">
                  <c:v>16</c:v>
                </c:pt>
                <c:pt idx="639">
                  <c:v>15</c:v>
                </c:pt>
                <c:pt idx="640">
                  <c:v>57</c:v>
                </c:pt>
                <c:pt idx="641">
                  <c:v>2</c:v>
                </c:pt>
                <c:pt idx="642">
                  <c:v>115</c:v>
                </c:pt>
                <c:pt idx="643">
                  <c:v>84</c:v>
                </c:pt>
                <c:pt idx="644">
                  <c:v>26</c:v>
                </c:pt>
                <c:pt idx="645">
                  <c:v>14</c:v>
                </c:pt>
                <c:pt idx="646">
                  <c:v>312</c:v>
                </c:pt>
                <c:pt idx="647">
                  <c:v>11</c:v>
                </c:pt>
                <c:pt idx="648">
                  <c:v>21</c:v>
                </c:pt>
                <c:pt idx="649">
                  <c:v>11</c:v>
                </c:pt>
                <c:pt idx="650">
                  <c:v>58</c:v>
                </c:pt>
                <c:pt idx="651">
                  <c:v>90</c:v>
                </c:pt>
                <c:pt idx="652">
                  <c:v>12</c:v>
                </c:pt>
                <c:pt idx="653">
                  <c:v>18</c:v>
                </c:pt>
                <c:pt idx="654">
                  <c:v>66</c:v>
                </c:pt>
                <c:pt idx="655">
                  <c:v>10</c:v>
                </c:pt>
                <c:pt idx="656">
                  <c:v>24</c:v>
                </c:pt>
                <c:pt idx="657">
                  <c:v>40</c:v>
                </c:pt>
                <c:pt idx="658">
                  <c:v>30</c:v>
                </c:pt>
                <c:pt idx="659">
                  <c:v>13</c:v>
                </c:pt>
                <c:pt idx="660">
                  <c:v>9</c:v>
                </c:pt>
                <c:pt idx="661">
                  <c:v>12</c:v>
                </c:pt>
                <c:pt idx="662">
                  <c:v>15</c:v>
                </c:pt>
                <c:pt idx="663">
                  <c:v>40</c:v>
                </c:pt>
                <c:pt idx="664">
                  <c:v>3</c:v>
                </c:pt>
                <c:pt idx="665">
                  <c:v>100</c:v>
                </c:pt>
                <c:pt idx="666">
                  <c:v>7</c:v>
                </c:pt>
                <c:pt idx="667">
                  <c:v>120</c:v>
                </c:pt>
                <c:pt idx="668">
                  <c:v>61</c:v>
                </c:pt>
                <c:pt idx="669">
                  <c:v>7</c:v>
                </c:pt>
                <c:pt idx="670">
                  <c:v>54</c:v>
                </c:pt>
                <c:pt idx="671">
                  <c:v>46</c:v>
                </c:pt>
                <c:pt idx="672">
                  <c:v>32</c:v>
                </c:pt>
                <c:pt idx="673">
                  <c:v>17</c:v>
                </c:pt>
                <c:pt idx="674">
                  <c:v>36</c:v>
                </c:pt>
                <c:pt idx="675">
                  <c:v>24</c:v>
                </c:pt>
                <c:pt idx="676">
                  <c:v>5</c:v>
                </c:pt>
                <c:pt idx="677">
                  <c:v>16</c:v>
                </c:pt>
                <c:pt idx="678">
                  <c:v>46</c:v>
                </c:pt>
                <c:pt idx="679">
                  <c:v>74</c:v>
                </c:pt>
                <c:pt idx="680">
                  <c:v>24</c:v>
                </c:pt>
                <c:pt idx="681">
                  <c:v>5</c:v>
                </c:pt>
                <c:pt idx="682">
                  <c:v>42</c:v>
                </c:pt>
                <c:pt idx="683">
                  <c:v>20</c:v>
                </c:pt>
                <c:pt idx="684">
                  <c:v>89</c:v>
                </c:pt>
                <c:pt idx="685">
                  <c:v>18</c:v>
                </c:pt>
                <c:pt idx="686">
                  <c:v>29</c:v>
                </c:pt>
                <c:pt idx="687">
                  <c:v>30</c:v>
                </c:pt>
                <c:pt idx="688">
                  <c:v>52</c:v>
                </c:pt>
                <c:pt idx="689">
                  <c:v>23</c:v>
                </c:pt>
                <c:pt idx="690">
                  <c:v>51</c:v>
                </c:pt>
                <c:pt idx="691">
                  <c:v>17</c:v>
                </c:pt>
                <c:pt idx="692">
                  <c:v>6</c:v>
                </c:pt>
                <c:pt idx="693">
                  <c:v>20</c:v>
                </c:pt>
                <c:pt idx="694">
                  <c:v>75</c:v>
                </c:pt>
                <c:pt idx="695">
                  <c:v>24</c:v>
                </c:pt>
                <c:pt idx="696">
                  <c:v>52</c:v>
                </c:pt>
                <c:pt idx="697">
                  <c:v>14</c:v>
                </c:pt>
                <c:pt idx="698">
                  <c:v>9</c:v>
                </c:pt>
                <c:pt idx="699">
                  <c:v>12</c:v>
                </c:pt>
                <c:pt idx="700">
                  <c:v>39</c:v>
                </c:pt>
                <c:pt idx="701">
                  <c:v>115</c:v>
                </c:pt>
                <c:pt idx="702">
                  <c:v>20</c:v>
                </c:pt>
                <c:pt idx="703">
                  <c:v>10</c:v>
                </c:pt>
                <c:pt idx="704">
                  <c:v>161</c:v>
                </c:pt>
                <c:pt idx="705">
                  <c:v>45</c:v>
                </c:pt>
                <c:pt idx="706">
                  <c:v>13</c:v>
                </c:pt>
                <c:pt idx="707">
                  <c:v>30</c:v>
                </c:pt>
                <c:pt idx="708">
                  <c:v>9</c:v>
                </c:pt>
                <c:pt idx="709">
                  <c:v>18</c:v>
                </c:pt>
                <c:pt idx="710">
                  <c:v>41</c:v>
                </c:pt>
                <c:pt idx="711">
                  <c:v>12</c:v>
                </c:pt>
                <c:pt idx="712">
                  <c:v>21</c:v>
                </c:pt>
                <c:pt idx="713">
                  <c:v>9</c:v>
                </c:pt>
                <c:pt idx="714">
                  <c:v>9</c:v>
                </c:pt>
                <c:pt idx="715">
                  <c:v>39</c:v>
                </c:pt>
                <c:pt idx="716">
                  <c:v>15</c:v>
                </c:pt>
                <c:pt idx="717">
                  <c:v>26</c:v>
                </c:pt>
                <c:pt idx="718">
                  <c:v>34</c:v>
                </c:pt>
                <c:pt idx="719">
                  <c:v>3</c:v>
                </c:pt>
                <c:pt idx="720">
                  <c:v>46</c:v>
                </c:pt>
                <c:pt idx="721">
                  <c:v>44</c:v>
                </c:pt>
                <c:pt idx="722">
                  <c:v>6</c:v>
                </c:pt>
                <c:pt idx="723">
                  <c:v>103</c:v>
                </c:pt>
                <c:pt idx="724">
                  <c:v>31</c:v>
                </c:pt>
                <c:pt idx="725">
                  <c:v>23</c:v>
                </c:pt>
                <c:pt idx="726">
                  <c:v>3</c:v>
                </c:pt>
                <c:pt idx="727">
                  <c:v>11</c:v>
                </c:pt>
                <c:pt idx="728">
                  <c:v>90</c:v>
                </c:pt>
                <c:pt idx="729">
                  <c:v>12</c:v>
                </c:pt>
                <c:pt idx="730">
                  <c:v>13</c:v>
                </c:pt>
                <c:pt idx="731">
                  <c:v>49</c:v>
                </c:pt>
                <c:pt idx="732">
                  <c:v>5</c:v>
                </c:pt>
                <c:pt idx="733">
                  <c:v>59</c:v>
                </c:pt>
                <c:pt idx="734">
                  <c:v>26</c:v>
                </c:pt>
                <c:pt idx="735">
                  <c:v>9</c:v>
                </c:pt>
                <c:pt idx="736">
                  <c:v>17</c:v>
                </c:pt>
                <c:pt idx="737">
                  <c:v>14</c:v>
                </c:pt>
                <c:pt idx="738">
                  <c:v>1</c:v>
                </c:pt>
                <c:pt idx="739">
                  <c:v>19</c:v>
                </c:pt>
                <c:pt idx="740">
                  <c:v>27</c:v>
                </c:pt>
                <c:pt idx="741">
                  <c:v>53</c:v>
                </c:pt>
                <c:pt idx="742">
                  <c:v>20</c:v>
                </c:pt>
                <c:pt idx="743">
                  <c:v>14</c:v>
                </c:pt>
                <c:pt idx="744">
                  <c:v>11</c:v>
                </c:pt>
                <c:pt idx="745">
                  <c:v>8</c:v>
                </c:pt>
                <c:pt idx="746">
                  <c:v>27</c:v>
                </c:pt>
                <c:pt idx="747">
                  <c:v>14</c:v>
                </c:pt>
                <c:pt idx="748">
                  <c:v>4</c:v>
                </c:pt>
                <c:pt idx="749">
                  <c:v>16</c:v>
                </c:pt>
                <c:pt idx="750">
                  <c:v>15</c:v>
                </c:pt>
                <c:pt idx="751">
                  <c:v>3</c:v>
                </c:pt>
                <c:pt idx="752">
                  <c:v>12</c:v>
                </c:pt>
                <c:pt idx="753">
                  <c:v>21</c:v>
                </c:pt>
                <c:pt idx="754">
                  <c:v>71</c:v>
                </c:pt>
                <c:pt idx="755">
                  <c:v>26</c:v>
                </c:pt>
                <c:pt idx="756">
                  <c:v>52</c:v>
                </c:pt>
                <c:pt idx="757">
                  <c:v>34</c:v>
                </c:pt>
                <c:pt idx="758">
                  <c:v>5</c:v>
                </c:pt>
                <c:pt idx="759">
                  <c:v>25</c:v>
                </c:pt>
                <c:pt idx="760">
                  <c:v>5</c:v>
                </c:pt>
                <c:pt idx="761">
                  <c:v>15</c:v>
                </c:pt>
                <c:pt idx="762">
                  <c:v>25</c:v>
                </c:pt>
                <c:pt idx="763">
                  <c:v>15</c:v>
                </c:pt>
                <c:pt idx="764">
                  <c:v>18</c:v>
                </c:pt>
                <c:pt idx="765">
                  <c:v>9</c:v>
                </c:pt>
                <c:pt idx="766">
                  <c:v>6</c:v>
                </c:pt>
                <c:pt idx="767">
                  <c:v>28</c:v>
                </c:pt>
                <c:pt idx="768">
                  <c:v>4</c:v>
                </c:pt>
                <c:pt idx="769">
                  <c:v>45</c:v>
                </c:pt>
                <c:pt idx="770">
                  <c:v>28</c:v>
                </c:pt>
                <c:pt idx="771">
                  <c:v>25</c:v>
                </c:pt>
                <c:pt idx="772">
                  <c:v>68</c:v>
                </c:pt>
                <c:pt idx="773">
                  <c:v>21</c:v>
                </c:pt>
                <c:pt idx="774">
                  <c:v>33</c:v>
                </c:pt>
                <c:pt idx="775">
                  <c:v>10</c:v>
                </c:pt>
                <c:pt idx="776">
                  <c:v>17</c:v>
                </c:pt>
                <c:pt idx="777">
                  <c:v>42</c:v>
                </c:pt>
                <c:pt idx="778">
                  <c:v>10</c:v>
                </c:pt>
                <c:pt idx="779">
                  <c:v>10</c:v>
                </c:pt>
                <c:pt idx="780">
                  <c:v>59</c:v>
                </c:pt>
                <c:pt idx="781">
                  <c:v>58</c:v>
                </c:pt>
                <c:pt idx="782">
                  <c:v>26</c:v>
                </c:pt>
                <c:pt idx="783">
                  <c:v>8</c:v>
                </c:pt>
                <c:pt idx="784">
                  <c:v>31</c:v>
                </c:pt>
                <c:pt idx="785">
                  <c:v>23</c:v>
                </c:pt>
                <c:pt idx="786">
                  <c:v>234</c:v>
                </c:pt>
                <c:pt idx="787">
                  <c:v>25</c:v>
                </c:pt>
                <c:pt idx="788">
                  <c:v>6</c:v>
                </c:pt>
                <c:pt idx="789">
                  <c:v>16</c:v>
                </c:pt>
                <c:pt idx="790">
                  <c:v>31</c:v>
                </c:pt>
                <c:pt idx="791">
                  <c:v>12</c:v>
                </c:pt>
                <c:pt idx="792">
                  <c:v>134</c:v>
                </c:pt>
                <c:pt idx="793">
                  <c:v>21</c:v>
                </c:pt>
                <c:pt idx="794">
                  <c:v>10</c:v>
                </c:pt>
                <c:pt idx="795">
                  <c:v>22</c:v>
                </c:pt>
                <c:pt idx="796">
                  <c:v>15</c:v>
                </c:pt>
                <c:pt idx="797">
                  <c:v>62</c:v>
                </c:pt>
                <c:pt idx="798">
                  <c:v>22</c:v>
                </c:pt>
                <c:pt idx="799">
                  <c:v>7</c:v>
                </c:pt>
                <c:pt idx="800">
                  <c:v>27</c:v>
                </c:pt>
                <c:pt idx="801">
                  <c:v>14</c:v>
                </c:pt>
                <c:pt idx="802">
                  <c:v>2</c:v>
                </c:pt>
                <c:pt idx="803">
                  <c:v>35</c:v>
                </c:pt>
                <c:pt idx="804">
                  <c:v>65</c:v>
                </c:pt>
                <c:pt idx="805">
                  <c:v>23</c:v>
                </c:pt>
                <c:pt idx="806">
                  <c:v>34</c:v>
                </c:pt>
                <c:pt idx="807">
                  <c:v>8</c:v>
                </c:pt>
                <c:pt idx="808">
                  <c:v>17</c:v>
                </c:pt>
                <c:pt idx="809">
                  <c:v>4</c:v>
                </c:pt>
                <c:pt idx="810">
                  <c:v>0</c:v>
                </c:pt>
                <c:pt idx="811">
                  <c:v>4</c:v>
                </c:pt>
                <c:pt idx="812">
                  <c:v>6</c:v>
                </c:pt>
                <c:pt idx="813">
                  <c:v>0</c:v>
                </c:pt>
                <c:pt idx="814">
                  <c:v>4</c:v>
                </c:pt>
                <c:pt idx="815">
                  <c:v>3</c:v>
                </c:pt>
                <c:pt idx="816">
                  <c:v>5</c:v>
                </c:pt>
                <c:pt idx="817">
                  <c:v>0</c:v>
                </c:pt>
                <c:pt idx="818">
                  <c:v>4</c:v>
                </c:pt>
                <c:pt idx="819">
                  <c:v>6</c:v>
                </c:pt>
                <c:pt idx="820">
                  <c:v>7</c:v>
                </c:pt>
                <c:pt idx="821">
                  <c:v>8</c:v>
                </c:pt>
                <c:pt idx="822">
                  <c:v>5</c:v>
                </c:pt>
                <c:pt idx="823">
                  <c:v>1</c:v>
                </c:pt>
                <c:pt idx="824">
                  <c:v>4</c:v>
                </c:pt>
                <c:pt idx="825">
                  <c:v>6</c:v>
                </c:pt>
                <c:pt idx="826">
                  <c:v>4</c:v>
                </c:pt>
                <c:pt idx="827">
                  <c:v>17</c:v>
                </c:pt>
                <c:pt idx="828">
                  <c:v>3</c:v>
                </c:pt>
                <c:pt idx="829">
                  <c:v>3</c:v>
                </c:pt>
                <c:pt idx="830">
                  <c:v>3</c:v>
                </c:pt>
                <c:pt idx="831">
                  <c:v>0</c:v>
                </c:pt>
                <c:pt idx="832">
                  <c:v>6</c:v>
                </c:pt>
                <c:pt idx="833">
                  <c:v>3</c:v>
                </c:pt>
                <c:pt idx="834">
                  <c:v>7</c:v>
                </c:pt>
                <c:pt idx="835">
                  <c:v>1</c:v>
                </c:pt>
                <c:pt idx="836">
                  <c:v>6</c:v>
                </c:pt>
                <c:pt idx="837">
                  <c:v>6</c:v>
                </c:pt>
                <c:pt idx="838">
                  <c:v>1</c:v>
                </c:pt>
                <c:pt idx="839">
                  <c:v>2</c:v>
                </c:pt>
                <c:pt idx="840">
                  <c:v>10</c:v>
                </c:pt>
                <c:pt idx="841">
                  <c:v>1</c:v>
                </c:pt>
                <c:pt idx="842">
                  <c:v>1</c:v>
                </c:pt>
                <c:pt idx="843">
                  <c:v>4</c:v>
                </c:pt>
                <c:pt idx="844">
                  <c:v>6</c:v>
                </c:pt>
                <c:pt idx="845">
                  <c:v>1</c:v>
                </c:pt>
                <c:pt idx="846">
                  <c:v>1</c:v>
                </c:pt>
                <c:pt idx="847">
                  <c:v>9</c:v>
                </c:pt>
                <c:pt idx="848">
                  <c:v>2</c:v>
                </c:pt>
                <c:pt idx="849">
                  <c:v>1</c:v>
                </c:pt>
                <c:pt idx="850">
                  <c:v>1</c:v>
                </c:pt>
                <c:pt idx="851">
                  <c:v>5</c:v>
                </c:pt>
                <c:pt idx="852">
                  <c:v>8</c:v>
                </c:pt>
                <c:pt idx="853">
                  <c:v>3</c:v>
                </c:pt>
                <c:pt idx="854">
                  <c:v>2</c:v>
                </c:pt>
                <c:pt idx="855">
                  <c:v>0</c:v>
                </c:pt>
                <c:pt idx="856">
                  <c:v>4</c:v>
                </c:pt>
                <c:pt idx="857">
                  <c:v>1</c:v>
                </c:pt>
                <c:pt idx="858">
                  <c:v>8</c:v>
                </c:pt>
                <c:pt idx="859">
                  <c:v>34</c:v>
                </c:pt>
                <c:pt idx="860">
                  <c:v>1</c:v>
                </c:pt>
                <c:pt idx="861">
                  <c:v>5</c:v>
                </c:pt>
                <c:pt idx="862">
                  <c:v>2</c:v>
                </c:pt>
                <c:pt idx="863">
                  <c:v>7</c:v>
                </c:pt>
                <c:pt idx="864">
                  <c:v>0</c:v>
                </c:pt>
                <c:pt idx="865">
                  <c:v>1</c:v>
                </c:pt>
                <c:pt idx="866">
                  <c:v>0</c:v>
                </c:pt>
                <c:pt idx="867">
                  <c:v>4</c:v>
                </c:pt>
                <c:pt idx="868">
                  <c:v>2</c:v>
                </c:pt>
                <c:pt idx="869">
                  <c:v>5</c:v>
                </c:pt>
                <c:pt idx="870">
                  <c:v>4</c:v>
                </c:pt>
                <c:pt idx="871">
                  <c:v>2</c:v>
                </c:pt>
                <c:pt idx="872">
                  <c:v>1</c:v>
                </c:pt>
                <c:pt idx="873">
                  <c:v>5</c:v>
                </c:pt>
                <c:pt idx="874">
                  <c:v>2</c:v>
                </c:pt>
                <c:pt idx="875">
                  <c:v>1</c:v>
                </c:pt>
                <c:pt idx="876">
                  <c:v>6</c:v>
                </c:pt>
                <c:pt idx="877">
                  <c:v>3</c:v>
                </c:pt>
                <c:pt idx="878">
                  <c:v>5</c:v>
                </c:pt>
                <c:pt idx="879">
                  <c:v>15</c:v>
                </c:pt>
                <c:pt idx="880">
                  <c:v>7</c:v>
                </c:pt>
                <c:pt idx="881">
                  <c:v>1</c:v>
                </c:pt>
                <c:pt idx="882">
                  <c:v>5</c:v>
                </c:pt>
                <c:pt idx="883">
                  <c:v>4</c:v>
                </c:pt>
                <c:pt idx="884">
                  <c:v>1</c:v>
                </c:pt>
                <c:pt idx="885">
                  <c:v>1</c:v>
                </c:pt>
                <c:pt idx="886">
                  <c:v>2</c:v>
                </c:pt>
                <c:pt idx="887">
                  <c:v>3</c:v>
                </c:pt>
                <c:pt idx="888">
                  <c:v>3</c:v>
                </c:pt>
                <c:pt idx="889">
                  <c:v>0</c:v>
                </c:pt>
                <c:pt idx="890">
                  <c:v>8</c:v>
                </c:pt>
                <c:pt idx="891">
                  <c:v>8</c:v>
                </c:pt>
                <c:pt idx="892">
                  <c:v>7</c:v>
                </c:pt>
                <c:pt idx="893">
                  <c:v>4</c:v>
                </c:pt>
                <c:pt idx="894">
                  <c:v>9</c:v>
                </c:pt>
                <c:pt idx="895">
                  <c:v>0</c:v>
                </c:pt>
                <c:pt idx="896">
                  <c:v>3</c:v>
                </c:pt>
                <c:pt idx="897">
                  <c:v>1</c:v>
                </c:pt>
                <c:pt idx="898">
                  <c:v>17</c:v>
                </c:pt>
                <c:pt idx="899">
                  <c:v>2</c:v>
                </c:pt>
                <c:pt idx="900">
                  <c:v>7</c:v>
                </c:pt>
                <c:pt idx="901">
                  <c:v>3</c:v>
                </c:pt>
                <c:pt idx="902">
                  <c:v>5</c:v>
                </c:pt>
                <c:pt idx="903">
                  <c:v>4</c:v>
                </c:pt>
                <c:pt idx="904">
                  <c:v>6</c:v>
                </c:pt>
                <c:pt idx="905">
                  <c:v>1</c:v>
                </c:pt>
                <c:pt idx="906">
                  <c:v>8</c:v>
                </c:pt>
                <c:pt idx="907">
                  <c:v>1</c:v>
                </c:pt>
                <c:pt idx="908">
                  <c:v>3</c:v>
                </c:pt>
                <c:pt idx="909">
                  <c:v>8</c:v>
                </c:pt>
                <c:pt idx="910">
                  <c:v>7</c:v>
                </c:pt>
                <c:pt idx="911">
                  <c:v>0</c:v>
                </c:pt>
                <c:pt idx="912">
                  <c:v>5</c:v>
                </c:pt>
                <c:pt idx="913">
                  <c:v>1</c:v>
                </c:pt>
                <c:pt idx="914">
                  <c:v>8</c:v>
                </c:pt>
                <c:pt idx="915">
                  <c:v>107</c:v>
                </c:pt>
                <c:pt idx="916">
                  <c:v>1</c:v>
                </c:pt>
                <c:pt idx="917">
                  <c:v>3</c:v>
                </c:pt>
                <c:pt idx="918">
                  <c:v>5</c:v>
                </c:pt>
                <c:pt idx="919">
                  <c:v>11</c:v>
                </c:pt>
                <c:pt idx="920">
                  <c:v>1</c:v>
                </c:pt>
                <c:pt idx="921">
                  <c:v>0</c:v>
                </c:pt>
                <c:pt idx="922">
                  <c:v>3</c:v>
                </c:pt>
                <c:pt idx="923">
                  <c:v>5</c:v>
                </c:pt>
                <c:pt idx="924">
                  <c:v>2</c:v>
                </c:pt>
                <c:pt idx="925">
                  <c:v>1</c:v>
                </c:pt>
                <c:pt idx="926">
                  <c:v>6</c:v>
                </c:pt>
                <c:pt idx="927">
                  <c:v>1</c:v>
                </c:pt>
                <c:pt idx="928">
                  <c:v>3</c:v>
                </c:pt>
                <c:pt idx="929">
                  <c:v>4</c:v>
                </c:pt>
                <c:pt idx="930">
                  <c:v>2</c:v>
                </c:pt>
                <c:pt idx="931">
                  <c:v>11</c:v>
                </c:pt>
                <c:pt idx="932">
                  <c:v>4</c:v>
                </c:pt>
                <c:pt idx="933">
                  <c:v>3</c:v>
                </c:pt>
                <c:pt idx="934">
                  <c:v>9</c:v>
                </c:pt>
                <c:pt idx="935">
                  <c:v>18</c:v>
                </c:pt>
                <c:pt idx="936">
                  <c:v>1</c:v>
                </c:pt>
                <c:pt idx="937">
                  <c:v>11</c:v>
                </c:pt>
                <c:pt idx="938">
                  <c:v>0</c:v>
                </c:pt>
                <c:pt idx="939">
                  <c:v>0</c:v>
                </c:pt>
                <c:pt idx="940">
                  <c:v>5</c:v>
                </c:pt>
                <c:pt idx="941">
                  <c:v>1</c:v>
                </c:pt>
                <c:pt idx="942">
                  <c:v>8</c:v>
                </c:pt>
                <c:pt idx="943">
                  <c:v>2</c:v>
                </c:pt>
                <c:pt idx="944">
                  <c:v>6</c:v>
                </c:pt>
                <c:pt idx="945">
                  <c:v>1</c:v>
                </c:pt>
                <c:pt idx="946">
                  <c:v>1</c:v>
                </c:pt>
                <c:pt idx="947">
                  <c:v>22</c:v>
                </c:pt>
                <c:pt idx="948">
                  <c:v>2</c:v>
                </c:pt>
                <c:pt idx="949">
                  <c:v>16</c:v>
                </c:pt>
                <c:pt idx="950">
                  <c:v>70</c:v>
                </c:pt>
                <c:pt idx="951">
                  <c:v>5</c:v>
                </c:pt>
                <c:pt idx="952">
                  <c:v>3</c:v>
                </c:pt>
                <c:pt idx="953">
                  <c:v>3</c:v>
                </c:pt>
                <c:pt idx="954">
                  <c:v>5</c:v>
                </c:pt>
                <c:pt idx="955">
                  <c:v>4</c:v>
                </c:pt>
                <c:pt idx="956">
                  <c:v>0</c:v>
                </c:pt>
                <c:pt idx="957">
                  <c:v>1</c:v>
                </c:pt>
                <c:pt idx="958">
                  <c:v>4</c:v>
                </c:pt>
                <c:pt idx="959">
                  <c:v>15</c:v>
                </c:pt>
                <c:pt idx="960">
                  <c:v>2</c:v>
                </c:pt>
                <c:pt idx="961">
                  <c:v>0</c:v>
                </c:pt>
                <c:pt idx="962">
                  <c:v>8</c:v>
                </c:pt>
                <c:pt idx="963">
                  <c:v>0</c:v>
                </c:pt>
                <c:pt idx="964">
                  <c:v>5</c:v>
                </c:pt>
                <c:pt idx="965">
                  <c:v>1</c:v>
                </c:pt>
                <c:pt idx="966">
                  <c:v>19</c:v>
                </c:pt>
                <c:pt idx="967">
                  <c:v>11</c:v>
                </c:pt>
                <c:pt idx="968">
                  <c:v>9</c:v>
                </c:pt>
                <c:pt idx="969">
                  <c:v>2</c:v>
                </c:pt>
                <c:pt idx="970">
                  <c:v>2</c:v>
                </c:pt>
                <c:pt idx="971">
                  <c:v>2</c:v>
                </c:pt>
                <c:pt idx="972">
                  <c:v>14</c:v>
                </c:pt>
                <c:pt idx="973">
                  <c:v>0</c:v>
                </c:pt>
                <c:pt idx="974">
                  <c:v>3</c:v>
                </c:pt>
                <c:pt idx="975">
                  <c:v>5</c:v>
                </c:pt>
                <c:pt idx="976">
                  <c:v>4</c:v>
                </c:pt>
                <c:pt idx="977">
                  <c:v>13</c:v>
                </c:pt>
                <c:pt idx="978">
                  <c:v>1</c:v>
                </c:pt>
                <c:pt idx="979">
                  <c:v>1</c:v>
                </c:pt>
                <c:pt idx="980">
                  <c:v>1</c:v>
                </c:pt>
                <c:pt idx="981">
                  <c:v>4</c:v>
                </c:pt>
                <c:pt idx="982">
                  <c:v>3</c:v>
                </c:pt>
                <c:pt idx="983">
                  <c:v>1</c:v>
                </c:pt>
                <c:pt idx="984">
                  <c:v>1</c:v>
                </c:pt>
                <c:pt idx="985">
                  <c:v>11</c:v>
                </c:pt>
                <c:pt idx="986">
                  <c:v>4</c:v>
                </c:pt>
                <c:pt idx="987">
                  <c:v>2</c:v>
                </c:pt>
                <c:pt idx="988">
                  <c:v>0</c:v>
                </c:pt>
                <c:pt idx="989">
                  <c:v>2</c:v>
                </c:pt>
                <c:pt idx="990">
                  <c:v>10</c:v>
                </c:pt>
                <c:pt idx="991">
                  <c:v>1</c:v>
                </c:pt>
                <c:pt idx="992">
                  <c:v>0</c:v>
                </c:pt>
                <c:pt idx="993">
                  <c:v>4</c:v>
                </c:pt>
                <c:pt idx="994">
                  <c:v>7</c:v>
                </c:pt>
                <c:pt idx="995">
                  <c:v>9</c:v>
                </c:pt>
                <c:pt idx="996">
                  <c:v>5</c:v>
                </c:pt>
                <c:pt idx="997">
                  <c:v>8</c:v>
                </c:pt>
                <c:pt idx="998">
                  <c:v>4</c:v>
                </c:pt>
                <c:pt idx="999">
                  <c:v>2</c:v>
                </c:pt>
                <c:pt idx="1000">
                  <c:v>9</c:v>
                </c:pt>
                <c:pt idx="1001">
                  <c:v>86</c:v>
                </c:pt>
                <c:pt idx="1002">
                  <c:v>0</c:v>
                </c:pt>
                <c:pt idx="1003">
                  <c:v>5</c:v>
                </c:pt>
                <c:pt idx="1004">
                  <c:v>4</c:v>
                </c:pt>
                <c:pt idx="1005">
                  <c:v>18</c:v>
                </c:pt>
                <c:pt idx="1006">
                  <c:v>4</c:v>
                </c:pt>
                <c:pt idx="1007">
                  <c:v>1</c:v>
                </c:pt>
                <c:pt idx="1008">
                  <c:v>5</c:v>
                </c:pt>
                <c:pt idx="1009">
                  <c:v>0</c:v>
                </c:pt>
                <c:pt idx="1010">
                  <c:v>1</c:v>
                </c:pt>
                <c:pt idx="1011">
                  <c:v>0</c:v>
                </c:pt>
                <c:pt idx="1012">
                  <c:v>7</c:v>
                </c:pt>
                <c:pt idx="1013">
                  <c:v>0</c:v>
                </c:pt>
                <c:pt idx="1014">
                  <c:v>7</c:v>
                </c:pt>
                <c:pt idx="1015">
                  <c:v>0</c:v>
                </c:pt>
                <c:pt idx="1016">
                  <c:v>2</c:v>
                </c:pt>
                <c:pt idx="1017">
                  <c:v>3</c:v>
                </c:pt>
                <c:pt idx="1018">
                  <c:v>5</c:v>
                </c:pt>
                <c:pt idx="1019">
                  <c:v>3</c:v>
                </c:pt>
                <c:pt idx="1020">
                  <c:v>4</c:v>
                </c:pt>
                <c:pt idx="1021">
                  <c:v>1</c:v>
                </c:pt>
                <c:pt idx="1022">
                  <c:v>5</c:v>
                </c:pt>
                <c:pt idx="1023">
                  <c:v>9</c:v>
                </c:pt>
                <c:pt idx="1024">
                  <c:v>3</c:v>
                </c:pt>
                <c:pt idx="1025">
                  <c:v>1</c:v>
                </c:pt>
                <c:pt idx="1026">
                  <c:v>6</c:v>
                </c:pt>
                <c:pt idx="1027">
                  <c:v>1</c:v>
                </c:pt>
                <c:pt idx="1028">
                  <c:v>4</c:v>
                </c:pt>
                <c:pt idx="1029">
                  <c:v>4</c:v>
                </c:pt>
                <c:pt idx="1030">
                  <c:v>3</c:v>
                </c:pt>
                <c:pt idx="1031">
                  <c:v>3</c:v>
                </c:pt>
                <c:pt idx="1032">
                  <c:v>3</c:v>
                </c:pt>
                <c:pt idx="1033">
                  <c:v>5</c:v>
                </c:pt>
                <c:pt idx="1034">
                  <c:v>14</c:v>
                </c:pt>
                <c:pt idx="1035">
                  <c:v>4</c:v>
                </c:pt>
                <c:pt idx="1036">
                  <c:v>2</c:v>
                </c:pt>
                <c:pt idx="1037">
                  <c:v>5</c:v>
                </c:pt>
                <c:pt idx="1038">
                  <c:v>7</c:v>
                </c:pt>
                <c:pt idx="1039">
                  <c:v>1</c:v>
                </c:pt>
                <c:pt idx="1040">
                  <c:v>0</c:v>
                </c:pt>
                <c:pt idx="1041">
                  <c:v>4</c:v>
                </c:pt>
                <c:pt idx="1042">
                  <c:v>3</c:v>
                </c:pt>
                <c:pt idx="1043">
                  <c:v>8</c:v>
                </c:pt>
                <c:pt idx="1044">
                  <c:v>5</c:v>
                </c:pt>
                <c:pt idx="1045">
                  <c:v>0</c:v>
                </c:pt>
                <c:pt idx="1046">
                  <c:v>3</c:v>
                </c:pt>
                <c:pt idx="1047">
                  <c:v>2</c:v>
                </c:pt>
                <c:pt idx="1048">
                  <c:v>3</c:v>
                </c:pt>
                <c:pt idx="1049">
                  <c:v>3</c:v>
                </c:pt>
                <c:pt idx="1050">
                  <c:v>0</c:v>
                </c:pt>
                <c:pt idx="1051">
                  <c:v>7</c:v>
                </c:pt>
                <c:pt idx="1052">
                  <c:v>3</c:v>
                </c:pt>
                <c:pt idx="1053">
                  <c:v>9</c:v>
                </c:pt>
                <c:pt idx="1054">
                  <c:v>0</c:v>
                </c:pt>
                <c:pt idx="1055">
                  <c:v>1</c:v>
                </c:pt>
                <c:pt idx="1056">
                  <c:v>0</c:v>
                </c:pt>
                <c:pt idx="1057">
                  <c:v>3</c:v>
                </c:pt>
                <c:pt idx="1058">
                  <c:v>5</c:v>
                </c:pt>
                <c:pt idx="1059">
                  <c:v>2</c:v>
                </c:pt>
                <c:pt idx="1060">
                  <c:v>0</c:v>
                </c:pt>
                <c:pt idx="1061">
                  <c:v>2</c:v>
                </c:pt>
                <c:pt idx="1062">
                  <c:v>3</c:v>
                </c:pt>
                <c:pt idx="1063">
                  <c:v>3</c:v>
                </c:pt>
                <c:pt idx="1064">
                  <c:v>2</c:v>
                </c:pt>
                <c:pt idx="1065">
                  <c:v>1</c:v>
                </c:pt>
                <c:pt idx="1066">
                  <c:v>3</c:v>
                </c:pt>
                <c:pt idx="1067">
                  <c:v>3</c:v>
                </c:pt>
                <c:pt idx="1068">
                  <c:v>9</c:v>
                </c:pt>
                <c:pt idx="1069">
                  <c:v>33</c:v>
                </c:pt>
                <c:pt idx="1070">
                  <c:v>3</c:v>
                </c:pt>
                <c:pt idx="1071">
                  <c:v>3</c:v>
                </c:pt>
                <c:pt idx="1072">
                  <c:v>2</c:v>
                </c:pt>
                <c:pt idx="1073">
                  <c:v>9</c:v>
                </c:pt>
                <c:pt idx="1074">
                  <c:v>1</c:v>
                </c:pt>
                <c:pt idx="1075">
                  <c:v>5</c:v>
                </c:pt>
                <c:pt idx="1076">
                  <c:v>7</c:v>
                </c:pt>
                <c:pt idx="1077">
                  <c:v>3</c:v>
                </c:pt>
                <c:pt idx="1078">
                  <c:v>10</c:v>
                </c:pt>
                <c:pt idx="1079">
                  <c:v>1</c:v>
                </c:pt>
                <c:pt idx="1080">
                  <c:v>0</c:v>
                </c:pt>
                <c:pt idx="1081">
                  <c:v>2</c:v>
                </c:pt>
                <c:pt idx="1082">
                  <c:v>2</c:v>
                </c:pt>
                <c:pt idx="1083">
                  <c:v>3</c:v>
                </c:pt>
                <c:pt idx="1084">
                  <c:v>5</c:v>
                </c:pt>
                <c:pt idx="1085">
                  <c:v>11</c:v>
                </c:pt>
                <c:pt idx="1086">
                  <c:v>3</c:v>
                </c:pt>
                <c:pt idx="1087">
                  <c:v>5</c:v>
                </c:pt>
                <c:pt idx="1088">
                  <c:v>3</c:v>
                </c:pt>
              </c:numCache>
            </c:numRef>
          </c:xVal>
          <c:yVal>
            <c:numRef>
              <c:f>'WoS LCCC SOCPSY'!$C$4:$C$3994</c:f>
              <c:numCache>
                <c:formatCode>General</c:formatCode>
                <c:ptCount val="3991"/>
                <c:pt idx="0">
                  <c:v>0</c:v>
                </c:pt>
                <c:pt idx="1">
                  <c:v>1</c:v>
                </c:pt>
                <c:pt idx="2">
                  <c:v>116</c:v>
                </c:pt>
                <c:pt idx="3">
                  <c:v>14</c:v>
                </c:pt>
                <c:pt idx="4">
                  <c:v>262</c:v>
                </c:pt>
                <c:pt idx="5">
                  <c:v>152</c:v>
                </c:pt>
                <c:pt idx="6">
                  <c:v>292</c:v>
                </c:pt>
                <c:pt idx="7">
                  <c:v>59</c:v>
                </c:pt>
                <c:pt idx="8">
                  <c:v>148</c:v>
                </c:pt>
                <c:pt idx="9">
                  <c:v>9</c:v>
                </c:pt>
                <c:pt idx="10">
                  <c:v>220</c:v>
                </c:pt>
                <c:pt idx="11">
                  <c:v>12</c:v>
                </c:pt>
                <c:pt idx="12">
                  <c:v>1</c:v>
                </c:pt>
                <c:pt idx="13">
                  <c:v>51</c:v>
                </c:pt>
                <c:pt idx="14">
                  <c:v>0</c:v>
                </c:pt>
                <c:pt idx="15">
                  <c:v>69</c:v>
                </c:pt>
                <c:pt idx="16">
                  <c:v>23</c:v>
                </c:pt>
                <c:pt idx="17">
                  <c:v>671</c:v>
                </c:pt>
                <c:pt idx="18">
                  <c:v>16</c:v>
                </c:pt>
                <c:pt idx="19">
                  <c:v>444</c:v>
                </c:pt>
                <c:pt idx="20">
                  <c:v>20</c:v>
                </c:pt>
                <c:pt idx="21">
                  <c:v>1</c:v>
                </c:pt>
                <c:pt idx="22">
                  <c:v>119</c:v>
                </c:pt>
                <c:pt idx="23">
                  <c:v>343</c:v>
                </c:pt>
                <c:pt idx="24">
                  <c:v>750</c:v>
                </c:pt>
                <c:pt idx="25">
                  <c:v>191</c:v>
                </c:pt>
                <c:pt idx="26">
                  <c:v>91</c:v>
                </c:pt>
                <c:pt idx="27">
                  <c:v>163</c:v>
                </c:pt>
                <c:pt idx="28">
                  <c:v>180</c:v>
                </c:pt>
                <c:pt idx="29">
                  <c:v>174</c:v>
                </c:pt>
                <c:pt idx="30">
                  <c:v>33</c:v>
                </c:pt>
                <c:pt idx="31">
                  <c:v>55</c:v>
                </c:pt>
                <c:pt idx="32">
                  <c:v>5</c:v>
                </c:pt>
                <c:pt idx="33">
                  <c:v>5</c:v>
                </c:pt>
                <c:pt idx="34">
                  <c:v>108</c:v>
                </c:pt>
                <c:pt idx="35">
                  <c:v>1666</c:v>
                </c:pt>
                <c:pt idx="36">
                  <c:v>16</c:v>
                </c:pt>
                <c:pt idx="37">
                  <c:v>33</c:v>
                </c:pt>
                <c:pt idx="38">
                  <c:v>67</c:v>
                </c:pt>
                <c:pt idx="39">
                  <c:v>67</c:v>
                </c:pt>
                <c:pt idx="40">
                  <c:v>6</c:v>
                </c:pt>
                <c:pt idx="41">
                  <c:v>31</c:v>
                </c:pt>
                <c:pt idx="42">
                  <c:v>155</c:v>
                </c:pt>
                <c:pt idx="43">
                  <c:v>3</c:v>
                </c:pt>
                <c:pt idx="44">
                  <c:v>398</c:v>
                </c:pt>
                <c:pt idx="45">
                  <c:v>8</c:v>
                </c:pt>
                <c:pt idx="46">
                  <c:v>47</c:v>
                </c:pt>
                <c:pt idx="47">
                  <c:v>12</c:v>
                </c:pt>
                <c:pt idx="48">
                  <c:v>14</c:v>
                </c:pt>
                <c:pt idx="49">
                  <c:v>397</c:v>
                </c:pt>
                <c:pt idx="50">
                  <c:v>78</c:v>
                </c:pt>
                <c:pt idx="51">
                  <c:v>7</c:v>
                </c:pt>
                <c:pt idx="52">
                  <c:v>43</c:v>
                </c:pt>
                <c:pt idx="53">
                  <c:v>43</c:v>
                </c:pt>
                <c:pt idx="54">
                  <c:v>28</c:v>
                </c:pt>
                <c:pt idx="55">
                  <c:v>213</c:v>
                </c:pt>
                <c:pt idx="56">
                  <c:v>118</c:v>
                </c:pt>
                <c:pt idx="57">
                  <c:v>140</c:v>
                </c:pt>
                <c:pt idx="58">
                  <c:v>57</c:v>
                </c:pt>
                <c:pt idx="59">
                  <c:v>52</c:v>
                </c:pt>
                <c:pt idx="60">
                  <c:v>23</c:v>
                </c:pt>
                <c:pt idx="61">
                  <c:v>11</c:v>
                </c:pt>
                <c:pt idx="62">
                  <c:v>52</c:v>
                </c:pt>
                <c:pt idx="63">
                  <c:v>42</c:v>
                </c:pt>
                <c:pt idx="64">
                  <c:v>28</c:v>
                </c:pt>
                <c:pt idx="65">
                  <c:v>100</c:v>
                </c:pt>
                <c:pt idx="66">
                  <c:v>14</c:v>
                </c:pt>
                <c:pt idx="67">
                  <c:v>396</c:v>
                </c:pt>
                <c:pt idx="68">
                  <c:v>20</c:v>
                </c:pt>
                <c:pt idx="69">
                  <c:v>1</c:v>
                </c:pt>
                <c:pt idx="70">
                  <c:v>10</c:v>
                </c:pt>
                <c:pt idx="71">
                  <c:v>10</c:v>
                </c:pt>
                <c:pt idx="72">
                  <c:v>20</c:v>
                </c:pt>
                <c:pt idx="73">
                  <c:v>4</c:v>
                </c:pt>
                <c:pt idx="74">
                  <c:v>46</c:v>
                </c:pt>
                <c:pt idx="75">
                  <c:v>70</c:v>
                </c:pt>
                <c:pt idx="76">
                  <c:v>167</c:v>
                </c:pt>
                <c:pt idx="77">
                  <c:v>88</c:v>
                </c:pt>
                <c:pt idx="78">
                  <c:v>91</c:v>
                </c:pt>
                <c:pt idx="79">
                  <c:v>7</c:v>
                </c:pt>
                <c:pt idx="80">
                  <c:v>466</c:v>
                </c:pt>
                <c:pt idx="81">
                  <c:v>64</c:v>
                </c:pt>
                <c:pt idx="82">
                  <c:v>27</c:v>
                </c:pt>
                <c:pt idx="83">
                  <c:v>147</c:v>
                </c:pt>
                <c:pt idx="84">
                  <c:v>58</c:v>
                </c:pt>
                <c:pt idx="85">
                  <c:v>45</c:v>
                </c:pt>
                <c:pt idx="86">
                  <c:v>16</c:v>
                </c:pt>
                <c:pt idx="87">
                  <c:v>40</c:v>
                </c:pt>
                <c:pt idx="88">
                  <c:v>20</c:v>
                </c:pt>
                <c:pt idx="89">
                  <c:v>85</c:v>
                </c:pt>
                <c:pt idx="90">
                  <c:v>33</c:v>
                </c:pt>
                <c:pt idx="91">
                  <c:v>57</c:v>
                </c:pt>
                <c:pt idx="92">
                  <c:v>57</c:v>
                </c:pt>
                <c:pt idx="93">
                  <c:v>57</c:v>
                </c:pt>
                <c:pt idx="94">
                  <c:v>13</c:v>
                </c:pt>
                <c:pt idx="95">
                  <c:v>134</c:v>
                </c:pt>
                <c:pt idx="96">
                  <c:v>7</c:v>
                </c:pt>
                <c:pt idx="97">
                  <c:v>9</c:v>
                </c:pt>
                <c:pt idx="98">
                  <c:v>2</c:v>
                </c:pt>
                <c:pt idx="99">
                  <c:v>44</c:v>
                </c:pt>
                <c:pt idx="100">
                  <c:v>4</c:v>
                </c:pt>
                <c:pt idx="101">
                  <c:v>158</c:v>
                </c:pt>
                <c:pt idx="102">
                  <c:v>1</c:v>
                </c:pt>
                <c:pt idx="103">
                  <c:v>448</c:v>
                </c:pt>
                <c:pt idx="104">
                  <c:v>19</c:v>
                </c:pt>
                <c:pt idx="105">
                  <c:v>142</c:v>
                </c:pt>
                <c:pt idx="106">
                  <c:v>210</c:v>
                </c:pt>
                <c:pt idx="107">
                  <c:v>9</c:v>
                </c:pt>
                <c:pt idx="108">
                  <c:v>31</c:v>
                </c:pt>
                <c:pt idx="109">
                  <c:v>31</c:v>
                </c:pt>
                <c:pt idx="110">
                  <c:v>13</c:v>
                </c:pt>
                <c:pt idx="111">
                  <c:v>33</c:v>
                </c:pt>
                <c:pt idx="112">
                  <c:v>20</c:v>
                </c:pt>
                <c:pt idx="113">
                  <c:v>101</c:v>
                </c:pt>
                <c:pt idx="114">
                  <c:v>30</c:v>
                </c:pt>
                <c:pt idx="115">
                  <c:v>9</c:v>
                </c:pt>
                <c:pt idx="116">
                  <c:v>66</c:v>
                </c:pt>
                <c:pt idx="117">
                  <c:v>9</c:v>
                </c:pt>
                <c:pt idx="118">
                  <c:v>7</c:v>
                </c:pt>
                <c:pt idx="119">
                  <c:v>63</c:v>
                </c:pt>
                <c:pt idx="120">
                  <c:v>53</c:v>
                </c:pt>
                <c:pt idx="121">
                  <c:v>46</c:v>
                </c:pt>
                <c:pt idx="122">
                  <c:v>76</c:v>
                </c:pt>
                <c:pt idx="123">
                  <c:v>174</c:v>
                </c:pt>
                <c:pt idx="124">
                  <c:v>16</c:v>
                </c:pt>
                <c:pt idx="125">
                  <c:v>53</c:v>
                </c:pt>
                <c:pt idx="126">
                  <c:v>36</c:v>
                </c:pt>
                <c:pt idx="127">
                  <c:v>104</c:v>
                </c:pt>
                <c:pt idx="128">
                  <c:v>309</c:v>
                </c:pt>
                <c:pt idx="129">
                  <c:v>28</c:v>
                </c:pt>
                <c:pt idx="130">
                  <c:v>10</c:v>
                </c:pt>
                <c:pt idx="131">
                  <c:v>86</c:v>
                </c:pt>
                <c:pt idx="132">
                  <c:v>120</c:v>
                </c:pt>
                <c:pt idx="133">
                  <c:v>27</c:v>
                </c:pt>
                <c:pt idx="134">
                  <c:v>20</c:v>
                </c:pt>
                <c:pt idx="135">
                  <c:v>7</c:v>
                </c:pt>
                <c:pt idx="136">
                  <c:v>76</c:v>
                </c:pt>
                <c:pt idx="137">
                  <c:v>7</c:v>
                </c:pt>
                <c:pt idx="138">
                  <c:v>28</c:v>
                </c:pt>
                <c:pt idx="139">
                  <c:v>15</c:v>
                </c:pt>
                <c:pt idx="140">
                  <c:v>40</c:v>
                </c:pt>
                <c:pt idx="141">
                  <c:v>4</c:v>
                </c:pt>
                <c:pt idx="142">
                  <c:v>116</c:v>
                </c:pt>
                <c:pt idx="143">
                  <c:v>19</c:v>
                </c:pt>
                <c:pt idx="144">
                  <c:v>198</c:v>
                </c:pt>
                <c:pt idx="145">
                  <c:v>46</c:v>
                </c:pt>
                <c:pt idx="146">
                  <c:v>5</c:v>
                </c:pt>
                <c:pt idx="147">
                  <c:v>67</c:v>
                </c:pt>
                <c:pt idx="148">
                  <c:v>42</c:v>
                </c:pt>
                <c:pt idx="149">
                  <c:v>69</c:v>
                </c:pt>
                <c:pt idx="150">
                  <c:v>103</c:v>
                </c:pt>
                <c:pt idx="151">
                  <c:v>4</c:v>
                </c:pt>
                <c:pt idx="152">
                  <c:v>16</c:v>
                </c:pt>
                <c:pt idx="153">
                  <c:v>13</c:v>
                </c:pt>
                <c:pt idx="154">
                  <c:v>130</c:v>
                </c:pt>
                <c:pt idx="155">
                  <c:v>23</c:v>
                </c:pt>
                <c:pt idx="156">
                  <c:v>1640</c:v>
                </c:pt>
                <c:pt idx="157">
                  <c:v>3</c:v>
                </c:pt>
                <c:pt idx="158">
                  <c:v>228</c:v>
                </c:pt>
                <c:pt idx="159">
                  <c:v>116</c:v>
                </c:pt>
                <c:pt idx="160">
                  <c:v>152</c:v>
                </c:pt>
                <c:pt idx="161">
                  <c:v>99</c:v>
                </c:pt>
                <c:pt idx="162">
                  <c:v>101</c:v>
                </c:pt>
                <c:pt idx="163">
                  <c:v>79</c:v>
                </c:pt>
                <c:pt idx="164">
                  <c:v>101</c:v>
                </c:pt>
                <c:pt idx="165">
                  <c:v>101</c:v>
                </c:pt>
                <c:pt idx="166">
                  <c:v>4</c:v>
                </c:pt>
                <c:pt idx="167">
                  <c:v>28</c:v>
                </c:pt>
                <c:pt idx="168">
                  <c:v>81</c:v>
                </c:pt>
                <c:pt idx="169">
                  <c:v>79</c:v>
                </c:pt>
                <c:pt idx="170">
                  <c:v>45</c:v>
                </c:pt>
                <c:pt idx="171">
                  <c:v>14</c:v>
                </c:pt>
                <c:pt idx="172">
                  <c:v>44</c:v>
                </c:pt>
                <c:pt idx="173">
                  <c:v>153</c:v>
                </c:pt>
                <c:pt idx="174">
                  <c:v>122</c:v>
                </c:pt>
                <c:pt idx="175">
                  <c:v>23</c:v>
                </c:pt>
                <c:pt idx="176">
                  <c:v>619</c:v>
                </c:pt>
                <c:pt idx="177">
                  <c:v>9</c:v>
                </c:pt>
                <c:pt idx="178">
                  <c:v>34</c:v>
                </c:pt>
                <c:pt idx="179">
                  <c:v>33</c:v>
                </c:pt>
                <c:pt idx="180">
                  <c:v>46</c:v>
                </c:pt>
                <c:pt idx="181">
                  <c:v>88</c:v>
                </c:pt>
                <c:pt idx="182">
                  <c:v>9</c:v>
                </c:pt>
                <c:pt idx="183">
                  <c:v>149</c:v>
                </c:pt>
                <c:pt idx="184">
                  <c:v>6</c:v>
                </c:pt>
                <c:pt idx="185">
                  <c:v>22</c:v>
                </c:pt>
                <c:pt idx="186">
                  <c:v>16</c:v>
                </c:pt>
                <c:pt idx="187">
                  <c:v>88</c:v>
                </c:pt>
                <c:pt idx="188">
                  <c:v>31</c:v>
                </c:pt>
                <c:pt idx="189">
                  <c:v>4</c:v>
                </c:pt>
                <c:pt idx="190">
                  <c:v>62</c:v>
                </c:pt>
                <c:pt idx="191">
                  <c:v>10</c:v>
                </c:pt>
                <c:pt idx="192">
                  <c:v>7</c:v>
                </c:pt>
                <c:pt idx="193">
                  <c:v>34</c:v>
                </c:pt>
                <c:pt idx="194">
                  <c:v>591</c:v>
                </c:pt>
                <c:pt idx="195">
                  <c:v>4</c:v>
                </c:pt>
                <c:pt idx="196">
                  <c:v>194</c:v>
                </c:pt>
                <c:pt idx="197">
                  <c:v>14</c:v>
                </c:pt>
                <c:pt idx="198">
                  <c:v>10</c:v>
                </c:pt>
                <c:pt idx="199">
                  <c:v>4</c:v>
                </c:pt>
                <c:pt idx="200">
                  <c:v>77</c:v>
                </c:pt>
                <c:pt idx="201">
                  <c:v>21</c:v>
                </c:pt>
                <c:pt idx="202">
                  <c:v>12</c:v>
                </c:pt>
                <c:pt idx="203">
                  <c:v>362</c:v>
                </c:pt>
                <c:pt idx="204">
                  <c:v>3</c:v>
                </c:pt>
                <c:pt idx="205">
                  <c:v>77</c:v>
                </c:pt>
                <c:pt idx="206">
                  <c:v>12</c:v>
                </c:pt>
                <c:pt idx="207">
                  <c:v>65</c:v>
                </c:pt>
                <c:pt idx="208">
                  <c:v>407</c:v>
                </c:pt>
                <c:pt idx="209">
                  <c:v>97</c:v>
                </c:pt>
                <c:pt idx="210">
                  <c:v>55</c:v>
                </c:pt>
                <c:pt idx="211">
                  <c:v>97</c:v>
                </c:pt>
                <c:pt idx="212">
                  <c:v>113</c:v>
                </c:pt>
                <c:pt idx="213">
                  <c:v>29</c:v>
                </c:pt>
                <c:pt idx="214">
                  <c:v>83</c:v>
                </c:pt>
                <c:pt idx="215">
                  <c:v>7</c:v>
                </c:pt>
                <c:pt idx="216">
                  <c:v>60</c:v>
                </c:pt>
                <c:pt idx="217">
                  <c:v>89</c:v>
                </c:pt>
                <c:pt idx="218">
                  <c:v>14</c:v>
                </c:pt>
                <c:pt idx="219">
                  <c:v>23</c:v>
                </c:pt>
                <c:pt idx="220">
                  <c:v>593</c:v>
                </c:pt>
                <c:pt idx="221">
                  <c:v>14</c:v>
                </c:pt>
                <c:pt idx="222">
                  <c:v>0</c:v>
                </c:pt>
                <c:pt idx="223">
                  <c:v>24</c:v>
                </c:pt>
                <c:pt idx="224">
                  <c:v>21</c:v>
                </c:pt>
                <c:pt idx="225">
                  <c:v>33</c:v>
                </c:pt>
                <c:pt idx="226">
                  <c:v>68</c:v>
                </c:pt>
                <c:pt idx="227">
                  <c:v>9</c:v>
                </c:pt>
                <c:pt idx="228">
                  <c:v>22</c:v>
                </c:pt>
                <c:pt idx="229">
                  <c:v>58</c:v>
                </c:pt>
                <c:pt idx="230">
                  <c:v>198</c:v>
                </c:pt>
                <c:pt idx="231">
                  <c:v>16</c:v>
                </c:pt>
                <c:pt idx="232">
                  <c:v>76</c:v>
                </c:pt>
                <c:pt idx="233">
                  <c:v>111</c:v>
                </c:pt>
                <c:pt idx="234">
                  <c:v>28</c:v>
                </c:pt>
                <c:pt idx="235">
                  <c:v>6</c:v>
                </c:pt>
                <c:pt idx="236">
                  <c:v>116</c:v>
                </c:pt>
                <c:pt idx="237">
                  <c:v>66</c:v>
                </c:pt>
                <c:pt idx="238">
                  <c:v>42</c:v>
                </c:pt>
                <c:pt idx="239">
                  <c:v>53</c:v>
                </c:pt>
                <c:pt idx="240">
                  <c:v>3</c:v>
                </c:pt>
                <c:pt idx="241">
                  <c:v>39</c:v>
                </c:pt>
                <c:pt idx="242">
                  <c:v>142</c:v>
                </c:pt>
                <c:pt idx="243">
                  <c:v>174</c:v>
                </c:pt>
                <c:pt idx="244">
                  <c:v>180</c:v>
                </c:pt>
                <c:pt idx="245">
                  <c:v>132</c:v>
                </c:pt>
                <c:pt idx="246">
                  <c:v>18</c:v>
                </c:pt>
                <c:pt idx="247">
                  <c:v>46</c:v>
                </c:pt>
                <c:pt idx="248">
                  <c:v>26</c:v>
                </c:pt>
                <c:pt idx="249">
                  <c:v>295</c:v>
                </c:pt>
                <c:pt idx="250">
                  <c:v>79</c:v>
                </c:pt>
                <c:pt idx="251">
                  <c:v>9</c:v>
                </c:pt>
                <c:pt idx="252">
                  <c:v>48</c:v>
                </c:pt>
                <c:pt idx="253">
                  <c:v>582</c:v>
                </c:pt>
                <c:pt idx="254">
                  <c:v>94</c:v>
                </c:pt>
                <c:pt idx="255">
                  <c:v>36</c:v>
                </c:pt>
                <c:pt idx="256">
                  <c:v>90</c:v>
                </c:pt>
                <c:pt idx="257">
                  <c:v>23</c:v>
                </c:pt>
                <c:pt idx="258">
                  <c:v>31</c:v>
                </c:pt>
                <c:pt idx="259">
                  <c:v>36</c:v>
                </c:pt>
                <c:pt idx="260">
                  <c:v>67</c:v>
                </c:pt>
                <c:pt idx="261">
                  <c:v>80</c:v>
                </c:pt>
                <c:pt idx="262">
                  <c:v>22</c:v>
                </c:pt>
                <c:pt idx="263">
                  <c:v>35</c:v>
                </c:pt>
                <c:pt idx="264">
                  <c:v>8</c:v>
                </c:pt>
                <c:pt idx="265">
                  <c:v>48</c:v>
                </c:pt>
                <c:pt idx="266">
                  <c:v>73</c:v>
                </c:pt>
                <c:pt idx="267">
                  <c:v>6</c:v>
                </c:pt>
                <c:pt idx="268">
                  <c:v>50</c:v>
                </c:pt>
                <c:pt idx="269">
                  <c:v>68</c:v>
                </c:pt>
                <c:pt idx="270">
                  <c:v>54</c:v>
                </c:pt>
                <c:pt idx="271">
                  <c:v>68</c:v>
                </c:pt>
                <c:pt idx="272">
                  <c:v>301</c:v>
                </c:pt>
                <c:pt idx="273">
                  <c:v>171</c:v>
                </c:pt>
                <c:pt idx="274">
                  <c:v>183</c:v>
                </c:pt>
                <c:pt idx="275">
                  <c:v>91</c:v>
                </c:pt>
                <c:pt idx="276">
                  <c:v>92</c:v>
                </c:pt>
                <c:pt idx="277">
                  <c:v>57</c:v>
                </c:pt>
                <c:pt idx="278">
                  <c:v>22</c:v>
                </c:pt>
                <c:pt idx="279">
                  <c:v>126</c:v>
                </c:pt>
                <c:pt idx="280">
                  <c:v>37</c:v>
                </c:pt>
                <c:pt idx="281">
                  <c:v>45</c:v>
                </c:pt>
                <c:pt idx="282">
                  <c:v>14</c:v>
                </c:pt>
                <c:pt idx="283">
                  <c:v>18</c:v>
                </c:pt>
                <c:pt idx="284">
                  <c:v>104</c:v>
                </c:pt>
                <c:pt idx="285">
                  <c:v>41</c:v>
                </c:pt>
                <c:pt idx="286">
                  <c:v>80</c:v>
                </c:pt>
                <c:pt idx="287">
                  <c:v>26</c:v>
                </c:pt>
                <c:pt idx="288">
                  <c:v>110</c:v>
                </c:pt>
                <c:pt idx="289">
                  <c:v>116</c:v>
                </c:pt>
                <c:pt idx="290">
                  <c:v>39</c:v>
                </c:pt>
                <c:pt idx="291">
                  <c:v>99</c:v>
                </c:pt>
                <c:pt idx="292">
                  <c:v>45</c:v>
                </c:pt>
                <c:pt idx="293">
                  <c:v>22</c:v>
                </c:pt>
                <c:pt idx="294">
                  <c:v>68</c:v>
                </c:pt>
                <c:pt idx="295">
                  <c:v>104</c:v>
                </c:pt>
                <c:pt idx="296">
                  <c:v>62</c:v>
                </c:pt>
                <c:pt idx="297">
                  <c:v>180</c:v>
                </c:pt>
                <c:pt idx="298">
                  <c:v>14</c:v>
                </c:pt>
                <c:pt idx="299">
                  <c:v>10</c:v>
                </c:pt>
                <c:pt idx="300">
                  <c:v>99</c:v>
                </c:pt>
                <c:pt idx="301">
                  <c:v>85</c:v>
                </c:pt>
                <c:pt idx="302">
                  <c:v>14</c:v>
                </c:pt>
                <c:pt idx="303">
                  <c:v>66</c:v>
                </c:pt>
                <c:pt idx="304">
                  <c:v>88</c:v>
                </c:pt>
                <c:pt idx="305">
                  <c:v>76</c:v>
                </c:pt>
                <c:pt idx="306">
                  <c:v>37</c:v>
                </c:pt>
                <c:pt idx="307">
                  <c:v>39</c:v>
                </c:pt>
                <c:pt idx="308">
                  <c:v>45</c:v>
                </c:pt>
                <c:pt idx="309">
                  <c:v>143</c:v>
                </c:pt>
                <c:pt idx="310">
                  <c:v>92</c:v>
                </c:pt>
                <c:pt idx="311">
                  <c:v>846</c:v>
                </c:pt>
                <c:pt idx="312">
                  <c:v>30</c:v>
                </c:pt>
                <c:pt idx="313">
                  <c:v>26</c:v>
                </c:pt>
                <c:pt idx="314">
                  <c:v>41</c:v>
                </c:pt>
                <c:pt idx="315">
                  <c:v>21</c:v>
                </c:pt>
                <c:pt idx="316">
                  <c:v>39</c:v>
                </c:pt>
                <c:pt idx="317">
                  <c:v>50</c:v>
                </c:pt>
                <c:pt idx="318">
                  <c:v>54</c:v>
                </c:pt>
                <c:pt idx="319">
                  <c:v>231</c:v>
                </c:pt>
                <c:pt idx="320">
                  <c:v>36</c:v>
                </c:pt>
                <c:pt idx="321">
                  <c:v>29</c:v>
                </c:pt>
                <c:pt idx="322">
                  <c:v>61</c:v>
                </c:pt>
                <c:pt idx="323">
                  <c:v>67</c:v>
                </c:pt>
                <c:pt idx="324">
                  <c:v>15</c:v>
                </c:pt>
                <c:pt idx="325">
                  <c:v>115</c:v>
                </c:pt>
                <c:pt idx="326">
                  <c:v>26</c:v>
                </c:pt>
                <c:pt idx="327">
                  <c:v>92</c:v>
                </c:pt>
                <c:pt idx="328">
                  <c:v>29</c:v>
                </c:pt>
                <c:pt idx="329">
                  <c:v>62</c:v>
                </c:pt>
                <c:pt idx="330">
                  <c:v>667</c:v>
                </c:pt>
                <c:pt idx="331">
                  <c:v>28</c:v>
                </c:pt>
                <c:pt idx="332">
                  <c:v>15</c:v>
                </c:pt>
                <c:pt idx="333">
                  <c:v>30</c:v>
                </c:pt>
                <c:pt idx="334">
                  <c:v>16</c:v>
                </c:pt>
                <c:pt idx="335">
                  <c:v>17</c:v>
                </c:pt>
                <c:pt idx="336">
                  <c:v>4</c:v>
                </c:pt>
                <c:pt idx="337">
                  <c:v>83</c:v>
                </c:pt>
                <c:pt idx="338">
                  <c:v>97</c:v>
                </c:pt>
                <c:pt idx="339">
                  <c:v>2</c:v>
                </c:pt>
                <c:pt idx="340">
                  <c:v>42</c:v>
                </c:pt>
                <c:pt idx="341">
                  <c:v>33</c:v>
                </c:pt>
                <c:pt idx="342">
                  <c:v>351</c:v>
                </c:pt>
                <c:pt idx="343">
                  <c:v>137</c:v>
                </c:pt>
                <c:pt idx="344">
                  <c:v>58</c:v>
                </c:pt>
                <c:pt idx="345">
                  <c:v>391</c:v>
                </c:pt>
                <c:pt idx="346">
                  <c:v>1252</c:v>
                </c:pt>
                <c:pt idx="347">
                  <c:v>45</c:v>
                </c:pt>
                <c:pt idx="348">
                  <c:v>61</c:v>
                </c:pt>
                <c:pt idx="349">
                  <c:v>50</c:v>
                </c:pt>
                <c:pt idx="350">
                  <c:v>32</c:v>
                </c:pt>
                <c:pt idx="351">
                  <c:v>169</c:v>
                </c:pt>
                <c:pt idx="352">
                  <c:v>35</c:v>
                </c:pt>
                <c:pt idx="353">
                  <c:v>78</c:v>
                </c:pt>
                <c:pt idx="354">
                  <c:v>20</c:v>
                </c:pt>
                <c:pt idx="355">
                  <c:v>81</c:v>
                </c:pt>
                <c:pt idx="356">
                  <c:v>20</c:v>
                </c:pt>
                <c:pt idx="357">
                  <c:v>33</c:v>
                </c:pt>
                <c:pt idx="358">
                  <c:v>25</c:v>
                </c:pt>
                <c:pt idx="359">
                  <c:v>13</c:v>
                </c:pt>
                <c:pt idx="360">
                  <c:v>16</c:v>
                </c:pt>
                <c:pt idx="361">
                  <c:v>74</c:v>
                </c:pt>
                <c:pt idx="362">
                  <c:v>5</c:v>
                </c:pt>
                <c:pt idx="363">
                  <c:v>40</c:v>
                </c:pt>
                <c:pt idx="364">
                  <c:v>38</c:v>
                </c:pt>
                <c:pt idx="365">
                  <c:v>19</c:v>
                </c:pt>
                <c:pt idx="366">
                  <c:v>76</c:v>
                </c:pt>
                <c:pt idx="367">
                  <c:v>37</c:v>
                </c:pt>
                <c:pt idx="368">
                  <c:v>16</c:v>
                </c:pt>
                <c:pt idx="369">
                  <c:v>35</c:v>
                </c:pt>
                <c:pt idx="370">
                  <c:v>41</c:v>
                </c:pt>
                <c:pt idx="371">
                  <c:v>19</c:v>
                </c:pt>
                <c:pt idx="372">
                  <c:v>7</c:v>
                </c:pt>
                <c:pt idx="373">
                  <c:v>25</c:v>
                </c:pt>
                <c:pt idx="374">
                  <c:v>73</c:v>
                </c:pt>
                <c:pt idx="375">
                  <c:v>48</c:v>
                </c:pt>
                <c:pt idx="376">
                  <c:v>26</c:v>
                </c:pt>
                <c:pt idx="377">
                  <c:v>28</c:v>
                </c:pt>
                <c:pt idx="378">
                  <c:v>91</c:v>
                </c:pt>
                <c:pt idx="379">
                  <c:v>16</c:v>
                </c:pt>
                <c:pt idx="380">
                  <c:v>10</c:v>
                </c:pt>
                <c:pt idx="381">
                  <c:v>120</c:v>
                </c:pt>
                <c:pt idx="382">
                  <c:v>110</c:v>
                </c:pt>
                <c:pt idx="383">
                  <c:v>52</c:v>
                </c:pt>
                <c:pt idx="384">
                  <c:v>52</c:v>
                </c:pt>
                <c:pt idx="385">
                  <c:v>2</c:v>
                </c:pt>
                <c:pt idx="386">
                  <c:v>14</c:v>
                </c:pt>
                <c:pt idx="387">
                  <c:v>35</c:v>
                </c:pt>
                <c:pt idx="388">
                  <c:v>87</c:v>
                </c:pt>
                <c:pt idx="389">
                  <c:v>16</c:v>
                </c:pt>
                <c:pt idx="390">
                  <c:v>10</c:v>
                </c:pt>
                <c:pt idx="391">
                  <c:v>62</c:v>
                </c:pt>
                <c:pt idx="392">
                  <c:v>3</c:v>
                </c:pt>
                <c:pt idx="393">
                  <c:v>91</c:v>
                </c:pt>
                <c:pt idx="394">
                  <c:v>13</c:v>
                </c:pt>
                <c:pt idx="395">
                  <c:v>263</c:v>
                </c:pt>
                <c:pt idx="396">
                  <c:v>23</c:v>
                </c:pt>
                <c:pt idx="397">
                  <c:v>15</c:v>
                </c:pt>
                <c:pt idx="398">
                  <c:v>48</c:v>
                </c:pt>
                <c:pt idx="399">
                  <c:v>20</c:v>
                </c:pt>
                <c:pt idx="400">
                  <c:v>14</c:v>
                </c:pt>
                <c:pt idx="401">
                  <c:v>24</c:v>
                </c:pt>
                <c:pt idx="402">
                  <c:v>52</c:v>
                </c:pt>
                <c:pt idx="403">
                  <c:v>519</c:v>
                </c:pt>
                <c:pt idx="404">
                  <c:v>39</c:v>
                </c:pt>
                <c:pt idx="405">
                  <c:v>59</c:v>
                </c:pt>
                <c:pt idx="406">
                  <c:v>34</c:v>
                </c:pt>
                <c:pt idx="407">
                  <c:v>359</c:v>
                </c:pt>
                <c:pt idx="408">
                  <c:v>17</c:v>
                </c:pt>
                <c:pt idx="409">
                  <c:v>93</c:v>
                </c:pt>
                <c:pt idx="410">
                  <c:v>17</c:v>
                </c:pt>
                <c:pt idx="411">
                  <c:v>21</c:v>
                </c:pt>
                <c:pt idx="412">
                  <c:v>23</c:v>
                </c:pt>
                <c:pt idx="413">
                  <c:v>43</c:v>
                </c:pt>
                <c:pt idx="414">
                  <c:v>83</c:v>
                </c:pt>
                <c:pt idx="415">
                  <c:v>7</c:v>
                </c:pt>
                <c:pt idx="416">
                  <c:v>600</c:v>
                </c:pt>
                <c:pt idx="417">
                  <c:v>43</c:v>
                </c:pt>
                <c:pt idx="418">
                  <c:v>12</c:v>
                </c:pt>
                <c:pt idx="419">
                  <c:v>107</c:v>
                </c:pt>
                <c:pt idx="420">
                  <c:v>23</c:v>
                </c:pt>
                <c:pt idx="421">
                  <c:v>179</c:v>
                </c:pt>
                <c:pt idx="422">
                  <c:v>145</c:v>
                </c:pt>
                <c:pt idx="423">
                  <c:v>61</c:v>
                </c:pt>
                <c:pt idx="424">
                  <c:v>16</c:v>
                </c:pt>
                <c:pt idx="425">
                  <c:v>30</c:v>
                </c:pt>
                <c:pt idx="426">
                  <c:v>17</c:v>
                </c:pt>
                <c:pt idx="427">
                  <c:v>71</c:v>
                </c:pt>
                <c:pt idx="428">
                  <c:v>15</c:v>
                </c:pt>
                <c:pt idx="429">
                  <c:v>572</c:v>
                </c:pt>
                <c:pt idx="430">
                  <c:v>173</c:v>
                </c:pt>
                <c:pt idx="431">
                  <c:v>59</c:v>
                </c:pt>
                <c:pt idx="432">
                  <c:v>99</c:v>
                </c:pt>
                <c:pt idx="433">
                  <c:v>56</c:v>
                </c:pt>
                <c:pt idx="434">
                  <c:v>28</c:v>
                </c:pt>
                <c:pt idx="435">
                  <c:v>8</c:v>
                </c:pt>
                <c:pt idx="436">
                  <c:v>25</c:v>
                </c:pt>
                <c:pt idx="437">
                  <c:v>10</c:v>
                </c:pt>
                <c:pt idx="438">
                  <c:v>14</c:v>
                </c:pt>
                <c:pt idx="439">
                  <c:v>14</c:v>
                </c:pt>
                <c:pt idx="440">
                  <c:v>96</c:v>
                </c:pt>
                <c:pt idx="441">
                  <c:v>119</c:v>
                </c:pt>
                <c:pt idx="442">
                  <c:v>14</c:v>
                </c:pt>
                <c:pt idx="443">
                  <c:v>71</c:v>
                </c:pt>
                <c:pt idx="444">
                  <c:v>26</c:v>
                </c:pt>
                <c:pt idx="445">
                  <c:v>16</c:v>
                </c:pt>
                <c:pt idx="446">
                  <c:v>30</c:v>
                </c:pt>
                <c:pt idx="447">
                  <c:v>40</c:v>
                </c:pt>
                <c:pt idx="448">
                  <c:v>89</c:v>
                </c:pt>
                <c:pt idx="449">
                  <c:v>23</c:v>
                </c:pt>
                <c:pt idx="450">
                  <c:v>83</c:v>
                </c:pt>
                <c:pt idx="451">
                  <c:v>8</c:v>
                </c:pt>
                <c:pt idx="452">
                  <c:v>10</c:v>
                </c:pt>
                <c:pt idx="453">
                  <c:v>5</c:v>
                </c:pt>
                <c:pt idx="454">
                  <c:v>25</c:v>
                </c:pt>
                <c:pt idx="455">
                  <c:v>59</c:v>
                </c:pt>
                <c:pt idx="456">
                  <c:v>95</c:v>
                </c:pt>
                <c:pt idx="457">
                  <c:v>40</c:v>
                </c:pt>
                <c:pt idx="458">
                  <c:v>78</c:v>
                </c:pt>
                <c:pt idx="459">
                  <c:v>41</c:v>
                </c:pt>
                <c:pt idx="460">
                  <c:v>143</c:v>
                </c:pt>
                <c:pt idx="461">
                  <c:v>34</c:v>
                </c:pt>
                <c:pt idx="462">
                  <c:v>23</c:v>
                </c:pt>
                <c:pt idx="463">
                  <c:v>30</c:v>
                </c:pt>
                <c:pt idx="464">
                  <c:v>147</c:v>
                </c:pt>
                <c:pt idx="465">
                  <c:v>21</c:v>
                </c:pt>
                <c:pt idx="466">
                  <c:v>20</c:v>
                </c:pt>
                <c:pt idx="467">
                  <c:v>79</c:v>
                </c:pt>
                <c:pt idx="468">
                  <c:v>23</c:v>
                </c:pt>
                <c:pt idx="469">
                  <c:v>10</c:v>
                </c:pt>
                <c:pt idx="470">
                  <c:v>97</c:v>
                </c:pt>
                <c:pt idx="471">
                  <c:v>30</c:v>
                </c:pt>
                <c:pt idx="472">
                  <c:v>14</c:v>
                </c:pt>
                <c:pt idx="473">
                  <c:v>34</c:v>
                </c:pt>
                <c:pt idx="474">
                  <c:v>15</c:v>
                </c:pt>
                <c:pt idx="475">
                  <c:v>70</c:v>
                </c:pt>
                <c:pt idx="476">
                  <c:v>67</c:v>
                </c:pt>
                <c:pt idx="477">
                  <c:v>41</c:v>
                </c:pt>
                <c:pt idx="478">
                  <c:v>110</c:v>
                </c:pt>
                <c:pt idx="479">
                  <c:v>23</c:v>
                </c:pt>
                <c:pt idx="480">
                  <c:v>88</c:v>
                </c:pt>
                <c:pt idx="481">
                  <c:v>38</c:v>
                </c:pt>
                <c:pt idx="482">
                  <c:v>24</c:v>
                </c:pt>
                <c:pt idx="483">
                  <c:v>33</c:v>
                </c:pt>
                <c:pt idx="484">
                  <c:v>91</c:v>
                </c:pt>
                <c:pt idx="485">
                  <c:v>64</c:v>
                </c:pt>
                <c:pt idx="486">
                  <c:v>9</c:v>
                </c:pt>
                <c:pt idx="487">
                  <c:v>47</c:v>
                </c:pt>
                <c:pt idx="488">
                  <c:v>106</c:v>
                </c:pt>
                <c:pt idx="489">
                  <c:v>55</c:v>
                </c:pt>
                <c:pt idx="490">
                  <c:v>9</c:v>
                </c:pt>
                <c:pt idx="491">
                  <c:v>30</c:v>
                </c:pt>
                <c:pt idx="492">
                  <c:v>1</c:v>
                </c:pt>
                <c:pt idx="493">
                  <c:v>6</c:v>
                </c:pt>
                <c:pt idx="494">
                  <c:v>55</c:v>
                </c:pt>
                <c:pt idx="495">
                  <c:v>210</c:v>
                </c:pt>
                <c:pt idx="496">
                  <c:v>16</c:v>
                </c:pt>
                <c:pt idx="497">
                  <c:v>33</c:v>
                </c:pt>
                <c:pt idx="498">
                  <c:v>31</c:v>
                </c:pt>
                <c:pt idx="499">
                  <c:v>47</c:v>
                </c:pt>
                <c:pt idx="500">
                  <c:v>13</c:v>
                </c:pt>
                <c:pt idx="501">
                  <c:v>81</c:v>
                </c:pt>
                <c:pt idx="502">
                  <c:v>151</c:v>
                </c:pt>
                <c:pt idx="503">
                  <c:v>56</c:v>
                </c:pt>
                <c:pt idx="504">
                  <c:v>26</c:v>
                </c:pt>
                <c:pt idx="505">
                  <c:v>84</c:v>
                </c:pt>
                <c:pt idx="506">
                  <c:v>25</c:v>
                </c:pt>
                <c:pt idx="507">
                  <c:v>20</c:v>
                </c:pt>
                <c:pt idx="508">
                  <c:v>77</c:v>
                </c:pt>
                <c:pt idx="509">
                  <c:v>9</c:v>
                </c:pt>
                <c:pt idx="510">
                  <c:v>182</c:v>
                </c:pt>
                <c:pt idx="511">
                  <c:v>35</c:v>
                </c:pt>
                <c:pt idx="512">
                  <c:v>75</c:v>
                </c:pt>
                <c:pt idx="513">
                  <c:v>46</c:v>
                </c:pt>
                <c:pt idx="514">
                  <c:v>38</c:v>
                </c:pt>
                <c:pt idx="515">
                  <c:v>28</c:v>
                </c:pt>
                <c:pt idx="516">
                  <c:v>80</c:v>
                </c:pt>
                <c:pt idx="517">
                  <c:v>55</c:v>
                </c:pt>
                <c:pt idx="518">
                  <c:v>32</c:v>
                </c:pt>
                <c:pt idx="519">
                  <c:v>13</c:v>
                </c:pt>
                <c:pt idx="520">
                  <c:v>31</c:v>
                </c:pt>
                <c:pt idx="521">
                  <c:v>293</c:v>
                </c:pt>
                <c:pt idx="522">
                  <c:v>28</c:v>
                </c:pt>
                <c:pt idx="523">
                  <c:v>16</c:v>
                </c:pt>
                <c:pt idx="524">
                  <c:v>95</c:v>
                </c:pt>
                <c:pt idx="525">
                  <c:v>8</c:v>
                </c:pt>
                <c:pt idx="526">
                  <c:v>59</c:v>
                </c:pt>
                <c:pt idx="527">
                  <c:v>45</c:v>
                </c:pt>
                <c:pt idx="528">
                  <c:v>46</c:v>
                </c:pt>
                <c:pt idx="529">
                  <c:v>13</c:v>
                </c:pt>
                <c:pt idx="530">
                  <c:v>18</c:v>
                </c:pt>
                <c:pt idx="531">
                  <c:v>12</c:v>
                </c:pt>
                <c:pt idx="532">
                  <c:v>25</c:v>
                </c:pt>
                <c:pt idx="533">
                  <c:v>30</c:v>
                </c:pt>
                <c:pt idx="534">
                  <c:v>19</c:v>
                </c:pt>
                <c:pt idx="535">
                  <c:v>19</c:v>
                </c:pt>
                <c:pt idx="536">
                  <c:v>4</c:v>
                </c:pt>
                <c:pt idx="537">
                  <c:v>12</c:v>
                </c:pt>
                <c:pt idx="538">
                  <c:v>16</c:v>
                </c:pt>
                <c:pt idx="539">
                  <c:v>22</c:v>
                </c:pt>
                <c:pt idx="540">
                  <c:v>16</c:v>
                </c:pt>
                <c:pt idx="541">
                  <c:v>19</c:v>
                </c:pt>
                <c:pt idx="542">
                  <c:v>4</c:v>
                </c:pt>
                <c:pt idx="543">
                  <c:v>105</c:v>
                </c:pt>
                <c:pt idx="544">
                  <c:v>19</c:v>
                </c:pt>
                <c:pt idx="545">
                  <c:v>26</c:v>
                </c:pt>
                <c:pt idx="546">
                  <c:v>23</c:v>
                </c:pt>
                <c:pt idx="547">
                  <c:v>11</c:v>
                </c:pt>
                <c:pt idx="548">
                  <c:v>26</c:v>
                </c:pt>
                <c:pt idx="549">
                  <c:v>37</c:v>
                </c:pt>
                <c:pt idx="550">
                  <c:v>6</c:v>
                </c:pt>
                <c:pt idx="551">
                  <c:v>32</c:v>
                </c:pt>
                <c:pt idx="552">
                  <c:v>7</c:v>
                </c:pt>
                <c:pt idx="553">
                  <c:v>33</c:v>
                </c:pt>
                <c:pt idx="554">
                  <c:v>21</c:v>
                </c:pt>
                <c:pt idx="555">
                  <c:v>11</c:v>
                </c:pt>
                <c:pt idx="556">
                  <c:v>30</c:v>
                </c:pt>
                <c:pt idx="557">
                  <c:v>95</c:v>
                </c:pt>
                <c:pt idx="558">
                  <c:v>24</c:v>
                </c:pt>
                <c:pt idx="559">
                  <c:v>1</c:v>
                </c:pt>
                <c:pt idx="560">
                  <c:v>19</c:v>
                </c:pt>
                <c:pt idx="561">
                  <c:v>19</c:v>
                </c:pt>
                <c:pt idx="562">
                  <c:v>12</c:v>
                </c:pt>
                <c:pt idx="563">
                  <c:v>15</c:v>
                </c:pt>
                <c:pt idx="564">
                  <c:v>14</c:v>
                </c:pt>
                <c:pt idx="565">
                  <c:v>19</c:v>
                </c:pt>
                <c:pt idx="566">
                  <c:v>10</c:v>
                </c:pt>
                <c:pt idx="567">
                  <c:v>24</c:v>
                </c:pt>
                <c:pt idx="568">
                  <c:v>25</c:v>
                </c:pt>
                <c:pt idx="569">
                  <c:v>30</c:v>
                </c:pt>
                <c:pt idx="570">
                  <c:v>8</c:v>
                </c:pt>
                <c:pt idx="571">
                  <c:v>19</c:v>
                </c:pt>
                <c:pt idx="572">
                  <c:v>72</c:v>
                </c:pt>
                <c:pt idx="573">
                  <c:v>27</c:v>
                </c:pt>
                <c:pt idx="574">
                  <c:v>19</c:v>
                </c:pt>
                <c:pt idx="575">
                  <c:v>56</c:v>
                </c:pt>
                <c:pt idx="576">
                  <c:v>197</c:v>
                </c:pt>
                <c:pt idx="577">
                  <c:v>10</c:v>
                </c:pt>
                <c:pt idx="578">
                  <c:v>8</c:v>
                </c:pt>
                <c:pt idx="579">
                  <c:v>13</c:v>
                </c:pt>
                <c:pt idx="580">
                  <c:v>21</c:v>
                </c:pt>
                <c:pt idx="581">
                  <c:v>8</c:v>
                </c:pt>
                <c:pt idx="582">
                  <c:v>8</c:v>
                </c:pt>
                <c:pt idx="583">
                  <c:v>64</c:v>
                </c:pt>
                <c:pt idx="584">
                  <c:v>36</c:v>
                </c:pt>
                <c:pt idx="585">
                  <c:v>116</c:v>
                </c:pt>
                <c:pt idx="586">
                  <c:v>19</c:v>
                </c:pt>
                <c:pt idx="587">
                  <c:v>1</c:v>
                </c:pt>
                <c:pt idx="588">
                  <c:v>19</c:v>
                </c:pt>
                <c:pt idx="589">
                  <c:v>50</c:v>
                </c:pt>
                <c:pt idx="590">
                  <c:v>19</c:v>
                </c:pt>
                <c:pt idx="591">
                  <c:v>8</c:v>
                </c:pt>
                <c:pt idx="592">
                  <c:v>63</c:v>
                </c:pt>
                <c:pt idx="593">
                  <c:v>10</c:v>
                </c:pt>
                <c:pt idx="594">
                  <c:v>1</c:v>
                </c:pt>
                <c:pt idx="595">
                  <c:v>29</c:v>
                </c:pt>
                <c:pt idx="596">
                  <c:v>24</c:v>
                </c:pt>
                <c:pt idx="597">
                  <c:v>32</c:v>
                </c:pt>
                <c:pt idx="598">
                  <c:v>3</c:v>
                </c:pt>
                <c:pt idx="599">
                  <c:v>11</c:v>
                </c:pt>
                <c:pt idx="600">
                  <c:v>1</c:v>
                </c:pt>
                <c:pt idx="601">
                  <c:v>16</c:v>
                </c:pt>
                <c:pt idx="602">
                  <c:v>42</c:v>
                </c:pt>
                <c:pt idx="603">
                  <c:v>12</c:v>
                </c:pt>
                <c:pt idx="604">
                  <c:v>4</c:v>
                </c:pt>
                <c:pt idx="605">
                  <c:v>8</c:v>
                </c:pt>
                <c:pt idx="606">
                  <c:v>5</c:v>
                </c:pt>
                <c:pt idx="607">
                  <c:v>10</c:v>
                </c:pt>
                <c:pt idx="608">
                  <c:v>11</c:v>
                </c:pt>
                <c:pt idx="609">
                  <c:v>4</c:v>
                </c:pt>
                <c:pt idx="610">
                  <c:v>35</c:v>
                </c:pt>
                <c:pt idx="611">
                  <c:v>40</c:v>
                </c:pt>
                <c:pt idx="612">
                  <c:v>27</c:v>
                </c:pt>
                <c:pt idx="613">
                  <c:v>43</c:v>
                </c:pt>
                <c:pt idx="614">
                  <c:v>18</c:v>
                </c:pt>
                <c:pt idx="615">
                  <c:v>31</c:v>
                </c:pt>
                <c:pt idx="616">
                  <c:v>6</c:v>
                </c:pt>
                <c:pt idx="617">
                  <c:v>3</c:v>
                </c:pt>
                <c:pt idx="618">
                  <c:v>22</c:v>
                </c:pt>
                <c:pt idx="619">
                  <c:v>28</c:v>
                </c:pt>
                <c:pt idx="620">
                  <c:v>10</c:v>
                </c:pt>
                <c:pt idx="621">
                  <c:v>13</c:v>
                </c:pt>
                <c:pt idx="622">
                  <c:v>19</c:v>
                </c:pt>
                <c:pt idx="623">
                  <c:v>10</c:v>
                </c:pt>
                <c:pt idx="624">
                  <c:v>5</c:v>
                </c:pt>
                <c:pt idx="625">
                  <c:v>21</c:v>
                </c:pt>
                <c:pt idx="626">
                  <c:v>41</c:v>
                </c:pt>
                <c:pt idx="627">
                  <c:v>6</c:v>
                </c:pt>
                <c:pt idx="628">
                  <c:v>2</c:v>
                </c:pt>
                <c:pt idx="629">
                  <c:v>6</c:v>
                </c:pt>
                <c:pt idx="630">
                  <c:v>21</c:v>
                </c:pt>
                <c:pt idx="631">
                  <c:v>10</c:v>
                </c:pt>
                <c:pt idx="632">
                  <c:v>0</c:v>
                </c:pt>
                <c:pt idx="633">
                  <c:v>28</c:v>
                </c:pt>
                <c:pt idx="634">
                  <c:v>0</c:v>
                </c:pt>
                <c:pt idx="635">
                  <c:v>28</c:v>
                </c:pt>
                <c:pt idx="636">
                  <c:v>27</c:v>
                </c:pt>
                <c:pt idx="637">
                  <c:v>24</c:v>
                </c:pt>
                <c:pt idx="638">
                  <c:v>15</c:v>
                </c:pt>
                <c:pt idx="639">
                  <c:v>15</c:v>
                </c:pt>
                <c:pt idx="640">
                  <c:v>51</c:v>
                </c:pt>
                <c:pt idx="641">
                  <c:v>2</c:v>
                </c:pt>
                <c:pt idx="642">
                  <c:v>102</c:v>
                </c:pt>
                <c:pt idx="643">
                  <c:v>77</c:v>
                </c:pt>
                <c:pt idx="644">
                  <c:v>27</c:v>
                </c:pt>
                <c:pt idx="645">
                  <c:v>15</c:v>
                </c:pt>
                <c:pt idx="646">
                  <c:v>240</c:v>
                </c:pt>
                <c:pt idx="647">
                  <c:v>10</c:v>
                </c:pt>
                <c:pt idx="648">
                  <c:v>22</c:v>
                </c:pt>
                <c:pt idx="649">
                  <c:v>11</c:v>
                </c:pt>
                <c:pt idx="650">
                  <c:v>60</c:v>
                </c:pt>
                <c:pt idx="651">
                  <c:v>77</c:v>
                </c:pt>
                <c:pt idx="652">
                  <c:v>11</c:v>
                </c:pt>
                <c:pt idx="653">
                  <c:v>21</c:v>
                </c:pt>
                <c:pt idx="654">
                  <c:v>62</c:v>
                </c:pt>
                <c:pt idx="655">
                  <c:v>10</c:v>
                </c:pt>
                <c:pt idx="656">
                  <c:v>19</c:v>
                </c:pt>
                <c:pt idx="657">
                  <c:v>38</c:v>
                </c:pt>
                <c:pt idx="658">
                  <c:v>30</c:v>
                </c:pt>
                <c:pt idx="659">
                  <c:v>12</c:v>
                </c:pt>
                <c:pt idx="660">
                  <c:v>8</c:v>
                </c:pt>
                <c:pt idx="661">
                  <c:v>12</c:v>
                </c:pt>
                <c:pt idx="662">
                  <c:v>8</c:v>
                </c:pt>
                <c:pt idx="663">
                  <c:v>39</c:v>
                </c:pt>
                <c:pt idx="664">
                  <c:v>3</c:v>
                </c:pt>
                <c:pt idx="665">
                  <c:v>103</c:v>
                </c:pt>
                <c:pt idx="666">
                  <c:v>7</c:v>
                </c:pt>
                <c:pt idx="667">
                  <c:v>105</c:v>
                </c:pt>
                <c:pt idx="668">
                  <c:v>60</c:v>
                </c:pt>
                <c:pt idx="669">
                  <c:v>7</c:v>
                </c:pt>
                <c:pt idx="670">
                  <c:v>54</c:v>
                </c:pt>
                <c:pt idx="671">
                  <c:v>46</c:v>
                </c:pt>
                <c:pt idx="672">
                  <c:v>33</c:v>
                </c:pt>
                <c:pt idx="673">
                  <c:v>22</c:v>
                </c:pt>
                <c:pt idx="674">
                  <c:v>38</c:v>
                </c:pt>
                <c:pt idx="675">
                  <c:v>22</c:v>
                </c:pt>
                <c:pt idx="676">
                  <c:v>4</c:v>
                </c:pt>
                <c:pt idx="677">
                  <c:v>15</c:v>
                </c:pt>
                <c:pt idx="678">
                  <c:v>50</c:v>
                </c:pt>
                <c:pt idx="679">
                  <c:v>61</c:v>
                </c:pt>
                <c:pt idx="680">
                  <c:v>22</c:v>
                </c:pt>
                <c:pt idx="681">
                  <c:v>4</c:v>
                </c:pt>
                <c:pt idx="682">
                  <c:v>46</c:v>
                </c:pt>
                <c:pt idx="683">
                  <c:v>18</c:v>
                </c:pt>
                <c:pt idx="684">
                  <c:v>93</c:v>
                </c:pt>
                <c:pt idx="685">
                  <c:v>18</c:v>
                </c:pt>
                <c:pt idx="686">
                  <c:v>29</c:v>
                </c:pt>
                <c:pt idx="687">
                  <c:v>30</c:v>
                </c:pt>
                <c:pt idx="688">
                  <c:v>48</c:v>
                </c:pt>
                <c:pt idx="689">
                  <c:v>23</c:v>
                </c:pt>
                <c:pt idx="690">
                  <c:v>52</c:v>
                </c:pt>
                <c:pt idx="691">
                  <c:v>17</c:v>
                </c:pt>
                <c:pt idx="692">
                  <c:v>6</c:v>
                </c:pt>
                <c:pt idx="693">
                  <c:v>21</c:v>
                </c:pt>
                <c:pt idx="694">
                  <c:v>70</c:v>
                </c:pt>
                <c:pt idx="695">
                  <c:v>30</c:v>
                </c:pt>
                <c:pt idx="696">
                  <c:v>47</c:v>
                </c:pt>
                <c:pt idx="697">
                  <c:v>11</c:v>
                </c:pt>
                <c:pt idx="698">
                  <c:v>10</c:v>
                </c:pt>
                <c:pt idx="699">
                  <c:v>11</c:v>
                </c:pt>
                <c:pt idx="700">
                  <c:v>43</c:v>
                </c:pt>
                <c:pt idx="701">
                  <c:v>110</c:v>
                </c:pt>
                <c:pt idx="702">
                  <c:v>21</c:v>
                </c:pt>
                <c:pt idx="703">
                  <c:v>10</c:v>
                </c:pt>
                <c:pt idx="704">
                  <c:v>142</c:v>
                </c:pt>
                <c:pt idx="705">
                  <c:v>42</c:v>
                </c:pt>
                <c:pt idx="706">
                  <c:v>15</c:v>
                </c:pt>
                <c:pt idx="707">
                  <c:v>24</c:v>
                </c:pt>
                <c:pt idx="708">
                  <c:v>8</c:v>
                </c:pt>
                <c:pt idx="709">
                  <c:v>17</c:v>
                </c:pt>
                <c:pt idx="710">
                  <c:v>39</c:v>
                </c:pt>
                <c:pt idx="711">
                  <c:v>10</c:v>
                </c:pt>
                <c:pt idx="712">
                  <c:v>19</c:v>
                </c:pt>
                <c:pt idx="713">
                  <c:v>8</c:v>
                </c:pt>
                <c:pt idx="714">
                  <c:v>8</c:v>
                </c:pt>
                <c:pt idx="715">
                  <c:v>38</c:v>
                </c:pt>
                <c:pt idx="716">
                  <c:v>12</c:v>
                </c:pt>
                <c:pt idx="717">
                  <c:v>25</c:v>
                </c:pt>
                <c:pt idx="718">
                  <c:v>31</c:v>
                </c:pt>
                <c:pt idx="719">
                  <c:v>2</c:v>
                </c:pt>
                <c:pt idx="720">
                  <c:v>51</c:v>
                </c:pt>
                <c:pt idx="721">
                  <c:v>43</c:v>
                </c:pt>
                <c:pt idx="722">
                  <c:v>7</c:v>
                </c:pt>
                <c:pt idx="723">
                  <c:v>88</c:v>
                </c:pt>
                <c:pt idx="724">
                  <c:v>34</c:v>
                </c:pt>
                <c:pt idx="725">
                  <c:v>15</c:v>
                </c:pt>
                <c:pt idx="726">
                  <c:v>2</c:v>
                </c:pt>
                <c:pt idx="727">
                  <c:v>10</c:v>
                </c:pt>
                <c:pt idx="728">
                  <c:v>82</c:v>
                </c:pt>
                <c:pt idx="729">
                  <c:v>13</c:v>
                </c:pt>
                <c:pt idx="730">
                  <c:v>14</c:v>
                </c:pt>
                <c:pt idx="731">
                  <c:v>47</c:v>
                </c:pt>
                <c:pt idx="732">
                  <c:v>4</c:v>
                </c:pt>
                <c:pt idx="733">
                  <c:v>48</c:v>
                </c:pt>
                <c:pt idx="734">
                  <c:v>26</c:v>
                </c:pt>
                <c:pt idx="735">
                  <c:v>11</c:v>
                </c:pt>
                <c:pt idx="736">
                  <c:v>17</c:v>
                </c:pt>
                <c:pt idx="737">
                  <c:v>13</c:v>
                </c:pt>
                <c:pt idx="738">
                  <c:v>1</c:v>
                </c:pt>
                <c:pt idx="739">
                  <c:v>14</c:v>
                </c:pt>
                <c:pt idx="740">
                  <c:v>27</c:v>
                </c:pt>
                <c:pt idx="741">
                  <c:v>48</c:v>
                </c:pt>
                <c:pt idx="742">
                  <c:v>19</c:v>
                </c:pt>
                <c:pt idx="743">
                  <c:v>13</c:v>
                </c:pt>
                <c:pt idx="744">
                  <c:v>12</c:v>
                </c:pt>
                <c:pt idx="745">
                  <c:v>10</c:v>
                </c:pt>
                <c:pt idx="746">
                  <c:v>30</c:v>
                </c:pt>
                <c:pt idx="747">
                  <c:v>15</c:v>
                </c:pt>
                <c:pt idx="748">
                  <c:v>4</c:v>
                </c:pt>
                <c:pt idx="749">
                  <c:v>14</c:v>
                </c:pt>
                <c:pt idx="750">
                  <c:v>14</c:v>
                </c:pt>
                <c:pt idx="751">
                  <c:v>3</c:v>
                </c:pt>
                <c:pt idx="752">
                  <c:v>12</c:v>
                </c:pt>
                <c:pt idx="753">
                  <c:v>20</c:v>
                </c:pt>
                <c:pt idx="754">
                  <c:v>62</c:v>
                </c:pt>
                <c:pt idx="755">
                  <c:v>24</c:v>
                </c:pt>
                <c:pt idx="756">
                  <c:v>51</c:v>
                </c:pt>
                <c:pt idx="757">
                  <c:v>42</c:v>
                </c:pt>
                <c:pt idx="758">
                  <c:v>3</c:v>
                </c:pt>
                <c:pt idx="759">
                  <c:v>27</c:v>
                </c:pt>
                <c:pt idx="760">
                  <c:v>4</c:v>
                </c:pt>
                <c:pt idx="761">
                  <c:v>13</c:v>
                </c:pt>
                <c:pt idx="762">
                  <c:v>21</c:v>
                </c:pt>
                <c:pt idx="763">
                  <c:v>15</c:v>
                </c:pt>
                <c:pt idx="764">
                  <c:v>19</c:v>
                </c:pt>
                <c:pt idx="765">
                  <c:v>8</c:v>
                </c:pt>
                <c:pt idx="766">
                  <c:v>7</c:v>
                </c:pt>
                <c:pt idx="767">
                  <c:v>26</c:v>
                </c:pt>
                <c:pt idx="768">
                  <c:v>5</c:v>
                </c:pt>
                <c:pt idx="769">
                  <c:v>46</c:v>
                </c:pt>
                <c:pt idx="770">
                  <c:v>29</c:v>
                </c:pt>
                <c:pt idx="771">
                  <c:v>27</c:v>
                </c:pt>
                <c:pt idx="772">
                  <c:v>62</c:v>
                </c:pt>
                <c:pt idx="773">
                  <c:v>30</c:v>
                </c:pt>
                <c:pt idx="774">
                  <c:v>34</c:v>
                </c:pt>
                <c:pt idx="775">
                  <c:v>8</c:v>
                </c:pt>
                <c:pt idx="776">
                  <c:v>19</c:v>
                </c:pt>
                <c:pt idx="777">
                  <c:v>42</c:v>
                </c:pt>
                <c:pt idx="778">
                  <c:v>10</c:v>
                </c:pt>
                <c:pt idx="779">
                  <c:v>8</c:v>
                </c:pt>
                <c:pt idx="780">
                  <c:v>54</c:v>
                </c:pt>
                <c:pt idx="781">
                  <c:v>51</c:v>
                </c:pt>
                <c:pt idx="782">
                  <c:v>23</c:v>
                </c:pt>
                <c:pt idx="783">
                  <c:v>6</c:v>
                </c:pt>
                <c:pt idx="784">
                  <c:v>30</c:v>
                </c:pt>
                <c:pt idx="785">
                  <c:v>21</c:v>
                </c:pt>
                <c:pt idx="786">
                  <c:v>215</c:v>
                </c:pt>
                <c:pt idx="787">
                  <c:v>23</c:v>
                </c:pt>
                <c:pt idx="788">
                  <c:v>4</c:v>
                </c:pt>
                <c:pt idx="789">
                  <c:v>16</c:v>
                </c:pt>
                <c:pt idx="790">
                  <c:v>32</c:v>
                </c:pt>
                <c:pt idx="791">
                  <c:v>12</c:v>
                </c:pt>
                <c:pt idx="792">
                  <c:v>173</c:v>
                </c:pt>
                <c:pt idx="793">
                  <c:v>19</c:v>
                </c:pt>
                <c:pt idx="794">
                  <c:v>10</c:v>
                </c:pt>
                <c:pt idx="795">
                  <c:v>20</c:v>
                </c:pt>
                <c:pt idx="796">
                  <c:v>14</c:v>
                </c:pt>
                <c:pt idx="797">
                  <c:v>56</c:v>
                </c:pt>
                <c:pt idx="798">
                  <c:v>24</c:v>
                </c:pt>
                <c:pt idx="799">
                  <c:v>8</c:v>
                </c:pt>
                <c:pt idx="800">
                  <c:v>28</c:v>
                </c:pt>
                <c:pt idx="801">
                  <c:v>15</c:v>
                </c:pt>
                <c:pt idx="802">
                  <c:v>1</c:v>
                </c:pt>
                <c:pt idx="803">
                  <c:v>40</c:v>
                </c:pt>
                <c:pt idx="804">
                  <c:v>62</c:v>
                </c:pt>
                <c:pt idx="805">
                  <c:v>23</c:v>
                </c:pt>
                <c:pt idx="806">
                  <c:v>37</c:v>
                </c:pt>
                <c:pt idx="807">
                  <c:v>6</c:v>
                </c:pt>
                <c:pt idx="808">
                  <c:v>14</c:v>
                </c:pt>
                <c:pt idx="809">
                  <c:v>2</c:v>
                </c:pt>
                <c:pt idx="810">
                  <c:v>0</c:v>
                </c:pt>
                <c:pt idx="811">
                  <c:v>3</c:v>
                </c:pt>
                <c:pt idx="812">
                  <c:v>4</c:v>
                </c:pt>
                <c:pt idx="813">
                  <c:v>0</c:v>
                </c:pt>
                <c:pt idx="814">
                  <c:v>7</c:v>
                </c:pt>
                <c:pt idx="815">
                  <c:v>1</c:v>
                </c:pt>
                <c:pt idx="816">
                  <c:v>5</c:v>
                </c:pt>
                <c:pt idx="817">
                  <c:v>0</c:v>
                </c:pt>
                <c:pt idx="818">
                  <c:v>3</c:v>
                </c:pt>
                <c:pt idx="819">
                  <c:v>6</c:v>
                </c:pt>
                <c:pt idx="820">
                  <c:v>10</c:v>
                </c:pt>
                <c:pt idx="821">
                  <c:v>9</c:v>
                </c:pt>
                <c:pt idx="822">
                  <c:v>4</c:v>
                </c:pt>
                <c:pt idx="823">
                  <c:v>0</c:v>
                </c:pt>
                <c:pt idx="824">
                  <c:v>4</c:v>
                </c:pt>
                <c:pt idx="825">
                  <c:v>7</c:v>
                </c:pt>
                <c:pt idx="826">
                  <c:v>4</c:v>
                </c:pt>
                <c:pt idx="827">
                  <c:v>16</c:v>
                </c:pt>
                <c:pt idx="828">
                  <c:v>2</c:v>
                </c:pt>
                <c:pt idx="829">
                  <c:v>4</c:v>
                </c:pt>
                <c:pt idx="830">
                  <c:v>3</c:v>
                </c:pt>
                <c:pt idx="831">
                  <c:v>0</c:v>
                </c:pt>
                <c:pt idx="832">
                  <c:v>4</c:v>
                </c:pt>
                <c:pt idx="833">
                  <c:v>1</c:v>
                </c:pt>
                <c:pt idx="834">
                  <c:v>5</c:v>
                </c:pt>
                <c:pt idx="835">
                  <c:v>0</c:v>
                </c:pt>
                <c:pt idx="836">
                  <c:v>4</c:v>
                </c:pt>
                <c:pt idx="837">
                  <c:v>4</c:v>
                </c:pt>
                <c:pt idx="838">
                  <c:v>1</c:v>
                </c:pt>
                <c:pt idx="839">
                  <c:v>2</c:v>
                </c:pt>
                <c:pt idx="840">
                  <c:v>9</c:v>
                </c:pt>
                <c:pt idx="841">
                  <c:v>1</c:v>
                </c:pt>
                <c:pt idx="842">
                  <c:v>0</c:v>
                </c:pt>
                <c:pt idx="843">
                  <c:v>3</c:v>
                </c:pt>
                <c:pt idx="844">
                  <c:v>4</c:v>
                </c:pt>
                <c:pt idx="845">
                  <c:v>2</c:v>
                </c:pt>
                <c:pt idx="846">
                  <c:v>0</c:v>
                </c:pt>
                <c:pt idx="847">
                  <c:v>7</c:v>
                </c:pt>
                <c:pt idx="848">
                  <c:v>1</c:v>
                </c:pt>
                <c:pt idx="849">
                  <c:v>1</c:v>
                </c:pt>
                <c:pt idx="850">
                  <c:v>0</c:v>
                </c:pt>
                <c:pt idx="851">
                  <c:v>4</c:v>
                </c:pt>
                <c:pt idx="852">
                  <c:v>8</c:v>
                </c:pt>
                <c:pt idx="853">
                  <c:v>3</c:v>
                </c:pt>
                <c:pt idx="854">
                  <c:v>3</c:v>
                </c:pt>
                <c:pt idx="855">
                  <c:v>0</c:v>
                </c:pt>
                <c:pt idx="856">
                  <c:v>5</c:v>
                </c:pt>
                <c:pt idx="857">
                  <c:v>1</c:v>
                </c:pt>
                <c:pt idx="858">
                  <c:v>7</c:v>
                </c:pt>
                <c:pt idx="859">
                  <c:v>33</c:v>
                </c:pt>
                <c:pt idx="860">
                  <c:v>1</c:v>
                </c:pt>
                <c:pt idx="861">
                  <c:v>4</c:v>
                </c:pt>
                <c:pt idx="862">
                  <c:v>1</c:v>
                </c:pt>
                <c:pt idx="863">
                  <c:v>5</c:v>
                </c:pt>
                <c:pt idx="864">
                  <c:v>0</c:v>
                </c:pt>
                <c:pt idx="865">
                  <c:v>1</c:v>
                </c:pt>
                <c:pt idx="866">
                  <c:v>0</c:v>
                </c:pt>
                <c:pt idx="867">
                  <c:v>4</c:v>
                </c:pt>
                <c:pt idx="868">
                  <c:v>0</c:v>
                </c:pt>
                <c:pt idx="869">
                  <c:v>4</c:v>
                </c:pt>
                <c:pt idx="870">
                  <c:v>3</c:v>
                </c:pt>
                <c:pt idx="871">
                  <c:v>2</c:v>
                </c:pt>
                <c:pt idx="872">
                  <c:v>0</c:v>
                </c:pt>
                <c:pt idx="873">
                  <c:v>4</c:v>
                </c:pt>
                <c:pt idx="874">
                  <c:v>3</c:v>
                </c:pt>
                <c:pt idx="875">
                  <c:v>1</c:v>
                </c:pt>
                <c:pt idx="876">
                  <c:v>4</c:v>
                </c:pt>
                <c:pt idx="877">
                  <c:v>3</c:v>
                </c:pt>
                <c:pt idx="878">
                  <c:v>6</c:v>
                </c:pt>
                <c:pt idx="879">
                  <c:v>16</c:v>
                </c:pt>
                <c:pt idx="880">
                  <c:v>5</c:v>
                </c:pt>
                <c:pt idx="881">
                  <c:v>1</c:v>
                </c:pt>
                <c:pt idx="882">
                  <c:v>4</c:v>
                </c:pt>
                <c:pt idx="883">
                  <c:v>4</c:v>
                </c:pt>
                <c:pt idx="884">
                  <c:v>0</c:v>
                </c:pt>
                <c:pt idx="885">
                  <c:v>0</c:v>
                </c:pt>
                <c:pt idx="886">
                  <c:v>1</c:v>
                </c:pt>
                <c:pt idx="887">
                  <c:v>3</c:v>
                </c:pt>
                <c:pt idx="888">
                  <c:v>1</c:v>
                </c:pt>
                <c:pt idx="889">
                  <c:v>0</c:v>
                </c:pt>
                <c:pt idx="890">
                  <c:v>6</c:v>
                </c:pt>
                <c:pt idx="891">
                  <c:v>12</c:v>
                </c:pt>
                <c:pt idx="892">
                  <c:v>7</c:v>
                </c:pt>
                <c:pt idx="893">
                  <c:v>3</c:v>
                </c:pt>
                <c:pt idx="894">
                  <c:v>7</c:v>
                </c:pt>
                <c:pt idx="895">
                  <c:v>0</c:v>
                </c:pt>
                <c:pt idx="896">
                  <c:v>2</c:v>
                </c:pt>
                <c:pt idx="897">
                  <c:v>0</c:v>
                </c:pt>
                <c:pt idx="898">
                  <c:v>13</c:v>
                </c:pt>
                <c:pt idx="899">
                  <c:v>1</c:v>
                </c:pt>
                <c:pt idx="900">
                  <c:v>5</c:v>
                </c:pt>
                <c:pt idx="901">
                  <c:v>3</c:v>
                </c:pt>
                <c:pt idx="902">
                  <c:v>7</c:v>
                </c:pt>
                <c:pt idx="903">
                  <c:v>4</c:v>
                </c:pt>
                <c:pt idx="904">
                  <c:v>4</c:v>
                </c:pt>
                <c:pt idx="905">
                  <c:v>0</c:v>
                </c:pt>
                <c:pt idx="906">
                  <c:v>6</c:v>
                </c:pt>
                <c:pt idx="907">
                  <c:v>0</c:v>
                </c:pt>
                <c:pt idx="908">
                  <c:v>0</c:v>
                </c:pt>
                <c:pt idx="909">
                  <c:v>6</c:v>
                </c:pt>
                <c:pt idx="910">
                  <c:v>6</c:v>
                </c:pt>
                <c:pt idx="911">
                  <c:v>0</c:v>
                </c:pt>
                <c:pt idx="912">
                  <c:v>5</c:v>
                </c:pt>
                <c:pt idx="913">
                  <c:v>2</c:v>
                </c:pt>
                <c:pt idx="914">
                  <c:v>12</c:v>
                </c:pt>
                <c:pt idx="915">
                  <c:v>49</c:v>
                </c:pt>
                <c:pt idx="916">
                  <c:v>1</c:v>
                </c:pt>
                <c:pt idx="917">
                  <c:v>1</c:v>
                </c:pt>
                <c:pt idx="918">
                  <c:v>4</c:v>
                </c:pt>
                <c:pt idx="919">
                  <c:v>11</c:v>
                </c:pt>
                <c:pt idx="920">
                  <c:v>0</c:v>
                </c:pt>
                <c:pt idx="921">
                  <c:v>0</c:v>
                </c:pt>
                <c:pt idx="922">
                  <c:v>2</c:v>
                </c:pt>
                <c:pt idx="923">
                  <c:v>5</c:v>
                </c:pt>
                <c:pt idx="924">
                  <c:v>1</c:v>
                </c:pt>
                <c:pt idx="925">
                  <c:v>0</c:v>
                </c:pt>
                <c:pt idx="926">
                  <c:v>4</c:v>
                </c:pt>
                <c:pt idx="927">
                  <c:v>1</c:v>
                </c:pt>
                <c:pt idx="928">
                  <c:v>4</c:v>
                </c:pt>
                <c:pt idx="929">
                  <c:v>8</c:v>
                </c:pt>
                <c:pt idx="930">
                  <c:v>1</c:v>
                </c:pt>
                <c:pt idx="931">
                  <c:v>12</c:v>
                </c:pt>
                <c:pt idx="932">
                  <c:v>4</c:v>
                </c:pt>
                <c:pt idx="933">
                  <c:v>3</c:v>
                </c:pt>
                <c:pt idx="934">
                  <c:v>12</c:v>
                </c:pt>
                <c:pt idx="935">
                  <c:v>17</c:v>
                </c:pt>
                <c:pt idx="936">
                  <c:v>0</c:v>
                </c:pt>
                <c:pt idx="937">
                  <c:v>8</c:v>
                </c:pt>
                <c:pt idx="938">
                  <c:v>1</c:v>
                </c:pt>
                <c:pt idx="939">
                  <c:v>0</c:v>
                </c:pt>
                <c:pt idx="940">
                  <c:v>4</c:v>
                </c:pt>
                <c:pt idx="941">
                  <c:v>1</c:v>
                </c:pt>
                <c:pt idx="942">
                  <c:v>7</c:v>
                </c:pt>
                <c:pt idx="943">
                  <c:v>1</c:v>
                </c:pt>
                <c:pt idx="944">
                  <c:v>5</c:v>
                </c:pt>
                <c:pt idx="945">
                  <c:v>0</c:v>
                </c:pt>
                <c:pt idx="946">
                  <c:v>2</c:v>
                </c:pt>
                <c:pt idx="947">
                  <c:v>22</c:v>
                </c:pt>
                <c:pt idx="948">
                  <c:v>1</c:v>
                </c:pt>
                <c:pt idx="949">
                  <c:v>14</c:v>
                </c:pt>
                <c:pt idx="950">
                  <c:v>44</c:v>
                </c:pt>
                <c:pt idx="951">
                  <c:v>6</c:v>
                </c:pt>
                <c:pt idx="952">
                  <c:v>0</c:v>
                </c:pt>
                <c:pt idx="953">
                  <c:v>3</c:v>
                </c:pt>
                <c:pt idx="954">
                  <c:v>4</c:v>
                </c:pt>
                <c:pt idx="955">
                  <c:v>4</c:v>
                </c:pt>
                <c:pt idx="956">
                  <c:v>2</c:v>
                </c:pt>
                <c:pt idx="957">
                  <c:v>0</c:v>
                </c:pt>
                <c:pt idx="958">
                  <c:v>5</c:v>
                </c:pt>
                <c:pt idx="959">
                  <c:v>11</c:v>
                </c:pt>
                <c:pt idx="960">
                  <c:v>2</c:v>
                </c:pt>
                <c:pt idx="961">
                  <c:v>0</c:v>
                </c:pt>
                <c:pt idx="962">
                  <c:v>7</c:v>
                </c:pt>
                <c:pt idx="963">
                  <c:v>0</c:v>
                </c:pt>
                <c:pt idx="964">
                  <c:v>4</c:v>
                </c:pt>
                <c:pt idx="965">
                  <c:v>0</c:v>
                </c:pt>
                <c:pt idx="966">
                  <c:v>15</c:v>
                </c:pt>
                <c:pt idx="967">
                  <c:v>12</c:v>
                </c:pt>
                <c:pt idx="968">
                  <c:v>8</c:v>
                </c:pt>
                <c:pt idx="969">
                  <c:v>1</c:v>
                </c:pt>
                <c:pt idx="970">
                  <c:v>2</c:v>
                </c:pt>
                <c:pt idx="971">
                  <c:v>1</c:v>
                </c:pt>
                <c:pt idx="972">
                  <c:v>12</c:v>
                </c:pt>
                <c:pt idx="973">
                  <c:v>2</c:v>
                </c:pt>
                <c:pt idx="974">
                  <c:v>4</c:v>
                </c:pt>
                <c:pt idx="975">
                  <c:v>5</c:v>
                </c:pt>
                <c:pt idx="976">
                  <c:v>4</c:v>
                </c:pt>
                <c:pt idx="977">
                  <c:v>15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3</c:v>
                </c:pt>
                <c:pt idx="982">
                  <c:v>3</c:v>
                </c:pt>
                <c:pt idx="983">
                  <c:v>1</c:v>
                </c:pt>
                <c:pt idx="984">
                  <c:v>2</c:v>
                </c:pt>
                <c:pt idx="985">
                  <c:v>11</c:v>
                </c:pt>
                <c:pt idx="986">
                  <c:v>1</c:v>
                </c:pt>
                <c:pt idx="987">
                  <c:v>1</c:v>
                </c:pt>
                <c:pt idx="988">
                  <c:v>0</c:v>
                </c:pt>
                <c:pt idx="989">
                  <c:v>4</c:v>
                </c:pt>
                <c:pt idx="990">
                  <c:v>14</c:v>
                </c:pt>
                <c:pt idx="991">
                  <c:v>0</c:v>
                </c:pt>
                <c:pt idx="992">
                  <c:v>0</c:v>
                </c:pt>
                <c:pt idx="993">
                  <c:v>4</c:v>
                </c:pt>
                <c:pt idx="994">
                  <c:v>7</c:v>
                </c:pt>
                <c:pt idx="995">
                  <c:v>10</c:v>
                </c:pt>
                <c:pt idx="996">
                  <c:v>4</c:v>
                </c:pt>
                <c:pt idx="997">
                  <c:v>8</c:v>
                </c:pt>
                <c:pt idx="998">
                  <c:v>5</c:v>
                </c:pt>
                <c:pt idx="999">
                  <c:v>1</c:v>
                </c:pt>
                <c:pt idx="1000">
                  <c:v>7</c:v>
                </c:pt>
                <c:pt idx="1001">
                  <c:v>57</c:v>
                </c:pt>
                <c:pt idx="1002">
                  <c:v>1</c:v>
                </c:pt>
                <c:pt idx="1003">
                  <c:v>6</c:v>
                </c:pt>
                <c:pt idx="1004">
                  <c:v>4</c:v>
                </c:pt>
                <c:pt idx="1005">
                  <c:v>15</c:v>
                </c:pt>
                <c:pt idx="1006">
                  <c:v>3</c:v>
                </c:pt>
                <c:pt idx="1007">
                  <c:v>0</c:v>
                </c:pt>
                <c:pt idx="1008">
                  <c:v>4</c:v>
                </c:pt>
                <c:pt idx="1009">
                  <c:v>0</c:v>
                </c:pt>
                <c:pt idx="1010">
                  <c:v>1</c:v>
                </c:pt>
                <c:pt idx="1011">
                  <c:v>1</c:v>
                </c:pt>
                <c:pt idx="1012">
                  <c:v>5</c:v>
                </c:pt>
                <c:pt idx="1013">
                  <c:v>0</c:v>
                </c:pt>
                <c:pt idx="1014">
                  <c:v>7</c:v>
                </c:pt>
                <c:pt idx="1015">
                  <c:v>0</c:v>
                </c:pt>
                <c:pt idx="1016">
                  <c:v>0</c:v>
                </c:pt>
                <c:pt idx="1017">
                  <c:v>2</c:v>
                </c:pt>
                <c:pt idx="1018">
                  <c:v>6</c:v>
                </c:pt>
                <c:pt idx="1019">
                  <c:v>6</c:v>
                </c:pt>
                <c:pt idx="1020">
                  <c:v>4</c:v>
                </c:pt>
                <c:pt idx="1021">
                  <c:v>2</c:v>
                </c:pt>
                <c:pt idx="1022">
                  <c:v>4</c:v>
                </c:pt>
                <c:pt idx="1023">
                  <c:v>10</c:v>
                </c:pt>
                <c:pt idx="1024">
                  <c:v>4</c:v>
                </c:pt>
                <c:pt idx="1025">
                  <c:v>0</c:v>
                </c:pt>
                <c:pt idx="1026">
                  <c:v>4</c:v>
                </c:pt>
                <c:pt idx="1027">
                  <c:v>3</c:v>
                </c:pt>
                <c:pt idx="1028">
                  <c:v>3</c:v>
                </c:pt>
                <c:pt idx="1029">
                  <c:v>7</c:v>
                </c:pt>
                <c:pt idx="1030">
                  <c:v>4</c:v>
                </c:pt>
                <c:pt idx="1031">
                  <c:v>3</c:v>
                </c:pt>
                <c:pt idx="1032">
                  <c:v>4</c:v>
                </c:pt>
                <c:pt idx="1033">
                  <c:v>3</c:v>
                </c:pt>
                <c:pt idx="1034">
                  <c:v>12</c:v>
                </c:pt>
                <c:pt idx="1035">
                  <c:v>3</c:v>
                </c:pt>
                <c:pt idx="1036">
                  <c:v>2</c:v>
                </c:pt>
                <c:pt idx="1037">
                  <c:v>4</c:v>
                </c:pt>
                <c:pt idx="1038">
                  <c:v>6</c:v>
                </c:pt>
                <c:pt idx="1039">
                  <c:v>3</c:v>
                </c:pt>
                <c:pt idx="1040">
                  <c:v>0</c:v>
                </c:pt>
                <c:pt idx="1041">
                  <c:v>5</c:v>
                </c:pt>
                <c:pt idx="1042">
                  <c:v>2</c:v>
                </c:pt>
                <c:pt idx="1043">
                  <c:v>7</c:v>
                </c:pt>
                <c:pt idx="1044">
                  <c:v>4</c:v>
                </c:pt>
                <c:pt idx="1045">
                  <c:v>0</c:v>
                </c:pt>
                <c:pt idx="1046">
                  <c:v>5</c:v>
                </c:pt>
                <c:pt idx="1047">
                  <c:v>1</c:v>
                </c:pt>
                <c:pt idx="1048">
                  <c:v>2</c:v>
                </c:pt>
                <c:pt idx="1049">
                  <c:v>2</c:v>
                </c:pt>
                <c:pt idx="1050">
                  <c:v>0</c:v>
                </c:pt>
                <c:pt idx="1051">
                  <c:v>7</c:v>
                </c:pt>
                <c:pt idx="1052">
                  <c:v>0</c:v>
                </c:pt>
                <c:pt idx="1053">
                  <c:v>14</c:v>
                </c:pt>
                <c:pt idx="1054">
                  <c:v>0</c:v>
                </c:pt>
                <c:pt idx="1055">
                  <c:v>1</c:v>
                </c:pt>
                <c:pt idx="1056">
                  <c:v>0</c:v>
                </c:pt>
                <c:pt idx="1057">
                  <c:v>2</c:v>
                </c:pt>
                <c:pt idx="1058">
                  <c:v>4</c:v>
                </c:pt>
                <c:pt idx="1059">
                  <c:v>2</c:v>
                </c:pt>
                <c:pt idx="1060">
                  <c:v>0</c:v>
                </c:pt>
                <c:pt idx="1061">
                  <c:v>1</c:v>
                </c:pt>
                <c:pt idx="1062">
                  <c:v>3</c:v>
                </c:pt>
                <c:pt idx="1063">
                  <c:v>4</c:v>
                </c:pt>
                <c:pt idx="1064">
                  <c:v>2</c:v>
                </c:pt>
                <c:pt idx="1065">
                  <c:v>1</c:v>
                </c:pt>
                <c:pt idx="1066">
                  <c:v>2</c:v>
                </c:pt>
                <c:pt idx="1067">
                  <c:v>2</c:v>
                </c:pt>
                <c:pt idx="1068">
                  <c:v>7</c:v>
                </c:pt>
                <c:pt idx="1069">
                  <c:v>25</c:v>
                </c:pt>
                <c:pt idx="1070">
                  <c:v>4</c:v>
                </c:pt>
                <c:pt idx="1071">
                  <c:v>2</c:v>
                </c:pt>
                <c:pt idx="1072">
                  <c:v>1</c:v>
                </c:pt>
                <c:pt idx="1073">
                  <c:v>8</c:v>
                </c:pt>
                <c:pt idx="1074">
                  <c:v>0</c:v>
                </c:pt>
                <c:pt idx="1075">
                  <c:v>4</c:v>
                </c:pt>
                <c:pt idx="1076">
                  <c:v>5</c:v>
                </c:pt>
                <c:pt idx="1077">
                  <c:v>3</c:v>
                </c:pt>
                <c:pt idx="1078">
                  <c:v>7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2</c:v>
                </c:pt>
                <c:pt idx="1084">
                  <c:v>4</c:v>
                </c:pt>
                <c:pt idx="1085">
                  <c:v>14</c:v>
                </c:pt>
                <c:pt idx="1086">
                  <c:v>0</c:v>
                </c:pt>
                <c:pt idx="1087">
                  <c:v>4</c:v>
                </c:pt>
                <c:pt idx="1088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694-4C19-8B3B-920A9DD959D2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rgbClr val="0EB836"/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trendline>
            <c:spPr>
              <a:ln w="15875" cap="rnd">
                <a:solidFill>
                  <a:schemeClr val="accent6">
                    <a:lumMod val="75000"/>
                  </a:schemeClr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xVal>
            <c:numRef>
              <c:f>'WoS LCCC SOCPSY'!$K$3:$K$4</c:f>
              <c:numCache>
                <c:formatCode>General</c:formatCode>
                <c:ptCount val="2"/>
                <c:pt idx="0">
                  <c:v>0</c:v>
                </c:pt>
                <c:pt idx="1">
                  <c:v>740</c:v>
                </c:pt>
              </c:numCache>
            </c:numRef>
          </c:xVal>
          <c:yVal>
            <c:numRef>
              <c:f>'WoS LCCC SOCPSY'!$L$3:$L$4</c:f>
              <c:numCache>
                <c:formatCode>General</c:formatCode>
                <c:ptCount val="2"/>
                <c:pt idx="0">
                  <c:v>0</c:v>
                </c:pt>
                <c:pt idx="1">
                  <c:v>740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694-4C19-8B3B-920A9DD95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6038767"/>
        <c:axId val="448932511"/>
      </c:scatterChart>
      <c:valAx>
        <c:axId val="7960387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8932511"/>
        <c:crosses val="autoZero"/>
        <c:crossBetween val="midCat"/>
      </c:valAx>
      <c:valAx>
        <c:axId val="4489325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603876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'Scopus LCCC SOCPSY'!$C$3</c:f>
              <c:strCache>
                <c:ptCount val="1"/>
                <c:pt idx="0">
                  <c:v>Scopus Model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diamond"/>
            <c:size val="2"/>
            <c:spPr>
              <a:solidFill>
                <a:schemeClr val="bg1"/>
              </a:solidFill>
              <a:ln w="15875">
                <a:solidFill>
                  <a:srgbClr val="FF0000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rgbClr val="FF0000"/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xVal>
            <c:numRef>
              <c:f>'Scopus LCCC SOCPSY'!$B$4:$B$3973</c:f>
              <c:numCache>
                <c:formatCode>General</c:formatCode>
                <c:ptCount val="3970"/>
                <c:pt idx="0">
                  <c:v>251</c:v>
                </c:pt>
                <c:pt idx="1">
                  <c:v>6</c:v>
                </c:pt>
                <c:pt idx="2">
                  <c:v>7</c:v>
                </c:pt>
                <c:pt idx="3">
                  <c:v>15</c:v>
                </c:pt>
                <c:pt idx="4">
                  <c:v>10</c:v>
                </c:pt>
                <c:pt idx="5">
                  <c:v>55</c:v>
                </c:pt>
                <c:pt idx="6">
                  <c:v>91</c:v>
                </c:pt>
                <c:pt idx="7">
                  <c:v>443</c:v>
                </c:pt>
                <c:pt idx="8">
                  <c:v>20</c:v>
                </c:pt>
                <c:pt idx="9">
                  <c:v>26</c:v>
                </c:pt>
                <c:pt idx="10">
                  <c:v>93</c:v>
                </c:pt>
                <c:pt idx="11">
                  <c:v>57</c:v>
                </c:pt>
                <c:pt idx="12">
                  <c:v>44</c:v>
                </c:pt>
                <c:pt idx="13">
                  <c:v>14</c:v>
                </c:pt>
                <c:pt idx="14">
                  <c:v>195</c:v>
                </c:pt>
                <c:pt idx="15">
                  <c:v>149</c:v>
                </c:pt>
                <c:pt idx="16">
                  <c:v>29</c:v>
                </c:pt>
                <c:pt idx="17">
                  <c:v>25</c:v>
                </c:pt>
                <c:pt idx="18">
                  <c:v>226</c:v>
                </c:pt>
                <c:pt idx="19">
                  <c:v>6</c:v>
                </c:pt>
                <c:pt idx="20">
                  <c:v>91</c:v>
                </c:pt>
                <c:pt idx="21">
                  <c:v>19</c:v>
                </c:pt>
                <c:pt idx="22">
                  <c:v>51</c:v>
                </c:pt>
                <c:pt idx="23">
                  <c:v>345</c:v>
                </c:pt>
                <c:pt idx="24">
                  <c:v>104</c:v>
                </c:pt>
                <c:pt idx="25">
                  <c:v>130</c:v>
                </c:pt>
                <c:pt idx="26">
                  <c:v>1</c:v>
                </c:pt>
                <c:pt idx="27">
                  <c:v>142</c:v>
                </c:pt>
                <c:pt idx="28">
                  <c:v>137</c:v>
                </c:pt>
                <c:pt idx="29">
                  <c:v>2</c:v>
                </c:pt>
                <c:pt idx="30">
                  <c:v>326</c:v>
                </c:pt>
                <c:pt idx="31">
                  <c:v>9</c:v>
                </c:pt>
                <c:pt idx="32">
                  <c:v>0</c:v>
                </c:pt>
                <c:pt idx="33">
                  <c:v>37</c:v>
                </c:pt>
                <c:pt idx="34">
                  <c:v>6</c:v>
                </c:pt>
                <c:pt idx="35">
                  <c:v>79</c:v>
                </c:pt>
                <c:pt idx="36">
                  <c:v>23</c:v>
                </c:pt>
                <c:pt idx="37">
                  <c:v>40</c:v>
                </c:pt>
                <c:pt idx="38">
                  <c:v>1426</c:v>
                </c:pt>
                <c:pt idx="39">
                  <c:v>673</c:v>
                </c:pt>
                <c:pt idx="40">
                  <c:v>10</c:v>
                </c:pt>
                <c:pt idx="41">
                  <c:v>50</c:v>
                </c:pt>
                <c:pt idx="42">
                  <c:v>100</c:v>
                </c:pt>
                <c:pt idx="43">
                  <c:v>163</c:v>
                </c:pt>
                <c:pt idx="44">
                  <c:v>0</c:v>
                </c:pt>
                <c:pt idx="45">
                  <c:v>0</c:v>
                </c:pt>
                <c:pt idx="46">
                  <c:v>173</c:v>
                </c:pt>
                <c:pt idx="47">
                  <c:v>8</c:v>
                </c:pt>
                <c:pt idx="48">
                  <c:v>22</c:v>
                </c:pt>
                <c:pt idx="49">
                  <c:v>10</c:v>
                </c:pt>
                <c:pt idx="50">
                  <c:v>101</c:v>
                </c:pt>
                <c:pt idx="51">
                  <c:v>162</c:v>
                </c:pt>
                <c:pt idx="52">
                  <c:v>640</c:v>
                </c:pt>
                <c:pt idx="53">
                  <c:v>65</c:v>
                </c:pt>
                <c:pt idx="54">
                  <c:v>141</c:v>
                </c:pt>
                <c:pt idx="55">
                  <c:v>27</c:v>
                </c:pt>
                <c:pt idx="56">
                  <c:v>11</c:v>
                </c:pt>
                <c:pt idx="57">
                  <c:v>1</c:v>
                </c:pt>
                <c:pt idx="58">
                  <c:v>125</c:v>
                </c:pt>
                <c:pt idx="59">
                  <c:v>5</c:v>
                </c:pt>
                <c:pt idx="60">
                  <c:v>476</c:v>
                </c:pt>
                <c:pt idx="61">
                  <c:v>90</c:v>
                </c:pt>
                <c:pt idx="62">
                  <c:v>8</c:v>
                </c:pt>
                <c:pt idx="63">
                  <c:v>28</c:v>
                </c:pt>
                <c:pt idx="64">
                  <c:v>88</c:v>
                </c:pt>
                <c:pt idx="65">
                  <c:v>62</c:v>
                </c:pt>
                <c:pt idx="66">
                  <c:v>233</c:v>
                </c:pt>
                <c:pt idx="67">
                  <c:v>17</c:v>
                </c:pt>
                <c:pt idx="68">
                  <c:v>6</c:v>
                </c:pt>
                <c:pt idx="69">
                  <c:v>130</c:v>
                </c:pt>
                <c:pt idx="70">
                  <c:v>48</c:v>
                </c:pt>
                <c:pt idx="71">
                  <c:v>76</c:v>
                </c:pt>
                <c:pt idx="72">
                  <c:v>11</c:v>
                </c:pt>
                <c:pt idx="73">
                  <c:v>65</c:v>
                </c:pt>
                <c:pt idx="74">
                  <c:v>23</c:v>
                </c:pt>
                <c:pt idx="75">
                  <c:v>103</c:v>
                </c:pt>
                <c:pt idx="76">
                  <c:v>19</c:v>
                </c:pt>
                <c:pt idx="77">
                  <c:v>144</c:v>
                </c:pt>
                <c:pt idx="78">
                  <c:v>89</c:v>
                </c:pt>
                <c:pt idx="79">
                  <c:v>793</c:v>
                </c:pt>
                <c:pt idx="80">
                  <c:v>15</c:v>
                </c:pt>
                <c:pt idx="81">
                  <c:v>23</c:v>
                </c:pt>
                <c:pt idx="82">
                  <c:v>24</c:v>
                </c:pt>
                <c:pt idx="83">
                  <c:v>4</c:v>
                </c:pt>
                <c:pt idx="84">
                  <c:v>40</c:v>
                </c:pt>
                <c:pt idx="85">
                  <c:v>6</c:v>
                </c:pt>
                <c:pt idx="86">
                  <c:v>10</c:v>
                </c:pt>
                <c:pt idx="87">
                  <c:v>70</c:v>
                </c:pt>
                <c:pt idx="88">
                  <c:v>18</c:v>
                </c:pt>
                <c:pt idx="89">
                  <c:v>173</c:v>
                </c:pt>
                <c:pt idx="90">
                  <c:v>267</c:v>
                </c:pt>
                <c:pt idx="91">
                  <c:v>41</c:v>
                </c:pt>
                <c:pt idx="92">
                  <c:v>10</c:v>
                </c:pt>
                <c:pt idx="93">
                  <c:v>457</c:v>
                </c:pt>
                <c:pt idx="94">
                  <c:v>95</c:v>
                </c:pt>
                <c:pt idx="95">
                  <c:v>23</c:v>
                </c:pt>
                <c:pt idx="96">
                  <c:v>9</c:v>
                </c:pt>
                <c:pt idx="97">
                  <c:v>5</c:v>
                </c:pt>
                <c:pt idx="98">
                  <c:v>43</c:v>
                </c:pt>
                <c:pt idx="99">
                  <c:v>76</c:v>
                </c:pt>
                <c:pt idx="100">
                  <c:v>18</c:v>
                </c:pt>
                <c:pt idx="101">
                  <c:v>5</c:v>
                </c:pt>
                <c:pt idx="102">
                  <c:v>35</c:v>
                </c:pt>
                <c:pt idx="103">
                  <c:v>60</c:v>
                </c:pt>
                <c:pt idx="104">
                  <c:v>17</c:v>
                </c:pt>
                <c:pt idx="105">
                  <c:v>21</c:v>
                </c:pt>
                <c:pt idx="106">
                  <c:v>96</c:v>
                </c:pt>
                <c:pt idx="107">
                  <c:v>14</c:v>
                </c:pt>
                <c:pt idx="108">
                  <c:v>229</c:v>
                </c:pt>
                <c:pt idx="109">
                  <c:v>147</c:v>
                </c:pt>
                <c:pt idx="110">
                  <c:v>0</c:v>
                </c:pt>
                <c:pt idx="111">
                  <c:v>10</c:v>
                </c:pt>
                <c:pt idx="112">
                  <c:v>90</c:v>
                </c:pt>
                <c:pt idx="113">
                  <c:v>31</c:v>
                </c:pt>
                <c:pt idx="114">
                  <c:v>42</c:v>
                </c:pt>
                <c:pt idx="115">
                  <c:v>37</c:v>
                </c:pt>
                <c:pt idx="116">
                  <c:v>2</c:v>
                </c:pt>
                <c:pt idx="117">
                  <c:v>22</c:v>
                </c:pt>
                <c:pt idx="118">
                  <c:v>67</c:v>
                </c:pt>
                <c:pt idx="119">
                  <c:v>25</c:v>
                </c:pt>
                <c:pt idx="120">
                  <c:v>7</c:v>
                </c:pt>
                <c:pt idx="121">
                  <c:v>112</c:v>
                </c:pt>
                <c:pt idx="122">
                  <c:v>7</c:v>
                </c:pt>
                <c:pt idx="123">
                  <c:v>35</c:v>
                </c:pt>
                <c:pt idx="124">
                  <c:v>28</c:v>
                </c:pt>
                <c:pt idx="125">
                  <c:v>59</c:v>
                </c:pt>
                <c:pt idx="126">
                  <c:v>239</c:v>
                </c:pt>
                <c:pt idx="127">
                  <c:v>85</c:v>
                </c:pt>
                <c:pt idx="128">
                  <c:v>15</c:v>
                </c:pt>
                <c:pt idx="129">
                  <c:v>339</c:v>
                </c:pt>
                <c:pt idx="130">
                  <c:v>37</c:v>
                </c:pt>
                <c:pt idx="131">
                  <c:v>32</c:v>
                </c:pt>
                <c:pt idx="132">
                  <c:v>62</c:v>
                </c:pt>
                <c:pt idx="133">
                  <c:v>48</c:v>
                </c:pt>
                <c:pt idx="134">
                  <c:v>19</c:v>
                </c:pt>
                <c:pt idx="135">
                  <c:v>17</c:v>
                </c:pt>
                <c:pt idx="136">
                  <c:v>14</c:v>
                </c:pt>
                <c:pt idx="137">
                  <c:v>20</c:v>
                </c:pt>
                <c:pt idx="138">
                  <c:v>73</c:v>
                </c:pt>
                <c:pt idx="139">
                  <c:v>15</c:v>
                </c:pt>
                <c:pt idx="140">
                  <c:v>69</c:v>
                </c:pt>
                <c:pt idx="141">
                  <c:v>83</c:v>
                </c:pt>
                <c:pt idx="142">
                  <c:v>12</c:v>
                </c:pt>
                <c:pt idx="143">
                  <c:v>28</c:v>
                </c:pt>
                <c:pt idx="144">
                  <c:v>132</c:v>
                </c:pt>
                <c:pt idx="145">
                  <c:v>26</c:v>
                </c:pt>
                <c:pt idx="146">
                  <c:v>79</c:v>
                </c:pt>
                <c:pt idx="147">
                  <c:v>5</c:v>
                </c:pt>
                <c:pt idx="148">
                  <c:v>14</c:v>
                </c:pt>
                <c:pt idx="149">
                  <c:v>39</c:v>
                </c:pt>
                <c:pt idx="150">
                  <c:v>86</c:v>
                </c:pt>
                <c:pt idx="151">
                  <c:v>14</c:v>
                </c:pt>
                <c:pt idx="152">
                  <c:v>53</c:v>
                </c:pt>
                <c:pt idx="153">
                  <c:v>83</c:v>
                </c:pt>
                <c:pt idx="154">
                  <c:v>31</c:v>
                </c:pt>
                <c:pt idx="155">
                  <c:v>67</c:v>
                </c:pt>
                <c:pt idx="156">
                  <c:v>34</c:v>
                </c:pt>
                <c:pt idx="157">
                  <c:v>56</c:v>
                </c:pt>
                <c:pt idx="158">
                  <c:v>84</c:v>
                </c:pt>
                <c:pt idx="159">
                  <c:v>27</c:v>
                </c:pt>
                <c:pt idx="160">
                  <c:v>15</c:v>
                </c:pt>
                <c:pt idx="161">
                  <c:v>173</c:v>
                </c:pt>
                <c:pt idx="162">
                  <c:v>167</c:v>
                </c:pt>
                <c:pt idx="163">
                  <c:v>333</c:v>
                </c:pt>
                <c:pt idx="164">
                  <c:v>27</c:v>
                </c:pt>
                <c:pt idx="165">
                  <c:v>35</c:v>
                </c:pt>
                <c:pt idx="166">
                  <c:v>10</c:v>
                </c:pt>
                <c:pt idx="167">
                  <c:v>64</c:v>
                </c:pt>
                <c:pt idx="168">
                  <c:v>192</c:v>
                </c:pt>
                <c:pt idx="169">
                  <c:v>24</c:v>
                </c:pt>
                <c:pt idx="170">
                  <c:v>14</c:v>
                </c:pt>
                <c:pt idx="171">
                  <c:v>14</c:v>
                </c:pt>
                <c:pt idx="172">
                  <c:v>15</c:v>
                </c:pt>
                <c:pt idx="173">
                  <c:v>21</c:v>
                </c:pt>
                <c:pt idx="174">
                  <c:v>21</c:v>
                </c:pt>
                <c:pt idx="175">
                  <c:v>41</c:v>
                </c:pt>
                <c:pt idx="176">
                  <c:v>46</c:v>
                </c:pt>
                <c:pt idx="177">
                  <c:v>67</c:v>
                </c:pt>
                <c:pt idx="178">
                  <c:v>97</c:v>
                </c:pt>
                <c:pt idx="179">
                  <c:v>145</c:v>
                </c:pt>
                <c:pt idx="180">
                  <c:v>100</c:v>
                </c:pt>
                <c:pt idx="181">
                  <c:v>74</c:v>
                </c:pt>
                <c:pt idx="182">
                  <c:v>244</c:v>
                </c:pt>
                <c:pt idx="183">
                  <c:v>24</c:v>
                </c:pt>
                <c:pt idx="184">
                  <c:v>44</c:v>
                </c:pt>
                <c:pt idx="185">
                  <c:v>43</c:v>
                </c:pt>
                <c:pt idx="186">
                  <c:v>17</c:v>
                </c:pt>
                <c:pt idx="187">
                  <c:v>35</c:v>
                </c:pt>
                <c:pt idx="188">
                  <c:v>23</c:v>
                </c:pt>
                <c:pt idx="189">
                  <c:v>48</c:v>
                </c:pt>
                <c:pt idx="190">
                  <c:v>18</c:v>
                </c:pt>
                <c:pt idx="191">
                  <c:v>6</c:v>
                </c:pt>
                <c:pt idx="192">
                  <c:v>88</c:v>
                </c:pt>
                <c:pt idx="193">
                  <c:v>106</c:v>
                </c:pt>
                <c:pt idx="194">
                  <c:v>5</c:v>
                </c:pt>
                <c:pt idx="195">
                  <c:v>83</c:v>
                </c:pt>
                <c:pt idx="196">
                  <c:v>83</c:v>
                </c:pt>
                <c:pt idx="197">
                  <c:v>15</c:v>
                </c:pt>
                <c:pt idx="198">
                  <c:v>50</c:v>
                </c:pt>
                <c:pt idx="199">
                  <c:v>374</c:v>
                </c:pt>
                <c:pt idx="200">
                  <c:v>41</c:v>
                </c:pt>
                <c:pt idx="201">
                  <c:v>2</c:v>
                </c:pt>
                <c:pt idx="202">
                  <c:v>119</c:v>
                </c:pt>
                <c:pt idx="203">
                  <c:v>63</c:v>
                </c:pt>
                <c:pt idx="204">
                  <c:v>66</c:v>
                </c:pt>
                <c:pt idx="205">
                  <c:v>56</c:v>
                </c:pt>
                <c:pt idx="206">
                  <c:v>26</c:v>
                </c:pt>
                <c:pt idx="207">
                  <c:v>9</c:v>
                </c:pt>
                <c:pt idx="208">
                  <c:v>90</c:v>
                </c:pt>
                <c:pt idx="209">
                  <c:v>79</c:v>
                </c:pt>
                <c:pt idx="210">
                  <c:v>53</c:v>
                </c:pt>
                <c:pt idx="211">
                  <c:v>17</c:v>
                </c:pt>
                <c:pt idx="212">
                  <c:v>7</c:v>
                </c:pt>
                <c:pt idx="213">
                  <c:v>19</c:v>
                </c:pt>
                <c:pt idx="214">
                  <c:v>100</c:v>
                </c:pt>
                <c:pt idx="215">
                  <c:v>60</c:v>
                </c:pt>
                <c:pt idx="216">
                  <c:v>403</c:v>
                </c:pt>
                <c:pt idx="217">
                  <c:v>63</c:v>
                </c:pt>
                <c:pt idx="218">
                  <c:v>338</c:v>
                </c:pt>
                <c:pt idx="219">
                  <c:v>73</c:v>
                </c:pt>
                <c:pt idx="220">
                  <c:v>62</c:v>
                </c:pt>
                <c:pt idx="221">
                  <c:v>58</c:v>
                </c:pt>
                <c:pt idx="222">
                  <c:v>29</c:v>
                </c:pt>
                <c:pt idx="223">
                  <c:v>5</c:v>
                </c:pt>
                <c:pt idx="224">
                  <c:v>33</c:v>
                </c:pt>
                <c:pt idx="225">
                  <c:v>72</c:v>
                </c:pt>
                <c:pt idx="226">
                  <c:v>36</c:v>
                </c:pt>
                <c:pt idx="227">
                  <c:v>10</c:v>
                </c:pt>
                <c:pt idx="228">
                  <c:v>64</c:v>
                </c:pt>
                <c:pt idx="229">
                  <c:v>66</c:v>
                </c:pt>
                <c:pt idx="230">
                  <c:v>15</c:v>
                </c:pt>
                <c:pt idx="231">
                  <c:v>133</c:v>
                </c:pt>
                <c:pt idx="232">
                  <c:v>35</c:v>
                </c:pt>
                <c:pt idx="233">
                  <c:v>8</c:v>
                </c:pt>
                <c:pt idx="234">
                  <c:v>30</c:v>
                </c:pt>
                <c:pt idx="235">
                  <c:v>15</c:v>
                </c:pt>
                <c:pt idx="236">
                  <c:v>211</c:v>
                </c:pt>
                <c:pt idx="237">
                  <c:v>678</c:v>
                </c:pt>
                <c:pt idx="238">
                  <c:v>27</c:v>
                </c:pt>
                <c:pt idx="239">
                  <c:v>55</c:v>
                </c:pt>
                <c:pt idx="240">
                  <c:v>65</c:v>
                </c:pt>
                <c:pt idx="241">
                  <c:v>291</c:v>
                </c:pt>
                <c:pt idx="242">
                  <c:v>9</c:v>
                </c:pt>
                <c:pt idx="243">
                  <c:v>48</c:v>
                </c:pt>
                <c:pt idx="244">
                  <c:v>64</c:v>
                </c:pt>
                <c:pt idx="245">
                  <c:v>12</c:v>
                </c:pt>
                <c:pt idx="246">
                  <c:v>24</c:v>
                </c:pt>
                <c:pt idx="247">
                  <c:v>136</c:v>
                </c:pt>
                <c:pt idx="248">
                  <c:v>19</c:v>
                </c:pt>
                <c:pt idx="249">
                  <c:v>629</c:v>
                </c:pt>
                <c:pt idx="250">
                  <c:v>58</c:v>
                </c:pt>
                <c:pt idx="251">
                  <c:v>54</c:v>
                </c:pt>
                <c:pt idx="252">
                  <c:v>155</c:v>
                </c:pt>
                <c:pt idx="253">
                  <c:v>48</c:v>
                </c:pt>
                <c:pt idx="254">
                  <c:v>54</c:v>
                </c:pt>
                <c:pt idx="255">
                  <c:v>120</c:v>
                </c:pt>
                <c:pt idx="256">
                  <c:v>69</c:v>
                </c:pt>
                <c:pt idx="257">
                  <c:v>212</c:v>
                </c:pt>
                <c:pt idx="258">
                  <c:v>22</c:v>
                </c:pt>
                <c:pt idx="259">
                  <c:v>85</c:v>
                </c:pt>
                <c:pt idx="260">
                  <c:v>144</c:v>
                </c:pt>
                <c:pt idx="261">
                  <c:v>69</c:v>
                </c:pt>
                <c:pt idx="262">
                  <c:v>103</c:v>
                </c:pt>
                <c:pt idx="263">
                  <c:v>113</c:v>
                </c:pt>
                <c:pt idx="264">
                  <c:v>19</c:v>
                </c:pt>
                <c:pt idx="265">
                  <c:v>3</c:v>
                </c:pt>
                <c:pt idx="266">
                  <c:v>32</c:v>
                </c:pt>
                <c:pt idx="267">
                  <c:v>141</c:v>
                </c:pt>
                <c:pt idx="268">
                  <c:v>26</c:v>
                </c:pt>
                <c:pt idx="269">
                  <c:v>17</c:v>
                </c:pt>
                <c:pt idx="270">
                  <c:v>82</c:v>
                </c:pt>
                <c:pt idx="271">
                  <c:v>114</c:v>
                </c:pt>
                <c:pt idx="272">
                  <c:v>34</c:v>
                </c:pt>
                <c:pt idx="273">
                  <c:v>110</c:v>
                </c:pt>
                <c:pt idx="274">
                  <c:v>9</c:v>
                </c:pt>
                <c:pt idx="275">
                  <c:v>81</c:v>
                </c:pt>
                <c:pt idx="276">
                  <c:v>61</c:v>
                </c:pt>
                <c:pt idx="277">
                  <c:v>159</c:v>
                </c:pt>
                <c:pt idx="278">
                  <c:v>48</c:v>
                </c:pt>
                <c:pt idx="279">
                  <c:v>84</c:v>
                </c:pt>
                <c:pt idx="280">
                  <c:v>136</c:v>
                </c:pt>
                <c:pt idx="281">
                  <c:v>38</c:v>
                </c:pt>
                <c:pt idx="282">
                  <c:v>141</c:v>
                </c:pt>
                <c:pt idx="283">
                  <c:v>118</c:v>
                </c:pt>
                <c:pt idx="284">
                  <c:v>185</c:v>
                </c:pt>
                <c:pt idx="285">
                  <c:v>243</c:v>
                </c:pt>
                <c:pt idx="286">
                  <c:v>8</c:v>
                </c:pt>
                <c:pt idx="287">
                  <c:v>117</c:v>
                </c:pt>
                <c:pt idx="288">
                  <c:v>25</c:v>
                </c:pt>
                <c:pt idx="289">
                  <c:v>108</c:v>
                </c:pt>
                <c:pt idx="290">
                  <c:v>81</c:v>
                </c:pt>
                <c:pt idx="291">
                  <c:v>37</c:v>
                </c:pt>
                <c:pt idx="292">
                  <c:v>44</c:v>
                </c:pt>
                <c:pt idx="293">
                  <c:v>0</c:v>
                </c:pt>
                <c:pt idx="294">
                  <c:v>45</c:v>
                </c:pt>
                <c:pt idx="295">
                  <c:v>150</c:v>
                </c:pt>
                <c:pt idx="296">
                  <c:v>94</c:v>
                </c:pt>
                <c:pt idx="297">
                  <c:v>26</c:v>
                </c:pt>
                <c:pt idx="298">
                  <c:v>30</c:v>
                </c:pt>
                <c:pt idx="299">
                  <c:v>3</c:v>
                </c:pt>
                <c:pt idx="300">
                  <c:v>10</c:v>
                </c:pt>
                <c:pt idx="301">
                  <c:v>23</c:v>
                </c:pt>
                <c:pt idx="302">
                  <c:v>120</c:v>
                </c:pt>
                <c:pt idx="303">
                  <c:v>15</c:v>
                </c:pt>
                <c:pt idx="304">
                  <c:v>20</c:v>
                </c:pt>
                <c:pt idx="305">
                  <c:v>24</c:v>
                </c:pt>
                <c:pt idx="306">
                  <c:v>109</c:v>
                </c:pt>
                <c:pt idx="307">
                  <c:v>123</c:v>
                </c:pt>
                <c:pt idx="308">
                  <c:v>48</c:v>
                </c:pt>
                <c:pt idx="309">
                  <c:v>66</c:v>
                </c:pt>
                <c:pt idx="310">
                  <c:v>42</c:v>
                </c:pt>
                <c:pt idx="311">
                  <c:v>159</c:v>
                </c:pt>
                <c:pt idx="312">
                  <c:v>9</c:v>
                </c:pt>
                <c:pt idx="313">
                  <c:v>14</c:v>
                </c:pt>
                <c:pt idx="314">
                  <c:v>43</c:v>
                </c:pt>
                <c:pt idx="315">
                  <c:v>41</c:v>
                </c:pt>
                <c:pt idx="316">
                  <c:v>23</c:v>
                </c:pt>
                <c:pt idx="317">
                  <c:v>672</c:v>
                </c:pt>
                <c:pt idx="318">
                  <c:v>125</c:v>
                </c:pt>
                <c:pt idx="319">
                  <c:v>499</c:v>
                </c:pt>
                <c:pt idx="320">
                  <c:v>730</c:v>
                </c:pt>
                <c:pt idx="321">
                  <c:v>41</c:v>
                </c:pt>
                <c:pt idx="322">
                  <c:v>137</c:v>
                </c:pt>
                <c:pt idx="323">
                  <c:v>47</c:v>
                </c:pt>
                <c:pt idx="324">
                  <c:v>43</c:v>
                </c:pt>
                <c:pt idx="325">
                  <c:v>23</c:v>
                </c:pt>
                <c:pt idx="326">
                  <c:v>71</c:v>
                </c:pt>
                <c:pt idx="327">
                  <c:v>249</c:v>
                </c:pt>
                <c:pt idx="328">
                  <c:v>99</c:v>
                </c:pt>
                <c:pt idx="329">
                  <c:v>19</c:v>
                </c:pt>
                <c:pt idx="330">
                  <c:v>390</c:v>
                </c:pt>
                <c:pt idx="331">
                  <c:v>410</c:v>
                </c:pt>
                <c:pt idx="332">
                  <c:v>45</c:v>
                </c:pt>
                <c:pt idx="333">
                  <c:v>160</c:v>
                </c:pt>
                <c:pt idx="334">
                  <c:v>107</c:v>
                </c:pt>
                <c:pt idx="335">
                  <c:v>24</c:v>
                </c:pt>
                <c:pt idx="336">
                  <c:v>126</c:v>
                </c:pt>
                <c:pt idx="337">
                  <c:v>28</c:v>
                </c:pt>
                <c:pt idx="338">
                  <c:v>288</c:v>
                </c:pt>
                <c:pt idx="339">
                  <c:v>50</c:v>
                </c:pt>
                <c:pt idx="340">
                  <c:v>72</c:v>
                </c:pt>
                <c:pt idx="341">
                  <c:v>332</c:v>
                </c:pt>
                <c:pt idx="342">
                  <c:v>26</c:v>
                </c:pt>
                <c:pt idx="343">
                  <c:v>54</c:v>
                </c:pt>
                <c:pt idx="344">
                  <c:v>14</c:v>
                </c:pt>
                <c:pt idx="345">
                  <c:v>77</c:v>
                </c:pt>
                <c:pt idx="346">
                  <c:v>35</c:v>
                </c:pt>
                <c:pt idx="347">
                  <c:v>157</c:v>
                </c:pt>
                <c:pt idx="348">
                  <c:v>54</c:v>
                </c:pt>
                <c:pt idx="349">
                  <c:v>43</c:v>
                </c:pt>
                <c:pt idx="350">
                  <c:v>284</c:v>
                </c:pt>
                <c:pt idx="351">
                  <c:v>71</c:v>
                </c:pt>
                <c:pt idx="352">
                  <c:v>13</c:v>
                </c:pt>
                <c:pt idx="353">
                  <c:v>36</c:v>
                </c:pt>
                <c:pt idx="354">
                  <c:v>36</c:v>
                </c:pt>
                <c:pt idx="355">
                  <c:v>476</c:v>
                </c:pt>
                <c:pt idx="356">
                  <c:v>25</c:v>
                </c:pt>
                <c:pt idx="357">
                  <c:v>66</c:v>
                </c:pt>
                <c:pt idx="358">
                  <c:v>669</c:v>
                </c:pt>
                <c:pt idx="359">
                  <c:v>52</c:v>
                </c:pt>
                <c:pt idx="360">
                  <c:v>30</c:v>
                </c:pt>
                <c:pt idx="361">
                  <c:v>52</c:v>
                </c:pt>
                <c:pt idx="362">
                  <c:v>67</c:v>
                </c:pt>
                <c:pt idx="363">
                  <c:v>12</c:v>
                </c:pt>
                <c:pt idx="364">
                  <c:v>51</c:v>
                </c:pt>
                <c:pt idx="365">
                  <c:v>263</c:v>
                </c:pt>
                <c:pt idx="366">
                  <c:v>127</c:v>
                </c:pt>
                <c:pt idx="367">
                  <c:v>29</c:v>
                </c:pt>
                <c:pt idx="368">
                  <c:v>10</c:v>
                </c:pt>
                <c:pt idx="369">
                  <c:v>32</c:v>
                </c:pt>
                <c:pt idx="370">
                  <c:v>103</c:v>
                </c:pt>
                <c:pt idx="371">
                  <c:v>19</c:v>
                </c:pt>
                <c:pt idx="372">
                  <c:v>60</c:v>
                </c:pt>
                <c:pt idx="373">
                  <c:v>26</c:v>
                </c:pt>
                <c:pt idx="374">
                  <c:v>125</c:v>
                </c:pt>
                <c:pt idx="375">
                  <c:v>17</c:v>
                </c:pt>
                <c:pt idx="376">
                  <c:v>16</c:v>
                </c:pt>
                <c:pt idx="377">
                  <c:v>167</c:v>
                </c:pt>
                <c:pt idx="378">
                  <c:v>88</c:v>
                </c:pt>
                <c:pt idx="379">
                  <c:v>13</c:v>
                </c:pt>
                <c:pt idx="380">
                  <c:v>13</c:v>
                </c:pt>
                <c:pt idx="381">
                  <c:v>30</c:v>
                </c:pt>
                <c:pt idx="382">
                  <c:v>25</c:v>
                </c:pt>
                <c:pt idx="383">
                  <c:v>5</c:v>
                </c:pt>
                <c:pt idx="384">
                  <c:v>92</c:v>
                </c:pt>
                <c:pt idx="385">
                  <c:v>281</c:v>
                </c:pt>
                <c:pt idx="386">
                  <c:v>23</c:v>
                </c:pt>
                <c:pt idx="387">
                  <c:v>16</c:v>
                </c:pt>
                <c:pt idx="388">
                  <c:v>51</c:v>
                </c:pt>
                <c:pt idx="389">
                  <c:v>42</c:v>
                </c:pt>
                <c:pt idx="390">
                  <c:v>28</c:v>
                </c:pt>
                <c:pt idx="391">
                  <c:v>175</c:v>
                </c:pt>
                <c:pt idx="392">
                  <c:v>91</c:v>
                </c:pt>
                <c:pt idx="393">
                  <c:v>38</c:v>
                </c:pt>
                <c:pt idx="394">
                  <c:v>22</c:v>
                </c:pt>
                <c:pt idx="395">
                  <c:v>22</c:v>
                </c:pt>
                <c:pt idx="396">
                  <c:v>19</c:v>
                </c:pt>
                <c:pt idx="397">
                  <c:v>346</c:v>
                </c:pt>
                <c:pt idx="398">
                  <c:v>16</c:v>
                </c:pt>
                <c:pt idx="399">
                  <c:v>37</c:v>
                </c:pt>
                <c:pt idx="400">
                  <c:v>15</c:v>
                </c:pt>
                <c:pt idx="401">
                  <c:v>40</c:v>
                </c:pt>
                <c:pt idx="402">
                  <c:v>123</c:v>
                </c:pt>
                <c:pt idx="403">
                  <c:v>51</c:v>
                </c:pt>
                <c:pt idx="404">
                  <c:v>89</c:v>
                </c:pt>
                <c:pt idx="405">
                  <c:v>9</c:v>
                </c:pt>
                <c:pt idx="406">
                  <c:v>55</c:v>
                </c:pt>
                <c:pt idx="407">
                  <c:v>2</c:v>
                </c:pt>
                <c:pt idx="408">
                  <c:v>4</c:v>
                </c:pt>
                <c:pt idx="409">
                  <c:v>17</c:v>
                </c:pt>
                <c:pt idx="410">
                  <c:v>53</c:v>
                </c:pt>
                <c:pt idx="411">
                  <c:v>25</c:v>
                </c:pt>
                <c:pt idx="412">
                  <c:v>16</c:v>
                </c:pt>
                <c:pt idx="413">
                  <c:v>23</c:v>
                </c:pt>
                <c:pt idx="414">
                  <c:v>9</c:v>
                </c:pt>
                <c:pt idx="415">
                  <c:v>50</c:v>
                </c:pt>
                <c:pt idx="416">
                  <c:v>370</c:v>
                </c:pt>
                <c:pt idx="417">
                  <c:v>31</c:v>
                </c:pt>
                <c:pt idx="418">
                  <c:v>164</c:v>
                </c:pt>
                <c:pt idx="419">
                  <c:v>4</c:v>
                </c:pt>
                <c:pt idx="420">
                  <c:v>46</c:v>
                </c:pt>
                <c:pt idx="421">
                  <c:v>26</c:v>
                </c:pt>
                <c:pt idx="422">
                  <c:v>9</c:v>
                </c:pt>
                <c:pt idx="423">
                  <c:v>32</c:v>
                </c:pt>
                <c:pt idx="424">
                  <c:v>9</c:v>
                </c:pt>
                <c:pt idx="425">
                  <c:v>168</c:v>
                </c:pt>
                <c:pt idx="426">
                  <c:v>4</c:v>
                </c:pt>
                <c:pt idx="427">
                  <c:v>33</c:v>
                </c:pt>
                <c:pt idx="428">
                  <c:v>75</c:v>
                </c:pt>
                <c:pt idx="429">
                  <c:v>17</c:v>
                </c:pt>
                <c:pt idx="430">
                  <c:v>58</c:v>
                </c:pt>
                <c:pt idx="431">
                  <c:v>10</c:v>
                </c:pt>
                <c:pt idx="432">
                  <c:v>151</c:v>
                </c:pt>
                <c:pt idx="433">
                  <c:v>17</c:v>
                </c:pt>
                <c:pt idx="434">
                  <c:v>54</c:v>
                </c:pt>
                <c:pt idx="435">
                  <c:v>19</c:v>
                </c:pt>
                <c:pt idx="436">
                  <c:v>116</c:v>
                </c:pt>
                <c:pt idx="437">
                  <c:v>16</c:v>
                </c:pt>
                <c:pt idx="438">
                  <c:v>43</c:v>
                </c:pt>
                <c:pt idx="439">
                  <c:v>102</c:v>
                </c:pt>
                <c:pt idx="440">
                  <c:v>4</c:v>
                </c:pt>
                <c:pt idx="441">
                  <c:v>28</c:v>
                </c:pt>
                <c:pt idx="442">
                  <c:v>64</c:v>
                </c:pt>
                <c:pt idx="443">
                  <c:v>12</c:v>
                </c:pt>
                <c:pt idx="444">
                  <c:v>31</c:v>
                </c:pt>
                <c:pt idx="445">
                  <c:v>29</c:v>
                </c:pt>
                <c:pt idx="446">
                  <c:v>10</c:v>
                </c:pt>
                <c:pt idx="447">
                  <c:v>90</c:v>
                </c:pt>
                <c:pt idx="448">
                  <c:v>30</c:v>
                </c:pt>
                <c:pt idx="449">
                  <c:v>139</c:v>
                </c:pt>
                <c:pt idx="450">
                  <c:v>17</c:v>
                </c:pt>
                <c:pt idx="451">
                  <c:v>59</c:v>
                </c:pt>
                <c:pt idx="452">
                  <c:v>272</c:v>
                </c:pt>
                <c:pt idx="453">
                  <c:v>17</c:v>
                </c:pt>
                <c:pt idx="454">
                  <c:v>34</c:v>
                </c:pt>
                <c:pt idx="455">
                  <c:v>17</c:v>
                </c:pt>
                <c:pt idx="456">
                  <c:v>92</c:v>
                </c:pt>
                <c:pt idx="457">
                  <c:v>2</c:v>
                </c:pt>
                <c:pt idx="458">
                  <c:v>16</c:v>
                </c:pt>
                <c:pt idx="459">
                  <c:v>86</c:v>
                </c:pt>
                <c:pt idx="460">
                  <c:v>43</c:v>
                </c:pt>
                <c:pt idx="461">
                  <c:v>9</c:v>
                </c:pt>
                <c:pt idx="462">
                  <c:v>51</c:v>
                </c:pt>
                <c:pt idx="463">
                  <c:v>52</c:v>
                </c:pt>
                <c:pt idx="464">
                  <c:v>8</c:v>
                </c:pt>
                <c:pt idx="465">
                  <c:v>39</c:v>
                </c:pt>
                <c:pt idx="466">
                  <c:v>47</c:v>
                </c:pt>
                <c:pt idx="467">
                  <c:v>3</c:v>
                </c:pt>
                <c:pt idx="468">
                  <c:v>20</c:v>
                </c:pt>
                <c:pt idx="469">
                  <c:v>158</c:v>
                </c:pt>
                <c:pt idx="470">
                  <c:v>26</c:v>
                </c:pt>
                <c:pt idx="471">
                  <c:v>6</c:v>
                </c:pt>
                <c:pt idx="472">
                  <c:v>35</c:v>
                </c:pt>
                <c:pt idx="473">
                  <c:v>7</c:v>
                </c:pt>
                <c:pt idx="474">
                  <c:v>176</c:v>
                </c:pt>
                <c:pt idx="475">
                  <c:v>58</c:v>
                </c:pt>
                <c:pt idx="476">
                  <c:v>21</c:v>
                </c:pt>
                <c:pt idx="477">
                  <c:v>131</c:v>
                </c:pt>
                <c:pt idx="478">
                  <c:v>203</c:v>
                </c:pt>
                <c:pt idx="479">
                  <c:v>70</c:v>
                </c:pt>
                <c:pt idx="480">
                  <c:v>83</c:v>
                </c:pt>
                <c:pt idx="481">
                  <c:v>177</c:v>
                </c:pt>
                <c:pt idx="482">
                  <c:v>13</c:v>
                </c:pt>
                <c:pt idx="483">
                  <c:v>48</c:v>
                </c:pt>
                <c:pt idx="484">
                  <c:v>48</c:v>
                </c:pt>
                <c:pt idx="485">
                  <c:v>130</c:v>
                </c:pt>
                <c:pt idx="486">
                  <c:v>24</c:v>
                </c:pt>
                <c:pt idx="487">
                  <c:v>192</c:v>
                </c:pt>
                <c:pt idx="488">
                  <c:v>15</c:v>
                </c:pt>
                <c:pt idx="489">
                  <c:v>18</c:v>
                </c:pt>
                <c:pt idx="490">
                  <c:v>3</c:v>
                </c:pt>
                <c:pt idx="491">
                  <c:v>58</c:v>
                </c:pt>
                <c:pt idx="492">
                  <c:v>21</c:v>
                </c:pt>
                <c:pt idx="493">
                  <c:v>32</c:v>
                </c:pt>
                <c:pt idx="494">
                  <c:v>37</c:v>
                </c:pt>
                <c:pt idx="495">
                  <c:v>18</c:v>
                </c:pt>
                <c:pt idx="496">
                  <c:v>31</c:v>
                </c:pt>
                <c:pt idx="497">
                  <c:v>322</c:v>
                </c:pt>
                <c:pt idx="498">
                  <c:v>44</c:v>
                </c:pt>
                <c:pt idx="499">
                  <c:v>15</c:v>
                </c:pt>
                <c:pt idx="500">
                  <c:v>57</c:v>
                </c:pt>
                <c:pt idx="501">
                  <c:v>16</c:v>
                </c:pt>
                <c:pt idx="502">
                  <c:v>34</c:v>
                </c:pt>
                <c:pt idx="503">
                  <c:v>10</c:v>
                </c:pt>
                <c:pt idx="504">
                  <c:v>89</c:v>
                </c:pt>
                <c:pt idx="505">
                  <c:v>32</c:v>
                </c:pt>
                <c:pt idx="506">
                  <c:v>62</c:v>
                </c:pt>
                <c:pt idx="507">
                  <c:v>14</c:v>
                </c:pt>
                <c:pt idx="508">
                  <c:v>59</c:v>
                </c:pt>
                <c:pt idx="509">
                  <c:v>74</c:v>
                </c:pt>
                <c:pt idx="510">
                  <c:v>219</c:v>
                </c:pt>
                <c:pt idx="511">
                  <c:v>100</c:v>
                </c:pt>
                <c:pt idx="512">
                  <c:v>245</c:v>
                </c:pt>
                <c:pt idx="513">
                  <c:v>112</c:v>
                </c:pt>
                <c:pt idx="514">
                  <c:v>7</c:v>
                </c:pt>
                <c:pt idx="515">
                  <c:v>168</c:v>
                </c:pt>
                <c:pt idx="516">
                  <c:v>62</c:v>
                </c:pt>
                <c:pt idx="517">
                  <c:v>9</c:v>
                </c:pt>
                <c:pt idx="518">
                  <c:v>29</c:v>
                </c:pt>
                <c:pt idx="519">
                  <c:v>84</c:v>
                </c:pt>
                <c:pt idx="520">
                  <c:v>89</c:v>
                </c:pt>
                <c:pt idx="521">
                  <c:v>649</c:v>
                </c:pt>
                <c:pt idx="522">
                  <c:v>7</c:v>
                </c:pt>
                <c:pt idx="523">
                  <c:v>63</c:v>
                </c:pt>
                <c:pt idx="524">
                  <c:v>22</c:v>
                </c:pt>
                <c:pt idx="525">
                  <c:v>17</c:v>
                </c:pt>
                <c:pt idx="526">
                  <c:v>5</c:v>
                </c:pt>
                <c:pt idx="527">
                  <c:v>54</c:v>
                </c:pt>
                <c:pt idx="528">
                  <c:v>28</c:v>
                </c:pt>
                <c:pt idx="529">
                  <c:v>9</c:v>
                </c:pt>
                <c:pt idx="530">
                  <c:v>24</c:v>
                </c:pt>
                <c:pt idx="531">
                  <c:v>6</c:v>
                </c:pt>
                <c:pt idx="532">
                  <c:v>16</c:v>
                </c:pt>
                <c:pt idx="533">
                  <c:v>15</c:v>
                </c:pt>
                <c:pt idx="534">
                  <c:v>9</c:v>
                </c:pt>
                <c:pt idx="535">
                  <c:v>19</c:v>
                </c:pt>
                <c:pt idx="536">
                  <c:v>5</c:v>
                </c:pt>
                <c:pt idx="537">
                  <c:v>43</c:v>
                </c:pt>
                <c:pt idx="538">
                  <c:v>44</c:v>
                </c:pt>
                <c:pt idx="539">
                  <c:v>50</c:v>
                </c:pt>
                <c:pt idx="540">
                  <c:v>24</c:v>
                </c:pt>
                <c:pt idx="541">
                  <c:v>15</c:v>
                </c:pt>
                <c:pt idx="542">
                  <c:v>31</c:v>
                </c:pt>
                <c:pt idx="543">
                  <c:v>20</c:v>
                </c:pt>
                <c:pt idx="544">
                  <c:v>19</c:v>
                </c:pt>
                <c:pt idx="545">
                  <c:v>8</c:v>
                </c:pt>
                <c:pt idx="546">
                  <c:v>8</c:v>
                </c:pt>
                <c:pt idx="547">
                  <c:v>19</c:v>
                </c:pt>
                <c:pt idx="548">
                  <c:v>50</c:v>
                </c:pt>
                <c:pt idx="549">
                  <c:v>19</c:v>
                </c:pt>
                <c:pt idx="550">
                  <c:v>6</c:v>
                </c:pt>
                <c:pt idx="551">
                  <c:v>25</c:v>
                </c:pt>
                <c:pt idx="552">
                  <c:v>3</c:v>
                </c:pt>
                <c:pt idx="553">
                  <c:v>2</c:v>
                </c:pt>
                <c:pt idx="554">
                  <c:v>18</c:v>
                </c:pt>
                <c:pt idx="555">
                  <c:v>4</c:v>
                </c:pt>
                <c:pt idx="556">
                  <c:v>13</c:v>
                </c:pt>
                <c:pt idx="557">
                  <c:v>57</c:v>
                </c:pt>
                <c:pt idx="558">
                  <c:v>9</c:v>
                </c:pt>
                <c:pt idx="559">
                  <c:v>34</c:v>
                </c:pt>
                <c:pt idx="560">
                  <c:v>29</c:v>
                </c:pt>
                <c:pt idx="561">
                  <c:v>40</c:v>
                </c:pt>
                <c:pt idx="562">
                  <c:v>14</c:v>
                </c:pt>
                <c:pt idx="563">
                  <c:v>16</c:v>
                </c:pt>
                <c:pt idx="564">
                  <c:v>25</c:v>
                </c:pt>
                <c:pt idx="565">
                  <c:v>11</c:v>
                </c:pt>
                <c:pt idx="566">
                  <c:v>17</c:v>
                </c:pt>
                <c:pt idx="567">
                  <c:v>20</c:v>
                </c:pt>
                <c:pt idx="568">
                  <c:v>6</c:v>
                </c:pt>
                <c:pt idx="569">
                  <c:v>7</c:v>
                </c:pt>
                <c:pt idx="570">
                  <c:v>47</c:v>
                </c:pt>
                <c:pt idx="571">
                  <c:v>12</c:v>
                </c:pt>
                <c:pt idx="572">
                  <c:v>25</c:v>
                </c:pt>
                <c:pt idx="573">
                  <c:v>46</c:v>
                </c:pt>
                <c:pt idx="574">
                  <c:v>39</c:v>
                </c:pt>
                <c:pt idx="575">
                  <c:v>13</c:v>
                </c:pt>
                <c:pt idx="576">
                  <c:v>43</c:v>
                </c:pt>
                <c:pt idx="577">
                  <c:v>12</c:v>
                </c:pt>
                <c:pt idx="578">
                  <c:v>10</c:v>
                </c:pt>
                <c:pt idx="579">
                  <c:v>32</c:v>
                </c:pt>
                <c:pt idx="580">
                  <c:v>53</c:v>
                </c:pt>
                <c:pt idx="581">
                  <c:v>29</c:v>
                </c:pt>
                <c:pt idx="582">
                  <c:v>49</c:v>
                </c:pt>
                <c:pt idx="583">
                  <c:v>17</c:v>
                </c:pt>
                <c:pt idx="584">
                  <c:v>47</c:v>
                </c:pt>
                <c:pt idx="585">
                  <c:v>41</c:v>
                </c:pt>
                <c:pt idx="586">
                  <c:v>16</c:v>
                </c:pt>
                <c:pt idx="587">
                  <c:v>3</c:v>
                </c:pt>
                <c:pt idx="588">
                  <c:v>52</c:v>
                </c:pt>
                <c:pt idx="589">
                  <c:v>20</c:v>
                </c:pt>
                <c:pt idx="590">
                  <c:v>72</c:v>
                </c:pt>
                <c:pt idx="591">
                  <c:v>51</c:v>
                </c:pt>
                <c:pt idx="592">
                  <c:v>54</c:v>
                </c:pt>
                <c:pt idx="593">
                  <c:v>52</c:v>
                </c:pt>
                <c:pt idx="594">
                  <c:v>15</c:v>
                </c:pt>
                <c:pt idx="595">
                  <c:v>36</c:v>
                </c:pt>
                <c:pt idx="596">
                  <c:v>10</c:v>
                </c:pt>
                <c:pt idx="597">
                  <c:v>36</c:v>
                </c:pt>
                <c:pt idx="598">
                  <c:v>12</c:v>
                </c:pt>
                <c:pt idx="599">
                  <c:v>24</c:v>
                </c:pt>
                <c:pt idx="600">
                  <c:v>17</c:v>
                </c:pt>
                <c:pt idx="601">
                  <c:v>104</c:v>
                </c:pt>
                <c:pt idx="602">
                  <c:v>33</c:v>
                </c:pt>
                <c:pt idx="603">
                  <c:v>14</c:v>
                </c:pt>
                <c:pt idx="604">
                  <c:v>32</c:v>
                </c:pt>
                <c:pt idx="605">
                  <c:v>41</c:v>
                </c:pt>
                <c:pt idx="606">
                  <c:v>113</c:v>
                </c:pt>
                <c:pt idx="607">
                  <c:v>27</c:v>
                </c:pt>
                <c:pt idx="608">
                  <c:v>59</c:v>
                </c:pt>
                <c:pt idx="609">
                  <c:v>74</c:v>
                </c:pt>
                <c:pt idx="610">
                  <c:v>14</c:v>
                </c:pt>
                <c:pt idx="611">
                  <c:v>31</c:v>
                </c:pt>
                <c:pt idx="612">
                  <c:v>15</c:v>
                </c:pt>
                <c:pt idx="613">
                  <c:v>30</c:v>
                </c:pt>
                <c:pt idx="614">
                  <c:v>71</c:v>
                </c:pt>
                <c:pt idx="615">
                  <c:v>105</c:v>
                </c:pt>
                <c:pt idx="616">
                  <c:v>72</c:v>
                </c:pt>
                <c:pt idx="617">
                  <c:v>33</c:v>
                </c:pt>
                <c:pt idx="618">
                  <c:v>9</c:v>
                </c:pt>
                <c:pt idx="619">
                  <c:v>42</c:v>
                </c:pt>
                <c:pt idx="620">
                  <c:v>51</c:v>
                </c:pt>
                <c:pt idx="621">
                  <c:v>29</c:v>
                </c:pt>
                <c:pt idx="622">
                  <c:v>20</c:v>
                </c:pt>
                <c:pt idx="623">
                  <c:v>61</c:v>
                </c:pt>
                <c:pt idx="624">
                  <c:v>25</c:v>
                </c:pt>
                <c:pt idx="625">
                  <c:v>12</c:v>
                </c:pt>
                <c:pt idx="626">
                  <c:v>32</c:v>
                </c:pt>
                <c:pt idx="627">
                  <c:v>23</c:v>
                </c:pt>
                <c:pt idx="628">
                  <c:v>17</c:v>
                </c:pt>
                <c:pt idx="629">
                  <c:v>20</c:v>
                </c:pt>
                <c:pt idx="630">
                  <c:v>42</c:v>
                </c:pt>
                <c:pt idx="631">
                  <c:v>9</c:v>
                </c:pt>
                <c:pt idx="632">
                  <c:v>73</c:v>
                </c:pt>
                <c:pt idx="633">
                  <c:v>7</c:v>
                </c:pt>
                <c:pt idx="634">
                  <c:v>10</c:v>
                </c:pt>
                <c:pt idx="635">
                  <c:v>51</c:v>
                </c:pt>
                <c:pt idx="636">
                  <c:v>28</c:v>
                </c:pt>
                <c:pt idx="637">
                  <c:v>34</c:v>
                </c:pt>
                <c:pt idx="638">
                  <c:v>108</c:v>
                </c:pt>
                <c:pt idx="639">
                  <c:v>20</c:v>
                </c:pt>
                <c:pt idx="640">
                  <c:v>49</c:v>
                </c:pt>
                <c:pt idx="641">
                  <c:v>9</c:v>
                </c:pt>
                <c:pt idx="642">
                  <c:v>23</c:v>
                </c:pt>
                <c:pt idx="643">
                  <c:v>27</c:v>
                </c:pt>
                <c:pt idx="644">
                  <c:v>36</c:v>
                </c:pt>
                <c:pt idx="645">
                  <c:v>46</c:v>
                </c:pt>
                <c:pt idx="646">
                  <c:v>18</c:v>
                </c:pt>
                <c:pt idx="647">
                  <c:v>2</c:v>
                </c:pt>
                <c:pt idx="648">
                  <c:v>12</c:v>
                </c:pt>
                <c:pt idx="649">
                  <c:v>25</c:v>
                </c:pt>
                <c:pt idx="650">
                  <c:v>20</c:v>
                </c:pt>
                <c:pt idx="651">
                  <c:v>4</c:v>
                </c:pt>
                <c:pt idx="652">
                  <c:v>4</c:v>
                </c:pt>
                <c:pt idx="653">
                  <c:v>19</c:v>
                </c:pt>
                <c:pt idx="654">
                  <c:v>3</c:v>
                </c:pt>
                <c:pt idx="655">
                  <c:v>59</c:v>
                </c:pt>
                <c:pt idx="656">
                  <c:v>8</c:v>
                </c:pt>
                <c:pt idx="657">
                  <c:v>38</c:v>
                </c:pt>
                <c:pt idx="658">
                  <c:v>13</c:v>
                </c:pt>
                <c:pt idx="659">
                  <c:v>7</c:v>
                </c:pt>
                <c:pt idx="660">
                  <c:v>144</c:v>
                </c:pt>
                <c:pt idx="661">
                  <c:v>28</c:v>
                </c:pt>
                <c:pt idx="662">
                  <c:v>11</c:v>
                </c:pt>
                <c:pt idx="663">
                  <c:v>43</c:v>
                </c:pt>
                <c:pt idx="664">
                  <c:v>21</c:v>
                </c:pt>
                <c:pt idx="665">
                  <c:v>29</c:v>
                </c:pt>
                <c:pt idx="666">
                  <c:v>7</c:v>
                </c:pt>
                <c:pt idx="667">
                  <c:v>21</c:v>
                </c:pt>
                <c:pt idx="668">
                  <c:v>31</c:v>
                </c:pt>
                <c:pt idx="669">
                  <c:v>40</c:v>
                </c:pt>
                <c:pt idx="670">
                  <c:v>15</c:v>
                </c:pt>
                <c:pt idx="671">
                  <c:v>5</c:v>
                </c:pt>
                <c:pt idx="672">
                  <c:v>52</c:v>
                </c:pt>
                <c:pt idx="673">
                  <c:v>25</c:v>
                </c:pt>
                <c:pt idx="674">
                  <c:v>11</c:v>
                </c:pt>
                <c:pt idx="675">
                  <c:v>3</c:v>
                </c:pt>
                <c:pt idx="676">
                  <c:v>15</c:v>
                </c:pt>
                <c:pt idx="677">
                  <c:v>41</c:v>
                </c:pt>
                <c:pt idx="678">
                  <c:v>21</c:v>
                </c:pt>
                <c:pt idx="679">
                  <c:v>4</c:v>
                </c:pt>
                <c:pt idx="680">
                  <c:v>36</c:v>
                </c:pt>
                <c:pt idx="681">
                  <c:v>8</c:v>
                </c:pt>
                <c:pt idx="682">
                  <c:v>8</c:v>
                </c:pt>
                <c:pt idx="683">
                  <c:v>16</c:v>
                </c:pt>
                <c:pt idx="684">
                  <c:v>22</c:v>
                </c:pt>
                <c:pt idx="685">
                  <c:v>18</c:v>
                </c:pt>
                <c:pt idx="686">
                  <c:v>12</c:v>
                </c:pt>
                <c:pt idx="687">
                  <c:v>26</c:v>
                </c:pt>
                <c:pt idx="688">
                  <c:v>11</c:v>
                </c:pt>
                <c:pt idx="689">
                  <c:v>29</c:v>
                </c:pt>
                <c:pt idx="690">
                  <c:v>7</c:v>
                </c:pt>
                <c:pt idx="691">
                  <c:v>17</c:v>
                </c:pt>
                <c:pt idx="692">
                  <c:v>23</c:v>
                </c:pt>
                <c:pt idx="693">
                  <c:v>44</c:v>
                </c:pt>
                <c:pt idx="694">
                  <c:v>56</c:v>
                </c:pt>
                <c:pt idx="695">
                  <c:v>7</c:v>
                </c:pt>
                <c:pt idx="696">
                  <c:v>12</c:v>
                </c:pt>
                <c:pt idx="697">
                  <c:v>50</c:v>
                </c:pt>
                <c:pt idx="698">
                  <c:v>3</c:v>
                </c:pt>
                <c:pt idx="699">
                  <c:v>4</c:v>
                </c:pt>
                <c:pt idx="700">
                  <c:v>66</c:v>
                </c:pt>
                <c:pt idx="701">
                  <c:v>27</c:v>
                </c:pt>
                <c:pt idx="702">
                  <c:v>25</c:v>
                </c:pt>
                <c:pt idx="703">
                  <c:v>2</c:v>
                </c:pt>
                <c:pt idx="704">
                  <c:v>10</c:v>
                </c:pt>
                <c:pt idx="705">
                  <c:v>35</c:v>
                </c:pt>
                <c:pt idx="706">
                  <c:v>3</c:v>
                </c:pt>
                <c:pt idx="707">
                  <c:v>13</c:v>
                </c:pt>
                <c:pt idx="708">
                  <c:v>3</c:v>
                </c:pt>
                <c:pt idx="709">
                  <c:v>39</c:v>
                </c:pt>
                <c:pt idx="710">
                  <c:v>82</c:v>
                </c:pt>
                <c:pt idx="711">
                  <c:v>53</c:v>
                </c:pt>
                <c:pt idx="712">
                  <c:v>14</c:v>
                </c:pt>
                <c:pt idx="713">
                  <c:v>34</c:v>
                </c:pt>
                <c:pt idx="714">
                  <c:v>6</c:v>
                </c:pt>
                <c:pt idx="715">
                  <c:v>9</c:v>
                </c:pt>
                <c:pt idx="716">
                  <c:v>19</c:v>
                </c:pt>
                <c:pt idx="717">
                  <c:v>5</c:v>
                </c:pt>
                <c:pt idx="718">
                  <c:v>8</c:v>
                </c:pt>
                <c:pt idx="719">
                  <c:v>6</c:v>
                </c:pt>
                <c:pt idx="720">
                  <c:v>6</c:v>
                </c:pt>
                <c:pt idx="721">
                  <c:v>40</c:v>
                </c:pt>
                <c:pt idx="722">
                  <c:v>18</c:v>
                </c:pt>
                <c:pt idx="723">
                  <c:v>12</c:v>
                </c:pt>
                <c:pt idx="724">
                  <c:v>97</c:v>
                </c:pt>
                <c:pt idx="725">
                  <c:v>14</c:v>
                </c:pt>
                <c:pt idx="726">
                  <c:v>28</c:v>
                </c:pt>
                <c:pt idx="727">
                  <c:v>10</c:v>
                </c:pt>
                <c:pt idx="728">
                  <c:v>38</c:v>
                </c:pt>
                <c:pt idx="729">
                  <c:v>6</c:v>
                </c:pt>
                <c:pt idx="730">
                  <c:v>7</c:v>
                </c:pt>
                <c:pt idx="731">
                  <c:v>51</c:v>
                </c:pt>
                <c:pt idx="732">
                  <c:v>14</c:v>
                </c:pt>
                <c:pt idx="733">
                  <c:v>21</c:v>
                </c:pt>
                <c:pt idx="734">
                  <c:v>36</c:v>
                </c:pt>
                <c:pt idx="735">
                  <c:v>19</c:v>
                </c:pt>
                <c:pt idx="736">
                  <c:v>19</c:v>
                </c:pt>
                <c:pt idx="737">
                  <c:v>15</c:v>
                </c:pt>
                <c:pt idx="738">
                  <c:v>95</c:v>
                </c:pt>
                <c:pt idx="739">
                  <c:v>15</c:v>
                </c:pt>
                <c:pt idx="740">
                  <c:v>11</c:v>
                </c:pt>
                <c:pt idx="741">
                  <c:v>5</c:v>
                </c:pt>
                <c:pt idx="742">
                  <c:v>11</c:v>
                </c:pt>
                <c:pt idx="743">
                  <c:v>47</c:v>
                </c:pt>
                <c:pt idx="744">
                  <c:v>40</c:v>
                </c:pt>
                <c:pt idx="745">
                  <c:v>37</c:v>
                </c:pt>
                <c:pt idx="746">
                  <c:v>39</c:v>
                </c:pt>
                <c:pt idx="747">
                  <c:v>15</c:v>
                </c:pt>
                <c:pt idx="748">
                  <c:v>16</c:v>
                </c:pt>
                <c:pt idx="749">
                  <c:v>20</c:v>
                </c:pt>
                <c:pt idx="750">
                  <c:v>33</c:v>
                </c:pt>
                <c:pt idx="751">
                  <c:v>130</c:v>
                </c:pt>
                <c:pt idx="752">
                  <c:v>18</c:v>
                </c:pt>
                <c:pt idx="753">
                  <c:v>11</c:v>
                </c:pt>
                <c:pt idx="754">
                  <c:v>26</c:v>
                </c:pt>
                <c:pt idx="755">
                  <c:v>54</c:v>
                </c:pt>
                <c:pt idx="756">
                  <c:v>28</c:v>
                </c:pt>
                <c:pt idx="757">
                  <c:v>5</c:v>
                </c:pt>
                <c:pt idx="758">
                  <c:v>118</c:v>
                </c:pt>
                <c:pt idx="759">
                  <c:v>57</c:v>
                </c:pt>
                <c:pt idx="760">
                  <c:v>23</c:v>
                </c:pt>
                <c:pt idx="761">
                  <c:v>50</c:v>
                </c:pt>
                <c:pt idx="762">
                  <c:v>22</c:v>
                </c:pt>
                <c:pt idx="763">
                  <c:v>28</c:v>
                </c:pt>
                <c:pt idx="764">
                  <c:v>12</c:v>
                </c:pt>
                <c:pt idx="765">
                  <c:v>56</c:v>
                </c:pt>
                <c:pt idx="766">
                  <c:v>41</c:v>
                </c:pt>
                <c:pt idx="767">
                  <c:v>21</c:v>
                </c:pt>
                <c:pt idx="768">
                  <c:v>7</c:v>
                </c:pt>
                <c:pt idx="769">
                  <c:v>22</c:v>
                </c:pt>
                <c:pt idx="770">
                  <c:v>11</c:v>
                </c:pt>
                <c:pt idx="771">
                  <c:v>14</c:v>
                </c:pt>
                <c:pt idx="772">
                  <c:v>56</c:v>
                </c:pt>
                <c:pt idx="773">
                  <c:v>26</c:v>
                </c:pt>
                <c:pt idx="774">
                  <c:v>51</c:v>
                </c:pt>
                <c:pt idx="775">
                  <c:v>7</c:v>
                </c:pt>
                <c:pt idx="776">
                  <c:v>66</c:v>
                </c:pt>
                <c:pt idx="777">
                  <c:v>18</c:v>
                </c:pt>
                <c:pt idx="778">
                  <c:v>23</c:v>
                </c:pt>
                <c:pt idx="779">
                  <c:v>9</c:v>
                </c:pt>
                <c:pt idx="780">
                  <c:v>48</c:v>
                </c:pt>
                <c:pt idx="781">
                  <c:v>33</c:v>
                </c:pt>
                <c:pt idx="782">
                  <c:v>12</c:v>
                </c:pt>
                <c:pt idx="783">
                  <c:v>31</c:v>
                </c:pt>
                <c:pt idx="784">
                  <c:v>10</c:v>
                </c:pt>
                <c:pt idx="785">
                  <c:v>12</c:v>
                </c:pt>
                <c:pt idx="786">
                  <c:v>36</c:v>
                </c:pt>
                <c:pt idx="787">
                  <c:v>9</c:v>
                </c:pt>
                <c:pt idx="788">
                  <c:v>13</c:v>
                </c:pt>
                <c:pt idx="789">
                  <c:v>10</c:v>
                </c:pt>
                <c:pt idx="790">
                  <c:v>59</c:v>
                </c:pt>
                <c:pt idx="791">
                  <c:v>11</c:v>
                </c:pt>
                <c:pt idx="792">
                  <c:v>37</c:v>
                </c:pt>
                <c:pt idx="793">
                  <c:v>2</c:v>
                </c:pt>
                <c:pt idx="794">
                  <c:v>9</c:v>
                </c:pt>
                <c:pt idx="795">
                  <c:v>7</c:v>
                </c:pt>
                <c:pt idx="796">
                  <c:v>28</c:v>
                </c:pt>
                <c:pt idx="797">
                  <c:v>80</c:v>
                </c:pt>
                <c:pt idx="798">
                  <c:v>8</c:v>
                </c:pt>
                <c:pt idx="799">
                  <c:v>26</c:v>
                </c:pt>
                <c:pt idx="800">
                  <c:v>37</c:v>
                </c:pt>
                <c:pt idx="801">
                  <c:v>42</c:v>
                </c:pt>
                <c:pt idx="802">
                  <c:v>21</c:v>
                </c:pt>
                <c:pt idx="803">
                  <c:v>13</c:v>
                </c:pt>
                <c:pt idx="804">
                  <c:v>4</c:v>
                </c:pt>
                <c:pt idx="805">
                  <c:v>38</c:v>
                </c:pt>
                <c:pt idx="806">
                  <c:v>8</c:v>
                </c:pt>
                <c:pt idx="807">
                  <c:v>22</c:v>
                </c:pt>
                <c:pt idx="808">
                  <c:v>29</c:v>
                </c:pt>
                <c:pt idx="809">
                  <c:v>22</c:v>
                </c:pt>
                <c:pt idx="810">
                  <c:v>19</c:v>
                </c:pt>
                <c:pt idx="811">
                  <c:v>5</c:v>
                </c:pt>
                <c:pt idx="812">
                  <c:v>3</c:v>
                </c:pt>
                <c:pt idx="813">
                  <c:v>3</c:v>
                </c:pt>
                <c:pt idx="814">
                  <c:v>2</c:v>
                </c:pt>
                <c:pt idx="815">
                  <c:v>9</c:v>
                </c:pt>
                <c:pt idx="816">
                  <c:v>2</c:v>
                </c:pt>
                <c:pt idx="817">
                  <c:v>4</c:v>
                </c:pt>
                <c:pt idx="818">
                  <c:v>5</c:v>
                </c:pt>
                <c:pt idx="819">
                  <c:v>1</c:v>
                </c:pt>
                <c:pt idx="820">
                  <c:v>13</c:v>
                </c:pt>
                <c:pt idx="821">
                  <c:v>12</c:v>
                </c:pt>
                <c:pt idx="822">
                  <c:v>1</c:v>
                </c:pt>
                <c:pt idx="823">
                  <c:v>0</c:v>
                </c:pt>
                <c:pt idx="824">
                  <c:v>3</c:v>
                </c:pt>
                <c:pt idx="825">
                  <c:v>5</c:v>
                </c:pt>
                <c:pt idx="826">
                  <c:v>0</c:v>
                </c:pt>
                <c:pt idx="827">
                  <c:v>7</c:v>
                </c:pt>
                <c:pt idx="828">
                  <c:v>4</c:v>
                </c:pt>
                <c:pt idx="829">
                  <c:v>8</c:v>
                </c:pt>
                <c:pt idx="830">
                  <c:v>6</c:v>
                </c:pt>
                <c:pt idx="831">
                  <c:v>0</c:v>
                </c:pt>
                <c:pt idx="832">
                  <c:v>3</c:v>
                </c:pt>
                <c:pt idx="833">
                  <c:v>2</c:v>
                </c:pt>
                <c:pt idx="834">
                  <c:v>4</c:v>
                </c:pt>
                <c:pt idx="835">
                  <c:v>2</c:v>
                </c:pt>
                <c:pt idx="836">
                  <c:v>3</c:v>
                </c:pt>
                <c:pt idx="837">
                  <c:v>4</c:v>
                </c:pt>
                <c:pt idx="838">
                  <c:v>16</c:v>
                </c:pt>
                <c:pt idx="839">
                  <c:v>8</c:v>
                </c:pt>
                <c:pt idx="840">
                  <c:v>0</c:v>
                </c:pt>
                <c:pt idx="841">
                  <c:v>4</c:v>
                </c:pt>
                <c:pt idx="842">
                  <c:v>4</c:v>
                </c:pt>
                <c:pt idx="843">
                  <c:v>6</c:v>
                </c:pt>
                <c:pt idx="844">
                  <c:v>4</c:v>
                </c:pt>
                <c:pt idx="845">
                  <c:v>4</c:v>
                </c:pt>
                <c:pt idx="846">
                  <c:v>11</c:v>
                </c:pt>
                <c:pt idx="847">
                  <c:v>5</c:v>
                </c:pt>
                <c:pt idx="848">
                  <c:v>4</c:v>
                </c:pt>
                <c:pt idx="849">
                  <c:v>4</c:v>
                </c:pt>
                <c:pt idx="850">
                  <c:v>2</c:v>
                </c:pt>
                <c:pt idx="851">
                  <c:v>4</c:v>
                </c:pt>
                <c:pt idx="852">
                  <c:v>5</c:v>
                </c:pt>
                <c:pt idx="853">
                  <c:v>3</c:v>
                </c:pt>
                <c:pt idx="854">
                  <c:v>2</c:v>
                </c:pt>
                <c:pt idx="855">
                  <c:v>4</c:v>
                </c:pt>
                <c:pt idx="856">
                  <c:v>3</c:v>
                </c:pt>
                <c:pt idx="857">
                  <c:v>8</c:v>
                </c:pt>
                <c:pt idx="858">
                  <c:v>2</c:v>
                </c:pt>
                <c:pt idx="859">
                  <c:v>4</c:v>
                </c:pt>
                <c:pt idx="860">
                  <c:v>1</c:v>
                </c:pt>
                <c:pt idx="861">
                  <c:v>1</c:v>
                </c:pt>
                <c:pt idx="862">
                  <c:v>7</c:v>
                </c:pt>
                <c:pt idx="863">
                  <c:v>3</c:v>
                </c:pt>
                <c:pt idx="864">
                  <c:v>3</c:v>
                </c:pt>
                <c:pt idx="865">
                  <c:v>5</c:v>
                </c:pt>
                <c:pt idx="866">
                  <c:v>8</c:v>
                </c:pt>
                <c:pt idx="867">
                  <c:v>5</c:v>
                </c:pt>
                <c:pt idx="868">
                  <c:v>7</c:v>
                </c:pt>
                <c:pt idx="869">
                  <c:v>3</c:v>
                </c:pt>
                <c:pt idx="870">
                  <c:v>4</c:v>
                </c:pt>
                <c:pt idx="871">
                  <c:v>1</c:v>
                </c:pt>
                <c:pt idx="872">
                  <c:v>11</c:v>
                </c:pt>
                <c:pt idx="873">
                  <c:v>2</c:v>
                </c:pt>
                <c:pt idx="874">
                  <c:v>17</c:v>
                </c:pt>
                <c:pt idx="875">
                  <c:v>3</c:v>
                </c:pt>
                <c:pt idx="876">
                  <c:v>6</c:v>
                </c:pt>
                <c:pt idx="877">
                  <c:v>3</c:v>
                </c:pt>
                <c:pt idx="878">
                  <c:v>4</c:v>
                </c:pt>
                <c:pt idx="879">
                  <c:v>6</c:v>
                </c:pt>
                <c:pt idx="880">
                  <c:v>5</c:v>
                </c:pt>
                <c:pt idx="881">
                  <c:v>0</c:v>
                </c:pt>
                <c:pt idx="882">
                  <c:v>2</c:v>
                </c:pt>
                <c:pt idx="883">
                  <c:v>0</c:v>
                </c:pt>
                <c:pt idx="884">
                  <c:v>7</c:v>
                </c:pt>
                <c:pt idx="885">
                  <c:v>5</c:v>
                </c:pt>
                <c:pt idx="886">
                  <c:v>8</c:v>
                </c:pt>
                <c:pt idx="887">
                  <c:v>5</c:v>
                </c:pt>
                <c:pt idx="888">
                  <c:v>11</c:v>
                </c:pt>
                <c:pt idx="889">
                  <c:v>1</c:v>
                </c:pt>
                <c:pt idx="890">
                  <c:v>2</c:v>
                </c:pt>
                <c:pt idx="891">
                  <c:v>4</c:v>
                </c:pt>
                <c:pt idx="892">
                  <c:v>3</c:v>
                </c:pt>
                <c:pt idx="893">
                  <c:v>1</c:v>
                </c:pt>
                <c:pt idx="894">
                  <c:v>6</c:v>
                </c:pt>
                <c:pt idx="895">
                  <c:v>0</c:v>
                </c:pt>
                <c:pt idx="896">
                  <c:v>5</c:v>
                </c:pt>
                <c:pt idx="897">
                  <c:v>2</c:v>
                </c:pt>
                <c:pt idx="898">
                  <c:v>2</c:v>
                </c:pt>
                <c:pt idx="899">
                  <c:v>6</c:v>
                </c:pt>
                <c:pt idx="900">
                  <c:v>2</c:v>
                </c:pt>
                <c:pt idx="901">
                  <c:v>6</c:v>
                </c:pt>
                <c:pt idx="902">
                  <c:v>2</c:v>
                </c:pt>
                <c:pt idx="903">
                  <c:v>16</c:v>
                </c:pt>
                <c:pt idx="904">
                  <c:v>23</c:v>
                </c:pt>
                <c:pt idx="905">
                  <c:v>2</c:v>
                </c:pt>
                <c:pt idx="906">
                  <c:v>18</c:v>
                </c:pt>
                <c:pt idx="907">
                  <c:v>1</c:v>
                </c:pt>
                <c:pt idx="908">
                  <c:v>0</c:v>
                </c:pt>
                <c:pt idx="909">
                  <c:v>11</c:v>
                </c:pt>
                <c:pt idx="910">
                  <c:v>10</c:v>
                </c:pt>
                <c:pt idx="911">
                  <c:v>8</c:v>
                </c:pt>
                <c:pt idx="912">
                  <c:v>6</c:v>
                </c:pt>
                <c:pt idx="913">
                  <c:v>8</c:v>
                </c:pt>
                <c:pt idx="914">
                  <c:v>2</c:v>
                </c:pt>
                <c:pt idx="915">
                  <c:v>10</c:v>
                </c:pt>
                <c:pt idx="916">
                  <c:v>6</c:v>
                </c:pt>
                <c:pt idx="917">
                  <c:v>5</c:v>
                </c:pt>
                <c:pt idx="918">
                  <c:v>13</c:v>
                </c:pt>
                <c:pt idx="919">
                  <c:v>2</c:v>
                </c:pt>
                <c:pt idx="920">
                  <c:v>4</c:v>
                </c:pt>
                <c:pt idx="921">
                  <c:v>7</c:v>
                </c:pt>
                <c:pt idx="922">
                  <c:v>22</c:v>
                </c:pt>
                <c:pt idx="923">
                  <c:v>4</c:v>
                </c:pt>
                <c:pt idx="924">
                  <c:v>2</c:v>
                </c:pt>
                <c:pt idx="925">
                  <c:v>3</c:v>
                </c:pt>
                <c:pt idx="926">
                  <c:v>6</c:v>
                </c:pt>
                <c:pt idx="927">
                  <c:v>22</c:v>
                </c:pt>
                <c:pt idx="928">
                  <c:v>9</c:v>
                </c:pt>
                <c:pt idx="929">
                  <c:v>3</c:v>
                </c:pt>
                <c:pt idx="930">
                  <c:v>9</c:v>
                </c:pt>
                <c:pt idx="931">
                  <c:v>7</c:v>
                </c:pt>
                <c:pt idx="932">
                  <c:v>8</c:v>
                </c:pt>
                <c:pt idx="933">
                  <c:v>10</c:v>
                </c:pt>
                <c:pt idx="934">
                  <c:v>10</c:v>
                </c:pt>
                <c:pt idx="935">
                  <c:v>25</c:v>
                </c:pt>
                <c:pt idx="936">
                  <c:v>7</c:v>
                </c:pt>
                <c:pt idx="937">
                  <c:v>3</c:v>
                </c:pt>
                <c:pt idx="938">
                  <c:v>13</c:v>
                </c:pt>
                <c:pt idx="939">
                  <c:v>1</c:v>
                </c:pt>
                <c:pt idx="940">
                  <c:v>3</c:v>
                </c:pt>
                <c:pt idx="941">
                  <c:v>10</c:v>
                </c:pt>
                <c:pt idx="942">
                  <c:v>6</c:v>
                </c:pt>
                <c:pt idx="943">
                  <c:v>3</c:v>
                </c:pt>
                <c:pt idx="944">
                  <c:v>5</c:v>
                </c:pt>
                <c:pt idx="945">
                  <c:v>2</c:v>
                </c:pt>
                <c:pt idx="946">
                  <c:v>7</c:v>
                </c:pt>
                <c:pt idx="947">
                  <c:v>15</c:v>
                </c:pt>
                <c:pt idx="948">
                  <c:v>2</c:v>
                </c:pt>
                <c:pt idx="949">
                  <c:v>2</c:v>
                </c:pt>
                <c:pt idx="950">
                  <c:v>12</c:v>
                </c:pt>
                <c:pt idx="951">
                  <c:v>56</c:v>
                </c:pt>
                <c:pt idx="952">
                  <c:v>7</c:v>
                </c:pt>
                <c:pt idx="953">
                  <c:v>9</c:v>
                </c:pt>
                <c:pt idx="954">
                  <c:v>1</c:v>
                </c:pt>
                <c:pt idx="955">
                  <c:v>3</c:v>
                </c:pt>
                <c:pt idx="956">
                  <c:v>7</c:v>
                </c:pt>
                <c:pt idx="957">
                  <c:v>3</c:v>
                </c:pt>
                <c:pt idx="958">
                  <c:v>4</c:v>
                </c:pt>
                <c:pt idx="959">
                  <c:v>25</c:v>
                </c:pt>
                <c:pt idx="960">
                  <c:v>4</c:v>
                </c:pt>
                <c:pt idx="961">
                  <c:v>2</c:v>
                </c:pt>
                <c:pt idx="962">
                  <c:v>5</c:v>
                </c:pt>
                <c:pt idx="963">
                  <c:v>4</c:v>
                </c:pt>
                <c:pt idx="964">
                  <c:v>6</c:v>
                </c:pt>
                <c:pt idx="965">
                  <c:v>13</c:v>
                </c:pt>
                <c:pt idx="966">
                  <c:v>11</c:v>
                </c:pt>
                <c:pt idx="967">
                  <c:v>3</c:v>
                </c:pt>
                <c:pt idx="968">
                  <c:v>4</c:v>
                </c:pt>
                <c:pt idx="969">
                  <c:v>1</c:v>
                </c:pt>
                <c:pt idx="970">
                  <c:v>10</c:v>
                </c:pt>
                <c:pt idx="971">
                  <c:v>6</c:v>
                </c:pt>
                <c:pt idx="972">
                  <c:v>4</c:v>
                </c:pt>
                <c:pt idx="973">
                  <c:v>5</c:v>
                </c:pt>
                <c:pt idx="974">
                  <c:v>37</c:v>
                </c:pt>
                <c:pt idx="975">
                  <c:v>0</c:v>
                </c:pt>
                <c:pt idx="976">
                  <c:v>8</c:v>
                </c:pt>
                <c:pt idx="977">
                  <c:v>6</c:v>
                </c:pt>
                <c:pt idx="978">
                  <c:v>14</c:v>
                </c:pt>
                <c:pt idx="979">
                  <c:v>2</c:v>
                </c:pt>
                <c:pt idx="980">
                  <c:v>4</c:v>
                </c:pt>
                <c:pt idx="981">
                  <c:v>8</c:v>
                </c:pt>
                <c:pt idx="982">
                  <c:v>7</c:v>
                </c:pt>
                <c:pt idx="983">
                  <c:v>9</c:v>
                </c:pt>
                <c:pt idx="984">
                  <c:v>4</c:v>
                </c:pt>
                <c:pt idx="985">
                  <c:v>1</c:v>
                </c:pt>
                <c:pt idx="986">
                  <c:v>10</c:v>
                </c:pt>
                <c:pt idx="987">
                  <c:v>2</c:v>
                </c:pt>
                <c:pt idx="988">
                  <c:v>4</c:v>
                </c:pt>
                <c:pt idx="989">
                  <c:v>4</c:v>
                </c:pt>
                <c:pt idx="990">
                  <c:v>3</c:v>
                </c:pt>
                <c:pt idx="991">
                  <c:v>2</c:v>
                </c:pt>
                <c:pt idx="992">
                  <c:v>6</c:v>
                </c:pt>
                <c:pt idx="993">
                  <c:v>5</c:v>
                </c:pt>
                <c:pt idx="994">
                  <c:v>22</c:v>
                </c:pt>
                <c:pt idx="995">
                  <c:v>12</c:v>
                </c:pt>
                <c:pt idx="996">
                  <c:v>6</c:v>
                </c:pt>
                <c:pt idx="997">
                  <c:v>6</c:v>
                </c:pt>
                <c:pt idx="998">
                  <c:v>3</c:v>
                </c:pt>
                <c:pt idx="999">
                  <c:v>1</c:v>
                </c:pt>
                <c:pt idx="1000">
                  <c:v>12</c:v>
                </c:pt>
                <c:pt idx="1001">
                  <c:v>4</c:v>
                </c:pt>
                <c:pt idx="1002">
                  <c:v>5</c:v>
                </c:pt>
                <c:pt idx="1003">
                  <c:v>15</c:v>
                </c:pt>
                <c:pt idx="1004">
                  <c:v>15</c:v>
                </c:pt>
                <c:pt idx="1005">
                  <c:v>1</c:v>
                </c:pt>
                <c:pt idx="1006">
                  <c:v>25</c:v>
                </c:pt>
                <c:pt idx="1007">
                  <c:v>13</c:v>
                </c:pt>
                <c:pt idx="1008">
                  <c:v>6</c:v>
                </c:pt>
                <c:pt idx="1009">
                  <c:v>6</c:v>
                </c:pt>
                <c:pt idx="1010">
                  <c:v>4</c:v>
                </c:pt>
                <c:pt idx="1011">
                  <c:v>4</c:v>
                </c:pt>
                <c:pt idx="1012">
                  <c:v>2</c:v>
                </c:pt>
                <c:pt idx="1013">
                  <c:v>3</c:v>
                </c:pt>
                <c:pt idx="1014">
                  <c:v>12</c:v>
                </c:pt>
                <c:pt idx="1015">
                  <c:v>4</c:v>
                </c:pt>
                <c:pt idx="1016">
                  <c:v>4</c:v>
                </c:pt>
                <c:pt idx="1017">
                  <c:v>29</c:v>
                </c:pt>
                <c:pt idx="1018">
                  <c:v>3</c:v>
                </c:pt>
                <c:pt idx="1019">
                  <c:v>1</c:v>
                </c:pt>
                <c:pt idx="1020">
                  <c:v>6</c:v>
                </c:pt>
                <c:pt idx="1021">
                  <c:v>22</c:v>
                </c:pt>
                <c:pt idx="1022">
                  <c:v>0</c:v>
                </c:pt>
                <c:pt idx="1023">
                  <c:v>2</c:v>
                </c:pt>
                <c:pt idx="1024">
                  <c:v>44</c:v>
                </c:pt>
                <c:pt idx="1025">
                  <c:v>6</c:v>
                </c:pt>
                <c:pt idx="1026">
                  <c:v>17</c:v>
                </c:pt>
                <c:pt idx="1027">
                  <c:v>5</c:v>
                </c:pt>
                <c:pt idx="1028">
                  <c:v>0</c:v>
                </c:pt>
                <c:pt idx="1029">
                  <c:v>3</c:v>
                </c:pt>
                <c:pt idx="1030">
                  <c:v>1</c:v>
                </c:pt>
                <c:pt idx="1031">
                  <c:v>5</c:v>
                </c:pt>
                <c:pt idx="1032">
                  <c:v>6</c:v>
                </c:pt>
                <c:pt idx="1033">
                  <c:v>1</c:v>
                </c:pt>
                <c:pt idx="1034">
                  <c:v>5</c:v>
                </c:pt>
                <c:pt idx="1035">
                  <c:v>3</c:v>
                </c:pt>
                <c:pt idx="1036">
                  <c:v>3</c:v>
                </c:pt>
                <c:pt idx="1037">
                  <c:v>4</c:v>
                </c:pt>
                <c:pt idx="1038">
                  <c:v>6</c:v>
                </c:pt>
                <c:pt idx="1039">
                  <c:v>13</c:v>
                </c:pt>
                <c:pt idx="1040">
                  <c:v>1</c:v>
                </c:pt>
                <c:pt idx="1041">
                  <c:v>2</c:v>
                </c:pt>
                <c:pt idx="1042">
                  <c:v>0</c:v>
                </c:pt>
                <c:pt idx="1043">
                  <c:v>0</c:v>
                </c:pt>
                <c:pt idx="1044">
                  <c:v>2</c:v>
                </c:pt>
                <c:pt idx="1045">
                  <c:v>1</c:v>
                </c:pt>
                <c:pt idx="1046">
                  <c:v>8</c:v>
                </c:pt>
                <c:pt idx="1047">
                  <c:v>3</c:v>
                </c:pt>
                <c:pt idx="1048">
                  <c:v>0</c:v>
                </c:pt>
                <c:pt idx="1049">
                  <c:v>19</c:v>
                </c:pt>
                <c:pt idx="1050">
                  <c:v>4</c:v>
                </c:pt>
                <c:pt idx="1051">
                  <c:v>1</c:v>
                </c:pt>
                <c:pt idx="1052">
                  <c:v>32</c:v>
                </c:pt>
                <c:pt idx="1053">
                  <c:v>8</c:v>
                </c:pt>
                <c:pt idx="1054">
                  <c:v>3</c:v>
                </c:pt>
                <c:pt idx="1055">
                  <c:v>4</c:v>
                </c:pt>
                <c:pt idx="1056">
                  <c:v>7</c:v>
                </c:pt>
                <c:pt idx="1057">
                  <c:v>7</c:v>
                </c:pt>
                <c:pt idx="1058">
                  <c:v>4</c:v>
                </c:pt>
                <c:pt idx="1059">
                  <c:v>9</c:v>
                </c:pt>
                <c:pt idx="1060">
                  <c:v>5</c:v>
                </c:pt>
                <c:pt idx="1061">
                  <c:v>9</c:v>
                </c:pt>
                <c:pt idx="1062">
                  <c:v>3</c:v>
                </c:pt>
                <c:pt idx="1063">
                  <c:v>2</c:v>
                </c:pt>
                <c:pt idx="1064">
                  <c:v>0</c:v>
                </c:pt>
                <c:pt idx="1065">
                  <c:v>5</c:v>
                </c:pt>
                <c:pt idx="1066">
                  <c:v>1</c:v>
                </c:pt>
                <c:pt idx="1067">
                  <c:v>8</c:v>
                </c:pt>
                <c:pt idx="1068">
                  <c:v>7</c:v>
                </c:pt>
                <c:pt idx="1069">
                  <c:v>4</c:v>
                </c:pt>
                <c:pt idx="1070">
                  <c:v>9</c:v>
                </c:pt>
                <c:pt idx="1071">
                  <c:v>2</c:v>
                </c:pt>
                <c:pt idx="1072">
                  <c:v>3</c:v>
                </c:pt>
                <c:pt idx="1073">
                  <c:v>2</c:v>
                </c:pt>
                <c:pt idx="1074">
                  <c:v>3</c:v>
                </c:pt>
                <c:pt idx="1075">
                  <c:v>2</c:v>
                </c:pt>
                <c:pt idx="1076">
                  <c:v>4</c:v>
                </c:pt>
                <c:pt idx="1077">
                  <c:v>3</c:v>
                </c:pt>
                <c:pt idx="1078">
                  <c:v>3</c:v>
                </c:pt>
                <c:pt idx="1079">
                  <c:v>3</c:v>
                </c:pt>
                <c:pt idx="1080">
                  <c:v>2</c:v>
                </c:pt>
                <c:pt idx="1081">
                  <c:v>3</c:v>
                </c:pt>
                <c:pt idx="1082">
                  <c:v>1</c:v>
                </c:pt>
                <c:pt idx="1083">
                  <c:v>4</c:v>
                </c:pt>
                <c:pt idx="1084">
                  <c:v>4</c:v>
                </c:pt>
                <c:pt idx="1085">
                  <c:v>10</c:v>
                </c:pt>
                <c:pt idx="1086">
                  <c:v>4</c:v>
                </c:pt>
                <c:pt idx="1087">
                  <c:v>0</c:v>
                </c:pt>
                <c:pt idx="1088">
                  <c:v>3</c:v>
                </c:pt>
                <c:pt idx="1089">
                  <c:v>3</c:v>
                </c:pt>
                <c:pt idx="1090">
                  <c:v>4</c:v>
                </c:pt>
                <c:pt idx="1091">
                  <c:v>9</c:v>
                </c:pt>
                <c:pt idx="1092">
                  <c:v>6</c:v>
                </c:pt>
              </c:numCache>
            </c:numRef>
          </c:xVal>
          <c:yVal>
            <c:numRef>
              <c:f>'Scopus LCCC SOCPSY'!$C$4:$C$3973</c:f>
              <c:numCache>
                <c:formatCode>General</c:formatCode>
                <c:ptCount val="3970"/>
                <c:pt idx="0">
                  <c:v>258</c:v>
                </c:pt>
                <c:pt idx="1">
                  <c:v>4</c:v>
                </c:pt>
                <c:pt idx="2">
                  <c:v>6</c:v>
                </c:pt>
                <c:pt idx="3">
                  <c:v>14</c:v>
                </c:pt>
                <c:pt idx="4">
                  <c:v>10</c:v>
                </c:pt>
                <c:pt idx="5">
                  <c:v>47</c:v>
                </c:pt>
                <c:pt idx="6">
                  <c:v>70</c:v>
                </c:pt>
                <c:pt idx="7">
                  <c:v>452</c:v>
                </c:pt>
                <c:pt idx="8">
                  <c:v>25</c:v>
                </c:pt>
                <c:pt idx="9">
                  <c:v>19</c:v>
                </c:pt>
                <c:pt idx="10">
                  <c:v>76</c:v>
                </c:pt>
                <c:pt idx="11">
                  <c:v>54</c:v>
                </c:pt>
                <c:pt idx="12">
                  <c:v>58</c:v>
                </c:pt>
                <c:pt idx="13">
                  <c:v>18</c:v>
                </c:pt>
                <c:pt idx="14">
                  <c:v>193</c:v>
                </c:pt>
                <c:pt idx="15">
                  <c:v>168</c:v>
                </c:pt>
                <c:pt idx="16">
                  <c:v>37</c:v>
                </c:pt>
                <c:pt idx="17">
                  <c:v>36</c:v>
                </c:pt>
                <c:pt idx="18">
                  <c:v>211</c:v>
                </c:pt>
                <c:pt idx="19">
                  <c:v>8</c:v>
                </c:pt>
                <c:pt idx="20">
                  <c:v>101</c:v>
                </c:pt>
                <c:pt idx="21">
                  <c:v>23</c:v>
                </c:pt>
                <c:pt idx="22">
                  <c:v>62</c:v>
                </c:pt>
                <c:pt idx="23">
                  <c:v>385</c:v>
                </c:pt>
                <c:pt idx="24">
                  <c:v>111</c:v>
                </c:pt>
                <c:pt idx="25">
                  <c:v>118</c:v>
                </c:pt>
                <c:pt idx="26">
                  <c:v>0</c:v>
                </c:pt>
                <c:pt idx="27">
                  <c:v>160</c:v>
                </c:pt>
                <c:pt idx="28">
                  <c:v>178</c:v>
                </c:pt>
                <c:pt idx="29">
                  <c:v>2</c:v>
                </c:pt>
                <c:pt idx="30">
                  <c:v>351</c:v>
                </c:pt>
                <c:pt idx="31">
                  <c:v>10</c:v>
                </c:pt>
                <c:pt idx="32">
                  <c:v>2</c:v>
                </c:pt>
                <c:pt idx="33">
                  <c:v>43</c:v>
                </c:pt>
                <c:pt idx="34">
                  <c:v>8</c:v>
                </c:pt>
                <c:pt idx="35">
                  <c:v>98</c:v>
                </c:pt>
                <c:pt idx="36">
                  <c:v>20</c:v>
                </c:pt>
                <c:pt idx="37">
                  <c:v>40</c:v>
                </c:pt>
                <c:pt idx="38">
                  <c:v>1388</c:v>
                </c:pt>
                <c:pt idx="39">
                  <c:v>740</c:v>
                </c:pt>
                <c:pt idx="40">
                  <c:v>15</c:v>
                </c:pt>
                <c:pt idx="41">
                  <c:v>53</c:v>
                </c:pt>
                <c:pt idx="42">
                  <c:v>101</c:v>
                </c:pt>
                <c:pt idx="43">
                  <c:v>190</c:v>
                </c:pt>
                <c:pt idx="44">
                  <c:v>0</c:v>
                </c:pt>
                <c:pt idx="45">
                  <c:v>0</c:v>
                </c:pt>
                <c:pt idx="46">
                  <c:v>184</c:v>
                </c:pt>
                <c:pt idx="47">
                  <c:v>9</c:v>
                </c:pt>
                <c:pt idx="48">
                  <c:v>18</c:v>
                </c:pt>
                <c:pt idx="49">
                  <c:v>15</c:v>
                </c:pt>
                <c:pt idx="50">
                  <c:v>86</c:v>
                </c:pt>
                <c:pt idx="51">
                  <c:v>167</c:v>
                </c:pt>
                <c:pt idx="52">
                  <c:v>562</c:v>
                </c:pt>
                <c:pt idx="53">
                  <c:v>67</c:v>
                </c:pt>
                <c:pt idx="54">
                  <c:v>127</c:v>
                </c:pt>
                <c:pt idx="55">
                  <c:v>34</c:v>
                </c:pt>
                <c:pt idx="56">
                  <c:v>12</c:v>
                </c:pt>
                <c:pt idx="57">
                  <c:v>2</c:v>
                </c:pt>
                <c:pt idx="58">
                  <c:v>129</c:v>
                </c:pt>
                <c:pt idx="59">
                  <c:v>4</c:v>
                </c:pt>
                <c:pt idx="60">
                  <c:v>486</c:v>
                </c:pt>
                <c:pt idx="61">
                  <c:v>78</c:v>
                </c:pt>
                <c:pt idx="62">
                  <c:v>10</c:v>
                </c:pt>
                <c:pt idx="63">
                  <c:v>30</c:v>
                </c:pt>
                <c:pt idx="64">
                  <c:v>63</c:v>
                </c:pt>
                <c:pt idx="65">
                  <c:v>76</c:v>
                </c:pt>
                <c:pt idx="66">
                  <c:v>257</c:v>
                </c:pt>
                <c:pt idx="67">
                  <c:v>18</c:v>
                </c:pt>
                <c:pt idx="68">
                  <c:v>7</c:v>
                </c:pt>
                <c:pt idx="69">
                  <c:v>131</c:v>
                </c:pt>
                <c:pt idx="70">
                  <c:v>48</c:v>
                </c:pt>
                <c:pt idx="71">
                  <c:v>75</c:v>
                </c:pt>
                <c:pt idx="72">
                  <c:v>10</c:v>
                </c:pt>
                <c:pt idx="73">
                  <c:v>54</c:v>
                </c:pt>
                <c:pt idx="74">
                  <c:v>22</c:v>
                </c:pt>
                <c:pt idx="75">
                  <c:v>119</c:v>
                </c:pt>
                <c:pt idx="76">
                  <c:v>15</c:v>
                </c:pt>
                <c:pt idx="77">
                  <c:v>181</c:v>
                </c:pt>
                <c:pt idx="78">
                  <c:v>83</c:v>
                </c:pt>
                <c:pt idx="79">
                  <c:v>1055</c:v>
                </c:pt>
                <c:pt idx="80">
                  <c:v>15</c:v>
                </c:pt>
                <c:pt idx="81">
                  <c:v>26</c:v>
                </c:pt>
                <c:pt idx="82">
                  <c:v>26</c:v>
                </c:pt>
                <c:pt idx="83">
                  <c:v>4</c:v>
                </c:pt>
                <c:pt idx="84">
                  <c:v>40</c:v>
                </c:pt>
                <c:pt idx="85">
                  <c:v>4</c:v>
                </c:pt>
                <c:pt idx="86">
                  <c:v>12</c:v>
                </c:pt>
                <c:pt idx="87">
                  <c:v>70</c:v>
                </c:pt>
                <c:pt idx="88">
                  <c:v>18</c:v>
                </c:pt>
                <c:pt idx="89">
                  <c:v>157</c:v>
                </c:pt>
                <c:pt idx="90">
                  <c:v>252</c:v>
                </c:pt>
                <c:pt idx="91">
                  <c:v>41</c:v>
                </c:pt>
                <c:pt idx="92">
                  <c:v>7</c:v>
                </c:pt>
                <c:pt idx="93">
                  <c:v>471</c:v>
                </c:pt>
                <c:pt idx="94">
                  <c:v>100</c:v>
                </c:pt>
                <c:pt idx="95">
                  <c:v>22</c:v>
                </c:pt>
                <c:pt idx="96">
                  <c:v>10</c:v>
                </c:pt>
                <c:pt idx="97">
                  <c:v>2</c:v>
                </c:pt>
                <c:pt idx="98">
                  <c:v>51</c:v>
                </c:pt>
                <c:pt idx="99">
                  <c:v>70</c:v>
                </c:pt>
                <c:pt idx="100">
                  <c:v>18</c:v>
                </c:pt>
                <c:pt idx="101">
                  <c:v>4</c:v>
                </c:pt>
                <c:pt idx="102">
                  <c:v>51</c:v>
                </c:pt>
                <c:pt idx="103">
                  <c:v>63</c:v>
                </c:pt>
                <c:pt idx="104">
                  <c:v>18</c:v>
                </c:pt>
                <c:pt idx="105">
                  <c:v>18</c:v>
                </c:pt>
                <c:pt idx="106">
                  <c:v>107</c:v>
                </c:pt>
                <c:pt idx="107">
                  <c:v>16</c:v>
                </c:pt>
                <c:pt idx="108">
                  <c:v>237</c:v>
                </c:pt>
                <c:pt idx="109">
                  <c:v>168</c:v>
                </c:pt>
                <c:pt idx="110">
                  <c:v>0</c:v>
                </c:pt>
                <c:pt idx="111">
                  <c:v>13</c:v>
                </c:pt>
                <c:pt idx="112">
                  <c:v>102</c:v>
                </c:pt>
                <c:pt idx="113">
                  <c:v>30</c:v>
                </c:pt>
                <c:pt idx="114">
                  <c:v>51</c:v>
                </c:pt>
                <c:pt idx="115">
                  <c:v>43</c:v>
                </c:pt>
                <c:pt idx="116">
                  <c:v>1</c:v>
                </c:pt>
                <c:pt idx="117">
                  <c:v>24</c:v>
                </c:pt>
                <c:pt idx="118">
                  <c:v>72</c:v>
                </c:pt>
                <c:pt idx="119">
                  <c:v>36</c:v>
                </c:pt>
                <c:pt idx="120">
                  <c:v>7</c:v>
                </c:pt>
                <c:pt idx="121">
                  <c:v>108</c:v>
                </c:pt>
                <c:pt idx="122">
                  <c:v>7</c:v>
                </c:pt>
                <c:pt idx="123">
                  <c:v>37</c:v>
                </c:pt>
                <c:pt idx="124">
                  <c:v>24</c:v>
                </c:pt>
                <c:pt idx="125">
                  <c:v>66</c:v>
                </c:pt>
                <c:pt idx="126">
                  <c:v>262</c:v>
                </c:pt>
                <c:pt idx="127">
                  <c:v>81</c:v>
                </c:pt>
                <c:pt idx="128">
                  <c:v>17</c:v>
                </c:pt>
                <c:pt idx="129">
                  <c:v>324</c:v>
                </c:pt>
                <c:pt idx="130">
                  <c:v>40</c:v>
                </c:pt>
                <c:pt idx="131">
                  <c:v>37</c:v>
                </c:pt>
                <c:pt idx="132">
                  <c:v>63</c:v>
                </c:pt>
                <c:pt idx="133">
                  <c:v>43</c:v>
                </c:pt>
                <c:pt idx="134">
                  <c:v>18</c:v>
                </c:pt>
                <c:pt idx="135">
                  <c:v>17</c:v>
                </c:pt>
                <c:pt idx="136">
                  <c:v>10</c:v>
                </c:pt>
                <c:pt idx="137">
                  <c:v>22</c:v>
                </c:pt>
                <c:pt idx="138">
                  <c:v>78</c:v>
                </c:pt>
                <c:pt idx="139">
                  <c:v>18</c:v>
                </c:pt>
                <c:pt idx="140">
                  <c:v>73</c:v>
                </c:pt>
                <c:pt idx="141">
                  <c:v>100</c:v>
                </c:pt>
                <c:pt idx="142">
                  <c:v>12</c:v>
                </c:pt>
                <c:pt idx="143">
                  <c:v>21</c:v>
                </c:pt>
                <c:pt idx="144">
                  <c:v>135</c:v>
                </c:pt>
                <c:pt idx="145">
                  <c:v>21</c:v>
                </c:pt>
                <c:pt idx="146">
                  <c:v>91</c:v>
                </c:pt>
                <c:pt idx="147">
                  <c:v>6</c:v>
                </c:pt>
                <c:pt idx="148">
                  <c:v>10</c:v>
                </c:pt>
                <c:pt idx="149">
                  <c:v>44</c:v>
                </c:pt>
                <c:pt idx="150">
                  <c:v>97</c:v>
                </c:pt>
                <c:pt idx="151">
                  <c:v>16</c:v>
                </c:pt>
                <c:pt idx="152">
                  <c:v>51</c:v>
                </c:pt>
                <c:pt idx="153">
                  <c:v>90</c:v>
                </c:pt>
                <c:pt idx="154">
                  <c:v>22</c:v>
                </c:pt>
                <c:pt idx="155">
                  <c:v>61</c:v>
                </c:pt>
                <c:pt idx="156">
                  <c:v>2</c:v>
                </c:pt>
                <c:pt idx="157">
                  <c:v>56</c:v>
                </c:pt>
                <c:pt idx="158">
                  <c:v>94</c:v>
                </c:pt>
                <c:pt idx="159">
                  <c:v>26</c:v>
                </c:pt>
                <c:pt idx="160">
                  <c:v>16</c:v>
                </c:pt>
                <c:pt idx="161">
                  <c:v>158</c:v>
                </c:pt>
                <c:pt idx="162">
                  <c:v>180</c:v>
                </c:pt>
                <c:pt idx="163">
                  <c:v>338</c:v>
                </c:pt>
                <c:pt idx="164">
                  <c:v>32</c:v>
                </c:pt>
                <c:pt idx="165">
                  <c:v>42</c:v>
                </c:pt>
                <c:pt idx="166">
                  <c:v>9</c:v>
                </c:pt>
                <c:pt idx="167">
                  <c:v>76</c:v>
                </c:pt>
                <c:pt idx="168">
                  <c:v>207</c:v>
                </c:pt>
                <c:pt idx="169">
                  <c:v>23</c:v>
                </c:pt>
                <c:pt idx="170">
                  <c:v>13</c:v>
                </c:pt>
                <c:pt idx="171">
                  <c:v>14</c:v>
                </c:pt>
                <c:pt idx="172">
                  <c:v>10</c:v>
                </c:pt>
                <c:pt idx="173">
                  <c:v>21</c:v>
                </c:pt>
                <c:pt idx="174">
                  <c:v>16</c:v>
                </c:pt>
                <c:pt idx="175">
                  <c:v>45</c:v>
                </c:pt>
                <c:pt idx="176">
                  <c:v>47</c:v>
                </c:pt>
                <c:pt idx="177">
                  <c:v>66</c:v>
                </c:pt>
                <c:pt idx="178">
                  <c:v>105</c:v>
                </c:pt>
                <c:pt idx="179">
                  <c:v>157</c:v>
                </c:pt>
                <c:pt idx="180">
                  <c:v>105</c:v>
                </c:pt>
                <c:pt idx="181">
                  <c:v>81</c:v>
                </c:pt>
                <c:pt idx="182">
                  <c:v>248</c:v>
                </c:pt>
                <c:pt idx="183">
                  <c:v>26</c:v>
                </c:pt>
                <c:pt idx="184">
                  <c:v>39</c:v>
                </c:pt>
                <c:pt idx="185">
                  <c:v>45</c:v>
                </c:pt>
                <c:pt idx="186">
                  <c:v>12</c:v>
                </c:pt>
                <c:pt idx="187">
                  <c:v>38</c:v>
                </c:pt>
                <c:pt idx="188">
                  <c:v>29</c:v>
                </c:pt>
                <c:pt idx="189">
                  <c:v>39</c:v>
                </c:pt>
                <c:pt idx="190">
                  <c:v>19</c:v>
                </c:pt>
                <c:pt idx="191">
                  <c:v>4</c:v>
                </c:pt>
                <c:pt idx="192">
                  <c:v>111</c:v>
                </c:pt>
                <c:pt idx="193">
                  <c:v>87</c:v>
                </c:pt>
                <c:pt idx="194">
                  <c:v>4</c:v>
                </c:pt>
                <c:pt idx="195">
                  <c:v>96</c:v>
                </c:pt>
                <c:pt idx="196">
                  <c:v>87</c:v>
                </c:pt>
                <c:pt idx="197">
                  <c:v>12</c:v>
                </c:pt>
                <c:pt idx="198">
                  <c:v>52</c:v>
                </c:pt>
                <c:pt idx="199">
                  <c:v>369</c:v>
                </c:pt>
                <c:pt idx="200">
                  <c:v>39</c:v>
                </c:pt>
                <c:pt idx="201">
                  <c:v>3</c:v>
                </c:pt>
                <c:pt idx="202">
                  <c:v>120</c:v>
                </c:pt>
                <c:pt idx="203">
                  <c:v>71</c:v>
                </c:pt>
                <c:pt idx="204">
                  <c:v>77</c:v>
                </c:pt>
                <c:pt idx="205">
                  <c:v>56</c:v>
                </c:pt>
                <c:pt idx="206">
                  <c:v>28</c:v>
                </c:pt>
                <c:pt idx="207">
                  <c:v>6</c:v>
                </c:pt>
                <c:pt idx="208">
                  <c:v>83</c:v>
                </c:pt>
                <c:pt idx="209">
                  <c:v>83</c:v>
                </c:pt>
                <c:pt idx="210">
                  <c:v>62</c:v>
                </c:pt>
                <c:pt idx="211">
                  <c:v>20</c:v>
                </c:pt>
                <c:pt idx="212">
                  <c:v>6</c:v>
                </c:pt>
                <c:pt idx="213">
                  <c:v>19</c:v>
                </c:pt>
                <c:pt idx="214">
                  <c:v>107</c:v>
                </c:pt>
                <c:pt idx="215">
                  <c:v>45</c:v>
                </c:pt>
                <c:pt idx="216">
                  <c:v>412</c:v>
                </c:pt>
                <c:pt idx="217">
                  <c:v>71</c:v>
                </c:pt>
                <c:pt idx="218">
                  <c:v>340</c:v>
                </c:pt>
                <c:pt idx="219">
                  <c:v>63</c:v>
                </c:pt>
                <c:pt idx="220">
                  <c:v>71</c:v>
                </c:pt>
                <c:pt idx="221">
                  <c:v>66</c:v>
                </c:pt>
                <c:pt idx="222">
                  <c:v>26</c:v>
                </c:pt>
                <c:pt idx="223">
                  <c:v>4</c:v>
                </c:pt>
                <c:pt idx="224">
                  <c:v>35</c:v>
                </c:pt>
                <c:pt idx="225">
                  <c:v>67</c:v>
                </c:pt>
                <c:pt idx="226">
                  <c:v>36</c:v>
                </c:pt>
                <c:pt idx="227">
                  <c:v>9</c:v>
                </c:pt>
                <c:pt idx="228">
                  <c:v>72</c:v>
                </c:pt>
                <c:pt idx="229">
                  <c:v>67</c:v>
                </c:pt>
                <c:pt idx="230">
                  <c:v>14</c:v>
                </c:pt>
                <c:pt idx="231">
                  <c:v>145</c:v>
                </c:pt>
                <c:pt idx="232">
                  <c:v>36</c:v>
                </c:pt>
                <c:pt idx="233">
                  <c:v>9</c:v>
                </c:pt>
                <c:pt idx="234">
                  <c:v>23</c:v>
                </c:pt>
                <c:pt idx="235">
                  <c:v>15</c:v>
                </c:pt>
                <c:pt idx="236">
                  <c:v>214</c:v>
                </c:pt>
                <c:pt idx="237">
                  <c:v>767</c:v>
                </c:pt>
                <c:pt idx="238">
                  <c:v>25</c:v>
                </c:pt>
                <c:pt idx="239">
                  <c:v>55</c:v>
                </c:pt>
                <c:pt idx="240">
                  <c:v>66</c:v>
                </c:pt>
                <c:pt idx="241">
                  <c:v>315</c:v>
                </c:pt>
                <c:pt idx="242">
                  <c:v>4</c:v>
                </c:pt>
                <c:pt idx="243">
                  <c:v>52</c:v>
                </c:pt>
                <c:pt idx="244">
                  <c:v>66</c:v>
                </c:pt>
                <c:pt idx="245">
                  <c:v>11</c:v>
                </c:pt>
                <c:pt idx="246">
                  <c:v>25</c:v>
                </c:pt>
                <c:pt idx="247">
                  <c:v>139</c:v>
                </c:pt>
                <c:pt idx="248">
                  <c:v>20</c:v>
                </c:pt>
                <c:pt idx="249">
                  <c:v>645</c:v>
                </c:pt>
                <c:pt idx="250">
                  <c:v>58</c:v>
                </c:pt>
                <c:pt idx="251">
                  <c:v>59</c:v>
                </c:pt>
                <c:pt idx="252">
                  <c:v>157</c:v>
                </c:pt>
                <c:pt idx="253">
                  <c:v>48</c:v>
                </c:pt>
                <c:pt idx="254">
                  <c:v>56</c:v>
                </c:pt>
                <c:pt idx="255">
                  <c:v>139</c:v>
                </c:pt>
                <c:pt idx="256">
                  <c:v>69</c:v>
                </c:pt>
                <c:pt idx="257">
                  <c:v>203</c:v>
                </c:pt>
                <c:pt idx="258">
                  <c:v>24</c:v>
                </c:pt>
                <c:pt idx="259">
                  <c:v>84</c:v>
                </c:pt>
                <c:pt idx="260">
                  <c:v>140</c:v>
                </c:pt>
                <c:pt idx="261">
                  <c:v>60</c:v>
                </c:pt>
                <c:pt idx="262">
                  <c:v>93</c:v>
                </c:pt>
                <c:pt idx="263">
                  <c:v>93</c:v>
                </c:pt>
                <c:pt idx="264">
                  <c:v>22</c:v>
                </c:pt>
                <c:pt idx="265">
                  <c:v>4</c:v>
                </c:pt>
                <c:pt idx="266">
                  <c:v>35</c:v>
                </c:pt>
                <c:pt idx="267">
                  <c:v>139</c:v>
                </c:pt>
                <c:pt idx="268">
                  <c:v>28</c:v>
                </c:pt>
                <c:pt idx="269">
                  <c:v>16</c:v>
                </c:pt>
                <c:pt idx="270">
                  <c:v>78</c:v>
                </c:pt>
                <c:pt idx="271">
                  <c:v>99</c:v>
                </c:pt>
                <c:pt idx="272">
                  <c:v>33</c:v>
                </c:pt>
                <c:pt idx="273">
                  <c:v>98</c:v>
                </c:pt>
                <c:pt idx="274">
                  <c:v>13</c:v>
                </c:pt>
                <c:pt idx="275">
                  <c:v>81</c:v>
                </c:pt>
                <c:pt idx="276">
                  <c:v>44</c:v>
                </c:pt>
                <c:pt idx="277">
                  <c:v>150</c:v>
                </c:pt>
                <c:pt idx="278">
                  <c:v>51</c:v>
                </c:pt>
                <c:pt idx="279">
                  <c:v>84</c:v>
                </c:pt>
                <c:pt idx="280">
                  <c:v>119</c:v>
                </c:pt>
                <c:pt idx="281">
                  <c:v>41</c:v>
                </c:pt>
                <c:pt idx="282">
                  <c:v>124</c:v>
                </c:pt>
                <c:pt idx="283">
                  <c:v>106</c:v>
                </c:pt>
                <c:pt idx="284">
                  <c:v>189</c:v>
                </c:pt>
                <c:pt idx="285">
                  <c:v>229</c:v>
                </c:pt>
                <c:pt idx="286">
                  <c:v>9</c:v>
                </c:pt>
                <c:pt idx="287">
                  <c:v>107</c:v>
                </c:pt>
                <c:pt idx="288">
                  <c:v>21</c:v>
                </c:pt>
                <c:pt idx="289">
                  <c:v>103</c:v>
                </c:pt>
                <c:pt idx="290">
                  <c:v>75</c:v>
                </c:pt>
                <c:pt idx="291">
                  <c:v>37</c:v>
                </c:pt>
                <c:pt idx="292">
                  <c:v>33</c:v>
                </c:pt>
                <c:pt idx="293">
                  <c:v>143</c:v>
                </c:pt>
                <c:pt idx="294">
                  <c:v>43</c:v>
                </c:pt>
                <c:pt idx="295">
                  <c:v>142</c:v>
                </c:pt>
                <c:pt idx="296">
                  <c:v>92</c:v>
                </c:pt>
                <c:pt idx="297">
                  <c:v>33</c:v>
                </c:pt>
                <c:pt idx="298">
                  <c:v>30</c:v>
                </c:pt>
                <c:pt idx="299">
                  <c:v>2</c:v>
                </c:pt>
                <c:pt idx="300">
                  <c:v>11</c:v>
                </c:pt>
                <c:pt idx="301">
                  <c:v>26</c:v>
                </c:pt>
                <c:pt idx="302">
                  <c:v>124</c:v>
                </c:pt>
                <c:pt idx="303">
                  <c:v>16</c:v>
                </c:pt>
                <c:pt idx="304">
                  <c:v>22</c:v>
                </c:pt>
                <c:pt idx="305">
                  <c:v>18</c:v>
                </c:pt>
                <c:pt idx="306">
                  <c:v>99</c:v>
                </c:pt>
                <c:pt idx="307">
                  <c:v>111</c:v>
                </c:pt>
                <c:pt idx="308">
                  <c:v>43</c:v>
                </c:pt>
                <c:pt idx="309">
                  <c:v>72</c:v>
                </c:pt>
                <c:pt idx="310">
                  <c:v>30</c:v>
                </c:pt>
                <c:pt idx="311">
                  <c:v>150</c:v>
                </c:pt>
                <c:pt idx="312">
                  <c:v>11</c:v>
                </c:pt>
                <c:pt idx="313">
                  <c:v>11</c:v>
                </c:pt>
                <c:pt idx="314">
                  <c:v>44</c:v>
                </c:pt>
                <c:pt idx="315">
                  <c:v>41</c:v>
                </c:pt>
                <c:pt idx="316">
                  <c:v>24</c:v>
                </c:pt>
                <c:pt idx="317">
                  <c:v>689</c:v>
                </c:pt>
                <c:pt idx="318">
                  <c:v>114</c:v>
                </c:pt>
                <c:pt idx="319">
                  <c:v>511</c:v>
                </c:pt>
                <c:pt idx="320">
                  <c:v>856</c:v>
                </c:pt>
                <c:pt idx="321">
                  <c:v>43</c:v>
                </c:pt>
                <c:pt idx="322">
                  <c:v>130</c:v>
                </c:pt>
                <c:pt idx="323">
                  <c:v>40</c:v>
                </c:pt>
                <c:pt idx="324">
                  <c:v>40</c:v>
                </c:pt>
                <c:pt idx="325">
                  <c:v>26</c:v>
                </c:pt>
                <c:pt idx="326">
                  <c:v>70</c:v>
                </c:pt>
                <c:pt idx="327">
                  <c:v>250</c:v>
                </c:pt>
                <c:pt idx="328">
                  <c:v>93</c:v>
                </c:pt>
                <c:pt idx="329">
                  <c:v>14</c:v>
                </c:pt>
                <c:pt idx="330">
                  <c:v>360</c:v>
                </c:pt>
                <c:pt idx="331">
                  <c:v>401</c:v>
                </c:pt>
                <c:pt idx="332">
                  <c:v>44</c:v>
                </c:pt>
                <c:pt idx="333">
                  <c:v>108</c:v>
                </c:pt>
                <c:pt idx="334">
                  <c:v>94</c:v>
                </c:pt>
                <c:pt idx="335">
                  <c:v>16</c:v>
                </c:pt>
                <c:pt idx="336">
                  <c:v>126</c:v>
                </c:pt>
                <c:pt idx="337">
                  <c:v>22</c:v>
                </c:pt>
                <c:pt idx="338">
                  <c:v>310</c:v>
                </c:pt>
                <c:pt idx="339">
                  <c:v>50</c:v>
                </c:pt>
                <c:pt idx="340">
                  <c:v>65</c:v>
                </c:pt>
                <c:pt idx="341">
                  <c:v>329</c:v>
                </c:pt>
                <c:pt idx="342">
                  <c:v>23</c:v>
                </c:pt>
                <c:pt idx="343">
                  <c:v>47</c:v>
                </c:pt>
                <c:pt idx="344">
                  <c:v>18</c:v>
                </c:pt>
                <c:pt idx="345">
                  <c:v>79</c:v>
                </c:pt>
                <c:pt idx="346">
                  <c:v>40</c:v>
                </c:pt>
                <c:pt idx="347">
                  <c:v>160</c:v>
                </c:pt>
                <c:pt idx="348">
                  <c:v>48</c:v>
                </c:pt>
                <c:pt idx="349">
                  <c:v>43</c:v>
                </c:pt>
                <c:pt idx="350">
                  <c:v>272</c:v>
                </c:pt>
                <c:pt idx="351">
                  <c:v>79</c:v>
                </c:pt>
                <c:pt idx="352">
                  <c:v>15</c:v>
                </c:pt>
                <c:pt idx="353">
                  <c:v>31</c:v>
                </c:pt>
                <c:pt idx="354">
                  <c:v>41</c:v>
                </c:pt>
                <c:pt idx="355">
                  <c:v>508</c:v>
                </c:pt>
                <c:pt idx="356">
                  <c:v>31</c:v>
                </c:pt>
                <c:pt idx="357">
                  <c:v>66</c:v>
                </c:pt>
                <c:pt idx="358">
                  <c:v>1017</c:v>
                </c:pt>
                <c:pt idx="359">
                  <c:v>61</c:v>
                </c:pt>
                <c:pt idx="360">
                  <c:v>36</c:v>
                </c:pt>
                <c:pt idx="361">
                  <c:v>47</c:v>
                </c:pt>
                <c:pt idx="362">
                  <c:v>65</c:v>
                </c:pt>
                <c:pt idx="363">
                  <c:v>10</c:v>
                </c:pt>
                <c:pt idx="364">
                  <c:v>57</c:v>
                </c:pt>
                <c:pt idx="365">
                  <c:v>255</c:v>
                </c:pt>
                <c:pt idx="366">
                  <c:v>122</c:v>
                </c:pt>
                <c:pt idx="367">
                  <c:v>30</c:v>
                </c:pt>
                <c:pt idx="368">
                  <c:v>10</c:v>
                </c:pt>
                <c:pt idx="369">
                  <c:v>38</c:v>
                </c:pt>
                <c:pt idx="370">
                  <c:v>102</c:v>
                </c:pt>
                <c:pt idx="371">
                  <c:v>20</c:v>
                </c:pt>
                <c:pt idx="372">
                  <c:v>63</c:v>
                </c:pt>
                <c:pt idx="373">
                  <c:v>22</c:v>
                </c:pt>
                <c:pt idx="374">
                  <c:v>112</c:v>
                </c:pt>
                <c:pt idx="375">
                  <c:v>18</c:v>
                </c:pt>
                <c:pt idx="376">
                  <c:v>14</c:v>
                </c:pt>
                <c:pt idx="377">
                  <c:v>163</c:v>
                </c:pt>
                <c:pt idx="378">
                  <c:v>86</c:v>
                </c:pt>
                <c:pt idx="379">
                  <c:v>13</c:v>
                </c:pt>
                <c:pt idx="380">
                  <c:v>13</c:v>
                </c:pt>
                <c:pt idx="381">
                  <c:v>28</c:v>
                </c:pt>
                <c:pt idx="382">
                  <c:v>28</c:v>
                </c:pt>
                <c:pt idx="383">
                  <c:v>2</c:v>
                </c:pt>
                <c:pt idx="384">
                  <c:v>89</c:v>
                </c:pt>
                <c:pt idx="385">
                  <c:v>288</c:v>
                </c:pt>
                <c:pt idx="386">
                  <c:v>25</c:v>
                </c:pt>
                <c:pt idx="387">
                  <c:v>20</c:v>
                </c:pt>
                <c:pt idx="388">
                  <c:v>52</c:v>
                </c:pt>
                <c:pt idx="389">
                  <c:v>36</c:v>
                </c:pt>
                <c:pt idx="390">
                  <c:v>25</c:v>
                </c:pt>
                <c:pt idx="391">
                  <c:v>167</c:v>
                </c:pt>
                <c:pt idx="392">
                  <c:v>99</c:v>
                </c:pt>
                <c:pt idx="393">
                  <c:v>42</c:v>
                </c:pt>
                <c:pt idx="394">
                  <c:v>27</c:v>
                </c:pt>
                <c:pt idx="395">
                  <c:v>17</c:v>
                </c:pt>
                <c:pt idx="396">
                  <c:v>15</c:v>
                </c:pt>
                <c:pt idx="397">
                  <c:v>363</c:v>
                </c:pt>
                <c:pt idx="398">
                  <c:v>18</c:v>
                </c:pt>
                <c:pt idx="399">
                  <c:v>41</c:v>
                </c:pt>
                <c:pt idx="400">
                  <c:v>17</c:v>
                </c:pt>
                <c:pt idx="401">
                  <c:v>38</c:v>
                </c:pt>
                <c:pt idx="402">
                  <c:v>122</c:v>
                </c:pt>
                <c:pt idx="403">
                  <c:v>47</c:v>
                </c:pt>
                <c:pt idx="404">
                  <c:v>80</c:v>
                </c:pt>
                <c:pt idx="405">
                  <c:v>8</c:v>
                </c:pt>
                <c:pt idx="406">
                  <c:v>57</c:v>
                </c:pt>
                <c:pt idx="407">
                  <c:v>0</c:v>
                </c:pt>
                <c:pt idx="408">
                  <c:v>4</c:v>
                </c:pt>
                <c:pt idx="409">
                  <c:v>24</c:v>
                </c:pt>
                <c:pt idx="410">
                  <c:v>49</c:v>
                </c:pt>
                <c:pt idx="411">
                  <c:v>25</c:v>
                </c:pt>
                <c:pt idx="412">
                  <c:v>15</c:v>
                </c:pt>
                <c:pt idx="413">
                  <c:v>25</c:v>
                </c:pt>
                <c:pt idx="414">
                  <c:v>7</c:v>
                </c:pt>
                <c:pt idx="415">
                  <c:v>55</c:v>
                </c:pt>
                <c:pt idx="416">
                  <c:v>336</c:v>
                </c:pt>
                <c:pt idx="417">
                  <c:v>33</c:v>
                </c:pt>
                <c:pt idx="418">
                  <c:v>155</c:v>
                </c:pt>
                <c:pt idx="419">
                  <c:v>3</c:v>
                </c:pt>
                <c:pt idx="420">
                  <c:v>47</c:v>
                </c:pt>
                <c:pt idx="421">
                  <c:v>25</c:v>
                </c:pt>
                <c:pt idx="422">
                  <c:v>10</c:v>
                </c:pt>
                <c:pt idx="423">
                  <c:v>33</c:v>
                </c:pt>
                <c:pt idx="424">
                  <c:v>8</c:v>
                </c:pt>
                <c:pt idx="425">
                  <c:v>146</c:v>
                </c:pt>
                <c:pt idx="426">
                  <c:v>7</c:v>
                </c:pt>
                <c:pt idx="427">
                  <c:v>33</c:v>
                </c:pt>
                <c:pt idx="428">
                  <c:v>81</c:v>
                </c:pt>
                <c:pt idx="429">
                  <c:v>23</c:v>
                </c:pt>
                <c:pt idx="430">
                  <c:v>52</c:v>
                </c:pt>
                <c:pt idx="431">
                  <c:v>11</c:v>
                </c:pt>
                <c:pt idx="432">
                  <c:v>130</c:v>
                </c:pt>
                <c:pt idx="433">
                  <c:v>17</c:v>
                </c:pt>
                <c:pt idx="434">
                  <c:v>58</c:v>
                </c:pt>
                <c:pt idx="435">
                  <c:v>15</c:v>
                </c:pt>
                <c:pt idx="436">
                  <c:v>107</c:v>
                </c:pt>
                <c:pt idx="437">
                  <c:v>20</c:v>
                </c:pt>
                <c:pt idx="438">
                  <c:v>44</c:v>
                </c:pt>
                <c:pt idx="439">
                  <c:v>95</c:v>
                </c:pt>
                <c:pt idx="440">
                  <c:v>3</c:v>
                </c:pt>
                <c:pt idx="441">
                  <c:v>30</c:v>
                </c:pt>
                <c:pt idx="442">
                  <c:v>63</c:v>
                </c:pt>
                <c:pt idx="443">
                  <c:v>11</c:v>
                </c:pt>
                <c:pt idx="444">
                  <c:v>31</c:v>
                </c:pt>
                <c:pt idx="445">
                  <c:v>30</c:v>
                </c:pt>
                <c:pt idx="446">
                  <c:v>11</c:v>
                </c:pt>
                <c:pt idx="447">
                  <c:v>86</c:v>
                </c:pt>
                <c:pt idx="448">
                  <c:v>35</c:v>
                </c:pt>
                <c:pt idx="449">
                  <c:v>138</c:v>
                </c:pt>
                <c:pt idx="450">
                  <c:v>18</c:v>
                </c:pt>
                <c:pt idx="451">
                  <c:v>57</c:v>
                </c:pt>
                <c:pt idx="452">
                  <c:v>250</c:v>
                </c:pt>
                <c:pt idx="453">
                  <c:v>13</c:v>
                </c:pt>
                <c:pt idx="454">
                  <c:v>36</c:v>
                </c:pt>
                <c:pt idx="455">
                  <c:v>18</c:v>
                </c:pt>
                <c:pt idx="456">
                  <c:v>90</c:v>
                </c:pt>
                <c:pt idx="457">
                  <c:v>3</c:v>
                </c:pt>
                <c:pt idx="458">
                  <c:v>15</c:v>
                </c:pt>
                <c:pt idx="459">
                  <c:v>91</c:v>
                </c:pt>
                <c:pt idx="460">
                  <c:v>22</c:v>
                </c:pt>
                <c:pt idx="461">
                  <c:v>8</c:v>
                </c:pt>
                <c:pt idx="462">
                  <c:v>54</c:v>
                </c:pt>
                <c:pt idx="463">
                  <c:v>58</c:v>
                </c:pt>
                <c:pt idx="464">
                  <c:v>8</c:v>
                </c:pt>
                <c:pt idx="465">
                  <c:v>42</c:v>
                </c:pt>
                <c:pt idx="466">
                  <c:v>52</c:v>
                </c:pt>
                <c:pt idx="467">
                  <c:v>3</c:v>
                </c:pt>
                <c:pt idx="468">
                  <c:v>23</c:v>
                </c:pt>
                <c:pt idx="469">
                  <c:v>143</c:v>
                </c:pt>
                <c:pt idx="470">
                  <c:v>36</c:v>
                </c:pt>
                <c:pt idx="471">
                  <c:v>7</c:v>
                </c:pt>
                <c:pt idx="472">
                  <c:v>31</c:v>
                </c:pt>
                <c:pt idx="473">
                  <c:v>10</c:v>
                </c:pt>
                <c:pt idx="474">
                  <c:v>166</c:v>
                </c:pt>
                <c:pt idx="475">
                  <c:v>75</c:v>
                </c:pt>
                <c:pt idx="476">
                  <c:v>18</c:v>
                </c:pt>
                <c:pt idx="477">
                  <c:v>128</c:v>
                </c:pt>
                <c:pt idx="478">
                  <c:v>195</c:v>
                </c:pt>
                <c:pt idx="479">
                  <c:v>80</c:v>
                </c:pt>
                <c:pt idx="480">
                  <c:v>74</c:v>
                </c:pt>
                <c:pt idx="481">
                  <c:v>163</c:v>
                </c:pt>
                <c:pt idx="482">
                  <c:v>14</c:v>
                </c:pt>
                <c:pt idx="483">
                  <c:v>48</c:v>
                </c:pt>
                <c:pt idx="484">
                  <c:v>46</c:v>
                </c:pt>
                <c:pt idx="485">
                  <c:v>117</c:v>
                </c:pt>
                <c:pt idx="486">
                  <c:v>24</c:v>
                </c:pt>
                <c:pt idx="487">
                  <c:v>172</c:v>
                </c:pt>
                <c:pt idx="488">
                  <c:v>15</c:v>
                </c:pt>
                <c:pt idx="489">
                  <c:v>20</c:v>
                </c:pt>
                <c:pt idx="490">
                  <c:v>3</c:v>
                </c:pt>
                <c:pt idx="491">
                  <c:v>51</c:v>
                </c:pt>
                <c:pt idx="492">
                  <c:v>18</c:v>
                </c:pt>
                <c:pt idx="493">
                  <c:v>31</c:v>
                </c:pt>
                <c:pt idx="494">
                  <c:v>41</c:v>
                </c:pt>
                <c:pt idx="495">
                  <c:v>21</c:v>
                </c:pt>
                <c:pt idx="496">
                  <c:v>31</c:v>
                </c:pt>
                <c:pt idx="497">
                  <c:v>336</c:v>
                </c:pt>
                <c:pt idx="498">
                  <c:v>45</c:v>
                </c:pt>
                <c:pt idx="499">
                  <c:v>15</c:v>
                </c:pt>
                <c:pt idx="500">
                  <c:v>58</c:v>
                </c:pt>
                <c:pt idx="501">
                  <c:v>13</c:v>
                </c:pt>
                <c:pt idx="502">
                  <c:v>38</c:v>
                </c:pt>
                <c:pt idx="503">
                  <c:v>9</c:v>
                </c:pt>
                <c:pt idx="504">
                  <c:v>89</c:v>
                </c:pt>
                <c:pt idx="505">
                  <c:v>31</c:v>
                </c:pt>
                <c:pt idx="506">
                  <c:v>61</c:v>
                </c:pt>
                <c:pt idx="507">
                  <c:v>13</c:v>
                </c:pt>
                <c:pt idx="508">
                  <c:v>64</c:v>
                </c:pt>
                <c:pt idx="509">
                  <c:v>82</c:v>
                </c:pt>
                <c:pt idx="510">
                  <c:v>202</c:v>
                </c:pt>
                <c:pt idx="511">
                  <c:v>96</c:v>
                </c:pt>
                <c:pt idx="512">
                  <c:v>229</c:v>
                </c:pt>
                <c:pt idx="513">
                  <c:v>110</c:v>
                </c:pt>
                <c:pt idx="514">
                  <c:v>7</c:v>
                </c:pt>
                <c:pt idx="515">
                  <c:v>163</c:v>
                </c:pt>
                <c:pt idx="516">
                  <c:v>65</c:v>
                </c:pt>
                <c:pt idx="517">
                  <c:v>10</c:v>
                </c:pt>
                <c:pt idx="518">
                  <c:v>28</c:v>
                </c:pt>
                <c:pt idx="519">
                  <c:v>88</c:v>
                </c:pt>
                <c:pt idx="520">
                  <c:v>87</c:v>
                </c:pt>
                <c:pt idx="521">
                  <c:v>684</c:v>
                </c:pt>
                <c:pt idx="522">
                  <c:v>5</c:v>
                </c:pt>
                <c:pt idx="523">
                  <c:v>61</c:v>
                </c:pt>
                <c:pt idx="524">
                  <c:v>22</c:v>
                </c:pt>
                <c:pt idx="525">
                  <c:v>18</c:v>
                </c:pt>
                <c:pt idx="526">
                  <c:v>4</c:v>
                </c:pt>
                <c:pt idx="527">
                  <c:v>48</c:v>
                </c:pt>
                <c:pt idx="528">
                  <c:v>30</c:v>
                </c:pt>
                <c:pt idx="529">
                  <c:v>8</c:v>
                </c:pt>
                <c:pt idx="530">
                  <c:v>24</c:v>
                </c:pt>
                <c:pt idx="531">
                  <c:v>6</c:v>
                </c:pt>
                <c:pt idx="532">
                  <c:v>15</c:v>
                </c:pt>
                <c:pt idx="533">
                  <c:v>15</c:v>
                </c:pt>
                <c:pt idx="534">
                  <c:v>6</c:v>
                </c:pt>
                <c:pt idx="535">
                  <c:v>20</c:v>
                </c:pt>
                <c:pt idx="536">
                  <c:v>7</c:v>
                </c:pt>
                <c:pt idx="537">
                  <c:v>44</c:v>
                </c:pt>
                <c:pt idx="538">
                  <c:v>36</c:v>
                </c:pt>
                <c:pt idx="539">
                  <c:v>48</c:v>
                </c:pt>
                <c:pt idx="540">
                  <c:v>19</c:v>
                </c:pt>
                <c:pt idx="541">
                  <c:v>17</c:v>
                </c:pt>
                <c:pt idx="542">
                  <c:v>29</c:v>
                </c:pt>
                <c:pt idx="543">
                  <c:v>15</c:v>
                </c:pt>
                <c:pt idx="544">
                  <c:v>20</c:v>
                </c:pt>
                <c:pt idx="545">
                  <c:v>4</c:v>
                </c:pt>
                <c:pt idx="546">
                  <c:v>7</c:v>
                </c:pt>
                <c:pt idx="547">
                  <c:v>20</c:v>
                </c:pt>
                <c:pt idx="548">
                  <c:v>56</c:v>
                </c:pt>
                <c:pt idx="549">
                  <c:v>20</c:v>
                </c:pt>
                <c:pt idx="550">
                  <c:v>7</c:v>
                </c:pt>
                <c:pt idx="551">
                  <c:v>27</c:v>
                </c:pt>
                <c:pt idx="552">
                  <c:v>4</c:v>
                </c:pt>
                <c:pt idx="553">
                  <c:v>2</c:v>
                </c:pt>
                <c:pt idx="554">
                  <c:v>15</c:v>
                </c:pt>
                <c:pt idx="555">
                  <c:v>4</c:v>
                </c:pt>
                <c:pt idx="556">
                  <c:v>12</c:v>
                </c:pt>
                <c:pt idx="557">
                  <c:v>48</c:v>
                </c:pt>
                <c:pt idx="558">
                  <c:v>12</c:v>
                </c:pt>
                <c:pt idx="559">
                  <c:v>32</c:v>
                </c:pt>
                <c:pt idx="560">
                  <c:v>31</c:v>
                </c:pt>
                <c:pt idx="561">
                  <c:v>42</c:v>
                </c:pt>
                <c:pt idx="562">
                  <c:v>14</c:v>
                </c:pt>
                <c:pt idx="563">
                  <c:v>15</c:v>
                </c:pt>
                <c:pt idx="564">
                  <c:v>24</c:v>
                </c:pt>
                <c:pt idx="565">
                  <c:v>10</c:v>
                </c:pt>
                <c:pt idx="566">
                  <c:v>16</c:v>
                </c:pt>
                <c:pt idx="567">
                  <c:v>18</c:v>
                </c:pt>
                <c:pt idx="568">
                  <c:v>5</c:v>
                </c:pt>
                <c:pt idx="569">
                  <c:v>6</c:v>
                </c:pt>
                <c:pt idx="570">
                  <c:v>47</c:v>
                </c:pt>
                <c:pt idx="571">
                  <c:v>12</c:v>
                </c:pt>
                <c:pt idx="572">
                  <c:v>26</c:v>
                </c:pt>
                <c:pt idx="573">
                  <c:v>48</c:v>
                </c:pt>
                <c:pt idx="574">
                  <c:v>31</c:v>
                </c:pt>
                <c:pt idx="575">
                  <c:v>12</c:v>
                </c:pt>
                <c:pt idx="576">
                  <c:v>39</c:v>
                </c:pt>
                <c:pt idx="577">
                  <c:v>13</c:v>
                </c:pt>
                <c:pt idx="578">
                  <c:v>10</c:v>
                </c:pt>
                <c:pt idx="579">
                  <c:v>31</c:v>
                </c:pt>
                <c:pt idx="580">
                  <c:v>48</c:v>
                </c:pt>
                <c:pt idx="581">
                  <c:v>26</c:v>
                </c:pt>
                <c:pt idx="582">
                  <c:v>51</c:v>
                </c:pt>
                <c:pt idx="583">
                  <c:v>19</c:v>
                </c:pt>
                <c:pt idx="584">
                  <c:v>42</c:v>
                </c:pt>
                <c:pt idx="585">
                  <c:v>40</c:v>
                </c:pt>
                <c:pt idx="586">
                  <c:v>13</c:v>
                </c:pt>
                <c:pt idx="587">
                  <c:v>3</c:v>
                </c:pt>
                <c:pt idx="588">
                  <c:v>57</c:v>
                </c:pt>
                <c:pt idx="589">
                  <c:v>16</c:v>
                </c:pt>
                <c:pt idx="590">
                  <c:v>75</c:v>
                </c:pt>
                <c:pt idx="591">
                  <c:v>61</c:v>
                </c:pt>
                <c:pt idx="592">
                  <c:v>49</c:v>
                </c:pt>
                <c:pt idx="593">
                  <c:v>53</c:v>
                </c:pt>
                <c:pt idx="594">
                  <c:v>17</c:v>
                </c:pt>
                <c:pt idx="595">
                  <c:v>35</c:v>
                </c:pt>
                <c:pt idx="596">
                  <c:v>14</c:v>
                </c:pt>
                <c:pt idx="597">
                  <c:v>38</c:v>
                </c:pt>
                <c:pt idx="598">
                  <c:v>12</c:v>
                </c:pt>
                <c:pt idx="599">
                  <c:v>22</c:v>
                </c:pt>
                <c:pt idx="600">
                  <c:v>20</c:v>
                </c:pt>
                <c:pt idx="601">
                  <c:v>95</c:v>
                </c:pt>
                <c:pt idx="602">
                  <c:v>27</c:v>
                </c:pt>
                <c:pt idx="603">
                  <c:v>15</c:v>
                </c:pt>
                <c:pt idx="604">
                  <c:v>34</c:v>
                </c:pt>
                <c:pt idx="605">
                  <c:v>40</c:v>
                </c:pt>
                <c:pt idx="606">
                  <c:v>129</c:v>
                </c:pt>
                <c:pt idx="607">
                  <c:v>29</c:v>
                </c:pt>
                <c:pt idx="608">
                  <c:v>63</c:v>
                </c:pt>
                <c:pt idx="609">
                  <c:v>71</c:v>
                </c:pt>
                <c:pt idx="610">
                  <c:v>15</c:v>
                </c:pt>
                <c:pt idx="611">
                  <c:v>30</c:v>
                </c:pt>
                <c:pt idx="612">
                  <c:v>16</c:v>
                </c:pt>
                <c:pt idx="613">
                  <c:v>25</c:v>
                </c:pt>
                <c:pt idx="614">
                  <c:v>50</c:v>
                </c:pt>
                <c:pt idx="615">
                  <c:v>117</c:v>
                </c:pt>
                <c:pt idx="616">
                  <c:v>69</c:v>
                </c:pt>
                <c:pt idx="617">
                  <c:v>32</c:v>
                </c:pt>
                <c:pt idx="618">
                  <c:v>8</c:v>
                </c:pt>
                <c:pt idx="619">
                  <c:v>35</c:v>
                </c:pt>
                <c:pt idx="620">
                  <c:v>45</c:v>
                </c:pt>
                <c:pt idx="621">
                  <c:v>27</c:v>
                </c:pt>
                <c:pt idx="622">
                  <c:v>18</c:v>
                </c:pt>
                <c:pt idx="623">
                  <c:v>69</c:v>
                </c:pt>
                <c:pt idx="624">
                  <c:v>25</c:v>
                </c:pt>
                <c:pt idx="625">
                  <c:v>14</c:v>
                </c:pt>
                <c:pt idx="626">
                  <c:v>34</c:v>
                </c:pt>
                <c:pt idx="627">
                  <c:v>23</c:v>
                </c:pt>
                <c:pt idx="628">
                  <c:v>15</c:v>
                </c:pt>
                <c:pt idx="629">
                  <c:v>22</c:v>
                </c:pt>
                <c:pt idx="630">
                  <c:v>40</c:v>
                </c:pt>
                <c:pt idx="631">
                  <c:v>8</c:v>
                </c:pt>
                <c:pt idx="632">
                  <c:v>76</c:v>
                </c:pt>
                <c:pt idx="633">
                  <c:v>6</c:v>
                </c:pt>
                <c:pt idx="634">
                  <c:v>8</c:v>
                </c:pt>
                <c:pt idx="635">
                  <c:v>44</c:v>
                </c:pt>
                <c:pt idx="636">
                  <c:v>28</c:v>
                </c:pt>
                <c:pt idx="637">
                  <c:v>36</c:v>
                </c:pt>
                <c:pt idx="638">
                  <c:v>107</c:v>
                </c:pt>
                <c:pt idx="639">
                  <c:v>19</c:v>
                </c:pt>
                <c:pt idx="640">
                  <c:v>44</c:v>
                </c:pt>
                <c:pt idx="641">
                  <c:v>8</c:v>
                </c:pt>
                <c:pt idx="642">
                  <c:v>25</c:v>
                </c:pt>
                <c:pt idx="643">
                  <c:v>29</c:v>
                </c:pt>
                <c:pt idx="644">
                  <c:v>35</c:v>
                </c:pt>
                <c:pt idx="645">
                  <c:v>44</c:v>
                </c:pt>
                <c:pt idx="646">
                  <c:v>18</c:v>
                </c:pt>
                <c:pt idx="647">
                  <c:v>2</c:v>
                </c:pt>
                <c:pt idx="648">
                  <c:v>4</c:v>
                </c:pt>
                <c:pt idx="649">
                  <c:v>24</c:v>
                </c:pt>
                <c:pt idx="650">
                  <c:v>18</c:v>
                </c:pt>
                <c:pt idx="651">
                  <c:v>4</c:v>
                </c:pt>
                <c:pt idx="652">
                  <c:v>0</c:v>
                </c:pt>
                <c:pt idx="653">
                  <c:v>18</c:v>
                </c:pt>
                <c:pt idx="654">
                  <c:v>2</c:v>
                </c:pt>
                <c:pt idx="655">
                  <c:v>62</c:v>
                </c:pt>
                <c:pt idx="656">
                  <c:v>8</c:v>
                </c:pt>
                <c:pt idx="657">
                  <c:v>34</c:v>
                </c:pt>
                <c:pt idx="658">
                  <c:v>14</c:v>
                </c:pt>
                <c:pt idx="659">
                  <c:v>7</c:v>
                </c:pt>
                <c:pt idx="660">
                  <c:v>157</c:v>
                </c:pt>
                <c:pt idx="661">
                  <c:v>30</c:v>
                </c:pt>
                <c:pt idx="662">
                  <c:v>12</c:v>
                </c:pt>
                <c:pt idx="663">
                  <c:v>42</c:v>
                </c:pt>
                <c:pt idx="664">
                  <c:v>22</c:v>
                </c:pt>
                <c:pt idx="665">
                  <c:v>28</c:v>
                </c:pt>
                <c:pt idx="666">
                  <c:v>6</c:v>
                </c:pt>
                <c:pt idx="667">
                  <c:v>23</c:v>
                </c:pt>
                <c:pt idx="668">
                  <c:v>32</c:v>
                </c:pt>
                <c:pt idx="669">
                  <c:v>42</c:v>
                </c:pt>
                <c:pt idx="670">
                  <c:v>13</c:v>
                </c:pt>
                <c:pt idx="671">
                  <c:v>4</c:v>
                </c:pt>
                <c:pt idx="672">
                  <c:v>49</c:v>
                </c:pt>
                <c:pt idx="673">
                  <c:v>30</c:v>
                </c:pt>
                <c:pt idx="674">
                  <c:v>10</c:v>
                </c:pt>
                <c:pt idx="675">
                  <c:v>3</c:v>
                </c:pt>
                <c:pt idx="676">
                  <c:v>13</c:v>
                </c:pt>
                <c:pt idx="677">
                  <c:v>40</c:v>
                </c:pt>
                <c:pt idx="678">
                  <c:v>17</c:v>
                </c:pt>
                <c:pt idx="679">
                  <c:v>4</c:v>
                </c:pt>
                <c:pt idx="680">
                  <c:v>32</c:v>
                </c:pt>
                <c:pt idx="681">
                  <c:v>5</c:v>
                </c:pt>
                <c:pt idx="682">
                  <c:v>5</c:v>
                </c:pt>
                <c:pt idx="683">
                  <c:v>15</c:v>
                </c:pt>
                <c:pt idx="684">
                  <c:v>23</c:v>
                </c:pt>
                <c:pt idx="685">
                  <c:v>20</c:v>
                </c:pt>
                <c:pt idx="686">
                  <c:v>14</c:v>
                </c:pt>
                <c:pt idx="687">
                  <c:v>18</c:v>
                </c:pt>
                <c:pt idx="688">
                  <c:v>10</c:v>
                </c:pt>
                <c:pt idx="689">
                  <c:v>24</c:v>
                </c:pt>
                <c:pt idx="690">
                  <c:v>6</c:v>
                </c:pt>
                <c:pt idx="691">
                  <c:v>14</c:v>
                </c:pt>
                <c:pt idx="692">
                  <c:v>26</c:v>
                </c:pt>
                <c:pt idx="693">
                  <c:v>45</c:v>
                </c:pt>
                <c:pt idx="694">
                  <c:v>62</c:v>
                </c:pt>
                <c:pt idx="695">
                  <c:v>5</c:v>
                </c:pt>
                <c:pt idx="696">
                  <c:v>10</c:v>
                </c:pt>
                <c:pt idx="697">
                  <c:v>47</c:v>
                </c:pt>
                <c:pt idx="698">
                  <c:v>3</c:v>
                </c:pt>
                <c:pt idx="699">
                  <c:v>4</c:v>
                </c:pt>
                <c:pt idx="700">
                  <c:v>69</c:v>
                </c:pt>
                <c:pt idx="701">
                  <c:v>28</c:v>
                </c:pt>
                <c:pt idx="702">
                  <c:v>22</c:v>
                </c:pt>
                <c:pt idx="703">
                  <c:v>2</c:v>
                </c:pt>
                <c:pt idx="704">
                  <c:v>8</c:v>
                </c:pt>
                <c:pt idx="705">
                  <c:v>31</c:v>
                </c:pt>
                <c:pt idx="706">
                  <c:v>3</c:v>
                </c:pt>
                <c:pt idx="707">
                  <c:v>13</c:v>
                </c:pt>
                <c:pt idx="708">
                  <c:v>3</c:v>
                </c:pt>
                <c:pt idx="709">
                  <c:v>40</c:v>
                </c:pt>
                <c:pt idx="710">
                  <c:v>93</c:v>
                </c:pt>
                <c:pt idx="711">
                  <c:v>58</c:v>
                </c:pt>
                <c:pt idx="712">
                  <c:v>13</c:v>
                </c:pt>
                <c:pt idx="713">
                  <c:v>31</c:v>
                </c:pt>
                <c:pt idx="714">
                  <c:v>6</c:v>
                </c:pt>
                <c:pt idx="715">
                  <c:v>8</c:v>
                </c:pt>
                <c:pt idx="716">
                  <c:v>16</c:v>
                </c:pt>
                <c:pt idx="717">
                  <c:v>6</c:v>
                </c:pt>
                <c:pt idx="718">
                  <c:v>7</c:v>
                </c:pt>
                <c:pt idx="719">
                  <c:v>6</c:v>
                </c:pt>
                <c:pt idx="720">
                  <c:v>6</c:v>
                </c:pt>
                <c:pt idx="721">
                  <c:v>32</c:v>
                </c:pt>
                <c:pt idx="722">
                  <c:v>18</c:v>
                </c:pt>
                <c:pt idx="723">
                  <c:v>10</c:v>
                </c:pt>
                <c:pt idx="724">
                  <c:v>112</c:v>
                </c:pt>
                <c:pt idx="725">
                  <c:v>17</c:v>
                </c:pt>
                <c:pt idx="726">
                  <c:v>28</c:v>
                </c:pt>
                <c:pt idx="727">
                  <c:v>8</c:v>
                </c:pt>
                <c:pt idx="728">
                  <c:v>38</c:v>
                </c:pt>
                <c:pt idx="729">
                  <c:v>7</c:v>
                </c:pt>
                <c:pt idx="730">
                  <c:v>6</c:v>
                </c:pt>
                <c:pt idx="731">
                  <c:v>51</c:v>
                </c:pt>
                <c:pt idx="732">
                  <c:v>14</c:v>
                </c:pt>
                <c:pt idx="733">
                  <c:v>22</c:v>
                </c:pt>
                <c:pt idx="734">
                  <c:v>35</c:v>
                </c:pt>
                <c:pt idx="735">
                  <c:v>16</c:v>
                </c:pt>
                <c:pt idx="736">
                  <c:v>18</c:v>
                </c:pt>
                <c:pt idx="737">
                  <c:v>16</c:v>
                </c:pt>
                <c:pt idx="738">
                  <c:v>106</c:v>
                </c:pt>
                <c:pt idx="739">
                  <c:v>16</c:v>
                </c:pt>
                <c:pt idx="740">
                  <c:v>10</c:v>
                </c:pt>
                <c:pt idx="741">
                  <c:v>6</c:v>
                </c:pt>
                <c:pt idx="742">
                  <c:v>10</c:v>
                </c:pt>
                <c:pt idx="743">
                  <c:v>56</c:v>
                </c:pt>
                <c:pt idx="744">
                  <c:v>38</c:v>
                </c:pt>
                <c:pt idx="745">
                  <c:v>41</c:v>
                </c:pt>
                <c:pt idx="746">
                  <c:v>34</c:v>
                </c:pt>
                <c:pt idx="747">
                  <c:v>15</c:v>
                </c:pt>
                <c:pt idx="748">
                  <c:v>17</c:v>
                </c:pt>
                <c:pt idx="749">
                  <c:v>23</c:v>
                </c:pt>
                <c:pt idx="750">
                  <c:v>34</c:v>
                </c:pt>
                <c:pt idx="751">
                  <c:v>127</c:v>
                </c:pt>
                <c:pt idx="752">
                  <c:v>19</c:v>
                </c:pt>
                <c:pt idx="753">
                  <c:v>10</c:v>
                </c:pt>
                <c:pt idx="754">
                  <c:v>26</c:v>
                </c:pt>
                <c:pt idx="755">
                  <c:v>61</c:v>
                </c:pt>
                <c:pt idx="756">
                  <c:v>29</c:v>
                </c:pt>
                <c:pt idx="757">
                  <c:v>4</c:v>
                </c:pt>
                <c:pt idx="758">
                  <c:v>124</c:v>
                </c:pt>
                <c:pt idx="759">
                  <c:v>58</c:v>
                </c:pt>
                <c:pt idx="760">
                  <c:v>23</c:v>
                </c:pt>
                <c:pt idx="761">
                  <c:v>51</c:v>
                </c:pt>
                <c:pt idx="762">
                  <c:v>23</c:v>
                </c:pt>
                <c:pt idx="763">
                  <c:v>25</c:v>
                </c:pt>
                <c:pt idx="764">
                  <c:v>16</c:v>
                </c:pt>
                <c:pt idx="765">
                  <c:v>43</c:v>
                </c:pt>
                <c:pt idx="766">
                  <c:v>38</c:v>
                </c:pt>
                <c:pt idx="767">
                  <c:v>22</c:v>
                </c:pt>
                <c:pt idx="768">
                  <c:v>10</c:v>
                </c:pt>
                <c:pt idx="769">
                  <c:v>20</c:v>
                </c:pt>
                <c:pt idx="770">
                  <c:v>14</c:v>
                </c:pt>
                <c:pt idx="771">
                  <c:v>14</c:v>
                </c:pt>
                <c:pt idx="772">
                  <c:v>53</c:v>
                </c:pt>
                <c:pt idx="773">
                  <c:v>25</c:v>
                </c:pt>
                <c:pt idx="774">
                  <c:v>48</c:v>
                </c:pt>
                <c:pt idx="775">
                  <c:v>7</c:v>
                </c:pt>
                <c:pt idx="776">
                  <c:v>68</c:v>
                </c:pt>
                <c:pt idx="777">
                  <c:v>16</c:v>
                </c:pt>
                <c:pt idx="778">
                  <c:v>25</c:v>
                </c:pt>
                <c:pt idx="779">
                  <c:v>8</c:v>
                </c:pt>
                <c:pt idx="780">
                  <c:v>51</c:v>
                </c:pt>
                <c:pt idx="781">
                  <c:v>31</c:v>
                </c:pt>
                <c:pt idx="782">
                  <c:v>10</c:v>
                </c:pt>
                <c:pt idx="783">
                  <c:v>29</c:v>
                </c:pt>
                <c:pt idx="784">
                  <c:v>10</c:v>
                </c:pt>
                <c:pt idx="785">
                  <c:v>10</c:v>
                </c:pt>
                <c:pt idx="786">
                  <c:v>35</c:v>
                </c:pt>
                <c:pt idx="787">
                  <c:v>7</c:v>
                </c:pt>
                <c:pt idx="788">
                  <c:v>13</c:v>
                </c:pt>
                <c:pt idx="789">
                  <c:v>14</c:v>
                </c:pt>
                <c:pt idx="790">
                  <c:v>62</c:v>
                </c:pt>
                <c:pt idx="791">
                  <c:v>8</c:v>
                </c:pt>
                <c:pt idx="792">
                  <c:v>39</c:v>
                </c:pt>
                <c:pt idx="793">
                  <c:v>4</c:v>
                </c:pt>
                <c:pt idx="794">
                  <c:v>7</c:v>
                </c:pt>
                <c:pt idx="795">
                  <c:v>7</c:v>
                </c:pt>
                <c:pt idx="796">
                  <c:v>26</c:v>
                </c:pt>
                <c:pt idx="797">
                  <c:v>76</c:v>
                </c:pt>
                <c:pt idx="798">
                  <c:v>8</c:v>
                </c:pt>
                <c:pt idx="799">
                  <c:v>27</c:v>
                </c:pt>
                <c:pt idx="800">
                  <c:v>37</c:v>
                </c:pt>
                <c:pt idx="801">
                  <c:v>38</c:v>
                </c:pt>
                <c:pt idx="802">
                  <c:v>22</c:v>
                </c:pt>
                <c:pt idx="803">
                  <c:v>12</c:v>
                </c:pt>
                <c:pt idx="804">
                  <c:v>5</c:v>
                </c:pt>
                <c:pt idx="805">
                  <c:v>37</c:v>
                </c:pt>
                <c:pt idx="806">
                  <c:v>10</c:v>
                </c:pt>
                <c:pt idx="807">
                  <c:v>27</c:v>
                </c:pt>
                <c:pt idx="808">
                  <c:v>29</c:v>
                </c:pt>
                <c:pt idx="809">
                  <c:v>20</c:v>
                </c:pt>
                <c:pt idx="810">
                  <c:v>20</c:v>
                </c:pt>
                <c:pt idx="811">
                  <c:v>7</c:v>
                </c:pt>
                <c:pt idx="812">
                  <c:v>2</c:v>
                </c:pt>
                <c:pt idx="813">
                  <c:v>2</c:v>
                </c:pt>
                <c:pt idx="814">
                  <c:v>2</c:v>
                </c:pt>
                <c:pt idx="815">
                  <c:v>8</c:v>
                </c:pt>
                <c:pt idx="816">
                  <c:v>2</c:v>
                </c:pt>
                <c:pt idx="817">
                  <c:v>3</c:v>
                </c:pt>
                <c:pt idx="818">
                  <c:v>3</c:v>
                </c:pt>
                <c:pt idx="819">
                  <c:v>1</c:v>
                </c:pt>
                <c:pt idx="820">
                  <c:v>12</c:v>
                </c:pt>
                <c:pt idx="821">
                  <c:v>10</c:v>
                </c:pt>
                <c:pt idx="822">
                  <c:v>1</c:v>
                </c:pt>
                <c:pt idx="823">
                  <c:v>0</c:v>
                </c:pt>
                <c:pt idx="824">
                  <c:v>3</c:v>
                </c:pt>
                <c:pt idx="825">
                  <c:v>6</c:v>
                </c:pt>
                <c:pt idx="826">
                  <c:v>1</c:v>
                </c:pt>
                <c:pt idx="827">
                  <c:v>6</c:v>
                </c:pt>
                <c:pt idx="828">
                  <c:v>4</c:v>
                </c:pt>
                <c:pt idx="829">
                  <c:v>11</c:v>
                </c:pt>
                <c:pt idx="830">
                  <c:v>6</c:v>
                </c:pt>
                <c:pt idx="831">
                  <c:v>0</c:v>
                </c:pt>
                <c:pt idx="832">
                  <c:v>3</c:v>
                </c:pt>
                <c:pt idx="833">
                  <c:v>1</c:v>
                </c:pt>
                <c:pt idx="834">
                  <c:v>3</c:v>
                </c:pt>
                <c:pt idx="835">
                  <c:v>1</c:v>
                </c:pt>
                <c:pt idx="836">
                  <c:v>1</c:v>
                </c:pt>
                <c:pt idx="837">
                  <c:v>4</c:v>
                </c:pt>
                <c:pt idx="838">
                  <c:v>18</c:v>
                </c:pt>
                <c:pt idx="839">
                  <c:v>6</c:v>
                </c:pt>
                <c:pt idx="840">
                  <c:v>0</c:v>
                </c:pt>
                <c:pt idx="841">
                  <c:v>3</c:v>
                </c:pt>
                <c:pt idx="842">
                  <c:v>2</c:v>
                </c:pt>
                <c:pt idx="843">
                  <c:v>7</c:v>
                </c:pt>
                <c:pt idx="844">
                  <c:v>4</c:v>
                </c:pt>
                <c:pt idx="845">
                  <c:v>3</c:v>
                </c:pt>
                <c:pt idx="846">
                  <c:v>8</c:v>
                </c:pt>
                <c:pt idx="847">
                  <c:v>7</c:v>
                </c:pt>
                <c:pt idx="848">
                  <c:v>3</c:v>
                </c:pt>
                <c:pt idx="849">
                  <c:v>2</c:v>
                </c:pt>
                <c:pt idx="850">
                  <c:v>1</c:v>
                </c:pt>
                <c:pt idx="851">
                  <c:v>2</c:v>
                </c:pt>
                <c:pt idx="852">
                  <c:v>4</c:v>
                </c:pt>
                <c:pt idx="853">
                  <c:v>3</c:v>
                </c:pt>
                <c:pt idx="854">
                  <c:v>2</c:v>
                </c:pt>
                <c:pt idx="855">
                  <c:v>6</c:v>
                </c:pt>
                <c:pt idx="856">
                  <c:v>3</c:v>
                </c:pt>
                <c:pt idx="857">
                  <c:v>8</c:v>
                </c:pt>
                <c:pt idx="858">
                  <c:v>1</c:v>
                </c:pt>
                <c:pt idx="859">
                  <c:v>2</c:v>
                </c:pt>
                <c:pt idx="860">
                  <c:v>1</c:v>
                </c:pt>
                <c:pt idx="861">
                  <c:v>1</c:v>
                </c:pt>
                <c:pt idx="862">
                  <c:v>7</c:v>
                </c:pt>
                <c:pt idx="863">
                  <c:v>3</c:v>
                </c:pt>
                <c:pt idx="864">
                  <c:v>3</c:v>
                </c:pt>
                <c:pt idx="865">
                  <c:v>4</c:v>
                </c:pt>
                <c:pt idx="866">
                  <c:v>7</c:v>
                </c:pt>
                <c:pt idx="867">
                  <c:v>4</c:v>
                </c:pt>
                <c:pt idx="868">
                  <c:v>7</c:v>
                </c:pt>
                <c:pt idx="869">
                  <c:v>2</c:v>
                </c:pt>
                <c:pt idx="870">
                  <c:v>3</c:v>
                </c:pt>
                <c:pt idx="871">
                  <c:v>1</c:v>
                </c:pt>
                <c:pt idx="872">
                  <c:v>10</c:v>
                </c:pt>
                <c:pt idx="873">
                  <c:v>3</c:v>
                </c:pt>
                <c:pt idx="874">
                  <c:v>15</c:v>
                </c:pt>
                <c:pt idx="875">
                  <c:v>4</c:v>
                </c:pt>
                <c:pt idx="876">
                  <c:v>6</c:v>
                </c:pt>
                <c:pt idx="877">
                  <c:v>2</c:v>
                </c:pt>
                <c:pt idx="878">
                  <c:v>3</c:v>
                </c:pt>
                <c:pt idx="879">
                  <c:v>3</c:v>
                </c:pt>
                <c:pt idx="880">
                  <c:v>4</c:v>
                </c:pt>
                <c:pt idx="881">
                  <c:v>0</c:v>
                </c:pt>
                <c:pt idx="882">
                  <c:v>2</c:v>
                </c:pt>
                <c:pt idx="883">
                  <c:v>1</c:v>
                </c:pt>
                <c:pt idx="884">
                  <c:v>8</c:v>
                </c:pt>
                <c:pt idx="885">
                  <c:v>4</c:v>
                </c:pt>
                <c:pt idx="886">
                  <c:v>10</c:v>
                </c:pt>
                <c:pt idx="887">
                  <c:v>4</c:v>
                </c:pt>
                <c:pt idx="888">
                  <c:v>2</c:v>
                </c:pt>
                <c:pt idx="889">
                  <c:v>2</c:v>
                </c:pt>
                <c:pt idx="890">
                  <c:v>0</c:v>
                </c:pt>
                <c:pt idx="891">
                  <c:v>6</c:v>
                </c:pt>
                <c:pt idx="892">
                  <c:v>3</c:v>
                </c:pt>
                <c:pt idx="893">
                  <c:v>2</c:v>
                </c:pt>
                <c:pt idx="894">
                  <c:v>7</c:v>
                </c:pt>
                <c:pt idx="895">
                  <c:v>1</c:v>
                </c:pt>
                <c:pt idx="896">
                  <c:v>6</c:v>
                </c:pt>
                <c:pt idx="897">
                  <c:v>1</c:v>
                </c:pt>
                <c:pt idx="898">
                  <c:v>0</c:v>
                </c:pt>
                <c:pt idx="899">
                  <c:v>7</c:v>
                </c:pt>
                <c:pt idx="900">
                  <c:v>2</c:v>
                </c:pt>
                <c:pt idx="901">
                  <c:v>6</c:v>
                </c:pt>
                <c:pt idx="902">
                  <c:v>1</c:v>
                </c:pt>
                <c:pt idx="903">
                  <c:v>16</c:v>
                </c:pt>
                <c:pt idx="904">
                  <c:v>22</c:v>
                </c:pt>
                <c:pt idx="905">
                  <c:v>2</c:v>
                </c:pt>
                <c:pt idx="906">
                  <c:v>19</c:v>
                </c:pt>
                <c:pt idx="907">
                  <c:v>1</c:v>
                </c:pt>
                <c:pt idx="908">
                  <c:v>1</c:v>
                </c:pt>
                <c:pt idx="909">
                  <c:v>12</c:v>
                </c:pt>
                <c:pt idx="910">
                  <c:v>7</c:v>
                </c:pt>
                <c:pt idx="911">
                  <c:v>8</c:v>
                </c:pt>
                <c:pt idx="912">
                  <c:v>8</c:v>
                </c:pt>
                <c:pt idx="913">
                  <c:v>7</c:v>
                </c:pt>
                <c:pt idx="914">
                  <c:v>2</c:v>
                </c:pt>
                <c:pt idx="915">
                  <c:v>10</c:v>
                </c:pt>
                <c:pt idx="916">
                  <c:v>4</c:v>
                </c:pt>
                <c:pt idx="917">
                  <c:v>7</c:v>
                </c:pt>
                <c:pt idx="918">
                  <c:v>8</c:v>
                </c:pt>
                <c:pt idx="919">
                  <c:v>2</c:v>
                </c:pt>
                <c:pt idx="920">
                  <c:v>2</c:v>
                </c:pt>
                <c:pt idx="921">
                  <c:v>8</c:v>
                </c:pt>
                <c:pt idx="922">
                  <c:v>24</c:v>
                </c:pt>
                <c:pt idx="923">
                  <c:v>3</c:v>
                </c:pt>
                <c:pt idx="924">
                  <c:v>2</c:v>
                </c:pt>
                <c:pt idx="925">
                  <c:v>3</c:v>
                </c:pt>
                <c:pt idx="926">
                  <c:v>7</c:v>
                </c:pt>
                <c:pt idx="927">
                  <c:v>19</c:v>
                </c:pt>
                <c:pt idx="928">
                  <c:v>8</c:v>
                </c:pt>
                <c:pt idx="929">
                  <c:v>1</c:v>
                </c:pt>
                <c:pt idx="930">
                  <c:v>10</c:v>
                </c:pt>
                <c:pt idx="931">
                  <c:v>8</c:v>
                </c:pt>
                <c:pt idx="932">
                  <c:v>13</c:v>
                </c:pt>
                <c:pt idx="933">
                  <c:v>13</c:v>
                </c:pt>
                <c:pt idx="934">
                  <c:v>7</c:v>
                </c:pt>
                <c:pt idx="935">
                  <c:v>31</c:v>
                </c:pt>
                <c:pt idx="936">
                  <c:v>7</c:v>
                </c:pt>
                <c:pt idx="937">
                  <c:v>4</c:v>
                </c:pt>
                <c:pt idx="938">
                  <c:v>10</c:v>
                </c:pt>
                <c:pt idx="939">
                  <c:v>1</c:v>
                </c:pt>
                <c:pt idx="940">
                  <c:v>1</c:v>
                </c:pt>
                <c:pt idx="941">
                  <c:v>10</c:v>
                </c:pt>
                <c:pt idx="942">
                  <c:v>7</c:v>
                </c:pt>
                <c:pt idx="943">
                  <c:v>2</c:v>
                </c:pt>
                <c:pt idx="944">
                  <c:v>4</c:v>
                </c:pt>
                <c:pt idx="945">
                  <c:v>2</c:v>
                </c:pt>
                <c:pt idx="946">
                  <c:v>6</c:v>
                </c:pt>
                <c:pt idx="947">
                  <c:v>11</c:v>
                </c:pt>
                <c:pt idx="948">
                  <c:v>2</c:v>
                </c:pt>
                <c:pt idx="949">
                  <c:v>2</c:v>
                </c:pt>
                <c:pt idx="950">
                  <c:v>10</c:v>
                </c:pt>
                <c:pt idx="951">
                  <c:v>73</c:v>
                </c:pt>
                <c:pt idx="952">
                  <c:v>10</c:v>
                </c:pt>
                <c:pt idx="953">
                  <c:v>7</c:v>
                </c:pt>
                <c:pt idx="954">
                  <c:v>1</c:v>
                </c:pt>
                <c:pt idx="955">
                  <c:v>2</c:v>
                </c:pt>
                <c:pt idx="956">
                  <c:v>6</c:v>
                </c:pt>
                <c:pt idx="957">
                  <c:v>3</c:v>
                </c:pt>
                <c:pt idx="958">
                  <c:v>3</c:v>
                </c:pt>
                <c:pt idx="959">
                  <c:v>27</c:v>
                </c:pt>
                <c:pt idx="960">
                  <c:v>3</c:v>
                </c:pt>
                <c:pt idx="961">
                  <c:v>0</c:v>
                </c:pt>
                <c:pt idx="962">
                  <c:v>3</c:v>
                </c:pt>
                <c:pt idx="963">
                  <c:v>4</c:v>
                </c:pt>
                <c:pt idx="964">
                  <c:v>7</c:v>
                </c:pt>
                <c:pt idx="965">
                  <c:v>16</c:v>
                </c:pt>
                <c:pt idx="966">
                  <c:v>11</c:v>
                </c:pt>
                <c:pt idx="967">
                  <c:v>3</c:v>
                </c:pt>
                <c:pt idx="968">
                  <c:v>4</c:v>
                </c:pt>
                <c:pt idx="969">
                  <c:v>0</c:v>
                </c:pt>
                <c:pt idx="970">
                  <c:v>6</c:v>
                </c:pt>
                <c:pt idx="971">
                  <c:v>7</c:v>
                </c:pt>
                <c:pt idx="972">
                  <c:v>4</c:v>
                </c:pt>
                <c:pt idx="973">
                  <c:v>4</c:v>
                </c:pt>
                <c:pt idx="974">
                  <c:v>25</c:v>
                </c:pt>
                <c:pt idx="975">
                  <c:v>0</c:v>
                </c:pt>
                <c:pt idx="976">
                  <c:v>8</c:v>
                </c:pt>
                <c:pt idx="977">
                  <c:v>7</c:v>
                </c:pt>
                <c:pt idx="978">
                  <c:v>14</c:v>
                </c:pt>
                <c:pt idx="979">
                  <c:v>2</c:v>
                </c:pt>
                <c:pt idx="980">
                  <c:v>0</c:v>
                </c:pt>
                <c:pt idx="981">
                  <c:v>6</c:v>
                </c:pt>
                <c:pt idx="982">
                  <c:v>6</c:v>
                </c:pt>
                <c:pt idx="983">
                  <c:v>11</c:v>
                </c:pt>
                <c:pt idx="984">
                  <c:v>3</c:v>
                </c:pt>
                <c:pt idx="985">
                  <c:v>2</c:v>
                </c:pt>
                <c:pt idx="986">
                  <c:v>8</c:v>
                </c:pt>
                <c:pt idx="987">
                  <c:v>2</c:v>
                </c:pt>
                <c:pt idx="988">
                  <c:v>2</c:v>
                </c:pt>
                <c:pt idx="989">
                  <c:v>6</c:v>
                </c:pt>
                <c:pt idx="990">
                  <c:v>3</c:v>
                </c:pt>
                <c:pt idx="991">
                  <c:v>0</c:v>
                </c:pt>
                <c:pt idx="992">
                  <c:v>6</c:v>
                </c:pt>
                <c:pt idx="993">
                  <c:v>7</c:v>
                </c:pt>
                <c:pt idx="994">
                  <c:v>22</c:v>
                </c:pt>
                <c:pt idx="995">
                  <c:v>13</c:v>
                </c:pt>
                <c:pt idx="996">
                  <c:v>2</c:v>
                </c:pt>
                <c:pt idx="997">
                  <c:v>6</c:v>
                </c:pt>
                <c:pt idx="998">
                  <c:v>2</c:v>
                </c:pt>
                <c:pt idx="999">
                  <c:v>1</c:v>
                </c:pt>
                <c:pt idx="1000">
                  <c:v>12</c:v>
                </c:pt>
                <c:pt idx="1001">
                  <c:v>2</c:v>
                </c:pt>
                <c:pt idx="1002">
                  <c:v>4</c:v>
                </c:pt>
                <c:pt idx="1003">
                  <c:v>13</c:v>
                </c:pt>
                <c:pt idx="1004">
                  <c:v>16</c:v>
                </c:pt>
                <c:pt idx="1005">
                  <c:v>1</c:v>
                </c:pt>
                <c:pt idx="1006">
                  <c:v>22</c:v>
                </c:pt>
                <c:pt idx="1007">
                  <c:v>10</c:v>
                </c:pt>
                <c:pt idx="1008">
                  <c:v>4</c:v>
                </c:pt>
                <c:pt idx="1009">
                  <c:v>4</c:v>
                </c:pt>
                <c:pt idx="1010">
                  <c:v>3</c:v>
                </c:pt>
                <c:pt idx="1011">
                  <c:v>1</c:v>
                </c:pt>
                <c:pt idx="1012">
                  <c:v>1</c:v>
                </c:pt>
                <c:pt idx="1013">
                  <c:v>2</c:v>
                </c:pt>
                <c:pt idx="1014">
                  <c:v>12</c:v>
                </c:pt>
                <c:pt idx="1015">
                  <c:v>3</c:v>
                </c:pt>
                <c:pt idx="1016">
                  <c:v>4</c:v>
                </c:pt>
                <c:pt idx="1017">
                  <c:v>27</c:v>
                </c:pt>
                <c:pt idx="1018">
                  <c:v>2</c:v>
                </c:pt>
                <c:pt idx="1019">
                  <c:v>1</c:v>
                </c:pt>
                <c:pt idx="1020">
                  <c:v>3</c:v>
                </c:pt>
                <c:pt idx="1021">
                  <c:v>16</c:v>
                </c:pt>
                <c:pt idx="1022">
                  <c:v>0</c:v>
                </c:pt>
                <c:pt idx="1023">
                  <c:v>1</c:v>
                </c:pt>
                <c:pt idx="1024">
                  <c:v>46</c:v>
                </c:pt>
                <c:pt idx="1025">
                  <c:v>7</c:v>
                </c:pt>
                <c:pt idx="1026">
                  <c:v>13</c:v>
                </c:pt>
                <c:pt idx="1027">
                  <c:v>6</c:v>
                </c:pt>
                <c:pt idx="1028">
                  <c:v>0</c:v>
                </c:pt>
                <c:pt idx="1029">
                  <c:v>2</c:v>
                </c:pt>
                <c:pt idx="1030">
                  <c:v>1</c:v>
                </c:pt>
                <c:pt idx="1031">
                  <c:v>4</c:v>
                </c:pt>
                <c:pt idx="1032">
                  <c:v>6</c:v>
                </c:pt>
                <c:pt idx="1033">
                  <c:v>1</c:v>
                </c:pt>
                <c:pt idx="1034">
                  <c:v>4</c:v>
                </c:pt>
                <c:pt idx="1035">
                  <c:v>3</c:v>
                </c:pt>
                <c:pt idx="1036">
                  <c:v>2</c:v>
                </c:pt>
                <c:pt idx="1037">
                  <c:v>4</c:v>
                </c:pt>
                <c:pt idx="1038">
                  <c:v>4</c:v>
                </c:pt>
                <c:pt idx="1039">
                  <c:v>14</c:v>
                </c:pt>
                <c:pt idx="1040">
                  <c:v>0</c:v>
                </c:pt>
                <c:pt idx="1041">
                  <c:v>1</c:v>
                </c:pt>
                <c:pt idx="1042">
                  <c:v>1</c:v>
                </c:pt>
                <c:pt idx="1043">
                  <c:v>0</c:v>
                </c:pt>
                <c:pt idx="1044">
                  <c:v>2</c:v>
                </c:pt>
                <c:pt idx="1045">
                  <c:v>0</c:v>
                </c:pt>
                <c:pt idx="1046">
                  <c:v>4</c:v>
                </c:pt>
                <c:pt idx="1047">
                  <c:v>1</c:v>
                </c:pt>
                <c:pt idx="1048">
                  <c:v>0</c:v>
                </c:pt>
                <c:pt idx="1049">
                  <c:v>19</c:v>
                </c:pt>
                <c:pt idx="1050">
                  <c:v>8</c:v>
                </c:pt>
                <c:pt idx="1051">
                  <c:v>1</c:v>
                </c:pt>
                <c:pt idx="1052">
                  <c:v>31</c:v>
                </c:pt>
                <c:pt idx="1053">
                  <c:v>7</c:v>
                </c:pt>
                <c:pt idx="1054">
                  <c:v>3</c:v>
                </c:pt>
                <c:pt idx="1055">
                  <c:v>6</c:v>
                </c:pt>
                <c:pt idx="1056">
                  <c:v>6</c:v>
                </c:pt>
                <c:pt idx="1057">
                  <c:v>7</c:v>
                </c:pt>
                <c:pt idx="1058">
                  <c:v>6</c:v>
                </c:pt>
                <c:pt idx="1059">
                  <c:v>8</c:v>
                </c:pt>
                <c:pt idx="1060">
                  <c:v>6</c:v>
                </c:pt>
                <c:pt idx="1061">
                  <c:v>8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4</c:v>
                </c:pt>
                <c:pt idx="1066">
                  <c:v>2</c:v>
                </c:pt>
                <c:pt idx="1067">
                  <c:v>6</c:v>
                </c:pt>
                <c:pt idx="1068">
                  <c:v>6</c:v>
                </c:pt>
                <c:pt idx="1069">
                  <c:v>8</c:v>
                </c:pt>
                <c:pt idx="1070">
                  <c:v>8</c:v>
                </c:pt>
                <c:pt idx="1071">
                  <c:v>2</c:v>
                </c:pt>
                <c:pt idx="1072">
                  <c:v>0</c:v>
                </c:pt>
                <c:pt idx="1073">
                  <c:v>2</c:v>
                </c:pt>
                <c:pt idx="1074">
                  <c:v>3</c:v>
                </c:pt>
                <c:pt idx="1075">
                  <c:v>0</c:v>
                </c:pt>
                <c:pt idx="1076">
                  <c:v>4</c:v>
                </c:pt>
                <c:pt idx="1077">
                  <c:v>2</c:v>
                </c:pt>
                <c:pt idx="1078">
                  <c:v>2</c:v>
                </c:pt>
                <c:pt idx="1079">
                  <c:v>0</c:v>
                </c:pt>
                <c:pt idx="1080">
                  <c:v>2</c:v>
                </c:pt>
                <c:pt idx="1081">
                  <c:v>2</c:v>
                </c:pt>
                <c:pt idx="1082">
                  <c:v>1</c:v>
                </c:pt>
                <c:pt idx="1083">
                  <c:v>2</c:v>
                </c:pt>
                <c:pt idx="1084">
                  <c:v>4</c:v>
                </c:pt>
                <c:pt idx="1085">
                  <c:v>10</c:v>
                </c:pt>
                <c:pt idx="1086">
                  <c:v>4</c:v>
                </c:pt>
                <c:pt idx="1087">
                  <c:v>0</c:v>
                </c:pt>
                <c:pt idx="1088">
                  <c:v>2</c:v>
                </c:pt>
                <c:pt idx="1089">
                  <c:v>3</c:v>
                </c:pt>
                <c:pt idx="1090">
                  <c:v>3</c:v>
                </c:pt>
                <c:pt idx="1091">
                  <c:v>6</c:v>
                </c:pt>
                <c:pt idx="1092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E65-48BE-A7E4-8BB109A9D9EF}"/>
            </c:ext>
          </c:extLst>
        </c:ser>
        <c:ser>
          <c:idx val="1"/>
          <c:order val="1"/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EB836"/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'WoS LCCC SOCPSY'!$K$3:$K$4</c:f>
              <c:numCache>
                <c:formatCode>General</c:formatCode>
                <c:ptCount val="2"/>
                <c:pt idx="0">
                  <c:v>0</c:v>
                </c:pt>
                <c:pt idx="1">
                  <c:v>740</c:v>
                </c:pt>
              </c:numCache>
            </c:numRef>
          </c:xVal>
          <c:yVal>
            <c:numRef>
              <c:f>'WoS LCCC SOCPSY'!$L$3:$L$4</c:f>
              <c:numCache>
                <c:formatCode>General</c:formatCode>
                <c:ptCount val="2"/>
                <c:pt idx="0">
                  <c:v>0</c:v>
                </c:pt>
                <c:pt idx="1">
                  <c:v>740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E65-48BE-A7E4-8BB109A9D9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6038767"/>
        <c:axId val="448932511"/>
      </c:scatterChart>
      <c:valAx>
        <c:axId val="7960387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8932511"/>
        <c:crosses val="autoZero"/>
        <c:crossBetween val="midCat"/>
      </c:valAx>
      <c:valAx>
        <c:axId val="4489325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603876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'[3]WoS Lins Concordance Coeff'!$C$3</c:f>
              <c:strCache>
                <c:ptCount val="1"/>
                <c:pt idx="0">
                  <c:v>WoS Model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diamond"/>
            <c:size val="2"/>
            <c:spPr>
              <a:solidFill>
                <a:schemeClr val="bg1"/>
              </a:solidFill>
              <a:ln w="15875">
                <a:solidFill>
                  <a:srgbClr val="FF0000"/>
                </a:solidFill>
              </a:ln>
              <a:effectLst/>
            </c:spPr>
          </c:marker>
          <c:trendline>
            <c:spPr>
              <a:ln w="19050" cap="rnd">
                <a:noFill/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2700" cap="rnd">
                <a:solidFill>
                  <a:srgbClr val="FF0066"/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xVal>
            <c:numRef>
              <c:f>'[3]WoS Lins Concordance Coeff'!$B$4:$B$3994</c:f>
              <c:numCache>
                <c:formatCode>General</c:formatCode>
                <c:ptCount val="3991"/>
                <c:pt idx="0">
                  <c:v>36</c:v>
                </c:pt>
                <c:pt idx="1">
                  <c:v>23</c:v>
                </c:pt>
                <c:pt idx="2">
                  <c:v>1</c:v>
                </c:pt>
                <c:pt idx="3">
                  <c:v>33</c:v>
                </c:pt>
                <c:pt idx="4">
                  <c:v>1</c:v>
                </c:pt>
                <c:pt idx="5">
                  <c:v>21</c:v>
                </c:pt>
                <c:pt idx="6">
                  <c:v>5</c:v>
                </c:pt>
                <c:pt idx="7">
                  <c:v>26</c:v>
                </c:pt>
                <c:pt idx="8">
                  <c:v>2</c:v>
                </c:pt>
                <c:pt idx="9">
                  <c:v>5</c:v>
                </c:pt>
                <c:pt idx="10">
                  <c:v>25</c:v>
                </c:pt>
                <c:pt idx="11">
                  <c:v>23</c:v>
                </c:pt>
                <c:pt idx="12">
                  <c:v>3</c:v>
                </c:pt>
                <c:pt idx="13">
                  <c:v>0</c:v>
                </c:pt>
                <c:pt idx="14">
                  <c:v>44</c:v>
                </c:pt>
                <c:pt idx="15">
                  <c:v>17</c:v>
                </c:pt>
                <c:pt idx="16">
                  <c:v>8</c:v>
                </c:pt>
                <c:pt idx="17">
                  <c:v>9</c:v>
                </c:pt>
                <c:pt idx="18">
                  <c:v>0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1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4</c:v>
                </c:pt>
                <c:pt idx="27">
                  <c:v>1</c:v>
                </c:pt>
                <c:pt idx="28">
                  <c:v>3</c:v>
                </c:pt>
                <c:pt idx="29">
                  <c:v>2</c:v>
                </c:pt>
                <c:pt idx="30">
                  <c:v>5</c:v>
                </c:pt>
                <c:pt idx="31">
                  <c:v>3</c:v>
                </c:pt>
                <c:pt idx="32">
                  <c:v>1</c:v>
                </c:pt>
                <c:pt idx="33">
                  <c:v>4</c:v>
                </c:pt>
                <c:pt idx="34">
                  <c:v>3</c:v>
                </c:pt>
                <c:pt idx="35">
                  <c:v>2</c:v>
                </c:pt>
                <c:pt idx="36">
                  <c:v>2</c:v>
                </c:pt>
                <c:pt idx="37">
                  <c:v>1</c:v>
                </c:pt>
                <c:pt idx="38">
                  <c:v>2</c:v>
                </c:pt>
                <c:pt idx="39">
                  <c:v>0</c:v>
                </c:pt>
                <c:pt idx="40">
                  <c:v>0</c:v>
                </c:pt>
                <c:pt idx="41">
                  <c:v>3</c:v>
                </c:pt>
                <c:pt idx="42">
                  <c:v>0</c:v>
                </c:pt>
                <c:pt idx="43">
                  <c:v>1</c:v>
                </c:pt>
                <c:pt idx="44">
                  <c:v>4</c:v>
                </c:pt>
                <c:pt idx="45">
                  <c:v>2</c:v>
                </c:pt>
                <c:pt idx="46">
                  <c:v>2</c:v>
                </c:pt>
                <c:pt idx="47">
                  <c:v>0</c:v>
                </c:pt>
                <c:pt idx="48">
                  <c:v>5</c:v>
                </c:pt>
                <c:pt idx="49">
                  <c:v>2</c:v>
                </c:pt>
                <c:pt idx="50">
                  <c:v>1</c:v>
                </c:pt>
                <c:pt idx="51">
                  <c:v>6</c:v>
                </c:pt>
                <c:pt idx="52">
                  <c:v>6</c:v>
                </c:pt>
                <c:pt idx="53">
                  <c:v>2</c:v>
                </c:pt>
                <c:pt idx="54">
                  <c:v>2</c:v>
                </c:pt>
                <c:pt idx="55">
                  <c:v>0</c:v>
                </c:pt>
                <c:pt idx="56">
                  <c:v>2</c:v>
                </c:pt>
                <c:pt idx="57">
                  <c:v>2</c:v>
                </c:pt>
                <c:pt idx="58">
                  <c:v>0</c:v>
                </c:pt>
                <c:pt idx="59">
                  <c:v>3</c:v>
                </c:pt>
                <c:pt idx="60">
                  <c:v>15</c:v>
                </c:pt>
                <c:pt idx="61">
                  <c:v>0</c:v>
                </c:pt>
                <c:pt idx="62">
                  <c:v>4</c:v>
                </c:pt>
                <c:pt idx="63">
                  <c:v>6</c:v>
                </c:pt>
                <c:pt idx="64">
                  <c:v>11</c:v>
                </c:pt>
                <c:pt idx="65">
                  <c:v>12</c:v>
                </c:pt>
                <c:pt idx="66">
                  <c:v>3</c:v>
                </c:pt>
                <c:pt idx="67">
                  <c:v>0</c:v>
                </c:pt>
                <c:pt idx="68">
                  <c:v>2</c:v>
                </c:pt>
                <c:pt idx="69">
                  <c:v>3</c:v>
                </c:pt>
                <c:pt idx="70">
                  <c:v>1</c:v>
                </c:pt>
                <c:pt idx="71">
                  <c:v>1</c:v>
                </c:pt>
                <c:pt idx="72">
                  <c:v>2</c:v>
                </c:pt>
                <c:pt idx="73">
                  <c:v>7</c:v>
                </c:pt>
                <c:pt idx="74">
                  <c:v>6</c:v>
                </c:pt>
                <c:pt idx="75">
                  <c:v>5</c:v>
                </c:pt>
                <c:pt idx="76">
                  <c:v>1</c:v>
                </c:pt>
                <c:pt idx="77">
                  <c:v>2</c:v>
                </c:pt>
                <c:pt idx="78">
                  <c:v>9</c:v>
                </c:pt>
                <c:pt idx="79">
                  <c:v>2</c:v>
                </c:pt>
                <c:pt idx="80">
                  <c:v>1</c:v>
                </c:pt>
                <c:pt idx="81">
                  <c:v>6</c:v>
                </c:pt>
                <c:pt idx="82">
                  <c:v>8</c:v>
                </c:pt>
                <c:pt idx="83">
                  <c:v>3</c:v>
                </c:pt>
                <c:pt idx="84">
                  <c:v>2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5</c:v>
                </c:pt>
                <c:pt idx="89">
                  <c:v>5</c:v>
                </c:pt>
                <c:pt idx="90">
                  <c:v>2</c:v>
                </c:pt>
                <c:pt idx="91">
                  <c:v>2</c:v>
                </c:pt>
                <c:pt idx="92">
                  <c:v>5</c:v>
                </c:pt>
                <c:pt idx="93">
                  <c:v>1</c:v>
                </c:pt>
                <c:pt idx="94">
                  <c:v>4</c:v>
                </c:pt>
                <c:pt idx="95">
                  <c:v>4</c:v>
                </c:pt>
                <c:pt idx="96">
                  <c:v>2</c:v>
                </c:pt>
                <c:pt idx="97">
                  <c:v>0</c:v>
                </c:pt>
                <c:pt idx="98">
                  <c:v>9</c:v>
                </c:pt>
                <c:pt idx="99">
                  <c:v>9</c:v>
                </c:pt>
                <c:pt idx="100">
                  <c:v>1</c:v>
                </c:pt>
                <c:pt idx="101">
                  <c:v>6</c:v>
                </c:pt>
                <c:pt idx="102">
                  <c:v>7</c:v>
                </c:pt>
                <c:pt idx="103">
                  <c:v>7</c:v>
                </c:pt>
                <c:pt idx="104">
                  <c:v>1</c:v>
                </c:pt>
                <c:pt idx="105">
                  <c:v>8</c:v>
                </c:pt>
                <c:pt idx="106">
                  <c:v>0</c:v>
                </c:pt>
                <c:pt idx="107">
                  <c:v>2</c:v>
                </c:pt>
                <c:pt idx="108">
                  <c:v>1</c:v>
                </c:pt>
                <c:pt idx="109">
                  <c:v>0</c:v>
                </c:pt>
                <c:pt idx="110">
                  <c:v>11</c:v>
                </c:pt>
                <c:pt idx="111">
                  <c:v>4</c:v>
                </c:pt>
                <c:pt idx="112">
                  <c:v>10</c:v>
                </c:pt>
                <c:pt idx="113">
                  <c:v>3</c:v>
                </c:pt>
                <c:pt idx="114">
                  <c:v>0</c:v>
                </c:pt>
                <c:pt idx="115">
                  <c:v>3</c:v>
                </c:pt>
                <c:pt idx="116">
                  <c:v>6</c:v>
                </c:pt>
                <c:pt idx="117">
                  <c:v>0</c:v>
                </c:pt>
                <c:pt idx="118">
                  <c:v>0</c:v>
                </c:pt>
                <c:pt idx="119">
                  <c:v>2</c:v>
                </c:pt>
                <c:pt idx="120">
                  <c:v>4</c:v>
                </c:pt>
                <c:pt idx="121">
                  <c:v>3</c:v>
                </c:pt>
                <c:pt idx="122">
                  <c:v>0</c:v>
                </c:pt>
                <c:pt idx="123">
                  <c:v>0</c:v>
                </c:pt>
                <c:pt idx="124">
                  <c:v>4</c:v>
                </c:pt>
                <c:pt idx="125">
                  <c:v>0</c:v>
                </c:pt>
                <c:pt idx="126">
                  <c:v>0</c:v>
                </c:pt>
                <c:pt idx="127">
                  <c:v>4</c:v>
                </c:pt>
                <c:pt idx="128">
                  <c:v>2</c:v>
                </c:pt>
                <c:pt idx="129">
                  <c:v>4</c:v>
                </c:pt>
                <c:pt idx="130">
                  <c:v>1</c:v>
                </c:pt>
                <c:pt idx="131">
                  <c:v>0</c:v>
                </c:pt>
                <c:pt idx="132">
                  <c:v>7</c:v>
                </c:pt>
                <c:pt idx="133">
                  <c:v>3</c:v>
                </c:pt>
                <c:pt idx="134">
                  <c:v>1</c:v>
                </c:pt>
                <c:pt idx="135">
                  <c:v>1</c:v>
                </c:pt>
                <c:pt idx="136">
                  <c:v>3</c:v>
                </c:pt>
                <c:pt idx="137">
                  <c:v>4</c:v>
                </c:pt>
                <c:pt idx="138">
                  <c:v>11</c:v>
                </c:pt>
                <c:pt idx="139">
                  <c:v>7</c:v>
                </c:pt>
                <c:pt idx="140">
                  <c:v>1</c:v>
                </c:pt>
                <c:pt idx="141">
                  <c:v>3</c:v>
                </c:pt>
                <c:pt idx="142">
                  <c:v>8</c:v>
                </c:pt>
                <c:pt idx="143">
                  <c:v>1</c:v>
                </c:pt>
                <c:pt idx="144">
                  <c:v>7</c:v>
                </c:pt>
                <c:pt idx="145">
                  <c:v>1</c:v>
                </c:pt>
                <c:pt idx="146">
                  <c:v>0</c:v>
                </c:pt>
                <c:pt idx="147">
                  <c:v>1</c:v>
                </c:pt>
                <c:pt idx="148">
                  <c:v>2</c:v>
                </c:pt>
                <c:pt idx="149">
                  <c:v>1</c:v>
                </c:pt>
                <c:pt idx="150">
                  <c:v>1</c:v>
                </c:pt>
                <c:pt idx="151">
                  <c:v>6</c:v>
                </c:pt>
                <c:pt idx="152">
                  <c:v>6</c:v>
                </c:pt>
                <c:pt idx="153">
                  <c:v>3</c:v>
                </c:pt>
                <c:pt idx="154">
                  <c:v>5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3</c:v>
                </c:pt>
                <c:pt idx="159">
                  <c:v>0</c:v>
                </c:pt>
                <c:pt idx="160">
                  <c:v>3</c:v>
                </c:pt>
                <c:pt idx="161">
                  <c:v>0</c:v>
                </c:pt>
                <c:pt idx="162">
                  <c:v>8</c:v>
                </c:pt>
                <c:pt idx="163">
                  <c:v>6</c:v>
                </c:pt>
                <c:pt idx="164">
                  <c:v>7</c:v>
                </c:pt>
                <c:pt idx="165">
                  <c:v>2</c:v>
                </c:pt>
                <c:pt idx="166">
                  <c:v>2</c:v>
                </c:pt>
                <c:pt idx="167">
                  <c:v>3</c:v>
                </c:pt>
                <c:pt idx="168">
                  <c:v>2</c:v>
                </c:pt>
                <c:pt idx="169">
                  <c:v>0</c:v>
                </c:pt>
                <c:pt idx="170">
                  <c:v>1</c:v>
                </c:pt>
                <c:pt idx="171">
                  <c:v>5</c:v>
                </c:pt>
                <c:pt idx="172">
                  <c:v>1</c:v>
                </c:pt>
                <c:pt idx="173">
                  <c:v>0</c:v>
                </c:pt>
                <c:pt idx="174">
                  <c:v>6</c:v>
                </c:pt>
                <c:pt idx="175">
                  <c:v>3</c:v>
                </c:pt>
                <c:pt idx="176">
                  <c:v>1</c:v>
                </c:pt>
                <c:pt idx="177">
                  <c:v>5</c:v>
                </c:pt>
                <c:pt idx="178">
                  <c:v>8</c:v>
                </c:pt>
                <c:pt idx="179">
                  <c:v>4</c:v>
                </c:pt>
                <c:pt idx="180">
                  <c:v>1</c:v>
                </c:pt>
                <c:pt idx="181">
                  <c:v>1</c:v>
                </c:pt>
                <c:pt idx="182">
                  <c:v>7</c:v>
                </c:pt>
                <c:pt idx="183">
                  <c:v>11</c:v>
                </c:pt>
                <c:pt idx="184">
                  <c:v>5</c:v>
                </c:pt>
                <c:pt idx="185">
                  <c:v>2</c:v>
                </c:pt>
                <c:pt idx="186">
                  <c:v>5</c:v>
                </c:pt>
                <c:pt idx="187">
                  <c:v>5</c:v>
                </c:pt>
                <c:pt idx="188">
                  <c:v>3</c:v>
                </c:pt>
                <c:pt idx="189">
                  <c:v>3</c:v>
                </c:pt>
                <c:pt idx="190">
                  <c:v>5</c:v>
                </c:pt>
                <c:pt idx="191">
                  <c:v>2</c:v>
                </c:pt>
                <c:pt idx="192">
                  <c:v>9</c:v>
                </c:pt>
                <c:pt idx="193">
                  <c:v>1</c:v>
                </c:pt>
                <c:pt idx="194">
                  <c:v>0</c:v>
                </c:pt>
                <c:pt idx="195">
                  <c:v>3</c:v>
                </c:pt>
                <c:pt idx="196">
                  <c:v>3</c:v>
                </c:pt>
                <c:pt idx="197">
                  <c:v>2</c:v>
                </c:pt>
                <c:pt idx="198">
                  <c:v>2</c:v>
                </c:pt>
                <c:pt idx="199">
                  <c:v>11</c:v>
                </c:pt>
                <c:pt idx="200">
                  <c:v>9</c:v>
                </c:pt>
                <c:pt idx="201">
                  <c:v>2</c:v>
                </c:pt>
                <c:pt idx="202">
                  <c:v>6</c:v>
                </c:pt>
                <c:pt idx="203">
                  <c:v>1</c:v>
                </c:pt>
                <c:pt idx="204">
                  <c:v>3</c:v>
                </c:pt>
                <c:pt idx="205">
                  <c:v>9</c:v>
                </c:pt>
                <c:pt idx="206">
                  <c:v>0</c:v>
                </c:pt>
                <c:pt idx="207">
                  <c:v>5</c:v>
                </c:pt>
                <c:pt idx="208">
                  <c:v>1</c:v>
                </c:pt>
                <c:pt idx="209">
                  <c:v>0</c:v>
                </c:pt>
                <c:pt idx="210">
                  <c:v>6</c:v>
                </c:pt>
                <c:pt idx="211">
                  <c:v>4</c:v>
                </c:pt>
                <c:pt idx="212">
                  <c:v>0</c:v>
                </c:pt>
                <c:pt idx="213">
                  <c:v>5</c:v>
                </c:pt>
                <c:pt idx="214">
                  <c:v>2</c:v>
                </c:pt>
                <c:pt idx="215">
                  <c:v>4</c:v>
                </c:pt>
                <c:pt idx="216">
                  <c:v>5</c:v>
                </c:pt>
                <c:pt idx="217">
                  <c:v>0</c:v>
                </c:pt>
                <c:pt idx="218">
                  <c:v>4</c:v>
                </c:pt>
                <c:pt idx="219">
                  <c:v>2</c:v>
                </c:pt>
                <c:pt idx="220">
                  <c:v>1</c:v>
                </c:pt>
                <c:pt idx="221">
                  <c:v>6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4</c:v>
                </c:pt>
                <c:pt idx="226">
                  <c:v>1</c:v>
                </c:pt>
                <c:pt idx="227">
                  <c:v>2</c:v>
                </c:pt>
                <c:pt idx="228">
                  <c:v>4</c:v>
                </c:pt>
                <c:pt idx="229">
                  <c:v>3</c:v>
                </c:pt>
                <c:pt idx="230">
                  <c:v>2</c:v>
                </c:pt>
                <c:pt idx="231">
                  <c:v>4</c:v>
                </c:pt>
                <c:pt idx="232">
                  <c:v>0</c:v>
                </c:pt>
                <c:pt idx="233">
                  <c:v>1</c:v>
                </c:pt>
                <c:pt idx="234">
                  <c:v>2</c:v>
                </c:pt>
                <c:pt idx="235">
                  <c:v>0</c:v>
                </c:pt>
                <c:pt idx="236">
                  <c:v>1</c:v>
                </c:pt>
                <c:pt idx="237">
                  <c:v>2</c:v>
                </c:pt>
                <c:pt idx="238">
                  <c:v>0</c:v>
                </c:pt>
                <c:pt idx="239">
                  <c:v>0</c:v>
                </c:pt>
                <c:pt idx="240">
                  <c:v>5</c:v>
                </c:pt>
                <c:pt idx="241">
                  <c:v>0</c:v>
                </c:pt>
                <c:pt idx="242">
                  <c:v>0</c:v>
                </c:pt>
                <c:pt idx="243">
                  <c:v>2</c:v>
                </c:pt>
                <c:pt idx="244">
                  <c:v>1</c:v>
                </c:pt>
                <c:pt idx="245">
                  <c:v>5</c:v>
                </c:pt>
                <c:pt idx="246">
                  <c:v>7</c:v>
                </c:pt>
                <c:pt idx="247">
                  <c:v>4</c:v>
                </c:pt>
                <c:pt idx="248">
                  <c:v>1</c:v>
                </c:pt>
                <c:pt idx="249">
                  <c:v>0</c:v>
                </c:pt>
                <c:pt idx="250">
                  <c:v>0</c:v>
                </c:pt>
                <c:pt idx="251">
                  <c:v>2</c:v>
                </c:pt>
                <c:pt idx="252">
                  <c:v>2</c:v>
                </c:pt>
                <c:pt idx="253">
                  <c:v>0</c:v>
                </c:pt>
                <c:pt idx="254">
                  <c:v>1</c:v>
                </c:pt>
                <c:pt idx="255">
                  <c:v>1</c:v>
                </c:pt>
                <c:pt idx="256">
                  <c:v>10</c:v>
                </c:pt>
                <c:pt idx="257">
                  <c:v>2</c:v>
                </c:pt>
                <c:pt idx="258">
                  <c:v>1</c:v>
                </c:pt>
                <c:pt idx="259">
                  <c:v>1</c:v>
                </c:pt>
                <c:pt idx="260">
                  <c:v>6</c:v>
                </c:pt>
                <c:pt idx="261">
                  <c:v>35</c:v>
                </c:pt>
                <c:pt idx="262">
                  <c:v>6</c:v>
                </c:pt>
                <c:pt idx="263">
                  <c:v>34</c:v>
                </c:pt>
                <c:pt idx="264">
                  <c:v>17</c:v>
                </c:pt>
                <c:pt idx="265">
                  <c:v>53</c:v>
                </c:pt>
                <c:pt idx="266">
                  <c:v>22</c:v>
                </c:pt>
                <c:pt idx="267">
                  <c:v>89</c:v>
                </c:pt>
                <c:pt idx="268">
                  <c:v>25</c:v>
                </c:pt>
                <c:pt idx="269">
                  <c:v>7</c:v>
                </c:pt>
                <c:pt idx="270">
                  <c:v>18</c:v>
                </c:pt>
                <c:pt idx="271">
                  <c:v>3</c:v>
                </c:pt>
                <c:pt idx="272">
                  <c:v>16</c:v>
                </c:pt>
                <c:pt idx="273">
                  <c:v>17</c:v>
                </c:pt>
                <c:pt idx="274">
                  <c:v>19</c:v>
                </c:pt>
                <c:pt idx="275">
                  <c:v>35</c:v>
                </c:pt>
                <c:pt idx="276">
                  <c:v>7</c:v>
                </c:pt>
                <c:pt idx="277">
                  <c:v>20</c:v>
                </c:pt>
                <c:pt idx="278">
                  <c:v>13</c:v>
                </c:pt>
                <c:pt idx="279">
                  <c:v>3</c:v>
                </c:pt>
                <c:pt idx="280">
                  <c:v>4</c:v>
                </c:pt>
                <c:pt idx="281">
                  <c:v>25</c:v>
                </c:pt>
                <c:pt idx="282">
                  <c:v>18</c:v>
                </c:pt>
                <c:pt idx="283">
                  <c:v>0</c:v>
                </c:pt>
                <c:pt idx="284">
                  <c:v>257</c:v>
                </c:pt>
                <c:pt idx="285">
                  <c:v>2</c:v>
                </c:pt>
                <c:pt idx="286">
                  <c:v>13</c:v>
                </c:pt>
                <c:pt idx="287">
                  <c:v>15</c:v>
                </c:pt>
                <c:pt idx="288">
                  <c:v>7</c:v>
                </c:pt>
                <c:pt idx="289">
                  <c:v>33</c:v>
                </c:pt>
                <c:pt idx="290">
                  <c:v>13</c:v>
                </c:pt>
                <c:pt idx="291">
                  <c:v>9</c:v>
                </c:pt>
                <c:pt idx="292">
                  <c:v>28</c:v>
                </c:pt>
                <c:pt idx="293">
                  <c:v>11</c:v>
                </c:pt>
                <c:pt idx="294">
                  <c:v>15</c:v>
                </c:pt>
                <c:pt idx="295">
                  <c:v>13</c:v>
                </c:pt>
                <c:pt idx="296">
                  <c:v>45</c:v>
                </c:pt>
                <c:pt idx="297">
                  <c:v>15</c:v>
                </c:pt>
                <c:pt idx="298">
                  <c:v>3</c:v>
                </c:pt>
                <c:pt idx="299">
                  <c:v>7</c:v>
                </c:pt>
                <c:pt idx="300">
                  <c:v>32</c:v>
                </c:pt>
                <c:pt idx="301">
                  <c:v>33</c:v>
                </c:pt>
                <c:pt idx="302">
                  <c:v>4</c:v>
                </c:pt>
                <c:pt idx="303">
                  <c:v>3</c:v>
                </c:pt>
                <c:pt idx="304">
                  <c:v>26</c:v>
                </c:pt>
                <c:pt idx="305">
                  <c:v>21</c:v>
                </c:pt>
                <c:pt idx="306">
                  <c:v>44</c:v>
                </c:pt>
                <c:pt idx="307">
                  <c:v>14</c:v>
                </c:pt>
                <c:pt idx="308">
                  <c:v>6</c:v>
                </c:pt>
                <c:pt idx="309">
                  <c:v>18</c:v>
                </c:pt>
                <c:pt idx="310">
                  <c:v>6</c:v>
                </c:pt>
                <c:pt idx="311">
                  <c:v>17</c:v>
                </c:pt>
                <c:pt idx="312">
                  <c:v>20</c:v>
                </c:pt>
                <c:pt idx="313">
                  <c:v>15</c:v>
                </c:pt>
                <c:pt idx="314">
                  <c:v>21</c:v>
                </c:pt>
                <c:pt idx="315">
                  <c:v>43</c:v>
                </c:pt>
                <c:pt idx="316">
                  <c:v>30</c:v>
                </c:pt>
                <c:pt idx="317">
                  <c:v>4</c:v>
                </c:pt>
                <c:pt idx="318">
                  <c:v>17</c:v>
                </c:pt>
                <c:pt idx="319">
                  <c:v>9</c:v>
                </c:pt>
                <c:pt idx="320">
                  <c:v>26</c:v>
                </c:pt>
                <c:pt idx="321">
                  <c:v>46</c:v>
                </c:pt>
                <c:pt idx="322">
                  <c:v>13</c:v>
                </c:pt>
                <c:pt idx="323">
                  <c:v>27</c:v>
                </c:pt>
                <c:pt idx="324">
                  <c:v>3</c:v>
                </c:pt>
                <c:pt idx="325">
                  <c:v>46</c:v>
                </c:pt>
                <c:pt idx="326">
                  <c:v>9</c:v>
                </c:pt>
                <c:pt idx="327">
                  <c:v>5</c:v>
                </c:pt>
                <c:pt idx="328">
                  <c:v>34</c:v>
                </c:pt>
                <c:pt idx="329">
                  <c:v>4</c:v>
                </c:pt>
                <c:pt idx="330">
                  <c:v>28</c:v>
                </c:pt>
                <c:pt idx="331">
                  <c:v>0</c:v>
                </c:pt>
                <c:pt idx="332">
                  <c:v>28</c:v>
                </c:pt>
                <c:pt idx="333">
                  <c:v>67</c:v>
                </c:pt>
                <c:pt idx="334">
                  <c:v>83</c:v>
                </c:pt>
                <c:pt idx="335">
                  <c:v>34</c:v>
                </c:pt>
                <c:pt idx="336">
                  <c:v>8</c:v>
                </c:pt>
                <c:pt idx="337">
                  <c:v>1</c:v>
                </c:pt>
                <c:pt idx="338">
                  <c:v>10</c:v>
                </c:pt>
                <c:pt idx="339">
                  <c:v>16</c:v>
                </c:pt>
                <c:pt idx="340">
                  <c:v>3</c:v>
                </c:pt>
                <c:pt idx="341">
                  <c:v>26</c:v>
                </c:pt>
                <c:pt idx="342">
                  <c:v>12</c:v>
                </c:pt>
                <c:pt idx="343">
                  <c:v>3</c:v>
                </c:pt>
                <c:pt idx="344">
                  <c:v>33</c:v>
                </c:pt>
                <c:pt idx="345">
                  <c:v>32</c:v>
                </c:pt>
                <c:pt idx="346">
                  <c:v>3</c:v>
                </c:pt>
                <c:pt idx="347">
                  <c:v>22</c:v>
                </c:pt>
                <c:pt idx="348">
                  <c:v>12</c:v>
                </c:pt>
                <c:pt idx="349">
                  <c:v>35</c:v>
                </c:pt>
                <c:pt idx="350">
                  <c:v>8</c:v>
                </c:pt>
                <c:pt idx="351">
                  <c:v>54</c:v>
                </c:pt>
                <c:pt idx="352">
                  <c:v>5</c:v>
                </c:pt>
                <c:pt idx="353">
                  <c:v>28</c:v>
                </c:pt>
                <c:pt idx="354">
                  <c:v>10</c:v>
                </c:pt>
                <c:pt idx="355">
                  <c:v>20</c:v>
                </c:pt>
                <c:pt idx="356">
                  <c:v>39</c:v>
                </c:pt>
                <c:pt idx="357">
                  <c:v>13</c:v>
                </c:pt>
                <c:pt idx="358">
                  <c:v>2</c:v>
                </c:pt>
                <c:pt idx="359">
                  <c:v>27</c:v>
                </c:pt>
                <c:pt idx="360">
                  <c:v>9</c:v>
                </c:pt>
                <c:pt idx="361">
                  <c:v>22</c:v>
                </c:pt>
                <c:pt idx="362">
                  <c:v>19</c:v>
                </c:pt>
                <c:pt idx="363">
                  <c:v>3</c:v>
                </c:pt>
                <c:pt idx="364">
                  <c:v>7</c:v>
                </c:pt>
                <c:pt idx="365">
                  <c:v>2</c:v>
                </c:pt>
                <c:pt idx="366">
                  <c:v>7</c:v>
                </c:pt>
                <c:pt idx="367">
                  <c:v>36</c:v>
                </c:pt>
                <c:pt idx="368">
                  <c:v>7</c:v>
                </c:pt>
                <c:pt idx="369">
                  <c:v>8</c:v>
                </c:pt>
                <c:pt idx="370">
                  <c:v>16</c:v>
                </c:pt>
                <c:pt idx="371">
                  <c:v>15</c:v>
                </c:pt>
                <c:pt idx="372">
                  <c:v>21</c:v>
                </c:pt>
                <c:pt idx="373">
                  <c:v>6</c:v>
                </c:pt>
                <c:pt idx="374">
                  <c:v>6</c:v>
                </c:pt>
                <c:pt idx="375">
                  <c:v>5</c:v>
                </c:pt>
                <c:pt idx="376">
                  <c:v>16</c:v>
                </c:pt>
                <c:pt idx="377">
                  <c:v>19</c:v>
                </c:pt>
                <c:pt idx="378">
                  <c:v>3</c:v>
                </c:pt>
                <c:pt idx="379">
                  <c:v>11</c:v>
                </c:pt>
                <c:pt idx="380">
                  <c:v>9</c:v>
                </c:pt>
                <c:pt idx="381">
                  <c:v>38</c:v>
                </c:pt>
                <c:pt idx="382">
                  <c:v>7</c:v>
                </c:pt>
                <c:pt idx="383">
                  <c:v>13</c:v>
                </c:pt>
                <c:pt idx="384">
                  <c:v>67</c:v>
                </c:pt>
                <c:pt idx="385">
                  <c:v>29</c:v>
                </c:pt>
                <c:pt idx="386">
                  <c:v>35</c:v>
                </c:pt>
                <c:pt idx="387">
                  <c:v>10</c:v>
                </c:pt>
                <c:pt idx="388">
                  <c:v>16</c:v>
                </c:pt>
                <c:pt idx="389">
                  <c:v>7</c:v>
                </c:pt>
                <c:pt idx="390">
                  <c:v>16</c:v>
                </c:pt>
                <c:pt idx="391">
                  <c:v>15</c:v>
                </c:pt>
                <c:pt idx="392">
                  <c:v>18</c:v>
                </c:pt>
                <c:pt idx="393">
                  <c:v>26</c:v>
                </c:pt>
                <c:pt idx="394">
                  <c:v>18</c:v>
                </c:pt>
                <c:pt idx="395">
                  <c:v>8</c:v>
                </c:pt>
                <c:pt idx="396">
                  <c:v>3</c:v>
                </c:pt>
                <c:pt idx="397">
                  <c:v>16</c:v>
                </c:pt>
                <c:pt idx="398">
                  <c:v>18</c:v>
                </c:pt>
                <c:pt idx="399">
                  <c:v>6</c:v>
                </c:pt>
                <c:pt idx="400">
                  <c:v>10</c:v>
                </c:pt>
                <c:pt idx="401">
                  <c:v>11</c:v>
                </c:pt>
                <c:pt idx="402">
                  <c:v>12</c:v>
                </c:pt>
                <c:pt idx="403">
                  <c:v>33</c:v>
                </c:pt>
                <c:pt idx="404">
                  <c:v>7</c:v>
                </c:pt>
                <c:pt idx="405">
                  <c:v>1</c:v>
                </c:pt>
                <c:pt idx="406">
                  <c:v>26</c:v>
                </c:pt>
                <c:pt idx="407">
                  <c:v>85</c:v>
                </c:pt>
                <c:pt idx="408">
                  <c:v>10</c:v>
                </c:pt>
                <c:pt idx="409">
                  <c:v>20</c:v>
                </c:pt>
                <c:pt idx="410">
                  <c:v>26</c:v>
                </c:pt>
                <c:pt idx="411">
                  <c:v>20</c:v>
                </c:pt>
                <c:pt idx="412">
                  <c:v>24</c:v>
                </c:pt>
                <c:pt idx="413">
                  <c:v>9</c:v>
                </c:pt>
                <c:pt idx="414">
                  <c:v>70</c:v>
                </c:pt>
                <c:pt idx="415">
                  <c:v>32</c:v>
                </c:pt>
                <c:pt idx="416">
                  <c:v>68</c:v>
                </c:pt>
                <c:pt idx="417">
                  <c:v>17</c:v>
                </c:pt>
                <c:pt idx="418">
                  <c:v>18</c:v>
                </c:pt>
                <c:pt idx="419">
                  <c:v>33</c:v>
                </c:pt>
                <c:pt idx="420">
                  <c:v>88</c:v>
                </c:pt>
                <c:pt idx="421">
                  <c:v>26</c:v>
                </c:pt>
                <c:pt idx="422">
                  <c:v>14</c:v>
                </c:pt>
                <c:pt idx="423">
                  <c:v>41</c:v>
                </c:pt>
                <c:pt idx="424">
                  <c:v>10</c:v>
                </c:pt>
                <c:pt idx="425">
                  <c:v>0</c:v>
                </c:pt>
                <c:pt idx="426">
                  <c:v>2</c:v>
                </c:pt>
                <c:pt idx="427">
                  <c:v>7</c:v>
                </c:pt>
                <c:pt idx="428">
                  <c:v>9</c:v>
                </c:pt>
                <c:pt idx="429">
                  <c:v>7</c:v>
                </c:pt>
                <c:pt idx="430">
                  <c:v>31</c:v>
                </c:pt>
                <c:pt idx="431">
                  <c:v>9</c:v>
                </c:pt>
                <c:pt idx="432">
                  <c:v>47</c:v>
                </c:pt>
                <c:pt idx="433">
                  <c:v>0</c:v>
                </c:pt>
                <c:pt idx="434">
                  <c:v>10</c:v>
                </c:pt>
                <c:pt idx="435">
                  <c:v>21</c:v>
                </c:pt>
                <c:pt idx="436">
                  <c:v>26</c:v>
                </c:pt>
                <c:pt idx="437">
                  <c:v>10</c:v>
                </c:pt>
                <c:pt idx="438">
                  <c:v>49</c:v>
                </c:pt>
                <c:pt idx="439">
                  <c:v>9</c:v>
                </c:pt>
                <c:pt idx="440">
                  <c:v>1</c:v>
                </c:pt>
                <c:pt idx="441">
                  <c:v>1</c:v>
                </c:pt>
                <c:pt idx="442">
                  <c:v>191</c:v>
                </c:pt>
                <c:pt idx="443">
                  <c:v>0</c:v>
                </c:pt>
                <c:pt idx="444">
                  <c:v>6</c:v>
                </c:pt>
                <c:pt idx="445">
                  <c:v>141</c:v>
                </c:pt>
                <c:pt idx="446">
                  <c:v>53</c:v>
                </c:pt>
                <c:pt idx="447">
                  <c:v>18</c:v>
                </c:pt>
                <c:pt idx="448">
                  <c:v>69</c:v>
                </c:pt>
                <c:pt idx="449">
                  <c:v>27</c:v>
                </c:pt>
                <c:pt idx="450">
                  <c:v>32</c:v>
                </c:pt>
                <c:pt idx="451">
                  <c:v>16</c:v>
                </c:pt>
                <c:pt idx="452">
                  <c:v>35</c:v>
                </c:pt>
                <c:pt idx="453">
                  <c:v>16</c:v>
                </c:pt>
                <c:pt idx="454">
                  <c:v>35</c:v>
                </c:pt>
                <c:pt idx="455">
                  <c:v>1</c:v>
                </c:pt>
                <c:pt idx="456">
                  <c:v>5</c:v>
                </c:pt>
                <c:pt idx="457">
                  <c:v>26</c:v>
                </c:pt>
                <c:pt idx="458">
                  <c:v>25</c:v>
                </c:pt>
                <c:pt idx="459">
                  <c:v>8</c:v>
                </c:pt>
                <c:pt idx="460">
                  <c:v>4</c:v>
                </c:pt>
                <c:pt idx="461">
                  <c:v>2</c:v>
                </c:pt>
                <c:pt idx="462">
                  <c:v>11</c:v>
                </c:pt>
                <c:pt idx="463">
                  <c:v>20</c:v>
                </c:pt>
                <c:pt idx="464">
                  <c:v>38</c:v>
                </c:pt>
                <c:pt idx="465">
                  <c:v>31</c:v>
                </c:pt>
                <c:pt idx="466">
                  <c:v>39</c:v>
                </c:pt>
                <c:pt idx="467">
                  <c:v>25</c:v>
                </c:pt>
                <c:pt idx="468">
                  <c:v>0</c:v>
                </c:pt>
                <c:pt idx="469">
                  <c:v>106</c:v>
                </c:pt>
                <c:pt idx="470">
                  <c:v>35</c:v>
                </c:pt>
                <c:pt idx="471">
                  <c:v>19</c:v>
                </c:pt>
                <c:pt idx="472">
                  <c:v>10</c:v>
                </c:pt>
                <c:pt idx="473">
                  <c:v>14</c:v>
                </c:pt>
                <c:pt idx="474">
                  <c:v>15</c:v>
                </c:pt>
                <c:pt idx="475">
                  <c:v>4</c:v>
                </c:pt>
                <c:pt idx="476">
                  <c:v>10</c:v>
                </c:pt>
                <c:pt idx="477">
                  <c:v>10</c:v>
                </c:pt>
                <c:pt idx="478">
                  <c:v>17</c:v>
                </c:pt>
                <c:pt idx="479">
                  <c:v>18</c:v>
                </c:pt>
                <c:pt idx="480">
                  <c:v>12</c:v>
                </c:pt>
                <c:pt idx="481">
                  <c:v>62</c:v>
                </c:pt>
                <c:pt idx="482">
                  <c:v>77</c:v>
                </c:pt>
                <c:pt idx="483">
                  <c:v>90</c:v>
                </c:pt>
                <c:pt idx="484">
                  <c:v>82</c:v>
                </c:pt>
                <c:pt idx="485">
                  <c:v>0</c:v>
                </c:pt>
                <c:pt idx="486">
                  <c:v>39</c:v>
                </c:pt>
                <c:pt idx="487">
                  <c:v>17</c:v>
                </c:pt>
                <c:pt idx="488">
                  <c:v>6</c:v>
                </c:pt>
                <c:pt idx="489">
                  <c:v>9</c:v>
                </c:pt>
                <c:pt idx="490">
                  <c:v>24</c:v>
                </c:pt>
                <c:pt idx="491">
                  <c:v>117</c:v>
                </c:pt>
                <c:pt idx="492">
                  <c:v>28</c:v>
                </c:pt>
                <c:pt idx="493">
                  <c:v>23</c:v>
                </c:pt>
                <c:pt idx="494">
                  <c:v>37</c:v>
                </c:pt>
                <c:pt idx="495">
                  <c:v>68</c:v>
                </c:pt>
                <c:pt idx="496">
                  <c:v>34</c:v>
                </c:pt>
                <c:pt idx="497">
                  <c:v>9</c:v>
                </c:pt>
                <c:pt idx="498">
                  <c:v>34</c:v>
                </c:pt>
                <c:pt idx="499">
                  <c:v>10</c:v>
                </c:pt>
                <c:pt idx="500">
                  <c:v>34</c:v>
                </c:pt>
                <c:pt idx="501">
                  <c:v>19</c:v>
                </c:pt>
                <c:pt idx="502">
                  <c:v>43</c:v>
                </c:pt>
                <c:pt idx="503">
                  <c:v>4</c:v>
                </c:pt>
                <c:pt idx="504">
                  <c:v>111</c:v>
                </c:pt>
                <c:pt idx="505">
                  <c:v>41</c:v>
                </c:pt>
                <c:pt idx="506">
                  <c:v>46</c:v>
                </c:pt>
                <c:pt idx="507">
                  <c:v>23</c:v>
                </c:pt>
                <c:pt idx="508">
                  <c:v>85</c:v>
                </c:pt>
                <c:pt idx="509">
                  <c:v>36</c:v>
                </c:pt>
                <c:pt idx="510">
                  <c:v>16</c:v>
                </c:pt>
                <c:pt idx="511">
                  <c:v>125</c:v>
                </c:pt>
                <c:pt idx="512">
                  <c:v>207</c:v>
                </c:pt>
                <c:pt idx="513">
                  <c:v>59</c:v>
                </c:pt>
                <c:pt idx="514">
                  <c:v>9</c:v>
                </c:pt>
                <c:pt idx="515">
                  <c:v>29</c:v>
                </c:pt>
                <c:pt idx="516">
                  <c:v>95</c:v>
                </c:pt>
                <c:pt idx="517">
                  <c:v>19</c:v>
                </c:pt>
                <c:pt idx="518">
                  <c:v>44</c:v>
                </c:pt>
                <c:pt idx="519">
                  <c:v>49</c:v>
                </c:pt>
                <c:pt idx="520">
                  <c:v>88</c:v>
                </c:pt>
                <c:pt idx="521">
                  <c:v>41</c:v>
                </c:pt>
                <c:pt idx="522">
                  <c:v>24</c:v>
                </c:pt>
                <c:pt idx="523">
                  <c:v>70</c:v>
                </c:pt>
                <c:pt idx="524">
                  <c:v>10</c:v>
                </c:pt>
                <c:pt idx="525">
                  <c:v>17</c:v>
                </c:pt>
                <c:pt idx="526">
                  <c:v>6</c:v>
                </c:pt>
                <c:pt idx="527">
                  <c:v>124</c:v>
                </c:pt>
                <c:pt idx="528">
                  <c:v>15</c:v>
                </c:pt>
                <c:pt idx="529">
                  <c:v>141</c:v>
                </c:pt>
                <c:pt idx="530">
                  <c:v>36</c:v>
                </c:pt>
                <c:pt idx="531">
                  <c:v>11</c:v>
                </c:pt>
                <c:pt idx="532">
                  <c:v>80</c:v>
                </c:pt>
                <c:pt idx="533">
                  <c:v>75</c:v>
                </c:pt>
                <c:pt idx="534">
                  <c:v>109</c:v>
                </c:pt>
                <c:pt idx="535">
                  <c:v>65</c:v>
                </c:pt>
                <c:pt idx="536">
                  <c:v>4</c:v>
                </c:pt>
                <c:pt idx="537">
                  <c:v>39</c:v>
                </c:pt>
                <c:pt idx="538">
                  <c:v>10</c:v>
                </c:pt>
                <c:pt idx="539">
                  <c:v>29</c:v>
                </c:pt>
                <c:pt idx="540">
                  <c:v>112</c:v>
                </c:pt>
                <c:pt idx="541">
                  <c:v>78</c:v>
                </c:pt>
                <c:pt idx="542">
                  <c:v>47</c:v>
                </c:pt>
                <c:pt idx="543">
                  <c:v>58</c:v>
                </c:pt>
                <c:pt idx="544">
                  <c:v>37</c:v>
                </c:pt>
                <c:pt idx="545">
                  <c:v>38</c:v>
                </c:pt>
                <c:pt idx="546">
                  <c:v>30</c:v>
                </c:pt>
                <c:pt idx="547">
                  <c:v>12</c:v>
                </c:pt>
                <c:pt idx="548">
                  <c:v>30</c:v>
                </c:pt>
                <c:pt idx="549">
                  <c:v>43</c:v>
                </c:pt>
                <c:pt idx="550">
                  <c:v>27</c:v>
                </c:pt>
                <c:pt idx="551">
                  <c:v>10</c:v>
                </c:pt>
                <c:pt idx="552">
                  <c:v>29</c:v>
                </c:pt>
                <c:pt idx="553">
                  <c:v>13</c:v>
                </c:pt>
                <c:pt idx="554">
                  <c:v>17</c:v>
                </c:pt>
                <c:pt idx="555">
                  <c:v>11</c:v>
                </c:pt>
                <c:pt idx="556">
                  <c:v>14</c:v>
                </c:pt>
                <c:pt idx="557">
                  <c:v>15</c:v>
                </c:pt>
                <c:pt idx="558">
                  <c:v>35</c:v>
                </c:pt>
                <c:pt idx="559">
                  <c:v>29</c:v>
                </c:pt>
                <c:pt idx="560">
                  <c:v>105</c:v>
                </c:pt>
                <c:pt idx="561">
                  <c:v>17</c:v>
                </c:pt>
                <c:pt idx="562">
                  <c:v>117</c:v>
                </c:pt>
                <c:pt idx="563">
                  <c:v>9</c:v>
                </c:pt>
                <c:pt idx="564">
                  <c:v>17</c:v>
                </c:pt>
                <c:pt idx="565">
                  <c:v>89</c:v>
                </c:pt>
                <c:pt idx="566">
                  <c:v>12</c:v>
                </c:pt>
                <c:pt idx="567">
                  <c:v>10</c:v>
                </c:pt>
                <c:pt idx="568">
                  <c:v>75</c:v>
                </c:pt>
                <c:pt idx="569">
                  <c:v>25</c:v>
                </c:pt>
                <c:pt idx="570">
                  <c:v>48</c:v>
                </c:pt>
                <c:pt idx="571">
                  <c:v>18</c:v>
                </c:pt>
                <c:pt idx="572">
                  <c:v>26</c:v>
                </c:pt>
                <c:pt idx="573">
                  <c:v>15</c:v>
                </c:pt>
                <c:pt idx="574">
                  <c:v>21</c:v>
                </c:pt>
                <c:pt idx="575">
                  <c:v>17</c:v>
                </c:pt>
                <c:pt idx="576">
                  <c:v>0</c:v>
                </c:pt>
                <c:pt idx="577">
                  <c:v>42</c:v>
                </c:pt>
                <c:pt idx="578">
                  <c:v>22</c:v>
                </c:pt>
                <c:pt idx="579">
                  <c:v>111</c:v>
                </c:pt>
                <c:pt idx="580">
                  <c:v>21</c:v>
                </c:pt>
                <c:pt idx="581">
                  <c:v>8</c:v>
                </c:pt>
                <c:pt idx="582">
                  <c:v>10</c:v>
                </c:pt>
                <c:pt idx="583">
                  <c:v>10</c:v>
                </c:pt>
                <c:pt idx="584">
                  <c:v>13</c:v>
                </c:pt>
                <c:pt idx="585">
                  <c:v>33</c:v>
                </c:pt>
                <c:pt idx="586">
                  <c:v>35</c:v>
                </c:pt>
                <c:pt idx="587">
                  <c:v>5</c:v>
                </c:pt>
                <c:pt idx="588">
                  <c:v>14</c:v>
                </c:pt>
                <c:pt idx="589">
                  <c:v>19</c:v>
                </c:pt>
                <c:pt idx="590">
                  <c:v>26</c:v>
                </c:pt>
                <c:pt idx="591">
                  <c:v>1</c:v>
                </c:pt>
                <c:pt idx="592">
                  <c:v>42</c:v>
                </c:pt>
                <c:pt idx="593">
                  <c:v>26</c:v>
                </c:pt>
                <c:pt idx="594">
                  <c:v>27</c:v>
                </c:pt>
                <c:pt idx="595">
                  <c:v>24</c:v>
                </c:pt>
                <c:pt idx="596">
                  <c:v>30</c:v>
                </c:pt>
                <c:pt idx="597">
                  <c:v>63</c:v>
                </c:pt>
                <c:pt idx="598">
                  <c:v>9</c:v>
                </c:pt>
                <c:pt idx="599">
                  <c:v>16</c:v>
                </c:pt>
                <c:pt idx="600">
                  <c:v>21</c:v>
                </c:pt>
                <c:pt idx="601">
                  <c:v>19</c:v>
                </c:pt>
                <c:pt idx="602">
                  <c:v>12</c:v>
                </c:pt>
                <c:pt idx="603">
                  <c:v>16</c:v>
                </c:pt>
                <c:pt idx="604">
                  <c:v>19</c:v>
                </c:pt>
                <c:pt idx="605">
                  <c:v>119</c:v>
                </c:pt>
                <c:pt idx="606">
                  <c:v>25</c:v>
                </c:pt>
                <c:pt idx="607">
                  <c:v>113</c:v>
                </c:pt>
                <c:pt idx="608">
                  <c:v>13</c:v>
                </c:pt>
                <c:pt idx="609">
                  <c:v>38</c:v>
                </c:pt>
                <c:pt idx="610">
                  <c:v>9</c:v>
                </c:pt>
                <c:pt idx="611">
                  <c:v>32</c:v>
                </c:pt>
                <c:pt idx="612">
                  <c:v>8</c:v>
                </c:pt>
                <c:pt idx="613">
                  <c:v>18</c:v>
                </c:pt>
                <c:pt idx="614">
                  <c:v>10</c:v>
                </c:pt>
                <c:pt idx="615">
                  <c:v>33</c:v>
                </c:pt>
                <c:pt idx="616">
                  <c:v>53</c:v>
                </c:pt>
                <c:pt idx="617">
                  <c:v>61</c:v>
                </c:pt>
                <c:pt idx="618">
                  <c:v>38</c:v>
                </c:pt>
                <c:pt idx="619">
                  <c:v>5</c:v>
                </c:pt>
                <c:pt idx="620">
                  <c:v>24</c:v>
                </c:pt>
                <c:pt idx="621">
                  <c:v>38</c:v>
                </c:pt>
                <c:pt idx="622">
                  <c:v>43</c:v>
                </c:pt>
                <c:pt idx="623">
                  <c:v>14</c:v>
                </c:pt>
                <c:pt idx="624">
                  <c:v>141</c:v>
                </c:pt>
                <c:pt idx="625">
                  <c:v>88</c:v>
                </c:pt>
                <c:pt idx="626">
                  <c:v>34</c:v>
                </c:pt>
                <c:pt idx="627">
                  <c:v>17</c:v>
                </c:pt>
                <c:pt idx="628">
                  <c:v>33</c:v>
                </c:pt>
                <c:pt idx="629">
                  <c:v>9</c:v>
                </c:pt>
                <c:pt idx="630">
                  <c:v>13</c:v>
                </c:pt>
                <c:pt idx="631">
                  <c:v>84</c:v>
                </c:pt>
                <c:pt idx="632">
                  <c:v>17</c:v>
                </c:pt>
                <c:pt idx="633">
                  <c:v>0</c:v>
                </c:pt>
                <c:pt idx="634">
                  <c:v>4</c:v>
                </c:pt>
                <c:pt idx="635">
                  <c:v>22</c:v>
                </c:pt>
                <c:pt idx="636">
                  <c:v>66</c:v>
                </c:pt>
                <c:pt idx="637">
                  <c:v>23</c:v>
                </c:pt>
                <c:pt idx="638">
                  <c:v>44</c:v>
                </c:pt>
                <c:pt idx="639">
                  <c:v>51</c:v>
                </c:pt>
                <c:pt idx="640">
                  <c:v>25</c:v>
                </c:pt>
                <c:pt idx="641">
                  <c:v>28</c:v>
                </c:pt>
                <c:pt idx="642">
                  <c:v>79</c:v>
                </c:pt>
                <c:pt idx="643">
                  <c:v>37</c:v>
                </c:pt>
                <c:pt idx="644">
                  <c:v>144</c:v>
                </c:pt>
                <c:pt idx="645">
                  <c:v>4</c:v>
                </c:pt>
                <c:pt idx="646">
                  <c:v>21</c:v>
                </c:pt>
                <c:pt idx="647">
                  <c:v>28</c:v>
                </c:pt>
                <c:pt idx="648">
                  <c:v>7</c:v>
                </c:pt>
                <c:pt idx="649">
                  <c:v>23</c:v>
                </c:pt>
                <c:pt idx="650">
                  <c:v>43</c:v>
                </c:pt>
                <c:pt idx="651">
                  <c:v>68</c:v>
                </c:pt>
                <c:pt idx="652">
                  <c:v>30</c:v>
                </c:pt>
                <c:pt idx="653">
                  <c:v>0</c:v>
                </c:pt>
                <c:pt idx="654">
                  <c:v>7</c:v>
                </c:pt>
                <c:pt idx="655">
                  <c:v>163</c:v>
                </c:pt>
                <c:pt idx="656">
                  <c:v>33</c:v>
                </c:pt>
                <c:pt idx="657">
                  <c:v>7</c:v>
                </c:pt>
                <c:pt idx="658">
                  <c:v>11</c:v>
                </c:pt>
                <c:pt idx="659">
                  <c:v>95</c:v>
                </c:pt>
                <c:pt idx="660">
                  <c:v>25</c:v>
                </c:pt>
                <c:pt idx="661">
                  <c:v>30</c:v>
                </c:pt>
                <c:pt idx="662">
                  <c:v>0</c:v>
                </c:pt>
                <c:pt idx="663">
                  <c:v>72</c:v>
                </c:pt>
              </c:numCache>
            </c:numRef>
          </c:xVal>
          <c:yVal>
            <c:numRef>
              <c:f>'[3]WoS Lins Concordance Coeff'!$C$4:$C$3994</c:f>
              <c:numCache>
                <c:formatCode>General</c:formatCode>
                <c:ptCount val="3991"/>
                <c:pt idx="0">
                  <c:v>40</c:v>
                </c:pt>
                <c:pt idx="1">
                  <c:v>25</c:v>
                </c:pt>
                <c:pt idx="2">
                  <c:v>1</c:v>
                </c:pt>
                <c:pt idx="3">
                  <c:v>49</c:v>
                </c:pt>
                <c:pt idx="4">
                  <c:v>3</c:v>
                </c:pt>
                <c:pt idx="5">
                  <c:v>22</c:v>
                </c:pt>
                <c:pt idx="6">
                  <c:v>9</c:v>
                </c:pt>
                <c:pt idx="7">
                  <c:v>25</c:v>
                </c:pt>
                <c:pt idx="8">
                  <c:v>3</c:v>
                </c:pt>
                <c:pt idx="9">
                  <c:v>3</c:v>
                </c:pt>
                <c:pt idx="10">
                  <c:v>29</c:v>
                </c:pt>
                <c:pt idx="11">
                  <c:v>33</c:v>
                </c:pt>
                <c:pt idx="12">
                  <c:v>5</c:v>
                </c:pt>
                <c:pt idx="13">
                  <c:v>0</c:v>
                </c:pt>
                <c:pt idx="14">
                  <c:v>45</c:v>
                </c:pt>
                <c:pt idx="15">
                  <c:v>21</c:v>
                </c:pt>
                <c:pt idx="16">
                  <c:v>5</c:v>
                </c:pt>
                <c:pt idx="17">
                  <c:v>9</c:v>
                </c:pt>
                <c:pt idx="18">
                  <c:v>0</c:v>
                </c:pt>
                <c:pt idx="19">
                  <c:v>3</c:v>
                </c:pt>
                <c:pt idx="20">
                  <c:v>3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3</c:v>
                </c:pt>
                <c:pt idx="26">
                  <c:v>5</c:v>
                </c:pt>
                <c:pt idx="27">
                  <c:v>0</c:v>
                </c:pt>
                <c:pt idx="28">
                  <c:v>2</c:v>
                </c:pt>
                <c:pt idx="29">
                  <c:v>1</c:v>
                </c:pt>
                <c:pt idx="30">
                  <c:v>5</c:v>
                </c:pt>
                <c:pt idx="31">
                  <c:v>3</c:v>
                </c:pt>
                <c:pt idx="32">
                  <c:v>0</c:v>
                </c:pt>
                <c:pt idx="33">
                  <c:v>5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2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1</c:v>
                </c:pt>
                <c:pt idx="44">
                  <c:v>3</c:v>
                </c:pt>
                <c:pt idx="45">
                  <c:v>5</c:v>
                </c:pt>
                <c:pt idx="46">
                  <c:v>1</c:v>
                </c:pt>
                <c:pt idx="47">
                  <c:v>0</c:v>
                </c:pt>
                <c:pt idx="48">
                  <c:v>3</c:v>
                </c:pt>
                <c:pt idx="49">
                  <c:v>1</c:v>
                </c:pt>
                <c:pt idx="50">
                  <c:v>0</c:v>
                </c:pt>
                <c:pt idx="51">
                  <c:v>4</c:v>
                </c:pt>
                <c:pt idx="52">
                  <c:v>6</c:v>
                </c:pt>
                <c:pt idx="53">
                  <c:v>1</c:v>
                </c:pt>
                <c:pt idx="54">
                  <c:v>2</c:v>
                </c:pt>
                <c:pt idx="55">
                  <c:v>0</c:v>
                </c:pt>
                <c:pt idx="56">
                  <c:v>3</c:v>
                </c:pt>
                <c:pt idx="57">
                  <c:v>1</c:v>
                </c:pt>
                <c:pt idx="58">
                  <c:v>0</c:v>
                </c:pt>
                <c:pt idx="59">
                  <c:v>3</c:v>
                </c:pt>
                <c:pt idx="60">
                  <c:v>14</c:v>
                </c:pt>
                <c:pt idx="61">
                  <c:v>0</c:v>
                </c:pt>
                <c:pt idx="62">
                  <c:v>2</c:v>
                </c:pt>
                <c:pt idx="63">
                  <c:v>7</c:v>
                </c:pt>
                <c:pt idx="64">
                  <c:v>10</c:v>
                </c:pt>
                <c:pt idx="65">
                  <c:v>11</c:v>
                </c:pt>
                <c:pt idx="66">
                  <c:v>3</c:v>
                </c:pt>
                <c:pt idx="67">
                  <c:v>0</c:v>
                </c:pt>
                <c:pt idx="68">
                  <c:v>2</c:v>
                </c:pt>
                <c:pt idx="69">
                  <c:v>5</c:v>
                </c:pt>
                <c:pt idx="70">
                  <c:v>1</c:v>
                </c:pt>
                <c:pt idx="71">
                  <c:v>0</c:v>
                </c:pt>
                <c:pt idx="72">
                  <c:v>0</c:v>
                </c:pt>
                <c:pt idx="73">
                  <c:v>5</c:v>
                </c:pt>
                <c:pt idx="74">
                  <c:v>6</c:v>
                </c:pt>
                <c:pt idx="75">
                  <c:v>3</c:v>
                </c:pt>
                <c:pt idx="76">
                  <c:v>0</c:v>
                </c:pt>
                <c:pt idx="77">
                  <c:v>1</c:v>
                </c:pt>
                <c:pt idx="78">
                  <c:v>8</c:v>
                </c:pt>
                <c:pt idx="79">
                  <c:v>1</c:v>
                </c:pt>
                <c:pt idx="80">
                  <c:v>0</c:v>
                </c:pt>
                <c:pt idx="81">
                  <c:v>5</c:v>
                </c:pt>
                <c:pt idx="82">
                  <c:v>14</c:v>
                </c:pt>
                <c:pt idx="83">
                  <c:v>1</c:v>
                </c:pt>
                <c:pt idx="84">
                  <c:v>1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4</c:v>
                </c:pt>
                <c:pt idx="89">
                  <c:v>3</c:v>
                </c:pt>
                <c:pt idx="90">
                  <c:v>1</c:v>
                </c:pt>
                <c:pt idx="91">
                  <c:v>1</c:v>
                </c:pt>
                <c:pt idx="92">
                  <c:v>4</c:v>
                </c:pt>
                <c:pt idx="93">
                  <c:v>1</c:v>
                </c:pt>
                <c:pt idx="94">
                  <c:v>3</c:v>
                </c:pt>
                <c:pt idx="95">
                  <c:v>3</c:v>
                </c:pt>
                <c:pt idx="96">
                  <c:v>2</c:v>
                </c:pt>
                <c:pt idx="97">
                  <c:v>1</c:v>
                </c:pt>
                <c:pt idx="98">
                  <c:v>9</c:v>
                </c:pt>
                <c:pt idx="99">
                  <c:v>15</c:v>
                </c:pt>
                <c:pt idx="100">
                  <c:v>0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3</c:v>
                </c:pt>
                <c:pt idx="105">
                  <c:v>8</c:v>
                </c:pt>
                <c:pt idx="106">
                  <c:v>1</c:v>
                </c:pt>
                <c:pt idx="107">
                  <c:v>2</c:v>
                </c:pt>
                <c:pt idx="108">
                  <c:v>0</c:v>
                </c:pt>
                <c:pt idx="109">
                  <c:v>0</c:v>
                </c:pt>
                <c:pt idx="110">
                  <c:v>11</c:v>
                </c:pt>
                <c:pt idx="111">
                  <c:v>3</c:v>
                </c:pt>
                <c:pt idx="112">
                  <c:v>10</c:v>
                </c:pt>
                <c:pt idx="113">
                  <c:v>2</c:v>
                </c:pt>
                <c:pt idx="114">
                  <c:v>1</c:v>
                </c:pt>
                <c:pt idx="115">
                  <c:v>3</c:v>
                </c:pt>
                <c:pt idx="116">
                  <c:v>8</c:v>
                </c:pt>
                <c:pt idx="117">
                  <c:v>1</c:v>
                </c:pt>
                <c:pt idx="118">
                  <c:v>0</c:v>
                </c:pt>
                <c:pt idx="119">
                  <c:v>2</c:v>
                </c:pt>
                <c:pt idx="120">
                  <c:v>4</c:v>
                </c:pt>
                <c:pt idx="121">
                  <c:v>3</c:v>
                </c:pt>
                <c:pt idx="122">
                  <c:v>0</c:v>
                </c:pt>
                <c:pt idx="123">
                  <c:v>0</c:v>
                </c:pt>
                <c:pt idx="124">
                  <c:v>3</c:v>
                </c:pt>
                <c:pt idx="125">
                  <c:v>0</c:v>
                </c:pt>
                <c:pt idx="126">
                  <c:v>0</c:v>
                </c:pt>
                <c:pt idx="127">
                  <c:v>2</c:v>
                </c:pt>
                <c:pt idx="128">
                  <c:v>1</c:v>
                </c:pt>
                <c:pt idx="129">
                  <c:v>3</c:v>
                </c:pt>
                <c:pt idx="130">
                  <c:v>0</c:v>
                </c:pt>
                <c:pt idx="131">
                  <c:v>0</c:v>
                </c:pt>
                <c:pt idx="132">
                  <c:v>6</c:v>
                </c:pt>
                <c:pt idx="133">
                  <c:v>2</c:v>
                </c:pt>
                <c:pt idx="134">
                  <c:v>0</c:v>
                </c:pt>
                <c:pt idx="135">
                  <c:v>2</c:v>
                </c:pt>
                <c:pt idx="136">
                  <c:v>2</c:v>
                </c:pt>
                <c:pt idx="137">
                  <c:v>3</c:v>
                </c:pt>
                <c:pt idx="138">
                  <c:v>11</c:v>
                </c:pt>
                <c:pt idx="139">
                  <c:v>6</c:v>
                </c:pt>
                <c:pt idx="140">
                  <c:v>0</c:v>
                </c:pt>
                <c:pt idx="141">
                  <c:v>3</c:v>
                </c:pt>
                <c:pt idx="142">
                  <c:v>5</c:v>
                </c:pt>
                <c:pt idx="143">
                  <c:v>2</c:v>
                </c:pt>
                <c:pt idx="144">
                  <c:v>7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3</c:v>
                </c:pt>
                <c:pt idx="149">
                  <c:v>0</c:v>
                </c:pt>
                <c:pt idx="150">
                  <c:v>0</c:v>
                </c:pt>
                <c:pt idx="151">
                  <c:v>3</c:v>
                </c:pt>
                <c:pt idx="152">
                  <c:v>3</c:v>
                </c:pt>
                <c:pt idx="153">
                  <c:v>2</c:v>
                </c:pt>
                <c:pt idx="154">
                  <c:v>3</c:v>
                </c:pt>
                <c:pt idx="155">
                  <c:v>0</c:v>
                </c:pt>
                <c:pt idx="156">
                  <c:v>1</c:v>
                </c:pt>
                <c:pt idx="157">
                  <c:v>0</c:v>
                </c:pt>
                <c:pt idx="158">
                  <c:v>4</c:v>
                </c:pt>
                <c:pt idx="159">
                  <c:v>0</c:v>
                </c:pt>
                <c:pt idx="160">
                  <c:v>1</c:v>
                </c:pt>
                <c:pt idx="161">
                  <c:v>0</c:v>
                </c:pt>
                <c:pt idx="162">
                  <c:v>5</c:v>
                </c:pt>
                <c:pt idx="163">
                  <c:v>7</c:v>
                </c:pt>
                <c:pt idx="164">
                  <c:v>6</c:v>
                </c:pt>
                <c:pt idx="165">
                  <c:v>1</c:v>
                </c:pt>
                <c:pt idx="166">
                  <c:v>2</c:v>
                </c:pt>
                <c:pt idx="167">
                  <c:v>5</c:v>
                </c:pt>
                <c:pt idx="168">
                  <c:v>2</c:v>
                </c:pt>
                <c:pt idx="169">
                  <c:v>0</c:v>
                </c:pt>
                <c:pt idx="170">
                  <c:v>0</c:v>
                </c:pt>
                <c:pt idx="171">
                  <c:v>3</c:v>
                </c:pt>
                <c:pt idx="172">
                  <c:v>0</c:v>
                </c:pt>
                <c:pt idx="173">
                  <c:v>0</c:v>
                </c:pt>
                <c:pt idx="174">
                  <c:v>5</c:v>
                </c:pt>
                <c:pt idx="175">
                  <c:v>3</c:v>
                </c:pt>
                <c:pt idx="176">
                  <c:v>1</c:v>
                </c:pt>
                <c:pt idx="177">
                  <c:v>3</c:v>
                </c:pt>
                <c:pt idx="178">
                  <c:v>8</c:v>
                </c:pt>
                <c:pt idx="179">
                  <c:v>3</c:v>
                </c:pt>
                <c:pt idx="180">
                  <c:v>0</c:v>
                </c:pt>
                <c:pt idx="181">
                  <c:v>0</c:v>
                </c:pt>
                <c:pt idx="182">
                  <c:v>8</c:v>
                </c:pt>
                <c:pt idx="183">
                  <c:v>14</c:v>
                </c:pt>
                <c:pt idx="184">
                  <c:v>3</c:v>
                </c:pt>
                <c:pt idx="185">
                  <c:v>3</c:v>
                </c:pt>
                <c:pt idx="186">
                  <c:v>4</c:v>
                </c:pt>
                <c:pt idx="187">
                  <c:v>4</c:v>
                </c:pt>
                <c:pt idx="188">
                  <c:v>3</c:v>
                </c:pt>
                <c:pt idx="189">
                  <c:v>3</c:v>
                </c:pt>
                <c:pt idx="190">
                  <c:v>2</c:v>
                </c:pt>
                <c:pt idx="191">
                  <c:v>2</c:v>
                </c:pt>
                <c:pt idx="192">
                  <c:v>8</c:v>
                </c:pt>
                <c:pt idx="193">
                  <c:v>1</c:v>
                </c:pt>
                <c:pt idx="194">
                  <c:v>0</c:v>
                </c:pt>
                <c:pt idx="195">
                  <c:v>3</c:v>
                </c:pt>
                <c:pt idx="196">
                  <c:v>3</c:v>
                </c:pt>
                <c:pt idx="197">
                  <c:v>1</c:v>
                </c:pt>
                <c:pt idx="198">
                  <c:v>1</c:v>
                </c:pt>
                <c:pt idx="199">
                  <c:v>10</c:v>
                </c:pt>
                <c:pt idx="200">
                  <c:v>6</c:v>
                </c:pt>
                <c:pt idx="201">
                  <c:v>0</c:v>
                </c:pt>
                <c:pt idx="202">
                  <c:v>5</c:v>
                </c:pt>
                <c:pt idx="203">
                  <c:v>0</c:v>
                </c:pt>
                <c:pt idx="204">
                  <c:v>2</c:v>
                </c:pt>
                <c:pt idx="205">
                  <c:v>8</c:v>
                </c:pt>
                <c:pt idx="206">
                  <c:v>0</c:v>
                </c:pt>
                <c:pt idx="207">
                  <c:v>4</c:v>
                </c:pt>
                <c:pt idx="208">
                  <c:v>0</c:v>
                </c:pt>
                <c:pt idx="209">
                  <c:v>0</c:v>
                </c:pt>
                <c:pt idx="210">
                  <c:v>5</c:v>
                </c:pt>
                <c:pt idx="211">
                  <c:v>3</c:v>
                </c:pt>
                <c:pt idx="212">
                  <c:v>0</c:v>
                </c:pt>
                <c:pt idx="213">
                  <c:v>3</c:v>
                </c:pt>
                <c:pt idx="214">
                  <c:v>6</c:v>
                </c:pt>
                <c:pt idx="215">
                  <c:v>3</c:v>
                </c:pt>
                <c:pt idx="216">
                  <c:v>3</c:v>
                </c:pt>
                <c:pt idx="217">
                  <c:v>0</c:v>
                </c:pt>
                <c:pt idx="218">
                  <c:v>3</c:v>
                </c:pt>
                <c:pt idx="219">
                  <c:v>4</c:v>
                </c:pt>
                <c:pt idx="220">
                  <c:v>0</c:v>
                </c:pt>
                <c:pt idx="221">
                  <c:v>6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3</c:v>
                </c:pt>
                <c:pt idx="226">
                  <c:v>1</c:v>
                </c:pt>
                <c:pt idx="227">
                  <c:v>1</c:v>
                </c:pt>
                <c:pt idx="228">
                  <c:v>7</c:v>
                </c:pt>
                <c:pt idx="229">
                  <c:v>2</c:v>
                </c:pt>
                <c:pt idx="230">
                  <c:v>0</c:v>
                </c:pt>
                <c:pt idx="231">
                  <c:v>3</c:v>
                </c:pt>
                <c:pt idx="232">
                  <c:v>0</c:v>
                </c:pt>
                <c:pt idx="233">
                  <c:v>0</c:v>
                </c:pt>
                <c:pt idx="234">
                  <c:v>2</c:v>
                </c:pt>
                <c:pt idx="235">
                  <c:v>0</c:v>
                </c:pt>
                <c:pt idx="236">
                  <c:v>1</c:v>
                </c:pt>
                <c:pt idx="237">
                  <c:v>2</c:v>
                </c:pt>
                <c:pt idx="238">
                  <c:v>0</c:v>
                </c:pt>
                <c:pt idx="239">
                  <c:v>0</c:v>
                </c:pt>
                <c:pt idx="240">
                  <c:v>5</c:v>
                </c:pt>
                <c:pt idx="241">
                  <c:v>0</c:v>
                </c:pt>
                <c:pt idx="242">
                  <c:v>0</c:v>
                </c:pt>
                <c:pt idx="243">
                  <c:v>2</c:v>
                </c:pt>
                <c:pt idx="244">
                  <c:v>0</c:v>
                </c:pt>
                <c:pt idx="245">
                  <c:v>3</c:v>
                </c:pt>
                <c:pt idx="246">
                  <c:v>4</c:v>
                </c:pt>
                <c:pt idx="247">
                  <c:v>5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3</c:v>
                </c:pt>
                <c:pt idx="252">
                  <c:v>1</c:v>
                </c:pt>
                <c:pt idx="253">
                  <c:v>0</c:v>
                </c:pt>
                <c:pt idx="254">
                  <c:v>0</c:v>
                </c:pt>
                <c:pt idx="255">
                  <c:v>2</c:v>
                </c:pt>
                <c:pt idx="256">
                  <c:v>8</c:v>
                </c:pt>
                <c:pt idx="257">
                  <c:v>2</c:v>
                </c:pt>
                <c:pt idx="258">
                  <c:v>0</c:v>
                </c:pt>
                <c:pt idx="259">
                  <c:v>0</c:v>
                </c:pt>
                <c:pt idx="260">
                  <c:v>6</c:v>
                </c:pt>
                <c:pt idx="261">
                  <c:v>33</c:v>
                </c:pt>
                <c:pt idx="262">
                  <c:v>6</c:v>
                </c:pt>
                <c:pt idx="263">
                  <c:v>31</c:v>
                </c:pt>
                <c:pt idx="264">
                  <c:v>17</c:v>
                </c:pt>
                <c:pt idx="265">
                  <c:v>50</c:v>
                </c:pt>
                <c:pt idx="266">
                  <c:v>19</c:v>
                </c:pt>
                <c:pt idx="267">
                  <c:v>98</c:v>
                </c:pt>
                <c:pt idx="268">
                  <c:v>20</c:v>
                </c:pt>
                <c:pt idx="269">
                  <c:v>5</c:v>
                </c:pt>
                <c:pt idx="270">
                  <c:v>18</c:v>
                </c:pt>
                <c:pt idx="271">
                  <c:v>2</c:v>
                </c:pt>
                <c:pt idx="272">
                  <c:v>13</c:v>
                </c:pt>
                <c:pt idx="273">
                  <c:v>15</c:v>
                </c:pt>
                <c:pt idx="274">
                  <c:v>20</c:v>
                </c:pt>
                <c:pt idx="275">
                  <c:v>35</c:v>
                </c:pt>
                <c:pt idx="276">
                  <c:v>6</c:v>
                </c:pt>
                <c:pt idx="277">
                  <c:v>17</c:v>
                </c:pt>
                <c:pt idx="278">
                  <c:v>10</c:v>
                </c:pt>
                <c:pt idx="279">
                  <c:v>4</c:v>
                </c:pt>
                <c:pt idx="280">
                  <c:v>3</c:v>
                </c:pt>
                <c:pt idx="281">
                  <c:v>23</c:v>
                </c:pt>
                <c:pt idx="282">
                  <c:v>26</c:v>
                </c:pt>
                <c:pt idx="283">
                  <c:v>0</c:v>
                </c:pt>
                <c:pt idx="284">
                  <c:v>173</c:v>
                </c:pt>
                <c:pt idx="285">
                  <c:v>3</c:v>
                </c:pt>
                <c:pt idx="286">
                  <c:v>11</c:v>
                </c:pt>
                <c:pt idx="287">
                  <c:v>13</c:v>
                </c:pt>
                <c:pt idx="288">
                  <c:v>10</c:v>
                </c:pt>
                <c:pt idx="289">
                  <c:v>37</c:v>
                </c:pt>
                <c:pt idx="290">
                  <c:v>11</c:v>
                </c:pt>
                <c:pt idx="291">
                  <c:v>9</c:v>
                </c:pt>
                <c:pt idx="292">
                  <c:v>24</c:v>
                </c:pt>
                <c:pt idx="293">
                  <c:v>9</c:v>
                </c:pt>
                <c:pt idx="294">
                  <c:v>15</c:v>
                </c:pt>
                <c:pt idx="295">
                  <c:v>10</c:v>
                </c:pt>
                <c:pt idx="296">
                  <c:v>38</c:v>
                </c:pt>
                <c:pt idx="297">
                  <c:v>13</c:v>
                </c:pt>
                <c:pt idx="298">
                  <c:v>4</c:v>
                </c:pt>
                <c:pt idx="299">
                  <c:v>8</c:v>
                </c:pt>
                <c:pt idx="300">
                  <c:v>27</c:v>
                </c:pt>
                <c:pt idx="301">
                  <c:v>32</c:v>
                </c:pt>
                <c:pt idx="302">
                  <c:v>9</c:v>
                </c:pt>
                <c:pt idx="303">
                  <c:v>3</c:v>
                </c:pt>
                <c:pt idx="304">
                  <c:v>26</c:v>
                </c:pt>
                <c:pt idx="305">
                  <c:v>17</c:v>
                </c:pt>
                <c:pt idx="306">
                  <c:v>46</c:v>
                </c:pt>
                <c:pt idx="307">
                  <c:v>11</c:v>
                </c:pt>
                <c:pt idx="308">
                  <c:v>5</c:v>
                </c:pt>
                <c:pt idx="309">
                  <c:v>14</c:v>
                </c:pt>
                <c:pt idx="310">
                  <c:v>5</c:v>
                </c:pt>
                <c:pt idx="311">
                  <c:v>17</c:v>
                </c:pt>
                <c:pt idx="312">
                  <c:v>18</c:v>
                </c:pt>
                <c:pt idx="313">
                  <c:v>15</c:v>
                </c:pt>
                <c:pt idx="314">
                  <c:v>20</c:v>
                </c:pt>
                <c:pt idx="315">
                  <c:v>40</c:v>
                </c:pt>
                <c:pt idx="316">
                  <c:v>25</c:v>
                </c:pt>
                <c:pt idx="317">
                  <c:v>3</c:v>
                </c:pt>
                <c:pt idx="318">
                  <c:v>18</c:v>
                </c:pt>
                <c:pt idx="319">
                  <c:v>10</c:v>
                </c:pt>
                <c:pt idx="320">
                  <c:v>25</c:v>
                </c:pt>
                <c:pt idx="321">
                  <c:v>58</c:v>
                </c:pt>
                <c:pt idx="322">
                  <c:v>11</c:v>
                </c:pt>
                <c:pt idx="323">
                  <c:v>22</c:v>
                </c:pt>
                <c:pt idx="324">
                  <c:v>1</c:v>
                </c:pt>
                <c:pt idx="325">
                  <c:v>45</c:v>
                </c:pt>
                <c:pt idx="326">
                  <c:v>6</c:v>
                </c:pt>
                <c:pt idx="327">
                  <c:v>4</c:v>
                </c:pt>
                <c:pt idx="328">
                  <c:v>32</c:v>
                </c:pt>
                <c:pt idx="329">
                  <c:v>4</c:v>
                </c:pt>
                <c:pt idx="330">
                  <c:v>25</c:v>
                </c:pt>
                <c:pt idx="331">
                  <c:v>0</c:v>
                </c:pt>
                <c:pt idx="332">
                  <c:v>27</c:v>
                </c:pt>
                <c:pt idx="333">
                  <c:v>68</c:v>
                </c:pt>
                <c:pt idx="334">
                  <c:v>71</c:v>
                </c:pt>
                <c:pt idx="335">
                  <c:v>27</c:v>
                </c:pt>
                <c:pt idx="336">
                  <c:v>10</c:v>
                </c:pt>
                <c:pt idx="337">
                  <c:v>0</c:v>
                </c:pt>
                <c:pt idx="338">
                  <c:v>10</c:v>
                </c:pt>
                <c:pt idx="339">
                  <c:v>15</c:v>
                </c:pt>
                <c:pt idx="340">
                  <c:v>0</c:v>
                </c:pt>
                <c:pt idx="341">
                  <c:v>26</c:v>
                </c:pt>
                <c:pt idx="342">
                  <c:v>13</c:v>
                </c:pt>
                <c:pt idx="343">
                  <c:v>3</c:v>
                </c:pt>
                <c:pt idx="344">
                  <c:v>34</c:v>
                </c:pt>
                <c:pt idx="345">
                  <c:v>27</c:v>
                </c:pt>
                <c:pt idx="346">
                  <c:v>2</c:v>
                </c:pt>
                <c:pt idx="347">
                  <c:v>22</c:v>
                </c:pt>
                <c:pt idx="348">
                  <c:v>13</c:v>
                </c:pt>
                <c:pt idx="349">
                  <c:v>37</c:v>
                </c:pt>
                <c:pt idx="350">
                  <c:v>4</c:v>
                </c:pt>
                <c:pt idx="351">
                  <c:v>48</c:v>
                </c:pt>
                <c:pt idx="352">
                  <c:v>4</c:v>
                </c:pt>
                <c:pt idx="353">
                  <c:v>25</c:v>
                </c:pt>
                <c:pt idx="354">
                  <c:v>8</c:v>
                </c:pt>
                <c:pt idx="355">
                  <c:v>18</c:v>
                </c:pt>
                <c:pt idx="356">
                  <c:v>45</c:v>
                </c:pt>
                <c:pt idx="357">
                  <c:v>9</c:v>
                </c:pt>
                <c:pt idx="358">
                  <c:v>2</c:v>
                </c:pt>
                <c:pt idx="359">
                  <c:v>29</c:v>
                </c:pt>
                <c:pt idx="360">
                  <c:v>7</c:v>
                </c:pt>
                <c:pt idx="361">
                  <c:v>26</c:v>
                </c:pt>
                <c:pt idx="362">
                  <c:v>15</c:v>
                </c:pt>
                <c:pt idx="363">
                  <c:v>4</c:v>
                </c:pt>
                <c:pt idx="364">
                  <c:v>7</c:v>
                </c:pt>
                <c:pt idx="365">
                  <c:v>3</c:v>
                </c:pt>
                <c:pt idx="366">
                  <c:v>4</c:v>
                </c:pt>
                <c:pt idx="367">
                  <c:v>38</c:v>
                </c:pt>
                <c:pt idx="368">
                  <c:v>11</c:v>
                </c:pt>
                <c:pt idx="369">
                  <c:v>6</c:v>
                </c:pt>
                <c:pt idx="370">
                  <c:v>11</c:v>
                </c:pt>
                <c:pt idx="371">
                  <c:v>15</c:v>
                </c:pt>
                <c:pt idx="372">
                  <c:v>15</c:v>
                </c:pt>
                <c:pt idx="373">
                  <c:v>8</c:v>
                </c:pt>
                <c:pt idx="374">
                  <c:v>5</c:v>
                </c:pt>
                <c:pt idx="375">
                  <c:v>4</c:v>
                </c:pt>
                <c:pt idx="376">
                  <c:v>15</c:v>
                </c:pt>
                <c:pt idx="377">
                  <c:v>18</c:v>
                </c:pt>
                <c:pt idx="378">
                  <c:v>2</c:v>
                </c:pt>
                <c:pt idx="379">
                  <c:v>8</c:v>
                </c:pt>
                <c:pt idx="380">
                  <c:v>7</c:v>
                </c:pt>
                <c:pt idx="381">
                  <c:v>35</c:v>
                </c:pt>
                <c:pt idx="382">
                  <c:v>10</c:v>
                </c:pt>
                <c:pt idx="383">
                  <c:v>11</c:v>
                </c:pt>
                <c:pt idx="384">
                  <c:v>63</c:v>
                </c:pt>
                <c:pt idx="385">
                  <c:v>29</c:v>
                </c:pt>
                <c:pt idx="386">
                  <c:v>34</c:v>
                </c:pt>
                <c:pt idx="387">
                  <c:v>9</c:v>
                </c:pt>
                <c:pt idx="388">
                  <c:v>17</c:v>
                </c:pt>
                <c:pt idx="389">
                  <c:v>10</c:v>
                </c:pt>
                <c:pt idx="390">
                  <c:v>14</c:v>
                </c:pt>
                <c:pt idx="391">
                  <c:v>19</c:v>
                </c:pt>
                <c:pt idx="392">
                  <c:v>18</c:v>
                </c:pt>
                <c:pt idx="393">
                  <c:v>22</c:v>
                </c:pt>
                <c:pt idx="394">
                  <c:v>17</c:v>
                </c:pt>
                <c:pt idx="395">
                  <c:v>6</c:v>
                </c:pt>
                <c:pt idx="396">
                  <c:v>2</c:v>
                </c:pt>
                <c:pt idx="397">
                  <c:v>18</c:v>
                </c:pt>
                <c:pt idx="398">
                  <c:v>18</c:v>
                </c:pt>
                <c:pt idx="399">
                  <c:v>7</c:v>
                </c:pt>
                <c:pt idx="400">
                  <c:v>10</c:v>
                </c:pt>
                <c:pt idx="401">
                  <c:v>11</c:v>
                </c:pt>
                <c:pt idx="402">
                  <c:v>9</c:v>
                </c:pt>
                <c:pt idx="403">
                  <c:v>31</c:v>
                </c:pt>
                <c:pt idx="404">
                  <c:v>7</c:v>
                </c:pt>
                <c:pt idx="405">
                  <c:v>2</c:v>
                </c:pt>
                <c:pt idx="406">
                  <c:v>22</c:v>
                </c:pt>
                <c:pt idx="407">
                  <c:v>92</c:v>
                </c:pt>
                <c:pt idx="408">
                  <c:v>9</c:v>
                </c:pt>
                <c:pt idx="409">
                  <c:v>4</c:v>
                </c:pt>
                <c:pt idx="410">
                  <c:v>29</c:v>
                </c:pt>
                <c:pt idx="411">
                  <c:v>15</c:v>
                </c:pt>
                <c:pt idx="412">
                  <c:v>25</c:v>
                </c:pt>
                <c:pt idx="413">
                  <c:v>7</c:v>
                </c:pt>
                <c:pt idx="414">
                  <c:v>61</c:v>
                </c:pt>
                <c:pt idx="415">
                  <c:v>29</c:v>
                </c:pt>
                <c:pt idx="416">
                  <c:v>70</c:v>
                </c:pt>
                <c:pt idx="417">
                  <c:v>17</c:v>
                </c:pt>
                <c:pt idx="418">
                  <c:v>17</c:v>
                </c:pt>
                <c:pt idx="419">
                  <c:v>29</c:v>
                </c:pt>
                <c:pt idx="420">
                  <c:v>83</c:v>
                </c:pt>
                <c:pt idx="421">
                  <c:v>31</c:v>
                </c:pt>
                <c:pt idx="422">
                  <c:v>15</c:v>
                </c:pt>
                <c:pt idx="423">
                  <c:v>41</c:v>
                </c:pt>
                <c:pt idx="424">
                  <c:v>8</c:v>
                </c:pt>
                <c:pt idx="425">
                  <c:v>0</c:v>
                </c:pt>
                <c:pt idx="426">
                  <c:v>2</c:v>
                </c:pt>
                <c:pt idx="427">
                  <c:v>5</c:v>
                </c:pt>
                <c:pt idx="428">
                  <c:v>8</c:v>
                </c:pt>
                <c:pt idx="429">
                  <c:v>4</c:v>
                </c:pt>
                <c:pt idx="430">
                  <c:v>29</c:v>
                </c:pt>
                <c:pt idx="431">
                  <c:v>10</c:v>
                </c:pt>
                <c:pt idx="432">
                  <c:v>48</c:v>
                </c:pt>
                <c:pt idx="433">
                  <c:v>0</c:v>
                </c:pt>
                <c:pt idx="434">
                  <c:v>7</c:v>
                </c:pt>
                <c:pt idx="435">
                  <c:v>21</c:v>
                </c:pt>
                <c:pt idx="436">
                  <c:v>32</c:v>
                </c:pt>
                <c:pt idx="437">
                  <c:v>9</c:v>
                </c:pt>
                <c:pt idx="438">
                  <c:v>57</c:v>
                </c:pt>
                <c:pt idx="439">
                  <c:v>14</c:v>
                </c:pt>
                <c:pt idx="440">
                  <c:v>3</c:v>
                </c:pt>
                <c:pt idx="441">
                  <c:v>1</c:v>
                </c:pt>
                <c:pt idx="442">
                  <c:v>187</c:v>
                </c:pt>
                <c:pt idx="443">
                  <c:v>0</c:v>
                </c:pt>
                <c:pt idx="444">
                  <c:v>6</c:v>
                </c:pt>
                <c:pt idx="445">
                  <c:v>125</c:v>
                </c:pt>
                <c:pt idx="446">
                  <c:v>53</c:v>
                </c:pt>
                <c:pt idx="447">
                  <c:v>19</c:v>
                </c:pt>
                <c:pt idx="448">
                  <c:v>67</c:v>
                </c:pt>
                <c:pt idx="449">
                  <c:v>24</c:v>
                </c:pt>
                <c:pt idx="450">
                  <c:v>23</c:v>
                </c:pt>
                <c:pt idx="451">
                  <c:v>18</c:v>
                </c:pt>
                <c:pt idx="452">
                  <c:v>39</c:v>
                </c:pt>
                <c:pt idx="453">
                  <c:v>20</c:v>
                </c:pt>
                <c:pt idx="454">
                  <c:v>40</c:v>
                </c:pt>
                <c:pt idx="455">
                  <c:v>2</c:v>
                </c:pt>
                <c:pt idx="456">
                  <c:v>7</c:v>
                </c:pt>
                <c:pt idx="457">
                  <c:v>22</c:v>
                </c:pt>
                <c:pt idx="458">
                  <c:v>27</c:v>
                </c:pt>
                <c:pt idx="459">
                  <c:v>7</c:v>
                </c:pt>
                <c:pt idx="460">
                  <c:v>5</c:v>
                </c:pt>
                <c:pt idx="461">
                  <c:v>1</c:v>
                </c:pt>
                <c:pt idx="462">
                  <c:v>11</c:v>
                </c:pt>
                <c:pt idx="463">
                  <c:v>20</c:v>
                </c:pt>
                <c:pt idx="464">
                  <c:v>41</c:v>
                </c:pt>
                <c:pt idx="465">
                  <c:v>30</c:v>
                </c:pt>
                <c:pt idx="466">
                  <c:v>36</c:v>
                </c:pt>
                <c:pt idx="467">
                  <c:v>22</c:v>
                </c:pt>
                <c:pt idx="468">
                  <c:v>0</c:v>
                </c:pt>
                <c:pt idx="469">
                  <c:v>109</c:v>
                </c:pt>
                <c:pt idx="470">
                  <c:v>37</c:v>
                </c:pt>
                <c:pt idx="471">
                  <c:v>20</c:v>
                </c:pt>
                <c:pt idx="472">
                  <c:v>9</c:v>
                </c:pt>
                <c:pt idx="473">
                  <c:v>15</c:v>
                </c:pt>
                <c:pt idx="474">
                  <c:v>17</c:v>
                </c:pt>
                <c:pt idx="475">
                  <c:v>3</c:v>
                </c:pt>
                <c:pt idx="476">
                  <c:v>7</c:v>
                </c:pt>
                <c:pt idx="477">
                  <c:v>9</c:v>
                </c:pt>
                <c:pt idx="478">
                  <c:v>14</c:v>
                </c:pt>
                <c:pt idx="479">
                  <c:v>27</c:v>
                </c:pt>
                <c:pt idx="480">
                  <c:v>10</c:v>
                </c:pt>
                <c:pt idx="481">
                  <c:v>55</c:v>
                </c:pt>
                <c:pt idx="482">
                  <c:v>91</c:v>
                </c:pt>
                <c:pt idx="483">
                  <c:v>110</c:v>
                </c:pt>
                <c:pt idx="484">
                  <c:v>89</c:v>
                </c:pt>
                <c:pt idx="485">
                  <c:v>1</c:v>
                </c:pt>
                <c:pt idx="486">
                  <c:v>39</c:v>
                </c:pt>
                <c:pt idx="487">
                  <c:v>17</c:v>
                </c:pt>
                <c:pt idx="488">
                  <c:v>7</c:v>
                </c:pt>
                <c:pt idx="489">
                  <c:v>10</c:v>
                </c:pt>
                <c:pt idx="490">
                  <c:v>19</c:v>
                </c:pt>
                <c:pt idx="491">
                  <c:v>124</c:v>
                </c:pt>
                <c:pt idx="492">
                  <c:v>37</c:v>
                </c:pt>
                <c:pt idx="493">
                  <c:v>27</c:v>
                </c:pt>
                <c:pt idx="494">
                  <c:v>35</c:v>
                </c:pt>
                <c:pt idx="495">
                  <c:v>65</c:v>
                </c:pt>
                <c:pt idx="496">
                  <c:v>29</c:v>
                </c:pt>
                <c:pt idx="497">
                  <c:v>11</c:v>
                </c:pt>
                <c:pt idx="498">
                  <c:v>35</c:v>
                </c:pt>
                <c:pt idx="499">
                  <c:v>7</c:v>
                </c:pt>
                <c:pt idx="500">
                  <c:v>26</c:v>
                </c:pt>
                <c:pt idx="501">
                  <c:v>16</c:v>
                </c:pt>
                <c:pt idx="502">
                  <c:v>41</c:v>
                </c:pt>
                <c:pt idx="503">
                  <c:v>5</c:v>
                </c:pt>
                <c:pt idx="504">
                  <c:v>103</c:v>
                </c:pt>
                <c:pt idx="505">
                  <c:v>38</c:v>
                </c:pt>
                <c:pt idx="506">
                  <c:v>45</c:v>
                </c:pt>
                <c:pt idx="507">
                  <c:v>26</c:v>
                </c:pt>
                <c:pt idx="508">
                  <c:v>83</c:v>
                </c:pt>
                <c:pt idx="509">
                  <c:v>31</c:v>
                </c:pt>
                <c:pt idx="510">
                  <c:v>14</c:v>
                </c:pt>
                <c:pt idx="511">
                  <c:v>125</c:v>
                </c:pt>
                <c:pt idx="512">
                  <c:v>222</c:v>
                </c:pt>
                <c:pt idx="513">
                  <c:v>52</c:v>
                </c:pt>
                <c:pt idx="514">
                  <c:v>11</c:v>
                </c:pt>
                <c:pt idx="515">
                  <c:v>28</c:v>
                </c:pt>
                <c:pt idx="516">
                  <c:v>98</c:v>
                </c:pt>
                <c:pt idx="517">
                  <c:v>18</c:v>
                </c:pt>
                <c:pt idx="518">
                  <c:v>45</c:v>
                </c:pt>
                <c:pt idx="519">
                  <c:v>35</c:v>
                </c:pt>
                <c:pt idx="520">
                  <c:v>95</c:v>
                </c:pt>
                <c:pt idx="521">
                  <c:v>27</c:v>
                </c:pt>
                <c:pt idx="522">
                  <c:v>23</c:v>
                </c:pt>
                <c:pt idx="523">
                  <c:v>71</c:v>
                </c:pt>
                <c:pt idx="524">
                  <c:v>11</c:v>
                </c:pt>
                <c:pt idx="525">
                  <c:v>19</c:v>
                </c:pt>
                <c:pt idx="526">
                  <c:v>8</c:v>
                </c:pt>
                <c:pt idx="527">
                  <c:v>123</c:v>
                </c:pt>
                <c:pt idx="528">
                  <c:v>54</c:v>
                </c:pt>
                <c:pt idx="529">
                  <c:v>153</c:v>
                </c:pt>
                <c:pt idx="530">
                  <c:v>31</c:v>
                </c:pt>
                <c:pt idx="531">
                  <c:v>5</c:v>
                </c:pt>
                <c:pt idx="532">
                  <c:v>78</c:v>
                </c:pt>
                <c:pt idx="533">
                  <c:v>72</c:v>
                </c:pt>
                <c:pt idx="534">
                  <c:v>109</c:v>
                </c:pt>
                <c:pt idx="535">
                  <c:v>57</c:v>
                </c:pt>
                <c:pt idx="536">
                  <c:v>3</c:v>
                </c:pt>
                <c:pt idx="537">
                  <c:v>33</c:v>
                </c:pt>
                <c:pt idx="538">
                  <c:v>17</c:v>
                </c:pt>
                <c:pt idx="539">
                  <c:v>23</c:v>
                </c:pt>
                <c:pt idx="540">
                  <c:v>106</c:v>
                </c:pt>
                <c:pt idx="541">
                  <c:v>89</c:v>
                </c:pt>
                <c:pt idx="542">
                  <c:v>48</c:v>
                </c:pt>
                <c:pt idx="543">
                  <c:v>51</c:v>
                </c:pt>
                <c:pt idx="544">
                  <c:v>31</c:v>
                </c:pt>
                <c:pt idx="545">
                  <c:v>35</c:v>
                </c:pt>
                <c:pt idx="546">
                  <c:v>30</c:v>
                </c:pt>
                <c:pt idx="547">
                  <c:v>11</c:v>
                </c:pt>
                <c:pt idx="548">
                  <c:v>28</c:v>
                </c:pt>
                <c:pt idx="549">
                  <c:v>47</c:v>
                </c:pt>
                <c:pt idx="550">
                  <c:v>26</c:v>
                </c:pt>
                <c:pt idx="551">
                  <c:v>10</c:v>
                </c:pt>
                <c:pt idx="552">
                  <c:v>31</c:v>
                </c:pt>
                <c:pt idx="553">
                  <c:v>11</c:v>
                </c:pt>
                <c:pt idx="554">
                  <c:v>17</c:v>
                </c:pt>
                <c:pt idx="555">
                  <c:v>10</c:v>
                </c:pt>
                <c:pt idx="556">
                  <c:v>14</c:v>
                </c:pt>
                <c:pt idx="557">
                  <c:v>13</c:v>
                </c:pt>
                <c:pt idx="558">
                  <c:v>40</c:v>
                </c:pt>
                <c:pt idx="559">
                  <c:v>32</c:v>
                </c:pt>
                <c:pt idx="560">
                  <c:v>109</c:v>
                </c:pt>
                <c:pt idx="561">
                  <c:v>16</c:v>
                </c:pt>
                <c:pt idx="562">
                  <c:v>116</c:v>
                </c:pt>
                <c:pt idx="563">
                  <c:v>9</c:v>
                </c:pt>
                <c:pt idx="564">
                  <c:v>15</c:v>
                </c:pt>
                <c:pt idx="565">
                  <c:v>83</c:v>
                </c:pt>
                <c:pt idx="566">
                  <c:v>9</c:v>
                </c:pt>
                <c:pt idx="567">
                  <c:v>9</c:v>
                </c:pt>
                <c:pt idx="568">
                  <c:v>80</c:v>
                </c:pt>
                <c:pt idx="569">
                  <c:v>27</c:v>
                </c:pt>
                <c:pt idx="570">
                  <c:v>51</c:v>
                </c:pt>
                <c:pt idx="571">
                  <c:v>16</c:v>
                </c:pt>
                <c:pt idx="572">
                  <c:v>24</c:v>
                </c:pt>
                <c:pt idx="573">
                  <c:v>14</c:v>
                </c:pt>
                <c:pt idx="574">
                  <c:v>19</c:v>
                </c:pt>
                <c:pt idx="575">
                  <c:v>14</c:v>
                </c:pt>
                <c:pt idx="576">
                  <c:v>0</c:v>
                </c:pt>
                <c:pt idx="577">
                  <c:v>40</c:v>
                </c:pt>
                <c:pt idx="578">
                  <c:v>23</c:v>
                </c:pt>
                <c:pt idx="579">
                  <c:v>127</c:v>
                </c:pt>
                <c:pt idx="580">
                  <c:v>17</c:v>
                </c:pt>
                <c:pt idx="581">
                  <c:v>9</c:v>
                </c:pt>
                <c:pt idx="582">
                  <c:v>10</c:v>
                </c:pt>
                <c:pt idx="583">
                  <c:v>10</c:v>
                </c:pt>
                <c:pt idx="584">
                  <c:v>14</c:v>
                </c:pt>
                <c:pt idx="585">
                  <c:v>33</c:v>
                </c:pt>
                <c:pt idx="586">
                  <c:v>34</c:v>
                </c:pt>
                <c:pt idx="587">
                  <c:v>5</c:v>
                </c:pt>
                <c:pt idx="588">
                  <c:v>13</c:v>
                </c:pt>
                <c:pt idx="589">
                  <c:v>16</c:v>
                </c:pt>
                <c:pt idx="590">
                  <c:v>23</c:v>
                </c:pt>
                <c:pt idx="591">
                  <c:v>2</c:v>
                </c:pt>
                <c:pt idx="592">
                  <c:v>35</c:v>
                </c:pt>
                <c:pt idx="593">
                  <c:v>26</c:v>
                </c:pt>
                <c:pt idx="594">
                  <c:v>38</c:v>
                </c:pt>
                <c:pt idx="595">
                  <c:v>22</c:v>
                </c:pt>
                <c:pt idx="596">
                  <c:v>30</c:v>
                </c:pt>
                <c:pt idx="597">
                  <c:v>63</c:v>
                </c:pt>
                <c:pt idx="598">
                  <c:v>10</c:v>
                </c:pt>
                <c:pt idx="599">
                  <c:v>13</c:v>
                </c:pt>
                <c:pt idx="600">
                  <c:v>22</c:v>
                </c:pt>
                <c:pt idx="601">
                  <c:v>17</c:v>
                </c:pt>
                <c:pt idx="602">
                  <c:v>9</c:v>
                </c:pt>
                <c:pt idx="603">
                  <c:v>17</c:v>
                </c:pt>
                <c:pt idx="604">
                  <c:v>19</c:v>
                </c:pt>
                <c:pt idx="605">
                  <c:v>110</c:v>
                </c:pt>
                <c:pt idx="606">
                  <c:v>31</c:v>
                </c:pt>
                <c:pt idx="607">
                  <c:v>123</c:v>
                </c:pt>
                <c:pt idx="608">
                  <c:v>10</c:v>
                </c:pt>
                <c:pt idx="609">
                  <c:v>40</c:v>
                </c:pt>
                <c:pt idx="610">
                  <c:v>10</c:v>
                </c:pt>
                <c:pt idx="611">
                  <c:v>31</c:v>
                </c:pt>
                <c:pt idx="612">
                  <c:v>6</c:v>
                </c:pt>
                <c:pt idx="613">
                  <c:v>19</c:v>
                </c:pt>
                <c:pt idx="614">
                  <c:v>9</c:v>
                </c:pt>
                <c:pt idx="615">
                  <c:v>28</c:v>
                </c:pt>
                <c:pt idx="616">
                  <c:v>54</c:v>
                </c:pt>
                <c:pt idx="617">
                  <c:v>61</c:v>
                </c:pt>
                <c:pt idx="618">
                  <c:v>35</c:v>
                </c:pt>
                <c:pt idx="619">
                  <c:v>4</c:v>
                </c:pt>
                <c:pt idx="620">
                  <c:v>22</c:v>
                </c:pt>
                <c:pt idx="621">
                  <c:v>35</c:v>
                </c:pt>
                <c:pt idx="622">
                  <c:v>48</c:v>
                </c:pt>
                <c:pt idx="623">
                  <c:v>14</c:v>
                </c:pt>
                <c:pt idx="624">
                  <c:v>150</c:v>
                </c:pt>
                <c:pt idx="625">
                  <c:v>89</c:v>
                </c:pt>
                <c:pt idx="626">
                  <c:v>30</c:v>
                </c:pt>
                <c:pt idx="627">
                  <c:v>17</c:v>
                </c:pt>
                <c:pt idx="628">
                  <c:v>35</c:v>
                </c:pt>
                <c:pt idx="629">
                  <c:v>9</c:v>
                </c:pt>
                <c:pt idx="630">
                  <c:v>11</c:v>
                </c:pt>
                <c:pt idx="631">
                  <c:v>80</c:v>
                </c:pt>
                <c:pt idx="632">
                  <c:v>17</c:v>
                </c:pt>
                <c:pt idx="633">
                  <c:v>0</c:v>
                </c:pt>
                <c:pt idx="634">
                  <c:v>6</c:v>
                </c:pt>
                <c:pt idx="635">
                  <c:v>19</c:v>
                </c:pt>
                <c:pt idx="636">
                  <c:v>62</c:v>
                </c:pt>
                <c:pt idx="637">
                  <c:v>23</c:v>
                </c:pt>
                <c:pt idx="638">
                  <c:v>44</c:v>
                </c:pt>
                <c:pt idx="639">
                  <c:v>55</c:v>
                </c:pt>
                <c:pt idx="640">
                  <c:v>19</c:v>
                </c:pt>
                <c:pt idx="641">
                  <c:v>25</c:v>
                </c:pt>
                <c:pt idx="642">
                  <c:v>84</c:v>
                </c:pt>
                <c:pt idx="643">
                  <c:v>34</c:v>
                </c:pt>
                <c:pt idx="644">
                  <c:v>163</c:v>
                </c:pt>
                <c:pt idx="645">
                  <c:v>4</c:v>
                </c:pt>
                <c:pt idx="646">
                  <c:v>17</c:v>
                </c:pt>
                <c:pt idx="647">
                  <c:v>24</c:v>
                </c:pt>
                <c:pt idx="648">
                  <c:v>13</c:v>
                </c:pt>
                <c:pt idx="649">
                  <c:v>22</c:v>
                </c:pt>
                <c:pt idx="650">
                  <c:v>40</c:v>
                </c:pt>
                <c:pt idx="651">
                  <c:v>65</c:v>
                </c:pt>
                <c:pt idx="652">
                  <c:v>31</c:v>
                </c:pt>
                <c:pt idx="653">
                  <c:v>0</c:v>
                </c:pt>
                <c:pt idx="654">
                  <c:v>8</c:v>
                </c:pt>
                <c:pt idx="655">
                  <c:v>164</c:v>
                </c:pt>
                <c:pt idx="656">
                  <c:v>33</c:v>
                </c:pt>
                <c:pt idx="657">
                  <c:v>10</c:v>
                </c:pt>
                <c:pt idx="658">
                  <c:v>8</c:v>
                </c:pt>
                <c:pt idx="659">
                  <c:v>88</c:v>
                </c:pt>
                <c:pt idx="660">
                  <c:v>22</c:v>
                </c:pt>
                <c:pt idx="661">
                  <c:v>33</c:v>
                </c:pt>
                <c:pt idx="662">
                  <c:v>0</c:v>
                </c:pt>
                <c:pt idx="663">
                  <c:v>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7EF-46CD-B302-AF3A1CE45694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rgbClr val="0EB836"/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trendline>
            <c:spPr>
              <a:ln w="15875" cap="rnd">
                <a:solidFill>
                  <a:schemeClr val="accent6">
                    <a:lumMod val="75000"/>
                  </a:schemeClr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xVal>
            <c:numRef>
              <c:f>'[3]WoS Lins Concordance Coeff'!$J$3:$J$4</c:f>
              <c:numCache>
                <c:formatCode>General</c:formatCode>
                <c:ptCount val="2"/>
                <c:pt idx="0">
                  <c:v>0</c:v>
                </c:pt>
                <c:pt idx="1">
                  <c:v>500</c:v>
                </c:pt>
              </c:numCache>
            </c:numRef>
          </c:xVal>
          <c:yVal>
            <c:numRef>
              <c:f>'[3]WoS Lins Concordance Coeff'!$K$3:$K$4</c:f>
              <c:numCache>
                <c:formatCode>General</c:formatCode>
                <c:ptCount val="2"/>
                <c:pt idx="0">
                  <c:v>0</c:v>
                </c:pt>
                <c:pt idx="1">
                  <c:v>500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7EF-46CD-B302-AF3A1CE456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6038767"/>
        <c:axId val="448932511"/>
      </c:scatterChart>
      <c:valAx>
        <c:axId val="7960387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8932511"/>
        <c:crosses val="autoZero"/>
        <c:crossBetween val="midCat"/>
      </c:valAx>
      <c:valAx>
        <c:axId val="4489325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603876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'[3]Scopus Lins Concordance Coeff'!$C$3</c:f>
              <c:strCache>
                <c:ptCount val="1"/>
                <c:pt idx="0">
                  <c:v>Scopus Model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diamond"/>
            <c:size val="2"/>
            <c:spPr>
              <a:solidFill>
                <a:schemeClr val="bg1"/>
              </a:solidFill>
              <a:ln w="15875">
                <a:solidFill>
                  <a:srgbClr val="FF0000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rgbClr val="FF0000"/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xVal>
            <c:numRef>
              <c:f>'[3]Scopus Lins Concordance Coeff'!$B$4:$B$3975</c:f>
              <c:numCache>
                <c:formatCode>General</c:formatCode>
                <c:ptCount val="3972"/>
                <c:pt idx="0">
                  <c:v>47</c:v>
                </c:pt>
                <c:pt idx="1">
                  <c:v>19</c:v>
                </c:pt>
                <c:pt idx="2">
                  <c:v>3</c:v>
                </c:pt>
                <c:pt idx="3">
                  <c:v>20</c:v>
                </c:pt>
                <c:pt idx="4">
                  <c:v>1</c:v>
                </c:pt>
                <c:pt idx="5">
                  <c:v>34</c:v>
                </c:pt>
                <c:pt idx="6">
                  <c:v>22</c:v>
                </c:pt>
                <c:pt idx="7">
                  <c:v>30</c:v>
                </c:pt>
                <c:pt idx="8">
                  <c:v>11</c:v>
                </c:pt>
                <c:pt idx="9">
                  <c:v>86</c:v>
                </c:pt>
                <c:pt idx="10">
                  <c:v>93</c:v>
                </c:pt>
                <c:pt idx="11">
                  <c:v>96</c:v>
                </c:pt>
                <c:pt idx="12">
                  <c:v>34</c:v>
                </c:pt>
                <c:pt idx="13">
                  <c:v>5</c:v>
                </c:pt>
                <c:pt idx="14">
                  <c:v>68</c:v>
                </c:pt>
                <c:pt idx="15">
                  <c:v>120</c:v>
                </c:pt>
                <c:pt idx="16">
                  <c:v>50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7</c:v>
                </c:pt>
                <c:pt idx="21">
                  <c:v>13</c:v>
                </c:pt>
                <c:pt idx="22">
                  <c:v>0</c:v>
                </c:pt>
                <c:pt idx="23">
                  <c:v>1</c:v>
                </c:pt>
                <c:pt idx="24">
                  <c:v>12</c:v>
                </c:pt>
                <c:pt idx="25">
                  <c:v>0</c:v>
                </c:pt>
                <c:pt idx="26">
                  <c:v>2</c:v>
                </c:pt>
                <c:pt idx="27">
                  <c:v>1</c:v>
                </c:pt>
                <c:pt idx="28">
                  <c:v>1</c:v>
                </c:pt>
                <c:pt idx="29">
                  <c:v>2</c:v>
                </c:pt>
                <c:pt idx="30">
                  <c:v>5</c:v>
                </c:pt>
                <c:pt idx="31">
                  <c:v>5</c:v>
                </c:pt>
                <c:pt idx="32">
                  <c:v>6</c:v>
                </c:pt>
                <c:pt idx="33">
                  <c:v>4</c:v>
                </c:pt>
                <c:pt idx="34">
                  <c:v>1</c:v>
                </c:pt>
                <c:pt idx="35">
                  <c:v>3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2</c:v>
                </c:pt>
                <c:pt idx="40">
                  <c:v>3</c:v>
                </c:pt>
                <c:pt idx="41">
                  <c:v>5</c:v>
                </c:pt>
                <c:pt idx="42">
                  <c:v>13</c:v>
                </c:pt>
                <c:pt idx="43">
                  <c:v>2</c:v>
                </c:pt>
                <c:pt idx="44">
                  <c:v>2</c:v>
                </c:pt>
                <c:pt idx="45">
                  <c:v>0</c:v>
                </c:pt>
                <c:pt idx="46">
                  <c:v>4</c:v>
                </c:pt>
                <c:pt idx="47">
                  <c:v>3</c:v>
                </c:pt>
                <c:pt idx="48">
                  <c:v>4</c:v>
                </c:pt>
                <c:pt idx="49">
                  <c:v>5</c:v>
                </c:pt>
                <c:pt idx="50">
                  <c:v>0</c:v>
                </c:pt>
                <c:pt idx="51">
                  <c:v>14</c:v>
                </c:pt>
                <c:pt idx="52">
                  <c:v>3</c:v>
                </c:pt>
                <c:pt idx="53">
                  <c:v>1</c:v>
                </c:pt>
                <c:pt idx="54">
                  <c:v>0</c:v>
                </c:pt>
                <c:pt idx="55">
                  <c:v>2</c:v>
                </c:pt>
                <c:pt idx="56">
                  <c:v>1</c:v>
                </c:pt>
                <c:pt idx="57">
                  <c:v>2</c:v>
                </c:pt>
                <c:pt idx="58">
                  <c:v>0</c:v>
                </c:pt>
                <c:pt idx="59">
                  <c:v>6</c:v>
                </c:pt>
                <c:pt idx="60">
                  <c:v>6</c:v>
                </c:pt>
                <c:pt idx="61">
                  <c:v>0</c:v>
                </c:pt>
                <c:pt idx="62">
                  <c:v>1</c:v>
                </c:pt>
                <c:pt idx="63">
                  <c:v>6</c:v>
                </c:pt>
                <c:pt idx="64">
                  <c:v>5</c:v>
                </c:pt>
                <c:pt idx="65">
                  <c:v>8</c:v>
                </c:pt>
                <c:pt idx="66">
                  <c:v>6</c:v>
                </c:pt>
                <c:pt idx="67">
                  <c:v>5</c:v>
                </c:pt>
                <c:pt idx="68">
                  <c:v>2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2</c:v>
                </c:pt>
                <c:pt idx="74">
                  <c:v>13</c:v>
                </c:pt>
                <c:pt idx="75">
                  <c:v>6</c:v>
                </c:pt>
                <c:pt idx="76">
                  <c:v>1</c:v>
                </c:pt>
                <c:pt idx="77">
                  <c:v>3</c:v>
                </c:pt>
                <c:pt idx="78">
                  <c:v>7</c:v>
                </c:pt>
                <c:pt idx="79">
                  <c:v>5</c:v>
                </c:pt>
                <c:pt idx="80">
                  <c:v>3</c:v>
                </c:pt>
                <c:pt idx="81">
                  <c:v>0</c:v>
                </c:pt>
                <c:pt idx="82">
                  <c:v>3</c:v>
                </c:pt>
                <c:pt idx="83">
                  <c:v>0</c:v>
                </c:pt>
                <c:pt idx="84">
                  <c:v>5</c:v>
                </c:pt>
                <c:pt idx="85">
                  <c:v>6</c:v>
                </c:pt>
                <c:pt idx="86">
                  <c:v>0</c:v>
                </c:pt>
                <c:pt idx="87">
                  <c:v>21</c:v>
                </c:pt>
                <c:pt idx="88">
                  <c:v>0</c:v>
                </c:pt>
                <c:pt idx="89">
                  <c:v>1</c:v>
                </c:pt>
                <c:pt idx="90">
                  <c:v>3</c:v>
                </c:pt>
                <c:pt idx="91">
                  <c:v>3</c:v>
                </c:pt>
                <c:pt idx="92">
                  <c:v>5</c:v>
                </c:pt>
                <c:pt idx="93">
                  <c:v>17</c:v>
                </c:pt>
                <c:pt idx="94">
                  <c:v>2</c:v>
                </c:pt>
                <c:pt idx="95">
                  <c:v>0</c:v>
                </c:pt>
                <c:pt idx="96">
                  <c:v>1</c:v>
                </c:pt>
                <c:pt idx="97">
                  <c:v>23</c:v>
                </c:pt>
                <c:pt idx="98">
                  <c:v>4</c:v>
                </c:pt>
                <c:pt idx="99">
                  <c:v>2</c:v>
                </c:pt>
                <c:pt idx="100">
                  <c:v>3</c:v>
                </c:pt>
                <c:pt idx="101">
                  <c:v>1</c:v>
                </c:pt>
                <c:pt idx="102">
                  <c:v>2</c:v>
                </c:pt>
                <c:pt idx="103">
                  <c:v>3</c:v>
                </c:pt>
                <c:pt idx="104">
                  <c:v>0</c:v>
                </c:pt>
                <c:pt idx="105">
                  <c:v>0</c:v>
                </c:pt>
                <c:pt idx="106">
                  <c:v>10</c:v>
                </c:pt>
                <c:pt idx="107">
                  <c:v>3</c:v>
                </c:pt>
                <c:pt idx="108">
                  <c:v>0</c:v>
                </c:pt>
                <c:pt idx="109">
                  <c:v>9</c:v>
                </c:pt>
                <c:pt idx="110">
                  <c:v>2</c:v>
                </c:pt>
                <c:pt idx="111">
                  <c:v>2</c:v>
                </c:pt>
                <c:pt idx="112">
                  <c:v>6</c:v>
                </c:pt>
                <c:pt idx="113">
                  <c:v>5</c:v>
                </c:pt>
                <c:pt idx="114">
                  <c:v>3</c:v>
                </c:pt>
                <c:pt idx="115">
                  <c:v>2</c:v>
                </c:pt>
                <c:pt idx="116">
                  <c:v>1</c:v>
                </c:pt>
                <c:pt idx="117">
                  <c:v>7</c:v>
                </c:pt>
                <c:pt idx="118">
                  <c:v>0</c:v>
                </c:pt>
                <c:pt idx="119">
                  <c:v>5</c:v>
                </c:pt>
                <c:pt idx="120">
                  <c:v>2</c:v>
                </c:pt>
                <c:pt idx="121">
                  <c:v>3</c:v>
                </c:pt>
                <c:pt idx="122">
                  <c:v>0</c:v>
                </c:pt>
                <c:pt idx="123">
                  <c:v>3</c:v>
                </c:pt>
                <c:pt idx="124">
                  <c:v>2</c:v>
                </c:pt>
                <c:pt idx="125">
                  <c:v>8</c:v>
                </c:pt>
                <c:pt idx="126">
                  <c:v>5</c:v>
                </c:pt>
                <c:pt idx="127">
                  <c:v>1</c:v>
                </c:pt>
                <c:pt idx="128">
                  <c:v>10</c:v>
                </c:pt>
                <c:pt idx="129">
                  <c:v>1</c:v>
                </c:pt>
                <c:pt idx="130">
                  <c:v>10</c:v>
                </c:pt>
                <c:pt idx="131">
                  <c:v>1</c:v>
                </c:pt>
                <c:pt idx="132">
                  <c:v>13</c:v>
                </c:pt>
                <c:pt idx="133">
                  <c:v>1</c:v>
                </c:pt>
                <c:pt idx="134">
                  <c:v>1</c:v>
                </c:pt>
                <c:pt idx="135">
                  <c:v>5</c:v>
                </c:pt>
                <c:pt idx="136">
                  <c:v>2</c:v>
                </c:pt>
                <c:pt idx="137">
                  <c:v>4</c:v>
                </c:pt>
                <c:pt idx="138">
                  <c:v>8</c:v>
                </c:pt>
                <c:pt idx="139">
                  <c:v>6</c:v>
                </c:pt>
                <c:pt idx="140">
                  <c:v>5</c:v>
                </c:pt>
                <c:pt idx="141">
                  <c:v>2</c:v>
                </c:pt>
                <c:pt idx="142">
                  <c:v>2</c:v>
                </c:pt>
                <c:pt idx="143">
                  <c:v>3</c:v>
                </c:pt>
                <c:pt idx="144">
                  <c:v>1</c:v>
                </c:pt>
                <c:pt idx="145">
                  <c:v>1</c:v>
                </c:pt>
                <c:pt idx="146">
                  <c:v>11</c:v>
                </c:pt>
                <c:pt idx="147">
                  <c:v>1</c:v>
                </c:pt>
                <c:pt idx="148">
                  <c:v>0</c:v>
                </c:pt>
                <c:pt idx="149">
                  <c:v>9</c:v>
                </c:pt>
                <c:pt idx="150">
                  <c:v>0</c:v>
                </c:pt>
                <c:pt idx="151">
                  <c:v>1</c:v>
                </c:pt>
                <c:pt idx="152">
                  <c:v>3</c:v>
                </c:pt>
                <c:pt idx="153">
                  <c:v>1</c:v>
                </c:pt>
                <c:pt idx="154">
                  <c:v>3</c:v>
                </c:pt>
                <c:pt idx="155">
                  <c:v>1</c:v>
                </c:pt>
                <c:pt idx="156">
                  <c:v>3</c:v>
                </c:pt>
                <c:pt idx="157">
                  <c:v>0</c:v>
                </c:pt>
                <c:pt idx="158">
                  <c:v>5</c:v>
                </c:pt>
                <c:pt idx="159">
                  <c:v>8</c:v>
                </c:pt>
                <c:pt idx="160">
                  <c:v>1</c:v>
                </c:pt>
                <c:pt idx="161">
                  <c:v>3</c:v>
                </c:pt>
                <c:pt idx="162">
                  <c:v>0</c:v>
                </c:pt>
                <c:pt idx="163">
                  <c:v>3</c:v>
                </c:pt>
                <c:pt idx="164">
                  <c:v>7</c:v>
                </c:pt>
                <c:pt idx="165">
                  <c:v>4</c:v>
                </c:pt>
                <c:pt idx="166">
                  <c:v>12</c:v>
                </c:pt>
                <c:pt idx="167">
                  <c:v>6</c:v>
                </c:pt>
                <c:pt idx="168">
                  <c:v>2</c:v>
                </c:pt>
                <c:pt idx="169">
                  <c:v>6</c:v>
                </c:pt>
                <c:pt idx="170">
                  <c:v>3</c:v>
                </c:pt>
                <c:pt idx="171">
                  <c:v>1</c:v>
                </c:pt>
                <c:pt idx="172">
                  <c:v>1</c:v>
                </c:pt>
                <c:pt idx="173">
                  <c:v>4</c:v>
                </c:pt>
                <c:pt idx="174">
                  <c:v>1</c:v>
                </c:pt>
                <c:pt idx="175">
                  <c:v>2</c:v>
                </c:pt>
                <c:pt idx="176">
                  <c:v>6</c:v>
                </c:pt>
                <c:pt idx="177">
                  <c:v>0</c:v>
                </c:pt>
                <c:pt idx="178">
                  <c:v>1</c:v>
                </c:pt>
                <c:pt idx="179">
                  <c:v>7</c:v>
                </c:pt>
                <c:pt idx="180">
                  <c:v>8</c:v>
                </c:pt>
                <c:pt idx="181">
                  <c:v>1</c:v>
                </c:pt>
                <c:pt idx="182">
                  <c:v>5</c:v>
                </c:pt>
                <c:pt idx="183">
                  <c:v>9</c:v>
                </c:pt>
                <c:pt idx="184">
                  <c:v>3</c:v>
                </c:pt>
                <c:pt idx="185">
                  <c:v>1</c:v>
                </c:pt>
                <c:pt idx="186">
                  <c:v>5</c:v>
                </c:pt>
                <c:pt idx="187">
                  <c:v>1</c:v>
                </c:pt>
                <c:pt idx="188">
                  <c:v>1</c:v>
                </c:pt>
                <c:pt idx="189">
                  <c:v>6</c:v>
                </c:pt>
                <c:pt idx="190">
                  <c:v>2</c:v>
                </c:pt>
                <c:pt idx="191">
                  <c:v>0</c:v>
                </c:pt>
                <c:pt idx="192">
                  <c:v>3</c:v>
                </c:pt>
                <c:pt idx="193">
                  <c:v>0</c:v>
                </c:pt>
                <c:pt idx="194">
                  <c:v>6</c:v>
                </c:pt>
                <c:pt idx="195">
                  <c:v>8</c:v>
                </c:pt>
                <c:pt idx="196">
                  <c:v>1</c:v>
                </c:pt>
                <c:pt idx="197">
                  <c:v>6</c:v>
                </c:pt>
                <c:pt idx="198">
                  <c:v>5</c:v>
                </c:pt>
                <c:pt idx="199">
                  <c:v>2</c:v>
                </c:pt>
                <c:pt idx="200">
                  <c:v>1</c:v>
                </c:pt>
                <c:pt idx="201">
                  <c:v>5</c:v>
                </c:pt>
                <c:pt idx="202">
                  <c:v>6</c:v>
                </c:pt>
                <c:pt idx="203">
                  <c:v>4</c:v>
                </c:pt>
                <c:pt idx="204">
                  <c:v>2</c:v>
                </c:pt>
                <c:pt idx="205">
                  <c:v>3</c:v>
                </c:pt>
                <c:pt idx="206">
                  <c:v>1</c:v>
                </c:pt>
                <c:pt idx="207">
                  <c:v>3</c:v>
                </c:pt>
                <c:pt idx="208">
                  <c:v>2</c:v>
                </c:pt>
                <c:pt idx="209">
                  <c:v>2</c:v>
                </c:pt>
                <c:pt idx="210">
                  <c:v>4</c:v>
                </c:pt>
                <c:pt idx="211">
                  <c:v>2</c:v>
                </c:pt>
                <c:pt idx="212">
                  <c:v>0</c:v>
                </c:pt>
                <c:pt idx="213">
                  <c:v>2</c:v>
                </c:pt>
                <c:pt idx="214">
                  <c:v>5</c:v>
                </c:pt>
                <c:pt idx="215">
                  <c:v>0</c:v>
                </c:pt>
                <c:pt idx="216">
                  <c:v>1</c:v>
                </c:pt>
                <c:pt idx="217">
                  <c:v>5</c:v>
                </c:pt>
                <c:pt idx="218">
                  <c:v>1</c:v>
                </c:pt>
                <c:pt idx="219">
                  <c:v>5</c:v>
                </c:pt>
                <c:pt idx="220">
                  <c:v>8</c:v>
                </c:pt>
                <c:pt idx="221">
                  <c:v>2</c:v>
                </c:pt>
                <c:pt idx="222">
                  <c:v>13</c:v>
                </c:pt>
                <c:pt idx="223">
                  <c:v>5</c:v>
                </c:pt>
                <c:pt idx="224">
                  <c:v>7</c:v>
                </c:pt>
                <c:pt idx="225">
                  <c:v>1</c:v>
                </c:pt>
                <c:pt idx="226">
                  <c:v>0</c:v>
                </c:pt>
                <c:pt idx="227">
                  <c:v>3</c:v>
                </c:pt>
                <c:pt idx="228">
                  <c:v>0</c:v>
                </c:pt>
                <c:pt idx="229">
                  <c:v>3</c:v>
                </c:pt>
                <c:pt idx="230">
                  <c:v>3</c:v>
                </c:pt>
                <c:pt idx="231">
                  <c:v>3</c:v>
                </c:pt>
                <c:pt idx="232">
                  <c:v>2</c:v>
                </c:pt>
                <c:pt idx="233">
                  <c:v>1</c:v>
                </c:pt>
                <c:pt idx="234">
                  <c:v>0</c:v>
                </c:pt>
                <c:pt idx="235">
                  <c:v>4</c:v>
                </c:pt>
                <c:pt idx="236">
                  <c:v>11</c:v>
                </c:pt>
                <c:pt idx="237">
                  <c:v>9</c:v>
                </c:pt>
                <c:pt idx="238">
                  <c:v>4</c:v>
                </c:pt>
                <c:pt idx="239">
                  <c:v>6</c:v>
                </c:pt>
                <c:pt idx="240">
                  <c:v>2</c:v>
                </c:pt>
                <c:pt idx="241">
                  <c:v>3</c:v>
                </c:pt>
                <c:pt idx="242">
                  <c:v>2</c:v>
                </c:pt>
                <c:pt idx="243">
                  <c:v>4</c:v>
                </c:pt>
                <c:pt idx="244">
                  <c:v>2</c:v>
                </c:pt>
                <c:pt idx="245">
                  <c:v>0</c:v>
                </c:pt>
                <c:pt idx="246">
                  <c:v>2</c:v>
                </c:pt>
                <c:pt idx="247">
                  <c:v>8</c:v>
                </c:pt>
                <c:pt idx="248">
                  <c:v>36</c:v>
                </c:pt>
                <c:pt idx="249">
                  <c:v>10</c:v>
                </c:pt>
                <c:pt idx="250">
                  <c:v>6</c:v>
                </c:pt>
                <c:pt idx="251">
                  <c:v>1</c:v>
                </c:pt>
                <c:pt idx="252">
                  <c:v>4</c:v>
                </c:pt>
                <c:pt idx="253">
                  <c:v>0</c:v>
                </c:pt>
                <c:pt idx="254">
                  <c:v>4</c:v>
                </c:pt>
                <c:pt idx="255">
                  <c:v>1</c:v>
                </c:pt>
                <c:pt idx="256">
                  <c:v>0</c:v>
                </c:pt>
                <c:pt idx="257">
                  <c:v>0</c:v>
                </c:pt>
                <c:pt idx="258">
                  <c:v>16</c:v>
                </c:pt>
                <c:pt idx="259">
                  <c:v>1</c:v>
                </c:pt>
                <c:pt idx="260">
                  <c:v>9</c:v>
                </c:pt>
                <c:pt idx="261">
                  <c:v>35</c:v>
                </c:pt>
                <c:pt idx="262">
                  <c:v>1</c:v>
                </c:pt>
                <c:pt idx="263">
                  <c:v>80</c:v>
                </c:pt>
                <c:pt idx="264">
                  <c:v>30</c:v>
                </c:pt>
                <c:pt idx="265">
                  <c:v>17</c:v>
                </c:pt>
                <c:pt idx="266">
                  <c:v>12</c:v>
                </c:pt>
                <c:pt idx="267">
                  <c:v>18</c:v>
                </c:pt>
                <c:pt idx="268">
                  <c:v>19</c:v>
                </c:pt>
                <c:pt idx="269">
                  <c:v>2</c:v>
                </c:pt>
                <c:pt idx="270">
                  <c:v>1</c:v>
                </c:pt>
                <c:pt idx="271">
                  <c:v>63</c:v>
                </c:pt>
                <c:pt idx="272">
                  <c:v>2</c:v>
                </c:pt>
                <c:pt idx="273">
                  <c:v>2</c:v>
                </c:pt>
                <c:pt idx="274">
                  <c:v>152</c:v>
                </c:pt>
                <c:pt idx="275">
                  <c:v>5</c:v>
                </c:pt>
                <c:pt idx="276">
                  <c:v>29</c:v>
                </c:pt>
                <c:pt idx="277">
                  <c:v>24</c:v>
                </c:pt>
                <c:pt idx="278">
                  <c:v>8</c:v>
                </c:pt>
                <c:pt idx="279">
                  <c:v>15</c:v>
                </c:pt>
                <c:pt idx="280">
                  <c:v>46</c:v>
                </c:pt>
                <c:pt idx="281">
                  <c:v>17</c:v>
                </c:pt>
                <c:pt idx="282">
                  <c:v>4</c:v>
                </c:pt>
                <c:pt idx="283">
                  <c:v>15</c:v>
                </c:pt>
                <c:pt idx="284">
                  <c:v>44</c:v>
                </c:pt>
                <c:pt idx="285">
                  <c:v>8</c:v>
                </c:pt>
                <c:pt idx="286">
                  <c:v>20</c:v>
                </c:pt>
                <c:pt idx="287">
                  <c:v>23</c:v>
                </c:pt>
                <c:pt idx="288">
                  <c:v>8</c:v>
                </c:pt>
                <c:pt idx="289">
                  <c:v>19</c:v>
                </c:pt>
                <c:pt idx="290">
                  <c:v>10</c:v>
                </c:pt>
                <c:pt idx="291">
                  <c:v>2</c:v>
                </c:pt>
                <c:pt idx="292">
                  <c:v>9</c:v>
                </c:pt>
                <c:pt idx="293">
                  <c:v>0</c:v>
                </c:pt>
                <c:pt idx="294">
                  <c:v>20</c:v>
                </c:pt>
                <c:pt idx="295">
                  <c:v>13</c:v>
                </c:pt>
                <c:pt idx="296">
                  <c:v>18</c:v>
                </c:pt>
                <c:pt idx="297">
                  <c:v>22</c:v>
                </c:pt>
                <c:pt idx="298">
                  <c:v>18</c:v>
                </c:pt>
                <c:pt idx="299">
                  <c:v>64</c:v>
                </c:pt>
                <c:pt idx="300">
                  <c:v>4</c:v>
                </c:pt>
                <c:pt idx="301">
                  <c:v>11</c:v>
                </c:pt>
                <c:pt idx="302">
                  <c:v>27</c:v>
                </c:pt>
                <c:pt idx="303">
                  <c:v>135</c:v>
                </c:pt>
                <c:pt idx="304">
                  <c:v>29</c:v>
                </c:pt>
                <c:pt idx="305">
                  <c:v>7</c:v>
                </c:pt>
                <c:pt idx="306">
                  <c:v>48</c:v>
                </c:pt>
                <c:pt idx="307">
                  <c:v>22</c:v>
                </c:pt>
                <c:pt idx="308">
                  <c:v>35</c:v>
                </c:pt>
                <c:pt idx="309">
                  <c:v>23</c:v>
                </c:pt>
                <c:pt idx="310">
                  <c:v>3</c:v>
                </c:pt>
                <c:pt idx="311">
                  <c:v>23</c:v>
                </c:pt>
                <c:pt idx="312">
                  <c:v>25</c:v>
                </c:pt>
                <c:pt idx="313">
                  <c:v>8</c:v>
                </c:pt>
                <c:pt idx="314">
                  <c:v>26</c:v>
                </c:pt>
                <c:pt idx="315">
                  <c:v>3</c:v>
                </c:pt>
                <c:pt idx="316">
                  <c:v>10</c:v>
                </c:pt>
                <c:pt idx="317">
                  <c:v>11</c:v>
                </c:pt>
                <c:pt idx="318">
                  <c:v>0</c:v>
                </c:pt>
                <c:pt idx="319">
                  <c:v>6</c:v>
                </c:pt>
                <c:pt idx="320">
                  <c:v>6</c:v>
                </c:pt>
                <c:pt idx="321">
                  <c:v>14</c:v>
                </c:pt>
                <c:pt idx="322">
                  <c:v>10</c:v>
                </c:pt>
                <c:pt idx="323">
                  <c:v>5</c:v>
                </c:pt>
                <c:pt idx="324">
                  <c:v>8</c:v>
                </c:pt>
                <c:pt idx="325">
                  <c:v>17</c:v>
                </c:pt>
                <c:pt idx="326">
                  <c:v>19</c:v>
                </c:pt>
                <c:pt idx="327">
                  <c:v>54</c:v>
                </c:pt>
                <c:pt idx="328">
                  <c:v>43</c:v>
                </c:pt>
                <c:pt idx="329">
                  <c:v>6</c:v>
                </c:pt>
                <c:pt idx="330">
                  <c:v>5</c:v>
                </c:pt>
                <c:pt idx="331">
                  <c:v>14</c:v>
                </c:pt>
                <c:pt idx="332">
                  <c:v>11</c:v>
                </c:pt>
                <c:pt idx="333">
                  <c:v>17</c:v>
                </c:pt>
                <c:pt idx="334">
                  <c:v>4</c:v>
                </c:pt>
                <c:pt idx="335">
                  <c:v>4</c:v>
                </c:pt>
                <c:pt idx="336">
                  <c:v>3</c:v>
                </c:pt>
                <c:pt idx="337">
                  <c:v>1</c:v>
                </c:pt>
                <c:pt idx="338">
                  <c:v>8</c:v>
                </c:pt>
                <c:pt idx="339">
                  <c:v>6</c:v>
                </c:pt>
                <c:pt idx="340">
                  <c:v>5</c:v>
                </c:pt>
                <c:pt idx="341">
                  <c:v>104</c:v>
                </c:pt>
                <c:pt idx="342">
                  <c:v>8</c:v>
                </c:pt>
                <c:pt idx="343">
                  <c:v>6</c:v>
                </c:pt>
                <c:pt idx="344">
                  <c:v>14</c:v>
                </c:pt>
                <c:pt idx="345">
                  <c:v>8</c:v>
                </c:pt>
                <c:pt idx="346">
                  <c:v>10</c:v>
                </c:pt>
                <c:pt idx="347">
                  <c:v>24</c:v>
                </c:pt>
                <c:pt idx="348">
                  <c:v>11</c:v>
                </c:pt>
                <c:pt idx="349">
                  <c:v>11</c:v>
                </c:pt>
                <c:pt idx="350">
                  <c:v>19</c:v>
                </c:pt>
                <c:pt idx="351">
                  <c:v>25</c:v>
                </c:pt>
                <c:pt idx="352">
                  <c:v>18</c:v>
                </c:pt>
                <c:pt idx="353">
                  <c:v>9</c:v>
                </c:pt>
                <c:pt idx="354">
                  <c:v>7</c:v>
                </c:pt>
                <c:pt idx="355">
                  <c:v>15</c:v>
                </c:pt>
                <c:pt idx="356">
                  <c:v>26</c:v>
                </c:pt>
                <c:pt idx="357">
                  <c:v>18</c:v>
                </c:pt>
                <c:pt idx="358">
                  <c:v>19</c:v>
                </c:pt>
                <c:pt idx="359">
                  <c:v>17</c:v>
                </c:pt>
                <c:pt idx="360">
                  <c:v>8</c:v>
                </c:pt>
                <c:pt idx="361">
                  <c:v>8</c:v>
                </c:pt>
                <c:pt idx="362">
                  <c:v>9</c:v>
                </c:pt>
                <c:pt idx="363">
                  <c:v>35</c:v>
                </c:pt>
                <c:pt idx="364">
                  <c:v>23</c:v>
                </c:pt>
                <c:pt idx="365">
                  <c:v>6</c:v>
                </c:pt>
                <c:pt idx="366">
                  <c:v>23</c:v>
                </c:pt>
                <c:pt idx="367">
                  <c:v>40</c:v>
                </c:pt>
                <c:pt idx="368">
                  <c:v>29</c:v>
                </c:pt>
                <c:pt idx="369">
                  <c:v>21</c:v>
                </c:pt>
                <c:pt idx="370">
                  <c:v>18</c:v>
                </c:pt>
                <c:pt idx="371">
                  <c:v>13</c:v>
                </c:pt>
                <c:pt idx="372">
                  <c:v>7</c:v>
                </c:pt>
                <c:pt idx="373">
                  <c:v>34</c:v>
                </c:pt>
                <c:pt idx="374">
                  <c:v>20</c:v>
                </c:pt>
                <c:pt idx="375">
                  <c:v>18</c:v>
                </c:pt>
                <c:pt idx="376">
                  <c:v>28</c:v>
                </c:pt>
                <c:pt idx="377">
                  <c:v>65</c:v>
                </c:pt>
                <c:pt idx="378">
                  <c:v>6</c:v>
                </c:pt>
                <c:pt idx="379">
                  <c:v>3</c:v>
                </c:pt>
                <c:pt idx="380">
                  <c:v>40</c:v>
                </c:pt>
                <c:pt idx="381">
                  <c:v>31</c:v>
                </c:pt>
                <c:pt idx="382">
                  <c:v>4</c:v>
                </c:pt>
                <c:pt idx="383">
                  <c:v>26</c:v>
                </c:pt>
                <c:pt idx="384">
                  <c:v>5</c:v>
                </c:pt>
                <c:pt idx="385">
                  <c:v>8</c:v>
                </c:pt>
                <c:pt idx="386">
                  <c:v>33</c:v>
                </c:pt>
                <c:pt idx="387">
                  <c:v>5</c:v>
                </c:pt>
                <c:pt idx="388">
                  <c:v>17</c:v>
                </c:pt>
                <c:pt idx="389">
                  <c:v>26</c:v>
                </c:pt>
                <c:pt idx="390">
                  <c:v>0</c:v>
                </c:pt>
                <c:pt idx="391">
                  <c:v>31</c:v>
                </c:pt>
                <c:pt idx="392">
                  <c:v>54</c:v>
                </c:pt>
                <c:pt idx="393">
                  <c:v>26</c:v>
                </c:pt>
                <c:pt idx="394">
                  <c:v>48</c:v>
                </c:pt>
                <c:pt idx="395">
                  <c:v>44</c:v>
                </c:pt>
                <c:pt idx="396">
                  <c:v>31</c:v>
                </c:pt>
                <c:pt idx="397">
                  <c:v>9</c:v>
                </c:pt>
                <c:pt idx="398">
                  <c:v>38</c:v>
                </c:pt>
                <c:pt idx="399">
                  <c:v>17</c:v>
                </c:pt>
                <c:pt idx="400">
                  <c:v>5</c:v>
                </c:pt>
                <c:pt idx="401">
                  <c:v>21</c:v>
                </c:pt>
                <c:pt idx="402">
                  <c:v>9</c:v>
                </c:pt>
                <c:pt idx="403">
                  <c:v>36</c:v>
                </c:pt>
                <c:pt idx="404">
                  <c:v>17</c:v>
                </c:pt>
                <c:pt idx="405">
                  <c:v>47</c:v>
                </c:pt>
                <c:pt idx="406">
                  <c:v>1</c:v>
                </c:pt>
                <c:pt idx="407">
                  <c:v>64</c:v>
                </c:pt>
                <c:pt idx="408">
                  <c:v>38</c:v>
                </c:pt>
                <c:pt idx="409">
                  <c:v>8</c:v>
                </c:pt>
                <c:pt idx="410">
                  <c:v>7</c:v>
                </c:pt>
                <c:pt idx="411">
                  <c:v>13</c:v>
                </c:pt>
                <c:pt idx="412">
                  <c:v>64</c:v>
                </c:pt>
                <c:pt idx="413">
                  <c:v>7</c:v>
                </c:pt>
                <c:pt idx="414">
                  <c:v>16</c:v>
                </c:pt>
                <c:pt idx="415">
                  <c:v>46</c:v>
                </c:pt>
                <c:pt idx="416">
                  <c:v>52</c:v>
                </c:pt>
                <c:pt idx="417">
                  <c:v>23</c:v>
                </c:pt>
                <c:pt idx="418">
                  <c:v>27</c:v>
                </c:pt>
                <c:pt idx="419">
                  <c:v>8</c:v>
                </c:pt>
                <c:pt idx="420">
                  <c:v>33</c:v>
                </c:pt>
                <c:pt idx="421">
                  <c:v>10</c:v>
                </c:pt>
                <c:pt idx="422">
                  <c:v>82</c:v>
                </c:pt>
                <c:pt idx="423">
                  <c:v>15</c:v>
                </c:pt>
                <c:pt idx="424">
                  <c:v>17</c:v>
                </c:pt>
                <c:pt idx="425">
                  <c:v>23</c:v>
                </c:pt>
                <c:pt idx="426">
                  <c:v>14</c:v>
                </c:pt>
                <c:pt idx="427">
                  <c:v>8</c:v>
                </c:pt>
                <c:pt idx="428">
                  <c:v>21</c:v>
                </c:pt>
                <c:pt idx="429">
                  <c:v>5</c:v>
                </c:pt>
                <c:pt idx="430">
                  <c:v>15</c:v>
                </c:pt>
                <c:pt idx="431">
                  <c:v>80</c:v>
                </c:pt>
                <c:pt idx="432">
                  <c:v>33</c:v>
                </c:pt>
                <c:pt idx="433">
                  <c:v>6</c:v>
                </c:pt>
                <c:pt idx="434">
                  <c:v>14</c:v>
                </c:pt>
                <c:pt idx="435">
                  <c:v>11</c:v>
                </c:pt>
                <c:pt idx="436">
                  <c:v>22</c:v>
                </c:pt>
                <c:pt idx="437">
                  <c:v>41</c:v>
                </c:pt>
                <c:pt idx="438">
                  <c:v>369</c:v>
                </c:pt>
                <c:pt idx="439">
                  <c:v>31</c:v>
                </c:pt>
                <c:pt idx="440">
                  <c:v>28</c:v>
                </c:pt>
                <c:pt idx="441">
                  <c:v>34</c:v>
                </c:pt>
                <c:pt idx="442">
                  <c:v>34</c:v>
                </c:pt>
                <c:pt idx="443">
                  <c:v>12</c:v>
                </c:pt>
                <c:pt idx="444">
                  <c:v>14</c:v>
                </c:pt>
                <c:pt idx="445">
                  <c:v>29</c:v>
                </c:pt>
                <c:pt idx="446">
                  <c:v>70</c:v>
                </c:pt>
                <c:pt idx="447">
                  <c:v>26</c:v>
                </c:pt>
                <c:pt idx="448">
                  <c:v>7</c:v>
                </c:pt>
                <c:pt idx="449">
                  <c:v>199</c:v>
                </c:pt>
                <c:pt idx="450">
                  <c:v>9</c:v>
                </c:pt>
                <c:pt idx="451">
                  <c:v>125</c:v>
                </c:pt>
                <c:pt idx="452">
                  <c:v>52</c:v>
                </c:pt>
                <c:pt idx="453">
                  <c:v>24</c:v>
                </c:pt>
                <c:pt idx="454">
                  <c:v>77</c:v>
                </c:pt>
                <c:pt idx="455">
                  <c:v>47</c:v>
                </c:pt>
                <c:pt idx="456">
                  <c:v>26</c:v>
                </c:pt>
                <c:pt idx="457">
                  <c:v>20</c:v>
                </c:pt>
                <c:pt idx="458">
                  <c:v>45</c:v>
                </c:pt>
                <c:pt idx="459">
                  <c:v>112</c:v>
                </c:pt>
                <c:pt idx="460">
                  <c:v>13</c:v>
                </c:pt>
                <c:pt idx="461">
                  <c:v>141</c:v>
                </c:pt>
                <c:pt idx="462">
                  <c:v>523</c:v>
                </c:pt>
                <c:pt idx="463">
                  <c:v>0</c:v>
                </c:pt>
                <c:pt idx="464">
                  <c:v>20</c:v>
                </c:pt>
                <c:pt idx="465">
                  <c:v>1</c:v>
                </c:pt>
                <c:pt idx="466">
                  <c:v>363</c:v>
                </c:pt>
                <c:pt idx="467">
                  <c:v>62</c:v>
                </c:pt>
                <c:pt idx="468">
                  <c:v>23</c:v>
                </c:pt>
                <c:pt idx="469">
                  <c:v>22</c:v>
                </c:pt>
                <c:pt idx="470">
                  <c:v>20</c:v>
                </c:pt>
                <c:pt idx="471">
                  <c:v>17</c:v>
                </c:pt>
                <c:pt idx="472">
                  <c:v>57</c:v>
                </c:pt>
                <c:pt idx="473">
                  <c:v>52</c:v>
                </c:pt>
                <c:pt idx="474">
                  <c:v>56</c:v>
                </c:pt>
                <c:pt idx="475">
                  <c:v>10</c:v>
                </c:pt>
                <c:pt idx="476">
                  <c:v>6</c:v>
                </c:pt>
                <c:pt idx="477">
                  <c:v>11</c:v>
                </c:pt>
                <c:pt idx="478">
                  <c:v>18</c:v>
                </c:pt>
                <c:pt idx="479">
                  <c:v>41</c:v>
                </c:pt>
                <c:pt idx="480">
                  <c:v>23</c:v>
                </c:pt>
                <c:pt idx="481">
                  <c:v>37</c:v>
                </c:pt>
                <c:pt idx="482">
                  <c:v>95</c:v>
                </c:pt>
                <c:pt idx="483">
                  <c:v>24</c:v>
                </c:pt>
                <c:pt idx="484">
                  <c:v>4</c:v>
                </c:pt>
                <c:pt idx="485">
                  <c:v>48</c:v>
                </c:pt>
                <c:pt idx="486">
                  <c:v>17</c:v>
                </c:pt>
                <c:pt idx="487">
                  <c:v>3</c:v>
                </c:pt>
                <c:pt idx="488">
                  <c:v>18</c:v>
                </c:pt>
                <c:pt idx="489">
                  <c:v>205</c:v>
                </c:pt>
                <c:pt idx="490">
                  <c:v>18</c:v>
                </c:pt>
                <c:pt idx="491">
                  <c:v>54</c:v>
                </c:pt>
                <c:pt idx="492">
                  <c:v>12</c:v>
                </c:pt>
                <c:pt idx="493">
                  <c:v>25</c:v>
                </c:pt>
                <c:pt idx="494">
                  <c:v>4</c:v>
                </c:pt>
                <c:pt idx="495">
                  <c:v>5</c:v>
                </c:pt>
                <c:pt idx="496">
                  <c:v>79</c:v>
                </c:pt>
                <c:pt idx="497">
                  <c:v>14</c:v>
                </c:pt>
                <c:pt idx="498">
                  <c:v>46</c:v>
                </c:pt>
                <c:pt idx="499">
                  <c:v>27</c:v>
                </c:pt>
                <c:pt idx="500">
                  <c:v>138</c:v>
                </c:pt>
                <c:pt idx="501">
                  <c:v>5</c:v>
                </c:pt>
                <c:pt idx="502">
                  <c:v>7</c:v>
                </c:pt>
                <c:pt idx="503">
                  <c:v>88</c:v>
                </c:pt>
                <c:pt idx="504">
                  <c:v>65</c:v>
                </c:pt>
                <c:pt idx="505">
                  <c:v>16</c:v>
                </c:pt>
                <c:pt idx="506">
                  <c:v>40</c:v>
                </c:pt>
                <c:pt idx="507">
                  <c:v>44</c:v>
                </c:pt>
                <c:pt idx="508">
                  <c:v>11</c:v>
                </c:pt>
                <c:pt idx="509">
                  <c:v>181</c:v>
                </c:pt>
                <c:pt idx="510">
                  <c:v>120</c:v>
                </c:pt>
                <c:pt idx="511">
                  <c:v>46</c:v>
                </c:pt>
                <c:pt idx="512">
                  <c:v>16</c:v>
                </c:pt>
                <c:pt idx="513">
                  <c:v>40</c:v>
                </c:pt>
                <c:pt idx="514">
                  <c:v>121</c:v>
                </c:pt>
                <c:pt idx="515">
                  <c:v>9</c:v>
                </c:pt>
                <c:pt idx="516">
                  <c:v>31</c:v>
                </c:pt>
                <c:pt idx="517">
                  <c:v>43</c:v>
                </c:pt>
                <c:pt idx="518">
                  <c:v>172</c:v>
                </c:pt>
                <c:pt idx="519">
                  <c:v>26</c:v>
                </c:pt>
                <c:pt idx="520">
                  <c:v>7</c:v>
                </c:pt>
                <c:pt idx="521">
                  <c:v>58</c:v>
                </c:pt>
                <c:pt idx="522">
                  <c:v>199</c:v>
                </c:pt>
                <c:pt idx="523">
                  <c:v>11</c:v>
                </c:pt>
                <c:pt idx="524">
                  <c:v>113</c:v>
                </c:pt>
                <c:pt idx="525">
                  <c:v>22</c:v>
                </c:pt>
                <c:pt idx="526">
                  <c:v>44</c:v>
                </c:pt>
                <c:pt idx="527">
                  <c:v>33</c:v>
                </c:pt>
                <c:pt idx="528">
                  <c:v>10</c:v>
                </c:pt>
                <c:pt idx="529">
                  <c:v>17</c:v>
                </c:pt>
                <c:pt idx="530">
                  <c:v>311</c:v>
                </c:pt>
                <c:pt idx="531">
                  <c:v>314</c:v>
                </c:pt>
                <c:pt idx="532">
                  <c:v>80</c:v>
                </c:pt>
                <c:pt idx="533">
                  <c:v>51</c:v>
                </c:pt>
                <c:pt idx="534">
                  <c:v>57</c:v>
                </c:pt>
                <c:pt idx="535">
                  <c:v>47</c:v>
                </c:pt>
                <c:pt idx="536">
                  <c:v>62</c:v>
                </c:pt>
                <c:pt idx="537">
                  <c:v>56</c:v>
                </c:pt>
                <c:pt idx="538">
                  <c:v>16</c:v>
                </c:pt>
                <c:pt idx="539">
                  <c:v>30</c:v>
                </c:pt>
                <c:pt idx="540">
                  <c:v>10</c:v>
                </c:pt>
                <c:pt idx="541">
                  <c:v>54</c:v>
                </c:pt>
                <c:pt idx="542">
                  <c:v>78</c:v>
                </c:pt>
                <c:pt idx="543">
                  <c:v>32</c:v>
                </c:pt>
                <c:pt idx="544">
                  <c:v>30</c:v>
                </c:pt>
                <c:pt idx="545">
                  <c:v>27</c:v>
                </c:pt>
                <c:pt idx="546">
                  <c:v>29</c:v>
                </c:pt>
                <c:pt idx="547">
                  <c:v>5</c:v>
                </c:pt>
                <c:pt idx="548">
                  <c:v>108</c:v>
                </c:pt>
                <c:pt idx="549">
                  <c:v>26</c:v>
                </c:pt>
                <c:pt idx="550">
                  <c:v>18</c:v>
                </c:pt>
                <c:pt idx="551">
                  <c:v>40</c:v>
                </c:pt>
                <c:pt idx="552">
                  <c:v>22</c:v>
                </c:pt>
                <c:pt idx="553">
                  <c:v>51</c:v>
                </c:pt>
                <c:pt idx="554">
                  <c:v>8</c:v>
                </c:pt>
                <c:pt idx="555">
                  <c:v>24</c:v>
                </c:pt>
                <c:pt idx="556">
                  <c:v>32</c:v>
                </c:pt>
                <c:pt idx="557">
                  <c:v>0</c:v>
                </c:pt>
                <c:pt idx="558">
                  <c:v>9</c:v>
                </c:pt>
                <c:pt idx="559">
                  <c:v>161</c:v>
                </c:pt>
                <c:pt idx="560">
                  <c:v>76</c:v>
                </c:pt>
                <c:pt idx="561">
                  <c:v>4</c:v>
                </c:pt>
                <c:pt idx="562">
                  <c:v>7</c:v>
                </c:pt>
                <c:pt idx="563">
                  <c:v>26</c:v>
                </c:pt>
                <c:pt idx="564">
                  <c:v>181</c:v>
                </c:pt>
                <c:pt idx="565">
                  <c:v>47</c:v>
                </c:pt>
                <c:pt idx="566">
                  <c:v>60</c:v>
                </c:pt>
                <c:pt idx="567">
                  <c:v>19</c:v>
                </c:pt>
                <c:pt idx="568">
                  <c:v>17</c:v>
                </c:pt>
                <c:pt idx="569">
                  <c:v>15</c:v>
                </c:pt>
                <c:pt idx="570">
                  <c:v>70</c:v>
                </c:pt>
                <c:pt idx="571">
                  <c:v>155</c:v>
                </c:pt>
                <c:pt idx="572">
                  <c:v>22</c:v>
                </c:pt>
                <c:pt idx="573">
                  <c:v>148</c:v>
                </c:pt>
                <c:pt idx="574">
                  <c:v>14</c:v>
                </c:pt>
                <c:pt idx="575">
                  <c:v>35</c:v>
                </c:pt>
                <c:pt idx="576">
                  <c:v>11</c:v>
                </c:pt>
                <c:pt idx="577">
                  <c:v>55</c:v>
                </c:pt>
                <c:pt idx="578">
                  <c:v>5</c:v>
                </c:pt>
                <c:pt idx="579">
                  <c:v>10</c:v>
                </c:pt>
                <c:pt idx="580">
                  <c:v>18</c:v>
                </c:pt>
                <c:pt idx="581">
                  <c:v>49</c:v>
                </c:pt>
                <c:pt idx="582">
                  <c:v>83</c:v>
                </c:pt>
                <c:pt idx="583">
                  <c:v>15</c:v>
                </c:pt>
                <c:pt idx="584">
                  <c:v>51</c:v>
                </c:pt>
                <c:pt idx="585">
                  <c:v>25</c:v>
                </c:pt>
                <c:pt idx="586">
                  <c:v>71</c:v>
                </c:pt>
                <c:pt idx="587">
                  <c:v>24</c:v>
                </c:pt>
                <c:pt idx="588">
                  <c:v>0</c:v>
                </c:pt>
                <c:pt idx="589">
                  <c:v>2</c:v>
                </c:pt>
                <c:pt idx="590">
                  <c:v>36</c:v>
                </c:pt>
                <c:pt idx="591">
                  <c:v>89</c:v>
                </c:pt>
                <c:pt idx="592">
                  <c:v>47</c:v>
                </c:pt>
                <c:pt idx="593">
                  <c:v>58</c:v>
                </c:pt>
                <c:pt idx="594">
                  <c:v>16</c:v>
                </c:pt>
                <c:pt idx="595">
                  <c:v>5</c:v>
                </c:pt>
                <c:pt idx="596">
                  <c:v>27</c:v>
                </c:pt>
                <c:pt idx="597">
                  <c:v>42</c:v>
                </c:pt>
                <c:pt idx="598">
                  <c:v>24</c:v>
                </c:pt>
                <c:pt idx="599">
                  <c:v>43</c:v>
                </c:pt>
                <c:pt idx="600">
                  <c:v>114</c:v>
                </c:pt>
                <c:pt idx="601">
                  <c:v>8</c:v>
                </c:pt>
                <c:pt idx="602">
                  <c:v>1</c:v>
                </c:pt>
                <c:pt idx="603">
                  <c:v>111</c:v>
                </c:pt>
                <c:pt idx="604">
                  <c:v>12</c:v>
                </c:pt>
                <c:pt idx="605">
                  <c:v>28</c:v>
                </c:pt>
                <c:pt idx="606">
                  <c:v>15</c:v>
                </c:pt>
                <c:pt idx="607">
                  <c:v>44</c:v>
                </c:pt>
                <c:pt idx="608">
                  <c:v>25</c:v>
                </c:pt>
                <c:pt idx="609">
                  <c:v>70</c:v>
                </c:pt>
                <c:pt idx="610">
                  <c:v>9</c:v>
                </c:pt>
                <c:pt idx="611">
                  <c:v>43</c:v>
                </c:pt>
                <c:pt idx="612">
                  <c:v>28</c:v>
                </c:pt>
                <c:pt idx="613">
                  <c:v>75</c:v>
                </c:pt>
                <c:pt idx="614">
                  <c:v>0</c:v>
                </c:pt>
                <c:pt idx="615">
                  <c:v>21</c:v>
                </c:pt>
                <c:pt idx="616">
                  <c:v>16</c:v>
                </c:pt>
                <c:pt idx="617">
                  <c:v>32</c:v>
                </c:pt>
                <c:pt idx="618">
                  <c:v>25</c:v>
                </c:pt>
                <c:pt idx="619">
                  <c:v>79</c:v>
                </c:pt>
                <c:pt idx="620">
                  <c:v>95</c:v>
                </c:pt>
                <c:pt idx="621">
                  <c:v>9</c:v>
                </c:pt>
                <c:pt idx="622">
                  <c:v>14</c:v>
                </c:pt>
                <c:pt idx="623">
                  <c:v>28</c:v>
                </c:pt>
                <c:pt idx="624">
                  <c:v>6</c:v>
                </c:pt>
                <c:pt idx="625">
                  <c:v>22</c:v>
                </c:pt>
                <c:pt idx="626">
                  <c:v>11</c:v>
                </c:pt>
                <c:pt idx="627">
                  <c:v>64</c:v>
                </c:pt>
                <c:pt idx="628">
                  <c:v>22</c:v>
                </c:pt>
                <c:pt idx="629">
                  <c:v>315</c:v>
                </c:pt>
                <c:pt idx="630">
                  <c:v>17</c:v>
                </c:pt>
                <c:pt idx="631">
                  <c:v>4</c:v>
                </c:pt>
                <c:pt idx="632">
                  <c:v>17</c:v>
                </c:pt>
                <c:pt idx="633">
                  <c:v>14</c:v>
                </c:pt>
                <c:pt idx="634">
                  <c:v>30</c:v>
                </c:pt>
                <c:pt idx="635">
                  <c:v>229</c:v>
                </c:pt>
                <c:pt idx="636">
                  <c:v>159</c:v>
                </c:pt>
                <c:pt idx="637">
                  <c:v>27</c:v>
                </c:pt>
                <c:pt idx="638">
                  <c:v>51</c:v>
                </c:pt>
                <c:pt idx="639">
                  <c:v>43</c:v>
                </c:pt>
                <c:pt idx="640">
                  <c:v>110</c:v>
                </c:pt>
                <c:pt idx="641">
                  <c:v>0</c:v>
                </c:pt>
                <c:pt idx="642">
                  <c:v>2</c:v>
                </c:pt>
                <c:pt idx="643">
                  <c:v>54</c:v>
                </c:pt>
                <c:pt idx="644">
                  <c:v>45</c:v>
                </c:pt>
                <c:pt idx="645">
                  <c:v>18</c:v>
                </c:pt>
                <c:pt idx="646">
                  <c:v>37</c:v>
                </c:pt>
                <c:pt idx="647">
                  <c:v>11</c:v>
                </c:pt>
                <c:pt idx="648">
                  <c:v>16</c:v>
                </c:pt>
                <c:pt idx="649">
                  <c:v>12</c:v>
                </c:pt>
                <c:pt idx="650">
                  <c:v>108</c:v>
                </c:pt>
                <c:pt idx="651">
                  <c:v>6</c:v>
                </c:pt>
                <c:pt idx="652">
                  <c:v>5</c:v>
                </c:pt>
                <c:pt idx="653">
                  <c:v>26</c:v>
                </c:pt>
                <c:pt idx="654">
                  <c:v>41</c:v>
                </c:pt>
                <c:pt idx="655">
                  <c:v>13</c:v>
                </c:pt>
                <c:pt idx="656">
                  <c:v>5</c:v>
                </c:pt>
                <c:pt idx="657">
                  <c:v>4</c:v>
                </c:pt>
                <c:pt idx="658">
                  <c:v>154</c:v>
                </c:pt>
                <c:pt idx="659">
                  <c:v>38</c:v>
                </c:pt>
                <c:pt idx="660">
                  <c:v>34</c:v>
                </c:pt>
                <c:pt idx="661">
                  <c:v>15</c:v>
                </c:pt>
                <c:pt idx="662">
                  <c:v>171</c:v>
                </c:pt>
                <c:pt idx="663">
                  <c:v>17</c:v>
                </c:pt>
                <c:pt idx="664">
                  <c:v>56</c:v>
                </c:pt>
                <c:pt idx="665">
                  <c:v>12</c:v>
                </c:pt>
                <c:pt idx="666">
                  <c:v>65</c:v>
                </c:pt>
                <c:pt idx="667">
                  <c:v>99</c:v>
                </c:pt>
                <c:pt idx="668">
                  <c:v>32</c:v>
                </c:pt>
                <c:pt idx="669">
                  <c:v>13</c:v>
                </c:pt>
                <c:pt idx="670">
                  <c:v>17</c:v>
                </c:pt>
                <c:pt idx="671">
                  <c:v>41</c:v>
                </c:pt>
              </c:numCache>
            </c:numRef>
          </c:xVal>
          <c:yVal>
            <c:numRef>
              <c:f>'[3]Scopus Lins Concordance Coeff'!$C$4:$C$3975</c:f>
              <c:numCache>
                <c:formatCode>General</c:formatCode>
                <c:ptCount val="3972"/>
                <c:pt idx="0">
                  <c:v>39</c:v>
                </c:pt>
                <c:pt idx="1">
                  <c:v>12</c:v>
                </c:pt>
                <c:pt idx="2">
                  <c:v>45</c:v>
                </c:pt>
                <c:pt idx="3">
                  <c:v>23</c:v>
                </c:pt>
                <c:pt idx="4">
                  <c:v>0</c:v>
                </c:pt>
                <c:pt idx="5">
                  <c:v>30</c:v>
                </c:pt>
                <c:pt idx="6">
                  <c:v>15</c:v>
                </c:pt>
                <c:pt idx="7">
                  <c:v>27</c:v>
                </c:pt>
                <c:pt idx="8">
                  <c:v>15</c:v>
                </c:pt>
                <c:pt idx="9">
                  <c:v>80</c:v>
                </c:pt>
                <c:pt idx="10">
                  <c:v>90</c:v>
                </c:pt>
                <c:pt idx="11">
                  <c:v>85</c:v>
                </c:pt>
                <c:pt idx="12">
                  <c:v>28</c:v>
                </c:pt>
                <c:pt idx="13">
                  <c:v>6</c:v>
                </c:pt>
                <c:pt idx="14">
                  <c:v>53</c:v>
                </c:pt>
                <c:pt idx="15">
                  <c:v>99</c:v>
                </c:pt>
                <c:pt idx="16">
                  <c:v>46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3</c:v>
                </c:pt>
                <c:pt idx="21">
                  <c:v>11</c:v>
                </c:pt>
                <c:pt idx="22">
                  <c:v>0</c:v>
                </c:pt>
                <c:pt idx="23">
                  <c:v>1</c:v>
                </c:pt>
                <c:pt idx="24">
                  <c:v>11</c:v>
                </c:pt>
                <c:pt idx="25">
                  <c:v>0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3</c:v>
                </c:pt>
                <c:pt idx="30">
                  <c:v>5</c:v>
                </c:pt>
                <c:pt idx="31">
                  <c:v>5</c:v>
                </c:pt>
                <c:pt idx="32">
                  <c:v>6</c:v>
                </c:pt>
                <c:pt idx="33">
                  <c:v>2</c:v>
                </c:pt>
                <c:pt idx="34">
                  <c:v>1</c:v>
                </c:pt>
                <c:pt idx="35">
                  <c:v>3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2</c:v>
                </c:pt>
                <c:pt idx="40">
                  <c:v>2</c:v>
                </c:pt>
                <c:pt idx="41">
                  <c:v>5</c:v>
                </c:pt>
                <c:pt idx="42">
                  <c:v>13</c:v>
                </c:pt>
                <c:pt idx="43">
                  <c:v>3</c:v>
                </c:pt>
                <c:pt idx="44">
                  <c:v>1</c:v>
                </c:pt>
                <c:pt idx="45">
                  <c:v>0</c:v>
                </c:pt>
                <c:pt idx="46">
                  <c:v>5</c:v>
                </c:pt>
                <c:pt idx="47">
                  <c:v>3</c:v>
                </c:pt>
                <c:pt idx="48">
                  <c:v>5</c:v>
                </c:pt>
                <c:pt idx="49">
                  <c:v>3</c:v>
                </c:pt>
                <c:pt idx="50">
                  <c:v>0</c:v>
                </c:pt>
                <c:pt idx="51">
                  <c:v>15</c:v>
                </c:pt>
                <c:pt idx="52">
                  <c:v>3</c:v>
                </c:pt>
                <c:pt idx="53">
                  <c:v>1</c:v>
                </c:pt>
                <c:pt idx="54">
                  <c:v>0</c:v>
                </c:pt>
                <c:pt idx="55">
                  <c:v>3</c:v>
                </c:pt>
                <c:pt idx="56">
                  <c:v>1</c:v>
                </c:pt>
                <c:pt idx="57">
                  <c:v>1</c:v>
                </c:pt>
                <c:pt idx="58">
                  <c:v>0</c:v>
                </c:pt>
                <c:pt idx="59">
                  <c:v>3</c:v>
                </c:pt>
                <c:pt idx="60">
                  <c:v>7</c:v>
                </c:pt>
                <c:pt idx="61">
                  <c:v>1</c:v>
                </c:pt>
                <c:pt idx="62">
                  <c:v>1</c:v>
                </c:pt>
                <c:pt idx="63">
                  <c:v>6</c:v>
                </c:pt>
                <c:pt idx="64">
                  <c:v>2</c:v>
                </c:pt>
                <c:pt idx="65">
                  <c:v>9</c:v>
                </c:pt>
                <c:pt idx="66">
                  <c:v>8</c:v>
                </c:pt>
                <c:pt idx="67">
                  <c:v>6</c:v>
                </c:pt>
                <c:pt idx="68">
                  <c:v>2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</c:v>
                </c:pt>
                <c:pt idx="73">
                  <c:v>3</c:v>
                </c:pt>
                <c:pt idx="74">
                  <c:v>10</c:v>
                </c:pt>
                <c:pt idx="75">
                  <c:v>6</c:v>
                </c:pt>
                <c:pt idx="76">
                  <c:v>0</c:v>
                </c:pt>
                <c:pt idx="77">
                  <c:v>3</c:v>
                </c:pt>
                <c:pt idx="78">
                  <c:v>5</c:v>
                </c:pt>
                <c:pt idx="79">
                  <c:v>5</c:v>
                </c:pt>
                <c:pt idx="80">
                  <c:v>5</c:v>
                </c:pt>
                <c:pt idx="81">
                  <c:v>0</c:v>
                </c:pt>
                <c:pt idx="82">
                  <c:v>5</c:v>
                </c:pt>
                <c:pt idx="83">
                  <c:v>0</c:v>
                </c:pt>
                <c:pt idx="84">
                  <c:v>5</c:v>
                </c:pt>
                <c:pt idx="85">
                  <c:v>9</c:v>
                </c:pt>
                <c:pt idx="86">
                  <c:v>0</c:v>
                </c:pt>
                <c:pt idx="87">
                  <c:v>24</c:v>
                </c:pt>
                <c:pt idx="88">
                  <c:v>0</c:v>
                </c:pt>
                <c:pt idx="89">
                  <c:v>0</c:v>
                </c:pt>
                <c:pt idx="90">
                  <c:v>2</c:v>
                </c:pt>
                <c:pt idx="91">
                  <c:v>2</c:v>
                </c:pt>
                <c:pt idx="92">
                  <c:v>7</c:v>
                </c:pt>
                <c:pt idx="93">
                  <c:v>15</c:v>
                </c:pt>
                <c:pt idx="94">
                  <c:v>2</c:v>
                </c:pt>
                <c:pt idx="95">
                  <c:v>0</c:v>
                </c:pt>
                <c:pt idx="96">
                  <c:v>1</c:v>
                </c:pt>
                <c:pt idx="97">
                  <c:v>24</c:v>
                </c:pt>
                <c:pt idx="98">
                  <c:v>3</c:v>
                </c:pt>
                <c:pt idx="99">
                  <c:v>1</c:v>
                </c:pt>
                <c:pt idx="100">
                  <c:v>2</c:v>
                </c:pt>
                <c:pt idx="101">
                  <c:v>1</c:v>
                </c:pt>
                <c:pt idx="102">
                  <c:v>1</c:v>
                </c:pt>
                <c:pt idx="103">
                  <c:v>2</c:v>
                </c:pt>
                <c:pt idx="104">
                  <c:v>0</c:v>
                </c:pt>
                <c:pt idx="105">
                  <c:v>1</c:v>
                </c:pt>
                <c:pt idx="106">
                  <c:v>13</c:v>
                </c:pt>
                <c:pt idx="107">
                  <c:v>3</c:v>
                </c:pt>
                <c:pt idx="108">
                  <c:v>0</c:v>
                </c:pt>
                <c:pt idx="109">
                  <c:v>9</c:v>
                </c:pt>
                <c:pt idx="110">
                  <c:v>1</c:v>
                </c:pt>
                <c:pt idx="111">
                  <c:v>1</c:v>
                </c:pt>
                <c:pt idx="112">
                  <c:v>5</c:v>
                </c:pt>
                <c:pt idx="113">
                  <c:v>7</c:v>
                </c:pt>
                <c:pt idx="114">
                  <c:v>3</c:v>
                </c:pt>
                <c:pt idx="115">
                  <c:v>1</c:v>
                </c:pt>
                <c:pt idx="116">
                  <c:v>0</c:v>
                </c:pt>
                <c:pt idx="117">
                  <c:v>7</c:v>
                </c:pt>
                <c:pt idx="118">
                  <c:v>0</c:v>
                </c:pt>
                <c:pt idx="119">
                  <c:v>1</c:v>
                </c:pt>
                <c:pt idx="120">
                  <c:v>2</c:v>
                </c:pt>
                <c:pt idx="121">
                  <c:v>1</c:v>
                </c:pt>
                <c:pt idx="122">
                  <c:v>0</c:v>
                </c:pt>
                <c:pt idx="123">
                  <c:v>3</c:v>
                </c:pt>
                <c:pt idx="124">
                  <c:v>2</c:v>
                </c:pt>
                <c:pt idx="125">
                  <c:v>8</c:v>
                </c:pt>
                <c:pt idx="126">
                  <c:v>6</c:v>
                </c:pt>
                <c:pt idx="127">
                  <c:v>1</c:v>
                </c:pt>
                <c:pt idx="128">
                  <c:v>8</c:v>
                </c:pt>
                <c:pt idx="129">
                  <c:v>1</c:v>
                </c:pt>
                <c:pt idx="130">
                  <c:v>10</c:v>
                </c:pt>
                <c:pt idx="131">
                  <c:v>1</c:v>
                </c:pt>
                <c:pt idx="132">
                  <c:v>8</c:v>
                </c:pt>
                <c:pt idx="133">
                  <c:v>1</c:v>
                </c:pt>
                <c:pt idx="134">
                  <c:v>1</c:v>
                </c:pt>
                <c:pt idx="135">
                  <c:v>5</c:v>
                </c:pt>
                <c:pt idx="136">
                  <c:v>5</c:v>
                </c:pt>
                <c:pt idx="137">
                  <c:v>3</c:v>
                </c:pt>
                <c:pt idx="138">
                  <c:v>6</c:v>
                </c:pt>
                <c:pt idx="139">
                  <c:v>7</c:v>
                </c:pt>
                <c:pt idx="140">
                  <c:v>6</c:v>
                </c:pt>
                <c:pt idx="141">
                  <c:v>1</c:v>
                </c:pt>
                <c:pt idx="142">
                  <c:v>2</c:v>
                </c:pt>
                <c:pt idx="143">
                  <c:v>2</c:v>
                </c:pt>
                <c:pt idx="144">
                  <c:v>1</c:v>
                </c:pt>
                <c:pt idx="145">
                  <c:v>1</c:v>
                </c:pt>
                <c:pt idx="146">
                  <c:v>11</c:v>
                </c:pt>
                <c:pt idx="147">
                  <c:v>1</c:v>
                </c:pt>
                <c:pt idx="148">
                  <c:v>0</c:v>
                </c:pt>
                <c:pt idx="149">
                  <c:v>8</c:v>
                </c:pt>
                <c:pt idx="150">
                  <c:v>0</c:v>
                </c:pt>
                <c:pt idx="151">
                  <c:v>2</c:v>
                </c:pt>
                <c:pt idx="152">
                  <c:v>2</c:v>
                </c:pt>
                <c:pt idx="153">
                  <c:v>1</c:v>
                </c:pt>
                <c:pt idx="154">
                  <c:v>3</c:v>
                </c:pt>
                <c:pt idx="155">
                  <c:v>0</c:v>
                </c:pt>
                <c:pt idx="156">
                  <c:v>5</c:v>
                </c:pt>
                <c:pt idx="157">
                  <c:v>0</c:v>
                </c:pt>
                <c:pt idx="158">
                  <c:v>5</c:v>
                </c:pt>
                <c:pt idx="159">
                  <c:v>6</c:v>
                </c:pt>
                <c:pt idx="160">
                  <c:v>1</c:v>
                </c:pt>
                <c:pt idx="161">
                  <c:v>2</c:v>
                </c:pt>
                <c:pt idx="162">
                  <c:v>0</c:v>
                </c:pt>
                <c:pt idx="163">
                  <c:v>1</c:v>
                </c:pt>
                <c:pt idx="164">
                  <c:v>2</c:v>
                </c:pt>
                <c:pt idx="165">
                  <c:v>5</c:v>
                </c:pt>
                <c:pt idx="166">
                  <c:v>10</c:v>
                </c:pt>
                <c:pt idx="167">
                  <c:v>2</c:v>
                </c:pt>
                <c:pt idx="168">
                  <c:v>2</c:v>
                </c:pt>
                <c:pt idx="169">
                  <c:v>5</c:v>
                </c:pt>
                <c:pt idx="170">
                  <c:v>2</c:v>
                </c:pt>
                <c:pt idx="171">
                  <c:v>1</c:v>
                </c:pt>
                <c:pt idx="172">
                  <c:v>1</c:v>
                </c:pt>
                <c:pt idx="173">
                  <c:v>3</c:v>
                </c:pt>
                <c:pt idx="174">
                  <c:v>1</c:v>
                </c:pt>
                <c:pt idx="175">
                  <c:v>1</c:v>
                </c:pt>
                <c:pt idx="176">
                  <c:v>5</c:v>
                </c:pt>
                <c:pt idx="177">
                  <c:v>1</c:v>
                </c:pt>
                <c:pt idx="178">
                  <c:v>0</c:v>
                </c:pt>
                <c:pt idx="179">
                  <c:v>6</c:v>
                </c:pt>
                <c:pt idx="180">
                  <c:v>10</c:v>
                </c:pt>
                <c:pt idx="181">
                  <c:v>1</c:v>
                </c:pt>
                <c:pt idx="182">
                  <c:v>2</c:v>
                </c:pt>
                <c:pt idx="183">
                  <c:v>7</c:v>
                </c:pt>
                <c:pt idx="184">
                  <c:v>1</c:v>
                </c:pt>
                <c:pt idx="185">
                  <c:v>1</c:v>
                </c:pt>
                <c:pt idx="186">
                  <c:v>6</c:v>
                </c:pt>
                <c:pt idx="187">
                  <c:v>1</c:v>
                </c:pt>
                <c:pt idx="188">
                  <c:v>1</c:v>
                </c:pt>
                <c:pt idx="189">
                  <c:v>7</c:v>
                </c:pt>
                <c:pt idx="190">
                  <c:v>2</c:v>
                </c:pt>
                <c:pt idx="191">
                  <c:v>0</c:v>
                </c:pt>
                <c:pt idx="192">
                  <c:v>3</c:v>
                </c:pt>
                <c:pt idx="193">
                  <c:v>0</c:v>
                </c:pt>
                <c:pt idx="194">
                  <c:v>5</c:v>
                </c:pt>
                <c:pt idx="195">
                  <c:v>7</c:v>
                </c:pt>
                <c:pt idx="196">
                  <c:v>0</c:v>
                </c:pt>
                <c:pt idx="197">
                  <c:v>7</c:v>
                </c:pt>
                <c:pt idx="198">
                  <c:v>6</c:v>
                </c:pt>
                <c:pt idx="199">
                  <c:v>1</c:v>
                </c:pt>
                <c:pt idx="200">
                  <c:v>1</c:v>
                </c:pt>
                <c:pt idx="201">
                  <c:v>5</c:v>
                </c:pt>
                <c:pt idx="202">
                  <c:v>6</c:v>
                </c:pt>
                <c:pt idx="203">
                  <c:v>6</c:v>
                </c:pt>
                <c:pt idx="204">
                  <c:v>2</c:v>
                </c:pt>
                <c:pt idx="205">
                  <c:v>2</c:v>
                </c:pt>
                <c:pt idx="206">
                  <c:v>1</c:v>
                </c:pt>
                <c:pt idx="207">
                  <c:v>0</c:v>
                </c:pt>
                <c:pt idx="208">
                  <c:v>2</c:v>
                </c:pt>
                <c:pt idx="209">
                  <c:v>2</c:v>
                </c:pt>
                <c:pt idx="210">
                  <c:v>5</c:v>
                </c:pt>
                <c:pt idx="211">
                  <c:v>2</c:v>
                </c:pt>
                <c:pt idx="212">
                  <c:v>0</c:v>
                </c:pt>
                <c:pt idx="213">
                  <c:v>2</c:v>
                </c:pt>
                <c:pt idx="214">
                  <c:v>3</c:v>
                </c:pt>
                <c:pt idx="215">
                  <c:v>0</c:v>
                </c:pt>
                <c:pt idx="216">
                  <c:v>1</c:v>
                </c:pt>
                <c:pt idx="217">
                  <c:v>5</c:v>
                </c:pt>
                <c:pt idx="218">
                  <c:v>1</c:v>
                </c:pt>
                <c:pt idx="219">
                  <c:v>3</c:v>
                </c:pt>
                <c:pt idx="220">
                  <c:v>6</c:v>
                </c:pt>
                <c:pt idx="221">
                  <c:v>1</c:v>
                </c:pt>
                <c:pt idx="222">
                  <c:v>7</c:v>
                </c:pt>
                <c:pt idx="223">
                  <c:v>8</c:v>
                </c:pt>
                <c:pt idx="224">
                  <c:v>5</c:v>
                </c:pt>
                <c:pt idx="225">
                  <c:v>1</c:v>
                </c:pt>
                <c:pt idx="226">
                  <c:v>0</c:v>
                </c:pt>
                <c:pt idx="227">
                  <c:v>3</c:v>
                </c:pt>
                <c:pt idx="228">
                  <c:v>0</c:v>
                </c:pt>
                <c:pt idx="229">
                  <c:v>1</c:v>
                </c:pt>
                <c:pt idx="230">
                  <c:v>2</c:v>
                </c:pt>
                <c:pt idx="231">
                  <c:v>2</c:v>
                </c:pt>
                <c:pt idx="232">
                  <c:v>1</c:v>
                </c:pt>
                <c:pt idx="233">
                  <c:v>1</c:v>
                </c:pt>
                <c:pt idx="234">
                  <c:v>0</c:v>
                </c:pt>
                <c:pt idx="235">
                  <c:v>3</c:v>
                </c:pt>
                <c:pt idx="236">
                  <c:v>13</c:v>
                </c:pt>
                <c:pt idx="237">
                  <c:v>7</c:v>
                </c:pt>
                <c:pt idx="238">
                  <c:v>3</c:v>
                </c:pt>
                <c:pt idx="239">
                  <c:v>7</c:v>
                </c:pt>
                <c:pt idx="240">
                  <c:v>2</c:v>
                </c:pt>
                <c:pt idx="241">
                  <c:v>1</c:v>
                </c:pt>
                <c:pt idx="242">
                  <c:v>2</c:v>
                </c:pt>
                <c:pt idx="243">
                  <c:v>6</c:v>
                </c:pt>
                <c:pt idx="244">
                  <c:v>1</c:v>
                </c:pt>
                <c:pt idx="245">
                  <c:v>0</c:v>
                </c:pt>
                <c:pt idx="246">
                  <c:v>1</c:v>
                </c:pt>
                <c:pt idx="247">
                  <c:v>5</c:v>
                </c:pt>
                <c:pt idx="248">
                  <c:v>34</c:v>
                </c:pt>
                <c:pt idx="249">
                  <c:v>9</c:v>
                </c:pt>
                <c:pt idx="250">
                  <c:v>7</c:v>
                </c:pt>
                <c:pt idx="251">
                  <c:v>1</c:v>
                </c:pt>
                <c:pt idx="252">
                  <c:v>3</c:v>
                </c:pt>
                <c:pt idx="253">
                  <c:v>0</c:v>
                </c:pt>
                <c:pt idx="254">
                  <c:v>5</c:v>
                </c:pt>
                <c:pt idx="255">
                  <c:v>1</c:v>
                </c:pt>
                <c:pt idx="256">
                  <c:v>0</c:v>
                </c:pt>
                <c:pt idx="257">
                  <c:v>0</c:v>
                </c:pt>
                <c:pt idx="258">
                  <c:v>19</c:v>
                </c:pt>
                <c:pt idx="259">
                  <c:v>1</c:v>
                </c:pt>
                <c:pt idx="260">
                  <c:v>8</c:v>
                </c:pt>
                <c:pt idx="261">
                  <c:v>34</c:v>
                </c:pt>
                <c:pt idx="262">
                  <c:v>1</c:v>
                </c:pt>
                <c:pt idx="263">
                  <c:v>83</c:v>
                </c:pt>
                <c:pt idx="264">
                  <c:v>24</c:v>
                </c:pt>
                <c:pt idx="265">
                  <c:v>18</c:v>
                </c:pt>
                <c:pt idx="266">
                  <c:v>9</c:v>
                </c:pt>
                <c:pt idx="267">
                  <c:v>11</c:v>
                </c:pt>
                <c:pt idx="268">
                  <c:v>15</c:v>
                </c:pt>
                <c:pt idx="269">
                  <c:v>2</c:v>
                </c:pt>
                <c:pt idx="270">
                  <c:v>1</c:v>
                </c:pt>
                <c:pt idx="271">
                  <c:v>54</c:v>
                </c:pt>
                <c:pt idx="272">
                  <c:v>2</c:v>
                </c:pt>
                <c:pt idx="273">
                  <c:v>2</c:v>
                </c:pt>
                <c:pt idx="274">
                  <c:v>127</c:v>
                </c:pt>
                <c:pt idx="275">
                  <c:v>4</c:v>
                </c:pt>
                <c:pt idx="276">
                  <c:v>26</c:v>
                </c:pt>
                <c:pt idx="277">
                  <c:v>26</c:v>
                </c:pt>
                <c:pt idx="278">
                  <c:v>4</c:v>
                </c:pt>
                <c:pt idx="279">
                  <c:v>14</c:v>
                </c:pt>
                <c:pt idx="280">
                  <c:v>45</c:v>
                </c:pt>
                <c:pt idx="281">
                  <c:v>22</c:v>
                </c:pt>
                <c:pt idx="282">
                  <c:v>3</c:v>
                </c:pt>
                <c:pt idx="283">
                  <c:v>16</c:v>
                </c:pt>
                <c:pt idx="284">
                  <c:v>38</c:v>
                </c:pt>
                <c:pt idx="285">
                  <c:v>8</c:v>
                </c:pt>
                <c:pt idx="286">
                  <c:v>18</c:v>
                </c:pt>
                <c:pt idx="287">
                  <c:v>22</c:v>
                </c:pt>
                <c:pt idx="288">
                  <c:v>8</c:v>
                </c:pt>
                <c:pt idx="289">
                  <c:v>16</c:v>
                </c:pt>
                <c:pt idx="290">
                  <c:v>11</c:v>
                </c:pt>
                <c:pt idx="291">
                  <c:v>1</c:v>
                </c:pt>
                <c:pt idx="292">
                  <c:v>8</c:v>
                </c:pt>
                <c:pt idx="293">
                  <c:v>0</c:v>
                </c:pt>
                <c:pt idx="294">
                  <c:v>18</c:v>
                </c:pt>
                <c:pt idx="295">
                  <c:v>12</c:v>
                </c:pt>
                <c:pt idx="296">
                  <c:v>18</c:v>
                </c:pt>
                <c:pt idx="297">
                  <c:v>22</c:v>
                </c:pt>
                <c:pt idx="298">
                  <c:v>16</c:v>
                </c:pt>
                <c:pt idx="299">
                  <c:v>66</c:v>
                </c:pt>
                <c:pt idx="300">
                  <c:v>6</c:v>
                </c:pt>
                <c:pt idx="301">
                  <c:v>10</c:v>
                </c:pt>
                <c:pt idx="302">
                  <c:v>30</c:v>
                </c:pt>
                <c:pt idx="303">
                  <c:v>139</c:v>
                </c:pt>
                <c:pt idx="304">
                  <c:v>30</c:v>
                </c:pt>
                <c:pt idx="305">
                  <c:v>8</c:v>
                </c:pt>
                <c:pt idx="306">
                  <c:v>56</c:v>
                </c:pt>
                <c:pt idx="307">
                  <c:v>18</c:v>
                </c:pt>
                <c:pt idx="308">
                  <c:v>38</c:v>
                </c:pt>
                <c:pt idx="309">
                  <c:v>18</c:v>
                </c:pt>
                <c:pt idx="310">
                  <c:v>2</c:v>
                </c:pt>
                <c:pt idx="311">
                  <c:v>26</c:v>
                </c:pt>
                <c:pt idx="312">
                  <c:v>25</c:v>
                </c:pt>
                <c:pt idx="313">
                  <c:v>7</c:v>
                </c:pt>
                <c:pt idx="314">
                  <c:v>25</c:v>
                </c:pt>
                <c:pt idx="315">
                  <c:v>3</c:v>
                </c:pt>
                <c:pt idx="316">
                  <c:v>10</c:v>
                </c:pt>
                <c:pt idx="317">
                  <c:v>10</c:v>
                </c:pt>
                <c:pt idx="318">
                  <c:v>0</c:v>
                </c:pt>
                <c:pt idx="319">
                  <c:v>6</c:v>
                </c:pt>
                <c:pt idx="320">
                  <c:v>7</c:v>
                </c:pt>
                <c:pt idx="321">
                  <c:v>11</c:v>
                </c:pt>
                <c:pt idx="322">
                  <c:v>9</c:v>
                </c:pt>
                <c:pt idx="323">
                  <c:v>4</c:v>
                </c:pt>
                <c:pt idx="324">
                  <c:v>10</c:v>
                </c:pt>
                <c:pt idx="325">
                  <c:v>18</c:v>
                </c:pt>
                <c:pt idx="326">
                  <c:v>14</c:v>
                </c:pt>
                <c:pt idx="327">
                  <c:v>44</c:v>
                </c:pt>
                <c:pt idx="328">
                  <c:v>37</c:v>
                </c:pt>
                <c:pt idx="329">
                  <c:v>3</c:v>
                </c:pt>
                <c:pt idx="330">
                  <c:v>4</c:v>
                </c:pt>
                <c:pt idx="331">
                  <c:v>14</c:v>
                </c:pt>
                <c:pt idx="332">
                  <c:v>11</c:v>
                </c:pt>
                <c:pt idx="333">
                  <c:v>15</c:v>
                </c:pt>
                <c:pt idx="334">
                  <c:v>3</c:v>
                </c:pt>
                <c:pt idx="335">
                  <c:v>3</c:v>
                </c:pt>
                <c:pt idx="336">
                  <c:v>2</c:v>
                </c:pt>
                <c:pt idx="337">
                  <c:v>1</c:v>
                </c:pt>
                <c:pt idx="338">
                  <c:v>8</c:v>
                </c:pt>
                <c:pt idx="339">
                  <c:v>8</c:v>
                </c:pt>
                <c:pt idx="340">
                  <c:v>3</c:v>
                </c:pt>
                <c:pt idx="341">
                  <c:v>106</c:v>
                </c:pt>
                <c:pt idx="342">
                  <c:v>7</c:v>
                </c:pt>
                <c:pt idx="343">
                  <c:v>8</c:v>
                </c:pt>
                <c:pt idx="344">
                  <c:v>16</c:v>
                </c:pt>
                <c:pt idx="345">
                  <c:v>7</c:v>
                </c:pt>
                <c:pt idx="346">
                  <c:v>12</c:v>
                </c:pt>
                <c:pt idx="347">
                  <c:v>28</c:v>
                </c:pt>
                <c:pt idx="348">
                  <c:v>14</c:v>
                </c:pt>
                <c:pt idx="349">
                  <c:v>10</c:v>
                </c:pt>
                <c:pt idx="350">
                  <c:v>11</c:v>
                </c:pt>
                <c:pt idx="351">
                  <c:v>24</c:v>
                </c:pt>
                <c:pt idx="352">
                  <c:v>16</c:v>
                </c:pt>
                <c:pt idx="353">
                  <c:v>6</c:v>
                </c:pt>
                <c:pt idx="354">
                  <c:v>9</c:v>
                </c:pt>
                <c:pt idx="355">
                  <c:v>14</c:v>
                </c:pt>
                <c:pt idx="356">
                  <c:v>26</c:v>
                </c:pt>
                <c:pt idx="357">
                  <c:v>14</c:v>
                </c:pt>
                <c:pt idx="358">
                  <c:v>16</c:v>
                </c:pt>
                <c:pt idx="359">
                  <c:v>18</c:v>
                </c:pt>
                <c:pt idx="360">
                  <c:v>9</c:v>
                </c:pt>
                <c:pt idx="361">
                  <c:v>4</c:v>
                </c:pt>
                <c:pt idx="362">
                  <c:v>10</c:v>
                </c:pt>
                <c:pt idx="363">
                  <c:v>37</c:v>
                </c:pt>
                <c:pt idx="364">
                  <c:v>16</c:v>
                </c:pt>
                <c:pt idx="365">
                  <c:v>3</c:v>
                </c:pt>
                <c:pt idx="366">
                  <c:v>20</c:v>
                </c:pt>
                <c:pt idx="367">
                  <c:v>37</c:v>
                </c:pt>
                <c:pt idx="368">
                  <c:v>31</c:v>
                </c:pt>
                <c:pt idx="369">
                  <c:v>23</c:v>
                </c:pt>
                <c:pt idx="370">
                  <c:v>18</c:v>
                </c:pt>
                <c:pt idx="371">
                  <c:v>12</c:v>
                </c:pt>
                <c:pt idx="372">
                  <c:v>6</c:v>
                </c:pt>
                <c:pt idx="373">
                  <c:v>37</c:v>
                </c:pt>
                <c:pt idx="374">
                  <c:v>20</c:v>
                </c:pt>
                <c:pt idx="375">
                  <c:v>23</c:v>
                </c:pt>
                <c:pt idx="376">
                  <c:v>30</c:v>
                </c:pt>
                <c:pt idx="377">
                  <c:v>54</c:v>
                </c:pt>
                <c:pt idx="378">
                  <c:v>7</c:v>
                </c:pt>
                <c:pt idx="379">
                  <c:v>2</c:v>
                </c:pt>
                <c:pt idx="380">
                  <c:v>34</c:v>
                </c:pt>
                <c:pt idx="381">
                  <c:v>32</c:v>
                </c:pt>
                <c:pt idx="382">
                  <c:v>3</c:v>
                </c:pt>
                <c:pt idx="383">
                  <c:v>25</c:v>
                </c:pt>
                <c:pt idx="384">
                  <c:v>2</c:v>
                </c:pt>
                <c:pt idx="385">
                  <c:v>9</c:v>
                </c:pt>
                <c:pt idx="386">
                  <c:v>32</c:v>
                </c:pt>
                <c:pt idx="387">
                  <c:v>6</c:v>
                </c:pt>
                <c:pt idx="388">
                  <c:v>15</c:v>
                </c:pt>
                <c:pt idx="389">
                  <c:v>26</c:v>
                </c:pt>
                <c:pt idx="390">
                  <c:v>1</c:v>
                </c:pt>
                <c:pt idx="391">
                  <c:v>23</c:v>
                </c:pt>
                <c:pt idx="392">
                  <c:v>56</c:v>
                </c:pt>
                <c:pt idx="393">
                  <c:v>25</c:v>
                </c:pt>
                <c:pt idx="394">
                  <c:v>48</c:v>
                </c:pt>
                <c:pt idx="395">
                  <c:v>32</c:v>
                </c:pt>
                <c:pt idx="396">
                  <c:v>30</c:v>
                </c:pt>
                <c:pt idx="397">
                  <c:v>10</c:v>
                </c:pt>
                <c:pt idx="398">
                  <c:v>43</c:v>
                </c:pt>
                <c:pt idx="399">
                  <c:v>15</c:v>
                </c:pt>
                <c:pt idx="400">
                  <c:v>4</c:v>
                </c:pt>
                <c:pt idx="401">
                  <c:v>22</c:v>
                </c:pt>
                <c:pt idx="402">
                  <c:v>4</c:v>
                </c:pt>
                <c:pt idx="403">
                  <c:v>35</c:v>
                </c:pt>
                <c:pt idx="404">
                  <c:v>14</c:v>
                </c:pt>
                <c:pt idx="405">
                  <c:v>47</c:v>
                </c:pt>
                <c:pt idx="406">
                  <c:v>3</c:v>
                </c:pt>
                <c:pt idx="407">
                  <c:v>59</c:v>
                </c:pt>
                <c:pt idx="408">
                  <c:v>40</c:v>
                </c:pt>
                <c:pt idx="409">
                  <c:v>9</c:v>
                </c:pt>
                <c:pt idx="410">
                  <c:v>6</c:v>
                </c:pt>
                <c:pt idx="411">
                  <c:v>14</c:v>
                </c:pt>
                <c:pt idx="412">
                  <c:v>71</c:v>
                </c:pt>
                <c:pt idx="413">
                  <c:v>7</c:v>
                </c:pt>
                <c:pt idx="414">
                  <c:v>15</c:v>
                </c:pt>
                <c:pt idx="415">
                  <c:v>37</c:v>
                </c:pt>
                <c:pt idx="416">
                  <c:v>52</c:v>
                </c:pt>
                <c:pt idx="417">
                  <c:v>22</c:v>
                </c:pt>
                <c:pt idx="418">
                  <c:v>26</c:v>
                </c:pt>
                <c:pt idx="419">
                  <c:v>8</c:v>
                </c:pt>
                <c:pt idx="420">
                  <c:v>34</c:v>
                </c:pt>
                <c:pt idx="421">
                  <c:v>9</c:v>
                </c:pt>
                <c:pt idx="422">
                  <c:v>74</c:v>
                </c:pt>
                <c:pt idx="423">
                  <c:v>9</c:v>
                </c:pt>
                <c:pt idx="424">
                  <c:v>12</c:v>
                </c:pt>
                <c:pt idx="425">
                  <c:v>22</c:v>
                </c:pt>
                <c:pt idx="426">
                  <c:v>14</c:v>
                </c:pt>
                <c:pt idx="427">
                  <c:v>8</c:v>
                </c:pt>
                <c:pt idx="428">
                  <c:v>22</c:v>
                </c:pt>
                <c:pt idx="429">
                  <c:v>4</c:v>
                </c:pt>
                <c:pt idx="430">
                  <c:v>15</c:v>
                </c:pt>
                <c:pt idx="431">
                  <c:v>62</c:v>
                </c:pt>
                <c:pt idx="432">
                  <c:v>36</c:v>
                </c:pt>
                <c:pt idx="433">
                  <c:v>6</c:v>
                </c:pt>
                <c:pt idx="434">
                  <c:v>16</c:v>
                </c:pt>
                <c:pt idx="435">
                  <c:v>10</c:v>
                </c:pt>
                <c:pt idx="436">
                  <c:v>26</c:v>
                </c:pt>
                <c:pt idx="437">
                  <c:v>48</c:v>
                </c:pt>
                <c:pt idx="438">
                  <c:v>206</c:v>
                </c:pt>
                <c:pt idx="439">
                  <c:v>22</c:v>
                </c:pt>
                <c:pt idx="440">
                  <c:v>5</c:v>
                </c:pt>
                <c:pt idx="441">
                  <c:v>23</c:v>
                </c:pt>
                <c:pt idx="442">
                  <c:v>31</c:v>
                </c:pt>
                <c:pt idx="443">
                  <c:v>10</c:v>
                </c:pt>
                <c:pt idx="444">
                  <c:v>14</c:v>
                </c:pt>
                <c:pt idx="445">
                  <c:v>31</c:v>
                </c:pt>
                <c:pt idx="446">
                  <c:v>57</c:v>
                </c:pt>
                <c:pt idx="447">
                  <c:v>16</c:v>
                </c:pt>
                <c:pt idx="448">
                  <c:v>10</c:v>
                </c:pt>
                <c:pt idx="449">
                  <c:v>201</c:v>
                </c:pt>
                <c:pt idx="450">
                  <c:v>10</c:v>
                </c:pt>
                <c:pt idx="451">
                  <c:v>112</c:v>
                </c:pt>
                <c:pt idx="452">
                  <c:v>37</c:v>
                </c:pt>
                <c:pt idx="453">
                  <c:v>26</c:v>
                </c:pt>
                <c:pt idx="454">
                  <c:v>70</c:v>
                </c:pt>
                <c:pt idx="455">
                  <c:v>42</c:v>
                </c:pt>
                <c:pt idx="456">
                  <c:v>30</c:v>
                </c:pt>
                <c:pt idx="457">
                  <c:v>14</c:v>
                </c:pt>
                <c:pt idx="458">
                  <c:v>50</c:v>
                </c:pt>
                <c:pt idx="459">
                  <c:v>100</c:v>
                </c:pt>
                <c:pt idx="460">
                  <c:v>11</c:v>
                </c:pt>
                <c:pt idx="461">
                  <c:v>110</c:v>
                </c:pt>
                <c:pt idx="462">
                  <c:v>410</c:v>
                </c:pt>
                <c:pt idx="463">
                  <c:v>0</c:v>
                </c:pt>
                <c:pt idx="464">
                  <c:v>12</c:v>
                </c:pt>
                <c:pt idx="465">
                  <c:v>0</c:v>
                </c:pt>
                <c:pt idx="466">
                  <c:v>187</c:v>
                </c:pt>
                <c:pt idx="467">
                  <c:v>46</c:v>
                </c:pt>
                <c:pt idx="468">
                  <c:v>25</c:v>
                </c:pt>
                <c:pt idx="469">
                  <c:v>15</c:v>
                </c:pt>
                <c:pt idx="470">
                  <c:v>16</c:v>
                </c:pt>
                <c:pt idx="471">
                  <c:v>20</c:v>
                </c:pt>
                <c:pt idx="472">
                  <c:v>55</c:v>
                </c:pt>
                <c:pt idx="473">
                  <c:v>43</c:v>
                </c:pt>
                <c:pt idx="474">
                  <c:v>42</c:v>
                </c:pt>
                <c:pt idx="475">
                  <c:v>11</c:v>
                </c:pt>
                <c:pt idx="476">
                  <c:v>4</c:v>
                </c:pt>
                <c:pt idx="477">
                  <c:v>11</c:v>
                </c:pt>
                <c:pt idx="478">
                  <c:v>18</c:v>
                </c:pt>
                <c:pt idx="479">
                  <c:v>46</c:v>
                </c:pt>
                <c:pt idx="480">
                  <c:v>27</c:v>
                </c:pt>
                <c:pt idx="481">
                  <c:v>34</c:v>
                </c:pt>
                <c:pt idx="482">
                  <c:v>80</c:v>
                </c:pt>
                <c:pt idx="483">
                  <c:v>20</c:v>
                </c:pt>
                <c:pt idx="484">
                  <c:v>2</c:v>
                </c:pt>
                <c:pt idx="485">
                  <c:v>42</c:v>
                </c:pt>
                <c:pt idx="486">
                  <c:v>16</c:v>
                </c:pt>
                <c:pt idx="487">
                  <c:v>2</c:v>
                </c:pt>
                <c:pt idx="488">
                  <c:v>14</c:v>
                </c:pt>
                <c:pt idx="489">
                  <c:v>147</c:v>
                </c:pt>
                <c:pt idx="490">
                  <c:v>18</c:v>
                </c:pt>
                <c:pt idx="491">
                  <c:v>40</c:v>
                </c:pt>
                <c:pt idx="492">
                  <c:v>12</c:v>
                </c:pt>
                <c:pt idx="493">
                  <c:v>18</c:v>
                </c:pt>
                <c:pt idx="494">
                  <c:v>4</c:v>
                </c:pt>
                <c:pt idx="495">
                  <c:v>1</c:v>
                </c:pt>
                <c:pt idx="496">
                  <c:v>92</c:v>
                </c:pt>
                <c:pt idx="497">
                  <c:v>15</c:v>
                </c:pt>
                <c:pt idx="498">
                  <c:v>41</c:v>
                </c:pt>
                <c:pt idx="499">
                  <c:v>27</c:v>
                </c:pt>
                <c:pt idx="500">
                  <c:v>121</c:v>
                </c:pt>
                <c:pt idx="501">
                  <c:v>9</c:v>
                </c:pt>
                <c:pt idx="502">
                  <c:v>9</c:v>
                </c:pt>
                <c:pt idx="503">
                  <c:v>79</c:v>
                </c:pt>
                <c:pt idx="504">
                  <c:v>71</c:v>
                </c:pt>
                <c:pt idx="505">
                  <c:v>16</c:v>
                </c:pt>
                <c:pt idx="506">
                  <c:v>34</c:v>
                </c:pt>
                <c:pt idx="507">
                  <c:v>44</c:v>
                </c:pt>
                <c:pt idx="508">
                  <c:v>9</c:v>
                </c:pt>
                <c:pt idx="509">
                  <c:v>159</c:v>
                </c:pt>
                <c:pt idx="510">
                  <c:v>109</c:v>
                </c:pt>
                <c:pt idx="511">
                  <c:v>51</c:v>
                </c:pt>
                <c:pt idx="512">
                  <c:v>8</c:v>
                </c:pt>
                <c:pt idx="513">
                  <c:v>41</c:v>
                </c:pt>
                <c:pt idx="514">
                  <c:v>123</c:v>
                </c:pt>
                <c:pt idx="515">
                  <c:v>12</c:v>
                </c:pt>
                <c:pt idx="516">
                  <c:v>34</c:v>
                </c:pt>
                <c:pt idx="517">
                  <c:v>44</c:v>
                </c:pt>
                <c:pt idx="518">
                  <c:v>158</c:v>
                </c:pt>
                <c:pt idx="519">
                  <c:v>27</c:v>
                </c:pt>
                <c:pt idx="520">
                  <c:v>3</c:v>
                </c:pt>
                <c:pt idx="521">
                  <c:v>61</c:v>
                </c:pt>
                <c:pt idx="522">
                  <c:v>181</c:v>
                </c:pt>
                <c:pt idx="523">
                  <c:v>9</c:v>
                </c:pt>
                <c:pt idx="524">
                  <c:v>109</c:v>
                </c:pt>
                <c:pt idx="525">
                  <c:v>23</c:v>
                </c:pt>
                <c:pt idx="526">
                  <c:v>44</c:v>
                </c:pt>
                <c:pt idx="527">
                  <c:v>34</c:v>
                </c:pt>
                <c:pt idx="528">
                  <c:v>16</c:v>
                </c:pt>
                <c:pt idx="529">
                  <c:v>23</c:v>
                </c:pt>
                <c:pt idx="530">
                  <c:v>271</c:v>
                </c:pt>
                <c:pt idx="531">
                  <c:v>322</c:v>
                </c:pt>
                <c:pt idx="532">
                  <c:v>83</c:v>
                </c:pt>
                <c:pt idx="533">
                  <c:v>51</c:v>
                </c:pt>
                <c:pt idx="534">
                  <c:v>54</c:v>
                </c:pt>
                <c:pt idx="535">
                  <c:v>51</c:v>
                </c:pt>
                <c:pt idx="536">
                  <c:v>68</c:v>
                </c:pt>
                <c:pt idx="537">
                  <c:v>44</c:v>
                </c:pt>
                <c:pt idx="538">
                  <c:v>17</c:v>
                </c:pt>
                <c:pt idx="539">
                  <c:v>36</c:v>
                </c:pt>
                <c:pt idx="540">
                  <c:v>12</c:v>
                </c:pt>
                <c:pt idx="541">
                  <c:v>57</c:v>
                </c:pt>
                <c:pt idx="542">
                  <c:v>74</c:v>
                </c:pt>
                <c:pt idx="543">
                  <c:v>37</c:v>
                </c:pt>
                <c:pt idx="544">
                  <c:v>30</c:v>
                </c:pt>
                <c:pt idx="545">
                  <c:v>33</c:v>
                </c:pt>
                <c:pt idx="546">
                  <c:v>27</c:v>
                </c:pt>
                <c:pt idx="547">
                  <c:v>5</c:v>
                </c:pt>
                <c:pt idx="548">
                  <c:v>106</c:v>
                </c:pt>
                <c:pt idx="549">
                  <c:v>21</c:v>
                </c:pt>
                <c:pt idx="550">
                  <c:v>25</c:v>
                </c:pt>
                <c:pt idx="551">
                  <c:v>41</c:v>
                </c:pt>
                <c:pt idx="552">
                  <c:v>21</c:v>
                </c:pt>
                <c:pt idx="553">
                  <c:v>50</c:v>
                </c:pt>
                <c:pt idx="554">
                  <c:v>9</c:v>
                </c:pt>
                <c:pt idx="555">
                  <c:v>18</c:v>
                </c:pt>
                <c:pt idx="556">
                  <c:v>35</c:v>
                </c:pt>
                <c:pt idx="557">
                  <c:v>0</c:v>
                </c:pt>
                <c:pt idx="558">
                  <c:v>9</c:v>
                </c:pt>
                <c:pt idx="559">
                  <c:v>151</c:v>
                </c:pt>
                <c:pt idx="560">
                  <c:v>78</c:v>
                </c:pt>
                <c:pt idx="561">
                  <c:v>7</c:v>
                </c:pt>
                <c:pt idx="562">
                  <c:v>9</c:v>
                </c:pt>
                <c:pt idx="563">
                  <c:v>29</c:v>
                </c:pt>
                <c:pt idx="564">
                  <c:v>164</c:v>
                </c:pt>
                <c:pt idx="565">
                  <c:v>39</c:v>
                </c:pt>
                <c:pt idx="566">
                  <c:v>62</c:v>
                </c:pt>
                <c:pt idx="567">
                  <c:v>18</c:v>
                </c:pt>
                <c:pt idx="568">
                  <c:v>14</c:v>
                </c:pt>
                <c:pt idx="569">
                  <c:v>14</c:v>
                </c:pt>
                <c:pt idx="570">
                  <c:v>68</c:v>
                </c:pt>
                <c:pt idx="571">
                  <c:v>124</c:v>
                </c:pt>
                <c:pt idx="572">
                  <c:v>19</c:v>
                </c:pt>
                <c:pt idx="573">
                  <c:v>132</c:v>
                </c:pt>
                <c:pt idx="574">
                  <c:v>10</c:v>
                </c:pt>
                <c:pt idx="575">
                  <c:v>37</c:v>
                </c:pt>
                <c:pt idx="576">
                  <c:v>14</c:v>
                </c:pt>
                <c:pt idx="577">
                  <c:v>55</c:v>
                </c:pt>
                <c:pt idx="578">
                  <c:v>4</c:v>
                </c:pt>
                <c:pt idx="579">
                  <c:v>13</c:v>
                </c:pt>
                <c:pt idx="580">
                  <c:v>17</c:v>
                </c:pt>
                <c:pt idx="581">
                  <c:v>48</c:v>
                </c:pt>
                <c:pt idx="582">
                  <c:v>80</c:v>
                </c:pt>
                <c:pt idx="583">
                  <c:v>15</c:v>
                </c:pt>
                <c:pt idx="584">
                  <c:v>50</c:v>
                </c:pt>
                <c:pt idx="585">
                  <c:v>23</c:v>
                </c:pt>
                <c:pt idx="586">
                  <c:v>68</c:v>
                </c:pt>
                <c:pt idx="587">
                  <c:v>23</c:v>
                </c:pt>
                <c:pt idx="588">
                  <c:v>0</c:v>
                </c:pt>
                <c:pt idx="589">
                  <c:v>3</c:v>
                </c:pt>
                <c:pt idx="590">
                  <c:v>30</c:v>
                </c:pt>
                <c:pt idx="591">
                  <c:v>87</c:v>
                </c:pt>
                <c:pt idx="592">
                  <c:v>40</c:v>
                </c:pt>
                <c:pt idx="593">
                  <c:v>61</c:v>
                </c:pt>
                <c:pt idx="594">
                  <c:v>17</c:v>
                </c:pt>
                <c:pt idx="595">
                  <c:v>6</c:v>
                </c:pt>
                <c:pt idx="596">
                  <c:v>30</c:v>
                </c:pt>
                <c:pt idx="597">
                  <c:v>39</c:v>
                </c:pt>
                <c:pt idx="598">
                  <c:v>26</c:v>
                </c:pt>
                <c:pt idx="599">
                  <c:v>41</c:v>
                </c:pt>
                <c:pt idx="600">
                  <c:v>92</c:v>
                </c:pt>
                <c:pt idx="601">
                  <c:v>10</c:v>
                </c:pt>
                <c:pt idx="602">
                  <c:v>0</c:v>
                </c:pt>
                <c:pt idx="603">
                  <c:v>116</c:v>
                </c:pt>
                <c:pt idx="604">
                  <c:v>14</c:v>
                </c:pt>
                <c:pt idx="605">
                  <c:v>24</c:v>
                </c:pt>
                <c:pt idx="606">
                  <c:v>15</c:v>
                </c:pt>
                <c:pt idx="607">
                  <c:v>43</c:v>
                </c:pt>
                <c:pt idx="608">
                  <c:v>26</c:v>
                </c:pt>
                <c:pt idx="609">
                  <c:v>75</c:v>
                </c:pt>
                <c:pt idx="610">
                  <c:v>10</c:v>
                </c:pt>
                <c:pt idx="611">
                  <c:v>50</c:v>
                </c:pt>
                <c:pt idx="612">
                  <c:v>30</c:v>
                </c:pt>
                <c:pt idx="613">
                  <c:v>73</c:v>
                </c:pt>
                <c:pt idx="614">
                  <c:v>0</c:v>
                </c:pt>
                <c:pt idx="615">
                  <c:v>23</c:v>
                </c:pt>
                <c:pt idx="616">
                  <c:v>21</c:v>
                </c:pt>
                <c:pt idx="617">
                  <c:v>32</c:v>
                </c:pt>
                <c:pt idx="618">
                  <c:v>27</c:v>
                </c:pt>
                <c:pt idx="619">
                  <c:v>79</c:v>
                </c:pt>
                <c:pt idx="620">
                  <c:v>88</c:v>
                </c:pt>
                <c:pt idx="621">
                  <c:v>9</c:v>
                </c:pt>
                <c:pt idx="622">
                  <c:v>14</c:v>
                </c:pt>
                <c:pt idx="623">
                  <c:v>29</c:v>
                </c:pt>
                <c:pt idx="624">
                  <c:v>6</c:v>
                </c:pt>
                <c:pt idx="625">
                  <c:v>23</c:v>
                </c:pt>
                <c:pt idx="626">
                  <c:v>14</c:v>
                </c:pt>
                <c:pt idx="627">
                  <c:v>57</c:v>
                </c:pt>
                <c:pt idx="628">
                  <c:v>21</c:v>
                </c:pt>
                <c:pt idx="629">
                  <c:v>345</c:v>
                </c:pt>
                <c:pt idx="630">
                  <c:v>18</c:v>
                </c:pt>
                <c:pt idx="631">
                  <c:v>4</c:v>
                </c:pt>
                <c:pt idx="632">
                  <c:v>14</c:v>
                </c:pt>
                <c:pt idx="633">
                  <c:v>14</c:v>
                </c:pt>
                <c:pt idx="634">
                  <c:v>31</c:v>
                </c:pt>
                <c:pt idx="635">
                  <c:v>225</c:v>
                </c:pt>
                <c:pt idx="636">
                  <c:v>160</c:v>
                </c:pt>
                <c:pt idx="637">
                  <c:v>27</c:v>
                </c:pt>
                <c:pt idx="638">
                  <c:v>48</c:v>
                </c:pt>
                <c:pt idx="639">
                  <c:v>45</c:v>
                </c:pt>
                <c:pt idx="640">
                  <c:v>121</c:v>
                </c:pt>
                <c:pt idx="641">
                  <c:v>0</c:v>
                </c:pt>
                <c:pt idx="642">
                  <c:v>1</c:v>
                </c:pt>
                <c:pt idx="643">
                  <c:v>50</c:v>
                </c:pt>
                <c:pt idx="644">
                  <c:v>43</c:v>
                </c:pt>
                <c:pt idx="645">
                  <c:v>19</c:v>
                </c:pt>
                <c:pt idx="646">
                  <c:v>37</c:v>
                </c:pt>
                <c:pt idx="647">
                  <c:v>13</c:v>
                </c:pt>
                <c:pt idx="648">
                  <c:v>21</c:v>
                </c:pt>
                <c:pt idx="649">
                  <c:v>12</c:v>
                </c:pt>
                <c:pt idx="650">
                  <c:v>105</c:v>
                </c:pt>
                <c:pt idx="651">
                  <c:v>4</c:v>
                </c:pt>
                <c:pt idx="652">
                  <c:v>6</c:v>
                </c:pt>
                <c:pt idx="653">
                  <c:v>28</c:v>
                </c:pt>
                <c:pt idx="654">
                  <c:v>39</c:v>
                </c:pt>
                <c:pt idx="655">
                  <c:v>15</c:v>
                </c:pt>
                <c:pt idx="656">
                  <c:v>4</c:v>
                </c:pt>
                <c:pt idx="657">
                  <c:v>10</c:v>
                </c:pt>
                <c:pt idx="658">
                  <c:v>142</c:v>
                </c:pt>
                <c:pt idx="659">
                  <c:v>35</c:v>
                </c:pt>
                <c:pt idx="660">
                  <c:v>32</c:v>
                </c:pt>
                <c:pt idx="661">
                  <c:v>14</c:v>
                </c:pt>
                <c:pt idx="662">
                  <c:v>166</c:v>
                </c:pt>
                <c:pt idx="663">
                  <c:v>21</c:v>
                </c:pt>
                <c:pt idx="664">
                  <c:v>59</c:v>
                </c:pt>
                <c:pt idx="665">
                  <c:v>13</c:v>
                </c:pt>
                <c:pt idx="666">
                  <c:v>68</c:v>
                </c:pt>
                <c:pt idx="667">
                  <c:v>97</c:v>
                </c:pt>
                <c:pt idx="668">
                  <c:v>35</c:v>
                </c:pt>
                <c:pt idx="669">
                  <c:v>14</c:v>
                </c:pt>
                <c:pt idx="670">
                  <c:v>14</c:v>
                </c:pt>
                <c:pt idx="671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41B-4033-8A0E-0335ADB848B7}"/>
            </c:ext>
          </c:extLst>
        </c:ser>
        <c:ser>
          <c:idx val="1"/>
          <c:order val="1"/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EB836"/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'[3]WoS Lins Concordance Coeff'!$J$3:$J$4</c:f>
              <c:numCache>
                <c:formatCode>General</c:formatCode>
                <c:ptCount val="2"/>
                <c:pt idx="0">
                  <c:v>0</c:v>
                </c:pt>
                <c:pt idx="1">
                  <c:v>500</c:v>
                </c:pt>
              </c:numCache>
            </c:numRef>
          </c:xVal>
          <c:yVal>
            <c:numRef>
              <c:f>'[3]WoS Lins Concordance Coeff'!$K$3:$K$4</c:f>
              <c:numCache>
                <c:formatCode>General</c:formatCode>
                <c:ptCount val="2"/>
                <c:pt idx="0">
                  <c:v>0</c:v>
                </c:pt>
                <c:pt idx="1">
                  <c:v>500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41B-4033-8A0E-0335ADB84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6038767"/>
        <c:axId val="448932511"/>
      </c:scatterChart>
      <c:valAx>
        <c:axId val="7960387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8932511"/>
        <c:crosses val="autoZero"/>
        <c:crossBetween val="midCat"/>
      </c:valAx>
      <c:valAx>
        <c:axId val="4489325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603876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323850</xdr:colOff>
      <xdr:row>2</xdr:row>
      <xdr:rowOff>125730</xdr:rowOff>
    </xdr:from>
    <xdr:to>
      <xdr:col>19</xdr:col>
      <xdr:colOff>201930</xdr:colOff>
      <xdr:row>16</xdr:row>
      <xdr:rowOff>95250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8B002CD-D3C8-4033-9CE0-2A5B697ABB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281940</xdr:colOff>
      <xdr:row>5</xdr:row>
      <xdr:rowOff>152400</xdr:rowOff>
    </xdr:from>
    <xdr:to>
      <xdr:col>15</xdr:col>
      <xdr:colOff>160020</xdr:colOff>
      <xdr:row>19</xdr:row>
      <xdr:rowOff>121920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6C0AA40-B087-4992-8603-0A1A8F13DB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224790</xdr:colOff>
      <xdr:row>6</xdr:row>
      <xdr:rowOff>72390</xdr:rowOff>
    </xdr:from>
    <xdr:to>
      <xdr:col>13</xdr:col>
      <xdr:colOff>537210</xdr:colOff>
      <xdr:row>20</xdr:row>
      <xdr:rowOff>41910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49276DB-E42C-40B9-BBE6-7BF8E419D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15240</xdr:colOff>
      <xdr:row>6</xdr:row>
      <xdr:rowOff>15240</xdr:rowOff>
    </xdr:from>
    <xdr:to>
      <xdr:col>18</xdr:col>
      <xdr:colOff>563880</xdr:colOff>
      <xdr:row>19</xdr:row>
      <xdr:rowOff>182880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9352672-0BD0-4E96-A518-E011408944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323850</xdr:colOff>
      <xdr:row>2</xdr:row>
      <xdr:rowOff>125730</xdr:rowOff>
    </xdr:from>
    <xdr:to>
      <xdr:col>20</xdr:col>
      <xdr:colOff>201930</xdr:colOff>
      <xdr:row>16</xdr:row>
      <xdr:rowOff>95250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510B2D0-EA24-4F06-BDE5-6765C626428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15240</xdr:colOff>
      <xdr:row>6</xdr:row>
      <xdr:rowOff>15240</xdr:rowOff>
    </xdr:from>
    <xdr:to>
      <xdr:col>18</xdr:col>
      <xdr:colOff>563880</xdr:colOff>
      <xdr:row>19</xdr:row>
      <xdr:rowOff>182880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AB17AA9-223A-466B-A714-A521C031DB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323850</xdr:colOff>
      <xdr:row>2</xdr:row>
      <xdr:rowOff>125730</xdr:rowOff>
    </xdr:from>
    <xdr:to>
      <xdr:col>19</xdr:col>
      <xdr:colOff>201930</xdr:colOff>
      <xdr:row>16</xdr:row>
      <xdr:rowOff>95250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5AAA706-33E1-4171-9442-0E45A009F6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6</xdr:row>
      <xdr:rowOff>45720</xdr:rowOff>
    </xdr:from>
    <xdr:to>
      <xdr:col>17</xdr:col>
      <xdr:colOff>548640</xdr:colOff>
      <xdr:row>20</xdr:row>
      <xdr:rowOff>15240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BE2DBEC-6A9A-4F92-8FFA-CD14A008F4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v_Lin's_TESTE_INDENG_citationXpercentil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Rev_Lin's_TESTE_AQUSCI_citationXpercentil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Rev_Lin's_TESTE_ARCHAE_citationXpercenti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os"/>
      <sheetName val="N"/>
      <sheetName val="Scopus Lins Concordance Coeff"/>
      <sheetName val="WoS Lins Concordance Coeff"/>
      <sheetName val="Match"/>
      <sheetName val="Scopus"/>
      <sheetName val="_@RISKFitInformation"/>
      <sheetName val="WoS"/>
      <sheetName val="INDENG TESTE II"/>
      <sheetName val="INDENG TESTE I"/>
      <sheetName val="INDENG"/>
      <sheetName val="ARCHAE"/>
      <sheetName val="AQUSCI"/>
      <sheetName val="SCOPSY"/>
      <sheetName val="_PalUtilTempWorksheet"/>
      <sheetName val="_STDS_DG225FC759"/>
      <sheetName val="_STDS_DG365CA30"/>
      <sheetName val="_STDS_DG39A46FDB"/>
      <sheetName val="_STDS_DG1E4F4968"/>
    </sheetNames>
    <sheetDataSet>
      <sheetData sheetId="0"/>
      <sheetData sheetId="1"/>
      <sheetData sheetId="2">
        <row r="3">
          <cell r="C3" t="str">
            <v>Scopus Model</v>
          </cell>
        </row>
        <row r="4">
          <cell r="B4">
            <v>16</v>
          </cell>
          <cell r="C4">
            <v>18</v>
          </cell>
        </row>
        <row r="5">
          <cell r="B5">
            <v>4</v>
          </cell>
          <cell r="C5">
            <v>4</v>
          </cell>
        </row>
        <row r="6">
          <cell r="B6">
            <v>16</v>
          </cell>
          <cell r="C6">
            <v>18</v>
          </cell>
        </row>
        <row r="7">
          <cell r="B7">
            <v>35</v>
          </cell>
          <cell r="C7">
            <v>32</v>
          </cell>
        </row>
        <row r="8">
          <cell r="B8">
            <v>13</v>
          </cell>
          <cell r="C8">
            <v>14</v>
          </cell>
        </row>
        <row r="9">
          <cell r="B9">
            <v>1</v>
          </cell>
          <cell r="C9">
            <v>0</v>
          </cell>
        </row>
        <row r="10">
          <cell r="B10">
            <v>1</v>
          </cell>
          <cell r="C10">
            <v>1</v>
          </cell>
        </row>
        <row r="11">
          <cell r="B11">
            <v>4</v>
          </cell>
          <cell r="C11">
            <v>3</v>
          </cell>
        </row>
        <row r="12">
          <cell r="B12">
            <v>8</v>
          </cell>
          <cell r="C12">
            <v>8</v>
          </cell>
        </row>
        <row r="13">
          <cell r="B13">
            <v>17</v>
          </cell>
          <cell r="C13">
            <v>17</v>
          </cell>
        </row>
        <row r="14">
          <cell r="B14">
            <v>40</v>
          </cell>
          <cell r="C14">
            <v>43</v>
          </cell>
        </row>
        <row r="15">
          <cell r="B15">
            <v>2</v>
          </cell>
          <cell r="C15">
            <v>2</v>
          </cell>
        </row>
        <row r="16">
          <cell r="B16">
            <v>42</v>
          </cell>
          <cell r="C16">
            <v>40</v>
          </cell>
        </row>
        <row r="17">
          <cell r="B17">
            <v>9</v>
          </cell>
          <cell r="C17">
            <v>8</v>
          </cell>
        </row>
        <row r="18">
          <cell r="B18">
            <v>28</v>
          </cell>
          <cell r="C18">
            <v>29</v>
          </cell>
        </row>
        <row r="19">
          <cell r="B19">
            <v>18</v>
          </cell>
          <cell r="C19">
            <v>17</v>
          </cell>
        </row>
        <row r="20">
          <cell r="B20">
            <v>8</v>
          </cell>
          <cell r="C20">
            <v>5</v>
          </cell>
        </row>
        <row r="21">
          <cell r="B21">
            <v>2</v>
          </cell>
          <cell r="C21">
            <v>2</v>
          </cell>
        </row>
        <row r="22">
          <cell r="B22">
            <v>0</v>
          </cell>
          <cell r="C22">
            <v>0</v>
          </cell>
        </row>
        <row r="23">
          <cell r="B23">
            <v>7</v>
          </cell>
          <cell r="C23">
            <v>3</v>
          </cell>
        </row>
        <row r="24">
          <cell r="B24">
            <v>3</v>
          </cell>
          <cell r="C24">
            <v>2</v>
          </cell>
        </row>
        <row r="25">
          <cell r="B25">
            <v>3</v>
          </cell>
          <cell r="C25">
            <v>1</v>
          </cell>
        </row>
        <row r="26">
          <cell r="B26">
            <v>94</v>
          </cell>
          <cell r="C26">
            <v>97</v>
          </cell>
        </row>
        <row r="27">
          <cell r="B27">
            <v>2</v>
          </cell>
          <cell r="C27">
            <v>3</v>
          </cell>
        </row>
        <row r="28">
          <cell r="B28">
            <v>29</v>
          </cell>
          <cell r="C28">
            <v>35</v>
          </cell>
        </row>
        <row r="29">
          <cell r="B29">
            <v>10</v>
          </cell>
          <cell r="C29">
            <v>9</v>
          </cell>
        </row>
        <row r="30">
          <cell r="B30">
            <v>5</v>
          </cell>
          <cell r="C30">
            <v>3</v>
          </cell>
        </row>
        <row r="31">
          <cell r="B31">
            <v>0</v>
          </cell>
          <cell r="C31">
            <v>0</v>
          </cell>
        </row>
        <row r="32">
          <cell r="B32">
            <v>4</v>
          </cell>
          <cell r="C32">
            <v>3</v>
          </cell>
        </row>
        <row r="33">
          <cell r="B33">
            <v>27</v>
          </cell>
          <cell r="C33">
            <v>25</v>
          </cell>
        </row>
        <row r="34">
          <cell r="B34">
            <v>26</v>
          </cell>
          <cell r="C34">
            <v>25</v>
          </cell>
        </row>
        <row r="35">
          <cell r="B35">
            <v>11</v>
          </cell>
          <cell r="C35">
            <v>17</v>
          </cell>
        </row>
        <row r="36">
          <cell r="B36">
            <v>228</v>
          </cell>
          <cell r="C36">
            <v>207</v>
          </cell>
        </row>
        <row r="37">
          <cell r="B37">
            <v>35</v>
          </cell>
          <cell r="C37">
            <v>37</v>
          </cell>
        </row>
        <row r="38">
          <cell r="B38">
            <v>70</v>
          </cell>
          <cell r="C38">
            <v>91</v>
          </cell>
        </row>
        <row r="39">
          <cell r="B39">
            <v>2</v>
          </cell>
          <cell r="C39">
            <v>4</v>
          </cell>
        </row>
        <row r="40">
          <cell r="B40">
            <v>5</v>
          </cell>
          <cell r="C40">
            <v>5</v>
          </cell>
        </row>
        <row r="41">
          <cell r="B41">
            <v>21</v>
          </cell>
          <cell r="C41">
            <v>21</v>
          </cell>
        </row>
        <row r="42">
          <cell r="B42">
            <v>9</v>
          </cell>
          <cell r="C42">
            <v>12</v>
          </cell>
        </row>
        <row r="43">
          <cell r="B43">
            <v>16</v>
          </cell>
          <cell r="C43">
            <v>12</v>
          </cell>
        </row>
        <row r="44">
          <cell r="B44">
            <v>43</v>
          </cell>
          <cell r="C44">
            <v>45</v>
          </cell>
        </row>
        <row r="45">
          <cell r="B45">
            <v>160</v>
          </cell>
          <cell r="C45">
            <v>120</v>
          </cell>
        </row>
        <row r="46">
          <cell r="B46">
            <v>4</v>
          </cell>
          <cell r="C46">
            <v>4</v>
          </cell>
        </row>
        <row r="47">
          <cell r="B47">
            <v>21</v>
          </cell>
          <cell r="C47">
            <v>23</v>
          </cell>
        </row>
        <row r="48">
          <cell r="B48">
            <v>10</v>
          </cell>
          <cell r="C48">
            <v>5</v>
          </cell>
        </row>
        <row r="49">
          <cell r="B49">
            <v>105</v>
          </cell>
          <cell r="C49">
            <v>83</v>
          </cell>
        </row>
        <row r="50">
          <cell r="B50">
            <v>10</v>
          </cell>
          <cell r="C50">
            <v>12</v>
          </cell>
        </row>
        <row r="51">
          <cell r="B51">
            <v>17</v>
          </cell>
          <cell r="C51">
            <v>15</v>
          </cell>
        </row>
        <row r="52">
          <cell r="B52">
            <v>4</v>
          </cell>
          <cell r="C52">
            <v>3</v>
          </cell>
        </row>
        <row r="53">
          <cell r="B53">
            <v>39</v>
          </cell>
          <cell r="C53">
            <v>41</v>
          </cell>
        </row>
        <row r="54">
          <cell r="B54">
            <v>29</v>
          </cell>
          <cell r="C54">
            <v>29</v>
          </cell>
        </row>
        <row r="55">
          <cell r="B55">
            <v>1</v>
          </cell>
          <cell r="C55">
            <v>1</v>
          </cell>
        </row>
        <row r="56">
          <cell r="B56">
            <v>17</v>
          </cell>
          <cell r="C56">
            <v>8</v>
          </cell>
        </row>
        <row r="57">
          <cell r="B57">
            <v>1</v>
          </cell>
          <cell r="C57">
            <v>1</v>
          </cell>
        </row>
        <row r="58">
          <cell r="B58">
            <v>11</v>
          </cell>
          <cell r="C58">
            <v>8</v>
          </cell>
        </row>
        <row r="59">
          <cell r="B59">
            <v>23</v>
          </cell>
          <cell r="C59">
            <v>21</v>
          </cell>
        </row>
        <row r="60">
          <cell r="B60">
            <v>8</v>
          </cell>
          <cell r="C60">
            <v>6</v>
          </cell>
        </row>
        <row r="61">
          <cell r="B61">
            <v>20</v>
          </cell>
          <cell r="C61">
            <v>21</v>
          </cell>
        </row>
        <row r="62">
          <cell r="B62">
            <v>15</v>
          </cell>
          <cell r="C62">
            <v>18</v>
          </cell>
        </row>
        <row r="63">
          <cell r="B63">
            <v>65</v>
          </cell>
          <cell r="C63">
            <v>62</v>
          </cell>
        </row>
        <row r="64">
          <cell r="B64">
            <v>1</v>
          </cell>
          <cell r="C64">
            <v>0</v>
          </cell>
        </row>
        <row r="65">
          <cell r="B65">
            <v>39</v>
          </cell>
          <cell r="C65">
            <v>46</v>
          </cell>
        </row>
        <row r="66">
          <cell r="B66">
            <v>47</v>
          </cell>
          <cell r="C66">
            <v>46</v>
          </cell>
        </row>
        <row r="67">
          <cell r="B67">
            <v>6</v>
          </cell>
          <cell r="C67">
            <v>5</v>
          </cell>
        </row>
        <row r="68">
          <cell r="B68">
            <v>0</v>
          </cell>
          <cell r="C68">
            <v>0</v>
          </cell>
        </row>
        <row r="69">
          <cell r="B69">
            <v>22</v>
          </cell>
          <cell r="C69">
            <v>20</v>
          </cell>
        </row>
        <row r="70">
          <cell r="B70">
            <v>6</v>
          </cell>
          <cell r="C70">
            <v>7</v>
          </cell>
        </row>
        <row r="71">
          <cell r="B71">
            <v>11</v>
          </cell>
          <cell r="C71">
            <v>11</v>
          </cell>
        </row>
        <row r="72">
          <cell r="B72">
            <v>11</v>
          </cell>
          <cell r="C72">
            <v>11</v>
          </cell>
        </row>
        <row r="73">
          <cell r="B73">
            <v>1</v>
          </cell>
          <cell r="C73">
            <v>1</v>
          </cell>
        </row>
        <row r="74">
          <cell r="B74">
            <v>13</v>
          </cell>
          <cell r="C74">
            <v>15</v>
          </cell>
        </row>
        <row r="75">
          <cell r="B75">
            <v>6</v>
          </cell>
          <cell r="C75">
            <v>5</v>
          </cell>
        </row>
        <row r="76">
          <cell r="B76">
            <v>29</v>
          </cell>
          <cell r="C76">
            <v>23</v>
          </cell>
        </row>
        <row r="77">
          <cell r="B77">
            <v>11</v>
          </cell>
          <cell r="C77">
            <v>9</v>
          </cell>
        </row>
        <row r="78">
          <cell r="B78">
            <v>22</v>
          </cell>
          <cell r="C78">
            <v>24</v>
          </cell>
        </row>
        <row r="79">
          <cell r="B79">
            <v>1</v>
          </cell>
          <cell r="C79">
            <v>0</v>
          </cell>
        </row>
        <row r="80">
          <cell r="B80">
            <v>13</v>
          </cell>
          <cell r="C80">
            <v>12</v>
          </cell>
        </row>
        <row r="81">
          <cell r="B81">
            <v>0</v>
          </cell>
          <cell r="C81">
            <v>0</v>
          </cell>
        </row>
        <row r="82">
          <cell r="B82">
            <v>3</v>
          </cell>
          <cell r="C82">
            <v>3</v>
          </cell>
        </row>
        <row r="83">
          <cell r="B83">
            <v>38</v>
          </cell>
          <cell r="C83">
            <v>43</v>
          </cell>
        </row>
        <row r="84">
          <cell r="B84">
            <v>32</v>
          </cell>
          <cell r="C84">
            <v>20</v>
          </cell>
        </row>
        <row r="85">
          <cell r="B85">
            <v>7</v>
          </cell>
          <cell r="C85">
            <v>6</v>
          </cell>
        </row>
        <row r="86">
          <cell r="B86">
            <v>13</v>
          </cell>
          <cell r="C86">
            <v>14</v>
          </cell>
        </row>
        <row r="87">
          <cell r="B87">
            <v>19</v>
          </cell>
          <cell r="C87">
            <v>19</v>
          </cell>
        </row>
        <row r="88">
          <cell r="B88">
            <v>18</v>
          </cell>
          <cell r="C88">
            <v>18</v>
          </cell>
        </row>
        <row r="89">
          <cell r="B89">
            <v>8</v>
          </cell>
          <cell r="C89">
            <v>5</v>
          </cell>
        </row>
        <row r="90">
          <cell r="B90">
            <v>77</v>
          </cell>
          <cell r="C90">
            <v>79</v>
          </cell>
        </row>
        <row r="91">
          <cell r="B91">
            <v>5</v>
          </cell>
          <cell r="C91">
            <v>5</v>
          </cell>
        </row>
        <row r="92">
          <cell r="B92">
            <v>4</v>
          </cell>
          <cell r="C92">
            <v>4</v>
          </cell>
        </row>
        <row r="93">
          <cell r="B93">
            <v>0</v>
          </cell>
          <cell r="C93">
            <v>0</v>
          </cell>
        </row>
        <row r="94">
          <cell r="B94">
            <v>26</v>
          </cell>
          <cell r="C94">
            <v>35</v>
          </cell>
        </row>
        <row r="95">
          <cell r="B95">
            <v>39</v>
          </cell>
          <cell r="C95">
            <v>39</v>
          </cell>
        </row>
        <row r="96">
          <cell r="B96">
            <v>2</v>
          </cell>
          <cell r="C96">
            <v>1</v>
          </cell>
        </row>
        <row r="97">
          <cell r="B97">
            <v>3</v>
          </cell>
          <cell r="C97">
            <v>3</v>
          </cell>
        </row>
        <row r="98">
          <cell r="B98">
            <v>2</v>
          </cell>
          <cell r="C98">
            <v>1</v>
          </cell>
        </row>
        <row r="99">
          <cell r="B99">
            <v>2</v>
          </cell>
          <cell r="C99">
            <v>2</v>
          </cell>
        </row>
        <row r="100">
          <cell r="B100">
            <v>29</v>
          </cell>
          <cell r="C100">
            <v>34</v>
          </cell>
        </row>
        <row r="101">
          <cell r="B101">
            <v>3</v>
          </cell>
          <cell r="C101">
            <v>3</v>
          </cell>
        </row>
        <row r="102">
          <cell r="B102">
            <v>10</v>
          </cell>
          <cell r="C102">
            <v>6</v>
          </cell>
        </row>
        <row r="103">
          <cell r="B103">
            <v>48</v>
          </cell>
          <cell r="C103">
            <v>53</v>
          </cell>
        </row>
        <row r="104">
          <cell r="B104">
            <v>31</v>
          </cell>
          <cell r="C104">
            <v>35</v>
          </cell>
        </row>
        <row r="105">
          <cell r="B105">
            <v>11</v>
          </cell>
          <cell r="C105">
            <v>11</v>
          </cell>
        </row>
        <row r="106">
          <cell r="B106">
            <v>152</v>
          </cell>
          <cell r="C106">
            <v>158</v>
          </cell>
        </row>
        <row r="107">
          <cell r="B107">
            <v>2</v>
          </cell>
          <cell r="C107">
            <v>2</v>
          </cell>
        </row>
        <row r="108">
          <cell r="B108">
            <v>12</v>
          </cell>
          <cell r="C108">
            <v>11</v>
          </cell>
        </row>
        <row r="109">
          <cell r="B109">
            <v>170</v>
          </cell>
          <cell r="C109">
            <v>151</v>
          </cell>
        </row>
        <row r="110">
          <cell r="B110">
            <v>9</v>
          </cell>
          <cell r="C110">
            <v>10</v>
          </cell>
        </row>
        <row r="111">
          <cell r="B111">
            <v>305</v>
          </cell>
          <cell r="C111">
            <v>237</v>
          </cell>
        </row>
        <row r="112">
          <cell r="B112">
            <v>32</v>
          </cell>
          <cell r="C112">
            <v>34</v>
          </cell>
        </row>
        <row r="113">
          <cell r="B113">
            <v>22</v>
          </cell>
          <cell r="C113">
            <v>20</v>
          </cell>
        </row>
        <row r="114">
          <cell r="B114">
            <v>7</v>
          </cell>
          <cell r="C114">
            <v>2</v>
          </cell>
        </row>
        <row r="115">
          <cell r="B115">
            <v>20</v>
          </cell>
          <cell r="C115">
            <v>24</v>
          </cell>
        </row>
        <row r="116">
          <cell r="B116">
            <v>29</v>
          </cell>
          <cell r="C116">
            <v>28</v>
          </cell>
        </row>
        <row r="117">
          <cell r="B117">
            <v>32</v>
          </cell>
          <cell r="C117">
            <v>34</v>
          </cell>
        </row>
        <row r="118">
          <cell r="B118">
            <v>7</v>
          </cell>
          <cell r="C118">
            <v>2</v>
          </cell>
        </row>
        <row r="119">
          <cell r="B119">
            <v>43</v>
          </cell>
          <cell r="C119">
            <v>29</v>
          </cell>
        </row>
        <row r="120">
          <cell r="B120">
            <v>17</v>
          </cell>
          <cell r="C120">
            <v>17</v>
          </cell>
        </row>
        <row r="121">
          <cell r="B121">
            <v>12</v>
          </cell>
          <cell r="C121">
            <v>12</v>
          </cell>
        </row>
        <row r="122">
          <cell r="B122">
            <v>59</v>
          </cell>
          <cell r="C122">
            <v>58</v>
          </cell>
        </row>
        <row r="123">
          <cell r="B123">
            <v>332</v>
          </cell>
          <cell r="C123">
            <v>349</v>
          </cell>
        </row>
        <row r="124">
          <cell r="B124">
            <v>1</v>
          </cell>
          <cell r="C124">
            <v>1</v>
          </cell>
        </row>
        <row r="125">
          <cell r="B125">
            <v>46</v>
          </cell>
          <cell r="C125">
            <v>41</v>
          </cell>
        </row>
        <row r="126">
          <cell r="B126">
            <v>1</v>
          </cell>
          <cell r="C126">
            <v>0</v>
          </cell>
        </row>
        <row r="127">
          <cell r="B127">
            <v>19</v>
          </cell>
          <cell r="C127">
            <v>18</v>
          </cell>
        </row>
        <row r="128">
          <cell r="B128">
            <v>24</v>
          </cell>
          <cell r="C128">
            <v>20</v>
          </cell>
        </row>
        <row r="129">
          <cell r="B129">
            <v>27</v>
          </cell>
          <cell r="C129">
            <v>23</v>
          </cell>
        </row>
        <row r="130">
          <cell r="B130">
            <v>7</v>
          </cell>
          <cell r="C130">
            <v>7</v>
          </cell>
        </row>
        <row r="131">
          <cell r="B131">
            <v>14</v>
          </cell>
          <cell r="C131">
            <v>16</v>
          </cell>
        </row>
        <row r="132">
          <cell r="B132">
            <v>9</v>
          </cell>
          <cell r="C132">
            <v>3</v>
          </cell>
        </row>
        <row r="133">
          <cell r="B133">
            <v>9</v>
          </cell>
          <cell r="C133">
            <v>4</v>
          </cell>
        </row>
        <row r="134">
          <cell r="B134">
            <v>1</v>
          </cell>
          <cell r="C134">
            <v>1</v>
          </cell>
        </row>
        <row r="135">
          <cell r="B135">
            <v>23</v>
          </cell>
          <cell r="C135">
            <v>18</v>
          </cell>
        </row>
        <row r="136">
          <cell r="B136">
            <v>9</v>
          </cell>
          <cell r="C136">
            <v>8</v>
          </cell>
        </row>
        <row r="137">
          <cell r="B137">
            <v>104</v>
          </cell>
          <cell r="C137">
            <v>105</v>
          </cell>
        </row>
        <row r="138">
          <cell r="B138">
            <v>1</v>
          </cell>
          <cell r="C138">
            <v>1</v>
          </cell>
        </row>
        <row r="139">
          <cell r="B139">
            <v>3</v>
          </cell>
          <cell r="C139">
            <v>3</v>
          </cell>
        </row>
        <row r="140">
          <cell r="B140">
            <v>30</v>
          </cell>
          <cell r="C140">
            <v>53</v>
          </cell>
        </row>
        <row r="141">
          <cell r="B141">
            <v>121</v>
          </cell>
          <cell r="C141">
            <v>143</v>
          </cell>
        </row>
        <row r="142">
          <cell r="B142">
            <v>18</v>
          </cell>
          <cell r="C142">
            <v>20</v>
          </cell>
        </row>
        <row r="143">
          <cell r="B143">
            <v>157</v>
          </cell>
          <cell r="C143">
            <v>153</v>
          </cell>
        </row>
        <row r="144">
          <cell r="B144">
            <v>19</v>
          </cell>
          <cell r="C144">
            <v>20</v>
          </cell>
        </row>
        <row r="145">
          <cell r="B145">
            <v>7</v>
          </cell>
          <cell r="C145">
            <v>4</v>
          </cell>
        </row>
        <row r="146">
          <cell r="B146">
            <v>19</v>
          </cell>
          <cell r="C146">
            <v>17</v>
          </cell>
        </row>
        <row r="147">
          <cell r="B147">
            <v>20</v>
          </cell>
          <cell r="C147">
            <v>26</v>
          </cell>
        </row>
        <row r="148">
          <cell r="B148">
            <v>27</v>
          </cell>
          <cell r="C148">
            <v>18</v>
          </cell>
        </row>
        <row r="149">
          <cell r="B149">
            <v>19</v>
          </cell>
          <cell r="C149">
            <v>15</v>
          </cell>
        </row>
        <row r="150">
          <cell r="B150">
            <v>24</v>
          </cell>
          <cell r="C150">
            <v>23</v>
          </cell>
        </row>
        <row r="151">
          <cell r="B151">
            <v>1</v>
          </cell>
          <cell r="C151">
            <v>0</v>
          </cell>
        </row>
        <row r="152">
          <cell r="B152">
            <v>26</v>
          </cell>
          <cell r="C152">
            <v>29</v>
          </cell>
        </row>
        <row r="153">
          <cell r="B153">
            <v>26</v>
          </cell>
          <cell r="C153">
            <v>26</v>
          </cell>
        </row>
        <row r="154">
          <cell r="B154">
            <v>0</v>
          </cell>
          <cell r="C154">
            <v>0</v>
          </cell>
        </row>
        <row r="155">
          <cell r="B155">
            <v>13</v>
          </cell>
          <cell r="C155">
            <v>13</v>
          </cell>
        </row>
        <row r="156">
          <cell r="B156">
            <v>51</v>
          </cell>
          <cell r="C156">
            <v>48</v>
          </cell>
        </row>
        <row r="157">
          <cell r="B157">
            <v>22</v>
          </cell>
          <cell r="C157">
            <v>20</v>
          </cell>
        </row>
        <row r="158">
          <cell r="B158">
            <v>133</v>
          </cell>
          <cell r="C158">
            <v>139</v>
          </cell>
        </row>
        <row r="159">
          <cell r="B159">
            <v>2</v>
          </cell>
          <cell r="C159">
            <v>2</v>
          </cell>
        </row>
        <row r="160">
          <cell r="B160">
            <v>65</v>
          </cell>
          <cell r="C160">
            <v>63</v>
          </cell>
        </row>
        <row r="161">
          <cell r="B161">
            <v>62</v>
          </cell>
          <cell r="C161">
            <v>60</v>
          </cell>
        </row>
        <row r="162">
          <cell r="B162">
            <v>32</v>
          </cell>
          <cell r="C162">
            <v>36</v>
          </cell>
        </row>
        <row r="163">
          <cell r="B163">
            <v>12</v>
          </cell>
          <cell r="C163">
            <v>11</v>
          </cell>
        </row>
        <row r="164">
          <cell r="B164">
            <v>7</v>
          </cell>
          <cell r="C164">
            <v>6</v>
          </cell>
        </row>
        <row r="165">
          <cell r="B165">
            <v>358</v>
          </cell>
          <cell r="C165">
            <v>333</v>
          </cell>
        </row>
        <row r="166">
          <cell r="B166">
            <v>75</v>
          </cell>
          <cell r="C166">
            <v>88</v>
          </cell>
        </row>
        <row r="167">
          <cell r="B167">
            <v>69</v>
          </cell>
          <cell r="C167">
            <v>74</v>
          </cell>
        </row>
        <row r="168">
          <cell r="B168">
            <v>5</v>
          </cell>
          <cell r="C168">
            <v>5</v>
          </cell>
        </row>
        <row r="169">
          <cell r="B169">
            <v>98</v>
          </cell>
          <cell r="C169">
            <v>83</v>
          </cell>
        </row>
        <row r="170">
          <cell r="B170">
            <v>6</v>
          </cell>
          <cell r="C170">
            <v>5</v>
          </cell>
        </row>
        <row r="171">
          <cell r="B171">
            <v>6</v>
          </cell>
          <cell r="C171">
            <v>6</v>
          </cell>
        </row>
        <row r="172">
          <cell r="B172">
            <v>20</v>
          </cell>
          <cell r="C172">
            <v>22</v>
          </cell>
        </row>
        <row r="173">
          <cell r="B173">
            <v>221</v>
          </cell>
          <cell r="C173">
            <v>206</v>
          </cell>
        </row>
        <row r="174">
          <cell r="B174">
            <v>15</v>
          </cell>
          <cell r="C174">
            <v>12</v>
          </cell>
        </row>
        <row r="175">
          <cell r="B175">
            <v>6</v>
          </cell>
          <cell r="C175">
            <v>6</v>
          </cell>
        </row>
        <row r="176">
          <cell r="B176">
            <v>16</v>
          </cell>
          <cell r="C176">
            <v>15</v>
          </cell>
        </row>
        <row r="177">
          <cell r="B177">
            <v>9</v>
          </cell>
          <cell r="C177">
            <v>8</v>
          </cell>
        </row>
        <row r="178">
          <cell r="B178">
            <v>6</v>
          </cell>
          <cell r="C178">
            <v>5</v>
          </cell>
        </row>
        <row r="179">
          <cell r="B179">
            <v>11</v>
          </cell>
          <cell r="C179">
            <v>10</v>
          </cell>
        </row>
        <row r="180">
          <cell r="B180">
            <v>10</v>
          </cell>
          <cell r="C180">
            <v>13</v>
          </cell>
        </row>
        <row r="181">
          <cell r="B181">
            <v>24</v>
          </cell>
          <cell r="C181">
            <v>28</v>
          </cell>
        </row>
        <row r="182">
          <cell r="B182">
            <v>0</v>
          </cell>
          <cell r="C182">
            <v>0</v>
          </cell>
        </row>
        <row r="183">
          <cell r="B183">
            <v>15</v>
          </cell>
          <cell r="C183">
            <v>16</v>
          </cell>
        </row>
        <row r="184">
          <cell r="B184">
            <v>46</v>
          </cell>
          <cell r="C184">
            <v>53</v>
          </cell>
        </row>
        <row r="185">
          <cell r="B185">
            <v>14</v>
          </cell>
          <cell r="C185">
            <v>8</v>
          </cell>
        </row>
        <row r="186">
          <cell r="B186">
            <v>5</v>
          </cell>
          <cell r="C186">
            <v>4</v>
          </cell>
        </row>
        <row r="187">
          <cell r="B187">
            <v>14</v>
          </cell>
          <cell r="C187">
            <v>12</v>
          </cell>
        </row>
        <row r="188">
          <cell r="B188">
            <v>2</v>
          </cell>
          <cell r="C188">
            <v>2</v>
          </cell>
        </row>
        <row r="189">
          <cell r="B189">
            <v>4</v>
          </cell>
          <cell r="C189">
            <v>2</v>
          </cell>
        </row>
        <row r="190">
          <cell r="B190">
            <v>14</v>
          </cell>
          <cell r="C190">
            <v>15</v>
          </cell>
        </row>
        <row r="191">
          <cell r="B191">
            <v>20</v>
          </cell>
          <cell r="C191">
            <v>11</v>
          </cell>
        </row>
        <row r="192">
          <cell r="B192">
            <v>6</v>
          </cell>
          <cell r="C192">
            <v>9</v>
          </cell>
        </row>
        <row r="193">
          <cell r="B193">
            <v>34</v>
          </cell>
          <cell r="C193">
            <v>36</v>
          </cell>
        </row>
        <row r="194">
          <cell r="B194">
            <v>45</v>
          </cell>
          <cell r="C194">
            <v>50</v>
          </cell>
        </row>
        <row r="195">
          <cell r="B195">
            <v>6</v>
          </cell>
          <cell r="C195">
            <v>9</v>
          </cell>
        </row>
        <row r="196">
          <cell r="B196">
            <v>7</v>
          </cell>
          <cell r="C196">
            <v>6</v>
          </cell>
        </row>
        <row r="197">
          <cell r="B197">
            <v>2</v>
          </cell>
          <cell r="C197">
            <v>1</v>
          </cell>
        </row>
        <row r="198">
          <cell r="B198">
            <v>3</v>
          </cell>
          <cell r="C198">
            <v>1</v>
          </cell>
        </row>
        <row r="199">
          <cell r="B199">
            <v>16</v>
          </cell>
          <cell r="C199">
            <v>14</v>
          </cell>
        </row>
        <row r="200">
          <cell r="B200">
            <v>31</v>
          </cell>
          <cell r="C200">
            <v>28</v>
          </cell>
        </row>
        <row r="201">
          <cell r="B201">
            <v>18</v>
          </cell>
          <cell r="C201">
            <v>16</v>
          </cell>
        </row>
        <row r="202">
          <cell r="B202">
            <v>8</v>
          </cell>
          <cell r="C202">
            <v>6</v>
          </cell>
        </row>
        <row r="203">
          <cell r="B203">
            <v>30</v>
          </cell>
          <cell r="C203">
            <v>31</v>
          </cell>
        </row>
        <row r="204">
          <cell r="B204">
            <v>69</v>
          </cell>
          <cell r="C204">
            <v>71</v>
          </cell>
        </row>
        <row r="205">
          <cell r="B205">
            <v>17</v>
          </cell>
          <cell r="C205">
            <v>16</v>
          </cell>
        </row>
        <row r="206">
          <cell r="B206">
            <v>16</v>
          </cell>
          <cell r="C206">
            <v>17</v>
          </cell>
        </row>
        <row r="207">
          <cell r="B207">
            <v>6</v>
          </cell>
          <cell r="C207">
            <v>6</v>
          </cell>
        </row>
        <row r="208">
          <cell r="B208">
            <v>111</v>
          </cell>
          <cell r="C208">
            <v>108</v>
          </cell>
        </row>
        <row r="209">
          <cell r="B209">
            <v>34</v>
          </cell>
          <cell r="C209">
            <v>41</v>
          </cell>
        </row>
        <row r="210">
          <cell r="B210">
            <v>29</v>
          </cell>
          <cell r="C210">
            <v>31</v>
          </cell>
        </row>
        <row r="211">
          <cell r="B211">
            <v>3</v>
          </cell>
          <cell r="C211">
            <v>5</v>
          </cell>
        </row>
        <row r="212">
          <cell r="B212">
            <v>67</v>
          </cell>
          <cell r="C212">
            <v>64</v>
          </cell>
        </row>
        <row r="213">
          <cell r="B213">
            <v>37</v>
          </cell>
          <cell r="C213">
            <v>36</v>
          </cell>
        </row>
        <row r="214">
          <cell r="B214">
            <v>8</v>
          </cell>
          <cell r="C214">
            <v>9</v>
          </cell>
        </row>
        <row r="215">
          <cell r="B215">
            <v>6</v>
          </cell>
          <cell r="C215">
            <v>8</v>
          </cell>
        </row>
        <row r="216">
          <cell r="B216">
            <v>42</v>
          </cell>
          <cell r="C216">
            <v>43</v>
          </cell>
        </row>
        <row r="217">
          <cell r="B217">
            <v>226</v>
          </cell>
          <cell r="C217">
            <v>216</v>
          </cell>
        </row>
        <row r="218">
          <cell r="B218">
            <v>30</v>
          </cell>
          <cell r="C218">
            <v>31</v>
          </cell>
        </row>
        <row r="219">
          <cell r="B219">
            <v>7</v>
          </cell>
          <cell r="C219">
            <v>5</v>
          </cell>
        </row>
        <row r="220">
          <cell r="B220">
            <v>13</v>
          </cell>
          <cell r="C220">
            <v>10</v>
          </cell>
        </row>
        <row r="221">
          <cell r="B221">
            <v>6</v>
          </cell>
          <cell r="C221">
            <v>6</v>
          </cell>
        </row>
        <row r="222">
          <cell r="B222">
            <v>14</v>
          </cell>
          <cell r="C222">
            <v>14</v>
          </cell>
        </row>
        <row r="223">
          <cell r="B223">
            <v>45</v>
          </cell>
          <cell r="C223">
            <v>36</v>
          </cell>
        </row>
        <row r="224">
          <cell r="B224">
            <v>31</v>
          </cell>
          <cell r="C224">
            <v>31</v>
          </cell>
        </row>
        <row r="225">
          <cell r="B225">
            <v>22</v>
          </cell>
          <cell r="C225">
            <v>24</v>
          </cell>
        </row>
        <row r="226">
          <cell r="B226">
            <v>381</v>
          </cell>
          <cell r="C226">
            <v>428</v>
          </cell>
        </row>
        <row r="227">
          <cell r="B227">
            <v>27</v>
          </cell>
          <cell r="C227">
            <v>26</v>
          </cell>
        </row>
        <row r="228">
          <cell r="B228">
            <v>54</v>
          </cell>
          <cell r="C228">
            <v>54</v>
          </cell>
        </row>
        <row r="229">
          <cell r="B229">
            <v>9</v>
          </cell>
          <cell r="C229">
            <v>3</v>
          </cell>
        </row>
        <row r="230">
          <cell r="B230">
            <v>14</v>
          </cell>
          <cell r="C230">
            <v>13</v>
          </cell>
        </row>
        <row r="231">
          <cell r="B231">
            <v>10</v>
          </cell>
          <cell r="C231">
            <v>11</v>
          </cell>
        </row>
        <row r="232">
          <cell r="B232">
            <v>8</v>
          </cell>
          <cell r="C232">
            <v>10</v>
          </cell>
        </row>
        <row r="233">
          <cell r="B233">
            <v>28</v>
          </cell>
          <cell r="C233">
            <v>31</v>
          </cell>
        </row>
        <row r="234">
          <cell r="B234">
            <v>29</v>
          </cell>
          <cell r="C234">
            <v>26</v>
          </cell>
        </row>
        <row r="235">
          <cell r="B235">
            <v>46</v>
          </cell>
          <cell r="C235">
            <v>47</v>
          </cell>
        </row>
        <row r="236">
          <cell r="B236">
            <v>33</v>
          </cell>
          <cell r="C236">
            <v>33</v>
          </cell>
        </row>
        <row r="237">
          <cell r="B237">
            <v>69</v>
          </cell>
          <cell r="C237">
            <v>63</v>
          </cell>
        </row>
        <row r="238">
          <cell r="B238">
            <v>1</v>
          </cell>
          <cell r="C238">
            <v>1</v>
          </cell>
        </row>
        <row r="239">
          <cell r="B239">
            <v>33</v>
          </cell>
          <cell r="C239">
            <v>31</v>
          </cell>
        </row>
        <row r="240">
          <cell r="B240">
            <v>44</v>
          </cell>
          <cell r="C240">
            <v>41</v>
          </cell>
        </row>
        <row r="241">
          <cell r="B241">
            <v>172</v>
          </cell>
          <cell r="C241">
            <v>152</v>
          </cell>
        </row>
        <row r="242">
          <cell r="B242">
            <v>15</v>
          </cell>
          <cell r="C242">
            <v>12</v>
          </cell>
        </row>
        <row r="243">
          <cell r="B243">
            <v>2</v>
          </cell>
          <cell r="C243">
            <v>1</v>
          </cell>
        </row>
        <row r="244">
          <cell r="B244">
            <v>15</v>
          </cell>
          <cell r="C244">
            <v>16</v>
          </cell>
        </row>
        <row r="245">
          <cell r="B245">
            <v>55</v>
          </cell>
          <cell r="C245">
            <v>39</v>
          </cell>
        </row>
        <row r="246">
          <cell r="B246">
            <v>18</v>
          </cell>
          <cell r="C246">
            <v>15</v>
          </cell>
        </row>
        <row r="247">
          <cell r="B247">
            <v>113</v>
          </cell>
          <cell r="C247">
            <v>118</v>
          </cell>
        </row>
        <row r="248">
          <cell r="B248">
            <v>31</v>
          </cell>
          <cell r="C248">
            <v>33</v>
          </cell>
        </row>
        <row r="249">
          <cell r="B249">
            <v>11</v>
          </cell>
          <cell r="C249">
            <v>11</v>
          </cell>
        </row>
        <row r="250">
          <cell r="B250">
            <v>0</v>
          </cell>
          <cell r="C250">
            <v>0</v>
          </cell>
        </row>
        <row r="251">
          <cell r="B251">
            <v>10</v>
          </cell>
          <cell r="C251">
            <v>13</v>
          </cell>
        </row>
        <row r="252">
          <cell r="B252">
            <v>47</v>
          </cell>
          <cell r="C252">
            <v>46</v>
          </cell>
        </row>
        <row r="253">
          <cell r="B253">
            <v>2</v>
          </cell>
          <cell r="C253">
            <v>2</v>
          </cell>
        </row>
        <row r="254">
          <cell r="B254">
            <v>29</v>
          </cell>
          <cell r="C254">
            <v>28</v>
          </cell>
        </row>
        <row r="255">
          <cell r="B255">
            <v>7</v>
          </cell>
          <cell r="C255">
            <v>8</v>
          </cell>
        </row>
        <row r="256">
          <cell r="B256">
            <v>24</v>
          </cell>
          <cell r="C256">
            <v>22</v>
          </cell>
        </row>
        <row r="257">
          <cell r="B257">
            <v>13</v>
          </cell>
          <cell r="C257">
            <v>14</v>
          </cell>
        </row>
        <row r="258">
          <cell r="B258">
            <v>53</v>
          </cell>
          <cell r="C258">
            <v>58</v>
          </cell>
        </row>
        <row r="259">
          <cell r="B259">
            <v>61</v>
          </cell>
          <cell r="C259">
            <v>52</v>
          </cell>
        </row>
        <row r="260">
          <cell r="B260">
            <v>52</v>
          </cell>
          <cell r="C260">
            <v>46</v>
          </cell>
        </row>
        <row r="261">
          <cell r="B261">
            <v>36</v>
          </cell>
          <cell r="C261">
            <v>34</v>
          </cell>
        </row>
        <row r="262">
          <cell r="B262">
            <v>12</v>
          </cell>
          <cell r="C262">
            <v>11</v>
          </cell>
        </row>
        <row r="263">
          <cell r="B263">
            <v>9</v>
          </cell>
          <cell r="C263">
            <v>5</v>
          </cell>
        </row>
        <row r="264">
          <cell r="B264">
            <v>42</v>
          </cell>
          <cell r="C264">
            <v>37</v>
          </cell>
        </row>
        <row r="265">
          <cell r="B265">
            <v>50</v>
          </cell>
          <cell r="C265">
            <v>44</v>
          </cell>
        </row>
        <row r="266">
          <cell r="B266">
            <v>15</v>
          </cell>
          <cell r="C266">
            <v>12</v>
          </cell>
        </row>
        <row r="267">
          <cell r="B267">
            <v>6</v>
          </cell>
          <cell r="C267">
            <v>6</v>
          </cell>
        </row>
        <row r="268">
          <cell r="B268">
            <v>8</v>
          </cell>
          <cell r="C268">
            <v>8</v>
          </cell>
        </row>
        <row r="269">
          <cell r="B269">
            <v>34</v>
          </cell>
          <cell r="C269">
            <v>36</v>
          </cell>
        </row>
        <row r="270">
          <cell r="B270">
            <v>115</v>
          </cell>
          <cell r="C270">
            <v>110</v>
          </cell>
        </row>
        <row r="271">
          <cell r="B271">
            <v>15</v>
          </cell>
          <cell r="C271">
            <v>13</v>
          </cell>
        </row>
        <row r="272">
          <cell r="B272">
            <v>6</v>
          </cell>
          <cell r="C272">
            <v>3</v>
          </cell>
        </row>
        <row r="273">
          <cell r="B273">
            <v>5</v>
          </cell>
          <cell r="C273">
            <v>6</v>
          </cell>
        </row>
        <row r="274">
          <cell r="B274">
            <v>2</v>
          </cell>
          <cell r="C274">
            <v>4</v>
          </cell>
        </row>
        <row r="275">
          <cell r="B275">
            <v>63</v>
          </cell>
          <cell r="C275">
            <v>67</v>
          </cell>
        </row>
        <row r="276">
          <cell r="B276">
            <v>68</v>
          </cell>
          <cell r="C276">
            <v>57</v>
          </cell>
        </row>
        <row r="277">
          <cell r="B277">
            <v>1</v>
          </cell>
          <cell r="C277">
            <v>0</v>
          </cell>
        </row>
        <row r="278">
          <cell r="B278">
            <v>24</v>
          </cell>
          <cell r="C278">
            <v>24</v>
          </cell>
        </row>
        <row r="279">
          <cell r="B279">
            <v>3</v>
          </cell>
          <cell r="C279">
            <v>4</v>
          </cell>
        </row>
        <row r="280">
          <cell r="B280">
            <v>4</v>
          </cell>
          <cell r="C280">
            <v>3</v>
          </cell>
        </row>
        <row r="281">
          <cell r="B281">
            <v>19</v>
          </cell>
          <cell r="C281">
            <v>20</v>
          </cell>
        </row>
        <row r="282">
          <cell r="B282">
            <v>4</v>
          </cell>
          <cell r="C282">
            <v>4</v>
          </cell>
        </row>
        <row r="283">
          <cell r="B283">
            <v>68</v>
          </cell>
          <cell r="C283">
            <v>59</v>
          </cell>
        </row>
        <row r="284">
          <cell r="B284">
            <v>50</v>
          </cell>
          <cell r="C284">
            <v>47</v>
          </cell>
        </row>
        <row r="285">
          <cell r="B285">
            <v>18</v>
          </cell>
          <cell r="C285">
            <v>15</v>
          </cell>
        </row>
        <row r="286">
          <cell r="B286">
            <v>43</v>
          </cell>
          <cell r="C286">
            <v>52</v>
          </cell>
        </row>
        <row r="287">
          <cell r="B287">
            <v>25</v>
          </cell>
          <cell r="C287">
            <v>25</v>
          </cell>
        </row>
        <row r="288">
          <cell r="B288">
            <v>114</v>
          </cell>
          <cell r="C288">
            <v>119</v>
          </cell>
        </row>
        <row r="289">
          <cell r="B289">
            <v>23</v>
          </cell>
          <cell r="C289">
            <v>24</v>
          </cell>
        </row>
        <row r="290">
          <cell r="B290">
            <v>88</v>
          </cell>
          <cell r="C290">
            <v>79</v>
          </cell>
        </row>
        <row r="291">
          <cell r="B291">
            <v>32</v>
          </cell>
          <cell r="C291">
            <v>28</v>
          </cell>
        </row>
        <row r="292">
          <cell r="B292">
            <v>40</v>
          </cell>
          <cell r="C292">
            <v>36</v>
          </cell>
        </row>
        <row r="293">
          <cell r="B293">
            <v>4</v>
          </cell>
          <cell r="C293">
            <v>4</v>
          </cell>
        </row>
        <row r="294">
          <cell r="B294">
            <v>19</v>
          </cell>
          <cell r="C294">
            <v>17</v>
          </cell>
        </row>
        <row r="295">
          <cell r="B295">
            <v>7</v>
          </cell>
          <cell r="C295">
            <v>8</v>
          </cell>
        </row>
        <row r="296">
          <cell r="B296">
            <v>104</v>
          </cell>
          <cell r="C296">
            <v>118</v>
          </cell>
        </row>
        <row r="297">
          <cell r="B297">
            <v>5</v>
          </cell>
          <cell r="C297">
            <v>3</v>
          </cell>
        </row>
        <row r="298">
          <cell r="B298">
            <v>43</v>
          </cell>
          <cell r="C298">
            <v>38</v>
          </cell>
        </row>
        <row r="299">
          <cell r="B299">
            <v>102</v>
          </cell>
          <cell r="C299">
            <v>112</v>
          </cell>
        </row>
        <row r="300">
          <cell r="B300">
            <v>8</v>
          </cell>
          <cell r="C300">
            <v>3</v>
          </cell>
        </row>
        <row r="301">
          <cell r="B301">
            <v>24</v>
          </cell>
          <cell r="C301">
            <v>23</v>
          </cell>
        </row>
        <row r="302">
          <cell r="B302">
            <v>44</v>
          </cell>
          <cell r="C302">
            <v>41</v>
          </cell>
        </row>
        <row r="303">
          <cell r="B303">
            <v>2</v>
          </cell>
          <cell r="C303">
            <v>2</v>
          </cell>
        </row>
        <row r="304">
          <cell r="B304">
            <v>20</v>
          </cell>
          <cell r="C304">
            <v>17</v>
          </cell>
        </row>
        <row r="305">
          <cell r="B305">
            <v>15</v>
          </cell>
          <cell r="C305">
            <v>9</v>
          </cell>
        </row>
        <row r="306">
          <cell r="B306">
            <v>55</v>
          </cell>
          <cell r="C306">
            <v>54</v>
          </cell>
        </row>
        <row r="307">
          <cell r="B307">
            <v>2</v>
          </cell>
          <cell r="C307">
            <v>0</v>
          </cell>
        </row>
        <row r="308">
          <cell r="B308">
            <v>26</v>
          </cell>
          <cell r="C308">
            <v>28</v>
          </cell>
        </row>
        <row r="309">
          <cell r="B309">
            <v>41</v>
          </cell>
          <cell r="C309">
            <v>39</v>
          </cell>
        </row>
        <row r="310">
          <cell r="B310">
            <v>53</v>
          </cell>
          <cell r="C310">
            <v>53</v>
          </cell>
        </row>
        <row r="311">
          <cell r="B311">
            <v>3</v>
          </cell>
          <cell r="C311">
            <v>4</v>
          </cell>
        </row>
        <row r="312">
          <cell r="B312">
            <v>3</v>
          </cell>
          <cell r="C312">
            <v>3</v>
          </cell>
        </row>
        <row r="313">
          <cell r="B313">
            <v>19</v>
          </cell>
          <cell r="C313">
            <v>17</v>
          </cell>
        </row>
        <row r="314">
          <cell r="B314">
            <v>14</v>
          </cell>
          <cell r="C314">
            <v>14</v>
          </cell>
        </row>
        <row r="315">
          <cell r="B315">
            <v>11</v>
          </cell>
          <cell r="C315">
            <v>12</v>
          </cell>
        </row>
        <row r="316">
          <cell r="B316">
            <v>17</v>
          </cell>
          <cell r="C316">
            <v>15</v>
          </cell>
        </row>
        <row r="317">
          <cell r="B317">
            <v>0</v>
          </cell>
          <cell r="C317">
            <v>0</v>
          </cell>
        </row>
        <row r="318">
          <cell r="B318">
            <v>1</v>
          </cell>
          <cell r="C318">
            <v>1</v>
          </cell>
        </row>
        <row r="319">
          <cell r="B319">
            <v>29</v>
          </cell>
          <cell r="C319">
            <v>28</v>
          </cell>
        </row>
        <row r="320">
          <cell r="B320">
            <v>14</v>
          </cell>
          <cell r="C320">
            <v>17</v>
          </cell>
        </row>
        <row r="321">
          <cell r="B321">
            <v>92</v>
          </cell>
          <cell r="C321">
            <v>107</v>
          </cell>
        </row>
        <row r="322">
          <cell r="B322">
            <v>14</v>
          </cell>
          <cell r="C322">
            <v>12</v>
          </cell>
        </row>
        <row r="323">
          <cell r="B323">
            <v>16</v>
          </cell>
          <cell r="C323">
            <v>17</v>
          </cell>
        </row>
        <row r="324">
          <cell r="B324">
            <v>27</v>
          </cell>
          <cell r="C324">
            <v>31</v>
          </cell>
        </row>
        <row r="325">
          <cell r="B325">
            <v>17</v>
          </cell>
          <cell r="C325">
            <v>15</v>
          </cell>
        </row>
        <row r="326">
          <cell r="B326">
            <v>4</v>
          </cell>
          <cell r="C326">
            <v>1</v>
          </cell>
        </row>
        <row r="327">
          <cell r="B327">
            <v>45</v>
          </cell>
          <cell r="C327">
            <v>47</v>
          </cell>
        </row>
        <row r="328">
          <cell r="B328">
            <v>3</v>
          </cell>
          <cell r="C328">
            <v>3</v>
          </cell>
        </row>
        <row r="329">
          <cell r="B329">
            <v>19</v>
          </cell>
          <cell r="C329">
            <v>20</v>
          </cell>
        </row>
        <row r="330">
          <cell r="B330">
            <v>53</v>
          </cell>
          <cell r="C330">
            <v>57</v>
          </cell>
        </row>
        <row r="331">
          <cell r="B331">
            <v>34</v>
          </cell>
          <cell r="C331">
            <v>34</v>
          </cell>
        </row>
        <row r="332">
          <cell r="B332">
            <v>0</v>
          </cell>
          <cell r="C332">
            <v>0</v>
          </cell>
        </row>
        <row r="333">
          <cell r="B333">
            <v>31</v>
          </cell>
          <cell r="C333">
            <v>34</v>
          </cell>
        </row>
        <row r="334">
          <cell r="B334">
            <v>47</v>
          </cell>
          <cell r="C334">
            <v>50</v>
          </cell>
        </row>
        <row r="335">
          <cell r="B335">
            <v>33</v>
          </cell>
          <cell r="C335">
            <v>31</v>
          </cell>
        </row>
        <row r="336">
          <cell r="B336">
            <v>34</v>
          </cell>
          <cell r="C336">
            <v>32</v>
          </cell>
        </row>
        <row r="337">
          <cell r="B337">
            <v>11</v>
          </cell>
          <cell r="C337">
            <v>10</v>
          </cell>
        </row>
        <row r="338">
          <cell r="B338">
            <v>6</v>
          </cell>
          <cell r="C338">
            <v>5</v>
          </cell>
        </row>
        <row r="339">
          <cell r="B339">
            <v>4</v>
          </cell>
          <cell r="C339">
            <v>4</v>
          </cell>
        </row>
        <row r="340">
          <cell r="B340">
            <v>27</v>
          </cell>
          <cell r="C340">
            <v>26</v>
          </cell>
        </row>
        <row r="341">
          <cell r="B341">
            <v>11</v>
          </cell>
          <cell r="C341">
            <v>10</v>
          </cell>
        </row>
        <row r="342">
          <cell r="B342">
            <v>18</v>
          </cell>
          <cell r="C342">
            <v>23</v>
          </cell>
        </row>
        <row r="343">
          <cell r="B343">
            <v>12</v>
          </cell>
          <cell r="C343">
            <v>14</v>
          </cell>
        </row>
        <row r="344">
          <cell r="B344">
            <v>12</v>
          </cell>
          <cell r="C344">
            <v>14</v>
          </cell>
        </row>
        <row r="345">
          <cell r="B345">
            <v>49</v>
          </cell>
          <cell r="C345">
            <v>49</v>
          </cell>
        </row>
        <row r="346">
          <cell r="B346">
            <v>19</v>
          </cell>
          <cell r="C346">
            <v>14</v>
          </cell>
        </row>
        <row r="347">
          <cell r="B347">
            <v>29</v>
          </cell>
          <cell r="C347">
            <v>29</v>
          </cell>
        </row>
        <row r="348">
          <cell r="B348">
            <v>90</v>
          </cell>
          <cell r="C348">
            <v>83</v>
          </cell>
        </row>
        <row r="349">
          <cell r="B349">
            <v>111</v>
          </cell>
          <cell r="C349">
            <v>109</v>
          </cell>
        </row>
        <row r="350">
          <cell r="B350">
            <v>33</v>
          </cell>
          <cell r="C350">
            <v>36</v>
          </cell>
        </row>
        <row r="351">
          <cell r="B351">
            <v>62</v>
          </cell>
          <cell r="C351">
            <v>60</v>
          </cell>
        </row>
        <row r="352">
          <cell r="B352">
            <v>17</v>
          </cell>
          <cell r="C352">
            <v>17</v>
          </cell>
        </row>
        <row r="353">
          <cell r="B353">
            <v>55</v>
          </cell>
          <cell r="C353">
            <v>59</v>
          </cell>
        </row>
        <row r="354">
          <cell r="B354">
            <v>8</v>
          </cell>
          <cell r="C354">
            <v>9</v>
          </cell>
        </row>
        <row r="355">
          <cell r="B355">
            <v>16</v>
          </cell>
          <cell r="C355">
            <v>15</v>
          </cell>
        </row>
        <row r="356">
          <cell r="B356">
            <v>51</v>
          </cell>
          <cell r="C356">
            <v>57</v>
          </cell>
        </row>
        <row r="357">
          <cell r="B357">
            <v>11</v>
          </cell>
          <cell r="C357">
            <v>10</v>
          </cell>
        </row>
        <row r="358">
          <cell r="B358">
            <v>90</v>
          </cell>
          <cell r="C358">
            <v>73</v>
          </cell>
        </row>
        <row r="359">
          <cell r="B359">
            <v>10</v>
          </cell>
          <cell r="C359">
            <v>12</v>
          </cell>
        </row>
        <row r="360">
          <cell r="B360">
            <v>29</v>
          </cell>
          <cell r="C360">
            <v>24</v>
          </cell>
        </row>
        <row r="361">
          <cell r="B361">
            <v>126</v>
          </cell>
          <cell r="C361">
            <v>7</v>
          </cell>
        </row>
        <row r="362">
          <cell r="B362">
            <v>35</v>
          </cell>
          <cell r="C362">
            <v>40</v>
          </cell>
        </row>
        <row r="363">
          <cell r="B363">
            <v>75</v>
          </cell>
          <cell r="C363">
            <v>65</v>
          </cell>
        </row>
        <row r="364">
          <cell r="B364">
            <v>18</v>
          </cell>
          <cell r="C364">
            <v>20</v>
          </cell>
        </row>
        <row r="365">
          <cell r="B365">
            <v>12</v>
          </cell>
          <cell r="C365">
            <v>10</v>
          </cell>
        </row>
        <row r="366">
          <cell r="B366">
            <v>519</v>
          </cell>
          <cell r="C366">
            <v>524</v>
          </cell>
        </row>
        <row r="367">
          <cell r="B367">
            <v>43</v>
          </cell>
          <cell r="C367">
            <v>45</v>
          </cell>
        </row>
        <row r="368">
          <cell r="B368">
            <v>7</v>
          </cell>
          <cell r="C368">
            <v>5</v>
          </cell>
        </row>
        <row r="369">
          <cell r="B369">
            <v>167</v>
          </cell>
          <cell r="C369">
            <v>177</v>
          </cell>
        </row>
        <row r="370">
          <cell r="B370">
            <v>9</v>
          </cell>
          <cell r="C370">
            <v>6</v>
          </cell>
        </row>
        <row r="371">
          <cell r="B371">
            <v>25</v>
          </cell>
          <cell r="C371">
            <v>26</v>
          </cell>
        </row>
        <row r="372">
          <cell r="B372">
            <v>15</v>
          </cell>
          <cell r="C372">
            <v>17</v>
          </cell>
        </row>
        <row r="373">
          <cell r="B373">
            <v>21</v>
          </cell>
          <cell r="C373">
            <v>24</v>
          </cell>
        </row>
        <row r="374">
          <cell r="B374">
            <v>19</v>
          </cell>
          <cell r="C374">
            <v>18</v>
          </cell>
        </row>
        <row r="375">
          <cell r="B375">
            <v>17</v>
          </cell>
          <cell r="C375">
            <v>18</v>
          </cell>
        </row>
        <row r="376">
          <cell r="B376">
            <v>20</v>
          </cell>
          <cell r="C376">
            <v>24</v>
          </cell>
        </row>
        <row r="377">
          <cell r="B377">
            <v>10</v>
          </cell>
          <cell r="C377">
            <v>7</v>
          </cell>
        </row>
        <row r="378">
          <cell r="B378">
            <v>26</v>
          </cell>
          <cell r="C378">
            <v>33</v>
          </cell>
        </row>
        <row r="379">
          <cell r="B379">
            <v>89</v>
          </cell>
          <cell r="C379">
            <v>88</v>
          </cell>
        </row>
        <row r="380">
          <cell r="B380">
            <v>9</v>
          </cell>
          <cell r="C380">
            <v>7</v>
          </cell>
        </row>
        <row r="381">
          <cell r="B381">
            <v>21</v>
          </cell>
          <cell r="C381">
            <v>14</v>
          </cell>
        </row>
        <row r="382">
          <cell r="B382">
            <v>69</v>
          </cell>
          <cell r="C382">
            <v>69</v>
          </cell>
        </row>
        <row r="383">
          <cell r="B383">
            <v>48</v>
          </cell>
          <cell r="C383">
            <v>39</v>
          </cell>
        </row>
        <row r="384">
          <cell r="B384">
            <v>6</v>
          </cell>
          <cell r="C384">
            <v>7</v>
          </cell>
        </row>
        <row r="385">
          <cell r="B385">
            <v>30</v>
          </cell>
          <cell r="C385">
            <v>14</v>
          </cell>
        </row>
        <row r="386">
          <cell r="B386">
            <v>89</v>
          </cell>
          <cell r="C386">
            <v>78</v>
          </cell>
        </row>
        <row r="387">
          <cell r="B387">
            <v>24</v>
          </cell>
          <cell r="C387">
            <v>24</v>
          </cell>
        </row>
        <row r="388">
          <cell r="B388">
            <v>28</v>
          </cell>
          <cell r="C388">
            <v>31</v>
          </cell>
        </row>
        <row r="389">
          <cell r="B389">
            <v>11</v>
          </cell>
          <cell r="C389">
            <v>10</v>
          </cell>
        </row>
        <row r="390">
          <cell r="B390">
            <v>34</v>
          </cell>
          <cell r="C390">
            <v>36</v>
          </cell>
        </row>
        <row r="391">
          <cell r="B391">
            <v>352</v>
          </cell>
          <cell r="C391">
            <v>274</v>
          </cell>
        </row>
        <row r="392">
          <cell r="B392">
            <v>58</v>
          </cell>
          <cell r="C392">
            <v>51</v>
          </cell>
        </row>
        <row r="393">
          <cell r="B393">
            <v>12</v>
          </cell>
          <cell r="C393">
            <v>10</v>
          </cell>
        </row>
        <row r="394">
          <cell r="B394">
            <v>35</v>
          </cell>
          <cell r="C394">
            <v>32</v>
          </cell>
        </row>
        <row r="395">
          <cell r="B395">
            <v>38</v>
          </cell>
          <cell r="C395">
            <v>28</v>
          </cell>
        </row>
        <row r="396">
          <cell r="B396">
            <v>14</v>
          </cell>
          <cell r="C396">
            <v>15</v>
          </cell>
        </row>
        <row r="397">
          <cell r="B397">
            <v>85</v>
          </cell>
          <cell r="C397">
            <v>91</v>
          </cell>
        </row>
        <row r="398">
          <cell r="B398">
            <v>0</v>
          </cell>
          <cell r="C398">
            <v>0</v>
          </cell>
        </row>
        <row r="399">
          <cell r="B399">
            <v>8</v>
          </cell>
          <cell r="C399">
            <v>9</v>
          </cell>
        </row>
        <row r="400">
          <cell r="B400">
            <v>27</v>
          </cell>
          <cell r="C400">
            <v>30</v>
          </cell>
        </row>
        <row r="401">
          <cell r="B401">
            <v>20</v>
          </cell>
          <cell r="C401">
            <v>15</v>
          </cell>
        </row>
        <row r="402">
          <cell r="B402">
            <v>20</v>
          </cell>
          <cell r="C402">
            <v>20</v>
          </cell>
        </row>
        <row r="403">
          <cell r="B403">
            <v>23</v>
          </cell>
          <cell r="C403">
            <v>22</v>
          </cell>
        </row>
        <row r="404">
          <cell r="B404">
            <v>46</v>
          </cell>
          <cell r="C404">
            <v>57</v>
          </cell>
        </row>
        <row r="405">
          <cell r="B405">
            <v>26</v>
          </cell>
          <cell r="C405">
            <v>23</v>
          </cell>
        </row>
        <row r="406">
          <cell r="B406">
            <v>16</v>
          </cell>
          <cell r="C406">
            <v>19</v>
          </cell>
        </row>
        <row r="407">
          <cell r="B407">
            <v>44</v>
          </cell>
          <cell r="C407">
            <v>49</v>
          </cell>
        </row>
        <row r="408">
          <cell r="B408">
            <v>29</v>
          </cell>
          <cell r="C408">
            <v>26</v>
          </cell>
        </row>
        <row r="409">
          <cell r="B409">
            <v>36</v>
          </cell>
          <cell r="C409">
            <v>30</v>
          </cell>
        </row>
        <row r="410">
          <cell r="B410">
            <v>2</v>
          </cell>
          <cell r="C410">
            <v>2</v>
          </cell>
        </row>
        <row r="411">
          <cell r="B411">
            <v>21</v>
          </cell>
          <cell r="C411">
            <v>22</v>
          </cell>
        </row>
        <row r="412">
          <cell r="B412">
            <v>34</v>
          </cell>
          <cell r="C412">
            <v>33</v>
          </cell>
        </row>
        <row r="413">
          <cell r="B413">
            <v>13</v>
          </cell>
          <cell r="C413">
            <v>14</v>
          </cell>
        </row>
        <row r="414">
          <cell r="B414">
            <v>3</v>
          </cell>
          <cell r="C414">
            <v>3</v>
          </cell>
        </row>
        <row r="415">
          <cell r="B415">
            <v>18</v>
          </cell>
          <cell r="C415">
            <v>5</v>
          </cell>
        </row>
        <row r="416">
          <cell r="B416">
            <v>12</v>
          </cell>
          <cell r="C416">
            <v>12</v>
          </cell>
        </row>
        <row r="417">
          <cell r="B417">
            <v>25</v>
          </cell>
          <cell r="C417">
            <v>19</v>
          </cell>
        </row>
        <row r="418">
          <cell r="B418">
            <v>11</v>
          </cell>
          <cell r="C418">
            <v>7</v>
          </cell>
        </row>
        <row r="419">
          <cell r="B419">
            <v>24</v>
          </cell>
          <cell r="C419">
            <v>25</v>
          </cell>
        </row>
        <row r="420">
          <cell r="B420">
            <v>20</v>
          </cell>
          <cell r="C420">
            <v>18</v>
          </cell>
        </row>
        <row r="421">
          <cell r="B421">
            <v>15</v>
          </cell>
          <cell r="C421">
            <v>15</v>
          </cell>
        </row>
        <row r="422">
          <cell r="B422">
            <v>4</v>
          </cell>
          <cell r="C422">
            <v>2</v>
          </cell>
        </row>
        <row r="423">
          <cell r="B423">
            <v>38</v>
          </cell>
          <cell r="C423">
            <v>33</v>
          </cell>
        </row>
        <row r="424">
          <cell r="B424">
            <v>11</v>
          </cell>
          <cell r="C424">
            <v>12</v>
          </cell>
        </row>
        <row r="425">
          <cell r="B425">
            <v>0</v>
          </cell>
          <cell r="C425">
            <v>2</v>
          </cell>
        </row>
        <row r="426">
          <cell r="B426">
            <v>91</v>
          </cell>
          <cell r="C426">
            <v>90</v>
          </cell>
        </row>
        <row r="427">
          <cell r="B427">
            <v>4</v>
          </cell>
          <cell r="C427">
            <v>4</v>
          </cell>
        </row>
        <row r="428">
          <cell r="B428">
            <v>18</v>
          </cell>
          <cell r="C428">
            <v>20</v>
          </cell>
        </row>
        <row r="429">
          <cell r="B429">
            <v>21</v>
          </cell>
          <cell r="C429">
            <v>24</v>
          </cell>
        </row>
        <row r="430">
          <cell r="B430">
            <v>17</v>
          </cell>
          <cell r="C430">
            <v>17</v>
          </cell>
        </row>
        <row r="431">
          <cell r="B431">
            <v>19</v>
          </cell>
          <cell r="C431">
            <v>19</v>
          </cell>
        </row>
        <row r="432">
          <cell r="B432">
            <v>116</v>
          </cell>
          <cell r="C432">
            <v>113</v>
          </cell>
        </row>
        <row r="433">
          <cell r="B433">
            <v>15</v>
          </cell>
          <cell r="C433">
            <v>14</v>
          </cell>
        </row>
        <row r="434">
          <cell r="B434">
            <v>5</v>
          </cell>
          <cell r="C434">
            <v>4</v>
          </cell>
        </row>
        <row r="435">
          <cell r="B435">
            <v>10</v>
          </cell>
          <cell r="C435">
            <v>12</v>
          </cell>
        </row>
        <row r="436">
          <cell r="B436">
            <v>43</v>
          </cell>
          <cell r="C436">
            <v>42</v>
          </cell>
        </row>
        <row r="437">
          <cell r="B437">
            <v>54</v>
          </cell>
          <cell r="C437">
            <v>56</v>
          </cell>
        </row>
        <row r="438">
          <cell r="B438">
            <v>26</v>
          </cell>
          <cell r="C438">
            <v>17</v>
          </cell>
        </row>
        <row r="439">
          <cell r="B439">
            <v>4</v>
          </cell>
          <cell r="C439">
            <v>4</v>
          </cell>
        </row>
        <row r="440">
          <cell r="B440">
            <v>18</v>
          </cell>
          <cell r="C440">
            <v>10</v>
          </cell>
        </row>
        <row r="441">
          <cell r="B441">
            <v>24</v>
          </cell>
          <cell r="C441">
            <v>19</v>
          </cell>
        </row>
        <row r="442">
          <cell r="B442">
            <v>115</v>
          </cell>
          <cell r="C442">
            <v>125</v>
          </cell>
        </row>
        <row r="443">
          <cell r="B443">
            <v>139</v>
          </cell>
          <cell r="C443">
            <v>121</v>
          </cell>
        </row>
        <row r="444">
          <cell r="B444">
            <v>3</v>
          </cell>
          <cell r="C444">
            <v>2</v>
          </cell>
        </row>
        <row r="445">
          <cell r="B445">
            <v>34</v>
          </cell>
          <cell r="C445">
            <v>36</v>
          </cell>
        </row>
        <row r="446">
          <cell r="B446">
            <v>26</v>
          </cell>
          <cell r="C446">
            <v>26</v>
          </cell>
        </row>
        <row r="447">
          <cell r="B447">
            <v>67</v>
          </cell>
          <cell r="C447">
            <v>73</v>
          </cell>
        </row>
        <row r="448">
          <cell r="B448">
            <v>25</v>
          </cell>
          <cell r="C448">
            <v>20</v>
          </cell>
        </row>
        <row r="449">
          <cell r="B449">
            <v>35</v>
          </cell>
          <cell r="C449">
            <v>45</v>
          </cell>
        </row>
        <row r="450">
          <cell r="B450">
            <v>66</v>
          </cell>
          <cell r="C450">
            <v>63</v>
          </cell>
        </row>
        <row r="451">
          <cell r="B451">
            <v>29</v>
          </cell>
          <cell r="C451">
            <v>26</v>
          </cell>
        </row>
        <row r="452">
          <cell r="B452">
            <v>326</v>
          </cell>
          <cell r="C452">
            <v>363</v>
          </cell>
        </row>
        <row r="453">
          <cell r="B453">
            <v>95</v>
          </cell>
          <cell r="C453">
            <v>95</v>
          </cell>
        </row>
        <row r="454">
          <cell r="B454">
            <v>58</v>
          </cell>
          <cell r="C454">
            <v>59</v>
          </cell>
        </row>
        <row r="455">
          <cell r="B455">
            <v>160</v>
          </cell>
          <cell r="C455">
            <v>175</v>
          </cell>
        </row>
        <row r="456">
          <cell r="B456">
            <v>23</v>
          </cell>
          <cell r="C456">
            <v>19</v>
          </cell>
        </row>
        <row r="457">
          <cell r="B457">
            <v>12</v>
          </cell>
          <cell r="C457">
            <v>11</v>
          </cell>
        </row>
        <row r="458">
          <cell r="B458">
            <v>72</v>
          </cell>
          <cell r="C458">
            <v>77</v>
          </cell>
        </row>
        <row r="459">
          <cell r="B459">
            <v>78</v>
          </cell>
          <cell r="C459">
            <v>70</v>
          </cell>
        </row>
        <row r="460">
          <cell r="B460">
            <v>124</v>
          </cell>
          <cell r="C460">
            <v>128</v>
          </cell>
        </row>
        <row r="461">
          <cell r="B461">
            <v>19</v>
          </cell>
          <cell r="C461">
            <v>17</v>
          </cell>
        </row>
        <row r="462">
          <cell r="B462">
            <v>14</v>
          </cell>
          <cell r="C462">
            <v>18</v>
          </cell>
        </row>
        <row r="463">
          <cell r="B463">
            <v>22</v>
          </cell>
          <cell r="C463">
            <v>7</v>
          </cell>
        </row>
        <row r="464">
          <cell r="B464">
            <v>47</v>
          </cell>
          <cell r="C464">
            <v>51</v>
          </cell>
        </row>
        <row r="465">
          <cell r="B465">
            <v>235</v>
          </cell>
          <cell r="C465">
            <v>241</v>
          </cell>
        </row>
        <row r="466">
          <cell r="B466">
            <v>11</v>
          </cell>
          <cell r="C466">
            <v>9</v>
          </cell>
        </row>
        <row r="467">
          <cell r="B467">
            <v>58</v>
          </cell>
          <cell r="C467">
            <v>55</v>
          </cell>
        </row>
        <row r="468">
          <cell r="B468">
            <v>15</v>
          </cell>
          <cell r="C468">
            <v>14</v>
          </cell>
        </row>
        <row r="469">
          <cell r="B469">
            <v>26</v>
          </cell>
          <cell r="C469">
            <v>29</v>
          </cell>
        </row>
        <row r="470">
          <cell r="B470">
            <v>99</v>
          </cell>
          <cell r="C470">
            <v>95</v>
          </cell>
        </row>
        <row r="471">
          <cell r="B471">
            <v>0</v>
          </cell>
          <cell r="C471">
            <v>0</v>
          </cell>
        </row>
        <row r="472">
          <cell r="B472">
            <v>86</v>
          </cell>
          <cell r="C472">
            <v>83</v>
          </cell>
        </row>
        <row r="473">
          <cell r="B473">
            <v>5</v>
          </cell>
          <cell r="C473">
            <v>5</v>
          </cell>
        </row>
        <row r="474">
          <cell r="B474">
            <v>14</v>
          </cell>
          <cell r="C474">
            <v>14</v>
          </cell>
        </row>
        <row r="475">
          <cell r="B475">
            <v>84</v>
          </cell>
          <cell r="C475">
            <v>88</v>
          </cell>
        </row>
        <row r="476">
          <cell r="B476">
            <v>16</v>
          </cell>
          <cell r="C476">
            <v>11</v>
          </cell>
        </row>
        <row r="477">
          <cell r="B477">
            <v>14</v>
          </cell>
          <cell r="C477">
            <v>15</v>
          </cell>
        </row>
        <row r="478">
          <cell r="B478">
            <v>72</v>
          </cell>
          <cell r="C478">
            <v>76</v>
          </cell>
        </row>
        <row r="479">
          <cell r="B479">
            <v>17</v>
          </cell>
          <cell r="C479">
            <v>14</v>
          </cell>
        </row>
        <row r="480">
          <cell r="B480">
            <v>18</v>
          </cell>
          <cell r="C480">
            <v>17</v>
          </cell>
        </row>
        <row r="481">
          <cell r="B481">
            <v>19</v>
          </cell>
          <cell r="C481">
            <v>17</v>
          </cell>
        </row>
        <row r="482">
          <cell r="B482">
            <v>7</v>
          </cell>
          <cell r="C482">
            <v>6</v>
          </cell>
        </row>
        <row r="483">
          <cell r="B483">
            <v>55</v>
          </cell>
          <cell r="C483">
            <v>54</v>
          </cell>
        </row>
        <row r="484">
          <cell r="B484">
            <v>42</v>
          </cell>
          <cell r="C484">
            <v>55</v>
          </cell>
        </row>
        <row r="485">
          <cell r="B485">
            <v>8</v>
          </cell>
          <cell r="C485">
            <v>9</v>
          </cell>
        </row>
        <row r="486">
          <cell r="B486">
            <v>21</v>
          </cell>
          <cell r="C486">
            <v>26</v>
          </cell>
        </row>
        <row r="487">
          <cell r="B487">
            <v>15</v>
          </cell>
          <cell r="C487">
            <v>15</v>
          </cell>
        </row>
        <row r="488">
          <cell r="B488">
            <v>18</v>
          </cell>
          <cell r="C488">
            <v>12</v>
          </cell>
        </row>
        <row r="489">
          <cell r="B489">
            <v>43</v>
          </cell>
          <cell r="C489">
            <v>51</v>
          </cell>
        </row>
        <row r="490">
          <cell r="B490">
            <v>8</v>
          </cell>
          <cell r="C490">
            <v>9</v>
          </cell>
        </row>
        <row r="491">
          <cell r="B491">
            <v>30</v>
          </cell>
          <cell r="C491">
            <v>36</v>
          </cell>
        </row>
        <row r="492">
          <cell r="B492">
            <v>222</v>
          </cell>
          <cell r="C492">
            <v>240</v>
          </cell>
        </row>
        <row r="493">
          <cell r="B493">
            <v>46</v>
          </cell>
          <cell r="C493">
            <v>47</v>
          </cell>
        </row>
        <row r="494">
          <cell r="B494">
            <v>215</v>
          </cell>
          <cell r="C494">
            <v>207</v>
          </cell>
        </row>
        <row r="495">
          <cell r="B495">
            <v>9</v>
          </cell>
          <cell r="C495">
            <v>9</v>
          </cell>
        </row>
        <row r="496">
          <cell r="B496">
            <v>13</v>
          </cell>
          <cell r="C496">
            <v>10</v>
          </cell>
        </row>
        <row r="497">
          <cell r="B497">
            <v>36</v>
          </cell>
          <cell r="C497">
            <v>36</v>
          </cell>
        </row>
        <row r="498">
          <cell r="B498">
            <v>40</v>
          </cell>
          <cell r="C498">
            <v>36</v>
          </cell>
        </row>
        <row r="499">
          <cell r="B499">
            <v>4</v>
          </cell>
          <cell r="C499">
            <v>4</v>
          </cell>
        </row>
        <row r="500">
          <cell r="B500">
            <v>47</v>
          </cell>
          <cell r="C500">
            <v>49</v>
          </cell>
        </row>
        <row r="501">
          <cell r="B501">
            <v>34</v>
          </cell>
          <cell r="C501">
            <v>23</v>
          </cell>
        </row>
        <row r="502">
          <cell r="B502">
            <v>6</v>
          </cell>
          <cell r="C502">
            <v>7</v>
          </cell>
        </row>
        <row r="503">
          <cell r="B503">
            <v>13</v>
          </cell>
          <cell r="C503">
            <v>14</v>
          </cell>
        </row>
        <row r="504">
          <cell r="B504">
            <v>67</v>
          </cell>
          <cell r="C504">
            <v>67</v>
          </cell>
        </row>
        <row r="505">
          <cell r="B505">
            <v>119</v>
          </cell>
          <cell r="C505">
            <v>123</v>
          </cell>
        </row>
        <row r="506">
          <cell r="B506">
            <v>50</v>
          </cell>
          <cell r="C506">
            <v>47</v>
          </cell>
        </row>
        <row r="507">
          <cell r="B507">
            <v>25</v>
          </cell>
          <cell r="C507">
            <v>28</v>
          </cell>
        </row>
        <row r="508">
          <cell r="B508">
            <v>4</v>
          </cell>
          <cell r="C508">
            <v>5</v>
          </cell>
        </row>
        <row r="509">
          <cell r="B509">
            <v>121</v>
          </cell>
          <cell r="C509">
            <v>127</v>
          </cell>
        </row>
        <row r="510">
          <cell r="B510">
            <v>5</v>
          </cell>
          <cell r="C510">
            <v>4</v>
          </cell>
        </row>
        <row r="511">
          <cell r="B511">
            <v>13</v>
          </cell>
          <cell r="C511">
            <v>11</v>
          </cell>
        </row>
        <row r="512">
          <cell r="B512">
            <v>33</v>
          </cell>
          <cell r="C512">
            <v>31</v>
          </cell>
        </row>
        <row r="513">
          <cell r="B513">
            <v>16</v>
          </cell>
          <cell r="C513">
            <v>17</v>
          </cell>
        </row>
        <row r="514">
          <cell r="B514">
            <v>111</v>
          </cell>
          <cell r="C514">
            <v>131</v>
          </cell>
        </row>
        <row r="515">
          <cell r="B515">
            <v>82</v>
          </cell>
          <cell r="C515">
            <v>83</v>
          </cell>
        </row>
        <row r="516">
          <cell r="B516">
            <v>25</v>
          </cell>
          <cell r="C516">
            <v>29</v>
          </cell>
        </row>
        <row r="517">
          <cell r="B517">
            <v>34</v>
          </cell>
          <cell r="C517">
            <v>38</v>
          </cell>
        </row>
        <row r="518">
          <cell r="B518">
            <v>85</v>
          </cell>
          <cell r="C518">
            <v>91</v>
          </cell>
        </row>
        <row r="519">
          <cell r="B519">
            <v>31</v>
          </cell>
          <cell r="C519">
            <v>32</v>
          </cell>
        </row>
        <row r="520">
          <cell r="B520">
            <v>4</v>
          </cell>
          <cell r="C520">
            <v>4</v>
          </cell>
        </row>
        <row r="521">
          <cell r="B521">
            <v>8</v>
          </cell>
          <cell r="C521">
            <v>10</v>
          </cell>
        </row>
        <row r="522">
          <cell r="B522">
            <v>35</v>
          </cell>
          <cell r="C522">
            <v>25</v>
          </cell>
        </row>
        <row r="523">
          <cell r="B523">
            <v>25</v>
          </cell>
          <cell r="C523">
            <v>18</v>
          </cell>
        </row>
        <row r="524">
          <cell r="B524">
            <v>35</v>
          </cell>
          <cell r="C524">
            <v>32</v>
          </cell>
        </row>
        <row r="525">
          <cell r="B525">
            <v>19</v>
          </cell>
          <cell r="C525">
            <v>19</v>
          </cell>
        </row>
        <row r="526">
          <cell r="B526">
            <v>18</v>
          </cell>
          <cell r="C526">
            <v>19</v>
          </cell>
        </row>
        <row r="527">
          <cell r="B527">
            <v>60</v>
          </cell>
          <cell r="C527">
            <v>64</v>
          </cell>
        </row>
        <row r="528">
          <cell r="B528">
            <v>10</v>
          </cell>
          <cell r="C528">
            <v>11</v>
          </cell>
        </row>
        <row r="529">
          <cell r="B529">
            <v>3</v>
          </cell>
          <cell r="C529">
            <v>1</v>
          </cell>
        </row>
        <row r="530">
          <cell r="B530">
            <v>8</v>
          </cell>
          <cell r="C530">
            <v>7</v>
          </cell>
        </row>
        <row r="531">
          <cell r="B531">
            <v>36</v>
          </cell>
          <cell r="C531">
            <v>34</v>
          </cell>
        </row>
        <row r="532">
          <cell r="B532">
            <v>26</v>
          </cell>
          <cell r="C532">
            <v>32</v>
          </cell>
        </row>
        <row r="533">
          <cell r="B533">
            <v>61</v>
          </cell>
          <cell r="C533">
            <v>59</v>
          </cell>
        </row>
        <row r="534">
          <cell r="B534">
            <v>3</v>
          </cell>
          <cell r="C534">
            <v>3</v>
          </cell>
        </row>
        <row r="535">
          <cell r="B535">
            <v>9</v>
          </cell>
          <cell r="C535">
            <v>6</v>
          </cell>
        </row>
        <row r="536">
          <cell r="B536">
            <v>69</v>
          </cell>
          <cell r="C536">
            <v>75</v>
          </cell>
        </row>
        <row r="537">
          <cell r="B537">
            <v>14</v>
          </cell>
          <cell r="C537">
            <v>15</v>
          </cell>
        </row>
        <row r="538">
          <cell r="B538">
            <v>24</v>
          </cell>
          <cell r="C538">
            <v>22</v>
          </cell>
        </row>
        <row r="539">
          <cell r="B539">
            <v>7</v>
          </cell>
          <cell r="C539">
            <v>7</v>
          </cell>
        </row>
        <row r="540">
          <cell r="B540">
            <v>21</v>
          </cell>
          <cell r="C540">
            <v>5</v>
          </cell>
        </row>
        <row r="541">
          <cell r="B541">
            <v>3</v>
          </cell>
          <cell r="C541">
            <v>2</v>
          </cell>
        </row>
        <row r="542">
          <cell r="B542">
            <v>11</v>
          </cell>
          <cell r="C542">
            <v>11</v>
          </cell>
        </row>
        <row r="543">
          <cell r="B543">
            <v>15</v>
          </cell>
          <cell r="C543">
            <v>15</v>
          </cell>
        </row>
        <row r="544">
          <cell r="B544">
            <v>52</v>
          </cell>
          <cell r="C544">
            <v>60</v>
          </cell>
        </row>
        <row r="545">
          <cell r="B545">
            <v>15</v>
          </cell>
          <cell r="C545">
            <v>12</v>
          </cell>
        </row>
        <row r="546">
          <cell r="B546">
            <v>48</v>
          </cell>
          <cell r="C546">
            <v>43</v>
          </cell>
        </row>
        <row r="547">
          <cell r="B547">
            <v>56</v>
          </cell>
          <cell r="C547">
            <v>57</v>
          </cell>
        </row>
        <row r="548">
          <cell r="B548">
            <v>17</v>
          </cell>
          <cell r="C548">
            <v>19</v>
          </cell>
        </row>
        <row r="549">
          <cell r="B549">
            <v>2</v>
          </cell>
          <cell r="C549">
            <v>1</v>
          </cell>
        </row>
        <row r="550">
          <cell r="B550">
            <v>32</v>
          </cell>
          <cell r="C550">
            <v>26</v>
          </cell>
        </row>
        <row r="551">
          <cell r="B551">
            <v>80</v>
          </cell>
          <cell r="C551">
            <v>90</v>
          </cell>
        </row>
        <row r="552">
          <cell r="B552">
            <v>41</v>
          </cell>
          <cell r="C552">
            <v>42</v>
          </cell>
        </row>
        <row r="553">
          <cell r="B553">
            <v>19</v>
          </cell>
          <cell r="C553">
            <v>20</v>
          </cell>
        </row>
        <row r="554">
          <cell r="B554">
            <v>11</v>
          </cell>
          <cell r="C554">
            <v>10</v>
          </cell>
        </row>
        <row r="555">
          <cell r="B555">
            <v>30</v>
          </cell>
          <cell r="C555">
            <v>32</v>
          </cell>
        </row>
        <row r="556">
          <cell r="B556">
            <v>148</v>
          </cell>
          <cell r="C556">
            <v>139</v>
          </cell>
        </row>
        <row r="557">
          <cell r="B557">
            <v>10</v>
          </cell>
          <cell r="C557">
            <v>9</v>
          </cell>
        </row>
        <row r="558">
          <cell r="B558">
            <v>26</v>
          </cell>
          <cell r="C558">
            <v>24</v>
          </cell>
        </row>
        <row r="559">
          <cell r="B559">
            <v>84</v>
          </cell>
          <cell r="C559">
            <v>104</v>
          </cell>
        </row>
        <row r="560">
          <cell r="B560">
            <v>9</v>
          </cell>
          <cell r="C560">
            <v>9</v>
          </cell>
        </row>
        <row r="561">
          <cell r="B561">
            <v>190</v>
          </cell>
          <cell r="C561">
            <v>159</v>
          </cell>
        </row>
        <row r="562">
          <cell r="B562">
            <v>42</v>
          </cell>
          <cell r="C562">
            <v>47</v>
          </cell>
        </row>
        <row r="563">
          <cell r="B563">
            <v>31</v>
          </cell>
          <cell r="C563">
            <v>38</v>
          </cell>
        </row>
        <row r="564">
          <cell r="B564">
            <v>51</v>
          </cell>
          <cell r="C564">
            <v>59</v>
          </cell>
        </row>
        <row r="565">
          <cell r="B565">
            <v>84</v>
          </cell>
          <cell r="C565">
            <v>89</v>
          </cell>
        </row>
        <row r="566">
          <cell r="B566">
            <v>5</v>
          </cell>
          <cell r="C566">
            <v>3</v>
          </cell>
        </row>
        <row r="567">
          <cell r="B567">
            <v>31</v>
          </cell>
          <cell r="C567">
            <v>36</v>
          </cell>
        </row>
        <row r="568">
          <cell r="B568">
            <v>12</v>
          </cell>
          <cell r="C568">
            <v>11</v>
          </cell>
        </row>
        <row r="569">
          <cell r="B569">
            <v>15</v>
          </cell>
          <cell r="C569">
            <v>14</v>
          </cell>
        </row>
        <row r="570">
          <cell r="B570">
            <v>28</v>
          </cell>
          <cell r="C570">
            <v>36</v>
          </cell>
        </row>
        <row r="571">
          <cell r="B571">
            <v>64</v>
          </cell>
          <cell r="C571">
            <v>63</v>
          </cell>
        </row>
        <row r="572">
          <cell r="B572">
            <v>92</v>
          </cell>
          <cell r="C572">
            <v>90</v>
          </cell>
        </row>
        <row r="573">
          <cell r="B573">
            <v>33</v>
          </cell>
          <cell r="C573">
            <v>36</v>
          </cell>
        </row>
        <row r="574">
          <cell r="B574">
            <v>41</v>
          </cell>
          <cell r="C574">
            <v>38</v>
          </cell>
        </row>
        <row r="575">
          <cell r="B575">
            <v>20</v>
          </cell>
          <cell r="C575">
            <v>25</v>
          </cell>
        </row>
        <row r="576">
          <cell r="B576">
            <v>17</v>
          </cell>
          <cell r="C576">
            <v>15</v>
          </cell>
        </row>
        <row r="577">
          <cell r="B577">
            <v>44</v>
          </cell>
          <cell r="C577">
            <v>32</v>
          </cell>
        </row>
        <row r="578">
          <cell r="B578">
            <v>135</v>
          </cell>
          <cell r="C578">
            <v>148</v>
          </cell>
        </row>
        <row r="579">
          <cell r="B579">
            <v>322</v>
          </cell>
          <cell r="C579">
            <v>287</v>
          </cell>
        </row>
        <row r="580">
          <cell r="B580">
            <v>5</v>
          </cell>
          <cell r="C580">
            <v>4</v>
          </cell>
        </row>
        <row r="581">
          <cell r="B581">
            <v>30</v>
          </cell>
          <cell r="C581">
            <v>24</v>
          </cell>
        </row>
        <row r="582">
          <cell r="B582">
            <v>111</v>
          </cell>
          <cell r="C582">
            <v>105</v>
          </cell>
        </row>
        <row r="583">
          <cell r="B583">
            <v>21</v>
          </cell>
          <cell r="C583">
            <v>18</v>
          </cell>
        </row>
        <row r="584">
          <cell r="B584">
            <v>12</v>
          </cell>
          <cell r="C584">
            <v>14</v>
          </cell>
        </row>
        <row r="585">
          <cell r="B585">
            <v>5</v>
          </cell>
          <cell r="C585">
            <v>4</v>
          </cell>
        </row>
        <row r="586">
          <cell r="B586">
            <v>17</v>
          </cell>
          <cell r="C586">
            <v>22</v>
          </cell>
        </row>
        <row r="587">
          <cell r="B587">
            <v>21</v>
          </cell>
          <cell r="C587">
            <v>17</v>
          </cell>
        </row>
        <row r="588">
          <cell r="B588">
            <v>19</v>
          </cell>
          <cell r="C588">
            <v>20</v>
          </cell>
        </row>
        <row r="589">
          <cell r="B589">
            <v>25</v>
          </cell>
          <cell r="C589">
            <v>15</v>
          </cell>
        </row>
        <row r="590">
          <cell r="B590">
            <v>19</v>
          </cell>
          <cell r="C590">
            <v>10</v>
          </cell>
        </row>
        <row r="591">
          <cell r="B591">
            <v>81</v>
          </cell>
          <cell r="C591">
            <v>79</v>
          </cell>
        </row>
        <row r="592">
          <cell r="B592">
            <v>179</v>
          </cell>
          <cell r="C592">
            <v>167</v>
          </cell>
        </row>
        <row r="593">
          <cell r="B593">
            <v>18</v>
          </cell>
          <cell r="C593">
            <v>18</v>
          </cell>
        </row>
        <row r="594">
          <cell r="B594">
            <v>28</v>
          </cell>
          <cell r="C594">
            <v>29</v>
          </cell>
        </row>
        <row r="595">
          <cell r="B595">
            <v>17</v>
          </cell>
          <cell r="C595">
            <v>7</v>
          </cell>
        </row>
        <row r="596">
          <cell r="B596">
            <v>10</v>
          </cell>
          <cell r="C596">
            <v>9</v>
          </cell>
        </row>
        <row r="597">
          <cell r="B597">
            <v>99</v>
          </cell>
          <cell r="C597">
            <v>105</v>
          </cell>
        </row>
        <row r="598">
          <cell r="B598">
            <v>34</v>
          </cell>
          <cell r="C598">
            <v>30</v>
          </cell>
        </row>
        <row r="599">
          <cell r="B599">
            <v>4</v>
          </cell>
          <cell r="C599">
            <v>4</v>
          </cell>
        </row>
        <row r="600">
          <cell r="B600">
            <v>16</v>
          </cell>
          <cell r="C600">
            <v>18</v>
          </cell>
        </row>
        <row r="601">
          <cell r="B601">
            <v>111</v>
          </cell>
          <cell r="C601">
            <v>102</v>
          </cell>
        </row>
        <row r="602">
          <cell r="B602">
            <v>25</v>
          </cell>
          <cell r="C602">
            <v>24</v>
          </cell>
        </row>
        <row r="603">
          <cell r="B603">
            <v>8</v>
          </cell>
          <cell r="C603">
            <v>9</v>
          </cell>
        </row>
        <row r="604">
          <cell r="B604">
            <v>24</v>
          </cell>
          <cell r="C604">
            <v>26</v>
          </cell>
        </row>
        <row r="605">
          <cell r="B605">
            <v>17</v>
          </cell>
          <cell r="C605">
            <v>11</v>
          </cell>
        </row>
        <row r="606">
          <cell r="B606">
            <v>12</v>
          </cell>
          <cell r="C606">
            <v>12</v>
          </cell>
        </row>
        <row r="607">
          <cell r="B607">
            <v>14</v>
          </cell>
          <cell r="C607">
            <v>17</v>
          </cell>
        </row>
        <row r="608">
          <cell r="B608">
            <v>2</v>
          </cell>
          <cell r="C608">
            <v>3</v>
          </cell>
        </row>
        <row r="609">
          <cell r="B609">
            <v>27</v>
          </cell>
          <cell r="C609">
            <v>33</v>
          </cell>
        </row>
        <row r="610">
          <cell r="B610">
            <v>135</v>
          </cell>
          <cell r="C610">
            <v>145</v>
          </cell>
        </row>
        <row r="611">
          <cell r="B611">
            <v>36</v>
          </cell>
          <cell r="C611">
            <v>42</v>
          </cell>
        </row>
        <row r="612">
          <cell r="B612">
            <v>70</v>
          </cell>
          <cell r="C612">
            <v>7</v>
          </cell>
        </row>
        <row r="613">
          <cell r="B613">
            <v>12</v>
          </cell>
          <cell r="C613">
            <v>14</v>
          </cell>
        </row>
        <row r="614">
          <cell r="B614">
            <v>8</v>
          </cell>
          <cell r="C614">
            <v>10</v>
          </cell>
        </row>
        <row r="615">
          <cell r="B615">
            <v>74</v>
          </cell>
          <cell r="C615">
            <v>72</v>
          </cell>
        </row>
        <row r="616">
          <cell r="B616">
            <v>20</v>
          </cell>
          <cell r="C616">
            <v>20</v>
          </cell>
        </row>
        <row r="617">
          <cell r="B617">
            <v>31</v>
          </cell>
          <cell r="C617">
            <v>25</v>
          </cell>
        </row>
        <row r="618">
          <cell r="B618">
            <v>63</v>
          </cell>
          <cell r="C618">
            <v>62</v>
          </cell>
        </row>
        <row r="619">
          <cell r="B619">
            <v>35</v>
          </cell>
          <cell r="C619">
            <v>36</v>
          </cell>
        </row>
        <row r="620">
          <cell r="B620">
            <v>24</v>
          </cell>
          <cell r="C620">
            <v>22</v>
          </cell>
        </row>
        <row r="621">
          <cell r="B621">
            <v>156</v>
          </cell>
          <cell r="C621">
            <v>116</v>
          </cell>
        </row>
        <row r="622">
          <cell r="B622">
            <v>56</v>
          </cell>
          <cell r="C622">
            <v>60</v>
          </cell>
        </row>
        <row r="623">
          <cell r="B623">
            <v>3</v>
          </cell>
          <cell r="C623">
            <v>2</v>
          </cell>
        </row>
        <row r="624">
          <cell r="B624">
            <v>27</v>
          </cell>
          <cell r="C624">
            <v>24</v>
          </cell>
        </row>
        <row r="625">
          <cell r="B625">
            <v>104</v>
          </cell>
          <cell r="C625">
            <v>110</v>
          </cell>
        </row>
        <row r="626">
          <cell r="B626">
            <v>339</v>
          </cell>
          <cell r="C626">
            <v>355</v>
          </cell>
        </row>
        <row r="627">
          <cell r="B627">
            <v>14</v>
          </cell>
          <cell r="C627">
            <v>15</v>
          </cell>
        </row>
        <row r="628">
          <cell r="B628">
            <v>120</v>
          </cell>
          <cell r="C628">
            <v>134</v>
          </cell>
        </row>
        <row r="629">
          <cell r="B629">
            <v>89</v>
          </cell>
          <cell r="C629">
            <v>94</v>
          </cell>
        </row>
        <row r="630">
          <cell r="B630">
            <v>16</v>
          </cell>
          <cell r="C630">
            <v>18</v>
          </cell>
        </row>
        <row r="631">
          <cell r="B631">
            <v>99</v>
          </cell>
          <cell r="C631">
            <v>85</v>
          </cell>
        </row>
        <row r="632">
          <cell r="B632">
            <v>31</v>
          </cell>
          <cell r="C632">
            <v>32</v>
          </cell>
        </row>
        <row r="633">
          <cell r="B633">
            <v>14</v>
          </cell>
          <cell r="C633">
            <v>14</v>
          </cell>
        </row>
        <row r="634">
          <cell r="B634">
            <v>23</v>
          </cell>
          <cell r="C634">
            <v>26</v>
          </cell>
        </row>
        <row r="635">
          <cell r="B635">
            <v>31</v>
          </cell>
          <cell r="C635">
            <v>25</v>
          </cell>
        </row>
        <row r="636">
          <cell r="B636">
            <v>13</v>
          </cell>
          <cell r="C636">
            <v>15</v>
          </cell>
        </row>
        <row r="637">
          <cell r="B637">
            <v>12</v>
          </cell>
          <cell r="C637">
            <v>6</v>
          </cell>
        </row>
        <row r="638">
          <cell r="B638">
            <v>74</v>
          </cell>
          <cell r="C638">
            <v>65</v>
          </cell>
        </row>
        <row r="639">
          <cell r="B639">
            <v>11</v>
          </cell>
          <cell r="C639">
            <v>11</v>
          </cell>
        </row>
        <row r="640">
          <cell r="B640">
            <v>190</v>
          </cell>
          <cell r="C640">
            <v>196</v>
          </cell>
        </row>
        <row r="641">
          <cell r="B641">
            <v>38</v>
          </cell>
          <cell r="C641">
            <v>40</v>
          </cell>
        </row>
        <row r="642">
          <cell r="B642">
            <v>35</v>
          </cell>
          <cell r="C642">
            <v>38</v>
          </cell>
        </row>
        <row r="643">
          <cell r="B643">
            <v>24</v>
          </cell>
          <cell r="C643">
            <v>17</v>
          </cell>
        </row>
        <row r="644">
          <cell r="B644">
            <v>34</v>
          </cell>
          <cell r="C644">
            <v>32</v>
          </cell>
        </row>
        <row r="645">
          <cell r="B645">
            <v>53</v>
          </cell>
          <cell r="C645">
            <v>45</v>
          </cell>
        </row>
        <row r="646">
          <cell r="B646">
            <v>41</v>
          </cell>
          <cell r="C646">
            <v>43</v>
          </cell>
        </row>
        <row r="647">
          <cell r="B647">
            <v>47</v>
          </cell>
          <cell r="C647">
            <v>47</v>
          </cell>
        </row>
        <row r="648">
          <cell r="B648">
            <v>10</v>
          </cell>
          <cell r="C648">
            <v>11</v>
          </cell>
        </row>
        <row r="649">
          <cell r="B649">
            <v>56</v>
          </cell>
          <cell r="C649">
            <v>49</v>
          </cell>
        </row>
        <row r="650">
          <cell r="B650">
            <v>34</v>
          </cell>
          <cell r="C650">
            <v>29</v>
          </cell>
        </row>
        <row r="651">
          <cell r="B651">
            <v>6</v>
          </cell>
          <cell r="C651">
            <v>6</v>
          </cell>
        </row>
        <row r="652">
          <cell r="B652">
            <v>17</v>
          </cell>
          <cell r="C652">
            <v>14</v>
          </cell>
        </row>
        <row r="653">
          <cell r="B653">
            <v>3</v>
          </cell>
          <cell r="C653">
            <v>1</v>
          </cell>
        </row>
        <row r="654">
          <cell r="B654">
            <v>15</v>
          </cell>
          <cell r="C654">
            <v>14</v>
          </cell>
        </row>
        <row r="655">
          <cell r="B655">
            <v>43</v>
          </cell>
          <cell r="C655">
            <v>53</v>
          </cell>
        </row>
        <row r="656">
          <cell r="B656">
            <v>24</v>
          </cell>
          <cell r="C656">
            <v>18</v>
          </cell>
        </row>
        <row r="657">
          <cell r="B657">
            <v>20</v>
          </cell>
          <cell r="C657">
            <v>20</v>
          </cell>
        </row>
        <row r="658">
          <cell r="B658">
            <v>62</v>
          </cell>
          <cell r="C658">
            <v>66</v>
          </cell>
        </row>
        <row r="659">
          <cell r="B659">
            <v>805</v>
          </cell>
          <cell r="C659">
            <v>551</v>
          </cell>
        </row>
        <row r="660">
          <cell r="B660">
            <v>3</v>
          </cell>
          <cell r="C660">
            <v>2</v>
          </cell>
        </row>
        <row r="661">
          <cell r="B661">
            <v>172</v>
          </cell>
          <cell r="C661">
            <v>159</v>
          </cell>
        </row>
        <row r="662">
          <cell r="B662">
            <v>50</v>
          </cell>
          <cell r="C662">
            <v>48</v>
          </cell>
        </row>
        <row r="663">
          <cell r="B663">
            <v>13</v>
          </cell>
          <cell r="C663">
            <v>12</v>
          </cell>
        </row>
        <row r="664">
          <cell r="B664">
            <v>211</v>
          </cell>
          <cell r="C664">
            <v>227</v>
          </cell>
        </row>
        <row r="665">
          <cell r="B665">
            <v>38</v>
          </cell>
          <cell r="C665">
            <v>42</v>
          </cell>
        </row>
        <row r="666">
          <cell r="B666">
            <v>22</v>
          </cell>
          <cell r="C666">
            <v>26</v>
          </cell>
        </row>
        <row r="667">
          <cell r="B667">
            <v>36</v>
          </cell>
          <cell r="C667">
            <v>33</v>
          </cell>
        </row>
        <row r="668">
          <cell r="B668">
            <v>1</v>
          </cell>
          <cell r="C668">
            <v>1</v>
          </cell>
        </row>
        <row r="669">
          <cell r="B669">
            <v>31</v>
          </cell>
          <cell r="C669">
            <v>28</v>
          </cell>
        </row>
        <row r="670">
          <cell r="B670">
            <v>41</v>
          </cell>
          <cell r="C670">
            <v>42</v>
          </cell>
        </row>
        <row r="671">
          <cell r="B671">
            <v>7</v>
          </cell>
          <cell r="C671">
            <v>6</v>
          </cell>
        </row>
        <row r="672">
          <cell r="B672">
            <v>91</v>
          </cell>
          <cell r="C672">
            <v>62</v>
          </cell>
        </row>
        <row r="673">
          <cell r="B673">
            <v>6</v>
          </cell>
          <cell r="C673">
            <v>6</v>
          </cell>
        </row>
        <row r="674">
          <cell r="B674">
            <v>11</v>
          </cell>
          <cell r="C674">
            <v>4</v>
          </cell>
        </row>
        <row r="675">
          <cell r="B675">
            <v>15</v>
          </cell>
          <cell r="C675">
            <v>14</v>
          </cell>
        </row>
        <row r="676">
          <cell r="B676">
            <v>14</v>
          </cell>
          <cell r="C676">
            <v>17</v>
          </cell>
        </row>
        <row r="677">
          <cell r="B677">
            <v>11</v>
          </cell>
          <cell r="C677">
            <v>6</v>
          </cell>
        </row>
        <row r="678">
          <cell r="B678">
            <v>6</v>
          </cell>
          <cell r="C678">
            <v>10</v>
          </cell>
        </row>
        <row r="679">
          <cell r="B679">
            <v>50</v>
          </cell>
          <cell r="C679">
            <v>44</v>
          </cell>
        </row>
        <row r="680">
          <cell r="B680">
            <v>26</v>
          </cell>
          <cell r="C680">
            <v>24</v>
          </cell>
        </row>
        <row r="681">
          <cell r="B681">
            <v>12</v>
          </cell>
          <cell r="C681">
            <v>12</v>
          </cell>
        </row>
        <row r="682">
          <cell r="B682">
            <v>31</v>
          </cell>
          <cell r="C682">
            <v>23</v>
          </cell>
        </row>
        <row r="683">
          <cell r="B683">
            <v>8</v>
          </cell>
          <cell r="C683">
            <v>6</v>
          </cell>
        </row>
        <row r="684">
          <cell r="B684">
            <v>4</v>
          </cell>
          <cell r="C684">
            <v>3</v>
          </cell>
        </row>
        <row r="685">
          <cell r="B685">
            <v>503</v>
          </cell>
          <cell r="C685">
            <v>483</v>
          </cell>
        </row>
        <row r="686">
          <cell r="B686">
            <v>7</v>
          </cell>
          <cell r="C686">
            <v>7</v>
          </cell>
        </row>
        <row r="687">
          <cell r="B687">
            <v>93</v>
          </cell>
          <cell r="C687">
            <v>95</v>
          </cell>
        </row>
        <row r="688">
          <cell r="B688">
            <v>17</v>
          </cell>
          <cell r="C688">
            <v>14</v>
          </cell>
        </row>
        <row r="689">
          <cell r="B689">
            <v>26</v>
          </cell>
          <cell r="C689">
            <v>26</v>
          </cell>
        </row>
        <row r="690">
          <cell r="B690">
            <v>103</v>
          </cell>
          <cell r="C690">
            <v>112</v>
          </cell>
        </row>
        <row r="691">
          <cell r="B691">
            <v>4</v>
          </cell>
          <cell r="C691">
            <v>4</v>
          </cell>
        </row>
        <row r="692">
          <cell r="B692">
            <v>1</v>
          </cell>
          <cell r="C692">
            <v>1</v>
          </cell>
        </row>
        <row r="693">
          <cell r="B693">
            <v>6</v>
          </cell>
          <cell r="C693">
            <v>5</v>
          </cell>
        </row>
        <row r="694">
          <cell r="B694">
            <v>14</v>
          </cell>
          <cell r="C694">
            <v>14</v>
          </cell>
        </row>
        <row r="695">
          <cell r="B695">
            <v>28</v>
          </cell>
          <cell r="C695">
            <v>32</v>
          </cell>
        </row>
        <row r="696">
          <cell r="B696">
            <v>100</v>
          </cell>
          <cell r="C696">
            <v>109</v>
          </cell>
        </row>
        <row r="697">
          <cell r="B697">
            <v>4</v>
          </cell>
          <cell r="C697">
            <v>2</v>
          </cell>
        </row>
        <row r="698">
          <cell r="B698">
            <v>101</v>
          </cell>
          <cell r="C698">
            <v>86</v>
          </cell>
        </row>
        <row r="699">
          <cell r="B699">
            <v>50</v>
          </cell>
          <cell r="C699">
            <v>57</v>
          </cell>
        </row>
        <row r="700">
          <cell r="B700">
            <v>68</v>
          </cell>
          <cell r="C700">
            <v>56</v>
          </cell>
        </row>
        <row r="701">
          <cell r="B701">
            <v>124</v>
          </cell>
          <cell r="C701">
            <v>112</v>
          </cell>
        </row>
        <row r="702">
          <cell r="B702">
            <v>55</v>
          </cell>
          <cell r="C702">
            <v>56</v>
          </cell>
        </row>
        <row r="703">
          <cell r="B703">
            <v>12</v>
          </cell>
          <cell r="C703">
            <v>14</v>
          </cell>
        </row>
        <row r="704">
          <cell r="B704">
            <v>72</v>
          </cell>
          <cell r="C704">
            <v>70</v>
          </cell>
        </row>
        <row r="705">
          <cell r="B705">
            <v>51</v>
          </cell>
          <cell r="C705">
            <v>51</v>
          </cell>
        </row>
        <row r="706">
          <cell r="B706">
            <v>9</v>
          </cell>
          <cell r="C706">
            <v>9</v>
          </cell>
        </row>
        <row r="707">
          <cell r="B707">
            <v>10</v>
          </cell>
          <cell r="C707">
            <v>12</v>
          </cell>
        </row>
        <row r="708">
          <cell r="B708">
            <v>32</v>
          </cell>
          <cell r="C708">
            <v>34</v>
          </cell>
        </row>
        <row r="709">
          <cell r="B709">
            <v>92</v>
          </cell>
          <cell r="C709">
            <v>104</v>
          </cell>
        </row>
        <row r="710">
          <cell r="B710">
            <v>9</v>
          </cell>
          <cell r="C710">
            <v>6</v>
          </cell>
        </row>
        <row r="711">
          <cell r="B711">
            <v>9</v>
          </cell>
          <cell r="C711">
            <v>9</v>
          </cell>
        </row>
        <row r="712">
          <cell r="B712">
            <v>60</v>
          </cell>
          <cell r="C712">
            <v>60</v>
          </cell>
        </row>
        <row r="713">
          <cell r="B713">
            <v>89</v>
          </cell>
          <cell r="C713">
            <v>91</v>
          </cell>
        </row>
        <row r="714">
          <cell r="B714">
            <v>12</v>
          </cell>
          <cell r="C714">
            <v>14</v>
          </cell>
        </row>
        <row r="715">
          <cell r="B715">
            <v>13</v>
          </cell>
          <cell r="C715">
            <v>17</v>
          </cell>
        </row>
        <row r="716">
          <cell r="B716">
            <v>30</v>
          </cell>
          <cell r="C716">
            <v>33</v>
          </cell>
        </row>
        <row r="717">
          <cell r="B717">
            <v>29</v>
          </cell>
          <cell r="C717">
            <v>30</v>
          </cell>
        </row>
        <row r="718">
          <cell r="B718">
            <v>40</v>
          </cell>
          <cell r="C718">
            <v>43</v>
          </cell>
        </row>
        <row r="719">
          <cell r="B719">
            <v>13</v>
          </cell>
          <cell r="C719">
            <v>15</v>
          </cell>
        </row>
        <row r="720">
          <cell r="B720">
            <v>113</v>
          </cell>
          <cell r="C720">
            <v>112</v>
          </cell>
        </row>
        <row r="721">
          <cell r="B721">
            <v>20</v>
          </cell>
          <cell r="C721">
            <v>20</v>
          </cell>
        </row>
        <row r="722">
          <cell r="B722">
            <v>43</v>
          </cell>
          <cell r="C722">
            <v>51</v>
          </cell>
        </row>
        <row r="723">
          <cell r="B723">
            <v>16</v>
          </cell>
          <cell r="C723">
            <v>18</v>
          </cell>
        </row>
        <row r="724">
          <cell r="B724">
            <v>59</v>
          </cell>
          <cell r="C724">
            <v>59</v>
          </cell>
        </row>
        <row r="725">
          <cell r="B725">
            <v>26</v>
          </cell>
          <cell r="C725">
            <v>30</v>
          </cell>
        </row>
        <row r="726">
          <cell r="B726">
            <v>112</v>
          </cell>
          <cell r="C726">
            <v>121</v>
          </cell>
        </row>
        <row r="727">
          <cell r="B727">
            <v>9</v>
          </cell>
          <cell r="C727">
            <v>10</v>
          </cell>
        </row>
        <row r="728">
          <cell r="B728">
            <v>13</v>
          </cell>
          <cell r="C728">
            <v>12</v>
          </cell>
        </row>
        <row r="729">
          <cell r="B729">
            <v>13</v>
          </cell>
          <cell r="C729">
            <v>14</v>
          </cell>
        </row>
        <row r="730">
          <cell r="B730">
            <v>58</v>
          </cell>
          <cell r="C730">
            <v>65</v>
          </cell>
        </row>
        <row r="731">
          <cell r="B731">
            <v>50</v>
          </cell>
          <cell r="C731">
            <v>47</v>
          </cell>
        </row>
        <row r="732">
          <cell r="B732">
            <v>95</v>
          </cell>
          <cell r="C732">
            <v>94</v>
          </cell>
        </row>
        <row r="733">
          <cell r="B733">
            <v>69</v>
          </cell>
          <cell r="C733">
            <v>63</v>
          </cell>
        </row>
        <row r="734">
          <cell r="B734">
            <v>44</v>
          </cell>
          <cell r="C734">
            <v>50</v>
          </cell>
        </row>
        <row r="735">
          <cell r="B735">
            <v>20</v>
          </cell>
          <cell r="C735">
            <v>17</v>
          </cell>
        </row>
        <row r="736">
          <cell r="B736">
            <v>142</v>
          </cell>
          <cell r="C736">
            <v>139</v>
          </cell>
        </row>
        <row r="737">
          <cell r="B737">
            <v>5</v>
          </cell>
          <cell r="C737">
            <v>6</v>
          </cell>
        </row>
        <row r="738">
          <cell r="B738">
            <v>30</v>
          </cell>
          <cell r="C738">
            <v>22</v>
          </cell>
        </row>
        <row r="739">
          <cell r="B739">
            <v>32</v>
          </cell>
          <cell r="C739">
            <v>36</v>
          </cell>
        </row>
        <row r="740">
          <cell r="B740">
            <v>140</v>
          </cell>
          <cell r="C740">
            <v>148</v>
          </cell>
        </row>
        <row r="741">
          <cell r="B741">
            <v>12</v>
          </cell>
          <cell r="C741">
            <v>10</v>
          </cell>
        </row>
        <row r="742">
          <cell r="B742">
            <v>23</v>
          </cell>
          <cell r="C742">
            <v>22</v>
          </cell>
        </row>
        <row r="743">
          <cell r="B743">
            <v>44</v>
          </cell>
          <cell r="C743">
            <v>33</v>
          </cell>
        </row>
        <row r="744">
          <cell r="B744">
            <v>16</v>
          </cell>
          <cell r="C744">
            <v>14</v>
          </cell>
        </row>
        <row r="745">
          <cell r="B745">
            <v>30</v>
          </cell>
          <cell r="C745">
            <v>36</v>
          </cell>
        </row>
        <row r="746">
          <cell r="B746">
            <v>25</v>
          </cell>
          <cell r="C746">
            <v>23</v>
          </cell>
        </row>
        <row r="747">
          <cell r="B747">
            <v>19</v>
          </cell>
          <cell r="C747">
            <v>14</v>
          </cell>
        </row>
        <row r="748">
          <cell r="B748">
            <v>114</v>
          </cell>
          <cell r="C748">
            <v>118</v>
          </cell>
        </row>
        <row r="749">
          <cell r="B749">
            <v>26</v>
          </cell>
          <cell r="C749">
            <v>28</v>
          </cell>
        </row>
        <row r="750">
          <cell r="B750">
            <v>68</v>
          </cell>
          <cell r="C750">
            <v>75</v>
          </cell>
        </row>
        <row r="751">
          <cell r="B751">
            <v>43</v>
          </cell>
          <cell r="C751">
            <v>42</v>
          </cell>
        </row>
        <row r="752">
          <cell r="B752">
            <v>20</v>
          </cell>
          <cell r="C752">
            <v>18</v>
          </cell>
        </row>
        <row r="753">
          <cell r="B753">
            <v>1</v>
          </cell>
          <cell r="C753">
            <v>2</v>
          </cell>
        </row>
        <row r="754">
          <cell r="B754">
            <v>46</v>
          </cell>
          <cell r="C754">
            <v>50</v>
          </cell>
        </row>
        <row r="755">
          <cell r="B755">
            <v>4</v>
          </cell>
          <cell r="C755">
            <v>2</v>
          </cell>
        </row>
        <row r="756">
          <cell r="B756">
            <v>21</v>
          </cell>
          <cell r="C756">
            <v>19</v>
          </cell>
        </row>
        <row r="757">
          <cell r="B757">
            <v>59</v>
          </cell>
          <cell r="C757">
            <v>66</v>
          </cell>
        </row>
        <row r="758">
          <cell r="B758">
            <v>6</v>
          </cell>
          <cell r="C758">
            <v>9</v>
          </cell>
        </row>
        <row r="759">
          <cell r="B759">
            <v>11</v>
          </cell>
          <cell r="C759">
            <v>7</v>
          </cell>
        </row>
        <row r="760">
          <cell r="B760">
            <v>37</v>
          </cell>
          <cell r="C760">
            <v>34</v>
          </cell>
        </row>
        <row r="761">
          <cell r="B761">
            <v>32</v>
          </cell>
          <cell r="C761">
            <v>29</v>
          </cell>
        </row>
        <row r="762">
          <cell r="B762">
            <v>30</v>
          </cell>
          <cell r="C762">
            <v>23</v>
          </cell>
        </row>
        <row r="763">
          <cell r="B763">
            <v>17</v>
          </cell>
          <cell r="C763">
            <v>15</v>
          </cell>
        </row>
        <row r="764">
          <cell r="B764">
            <v>77</v>
          </cell>
          <cell r="C764">
            <v>73</v>
          </cell>
        </row>
        <row r="765">
          <cell r="B765">
            <v>26</v>
          </cell>
          <cell r="C765">
            <v>19</v>
          </cell>
        </row>
        <row r="766">
          <cell r="B766">
            <v>59</v>
          </cell>
          <cell r="C766">
            <v>65</v>
          </cell>
        </row>
        <row r="767">
          <cell r="B767">
            <v>18</v>
          </cell>
          <cell r="C767">
            <v>22</v>
          </cell>
        </row>
        <row r="768">
          <cell r="B768">
            <v>72</v>
          </cell>
          <cell r="C768">
            <v>94</v>
          </cell>
        </row>
        <row r="769">
          <cell r="B769">
            <v>61</v>
          </cell>
          <cell r="C769">
            <v>73</v>
          </cell>
        </row>
        <row r="770">
          <cell r="B770">
            <v>48</v>
          </cell>
          <cell r="C770">
            <v>53</v>
          </cell>
        </row>
        <row r="771">
          <cell r="B771">
            <v>22</v>
          </cell>
          <cell r="C771">
            <v>24</v>
          </cell>
        </row>
        <row r="772">
          <cell r="B772">
            <v>19</v>
          </cell>
          <cell r="C772">
            <v>14</v>
          </cell>
        </row>
        <row r="773">
          <cell r="B773">
            <v>1</v>
          </cell>
          <cell r="C773">
            <v>0</v>
          </cell>
        </row>
        <row r="774">
          <cell r="B774">
            <v>37</v>
          </cell>
          <cell r="C774">
            <v>43</v>
          </cell>
        </row>
        <row r="775">
          <cell r="B775">
            <v>15</v>
          </cell>
          <cell r="C775">
            <v>17</v>
          </cell>
        </row>
        <row r="776">
          <cell r="B776">
            <v>50</v>
          </cell>
          <cell r="C776">
            <v>56</v>
          </cell>
        </row>
        <row r="777">
          <cell r="B777">
            <v>53</v>
          </cell>
          <cell r="C777">
            <v>45</v>
          </cell>
        </row>
        <row r="778">
          <cell r="B778">
            <v>32</v>
          </cell>
          <cell r="C778">
            <v>34</v>
          </cell>
        </row>
        <row r="779">
          <cell r="B779">
            <v>38</v>
          </cell>
          <cell r="C779">
            <v>38</v>
          </cell>
        </row>
        <row r="780">
          <cell r="B780">
            <v>23</v>
          </cell>
          <cell r="C780">
            <v>26</v>
          </cell>
        </row>
        <row r="781">
          <cell r="B781">
            <v>20</v>
          </cell>
          <cell r="C781">
            <v>22</v>
          </cell>
        </row>
        <row r="782">
          <cell r="B782">
            <v>59</v>
          </cell>
          <cell r="C782">
            <v>64</v>
          </cell>
        </row>
        <row r="783">
          <cell r="B783">
            <v>25</v>
          </cell>
          <cell r="C783">
            <v>30</v>
          </cell>
        </row>
        <row r="784">
          <cell r="B784">
            <v>22</v>
          </cell>
          <cell r="C784">
            <v>26</v>
          </cell>
        </row>
        <row r="785">
          <cell r="B785">
            <v>11</v>
          </cell>
          <cell r="C785">
            <v>9</v>
          </cell>
        </row>
        <row r="786">
          <cell r="B786">
            <v>6</v>
          </cell>
          <cell r="C786">
            <v>7</v>
          </cell>
        </row>
        <row r="787">
          <cell r="B787">
            <v>9</v>
          </cell>
          <cell r="C787">
            <v>11</v>
          </cell>
        </row>
        <row r="788">
          <cell r="B788">
            <v>32</v>
          </cell>
          <cell r="C788">
            <v>26</v>
          </cell>
        </row>
        <row r="789">
          <cell r="B789">
            <v>7</v>
          </cell>
          <cell r="C789">
            <v>5</v>
          </cell>
        </row>
        <row r="790">
          <cell r="B790">
            <v>10</v>
          </cell>
          <cell r="C790">
            <v>11</v>
          </cell>
        </row>
        <row r="791">
          <cell r="B791">
            <v>17</v>
          </cell>
          <cell r="C791">
            <v>18</v>
          </cell>
        </row>
        <row r="792">
          <cell r="B792">
            <v>5</v>
          </cell>
          <cell r="C792">
            <v>3</v>
          </cell>
        </row>
        <row r="793">
          <cell r="B793">
            <v>20</v>
          </cell>
          <cell r="C793">
            <v>20</v>
          </cell>
        </row>
        <row r="794">
          <cell r="B794">
            <v>9</v>
          </cell>
          <cell r="C794">
            <v>5</v>
          </cell>
        </row>
        <row r="795">
          <cell r="B795">
            <v>9</v>
          </cell>
          <cell r="C795">
            <v>8</v>
          </cell>
        </row>
        <row r="796">
          <cell r="B796">
            <v>2</v>
          </cell>
          <cell r="C796">
            <v>3</v>
          </cell>
        </row>
        <row r="797">
          <cell r="B797">
            <v>7</v>
          </cell>
          <cell r="C797">
            <v>7</v>
          </cell>
        </row>
        <row r="798">
          <cell r="B798">
            <v>8</v>
          </cell>
          <cell r="C798">
            <v>9</v>
          </cell>
        </row>
        <row r="799">
          <cell r="B799">
            <v>1</v>
          </cell>
          <cell r="C799">
            <v>1</v>
          </cell>
        </row>
        <row r="800">
          <cell r="B800">
            <v>10</v>
          </cell>
          <cell r="C800">
            <v>10</v>
          </cell>
        </row>
        <row r="801">
          <cell r="B801">
            <v>35</v>
          </cell>
          <cell r="C801">
            <v>26</v>
          </cell>
        </row>
        <row r="802">
          <cell r="B802">
            <v>12</v>
          </cell>
          <cell r="C802">
            <v>15</v>
          </cell>
        </row>
        <row r="803">
          <cell r="B803">
            <v>4</v>
          </cell>
          <cell r="C803">
            <v>3</v>
          </cell>
        </row>
        <row r="804">
          <cell r="B804">
            <v>2</v>
          </cell>
          <cell r="C804">
            <v>2</v>
          </cell>
        </row>
        <row r="805">
          <cell r="B805">
            <v>10</v>
          </cell>
          <cell r="C805">
            <v>9</v>
          </cell>
        </row>
        <row r="806">
          <cell r="B806">
            <v>16</v>
          </cell>
          <cell r="C806">
            <v>17</v>
          </cell>
        </row>
        <row r="807">
          <cell r="B807">
            <v>1</v>
          </cell>
          <cell r="C807">
            <v>1</v>
          </cell>
        </row>
        <row r="808">
          <cell r="B808">
            <v>7</v>
          </cell>
          <cell r="C808">
            <v>7</v>
          </cell>
        </row>
        <row r="809">
          <cell r="B809">
            <v>0</v>
          </cell>
          <cell r="C809">
            <v>2</v>
          </cell>
        </row>
        <row r="810">
          <cell r="B810">
            <v>2</v>
          </cell>
          <cell r="C810">
            <v>1</v>
          </cell>
        </row>
        <row r="811">
          <cell r="B811">
            <v>45</v>
          </cell>
          <cell r="C811">
            <v>46</v>
          </cell>
        </row>
        <row r="812">
          <cell r="B812">
            <v>6</v>
          </cell>
          <cell r="C812">
            <v>5</v>
          </cell>
        </row>
        <row r="813">
          <cell r="B813">
            <v>12</v>
          </cell>
          <cell r="C813">
            <v>10</v>
          </cell>
        </row>
        <row r="814">
          <cell r="B814">
            <v>2</v>
          </cell>
          <cell r="C814">
            <v>2</v>
          </cell>
        </row>
        <row r="815">
          <cell r="B815">
            <v>9</v>
          </cell>
          <cell r="C815">
            <v>8</v>
          </cell>
        </row>
        <row r="816">
          <cell r="B816">
            <v>4</v>
          </cell>
          <cell r="C816">
            <v>4</v>
          </cell>
        </row>
        <row r="817">
          <cell r="B817">
            <v>8</v>
          </cell>
          <cell r="C817">
            <v>7</v>
          </cell>
        </row>
        <row r="818">
          <cell r="B818">
            <v>13</v>
          </cell>
          <cell r="C818">
            <v>13</v>
          </cell>
        </row>
        <row r="819">
          <cell r="B819">
            <v>0</v>
          </cell>
          <cell r="C819">
            <v>0</v>
          </cell>
        </row>
        <row r="820">
          <cell r="B820">
            <v>9</v>
          </cell>
          <cell r="C820">
            <v>8</v>
          </cell>
        </row>
        <row r="821">
          <cell r="B821">
            <v>7</v>
          </cell>
          <cell r="C821">
            <v>5</v>
          </cell>
        </row>
        <row r="822">
          <cell r="B822">
            <v>8</v>
          </cell>
          <cell r="C822">
            <v>9</v>
          </cell>
        </row>
        <row r="823">
          <cell r="B823">
            <v>16</v>
          </cell>
          <cell r="C823">
            <v>19</v>
          </cell>
        </row>
        <row r="824">
          <cell r="B824">
            <v>19</v>
          </cell>
          <cell r="C824">
            <v>17</v>
          </cell>
        </row>
        <row r="825">
          <cell r="B825">
            <v>7</v>
          </cell>
          <cell r="C825">
            <v>8</v>
          </cell>
        </row>
        <row r="826">
          <cell r="B826">
            <v>2</v>
          </cell>
          <cell r="C826">
            <v>1</v>
          </cell>
        </row>
        <row r="827">
          <cell r="B827">
            <v>14</v>
          </cell>
          <cell r="C827">
            <v>12</v>
          </cell>
        </row>
        <row r="828">
          <cell r="B828">
            <v>10</v>
          </cell>
          <cell r="C828">
            <v>12</v>
          </cell>
        </row>
        <row r="829">
          <cell r="B829">
            <v>15</v>
          </cell>
          <cell r="C829">
            <v>7</v>
          </cell>
        </row>
        <row r="830">
          <cell r="B830">
            <v>9</v>
          </cell>
          <cell r="C830">
            <v>7</v>
          </cell>
        </row>
        <row r="831">
          <cell r="B831">
            <v>18</v>
          </cell>
          <cell r="C831">
            <v>17</v>
          </cell>
        </row>
        <row r="832">
          <cell r="B832">
            <v>4</v>
          </cell>
          <cell r="C832">
            <v>4</v>
          </cell>
        </row>
        <row r="833">
          <cell r="B833">
            <v>10</v>
          </cell>
          <cell r="C833">
            <v>11</v>
          </cell>
        </row>
        <row r="834">
          <cell r="B834">
            <v>4</v>
          </cell>
          <cell r="C834">
            <v>3</v>
          </cell>
        </row>
        <row r="835">
          <cell r="B835">
            <v>17</v>
          </cell>
          <cell r="C835">
            <v>19</v>
          </cell>
        </row>
        <row r="836">
          <cell r="B836">
            <v>30</v>
          </cell>
          <cell r="C836">
            <v>19</v>
          </cell>
        </row>
        <row r="837">
          <cell r="B837">
            <v>11</v>
          </cell>
          <cell r="C837">
            <v>8</v>
          </cell>
        </row>
        <row r="838">
          <cell r="B838">
            <v>0</v>
          </cell>
          <cell r="C838">
            <v>0</v>
          </cell>
        </row>
        <row r="839">
          <cell r="B839">
            <v>3</v>
          </cell>
          <cell r="C839">
            <v>3</v>
          </cell>
        </row>
        <row r="840">
          <cell r="B840">
            <v>3</v>
          </cell>
          <cell r="C840">
            <v>1</v>
          </cell>
        </row>
        <row r="841">
          <cell r="B841">
            <v>5</v>
          </cell>
          <cell r="C841">
            <v>7</v>
          </cell>
        </row>
        <row r="842">
          <cell r="B842">
            <v>4</v>
          </cell>
          <cell r="C842">
            <v>4</v>
          </cell>
        </row>
        <row r="843">
          <cell r="B843">
            <v>1</v>
          </cell>
          <cell r="C843">
            <v>1</v>
          </cell>
        </row>
        <row r="844">
          <cell r="B844">
            <v>2</v>
          </cell>
          <cell r="C844">
            <v>2</v>
          </cell>
        </row>
        <row r="845">
          <cell r="B845">
            <v>5</v>
          </cell>
          <cell r="C845">
            <v>8</v>
          </cell>
        </row>
        <row r="846">
          <cell r="B846">
            <v>32</v>
          </cell>
          <cell r="C846">
            <v>24</v>
          </cell>
        </row>
        <row r="847">
          <cell r="B847">
            <v>2</v>
          </cell>
          <cell r="C847">
            <v>2</v>
          </cell>
        </row>
        <row r="848">
          <cell r="B848">
            <v>56</v>
          </cell>
          <cell r="C848">
            <v>55</v>
          </cell>
        </row>
        <row r="849">
          <cell r="B849">
            <v>1</v>
          </cell>
          <cell r="C849">
            <v>1</v>
          </cell>
        </row>
        <row r="850">
          <cell r="B850">
            <v>0</v>
          </cell>
          <cell r="C850">
            <v>0</v>
          </cell>
        </row>
        <row r="851">
          <cell r="B851">
            <v>27</v>
          </cell>
          <cell r="C851">
            <v>26</v>
          </cell>
        </row>
        <row r="852">
          <cell r="B852">
            <v>3</v>
          </cell>
          <cell r="C852">
            <v>3</v>
          </cell>
        </row>
        <row r="853">
          <cell r="B853">
            <v>14</v>
          </cell>
          <cell r="C853">
            <v>12</v>
          </cell>
        </row>
        <row r="854">
          <cell r="B854">
            <v>3</v>
          </cell>
          <cell r="C854">
            <v>4</v>
          </cell>
        </row>
        <row r="855">
          <cell r="B855">
            <v>57</v>
          </cell>
          <cell r="C855">
            <v>58</v>
          </cell>
        </row>
        <row r="856">
          <cell r="B856">
            <v>4</v>
          </cell>
          <cell r="C856">
            <v>3</v>
          </cell>
        </row>
        <row r="857">
          <cell r="B857">
            <v>2</v>
          </cell>
          <cell r="C857">
            <v>2</v>
          </cell>
        </row>
        <row r="858">
          <cell r="B858">
            <v>13</v>
          </cell>
          <cell r="C858">
            <v>11</v>
          </cell>
        </row>
        <row r="859">
          <cell r="B859">
            <v>4</v>
          </cell>
          <cell r="C859">
            <v>8</v>
          </cell>
        </row>
        <row r="860">
          <cell r="B860">
            <v>2</v>
          </cell>
          <cell r="C860">
            <v>2</v>
          </cell>
        </row>
        <row r="861">
          <cell r="B861">
            <v>2</v>
          </cell>
          <cell r="C861">
            <v>2</v>
          </cell>
        </row>
        <row r="862">
          <cell r="B862">
            <v>4</v>
          </cell>
          <cell r="C862">
            <v>4</v>
          </cell>
        </row>
        <row r="863">
          <cell r="B863">
            <v>23</v>
          </cell>
          <cell r="C863">
            <v>23</v>
          </cell>
        </row>
        <row r="864">
          <cell r="B864">
            <v>0</v>
          </cell>
          <cell r="C864">
            <v>0</v>
          </cell>
        </row>
        <row r="865">
          <cell r="B865">
            <v>13</v>
          </cell>
          <cell r="C865">
            <v>10</v>
          </cell>
        </row>
        <row r="866">
          <cell r="B866">
            <v>17</v>
          </cell>
          <cell r="C866">
            <v>17</v>
          </cell>
        </row>
        <row r="867">
          <cell r="B867">
            <v>36</v>
          </cell>
          <cell r="C867">
            <v>38</v>
          </cell>
        </row>
        <row r="868">
          <cell r="B868">
            <v>8</v>
          </cell>
          <cell r="C868">
            <v>7</v>
          </cell>
        </row>
        <row r="869">
          <cell r="B869">
            <v>10</v>
          </cell>
          <cell r="C869">
            <v>8</v>
          </cell>
        </row>
        <row r="870">
          <cell r="B870">
            <v>7</v>
          </cell>
          <cell r="C870">
            <v>8</v>
          </cell>
        </row>
        <row r="871">
          <cell r="B871">
            <v>6</v>
          </cell>
          <cell r="C871">
            <v>3</v>
          </cell>
        </row>
        <row r="872">
          <cell r="B872">
            <v>9</v>
          </cell>
          <cell r="C872">
            <v>9</v>
          </cell>
        </row>
        <row r="873">
          <cell r="B873">
            <v>15</v>
          </cell>
          <cell r="C873">
            <v>15</v>
          </cell>
        </row>
        <row r="874">
          <cell r="B874">
            <v>24</v>
          </cell>
          <cell r="C874">
            <v>26</v>
          </cell>
        </row>
        <row r="875">
          <cell r="B875">
            <v>4</v>
          </cell>
          <cell r="C875">
            <v>4</v>
          </cell>
        </row>
        <row r="876">
          <cell r="B876">
            <v>11</v>
          </cell>
          <cell r="C876">
            <v>9</v>
          </cell>
        </row>
        <row r="877">
          <cell r="B877">
            <v>10</v>
          </cell>
          <cell r="C877">
            <v>10</v>
          </cell>
        </row>
        <row r="878">
          <cell r="B878">
            <v>3</v>
          </cell>
          <cell r="C878">
            <v>2</v>
          </cell>
        </row>
        <row r="879">
          <cell r="B879">
            <v>10</v>
          </cell>
          <cell r="C879">
            <v>9</v>
          </cell>
        </row>
        <row r="880">
          <cell r="B880">
            <v>4</v>
          </cell>
          <cell r="C880">
            <v>4</v>
          </cell>
        </row>
        <row r="881">
          <cell r="B881">
            <v>2</v>
          </cell>
          <cell r="C881">
            <v>1</v>
          </cell>
        </row>
        <row r="882">
          <cell r="B882">
            <v>7</v>
          </cell>
          <cell r="C882">
            <v>8</v>
          </cell>
        </row>
        <row r="883">
          <cell r="B883">
            <v>25</v>
          </cell>
          <cell r="C883">
            <v>27</v>
          </cell>
        </row>
        <row r="884">
          <cell r="B884">
            <v>0</v>
          </cell>
          <cell r="C884">
            <v>0</v>
          </cell>
        </row>
        <row r="885">
          <cell r="B885">
            <v>6</v>
          </cell>
          <cell r="C885">
            <v>7</v>
          </cell>
        </row>
        <row r="886">
          <cell r="B886">
            <v>13</v>
          </cell>
          <cell r="C886">
            <v>15</v>
          </cell>
        </row>
        <row r="887">
          <cell r="B887">
            <v>12</v>
          </cell>
          <cell r="C887">
            <v>13</v>
          </cell>
        </row>
        <row r="888">
          <cell r="B888">
            <v>17</v>
          </cell>
          <cell r="C888">
            <v>17</v>
          </cell>
        </row>
        <row r="889">
          <cell r="B889">
            <v>8</v>
          </cell>
          <cell r="C889">
            <v>8</v>
          </cell>
        </row>
        <row r="890">
          <cell r="B890">
            <v>31</v>
          </cell>
          <cell r="C890">
            <v>27</v>
          </cell>
        </row>
        <row r="891">
          <cell r="B891">
            <v>21</v>
          </cell>
          <cell r="C891">
            <v>22</v>
          </cell>
        </row>
        <row r="892">
          <cell r="B892">
            <v>21</v>
          </cell>
          <cell r="C892">
            <v>19</v>
          </cell>
        </row>
        <row r="893">
          <cell r="B893">
            <v>7</v>
          </cell>
          <cell r="C893">
            <v>5</v>
          </cell>
        </row>
        <row r="894">
          <cell r="B894">
            <v>7</v>
          </cell>
          <cell r="C894">
            <v>5</v>
          </cell>
        </row>
        <row r="895">
          <cell r="B895">
            <v>7</v>
          </cell>
          <cell r="C895">
            <v>5</v>
          </cell>
        </row>
        <row r="896">
          <cell r="B896">
            <v>12</v>
          </cell>
          <cell r="C896">
            <v>12</v>
          </cell>
        </row>
        <row r="897">
          <cell r="B897">
            <v>0</v>
          </cell>
          <cell r="C897">
            <v>0</v>
          </cell>
        </row>
        <row r="898">
          <cell r="B898">
            <v>6</v>
          </cell>
          <cell r="C898">
            <v>4</v>
          </cell>
        </row>
        <row r="899">
          <cell r="B899">
            <v>1</v>
          </cell>
          <cell r="C899">
            <v>0</v>
          </cell>
        </row>
        <row r="900">
          <cell r="B900">
            <v>9</v>
          </cell>
          <cell r="C900">
            <v>10</v>
          </cell>
        </row>
        <row r="901">
          <cell r="B901">
            <v>4</v>
          </cell>
          <cell r="C901">
            <v>4</v>
          </cell>
        </row>
        <row r="902">
          <cell r="B902">
            <v>24</v>
          </cell>
          <cell r="C902">
            <v>23</v>
          </cell>
        </row>
        <row r="903">
          <cell r="B903">
            <v>20</v>
          </cell>
          <cell r="C903">
            <v>21</v>
          </cell>
        </row>
        <row r="904">
          <cell r="B904">
            <v>17</v>
          </cell>
          <cell r="C904">
            <v>13</v>
          </cell>
        </row>
        <row r="905">
          <cell r="B905">
            <v>9</v>
          </cell>
          <cell r="C905">
            <v>8</v>
          </cell>
        </row>
        <row r="906">
          <cell r="B906">
            <v>1</v>
          </cell>
          <cell r="C906">
            <v>1</v>
          </cell>
        </row>
        <row r="907">
          <cell r="B907">
            <v>1</v>
          </cell>
          <cell r="C907">
            <v>1</v>
          </cell>
        </row>
        <row r="908">
          <cell r="B908">
            <v>9</v>
          </cell>
          <cell r="C908">
            <v>7</v>
          </cell>
        </row>
        <row r="909">
          <cell r="B909">
            <v>4</v>
          </cell>
          <cell r="C909">
            <v>4</v>
          </cell>
        </row>
        <row r="910">
          <cell r="B910">
            <v>21</v>
          </cell>
          <cell r="C910">
            <v>20</v>
          </cell>
        </row>
        <row r="911">
          <cell r="B911">
            <v>14</v>
          </cell>
          <cell r="C911">
            <v>12</v>
          </cell>
        </row>
        <row r="912">
          <cell r="B912">
            <v>7</v>
          </cell>
          <cell r="C912">
            <v>7</v>
          </cell>
        </row>
        <row r="913">
          <cell r="B913">
            <v>3</v>
          </cell>
          <cell r="C913">
            <v>3</v>
          </cell>
        </row>
        <row r="914">
          <cell r="B914">
            <v>5</v>
          </cell>
          <cell r="C914">
            <v>4</v>
          </cell>
        </row>
        <row r="915">
          <cell r="B915">
            <v>7</v>
          </cell>
          <cell r="C915">
            <v>8</v>
          </cell>
        </row>
        <row r="916">
          <cell r="B916">
            <v>5</v>
          </cell>
          <cell r="C916">
            <v>5</v>
          </cell>
        </row>
        <row r="917">
          <cell r="B917">
            <v>5</v>
          </cell>
          <cell r="C917">
            <v>4</v>
          </cell>
        </row>
        <row r="918">
          <cell r="B918">
            <v>4</v>
          </cell>
          <cell r="C918">
            <v>3</v>
          </cell>
        </row>
        <row r="919">
          <cell r="B919">
            <v>5</v>
          </cell>
          <cell r="C919">
            <v>2</v>
          </cell>
        </row>
        <row r="920">
          <cell r="B920">
            <v>22</v>
          </cell>
          <cell r="C920">
            <v>20</v>
          </cell>
        </row>
        <row r="921">
          <cell r="B921">
            <v>3</v>
          </cell>
          <cell r="C921">
            <v>3</v>
          </cell>
        </row>
        <row r="922">
          <cell r="B922">
            <v>8</v>
          </cell>
          <cell r="C922">
            <v>9</v>
          </cell>
        </row>
        <row r="923">
          <cell r="B923">
            <v>4</v>
          </cell>
          <cell r="C923">
            <v>4</v>
          </cell>
        </row>
        <row r="924">
          <cell r="B924">
            <v>3</v>
          </cell>
          <cell r="C924">
            <v>3</v>
          </cell>
        </row>
        <row r="925">
          <cell r="B925">
            <v>10</v>
          </cell>
          <cell r="C925">
            <v>10</v>
          </cell>
        </row>
        <row r="926">
          <cell r="B926">
            <v>7</v>
          </cell>
          <cell r="C926">
            <v>7</v>
          </cell>
        </row>
        <row r="927">
          <cell r="B927">
            <v>26</v>
          </cell>
          <cell r="C927">
            <v>24</v>
          </cell>
        </row>
        <row r="928">
          <cell r="B928">
            <v>9</v>
          </cell>
          <cell r="C928">
            <v>12</v>
          </cell>
        </row>
        <row r="929">
          <cell r="B929">
            <v>10</v>
          </cell>
          <cell r="C929">
            <v>11</v>
          </cell>
        </row>
        <row r="930">
          <cell r="B930">
            <v>4</v>
          </cell>
          <cell r="C930">
            <v>4</v>
          </cell>
        </row>
        <row r="931">
          <cell r="B931">
            <v>10</v>
          </cell>
          <cell r="C931">
            <v>9</v>
          </cell>
        </row>
        <row r="932">
          <cell r="B932">
            <v>1</v>
          </cell>
          <cell r="C932">
            <v>1</v>
          </cell>
        </row>
        <row r="933">
          <cell r="B933">
            <v>12</v>
          </cell>
          <cell r="C933">
            <v>12</v>
          </cell>
        </row>
        <row r="934">
          <cell r="B934">
            <v>5</v>
          </cell>
          <cell r="C934">
            <v>4</v>
          </cell>
        </row>
        <row r="935">
          <cell r="B935">
            <v>20</v>
          </cell>
          <cell r="C935">
            <v>21</v>
          </cell>
        </row>
        <row r="936">
          <cell r="B936">
            <v>34</v>
          </cell>
          <cell r="C936">
            <v>37</v>
          </cell>
        </row>
        <row r="937">
          <cell r="B937">
            <v>15</v>
          </cell>
          <cell r="C937">
            <v>15</v>
          </cell>
        </row>
        <row r="938">
          <cell r="B938">
            <v>11</v>
          </cell>
          <cell r="C938">
            <v>8</v>
          </cell>
        </row>
        <row r="939">
          <cell r="B939">
            <v>44</v>
          </cell>
          <cell r="C939">
            <v>50</v>
          </cell>
        </row>
        <row r="940">
          <cell r="B940">
            <v>20</v>
          </cell>
          <cell r="C940">
            <v>22</v>
          </cell>
        </row>
        <row r="941">
          <cell r="B941">
            <v>24</v>
          </cell>
          <cell r="C941">
            <v>22</v>
          </cell>
        </row>
        <row r="942">
          <cell r="B942">
            <v>10</v>
          </cell>
          <cell r="C942">
            <v>11</v>
          </cell>
        </row>
        <row r="943">
          <cell r="B943">
            <v>6</v>
          </cell>
          <cell r="C943">
            <v>2</v>
          </cell>
        </row>
        <row r="944">
          <cell r="B944">
            <v>13</v>
          </cell>
          <cell r="C944">
            <v>11</v>
          </cell>
        </row>
        <row r="945">
          <cell r="B945">
            <v>6</v>
          </cell>
          <cell r="C945">
            <v>5</v>
          </cell>
        </row>
        <row r="946">
          <cell r="B946">
            <v>4</v>
          </cell>
          <cell r="C946">
            <v>2</v>
          </cell>
        </row>
        <row r="947">
          <cell r="B947">
            <v>4</v>
          </cell>
          <cell r="C947">
            <v>3</v>
          </cell>
        </row>
        <row r="948">
          <cell r="B948">
            <v>15</v>
          </cell>
          <cell r="C948">
            <v>15</v>
          </cell>
        </row>
        <row r="949">
          <cell r="B949">
            <v>36</v>
          </cell>
          <cell r="C949">
            <v>34</v>
          </cell>
        </row>
        <row r="950">
          <cell r="B950">
            <v>2</v>
          </cell>
          <cell r="C950">
            <v>1</v>
          </cell>
        </row>
        <row r="951">
          <cell r="B951">
            <v>11</v>
          </cell>
          <cell r="C951">
            <v>9</v>
          </cell>
        </row>
        <row r="952">
          <cell r="B952">
            <v>19</v>
          </cell>
          <cell r="C952">
            <v>21</v>
          </cell>
        </row>
        <row r="953">
          <cell r="B953">
            <v>23</v>
          </cell>
          <cell r="C953">
            <v>23</v>
          </cell>
        </row>
        <row r="954">
          <cell r="B954">
            <v>15</v>
          </cell>
          <cell r="C954">
            <v>10</v>
          </cell>
        </row>
        <row r="955">
          <cell r="B955">
            <v>1</v>
          </cell>
          <cell r="C955">
            <v>1</v>
          </cell>
        </row>
        <row r="956">
          <cell r="B956">
            <v>2</v>
          </cell>
          <cell r="C956">
            <v>2</v>
          </cell>
        </row>
        <row r="957">
          <cell r="B957">
            <v>14</v>
          </cell>
          <cell r="C957">
            <v>10</v>
          </cell>
        </row>
        <row r="958">
          <cell r="B958">
            <v>6</v>
          </cell>
          <cell r="C958">
            <v>7</v>
          </cell>
        </row>
        <row r="959">
          <cell r="B959">
            <v>3</v>
          </cell>
          <cell r="C959">
            <v>3</v>
          </cell>
        </row>
        <row r="960">
          <cell r="B960">
            <v>11</v>
          </cell>
          <cell r="C960">
            <v>12</v>
          </cell>
        </row>
        <row r="961">
          <cell r="B961">
            <v>9</v>
          </cell>
          <cell r="C961">
            <v>9</v>
          </cell>
        </row>
        <row r="962">
          <cell r="B962">
            <v>18</v>
          </cell>
          <cell r="C962">
            <v>17</v>
          </cell>
        </row>
        <row r="963">
          <cell r="B963">
            <v>8</v>
          </cell>
          <cell r="C963">
            <v>10</v>
          </cell>
        </row>
        <row r="964">
          <cell r="B964">
            <v>3</v>
          </cell>
          <cell r="C964">
            <v>1</v>
          </cell>
        </row>
        <row r="965">
          <cell r="B965">
            <v>3</v>
          </cell>
          <cell r="C965">
            <v>2</v>
          </cell>
        </row>
        <row r="966">
          <cell r="B966">
            <v>63</v>
          </cell>
          <cell r="C966">
            <v>56</v>
          </cell>
        </row>
        <row r="967">
          <cell r="B967">
            <v>21</v>
          </cell>
          <cell r="C967">
            <v>23</v>
          </cell>
        </row>
        <row r="968">
          <cell r="B968">
            <v>2</v>
          </cell>
          <cell r="C968">
            <v>2</v>
          </cell>
        </row>
        <row r="969">
          <cell r="B969">
            <v>8</v>
          </cell>
          <cell r="C969">
            <v>9</v>
          </cell>
        </row>
        <row r="970">
          <cell r="B970">
            <v>4</v>
          </cell>
          <cell r="C970">
            <v>3</v>
          </cell>
        </row>
        <row r="971">
          <cell r="B971">
            <v>1</v>
          </cell>
          <cell r="C971">
            <v>1</v>
          </cell>
        </row>
        <row r="972">
          <cell r="B972">
            <v>3</v>
          </cell>
          <cell r="C972">
            <v>3</v>
          </cell>
        </row>
        <row r="973">
          <cell r="B973">
            <v>15</v>
          </cell>
          <cell r="C973">
            <v>15</v>
          </cell>
        </row>
        <row r="974">
          <cell r="B974">
            <v>7</v>
          </cell>
          <cell r="C974">
            <v>5</v>
          </cell>
        </row>
        <row r="975">
          <cell r="B975">
            <v>8</v>
          </cell>
          <cell r="C975">
            <v>5</v>
          </cell>
        </row>
        <row r="976">
          <cell r="B976">
            <v>20</v>
          </cell>
          <cell r="C976">
            <v>22</v>
          </cell>
        </row>
        <row r="977">
          <cell r="B977">
            <v>18</v>
          </cell>
          <cell r="C977">
            <v>16</v>
          </cell>
        </row>
        <row r="978">
          <cell r="B978">
            <v>4</v>
          </cell>
          <cell r="C978">
            <v>3</v>
          </cell>
        </row>
        <row r="979">
          <cell r="B979">
            <v>40</v>
          </cell>
          <cell r="C979">
            <v>37</v>
          </cell>
        </row>
        <row r="980">
          <cell r="B980">
            <v>42</v>
          </cell>
          <cell r="C980">
            <v>34</v>
          </cell>
        </row>
        <row r="981">
          <cell r="B981">
            <v>3</v>
          </cell>
          <cell r="C981">
            <v>2</v>
          </cell>
        </row>
        <row r="982">
          <cell r="B982">
            <v>25</v>
          </cell>
          <cell r="C982">
            <v>26</v>
          </cell>
        </row>
        <row r="983">
          <cell r="B983">
            <v>7</v>
          </cell>
          <cell r="C983">
            <v>4</v>
          </cell>
        </row>
        <row r="984">
          <cell r="B984">
            <v>10</v>
          </cell>
          <cell r="C984">
            <v>9</v>
          </cell>
        </row>
        <row r="985">
          <cell r="B985">
            <v>7</v>
          </cell>
          <cell r="C985">
            <v>7</v>
          </cell>
        </row>
        <row r="986">
          <cell r="B986">
            <v>7</v>
          </cell>
          <cell r="C986">
            <v>8</v>
          </cell>
        </row>
        <row r="987">
          <cell r="B987">
            <v>4</v>
          </cell>
          <cell r="C987">
            <v>3</v>
          </cell>
        </row>
        <row r="988">
          <cell r="B988">
            <v>3</v>
          </cell>
          <cell r="C988">
            <v>0</v>
          </cell>
        </row>
        <row r="989">
          <cell r="B989">
            <v>1</v>
          </cell>
          <cell r="C989">
            <v>1</v>
          </cell>
        </row>
        <row r="990">
          <cell r="B990">
            <v>18</v>
          </cell>
          <cell r="C990">
            <v>19</v>
          </cell>
        </row>
        <row r="991">
          <cell r="B991">
            <v>6</v>
          </cell>
          <cell r="C991">
            <v>7</v>
          </cell>
        </row>
        <row r="992">
          <cell r="B992">
            <v>7</v>
          </cell>
          <cell r="C992">
            <v>7</v>
          </cell>
        </row>
        <row r="993">
          <cell r="B993">
            <v>10</v>
          </cell>
          <cell r="C993">
            <v>7</v>
          </cell>
        </row>
        <row r="994">
          <cell r="B994">
            <v>8</v>
          </cell>
          <cell r="C994">
            <v>5</v>
          </cell>
        </row>
        <row r="995">
          <cell r="B995">
            <v>6</v>
          </cell>
          <cell r="C995">
            <v>5</v>
          </cell>
        </row>
        <row r="996">
          <cell r="B996">
            <v>9</v>
          </cell>
          <cell r="C996">
            <v>7</v>
          </cell>
        </row>
        <row r="997">
          <cell r="B997">
            <v>3</v>
          </cell>
          <cell r="C997">
            <v>3</v>
          </cell>
        </row>
        <row r="998">
          <cell r="B998">
            <v>2</v>
          </cell>
          <cell r="C998">
            <v>1</v>
          </cell>
        </row>
        <row r="999">
          <cell r="B999">
            <v>10</v>
          </cell>
          <cell r="C999">
            <v>7</v>
          </cell>
        </row>
        <row r="1000">
          <cell r="B1000">
            <v>7</v>
          </cell>
          <cell r="C1000">
            <v>7</v>
          </cell>
        </row>
        <row r="1001">
          <cell r="B1001">
            <v>8</v>
          </cell>
          <cell r="C1001">
            <v>7</v>
          </cell>
        </row>
        <row r="1002">
          <cell r="B1002">
            <v>3</v>
          </cell>
          <cell r="C1002">
            <v>1</v>
          </cell>
        </row>
        <row r="1003">
          <cell r="B1003">
            <v>9</v>
          </cell>
          <cell r="C1003">
            <v>11</v>
          </cell>
        </row>
        <row r="1004">
          <cell r="B1004">
            <v>23</v>
          </cell>
          <cell r="C1004">
            <v>24</v>
          </cell>
        </row>
        <row r="1005">
          <cell r="B1005">
            <v>2</v>
          </cell>
          <cell r="C1005">
            <v>1</v>
          </cell>
        </row>
        <row r="1006">
          <cell r="B1006">
            <v>40</v>
          </cell>
          <cell r="C1006">
            <v>41</v>
          </cell>
        </row>
        <row r="1007">
          <cell r="B1007">
            <v>4</v>
          </cell>
          <cell r="C1007">
            <v>2</v>
          </cell>
        </row>
        <row r="1008">
          <cell r="B1008">
            <v>55</v>
          </cell>
          <cell r="C1008">
            <v>56</v>
          </cell>
        </row>
        <row r="1009">
          <cell r="B1009">
            <v>7</v>
          </cell>
          <cell r="C1009">
            <v>7</v>
          </cell>
        </row>
        <row r="1010">
          <cell r="B1010">
            <v>11</v>
          </cell>
          <cell r="C1010">
            <v>8</v>
          </cell>
        </row>
        <row r="1011">
          <cell r="B1011">
            <v>3</v>
          </cell>
          <cell r="C1011">
            <v>2</v>
          </cell>
        </row>
        <row r="1012">
          <cell r="B1012">
            <v>8</v>
          </cell>
          <cell r="C1012">
            <v>9</v>
          </cell>
        </row>
        <row r="1013">
          <cell r="B1013">
            <v>8</v>
          </cell>
          <cell r="C1013">
            <v>5</v>
          </cell>
        </row>
        <row r="1014">
          <cell r="B1014">
            <v>1</v>
          </cell>
          <cell r="C1014">
            <v>0</v>
          </cell>
        </row>
        <row r="1015">
          <cell r="B1015">
            <v>6</v>
          </cell>
          <cell r="C1015">
            <v>5</v>
          </cell>
        </row>
        <row r="1016">
          <cell r="B1016">
            <v>26</v>
          </cell>
          <cell r="C1016">
            <v>28</v>
          </cell>
        </row>
        <row r="1017">
          <cell r="B1017">
            <v>4</v>
          </cell>
          <cell r="C1017">
            <v>3</v>
          </cell>
        </row>
        <row r="1018">
          <cell r="B1018">
            <v>4</v>
          </cell>
          <cell r="C1018">
            <v>3</v>
          </cell>
        </row>
        <row r="1019">
          <cell r="B1019">
            <v>16</v>
          </cell>
          <cell r="C1019">
            <v>15</v>
          </cell>
        </row>
        <row r="1020">
          <cell r="B1020">
            <v>10</v>
          </cell>
          <cell r="C1020">
            <v>11</v>
          </cell>
        </row>
        <row r="1021">
          <cell r="B1021">
            <v>2</v>
          </cell>
          <cell r="C1021">
            <v>2</v>
          </cell>
        </row>
        <row r="1022">
          <cell r="B1022">
            <v>7</v>
          </cell>
          <cell r="C1022">
            <v>5</v>
          </cell>
        </row>
        <row r="1023">
          <cell r="B1023">
            <v>31</v>
          </cell>
          <cell r="C1023">
            <v>34</v>
          </cell>
        </row>
        <row r="1024">
          <cell r="B1024">
            <v>10</v>
          </cell>
          <cell r="C1024">
            <v>12</v>
          </cell>
        </row>
        <row r="1025">
          <cell r="B1025">
            <v>3</v>
          </cell>
          <cell r="C1025">
            <v>3</v>
          </cell>
        </row>
        <row r="1026">
          <cell r="B1026">
            <v>9</v>
          </cell>
          <cell r="C1026">
            <v>10</v>
          </cell>
        </row>
        <row r="1027">
          <cell r="B1027">
            <v>10</v>
          </cell>
          <cell r="C1027">
            <v>12</v>
          </cell>
        </row>
        <row r="1028">
          <cell r="B1028">
            <v>14</v>
          </cell>
          <cell r="C1028">
            <v>12</v>
          </cell>
        </row>
        <row r="1029">
          <cell r="B1029">
            <v>3</v>
          </cell>
          <cell r="C1029">
            <v>2</v>
          </cell>
        </row>
        <row r="1030">
          <cell r="B1030">
            <v>26</v>
          </cell>
          <cell r="C1030">
            <v>24</v>
          </cell>
        </row>
        <row r="1031">
          <cell r="B1031">
            <v>12</v>
          </cell>
          <cell r="C1031">
            <v>11</v>
          </cell>
        </row>
        <row r="1032">
          <cell r="B1032">
            <v>14</v>
          </cell>
          <cell r="C1032">
            <v>16</v>
          </cell>
        </row>
        <row r="1033">
          <cell r="B1033">
            <v>5</v>
          </cell>
          <cell r="C1033">
            <v>5</v>
          </cell>
        </row>
        <row r="1034">
          <cell r="B1034">
            <v>11</v>
          </cell>
          <cell r="C1034">
            <v>9</v>
          </cell>
        </row>
        <row r="1035">
          <cell r="B1035">
            <v>8</v>
          </cell>
          <cell r="C1035">
            <v>9</v>
          </cell>
        </row>
        <row r="1036">
          <cell r="B1036">
            <v>3</v>
          </cell>
          <cell r="C1036">
            <v>2</v>
          </cell>
        </row>
        <row r="1037">
          <cell r="B1037">
            <v>2</v>
          </cell>
          <cell r="C1037">
            <v>2</v>
          </cell>
        </row>
        <row r="1038">
          <cell r="B1038">
            <v>10</v>
          </cell>
          <cell r="C1038">
            <v>10</v>
          </cell>
        </row>
        <row r="1039">
          <cell r="B1039">
            <v>12</v>
          </cell>
          <cell r="C1039">
            <v>12</v>
          </cell>
        </row>
        <row r="1040">
          <cell r="B1040">
            <v>44</v>
          </cell>
          <cell r="C1040">
            <v>43</v>
          </cell>
        </row>
        <row r="1041">
          <cell r="B1041">
            <v>4</v>
          </cell>
          <cell r="C1041">
            <v>4</v>
          </cell>
        </row>
        <row r="1042">
          <cell r="B1042">
            <v>6</v>
          </cell>
          <cell r="C1042">
            <v>9</v>
          </cell>
        </row>
        <row r="1043">
          <cell r="B1043">
            <v>6</v>
          </cell>
          <cell r="C1043">
            <v>7</v>
          </cell>
        </row>
        <row r="1044">
          <cell r="B1044">
            <v>1</v>
          </cell>
          <cell r="C1044">
            <v>1</v>
          </cell>
        </row>
        <row r="1045">
          <cell r="B1045">
            <v>3</v>
          </cell>
          <cell r="C1045">
            <v>1</v>
          </cell>
        </row>
        <row r="1046">
          <cell r="B1046">
            <v>0</v>
          </cell>
          <cell r="C1046">
            <v>0</v>
          </cell>
        </row>
        <row r="1047">
          <cell r="B1047">
            <v>8</v>
          </cell>
          <cell r="C1047">
            <v>7</v>
          </cell>
        </row>
        <row r="1048">
          <cell r="B1048">
            <v>19</v>
          </cell>
          <cell r="C1048">
            <v>18</v>
          </cell>
        </row>
        <row r="1049">
          <cell r="B1049">
            <v>4</v>
          </cell>
          <cell r="C1049">
            <v>4</v>
          </cell>
        </row>
        <row r="1050">
          <cell r="B1050">
            <v>13</v>
          </cell>
          <cell r="C1050">
            <v>12</v>
          </cell>
        </row>
        <row r="1051">
          <cell r="B1051">
            <v>12</v>
          </cell>
          <cell r="C1051">
            <v>11</v>
          </cell>
        </row>
        <row r="1052">
          <cell r="B1052">
            <v>28</v>
          </cell>
          <cell r="C1052">
            <v>30</v>
          </cell>
        </row>
        <row r="1053">
          <cell r="B1053">
            <v>5</v>
          </cell>
          <cell r="C1053">
            <v>4</v>
          </cell>
        </row>
        <row r="1054">
          <cell r="B1054">
            <v>4</v>
          </cell>
          <cell r="C1054">
            <v>3</v>
          </cell>
        </row>
        <row r="1055">
          <cell r="B1055">
            <v>5</v>
          </cell>
          <cell r="C1055">
            <v>5</v>
          </cell>
        </row>
        <row r="1056">
          <cell r="B1056">
            <v>113</v>
          </cell>
          <cell r="C1056">
            <v>104</v>
          </cell>
        </row>
        <row r="1057">
          <cell r="B1057">
            <v>17</v>
          </cell>
          <cell r="C1057">
            <v>17</v>
          </cell>
        </row>
        <row r="1058">
          <cell r="B1058">
            <v>12</v>
          </cell>
          <cell r="C1058">
            <v>11</v>
          </cell>
        </row>
        <row r="1059">
          <cell r="B1059">
            <v>7</v>
          </cell>
          <cell r="C1059">
            <v>7</v>
          </cell>
        </row>
        <row r="1060">
          <cell r="B1060">
            <v>0</v>
          </cell>
          <cell r="C1060">
            <v>0</v>
          </cell>
        </row>
        <row r="1061">
          <cell r="B1061">
            <v>53</v>
          </cell>
          <cell r="C1061">
            <v>50</v>
          </cell>
        </row>
        <row r="1062">
          <cell r="B1062">
            <v>8</v>
          </cell>
          <cell r="C1062">
            <v>5</v>
          </cell>
        </row>
        <row r="1063">
          <cell r="B1063">
            <v>7</v>
          </cell>
          <cell r="C1063">
            <v>7</v>
          </cell>
        </row>
        <row r="1064">
          <cell r="B1064">
            <v>4</v>
          </cell>
          <cell r="C1064">
            <v>2</v>
          </cell>
        </row>
        <row r="1065">
          <cell r="B1065">
            <v>5</v>
          </cell>
          <cell r="C1065">
            <v>5</v>
          </cell>
        </row>
        <row r="1066">
          <cell r="B1066">
            <v>13</v>
          </cell>
          <cell r="C1066">
            <v>13</v>
          </cell>
        </row>
        <row r="1067">
          <cell r="B1067">
            <v>8</v>
          </cell>
          <cell r="C1067">
            <v>7</v>
          </cell>
        </row>
        <row r="1068">
          <cell r="B1068">
            <v>38</v>
          </cell>
          <cell r="C1068">
            <v>37</v>
          </cell>
        </row>
        <row r="1069">
          <cell r="B1069">
            <v>4</v>
          </cell>
          <cell r="C1069">
            <v>5</v>
          </cell>
        </row>
        <row r="1070">
          <cell r="B1070">
            <v>14</v>
          </cell>
          <cell r="C1070">
            <v>17</v>
          </cell>
        </row>
        <row r="1071">
          <cell r="B1071">
            <v>15</v>
          </cell>
          <cell r="C1071">
            <v>17</v>
          </cell>
        </row>
        <row r="1072">
          <cell r="B1072">
            <v>5</v>
          </cell>
          <cell r="C1072">
            <v>2</v>
          </cell>
        </row>
        <row r="1073">
          <cell r="B1073">
            <v>8</v>
          </cell>
          <cell r="C1073">
            <v>5</v>
          </cell>
        </row>
        <row r="1074">
          <cell r="B1074">
            <v>9</v>
          </cell>
          <cell r="C1074">
            <v>4</v>
          </cell>
        </row>
        <row r="1075">
          <cell r="B1075">
            <v>18</v>
          </cell>
          <cell r="C1075">
            <v>18</v>
          </cell>
        </row>
        <row r="1076">
          <cell r="B1076">
            <v>6</v>
          </cell>
          <cell r="C1076">
            <v>2</v>
          </cell>
        </row>
        <row r="1077">
          <cell r="B1077">
            <v>40</v>
          </cell>
          <cell r="C1077">
            <v>34</v>
          </cell>
        </row>
        <row r="1078">
          <cell r="B1078">
            <v>4</v>
          </cell>
          <cell r="C1078">
            <v>3</v>
          </cell>
        </row>
        <row r="1079">
          <cell r="B1079">
            <v>10</v>
          </cell>
          <cell r="C1079">
            <v>10</v>
          </cell>
        </row>
        <row r="1080">
          <cell r="B1080">
            <v>4</v>
          </cell>
          <cell r="C1080">
            <v>3</v>
          </cell>
        </row>
        <row r="1081">
          <cell r="B1081">
            <v>31</v>
          </cell>
          <cell r="C1081">
            <v>30</v>
          </cell>
        </row>
        <row r="1082">
          <cell r="B1082">
            <v>1</v>
          </cell>
          <cell r="C1082">
            <v>1</v>
          </cell>
        </row>
        <row r="1083">
          <cell r="B1083">
            <v>2</v>
          </cell>
          <cell r="C1083">
            <v>2</v>
          </cell>
        </row>
        <row r="1084">
          <cell r="B1084">
            <v>11</v>
          </cell>
          <cell r="C1084">
            <v>11</v>
          </cell>
        </row>
        <row r="1085">
          <cell r="B1085">
            <v>3</v>
          </cell>
          <cell r="C1085">
            <v>2</v>
          </cell>
        </row>
        <row r="1086">
          <cell r="B1086">
            <v>37</v>
          </cell>
          <cell r="C1086">
            <v>31</v>
          </cell>
        </row>
        <row r="1087">
          <cell r="B1087">
            <v>4</v>
          </cell>
          <cell r="C1087">
            <v>4</v>
          </cell>
        </row>
        <row r="1088">
          <cell r="B1088">
            <v>6</v>
          </cell>
          <cell r="C1088">
            <v>7</v>
          </cell>
        </row>
        <row r="1089">
          <cell r="B1089">
            <v>0</v>
          </cell>
          <cell r="C1089">
            <v>0</v>
          </cell>
        </row>
        <row r="1090">
          <cell r="B1090">
            <v>3</v>
          </cell>
          <cell r="C1090">
            <v>2</v>
          </cell>
        </row>
        <row r="1091">
          <cell r="B1091">
            <v>3</v>
          </cell>
          <cell r="C1091">
            <v>2</v>
          </cell>
        </row>
        <row r="1092">
          <cell r="B1092">
            <v>6</v>
          </cell>
          <cell r="C1092">
            <v>5</v>
          </cell>
        </row>
        <row r="1093">
          <cell r="B1093">
            <v>4</v>
          </cell>
          <cell r="C1093">
            <v>3</v>
          </cell>
        </row>
        <row r="1094">
          <cell r="B1094">
            <v>34</v>
          </cell>
          <cell r="C1094">
            <v>32</v>
          </cell>
        </row>
        <row r="1095">
          <cell r="B1095">
            <v>11</v>
          </cell>
          <cell r="C1095">
            <v>10</v>
          </cell>
        </row>
        <row r="1096">
          <cell r="B1096">
            <v>2</v>
          </cell>
          <cell r="C1096">
            <v>2</v>
          </cell>
        </row>
        <row r="1097">
          <cell r="B1097">
            <v>12</v>
          </cell>
          <cell r="C1097">
            <v>8</v>
          </cell>
        </row>
        <row r="1098">
          <cell r="B1098">
            <v>14</v>
          </cell>
          <cell r="C1098">
            <v>15</v>
          </cell>
        </row>
        <row r="1099">
          <cell r="B1099">
            <v>6</v>
          </cell>
          <cell r="C1099">
            <v>7</v>
          </cell>
        </row>
        <row r="1100">
          <cell r="B1100">
            <v>5</v>
          </cell>
          <cell r="C1100">
            <v>5</v>
          </cell>
        </row>
        <row r="1101">
          <cell r="B1101">
            <v>6</v>
          </cell>
          <cell r="C1101">
            <v>4</v>
          </cell>
        </row>
        <row r="1102">
          <cell r="B1102">
            <v>8</v>
          </cell>
          <cell r="C1102">
            <v>5</v>
          </cell>
        </row>
        <row r="1103">
          <cell r="B1103">
            <v>6</v>
          </cell>
          <cell r="C1103">
            <v>8</v>
          </cell>
        </row>
        <row r="1104">
          <cell r="B1104">
            <v>18</v>
          </cell>
          <cell r="C1104">
            <v>12</v>
          </cell>
        </row>
        <row r="1105">
          <cell r="B1105">
            <v>10</v>
          </cell>
          <cell r="C1105">
            <v>7</v>
          </cell>
        </row>
        <row r="1106">
          <cell r="B1106">
            <v>34</v>
          </cell>
          <cell r="C1106">
            <v>33</v>
          </cell>
        </row>
        <row r="1107">
          <cell r="B1107">
            <v>7</v>
          </cell>
          <cell r="C1107">
            <v>5</v>
          </cell>
        </row>
        <row r="1108">
          <cell r="B1108">
            <v>14</v>
          </cell>
          <cell r="C1108">
            <v>7</v>
          </cell>
        </row>
        <row r="1109">
          <cell r="B1109">
            <v>3</v>
          </cell>
          <cell r="C1109">
            <v>3</v>
          </cell>
        </row>
        <row r="1110">
          <cell r="B1110">
            <v>14</v>
          </cell>
          <cell r="C1110">
            <v>11</v>
          </cell>
        </row>
        <row r="1111">
          <cell r="B1111">
            <v>6</v>
          </cell>
          <cell r="C1111">
            <v>4</v>
          </cell>
        </row>
        <row r="1112">
          <cell r="B1112">
            <v>5</v>
          </cell>
          <cell r="C1112">
            <v>4</v>
          </cell>
        </row>
        <row r="1113">
          <cell r="B1113">
            <v>11</v>
          </cell>
          <cell r="C1113">
            <v>11</v>
          </cell>
        </row>
        <row r="1114">
          <cell r="B1114">
            <v>2</v>
          </cell>
          <cell r="C1114">
            <v>1</v>
          </cell>
        </row>
        <row r="1115">
          <cell r="B1115">
            <v>7</v>
          </cell>
          <cell r="C1115">
            <v>4</v>
          </cell>
        </row>
        <row r="1116">
          <cell r="B1116">
            <v>13</v>
          </cell>
          <cell r="C1116">
            <v>9</v>
          </cell>
        </row>
        <row r="1117">
          <cell r="B1117">
            <v>6</v>
          </cell>
          <cell r="C1117">
            <v>7</v>
          </cell>
        </row>
        <row r="1118">
          <cell r="B1118">
            <v>13</v>
          </cell>
          <cell r="C1118">
            <v>13</v>
          </cell>
        </row>
        <row r="1119">
          <cell r="B1119">
            <v>15</v>
          </cell>
          <cell r="C1119">
            <v>13</v>
          </cell>
        </row>
        <row r="1120">
          <cell r="B1120">
            <v>5</v>
          </cell>
          <cell r="C1120">
            <v>4</v>
          </cell>
        </row>
        <row r="1121">
          <cell r="B1121">
            <v>11</v>
          </cell>
          <cell r="C1121">
            <v>12</v>
          </cell>
        </row>
        <row r="1122">
          <cell r="B1122">
            <v>46</v>
          </cell>
          <cell r="C1122">
            <v>47</v>
          </cell>
        </row>
        <row r="1123">
          <cell r="B1123">
            <v>8</v>
          </cell>
          <cell r="C1123">
            <v>5</v>
          </cell>
        </row>
        <row r="1124">
          <cell r="B1124">
            <v>5</v>
          </cell>
          <cell r="C1124">
            <v>4</v>
          </cell>
        </row>
        <row r="1125">
          <cell r="B1125">
            <v>1</v>
          </cell>
          <cell r="C1125">
            <v>1</v>
          </cell>
        </row>
        <row r="1126">
          <cell r="B1126">
            <v>34</v>
          </cell>
          <cell r="C1126">
            <v>27</v>
          </cell>
        </row>
        <row r="1127">
          <cell r="B1127">
            <v>16</v>
          </cell>
          <cell r="C1127">
            <v>17</v>
          </cell>
        </row>
        <row r="1128">
          <cell r="B1128">
            <v>12</v>
          </cell>
          <cell r="C1128">
            <v>13</v>
          </cell>
        </row>
        <row r="1129">
          <cell r="B1129">
            <v>8</v>
          </cell>
          <cell r="C1129">
            <v>9</v>
          </cell>
        </row>
        <row r="1130">
          <cell r="B1130">
            <v>6</v>
          </cell>
          <cell r="C1130">
            <v>7</v>
          </cell>
        </row>
        <row r="1131">
          <cell r="B1131">
            <v>5</v>
          </cell>
          <cell r="C1131">
            <v>4</v>
          </cell>
        </row>
        <row r="1132">
          <cell r="B1132">
            <v>8</v>
          </cell>
          <cell r="C1132">
            <v>9</v>
          </cell>
        </row>
        <row r="1133">
          <cell r="B1133">
            <v>5</v>
          </cell>
          <cell r="C1133">
            <v>5</v>
          </cell>
        </row>
        <row r="1134">
          <cell r="B1134">
            <v>7</v>
          </cell>
          <cell r="C1134">
            <v>7</v>
          </cell>
        </row>
        <row r="1135">
          <cell r="B1135">
            <v>9</v>
          </cell>
          <cell r="C1135">
            <v>5</v>
          </cell>
        </row>
        <row r="1136">
          <cell r="B1136">
            <v>4</v>
          </cell>
          <cell r="C1136">
            <v>4</v>
          </cell>
        </row>
        <row r="1137">
          <cell r="B1137">
            <v>25</v>
          </cell>
          <cell r="C1137">
            <v>24</v>
          </cell>
        </row>
        <row r="1138">
          <cell r="B1138">
            <v>16</v>
          </cell>
          <cell r="C1138">
            <v>17</v>
          </cell>
        </row>
        <row r="1139">
          <cell r="B1139">
            <v>3</v>
          </cell>
          <cell r="C1139">
            <v>3</v>
          </cell>
        </row>
        <row r="1140">
          <cell r="B1140">
            <v>22</v>
          </cell>
          <cell r="C1140">
            <v>21</v>
          </cell>
        </row>
        <row r="1141">
          <cell r="B1141">
            <v>30</v>
          </cell>
          <cell r="C1141">
            <v>21</v>
          </cell>
        </row>
        <row r="1142">
          <cell r="B1142">
            <v>39</v>
          </cell>
          <cell r="C1142">
            <v>39</v>
          </cell>
        </row>
        <row r="1143">
          <cell r="B1143">
            <v>30</v>
          </cell>
          <cell r="C1143">
            <v>30</v>
          </cell>
        </row>
        <row r="1144">
          <cell r="B1144">
            <v>10</v>
          </cell>
          <cell r="C1144">
            <v>9</v>
          </cell>
        </row>
        <row r="1145">
          <cell r="B1145">
            <v>6</v>
          </cell>
          <cell r="C1145">
            <v>7</v>
          </cell>
        </row>
        <row r="1146">
          <cell r="B1146">
            <v>21</v>
          </cell>
          <cell r="C1146">
            <v>23</v>
          </cell>
        </row>
        <row r="1147">
          <cell r="B1147">
            <v>16</v>
          </cell>
          <cell r="C1147">
            <v>16</v>
          </cell>
        </row>
        <row r="1148">
          <cell r="B1148">
            <v>7</v>
          </cell>
          <cell r="C1148">
            <v>7</v>
          </cell>
        </row>
        <row r="1149">
          <cell r="B1149">
            <v>4</v>
          </cell>
          <cell r="C1149">
            <v>2</v>
          </cell>
        </row>
        <row r="1150">
          <cell r="B1150">
            <v>19</v>
          </cell>
          <cell r="C1150">
            <v>17</v>
          </cell>
        </row>
        <row r="1151">
          <cell r="B1151">
            <v>2</v>
          </cell>
          <cell r="C1151">
            <v>2</v>
          </cell>
        </row>
        <row r="1152">
          <cell r="B1152">
            <v>25</v>
          </cell>
          <cell r="C1152">
            <v>26</v>
          </cell>
        </row>
        <row r="1153">
          <cell r="B1153">
            <v>5</v>
          </cell>
          <cell r="C1153">
            <v>7</v>
          </cell>
        </row>
        <row r="1154">
          <cell r="B1154">
            <v>3</v>
          </cell>
          <cell r="C1154">
            <v>2</v>
          </cell>
        </row>
        <row r="1155">
          <cell r="B1155">
            <v>5</v>
          </cell>
          <cell r="C1155">
            <v>5</v>
          </cell>
        </row>
        <row r="1156">
          <cell r="B1156">
            <v>19</v>
          </cell>
          <cell r="C1156">
            <v>21</v>
          </cell>
        </row>
        <row r="1157">
          <cell r="B1157">
            <v>2</v>
          </cell>
          <cell r="C1157">
            <v>1</v>
          </cell>
        </row>
        <row r="1158">
          <cell r="B1158">
            <v>1</v>
          </cell>
          <cell r="C1158">
            <v>1</v>
          </cell>
        </row>
        <row r="1159">
          <cell r="B1159">
            <v>9</v>
          </cell>
          <cell r="C1159">
            <v>10</v>
          </cell>
        </row>
        <row r="1160">
          <cell r="B1160">
            <v>8</v>
          </cell>
          <cell r="C1160">
            <v>8</v>
          </cell>
        </row>
        <row r="1161">
          <cell r="B1161">
            <v>12</v>
          </cell>
          <cell r="C1161">
            <v>13</v>
          </cell>
        </row>
        <row r="1162">
          <cell r="B1162">
            <v>21</v>
          </cell>
          <cell r="C1162">
            <v>19</v>
          </cell>
        </row>
        <row r="1163">
          <cell r="B1163">
            <v>1</v>
          </cell>
          <cell r="C1163">
            <v>1</v>
          </cell>
        </row>
        <row r="1164">
          <cell r="B1164">
            <v>9</v>
          </cell>
          <cell r="C1164">
            <v>9</v>
          </cell>
        </row>
        <row r="1165">
          <cell r="B1165">
            <v>2</v>
          </cell>
          <cell r="C1165">
            <v>1</v>
          </cell>
        </row>
        <row r="1166">
          <cell r="B1166">
            <v>6</v>
          </cell>
          <cell r="C1166">
            <v>5</v>
          </cell>
        </row>
        <row r="1167">
          <cell r="B1167">
            <v>35</v>
          </cell>
          <cell r="C1167">
            <v>32</v>
          </cell>
        </row>
        <row r="1168">
          <cell r="B1168">
            <v>9</v>
          </cell>
          <cell r="C1168">
            <v>7</v>
          </cell>
        </row>
        <row r="1169">
          <cell r="B1169">
            <v>53</v>
          </cell>
          <cell r="C1169">
            <v>58</v>
          </cell>
        </row>
        <row r="1170">
          <cell r="B1170">
            <v>43</v>
          </cell>
          <cell r="C1170">
            <v>51</v>
          </cell>
        </row>
        <row r="1171">
          <cell r="B1171">
            <v>73</v>
          </cell>
          <cell r="C1171">
            <v>79</v>
          </cell>
        </row>
        <row r="1172">
          <cell r="B1172">
            <v>33</v>
          </cell>
          <cell r="C1172">
            <v>32</v>
          </cell>
        </row>
        <row r="1173">
          <cell r="B1173">
            <v>14</v>
          </cell>
          <cell r="C1173">
            <v>11</v>
          </cell>
        </row>
        <row r="1174">
          <cell r="B1174">
            <v>154</v>
          </cell>
          <cell r="C1174">
            <v>175</v>
          </cell>
        </row>
        <row r="1175">
          <cell r="B1175">
            <v>1</v>
          </cell>
          <cell r="C1175">
            <v>1</v>
          </cell>
        </row>
        <row r="1176">
          <cell r="B1176">
            <v>1</v>
          </cell>
          <cell r="C1176">
            <v>1</v>
          </cell>
        </row>
        <row r="1177">
          <cell r="B1177">
            <v>6</v>
          </cell>
          <cell r="C1177">
            <v>7</v>
          </cell>
        </row>
        <row r="1178">
          <cell r="B1178">
            <v>16</v>
          </cell>
          <cell r="C1178">
            <v>15</v>
          </cell>
        </row>
        <row r="1179">
          <cell r="B1179">
            <v>4</v>
          </cell>
          <cell r="C1179">
            <v>3</v>
          </cell>
        </row>
        <row r="1180">
          <cell r="B1180">
            <v>5</v>
          </cell>
          <cell r="C1180">
            <v>4</v>
          </cell>
        </row>
        <row r="1181">
          <cell r="B1181">
            <v>27</v>
          </cell>
          <cell r="C1181">
            <v>27</v>
          </cell>
        </row>
        <row r="1182">
          <cell r="B1182">
            <v>13</v>
          </cell>
          <cell r="C1182">
            <v>11</v>
          </cell>
        </row>
        <row r="1183">
          <cell r="B1183">
            <v>15</v>
          </cell>
          <cell r="C1183">
            <v>16</v>
          </cell>
        </row>
        <row r="1184">
          <cell r="B1184">
            <v>2</v>
          </cell>
          <cell r="C1184">
            <v>1</v>
          </cell>
        </row>
        <row r="1185">
          <cell r="B1185">
            <v>6</v>
          </cell>
          <cell r="C1185">
            <v>7</v>
          </cell>
        </row>
        <row r="1186">
          <cell r="B1186">
            <v>0</v>
          </cell>
          <cell r="C1186">
            <v>0</v>
          </cell>
        </row>
        <row r="1187">
          <cell r="B1187">
            <v>0</v>
          </cell>
          <cell r="C1187">
            <v>0</v>
          </cell>
        </row>
        <row r="1188">
          <cell r="B1188">
            <v>9</v>
          </cell>
          <cell r="C1188">
            <v>11</v>
          </cell>
        </row>
        <row r="1189">
          <cell r="B1189">
            <v>6</v>
          </cell>
          <cell r="C1189">
            <v>3</v>
          </cell>
        </row>
        <row r="1190">
          <cell r="B1190">
            <v>53</v>
          </cell>
          <cell r="C1190">
            <v>55</v>
          </cell>
        </row>
        <row r="1191">
          <cell r="B1191">
            <v>8</v>
          </cell>
          <cell r="C1191">
            <v>8</v>
          </cell>
        </row>
        <row r="1192">
          <cell r="B1192">
            <v>4</v>
          </cell>
          <cell r="C1192">
            <v>4</v>
          </cell>
        </row>
        <row r="1193">
          <cell r="B1193">
            <v>5</v>
          </cell>
          <cell r="C1193">
            <v>5</v>
          </cell>
        </row>
        <row r="1194">
          <cell r="B1194">
            <v>2</v>
          </cell>
          <cell r="C1194">
            <v>2</v>
          </cell>
        </row>
        <row r="1195">
          <cell r="B1195">
            <v>19</v>
          </cell>
          <cell r="C1195">
            <v>21</v>
          </cell>
        </row>
        <row r="1196">
          <cell r="B1196">
            <v>6</v>
          </cell>
          <cell r="C1196">
            <v>7</v>
          </cell>
        </row>
        <row r="1197">
          <cell r="B1197">
            <v>7</v>
          </cell>
          <cell r="C1197">
            <v>7</v>
          </cell>
        </row>
        <row r="1198">
          <cell r="B1198">
            <v>35</v>
          </cell>
          <cell r="C1198">
            <v>38</v>
          </cell>
        </row>
        <row r="1199">
          <cell r="B1199">
            <v>4</v>
          </cell>
          <cell r="C1199">
            <v>4</v>
          </cell>
        </row>
        <row r="1200">
          <cell r="B1200">
            <v>1</v>
          </cell>
          <cell r="C1200">
            <v>1</v>
          </cell>
        </row>
        <row r="1201">
          <cell r="B1201">
            <v>5</v>
          </cell>
          <cell r="C1201">
            <v>5</v>
          </cell>
        </row>
        <row r="1202">
          <cell r="B1202">
            <v>3</v>
          </cell>
          <cell r="C1202">
            <v>3</v>
          </cell>
        </row>
        <row r="1203">
          <cell r="B1203">
            <v>5</v>
          </cell>
          <cell r="C1203">
            <v>4</v>
          </cell>
        </row>
        <row r="1204">
          <cell r="B1204">
            <v>7</v>
          </cell>
          <cell r="C1204">
            <v>7</v>
          </cell>
        </row>
        <row r="1205">
          <cell r="B1205">
            <v>10</v>
          </cell>
          <cell r="C1205">
            <v>11</v>
          </cell>
        </row>
        <row r="1206">
          <cell r="B1206">
            <v>9</v>
          </cell>
          <cell r="C1206">
            <v>11</v>
          </cell>
        </row>
        <row r="1207">
          <cell r="B1207">
            <v>18</v>
          </cell>
          <cell r="C1207">
            <v>17</v>
          </cell>
        </row>
        <row r="1208">
          <cell r="B1208">
            <v>18</v>
          </cell>
          <cell r="C1208">
            <v>19</v>
          </cell>
        </row>
        <row r="1209">
          <cell r="B1209">
            <v>7</v>
          </cell>
          <cell r="C1209">
            <v>5</v>
          </cell>
        </row>
        <row r="1210">
          <cell r="B1210">
            <v>9</v>
          </cell>
          <cell r="C1210">
            <v>10</v>
          </cell>
        </row>
        <row r="1211">
          <cell r="B1211">
            <v>6</v>
          </cell>
          <cell r="C1211">
            <v>5</v>
          </cell>
        </row>
        <row r="1212">
          <cell r="B1212">
            <v>4</v>
          </cell>
          <cell r="C1212">
            <v>3</v>
          </cell>
        </row>
        <row r="1213">
          <cell r="B1213">
            <v>1</v>
          </cell>
          <cell r="C1213">
            <v>0</v>
          </cell>
        </row>
        <row r="1214">
          <cell r="B1214">
            <v>34</v>
          </cell>
          <cell r="C1214">
            <v>29</v>
          </cell>
        </row>
        <row r="1215">
          <cell r="B1215">
            <v>35</v>
          </cell>
          <cell r="C1215">
            <v>36</v>
          </cell>
        </row>
        <row r="1216">
          <cell r="B1216">
            <v>10</v>
          </cell>
          <cell r="C1216">
            <v>11</v>
          </cell>
        </row>
        <row r="1217">
          <cell r="B1217">
            <v>38</v>
          </cell>
          <cell r="C1217">
            <v>41</v>
          </cell>
        </row>
        <row r="1218">
          <cell r="B1218">
            <v>11</v>
          </cell>
          <cell r="C1218">
            <v>11</v>
          </cell>
        </row>
        <row r="1219">
          <cell r="B1219">
            <v>2</v>
          </cell>
          <cell r="C1219">
            <v>3</v>
          </cell>
        </row>
        <row r="1220">
          <cell r="B1220">
            <v>7</v>
          </cell>
          <cell r="C1220">
            <v>4</v>
          </cell>
        </row>
        <row r="1221">
          <cell r="B1221">
            <v>7</v>
          </cell>
          <cell r="C1221">
            <v>8</v>
          </cell>
        </row>
        <row r="1222">
          <cell r="B1222">
            <v>2</v>
          </cell>
          <cell r="C1222">
            <v>3</v>
          </cell>
        </row>
        <row r="1223">
          <cell r="B1223">
            <v>24</v>
          </cell>
          <cell r="C1223">
            <v>24</v>
          </cell>
        </row>
        <row r="1224">
          <cell r="B1224">
            <v>11</v>
          </cell>
          <cell r="C1224">
            <v>12</v>
          </cell>
        </row>
        <row r="1225">
          <cell r="B1225">
            <v>1</v>
          </cell>
          <cell r="C1225">
            <v>0</v>
          </cell>
        </row>
        <row r="1226">
          <cell r="B1226">
            <v>15</v>
          </cell>
          <cell r="C1226">
            <v>17</v>
          </cell>
        </row>
        <row r="1227">
          <cell r="B1227">
            <v>11</v>
          </cell>
          <cell r="C1227">
            <v>11</v>
          </cell>
        </row>
        <row r="1228">
          <cell r="B1228">
            <v>7</v>
          </cell>
          <cell r="C1228">
            <v>7</v>
          </cell>
        </row>
        <row r="1229">
          <cell r="B1229">
            <v>3</v>
          </cell>
          <cell r="C1229">
            <v>2</v>
          </cell>
        </row>
        <row r="1230">
          <cell r="B1230">
            <v>12</v>
          </cell>
          <cell r="C1230">
            <v>13</v>
          </cell>
        </row>
        <row r="1231">
          <cell r="B1231">
            <v>1</v>
          </cell>
          <cell r="C1231">
            <v>1</v>
          </cell>
        </row>
        <row r="1232">
          <cell r="B1232">
            <v>7</v>
          </cell>
          <cell r="C1232">
            <v>7</v>
          </cell>
        </row>
        <row r="1233">
          <cell r="B1233">
            <v>13</v>
          </cell>
          <cell r="C1233">
            <v>9</v>
          </cell>
        </row>
        <row r="1234">
          <cell r="B1234">
            <v>31</v>
          </cell>
          <cell r="C1234">
            <v>26</v>
          </cell>
        </row>
        <row r="1235">
          <cell r="B1235">
            <v>18</v>
          </cell>
          <cell r="C1235">
            <v>18</v>
          </cell>
        </row>
        <row r="1236">
          <cell r="B1236">
            <v>11</v>
          </cell>
          <cell r="C1236">
            <v>8</v>
          </cell>
        </row>
        <row r="1237">
          <cell r="B1237">
            <v>55</v>
          </cell>
          <cell r="C1237">
            <v>58</v>
          </cell>
        </row>
        <row r="1238">
          <cell r="B1238">
            <v>18</v>
          </cell>
          <cell r="C1238">
            <v>15</v>
          </cell>
        </row>
        <row r="1239">
          <cell r="B1239">
            <v>7</v>
          </cell>
          <cell r="C1239">
            <v>8</v>
          </cell>
        </row>
        <row r="1240">
          <cell r="B1240">
            <v>24</v>
          </cell>
          <cell r="C1240">
            <v>26</v>
          </cell>
        </row>
        <row r="1241">
          <cell r="B1241">
            <v>11</v>
          </cell>
          <cell r="C1241">
            <v>11</v>
          </cell>
        </row>
        <row r="1242">
          <cell r="B1242">
            <v>9</v>
          </cell>
          <cell r="C1242">
            <v>11</v>
          </cell>
        </row>
        <row r="1243">
          <cell r="B1243">
            <v>3</v>
          </cell>
          <cell r="C1243">
            <v>2</v>
          </cell>
        </row>
        <row r="1244">
          <cell r="B1244">
            <v>56</v>
          </cell>
          <cell r="C1244">
            <v>60</v>
          </cell>
        </row>
        <row r="1245">
          <cell r="B1245">
            <v>4</v>
          </cell>
          <cell r="C1245">
            <v>3</v>
          </cell>
        </row>
        <row r="1246">
          <cell r="B1246">
            <v>2</v>
          </cell>
          <cell r="C1246">
            <v>2</v>
          </cell>
        </row>
        <row r="1247">
          <cell r="B1247">
            <v>2</v>
          </cell>
          <cell r="C1247">
            <v>0</v>
          </cell>
        </row>
        <row r="1248">
          <cell r="B1248">
            <v>7</v>
          </cell>
          <cell r="C1248">
            <v>4</v>
          </cell>
        </row>
        <row r="1249">
          <cell r="B1249">
            <v>0</v>
          </cell>
          <cell r="C1249">
            <v>0</v>
          </cell>
        </row>
        <row r="1250">
          <cell r="B1250">
            <v>9</v>
          </cell>
          <cell r="C1250">
            <v>3</v>
          </cell>
        </row>
        <row r="1251">
          <cell r="B1251">
            <v>12</v>
          </cell>
          <cell r="C1251">
            <v>10</v>
          </cell>
        </row>
        <row r="1252">
          <cell r="B1252">
            <v>10</v>
          </cell>
          <cell r="C1252">
            <v>11</v>
          </cell>
        </row>
        <row r="1253">
          <cell r="B1253">
            <v>9</v>
          </cell>
          <cell r="C1253">
            <v>7</v>
          </cell>
        </row>
        <row r="1254">
          <cell r="B1254">
            <v>3</v>
          </cell>
          <cell r="C1254">
            <v>3</v>
          </cell>
        </row>
        <row r="1255">
          <cell r="B1255">
            <v>12</v>
          </cell>
          <cell r="C1255">
            <v>10</v>
          </cell>
        </row>
        <row r="1256">
          <cell r="B1256">
            <v>4</v>
          </cell>
          <cell r="C1256">
            <v>1</v>
          </cell>
        </row>
        <row r="1257">
          <cell r="B1257">
            <v>4</v>
          </cell>
          <cell r="C1257">
            <v>3</v>
          </cell>
        </row>
        <row r="1258">
          <cell r="B1258">
            <v>27</v>
          </cell>
          <cell r="C1258">
            <v>31</v>
          </cell>
        </row>
        <row r="1259">
          <cell r="B1259">
            <v>7</v>
          </cell>
          <cell r="C1259">
            <v>9</v>
          </cell>
        </row>
        <row r="1260">
          <cell r="B1260">
            <v>6</v>
          </cell>
          <cell r="C1260">
            <v>3</v>
          </cell>
        </row>
        <row r="1261">
          <cell r="B1261">
            <v>22</v>
          </cell>
          <cell r="C1261">
            <v>21</v>
          </cell>
        </row>
        <row r="1262">
          <cell r="B1262">
            <v>1</v>
          </cell>
          <cell r="C1262">
            <v>0</v>
          </cell>
        </row>
        <row r="1263">
          <cell r="B1263">
            <v>2</v>
          </cell>
          <cell r="C1263">
            <v>2</v>
          </cell>
        </row>
        <row r="1264">
          <cell r="B1264">
            <v>11</v>
          </cell>
          <cell r="C1264">
            <v>9</v>
          </cell>
        </row>
        <row r="1265">
          <cell r="B1265">
            <v>36</v>
          </cell>
          <cell r="C1265">
            <v>39</v>
          </cell>
        </row>
        <row r="1266">
          <cell r="B1266">
            <v>4</v>
          </cell>
          <cell r="C1266">
            <v>3</v>
          </cell>
        </row>
        <row r="1267">
          <cell r="B1267">
            <v>12</v>
          </cell>
          <cell r="C1267">
            <v>11</v>
          </cell>
        </row>
        <row r="1268">
          <cell r="B1268">
            <v>5</v>
          </cell>
          <cell r="C1268">
            <v>3</v>
          </cell>
        </row>
        <row r="1269">
          <cell r="B1269">
            <v>3</v>
          </cell>
          <cell r="C1269">
            <v>3</v>
          </cell>
        </row>
        <row r="1270">
          <cell r="B1270">
            <v>6</v>
          </cell>
          <cell r="C1270">
            <v>7</v>
          </cell>
        </row>
        <row r="1271">
          <cell r="B1271">
            <v>10</v>
          </cell>
          <cell r="C1271">
            <v>7</v>
          </cell>
        </row>
        <row r="1272">
          <cell r="B1272">
            <v>0</v>
          </cell>
          <cell r="C1272">
            <v>0</v>
          </cell>
        </row>
        <row r="1273">
          <cell r="B1273">
            <v>9</v>
          </cell>
          <cell r="C1273">
            <v>9</v>
          </cell>
        </row>
        <row r="1274">
          <cell r="B1274">
            <v>3</v>
          </cell>
          <cell r="C1274">
            <v>2</v>
          </cell>
        </row>
        <row r="1275">
          <cell r="B1275">
            <v>6</v>
          </cell>
          <cell r="C1275">
            <v>7</v>
          </cell>
        </row>
        <row r="1276">
          <cell r="B1276">
            <v>5</v>
          </cell>
          <cell r="C1276">
            <v>3</v>
          </cell>
        </row>
        <row r="1277">
          <cell r="B1277">
            <v>1</v>
          </cell>
          <cell r="C1277">
            <v>1</v>
          </cell>
        </row>
        <row r="1278">
          <cell r="B1278">
            <v>0</v>
          </cell>
          <cell r="C1278">
            <v>0</v>
          </cell>
        </row>
        <row r="1279">
          <cell r="B1279">
            <v>13</v>
          </cell>
          <cell r="C1279">
            <v>12</v>
          </cell>
        </row>
        <row r="1280">
          <cell r="B1280">
            <v>5</v>
          </cell>
          <cell r="C1280">
            <v>4</v>
          </cell>
        </row>
        <row r="1281">
          <cell r="B1281">
            <v>22</v>
          </cell>
          <cell r="C1281">
            <v>20</v>
          </cell>
        </row>
        <row r="1282">
          <cell r="B1282">
            <v>4</v>
          </cell>
          <cell r="C1282">
            <v>2</v>
          </cell>
        </row>
        <row r="1283">
          <cell r="B1283">
            <v>14</v>
          </cell>
          <cell r="C1283">
            <v>16</v>
          </cell>
        </row>
        <row r="1284">
          <cell r="B1284">
            <v>5</v>
          </cell>
          <cell r="C1284">
            <v>4</v>
          </cell>
        </row>
        <row r="1285">
          <cell r="B1285">
            <v>3</v>
          </cell>
          <cell r="C1285">
            <v>2</v>
          </cell>
        </row>
        <row r="1286">
          <cell r="B1286">
            <v>13</v>
          </cell>
          <cell r="C1286">
            <v>12</v>
          </cell>
        </row>
        <row r="1287">
          <cell r="B1287">
            <v>6</v>
          </cell>
          <cell r="C1287">
            <v>7</v>
          </cell>
        </row>
        <row r="1288">
          <cell r="B1288">
            <v>7</v>
          </cell>
          <cell r="C1288">
            <v>9</v>
          </cell>
        </row>
        <row r="1289">
          <cell r="B1289">
            <v>6</v>
          </cell>
          <cell r="C1289">
            <v>3</v>
          </cell>
        </row>
        <row r="1290">
          <cell r="B1290">
            <v>3</v>
          </cell>
          <cell r="C1290">
            <v>2</v>
          </cell>
        </row>
        <row r="1291">
          <cell r="B1291">
            <v>3</v>
          </cell>
          <cell r="C1291">
            <v>3</v>
          </cell>
        </row>
        <row r="1292">
          <cell r="B1292">
            <v>0</v>
          </cell>
          <cell r="C1292">
            <v>0</v>
          </cell>
        </row>
        <row r="1293">
          <cell r="B1293">
            <v>40</v>
          </cell>
          <cell r="C1293">
            <v>41</v>
          </cell>
        </row>
        <row r="1294">
          <cell r="B1294">
            <v>1</v>
          </cell>
          <cell r="C1294">
            <v>1</v>
          </cell>
        </row>
        <row r="1295">
          <cell r="B1295">
            <v>15</v>
          </cell>
          <cell r="C1295">
            <v>18</v>
          </cell>
        </row>
        <row r="1296">
          <cell r="B1296">
            <v>9</v>
          </cell>
          <cell r="C1296">
            <v>7</v>
          </cell>
        </row>
        <row r="1297">
          <cell r="B1297">
            <v>0</v>
          </cell>
          <cell r="C1297">
            <v>0</v>
          </cell>
        </row>
        <row r="1298">
          <cell r="B1298">
            <v>1</v>
          </cell>
          <cell r="C1298">
            <v>1</v>
          </cell>
        </row>
        <row r="1299">
          <cell r="B1299">
            <v>15</v>
          </cell>
          <cell r="C1299">
            <v>17</v>
          </cell>
        </row>
        <row r="1300">
          <cell r="B1300">
            <v>16</v>
          </cell>
          <cell r="C1300">
            <v>13</v>
          </cell>
        </row>
        <row r="1301">
          <cell r="B1301">
            <v>15</v>
          </cell>
          <cell r="C1301">
            <v>16</v>
          </cell>
        </row>
        <row r="1302">
          <cell r="B1302">
            <v>0</v>
          </cell>
          <cell r="C1302">
            <v>0</v>
          </cell>
        </row>
        <row r="1303">
          <cell r="B1303">
            <v>21</v>
          </cell>
          <cell r="C1303">
            <v>23</v>
          </cell>
        </row>
        <row r="1304">
          <cell r="B1304">
            <v>5</v>
          </cell>
          <cell r="C1304">
            <v>5</v>
          </cell>
        </row>
        <row r="1305">
          <cell r="B1305">
            <v>20</v>
          </cell>
          <cell r="C1305">
            <v>20</v>
          </cell>
        </row>
        <row r="1306">
          <cell r="B1306">
            <v>2</v>
          </cell>
          <cell r="C1306">
            <v>2</v>
          </cell>
        </row>
        <row r="1307">
          <cell r="B1307">
            <v>3</v>
          </cell>
          <cell r="C1307">
            <v>2</v>
          </cell>
        </row>
        <row r="1308">
          <cell r="B1308">
            <v>0</v>
          </cell>
          <cell r="C1308">
            <v>0</v>
          </cell>
        </row>
        <row r="1309">
          <cell r="B1309">
            <v>17</v>
          </cell>
          <cell r="C1309">
            <v>18</v>
          </cell>
        </row>
        <row r="1310">
          <cell r="B1310">
            <v>16</v>
          </cell>
          <cell r="C1310">
            <v>16</v>
          </cell>
        </row>
        <row r="1311">
          <cell r="B1311">
            <v>17</v>
          </cell>
          <cell r="C1311">
            <v>15</v>
          </cell>
        </row>
        <row r="1312">
          <cell r="B1312">
            <v>1</v>
          </cell>
          <cell r="C1312">
            <v>0</v>
          </cell>
        </row>
        <row r="1313">
          <cell r="B1313">
            <v>3</v>
          </cell>
          <cell r="C1313">
            <v>3</v>
          </cell>
        </row>
        <row r="1314">
          <cell r="B1314">
            <v>11</v>
          </cell>
          <cell r="C1314">
            <v>11</v>
          </cell>
        </row>
        <row r="1315">
          <cell r="B1315">
            <v>12</v>
          </cell>
          <cell r="C1315">
            <v>9</v>
          </cell>
        </row>
        <row r="1316">
          <cell r="B1316">
            <v>35</v>
          </cell>
          <cell r="C1316">
            <v>31</v>
          </cell>
        </row>
        <row r="1317">
          <cell r="B1317">
            <v>23</v>
          </cell>
          <cell r="C1317">
            <v>22</v>
          </cell>
        </row>
        <row r="1318">
          <cell r="B1318">
            <v>4</v>
          </cell>
          <cell r="C1318">
            <v>4</v>
          </cell>
        </row>
        <row r="1319">
          <cell r="B1319">
            <v>2</v>
          </cell>
          <cell r="C1319">
            <v>2</v>
          </cell>
        </row>
        <row r="1320">
          <cell r="B1320">
            <v>12</v>
          </cell>
          <cell r="C1320">
            <v>15</v>
          </cell>
        </row>
        <row r="1321">
          <cell r="B1321">
            <v>9</v>
          </cell>
          <cell r="C1321">
            <v>4</v>
          </cell>
        </row>
        <row r="1322">
          <cell r="B1322">
            <v>15</v>
          </cell>
          <cell r="C1322">
            <v>17</v>
          </cell>
        </row>
        <row r="1323">
          <cell r="B1323">
            <v>1</v>
          </cell>
          <cell r="C1323">
            <v>0</v>
          </cell>
        </row>
        <row r="1324">
          <cell r="B1324">
            <v>23</v>
          </cell>
          <cell r="C1324">
            <v>26</v>
          </cell>
        </row>
        <row r="1325">
          <cell r="B1325">
            <v>1</v>
          </cell>
          <cell r="C1325">
            <v>1</v>
          </cell>
        </row>
        <row r="1326">
          <cell r="B1326">
            <v>33</v>
          </cell>
          <cell r="C1326">
            <v>33</v>
          </cell>
        </row>
        <row r="1327">
          <cell r="B1327">
            <v>14</v>
          </cell>
          <cell r="C1327">
            <v>16</v>
          </cell>
        </row>
        <row r="1328">
          <cell r="B1328">
            <v>4</v>
          </cell>
          <cell r="C1328">
            <v>3</v>
          </cell>
        </row>
        <row r="1329">
          <cell r="B1329">
            <v>13</v>
          </cell>
          <cell r="C1329">
            <v>11</v>
          </cell>
        </row>
        <row r="1330">
          <cell r="B1330">
            <v>32</v>
          </cell>
          <cell r="C1330">
            <v>37</v>
          </cell>
        </row>
        <row r="1331">
          <cell r="B1331">
            <v>5</v>
          </cell>
          <cell r="C1331">
            <v>7</v>
          </cell>
        </row>
        <row r="1332">
          <cell r="B1332">
            <v>0</v>
          </cell>
          <cell r="C1332">
            <v>1</v>
          </cell>
        </row>
        <row r="1333">
          <cell r="B1333">
            <v>4</v>
          </cell>
          <cell r="C1333">
            <v>4</v>
          </cell>
        </row>
        <row r="1334">
          <cell r="B1334">
            <v>118</v>
          </cell>
          <cell r="C1334">
            <v>109</v>
          </cell>
        </row>
        <row r="1335">
          <cell r="B1335">
            <v>21</v>
          </cell>
          <cell r="C1335">
            <v>20</v>
          </cell>
        </row>
        <row r="1336">
          <cell r="B1336">
            <v>50</v>
          </cell>
          <cell r="C1336">
            <v>41</v>
          </cell>
        </row>
        <row r="1337">
          <cell r="B1337">
            <v>16</v>
          </cell>
          <cell r="C1337">
            <v>16</v>
          </cell>
        </row>
        <row r="1338">
          <cell r="B1338">
            <v>41</v>
          </cell>
          <cell r="C1338">
            <v>43</v>
          </cell>
        </row>
        <row r="1339">
          <cell r="B1339">
            <v>6</v>
          </cell>
          <cell r="C1339">
            <v>5</v>
          </cell>
        </row>
        <row r="1340">
          <cell r="B1340">
            <v>20</v>
          </cell>
          <cell r="C1340">
            <v>20</v>
          </cell>
        </row>
        <row r="1341">
          <cell r="B1341">
            <v>2</v>
          </cell>
          <cell r="C1341">
            <v>2</v>
          </cell>
        </row>
        <row r="1342">
          <cell r="B1342">
            <v>9</v>
          </cell>
          <cell r="C1342">
            <v>7</v>
          </cell>
        </row>
        <row r="1343">
          <cell r="B1343">
            <v>19</v>
          </cell>
          <cell r="C1343">
            <v>21</v>
          </cell>
        </row>
        <row r="1344">
          <cell r="B1344">
            <v>2</v>
          </cell>
          <cell r="C1344">
            <v>2</v>
          </cell>
        </row>
        <row r="1345">
          <cell r="B1345">
            <v>14</v>
          </cell>
          <cell r="C1345">
            <v>13</v>
          </cell>
        </row>
        <row r="1346">
          <cell r="B1346">
            <v>2</v>
          </cell>
          <cell r="C1346">
            <v>1</v>
          </cell>
        </row>
        <row r="1347">
          <cell r="B1347">
            <v>0</v>
          </cell>
          <cell r="C1347">
            <v>0</v>
          </cell>
        </row>
        <row r="1348">
          <cell r="B1348">
            <v>9</v>
          </cell>
          <cell r="C1348">
            <v>11</v>
          </cell>
        </row>
        <row r="1349">
          <cell r="B1349">
            <v>7</v>
          </cell>
          <cell r="C1349">
            <v>8</v>
          </cell>
        </row>
        <row r="1350">
          <cell r="B1350">
            <v>7</v>
          </cell>
          <cell r="C1350">
            <v>8</v>
          </cell>
        </row>
        <row r="1351">
          <cell r="B1351">
            <v>4</v>
          </cell>
          <cell r="C1351">
            <v>4</v>
          </cell>
        </row>
        <row r="1352">
          <cell r="B1352">
            <v>19</v>
          </cell>
          <cell r="C1352">
            <v>13</v>
          </cell>
        </row>
        <row r="1353">
          <cell r="B1353">
            <v>1</v>
          </cell>
          <cell r="C1353">
            <v>0</v>
          </cell>
        </row>
        <row r="1354">
          <cell r="B1354">
            <v>14</v>
          </cell>
          <cell r="C1354">
            <v>9</v>
          </cell>
        </row>
        <row r="1355">
          <cell r="B1355">
            <v>8</v>
          </cell>
          <cell r="C1355">
            <v>8</v>
          </cell>
        </row>
        <row r="1356">
          <cell r="B1356">
            <v>12</v>
          </cell>
          <cell r="C1356">
            <v>12</v>
          </cell>
        </row>
        <row r="1357">
          <cell r="B1357">
            <v>11</v>
          </cell>
          <cell r="C1357">
            <v>7</v>
          </cell>
        </row>
        <row r="1358">
          <cell r="B1358">
            <v>4</v>
          </cell>
          <cell r="C1358">
            <v>4</v>
          </cell>
        </row>
        <row r="1359">
          <cell r="B1359">
            <v>54</v>
          </cell>
          <cell r="C1359">
            <v>62</v>
          </cell>
        </row>
        <row r="1360">
          <cell r="B1360">
            <v>3</v>
          </cell>
          <cell r="C1360">
            <v>3</v>
          </cell>
        </row>
        <row r="1361">
          <cell r="B1361">
            <v>2</v>
          </cell>
          <cell r="C1361">
            <v>2</v>
          </cell>
        </row>
        <row r="1362">
          <cell r="B1362">
            <v>7</v>
          </cell>
          <cell r="C1362">
            <v>8</v>
          </cell>
        </row>
        <row r="1363">
          <cell r="B1363">
            <v>9</v>
          </cell>
          <cell r="C1363">
            <v>10</v>
          </cell>
        </row>
        <row r="1364">
          <cell r="B1364">
            <v>21</v>
          </cell>
          <cell r="C1364">
            <v>13</v>
          </cell>
        </row>
        <row r="1365">
          <cell r="B1365">
            <v>12</v>
          </cell>
          <cell r="C1365">
            <v>13</v>
          </cell>
        </row>
        <row r="1366">
          <cell r="B1366">
            <v>6</v>
          </cell>
          <cell r="C1366">
            <v>8</v>
          </cell>
        </row>
        <row r="1367">
          <cell r="B1367">
            <v>11</v>
          </cell>
          <cell r="C1367">
            <v>10</v>
          </cell>
        </row>
        <row r="1368">
          <cell r="B1368">
            <v>0</v>
          </cell>
          <cell r="C1368">
            <v>0</v>
          </cell>
        </row>
        <row r="1369">
          <cell r="B1369">
            <v>6</v>
          </cell>
          <cell r="C1369">
            <v>7</v>
          </cell>
        </row>
        <row r="1370">
          <cell r="B1370">
            <v>3</v>
          </cell>
          <cell r="C1370">
            <v>3</v>
          </cell>
        </row>
        <row r="1371">
          <cell r="B1371">
            <v>9</v>
          </cell>
          <cell r="C1371">
            <v>10</v>
          </cell>
        </row>
        <row r="1372">
          <cell r="B1372">
            <v>3</v>
          </cell>
          <cell r="C1372">
            <v>3</v>
          </cell>
        </row>
        <row r="1373">
          <cell r="B1373">
            <v>10</v>
          </cell>
          <cell r="C1373">
            <v>11</v>
          </cell>
        </row>
        <row r="1374">
          <cell r="B1374">
            <v>20</v>
          </cell>
          <cell r="C1374">
            <v>20</v>
          </cell>
        </row>
        <row r="1375">
          <cell r="B1375">
            <v>19</v>
          </cell>
          <cell r="C1375">
            <v>20</v>
          </cell>
        </row>
        <row r="1376">
          <cell r="B1376">
            <v>5</v>
          </cell>
          <cell r="C1376">
            <v>4</v>
          </cell>
        </row>
        <row r="1377">
          <cell r="B1377">
            <v>11</v>
          </cell>
          <cell r="C1377">
            <v>10</v>
          </cell>
        </row>
        <row r="1378">
          <cell r="B1378">
            <v>8</v>
          </cell>
          <cell r="C1378">
            <v>8</v>
          </cell>
        </row>
        <row r="1379">
          <cell r="B1379">
            <v>11</v>
          </cell>
          <cell r="C1379">
            <v>11</v>
          </cell>
        </row>
        <row r="1380">
          <cell r="B1380">
            <v>6</v>
          </cell>
          <cell r="C1380">
            <v>7</v>
          </cell>
        </row>
        <row r="1381">
          <cell r="B1381">
            <v>5</v>
          </cell>
          <cell r="C1381">
            <v>3</v>
          </cell>
        </row>
        <row r="1382">
          <cell r="B1382">
            <v>13</v>
          </cell>
          <cell r="C1382">
            <v>11</v>
          </cell>
        </row>
        <row r="1383">
          <cell r="B1383">
            <v>6</v>
          </cell>
          <cell r="C1383">
            <v>5</v>
          </cell>
        </row>
        <row r="1384">
          <cell r="B1384">
            <v>8</v>
          </cell>
          <cell r="C1384">
            <v>7</v>
          </cell>
        </row>
        <row r="1385">
          <cell r="B1385">
            <v>5</v>
          </cell>
          <cell r="C1385">
            <v>7</v>
          </cell>
        </row>
        <row r="1386">
          <cell r="B1386">
            <v>13</v>
          </cell>
          <cell r="C1386">
            <v>9</v>
          </cell>
        </row>
        <row r="1387">
          <cell r="B1387">
            <v>8</v>
          </cell>
          <cell r="C1387">
            <v>9</v>
          </cell>
        </row>
        <row r="1388">
          <cell r="B1388">
            <v>18</v>
          </cell>
          <cell r="C1388">
            <v>23</v>
          </cell>
        </row>
        <row r="1389">
          <cell r="B1389">
            <v>2</v>
          </cell>
          <cell r="C1389">
            <v>2</v>
          </cell>
        </row>
        <row r="1390">
          <cell r="B1390">
            <v>4</v>
          </cell>
          <cell r="C1390">
            <v>3</v>
          </cell>
        </row>
        <row r="1391">
          <cell r="B1391">
            <v>9</v>
          </cell>
          <cell r="C1391">
            <v>9</v>
          </cell>
        </row>
        <row r="1392">
          <cell r="B1392">
            <v>61</v>
          </cell>
          <cell r="C1392">
            <v>63</v>
          </cell>
        </row>
        <row r="1393">
          <cell r="B1393">
            <v>14</v>
          </cell>
          <cell r="C1393">
            <v>11</v>
          </cell>
        </row>
        <row r="1394">
          <cell r="B1394">
            <v>3</v>
          </cell>
          <cell r="C1394">
            <v>3</v>
          </cell>
        </row>
        <row r="1395">
          <cell r="B1395">
            <v>1</v>
          </cell>
          <cell r="C1395">
            <v>1</v>
          </cell>
        </row>
        <row r="1396">
          <cell r="B1396">
            <v>26</v>
          </cell>
          <cell r="C1396">
            <v>19</v>
          </cell>
        </row>
        <row r="1397">
          <cell r="B1397">
            <v>8</v>
          </cell>
          <cell r="C1397">
            <v>11</v>
          </cell>
        </row>
        <row r="1398">
          <cell r="B1398">
            <v>0</v>
          </cell>
          <cell r="C1398">
            <v>0</v>
          </cell>
        </row>
        <row r="1399">
          <cell r="B1399">
            <v>15</v>
          </cell>
          <cell r="C1399">
            <v>10</v>
          </cell>
        </row>
        <row r="1400">
          <cell r="B1400">
            <v>31</v>
          </cell>
          <cell r="C1400">
            <v>34</v>
          </cell>
        </row>
        <row r="1401">
          <cell r="B1401">
            <v>15</v>
          </cell>
          <cell r="C1401">
            <v>12</v>
          </cell>
        </row>
        <row r="1402">
          <cell r="B1402">
            <v>13</v>
          </cell>
          <cell r="C1402">
            <v>13</v>
          </cell>
        </row>
        <row r="1403">
          <cell r="B1403">
            <v>6</v>
          </cell>
          <cell r="C1403">
            <v>7</v>
          </cell>
        </row>
        <row r="1404">
          <cell r="B1404">
            <v>0</v>
          </cell>
          <cell r="C1404">
            <v>0</v>
          </cell>
        </row>
        <row r="1405">
          <cell r="B1405">
            <v>8</v>
          </cell>
          <cell r="C1405">
            <v>9</v>
          </cell>
        </row>
        <row r="1406">
          <cell r="B1406">
            <v>9</v>
          </cell>
          <cell r="C1406">
            <v>10</v>
          </cell>
        </row>
        <row r="1407">
          <cell r="B1407">
            <v>29</v>
          </cell>
          <cell r="C1407">
            <v>32</v>
          </cell>
        </row>
        <row r="1408">
          <cell r="B1408">
            <v>7</v>
          </cell>
          <cell r="C1408">
            <v>9</v>
          </cell>
        </row>
        <row r="1409">
          <cell r="B1409">
            <v>5</v>
          </cell>
          <cell r="C1409">
            <v>3</v>
          </cell>
        </row>
        <row r="1410">
          <cell r="B1410">
            <v>5</v>
          </cell>
          <cell r="C1410">
            <v>4</v>
          </cell>
        </row>
        <row r="1411">
          <cell r="B1411">
            <v>2</v>
          </cell>
          <cell r="C1411">
            <v>1</v>
          </cell>
        </row>
        <row r="1412">
          <cell r="B1412">
            <v>15</v>
          </cell>
          <cell r="C1412">
            <v>15</v>
          </cell>
        </row>
        <row r="1413">
          <cell r="B1413">
            <v>8</v>
          </cell>
          <cell r="C1413">
            <v>7</v>
          </cell>
        </row>
        <row r="1414">
          <cell r="B1414">
            <v>11</v>
          </cell>
          <cell r="C1414">
            <v>11</v>
          </cell>
        </row>
        <row r="1415">
          <cell r="B1415">
            <v>8</v>
          </cell>
          <cell r="C1415">
            <v>8</v>
          </cell>
        </row>
        <row r="1416">
          <cell r="B1416">
            <v>8</v>
          </cell>
          <cell r="C1416">
            <v>5</v>
          </cell>
        </row>
        <row r="1417">
          <cell r="B1417">
            <v>16</v>
          </cell>
          <cell r="C1417">
            <v>13</v>
          </cell>
        </row>
        <row r="1418">
          <cell r="B1418">
            <v>5</v>
          </cell>
          <cell r="C1418">
            <v>3</v>
          </cell>
        </row>
        <row r="1419">
          <cell r="B1419">
            <v>32</v>
          </cell>
          <cell r="C1419">
            <v>28</v>
          </cell>
        </row>
        <row r="1420">
          <cell r="B1420">
            <v>16</v>
          </cell>
          <cell r="C1420">
            <v>13</v>
          </cell>
        </row>
        <row r="1421">
          <cell r="B1421">
            <v>18</v>
          </cell>
          <cell r="C1421">
            <v>18</v>
          </cell>
        </row>
        <row r="1422">
          <cell r="B1422">
            <v>9</v>
          </cell>
          <cell r="C1422">
            <v>5</v>
          </cell>
        </row>
        <row r="1423">
          <cell r="B1423">
            <v>25</v>
          </cell>
          <cell r="C1423">
            <v>29</v>
          </cell>
        </row>
        <row r="1424">
          <cell r="B1424">
            <v>11</v>
          </cell>
          <cell r="C1424">
            <v>13</v>
          </cell>
        </row>
        <row r="1425">
          <cell r="B1425">
            <v>11</v>
          </cell>
          <cell r="C1425">
            <v>8</v>
          </cell>
        </row>
        <row r="1426">
          <cell r="B1426">
            <v>6</v>
          </cell>
          <cell r="C1426">
            <v>5</v>
          </cell>
        </row>
        <row r="1427">
          <cell r="B1427">
            <v>29</v>
          </cell>
          <cell r="C1427">
            <v>21</v>
          </cell>
        </row>
        <row r="1428">
          <cell r="B1428">
            <v>3</v>
          </cell>
          <cell r="C1428">
            <v>3</v>
          </cell>
        </row>
        <row r="1429">
          <cell r="B1429">
            <v>5</v>
          </cell>
          <cell r="C1429">
            <v>2</v>
          </cell>
        </row>
        <row r="1430">
          <cell r="B1430">
            <v>5</v>
          </cell>
          <cell r="C1430">
            <v>4</v>
          </cell>
        </row>
        <row r="1431">
          <cell r="B1431">
            <v>13</v>
          </cell>
          <cell r="C1431">
            <v>13</v>
          </cell>
        </row>
        <row r="1432">
          <cell r="B1432">
            <v>4</v>
          </cell>
          <cell r="C1432">
            <v>3</v>
          </cell>
        </row>
        <row r="1433">
          <cell r="B1433">
            <v>15</v>
          </cell>
          <cell r="C1433">
            <v>16</v>
          </cell>
        </row>
        <row r="1434">
          <cell r="B1434">
            <v>10</v>
          </cell>
          <cell r="C1434">
            <v>12</v>
          </cell>
        </row>
        <row r="1435">
          <cell r="B1435">
            <v>12</v>
          </cell>
          <cell r="C1435">
            <v>12</v>
          </cell>
        </row>
        <row r="1436">
          <cell r="B1436">
            <v>7</v>
          </cell>
          <cell r="C1436">
            <v>8</v>
          </cell>
        </row>
        <row r="1437">
          <cell r="B1437">
            <v>8</v>
          </cell>
          <cell r="C1437">
            <v>8</v>
          </cell>
        </row>
        <row r="1438">
          <cell r="B1438">
            <v>8</v>
          </cell>
          <cell r="C1438">
            <v>8</v>
          </cell>
        </row>
        <row r="1439">
          <cell r="B1439">
            <v>4</v>
          </cell>
          <cell r="C1439">
            <v>4</v>
          </cell>
        </row>
        <row r="1440">
          <cell r="B1440">
            <v>2</v>
          </cell>
          <cell r="C1440">
            <v>2</v>
          </cell>
        </row>
        <row r="1441">
          <cell r="B1441">
            <v>13</v>
          </cell>
          <cell r="C1441">
            <v>13</v>
          </cell>
        </row>
        <row r="1442">
          <cell r="B1442">
            <v>20</v>
          </cell>
          <cell r="C1442">
            <v>16</v>
          </cell>
        </row>
        <row r="1443">
          <cell r="B1443">
            <v>4</v>
          </cell>
          <cell r="C1443">
            <v>3</v>
          </cell>
        </row>
        <row r="1444">
          <cell r="B1444">
            <v>2</v>
          </cell>
          <cell r="C1444">
            <v>2</v>
          </cell>
        </row>
        <row r="1445">
          <cell r="B1445">
            <v>3</v>
          </cell>
          <cell r="C1445">
            <v>3</v>
          </cell>
        </row>
        <row r="1446">
          <cell r="B1446">
            <v>2</v>
          </cell>
          <cell r="C1446">
            <v>3</v>
          </cell>
        </row>
        <row r="1447">
          <cell r="B1447">
            <v>29</v>
          </cell>
          <cell r="C1447">
            <v>34</v>
          </cell>
        </row>
        <row r="1448">
          <cell r="B1448">
            <v>28</v>
          </cell>
          <cell r="C1448">
            <v>29</v>
          </cell>
        </row>
        <row r="1449">
          <cell r="B1449">
            <v>4</v>
          </cell>
          <cell r="C1449">
            <v>3</v>
          </cell>
        </row>
        <row r="1450">
          <cell r="B1450">
            <v>4</v>
          </cell>
          <cell r="C1450">
            <v>4</v>
          </cell>
        </row>
        <row r="1451">
          <cell r="B1451">
            <v>2</v>
          </cell>
          <cell r="C1451">
            <v>0</v>
          </cell>
        </row>
        <row r="1452">
          <cell r="B1452">
            <v>9</v>
          </cell>
          <cell r="C1452">
            <v>9</v>
          </cell>
        </row>
        <row r="1453">
          <cell r="B1453">
            <v>3</v>
          </cell>
          <cell r="C1453">
            <v>3</v>
          </cell>
        </row>
        <row r="1454">
          <cell r="B1454">
            <v>8</v>
          </cell>
          <cell r="C1454">
            <v>5</v>
          </cell>
        </row>
        <row r="1455">
          <cell r="B1455">
            <v>24</v>
          </cell>
          <cell r="C1455">
            <v>23</v>
          </cell>
        </row>
        <row r="1456">
          <cell r="B1456">
            <v>16</v>
          </cell>
          <cell r="C1456">
            <v>18</v>
          </cell>
        </row>
        <row r="1457">
          <cell r="B1457">
            <v>20</v>
          </cell>
          <cell r="C1457">
            <v>16</v>
          </cell>
        </row>
        <row r="1458">
          <cell r="B1458">
            <v>8</v>
          </cell>
          <cell r="C1458">
            <v>7</v>
          </cell>
        </row>
        <row r="1459">
          <cell r="B1459">
            <v>7</v>
          </cell>
          <cell r="C1459">
            <v>3</v>
          </cell>
        </row>
        <row r="1460">
          <cell r="B1460">
            <v>10</v>
          </cell>
          <cell r="C1460">
            <v>10</v>
          </cell>
        </row>
        <row r="1461">
          <cell r="B1461">
            <v>10</v>
          </cell>
          <cell r="C1461">
            <v>9</v>
          </cell>
        </row>
        <row r="1462">
          <cell r="B1462">
            <v>15</v>
          </cell>
          <cell r="C1462">
            <v>9</v>
          </cell>
        </row>
        <row r="1463">
          <cell r="B1463">
            <v>0</v>
          </cell>
          <cell r="C1463">
            <v>0</v>
          </cell>
        </row>
        <row r="1464">
          <cell r="B1464">
            <v>10</v>
          </cell>
          <cell r="C1464">
            <v>7</v>
          </cell>
        </row>
        <row r="1465">
          <cell r="B1465">
            <v>9</v>
          </cell>
          <cell r="C1465">
            <v>10</v>
          </cell>
        </row>
        <row r="1466">
          <cell r="B1466">
            <v>10</v>
          </cell>
          <cell r="C1466">
            <v>9</v>
          </cell>
        </row>
        <row r="1467">
          <cell r="B1467">
            <v>17</v>
          </cell>
          <cell r="C1467">
            <v>13</v>
          </cell>
        </row>
        <row r="1468">
          <cell r="B1468">
            <v>31</v>
          </cell>
          <cell r="C1468">
            <v>28</v>
          </cell>
        </row>
        <row r="1469">
          <cell r="B1469">
            <v>28</v>
          </cell>
          <cell r="C1469">
            <v>30</v>
          </cell>
        </row>
        <row r="1470">
          <cell r="B1470">
            <v>14</v>
          </cell>
          <cell r="C1470">
            <v>15</v>
          </cell>
        </row>
        <row r="1471">
          <cell r="B1471">
            <v>8</v>
          </cell>
          <cell r="C1471">
            <v>2</v>
          </cell>
        </row>
        <row r="1472">
          <cell r="B1472">
            <v>9</v>
          </cell>
          <cell r="C1472">
            <v>5</v>
          </cell>
        </row>
        <row r="1473">
          <cell r="B1473">
            <v>2</v>
          </cell>
          <cell r="C1473">
            <v>2</v>
          </cell>
        </row>
        <row r="1474">
          <cell r="B1474">
            <v>26</v>
          </cell>
          <cell r="C1474">
            <v>23</v>
          </cell>
        </row>
        <row r="1475">
          <cell r="B1475">
            <v>9</v>
          </cell>
          <cell r="C1475">
            <v>9</v>
          </cell>
        </row>
        <row r="1476">
          <cell r="B1476">
            <v>37</v>
          </cell>
          <cell r="C1476">
            <v>38</v>
          </cell>
        </row>
        <row r="1477">
          <cell r="B1477">
            <v>3</v>
          </cell>
          <cell r="C1477">
            <v>2</v>
          </cell>
        </row>
        <row r="1478">
          <cell r="B1478">
            <v>5</v>
          </cell>
          <cell r="C1478">
            <v>5</v>
          </cell>
        </row>
        <row r="1479">
          <cell r="B1479">
            <v>4</v>
          </cell>
          <cell r="C1479">
            <v>4</v>
          </cell>
        </row>
        <row r="1480">
          <cell r="B1480">
            <v>8</v>
          </cell>
          <cell r="C1480">
            <v>9</v>
          </cell>
        </row>
        <row r="1481">
          <cell r="B1481">
            <v>10</v>
          </cell>
          <cell r="C1481">
            <v>7</v>
          </cell>
        </row>
        <row r="1482">
          <cell r="B1482">
            <v>12</v>
          </cell>
          <cell r="C1482">
            <v>12</v>
          </cell>
        </row>
        <row r="1483">
          <cell r="B1483">
            <v>0</v>
          </cell>
          <cell r="C1483">
            <v>0</v>
          </cell>
        </row>
        <row r="1484">
          <cell r="B1484">
            <v>10</v>
          </cell>
          <cell r="C1484">
            <v>8</v>
          </cell>
        </row>
        <row r="1485">
          <cell r="B1485">
            <v>5</v>
          </cell>
          <cell r="C1485">
            <v>4</v>
          </cell>
        </row>
        <row r="1486">
          <cell r="B1486">
            <v>8</v>
          </cell>
          <cell r="C1486">
            <v>5</v>
          </cell>
        </row>
        <row r="1487">
          <cell r="B1487">
            <v>6</v>
          </cell>
          <cell r="C1487">
            <v>5</v>
          </cell>
        </row>
        <row r="1488">
          <cell r="B1488">
            <v>8</v>
          </cell>
          <cell r="C1488">
            <v>4</v>
          </cell>
        </row>
        <row r="1489">
          <cell r="B1489">
            <v>32</v>
          </cell>
          <cell r="C1489">
            <v>32</v>
          </cell>
        </row>
        <row r="1490">
          <cell r="B1490">
            <v>7</v>
          </cell>
          <cell r="C1490">
            <v>5</v>
          </cell>
        </row>
        <row r="1491">
          <cell r="B1491">
            <v>18</v>
          </cell>
          <cell r="C1491">
            <v>20</v>
          </cell>
        </row>
        <row r="1492">
          <cell r="B1492">
            <v>8</v>
          </cell>
          <cell r="C1492">
            <v>8</v>
          </cell>
        </row>
        <row r="1493">
          <cell r="B1493">
            <v>20</v>
          </cell>
          <cell r="C1493">
            <v>13</v>
          </cell>
        </row>
        <row r="1494">
          <cell r="B1494">
            <v>53</v>
          </cell>
          <cell r="C1494">
            <v>55</v>
          </cell>
        </row>
        <row r="1495">
          <cell r="B1495">
            <v>6</v>
          </cell>
          <cell r="C1495">
            <v>3</v>
          </cell>
        </row>
        <row r="1496">
          <cell r="B1496">
            <v>3</v>
          </cell>
          <cell r="C1496">
            <v>2</v>
          </cell>
        </row>
        <row r="1497">
          <cell r="B1497">
            <v>15</v>
          </cell>
          <cell r="C1497">
            <v>11</v>
          </cell>
        </row>
        <row r="1498">
          <cell r="B1498">
            <v>6</v>
          </cell>
          <cell r="C1498">
            <v>7</v>
          </cell>
        </row>
        <row r="1499">
          <cell r="B1499">
            <v>8</v>
          </cell>
          <cell r="C1499">
            <v>7</v>
          </cell>
        </row>
        <row r="1500">
          <cell r="B1500">
            <v>12</v>
          </cell>
          <cell r="C1500">
            <v>10</v>
          </cell>
        </row>
        <row r="1501">
          <cell r="B1501">
            <v>10</v>
          </cell>
          <cell r="C1501">
            <v>9</v>
          </cell>
        </row>
        <row r="1502">
          <cell r="B1502">
            <v>1</v>
          </cell>
          <cell r="C1502">
            <v>1</v>
          </cell>
        </row>
        <row r="1503">
          <cell r="B1503">
            <v>7</v>
          </cell>
          <cell r="C1503">
            <v>5</v>
          </cell>
        </row>
        <row r="1504">
          <cell r="B1504">
            <v>9</v>
          </cell>
          <cell r="C1504">
            <v>5</v>
          </cell>
        </row>
        <row r="1505">
          <cell r="B1505">
            <v>10</v>
          </cell>
          <cell r="C1505">
            <v>10</v>
          </cell>
        </row>
        <row r="1506">
          <cell r="B1506">
            <v>6</v>
          </cell>
          <cell r="C1506">
            <v>5</v>
          </cell>
        </row>
        <row r="1507">
          <cell r="B1507">
            <v>1</v>
          </cell>
          <cell r="C1507">
            <v>1</v>
          </cell>
        </row>
        <row r="1508">
          <cell r="B1508">
            <v>1</v>
          </cell>
          <cell r="C1508">
            <v>2</v>
          </cell>
        </row>
        <row r="1509">
          <cell r="B1509">
            <v>8</v>
          </cell>
          <cell r="C1509">
            <v>8</v>
          </cell>
        </row>
        <row r="1510">
          <cell r="B1510">
            <v>0</v>
          </cell>
          <cell r="C1510">
            <v>0</v>
          </cell>
        </row>
        <row r="1511">
          <cell r="B1511">
            <v>11</v>
          </cell>
          <cell r="C1511">
            <v>10</v>
          </cell>
        </row>
        <row r="1512">
          <cell r="B1512">
            <v>5</v>
          </cell>
          <cell r="C1512">
            <v>4</v>
          </cell>
        </row>
        <row r="1513">
          <cell r="B1513">
            <v>6</v>
          </cell>
          <cell r="C1513">
            <v>5</v>
          </cell>
        </row>
        <row r="1514">
          <cell r="B1514">
            <v>16</v>
          </cell>
          <cell r="C1514">
            <v>16</v>
          </cell>
        </row>
        <row r="1515">
          <cell r="B1515">
            <v>4</v>
          </cell>
          <cell r="C1515">
            <v>3</v>
          </cell>
        </row>
        <row r="1516">
          <cell r="B1516">
            <v>3</v>
          </cell>
          <cell r="C1516">
            <v>2</v>
          </cell>
        </row>
        <row r="1517">
          <cell r="B1517">
            <v>6</v>
          </cell>
          <cell r="C1517">
            <v>3</v>
          </cell>
        </row>
        <row r="1518">
          <cell r="B1518">
            <v>17</v>
          </cell>
          <cell r="C1518">
            <v>19</v>
          </cell>
        </row>
        <row r="1519">
          <cell r="B1519">
            <v>7</v>
          </cell>
          <cell r="C1519">
            <v>7</v>
          </cell>
        </row>
        <row r="1520">
          <cell r="B1520">
            <v>6</v>
          </cell>
          <cell r="C1520">
            <v>8</v>
          </cell>
        </row>
        <row r="1521">
          <cell r="B1521">
            <v>13</v>
          </cell>
          <cell r="C1521">
            <v>11</v>
          </cell>
        </row>
        <row r="1522">
          <cell r="B1522">
            <v>11</v>
          </cell>
          <cell r="C1522">
            <v>13</v>
          </cell>
        </row>
        <row r="1523">
          <cell r="B1523">
            <v>6</v>
          </cell>
          <cell r="C1523">
            <v>5</v>
          </cell>
        </row>
        <row r="1524">
          <cell r="B1524">
            <v>7</v>
          </cell>
          <cell r="C1524">
            <v>8</v>
          </cell>
        </row>
        <row r="1525">
          <cell r="B1525">
            <v>20</v>
          </cell>
          <cell r="C1525">
            <v>22</v>
          </cell>
        </row>
        <row r="1526">
          <cell r="B1526">
            <v>2</v>
          </cell>
          <cell r="C1526">
            <v>1</v>
          </cell>
        </row>
        <row r="1527">
          <cell r="B1527">
            <v>3</v>
          </cell>
          <cell r="C1527">
            <v>3</v>
          </cell>
        </row>
        <row r="1528">
          <cell r="B1528">
            <v>14</v>
          </cell>
          <cell r="C1528">
            <v>17</v>
          </cell>
        </row>
        <row r="1529">
          <cell r="B1529">
            <v>6</v>
          </cell>
          <cell r="C1529">
            <v>5</v>
          </cell>
        </row>
        <row r="1530">
          <cell r="B1530">
            <v>6</v>
          </cell>
          <cell r="C1530">
            <v>7</v>
          </cell>
        </row>
        <row r="1531">
          <cell r="B1531">
            <v>3</v>
          </cell>
          <cell r="C1531">
            <v>2</v>
          </cell>
        </row>
        <row r="1532">
          <cell r="B1532">
            <v>9</v>
          </cell>
          <cell r="C1532">
            <v>8</v>
          </cell>
        </row>
        <row r="1533">
          <cell r="B1533">
            <v>1</v>
          </cell>
          <cell r="C1533">
            <v>1</v>
          </cell>
        </row>
        <row r="1534">
          <cell r="B1534">
            <v>2</v>
          </cell>
          <cell r="C1534">
            <v>2</v>
          </cell>
        </row>
        <row r="1535">
          <cell r="B1535">
            <v>13</v>
          </cell>
          <cell r="C1535">
            <v>11</v>
          </cell>
        </row>
        <row r="1536">
          <cell r="B1536">
            <v>8</v>
          </cell>
          <cell r="C1536">
            <v>7</v>
          </cell>
        </row>
        <row r="1537">
          <cell r="B1537">
            <v>4</v>
          </cell>
          <cell r="C1537">
            <v>4</v>
          </cell>
        </row>
        <row r="1538">
          <cell r="B1538">
            <v>10</v>
          </cell>
          <cell r="C1538">
            <v>11</v>
          </cell>
        </row>
        <row r="1539">
          <cell r="B1539">
            <v>6</v>
          </cell>
          <cell r="C1539">
            <v>5</v>
          </cell>
        </row>
        <row r="1540">
          <cell r="B1540">
            <v>6</v>
          </cell>
          <cell r="C1540">
            <v>5</v>
          </cell>
        </row>
        <row r="1541">
          <cell r="B1541">
            <v>15</v>
          </cell>
          <cell r="C1541">
            <v>16</v>
          </cell>
        </row>
        <row r="1542">
          <cell r="B1542">
            <v>4</v>
          </cell>
          <cell r="C1542">
            <v>4</v>
          </cell>
        </row>
        <row r="1543">
          <cell r="B1543">
            <v>12</v>
          </cell>
          <cell r="C1543">
            <v>15</v>
          </cell>
        </row>
        <row r="1544">
          <cell r="B1544">
            <v>2</v>
          </cell>
          <cell r="C1544">
            <v>2</v>
          </cell>
        </row>
        <row r="1545">
          <cell r="B1545">
            <v>3</v>
          </cell>
          <cell r="C1545">
            <v>3</v>
          </cell>
        </row>
        <row r="1546">
          <cell r="B1546">
            <v>14</v>
          </cell>
          <cell r="C1546">
            <v>13</v>
          </cell>
        </row>
        <row r="1547">
          <cell r="B1547">
            <v>23</v>
          </cell>
          <cell r="C1547">
            <v>22</v>
          </cell>
        </row>
        <row r="1548">
          <cell r="B1548">
            <v>18</v>
          </cell>
          <cell r="C1548">
            <v>20</v>
          </cell>
        </row>
        <row r="1549">
          <cell r="B1549">
            <v>33</v>
          </cell>
          <cell r="C1549">
            <v>22</v>
          </cell>
        </row>
        <row r="1550">
          <cell r="B1550">
            <v>5</v>
          </cell>
          <cell r="C1550">
            <v>5</v>
          </cell>
        </row>
        <row r="1551">
          <cell r="B1551">
            <v>7</v>
          </cell>
          <cell r="C1551">
            <v>7</v>
          </cell>
        </row>
        <row r="1552">
          <cell r="B1552">
            <v>10</v>
          </cell>
          <cell r="C1552">
            <v>9</v>
          </cell>
        </row>
        <row r="1553">
          <cell r="B1553">
            <v>2</v>
          </cell>
          <cell r="C1553">
            <v>1</v>
          </cell>
        </row>
        <row r="1554">
          <cell r="B1554">
            <v>6</v>
          </cell>
          <cell r="C1554">
            <v>7</v>
          </cell>
        </row>
        <row r="1555">
          <cell r="B1555">
            <v>0</v>
          </cell>
          <cell r="C1555">
            <v>0</v>
          </cell>
        </row>
        <row r="1556">
          <cell r="B1556">
            <v>5</v>
          </cell>
          <cell r="C1556">
            <v>3</v>
          </cell>
        </row>
        <row r="1557">
          <cell r="B1557">
            <v>20</v>
          </cell>
          <cell r="C1557">
            <v>17</v>
          </cell>
        </row>
        <row r="1558">
          <cell r="B1558">
            <v>54</v>
          </cell>
          <cell r="C1558">
            <v>54</v>
          </cell>
        </row>
        <row r="1559">
          <cell r="B1559">
            <v>6</v>
          </cell>
          <cell r="C1559">
            <v>5</v>
          </cell>
        </row>
        <row r="1560">
          <cell r="B1560">
            <v>3</v>
          </cell>
          <cell r="C1560">
            <v>4</v>
          </cell>
        </row>
        <row r="1561">
          <cell r="B1561">
            <v>11</v>
          </cell>
          <cell r="C1561">
            <v>13</v>
          </cell>
        </row>
        <row r="1562">
          <cell r="B1562">
            <v>46</v>
          </cell>
          <cell r="C1562">
            <v>46</v>
          </cell>
        </row>
        <row r="1563">
          <cell r="B1563">
            <v>21</v>
          </cell>
          <cell r="C1563">
            <v>22</v>
          </cell>
        </row>
        <row r="1564">
          <cell r="B1564">
            <v>6</v>
          </cell>
          <cell r="C1564">
            <v>7</v>
          </cell>
        </row>
        <row r="1565">
          <cell r="B1565">
            <v>7</v>
          </cell>
          <cell r="C1565">
            <v>5</v>
          </cell>
        </row>
        <row r="1566">
          <cell r="B1566">
            <v>72</v>
          </cell>
          <cell r="C1566">
            <v>78</v>
          </cell>
        </row>
        <row r="1567">
          <cell r="B1567">
            <v>4</v>
          </cell>
          <cell r="C1567">
            <v>3</v>
          </cell>
        </row>
        <row r="1568">
          <cell r="B1568">
            <v>8</v>
          </cell>
          <cell r="C1568">
            <v>8</v>
          </cell>
        </row>
        <row r="1569">
          <cell r="B1569">
            <v>4</v>
          </cell>
          <cell r="C1569">
            <v>4</v>
          </cell>
        </row>
        <row r="1570">
          <cell r="B1570">
            <v>20</v>
          </cell>
          <cell r="C1570">
            <v>18</v>
          </cell>
        </row>
        <row r="1571">
          <cell r="B1571">
            <v>4</v>
          </cell>
          <cell r="C1571">
            <v>3</v>
          </cell>
        </row>
        <row r="1572">
          <cell r="B1572">
            <v>18</v>
          </cell>
          <cell r="C1572">
            <v>18</v>
          </cell>
        </row>
        <row r="1573">
          <cell r="B1573">
            <v>1</v>
          </cell>
          <cell r="C1573">
            <v>1</v>
          </cell>
        </row>
        <row r="1574">
          <cell r="B1574">
            <v>5</v>
          </cell>
          <cell r="C1574">
            <v>5</v>
          </cell>
        </row>
        <row r="1575">
          <cell r="B1575">
            <v>4</v>
          </cell>
          <cell r="C1575">
            <v>3</v>
          </cell>
        </row>
        <row r="1576">
          <cell r="B1576">
            <v>2</v>
          </cell>
          <cell r="C1576">
            <v>2</v>
          </cell>
        </row>
        <row r="1577">
          <cell r="B1577">
            <v>9</v>
          </cell>
          <cell r="C1577">
            <v>8</v>
          </cell>
        </row>
        <row r="1578">
          <cell r="B1578">
            <v>13</v>
          </cell>
          <cell r="C1578">
            <v>11</v>
          </cell>
        </row>
        <row r="1579">
          <cell r="B1579">
            <v>1</v>
          </cell>
          <cell r="C1579">
            <v>1</v>
          </cell>
        </row>
        <row r="1580">
          <cell r="B1580">
            <v>54</v>
          </cell>
          <cell r="C1580">
            <v>54</v>
          </cell>
        </row>
        <row r="1581">
          <cell r="B1581">
            <v>17</v>
          </cell>
          <cell r="C1581">
            <v>16</v>
          </cell>
        </row>
        <row r="1582">
          <cell r="B1582">
            <v>6</v>
          </cell>
          <cell r="C1582">
            <v>5</v>
          </cell>
        </row>
        <row r="1583">
          <cell r="B1583">
            <v>7</v>
          </cell>
          <cell r="C1583">
            <v>8</v>
          </cell>
        </row>
        <row r="1584">
          <cell r="B1584">
            <v>2</v>
          </cell>
          <cell r="C1584">
            <v>0</v>
          </cell>
        </row>
        <row r="1585">
          <cell r="B1585">
            <v>8</v>
          </cell>
          <cell r="C1585">
            <v>10</v>
          </cell>
        </row>
        <row r="1586">
          <cell r="B1586">
            <v>4</v>
          </cell>
          <cell r="C1586">
            <v>4</v>
          </cell>
        </row>
        <row r="1587">
          <cell r="B1587">
            <v>2</v>
          </cell>
          <cell r="C1587">
            <v>2</v>
          </cell>
        </row>
        <row r="1588">
          <cell r="B1588">
            <v>5</v>
          </cell>
          <cell r="C1588">
            <v>4</v>
          </cell>
        </row>
        <row r="1589">
          <cell r="B1589">
            <v>13</v>
          </cell>
          <cell r="C1589">
            <v>10</v>
          </cell>
        </row>
        <row r="1590">
          <cell r="B1590">
            <v>8</v>
          </cell>
          <cell r="C1590">
            <v>10</v>
          </cell>
        </row>
        <row r="1591">
          <cell r="B1591">
            <v>15</v>
          </cell>
          <cell r="C1591">
            <v>15</v>
          </cell>
        </row>
        <row r="1592">
          <cell r="B1592">
            <v>24</v>
          </cell>
          <cell r="C1592">
            <v>27</v>
          </cell>
        </row>
        <row r="1593">
          <cell r="B1593">
            <v>14</v>
          </cell>
          <cell r="C1593">
            <v>15</v>
          </cell>
        </row>
        <row r="1594">
          <cell r="B1594">
            <v>10</v>
          </cell>
          <cell r="C1594">
            <v>11</v>
          </cell>
        </row>
        <row r="1595">
          <cell r="B1595">
            <v>8</v>
          </cell>
          <cell r="C1595">
            <v>9</v>
          </cell>
        </row>
        <row r="1596">
          <cell r="B1596">
            <v>10</v>
          </cell>
          <cell r="C1596">
            <v>4</v>
          </cell>
        </row>
        <row r="1597">
          <cell r="B1597">
            <v>9</v>
          </cell>
          <cell r="C1597">
            <v>9</v>
          </cell>
        </row>
        <row r="1598">
          <cell r="B1598">
            <v>6</v>
          </cell>
          <cell r="C1598">
            <v>5</v>
          </cell>
        </row>
        <row r="1599">
          <cell r="B1599">
            <v>4</v>
          </cell>
          <cell r="C1599">
            <v>5</v>
          </cell>
        </row>
        <row r="1600">
          <cell r="B1600">
            <v>12</v>
          </cell>
          <cell r="C1600">
            <v>12</v>
          </cell>
        </row>
        <row r="1601">
          <cell r="B1601">
            <v>4</v>
          </cell>
          <cell r="C1601">
            <v>4</v>
          </cell>
        </row>
        <row r="1602">
          <cell r="B1602">
            <v>7</v>
          </cell>
          <cell r="C1602">
            <v>5</v>
          </cell>
        </row>
        <row r="1603">
          <cell r="B1603">
            <v>8</v>
          </cell>
          <cell r="C1603">
            <v>3</v>
          </cell>
        </row>
        <row r="1604">
          <cell r="B1604">
            <v>50</v>
          </cell>
          <cell r="C1604">
            <v>42</v>
          </cell>
        </row>
        <row r="1605">
          <cell r="B1605">
            <v>5</v>
          </cell>
          <cell r="C1605">
            <v>7</v>
          </cell>
        </row>
        <row r="1606">
          <cell r="B1606">
            <v>6</v>
          </cell>
          <cell r="C1606">
            <v>7</v>
          </cell>
        </row>
        <row r="1607">
          <cell r="B1607">
            <v>3</v>
          </cell>
          <cell r="C1607">
            <v>2</v>
          </cell>
        </row>
        <row r="1608">
          <cell r="B1608">
            <v>9</v>
          </cell>
          <cell r="C1608">
            <v>10</v>
          </cell>
        </row>
        <row r="1609">
          <cell r="B1609">
            <v>1</v>
          </cell>
          <cell r="C1609">
            <v>1</v>
          </cell>
        </row>
        <row r="1610">
          <cell r="B1610">
            <v>20</v>
          </cell>
          <cell r="C1610">
            <v>24</v>
          </cell>
        </row>
        <row r="1611">
          <cell r="B1611">
            <v>6</v>
          </cell>
          <cell r="C1611">
            <v>5</v>
          </cell>
        </row>
        <row r="1612">
          <cell r="B1612">
            <v>13</v>
          </cell>
          <cell r="C1612">
            <v>15</v>
          </cell>
        </row>
        <row r="1613">
          <cell r="B1613">
            <v>32</v>
          </cell>
          <cell r="C1613">
            <v>29</v>
          </cell>
        </row>
        <row r="1614">
          <cell r="B1614">
            <v>4</v>
          </cell>
          <cell r="C1614">
            <v>2</v>
          </cell>
        </row>
        <row r="1615">
          <cell r="B1615">
            <v>13</v>
          </cell>
          <cell r="C1615">
            <v>16</v>
          </cell>
        </row>
        <row r="1616">
          <cell r="B1616">
            <v>6</v>
          </cell>
          <cell r="C1616">
            <v>5</v>
          </cell>
        </row>
        <row r="1617">
          <cell r="B1617">
            <v>22</v>
          </cell>
          <cell r="C1617">
            <v>21</v>
          </cell>
        </row>
        <row r="1618">
          <cell r="B1618">
            <v>3</v>
          </cell>
          <cell r="C1618">
            <v>3</v>
          </cell>
        </row>
        <row r="1619">
          <cell r="B1619">
            <v>6</v>
          </cell>
          <cell r="C1619">
            <v>5</v>
          </cell>
        </row>
        <row r="1620">
          <cell r="B1620">
            <v>8</v>
          </cell>
          <cell r="C1620">
            <v>9</v>
          </cell>
        </row>
        <row r="1621">
          <cell r="B1621">
            <v>9</v>
          </cell>
          <cell r="C1621">
            <v>9</v>
          </cell>
        </row>
        <row r="1622">
          <cell r="B1622">
            <v>3</v>
          </cell>
          <cell r="C1622">
            <v>3</v>
          </cell>
        </row>
        <row r="1623">
          <cell r="B1623">
            <v>18</v>
          </cell>
          <cell r="C1623">
            <v>18</v>
          </cell>
        </row>
        <row r="1624">
          <cell r="B1624">
            <v>2</v>
          </cell>
          <cell r="C1624">
            <v>1</v>
          </cell>
        </row>
        <row r="1625">
          <cell r="B1625">
            <v>8</v>
          </cell>
          <cell r="C1625">
            <v>7</v>
          </cell>
        </row>
        <row r="1626">
          <cell r="B1626">
            <v>32</v>
          </cell>
          <cell r="C1626">
            <v>30</v>
          </cell>
        </row>
        <row r="1627">
          <cell r="B1627">
            <v>7</v>
          </cell>
          <cell r="C1627">
            <v>7</v>
          </cell>
        </row>
        <row r="1628">
          <cell r="B1628">
            <v>8</v>
          </cell>
          <cell r="C1628">
            <v>8</v>
          </cell>
        </row>
        <row r="1629">
          <cell r="B1629">
            <v>3</v>
          </cell>
          <cell r="C1629">
            <v>4</v>
          </cell>
        </row>
        <row r="1630">
          <cell r="B1630">
            <v>3</v>
          </cell>
          <cell r="C1630">
            <v>2</v>
          </cell>
        </row>
        <row r="1631">
          <cell r="B1631">
            <v>18</v>
          </cell>
          <cell r="C1631">
            <v>19</v>
          </cell>
        </row>
        <row r="1632">
          <cell r="B1632">
            <v>8</v>
          </cell>
          <cell r="C1632">
            <v>7</v>
          </cell>
        </row>
        <row r="1633">
          <cell r="B1633">
            <v>6</v>
          </cell>
          <cell r="C1633">
            <v>5</v>
          </cell>
        </row>
        <row r="1634">
          <cell r="B1634">
            <v>6</v>
          </cell>
          <cell r="C1634">
            <v>5</v>
          </cell>
        </row>
        <row r="1635">
          <cell r="B1635">
            <v>12</v>
          </cell>
          <cell r="C1635">
            <v>9</v>
          </cell>
        </row>
        <row r="1636">
          <cell r="B1636">
            <v>0</v>
          </cell>
          <cell r="C1636">
            <v>0</v>
          </cell>
        </row>
        <row r="1637">
          <cell r="B1637">
            <v>11</v>
          </cell>
          <cell r="C1637">
            <v>10</v>
          </cell>
        </row>
        <row r="1638">
          <cell r="B1638">
            <v>2</v>
          </cell>
          <cell r="C1638">
            <v>1</v>
          </cell>
        </row>
        <row r="1639">
          <cell r="B1639">
            <v>2</v>
          </cell>
          <cell r="C1639">
            <v>2</v>
          </cell>
        </row>
        <row r="1640">
          <cell r="B1640">
            <v>1</v>
          </cell>
          <cell r="C1640">
            <v>1</v>
          </cell>
        </row>
        <row r="1641">
          <cell r="B1641">
            <v>6</v>
          </cell>
          <cell r="C1641">
            <v>7</v>
          </cell>
        </row>
        <row r="1642">
          <cell r="B1642">
            <v>4</v>
          </cell>
          <cell r="C1642">
            <v>2</v>
          </cell>
        </row>
        <row r="1643">
          <cell r="B1643">
            <v>3</v>
          </cell>
          <cell r="C1643">
            <v>2</v>
          </cell>
        </row>
        <row r="1644">
          <cell r="B1644">
            <v>7</v>
          </cell>
          <cell r="C1644">
            <v>5</v>
          </cell>
        </row>
        <row r="1645">
          <cell r="B1645">
            <v>10</v>
          </cell>
          <cell r="C1645">
            <v>7</v>
          </cell>
        </row>
        <row r="1646">
          <cell r="B1646">
            <v>9</v>
          </cell>
          <cell r="C1646">
            <v>7</v>
          </cell>
        </row>
        <row r="1647">
          <cell r="B1647">
            <v>25</v>
          </cell>
          <cell r="C1647">
            <v>22</v>
          </cell>
        </row>
        <row r="1648">
          <cell r="B1648">
            <v>12</v>
          </cell>
          <cell r="C1648">
            <v>11</v>
          </cell>
        </row>
        <row r="1649">
          <cell r="B1649">
            <v>2</v>
          </cell>
          <cell r="C1649">
            <v>1</v>
          </cell>
        </row>
        <row r="1650">
          <cell r="B1650">
            <v>13</v>
          </cell>
          <cell r="C1650">
            <v>12</v>
          </cell>
        </row>
        <row r="1651">
          <cell r="B1651">
            <v>9</v>
          </cell>
          <cell r="C1651">
            <v>8</v>
          </cell>
        </row>
        <row r="1652">
          <cell r="B1652">
            <v>7</v>
          </cell>
          <cell r="C1652">
            <v>7</v>
          </cell>
        </row>
        <row r="1653">
          <cell r="B1653">
            <v>8</v>
          </cell>
          <cell r="C1653">
            <v>8</v>
          </cell>
        </row>
        <row r="1654">
          <cell r="B1654">
            <v>6</v>
          </cell>
          <cell r="C1654">
            <v>7</v>
          </cell>
        </row>
        <row r="1655">
          <cell r="B1655">
            <v>12</v>
          </cell>
          <cell r="C1655">
            <v>12</v>
          </cell>
        </row>
        <row r="1656">
          <cell r="B1656">
            <v>11</v>
          </cell>
          <cell r="C1656">
            <v>11</v>
          </cell>
        </row>
        <row r="1657">
          <cell r="B1657">
            <v>5</v>
          </cell>
          <cell r="C1657">
            <v>5</v>
          </cell>
        </row>
        <row r="1658">
          <cell r="B1658">
            <v>13</v>
          </cell>
          <cell r="C1658">
            <v>11</v>
          </cell>
        </row>
        <row r="1659">
          <cell r="B1659">
            <v>8</v>
          </cell>
          <cell r="C1659">
            <v>5</v>
          </cell>
        </row>
        <row r="1660">
          <cell r="B1660">
            <v>4</v>
          </cell>
          <cell r="C1660">
            <v>4</v>
          </cell>
        </row>
        <row r="1661">
          <cell r="B1661">
            <v>5</v>
          </cell>
          <cell r="C1661">
            <v>5</v>
          </cell>
        </row>
        <row r="1662">
          <cell r="B1662">
            <v>15</v>
          </cell>
          <cell r="C1662">
            <v>16</v>
          </cell>
        </row>
        <row r="1663">
          <cell r="B1663">
            <v>12</v>
          </cell>
          <cell r="C1663">
            <v>9</v>
          </cell>
        </row>
        <row r="1664">
          <cell r="B1664">
            <v>5</v>
          </cell>
          <cell r="C1664">
            <v>5</v>
          </cell>
        </row>
        <row r="1665">
          <cell r="B1665">
            <v>17</v>
          </cell>
          <cell r="C1665">
            <v>15</v>
          </cell>
        </row>
        <row r="1666">
          <cell r="B1666">
            <v>1</v>
          </cell>
          <cell r="C1666">
            <v>1</v>
          </cell>
        </row>
        <row r="1667">
          <cell r="B1667">
            <v>6</v>
          </cell>
          <cell r="C1667">
            <v>5</v>
          </cell>
        </row>
        <row r="1668">
          <cell r="B1668">
            <v>2</v>
          </cell>
          <cell r="C1668">
            <v>2</v>
          </cell>
        </row>
        <row r="1669">
          <cell r="B1669">
            <v>1</v>
          </cell>
          <cell r="C1669">
            <v>1</v>
          </cell>
        </row>
        <row r="1670">
          <cell r="B1670">
            <v>5</v>
          </cell>
          <cell r="C1670">
            <v>3</v>
          </cell>
        </row>
        <row r="1671">
          <cell r="B1671">
            <v>3</v>
          </cell>
          <cell r="C1671">
            <v>5</v>
          </cell>
        </row>
        <row r="1672">
          <cell r="B1672">
            <v>0</v>
          </cell>
          <cell r="C1672">
            <v>0</v>
          </cell>
        </row>
        <row r="1673">
          <cell r="B1673">
            <v>3</v>
          </cell>
          <cell r="C1673">
            <v>1</v>
          </cell>
        </row>
        <row r="1674">
          <cell r="B1674">
            <v>10</v>
          </cell>
          <cell r="C1674">
            <v>9</v>
          </cell>
        </row>
        <row r="1675">
          <cell r="B1675">
            <v>35</v>
          </cell>
          <cell r="C1675">
            <v>34</v>
          </cell>
        </row>
        <row r="1676">
          <cell r="B1676">
            <v>0</v>
          </cell>
          <cell r="C1676">
            <v>0</v>
          </cell>
        </row>
        <row r="1677">
          <cell r="B1677">
            <v>15</v>
          </cell>
          <cell r="C1677">
            <v>16</v>
          </cell>
        </row>
        <row r="1678">
          <cell r="B1678">
            <v>2</v>
          </cell>
          <cell r="C1678">
            <v>1</v>
          </cell>
        </row>
        <row r="1679">
          <cell r="B1679">
            <v>1</v>
          </cell>
          <cell r="C1679">
            <v>1</v>
          </cell>
        </row>
        <row r="1680">
          <cell r="B1680">
            <v>2</v>
          </cell>
          <cell r="C1680">
            <v>2</v>
          </cell>
        </row>
        <row r="1681">
          <cell r="B1681">
            <v>9</v>
          </cell>
          <cell r="C1681">
            <v>9</v>
          </cell>
        </row>
        <row r="1682">
          <cell r="B1682">
            <v>15</v>
          </cell>
          <cell r="C1682">
            <v>16</v>
          </cell>
        </row>
        <row r="1683">
          <cell r="B1683">
            <v>12</v>
          </cell>
          <cell r="C1683">
            <v>11</v>
          </cell>
        </row>
        <row r="1684">
          <cell r="B1684">
            <v>1</v>
          </cell>
          <cell r="C1684">
            <v>1</v>
          </cell>
        </row>
        <row r="1685">
          <cell r="B1685">
            <v>7</v>
          </cell>
          <cell r="C1685">
            <v>5</v>
          </cell>
        </row>
        <row r="1686">
          <cell r="B1686">
            <v>7</v>
          </cell>
          <cell r="C1686">
            <v>7</v>
          </cell>
        </row>
        <row r="1687">
          <cell r="B1687">
            <v>9</v>
          </cell>
          <cell r="C1687">
            <v>8</v>
          </cell>
        </row>
        <row r="1688">
          <cell r="B1688">
            <v>14</v>
          </cell>
          <cell r="C1688">
            <v>13</v>
          </cell>
        </row>
        <row r="1689">
          <cell r="B1689">
            <v>4</v>
          </cell>
          <cell r="C1689">
            <v>3</v>
          </cell>
        </row>
        <row r="1690">
          <cell r="B1690">
            <v>3</v>
          </cell>
          <cell r="C1690">
            <v>3</v>
          </cell>
        </row>
        <row r="1691">
          <cell r="B1691">
            <v>7</v>
          </cell>
          <cell r="C1691">
            <v>8</v>
          </cell>
        </row>
        <row r="1692">
          <cell r="B1692">
            <v>6</v>
          </cell>
          <cell r="C1692">
            <v>5</v>
          </cell>
        </row>
        <row r="1693">
          <cell r="B1693">
            <v>42</v>
          </cell>
          <cell r="C1693">
            <v>44</v>
          </cell>
        </row>
        <row r="1694">
          <cell r="B1694">
            <v>3</v>
          </cell>
          <cell r="C1694">
            <v>3</v>
          </cell>
        </row>
        <row r="1695">
          <cell r="B1695">
            <v>7</v>
          </cell>
          <cell r="C1695">
            <v>4</v>
          </cell>
        </row>
        <row r="1696">
          <cell r="B1696">
            <v>8</v>
          </cell>
          <cell r="C1696">
            <v>9</v>
          </cell>
        </row>
        <row r="1697">
          <cell r="B1697">
            <v>26</v>
          </cell>
          <cell r="C1697">
            <v>13</v>
          </cell>
        </row>
        <row r="1698">
          <cell r="B1698">
            <v>4</v>
          </cell>
          <cell r="C1698">
            <v>2</v>
          </cell>
        </row>
        <row r="1699">
          <cell r="B1699">
            <v>3</v>
          </cell>
          <cell r="C1699">
            <v>2</v>
          </cell>
        </row>
        <row r="1700">
          <cell r="B1700">
            <v>32</v>
          </cell>
          <cell r="C1700">
            <v>34</v>
          </cell>
        </row>
        <row r="1701">
          <cell r="B1701">
            <v>7</v>
          </cell>
          <cell r="C1701">
            <v>4</v>
          </cell>
        </row>
        <row r="1702">
          <cell r="B1702">
            <v>0</v>
          </cell>
          <cell r="C1702">
            <v>0</v>
          </cell>
        </row>
        <row r="1703">
          <cell r="B1703">
            <v>9</v>
          </cell>
          <cell r="C1703">
            <v>8</v>
          </cell>
        </row>
        <row r="1704">
          <cell r="B1704">
            <v>17</v>
          </cell>
          <cell r="C1704">
            <v>18</v>
          </cell>
        </row>
        <row r="1705">
          <cell r="B1705">
            <v>6</v>
          </cell>
          <cell r="C1705">
            <v>3</v>
          </cell>
        </row>
        <row r="1706">
          <cell r="B1706">
            <v>3</v>
          </cell>
          <cell r="C1706">
            <v>3</v>
          </cell>
        </row>
        <row r="1707">
          <cell r="B1707">
            <v>3</v>
          </cell>
          <cell r="C1707">
            <v>0</v>
          </cell>
        </row>
        <row r="1708">
          <cell r="B1708">
            <v>6</v>
          </cell>
          <cell r="C1708">
            <v>7</v>
          </cell>
        </row>
        <row r="1709">
          <cell r="B1709">
            <v>10</v>
          </cell>
          <cell r="C1709">
            <v>10</v>
          </cell>
        </row>
        <row r="1710">
          <cell r="B1710">
            <v>5</v>
          </cell>
          <cell r="C1710">
            <v>4</v>
          </cell>
        </row>
        <row r="1711">
          <cell r="B1711">
            <v>8</v>
          </cell>
          <cell r="C1711">
            <v>9</v>
          </cell>
        </row>
        <row r="1712">
          <cell r="B1712">
            <v>14</v>
          </cell>
          <cell r="C1712">
            <v>15</v>
          </cell>
        </row>
        <row r="1713">
          <cell r="B1713">
            <v>7</v>
          </cell>
          <cell r="C1713">
            <v>7</v>
          </cell>
        </row>
        <row r="1714">
          <cell r="B1714">
            <v>5</v>
          </cell>
          <cell r="C1714">
            <v>5</v>
          </cell>
        </row>
        <row r="1715">
          <cell r="B1715">
            <v>8</v>
          </cell>
          <cell r="C1715">
            <v>5</v>
          </cell>
        </row>
        <row r="1716">
          <cell r="B1716">
            <v>62</v>
          </cell>
          <cell r="C1716">
            <v>62</v>
          </cell>
        </row>
        <row r="1717">
          <cell r="B1717">
            <v>7</v>
          </cell>
          <cell r="C1717">
            <v>8</v>
          </cell>
        </row>
        <row r="1718">
          <cell r="B1718">
            <v>8</v>
          </cell>
          <cell r="C1718">
            <v>7</v>
          </cell>
        </row>
        <row r="1719">
          <cell r="B1719">
            <v>2</v>
          </cell>
          <cell r="C1719">
            <v>1</v>
          </cell>
        </row>
        <row r="1720">
          <cell r="B1720">
            <v>17</v>
          </cell>
          <cell r="C1720">
            <v>18</v>
          </cell>
        </row>
        <row r="1721">
          <cell r="B1721">
            <v>6</v>
          </cell>
          <cell r="C1721">
            <v>3</v>
          </cell>
        </row>
        <row r="1722">
          <cell r="B1722">
            <v>6</v>
          </cell>
          <cell r="C1722">
            <v>7</v>
          </cell>
        </row>
        <row r="1723">
          <cell r="B1723">
            <v>33</v>
          </cell>
          <cell r="C1723">
            <v>32</v>
          </cell>
        </row>
        <row r="1724">
          <cell r="B1724">
            <v>8</v>
          </cell>
          <cell r="C1724">
            <v>9</v>
          </cell>
        </row>
        <row r="1725">
          <cell r="B1725">
            <v>10</v>
          </cell>
          <cell r="C1725">
            <v>12</v>
          </cell>
        </row>
        <row r="1726">
          <cell r="B1726">
            <v>7</v>
          </cell>
          <cell r="C1726">
            <v>7</v>
          </cell>
        </row>
        <row r="1727">
          <cell r="B1727">
            <v>12</v>
          </cell>
          <cell r="C1727">
            <v>11</v>
          </cell>
        </row>
        <row r="1728">
          <cell r="B1728">
            <v>4</v>
          </cell>
          <cell r="C1728">
            <v>5</v>
          </cell>
        </row>
        <row r="1729">
          <cell r="B1729">
            <v>8</v>
          </cell>
          <cell r="C1729">
            <v>9</v>
          </cell>
        </row>
        <row r="1730">
          <cell r="B1730">
            <v>19</v>
          </cell>
          <cell r="C1730">
            <v>24</v>
          </cell>
        </row>
        <row r="1731">
          <cell r="B1731">
            <v>24</v>
          </cell>
          <cell r="C1731">
            <v>23</v>
          </cell>
        </row>
        <row r="1732">
          <cell r="B1732">
            <v>4</v>
          </cell>
          <cell r="C1732">
            <v>4</v>
          </cell>
        </row>
        <row r="1733">
          <cell r="B1733">
            <v>10</v>
          </cell>
          <cell r="C1733">
            <v>12</v>
          </cell>
        </row>
        <row r="1734">
          <cell r="B1734">
            <v>14</v>
          </cell>
          <cell r="C1734">
            <v>9</v>
          </cell>
        </row>
        <row r="1735">
          <cell r="B1735">
            <v>8</v>
          </cell>
          <cell r="C1735">
            <v>4</v>
          </cell>
        </row>
        <row r="1736">
          <cell r="B1736">
            <v>1</v>
          </cell>
          <cell r="C1736">
            <v>1</v>
          </cell>
        </row>
        <row r="1737">
          <cell r="B1737">
            <v>17</v>
          </cell>
          <cell r="C1737">
            <v>17</v>
          </cell>
        </row>
        <row r="1738">
          <cell r="B1738">
            <v>2</v>
          </cell>
          <cell r="C1738">
            <v>2</v>
          </cell>
        </row>
        <row r="1739">
          <cell r="B1739">
            <v>24</v>
          </cell>
          <cell r="C1739">
            <v>28</v>
          </cell>
        </row>
        <row r="1740">
          <cell r="B1740">
            <v>8</v>
          </cell>
          <cell r="C1740">
            <v>7</v>
          </cell>
        </row>
        <row r="1741">
          <cell r="B1741">
            <v>18</v>
          </cell>
          <cell r="C1741">
            <v>15</v>
          </cell>
        </row>
        <row r="1742">
          <cell r="B1742">
            <v>8</v>
          </cell>
          <cell r="C1742">
            <v>8</v>
          </cell>
        </row>
        <row r="1743">
          <cell r="B1743">
            <v>9</v>
          </cell>
          <cell r="C1743">
            <v>9</v>
          </cell>
        </row>
        <row r="1744">
          <cell r="B1744">
            <v>5</v>
          </cell>
          <cell r="C1744">
            <v>4</v>
          </cell>
        </row>
        <row r="1745">
          <cell r="B1745">
            <v>16</v>
          </cell>
          <cell r="C1745">
            <v>15</v>
          </cell>
        </row>
        <row r="1746">
          <cell r="B1746">
            <v>2</v>
          </cell>
          <cell r="C1746">
            <v>2</v>
          </cell>
        </row>
        <row r="1747">
          <cell r="B1747">
            <v>7</v>
          </cell>
          <cell r="C1747">
            <v>9</v>
          </cell>
        </row>
        <row r="1748">
          <cell r="B1748">
            <v>5</v>
          </cell>
          <cell r="C1748">
            <v>3</v>
          </cell>
        </row>
        <row r="1749">
          <cell r="B1749">
            <v>10</v>
          </cell>
          <cell r="C1749">
            <v>11</v>
          </cell>
        </row>
        <row r="1750">
          <cell r="B1750">
            <v>8</v>
          </cell>
          <cell r="C1750">
            <v>4</v>
          </cell>
        </row>
        <row r="1751">
          <cell r="B1751">
            <v>16</v>
          </cell>
          <cell r="C1751">
            <v>18</v>
          </cell>
        </row>
        <row r="1752">
          <cell r="B1752">
            <v>12</v>
          </cell>
          <cell r="C1752">
            <v>12</v>
          </cell>
        </row>
        <row r="1753">
          <cell r="B1753">
            <v>22</v>
          </cell>
          <cell r="C1753">
            <v>19</v>
          </cell>
        </row>
        <row r="1754">
          <cell r="B1754">
            <v>3</v>
          </cell>
          <cell r="C1754">
            <v>3</v>
          </cell>
        </row>
        <row r="1755">
          <cell r="B1755">
            <v>2</v>
          </cell>
          <cell r="C1755">
            <v>2</v>
          </cell>
        </row>
        <row r="1756">
          <cell r="B1756">
            <v>7</v>
          </cell>
          <cell r="C1756">
            <v>10</v>
          </cell>
        </row>
        <row r="1757">
          <cell r="B1757">
            <v>10</v>
          </cell>
          <cell r="C1757">
            <v>11</v>
          </cell>
        </row>
        <row r="1758">
          <cell r="B1758">
            <v>46</v>
          </cell>
          <cell r="C1758">
            <v>32</v>
          </cell>
        </row>
        <row r="1759">
          <cell r="B1759">
            <v>3</v>
          </cell>
          <cell r="C1759">
            <v>3</v>
          </cell>
        </row>
        <row r="1760">
          <cell r="B1760">
            <v>8</v>
          </cell>
          <cell r="C1760">
            <v>9</v>
          </cell>
        </row>
        <row r="1761">
          <cell r="B1761">
            <v>4</v>
          </cell>
          <cell r="C1761">
            <v>3</v>
          </cell>
        </row>
        <row r="1762">
          <cell r="B1762">
            <v>14</v>
          </cell>
          <cell r="C1762">
            <v>13</v>
          </cell>
        </row>
        <row r="1763">
          <cell r="B1763">
            <v>6</v>
          </cell>
          <cell r="C1763">
            <v>4</v>
          </cell>
        </row>
        <row r="1764">
          <cell r="B1764">
            <v>7</v>
          </cell>
          <cell r="C1764">
            <v>7</v>
          </cell>
        </row>
        <row r="1765">
          <cell r="B1765">
            <v>0</v>
          </cell>
          <cell r="C1765">
            <v>0</v>
          </cell>
        </row>
        <row r="1766">
          <cell r="B1766">
            <v>1</v>
          </cell>
          <cell r="C1766">
            <v>0</v>
          </cell>
        </row>
        <row r="1767">
          <cell r="B1767">
            <v>10</v>
          </cell>
          <cell r="C1767">
            <v>10</v>
          </cell>
        </row>
        <row r="1768">
          <cell r="B1768">
            <v>15</v>
          </cell>
          <cell r="C1768">
            <v>18</v>
          </cell>
        </row>
        <row r="1769">
          <cell r="B1769">
            <v>0</v>
          </cell>
          <cell r="C1769">
            <v>0</v>
          </cell>
        </row>
        <row r="1770">
          <cell r="B1770">
            <v>2</v>
          </cell>
          <cell r="C1770">
            <v>1</v>
          </cell>
        </row>
        <row r="1771">
          <cell r="B1771">
            <v>3</v>
          </cell>
          <cell r="C1771">
            <v>0</v>
          </cell>
        </row>
        <row r="1772">
          <cell r="B1772">
            <v>15</v>
          </cell>
          <cell r="C1772">
            <v>12</v>
          </cell>
        </row>
        <row r="1773">
          <cell r="B1773">
            <v>6</v>
          </cell>
          <cell r="C1773">
            <v>8</v>
          </cell>
        </row>
        <row r="1774">
          <cell r="B1774">
            <v>11</v>
          </cell>
          <cell r="C1774">
            <v>10</v>
          </cell>
        </row>
        <row r="1775">
          <cell r="B1775">
            <v>45</v>
          </cell>
          <cell r="C1775">
            <v>41</v>
          </cell>
        </row>
        <row r="1776">
          <cell r="B1776">
            <v>15</v>
          </cell>
          <cell r="C1776">
            <v>17</v>
          </cell>
        </row>
        <row r="1777">
          <cell r="B1777">
            <v>3</v>
          </cell>
          <cell r="C1777">
            <v>2</v>
          </cell>
        </row>
        <row r="1778">
          <cell r="B1778">
            <v>11</v>
          </cell>
          <cell r="C1778">
            <v>12</v>
          </cell>
        </row>
        <row r="1779">
          <cell r="B1779">
            <v>14</v>
          </cell>
          <cell r="C1779">
            <v>13</v>
          </cell>
        </row>
        <row r="1780">
          <cell r="B1780">
            <v>20</v>
          </cell>
          <cell r="C1780">
            <v>17</v>
          </cell>
        </row>
        <row r="1781">
          <cell r="B1781">
            <v>15</v>
          </cell>
          <cell r="C1781">
            <v>12</v>
          </cell>
        </row>
        <row r="1782">
          <cell r="B1782">
            <v>10</v>
          </cell>
          <cell r="C1782">
            <v>9</v>
          </cell>
        </row>
        <row r="1783">
          <cell r="B1783">
            <v>10</v>
          </cell>
          <cell r="C1783">
            <v>11</v>
          </cell>
        </row>
        <row r="1784">
          <cell r="B1784">
            <v>39</v>
          </cell>
          <cell r="C1784">
            <v>37</v>
          </cell>
        </row>
        <row r="1785">
          <cell r="B1785">
            <v>5</v>
          </cell>
          <cell r="C1785">
            <v>5</v>
          </cell>
        </row>
        <row r="1786">
          <cell r="B1786">
            <v>9</v>
          </cell>
          <cell r="C1786">
            <v>7</v>
          </cell>
        </row>
        <row r="1787">
          <cell r="B1787">
            <v>41</v>
          </cell>
          <cell r="C1787">
            <v>38</v>
          </cell>
        </row>
        <row r="1788">
          <cell r="B1788">
            <v>26</v>
          </cell>
          <cell r="C1788">
            <v>22</v>
          </cell>
        </row>
        <row r="1789">
          <cell r="B1789">
            <v>14</v>
          </cell>
          <cell r="C1789">
            <v>12</v>
          </cell>
        </row>
        <row r="1790">
          <cell r="B1790">
            <v>7</v>
          </cell>
          <cell r="C1790">
            <v>5</v>
          </cell>
        </row>
        <row r="1791">
          <cell r="B1791">
            <v>5</v>
          </cell>
          <cell r="C1791">
            <v>5</v>
          </cell>
        </row>
        <row r="1792">
          <cell r="B1792">
            <v>11</v>
          </cell>
          <cell r="C1792">
            <v>10</v>
          </cell>
        </row>
        <row r="1793">
          <cell r="B1793">
            <v>10</v>
          </cell>
          <cell r="C1793">
            <v>10</v>
          </cell>
        </row>
        <row r="1794">
          <cell r="B1794">
            <v>1</v>
          </cell>
          <cell r="C1794">
            <v>2</v>
          </cell>
        </row>
        <row r="1795">
          <cell r="B1795">
            <v>7</v>
          </cell>
          <cell r="C1795">
            <v>8</v>
          </cell>
        </row>
        <row r="1796">
          <cell r="B1796">
            <v>2</v>
          </cell>
          <cell r="C1796">
            <v>0</v>
          </cell>
        </row>
        <row r="1797">
          <cell r="B1797">
            <v>14</v>
          </cell>
          <cell r="C1797">
            <v>16</v>
          </cell>
        </row>
        <row r="1798">
          <cell r="B1798">
            <v>3</v>
          </cell>
          <cell r="C1798">
            <v>4</v>
          </cell>
        </row>
        <row r="1799">
          <cell r="B1799">
            <v>2</v>
          </cell>
          <cell r="C1799">
            <v>1</v>
          </cell>
        </row>
        <row r="1800">
          <cell r="B1800">
            <v>10</v>
          </cell>
          <cell r="C1800">
            <v>9</v>
          </cell>
        </row>
        <row r="1801">
          <cell r="B1801">
            <v>39</v>
          </cell>
          <cell r="C1801">
            <v>31</v>
          </cell>
        </row>
        <row r="1802">
          <cell r="B1802">
            <v>13</v>
          </cell>
          <cell r="C1802">
            <v>16</v>
          </cell>
        </row>
        <row r="1803">
          <cell r="B1803">
            <v>1</v>
          </cell>
          <cell r="C1803">
            <v>0</v>
          </cell>
        </row>
        <row r="1804">
          <cell r="B1804">
            <v>2</v>
          </cell>
          <cell r="C1804">
            <v>2</v>
          </cell>
        </row>
        <row r="1805">
          <cell r="B1805">
            <v>7</v>
          </cell>
          <cell r="C1805">
            <v>8</v>
          </cell>
        </row>
        <row r="1806">
          <cell r="B1806">
            <v>8</v>
          </cell>
          <cell r="C1806">
            <v>8</v>
          </cell>
        </row>
        <row r="1807">
          <cell r="B1807">
            <v>8</v>
          </cell>
          <cell r="C1807">
            <v>8</v>
          </cell>
        </row>
        <row r="1808">
          <cell r="B1808">
            <v>5</v>
          </cell>
          <cell r="C1808">
            <v>5</v>
          </cell>
        </row>
        <row r="1809">
          <cell r="B1809">
            <v>7</v>
          </cell>
          <cell r="C1809">
            <v>4</v>
          </cell>
        </row>
        <row r="1810">
          <cell r="B1810">
            <v>8</v>
          </cell>
          <cell r="C1810">
            <v>9</v>
          </cell>
        </row>
        <row r="1811">
          <cell r="B1811">
            <v>8</v>
          </cell>
          <cell r="C1811">
            <v>7</v>
          </cell>
        </row>
        <row r="1812">
          <cell r="B1812">
            <v>8</v>
          </cell>
          <cell r="C1812">
            <v>7</v>
          </cell>
        </row>
        <row r="1813">
          <cell r="B1813">
            <v>5</v>
          </cell>
          <cell r="C1813">
            <v>7</v>
          </cell>
        </row>
        <row r="1814">
          <cell r="B1814">
            <v>8</v>
          </cell>
          <cell r="C1814">
            <v>10</v>
          </cell>
        </row>
        <row r="1815">
          <cell r="B1815">
            <v>71</v>
          </cell>
          <cell r="C1815">
            <v>76</v>
          </cell>
        </row>
        <row r="1816">
          <cell r="B1816">
            <v>21</v>
          </cell>
          <cell r="C1816">
            <v>17</v>
          </cell>
        </row>
        <row r="1817">
          <cell r="B1817">
            <v>11</v>
          </cell>
          <cell r="C1817">
            <v>10</v>
          </cell>
        </row>
        <row r="1818">
          <cell r="B1818">
            <v>3</v>
          </cell>
          <cell r="C1818">
            <v>1</v>
          </cell>
        </row>
        <row r="1819">
          <cell r="B1819">
            <v>8</v>
          </cell>
          <cell r="C1819">
            <v>9</v>
          </cell>
        </row>
        <row r="1820">
          <cell r="B1820">
            <v>6</v>
          </cell>
          <cell r="C1820">
            <v>4</v>
          </cell>
        </row>
        <row r="1821">
          <cell r="B1821">
            <v>16</v>
          </cell>
          <cell r="C1821">
            <v>16</v>
          </cell>
        </row>
        <row r="1822">
          <cell r="B1822">
            <v>3</v>
          </cell>
          <cell r="C1822">
            <v>3</v>
          </cell>
        </row>
        <row r="1823">
          <cell r="B1823">
            <v>32</v>
          </cell>
          <cell r="C1823">
            <v>30</v>
          </cell>
        </row>
        <row r="1824">
          <cell r="B1824">
            <v>8</v>
          </cell>
          <cell r="C1824">
            <v>7</v>
          </cell>
        </row>
        <row r="1825">
          <cell r="B1825">
            <v>11</v>
          </cell>
          <cell r="C1825">
            <v>11</v>
          </cell>
        </row>
        <row r="1826">
          <cell r="B1826">
            <v>17</v>
          </cell>
          <cell r="C1826">
            <v>16</v>
          </cell>
        </row>
        <row r="1827">
          <cell r="B1827">
            <v>9</v>
          </cell>
          <cell r="C1827">
            <v>10</v>
          </cell>
        </row>
        <row r="1828">
          <cell r="B1828">
            <v>5</v>
          </cell>
          <cell r="C1828">
            <v>5</v>
          </cell>
        </row>
        <row r="1829">
          <cell r="B1829">
            <v>7</v>
          </cell>
          <cell r="C1829">
            <v>5</v>
          </cell>
        </row>
        <row r="1830">
          <cell r="B1830">
            <v>14</v>
          </cell>
          <cell r="C1830">
            <v>16</v>
          </cell>
        </row>
        <row r="1831">
          <cell r="B1831">
            <v>0</v>
          </cell>
          <cell r="C1831">
            <v>0</v>
          </cell>
        </row>
        <row r="1832">
          <cell r="B1832">
            <v>6</v>
          </cell>
          <cell r="C1832">
            <v>8</v>
          </cell>
        </row>
        <row r="1833">
          <cell r="B1833">
            <v>71</v>
          </cell>
          <cell r="C1833">
            <v>67</v>
          </cell>
        </row>
        <row r="1834">
          <cell r="B1834">
            <v>30</v>
          </cell>
          <cell r="C1834">
            <v>29</v>
          </cell>
        </row>
        <row r="1835">
          <cell r="B1835">
            <v>21</v>
          </cell>
          <cell r="C1835">
            <v>20</v>
          </cell>
        </row>
        <row r="1836">
          <cell r="B1836">
            <v>2</v>
          </cell>
          <cell r="C1836">
            <v>1</v>
          </cell>
        </row>
        <row r="1837">
          <cell r="B1837">
            <v>6</v>
          </cell>
          <cell r="C1837">
            <v>7</v>
          </cell>
        </row>
        <row r="1838">
          <cell r="B1838">
            <v>2</v>
          </cell>
          <cell r="C1838">
            <v>1</v>
          </cell>
        </row>
        <row r="1839">
          <cell r="B1839">
            <v>4</v>
          </cell>
          <cell r="C1839">
            <v>4</v>
          </cell>
        </row>
        <row r="1840">
          <cell r="B1840">
            <v>18</v>
          </cell>
          <cell r="C1840">
            <v>18</v>
          </cell>
        </row>
        <row r="1841">
          <cell r="B1841">
            <v>22</v>
          </cell>
          <cell r="C1841">
            <v>23</v>
          </cell>
        </row>
        <row r="1842">
          <cell r="B1842">
            <v>21</v>
          </cell>
          <cell r="C1842">
            <v>19</v>
          </cell>
        </row>
        <row r="1843">
          <cell r="B1843">
            <v>5</v>
          </cell>
          <cell r="C1843">
            <v>3</v>
          </cell>
        </row>
        <row r="1844">
          <cell r="B1844">
            <v>4</v>
          </cell>
          <cell r="C1844">
            <v>3</v>
          </cell>
        </row>
        <row r="1845">
          <cell r="B1845">
            <v>9</v>
          </cell>
          <cell r="C1845">
            <v>8</v>
          </cell>
        </row>
        <row r="1846">
          <cell r="B1846">
            <v>3</v>
          </cell>
          <cell r="C1846">
            <v>3</v>
          </cell>
        </row>
        <row r="1847">
          <cell r="B1847">
            <v>2</v>
          </cell>
          <cell r="C1847">
            <v>2</v>
          </cell>
        </row>
        <row r="1848">
          <cell r="B1848">
            <v>11</v>
          </cell>
          <cell r="C1848">
            <v>11</v>
          </cell>
        </row>
        <row r="1849">
          <cell r="B1849">
            <v>5</v>
          </cell>
          <cell r="C1849">
            <v>5</v>
          </cell>
        </row>
        <row r="1850">
          <cell r="B1850">
            <v>15</v>
          </cell>
          <cell r="C1850">
            <v>10</v>
          </cell>
        </row>
        <row r="1851">
          <cell r="B1851">
            <v>3</v>
          </cell>
          <cell r="C1851">
            <v>3</v>
          </cell>
        </row>
        <row r="1852">
          <cell r="B1852">
            <v>4</v>
          </cell>
          <cell r="C1852">
            <v>3</v>
          </cell>
        </row>
        <row r="1853">
          <cell r="B1853">
            <v>8</v>
          </cell>
          <cell r="C1853">
            <v>7</v>
          </cell>
        </row>
        <row r="1854">
          <cell r="B1854">
            <v>4</v>
          </cell>
          <cell r="C1854">
            <v>4</v>
          </cell>
        </row>
        <row r="1855">
          <cell r="B1855">
            <v>18</v>
          </cell>
          <cell r="C1855">
            <v>19</v>
          </cell>
        </row>
        <row r="1856">
          <cell r="B1856">
            <v>16</v>
          </cell>
          <cell r="C1856">
            <v>18</v>
          </cell>
        </row>
        <row r="1857">
          <cell r="B1857">
            <v>41</v>
          </cell>
          <cell r="C1857">
            <v>38</v>
          </cell>
        </row>
        <row r="1858">
          <cell r="B1858">
            <v>7</v>
          </cell>
          <cell r="C1858">
            <v>5</v>
          </cell>
        </row>
        <row r="1859">
          <cell r="B1859">
            <v>5</v>
          </cell>
          <cell r="C1859">
            <v>4</v>
          </cell>
        </row>
        <row r="1860">
          <cell r="B1860">
            <v>1</v>
          </cell>
          <cell r="C1860">
            <v>2</v>
          </cell>
        </row>
        <row r="1861">
          <cell r="B1861">
            <v>3</v>
          </cell>
          <cell r="C1861">
            <v>4</v>
          </cell>
        </row>
        <row r="1862">
          <cell r="B1862">
            <v>0</v>
          </cell>
          <cell r="C1862">
            <v>0</v>
          </cell>
        </row>
        <row r="1863">
          <cell r="B1863">
            <v>5</v>
          </cell>
          <cell r="C1863">
            <v>4</v>
          </cell>
        </row>
        <row r="1864">
          <cell r="B1864">
            <v>11</v>
          </cell>
          <cell r="C1864">
            <v>10</v>
          </cell>
        </row>
        <row r="1865">
          <cell r="B1865">
            <v>2</v>
          </cell>
          <cell r="C1865">
            <v>2</v>
          </cell>
        </row>
        <row r="1866">
          <cell r="B1866">
            <v>6</v>
          </cell>
          <cell r="C1866">
            <v>4</v>
          </cell>
        </row>
        <row r="1867">
          <cell r="B1867">
            <v>1</v>
          </cell>
          <cell r="C1867">
            <v>1</v>
          </cell>
        </row>
        <row r="1868">
          <cell r="B1868">
            <v>3</v>
          </cell>
          <cell r="C1868">
            <v>3</v>
          </cell>
        </row>
        <row r="1869">
          <cell r="B1869">
            <v>13</v>
          </cell>
          <cell r="C1869">
            <v>10</v>
          </cell>
        </row>
        <row r="1870">
          <cell r="B1870">
            <v>3</v>
          </cell>
          <cell r="C1870">
            <v>3</v>
          </cell>
        </row>
        <row r="1871">
          <cell r="B1871">
            <v>2</v>
          </cell>
          <cell r="C1871">
            <v>2</v>
          </cell>
        </row>
        <row r="1872">
          <cell r="B1872">
            <v>4</v>
          </cell>
          <cell r="C1872">
            <v>2</v>
          </cell>
        </row>
        <row r="1873">
          <cell r="B1873">
            <v>9</v>
          </cell>
          <cell r="C1873">
            <v>2</v>
          </cell>
        </row>
        <row r="1874">
          <cell r="B1874">
            <v>2</v>
          </cell>
          <cell r="C1874">
            <v>1</v>
          </cell>
        </row>
        <row r="1875">
          <cell r="B1875">
            <v>17</v>
          </cell>
          <cell r="C1875">
            <v>13</v>
          </cell>
        </row>
        <row r="1876">
          <cell r="B1876">
            <v>4</v>
          </cell>
          <cell r="C1876">
            <v>3</v>
          </cell>
        </row>
        <row r="1877">
          <cell r="B1877">
            <v>32</v>
          </cell>
          <cell r="C1877">
            <v>29</v>
          </cell>
        </row>
        <row r="1878">
          <cell r="B1878">
            <v>8</v>
          </cell>
          <cell r="C1878">
            <v>9</v>
          </cell>
        </row>
        <row r="1879">
          <cell r="B1879">
            <v>7</v>
          </cell>
          <cell r="C1879">
            <v>7</v>
          </cell>
        </row>
        <row r="1880">
          <cell r="B1880">
            <v>2</v>
          </cell>
          <cell r="C1880">
            <v>2</v>
          </cell>
        </row>
        <row r="1881">
          <cell r="B1881">
            <v>3</v>
          </cell>
          <cell r="C1881">
            <v>3</v>
          </cell>
        </row>
        <row r="1882">
          <cell r="B1882">
            <v>3</v>
          </cell>
          <cell r="C1882">
            <v>0</v>
          </cell>
        </row>
        <row r="1883">
          <cell r="B1883">
            <v>8</v>
          </cell>
          <cell r="C1883">
            <v>4</v>
          </cell>
        </row>
        <row r="1884">
          <cell r="B1884">
            <v>11</v>
          </cell>
          <cell r="C1884">
            <v>12</v>
          </cell>
        </row>
        <row r="1885">
          <cell r="B1885">
            <v>17</v>
          </cell>
          <cell r="C1885">
            <v>18</v>
          </cell>
        </row>
        <row r="1886">
          <cell r="B1886">
            <v>27</v>
          </cell>
          <cell r="C1886">
            <v>24</v>
          </cell>
        </row>
        <row r="1887">
          <cell r="B1887">
            <v>7</v>
          </cell>
          <cell r="C1887">
            <v>7</v>
          </cell>
        </row>
        <row r="1888">
          <cell r="B1888">
            <v>2</v>
          </cell>
          <cell r="C1888">
            <v>2</v>
          </cell>
        </row>
        <row r="1889">
          <cell r="B1889">
            <v>15</v>
          </cell>
          <cell r="C1889">
            <v>13</v>
          </cell>
        </row>
        <row r="1890">
          <cell r="B1890">
            <v>9</v>
          </cell>
          <cell r="C1890">
            <v>10</v>
          </cell>
        </row>
        <row r="1891">
          <cell r="B1891">
            <v>9</v>
          </cell>
          <cell r="C1891">
            <v>10</v>
          </cell>
        </row>
        <row r="1892">
          <cell r="B1892">
            <v>2</v>
          </cell>
          <cell r="C1892">
            <v>2</v>
          </cell>
        </row>
        <row r="1893">
          <cell r="B1893">
            <v>9</v>
          </cell>
          <cell r="C1893">
            <v>8</v>
          </cell>
        </row>
        <row r="1894">
          <cell r="B1894">
            <v>21</v>
          </cell>
          <cell r="C1894">
            <v>16</v>
          </cell>
        </row>
        <row r="1895">
          <cell r="B1895">
            <v>7</v>
          </cell>
          <cell r="C1895">
            <v>7</v>
          </cell>
        </row>
        <row r="1896">
          <cell r="B1896">
            <v>2</v>
          </cell>
          <cell r="C1896">
            <v>2</v>
          </cell>
        </row>
        <row r="1897">
          <cell r="B1897">
            <v>0</v>
          </cell>
          <cell r="C1897">
            <v>1</v>
          </cell>
        </row>
        <row r="1898">
          <cell r="B1898">
            <v>2</v>
          </cell>
          <cell r="C1898">
            <v>2</v>
          </cell>
        </row>
        <row r="1899">
          <cell r="B1899">
            <v>12</v>
          </cell>
          <cell r="C1899">
            <v>12</v>
          </cell>
        </row>
        <row r="1900">
          <cell r="B1900">
            <v>6</v>
          </cell>
          <cell r="C1900">
            <v>7</v>
          </cell>
        </row>
        <row r="1901">
          <cell r="B1901">
            <v>5</v>
          </cell>
          <cell r="C1901">
            <v>5</v>
          </cell>
        </row>
        <row r="1902">
          <cell r="B1902">
            <v>21</v>
          </cell>
          <cell r="C1902">
            <v>16</v>
          </cell>
        </row>
        <row r="1903">
          <cell r="B1903">
            <v>15</v>
          </cell>
          <cell r="C1903">
            <v>16</v>
          </cell>
        </row>
        <row r="1904">
          <cell r="B1904">
            <v>3</v>
          </cell>
          <cell r="C1904">
            <v>3</v>
          </cell>
        </row>
        <row r="1905">
          <cell r="B1905">
            <v>17</v>
          </cell>
          <cell r="C1905">
            <v>18</v>
          </cell>
        </row>
        <row r="1906">
          <cell r="B1906">
            <v>10</v>
          </cell>
          <cell r="C1906">
            <v>10</v>
          </cell>
        </row>
        <row r="1907">
          <cell r="B1907">
            <v>8</v>
          </cell>
          <cell r="C1907">
            <v>9</v>
          </cell>
        </row>
        <row r="1908">
          <cell r="B1908">
            <v>0</v>
          </cell>
          <cell r="C1908">
            <v>0</v>
          </cell>
        </row>
        <row r="1909">
          <cell r="B1909">
            <v>3</v>
          </cell>
          <cell r="C1909">
            <v>4</v>
          </cell>
        </row>
        <row r="1910">
          <cell r="B1910">
            <v>27</v>
          </cell>
          <cell r="C1910">
            <v>27</v>
          </cell>
        </row>
        <row r="1911">
          <cell r="B1911">
            <v>5</v>
          </cell>
          <cell r="C1911">
            <v>5</v>
          </cell>
        </row>
        <row r="1912">
          <cell r="B1912">
            <v>8</v>
          </cell>
          <cell r="C1912">
            <v>10</v>
          </cell>
        </row>
        <row r="1913">
          <cell r="B1913">
            <v>3</v>
          </cell>
          <cell r="C1913">
            <v>3</v>
          </cell>
        </row>
        <row r="1914">
          <cell r="B1914">
            <v>14</v>
          </cell>
          <cell r="C1914">
            <v>15</v>
          </cell>
        </row>
        <row r="1915">
          <cell r="B1915">
            <v>14</v>
          </cell>
          <cell r="C1915">
            <v>8</v>
          </cell>
        </row>
        <row r="1916">
          <cell r="B1916">
            <v>2</v>
          </cell>
          <cell r="C1916">
            <v>2</v>
          </cell>
        </row>
        <row r="1917">
          <cell r="B1917">
            <v>14</v>
          </cell>
          <cell r="C1917">
            <v>16</v>
          </cell>
        </row>
        <row r="1918">
          <cell r="B1918">
            <v>2</v>
          </cell>
          <cell r="C1918">
            <v>2</v>
          </cell>
        </row>
        <row r="1919">
          <cell r="B1919">
            <v>7</v>
          </cell>
          <cell r="C1919">
            <v>7</v>
          </cell>
        </row>
        <row r="1920">
          <cell r="B1920">
            <v>3</v>
          </cell>
          <cell r="C1920">
            <v>2</v>
          </cell>
        </row>
        <row r="1921">
          <cell r="B1921">
            <v>33</v>
          </cell>
          <cell r="C1921">
            <v>31</v>
          </cell>
        </row>
        <row r="1922">
          <cell r="B1922">
            <v>4</v>
          </cell>
          <cell r="C1922">
            <v>4</v>
          </cell>
        </row>
        <row r="1923">
          <cell r="B1923">
            <v>26</v>
          </cell>
          <cell r="C1923">
            <v>22</v>
          </cell>
        </row>
        <row r="1924">
          <cell r="B1924">
            <v>4</v>
          </cell>
          <cell r="C1924">
            <v>4</v>
          </cell>
        </row>
        <row r="1925">
          <cell r="B1925">
            <v>42</v>
          </cell>
          <cell r="C1925">
            <v>45</v>
          </cell>
        </row>
        <row r="1926">
          <cell r="B1926">
            <v>8</v>
          </cell>
          <cell r="C1926">
            <v>7</v>
          </cell>
        </row>
        <row r="1927">
          <cell r="B1927">
            <v>6</v>
          </cell>
          <cell r="C1927">
            <v>7</v>
          </cell>
        </row>
        <row r="1928">
          <cell r="B1928">
            <v>8</v>
          </cell>
          <cell r="C1928">
            <v>7</v>
          </cell>
        </row>
        <row r="1929">
          <cell r="B1929">
            <v>6</v>
          </cell>
          <cell r="C1929">
            <v>8</v>
          </cell>
        </row>
        <row r="1930">
          <cell r="B1930">
            <v>5</v>
          </cell>
          <cell r="C1930">
            <v>5</v>
          </cell>
        </row>
        <row r="1931">
          <cell r="B1931">
            <v>6</v>
          </cell>
          <cell r="C1931">
            <v>3</v>
          </cell>
        </row>
        <row r="1932">
          <cell r="B1932">
            <v>6</v>
          </cell>
          <cell r="C1932">
            <v>5</v>
          </cell>
        </row>
        <row r="1933">
          <cell r="B1933">
            <v>27</v>
          </cell>
          <cell r="C1933">
            <v>28</v>
          </cell>
        </row>
        <row r="1934">
          <cell r="B1934">
            <v>18</v>
          </cell>
          <cell r="C1934">
            <v>19</v>
          </cell>
        </row>
        <row r="1935">
          <cell r="B1935">
            <v>17</v>
          </cell>
          <cell r="C1935">
            <v>20</v>
          </cell>
        </row>
        <row r="1936">
          <cell r="B1936">
            <v>11</v>
          </cell>
          <cell r="C1936">
            <v>12</v>
          </cell>
        </row>
        <row r="1937">
          <cell r="B1937">
            <v>8</v>
          </cell>
          <cell r="C1937">
            <v>8</v>
          </cell>
        </row>
        <row r="1938">
          <cell r="B1938">
            <v>15</v>
          </cell>
          <cell r="C1938">
            <v>17</v>
          </cell>
        </row>
        <row r="1939">
          <cell r="B1939">
            <v>170</v>
          </cell>
          <cell r="C1939">
            <v>217</v>
          </cell>
        </row>
        <row r="1940">
          <cell r="B1940">
            <v>3</v>
          </cell>
          <cell r="C1940">
            <v>3</v>
          </cell>
        </row>
        <row r="1941">
          <cell r="B1941">
            <v>22</v>
          </cell>
          <cell r="C1941">
            <v>21</v>
          </cell>
        </row>
        <row r="1942">
          <cell r="B1942">
            <v>5</v>
          </cell>
          <cell r="C1942">
            <v>5</v>
          </cell>
        </row>
        <row r="1943">
          <cell r="B1943">
            <v>7</v>
          </cell>
          <cell r="C1943">
            <v>7</v>
          </cell>
        </row>
        <row r="1944">
          <cell r="B1944">
            <v>8</v>
          </cell>
          <cell r="C1944">
            <v>8</v>
          </cell>
        </row>
        <row r="1945">
          <cell r="B1945">
            <v>32</v>
          </cell>
          <cell r="C1945">
            <v>36</v>
          </cell>
        </row>
        <row r="1946">
          <cell r="B1946">
            <v>3</v>
          </cell>
          <cell r="C1946">
            <v>2</v>
          </cell>
        </row>
        <row r="1947">
          <cell r="B1947">
            <v>1</v>
          </cell>
          <cell r="C1947">
            <v>1</v>
          </cell>
        </row>
        <row r="1948">
          <cell r="B1948">
            <v>15</v>
          </cell>
          <cell r="C1948">
            <v>17</v>
          </cell>
        </row>
        <row r="1949">
          <cell r="B1949">
            <v>5</v>
          </cell>
          <cell r="C1949">
            <v>5</v>
          </cell>
        </row>
        <row r="1950">
          <cell r="B1950">
            <v>7</v>
          </cell>
          <cell r="C1950">
            <v>7</v>
          </cell>
        </row>
        <row r="1951">
          <cell r="B1951">
            <v>5</v>
          </cell>
          <cell r="C1951">
            <v>3</v>
          </cell>
        </row>
        <row r="1952">
          <cell r="B1952">
            <v>4</v>
          </cell>
          <cell r="C1952">
            <v>4</v>
          </cell>
        </row>
        <row r="1953">
          <cell r="B1953">
            <v>9</v>
          </cell>
          <cell r="C1953">
            <v>10</v>
          </cell>
        </row>
        <row r="1954">
          <cell r="B1954">
            <v>47</v>
          </cell>
          <cell r="C1954">
            <v>47</v>
          </cell>
        </row>
        <row r="1955">
          <cell r="B1955">
            <v>6</v>
          </cell>
          <cell r="C1955">
            <v>4</v>
          </cell>
        </row>
        <row r="1956">
          <cell r="B1956">
            <v>0</v>
          </cell>
          <cell r="C1956">
            <v>0</v>
          </cell>
        </row>
        <row r="1957">
          <cell r="B1957">
            <v>4</v>
          </cell>
          <cell r="C1957">
            <v>2</v>
          </cell>
        </row>
        <row r="1958">
          <cell r="B1958">
            <v>16</v>
          </cell>
          <cell r="C1958">
            <v>19</v>
          </cell>
        </row>
        <row r="1959">
          <cell r="B1959">
            <v>1</v>
          </cell>
          <cell r="C1959">
            <v>2</v>
          </cell>
        </row>
        <row r="1960">
          <cell r="B1960">
            <v>13</v>
          </cell>
          <cell r="C1960">
            <v>15</v>
          </cell>
        </row>
        <row r="1961">
          <cell r="B1961">
            <v>6</v>
          </cell>
          <cell r="C1961">
            <v>5</v>
          </cell>
        </row>
        <row r="1962">
          <cell r="B1962">
            <v>20</v>
          </cell>
          <cell r="C1962">
            <v>11</v>
          </cell>
        </row>
        <row r="1963">
          <cell r="B1963">
            <v>23</v>
          </cell>
          <cell r="C1963">
            <v>21</v>
          </cell>
        </row>
        <row r="1964">
          <cell r="B1964">
            <v>10</v>
          </cell>
          <cell r="C1964">
            <v>7</v>
          </cell>
        </row>
        <row r="1965">
          <cell r="B1965">
            <v>14</v>
          </cell>
          <cell r="C1965">
            <v>13</v>
          </cell>
        </row>
        <row r="1966">
          <cell r="B1966">
            <v>33</v>
          </cell>
          <cell r="C1966">
            <v>38</v>
          </cell>
        </row>
        <row r="1967">
          <cell r="B1967">
            <v>11</v>
          </cell>
          <cell r="C1967">
            <v>10</v>
          </cell>
        </row>
        <row r="1968">
          <cell r="B1968">
            <v>4</v>
          </cell>
          <cell r="C1968">
            <v>9</v>
          </cell>
        </row>
        <row r="1969">
          <cell r="B1969">
            <v>18</v>
          </cell>
          <cell r="C1969">
            <v>20</v>
          </cell>
        </row>
        <row r="1970">
          <cell r="B1970">
            <v>19</v>
          </cell>
          <cell r="C1970">
            <v>22</v>
          </cell>
        </row>
        <row r="1971">
          <cell r="B1971">
            <v>2</v>
          </cell>
          <cell r="C1971">
            <v>1</v>
          </cell>
        </row>
        <row r="1972">
          <cell r="B1972">
            <v>28</v>
          </cell>
          <cell r="C1972">
            <v>28</v>
          </cell>
        </row>
        <row r="1973">
          <cell r="B1973">
            <v>3</v>
          </cell>
          <cell r="C1973">
            <v>1</v>
          </cell>
        </row>
        <row r="1974">
          <cell r="B1974">
            <v>4</v>
          </cell>
          <cell r="C1974">
            <v>3</v>
          </cell>
        </row>
        <row r="1975">
          <cell r="B1975">
            <v>1</v>
          </cell>
          <cell r="C1975">
            <v>1</v>
          </cell>
        </row>
        <row r="1976">
          <cell r="B1976">
            <v>6</v>
          </cell>
          <cell r="C1976">
            <v>3</v>
          </cell>
        </row>
        <row r="1977">
          <cell r="B1977">
            <v>4</v>
          </cell>
          <cell r="C1977">
            <v>2</v>
          </cell>
        </row>
        <row r="1978">
          <cell r="B1978">
            <v>3</v>
          </cell>
          <cell r="C1978">
            <v>2</v>
          </cell>
        </row>
        <row r="1979">
          <cell r="B1979">
            <v>21</v>
          </cell>
          <cell r="C1979">
            <v>22</v>
          </cell>
        </row>
        <row r="1980">
          <cell r="B1980">
            <v>8</v>
          </cell>
          <cell r="C1980">
            <v>9</v>
          </cell>
        </row>
        <row r="1981">
          <cell r="B1981">
            <v>11</v>
          </cell>
          <cell r="C1981">
            <v>8</v>
          </cell>
        </row>
        <row r="1982">
          <cell r="B1982">
            <v>7</v>
          </cell>
          <cell r="C1982">
            <v>3</v>
          </cell>
        </row>
        <row r="1983">
          <cell r="B1983">
            <v>19</v>
          </cell>
          <cell r="C1983">
            <v>20</v>
          </cell>
        </row>
        <row r="1984">
          <cell r="B1984">
            <v>6</v>
          </cell>
          <cell r="C1984">
            <v>8</v>
          </cell>
        </row>
        <row r="1985">
          <cell r="B1985">
            <v>2</v>
          </cell>
          <cell r="C1985">
            <v>2</v>
          </cell>
        </row>
        <row r="1986">
          <cell r="B1986">
            <v>3</v>
          </cell>
          <cell r="C1986">
            <v>3</v>
          </cell>
        </row>
        <row r="1987">
          <cell r="B1987">
            <v>32</v>
          </cell>
          <cell r="C1987">
            <v>34</v>
          </cell>
        </row>
        <row r="1988">
          <cell r="B1988">
            <v>5</v>
          </cell>
          <cell r="C1988">
            <v>7</v>
          </cell>
        </row>
        <row r="1989">
          <cell r="B1989">
            <v>2</v>
          </cell>
          <cell r="C1989">
            <v>2</v>
          </cell>
        </row>
        <row r="1990">
          <cell r="B1990">
            <v>11</v>
          </cell>
          <cell r="C1990">
            <v>11</v>
          </cell>
        </row>
        <row r="1991">
          <cell r="B1991">
            <v>1</v>
          </cell>
          <cell r="C1991">
            <v>1</v>
          </cell>
        </row>
        <row r="1992">
          <cell r="B1992">
            <v>17</v>
          </cell>
          <cell r="C1992">
            <v>19</v>
          </cell>
        </row>
        <row r="1993">
          <cell r="B1993">
            <v>2</v>
          </cell>
          <cell r="C1993">
            <v>0</v>
          </cell>
        </row>
        <row r="1994">
          <cell r="B1994">
            <v>2</v>
          </cell>
          <cell r="C1994">
            <v>2</v>
          </cell>
        </row>
        <row r="1995">
          <cell r="B1995">
            <v>1</v>
          </cell>
          <cell r="C1995">
            <v>1</v>
          </cell>
        </row>
        <row r="1996">
          <cell r="B1996">
            <v>5</v>
          </cell>
          <cell r="C1996">
            <v>2</v>
          </cell>
        </row>
        <row r="1997">
          <cell r="B1997">
            <v>0</v>
          </cell>
          <cell r="C1997">
            <v>0</v>
          </cell>
        </row>
        <row r="1998">
          <cell r="B1998">
            <v>14</v>
          </cell>
          <cell r="C1998">
            <v>15</v>
          </cell>
        </row>
        <row r="1999">
          <cell r="B1999">
            <v>9</v>
          </cell>
          <cell r="C1999">
            <v>9</v>
          </cell>
        </row>
        <row r="2000">
          <cell r="B2000">
            <v>4</v>
          </cell>
          <cell r="C2000">
            <v>1</v>
          </cell>
        </row>
        <row r="2001">
          <cell r="B2001">
            <v>22</v>
          </cell>
          <cell r="C2001">
            <v>23</v>
          </cell>
        </row>
        <row r="2002">
          <cell r="B2002">
            <v>3</v>
          </cell>
          <cell r="C2002">
            <v>2</v>
          </cell>
        </row>
        <row r="2003">
          <cell r="B2003">
            <v>1</v>
          </cell>
          <cell r="C2003">
            <v>1</v>
          </cell>
        </row>
        <row r="2004">
          <cell r="B2004">
            <v>4</v>
          </cell>
          <cell r="C2004">
            <v>3</v>
          </cell>
        </row>
        <row r="2005">
          <cell r="B2005">
            <v>9</v>
          </cell>
          <cell r="C2005">
            <v>10</v>
          </cell>
        </row>
        <row r="2006">
          <cell r="B2006">
            <v>2</v>
          </cell>
          <cell r="C2006">
            <v>2</v>
          </cell>
        </row>
        <row r="2007">
          <cell r="B2007">
            <v>10</v>
          </cell>
          <cell r="C2007">
            <v>9</v>
          </cell>
        </row>
        <row r="2008">
          <cell r="B2008">
            <v>9</v>
          </cell>
          <cell r="C2008">
            <v>9</v>
          </cell>
        </row>
        <row r="2009">
          <cell r="B2009">
            <v>6</v>
          </cell>
          <cell r="C2009">
            <v>5</v>
          </cell>
        </row>
        <row r="2010">
          <cell r="B2010">
            <v>4</v>
          </cell>
          <cell r="C2010">
            <v>3</v>
          </cell>
        </row>
        <row r="2011">
          <cell r="B2011">
            <v>6</v>
          </cell>
          <cell r="C2011">
            <v>5</v>
          </cell>
        </row>
        <row r="2012">
          <cell r="B2012">
            <v>9</v>
          </cell>
          <cell r="C2012">
            <v>9</v>
          </cell>
        </row>
        <row r="2013">
          <cell r="B2013">
            <v>11</v>
          </cell>
          <cell r="C2013">
            <v>20</v>
          </cell>
        </row>
        <row r="2014">
          <cell r="B2014">
            <v>13</v>
          </cell>
          <cell r="C2014">
            <v>15</v>
          </cell>
        </row>
        <row r="2015">
          <cell r="B2015">
            <v>3</v>
          </cell>
          <cell r="C2015">
            <v>3</v>
          </cell>
        </row>
        <row r="2016">
          <cell r="B2016">
            <v>14</v>
          </cell>
          <cell r="C2016">
            <v>13</v>
          </cell>
        </row>
        <row r="2017">
          <cell r="B2017">
            <v>23</v>
          </cell>
          <cell r="C2017">
            <v>27</v>
          </cell>
        </row>
        <row r="2018">
          <cell r="B2018">
            <v>4</v>
          </cell>
          <cell r="C2018">
            <v>4</v>
          </cell>
        </row>
        <row r="2019">
          <cell r="B2019">
            <v>4</v>
          </cell>
          <cell r="C2019">
            <v>7</v>
          </cell>
        </row>
        <row r="2020">
          <cell r="B2020">
            <v>16</v>
          </cell>
          <cell r="C2020">
            <v>16</v>
          </cell>
        </row>
        <row r="2021">
          <cell r="B2021">
            <v>3</v>
          </cell>
          <cell r="C2021">
            <v>2</v>
          </cell>
        </row>
        <row r="2022">
          <cell r="B2022">
            <v>14</v>
          </cell>
          <cell r="C2022">
            <v>15</v>
          </cell>
        </row>
        <row r="2023">
          <cell r="B2023">
            <v>9</v>
          </cell>
          <cell r="C2023">
            <v>11</v>
          </cell>
        </row>
        <row r="2024">
          <cell r="B2024">
            <v>5</v>
          </cell>
          <cell r="C2024">
            <v>4</v>
          </cell>
        </row>
        <row r="2025">
          <cell r="B2025">
            <v>6</v>
          </cell>
          <cell r="C2025">
            <v>4</v>
          </cell>
        </row>
        <row r="2026">
          <cell r="B2026">
            <v>5</v>
          </cell>
          <cell r="C2026">
            <v>3</v>
          </cell>
        </row>
        <row r="2027">
          <cell r="B2027">
            <v>7</v>
          </cell>
          <cell r="C2027">
            <v>7</v>
          </cell>
        </row>
        <row r="2028">
          <cell r="B2028">
            <v>1</v>
          </cell>
          <cell r="C2028">
            <v>1</v>
          </cell>
        </row>
        <row r="2029">
          <cell r="B2029">
            <v>4</v>
          </cell>
          <cell r="C2029">
            <v>3</v>
          </cell>
        </row>
        <row r="2030">
          <cell r="B2030">
            <v>3</v>
          </cell>
          <cell r="C2030">
            <v>3</v>
          </cell>
        </row>
        <row r="2031">
          <cell r="B2031">
            <v>3</v>
          </cell>
          <cell r="C2031">
            <v>2</v>
          </cell>
        </row>
        <row r="2032">
          <cell r="B2032">
            <v>15</v>
          </cell>
          <cell r="C2032">
            <v>15</v>
          </cell>
        </row>
        <row r="2033">
          <cell r="B2033">
            <v>2</v>
          </cell>
          <cell r="C2033">
            <v>2</v>
          </cell>
        </row>
        <row r="2034">
          <cell r="B2034">
            <v>7</v>
          </cell>
          <cell r="C2034">
            <v>8</v>
          </cell>
        </row>
        <row r="2035">
          <cell r="B2035">
            <v>16</v>
          </cell>
          <cell r="C2035">
            <v>19</v>
          </cell>
        </row>
        <row r="2036">
          <cell r="B2036">
            <v>4</v>
          </cell>
          <cell r="C2036">
            <v>4</v>
          </cell>
        </row>
        <row r="2037">
          <cell r="B2037">
            <v>47</v>
          </cell>
          <cell r="C2037">
            <v>39</v>
          </cell>
        </row>
        <row r="2038">
          <cell r="B2038">
            <v>5</v>
          </cell>
          <cell r="C2038">
            <v>4</v>
          </cell>
        </row>
        <row r="2039">
          <cell r="B2039">
            <v>2</v>
          </cell>
          <cell r="C2039">
            <v>1</v>
          </cell>
        </row>
        <row r="2040">
          <cell r="B2040">
            <v>3</v>
          </cell>
          <cell r="C2040">
            <v>3</v>
          </cell>
        </row>
        <row r="2041">
          <cell r="B2041">
            <v>4</v>
          </cell>
          <cell r="C2041">
            <v>2</v>
          </cell>
        </row>
        <row r="2042">
          <cell r="B2042">
            <v>11</v>
          </cell>
          <cell r="C2042">
            <v>11</v>
          </cell>
        </row>
        <row r="2043">
          <cell r="B2043">
            <v>12</v>
          </cell>
          <cell r="C2043">
            <v>10</v>
          </cell>
        </row>
        <row r="2044">
          <cell r="B2044">
            <v>14</v>
          </cell>
          <cell r="C2044">
            <v>13</v>
          </cell>
        </row>
        <row r="2045">
          <cell r="B2045">
            <v>11</v>
          </cell>
          <cell r="C2045">
            <v>12</v>
          </cell>
        </row>
        <row r="2046">
          <cell r="B2046">
            <v>4</v>
          </cell>
          <cell r="C2046">
            <v>5</v>
          </cell>
        </row>
        <row r="2047">
          <cell r="B2047">
            <v>8</v>
          </cell>
          <cell r="C2047">
            <v>9</v>
          </cell>
        </row>
        <row r="2048">
          <cell r="B2048">
            <v>12</v>
          </cell>
          <cell r="C2048">
            <v>10</v>
          </cell>
        </row>
        <row r="2049">
          <cell r="B2049">
            <v>0</v>
          </cell>
          <cell r="C2049">
            <v>0</v>
          </cell>
        </row>
        <row r="2050">
          <cell r="B2050">
            <v>9</v>
          </cell>
          <cell r="C2050">
            <v>7</v>
          </cell>
        </row>
        <row r="2051">
          <cell r="B2051">
            <v>31</v>
          </cell>
          <cell r="C2051">
            <v>32</v>
          </cell>
        </row>
        <row r="2052">
          <cell r="B2052">
            <v>3</v>
          </cell>
          <cell r="C2052">
            <v>2</v>
          </cell>
        </row>
        <row r="2053">
          <cell r="B2053">
            <v>11</v>
          </cell>
          <cell r="C2053">
            <v>11</v>
          </cell>
        </row>
        <row r="2054">
          <cell r="B2054">
            <v>5</v>
          </cell>
          <cell r="C2054">
            <v>5</v>
          </cell>
        </row>
        <row r="2055">
          <cell r="B2055">
            <v>3</v>
          </cell>
          <cell r="C2055">
            <v>3</v>
          </cell>
        </row>
        <row r="2056">
          <cell r="B2056">
            <v>9</v>
          </cell>
          <cell r="C2056">
            <v>5</v>
          </cell>
        </row>
        <row r="2057">
          <cell r="B2057">
            <v>9</v>
          </cell>
          <cell r="C2057">
            <v>9</v>
          </cell>
        </row>
        <row r="2058">
          <cell r="B2058">
            <v>2</v>
          </cell>
          <cell r="C2058">
            <v>1</v>
          </cell>
        </row>
        <row r="2059">
          <cell r="B2059">
            <v>3</v>
          </cell>
          <cell r="C2059">
            <v>3</v>
          </cell>
        </row>
        <row r="2060">
          <cell r="B2060">
            <v>26</v>
          </cell>
          <cell r="C2060">
            <v>26</v>
          </cell>
        </row>
        <row r="2061">
          <cell r="B2061">
            <v>5</v>
          </cell>
          <cell r="C2061">
            <v>7</v>
          </cell>
        </row>
        <row r="2062">
          <cell r="B2062">
            <v>8</v>
          </cell>
          <cell r="C2062">
            <v>9</v>
          </cell>
        </row>
        <row r="2063">
          <cell r="B2063">
            <v>11</v>
          </cell>
          <cell r="C2063">
            <v>8</v>
          </cell>
        </row>
        <row r="2064">
          <cell r="B2064">
            <v>6</v>
          </cell>
          <cell r="C2064">
            <v>5</v>
          </cell>
        </row>
        <row r="2065">
          <cell r="B2065">
            <v>47</v>
          </cell>
          <cell r="C2065">
            <v>53</v>
          </cell>
        </row>
        <row r="2066">
          <cell r="B2066">
            <v>23</v>
          </cell>
          <cell r="C2066">
            <v>23</v>
          </cell>
        </row>
        <row r="2067">
          <cell r="B2067">
            <v>7</v>
          </cell>
          <cell r="C2067">
            <v>7</v>
          </cell>
        </row>
        <row r="2068">
          <cell r="B2068">
            <v>13</v>
          </cell>
          <cell r="C2068">
            <v>15</v>
          </cell>
        </row>
        <row r="2069">
          <cell r="B2069">
            <v>49</v>
          </cell>
          <cell r="C2069">
            <v>53</v>
          </cell>
        </row>
        <row r="2070">
          <cell r="B2070">
            <v>9</v>
          </cell>
          <cell r="C2070">
            <v>5</v>
          </cell>
        </row>
        <row r="2071">
          <cell r="B2071">
            <v>12</v>
          </cell>
          <cell r="C2071">
            <v>15</v>
          </cell>
        </row>
        <row r="2072">
          <cell r="B2072">
            <v>20</v>
          </cell>
          <cell r="C2072">
            <v>0</v>
          </cell>
        </row>
        <row r="2073">
          <cell r="B2073">
            <v>45</v>
          </cell>
          <cell r="C2073">
            <v>45</v>
          </cell>
        </row>
        <row r="2074">
          <cell r="B2074">
            <v>4</v>
          </cell>
          <cell r="C2074">
            <v>5</v>
          </cell>
        </row>
        <row r="2075">
          <cell r="B2075">
            <v>1</v>
          </cell>
          <cell r="C2075">
            <v>1</v>
          </cell>
        </row>
        <row r="2076">
          <cell r="B2076">
            <v>7</v>
          </cell>
          <cell r="C2076">
            <v>3</v>
          </cell>
        </row>
        <row r="2077">
          <cell r="B2077">
            <v>0</v>
          </cell>
          <cell r="C2077">
            <v>0</v>
          </cell>
        </row>
        <row r="2078">
          <cell r="B2078">
            <v>39</v>
          </cell>
          <cell r="C2078">
            <v>30</v>
          </cell>
        </row>
        <row r="2079">
          <cell r="B2079">
            <v>18</v>
          </cell>
          <cell r="C2079">
            <v>19</v>
          </cell>
        </row>
        <row r="2080">
          <cell r="B2080">
            <v>14</v>
          </cell>
          <cell r="C2080">
            <v>13</v>
          </cell>
        </row>
        <row r="2081">
          <cell r="B2081">
            <v>6</v>
          </cell>
          <cell r="C2081">
            <v>5</v>
          </cell>
        </row>
        <row r="2082">
          <cell r="B2082">
            <v>6</v>
          </cell>
          <cell r="C2082">
            <v>8</v>
          </cell>
        </row>
        <row r="2083">
          <cell r="B2083">
            <v>12</v>
          </cell>
          <cell r="C2083">
            <v>12</v>
          </cell>
        </row>
        <row r="2084">
          <cell r="B2084">
            <v>6</v>
          </cell>
          <cell r="C2084">
            <v>7</v>
          </cell>
        </row>
        <row r="2085">
          <cell r="B2085">
            <v>21</v>
          </cell>
          <cell r="C2085">
            <v>20</v>
          </cell>
        </row>
        <row r="2086">
          <cell r="B2086">
            <v>15</v>
          </cell>
          <cell r="C2086">
            <v>17</v>
          </cell>
        </row>
        <row r="2087">
          <cell r="B2087">
            <v>7</v>
          </cell>
          <cell r="C2087">
            <v>7</v>
          </cell>
        </row>
        <row r="2088">
          <cell r="B2088">
            <v>7</v>
          </cell>
          <cell r="C2088">
            <v>10</v>
          </cell>
        </row>
        <row r="2089">
          <cell r="B2089">
            <v>0</v>
          </cell>
          <cell r="C2089">
            <v>0</v>
          </cell>
        </row>
        <row r="2090">
          <cell r="B2090">
            <v>16</v>
          </cell>
          <cell r="C2090">
            <v>13</v>
          </cell>
        </row>
        <row r="2091">
          <cell r="B2091">
            <v>5</v>
          </cell>
          <cell r="C2091">
            <v>3</v>
          </cell>
        </row>
        <row r="2092">
          <cell r="B2092">
            <v>11</v>
          </cell>
          <cell r="C2092">
            <v>10</v>
          </cell>
        </row>
        <row r="2093">
          <cell r="B2093">
            <v>9</v>
          </cell>
          <cell r="C2093">
            <v>8</v>
          </cell>
        </row>
        <row r="2094">
          <cell r="B2094">
            <v>27</v>
          </cell>
          <cell r="C2094">
            <v>28</v>
          </cell>
        </row>
        <row r="2095">
          <cell r="B2095">
            <v>8</v>
          </cell>
          <cell r="C2095">
            <v>7</v>
          </cell>
        </row>
        <row r="2096">
          <cell r="B2096">
            <v>1</v>
          </cell>
          <cell r="C2096">
            <v>1</v>
          </cell>
        </row>
        <row r="2097">
          <cell r="B2097">
            <v>13</v>
          </cell>
          <cell r="C2097">
            <v>13</v>
          </cell>
        </row>
        <row r="2098">
          <cell r="B2098">
            <v>9</v>
          </cell>
          <cell r="C2098">
            <v>7</v>
          </cell>
        </row>
        <row r="2099">
          <cell r="B2099">
            <v>11</v>
          </cell>
          <cell r="C2099">
            <v>11</v>
          </cell>
        </row>
        <row r="2100">
          <cell r="B2100">
            <v>7</v>
          </cell>
          <cell r="C2100">
            <v>7</v>
          </cell>
        </row>
        <row r="2101">
          <cell r="B2101">
            <v>7</v>
          </cell>
          <cell r="C2101">
            <v>8</v>
          </cell>
        </row>
        <row r="2102">
          <cell r="B2102">
            <v>2</v>
          </cell>
          <cell r="C2102">
            <v>3</v>
          </cell>
        </row>
        <row r="2103">
          <cell r="B2103">
            <v>4</v>
          </cell>
          <cell r="C2103">
            <v>4</v>
          </cell>
        </row>
        <row r="2104">
          <cell r="B2104">
            <v>12</v>
          </cell>
          <cell r="C2104">
            <v>11</v>
          </cell>
        </row>
        <row r="2105">
          <cell r="B2105">
            <v>5</v>
          </cell>
          <cell r="C2105">
            <v>5</v>
          </cell>
        </row>
        <row r="2106">
          <cell r="B2106">
            <v>4</v>
          </cell>
          <cell r="C2106">
            <v>4</v>
          </cell>
        </row>
        <row r="2107">
          <cell r="B2107">
            <v>14</v>
          </cell>
          <cell r="C2107">
            <v>13</v>
          </cell>
        </row>
        <row r="2108">
          <cell r="B2108">
            <v>11</v>
          </cell>
          <cell r="C2108">
            <v>9</v>
          </cell>
        </row>
        <row r="2109">
          <cell r="B2109">
            <v>7</v>
          </cell>
          <cell r="C2109">
            <v>7</v>
          </cell>
        </row>
        <row r="2110">
          <cell r="B2110">
            <v>18</v>
          </cell>
          <cell r="C2110">
            <v>18</v>
          </cell>
        </row>
        <row r="2111">
          <cell r="B2111">
            <v>28</v>
          </cell>
          <cell r="C2111">
            <v>29</v>
          </cell>
        </row>
        <row r="2112">
          <cell r="B2112">
            <v>3</v>
          </cell>
          <cell r="C2112">
            <v>1</v>
          </cell>
        </row>
        <row r="2113">
          <cell r="B2113">
            <v>8</v>
          </cell>
          <cell r="C2113">
            <v>9</v>
          </cell>
        </row>
        <row r="2114">
          <cell r="B2114">
            <v>5</v>
          </cell>
          <cell r="C2114">
            <v>4</v>
          </cell>
        </row>
        <row r="2115">
          <cell r="B2115">
            <v>3</v>
          </cell>
          <cell r="C2115">
            <v>3</v>
          </cell>
        </row>
        <row r="2116">
          <cell r="B2116">
            <v>7</v>
          </cell>
          <cell r="C2116">
            <v>8</v>
          </cell>
        </row>
        <row r="2117">
          <cell r="B2117">
            <v>11</v>
          </cell>
          <cell r="C2117">
            <v>7</v>
          </cell>
        </row>
        <row r="2118">
          <cell r="B2118">
            <v>16</v>
          </cell>
          <cell r="C2118">
            <v>16</v>
          </cell>
        </row>
        <row r="2119">
          <cell r="B2119">
            <v>21</v>
          </cell>
          <cell r="C2119">
            <v>21</v>
          </cell>
        </row>
        <row r="2120">
          <cell r="B2120">
            <v>22</v>
          </cell>
          <cell r="C2120">
            <v>21</v>
          </cell>
        </row>
        <row r="2121">
          <cell r="B2121">
            <v>9</v>
          </cell>
          <cell r="C2121">
            <v>9</v>
          </cell>
        </row>
        <row r="2122">
          <cell r="B2122">
            <v>0</v>
          </cell>
          <cell r="C2122">
            <v>2</v>
          </cell>
        </row>
        <row r="2123">
          <cell r="B2123">
            <v>17</v>
          </cell>
          <cell r="C2123">
            <v>16</v>
          </cell>
        </row>
        <row r="2124">
          <cell r="B2124">
            <v>6</v>
          </cell>
          <cell r="C2124">
            <v>5</v>
          </cell>
        </row>
        <row r="2125">
          <cell r="B2125">
            <v>8</v>
          </cell>
          <cell r="C2125">
            <v>9</v>
          </cell>
        </row>
        <row r="2126">
          <cell r="B2126">
            <v>8</v>
          </cell>
          <cell r="C2126">
            <v>9</v>
          </cell>
        </row>
        <row r="2127">
          <cell r="B2127">
            <v>13</v>
          </cell>
          <cell r="C2127">
            <v>15</v>
          </cell>
        </row>
        <row r="2128">
          <cell r="B2128">
            <v>23</v>
          </cell>
          <cell r="C2128">
            <v>19</v>
          </cell>
        </row>
        <row r="2129">
          <cell r="B2129">
            <v>32</v>
          </cell>
          <cell r="C2129">
            <v>32</v>
          </cell>
        </row>
        <row r="2130">
          <cell r="B2130">
            <v>11</v>
          </cell>
          <cell r="C2130">
            <v>11</v>
          </cell>
        </row>
        <row r="2131">
          <cell r="B2131">
            <v>8</v>
          </cell>
          <cell r="C2131">
            <v>8</v>
          </cell>
        </row>
        <row r="2132">
          <cell r="B2132">
            <v>1</v>
          </cell>
          <cell r="C2132">
            <v>0</v>
          </cell>
        </row>
        <row r="2133">
          <cell r="B2133">
            <v>5</v>
          </cell>
          <cell r="C2133">
            <v>4</v>
          </cell>
        </row>
        <row r="2134">
          <cell r="B2134">
            <v>15</v>
          </cell>
          <cell r="C2134">
            <v>15</v>
          </cell>
        </row>
        <row r="2135">
          <cell r="B2135">
            <v>10</v>
          </cell>
          <cell r="C2135">
            <v>11</v>
          </cell>
        </row>
        <row r="2136">
          <cell r="B2136">
            <v>10</v>
          </cell>
          <cell r="C2136">
            <v>8</v>
          </cell>
        </row>
        <row r="2137">
          <cell r="B2137">
            <v>10</v>
          </cell>
          <cell r="C2137">
            <v>11</v>
          </cell>
        </row>
        <row r="2138">
          <cell r="B2138">
            <v>3</v>
          </cell>
          <cell r="C2138">
            <v>3</v>
          </cell>
        </row>
        <row r="2139">
          <cell r="B2139">
            <v>7</v>
          </cell>
          <cell r="C2139">
            <v>3</v>
          </cell>
        </row>
        <row r="2140">
          <cell r="B2140">
            <v>2</v>
          </cell>
          <cell r="C2140">
            <v>2</v>
          </cell>
        </row>
        <row r="2141">
          <cell r="B2141">
            <v>6</v>
          </cell>
          <cell r="C2141">
            <v>5</v>
          </cell>
        </row>
        <row r="2142">
          <cell r="B2142">
            <v>9</v>
          </cell>
          <cell r="C2142">
            <v>9</v>
          </cell>
        </row>
        <row r="2143">
          <cell r="B2143">
            <v>6</v>
          </cell>
          <cell r="C2143">
            <v>9</v>
          </cell>
        </row>
        <row r="2144">
          <cell r="B2144">
            <v>17</v>
          </cell>
          <cell r="C2144">
            <v>18</v>
          </cell>
        </row>
        <row r="2145">
          <cell r="B2145">
            <v>6</v>
          </cell>
          <cell r="C2145">
            <v>5</v>
          </cell>
        </row>
        <row r="2146">
          <cell r="B2146">
            <v>6</v>
          </cell>
          <cell r="C2146">
            <v>3</v>
          </cell>
        </row>
        <row r="2147">
          <cell r="B2147">
            <v>4</v>
          </cell>
          <cell r="C2147">
            <v>4</v>
          </cell>
        </row>
        <row r="2148">
          <cell r="B2148">
            <v>25</v>
          </cell>
          <cell r="C2148">
            <v>28</v>
          </cell>
        </row>
        <row r="2149">
          <cell r="B2149">
            <v>15</v>
          </cell>
          <cell r="C2149">
            <v>13</v>
          </cell>
        </row>
        <row r="2150">
          <cell r="B2150">
            <v>3</v>
          </cell>
          <cell r="C2150">
            <v>4</v>
          </cell>
        </row>
        <row r="2151">
          <cell r="B2151">
            <v>0</v>
          </cell>
          <cell r="C2151">
            <v>0</v>
          </cell>
        </row>
        <row r="2152">
          <cell r="B2152">
            <v>13</v>
          </cell>
          <cell r="C2152">
            <v>10</v>
          </cell>
        </row>
        <row r="2153">
          <cell r="B2153">
            <v>3</v>
          </cell>
          <cell r="C2153">
            <v>3</v>
          </cell>
        </row>
        <row r="2154">
          <cell r="B2154">
            <v>13</v>
          </cell>
          <cell r="C2154">
            <v>15</v>
          </cell>
        </row>
        <row r="2155">
          <cell r="B2155">
            <v>9</v>
          </cell>
          <cell r="C2155">
            <v>7</v>
          </cell>
        </row>
        <row r="2156">
          <cell r="B2156">
            <v>1</v>
          </cell>
          <cell r="C2156">
            <v>1</v>
          </cell>
        </row>
        <row r="2157">
          <cell r="B2157">
            <v>2</v>
          </cell>
          <cell r="C2157">
            <v>2</v>
          </cell>
        </row>
        <row r="2158">
          <cell r="B2158">
            <v>19</v>
          </cell>
          <cell r="C2158">
            <v>19</v>
          </cell>
        </row>
        <row r="2159">
          <cell r="B2159">
            <v>13</v>
          </cell>
          <cell r="C2159">
            <v>15</v>
          </cell>
        </row>
        <row r="2160">
          <cell r="B2160">
            <v>2</v>
          </cell>
          <cell r="C2160">
            <v>0</v>
          </cell>
        </row>
        <row r="2161">
          <cell r="B2161">
            <v>1</v>
          </cell>
          <cell r="C2161">
            <v>1</v>
          </cell>
        </row>
        <row r="2162">
          <cell r="B2162">
            <v>49</v>
          </cell>
          <cell r="C2162">
            <v>52</v>
          </cell>
        </row>
        <row r="2163">
          <cell r="B2163">
            <v>6</v>
          </cell>
          <cell r="C2163">
            <v>5</v>
          </cell>
        </row>
        <row r="2164">
          <cell r="B2164">
            <v>11</v>
          </cell>
          <cell r="C2164">
            <v>9</v>
          </cell>
        </row>
        <row r="2165">
          <cell r="B2165">
            <v>7</v>
          </cell>
          <cell r="C2165">
            <v>8</v>
          </cell>
        </row>
        <row r="2166">
          <cell r="B2166">
            <v>6</v>
          </cell>
          <cell r="C2166">
            <v>8</v>
          </cell>
        </row>
        <row r="2167">
          <cell r="B2167">
            <v>23</v>
          </cell>
          <cell r="C2167">
            <v>20</v>
          </cell>
        </row>
        <row r="2168">
          <cell r="B2168">
            <v>20</v>
          </cell>
          <cell r="C2168">
            <v>21</v>
          </cell>
        </row>
        <row r="2169">
          <cell r="B2169">
            <v>6</v>
          </cell>
          <cell r="C2169">
            <v>5</v>
          </cell>
        </row>
        <row r="2170">
          <cell r="B2170">
            <v>8</v>
          </cell>
          <cell r="C2170">
            <v>9</v>
          </cell>
        </row>
        <row r="2171">
          <cell r="B2171">
            <v>7</v>
          </cell>
          <cell r="C2171">
            <v>8</v>
          </cell>
        </row>
        <row r="2172">
          <cell r="B2172">
            <v>1</v>
          </cell>
          <cell r="C2172">
            <v>0</v>
          </cell>
        </row>
        <row r="2173">
          <cell r="B2173">
            <v>18</v>
          </cell>
          <cell r="C2173">
            <v>10</v>
          </cell>
        </row>
        <row r="2174">
          <cell r="B2174">
            <v>20</v>
          </cell>
          <cell r="C2174">
            <v>20</v>
          </cell>
        </row>
        <row r="2175">
          <cell r="B2175">
            <v>2</v>
          </cell>
          <cell r="C2175">
            <v>1</v>
          </cell>
        </row>
        <row r="2176">
          <cell r="B2176">
            <v>3</v>
          </cell>
          <cell r="C2176">
            <v>3</v>
          </cell>
        </row>
        <row r="2177">
          <cell r="B2177">
            <v>14</v>
          </cell>
          <cell r="C2177">
            <v>15</v>
          </cell>
        </row>
        <row r="2178">
          <cell r="B2178">
            <v>17</v>
          </cell>
          <cell r="C2178">
            <v>15</v>
          </cell>
        </row>
        <row r="2179">
          <cell r="B2179">
            <v>4</v>
          </cell>
          <cell r="C2179">
            <v>4</v>
          </cell>
        </row>
        <row r="2180">
          <cell r="B2180">
            <v>2</v>
          </cell>
          <cell r="C2180">
            <v>1</v>
          </cell>
        </row>
        <row r="2181">
          <cell r="B2181">
            <v>4</v>
          </cell>
          <cell r="C2181">
            <v>4</v>
          </cell>
        </row>
        <row r="2182">
          <cell r="B2182">
            <v>19</v>
          </cell>
          <cell r="C2182">
            <v>15</v>
          </cell>
        </row>
        <row r="2183">
          <cell r="B2183">
            <v>17</v>
          </cell>
          <cell r="C2183">
            <v>18</v>
          </cell>
        </row>
        <row r="2184">
          <cell r="B2184">
            <v>25</v>
          </cell>
          <cell r="C2184">
            <v>26</v>
          </cell>
        </row>
        <row r="2185">
          <cell r="B2185">
            <v>13</v>
          </cell>
          <cell r="C2185">
            <v>10</v>
          </cell>
        </row>
        <row r="2186">
          <cell r="B2186">
            <v>0</v>
          </cell>
          <cell r="C2186">
            <v>0</v>
          </cell>
        </row>
        <row r="2187">
          <cell r="B2187">
            <v>9</v>
          </cell>
          <cell r="C2187">
            <v>8</v>
          </cell>
        </row>
        <row r="2188">
          <cell r="B2188">
            <v>15</v>
          </cell>
          <cell r="C2188">
            <v>15</v>
          </cell>
        </row>
        <row r="2189">
          <cell r="B2189">
            <v>8</v>
          </cell>
          <cell r="C2189">
            <v>4</v>
          </cell>
        </row>
        <row r="2190">
          <cell r="B2190">
            <v>30</v>
          </cell>
          <cell r="C2190">
            <v>30</v>
          </cell>
        </row>
        <row r="2191">
          <cell r="B2191">
            <v>38</v>
          </cell>
          <cell r="C2191">
            <v>34</v>
          </cell>
        </row>
        <row r="2192">
          <cell r="B2192">
            <v>19</v>
          </cell>
          <cell r="C2192">
            <v>15</v>
          </cell>
        </row>
        <row r="2193">
          <cell r="B2193">
            <v>8</v>
          </cell>
          <cell r="C2193">
            <v>5</v>
          </cell>
        </row>
        <row r="2194">
          <cell r="B2194">
            <v>12</v>
          </cell>
          <cell r="C2194">
            <v>15</v>
          </cell>
        </row>
        <row r="2195">
          <cell r="B2195">
            <v>2</v>
          </cell>
          <cell r="C2195">
            <v>1</v>
          </cell>
        </row>
        <row r="2196">
          <cell r="B2196">
            <v>6</v>
          </cell>
          <cell r="C2196">
            <v>7</v>
          </cell>
        </row>
        <row r="2197">
          <cell r="B2197">
            <v>8</v>
          </cell>
          <cell r="C2197">
            <v>7</v>
          </cell>
        </row>
        <row r="2198">
          <cell r="B2198">
            <v>3</v>
          </cell>
          <cell r="C2198">
            <v>4</v>
          </cell>
        </row>
        <row r="2199">
          <cell r="B2199">
            <v>3</v>
          </cell>
          <cell r="C2199">
            <v>3</v>
          </cell>
        </row>
        <row r="2200">
          <cell r="B2200">
            <v>24</v>
          </cell>
          <cell r="C2200">
            <v>23</v>
          </cell>
        </row>
        <row r="2201">
          <cell r="B2201">
            <v>9</v>
          </cell>
          <cell r="C2201">
            <v>10</v>
          </cell>
        </row>
        <row r="2202">
          <cell r="B2202">
            <v>6</v>
          </cell>
          <cell r="C2202">
            <v>4</v>
          </cell>
        </row>
        <row r="2203">
          <cell r="B2203">
            <v>4</v>
          </cell>
          <cell r="C2203">
            <v>4</v>
          </cell>
        </row>
        <row r="2204">
          <cell r="B2204">
            <v>19</v>
          </cell>
          <cell r="C2204">
            <v>19</v>
          </cell>
        </row>
        <row r="2205">
          <cell r="B2205">
            <v>20</v>
          </cell>
          <cell r="C2205">
            <v>13</v>
          </cell>
        </row>
        <row r="2206">
          <cell r="B2206">
            <v>3</v>
          </cell>
          <cell r="C2206">
            <v>2</v>
          </cell>
        </row>
        <row r="2207">
          <cell r="B2207">
            <v>40</v>
          </cell>
          <cell r="C2207">
            <v>47</v>
          </cell>
        </row>
        <row r="2208">
          <cell r="B2208">
            <v>10</v>
          </cell>
          <cell r="C2208">
            <v>12</v>
          </cell>
        </row>
        <row r="2209">
          <cell r="B2209">
            <v>7</v>
          </cell>
          <cell r="C2209">
            <v>5</v>
          </cell>
        </row>
        <row r="2210">
          <cell r="B2210">
            <v>2</v>
          </cell>
          <cell r="C2210">
            <v>3</v>
          </cell>
        </row>
        <row r="2211">
          <cell r="B2211">
            <v>2</v>
          </cell>
          <cell r="C2211">
            <v>2</v>
          </cell>
        </row>
        <row r="2212">
          <cell r="B2212">
            <v>9</v>
          </cell>
          <cell r="C2212">
            <v>9</v>
          </cell>
        </row>
        <row r="2213">
          <cell r="B2213">
            <v>46</v>
          </cell>
          <cell r="C2213">
            <v>47</v>
          </cell>
        </row>
        <row r="2214">
          <cell r="B2214">
            <v>8</v>
          </cell>
          <cell r="C2214">
            <v>5</v>
          </cell>
        </row>
        <row r="2215">
          <cell r="B2215">
            <v>6</v>
          </cell>
          <cell r="C2215">
            <v>4</v>
          </cell>
        </row>
        <row r="2216">
          <cell r="B2216">
            <v>7</v>
          </cell>
          <cell r="C2216">
            <v>4</v>
          </cell>
        </row>
        <row r="2217">
          <cell r="B2217">
            <v>11</v>
          </cell>
          <cell r="C2217">
            <v>8</v>
          </cell>
        </row>
        <row r="2218">
          <cell r="B2218">
            <v>24</v>
          </cell>
          <cell r="C2218">
            <v>27</v>
          </cell>
        </row>
        <row r="2219">
          <cell r="B2219">
            <v>4</v>
          </cell>
          <cell r="C2219">
            <v>5</v>
          </cell>
        </row>
        <row r="2220">
          <cell r="B2220">
            <v>11</v>
          </cell>
          <cell r="C2220">
            <v>10</v>
          </cell>
        </row>
        <row r="2221">
          <cell r="B2221">
            <v>25</v>
          </cell>
          <cell r="C2221">
            <v>23</v>
          </cell>
        </row>
        <row r="2222">
          <cell r="B2222">
            <v>28</v>
          </cell>
          <cell r="C2222">
            <v>28</v>
          </cell>
        </row>
        <row r="2223">
          <cell r="B2223">
            <v>7</v>
          </cell>
          <cell r="C2223">
            <v>11</v>
          </cell>
        </row>
        <row r="2224">
          <cell r="B2224">
            <v>25</v>
          </cell>
          <cell r="C2224">
            <v>26</v>
          </cell>
        </row>
        <row r="2225">
          <cell r="B2225">
            <v>14</v>
          </cell>
          <cell r="C2225">
            <v>15</v>
          </cell>
        </row>
        <row r="2226">
          <cell r="B2226">
            <v>11</v>
          </cell>
          <cell r="C2226">
            <v>9</v>
          </cell>
        </row>
        <row r="2227">
          <cell r="B2227">
            <v>5</v>
          </cell>
          <cell r="C2227">
            <v>3</v>
          </cell>
        </row>
        <row r="2228">
          <cell r="B2228">
            <v>4</v>
          </cell>
          <cell r="C2228">
            <v>4</v>
          </cell>
        </row>
        <row r="2229">
          <cell r="B2229">
            <v>6</v>
          </cell>
          <cell r="C2229">
            <v>5</v>
          </cell>
        </row>
        <row r="2230">
          <cell r="B2230">
            <v>10</v>
          </cell>
          <cell r="C2230">
            <v>8</v>
          </cell>
        </row>
        <row r="2231">
          <cell r="B2231">
            <v>2</v>
          </cell>
          <cell r="C2231">
            <v>0</v>
          </cell>
        </row>
        <row r="2232">
          <cell r="B2232">
            <v>23</v>
          </cell>
          <cell r="C2232">
            <v>23</v>
          </cell>
        </row>
        <row r="2233">
          <cell r="B2233">
            <v>13</v>
          </cell>
          <cell r="C2233">
            <v>11</v>
          </cell>
        </row>
        <row r="2234">
          <cell r="B2234">
            <v>6</v>
          </cell>
          <cell r="C2234">
            <v>4</v>
          </cell>
        </row>
        <row r="2235">
          <cell r="B2235">
            <v>8</v>
          </cell>
          <cell r="C2235">
            <v>8</v>
          </cell>
        </row>
        <row r="2236">
          <cell r="B2236">
            <v>1</v>
          </cell>
          <cell r="C2236">
            <v>1</v>
          </cell>
        </row>
        <row r="2237">
          <cell r="B2237">
            <v>9</v>
          </cell>
          <cell r="C2237">
            <v>7</v>
          </cell>
        </row>
        <row r="2238">
          <cell r="B2238">
            <v>58</v>
          </cell>
          <cell r="C2238">
            <v>55</v>
          </cell>
        </row>
        <row r="2239">
          <cell r="B2239">
            <v>4</v>
          </cell>
          <cell r="C2239">
            <v>5</v>
          </cell>
        </row>
        <row r="2240">
          <cell r="B2240">
            <v>12</v>
          </cell>
          <cell r="C2240">
            <v>10</v>
          </cell>
        </row>
        <row r="2241">
          <cell r="B2241">
            <v>25</v>
          </cell>
          <cell r="C2241">
            <v>26</v>
          </cell>
        </row>
        <row r="2242">
          <cell r="B2242">
            <v>4</v>
          </cell>
          <cell r="C2242">
            <v>4</v>
          </cell>
        </row>
        <row r="2243">
          <cell r="B2243">
            <v>19</v>
          </cell>
          <cell r="C2243">
            <v>19</v>
          </cell>
        </row>
        <row r="2244">
          <cell r="B2244">
            <v>4</v>
          </cell>
          <cell r="C2244">
            <v>4</v>
          </cell>
        </row>
        <row r="2245">
          <cell r="B2245">
            <v>2</v>
          </cell>
          <cell r="C2245">
            <v>2</v>
          </cell>
        </row>
        <row r="2246">
          <cell r="B2246">
            <v>7</v>
          </cell>
          <cell r="C2246">
            <v>8</v>
          </cell>
        </row>
        <row r="2247">
          <cell r="B2247">
            <v>5</v>
          </cell>
          <cell r="C2247">
            <v>5</v>
          </cell>
        </row>
        <row r="2248">
          <cell r="B2248">
            <v>8</v>
          </cell>
          <cell r="C2248">
            <v>8</v>
          </cell>
        </row>
        <row r="2249">
          <cell r="B2249">
            <v>8</v>
          </cell>
          <cell r="C2249">
            <v>9</v>
          </cell>
        </row>
        <row r="2250">
          <cell r="B2250">
            <v>1</v>
          </cell>
          <cell r="C2250">
            <v>2</v>
          </cell>
        </row>
        <row r="2251">
          <cell r="B2251">
            <v>4</v>
          </cell>
          <cell r="C2251">
            <v>4</v>
          </cell>
        </row>
        <row r="2252">
          <cell r="B2252">
            <v>40</v>
          </cell>
          <cell r="C2252">
            <v>41</v>
          </cell>
        </row>
        <row r="2253">
          <cell r="B2253">
            <v>5</v>
          </cell>
          <cell r="C2253">
            <v>3</v>
          </cell>
        </row>
        <row r="2254">
          <cell r="B2254">
            <v>8</v>
          </cell>
          <cell r="C2254">
            <v>8</v>
          </cell>
        </row>
        <row r="2255">
          <cell r="B2255">
            <v>20</v>
          </cell>
          <cell r="C2255">
            <v>21</v>
          </cell>
        </row>
        <row r="2256">
          <cell r="B2256">
            <v>8</v>
          </cell>
          <cell r="C2256">
            <v>8</v>
          </cell>
        </row>
        <row r="2257">
          <cell r="B2257">
            <v>10</v>
          </cell>
          <cell r="C2257">
            <v>11</v>
          </cell>
        </row>
        <row r="2258">
          <cell r="B2258">
            <v>3</v>
          </cell>
          <cell r="C2258">
            <v>3</v>
          </cell>
        </row>
        <row r="2259">
          <cell r="B2259">
            <v>5</v>
          </cell>
          <cell r="C2259">
            <v>4</v>
          </cell>
        </row>
        <row r="2260">
          <cell r="B2260">
            <v>9</v>
          </cell>
          <cell r="C2260">
            <v>9</v>
          </cell>
        </row>
        <row r="2261">
          <cell r="B2261">
            <v>5</v>
          </cell>
          <cell r="C2261">
            <v>4</v>
          </cell>
        </row>
        <row r="2262">
          <cell r="B2262">
            <v>2</v>
          </cell>
          <cell r="C2262">
            <v>2</v>
          </cell>
        </row>
        <row r="2263">
          <cell r="B2263">
            <v>3</v>
          </cell>
          <cell r="C2263">
            <v>0</v>
          </cell>
        </row>
        <row r="2264">
          <cell r="B2264">
            <v>14</v>
          </cell>
          <cell r="C2264">
            <v>13</v>
          </cell>
        </row>
        <row r="2265">
          <cell r="B2265">
            <v>8</v>
          </cell>
          <cell r="C2265">
            <v>9</v>
          </cell>
        </row>
        <row r="2266">
          <cell r="B2266">
            <v>1</v>
          </cell>
          <cell r="C2266">
            <v>1</v>
          </cell>
        </row>
        <row r="2267">
          <cell r="B2267">
            <v>2</v>
          </cell>
          <cell r="C2267">
            <v>2</v>
          </cell>
        </row>
        <row r="2268">
          <cell r="B2268">
            <v>7</v>
          </cell>
          <cell r="C2268">
            <v>8</v>
          </cell>
        </row>
        <row r="2269">
          <cell r="B2269">
            <v>22</v>
          </cell>
          <cell r="C2269">
            <v>22</v>
          </cell>
        </row>
        <row r="2270">
          <cell r="B2270">
            <v>8</v>
          </cell>
          <cell r="C2270">
            <v>7</v>
          </cell>
        </row>
        <row r="2271">
          <cell r="B2271">
            <v>11</v>
          </cell>
          <cell r="C2271">
            <v>11</v>
          </cell>
        </row>
        <row r="2272">
          <cell r="B2272">
            <v>25</v>
          </cell>
          <cell r="C2272">
            <v>21</v>
          </cell>
        </row>
        <row r="2273">
          <cell r="B2273">
            <v>7</v>
          </cell>
          <cell r="C2273">
            <v>7</v>
          </cell>
        </row>
        <row r="2274">
          <cell r="B2274">
            <v>23</v>
          </cell>
          <cell r="C2274">
            <v>27</v>
          </cell>
        </row>
        <row r="2275">
          <cell r="B2275">
            <v>19</v>
          </cell>
          <cell r="C2275">
            <v>19</v>
          </cell>
        </row>
        <row r="2276">
          <cell r="B2276">
            <v>12</v>
          </cell>
          <cell r="C2276">
            <v>10</v>
          </cell>
        </row>
        <row r="2277">
          <cell r="B2277">
            <v>5</v>
          </cell>
          <cell r="C2277">
            <v>4</v>
          </cell>
        </row>
        <row r="2278">
          <cell r="B2278">
            <v>12</v>
          </cell>
          <cell r="C2278">
            <v>12</v>
          </cell>
        </row>
        <row r="2279">
          <cell r="B2279">
            <v>38</v>
          </cell>
          <cell r="C2279">
            <v>33</v>
          </cell>
        </row>
        <row r="2280">
          <cell r="B2280">
            <v>7</v>
          </cell>
          <cell r="C2280">
            <v>8</v>
          </cell>
        </row>
        <row r="2281">
          <cell r="B2281">
            <v>3</v>
          </cell>
          <cell r="C2281">
            <v>2</v>
          </cell>
        </row>
        <row r="2282">
          <cell r="B2282">
            <v>15</v>
          </cell>
          <cell r="C2282">
            <v>15</v>
          </cell>
        </row>
        <row r="2283">
          <cell r="B2283">
            <v>5</v>
          </cell>
          <cell r="C2283">
            <v>3</v>
          </cell>
        </row>
        <row r="2284">
          <cell r="B2284">
            <v>2</v>
          </cell>
          <cell r="C2284">
            <v>2</v>
          </cell>
        </row>
        <row r="2285">
          <cell r="B2285">
            <v>16</v>
          </cell>
          <cell r="C2285">
            <v>12</v>
          </cell>
        </row>
        <row r="2286">
          <cell r="B2286">
            <v>9</v>
          </cell>
          <cell r="C2286">
            <v>9</v>
          </cell>
        </row>
        <row r="2287">
          <cell r="B2287">
            <v>4</v>
          </cell>
          <cell r="C2287">
            <v>4</v>
          </cell>
        </row>
        <row r="2288">
          <cell r="B2288">
            <v>8</v>
          </cell>
          <cell r="C2288">
            <v>9</v>
          </cell>
        </row>
        <row r="2289">
          <cell r="B2289">
            <v>3</v>
          </cell>
          <cell r="C2289">
            <v>3</v>
          </cell>
        </row>
        <row r="2290">
          <cell r="B2290">
            <v>1</v>
          </cell>
          <cell r="C2290">
            <v>1</v>
          </cell>
        </row>
        <row r="2291">
          <cell r="B2291">
            <v>9</v>
          </cell>
          <cell r="C2291">
            <v>9</v>
          </cell>
        </row>
        <row r="2292">
          <cell r="B2292">
            <v>7</v>
          </cell>
          <cell r="C2292">
            <v>7</v>
          </cell>
        </row>
        <row r="2293">
          <cell r="B2293">
            <v>9</v>
          </cell>
          <cell r="C2293">
            <v>9</v>
          </cell>
        </row>
        <row r="2294">
          <cell r="B2294">
            <v>4</v>
          </cell>
          <cell r="C2294">
            <v>1</v>
          </cell>
        </row>
        <row r="2295">
          <cell r="B2295">
            <v>47</v>
          </cell>
          <cell r="C2295">
            <v>37</v>
          </cell>
        </row>
        <row r="2296">
          <cell r="B2296">
            <v>4</v>
          </cell>
          <cell r="C2296">
            <v>2</v>
          </cell>
        </row>
        <row r="2297">
          <cell r="B2297">
            <v>9</v>
          </cell>
          <cell r="C2297">
            <v>10</v>
          </cell>
        </row>
        <row r="2298">
          <cell r="B2298">
            <v>22</v>
          </cell>
          <cell r="C2298">
            <v>24</v>
          </cell>
        </row>
        <row r="2299">
          <cell r="B2299">
            <v>10</v>
          </cell>
          <cell r="C2299">
            <v>10</v>
          </cell>
        </row>
        <row r="2300">
          <cell r="B2300">
            <v>10</v>
          </cell>
          <cell r="C2300">
            <v>9</v>
          </cell>
        </row>
        <row r="2301">
          <cell r="B2301">
            <v>9</v>
          </cell>
          <cell r="C2301">
            <v>7</v>
          </cell>
        </row>
        <row r="2302">
          <cell r="B2302">
            <v>12</v>
          </cell>
          <cell r="C2302">
            <v>13</v>
          </cell>
        </row>
        <row r="2303">
          <cell r="B2303">
            <v>5</v>
          </cell>
          <cell r="C2303">
            <v>7</v>
          </cell>
        </row>
        <row r="2304">
          <cell r="B2304">
            <v>5</v>
          </cell>
          <cell r="C2304">
            <v>3</v>
          </cell>
        </row>
        <row r="2305">
          <cell r="B2305">
            <v>19</v>
          </cell>
          <cell r="C2305">
            <v>18</v>
          </cell>
        </row>
        <row r="2306">
          <cell r="B2306">
            <v>49</v>
          </cell>
          <cell r="C2306">
            <v>36</v>
          </cell>
        </row>
        <row r="2307">
          <cell r="B2307">
            <v>4</v>
          </cell>
          <cell r="C2307">
            <v>3</v>
          </cell>
        </row>
        <row r="2308">
          <cell r="B2308">
            <v>9</v>
          </cell>
          <cell r="C2308">
            <v>4</v>
          </cell>
        </row>
        <row r="2309">
          <cell r="B2309">
            <v>15</v>
          </cell>
          <cell r="C2309">
            <v>16</v>
          </cell>
        </row>
        <row r="2310">
          <cell r="B2310">
            <v>10</v>
          </cell>
          <cell r="C2310">
            <v>9</v>
          </cell>
        </row>
        <row r="2311">
          <cell r="B2311">
            <v>4</v>
          </cell>
          <cell r="C2311">
            <v>1</v>
          </cell>
        </row>
        <row r="2312">
          <cell r="B2312">
            <v>12</v>
          </cell>
          <cell r="C2312">
            <v>11</v>
          </cell>
        </row>
        <row r="2313">
          <cell r="B2313">
            <v>5</v>
          </cell>
          <cell r="C2313">
            <v>4</v>
          </cell>
        </row>
        <row r="2314">
          <cell r="B2314">
            <v>27</v>
          </cell>
          <cell r="C2314">
            <v>26</v>
          </cell>
        </row>
        <row r="2315">
          <cell r="B2315">
            <v>10</v>
          </cell>
          <cell r="C2315">
            <v>10</v>
          </cell>
        </row>
        <row r="2316">
          <cell r="B2316">
            <v>10</v>
          </cell>
          <cell r="C2316">
            <v>10</v>
          </cell>
        </row>
        <row r="2317">
          <cell r="B2317">
            <v>1</v>
          </cell>
          <cell r="C2317">
            <v>1</v>
          </cell>
        </row>
        <row r="2318">
          <cell r="B2318">
            <v>5</v>
          </cell>
          <cell r="C2318">
            <v>3</v>
          </cell>
        </row>
        <row r="2319">
          <cell r="B2319">
            <v>50</v>
          </cell>
          <cell r="C2319">
            <v>47</v>
          </cell>
        </row>
        <row r="2320">
          <cell r="B2320">
            <v>3</v>
          </cell>
          <cell r="C2320">
            <v>3</v>
          </cell>
        </row>
        <row r="2321">
          <cell r="B2321">
            <v>3</v>
          </cell>
          <cell r="C2321">
            <v>3</v>
          </cell>
        </row>
        <row r="2322">
          <cell r="B2322">
            <v>8</v>
          </cell>
          <cell r="C2322">
            <v>8</v>
          </cell>
        </row>
        <row r="2323">
          <cell r="B2323">
            <v>6</v>
          </cell>
          <cell r="C2323">
            <v>4</v>
          </cell>
        </row>
        <row r="2324">
          <cell r="B2324">
            <v>1</v>
          </cell>
          <cell r="C2324">
            <v>0</v>
          </cell>
        </row>
        <row r="2325">
          <cell r="B2325">
            <v>2</v>
          </cell>
          <cell r="C2325">
            <v>2</v>
          </cell>
        </row>
        <row r="2326">
          <cell r="B2326">
            <v>3</v>
          </cell>
          <cell r="C2326">
            <v>1</v>
          </cell>
        </row>
        <row r="2327">
          <cell r="B2327">
            <v>4</v>
          </cell>
          <cell r="C2327">
            <v>3</v>
          </cell>
        </row>
        <row r="2328">
          <cell r="B2328">
            <v>4</v>
          </cell>
          <cell r="C2328">
            <v>4</v>
          </cell>
        </row>
        <row r="2329">
          <cell r="B2329">
            <v>16</v>
          </cell>
          <cell r="C2329">
            <v>13</v>
          </cell>
        </row>
        <row r="2330">
          <cell r="B2330">
            <v>3</v>
          </cell>
          <cell r="C2330">
            <v>3</v>
          </cell>
        </row>
        <row r="2331">
          <cell r="B2331">
            <v>13</v>
          </cell>
          <cell r="C2331">
            <v>7</v>
          </cell>
        </row>
        <row r="2332">
          <cell r="B2332">
            <v>3</v>
          </cell>
          <cell r="C2332">
            <v>2</v>
          </cell>
        </row>
        <row r="2333">
          <cell r="B2333">
            <v>4</v>
          </cell>
          <cell r="C2333">
            <v>2</v>
          </cell>
        </row>
        <row r="2334">
          <cell r="B2334">
            <v>11</v>
          </cell>
          <cell r="C2334">
            <v>9</v>
          </cell>
        </row>
        <row r="2335">
          <cell r="B2335">
            <v>4</v>
          </cell>
          <cell r="C2335">
            <v>4</v>
          </cell>
        </row>
        <row r="2336">
          <cell r="B2336">
            <v>12</v>
          </cell>
          <cell r="C2336">
            <v>12</v>
          </cell>
        </row>
        <row r="2337">
          <cell r="B2337">
            <v>12</v>
          </cell>
          <cell r="C2337">
            <v>7</v>
          </cell>
        </row>
        <row r="2338">
          <cell r="B2338">
            <v>8</v>
          </cell>
          <cell r="C2338">
            <v>7</v>
          </cell>
        </row>
        <row r="2339">
          <cell r="B2339">
            <v>22</v>
          </cell>
          <cell r="C2339">
            <v>21</v>
          </cell>
        </row>
        <row r="2340">
          <cell r="B2340">
            <v>9</v>
          </cell>
          <cell r="C2340">
            <v>9</v>
          </cell>
        </row>
        <row r="2341">
          <cell r="B2341">
            <v>41</v>
          </cell>
          <cell r="C2341">
            <v>39</v>
          </cell>
        </row>
        <row r="2342">
          <cell r="B2342">
            <v>9</v>
          </cell>
          <cell r="C2342">
            <v>7</v>
          </cell>
        </row>
        <row r="2343">
          <cell r="B2343">
            <v>9</v>
          </cell>
          <cell r="C2343">
            <v>10</v>
          </cell>
        </row>
        <row r="2344">
          <cell r="B2344">
            <v>2</v>
          </cell>
          <cell r="C2344">
            <v>1</v>
          </cell>
        </row>
        <row r="2345">
          <cell r="B2345">
            <v>19</v>
          </cell>
          <cell r="C2345">
            <v>20</v>
          </cell>
        </row>
        <row r="2346">
          <cell r="B2346">
            <v>7</v>
          </cell>
          <cell r="C2346">
            <v>9</v>
          </cell>
        </row>
        <row r="2347">
          <cell r="B2347">
            <v>9</v>
          </cell>
          <cell r="C2347">
            <v>10</v>
          </cell>
        </row>
        <row r="2348">
          <cell r="B2348">
            <v>6</v>
          </cell>
          <cell r="C2348">
            <v>4</v>
          </cell>
        </row>
        <row r="2349">
          <cell r="B2349">
            <v>12</v>
          </cell>
          <cell r="C2349">
            <v>13</v>
          </cell>
        </row>
        <row r="2350">
          <cell r="B2350">
            <v>10</v>
          </cell>
          <cell r="C2350">
            <v>9</v>
          </cell>
        </row>
        <row r="2351">
          <cell r="B2351">
            <v>16</v>
          </cell>
          <cell r="C2351">
            <v>15</v>
          </cell>
        </row>
        <row r="2352">
          <cell r="B2352">
            <v>0</v>
          </cell>
          <cell r="C2352">
            <v>0</v>
          </cell>
        </row>
        <row r="2353">
          <cell r="B2353">
            <v>2</v>
          </cell>
          <cell r="C2353">
            <v>2</v>
          </cell>
        </row>
        <row r="2354">
          <cell r="B2354">
            <v>3</v>
          </cell>
          <cell r="C2354">
            <v>3</v>
          </cell>
        </row>
        <row r="2355">
          <cell r="B2355">
            <v>30</v>
          </cell>
          <cell r="C2355">
            <v>29</v>
          </cell>
        </row>
        <row r="2356">
          <cell r="B2356">
            <v>36</v>
          </cell>
          <cell r="C2356">
            <v>34</v>
          </cell>
        </row>
        <row r="2357">
          <cell r="B2357">
            <v>0</v>
          </cell>
          <cell r="C2357">
            <v>0</v>
          </cell>
        </row>
        <row r="2358">
          <cell r="B2358">
            <v>23</v>
          </cell>
          <cell r="C2358">
            <v>21</v>
          </cell>
        </row>
        <row r="2359">
          <cell r="B2359">
            <v>21</v>
          </cell>
          <cell r="C2359">
            <v>20</v>
          </cell>
        </row>
        <row r="2360">
          <cell r="B2360">
            <v>23</v>
          </cell>
          <cell r="C2360">
            <v>21</v>
          </cell>
        </row>
        <row r="2361">
          <cell r="B2361">
            <v>2</v>
          </cell>
          <cell r="C2361">
            <v>3</v>
          </cell>
        </row>
        <row r="2362">
          <cell r="B2362">
            <v>4</v>
          </cell>
          <cell r="C2362">
            <v>3</v>
          </cell>
        </row>
        <row r="2363">
          <cell r="B2363">
            <v>5</v>
          </cell>
          <cell r="C2363">
            <v>5</v>
          </cell>
        </row>
        <row r="2364">
          <cell r="B2364">
            <v>1</v>
          </cell>
          <cell r="C2364">
            <v>1</v>
          </cell>
        </row>
        <row r="2365">
          <cell r="B2365">
            <v>7</v>
          </cell>
          <cell r="C2365">
            <v>7</v>
          </cell>
        </row>
        <row r="2366">
          <cell r="B2366">
            <v>7</v>
          </cell>
          <cell r="C2366">
            <v>7</v>
          </cell>
        </row>
        <row r="2367">
          <cell r="B2367">
            <v>18</v>
          </cell>
          <cell r="C2367">
            <v>12</v>
          </cell>
        </row>
        <row r="2368">
          <cell r="B2368">
            <v>1</v>
          </cell>
          <cell r="C2368">
            <v>0</v>
          </cell>
        </row>
        <row r="2369">
          <cell r="B2369">
            <v>8</v>
          </cell>
          <cell r="C2369">
            <v>9</v>
          </cell>
        </row>
        <row r="2370">
          <cell r="B2370">
            <v>7</v>
          </cell>
          <cell r="C2370">
            <v>8</v>
          </cell>
        </row>
        <row r="2371">
          <cell r="B2371">
            <v>0</v>
          </cell>
          <cell r="C2371">
            <v>0</v>
          </cell>
        </row>
        <row r="2372">
          <cell r="B2372">
            <v>9</v>
          </cell>
          <cell r="C2372">
            <v>5</v>
          </cell>
        </row>
        <row r="2373">
          <cell r="B2373">
            <v>5</v>
          </cell>
          <cell r="C2373">
            <v>5</v>
          </cell>
        </row>
        <row r="2374">
          <cell r="B2374">
            <v>12</v>
          </cell>
          <cell r="C2374">
            <v>4</v>
          </cell>
        </row>
        <row r="2375">
          <cell r="B2375">
            <v>9</v>
          </cell>
          <cell r="C2375">
            <v>9</v>
          </cell>
        </row>
        <row r="2376">
          <cell r="B2376">
            <v>2</v>
          </cell>
          <cell r="C2376">
            <v>1</v>
          </cell>
        </row>
        <row r="2377">
          <cell r="B2377">
            <v>2</v>
          </cell>
          <cell r="C2377">
            <v>0</v>
          </cell>
        </row>
        <row r="2378">
          <cell r="B2378">
            <v>52</v>
          </cell>
          <cell r="C2378">
            <v>55</v>
          </cell>
        </row>
        <row r="2379">
          <cell r="B2379">
            <v>25</v>
          </cell>
          <cell r="C2379">
            <v>22</v>
          </cell>
        </row>
        <row r="2380">
          <cell r="B2380">
            <v>2</v>
          </cell>
          <cell r="C2380">
            <v>2</v>
          </cell>
        </row>
        <row r="2381">
          <cell r="B2381">
            <v>0</v>
          </cell>
          <cell r="C2381">
            <v>0</v>
          </cell>
        </row>
        <row r="2382">
          <cell r="B2382">
            <v>8</v>
          </cell>
          <cell r="C2382">
            <v>5</v>
          </cell>
        </row>
        <row r="2383">
          <cell r="B2383">
            <v>14</v>
          </cell>
          <cell r="C2383">
            <v>16</v>
          </cell>
        </row>
        <row r="2384">
          <cell r="B2384">
            <v>2</v>
          </cell>
          <cell r="C2384">
            <v>1</v>
          </cell>
        </row>
        <row r="2385">
          <cell r="B2385">
            <v>24</v>
          </cell>
          <cell r="C2385">
            <v>23</v>
          </cell>
        </row>
        <row r="2386">
          <cell r="B2386">
            <v>5</v>
          </cell>
          <cell r="C2386">
            <v>5</v>
          </cell>
        </row>
        <row r="2387">
          <cell r="B2387">
            <v>6</v>
          </cell>
          <cell r="C2387">
            <v>8</v>
          </cell>
        </row>
        <row r="2388">
          <cell r="B2388">
            <v>11</v>
          </cell>
          <cell r="C2388">
            <v>13</v>
          </cell>
        </row>
        <row r="2389">
          <cell r="B2389">
            <v>16</v>
          </cell>
          <cell r="C2389">
            <v>15</v>
          </cell>
        </row>
        <row r="2390">
          <cell r="B2390">
            <v>14</v>
          </cell>
          <cell r="C2390">
            <v>15</v>
          </cell>
        </row>
        <row r="2391">
          <cell r="B2391">
            <v>8</v>
          </cell>
          <cell r="C2391">
            <v>9</v>
          </cell>
        </row>
        <row r="2392">
          <cell r="B2392">
            <v>0</v>
          </cell>
          <cell r="C2392">
            <v>0</v>
          </cell>
        </row>
        <row r="2393">
          <cell r="B2393">
            <v>2</v>
          </cell>
          <cell r="C2393">
            <v>2</v>
          </cell>
        </row>
        <row r="2394">
          <cell r="B2394">
            <v>1</v>
          </cell>
          <cell r="C2394">
            <v>1</v>
          </cell>
        </row>
        <row r="2395">
          <cell r="B2395">
            <v>9</v>
          </cell>
          <cell r="C2395">
            <v>9</v>
          </cell>
        </row>
        <row r="2396">
          <cell r="B2396">
            <v>34</v>
          </cell>
          <cell r="C2396">
            <v>36</v>
          </cell>
        </row>
        <row r="2397">
          <cell r="B2397">
            <v>14</v>
          </cell>
          <cell r="C2397">
            <v>15</v>
          </cell>
        </row>
        <row r="2398">
          <cell r="B2398">
            <v>9</v>
          </cell>
          <cell r="C2398">
            <v>10</v>
          </cell>
        </row>
        <row r="2399">
          <cell r="B2399">
            <v>11</v>
          </cell>
          <cell r="C2399">
            <v>10</v>
          </cell>
        </row>
        <row r="2400">
          <cell r="B2400">
            <v>7</v>
          </cell>
          <cell r="C2400">
            <v>7</v>
          </cell>
        </row>
        <row r="2401">
          <cell r="B2401">
            <v>7</v>
          </cell>
          <cell r="C2401">
            <v>5</v>
          </cell>
        </row>
        <row r="2402">
          <cell r="B2402">
            <v>1</v>
          </cell>
          <cell r="C2402">
            <v>0</v>
          </cell>
        </row>
        <row r="2403">
          <cell r="B2403">
            <v>2</v>
          </cell>
          <cell r="C2403">
            <v>2</v>
          </cell>
        </row>
        <row r="2404">
          <cell r="B2404">
            <v>12</v>
          </cell>
          <cell r="C2404">
            <v>12</v>
          </cell>
        </row>
        <row r="2405">
          <cell r="B2405">
            <v>1</v>
          </cell>
          <cell r="C2405">
            <v>1</v>
          </cell>
        </row>
        <row r="2406">
          <cell r="B2406">
            <v>15</v>
          </cell>
          <cell r="C2406">
            <v>15</v>
          </cell>
        </row>
        <row r="2407">
          <cell r="B2407">
            <v>28</v>
          </cell>
          <cell r="C2407">
            <v>27</v>
          </cell>
        </row>
        <row r="2408">
          <cell r="B2408">
            <v>0</v>
          </cell>
          <cell r="C2408">
            <v>1</v>
          </cell>
        </row>
        <row r="2409">
          <cell r="B2409">
            <v>13</v>
          </cell>
          <cell r="C2409">
            <v>13</v>
          </cell>
        </row>
        <row r="2410">
          <cell r="B2410">
            <v>3</v>
          </cell>
          <cell r="C2410">
            <v>1</v>
          </cell>
        </row>
        <row r="2411">
          <cell r="B2411">
            <v>11</v>
          </cell>
          <cell r="C2411">
            <v>8</v>
          </cell>
        </row>
        <row r="2412">
          <cell r="B2412">
            <v>1</v>
          </cell>
          <cell r="C2412">
            <v>1</v>
          </cell>
        </row>
        <row r="2413">
          <cell r="B2413">
            <v>0</v>
          </cell>
          <cell r="C2413">
            <v>0</v>
          </cell>
        </row>
        <row r="2414">
          <cell r="B2414">
            <v>8</v>
          </cell>
          <cell r="C2414">
            <v>8</v>
          </cell>
        </row>
        <row r="2415">
          <cell r="B2415">
            <v>1</v>
          </cell>
          <cell r="C2415">
            <v>0</v>
          </cell>
        </row>
        <row r="2416">
          <cell r="B2416">
            <v>2</v>
          </cell>
          <cell r="C2416">
            <v>1</v>
          </cell>
        </row>
        <row r="2417">
          <cell r="B2417">
            <v>103</v>
          </cell>
          <cell r="C2417">
            <v>105</v>
          </cell>
        </row>
        <row r="2418">
          <cell r="B2418">
            <v>3</v>
          </cell>
          <cell r="C2418">
            <v>3</v>
          </cell>
        </row>
        <row r="2419">
          <cell r="B2419">
            <v>2</v>
          </cell>
          <cell r="C2419">
            <v>1</v>
          </cell>
        </row>
        <row r="2420">
          <cell r="B2420">
            <v>20</v>
          </cell>
          <cell r="C2420">
            <v>13</v>
          </cell>
        </row>
        <row r="2421">
          <cell r="B2421">
            <v>11</v>
          </cell>
          <cell r="C2421">
            <v>10</v>
          </cell>
        </row>
        <row r="2422">
          <cell r="B2422">
            <v>21</v>
          </cell>
          <cell r="C2422">
            <v>17</v>
          </cell>
        </row>
        <row r="2423">
          <cell r="B2423">
            <v>38</v>
          </cell>
          <cell r="C2423">
            <v>37</v>
          </cell>
        </row>
        <row r="2424">
          <cell r="B2424">
            <v>4</v>
          </cell>
          <cell r="C2424">
            <v>4</v>
          </cell>
        </row>
        <row r="2425">
          <cell r="B2425">
            <v>1</v>
          </cell>
          <cell r="C2425">
            <v>1</v>
          </cell>
        </row>
        <row r="2426">
          <cell r="B2426">
            <v>13</v>
          </cell>
          <cell r="C2426">
            <v>13</v>
          </cell>
        </row>
        <row r="2427">
          <cell r="B2427">
            <v>8</v>
          </cell>
          <cell r="C2427">
            <v>3</v>
          </cell>
        </row>
        <row r="2428">
          <cell r="B2428">
            <v>4</v>
          </cell>
          <cell r="C2428">
            <v>4</v>
          </cell>
        </row>
        <row r="2429">
          <cell r="B2429">
            <v>9</v>
          </cell>
          <cell r="C2429">
            <v>10</v>
          </cell>
        </row>
        <row r="2430">
          <cell r="B2430">
            <v>11</v>
          </cell>
          <cell r="C2430">
            <v>12</v>
          </cell>
        </row>
        <row r="2431">
          <cell r="B2431">
            <v>15</v>
          </cell>
          <cell r="C2431">
            <v>10</v>
          </cell>
        </row>
        <row r="2432">
          <cell r="B2432">
            <v>7</v>
          </cell>
          <cell r="C2432">
            <v>3</v>
          </cell>
        </row>
        <row r="2433">
          <cell r="B2433">
            <v>0</v>
          </cell>
          <cell r="C2433">
            <v>0</v>
          </cell>
        </row>
        <row r="2434">
          <cell r="B2434">
            <v>2</v>
          </cell>
          <cell r="C2434">
            <v>1</v>
          </cell>
        </row>
        <row r="2435">
          <cell r="B2435">
            <v>3</v>
          </cell>
          <cell r="C2435">
            <v>3</v>
          </cell>
        </row>
        <row r="2436">
          <cell r="B2436">
            <v>7</v>
          </cell>
          <cell r="C2436">
            <v>8</v>
          </cell>
        </row>
        <row r="2437">
          <cell r="B2437">
            <v>10</v>
          </cell>
          <cell r="C2437">
            <v>7</v>
          </cell>
        </row>
        <row r="2438">
          <cell r="B2438">
            <v>15</v>
          </cell>
          <cell r="C2438">
            <v>11</v>
          </cell>
        </row>
        <row r="2439">
          <cell r="B2439">
            <v>15</v>
          </cell>
          <cell r="C2439">
            <v>17</v>
          </cell>
        </row>
        <row r="2440">
          <cell r="B2440">
            <v>1</v>
          </cell>
          <cell r="C2440">
            <v>1</v>
          </cell>
        </row>
        <row r="2441">
          <cell r="B2441">
            <v>1</v>
          </cell>
          <cell r="C2441">
            <v>1</v>
          </cell>
        </row>
        <row r="2442">
          <cell r="B2442">
            <v>22</v>
          </cell>
          <cell r="C2442">
            <v>22</v>
          </cell>
        </row>
        <row r="2443">
          <cell r="B2443">
            <v>8</v>
          </cell>
          <cell r="C2443">
            <v>8</v>
          </cell>
        </row>
        <row r="2444">
          <cell r="B2444">
            <v>10</v>
          </cell>
          <cell r="C2444">
            <v>11</v>
          </cell>
        </row>
        <row r="2445">
          <cell r="B2445">
            <v>8</v>
          </cell>
          <cell r="C2445">
            <v>9</v>
          </cell>
        </row>
        <row r="2446">
          <cell r="B2446">
            <v>17</v>
          </cell>
          <cell r="C2446">
            <v>20</v>
          </cell>
        </row>
        <row r="2447">
          <cell r="B2447">
            <v>8</v>
          </cell>
          <cell r="C2447">
            <v>8</v>
          </cell>
        </row>
        <row r="2448">
          <cell r="B2448">
            <v>14</v>
          </cell>
          <cell r="C2448">
            <v>13</v>
          </cell>
        </row>
        <row r="2449">
          <cell r="B2449">
            <v>18</v>
          </cell>
          <cell r="C2449">
            <v>21</v>
          </cell>
        </row>
        <row r="2450">
          <cell r="B2450">
            <v>1</v>
          </cell>
          <cell r="C2450">
            <v>1</v>
          </cell>
        </row>
        <row r="2451">
          <cell r="B2451">
            <v>15</v>
          </cell>
          <cell r="C2451">
            <v>12</v>
          </cell>
        </row>
        <row r="2452">
          <cell r="B2452">
            <v>15</v>
          </cell>
          <cell r="C2452">
            <v>13</v>
          </cell>
        </row>
        <row r="2453">
          <cell r="B2453">
            <v>10</v>
          </cell>
          <cell r="C2453">
            <v>11</v>
          </cell>
        </row>
        <row r="2454">
          <cell r="B2454">
            <v>3</v>
          </cell>
          <cell r="C2454">
            <v>1</v>
          </cell>
        </row>
        <row r="2455">
          <cell r="B2455">
            <v>21</v>
          </cell>
          <cell r="C2455">
            <v>19</v>
          </cell>
        </row>
        <row r="2456">
          <cell r="B2456">
            <v>17</v>
          </cell>
          <cell r="C2456">
            <v>17</v>
          </cell>
        </row>
        <row r="2457">
          <cell r="B2457">
            <v>7</v>
          </cell>
          <cell r="C2457">
            <v>7</v>
          </cell>
        </row>
        <row r="2458">
          <cell r="B2458">
            <v>1</v>
          </cell>
          <cell r="C2458">
            <v>1</v>
          </cell>
        </row>
        <row r="2459">
          <cell r="B2459">
            <v>8</v>
          </cell>
          <cell r="C2459">
            <v>8</v>
          </cell>
        </row>
        <row r="2460">
          <cell r="B2460">
            <v>0</v>
          </cell>
          <cell r="C2460">
            <v>0</v>
          </cell>
        </row>
        <row r="2461">
          <cell r="B2461">
            <v>6</v>
          </cell>
          <cell r="C2461">
            <v>5</v>
          </cell>
        </row>
        <row r="2462">
          <cell r="B2462">
            <v>12</v>
          </cell>
          <cell r="C2462">
            <v>9</v>
          </cell>
        </row>
        <row r="2463">
          <cell r="B2463">
            <v>60</v>
          </cell>
          <cell r="C2463">
            <v>63</v>
          </cell>
        </row>
        <row r="2464">
          <cell r="B2464">
            <v>16</v>
          </cell>
          <cell r="C2464">
            <v>18</v>
          </cell>
        </row>
        <row r="2465">
          <cell r="B2465">
            <v>2</v>
          </cell>
          <cell r="C2465">
            <v>2</v>
          </cell>
        </row>
        <row r="2466">
          <cell r="B2466">
            <v>6</v>
          </cell>
          <cell r="C2466">
            <v>8</v>
          </cell>
        </row>
        <row r="2467">
          <cell r="B2467">
            <v>7</v>
          </cell>
          <cell r="C2467">
            <v>7</v>
          </cell>
        </row>
        <row r="2468">
          <cell r="B2468">
            <v>9</v>
          </cell>
          <cell r="C2468">
            <v>8</v>
          </cell>
        </row>
        <row r="2469">
          <cell r="B2469">
            <v>21</v>
          </cell>
          <cell r="C2469">
            <v>28</v>
          </cell>
        </row>
        <row r="2470">
          <cell r="B2470">
            <v>19</v>
          </cell>
          <cell r="C2470">
            <v>21</v>
          </cell>
        </row>
        <row r="2471">
          <cell r="B2471">
            <v>3</v>
          </cell>
          <cell r="C2471">
            <v>2</v>
          </cell>
        </row>
        <row r="2472">
          <cell r="B2472">
            <v>8</v>
          </cell>
          <cell r="C2472">
            <v>8</v>
          </cell>
        </row>
        <row r="2473">
          <cell r="B2473">
            <v>3</v>
          </cell>
          <cell r="C2473">
            <v>2</v>
          </cell>
        </row>
        <row r="2474">
          <cell r="B2474">
            <v>10</v>
          </cell>
          <cell r="C2474">
            <v>9</v>
          </cell>
        </row>
        <row r="2475">
          <cell r="B2475">
            <v>6</v>
          </cell>
          <cell r="C2475">
            <v>5</v>
          </cell>
        </row>
        <row r="2476">
          <cell r="B2476">
            <v>5</v>
          </cell>
          <cell r="C2476">
            <v>5</v>
          </cell>
        </row>
        <row r="2477">
          <cell r="B2477">
            <v>17</v>
          </cell>
          <cell r="C2477">
            <v>15</v>
          </cell>
        </row>
        <row r="2478">
          <cell r="B2478">
            <v>25</v>
          </cell>
          <cell r="C2478">
            <v>23</v>
          </cell>
        </row>
        <row r="2479">
          <cell r="B2479">
            <v>23</v>
          </cell>
          <cell r="C2479">
            <v>22</v>
          </cell>
        </row>
        <row r="2480">
          <cell r="B2480">
            <v>1</v>
          </cell>
          <cell r="C2480">
            <v>1</v>
          </cell>
        </row>
        <row r="2481">
          <cell r="B2481">
            <v>14</v>
          </cell>
          <cell r="C2481">
            <v>13</v>
          </cell>
        </row>
        <row r="2482">
          <cell r="B2482">
            <v>3</v>
          </cell>
          <cell r="C2482">
            <v>4</v>
          </cell>
        </row>
        <row r="2483">
          <cell r="B2483">
            <v>2</v>
          </cell>
          <cell r="C2483">
            <v>2</v>
          </cell>
        </row>
        <row r="2484">
          <cell r="B2484">
            <v>4</v>
          </cell>
          <cell r="C2484">
            <v>3</v>
          </cell>
        </row>
        <row r="2485">
          <cell r="B2485">
            <v>0</v>
          </cell>
          <cell r="C2485">
            <v>0</v>
          </cell>
        </row>
        <row r="2486">
          <cell r="B2486">
            <v>9</v>
          </cell>
          <cell r="C2486">
            <v>8</v>
          </cell>
        </row>
        <row r="2487">
          <cell r="B2487">
            <v>16</v>
          </cell>
          <cell r="C2487">
            <v>18</v>
          </cell>
        </row>
        <row r="2488">
          <cell r="B2488">
            <v>6</v>
          </cell>
          <cell r="C2488">
            <v>5</v>
          </cell>
        </row>
        <row r="2489">
          <cell r="B2489">
            <v>14</v>
          </cell>
          <cell r="C2489">
            <v>13</v>
          </cell>
        </row>
        <row r="2490">
          <cell r="B2490">
            <v>8</v>
          </cell>
          <cell r="C2490">
            <v>8</v>
          </cell>
        </row>
        <row r="2491">
          <cell r="B2491">
            <v>2</v>
          </cell>
          <cell r="C2491">
            <v>1</v>
          </cell>
        </row>
        <row r="2492">
          <cell r="B2492">
            <v>9</v>
          </cell>
          <cell r="C2492">
            <v>8</v>
          </cell>
        </row>
        <row r="2493">
          <cell r="B2493">
            <v>14</v>
          </cell>
          <cell r="C2493">
            <v>9</v>
          </cell>
        </row>
        <row r="2494">
          <cell r="B2494">
            <v>12</v>
          </cell>
          <cell r="C2494">
            <v>10</v>
          </cell>
        </row>
        <row r="2495">
          <cell r="B2495">
            <v>6</v>
          </cell>
          <cell r="C2495">
            <v>5</v>
          </cell>
        </row>
        <row r="2496">
          <cell r="B2496">
            <v>10</v>
          </cell>
          <cell r="C2496">
            <v>13</v>
          </cell>
        </row>
        <row r="2497">
          <cell r="B2497">
            <v>6</v>
          </cell>
          <cell r="C2497">
            <v>3</v>
          </cell>
        </row>
        <row r="2498">
          <cell r="B2498">
            <v>8</v>
          </cell>
          <cell r="C2498">
            <v>8</v>
          </cell>
        </row>
        <row r="2499">
          <cell r="B2499">
            <v>41</v>
          </cell>
          <cell r="C2499">
            <v>44</v>
          </cell>
        </row>
        <row r="2500">
          <cell r="B2500">
            <v>4</v>
          </cell>
          <cell r="C2500">
            <v>4</v>
          </cell>
        </row>
        <row r="2501">
          <cell r="B2501">
            <v>8</v>
          </cell>
          <cell r="C2501">
            <v>7</v>
          </cell>
        </row>
        <row r="2502">
          <cell r="B2502">
            <v>2</v>
          </cell>
          <cell r="C2502">
            <v>2</v>
          </cell>
        </row>
        <row r="2503">
          <cell r="B2503">
            <v>2</v>
          </cell>
          <cell r="C2503">
            <v>2</v>
          </cell>
        </row>
        <row r="2504">
          <cell r="B2504">
            <v>4</v>
          </cell>
          <cell r="C2504">
            <v>4</v>
          </cell>
        </row>
        <row r="2505">
          <cell r="B2505">
            <v>8</v>
          </cell>
          <cell r="C2505">
            <v>8</v>
          </cell>
        </row>
        <row r="2506">
          <cell r="B2506">
            <v>2</v>
          </cell>
          <cell r="C2506">
            <v>1</v>
          </cell>
        </row>
        <row r="2507">
          <cell r="B2507">
            <v>21</v>
          </cell>
          <cell r="C2507">
            <v>22</v>
          </cell>
        </row>
        <row r="2508">
          <cell r="B2508">
            <v>3</v>
          </cell>
          <cell r="C2508">
            <v>2</v>
          </cell>
        </row>
        <row r="2509">
          <cell r="B2509">
            <v>0</v>
          </cell>
          <cell r="C2509">
            <v>0</v>
          </cell>
        </row>
        <row r="2510">
          <cell r="B2510">
            <v>27</v>
          </cell>
          <cell r="C2510">
            <v>24</v>
          </cell>
        </row>
        <row r="2511">
          <cell r="B2511">
            <v>1</v>
          </cell>
          <cell r="C2511">
            <v>0</v>
          </cell>
        </row>
        <row r="2512">
          <cell r="B2512">
            <v>6</v>
          </cell>
          <cell r="C2512">
            <v>8</v>
          </cell>
        </row>
        <row r="2513">
          <cell r="B2513">
            <v>3</v>
          </cell>
          <cell r="C2513">
            <v>3</v>
          </cell>
        </row>
        <row r="2514">
          <cell r="B2514">
            <v>35</v>
          </cell>
          <cell r="C2514">
            <v>34</v>
          </cell>
        </row>
        <row r="2515">
          <cell r="B2515">
            <v>7</v>
          </cell>
          <cell r="C2515">
            <v>5</v>
          </cell>
        </row>
        <row r="2516">
          <cell r="B2516">
            <v>3</v>
          </cell>
          <cell r="C2516">
            <v>3</v>
          </cell>
        </row>
        <row r="2517">
          <cell r="B2517">
            <v>22</v>
          </cell>
          <cell r="C2517">
            <v>24</v>
          </cell>
        </row>
        <row r="2518">
          <cell r="B2518">
            <v>7</v>
          </cell>
          <cell r="C2518">
            <v>7</v>
          </cell>
        </row>
        <row r="2519">
          <cell r="B2519">
            <v>12</v>
          </cell>
          <cell r="C2519">
            <v>11</v>
          </cell>
        </row>
        <row r="2520">
          <cell r="B2520">
            <v>7</v>
          </cell>
          <cell r="C2520">
            <v>5</v>
          </cell>
        </row>
        <row r="2521">
          <cell r="B2521">
            <v>4</v>
          </cell>
          <cell r="C2521">
            <v>4</v>
          </cell>
        </row>
        <row r="2522">
          <cell r="B2522">
            <v>27</v>
          </cell>
          <cell r="C2522">
            <v>22</v>
          </cell>
        </row>
        <row r="2523">
          <cell r="B2523">
            <v>16</v>
          </cell>
          <cell r="C2523">
            <v>10</v>
          </cell>
        </row>
        <row r="2524">
          <cell r="B2524">
            <v>0</v>
          </cell>
          <cell r="C2524">
            <v>0</v>
          </cell>
        </row>
        <row r="2525">
          <cell r="B2525">
            <v>31</v>
          </cell>
          <cell r="C2525">
            <v>30</v>
          </cell>
        </row>
        <row r="2526">
          <cell r="B2526">
            <v>8</v>
          </cell>
          <cell r="C2526">
            <v>9</v>
          </cell>
        </row>
        <row r="2527">
          <cell r="B2527">
            <v>13</v>
          </cell>
          <cell r="C2527">
            <v>9</v>
          </cell>
        </row>
        <row r="2528">
          <cell r="B2528">
            <v>1</v>
          </cell>
          <cell r="C2528">
            <v>1</v>
          </cell>
        </row>
        <row r="2529">
          <cell r="B2529">
            <v>15</v>
          </cell>
          <cell r="C2529">
            <v>15</v>
          </cell>
        </row>
        <row r="2530">
          <cell r="B2530">
            <v>6</v>
          </cell>
          <cell r="C2530">
            <v>5</v>
          </cell>
        </row>
        <row r="2531">
          <cell r="B2531">
            <v>20</v>
          </cell>
          <cell r="C2531">
            <v>19</v>
          </cell>
        </row>
        <row r="2532">
          <cell r="B2532">
            <v>14</v>
          </cell>
          <cell r="C2532">
            <v>15</v>
          </cell>
        </row>
        <row r="2533">
          <cell r="B2533">
            <v>1</v>
          </cell>
          <cell r="C2533">
            <v>0</v>
          </cell>
        </row>
        <row r="2534">
          <cell r="B2534">
            <v>7</v>
          </cell>
          <cell r="C2534">
            <v>5</v>
          </cell>
        </row>
        <row r="2535">
          <cell r="B2535">
            <v>2</v>
          </cell>
          <cell r="C2535">
            <v>1</v>
          </cell>
        </row>
        <row r="2536">
          <cell r="B2536">
            <v>2</v>
          </cell>
          <cell r="C2536">
            <v>2</v>
          </cell>
        </row>
        <row r="2537">
          <cell r="B2537">
            <v>6</v>
          </cell>
          <cell r="C2537">
            <v>4</v>
          </cell>
        </row>
        <row r="2538">
          <cell r="B2538">
            <v>10</v>
          </cell>
          <cell r="C2538">
            <v>10</v>
          </cell>
        </row>
        <row r="2539">
          <cell r="B2539">
            <v>6</v>
          </cell>
          <cell r="C2539">
            <v>7</v>
          </cell>
        </row>
        <row r="2540">
          <cell r="B2540">
            <v>19</v>
          </cell>
          <cell r="C2540">
            <v>15</v>
          </cell>
        </row>
        <row r="2541">
          <cell r="B2541">
            <v>6</v>
          </cell>
          <cell r="C2541">
            <v>4</v>
          </cell>
        </row>
        <row r="2542">
          <cell r="B2542">
            <v>2</v>
          </cell>
          <cell r="C2542">
            <v>2</v>
          </cell>
        </row>
        <row r="2543">
          <cell r="B2543">
            <v>2</v>
          </cell>
          <cell r="C2543">
            <v>2</v>
          </cell>
        </row>
        <row r="2544">
          <cell r="B2544">
            <v>12</v>
          </cell>
          <cell r="C2544">
            <v>12</v>
          </cell>
        </row>
        <row r="2545">
          <cell r="B2545">
            <v>9</v>
          </cell>
          <cell r="C2545">
            <v>10</v>
          </cell>
        </row>
        <row r="2546">
          <cell r="B2546">
            <v>14</v>
          </cell>
          <cell r="C2546">
            <v>18</v>
          </cell>
        </row>
        <row r="2547">
          <cell r="B2547">
            <v>15</v>
          </cell>
          <cell r="C2547">
            <v>12</v>
          </cell>
        </row>
        <row r="2548">
          <cell r="B2548">
            <v>7</v>
          </cell>
          <cell r="C2548">
            <v>2</v>
          </cell>
        </row>
        <row r="2549">
          <cell r="B2549">
            <v>3</v>
          </cell>
          <cell r="C2549">
            <v>3</v>
          </cell>
        </row>
        <row r="2550">
          <cell r="B2550">
            <v>4</v>
          </cell>
          <cell r="C2550">
            <v>4</v>
          </cell>
        </row>
        <row r="2551">
          <cell r="B2551">
            <v>6</v>
          </cell>
          <cell r="C2551">
            <v>5</v>
          </cell>
        </row>
        <row r="2552">
          <cell r="B2552">
            <v>13</v>
          </cell>
          <cell r="C2552">
            <v>12</v>
          </cell>
        </row>
        <row r="2553">
          <cell r="B2553">
            <v>4</v>
          </cell>
          <cell r="C2553">
            <v>3</v>
          </cell>
        </row>
        <row r="2554">
          <cell r="B2554">
            <v>7</v>
          </cell>
          <cell r="C2554">
            <v>8</v>
          </cell>
        </row>
        <row r="2555">
          <cell r="B2555">
            <v>3</v>
          </cell>
          <cell r="C2555">
            <v>3</v>
          </cell>
        </row>
        <row r="2556">
          <cell r="B2556">
            <v>22</v>
          </cell>
          <cell r="C2556">
            <v>22</v>
          </cell>
        </row>
        <row r="2557">
          <cell r="B2557">
            <v>11</v>
          </cell>
          <cell r="C2557">
            <v>12</v>
          </cell>
        </row>
        <row r="2558">
          <cell r="B2558">
            <v>1</v>
          </cell>
          <cell r="C2558">
            <v>1</v>
          </cell>
        </row>
        <row r="2559">
          <cell r="B2559">
            <v>32</v>
          </cell>
          <cell r="C2559">
            <v>27</v>
          </cell>
        </row>
        <row r="2560">
          <cell r="B2560">
            <v>18</v>
          </cell>
          <cell r="C2560">
            <v>20</v>
          </cell>
        </row>
        <row r="2561">
          <cell r="B2561">
            <v>4</v>
          </cell>
          <cell r="C2561">
            <v>3</v>
          </cell>
        </row>
        <row r="2562">
          <cell r="B2562">
            <v>10</v>
          </cell>
          <cell r="C2562">
            <v>8</v>
          </cell>
        </row>
        <row r="2563">
          <cell r="B2563">
            <v>0</v>
          </cell>
          <cell r="C2563">
            <v>0</v>
          </cell>
        </row>
        <row r="2564">
          <cell r="B2564">
            <v>14</v>
          </cell>
          <cell r="C2564">
            <v>11</v>
          </cell>
        </row>
        <row r="2565">
          <cell r="B2565">
            <v>5</v>
          </cell>
          <cell r="C2565">
            <v>5</v>
          </cell>
        </row>
        <row r="2566">
          <cell r="B2566">
            <v>37</v>
          </cell>
          <cell r="C2566">
            <v>30</v>
          </cell>
        </row>
        <row r="2567">
          <cell r="B2567">
            <v>45</v>
          </cell>
          <cell r="C2567">
            <v>42</v>
          </cell>
        </row>
        <row r="2568">
          <cell r="B2568">
            <v>25</v>
          </cell>
          <cell r="C2568">
            <v>28</v>
          </cell>
        </row>
        <row r="2569">
          <cell r="B2569">
            <v>21</v>
          </cell>
          <cell r="C2569">
            <v>23</v>
          </cell>
        </row>
        <row r="2570">
          <cell r="B2570">
            <v>10</v>
          </cell>
          <cell r="C2570">
            <v>12</v>
          </cell>
        </row>
        <row r="2571">
          <cell r="B2571">
            <v>6</v>
          </cell>
          <cell r="C2571">
            <v>7</v>
          </cell>
        </row>
        <row r="2572">
          <cell r="B2572">
            <v>29</v>
          </cell>
          <cell r="C2572">
            <v>32</v>
          </cell>
        </row>
        <row r="2573">
          <cell r="B2573">
            <v>12</v>
          </cell>
          <cell r="C2573">
            <v>8</v>
          </cell>
        </row>
        <row r="2574">
          <cell r="B2574">
            <v>9</v>
          </cell>
          <cell r="C2574">
            <v>8</v>
          </cell>
        </row>
        <row r="2575">
          <cell r="B2575">
            <v>55</v>
          </cell>
          <cell r="C2575">
            <v>51</v>
          </cell>
        </row>
        <row r="2576">
          <cell r="B2576">
            <v>13</v>
          </cell>
          <cell r="C2576">
            <v>12</v>
          </cell>
        </row>
        <row r="2577">
          <cell r="B2577">
            <v>31</v>
          </cell>
          <cell r="C2577">
            <v>33</v>
          </cell>
        </row>
        <row r="2578">
          <cell r="B2578">
            <v>34</v>
          </cell>
          <cell r="C2578">
            <v>28</v>
          </cell>
        </row>
        <row r="2579">
          <cell r="B2579">
            <v>6</v>
          </cell>
          <cell r="C2579">
            <v>8</v>
          </cell>
        </row>
        <row r="2580">
          <cell r="B2580">
            <v>35</v>
          </cell>
          <cell r="C2580">
            <v>31</v>
          </cell>
        </row>
        <row r="2581">
          <cell r="B2581">
            <v>9</v>
          </cell>
          <cell r="C2581">
            <v>9</v>
          </cell>
        </row>
        <row r="2582">
          <cell r="B2582">
            <v>21</v>
          </cell>
          <cell r="C2582">
            <v>21</v>
          </cell>
        </row>
        <row r="2583">
          <cell r="B2583">
            <v>39</v>
          </cell>
          <cell r="C2583">
            <v>40</v>
          </cell>
        </row>
        <row r="2584">
          <cell r="B2584">
            <v>7</v>
          </cell>
          <cell r="C2584">
            <v>7</v>
          </cell>
        </row>
        <row r="2585">
          <cell r="B2585">
            <v>28</v>
          </cell>
          <cell r="C2585">
            <v>29</v>
          </cell>
        </row>
        <row r="2586">
          <cell r="B2586">
            <v>76</v>
          </cell>
          <cell r="C2586">
            <v>79</v>
          </cell>
        </row>
        <row r="2587">
          <cell r="B2587">
            <v>36</v>
          </cell>
          <cell r="C2587">
            <v>40</v>
          </cell>
        </row>
        <row r="2588">
          <cell r="B2588">
            <v>7</v>
          </cell>
          <cell r="C2588">
            <v>7</v>
          </cell>
        </row>
        <row r="2589">
          <cell r="B2589">
            <v>67</v>
          </cell>
          <cell r="C2589">
            <v>71</v>
          </cell>
        </row>
        <row r="2590">
          <cell r="B2590">
            <v>27</v>
          </cell>
          <cell r="C2590">
            <v>27</v>
          </cell>
        </row>
        <row r="2591">
          <cell r="B2591">
            <v>14</v>
          </cell>
          <cell r="C2591">
            <v>18</v>
          </cell>
        </row>
        <row r="2592">
          <cell r="B2592">
            <v>28</v>
          </cell>
          <cell r="C2592">
            <v>29</v>
          </cell>
        </row>
        <row r="2593">
          <cell r="B2593">
            <v>34</v>
          </cell>
          <cell r="C2593">
            <v>31</v>
          </cell>
        </row>
        <row r="2594">
          <cell r="B2594">
            <v>70</v>
          </cell>
          <cell r="C2594">
            <v>74</v>
          </cell>
        </row>
        <row r="2595">
          <cell r="B2595">
            <v>22</v>
          </cell>
          <cell r="C2595">
            <v>20</v>
          </cell>
        </row>
        <row r="2596">
          <cell r="B2596">
            <v>38</v>
          </cell>
          <cell r="C2596">
            <v>34</v>
          </cell>
        </row>
        <row r="2597">
          <cell r="B2597">
            <v>36</v>
          </cell>
          <cell r="C2597">
            <v>27</v>
          </cell>
        </row>
        <row r="2598">
          <cell r="B2598">
            <v>24</v>
          </cell>
          <cell r="C2598">
            <v>21</v>
          </cell>
        </row>
        <row r="2599">
          <cell r="B2599">
            <v>17</v>
          </cell>
          <cell r="C2599">
            <v>17</v>
          </cell>
        </row>
        <row r="2600">
          <cell r="B2600">
            <v>26</v>
          </cell>
          <cell r="C2600">
            <v>21</v>
          </cell>
        </row>
        <row r="2601">
          <cell r="B2601">
            <v>4</v>
          </cell>
          <cell r="C2601">
            <v>4</v>
          </cell>
        </row>
        <row r="2602">
          <cell r="B2602">
            <v>13</v>
          </cell>
          <cell r="C2602">
            <v>10</v>
          </cell>
        </row>
        <row r="2603">
          <cell r="B2603">
            <v>24</v>
          </cell>
          <cell r="C2603">
            <v>23</v>
          </cell>
        </row>
        <row r="2604">
          <cell r="B2604">
            <v>1</v>
          </cell>
          <cell r="C2604">
            <v>0</v>
          </cell>
        </row>
        <row r="2605">
          <cell r="B2605">
            <v>17</v>
          </cell>
          <cell r="C2605">
            <v>17</v>
          </cell>
        </row>
        <row r="2606">
          <cell r="B2606">
            <v>13</v>
          </cell>
          <cell r="C2606">
            <v>11</v>
          </cell>
        </row>
        <row r="2607">
          <cell r="B2607">
            <v>14</v>
          </cell>
          <cell r="C2607">
            <v>11</v>
          </cell>
        </row>
        <row r="2608">
          <cell r="B2608">
            <v>211</v>
          </cell>
          <cell r="C2608">
            <v>230</v>
          </cell>
        </row>
        <row r="2609">
          <cell r="B2609">
            <v>4</v>
          </cell>
          <cell r="C2609">
            <v>3</v>
          </cell>
        </row>
        <row r="2610">
          <cell r="B2610">
            <v>7</v>
          </cell>
          <cell r="C2610">
            <v>7</v>
          </cell>
        </row>
        <row r="2611">
          <cell r="B2611">
            <v>13</v>
          </cell>
          <cell r="C2611">
            <v>13</v>
          </cell>
        </row>
        <row r="2612">
          <cell r="B2612">
            <v>11</v>
          </cell>
          <cell r="C2612">
            <v>9</v>
          </cell>
        </row>
        <row r="2613">
          <cell r="B2613">
            <v>60</v>
          </cell>
          <cell r="C2613">
            <v>53</v>
          </cell>
        </row>
        <row r="2614">
          <cell r="B2614">
            <v>19</v>
          </cell>
          <cell r="C2614">
            <v>17</v>
          </cell>
        </row>
        <row r="2615">
          <cell r="B2615">
            <v>15</v>
          </cell>
          <cell r="C2615">
            <v>12</v>
          </cell>
        </row>
        <row r="2616">
          <cell r="B2616">
            <v>15</v>
          </cell>
          <cell r="C2616">
            <v>12</v>
          </cell>
        </row>
        <row r="2617">
          <cell r="B2617">
            <v>29</v>
          </cell>
          <cell r="C2617">
            <v>28</v>
          </cell>
        </row>
        <row r="2618">
          <cell r="B2618">
            <v>53</v>
          </cell>
          <cell r="C2618">
            <v>60</v>
          </cell>
        </row>
        <row r="2619">
          <cell r="B2619">
            <v>25</v>
          </cell>
          <cell r="C2619">
            <v>22</v>
          </cell>
        </row>
        <row r="2620">
          <cell r="B2620">
            <v>2</v>
          </cell>
          <cell r="C2620">
            <v>2</v>
          </cell>
        </row>
        <row r="2621">
          <cell r="B2621">
            <v>11</v>
          </cell>
          <cell r="C2621">
            <v>11</v>
          </cell>
        </row>
        <row r="2622">
          <cell r="B2622">
            <v>37</v>
          </cell>
          <cell r="C2622">
            <v>41</v>
          </cell>
        </row>
        <row r="2623">
          <cell r="B2623">
            <v>29</v>
          </cell>
          <cell r="C2623">
            <v>31</v>
          </cell>
        </row>
        <row r="2624">
          <cell r="B2624">
            <v>38</v>
          </cell>
          <cell r="C2624">
            <v>38</v>
          </cell>
        </row>
        <row r="2625">
          <cell r="B2625">
            <v>7</v>
          </cell>
          <cell r="C2625">
            <v>8</v>
          </cell>
        </row>
        <row r="2626">
          <cell r="B2626">
            <v>9</v>
          </cell>
          <cell r="C2626">
            <v>9</v>
          </cell>
        </row>
        <row r="2627">
          <cell r="B2627">
            <v>20</v>
          </cell>
          <cell r="C2627">
            <v>21</v>
          </cell>
        </row>
        <row r="2628">
          <cell r="B2628">
            <v>6</v>
          </cell>
          <cell r="C2628">
            <v>5</v>
          </cell>
        </row>
        <row r="2629">
          <cell r="B2629">
            <v>48</v>
          </cell>
          <cell r="C2629">
            <v>51</v>
          </cell>
        </row>
        <row r="2630">
          <cell r="B2630">
            <v>5</v>
          </cell>
          <cell r="C2630">
            <v>3</v>
          </cell>
        </row>
        <row r="2631">
          <cell r="B2631">
            <v>7</v>
          </cell>
          <cell r="C2631">
            <v>10</v>
          </cell>
        </row>
        <row r="2632">
          <cell r="B2632">
            <v>12</v>
          </cell>
          <cell r="C2632">
            <v>11</v>
          </cell>
        </row>
        <row r="2633">
          <cell r="B2633">
            <v>94</v>
          </cell>
          <cell r="C2633">
            <v>81</v>
          </cell>
        </row>
        <row r="2634">
          <cell r="B2634">
            <v>17</v>
          </cell>
          <cell r="C2634">
            <v>15</v>
          </cell>
        </row>
        <row r="2635">
          <cell r="B2635">
            <v>10</v>
          </cell>
          <cell r="C2635">
            <v>12</v>
          </cell>
        </row>
        <row r="2636">
          <cell r="B2636">
            <v>14</v>
          </cell>
          <cell r="C2636">
            <v>12</v>
          </cell>
        </row>
        <row r="2637">
          <cell r="B2637">
            <v>8</v>
          </cell>
          <cell r="C2637">
            <v>8</v>
          </cell>
        </row>
        <row r="2638">
          <cell r="B2638">
            <v>6</v>
          </cell>
          <cell r="C2638">
            <v>6</v>
          </cell>
        </row>
        <row r="2639">
          <cell r="B2639">
            <v>16</v>
          </cell>
          <cell r="C2639">
            <v>15</v>
          </cell>
        </row>
        <row r="2640">
          <cell r="B2640">
            <v>16</v>
          </cell>
          <cell r="C2640">
            <v>17</v>
          </cell>
        </row>
        <row r="2641">
          <cell r="B2641">
            <v>42</v>
          </cell>
          <cell r="C2641">
            <v>40</v>
          </cell>
        </row>
        <row r="2642">
          <cell r="B2642">
            <v>14</v>
          </cell>
          <cell r="C2642">
            <v>13</v>
          </cell>
        </row>
        <row r="2643">
          <cell r="B2643">
            <v>7</v>
          </cell>
          <cell r="C2643">
            <v>7</v>
          </cell>
        </row>
        <row r="2644">
          <cell r="B2644">
            <v>51</v>
          </cell>
          <cell r="C2644">
            <v>47</v>
          </cell>
        </row>
        <row r="2645">
          <cell r="B2645">
            <v>32</v>
          </cell>
          <cell r="C2645">
            <v>35</v>
          </cell>
        </row>
        <row r="2646">
          <cell r="B2646">
            <v>4</v>
          </cell>
          <cell r="C2646">
            <v>4</v>
          </cell>
        </row>
        <row r="2647">
          <cell r="B2647">
            <v>85</v>
          </cell>
          <cell r="C2647">
            <v>84</v>
          </cell>
        </row>
        <row r="2648">
          <cell r="B2648">
            <v>6</v>
          </cell>
          <cell r="C2648">
            <v>8</v>
          </cell>
        </row>
        <row r="2649">
          <cell r="B2649">
            <v>23</v>
          </cell>
          <cell r="C2649">
            <v>24</v>
          </cell>
        </row>
        <row r="2650">
          <cell r="B2650">
            <v>2</v>
          </cell>
          <cell r="C2650">
            <v>0</v>
          </cell>
        </row>
        <row r="2651">
          <cell r="B2651">
            <v>36</v>
          </cell>
          <cell r="C2651">
            <v>40</v>
          </cell>
        </row>
        <row r="2652">
          <cell r="B2652">
            <v>7</v>
          </cell>
          <cell r="C2652">
            <v>8</v>
          </cell>
        </row>
        <row r="2653">
          <cell r="B2653">
            <v>50</v>
          </cell>
          <cell r="C2653">
            <v>49</v>
          </cell>
        </row>
        <row r="2654">
          <cell r="B2654">
            <v>37</v>
          </cell>
          <cell r="C2654">
            <v>33</v>
          </cell>
        </row>
        <row r="2655">
          <cell r="B2655">
            <v>14</v>
          </cell>
          <cell r="C2655">
            <v>13</v>
          </cell>
        </row>
        <row r="2656">
          <cell r="B2656">
            <v>39</v>
          </cell>
          <cell r="C2656">
            <v>35</v>
          </cell>
        </row>
        <row r="2657">
          <cell r="B2657">
            <v>21</v>
          </cell>
          <cell r="C2657">
            <v>18</v>
          </cell>
        </row>
        <row r="2658">
          <cell r="B2658">
            <v>36</v>
          </cell>
          <cell r="C2658">
            <v>39</v>
          </cell>
        </row>
        <row r="2659">
          <cell r="B2659">
            <v>39</v>
          </cell>
          <cell r="C2659">
            <v>42</v>
          </cell>
        </row>
        <row r="2660">
          <cell r="B2660">
            <v>12</v>
          </cell>
          <cell r="C2660">
            <v>12</v>
          </cell>
        </row>
        <row r="2661">
          <cell r="B2661">
            <v>26</v>
          </cell>
          <cell r="C2661">
            <v>21</v>
          </cell>
        </row>
        <row r="2662">
          <cell r="B2662">
            <v>2</v>
          </cell>
          <cell r="C2662">
            <v>2</v>
          </cell>
        </row>
        <row r="2663">
          <cell r="B2663">
            <v>20</v>
          </cell>
          <cell r="C2663">
            <v>20</v>
          </cell>
        </row>
        <row r="2664">
          <cell r="B2664">
            <v>11</v>
          </cell>
          <cell r="C2664">
            <v>13</v>
          </cell>
        </row>
        <row r="2665">
          <cell r="B2665">
            <v>86</v>
          </cell>
          <cell r="C2665">
            <v>83</v>
          </cell>
        </row>
        <row r="2666">
          <cell r="B2666">
            <v>98</v>
          </cell>
          <cell r="C2666">
            <v>93</v>
          </cell>
        </row>
        <row r="2667">
          <cell r="B2667">
            <v>45</v>
          </cell>
          <cell r="C2667">
            <v>41</v>
          </cell>
        </row>
        <row r="2668">
          <cell r="B2668">
            <v>69</v>
          </cell>
          <cell r="C2668">
            <v>75</v>
          </cell>
        </row>
        <row r="2669">
          <cell r="B2669">
            <v>13</v>
          </cell>
          <cell r="C2669">
            <v>18</v>
          </cell>
        </row>
        <row r="2670">
          <cell r="B2670">
            <v>9</v>
          </cell>
          <cell r="C2670">
            <v>9</v>
          </cell>
        </row>
        <row r="2671">
          <cell r="B2671">
            <v>5</v>
          </cell>
          <cell r="C2671">
            <v>7</v>
          </cell>
        </row>
        <row r="2672">
          <cell r="B2672">
            <v>14</v>
          </cell>
          <cell r="C2672">
            <v>15</v>
          </cell>
        </row>
        <row r="2673">
          <cell r="B2673">
            <v>42</v>
          </cell>
          <cell r="C2673">
            <v>39</v>
          </cell>
        </row>
        <row r="2674">
          <cell r="B2674">
            <v>8</v>
          </cell>
          <cell r="C2674">
            <v>5</v>
          </cell>
        </row>
        <row r="2675">
          <cell r="B2675">
            <v>2</v>
          </cell>
          <cell r="C2675">
            <v>0</v>
          </cell>
        </row>
        <row r="2676">
          <cell r="B2676">
            <v>27</v>
          </cell>
          <cell r="C2676">
            <v>22</v>
          </cell>
        </row>
        <row r="2677">
          <cell r="B2677">
            <v>82</v>
          </cell>
          <cell r="C2677">
            <v>79</v>
          </cell>
        </row>
        <row r="2678">
          <cell r="B2678">
            <v>18</v>
          </cell>
          <cell r="C2678">
            <v>19</v>
          </cell>
        </row>
        <row r="2679">
          <cell r="B2679">
            <v>9</v>
          </cell>
          <cell r="C2679">
            <v>8</v>
          </cell>
        </row>
        <row r="2680">
          <cell r="B2680">
            <v>19</v>
          </cell>
          <cell r="C2680">
            <v>21</v>
          </cell>
        </row>
        <row r="2681">
          <cell r="B2681">
            <v>29</v>
          </cell>
          <cell r="C2681">
            <v>29</v>
          </cell>
        </row>
        <row r="2682">
          <cell r="B2682">
            <v>17</v>
          </cell>
          <cell r="C2682">
            <v>17</v>
          </cell>
        </row>
        <row r="2683">
          <cell r="B2683">
            <v>31</v>
          </cell>
          <cell r="C2683">
            <v>35</v>
          </cell>
        </row>
        <row r="2684">
          <cell r="B2684">
            <v>24</v>
          </cell>
          <cell r="C2684">
            <v>22</v>
          </cell>
        </row>
        <row r="2685">
          <cell r="B2685">
            <v>109</v>
          </cell>
          <cell r="C2685">
            <v>89</v>
          </cell>
        </row>
        <row r="2686">
          <cell r="B2686">
            <v>11</v>
          </cell>
          <cell r="C2686">
            <v>11</v>
          </cell>
        </row>
        <row r="2687">
          <cell r="B2687">
            <v>18</v>
          </cell>
          <cell r="C2687">
            <v>21</v>
          </cell>
        </row>
        <row r="2688">
          <cell r="B2688">
            <v>49</v>
          </cell>
          <cell r="C2688">
            <v>45</v>
          </cell>
        </row>
        <row r="2689">
          <cell r="B2689">
            <v>22</v>
          </cell>
          <cell r="C2689">
            <v>21</v>
          </cell>
        </row>
        <row r="2690">
          <cell r="B2690">
            <v>28</v>
          </cell>
          <cell r="C2690">
            <v>26</v>
          </cell>
        </row>
        <row r="2691">
          <cell r="B2691">
            <v>38</v>
          </cell>
          <cell r="C2691">
            <v>39</v>
          </cell>
        </row>
        <row r="2692">
          <cell r="B2692">
            <v>13</v>
          </cell>
          <cell r="C2692">
            <v>12</v>
          </cell>
        </row>
        <row r="2693">
          <cell r="B2693">
            <v>29</v>
          </cell>
          <cell r="C2693">
            <v>31</v>
          </cell>
        </row>
        <row r="2694">
          <cell r="B2694">
            <v>10</v>
          </cell>
          <cell r="C2694">
            <v>8</v>
          </cell>
        </row>
        <row r="2695">
          <cell r="B2695">
            <v>42</v>
          </cell>
          <cell r="C2695">
            <v>34</v>
          </cell>
        </row>
        <row r="2696">
          <cell r="B2696">
            <v>7</v>
          </cell>
          <cell r="C2696">
            <v>6</v>
          </cell>
        </row>
        <row r="2697">
          <cell r="B2697">
            <v>123</v>
          </cell>
          <cell r="C2697">
            <v>135</v>
          </cell>
        </row>
        <row r="2698">
          <cell r="B2698">
            <v>51</v>
          </cell>
          <cell r="C2698">
            <v>55</v>
          </cell>
        </row>
        <row r="2699">
          <cell r="B2699">
            <v>28</v>
          </cell>
          <cell r="C2699">
            <v>28</v>
          </cell>
        </row>
        <row r="2700">
          <cell r="B2700">
            <v>10</v>
          </cell>
          <cell r="C2700">
            <v>11</v>
          </cell>
        </row>
        <row r="2701">
          <cell r="B2701">
            <v>5</v>
          </cell>
          <cell r="C2701">
            <v>5</v>
          </cell>
        </row>
        <row r="2702">
          <cell r="B2702">
            <v>17</v>
          </cell>
          <cell r="C2702">
            <v>17</v>
          </cell>
        </row>
        <row r="2703">
          <cell r="B2703">
            <v>20</v>
          </cell>
          <cell r="C2703">
            <v>21</v>
          </cell>
        </row>
        <row r="2704">
          <cell r="B2704">
            <v>164</v>
          </cell>
          <cell r="C2704">
            <v>148</v>
          </cell>
        </row>
        <row r="2705">
          <cell r="B2705">
            <v>24</v>
          </cell>
          <cell r="C2705">
            <v>24</v>
          </cell>
        </row>
        <row r="2706">
          <cell r="B2706">
            <v>7</v>
          </cell>
          <cell r="C2706">
            <v>7</v>
          </cell>
        </row>
        <row r="2707">
          <cell r="B2707">
            <v>72</v>
          </cell>
          <cell r="C2707">
            <v>81</v>
          </cell>
        </row>
        <row r="2708">
          <cell r="B2708">
            <v>165</v>
          </cell>
          <cell r="C2708">
            <v>169</v>
          </cell>
        </row>
        <row r="2709">
          <cell r="B2709">
            <v>12</v>
          </cell>
          <cell r="C2709">
            <v>7</v>
          </cell>
        </row>
        <row r="2710">
          <cell r="B2710">
            <v>47</v>
          </cell>
          <cell r="C2710">
            <v>51</v>
          </cell>
        </row>
        <row r="2711">
          <cell r="B2711">
            <v>7</v>
          </cell>
          <cell r="C2711">
            <v>4</v>
          </cell>
        </row>
        <row r="2712">
          <cell r="B2712">
            <v>13</v>
          </cell>
          <cell r="C2712">
            <v>17</v>
          </cell>
        </row>
        <row r="2713">
          <cell r="B2713">
            <v>9</v>
          </cell>
          <cell r="C2713">
            <v>8</v>
          </cell>
        </row>
        <row r="2714">
          <cell r="B2714">
            <v>79</v>
          </cell>
          <cell r="C2714">
            <v>79</v>
          </cell>
        </row>
        <row r="2715">
          <cell r="B2715">
            <v>6</v>
          </cell>
          <cell r="C2715">
            <v>4</v>
          </cell>
        </row>
        <row r="2716">
          <cell r="B2716">
            <v>19</v>
          </cell>
          <cell r="C2716">
            <v>18</v>
          </cell>
        </row>
        <row r="2717">
          <cell r="B2717">
            <v>19</v>
          </cell>
          <cell r="C2717">
            <v>22</v>
          </cell>
        </row>
        <row r="2718">
          <cell r="B2718">
            <v>15</v>
          </cell>
          <cell r="C2718">
            <v>13</v>
          </cell>
        </row>
        <row r="2719">
          <cell r="B2719">
            <v>30</v>
          </cell>
          <cell r="C2719">
            <v>29</v>
          </cell>
        </row>
        <row r="2720">
          <cell r="B2720">
            <v>23</v>
          </cell>
          <cell r="C2720">
            <v>22</v>
          </cell>
        </row>
        <row r="2721">
          <cell r="B2721">
            <v>23</v>
          </cell>
          <cell r="C2721">
            <v>20</v>
          </cell>
        </row>
        <row r="2722">
          <cell r="B2722">
            <v>33</v>
          </cell>
          <cell r="C2722">
            <v>31</v>
          </cell>
        </row>
        <row r="2723">
          <cell r="B2723">
            <v>29</v>
          </cell>
          <cell r="C2723">
            <v>33</v>
          </cell>
        </row>
        <row r="2724">
          <cell r="B2724">
            <v>22</v>
          </cell>
          <cell r="C2724">
            <v>23</v>
          </cell>
        </row>
        <row r="2725">
          <cell r="B2725">
            <v>13</v>
          </cell>
          <cell r="C2725">
            <v>13</v>
          </cell>
        </row>
        <row r="2726">
          <cell r="B2726">
            <v>11</v>
          </cell>
          <cell r="C2726">
            <v>9</v>
          </cell>
        </row>
        <row r="2727">
          <cell r="B2727">
            <v>7</v>
          </cell>
          <cell r="C2727">
            <v>6</v>
          </cell>
        </row>
        <row r="2728">
          <cell r="B2728">
            <v>8</v>
          </cell>
          <cell r="C2728">
            <v>7</v>
          </cell>
        </row>
        <row r="2729">
          <cell r="B2729">
            <v>24</v>
          </cell>
          <cell r="C2729">
            <v>29</v>
          </cell>
        </row>
        <row r="2730">
          <cell r="B2730">
            <v>69</v>
          </cell>
          <cell r="C2730">
            <v>67</v>
          </cell>
        </row>
        <row r="2731">
          <cell r="B2731">
            <v>8</v>
          </cell>
          <cell r="C2731">
            <v>10</v>
          </cell>
        </row>
        <row r="2732">
          <cell r="B2732">
            <v>26</v>
          </cell>
          <cell r="C2732">
            <v>27</v>
          </cell>
        </row>
        <row r="2733">
          <cell r="B2733">
            <v>13</v>
          </cell>
          <cell r="C2733">
            <v>11</v>
          </cell>
        </row>
        <row r="2734">
          <cell r="B2734">
            <v>15</v>
          </cell>
          <cell r="C2734">
            <v>19</v>
          </cell>
        </row>
        <row r="2735">
          <cell r="B2735">
            <v>12</v>
          </cell>
          <cell r="C2735">
            <v>9</v>
          </cell>
        </row>
        <row r="2736">
          <cell r="B2736">
            <v>31</v>
          </cell>
          <cell r="C2736">
            <v>31</v>
          </cell>
        </row>
        <row r="2737">
          <cell r="B2737">
            <v>30</v>
          </cell>
          <cell r="C2737">
            <v>33</v>
          </cell>
        </row>
        <row r="2738">
          <cell r="B2738">
            <v>27</v>
          </cell>
          <cell r="C2738">
            <v>24</v>
          </cell>
        </row>
        <row r="2739">
          <cell r="B2739">
            <v>34</v>
          </cell>
          <cell r="C2739">
            <v>29</v>
          </cell>
        </row>
        <row r="2740">
          <cell r="B2740">
            <v>11</v>
          </cell>
          <cell r="C2740">
            <v>12</v>
          </cell>
        </row>
        <row r="2741">
          <cell r="B2741">
            <v>17</v>
          </cell>
          <cell r="C2741">
            <v>15</v>
          </cell>
        </row>
        <row r="2742">
          <cell r="B2742">
            <v>5</v>
          </cell>
          <cell r="C2742">
            <v>4</v>
          </cell>
        </row>
        <row r="2743">
          <cell r="B2743">
            <v>52</v>
          </cell>
          <cell r="C2743">
            <v>53</v>
          </cell>
        </row>
        <row r="2744">
          <cell r="B2744">
            <v>6</v>
          </cell>
          <cell r="C2744">
            <v>7</v>
          </cell>
        </row>
        <row r="2745">
          <cell r="B2745">
            <v>2</v>
          </cell>
          <cell r="C2745">
            <v>2</v>
          </cell>
        </row>
        <row r="2746">
          <cell r="B2746">
            <v>219</v>
          </cell>
          <cell r="C2746">
            <v>187</v>
          </cell>
        </row>
        <row r="2747">
          <cell r="B2747">
            <v>40</v>
          </cell>
          <cell r="C2747">
            <v>31</v>
          </cell>
        </row>
        <row r="2748">
          <cell r="B2748">
            <v>33</v>
          </cell>
          <cell r="C2748">
            <v>43</v>
          </cell>
        </row>
        <row r="2749">
          <cell r="B2749">
            <v>33</v>
          </cell>
          <cell r="C2749">
            <v>30</v>
          </cell>
        </row>
        <row r="2750">
          <cell r="B2750">
            <v>17</v>
          </cell>
          <cell r="C2750">
            <v>18</v>
          </cell>
        </row>
        <row r="2751">
          <cell r="B2751">
            <v>24</v>
          </cell>
          <cell r="C2751">
            <v>26</v>
          </cell>
        </row>
        <row r="2752">
          <cell r="B2752">
            <v>26</v>
          </cell>
          <cell r="C2752">
            <v>26</v>
          </cell>
        </row>
        <row r="2753">
          <cell r="B2753">
            <v>6</v>
          </cell>
          <cell r="C2753">
            <v>5</v>
          </cell>
        </row>
        <row r="2754">
          <cell r="B2754">
            <v>31</v>
          </cell>
          <cell r="C2754">
            <v>33</v>
          </cell>
        </row>
        <row r="2755">
          <cell r="B2755">
            <v>15</v>
          </cell>
          <cell r="C2755">
            <v>16</v>
          </cell>
        </row>
        <row r="2756">
          <cell r="B2756">
            <v>87</v>
          </cell>
          <cell r="C2756">
            <v>86</v>
          </cell>
        </row>
        <row r="2757">
          <cell r="B2757">
            <v>10</v>
          </cell>
          <cell r="C2757">
            <v>10</v>
          </cell>
        </row>
        <row r="2758">
          <cell r="B2758">
            <v>43</v>
          </cell>
          <cell r="C2758">
            <v>35</v>
          </cell>
        </row>
        <row r="2759">
          <cell r="B2759">
            <v>31</v>
          </cell>
          <cell r="C2759">
            <v>32</v>
          </cell>
        </row>
        <row r="2760">
          <cell r="B2760">
            <v>10</v>
          </cell>
          <cell r="C2760">
            <v>11</v>
          </cell>
        </row>
        <row r="2761">
          <cell r="B2761">
            <v>20</v>
          </cell>
          <cell r="C2761">
            <v>22</v>
          </cell>
        </row>
        <row r="2762">
          <cell r="B2762">
            <v>5</v>
          </cell>
          <cell r="C2762">
            <v>5</v>
          </cell>
        </row>
        <row r="2763">
          <cell r="B2763">
            <v>49</v>
          </cell>
          <cell r="C2763">
            <v>43</v>
          </cell>
        </row>
        <row r="2764">
          <cell r="B2764">
            <v>66</v>
          </cell>
          <cell r="C2764">
            <v>57</v>
          </cell>
        </row>
        <row r="2765">
          <cell r="B2765">
            <v>17</v>
          </cell>
          <cell r="C2765">
            <v>11</v>
          </cell>
        </row>
        <row r="2766">
          <cell r="B2766">
            <v>2</v>
          </cell>
          <cell r="C2766">
            <v>2</v>
          </cell>
        </row>
        <row r="2767">
          <cell r="B2767">
            <v>102</v>
          </cell>
          <cell r="C2767">
            <v>102</v>
          </cell>
        </row>
        <row r="2768">
          <cell r="B2768">
            <v>55</v>
          </cell>
          <cell r="C2768">
            <v>58</v>
          </cell>
        </row>
        <row r="2769">
          <cell r="B2769">
            <v>16</v>
          </cell>
          <cell r="C2769">
            <v>21</v>
          </cell>
        </row>
        <row r="2770">
          <cell r="B2770">
            <v>51</v>
          </cell>
          <cell r="C2770">
            <v>56</v>
          </cell>
        </row>
        <row r="2771">
          <cell r="B2771">
            <v>14</v>
          </cell>
          <cell r="C2771">
            <v>11</v>
          </cell>
        </row>
        <row r="2772">
          <cell r="B2772">
            <v>36</v>
          </cell>
          <cell r="C2772">
            <v>40</v>
          </cell>
        </row>
        <row r="2773">
          <cell r="B2773">
            <v>40</v>
          </cell>
          <cell r="C2773">
            <v>40</v>
          </cell>
        </row>
        <row r="2774">
          <cell r="B2774">
            <v>5</v>
          </cell>
          <cell r="C2774">
            <v>5</v>
          </cell>
        </row>
        <row r="2775">
          <cell r="B2775">
            <v>6</v>
          </cell>
          <cell r="C2775">
            <v>6</v>
          </cell>
        </row>
        <row r="2776">
          <cell r="B2776">
            <v>6</v>
          </cell>
          <cell r="C2776">
            <v>6</v>
          </cell>
        </row>
        <row r="2777">
          <cell r="B2777">
            <v>136</v>
          </cell>
          <cell r="C2777">
            <v>136</v>
          </cell>
        </row>
        <row r="2778">
          <cell r="B2778">
            <v>25</v>
          </cell>
          <cell r="C2778">
            <v>22</v>
          </cell>
        </row>
        <row r="2779">
          <cell r="B2779">
            <v>7</v>
          </cell>
          <cell r="C2779">
            <v>5</v>
          </cell>
        </row>
        <row r="2780">
          <cell r="B2780">
            <v>2</v>
          </cell>
          <cell r="C2780">
            <v>2</v>
          </cell>
        </row>
        <row r="2781">
          <cell r="B2781">
            <v>122</v>
          </cell>
          <cell r="C2781">
            <v>115</v>
          </cell>
        </row>
        <row r="2782">
          <cell r="B2782">
            <v>17</v>
          </cell>
          <cell r="C2782">
            <v>17</v>
          </cell>
        </row>
        <row r="2783">
          <cell r="B2783">
            <v>14</v>
          </cell>
          <cell r="C2783">
            <v>13</v>
          </cell>
        </row>
        <row r="2784">
          <cell r="B2784">
            <v>30</v>
          </cell>
          <cell r="C2784">
            <v>31</v>
          </cell>
        </row>
        <row r="2785">
          <cell r="B2785">
            <v>71</v>
          </cell>
          <cell r="C2785">
            <v>65</v>
          </cell>
        </row>
        <row r="2786">
          <cell r="B2786">
            <v>34</v>
          </cell>
          <cell r="C2786">
            <v>37</v>
          </cell>
        </row>
        <row r="2787">
          <cell r="B2787">
            <v>12</v>
          </cell>
          <cell r="C2787">
            <v>13</v>
          </cell>
        </row>
        <row r="2788">
          <cell r="B2788">
            <v>70</v>
          </cell>
          <cell r="C2788">
            <v>65</v>
          </cell>
        </row>
        <row r="2789">
          <cell r="B2789">
            <v>40</v>
          </cell>
          <cell r="C2789">
            <v>35</v>
          </cell>
        </row>
        <row r="2790">
          <cell r="B2790">
            <v>19</v>
          </cell>
          <cell r="C2790">
            <v>19</v>
          </cell>
        </row>
        <row r="2791">
          <cell r="B2791">
            <v>19</v>
          </cell>
          <cell r="C2791">
            <v>20</v>
          </cell>
        </row>
        <row r="2792">
          <cell r="B2792">
            <v>8</v>
          </cell>
          <cell r="C2792">
            <v>8</v>
          </cell>
        </row>
        <row r="2793">
          <cell r="B2793">
            <v>53</v>
          </cell>
          <cell r="C2793">
            <v>56</v>
          </cell>
        </row>
        <row r="2794">
          <cell r="B2794">
            <v>7</v>
          </cell>
          <cell r="C2794">
            <v>7</v>
          </cell>
        </row>
        <row r="2795">
          <cell r="B2795">
            <v>26</v>
          </cell>
          <cell r="C2795">
            <v>28</v>
          </cell>
        </row>
        <row r="2796">
          <cell r="B2796">
            <v>10</v>
          </cell>
          <cell r="C2796">
            <v>8</v>
          </cell>
        </row>
        <row r="2797">
          <cell r="B2797">
            <v>13</v>
          </cell>
          <cell r="C2797">
            <v>13</v>
          </cell>
        </row>
        <row r="2798">
          <cell r="B2798">
            <v>26</v>
          </cell>
          <cell r="C2798">
            <v>27</v>
          </cell>
        </row>
        <row r="2799">
          <cell r="B2799">
            <v>1</v>
          </cell>
          <cell r="C2799">
            <v>0</v>
          </cell>
        </row>
        <row r="2800">
          <cell r="B2800">
            <v>57</v>
          </cell>
          <cell r="C2800">
            <v>53</v>
          </cell>
        </row>
        <row r="2801">
          <cell r="B2801">
            <v>31</v>
          </cell>
          <cell r="C2801">
            <v>33</v>
          </cell>
        </row>
        <row r="2802">
          <cell r="B2802">
            <v>57</v>
          </cell>
          <cell r="C2802">
            <v>57</v>
          </cell>
        </row>
        <row r="2803">
          <cell r="B2803">
            <v>49</v>
          </cell>
          <cell r="C2803">
            <v>44</v>
          </cell>
        </row>
        <row r="2804">
          <cell r="B2804">
            <v>33</v>
          </cell>
          <cell r="C2804">
            <v>35</v>
          </cell>
        </row>
        <row r="2805">
          <cell r="B2805">
            <v>48</v>
          </cell>
          <cell r="C2805">
            <v>53</v>
          </cell>
        </row>
        <row r="2806">
          <cell r="B2806">
            <v>36</v>
          </cell>
          <cell r="C2806">
            <v>35</v>
          </cell>
        </row>
        <row r="2807">
          <cell r="B2807">
            <v>36</v>
          </cell>
          <cell r="C2807">
            <v>37</v>
          </cell>
        </row>
        <row r="2808">
          <cell r="B2808">
            <v>16</v>
          </cell>
          <cell r="C2808">
            <v>17</v>
          </cell>
        </row>
        <row r="2809">
          <cell r="B2809">
            <v>35</v>
          </cell>
          <cell r="C2809">
            <v>35</v>
          </cell>
        </row>
        <row r="2810">
          <cell r="B2810">
            <v>7</v>
          </cell>
          <cell r="C2810">
            <v>7</v>
          </cell>
        </row>
        <row r="2811">
          <cell r="B2811">
            <v>87</v>
          </cell>
          <cell r="C2811">
            <v>90</v>
          </cell>
        </row>
        <row r="2812">
          <cell r="B2812">
            <v>34</v>
          </cell>
          <cell r="C2812">
            <v>35</v>
          </cell>
        </row>
        <row r="2813">
          <cell r="B2813">
            <v>6</v>
          </cell>
          <cell r="C2813">
            <v>6</v>
          </cell>
        </row>
        <row r="2814">
          <cell r="B2814">
            <v>13</v>
          </cell>
          <cell r="C2814">
            <v>13</v>
          </cell>
        </row>
        <row r="2815">
          <cell r="B2815">
            <v>14</v>
          </cell>
          <cell r="C2815">
            <v>15</v>
          </cell>
        </row>
        <row r="2816">
          <cell r="B2816">
            <v>25</v>
          </cell>
          <cell r="C2816">
            <v>24</v>
          </cell>
        </row>
        <row r="2817">
          <cell r="B2817">
            <v>3</v>
          </cell>
          <cell r="C2817">
            <v>3</v>
          </cell>
        </row>
        <row r="2818">
          <cell r="B2818">
            <v>24</v>
          </cell>
          <cell r="C2818">
            <v>18</v>
          </cell>
        </row>
        <row r="2819">
          <cell r="B2819">
            <v>65</v>
          </cell>
          <cell r="C2819">
            <v>65</v>
          </cell>
        </row>
        <row r="2820">
          <cell r="B2820">
            <v>23</v>
          </cell>
          <cell r="C2820">
            <v>24</v>
          </cell>
        </row>
        <row r="2821">
          <cell r="B2821">
            <v>6</v>
          </cell>
          <cell r="C2821">
            <v>6</v>
          </cell>
        </row>
        <row r="2822">
          <cell r="B2822">
            <v>2</v>
          </cell>
          <cell r="C2822">
            <v>0</v>
          </cell>
        </row>
        <row r="2823">
          <cell r="B2823">
            <v>56</v>
          </cell>
          <cell r="C2823">
            <v>47</v>
          </cell>
        </row>
        <row r="2824">
          <cell r="B2824">
            <v>9</v>
          </cell>
          <cell r="C2824">
            <v>7</v>
          </cell>
        </row>
        <row r="2825">
          <cell r="B2825">
            <v>29</v>
          </cell>
          <cell r="C2825">
            <v>28</v>
          </cell>
        </row>
        <row r="2826">
          <cell r="B2826">
            <v>21</v>
          </cell>
          <cell r="C2826">
            <v>20</v>
          </cell>
        </row>
        <row r="2827">
          <cell r="B2827">
            <v>11</v>
          </cell>
          <cell r="C2827">
            <v>12</v>
          </cell>
        </row>
        <row r="2828">
          <cell r="B2828">
            <v>144</v>
          </cell>
          <cell r="C2828">
            <v>139</v>
          </cell>
        </row>
        <row r="2829">
          <cell r="B2829">
            <v>31</v>
          </cell>
          <cell r="C2829">
            <v>31</v>
          </cell>
        </row>
        <row r="2830">
          <cell r="B2830">
            <v>74</v>
          </cell>
          <cell r="C2830">
            <v>66</v>
          </cell>
        </row>
        <row r="2831">
          <cell r="B2831">
            <v>4</v>
          </cell>
          <cell r="C2831">
            <v>3</v>
          </cell>
        </row>
        <row r="2832">
          <cell r="B2832">
            <v>0</v>
          </cell>
          <cell r="C2832">
            <v>0</v>
          </cell>
        </row>
        <row r="2833">
          <cell r="B2833">
            <v>41</v>
          </cell>
          <cell r="C2833">
            <v>42</v>
          </cell>
        </row>
        <row r="2834">
          <cell r="B2834">
            <v>23</v>
          </cell>
          <cell r="C2834">
            <v>16</v>
          </cell>
        </row>
        <row r="2835">
          <cell r="B2835">
            <v>154</v>
          </cell>
          <cell r="C2835">
            <v>155</v>
          </cell>
        </row>
        <row r="2836">
          <cell r="B2836">
            <v>25</v>
          </cell>
          <cell r="C2836">
            <v>27</v>
          </cell>
        </row>
        <row r="2837">
          <cell r="B2837">
            <v>21</v>
          </cell>
          <cell r="C2837">
            <v>24</v>
          </cell>
        </row>
        <row r="2838">
          <cell r="B2838">
            <v>15</v>
          </cell>
          <cell r="C2838">
            <v>12</v>
          </cell>
        </row>
        <row r="2839">
          <cell r="B2839">
            <v>10</v>
          </cell>
          <cell r="C2839">
            <v>9</v>
          </cell>
        </row>
        <row r="2840">
          <cell r="B2840">
            <v>42</v>
          </cell>
          <cell r="C2840">
            <v>45</v>
          </cell>
        </row>
        <row r="2841">
          <cell r="B2841">
            <v>49</v>
          </cell>
          <cell r="C2841">
            <v>43</v>
          </cell>
        </row>
        <row r="2842">
          <cell r="B2842">
            <v>24</v>
          </cell>
          <cell r="C2842">
            <v>24</v>
          </cell>
        </row>
        <row r="2843">
          <cell r="B2843">
            <v>11</v>
          </cell>
          <cell r="C2843">
            <v>11</v>
          </cell>
        </row>
        <row r="2844">
          <cell r="B2844">
            <v>2</v>
          </cell>
          <cell r="C2844">
            <v>2</v>
          </cell>
        </row>
        <row r="2845">
          <cell r="B2845">
            <v>27</v>
          </cell>
          <cell r="C2845">
            <v>29</v>
          </cell>
        </row>
        <row r="2846">
          <cell r="B2846">
            <v>17</v>
          </cell>
          <cell r="C2846">
            <v>16</v>
          </cell>
        </row>
        <row r="2847">
          <cell r="B2847">
            <v>44</v>
          </cell>
          <cell r="C2847">
            <v>43</v>
          </cell>
        </row>
        <row r="2848">
          <cell r="B2848">
            <v>25</v>
          </cell>
          <cell r="C2848">
            <v>24</v>
          </cell>
        </row>
        <row r="2849">
          <cell r="B2849">
            <v>36</v>
          </cell>
          <cell r="C2849">
            <v>37</v>
          </cell>
        </row>
        <row r="2850">
          <cell r="B2850">
            <v>8</v>
          </cell>
          <cell r="C2850">
            <v>6</v>
          </cell>
        </row>
        <row r="2851">
          <cell r="B2851">
            <v>18</v>
          </cell>
          <cell r="C2851">
            <v>19</v>
          </cell>
        </row>
        <row r="2852">
          <cell r="B2852">
            <v>9</v>
          </cell>
          <cell r="C2852">
            <v>7</v>
          </cell>
        </row>
        <row r="2853">
          <cell r="B2853">
            <v>7</v>
          </cell>
          <cell r="C2853">
            <v>8</v>
          </cell>
        </row>
        <row r="2854">
          <cell r="B2854">
            <v>50</v>
          </cell>
          <cell r="C2854">
            <v>56</v>
          </cell>
        </row>
        <row r="2855">
          <cell r="B2855">
            <v>17</v>
          </cell>
          <cell r="C2855">
            <v>16</v>
          </cell>
        </row>
        <row r="2856">
          <cell r="B2856">
            <v>34</v>
          </cell>
          <cell r="C2856">
            <v>38</v>
          </cell>
        </row>
        <row r="2857">
          <cell r="B2857">
            <v>5</v>
          </cell>
          <cell r="C2857">
            <v>6</v>
          </cell>
        </row>
        <row r="2858">
          <cell r="B2858">
            <v>35</v>
          </cell>
          <cell r="C2858">
            <v>39</v>
          </cell>
        </row>
        <row r="2859">
          <cell r="B2859">
            <v>27</v>
          </cell>
          <cell r="C2859">
            <v>23</v>
          </cell>
        </row>
        <row r="2860">
          <cell r="B2860">
            <v>30</v>
          </cell>
          <cell r="C2860">
            <v>33</v>
          </cell>
        </row>
        <row r="2861">
          <cell r="B2861">
            <v>4</v>
          </cell>
          <cell r="C2861">
            <v>4</v>
          </cell>
        </row>
        <row r="2862">
          <cell r="B2862">
            <v>10</v>
          </cell>
          <cell r="C2862">
            <v>9</v>
          </cell>
        </row>
        <row r="2863">
          <cell r="B2863">
            <v>21</v>
          </cell>
          <cell r="C2863">
            <v>26</v>
          </cell>
        </row>
        <row r="2864">
          <cell r="B2864">
            <v>10</v>
          </cell>
          <cell r="C2864">
            <v>10</v>
          </cell>
        </row>
        <row r="2865">
          <cell r="B2865">
            <v>32</v>
          </cell>
          <cell r="C2865">
            <v>33</v>
          </cell>
        </row>
        <row r="2866">
          <cell r="B2866">
            <v>52</v>
          </cell>
          <cell r="C2866">
            <v>52</v>
          </cell>
        </row>
        <row r="2867">
          <cell r="B2867">
            <v>28</v>
          </cell>
          <cell r="C2867">
            <v>27</v>
          </cell>
        </row>
        <row r="2868">
          <cell r="B2868">
            <v>156</v>
          </cell>
          <cell r="C2868">
            <v>153</v>
          </cell>
        </row>
        <row r="2869">
          <cell r="B2869">
            <v>3</v>
          </cell>
          <cell r="C2869">
            <v>3</v>
          </cell>
        </row>
        <row r="2870">
          <cell r="B2870">
            <v>72</v>
          </cell>
          <cell r="C2870">
            <v>71</v>
          </cell>
        </row>
        <row r="2871">
          <cell r="B2871">
            <v>89</v>
          </cell>
          <cell r="C2871">
            <v>99</v>
          </cell>
        </row>
        <row r="2872">
          <cell r="B2872">
            <v>4</v>
          </cell>
          <cell r="C2872">
            <v>7</v>
          </cell>
        </row>
        <row r="2873">
          <cell r="B2873">
            <v>35</v>
          </cell>
          <cell r="C2873">
            <v>33</v>
          </cell>
        </row>
        <row r="2874">
          <cell r="B2874">
            <v>65</v>
          </cell>
          <cell r="C2874">
            <v>76</v>
          </cell>
        </row>
        <row r="2875">
          <cell r="B2875">
            <v>19</v>
          </cell>
          <cell r="C2875">
            <v>17</v>
          </cell>
        </row>
        <row r="2876">
          <cell r="B2876">
            <v>14</v>
          </cell>
          <cell r="C2876">
            <v>12</v>
          </cell>
        </row>
        <row r="2877">
          <cell r="B2877">
            <v>32</v>
          </cell>
          <cell r="C2877">
            <v>41</v>
          </cell>
        </row>
        <row r="2878">
          <cell r="B2878">
            <v>33</v>
          </cell>
          <cell r="C2878">
            <v>38</v>
          </cell>
        </row>
        <row r="2879">
          <cell r="B2879">
            <v>20</v>
          </cell>
          <cell r="C2879">
            <v>17</v>
          </cell>
        </row>
        <row r="2880">
          <cell r="B2880">
            <v>11</v>
          </cell>
          <cell r="C2880">
            <v>11</v>
          </cell>
        </row>
        <row r="2881">
          <cell r="B2881">
            <v>27</v>
          </cell>
          <cell r="C2881">
            <v>28</v>
          </cell>
        </row>
        <row r="2882">
          <cell r="B2882">
            <v>3</v>
          </cell>
          <cell r="C2882">
            <v>2</v>
          </cell>
        </row>
        <row r="2883">
          <cell r="B2883">
            <v>31</v>
          </cell>
          <cell r="C2883">
            <v>26</v>
          </cell>
        </row>
        <row r="2884">
          <cell r="B2884">
            <v>5</v>
          </cell>
          <cell r="C2884">
            <v>5</v>
          </cell>
        </row>
        <row r="2885">
          <cell r="B2885">
            <v>63</v>
          </cell>
          <cell r="C2885">
            <v>62</v>
          </cell>
        </row>
        <row r="2886">
          <cell r="B2886">
            <v>10</v>
          </cell>
          <cell r="C2886">
            <v>6</v>
          </cell>
        </row>
        <row r="2887">
          <cell r="B2887">
            <v>50</v>
          </cell>
          <cell r="C2887">
            <v>45</v>
          </cell>
        </row>
        <row r="2888">
          <cell r="B2888">
            <v>16</v>
          </cell>
          <cell r="C2888">
            <v>16</v>
          </cell>
        </row>
        <row r="2889">
          <cell r="B2889">
            <v>14</v>
          </cell>
          <cell r="C2889">
            <v>13</v>
          </cell>
        </row>
        <row r="2890">
          <cell r="B2890">
            <v>13</v>
          </cell>
          <cell r="C2890">
            <v>13</v>
          </cell>
        </row>
        <row r="2891">
          <cell r="B2891">
            <v>14</v>
          </cell>
          <cell r="C2891">
            <v>10</v>
          </cell>
        </row>
        <row r="2892">
          <cell r="B2892">
            <v>27</v>
          </cell>
          <cell r="C2892">
            <v>27</v>
          </cell>
        </row>
        <row r="2893">
          <cell r="B2893">
            <v>43</v>
          </cell>
          <cell r="C2893">
            <v>38</v>
          </cell>
        </row>
        <row r="2894">
          <cell r="B2894">
            <v>1</v>
          </cell>
          <cell r="C2894">
            <v>2</v>
          </cell>
        </row>
        <row r="2895">
          <cell r="B2895">
            <v>29</v>
          </cell>
          <cell r="C2895">
            <v>30</v>
          </cell>
        </row>
        <row r="2896">
          <cell r="B2896">
            <v>15</v>
          </cell>
          <cell r="C2896">
            <v>16</v>
          </cell>
        </row>
        <row r="2897">
          <cell r="B2897">
            <v>55</v>
          </cell>
          <cell r="C2897">
            <v>51</v>
          </cell>
        </row>
        <row r="2898">
          <cell r="B2898">
            <v>123</v>
          </cell>
          <cell r="C2898">
            <v>113</v>
          </cell>
        </row>
        <row r="2899">
          <cell r="B2899">
            <v>33</v>
          </cell>
          <cell r="C2899">
            <v>32</v>
          </cell>
        </row>
        <row r="2900">
          <cell r="B2900">
            <v>22</v>
          </cell>
          <cell r="C2900">
            <v>20</v>
          </cell>
        </row>
        <row r="2901">
          <cell r="B2901">
            <v>14</v>
          </cell>
          <cell r="C2901">
            <v>15</v>
          </cell>
        </row>
        <row r="2902">
          <cell r="B2902">
            <v>9</v>
          </cell>
          <cell r="C2902">
            <v>8</v>
          </cell>
        </row>
        <row r="2903">
          <cell r="B2903">
            <v>35</v>
          </cell>
          <cell r="C2903">
            <v>29</v>
          </cell>
        </row>
        <row r="2904">
          <cell r="B2904">
            <v>20</v>
          </cell>
          <cell r="C2904">
            <v>15</v>
          </cell>
        </row>
        <row r="2905">
          <cell r="B2905">
            <v>65</v>
          </cell>
          <cell r="C2905">
            <v>63</v>
          </cell>
        </row>
        <row r="2906">
          <cell r="B2906">
            <v>17</v>
          </cell>
          <cell r="C2906">
            <v>18</v>
          </cell>
        </row>
        <row r="2907">
          <cell r="B2907">
            <v>8</v>
          </cell>
          <cell r="C2907">
            <v>10</v>
          </cell>
        </row>
        <row r="2908">
          <cell r="B2908">
            <v>10</v>
          </cell>
          <cell r="C2908">
            <v>9</v>
          </cell>
        </row>
        <row r="2909">
          <cell r="B2909">
            <v>19</v>
          </cell>
          <cell r="C2909">
            <v>21</v>
          </cell>
        </row>
        <row r="2910">
          <cell r="B2910">
            <v>26</v>
          </cell>
          <cell r="C2910">
            <v>24</v>
          </cell>
        </row>
        <row r="2911">
          <cell r="B2911">
            <v>16</v>
          </cell>
          <cell r="C2911">
            <v>17</v>
          </cell>
        </row>
        <row r="2912">
          <cell r="B2912">
            <v>15</v>
          </cell>
          <cell r="C2912">
            <v>16</v>
          </cell>
        </row>
        <row r="2913">
          <cell r="B2913">
            <v>22</v>
          </cell>
          <cell r="C2913">
            <v>24</v>
          </cell>
        </row>
        <row r="2914">
          <cell r="B2914">
            <v>10</v>
          </cell>
          <cell r="C2914">
            <v>7</v>
          </cell>
        </row>
        <row r="2915">
          <cell r="B2915">
            <v>20</v>
          </cell>
          <cell r="C2915">
            <v>21</v>
          </cell>
        </row>
        <row r="2916">
          <cell r="B2916">
            <v>19</v>
          </cell>
          <cell r="C2916">
            <v>21</v>
          </cell>
        </row>
        <row r="2917">
          <cell r="B2917">
            <v>88</v>
          </cell>
          <cell r="C2917">
            <v>86</v>
          </cell>
        </row>
        <row r="2918">
          <cell r="B2918">
            <v>17</v>
          </cell>
          <cell r="C2918">
            <v>18</v>
          </cell>
        </row>
        <row r="2919">
          <cell r="B2919">
            <v>5</v>
          </cell>
          <cell r="C2919">
            <v>5</v>
          </cell>
        </row>
        <row r="2920">
          <cell r="B2920">
            <v>42</v>
          </cell>
          <cell r="C2920">
            <v>40</v>
          </cell>
        </row>
        <row r="2921">
          <cell r="B2921">
            <v>23</v>
          </cell>
          <cell r="C2921">
            <v>17</v>
          </cell>
        </row>
        <row r="2922">
          <cell r="B2922">
            <v>11</v>
          </cell>
          <cell r="C2922">
            <v>9</v>
          </cell>
        </row>
        <row r="2923">
          <cell r="B2923">
            <v>14</v>
          </cell>
          <cell r="C2923">
            <v>18</v>
          </cell>
        </row>
        <row r="2924">
          <cell r="B2924">
            <v>22</v>
          </cell>
          <cell r="C2924">
            <v>22</v>
          </cell>
        </row>
        <row r="2925">
          <cell r="B2925">
            <v>5</v>
          </cell>
          <cell r="C2925">
            <v>4</v>
          </cell>
        </row>
        <row r="2926">
          <cell r="B2926">
            <v>25</v>
          </cell>
          <cell r="C2926">
            <v>26</v>
          </cell>
        </row>
        <row r="2927">
          <cell r="B2927">
            <v>2</v>
          </cell>
          <cell r="C2927">
            <v>2</v>
          </cell>
        </row>
        <row r="2928">
          <cell r="B2928">
            <v>22</v>
          </cell>
          <cell r="C2928">
            <v>26</v>
          </cell>
        </row>
        <row r="2929">
          <cell r="B2929">
            <v>29</v>
          </cell>
          <cell r="C2929">
            <v>30</v>
          </cell>
        </row>
        <row r="2930">
          <cell r="B2930">
            <v>52</v>
          </cell>
          <cell r="C2930">
            <v>56</v>
          </cell>
        </row>
        <row r="2931">
          <cell r="B2931">
            <v>14</v>
          </cell>
          <cell r="C2931">
            <v>13</v>
          </cell>
        </row>
        <row r="2932">
          <cell r="B2932">
            <v>42</v>
          </cell>
          <cell r="C2932">
            <v>47</v>
          </cell>
        </row>
        <row r="2933">
          <cell r="B2933">
            <v>14</v>
          </cell>
          <cell r="C2933">
            <v>12</v>
          </cell>
        </row>
        <row r="2934">
          <cell r="B2934">
            <v>11</v>
          </cell>
          <cell r="C2934">
            <v>9</v>
          </cell>
        </row>
        <row r="2935">
          <cell r="B2935">
            <v>24</v>
          </cell>
          <cell r="C2935">
            <v>26</v>
          </cell>
        </row>
        <row r="2936">
          <cell r="B2936">
            <v>42</v>
          </cell>
          <cell r="C2936">
            <v>42</v>
          </cell>
        </row>
        <row r="2937">
          <cell r="B2937">
            <v>30</v>
          </cell>
          <cell r="C2937">
            <v>30</v>
          </cell>
        </row>
        <row r="2938">
          <cell r="B2938">
            <v>61</v>
          </cell>
          <cell r="C2938">
            <v>59</v>
          </cell>
        </row>
        <row r="2939">
          <cell r="B2939">
            <v>25</v>
          </cell>
          <cell r="C2939">
            <v>28</v>
          </cell>
        </row>
        <row r="2940">
          <cell r="B2940">
            <v>30</v>
          </cell>
          <cell r="C2940">
            <v>28</v>
          </cell>
        </row>
        <row r="2941">
          <cell r="B2941">
            <v>16</v>
          </cell>
          <cell r="C2941">
            <v>11</v>
          </cell>
        </row>
        <row r="2942">
          <cell r="B2942">
            <v>23</v>
          </cell>
          <cell r="C2942">
            <v>23</v>
          </cell>
        </row>
        <row r="2943">
          <cell r="B2943">
            <v>13</v>
          </cell>
          <cell r="C2943">
            <v>12</v>
          </cell>
        </row>
        <row r="2944">
          <cell r="B2944">
            <v>33</v>
          </cell>
          <cell r="C2944">
            <v>31</v>
          </cell>
        </row>
        <row r="2945">
          <cell r="B2945">
            <v>6</v>
          </cell>
          <cell r="C2945">
            <v>5</v>
          </cell>
        </row>
        <row r="2946">
          <cell r="B2946">
            <v>18</v>
          </cell>
          <cell r="C2946">
            <v>17</v>
          </cell>
        </row>
        <row r="2947">
          <cell r="B2947">
            <v>0</v>
          </cell>
          <cell r="C2947">
            <v>0</v>
          </cell>
        </row>
        <row r="2948">
          <cell r="B2948">
            <v>32</v>
          </cell>
          <cell r="C2948">
            <v>29</v>
          </cell>
        </row>
        <row r="2949">
          <cell r="B2949">
            <v>31</v>
          </cell>
          <cell r="C2949">
            <v>32</v>
          </cell>
        </row>
        <row r="2950">
          <cell r="B2950">
            <v>28</v>
          </cell>
          <cell r="C2950">
            <v>33</v>
          </cell>
        </row>
        <row r="2951">
          <cell r="B2951">
            <v>25</v>
          </cell>
          <cell r="C2951">
            <v>32</v>
          </cell>
        </row>
        <row r="2952">
          <cell r="B2952">
            <v>123</v>
          </cell>
          <cell r="C2952">
            <v>130</v>
          </cell>
        </row>
        <row r="2953">
          <cell r="B2953">
            <v>75</v>
          </cell>
          <cell r="C2953">
            <v>77</v>
          </cell>
        </row>
        <row r="2954">
          <cell r="B2954">
            <v>48</v>
          </cell>
          <cell r="C2954">
            <v>49</v>
          </cell>
        </row>
        <row r="2955">
          <cell r="B2955">
            <v>1</v>
          </cell>
          <cell r="C2955">
            <v>0</v>
          </cell>
        </row>
        <row r="2956">
          <cell r="B2956">
            <v>7</v>
          </cell>
          <cell r="C2956">
            <v>8</v>
          </cell>
        </row>
        <row r="2957">
          <cell r="B2957">
            <v>31</v>
          </cell>
          <cell r="C2957">
            <v>28</v>
          </cell>
        </row>
        <row r="2958">
          <cell r="B2958">
            <v>74</v>
          </cell>
          <cell r="C2958">
            <v>67</v>
          </cell>
        </row>
        <row r="2959">
          <cell r="B2959">
            <v>22</v>
          </cell>
          <cell r="C2959">
            <v>21</v>
          </cell>
        </row>
        <row r="2960">
          <cell r="B2960">
            <v>27</v>
          </cell>
          <cell r="C2960">
            <v>29</v>
          </cell>
        </row>
        <row r="2961">
          <cell r="B2961">
            <v>24</v>
          </cell>
          <cell r="C2961">
            <v>22</v>
          </cell>
        </row>
        <row r="2962">
          <cell r="B2962">
            <v>32</v>
          </cell>
          <cell r="C2962">
            <v>28</v>
          </cell>
        </row>
        <row r="2963">
          <cell r="B2963">
            <v>12</v>
          </cell>
          <cell r="C2963">
            <v>9</v>
          </cell>
        </row>
        <row r="2964">
          <cell r="B2964">
            <v>21</v>
          </cell>
          <cell r="C2964">
            <v>40</v>
          </cell>
        </row>
        <row r="2965">
          <cell r="B2965">
            <v>31</v>
          </cell>
          <cell r="C2965">
            <v>34</v>
          </cell>
        </row>
        <row r="2966">
          <cell r="B2966">
            <v>61</v>
          </cell>
          <cell r="C2966">
            <v>52</v>
          </cell>
        </row>
        <row r="2967">
          <cell r="B2967">
            <v>10</v>
          </cell>
          <cell r="C2967">
            <v>10</v>
          </cell>
        </row>
        <row r="2968">
          <cell r="B2968">
            <v>222</v>
          </cell>
          <cell r="C2968">
            <v>214</v>
          </cell>
        </row>
        <row r="2969">
          <cell r="B2969">
            <v>2</v>
          </cell>
          <cell r="C2969">
            <v>2</v>
          </cell>
        </row>
        <row r="2970">
          <cell r="B2970">
            <v>32</v>
          </cell>
          <cell r="C2970">
            <v>28</v>
          </cell>
        </row>
        <row r="2971">
          <cell r="B2971">
            <v>4</v>
          </cell>
          <cell r="C2971">
            <v>4</v>
          </cell>
        </row>
        <row r="2972">
          <cell r="B2972">
            <v>21</v>
          </cell>
          <cell r="C2972">
            <v>17</v>
          </cell>
        </row>
        <row r="2973">
          <cell r="B2973">
            <v>19</v>
          </cell>
          <cell r="C2973">
            <v>12</v>
          </cell>
        </row>
        <row r="2974">
          <cell r="B2974">
            <v>21</v>
          </cell>
          <cell r="C2974">
            <v>20</v>
          </cell>
        </row>
        <row r="2975">
          <cell r="B2975">
            <v>18</v>
          </cell>
          <cell r="C2975">
            <v>16</v>
          </cell>
        </row>
        <row r="2976">
          <cell r="B2976">
            <v>5</v>
          </cell>
          <cell r="C2976">
            <v>7</v>
          </cell>
        </row>
        <row r="2977">
          <cell r="B2977">
            <v>106</v>
          </cell>
          <cell r="C2977">
            <v>118</v>
          </cell>
        </row>
        <row r="2978">
          <cell r="B2978">
            <v>12</v>
          </cell>
          <cell r="C2978">
            <v>12</v>
          </cell>
        </row>
        <row r="2979">
          <cell r="B2979">
            <v>5</v>
          </cell>
          <cell r="C2979">
            <v>5</v>
          </cell>
        </row>
        <row r="2980">
          <cell r="B2980">
            <v>4</v>
          </cell>
          <cell r="C2980">
            <v>3</v>
          </cell>
        </row>
        <row r="2981">
          <cell r="B2981">
            <v>9</v>
          </cell>
          <cell r="C2981">
            <v>9</v>
          </cell>
        </row>
        <row r="2982">
          <cell r="B2982">
            <v>9</v>
          </cell>
          <cell r="C2982">
            <v>8</v>
          </cell>
        </row>
        <row r="2983">
          <cell r="B2983">
            <v>38</v>
          </cell>
          <cell r="C2983">
            <v>41</v>
          </cell>
        </row>
        <row r="2984">
          <cell r="B2984">
            <v>25</v>
          </cell>
          <cell r="C2984">
            <v>26</v>
          </cell>
        </row>
        <row r="2985">
          <cell r="B2985">
            <v>12</v>
          </cell>
          <cell r="C2985">
            <v>10</v>
          </cell>
        </row>
        <row r="2986">
          <cell r="B2986">
            <v>39</v>
          </cell>
          <cell r="C2986">
            <v>42</v>
          </cell>
        </row>
        <row r="2987">
          <cell r="B2987">
            <v>9</v>
          </cell>
          <cell r="C2987">
            <v>7</v>
          </cell>
        </row>
        <row r="2988">
          <cell r="B2988">
            <v>5</v>
          </cell>
          <cell r="C2988">
            <v>2</v>
          </cell>
        </row>
        <row r="2989">
          <cell r="B2989">
            <v>86</v>
          </cell>
          <cell r="C2989">
            <v>90</v>
          </cell>
        </row>
        <row r="2990">
          <cell r="B2990">
            <v>28</v>
          </cell>
          <cell r="C2990">
            <v>29</v>
          </cell>
        </row>
        <row r="2991">
          <cell r="B2991">
            <v>42</v>
          </cell>
          <cell r="C2991">
            <v>37</v>
          </cell>
        </row>
        <row r="2992">
          <cell r="B2992">
            <v>13</v>
          </cell>
          <cell r="C2992">
            <v>10</v>
          </cell>
        </row>
        <row r="2993">
          <cell r="B2993">
            <v>2</v>
          </cell>
          <cell r="C2993">
            <v>2</v>
          </cell>
        </row>
        <row r="2994">
          <cell r="B2994">
            <v>12</v>
          </cell>
          <cell r="C2994">
            <v>12</v>
          </cell>
        </row>
        <row r="2995">
          <cell r="B2995">
            <v>58</v>
          </cell>
          <cell r="C2995">
            <v>55</v>
          </cell>
        </row>
        <row r="2996">
          <cell r="B2996">
            <v>16</v>
          </cell>
          <cell r="C2996">
            <v>16</v>
          </cell>
        </row>
        <row r="2997">
          <cell r="B2997">
            <v>1</v>
          </cell>
          <cell r="C2997">
            <v>0</v>
          </cell>
        </row>
        <row r="2998">
          <cell r="B2998">
            <v>32</v>
          </cell>
          <cell r="C2998">
            <v>24</v>
          </cell>
        </row>
        <row r="2999">
          <cell r="B2999">
            <v>10</v>
          </cell>
          <cell r="C2999">
            <v>7</v>
          </cell>
        </row>
        <row r="3000">
          <cell r="B3000">
            <v>18</v>
          </cell>
          <cell r="C3000">
            <v>19</v>
          </cell>
        </row>
        <row r="3001">
          <cell r="B3001">
            <v>21</v>
          </cell>
          <cell r="C3001">
            <v>24</v>
          </cell>
        </row>
        <row r="3002">
          <cell r="B3002">
            <v>5</v>
          </cell>
          <cell r="C3002">
            <v>3</v>
          </cell>
        </row>
        <row r="3003">
          <cell r="B3003">
            <v>17</v>
          </cell>
          <cell r="C3003">
            <v>15</v>
          </cell>
        </row>
        <row r="3004">
          <cell r="B3004">
            <v>12</v>
          </cell>
          <cell r="C3004">
            <v>12</v>
          </cell>
        </row>
        <row r="3005">
          <cell r="B3005">
            <v>5</v>
          </cell>
          <cell r="C3005">
            <v>4</v>
          </cell>
        </row>
        <row r="3006">
          <cell r="B3006">
            <v>37</v>
          </cell>
          <cell r="C3006">
            <v>43</v>
          </cell>
        </row>
        <row r="3007">
          <cell r="B3007">
            <v>19</v>
          </cell>
          <cell r="C3007">
            <v>19</v>
          </cell>
        </row>
        <row r="3008">
          <cell r="B3008">
            <v>64</v>
          </cell>
          <cell r="C3008">
            <v>65</v>
          </cell>
        </row>
        <row r="3009">
          <cell r="B3009">
            <v>74</v>
          </cell>
          <cell r="C3009">
            <v>72</v>
          </cell>
        </row>
        <row r="3010">
          <cell r="B3010">
            <v>7</v>
          </cell>
          <cell r="C3010">
            <v>4</v>
          </cell>
        </row>
        <row r="3011">
          <cell r="B3011">
            <v>21</v>
          </cell>
          <cell r="C3011">
            <v>20</v>
          </cell>
        </row>
        <row r="3012">
          <cell r="B3012">
            <v>145</v>
          </cell>
          <cell r="C3012">
            <v>152</v>
          </cell>
        </row>
        <row r="3013">
          <cell r="B3013">
            <v>184</v>
          </cell>
          <cell r="C3013">
            <v>176</v>
          </cell>
        </row>
        <row r="3014">
          <cell r="B3014">
            <v>33</v>
          </cell>
          <cell r="C3014">
            <v>38</v>
          </cell>
        </row>
        <row r="3015">
          <cell r="B3015">
            <v>44</v>
          </cell>
          <cell r="C3015">
            <v>52</v>
          </cell>
        </row>
        <row r="3016">
          <cell r="B3016">
            <v>44</v>
          </cell>
          <cell r="C3016">
            <v>41</v>
          </cell>
        </row>
        <row r="3017">
          <cell r="B3017">
            <v>14</v>
          </cell>
          <cell r="C3017">
            <v>11</v>
          </cell>
        </row>
        <row r="3018">
          <cell r="B3018">
            <v>24</v>
          </cell>
          <cell r="C3018">
            <v>23</v>
          </cell>
        </row>
        <row r="3019">
          <cell r="B3019">
            <v>71</v>
          </cell>
          <cell r="C3019">
            <v>72</v>
          </cell>
        </row>
        <row r="3020">
          <cell r="B3020">
            <v>1</v>
          </cell>
          <cell r="C3020">
            <v>0</v>
          </cell>
        </row>
        <row r="3021">
          <cell r="B3021">
            <v>95</v>
          </cell>
          <cell r="C3021">
            <v>86</v>
          </cell>
        </row>
        <row r="3022">
          <cell r="B3022">
            <v>9</v>
          </cell>
          <cell r="C3022">
            <v>4</v>
          </cell>
        </row>
        <row r="3023">
          <cell r="B3023">
            <v>44</v>
          </cell>
          <cell r="C3023">
            <v>45</v>
          </cell>
        </row>
        <row r="3024">
          <cell r="B3024">
            <v>6</v>
          </cell>
          <cell r="C3024">
            <v>7</v>
          </cell>
        </row>
        <row r="3025">
          <cell r="B3025">
            <v>232</v>
          </cell>
          <cell r="C3025">
            <v>228</v>
          </cell>
        </row>
        <row r="3026">
          <cell r="B3026">
            <v>50</v>
          </cell>
          <cell r="C3026">
            <v>44</v>
          </cell>
        </row>
        <row r="3027">
          <cell r="B3027">
            <v>27</v>
          </cell>
          <cell r="C3027">
            <v>29</v>
          </cell>
        </row>
        <row r="3028">
          <cell r="B3028">
            <v>8</v>
          </cell>
          <cell r="C3028">
            <v>4</v>
          </cell>
        </row>
        <row r="3029">
          <cell r="B3029">
            <v>20</v>
          </cell>
          <cell r="C3029">
            <v>22</v>
          </cell>
        </row>
        <row r="3030">
          <cell r="B3030">
            <v>9</v>
          </cell>
          <cell r="C3030">
            <v>9</v>
          </cell>
        </row>
        <row r="3031">
          <cell r="B3031">
            <v>79</v>
          </cell>
          <cell r="C3031">
            <v>89</v>
          </cell>
        </row>
        <row r="3032">
          <cell r="B3032">
            <v>178</v>
          </cell>
          <cell r="C3032">
            <v>164</v>
          </cell>
        </row>
        <row r="3033">
          <cell r="B3033">
            <v>36</v>
          </cell>
          <cell r="C3033">
            <v>35</v>
          </cell>
        </row>
        <row r="3034">
          <cell r="B3034">
            <v>9</v>
          </cell>
          <cell r="C3034">
            <v>7</v>
          </cell>
        </row>
        <row r="3035">
          <cell r="B3035">
            <v>24</v>
          </cell>
          <cell r="C3035">
            <v>21</v>
          </cell>
        </row>
        <row r="3036">
          <cell r="B3036">
            <v>36</v>
          </cell>
          <cell r="C3036">
            <v>34</v>
          </cell>
        </row>
        <row r="3037">
          <cell r="B3037">
            <v>24</v>
          </cell>
          <cell r="C3037">
            <v>26</v>
          </cell>
        </row>
        <row r="3038">
          <cell r="B3038">
            <v>25</v>
          </cell>
          <cell r="C3038">
            <v>20</v>
          </cell>
        </row>
        <row r="3039">
          <cell r="B3039">
            <v>66</v>
          </cell>
          <cell r="C3039">
            <v>77</v>
          </cell>
        </row>
        <row r="3040">
          <cell r="B3040">
            <v>51</v>
          </cell>
          <cell r="C3040">
            <v>57</v>
          </cell>
        </row>
        <row r="3041">
          <cell r="B3041">
            <v>16</v>
          </cell>
          <cell r="C3041">
            <v>13</v>
          </cell>
        </row>
        <row r="3042">
          <cell r="B3042">
            <v>39</v>
          </cell>
          <cell r="C3042">
            <v>44</v>
          </cell>
        </row>
        <row r="3043">
          <cell r="B3043">
            <v>21</v>
          </cell>
          <cell r="C3043">
            <v>21</v>
          </cell>
        </row>
        <row r="3044">
          <cell r="B3044">
            <v>38</v>
          </cell>
          <cell r="C3044">
            <v>41</v>
          </cell>
        </row>
        <row r="3045">
          <cell r="B3045">
            <v>90</v>
          </cell>
          <cell r="C3045">
            <v>101</v>
          </cell>
        </row>
        <row r="3046">
          <cell r="B3046">
            <v>7</v>
          </cell>
          <cell r="C3046">
            <v>7</v>
          </cell>
        </row>
        <row r="3047">
          <cell r="B3047">
            <v>23</v>
          </cell>
          <cell r="C3047">
            <v>17</v>
          </cell>
        </row>
        <row r="3048">
          <cell r="B3048">
            <v>22</v>
          </cell>
          <cell r="C3048">
            <v>21</v>
          </cell>
        </row>
        <row r="3049">
          <cell r="B3049">
            <v>32</v>
          </cell>
          <cell r="C3049">
            <v>29</v>
          </cell>
        </row>
        <row r="3050">
          <cell r="B3050">
            <v>8</v>
          </cell>
          <cell r="C3050">
            <v>7</v>
          </cell>
        </row>
        <row r="3051">
          <cell r="B3051">
            <v>42</v>
          </cell>
          <cell r="C3051">
            <v>45</v>
          </cell>
        </row>
        <row r="3052">
          <cell r="B3052">
            <v>31</v>
          </cell>
          <cell r="C3052">
            <v>26</v>
          </cell>
        </row>
        <row r="3053">
          <cell r="B3053">
            <v>50</v>
          </cell>
          <cell r="C3053">
            <v>45</v>
          </cell>
        </row>
        <row r="3054">
          <cell r="B3054">
            <v>15</v>
          </cell>
          <cell r="C3054">
            <v>16</v>
          </cell>
        </row>
        <row r="3055">
          <cell r="B3055">
            <v>44</v>
          </cell>
          <cell r="C3055">
            <v>45</v>
          </cell>
        </row>
        <row r="3056">
          <cell r="B3056">
            <v>56</v>
          </cell>
          <cell r="C3056">
            <v>58</v>
          </cell>
        </row>
        <row r="3057">
          <cell r="B3057">
            <v>18</v>
          </cell>
          <cell r="C3057">
            <v>17</v>
          </cell>
        </row>
        <row r="3058">
          <cell r="B3058">
            <v>6</v>
          </cell>
          <cell r="C3058">
            <v>5</v>
          </cell>
        </row>
        <row r="3059">
          <cell r="B3059">
            <v>5</v>
          </cell>
          <cell r="C3059">
            <v>4</v>
          </cell>
        </row>
        <row r="3060">
          <cell r="B3060">
            <v>34</v>
          </cell>
          <cell r="C3060">
            <v>35</v>
          </cell>
        </row>
        <row r="3061">
          <cell r="B3061">
            <v>17</v>
          </cell>
          <cell r="C3061">
            <v>12</v>
          </cell>
        </row>
        <row r="3062">
          <cell r="B3062">
            <v>55</v>
          </cell>
          <cell r="C3062">
            <v>55</v>
          </cell>
        </row>
        <row r="3063">
          <cell r="B3063">
            <v>81</v>
          </cell>
          <cell r="C3063">
            <v>69</v>
          </cell>
        </row>
        <row r="3064">
          <cell r="B3064">
            <v>42</v>
          </cell>
          <cell r="C3064">
            <v>45</v>
          </cell>
        </row>
        <row r="3065">
          <cell r="B3065">
            <v>6</v>
          </cell>
          <cell r="C3065">
            <v>5</v>
          </cell>
        </row>
        <row r="3066">
          <cell r="B3066">
            <v>5</v>
          </cell>
          <cell r="C3066">
            <v>5</v>
          </cell>
        </row>
        <row r="3067">
          <cell r="B3067">
            <v>33</v>
          </cell>
          <cell r="C3067">
            <v>26</v>
          </cell>
        </row>
        <row r="3068">
          <cell r="B3068">
            <v>19</v>
          </cell>
          <cell r="C3068">
            <v>19</v>
          </cell>
        </row>
        <row r="3069">
          <cell r="B3069">
            <v>63</v>
          </cell>
          <cell r="C3069">
            <v>41</v>
          </cell>
        </row>
        <row r="3070">
          <cell r="B3070">
            <v>37</v>
          </cell>
          <cell r="C3070">
            <v>33</v>
          </cell>
        </row>
        <row r="3071">
          <cell r="B3071">
            <v>22</v>
          </cell>
          <cell r="C3071">
            <v>20</v>
          </cell>
        </row>
        <row r="3072">
          <cell r="B3072">
            <v>59</v>
          </cell>
          <cell r="C3072">
            <v>59</v>
          </cell>
        </row>
        <row r="3073">
          <cell r="B3073">
            <v>6</v>
          </cell>
          <cell r="C3073">
            <v>5</v>
          </cell>
        </row>
        <row r="3074">
          <cell r="B3074">
            <v>3</v>
          </cell>
          <cell r="C3074">
            <v>3</v>
          </cell>
        </row>
        <row r="3075">
          <cell r="B3075">
            <v>47</v>
          </cell>
          <cell r="C3075">
            <v>47</v>
          </cell>
        </row>
        <row r="3076">
          <cell r="B3076">
            <v>45</v>
          </cell>
          <cell r="C3076">
            <v>47</v>
          </cell>
        </row>
        <row r="3077">
          <cell r="B3077">
            <v>4</v>
          </cell>
          <cell r="C3077">
            <v>5</v>
          </cell>
        </row>
        <row r="3078">
          <cell r="B3078">
            <v>19</v>
          </cell>
          <cell r="C3078">
            <v>20</v>
          </cell>
        </row>
        <row r="3079">
          <cell r="B3079">
            <v>61</v>
          </cell>
          <cell r="C3079">
            <v>59</v>
          </cell>
        </row>
        <row r="3080">
          <cell r="B3080">
            <v>7</v>
          </cell>
          <cell r="C3080">
            <v>7</v>
          </cell>
        </row>
        <row r="3081">
          <cell r="B3081">
            <v>52</v>
          </cell>
          <cell r="C3081">
            <v>55</v>
          </cell>
        </row>
        <row r="3082">
          <cell r="B3082">
            <v>6</v>
          </cell>
          <cell r="C3082">
            <v>10</v>
          </cell>
        </row>
        <row r="3083">
          <cell r="B3083">
            <v>4</v>
          </cell>
          <cell r="C3083">
            <v>2</v>
          </cell>
        </row>
        <row r="3084">
          <cell r="B3084">
            <v>8</v>
          </cell>
          <cell r="C3084">
            <v>8</v>
          </cell>
        </row>
        <row r="3085">
          <cell r="B3085">
            <v>4</v>
          </cell>
          <cell r="C3085">
            <v>4</v>
          </cell>
        </row>
        <row r="3086">
          <cell r="B3086">
            <v>23</v>
          </cell>
          <cell r="C3086">
            <v>23</v>
          </cell>
        </row>
        <row r="3087">
          <cell r="B3087">
            <v>42</v>
          </cell>
          <cell r="C3087">
            <v>52</v>
          </cell>
        </row>
        <row r="3088">
          <cell r="B3088">
            <v>7</v>
          </cell>
          <cell r="C3088">
            <v>7</v>
          </cell>
        </row>
        <row r="3089">
          <cell r="B3089">
            <v>12</v>
          </cell>
          <cell r="C3089">
            <v>9</v>
          </cell>
        </row>
        <row r="3090">
          <cell r="B3090">
            <v>1</v>
          </cell>
          <cell r="C3090">
            <v>0</v>
          </cell>
        </row>
        <row r="3091">
          <cell r="B3091">
            <v>24</v>
          </cell>
          <cell r="C3091">
            <v>19</v>
          </cell>
        </row>
        <row r="3092">
          <cell r="B3092">
            <v>29</v>
          </cell>
          <cell r="C3092">
            <v>27</v>
          </cell>
        </row>
        <row r="3093">
          <cell r="B3093">
            <v>21</v>
          </cell>
          <cell r="C3093">
            <v>20</v>
          </cell>
        </row>
        <row r="3094">
          <cell r="B3094">
            <v>7</v>
          </cell>
          <cell r="C3094">
            <v>7</v>
          </cell>
        </row>
        <row r="3095">
          <cell r="B3095">
            <v>7</v>
          </cell>
          <cell r="C3095">
            <v>6</v>
          </cell>
        </row>
        <row r="3096">
          <cell r="B3096">
            <v>10</v>
          </cell>
          <cell r="C3096">
            <v>6</v>
          </cell>
        </row>
        <row r="3097">
          <cell r="B3097">
            <v>40</v>
          </cell>
          <cell r="C3097">
            <v>39</v>
          </cell>
        </row>
        <row r="3098">
          <cell r="B3098">
            <v>8</v>
          </cell>
          <cell r="C3098">
            <v>9</v>
          </cell>
        </row>
        <row r="3099">
          <cell r="B3099">
            <v>14</v>
          </cell>
          <cell r="C3099">
            <v>13</v>
          </cell>
        </row>
        <row r="3100">
          <cell r="B3100">
            <v>20</v>
          </cell>
          <cell r="C3100">
            <v>20</v>
          </cell>
        </row>
        <row r="3101">
          <cell r="B3101">
            <v>14</v>
          </cell>
          <cell r="C3101">
            <v>15</v>
          </cell>
        </row>
        <row r="3102">
          <cell r="B3102">
            <v>52</v>
          </cell>
          <cell r="C3102">
            <v>42</v>
          </cell>
        </row>
        <row r="3103">
          <cell r="B3103">
            <v>75</v>
          </cell>
          <cell r="C3103">
            <v>72</v>
          </cell>
        </row>
        <row r="3104">
          <cell r="B3104">
            <v>28</v>
          </cell>
          <cell r="C3104">
            <v>30</v>
          </cell>
        </row>
        <row r="3105">
          <cell r="B3105">
            <v>56</v>
          </cell>
          <cell r="C3105">
            <v>59</v>
          </cell>
        </row>
        <row r="3106">
          <cell r="B3106">
            <v>3</v>
          </cell>
          <cell r="C3106">
            <v>3</v>
          </cell>
        </row>
        <row r="3107">
          <cell r="B3107">
            <v>2</v>
          </cell>
          <cell r="C3107">
            <v>0</v>
          </cell>
        </row>
        <row r="3108">
          <cell r="B3108">
            <v>24</v>
          </cell>
          <cell r="C3108">
            <v>29</v>
          </cell>
        </row>
        <row r="3109">
          <cell r="B3109">
            <v>14</v>
          </cell>
          <cell r="C3109">
            <v>11</v>
          </cell>
        </row>
        <row r="3110">
          <cell r="B3110">
            <v>17</v>
          </cell>
          <cell r="C3110">
            <v>17</v>
          </cell>
        </row>
        <row r="3111">
          <cell r="B3111">
            <v>28</v>
          </cell>
          <cell r="C3111">
            <v>30</v>
          </cell>
        </row>
        <row r="3112">
          <cell r="B3112">
            <v>8</v>
          </cell>
          <cell r="C3112">
            <v>7</v>
          </cell>
        </row>
        <row r="3113">
          <cell r="B3113">
            <v>26</v>
          </cell>
          <cell r="C3113">
            <v>23</v>
          </cell>
        </row>
        <row r="3114">
          <cell r="B3114">
            <v>24</v>
          </cell>
          <cell r="C3114">
            <v>30</v>
          </cell>
        </row>
        <row r="3115">
          <cell r="B3115">
            <v>112</v>
          </cell>
          <cell r="C3115">
            <v>122</v>
          </cell>
        </row>
        <row r="3116">
          <cell r="B3116">
            <v>36</v>
          </cell>
          <cell r="C3116">
            <v>37</v>
          </cell>
        </row>
        <row r="3117">
          <cell r="B3117">
            <v>8</v>
          </cell>
          <cell r="C3117">
            <v>7</v>
          </cell>
        </row>
        <row r="3118">
          <cell r="B3118">
            <v>6</v>
          </cell>
          <cell r="C3118">
            <v>6</v>
          </cell>
        </row>
        <row r="3119">
          <cell r="B3119">
            <v>12</v>
          </cell>
          <cell r="C3119">
            <v>10</v>
          </cell>
        </row>
        <row r="3120">
          <cell r="B3120">
            <v>7</v>
          </cell>
          <cell r="C3120">
            <v>5</v>
          </cell>
        </row>
        <row r="3121">
          <cell r="B3121">
            <v>40</v>
          </cell>
          <cell r="C3121">
            <v>34</v>
          </cell>
        </row>
        <row r="3122">
          <cell r="B3122">
            <v>14</v>
          </cell>
          <cell r="C3122">
            <v>15</v>
          </cell>
        </row>
        <row r="3123">
          <cell r="B3123">
            <v>12</v>
          </cell>
          <cell r="C3123">
            <v>9</v>
          </cell>
        </row>
        <row r="3124">
          <cell r="B3124">
            <v>50</v>
          </cell>
          <cell r="C3124">
            <v>53</v>
          </cell>
        </row>
        <row r="3125">
          <cell r="B3125">
            <v>22</v>
          </cell>
          <cell r="C3125">
            <v>28</v>
          </cell>
        </row>
        <row r="3126">
          <cell r="B3126">
            <v>20</v>
          </cell>
          <cell r="C3126">
            <v>15</v>
          </cell>
        </row>
        <row r="3127">
          <cell r="B3127">
            <v>18</v>
          </cell>
          <cell r="C3127">
            <v>16</v>
          </cell>
        </row>
        <row r="3128">
          <cell r="B3128">
            <v>53</v>
          </cell>
          <cell r="C3128">
            <v>47</v>
          </cell>
        </row>
        <row r="3129">
          <cell r="B3129">
            <v>38</v>
          </cell>
          <cell r="C3129">
            <v>35</v>
          </cell>
        </row>
        <row r="3130">
          <cell r="B3130">
            <v>7</v>
          </cell>
          <cell r="C3130">
            <v>5</v>
          </cell>
        </row>
        <row r="3131">
          <cell r="B3131">
            <v>1</v>
          </cell>
          <cell r="C3131">
            <v>0</v>
          </cell>
        </row>
        <row r="3132">
          <cell r="B3132">
            <v>35</v>
          </cell>
          <cell r="C3132">
            <v>35</v>
          </cell>
        </row>
        <row r="3133">
          <cell r="B3133">
            <v>33</v>
          </cell>
          <cell r="C3133">
            <v>35</v>
          </cell>
        </row>
        <row r="3134">
          <cell r="B3134">
            <v>11</v>
          </cell>
          <cell r="C3134">
            <v>12</v>
          </cell>
        </row>
        <row r="3135">
          <cell r="B3135">
            <v>29</v>
          </cell>
          <cell r="C3135">
            <v>22</v>
          </cell>
        </row>
        <row r="3136">
          <cell r="B3136">
            <v>17</v>
          </cell>
          <cell r="C3136">
            <v>15</v>
          </cell>
        </row>
        <row r="3137">
          <cell r="B3137">
            <v>10</v>
          </cell>
          <cell r="C3137">
            <v>10</v>
          </cell>
        </row>
        <row r="3138">
          <cell r="B3138">
            <v>11</v>
          </cell>
          <cell r="C3138">
            <v>11</v>
          </cell>
        </row>
        <row r="3139">
          <cell r="B3139">
            <v>30</v>
          </cell>
          <cell r="C3139">
            <v>27</v>
          </cell>
        </row>
        <row r="3140">
          <cell r="B3140">
            <v>9</v>
          </cell>
          <cell r="C3140">
            <v>9</v>
          </cell>
        </row>
        <row r="3141">
          <cell r="B3141">
            <v>44</v>
          </cell>
          <cell r="C3141">
            <v>48</v>
          </cell>
        </row>
        <row r="3142">
          <cell r="B3142">
            <v>51</v>
          </cell>
          <cell r="C3142">
            <v>51</v>
          </cell>
        </row>
        <row r="3143">
          <cell r="B3143">
            <v>19</v>
          </cell>
          <cell r="C3143">
            <v>17</v>
          </cell>
        </row>
        <row r="3144">
          <cell r="B3144">
            <v>116</v>
          </cell>
          <cell r="C3144">
            <v>96</v>
          </cell>
        </row>
        <row r="3145">
          <cell r="B3145">
            <v>16</v>
          </cell>
          <cell r="C3145">
            <v>13</v>
          </cell>
        </row>
        <row r="3146">
          <cell r="B3146">
            <v>9</v>
          </cell>
          <cell r="C3146">
            <v>9</v>
          </cell>
        </row>
        <row r="3147">
          <cell r="B3147">
            <v>8</v>
          </cell>
          <cell r="C3147">
            <v>12</v>
          </cell>
        </row>
        <row r="3148">
          <cell r="B3148">
            <v>13</v>
          </cell>
          <cell r="C3148">
            <v>11</v>
          </cell>
        </row>
        <row r="3149">
          <cell r="B3149">
            <v>17</v>
          </cell>
          <cell r="C3149">
            <v>18</v>
          </cell>
        </row>
        <row r="3150">
          <cell r="B3150">
            <v>15</v>
          </cell>
          <cell r="C3150">
            <v>16</v>
          </cell>
        </row>
        <row r="3151">
          <cell r="B3151">
            <v>21</v>
          </cell>
          <cell r="C3151">
            <v>19</v>
          </cell>
        </row>
        <row r="3152">
          <cell r="B3152">
            <v>5</v>
          </cell>
          <cell r="C3152">
            <v>5</v>
          </cell>
        </row>
        <row r="3153">
          <cell r="B3153">
            <v>26</v>
          </cell>
          <cell r="C3153">
            <v>22</v>
          </cell>
        </row>
        <row r="3154">
          <cell r="B3154">
            <v>28</v>
          </cell>
          <cell r="C3154">
            <v>24</v>
          </cell>
        </row>
        <row r="3155">
          <cell r="B3155">
            <v>44</v>
          </cell>
          <cell r="C3155">
            <v>40</v>
          </cell>
        </row>
        <row r="3156">
          <cell r="B3156">
            <v>31</v>
          </cell>
          <cell r="C3156">
            <v>39</v>
          </cell>
        </row>
        <row r="3157">
          <cell r="B3157">
            <v>6</v>
          </cell>
          <cell r="C3157">
            <v>5</v>
          </cell>
        </row>
        <row r="3158">
          <cell r="B3158">
            <v>4</v>
          </cell>
          <cell r="C3158">
            <v>3</v>
          </cell>
        </row>
        <row r="3159">
          <cell r="B3159">
            <v>6</v>
          </cell>
          <cell r="C3159">
            <v>5</v>
          </cell>
        </row>
        <row r="3160">
          <cell r="B3160">
            <v>50</v>
          </cell>
          <cell r="C3160">
            <v>55</v>
          </cell>
        </row>
        <row r="3161">
          <cell r="B3161">
            <v>14</v>
          </cell>
          <cell r="C3161">
            <v>10</v>
          </cell>
        </row>
        <row r="3162">
          <cell r="B3162">
            <v>12</v>
          </cell>
          <cell r="C3162">
            <v>11</v>
          </cell>
        </row>
        <row r="3163">
          <cell r="B3163">
            <v>24</v>
          </cell>
          <cell r="C3163">
            <v>23</v>
          </cell>
        </row>
        <row r="3164">
          <cell r="B3164">
            <v>46</v>
          </cell>
          <cell r="C3164">
            <v>47</v>
          </cell>
        </row>
        <row r="3165">
          <cell r="B3165">
            <v>65</v>
          </cell>
          <cell r="C3165">
            <v>69</v>
          </cell>
        </row>
        <row r="3166">
          <cell r="B3166">
            <v>8</v>
          </cell>
          <cell r="C3166">
            <v>8</v>
          </cell>
        </row>
        <row r="3167">
          <cell r="B3167">
            <v>8</v>
          </cell>
          <cell r="C3167">
            <v>7</v>
          </cell>
        </row>
        <row r="3168">
          <cell r="B3168">
            <v>52</v>
          </cell>
          <cell r="C3168">
            <v>57</v>
          </cell>
        </row>
        <row r="3169">
          <cell r="B3169">
            <v>5</v>
          </cell>
          <cell r="C3169">
            <v>5</v>
          </cell>
        </row>
        <row r="3170">
          <cell r="B3170">
            <v>10</v>
          </cell>
          <cell r="C3170">
            <v>10</v>
          </cell>
        </row>
        <row r="3171">
          <cell r="B3171">
            <v>34</v>
          </cell>
          <cell r="C3171">
            <v>37</v>
          </cell>
        </row>
        <row r="3172">
          <cell r="B3172">
            <v>21</v>
          </cell>
          <cell r="C3172">
            <v>22</v>
          </cell>
        </row>
        <row r="3173">
          <cell r="B3173">
            <v>29</v>
          </cell>
          <cell r="C3173">
            <v>24</v>
          </cell>
        </row>
        <row r="3174">
          <cell r="B3174">
            <v>84</v>
          </cell>
          <cell r="C3174">
            <v>77</v>
          </cell>
        </row>
        <row r="3175">
          <cell r="B3175">
            <v>17</v>
          </cell>
          <cell r="C3175">
            <v>18</v>
          </cell>
        </row>
        <row r="3176">
          <cell r="B3176">
            <v>54</v>
          </cell>
          <cell r="C3176">
            <v>57</v>
          </cell>
        </row>
        <row r="3177">
          <cell r="B3177">
            <v>24</v>
          </cell>
          <cell r="C3177">
            <v>28</v>
          </cell>
        </row>
        <row r="3178">
          <cell r="B3178">
            <v>24</v>
          </cell>
          <cell r="C3178">
            <v>24</v>
          </cell>
        </row>
        <row r="3179">
          <cell r="B3179">
            <v>25</v>
          </cell>
          <cell r="C3179">
            <v>26</v>
          </cell>
        </row>
        <row r="3180">
          <cell r="B3180">
            <v>18</v>
          </cell>
          <cell r="C3180">
            <v>19</v>
          </cell>
        </row>
        <row r="3181">
          <cell r="B3181">
            <v>8</v>
          </cell>
          <cell r="C3181">
            <v>6</v>
          </cell>
        </row>
        <row r="3182">
          <cell r="B3182">
            <v>91</v>
          </cell>
          <cell r="C3182">
            <v>100</v>
          </cell>
        </row>
        <row r="3183">
          <cell r="B3183">
            <v>8</v>
          </cell>
          <cell r="C3183">
            <v>8</v>
          </cell>
        </row>
        <row r="3184">
          <cell r="B3184">
            <v>116</v>
          </cell>
          <cell r="C3184">
            <v>114</v>
          </cell>
        </row>
        <row r="3185">
          <cell r="B3185">
            <v>200</v>
          </cell>
          <cell r="C3185">
            <v>193</v>
          </cell>
        </row>
        <row r="3186">
          <cell r="B3186">
            <v>71</v>
          </cell>
          <cell r="C3186">
            <v>63</v>
          </cell>
        </row>
        <row r="3187">
          <cell r="B3187">
            <v>22</v>
          </cell>
          <cell r="C3187">
            <v>22</v>
          </cell>
        </row>
        <row r="3188">
          <cell r="B3188">
            <v>21</v>
          </cell>
          <cell r="C3188">
            <v>23</v>
          </cell>
        </row>
        <row r="3189">
          <cell r="B3189">
            <v>12</v>
          </cell>
          <cell r="C3189">
            <v>12</v>
          </cell>
        </row>
        <row r="3190">
          <cell r="B3190">
            <v>33</v>
          </cell>
          <cell r="C3190">
            <v>33</v>
          </cell>
        </row>
        <row r="3191">
          <cell r="B3191">
            <v>20</v>
          </cell>
          <cell r="C3191">
            <v>26</v>
          </cell>
        </row>
        <row r="3192">
          <cell r="B3192">
            <v>27</v>
          </cell>
          <cell r="C3192">
            <v>30</v>
          </cell>
        </row>
        <row r="3193">
          <cell r="B3193">
            <v>5</v>
          </cell>
          <cell r="C3193">
            <v>4</v>
          </cell>
        </row>
        <row r="3194">
          <cell r="B3194">
            <v>25</v>
          </cell>
          <cell r="C3194">
            <v>19</v>
          </cell>
        </row>
        <row r="3195">
          <cell r="B3195">
            <v>1</v>
          </cell>
          <cell r="C3195">
            <v>0</v>
          </cell>
        </row>
        <row r="3196">
          <cell r="B3196">
            <v>98</v>
          </cell>
          <cell r="C3196">
            <v>96</v>
          </cell>
        </row>
        <row r="3197">
          <cell r="B3197">
            <v>104</v>
          </cell>
          <cell r="C3197">
            <v>106</v>
          </cell>
        </row>
        <row r="3198">
          <cell r="B3198">
            <v>10</v>
          </cell>
          <cell r="C3198">
            <v>12</v>
          </cell>
        </row>
        <row r="3199">
          <cell r="B3199">
            <v>14</v>
          </cell>
          <cell r="C3199">
            <v>16</v>
          </cell>
        </row>
        <row r="3200">
          <cell r="B3200">
            <v>33</v>
          </cell>
          <cell r="C3200">
            <v>31</v>
          </cell>
        </row>
        <row r="3201">
          <cell r="B3201">
            <v>10</v>
          </cell>
          <cell r="C3201">
            <v>10</v>
          </cell>
        </row>
        <row r="3202">
          <cell r="B3202">
            <v>4</v>
          </cell>
          <cell r="C3202">
            <v>4</v>
          </cell>
        </row>
        <row r="3203">
          <cell r="B3203">
            <v>34</v>
          </cell>
          <cell r="C3203">
            <v>29</v>
          </cell>
        </row>
        <row r="3204">
          <cell r="B3204">
            <v>17</v>
          </cell>
          <cell r="C3204">
            <v>17</v>
          </cell>
        </row>
        <row r="3205">
          <cell r="B3205">
            <v>52</v>
          </cell>
          <cell r="C3205">
            <v>52</v>
          </cell>
        </row>
        <row r="3206">
          <cell r="B3206">
            <v>62</v>
          </cell>
          <cell r="C3206">
            <v>65</v>
          </cell>
        </row>
        <row r="3207">
          <cell r="B3207">
            <v>5</v>
          </cell>
          <cell r="C3207">
            <v>5</v>
          </cell>
        </row>
        <row r="3208">
          <cell r="B3208">
            <v>1</v>
          </cell>
          <cell r="C3208">
            <v>0</v>
          </cell>
        </row>
        <row r="3209">
          <cell r="B3209">
            <v>4</v>
          </cell>
          <cell r="C3209">
            <v>4</v>
          </cell>
        </row>
        <row r="3210">
          <cell r="B3210">
            <v>25</v>
          </cell>
          <cell r="C3210">
            <v>26</v>
          </cell>
        </row>
        <row r="3211">
          <cell r="B3211">
            <v>8</v>
          </cell>
          <cell r="C3211">
            <v>4</v>
          </cell>
        </row>
        <row r="3212">
          <cell r="B3212">
            <v>17</v>
          </cell>
          <cell r="C3212">
            <v>13</v>
          </cell>
        </row>
        <row r="3213">
          <cell r="B3213">
            <v>1</v>
          </cell>
          <cell r="C3213">
            <v>0</v>
          </cell>
        </row>
        <row r="3214">
          <cell r="B3214">
            <v>27</v>
          </cell>
          <cell r="C3214">
            <v>29</v>
          </cell>
        </row>
        <row r="3215">
          <cell r="B3215">
            <v>23</v>
          </cell>
          <cell r="C3215">
            <v>22</v>
          </cell>
        </row>
        <row r="3216">
          <cell r="B3216">
            <v>9</v>
          </cell>
          <cell r="C3216">
            <v>9</v>
          </cell>
        </row>
        <row r="3217">
          <cell r="B3217">
            <v>14</v>
          </cell>
          <cell r="C3217">
            <v>11</v>
          </cell>
        </row>
        <row r="3218">
          <cell r="B3218">
            <v>12</v>
          </cell>
          <cell r="C3218">
            <v>11</v>
          </cell>
        </row>
        <row r="3219">
          <cell r="B3219">
            <v>20</v>
          </cell>
          <cell r="C3219">
            <v>21</v>
          </cell>
        </row>
        <row r="3220">
          <cell r="B3220">
            <v>42</v>
          </cell>
          <cell r="C3220">
            <v>41</v>
          </cell>
        </row>
        <row r="3221">
          <cell r="B3221">
            <v>26</v>
          </cell>
          <cell r="C3221">
            <v>28</v>
          </cell>
        </row>
        <row r="3222">
          <cell r="B3222">
            <v>44</v>
          </cell>
          <cell r="C3222">
            <v>44</v>
          </cell>
        </row>
        <row r="3223">
          <cell r="B3223">
            <v>27</v>
          </cell>
          <cell r="C3223">
            <v>29</v>
          </cell>
        </row>
        <row r="3224">
          <cell r="B3224">
            <v>20</v>
          </cell>
          <cell r="C3224">
            <v>17</v>
          </cell>
        </row>
        <row r="3225">
          <cell r="B3225">
            <v>70</v>
          </cell>
          <cell r="C3225">
            <v>79</v>
          </cell>
        </row>
        <row r="3226">
          <cell r="B3226">
            <v>43</v>
          </cell>
          <cell r="C3226">
            <v>39</v>
          </cell>
        </row>
        <row r="3227">
          <cell r="B3227">
            <v>6</v>
          </cell>
          <cell r="C3227">
            <v>6</v>
          </cell>
        </row>
        <row r="3228">
          <cell r="B3228">
            <v>16</v>
          </cell>
          <cell r="C3228">
            <v>16</v>
          </cell>
        </row>
        <row r="3229">
          <cell r="B3229">
            <v>13</v>
          </cell>
          <cell r="C3229">
            <v>10</v>
          </cell>
        </row>
        <row r="3230">
          <cell r="B3230">
            <v>6</v>
          </cell>
          <cell r="C3230">
            <v>7</v>
          </cell>
        </row>
        <row r="3231">
          <cell r="B3231">
            <v>15</v>
          </cell>
          <cell r="C3231">
            <v>13</v>
          </cell>
        </row>
        <row r="3232">
          <cell r="B3232">
            <v>17</v>
          </cell>
          <cell r="C3232">
            <v>18</v>
          </cell>
        </row>
        <row r="3233">
          <cell r="B3233">
            <v>20</v>
          </cell>
          <cell r="C3233">
            <v>22</v>
          </cell>
        </row>
        <row r="3234">
          <cell r="B3234">
            <v>13</v>
          </cell>
          <cell r="C3234">
            <v>9</v>
          </cell>
        </row>
        <row r="3235">
          <cell r="B3235">
            <v>2</v>
          </cell>
          <cell r="C3235">
            <v>4</v>
          </cell>
        </row>
        <row r="3236">
          <cell r="B3236">
            <v>15</v>
          </cell>
          <cell r="C3236">
            <v>13</v>
          </cell>
        </row>
        <row r="3237">
          <cell r="B3237">
            <v>16</v>
          </cell>
          <cell r="C3237">
            <v>13</v>
          </cell>
        </row>
        <row r="3238">
          <cell r="B3238">
            <v>87</v>
          </cell>
          <cell r="C3238">
            <v>93</v>
          </cell>
        </row>
        <row r="3239">
          <cell r="B3239">
            <v>33</v>
          </cell>
          <cell r="C3239">
            <v>38</v>
          </cell>
        </row>
        <row r="3240">
          <cell r="B3240">
            <v>65</v>
          </cell>
          <cell r="C3240">
            <v>69</v>
          </cell>
        </row>
        <row r="3241">
          <cell r="B3241">
            <v>5</v>
          </cell>
          <cell r="C3241">
            <v>5</v>
          </cell>
        </row>
        <row r="3242">
          <cell r="B3242">
            <v>116</v>
          </cell>
          <cell r="C3242">
            <v>122</v>
          </cell>
        </row>
        <row r="3243">
          <cell r="B3243">
            <v>6</v>
          </cell>
          <cell r="C3243">
            <v>6</v>
          </cell>
        </row>
        <row r="3244">
          <cell r="B3244">
            <v>20</v>
          </cell>
          <cell r="C3244">
            <v>21</v>
          </cell>
        </row>
        <row r="3245">
          <cell r="B3245">
            <v>63</v>
          </cell>
          <cell r="C3245">
            <v>69</v>
          </cell>
        </row>
        <row r="3246">
          <cell r="B3246">
            <v>25</v>
          </cell>
          <cell r="C3246">
            <v>21</v>
          </cell>
        </row>
        <row r="3247">
          <cell r="B3247">
            <v>34</v>
          </cell>
          <cell r="C3247">
            <v>32</v>
          </cell>
        </row>
        <row r="3248">
          <cell r="B3248">
            <v>63</v>
          </cell>
          <cell r="C3248">
            <v>66</v>
          </cell>
        </row>
        <row r="3249">
          <cell r="B3249">
            <v>9</v>
          </cell>
          <cell r="C3249">
            <v>7</v>
          </cell>
        </row>
        <row r="3250">
          <cell r="B3250">
            <v>6</v>
          </cell>
          <cell r="C3250">
            <v>7</v>
          </cell>
        </row>
        <row r="3251">
          <cell r="B3251">
            <v>7</v>
          </cell>
          <cell r="C3251">
            <v>9</v>
          </cell>
        </row>
        <row r="3252">
          <cell r="B3252">
            <v>14</v>
          </cell>
          <cell r="C3252">
            <v>16</v>
          </cell>
        </row>
        <row r="3253">
          <cell r="B3253">
            <v>94</v>
          </cell>
          <cell r="C3253">
            <v>89</v>
          </cell>
        </row>
        <row r="3254">
          <cell r="B3254">
            <v>18</v>
          </cell>
          <cell r="C3254">
            <v>18</v>
          </cell>
        </row>
        <row r="3255">
          <cell r="B3255">
            <v>23</v>
          </cell>
          <cell r="C3255">
            <v>20</v>
          </cell>
        </row>
        <row r="3256">
          <cell r="B3256">
            <v>4</v>
          </cell>
          <cell r="C3256">
            <v>4</v>
          </cell>
        </row>
        <row r="3257">
          <cell r="B3257">
            <v>35</v>
          </cell>
          <cell r="C3257">
            <v>37</v>
          </cell>
        </row>
        <row r="3258">
          <cell r="B3258">
            <v>6</v>
          </cell>
          <cell r="C3258">
            <v>6</v>
          </cell>
        </row>
        <row r="3259">
          <cell r="B3259">
            <v>5</v>
          </cell>
          <cell r="C3259">
            <v>4</v>
          </cell>
        </row>
        <row r="3260">
          <cell r="B3260">
            <v>18</v>
          </cell>
          <cell r="C3260">
            <v>19</v>
          </cell>
        </row>
        <row r="3261">
          <cell r="B3261">
            <v>3</v>
          </cell>
          <cell r="C3261">
            <v>3</v>
          </cell>
        </row>
        <row r="3262">
          <cell r="B3262">
            <v>59</v>
          </cell>
          <cell r="C3262">
            <v>57</v>
          </cell>
        </row>
        <row r="3263">
          <cell r="B3263">
            <v>5</v>
          </cell>
          <cell r="C3263">
            <v>5</v>
          </cell>
        </row>
        <row r="3264">
          <cell r="B3264">
            <v>22</v>
          </cell>
          <cell r="C3264">
            <v>24</v>
          </cell>
        </row>
        <row r="3265">
          <cell r="B3265">
            <v>21</v>
          </cell>
          <cell r="C3265">
            <v>20</v>
          </cell>
        </row>
        <row r="3266">
          <cell r="B3266">
            <v>36</v>
          </cell>
          <cell r="C3266">
            <v>41</v>
          </cell>
        </row>
        <row r="3267">
          <cell r="B3267">
            <v>5</v>
          </cell>
          <cell r="C3267">
            <v>4</v>
          </cell>
        </row>
        <row r="3268">
          <cell r="B3268">
            <v>38</v>
          </cell>
          <cell r="C3268">
            <v>38</v>
          </cell>
        </row>
        <row r="3269">
          <cell r="B3269">
            <v>47</v>
          </cell>
          <cell r="C3269">
            <v>56</v>
          </cell>
        </row>
        <row r="3270">
          <cell r="B3270">
            <v>21</v>
          </cell>
          <cell r="C3270">
            <v>19</v>
          </cell>
        </row>
        <row r="3271">
          <cell r="B3271">
            <v>11</v>
          </cell>
          <cell r="C3271">
            <v>9</v>
          </cell>
        </row>
        <row r="3272">
          <cell r="B3272">
            <v>20</v>
          </cell>
          <cell r="C3272">
            <v>21</v>
          </cell>
        </row>
        <row r="3273">
          <cell r="B3273">
            <v>107</v>
          </cell>
          <cell r="C3273">
            <v>110</v>
          </cell>
        </row>
        <row r="3274">
          <cell r="B3274">
            <v>12</v>
          </cell>
          <cell r="C3274">
            <v>11</v>
          </cell>
        </row>
        <row r="3275">
          <cell r="B3275">
            <v>7</v>
          </cell>
          <cell r="C3275">
            <v>6</v>
          </cell>
        </row>
        <row r="3276">
          <cell r="B3276">
            <v>7</v>
          </cell>
          <cell r="C3276">
            <v>5</v>
          </cell>
        </row>
        <row r="3277">
          <cell r="B3277">
            <v>4</v>
          </cell>
          <cell r="C3277">
            <v>5</v>
          </cell>
        </row>
        <row r="3278">
          <cell r="B3278">
            <v>23</v>
          </cell>
          <cell r="C3278">
            <v>22</v>
          </cell>
        </row>
        <row r="3279">
          <cell r="B3279">
            <v>42</v>
          </cell>
          <cell r="C3279">
            <v>45</v>
          </cell>
        </row>
        <row r="3280">
          <cell r="B3280">
            <v>25</v>
          </cell>
          <cell r="C3280">
            <v>27</v>
          </cell>
        </row>
        <row r="3281">
          <cell r="B3281">
            <v>35</v>
          </cell>
          <cell r="C3281">
            <v>34</v>
          </cell>
        </row>
        <row r="3282">
          <cell r="B3282">
            <v>7</v>
          </cell>
          <cell r="C3282">
            <v>6</v>
          </cell>
        </row>
        <row r="3283">
          <cell r="B3283">
            <v>17</v>
          </cell>
          <cell r="C3283">
            <v>19</v>
          </cell>
        </row>
        <row r="3284">
          <cell r="B3284">
            <v>30</v>
          </cell>
          <cell r="C3284">
            <v>33</v>
          </cell>
        </row>
        <row r="3285">
          <cell r="B3285">
            <v>26</v>
          </cell>
          <cell r="C3285">
            <v>22</v>
          </cell>
        </row>
        <row r="3286">
          <cell r="B3286">
            <v>22</v>
          </cell>
          <cell r="C3286">
            <v>20</v>
          </cell>
        </row>
        <row r="3287">
          <cell r="B3287">
            <v>120</v>
          </cell>
          <cell r="C3287">
            <v>114</v>
          </cell>
        </row>
        <row r="3288">
          <cell r="B3288">
            <v>3</v>
          </cell>
          <cell r="C3288">
            <v>5</v>
          </cell>
        </row>
        <row r="3289">
          <cell r="B3289">
            <v>52</v>
          </cell>
          <cell r="C3289">
            <v>62</v>
          </cell>
        </row>
        <row r="3290">
          <cell r="B3290">
            <v>21</v>
          </cell>
          <cell r="C3290">
            <v>21</v>
          </cell>
        </row>
        <row r="3291">
          <cell r="B3291">
            <v>8</v>
          </cell>
          <cell r="C3291">
            <v>9</v>
          </cell>
        </row>
        <row r="3292">
          <cell r="B3292">
            <v>2</v>
          </cell>
          <cell r="C3292">
            <v>3</v>
          </cell>
        </row>
        <row r="3293">
          <cell r="B3293">
            <v>49</v>
          </cell>
          <cell r="C3293">
            <v>52</v>
          </cell>
        </row>
        <row r="3294">
          <cell r="B3294">
            <v>10</v>
          </cell>
          <cell r="C3294">
            <v>10</v>
          </cell>
        </row>
        <row r="3295">
          <cell r="B3295">
            <v>12</v>
          </cell>
          <cell r="C3295">
            <v>10</v>
          </cell>
        </row>
        <row r="3296">
          <cell r="B3296">
            <v>6</v>
          </cell>
          <cell r="C3296">
            <v>7</v>
          </cell>
        </row>
        <row r="3297">
          <cell r="B3297">
            <v>65</v>
          </cell>
          <cell r="C3297">
            <v>72</v>
          </cell>
        </row>
        <row r="3298">
          <cell r="B3298">
            <v>22</v>
          </cell>
          <cell r="C3298">
            <v>23</v>
          </cell>
        </row>
        <row r="3299">
          <cell r="B3299">
            <v>38</v>
          </cell>
          <cell r="C3299">
            <v>32</v>
          </cell>
        </row>
        <row r="3300">
          <cell r="B3300">
            <v>23</v>
          </cell>
          <cell r="C3300">
            <v>20</v>
          </cell>
        </row>
        <row r="3301">
          <cell r="B3301">
            <v>27</v>
          </cell>
          <cell r="C3301">
            <v>26</v>
          </cell>
        </row>
        <row r="3302">
          <cell r="B3302">
            <v>18</v>
          </cell>
          <cell r="C3302">
            <v>21</v>
          </cell>
        </row>
        <row r="3303">
          <cell r="B3303">
            <v>19</v>
          </cell>
          <cell r="C3303">
            <v>19</v>
          </cell>
        </row>
        <row r="3304">
          <cell r="B3304">
            <v>32</v>
          </cell>
          <cell r="C3304">
            <v>39</v>
          </cell>
        </row>
        <row r="3305">
          <cell r="B3305">
            <v>13</v>
          </cell>
          <cell r="C3305">
            <v>16</v>
          </cell>
        </row>
        <row r="3306">
          <cell r="B3306">
            <v>37</v>
          </cell>
          <cell r="C3306">
            <v>39</v>
          </cell>
        </row>
        <row r="3307">
          <cell r="B3307">
            <v>13</v>
          </cell>
          <cell r="C3307">
            <v>9</v>
          </cell>
        </row>
        <row r="3308">
          <cell r="B3308">
            <v>67</v>
          </cell>
          <cell r="C3308">
            <v>72</v>
          </cell>
        </row>
        <row r="3309">
          <cell r="B3309">
            <v>72</v>
          </cell>
          <cell r="C3309">
            <v>71</v>
          </cell>
        </row>
        <row r="3310">
          <cell r="B3310">
            <v>10</v>
          </cell>
          <cell r="C3310">
            <v>9</v>
          </cell>
        </row>
        <row r="3311">
          <cell r="B3311">
            <v>15</v>
          </cell>
          <cell r="C3311">
            <v>17</v>
          </cell>
        </row>
        <row r="3312">
          <cell r="B3312">
            <v>10</v>
          </cell>
          <cell r="C3312">
            <v>10</v>
          </cell>
        </row>
        <row r="3313">
          <cell r="B3313">
            <v>42</v>
          </cell>
          <cell r="C3313">
            <v>39</v>
          </cell>
        </row>
        <row r="3314">
          <cell r="B3314">
            <v>8</v>
          </cell>
          <cell r="C3314">
            <v>6</v>
          </cell>
        </row>
        <row r="3315">
          <cell r="B3315">
            <v>11</v>
          </cell>
          <cell r="C3315">
            <v>12</v>
          </cell>
        </row>
        <row r="3316">
          <cell r="B3316">
            <v>15</v>
          </cell>
          <cell r="C3316">
            <v>17</v>
          </cell>
        </row>
        <row r="3317">
          <cell r="B3317">
            <v>54</v>
          </cell>
          <cell r="C3317">
            <v>49</v>
          </cell>
        </row>
        <row r="3318">
          <cell r="B3318">
            <v>16</v>
          </cell>
          <cell r="C3318">
            <v>19</v>
          </cell>
        </row>
        <row r="3319">
          <cell r="B3319">
            <v>25</v>
          </cell>
          <cell r="C3319">
            <v>27</v>
          </cell>
        </row>
        <row r="3320">
          <cell r="B3320">
            <v>76</v>
          </cell>
          <cell r="C3320">
            <v>81</v>
          </cell>
        </row>
        <row r="3321">
          <cell r="B3321">
            <v>21</v>
          </cell>
          <cell r="C3321">
            <v>20</v>
          </cell>
        </row>
        <row r="3322">
          <cell r="B3322">
            <v>10</v>
          </cell>
          <cell r="C3322">
            <v>8</v>
          </cell>
        </row>
        <row r="3323">
          <cell r="B3323">
            <v>38</v>
          </cell>
          <cell r="C3323">
            <v>37</v>
          </cell>
        </row>
        <row r="3324">
          <cell r="B3324">
            <v>32</v>
          </cell>
          <cell r="C3324">
            <v>19</v>
          </cell>
        </row>
        <row r="3325">
          <cell r="B3325">
            <v>24</v>
          </cell>
          <cell r="C3325">
            <v>24</v>
          </cell>
        </row>
        <row r="3326">
          <cell r="B3326">
            <v>9</v>
          </cell>
          <cell r="C3326">
            <v>9</v>
          </cell>
        </row>
        <row r="3327">
          <cell r="B3327">
            <v>1</v>
          </cell>
          <cell r="C3327">
            <v>0</v>
          </cell>
        </row>
        <row r="3328">
          <cell r="B3328">
            <v>44</v>
          </cell>
          <cell r="C3328">
            <v>44</v>
          </cell>
        </row>
        <row r="3329">
          <cell r="B3329">
            <v>16</v>
          </cell>
          <cell r="C3329">
            <v>20</v>
          </cell>
        </row>
        <row r="3330">
          <cell r="B3330">
            <v>26</v>
          </cell>
          <cell r="C3330">
            <v>30</v>
          </cell>
        </row>
        <row r="3331">
          <cell r="B3331">
            <v>19</v>
          </cell>
          <cell r="C3331">
            <v>20</v>
          </cell>
        </row>
        <row r="3332">
          <cell r="B3332">
            <v>13</v>
          </cell>
          <cell r="C3332">
            <v>13</v>
          </cell>
        </row>
        <row r="3333">
          <cell r="B3333">
            <v>15</v>
          </cell>
          <cell r="C3333">
            <v>18</v>
          </cell>
        </row>
        <row r="3334">
          <cell r="B3334">
            <v>49</v>
          </cell>
          <cell r="C3334">
            <v>49</v>
          </cell>
        </row>
        <row r="3335">
          <cell r="B3335">
            <v>5</v>
          </cell>
          <cell r="C3335">
            <v>5</v>
          </cell>
        </row>
        <row r="3336">
          <cell r="B3336">
            <v>23</v>
          </cell>
          <cell r="C3336">
            <v>24</v>
          </cell>
        </row>
        <row r="3337">
          <cell r="B3337">
            <v>54</v>
          </cell>
          <cell r="C3337">
            <v>47</v>
          </cell>
        </row>
        <row r="3338">
          <cell r="B3338">
            <v>69</v>
          </cell>
          <cell r="C3338">
            <v>72</v>
          </cell>
        </row>
        <row r="3339">
          <cell r="B3339">
            <v>0</v>
          </cell>
          <cell r="C3339">
            <v>0</v>
          </cell>
        </row>
        <row r="3340">
          <cell r="B3340">
            <v>10</v>
          </cell>
          <cell r="C3340">
            <v>10</v>
          </cell>
        </row>
        <row r="3341">
          <cell r="B3341">
            <v>8</v>
          </cell>
          <cell r="C3341">
            <v>7</v>
          </cell>
        </row>
        <row r="3342">
          <cell r="B3342">
            <v>14</v>
          </cell>
          <cell r="C3342">
            <v>16</v>
          </cell>
        </row>
        <row r="3343">
          <cell r="B3343">
            <v>844</v>
          </cell>
          <cell r="C3343">
            <v>887</v>
          </cell>
        </row>
        <row r="3344">
          <cell r="B3344">
            <v>19</v>
          </cell>
          <cell r="C3344">
            <v>17</v>
          </cell>
        </row>
        <row r="3345">
          <cell r="B3345">
            <v>17</v>
          </cell>
          <cell r="C3345">
            <v>13</v>
          </cell>
        </row>
        <row r="3346">
          <cell r="B3346">
            <v>35</v>
          </cell>
          <cell r="C3346">
            <v>34</v>
          </cell>
        </row>
        <row r="3347">
          <cell r="B3347">
            <v>11</v>
          </cell>
          <cell r="C3347">
            <v>12</v>
          </cell>
        </row>
        <row r="3348">
          <cell r="B3348">
            <v>193</v>
          </cell>
          <cell r="C3348">
            <v>202</v>
          </cell>
        </row>
        <row r="3349">
          <cell r="B3349">
            <v>28</v>
          </cell>
          <cell r="C3349">
            <v>23</v>
          </cell>
        </row>
        <row r="3350">
          <cell r="B3350">
            <v>26</v>
          </cell>
          <cell r="C3350">
            <v>24</v>
          </cell>
        </row>
        <row r="3351">
          <cell r="B3351">
            <v>15</v>
          </cell>
          <cell r="C3351">
            <v>16</v>
          </cell>
        </row>
        <row r="3352">
          <cell r="B3352">
            <v>10</v>
          </cell>
          <cell r="C3352">
            <v>9</v>
          </cell>
        </row>
        <row r="3353">
          <cell r="B3353">
            <v>15</v>
          </cell>
          <cell r="C3353">
            <v>13</v>
          </cell>
        </row>
        <row r="3354">
          <cell r="B3354">
            <v>23</v>
          </cell>
          <cell r="C3354">
            <v>21</v>
          </cell>
        </row>
        <row r="3355">
          <cell r="B3355">
            <v>88</v>
          </cell>
          <cell r="C3355">
            <v>104</v>
          </cell>
        </row>
        <row r="3356">
          <cell r="B3356">
            <v>123</v>
          </cell>
          <cell r="C3356">
            <v>124</v>
          </cell>
        </row>
        <row r="3357">
          <cell r="B3357">
            <v>10</v>
          </cell>
          <cell r="C3357">
            <v>9</v>
          </cell>
        </row>
        <row r="3358">
          <cell r="B3358">
            <v>31</v>
          </cell>
          <cell r="C3358">
            <v>37</v>
          </cell>
        </row>
        <row r="3359">
          <cell r="B3359">
            <v>21</v>
          </cell>
          <cell r="C3359">
            <v>22</v>
          </cell>
        </row>
        <row r="3360">
          <cell r="B3360">
            <v>6</v>
          </cell>
          <cell r="C3360">
            <v>8</v>
          </cell>
        </row>
        <row r="3361">
          <cell r="B3361">
            <v>27</v>
          </cell>
          <cell r="C3361">
            <v>23</v>
          </cell>
        </row>
        <row r="3362">
          <cell r="B3362">
            <v>5</v>
          </cell>
          <cell r="C3362">
            <v>6</v>
          </cell>
        </row>
        <row r="3363">
          <cell r="B3363">
            <v>54</v>
          </cell>
          <cell r="C3363">
            <v>54</v>
          </cell>
        </row>
        <row r="3364">
          <cell r="B3364">
            <v>35</v>
          </cell>
          <cell r="C3364">
            <v>27</v>
          </cell>
        </row>
        <row r="3365">
          <cell r="B3365">
            <v>67</v>
          </cell>
          <cell r="C3365">
            <v>62</v>
          </cell>
        </row>
        <row r="3366">
          <cell r="B3366">
            <v>17</v>
          </cell>
          <cell r="C3366">
            <v>18</v>
          </cell>
        </row>
        <row r="3367">
          <cell r="B3367">
            <v>9</v>
          </cell>
          <cell r="C3367">
            <v>10</v>
          </cell>
        </row>
        <row r="3368">
          <cell r="B3368">
            <v>14</v>
          </cell>
          <cell r="C3368">
            <v>10</v>
          </cell>
        </row>
        <row r="3369">
          <cell r="B3369">
            <v>12</v>
          </cell>
          <cell r="C3369">
            <v>8</v>
          </cell>
        </row>
        <row r="3370">
          <cell r="B3370">
            <v>40</v>
          </cell>
          <cell r="C3370">
            <v>41</v>
          </cell>
        </row>
        <row r="3371">
          <cell r="B3371">
            <v>34</v>
          </cell>
          <cell r="C3371">
            <v>38</v>
          </cell>
        </row>
        <row r="3372">
          <cell r="B3372">
            <v>18</v>
          </cell>
          <cell r="C3372">
            <v>20</v>
          </cell>
        </row>
        <row r="3373">
          <cell r="B3373">
            <v>27</v>
          </cell>
          <cell r="C3373">
            <v>29</v>
          </cell>
        </row>
        <row r="3374">
          <cell r="B3374">
            <v>89</v>
          </cell>
          <cell r="C3374">
            <v>82</v>
          </cell>
        </row>
        <row r="3375">
          <cell r="B3375">
            <v>8</v>
          </cell>
          <cell r="C3375">
            <v>5</v>
          </cell>
        </row>
        <row r="3376">
          <cell r="B3376">
            <v>34</v>
          </cell>
          <cell r="C3376">
            <v>39</v>
          </cell>
        </row>
        <row r="3377">
          <cell r="B3377">
            <v>12</v>
          </cell>
          <cell r="C3377">
            <v>13</v>
          </cell>
        </row>
        <row r="3378">
          <cell r="B3378">
            <v>64</v>
          </cell>
          <cell r="C3378">
            <v>63</v>
          </cell>
        </row>
        <row r="3379">
          <cell r="B3379">
            <v>27</v>
          </cell>
          <cell r="C3379">
            <v>27</v>
          </cell>
        </row>
        <row r="3380">
          <cell r="B3380">
            <v>24</v>
          </cell>
          <cell r="C3380">
            <v>27</v>
          </cell>
        </row>
        <row r="3381">
          <cell r="B3381">
            <v>19</v>
          </cell>
          <cell r="C3381">
            <v>23</v>
          </cell>
        </row>
        <row r="3382">
          <cell r="B3382">
            <v>98</v>
          </cell>
          <cell r="C3382">
            <v>90</v>
          </cell>
        </row>
        <row r="3383">
          <cell r="B3383">
            <v>45</v>
          </cell>
          <cell r="C3383">
            <v>47</v>
          </cell>
        </row>
        <row r="3384">
          <cell r="B3384">
            <v>24</v>
          </cell>
          <cell r="C3384">
            <v>20</v>
          </cell>
        </row>
        <row r="3385">
          <cell r="B3385">
            <v>13</v>
          </cell>
          <cell r="C3385">
            <v>15</v>
          </cell>
        </row>
        <row r="3386">
          <cell r="B3386">
            <v>212</v>
          </cell>
          <cell r="C3386">
            <v>161</v>
          </cell>
        </row>
        <row r="3387">
          <cell r="B3387">
            <v>29</v>
          </cell>
          <cell r="C3387">
            <v>30</v>
          </cell>
        </row>
        <row r="3388">
          <cell r="B3388">
            <v>3</v>
          </cell>
          <cell r="C3388">
            <v>3</v>
          </cell>
        </row>
        <row r="3389">
          <cell r="B3389">
            <v>21</v>
          </cell>
          <cell r="C3389">
            <v>18</v>
          </cell>
        </row>
        <row r="3390">
          <cell r="B3390">
            <v>48</v>
          </cell>
          <cell r="C3390">
            <v>44</v>
          </cell>
        </row>
        <row r="3391">
          <cell r="B3391">
            <v>48</v>
          </cell>
          <cell r="C3391">
            <v>45</v>
          </cell>
        </row>
        <row r="3392">
          <cell r="B3392">
            <v>9</v>
          </cell>
          <cell r="C3392">
            <v>7</v>
          </cell>
        </row>
        <row r="3393">
          <cell r="B3393">
            <v>5</v>
          </cell>
          <cell r="C3393">
            <v>3</v>
          </cell>
        </row>
        <row r="3394">
          <cell r="B3394">
            <v>12</v>
          </cell>
          <cell r="C3394">
            <v>12</v>
          </cell>
        </row>
        <row r="3395">
          <cell r="B3395">
            <v>16</v>
          </cell>
          <cell r="C3395">
            <v>12</v>
          </cell>
        </row>
        <row r="3396">
          <cell r="B3396">
            <v>17</v>
          </cell>
          <cell r="C3396">
            <v>18</v>
          </cell>
        </row>
        <row r="3397">
          <cell r="B3397">
            <v>20</v>
          </cell>
          <cell r="C3397">
            <v>17</v>
          </cell>
        </row>
        <row r="3398">
          <cell r="B3398">
            <v>1</v>
          </cell>
          <cell r="C3398">
            <v>0</v>
          </cell>
        </row>
        <row r="3399">
          <cell r="B3399">
            <v>35</v>
          </cell>
          <cell r="C3399">
            <v>38</v>
          </cell>
        </row>
        <row r="3400">
          <cell r="B3400">
            <v>73</v>
          </cell>
          <cell r="C3400">
            <v>66</v>
          </cell>
        </row>
        <row r="3401">
          <cell r="B3401">
            <v>41</v>
          </cell>
          <cell r="C3401">
            <v>44</v>
          </cell>
        </row>
        <row r="3402">
          <cell r="B3402">
            <v>49</v>
          </cell>
          <cell r="C3402">
            <v>65</v>
          </cell>
        </row>
        <row r="3403">
          <cell r="B3403">
            <v>14</v>
          </cell>
          <cell r="C3403">
            <v>10</v>
          </cell>
        </row>
        <row r="3404">
          <cell r="B3404">
            <v>5</v>
          </cell>
          <cell r="C3404">
            <v>5</v>
          </cell>
        </row>
        <row r="3405">
          <cell r="B3405">
            <v>42</v>
          </cell>
          <cell r="C3405">
            <v>49</v>
          </cell>
        </row>
        <row r="3406">
          <cell r="B3406">
            <v>12</v>
          </cell>
          <cell r="C3406">
            <v>11</v>
          </cell>
        </row>
        <row r="3407">
          <cell r="B3407">
            <v>18</v>
          </cell>
          <cell r="C3407">
            <v>21</v>
          </cell>
        </row>
        <row r="3408">
          <cell r="B3408">
            <v>28</v>
          </cell>
          <cell r="C3408">
            <v>27</v>
          </cell>
        </row>
        <row r="3409">
          <cell r="B3409">
            <v>64</v>
          </cell>
          <cell r="C3409">
            <v>65</v>
          </cell>
        </row>
        <row r="3410">
          <cell r="B3410">
            <v>10</v>
          </cell>
          <cell r="C3410">
            <v>11</v>
          </cell>
        </row>
        <row r="3411">
          <cell r="B3411">
            <v>23</v>
          </cell>
          <cell r="C3411">
            <v>21</v>
          </cell>
        </row>
        <row r="3412">
          <cell r="B3412">
            <v>19</v>
          </cell>
          <cell r="C3412">
            <v>21</v>
          </cell>
        </row>
        <row r="3413">
          <cell r="B3413">
            <v>38</v>
          </cell>
          <cell r="C3413">
            <v>42</v>
          </cell>
        </row>
        <row r="3414">
          <cell r="B3414">
            <v>48</v>
          </cell>
          <cell r="C3414">
            <v>51</v>
          </cell>
        </row>
        <row r="3415">
          <cell r="B3415">
            <v>1</v>
          </cell>
          <cell r="C3415">
            <v>2</v>
          </cell>
        </row>
        <row r="3416">
          <cell r="B3416">
            <v>13</v>
          </cell>
          <cell r="C3416">
            <v>10</v>
          </cell>
        </row>
        <row r="3417">
          <cell r="B3417">
            <v>33</v>
          </cell>
          <cell r="C3417">
            <v>32</v>
          </cell>
        </row>
        <row r="3418">
          <cell r="B3418">
            <v>17</v>
          </cell>
          <cell r="C3418">
            <v>12</v>
          </cell>
        </row>
        <row r="3419">
          <cell r="B3419">
            <v>13</v>
          </cell>
          <cell r="C3419">
            <v>8</v>
          </cell>
        </row>
        <row r="3420">
          <cell r="B3420">
            <v>13</v>
          </cell>
          <cell r="C3420">
            <v>15</v>
          </cell>
        </row>
        <row r="3421">
          <cell r="B3421">
            <v>8</v>
          </cell>
          <cell r="C3421">
            <v>8</v>
          </cell>
        </row>
        <row r="3422">
          <cell r="B3422">
            <v>55</v>
          </cell>
          <cell r="C3422">
            <v>47</v>
          </cell>
        </row>
        <row r="3423">
          <cell r="B3423">
            <v>4</v>
          </cell>
          <cell r="C3423">
            <v>4</v>
          </cell>
        </row>
        <row r="3424">
          <cell r="B3424">
            <v>14</v>
          </cell>
          <cell r="C3424">
            <v>13</v>
          </cell>
        </row>
        <row r="3425">
          <cell r="B3425">
            <v>22</v>
          </cell>
          <cell r="C3425">
            <v>18</v>
          </cell>
        </row>
        <row r="3426">
          <cell r="B3426">
            <v>9</v>
          </cell>
          <cell r="C3426">
            <v>8</v>
          </cell>
        </row>
        <row r="3427">
          <cell r="B3427">
            <v>28</v>
          </cell>
          <cell r="C3427">
            <v>33</v>
          </cell>
        </row>
        <row r="3428">
          <cell r="B3428">
            <v>18</v>
          </cell>
          <cell r="C3428">
            <v>20</v>
          </cell>
        </row>
        <row r="3429">
          <cell r="B3429">
            <v>17</v>
          </cell>
          <cell r="C3429">
            <v>19</v>
          </cell>
        </row>
        <row r="3430">
          <cell r="B3430">
            <v>0</v>
          </cell>
          <cell r="C3430">
            <v>0</v>
          </cell>
        </row>
        <row r="3431">
          <cell r="B3431">
            <v>24</v>
          </cell>
          <cell r="C3431">
            <v>23</v>
          </cell>
        </row>
        <row r="3432">
          <cell r="B3432">
            <v>63</v>
          </cell>
          <cell r="C3432">
            <v>62</v>
          </cell>
        </row>
        <row r="3433">
          <cell r="B3433">
            <v>16</v>
          </cell>
          <cell r="C3433">
            <v>16</v>
          </cell>
        </row>
        <row r="3434">
          <cell r="B3434">
            <v>19</v>
          </cell>
          <cell r="C3434">
            <v>17</v>
          </cell>
        </row>
        <row r="3435">
          <cell r="B3435">
            <v>20</v>
          </cell>
          <cell r="C3435">
            <v>20</v>
          </cell>
        </row>
        <row r="3436">
          <cell r="B3436">
            <v>42</v>
          </cell>
          <cell r="C3436">
            <v>38</v>
          </cell>
        </row>
        <row r="3437">
          <cell r="B3437">
            <v>62</v>
          </cell>
          <cell r="C3437">
            <v>56</v>
          </cell>
        </row>
        <row r="3438">
          <cell r="B3438">
            <v>32</v>
          </cell>
          <cell r="C3438">
            <v>34</v>
          </cell>
        </row>
        <row r="3439">
          <cell r="B3439">
            <v>36</v>
          </cell>
          <cell r="C3439">
            <v>29</v>
          </cell>
        </row>
        <row r="3440">
          <cell r="B3440">
            <v>25</v>
          </cell>
          <cell r="C3440">
            <v>26</v>
          </cell>
        </row>
        <row r="3441">
          <cell r="B3441">
            <v>13</v>
          </cell>
          <cell r="C3441">
            <v>13</v>
          </cell>
        </row>
        <row r="3442">
          <cell r="B3442">
            <v>83</v>
          </cell>
          <cell r="C3442">
            <v>81</v>
          </cell>
        </row>
        <row r="3443">
          <cell r="B3443">
            <v>4</v>
          </cell>
          <cell r="C3443">
            <v>2</v>
          </cell>
        </row>
        <row r="3444">
          <cell r="B3444">
            <v>0</v>
          </cell>
          <cell r="C3444">
            <v>0</v>
          </cell>
        </row>
        <row r="3445">
          <cell r="B3445">
            <v>20</v>
          </cell>
          <cell r="C3445">
            <v>21</v>
          </cell>
        </row>
        <row r="3446">
          <cell r="B3446">
            <v>69</v>
          </cell>
          <cell r="C3446">
            <v>72</v>
          </cell>
        </row>
        <row r="3447">
          <cell r="B3447">
            <v>16</v>
          </cell>
          <cell r="C3447">
            <v>16</v>
          </cell>
        </row>
        <row r="3448">
          <cell r="B3448">
            <v>10</v>
          </cell>
          <cell r="C3448">
            <v>10</v>
          </cell>
        </row>
        <row r="3449">
          <cell r="B3449">
            <v>9</v>
          </cell>
          <cell r="C3449">
            <v>9</v>
          </cell>
        </row>
        <row r="3450">
          <cell r="B3450">
            <v>15</v>
          </cell>
          <cell r="C3450">
            <v>13</v>
          </cell>
        </row>
        <row r="3451">
          <cell r="B3451">
            <v>23</v>
          </cell>
          <cell r="C3451">
            <v>24</v>
          </cell>
        </row>
        <row r="3452">
          <cell r="B3452">
            <v>36</v>
          </cell>
          <cell r="C3452">
            <v>33</v>
          </cell>
        </row>
        <row r="3453">
          <cell r="B3453">
            <v>18</v>
          </cell>
          <cell r="C3453">
            <v>16</v>
          </cell>
        </row>
        <row r="3454">
          <cell r="B3454">
            <v>7</v>
          </cell>
          <cell r="C3454">
            <v>7</v>
          </cell>
        </row>
        <row r="3455">
          <cell r="B3455">
            <v>16</v>
          </cell>
          <cell r="C3455">
            <v>18</v>
          </cell>
        </row>
        <row r="3456">
          <cell r="B3456">
            <v>57</v>
          </cell>
          <cell r="C3456">
            <v>56</v>
          </cell>
        </row>
        <row r="3457">
          <cell r="B3457">
            <v>85</v>
          </cell>
          <cell r="C3457">
            <v>81</v>
          </cell>
        </row>
        <row r="3458">
          <cell r="B3458">
            <v>10</v>
          </cell>
          <cell r="C3458">
            <v>13</v>
          </cell>
        </row>
        <row r="3459">
          <cell r="B3459">
            <v>3</v>
          </cell>
          <cell r="C3459">
            <v>2</v>
          </cell>
        </row>
        <row r="3460">
          <cell r="B3460">
            <v>15</v>
          </cell>
          <cell r="C3460">
            <v>12</v>
          </cell>
        </row>
        <row r="3461">
          <cell r="B3461">
            <v>5</v>
          </cell>
          <cell r="C3461">
            <v>4</v>
          </cell>
        </row>
        <row r="3462">
          <cell r="B3462">
            <v>47</v>
          </cell>
          <cell r="C3462">
            <v>51</v>
          </cell>
        </row>
        <row r="3463">
          <cell r="B3463">
            <v>14</v>
          </cell>
          <cell r="C3463">
            <v>15</v>
          </cell>
        </row>
        <row r="3464">
          <cell r="B3464">
            <v>22</v>
          </cell>
          <cell r="C3464">
            <v>22</v>
          </cell>
        </row>
        <row r="3465">
          <cell r="B3465">
            <v>4</v>
          </cell>
          <cell r="C3465">
            <v>2</v>
          </cell>
        </row>
        <row r="3466">
          <cell r="B3466">
            <v>42</v>
          </cell>
          <cell r="C3466">
            <v>43</v>
          </cell>
        </row>
        <row r="3467">
          <cell r="B3467">
            <v>16</v>
          </cell>
          <cell r="C3467">
            <v>24</v>
          </cell>
        </row>
        <row r="3468">
          <cell r="B3468">
            <v>90</v>
          </cell>
          <cell r="C3468">
            <v>94</v>
          </cell>
        </row>
        <row r="3469">
          <cell r="B3469">
            <v>87</v>
          </cell>
          <cell r="C3469">
            <v>90</v>
          </cell>
        </row>
        <row r="3470">
          <cell r="B3470">
            <v>25</v>
          </cell>
          <cell r="C3470">
            <v>23</v>
          </cell>
        </row>
        <row r="3471">
          <cell r="B3471">
            <v>17</v>
          </cell>
          <cell r="C3471">
            <v>18</v>
          </cell>
        </row>
        <row r="3472">
          <cell r="B3472">
            <v>37</v>
          </cell>
          <cell r="C3472">
            <v>36</v>
          </cell>
        </row>
        <row r="3473">
          <cell r="B3473">
            <v>33</v>
          </cell>
          <cell r="C3473">
            <v>40</v>
          </cell>
        </row>
        <row r="3474">
          <cell r="B3474">
            <v>62</v>
          </cell>
          <cell r="C3474">
            <v>37</v>
          </cell>
        </row>
        <row r="3475">
          <cell r="B3475">
            <v>27</v>
          </cell>
          <cell r="C3475">
            <v>26</v>
          </cell>
        </row>
        <row r="3476">
          <cell r="B3476">
            <v>42</v>
          </cell>
          <cell r="C3476">
            <v>48</v>
          </cell>
        </row>
        <row r="3477">
          <cell r="B3477">
            <v>9</v>
          </cell>
          <cell r="C3477">
            <v>11</v>
          </cell>
        </row>
        <row r="3478">
          <cell r="B3478">
            <v>7</v>
          </cell>
          <cell r="C3478">
            <v>8</v>
          </cell>
        </row>
        <row r="3479">
          <cell r="B3479">
            <v>125</v>
          </cell>
          <cell r="C3479">
            <v>118</v>
          </cell>
        </row>
        <row r="3480">
          <cell r="B3480">
            <v>8</v>
          </cell>
          <cell r="C3480">
            <v>5</v>
          </cell>
        </row>
        <row r="3481">
          <cell r="B3481">
            <v>13</v>
          </cell>
          <cell r="C3481">
            <v>17</v>
          </cell>
        </row>
        <row r="3482">
          <cell r="B3482">
            <v>3</v>
          </cell>
          <cell r="C3482">
            <v>1</v>
          </cell>
        </row>
        <row r="3483">
          <cell r="B3483">
            <v>8</v>
          </cell>
          <cell r="C3483">
            <v>9</v>
          </cell>
        </row>
        <row r="3484">
          <cell r="B3484">
            <v>16</v>
          </cell>
          <cell r="C3484">
            <v>15</v>
          </cell>
        </row>
        <row r="3485">
          <cell r="B3485">
            <v>67</v>
          </cell>
          <cell r="C3485">
            <v>75</v>
          </cell>
        </row>
        <row r="3486">
          <cell r="B3486">
            <v>36</v>
          </cell>
          <cell r="C3486">
            <v>33</v>
          </cell>
        </row>
        <row r="3487">
          <cell r="B3487">
            <v>47</v>
          </cell>
          <cell r="C3487">
            <v>47</v>
          </cell>
        </row>
        <row r="3488">
          <cell r="B3488">
            <v>50</v>
          </cell>
          <cell r="C3488">
            <v>53</v>
          </cell>
        </row>
        <row r="3489">
          <cell r="B3489">
            <v>43</v>
          </cell>
          <cell r="C3489">
            <v>48</v>
          </cell>
        </row>
        <row r="3490">
          <cell r="B3490">
            <v>33</v>
          </cell>
          <cell r="C3490">
            <v>31</v>
          </cell>
        </row>
        <row r="3491">
          <cell r="B3491">
            <v>50</v>
          </cell>
          <cell r="C3491">
            <v>45</v>
          </cell>
        </row>
        <row r="3492">
          <cell r="B3492">
            <v>4</v>
          </cell>
          <cell r="C3492">
            <v>3</v>
          </cell>
        </row>
        <row r="3493">
          <cell r="B3493">
            <v>7</v>
          </cell>
          <cell r="C3493">
            <v>5</v>
          </cell>
        </row>
        <row r="3494">
          <cell r="B3494">
            <v>139</v>
          </cell>
          <cell r="C3494">
            <v>133</v>
          </cell>
        </row>
        <row r="3495">
          <cell r="B3495">
            <v>74</v>
          </cell>
          <cell r="C3495">
            <v>77</v>
          </cell>
        </row>
        <row r="3496">
          <cell r="B3496">
            <v>31</v>
          </cell>
          <cell r="C3496">
            <v>33</v>
          </cell>
        </row>
        <row r="3497">
          <cell r="B3497">
            <v>18</v>
          </cell>
          <cell r="C3497">
            <v>14</v>
          </cell>
        </row>
        <row r="3498">
          <cell r="B3498">
            <v>9</v>
          </cell>
          <cell r="C3498">
            <v>10</v>
          </cell>
        </row>
        <row r="3499">
          <cell r="B3499">
            <v>10</v>
          </cell>
          <cell r="C3499">
            <v>10</v>
          </cell>
        </row>
        <row r="3500">
          <cell r="B3500">
            <v>27</v>
          </cell>
          <cell r="C3500">
            <v>30</v>
          </cell>
        </row>
        <row r="3501">
          <cell r="B3501">
            <v>120</v>
          </cell>
          <cell r="C3501">
            <v>138</v>
          </cell>
        </row>
        <row r="3502">
          <cell r="B3502">
            <v>190</v>
          </cell>
          <cell r="C3502">
            <v>186</v>
          </cell>
        </row>
        <row r="3503">
          <cell r="B3503">
            <v>5</v>
          </cell>
          <cell r="C3503">
            <v>3</v>
          </cell>
        </row>
        <row r="3504">
          <cell r="B3504">
            <v>98</v>
          </cell>
          <cell r="C3504">
            <v>105</v>
          </cell>
        </row>
        <row r="3505">
          <cell r="B3505">
            <v>9</v>
          </cell>
          <cell r="C3505">
            <v>11</v>
          </cell>
        </row>
        <row r="3506">
          <cell r="B3506">
            <v>14</v>
          </cell>
          <cell r="C3506">
            <v>13</v>
          </cell>
        </row>
        <row r="3507">
          <cell r="B3507">
            <v>14</v>
          </cell>
          <cell r="C3507">
            <v>20</v>
          </cell>
        </row>
        <row r="3508">
          <cell r="B3508">
            <v>53</v>
          </cell>
          <cell r="C3508">
            <v>62</v>
          </cell>
        </row>
        <row r="3509">
          <cell r="B3509">
            <v>94</v>
          </cell>
          <cell r="C3509">
            <v>98</v>
          </cell>
        </row>
        <row r="3510">
          <cell r="B3510">
            <v>10</v>
          </cell>
          <cell r="C3510">
            <v>9</v>
          </cell>
        </row>
        <row r="3511">
          <cell r="B3511">
            <v>30</v>
          </cell>
          <cell r="C3511">
            <v>30</v>
          </cell>
        </row>
        <row r="3512">
          <cell r="B3512">
            <v>34</v>
          </cell>
          <cell r="C3512">
            <v>7</v>
          </cell>
        </row>
        <row r="3513">
          <cell r="B3513">
            <v>83</v>
          </cell>
          <cell r="C3513">
            <v>87</v>
          </cell>
        </row>
        <row r="3514">
          <cell r="B3514">
            <v>20</v>
          </cell>
          <cell r="C3514">
            <v>15</v>
          </cell>
        </row>
        <row r="3515">
          <cell r="B3515">
            <v>7</v>
          </cell>
          <cell r="C3515">
            <v>8</v>
          </cell>
        </row>
        <row r="3516">
          <cell r="B3516">
            <v>12</v>
          </cell>
          <cell r="C3516">
            <v>10</v>
          </cell>
        </row>
        <row r="3517">
          <cell r="B3517">
            <v>25</v>
          </cell>
          <cell r="C3517">
            <v>20</v>
          </cell>
        </row>
        <row r="3518">
          <cell r="B3518">
            <v>66</v>
          </cell>
          <cell r="C3518">
            <v>67</v>
          </cell>
        </row>
        <row r="3519">
          <cell r="B3519">
            <v>67</v>
          </cell>
          <cell r="C3519">
            <v>77</v>
          </cell>
        </row>
        <row r="3520">
          <cell r="B3520">
            <v>18</v>
          </cell>
          <cell r="C3520">
            <v>20</v>
          </cell>
        </row>
        <row r="3521">
          <cell r="B3521">
            <v>6</v>
          </cell>
          <cell r="C3521">
            <v>5</v>
          </cell>
        </row>
        <row r="3522">
          <cell r="B3522">
            <v>15</v>
          </cell>
          <cell r="C3522">
            <v>10</v>
          </cell>
        </row>
        <row r="3523">
          <cell r="B3523">
            <v>17</v>
          </cell>
          <cell r="C3523">
            <v>20</v>
          </cell>
        </row>
        <row r="3524">
          <cell r="B3524">
            <v>1</v>
          </cell>
          <cell r="C3524">
            <v>1</v>
          </cell>
        </row>
        <row r="3525">
          <cell r="B3525">
            <v>7</v>
          </cell>
          <cell r="C3525">
            <v>5</v>
          </cell>
        </row>
        <row r="3526">
          <cell r="B3526">
            <v>28</v>
          </cell>
          <cell r="C3526">
            <v>29</v>
          </cell>
        </row>
        <row r="3527">
          <cell r="B3527">
            <v>13</v>
          </cell>
          <cell r="C3527">
            <v>13</v>
          </cell>
        </row>
        <row r="3528">
          <cell r="B3528">
            <v>2</v>
          </cell>
          <cell r="C3528">
            <v>2</v>
          </cell>
        </row>
        <row r="3529">
          <cell r="B3529">
            <v>16</v>
          </cell>
          <cell r="C3529">
            <v>18</v>
          </cell>
        </row>
        <row r="3530">
          <cell r="B3530">
            <v>8</v>
          </cell>
          <cell r="C3530">
            <v>7</v>
          </cell>
        </row>
        <row r="3531">
          <cell r="B3531">
            <v>13</v>
          </cell>
          <cell r="C3531">
            <v>14</v>
          </cell>
        </row>
        <row r="3532">
          <cell r="B3532">
            <v>192</v>
          </cell>
          <cell r="C3532">
            <v>186</v>
          </cell>
        </row>
        <row r="3533">
          <cell r="B3533">
            <v>36</v>
          </cell>
          <cell r="C3533">
            <v>35</v>
          </cell>
        </row>
        <row r="3534">
          <cell r="B3534">
            <v>213</v>
          </cell>
          <cell r="C3534">
            <v>212</v>
          </cell>
        </row>
        <row r="3535">
          <cell r="B3535">
            <v>84</v>
          </cell>
          <cell r="C3535">
            <v>82</v>
          </cell>
        </row>
        <row r="3536">
          <cell r="B3536">
            <v>74</v>
          </cell>
          <cell r="C3536">
            <v>75</v>
          </cell>
        </row>
        <row r="3537">
          <cell r="B3537">
            <v>24</v>
          </cell>
          <cell r="C3537">
            <v>21</v>
          </cell>
        </row>
        <row r="3538">
          <cell r="B3538">
            <v>11</v>
          </cell>
          <cell r="C3538">
            <v>11</v>
          </cell>
        </row>
        <row r="3539">
          <cell r="B3539">
            <v>8</v>
          </cell>
          <cell r="C3539">
            <v>7</v>
          </cell>
        </row>
        <row r="3540">
          <cell r="B3540">
            <v>24</v>
          </cell>
          <cell r="C3540">
            <v>27</v>
          </cell>
        </row>
        <row r="3541">
          <cell r="B3541">
            <v>9</v>
          </cell>
          <cell r="C3541">
            <v>14</v>
          </cell>
        </row>
        <row r="3542">
          <cell r="B3542">
            <v>30</v>
          </cell>
          <cell r="C3542">
            <v>35</v>
          </cell>
        </row>
        <row r="3543">
          <cell r="B3543">
            <v>45</v>
          </cell>
          <cell r="C3543">
            <v>48</v>
          </cell>
        </row>
        <row r="3544">
          <cell r="B3544">
            <v>23</v>
          </cell>
          <cell r="C3544">
            <v>21</v>
          </cell>
        </row>
        <row r="3545">
          <cell r="B3545">
            <v>39</v>
          </cell>
          <cell r="C3545">
            <v>36</v>
          </cell>
        </row>
        <row r="3546">
          <cell r="B3546">
            <v>41</v>
          </cell>
          <cell r="C3546">
            <v>43</v>
          </cell>
        </row>
        <row r="3547">
          <cell r="B3547">
            <v>125</v>
          </cell>
          <cell r="C3547">
            <v>115</v>
          </cell>
        </row>
        <row r="3548">
          <cell r="B3548">
            <v>57</v>
          </cell>
          <cell r="C3548">
            <v>55</v>
          </cell>
        </row>
        <row r="3549">
          <cell r="B3549">
            <v>14</v>
          </cell>
          <cell r="C3549">
            <v>13</v>
          </cell>
        </row>
        <row r="3550">
          <cell r="B3550">
            <v>2</v>
          </cell>
          <cell r="C3550">
            <v>0</v>
          </cell>
        </row>
        <row r="3551">
          <cell r="B3551">
            <v>14</v>
          </cell>
          <cell r="C3551">
            <v>11</v>
          </cell>
        </row>
        <row r="3552">
          <cell r="B3552">
            <v>45</v>
          </cell>
          <cell r="C3552">
            <v>51</v>
          </cell>
        </row>
        <row r="3553">
          <cell r="B3553">
            <v>13</v>
          </cell>
          <cell r="C3553">
            <v>10</v>
          </cell>
        </row>
        <row r="3554">
          <cell r="B3554">
            <v>42</v>
          </cell>
          <cell r="C3554">
            <v>57</v>
          </cell>
        </row>
        <row r="3555">
          <cell r="B3555">
            <v>7</v>
          </cell>
          <cell r="C3555">
            <v>7</v>
          </cell>
        </row>
        <row r="3556">
          <cell r="B3556">
            <v>0</v>
          </cell>
          <cell r="C3556">
            <v>0</v>
          </cell>
        </row>
        <row r="3557">
          <cell r="B3557">
            <v>16</v>
          </cell>
          <cell r="C3557">
            <v>16</v>
          </cell>
        </row>
        <row r="3558">
          <cell r="B3558">
            <v>31</v>
          </cell>
          <cell r="C3558">
            <v>36</v>
          </cell>
        </row>
        <row r="3559">
          <cell r="B3559">
            <v>5</v>
          </cell>
          <cell r="C3559">
            <v>3</v>
          </cell>
        </row>
        <row r="3560">
          <cell r="B3560">
            <v>44</v>
          </cell>
          <cell r="C3560">
            <v>40</v>
          </cell>
        </row>
        <row r="3561">
          <cell r="B3561">
            <v>6</v>
          </cell>
          <cell r="C3561">
            <v>5</v>
          </cell>
        </row>
        <row r="3562">
          <cell r="B3562">
            <v>70</v>
          </cell>
          <cell r="C3562">
            <v>63</v>
          </cell>
        </row>
        <row r="3563">
          <cell r="B3563">
            <v>21</v>
          </cell>
          <cell r="C3563">
            <v>26</v>
          </cell>
        </row>
        <row r="3564">
          <cell r="B3564">
            <v>14</v>
          </cell>
          <cell r="C3564">
            <v>14</v>
          </cell>
        </row>
        <row r="3565">
          <cell r="B3565">
            <v>74</v>
          </cell>
          <cell r="C3565">
            <v>72</v>
          </cell>
        </row>
        <row r="3566">
          <cell r="B3566">
            <v>9</v>
          </cell>
          <cell r="C3566">
            <v>10</v>
          </cell>
        </row>
        <row r="3567">
          <cell r="B3567">
            <v>370</v>
          </cell>
          <cell r="C3567">
            <v>392</v>
          </cell>
        </row>
        <row r="3568">
          <cell r="B3568">
            <v>9</v>
          </cell>
          <cell r="C3568">
            <v>9</v>
          </cell>
        </row>
        <row r="3569">
          <cell r="B3569">
            <v>85</v>
          </cell>
          <cell r="C3569">
            <v>87</v>
          </cell>
        </row>
        <row r="3570">
          <cell r="B3570">
            <v>112</v>
          </cell>
          <cell r="C3570">
            <v>118</v>
          </cell>
        </row>
        <row r="3571">
          <cell r="B3571">
            <v>35</v>
          </cell>
          <cell r="C3571">
            <v>25</v>
          </cell>
        </row>
        <row r="3572">
          <cell r="B3572">
            <v>18</v>
          </cell>
          <cell r="C3572">
            <v>32</v>
          </cell>
        </row>
        <row r="3573">
          <cell r="B3573">
            <v>18</v>
          </cell>
          <cell r="C3573">
            <v>16</v>
          </cell>
        </row>
        <row r="3574">
          <cell r="B3574">
            <v>1</v>
          </cell>
          <cell r="C3574">
            <v>1</v>
          </cell>
        </row>
        <row r="3575">
          <cell r="B3575">
            <v>26</v>
          </cell>
          <cell r="C3575">
            <v>23</v>
          </cell>
        </row>
        <row r="3576">
          <cell r="B3576">
            <v>67</v>
          </cell>
          <cell r="C3576">
            <v>65</v>
          </cell>
        </row>
        <row r="3577">
          <cell r="B3577">
            <v>13</v>
          </cell>
          <cell r="C3577">
            <v>14</v>
          </cell>
        </row>
        <row r="3578">
          <cell r="B3578">
            <v>36</v>
          </cell>
          <cell r="C3578">
            <v>39</v>
          </cell>
        </row>
        <row r="3579">
          <cell r="B3579">
            <v>12</v>
          </cell>
          <cell r="C3579">
            <v>11</v>
          </cell>
        </row>
        <row r="3580">
          <cell r="B3580">
            <v>18</v>
          </cell>
          <cell r="C3580">
            <v>21</v>
          </cell>
        </row>
        <row r="3581">
          <cell r="B3581">
            <v>16</v>
          </cell>
          <cell r="C3581">
            <v>7</v>
          </cell>
        </row>
        <row r="3582">
          <cell r="B3582">
            <v>75</v>
          </cell>
          <cell r="C3582">
            <v>78</v>
          </cell>
        </row>
        <row r="3583">
          <cell r="B3583">
            <v>33</v>
          </cell>
          <cell r="C3583">
            <v>41</v>
          </cell>
        </row>
        <row r="3584">
          <cell r="B3584">
            <v>23</v>
          </cell>
          <cell r="C3584">
            <v>27</v>
          </cell>
        </row>
        <row r="3585">
          <cell r="B3585">
            <v>45</v>
          </cell>
          <cell r="C3585">
            <v>41</v>
          </cell>
        </row>
        <row r="3586">
          <cell r="B3586">
            <v>21</v>
          </cell>
          <cell r="C3586">
            <v>20</v>
          </cell>
        </row>
        <row r="3587">
          <cell r="B3587">
            <v>58</v>
          </cell>
          <cell r="C3587">
            <v>51</v>
          </cell>
        </row>
        <row r="3588">
          <cell r="B3588">
            <v>6</v>
          </cell>
          <cell r="C3588">
            <v>7</v>
          </cell>
        </row>
        <row r="3589">
          <cell r="B3589">
            <v>27</v>
          </cell>
          <cell r="C3589">
            <v>17</v>
          </cell>
        </row>
        <row r="3590">
          <cell r="B3590">
            <v>25</v>
          </cell>
          <cell r="C3590">
            <v>31</v>
          </cell>
        </row>
        <row r="3591">
          <cell r="B3591">
            <v>13</v>
          </cell>
          <cell r="C3591">
            <v>10</v>
          </cell>
        </row>
        <row r="3592">
          <cell r="B3592">
            <v>147</v>
          </cell>
          <cell r="C3592">
            <v>134</v>
          </cell>
        </row>
        <row r="3593">
          <cell r="B3593">
            <v>11</v>
          </cell>
          <cell r="C3593">
            <v>13</v>
          </cell>
        </row>
        <row r="3594">
          <cell r="B3594">
            <v>36</v>
          </cell>
          <cell r="C3594">
            <v>32</v>
          </cell>
        </row>
        <row r="3595">
          <cell r="B3595">
            <v>4</v>
          </cell>
          <cell r="C3595">
            <v>4</v>
          </cell>
        </row>
        <row r="3596">
          <cell r="B3596">
            <v>25</v>
          </cell>
          <cell r="C3596">
            <v>23</v>
          </cell>
        </row>
        <row r="3597">
          <cell r="B3597">
            <v>10</v>
          </cell>
          <cell r="C3597">
            <v>9</v>
          </cell>
        </row>
        <row r="3598">
          <cell r="B3598">
            <v>12</v>
          </cell>
          <cell r="C3598">
            <v>15</v>
          </cell>
        </row>
        <row r="3599">
          <cell r="B3599">
            <v>25</v>
          </cell>
          <cell r="C3599">
            <v>26</v>
          </cell>
        </row>
        <row r="3600">
          <cell r="B3600">
            <v>20</v>
          </cell>
          <cell r="C3600">
            <v>20</v>
          </cell>
        </row>
        <row r="3601">
          <cell r="B3601">
            <v>0</v>
          </cell>
          <cell r="C3601">
            <v>0</v>
          </cell>
        </row>
        <row r="3602">
          <cell r="B3602">
            <v>24</v>
          </cell>
          <cell r="C3602">
            <v>26</v>
          </cell>
        </row>
        <row r="3603">
          <cell r="B3603">
            <v>16</v>
          </cell>
          <cell r="C3603">
            <v>13</v>
          </cell>
        </row>
        <row r="3604">
          <cell r="B3604">
            <v>50</v>
          </cell>
          <cell r="C3604">
            <v>46</v>
          </cell>
        </row>
        <row r="3605">
          <cell r="B3605">
            <v>96</v>
          </cell>
          <cell r="C3605">
            <v>88</v>
          </cell>
        </row>
        <row r="3606">
          <cell r="B3606">
            <v>9</v>
          </cell>
          <cell r="C3606">
            <v>9</v>
          </cell>
        </row>
        <row r="3607">
          <cell r="B3607">
            <v>65</v>
          </cell>
          <cell r="C3607">
            <v>70</v>
          </cell>
        </row>
        <row r="3608">
          <cell r="B3608">
            <v>1</v>
          </cell>
          <cell r="C3608">
            <v>1</v>
          </cell>
        </row>
        <row r="3609">
          <cell r="B3609">
            <v>24</v>
          </cell>
          <cell r="C3609">
            <v>21</v>
          </cell>
        </row>
        <row r="3610">
          <cell r="B3610">
            <v>6</v>
          </cell>
          <cell r="C3610">
            <v>8</v>
          </cell>
        </row>
        <row r="3611">
          <cell r="B3611">
            <v>4</v>
          </cell>
          <cell r="C3611">
            <v>4</v>
          </cell>
        </row>
        <row r="3612">
          <cell r="B3612">
            <v>399</v>
          </cell>
          <cell r="C3612">
            <v>329</v>
          </cell>
        </row>
        <row r="3613">
          <cell r="B3613">
            <v>7</v>
          </cell>
          <cell r="C3613">
            <v>7</v>
          </cell>
        </row>
        <row r="3614">
          <cell r="B3614">
            <v>7</v>
          </cell>
          <cell r="C3614">
            <v>8</v>
          </cell>
        </row>
        <row r="3615">
          <cell r="B3615">
            <v>18</v>
          </cell>
          <cell r="C3615">
            <v>21</v>
          </cell>
        </row>
        <row r="3616">
          <cell r="B3616">
            <v>19</v>
          </cell>
          <cell r="C3616">
            <v>18</v>
          </cell>
        </row>
        <row r="3617">
          <cell r="B3617">
            <v>41</v>
          </cell>
          <cell r="C3617">
            <v>39</v>
          </cell>
        </row>
        <row r="3618">
          <cell r="B3618">
            <v>7</v>
          </cell>
          <cell r="C3618">
            <v>9</v>
          </cell>
        </row>
        <row r="3619">
          <cell r="B3619">
            <v>9</v>
          </cell>
          <cell r="C3619">
            <v>9</v>
          </cell>
        </row>
        <row r="3620">
          <cell r="B3620">
            <v>19</v>
          </cell>
          <cell r="C3620">
            <v>23</v>
          </cell>
        </row>
        <row r="3621">
          <cell r="B3621">
            <v>29</v>
          </cell>
          <cell r="C3621">
            <v>32</v>
          </cell>
        </row>
        <row r="3622">
          <cell r="B3622">
            <v>15</v>
          </cell>
          <cell r="C3622">
            <v>17</v>
          </cell>
        </row>
        <row r="3623">
          <cell r="B3623">
            <v>75</v>
          </cell>
          <cell r="C3623">
            <v>66</v>
          </cell>
        </row>
        <row r="3624">
          <cell r="B3624">
            <v>69</v>
          </cell>
          <cell r="C3624">
            <v>60</v>
          </cell>
        </row>
        <row r="3625">
          <cell r="B3625">
            <v>18</v>
          </cell>
          <cell r="C3625">
            <v>20</v>
          </cell>
        </row>
        <row r="3626">
          <cell r="B3626">
            <v>66</v>
          </cell>
          <cell r="C3626">
            <v>70</v>
          </cell>
        </row>
        <row r="3627">
          <cell r="B3627">
            <v>43</v>
          </cell>
          <cell r="C3627">
            <v>51</v>
          </cell>
        </row>
        <row r="3628">
          <cell r="B3628">
            <v>48</v>
          </cell>
          <cell r="C3628">
            <v>47</v>
          </cell>
        </row>
        <row r="3629">
          <cell r="B3629">
            <v>13</v>
          </cell>
          <cell r="C3629">
            <v>11</v>
          </cell>
        </row>
        <row r="3630">
          <cell r="B3630">
            <v>52</v>
          </cell>
          <cell r="C3630">
            <v>57</v>
          </cell>
        </row>
        <row r="3631">
          <cell r="B3631">
            <v>42</v>
          </cell>
          <cell r="C3631">
            <v>47</v>
          </cell>
        </row>
        <row r="3632">
          <cell r="B3632">
            <v>37</v>
          </cell>
          <cell r="C3632">
            <v>43</v>
          </cell>
        </row>
        <row r="3633">
          <cell r="B3633">
            <v>3</v>
          </cell>
          <cell r="C3633">
            <v>2</v>
          </cell>
        </row>
        <row r="3634">
          <cell r="B3634">
            <v>5</v>
          </cell>
          <cell r="C3634">
            <v>4</v>
          </cell>
        </row>
        <row r="3635">
          <cell r="B3635">
            <v>33</v>
          </cell>
          <cell r="C3635">
            <v>29</v>
          </cell>
        </row>
        <row r="3636">
          <cell r="B3636">
            <v>36</v>
          </cell>
          <cell r="C3636">
            <v>34</v>
          </cell>
        </row>
        <row r="3637">
          <cell r="B3637">
            <v>23</v>
          </cell>
          <cell r="C3637">
            <v>17</v>
          </cell>
        </row>
        <row r="3638">
          <cell r="B3638">
            <v>33</v>
          </cell>
          <cell r="C3638">
            <v>30</v>
          </cell>
        </row>
        <row r="3639">
          <cell r="B3639">
            <v>59</v>
          </cell>
          <cell r="C3639">
            <v>55</v>
          </cell>
        </row>
        <row r="3640">
          <cell r="B3640">
            <v>347</v>
          </cell>
          <cell r="C3640">
            <v>304</v>
          </cell>
        </row>
        <row r="3641">
          <cell r="B3641">
            <v>12</v>
          </cell>
          <cell r="C3641">
            <v>10</v>
          </cell>
        </row>
        <row r="3642">
          <cell r="B3642">
            <v>27</v>
          </cell>
          <cell r="C3642">
            <v>29</v>
          </cell>
        </row>
        <row r="3643">
          <cell r="B3643">
            <v>73</v>
          </cell>
          <cell r="C3643">
            <v>81</v>
          </cell>
        </row>
        <row r="3644">
          <cell r="B3644">
            <v>19</v>
          </cell>
          <cell r="C3644">
            <v>27</v>
          </cell>
        </row>
        <row r="3645">
          <cell r="B3645">
            <v>27</v>
          </cell>
          <cell r="C3645">
            <v>31</v>
          </cell>
        </row>
        <row r="3646">
          <cell r="B3646">
            <v>22</v>
          </cell>
          <cell r="C3646">
            <v>25</v>
          </cell>
        </row>
        <row r="3647">
          <cell r="B3647">
            <v>51</v>
          </cell>
          <cell r="C3647">
            <v>59</v>
          </cell>
        </row>
        <row r="3648">
          <cell r="B3648">
            <v>32</v>
          </cell>
          <cell r="C3648">
            <v>34</v>
          </cell>
        </row>
        <row r="3649">
          <cell r="B3649">
            <v>201</v>
          </cell>
          <cell r="C3649">
            <v>175</v>
          </cell>
        </row>
        <row r="3650">
          <cell r="B3650">
            <v>13</v>
          </cell>
          <cell r="C3650">
            <v>18</v>
          </cell>
        </row>
        <row r="3651">
          <cell r="B3651">
            <v>10</v>
          </cell>
          <cell r="C3651">
            <v>11</v>
          </cell>
        </row>
        <row r="3652">
          <cell r="B3652">
            <v>14</v>
          </cell>
          <cell r="C3652">
            <v>14</v>
          </cell>
        </row>
        <row r="3653">
          <cell r="B3653">
            <v>326</v>
          </cell>
          <cell r="C3653">
            <v>302</v>
          </cell>
        </row>
        <row r="3654">
          <cell r="B3654">
            <v>60</v>
          </cell>
          <cell r="C3654">
            <v>66</v>
          </cell>
        </row>
        <row r="3655">
          <cell r="B3655">
            <v>61</v>
          </cell>
          <cell r="C3655">
            <v>62</v>
          </cell>
        </row>
        <row r="3656">
          <cell r="B3656">
            <v>86</v>
          </cell>
          <cell r="C3656">
            <v>84</v>
          </cell>
        </row>
        <row r="3657">
          <cell r="B3657">
            <v>284</v>
          </cell>
          <cell r="C3657">
            <v>302</v>
          </cell>
        </row>
        <row r="3658">
          <cell r="B3658">
            <v>12</v>
          </cell>
          <cell r="C3658">
            <v>11</v>
          </cell>
        </row>
        <row r="3659">
          <cell r="B3659">
            <v>65</v>
          </cell>
          <cell r="C3659">
            <v>67</v>
          </cell>
        </row>
        <row r="3660">
          <cell r="B3660">
            <v>5</v>
          </cell>
          <cell r="C3660">
            <v>3</v>
          </cell>
        </row>
        <row r="3661">
          <cell r="B3661">
            <v>88</v>
          </cell>
          <cell r="C3661">
            <v>87</v>
          </cell>
        </row>
        <row r="3662">
          <cell r="B3662">
            <v>77</v>
          </cell>
          <cell r="C3662">
            <v>83</v>
          </cell>
        </row>
        <row r="3663">
          <cell r="B3663">
            <v>5</v>
          </cell>
          <cell r="C3663">
            <v>5</v>
          </cell>
        </row>
        <row r="3664">
          <cell r="B3664">
            <v>19</v>
          </cell>
          <cell r="C3664">
            <v>14</v>
          </cell>
        </row>
        <row r="3665">
          <cell r="B3665">
            <v>62</v>
          </cell>
          <cell r="C3665">
            <v>39</v>
          </cell>
        </row>
        <row r="3666">
          <cell r="B3666">
            <v>77</v>
          </cell>
          <cell r="C3666">
            <v>80</v>
          </cell>
        </row>
        <row r="3667">
          <cell r="B3667">
            <v>21</v>
          </cell>
          <cell r="C3667">
            <v>25</v>
          </cell>
        </row>
        <row r="3668">
          <cell r="B3668">
            <v>235</v>
          </cell>
          <cell r="C3668">
            <v>217</v>
          </cell>
        </row>
        <row r="3669">
          <cell r="B3669">
            <v>17</v>
          </cell>
          <cell r="C3669">
            <v>17</v>
          </cell>
        </row>
        <row r="3670">
          <cell r="B3670">
            <v>235</v>
          </cell>
          <cell r="C3670">
            <v>198</v>
          </cell>
        </row>
        <row r="3671">
          <cell r="B3671">
            <v>29</v>
          </cell>
          <cell r="C3671">
            <v>34</v>
          </cell>
        </row>
        <row r="3672">
          <cell r="B3672">
            <v>25</v>
          </cell>
          <cell r="C3672">
            <v>27</v>
          </cell>
        </row>
        <row r="3673">
          <cell r="B3673">
            <v>47</v>
          </cell>
          <cell r="C3673">
            <v>51</v>
          </cell>
        </row>
        <row r="3674">
          <cell r="B3674">
            <v>144</v>
          </cell>
          <cell r="C3674">
            <v>146</v>
          </cell>
        </row>
        <row r="3675">
          <cell r="B3675">
            <v>11</v>
          </cell>
          <cell r="C3675">
            <v>10</v>
          </cell>
        </row>
        <row r="3676">
          <cell r="B3676">
            <v>8</v>
          </cell>
          <cell r="C3676">
            <v>4</v>
          </cell>
        </row>
        <row r="3677">
          <cell r="B3677">
            <v>4</v>
          </cell>
          <cell r="C3677">
            <v>5</v>
          </cell>
        </row>
        <row r="3678">
          <cell r="B3678">
            <v>170</v>
          </cell>
          <cell r="C3678">
            <v>155</v>
          </cell>
        </row>
        <row r="3679">
          <cell r="B3679">
            <v>262</v>
          </cell>
          <cell r="C3679">
            <v>249</v>
          </cell>
        </row>
        <row r="3680">
          <cell r="B3680">
            <v>113</v>
          </cell>
          <cell r="C3680">
            <v>123</v>
          </cell>
        </row>
        <row r="3681">
          <cell r="B3681">
            <v>18</v>
          </cell>
          <cell r="C3681">
            <v>14</v>
          </cell>
        </row>
        <row r="3682">
          <cell r="B3682">
            <v>28</v>
          </cell>
          <cell r="C3682">
            <v>20</v>
          </cell>
        </row>
        <row r="3683">
          <cell r="B3683">
            <v>37</v>
          </cell>
          <cell r="C3683">
            <v>30</v>
          </cell>
        </row>
        <row r="3684">
          <cell r="B3684">
            <v>23</v>
          </cell>
          <cell r="C3684">
            <v>30</v>
          </cell>
        </row>
        <row r="3685">
          <cell r="B3685">
            <v>31</v>
          </cell>
          <cell r="C3685">
            <v>26</v>
          </cell>
        </row>
        <row r="3686">
          <cell r="B3686">
            <v>20</v>
          </cell>
          <cell r="C3686">
            <v>22</v>
          </cell>
        </row>
        <row r="3687">
          <cell r="B3687">
            <v>2</v>
          </cell>
          <cell r="C3687">
            <v>2</v>
          </cell>
        </row>
        <row r="3688">
          <cell r="B3688">
            <v>10</v>
          </cell>
          <cell r="C3688">
            <v>16</v>
          </cell>
        </row>
        <row r="3689">
          <cell r="B3689">
            <v>35</v>
          </cell>
          <cell r="C3689">
            <v>39</v>
          </cell>
        </row>
        <row r="3690">
          <cell r="B3690">
            <v>7</v>
          </cell>
          <cell r="C3690">
            <v>8</v>
          </cell>
        </row>
        <row r="3691">
          <cell r="B3691">
            <v>13</v>
          </cell>
          <cell r="C3691">
            <v>13</v>
          </cell>
        </row>
        <row r="3692">
          <cell r="B3692">
            <v>65</v>
          </cell>
          <cell r="C3692">
            <v>68</v>
          </cell>
        </row>
        <row r="3693">
          <cell r="B3693">
            <v>125</v>
          </cell>
          <cell r="C3693">
            <v>118</v>
          </cell>
        </row>
        <row r="3694">
          <cell r="B3694">
            <v>9</v>
          </cell>
          <cell r="C3694">
            <v>11</v>
          </cell>
        </row>
        <row r="3695">
          <cell r="B3695">
            <v>88</v>
          </cell>
          <cell r="C3695">
            <v>85</v>
          </cell>
        </row>
        <row r="3696">
          <cell r="B3696">
            <v>22</v>
          </cell>
          <cell r="C3696">
            <v>25</v>
          </cell>
        </row>
        <row r="3697">
          <cell r="B3697">
            <v>55</v>
          </cell>
          <cell r="C3697">
            <v>51</v>
          </cell>
        </row>
        <row r="3698">
          <cell r="B3698">
            <v>5</v>
          </cell>
          <cell r="C3698">
            <v>4</v>
          </cell>
        </row>
        <row r="3699">
          <cell r="B3699">
            <v>28</v>
          </cell>
          <cell r="C3699">
            <v>35</v>
          </cell>
        </row>
        <row r="3700">
          <cell r="B3700">
            <v>129</v>
          </cell>
          <cell r="C3700">
            <v>134</v>
          </cell>
        </row>
        <row r="3701">
          <cell r="B3701">
            <v>329</v>
          </cell>
          <cell r="C3701">
            <v>321</v>
          </cell>
        </row>
        <row r="3702">
          <cell r="B3702">
            <v>384</v>
          </cell>
          <cell r="C3702">
            <v>442</v>
          </cell>
        </row>
        <row r="3703">
          <cell r="B3703">
            <v>11</v>
          </cell>
          <cell r="C3703">
            <v>9</v>
          </cell>
        </row>
        <row r="3704">
          <cell r="B3704">
            <v>51</v>
          </cell>
          <cell r="C3704">
            <v>57</v>
          </cell>
        </row>
        <row r="3705">
          <cell r="B3705">
            <v>34</v>
          </cell>
          <cell r="C3705">
            <v>35</v>
          </cell>
        </row>
        <row r="3706">
          <cell r="B3706">
            <v>106</v>
          </cell>
          <cell r="C3706">
            <v>105</v>
          </cell>
        </row>
        <row r="3707">
          <cell r="B3707">
            <v>38</v>
          </cell>
          <cell r="C3707">
            <v>49</v>
          </cell>
        </row>
        <row r="3708">
          <cell r="B3708">
            <v>81</v>
          </cell>
          <cell r="C3708">
            <v>77</v>
          </cell>
        </row>
        <row r="3709">
          <cell r="B3709">
            <v>6</v>
          </cell>
          <cell r="C3709">
            <v>7</v>
          </cell>
        </row>
        <row r="3710">
          <cell r="B3710">
            <v>31</v>
          </cell>
          <cell r="C3710">
            <v>33</v>
          </cell>
        </row>
        <row r="3711">
          <cell r="B3711">
            <v>21</v>
          </cell>
          <cell r="C3711">
            <v>27</v>
          </cell>
        </row>
        <row r="3712">
          <cell r="B3712">
            <v>10</v>
          </cell>
          <cell r="C3712">
            <v>14</v>
          </cell>
        </row>
        <row r="3713">
          <cell r="B3713">
            <v>63</v>
          </cell>
          <cell r="C3713">
            <v>60</v>
          </cell>
        </row>
        <row r="3714">
          <cell r="B3714">
            <v>37</v>
          </cell>
          <cell r="C3714">
            <v>35</v>
          </cell>
        </row>
        <row r="3715">
          <cell r="B3715">
            <v>137</v>
          </cell>
          <cell r="C3715">
            <v>146</v>
          </cell>
        </row>
        <row r="3716">
          <cell r="B3716">
            <v>16</v>
          </cell>
          <cell r="C3716">
            <v>15</v>
          </cell>
        </row>
        <row r="3717">
          <cell r="B3717">
            <v>24</v>
          </cell>
          <cell r="C3717">
            <v>30</v>
          </cell>
        </row>
        <row r="3718">
          <cell r="B3718">
            <v>49</v>
          </cell>
          <cell r="C3718">
            <v>55</v>
          </cell>
        </row>
        <row r="3719">
          <cell r="B3719">
            <v>4</v>
          </cell>
          <cell r="C3719">
            <v>5</v>
          </cell>
        </row>
        <row r="3720">
          <cell r="B3720">
            <v>4</v>
          </cell>
          <cell r="C3720">
            <v>4</v>
          </cell>
        </row>
        <row r="3721">
          <cell r="B3721">
            <v>134</v>
          </cell>
          <cell r="C3721">
            <v>146</v>
          </cell>
        </row>
        <row r="3722">
          <cell r="B3722">
            <v>7</v>
          </cell>
          <cell r="C3722">
            <v>7</v>
          </cell>
        </row>
        <row r="3723">
          <cell r="B3723">
            <v>26</v>
          </cell>
          <cell r="C3723">
            <v>29</v>
          </cell>
        </row>
        <row r="3724">
          <cell r="B3724">
            <v>147</v>
          </cell>
          <cell r="C3724">
            <v>174</v>
          </cell>
        </row>
        <row r="3725">
          <cell r="B3725">
            <v>28</v>
          </cell>
          <cell r="C3725">
            <v>35</v>
          </cell>
        </row>
        <row r="3726">
          <cell r="B3726">
            <v>4</v>
          </cell>
          <cell r="C3726">
            <v>3</v>
          </cell>
        </row>
        <row r="3727">
          <cell r="B3727">
            <v>60</v>
          </cell>
          <cell r="C3727">
            <v>73</v>
          </cell>
        </row>
        <row r="3728">
          <cell r="B3728">
            <v>4</v>
          </cell>
          <cell r="C3728">
            <v>4</v>
          </cell>
        </row>
        <row r="3729">
          <cell r="B3729">
            <v>13</v>
          </cell>
          <cell r="C3729">
            <v>16</v>
          </cell>
        </row>
        <row r="3730">
          <cell r="B3730">
            <v>44</v>
          </cell>
          <cell r="C3730">
            <v>47</v>
          </cell>
        </row>
        <row r="3731">
          <cell r="B3731">
            <v>98</v>
          </cell>
          <cell r="C3731">
            <v>85</v>
          </cell>
        </row>
        <row r="3732">
          <cell r="B3732">
            <v>25</v>
          </cell>
          <cell r="C3732">
            <v>23</v>
          </cell>
        </row>
        <row r="3733">
          <cell r="B3733">
            <v>0</v>
          </cell>
          <cell r="C3733">
            <v>0</v>
          </cell>
        </row>
        <row r="3734">
          <cell r="B3734">
            <v>6</v>
          </cell>
          <cell r="C3734">
            <v>4</v>
          </cell>
        </row>
        <row r="3735">
          <cell r="B3735">
            <v>30</v>
          </cell>
          <cell r="C3735">
            <v>27</v>
          </cell>
        </row>
        <row r="3736">
          <cell r="B3736">
            <v>30</v>
          </cell>
          <cell r="C3736">
            <v>27</v>
          </cell>
        </row>
        <row r="3737">
          <cell r="B3737">
            <v>13</v>
          </cell>
          <cell r="C3737">
            <v>11</v>
          </cell>
        </row>
        <row r="3738">
          <cell r="B3738">
            <v>32</v>
          </cell>
          <cell r="C3738">
            <v>35</v>
          </cell>
        </row>
        <row r="3739">
          <cell r="B3739">
            <v>44</v>
          </cell>
          <cell r="C3739">
            <v>45</v>
          </cell>
        </row>
        <row r="3740">
          <cell r="B3740">
            <v>136</v>
          </cell>
          <cell r="C3740">
            <v>150</v>
          </cell>
        </row>
        <row r="3741">
          <cell r="B3741">
            <v>17</v>
          </cell>
          <cell r="C3741">
            <v>17</v>
          </cell>
        </row>
        <row r="3742">
          <cell r="B3742">
            <v>50</v>
          </cell>
          <cell r="C3742">
            <v>54</v>
          </cell>
        </row>
        <row r="3743">
          <cell r="B3743">
            <v>60</v>
          </cell>
          <cell r="C3743">
            <v>70</v>
          </cell>
        </row>
        <row r="3744">
          <cell r="B3744">
            <v>16</v>
          </cell>
          <cell r="C3744">
            <v>17</v>
          </cell>
        </row>
        <row r="3745">
          <cell r="B3745">
            <v>11</v>
          </cell>
          <cell r="C3745">
            <v>11</v>
          </cell>
        </row>
        <row r="3746">
          <cell r="B3746">
            <v>91</v>
          </cell>
          <cell r="C3746">
            <v>88</v>
          </cell>
        </row>
        <row r="3747">
          <cell r="B3747">
            <v>44</v>
          </cell>
          <cell r="C3747">
            <v>46</v>
          </cell>
        </row>
        <row r="3748">
          <cell r="B3748">
            <v>7</v>
          </cell>
          <cell r="C3748">
            <v>7</v>
          </cell>
        </row>
        <row r="3749">
          <cell r="B3749">
            <v>458</v>
          </cell>
          <cell r="C3749">
            <v>474</v>
          </cell>
        </row>
        <row r="3750">
          <cell r="B3750">
            <v>12</v>
          </cell>
          <cell r="C3750">
            <v>10</v>
          </cell>
        </row>
        <row r="3751">
          <cell r="B3751">
            <v>14</v>
          </cell>
          <cell r="C3751">
            <v>14</v>
          </cell>
        </row>
        <row r="3752">
          <cell r="B3752">
            <v>127</v>
          </cell>
          <cell r="C3752">
            <v>109</v>
          </cell>
        </row>
        <row r="3753">
          <cell r="B3753">
            <v>2</v>
          </cell>
          <cell r="C3753">
            <v>2</v>
          </cell>
        </row>
        <row r="3754">
          <cell r="B3754">
            <v>68</v>
          </cell>
          <cell r="C3754">
            <v>73</v>
          </cell>
        </row>
        <row r="3755">
          <cell r="B3755">
            <v>94</v>
          </cell>
          <cell r="C3755">
            <v>87</v>
          </cell>
        </row>
        <row r="3756">
          <cell r="B3756">
            <v>21</v>
          </cell>
          <cell r="C3756">
            <v>20</v>
          </cell>
        </row>
        <row r="3757">
          <cell r="B3757">
            <v>9</v>
          </cell>
          <cell r="C3757">
            <v>9</v>
          </cell>
        </row>
        <row r="3758">
          <cell r="B3758">
            <v>40</v>
          </cell>
          <cell r="C3758">
            <v>33</v>
          </cell>
        </row>
        <row r="3759">
          <cell r="B3759">
            <v>27</v>
          </cell>
          <cell r="C3759">
            <v>27</v>
          </cell>
        </row>
        <row r="3760">
          <cell r="B3760">
            <v>61</v>
          </cell>
          <cell r="C3760">
            <v>60</v>
          </cell>
        </row>
        <row r="3761">
          <cell r="B3761">
            <v>15</v>
          </cell>
          <cell r="C3761">
            <v>17</v>
          </cell>
        </row>
        <row r="3762">
          <cell r="B3762">
            <v>91</v>
          </cell>
          <cell r="C3762">
            <v>87</v>
          </cell>
        </row>
        <row r="3763">
          <cell r="B3763">
            <v>13</v>
          </cell>
          <cell r="C3763">
            <v>13</v>
          </cell>
        </row>
        <row r="3764">
          <cell r="B3764">
            <v>13</v>
          </cell>
          <cell r="C3764">
            <v>11</v>
          </cell>
        </row>
        <row r="3765">
          <cell r="B3765">
            <v>26</v>
          </cell>
          <cell r="C3765">
            <v>20</v>
          </cell>
        </row>
        <row r="3766">
          <cell r="B3766">
            <v>36</v>
          </cell>
          <cell r="C3766">
            <v>36</v>
          </cell>
        </row>
        <row r="3767">
          <cell r="B3767">
            <v>23</v>
          </cell>
          <cell r="C3767">
            <v>30</v>
          </cell>
        </row>
        <row r="3768">
          <cell r="B3768">
            <v>39</v>
          </cell>
          <cell r="C3768">
            <v>36</v>
          </cell>
        </row>
        <row r="3769">
          <cell r="B3769">
            <v>69</v>
          </cell>
          <cell r="C3769">
            <v>62</v>
          </cell>
        </row>
        <row r="3770">
          <cell r="B3770">
            <v>78</v>
          </cell>
          <cell r="C3770">
            <v>71</v>
          </cell>
        </row>
        <row r="3771">
          <cell r="B3771">
            <v>27</v>
          </cell>
          <cell r="C3771">
            <v>22</v>
          </cell>
        </row>
        <row r="3772">
          <cell r="B3772">
            <v>21</v>
          </cell>
          <cell r="C3772">
            <v>20</v>
          </cell>
        </row>
        <row r="3773">
          <cell r="B3773">
            <v>8</v>
          </cell>
          <cell r="C3773">
            <v>9</v>
          </cell>
        </row>
        <row r="3774">
          <cell r="B3774">
            <v>4</v>
          </cell>
          <cell r="C3774">
            <v>2</v>
          </cell>
        </row>
        <row r="3775">
          <cell r="B3775">
            <v>17</v>
          </cell>
          <cell r="C3775">
            <v>18</v>
          </cell>
        </row>
        <row r="3776">
          <cell r="B3776">
            <v>3</v>
          </cell>
          <cell r="C3776">
            <v>2</v>
          </cell>
        </row>
        <row r="3777">
          <cell r="B3777">
            <v>74</v>
          </cell>
          <cell r="C3777">
            <v>70</v>
          </cell>
        </row>
        <row r="3778">
          <cell r="B3778">
            <v>87</v>
          </cell>
          <cell r="C3778">
            <v>99</v>
          </cell>
        </row>
        <row r="3779">
          <cell r="B3779">
            <v>4</v>
          </cell>
          <cell r="C3779">
            <v>3</v>
          </cell>
        </row>
        <row r="3780">
          <cell r="B3780">
            <v>62</v>
          </cell>
          <cell r="C3780">
            <v>73</v>
          </cell>
        </row>
        <row r="3781">
          <cell r="B3781">
            <v>5</v>
          </cell>
          <cell r="C3781">
            <v>4</v>
          </cell>
        </row>
        <row r="3782">
          <cell r="B3782">
            <v>4</v>
          </cell>
          <cell r="C3782">
            <v>5</v>
          </cell>
        </row>
        <row r="3783">
          <cell r="B3783">
            <v>5</v>
          </cell>
          <cell r="C3783">
            <v>5</v>
          </cell>
        </row>
        <row r="3784">
          <cell r="B3784">
            <v>27</v>
          </cell>
          <cell r="C3784">
            <v>29</v>
          </cell>
        </row>
        <row r="3785">
          <cell r="B3785">
            <v>5</v>
          </cell>
          <cell r="C3785">
            <v>10</v>
          </cell>
        </row>
        <row r="3786">
          <cell r="B3786">
            <v>6</v>
          </cell>
          <cell r="C3786">
            <v>6</v>
          </cell>
        </row>
        <row r="3787">
          <cell r="B3787">
            <v>4</v>
          </cell>
          <cell r="C3787">
            <v>2</v>
          </cell>
        </row>
        <row r="3788">
          <cell r="B3788">
            <v>16</v>
          </cell>
          <cell r="C3788">
            <v>20</v>
          </cell>
        </row>
        <row r="3789">
          <cell r="B3789">
            <v>4</v>
          </cell>
          <cell r="C3789">
            <v>4</v>
          </cell>
        </row>
        <row r="3790">
          <cell r="B3790">
            <v>36</v>
          </cell>
          <cell r="C3790">
            <v>35</v>
          </cell>
        </row>
        <row r="3791">
          <cell r="B3791">
            <v>4</v>
          </cell>
          <cell r="C3791">
            <v>2</v>
          </cell>
        </row>
        <row r="3792">
          <cell r="B3792">
            <v>34</v>
          </cell>
          <cell r="C3792">
            <v>35</v>
          </cell>
        </row>
        <row r="3793">
          <cell r="B3793">
            <v>11</v>
          </cell>
          <cell r="C3793">
            <v>10</v>
          </cell>
        </row>
        <row r="3794">
          <cell r="B3794">
            <v>40</v>
          </cell>
          <cell r="C3794">
            <v>41</v>
          </cell>
        </row>
        <row r="3795">
          <cell r="B3795">
            <v>9</v>
          </cell>
          <cell r="C3795">
            <v>7</v>
          </cell>
        </row>
        <row r="3796">
          <cell r="B3796">
            <v>20</v>
          </cell>
          <cell r="C3796">
            <v>20</v>
          </cell>
        </row>
        <row r="3797">
          <cell r="B3797">
            <v>16</v>
          </cell>
          <cell r="C3797">
            <v>21</v>
          </cell>
        </row>
        <row r="3798">
          <cell r="B3798">
            <v>11</v>
          </cell>
          <cell r="C3798">
            <v>7</v>
          </cell>
        </row>
        <row r="3799">
          <cell r="B3799">
            <v>50</v>
          </cell>
          <cell r="C3799">
            <v>50</v>
          </cell>
        </row>
        <row r="3800">
          <cell r="B3800">
            <v>55</v>
          </cell>
          <cell r="C3800">
            <v>57</v>
          </cell>
        </row>
        <row r="3801">
          <cell r="B3801">
            <v>13</v>
          </cell>
          <cell r="C3801">
            <v>14</v>
          </cell>
        </row>
        <row r="3802">
          <cell r="B3802">
            <v>137</v>
          </cell>
          <cell r="C3802">
            <v>140</v>
          </cell>
        </row>
        <row r="3803">
          <cell r="B3803">
            <v>56</v>
          </cell>
          <cell r="C3803">
            <v>50</v>
          </cell>
        </row>
        <row r="3804">
          <cell r="B3804">
            <v>15</v>
          </cell>
          <cell r="C3804">
            <v>16</v>
          </cell>
        </row>
        <row r="3805">
          <cell r="B3805">
            <v>97</v>
          </cell>
          <cell r="C3805">
            <v>70</v>
          </cell>
        </row>
        <row r="3806">
          <cell r="B3806">
            <v>31</v>
          </cell>
          <cell r="C3806">
            <v>36</v>
          </cell>
        </row>
        <row r="3807">
          <cell r="B3807">
            <v>0</v>
          </cell>
          <cell r="C3807">
            <v>0</v>
          </cell>
        </row>
        <row r="3808">
          <cell r="B3808">
            <v>7</v>
          </cell>
          <cell r="C3808">
            <v>4</v>
          </cell>
        </row>
        <row r="3809">
          <cell r="B3809">
            <v>6</v>
          </cell>
          <cell r="C3809">
            <v>3</v>
          </cell>
        </row>
        <row r="3810">
          <cell r="B3810">
            <v>28</v>
          </cell>
          <cell r="C3810">
            <v>32</v>
          </cell>
        </row>
        <row r="3811">
          <cell r="B3811">
            <v>3</v>
          </cell>
          <cell r="C3811">
            <v>3</v>
          </cell>
        </row>
        <row r="3812">
          <cell r="B3812">
            <v>2</v>
          </cell>
          <cell r="C3812">
            <v>2</v>
          </cell>
        </row>
        <row r="3813">
          <cell r="B3813">
            <v>1</v>
          </cell>
          <cell r="C3813">
            <v>0</v>
          </cell>
        </row>
        <row r="3814">
          <cell r="B3814">
            <v>11</v>
          </cell>
          <cell r="C3814">
            <v>11</v>
          </cell>
        </row>
        <row r="3815">
          <cell r="B3815">
            <v>39</v>
          </cell>
          <cell r="C3815">
            <v>42</v>
          </cell>
        </row>
        <row r="3816">
          <cell r="B3816">
            <v>22</v>
          </cell>
          <cell r="C3816">
            <v>21</v>
          </cell>
        </row>
        <row r="3817">
          <cell r="B3817">
            <v>2</v>
          </cell>
          <cell r="C3817">
            <v>1</v>
          </cell>
        </row>
        <row r="3818">
          <cell r="B3818">
            <v>12</v>
          </cell>
          <cell r="C3818">
            <v>12</v>
          </cell>
        </row>
        <row r="3819">
          <cell r="B3819">
            <v>32</v>
          </cell>
          <cell r="C3819">
            <v>32</v>
          </cell>
        </row>
        <row r="3820">
          <cell r="B3820">
            <v>3</v>
          </cell>
          <cell r="C3820">
            <v>3</v>
          </cell>
        </row>
        <row r="3821">
          <cell r="B3821">
            <v>0</v>
          </cell>
          <cell r="C3821">
            <v>0</v>
          </cell>
        </row>
        <row r="3822">
          <cell r="B3822">
            <v>4</v>
          </cell>
          <cell r="C3822">
            <v>4</v>
          </cell>
        </row>
        <row r="3823">
          <cell r="B3823">
            <v>38</v>
          </cell>
          <cell r="C3823">
            <v>26</v>
          </cell>
        </row>
        <row r="3824">
          <cell r="B3824">
            <v>0</v>
          </cell>
          <cell r="C3824">
            <v>0</v>
          </cell>
        </row>
        <row r="3825">
          <cell r="B3825">
            <v>26</v>
          </cell>
          <cell r="C3825">
            <v>32</v>
          </cell>
        </row>
        <row r="3826">
          <cell r="B3826">
            <v>27</v>
          </cell>
          <cell r="C3826">
            <v>21</v>
          </cell>
        </row>
        <row r="3827">
          <cell r="B3827">
            <v>33</v>
          </cell>
          <cell r="C3827">
            <v>33</v>
          </cell>
        </row>
        <row r="3828">
          <cell r="B3828">
            <v>79</v>
          </cell>
          <cell r="C3828">
            <v>79</v>
          </cell>
        </row>
        <row r="3829">
          <cell r="B3829">
            <v>10</v>
          </cell>
          <cell r="C3829">
            <v>9</v>
          </cell>
        </row>
        <row r="3830">
          <cell r="B3830">
            <v>17</v>
          </cell>
          <cell r="C3830">
            <v>23</v>
          </cell>
        </row>
        <row r="3831">
          <cell r="B3831">
            <v>10</v>
          </cell>
          <cell r="C3831">
            <v>11</v>
          </cell>
        </row>
        <row r="3832">
          <cell r="B3832">
            <v>139</v>
          </cell>
          <cell r="C3832">
            <v>148</v>
          </cell>
        </row>
        <row r="3833">
          <cell r="B3833">
            <v>20</v>
          </cell>
          <cell r="C3833">
            <v>20</v>
          </cell>
        </row>
        <row r="3834">
          <cell r="B3834">
            <v>29</v>
          </cell>
          <cell r="C3834">
            <v>32</v>
          </cell>
        </row>
        <row r="3835">
          <cell r="B3835">
            <v>1</v>
          </cell>
          <cell r="C3835">
            <v>2</v>
          </cell>
        </row>
        <row r="3836">
          <cell r="B3836">
            <v>9</v>
          </cell>
          <cell r="C3836">
            <v>9</v>
          </cell>
        </row>
        <row r="3837">
          <cell r="B3837">
            <v>42</v>
          </cell>
          <cell r="C3837">
            <v>41</v>
          </cell>
        </row>
        <row r="3838">
          <cell r="B3838">
            <v>14</v>
          </cell>
          <cell r="C3838">
            <v>15</v>
          </cell>
        </row>
        <row r="3839">
          <cell r="B3839">
            <v>40</v>
          </cell>
          <cell r="C3839">
            <v>35</v>
          </cell>
        </row>
        <row r="3840">
          <cell r="B3840">
            <v>3</v>
          </cell>
          <cell r="C3840">
            <v>3</v>
          </cell>
        </row>
        <row r="3841">
          <cell r="B3841">
            <v>4</v>
          </cell>
          <cell r="C3841">
            <v>4</v>
          </cell>
        </row>
        <row r="3842">
          <cell r="B3842">
            <v>10</v>
          </cell>
          <cell r="C3842">
            <v>9</v>
          </cell>
        </row>
        <row r="3843">
          <cell r="B3843">
            <v>32</v>
          </cell>
          <cell r="C3843">
            <v>33</v>
          </cell>
        </row>
        <row r="3844">
          <cell r="B3844">
            <v>1</v>
          </cell>
          <cell r="C3844">
            <v>1</v>
          </cell>
        </row>
        <row r="3845">
          <cell r="B3845">
            <v>3</v>
          </cell>
          <cell r="C3845">
            <v>3</v>
          </cell>
        </row>
        <row r="3846">
          <cell r="B3846">
            <v>3</v>
          </cell>
          <cell r="C3846">
            <v>3</v>
          </cell>
        </row>
        <row r="3847">
          <cell r="B3847">
            <v>4</v>
          </cell>
          <cell r="C3847">
            <v>4</v>
          </cell>
        </row>
        <row r="3848">
          <cell r="B3848">
            <v>6</v>
          </cell>
          <cell r="C3848">
            <v>6</v>
          </cell>
        </row>
        <row r="3849">
          <cell r="B3849">
            <v>3</v>
          </cell>
          <cell r="C3849">
            <v>3</v>
          </cell>
        </row>
        <row r="3850">
          <cell r="B3850">
            <v>73</v>
          </cell>
          <cell r="C3850">
            <v>68</v>
          </cell>
        </row>
        <row r="3851">
          <cell r="B3851">
            <v>15</v>
          </cell>
          <cell r="C3851">
            <v>20</v>
          </cell>
        </row>
        <row r="3852">
          <cell r="B3852">
            <v>1</v>
          </cell>
          <cell r="C3852">
            <v>1</v>
          </cell>
        </row>
        <row r="3853">
          <cell r="B3853">
            <v>0</v>
          </cell>
          <cell r="C3853">
            <v>0</v>
          </cell>
        </row>
        <row r="3854">
          <cell r="B3854">
            <v>11</v>
          </cell>
          <cell r="C3854">
            <v>12</v>
          </cell>
        </row>
        <row r="3855">
          <cell r="B3855">
            <v>13</v>
          </cell>
          <cell r="C3855">
            <v>12</v>
          </cell>
        </row>
        <row r="3856">
          <cell r="B3856">
            <v>49</v>
          </cell>
          <cell r="C3856">
            <v>45</v>
          </cell>
        </row>
        <row r="3857">
          <cell r="B3857">
            <v>12</v>
          </cell>
          <cell r="C3857">
            <v>12</v>
          </cell>
        </row>
        <row r="3858">
          <cell r="B3858">
            <v>21</v>
          </cell>
          <cell r="C3858">
            <v>23</v>
          </cell>
        </row>
        <row r="3859">
          <cell r="B3859">
            <v>1</v>
          </cell>
          <cell r="C3859">
            <v>1</v>
          </cell>
        </row>
        <row r="3860">
          <cell r="B3860">
            <v>0</v>
          </cell>
          <cell r="C3860">
            <v>0</v>
          </cell>
        </row>
        <row r="3861">
          <cell r="B3861">
            <v>54</v>
          </cell>
          <cell r="C3861">
            <v>57</v>
          </cell>
        </row>
        <row r="3862">
          <cell r="B3862">
            <v>17</v>
          </cell>
          <cell r="C3862">
            <v>15</v>
          </cell>
        </row>
        <row r="3863">
          <cell r="B3863">
            <v>454</v>
          </cell>
          <cell r="C3863">
            <v>365</v>
          </cell>
        </row>
        <row r="3864">
          <cell r="B3864">
            <v>49</v>
          </cell>
          <cell r="C3864">
            <v>45</v>
          </cell>
        </row>
        <row r="3865">
          <cell r="B3865">
            <v>8</v>
          </cell>
          <cell r="C3865">
            <v>8</v>
          </cell>
        </row>
        <row r="3866">
          <cell r="B3866">
            <v>12</v>
          </cell>
          <cell r="C3866">
            <v>12</v>
          </cell>
        </row>
        <row r="3867">
          <cell r="B3867">
            <v>9</v>
          </cell>
          <cell r="C3867">
            <v>10</v>
          </cell>
        </row>
        <row r="3868">
          <cell r="B3868">
            <v>45</v>
          </cell>
          <cell r="C3868">
            <v>48</v>
          </cell>
        </row>
        <row r="3869">
          <cell r="B3869">
            <v>15</v>
          </cell>
          <cell r="C3869">
            <v>16</v>
          </cell>
        </row>
        <row r="3870">
          <cell r="B3870">
            <v>9</v>
          </cell>
          <cell r="C3870">
            <v>10</v>
          </cell>
        </row>
        <row r="3871">
          <cell r="B3871">
            <v>3</v>
          </cell>
          <cell r="C3871">
            <v>3</v>
          </cell>
        </row>
        <row r="3872">
          <cell r="B3872">
            <v>15</v>
          </cell>
          <cell r="C3872">
            <v>20</v>
          </cell>
        </row>
        <row r="3873">
          <cell r="B3873">
            <v>3</v>
          </cell>
          <cell r="C3873">
            <v>1</v>
          </cell>
        </row>
        <row r="3874">
          <cell r="B3874">
            <v>15</v>
          </cell>
          <cell r="C3874">
            <v>14</v>
          </cell>
        </row>
        <row r="3875">
          <cell r="B3875">
            <v>43</v>
          </cell>
          <cell r="C3875">
            <v>45</v>
          </cell>
        </row>
        <row r="3876">
          <cell r="B3876">
            <v>6</v>
          </cell>
          <cell r="C3876">
            <v>8</v>
          </cell>
        </row>
        <row r="3877">
          <cell r="B3877">
            <v>13</v>
          </cell>
          <cell r="C3877">
            <v>7</v>
          </cell>
        </row>
        <row r="3878">
          <cell r="B3878">
            <v>5</v>
          </cell>
          <cell r="C3878">
            <v>6</v>
          </cell>
        </row>
        <row r="3879">
          <cell r="B3879">
            <v>2</v>
          </cell>
          <cell r="C3879">
            <v>2</v>
          </cell>
        </row>
        <row r="3880">
          <cell r="B3880">
            <v>25</v>
          </cell>
          <cell r="C3880">
            <v>25</v>
          </cell>
        </row>
        <row r="3881">
          <cell r="B3881">
            <v>76</v>
          </cell>
          <cell r="C3881">
            <v>81</v>
          </cell>
        </row>
        <row r="3882">
          <cell r="B3882">
            <v>28</v>
          </cell>
          <cell r="C3882">
            <v>25</v>
          </cell>
        </row>
        <row r="3883">
          <cell r="B3883">
            <v>1</v>
          </cell>
          <cell r="C3883">
            <v>1</v>
          </cell>
        </row>
        <row r="3884">
          <cell r="B3884">
            <v>26</v>
          </cell>
          <cell r="C3884">
            <v>23</v>
          </cell>
        </row>
        <row r="3885">
          <cell r="B3885">
            <v>7</v>
          </cell>
          <cell r="C3885">
            <v>10</v>
          </cell>
        </row>
        <row r="3886">
          <cell r="B3886">
            <v>4</v>
          </cell>
          <cell r="C3886">
            <v>3</v>
          </cell>
        </row>
        <row r="3887">
          <cell r="B3887">
            <v>38</v>
          </cell>
          <cell r="C3887">
            <v>30</v>
          </cell>
        </row>
        <row r="3888">
          <cell r="B3888">
            <v>24</v>
          </cell>
          <cell r="C3888">
            <v>18</v>
          </cell>
        </row>
        <row r="3889">
          <cell r="B3889">
            <v>42</v>
          </cell>
          <cell r="C3889">
            <v>41</v>
          </cell>
        </row>
        <row r="3890">
          <cell r="B3890">
            <v>11</v>
          </cell>
          <cell r="C3890">
            <v>14</v>
          </cell>
        </row>
        <row r="3891">
          <cell r="B3891">
            <v>85</v>
          </cell>
          <cell r="C3891">
            <v>94</v>
          </cell>
        </row>
        <row r="3892">
          <cell r="B3892">
            <v>2</v>
          </cell>
          <cell r="C3892">
            <v>2</v>
          </cell>
        </row>
        <row r="3893">
          <cell r="B3893">
            <v>1</v>
          </cell>
          <cell r="C3893">
            <v>0</v>
          </cell>
        </row>
        <row r="3894">
          <cell r="B3894">
            <v>15</v>
          </cell>
          <cell r="C3894">
            <v>19</v>
          </cell>
        </row>
        <row r="3895">
          <cell r="B3895">
            <v>42</v>
          </cell>
          <cell r="C3895">
            <v>39</v>
          </cell>
        </row>
        <row r="3896">
          <cell r="B3896">
            <v>309</v>
          </cell>
          <cell r="C3896">
            <v>217</v>
          </cell>
        </row>
        <row r="3897">
          <cell r="B3897">
            <v>3</v>
          </cell>
          <cell r="C3897">
            <v>3</v>
          </cell>
        </row>
        <row r="3898">
          <cell r="B3898">
            <v>7</v>
          </cell>
          <cell r="C3898">
            <v>16</v>
          </cell>
        </row>
        <row r="3899">
          <cell r="B3899">
            <v>42</v>
          </cell>
          <cell r="C3899">
            <v>39</v>
          </cell>
        </row>
        <row r="3900">
          <cell r="B3900">
            <v>6</v>
          </cell>
          <cell r="C3900">
            <v>6</v>
          </cell>
        </row>
        <row r="3901">
          <cell r="B3901">
            <v>12</v>
          </cell>
          <cell r="C3901">
            <v>8</v>
          </cell>
        </row>
        <row r="3902">
          <cell r="B3902">
            <v>1</v>
          </cell>
          <cell r="C3902">
            <v>1</v>
          </cell>
        </row>
        <row r="3903">
          <cell r="B3903">
            <v>39</v>
          </cell>
          <cell r="C3903">
            <v>33</v>
          </cell>
        </row>
        <row r="3904">
          <cell r="B3904">
            <v>0</v>
          </cell>
          <cell r="C3904">
            <v>0</v>
          </cell>
        </row>
        <row r="3905">
          <cell r="B3905">
            <v>14</v>
          </cell>
          <cell r="C3905">
            <v>15</v>
          </cell>
        </row>
        <row r="3906">
          <cell r="B3906">
            <v>30</v>
          </cell>
          <cell r="C3906">
            <v>33</v>
          </cell>
        </row>
        <row r="3907">
          <cell r="B3907">
            <v>7</v>
          </cell>
          <cell r="C3907">
            <v>8</v>
          </cell>
        </row>
        <row r="3908">
          <cell r="B3908">
            <v>30</v>
          </cell>
          <cell r="C3908">
            <v>30</v>
          </cell>
        </row>
        <row r="3909">
          <cell r="B3909">
            <v>9</v>
          </cell>
          <cell r="C3909">
            <v>8</v>
          </cell>
        </row>
        <row r="3910">
          <cell r="B3910">
            <v>0</v>
          </cell>
          <cell r="C3910">
            <v>0</v>
          </cell>
        </row>
        <row r="3911">
          <cell r="B3911">
            <v>120</v>
          </cell>
          <cell r="C3911">
            <v>122</v>
          </cell>
        </row>
        <row r="3912">
          <cell r="B3912">
            <v>10</v>
          </cell>
          <cell r="C3912">
            <v>8</v>
          </cell>
        </row>
        <row r="3913">
          <cell r="B3913">
            <v>3</v>
          </cell>
          <cell r="C3913">
            <v>2</v>
          </cell>
        </row>
        <row r="3914">
          <cell r="B3914">
            <v>7</v>
          </cell>
          <cell r="C3914">
            <v>8</v>
          </cell>
        </row>
        <row r="3915">
          <cell r="B3915">
            <v>17</v>
          </cell>
          <cell r="C3915">
            <v>21</v>
          </cell>
        </row>
        <row r="3916">
          <cell r="B3916">
            <v>27</v>
          </cell>
          <cell r="C3916">
            <v>32</v>
          </cell>
        </row>
        <row r="3917">
          <cell r="B3917">
            <v>17</v>
          </cell>
          <cell r="C3917">
            <v>23</v>
          </cell>
        </row>
        <row r="3918">
          <cell r="B3918">
            <v>5</v>
          </cell>
          <cell r="C3918">
            <v>7</v>
          </cell>
        </row>
        <row r="3919">
          <cell r="B3919">
            <v>60</v>
          </cell>
          <cell r="C3919">
            <v>48</v>
          </cell>
        </row>
        <row r="3920">
          <cell r="B3920">
            <v>20</v>
          </cell>
          <cell r="C3920">
            <v>19</v>
          </cell>
        </row>
        <row r="3921">
          <cell r="B3921">
            <v>20</v>
          </cell>
          <cell r="C3921">
            <v>16</v>
          </cell>
        </row>
        <row r="3922">
          <cell r="B3922">
            <v>14</v>
          </cell>
          <cell r="C3922">
            <v>15</v>
          </cell>
        </row>
        <row r="3923">
          <cell r="B3923">
            <v>7</v>
          </cell>
          <cell r="C3923">
            <v>4</v>
          </cell>
        </row>
        <row r="3924">
          <cell r="B3924">
            <v>39</v>
          </cell>
          <cell r="C3924">
            <v>45</v>
          </cell>
        </row>
        <row r="3925">
          <cell r="B3925">
            <v>19</v>
          </cell>
          <cell r="C3925">
            <v>18</v>
          </cell>
        </row>
        <row r="3926">
          <cell r="B3926">
            <v>6</v>
          </cell>
          <cell r="C3926">
            <v>7</v>
          </cell>
        </row>
        <row r="3927">
          <cell r="B3927">
            <v>43</v>
          </cell>
          <cell r="C3927">
            <v>41</v>
          </cell>
        </row>
        <row r="3928">
          <cell r="B3928">
            <v>8</v>
          </cell>
          <cell r="C3928">
            <v>7</v>
          </cell>
        </row>
        <row r="3929">
          <cell r="B3929">
            <v>7</v>
          </cell>
          <cell r="C3929">
            <v>8</v>
          </cell>
        </row>
        <row r="3930">
          <cell r="B3930">
            <v>12</v>
          </cell>
          <cell r="C3930">
            <v>9</v>
          </cell>
        </row>
        <row r="3931">
          <cell r="B3931">
            <v>14</v>
          </cell>
          <cell r="C3931">
            <v>0</v>
          </cell>
        </row>
        <row r="3932">
          <cell r="B3932">
            <v>32</v>
          </cell>
          <cell r="C3932">
            <v>32</v>
          </cell>
        </row>
        <row r="3933">
          <cell r="B3933">
            <v>72</v>
          </cell>
          <cell r="C3933">
            <v>80</v>
          </cell>
        </row>
        <row r="3934">
          <cell r="B3934">
            <v>6</v>
          </cell>
          <cell r="C3934">
            <v>6</v>
          </cell>
        </row>
        <row r="3935">
          <cell r="B3935">
            <v>13</v>
          </cell>
          <cell r="C3935">
            <v>8</v>
          </cell>
        </row>
        <row r="3936">
          <cell r="B3936">
            <v>46</v>
          </cell>
          <cell r="C3936">
            <v>39</v>
          </cell>
        </row>
        <row r="3937">
          <cell r="B3937">
            <v>16</v>
          </cell>
          <cell r="C3937">
            <v>16</v>
          </cell>
        </row>
        <row r="3938">
          <cell r="B3938">
            <v>8</v>
          </cell>
          <cell r="C3938">
            <v>9</v>
          </cell>
        </row>
        <row r="3939">
          <cell r="B3939">
            <v>20</v>
          </cell>
          <cell r="C3939">
            <v>20</v>
          </cell>
        </row>
        <row r="3940">
          <cell r="B3940">
            <v>6</v>
          </cell>
          <cell r="C3940">
            <v>7</v>
          </cell>
        </row>
        <row r="3941">
          <cell r="B3941">
            <v>0</v>
          </cell>
          <cell r="C3941">
            <v>0</v>
          </cell>
        </row>
        <row r="3942">
          <cell r="B3942">
            <v>1</v>
          </cell>
          <cell r="C3942">
            <v>2</v>
          </cell>
        </row>
        <row r="3943">
          <cell r="B3943">
            <v>11</v>
          </cell>
          <cell r="C3943">
            <v>7</v>
          </cell>
        </row>
        <row r="3944">
          <cell r="B3944">
            <v>2</v>
          </cell>
          <cell r="C3944">
            <v>1</v>
          </cell>
        </row>
        <row r="3945">
          <cell r="B3945">
            <v>3</v>
          </cell>
          <cell r="C3945">
            <v>3</v>
          </cell>
        </row>
        <row r="3946">
          <cell r="B3946">
            <v>5</v>
          </cell>
          <cell r="C3946">
            <v>3</v>
          </cell>
        </row>
        <row r="3947">
          <cell r="B3947">
            <v>82</v>
          </cell>
          <cell r="C3947">
            <v>73</v>
          </cell>
        </row>
        <row r="3948">
          <cell r="B3948">
            <v>0</v>
          </cell>
          <cell r="C3948">
            <v>0</v>
          </cell>
        </row>
        <row r="3949">
          <cell r="B3949">
            <v>94</v>
          </cell>
          <cell r="C3949">
            <v>99</v>
          </cell>
        </row>
        <row r="3950">
          <cell r="B3950">
            <v>2</v>
          </cell>
          <cell r="C3950">
            <v>2</v>
          </cell>
        </row>
        <row r="3951">
          <cell r="B3951">
            <v>31</v>
          </cell>
          <cell r="C3951">
            <v>33</v>
          </cell>
        </row>
        <row r="3952">
          <cell r="B3952">
            <v>19</v>
          </cell>
          <cell r="C3952">
            <v>15</v>
          </cell>
        </row>
        <row r="3953">
          <cell r="B3953">
            <v>1</v>
          </cell>
          <cell r="C3953">
            <v>0</v>
          </cell>
        </row>
        <row r="3954">
          <cell r="B3954">
            <v>45</v>
          </cell>
          <cell r="C3954">
            <v>43</v>
          </cell>
        </row>
        <row r="3955">
          <cell r="B3955">
            <v>37</v>
          </cell>
          <cell r="C3955">
            <v>39</v>
          </cell>
        </row>
        <row r="3956">
          <cell r="B3956">
            <v>72</v>
          </cell>
          <cell r="C3956">
            <v>79</v>
          </cell>
        </row>
        <row r="3957">
          <cell r="B3957">
            <v>1</v>
          </cell>
          <cell r="C3957">
            <v>2</v>
          </cell>
        </row>
        <row r="3958">
          <cell r="B3958">
            <v>3</v>
          </cell>
          <cell r="C3958">
            <v>3</v>
          </cell>
        </row>
        <row r="3959">
          <cell r="B3959">
            <v>12</v>
          </cell>
          <cell r="C3959">
            <v>16</v>
          </cell>
        </row>
        <row r="3960">
          <cell r="B3960">
            <v>238</v>
          </cell>
          <cell r="C3960">
            <v>189</v>
          </cell>
        </row>
        <row r="3961">
          <cell r="B3961">
            <v>19</v>
          </cell>
          <cell r="C3961">
            <v>17</v>
          </cell>
        </row>
        <row r="3962">
          <cell r="B3962">
            <v>4</v>
          </cell>
          <cell r="C3962">
            <v>3</v>
          </cell>
        </row>
        <row r="3963">
          <cell r="B3963">
            <v>1</v>
          </cell>
          <cell r="C3963">
            <v>1</v>
          </cell>
        </row>
        <row r="3964">
          <cell r="B3964">
            <v>12</v>
          </cell>
          <cell r="C3964">
            <v>10</v>
          </cell>
        </row>
        <row r="3965">
          <cell r="B3965">
            <v>9</v>
          </cell>
          <cell r="C3965">
            <v>6</v>
          </cell>
        </row>
        <row r="3966">
          <cell r="B3966">
            <v>0</v>
          </cell>
          <cell r="C3966">
            <v>0</v>
          </cell>
        </row>
        <row r="3967">
          <cell r="B3967">
            <v>9</v>
          </cell>
          <cell r="C3967">
            <v>8</v>
          </cell>
        </row>
        <row r="3968">
          <cell r="B3968">
            <v>59</v>
          </cell>
          <cell r="C3968">
            <v>61</v>
          </cell>
        </row>
        <row r="3969">
          <cell r="B3969">
            <v>24</v>
          </cell>
          <cell r="C3969">
            <v>22</v>
          </cell>
        </row>
        <row r="3970">
          <cell r="B3970">
            <v>5</v>
          </cell>
          <cell r="C3970">
            <v>3</v>
          </cell>
        </row>
        <row r="3971">
          <cell r="B3971">
            <v>16</v>
          </cell>
          <cell r="C3971">
            <v>17</v>
          </cell>
        </row>
        <row r="3972">
          <cell r="B3972">
            <v>2</v>
          </cell>
          <cell r="C3972">
            <v>1</v>
          </cell>
        </row>
        <row r="3973">
          <cell r="B3973">
            <v>32</v>
          </cell>
          <cell r="C3973">
            <v>32</v>
          </cell>
        </row>
        <row r="3974">
          <cell r="B3974">
            <v>1</v>
          </cell>
          <cell r="C3974">
            <v>1</v>
          </cell>
        </row>
        <row r="3975">
          <cell r="B3975">
            <v>128</v>
          </cell>
          <cell r="C3975">
            <v>136</v>
          </cell>
        </row>
      </sheetData>
      <sheetData sheetId="3">
        <row r="3">
          <cell r="C3" t="str">
            <v>WoS Model</v>
          </cell>
          <cell r="J3">
            <v>0</v>
          </cell>
          <cell r="K3">
            <v>0</v>
          </cell>
        </row>
        <row r="4">
          <cell r="B4">
            <v>32</v>
          </cell>
          <cell r="C4">
            <v>27</v>
          </cell>
          <cell r="J4">
            <v>500</v>
          </cell>
          <cell r="K4">
            <v>500</v>
          </cell>
        </row>
        <row r="5">
          <cell r="B5">
            <v>3</v>
          </cell>
          <cell r="C5">
            <v>3</v>
          </cell>
        </row>
        <row r="6">
          <cell r="B6">
            <v>3</v>
          </cell>
          <cell r="C6">
            <v>3</v>
          </cell>
        </row>
        <row r="7">
          <cell r="B7">
            <v>77</v>
          </cell>
          <cell r="C7">
            <v>73</v>
          </cell>
        </row>
        <row r="8">
          <cell r="B8">
            <v>5</v>
          </cell>
          <cell r="C8">
            <v>5</v>
          </cell>
        </row>
        <row r="9">
          <cell r="B9">
            <v>10</v>
          </cell>
          <cell r="C9">
            <v>9</v>
          </cell>
        </row>
        <row r="10">
          <cell r="B10">
            <v>7</v>
          </cell>
          <cell r="C10">
            <v>6</v>
          </cell>
        </row>
        <row r="11">
          <cell r="B11">
            <v>22</v>
          </cell>
          <cell r="C11">
            <v>22</v>
          </cell>
        </row>
        <row r="12">
          <cell r="B12">
            <v>5</v>
          </cell>
          <cell r="C12">
            <v>3</v>
          </cell>
        </row>
        <row r="13">
          <cell r="B13">
            <v>0</v>
          </cell>
          <cell r="C13">
            <v>0</v>
          </cell>
        </row>
        <row r="14">
          <cell r="B14">
            <v>25</v>
          </cell>
          <cell r="C14">
            <v>21</v>
          </cell>
        </row>
        <row r="15">
          <cell r="B15">
            <v>17</v>
          </cell>
          <cell r="C15">
            <v>16</v>
          </cell>
        </row>
        <row r="16">
          <cell r="B16">
            <v>52</v>
          </cell>
          <cell r="C16">
            <v>47</v>
          </cell>
        </row>
        <row r="17">
          <cell r="B17">
            <v>65</v>
          </cell>
          <cell r="C17">
            <v>70</v>
          </cell>
        </row>
        <row r="18">
          <cell r="B18">
            <v>9</v>
          </cell>
          <cell r="C18">
            <v>12</v>
          </cell>
        </row>
        <row r="19">
          <cell r="B19">
            <v>18</v>
          </cell>
          <cell r="C19">
            <v>18</v>
          </cell>
        </row>
        <row r="20">
          <cell r="B20">
            <v>1</v>
          </cell>
          <cell r="C20">
            <v>1</v>
          </cell>
        </row>
        <row r="21">
          <cell r="B21">
            <v>45</v>
          </cell>
          <cell r="C21">
            <v>43</v>
          </cell>
        </row>
        <row r="22">
          <cell r="B22">
            <v>98</v>
          </cell>
          <cell r="C22">
            <v>111</v>
          </cell>
        </row>
        <row r="23">
          <cell r="B23">
            <v>17</v>
          </cell>
          <cell r="C23">
            <v>13</v>
          </cell>
        </row>
        <row r="24">
          <cell r="B24">
            <v>15</v>
          </cell>
          <cell r="C24">
            <v>12</v>
          </cell>
        </row>
        <row r="25">
          <cell r="B25">
            <v>14</v>
          </cell>
          <cell r="C25">
            <v>15</v>
          </cell>
        </row>
        <row r="26">
          <cell r="B26">
            <v>4</v>
          </cell>
          <cell r="C26">
            <v>4</v>
          </cell>
        </row>
        <row r="27">
          <cell r="B27">
            <v>19</v>
          </cell>
          <cell r="C27">
            <v>13</v>
          </cell>
        </row>
        <row r="28">
          <cell r="B28">
            <v>60</v>
          </cell>
          <cell r="C28">
            <v>52</v>
          </cell>
        </row>
        <row r="29">
          <cell r="B29">
            <v>1</v>
          </cell>
          <cell r="C29">
            <v>2</v>
          </cell>
        </row>
        <row r="30">
          <cell r="B30">
            <v>8</v>
          </cell>
          <cell r="C30">
            <v>7</v>
          </cell>
        </row>
        <row r="31">
          <cell r="B31">
            <v>1</v>
          </cell>
          <cell r="C31">
            <v>2</v>
          </cell>
        </row>
        <row r="32">
          <cell r="B32">
            <v>25</v>
          </cell>
          <cell r="C32">
            <v>24</v>
          </cell>
        </row>
        <row r="33">
          <cell r="B33">
            <v>8</v>
          </cell>
          <cell r="C33">
            <v>7</v>
          </cell>
        </row>
        <row r="34">
          <cell r="B34">
            <v>94</v>
          </cell>
          <cell r="C34">
            <v>104</v>
          </cell>
        </row>
        <row r="35">
          <cell r="B35">
            <v>58</v>
          </cell>
          <cell r="C35">
            <v>57</v>
          </cell>
        </row>
        <row r="36">
          <cell r="B36">
            <v>44</v>
          </cell>
          <cell r="C36">
            <v>39</v>
          </cell>
        </row>
        <row r="37">
          <cell r="B37">
            <v>40</v>
          </cell>
          <cell r="C37">
            <v>42</v>
          </cell>
        </row>
        <row r="38">
          <cell r="B38">
            <v>0</v>
          </cell>
          <cell r="C38">
            <v>0</v>
          </cell>
        </row>
        <row r="39">
          <cell r="B39">
            <v>11</v>
          </cell>
          <cell r="C39">
            <v>12</v>
          </cell>
        </row>
        <row r="40">
          <cell r="B40">
            <v>3</v>
          </cell>
          <cell r="C40">
            <v>2</v>
          </cell>
        </row>
        <row r="41">
          <cell r="B41">
            <v>14</v>
          </cell>
          <cell r="C41">
            <v>13</v>
          </cell>
        </row>
        <row r="42">
          <cell r="B42">
            <v>2</v>
          </cell>
          <cell r="C42">
            <v>3</v>
          </cell>
        </row>
        <row r="43">
          <cell r="B43">
            <v>28</v>
          </cell>
          <cell r="C43">
            <v>28</v>
          </cell>
        </row>
        <row r="44">
          <cell r="B44">
            <v>24</v>
          </cell>
          <cell r="C44">
            <v>25</v>
          </cell>
        </row>
        <row r="45">
          <cell r="B45">
            <v>60</v>
          </cell>
          <cell r="C45">
            <v>56</v>
          </cell>
        </row>
        <row r="46">
          <cell r="B46">
            <v>35</v>
          </cell>
          <cell r="C46">
            <v>33</v>
          </cell>
        </row>
        <row r="47">
          <cell r="B47">
            <v>29</v>
          </cell>
          <cell r="C47">
            <v>24</v>
          </cell>
        </row>
        <row r="48">
          <cell r="B48">
            <v>23</v>
          </cell>
          <cell r="C48">
            <v>20</v>
          </cell>
        </row>
        <row r="49">
          <cell r="B49">
            <v>16</v>
          </cell>
          <cell r="C49">
            <v>15</v>
          </cell>
        </row>
        <row r="50">
          <cell r="B50">
            <v>29</v>
          </cell>
          <cell r="C50">
            <v>36</v>
          </cell>
        </row>
        <row r="51">
          <cell r="B51">
            <v>27</v>
          </cell>
          <cell r="C51">
            <v>25</v>
          </cell>
        </row>
        <row r="52">
          <cell r="B52">
            <v>41</v>
          </cell>
          <cell r="C52">
            <v>39</v>
          </cell>
        </row>
        <row r="53">
          <cell r="B53">
            <v>4</v>
          </cell>
          <cell r="C53">
            <v>3</v>
          </cell>
        </row>
        <row r="54">
          <cell r="B54">
            <v>3</v>
          </cell>
          <cell r="C54">
            <v>4</v>
          </cell>
        </row>
        <row r="55">
          <cell r="B55">
            <v>9</v>
          </cell>
          <cell r="C55">
            <v>9</v>
          </cell>
        </row>
        <row r="56">
          <cell r="B56">
            <v>6</v>
          </cell>
          <cell r="C56">
            <v>6</v>
          </cell>
        </row>
        <row r="57">
          <cell r="B57">
            <v>19</v>
          </cell>
          <cell r="C57">
            <v>21</v>
          </cell>
        </row>
        <row r="58">
          <cell r="B58">
            <v>4</v>
          </cell>
          <cell r="C58">
            <v>4</v>
          </cell>
        </row>
        <row r="59">
          <cell r="B59">
            <v>4</v>
          </cell>
          <cell r="C59">
            <v>3</v>
          </cell>
        </row>
        <row r="60">
          <cell r="B60">
            <v>7</v>
          </cell>
          <cell r="C60">
            <v>6</v>
          </cell>
        </row>
        <row r="61">
          <cell r="B61">
            <v>1</v>
          </cell>
          <cell r="C61">
            <v>1</v>
          </cell>
        </row>
        <row r="62">
          <cell r="B62">
            <v>23</v>
          </cell>
          <cell r="C62">
            <v>25</v>
          </cell>
        </row>
        <row r="63">
          <cell r="B63">
            <v>1</v>
          </cell>
          <cell r="C63">
            <v>2</v>
          </cell>
        </row>
        <row r="64">
          <cell r="B64">
            <v>436</v>
          </cell>
          <cell r="C64">
            <v>380</v>
          </cell>
        </row>
        <row r="65">
          <cell r="B65">
            <v>12</v>
          </cell>
          <cell r="C65">
            <v>12</v>
          </cell>
        </row>
        <row r="66">
          <cell r="B66">
            <v>16</v>
          </cell>
          <cell r="C66">
            <v>19</v>
          </cell>
        </row>
        <row r="67">
          <cell r="B67">
            <v>11</v>
          </cell>
          <cell r="C67">
            <v>19</v>
          </cell>
        </row>
        <row r="68">
          <cell r="B68">
            <v>3</v>
          </cell>
          <cell r="C68">
            <v>3</v>
          </cell>
        </row>
        <row r="69">
          <cell r="B69">
            <v>6</v>
          </cell>
          <cell r="C69">
            <v>10</v>
          </cell>
        </row>
        <row r="70">
          <cell r="B70">
            <v>62</v>
          </cell>
          <cell r="C70">
            <v>59</v>
          </cell>
        </row>
        <row r="71">
          <cell r="B71">
            <v>23</v>
          </cell>
          <cell r="C71">
            <v>21</v>
          </cell>
        </row>
        <row r="72">
          <cell r="B72">
            <v>8</v>
          </cell>
          <cell r="C72">
            <v>5</v>
          </cell>
        </row>
        <row r="73">
          <cell r="B73">
            <v>65</v>
          </cell>
          <cell r="C73">
            <v>59</v>
          </cell>
        </row>
        <row r="74">
          <cell r="B74">
            <v>0</v>
          </cell>
          <cell r="C74">
            <v>0</v>
          </cell>
        </row>
        <row r="75">
          <cell r="B75">
            <v>81</v>
          </cell>
          <cell r="C75">
            <v>78</v>
          </cell>
        </row>
        <row r="76">
          <cell r="B76">
            <v>19</v>
          </cell>
          <cell r="C76">
            <v>18</v>
          </cell>
        </row>
        <row r="77">
          <cell r="B77">
            <v>1</v>
          </cell>
          <cell r="C77">
            <v>0</v>
          </cell>
        </row>
        <row r="78">
          <cell r="B78">
            <v>7</v>
          </cell>
          <cell r="C78">
            <v>6</v>
          </cell>
        </row>
        <row r="79">
          <cell r="B79">
            <v>122</v>
          </cell>
          <cell r="C79">
            <v>118</v>
          </cell>
        </row>
        <row r="80">
          <cell r="B80">
            <v>19</v>
          </cell>
          <cell r="C80">
            <v>19</v>
          </cell>
        </row>
        <row r="81">
          <cell r="B81">
            <v>1</v>
          </cell>
          <cell r="C81">
            <v>2</v>
          </cell>
        </row>
        <row r="82">
          <cell r="B82">
            <v>38</v>
          </cell>
          <cell r="C82">
            <v>2</v>
          </cell>
        </row>
        <row r="83">
          <cell r="B83">
            <v>3</v>
          </cell>
          <cell r="C83">
            <v>2</v>
          </cell>
        </row>
        <row r="84">
          <cell r="B84">
            <v>8</v>
          </cell>
          <cell r="C84">
            <v>8</v>
          </cell>
        </row>
        <row r="85">
          <cell r="B85">
            <v>87</v>
          </cell>
          <cell r="C85">
            <v>130</v>
          </cell>
        </row>
        <row r="86">
          <cell r="B86">
            <v>6</v>
          </cell>
          <cell r="C86">
            <v>6</v>
          </cell>
        </row>
        <row r="87">
          <cell r="B87">
            <v>2</v>
          </cell>
          <cell r="C87">
            <v>3</v>
          </cell>
        </row>
        <row r="88">
          <cell r="B88">
            <v>5</v>
          </cell>
          <cell r="C88">
            <v>3</v>
          </cell>
        </row>
        <row r="89">
          <cell r="B89">
            <v>1</v>
          </cell>
          <cell r="C89">
            <v>1</v>
          </cell>
        </row>
        <row r="90">
          <cell r="B90">
            <v>5</v>
          </cell>
          <cell r="C90">
            <v>7</v>
          </cell>
        </row>
        <row r="91">
          <cell r="B91">
            <v>103</v>
          </cell>
          <cell r="C91">
            <v>104</v>
          </cell>
        </row>
        <row r="92">
          <cell r="B92">
            <v>3</v>
          </cell>
          <cell r="C92">
            <v>4</v>
          </cell>
        </row>
        <row r="93">
          <cell r="B93">
            <v>306</v>
          </cell>
          <cell r="C93">
            <v>232</v>
          </cell>
        </row>
        <row r="94">
          <cell r="B94">
            <v>76</v>
          </cell>
          <cell r="C94">
            <v>73</v>
          </cell>
        </row>
        <row r="95">
          <cell r="B95">
            <v>19</v>
          </cell>
          <cell r="C95">
            <v>18</v>
          </cell>
        </row>
        <row r="96">
          <cell r="B96">
            <v>15</v>
          </cell>
          <cell r="C96">
            <v>15</v>
          </cell>
        </row>
        <row r="97">
          <cell r="B97">
            <v>0</v>
          </cell>
          <cell r="C97">
            <v>0</v>
          </cell>
        </row>
        <row r="98">
          <cell r="B98">
            <v>1</v>
          </cell>
          <cell r="C98">
            <v>1</v>
          </cell>
        </row>
        <row r="99">
          <cell r="B99">
            <v>21</v>
          </cell>
          <cell r="C99">
            <v>22</v>
          </cell>
        </row>
        <row r="100">
          <cell r="B100">
            <v>180</v>
          </cell>
          <cell r="C100">
            <v>174</v>
          </cell>
        </row>
        <row r="101">
          <cell r="B101">
            <v>2</v>
          </cell>
          <cell r="C101">
            <v>2</v>
          </cell>
        </row>
        <row r="102">
          <cell r="B102">
            <v>1</v>
          </cell>
          <cell r="C102">
            <v>2</v>
          </cell>
        </row>
        <row r="103">
          <cell r="B103">
            <v>2</v>
          </cell>
          <cell r="C103">
            <v>2</v>
          </cell>
        </row>
        <row r="104">
          <cell r="B104">
            <v>6</v>
          </cell>
          <cell r="C104">
            <v>5</v>
          </cell>
        </row>
        <row r="105">
          <cell r="B105">
            <v>18</v>
          </cell>
          <cell r="C105">
            <v>19</v>
          </cell>
        </row>
        <row r="106">
          <cell r="B106">
            <v>15</v>
          </cell>
          <cell r="C106">
            <v>13</v>
          </cell>
        </row>
        <row r="107">
          <cell r="B107">
            <v>4</v>
          </cell>
          <cell r="C107">
            <v>3</v>
          </cell>
        </row>
        <row r="108">
          <cell r="B108">
            <v>0</v>
          </cell>
          <cell r="C108">
            <v>0</v>
          </cell>
        </row>
        <row r="109">
          <cell r="B109">
            <v>1</v>
          </cell>
          <cell r="C109">
            <v>2</v>
          </cell>
        </row>
        <row r="110">
          <cell r="B110">
            <v>0</v>
          </cell>
          <cell r="C110">
            <v>2</v>
          </cell>
        </row>
        <row r="111">
          <cell r="B111">
            <v>7</v>
          </cell>
          <cell r="C111">
            <v>9</v>
          </cell>
        </row>
        <row r="112">
          <cell r="B112">
            <v>2</v>
          </cell>
          <cell r="C112">
            <v>3</v>
          </cell>
        </row>
        <row r="113">
          <cell r="B113">
            <v>9</v>
          </cell>
          <cell r="C113">
            <v>9</v>
          </cell>
        </row>
        <row r="114">
          <cell r="B114">
            <v>2</v>
          </cell>
          <cell r="C114">
            <v>6</v>
          </cell>
        </row>
        <row r="115">
          <cell r="B115">
            <v>147</v>
          </cell>
          <cell r="C115">
            <v>148</v>
          </cell>
        </row>
        <row r="116">
          <cell r="B116">
            <v>2</v>
          </cell>
          <cell r="C116">
            <v>3</v>
          </cell>
        </row>
        <row r="117">
          <cell r="B117">
            <v>0</v>
          </cell>
          <cell r="C117">
            <v>1</v>
          </cell>
        </row>
        <row r="118">
          <cell r="B118">
            <v>6</v>
          </cell>
          <cell r="C118">
            <v>9</v>
          </cell>
        </row>
        <row r="119">
          <cell r="B119">
            <v>0</v>
          </cell>
          <cell r="C119">
            <v>0</v>
          </cell>
        </row>
        <row r="120">
          <cell r="B120">
            <v>6</v>
          </cell>
          <cell r="C120">
            <v>3</v>
          </cell>
        </row>
        <row r="121">
          <cell r="B121">
            <v>10</v>
          </cell>
          <cell r="C121">
            <v>11</v>
          </cell>
        </row>
        <row r="122">
          <cell r="B122">
            <v>3</v>
          </cell>
          <cell r="C122">
            <v>3</v>
          </cell>
        </row>
        <row r="123">
          <cell r="B123">
            <v>8</v>
          </cell>
          <cell r="C123">
            <v>6</v>
          </cell>
        </row>
        <row r="124">
          <cell r="B124">
            <v>8</v>
          </cell>
          <cell r="C124">
            <v>6</v>
          </cell>
        </row>
        <row r="125">
          <cell r="B125">
            <v>6</v>
          </cell>
          <cell r="C125">
            <v>10</v>
          </cell>
        </row>
        <row r="126">
          <cell r="B126">
            <v>9</v>
          </cell>
          <cell r="C126">
            <v>5</v>
          </cell>
        </row>
        <row r="127">
          <cell r="B127">
            <v>13</v>
          </cell>
          <cell r="C127">
            <v>13</v>
          </cell>
        </row>
        <row r="128">
          <cell r="B128">
            <v>7</v>
          </cell>
          <cell r="C128">
            <v>6</v>
          </cell>
        </row>
        <row r="129">
          <cell r="B129">
            <v>1</v>
          </cell>
          <cell r="C129">
            <v>1</v>
          </cell>
        </row>
        <row r="130">
          <cell r="B130">
            <v>12</v>
          </cell>
          <cell r="C130">
            <v>12</v>
          </cell>
        </row>
        <row r="131">
          <cell r="B131">
            <v>3</v>
          </cell>
          <cell r="C131">
            <v>5</v>
          </cell>
        </row>
        <row r="132">
          <cell r="B132">
            <v>4</v>
          </cell>
          <cell r="C132">
            <v>4</v>
          </cell>
        </row>
        <row r="133">
          <cell r="B133">
            <v>15</v>
          </cell>
          <cell r="C133">
            <v>12</v>
          </cell>
        </row>
        <row r="134">
          <cell r="B134">
            <v>1</v>
          </cell>
          <cell r="C134">
            <v>2</v>
          </cell>
        </row>
        <row r="135">
          <cell r="B135">
            <v>0</v>
          </cell>
          <cell r="C135">
            <v>0</v>
          </cell>
        </row>
        <row r="136">
          <cell r="B136">
            <v>18</v>
          </cell>
          <cell r="C136">
            <v>19</v>
          </cell>
        </row>
        <row r="137">
          <cell r="B137">
            <v>1</v>
          </cell>
          <cell r="C137">
            <v>1</v>
          </cell>
        </row>
        <row r="138">
          <cell r="B138">
            <v>1</v>
          </cell>
          <cell r="C138">
            <v>1</v>
          </cell>
        </row>
        <row r="139">
          <cell r="B139">
            <v>4</v>
          </cell>
          <cell r="C139">
            <v>3</v>
          </cell>
        </row>
        <row r="140">
          <cell r="B140">
            <v>1</v>
          </cell>
          <cell r="C140">
            <v>1</v>
          </cell>
        </row>
        <row r="141">
          <cell r="B141">
            <v>75</v>
          </cell>
          <cell r="C141">
            <v>61</v>
          </cell>
        </row>
        <row r="142">
          <cell r="B142">
            <v>7</v>
          </cell>
          <cell r="C142">
            <v>6</v>
          </cell>
        </row>
        <row r="143">
          <cell r="B143">
            <v>2</v>
          </cell>
          <cell r="C143">
            <v>3</v>
          </cell>
        </row>
        <row r="144">
          <cell r="B144">
            <v>17</v>
          </cell>
          <cell r="C144">
            <v>26</v>
          </cell>
        </row>
        <row r="145">
          <cell r="B145">
            <v>39</v>
          </cell>
          <cell r="C145">
            <v>49</v>
          </cell>
        </row>
        <row r="146">
          <cell r="B146">
            <v>17</v>
          </cell>
          <cell r="C146">
            <v>17</v>
          </cell>
        </row>
        <row r="147">
          <cell r="B147">
            <v>6</v>
          </cell>
          <cell r="C147">
            <v>6</v>
          </cell>
        </row>
        <row r="148">
          <cell r="B148">
            <v>1</v>
          </cell>
          <cell r="C148">
            <v>0</v>
          </cell>
        </row>
        <row r="149">
          <cell r="B149">
            <v>55</v>
          </cell>
          <cell r="C149">
            <v>65</v>
          </cell>
        </row>
        <row r="150">
          <cell r="B150">
            <v>1</v>
          </cell>
          <cell r="C150">
            <v>0</v>
          </cell>
        </row>
        <row r="151">
          <cell r="B151">
            <v>32</v>
          </cell>
          <cell r="C151">
            <v>30</v>
          </cell>
        </row>
        <row r="152">
          <cell r="B152">
            <v>53</v>
          </cell>
          <cell r="C152">
            <v>49</v>
          </cell>
        </row>
        <row r="153">
          <cell r="B153">
            <v>3</v>
          </cell>
          <cell r="C153">
            <v>1</v>
          </cell>
        </row>
        <row r="154">
          <cell r="B154">
            <v>14</v>
          </cell>
          <cell r="C154">
            <v>13</v>
          </cell>
        </row>
        <row r="155">
          <cell r="B155">
            <v>8</v>
          </cell>
          <cell r="C155">
            <v>6</v>
          </cell>
        </row>
        <row r="156">
          <cell r="B156">
            <v>1</v>
          </cell>
          <cell r="C156">
            <v>1</v>
          </cell>
        </row>
        <row r="157">
          <cell r="B157">
            <v>39</v>
          </cell>
          <cell r="C157">
            <v>52</v>
          </cell>
        </row>
        <row r="158">
          <cell r="B158">
            <v>6</v>
          </cell>
          <cell r="C158">
            <v>6</v>
          </cell>
        </row>
        <row r="159">
          <cell r="B159">
            <v>54</v>
          </cell>
          <cell r="C159">
            <v>48</v>
          </cell>
        </row>
        <row r="160">
          <cell r="B160">
            <v>2</v>
          </cell>
          <cell r="C160">
            <v>2</v>
          </cell>
        </row>
        <row r="161">
          <cell r="B161">
            <v>20</v>
          </cell>
          <cell r="C161">
            <v>21</v>
          </cell>
        </row>
        <row r="162">
          <cell r="B162">
            <v>9</v>
          </cell>
          <cell r="C162">
            <v>8</v>
          </cell>
        </row>
        <row r="163">
          <cell r="B163">
            <v>10</v>
          </cell>
          <cell r="C163">
            <v>11</v>
          </cell>
        </row>
        <row r="164">
          <cell r="B164">
            <v>1</v>
          </cell>
          <cell r="C164">
            <v>0</v>
          </cell>
        </row>
        <row r="165">
          <cell r="B165">
            <v>107</v>
          </cell>
          <cell r="C165">
            <v>117</v>
          </cell>
        </row>
        <row r="166">
          <cell r="B166">
            <v>4</v>
          </cell>
          <cell r="C166">
            <v>2</v>
          </cell>
        </row>
        <row r="167">
          <cell r="B167">
            <v>93</v>
          </cell>
          <cell r="C167">
            <v>97</v>
          </cell>
        </row>
        <row r="168">
          <cell r="B168">
            <v>23</v>
          </cell>
          <cell r="C168">
            <v>21</v>
          </cell>
        </row>
        <row r="169">
          <cell r="B169">
            <v>60</v>
          </cell>
          <cell r="C169">
            <v>56</v>
          </cell>
        </row>
        <row r="170">
          <cell r="B170">
            <v>121</v>
          </cell>
          <cell r="C170">
            <v>122</v>
          </cell>
        </row>
        <row r="171">
          <cell r="B171">
            <v>30</v>
          </cell>
          <cell r="C171">
            <v>30</v>
          </cell>
        </row>
        <row r="172">
          <cell r="B172">
            <v>17</v>
          </cell>
          <cell r="C172">
            <v>17</v>
          </cell>
        </row>
        <row r="173">
          <cell r="B173">
            <v>1</v>
          </cell>
          <cell r="C173">
            <v>0</v>
          </cell>
        </row>
        <row r="174">
          <cell r="B174">
            <v>36</v>
          </cell>
          <cell r="C174">
            <v>39</v>
          </cell>
        </row>
        <row r="175">
          <cell r="B175">
            <v>9</v>
          </cell>
          <cell r="C175">
            <v>10</v>
          </cell>
        </row>
        <row r="176">
          <cell r="B176">
            <v>31</v>
          </cell>
          <cell r="C176">
            <v>31</v>
          </cell>
        </row>
        <row r="177">
          <cell r="B177">
            <v>6</v>
          </cell>
          <cell r="C177">
            <v>5</v>
          </cell>
        </row>
        <row r="178">
          <cell r="B178">
            <v>4</v>
          </cell>
          <cell r="C178">
            <v>4</v>
          </cell>
        </row>
        <row r="179">
          <cell r="B179">
            <v>3</v>
          </cell>
          <cell r="C179">
            <v>2</v>
          </cell>
        </row>
        <row r="180">
          <cell r="B180">
            <v>47</v>
          </cell>
          <cell r="C180">
            <v>48</v>
          </cell>
        </row>
        <row r="181">
          <cell r="B181">
            <v>11</v>
          </cell>
          <cell r="C181">
            <v>13</v>
          </cell>
        </row>
        <row r="182">
          <cell r="B182">
            <v>22</v>
          </cell>
          <cell r="C182">
            <v>20</v>
          </cell>
        </row>
        <row r="183">
          <cell r="B183">
            <v>17</v>
          </cell>
          <cell r="C183">
            <v>17</v>
          </cell>
        </row>
        <row r="184">
          <cell r="B184">
            <v>10</v>
          </cell>
          <cell r="C184">
            <v>12</v>
          </cell>
        </row>
        <row r="185">
          <cell r="B185">
            <v>2</v>
          </cell>
          <cell r="C185">
            <v>2</v>
          </cell>
        </row>
        <row r="186">
          <cell r="B186">
            <v>31</v>
          </cell>
          <cell r="C186">
            <v>34</v>
          </cell>
        </row>
        <row r="187">
          <cell r="B187">
            <v>30</v>
          </cell>
          <cell r="C187">
            <v>25</v>
          </cell>
        </row>
        <row r="188">
          <cell r="B188">
            <v>28</v>
          </cell>
          <cell r="C188">
            <v>24</v>
          </cell>
        </row>
        <row r="189">
          <cell r="B189">
            <v>55</v>
          </cell>
          <cell r="C189">
            <v>56</v>
          </cell>
        </row>
        <row r="190">
          <cell r="B190">
            <v>7</v>
          </cell>
          <cell r="C190">
            <v>5</v>
          </cell>
        </row>
        <row r="191">
          <cell r="B191">
            <v>24</v>
          </cell>
          <cell r="C191">
            <v>23</v>
          </cell>
        </row>
        <row r="192">
          <cell r="B192">
            <v>36</v>
          </cell>
          <cell r="C192">
            <v>42</v>
          </cell>
        </row>
        <row r="193">
          <cell r="B193">
            <v>6</v>
          </cell>
          <cell r="C193">
            <v>6</v>
          </cell>
        </row>
        <row r="194">
          <cell r="B194">
            <v>0</v>
          </cell>
          <cell r="C194">
            <v>0</v>
          </cell>
        </row>
        <row r="195">
          <cell r="B195">
            <v>14</v>
          </cell>
          <cell r="C195">
            <v>24</v>
          </cell>
        </row>
        <row r="196">
          <cell r="B196">
            <v>10</v>
          </cell>
          <cell r="C196">
            <v>9</v>
          </cell>
        </row>
        <row r="197">
          <cell r="B197">
            <v>23</v>
          </cell>
          <cell r="C197">
            <v>28</v>
          </cell>
        </row>
        <row r="198">
          <cell r="B198">
            <v>3</v>
          </cell>
          <cell r="C198">
            <v>2</v>
          </cell>
        </row>
        <row r="199">
          <cell r="B199">
            <v>2</v>
          </cell>
          <cell r="C199">
            <v>9</v>
          </cell>
        </row>
        <row r="200">
          <cell r="B200">
            <v>6</v>
          </cell>
          <cell r="C200">
            <v>6</v>
          </cell>
        </row>
        <row r="201">
          <cell r="B201">
            <v>30</v>
          </cell>
          <cell r="C201">
            <v>25</v>
          </cell>
        </row>
        <row r="202">
          <cell r="B202">
            <v>23</v>
          </cell>
          <cell r="C202">
            <v>24</v>
          </cell>
        </row>
        <row r="203">
          <cell r="B203">
            <v>29</v>
          </cell>
          <cell r="C203">
            <v>32</v>
          </cell>
        </row>
        <row r="204">
          <cell r="B204">
            <v>16</v>
          </cell>
          <cell r="C204">
            <v>15</v>
          </cell>
        </row>
        <row r="205">
          <cell r="B205">
            <v>5</v>
          </cell>
          <cell r="C205">
            <v>6</v>
          </cell>
        </row>
        <row r="206">
          <cell r="B206">
            <v>44</v>
          </cell>
          <cell r="C206">
            <v>40</v>
          </cell>
        </row>
        <row r="207">
          <cell r="B207">
            <v>3</v>
          </cell>
          <cell r="C207">
            <v>2</v>
          </cell>
        </row>
        <row r="208">
          <cell r="B208">
            <v>22</v>
          </cell>
          <cell r="C208">
            <v>26</v>
          </cell>
        </row>
        <row r="209">
          <cell r="B209">
            <v>72</v>
          </cell>
          <cell r="C209">
            <v>75</v>
          </cell>
        </row>
        <row r="210">
          <cell r="B210">
            <v>80</v>
          </cell>
          <cell r="C210">
            <v>80</v>
          </cell>
        </row>
        <row r="211">
          <cell r="B211">
            <v>20</v>
          </cell>
          <cell r="C211">
            <v>21</v>
          </cell>
        </row>
        <row r="212">
          <cell r="B212">
            <v>21</v>
          </cell>
          <cell r="C212">
            <v>21</v>
          </cell>
        </row>
        <row r="213">
          <cell r="B213">
            <v>7</v>
          </cell>
          <cell r="C213">
            <v>5</v>
          </cell>
        </row>
        <row r="214">
          <cell r="B214">
            <v>9</v>
          </cell>
          <cell r="C214">
            <v>8</v>
          </cell>
        </row>
        <row r="215">
          <cell r="B215">
            <v>35</v>
          </cell>
          <cell r="C215">
            <v>35</v>
          </cell>
        </row>
        <row r="216">
          <cell r="B216">
            <v>43</v>
          </cell>
          <cell r="C216">
            <v>37</v>
          </cell>
        </row>
        <row r="217">
          <cell r="B217">
            <v>21</v>
          </cell>
          <cell r="C217">
            <v>17</v>
          </cell>
        </row>
        <row r="218">
          <cell r="B218">
            <v>13</v>
          </cell>
          <cell r="C218">
            <v>17</v>
          </cell>
        </row>
        <row r="219">
          <cell r="B219">
            <v>8</v>
          </cell>
          <cell r="C219">
            <v>7</v>
          </cell>
        </row>
        <row r="220">
          <cell r="B220">
            <v>4</v>
          </cell>
          <cell r="C220">
            <v>5</v>
          </cell>
        </row>
        <row r="221">
          <cell r="B221">
            <v>92</v>
          </cell>
          <cell r="C221">
            <v>80</v>
          </cell>
        </row>
        <row r="222">
          <cell r="B222">
            <v>10</v>
          </cell>
          <cell r="C222">
            <v>13</v>
          </cell>
        </row>
        <row r="223">
          <cell r="B223">
            <v>18</v>
          </cell>
          <cell r="C223">
            <v>17</v>
          </cell>
        </row>
        <row r="224">
          <cell r="B224">
            <v>28</v>
          </cell>
          <cell r="C224">
            <v>26</v>
          </cell>
        </row>
        <row r="225">
          <cell r="B225">
            <v>32</v>
          </cell>
          <cell r="C225">
            <v>28</v>
          </cell>
        </row>
        <row r="226">
          <cell r="B226">
            <v>94</v>
          </cell>
          <cell r="C226">
            <v>97</v>
          </cell>
        </row>
        <row r="227">
          <cell r="B227">
            <v>27</v>
          </cell>
          <cell r="C227">
            <v>24</v>
          </cell>
        </row>
        <row r="228">
          <cell r="B228">
            <v>2</v>
          </cell>
          <cell r="C228">
            <v>3</v>
          </cell>
        </row>
        <row r="229">
          <cell r="B229">
            <v>1</v>
          </cell>
          <cell r="C229">
            <v>0</v>
          </cell>
        </row>
        <row r="230">
          <cell r="B230">
            <v>12</v>
          </cell>
          <cell r="C230">
            <v>11</v>
          </cell>
        </row>
        <row r="231">
          <cell r="B231">
            <v>3</v>
          </cell>
          <cell r="C231">
            <v>2</v>
          </cell>
        </row>
        <row r="232">
          <cell r="B232">
            <v>11</v>
          </cell>
          <cell r="C232">
            <v>15</v>
          </cell>
        </row>
        <row r="233">
          <cell r="B233">
            <v>34</v>
          </cell>
          <cell r="C233">
            <v>28</v>
          </cell>
        </row>
        <row r="234">
          <cell r="B234">
            <v>9</v>
          </cell>
          <cell r="C234">
            <v>7</v>
          </cell>
        </row>
        <row r="235">
          <cell r="B235">
            <v>4</v>
          </cell>
          <cell r="C235">
            <v>5</v>
          </cell>
        </row>
        <row r="236">
          <cell r="B236">
            <v>8</v>
          </cell>
          <cell r="C236">
            <v>10</v>
          </cell>
        </row>
        <row r="237">
          <cell r="B237">
            <v>21</v>
          </cell>
          <cell r="C237">
            <v>21</v>
          </cell>
        </row>
        <row r="238">
          <cell r="B238">
            <v>73</v>
          </cell>
          <cell r="C238">
            <v>68</v>
          </cell>
        </row>
        <row r="239">
          <cell r="B239">
            <v>275</v>
          </cell>
          <cell r="C239">
            <v>312</v>
          </cell>
        </row>
        <row r="240">
          <cell r="B240">
            <v>3</v>
          </cell>
          <cell r="C240">
            <v>3</v>
          </cell>
        </row>
        <row r="241">
          <cell r="B241">
            <v>25</v>
          </cell>
          <cell r="C241">
            <v>21</v>
          </cell>
        </row>
        <row r="242">
          <cell r="B242">
            <v>19</v>
          </cell>
          <cell r="C242">
            <v>16</v>
          </cell>
        </row>
        <row r="243">
          <cell r="B243">
            <v>28</v>
          </cell>
          <cell r="C243">
            <v>26</v>
          </cell>
        </row>
        <row r="244">
          <cell r="B244">
            <v>2</v>
          </cell>
          <cell r="C244">
            <v>2</v>
          </cell>
        </row>
        <row r="245">
          <cell r="B245">
            <v>26</v>
          </cell>
          <cell r="C245">
            <v>29</v>
          </cell>
        </row>
        <row r="246">
          <cell r="B246">
            <v>61</v>
          </cell>
          <cell r="C246">
            <v>96</v>
          </cell>
        </row>
        <row r="247">
          <cell r="B247">
            <v>6</v>
          </cell>
          <cell r="C247">
            <v>6</v>
          </cell>
        </row>
        <row r="248">
          <cell r="B248">
            <v>6</v>
          </cell>
          <cell r="C248">
            <v>6</v>
          </cell>
        </row>
        <row r="249">
          <cell r="B249">
            <v>13</v>
          </cell>
          <cell r="C249">
            <v>11</v>
          </cell>
        </row>
        <row r="250">
          <cell r="B250">
            <v>12</v>
          </cell>
          <cell r="C250">
            <v>7</v>
          </cell>
        </row>
        <row r="251">
          <cell r="B251">
            <v>15</v>
          </cell>
          <cell r="C251">
            <v>13</v>
          </cell>
        </row>
        <row r="252">
          <cell r="B252">
            <v>8</v>
          </cell>
          <cell r="C252">
            <v>6</v>
          </cell>
        </row>
        <row r="253">
          <cell r="B253">
            <v>17</v>
          </cell>
          <cell r="C253">
            <v>17</v>
          </cell>
        </row>
        <row r="254">
          <cell r="B254">
            <v>16</v>
          </cell>
          <cell r="C254">
            <v>17</v>
          </cell>
        </row>
        <row r="255">
          <cell r="B255">
            <v>5</v>
          </cell>
          <cell r="C255">
            <v>5</v>
          </cell>
        </row>
        <row r="256">
          <cell r="B256">
            <v>9</v>
          </cell>
          <cell r="C256">
            <v>8</v>
          </cell>
        </row>
        <row r="257">
          <cell r="B257">
            <v>6</v>
          </cell>
          <cell r="C257">
            <v>6</v>
          </cell>
        </row>
        <row r="258">
          <cell r="B258">
            <v>9</v>
          </cell>
          <cell r="C258">
            <v>10</v>
          </cell>
        </row>
        <row r="259">
          <cell r="B259">
            <v>41</v>
          </cell>
          <cell r="C259">
            <v>43</v>
          </cell>
        </row>
        <row r="260">
          <cell r="B260">
            <v>15</v>
          </cell>
          <cell r="C260">
            <v>11</v>
          </cell>
        </row>
        <row r="261">
          <cell r="B261">
            <v>11</v>
          </cell>
          <cell r="C261">
            <v>10</v>
          </cell>
        </row>
        <row r="262">
          <cell r="B262">
            <v>4</v>
          </cell>
          <cell r="C262">
            <v>2</v>
          </cell>
        </row>
        <row r="263">
          <cell r="B263">
            <v>29</v>
          </cell>
          <cell r="C263">
            <v>25</v>
          </cell>
        </row>
        <row r="264">
          <cell r="B264">
            <v>3</v>
          </cell>
          <cell r="C264">
            <v>2</v>
          </cell>
        </row>
        <row r="265">
          <cell r="B265">
            <v>15</v>
          </cell>
          <cell r="C265">
            <v>17</v>
          </cell>
        </row>
        <row r="266">
          <cell r="B266">
            <v>1</v>
          </cell>
          <cell r="C266">
            <v>2</v>
          </cell>
        </row>
        <row r="267">
          <cell r="B267">
            <v>50</v>
          </cell>
          <cell r="C267">
            <v>57</v>
          </cell>
        </row>
        <row r="268">
          <cell r="B268">
            <v>1</v>
          </cell>
          <cell r="C268">
            <v>0</v>
          </cell>
        </row>
        <row r="269">
          <cell r="B269">
            <v>7</v>
          </cell>
          <cell r="C269">
            <v>7</v>
          </cell>
        </row>
        <row r="270">
          <cell r="B270">
            <v>3</v>
          </cell>
          <cell r="C270">
            <v>2</v>
          </cell>
        </row>
        <row r="271">
          <cell r="B271">
            <v>47</v>
          </cell>
          <cell r="C271">
            <v>45</v>
          </cell>
        </row>
        <row r="272">
          <cell r="B272">
            <v>10</v>
          </cell>
          <cell r="C272">
            <v>8</v>
          </cell>
        </row>
        <row r="273">
          <cell r="B273">
            <v>38</v>
          </cell>
          <cell r="C273">
            <v>33</v>
          </cell>
        </row>
        <row r="274">
          <cell r="B274">
            <v>13</v>
          </cell>
          <cell r="C274">
            <v>13</v>
          </cell>
        </row>
        <row r="275">
          <cell r="B275">
            <v>13</v>
          </cell>
          <cell r="C275">
            <v>11</v>
          </cell>
        </row>
        <row r="276">
          <cell r="B276">
            <v>65</v>
          </cell>
          <cell r="C276">
            <v>61</v>
          </cell>
        </row>
        <row r="277">
          <cell r="B277">
            <v>4</v>
          </cell>
          <cell r="C277">
            <v>3</v>
          </cell>
        </row>
        <row r="278">
          <cell r="B278">
            <v>29</v>
          </cell>
          <cell r="C278">
            <v>36</v>
          </cell>
        </row>
        <row r="279">
          <cell r="B279">
            <v>48</v>
          </cell>
          <cell r="C279">
            <v>46</v>
          </cell>
        </row>
        <row r="280">
          <cell r="B280">
            <v>48</v>
          </cell>
          <cell r="C280">
            <v>51</v>
          </cell>
        </row>
        <row r="281">
          <cell r="B281">
            <v>5</v>
          </cell>
          <cell r="C281">
            <v>3</v>
          </cell>
        </row>
        <row r="282">
          <cell r="B282">
            <v>16</v>
          </cell>
          <cell r="C282">
            <v>15</v>
          </cell>
        </row>
        <row r="283">
          <cell r="B283">
            <v>58</v>
          </cell>
          <cell r="C283">
            <v>57</v>
          </cell>
        </row>
        <row r="284">
          <cell r="B284">
            <v>8</v>
          </cell>
          <cell r="C284">
            <v>6</v>
          </cell>
        </row>
        <row r="285">
          <cell r="B285">
            <v>26</v>
          </cell>
          <cell r="C285">
            <v>25</v>
          </cell>
        </row>
        <row r="286">
          <cell r="B286">
            <v>8</v>
          </cell>
          <cell r="C286">
            <v>6</v>
          </cell>
        </row>
        <row r="287">
          <cell r="B287">
            <v>9</v>
          </cell>
          <cell r="C287">
            <v>11</v>
          </cell>
        </row>
        <row r="288">
          <cell r="B288">
            <v>16</v>
          </cell>
          <cell r="C288">
            <v>16</v>
          </cell>
        </row>
        <row r="289">
          <cell r="B289">
            <v>40</v>
          </cell>
          <cell r="C289">
            <v>40</v>
          </cell>
        </row>
        <row r="290">
          <cell r="B290">
            <v>7</v>
          </cell>
          <cell r="C290">
            <v>7</v>
          </cell>
        </row>
        <row r="291">
          <cell r="B291">
            <v>11</v>
          </cell>
          <cell r="C291">
            <v>9</v>
          </cell>
        </row>
        <row r="292">
          <cell r="B292">
            <v>5</v>
          </cell>
          <cell r="C292">
            <v>6</v>
          </cell>
        </row>
        <row r="293">
          <cell r="B293">
            <v>17</v>
          </cell>
          <cell r="C293">
            <v>15</v>
          </cell>
        </row>
        <row r="294">
          <cell r="B294">
            <v>45</v>
          </cell>
          <cell r="C294">
            <v>42</v>
          </cell>
        </row>
        <row r="295">
          <cell r="B295">
            <v>7</v>
          </cell>
          <cell r="C295">
            <v>6</v>
          </cell>
        </row>
        <row r="296">
          <cell r="B296">
            <v>45</v>
          </cell>
          <cell r="C296">
            <v>37</v>
          </cell>
        </row>
        <row r="297">
          <cell r="B297">
            <v>99</v>
          </cell>
          <cell r="C297">
            <v>96</v>
          </cell>
        </row>
        <row r="298">
          <cell r="B298">
            <v>27</v>
          </cell>
          <cell r="C298">
            <v>28</v>
          </cell>
        </row>
        <row r="299">
          <cell r="B299">
            <v>2</v>
          </cell>
          <cell r="C299">
            <v>1</v>
          </cell>
        </row>
        <row r="300">
          <cell r="B300">
            <v>5</v>
          </cell>
          <cell r="C300">
            <v>4</v>
          </cell>
        </row>
        <row r="301">
          <cell r="B301">
            <v>7</v>
          </cell>
          <cell r="C301">
            <v>6</v>
          </cell>
        </row>
        <row r="302">
          <cell r="B302">
            <v>10</v>
          </cell>
          <cell r="C302">
            <v>12</v>
          </cell>
        </row>
        <row r="303">
          <cell r="B303">
            <v>12</v>
          </cell>
          <cell r="C303">
            <v>14</v>
          </cell>
        </row>
        <row r="304">
          <cell r="B304">
            <v>12</v>
          </cell>
          <cell r="C304">
            <v>13</v>
          </cell>
        </row>
        <row r="305">
          <cell r="B305">
            <v>5</v>
          </cell>
          <cell r="C305">
            <v>7</v>
          </cell>
        </row>
        <row r="306">
          <cell r="B306">
            <v>751</v>
          </cell>
          <cell r="C306">
            <v>692</v>
          </cell>
        </row>
        <row r="307">
          <cell r="B307">
            <v>8</v>
          </cell>
          <cell r="C307">
            <v>7</v>
          </cell>
        </row>
        <row r="308">
          <cell r="B308">
            <v>21</v>
          </cell>
          <cell r="C308">
            <v>19</v>
          </cell>
        </row>
        <row r="309">
          <cell r="B309">
            <v>94</v>
          </cell>
          <cell r="C309">
            <v>106</v>
          </cell>
        </row>
        <row r="310">
          <cell r="B310">
            <v>4</v>
          </cell>
          <cell r="C310">
            <v>4</v>
          </cell>
        </row>
        <row r="311">
          <cell r="B311">
            <v>7</v>
          </cell>
          <cell r="C311">
            <v>4</v>
          </cell>
        </row>
        <row r="312">
          <cell r="B312">
            <v>14</v>
          </cell>
          <cell r="C312">
            <v>17</v>
          </cell>
        </row>
        <row r="313">
          <cell r="B313">
            <v>16</v>
          </cell>
          <cell r="C313">
            <v>16</v>
          </cell>
        </row>
        <row r="314">
          <cell r="B314">
            <v>5</v>
          </cell>
          <cell r="C314">
            <v>3</v>
          </cell>
        </row>
        <row r="315">
          <cell r="B315">
            <v>13</v>
          </cell>
          <cell r="C315">
            <v>17</v>
          </cell>
        </row>
        <row r="316">
          <cell r="B316">
            <v>2</v>
          </cell>
          <cell r="C316">
            <v>0</v>
          </cell>
        </row>
        <row r="317">
          <cell r="B317">
            <v>0</v>
          </cell>
          <cell r="C317">
            <v>0</v>
          </cell>
        </row>
        <row r="318">
          <cell r="B318">
            <v>37</v>
          </cell>
          <cell r="C318">
            <v>30</v>
          </cell>
        </row>
        <row r="319">
          <cell r="B319">
            <v>23</v>
          </cell>
          <cell r="C319">
            <v>26</v>
          </cell>
        </row>
        <row r="320">
          <cell r="B320">
            <v>11</v>
          </cell>
          <cell r="C320">
            <v>10</v>
          </cell>
        </row>
        <row r="321">
          <cell r="B321">
            <v>13</v>
          </cell>
          <cell r="C321">
            <v>13</v>
          </cell>
        </row>
        <row r="322">
          <cell r="B322">
            <v>54</v>
          </cell>
          <cell r="C322">
            <v>63</v>
          </cell>
        </row>
        <row r="323">
          <cell r="B323">
            <v>16</v>
          </cell>
          <cell r="C323">
            <v>16</v>
          </cell>
        </row>
        <row r="324">
          <cell r="B324">
            <v>7</v>
          </cell>
          <cell r="C324">
            <v>6</v>
          </cell>
        </row>
        <row r="325">
          <cell r="B325">
            <v>27</v>
          </cell>
          <cell r="C325">
            <v>26</v>
          </cell>
        </row>
        <row r="326">
          <cell r="B326">
            <v>4</v>
          </cell>
          <cell r="C326">
            <v>6</v>
          </cell>
        </row>
        <row r="327">
          <cell r="B327">
            <v>6</v>
          </cell>
          <cell r="C327">
            <v>6</v>
          </cell>
        </row>
        <row r="328">
          <cell r="B328">
            <v>21</v>
          </cell>
          <cell r="C328">
            <v>22</v>
          </cell>
        </row>
        <row r="329">
          <cell r="B329">
            <v>2</v>
          </cell>
          <cell r="C329">
            <v>0</v>
          </cell>
        </row>
        <row r="330">
          <cell r="B330">
            <v>28</v>
          </cell>
          <cell r="C330">
            <v>45</v>
          </cell>
        </row>
        <row r="331">
          <cell r="B331">
            <v>37</v>
          </cell>
          <cell r="C331">
            <v>36</v>
          </cell>
        </row>
        <row r="332">
          <cell r="B332">
            <v>2</v>
          </cell>
          <cell r="C332">
            <v>1</v>
          </cell>
        </row>
        <row r="333">
          <cell r="B333">
            <v>10</v>
          </cell>
          <cell r="C333">
            <v>8</v>
          </cell>
        </row>
        <row r="334">
          <cell r="B334">
            <v>72</v>
          </cell>
          <cell r="C334">
            <v>62</v>
          </cell>
        </row>
        <row r="335">
          <cell r="B335">
            <v>83</v>
          </cell>
          <cell r="C335">
            <v>74</v>
          </cell>
        </row>
        <row r="336">
          <cell r="B336">
            <v>10</v>
          </cell>
          <cell r="C336">
            <v>20</v>
          </cell>
        </row>
        <row r="337">
          <cell r="B337">
            <v>19</v>
          </cell>
          <cell r="C337">
            <v>17</v>
          </cell>
        </row>
        <row r="338">
          <cell r="B338">
            <v>97</v>
          </cell>
          <cell r="C338">
            <v>87</v>
          </cell>
        </row>
        <row r="339">
          <cell r="B339">
            <v>12</v>
          </cell>
          <cell r="C339">
            <v>11</v>
          </cell>
        </row>
        <row r="340">
          <cell r="B340">
            <v>15</v>
          </cell>
          <cell r="C340">
            <v>14</v>
          </cell>
        </row>
        <row r="341">
          <cell r="B341">
            <v>13</v>
          </cell>
          <cell r="C341">
            <v>16</v>
          </cell>
        </row>
        <row r="342">
          <cell r="B342">
            <v>90</v>
          </cell>
          <cell r="C342">
            <v>87</v>
          </cell>
        </row>
        <row r="343">
          <cell r="B343">
            <v>11</v>
          </cell>
          <cell r="C343">
            <v>9</v>
          </cell>
        </row>
        <row r="344">
          <cell r="B344">
            <v>152</v>
          </cell>
          <cell r="C344">
            <v>142</v>
          </cell>
        </row>
        <row r="345">
          <cell r="B345">
            <v>40</v>
          </cell>
          <cell r="C345">
            <v>39</v>
          </cell>
        </row>
        <row r="346">
          <cell r="B346">
            <v>12</v>
          </cell>
          <cell r="C346">
            <v>11</v>
          </cell>
        </row>
        <row r="347">
          <cell r="B347">
            <v>63</v>
          </cell>
          <cell r="C347">
            <v>60</v>
          </cell>
        </row>
        <row r="348">
          <cell r="B348">
            <v>186</v>
          </cell>
          <cell r="C348">
            <v>166</v>
          </cell>
        </row>
        <row r="349">
          <cell r="B349">
            <v>11</v>
          </cell>
          <cell r="C349">
            <v>9</v>
          </cell>
        </row>
        <row r="350">
          <cell r="B350">
            <v>74</v>
          </cell>
          <cell r="C350">
            <v>82</v>
          </cell>
        </row>
        <row r="351">
          <cell r="B351">
            <v>9</v>
          </cell>
          <cell r="C351">
            <v>9</v>
          </cell>
        </row>
        <row r="352">
          <cell r="B352">
            <v>50</v>
          </cell>
          <cell r="C352">
            <v>39</v>
          </cell>
        </row>
        <row r="353">
          <cell r="B353">
            <v>126</v>
          </cell>
          <cell r="C353">
            <v>116</v>
          </cell>
        </row>
        <row r="354">
          <cell r="B354">
            <v>46</v>
          </cell>
          <cell r="C354">
            <v>48</v>
          </cell>
        </row>
        <row r="355">
          <cell r="B355">
            <v>7</v>
          </cell>
          <cell r="C355">
            <v>6</v>
          </cell>
        </row>
        <row r="356">
          <cell r="B356">
            <v>19</v>
          </cell>
          <cell r="C356">
            <v>18</v>
          </cell>
        </row>
        <row r="357">
          <cell r="B357">
            <v>25</v>
          </cell>
          <cell r="C357">
            <v>28</v>
          </cell>
        </row>
        <row r="358">
          <cell r="B358">
            <v>49</v>
          </cell>
          <cell r="C358">
            <v>46</v>
          </cell>
        </row>
        <row r="359">
          <cell r="B359">
            <v>20</v>
          </cell>
          <cell r="C359">
            <v>18</v>
          </cell>
        </row>
        <row r="360">
          <cell r="B360">
            <v>71</v>
          </cell>
          <cell r="C360">
            <v>64</v>
          </cell>
        </row>
        <row r="361">
          <cell r="B361">
            <v>22</v>
          </cell>
          <cell r="C361">
            <v>23</v>
          </cell>
        </row>
        <row r="362">
          <cell r="B362">
            <v>66</v>
          </cell>
          <cell r="C362">
            <v>60</v>
          </cell>
        </row>
        <row r="363">
          <cell r="B363">
            <v>28</v>
          </cell>
          <cell r="C363">
            <v>24</v>
          </cell>
        </row>
        <row r="364">
          <cell r="B364">
            <v>256</v>
          </cell>
          <cell r="C364">
            <v>285</v>
          </cell>
        </row>
        <row r="365">
          <cell r="B365">
            <v>0</v>
          </cell>
          <cell r="C365">
            <v>0</v>
          </cell>
        </row>
        <row r="366">
          <cell r="B366">
            <v>32</v>
          </cell>
          <cell r="C366">
            <v>29</v>
          </cell>
        </row>
        <row r="367">
          <cell r="B367">
            <v>24</v>
          </cell>
          <cell r="C367">
            <v>23</v>
          </cell>
        </row>
        <row r="368">
          <cell r="B368">
            <v>72</v>
          </cell>
          <cell r="C368">
            <v>70</v>
          </cell>
        </row>
        <row r="369">
          <cell r="B369">
            <v>14</v>
          </cell>
          <cell r="C369">
            <v>11</v>
          </cell>
        </row>
        <row r="370">
          <cell r="B370">
            <v>12</v>
          </cell>
          <cell r="C370">
            <v>11</v>
          </cell>
        </row>
        <row r="371">
          <cell r="B371">
            <v>4</v>
          </cell>
          <cell r="C371">
            <v>6</v>
          </cell>
        </row>
        <row r="372">
          <cell r="B372">
            <v>6</v>
          </cell>
          <cell r="C372">
            <v>5</v>
          </cell>
        </row>
        <row r="373">
          <cell r="B373">
            <v>10</v>
          </cell>
          <cell r="C373">
            <v>11</v>
          </cell>
        </row>
        <row r="374">
          <cell r="B374">
            <v>7</v>
          </cell>
          <cell r="C374">
            <v>5</v>
          </cell>
        </row>
        <row r="375">
          <cell r="B375">
            <v>40</v>
          </cell>
          <cell r="C375">
            <v>43</v>
          </cell>
        </row>
        <row r="376">
          <cell r="B376">
            <v>9</v>
          </cell>
          <cell r="C376">
            <v>7</v>
          </cell>
        </row>
        <row r="377">
          <cell r="B377">
            <v>14</v>
          </cell>
          <cell r="C377">
            <v>16</v>
          </cell>
        </row>
        <row r="378">
          <cell r="B378">
            <v>73</v>
          </cell>
          <cell r="C378">
            <v>59</v>
          </cell>
        </row>
        <row r="379">
          <cell r="B379">
            <v>29</v>
          </cell>
          <cell r="C379">
            <v>30</v>
          </cell>
        </row>
        <row r="380">
          <cell r="B380">
            <v>59</v>
          </cell>
          <cell r="C380">
            <v>55</v>
          </cell>
        </row>
        <row r="381">
          <cell r="B381">
            <v>2</v>
          </cell>
          <cell r="C381">
            <v>1</v>
          </cell>
        </row>
        <row r="382">
          <cell r="B382">
            <v>28</v>
          </cell>
          <cell r="C382">
            <v>28</v>
          </cell>
        </row>
        <row r="383">
          <cell r="B383">
            <v>7</v>
          </cell>
          <cell r="C383">
            <v>10</v>
          </cell>
        </row>
        <row r="384">
          <cell r="B384">
            <v>60</v>
          </cell>
          <cell r="C384">
            <v>59</v>
          </cell>
        </row>
        <row r="385">
          <cell r="B385">
            <v>17</v>
          </cell>
          <cell r="C385">
            <v>16</v>
          </cell>
        </row>
        <row r="386">
          <cell r="B386">
            <v>41</v>
          </cell>
          <cell r="C386">
            <v>46</v>
          </cell>
        </row>
        <row r="387">
          <cell r="B387">
            <v>14</v>
          </cell>
          <cell r="C387">
            <v>14</v>
          </cell>
        </row>
        <row r="388">
          <cell r="B388">
            <v>26</v>
          </cell>
          <cell r="C388">
            <v>29</v>
          </cell>
        </row>
        <row r="389">
          <cell r="B389">
            <v>27</v>
          </cell>
          <cell r="C389">
            <v>25</v>
          </cell>
        </row>
        <row r="390">
          <cell r="B390">
            <v>114</v>
          </cell>
          <cell r="C390">
            <v>106</v>
          </cell>
        </row>
        <row r="391">
          <cell r="B391">
            <v>24</v>
          </cell>
          <cell r="C391">
            <v>21</v>
          </cell>
        </row>
        <row r="392">
          <cell r="B392">
            <v>26</v>
          </cell>
          <cell r="C392">
            <v>34</v>
          </cell>
        </row>
        <row r="393">
          <cell r="B393">
            <v>41</v>
          </cell>
          <cell r="C393">
            <v>37</v>
          </cell>
        </row>
        <row r="394">
          <cell r="B394">
            <v>1</v>
          </cell>
          <cell r="C394">
            <v>0</v>
          </cell>
        </row>
        <row r="395">
          <cell r="B395">
            <v>35</v>
          </cell>
          <cell r="C395">
            <v>35</v>
          </cell>
        </row>
        <row r="396">
          <cell r="B396">
            <v>15</v>
          </cell>
          <cell r="C396">
            <v>15</v>
          </cell>
        </row>
        <row r="397">
          <cell r="B397">
            <v>34</v>
          </cell>
          <cell r="C397">
            <v>30</v>
          </cell>
        </row>
        <row r="398">
          <cell r="B398">
            <v>4</v>
          </cell>
          <cell r="C398">
            <v>6</v>
          </cell>
        </row>
        <row r="399">
          <cell r="B399">
            <v>23</v>
          </cell>
          <cell r="C399">
            <v>23</v>
          </cell>
        </row>
        <row r="400">
          <cell r="B400">
            <v>41</v>
          </cell>
          <cell r="C400">
            <v>45</v>
          </cell>
        </row>
        <row r="401">
          <cell r="B401">
            <v>17</v>
          </cell>
          <cell r="C401">
            <v>16</v>
          </cell>
        </row>
        <row r="402">
          <cell r="B402">
            <v>93</v>
          </cell>
          <cell r="C402">
            <v>84</v>
          </cell>
        </row>
        <row r="403">
          <cell r="B403">
            <v>14</v>
          </cell>
          <cell r="C403">
            <v>13</v>
          </cell>
        </row>
        <row r="404">
          <cell r="B404">
            <v>10</v>
          </cell>
          <cell r="C404">
            <v>19</v>
          </cell>
        </row>
        <row r="405">
          <cell r="B405">
            <v>33</v>
          </cell>
          <cell r="C405">
            <v>26</v>
          </cell>
        </row>
        <row r="406">
          <cell r="B406">
            <v>15</v>
          </cell>
          <cell r="C406">
            <v>13</v>
          </cell>
        </row>
        <row r="407">
          <cell r="B407">
            <v>30</v>
          </cell>
          <cell r="C407">
            <v>26</v>
          </cell>
        </row>
        <row r="408">
          <cell r="B408">
            <v>24</v>
          </cell>
          <cell r="C408">
            <v>30</v>
          </cell>
        </row>
        <row r="409">
          <cell r="B409">
            <v>52</v>
          </cell>
          <cell r="C409">
            <v>53</v>
          </cell>
        </row>
        <row r="410">
          <cell r="B410">
            <v>57</v>
          </cell>
          <cell r="C410">
            <v>60</v>
          </cell>
        </row>
        <row r="411">
          <cell r="B411">
            <v>47</v>
          </cell>
          <cell r="C411">
            <v>42</v>
          </cell>
        </row>
        <row r="412">
          <cell r="B412">
            <v>18</v>
          </cell>
          <cell r="C412">
            <v>9</v>
          </cell>
        </row>
        <row r="413">
          <cell r="B413">
            <v>32</v>
          </cell>
          <cell r="C413">
            <v>45</v>
          </cell>
        </row>
        <row r="414">
          <cell r="B414">
            <v>107</v>
          </cell>
          <cell r="C414">
            <v>118</v>
          </cell>
        </row>
        <row r="415">
          <cell r="B415">
            <v>11</v>
          </cell>
          <cell r="C415">
            <v>10</v>
          </cell>
        </row>
        <row r="416">
          <cell r="B416">
            <v>30</v>
          </cell>
          <cell r="C416">
            <v>37</v>
          </cell>
        </row>
        <row r="417">
          <cell r="B417">
            <v>58</v>
          </cell>
          <cell r="C417">
            <v>62</v>
          </cell>
        </row>
        <row r="418">
          <cell r="B418">
            <v>9</v>
          </cell>
          <cell r="C418">
            <v>9</v>
          </cell>
        </row>
        <row r="419">
          <cell r="B419">
            <v>94</v>
          </cell>
          <cell r="C419">
            <v>112</v>
          </cell>
        </row>
        <row r="420">
          <cell r="B420">
            <v>0</v>
          </cell>
          <cell r="C420">
            <v>0</v>
          </cell>
        </row>
        <row r="421">
          <cell r="B421">
            <v>25</v>
          </cell>
          <cell r="C421">
            <v>23</v>
          </cell>
        </row>
        <row r="422">
          <cell r="B422">
            <v>25</v>
          </cell>
          <cell r="C422">
            <v>30</v>
          </cell>
        </row>
        <row r="423">
          <cell r="B423">
            <v>14</v>
          </cell>
          <cell r="C423">
            <v>14</v>
          </cell>
        </row>
        <row r="424">
          <cell r="B424">
            <v>19</v>
          </cell>
          <cell r="C424">
            <v>17</v>
          </cell>
        </row>
        <row r="425">
          <cell r="B425">
            <v>12</v>
          </cell>
          <cell r="C425">
            <v>14</v>
          </cell>
        </row>
        <row r="426">
          <cell r="B426">
            <v>4</v>
          </cell>
          <cell r="C426">
            <v>6</v>
          </cell>
        </row>
        <row r="427">
          <cell r="B427">
            <v>67</v>
          </cell>
          <cell r="C427">
            <v>64</v>
          </cell>
        </row>
        <row r="428">
          <cell r="B428">
            <v>19</v>
          </cell>
          <cell r="C428">
            <v>14</v>
          </cell>
        </row>
        <row r="429">
          <cell r="B429">
            <v>13</v>
          </cell>
          <cell r="C429">
            <v>11</v>
          </cell>
        </row>
        <row r="430">
          <cell r="B430">
            <v>30</v>
          </cell>
          <cell r="C430">
            <v>28</v>
          </cell>
        </row>
        <row r="431">
          <cell r="B431">
            <v>39</v>
          </cell>
          <cell r="C431">
            <v>38</v>
          </cell>
        </row>
        <row r="432">
          <cell r="B432">
            <v>17</v>
          </cell>
          <cell r="C432">
            <v>15</v>
          </cell>
        </row>
        <row r="433">
          <cell r="B433">
            <v>11</v>
          </cell>
          <cell r="C433">
            <v>14</v>
          </cell>
        </row>
        <row r="434">
          <cell r="B434">
            <v>11</v>
          </cell>
          <cell r="C434">
            <v>10</v>
          </cell>
        </row>
        <row r="435">
          <cell r="B435">
            <v>21</v>
          </cell>
          <cell r="C435">
            <v>18</v>
          </cell>
        </row>
        <row r="436">
          <cell r="B436">
            <v>38</v>
          </cell>
          <cell r="C436">
            <v>34</v>
          </cell>
        </row>
        <row r="437">
          <cell r="B437">
            <v>70</v>
          </cell>
          <cell r="C437">
            <v>62</v>
          </cell>
        </row>
        <row r="438">
          <cell r="B438">
            <v>12</v>
          </cell>
          <cell r="C438">
            <v>8</v>
          </cell>
        </row>
        <row r="439">
          <cell r="B439">
            <v>1</v>
          </cell>
          <cell r="C439">
            <v>0</v>
          </cell>
        </row>
        <row r="440">
          <cell r="B440">
            <v>41</v>
          </cell>
          <cell r="C440">
            <v>44</v>
          </cell>
        </row>
        <row r="441">
          <cell r="B441">
            <v>31</v>
          </cell>
          <cell r="C441">
            <v>30</v>
          </cell>
        </row>
        <row r="442">
          <cell r="B442">
            <v>0</v>
          </cell>
          <cell r="C442">
            <v>0</v>
          </cell>
        </row>
        <row r="443">
          <cell r="B443">
            <v>3</v>
          </cell>
          <cell r="C443">
            <v>2</v>
          </cell>
        </row>
        <row r="444">
          <cell r="B444">
            <v>5</v>
          </cell>
          <cell r="C444">
            <v>6</v>
          </cell>
        </row>
        <row r="445">
          <cell r="B445">
            <v>26</v>
          </cell>
          <cell r="C445">
            <v>35</v>
          </cell>
        </row>
        <row r="446">
          <cell r="B446">
            <v>9</v>
          </cell>
          <cell r="C446">
            <v>7</v>
          </cell>
        </row>
        <row r="447">
          <cell r="B447">
            <v>21</v>
          </cell>
          <cell r="C447">
            <v>21</v>
          </cell>
        </row>
        <row r="448">
          <cell r="B448">
            <v>38</v>
          </cell>
          <cell r="C448">
            <v>39</v>
          </cell>
        </row>
        <row r="449">
          <cell r="B449">
            <v>44</v>
          </cell>
          <cell r="C449">
            <v>45</v>
          </cell>
        </row>
        <row r="450">
          <cell r="B450">
            <v>56</v>
          </cell>
          <cell r="C450">
            <v>45</v>
          </cell>
        </row>
        <row r="451">
          <cell r="B451">
            <v>27</v>
          </cell>
          <cell r="C451">
            <v>23</v>
          </cell>
        </row>
        <row r="452">
          <cell r="B452">
            <v>146</v>
          </cell>
          <cell r="C452">
            <v>133</v>
          </cell>
        </row>
        <row r="453">
          <cell r="B453">
            <v>26</v>
          </cell>
          <cell r="C453">
            <v>24</v>
          </cell>
        </row>
        <row r="454">
          <cell r="B454">
            <v>23</v>
          </cell>
          <cell r="C454">
            <v>23</v>
          </cell>
        </row>
        <row r="455">
          <cell r="B455">
            <v>69</v>
          </cell>
          <cell r="C455">
            <v>60</v>
          </cell>
        </row>
        <row r="456">
          <cell r="B456">
            <v>12</v>
          </cell>
          <cell r="C456">
            <v>11</v>
          </cell>
        </row>
        <row r="457">
          <cell r="B457">
            <v>52</v>
          </cell>
          <cell r="C457">
            <v>47</v>
          </cell>
        </row>
        <row r="458">
          <cell r="B458">
            <v>21</v>
          </cell>
          <cell r="C458">
            <v>18</v>
          </cell>
        </row>
        <row r="459">
          <cell r="B459">
            <v>10</v>
          </cell>
          <cell r="C459">
            <v>11</v>
          </cell>
        </row>
        <row r="460">
          <cell r="B460">
            <v>151</v>
          </cell>
          <cell r="C460">
            <v>162</v>
          </cell>
        </row>
        <row r="461">
          <cell r="B461">
            <v>34</v>
          </cell>
          <cell r="C461">
            <v>33</v>
          </cell>
        </row>
        <row r="462">
          <cell r="B462">
            <v>6</v>
          </cell>
          <cell r="C462">
            <v>7</v>
          </cell>
        </row>
        <row r="463">
          <cell r="B463">
            <v>20</v>
          </cell>
          <cell r="C463">
            <v>23</v>
          </cell>
        </row>
        <row r="464">
          <cell r="B464">
            <v>33</v>
          </cell>
          <cell r="C464">
            <v>38</v>
          </cell>
        </row>
        <row r="465">
          <cell r="B465">
            <v>9</v>
          </cell>
          <cell r="C465">
            <v>7</v>
          </cell>
        </row>
        <row r="466">
          <cell r="B466">
            <v>120</v>
          </cell>
          <cell r="C466">
            <v>160</v>
          </cell>
        </row>
        <row r="467">
          <cell r="B467">
            <v>58</v>
          </cell>
          <cell r="C467">
            <v>50</v>
          </cell>
        </row>
        <row r="468">
          <cell r="B468">
            <v>11</v>
          </cell>
          <cell r="C468">
            <v>18</v>
          </cell>
        </row>
        <row r="469">
          <cell r="B469">
            <v>5</v>
          </cell>
          <cell r="C469">
            <v>14</v>
          </cell>
        </row>
        <row r="470">
          <cell r="B470">
            <v>66</v>
          </cell>
          <cell r="C470">
            <v>67</v>
          </cell>
        </row>
        <row r="471">
          <cell r="B471">
            <v>9</v>
          </cell>
          <cell r="C471">
            <v>8</v>
          </cell>
        </row>
        <row r="472">
          <cell r="B472">
            <v>20</v>
          </cell>
          <cell r="C472">
            <v>18</v>
          </cell>
        </row>
        <row r="473">
          <cell r="B473">
            <v>20</v>
          </cell>
          <cell r="C473">
            <v>26</v>
          </cell>
        </row>
        <row r="474">
          <cell r="B474">
            <v>25</v>
          </cell>
          <cell r="C474">
            <v>17</v>
          </cell>
        </row>
        <row r="475">
          <cell r="B475">
            <v>11</v>
          </cell>
          <cell r="C475">
            <v>7</v>
          </cell>
        </row>
        <row r="476">
          <cell r="B476">
            <v>35</v>
          </cell>
          <cell r="C476">
            <v>30</v>
          </cell>
        </row>
        <row r="477">
          <cell r="B477">
            <v>21</v>
          </cell>
          <cell r="C477">
            <v>18</v>
          </cell>
        </row>
        <row r="478">
          <cell r="B478">
            <v>15</v>
          </cell>
          <cell r="C478">
            <v>14</v>
          </cell>
        </row>
        <row r="479">
          <cell r="B479">
            <v>238</v>
          </cell>
          <cell r="C479">
            <v>199</v>
          </cell>
        </row>
        <row r="480">
          <cell r="B480">
            <v>7</v>
          </cell>
          <cell r="C480">
            <v>9</v>
          </cell>
        </row>
        <row r="481">
          <cell r="B481">
            <v>51</v>
          </cell>
          <cell r="C481">
            <v>48</v>
          </cell>
        </row>
        <row r="482">
          <cell r="B482">
            <v>22</v>
          </cell>
          <cell r="C482">
            <v>18</v>
          </cell>
        </row>
        <row r="483">
          <cell r="B483">
            <v>33</v>
          </cell>
          <cell r="C483">
            <v>28</v>
          </cell>
        </row>
        <row r="484">
          <cell r="B484">
            <v>15</v>
          </cell>
          <cell r="C484">
            <v>14</v>
          </cell>
        </row>
        <row r="485">
          <cell r="B485">
            <v>6</v>
          </cell>
          <cell r="C485">
            <v>3</v>
          </cell>
        </row>
        <row r="486">
          <cell r="B486">
            <v>178</v>
          </cell>
          <cell r="C486">
            <v>167</v>
          </cell>
        </row>
        <row r="487">
          <cell r="B487">
            <v>7</v>
          </cell>
          <cell r="C487">
            <v>5</v>
          </cell>
        </row>
        <row r="488">
          <cell r="B488">
            <v>2</v>
          </cell>
          <cell r="C488">
            <v>1</v>
          </cell>
        </row>
        <row r="489">
          <cell r="B489">
            <v>36</v>
          </cell>
          <cell r="C489">
            <v>35</v>
          </cell>
        </row>
        <row r="490">
          <cell r="B490">
            <v>15</v>
          </cell>
          <cell r="C490">
            <v>14</v>
          </cell>
        </row>
        <row r="491">
          <cell r="B491">
            <v>271</v>
          </cell>
          <cell r="C491">
            <v>245</v>
          </cell>
        </row>
        <row r="492">
          <cell r="B492">
            <v>18</v>
          </cell>
          <cell r="C492">
            <v>19</v>
          </cell>
        </row>
        <row r="493">
          <cell r="B493">
            <v>43</v>
          </cell>
          <cell r="C493">
            <v>50</v>
          </cell>
        </row>
        <row r="494">
          <cell r="B494">
            <v>26</v>
          </cell>
          <cell r="C494">
            <v>23</v>
          </cell>
        </row>
        <row r="495">
          <cell r="B495">
            <v>57</v>
          </cell>
          <cell r="C495">
            <v>56</v>
          </cell>
        </row>
        <row r="496">
          <cell r="B496">
            <v>3</v>
          </cell>
          <cell r="C496">
            <v>3</v>
          </cell>
        </row>
        <row r="497">
          <cell r="B497">
            <v>6</v>
          </cell>
          <cell r="C497">
            <v>6</v>
          </cell>
        </row>
        <row r="498">
          <cell r="B498">
            <v>13</v>
          </cell>
          <cell r="C498">
            <v>11</v>
          </cell>
        </row>
        <row r="499">
          <cell r="B499">
            <v>31</v>
          </cell>
          <cell r="C499">
            <v>29</v>
          </cell>
        </row>
        <row r="500">
          <cell r="B500">
            <v>149</v>
          </cell>
          <cell r="C500">
            <v>138</v>
          </cell>
        </row>
        <row r="501">
          <cell r="B501">
            <v>13</v>
          </cell>
          <cell r="C501">
            <v>11</v>
          </cell>
        </row>
        <row r="502">
          <cell r="B502">
            <v>32</v>
          </cell>
          <cell r="C502">
            <v>37</v>
          </cell>
        </row>
        <row r="503">
          <cell r="B503">
            <v>59</v>
          </cell>
          <cell r="C503">
            <v>53</v>
          </cell>
        </row>
        <row r="504">
          <cell r="B504">
            <v>8</v>
          </cell>
          <cell r="C504">
            <v>7</v>
          </cell>
        </row>
        <row r="505">
          <cell r="B505">
            <v>30</v>
          </cell>
          <cell r="C505">
            <v>26</v>
          </cell>
        </row>
        <row r="506">
          <cell r="B506">
            <v>17</v>
          </cell>
          <cell r="C506">
            <v>16</v>
          </cell>
        </row>
        <row r="507">
          <cell r="B507">
            <v>88</v>
          </cell>
          <cell r="C507">
            <v>90</v>
          </cell>
        </row>
        <row r="508">
          <cell r="B508">
            <v>159</v>
          </cell>
          <cell r="C508">
            <v>174</v>
          </cell>
        </row>
        <row r="509">
          <cell r="B509">
            <v>52</v>
          </cell>
          <cell r="C509">
            <v>48</v>
          </cell>
        </row>
        <row r="510">
          <cell r="B510">
            <v>38</v>
          </cell>
          <cell r="C510">
            <v>33</v>
          </cell>
        </row>
        <row r="511">
          <cell r="B511">
            <v>9</v>
          </cell>
          <cell r="C511">
            <v>7</v>
          </cell>
        </row>
        <row r="512">
          <cell r="B512">
            <v>8</v>
          </cell>
          <cell r="C512">
            <v>13</v>
          </cell>
        </row>
        <row r="513">
          <cell r="B513">
            <v>52</v>
          </cell>
          <cell r="C513">
            <v>50</v>
          </cell>
        </row>
        <row r="514">
          <cell r="B514">
            <v>292</v>
          </cell>
          <cell r="C514">
            <v>374</v>
          </cell>
        </row>
        <row r="515">
          <cell r="B515">
            <v>2</v>
          </cell>
          <cell r="C515">
            <v>2</v>
          </cell>
        </row>
        <row r="516">
          <cell r="B516">
            <v>3</v>
          </cell>
          <cell r="C516">
            <v>3</v>
          </cell>
        </row>
        <row r="517">
          <cell r="B517">
            <v>17</v>
          </cell>
          <cell r="C517">
            <v>13</v>
          </cell>
        </row>
        <row r="518">
          <cell r="B518">
            <v>18</v>
          </cell>
          <cell r="C518">
            <v>18</v>
          </cell>
        </row>
        <row r="519">
          <cell r="B519">
            <v>4</v>
          </cell>
          <cell r="C519">
            <v>5</v>
          </cell>
        </row>
        <row r="520">
          <cell r="B520">
            <v>52</v>
          </cell>
          <cell r="C520">
            <v>62</v>
          </cell>
        </row>
        <row r="521">
          <cell r="B521">
            <v>24</v>
          </cell>
          <cell r="C521">
            <v>35</v>
          </cell>
        </row>
        <row r="522">
          <cell r="B522">
            <v>13</v>
          </cell>
          <cell r="C522">
            <v>14</v>
          </cell>
        </row>
        <row r="523">
          <cell r="B523">
            <v>13</v>
          </cell>
          <cell r="C523">
            <v>11</v>
          </cell>
        </row>
        <row r="524">
          <cell r="B524">
            <v>1</v>
          </cell>
          <cell r="C524">
            <v>0</v>
          </cell>
        </row>
        <row r="525">
          <cell r="B525">
            <v>55</v>
          </cell>
          <cell r="C525">
            <v>64</v>
          </cell>
        </row>
        <row r="526">
          <cell r="B526">
            <v>143</v>
          </cell>
          <cell r="C526">
            <v>146</v>
          </cell>
        </row>
        <row r="527">
          <cell r="B527">
            <v>7</v>
          </cell>
          <cell r="C527">
            <v>7</v>
          </cell>
        </row>
        <row r="528">
          <cell r="B528">
            <v>20</v>
          </cell>
          <cell r="C528">
            <v>20</v>
          </cell>
        </row>
        <row r="529">
          <cell r="B529">
            <v>23</v>
          </cell>
          <cell r="C529">
            <v>34</v>
          </cell>
        </row>
        <row r="530">
          <cell r="B530">
            <v>4</v>
          </cell>
          <cell r="C530">
            <v>3</v>
          </cell>
        </row>
        <row r="531">
          <cell r="B531">
            <v>22</v>
          </cell>
          <cell r="C531">
            <v>22</v>
          </cell>
        </row>
        <row r="532">
          <cell r="B532">
            <v>71</v>
          </cell>
          <cell r="C532">
            <v>81</v>
          </cell>
        </row>
        <row r="533">
          <cell r="B533">
            <v>48</v>
          </cell>
          <cell r="C533">
            <v>43</v>
          </cell>
        </row>
        <row r="534">
          <cell r="B534">
            <v>12</v>
          </cell>
          <cell r="C534">
            <v>13</v>
          </cell>
        </row>
        <row r="535">
          <cell r="B535">
            <v>5</v>
          </cell>
          <cell r="C535">
            <v>5</v>
          </cell>
        </row>
        <row r="536">
          <cell r="B536">
            <v>48</v>
          </cell>
          <cell r="C536">
            <v>45</v>
          </cell>
        </row>
        <row r="537">
          <cell r="B537">
            <v>77</v>
          </cell>
          <cell r="C537">
            <v>79</v>
          </cell>
        </row>
        <row r="538">
          <cell r="B538">
            <v>91</v>
          </cell>
          <cell r="C538">
            <v>97</v>
          </cell>
        </row>
        <row r="539">
          <cell r="B539">
            <v>10</v>
          </cell>
          <cell r="C539">
            <v>8</v>
          </cell>
        </row>
        <row r="540">
          <cell r="B540">
            <v>31</v>
          </cell>
          <cell r="C540">
            <v>27</v>
          </cell>
        </row>
        <row r="541">
          <cell r="B541">
            <v>2</v>
          </cell>
          <cell r="C541">
            <v>2</v>
          </cell>
        </row>
        <row r="542">
          <cell r="B542">
            <v>1</v>
          </cell>
          <cell r="C542">
            <v>1</v>
          </cell>
        </row>
        <row r="543">
          <cell r="B543">
            <v>25</v>
          </cell>
          <cell r="C543">
            <v>33</v>
          </cell>
        </row>
        <row r="544">
          <cell r="B544">
            <v>49</v>
          </cell>
          <cell r="C544">
            <v>44</v>
          </cell>
        </row>
        <row r="545">
          <cell r="B545">
            <v>9</v>
          </cell>
          <cell r="C545">
            <v>9</v>
          </cell>
        </row>
        <row r="546">
          <cell r="B546">
            <v>31</v>
          </cell>
          <cell r="C546">
            <v>30</v>
          </cell>
        </row>
        <row r="547">
          <cell r="B547">
            <v>46</v>
          </cell>
          <cell r="C547">
            <v>54</v>
          </cell>
        </row>
        <row r="548">
          <cell r="B548">
            <v>19</v>
          </cell>
          <cell r="C548">
            <v>16</v>
          </cell>
        </row>
        <row r="549">
          <cell r="B549">
            <v>70</v>
          </cell>
          <cell r="C549">
            <v>82</v>
          </cell>
        </row>
        <row r="550">
          <cell r="B550">
            <v>10</v>
          </cell>
          <cell r="C550">
            <v>7</v>
          </cell>
        </row>
        <row r="551">
          <cell r="B551">
            <v>3</v>
          </cell>
          <cell r="C551">
            <v>3</v>
          </cell>
        </row>
        <row r="552">
          <cell r="B552">
            <v>59</v>
          </cell>
          <cell r="C552">
            <v>52</v>
          </cell>
        </row>
        <row r="553">
          <cell r="B553">
            <v>49</v>
          </cell>
          <cell r="C553">
            <v>46</v>
          </cell>
        </row>
        <row r="554">
          <cell r="B554">
            <v>40</v>
          </cell>
          <cell r="C554">
            <v>40</v>
          </cell>
        </row>
        <row r="555">
          <cell r="B555">
            <v>10</v>
          </cell>
          <cell r="C555">
            <v>10</v>
          </cell>
        </row>
        <row r="556">
          <cell r="B556">
            <v>37</v>
          </cell>
          <cell r="C556">
            <v>33</v>
          </cell>
        </row>
        <row r="557">
          <cell r="B557">
            <v>7</v>
          </cell>
          <cell r="C557">
            <v>7</v>
          </cell>
        </row>
        <row r="558">
          <cell r="B558">
            <v>101</v>
          </cell>
          <cell r="C558">
            <v>91</v>
          </cell>
        </row>
        <row r="559">
          <cell r="B559">
            <v>127</v>
          </cell>
          <cell r="C559">
            <v>121</v>
          </cell>
        </row>
        <row r="560">
          <cell r="B560">
            <v>40</v>
          </cell>
          <cell r="C560">
            <v>40</v>
          </cell>
        </row>
        <row r="561">
          <cell r="B561">
            <v>191</v>
          </cell>
          <cell r="C561">
            <v>185</v>
          </cell>
        </row>
        <row r="562">
          <cell r="B562">
            <v>437</v>
          </cell>
          <cell r="C562">
            <v>445</v>
          </cell>
        </row>
        <row r="563">
          <cell r="B563">
            <v>68</v>
          </cell>
          <cell r="C563">
            <v>59</v>
          </cell>
        </row>
        <row r="564">
          <cell r="B564">
            <v>106</v>
          </cell>
          <cell r="C564">
            <v>100</v>
          </cell>
        </row>
        <row r="565">
          <cell r="B565">
            <v>18</v>
          </cell>
          <cell r="C565">
            <v>18</v>
          </cell>
        </row>
        <row r="566">
          <cell r="B566">
            <v>8</v>
          </cell>
          <cell r="C566">
            <v>7</v>
          </cell>
        </row>
        <row r="567">
          <cell r="B567">
            <v>24</v>
          </cell>
          <cell r="C567">
            <v>23</v>
          </cell>
        </row>
        <row r="568">
          <cell r="B568">
            <v>18</v>
          </cell>
          <cell r="C568">
            <v>25</v>
          </cell>
        </row>
        <row r="569">
          <cell r="B569">
            <v>10</v>
          </cell>
          <cell r="C569">
            <v>8</v>
          </cell>
        </row>
        <row r="570">
          <cell r="B570">
            <v>15</v>
          </cell>
          <cell r="C570">
            <v>14</v>
          </cell>
        </row>
        <row r="571">
          <cell r="B571">
            <v>12</v>
          </cell>
          <cell r="C571">
            <v>13</v>
          </cell>
        </row>
        <row r="572">
          <cell r="B572">
            <v>16</v>
          </cell>
          <cell r="C572">
            <v>14</v>
          </cell>
        </row>
        <row r="573">
          <cell r="B573">
            <v>45</v>
          </cell>
          <cell r="C573">
            <v>40</v>
          </cell>
        </row>
        <row r="574">
          <cell r="B574">
            <v>11</v>
          </cell>
          <cell r="C574">
            <v>9</v>
          </cell>
        </row>
        <row r="575">
          <cell r="B575">
            <v>63</v>
          </cell>
          <cell r="C575">
            <v>53</v>
          </cell>
        </row>
        <row r="576">
          <cell r="B576">
            <v>35</v>
          </cell>
          <cell r="C576">
            <v>35</v>
          </cell>
        </row>
        <row r="577">
          <cell r="B577">
            <v>43</v>
          </cell>
          <cell r="C577">
            <v>42</v>
          </cell>
        </row>
        <row r="578">
          <cell r="B578">
            <v>39</v>
          </cell>
          <cell r="C578">
            <v>33</v>
          </cell>
        </row>
        <row r="579">
          <cell r="B579">
            <v>4</v>
          </cell>
          <cell r="C579">
            <v>4</v>
          </cell>
        </row>
        <row r="580">
          <cell r="B580">
            <v>2</v>
          </cell>
          <cell r="C580">
            <v>1</v>
          </cell>
        </row>
        <row r="581">
          <cell r="B581">
            <v>33</v>
          </cell>
          <cell r="C581">
            <v>32</v>
          </cell>
        </row>
        <row r="582">
          <cell r="B582">
            <v>19</v>
          </cell>
          <cell r="C582">
            <v>24</v>
          </cell>
        </row>
        <row r="583">
          <cell r="B583">
            <v>11</v>
          </cell>
          <cell r="C583">
            <v>8</v>
          </cell>
        </row>
        <row r="584">
          <cell r="B584">
            <v>22</v>
          </cell>
          <cell r="C584">
            <v>21</v>
          </cell>
        </row>
        <row r="585">
          <cell r="B585">
            <v>92</v>
          </cell>
          <cell r="C585">
            <v>93</v>
          </cell>
        </row>
        <row r="586">
          <cell r="B586">
            <v>96</v>
          </cell>
          <cell r="C586">
            <v>93</v>
          </cell>
        </row>
        <row r="587">
          <cell r="B587">
            <v>6</v>
          </cell>
          <cell r="C587">
            <v>5</v>
          </cell>
        </row>
        <row r="588">
          <cell r="B588">
            <v>59</v>
          </cell>
          <cell r="C588">
            <v>71</v>
          </cell>
        </row>
        <row r="589">
          <cell r="B589">
            <v>13</v>
          </cell>
          <cell r="C589">
            <v>16</v>
          </cell>
        </row>
        <row r="590">
          <cell r="B590">
            <v>54</v>
          </cell>
          <cell r="C590">
            <v>59</v>
          </cell>
        </row>
        <row r="591">
          <cell r="B591">
            <v>13</v>
          </cell>
          <cell r="C591">
            <v>13</v>
          </cell>
        </row>
        <row r="592">
          <cell r="B592">
            <v>4</v>
          </cell>
          <cell r="C592">
            <v>2</v>
          </cell>
        </row>
        <row r="593">
          <cell r="B593">
            <v>21</v>
          </cell>
          <cell r="C593">
            <v>25</v>
          </cell>
        </row>
        <row r="594">
          <cell r="B594">
            <v>55</v>
          </cell>
          <cell r="C594">
            <v>62</v>
          </cell>
        </row>
        <row r="595">
          <cell r="B595">
            <v>14</v>
          </cell>
          <cell r="C595">
            <v>10</v>
          </cell>
        </row>
        <row r="596">
          <cell r="B596">
            <v>12</v>
          </cell>
          <cell r="C596">
            <v>11</v>
          </cell>
        </row>
        <row r="597">
          <cell r="B597">
            <v>12</v>
          </cell>
          <cell r="C597">
            <v>13</v>
          </cell>
        </row>
        <row r="598">
          <cell r="B598">
            <v>4</v>
          </cell>
          <cell r="C598">
            <v>6</v>
          </cell>
        </row>
        <row r="599">
          <cell r="B599">
            <v>11</v>
          </cell>
          <cell r="C599">
            <v>13</v>
          </cell>
        </row>
        <row r="600">
          <cell r="B600">
            <v>6</v>
          </cell>
          <cell r="C600">
            <v>4</v>
          </cell>
        </row>
        <row r="601">
          <cell r="B601">
            <v>16</v>
          </cell>
          <cell r="C601">
            <v>15</v>
          </cell>
        </row>
        <row r="602">
          <cell r="B602">
            <v>19</v>
          </cell>
          <cell r="C602">
            <v>29</v>
          </cell>
        </row>
        <row r="603">
          <cell r="B603">
            <v>94</v>
          </cell>
          <cell r="C603">
            <v>85</v>
          </cell>
        </row>
        <row r="604">
          <cell r="B604">
            <v>7</v>
          </cell>
          <cell r="C604">
            <v>11</v>
          </cell>
        </row>
        <row r="605">
          <cell r="B605">
            <v>39</v>
          </cell>
          <cell r="C605">
            <v>32</v>
          </cell>
        </row>
        <row r="606">
          <cell r="B606">
            <v>39</v>
          </cell>
          <cell r="C606">
            <v>39</v>
          </cell>
        </row>
        <row r="607">
          <cell r="B607">
            <v>7</v>
          </cell>
          <cell r="C607">
            <v>11</v>
          </cell>
        </row>
        <row r="608">
          <cell r="B608">
            <v>8</v>
          </cell>
          <cell r="C608">
            <v>6</v>
          </cell>
        </row>
        <row r="609">
          <cell r="B609">
            <v>19</v>
          </cell>
          <cell r="C609">
            <v>18</v>
          </cell>
        </row>
        <row r="610">
          <cell r="B610">
            <v>22</v>
          </cell>
          <cell r="C610">
            <v>18</v>
          </cell>
        </row>
        <row r="611">
          <cell r="B611">
            <v>35</v>
          </cell>
          <cell r="C611">
            <v>35</v>
          </cell>
        </row>
        <row r="612">
          <cell r="B612">
            <v>11</v>
          </cell>
          <cell r="C612">
            <v>8</v>
          </cell>
        </row>
        <row r="613">
          <cell r="B613">
            <v>21</v>
          </cell>
          <cell r="C613">
            <v>18</v>
          </cell>
        </row>
        <row r="614">
          <cell r="B614">
            <v>21</v>
          </cell>
          <cell r="C614">
            <v>18</v>
          </cell>
        </row>
        <row r="615">
          <cell r="B615">
            <v>86</v>
          </cell>
          <cell r="C615">
            <v>89</v>
          </cell>
        </row>
        <row r="616">
          <cell r="B616">
            <v>41</v>
          </cell>
          <cell r="C616">
            <v>38</v>
          </cell>
        </row>
        <row r="617">
          <cell r="B617">
            <v>77</v>
          </cell>
          <cell r="C617">
            <v>65</v>
          </cell>
        </row>
        <row r="618">
          <cell r="B618">
            <v>39</v>
          </cell>
          <cell r="C618">
            <v>38</v>
          </cell>
        </row>
        <row r="619">
          <cell r="B619">
            <v>36</v>
          </cell>
          <cell r="C619">
            <v>32</v>
          </cell>
        </row>
        <row r="620">
          <cell r="B620">
            <v>30</v>
          </cell>
          <cell r="C620">
            <v>30</v>
          </cell>
        </row>
        <row r="621">
          <cell r="B621">
            <v>22</v>
          </cell>
          <cell r="C621">
            <v>19</v>
          </cell>
        </row>
        <row r="622">
          <cell r="B622">
            <v>36</v>
          </cell>
          <cell r="C622">
            <v>35</v>
          </cell>
        </row>
        <row r="623">
          <cell r="B623">
            <v>50</v>
          </cell>
          <cell r="C623">
            <v>64</v>
          </cell>
        </row>
        <row r="624">
          <cell r="B624">
            <v>64</v>
          </cell>
          <cell r="C624">
            <v>65</v>
          </cell>
        </row>
        <row r="625">
          <cell r="B625">
            <v>25</v>
          </cell>
          <cell r="C625">
            <v>30</v>
          </cell>
        </row>
        <row r="626">
          <cell r="B626">
            <v>20</v>
          </cell>
          <cell r="C626">
            <v>18</v>
          </cell>
        </row>
        <row r="627">
          <cell r="B627">
            <v>32</v>
          </cell>
          <cell r="C627">
            <v>29</v>
          </cell>
        </row>
        <row r="628">
          <cell r="B628">
            <v>61</v>
          </cell>
          <cell r="C628">
            <v>70</v>
          </cell>
        </row>
        <row r="629">
          <cell r="B629">
            <v>174</v>
          </cell>
          <cell r="C629">
            <v>183</v>
          </cell>
        </row>
        <row r="630">
          <cell r="B630">
            <v>6</v>
          </cell>
          <cell r="C630">
            <v>4</v>
          </cell>
        </row>
        <row r="631">
          <cell r="B631">
            <v>206</v>
          </cell>
          <cell r="C631">
            <v>219</v>
          </cell>
        </row>
        <row r="632">
          <cell r="B632">
            <v>15</v>
          </cell>
          <cell r="C632">
            <v>19</v>
          </cell>
        </row>
        <row r="633">
          <cell r="B633">
            <v>24</v>
          </cell>
          <cell r="C633">
            <v>23</v>
          </cell>
        </row>
        <row r="634">
          <cell r="B634">
            <v>40</v>
          </cell>
          <cell r="C634">
            <v>39</v>
          </cell>
        </row>
        <row r="635">
          <cell r="B635">
            <v>38</v>
          </cell>
          <cell r="C635">
            <v>34</v>
          </cell>
        </row>
        <row r="636">
          <cell r="B636">
            <v>19</v>
          </cell>
          <cell r="C636">
            <v>23</v>
          </cell>
        </row>
        <row r="637">
          <cell r="B637">
            <v>22</v>
          </cell>
          <cell r="C637">
            <v>20</v>
          </cell>
        </row>
        <row r="638">
          <cell r="B638">
            <v>7</v>
          </cell>
          <cell r="C638">
            <v>6</v>
          </cell>
        </row>
        <row r="639">
          <cell r="B639">
            <v>23</v>
          </cell>
          <cell r="C639">
            <v>23</v>
          </cell>
        </row>
        <row r="640">
          <cell r="B640">
            <v>20</v>
          </cell>
          <cell r="C640">
            <v>18</v>
          </cell>
        </row>
        <row r="641">
          <cell r="B641">
            <v>50</v>
          </cell>
          <cell r="C641">
            <v>46</v>
          </cell>
        </row>
        <row r="642">
          <cell r="B642">
            <v>3</v>
          </cell>
          <cell r="C642">
            <v>3</v>
          </cell>
        </row>
        <row r="643">
          <cell r="B643">
            <v>18</v>
          </cell>
          <cell r="C643">
            <v>21</v>
          </cell>
        </row>
        <row r="644">
          <cell r="B644">
            <v>22</v>
          </cell>
          <cell r="C644">
            <v>22</v>
          </cell>
        </row>
        <row r="645">
          <cell r="B645">
            <v>10</v>
          </cell>
          <cell r="C645">
            <v>8</v>
          </cell>
        </row>
        <row r="646">
          <cell r="B646">
            <v>4</v>
          </cell>
          <cell r="C646">
            <v>3</v>
          </cell>
        </row>
        <row r="647">
          <cell r="B647">
            <v>32</v>
          </cell>
          <cell r="C647">
            <v>32</v>
          </cell>
        </row>
        <row r="648">
          <cell r="B648">
            <v>12</v>
          </cell>
          <cell r="C648">
            <v>13</v>
          </cell>
        </row>
        <row r="649">
          <cell r="B649">
            <v>25</v>
          </cell>
          <cell r="C649">
            <v>32</v>
          </cell>
        </row>
        <row r="650">
          <cell r="B650">
            <v>2</v>
          </cell>
          <cell r="C650">
            <v>1</v>
          </cell>
        </row>
        <row r="651">
          <cell r="B651">
            <v>107</v>
          </cell>
          <cell r="C651">
            <v>104</v>
          </cell>
        </row>
        <row r="652">
          <cell r="B652">
            <v>80</v>
          </cell>
          <cell r="C652">
            <v>74</v>
          </cell>
        </row>
        <row r="653">
          <cell r="B653">
            <v>7</v>
          </cell>
          <cell r="C653">
            <v>9</v>
          </cell>
        </row>
        <row r="654">
          <cell r="B654">
            <v>33</v>
          </cell>
          <cell r="C654">
            <v>32</v>
          </cell>
        </row>
        <row r="655">
          <cell r="B655">
            <v>14</v>
          </cell>
          <cell r="C655">
            <v>14</v>
          </cell>
        </row>
        <row r="656">
          <cell r="B656">
            <v>3</v>
          </cell>
          <cell r="C656">
            <v>11</v>
          </cell>
        </row>
        <row r="657">
          <cell r="B657">
            <v>157</v>
          </cell>
          <cell r="C657">
            <v>147</v>
          </cell>
        </row>
        <row r="658">
          <cell r="B658">
            <v>16</v>
          </cell>
          <cell r="C658">
            <v>15</v>
          </cell>
        </row>
        <row r="659">
          <cell r="B659">
            <v>46</v>
          </cell>
          <cell r="C659">
            <v>40</v>
          </cell>
        </row>
        <row r="660">
          <cell r="B660">
            <v>50</v>
          </cell>
          <cell r="C660">
            <v>44</v>
          </cell>
        </row>
        <row r="661">
          <cell r="B661">
            <v>44</v>
          </cell>
          <cell r="C661">
            <v>47</v>
          </cell>
        </row>
        <row r="662">
          <cell r="B662">
            <v>79</v>
          </cell>
          <cell r="C662">
            <v>116</v>
          </cell>
        </row>
        <row r="663">
          <cell r="B663">
            <v>54</v>
          </cell>
          <cell r="C663">
            <v>74</v>
          </cell>
        </row>
        <row r="664">
          <cell r="B664">
            <v>11</v>
          </cell>
          <cell r="C664">
            <v>11</v>
          </cell>
        </row>
        <row r="665">
          <cell r="B665">
            <v>59</v>
          </cell>
          <cell r="C665">
            <v>68</v>
          </cell>
        </row>
        <row r="666">
          <cell r="B666">
            <v>42</v>
          </cell>
          <cell r="C666">
            <v>43</v>
          </cell>
        </row>
        <row r="667">
          <cell r="B667">
            <v>2</v>
          </cell>
          <cell r="C667">
            <v>1</v>
          </cell>
        </row>
        <row r="668">
          <cell r="B668">
            <v>50</v>
          </cell>
          <cell r="C668">
            <v>62</v>
          </cell>
        </row>
        <row r="669">
          <cell r="B669">
            <v>29</v>
          </cell>
          <cell r="C669">
            <v>26</v>
          </cell>
        </row>
        <row r="670">
          <cell r="B670">
            <v>10</v>
          </cell>
          <cell r="C670">
            <v>7</v>
          </cell>
        </row>
        <row r="671">
          <cell r="B671">
            <v>97</v>
          </cell>
          <cell r="C671">
            <v>86</v>
          </cell>
        </row>
        <row r="672">
          <cell r="B672">
            <v>23</v>
          </cell>
          <cell r="C672">
            <v>26</v>
          </cell>
        </row>
        <row r="673">
          <cell r="B673">
            <v>17</v>
          </cell>
          <cell r="C673">
            <v>8</v>
          </cell>
        </row>
        <row r="674">
          <cell r="B674">
            <v>4</v>
          </cell>
          <cell r="C674">
            <v>2</v>
          </cell>
        </row>
        <row r="675">
          <cell r="B675">
            <v>11</v>
          </cell>
          <cell r="C675">
            <v>10</v>
          </cell>
        </row>
        <row r="676">
          <cell r="B676">
            <v>30</v>
          </cell>
          <cell r="C676">
            <v>26</v>
          </cell>
        </row>
        <row r="677">
          <cell r="B677">
            <v>12</v>
          </cell>
          <cell r="C677">
            <v>10</v>
          </cell>
        </row>
        <row r="678">
          <cell r="B678">
            <v>0</v>
          </cell>
          <cell r="C678">
            <v>0</v>
          </cell>
        </row>
        <row r="679">
          <cell r="B679">
            <v>42</v>
          </cell>
          <cell r="C679">
            <v>48</v>
          </cell>
        </row>
        <row r="680">
          <cell r="B680">
            <v>81</v>
          </cell>
          <cell r="C680">
            <v>72</v>
          </cell>
        </row>
        <row r="681">
          <cell r="B681">
            <v>37</v>
          </cell>
          <cell r="C681">
            <v>35</v>
          </cell>
        </row>
        <row r="682">
          <cell r="B682">
            <v>15</v>
          </cell>
          <cell r="C682">
            <v>15</v>
          </cell>
        </row>
        <row r="683">
          <cell r="B683">
            <v>154</v>
          </cell>
          <cell r="C683">
            <v>131</v>
          </cell>
        </row>
        <row r="684">
          <cell r="B684">
            <v>4</v>
          </cell>
          <cell r="C684">
            <v>4</v>
          </cell>
        </row>
        <row r="685">
          <cell r="B685">
            <v>17</v>
          </cell>
          <cell r="C685">
            <v>17</v>
          </cell>
        </row>
        <row r="686">
          <cell r="B686">
            <v>28</v>
          </cell>
          <cell r="C686">
            <v>22</v>
          </cell>
        </row>
        <row r="687">
          <cell r="B687">
            <v>17</v>
          </cell>
          <cell r="C687">
            <v>14</v>
          </cell>
        </row>
        <row r="688">
          <cell r="B688">
            <v>13</v>
          </cell>
          <cell r="C688">
            <v>20</v>
          </cell>
        </row>
        <row r="689">
          <cell r="B689">
            <v>254</v>
          </cell>
          <cell r="C689">
            <v>254</v>
          </cell>
        </row>
        <row r="690">
          <cell r="B690">
            <v>116</v>
          </cell>
          <cell r="C690">
            <v>115</v>
          </cell>
        </row>
        <row r="691">
          <cell r="B691">
            <v>4</v>
          </cell>
          <cell r="C691">
            <v>6</v>
          </cell>
        </row>
        <row r="692">
          <cell r="B692">
            <v>20</v>
          </cell>
          <cell r="C692">
            <v>17</v>
          </cell>
        </row>
        <row r="693">
          <cell r="B693">
            <v>32</v>
          </cell>
          <cell r="C693">
            <v>28</v>
          </cell>
        </row>
        <row r="694">
          <cell r="B694">
            <v>58</v>
          </cell>
          <cell r="C694">
            <v>51</v>
          </cell>
        </row>
        <row r="695">
          <cell r="B695">
            <v>1</v>
          </cell>
          <cell r="C695">
            <v>1</v>
          </cell>
        </row>
        <row r="696">
          <cell r="B696">
            <v>56</v>
          </cell>
          <cell r="C696">
            <v>56</v>
          </cell>
        </row>
        <row r="697">
          <cell r="B697">
            <v>10</v>
          </cell>
          <cell r="C697">
            <v>6</v>
          </cell>
        </row>
        <row r="698">
          <cell r="B698">
            <v>6</v>
          </cell>
          <cell r="C698">
            <v>7</v>
          </cell>
        </row>
        <row r="699">
          <cell r="B699">
            <v>63</v>
          </cell>
          <cell r="C699">
            <v>69</v>
          </cell>
        </row>
        <row r="700">
          <cell r="B700">
            <v>32</v>
          </cell>
          <cell r="C700">
            <v>23</v>
          </cell>
        </row>
        <row r="701">
          <cell r="B701">
            <v>135</v>
          </cell>
          <cell r="C701">
            <v>125</v>
          </cell>
        </row>
        <row r="702">
          <cell r="B702">
            <v>2</v>
          </cell>
          <cell r="C702">
            <v>2</v>
          </cell>
        </row>
        <row r="703">
          <cell r="B703">
            <v>35</v>
          </cell>
          <cell r="C703">
            <v>30</v>
          </cell>
        </row>
        <row r="704">
          <cell r="B704">
            <v>132</v>
          </cell>
          <cell r="C704">
            <v>118</v>
          </cell>
        </row>
        <row r="705">
          <cell r="B705">
            <v>73</v>
          </cell>
          <cell r="C705">
            <v>79</v>
          </cell>
        </row>
        <row r="706">
          <cell r="B706">
            <v>23</v>
          </cell>
          <cell r="C706">
            <v>19</v>
          </cell>
        </row>
        <row r="707">
          <cell r="B707">
            <v>48</v>
          </cell>
          <cell r="C707">
            <v>46</v>
          </cell>
        </row>
        <row r="708">
          <cell r="B708">
            <v>21</v>
          </cell>
          <cell r="C708">
            <v>30</v>
          </cell>
        </row>
        <row r="709">
          <cell r="B709">
            <v>4</v>
          </cell>
          <cell r="C709">
            <v>4</v>
          </cell>
        </row>
        <row r="710">
          <cell r="B710">
            <v>18</v>
          </cell>
          <cell r="C710">
            <v>17</v>
          </cell>
        </row>
        <row r="711">
          <cell r="B711">
            <v>13</v>
          </cell>
          <cell r="C711">
            <v>13</v>
          </cell>
        </row>
        <row r="712">
          <cell r="B712">
            <v>42</v>
          </cell>
          <cell r="C712">
            <v>39</v>
          </cell>
        </row>
        <row r="713">
          <cell r="B713">
            <v>6</v>
          </cell>
          <cell r="C713">
            <v>10</v>
          </cell>
        </row>
        <row r="714">
          <cell r="B714">
            <v>9</v>
          </cell>
          <cell r="C714">
            <v>11</v>
          </cell>
        </row>
        <row r="715">
          <cell r="B715">
            <v>76</v>
          </cell>
          <cell r="C715">
            <v>85</v>
          </cell>
        </row>
        <row r="716">
          <cell r="B716">
            <v>11</v>
          </cell>
          <cell r="C716">
            <v>7</v>
          </cell>
        </row>
        <row r="717">
          <cell r="B717">
            <v>4</v>
          </cell>
          <cell r="C717">
            <v>3</v>
          </cell>
        </row>
        <row r="718">
          <cell r="B718">
            <v>39</v>
          </cell>
          <cell r="C718">
            <v>35</v>
          </cell>
        </row>
        <row r="719">
          <cell r="B719">
            <v>29</v>
          </cell>
          <cell r="C719">
            <v>27</v>
          </cell>
        </row>
        <row r="720">
          <cell r="B720">
            <v>22</v>
          </cell>
          <cell r="C720">
            <v>22</v>
          </cell>
        </row>
        <row r="721">
          <cell r="B721">
            <v>268</v>
          </cell>
          <cell r="C721">
            <v>307</v>
          </cell>
        </row>
        <row r="722">
          <cell r="B722">
            <v>5</v>
          </cell>
          <cell r="C722">
            <v>4</v>
          </cell>
        </row>
        <row r="723">
          <cell r="B723">
            <v>4</v>
          </cell>
          <cell r="C723">
            <v>3</v>
          </cell>
        </row>
        <row r="724">
          <cell r="B724">
            <v>10</v>
          </cell>
          <cell r="C724">
            <v>22</v>
          </cell>
        </row>
        <row r="725">
          <cell r="B725">
            <v>2</v>
          </cell>
          <cell r="C725">
            <v>1</v>
          </cell>
        </row>
        <row r="726">
          <cell r="B726">
            <v>15</v>
          </cell>
          <cell r="C726">
            <v>16</v>
          </cell>
        </row>
        <row r="727">
          <cell r="B727">
            <v>11</v>
          </cell>
          <cell r="C727">
            <v>11</v>
          </cell>
        </row>
        <row r="728">
          <cell r="B728">
            <v>3</v>
          </cell>
          <cell r="C728">
            <v>2</v>
          </cell>
        </row>
        <row r="729">
          <cell r="B729">
            <v>73</v>
          </cell>
          <cell r="C729">
            <v>63</v>
          </cell>
        </row>
        <row r="730">
          <cell r="B730">
            <v>20</v>
          </cell>
          <cell r="C730">
            <v>19</v>
          </cell>
        </row>
        <row r="731">
          <cell r="B731">
            <v>22</v>
          </cell>
          <cell r="C731">
            <v>18</v>
          </cell>
        </row>
        <row r="732">
          <cell r="B732">
            <v>7</v>
          </cell>
          <cell r="C732">
            <v>6</v>
          </cell>
        </row>
        <row r="733">
          <cell r="B733">
            <v>12</v>
          </cell>
          <cell r="C733">
            <v>11</v>
          </cell>
        </row>
        <row r="734">
          <cell r="B734">
            <v>27</v>
          </cell>
          <cell r="C734">
            <v>28</v>
          </cell>
        </row>
        <row r="735">
          <cell r="B735">
            <v>1</v>
          </cell>
          <cell r="C735">
            <v>0</v>
          </cell>
        </row>
        <row r="736">
          <cell r="B736">
            <v>87</v>
          </cell>
          <cell r="C736">
            <v>91</v>
          </cell>
        </row>
        <row r="737">
          <cell r="B737">
            <v>10</v>
          </cell>
          <cell r="C737">
            <v>11</v>
          </cell>
        </row>
        <row r="738">
          <cell r="B738">
            <v>46</v>
          </cell>
          <cell r="C738">
            <v>47</v>
          </cell>
        </row>
        <row r="739">
          <cell r="B739">
            <v>12</v>
          </cell>
          <cell r="C739">
            <v>11</v>
          </cell>
        </row>
        <row r="740">
          <cell r="B740">
            <v>21</v>
          </cell>
          <cell r="C740">
            <v>18</v>
          </cell>
        </row>
        <row r="741">
          <cell r="B741">
            <v>20</v>
          </cell>
          <cell r="C741">
            <v>15</v>
          </cell>
        </row>
        <row r="742">
          <cell r="B742">
            <v>2</v>
          </cell>
          <cell r="C742">
            <v>2</v>
          </cell>
        </row>
        <row r="743">
          <cell r="B743">
            <v>29</v>
          </cell>
          <cell r="C743">
            <v>27</v>
          </cell>
        </row>
        <row r="744">
          <cell r="B744">
            <v>33</v>
          </cell>
          <cell r="C744">
            <v>32</v>
          </cell>
        </row>
        <row r="745">
          <cell r="B745">
            <v>23</v>
          </cell>
          <cell r="C745">
            <v>25</v>
          </cell>
        </row>
        <row r="746">
          <cell r="B746">
            <v>45</v>
          </cell>
          <cell r="C746">
            <v>39</v>
          </cell>
        </row>
        <row r="747">
          <cell r="B747">
            <v>5</v>
          </cell>
          <cell r="C747">
            <v>6</v>
          </cell>
        </row>
        <row r="748">
          <cell r="B748">
            <v>44</v>
          </cell>
          <cell r="C748">
            <v>49</v>
          </cell>
        </row>
        <row r="749">
          <cell r="B749">
            <v>26</v>
          </cell>
          <cell r="C749">
            <v>23</v>
          </cell>
        </row>
        <row r="750">
          <cell r="B750">
            <v>39</v>
          </cell>
          <cell r="C750">
            <v>32</v>
          </cell>
        </row>
        <row r="751">
          <cell r="B751">
            <v>62</v>
          </cell>
          <cell r="C751">
            <v>70</v>
          </cell>
        </row>
        <row r="752">
          <cell r="B752">
            <v>40</v>
          </cell>
          <cell r="C752">
            <v>39</v>
          </cell>
        </row>
        <row r="753">
          <cell r="B753">
            <v>39</v>
          </cell>
          <cell r="C753">
            <v>39</v>
          </cell>
        </row>
        <row r="754">
          <cell r="B754">
            <v>10</v>
          </cell>
          <cell r="C754">
            <v>9</v>
          </cell>
        </row>
        <row r="755">
          <cell r="B755">
            <v>15</v>
          </cell>
          <cell r="C755">
            <v>15</v>
          </cell>
        </row>
        <row r="756">
          <cell r="B756">
            <v>8</v>
          </cell>
          <cell r="C756">
            <v>10</v>
          </cell>
        </row>
        <row r="757">
          <cell r="B757">
            <v>2</v>
          </cell>
          <cell r="C757">
            <v>1</v>
          </cell>
        </row>
        <row r="758">
          <cell r="B758">
            <v>23</v>
          </cell>
          <cell r="C758">
            <v>22</v>
          </cell>
        </row>
        <row r="759">
          <cell r="B759">
            <v>33</v>
          </cell>
          <cell r="C759">
            <v>27</v>
          </cell>
        </row>
        <row r="760">
          <cell r="B760">
            <v>6</v>
          </cell>
          <cell r="C760">
            <v>7</v>
          </cell>
        </row>
        <row r="761">
          <cell r="B761">
            <v>38</v>
          </cell>
          <cell r="C761">
            <v>33</v>
          </cell>
        </row>
        <row r="762">
          <cell r="B762">
            <v>106</v>
          </cell>
          <cell r="C762">
            <v>104</v>
          </cell>
        </row>
        <row r="763">
          <cell r="B763">
            <v>30</v>
          </cell>
          <cell r="C763">
            <v>27</v>
          </cell>
        </row>
        <row r="764">
          <cell r="B764">
            <v>8</v>
          </cell>
          <cell r="C764">
            <v>6</v>
          </cell>
        </row>
        <row r="765">
          <cell r="B765">
            <v>43</v>
          </cell>
          <cell r="C765">
            <v>39</v>
          </cell>
        </row>
        <row r="766">
          <cell r="B766">
            <v>49</v>
          </cell>
          <cell r="C766">
            <v>45</v>
          </cell>
        </row>
        <row r="767">
          <cell r="B767">
            <v>223</v>
          </cell>
          <cell r="C767">
            <v>265</v>
          </cell>
        </row>
        <row r="768">
          <cell r="B768">
            <v>17</v>
          </cell>
          <cell r="C768">
            <v>15</v>
          </cell>
        </row>
        <row r="769">
          <cell r="B769">
            <v>12</v>
          </cell>
          <cell r="C769">
            <v>7</v>
          </cell>
        </row>
        <row r="770">
          <cell r="B770">
            <v>38</v>
          </cell>
          <cell r="C770">
            <v>41</v>
          </cell>
        </row>
        <row r="771">
          <cell r="B771">
            <v>40</v>
          </cell>
          <cell r="C771">
            <v>39</v>
          </cell>
        </row>
        <row r="772">
          <cell r="B772">
            <v>25</v>
          </cell>
          <cell r="C772">
            <v>29</v>
          </cell>
        </row>
        <row r="773">
          <cell r="B773">
            <v>112</v>
          </cell>
          <cell r="C773">
            <v>114</v>
          </cell>
        </row>
        <row r="774">
          <cell r="B774">
            <v>11</v>
          </cell>
          <cell r="C774">
            <v>10</v>
          </cell>
        </row>
        <row r="775">
          <cell r="B775">
            <v>11</v>
          </cell>
          <cell r="C775">
            <v>13</v>
          </cell>
        </row>
        <row r="776">
          <cell r="B776">
            <v>34</v>
          </cell>
          <cell r="C776">
            <v>28</v>
          </cell>
        </row>
        <row r="777">
          <cell r="B777">
            <v>9</v>
          </cell>
          <cell r="C777">
            <v>10</v>
          </cell>
        </row>
        <row r="778">
          <cell r="B778">
            <v>40</v>
          </cell>
          <cell r="C778">
            <v>37</v>
          </cell>
        </row>
        <row r="779">
          <cell r="B779">
            <v>63</v>
          </cell>
          <cell r="C779">
            <v>59</v>
          </cell>
        </row>
        <row r="780">
          <cell r="B780">
            <v>58</v>
          </cell>
          <cell r="C780">
            <v>56</v>
          </cell>
        </row>
        <row r="781">
          <cell r="B781">
            <v>27</v>
          </cell>
          <cell r="C781">
            <v>50</v>
          </cell>
        </row>
        <row r="782">
          <cell r="B782">
            <v>48</v>
          </cell>
          <cell r="C782">
            <v>57</v>
          </cell>
        </row>
        <row r="783">
          <cell r="B783">
            <v>26</v>
          </cell>
          <cell r="C783">
            <v>22</v>
          </cell>
        </row>
        <row r="784">
          <cell r="B784">
            <v>12</v>
          </cell>
          <cell r="C784">
            <v>10</v>
          </cell>
        </row>
        <row r="785">
          <cell r="B785">
            <v>49</v>
          </cell>
          <cell r="C785">
            <v>51</v>
          </cell>
        </row>
        <row r="786">
          <cell r="B786">
            <v>8</v>
          </cell>
          <cell r="C786">
            <v>7</v>
          </cell>
        </row>
        <row r="787">
          <cell r="B787">
            <v>21</v>
          </cell>
          <cell r="C787">
            <v>23</v>
          </cell>
        </row>
        <row r="788">
          <cell r="B788">
            <v>67</v>
          </cell>
          <cell r="C788">
            <v>65</v>
          </cell>
        </row>
        <row r="789">
          <cell r="B789">
            <v>20</v>
          </cell>
          <cell r="C789">
            <v>17</v>
          </cell>
        </row>
        <row r="790">
          <cell r="B790">
            <v>67</v>
          </cell>
          <cell r="C790">
            <v>59</v>
          </cell>
        </row>
        <row r="791">
          <cell r="B791">
            <v>27</v>
          </cell>
          <cell r="C791">
            <v>27</v>
          </cell>
        </row>
        <row r="792">
          <cell r="B792">
            <v>16</v>
          </cell>
          <cell r="C792">
            <v>30</v>
          </cell>
        </row>
        <row r="793">
          <cell r="B793">
            <v>55</v>
          </cell>
          <cell r="C793">
            <v>60</v>
          </cell>
        </row>
        <row r="794">
          <cell r="B794">
            <v>23</v>
          </cell>
          <cell r="C794">
            <v>18</v>
          </cell>
        </row>
        <row r="795">
          <cell r="B795">
            <v>2</v>
          </cell>
          <cell r="C795">
            <v>2</v>
          </cell>
        </row>
        <row r="796">
          <cell r="B796">
            <v>25</v>
          </cell>
          <cell r="C796">
            <v>21</v>
          </cell>
        </row>
        <row r="797">
          <cell r="B797">
            <v>14</v>
          </cell>
          <cell r="C797">
            <v>11</v>
          </cell>
        </row>
        <row r="798">
          <cell r="B798">
            <v>6</v>
          </cell>
          <cell r="C798">
            <v>7</v>
          </cell>
        </row>
        <row r="799">
          <cell r="B799">
            <v>7</v>
          </cell>
          <cell r="C799">
            <v>5</v>
          </cell>
        </row>
        <row r="800">
          <cell r="B800">
            <v>18</v>
          </cell>
          <cell r="C800">
            <v>18</v>
          </cell>
        </row>
        <row r="801">
          <cell r="B801">
            <v>49</v>
          </cell>
          <cell r="C801">
            <v>48</v>
          </cell>
        </row>
        <row r="802">
          <cell r="B802">
            <v>7</v>
          </cell>
          <cell r="C802">
            <v>6</v>
          </cell>
        </row>
        <row r="803">
          <cell r="B803">
            <v>8</v>
          </cell>
          <cell r="C803">
            <v>7</v>
          </cell>
        </row>
        <row r="804">
          <cell r="B804">
            <v>6</v>
          </cell>
          <cell r="C804">
            <v>6</v>
          </cell>
        </row>
        <row r="805">
          <cell r="B805">
            <v>5</v>
          </cell>
          <cell r="C805">
            <v>6</v>
          </cell>
        </row>
        <row r="806">
          <cell r="B806">
            <v>8</v>
          </cell>
          <cell r="C806">
            <v>6</v>
          </cell>
        </row>
        <row r="807">
          <cell r="B807">
            <v>14</v>
          </cell>
          <cell r="C807">
            <v>12</v>
          </cell>
        </row>
        <row r="808">
          <cell r="B808">
            <v>1</v>
          </cell>
          <cell r="C808">
            <v>0</v>
          </cell>
        </row>
        <row r="809">
          <cell r="B809">
            <v>11</v>
          </cell>
          <cell r="C809">
            <v>11</v>
          </cell>
        </row>
        <row r="810">
          <cell r="B810">
            <v>2</v>
          </cell>
          <cell r="C810">
            <v>1</v>
          </cell>
        </row>
        <row r="811">
          <cell r="B811">
            <v>3</v>
          </cell>
          <cell r="C811">
            <v>4</v>
          </cell>
        </row>
        <row r="812">
          <cell r="B812">
            <v>2</v>
          </cell>
          <cell r="C812">
            <v>1</v>
          </cell>
        </row>
        <row r="813">
          <cell r="B813">
            <v>1</v>
          </cell>
          <cell r="C813">
            <v>5</v>
          </cell>
        </row>
        <row r="814">
          <cell r="B814">
            <v>5</v>
          </cell>
          <cell r="C814">
            <v>4</v>
          </cell>
        </row>
        <row r="815">
          <cell r="B815">
            <v>32</v>
          </cell>
          <cell r="C815">
            <v>27</v>
          </cell>
        </row>
        <row r="816">
          <cell r="B816">
            <v>1</v>
          </cell>
          <cell r="C816">
            <v>0</v>
          </cell>
        </row>
        <row r="817">
          <cell r="B817">
            <v>6</v>
          </cell>
          <cell r="C817">
            <v>8</v>
          </cell>
        </row>
        <row r="818">
          <cell r="B818">
            <v>2</v>
          </cell>
          <cell r="C818">
            <v>1</v>
          </cell>
        </row>
        <row r="819">
          <cell r="B819">
            <v>7</v>
          </cell>
          <cell r="C819">
            <v>6</v>
          </cell>
        </row>
        <row r="820">
          <cell r="B820">
            <v>3</v>
          </cell>
          <cell r="C820">
            <v>5</v>
          </cell>
        </row>
        <row r="821">
          <cell r="B821">
            <v>15</v>
          </cell>
          <cell r="C821">
            <v>14</v>
          </cell>
        </row>
        <row r="822">
          <cell r="B822">
            <v>4</v>
          </cell>
          <cell r="C822">
            <v>3</v>
          </cell>
        </row>
        <row r="823">
          <cell r="B823">
            <v>3</v>
          </cell>
          <cell r="C823">
            <v>4</v>
          </cell>
        </row>
        <row r="824">
          <cell r="B824">
            <v>5</v>
          </cell>
          <cell r="C824">
            <v>4</v>
          </cell>
        </row>
        <row r="825">
          <cell r="B825">
            <v>14</v>
          </cell>
          <cell r="C825">
            <v>12</v>
          </cell>
        </row>
        <row r="826">
          <cell r="B826">
            <v>1</v>
          </cell>
          <cell r="C826">
            <v>0</v>
          </cell>
        </row>
        <row r="827">
          <cell r="B827">
            <v>17</v>
          </cell>
          <cell r="C827">
            <v>14</v>
          </cell>
        </row>
        <row r="828">
          <cell r="B828">
            <v>0</v>
          </cell>
          <cell r="C828">
            <v>0</v>
          </cell>
        </row>
        <row r="829">
          <cell r="B829">
            <v>4</v>
          </cell>
          <cell r="C829">
            <v>5</v>
          </cell>
        </row>
        <row r="830">
          <cell r="B830">
            <v>20</v>
          </cell>
          <cell r="C830">
            <v>21</v>
          </cell>
        </row>
        <row r="831">
          <cell r="B831">
            <v>10</v>
          </cell>
          <cell r="C831">
            <v>9</v>
          </cell>
        </row>
        <row r="832">
          <cell r="B832">
            <v>11</v>
          </cell>
          <cell r="C832">
            <v>10</v>
          </cell>
        </row>
        <row r="833">
          <cell r="B833">
            <v>9</v>
          </cell>
          <cell r="C833">
            <v>11</v>
          </cell>
        </row>
        <row r="834">
          <cell r="B834">
            <v>17</v>
          </cell>
          <cell r="C834">
            <v>15</v>
          </cell>
        </row>
        <row r="835">
          <cell r="B835">
            <v>15</v>
          </cell>
          <cell r="C835">
            <v>18</v>
          </cell>
        </row>
        <row r="836">
          <cell r="B836">
            <v>4</v>
          </cell>
          <cell r="C836">
            <v>4</v>
          </cell>
        </row>
        <row r="837">
          <cell r="B837">
            <v>7</v>
          </cell>
          <cell r="C837">
            <v>6</v>
          </cell>
        </row>
        <row r="838">
          <cell r="B838">
            <v>13</v>
          </cell>
          <cell r="C838">
            <v>12</v>
          </cell>
        </row>
        <row r="839">
          <cell r="B839">
            <v>16</v>
          </cell>
          <cell r="C839">
            <v>13</v>
          </cell>
        </row>
        <row r="840">
          <cell r="B840">
            <v>15</v>
          </cell>
          <cell r="C840">
            <v>12</v>
          </cell>
        </row>
        <row r="841">
          <cell r="B841">
            <v>8</v>
          </cell>
          <cell r="C841">
            <v>8</v>
          </cell>
        </row>
        <row r="842">
          <cell r="B842">
            <v>6</v>
          </cell>
          <cell r="C842">
            <v>3</v>
          </cell>
        </row>
        <row r="843">
          <cell r="B843">
            <v>13</v>
          </cell>
          <cell r="C843">
            <v>12</v>
          </cell>
        </row>
        <row r="844">
          <cell r="B844">
            <v>3</v>
          </cell>
          <cell r="C844">
            <v>3</v>
          </cell>
        </row>
        <row r="845">
          <cell r="B845">
            <v>11</v>
          </cell>
          <cell r="C845">
            <v>10</v>
          </cell>
        </row>
        <row r="846">
          <cell r="B846">
            <v>6</v>
          </cell>
          <cell r="C846">
            <v>5</v>
          </cell>
        </row>
        <row r="847">
          <cell r="B847">
            <v>7</v>
          </cell>
          <cell r="C847">
            <v>8</v>
          </cell>
        </row>
        <row r="848">
          <cell r="B848">
            <v>2</v>
          </cell>
          <cell r="C848">
            <v>3</v>
          </cell>
        </row>
        <row r="849">
          <cell r="B849">
            <v>3</v>
          </cell>
          <cell r="C849">
            <v>1</v>
          </cell>
        </row>
        <row r="850">
          <cell r="B850">
            <v>6</v>
          </cell>
          <cell r="C850">
            <v>6</v>
          </cell>
        </row>
        <row r="851">
          <cell r="B851">
            <v>5</v>
          </cell>
          <cell r="C851">
            <v>6</v>
          </cell>
        </row>
        <row r="852">
          <cell r="B852">
            <v>8</v>
          </cell>
          <cell r="C852">
            <v>6</v>
          </cell>
        </row>
        <row r="853">
          <cell r="B853">
            <v>44</v>
          </cell>
          <cell r="C853">
            <v>42</v>
          </cell>
        </row>
        <row r="854">
          <cell r="B854">
            <v>20</v>
          </cell>
          <cell r="C854">
            <v>19</v>
          </cell>
        </row>
        <row r="855">
          <cell r="B855">
            <v>8</v>
          </cell>
          <cell r="C855">
            <v>6</v>
          </cell>
        </row>
        <row r="856">
          <cell r="B856">
            <v>16</v>
          </cell>
          <cell r="C856">
            <v>13</v>
          </cell>
        </row>
        <row r="857">
          <cell r="B857">
            <v>4</v>
          </cell>
          <cell r="C857">
            <v>4</v>
          </cell>
        </row>
        <row r="858">
          <cell r="B858">
            <v>3</v>
          </cell>
          <cell r="C858">
            <v>2</v>
          </cell>
        </row>
        <row r="859">
          <cell r="B859">
            <v>10</v>
          </cell>
          <cell r="C859">
            <v>8</v>
          </cell>
        </row>
        <row r="860">
          <cell r="B860">
            <v>16</v>
          </cell>
          <cell r="C860">
            <v>16</v>
          </cell>
        </row>
        <row r="861">
          <cell r="B861">
            <v>4</v>
          </cell>
          <cell r="C861">
            <v>3</v>
          </cell>
        </row>
        <row r="862">
          <cell r="B862">
            <v>22</v>
          </cell>
          <cell r="C862">
            <v>17</v>
          </cell>
        </row>
        <row r="863">
          <cell r="B863">
            <v>9</v>
          </cell>
          <cell r="C863">
            <v>12</v>
          </cell>
        </row>
        <row r="864">
          <cell r="B864">
            <v>18</v>
          </cell>
          <cell r="C864">
            <v>21</v>
          </cell>
        </row>
        <row r="865">
          <cell r="B865">
            <v>6</v>
          </cell>
          <cell r="C865">
            <v>5</v>
          </cell>
        </row>
        <row r="866">
          <cell r="B866">
            <v>6</v>
          </cell>
          <cell r="C866">
            <v>6</v>
          </cell>
        </row>
        <row r="867">
          <cell r="B867">
            <v>9</v>
          </cell>
          <cell r="C867">
            <v>9</v>
          </cell>
        </row>
        <row r="868">
          <cell r="B868">
            <v>4</v>
          </cell>
          <cell r="C868">
            <v>4</v>
          </cell>
        </row>
        <row r="869">
          <cell r="B869">
            <v>5</v>
          </cell>
          <cell r="C869">
            <v>8</v>
          </cell>
        </row>
        <row r="870">
          <cell r="B870">
            <v>10</v>
          </cell>
          <cell r="C870">
            <v>10</v>
          </cell>
        </row>
        <row r="871">
          <cell r="B871">
            <v>1</v>
          </cell>
          <cell r="C871">
            <v>0</v>
          </cell>
        </row>
        <row r="872">
          <cell r="B872">
            <v>11</v>
          </cell>
          <cell r="C872">
            <v>11</v>
          </cell>
        </row>
        <row r="873">
          <cell r="B873">
            <v>8</v>
          </cell>
          <cell r="C873">
            <v>6</v>
          </cell>
        </row>
        <row r="874">
          <cell r="B874">
            <v>32</v>
          </cell>
          <cell r="C874">
            <v>57</v>
          </cell>
        </row>
        <row r="875">
          <cell r="B875">
            <v>10</v>
          </cell>
          <cell r="C875">
            <v>9</v>
          </cell>
        </row>
        <row r="876">
          <cell r="B876">
            <v>2</v>
          </cell>
          <cell r="C876">
            <v>1</v>
          </cell>
        </row>
        <row r="877">
          <cell r="B877">
            <v>5</v>
          </cell>
          <cell r="C877">
            <v>5</v>
          </cell>
        </row>
        <row r="878">
          <cell r="B878">
            <v>1</v>
          </cell>
          <cell r="C878">
            <v>1</v>
          </cell>
        </row>
        <row r="879">
          <cell r="B879">
            <v>14</v>
          </cell>
          <cell r="C879">
            <v>12</v>
          </cell>
        </row>
        <row r="880">
          <cell r="B880">
            <v>28</v>
          </cell>
          <cell r="C880">
            <v>26</v>
          </cell>
        </row>
        <row r="881">
          <cell r="B881">
            <v>13</v>
          </cell>
          <cell r="C881">
            <v>11</v>
          </cell>
        </row>
        <row r="882">
          <cell r="B882">
            <v>17</v>
          </cell>
          <cell r="C882">
            <v>28</v>
          </cell>
        </row>
        <row r="883">
          <cell r="B883">
            <v>5</v>
          </cell>
          <cell r="C883">
            <v>4</v>
          </cell>
        </row>
        <row r="884">
          <cell r="B884">
            <v>1</v>
          </cell>
          <cell r="C884">
            <v>0</v>
          </cell>
        </row>
        <row r="885">
          <cell r="B885">
            <v>3</v>
          </cell>
          <cell r="C885">
            <v>3</v>
          </cell>
        </row>
        <row r="886">
          <cell r="B886">
            <v>1</v>
          </cell>
          <cell r="C886">
            <v>0</v>
          </cell>
        </row>
        <row r="887">
          <cell r="B887">
            <v>2</v>
          </cell>
          <cell r="C887">
            <v>0</v>
          </cell>
        </row>
        <row r="888">
          <cell r="B888">
            <v>32</v>
          </cell>
          <cell r="C888">
            <v>31</v>
          </cell>
        </row>
        <row r="889">
          <cell r="B889">
            <v>1</v>
          </cell>
          <cell r="C889">
            <v>0</v>
          </cell>
        </row>
        <row r="890">
          <cell r="B890">
            <v>15</v>
          </cell>
          <cell r="C890">
            <v>13</v>
          </cell>
        </row>
        <row r="891">
          <cell r="B891">
            <v>13</v>
          </cell>
          <cell r="C891">
            <v>13</v>
          </cell>
        </row>
        <row r="892">
          <cell r="B892">
            <v>3</v>
          </cell>
          <cell r="C892">
            <v>2</v>
          </cell>
        </row>
        <row r="893">
          <cell r="B893">
            <v>11</v>
          </cell>
          <cell r="C893">
            <v>10</v>
          </cell>
        </row>
        <row r="894">
          <cell r="B894">
            <v>2</v>
          </cell>
          <cell r="C894">
            <v>5</v>
          </cell>
        </row>
        <row r="895">
          <cell r="B895">
            <v>12</v>
          </cell>
          <cell r="C895">
            <v>12</v>
          </cell>
        </row>
        <row r="896">
          <cell r="B896">
            <v>4</v>
          </cell>
          <cell r="C896">
            <v>4</v>
          </cell>
        </row>
        <row r="897">
          <cell r="B897">
            <v>10</v>
          </cell>
          <cell r="C897">
            <v>9</v>
          </cell>
        </row>
        <row r="898">
          <cell r="B898">
            <v>6</v>
          </cell>
          <cell r="C898">
            <v>9</v>
          </cell>
        </row>
        <row r="899">
          <cell r="B899">
            <v>1</v>
          </cell>
          <cell r="C899">
            <v>1</v>
          </cell>
        </row>
        <row r="900">
          <cell r="B900">
            <v>15</v>
          </cell>
          <cell r="C900">
            <v>13</v>
          </cell>
        </row>
        <row r="901">
          <cell r="B901">
            <v>4</v>
          </cell>
          <cell r="C901">
            <v>5</v>
          </cell>
        </row>
        <row r="902">
          <cell r="B902">
            <v>3</v>
          </cell>
          <cell r="C902">
            <v>4</v>
          </cell>
        </row>
        <row r="903">
          <cell r="B903">
            <v>29</v>
          </cell>
          <cell r="C903">
            <v>29</v>
          </cell>
        </row>
        <row r="904">
          <cell r="B904">
            <v>6</v>
          </cell>
          <cell r="C904">
            <v>5</v>
          </cell>
        </row>
        <row r="905">
          <cell r="B905">
            <v>2</v>
          </cell>
          <cell r="C905">
            <v>1</v>
          </cell>
        </row>
        <row r="906">
          <cell r="B906">
            <v>0</v>
          </cell>
          <cell r="C906">
            <v>0</v>
          </cell>
        </row>
        <row r="907">
          <cell r="B907">
            <v>11</v>
          </cell>
          <cell r="C907">
            <v>10</v>
          </cell>
        </row>
        <row r="908">
          <cell r="B908">
            <v>3</v>
          </cell>
          <cell r="C908">
            <v>3</v>
          </cell>
        </row>
        <row r="909">
          <cell r="B909">
            <v>7</v>
          </cell>
          <cell r="C909">
            <v>7</v>
          </cell>
        </row>
        <row r="910">
          <cell r="B910">
            <v>3</v>
          </cell>
          <cell r="C910">
            <v>2</v>
          </cell>
        </row>
        <row r="911">
          <cell r="B911">
            <v>8</v>
          </cell>
          <cell r="C911">
            <v>7</v>
          </cell>
        </row>
        <row r="912">
          <cell r="B912">
            <v>36</v>
          </cell>
          <cell r="C912">
            <v>32</v>
          </cell>
        </row>
        <row r="913">
          <cell r="B913">
            <v>0</v>
          </cell>
          <cell r="C913">
            <v>0</v>
          </cell>
        </row>
        <row r="914">
          <cell r="B914">
            <v>8</v>
          </cell>
          <cell r="C914">
            <v>7</v>
          </cell>
        </row>
        <row r="915">
          <cell r="B915">
            <v>15</v>
          </cell>
          <cell r="C915">
            <v>16</v>
          </cell>
        </row>
        <row r="916">
          <cell r="B916">
            <v>6</v>
          </cell>
          <cell r="C916">
            <v>6</v>
          </cell>
        </row>
        <row r="917">
          <cell r="B917">
            <v>0</v>
          </cell>
          <cell r="C917">
            <v>0</v>
          </cell>
        </row>
        <row r="918">
          <cell r="B918">
            <v>17</v>
          </cell>
          <cell r="C918">
            <v>16</v>
          </cell>
        </row>
        <row r="919">
          <cell r="B919">
            <v>28</v>
          </cell>
          <cell r="C919">
            <v>28</v>
          </cell>
        </row>
        <row r="920">
          <cell r="B920">
            <v>6</v>
          </cell>
          <cell r="C920">
            <v>5</v>
          </cell>
        </row>
        <row r="921">
          <cell r="B921">
            <v>14</v>
          </cell>
          <cell r="C921">
            <v>13</v>
          </cell>
        </row>
        <row r="922">
          <cell r="B922">
            <v>10</v>
          </cell>
          <cell r="C922">
            <v>12</v>
          </cell>
        </row>
        <row r="923">
          <cell r="B923">
            <v>7</v>
          </cell>
          <cell r="C923">
            <v>5</v>
          </cell>
        </row>
        <row r="924">
          <cell r="B924">
            <v>2</v>
          </cell>
          <cell r="C924">
            <v>2</v>
          </cell>
        </row>
        <row r="925">
          <cell r="B925">
            <v>2</v>
          </cell>
          <cell r="C925">
            <v>1</v>
          </cell>
        </row>
        <row r="926">
          <cell r="B926">
            <v>56</v>
          </cell>
          <cell r="C926">
            <v>50</v>
          </cell>
        </row>
        <row r="927">
          <cell r="B927">
            <v>12</v>
          </cell>
          <cell r="C927">
            <v>13</v>
          </cell>
        </row>
        <row r="928">
          <cell r="B928">
            <v>2</v>
          </cell>
          <cell r="C928">
            <v>1</v>
          </cell>
        </row>
        <row r="929">
          <cell r="B929">
            <v>4</v>
          </cell>
          <cell r="C929">
            <v>3</v>
          </cell>
        </row>
        <row r="930">
          <cell r="B930">
            <v>18</v>
          </cell>
          <cell r="C930">
            <v>15</v>
          </cell>
        </row>
        <row r="931">
          <cell r="B931">
            <v>5</v>
          </cell>
          <cell r="C931">
            <v>5</v>
          </cell>
        </row>
        <row r="932">
          <cell r="B932">
            <v>19</v>
          </cell>
          <cell r="C932">
            <v>17</v>
          </cell>
        </row>
        <row r="933">
          <cell r="B933">
            <v>11</v>
          </cell>
          <cell r="C933">
            <v>12</v>
          </cell>
        </row>
        <row r="934">
          <cell r="B934">
            <v>13</v>
          </cell>
          <cell r="C934">
            <v>15</v>
          </cell>
        </row>
        <row r="935">
          <cell r="B935">
            <v>4</v>
          </cell>
          <cell r="C935">
            <v>4</v>
          </cell>
        </row>
        <row r="936">
          <cell r="B936">
            <v>1</v>
          </cell>
          <cell r="C936">
            <v>0</v>
          </cell>
        </row>
        <row r="937">
          <cell r="B937">
            <v>17</v>
          </cell>
          <cell r="C937">
            <v>14</v>
          </cell>
        </row>
        <row r="938">
          <cell r="B938">
            <v>4</v>
          </cell>
          <cell r="C938">
            <v>4</v>
          </cell>
        </row>
        <row r="939">
          <cell r="B939">
            <v>12</v>
          </cell>
          <cell r="C939">
            <v>9</v>
          </cell>
        </row>
        <row r="940">
          <cell r="B940">
            <v>11</v>
          </cell>
          <cell r="C940">
            <v>9</v>
          </cell>
        </row>
        <row r="941">
          <cell r="B941">
            <v>7</v>
          </cell>
          <cell r="C941">
            <v>8</v>
          </cell>
        </row>
        <row r="942">
          <cell r="B942">
            <v>9</v>
          </cell>
          <cell r="C942">
            <v>6</v>
          </cell>
        </row>
        <row r="943">
          <cell r="B943">
            <v>18</v>
          </cell>
          <cell r="C943">
            <v>16</v>
          </cell>
        </row>
        <row r="944">
          <cell r="B944">
            <v>5</v>
          </cell>
          <cell r="C944">
            <v>4</v>
          </cell>
        </row>
        <row r="945">
          <cell r="B945">
            <v>8</v>
          </cell>
          <cell r="C945">
            <v>7</v>
          </cell>
        </row>
        <row r="946">
          <cell r="B946">
            <v>3</v>
          </cell>
          <cell r="C946">
            <v>3</v>
          </cell>
        </row>
        <row r="947">
          <cell r="B947">
            <v>9</v>
          </cell>
          <cell r="C947">
            <v>10</v>
          </cell>
        </row>
        <row r="948">
          <cell r="B948">
            <v>4</v>
          </cell>
          <cell r="C948">
            <v>3</v>
          </cell>
        </row>
        <row r="949">
          <cell r="B949">
            <v>2</v>
          </cell>
          <cell r="C949">
            <v>1</v>
          </cell>
        </row>
        <row r="950">
          <cell r="B950">
            <v>52</v>
          </cell>
          <cell r="C950">
            <v>49</v>
          </cell>
        </row>
        <row r="951">
          <cell r="B951">
            <v>6</v>
          </cell>
          <cell r="C951">
            <v>5</v>
          </cell>
        </row>
        <row r="952">
          <cell r="B952">
            <v>12</v>
          </cell>
          <cell r="C952">
            <v>9</v>
          </cell>
        </row>
        <row r="953">
          <cell r="B953">
            <v>1</v>
          </cell>
          <cell r="C953">
            <v>0</v>
          </cell>
        </row>
        <row r="954">
          <cell r="B954">
            <v>7</v>
          </cell>
          <cell r="C954">
            <v>8</v>
          </cell>
        </row>
        <row r="955">
          <cell r="B955">
            <v>5</v>
          </cell>
          <cell r="C955">
            <v>5</v>
          </cell>
        </row>
        <row r="956">
          <cell r="B956">
            <v>28</v>
          </cell>
          <cell r="C956">
            <v>31</v>
          </cell>
        </row>
        <row r="957">
          <cell r="B957">
            <v>7</v>
          </cell>
          <cell r="C957">
            <v>6</v>
          </cell>
        </row>
        <row r="958">
          <cell r="B958">
            <v>10</v>
          </cell>
          <cell r="C958">
            <v>8</v>
          </cell>
        </row>
        <row r="959">
          <cell r="B959">
            <v>8</v>
          </cell>
          <cell r="C959">
            <v>9</v>
          </cell>
        </row>
        <row r="960">
          <cell r="B960">
            <v>4</v>
          </cell>
          <cell r="C960">
            <v>5</v>
          </cell>
        </row>
        <row r="961">
          <cell r="B961">
            <v>9</v>
          </cell>
          <cell r="C961">
            <v>8</v>
          </cell>
        </row>
        <row r="962">
          <cell r="B962">
            <v>5</v>
          </cell>
          <cell r="C962">
            <v>6</v>
          </cell>
        </row>
        <row r="963">
          <cell r="B963">
            <v>3</v>
          </cell>
          <cell r="C963">
            <v>2</v>
          </cell>
        </row>
        <row r="964">
          <cell r="B964">
            <v>13</v>
          </cell>
          <cell r="C964">
            <v>12</v>
          </cell>
        </row>
        <row r="965">
          <cell r="B965">
            <v>16</v>
          </cell>
          <cell r="C965">
            <v>18</v>
          </cell>
        </row>
        <row r="966">
          <cell r="B966">
            <v>0</v>
          </cell>
          <cell r="C966">
            <v>0</v>
          </cell>
        </row>
        <row r="967">
          <cell r="B967">
            <v>16</v>
          </cell>
          <cell r="C967">
            <v>17</v>
          </cell>
        </row>
        <row r="968">
          <cell r="B968">
            <v>26</v>
          </cell>
          <cell r="C968">
            <v>24</v>
          </cell>
        </row>
        <row r="969">
          <cell r="B969">
            <v>8</v>
          </cell>
          <cell r="C969">
            <v>6</v>
          </cell>
        </row>
        <row r="970">
          <cell r="B970">
            <v>1</v>
          </cell>
          <cell r="C970">
            <v>0</v>
          </cell>
        </row>
        <row r="971">
          <cell r="B971">
            <v>1</v>
          </cell>
          <cell r="C971">
            <v>0</v>
          </cell>
        </row>
        <row r="972">
          <cell r="B972">
            <v>7</v>
          </cell>
          <cell r="C972">
            <v>6</v>
          </cell>
        </row>
        <row r="973">
          <cell r="B973">
            <v>12</v>
          </cell>
          <cell r="C973">
            <v>12</v>
          </cell>
        </row>
        <row r="974">
          <cell r="B974">
            <v>34</v>
          </cell>
          <cell r="C974">
            <v>31</v>
          </cell>
        </row>
        <row r="975">
          <cell r="B975">
            <v>5</v>
          </cell>
          <cell r="C975">
            <v>4</v>
          </cell>
        </row>
        <row r="976">
          <cell r="B976">
            <v>11</v>
          </cell>
          <cell r="C976">
            <v>10</v>
          </cell>
        </row>
        <row r="977">
          <cell r="B977">
            <v>6</v>
          </cell>
          <cell r="C977">
            <v>12</v>
          </cell>
        </row>
        <row r="978">
          <cell r="B978">
            <v>1</v>
          </cell>
          <cell r="C978">
            <v>1</v>
          </cell>
        </row>
        <row r="979">
          <cell r="B979">
            <v>50</v>
          </cell>
          <cell r="C979">
            <v>46</v>
          </cell>
        </row>
        <row r="980">
          <cell r="B980">
            <v>12</v>
          </cell>
          <cell r="C980">
            <v>11</v>
          </cell>
        </row>
        <row r="981">
          <cell r="B981">
            <v>3</v>
          </cell>
          <cell r="C981">
            <v>4</v>
          </cell>
        </row>
        <row r="982">
          <cell r="B982">
            <v>6</v>
          </cell>
          <cell r="C982">
            <v>7</v>
          </cell>
        </row>
        <row r="983">
          <cell r="B983">
            <v>15</v>
          </cell>
          <cell r="C983">
            <v>16</v>
          </cell>
        </row>
        <row r="984">
          <cell r="B984">
            <v>9</v>
          </cell>
          <cell r="C984">
            <v>9</v>
          </cell>
        </row>
        <row r="985">
          <cell r="B985">
            <v>9</v>
          </cell>
          <cell r="C985">
            <v>7</v>
          </cell>
        </row>
        <row r="986">
          <cell r="B986">
            <v>1</v>
          </cell>
          <cell r="C986">
            <v>0</v>
          </cell>
        </row>
        <row r="987">
          <cell r="B987">
            <v>2</v>
          </cell>
          <cell r="C987">
            <v>1</v>
          </cell>
        </row>
        <row r="988">
          <cell r="B988">
            <v>12</v>
          </cell>
          <cell r="C988">
            <v>12</v>
          </cell>
        </row>
        <row r="989">
          <cell r="B989">
            <v>3</v>
          </cell>
          <cell r="C989">
            <v>2</v>
          </cell>
        </row>
        <row r="990">
          <cell r="B990">
            <v>12</v>
          </cell>
          <cell r="C990">
            <v>10</v>
          </cell>
        </row>
        <row r="991">
          <cell r="B991">
            <v>4</v>
          </cell>
          <cell r="C991">
            <v>2</v>
          </cell>
        </row>
        <row r="992">
          <cell r="B992">
            <v>27</v>
          </cell>
          <cell r="C992">
            <v>28</v>
          </cell>
        </row>
        <row r="993">
          <cell r="B993">
            <v>2</v>
          </cell>
          <cell r="C993">
            <v>3</v>
          </cell>
        </row>
        <row r="994">
          <cell r="B994">
            <v>2</v>
          </cell>
          <cell r="C994">
            <v>1</v>
          </cell>
        </row>
        <row r="995">
          <cell r="B995">
            <v>2</v>
          </cell>
          <cell r="C995">
            <v>1</v>
          </cell>
        </row>
        <row r="996">
          <cell r="B996">
            <v>1</v>
          </cell>
          <cell r="C996">
            <v>1</v>
          </cell>
        </row>
        <row r="997">
          <cell r="B997">
            <v>12</v>
          </cell>
          <cell r="C997">
            <v>11</v>
          </cell>
        </row>
        <row r="998">
          <cell r="B998">
            <v>6</v>
          </cell>
          <cell r="C998">
            <v>5</v>
          </cell>
        </row>
        <row r="999">
          <cell r="B999">
            <v>15</v>
          </cell>
          <cell r="C999">
            <v>17</v>
          </cell>
        </row>
        <row r="1000">
          <cell r="B1000">
            <v>5</v>
          </cell>
          <cell r="C1000">
            <v>4</v>
          </cell>
        </row>
        <row r="1001">
          <cell r="B1001">
            <v>2</v>
          </cell>
          <cell r="C1001">
            <v>2</v>
          </cell>
        </row>
        <row r="1002">
          <cell r="B1002">
            <v>9</v>
          </cell>
          <cell r="C1002">
            <v>7</v>
          </cell>
        </row>
        <row r="1003">
          <cell r="B1003">
            <v>2</v>
          </cell>
          <cell r="C1003">
            <v>1</v>
          </cell>
        </row>
        <row r="1004">
          <cell r="B1004">
            <v>5</v>
          </cell>
          <cell r="C1004">
            <v>4</v>
          </cell>
        </row>
        <row r="1005">
          <cell r="B1005">
            <v>17</v>
          </cell>
          <cell r="C1005">
            <v>14</v>
          </cell>
        </row>
        <row r="1006">
          <cell r="B1006">
            <v>5</v>
          </cell>
          <cell r="C1006">
            <v>6</v>
          </cell>
        </row>
        <row r="1007">
          <cell r="B1007">
            <v>11</v>
          </cell>
          <cell r="C1007">
            <v>11</v>
          </cell>
        </row>
        <row r="1008">
          <cell r="B1008">
            <v>3</v>
          </cell>
          <cell r="C1008">
            <v>5</v>
          </cell>
        </row>
        <row r="1009">
          <cell r="B1009">
            <v>33</v>
          </cell>
          <cell r="C1009">
            <v>35</v>
          </cell>
        </row>
        <row r="1010">
          <cell r="B1010">
            <v>9</v>
          </cell>
          <cell r="C1010">
            <v>8</v>
          </cell>
        </row>
        <row r="1011">
          <cell r="B1011">
            <v>6</v>
          </cell>
          <cell r="C1011">
            <v>5</v>
          </cell>
        </row>
        <row r="1012">
          <cell r="B1012">
            <v>4</v>
          </cell>
          <cell r="C1012">
            <v>7</v>
          </cell>
        </row>
        <row r="1013">
          <cell r="B1013">
            <v>6</v>
          </cell>
          <cell r="C1013">
            <v>6</v>
          </cell>
        </row>
        <row r="1014">
          <cell r="B1014">
            <v>7</v>
          </cell>
          <cell r="C1014">
            <v>6</v>
          </cell>
        </row>
        <row r="1015">
          <cell r="B1015">
            <v>12</v>
          </cell>
          <cell r="C1015">
            <v>11</v>
          </cell>
        </row>
        <row r="1016">
          <cell r="B1016">
            <v>1</v>
          </cell>
          <cell r="C1016">
            <v>0</v>
          </cell>
        </row>
        <row r="1017">
          <cell r="B1017">
            <v>3</v>
          </cell>
          <cell r="C1017">
            <v>2</v>
          </cell>
        </row>
        <row r="1018">
          <cell r="B1018">
            <v>27</v>
          </cell>
          <cell r="C1018">
            <v>31</v>
          </cell>
        </row>
        <row r="1019">
          <cell r="B1019">
            <v>2</v>
          </cell>
          <cell r="C1019">
            <v>1</v>
          </cell>
        </row>
        <row r="1020">
          <cell r="B1020">
            <v>10</v>
          </cell>
          <cell r="C1020">
            <v>11</v>
          </cell>
        </row>
        <row r="1021">
          <cell r="B1021">
            <v>8</v>
          </cell>
          <cell r="C1021">
            <v>8</v>
          </cell>
        </row>
        <row r="1022">
          <cell r="B1022">
            <v>16</v>
          </cell>
          <cell r="C1022">
            <v>13</v>
          </cell>
        </row>
        <row r="1023">
          <cell r="B1023">
            <v>19</v>
          </cell>
          <cell r="C1023">
            <v>19</v>
          </cell>
        </row>
        <row r="1024">
          <cell r="B1024">
            <v>7</v>
          </cell>
          <cell r="C1024">
            <v>6</v>
          </cell>
        </row>
        <row r="1025">
          <cell r="B1025">
            <v>5</v>
          </cell>
          <cell r="C1025">
            <v>6</v>
          </cell>
        </row>
        <row r="1026">
          <cell r="B1026">
            <v>6</v>
          </cell>
          <cell r="C1026">
            <v>7</v>
          </cell>
        </row>
        <row r="1027">
          <cell r="B1027">
            <v>8</v>
          </cell>
          <cell r="C1027">
            <v>9</v>
          </cell>
        </row>
        <row r="1028">
          <cell r="B1028">
            <v>7</v>
          </cell>
          <cell r="C1028">
            <v>7</v>
          </cell>
        </row>
        <row r="1029">
          <cell r="B1029">
            <v>15</v>
          </cell>
          <cell r="C1029">
            <v>15</v>
          </cell>
        </row>
        <row r="1030">
          <cell r="B1030">
            <v>9</v>
          </cell>
          <cell r="C1030">
            <v>11</v>
          </cell>
        </row>
        <row r="1031">
          <cell r="B1031">
            <v>18</v>
          </cell>
          <cell r="C1031">
            <v>26</v>
          </cell>
        </row>
        <row r="1032">
          <cell r="B1032">
            <v>7</v>
          </cell>
          <cell r="C1032">
            <v>7</v>
          </cell>
        </row>
        <row r="1033">
          <cell r="B1033">
            <v>11</v>
          </cell>
          <cell r="C1033">
            <v>12</v>
          </cell>
        </row>
        <row r="1034">
          <cell r="B1034">
            <v>16</v>
          </cell>
          <cell r="C1034">
            <v>13</v>
          </cell>
        </row>
        <row r="1035">
          <cell r="B1035">
            <v>12</v>
          </cell>
          <cell r="C1035">
            <v>12</v>
          </cell>
        </row>
        <row r="1036">
          <cell r="B1036">
            <v>20</v>
          </cell>
          <cell r="C1036">
            <v>17</v>
          </cell>
        </row>
        <row r="1037">
          <cell r="B1037">
            <v>17</v>
          </cell>
          <cell r="C1037">
            <v>22</v>
          </cell>
        </row>
        <row r="1038">
          <cell r="B1038">
            <v>3</v>
          </cell>
          <cell r="C1038">
            <v>4</v>
          </cell>
        </row>
        <row r="1039">
          <cell r="B1039">
            <v>6</v>
          </cell>
          <cell r="C1039">
            <v>6</v>
          </cell>
        </row>
        <row r="1040">
          <cell r="B1040">
            <v>9</v>
          </cell>
          <cell r="C1040">
            <v>10</v>
          </cell>
        </row>
        <row r="1041">
          <cell r="B1041">
            <v>1</v>
          </cell>
          <cell r="C1041">
            <v>0</v>
          </cell>
        </row>
        <row r="1042">
          <cell r="B1042">
            <v>16</v>
          </cell>
          <cell r="C1042">
            <v>13</v>
          </cell>
        </row>
        <row r="1043">
          <cell r="B1043">
            <v>9</v>
          </cell>
          <cell r="C1043">
            <v>12</v>
          </cell>
        </row>
        <row r="1044">
          <cell r="B1044">
            <v>8</v>
          </cell>
          <cell r="C1044">
            <v>6</v>
          </cell>
        </row>
        <row r="1045">
          <cell r="B1045">
            <v>19</v>
          </cell>
          <cell r="C1045">
            <v>19</v>
          </cell>
        </row>
        <row r="1046">
          <cell r="B1046">
            <v>7</v>
          </cell>
          <cell r="C1046">
            <v>6</v>
          </cell>
        </row>
        <row r="1047">
          <cell r="B1047">
            <v>12</v>
          </cell>
          <cell r="C1047">
            <v>11</v>
          </cell>
        </row>
        <row r="1048">
          <cell r="B1048">
            <v>4</v>
          </cell>
          <cell r="C1048">
            <v>4</v>
          </cell>
        </row>
        <row r="1049">
          <cell r="B1049">
            <v>10</v>
          </cell>
          <cell r="C1049">
            <v>8</v>
          </cell>
        </row>
        <row r="1050">
          <cell r="B1050">
            <v>28</v>
          </cell>
          <cell r="C1050">
            <v>30</v>
          </cell>
        </row>
        <row r="1051">
          <cell r="B1051">
            <v>8</v>
          </cell>
          <cell r="C1051">
            <v>8</v>
          </cell>
        </row>
        <row r="1052">
          <cell r="B1052">
            <v>24</v>
          </cell>
          <cell r="C1052">
            <v>23</v>
          </cell>
        </row>
        <row r="1053">
          <cell r="B1053">
            <v>11</v>
          </cell>
          <cell r="C1053">
            <v>9</v>
          </cell>
        </row>
        <row r="1054">
          <cell r="B1054">
            <v>13</v>
          </cell>
          <cell r="C1054">
            <v>12</v>
          </cell>
        </row>
        <row r="1055">
          <cell r="B1055">
            <v>6</v>
          </cell>
          <cell r="C1055">
            <v>6</v>
          </cell>
        </row>
        <row r="1056">
          <cell r="B1056">
            <v>14</v>
          </cell>
          <cell r="C1056">
            <v>13</v>
          </cell>
        </row>
        <row r="1057">
          <cell r="B1057">
            <v>6</v>
          </cell>
          <cell r="C1057">
            <v>6</v>
          </cell>
        </row>
        <row r="1058">
          <cell r="B1058">
            <v>3</v>
          </cell>
          <cell r="C1058">
            <v>3</v>
          </cell>
        </row>
        <row r="1059">
          <cell r="B1059">
            <v>11</v>
          </cell>
          <cell r="C1059">
            <v>10</v>
          </cell>
        </row>
        <row r="1060">
          <cell r="B1060">
            <v>11</v>
          </cell>
          <cell r="C1060">
            <v>11</v>
          </cell>
        </row>
        <row r="1061">
          <cell r="B1061">
            <v>13</v>
          </cell>
          <cell r="C1061">
            <v>15</v>
          </cell>
        </row>
        <row r="1062">
          <cell r="B1062">
            <v>1</v>
          </cell>
          <cell r="C1062">
            <v>0</v>
          </cell>
        </row>
        <row r="1063">
          <cell r="B1063">
            <v>25</v>
          </cell>
          <cell r="C1063">
            <v>23</v>
          </cell>
        </row>
        <row r="1064">
          <cell r="B1064">
            <v>4</v>
          </cell>
          <cell r="C1064">
            <v>4</v>
          </cell>
        </row>
        <row r="1065">
          <cell r="B1065">
            <v>8</v>
          </cell>
          <cell r="C1065">
            <v>8</v>
          </cell>
        </row>
        <row r="1066">
          <cell r="B1066">
            <v>16</v>
          </cell>
          <cell r="C1066">
            <v>14</v>
          </cell>
        </row>
        <row r="1067">
          <cell r="B1067">
            <v>26</v>
          </cell>
          <cell r="C1067">
            <v>25</v>
          </cell>
        </row>
        <row r="1068">
          <cell r="B1068">
            <v>21</v>
          </cell>
          <cell r="C1068">
            <v>22</v>
          </cell>
        </row>
        <row r="1069">
          <cell r="B1069">
            <v>4</v>
          </cell>
          <cell r="C1069">
            <v>3</v>
          </cell>
        </row>
        <row r="1070">
          <cell r="B1070">
            <v>6</v>
          </cell>
          <cell r="C1070">
            <v>5</v>
          </cell>
        </row>
        <row r="1071">
          <cell r="B1071">
            <v>0</v>
          </cell>
          <cell r="C1071">
            <v>0</v>
          </cell>
        </row>
        <row r="1072">
          <cell r="B1072">
            <v>3</v>
          </cell>
          <cell r="C1072">
            <v>2</v>
          </cell>
        </row>
        <row r="1073">
          <cell r="B1073">
            <v>6</v>
          </cell>
          <cell r="C1073">
            <v>7</v>
          </cell>
        </row>
        <row r="1074">
          <cell r="B1074">
            <v>65</v>
          </cell>
          <cell r="C1074">
            <v>60</v>
          </cell>
        </row>
        <row r="1075">
          <cell r="B1075">
            <v>3</v>
          </cell>
          <cell r="C1075">
            <v>3</v>
          </cell>
        </row>
        <row r="1076">
          <cell r="B1076">
            <v>10</v>
          </cell>
          <cell r="C1076">
            <v>4</v>
          </cell>
        </row>
        <row r="1077">
          <cell r="B1077">
            <v>2</v>
          </cell>
          <cell r="C1077">
            <v>1</v>
          </cell>
        </row>
        <row r="1078">
          <cell r="B1078">
            <v>16</v>
          </cell>
          <cell r="C1078">
            <v>16</v>
          </cell>
        </row>
        <row r="1079">
          <cell r="B1079">
            <v>0</v>
          </cell>
          <cell r="C1079">
            <v>0</v>
          </cell>
        </row>
        <row r="1080">
          <cell r="B1080">
            <v>15</v>
          </cell>
          <cell r="C1080">
            <v>14</v>
          </cell>
        </row>
        <row r="1081">
          <cell r="B1081">
            <v>4</v>
          </cell>
          <cell r="C1081">
            <v>3</v>
          </cell>
        </row>
        <row r="1082">
          <cell r="B1082">
            <v>12</v>
          </cell>
          <cell r="C1082">
            <v>13</v>
          </cell>
        </row>
        <row r="1083">
          <cell r="B1083">
            <v>1</v>
          </cell>
          <cell r="C1083">
            <v>1</v>
          </cell>
        </row>
        <row r="1084">
          <cell r="B1084">
            <v>15</v>
          </cell>
          <cell r="C1084">
            <v>14</v>
          </cell>
        </row>
        <row r="1085">
          <cell r="B1085">
            <v>7</v>
          </cell>
          <cell r="C1085">
            <v>7</v>
          </cell>
        </row>
        <row r="1086">
          <cell r="B1086">
            <v>8</v>
          </cell>
          <cell r="C1086">
            <v>6</v>
          </cell>
        </row>
        <row r="1087">
          <cell r="B1087">
            <v>10</v>
          </cell>
          <cell r="C1087">
            <v>11</v>
          </cell>
        </row>
        <row r="1088">
          <cell r="B1088">
            <v>20</v>
          </cell>
          <cell r="C1088">
            <v>21</v>
          </cell>
        </row>
        <row r="1089">
          <cell r="B1089">
            <v>12</v>
          </cell>
          <cell r="C1089">
            <v>13</v>
          </cell>
        </row>
        <row r="1090">
          <cell r="B1090">
            <v>2</v>
          </cell>
          <cell r="C1090">
            <v>1</v>
          </cell>
        </row>
        <row r="1091">
          <cell r="B1091">
            <v>16</v>
          </cell>
          <cell r="C1091">
            <v>17</v>
          </cell>
        </row>
        <row r="1092">
          <cell r="B1092">
            <v>5</v>
          </cell>
          <cell r="C1092">
            <v>6</v>
          </cell>
        </row>
        <row r="1093">
          <cell r="B1093">
            <v>6</v>
          </cell>
          <cell r="C1093">
            <v>7</v>
          </cell>
        </row>
        <row r="1094">
          <cell r="B1094">
            <v>6</v>
          </cell>
          <cell r="C1094">
            <v>7</v>
          </cell>
        </row>
        <row r="1095">
          <cell r="B1095">
            <v>8</v>
          </cell>
          <cell r="C1095">
            <v>6</v>
          </cell>
        </row>
        <row r="1096">
          <cell r="B1096">
            <v>2</v>
          </cell>
          <cell r="C1096">
            <v>2</v>
          </cell>
        </row>
        <row r="1097">
          <cell r="B1097">
            <v>2</v>
          </cell>
          <cell r="C1097">
            <v>1</v>
          </cell>
        </row>
        <row r="1098">
          <cell r="B1098">
            <v>17</v>
          </cell>
          <cell r="C1098">
            <v>16</v>
          </cell>
        </row>
        <row r="1099">
          <cell r="B1099">
            <v>17</v>
          </cell>
          <cell r="C1099">
            <v>11</v>
          </cell>
        </row>
        <row r="1100">
          <cell r="B1100">
            <v>1</v>
          </cell>
          <cell r="C1100">
            <v>0</v>
          </cell>
        </row>
        <row r="1101">
          <cell r="B1101">
            <v>7</v>
          </cell>
          <cell r="C1101">
            <v>10</v>
          </cell>
        </row>
        <row r="1102">
          <cell r="B1102">
            <v>12</v>
          </cell>
          <cell r="C1102">
            <v>9</v>
          </cell>
        </row>
        <row r="1103">
          <cell r="B1103">
            <v>7</v>
          </cell>
          <cell r="C1103">
            <v>6</v>
          </cell>
        </row>
        <row r="1104">
          <cell r="B1104">
            <v>8</v>
          </cell>
          <cell r="C1104">
            <v>6</v>
          </cell>
        </row>
        <row r="1105">
          <cell r="B1105">
            <v>15</v>
          </cell>
          <cell r="C1105">
            <v>17</v>
          </cell>
        </row>
        <row r="1106">
          <cell r="B1106">
            <v>13</v>
          </cell>
          <cell r="C1106">
            <v>10</v>
          </cell>
        </row>
        <row r="1107">
          <cell r="B1107">
            <v>11</v>
          </cell>
          <cell r="C1107">
            <v>12</v>
          </cell>
        </row>
        <row r="1108">
          <cell r="B1108">
            <v>8</v>
          </cell>
          <cell r="C1108">
            <v>7</v>
          </cell>
        </row>
        <row r="1109">
          <cell r="B1109">
            <v>5</v>
          </cell>
          <cell r="C1109">
            <v>6</v>
          </cell>
        </row>
        <row r="1110">
          <cell r="B1110">
            <v>12</v>
          </cell>
          <cell r="C1110">
            <v>13</v>
          </cell>
        </row>
        <row r="1111">
          <cell r="B1111">
            <v>15</v>
          </cell>
          <cell r="C1111">
            <v>12</v>
          </cell>
        </row>
        <row r="1112">
          <cell r="B1112">
            <v>7</v>
          </cell>
          <cell r="C1112">
            <v>5</v>
          </cell>
        </row>
        <row r="1113">
          <cell r="B1113">
            <v>7</v>
          </cell>
          <cell r="C1113">
            <v>8</v>
          </cell>
        </row>
        <row r="1114">
          <cell r="B1114">
            <v>0</v>
          </cell>
          <cell r="C1114">
            <v>0</v>
          </cell>
        </row>
        <row r="1115">
          <cell r="B1115">
            <v>16</v>
          </cell>
          <cell r="C1115">
            <v>17</v>
          </cell>
        </row>
        <row r="1116">
          <cell r="B1116">
            <v>17</v>
          </cell>
          <cell r="C1116">
            <v>14</v>
          </cell>
        </row>
        <row r="1117">
          <cell r="B1117">
            <v>5</v>
          </cell>
          <cell r="C1117">
            <v>5</v>
          </cell>
        </row>
        <row r="1118">
          <cell r="B1118">
            <v>8</v>
          </cell>
          <cell r="C1118">
            <v>6</v>
          </cell>
        </row>
        <row r="1119">
          <cell r="B1119">
            <v>8</v>
          </cell>
          <cell r="C1119">
            <v>6</v>
          </cell>
        </row>
        <row r="1120">
          <cell r="B1120">
            <v>15</v>
          </cell>
          <cell r="C1120">
            <v>12</v>
          </cell>
        </row>
        <row r="1121">
          <cell r="B1121">
            <v>9</v>
          </cell>
          <cell r="C1121">
            <v>8</v>
          </cell>
        </row>
        <row r="1122">
          <cell r="B1122">
            <v>8</v>
          </cell>
          <cell r="C1122">
            <v>7</v>
          </cell>
        </row>
        <row r="1123">
          <cell r="B1123">
            <v>8</v>
          </cell>
          <cell r="C1123">
            <v>7</v>
          </cell>
        </row>
        <row r="1124">
          <cell r="B1124">
            <v>12</v>
          </cell>
          <cell r="C1124">
            <v>11</v>
          </cell>
        </row>
        <row r="1125">
          <cell r="B1125">
            <v>12</v>
          </cell>
          <cell r="C1125">
            <v>12</v>
          </cell>
        </row>
        <row r="1126">
          <cell r="B1126">
            <v>3</v>
          </cell>
          <cell r="C1126">
            <v>2</v>
          </cell>
        </row>
        <row r="1127">
          <cell r="B1127">
            <v>6</v>
          </cell>
          <cell r="C1127">
            <v>6</v>
          </cell>
        </row>
        <row r="1128">
          <cell r="B1128">
            <v>4</v>
          </cell>
          <cell r="C1128">
            <v>3</v>
          </cell>
        </row>
        <row r="1129">
          <cell r="B1129">
            <v>1</v>
          </cell>
          <cell r="C1129">
            <v>0</v>
          </cell>
        </row>
        <row r="1130">
          <cell r="B1130">
            <v>6</v>
          </cell>
          <cell r="C1130">
            <v>5</v>
          </cell>
        </row>
        <row r="1131">
          <cell r="B1131">
            <v>2</v>
          </cell>
          <cell r="C1131">
            <v>2</v>
          </cell>
        </row>
        <row r="1132">
          <cell r="B1132">
            <v>19</v>
          </cell>
          <cell r="C1132">
            <v>18</v>
          </cell>
        </row>
        <row r="1133">
          <cell r="B1133">
            <v>3</v>
          </cell>
          <cell r="C1133">
            <v>4</v>
          </cell>
        </row>
        <row r="1134">
          <cell r="B1134">
            <v>27</v>
          </cell>
          <cell r="C1134">
            <v>26</v>
          </cell>
        </row>
        <row r="1135">
          <cell r="B1135">
            <v>15</v>
          </cell>
          <cell r="C1135">
            <v>16</v>
          </cell>
        </row>
        <row r="1136">
          <cell r="B1136">
            <v>12</v>
          </cell>
          <cell r="C1136">
            <v>12</v>
          </cell>
        </row>
        <row r="1137">
          <cell r="B1137">
            <v>7</v>
          </cell>
          <cell r="C1137">
            <v>6</v>
          </cell>
        </row>
        <row r="1138">
          <cell r="B1138">
            <v>2</v>
          </cell>
          <cell r="C1138">
            <v>1</v>
          </cell>
        </row>
        <row r="1139">
          <cell r="B1139">
            <v>15</v>
          </cell>
          <cell r="C1139">
            <v>16</v>
          </cell>
        </row>
        <row r="1140">
          <cell r="B1140">
            <v>6</v>
          </cell>
          <cell r="C1140">
            <v>5</v>
          </cell>
        </row>
        <row r="1141">
          <cell r="B1141">
            <v>9</v>
          </cell>
          <cell r="C1141">
            <v>6</v>
          </cell>
        </row>
        <row r="1142">
          <cell r="B1142">
            <v>23</v>
          </cell>
          <cell r="C1142">
            <v>22</v>
          </cell>
        </row>
        <row r="1143">
          <cell r="B1143">
            <v>32</v>
          </cell>
          <cell r="C1143">
            <v>28</v>
          </cell>
        </row>
        <row r="1144">
          <cell r="B1144">
            <v>2</v>
          </cell>
          <cell r="C1144">
            <v>1</v>
          </cell>
        </row>
        <row r="1145">
          <cell r="B1145">
            <v>13</v>
          </cell>
          <cell r="C1145">
            <v>11</v>
          </cell>
        </row>
        <row r="1146">
          <cell r="B1146">
            <v>8</v>
          </cell>
          <cell r="C1146">
            <v>6</v>
          </cell>
        </row>
        <row r="1147">
          <cell r="B1147">
            <v>0</v>
          </cell>
          <cell r="C1147">
            <v>0</v>
          </cell>
        </row>
        <row r="1148">
          <cell r="B1148">
            <v>1</v>
          </cell>
          <cell r="C1148">
            <v>0</v>
          </cell>
        </row>
        <row r="1149">
          <cell r="B1149">
            <v>1</v>
          </cell>
          <cell r="C1149">
            <v>0</v>
          </cell>
        </row>
        <row r="1150">
          <cell r="B1150">
            <v>60</v>
          </cell>
          <cell r="C1150">
            <v>52</v>
          </cell>
        </row>
        <row r="1151">
          <cell r="B1151">
            <v>4</v>
          </cell>
          <cell r="C1151">
            <v>2</v>
          </cell>
        </row>
        <row r="1152">
          <cell r="B1152">
            <v>3</v>
          </cell>
          <cell r="C1152">
            <v>3</v>
          </cell>
        </row>
        <row r="1153">
          <cell r="B1153">
            <v>1</v>
          </cell>
          <cell r="C1153">
            <v>0</v>
          </cell>
        </row>
        <row r="1154">
          <cell r="B1154">
            <v>13</v>
          </cell>
          <cell r="C1154">
            <v>12</v>
          </cell>
        </row>
        <row r="1155">
          <cell r="B1155">
            <v>5</v>
          </cell>
          <cell r="C1155">
            <v>4</v>
          </cell>
        </row>
        <row r="1156">
          <cell r="B1156">
            <v>14</v>
          </cell>
          <cell r="C1156">
            <v>13</v>
          </cell>
        </row>
        <row r="1157">
          <cell r="B1157">
            <v>6</v>
          </cell>
          <cell r="C1157">
            <v>6</v>
          </cell>
        </row>
        <row r="1158">
          <cell r="B1158">
            <v>3</v>
          </cell>
          <cell r="C1158">
            <v>2</v>
          </cell>
        </row>
        <row r="1159">
          <cell r="B1159">
            <v>4</v>
          </cell>
          <cell r="C1159">
            <v>7</v>
          </cell>
        </row>
        <row r="1160">
          <cell r="B1160">
            <v>1</v>
          </cell>
          <cell r="C1160">
            <v>1</v>
          </cell>
        </row>
        <row r="1161">
          <cell r="B1161">
            <v>9</v>
          </cell>
          <cell r="C1161">
            <v>8</v>
          </cell>
        </row>
        <row r="1162">
          <cell r="B1162">
            <v>9</v>
          </cell>
          <cell r="C1162">
            <v>7</v>
          </cell>
        </row>
        <row r="1163">
          <cell r="B1163">
            <v>9</v>
          </cell>
          <cell r="C1163">
            <v>8</v>
          </cell>
        </row>
        <row r="1164">
          <cell r="B1164">
            <v>1</v>
          </cell>
          <cell r="C1164">
            <v>0</v>
          </cell>
        </row>
        <row r="1165">
          <cell r="B1165">
            <v>10</v>
          </cell>
          <cell r="C1165">
            <v>15</v>
          </cell>
        </row>
        <row r="1166">
          <cell r="B1166">
            <v>1</v>
          </cell>
          <cell r="C1166">
            <v>0</v>
          </cell>
        </row>
        <row r="1167">
          <cell r="B1167">
            <v>2</v>
          </cell>
          <cell r="C1167">
            <v>0</v>
          </cell>
        </row>
        <row r="1168">
          <cell r="B1168">
            <v>9</v>
          </cell>
          <cell r="C1168">
            <v>8</v>
          </cell>
        </row>
        <row r="1169">
          <cell r="B1169">
            <v>6</v>
          </cell>
          <cell r="C1169">
            <v>5</v>
          </cell>
        </row>
        <row r="1170">
          <cell r="B1170">
            <v>4</v>
          </cell>
          <cell r="C1170">
            <v>5</v>
          </cell>
        </row>
        <row r="1171">
          <cell r="B1171">
            <v>5</v>
          </cell>
          <cell r="C1171">
            <v>4</v>
          </cell>
        </row>
        <row r="1172">
          <cell r="B1172">
            <v>13</v>
          </cell>
          <cell r="C1172">
            <v>7</v>
          </cell>
        </row>
        <row r="1173">
          <cell r="B1173">
            <v>40</v>
          </cell>
          <cell r="C1173">
            <v>36</v>
          </cell>
        </row>
        <row r="1174">
          <cell r="B1174">
            <v>22</v>
          </cell>
          <cell r="C1174">
            <v>22</v>
          </cell>
        </row>
        <row r="1175">
          <cell r="B1175">
            <v>4</v>
          </cell>
          <cell r="C1175">
            <v>3</v>
          </cell>
        </row>
        <row r="1176">
          <cell r="B1176">
            <v>6</v>
          </cell>
          <cell r="C1176">
            <v>10</v>
          </cell>
        </row>
        <row r="1177">
          <cell r="B1177">
            <v>15</v>
          </cell>
          <cell r="C1177">
            <v>16</v>
          </cell>
        </row>
        <row r="1178">
          <cell r="B1178">
            <v>12</v>
          </cell>
          <cell r="C1178">
            <v>11</v>
          </cell>
        </row>
        <row r="1179">
          <cell r="B1179">
            <v>5</v>
          </cell>
          <cell r="C1179">
            <v>5</v>
          </cell>
        </row>
        <row r="1180">
          <cell r="B1180">
            <v>0</v>
          </cell>
          <cell r="C1180">
            <v>1</v>
          </cell>
        </row>
        <row r="1181">
          <cell r="B1181">
            <v>30</v>
          </cell>
          <cell r="C1181">
            <v>31</v>
          </cell>
        </row>
        <row r="1182">
          <cell r="B1182">
            <v>1</v>
          </cell>
          <cell r="C1182">
            <v>3</v>
          </cell>
        </row>
        <row r="1183">
          <cell r="B1183">
            <v>1</v>
          </cell>
          <cell r="C1183">
            <v>0</v>
          </cell>
        </row>
        <row r="1184">
          <cell r="B1184">
            <v>6</v>
          </cell>
          <cell r="C1184">
            <v>2</v>
          </cell>
        </row>
        <row r="1185">
          <cell r="B1185">
            <v>6</v>
          </cell>
          <cell r="C1185">
            <v>7</v>
          </cell>
        </row>
        <row r="1186">
          <cell r="B1186">
            <v>4</v>
          </cell>
          <cell r="C1186">
            <v>3</v>
          </cell>
        </row>
        <row r="1187">
          <cell r="B1187">
            <v>5</v>
          </cell>
          <cell r="C1187">
            <v>4</v>
          </cell>
        </row>
        <row r="1188">
          <cell r="B1188">
            <v>5</v>
          </cell>
          <cell r="C1188">
            <v>5</v>
          </cell>
        </row>
        <row r="1189">
          <cell r="B1189">
            <v>6</v>
          </cell>
          <cell r="C1189">
            <v>7</v>
          </cell>
        </row>
        <row r="1190">
          <cell r="B1190">
            <v>3</v>
          </cell>
          <cell r="C1190">
            <v>3</v>
          </cell>
        </row>
        <row r="1191">
          <cell r="B1191">
            <v>24</v>
          </cell>
          <cell r="C1191">
            <v>23</v>
          </cell>
        </row>
        <row r="1192">
          <cell r="B1192">
            <v>21</v>
          </cell>
          <cell r="C1192">
            <v>32</v>
          </cell>
        </row>
        <row r="1193">
          <cell r="B1193">
            <v>8</v>
          </cell>
          <cell r="C1193">
            <v>7</v>
          </cell>
        </row>
        <row r="1194">
          <cell r="B1194">
            <v>14</v>
          </cell>
          <cell r="C1194">
            <v>13</v>
          </cell>
        </row>
        <row r="1195">
          <cell r="B1195">
            <v>11</v>
          </cell>
          <cell r="C1195">
            <v>12</v>
          </cell>
        </row>
        <row r="1196">
          <cell r="B1196">
            <v>55</v>
          </cell>
          <cell r="C1196">
            <v>55</v>
          </cell>
        </row>
        <row r="1197">
          <cell r="B1197">
            <v>27</v>
          </cell>
          <cell r="C1197">
            <v>28</v>
          </cell>
        </row>
        <row r="1198">
          <cell r="B1198">
            <v>9</v>
          </cell>
          <cell r="C1198">
            <v>10</v>
          </cell>
        </row>
        <row r="1199">
          <cell r="B1199">
            <v>9</v>
          </cell>
          <cell r="C1199">
            <v>9</v>
          </cell>
        </row>
        <row r="1200">
          <cell r="B1200">
            <v>6</v>
          </cell>
          <cell r="C1200">
            <v>6</v>
          </cell>
        </row>
        <row r="1201">
          <cell r="B1201">
            <v>0</v>
          </cell>
          <cell r="C1201">
            <v>0</v>
          </cell>
        </row>
        <row r="1202">
          <cell r="B1202">
            <v>20</v>
          </cell>
          <cell r="C1202">
            <v>18</v>
          </cell>
        </row>
        <row r="1203">
          <cell r="B1203">
            <v>9</v>
          </cell>
          <cell r="C1203">
            <v>9</v>
          </cell>
        </row>
        <row r="1204">
          <cell r="B1204">
            <v>3</v>
          </cell>
          <cell r="C1204">
            <v>3</v>
          </cell>
        </row>
        <row r="1205">
          <cell r="B1205">
            <v>26</v>
          </cell>
          <cell r="C1205">
            <v>23</v>
          </cell>
        </row>
        <row r="1206">
          <cell r="B1206">
            <v>13</v>
          </cell>
          <cell r="C1206">
            <v>12</v>
          </cell>
        </row>
        <row r="1207">
          <cell r="B1207">
            <v>2</v>
          </cell>
          <cell r="C1207">
            <v>3</v>
          </cell>
        </row>
        <row r="1208">
          <cell r="B1208">
            <v>7</v>
          </cell>
          <cell r="C1208">
            <v>6</v>
          </cell>
        </row>
        <row r="1209">
          <cell r="B1209">
            <v>9</v>
          </cell>
          <cell r="C1209">
            <v>9</v>
          </cell>
        </row>
        <row r="1210">
          <cell r="B1210">
            <v>5</v>
          </cell>
          <cell r="C1210">
            <v>6</v>
          </cell>
        </row>
        <row r="1211">
          <cell r="B1211">
            <v>6</v>
          </cell>
          <cell r="C1211">
            <v>6</v>
          </cell>
        </row>
        <row r="1212">
          <cell r="B1212">
            <v>3</v>
          </cell>
          <cell r="C1212">
            <v>2</v>
          </cell>
        </row>
        <row r="1213">
          <cell r="B1213">
            <v>10</v>
          </cell>
          <cell r="C1213">
            <v>9</v>
          </cell>
        </row>
        <row r="1214">
          <cell r="B1214">
            <v>14</v>
          </cell>
          <cell r="C1214">
            <v>12</v>
          </cell>
        </row>
        <row r="1215">
          <cell r="B1215">
            <v>8</v>
          </cell>
          <cell r="C1215">
            <v>7</v>
          </cell>
        </row>
        <row r="1216">
          <cell r="B1216">
            <v>23</v>
          </cell>
          <cell r="C1216">
            <v>39</v>
          </cell>
        </row>
        <row r="1217">
          <cell r="B1217">
            <v>2</v>
          </cell>
          <cell r="C1217">
            <v>3</v>
          </cell>
        </row>
        <row r="1218">
          <cell r="B1218">
            <v>8</v>
          </cell>
          <cell r="C1218">
            <v>8</v>
          </cell>
        </row>
        <row r="1219">
          <cell r="B1219">
            <v>7</v>
          </cell>
          <cell r="C1219">
            <v>8</v>
          </cell>
        </row>
        <row r="1220">
          <cell r="B1220">
            <v>2</v>
          </cell>
          <cell r="C1220">
            <v>2</v>
          </cell>
        </row>
        <row r="1221">
          <cell r="B1221">
            <v>2</v>
          </cell>
          <cell r="C1221">
            <v>2</v>
          </cell>
        </row>
        <row r="1222">
          <cell r="B1222">
            <v>18</v>
          </cell>
          <cell r="C1222">
            <v>21</v>
          </cell>
        </row>
        <row r="1223">
          <cell r="B1223">
            <v>10</v>
          </cell>
          <cell r="C1223">
            <v>10</v>
          </cell>
        </row>
        <row r="1224">
          <cell r="B1224">
            <v>2</v>
          </cell>
          <cell r="C1224">
            <v>2</v>
          </cell>
        </row>
        <row r="1225">
          <cell r="B1225">
            <v>2</v>
          </cell>
          <cell r="C1225">
            <v>1</v>
          </cell>
        </row>
        <row r="1226">
          <cell r="B1226">
            <v>14</v>
          </cell>
          <cell r="C1226">
            <v>12</v>
          </cell>
        </row>
        <row r="1227">
          <cell r="B1227">
            <v>1</v>
          </cell>
          <cell r="C1227">
            <v>1</v>
          </cell>
        </row>
        <row r="1228">
          <cell r="B1228">
            <v>5</v>
          </cell>
          <cell r="C1228">
            <v>3</v>
          </cell>
        </row>
        <row r="1229">
          <cell r="B1229">
            <v>15</v>
          </cell>
          <cell r="C1229">
            <v>14</v>
          </cell>
        </row>
        <row r="1230">
          <cell r="B1230">
            <v>1</v>
          </cell>
          <cell r="C1230">
            <v>0</v>
          </cell>
        </row>
        <row r="1231">
          <cell r="B1231">
            <v>26</v>
          </cell>
          <cell r="C1231">
            <v>23</v>
          </cell>
        </row>
        <row r="1232">
          <cell r="B1232">
            <v>5</v>
          </cell>
          <cell r="C1232">
            <v>3</v>
          </cell>
        </row>
        <row r="1233">
          <cell r="B1233">
            <v>16</v>
          </cell>
          <cell r="C1233">
            <v>15</v>
          </cell>
        </row>
        <row r="1234">
          <cell r="B1234">
            <v>8</v>
          </cell>
          <cell r="C1234">
            <v>8</v>
          </cell>
        </row>
        <row r="1235">
          <cell r="B1235">
            <v>5</v>
          </cell>
          <cell r="C1235">
            <v>4</v>
          </cell>
        </row>
        <row r="1236">
          <cell r="B1236">
            <v>0</v>
          </cell>
          <cell r="C1236">
            <v>0</v>
          </cell>
        </row>
        <row r="1237">
          <cell r="B1237">
            <v>6</v>
          </cell>
          <cell r="C1237">
            <v>6</v>
          </cell>
        </row>
        <row r="1238">
          <cell r="B1238">
            <v>23</v>
          </cell>
          <cell r="C1238">
            <v>25</v>
          </cell>
        </row>
        <row r="1239">
          <cell r="B1239">
            <v>13</v>
          </cell>
          <cell r="C1239">
            <v>12</v>
          </cell>
        </row>
        <row r="1240">
          <cell r="B1240">
            <v>10</v>
          </cell>
          <cell r="C1240">
            <v>8</v>
          </cell>
        </row>
        <row r="1241">
          <cell r="B1241">
            <v>6</v>
          </cell>
          <cell r="C1241">
            <v>5</v>
          </cell>
        </row>
        <row r="1242">
          <cell r="B1242">
            <v>8</v>
          </cell>
          <cell r="C1242">
            <v>7</v>
          </cell>
        </row>
        <row r="1243">
          <cell r="B1243">
            <v>5</v>
          </cell>
          <cell r="C1243">
            <v>10</v>
          </cell>
        </row>
        <row r="1244">
          <cell r="B1244">
            <v>13</v>
          </cell>
          <cell r="C1244">
            <v>16</v>
          </cell>
        </row>
        <row r="1245">
          <cell r="B1245">
            <v>6</v>
          </cell>
          <cell r="C1245">
            <v>8</v>
          </cell>
        </row>
        <row r="1246">
          <cell r="B1246">
            <v>13</v>
          </cell>
          <cell r="C1246">
            <v>13</v>
          </cell>
        </row>
        <row r="1247">
          <cell r="B1247">
            <v>15</v>
          </cell>
          <cell r="C1247">
            <v>13</v>
          </cell>
        </row>
        <row r="1248">
          <cell r="B1248">
            <v>12</v>
          </cell>
          <cell r="C1248">
            <v>11</v>
          </cell>
        </row>
        <row r="1249">
          <cell r="B1249">
            <v>16</v>
          </cell>
          <cell r="C1249">
            <v>17</v>
          </cell>
        </row>
        <row r="1250">
          <cell r="B1250">
            <v>10</v>
          </cell>
          <cell r="C1250">
            <v>13</v>
          </cell>
        </row>
        <row r="1251">
          <cell r="B1251">
            <v>4</v>
          </cell>
          <cell r="C1251">
            <v>3</v>
          </cell>
        </row>
        <row r="1252">
          <cell r="B1252">
            <v>2</v>
          </cell>
          <cell r="C1252">
            <v>1</v>
          </cell>
        </row>
        <row r="1253">
          <cell r="B1253">
            <v>44</v>
          </cell>
          <cell r="C1253">
            <v>42</v>
          </cell>
        </row>
        <row r="1254">
          <cell r="B1254">
            <v>11</v>
          </cell>
          <cell r="C1254">
            <v>12</v>
          </cell>
        </row>
        <row r="1255">
          <cell r="B1255">
            <v>15</v>
          </cell>
          <cell r="C1255">
            <v>18</v>
          </cell>
        </row>
        <row r="1256">
          <cell r="B1256">
            <v>6</v>
          </cell>
          <cell r="C1256">
            <v>3</v>
          </cell>
        </row>
        <row r="1257">
          <cell r="B1257">
            <v>3</v>
          </cell>
          <cell r="C1257">
            <v>4</v>
          </cell>
        </row>
        <row r="1258">
          <cell r="B1258">
            <v>5</v>
          </cell>
          <cell r="C1258">
            <v>5</v>
          </cell>
        </row>
        <row r="1259">
          <cell r="B1259">
            <v>34</v>
          </cell>
          <cell r="C1259">
            <v>35</v>
          </cell>
        </row>
        <row r="1260">
          <cell r="B1260">
            <v>0</v>
          </cell>
          <cell r="C1260">
            <v>0</v>
          </cell>
        </row>
        <row r="1261">
          <cell r="B1261">
            <v>19</v>
          </cell>
          <cell r="C1261">
            <v>17</v>
          </cell>
        </row>
        <row r="1262">
          <cell r="B1262">
            <v>2</v>
          </cell>
          <cell r="C1262">
            <v>1</v>
          </cell>
        </row>
        <row r="1263">
          <cell r="B1263">
            <v>6</v>
          </cell>
          <cell r="C1263">
            <v>5</v>
          </cell>
        </row>
        <row r="1264">
          <cell r="B1264">
            <v>60</v>
          </cell>
          <cell r="C1264">
            <v>66</v>
          </cell>
        </row>
        <row r="1265">
          <cell r="B1265">
            <v>20</v>
          </cell>
          <cell r="C1265">
            <v>21</v>
          </cell>
        </row>
        <row r="1266">
          <cell r="B1266">
            <v>8</v>
          </cell>
          <cell r="C1266">
            <v>6</v>
          </cell>
        </row>
        <row r="1267">
          <cell r="B1267">
            <v>9</v>
          </cell>
          <cell r="C1267">
            <v>8</v>
          </cell>
        </row>
        <row r="1268">
          <cell r="B1268">
            <v>3</v>
          </cell>
          <cell r="C1268">
            <v>3</v>
          </cell>
        </row>
        <row r="1269">
          <cell r="B1269">
            <v>5</v>
          </cell>
          <cell r="C1269">
            <v>4</v>
          </cell>
        </row>
        <row r="1270">
          <cell r="B1270">
            <v>1</v>
          </cell>
          <cell r="C1270">
            <v>0</v>
          </cell>
        </row>
        <row r="1271">
          <cell r="B1271">
            <v>6</v>
          </cell>
          <cell r="C1271">
            <v>5</v>
          </cell>
        </row>
        <row r="1272">
          <cell r="B1272">
            <v>3</v>
          </cell>
          <cell r="C1272">
            <v>2</v>
          </cell>
        </row>
        <row r="1273">
          <cell r="B1273">
            <v>10</v>
          </cell>
          <cell r="C1273">
            <v>10</v>
          </cell>
        </row>
        <row r="1274">
          <cell r="B1274">
            <v>10</v>
          </cell>
          <cell r="C1274">
            <v>10</v>
          </cell>
        </row>
        <row r="1275">
          <cell r="B1275">
            <v>12</v>
          </cell>
          <cell r="C1275">
            <v>14</v>
          </cell>
        </row>
        <row r="1276">
          <cell r="B1276">
            <v>15</v>
          </cell>
          <cell r="C1276">
            <v>12</v>
          </cell>
        </row>
        <row r="1277">
          <cell r="B1277">
            <v>18</v>
          </cell>
          <cell r="C1277">
            <v>19</v>
          </cell>
        </row>
        <row r="1278">
          <cell r="B1278">
            <v>1</v>
          </cell>
          <cell r="C1278">
            <v>1</v>
          </cell>
        </row>
        <row r="1279">
          <cell r="B1279">
            <v>19</v>
          </cell>
          <cell r="C1279">
            <v>18</v>
          </cell>
        </row>
        <row r="1280">
          <cell r="B1280">
            <v>8</v>
          </cell>
          <cell r="C1280">
            <v>7</v>
          </cell>
        </row>
        <row r="1281">
          <cell r="B1281">
            <v>25</v>
          </cell>
          <cell r="C1281">
            <v>22</v>
          </cell>
        </row>
        <row r="1282">
          <cell r="B1282">
            <v>6</v>
          </cell>
          <cell r="C1282">
            <v>5</v>
          </cell>
        </row>
        <row r="1283">
          <cell r="B1283">
            <v>2</v>
          </cell>
          <cell r="C1283">
            <v>2</v>
          </cell>
        </row>
        <row r="1284">
          <cell r="B1284">
            <v>9</v>
          </cell>
          <cell r="C1284">
            <v>11</v>
          </cell>
        </row>
        <row r="1285">
          <cell r="B1285">
            <v>2</v>
          </cell>
          <cell r="C1285">
            <v>1</v>
          </cell>
        </row>
        <row r="1286">
          <cell r="B1286">
            <v>1</v>
          </cell>
          <cell r="C1286">
            <v>1</v>
          </cell>
        </row>
        <row r="1287">
          <cell r="B1287">
            <v>6</v>
          </cell>
          <cell r="C1287">
            <v>7</v>
          </cell>
        </row>
        <row r="1288">
          <cell r="B1288">
            <v>29</v>
          </cell>
          <cell r="C1288">
            <v>32</v>
          </cell>
        </row>
        <row r="1289">
          <cell r="B1289">
            <v>2</v>
          </cell>
          <cell r="C1289">
            <v>1</v>
          </cell>
        </row>
        <row r="1290">
          <cell r="B1290">
            <v>7</v>
          </cell>
          <cell r="C1290">
            <v>5</v>
          </cell>
        </row>
        <row r="1291">
          <cell r="B1291">
            <v>7</v>
          </cell>
          <cell r="C1291">
            <v>5</v>
          </cell>
        </row>
        <row r="1292">
          <cell r="B1292">
            <v>0</v>
          </cell>
          <cell r="C1292">
            <v>0</v>
          </cell>
        </row>
        <row r="1293">
          <cell r="B1293">
            <v>6</v>
          </cell>
          <cell r="C1293">
            <v>5</v>
          </cell>
        </row>
        <row r="1294">
          <cell r="B1294">
            <v>11</v>
          </cell>
          <cell r="C1294">
            <v>9</v>
          </cell>
        </row>
        <row r="1295">
          <cell r="B1295">
            <v>8</v>
          </cell>
          <cell r="C1295">
            <v>8</v>
          </cell>
        </row>
        <row r="1296">
          <cell r="B1296">
            <v>14</v>
          </cell>
          <cell r="C1296">
            <v>12</v>
          </cell>
        </row>
        <row r="1297">
          <cell r="B1297">
            <v>9</v>
          </cell>
          <cell r="C1297">
            <v>12</v>
          </cell>
        </row>
        <row r="1298">
          <cell r="B1298">
            <v>2</v>
          </cell>
          <cell r="C1298">
            <v>2</v>
          </cell>
        </row>
        <row r="1299">
          <cell r="B1299">
            <v>1</v>
          </cell>
          <cell r="C1299">
            <v>1</v>
          </cell>
        </row>
        <row r="1300">
          <cell r="B1300">
            <v>4</v>
          </cell>
          <cell r="C1300">
            <v>4</v>
          </cell>
        </row>
        <row r="1301">
          <cell r="B1301">
            <v>10</v>
          </cell>
          <cell r="C1301">
            <v>7</v>
          </cell>
        </row>
        <row r="1302">
          <cell r="B1302">
            <v>4</v>
          </cell>
          <cell r="C1302">
            <v>3</v>
          </cell>
        </row>
        <row r="1303">
          <cell r="B1303">
            <v>21</v>
          </cell>
          <cell r="C1303">
            <v>24</v>
          </cell>
        </row>
        <row r="1304">
          <cell r="B1304">
            <v>10</v>
          </cell>
          <cell r="C1304">
            <v>10</v>
          </cell>
        </row>
        <row r="1305">
          <cell r="B1305">
            <v>8</v>
          </cell>
          <cell r="C1305">
            <v>11</v>
          </cell>
        </row>
        <row r="1306">
          <cell r="B1306">
            <v>10</v>
          </cell>
          <cell r="C1306">
            <v>10</v>
          </cell>
        </row>
        <row r="1307">
          <cell r="B1307">
            <v>5</v>
          </cell>
          <cell r="C1307">
            <v>5</v>
          </cell>
        </row>
        <row r="1308">
          <cell r="B1308">
            <v>5</v>
          </cell>
          <cell r="C1308">
            <v>7</v>
          </cell>
        </row>
        <row r="1309">
          <cell r="B1309">
            <v>3</v>
          </cell>
          <cell r="C1309">
            <v>4</v>
          </cell>
        </row>
        <row r="1310">
          <cell r="B1310">
            <v>2</v>
          </cell>
          <cell r="C1310">
            <v>1</v>
          </cell>
        </row>
        <row r="1311">
          <cell r="B1311">
            <v>11</v>
          </cell>
          <cell r="C1311">
            <v>8</v>
          </cell>
        </row>
        <row r="1312">
          <cell r="B1312">
            <v>29</v>
          </cell>
          <cell r="C1312">
            <v>28</v>
          </cell>
        </row>
        <row r="1313">
          <cell r="B1313">
            <v>3</v>
          </cell>
          <cell r="C1313">
            <v>3</v>
          </cell>
        </row>
        <row r="1314">
          <cell r="B1314">
            <v>14</v>
          </cell>
          <cell r="C1314">
            <v>12</v>
          </cell>
        </row>
        <row r="1315">
          <cell r="B1315">
            <v>10</v>
          </cell>
          <cell r="C1315">
            <v>10</v>
          </cell>
        </row>
        <row r="1316">
          <cell r="B1316">
            <v>16</v>
          </cell>
          <cell r="C1316">
            <v>13</v>
          </cell>
        </row>
        <row r="1317">
          <cell r="B1317">
            <v>9</v>
          </cell>
          <cell r="C1317">
            <v>9</v>
          </cell>
        </row>
        <row r="1318">
          <cell r="B1318">
            <v>6</v>
          </cell>
          <cell r="C1318">
            <v>9</v>
          </cell>
        </row>
        <row r="1319">
          <cell r="B1319">
            <v>2</v>
          </cell>
          <cell r="C1319">
            <v>4</v>
          </cell>
        </row>
        <row r="1320">
          <cell r="B1320">
            <v>4</v>
          </cell>
          <cell r="C1320">
            <v>3</v>
          </cell>
        </row>
        <row r="1321">
          <cell r="B1321">
            <v>10</v>
          </cell>
          <cell r="C1321">
            <v>9</v>
          </cell>
        </row>
        <row r="1322">
          <cell r="B1322">
            <v>2</v>
          </cell>
          <cell r="C1322">
            <v>2</v>
          </cell>
        </row>
        <row r="1323">
          <cell r="B1323">
            <v>1</v>
          </cell>
          <cell r="C1323">
            <v>2</v>
          </cell>
        </row>
        <row r="1324">
          <cell r="B1324">
            <v>6</v>
          </cell>
          <cell r="C1324">
            <v>6</v>
          </cell>
        </row>
        <row r="1325">
          <cell r="B1325">
            <v>6</v>
          </cell>
          <cell r="C1325">
            <v>5</v>
          </cell>
        </row>
        <row r="1326">
          <cell r="B1326">
            <v>120</v>
          </cell>
          <cell r="C1326">
            <v>115</v>
          </cell>
        </row>
        <row r="1327">
          <cell r="B1327">
            <v>3</v>
          </cell>
          <cell r="C1327">
            <v>4</v>
          </cell>
        </row>
        <row r="1328">
          <cell r="B1328">
            <v>8</v>
          </cell>
          <cell r="C1328">
            <v>7</v>
          </cell>
        </row>
        <row r="1329">
          <cell r="B1329">
            <v>13</v>
          </cell>
          <cell r="C1329">
            <v>12</v>
          </cell>
        </row>
        <row r="1330">
          <cell r="B1330">
            <v>27</v>
          </cell>
          <cell r="C1330">
            <v>26</v>
          </cell>
        </row>
        <row r="1331">
          <cell r="B1331">
            <v>12</v>
          </cell>
          <cell r="C1331">
            <v>10</v>
          </cell>
        </row>
        <row r="1332">
          <cell r="B1332">
            <v>6</v>
          </cell>
          <cell r="C1332">
            <v>6</v>
          </cell>
        </row>
        <row r="1333">
          <cell r="B1333">
            <v>5</v>
          </cell>
          <cell r="C1333">
            <v>10</v>
          </cell>
        </row>
        <row r="1334">
          <cell r="B1334">
            <v>11</v>
          </cell>
          <cell r="C1334">
            <v>10</v>
          </cell>
        </row>
        <row r="1335">
          <cell r="B1335">
            <v>2</v>
          </cell>
          <cell r="C1335">
            <v>1</v>
          </cell>
        </row>
        <row r="1336">
          <cell r="B1336">
            <v>2</v>
          </cell>
          <cell r="C1336">
            <v>2</v>
          </cell>
        </row>
        <row r="1337">
          <cell r="B1337">
            <v>21</v>
          </cell>
          <cell r="C1337">
            <v>17</v>
          </cell>
        </row>
        <row r="1338">
          <cell r="B1338">
            <v>14</v>
          </cell>
          <cell r="C1338">
            <v>12</v>
          </cell>
        </row>
        <row r="1339">
          <cell r="B1339">
            <v>9</v>
          </cell>
          <cell r="C1339">
            <v>7</v>
          </cell>
        </row>
        <row r="1340">
          <cell r="B1340">
            <v>7</v>
          </cell>
          <cell r="C1340">
            <v>6</v>
          </cell>
        </row>
        <row r="1341">
          <cell r="B1341">
            <v>12</v>
          </cell>
          <cell r="C1341">
            <v>11</v>
          </cell>
        </row>
        <row r="1342">
          <cell r="B1342">
            <v>10</v>
          </cell>
          <cell r="C1342">
            <v>7</v>
          </cell>
        </row>
        <row r="1343">
          <cell r="B1343">
            <v>31</v>
          </cell>
          <cell r="C1343">
            <v>31</v>
          </cell>
        </row>
        <row r="1344">
          <cell r="B1344">
            <v>11</v>
          </cell>
          <cell r="C1344">
            <v>5</v>
          </cell>
        </row>
        <row r="1345">
          <cell r="B1345">
            <v>7</v>
          </cell>
          <cell r="C1345">
            <v>6</v>
          </cell>
        </row>
        <row r="1346">
          <cell r="B1346">
            <v>11</v>
          </cell>
          <cell r="C1346">
            <v>11</v>
          </cell>
        </row>
        <row r="1347">
          <cell r="B1347">
            <v>9</v>
          </cell>
          <cell r="C1347">
            <v>7</v>
          </cell>
        </row>
        <row r="1348">
          <cell r="B1348">
            <v>21</v>
          </cell>
          <cell r="C1348">
            <v>18</v>
          </cell>
        </row>
        <row r="1349">
          <cell r="B1349">
            <v>35</v>
          </cell>
          <cell r="C1349">
            <v>36</v>
          </cell>
        </row>
        <row r="1350">
          <cell r="B1350">
            <v>1</v>
          </cell>
          <cell r="C1350">
            <v>1</v>
          </cell>
        </row>
        <row r="1351">
          <cell r="B1351">
            <v>20</v>
          </cell>
          <cell r="C1351">
            <v>20</v>
          </cell>
        </row>
        <row r="1352">
          <cell r="B1352">
            <v>2</v>
          </cell>
          <cell r="C1352">
            <v>1</v>
          </cell>
        </row>
        <row r="1353">
          <cell r="B1353">
            <v>28</v>
          </cell>
          <cell r="C1353">
            <v>28</v>
          </cell>
        </row>
        <row r="1354">
          <cell r="B1354">
            <v>6</v>
          </cell>
          <cell r="C1354">
            <v>4</v>
          </cell>
        </row>
        <row r="1355">
          <cell r="B1355">
            <v>4</v>
          </cell>
          <cell r="C1355">
            <v>5</v>
          </cell>
        </row>
        <row r="1356">
          <cell r="B1356">
            <v>15</v>
          </cell>
          <cell r="C1356">
            <v>15</v>
          </cell>
        </row>
        <row r="1357">
          <cell r="B1357">
            <v>5</v>
          </cell>
          <cell r="C1357">
            <v>4</v>
          </cell>
        </row>
        <row r="1358">
          <cell r="B1358">
            <v>11</v>
          </cell>
          <cell r="C1358">
            <v>11</v>
          </cell>
        </row>
        <row r="1359">
          <cell r="B1359">
            <v>8</v>
          </cell>
          <cell r="C1359">
            <v>6</v>
          </cell>
        </row>
        <row r="1360">
          <cell r="B1360">
            <v>12</v>
          </cell>
          <cell r="C1360">
            <v>11</v>
          </cell>
        </row>
        <row r="1361">
          <cell r="B1361">
            <v>9</v>
          </cell>
          <cell r="C1361">
            <v>7</v>
          </cell>
        </row>
        <row r="1362">
          <cell r="B1362">
            <v>4</v>
          </cell>
          <cell r="C1362">
            <v>5</v>
          </cell>
        </row>
        <row r="1363">
          <cell r="B1363">
            <v>7</v>
          </cell>
          <cell r="C1363">
            <v>8</v>
          </cell>
        </row>
        <row r="1364">
          <cell r="B1364">
            <v>13</v>
          </cell>
          <cell r="C1364">
            <v>12</v>
          </cell>
        </row>
        <row r="1365">
          <cell r="B1365">
            <v>4</v>
          </cell>
          <cell r="C1365">
            <v>3</v>
          </cell>
        </row>
        <row r="1366">
          <cell r="B1366">
            <v>3</v>
          </cell>
          <cell r="C1366">
            <v>4</v>
          </cell>
        </row>
        <row r="1367">
          <cell r="B1367">
            <v>9</v>
          </cell>
          <cell r="C1367">
            <v>11</v>
          </cell>
        </row>
        <row r="1368">
          <cell r="B1368">
            <v>9</v>
          </cell>
          <cell r="C1368">
            <v>13</v>
          </cell>
        </row>
        <row r="1369">
          <cell r="B1369">
            <v>9</v>
          </cell>
          <cell r="C1369">
            <v>9</v>
          </cell>
        </row>
        <row r="1370">
          <cell r="B1370">
            <v>3</v>
          </cell>
          <cell r="C1370">
            <v>3</v>
          </cell>
        </row>
        <row r="1371">
          <cell r="B1371">
            <v>18</v>
          </cell>
          <cell r="C1371">
            <v>17</v>
          </cell>
        </row>
        <row r="1372">
          <cell r="B1372">
            <v>2</v>
          </cell>
          <cell r="C1372">
            <v>1</v>
          </cell>
        </row>
        <row r="1373">
          <cell r="B1373">
            <v>4</v>
          </cell>
          <cell r="C1373">
            <v>3</v>
          </cell>
        </row>
        <row r="1374">
          <cell r="B1374">
            <v>3</v>
          </cell>
          <cell r="C1374">
            <v>2</v>
          </cell>
        </row>
        <row r="1375">
          <cell r="B1375">
            <v>11</v>
          </cell>
          <cell r="C1375">
            <v>12</v>
          </cell>
        </row>
        <row r="1376">
          <cell r="B1376">
            <v>0</v>
          </cell>
          <cell r="C1376">
            <v>0</v>
          </cell>
        </row>
        <row r="1377">
          <cell r="B1377">
            <v>50</v>
          </cell>
          <cell r="C1377">
            <v>50</v>
          </cell>
        </row>
        <row r="1378">
          <cell r="B1378">
            <v>8</v>
          </cell>
          <cell r="C1378">
            <v>6</v>
          </cell>
        </row>
        <row r="1379">
          <cell r="B1379">
            <v>9</v>
          </cell>
          <cell r="C1379">
            <v>8</v>
          </cell>
        </row>
        <row r="1380">
          <cell r="B1380">
            <v>5</v>
          </cell>
          <cell r="C1380">
            <v>5</v>
          </cell>
        </row>
        <row r="1381">
          <cell r="B1381">
            <v>9</v>
          </cell>
          <cell r="C1381">
            <v>10</v>
          </cell>
        </row>
        <row r="1382">
          <cell r="B1382">
            <v>11</v>
          </cell>
          <cell r="C1382">
            <v>9</v>
          </cell>
        </row>
        <row r="1383">
          <cell r="B1383">
            <v>12</v>
          </cell>
          <cell r="C1383">
            <v>17</v>
          </cell>
        </row>
        <row r="1384">
          <cell r="B1384">
            <v>6</v>
          </cell>
          <cell r="C1384">
            <v>6</v>
          </cell>
        </row>
        <row r="1385">
          <cell r="B1385">
            <v>17</v>
          </cell>
          <cell r="C1385">
            <v>20</v>
          </cell>
        </row>
        <row r="1386">
          <cell r="B1386">
            <v>1</v>
          </cell>
          <cell r="C1386">
            <v>0</v>
          </cell>
        </row>
        <row r="1387">
          <cell r="B1387">
            <v>3</v>
          </cell>
          <cell r="C1387">
            <v>1</v>
          </cell>
        </row>
        <row r="1388">
          <cell r="B1388">
            <v>4</v>
          </cell>
          <cell r="C1388">
            <v>4</v>
          </cell>
        </row>
        <row r="1389">
          <cell r="B1389">
            <v>9</v>
          </cell>
          <cell r="C1389">
            <v>6</v>
          </cell>
        </row>
        <row r="1390">
          <cell r="B1390">
            <v>3</v>
          </cell>
          <cell r="C1390">
            <v>3</v>
          </cell>
        </row>
        <row r="1391">
          <cell r="B1391">
            <v>12</v>
          </cell>
          <cell r="C1391">
            <v>11</v>
          </cell>
        </row>
        <row r="1392">
          <cell r="B1392">
            <v>8</v>
          </cell>
          <cell r="C1392">
            <v>10</v>
          </cell>
        </row>
        <row r="1393">
          <cell r="B1393">
            <v>89</v>
          </cell>
          <cell r="C1393">
            <v>96</v>
          </cell>
        </row>
        <row r="1394">
          <cell r="B1394">
            <v>1</v>
          </cell>
          <cell r="C1394">
            <v>0</v>
          </cell>
        </row>
        <row r="1395">
          <cell r="B1395">
            <v>15</v>
          </cell>
          <cell r="C1395">
            <v>14</v>
          </cell>
        </row>
        <row r="1396">
          <cell r="B1396">
            <v>7</v>
          </cell>
          <cell r="C1396">
            <v>6</v>
          </cell>
        </row>
        <row r="1397">
          <cell r="B1397">
            <v>23</v>
          </cell>
          <cell r="C1397">
            <v>21</v>
          </cell>
        </row>
        <row r="1398">
          <cell r="B1398">
            <v>34</v>
          </cell>
          <cell r="C1398">
            <v>32</v>
          </cell>
        </row>
        <row r="1399">
          <cell r="B1399">
            <v>0</v>
          </cell>
          <cell r="C1399">
            <v>13</v>
          </cell>
        </row>
        <row r="1400">
          <cell r="B1400">
            <v>44</v>
          </cell>
          <cell r="C1400">
            <v>36</v>
          </cell>
        </row>
        <row r="1401">
          <cell r="B1401">
            <v>5</v>
          </cell>
          <cell r="C1401">
            <v>4</v>
          </cell>
        </row>
        <row r="1402">
          <cell r="B1402">
            <v>4</v>
          </cell>
          <cell r="C1402">
            <v>5</v>
          </cell>
        </row>
        <row r="1403">
          <cell r="B1403">
            <v>0</v>
          </cell>
          <cell r="C1403">
            <v>0</v>
          </cell>
        </row>
        <row r="1404">
          <cell r="B1404">
            <v>18</v>
          </cell>
          <cell r="C1404">
            <v>18</v>
          </cell>
        </row>
        <row r="1405">
          <cell r="B1405">
            <v>13</v>
          </cell>
          <cell r="C1405">
            <v>11</v>
          </cell>
        </row>
        <row r="1406">
          <cell r="B1406">
            <v>1</v>
          </cell>
          <cell r="C1406">
            <v>0</v>
          </cell>
        </row>
        <row r="1407">
          <cell r="B1407">
            <v>20</v>
          </cell>
          <cell r="C1407">
            <v>21</v>
          </cell>
        </row>
        <row r="1408">
          <cell r="B1408">
            <v>1</v>
          </cell>
          <cell r="C1408">
            <v>1</v>
          </cell>
        </row>
        <row r="1409">
          <cell r="B1409">
            <v>5</v>
          </cell>
          <cell r="C1409">
            <v>4</v>
          </cell>
        </row>
        <row r="1410">
          <cell r="B1410">
            <v>28</v>
          </cell>
          <cell r="C1410">
            <v>24</v>
          </cell>
        </row>
        <row r="1411">
          <cell r="B1411">
            <v>9</v>
          </cell>
          <cell r="C1411">
            <v>11</v>
          </cell>
        </row>
        <row r="1412">
          <cell r="B1412">
            <v>2</v>
          </cell>
          <cell r="C1412">
            <v>3</v>
          </cell>
        </row>
        <row r="1413">
          <cell r="B1413">
            <v>1</v>
          </cell>
          <cell r="C1413">
            <v>0</v>
          </cell>
        </row>
        <row r="1414">
          <cell r="B1414">
            <v>1</v>
          </cell>
          <cell r="C1414">
            <v>0</v>
          </cell>
        </row>
        <row r="1415">
          <cell r="B1415">
            <v>7</v>
          </cell>
          <cell r="C1415">
            <v>6</v>
          </cell>
        </row>
        <row r="1416">
          <cell r="B1416">
            <v>11</v>
          </cell>
          <cell r="C1416">
            <v>12</v>
          </cell>
        </row>
        <row r="1417">
          <cell r="B1417">
            <v>13</v>
          </cell>
          <cell r="C1417">
            <v>16</v>
          </cell>
        </row>
        <row r="1418">
          <cell r="B1418">
            <v>19</v>
          </cell>
          <cell r="C1418">
            <v>18</v>
          </cell>
        </row>
        <row r="1419">
          <cell r="B1419">
            <v>5</v>
          </cell>
          <cell r="C1419">
            <v>5</v>
          </cell>
        </row>
        <row r="1420">
          <cell r="B1420">
            <v>5</v>
          </cell>
          <cell r="C1420">
            <v>7</v>
          </cell>
        </row>
        <row r="1421">
          <cell r="B1421">
            <v>8</v>
          </cell>
          <cell r="C1421">
            <v>6</v>
          </cell>
        </row>
        <row r="1422">
          <cell r="B1422">
            <v>9</v>
          </cell>
          <cell r="C1422">
            <v>8</v>
          </cell>
        </row>
        <row r="1423">
          <cell r="B1423">
            <v>5</v>
          </cell>
          <cell r="C1423">
            <v>4</v>
          </cell>
        </row>
        <row r="1424">
          <cell r="B1424">
            <v>16</v>
          </cell>
          <cell r="C1424">
            <v>17</v>
          </cell>
        </row>
        <row r="1425">
          <cell r="B1425">
            <v>3</v>
          </cell>
          <cell r="C1425">
            <v>4</v>
          </cell>
        </row>
        <row r="1426">
          <cell r="B1426">
            <v>8</v>
          </cell>
          <cell r="C1426">
            <v>10</v>
          </cell>
        </row>
        <row r="1427">
          <cell r="B1427">
            <v>5</v>
          </cell>
          <cell r="C1427">
            <v>4</v>
          </cell>
        </row>
        <row r="1428">
          <cell r="B1428">
            <v>5</v>
          </cell>
          <cell r="C1428">
            <v>5</v>
          </cell>
        </row>
        <row r="1429">
          <cell r="B1429">
            <v>3</v>
          </cell>
          <cell r="C1429">
            <v>6</v>
          </cell>
        </row>
        <row r="1430">
          <cell r="B1430">
            <v>5</v>
          </cell>
          <cell r="C1430">
            <v>3</v>
          </cell>
        </row>
        <row r="1431">
          <cell r="B1431">
            <v>0</v>
          </cell>
          <cell r="C1431">
            <v>0</v>
          </cell>
        </row>
        <row r="1432">
          <cell r="B1432">
            <v>6</v>
          </cell>
          <cell r="C1432">
            <v>5</v>
          </cell>
        </row>
        <row r="1433">
          <cell r="B1433">
            <v>0</v>
          </cell>
          <cell r="C1433">
            <v>0</v>
          </cell>
        </row>
        <row r="1434">
          <cell r="B1434">
            <v>10</v>
          </cell>
          <cell r="C1434">
            <v>9</v>
          </cell>
        </row>
        <row r="1435">
          <cell r="B1435">
            <v>13</v>
          </cell>
          <cell r="C1435">
            <v>14</v>
          </cell>
        </row>
        <row r="1436">
          <cell r="B1436">
            <v>4</v>
          </cell>
          <cell r="C1436">
            <v>3</v>
          </cell>
        </row>
        <row r="1437">
          <cell r="B1437">
            <v>3</v>
          </cell>
          <cell r="C1437">
            <v>4</v>
          </cell>
        </row>
        <row r="1438">
          <cell r="B1438">
            <v>3</v>
          </cell>
          <cell r="C1438">
            <v>5</v>
          </cell>
        </row>
        <row r="1439">
          <cell r="B1439">
            <v>4</v>
          </cell>
          <cell r="C1439">
            <v>4</v>
          </cell>
        </row>
        <row r="1440">
          <cell r="B1440">
            <v>1</v>
          </cell>
          <cell r="C1440">
            <v>1</v>
          </cell>
        </row>
        <row r="1441">
          <cell r="B1441">
            <v>2</v>
          </cell>
          <cell r="C1441">
            <v>1</v>
          </cell>
        </row>
        <row r="1442">
          <cell r="B1442">
            <v>11</v>
          </cell>
          <cell r="C1442">
            <v>8</v>
          </cell>
        </row>
        <row r="1443">
          <cell r="B1443">
            <v>7</v>
          </cell>
          <cell r="C1443">
            <v>6</v>
          </cell>
        </row>
        <row r="1444">
          <cell r="B1444">
            <v>1</v>
          </cell>
          <cell r="C1444">
            <v>0</v>
          </cell>
        </row>
        <row r="1445">
          <cell r="B1445">
            <v>1</v>
          </cell>
          <cell r="C1445">
            <v>0</v>
          </cell>
        </row>
        <row r="1446">
          <cell r="B1446">
            <v>33</v>
          </cell>
          <cell r="C1446">
            <v>30</v>
          </cell>
        </row>
        <row r="1447">
          <cell r="B1447">
            <v>7</v>
          </cell>
          <cell r="C1447">
            <v>6</v>
          </cell>
        </row>
        <row r="1448">
          <cell r="B1448">
            <v>3</v>
          </cell>
          <cell r="C1448">
            <v>3</v>
          </cell>
        </row>
        <row r="1449">
          <cell r="B1449">
            <v>2</v>
          </cell>
          <cell r="C1449">
            <v>2</v>
          </cell>
        </row>
        <row r="1450">
          <cell r="B1450">
            <v>4</v>
          </cell>
          <cell r="C1450">
            <v>3</v>
          </cell>
        </row>
        <row r="1451">
          <cell r="B1451">
            <v>10</v>
          </cell>
          <cell r="C1451">
            <v>9</v>
          </cell>
        </row>
        <row r="1452">
          <cell r="B1452">
            <v>5</v>
          </cell>
          <cell r="C1452">
            <v>4</v>
          </cell>
        </row>
        <row r="1453">
          <cell r="B1453">
            <v>7</v>
          </cell>
          <cell r="C1453">
            <v>6</v>
          </cell>
        </row>
        <row r="1454">
          <cell r="B1454">
            <v>18</v>
          </cell>
          <cell r="C1454">
            <v>18</v>
          </cell>
        </row>
        <row r="1455">
          <cell r="B1455">
            <v>4</v>
          </cell>
          <cell r="C1455">
            <v>5</v>
          </cell>
        </row>
        <row r="1456">
          <cell r="B1456">
            <v>18</v>
          </cell>
          <cell r="C1456">
            <v>23</v>
          </cell>
        </row>
        <row r="1457">
          <cell r="B1457">
            <v>17</v>
          </cell>
          <cell r="C1457">
            <v>16</v>
          </cell>
        </row>
        <row r="1458">
          <cell r="B1458">
            <v>15</v>
          </cell>
          <cell r="C1458">
            <v>12</v>
          </cell>
        </row>
        <row r="1459">
          <cell r="B1459">
            <v>18</v>
          </cell>
          <cell r="C1459">
            <v>16</v>
          </cell>
        </row>
        <row r="1460">
          <cell r="B1460">
            <v>4</v>
          </cell>
          <cell r="C1460">
            <v>3</v>
          </cell>
        </row>
        <row r="1461">
          <cell r="B1461">
            <v>16</v>
          </cell>
          <cell r="C1461">
            <v>13</v>
          </cell>
        </row>
        <row r="1462">
          <cell r="B1462">
            <v>3</v>
          </cell>
          <cell r="C1462">
            <v>2</v>
          </cell>
        </row>
        <row r="1463">
          <cell r="B1463">
            <v>4</v>
          </cell>
          <cell r="C1463">
            <v>9</v>
          </cell>
        </row>
        <row r="1464">
          <cell r="B1464">
            <v>2</v>
          </cell>
          <cell r="C1464">
            <v>0</v>
          </cell>
        </row>
        <row r="1465">
          <cell r="B1465">
            <v>31</v>
          </cell>
          <cell r="C1465">
            <v>28</v>
          </cell>
        </row>
        <row r="1466">
          <cell r="B1466">
            <v>7</v>
          </cell>
          <cell r="C1466">
            <v>6</v>
          </cell>
        </row>
        <row r="1467">
          <cell r="B1467">
            <v>13</v>
          </cell>
          <cell r="C1467">
            <v>14</v>
          </cell>
        </row>
        <row r="1468">
          <cell r="B1468">
            <v>17</v>
          </cell>
          <cell r="C1468">
            <v>14</v>
          </cell>
        </row>
        <row r="1469">
          <cell r="B1469">
            <v>9</v>
          </cell>
          <cell r="C1469">
            <v>11</v>
          </cell>
        </row>
        <row r="1470">
          <cell r="B1470">
            <v>8</v>
          </cell>
          <cell r="C1470">
            <v>8</v>
          </cell>
        </row>
        <row r="1471">
          <cell r="B1471">
            <v>1</v>
          </cell>
          <cell r="C1471">
            <v>1</v>
          </cell>
        </row>
        <row r="1472">
          <cell r="B1472">
            <v>10</v>
          </cell>
          <cell r="C1472">
            <v>13</v>
          </cell>
        </row>
        <row r="1473">
          <cell r="B1473">
            <v>2</v>
          </cell>
          <cell r="C1473">
            <v>2</v>
          </cell>
        </row>
        <row r="1474">
          <cell r="B1474">
            <v>3</v>
          </cell>
          <cell r="C1474">
            <v>3</v>
          </cell>
        </row>
        <row r="1475">
          <cell r="B1475">
            <v>11</v>
          </cell>
          <cell r="C1475">
            <v>9</v>
          </cell>
        </row>
        <row r="1476">
          <cell r="B1476">
            <v>5</v>
          </cell>
          <cell r="C1476">
            <v>4</v>
          </cell>
        </row>
        <row r="1477">
          <cell r="B1477">
            <v>7</v>
          </cell>
          <cell r="C1477">
            <v>6</v>
          </cell>
        </row>
        <row r="1478">
          <cell r="B1478">
            <v>3</v>
          </cell>
          <cell r="C1478">
            <v>2</v>
          </cell>
        </row>
        <row r="1479">
          <cell r="B1479">
            <v>8</v>
          </cell>
          <cell r="C1479">
            <v>7</v>
          </cell>
        </row>
        <row r="1480">
          <cell r="B1480">
            <v>2</v>
          </cell>
          <cell r="C1480">
            <v>3</v>
          </cell>
        </row>
        <row r="1481">
          <cell r="B1481">
            <v>2</v>
          </cell>
          <cell r="C1481">
            <v>2</v>
          </cell>
        </row>
        <row r="1482">
          <cell r="B1482">
            <v>4</v>
          </cell>
          <cell r="C1482">
            <v>6</v>
          </cell>
        </row>
        <row r="1483">
          <cell r="B1483">
            <v>5</v>
          </cell>
          <cell r="C1483">
            <v>6</v>
          </cell>
        </row>
        <row r="1484">
          <cell r="B1484">
            <v>11</v>
          </cell>
          <cell r="C1484">
            <v>9</v>
          </cell>
        </row>
        <row r="1485">
          <cell r="B1485">
            <v>15</v>
          </cell>
          <cell r="C1485">
            <v>13</v>
          </cell>
        </row>
        <row r="1486">
          <cell r="B1486">
            <v>2</v>
          </cell>
          <cell r="C1486">
            <v>2</v>
          </cell>
        </row>
        <row r="1487">
          <cell r="B1487">
            <v>13</v>
          </cell>
          <cell r="C1487">
            <v>18</v>
          </cell>
        </row>
        <row r="1488">
          <cell r="B1488">
            <v>3</v>
          </cell>
          <cell r="C1488">
            <v>5</v>
          </cell>
        </row>
        <row r="1489">
          <cell r="B1489">
            <v>4</v>
          </cell>
          <cell r="C1489">
            <v>4</v>
          </cell>
        </row>
        <row r="1490">
          <cell r="B1490">
            <v>1</v>
          </cell>
          <cell r="C1490">
            <v>0</v>
          </cell>
        </row>
        <row r="1491">
          <cell r="B1491">
            <v>4</v>
          </cell>
          <cell r="C1491">
            <v>5</v>
          </cell>
        </row>
        <row r="1492">
          <cell r="B1492">
            <v>3</v>
          </cell>
          <cell r="C1492">
            <v>4</v>
          </cell>
        </row>
        <row r="1493">
          <cell r="B1493">
            <v>7</v>
          </cell>
          <cell r="C1493">
            <v>8</v>
          </cell>
        </row>
        <row r="1494">
          <cell r="B1494">
            <v>1</v>
          </cell>
          <cell r="C1494">
            <v>0</v>
          </cell>
        </row>
        <row r="1495">
          <cell r="B1495">
            <v>2</v>
          </cell>
          <cell r="C1495">
            <v>1</v>
          </cell>
        </row>
        <row r="1496">
          <cell r="B1496">
            <v>25</v>
          </cell>
          <cell r="C1496">
            <v>27</v>
          </cell>
        </row>
        <row r="1497">
          <cell r="B1497">
            <v>15</v>
          </cell>
          <cell r="C1497">
            <v>14</v>
          </cell>
        </row>
        <row r="1498">
          <cell r="B1498">
            <v>2</v>
          </cell>
          <cell r="C1498">
            <v>2</v>
          </cell>
        </row>
        <row r="1499">
          <cell r="B1499">
            <v>18</v>
          </cell>
          <cell r="C1499">
            <v>17</v>
          </cell>
        </row>
        <row r="1500">
          <cell r="B1500">
            <v>6</v>
          </cell>
          <cell r="C1500">
            <v>5</v>
          </cell>
        </row>
        <row r="1501">
          <cell r="B1501">
            <v>9</v>
          </cell>
          <cell r="C1501">
            <v>8</v>
          </cell>
        </row>
        <row r="1502">
          <cell r="B1502">
            <v>48</v>
          </cell>
          <cell r="C1502">
            <v>42</v>
          </cell>
        </row>
        <row r="1503">
          <cell r="B1503">
            <v>1</v>
          </cell>
          <cell r="C1503">
            <v>0</v>
          </cell>
        </row>
        <row r="1504">
          <cell r="B1504">
            <v>4</v>
          </cell>
          <cell r="C1504">
            <v>4</v>
          </cell>
        </row>
        <row r="1505">
          <cell r="B1505">
            <v>31</v>
          </cell>
          <cell r="C1505">
            <v>32</v>
          </cell>
        </row>
        <row r="1506">
          <cell r="B1506">
            <v>14</v>
          </cell>
          <cell r="C1506">
            <v>11</v>
          </cell>
        </row>
        <row r="1507">
          <cell r="B1507">
            <v>2</v>
          </cell>
          <cell r="C1507">
            <v>2</v>
          </cell>
        </row>
        <row r="1508">
          <cell r="B1508">
            <v>8</v>
          </cell>
          <cell r="C1508">
            <v>8</v>
          </cell>
        </row>
        <row r="1509">
          <cell r="B1509">
            <v>15</v>
          </cell>
          <cell r="C1509">
            <v>17</v>
          </cell>
        </row>
        <row r="1510">
          <cell r="B1510">
            <v>3</v>
          </cell>
          <cell r="C1510">
            <v>5</v>
          </cell>
        </row>
        <row r="1511">
          <cell r="B1511">
            <v>4</v>
          </cell>
          <cell r="C1511">
            <v>3</v>
          </cell>
        </row>
        <row r="1512">
          <cell r="B1512">
            <v>9</v>
          </cell>
          <cell r="C1512">
            <v>9</v>
          </cell>
        </row>
        <row r="1513">
          <cell r="B1513">
            <v>1</v>
          </cell>
          <cell r="C1513">
            <v>0</v>
          </cell>
        </row>
        <row r="1514">
          <cell r="B1514">
            <v>3</v>
          </cell>
          <cell r="C1514">
            <v>3</v>
          </cell>
        </row>
        <row r="1515">
          <cell r="B1515">
            <v>6</v>
          </cell>
          <cell r="C1515">
            <v>9</v>
          </cell>
        </row>
        <row r="1516">
          <cell r="B1516">
            <v>20</v>
          </cell>
          <cell r="C1516">
            <v>20</v>
          </cell>
        </row>
        <row r="1517">
          <cell r="B1517">
            <v>4</v>
          </cell>
          <cell r="C1517">
            <v>4</v>
          </cell>
        </row>
        <row r="1518">
          <cell r="B1518">
            <v>5</v>
          </cell>
          <cell r="C1518">
            <v>6</v>
          </cell>
        </row>
        <row r="1519">
          <cell r="B1519">
            <v>64</v>
          </cell>
          <cell r="C1519">
            <v>54</v>
          </cell>
        </row>
        <row r="1520">
          <cell r="B1520">
            <v>6</v>
          </cell>
          <cell r="C1520">
            <v>7</v>
          </cell>
        </row>
        <row r="1521">
          <cell r="B1521">
            <v>22</v>
          </cell>
          <cell r="C1521">
            <v>19</v>
          </cell>
        </row>
        <row r="1522">
          <cell r="B1522">
            <v>6</v>
          </cell>
          <cell r="C1522">
            <v>5</v>
          </cell>
        </row>
        <row r="1523">
          <cell r="B1523">
            <v>32</v>
          </cell>
          <cell r="C1523">
            <v>25</v>
          </cell>
        </row>
        <row r="1524">
          <cell r="B1524">
            <v>11</v>
          </cell>
          <cell r="C1524">
            <v>10</v>
          </cell>
        </row>
        <row r="1525">
          <cell r="B1525">
            <v>2</v>
          </cell>
          <cell r="C1525">
            <v>2</v>
          </cell>
        </row>
        <row r="1526">
          <cell r="B1526">
            <v>3</v>
          </cell>
          <cell r="C1526">
            <v>4</v>
          </cell>
        </row>
        <row r="1527">
          <cell r="B1527">
            <v>1</v>
          </cell>
          <cell r="C1527">
            <v>0</v>
          </cell>
        </row>
        <row r="1528">
          <cell r="B1528">
            <v>0</v>
          </cell>
          <cell r="C1528">
            <v>0</v>
          </cell>
        </row>
        <row r="1529">
          <cell r="B1529">
            <v>9</v>
          </cell>
          <cell r="C1529">
            <v>6</v>
          </cell>
        </row>
        <row r="1530">
          <cell r="B1530">
            <v>7</v>
          </cell>
          <cell r="C1530">
            <v>6</v>
          </cell>
        </row>
        <row r="1531">
          <cell r="B1531">
            <v>4</v>
          </cell>
          <cell r="C1531">
            <v>4</v>
          </cell>
        </row>
        <row r="1532">
          <cell r="B1532">
            <v>5</v>
          </cell>
          <cell r="C1532">
            <v>2</v>
          </cell>
        </row>
        <row r="1533">
          <cell r="B1533">
            <v>11</v>
          </cell>
          <cell r="C1533">
            <v>10</v>
          </cell>
        </row>
        <row r="1534">
          <cell r="B1534">
            <v>26</v>
          </cell>
          <cell r="C1534">
            <v>31</v>
          </cell>
        </row>
        <row r="1535">
          <cell r="B1535">
            <v>12</v>
          </cell>
          <cell r="C1535">
            <v>10</v>
          </cell>
        </row>
        <row r="1536">
          <cell r="B1536">
            <v>16</v>
          </cell>
          <cell r="C1536">
            <v>15</v>
          </cell>
        </row>
        <row r="1537">
          <cell r="B1537">
            <v>12</v>
          </cell>
          <cell r="C1537">
            <v>12</v>
          </cell>
        </row>
        <row r="1538">
          <cell r="B1538">
            <v>11</v>
          </cell>
          <cell r="C1538">
            <v>8</v>
          </cell>
        </row>
        <row r="1539">
          <cell r="B1539">
            <v>4</v>
          </cell>
          <cell r="C1539">
            <v>4</v>
          </cell>
        </row>
        <row r="1540">
          <cell r="B1540">
            <v>1</v>
          </cell>
          <cell r="C1540">
            <v>0</v>
          </cell>
        </row>
        <row r="1541">
          <cell r="B1541">
            <v>6</v>
          </cell>
          <cell r="C1541">
            <v>5</v>
          </cell>
        </row>
        <row r="1542">
          <cell r="B1542">
            <v>2</v>
          </cell>
          <cell r="C1542">
            <v>3</v>
          </cell>
        </row>
        <row r="1543">
          <cell r="B1543">
            <v>7</v>
          </cell>
          <cell r="C1543">
            <v>10</v>
          </cell>
        </row>
        <row r="1544">
          <cell r="B1544">
            <v>3</v>
          </cell>
          <cell r="C1544">
            <v>3</v>
          </cell>
        </row>
        <row r="1545">
          <cell r="B1545">
            <v>7</v>
          </cell>
          <cell r="C1545">
            <v>7</v>
          </cell>
        </row>
        <row r="1546">
          <cell r="B1546">
            <v>18</v>
          </cell>
          <cell r="C1546">
            <v>20</v>
          </cell>
        </row>
        <row r="1547">
          <cell r="B1547">
            <v>22</v>
          </cell>
          <cell r="C1547">
            <v>21</v>
          </cell>
        </row>
        <row r="1548">
          <cell r="B1548">
            <v>30</v>
          </cell>
          <cell r="C1548">
            <v>31</v>
          </cell>
        </row>
        <row r="1549">
          <cell r="B1549">
            <v>7</v>
          </cell>
          <cell r="C1549">
            <v>7</v>
          </cell>
        </row>
        <row r="1550">
          <cell r="B1550">
            <v>3</v>
          </cell>
          <cell r="C1550">
            <v>3</v>
          </cell>
        </row>
        <row r="1551">
          <cell r="B1551">
            <v>9</v>
          </cell>
          <cell r="C1551">
            <v>10</v>
          </cell>
        </row>
        <row r="1552">
          <cell r="B1552">
            <v>8</v>
          </cell>
          <cell r="C1552">
            <v>7</v>
          </cell>
        </row>
        <row r="1553">
          <cell r="B1553">
            <v>0</v>
          </cell>
          <cell r="C1553">
            <v>0</v>
          </cell>
        </row>
        <row r="1554">
          <cell r="B1554">
            <v>2</v>
          </cell>
          <cell r="C1554">
            <v>2</v>
          </cell>
        </row>
        <row r="1555">
          <cell r="B1555">
            <v>5</v>
          </cell>
          <cell r="C1555">
            <v>4</v>
          </cell>
        </row>
        <row r="1556">
          <cell r="B1556">
            <v>14</v>
          </cell>
          <cell r="C1556">
            <v>17</v>
          </cell>
        </row>
        <row r="1557">
          <cell r="B1557">
            <v>12</v>
          </cell>
          <cell r="C1557">
            <v>15</v>
          </cell>
        </row>
        <row r="1558">
          <cell r="B1558">
            <v>52</v>
          </cell>
          <cell r="C1558">
            <v>45</v>
          </cell>
        </row>
        <row r="1559">
          <cell r="B1559">
            <v>5</v>
          </cell>
          <cell r="C1559">
            <v>3</v>
          </cell>
        </row>
        <row r="1560">
          <cell r="B1560">
            <v>15</v>
          </cell>
          <cell r="C1560">
            <v>15</v>
          </cell>
        </row>
        <row r="1561">
          <cell r="B1561">
            <v>2</v>
          </cell>
          <cell r="C1561">
            <v>3</v>
          </cell>
        </row>
        <row r="1562">
          <cell r="B1562">
            <v>16</v>
          </cell>
          <cell r="C1562">
            <v>12</v>
          </cell>
        </row>
        <row r="1563">
          <cell r="B1563">
            <v>5</v>
          </cell>
          <cell r="C1563">
            <v>7</v>
          </cell>
        </row>
        <row r="1564">
          <cell r="B1564">
            <v>6</v>
          </cell>
          <cell r="C1564">
            <v>7</v>
          </cell>
        </row>
        <row r="1565">
          <cell r="B1565">
            <v>10</v>
          </cell>
          <cell r="C1565">
            <v>6</v>
          </cell>
        </row>
        <row r="1566">
          <cell r="B1566">
            <v>14</v>
          </cell>
          <cell r="C1566">
            <v>13</v>
          </cell>
        </row>
        <row r="1567">
          <cell r="B1567">
            <v>6</v>
          </cell>
          <cell r="C1567">
            <v>6</v>
          </cell>
        </row>
        <row r="1568">
          <cell r="B1568">
            <v>5</v>
          </cell>
          <cell r="C1568">
            <v>4</v>
          </cell>
        </row>
        <row r="1569">
          <cell r="B1569">
            <v>8</v>
          </cell>
          <cell r="C1569">
            <v>7</v>
          </cell>
        </row>
        <row r="1570">
          <cell r="B1570">
            <v>7</v>
          </cell>
          <cell r="C1570">
            <v>6</v>
          </cell>
        </row>
        <row r="1571">
          <cell r="B1571">
            <v>10</v>
          </cell>
          <cell r="C1571">
            <v>8</v>
          </cell>
        </row>
        <row r="1572">
          <cell r="B1572">
            <v>2</v>
          </cell>
          <cell r="C1572">
            <v>0</v>
          </cell>
        </row>
        <row r="1573">
          <cell r="B1573">
            <v>6</v>
          </cell>
          <cell r="C1573">
            <v>5</v>
          </cell>
        </row>
        <row r="1574">
          <cell r="B1574">
            <v>11</v>
          </cell>
          <cell r="C1574">
            <v>13</v>
          </cell>
        </row>
        <row r="1575">
          <cell r="B1575">
            <v>3</v>
          </cell>
          <cell r="C1575">
            <v>2</v>
          </cell>
        </row>
        <row r="1576">
          <cell r="B1576">
            <v>13</v>
          </cell>
          <cell r="C1576">
            <v>13</v>
          </cell>
        </row>
        <row r="1577">
          <cell r="B1577">
            <v>1</v>
          </cell>
          <cell r="C1577">
            <v>1</v>
          </cell>
        </row>
        <row r="1578">
          <cell r="B1578">
            <v>0</v>
          </cell>
          <cell r="C1578">
            <v>0</v>
          </cell>
        </row>
        <row r="1579">
          <cell r="B1579">
            <v>6</v>
          </cell>
          <cell r="C1579">
            <v>5</v>
          </cell>
        </row>
        <row r="1580">
          <cell r="B1580">
            <v>2</v>
          </cell>
          <cell r="C1580">
            <v>1</v>
          </cell>
        </row>
        <row r="1581">
          <cell r="B1581">
            <v>10</v>
          </cell>
          <cell r="C1581">
            <v>11</v>
          </cell>
        </row>
        <row r="1582">
          <cell r="B1582">
            <v>0</v>
          </cell>
          <cell r="C1582">
            <v>0</v>
          </cell>
        </row>
        <row r="1583">
          <cell r="B1583">
            <v>7</v>
          </cell>
          <cell r="C1583">
            <v>6</v>
          </cell>
        </row>
        <row r="1584">
          <cell r="B1584">
            <v>64</v>
          </cell>
          <cell r="C1584">
            <v>59</v>
          </cell>
        </row>
        <row r="1585">
          <cell r="B1585">
            <v>10</v>
          </cell>
          <cell r="C1585">
            <v>9</v>
          </cell>
        </row>
        <row r="1586">
          <cell r="B1586">
            <v>9</v>
          </cell>
          <cell r="C1586">
            <v>7</v>
          </cell>
        </row>
        <row r="1587">
          <cell r="B1587">
            <v>11</v>
          </cell>
          <cell r="C1587">
            <v>9</v>
          </cell>
        </row>
        <row r="1588">
          <cell r="B1588">
            <v>1</v>
          </cell>
          <cell r="C1588">
            <v>0</v>
          </cell>
        </row>
        <row r="1589">
          <cell r="B1589">
            <v>3</v>
          </cell>
          <cell r="C1589">
            <v>2</v>
          </cell>
        </row>
        <row r="1590">
          <cell r="B1590">
            <v>21</v>
          </cell>
          <cell r="C1590">
            <v>22</v>
          </cell>
        </row>
        <row r="1591">
          <cell r="B1591">
            <v>6</v>
          </cell>
          <cell r="C1591">
            <v>6</v>
          </cell>
        </row>
        <row r="1592">
          <cell r="B1592">
            <v>2</v>
          </cell>
          <cell r="C1592">
            <v>5</v>
          </cell>
        </row>
        <row r="1593">
          <cell r="B1593">
            <v>11</v>
          </cell>
          <cell r="C1593">
            <v>10</v>
          </cell>
        </row>
        <row r="1594">
          <cell r="B1594">
            <v>4</v>
          </cell>
          <cell r="C1594">
            <v>4</v>
          </cell>
        </row>
        <row r="1595">
          <cell r="B1595">
            <v>2</v>
          </cell>
          <cell r="C1595">
            <v>2</v>
          </cell>
        </row>
        <row r="1596">
          <cell r="B1596">
            <v>1</v>
          </cell>
          <cell r="C1596">
            <v>0</v>
          </cell>
        </row>
        <row r="1597">
          <cell r="B1597">
            <v>6</v>
          </cell>
          <cell r="C1597">
            <v>5</v>
          </cell>
        </row>
        <row r="1598">
          <cell r="B1598">
            <v>13</v>
          </cell>
          <cell r="C1598">
            <v>13</v>
          </cell>
        </row>
        <row r="1599">
          <cell r="B1599">
            <v>2</v>
          </cell>
          <cell r="C1599">
            <v>1</v>
          </cell>
        </row>
        <row r="1600">
          <cell r="B1600">
            <v>4</v>
          </cell>
          <cell r="C1600">
            <v>4</v>
          </cell>
        </row>
        <row r="1601">
          <cell r="B1601">
            <v>12</v>
          </cell>
          <cell r="C1601">
            <v>11</v>
          </cell>
        </row>
        <row r="1602">
          <cell r="B1602">
            <v>5</v>
          </cell>
          <cell r="C1602">
            <v>4</v>
          </cell>
        </row>
        <row r="1603">
          <cell r="B1603">
            <v>11</v>
          </cell>
          <cell r="C1603">
            <v>11</v>
          </cell>
        </row>
        <row r="1604">
          <cell r="B1604">
            <v>23</v>
          </cell>
          <cell r="C1604">
            <v>18</v>
          </cell>
        </row>
        <row r="1605">
          <cell r="B1605">
            <v>9</v>
          </cell>
          <cell r="C1605">
            <v>5</v>
          </cell>
        </row>
        <row r="1606">
          <cell r="B1606">
            <v>10</v>
          </cell>
          <cell r="C1606">
            <v>11</v>
          </cell>
        </row>
        <row r="1607">
          <cell r="B1607">
            <v>4</v>
          </cell>
          <cell r="C1607">
            <v>6</v>
          </cell>
        </row>
        <row r="1608">
          <cell r="B1608">
            <v>2</v>
          </cell>
          <cell r="C1608">
            <v>4</v>
          </cell>
        </row>
        <row r="1609">
          <cell r="B1609">
            <v>18</v>
          </cell>
          <cell r="C1609">
            <v>15</v>
          </cell>
        </row>
        <row r="1610">
          <cell r="B1610">
            <v>7</v>
          </cell>
          <cell r="C1610">
            <v>6</v>
          </cell>
        </row>
        <row r="1611">
          <cell r="B1611">
            <v>14</v>
          </cell>
          <cell r="C1611">
            <v>16</v>
          </cell>
        </row>
        <row r="1612">
          <cell r="B1612">
            <v>7</v>
          </cell>
          <cell r="C1612">
            <v>7</v>
          </cell>
        </row>
        <row r="1613">
          <cell r="B1613">
            <v>10</v>
          </cell>
          <cell r="C1613">
            <v>9</v>
          </cell>
        </row>
        <row r="1614">
          <cell r="B1614">
            <v>20</v>
          </cell>
          <cell r="C1614">
            <v>21</v>
          </cell>
        </row>
        <row r="1615">
          <cell r="B1615">
            <v>23</v>
          </cell>
          <cell r="C1615">
            <v>22</v>
          </cell>
        </row>
        <row r="1616">
          <cell r="B1616">
            <v>11</v>
          </cell>
          <cell r="C1616">
            <v>9</v>
          </cell>
        </row>
        <row r="1617">
          <cell r="B1617">
            <v>8</v>
          </cell>
          <cell r="C1617">
            <v>7</v>
          </cell>
        </row>
        <row r="1618">
          <cell r="B1618">
            <v>0</v>
          </cell>
          <cell r="C1618">
            <v>0</v>
          </cell>
        </row>
        <row r="1619">
          <cell r="B1619">
            <v>41</v>
          </cell>
          <cell r="C1619">
            <v>37</v>
          </cell>
        </row>
        <row r="1620">
          <cell r="B1620">
            <v>1</v>
          </cell>
          <cell r="C1620">
            <v>0</v>
          </cell>
        </row>
        <row r="1621">
          <cell r="B1621">
            <v>5</v>
          </cell>
          <cell r="C1621">
            <v>6</v>
          </cell>
        </row>
        <row r="1622">
          <cell r="B1622">
            <v>5</v>
          </cell>
          <cell r="C1622">
            <v>4</v>
          </cell>
        </row>
        <row r="1623">
          <cell r="B1623">
            <v>16</v>
          </cell>
          <cell r="C1623">
            <v>17</v>
          </cell>
        </row>
        <row r="1624">
          <cell r="B1624">
            <v>0</v>
          </cell>
          <cell r="C1624">
            <v>0</v>
          </cell>
        </row>
        <row r="1625">
          <cell r="B1625">
            <v>6</v>
          </cell>
          <cell r="C1625">
            <v>5</v>
          </cell>
        </row>
        <row r="1626">
          <cell r="B1626">
            <v>3</v>
          </cell>
          <cell r="C1626">
            <v>2</v>
          </cell>
        </row>
        <row r="1627">
          <cell r="B1627">
            <v>39</v>
          </cell>
          <cell r="C1627">
            <v>37</v>
          </cell>
        </row>
        <row r="1628">
          <cell r="B1628">
            <v>6</v>
          </cell>
          <cell r="C1628">
            <v>19</v>
          </cell>
        </row>
        <row r="1629">
          <cell r="B1629">
            <v>4</v>
          </cell>
          <cell r="C1629">
            <v>3</v>
          </cell>
        </row>
        <row r="1630">
          <cell r="B1630">
            <v>10</v>
          </cell>
          <cell r="C1630">
            <v>8</v>
          </cell>
        </row>
        <row r="1631">
          <cell r="B1631">
            <v>1</v>
          </cell>
          <cell r="C1631">
            <v>0</v>
          </cell>
        </row>
        <row r="1632">
          <cell r="B1632">
            <v>7</v>
          </cell>
          <cell r="C1632">
            <v>5</v>
          </cell>
        </row>
        <row r="1633">
          <cell r="B1633">
            <v>7</v>
          </cell>
          <cell r="C1633">
            <v>6</v>
          </cell>
        </row>
        <row r="1634">
          <cell r="B1634">
            <v>10</v>
          </cell>
          <cell r="C1634">
            <v>7</v>
          </cell>
        </row>
        <row r="1635">
          <cell r="B1635">
            <v>11</v>
          </cell>
          <cell r="C1635">
            <v>8</v>
          </cell>
        </row>
        <row r="1636">
          <cell r="B1636">
            <v>23</v>
          </cell>
          <cell r="C1636">
            <v>20</v>
          </cell>
        </row>
        <row r="1637">
          <cell r="B1637">
            <v>10</v>
          </cell>
          <cell r="C1637">
            <v>8</v>
          </cell>
        </row>
        <row r="1638">
          <cell r="B1638">
            <v>4</v>
          </cell>
          <cell r="C1638">
            <v>3</v>
          </cell>
        </row>
        <row r="1639">
          <cell r="B1639">
            <v>0</v>
          </cell>
          <cell r="C1639">
            <v>0</v>
          </cell>
        </row>
        <row r="1640">
          <cell r="B1640">
            <v>5</v>
          </cell>
          <cell r="C1640">
            <v>5</v>
          </cell>
        </row>
        <row r="1641">
          <cell r="B1641">
            <v>10</v>
          </cell>
          <cell r="C1641">
            <v>12</v>
          </cell>
        </row>
        <row r="1642">
          <cell r="B1642">
            <v>0</v>
          </cell>
          <cell r="C1642">
            <v>0</v>
          </cell>
        </row>
        <row r="1643">
          <cell r="B1643">
            <v>6</v>
          </cell>
          <cell r="C1643">
            <v>9</v>
          </cell>
        </row>
        <row r="1644">
          <cell r="B1644">
            <v>3</v>
          </cell>
          <cell r="C1644">
            <v>5</v>
          </cell>
        </row>
        <row r="1645">
          <cell r="B1645">
            <v>0</v>
          </cell>
          <cell r="C1645">
            <v>0</v>
          </cell>
        </row>
        <row r="1646">
          <cell r="B1646">
            <v>44</v>
          </cell>
          <cell r="C1646">
            <v>42</v>
          </cell>
        </row>
        <row r="1647">
          <cell r="B1647">
            <v>10</v>
          </cell>
          <cell r="C1647">
            <v>11</v>
          </cell>
        </row>
        <row r="1648">
          <cell r="B1648">
            <v>2</v>
          </cell>
          <cell r="C1648">
            <v>1</v>
          </cell>
        </row>
        <row r="1649">
          <cell r="B1649">
            <v>32</v>
          </cell>
          <cell r="C1649">
            <v>27</v>
          </cell>
        </row>
        <row r="1650">
          <cell r="B1650">
            <v>14</v>
          </cell>
          <cell r="C1650">
            <v>17</v>
          </cell>
        </row>
        <row r="1651">
          <cell r="B1651">
            <v>2</v>
          </cell>
          <cell r="C1651">
            <v>2</v>
          </cell>
        </row>
        <row r="1652">
          <cell r="B1652">
            <v>22</v>
          </cell>
          <cell r="C1652">
            <v>19</v>
          </cell>
        </row>
        <row r="1653">
          <cell r="B1653">
            <v>4</v>
          </cell>
          <cell r="C1653">
            <v>5</v>
          </cell>
        </row>
        <row r="1654">
          <cell r="B1654">
            <v>3</v>
          </cell>
          <cell r="C1654">
            <v>2</v>
          </cell>
        </row>
        <row r="1655">
          <cell r="B1655">
            <v>1</v>
          </cell>
          <cell r="C1655">
            <v>2</v>
          </cell>
        </row>
        <row r="1656">
          <cell r="B1656">
            <v>15</v>
          </cell>
          <cell r="C1656">
            <v>12</v>
          </cell>
        </row>
        <row r="1657">
          <cell r="B1657">
            <v>5</v>
          </cell>
          <cell r="C1657">
            <v>4</v>
          </cell>
        </row>
        <row r="1658">
          <cell r="B1658">
            <v>8</v>
          </cell>
          <cell r="C1658">
            <v>6</v>
          </cell>
        </row>
        <row r="1659">
          <cell r="B1659">
            <v>5</v>
          </cell>
          <cell r="C1659">
            <v>5</v>
          </cell>
        </row>
        <row r="1660">
          <cell r="B1660">
            <v>30</v>
          </cell>
          <cell r="C1660">
            <v>32</v>
          </cell>
        </row>
        <row r="1661">
          <cell r="B1661">
            <v>1</v>
          </cell>
          <cell r="C1661">
            <v>0</v>
          </cell>
        </row>
        <row r="1662">
          <cell r="B1662">
            <v>26</v>
          </cell>
          <cell r="C1662">
            <v>25</v>
          </cell>
        </row>
        <row r="1663">
          <cell r="B1663">
            <v>7</v>
          </cell>
          <cell r="C1663">
            <v>6</v>
          </cell>
        </row>
        <row r="1664">
          <cell r="B1664">
            <v>6</v>
          </cell>
          <cell r="C1664">
            <v>6</v>
          </cell>
        </row>
        <row r="1665">
          <cell r="B1665">
            <v>7</v>
          </cell>
          <cell r="C1665">
            <v>7</v>
          </cell>
        </row>
        <row r="1666">
          <cell r="B1666">
            <v>5</v>
          </cell>
          <cell r="C1666">
            <v>5</v>
          </cell>
        </row>
        <row r="1667">
          <cell r="B1667">
            <v>22</v>
          </cell>
          <cell r="C1667">
            <v>22</v>
          </cell>
        </row>
        <row r="1668">
          <cell r="B1668">
            <v>75</v>
          </cell>
          <cell r="C1668">
            <v>72</v>
          </cell>
        </row>
        <row r="1669">
          <cell r="B1669">
            <v>6</v>
          </cell>
          <cell r="C1669">
            <v>5</v>
          </cell>
        </row>
        <row r="1670">
          <cell r="B1670">
            <v>3</v>
          </cell>
          <cell r="C1670">
            <v>2</v>
          </cell>
        </row>
        <row r="1671">
          <cell r="B1671">
            <v>6</v>
          </cell>
          <cell r="C1671">
            <v>4</v>
          </cell>
        </row>
        <row r="1672">
          <cell r="B1672">
            <v>14</v>
          </cell>
          <cell r="C1672">
            <v>14</v>
          </cell>
        </row>
        <row r="1673">
          <cell r="B1673">
            <v>27</v>
          </cell>
          <cell r="C1673">
            <v>23</v>
          </cell>
        </row>
        <row r="1674">
          <cell r="B1674">
            <v>4</v>
          </cell>
          <cell r="C1674">
            <v>8</v>
          </cell>
        </row>
        <row r="1675">
          <cell r="B1675">
            <v>18</v>
          </cell>
          <cell r="C1675">
            <v>19</v>
          </cell>
        </row>
        <row r="1676">
          <cell r="B1676">
            <v>7</v>
          </cell>
          <cell r="C1676">
            <v>5</v>
          </cell>
        </row>
        <row r="1677">
          <cell r="B1677">
            <v>7</v>
          </cell>
          <cell r="C1677">
            <v>5</v>
          </cell>
        </row>
        <row r="1678">
          <cell r="B1678">
            <v>7</v>
          </cell>
          <cell r="C1678">
            <v>6</v>
          </cell>
        </row>
        <row r="1679">
          <cell r="B1679">
            <v>1</v>
          </cell>
          <cell r="C1679">
            <v>0</v>
          </cell>
        </row>
        <row r="1680">
          <cell r="B1680">
            <v>2</v>
          </cell>
          <cell r="C1680">
            <v>1</v>
          </cell>
        </row>
        <row r="1681">
          <cell r="B1681">
            <v>3</v>
          </cell>
          <cell r="C1681">
            <v>2</v>
          </cell>
        </row>
        <row r="1682">
          <cell r="B1682">
            <v>6</v>
          </cell>
          <cell r="C1682">
            <v>6</v>
          </cell>
        </row>
        <row r="1683">
          <cell r="B1683">
            <v>9</v>
          </cell>
          <cell r="C1683">
            <v>10</v>
          </cell>
        </row>
        <row r="1684">
          <cell r="B1684">
            <v>3</v>
          </cell>
          <cell r="C1684">
            <v>2</v>
          </cell>
        </row>
        <row r="1685">
          <cell r="B1685">
            <v>5</v>
          </cell>
          <cell r="C1685">
            <v>4</v>
          </cell>
        </row>
        <row r="1686">
          <cell r="B1686">
            <v>13</v>
          </cell>
          <cell r="C1686">
            <v>12</v>
          </cell>
        </row>
        <row r="1687">
          <cell r="B1687">
            <v>3</v>
          </cell>
          <cell r="C1687">
            <v>1</v>
          </cell>
        </row>
        <row r="1688">
          <cell r="B1688">
            <v>74</v>
          </cell>
          <cell r="C1688">
            <v>79</v>
          </cell>
        </row>
        <row r="1689">
          <cell r="B1689">
            <v>5</v>
          </cell>
          <cell r="C1689">
            <v>3</v>
          </cell>
        </row>
        <row r="1690">
          <cell r="B1690">
            <v>4</v>
          </cell>
          <cell r="C1690">
            <v>5</v>
          </cell>
        </row>
        <row r="1691">
          <cell r="B1691">
            <v>9</v>
          </cell>
          <cell r="C1691">
            <v>7</v>
          </cell>
        </row>
        <row r="1692">
          <cell r="B1692">
            <v>6</v>
          </cell>
          <cell r="C1692">
            <v>5</v>
          </cell>
        </row>
        <row r="1693">
          <cell r="B1693">
            <v>54</v>
          </cell>
          <cell r="C1693">
            <v>43</v>
          </cell>
        </row>
        <row r="1694">
          <cell r="B1694">
            <v>1</v>
          </cell>
          <cell r="C1694">
            <v>1</v>
          </cell>
        </row>
        <row r="1695">
          <cell r="B1695">
            <v>18</v>
          </cell>
          <cell r="C1695">
            <v>12</v>
          </cell>
        </row>
        <row r="1696">
          <cell r="B1696">
            <v>15</v>
          </cell>
          <cell r="C1696">
            <v>17</v>
          </cell>
        </row>
        <row r="1697">
          <cell r="B1697">
            <v>14</v>
          </cell>
          <cell r="C1697">
            <v>11</v>
          </cell>
        </row>
        <row r="1698">
          <cell r="B1698">
            <v>7</v>
          </cell>
          <cell r="C1698">
            <v>7</v>
          </cell>
        </row>
        <row r="1699">
          <cell r="B1699">
            <v>6</v>
          </cell>
          <cell r="C1699">
            <v>6</v>
          </cell>
        </row>
        <row r="1700">
          <cell r="B1700">
            <v>4</v>
          </cell>
          <cell r="C1700">
            <v>4</v>
          </cell>
        </row>
        <row r="1701">
          <cell r="B1701">
            <v>13</v>
          </cell>
          <cell r="C1701">
            <v>12</v>
          </cell>
        </row>
        <row r="1702">
          <cell r="B1702">
            <v>0</v>
          </cell>
          <cell r="C1702">
            <v>3</v>
          </cell>
        </row>
        <row r="1703">
          <cell r="B1703">
            <v>2</v>
          </cell>
          <cell r="C1703">
            <v>1</v>
          </cell>
        </row>
        <row r="1704">
          <cell r="B1704">
            <v>11</v>
          </cell>
          <cell r="C1704">
            <v>10</v>
          </cell>
        </row>
        <row r="1705">
          <cell r="B1705">
            <v>6</v>
          </cell>
          <cell r="C1705">
            <v>6</v>
          </cell>
        </row>
        <row r="1706">
          <cell r="B1706">
            <v>12</v>
          </cell>
          <cell r="C1706">
            <v>13</v>
          </cell>
        </row>
        <row r="1707">
          <cell r="B1707">
            <v>17</v>
          </cell>
          <cell r="C1707">
            <v>17</v>
          </cell>
        </row>
        <row r="1708">
          <cell r="B1708">
            <v>12</v>
          </cell>
          <cell r="C1708">
            <v>10</v>
          </cell>
        </row>
        <row r="1709">
          <cell r="B1709">
            <v>7</v>
          </cell>
          <cell r="C1709">
            <v>7</v>
          </cell>
        </row>
        <row r="1710">
          <cell r="B1710">
            <v>7</v>
          </cell>
          <cell r="C1710">
            <v>6</v>
          </cell>
        </row>
        <row r="1711">
          <cell r="B1711">
            <v>4</v>
          </cell>
          <cell r="C1711">
            <v>3</v>
          </cell>
        </row>
        <row r="1712">
          <cell r="B1712">
            <v>15</v>
          </cell>
          <cell r="C1712">
            <v>18</v>
          </cell>
        </row>
        <row r="1713">
          <cell r="B1713">
            <v>24</v>
          </cell>
          <cell r="C1713">
            <v>24</v>
          </cell>
        </row>
        <row r="1714">
          <cell r="B1714">
            <v>7</v>
          </cell>
          <cell r="C1714">
            <v>6</v>
          </cell>
        </row>
        <row r="1715">
          <cell r="B1715">
            <v>26</v>
          </cell>
          <cell r="C1715">
            <v>23</v>
          </cell>
        </row>
        <row r="1716">
          <cell r="B1716">
            <v>3</v>
          </cell>
          <cell r="C1716">
            <v>2</v>
          </cell>
        </row>
        <row r="1717">
          <cell r="B1717">
            <v>12</v>
          </cell>
          <cell r="C1717">
            <v>11</v>
          </cell>
        </row>
        <row r="1718">
          <cell r="B1718">
            <v>11</v>
          </cell>
          <cell r="C1718">
            <v>8</v>
          </cell>
        </row>
        <row r="1719">
          <cell r="B1719">
            <v>4</v>
          </cell>
          <cell r="C1719">
            <v>4</v>
          </cell>
        </row>
        <row r="1720">
          <cell r="B1720">
            <v>2</v>
          </cell>
          <cell r="C1720">
            <v>1</v>
          </cell>
        </row>
        <row r="1721">
          <cell r="B1721">
            <v>4</v>
          </cell>
          <cell r="C1721">
            <v>3</v>
          </cell>
        </row>
        <row r="1722">
          <cell r="B1722">
            <v>13</v>
          </cell>
          <cell r="C1722">
            <v>12</v>
          </cell>
        </row>
        <row r="1723">
          <cell r="B1723">
            <v>14</v>
          </cell>
          <cell r="C1723">
            <v>12</v>
          </cell>
        </row>
        <row r="1724">
          <cell r="B1724">
            <v>6</v>
          </cell>
          <cell r="C1724">
            <v>6</v>
          </cell>
        </row>
        <row r="1725">
          <cell r="B1725">
            <v>11</v>
          </cell>
          <cell r="C1725">
            <v>10</v>
          </cell>
        </row>
        <row r="1726">
          <cell r="B1726">
            <v>12</v>
          </cell>
          <cell r="C1726">
            <v>11</v>
          </cell>
        </row>
        <row r="1727">
          <cell r="B1727">
            <v>15</v>
          </cell>
          <cell r="C1727">
            <v>13</v>
          </cell>
        </row>
        <row r="1728">
          <cell r="B1728">
            <v>34</v>
          </cell>
          <cell r="C1728">
            <v>34</v>
          </cell>
        </row>
        <row r="1729">
          <cell r="B1729">
            <v>4</v>
          </cell>
          <cell r="C1729">
            <v>5</v>
          </cell>
        </row>
        <row r="1730">
          <cell r="B1730">
            <v>4</v>
          </cell>
          <cell r="C1730">
            <v>4</v>
          </cell>
        </row>
        <row r="1731">
          <cell r="B1731">
            <v>20</v>
          </cell>
          <cell r="C1731">
            <v>20</v>
          </cell>
        </row>
        <row r="1732">
          <cell r="B1732">
            <v>4</v>
          </cell>
          <cell r="C1732">
            <v>3</v>
          </cell>
        </row>
        <row r="1733">
          <cell r="B1733">
            <v>10</v>
          </cell>
          <cell r="C1733">
            <v>12</v>
          </cell>
        </row>
        <row r="1734">
          <cell r="B1734">
            <v>4</v>
          </cell>
          <cell r="C1734">
            <v>5</v>
          </cell>
        </row>
        <row r="1735">
          <cell r="B1735">
            <v>7</v>
          </cell>
          <cell r="C1735">
            <v>7</v>
          </cell>
        </row>
        <row r="1736">
          <cell r="B1736">
            <v>0</v>
          </cell>
          <cell r="C1736">
            <v>0</v>
          </cell>
        </row>
        <row r="1737">
          <cell r="B1737">
            <v>5</v>
          </cell>
          <cell r="C1737">
            <v>4</v>
          </cell>
        </row>
        <row r="1738">
          <cell r="B1738">
            <v>4</v>
          </cell>
          <cell r="C1738">
            <v>2</v>
          </cell>
        </row>
        <row r="1739">
          <cell r="B1739">
            <v>1</v>
          </cell>
          <cell r="C1739">
            <v>0</v>
          </cell>
        </row>
        <row r="1740">
          <cell r="B1740">
            <v>11</v>
          </cell>
          <cell r="C1740">
            <v>14</v>
          </cell>
        </row>
        <row r="1741">
          <cell r="B1741">
            <v>2</v>
          </cell>
          <cell r="C1741">
            <v>1</v>
          </cell>
        </row>
        <row r="1742">
          <cell r="B1742">
            <v>8</v>
          </cell>
          <cell r="C1742">
            <v>7</v>
          </cell>
        </row>
        <row r="1743">
          <cell r="B1743">
            <v>2</v>
          </cell>
          <cell r="C1743">
            <v>1</v>
          </cell>
        </row>
        <row r="1744">
          <cell r="B1744">
            <v>0</v>
          </cell>
          <cell r="C1744">
            <v>0</v>
          </cell>
        </row>
        <row r="1745">
          <cell r="B1745">
            <v>5</v>
          </cell>
          <cell r="C1745">
            <v>3</v>
          </cell>
        </row>
        <row r="1746">
          <cell r="B1746">
            <v>4</v>
          </cell>
          <cell r="C1746">
            <v>4</v>
          </cell>
        </row>
        <row r="1747">
          <cell r="B1747">
            <v>1</v>
          </cell>
          <cell r="C1747">
            <v>1</v>
          </cell>
        </row>
        <row r="1748">
          <cell r="B1748">
            <v>34</v>
          </cell>
          <cell r="C1748">
            <v>31</v>
          </cell>
        </row>
        <row r="1749">
          <cell r="B1749">
            <v>9</v>
          </cell>
          <cell r="C1749">
            <v>10</v>
          </cell>
        </row>
        <row r="1750">
          <cell r="B1750">
            <v>12</v>
          </cell>
          <cell r="C1750">
            <v>12</v>
          </cell>
        </row>
        <row r="1751">
          <cell r="B1751">
            <v>7</v>
          </cell>
          <cell r="C1751">
            <v>6</v>
          </cell>
        </row>
        <row r="1752">
          <cell r="B1752">
            <v>2</v>
          </cell>
          <cell r="C1752">
            <v>2</v>
          </cell>
        </row>
        <row r="1753">
          <cell r="B1753">
            <v>6</v>
          </cell>
          <cell r="C1753">
            <v>5</v>
          </cell>
        </row>
        <row r="1754">
          <cell r="B1754">
            <v>19</v>
          </cell>
          <cell r="C1754">
            <v>20</v>
          </cell>
        </row>
        <row r="1755">
          <cell r="B1755">
            <v>5</v>
          </cell>
          <cell r="C1755">
            <v>4</v>
          </cell>
        </row>
        <row r="1756">
          <cell r="B1756">
            <v>40</v>
          </cell>
          <cell r="C1756">
            <v>37</v>
          </cell>
        </row>
        <row r="1757">
          <cell r="B1757">
            <v>2</v>
          </cell>
          <cell r="C1757">
            <v>2</v>
          </cell>
        </row>
        <row r="1758">
          <cell r="B1758">
            <v>6</v>
          </cell>
          <cell r="C1758">
            <v>6</v>
          </cell>
        </row>
        <row r="1759">
          <cell r="B1759">
            <v>6</v>
          </cell>
          <cell r="C1759">
            <v>6</v>
          </cell>
        </row>
        <row r="1760">
          <cell r="B1760">
            <v>2</v>
          </cell>
          <cell r="C1760">
            <v>3</v>
          </cell>
        </row>
        <row r="1761">
          <cell r="B1761">
            <v>4</v>
          </cell>
          <cell r="C1761">
            <v>3</v>
          </cell>
        </row>
        <row r="1762">
          <cell r="B1762">
            <v>6</v>
          </cell>
          <cell r="C1762">
            <v>7</v>
          </cell>
        </row>
        <row r="1763">
          <cell r="B1763">
            <v>23</v>
          </cell>
          <cell r="C1763">
            <v>32</v>
          </cell>
        </row>
        <row r="1764">
          <cell r="B1764">
            <v>14</v>
          </cell>
          <cell r="C1764">
            <v>14</v>
          </cell>
        </row>
        <row r="1765">
          <cell r="B1765">
            <v>9</v>
          </cell>
          <cell r="C1765">
            <v>9</v>
          </cell>
        </row>
        <row r="1766">
          <cell r="B1766">
            <v>4</v>
          </cell>
          <cell r="C1766">
            <v>4</v>
          </cell>
        </row>
        <row r="1767">
          <cell r="B1767">
            <v>26</v>
          </cell>
          <cell r="C1767">
            <v>23</v>
          </cell>
        </row>
        <row r="1768">
          <cell r="B1768">
            <v>13</v>
          </cell>
          <cell r="C1768">
            <v>11</v>
          </cell>
        </row>
        <row r="1769">
          <cell r="B1769">
            <v>1</v>
          </cell>
          <cell r="C1769">
            <v>1</v>
          </cell>
        </row>
        <row r="1770">
          <cell r="B1770">
            <v>11</v>
          </cell>
          <cell r="C1770">
            <v>10</v>
          </cell>
        </row>
        <row r="1771">
          <cell r="B1771">
            <v>8</v>
          </cell>
          <cell r="C1771">
            <v>6</v>
          </cell>
        </row>
        <row r="1772">
          <cell r="B1772">
            <v>10</v>
          </cell>
          <cell r="C1772">
            <v>10</v>
          </cell>
        </row>
        <row r="1773">
          <cell r="B1773">
            <v>16</v>
          </cell>
          <cell r="C1773">
            <v>15</v>
          </cell>
        </row>
        <row r="1774">
          <cell r="B1774">
            <v>8</v>
          </cell>
          <cell r="C1774">
            <v>7</v>
          </cell>
        </row>
        <row r="1775">
          <cell r="B1775">
            <v>12</v>
          </cell>
          <cell r="C1775">
            <v>10</v>
          </cell>
        </row>
        <row r="1776">
          <cell r="B1776">
            <v>8</v>
          </cell>
          <cell r="C1776">
            <v>8</v>
          </cell>
        </row>
        <row r="1777">
          <cell r="B1777">
            <v>5</v>
          </cell>
          <cell r="C1777">
            <v>6</v>
          </cell>
        </row>
        <row r="1778">
          <cell r="B1778">
            <v>8</v>
          </cell>
          <cell r="C1778">
            <v>7</v>
          </cell>
        </row>
        <row r="1779">
          <cell r="B1779">
            <v>4</v>
          </cell>
          <cell r="C1779">
            <v>21</v>
          </cell>
        </row>
        <row r="1780">
          <cell r="B1780">
            <v>15</v>
          </cell>
          <cell r="C1780">
            <v>18</v>
          </cell>
        </row>
        <row r="1781">
          <cell r="B1781">
            <v>4</v>
          </cell>
          <cell r="C1781">
            <v>2</v>
          </cell>
        </row>
        <row r="1782">
          <cell r="B1782">
            <v>0</v>
          </cell>
          <cell r="C1782">
            <v>0</v>
          </cell>
        </row>
        <row r="1783">
          <cell r="B1783">
            <v>2</v>
          </cell>
          <cell r="C1783">
            <v>1</v>
          </cell>
        </row>
        <row r="1784">
          <cell r="B1784">
            <v>4</v>
          </cell>
          <cell r="C1784">
            <v>3</v>
          </cell>
        </row>
        <row r="1785">
          <cell r="B1785">
            <v>7</v>
          </cell>
          <cell r="C1785">
            <v>6</v>
          </cell>
        </row>
        <row r="1786">
          <cell r="B1786">
            <v>7</v>
          </cell>
          <cell r="C1786">
            <v>6</v>
          </cell>
        </row>
        <row r="1787">
          <cell r="B1787">
            <v>1</v>
          </cell>
          <cell r="C1787">
            <v>1</v>
          </cell>
        </row>
        <row r="1788">
          <cell r="B1788">
            <v>20</v>
          </cell>
          <cell r="C1788">
            <v>22</v>
          </cell>
        </row>
        <row r="1789">
          <cell r="B1789">
            <v>0</v>
          </cell>
          <cell r="C1789">
            <v>0</v>
          </cell>
        </row>
        <row r="1790">
          <cell r="B1790">
            <v>1</v>
          </cell>
          <cell r="C1790">
            <v>0</v>
          </cell>
        </row>
        <row r="1791">
          <cell r="B1791">
            <v>58</v>
          </cell>
          <cell r="C1791">
            <v>59</v>
          </cell>
        </row>
        <row r="1792">
          <cell r="B1792">
            <v>26</v>
          </cell>
          <cell r="C1792">
            <v>25</v>
          </cell>
        </row>
        <row r="1793">
          <cell r="B1793">
            <v>0</v>
          </cell>
          <cell r="C1793">
            <v>0</v>
          </cell>
        </row>
        <row r="1794">
          <cell r="B1794">
            <v>82</v>
          </cell>
          <cell r="C1794">
            <v>97</v>
          </cell>
        </row>
        <row r="1795">
          <cell r="B1795">
            <v>10</v>
          </cell>
          <cell r="C1795">
            <v>12</v>
          </cell>
        </row>
        <row r="1796">
          <cell r="B1796">
            <v>12</v>
          </cell>
          <cell r="C1796">
            <v>10</v>
          </cell>
        </row>
        <row r="1797">
          <cell r="B1797">
            <v>21</v>
          </cell>
          <cell r="C1797">
            <v>23</v>
          </cell>
        </row>
        <row r="1798">
          <cell r="B1798">
            <v>19</v>
          </cell>
          <cell r="C1798">
            <v>21</v>
          </cell>
        </row>
        <row r="1799">
          <cell r="B1799">
            <v>7</v>
          </cell>
          <cell r="C1799">
            <v>8</v>
          </cell>
        </row>
        <row r="1800">
          <cell r="B1800">
            <v>8</v>
          </cell>
          <cell r="C1800">
            <v>8</v>
          </cell>
        </row>
        <row r="1801">
          <cell r="B1801">
            <v>8</v>
          </cell>
          <cell r="C1801">
            <v>8</v>
          </cell>
        </row>
        <row r="1802">
          <cell r="B1802">
            <v>14</v>
          </cell>
          <cell r="C1802">
            <v>12</v>
          </cell>
        </row>
        <row r="1803">
          <cell r="B1803">
            <v>14</v>
          </cell>
          <cell r="C1803">
            <v>12</v>
          </cell>
        </row>
        <row r="1804">
          <cell r="B1804">
            <v>6</v>
          </cell>
          <cell r="C1804">
            <v>7</v>
          </cell>
        </row>
        <row r="1805">
          <cell r="B1805">
            <v>12</v>
          </cell>
          <cell r="C1805">
            <v>18</v>
          </cell>
        </row>
        <row r="1806">
          <cell r="B1806">
            <v>9</v>
          </cell>
          <cell r="C1806">
            <v>8</v>
          </cell>
        </row>
        <row r="1807">
          <cell r="B1807">
            <v>4</v>
          </cell>
          <cell r="C1807">
            <v>3</v>
          </cell>
        </row>
        <row r="1808">
          <cell r="B1808">
            <v>16</v>
          </cell>
          <cell r="C1808">
            <v>15</v>
          </cell>
        </row>
        <row r="1809">
          <cell r="B1809">
            <v>6</v>
          </cell>
          <cell r="C1809">
            <v>6</v>
          </cell>
        </row>
        <row r="1810">
          <cell r="B1810">
            <v>6</v>
          </cell>
          <cell r="C1810">
            <v>6</v>
          </cell>
        </row>
        <row r="1811">
          <cell r="B1811">
            <v>10</v>
          </cell>
          <cell r="C1811">
            <v>10</v>
          </cell>
        </row>
        <row r="1812">
          <cell r="B1812">
            <v>2</v>
          </cell>
          <cell r="C1812">
            <v>1</v>
          </cell>
        </row>
        <row r="1813">
          <cell r="B1813">
            <v>18</v>
          </cell>
          <cell r="C1813">
            <v>17</v>
          </cell>
        </row>
        <row r="1814">
          <cell r="B1814">
            <v>10</v>
          </cell>
          <cell r="C1814">
            <v>10</v>
          </cell>
        </row>
        <row r="1815">
          <cell r="B1815">
            <v>2</v>
          </cell>
          <cell r="C1815">
            <v>1</v>
          </cell>
        </row>
        <row r="1816">
          <cell r="B1816">
            <v>5</v>
          </cell>
          <cell r="C1816">
            <v>5</v>
          </cell>
        </row>
        <row r="1817">
          <cell r="B1817">
            <v>0</v>
          </cell>
          <cell r="C1817">
            <v>0</v>
          </cell>
        </row>
        <row r="1818">
          <cell r="B1818">
            <v>4</v>
          </cell>
          <cell r="C1818">
            <v>3</v>
          </cell>
        </row>
        <row r="1819">
          <cell r="B1819">
            <v>3</v>
          </cell>
          <cell r="C1819">
            <v>3</v>
          </cell>
        </row>
        <row r="1820">
          <cell r="B1820">
            <v>12</v>
          </cell>
          <cell r="C1820">
            <v>12</v>
          </cell>
        </row>
        <row r="1821">
          <cell r="B1821">
            <v>3</v>
          </cell>
          <cell r="C1821">
            <v>2</v>
          </cell>
        </row>
        <row r="1822">
          <cell r="B1822">
            <v>32</v>
          </cell>
          <cell r="C1822">
            <v>29</v>
          </cell>
        </row>
        <row r="1823">
          <cell r="B1823">
            <v>8</v>
          </cell>
          <cell r="C1823">
            <v>6</v>
          </cell>
        </row>
        <row r="1824">
          <cell r="B1824">
            <v>15</v>
          </cell>
          <cell r="C1824">
            <v>14</v>
          </cell>
        </row>
        <row r="1825">
          <cell r="B1825">
            <v>2</v>
          </cell>
          <cell r="C1825">
            <v>2</v>
          </cell>
        </row>
        <row r="1826">
          <cell r="B1826">
            <v>13</v>
          </cell>
          <cell r="C1826">
            <v>14</v>
          </cell>
        </row>
        <row r="1827">
          <cell r="B1827">
            <v>0</v>
          </cell>
          <cell r="C1827">
            <v>0</v>
          </cell>
        </row>
        <row r="1828">
          <cell r="B1828">
            <v>2</v>
          </cell>
          <cell r="C1828">
            <v>1</v>
          </cell>
        </row>
        <row r="1829">
          <cell r="B1829">
            <v>6</v>
          </cell>
          <cell r="C1829">
            <v>5</v>
          </cell>
        </row>
        <row r="1830">
          <cell r="B1830">
            <v>7</v>
          </cell>
          <cell r="C1830">
            <v>5</v>
          </cell>
        </row>
        <row r="1831">
          <cell r="B1831">
            <v>7</v>
          </cell>
          <cell r="C1831">
            <v>0</v>
          </cell>
        </row>
        <row r="1832">
          <cell r="B1832">
            <v>9</v>
          </cell>
          <cell r="C1832">
            <v>10</v>
          </cell>
        </row>
        <row r="1833">
          <cell r="B1833">
            <v>10</v>
          </cell>
          <cell r="C1833">
            <v>11</v>
          </cell>
        </row>
        <row r="1834">
          <cell r="B1834">
            <v>54</v>
          </cell>
          <cell r="C1834">
            <v>49</v>
          </cell>
        </row>
        <row r="1835">
          <cell r="B1835">
            <v>26</v>
          </cell>
          <cell r="C1835">
            <v>23</v>
          </cell>
        </row>
        <row r="1836">
          <cell r="B1836">
            <v>14</v>
          </cell>
          <cell r="C1836">
            <v>11</v>
          </cell>
        </row>
        <row r="1837">
          <cell r="B1837">
            <v>2</v>
          </cell>
          <cell r="C1837">
            <v>1</v>
          </cell>
        </row>
        <row r="1838">
          <cell r="B1838">
            <v>6</v>
          </cell>
          <cell r="C1838">
            <v>6</v>
          </cell>
        </row>
        <row r="1839">
          <cell r="B1839">
            <v>22</v>
          </cell>
          <cell r="C1839">
            <v>22</v>
          </cell>
        </row>
        <row r="1840">
          <cell r="B1840">
            <v>1</v>
          </cell>
          <cell r="C1840">
            <v>1</v>
          </cell>
        </row>
        <row r="1841">
          <cell r="B1841">
            <v>0</v>
          </cell>
          <cell r="C1841">
            <v>0</v>
          </cell>
        </row>
        <row r="1842">
          <cell r="B1842">
            <v>4</v>
          </cell>
          <cell r="C1842">
            <v>4</v>
          </cell>
        </row>
        <row r="1843">
          <cell r="B1843">
            <v>0</v>
          </cell>
          <cell r="C1843">
            <v>0</v>
          </cell>
        </row>
        <row r="1844">
          <cell r="B1844">
            <v>4</v>
          </cell>
          <cell r="C1844">
            <v>3</v>
          </cell>
        </row>
        <row r="1845">
          <cell r="B1845">
            <v>10</v>
          </cell>
          <cell r="C1845">
            <v>8</v>
          </cell>
        </row>
        <row r="1846">
          <cell r="B1846">
            <v>5</v>
          </cell>
          <cell r="C1846">
            <v>4</v>
          </cell>
        </row>
        <row r="1847">
          <cell r="B1847">
            <v>1</v>
          </cell>
          <cell r="C1847">
            <v>1</v>
          </cell>
        </row>
        <row r="1848">
          <cell r="B1848">
            <v>11</v>
          </cell>
          <cell r="C1848">
            <v>9</v>
          </cell>
        </row>
        <row r="1849">
          <cell r="B1849">
            <v>1</v>
          </cell>
          <cell r="C1849">
            <v>1</v>
          </cell>
        </row>
        <row r="1850">
          <cell r="B1850">
            <v>13</v>
          </cell>
          <cell r="C1850">
            <v>12</v>
          </cell>
        </row>
        <row r="1851">
          <cell r="B1851">
            <v>2</v>
          </cell>
          <cell r="C1851">
            <v>1</v>
          </cell>
        </row>
        <row r="1852">
          <cell r="B1852">
            <v>7</v>
          </cell>
          <cell r="C1852">
            <v>8</v>
          </cell>
        </row>
        <row r="1853">
          <cell r="B1853">
            <v>12</v>
          </cell>
          <cell r="C1853">
            <v>12</v>
          </cell>
        </row>
        <row r="1854">
          <cell r="B1854">
            <v>3</v>
          </cell>
          <cell r="C1854">
            <v>3</v>
          </cell>
        </row>
        <row r="1855">
          <cell r="B1855">
            <v>14</v>
          </cell>
          <cell r="C1855">
            <v>13</v>
          </cell>
        </row>
        <row r="1856">
          <cell r="B1856">
            <v>12</v>
          </cell>
          <cell r="C1856">
            <v>12</v>
          </cell>
        </row>
        <row r="1857">
          <cell r="B1857">
            <v>5</v>
          </cell>
          <cell r="C1857">
            <v>3</v>
          </cell>
        </row>
        <row r="1858">
          <cell r="B1858">
            <v>1</v>
          </cell>
          <cell r="C1858">
            <v>0</v>
          </cell>
        </row>
        <row r="1859">
          <cell r="B1859">
            <v>7</v>
          </cell>
          <cell r="C1859">
            <v>6</v>
          </cell>
        </row>
        <row r="1860">
          <cell r="B1860">
            <v>1</v>
          </cell>
          <cell r="C1860">
            <v>1</v>
          </cell>
        </row>
        <row r="1861">
          <cell r="B1861">
            <v>7</v>
          </cell>
          <cell r="C1861">
            <v>6</v>
          </cell>
        </row>
        <row r="1862">
          <cell r="B1862">
            <v>12</v>
          </cell>
          <cell r="C1862">
            <v>13</v>
          </cell>
        </row>
        <row r="1863">
          <cell r="B1863">
            <v>3</v>
          </cell>
          <cell r="C1863">
            <v>3</v>
          </cell>
        </row>
        <row r="1864">
          <cell r="B1864">
            <v>4</v>
          </cell>
          <cell r="C1864">
            <v>3</v>
          </cell>
        </row>
        <row r="1865">
          <cell r="B1865">
            <v>29</v>
          </cell>
          <cell r="C1865">
            <v>30</v>
          </cell>
        </row>
        <row r="1866">
          <cell r="B1866">
            <v>12</v>
          </cell>
          <cell r="C1866">
            <v>11</v>
          </cell>
        </row>
        <row r="1867">
          <cell r="B1867">
            <v>4</v>
          </cell>
          <cell r="C1867">
            <v>4</v>
          </cell>
        </row>
        <row r="1868">
          <cell r="B1868">
            <v>6</v>
          </cell>
          <cell r="C1868">
            <v>6</v>
          </cell>
        </row>
        <row r="1869">
          <cell r="B1869">
            <v>11</v>
          </cell>
          <cell r="C1869">
            <v>10</v>
          </cell>
        </row>
        <row r="1870">
          <cell r="B1870">
            <v>16</v>
          </cell>
          <cell r="C1870">
            <v>10</v>
          </cell>
        </row>
        <row r="1871">
          <cell r="B1871">
            <v>9</v>
          </cell>
          <cell r="C1871">
            <v>11</v>
          </cell>
        </row>
        <row r="1872">
          <cell r="B1872">
            <v>16</v>
          </cell>
          <cell r="C1872">
            <v>13</v>
          </cell>
        </row>
        <row r="1873">
          <cell r="B1873">
            <v>3</v>
          </cell>
          <cell r="C1873">
            <v>3</v>
          </cell>
        </row>
        <row r="1874">
          <cell r="B1874">
            <v>13</v>
          </cell>
          <cell r="C1874">
            <v>14</v>
          </cell>
        </row>
        <row r="1875">
          <cell r="B1875">
            <v>9</v>
          </cell>
          <cell r="C1875">
            <v>10</v>
          </cell>
        </row>
        <row r="1876">
          <cell r="B1876">
            <v>7</v>
          </cell>
          <cell r="C1876">
            <v>9</v>
          </cell>
        </row>
        <row r="1877">
          <cell r="B1877">
            <v>29</v>
          </cell>
          <cell r="C1877">
            <v>38</v>
          </cell>
        </row>
        <row r="1878">
          <cell r="B1878">
            <v>2</v>
          </cell>
          <cell r="C1878">
            <v>2</v>
          </cell>
        </row>
        <row r="1879">
          <cell r="B1879">
            <v>2</v>
          </cell>
          <cell r="C1879">
            <v>3</v>
          </cell>
        </row>
        <row r="1880">
          <cell r="B1880">
            <v>1</v>
          </cell>
          <cell r="C1880">
            <v>1</v>
          </cell>
        </row>
        <row r="1881">
          <cell r="B1881">
            <v>12</v>
          </cell>
          <cell r="C1881">
            <v>11</v>
          </cell>
        </row>
        <row r="1882">
          <cell r="B1882">
            <v>7</v>
          </cell>
          <cell r="C1882">
            <v>7</v>
          </cell>
        </row>
        <row r="1883">
          <cell r="B1883">
            <v>10</v>
          </cell>
          <cell r="C1883">
            <v>9</v>
          </cell>
        </row>
        <row r="1884">
          <cell r="B1884">
            <v>9</v>
          </cell>
          <cell r="C1884">
            <v>8</v>
          </cell>
        </row>
        <row r="1885">
          <cell r="B1885">
            <v>14</v>
          </cell>
          <cell r="C1885">
            <v>12</v>
          </cell>
        </row>
        <row r="1886">
          <cell r="B1886">
            <v>2</v>
          </cell>
          <cell r="C1886">
            <v>2</v>
          </cell>
        </row>
        <row r="1887">
          <cell r="B1887">
            <v>3</v>
          </cell>
          <cell r="C1887">
            <v>4</v>
          </cell>
        </row>
        <row r="1888">
          <cell r="B1888">
            <v>29</v>
          </cell>
          <cell r="C1888">
            <v>32</v>
          </cell>
        </row>
        <row r="1889">
          <cell r="B1889">
            <v>11</v>
          </cell>
          <cell r="C1889">
            <v>8</v>
          </cell>
        </row>
        <row r="1890">
          <cell r="B1890">
            <v>8</v>
          </cell>
          <cell r="C1890">
            <v>6</v>
          </cell>
        </row>
        <row r="1891">
          <cell r="B1891">
            <v>4</v>
          </cell>
          <cell r="C1891">
            <v>3</v>
          </cell>
        </row>
        <row r="1892">
          <cell r="B1892">
            <v>5</v>
          </cell>
          <cell r="C1892">
            <v>4</v>
          </cell>
        </row>
        <row r="1893">
          <cell r="B1893">
            <v>17</v>
          </cell>
          <cell r="C1893">
            <v>15</v>
          </cell>
        </row>
        <row r="1894">
          <cell r="B1894">
            <v>22</v>
          </cell>
          <cell r="C1894">
            <v>22</v>
          </cell>
        </row>
        <row r="1895">
          <cell r="B1895">
            <v>18</v>
          </cell>
          <cell r="C1895">
            <v>18</v>
          </cell>
        </row>
        <row r="1896">
          <cell r="B1896">
            <v>6</v>
          </cell>
          <cell r="C1896">
            <v>6</v>
          </cell>
        </row>
        <row r="1897">
          <cell r="B1897">
            <v>4</v>
          </cell>
          <cell r="C1897">
            <v>4</v>
          </cell>
        </row>
        <row r="1898">
          <cell r="B1898">
            <v>9</v>
          </cell>
          <cell r="C1898">
            <v>8</v>
          </cell>
        </row>
        <row r="1899">
          <cell r="B1899">
            <v>5</v>
          </cell>
          <cell r="C1899">
            <v>4</v>
          </cell>
        </row>
        <row r="1900">
          <cell r="B1900">
            <v>10</v>
          </cell>
          <cell r="C1900">
            <v>9</v>
          </cell>
        </row>
        <row r="1901">
          <cell r="B1901">
            <v>1</v>
          </cell>
          <cell r="C1901">
            <v>0</v>
          </cell>
        </row>
        <row r="1902">
          <cell r="B1902">
            <v>13</v>
          </cell>
          <cell r="C1902">
            <v>10</v>
          </cell>
        </row>
        <row r="1903">
          <cell r="B1903">
            <v>4</v>
          </cell>
          <cell r="C1903">
            <v>3</v>
          </cell>
        </row>
        <row r="1904">
          <cell r="B1904">
            <v>25</v>
          </cell>
          <cell r="C1904">
            <v>24</v>
          </cell>
        </row>
        <row r="1905">
          <cell r="B1905">
            <v>35</v>
          </cell>
          <cell r="C1905">
            <v>37</v>
          </cell>
        </row>
        <row r="1906">
          <cell r="B1906">
            <v>2</v>
          </cell>
          <cell r="C1906">
            <v>1</v>
          </cell>
        </row>
        <row r="1907">
          <cell r="B1907">
            <v>9</v>
          </cell>
          <cell r="C1907">
            <v>7</v>
          </cell>
        </row>
        <row r="1908">
          <cell r="B1908">
            <v>4</v>
          </cell>
          <cell r="C1908">
            <v>4</v>
          </cell>
        </row>
        <row r="1909">
          <cell r="B1909">
            <v>3</v>
          </cell>
          <cell r="C1909">
            <v>4</v>
          </cell>
        </row>
        <row r="1910">
          <cell r="B1910">
            <v>17</v>
          </cell>
          <cell r="C1910">
            <v>20</v>
          </cell>
        </row>
        <row r="1911">
          <cell r="B1911">
            <v>1</v>
          </cell>
          <cell r="C1911">
            <v>0</v>
          </cell>
        </row>
        <row r="1912">
          <cell r="B1912">
            <v>3</v>
          </cell>
          <cell r="C1912">
            <v>2</v>
          </cell>
        </row>
        <row r="1913">
          <cell r="B1913">
            <v>6</v>
          </cell>
          <cell r="C1913">
            <v>5</v>
          </cell>
        </row>
        <row r="1914">
          <cell r="B1914">
            <v>8</v>
          </cell>
          <cell r="C1914">
            <v>9</v>
          </cell>
        </row>
        <row r="1915">
          <cell r="B1915">
            <v>25</v>
          </cell>
          <cell r="C1915">
            <v>22</v>
          </cell>
        </row>
        <row r="1916">
          <cell r="B1916">
            <v>7</v>
          </cell>
          <cell r="C1916">
            <v>6</v>
          </cell>
        </row>
        <row r="1917">
          <cell r="B1917">
            <v>6</v>
          </cell>
          <cell r="C1917">
            <v>5</v>
          </cell>
        </row>
        <row r="1918">
          <cell r="B1918">
            <v>1</v>
          </cell>
          <cell r="C1918">
            <v>0</v>
          </cell>
        </row>
        <row r="1919">
          <cell r="B1919">
            <v>16</v>
          </cell>
          <cell r="C1919">
            <v>16</v>
          </cell>
        </row>
        <row r="1920">
          <cell r="B1920">
            <v>6</v>
          </cell>
          <cell r="C1920">
            <v>5</v>
          </cell>
        </row>
        <row r="1921">
          <cell r="B1921">
            <v>22</v>
          </cell>
          <cell r="C1921">
            <v>25</v>
          </cell>
        </row>
        <row r="1922">
          <cell r="B1922">
            <v>2</v>
          </cell>
          <cell r="C1922">
            <v>1</v>
          </cell>
        </row>
        <row r="1923">
          <cell r="B1923">
            <v>3</v>
          </cell>
          <cell r="C1923">
            <v>3</v>
          </cell>
        </row>
        <row r="1924">
          <cell r="B1924">
            <v>56</v>
          </cell>
          <cell r="C1924">
            <v>52</v>
          </cell>
        </row>
        <row r="1925">
          <cell r="B1925">
            <v>8</v>
          </cell>
          <cell r="C1925">
            <v>5</v>
          </cell>
        </row>
        <row r="1926">
          <cell r="B1926">
            <v>24</v>
          </cell>
          <cell r="C1926">
            <v>24</v>
          </cell>
        </row>
        <row r="1927">
          <cell r="B1927">
            <v>12</v>
          </cell>
          <cell r="C1927">
            <v>12</v>
          </cell>
        </row>
        <row r="1928">
          <cell r="B1928">
            <v>1</v>
          </cell>
          <cell r="C1928">
            <v>0</v>
          </cell>
        </row>
        <row r="1929">
          <cell r="B1929">
            <v>5</v>
          </cell>
          <cell r="C1929">
            <v>9</v>
          </cell>
        </row>
        <row r="1930">
          <cell r="B1930">
            <v>6</v>
          </cell>
          <cell r="C1930">
            <v>4</v>
          </cell>
        </row>
        <row r="1931">
          <cell r="B1931">
            <v>3</v>
          </cell>
          <cell r="C1931">
            <v>4</v>
          </cell>
        </row>
        <row r="1932">
          <cell r="B1932">
            <v>6</v>
          </cell>
          <cell r="C1932">
            <v>5</v>
          </cell>
        </row>
        <row r="1933">
          <cell r="B1933">
            <v>44</v>
          </cell>
          <cell r="C1933">
            <v>38</v>
          </cell>
        </row>
        <row r="1934">
          <cell r="B1934">
            <v>2</v>
          </cell>
          <cell r="C1934">
            <v>1</v>
          </cell>
        </row>
        <row r="1935">
          <cell r="B1935">
            <v>49</v>
          </cell>
          <cell r="C1935">
            <v>51</v>
          </cell>
        </row>
        <row r="1936">
          <cell r="B1936">
            <v>3</v>
          </cell>
          <cell r="C1936">
            <v>3</v>
          </cell>
        </row>
        <row r="1937">
          <cell r="B1937">
            <v>22</v>
          </cell>
          <cell r="C1937">
            <v>21</v>
          </cell>
        </row>
        <row r="1938">
          <cell r="B1938">
            <v>9</v>
          </cell>
          <cell r="C1938">
            <v>7</v>
          </cell>
        </row>
        <row r="1939">
          <cell r="B1939">
            <v>4</v>
          </cell>
          <cell r="C1939">
            <v>3</v>
          </cell>
        </row>
        <row r="1940">
          <cell r="B1940">
            <v>6</v>
          </cell>
          <cell r="C1940">
            <v>5</v>
          </cell>
        </row>
        <row r="1941">
          <cell r="B1941">
            <v>24</v>
          </cell>
          <cell r="C1941">
            <v>26</v>
          </cell>
        </row>
        <row r="1942">
          <cell r="B1942">
            <v>3</v>
          </cell>
          <cell r="C1942">
            <v>4</v>
          </cell>
        </row>
        <row r="1943">
          <cell r="B1943">
            <v>12</v>
          </cell>
          <cell r="C1943">
            <v>12</v>
          </cell>
        </row>
        <row r="1944">
          <cell r="B1944">
            <v>16</v>
          </cell>
          <cell r="C1944">
            <v>17</v>
          </cell>
        </row>
        <row r="1945">
          <cell r="B1945">
            <v>4</v>
          </cell>
          <cell r="C1945">
            <v>6</v>
          </cell>
        </row>
        <row r="1946">
          <cell r="B1946">
            <v>8</v>
          </cell>
          <cell r="C1946">
            <v>6</v>
          </cell>
        </row>
        <row r="1947">
          <cell r="B1947">
            <v>3</v>
          </cell>
          <cell r="C1947">
            <v>2</v>
          </cell>
        </row>
        <row r="1948">
          <cell r="B1948">
            <v>5</v>
          </cell>
          <cell r="C1948">
            <v>4</v>
          </cell>
        </row>
        <row r="1949">
          <cell r="B1949">
            <v>3</v>
          </cell>
          <cell r="C1949">
            <v>2</v>
          </cell>
        </row>
        <row r="1950">
          <cell r="B1950">
            <v>11</v>
          </cell>
          <cell r="C1950">
            <v>9</v>
          </cell>
        </row>
        <row r="1951">
          <cell r="B1951">
            <v>20</v>
          </cell>
          <cell r="C1951">
            <v>22</v>
          </cell>
        </row>
        <row r="1952">
          <cell r="B1952">
            <v>2</v>
          </cell>
          <cell r="C1952">
            <v>1</v>
          </cell>
        </row>
        <row r="1953">
          <cell r="B1953">
            <v>6</v>
          </cell>
          <cell r="C1953">
            <v>6</v>
          </cell>
        </row>
        <row r="1954">
          <cell r="B1954">
            <v>3</v>
          </cell>
          <cell r="C1954">
            <v>2</v>
          </cell>
        </row>
        <row r="1955">
          <cell r="B1955">
            <v>7</v>
          </cell>
          <cell r="C1955">
            <v>6</v>
          </cell>
        </row>
        <row r="1956">
          <cell r="B1956">
            <v>5</v>
          </cell>
          <cell r="C1956">
            <v>4</v>
          </cell>
        </row>
        <row r="1957">
          <cell r="B1957">
            <v>17</v>
          </cell>
          <cell r="C1957">
            <v>15</v>
          </cell>
        </row>
        <row r="1958">
          <cell r="B1958">
            <v>0</v>
          </cell>
          <cell r="C1958">
            <v>0</v>
          </cell>
        </row>
        <row r="1959">
          <cell r="B1959">
            <v>9</v>
          </cell>
          <cell r="C1959">
            <v>6</v>
          </cell>
        </row>
        <row r="1960">
          <cell r="B1960">
            <v>22</v>
          </cell>
          <cell r="C1960">
            <v>23</v>
          </cell>
        </row>
        <row r="1961">
          <cell r="B1961">
            <v>7</v>
          </cell>
          <cell r="C1961">
            <v>8</v>
          </cell>
        </row>
        <row r="1962">
          <cell r="B1962">
            <v>0</v>
          </cell>
          <cell r="C1962">
            <v>0</v>
          </cell>
        </row>
        <row r="1963">
          <cell r="B1963">
            <v>36</v>
          </cell>
          <cell r="C1963">
            <v>35</v>
          </cell>
        </row>
        <row r="1964">
          <cell r="B1964">
            <v>9</v>
          </cell>
          <cell r="C1964">
            <v>9</v>
          </cell>
        </row>
        <row r="1965">
          <cell r="B1965">
            <v>7</v>
          </cell>
          <cell r="C1965">
            <v>5</v>
          </cell>
        </row>
        <row r="1966">
          <cell r="B1966">
            <v>19</v>
          </cell>
          <cell r="C1966">
            <v>16</v>
          </cell>
        </row>
        <row r="1967">
          <cell r="B1967">
            <v>7</v>
          </cell>
          <cell r="C1967">
            <v>8</v>
          </cell>
        </row>
        <row r="1968">
          <cell r="B1968">
            <v>21</v>
          </cell>
          <cell r="C1968">
            <v>22</v>
          </cell>
        </row>
        <row r="1969">
          <cell r="B1969">
            <v>0</v>
          </cell>
          <cell r="C1969">
            <v>0</v>
          </cell>
        </row>
        <row r="1970">
          <cell r="B1970">
            <v>8</v>
          </cell>
          <cell r="C1970">
            <v>8</v>
          </cell>
        </row>
        <row r="1971">
          <cell r="B1971">
            <v>13</v>
          </cell>
          <cell r="C1971">
            <v>13</v>
          </cell>
        </row>
        <row r="1972">
          <cell r="B1972">
            <v>7</v>
          </cell>
          <cell r="C1972">
            <v>5</v>
          </cell>
        </row>
        <row r="1973">
          <cell r="B1973">
            <v>22</v>
          </cell>
          <cell r="C1973">
            <v>22</v>
          </cell>
        </row>
        <row r="1974">
          <cell r="B1974">
            <v>19</v>
          </cell>
          <cell r="C1974">
            <v>19</v>
          </cell>
        </row>
        <row r="1975">
          <cell r="B1975">
            <v>3</v>
          </cell>
          <cell r="C1975">
            <v>2</v>
          </cell>
        </row>
        <row r="1976">
          <cell r="B1976">
            <v>6</v>
          </cell>
          <cell r="C1976">
            <v>6</v>
          </cell>
        </row>
        <row r="1977">
          <cell r="B1977">
            <v>0</v>
          </cell>
          <cell r="C1977">
            <v>0</v>
          </cell>
        </row>
        <row r="1978">
          <cell r="B1978">
            <v>3</v>
          </cell>
          <cell r="C1978">
            <v>3</v>
          </cell>
        </row>
        <row r="1979">
          <cell r="B1979">
            <v>2</v>
          </cell>
          <cell r="C1979">
            <v>1</v>
          </cell>
        </row>
        <row r="1980">
          <cell r="B1980">
            <v>10</v>
          </cell>
          <cell r="C1980">
            <v>9</v>
          </cell>
        </row>
        <row r="1981">
          <cell r="B1981">
            <v>14</v>
          </cell>
          <cell r="C1981">
            <v>12</v>
          </cell>
        </row>
        <row r="1982">
          <cell r="B1982">
            <v>3</v>
          </cell>
          <cell r="C1982">
            <v>2</v>
          </cell>
        </row>
        <row r="1983">
          <cell r="B1983">
            <v>7</v>
          </cell>
          <cell r="C1983">
            <v>9</v>
          </cell>
        </row>
        <row r="1984">
          <cell r="B1984">
            <v>7</v>
          </cell>
          <cell r="C1984">
            <v>6</v>
          </cell>
        </row>
        <row r="1985">
          <cell r="B1985">
            <v>1</v>
          </cell>
          <cell r="C1985">
            <v>1</v>
          </cell>
        </row>
        <row r="1986">
          <cell r="B1986">
            <v>3</v>
          </cell>
          <cell r="C1986">
            <v>3</v>
          </cell>
        </row>
        <row r="1987">
          <cell r="B1987">
            <v>4</v>
          </cell>
          <cell r="C1987">
            <v>3</v>
          </cell>
        </row>
        <row r="1988">
          <cell r="B1988">
            <v>4</v>
          </cell>
          <cell r="C1988">
            <v>3</v>
          </cell>
        </row>
        <row r="1989">
          <cell r="B1989">
            <v>3</v>
          </cell>
          <cell r="C1989">
            <v>2</v>
          </cell>
        </row>
        <row r="1990">
          <cell r="B1990">
            <v>3</v>
          </cell>
          <cell r="C1990">
            <v>4</v>
          </cell>
        </row>
        <row r="1991">
          <cell r="B1991">
            <v>7</v>
          </cell>
          <cell r="C1991">
            <v>7</v>
          </cell>
        </row>
        <row r="1992">
          <cell r="B1992">
            <v>11</v>
          </cell>
          <cell r="C1992">
            <v>8</v>
          </cell>
        </row>
        <row r="1993">
          <cell r="B1993">
            <v>1</v>
          </cell>
          <cell r="C1993">
            <v>0</v>
          </cell>
        </row>
        <row r="1994">
          <cell r="B1994">
            <v>13</v>
          </cell>
          <cell r="C1994">
            <v>12</v>
          </cell>
        </row>
        <row r="1995">
          <cell r="B1995">
            <v>5</v>
          </cell>
          <cell r="C1995">
            <v>5</v>
          </cell>
        </row>
        <row r="1996">
          <cell r="B1996">
            <v>9</v>
          </cell>
          <cell r="C1996">
            <v>10</v>
          </cell>
        </row>
        <row r="1997">
          <cell r="B1997">
            <v>5</v>
          </cell>
          <cell r="C1997">
            <v>4</v>
          </cell>
        </row>
        <row r="1998">
          <cell r="B1998">
            <v>2</v>
          </cell>
          <cell r="C1998">
            <v>2</v>
          </cell>
        </row>
        <row r="1999">
          <cell r="B1999">
            <v>5</v>
          </cell>
          <cell r="C1999">
            <v>5</v>
          </cell>
        </row>
        <row r="2000">
          <cell r="B2000">
            <v>1</v>
          </cell>
          <cell r="C2000">
            <v>0</v>
          </cell>
        </row>
        <row r="2001">
          <cell r="B2001">
            <v>13</v>
          </cell>
          <cell r="C2001">
            <v>11</v>
          </cell>
        </row>
        <row r="2002">
          <cell r="B2002">
            <v>8</v>
          </cell>
          <cell r="C2002">
            <v>5</v>
          </cell>
        </row>
        <row r="2003">
          <cell r="B2003">
            <v>16</v>
          </cell>
          <cell r="C2003">
            <v>18</v>
          </cell>
        </row>
        <row r="2004">
          <cell r="B2004">
            <v>4</v>
          </cell>
          <cell r="C2004">
            <v>3</v>
          </cell>
        </row>
        <row r="2005">
          <cell r="B2005">
            <v>6</v>
          </cell>
          <cell r="C2005">
            <v>5</v>
          </cell>
        </row>
        <row r="2006">
          <cell r="B2006">
            <v>26</v>
          </cell>
          <cell r="C2006">
            <v>24</v>
          </cell>
        </row>
        <row r="2007">
          <cell r="B2007">
            <v>2</v>
          </cell>
          <cell r="C2007">
            <v>1</v>
          </cell>
        </row>
        <row r="2008">
          <cell r="B2008">
            <v>4</v>
          </cell>
          <cell r="C2008">
            <v>5</v>
          </cell>
        </row>
        <row r="2009">
          <cell r="B2009">
            <v>11</v>
          </cell>
          <cell r="C2009">
            <v>12</v>
          </cell>
        </row>
        <row r="2010">
          <cell r="B2010">
            <v>9</v>
          </cell>
          <cell r="C2010">
            <v>7</v>
          </cell>
        </row>
        <row r="2011">
          <cell r="B2011">
            <v>15</v>
          </cell>
          <cell r="C2011">
            <v>13</v>
          </cell>
        </row>
        <row r="2012">
          <cell r="B2012">
            <v>23</v>
          </cell>
          <cell r="C2012">
            <v>22</v>
          </cell>
        </row>
        <row r="2013">
          <cell r="B2013">
            <v>5</v>
          </cell>
          <cell r="C2013">
            <v>4</v>
          </cell>
        </row>
        <row r="2014">
          <cell r="B2014">
            <v>15</v>
          </cell>
          <cell r="C2014">
            <v>12</v>
          </cell>
        </row>
        <row r="2015">
          <cell r="B2015">
            <v>7</v>
          </cell>
          <cell r="C2015">
            <v>6</v>
          </cell>
        </row>
        <row r="2016">
          <cell r="B2016">
            <v>5</v>
          </cell>
          <cell r="C2016">
            <v>5</v>
          </cell>
        </row>
        <row r="2017">
          <cell r="B2017">
            <v>3</v>
          </cell>
          <cell r="C2017">
            <v>2</v>
          </cell>
        </row>
        <row r="2018">
          <cell r="B2018">
            <v>7</v>
          </cell>
          <cell r="C2018">
            <v>6</v>
          </cell>
        </row>
        <row r="2019">
          <cell r="B2019">
            <v>51</v>
          </cell>
          <cell r="C2019">
            <v>66</v>
          </cell>
        </row>
        <row r="2020">
          <cell r="B2020">
            <v>9</v>
          </cell>
          <cell r="C2020">
            <v>8</v>
          </cell>
        </row>
        <row r="2021">
          <cell r="B2021">
            <v>4</v>
          </cell>
          <cell r="C2021">
            <v>5</v>
          </cell>
        </row>
        <row r="2022">
          <cell r="B2022">
            <v>8</v>
          </cell>
          <cell r="C2022">
            <v>8</v>
          </cell>
        </row>
        <row r="2023">
          <cell r="B2023">
            <v>1</v>
          </cell>
          <cell r="C2023">
            <v>0</v>
          </cell>
        </row>
        <row r="2024">
          <cell r="B2024">
            <v>26</v>
          </cell>
          <cell r="C2024">
            <v>28</v>
          </cell>
        </row>
        <row r="2025">
          <cell r="B2025">
            <v>38</v>
          </cell>
          <cell r="C2025">
            <v>35</v>
          </cell>
        </row>
        <row r="2026">
          <cell r="B2026">
            <v>5</v>
          </cell>
          <cell r="C2026">
            <v>4</v>
          </cell>
        </row>
        <row r="2027">
          <cell r="B2027">
            <v>2</v>
          </cell>
          <cell r="C2027">
            <v>1</v>
          </cell>
        </row>
        <row r="2028">
          <cell r="B2028">
            <v>7</v>
          </cell>
          <cell r="C2028">
            <v>7</v>
          </cell>
        </row>
        <row r="2029">
          <cell r="B2029">
            <v>6</v>
          </cell>
          <cell r="C2029">
            <v>5</v>
          </cell>
        </row>
        <row r="2030">
          <cell r="B2030">
            <v>10</v>
          </cell>
          <cell r="C2030">
            <v>10</v>
          </cell>
        </row>
        <row r="2031">
          <cell r="B2031">
            <v>24</v>
          </cell>
          <cell r="C2031">
            <v>23</v>
          </cell>
        </row>
        <row r="2032">
          <cell r="B2032">
            <v>5</v>
          </cell>
          <cell r="C2032">
            <v>4</v>
          </cell>
        </row>
        <row r="2033">
          <cell r="B2033">
            <v>9</v>
          </cell>
          <cell r="C2033">
            <v>7</v>
          </cell>
        </row>
        <row r="2034">
          <cell r="B2034">
            <v>9</v>
          </cell>
          <cell r="C2034">
            <v>8</v>
          </cell>
        </row>
        <row r="2035">
          <cell r="B2035">
            <v>18</v>
          </cell>
          <cell r="C2035">
            <v>14</v>
          </cell>
        </row>
        <row r="2036">
          <cell r="B2036">
            <v>0</v>
          </cell>
          <cell r="C2036">
            <v>0</v>
          </cell>
        </row>
        <row r="2037">
          <cell r="B2037">
            <v>14</v>
          </cell>
          <cell r="C2037">
            <v>11</v>
          </cell>
        </row>
        <row r="2038">
          <cell r="B2038">
            <v>16</v>
          </cell>
          <cell r="C2038">
            <v>14</v>
          </cell>
        </row>
        <row r="2039">
          <cell r="B2039">
            <v>0</v>
          </cell>
          <cell r="C2039">
            <v>1</v>
          </cell>
        </row>
        <row r="2040">
          <cell r="B2040">
            <v>6</v>
          </cell>
          <cell r="C2040">
            <v>8</v>
          </cell>
        </row>
        <row r="2041">
          <cell r="B2041">
            <v>8</v>
          </cell>
          <cell r="C2041">
            <v>12</v>
          </cell>
        </row>
        <row r="2042">
          <cell r="B2042">
            <v>3</v>
          </cell>
          <cell r="C2042">
            <v>4</v>
          </cell>
        </row>
        <row r="2043">
          <cell r="B2043">
            <v>6</v>
          </cell>
          <cell r="C2043">
            <v>5</v>
          </cell>
        </row>
        <row r="2044">
          <cell r="B2044">
            <v>13</v>
          </cell>
          <cell r="C2044">
            <v>13</v>
          </cell>
        </row>
        <row r="2045">
          <cell r="B2045">
            <v>6</v>
          </cell>
          <cell r="C2045">
            <v>5</v>
          </cell>
        </row>
        <row r="2046">
          <cell r="B2046">
            <v>3</v>
          </cell>
          <cell r="C2046">
            <v>3</v>
          </cell>
        </row>
        <row r="2047">
          <cell r="B2047">
            <v>6</v>
          </cell>
          <cell r="C2047">
            <v>5</v>
          </cell>
        </row>
        <row r="2048">
          <cell r="B2048">
            <v>20</v>
          </cell>
          <cell r="C2048">
            <v>18</v>
          </cell>
        </row>
        <row r="2049">
          <cell r="B2049">
            <v>3</v>
          </cell>
          <cell r="C2049">
            <v>2</v>
          </cell>
        </row>
        <row r="2050">
          <cell r="B2050">
            <v>12</v>
          </cell>
          <cell r="C2050">
            <v>19</v>
          </cell>
        </row>
        <row r="2051">
          <cell r="B2051">
            <v>0</v>
          </cell>
          <cell r="C2051">
            <v>1</v>
          </cell>
        </row>
        <row r="2052">
          <cell r="B2052">
            <v>2</v>
          </cell>
          <cell r="C2052">
            <v>3</v>
          </cell>
        </row>
        <row r="2053">
          <cell r="B2053">
            <v>9</v>
          </cell>
          <cell r="C2053">
            <v>8</v>
          </cell>
        </row>
        <row r="2054">
          <cell r="B2054">
            <v>6</v>
          </cell>
          <cell r="C2054">
            <v>7</v>
          </cell>
        </row>
        <row r="2055">
          <cell r="B2055">
            <v>0</v>
          </cell>
          <cell r="C2055">
            <v>1</v>
          </cell>
        </row>
        <row r="2056">
          <cell r="B2056">
            <v>9</v>
          </cell>
          <cell r="C2056">
            <v>6</v>
          </cell>
        </row>
        <row r="2057">
          <cell r="B2057">
            <v>11</v>
          </cell>
          <cell r="C2057">
            <v>10</v>
          </cell>
        </row>
        <row r="2058">
          <cell r="B2058">
            <v>2</v>
          </cell>
          <cell r="C2058">
            <v>1</v>
          </cell>
        </row>
        <row r="2059">
          <cell r="B2059">
            <v>1</v>
          </cell>
          <cell r="C2059">
            <v>0</v>
          </cell>
        </row>
        <row r="2060">
          <cell r="B2060">
            <v>10</v>
          </cell>
          <cell r="C2060">
            <v>19</v>
          </cell>
        </row>
        <row r="2061">
          <cell r="B2061">
            <v>4</v>
          </cell>
          <cell r="C2061">
            <v>5</v>
          </cell>
        </row>
        <row r="2062">
          <cell r="B2062">
            <v>6</v>
          </cell>
          <cell r="C2062">
            <v>5</v>
          </cell>
        </row>
        <row r="2063">
          <cell r="B2063">
            <v>2</v>
          </cell>
          <cell r="C2063">
            <v>1</v>
          </cell>
        </row>
        <row r="2064">
          <cell r="B2064">
            <v>14</v>
          </cell>
          <cell r="C2064">
            <v>11</v>
          </cell>
        </row>
        <row r="2065">
          <cell r="B2065">
            <v>0</v>
          </cell>
          <cell r="C2065">
            <v>1</v>
          </cell>
        </row>
        <row r="2066">
          <cell r="B2066">
            <v>7</v>
          </cell>
          <cell r="C2066">
            <v>7</v>
          </cell>
        </row>
        <row r="2067">
          <cell r="B2067">
            <v>4</v>
          </cell>
          <cell r="C2067">
            <v>4</v>
          </cell>
        </row>
        <row r="2068">
          <cell r="B2068">
            <v>3</v>
          </cell>
          <cell r="C2068">
            <v>3</v>
          </cell>
        </row>
        <row r="2069">
          <cell r="B2069">
            <v>3</v>
          </cell>
          <cell r="C2069">
            <v>2</v>
          </cell>
        </row>
        <row r="2070">
          <cell r="B2070">
            <v>10</v>
          </cell>
          <cell r="C2070">
            <v>8</v>
          </cell>
        </row>
        <row r="2071">
          <cell r="B2071">
            <v>8</v>
          </cell>
          <cell r="C2071">
            <v>8</v>
          </cell>
        </row>
        <row r="2072">
          <cell r="B2072">
            <v>17</v>
          </cell>
          <cell r="C2072">
            <v>15</v>
          </cell>
        </row>
        <row r="2073">
          <cell r="B2073">
            <v>9</v>
          </cell>
          <cell r="C2073">
            <v>10</v>
          </cell>
        </row>
        <row r="2074">
          <cell r="B2074">
            <v>6</v>
          </cell>
          <cell r="C2074">
            <v>5</v>
          </cell>
        </row>
        <row r="2075">
          <cell r="B2075">
            <v>0</v>
          </cell>
          <cell r="C2075">
            <v>0</v>
          </cell>
        </row>
        <row r="2076">
          <cell r="B2076">
            <v>1</v>
          </cell>
          <cell r="C2076">
            <v>0</v>
          </cell>
        </row>
        <row r="2077">
          <cell r="B2077">
            <v>9</v>
          </cell>
          <cell r="C2077">
            <v>7</v>
          </cell>
        </row>
        <row r="2078">
          <cell r="B2078">
            <v>1</v>
          </cell>
          <cell r="C2078">
            <v>0</v>
          </cell>
        </row>
        <row r="2079">
          <cell r="B2079">
            <v>5</v>
          </cell>
          <cell r="C2079">
            <v>6</v>
          </cell>
        </row>
        <row r="2080">
          <cell r="B2080">
            <v>4</v>
          </cell>
          <cell r="C2080">
            <v>5</v>
          </cell>
        </row>
        <row r="2081">
          <cell r="B2081">
            <v>2</v>
          </cell>
          <cell r="C2081">
            <v>2</v>
          </cell>
        </row>
        <row r="2082">
          <cell r="B2082">
            <v>18</v>
          </cell>
          <cell r="C2082">
            <v>20</v>
          </cell>
        </row>
        <row r="2083">
          <cell r="B2083">
            <v>1</v>
          </cell>
          <cell r="C2083">
            <v>0</v>
          </cell>
        </row>
        <row r="2084">
          <cell r="B2084">
            <v>6</v>
          </cell>
          <cell r="C2084">
            <v>5</v>
          </cell>
        </row>
        <row r="2085">
          <cell r="B2085">
            <v>8</v>
          </cell>
          <cell r="C2085">
            <v>6</v>
          </cell>
        </row>
        <row r="2086">
          <cell r="B2086">
            <v>19</v>
          </cell>
          <cell r="C2086">
            <v>24</v>
          </cell>
        </row>
        <row r="2087">
          <cell r="B2087">
            <v>3</v>
          </cell>
          <cell r="C2087">
            <v>3</v>
          </cell>
        </row>
        <row r="2088">
          <cell r="B2088">
            <v>4</v>
          </cell>
          <cell r="C2088">
            <v>3</v>
          </cell>
        </row>
        <row r="2089">
          <cell r="B2089">
            <v>8</v>
          </cell>
          <cell r="C2089">
            <v>5</v>
          </cell>
        </row>
        <row r="2090">
          <cell r="B2090">
            <v>1</v>
          </cell>
          <cell r="C2090">
            <v>0</v>
          </cell>
        </row>
        <row r="2091">
          <cell r="B2091">
            <v>6</v>
          </cell>
          <cell r="C2091">
            <v>6</v>
          </cell>
        </row>
        <row r="2092">
          <cell r="B2092">
            <v>6</v>
          </cell>
          <cell r="C2092">
            <v>6</v>
          </cell>
        </row>
        <row r="2093">
          <cell r="B2093">
            <v>2</v>
          </cell>
          <cell r="C2093">
            <v>1</v>
          </cell>
        </row>
        <row r="2094">
          <cell r="B2094">
            <v>9</v>
          </cell>
          <cell r="C2094">
            <v>6</v>
          </cell>
        </row>
        <row r="2095">
          <cell r="B2095">
            <v>16</v>
          </cell>
          <cell r="C2095">
            <v>14</v>
          </cell>
        </row>
        <row r="2096">
          <cell r="B2096">
            <v>10</v>
          </cell>
          <cell r="C2096">
            <v>7</v>
          </cell>
        </row>
        <row r="2097">
          <cell r="B2097">
            <v>8</v>
          </cell>
          <cell r="C2097">
            <v>5</v>
          </cell>
        </row>
        <row r="2098">
          <cell r="B2098">
            <v>12</v>
          </cell>
          <cell r="C2098">
            <v>11</v>
          </cell>
        </row>
        <row r="2099">
          <cell r="B2099">
            <v>1</v>
          </cell>
          <cell r="C2099">
            <v>1</v>
          </cell>
        </row>
        <row r="2100">
          <cell r="B2100">
            <v>3</v>
          </cell>
          <cell r="C2100">
            <v>4</v>
          </cell>
        </row>
        <row r="2101">
          <cell r="B2101">
            <v>3</v>
          </cell>
          <cell r="C2101">
            <v>2</v>
          </cell>
        </row>
        <row r="2102">
          <cell r="B2102">
            <v>0</v>
          </cell>
          <cell r="C2102">
            <v>0</v>
          </cell>
        </row>
        <row r="2103">
          <cell r="B2103">
            <v>12</v>
          </cell>
          <cell r="C2103">
            <v>12</v>
          </cell>
        </row>
        <row r="2104">
          <cell r="B2104">
            <v>8</v>
          </cell>
          <cell r="C2104">
            <v>6</v>
          </cell>
        </row>
        <row r="2105">
          <cell r="B2105">
            <v>1</v>
          </cell>
          <cell r="C2105">
            <v>0</v>
          </cell>
        </row>
        <row r="2106">
          <cell r="B2106">
            <v>12</v>
          </cell>
          <cell r="C2106">
            <v>16</v>
          </cell>
        </row>
        <row r="2107">
          <cell r="B2107">
            <v>7</v>
          </cell>
          <cell r="C2107">
            <v>6</v>
          </cell>
        </row>
        <row r="2108">
          <cell r="B2108">
            <v>0</v>
          </cell>
          <cell r="C2108">
            <v>0</v>
          </cell>
        </row>
        <row r="2109">
          <cell r="B2109">
            <v>4</v>
          </cell>
          <cell r="C2109">
            <v>2</v>
          </cell>
        </row>
        <row r="2110">
          <cell r="B2110">
            <v>0</v>
          </cell>
          <cell r="C2110">
            <v>0</v>
          </cell>
        </row>
        <row r="2111">
          <cell r="B2111">
            <v>51</v>
          </cell>
          <cell r="C2111">
            <v>45</v>
          </cell>
        </row>
        <row r="2112">
          <cell r="B2112">
            <v>4</v>
          </cell>
          <cell r="C2112">
            <v>3</v>
          </cell>
        </row>
        <row r="2113">
          <cell r="B2113">
            <v>5</v>
          </cell>
          <cell r="C2113">
            <v>5</v>
          </cell>
        </row>
        <row r="2114">
          <cell r="B2114">
            <v>0</v>
          </cell>
          <cell r="C2114">
            <v>0</v>
          </cell>
        </row>
        <row r="2115">
          <cell r="B2115">
            <v>5</v>
          </cell>
          <cell r="C2115">
            <v>6</v>
          </cell>
        </row>
        <row r="2116">
          <cell r="B2116">
            <v>4</v>
          </cell>
          <cell r="C2116">
            <v>6</v>
          </cell>
        </row>
        <row r="2117">
          <cell r="B2117">
            <v>5</v>
          </cell>
          <cell r="C2117">
            <v>6</v>
          </cell>
        </row>
        <row r="2118">
          <cell r="B2118">
            <v>0</v>
          </cell>
          <cell r="C2118">
            <v>0</v>
          </cell>
        </row>
        <row r="2119">
          <cell r="B2119">
            <v>5</v>
          </cell>
          <cell r="C2119">
            <v>5</v>
          </cell>
        </row>
        <row r="2120">
          <cell r="B2120">
            <v>31</v>
          </cell>
          <cell r="C2120">
            <v>31</v>
          </cell>
        </row>
        <row r="2121">
          <cell r="B2121">
            <v>29</v>
          </cell>
          <cell r="C2121">
            <v>28</v>
          </cell>
        </row>
        <row r="2122">
          <cell r="B2122">
            <v>2</v>
          </cell>
          <cell r="C2122">
            <v>3</v>
          </cell>
        </row>
        <row r="2123">
          <cell r="B2123">
            <v>31</v>
          </cell>
          <cell r="C2123">
            <v>28</v>
          </cell>
        </row>
        <row r="2124">
          <cell r="B2124">
            <v>5</v>
          </cell>
          <cell r="C2124">
            <v>5</v>
          </cell>
        </row>
        <row r="2125">
          <cell r="B2125">
            <v>3</v>
          </cell>
          <cell r="C2125">
            <v>1</v>
          </cell>
        </row>
        <row r="2126">
          <cell r="B2126">
            <v>6</v>
          </cell>
          <cell r="C2126">
            <v>5</v>
          </cell>
        </row>
        <row r="2127">
          <cell r="B2127">
            <v>8</v>
          </cell>
          <cell r="C2127">
            <v>5</v>
          </cell>
        </row>
        <row r="2128">
          <cell r="B2128">
            <v>6</v>
          </cell>
          <cell r="C2128">
            <v>5</v>
          </cell>
        </row>
        <row r="2129">
          <cell r="B2129">
            <v>13</v>
          </cell>
          <cell r="C2129">
            <v>12</v>
          </cell>
        </row>
        <row r="2130">
          <cell r="B2130">
            <v>2</v>
          </cell>
          <cell r="C2130">
            <v>2</v>
          </cell>
        </row>
        <row r="2131">
          <cell r="B2131">
            <v>10</v>
          </cell>
          <cell r="C2131">
            <v>11</v>
          </cell>
        </row>
        <row r="2132">
          <cell r="B2132">
            <v>20</v>
          </cell>
          <cell r="C2132">
            <v>25</v>
          </cell>
        </row>
        <row r="2133">
          <cell r="B2133">
            <v>11</v>
          </cell>
          <cell r="C2133">
            <v>10</v>
          </cell>
        </row>
        <row r="2134">
          <cell r="B2134">
            <v>1</v>
          </cell>
          <cell r="C2134">
            <v>0</v>
          </cell>
        </row>
        <row r="2135">
          <cell r="B2135">
            <v>67</v>
          </cell>
          <cell r="C2135">
            <v>58</v>
          </cell>
        </row>
        <row r="2136">
          <cell r="B2136">
            <v>6</v>
          </cell>
          <cell r="C2136">
            <v>5</v>
          </cell>
        </row>
        <row r="2137">
          <cell r="B2137">
            <v>1</v>
          </cell>
          <cell r="C2137">
            <v>0</v>
          </cell>
        </row>
        <row r="2138">
          <cell r="B2138">
            <v>7</v>
          </cell>
          <cell r="C2138">
            <v>5</v>
          </cell>
        </row>
        <row r="2139">
          <cell r="B2139">
            <v>12</v>
          </cell>
          <cell r="C2139">
            <v>12</v>
          </cell>
        </row>
        <row r="2140">
          <cell r="B2140">
            <v>15</v>
          </cell>
          <cell r="C2140">
            <v>16</v>
          </cell>
        </row>
        <row r="2141">
          <cell r="B2141">
            <v>3</v>
          </cell>
          <cell r="C2141">
            <v>2</v>
          </cell>
        </row>
        <row r="2142">
          <cell r="B2142">
            <v>11</v>
          </cell>
          <cell r="C2142">
            <v>9</v>
          </cell>
        </row>
        <row r="2143">
          <cell r="B2143">
            <v>7</v>
          </cell>
          <cell r="C2143">
            <v>6</v>
          </cell>
        </row>
        <row r="2144">
          <cell r="B2144">
            <v>6</v>
          </cell>
          <cell r="C2144">
            <v>3</v>
          </cell>
        </row>
        <row r="2145">
          <cell r="B2145">
            <v>5</v>
          </cell>
          <cell r="C2145">
            <v>4</v>
          </cell>
        </row>
        <row r="2146">
          <cell r="B2146">
            <v>24</v>
          </cell>
          <cell r="C2146">
            <v>19</v>
          </cell>
        </row>
        <row r="2147">
          <cell r="B2147">
            <v>7</v>
          </cell>
          <cell r="C2147">
            <v>8</v>
          </cell>
        </row>
        <row r="2148">
          <cell r="B2148">
            <v>0</v>
          </cell>
          <cell r="C2148">
            <v>3</v>
          </cell>
        </row>
        <row r="2149">
          <cell r="B2149">
            <v>2</v>
          </cell>
          <cell r="C2149">
            <v>1</v>
          </cell>
        </row>
        <row r="2150">
          <cell r="B2150">
            <v>5</v>
          </cell>
          <cell r="C2150">
            <v>4</v>
          </cell>
        </row>
        <row r="2151">
          <cell r="B2151">
            <v>11</v>
          </cell>
          <cell r="C2151">
            <v>11</v>
          </cell>
        </row>
        <row r="2152">
          <cell r="B2152">
            <v>6</v>
          </cell>
          <cell r="C2152">
            <v>5</v>
          </cell>
        </row>
        <row r="2153">
          <cell r="B2153">
            <v>8</v>
          </cell>
          <cell r="C2153">
            <v>6</v>
          </cell>
        </row>
        <row r="2154">
          <cell r="B2154">
            <v>12</v>
          </cell>
          <cell r="C2154">
            <v>10</v>
          </cell>
        </row>
        <row r="2155">
          <cell r="B2155">
            <v>6</v>
          </cell>
          <cell r="C2155">
            <v>6</v>
          </cell>
        </row>
        <row r="2156">
          <cell r="B2156">
            <v>8</v>
          </cell>
          <cell r="C2156">
            <v>7</v>
          </cell>
        </row>
        <row r="2157">
          <cell r="B2157">
            <v>3</v>
          </cell>
          <cell r="C2157">
            <v>4</v>
          </cell>
        </row>
        <row r="2158">
          <cell r="B2158">
            <v>3</v>
          </cell>
          <cell r="C2158">
            <v>4</v>
          </cell>
        </row>
        <row r="2159">
          <cell r="B2159">
            <v>25</v>
          </cell>
          <cell r="C2159">
            <v>28</v>
          </cell>
        </row>
        <row r="2160">
          <cell r="B2160">
            <v>36</v>
          </cell>
          <cell r="C2160">
            <v>38</v>
          </cell>
        </row>
        <row r="2161">
          <cell r="B2161">
            <v>27</v>
          </cell>
          <cell r="C2161">
            <v>23</v>
          </cell>
        </row>
        <row r="2162">
          <cell r="B2162">
            <v>10</v>
          </cell>
          <cell r="C2162">
            <v>20</v>
          </cell>
        </row>
        <row r="2163">
          <cell r="B2163">
            <v>19</v>
          </cell>
          <cell r="C2163">
            <v>18</v>
          </cell>
        </row>
        <row r="2164">
          <cell r="B2164">
            <v>9</v>
          </cell>
          <cell r="C2164">
            <v>10</v>
          </cell>
        </row>
        <row r="2165">
          <cell r="B2165">
            <v>4</v>
          </cell>
          <cell r="C2165">
            <v>2</v>
          </cell>
        </row>
        <row r="2166">
          <cell r="B2166">
            <v>22</v>
          </cell>
          <cell r="C2166">
            <v>21</v>
          </cell>
        </row>
        <row r="2167">
          <cell r="B2167">
            <v>12</v>
          </cell>
          <cell r="C2167">
            <v>9</v>
          </cell>
        </row>
        <row r="2168">
          <cell r="B2168">
            <v>6</v>
          </cell>
          <cell r="C2168">
            <v>10</v>
          </cell>
        </row>
        <row r="2169">
          <cell r="B2169">
            <v>7</v>
          </cell>
          <cell r="C2169">
            <v>7</v>
          </cell>
        </row>
        <row r="2170">
          <cell r="B2170">
            <v>8</v>
          </cell>
          <cell r="C2170">
            <v>5</v>
          </cell>
        </row>
        <row r="2171">
          <cell r="B2171">
            <v>3</v>
          </cell>
          <cell r="C2171">
            <v>2</v>
          </cell>
        </row>
        <row r="2172">
          <cell r="B2172">
            <v>5</v>
          </cell>
          <cell r="C2172">
            <v>5</v>
          </cell>
        </row>
        <row r="2173">
          <cell r="B2173">
            <v>15</v>
          </cell>
          <cell r="C2173">
            <v>17</v>
          </cell>
        </row>
        <row r="2174">
          <cell r="B2174">
            <v>5</v>
          </cell>
          <cell r="C2174">
            <v>3</v>
          </cell>
        </row>
        <row r="2175">
          <cell r="B2175">
            <v>4</v>
          </cell>
          <cell r="C2175">
            <v>3</v>
          </cell>
        </row>
        <row r="2176">
          <cell r="B2176">
            <v>5</v>
          </cell>
          <cell r="C2176">
            <v>4</v>
          </cell>
        </row>
        <row r="2177">
          <cell r="B2177">
            <v>8</v>
          </cell>
          <cell r="C2177">
            <v>7</v>
          </cell>
        </row>
        <row r="2178">
          <cell r="B2178">
            <v>0</v>
          </cell>
          <cell r="C2178">
            <v>0</v>
          </cell>
        </row>
        <row r="2179">
          <cell r="B2179">
            <v>8</v>
          </cell>
          <cell r="C2179">
            <v>8</v>
          </cell>
        </row>
        <row r="2180">
          <cell r="B2180">
            <v>3</v>
          </cell>
          <cell r="C2180">
            <v>5</v>
          </cell>
        </row>
        <row r="2181">
          <cell r="B2181">
            <v>16</v>
          </cell>
          <cell r="C2181">
            <v>14</v>
          </cell>
        </row>
        <row r="2182">
          <cell r="B2182">
            <v>17</v>
          </cell>
          <cell r="C2182">
            <v>15</v>
          </cell>
        </row>
        <row r="2183">
          <cell r="B2183">
            <v>3</v>
          </cell>
          <cell r="C2183">
            <v>2</v>
          </cell>
        </row>
        <row r="2184">
          <cell r="B2184">
            <v>3</v>
          </cell>
          <cell r="C2184">
            <v>4</v>
          </cell>
        </row>
        <row r="2185">
          <cell r="B2185">
            <v>9</v>
          </cell>
          <cell r="C2185">
            <v>8</v>
          </cell>
        </row>
        <row r="2186">
          <cell r="B2186">
            <v>3</v>
          </cell>
          <cell r="C2186">
            <v>4</v>
          </cell>
        </row>
        <row r="2187">
          <cell r="B2187">
            <v>10</v>
          </cell>
          <cell r="C2187">
            <v>8</v>
          </cell>
        </row>
        <row r="2188">
          <cell r="B2188">
            <v>7</v>
          </cell>
          <cell r="C2188">
            <v>5</v>
          </cell>
        </row>
        <row r="2189">
          <cell r="B2189">
            <v>66</v>
          </cell>
          <cell r="C2189">
            <v>59</v>
          </cell>
        </row>
        <row r="2190">
          <cell r="B2190">
            <v>6</v>
          </cell>
          <cell r="C2190">
            <v>5</v>
          </cell>
        </row>
        <row r="2191">
          <cell r="B2191">
            <v>5</v>
          </cell>
          <cell r="C2191">
            <v>8</v>
          </cell>
        </row>
        <row r="2192">
          <cell r="B2192">
            <v>3</v>
          </cell>
          <cell r="C2192">
            <v>2</v>
          </cell>
        </row>
        <row r="2193">
          <cell r="B2193">
            <v>21</v>
          </cell>
          <cell r="C2193">
            <v>20</v>
          </cell>
        </row>
        <row r="2194">
          <cell r="B2194">
            <v>3</v>
          </cell>
          <cell r="C2194">
            <v>2</v>
          </cell>
        </row>
        <row r="2195">
          <cell r="B2195">
            <v>3</v>
          </cell>
          <cell r="C2195">
            <v>3</v>
          </cell>
        </row>
        <row r="2196">
          <cell r="B2196">
            <v>10</v>
          </cell>
          <cell r="C2196">
            <v>8</v>
          </cell>
        </row>
        <row r="2197">
          <cell r="B2197">
            <v>2</v>
          </cell>
          <cell r="C2197">
            <v>1</v>
          </cell>
        </row>
        <row r="2198">
          <cell r="B2198">
            <v>5</v>
          </cell>
          <cell r="C2198">
            <v>5</v>
          </cell>
        </row>
        <row r="2199">
          <cell r="B2199">
            <v>0</v>
          </cell>
          <cell r="C2199">
            <v>0</v>
          </cell>
        </row>
        <row r="2200">
          <cell r="B2200">
            <v>12</v>
          </cell>
          <cell r="C2200">
            <v>11</v>
          </cell>
        </row>
        <row r="2201">
          <cell r="B2201">
            <v>6</v>
          </cell>
          <cell r="C2201">
            <v>5</v>
          </cell>
        </row>
        <row r="2202">
          <cell r="B2202">
            <v>24</v>
          </cell>
          <cell r="C2202">
            <v>22</v>
          </cell>
        </row>
        <row r="2203">
          <cell r="B2203">
            <v>49</v>
          </cell>
          <cell r="C2203">
            <v>51</v>
          </cell>
        </row>
        <row r="2204">
          <cell r="B2204">
            <v>12</v>
          </cell>
          <cell r="C2204">
            <v>12</v>
          </cell>
        </row>
        <row r="2205">
          <cell r="B2205">
            <v>8</v>
          </cell>
          <cell r="C2205">
            <v>6</v>
          </cell>
        </row>
        <row r="2206">
          <cell r="B2206">
            <v>4</v>
          </cell>
          <cell r="C2206">
            <v>3</v>
          </cell>
        </row>
        <row r="2207">
          <cell r="B2207">
            <v>44</v>
          </cell>
          <cell r="C2207">
            <v>40</v>
          </cell>
        </row>
        <row r="2208">
          <cell r="B2208">
            <v>4</v>
          </cell>
          <cell r="C2208">
            <v>8</v>
          </cell>
        </row>
        <row r="2209">
          <cell r="B2209">
            <v>4</v>
          </cell>
          <cell r="C2209">
            <v>4</v>
          </cell>
        </row>
        <row r="2210">
          <cell r="B2210">
            <v>8</v>
          </cell>
          <cell r="C2210">
            <v>9</v>
          </cell>
        </row>
        <row r="2211">
          <cell r="B2211">
            <v>7</v>
          </cell>
          <cell r="C2211">
            <v>5</v>
          </cell>
        </row>
        <row r="2212">
          <cell r="B2212">
            <v>13</v>
          </cell>
          <cell r="C2212">
            <v>12</v>
          </cell>
        </row>
        <row r="2213">
          <cell r="B2213">
            <v>13</v>
          </cell>
          <cell r="C2213">
            <v>16</v>
          </cell>
        </row>
        <row r="2214">
          <cell r="B2214">
            <v>12</v>
          </cell>
          <cell r="C2214">
            <v>9</v>
          </cell>
        </row>
        <row r="2215">
          <cell r="B2215">
            <v>15</v>
          </cell>
          <cell r="C2215">
            <v>13</v>
          </cell>
        </row>
        <row r="2216">
          <cell r="B2216">
            <v>3</v>
          </cell>
          <cell r="C2216">
            <v>3</v>
          </cell>
        </row>
        <row r="2217">
          <cell r="B2217">
            <v>17</v>
          </cell>
          <cell r="C2217">
            <v>21</v>
          </cell>
        </row>
        <row r="2218">
          <cell r="B2218">
            <v>15</v>
          </cell>
          <cell r="C2218">
            <v>15</v>
          </cell>
        </row>
        <row r="2219">
          <cell r="B2219">
            <v>10</v>
          </cell>
          <cell r="C2219">
            <v>10</v>
          </cell>
        </row>
        <row r="2220">
          <cell r="B2220">
            <v>9</v>
          </cell>
          <cell r="C2220">
            <v>9</v>
          </cell>
        </row>
        <row r="2221">
          <cell r="B2221">
            <v>7</v>
          </cell>
          <cell r="C2221">
            <v>5</v>
          </cell>
        </row>
        <row r="2222">
          <cell r="B2222">
            <v>0</v>
          </cell>
          <cell r="C2222">
            <v>0</v>
          </cell>
        </row>
        <row r="2223">
          <cell r="B2223">
            <v>16</v>
          </cell>
          <cell r="C2223">
            <v>16</v>
          </cell>
        </row>
        <row r="2224">
          <cell r="B2224">
            <v>4</v>
          </cell>
          <cell r="C2224">
            <v>4</v>
          </cell>
        </row>
        <row r="2225">
          <cell r="B2225">
            <v>11</v>
          </cell>
          <cell r="C2225">
            <v>12</v>
          </cell>
        </row>
        <row r="2226">
          <cell r="B2226">
            <v>6</v>
          </cell>
          <cell r="C2226">
            <v>2</v>
          </cell>
        </row>
        <row r="2227">
          <cell r="B2227">
            <v>4</v>
          </cell>
          <cell r="C2227">
            <v>5</v>
          </cell>
        </row>
        <row r="2228">
          <cell r="B2228">
            <v>18</v>
          </cell>
          <cell r="C2228">
            <v>17</v>
          </cell>
        </row>
        <row r="2229">
          <cell r="B2229">
            <v>3</v>
          </cell>
          <cell r="C2229">
            <v>6</v>
          </cell>
        </row>
        <row r="2230">
          <cell r="B2230">
            <v>2</v>
          </cell>
          <cell r="C2230">
            <v>1</v>
          </cell>
        </row>
        <row r="2231">
          <cell r="B2231">
            <v>22</v>
          </cell>
          <cell r="C2231">
            <v>18</v>
          </cell>
        </row>
        <row r="2232">
          <cell r="B2232">
            <v>11</v>
          </cell>
          <cell r="C2232">
            <v>10</v>
          </cell>
        </row>
        <row r="2233">
          <cell r="B2233">
            <v>3</v>
          </cell>
          <cell r="C2233">
            <v>3</v>
          </cell>
        </row>
        <row r="2234">
          <cell r="B2234">
            <v>12</v>
          </cell>
          <cell r="C2234">
            <v>12</v>
          </cell>
        </row>
        <row r="2235">
          <cell r="B2235">
            <v>5</v>
          </cell>
          <cell r="C2235">
            <v>6</v>
          </cell>
        </row>
        <row r="2236">
          <cell r="B2236">
            <v>9</v>
          </cell>
          <cell r="C2236">
            <v>6</v>
          </cell>
        </row>
        <row r="2237">
          <cell r="B2237">
            <v>6</v>
          </cell>
          <cell r="C2237">
            <v>9</v>
          </cell>
        </row>
        <row r="2238">
          <cell r="B2238">
            <v>10</v>
          </cell>
          <cell r="C2238">
            <v>10</v>
          </cell>
        </row>
        <row r="2239">
          <cell r="B2239">
            <v>1</v>
          </cell>
          <cell r="C2239">
            <v>0</v>
          </cell>
        </row>
        <row r="2240">
          <cell r="B2240">
            <v>3</v>
          </cell>
          <cell r="C2240">
            <v>2</v>
          </cell>
        </row>
        <row r="2241">
          <cell r="B2241">
            <v>5</v>
          </cell>
          <cell r="C2241">
            <v>5</v>
          </cell>
        </row>
        <row r="2242">
          <cell r="B2242">
            <v>38</v>
          </cell>
          <cell r="C2242">
            <v>41</v>
          </cell>
        </row>
        <row r="2243">
          <cell r="B2243">
            <v>4</v>
          </cell>
          <cell r="C2243">
            <v>5</v>
          </cell>
        </row>
        <row r="2244">
          <cell r="B2244">
            <v>9</v>
          </cell>
          <cell r="C2244">
            <v>8</v>
          </cell>
        </row>
        <row r="2245">
          <cell r="B2245">
            <v>13</v>
          </cell>
          <cell r="C2245">
            <v>15</v>
          </cell>
        </row>
        <row r="2246">
          <cell r="B2246">
            <v>4</v>
          </cell>
          <cell r="C2246">
            <v>8</v>
          </cell>
        </row>
        <row r="2247">
          <cell r="B2247">
            <v>6</v>
          </cell>
          <cell r="C2247">
            <v>5</v>
          </cell>
        </row>
        <row r="2248">
          <cell r="B2248">
            <v>4</v>
          </cell>
          <cell r="C2248">
            <v>5</v>
          </cell>
        </row>
        <row r="2249">
          <cell r="B2249">
            <v>23</v>
          </cell>
          <cell r="C2249">
            <v>24</v>
          </cell>
        </row>
        <row r="2250">
          <cell r="B2250">
            <v>10</v>
          </cell>
          <cell r="C2250">
            <v>9</v>
          </cell>
        </row>
        <row r="2251">
          <cell r="B2251">
            <v>6</v>
          </cell>
          <cell r="C2251">
            <v>4</v>
          </cell>
        </row>
        <row r="2252">
          <cell r="B2252">
            <v>0</v>
          </cell>
          <cell r="C2252">
            <v>1</v>
          </cell>
        </row>
        <row r="2253">
          <cell r="B2253">
            <v>7</v>
          </cell>
          <cell r="C2253">
            <v>6</v>
          </cell>
        </row>
        <row r="2254">
          <cell r="B2254">
            <v>2</v>
          </cell>
          <cell r="C2254">
            <v>2</v>
          </cell>
        </row>
        <row r="2255">
          <cell r="B2255">
            <v>11</v>
          </cell>
          <cell r="C2255">
            <v>8</v>
          </cell>
        </row>
        <row r="2256">
          <cell r="B2256">
            <v>3</v>
          </cell>
          <cell r="C2256">
            <v>2</v>
          </cell>
        </row>
        <row r="2257">
          <cell r="B2257">
            <v>1</v>
          </cell>
          <cell r="C2257">
            <v>1</v>
          </cell>
        </row>
        <row r="2258">
          <cell r="B2258">
            <v>0</v>
          </cell>
          <cell r="C2258">
            <v>0</v>
          </cell>
        </row>
        <row r="2259">
          <cell r="B2259">
            <v>11</v>
          </cell>
          <cell r="C2259">
            <v>9</v>
          </cell>
        </row>
        <row r="2260">
          <cell r="B2260">
            <v>1</v>
          </cell>
          <cell r="C2260">
            <v>1</v>
          </cell>
        </row>
        <row r="2261">
          <cell r="B2261">
            <v>15</v>
          </cell>
          <cell r="C2261">
            <v>14</v>
          </cell>
        </row>
        <row r="2262">
          <cell r="B2262">
            <v>9</v>
          </cell>
          <cell r="C2262">
            <v>10</v>
          </cell>
        </row>
        <row r="2263">
          <cell r="B2263">
            <v>23</v>
          </cell>
          <cell r="C2263">
            <v>23</v>
          </cell>
        </row>
        <row r="2264">
          <cell r="B2264">
            <v>4</v>
          </cell>
          <cell r="C2264">
            <v>3</v>
          </cell>
        </row>
        <row r="2265">
          <cell r="B2265">
            <v>2</v>
          </cell>
          <cell r="C2265">
            <v>1</v>
          </cell>
        </row>
        <row r="2266">
          <cell r="B2266">
            <v>3</v>
          </cell>
          <cell r="C2266">
            <v>5</v>
          </cell>
        </row>
        <row r="2267">
          <cell r="B2267">
            <v>1</v>
          </cell>
          <cell r="C2267">
            <v>1</v>
          </cell>
        </row>
        <row r="2268">
          <cell r="B2268">
            <v>10</v>
          </cell>
          <cell r="C2268">
            <v>9</v>
          </cell>
        </row>
        <row r="2269">
          <cell r="B2269">
            <v>6</v>
          </cell>
          <cell r="C2269">
            <v>5</v>
          </cell>
        </row>
        <row r="2270">
          <cell r="B2270">
            <v>9</v>
          </cell>
          <cell r="C2270">
            <v>7</v>
          </cell>
        </row>
        <row r="2271">
          <cell r="B2271">
            <v>2</v>
          </cell>
          <cell r="C2271">
            <v>0</v>
          </cell>
        </row>
        <row r="2272">
          <cell r="B2272">
            <v>11</v>
          </cell>
          <cell r="C2272">
            <v>12</v>
          </cell>
        </row>
        <row r="2273">
          <cell r="B2273">
            <v>2</v>
          </cell>
          <cell r="C2273">
            <v>2</v>
          </cell>
        </row>
        <row r="2274">
          <cell r="B2274">
            <v>9</v>
          </cell>
          <cell r="C2274">
            <v>8</v>
          </cell>
        </row>
        <row r="2275">
          <cell r="B2275">
            <v>7</v>
          </cell>
          <cell r="C2275">
            <v>6</v>
          </cell>
        </row>
        <row r="2276">
          <cell r="B2276">
            <v>14</v>
          </cell>
          <cell r="C2276">
            <v>12</v>
          </cell>
        </row>
        <row r="2277">
          <cell r="B2277">
            <v>1</v>
          </cell>
          <cell r="C2277">
            <v>0</v>
          </cell>
        </row>
        <row r="2278">
          <cell r="B2278">
            <v>0</v>
          </cell>
          <cell r="C2278">
            <v>0</v>
          </cell>
        </row>
        <row r="2279">
          <cell r="B2279">
            <v>0</v>
          </cell>
          <cell r="C2279">
            <v>0</v>
          </cell>
        </row>
        <row r="2280">
          <cell r="B2280">
            <v>1</v>
          </cell>
          <cell r="C2280">
            <v>3</v>
          </cell>
        </row>
        <row r="2281">
          <cell r="B2281">
            <v>43</v>
          </cell>
          <cell r="C2281">
            <v>40</v>
          </cell>
        </row>
        <row r="2282">
          <cell r="B2282">
            <v>4</v>
          </cell>
          <cell r="C2282">
            <v>4</v>
          </cell>
        </row>
        <row r="2283">
          <cell r="B2283">
            <v>6</v>
          </cell>
          <cell r="C2283">
            <v>5</v>
          </cell>
        </row>
        <row r="2284">
          <cell r="B2284">
            <v>10</v>
          </cell>
          <cell r="C2284">
            <v>10</v>
          </cell>
        </row>
        <row r="2285">
          <cell r="B2285">
            <v>24</v>
          </cell>
          <cell r="C2285">
            <v>25</v>
          </cell>
        </row>
        <row r="2286">
          <cell r="B2286">
            <v>2</v>
          </cell>
          <cell r="C2286">
            <v>7</v>
          </cell>
        </row>
        <row r="2287">
          <cell r="B2287">
            <v>5</v>
          </cell>
          <cell r="C2287">
            <v>5</v>
          </cell>
        </row>
        <row r="2288">
          <cell r="B2288">
            <v>15</v>
          </cell>
          <cell r="C2288">
            <v>12</v>
          </cell>
        </row>
        <row r="2289">
          <cell r="B2289">
            <v>7</v>
          </cell>
          <cell r="C2289">
            <v>7</v>
          </cell>
        </row>
        <row r="2290">
          <cell r="B2290">
            <v>11</v>
          </cell>
          <cell r="C2290">
            <v>12</v>
          </cell>
        </row>
        <row r="2291">
          <cell r="B2291">
            <v>0</v>
          </cell>
          <cell r="C2291">
            <v>0</v>
          </cell>
        </row>
        <row r="2292">
          <cell r="B2292">
            <v>14</v>
          </cell>
          <cell r="C2292">
            <v>15</v>
          </cell>
        </row>
        <row r="2293">
          <cell r="B2293">
            <v>16</v>
          </cell>
          <cell r="C2293">
            <v>13</v>
          </cell>
        </row>
        <row r="2294">
          <cell r="B2294">
            <v>8</v>
          </cell>
          <cell r="C2294">
            <v>6</v>
          </cell>
        </row>
        <row r="2295">
          <cell r="B2295">
            <v>33</v>
          </cell>
          <cell r="C2295">
            <v>33</v>
          </cell>
        </row>
        <row r="2296">
          <cell r="B2296">
            <v>3</v>
          </cell>
          <cell r="C2296">
            <v>2</v>
          </cell>
        </row>
        <row r="2297">
          <cell r="B2297">
            <v>3</v>
          </cell>
          <cell r="C2297">
            <v>3</v>
          </cell>
        </row>
        <row r="2298">
          <cell r="B2298">
            <v>6</v>
          </cell>
          <cell r="C2298">
            <v>5</v>
          </cell>
        </row>
        <row r="2299">
          <cell r="B2299">
            <v>9</v>
          </cell>
          <cell r="C2299">
            <v>7</v>
          </cell>
        </row>
        <row r="2300">
          <cell r="B2300">
            <v>0</v>
          </cell>
          <cell r="C2300">
            <v>0</v>
          </cell>
        </row>
        <row r="2301">
          <cell r="B2301">
            <v>2</v>
          </cell>
          <cell r="C2301">
            <v>1</v>
          </cell>
        </row>
        <row r="2302">
          <cell r="B2302">
            <v>0</v>
          </cell>
          <cell r="C2302">
            <v>0</v>
          </cell>
        </row>
        <row r="2303">
          <cell r="B2303">
            <v>2</v>
          </cell>
          <cell r="C2303">
            <v>2</v>
          </cell>
        </row>
        <row r="2304">
          <cell r="B2304">
            <v>1</v>
          </cell>
          <cell r="C2304">
            <v>0</v>
          </cell>
        </row>
        <row r="2305">
          <cell r="B2305">
            <v>3</v>
          </cell>
          <cell r="C2305">
            <v>1</v>
          </cell>
        </row>
        <row r="2306">
          <cell r="B2306">
            <v>0</v>
          </cell>
          <cell r="C2306">
            <v>1</v>
          </cell>
        </row>
        <row r="2307">
          <cell r="B2307">
            <v>7</v>
          </cell>
          <cell r="C2307">
            <v>6</v>
          </cell>
        </row>
        <row r="2308">
          <cell r="B2308">
            <v>4</v>
          </cell>
          <cell r="C2308">
            <v>4</v>
          </cell>
        </row>
        <row r="2309">
          <cell r="B2309">
            <v>4</v>
          </cell>
          <cell r="C2309">
            <v>2</v>
          </cell>
        </row>
        <row r="2310">
          <cell r="B2310">
            <v>6</v>
          </cell>
          <cell r="C2310">
            <v>6</v>
          </cell>
        </row>
        <row r="2311">
          <cell r="B2311">
            <v>0</v>
          </cell>
          <cell r="C2311">
            <v>0</v>
          </cell>
        </row>
        <row r="2312">
          <cell r="B2312">
            <v>0</v>
          </cell>
          <cell r="C2312">
            <v>0</v>
          </cell>
        </row>
        <row r="2313">
          <cell r="B2313">
            <v>1</v>
          </cell>
          <cell r="C2313">
            <v>0</v>
          </cell>
        </row>
        <row r="2314">
          <cell r="B2314">
            <v>0</v>
          </cell>
          <cell r="C2314">
            <v>0</v>
          </cell>
        </row>
        <row r="2315">
          <cell r="B2315">
            <v>3</v>
          </cell>
          <cell r="C2315">
            <v>4</v>
          </cell>
        </row>
        <row r="2316">
          <cell r="B2316">
            <v>1</v>
          </cell>
          <cell r="C2316">
            <v>1</v>
          </cell>
        </row>
        <row r="2317">
          <cell r="B2317">
            <v>6</v>
          </cell>
          <cell r="C2317">
            <v>5</v>
          </cell>
        </row>
        <row r="2318">
          <cell r="B2318">
            <v>8</v>
          </cell>
          <cell r="C2318">
            <v>6</v>
          </cell>
        </row>
        <row r="2319">
          <cell r="B2319">
            <v>11</v>
          </cell>
          <cell r="C2319">
            <v>8</v>
          </cell>
        </row>
        <row r="2320">
          <cell r="B2320">
            <v>13</v>
          </cell>
          <cell r="C2320">
            <v>16</v>
          </cell>
        </row>
        <row r="2321">
          <cell r="B2321">
            <v>8</v>
          </cell>
          <cell r="C2321">
            <v>8</v>
          </cell>
        </row>
        <row r="2322">
          <cell r="B2322">
            <v>1</v>
          </cell>
          <cell r="C2322">
            <v>1</v>
          </cell>
        </row>
        <row r="2323">
          <cell r="B2323">
            <v>10</v>
          </cell>
          <cell r="C2323">
            <v>8</v>
          </cell>
        </row>
        <row r="2324">
          <cell r="B2324">
            <v>10</v>
          </cell>
          <cell r="C2324">
            <v>8</v>
          </cell>
        </row>
        <row r="2325">
          <cell r="B2325">
            <v>10</v>
          </cell>
          <cell r="C2325">
            <v>13</v>
          </cell>
        </row>
        <row r="2326">
          <cell r="B2326">
            <v>2</v>
          </cell>
          <cell r="C2326">
            <v>1</v>
          </cell>
        </row>
        <row r="2327">
          <cell r="B2327">
            <v>30</v>
          </cell>
          <cell r="C2327">
            <v>26</v>
          </cell>
        </row>
        <row r="2328">
          <cell r="B2328">
            <v>7</v>
          </cell>
          <cell r="C2328">
            <v>8</v>
          </cell>
        </row>
        <row r="2329">
          <cell r="B2329">
            <v>3</v>
          </cell>
          <cell r="C2329">
            <v>2</v>
          </cell>
        </row>
        <row r="2330">
          <cell r="B2330">
            <v>16</v>
          </cell>
          <cell r="C2330">
            <v>12</v>
          </cell>
        </row>
        <row r="2331">
          <cell r="B2331">
            <v>8</v>
          </cell>
          <cell r="C2331">
            <v>8</v>
          </cell>
        </row>
        <row r="2332">
          <cell r="B2332">
            <v>2</v>
          </cell>
          <cell r="C2332">
            <v>2</v>
          </cell>
        </row>
        <row r="2333">
          <cell r="B2333">
            <v>4</v>
          </cell>
          <cell r="C2333">
            <v>4</v>
          </cell>
        </row>
        <row r="2334">
          <cell r="B2334">
            <v>7</v>
          </cell>
          <cell r="C2334">
            <v>6</v>
          </cell>
        </row>
        <row r="2335">
          <cell r="B2335">
            <v>7</v>
          </cell>
          <cell r="C2335">
            <v>6</v>
          </cell>
        </row>
        <row r="2336">
          <cell r="B2336">
            <v>6</v>
          </cell>
          <cell r="C2336">
            <v>6</v>
          </cell>
        </row>
        <row r="2337">
          <cell r="B2337">
            <v>18</v>
          </cell>
          <cell r="C2337">
            <v>20</v>
          </cell>
        </row>
        <row r="2338">
          <cell r="B2338">
            <v>9</v>
          </cell>
          <cell r="C2338">
            <v>7</v>
          </cell>
        </row>
        <row r="2339">
          <cell r="B2339">
            <v>1</v>
          </cell>
          <cell r="C2339">
            <v>0</v>
          </cell>
        </row>
        <row r="2340">
          <cell r="B2340">
            <v>3</v>
          </cell>
          <cell r="C2340">
            <v>3</v>
          </cell>
        </row>
        <row r="2341">
          <cell r="B2341">
            <v>2</v>
          </cell>
          <cell r="C2341">
            <v>4</v>
          </cell>
        </row>
        <row r="2342">
          <cell r="B2342">
            <v>10</v>
          </cell>
          <cell r="C2342">
            <v>9</v>
          </cell>
        </row>
        <row r="2343">
          <cell r="B2343">
            <v>10</v>
          </cell>
          <cell r="C2343">
            <v>9</v>
          </cell>
        </row>
        <row r="2344">
          <cell r="B2344">
            <v>20</v>
          </cell>
          <cell r="C2344">
            <v>18</v>
          </cell>
        </row>
        <row r="2345">
          <cell r="B2345">
            <v>10</v>
          </cell>
          <cell r="C2345">
            <v>10</v>
          </cell>
        </row>
        <row r="2346">
          <cell r="B2346">
            <v>3</v>
          </cell>
          <cell r="C2346">
            <v>4</v>
          </cell>
        </row>
        <row r="2347">
          <cell r="B2347">
            <v>14</v>
          </cell>
          <cell r="C2347">
            <v>11</v>
          </cell>
        </row>
        <row r="2348">
          <cell r="B2348">
            <v>14</v>
          </cell>
          <cell r="C2348">
            <v>13</v>
          </cell>
        </row>
        <row r="2349">
          <cell r="B2349">
            <v>2</v>
          </cell>
          <cell r="C2349">
            <v>1</v>
          </cell>
        </row>
        <row r="2350">
          <cell r="B2350">
            <v>9</v>
          </cell>
          <cell r="C2350">
            <v>9</v>
          </cell>
        </row>
        <row r="2351">
          <cell r="B2351">
            <v>3</v>
          </cell>
          <cell r="C2351">
            <v>2</v>
          </cell>
        </row>
        <row r="2352">
          <cell r="B2352">
            <v>3</v>
          </cell>
          <cell r="C2352">
            <v>2</v>
          </cell>
        </row>
        <row r="2353">
          <cell r="B2353">
            <v>1</v>
          </cell>
          <cell r="C2353">
            <v>1</v>
          </cell>
        </row>
        <row r="2354">
          <cell r="B2354">
            <v>2</v>
          </cell>
          <cell r="C2354">
            <v>2</v>
          </cell>
        </row>
        <row r="2355">
          <cell r="B2355">
            <v>7</v>
          </cell>
          <cell r="C2355">
            <v>6</v>
          </cell>
        </row>
        <row r="2356">
          <cell r="B2356">
            <v>45</v>
          </cell>
          <cell r="C2356">
            <v>40</v>
          </cell>
        </row>
        <row r="2357">
          <cell r="B2357">
            <v>6</v>
          </cell>
          <cell r="C2357">
            <v>6</v>
          </cell>
        </row>
        <row r="2358">
          <cell r="B2358">
            <v>3</v>
          </cell>
          <cell r="C2358">
            <v>6</v>
          </cell>
        </row>
        <row r="2359">
          <cell r="B2359">
            <v>2</v>
          </cell>
          <cell r="C2359">
            <v>2</v>
          </cell>
        </row>
        <row r="2360">
          <cell r="B2360">
            <v>4</v>
          </cell>
          <cell r="C2360">
            <v>3</v>
          </cell>
        </row>
        <row r="2361">
          <cell r="B2361">
            <v>21</v>
          </cell>
          <cell r="C2361">
            <v>22</v>
          </cell>
        </row>
        <row r="2362">
          <cell r="B2362">
            <v>0</v>
          </cell>
          <cell r="C2362">
            <v>1</v>
          </cell>
        </row>
        <row r="2363">
          <cell r="B2363">
            <v>2</v>
          </cell>
          <cell r="C2363">
            <v>1</v>
          </cell>
        </row>
        <row r="2364">
          <cell r="B2364">
            <v>8</v>
          </cell>
          <cell r="C2364">
            <v>7</v>
          </cell>
        </row>
        <row r="2365">
          <cell r="B2365">
            <v>21</v>
          </cell>
          <cell r="C2365">
            <v>21</v>
          </cell>
        </row>
        <row r="2366">
          <cell r="B2366">
            <v>1</v>
          </cell>
          <cell r="C2366">
            <v>0</v>
          </cell>
        </row>
        <row r="2367">
          <cell r="B2367">
            <v>3</v>
          </cell>
          <cell r="C2367">
            <v>2</v>
          </cell>
        </row>
        <row r="2368">
          <cell r="B2368">
            <v>10</v>
          </cell>
          <cell r="C2368">
            <v>6</v>
          </cell>
        </row>
        <row r="2369">
          <cell r="B2369">
            <v>7</v>
          </cell>
          <cell r="C2369">
            <v>6</v>
          </cell>
        </row>
        <row r="2370">
          <cell r="B2370">
            <v>10</v>
          </cell>
          <cell r="C2370">
            <v>9</v>
          </cell>
        </row>
        <row r="2371">
          <cell r="B2371">
            <v>6</v>
          </cell>
          <cell r="C2371">
            <v>6</v>
          </cell>
        </row>
        <row r="2372">
          <cell r="B2372">
            <v>68</v>
          </cell>
          <cell r="C2372">
            <v>64</v>
          </cell>
        </row>
        <row r="2373">
          <cell r="B2373">
            <v>43</v>
          </cell>
          <cell r="C2373">
            <v>42</v>
          </cell>
        </row>
        <row r="2374">
          <cell r="B2374">
            <v>2</v>
          </cell>
          <cell r="C2374">
            <v>0</v>
          </cell>
        </row>
        <row r="2375">
          <cell r="B2375">
            <v>10</v>
          </cell>
          <cell r="C2375">
            <v>10</v>
          </cell>
        </row>
        <row r="2376">
          <cell r="B2376">
            <v>5</v>
          </cell>
          <cell r="C2376">
            <v>6</v>
          </cell>
        </row>
        <row r="2377">
          <cell r="B2377">
            <v>3</v>
          </cell>
          <cell r="C2377">
            <v>1</v>
          </cell>
        </row>
        <row r="2378">
          <cell r="B2378">
            <v>7</v>
          </cell>
          <cell r="C2378">
            <v>5</v>
          </cell>
        </row>
        <row r="2379">
          <cell r="B2379">
            <v>2</v>
          </cell>
          <cell r="C2379">
            <v>1</v>
          </cell>
        </row>
        <row r="2380">
          <cell r="B2380">
            <v>42</v>
          </cell>
          <cell r="C2380">
            <v>46</v>
          </cell>
        </row>
        <row r="2381">
          <cell r="B2381">
            <v>3</v>
          </cell>
          <cell r="C2381">
            <v>2</v>
          </cell>
        </row>
        <row r="2382">
          <cell r="B2382">
            <v>3</v>
          </cell>
          <cell r="C2382">
            <v>4</v>
          </cell>
        </row>
        <row r="2383">
          <cell r="B2383">
            <v>12</v>
          </cell>
          <cell r="C2383">
            <v>10</v>
          </cell>
        </row>
        <row r="2384">
          <cell r="B2384">
            <v>2</v>
          </cell>
          <cell r="C2384">
            <v>2</v>
          </cell>
        </row>
        <row r="2385">
          <cell r="B2385">
            <v>11</v>
          </cell>
          <cell r="C2385">
            <v>9</v>
          </cell>
        </row>
        <row r="2386">
          <cell r="B2386">
            <v>4</v>
          </cell>
          <cell r="C2386">
            <v>4</v>
          </cell>
        </row>
        <row r="2387">
          <cell r="B2387">
            <v>10</v>
          </cell>
          <cell r="C2387">
            <v>12</v>
          </cell>
        </row>
        <row r="2388">
          <cell r="B2388">
            <v>2</v>
          </cell>
          <cell r="C2388">
            <v>1</v>
          </cell>
        </row>
        <row r="2389">
          <cell r="B2389">
            <v>4</v>
          </cell>
          <cell r="C2389">
            <v>3</v>
          </cell>
        </row>
        <row r="2390">
          <cell r="B2390">
            <v>8</v>
          </cell>
          <cell r="C2390">
            <v>6</v>
          </cell>
        </row>
        <row r="2391">
          <cell r="B2391">
            <v>1</v>
          </cell>
          <cell r="C2391">
            <v>2</v>
          </cell>
        </row>
        <row r="2392">
          <cell r="B2392">
            <v>6</v>
          </cell>
          <cell r="C2392">
            <v>6</v>
          </cell>
        </row>
        <row r="2393">
          <cell r="B2393">
            <v>20</v>
          </cell>
          <cell r="C2393">
            <v>18</v>
          </cell>
        </row>
        <row r="2394">
          <cell r="B2394">
            <v>27</v>
          </cell>
          <cell r="C2394">
            <v>26</v>
          </cell>
        </row>
        <row r="2395">
          <cell r="B2395">
            <v>6</v>
          </cell>
          <cell r="C2395">
            <v>8</v>
          </cell>
        </row>
        <row r="2396">
          <cell r="B2396">
            <v>2</v>
          </cell>
          <cell r="C2396">
            <v>1</v>
          </cell>
        </row>
        <row r="2397">
          <cell r="B2397">
            <v>3</v>
          </cell>
          <cell r="C2397">
            <v>5</v>
          </cell>
        </row>
        <row r="2398">
          <cell r="B2398">
            <v>1</v>
          </cell>
          <cell r="C2398">
            <v>1</v>
          </cell>
        </row>
        <row r="2399">
          <cell r="B2399">
            <v>4</v>
          </cell>
          <cell r="C2399">
            <v>5</v>
          </cell>
        </row>
        <row r="2400">
          <cell r="B2400">
            <v>21</v>
          </cell>
          <cell r="C2400">
            <v>17</v>
          </cell>
        </row>
        <row r="2401">
          <cell r="B2401">
            <v>4</v>
          </cell>
          <cell r="C2401">
            <v>5</v>
          </cell>
        </row>
        <row r="2402">
          <cell r="B2402">
            <v>4</v>
          </cell>
          <cell r="C2402">
            <v>5</v>
          </cell>
        </row>
        <row r="2403">
          <cell r="B2403">
            <v>3</v>
          </cell>
          <cell r="C2403">
            <v>0</v>
          </cell>
        </row>
        <row r="2404">
          <cell r="B2404">
            <v>11</v>
          </cell>
          <cell r="C2404">
            <v>15</v>
          </cell>
        </row>
        <row r="2405">
          <cell r="B2405">
            <v>2</v>
          </cell>
          <cell r="C2405">
            <v>1</v>
          </cell>
        </row>
        <row r="2406">
          <cell r="B2406">
            <v>1</v>
          </cell>
          <cell r="C2406">
            <v>1</v>
          </cell>
        </row>
        <row r="2407">
          <cell r="B2407">
            <v>5</v>
          </cell>
          <cell r="C2407">
            <v>7</v>
          </cell>
        </row>
        <row r="2408">
          <cell r="B2408">
            <v>23</v>
          </cell>
          <cell r="C2408">
            <v>25</v>
          </cell>
        </row>
        <row r="2409">
          <cell r="B2409">
            <v>1</v>
          </cell>
          <cell r="C2409">
            <v>0</v>
          </cell>
        </row>
        <row r="2410">
          <cell r="B2410">
            <v>7</v>
          </cell>
          <cell r="C2410">
            <v>5</v>
          </cell>
        </row>
        <row r="2411">
          <cell r="B2411">
            <v>0</v>
          </cell>
          <cell r="C2411">
            <v>1</v>
          </cell>
        </row>
        <row r="2412">
          <cell r="B2412">
            <v>31</v>
          </cell>
          <cell r="C2412">
            <v>31</v>
          </cell>
        </row>
        <row r="2413">
          <cell r="B2413">
            <v>54</v>
          </cell>
          <cell r="C2413">
            <v>64</v>
          </cell>
        </row>
        <row r="2414">
          <cell r="B2414">
            <v>10</v>
          </cell>
          <cell r="C2414">
            <v>11</v>
          </cell>
        </row>
        <row r="2415">
          <cell r="B2415">
            <v>12</v>
          </cell>
          <cell r="C2415">
            <v>12</v>
          </cell>
        </row>
        <row r="2416">
          <cell r="B2416">
            <v>22</v>
          </cell>
          <cell r="C2416">
            <v>16</v>
          </cell>
        </row>
        <row r="2417">
          <cell r="B2417">
            <v>4</v>
          </cell>
          <cell r="C2417">
            <v>5</v>
          </cell>
        </row>
        <row r="2418">
          <cell r="B2418">
            <v>13</v>
          </cell>
          <cell r="C2418">
            <v>11</v>
          </cell>
        </row>
        <row r="2419">
          <cell r="B2419">
            <v>0</v>
          </cell>
          <cell r="C2419">
            <v>0</v>
          </cell>
        </row>
        <row r="2420">
          <cell r="B2420">
            <v>154</v>
          </cell>
          <cell r="C2420">
            <v>131</v>
          </cell>
        </row>
        <row r="2421">
          <cell r="B2421">
            <v>9</v>
          </cell>
          <cell r="C2421">
            <v>7</v>
          </cell>
        </row>
        <row r="2422">
          <cell r="B2422">
            <v>3</v>
          </cell>
          <cell r="C2422">
            <v>2</v>
          </cell>
        </row>
        <row r="2423">
          <cell r="B2423">
            <v>1</v>
          </cell>
          <cell r="C2423">
            <v>1</v>
          </cell>
        </row>
        <row r="2424">
          <cell r="B2424">
            <v>14</v>
          </cell>
          <cell r="C2424">
            <v>14</v>
          </cell>
        </row>
        <row r="2425">
          <cell r="B2425">
            <v>3</v>
          </cell>
          <cell r="C2425">
            <v>2</v>
          </cell>
        </row>
        <row r="2426">
          <cell r="B2426">
            <v>5</v>
          </cell>
          <cell r="C2426">
            <v>5</v>
          </cell>
        </row>
        <row r="2427">
          <cell r="B2427">
            <v>9</v>
          </cell>
          <cell r="C2427">
            <v>9</v>
          </cell>
        </row>
        <row r="2428">
          <cell r="B2428">
            <v>4</v>
          </cell>
          <cell r="C2428">
            <v>1</v>
          </cell>
        </row>
        <row r="2429">
          <cell r="B2429">
            <v>6</v>
          </cell>
          <cell r="C2429">
            <v>6</v>
          </cell>
        </row>
        <row r="2430">
          <cell r="B2430">
            <v>2</v>
          </cell>
          <cell r="C2430">
            <v>1</v>
          </cell>
        </row>
        <row r="2431">
          <cell r="B2431">
            <v>11</v>
          </cell>
          <cell r="C2431">
            <v>9</v>
          </cell>
        </row>
        <row r="2432">
          <cell r="B2432">
            <v>20</v>
          </cell>
          <cell r="C2432">
            <v>22</v>
          </cell>
        </row>
        <row r="2433">
          <cell r="B2433">
            <v>10</v>
          </cell>
          <cell r="C2433">
            <v>9</v>
          </cell>
        </row>
        <row r="2434">
          <cell r="B2434">
            <v>4</v>
          </cell>
          <cell r="C2434">
            <v>5</v>
          </cell>
        </row>
        <row r="2435">
          <cell r="B2435">
            <v>25</v>
          </cell>
          <cell r="C2435">
            <v>25</v>
          </cell>
        </row>
        <row r="2436">
          <cell r="B2436">
            <v>13</v>
          </cell>
          <cell r="C2436">
            <v>11</v>
          </cell>
        </row>
        <row r="2437">
          <cell r="B2437">
            <v>6</v>
          </cell>
          <cell r="C2437">
            <v>10</v>
          </cell>
        </row>
        <row r="2438">
          <cell r="B2438">
            <v>1</v>
          </cell>
          <cell r="C2438">
            <v>1</v>
          </cell>
        </row>
        <row r="2439">
          <cell r="B2439">
            <v>8</v>
          </cell>
          <cell r="C2439">
            <v>7</v>
          </cell>
        </row>
        <row r="2440">
          <cell r="B2440">
            <v>14</v>
          </cell>
          <cell r="C2440">
            <v>14</v>
          </cell>
        </row>
        <row r="2441">
          <cell r="B2441">
            <v>2</v>
          </cell>
          <cell r="C2441">
            <v>1</v>
          </cell>
        </row>
        <row r="2442">
          <cell r="B2442">
            <v>6</v>
          </cell>
          <cell r="C2442">
            <v>3</v>
          </cell>
        </row>
        <row r="2443">
          <cell r="B2443">
            <v>10</v>
          </cell>
          <cell r="C2443">
            <v>9</v>
          </cell>
        </row>
        <row r="2444">
          <cell r="B2444">
            <v>19</v>
          </cell>
          <cell r="C2444">
            <v>18</v>
          </cell>
        </row>
        <row r="2445">
          <cell r="B2445">
            <v>2</v>
          </cell>
          <cell r="C2445">
            <v>1</v>
          </cell>
        </row>
        <row r="2446">
          <cell r="B2446">
            <v>12</v>
          </cell>
          <cell r="C2446">
            <v>12</v>
          </cell>
        </row>
        <row r="2447">
          <cell r="B2447">
            <v>59</v>
          </cell>
          <cell r="C2447">
            <v>55</v>
          </cell>
        </row>
        <row r="2448">
          <cell r="B2448">
            <v>0</v>
          </cell>
          <cell r="C2448">
            <v>0</v>
          </cell>
        </row>
        <row r="2449">
          <cell r="B2449">
            <v>12</v>
          </cell>
          <cell r="C2449">
            <v>11</v>
          </cell>
        </row>
        <row r="2450">
          <cell r="B2450">
            <v>6</v>
          </cell>
          <cell r="C2450">
            <v>5</v>
          </cell>
        </row>
        <row r="2451">
          <cell r="B2451">
            <v>12</v>
          </cell>
          <cell r="C2451">
            <v>11</v>
          </cell>
        </row>
        <row r="2452">
          <cell r="B2452">
            <v>8</v>
          </cell>
          <cell r="C2452">
            <v>9</v>
          </cell>
        </row>
        <row r="2453">
          <cell r="B2453">
            <v>7</v>
          </cell>
          <cell r="C2453">
            <v>6</v>
          </cell>
        </row>
        <row r="2454">
          <cell r="B2454">
            <v>17</v>
          </cell>
          <cell r="C2454">
            <v>20</v>
          </cell>
        </row>
        <row r="2455">
          <cell r="B2455">
            <v>6</v>
          </cell>
          <cell r="C2455">
            <v>4</v>
          </cell>
        </row>
        <row r="2456">
          <cell r="B2456">
            <v>15</v>
          </cell>
          <cell r="C2456">
            <v>13</v>
          </cell>
        </row>
        <row r="2457">
          <cell r="B2457">
            <v>11</v>
          </cell>
          <cell r="C2457">
            <v>8</v>
          </cell>
        </row>
        <row r="2458">
          <cell r="B2458">
            <v>3</v>
          </cell>
          <cell r="C2458">
            <v>3</v>
          </cell>
        </row>
        <row r="2459">
          <cell r="B2459">
            <v>5</v>
          </cell>
          <cell r="C2459">
            <v>5</v>
          </cell>
        </row>
        <row r="2460">
          <cell r="B2460">
            <v>2</v>
          </cell>
          <cell r="C2460">
            <v>0</v>
          </cell>
        </row>
        <row r="2461">
          <cell r="B2461">
            <v>0</v>
          </cell>
          <cell r="C2461">
            <v>0</v>
          </cell>
        </row>
        <row r="2462">
          <cell r="B2462">
            <v>7</v>
          </cell>
          <cell r="C2462">
            <v>6</v>
          </cell>
        </row>
        <row r="2463">
          <cell r="B2463">
            <v>8</v>
          </cell>
          <cell r="C2463">
            <v>7</v>
          </cell>
        </row>
        <row r="2464">
          <cell r="B2464">
            <v>1</v>
          </cell>
          <cell r="C2464">
            <v>0</v>
          </cell>
        </row>
        <row r="2465">
          <cell r="B2465">
            <v>6</v>
          </cell>
          <cell r="C2465">
            <v>5</v>
          </cell>
        </row>
        <row r="2466">
          <cell r="B2466">
            <v>6</v>
          </cell>
          <cell r="C2466">
            <v>5</v>
          </cell>
        </row>
        <row r="2467">
          <cell r="B2467">
            <v>7</v>
          </cell>
          <cell r="C2467">
            <v>6</v>
          </cell>
        </row>
        <row r="2468">
          <cell r="B2468">
            <v>24</v>
          </cell>
          <cell r="C2468">
            <v>22</v>
          </cell>
        </row>
        <row r="2469">
          <cell r="B2469">
            <v>1</v>
          </cell>
          <cell r="C2469">
            <v>0</v>
          </cell>
        </row>
        <row r="2470">
          <cell r="B2470">
            <v>3</v>
          </cell>
          <cell r="C2470">
            <v>3</v>
          </cell>
        </row>
        <row r="2471">
          <cell r="B2471">
            <v>3</v>
          </cell>
          <cell r="C2471">
            <v>3</v>
          </cell>
        </row>
        <row r="2472">
          <cell r="B2472">
            <v>2</v>
          </cell>
          <cell r="C2472">
            <v>4</v>
          </cell>
        </row>
        <row r="2473">
          <cell r="B2473">
            <v>6</v>
          </cell>
          <cell r="C2473">
            <v>5</v>
          </cell>
        </row>
        <row r="2474">
          <cell r="B2474">
            <v>18</v>
          </cell>
          <cell r="C2474">
            <v>18</v>
          </cell>
        </row>
        <row r="2475">
          <cell r="B2475">
            <v>21</v>
          </cell>
          <cell r="C2475">
            <v>21</v>
          </cell>
        </row>
        <row r="2476">
          <cell r="B2476">
            <v>3</v>
          </cell>
          <cell r="C2476">
            <v>4</v>
          </cell>
        </row>
        <row r="2477">
          <cell r="B2477">
            <v>15</v>
          </cell>
          <cell r="C2477">
            <v>13</v>
          </cell>
        </row>
        <row r="2478">
          <cell r="B2478">
            <v>4</v>
          </cell>
          <cell r="C2478">
            <v>2</v>
          </cell>
        </row>
        <row r="2479">
          <cell r="B2479">
            <v>32</v>
          </cell>
          <cell r="C2479">
            <v>29</v>
          </cell>
        </row>
        <row r="2480">
          <cell r="B2480">
            <v>8</v>
          </cell>
          <cell r="C2480">
            <v>8</v>
          </cell>
        </row>
        <row r="2481">
          <cell r="B2481">
            <v>9</v>
          </cell>
          <cell r="C2481">
            <v>9</v>
          </cell>
        </row>
        <row r="2482">
          <cell r="B2482">
            <v>6</v>
          </cell>
          <cell r="C2482">
            <v>6</v>
          </cell>
        </row>
        <row r="2483">
          <cell r="B2483">
            <v>0</v>
          </cell>
          <cell r="C2483">
            <v>0</v>
          </cell>
        </row>
        <row r="2484">
          <cell r="B2484">
            <v>1</v>
          </cell>
          <cell r="C2484">
            <v>3</v>
          </cell>
        </row>
        <row r="2485">
          <cell r="B2485">
            <v>12</v>
          </cell>
          <cell r="C2485">
            <v>12</v>
          </cell>
        </row>
        <row r="2486">
          <cell r="B2486">
            <v>16</v>
          </cell>
          <cell r="C2486">
            <v>15</v>
          </cell>
        </row>
        <row r="2487">
          <cell r="B2487">
            <v>13</v>
          </cell>
          <cell r="C2487">
            <v>18</v>
          </cell>
        </row>
        <row r="2488">
          <cell r="B2488">
            <v>4</v>
          </cell>
          <cell r="C2488">
            <v>4</v>
          </cell>
        </row>
        <row r="2489">
          <cell r="B2489">
            <v>11</v>
          </cell>
          <cell r="C2489">
            <v>11</v>
          </cell>
        </row>
        <row r="2490">
          <cell r="B2490">
            <v>17</v>
          </cell>
          <cell r="C2490">
            <v>14</v>
          </cell>
        </row>
        <row r="2491">
          <cell r="B2491">
            <v>0</v>
          </cell>
          <cell r="C2491">
            <v>0</v>
          </cell>
        </row>
        <row r="2492">
          <cell r="B2492">
            <v>4</v>
          </cell>
          <cell r="C2492">
            <v>4</v>
          </cell>
        </row>
        <row r="2493">
          <cell r="B2493">
            <v>6</v>
          </cell>
          <cell r="C2493">
            <v>5</v>
          </cell>
        </row>
        <row r="2494">
          <cell r="B2494">
            <v>1</v>
          </cell>
          <cell r="C2494">
            <v>0</v>
          </cell>
        </row>
        <row r="2495">
          <cell r="B2495">
            <v>10</v>
          </cell>
          <cell r="C2495">
            <v>12</v>
          </cell>
        </row>
        <row r="2496">
          <cell r="B2496">
            <v>2</v>
          </cell>
          <cell r="C2496">
            <v>2</v>
          </cell>
        </row>
        <row r="2497">
          <cell r="B2497">
            <v>8</v>
          </cell>
          <cell r="C2497">
            <v>12</v>
          </cell>
        </row>
        <row r="2498">
          <cell r="B2498">
            <v>9</v>
          </cell>
          <cell r="C2498">
            <v>9</v>
          </cell>
        </row>
        <row r="2499">
          <cell r="B2499">
            <v>10</v>
          </cell>
          <cell r="C2499">
            <v>8</v>
          </cell>
        </row>
        <row r="2500">
          <cell r="B2500">
            <v>12</v>
          </cell>
          <cell r="C2500">
            <v>8</v>
          </cell>
        </row>
        <row r="2501">
          <cell r="B2501">
            <v>13</v>
          </cell>
          <cell r="C2501">
            <v>9</v>
          </cell>
        </row>
        <row r="2502">
          <cell r="B2502">
            <v>6</v>
          </cell>
          <cell r="C2502">
            <v>3</v>
          </cell>
        </row>
        <row r="2503">
          <cell r="B2503">
            <v>4</v>
          </cell>
          <cell r="C2503">
            <v>5</v>
          </cell>
        </row>
        <row r="2504">
          <cell r="B2504">
            <v>9</v>
          </cell>
          <cell r="C2504">
            <v>7</v>
          </cell>
        </row>
        <row r="2505">
          <cell r="B2505">
            <v>5</v>
          </cell>
          <cell r="C2505">
            <v>7</v>
          </cell>
        </row>
        <row r="2506">
          <cell r="B2506">
            <v>4</v>
          </cell>
          <cell r="C2506">
            <v>4</v>
          </cell>
        </row>
        <row r="2507">
          <cell r="B2507">
            <v>7</v>
          </cell>
          <cell r="C2507">
            <v>6</v>
          </cell>
        </row>
        <row r="2508">
          <cell r="B2508">
            <v>4</v>
          </cell>
          <cell r="C2508">
            <v>3</v>
          </cell>
        </row>
        <row r="2509">
          <cell r="B2509">
            <v>3</v>
          </cell>
          <cell r="C2509">
            <v>3</v>
          </cell>
        </row>
        <row r="2510">
          <cell r="B2510">
            <v>30</v>
          </cell>
          <cell r="C2510">
            <v>31</v>
          </cell>
        </row>
        <row r="2511">
          <cell r="B2511">
            <v>3</v>
          </cell>
          <cell r="C2511">
            <v>2</v>
          </cell>
        </row>
        <row r="2512">
          <cell r="B2512">
            <v>2</v>
          </cell>
          <cell r="C2512">
            <v>1</v>
          </cell>
        </row>
        <row r="2513">
          <cell r="B2513">
            <v>10</v>
          </cell>
          <cell r="C2513">
            <v>9</v>
          </cell>
        </row>
        <row r="2514">
          <cell r="B2514">
            <v>6</v>
          </cell>
          <cell r="C2514">
            <v>5</v>
          </cell>
        </row>
        <row r="2515">
          <cell r="B2515">
            <v>3</v>
          </cell>
          <cell r="C2515">
            <v>3</v>
          </cell>
        </row>
        <row r="2516">
          <cell r="B2516">
            <v>1</v>
          </cell>
          <cell r="C2516">
            <v>1</v>
          </cell>
        </row>
        <row r="2517">
          <cell r="B2517">
            <v>10</v>
          </cell>
          <cell r="C2517">
            <v>8</v>
          </cell>
        </row>
        <row r="2518">
          <cell r="B2518">
            <v>4</v>
          </cell>
          <cell r="C2518">
            <v>3</v>
          </cell>
        </row>
        <row r="2519">
          <cell r="B2519">
            <v>1</v>
          </cell>
          <cell r="C2519">
            <v>2</v>
          </cell>
        </row>
        <row r="2520">
          <cell r="B2520">
            <v>7</v>
          </cell>
          <cell r="C2520">
            <v>7</v>
          </cell>
        </row>
        <row r="2521">
          <cell r="B2521">
            <v>11</v>
          </cell>
          <cell r="C2521">
            <v>9</v>
          </cell>
        </row>
        <row r="2522">
          <cell r="B2522">
            <v>9</v>
          </cell>
          <cell r="C2522">
            <v>7</v>
          </cell>
        </row>
        <row r="2523">
          <cell r="B2523">
            <v>5</v>
          </cell>
          <cell r="C2523">
            <v>4</v>
          </cell>
        </row>
        <row r="2524">
          <cell r="B2524">
            <v>7</v>
          </cell>
          <cell r="C2524">
            <v>7</v>
          </cell>
        </row>
        <row r="2525">
          <cell r="B2525">
            <v>1</v>
          </cell>
          <cell r="C2525">
            <v>0</v>
          </cell>
        </row>
        <row r="2526">
          <cell r="B2526">
            <v>1</v>
          </cell>
          <cell r="C2526">
            <v>1</v>
          </cell>
        </row>
        <row r="2527">
          <cell r="B2527">
            <v>0</v>
          </cell>
          <cell r="C2527">
            <v>0</v>
          </cell>
        </row>
        <row r="2528">
          <cell r="B2528">
            <v>2</v>
          </cell>
          <cell r="C2528">
            <v>0</v>
          </cell>
        </row>
        <row r="2529">
          <cell r="B2529">
            <v>8</v>
          </cell>
          <cell r="C2529">
            <v>6</v>
          </cell>
        </row>
        <row r="2530">
          <cell r="B2530">
            <v>15</v>
          </cell>
          <cell r="C2530">
            <v>17</v>
          </cell>
        </row>
        <row r="2531">
          <cell r="B2531">
            <v>7</v>
          </cell>
          <cell r="C2531">
            <v>7</v>
          </cell>
        </row>
        <row r="2532">
          <cell r="B2532">
            <v>12</v>
          </cell>
          <cell r="C2532">
            <v>12</v>
          </cell>
        </row>
        <row r="2533">
          <cell r="B2533">
            <v>7</v>
          </cell>
          <cell r="C2533">
            <v>6</v>
          </cell>
        </row>
        <row r="2534">
          <cell r="B2534">
            <v>14</v>
          </cell>
          <cell r="C2534">
            <v>11</v>
          </cell>
        </row>
        <row r="2535">
          <cell r="B2535">
            <v>33</v>
          </cell>
          <cell r="C2535">
            <v>33</v>
          </cell>
        </row>
        <row r="2536">
          <cell r="B2536">
            <v>4</v>
          </cell>
          <cell r="C2536">
            <v>5</v>
          </cell>
        </row>
        <row r="2537">
          <cell r="B2537">
            <v>13</v>
          </cell>
          <cell r="C2537">
            <v>14</v>
          </cell>
        </row>
        <row r="2538">
          <cell r="B2538">
            <v>49</v>
          </cell>
          <cell r="C2538">
            <v>86</v>
          </cell>
        </row>
        <row r="2539">
          <cell r="B2539">
            <v>0</v>
          </cell>
          <cell r="C2539">
            <v>0</v>
          </cell>
        </row>
        <row r="2540">
          <cell r="B2540">
            <v>2</v>
          </cell>
          <cell r="C2540">
            <v>3</v>
          </cell>
        </row>
        <row r="2541">
          <cell r="B2541">
            <v>6</v>
          </cell>
          <cell r="C2541">
            <v>6</v>
          </cell>
        </row>
        <row r="2542">
          <cell r="B2542">
            <v>6</v>
          </cell>
          <cell r="C2542">
            <v>6</v>
          </cell>
        </row>
        <row r="2543">
          <cell r="B2543">
            <v>18</v>
          </cell>
          <cell r="C2543">
            <v>16</v>
          </cell>
        </row>
        <row r="2544">
          <cell r="B2544">
            <v>26</v>
          </cell>
          <cell r="C2544">
            <v>31</v>
          </cell>
        </row>
        <row r="2545">
          <cell r="B2545">
            <v>3</v>
          </cell>
          <cell r="C2545">
            <v>3</v>
          </cell>
        </row>
        <row r="2546">
          <cell r="B2546">
            <v>6</v>
          </cell>
          <cell r="C2546">
            <v>5</v>
          </cell>
        </row>
        <row r="2547">
          <cell r="B2547">
            <v>10</v>
          </cell>
          <cell r="C2547">
            <v>9</v>
          </cell>
        </row>
        <row r="2548">
          <cell r="B2548">
            <v>1</v>
          </cell>
          <cell r="C2548">
            <v>0</v>
          </cell>
        </row>
        <row r="2549">
          <cell r="B2549">
            <v>24</v>
          </cell>
          <cell r="C2549">
            <v>23</v>
          </cell>
        </row>
        <row r="2550">
          <cell r="B2550">
            <v>1</v>
          </cell>
          <cell r="C2550">
            <v>0</v>
          </cell>
        </row>
        <row r="2551">
          <cell r="B2551">
            <v>4</v>
          </cell>
          <cell r="C2551">
            <v>4</v>
          </cell>
        </row>
        <row r="2552">
          <cell r="B2552">
            <v>6</v>
          </cell>
          <cell r="C2552">
            <v>5</v>
          </cell>
        </row>
        <row r="2553">
          <cell r="B2553">
            <v>16</v>
          </cell>
          <cell r="C2553">
            <v>13</v>
          </cell>
        </row>
        <row r="2554">
          <cell r="B2554">
            <v>7</v>
          </cell>
          <cell r="C2554">
            <v>6</v>
          </cell>
        </row>
        <row r="2555">
          <cell r="B2555">
            <v>6</v>
          </cell>
          <cell r="C2555">
            <v>5</v>
          </cell>
        </row>
        <row r="2556">
          <cell r="B2556">
            <v>12</v>
          </cell>
          <cell r="C2556">
            <v>11</v>
          </cell>
        </row>
        <row r="2557">
          <cell r="B2557">
            <v>5</v>
          </cell>
          <cell r="C2557">
            <v>3</v>
          </cell>
        </row>
        <row r="2558">
          <cell r="B2558">
            <v>17</v>
          </cell>
          <cell r="C2558">
            <v>16</v>
          </cell>
        </row>
        <row r="2559">
          <cell r="B2559">
            <v>4</v>
          </cell>
          <cell r="C2559">
            <v>3</v>
          </cell>
        </row>
        <row r="2560">
          <cell r="B2560">
            <v>13</v>
          </cell>
          <cell r="C2560">
            <v>13</v>
          </cell>
        </row>
        <row r="2561">
          <cell r="B2561">
            <v>19</v>
          </cell>
          <cell r="C2561">
            <v>15</v>
          </cell>
        </row>
        <row r="2562">
          <cell r="B2562">
            <v>2</v>
          </cell>
          <cell r="C2562">
            <v>3</v>
          </cell>
        </row>
        <row r="2563">
          <cell r="B2563">
            <v>5</v>
          </cell>
          <cell r="C2563">
            <v>3</v>
          </cell>
        </row>
        <row r="2564">
          <cell r="B2564">
            <v>18</v>
          </cell>
          <cell r="C2564">
            <v>22</v>
          </cell>
        </row>
        <row r="2565">
          <cell r="B2565">
            <v>6</v>
          </cell>
          <cell r="C2565">
            <v>5</v>
          </cell>
        </row>
        <row r="2566">
          <cell r="B2566">
            <v>14</v>
          </cell>
          <cell r="C2566">
            <v>11</v>
          </cell>
        </row>
        <row r="2567">
          <cell r="B2567">
            <v>12</v>
          </cell>
          <cell r="C2567">
            <v>9</v>
          </cell>
        </row>
        <row r="2568">
          <cell r="B2568">
            <v>23</v>
          </cell>
          <cell r="C2568">
            <v>23</v>
          </cell>
        </row>
        <row r="2569">
          <cell r="B2569">
            <v>4</v>
          </cell>
          <cell r="C2569">
            <v>2</v>
          </cell>
        </row>
        <row r="2570">
          <cell r="B2570">
            <v>16</v>
          </cell>
          <cell r="C2570">
            <v>13</v>
          </cell>
        </row>
        <row r="2571">
          <cell r="B2571">
            <v>13</v>
          </cell>
          <cell r="C2571">
            <v>12</v>
          </cell>
        </row>
        <row r="2572">
          <cell r="B2572">
            <v>7</v>
          </cell>
          <cell r="C2572">
            <v>8</v>
          </cell>
        </row>
        <row r="2573">
          <cell r="B2573">
            <v>8</v>
          </cell>
          <cell r="C2573">
            <v>8</v>
          </cell>
        </row>
        <row r="2574">
          <cell r="B2574">
            <v>35</v>
          </cell>
          <cell r="C2574">
            <v>33</v>
          </cell>
        </row>
        <row r="2575">
          <cell r="B2575">
            <v>4</v>
          </cell>
          <cell r="C2575">
            <v>4</v>
          </cell>
        </row>
        <row r="2576">
          <cell r="B2576">
            <v>2</v>
          </cell>
          <cell r="C2576">
            <v>4</v>
          </cell>
        </row>
        <row r="2577">
          <cell r="B2577">
            <v>20</v>
          </cell>
          <cell r="C2577">
            <v>19</v>
          </cell>
        </row>
        <row r="2578">
          <cell r="B2578">
            <v>3</v>
          </cell>
          <cell r="C2578">
            <v>2</v>
          </cell>
        </row>
        <row r="2579">
          <cell r="B2579">
            <v>5</v>
          </cell>
          <cell r="C2579">
            <v>5</v>
          </cell>
        </row>
        <row r="2580">
          <cell r="B2580">
            <v>34</v>
          </cell>
          <cell r="C2580">
            <v>36</v>
          </cell>
        </row>
        <row r="2581">
          <cell r="B2581">
            <v>22</v>
          </cell>
          <cell r="C2581">
            <v>22</v>
          </cell>
        </row>
        <row r="2582">
          <cell r="B2582">
            <v>39</v>
          </cell>
          <cell r="C2582">
            <v>38</v>
          </cell>
        </row>
        <row r="2583">
          <cell r="B2583">
            <v>42</v>
          </cell>
          <cell r="C2583">
            <v>49</v>
          </cell>
        </row>
        <row r="2584">
          <cell r="B2584">
            <v>11</v>
          </cell>
          <cell r="C2584">
            <v>10</v>
          </cell>
        </row>
        <row r="2585">
          <cell r="B2585">
            <v>15</v>
          </cell>
          <cell r="C2585">
            <v>15</v>
          </cell>
        </row>
        <row r="2586">
          <cell r="B2586">
            <v>19</v>
          </cell>
          <cell r="C2586">
            <v>18</v>
          </cell>
        </row>
        <row r="2587">
          <cell r="B2587">
            <v>2</v>
          </cell>
          <cell r="C2587">
            <v>1</v>
          </cell>
        </row>
        <row r="2588">
          <cell r="B2588">
            <v>10</v>
          </cell>
          <cell r="C2588">
            <v>9</v>
          </cell>
        </row>
        <row r="2589">
          <cell r="B2589">
            <v>47</v>
          </cell>
          <cell r="C2589">
            <v>46</v>
          </cell>
        </row>
        <row r="2590">
          <cell r="B2590">
            <v>28</v>
          </cell>
          <cell r="C2590">
            <v>26</v>
          </cell>
        </row>
        <row r="2591">
          <cell r="B2591">
            <v>18</v>
          </cell>
          <cell r="C2591">
            <v>18</v>
          </cell>
        </row>
        <row r="2592">
          <cell r="B2592">
            <v>22</v>
          </cell>
          <cell r="C2592">
            <v>20</v>
          </cell>
        </row>
        <row r="2593">
          <cell r="B2593">
            <v>20</v>
          </cell>
          <cell r="C2593">
            <v>20</v>
          </cell>
        </row>
        <row r="2594">
          <cell r="B2594">
            <v>8</v>
          </cell>
          <cell r="C2594">
            <v>7</v>
          </cell>
        </row>
        <row r="2595">
          <cell r="B2595">
            <v>4</v>
          </cell>
          <cell r="C2595">
            <v>3</v>
          </cell>
        </row>
        <row r="2596">
          <cell r="B2596">
            <v>23</v>
          </cell>
          <cell r="C2596">
            <v>24</v>
          </cell>
        </row>
        <row r="2597">
          <cell r="B2597">
            <v>43</v>
          </cell>
          <cell r="C2597">
            <v>44</v>
          </cell>
        </row>
        <row r="2598">
          <cell r="B2598">
            <v>25</v>
          </cell>
          <cell r="C2598">
            <v>27</v>
          </cell>
        </row>
        <row r="2599">
          <cell r="B2599">
            <v>29</v>
          </cell>
          <cell r="C2599">
            <v>24</v>
          </cell>
        </row>
        <row r="2600">
          <cell r="B2600">
            <v>17</v>
          </cell>
          <cell r="C2600">
            <v>13</v>
          </cell>
        </row>
        <row r="2601">
          <cell r="B2601">
            <v>27</v>
          </cell>
          <cell r="C2601">
            <v>26</v>
          </cell>
        </row>
        <row r="2602">
          <cell r="B2602">
            <v>2</v>
          </cell>
          <cell r="C2602">
            <v>1</v>
          </cell>
        </row>
        <row r="2603">
          <cell r="B2603">
            <v>2</v>
          </cell>
          <cell r="C2603">
            <v>1</v>
          </cell>
        </row>
        <row r="2604">
          <cell r="B2604">
            <v>25</v>
          </cell>
          <cell r="C2604">
            <v>20</v>
          </cell>
        </row>
        <row r="2605">
          <cell r="B2605">
            <v>115</v>
          </cell>
          <cell r="C2605">
            <v>101</v>
          </cell>
        </row>
        <row r="2606">
          <cell r="B2606">
            <v>19</v>
          </cell>
          <cell r="C2606">
            <v>20</v>
          </cell>
        </row>
        <row r="2607">
          <cell r="B2607">
            <v>12</v>
          </cell>
          <cell r="C2607">
            <v>10</v>
          </cell>
        </row>
        <row r="2608">
          <cell r="B2608">
            <v>15</v>
          </cell>
          <cell r="C2608">
            <v>13</v>
          </cell>
        </row>
        <row r="2609">
          <cell r="B2609">
            <v>14</v>
          </cell>
          <cell r="C2609">
            <v>12</v>
          </cell>
        </row>
        <row r="2610">
          <cell r="B2610">
            <v>47</v>
          </cell>
          <cell r="C2610">
            <v>44</v>
          </cell>
        </row>
        <row r="2611">
          <cell r="B2611">
            <v>26</v>
          </cell>
          <cell r="C2611">
            <v>30</v>
          </cell>
        </row>
        <row r="2612">
          <cell r="B2612">
            <v>98</v>
          </cell>
          <cell r="C2612">
            <v>87</v>
          </cell>
        </row>
        <row r="2613">
          <cell r="B2613">
            <v>6</v>
          </cell>
          <cell r="C2613">
            <v>8</v>
          </cell>
        </row>
        <row r="2614">
          <cell r="B2614">
            <v>115</v>
          </cell>
          <cell r="C2614">
            <v>120</v>
          </cell>
        </row>
        <row r="2615">
          <cell r="B2615">
            <v>50</v>
          </cell>
          <cell r="C2615">
            <v>46</v>
          </cell>
        </row>
        <row r="2616">
          <cell r="B2616">
            <v>45</v>
          </cell>
          <cell r="C2616">
            <v>59</v>
          </cell>
        </row>
        <row r="2617">
          <cell r="B2617">
            <v>12</v>
          </cell>
          <cell r="C2617">
            <v>11</v>
          </cell>
        </row>
        <row r="2618">
          <cell r="B2618">
            <v>83</v>
          </cell>
          <cell r="C2618">
            <v>77</v>
          </cell>
        </row>
        <row r="2619">
          <cell r="B2619">
            <v>6</v>
          </cell>
          <cell r="C2619">
            <v>5</v>
          </cell>
        </row>
        <row r="2620">
          <cell r="B2620">
            <v>62</v>
          </cell>
          <cell r="C2620">
            <v>57</v>
          </cell>
        </row>
        <row r="2621">
          <cell r="B2621">
            <v>16</v>
          </cell>
          <cell r="C2621">
            <v>14</v>
          </cell>
        </row>
        <row r="2622">
          <cell r="B2622">
            <v>18</v>
          </cell>
          <cell r="C2622">
            <v>16</v>
          </cell>
        </row>
        <row r="2623">
          <cell r="B2623">
            <v>50</v>
          </cell>
          <cell r="C2623">
            <v>42</v>
          </cell>
        </row>
        <row r="2624">
          <cell r="B2624">
            <v>143</v>
          </cell>
          <cell r="C2624">
            <v>130</v>
          </cell>
        </row>
        <row r="2625">
          <cell r="B2625">
            <v>5</v>
          </cell>
          <cell r="C2625">
            <v>6</v>
          </cell>
        </row>
        <row r="2626">
          <cell r="B2626">
            <v>7</v>
          </cell>
          <cell r="C2626">
            <v>7</v>
          </cell>
        </row>
        <row r="2627">
          <cell r="B2627">
            <v>39</v>
          </cell>
          <cell r="C2627">
            <v>40</v>
          </cell>
        </row>
        <row r="2628">
          <cell r="B2628">
            <v>17</v>
          </cell>
          <cell r="C2628">
            <v>17</v>
          </cell>
        </row>
        <row r="2629">
          <cell r="B2629">
            <v>2</v>
          </cell>
          <cell r="C2629">
            <v>10</v>
          </cell>
        </row>
        <row r="2630">
          <cell r="B2630">
            <v>2</v>
          </cell>
          <cell r="C2630">
            <v>1</v>
          </cell>
        </row>
        <row r="2631">
          <cell r="B2631">
            <v>9</v>
          </cell>
          <cell r="C2631">
            <v>5</v>
          </cell>
        </row>
        <row r="2632">
          <cell r="B2632">
            <v>31</v>
          </cell>
          <cell r="C2632">
            <v>42</v>
          </cell>
        </row>
        <row r="2633">
          <cell r="B2633">
            <v>76</v>
          </cell>
          <cell r="C2633">
            <v>68</v>
          </cell>
        </row>
        <row r="2634">
          <cell r="B2634">
            <v>36</v>
          </cell>
          <cell r="C2634">
            <v>30</v>
          </cell>
        </row>
        <row r="2635">
          <cell r="B2635">
            <v>9</v>
          </cell>
          <cell r="C2635">
            <v>8</v>
          </cell>
        </row>
        <row r="2636">
          <cell r="B2636">
            <v>49</v>
          </cell>
          <cell r="C2636">
            <v>55</v>
          </cell>
        </row>
        <row r="2637">
          <cell r="B2637">
            <v>42</v>
          </cell>
          <cell r="C2637">
            <v>45</v>
          </cell>
        </row>
        <row r="2638">
          <cell r="B2638">
            <v>44</v>
          </cell>
          <cell r="C2638">
            <v>47</v>
          </cell>
        </row>
        <row r="2639">
          <cell r="B2639">
            <v>46</v>
          </cell>
          <cell r="C2639">
            <v>46</v>
          </cell>
        </row>
        <row r="2640">
          <cell r="B2640">
            <v>12</v>
          </cell>
          <cell r="C2640">
            <v>11</v>
          </cell>
        </row>
        <row r="2641">
          <cell r="B2641">
            <v>23</v>
          </cell>
          <cell r="C2641">
            <v>20</v>
          </cell>
        </row>
        <row r="2642">
          <cell r="B2642">
            <v>22</v>
          </cell>
          <cell r="C2642">
            <v>22</v>
          </cell>
        </row>
        <row r="2643">
          <cell r="B2643">
            <v>1</v>
          </cell>
          <cell r="C2643">
            <v>1</v>
          </cell>
        </row>
        <row r="2644">
          <cell r="B2644">
            <v>27</v>
          </cell>
          <cell r="C2644">
            <v>34</v>
          </cell>
        </row>
        <row r="2645">
          <cell r="B2645">
            <v>18</v>
          </cell>
          <cell r="C2645">
            <v>16</v>
          </cell>
        </row>
        <row r="2646">
          <cell r="B2646">
            <v>112</v>
          </cell>
          <cell r="C2646">
            <v>101</v>
          </cell>
        </row>
        <row r="2647">
          <cell r="B2647">
            <v>11</v>
          </cell>
          <cell r="C2647">
            <v>12</v>
          </cell>
        </row>
        <row r="2648">
          <cell r="B2648">
            <v>13</v>
          </cell>
          <cell r="C2648">
            <v>13</v>
          </cell>
        </row>
        <row r="2649">
          <cell r="B2649">
            <v>42</v>
          </cell>
          <cell r="C2649">
            <v>38</v>
          </cell>
        </row>
        <row r="2650">
          <cell r="B2650">
            <v>10</v>
          </cell>
          <cell r="C2650">
            <v>9</v>
          </cell>
        </row>
        <row r="2651">
          <cell r="B2651">
            <v>37</v>
          </cell>
          <cell r="C2651">
            <v>34</v>
          </cell>
        </row>
        <row r="2652">
          <cell r="B2652">
            <v>17</v>
          </cell>
          <cell r="C2652">
            <v>15</v>
          </cell>
        </row>
        <row r="2653">
          <cell r="B2653">
            <v>21</v>
          </cell>
          <cell r="C2653">
            <v>19</v>
          </cell>
        </row>
        <row r="2654">
          <cell r="B2654">
            <v>4</v>
          </cell>
          <cell r="C2654">
            <v>4</v>
          </cell>
        </row>
        <row r="2655">
          <cell r="B2655">
            <v>31</v>
          </cell>
          <cell r="C2655">
            <v>26</v>
          </cell>
        </row>
        <row r="2656">
          <cell r="B2656">
            <v>3</v>
          </cell>
          <cell r="C2656">
            <v>6</v>
          </cell>
        </row>
        <row r="2657">
          <cell r="B2657">
            <v>27</v>
          </cell>
          <cell r="C2657">
            <v>28</v>
          </cell>
        </row>
        <row r="2658">
          <cell r="B2658">
            <v>43</v>
          </cell>
          <cell r="C2658">
            <v>44</v>
          </cell>
        </row>
        <row r="2659">
          <cell r="B2659">
            <v>24</v>
          </cell>
          <cell r="C2659">
            <v>23</v>
          </cell>
        </row>
        <row r="2660">
          <cell r="B2660">
            <v>26</v>
          </cell>
          <cell r="C2660">
            <v>28</v>
          </cell>
        </row>
        <row r="2661">
          <cell r="B2661">
            <v>57</v>
          </cell>
          <cell r="C2661">
            <v>48</v>
          </cell>
        </row>
        <row r="2662">
          <cell r="B2662">
            <v>9</v>
          </cell>
          <cell r="C2662">
            <v>9</v>
          </cell>
        </row>
        <row r="2663">
          <cell r="B2663">
            <v>10</v>
          </cell>
          <cell r="C2663">
            <v>9</v>
          </cell>
        </row>
        <row r="2664">
          <cell r="B2664">
            <v>37</v>
          </cell>
          <cell r="C2664">
            <v>34</v>
          </cell>
        </row>
        <row r="2665">
          <cell r="B2665">
            <v>10</v>
          </cell>
          <cell r="C2665">
            <v>10</v>
          </cell>
        </row>
        <row r="2666">
          <cell r="B2666">
            <v>15</v>
          </cell>
          <cell r="C2666">
            <v>12</v>
          </cell>
        </row>
        <row r="2667">
          <cell r="B2667">
            <v>12</v>
          </cell>
          <cell r="C2667">
            <v>13</v>
          </cell>
        </row>
        <row r="2668">
          <cell r="B2668">
            <v>15</v>
          </cell>
          <cell r="C2668">
            <v>14</v>
          </cell>
        </row>
        <row r="2669">
          <cell r="B2669">
            <v>9</v>
          </cell>
          <cell r="C2669">
            <v>8</v>
          </cell>
        </row>
        <row r="2670">
          <cell r="B2670">
            <v>10</v>
          </cell>
          <cell r="C2670">
            <v>13</v>
          </cell>
        </row>
        <row r="2671">
          <cell r="B2671">
            <v>42</v>
          </cell>
          <cell r="C2671">
            <v>37</v>
          </cell>
        </row>
        <row r="2672">
          <cell r="B2672">
            <v>76</v>
          </cell>
          <cell r="C2672">
            <v>75</v>
          </cell>
        </row>
        <row r="2673">
          <cell r="B2673">
            <v>47</v>
          </cell>
          <cell r="C2673">
            <v>39</v>
          </cell>
        </row>
        <row r="2674">
          <cell r="B2674">
            <v>18</v>
          </cell>
          <cell r="C2674">
            <v>16</v>
          </cell>
        </row>
        <row r="2675">
          <cell r="B2675">
            <v>3</v>
          </cell>
          <cell r="C2675">
            <v>2</v>
          </cell>
        </row>
        <row r="2676">
          <cell r="B2676">
            <v>32</v>
          </cell>
          <cell r="C2676">
            <v>27</v>
          </cell>
        </row>
        <row r="2677">
          <cell r="B2677">
            <v>7</v>
          </cell>
          <cell r="C2677">
            <v>9</v>
          </cell>
        </row>
        <row r="2678">
          <cell r="B2678">
            <v>21</v>
          </cell>
          <cell r="C2678">
            <v>21</v>
          </cell>
        </row>
        <row r="2679">
          <cell r="B2679">
            <v>40</v>
          </cell>
          <cell r="C2679">
            <v>47</v>
          </cell>
        </row>
        <row r="2680">
          <cell r="B2680">
            <v>209</v>
          </cell>
          <cell r="C2680">
            <v>205</v>
          </cell>
        </row>
        <row r="2681">
          <cell r="B2681">
            <v>92</v>
          </cell>
          <cell r="C2681">
            <v>86</v>
          </cell>
        </row>
        <row r="2682">
          <cell r="B2682">
            <v>10</v>
          </cell>
          <cell r="C2682">
            <v>11</v>
          </cell>
        </row>
        <row r="2683">
          <cell r="B2683">
            <v>31</v>
          </cell>
          <cell r="C2683">
            <v>27</v>
          </cell>
        </row>
        <row r="2684">
          <cell r="B2684">
            <v>6</v>
          </cell>
          <cell r="C2684">
            <v>4</v>
          </cell>
        </row>
        <row r="2685">
          <cell r="B2685">
            <v>28</v>
          </cell>
          <cell r="C2685">
            <v>28</v>
          </cell>
        </row>
        <row r="2686">
          <cell r="B2686">
            <v>165</v>
          </cell>
          <cell r="C2686">
            <v>148</v>
          </cell>
        </row>
        <row r="2687">
          <cell r="B2687">
            <v>14</v>
          </cell>
          <cell r="C2687">
            <v>13</v>
          </cell>
        </row>
        <row r="2688">
          <cell r="B2688">
            <v>75</v>
          </cell>
          <cell r="C2688">
            <v>68</v>
          </cell>
        </row>
        <row r="2689">
          <cell r="B2689">
            <v>11</v>
          </cell>
          <cell r="C2689">
            <v>7</v>
          </cell>
        </row>
        <row r="2690">
          <cell r="B2690">
            <v>96</v>
          </cell>
          <cell r="C2690">
            <v>84</v>
          </cell>
        </row>
        <row r="2691">
          <cell r="B2691">
            <v>35</v>
          </cell>
          <cell r="C2691">
            <v>34</v>
          </cell>
        </row>
        <row r="2692">
          <cell r="B2692">
            <v>20</v>
          </cell>
          <cell r="C2692">
            <v>26</v>
          </cell>
        </row>
        <row r="2693">
          <cell r="B2693">
            <v>9</v>
          </cell>
          <cell r="C2693">
            <v>8</v>
          </cell>
        </row>
        <row r="2694">
          <cell r="B2694">
            <v>5</v>
          </cell>
          <cell r="C2694">
            <v>7</v>
          </cell>
        </row>
        <row r="2695">
          <cell r="B2695">
            <v>10</v>
          </cell>
          <cell r="C2695">
            <v>15</v>
          </cell>
        </row>
        <row r="2696">
          <cell r="B2696">
            <v>12</v>
          </cell>
          <cell r="C2696">
            <v>13</v>
          </cell>
        </row>
        <row r="2697">
          <cell r="B2697">
            <v>53</v>
          </cell>
          <cell r="C2697">
            <v>49</v>
          </cell>
        </row>
        <row r="2698">
          <cell r="B2698">
            <v>32</v>
          </cell>
          <cell r="C2698">
            <v>30</v>
          </cell>
        </row>
        <row r="2699">
          <cell r="B2699">
            <v>28</v>
          </cell>
          <cell r="C2699">
            <v>30</v>
          </cell>
        </row>
        <row r="2700">
          <cell r="B2700">
            <v>26</v>
          </cell>
          <cell r="C2700">
            <v>26</v>
          </cell>
        </row>
        <row r="2701">
          <cell r="B2701">
            <v>41</v>
          </cell>
          <cell r="C2701">
            <v>36</v>
          </cell>
        </row>
        <row r="2702">
          <cell r="B2702">
            <v>1</v>
          </cell>
          <cell r="C2702">
            <v>1</v>
          </cell>
        </row>
        <row r="2703">
          <cell r="B2703">
            <v>43</v>
          </cell>
          <cell r="C2703">
            <v>46</v>
          </cell>
        </row>
        <row r="2704">
          <cell r="B2704">
            <v>174</v>
          </cell>
          <cell r="C2704">
            <v>186</v>
          </cell>
        </row>
        <row r="2705">
          <cell r="B2705">
            <v>69</v>
          </cell>
          <cell r="C2705">
            <v>66</v>
          </cell>
        </row>
        <row r="2706">
          <cell r="B2706">
            <v>14</v>
          </cell>
          <cell r="C2706">
            <v>13</v>
          </cell>
        </row>
        <row r="2707">
          <cell r="B2707">
            <v>11</v>
          </cell>
          <cell r="C2707">
            <v>11</v>
          </cell>
        </row>
        <row r="2708">
          <cell r="B2708">
            <v>16</v>
          </cell>
          <cell r="C2708">
            <v>13</v>
          </cell>
        </row>
        <row r="2709">
          <cell r="B2709">
            <v>29</v>
          </cell>
          <cell r="C2709">
            <v>29</v>
          </cell>
        </row>
        <row r="2710">
          <cell r="B2710">
            <v>57</v>
          </cell>
          <cell r="C2710">
            <v>58</v>
          </cell>
        </row>
        <row r="2711">
          <cell r="B2711">
            <v>49</v>
          </cell>
          <cell r="C2711">
            <v>50</v>
          </cell>
        </row>
        <row r="2712">
          <cell r="B2712">
            <v>16</v>
          </cell>
          <cell r="C2712">
            <v>13</v>
          </cell>
        </row>
        <row r="2713">
          <cell r="B2713">
            <v>38</v>
          </cell>
          <cell r="C2713">
            <v>34</v>
          </cell>
        </row>
        <row r="2714">
          <cell r="B2714">
            <v>1</v>
          </cell>
          <cell r="C2714">
            <v>1</v>
          </cell>
        </row>
        <row r="2715">
          <cell r="B2715">
            <v>42</v>
          </cell>
          <cell r="C2715">
            <v>39</v>
          </cell>
        </row>
        <row r="2716">
          <cell r="B2716">
            <v>5</v>
          </cell>
          <cell r="C2716">
            <v>4</v>
          </cell>
        </row>
        <row r="2717">
          <cell r="B2717">
            <v>35</v>
          </cell>
          <cell r="C2717">
            <v>31</v>
          </cell>
        </row>
        <row r="2718">
          <cell r="B2718">
            <v>10</v>
          </cell>
          <cell r="C2718">
            <v>9</v>
          </cell>
        </row>
        <row r="2719">
          <cell r="B2719">
            <v>44</v>
          </cell>
          <cell r="C2719">
            <v>45</v>
          </cell>
        </row>
        <row r="2720">
          <cell r="B2720">
            <v>52</v>
          </cell>
          <cell r="C2720">
            <v>46</v>
          </cell>
        </row>
        <row r="2721">
          <cell r="B2721">
            <v>41</v>
          </cell>
          <cell r="C2721">
            <v>36</v>
          </cell>
        </row>
        <row r="2722">
          <cell r="B2722">
            <v>25</v>
          </cell>
          <cell r="C2722">
            <v>24</v>
          </cell>
        </row>
        <row r="2723">
          <cell r="B2723">
            <v>13</v>
          </cell>
          <cell r="C2723">
            <v>11</v>
          </cell>
        </row>
        <row r="2724">
          <cell r="B2724">
            <v>119</v>
          </cell>
          <cell r="C2724">
            <v>106</v>
          </cell>
        </row>
        <row r="2725">
          <cell r="B2725">
            <v>77</v>
          </cell>
          <cell r="C2725">
            <v>73</v>
          </cell>
        </row>
        <row r="2726">
          <cell r="B2726">
            <v>61</v>
          </cell>
          <cell r="C2726">
            <v>55</v>
          </cell>
        </row>
        <row r="2727">
          <cell r="B2727">
            <v>126</v>
          </cell>
          <cell r="C2727">
            <v>138</v>
          </cell>
        </row>
        <row r="2728">
          <cell r="B2728">
            <v>41</v>
          </cell>
          <cell r="C2728">
            <v>40</v>
          </cell>
        </row>
        <row r="2729">
          <cell r="B2729">
            <v>28</v>
          </cell>
          <cell r="C2729">
            <v>22</v>
          </cell>
        </row>
        <row r="2730">
          <cell r="B2730">
            <v>3</v>
          </cell>
          <cell r="C2730">
            <v>2</v>
          </cell>
        </row>
        <row r="2731">
          <cell r="B2731">
            <v>11</v>
          </cell>
          <cell r="C2731">
            <v>10</v>
          </cell>
        </row>
        <row r="2732">
          <cell r="B2732">
            <v>67</v>
          </cell>
          <cell r="C2732">
            <v>71</v>
          </cell>
        </row>
        <row r="2733">
          <cell r="B2733">
            <v>6</v>
          </cell>
          <cell r="C2733">
            <v>3</v>
          </cell>
        </row>
        <row r="2734">
          <cell r="B2734">
            <v>73</v>
          </cell>
          <cell r="C2734">
            <v>68</v>
          </cell>
        </row>
        <row r="2735">
          <cell r="B2735">
            <v>1</v>
          </cell>
          <cell r="C2735">
            <v>1</v>
          </cell>
        </row>
        <row r="2736">
          <cell r="B2736">
            <v>28</v>
          </cell>
          <cell r="C2736">
            <v>25</v>
          </cell>
        </row>
        <row r="2737">
          <cell r="B2737">
            <v>11</v>
          </cell>
          <cell r="C2737">
            <v>9</v>
          </cell>
        </row>
        <row r="2738">
          <cell r="B2738">
            <v>31</v>
          </cell>
          <cell r="C2738">
            <v>29</v>
          </cell>
        </row>
        <row r="2739">
          <cell r="B2739">
            <v>54</v>
          </cell>
          <cell r="C2739">
            <v>57</v>
          </cell>
        </row>
        <row r="2740">
          <cell r="B2740">
            <v>25</v>
          </cell>
          <cell r="C2740">
            <v>30</v>
          </cell>
        </row>
        <row r="2741">
          <cell r="B2741">
            <v>6</v>
          </cell>
          <cell r="C2741">
            <v>6</v>
          </cell>
        </row>
        <row r="2742">
          <cell r="B2742">
            <v>1</v>
          </cell>
          <cell r="C2742">
            <v>1</v>
          </cell>
        </row>
        <row r="2743">
          <cell r="B2743">
            <v>2</v>
          </cell>
          <cell r="C2743">
            <v>2</v>
          </cell>
        </row>
        <row r="2744">
          <cell r="B2744">
            <v>61</v>
          </cell>
          <cell r="C2744">
            <v>58</v>
          </cell>
        </row>
        <row r="2745">
          <cell r="B2745">
            <v>27</v>
          </cell>
          <cell r="C2745">
            <v>26</v>
          </cell>
        </row>
        <row r="2746">
          <cell r="B2746">
            <v>36</v>
          </cell>
          <cell r="C2746">
            <v>33</v>
          </cell>
        </row>
        <row r="2747">
          <cell r="B2747">
            <v>2</v>
          </cell>
          <cell r="C2747">
            <v>1</v>
          </cell>
        </row>
        <row r="2748">
          <cell r="B2748">
            <v>15</v>
          </cell>
          <cell r="C2748">
            <v>12</v>
          </cell>
        </row>
        <row r="2749">
          <cell r="B2749">
            <v>42</v>
          </cell>
          <cell r="C2749">
            <v>36</v>
          </cell>
        </row>
        <row r="2750">
          <cell r="B2750">
            <v>10</v>
          </cell>
          <cell r="C2750">
            <v>10</v>
          </cell>
        </row>
        <row r="2751">
          <cell r="B2751">
            <v>30</v>
          </cell>
          <cell r="C2751">
            <v>26</v>
          </cell>
        </row>
        <row r="2752">
          <cell r="B2752">
            <v>38</v>
          </cell>
          <cell r="C2752">
            <v>36</v>
          </cell>
        </row>
        <row r="2753">
          <cell r="B2753">
            <v>42</v>
          </cell>
          <cell r="C2753">
            <v>37</v>
          </cell>
        </row>
        <row r="2754">
          <cell r="B2754">
            <v>39</v>
          </cell>
          <cell r="C2754">
            <v>33</v>
          </cell>
        </row>
        <row r="2755">
          <cell r="B2755">
            <v>43</v>
          </cell>
          <cell r="C2755">
            <v>38</v>
          </cell>
        </row>
        <row r="2756">
          <cell r="B2756">
            <v>40</v>
          </cell>
          <cell r="C2756">
            <v>38</v>
          </cell>
        </row>
        <row r="2757">
          <cell r="B2757">
            <v>56</v>
          </cell>
          <cell r="C2757">
            <v>56</v>
          </cell>
        </row>
        <row r="2758">
          <cell r="B2758">
            <v>12</v>
          </cell>
          <cell r="C2758">
            <v>12</v>
          </cell>
        </row>
        <row r="2759">
          <cell r="B2759">
            <v>4</v>
          </cell>
          <cell r="C2759">
            <v>3</v>
          </cell>
        </row>
        <row r="2760">
          <cell r="B2760">
            <v>24</v>
          </cell>
          <cell r="C2760">
            <v>23</v>
          </cell>
        </row>
        <row r="2761">
          <cell r="B2761">
            <v>25</v>
          </cell>
          <cell r="C2761">
            <v>24</v>
          </cell>
        </row>
        <row r="2762">
          <cell r="B2762">
            <v>2</v>
          </cell>
          <cell r="C2762">
            <v>1</v>
          </cell>
        </row>
        <row r="2763">
          <cell r="B2763">
            <v>27</v>
          </cell>
          <cell r="C2763">
            <v>30</v>
          </cell>
        </row>
        <row r="2764">
          <cell r="B2764">
            <v>29</v>
          </cell>
          <cell r="C2764">
            <v>27</v>
          </cell>
        </row>
        <row r="2765">
          <cell r="B2765">
            <v>37</v>
          </cell>
          <cell r="C2765">
            <v>36</v>
          </cell>
        </row>
        <row r="2766">
          <cell r="B2766">
            <v>12</v>
          </cell>
          <cell r="C2766">
            <v>11</v>
          </cell>
        </row>
        <row r="2767">
          <cell r="B2767">
            <v>25</v>
          </cell>
          <cell r="C2767">
            <v>20</v>
          </cell>
        </row>
        <row r="2768">
          <cell r="B2768">
            <v>46</v>
          </cell>
          <cell r="C2768">
            <v>49</v>
          </cell>
        </row>
        <row r="2769">
          <cell r="B2769">
            <v>52</v>
          </cell>
          <cell r="C2769">
            <v>47</v>
          </cell>
        </row>
        <row r="2770">
          <cell r="B2770">
            <v>25</v>
          </cell>
          <cell r="C2770">
            <v>20</v>
          </cell>
        </row>
        <row r="2771">
          <cell r="B2771">
            <v>28</v>
          </cell>
          <cell r="C2771">
            <v>26</v>
          </cell>
        </row>
        <row r="2772">
          <cell r="B2772">
            <v>38</v>
          </cell>
          <cell r="C2772">
            <v>35</v>
          </cell>
        </row>
        <row r="2773">
          <cell r="B2773">
            <v>35</v>
          </cell>
          <cell r="C2773">
            <v>40</v>
          </cell>
        </row>
        <row r="2774">
          <cell r="B2774">
            <v>38</v>
          </cell>
          <cell r="C2774">
            <v>42</v>
          </cell>
        </row>
        <row r="2775">
          <cell r="B2775">
            <v>39</v>
          </cell>
          <cell r="C2775">
            <v>35</v>
          </cell>
        </row>
        <row r="2776">
          <cell r="B2776">
            <v>31</v>
          </cell>
          <cell r="C2776">
            <v>26</v>
          </cell>
        </row>
        <row r="2777">
          <cell r="B2777">
            <v>71</v>
          </cell>
          <cell r="C2777">
            <v>66</v>
          </cell>
        </row>
        <row r="2778">
          <cell r="B2778">
            <v>10</v>
          </cell>
          <cell r="C2778">
            <v>7</v>
          </cell>
        </row>
        <row r="2779">
          <cell r="B2779">
            <v>26</v>
          </cell>
          <cell r="C2779">
            <v>25</v>
          </cell>
        </row>
        <row r="2780">
          <cell r="B2780">
            <v>1</v>
          </cell>
          <cell r="C2780">
            <v>1</v>
          </cell>
        </row>
        <row r="2781">
          <cell r="B2781">
            <v>13</v>
          </cell>
          <cell r="C2781">
            <v>12</v>
          </cell>
        </row>
        <row r="2782">
          <cell r="B2782">
            <v>70</v>
          </cell>
          <cell r="C2782">
            <v>71</v>
          </cell>
        </row>
        <row r="2783">
          <cell r="B2783">
            <v>15</v>
          </cell>
          <cell r="C2783">
            <v>11</v>
          </cell>
        </row>
        <row r="2784">
          <cell r="B2784">
            <v>8</v>
          </cell>
          <cell r="C2784">
            <v>8</v>
          </cell>
        </row>
        <row r="2785">
          <cell r="B2785">
            <v>8</v>
          </cell>
          <cell r="C2785">
            <v>7</v>
          </cell>
        </row>
        <row r="2786">
          <cell r="B2786">
            <v>21</v>
          </cell>
          <cell r="C2786">
            <v>20</v>
          </cell>
        </row>
        <row r="2787">
          <cell r="B2787">
            <v>38</v>
          </cell>
          <cell r="C2787">
            <v>35</v>
          </cell>
        </row>
        <row r="2788">
          <cell r="B2788">
            <v>32</v>
          </cell>
          <cell r="C2788">
            <v>31</v>
          </cell>
        </row>
        <row r="2789">
          <cell r="B2789">
            <v>20</v>
          </cell>
          <cell r="C2789">
            <v>20</v>
          </cell>
        </row>
        <row r="2790">
          <cell r="B2790">
            <v>103</v>
          </cell>
          <cell r="C2790">
            <v>86</v>
          </cell>
        </row>
        <row r="2791">
          <cell r="B2791">
            <v>34</v>
          </cell>
          <cell r="C2791">
            <v>31</v>
          </cell>
        </row>
        <row r="2792">
          <cell r="B2792">
            <v>22</v>
          </cell>
          <cell r="C2792">
            <v>20</v>
          </cell>
        </row>
        <row r="2793">
          <cell r="B2793">
            <v>16</v>
          </cell>
          <cell r="C2793">
            <v>14</v>
          </cell>
        </row>
        <row r="2794">
          <cell r="B2794">
            <v>43</v>
          </cell>
          <cell r="C2794">
            <v>38</v>
          </cell>
        </row>
        <row r="2795">
          <cell r="B2795">
            <v>6</v>
          </cell>
          <cell r="C2795">
            <v>5</v>
          </cell>
        </row>
        <row r="2796">
          <cell r="B2796">
            <v>39</v>
          </cell>
          <cell r="C2796">
            <v>38</v>
          </cell>
        </row>
        <row r="2797">
          <cell r="B2797">
            <v>33</v>
          </cell>
          <cell r="C2797">
            <v>31</v>
          </cell>
        </row>
        <row r="2798">
          <cell r="B2798">
            <v>12</v>
          </cell>
          <cell r="C2798">
            <v>11</v>
          </cell>
        </row>
        <row r="2799">
          <cell r="B2799">
            <v>46</v>
          </cell>
          <cell r="C2799">
            <v>44</v>
          </cell>
        </row>
        <row r="2800">
          <cell r="B2800">
            <v>5</v>
          </cell>
          <cell r="C2800">
            <v>6</v>
          </cell>
        </row>
        <row r="2801">
          <cell r="B2801">
            <v>31</v>
          </cell>
          <cell r="C2801">
            <v>28</v>
          </cell>
        </row>
        <row r="2802">
          <cell r="B2802">
            <v>14</v>
          </cell>
          <cell r="C2802">
            <v>11</v>
          </cell>
        </row>
        <row r="2803">
          <cell r="B2803">
            <v>23</v>
          </cell>
          <cell r="C2803">
            <v>23</v>
          </cell>
        </row>
        <row r="2804">
          <cell r="B2804">
            <v>10</v>
          </cell>
          <cell r="C2804">
            <v>10</v>
          </cell>
        </row>
        <row r="2805">
          <cell r="B2805">
            <v>364</v>
          </cell>
          <cell r="C2805">
            <v>447</v>
          </cell>
        </row>
        <row r="2806">
          <cell r="B2806">
            <v>5</v>
          </cell>
          <cell r="C2806">
            <v>4</v>
          </cell>
        </row>
        <row r="2807">
          <cell r="B2807">
            <v>13</v>
          </cell>
          <cell r="C2807">
            <v>10</v>
          </cell>
        </row>
        <row r="2808">
          <cell r="B2808">
            <v>69</v>
          </cell>
          <cell r="C2808">
            <v>70</v>
          </cell>
        </row>
        <row r="2809">
          <cell r="B2809">
            <v>23</v>
          </cell>
          <cell r="C2809">
            <v>20</v>
          </cell>
        </row>
        <row r="2810">
          <cell r="B2810">
            <v>28</v>
          </cell>
          <cell r="C2810">
            <v>25</v>
          </cell>
        </row>
        <row r="2811">
          <cell r="B2811">
            <v>12</v>
          </cell>
          <cell r="C2811">
            <v>12</v>
          </cell>
        </row>
        <row r="2812">
          <cell r="B2812">
            <v>1</v>
          </cell>
          <cell r="C2812">
            <v>2</v>
          </cell>
        </row>
        <row r="2813">
          <cell r="B2813">
            <v>9</v>
          </cell>
          <cell r="C2813">
            <v>8</v>
          </cell>
        </row>
        <row r="2814">
          <cell r="B2814">
            <v>33</v>
          </cell>
          <cell r="C2814">
            <v>28</v>
          </cell>
        </row>
        <row r="2815">
          <cell r="B2815">
            <v>31</v>
          </cell>
          <cell r="C2815">
            <v>33</v>
          </cell>
        </row>
        <row r="2816">
          <cell r="B2816">
            <v>24</v>
          </cell>
          <cell r="C2816">
            <v>20</v>
          </cell>
        </row>
        <row r="2817">
          <cell r="B2817">
            <v>30</v>
          </cell>
          <cell r="C2817">
            <v>28</v>
          </cell>
        </row>
        <row r="2818">
          <cell r="B2818">
            <v>43</v>
          </cell>
          <cell r="C2818">
            <v>44</v>
          </cell>
        </row>
        <row r="2819">
          <cell r="B2819">
            <v>3</v>
          </cell>
          <cell r="C2819">
            <v>5</v>
          </cell>
        </row>
        <row r="2820">
          <cell r="B2820">
            <v>4</v>
          </cell>
          <cell r="C2820">
            <v>3</v>
          </cell>
        </row>
        <row r="2821">
          <cell r="B2821">
            <v>52</v>
          </cell>
          <cell r="C2821">
            <v>49</v>
          </cell>
        </row>
        <row r="2822">
          <cell r="B2822">
            <v>79</v>
          </cell>
          <cell r="C2822">
            <v>74</v>
          </cell>
        </row>
        <row r="2823">
          <cell r="B2823">
            <v>16</v>
          </cell>
          <cell r="C2823">
            <v>19</v>
          </cell>
        </row>
        <row r="2824">
          <cell r="B2824">
            <v>11</v>
          </cell>
          <cell r="C2824">
            <v>13</v>
          </cell>
        </row>
        <row r="2825">
          <cell r="B2825">
            <v>13</v>
          </cell>
          <cell r="C2825">
            <v>12</v>
          </cell>
        </row>
        <row r="2826">
          <cell r="B2826">
            <v>16</v>
          </cell>
          <cell r="C2826">
            <v>16</v>
          </cell>
        </row>
        <row r="2827">
          <cell r="B2827">
            <v>76</v>
          </cell>
          <cell r="C2827">
            <v>82</v>
          </cell>
        </row>
        <row r="2828">
          <cell r="B2828">
            <v>44</v>
          </cell>
          <cell r="C2828">
            <v>40</v>
          </cell>
        </row>
        <row r="2829">
          <cell r="B2829">
            <v>29</v>
          </cell>
          <cell r="C2829">
            <v>33</v>
          </cell>
        </row>
        <row r="2830">
          <cell r="B2830">
            <v>25</v>
          </cell>
          <cell r="C2830">
            <v>25</v>
          </cell>
        </row>
        <row r="2831">
          <cell r="B2831">
            <v>8</v>
          </cell>
          <cell r="C2831">
            <v>6</v>
          </cell>
        </row>
        <row r="2832">
          <cell r="B2832">
            <v>34</v>
          </cell>
          <cell r="C2832">
            <v>28</v>
          </cell>
        </row>
        <row r="2833">
          <cell r="B2833">
            <v>28</v>
          </cell>
          <cell r="C2833">
            <v>33</v>
          </cell>
        </row>
        <row r="2834">
          <cell r="B2834">
            <v>5</v>
          </cell>
          <cell r="C2834">
            <v>4</v>
          </cell>
        </row>
        <row r="2835">
          <cell r="B2835">
            <v>14</v>
          </cell>
          <cell r="C2835">
            <v>14</v>
          </cell>
        </row>
        <row r="2836">
          <cell r="B2836">
            <v>34</v>
          </cell>
          <cell r="C2836">
            <v>33</v>
          </cell>
        </row>
        <row r="2837">
          <cell r="B2837">
            <v>131</v>
          </cell>
          <cell r="C2837">
            <v>138</v>
          </cell>
        </row>
        <row r="2838">
          <cell r="B2838">
            <v>36</v>
          </cell>
          <cell r="C2838">
            <v>32</v>
          </cell>
        </row>
        <row r="2839">
          <cell r="B2839">
            <v>20</v>
          </cell>
          <cell r="C2839">
            <v>16</v>
          </cell>
        </row>
        <row r="2840">
          <cell r="B2840">
            <v>35</v>
          </cell>
          <cell r="C2840">
            <v>32</v>
          </cell>
        </row>
        <row r="2841">
          <cell r="B2841">
            <v>30</v>
          </cell>
          <cell r="C2841">
            <v>27</v>
          </cell>
        </row>
        <row r="2842">
          <cell r="B2842">
            <v>25</v>
          </cell>
          <cell r="C2842">
            <v>23</v>
          </cell>
        </row>
        <row r="2843">
          <cell r="B2843">
            <v>25</v>
          </cell>
          <cell r="C2843">
            <v>28</v>
          </cell>
        </row>
        <row r="2844">
          <cell r="B2844">
            <v>29</v>
          </cell>
          <cell r="C2844">
            <v>35</v>
          </cell>
        </row>
        <row r="2845">
          <cell r="B2845">
            <v>1</v>
          </cell>
          <cell r="C2845">
            <v>1</v>
          </cell>
        </row>
        <row r="2846">
          <cell r="B2846">
            <v>10</v>
          </cell>
          <cell r="C2846">
            <v>9</v>
          </cell>
        </row>
        <row r="2847">
          <cell r="B2847">
            <v>0</v>
          </cell>
          <cell r="C2847">
            <v>0</v>
          </cell>
        </row>
        <row r="2848">
          <cell r="B2848">
            <v>28</v>
          </cell>
          <cell r="C2848">
            <v>25</v>
          </cell>
        </row>
        <row r="2849">
          <cell r="B2849">
            <v>34</v>
          </cell>
          <cell r="C2849">
            <v>32</v>
          </cell>
        </row>
        <row r="2850">
          <cell r="B2850">
            <v>33</v>
          </cell>
          <cell r="C2850">
            <v>28</v>
          </cell>
        </row>
        <row r="2851">
          <cell r="B2851">
            <v>16</v>
          </cell>
          <cell r="C2851">
            <v>17</v>
          </cell>
        </row>
        <row r="2852">
          <cell r="B2852">
            <v>49</v>
          </cell>
          <cell r="C2852">
            <v>46</v>
          </cell>
        </row>
        <row r="2853">
          <cell r="B2853">
            <v>14</v>
          </cell>
          <cell r="C2853">
            <v>12</v>
          </cell>
        </row>
        <row r="2854">
          <cell r="B2854">
            <v>44</v>
          </cell>
          <cell r="C2854">
            <v>42</v>
          </cell>
        </row>
        <row r="2855">
          <cell r="B2855">
            <v>35</v>
          </cell>
          <cell r="C2855">
            <v>39</v>
          </cell>
        </row>
        <row r="2856">
          <cell r="B2856">
            <v>55</v>
          </cell>
          <cell r="C2856">
            <v>50</v>
          </cell>
        </row>
        <row r="2857">
          <cell r="B2857">
            <v>6</v>
          </cell>
          <cell r="C2857">
            <v>7</v>
          </cell>
        </row>
        <row r="2858">
          <cell r="B2858">
            <v>24</v>
          </cell>
          <cell r="C2858">
            <v>23</v>
          </cell>
        </row>
        <row r="2859">
          <cell r="B2859">
            <v>68</v>
          </cell>
          <cell r="C2859">
            <v>63</v>
          </cell>
        </row>
        <row r="2860">
          <cell r="B2860">
            <v>21</v>
          </cell>
          <cell r="C2860">
            <v>19</v>
          </cell>
        </row>
        <row r="2861">
          <cell r="B2861">
            <v>69</v>
          </cell>
          <cell r="C2861">
            <v>73</v>
          </cell>
        </row>
        <row r="2862">
          <cell r="B2862">
            <v>51</v>
          </cell>
          <cell r="C2862">
            <v>46</v>
          </cell>
        </row>
        <row r="2863">
          <cell r="B2863">
            <v>20</v>
          </cell>
          <cell r="C2863">
            <v>18</v>
          </cell>
        </row>
        <row r="2864">
          <cell r="B2864">
            <v>1</v>
          </cell>
          <cell r="C2864">
            <v>1</v>
          </cell>
        </row>
        <row r="2865">
          <cell r="B2865">
            <v>9</v>
          </cell>
          <cell r="C2865">
            <v>7</v>
          </cell>
        </row>
        <row r="2866">
          <cell r="B2866">
            <v>15</v>
          </cell>
          <cell r="C2866">
            <v>14</v>
          </cell>
        </row>
        <row r="2867">
          <cell r="B2867">
            <v>27</v>
          </cell>
          <cell r="C2867">
            <v>27</v>
          </cell>
        </row>
        <row r="2868">
          <cell r="B2868">
            <v>68</v>
          </cell>
          <cell r="C2868">
            <v>57</v>
          </cell>
        </row>
        <row r="2869">
          <cell r="B2869">
            <v>324</v>
          </cell>
          <cell r="C2869">
            <v>289</v>
          </cell>
        </row>
        <row r="2870">
          <cell r="B2870">
            <v>46</v>
          </cell>
          <cell r="C2870">
            <v>40</v>
          </cell>
        </row>
        <row r="2871">
          <cell r="B2871">
            <v>36</v>
          </cell>
          <cell r="C2871">
            <v>31</v>
          </cell>
        </row>
        <row r="2872">
          <cell r="B2872">
            <v>25</v>
          </cell>
          <cell r="C2872">
            <v>22</v>
          </cell>
        </row>
        <row r="2873">
          <cell r="B2873">
            <v>23</v>
          </cell>
          <cell r="C2873">
            <v>21</v>
          </cell>
        </row>
        <row r="2874">
          <cell r="B2874">
            <v>23</v>
          </cell>
          <cell r="C2874">
            <v>22</v>
          </cell>
        </row>
        <row r="2875">
          <cell r="B2875">
            <v>17</v>
          </cell>
          <cell r="C2875">
            <v>16</v>
          </cell>
        </row>
        <row r="2876">
          <cell r="B2876">
            <v>25</v>
          </cell>
          <cell r="C2876">
            <v>31</v>
          </cell>
        </row>
        <row r="2877">
          <cell r="B2877">
            <v>31</v>
          </cell>
          <cell r="C2877">
            <v>27</v>
          </cell>
        </row>
        <row r="2878">
          <cell r="B2878">
            <v>45</v>
          </cell>
          <cell r="C2878">
            <v>48</v>
          </cell>
        </row>
        <row r="2879">
          <cell r="B2879">
            <v>32</v>
          </cell>
          <cell r="C2879">
            <v>28</v>
          </cell>
        </row>
        <row r="2880">
          <cell r="B2880">
            <v>72</v>
          </cell>
          <cell r="C2880">
            <v>70</v>
          </cell>
        </row>
        <row r="2881">
          <cell r="B2881">
            <v>59</v>
          </cell>
          <cell r="C2881">
            <v>51</v>
          </cell>
        </row>
        <row r="2882">
          <cell r="B2882">
            <v>4</v>
          </cell>
          <cell r="C2882">
            <v>3</v>
          </cell>
        </row>
        <row r="2883">
          <cell r="B2883">
            <v>13</v>
          </cell>
          <cell r="C2883">
            <v>13</v>
          </cell>
        </row>
        <row r="2884">
          <cell r="B2884">
            <v>73</v>
          </cell>
          <cell r="C2884">
            <v>70</v>
          </cell>
        </row>
        <row r="2885">
          <cell r="B2885">
            <v>24</v>
          </cell>
          <cell r="C2885">
            <v>24</v>
          </cell>
        </row>
        <row r="2886">
          <cell r="B2886">
            <v>120</v>
          </cell>
          <cell r="C2886">
            <v>106</v>
          </cell>
        </row>
        <row r="2887">
          <cell r="B2887">
            <v>9</v>
          </cell>
          <cell r="C2887">
            <v>10</v>
          </cell>
        </row>
        <row r="2888">
          <cell r="B2888">
            <v>21</v>
          </cell>
          <cell r="C2888">
            <v>24</v>
          </cell>
        </row>
        <row r="2889">
          <cell r="B2889">
            <v>3</v>
          </cell>
          <cell r="C2889">
            <v>3</v>
          </cell>
        </row>
        <row r="2890">
          <cell r="B2890">
            <v>90</v>
          </cell>
          <cell r="C2890">
            <v>77</v>
          </cell>
        </row>
        <row r="2891">
          <cell r="B2891">
            <v>96</v>
          </cell>
          <cell r="C2891">
            <v>93</v>
          </cell>
        </row>
        <row r="2892">
          <cell r="B2892">
            <v>47</v>
          </cell>
          <cell r="C2892">
            <v>58</v>
          </cell>
        </row>
        <row r="2893">
          <cell r="B2893">
            <v>20</v>
          </cell>
          <cell r="C2893">
            <v>16</v>
          </cell>
        </row>
        <row r="2894">
          <cell r="B2894">
            <v>9</v>
          </cell>
          <cell r="C2894">
            <v>8</v>
          </cell>
        </row>
        <row r="2895">
          <cell r="B2895">
            <v>12</v>
          </cell>
          <cell r="C2895">
            <v>11</v>
          </cell>
        </row>
        <row r="2896">
          <cell r="B2896">
            <v>32</v>
          </cell>
          <cell r="C2896">
            <v>31</v>
          </cell>
        </row>
        <row r="2897">
          <cell r="B2897">
            <v>16</v>
          </cell>
          <cell r="C2897">
            <v>17</v>
          </cell>
        </row>
        <row r="2898">
          <cell r="B2898">
            <v>8</v>
          </cell>
          <cell r="C2898">
            <v>7</v>
          </cell>
        </row>
        <row r="2899">
          <cell r="B2899">
            <v>2</v>
          </cell>
          <cell r="C2899">
            <v>1</v>
          </cell>
        </row>
        <row r="2900">
          <cell r="B2900">
            <v>13</v>
          </cell>
          <cell r="C2900">
            <v>11</v>
          </cell>
        </row>
        <row r="2901">
          <cell r="B2901">
            <v>52</v>
          </cell>
          <cell r="C2901">
            <v>48</v>
          </cell>
        </row>
        <row r="2902">
          <cell r="B2902">
            <v>57</v>
          </cell>
          <cell r="C2902">
            <v>58</v>
          </cell>
        </row>
        <row r="2903">
          <cell r="B2903">
            <v>20</v>
          </cell>
          <cell r="C2903">
            <v>17</v>
          </cell>
        </row>
        <row r="2904">
          <cell r="B2904">
            <v>18</v>
          </cell>
          <cell r="C2904">
            <v>17</v>
          </cell>
        </row>
        <row r="2905">
          <cell r="B2905">
            <v>16</v>
          </cell>
          <cell r="C2905">
            <v>12</v>
          </cell>
        </row>
        <row r="2906">
          <cell r="B2906">
            <v>36</v>
          </cell>
          <cell r="C2906">
            <v>34</v>
          </cell>
        </row>
        <row r="2907">
          <cell r="B2907">
            <v>4</v>
          </cell>
          <cell r="C2907">
            <v>4</v>
          </cell>
        </row>
        <row r="2908">
          <cell r="B2908">
            <v>22</v>
          </cell>
          <cell r="C2908">
            <v>16</v>
          </cell>
        </row>
        <row r="2909">
          <cell r="B2909">
            <v>13</v>
          </cell>
          <cell r="C2909">
            <v>12</v>
          </cell>
        </row>
        <row r="2910">
          <cell r="B2910">
            <v>1</v>
          </cell>
          <cell r="C2910">
            <v>1</v>
          </cell>
        </row>
        <row r="2911">
          <cell r="B2911">
            <v>11</v>
          </cell>
          <cell r="C2911">
            <v>11</v>
          </cell>
        </row>
        <row r="2912">
          <cell r="B2912">
            <v>45</v>
          </cell>
          <cell r="C2912">
            <v>45</v>
          </cell>
        </row>
        <row r="2913">
          <cell r="B2913">
            <v>12</v>
          </cell>
          <cell r="C2913">
            <v>13</v>
          </cell>
        </row>
        <row r="2914">
          <cell r="B2914">
            <v>9</v>
          </cell>
          <cell r="C2914">
            <v>8</v>
          </cell>
        </row>
        <row r="2915">
          <cell r="B2915">
            <v>10</v>
          </cell>
          <cell r="C2915">
            <v>11</v>
          </cell>
        </row>
        <row r="2916">
          <cell r="B2916">
            <v>38</v>
          </cell>
          <cell r="C2916">
            <v>33</v>
          </cell>
        </row>
        <row r="2917">
          <cell r="B2917">
            <v>31</v>
          </cell>
          <cell r="C2917">
            <v>39</v>
          </cell>
        </row>
        <row r="2918">
          <cell r="B2918">
            <v>9</v>
          </cell>
          <cell r="C2918">
            <v>7</v>
          </cell>
        </row>
        <row r="2919">
          <cell r="B2919">
            <v>16</v>
          </cell>
          <cell r="C2919">
            <v>20</v>
          </cell>
        </row>
        <row r="2920">
          <cell r="B2920">
            <v>26</v>
          </cell>
          <cell r="C2920">
            <v>26</v>
          </cell>
        </row>
        <row r="2921">
          <cell r="B2921">
            <v>37</v>
          </cell>
          <cell r="C2921">
            <v>40</v>
          </cell>
        </row>
        <row r="2922">
          <cell r="B2922">
            <v>13</v>
          </cell>
          <cell r="C2922">
            <v>13</v>
          </cell>
        </row>
        <row r="2923">
          <cell r="B2923">
            <v>41</v>
          </cell>
          <cell r="C2923">
            <v>47</v>
          </cell>
        </row>
        <row r="2924">
          <cell r="B2924">
            <v>22</v>
          </cell>
          <cell r="C2924">
            <v>23</v>
          </cell>
        </row>
        <row r="2925">
          <cell r="B2925">
            <v>232</v>
          </cell>
          <cell r="C2925">
            <v>252</v>
          </cell>
        </row>
        <row r="2926">
          <cell r="B2926">
            <v>2</v>
          </cell>
          <cell r="C2926">
            <v>1</v>
          </cell>
        </row>
        <row r="2927">
          <cell r="B2927">
            <v>27</v>
          </cell>
          <cell r="C2927">
            <v>26</v>
          </cell>
        </row>
        <row r="2928">
          <cell r="B2928">
            <v>9</v>
          </cell>
          <cell r="C2928">
            <v>8</v>
          </cell>
        </row>
        <row r="2929">
          <cell r="B2929">
            <v>11</v>
          </cell>
          <cell r="C2929">
            <v>8</v>
          </cell>
        </row>
        <row r="2930">
          <cell r="B2930">
            <v>15</v>
          </cell>
          <cell r="C2930">
            <v>13</v>
          </cell>
        </row>
        <row r="2931">
          <cell r="B2931">
            <v>9</v>
          </cell>
          <cell r="C2931">
            <v>6</v>
          </cell>
        </row>
        <row r="2932">
          <cell r="B2932">
            <v>38</v>
          </cell>
          <cell r="C2932">
            <v>32</v>
          </cell>
        </row>
        <row r="2933">
          <cell r="B2933">
            <v>24</v>
          </cell>
          <cell r="C2933">
            <v>23</v>
          </cell>
        </row>
        <row r="2934">
          <cell r="B2934">
            <v>33</v>
          </cell>
          <cell r="C2934">
            <v>32</v>
          </cell>
        </row>
        <row r="2935">
          <cell r="B2935">
            <v>66</v>
          </cell>
          <cell r="C2935">
            <v>61</v>
          </cell>
        </row>
        <row r="2936">
          <cell r="B2936">
            <v>24</v>
          </cell>
          <cell r="C2936">
            <v>21</v>
          </cell>
        </row>
        <row r="2937">
          <cell r="B2937">
            <v>46</v>
          </cell>
          <cell r="C2937">
            <v>41</v>
          </cell>
        </row>
        <row r="2938">
          <cell r="B2938">
            <v>63</v>
          </cell>
          <cell r="C2938">
            <v>59</v>
          </cell>
        </row>
        <row r="2939">
          <cell r="B2939">
            <v>18</v>
          </cell>
          <cell r="C2939">
            <v>16</v>
          </cell>
        </row>
        <row r="2940">
          <cell r="B2940">
            <v>150</v>
          </cell>
          <cell r="C2940">
            <v>146</v>
          </cell>
        </row>
        <row r="2941">
          <cell r="B2941">
            <v>29</v>
          </cell>
          <cell r="C2941">
            <v>33</v>
          </cell>
        </row>
        <row r="2942">
          <cell r="B2942">
            <v>2</v>
          </cell>
          <cell r="C2942">
            <v>2</v>
          </cell>
        </row>
        <row r="2943">
          <cell r="B2943">
            <v>3</v>
          </cell>
          <cell r="C2943">
            <v>2</v>
          </cell>
        </row>
        <row r="2944">
          <cell r="B2944">
            <v>27</v>
          </cell>
          <cell r="C2944">
            <v>25</v>
          </cell>
        </row>
        <row r="2945">
          <cell r="B2945">
            <v>8</v>
          </cell>
          <cell r="C2945">
            <v>8</v>
          </cell>
        </row>
        <row r="2946">
          <cell r="B2946">
            <v>14</v>
          </cell>
          <cell r="C2946">
            <v>14</v>
          </cell>
        </row>
        <row r="2947">
          <cell r="B2947">
            <v>10</v>
          </cell>
          <cell r="C2947">
            <v>10</v>
          </cell>
        </row>
        <row r="2948">
          <cell r="B2948">
            <v>43</v>
          </cell>
          <cell r="C2948">
            <v>38</v>
          </cell>
        </row>
        <row r="2949">
          <cell r="B2949">
            <v>56</v>
          </cell>
          <cell r="C2949">
            <v>54</v>
          </cell>
        </row>
        <row r="2950">
          <cell r="B2950">
            <v>12</v>
          </cell>
          <cell r="C2950">
            <v>11</v>
          </cell>
        </row>
        <row r="2951">
          <cell r="B2951">
            <v>25</v>
          </cell>
          <cell r="C2951">
            <v>23</v>
          </cell>
        </row>
        <row r="2952">
          <cell r="B2952">
            <v>11</v>
          </cell>
          <cell r="C2952">
            <v>7</v>
          </cell>
        </row>
        <row r="2953">
          <cell r="B2953">
            <v>22</v>
          </cell>
          <cell r="C2953">
            <v>20</v>
          </cell>
        </row>
        <row r="2954">
          <cell r="B2954">
            <v>18</v>
          </cell>
          <cell r="C2954">
            <v>19</v>
          </cell>
        </row>
        <row r="2955">
          <cell r="B2955">
            <v>16</v>
          </cell>
          <cell r="C2955">
            <v>15</v>
          </cell>
        </row>
        <row r="2956">
          <cell r="B2956">
            <v>73</v>
          </cell>
          <cell r="C2956">
            <v>82</v>
          </cell>
        </row>
        <row r="2957">
          <cell r="B2957">
            <v>4</v>
          </cell>
          <cell r="C2957">
            <v>5</v>
          </cell>
        </row>
        <row r="2958">
          <cell r="B2958">
            <v>26</v>
          </cell>
          <cell r="C2958">
            <v>23</v>
          </cell>
        </row>
        <row r="2959">
          <cell r="B2959">
            <v>29</v>
          </cell>
          <cell r="C2959">
            <v>25</v>
          </cell>
        </row>
        <row r="2960">
          <cell r="B2960">
            <v>6</v>
          </cell>
          <cell r="C2960">
            <v>4</v>
          </cell>
        </row>
        <row r="2961">
          <cell r="B2961">
            <v>8</v>
          </cell>
          <cell r="C2961">
            <v>8</v>
          </cell>
        </row>
        <row r="2962">
          <cell r="B2962">
            <v>55</v>
          </cell>
          <cell r="C2962">
            <v>59</v>
          </cell>
        </row>
        <row r="2963">
          <cell r="B2963">
            <v>12</v>
          </cell>
          <cell r="C2963">
            <v>13</v>
          </cell>
        </row>
        <row r="2964">
          <cell r="B2964">
            <v>14</v>
          </cell>
          <cell r="C2964">
            <v>13</v>
          </cell>
        </row>
        <row r="2965">
          <cell r="B2965">
            <v>4</v>
          </cell>
          <cell r="C2965">
            <v>3</v>
          </cell>
        </row>
        <row r="2966">
          <cell r="B2966">
            <v>12</v>
          </cell>
          <cell r="C2966">
            <v>14</v>
          </cell>
        </row>
        <row r="2967">
          <cell r="B2967">
            <v>8</v>
          </cell>
          <cell r="C2967">
            <v>7</v>
          </cell>
        </row>
        <row r="2968">
          <cell r="B2968">
            <v>15</v>
          </cell>
          <cell r="C2968">
            <v>13</v>
          </cell>
        </row>
        <row r="2969">
          <cell r="B2969">
            <v>14</v>
          </cell>
          <cell r="C2969">
            <v>14</v>
          </cell>
        </row>
        <row r="2970">
          <cell r="B2970">
            <v>5</v>
          </cell>
          <cell r="C2970">
            <v>10</v>
          </cell>
        </row>
        <row r="2971">
          <cell r="B2971">
            <v>6</v>
          </cell>
          <cell r="C2971">
            <v>4</v>
          </cell>
        </row>
        <row r="2972">
          <cell r="B2972">
            <v>50</v>
          </cell>
          <cell r="C2972">
            <v>57</v>
          </cell>
        </row>
        <row r="2973">
          <cell r="B2973">
            <v>67</v>
          </cell>
          <cell r="C2973">
            <v>63</v>
          </cell>
        </row>
        <row r="2974">
          <cell r="B2974">
            <v>21</v>
          </cell>
          <cell r="C2974">
            <v>18</v>
          </cell>
        </row>
        <row r="2975">
          <cell r="B2975">
            <v>29</v>
          </cell>
          <cell r="C2975">
            <v>25</v>
          </cell>
        </row>
        <row r="2976">
          <cell r="B2976">
            <v>96</v>
          </cell>
          <cell r="C2976">
            <v>89</v>
          </cell>
        </row>
        <row r="2977">
          <cell r="B2977">
            <v>13</v>
          </cell>
          <cell r="C2977">
            <v>13</v>
          </cell>
        </row>
        <row r="2978">
          <cell r="B2978">
            <v>7</v>
          </cell>
          <cell r="C2978">
            <v>6</v>
          </cell>
        </row>
        <row r="2979">
          <cell r="B2979">
            <v>34</v>
          </cell>
          <cell r="C2979">
            <v>33</v>
          </cell>
        </row>
        <row r="2980">
          <cell r="B2980">
            <v>1</v>
          </cell>
          <cell r="C2980">
            <v>1</v>
          </cell>
        </row>
        <row r="2981">
          <cell r="B2981">
            <v>48</v>
          </cell>
          <cell r="C2981">
            <v>44</v>
          </cell>
        </row>
        <row r="2982">
          <cell r="B2982">
            <v>38</v>
          </cell>
          <cell r="C2982">
            <v>35</v>
          </cell>
        </row>
        <row r="2983">
          <cell r="B2983">
            <v>15</v>
          </cell>
          <cell r="C2983">
            <v>13</v>
          </cell>
        </row>
        <row r="2984">
          <cell r="B2984">
            <v>23</v>
          </cell>
          <cell r="C2984">
            <v>21</v>
          </cell>
        </row>
        <row r="2985">
          <cell r="B2985">
            <v>11</v>
          </cell>
          <cell r="C2985">
            <v>12</v>
          </cell>
        </row>
        <row r="2986">
          <cell r="B2986">
            <v>156</v>
          </cell>
          <cell r="C2986">
            <v>130</v>
          </cell>
        </row>
        <row r="2987">
          <cell r="B2987">
            <v>58</v>
          </cell>
          <cell r="C2987">
            <v>51</v>
          </cell>
        </row>
        <row r="2988">
          <cell r="B2988">
            <v>49</v>
          </cell>
          <cell r="C2988">
            <v>38</v>
          </cell>
        </row>
        <row r="2989">
          <cell r="B2989">
            <v>38</v>
          </cell>
          <cell r="C2989">
            <v>33</v>
          </cell>
        </row>
        <row r="2990">
          <cell r="B2990">
            <v>43</v>
          </cell>
          <cell r="C2990">
            <v>45</v>
          </cell>
        </row>
        <row r="2991">
          <cell r="B2991">
            <v>28</v>
          </cell>
          <cell r="C2991">
            <v>27</v>
          </cell>
        </row>
        <row r="2992">
          <cell r="B2992">
            <v>2</v>
          </cell>
          <cell r="C2992">
            <v>1</v>
          </cell>
        </row>
        <row r="2993">
          <cell r="B2993">
            <v>20</v>
          </cell>
          <cell r="C2993">
            <v>18</v>
          </cell>
        </row>
        <row r="2994">
          <cell r="B2994">
            <v>14</v>
          </cell>
          <cell r="C2994">
            <v>13</v>
          </cell>
        </row>
        <row r="2995">
          <cell r="B2995">
            <v>7</v>
          </cell>
          <cell r="C2995">
            <v>6</v>
          </cell>
        </row>
        <row r="2996">
          <cell r="B2996">
            <v>40</v>
          </cell>
          <cell r="C2996">
            <v>35</v>
          </cell>
        </row>
        <row r="2997">
          <cell r="B2997">
            <v>9</v>
          </cell>
          <cell r="C2997">
            <v>7</v>
          </cell>
        </row>
        <row r="2998">
          <cell r="B2998">
            <v>90</v>
          </cell>
          <cell r="C2998">
            <v>99</v>
          </cell>
        </row>
        <row r="2999">
          <cell r="B2999">
            <v>40</v>
          </cell>
          <cell r="C2999">
            <v>38</v>
          </cell>
        </row>
        <row r="3000">
          <cell r="B3000">
            <v>18</v>
          </cell>
          <cell r="C3000">
            <v>17</v>
          </cell>
        </row>
        <row r="3001">
          <cell r="B3001">
            <v>24</v>
          </cell>
          <cell r="C3001">
            <v>23</v>
          </cell>
        </row>
        <row r="3002">
          <cell r="B3002">
            <v>13</v>
          </cell>
          <cell r="C3002">
            <v>13</v>
          </cell>
        </row>
        <row r="3003">
          <cell r="B3003">
            <v>45</v>
          </cell>
          <cell r="C3003">
            <v>51</v>
          </cell>
        </row>
        <row r="3004">
          <cell r="B3004">
            <v>5</v>
          </cell>
          <cell r="C3004">
            <v>4</v>
          </cell>
        </row>
        <row r="3005">
          <cell r="B3005">
            <v>20</v>
          </cell>
          <cell r="C3005">
            <v>20</v>
          </cell>
        </row>
        <row r="3006">
          <cell r="B3006">
            <v>20</v>
          </cell>
          <cell r="C3006">
            <v>19</v>
          </cell>
        </row>
        <row r="3007">
          <cell r="B3007">
            <v>7</v>
          </cell>
          <cell r="C3007">
            <v>6</v>
          </cell>
        </row>
        <row r="3008">
          <cell r="B3008">
            <v>20</v>
          </cell>
          <cell r="C3008">
            <v>20</v>
          </cell>
        </row>
        <row r="3009">
          <cell r="B3009">
            <v>65</v>
          </cell>
          <cell r="C3009">
            <v>66</v>
          </cell>
        </row>
        <row r="3010">
          <cell r="B3010">
            <v>107</v>
          </cell>
          <cell r="C3010">
            <v>103</v>
          </cell>
        </row>
        <row r="3011">
          <cell r="B3011">
            <v>33</v>
          </cell>
          <cell r="C3011">
            <v>33</v>
          </cell>
        </row>
        <row r="3012">
          <cell r="B3012">
            <v>10</v>
          </cell>
          <cell r="C3012">
            <v>12</v>
          </cell>
        </row>
        <row r="3013">
          <cell r="B3013">
            <v>17</v>
          </cell>
          <cell r="C3013">
            <v>13</v>
          </cell>
        </row>
        <row r="3014">
          <cell r="B3014">
            <v>15</v>
          </cell>
          <cell r="C3014">
            <v>13</v>
          </cell>
        </row>
        <row r="3015">
          <cell r="B3015">
            <v>35</v>
          </cell>
          <cell r="C3015">
            <v>25</v>
          </cell>
        </row>
        <row r="3016">
          <cell r="B3016">
            <v>16</v>
          </cell>
          <cell r="C3016">
            <v>15</v>
          </cell>
        </row>
        <row r="3017">
          <cell r="B3017">
            <v>39</v>
          </cell>
          <cell r="C3017">
            <v>44</v>
          </cell>
        </row>
        <row r="3018">
          <cell r="B3018">
            <v>62</v>
          </cell>
          <cell r="C3018">
            <v>59</v>
          </cell>
        </row>
        <row r="3019">
          <cell r="B3019">
            <v>32</v>
          </cell>
          <cell r="C3019">
            <v>32</v>
          </cell>
        </row>
        <row r="3020">
          <cell r="B3020">
            <v>38</v>
          </cell>
          <cell r="C3020">
            <v>37</v>
          </cell>
        </row>
        <row r="3021">
          <cell r="B3021">
            <v>24</v>
          </cell>
          <cell r="C3021">
            <v>22</v>
          </cell>
        </row>
        <row r="3022">
          <cell r="B3022">
            <v>36</v>
          </cell>
          <cell r="C3022">
            <v>31</v>
          </cell>
        </row>
        <row r="3023">
          <cell r="B3023">
            <v>76</v>
          </cell>
          <cell r="C3023">
            <v>71</v>
          </cell>
        </row>
        <row r="3024">
          <cell r="B3024">
            <v>6</v>
          </cell>
          <cell r="C3024">
            <v>5</v>
          </cell>
        </row>
        <row r="3025">
          <cell r="B3025">
            <v>54</v>
          </cell>
          <cell r="C3025">
            <v>59</v>
          </cell>
        </row>
        <row r="3026">
          <cell r="B3026">
            <v>43</v>
          </cell>
          <cell r="C3026">
            <v>51</v>
          </cell>
        </row>
        <row r="3027">
          <cell r="B3027">
            <v>61</v>
          </cell>
          <cell r="C3027">
            <v>55</v>
          </cell>
        </row>
        <row r="3028">
          <cell r="B3028">
            <v>11</v>
          </cell>
          <cell r="C3028">
            <v>12</v>
          </cell>
        </row>
        <row r="3029">
          <cell r="B3029">
            <v>25</v>
          </cell>
          <cell r="C3029">
            <v>25</v>
          </cell>
        </row>
        <row r="3030">
          <cell r="B3030">
            <v>22</v>
          </cell>
          <cell r="C3030">
            <v>21</v>
          </cell>
        </row>
        <row r="3031">
          <cell r="B3031">
            <v>16</v>
          </cell>
          <cell r="C3031">
            <v>15</v>
          </cell>
        </row>
        <row r="3032">
          <cell r="B3032">
            <v>12</v>
          </cell>
          <cell r="C3032">
            <v>13</v>
          </cell>
        </row>
        <row r="3033">
          <cell r="B3033">
            <v>30</v>
          </cell>
          <cell r="C3033">
            <v>25</v>
          </cell>
        </row>
        <row r="3034">
          <cell r="B3034">
            <v>7</v>
          </cell>
          <cell r="C3034">
            <v>6</v>
          </cell>
        </row>
        <row r="3035">
          <cell r="B3035">
            <v>46</v>
          </cell>
          <cell r="C3035">
            <v>44</v>
          </cell>
        </row>
        <row r="3036">
          <cell r="B3036">
            <v>19</v>
          </cell>
          <cell r="C3036">
            <v>19</v>
          </cell>
        </row>
        <row r="3037">
          <cell r="B3037">
            <v>16</v>
          </cell>
          <cell r="C3037">
            <v>13</v>
          </cell>
        </row>
        <row r="3038">
          <cell r="B3038">
            <v>15</v>
          </cell>
          <cell r="C3038">
            <v>15</v>
          </cell>
        </row>
        <row r="3039">
          <cell r="B3039">
            <v>16</v>
          </cell>
          <cell r="C3039">
            <v>14</v>
          </cell>
        </row>
        <row r="3040">
          <cell r="B3040">
            <v>14</v>
          </cell>
          <cell r="C3040">
            <v>14</v>
          </cell>
        </row>
        <row r="3041">
          <cell r="B3041">
            <v>90</v>
          </cell>
          <cell r="C3041">
            <v>85</v>
          </cell>
        </row>
        <row r="3042">
          <cell r="B3042">
            <v>9</v>
          </cell>
          <cell r="C3042">
            <v>8</v>
          </cell>
        </row>
        <row r="3043">
          <cell r="B3043">
            <v>50</v>
          </cell>
          <cell r="C3043">
            <v>50</v>
          </cell>
        </row>
        <row r="3044">
          <cell r="B3044">
            <v>21</v>
          </cell>
          <cell r="C3044">
            <v>20</v>
          </cell>
        </row>
        <row r="3045">
          <cell r="B3045">
            <v>47</v>
          </cell>
          <cell r="C3045">
            <v>45</v>
          </cell>
        </row>
        <row r="3046">
          <cell r="B3046">
            <v>4</v>
          </cell>
          <cell r="C3046">
            <v>4</v>
          </cell>
        </row>
        <row r="3047">
          <cell r="B3047">
            <v>17</v>
          </cell>
          <cell r="C3047">
            <v>17</v>
          </cell>
        </row>
        <row r="3048">
          <cell r="B3048">
            <v>9</v>
          </cell>
          <cell r="C3048">
            <v>6</v>
          </cell>
        </row>
        <row r="3049">
          <cell r="B3049">
            <v>84</v>
          </cell>
          <cell r="C3049">
            <v>80</v>
          </cell>
        </row>
        <row r="3050">
          <cell r="B3050">
            <v>10</v>
          </cell>
          <cell r="C3050">
            <v>10</v>
          </cell>
        </row>
        <row r="3051">
          <cell r="B3051">
            <v>10</v>
          </cell>
          <cell r="C3051">
            <v>8</v>
          </cell>
        </row>
        <row r="3052">
          <cell r="B3052">
            <v>35</v>
          </cell>
          <cell r="C3052">
            <v>30</v>
          </cell>
        </row>
        <row r="3053">
          <cell r="B3053">
            <v>14</v>
          </cell>
          <cell r="C3053">
            <v>14</v>
          </cell>
        </row>
        <row r="3054">
          <cell r="B3054">
            <v>63</v>
          </cell>
          <cell r="C3054">
            <v>63</v>
          </cell>
        </row>
        <row r="3055">
          <cell r="B3055">
            <v>23</v>
          </cell>
          <cell r="C3055">
            <v>21</v>
          </cell>
        </row>
        <row r="3056">
          <cell r="B3056">
            <v>18</v>
          </cell>
          <cell r="C3056">
            <v>18</v>
          </cell>
        </row>
        <row r="3057">
          <cell r="B3057">
            <v>88</v>
          </cell>
          <cell r="C3057">
            <v>88</v>
          </cell>
        </row>
        <row r="3058">
          <cell r="B3058">
            <v>2</v>
          </cell>
          <cell r="C3058">
            <v>1</v>
          </cell>
        </row>
        <row r="3059">
          <cell r="B3059">
            <v>24</v>
          </cell>
          <cell r="C3059">
            <v>19</v>
          </cell>
        </row>
        <row r="3060">
          <cell r="B3060">
            <v>79</v>
          </cell>
          <cell r="C3060">
            <v>79</v>
          </cell>
        </row>
        <row r="3061">
          <cell r="B3061">
            <v>12</v>
          </cell>
          <cell r="C3061">
            <v>11</v>
          </cell>
        </row>
        <row r="3062">
          <cell r="B3062">
            <v>39</v>
          </cell>
          <cell r="C3062">
            <v>32</v>
          </cell>
        </row>
        <row r="3063">
          <cell r="B3063">
            <v>9</v>
          </cell>
          <cell r="C3063">
            <v>9</v>
          </cell>
        </row>
        <row r="3064">
          <cell r="B3064">
            <v>44</v>
          </cell>
          <cell r="C3064">
            <v>45</v>
          </cell>
        </row>
        <row r="3065">
          <cell r="B3065">
            <v>27</v>
          </cell>
          <cell r="C3065">
            <v>23</v>
          </cell>
        </row>
        <row r="3066">
          <cell r="B3066">
            <v>11</v>
          </cell>
          <cell r="C3066">
            <v>10</v>
          </cell>
        </row>
        <row r="3067">
          <cell r="B3067">
            <v>90</v>
          </cell>
          <cell r="C3067">
            <v>98</v>
          </cell>
        </row>
        <row r="3068">
          <cell r="B3068">
            <v>8</v>
          </cell>
          <cell r="C3068">
            <v>10</v>
          </cell>
        </row>
        <row r="3069">
          <cell r="B3069">
            <v>101</v>
          </cell>
          <cell r="C3069">
            <v>94</v>
          </cell>
        </row>
        <row r="3070">
          <cell r="B3070">
            <v>12</v>
          </cell>
          <cell r="C3070">
            <v>15</v>
          </cell>
        </row>
        <row r="3071">
          <cell r="B3071">
            <v>32</v>
          </cell>
          <cell r="C3071">
            <v>33</v>
          </cell>
        </row>
        <row r="3072">
          <cell r="B3072">
            <v>5</v>
          </cell>
          <cell r="C3072">
            <v>3</v>
          </cell>
        </row>
        <row r="3073">
          <cell r="B3073">
            <v>39</v>
          </cell>
          <cell r="C3073">
            <v>46</v>
          </cell>
        </row>
        <row r="3074">
          <cell r="B3074">
            <v>15</v>
          </cell>
          <cell r="C3074">
            <v>15</v>
          </cell>
        </row>
        <row r="3075">
          <cell r="B3075">
            <v>18</v>
          </cell>
          <cell r="C3075">
            <v>18</v>
          </cell>
        </row>
        <row r="3076">
          <cell r="B3076">
            <v>40</v>
          </cell>
          <cell r="C3076">
            <v>33</v>
          </cell>
        </row>
        <row r="3077">
          <cell r="B3077">
            <v>22</v>
          </cell>
          <cell r="C3077">
            <v>20</v>
          </cell>
        </row>
        <row r="3078">
          <cell r="B3078">
            <v>26</v>
          </cell>
          <cell r="C3078">
            <v>28</v>
          </cell>
        </row>
        <row r="3079">
          <cell r="B3079">
            <v>18</v>
          </cell>
          <cell r="C3079">
            <v>18</v>
          </cell>
        </row>
        <row r="3080">
          <cell r="B3080">
            <v>48</v>
          </cell>
          <cell r="C3080">
            <v>47</v>
          </cell>
        </row>
        <row r="3081">
          <cell r="B3081">
            <v>4</v>
          </cell>
          <cell r="C3081">
            <v>2</v>
          </cell>
        </row>
        <row r="3082">
          <cell r="B3082">
            <v>22</v>
          </cell>
          <cell r="C3082">
            <v>22</v>
          </cell>
        </row>
        <row r="3083">
          <cell r="B3083">
            <v>33</v>
          </cell>
          <cell r="C3083">
            <v>34</v>
          </cell>
        </row>
        <row r="3084">
          <cell r="B3084">
            <v>3</v>
          </cell>
          <cell r="C3084">
            <v>3</v>
          </cell>
        </row>
        <row r="3085">
          <cell r="B3085">
            <v>21</v>
          </cell>
          <cell r="C3085">
            <v>19</v>
          </cell>
        </row>
        <row r="3086">
          <cell r="B3086">
            <v>20</v>
          </cell>
          <cell r="C3086">
            <v>22</v>
          </cell>
        </row>
        <row r="3087">
          <cell r="B3087">
            <v>5</v>
          </cell>
          <cell r="C3087">
            <v>4</v>
          </cell>
        </row>
        <row r="3088">
          <cell r="B3088">
            <v>21</v>
          </cell>
          <cell r="C3088">
            <v>16</v>
          </cell>
        </row>
        <row r="3089">
          <cell r="B3089">
            <v>62</v>
          </cell>
          <cell r="C3089">
            <v>64</v>
          </cell>
        </row>
        <row r="3090">
          <cell r="B3090">
            <v>19</v>
          </cell>
          <cell r="C3090">
            <v>22</v>
          </cell>
        </row>
        <row r="3091">
          <cell r="B3091">
            <v>3</v>
          </cell>
          <cell r="C3091">
            <v>2</v>
          </cell>
        </row>
        <row r="3092">
          <cell r="B3092">
            <v>38</v>
          </cell>
          <cell r="C3092">
            <v>31</v>
          </cell>
        </row>
        <row r="3093">
          <cell r="B3093">
            <v>4</v>
          </cell>
          <cell r="C3093">
            <v>3</v>
          </cell>
        </row>
        <row r="3094">
          <cell r="B3094">
            <v>25</v>
          </cell>
          <cell r="C3094">
            <v>29</v>
          </cell>
        </row>
        <row r="3095">
          <cell r="B3095">
            <v>76</v>
          </cell>
          <cell r="C3095">
            <v>69</v>
          </cell>
        </row>
        <row r="3096">
          <cell r="B3096">
            <v>1</v>
          </cell>
          <cell r="C3096">
            <v>0</v>
          </cell>
        </row>
        <row r="3097">
          <cell r="B3097">
            <v>5</v>
          </cell>
          <cell r="C3097">
            <v>4</v>
          </cell>
        </row>
        <row r="3098">
          <cell r="B3098">
            <v>15</v>
          </cell>
          <cell r="C3098">
            <v>13</v>
          </cell>
        </row>
        <row r="3099">
          <cell r="B3099">
            <v>12</v>
          </cell>
          <cell r="C3099">
            <v>11</v>
          </cell>
        </row>
        <row r="3100">
          <cell r="B3100">
            <v>10</v>
          </cell>
          <cell r="C3100">
            <v>11</v>
          </cell>
        </row>
        <row r="3101">
          <cell r="B3101">
            <v>40</v>
          </cell>
          <cell r="C3101">
            <v>41</v>
          </cell>
        </row>
        <row r="3102">
          <cell r="B3102">
            <v>12</v>
          </cell>
          <cell r="C3102">
            <v>11</v>
          </cell>
        </row>
        <row r="3103">
          <cell r="B3103">
            <v>24</v>
          </cell>
          <cell r="C3103">
            <v>19</v>
          </cell>
        </row>
        <row r="3104">
          <cell r="B3104">
            <v>19</v>
          </cell>
          <cell r="C3104">
            <v>18</v>
          </cell>
        </row>
        <row r="3105">
          <cell r="B3105">
            <v>141</v>
          </cell>
          <cell r="C3105">
            <v>137</v>
          </cell>
        </row>
        <row r="3106">
          <cell r="B3106">
            <v>12</v>
          </cell>
          <cell r="C3106">
            <v>13</v>
          </cell>
        </row>
        <row r="3107">
          <cell r="B3107">
            <v>5</v>
          </cell>
          <cell r="C3107">
            <v>4</v>
          </cell>
        </row>
        <row r="3108">
          <cell r="B3108">
            <v>45</v>
          </cell>
          <cell r="C3108">
            <v>52</v>
          </cell>
        </row>
        <row r="3109">
          <cell r="B3109">
            <v>12</v>
          </cell>
          <cell r="C3109">
            <v>9</v>
          </cell>
        </row>
        <row r="3110">
          <cell r="B3110">
            <v>130</v>
          </cell>
          <cell r="C3110">
            <v>117</v>
          </cell>
        </row>
        <row r="3111">
          <cell r="B3111">
            <v>104</v>
          </cell>
          <cell r="C3111">
            <v>111</v>
          </cell>
        </row>
        <row r="3112">
          <cell r="B3112">
            <v>26</v>
          </cell>
          <cell r="C3112">
            <v>23</v>
          </cell>
        </row>
        <row r="3113">
          <cell r="B3113">
            <v>22</v>
          </cell>
          <cell r="C3113">
            <v>23</v>
          </cell>
        </row>
        <row r="3114">
          <cell r="B3114">
            <v>3</v>
          </cell>
          <cell r="C3114">
            <v>4</v>
          </cell>
        </row>
        <row r="3115">
          <cell r="B3115">
            <v>49</v>
          </cell>
          <cell r="C3115">
            <v>49</v>
          </cell>
        </row>
        <row r="3116">
          <cell r="B3116">
            <v>32</v>
          </cell>
          <cell r="C3116">
            <v>28</v>
          </cell>
        </row>
        <row r="3117">
          <cell r="B3117">
            <v>42</v>
          </cell>
          <cell r="C3117">
            <v>38</v>
          </cell>
        </row>
        <row r="3118">
          <cell r="B3118">
            <v>6</v>
          </cell>
          <cell r="C3118">
            <v>7</v>
          </cell>
        </row>
        <row r="3119">
          <cell r="B3119">
            <v>30</v>
          </cell>
          <cell r="C3119">
            <v>28</v>
          </cell>
        </row>
        <row r="3120">
          <cell r="B3120">
            <v>63</v>
          </cell>
          <cell r="C3120">
            <v>63</v>
          </cell>
        </row>
        <row r="3121">
          <cell r="B3121">
            <v>143</v>
          </cell>
          <cell r="C3121">
            <v>126</v>
          </cell>
        </row>
        <row r="3122">
          <cell r="B3122">
            <v>7</v>
          </cell>
          <cell r="C3122">
            <v>6</v>
          </cell>
        </row>
        <row r="3123">
          <cell r="B3123">
            <v>25</v>
          </cell>
          <cell r="C3123">
            <v>26</v>
          </cell>
        </row>
        <row r="3124">
          <cell r="B3124">
            <v>18</v>
          </cell>
          <cell r="C3124">
            <v>15</v>
          </cell>
        </row>
        <row r="3125">
          <cell r="B3125">
            <v>29</v>
          </cell>
          <cell r="C3125">
            <v>30</v>
          </cell>
        </row>
        <row r="3126">
          <cell r="B3126">
            <v>25</v>
          </cell>
          <cell r="C3126">
            <v>27</v>
          </cell>
        </row>
        <row r="3127">
          <cell r="B3127">
            <v>14</v>
          </cell>
          <cell r="C3127">
            <v>14</v>
          </cell>
        </row>
        <row r="3128">
          <cell r="B3128">
            <v>46</v>
          </cell>
          <cell r="C3128">
            <v>42</v>
          </cell>
        </row>
        <row r="3129">
          <cell r="B3129">
            <v>41</v>
          </cell>
          <cell r="C3129">
            <v>41</v>
          </cell>
        </row>
        <row r="3130">
          <cell r="B3130">
            <v>53</v>
          </cell>
          <cell r="C3130">
            <v>48</v>
          </cell>
        </row>
        <row r="3131">
          <cell r="B3131">
            <v>20</v>
          </cell>
          <cell r="C3131">
            <v>17</v>
          </cell>
        </row>
        <row r="3132">
          <cell r="B3132">
            <v>23</v>
          </cell>
          <cell r="C3132">
            <v>16</v>
          </cell>
        </row>
        <row r="3133">
          <cell r="B3133">
            <v>9</v>
          </cell>
          <cell r="C3133">
            <v>7</v>
          </cell>
        </row>
        <row r="3134">
          <cell r="B3134">
            <v>58</v>
          </cell>
          <cell r="C3134">
            <v>49</v>
          </cell>
        </row>
        <row r="3135">
          <cell r="B3135">
            <v>13</v>
          </cell>
          <cell r="C3135">
            <v>12</v>
          </cell>
        </row>
        <row r="3136">
          <cell r="B3136">
            <v>7</v>
          </cell>
          <cell r="C3136">
            <v>8</v>
          </cell>
        </row>
        <row r="3137">
          <cell r="B3137">
            <v>62</v>
          </cell>
          <cell r="C3137">
            <v>70</v>
          </cell>
        </row>
        <row r="3138">
          <cell r="B3138">
            <v>2</v>
          </cell>
          <cell r="C3138">
            <v>1</v>
          </cell>
        </row>
        <row r="3139">
          <cell r="B3139">
            <v>130</v>
          </cell>
          <cell r="C3139">
            <v>120</v>
          </cell>
        </row>
        <row r="3140">
          <cell r="B3140">
            <v>78</v>
          </cell>
          <cell r="C3140">
            <v>79</v>
          </cell>
        </row>
        <row r="3141">
          <cell r="B3141">
            <v>86</v>
          </cell>
          <cell r="C3141">
            <v>77</v>
          </cell>
        </row>
        <row r="3142">
          <cell r="B3142">
            <v>17</v>
          </cell>
          <cell r="C3142">
            <v>13</v>
          </cell>
        </row>
        <row r="3143">
          <cell r="B3143">
            <v>21</v>
          </cell>
          <cell r="C3143">
            <v>22</v>
          </cell>
        </row>
        <row r="3144">
          <cell r="B3144">
            <v>38</v>
          </cell>
          <cell r="C3144">
            <v>37</v>
          </cell>
        </row>
        <row r="3145">
          <cell r="B3145">
            <v>43</v>
          </cell>
          <cell r="C3145">
            <v>40</v>
          </cell>
        </row>
        <row r="3146">
          <cell r="B3146">
            <v>27</v>
          </cell>
          <cell r="C3146">
            <v>31</v>
          </cell>
        </row>
        <row r="3147">
          <cell r="B3147">
            <v>9</v>
          </cell>
          <cell r="C3147">
            <v>8</v>
          </cell>
        </row>
        <row r="3148">
          <cell r="B3148">
            <v>0</v>
          </cell>
          <cell r="C3148">
            <v>1</v>
          </cell>
        </row>
        <row r="3149">
          <cell r="B3149">
            <v>7</v>
          </cell>
          <cell r="C3149">
            <v>7</v>
          </cell>
        </row>
        <row r="3150">
          <cell r="B3150">
            <v>13</v>
          </cell>
          <cell r="C3150">
            <v>13</v>
          </cell>
        </row>
        <row r="3151">
          <cell r="B3151">
            <v>4</v>
          </cell>
          <cell r="C3151">
            <v>3</v>
          </cell>
        </row>
        <row r="3152">
          <cell r="B3152">
            <v>3</v>
          </cell>
          <cell r="C3152">
            <v>3</v>
          </cell>
        </row>
        <row r="3153">
          <cell r="B3153">
            <v>9</v>
          </cell>
          <cell r="C3153">
            <v>9</v>
          </cell>
        </row>
        <row r="3154">
          <cell r="B3154">
            <v>18</v>
          </cell>
          <cell r="C3154">
            <v>17</v>
          </cell>
        </row>
        <row r="3155">
          <cell r="B3155">
            <v>17</v>
          </cell>
          <cell r="C3155">
            <v>18</v>
          </cell>
        </row>
        <row r="3156">
          <cell r="B3156">
            <v>20</v>
          </cell>
          <cell r="C3156">
            <v>18</v>
          </cell>
        </row>
        <row r="3157">
          <cell r="B3157">
            <v>29</v>
          </cell>
          <cell r="C3157">
            <v>21</v>
          </cell>
        </row>
        <row r="3158">
          <cell r="B3158">
            <v>31</v>
          </cell>
          <cell r="C3158">
            <v>32</v>
          </cell>
        </row>
        <row r="3159">
          <cell r="B3159">
            <v>1</v>
          </cell>
          <cell r="C3159">
            <v>1</v>
          </cell>
        </row>
        <row r="3160">
          <cell r="B3160">
            <v>7</v>
          </cell>
          <cell r="C3160">
            <v>5</v>
          </cell>
        </row>
        <row r="3161">
          <cell r="B3161">
            <v>29</v>
          </cell>
          <cell r="C3161">
            <v>25</v>
          </cell>
        </row>
        <row r="3162">
          <cell r="B3162">
            <v>15</v>
          </cell>
          <cell r="C3162">
            <v>12</v>
          </cell>
        </row>
        <row r="3163">
          <cell r="B3163">
            <v>13</v>
          </cell>
          <cell r="C3163">
            <v>13</v>
          </cell>
        </row>
        <row r="3164">
          <cell r="B3164">
            <v>9</v>
          </cell>
          <cell r="C3164">
            <v>7</v>
          </cell>
        </row>
        <row r="3165">
          <cell r="B3165">
            <v>13</v>
          </cell>
          <cell r="C3165">
            <v>12</v>
          </cell>
        </row>
        <row r="3166">
          <cell r="B3166">
            <v>2</v>
          </cell>
          <cell r="C3166">
            <v>4</v>
          </cell>
        </row>
        <row r="3167">
          <cell r="B3167">
            <v>8</v>
          </cell>
          <cell r="C3167">
            <v>9</v>
          </cell>
        </row>
        <row r="3168">
          <cell r="B3168">
            <v>66</v>
          </cell>
          <cell r="C3168">
            <v>59</v>
          </cell>
        </row>
        <row r="3169">
          <cell r="B3169">
            <v>7</v>
          </cell>
          <cell r="C3169">
            <v>6</v>
          </cell>
        </row>
        <row r="3170">
          <cell r="B3170">
            <v>70</v>
          </cell>
          <cell r="C3170">
            <v>76</v>
          </cell>
        </row>
        <row r="3171">
          <cell r="B3171">
            <v>29</v>
          </cell>
          <cell r="C3171">
            <v>33</v>
          </cell>
        </row>
        <row r="3172">
          <cell r="B3172">
            <v>27</v>
          </cell>
          <cell r="C3172">
            <v>25</v>
          </cell>
        </row>
        <row r="3173">
          <cell r="B3173">
            <v>47</v>
          </cell>
          <cell r="C3173">
            <v>47</v>
          </cell>
        </row>
        <row r="3174">
          <cell r="B3174">
            <v>92</v>
          </cell>
          <cell r="C3174">
            <v>89</v>
          </cell>
        </row>
        <row r="3175">
          <cell r="B3175">
            <v>19</v>
          </cell>
          <cell r="C3175">
            <v>17</v>
          </cell>
        </row>
        <row r="3176">
          <cell r="B3176">
            <v>147</v>
          </cell>
          <cell r="C3176">
            <v>162</v>
          </cell>
        </row>
        <row r="3177">
          <cell r="B3177">
            <v>28</v>
          </cell>
          <cell r="C3177">
            <v>23</v>
          </cell>
        </row>
        <row r="3178">
          <cell r="B3178">
            <v>17</v>
          </cell>
          <cell r="C3178">
            <v>19</v>
          </cell>
        </row>
        <row r="3179">
          <cell r="B3179">
            <v>42</v>
          </cell>
          <cell r="C3179">
            <v>41</v>
          </cell>
        </row>
        <row r="3180">
          <cell r="B3180">
            <v>74</v>
          </cell>
          <cell r="C3180">
            <v>69</v>
          </cell>
        </row>
        <row r="3181">
          <cell r="B3181">
            <v>31</v>
          </cell>
          <cell r="C3181">
            <v>25</v>
          </cell>
        </row>
        <row r="3182">
          <cell r="B3182">
            <v>3</v>
          </cell>
          <cell r="C3182">
            <v>2</v>
          </cell>
        </row>
        <row r="3183">
          <cell r="B3183">
            <v>40</v>
          </cell>
          <cell r="C3183">
            <v>38</v>
          </cell>
        </row>
        <row r="3184">
          <cell r="B3184">
            <v>14</v>
          </cell>
          <cell r="C3184">
            <v>13</v>
          </cell>
        </row>
        <row r="3185">
          <cell r="B3185">
            <v>85</v>
          </cell>
          <cell r="C3185">
            <v>89</v>
          </cell>
        </row>
        <row r="3186">
          <cell r="B3186">
            <v>4</v>
          </cell>
          <cell r="C3186">
            <v>2</v>
          </cell>
        </row>
        <row r="3187">
          <cell r="B3187">
            <v>10</v>
          </cell>
          <cell r="C3187">
            <v>7</v>
          </cell>
        </row>
        <row r="3188">
          <cell r="B3188">
            <v>30</v>
          </cell>
          <cell r="C3188">
            <v>33</v>
          </cell>
        </row>
        <row r="3189">
          <cell r="B3189">
            <v>5</v>
          </cell>
          <cell r="C3189">
            <v>5</v>
          </cell>
        </row>
        <row r="3190">
          <cell r="B3190">
            <v>20</v>
          </cell>
          <cell r="C3190">
            <v>18</v>
          </cell>
        </row>
        <row r="3191">
          <cell r="B3191">
            <v>33</v>
          </cell>
          <cell r="C3191">
            <v>33</v>
          </cell>
        </row>
        <row r="3192">
          <cell r="B3192">
            <v>32</v>
          </cell>
          <cell r="C3192">
            <v>38</v>
          </cell>
        </row>
        <row r="3193">
          <cell r="B3193">
            <v>30</v>
          </cell>
          <cell r="C3193">
            <v>27</v>
          </cell>
        </row>
        <row r="3194">
          <cell r="B3194">
            <v>48</v>
          </cell>
          <cell r="C3194">
            <v>61</v>
          </cell>
        </row>
        <row r="3195">
          <cell r="B3195">
            <v>9</v>
          </cell>
          <cell r="C3195">
            <v>12</v>
          </cell>
        </row>
        <row r="3196">
          <cell r="B3196">
            <v>16</v>
          </cell>
          <cell r="C3196">
            <v>15</v>
          </cell>
        </row>
        <row r="3197">
          <cell r="B3197">
            <v>3</v>
          </cell>
          <cell r="C3197">
            <v>3</v>
          </cell>
        </row>
        <row r="3198">
          <cell r="B3198">
            <v>5</v>
          </cell>
          <cell r="C3198">
            <v>3</v>
          </cell>
        </row>
        <row r="3199">
          <cell r="B3199">
            <v>47</v>
          </cell>
          <cell r="C3199">
            <v>46</v>
          </cell>
        </row>
        <row r="3200">
          <cell r="B3200">
            <v>23</v>
          </cell>
          <cell r="C3200">
            <v>29</v>
          </cell>
        </row>
        <row r="3201">
          <cell r="B3201">
            <v>8</v>
          </cell>
          <cell r="C3201">
            <v>8</v>
          </cell>
        </row>
        <row r="3202">
          <cell r="B3202">
            <v>5</v>
          </cell>
          <cell r="C3202">
            <v>4</v>
          </cell>
        </row>
        <row r="3203">
          <cell r="B3203">
            <v>9</v>
          </cell>
          <cell r="C3203">
            <v>9</v>
          </cell>
        </row>
        <row r="3204">
          <cell r="B3204">
            <v>15</v>
          </cell>
          <cell r="C3204">
            <v>13</v>
          </cell>
        </row>
        <row r="3205">
          <cell r="B3205">
            <v>18</v>
          </cell>
          <cell r="C3205">
            <v>16</v>
          </cell>
        </row>
        <row r="3206">
          <cell r="B3206">
            <v>11</v>
          </cell>
          <cell r="C3206">
            <v>8</v>
          </cell>
        </row>
        <row r="3207">
          <cell r="B3207">
            <v>101</v>
          </cell>
          <cell r="C3207">
            <v>113</v>
          </cell>
        </row>
        <row r="3208">
          <cell r="B3208">
            <v>7</v>
          </cell>
          <cell r="C3208">
            <v>5</v>
          </cell>
        </row>
        <row r="3209">
          <cell r="B3209">
            <v>26</v>
          </cell>
          <cell r="C3209">
            <v>27</v>
          </cell>
        </row>
        <row r="3210">
          <cell r="B3210">
            <v>15</v>
          </cell>
          <cell r="C3210">
            <v>16</v>
          </cell>
        </row>
        <row r="3211">
          <cell r="B3211">
            <v>2</v>
          </cell>
          <cell r="C3211">
            <v>1</v>
          </cell>
        </row>
        <row r="3212">
          <cell r="B3212">
            <v>15</v>
          </cell>
          <cell r="C3212">
            <v>13</v>
          </cell>
        </row>
        <row r="3213">
          <cell r="B3213">
            <v>17</v>
          </cell>
          <cell r="C3213">
            <v>15</v>
          </cell>
        </row>
        <row r="3214">
          <cell r="B3214">
            <v>23</v>
          </cell>
          <cell r="C3214">
            <v>18</v>
          </cell>
        </row>
        <row r="3215">
          <cell r="B3215">
            <v>5</v>
          </cell>
          <cell r="C3215">
            <v>5</v>
          </cell>
        </row>
        <row r="3216">
          <cell r="B3216">
            <v>108</v>
          </cell>
          <cell r="C3216">
            <v>103</v>
          </cell>
        </row>
        <row r="3217">
          <cell r="B3217">
            <v>18</v>
          </cell>
          <cell r="C3217">
            <v>21</v>
          </cell>
        </row>
        <row r="3218">
          <cell r="B3218">
            <v>9</v>
          </cell>
          <cell r="C3218">
            <v>10</v>
          </cell>
        </row>
        <row r="3219">
          <cell r="B3219">
            <v>126</v>
          </cell>
          <cell r="C3219">
            <v>117</v>
          </cell>
        </row>
        <row r="3220">
          <cell r="B3220">
            <v>13</v>
          </cell>
          <cell r="C3220">
            <v>13</v>
          </cell>
        </row>
        <row r="3221">
          <cell r="B3221">
            <v>55</v>
          </cell>
          <cell r="C3221">
            <v>54</v>
          </cell>
        </row>
        <row r="3222">
          <cell r="B3222">
            <v>2</v>
          </cell>
          <cell r="C3222">
            <v>1</v>
          </cell>
        </row>
        <row r="3223">
          <cell r="B3223">
            <v>24</v>
          </cell>
          <cell r="C3223">
            <v>21</v>
          </cell>
        </row>
        <row r="3224">
          <cell r="B3224">
            <v>19</v>
          </cell>
          <cell r="C3224">
            <v>21</v>
          </cell>
        </row>
        <row r="3225">
          <cell r="B3225">
            <v>28</v>
          </cell>
          <cell r="C3225">
            <v>27</v>
          </cell>
        </row>
        <row r="3226">
          <cell r="B3226">
            <v>96</v>
          </cell>
          <cell r="C3226">
            <v>87</v>
          </cell>
        </row>
        <row r="3227">
          <cell r="B3227">
            <v>26</v>
          </cell>
          <cell r="C3227">
            <v>23</v>
          </cell>
        </row>
        <row r="3228">
          <cell r="B3228">
            <v>21</v>
          </cell>
          <cell r="C3228">
            <v>21</v>
          </cell>
        </row>
        <row r="3229">
          <cell r="B3229">
            <v>51</v>
          </cell>
          <cell r="C3229">
            <v>51</v>
          </cell>
        </row>
        <row r="3230">
          <cell r="B3230">
            <v>67</v>
          </cell>
          <cell r="C3230">
            <v>75</v>
          </cell>
        </row>
        <row r="3231">
          <cell r="B3231">
            <v>14</v>
          </cell>
          <cell r="C3231">
            <v>13</v>
          </cell>
        </row>
        <row r="3232">
          <cell r="B3232">
            <v>31</v>
          </cell>
          <cell r="C3232">
            <v>38</v>
          </cell>
        </row>
        <row r="3233">
          <cell r="B3233">
            <v>14</v>
          </cell>
          <cell r="C3233">
            <v>12</v>
          </cell>
        </row>
        <row r="3234">
          <cell r="B3234">
            <v>26</v>
          </cell>
          <cell r="C3234">
            <v>24</v>
          </cell>
        </row>
        <row r="3235">
          <cell r="B3235">
            <v>49</v>
          </cell>
          <cell r="C3235">
            <v>48</v>
          </cell>
        </row>
        <row r="3236">
          <cell r="B3236">
            <v>8</v>
          </cell>
          <cell r="C3236">
            <v>9</v>
          </cell>
        </row>
        <row r="3237">
          <cell r="B3237">
            <v>10</v>
          </cell>
          <cell r="C3237">
            <v>10</v>
          </cell>
        </row>
        <row r="3238">
          <cell r="B3238">
            <v>5</v>
          </cell>
          <cell r="C3238">
            <v>4</v>
          </cell>
        </row>
        <row r="3239">
          <cell r="B3239">
            <v>13</v>
          </cell>
          <cell r="C3239">
            <v>12</v>
          </cell>
        </row>
        <row r="3240">
          <cell r="B3240">
            <v>5</v>
          </cell>
          <cell r="C3240">
            <v>5</v>
          </cell>
        </row>
        <row r="3241">
          <cell r="B3241">
            <v>39</v>
          </cell>
          <cell r="C3241">
            <v>37</v>
          </cell>
        </row>
        <row r="3242">
          <cell r="B3242">
            <v>5</v>
          </cell>
          <cell r="C3242">
            <v>5</v>
          </cell>
        </row>
        <row r="3243">
          <cell r="B3243">
            <v>6</v>
          </cell>
          <cell r="C3243">
            <v>4</v>
          </cell>
        </row>
        <row r="3244">
          <cell r="B3244">
            <v>14</v>
          </cell>
          <cell r="C3244">
            <v>16</v>
          </cell>
        </row>
        <row r="3245">
          <cell r="B3245">
            <v>8</v>
          </cell>
          <cell r="C3245">
            <v>7</v>
          </cell>
        </row>
        <row r="3246">
          <cell r="B3246">
            <v>11</v>
          </cell>
          <cell r="C3246">
            <v>10</v>
          </cell>
        </row>
        <row r="3247">
          <cell r="B3247">
            <v>54</v>
          </cell>
          <cell r="C3247">
            <v>57</v>
          </cell>
        </row>
        <row r="3248">
          <cell r="B3248">
            <v>12</v>
          </cell>
          <cell r="C3248">
            <v>12</v>
          </cell>
        </row>
        <row r="3249">
          <cell r="B3249">
            <v>29</v>
          </cell>
          <cell r="C3249">
            <v>38</v>
          </cell>
        </row>
        <row r="3250">
          <cell r="B3250">
            <v>15</v>
          </cell>
          <cell r="C3250">
            <v>13</v>
          </cell>
        </row>
        <row r="3251">
          <cell r="B3251">
            <v>62</v>
          </cell>
          <cell r="C3251">
            <v>68</v>
          </cell>
        </row>
        <row r="3252">
          <cell r="B3252">
            <v>11</v>
          </cell>
          <cell r="C3252">
            <v>9</v>
          </cell>
        </row>
        <row r="3253">
          <cell r="B3253">
            <v>4</v>
          </cell>
          <cell r="C3253">
            <v>3</v>
          </cell>
        </row>
        <row r="3254">
          <cell r="B3254">
            <v>15</v>
          </cell>
          <cell r="C3254">
            <v>13</v>
          </cell>
        </row>
        <row r="3255">
          <cell r="B3255">
            <v>48</v>
          </cell>
          <cell r="C3255">
            <v>46</v>
          </cell>
        </row>
        <row r="3256">
          <cell r="B3256">
            <v>4</v>
          </cell>
          <cell r="C3256">
            <v>3</v>
          </cell>
        </row>
        <row r="3257">
          <cell r="B3257">
            <v>22</v>
          </cell>
          <cell r="C3257">
            <v>22</v>
          </cell>
        </row>
        <row r="3258">
          <cell r="B3258">
            <v>1</v>
          </cell>
          <cell r="C3258">
            <v>2</v>
          </cell>
        </row>
        <row r="3259">
          <cell r="B3259">
            <v>12</v>
          </cell>
          <cell r="C3259">
            <v>10</v>
          </cell>
        </row>
        <row r="3260">
          <cell r="B3260">
            <v>76</v>
          </cell>
          <cell r="C3260">
            <v>71</v>
          </cell>
        </row>
        <row r="3261">
          <cell r="B3261">
            <v>65</v>
          </cell>
          <cell r="C3261">
            <v>62</v>
          </cell>
        </row>
        <row r="3262">
          <cell r="B3262">
            <v>15</v>
          </cell>
          <cell r="C3262">
            <v>16</v>
          </cell>
        </row>
        <row r="3263">
          <cell r="B3263">
            <v>30</v>
          </cell>
          <cell r="C3263">
            <v>34</v>
          </cell>
        </row>
        <row r="3264">
          <cell r="B3264">
            <v>50</v>
          </cell>
          <cell r="C3264">
            <v>46</v>
          </cell>
        </row>
        <row r="3265">
          <cell r="B3265">
            <v>54</v>
          </cell>
          <cell r="C3265">
            <v>54</v>
          </cell>
        </row>
        <row r="3266">
          <cell r="B3266">
            <v>9</v>
          </cell>
          <cell r="C3266">
            <v>9</v>
          </cell>
        </row>
        <row r="3267">
          <cell r="B3267">
            <v>9</v>
          </cell>
          <cell r="C3267">
            <v>7</v>
          </cell>
        </row>
        <row r="3268">
          <cell r="B3268">
            <v>23</v>
          </cell>
          <cell r="C3268">
            <v>23</v>
          </cell>
        </row>
        <row r="3269">
          <cell r="B3269">
            <v>6</v>
          </cell>
          <cell r="C3269">
            <v>7</v>
          </cell>
        </row>
        <row r="3270">
          <cell r="B3270">
            <v>15</v>
          </cell>
          <cell r="C3270">
            <v>13</v>
          </cell>
        </row>
        <row r="3271">
          <cell r="B3271">
            <v>49</v>
          </cell>
          <cell r="C3271">
            <v>46</v>
          </cell>
        </row>
        <row r="3272">
          <cell r="B3272">
            <v>33</v>
          </cell>
          <cell r="C3272">
            <v>32</v>
          </cell>
        </row>
        <row r="3273">
          <cell r="B3273">
            <v>12</v>
          </cell>
          <cell r="C3273">
            <v>13</v>
          </cell>
        </row>
        <row r="3274">
          <cell r="B3274">
            <v>17</v>
          </cell>
          <cell r="C3274">
            <v>15</v>
          </cell>
        </row>
        <row r="3275">
          <cell r="B3275">
            <v>9</v>
          </cell>
          <cell r="C3275">
            <v>11</v>
          </cell>
        </row>
        <row r="3276">
          <cell r="B3276">
            <v>11</v>
          </cell>
          <cell r="C3276">
            <v>9</v>
          </cell>
        </row>
        <row r="3277">
          <cell r="B3277">
            <v>15</v>
          </cell>
          <cell r="C3277">
            <v>13</v>
          </cell>
        </row>
        <row r="3278">
          <cell r="B3278">
            <v>8</v>
          </cell>
          <cell r="C3278">
            <v>7</v>
          </cell>
        </row>
        <row r="3279">
          <cell r="B3279">
            <v>26</v>
          </cell>
          <cell r="C3279">
            <v>26</v>
          </cell>
        </row>
        <row r="3280">
          <cell r="B3280">
            <v>36</v>
          </cell>
          <cell r="C3280">
            <v>32</v>
          </cell>
        </row>
        <row r="3281">
          <cell r="B3281">
            <v>17</v>
          </cell>
          <cell r="C3281">
            <v>15</v>
          </cell>
        </row>
        <row r="3282">
          <cell r="B3282">
            <v>12</v>
          </cell>
          <cell r="C3282">
            <v>12</v>
          </cell>
        </row>
        <row r="3283">
          <cell r="B3283">
            <v>82</v>
          </cell>
          <cell r="C3283">
            <v>76</v>
          </cell>
        </row>
        <row r="3284">
          <cell r="B3284">
            <v>8</v>
          </cell>
          <cell r="C3284">
            <v>7</v>
          </cell>
        </row>
        <row r="3285">
          <cell r="B3285">
            <v>6</v>
          </cell>
          <cell r="C3285">
            <v>5</v>
          </cell>
        </row>
        <row r="3286">
          <cell r="B3286">
            <v>0</v>
          </cell>
          <cell r="C3286">
            <v>0</v>
          </cell>
        </row>
        <row r="3287">
          <cell r="B3287">
            <v>8</v>
          </cell>
          <cell r="C3287">
            <v>6</v>
          </cell>
        </row>
        <row r="3288">
          <cell r="B3288">
            <v>81</v>
          </cell>
          <cell r="C3288">
            <v>76</v>
          </cell>
        </row>
        <row r="3289">
          <cell r="B3289">
            <v>40</v>
          </cell>
          <cell r="C3289">
            <v>38</v>
          </cell>
        </row>
        <row r="3290">
          <cell r="B3290">
            <v>10</v>
          </cell>
          <cell r="C3290">
            <v>9</v>
          </cell>
        </row>
        <row r="3291">
          <cell r="B3291">
            <v>5</v>
          </cell>
          <cell r="C3291">
            <v>2</v>
          </cell>
        </row>
        <row r="3292">
          <cell r="B3292">
            <v>2</v>
          </cell>
          <cell r="C3292">
            <v>1</v>
          </cell>
        </row>
        <row r="3293">
          <cell r="B3293">
            <v>39</v>
          </cell>
          <cell r="C3293">
            <v>34</v>
          </cell>
        </row>
        <row r="3294">
          <cell r="B3294">
            <v>26</v>
          </cell>
          <cell r="C3294">
            <v>23</v>
          </cell>
        </row>
        <row r="3295">
          <cell r="B3295">
            <v>30</v>
          </cell>
          <cell r="C3295">
            <v>26</v>
          </cell>
        </row>
        <row r="3296">
          <cell r="B3296">
            <v>30</v>
          </cell>
          <cell r="C3296">
            <v>32</v>
          </cell>
        </row>
        <row r="3297">
          <cell r="B3297">
            <v>15</v>
          </cell>
          <cell r="C3297">
            <v>9</v>
          </cell>
        </row>
        <row r="3298">
          <cell r="B3298">
            <v>1</v>
          </cell>
          <cell r="C3298">
            <v>1</v>
          </cell>
        </row>
        <row r="3299">
          <cell r="B3299">
            <v>37</v>
          </cell>
          <cell r="C3299">
            <v>33</v>
          </cell>
        </row>
        <row r="3300">
          <cell r="B3300">
            <v>13</v>
          </cell>
          <cell r="C3300">
            <v>11</v>
          </cell>
        </row>
        <row r="3301">
          <cell r="B3301">
            <v>110</v>
          </cell>
          <cell r="C3301">
            <v>98</v>
          </cell>
        </row>
        <row r="3302">
          <cell r="B3302">
            <v>26</v>
          </cell>
          <cell r="C3302">
            <v>30</v>
          </cell>
        </row>
        <row r="3303">
          <cell r="B3303">
            <v>42</v>
          </cell>
          <cell r="C3303">
            <v>45</v>
          </cell>
        </row>
        <row r="3304">
          <cell r="B3304">
            <v>15</v>
          </cell>
          <cell r="C3304">
            <v>14</v>
          </cell>
        </row>
        <row r="3305">
          <cell r="B3305">
            <v>12</v>
          </cell>
          <cell r="C3305">
            <v>12</v>
          </cell>
        </row>
        <row r="3306">
          <cell r="B3306">
            <v>16</v>
          </cell>
          <cell r="C3306">
            <v>14</v>
          </cell>
        </row>
        <row r="3307">
          <cell r="B3307">
            <v>8</v>
          </cell>
          <cell r="C3307">
            <v>5</v>
          </cell>
        </row>
        <row r="3308">
          <cell r="B3308">
            <v>181</v>
          </cell>
          <cell r="C3308">
            <v>183</v>
          </cell>
        </row>
        <row r="3309">
          <cell r="B3309">
            <v>15</v>
          </cell>
          <cell r="C3309">
            <v>12</v>
          </cell>
        </row>
        <row r="3310">
          <cell r="B3310">
            <v>10</v>
          </cell>
          <cell r="C3310">
            <v>7</v>
          </cell>
        </row>
        <row r="3311">
          <cell r="B3311">
            <v>13</v>
          </cell>
          <cell r="C3311">
            <v>14</v>
          </cell>
        </row>
        <row r="3312">
          <cell r="B3312">
            <v>12</v>
          </cell>
          <cell r="C3312">
            <v>13</v>
          </cell>
        </row>
        <row r="3313">
          <cell r="B3313">
            <v>12</v>
          </cell>
          <cell r="C3313">
            <v>11</v>
          </cell>
        </row>
        <row r="3314">
          <cell r="B3314">
            <v>21</v>
          </cell>
          <cell r="C3314">
            <v>15</v>
          </cell>
        </row>
        <row r="3315">
          <cell r="B3315">
            <v>21</v>
          </cell>
          <cell r="C3315">
            <v>20</v>
          </cell>
        </row>
        <row r="3316">
          <cell r="B3316">
            <v>28</v>
          </cell>
          <cell r="C3316">
            <v>34</v>
          </cell>
        </row>
        <row r="3317">
          <cell r="B3317">
            <v>113</v>
          </cell>
          <cell r="C3317">
            <v>105</v>
          </cell>
        </row>
        <row r="3318">
          <cell r="B3318">
            <v>3</v>
          </cell>
          <cell r="C3318">
            <v>2</v>
          </cell>
        </row>
        <row r="3319">
          <cell r="B3319">
            <v>8</v>
          </cell>
          <cell r="C3319">
            <v>10</v>
          </cell>
        </row>
        <row r="3320">
          <cell r="B3320">
            <v>12</v>
          </cell>
          <cell r="C3320">
            <v>11</v>
          </cell>
        </row>
        <row r="3321">
          <cell r="B3321">
            <v>28</v>
          </cell>
          <cell r="C3321">
            <v>26</v>
          </cell>
        </row>
        <row r="3322">
          <cell r="B3322">
            <v>44</v>
          </cell>
          <cell r="C3322">
            <v>39</v>
          </cell>
        </row>
        <row r="3323">
          <cell r="B3323">
            <v>28</v>
          </cell>
          <cell r="C3323">
            <v>26</v>
          </cell>
        </row>
        <row r="3324">
          <cell r="B3324">
            <v>23</v>
          </cell>
          <cell r="C3324">
            <v>21</v>
          </cell>
        </row>
        <row r="3325">
          <cell r="B3325">
            <v>42</v>
          </cell>
          <cell r="C3325">
            <v>57</v>
          </cell>
        </row>
        <row r="3326">
          <cell r="B3326">
            <v>11</v>
          </cell>
          <cell r="C3326">
            <v>10</v>
          </cell>
        </row>
        <row r="3327">
          <cell r="B3327">
            <v>7</v>
          </cell>
          <cell r="C3327">
            <v>6</v>
          </cell>
        </row>
        <row r="3328">
          <cell r="B3328">
            <v>15</v>
          </cell>
          <cell r="C3328">
            <v>13</v>
          </cell>
        </row>
        <row r="3329">
          <cell r="B3329">
            <v>4</v>
          </cell>
          <cell r="C3329">
            <v>2</v>
          </cell>
        </row>
        <row r="3330">
          <cell r="B3330">
            <v>38</v>
          </cell>
          <cell r="C3330">
            <v>45</v>
          </cell>
        </row>
        <row r="3331">
          <cell r="B3331">
            <v>28</v>
          </cell>
          <cell r="C3331">
            <v>24</v>
          </cell>
        </row>
        <row r="3332">
          <cell r="B3332">
            <v>2</v>
          </cell>
          <cell r="C3332">
            <v>2</v>
          </cell>
        </row>
        <row r="3333">
          <cell r="B3333">
            <v>90</v>
          </cell>
          <cell r="C3333">
            <v>87</v>
          </cell>
        </row>
        <row r="3334">
          <cell r="B3334">
            <v>9</v>
          </cell>
          <cell r="C3334">
            <v>6</v>
          </cell>
        </row>
        <row r="3335">
          <cell r="B3335">
            <v>12</v>
          </cell>
          <cell r="C3335">
            <v>13</v>
          </cell>
        </row>
        <row r="3336">
          <cell r="B3336">
            <v>17</v>
          </cell>
          <cell r="C3336">
            <v>18</v>
          </cell>
        </row>
        <row r="3337">
          <cell r="B3337">
            <v>18</v>
          </cell>
          <cell r="C3337">
            <v>17</v>
          </cell>
        </row>
        <row r="3338">
          <cell r="B3338">
            <v>23</v>
          </cell>
          <cell r="C3338">
            <v>22</v>
          </cell>
        </row>
        <row r="3339">
          <cell r="B3339">
            <v>30</v>
          </cell>
          <cell r="C3339">
            <v>27</v>
          </cell>
        </row>
        <row r="3340">
          <cell r="B3340">
            <v>27</v>
          </cell>
          <cell r="C3340">
            <v>25</v>
          </cell>
        </row>
        <row r="3341">
          <cell r="B3341">
            <v>19</v>
          </cell>
          <cell r="C3341">
            <v>16</v>
          </cell>
        </row>
        <row r="3342">
          <cell r="B3342">
            <v>76</v>
          </cell>
          <cell r="C3342">
            <v>69</v>
          </cell>
        </row>
        <row r="3343">
          <cell r="B3343">
            <v>1</v>
          </cell>
          <cell r="C3343">
            <v>1</v>
          </cell>
        </row>
        <row r="3344">
          <cell r="B3344">
            <v>28</v>
          </cell>
          <cell r="C3344">
            <v>25</v>
          </cell>
        </row>
        <row r="3345">
          <cell r="B3345">
            <v>66</v>
          </cell>
          <cell r="C3345">
            <v>61</v>
          </cell>
        </row>
        <row r="3346">
          <cell r="B3346">
            <v>8</v>
          </cell>
          <cell r="C3346">
            <v>8</v>
          </cell>
        </row>
        <row r="3347">
          <cell r="B3347">
            <v>61</v>
          </cell>
          <cell r="C3347">
            <v>59</v>
          </cell>
        </row>
        <row r="3348">
          <cell r="B3348">
            <v>13</v>
          </cell>
          <cell r="C3348">
            <v>12</v>
          </cell>
        </row>
        <row r="3349">
          <cell r="B3349">
            <v>9</v>
          </cell>
          <cell r="C3349">
            <v>6</v>
          </cell>
        </row>
        <row r="3350">
          <cell r="B3350">
            <v>38</v>
          </cell>
          <cell r="C3350">
            <v>39</v>
          </cell>
        </row>
        <row r="3351">
          <cell r="B3351">
            <v>10</v>
          </cell>
          <cell r="C3351">
            <v>11</v>
          </cell>
        </row>
        <row r="3352">
          <cell r="B3352">
            <v>12</v>
          </cell>
          <cell r="C3352">
            <v>11</v>
          </cell>
        </row>
        <row r="3353">
          <cell r="B3353">
            <v>198</v>
          </cell>
          <cell r="C3353">
            <v>214</v>
          </cell>
        </row>
        <row r="3354">
          <cell r="B3354">
            <v>21</v>
          </cell>
          <cell r="C3354">
            <v>17</v>
          </cell>
        </row>
        <row r="3355">
          <cell r="B3355">
            <v>43</v>
          </cell>
          <cell r="C3355">
            <v>41</v>
          </cell>
        </row>
        <row r="3356">
          <cell r="B3356">
            <v>11</v>
          </cell>
          <cell r="C3356">
            <v>8</v>
          </cell>
        </row>
        <row r="3357">
          <cell r="B3357">
            <v>2</v>
          </cell>
          <cell r="C3357">
            <v>2</v>
          </cell>
        </row>
        <row r="3358">
          <cell r="B3358">
            <v>27</v>
          </cell>
          <cell r="C3358">
            <v>22</v>
          </cell>
        </row>
        <row r="3359">
          <cell r="B3359">
            <v>9</v>
          </cell>
          <cell r="C3359">
            <v>9</v>
          </cell>
        </row>
        <row r="3360">
          <cell r="B3360">
            <v>12</v>
          </cell>
          <cell r="C3360">
            <v>13</v>
          </cell>
        </row>
        <row r="3361">
          <cell r="B3361">
            <v>69</v>
          </cell>
          <cell r="C3361">
            <v>61</v>
          </cell>
        </row>
        <row r="3362">
          <cell r="B3362">
            <v>31</v>
          </cell>
          <cell r="C3362">
            <v>29</v>
          </cell>
        </row>
        <row r="3363">
          <cell r="B3363">
            <v>11</v>
          </cell>
          <cell r="C3363">
            <v>11</v>
          </cell>
        </row>
        <row r="3364">
          <cell r="B3364">
            <v>24</v>
          </cell>
          <cell r="C3364">
            <v>22</v>
          </cell>
        </row>
        <row r="3365">
          <cell r="B3365">
            <v>5</v>
          </cell>
          <cell r="C3365">
            <v>4</v>
          </cell>
        </row>
        <row r="3366">
          <cell r="B3366">
            <v>34</v>
          </cell>
          <cell r="C3366">
            <v>35</v>
          </cell>
        </row>
        <row r="3367">
          <cell r="B3367">
            <v>15</v>
          </cell>
          <cell r="C3367">
            <v>15</v>
          </cell>
        </row>
        <row r="3368">
          <cell r="B3368">
            <v>25</v>
          </cell>
          <cell r="C3368">
            <v>21</v>
          </cell>
        </row>
        <row r="3369">
          <cell r="B3369">
            <v>15</v>
          </cell>
          <cell r="C3369">
            <v>13</v>
          </cell>
        </row>
        <row r="3370">
          <cell r="B3370">
            <v>45</v>
          </cell>
          <cell r="C3370">
            <v>39</v>
          </cell>
        </row>
        <row r="3371">
          <cell r="B3371">
            <v>6</v>
          </cell>
          <cell r="C3371">
            <v>6</v>
          </cell>
        </row>
        <row r="3372">
          <cell r="B3372">
            <v>12</v>
          </cell>
          <cell r="C3372">
            <v>10</v>
          </cell>
        </row>
        <row r="3373">
          <cell r="B3373">
            <v>19</v>
          </cell>
          <cell r="C3373">
            <v>14</v>
          </cell>
        </row>
        <row r="3374">
          <cell r="B3374">
            <v>43</v>
          </cell>
          <cell r="C3374">
            <v>40</v>
          </cell>
        </row>
        <row r="3375">
          <cell r="B3375">
            <v>10</v>
          </cell>
          <cell r="C3375">
            <v>10</v>
          </cell>
        </row>
        <row r="3376">
          <cell r="B3376">
            <v>29</v>
          </cell>
          <cell r="C3376">
            <v>27</v>
          </cell>
        </row>
        <row r="3377">
          <cell r="B3377">
            <v>27</v>
          </cell>
          <cell r="C3377">
            <v>28</v>
          </cell>
        </row>
        <row r="3378">
          <cell r="B3378">
            <v>9</v>
          </cell>
          <cell r="C3378">
            <v>7</v>
          </cell>
        </row>
        <row r="3379">
          <cell r="B3379">
            <v>45</v>
          </cell>
          <cell r="C3379">
            <v>44</v>
          </cell>
        </row>
        <row r="3380">
          <cell r="B3380">
            <v>14</v>
          </cell>
          <cell r="C3380">
            <v>16</v>
          </cell>
        </row>
        <row r="3381">
          <cell r="B3381">
            <v>10</v>
          </cell>
          <cell r="C3381">
            <v>10</v>
          </cell>
        </row>
        <row r="3382">
          <cell r="B3382">
            <v>56</v>
          </cell>
          <cell r="C3382">
            <v>51</v>
          </cell>
        </row>
        <row r="3383">
          <cell r="B3383">
            <v>85</v>
          </cell>
          <cell r="C3383">
            <v>75</v>
          </cell>
        </row>
        <row r="3384">
          <cell r="B3384">
            <v>77</v>
          </cell>
          <cell r="C3384">
            <v>96</v>
          </cell>
        </row>
        <row r="3385">
          <cell r="B3385">
            <v>21</v>
          </cell>
          <cell r="C3385">
            <v>20</v>
          </cell>
        </row>
        <row r="3386">
          <cell r="B3386">
            <v>3</v>
          </cell>
          <cell r="C3386">
            <v>3</v>
          </cell>
        </row>
        <row r="3387">
          <cell r="B3387">
            <v>17</v>
          </cell>
          <cell r="C3387">
            <v>16</v>
          </cell>
        </row>
        <row r="3388">
          <cell r="B3388">
            <v>59</v>
          </cell>
          <cell r="C3388">
            <v>73</v>
          </cell>
        </row>
        <row r="3389">
          <cell r="B3389">
            <v>10</v>
          </cell>
          <cell r="C3389">
            <v>9</v>
          </cell>
        </row>
        <row r="3390">
          <cell r="B3390">
            <v>5</v>
          </cell>
          <cell r="C3390">
            <v>5</v>
          </cell>
        </row>
        <row r="3391">
          <cell r="B3391">
            <v>26</v>
          </cell>
          <cell r="C3391">
            <v>22</v>
          </cell>
        </row>
        <row r="3392">
          <cell r="B3392">
            <v>4</v>
          </cell>
          <cell r="C3392">
            <v>9</v>
          </cell>
        </row>
        <row r="3393">
          <cell r="B3393">
            <v>41</v>
          </cell>
          <cell r="C3393">
            <v>37</v>
          </cell>
        </row>
        <row r="3394">
          <cell r="B3394">
            <v>58</v>
          </cell>
          <cell r="C3394">
            <v>52</v>
          </cell>
        </row>
        <row r="3395">
          <cell r="B3395">
            <v>15</v>
          </cell>
          <cell r="C3395">
            <v>13</v>
          </cell>
        </row>
        <row r="3396">
          <cell r="B3396">
            <v>44</v>
          </cell>
          <cell r="C3396">
            <v>46</v>
          </cell>
        </row>
        <row r="3397">
          <cell r="B3397">
            <v>12</v>
          </cell>
          <cell r="C3397">
            <v>12</v>
          </cell>
        </row>
        <row r="3398">
          <cell r="B3398">
            <v>35</v>
          </cell>
          <cell r="C3398">
            <v>31</v>
          </cell>
        </row>
        <row r="3399">
          <cell r="B3399">
            <v>8</v>
          </cell>
          <cell r="C3399">
            <v>7</v>
          </cell>
        </row>
        <row r="3400">
          <cell r="B3400">
            <v>70</v>
          </cell>
          <cell r="C3400">
            <v>71</v>
          </cell>
        </row>
        <row r="3401">
          <cell r="B3401">
            <v>4</v>
          </cell>
          <cell r="C3401">
            <v>4</v>
          </cell>
        </row>
        <row r="3402">
          <cell r="B3402">
            <v>22</v>
          </cell>
          <cell r="C3402">
            <v>27</v>
          </cell>
        </row>
        <row r="3403">
          <cell r="B3403">
            <v>12</v>
          </cell>
          <cell r="C3403">
            <v>11</v>
          </cell>
        </row>
        <row r="3404">
          <cell r="B3404">
            <v>11</v>
          </cell>
          <cell r="C3404">
            <v>10</v>
          </cell>
        </row>
        <row r="3405">
          <cell r="B3405">
            <v>18</v>
          </cell>
          <cell r="C3405">
            <v>16</v>
          </cell>
        </row>
        <row r="3406">
          <cell r="B3406">
            <v>5</v>
          </cell>
          <cell r="C3406">
            <v>4</v>
          </cell>
        </row>
        <row r="3407">
          <cell r="B3407">
            <v>11</v>
          </cell>
          <cell r="C3407">
            <v>10</v>
          </cell>
        </row>
        <row r="3408">
          <cell r="B3408">
            <v>46</v>
          </cell>
          <cell r="C3408">
            <v>52</v>
          </cell>
        </row>
        <row r="3409">
          <cell r="B3409">
            <v>19</v>
          </cell>
          <cell r="C3409">
            <v>16</v>
          </cell>
        </row>
        <row r="3410">
          <cell r="B3410">
            <v>104</v>
          </cell>
          <cell r="C3410">
            <v>93</v>
          </cell>
        </row>
        <row r="3411">
          <cell r="B3411">
            <v>5</v>
          </cell>
          <cell r="C3411">
            <v>5</v>
          </cell>
        </row>
        <row r="3412">
          <cell r="B3412">
            <v>5</v>
          </cell>
          <cell r="C3412">
            <v>3</v>
          </cell>
        </row>
        <row r="3413">
          <cell r="B3413">
            <v>72</v>
          </cell>
          <cell r="C3413">
            <v>65</v>
          </cell>
        </row>
        <row r="3414">
          <cell r="B3414">
            <v>176</v>
          </cell>
          <cell r="C3414">
            <v>210</v>
          </cell>
        </row>
        <row r="3415">
          <cell r="B3415">
            <v>10</v>
          </cell>
          <cell r="C3415">
            <v>10</v>
          </cell>
        </row>
        <row r="3416">
          <cell r="B3416">
            <v>14</v>
          </cell>
          <cell r="C3416">
            <v>12</v>
          </cell>
        </row>
        <row r="3417">
          <cell r="B3417">
            <v>53</v>
          </cell>
          <cell r="C3417">
            <v>49</v>
          </cell>
        </row>
        <row r="3418">
          <cell r="B3418">
            <v>43</v>
          </cell>
          <cell r="C3418">
            <v>42</v>
          </cell>
        </row>
        <row r="3419">
          <cell r="B3419">
            <v>16</v>
          </cell>
          <cell r="C3419">
            <v>13</v>
          </cell>
        </row>
        <row r="3420">
          <cell r="B3420">
            <v>35</v>
          </cell>
          <cell r="C3420">
            <v>37</v>
          </cell>
        </row>
        <row r="3421">
          <cell r="B3421">
            <v>22</v>
          </cell>
          <cell r="C3421">
            <v>21</v>
          </cell>
        </row>
        <row r="3422">
          <cell r="B3422">
            <v>30</v>
          </cell>
          <cell r="C3422">
            <v>28</v>
          </cell>
        </row>
        <row r="3423">
          <cell r="B3423">
            <v>14</v>
          </cell>
          <cell r="C3423">
            <v>13</v>
          </cell>
        </row>
        <row r="3424">
          <cell r="B3424">
            <v>20</v>
          </cell>
          <cell r="C3424">
            <v>18</v>
          </cell>
        </row>
        <row r="3425">
          <cell r="B3425">
            <v>5</v>
          </cell>
          <cell r="C3425">
            <v>6</v>
          </cell>
        </row>
        <row r="3426">
          <cell r="B3426">
            <v>6</v>
          </cell>
          <cell r="C3426">
            <v>4</v>
          </cell>
        </row>
        <row r="3427">
          <cell r="B3427">
            <v>48</v>
          </cell>
          <cell r="C3427">
            <v>39</v>
          </cell>
        </row>
        <row r="3428">
          <cell r="B3428">
            <v>56</v>
          </cell>
          <cell r="C3428">
            <v>46</v>
          </cell>
        </row>
        <row r="3429">
          <cell r="B3429">
            <v>3</v>
          </cell>
          <cell r="C3429">
            <v>3</v>
          </cell>
        </row>
        <row r="3430">
          <cell r="B3430">
            <v>104</v>
          </cell>
          <cell r="C3430">
            <v>94</v>
          </cell>
        </row>
        <row r="3431">
          <cell r="B3431">
            <v>7</v>
          </cell>
          <cell r="C3431">
            <v>6</v>
          </cell>
        </row>
        <row r="3432">
          <cell r="B3432">
            <v>49</v>
          </cell>
          <cell r="C3432">
            <v>40</v>
          </cell>
        </row>
        <row r="3433">
          <cell r="B3433">
            <v>25</v>
          </cell>
          <cell r="C3433">
            <v>28</v>
          </cell>
        </row>
        <row r="3434">
          <cell r="B3434">
            <v>42</v>
          </cell>
          <cell r="C3434">
            <v>36</v>
          </cell>
        </row>
        <row r="3435">
          <cell r="B3435">
            <v>13</v>
          </cell>
          <cell r="C3435">
            <v>13</v>
          </cell>
        </row>
        <row r="3436">
          <cell r="B3436">
            <v>20</v>
          </cell>
          <cell r="C3436">
            <v>19</v>
          </cell>
        </row>
        <row r="3437">
          <cell r="B3437">
            <v>18</v>
          </cell>
          <cell r="C3437">
            <v>17</v>
          </cell>
        </row>
        <row r="3438">
          <cell r="B3438">
            <v>10</v>
          </cell>
          <cell r="C3438">
            <v>10</v>
          </cell>
        </row>
        <row r="3439">
          <cell r="B3439">
            <v>31</v>
          </cell>
          <cell r="C3439">
            <v>31</v>
          </cell>
        </row>
        <row r="3440">
          <cell r="B3440">
            <v>9</v>
          </cell>
          <cell r="C3440">
            <v>8</v>
          </cell>
        </row>
        <row r="3441">
          <cell r="B3441">
            <v>44</v>
          </cell>
          <cell r="C3441">
            <v>36</v>
          </cell>
        </row>
        <row r="3442">
          <cell r="B3442">
            <v>62</v>
          </cell>
          <cell r="C3442">
            <v>59</v>
          </cell>
        </row>
        <row r="3443">
          <cell r="B3443">
            <v>17</v>
          </cell>
          <cell r="C3443">
            <v>17</v>
          </cell>
        </row>
        <row r="3444">
          <cell r="B3444">
            <v>73</v>
          </cell>
          <cell r="C3444">
            <v>85</v>
          </cell>
        </row>
        <row r="3445">
          <cell r="B3445">
            <v>14</v>
          </cell>
          <cell r="C3445">
            <v>13</v>
          </cell>
        </row>
        <row r="3446">
          <cell r="B3446">
            <v>74</v>
          </cell>
          <cell r="C3446">
            <v>74</v>
          </cell>
        </row>
        <row r="3447">
          <cell r="B3447">
            <v>36</v>
          </cell>
          <cell r="C3447">
            <v>34</v>
          </cell>
        </row>
        <row r="3448">
          <cell r="B3448">
            <v>22</v>
          </cell>
          <cell r="C3448">
            <v>20</v>
          </cell>
        </row>
        <row r="3449">
          <cell r="B3449">
            <v>10</v>
          </cell>
          <cell r="C3449">
            <v>9</v>
          </cell>
        </row>
        <row r="3450">
          <cell r="B3450">
            <v>20</v>
          </cell>
          <cell r="C3450">
            <v>17</v>
          </cell>
        </row>
        <row r="3451">
          <cell r="B3451">
            <v>37</v>
          </cell>
          <cell r="C3451">
            <v>36</v>
          </cell>
        </row>
        <row r="3452">
          <cell r="B3452">
            <v>6</v>
          </cell>
          <cell r="C3452">
            <v>4</v>
          </cell>
        </row>
        <row r="3453">
          <cell r="B3453">
            <v>31</v>
          </cell>
          <cell r="C3453">
            <v>30</v>
          </cell>
        </row>
        <row r="3454">
          <cell r="B3454">
            <v>0</v>
          </cell>
          <cell r="C3454">
            <v>1</v>
          </cell>
        </row>
        <row r="3455">
          <cell r="B3455">
            <v>36</v>
          </cell>
          <cell r="C3455">
            <v>31</v>
          </cell>
        </row>
        <row r="3456">
          <cell r="B3456">
            <v>19</v>
          </cell>
          <cell r="C3456">
            <v>15</v>
          </cell>
        </row>
        <row r="3457">
          <cell r="B3457">
            <v>43</v>
          </cell>
          <cell r="C3457">
            <v>51</v>
          </cell>
        </row>
        <row r="3458">
          <cell r="B3458">
            <v>12</v>
          </cell>
          <cell r="C3458">
            <v>12</v>
          </cell>
        </row>
        <row r="3459">
          <cell r="B3459">
            <v>2</v>
          </cell>
          <cell r="C3459">
            <v>3</v>
          </cell>
        </row>
        <row r="3460">
          <cell r="B3460">
            <v>15</v>
          </cell>
          <cell r="C3460">
            <v>13</v>
          </cell>
        </row>
        <row r="3461">
          <cell r="B3461">
            <v>51</v>
          </cell>
          <cell r="C3461">
            <v>47</v>
          </cell>
        </row>
        <row r="3462">
          <cell r="B3462">
            <v>55</v>
          </cell>
          <cell r="C3462">
            <v>54</v>
          </cell>
        </row>
        <row r="3463">
          <cell r="B3463">
            <v>58</v>
          </cell>
          <cell r="C3463">
            <v>62</v>
          </cell>
        </row>
        <row r="3464">
          <cell r="B3464">
            <v>9</v>
          </cell>
          <cell r="C3464">
            <v>8</v>
          </cell>
        </row>
        <row r="3465">
          <cell r="B3465">
            <v>44</v>
          </cell>
          <cell r="C3465">
            <v>38</v>
          </cell>
        </row>
        <row r="3466">
          <cell r="B3466">
            <v>0</v>
          </cell>
          <cell r="C3466">
            <v>0</v>
          </cell>
        </row>
        <row r="3467">
          <cell r="B3467">
            <v>10</v>
          </cell>
          <cell r="C3467">
            <v>9</v>
          </cell>
        </row>
        <row r="3468">
          <cell r="B3468">
            <v>17</v>
          </cell>
          <cell r="C3468">
            <v>14</v>
          </cell>
        </row>
        <row r="3469">
          <cell r="B3469">
            <v>12</v>
          </cell>
          <cell r="C3469">
            <v>11</v>
          </cell>
        </row>
        <row r="3470">
          <cell r="B3470">
            <v>4</v>
          </cell>
          <cell r="C3470">
            <v>5</v>
          </cell>
        </row>
        <row r="3471">
          <cell r="B3471">
            <v>14</v>
          </cell>
          <cell r="C3471">
            <v>12</v>
          </cell>
        </row>
        <row r="3472">
          <cell r="B3472">
            <v>0</v>
          </cell>
          <cell r="C3472">
            <v>1</v>
          </cell>
        </row>
        <row r="3473">
          <cell r="B3473">
            <v>40</v>
          </cell>
          <cell r="C3473">
            <v>37</v>
          </cell>
        </row>
        <row r="3474">
          <cell r="B3474">
            <v>6</v>
          </cell>
          <cell r="C3474">
            <v>5</v>
          </cell>
        </row>
        <row r="3475">
          <cell r="B3475">
            <v>14</v>
          </cell>
          <cell r="C3475">
            <v>13</v>
          </cell>
        </row>
        <row r="3476">
          <cell r="B3476">
            <v>1</v>
          </cell>
          <cell r="C3476">
            <v>1</v>
          </cell>
        </row>
        <row r="3477">
          <cell r="B3477">
            <v>9</v>
          </cell>
          <cell r="C3477">
            <v>12</v>
          </cell>
        </row>
        <row r="3478">
          <cell r="B3478">
            <v>13</v>
          </cell>
          <cell r="C3478">
            <v>16</v>
          </cell>
        </row>
        <row r="3479">
          <cell r="B3479">
            <v>52</v>
          </cell>
          <cell r="C3479">
            <v>52</v>
          </cell>
        </row>
        <row r="3480">
          <cell r="B3480">
            <v>16</v>
          </cell>
          <cell r="C3480">
            <v>16</v>
          </cell>
        </row>
        <row r="3481">
          <cell r="B3481">
            <v>69</v>
          </cell>
          <cell r="C3481">
            <v>61</v>
          </cell>
        </row>
        <row r="3482">
          <cell r="B3482">
            <v>43</v>
          </cell>
          <cell r="C3482">
            <v>42</v>
          </cell>
        </row>
        <row r="3483">
          <cell r="B3483">
            <v>29</v>
          </cell>
          <cell r="C3483">
            <v>28</v>
          </cell>
        </row>
        <row r="3484">
          <cell r="B3484">
            <v>25</v>
          </cell>
          <cell r="C3484">
            <v>23</v>
          </cell>
        </row>
        <row r="3485">
          <cell r="B3485">
            <v>80</v>
          </cell>
          <cell r="C3485">
            <v>73</v>
          </cell>
        </row>
        <row r="3486">
          <cell r="B3486">
            <v>6</v>
          </cell>
          <cell r="C3486">
            <v>6</v>
          </cell>
        </row>
        <row r="3487">
          <cell r="B3487">
            <v>100</v>
          </cell>
          <cell r="C3487">
            <v>103</v>
          </cell>
        </row>
        <row r="3488">
          <cell r="B3488">
            <v>43</v>
          </cell>
          <cell r="C3488">
            <v>36</v>
          </cell>
        </row>
        <row r="3489">
          <cell r="B3489">
            <v>27</v>
          </cell>
          <cell r="C3489">
            <v>19</v>
          </cell>
        </row>
        <row r="3490">
          <cell r="B3490">
            <v>26</v>
          </cell>
          <cell r="C3490">
            <v>24</v>
          </cell>
        </row>
        <row r="3491">
          <cell r="B3491">
            <v>53</v>
          </cell>
          <cell r="C3491">
            <v>55</v>
          </cell>
        </row>
        <row r="3492">
          <cell r="B3492">
            <v>32</v>
          </cell>
          <cell r="C3492">
            <v>28</v>
          </cell>
        </row>
        <row r="3493">
          <cell r="B3493">
            <v>37</v>
          </cell>
          <cell r="C3493">
            <v>39</v>
          </cell>
        </row>
        <row r="3494">
          <cell r="B3494">
            <v>5</v>
          </cell>
          <cell r="C3494">
            <v>6</v>
          </cell>
        </row>
        <row r="3495">
          <cell r="B3495">
            <v>67</v>
          </cell>
          <cell r="C3495">
            <v>59</v>
          </cell>
        </row>
        <row r="3496">
          <cell r="B3496">
            <v>45</v>
          </cell>
          <cell r="C3496">
            <v>47</v>
          </cell>
        </row>
        <row r="3497">
          <cell r="B3497">
            <v>36</v>
          </cell>
          <cell r="C3497">
            <v>32</v>
          </cell>
        </row>
        <row r="3498">
          <cell r="B3498">
            <v>15</v>
          </cell>
          <cell r="C3498">
            <v>12</v>
          </cell>
        </row>
        <row r="3499">
          <cell r="B3499">
            <v>31</v>
          </cell>
          <cell r="C3499">
            <v>29</v>
          </cell>
        </row>
        <row r="3500">
          <cell r="B3500">
            <v>28</v>
          </cell>
          <cell r="C3500">
            <v>33</v>
          </cell>
        </row>
        <row r="3501">
          <cell r="B3501">
            <v>19</v>
          </cell>
          <cell r="C3501">
            <v>18</v>
          </cell>
        </row>
        <row r="3502">
          <cell r="B3502">
            <v>31</v>
          </cell>
          <cell r="C3502">
            <v>29</v>
          </cell>
        </row>
        <row r="3503">
          <cell r="B3503">
            <v>46</v>
          </cell>
          <cell r="C3503">
            <v>41</v>
          </cell>
        </row>
        <row r="3504">
          <cell r="B3504">
            <v>6</v>
          </cell>
          <cell r="C3504">
            <v>8</v>
          </cell>
        </row>
        <row r="3505">
          <cell r="B3505">
            <v>10</v>
          </cell>
          <cell r="C3505">
            <v>8</v>
          </cell>
        </row>
        <row r="3506">
          <cell r="B3506">
            <v>7</v>
          </cell>
          <cell r="C3506">
            <v>6</v>
          </cell>
        </row>
        <row r="3507">
          <cell r="B3507">
            <v>141</v>
          </cell>
          <cell r="C3507">
            <v>128</v>
          </cell>
        </row>
        <row r="3508">
          <cell r="B3508">
            <v>43</v>
          </cell>
          <cell r="C3508">
            <v>38</v>
          </cell>
        </row>
        <row r="3509">
          <cell r="B3509">
            <v>15</v>
          </cell>
          <cell r="C3509">
            <v>15</v>
          </cell>
        </row>
        <row r="3510">
          <cell r="B3510">
            <v>11</v>
          </cell>
          <cell r="C3510">
            <v>10</v>
          </cell>
        </row>
        <row r="3511">
          <cell r="B3511">
            <v>23</v>
          </cell>
          <cell r="C3511">
            <v>23</v>
          </cell>
        </row>
        <row r="3512">
          <cell r="B3512">
            <v>10</v>
          </cell>
          <cell r="C3512">
            <v>8</v>
          </cell>
        </row>
        <row r="3513">
          <cell r="B3513">
            <v>58</v>
          </cell>
          <cell r="C3513">
            <v>59</v>
          </cell>
        </row>
        <row r="3514">
          <cell r="B3514">
            <v>8</v>
          </cell>
          <cell r="C3514">
            <v>6</v>
          </cell>
        </row>
        <row r="3515">
          <cell r="B3515">
            <v>73</v>
          </cell>
          <cell r="C3515">
            <v>72</v>
          </cell>
        </row>
        <row r="3516">
          <cell r="B3516">
            <v>38</v>
          </cell>
          <cell r="C3516">
            <v>33</v>
          </cell>
        </row>
        <row r="3517">
          <cell r="B3517">
            <v>18</v>
          </cell>
          <cell r="C3517">
            <v>16</v>
          </cell>
        </row>
        <row r="3518">
          <cell r="B3518">
            <v>14</v>
          </cell>
          <cell r="C3518">
            <v>14</v>
          </cell>
        </row>
        <row r="3519">
          <cell r="B3519">
            <v>111</v>
          </cell>
          <cell r="C3519">
            <v>122</v>
          </cell>
        </row>
        <row r="3520">
          <cell r="B3520">
            <v>52</v>
          </cell>
          <cell r="C3520">
            <v>48</v>
          </cell>
        </row>
        <row r="3521">
          <cell r="B3521">
            <v>22</v>
          </cell>
          <cell r="C3521">
            <v>20</v>
          </cell>
        </row>
        <row r="3522">
          <cell r="B3522">
            <v>14</v>
          </cell>
          <cell r="C3522">
            <v>11</v>
          </cell>
        </row>
        <row r="3523">
          <cell r="B3523">
            <v>64</v>
          </cell>
          <cell r="C3523">
            <v>60</v>
          </cell>
        </row>
        <row r="3524">
          <cell r="B3524">
            <v>16</v>
          </cell>
          <cell r="C3524">
            <v>15</v>
          </cell>
        </row>
        <row r="3525">
          <cell r="B3525">
            <v>10</v>
          </cell>
          <cell r="C3525">
            <v>8</v>
          </cell>
        </row>
        <row r="3526">
          <cell r="B3526">
            <v>37</v>
          </cell>
          <cell r="C3526">
            <v>22</v>
          </cell>
        </row>
        <row r="3527">
          <cell r="B3527">
            <v>24</v>
          </cell>
          <cell r="C3527">
            <v>23</v>
          </cell>
        </row>
        <row r="3528">
          <cell r="B3528">
            <v>27</v>
          </cell>
          <cell r="C3528">
            <v>30</v>
          </cell>
        </row>
        <row r="3529">
          <cell r="B3529">
            <v>125</v>
          </cell>
          <cell r="C3529">
            <v>127</v>
          </cell>
        </row>
        <row r="3530">
          <cell r="B3530">
            <v>19</v>
          </cell>
          <cell r="C3530">
            <v>16</v>
          </cell>
        </row>
        <row r="3531">
          <cell r="B3531">
            <v>222</v>
          </cell>
          <cell r="C3531">
            <v>228</v>
          </cell>
        </row>
        <row r="3532">
          <cell r="B3532">
            <v>31</v>
          </cell>
          <cell r="C3532">
            <v>33</v>
          </cell>
        </row>
        <row r="3533">
          <cell r="B3533">
            <v>99</v>
          </cell>
          <cell r="C3533">
            <v>99</v>
          </cell>
        </row>
        <row r="3534">
          <cell r="B3534">
            <v>126</v>
          </cell>
          <cell r="C3534">
            <v>131</v>
          </cell>
        </row>
        <row r="3535">
          <cell r="B3535">
            <v>23</v>
          </cell>
          <cell r="C3535">
            <v>26</v>
          </cell>
        </row>
        <row r="3536">
          <cell r="B3536">
            <v>38</v>
          </cell>
          <cell r="C3536">
            <v>36</v>
          </cell>
        </row>
        <row r="3537">
          <cell r="B3537">
            <v>24</v>
          </cell>
          <cell r="C3537">
            <v>22</v>
          </cell>
        </row>
        <row r="3538">
          <cell r="B3538">
            <v>37</v>
          </cell>
          <cell r="C3538">
            <v>29</v>
          </cell>
        </row>
        <row r="3539">
          <cell r="B3539">
            <v>91</v>
          </cell>
          <cell r="C3539">
            <v>108</v>
          </cell>
        </row>
        <row r="3540">
          <cell r="B3540">
            <v>16</v>
          </cell>
          <cell r="C3540">
            <v>13</v>
          </cell>
        </row>
        <row r="3541">
          <cell r="B3541">
            <v>25</v>
          </cell>
          <cell r="C3541">
            <v>27</v>
          </cell>
        </row>
        <row r="3542">
          <cell r="B3542">
            <v>45</v>
          </cell>
          <cell r="C3542">
            <v>42</v>
          </cell>
        </row>
        <row r="3543">
          <cell r="B3543">
            <v>8</v>
          </cell>
          <cell r="C3543">
            <v>7</v>
          </cell>
        </row>
        <row r="3544">
          <cell r="B3544">
            <v>118</v>
          </cell>
          <cell r="C3544">
            <v>107</v>
          </cell>
        </row>
        <row r="3545">
          <cell r="B3545">
            <v>50</v>
          </cell>
          <cell r="C3545">
            <v>49</v>
          </cell>
        </row>
        <row r="3546">
          <cell r="B3546">
            <v>5</v>
          </cell>
          <cell r="C3546">
            <v>6</v>
          </cell>
        </row>
        <row r="3547">
          <cell r="B3547">
            <v>6</v>
          </cell>
          <cell r="C3547">
            <v>5</v>
          </cell>
        </row>
        <row r="3548">
          <cell r="B3548">
            <v>5</v>
          </cell>
          <cell r="C3548">
            <v>3</v>
          </cell>
        </row>
        <row r="3549">
          <cell r="B3549">
            <v>15</v>
          </cell>
          <cell r="C3549">
            <v>11</v>
          </cell>
        </row>
        <row r="3550">
          <cell r="B3550">
            <v>13</v>
          </cell>
          <cell r="C3550">
            <v>10</v>
          </cell>
        </row>
        <row r="3551">
          <cell r="B3551">
            <v>32</v>
          </cell>
          <cell r="C3551">
            <v>36</v>
          </cell>
        </row>
        <row r="3552">
          <cell r="B3552">
            <v>16</v>
          </cell>
          <cell r="C3552">
            <v>13</v>
          </cell>
        </row>
        <row r="3553">
          <cell r="B3553">
            <v>106</v>
          </cell>
          <cell r="C3553">
            <v>139</v>
          </cell>
        </row>
        <row r="3554">
          <cell r="B3554">
            <v>21</v>
          </cell>
          <cell r="C3554">
            <v>24</v>
          </cell>
        </row>
        <row r="3555">
          <cell r="B3555">
            <v>27</v>
          </cell>
          <cell r="C3555">
            <v>24</v>
          </cell>
        </row>
        <row r="3556">
          <cell r="B3556">
            <v>6</v>
          </cell>
          <cell r="C3556">
            <v>6</v>
          </cell>
        </row>
        <row r="3557">
          <cell r="B3557">
            <v>6</v>
          </cell>
          <cell r="C3557">
            <v>3</v>
          </cell>
        </row>
        <row r="3558">
          <cell r="B3558">
            <v>0</v>
          </cell>
          <cell r="C3558">
            <v>0</v>
          </cell>
        </row>
        <row r="3559">
          <cell r="B3559">
            <v>25</v>
          </cell>
          <cell r="C3559">
            <v>23</v>
          </cell>
        </row>
        <row r="3560">
          <cell r="B3560">
            <v>69</v>
          </cell>
          <cell r="C3560">
            <v>76</v>
          </cell>
        </row>
        <row r="3561">
          <cell r="B3561">
            <v>65</v>
          </cell>
          <cell r="C3561">
            <v>74</v>
          </cell>
        </row>
        <row r="3562">
          <cell r="B3562">
            <v>12</v>
          </cell>
          <cell r="C3562">
            <v>11</v>
          </cell>
        </row>
        <row r="3563">
          <cell r="B3563">
            <v>43</v>
          </cell>
          <cell r="C3563">
            <v>38</v>
          </cell>
        </row>
        <row r="3564">
          <cell r="B3564">
            <v>4</v>
          </cell>
          <cell r="C3564">
            <v>4</v>
          </cell>
        </row>
        <row r="3565">
          <cell r="B3565">
            <v>4</v>
          </cell>
          <cell r="C3565">
            <v>6</v>
          </cell>
        </row>
        <row r="3566">
          <cell r="B3566">
            <v>2</v>
          </cell>
          <cell r="C3566">
            <v>2</v>
          </cell>
        </row>
        <row r="3567">
          <cell r="B3567">
            <v>3</v>
          </cell>
          <cell r="C3567">
            <v>2</v>
          </cell>
        </row>
        <row r="3568">
          <cell r="B3568">
            <v>8</v>
          </cell>
          <cell r="C3568">
            <v>8</v>
          </cell>
        </row>
        <row r="3569">
          <cell r="B3569">
            <v>30</v>
          </cell>
          <cell r="C3569">
            <v>27</v>
          </cell>
        </row>
        <row r="3570">
          <cell r="B3570">
            <v>45</v>
          </cell>
          <cell r="C3570">
            <v>51</v>
          </cell>
        </row>
        <row r="3571">
          <cell r="B3571">
            <v>8</v>
          </cell>
          <cell r="C3571">
            <v>9</v>
          </cell>
        </row>
        <row r="3572">
          <cell r="B3572">
            <v>24</v>
          </cell>
          <cell r="C3572">
            <v>22</v>
          </cell>
        </row>
        <row r="3573">
          <cell r="B3573">
            <v>76</v>
          </cell>
          <cell r="C3573">
            <v>77</v>
          </cell>
        </row>
        <row r="3574">
          <cell r="B3574">
            <v>6</v>
          </cell>
          <cell r="C3574">
            <v>5</v>
          </cell>
        </row>
        <row r="3575">
          <cell r="B3575">
            <v>19</v>
          </cell>
          <cell r="C3575">
            <v>21</v>
          </cell>
        </row>
        <row r="3576">
          <cell r="B3576">
            <v>70</v>
          </cell>
          <cell r="C3576">
            <v>66</v>
          </cell>
        </row>
        <row r="3577">
          <cell r="B3577">
            <v>137</v>
          </cell>
          <cell r="C3577">
            <v>150</v>
          </cell>
        </row>
        <row r="3578">
          <cell r="B3578">
            <v>90</v>
          </cell>
          <cell r="C3578">
            <v>87</v>
          </cell>
        </row>
        <row r="3579">
          <cell r="B3579">
            <v>1</v>
          </cell>
          <cell r="C3579">
            <v>1</v>
          </cell>
        </row>
        <row r="3580">
          <cell r="B3580">
            <v>18</v>
          </cell>
          <cell r="C3580">
            <v>16</v>
          </cell>
        </row>
        <row r="3581">
          <cell r="B3581">
            <v>76</v>
          </cell>
          <cell r="C3581">
            <v>71</v>
          </cell>
        </row>
        <row r="3582">
          <cell r="B3582">
            <v>12</v>
          </cell>
          <cell r="C3582">
            <v>12</v>
          </cell>
        </row>
        <row r="3583">
          <cell r="B3583">
            <v>10</v>
          </cell>
          <cell r="C3583">
            <v>7</v>
          </cell>
        </row>
        <row r="3584">
          <cell r="B3584">
            <v>31</v>
          </cell>
          <cell r="C3584">
            <v>24</v>
          </cell>
        </row>
        <row r="3585">
          <cell r="B3585">
            <v>86</v>
          </cell>
          <cell r="C3585">
            <v>82</v>
          </cell>
        </row>
        <row r="3586">
          <cell r="B3586">
            <v>67</v>
          </cell>
          <cell r="C3586">
            <v>72</v>
          </cell>
        </row>
        <row r="3587">
          <cell r="B3587">
            <v>10</v>
          </cell>
          <cell r="C3587">
            <v>10</v>
          </cell>
        </row>
        <row r="3588">
          <cell r="B3588">
            <v>18</v>
          </cell>
          <cell r="C3588">
            <v>16</v>
          </cell>
        </row>
        <row r="3589">
          <cell r="B3589">
            <v>52</v>
          </cell>
          <cell r="C3589">
            <v>57</v>
          </cell>
        </row>
        <row r="3590">
          <cell r="B3590">
            <v>69</v>
          </cell>
          <cell r="C3590">
            <v>73</v>
          </cell>
        </row>
        <row r="3591">
          <cell r="B3591">
            <v>39</v>
          </cell>
          <cell r="C3591">
            <v>36</v>
          </cell>
        </row>
        <row r="3592">
          <cell r="B3592">
            <v>43</v>
          </cell>
          <cell r="C3592">
            <v>41</v>
          </cell>
        </row>
        <row r="3593">
          <cell r="B3593">
            <v>49</v>
          </cell>
          <cell r="C3593">
            <v>48</v>
          </cell>
        </row>
        <row r="3594">
          <cell r="B3594">
            <v>41</v>
          </cell>
          <cell r="C3594">
            <v>45</v>
          </cell>
        </row>
        <row r="3595">
          <cell r="B3595">
            <v>35</v>
          </cell>
          <cell r="C3595">
            <v>52</v>
          </cell>
        </row>
        <row r="3596">
          <cell r="B3596">
            <v>44</v>
          </cell>
          <cell r="C3596">
            <v>40</v>
          </cell>
        </row>
        <row r="3597">
          <cell r="B3597">
            <v>14</v>
          </cell>
          <cell r="C3597">
            <v>13</v>
          </cell>
        </row>
        <row r="3598">
          <cell r="B3598">
            <v>91</v>
          </cell>
          <cell r="C3598">
            <v>82</v>
          </cell>
        </row>
        <row r="3599">
          <cell r="B3599">
            <v>39</v>
          </cell>
          <cell r="C3599">
            <v>33</v>
          </cell>
        </row>
        <row r="3600">
          <cell r="B3600">
            <v>16</v>
          </cell>
          <cell r="C3600">
            <v>15</v>
          </cell>
        </row>
        <row r="3601">
          <cell r="B3601">
            <v>2</v>
          </cell>
          <cell r="C3601">
            <v>1</v>
          </cell>
        </row>
        <row r="3602">
          <cell r="B3602">
            <v>8</v>
          </cell>
          <cell r="C3602">
            <v>6</v>
          </cell>
        </row>
        <row r="3603">
          <cell r="B3603">
            <v>53</v>
          </cell>
          <cell r="C3603">
            <v>47</v>
          </cell>
        </row>
        <row r="3604">
          <cell r="B3604">
            <v>40</v>
          </cell>
          <cell r="C3604">
            <v>38</v>
          </cell>
        </row>
        <row r="3605">
          <cell r="B3605">
            <v>25</v>
          </cell>
          <cell r="C3605">
            <v>22</v>
          </cell>
        </row>
        <row r="3606">
          <cell r="B3606">
            <v>47</v>
          </cell>
          <cell r="C3606">
            <v>49</v>
          </cell>
        </row>
        <row r="3607">
          <cell r="B3607">
            <v>17</v>
          </cell>
          <cell r="C3607">
            <v>15</v>
          </cell>
        </row>
        <row r="3608">
          <cell r="B3608">
            <v>86</v>
          </cell>
          <cell r="C3608">
            <v>89</v>
          </cell>
        </row>
        <row r="3609">
          <cell r="B3609">
            <v>23</v>
          </cell>
          <cell r="C3609">
            <v>19</v>
          </cell>
        </row>
        <row r="3610">
          <cell r="B3610">
            <v>268</v>
          </cell>
          <cell r="C3610">
            <v>299</v>
          </cell>
        </row>
        <row r="3611">
          <cell r="B3611">
            <v>53</v>
          </cell>
          <cell r="C3611">
            <v>47</v>
          </cell>
        </row>
        <row r="3612">
          <cell r="B3612">
            <v>167</v>
          </cell>
          <cell r="C3612">
            <v>140</v>
          </cell>
        </row>
        <row r="3613">
          <cell r="B3613">
            <v>81</v>
          </cell>
          <cell r="C3613">
            <v>79</v>
          </cell>
        </row>
        <row r="3614">
          <cell r="B3614">
            <v>63</v>
          </cell>
          <cell r="C3614">
            <v>72</v>
          </cell>
        </row>
        <row r="3615">
          <cell r="B3615">
            <v>16</v>
          </cell>
          <cell r="C3615">
            <v>16</v>
          </cell>
        </row>
        <row r="3616">
          <cell r="B3616">
            <v>62</v>
          </cell>
          <cell r="C3616">
            <v>63</v>
          </cell>
        </row>
        <row r="3617">
          <cell r="B3617">
            <v>148</v>
          </cell>
          <cell r="C3617">
            <v>134</v>
          </cell>
        </row>
        <row r="3618">
          <cell r="B3618">
            <v>91</v>
          </cell>
          <cell r="C3618">
            <v>92</v>
          </cell>
        </row>
        <row r="3619">
          <cell r="B3619">
            <v>42</v>
          </cell>
          <cell r="C3619">
            <v>38</v>
          </cell>
        </row>
        <row r="3620">
          <cell r="B3620">
            <v>50</v>
          </cell>
          <cell r="C3620">
            <v>50</v>
          </cell>
        </row>
        <row r="3621">
          <cell r="B3621">
            <v>109</v>
          </cell>
          <cell r="C3621">
            <v>101</v>
          </cell>
        </row>
        <row r="3622">
          <cell r="B3622">
            <v>67</v>
          </cell>
          <cell r="C3622">
            <v>64</v>
          </cell>
        </row>
        <row r="3623">
          <cell r="B3623">
            <v>44</v>
          </cell>
          <cell r="C3623">
            <v>66</v>
          </cell>
        </row>
        <row r="3624">
          <cell r="B3624">
            <v>50</v>
          </cell>
          <cell r="C3624">
            <v>52</v>
          </cell>
        </row>
        <row r="3625">
          <cell r="B3625">
            <v>44</v>
          </cell>
          <cell r="C3625">
            <v>43</v>
          </cell>
        </row>
        <row r="3626">
          <cell r="B3626">
            <v>31</v>
          </cell>
          <cell r="C3626">
            <v>41</v>
          </cell>
        </row>
        <row r="3627">
          <cell r="B3627">
            <v>53</v>
          </cell>
          <cell r="C3627">
            <v>50</v>
          </cell>
        </row>
        <row r="3628">
          <cell r="B3628">
            <v>34</v>
          </cell>
          <cell r="C3628">
            <v>24</v>
          </cell>
        </row>
        <row r="3629">
          <cell r="B3629">
            <v>90</v>
          </cell>
          <cell r="C3629">
            <v>87</v>
          </cell>
        </row>
        <row r="3630">
          <cell r="B3630">
            <v>28</v>
          </cell>
          <cell r="C3630">
            <v>25</v>
          </cell>
        </row>
        <row r="3631">
          <cell r="B3631">
            <v>66</v>
          </cell>
          <cell r="C3631">
            <v>77</v>
          </cell>
        </row>
        <row r="3632">
          <cell r="B3632">
            <v>32</v>
          </cell>
          <cell r="C3632">
            <v>28</v>
          </cell>
        </row>
        <row r="3633">
          <cell r="B3633">
            <v>29</v>
          </cell>
          <cell r="C3633">
            <v>27</v>
          </cell>
        </row>
        <row r="3634">
          <cell r="B3634">
            <v>12</v>
          </cell>
          <cell r="C3634">
            <v>10</v>
          </cell>
        </row>
        <row r="3635">
          <cell r="B3635">
            <v>33</v>
          </cell>
          <cell r="C3635">
            <v>27</v>
          </cell>
        </row>
        <row r="3636">
          <cell r="B3636">
            <v>30</v>
          </cell>
          <cell r="C3636">
            <v>24</v>
          </cell>
        </row>
        <row r="3637">
          <cell r="B3637">
            <v>5</v>
          </cell>
          <cell r="C3637">
            <v>4</v>
          </cell>
        </row>
        <row r="3638">
          <cell r="B3638">
            <v>28</v>
          </cell>
          <cell r="C3638">
            <v>39</v>
          </cell>
        </row>
        <row r="3639">
          <cell r="B3639">
            <v>10</v>
          </cell>
          <cell r="C3639">
            <v>8</v>
          </cell>
        </row>
        <row r="3640">
          <cell r="B3640">
            <v>24</v>
          </cell>
          <cell r="C3640">
            <v>22</v>
          </cell>
        </row>
        <row r="3641">
          <cell r="B3641">
            <v>21</v>
          </cell>
          <cell r="C3641">
            <v>19</v>
          </cell>
        </row>
        <row r="3642">
          <cell r="B3642">
            <v>20</v>
          </cell>
          <cell r="C3642">
            <v>21</v>
          </cell>
        </row>
        <row r="3643">
          <cell r="B3643">
            <v>4</v>
          </cell>
          <cell r="C3643">
            <v>4</v>
          </cell>
        </row>
        <row r="3644">
          <cell r="B3644">
            <v>6</v>
          </cell>
          <cell r="C3644">
            <v>5</v>
          </cell>
        </row>
        <row r="3645">
          <cell r="B3645">
            <v>1</v>
          </cell>
          <cell r="C3645">
            <v>2</v>
          </cell>
        </row>
        <row r="3646">
          <cell r="B3646">
            <v>40</v>
          </cell>
          <cell r="C3646">
            <v>33</v>
          </cell>
        </row>
        <row r="3647">
          <cell r="B3647">
            <v>12</v>
          </cell>
          <cell r="C3647">
            <v>16</v>
          </cell>
        </row>
        <row r="3648">
          <cell r="B3648">
            <v>93</v>
          </cell>
          <cell r="C3648">
            <v>105</v>
          </cell>
        </row>
        <row r="3649">
          <cell r="B3649">
            <v>43</v>
          </cell>
          <cell r="C3649">
            <v>43</v>
          </cell>
        </row>
        <row r="3650">
          <cell r="B3650">
            <v>17</v>
          </cell>
          <cell r="C3650">
            <v>15</v>
          </cell>
        </row>
        <row r="3651">
          <cell r="B3651">
            <v>402</v>
          </cell>
          <cell r="C3651">
            <v>435</v>
          </cell>
        </row>
        <row r="3652">
          <cell r="B3652">
            <v>39</v>
          </cell>
          <cell r="C3652">
            <v>38</v>
          </cell>
        </row>
        <row r="3653">
          <cell r="B3653">
            <v>134</v>
          </cell>
          <cell r="C3653">
            <v>159</v>
          </cell>
        </row>
        <row r="3654">
          <cell r="B3654">
            <v>16</v>
          </cell>
          <cell r="C3654">
            <v>13</v>
          </cell>
        </row>
        <row r="3655">
          <cell r="B3655">
            <v>24</v>
          </cell>
          <cell r="C3655">
            <v>30</v>
          </cell>
        </row>
        <row r="3656">
          <cell r="B3656">
            <v>12</v>
          </cell>
          <cell r="C3656">
            <v>12</v>
          </cell>
        </row>
        <row r="3657">
          <cell r="B3657">
            <v>114</v>
          </cell>
          <cell r="C3657">
            <v>107</v>
          </cell>
        </row>
        <row r="3658">
          <cell r="B3658">
            <v>34</v>
          </cell>
          <cell r="C3658">
            <v>28</v>
          </cell>
        </row>
        <row r="3659">
          <cell r="B3659">
            <v>11</v>
          </cell>
          <cell r="C3659">
            <v>10</v>
          </cell>
        </row>
        <row r="3660">
          <cell r="B3660">
            <v>21</v>
          </cell>
          <cell r="C3660">
            <v>18</v>
          </cell>
        </row>
        <row r="3661">
          <cell r="B3661">
            <v>7</v>
          </cell>
          <cell r="C3661">
            <v>6</v>
          </cell>
        </row>
        <row r="3662">
          <cell r="B3662">
            <v>187</v>
          </cell>
          <cell r="C3662">
            <v>198</v>
          </cell>
        </row>
        <row r="3663">
          <cell r="B3663">
            <v>56</v>
          </cell>
          <cell r="C3663">
            <v>51</v>
          </cell>
        </row>
        <row r="3664">
          <cell r="B3664">
            <v>9</v>
          </cell>
          <cell r="C3664">
            <v>8</v>
          </cell>
        </row>
        <row r="3665">
          <cell r="B3665">
            <v>11</v>
          </cell>
          <cell r="C3665">
            <v>8</v>
          </cell>
        </row>
        <row r="3666">
          <cell r="B3666">
            <v>14</v>
          </cell>
          <cell r="C3666">
            <v>11</v>
          </cell>
        </row>
        <row r="3667">
          <cell r="B3667">
            <v>28</v>
          </cell>
          <cell r="C3667">
            <v>28</v>
          </cell>
        </row>
        <row r="3668">
          <cell r="B3668">
            <v>183</v>
          </cell>
          <cell r="C3668">
            <v>182</v>
          </cell>
        </row>
        <row r="3669">
          <cell r="B3669">
            <v>202</v>
          </cell>
          <cell r="C3669">
            <v>209</v>
          </cell>
        </row>
        <row r="3670">
          <cell r="B3670">
            <v>5</v>
          </cell>
          <cell r="C3670">
            <v>5</v>
          </cell>
        </row>
        <row r="3671">
          <cell r="B3671">
            <v>55</v>
          </cell>
          <cell r="C3671">
            <v>52</v>
          </cell>
        </row>
        <row r="3672">
          <cell r="B3672">
            <v>9</v>
          </cell>
          <cell r="C3672">
            <v>7</v>
          </cell>
        </row>
        <row r="3673">
          <cell r="B3673">
            <v>7</v>
          </cell>
          <cell r="C3673">
            <v>6</v>
          </cell>
        </row>
        <row r="3674">
          <cell r="B3674">
            <v>146</v>
          </cell>
          <cell r="C3674">
            <v>148</v>
          </cell>
        </row>
        <row r="3675">
          <cell r="B3675">
            <v>30</v>
          </cell>
          <cell r="C3675">
            <v>32</v>
          </cell>
        </row>
        <row r="3676">
          <cell r="B3676">
            <v>71</v>
          </cell>
          <cell r="C3676">
            <v>64</v>
          </cell>
        </row>
        <row r="3677">
          <cell r="B3677">
            <v>21</v>
          </cell>
          <cell r="C3677">
            <v>16</v>
          </cell>
        </row>
        <row r="3678">
          <cell r="B3678">
            <v>14</v>
          </cell>
          <cell r="C3678">
            <v>10</v>
          </cell>
        </row>
        <row r="3679">
          <cell r="B3679">
            <v>8</v>
          </cell>
          <cell r="C3679">
            <v>8</v>
          </cell>
        </row>
        <row r="3680">
          <cell r="B3680">
            <v>11</v>
          </cell>
          <cell r="C3680">
            <v>14</v>
          </cell>
        </row>
        <row r="3681">
          <cell r="B3681">
            <v>17</v>
          </cell>
          <cell r="C3681">
            <v>16</v>
          </cell>
        </row>
        <row r="3682">
          <cell r="B3682">
            <v>27</v>
          </cell>
          <cell r="C3682">
            <v>28</v>
          </cell>
        </row>
        <row r="3683">
          <cell r="B3683">
            <v>10</v>
          </cell>
          <cell r="C3683">
            <v>9</v>
          </cell>
        </row>
        <row r="3684">
          <cell r="B3684">
            <v>22</v>
          </cell>
          <cell r="C3684">
            <v>20</v>
          </cell>
        </row>
        <row r="3685">
          <cell r="B3685">
            <v>35</v>
          </cell>
          <cell r="C3685">
            <v>43</v>
          </cell>
        </row>
        <row r="3686">
          <cell r="B3686">
            <v>16</v>
          </cell>
          <cell r="C3686">
            <v>13</v>
          </cell>
        </row>
        <row r="3687">
          <cell r="B3687">
            <v>14</v>
          </cell>
          <cell r="C3687">
            <v>11</v>
          </cell>
        </row>
        <row r="3688">
          <cell r="B3688">
            <v>78</v>
          </cell>
          <cell r="C3688">
            <v>71</v>
          </cell>
        </row>
        <row r="3689">
          <cell r="B3689">
            <v>75</v>
          </cell>
          <cell r="C3689">
            <v>69</v>
          </cell>
        </row>
        <row r="3690">
          <cell r="B3690">
            <v>73</v>
          </cell>
          <cell r="C3690">
            <v>80</v>
          </cell>
        </row>
        <row r="3691">
          <cell r="B3691">
            <v>18</v>
          </cell>
          <cell r="C3691">
            <v>16</v>
          </cell>
        </row>
        <row r="3692">
          <cell r="B3692">
            <v>41</v>
          </cell>
          <cell r="C3692">
            <v>36</v>
          </cell>
        </row>
        <row r="3693">
          <cell r="B3693">
            <v>85</v>
          </cell>
          <cell r="C3693">
            <v>77</v>
          </cell>
        </row>
        <row r="3694">
          <cell r="B3694">
            <v>4</v>
          </cell>
          <cell r="C3694">
            <v>5</v>
          </cell>
        </row>
        <row r="3695">
          <cell r="B3695">
            <v>37</v>
          </cell>
          <cell r="C3695">
            <v>32</v>
          </cell>
        </row>
        <row r="3696">
          <cell r="B3696">
            <v>20</v>
          </cell>
          <cell r="C3696">
            <v>19</v>
          </cell>
        </row>
        <row r="3697">
          <cell r="B3697">
            <v>125</v>
          </cell>
          <cell r="C3697">
            <v>115</v>
          </cell>
        </row>
        <row r="3698">
          <cell r="B3698">
            <v>34</v>
          </cell>
          <cell r="C3698">
            <v>27</v>
          </cell>
        </row>
        <row r="3699">
          <cell r="B3699">
            <v>17</v>
          </cell>
          <cell r="C3699">
            <v>16</v>
          </cell>
        </row>
        <row r="3700">
          <cell r="B3700">
            <v>12</v>
          </cell>
          <cell r="C3700">
            <v>8</v>
          </cell>
        </row>
        <row r="3701">
          <cell r="B3701">
            <v>69</v>
          </cell>
          <cell r="C3701">
            <v>81</v>
          </cell>
        </row>
        <row r="3702">
          <cell r="B3702">
            <v>57</v>
          </cell>
          <cell r="C3702">
            <v>57</v>
          </cell>
        </row>
        <row r="3703">
          <cell r="B3703">
            <v>49</v>
          </cell>
          <cell r="C3703">
            <v>80</v>
          </cell>
        </row>
        <row r="3704">
          <cell r="B3704">
            <v>0</v>
          </cell>
          <cell r="C3704">
            <v>0</v>
          </cell>
        </row>
        <row r="3705">
          <cell r="B3705">
            <v>12</v>
          </cell>
          <cell r="C3705">
            <v>15</v>
          </cell>
        </row>
        <row r="3706">
          <cell r="B3706">
            <v>15</v>
          </cell>
          <cell r="C3706">
            <v>12</v>
          </cell>
        </row>
        <row r="3707">
          <cell r="B3707">
            <v>40</v>
          </cell>
          <cell r="C3707">
            <v>41</v>
          </cell>
        </row>
        <row r="3708">
          <cell r="B3708">
            <v>33</v>
          </cell>
          <cell r="C3708">
            <v>28</v>
          </cell>
        </row>
        <row r="3709">
          <cell r="B3709">
            <v>187</v>
          </cell>
          <cell r="C3709">
            <v>187</v>
          </cell>
        </row>
        <row r="3710">
          <cell r="B3710">
            <v>31</v>
          </cell>
          <cell r="C3710">
            <v>26</v>
          </cell>
        </row>
        <row r="3711">
          <cell r="B3711">
            <v>10</v>
          </cell>
          <cell r="C3711">
            <v>10</v>
          </cell>
        </row>
        <row r="3712">
          <cell r="B3712">
            <v>5</v>
          </cell>
          <cell r="C3712">
            <v>6</v>
          </cell>
        </row>
        <row r="3713">
          <cell r="B3713">
            <v>20</v>
          </cell>
          <cell r="C3713">
            <v>12</v>
          </cell>
        </row>
        <row r="3714">
          <cell r="B3714">
            <v>70</v>
          </cell>
          <cell r="C3714">
            <v>76</v>
          </cell>
        </row>
        <row r="3715">
          <cell r="B3715">
            <v>15</v>
          </cell>
          <cell r="C3715">
            <v>16</v>
          </cell>
        </row>
        <row r="3716">
          <cell r="B3716">
            <v>28</v>
          </cell>
          <cell r="C3716">
            <v>31</v>
          </cell>
        </row>
        <row r="3717">
          <cell r="B3717">
            <v>9</v>
          </cell>
          <cell r="C3717">
            <v>10</v>
          </cell>
        </row>
        <row r="3718">
          <cell r="B3718">
            <v>17</v>
          </cell>
          <cell r="C3718">
            <v>14</v>
          </cell>
        </row>
        <row r="3719">
          <cell r="B3719">
            <v>1</v>
          </cell>
          <cell r="C3719">
            <v>0</v>
          </cell>
        </row>
        <row r="3720">
          <cell r="B3720">
            <v>9</v>
          </cell>
          <cell r="C3720">
            <v>9</v>
          </cell>
        </row>
        <row r="3721">
          <cell r="B3721">
            <v>15</v>
          </cell>
          <cell r="C3721">
            <v>16</v>
          </cell>
        </row>
        <row r="3722">
          <cell r="B3722">
            <v>11</v>
          </cell>
          <cell r="C3722">
            <v>9</v>
          </cell>
        </row>
        <row r="3723">
          <cell r="B3723">
            <v>42</v>
          </cell>
          <cell r="C3723">
            <v>39</v>
          </cell>
        </row>
        <row r="3724">
          <cell r="B3724">
            <v>6</v>
          </cell>
          <cell r="C3724">
            <v>5</v>
          </cell>
        </row>
        <row r="3725">
          <cell r="B3725">
            <v>16</v>
          </cell>
          <cell r="C3725">
            <v>13</v>
          </cell>
        </row>
        <row r="3726">
          <cell r="B3726">
            <v>7</v>
          </cell>
          <cell r="C3726">
            <v>6</v>
          </cell>
        </row>
        <row r="3727">
          <cell r="B3727">
            <v>91</v>
          </cell>
          <cell r="C3727">
            <v>101</v>
          </cell>
        </row>
        <row r="3728">
          <cell r="B3728">
            <v>5</v>
          </cell>
          <cell r="C3728">
            <v>6</v>
          </cell>
        </row>
        <row r="3729">
          <cell r="B3729">
            <v>52</v>
          </cell>
          <cell r="C3729">
            <v>53</v>
          </cell>
        </row>
        <row r="3730">
          <cell r="B3730">
            <v>67</v>
          </cell>
          <cell r="C3730">
            <v>66</v>
          </cell>
        </row>
        <row r="3731">
          <cell r="B3731">
            <v>74</v>
          </cell>
          <cell r="C3731">
            <v>70</v>
          </cell>
        </row>
        <row r="3732">
          <cell r="B3732">
            <v>26</v>
          </cell>
          <cell r="C3732">
            <v>20</v>
          </cell>
        </row>
        <row r="3733">
          <cell r="B3733">
            <v>3</v>
          </cell>
          <cell r="C3733">
            <v>4</v>
          </cell>
        </row>
        <row r="3734">
          <cell r="B3734">
            <v>3</v>
          </cell>
          <cell r="C3734">
            <v>5</v>
          </cell>
        </row>
        <row r="3735">
          <cell r="B3735">
            <v>7</v>
          </cell>
          <cell r="C3735">
            <v>5</v>
          </cell>
        </row>
        <row r="3736">
          <cell r="B3736">
            <v>3</v>
          </cell>
          <cell r="C3736">
            <v>2</v>
          </cell>
        </row>
        <row r="3737">
          <cell r="B3737">
            <v>2</v>
          </cell>
          <cell r="C3737">
            <v>2</v>
          </cell>
        </row>
        <row r="3738">
          <cell r="B3738">
            <v>8</v>
          </cell>
          <cell r="C3738">
            <v>5</v>
          </cell>
        </row>
        <row r="3739">
          <cell r="B3739">
            <v>73</v>
          </cell>
          <cell r="C3739">
            <v>73</v>
          </cell>
        </row>
        <row r="3740">
          <cell r="B3740">
            <v>33</v>
          </cell>
          <cell r="C3740">
            <v>29</v>
          </cell>
        </row>
        <row r="3741">
          <cell r="B3741">
            <v>19</v>
          </cell>
          <cell r="C3741">
            <v>25</v>
          </cell>
        </row>
        <row r="3742">
          <cell r="B3742">
            <v>8</v>
          </cell>
          <cell r="C3742">
            <v>8</v>
          </cell>
        </row>
        <row r="3743">
          <cell r="B3743">
            <v>47</v>
          </cell>
          <cell r="C3743">
            <v>51</v>
          </cell>
        </row>
        <row r="3744">
          <cell r="B3744">
            <v>26</v>
          </cell>
          <cell r="C3744">
            <v>30</v>
          </cell>
        </row>
        <row r="3745">
          <cell r="B3745">
            <v>21</v>
          </cell>
          <cell r="C3745">
            <v>16</v>
          </cell>
        </row>
        <row r="3746">
          <cell r="B3746">
            <v>12</v>
          </cell>
          <cell r="C3746">
            <v>10</v>
          </cell>
        </row>
        <row r="3747">
          <cell r="B3747">
            <v>33</v>
          </cell>
          <cell r="C3747">
            <v>31</v>
          </cell>
        </row>
        <row r="3748">
          <cell r="B3748">
            <v>24</v>
          </cell>
          <cell r="C3748">
            <v>25</v>
          </cell>
        </row>
        <row r="3749">
          <cell r="B3749">
            <v>34</v>
          </cell>
          <cell r="C3749">
            <v>36</v>
          </cell>
        </row>
        <row r="3750">
          <cell r="B3750">
            <v>29</v>
          </cell>
          <cell r="C3750">
            <v>22</v>
          </cell>
        </row>
        <row r="3751">
          <cell r="B3751">
            <v>28</v>
          </cell>
          <cell r="C3751">
            <v>22</v>
          </cell>
        </row>
        <row r="3752">
          <cell r="B3752">
            <v>59</v>
          </cell>
          <cell r="C3752">
            <v>57</v>
          </cell>
        </row>
        <row r="3753">
          <cell r="B3753">
            <v>5</v>
          </cell>
          <cell r="C3753">
            <v>5</v>
          </cell>
        </row>
        <row r="3754">
          <cell r="B3754">
            <v>32</v>
          </cell>
          <cell r="C3754">
            <v>28</v>
          </cell>
        </row>
        <row r="3755">
          <cell r="B3755">
            <v>14</v>
          </cell>
          <cell r="C3755">
            <v>14</v>
          </cell>
        </row>
        <row r="3756">
          <cell r="B3756">
            <v>38</v>
          </cell>
          <cell r="C3756">
            <v>38</v>
          </cell>
        </row>
        <row r="3757">
          <cell r="B3757">
            <v>18</v>
          </cell>
          <cell r="C3757">
            <v>14</v>
          </cell>
        </row>
        <row r="3758">
          <cell r="B3758">
            <v>8</v>
          </cell>
          <cell r="C3758">
            <v>6</v>
          </cell>
        </row>
        <row r="3759">
          <cell r="B3759">
            <v>13</v>
          </cell>
          <cell r="C3759">
            <v>14</v>
          </cell>
        </row>
        <row r="3760">
          <cell r="B3760">
            <v>131</v>
          </cell>
          <cell r="C3760">
            <v>123</v>
          </cell>
        </row>
        <row r="3761">
          <cell r="B3761">
            <v>35</v>
          </cell>
          <cell r="C3761">
            <v>29</v>
          </cell>
        </row>
        <row r="3762">
          <cell r="B3762">
            <v>18</v>
          </cell>
          <cell r="C3762">
            <v>16</v>
          </cell>
        </row>
        <row r="3763">
          <cell r="B3763">
            <v>264</v>
          </cell>
          <cell r="C3763">
            <v>258</v>
          </cell>
        </row>
        <row r="3764">
          <cell r="B3764">
            <v>41</v>
          </cell>
          <cell r="C3764">
            <v>48</v>
          </cell>
        </row>
        <row r="3765">
          <cell r="B3765">
            <v>118</v>
          </cell>
          <cell r="C3765">
            <v>115</v>
          </cell>
        </row>
        <row r="3766">
          <cell r="B3766">
            <v>3</v>
          </cell>
          <cell r="C3766">
            <v>0</v>
          </cell>
        </row>
        <row r="3767">
          <cell r="B3767">
            <v>51</v>
          </cell>
          <cell r="C3767">
            <v>54</v>
          </cell>
        </row>
        <row r="3768">
          <cell r="B3768">
            <v>18</v>
          </cell>
          <cell r="C3768">
            <v>16</v>
          </cell>
        </row>
        <row r="3769">
          <cell r="B3769">
            <v>21</v>
          </cell>
          <cell r="C3769">
            <v>23</v>
          </cell>
        </row>
        <row r="3770">
          <cell r="B3770">
            <v>23</v>
          </cell>
          <cell r="C3770">
            <v>22</v>
          </cell>
        </row>
        <row r="3771">
          <cell r="B3771">
            <v>224</v>
          </cell>
          <cell r="C3771">
            <v>201</v>
          </cell>
        </row>
        <row r="3772">
          <cell r="B3772">
            <v>25</v>
          </cell>
          <cell r="C3772">
            <v>26</v>
          </cell>
        </row>
        <row r="3773">
          <cell r="B3773">
            <v>66</v>
          </cell>
          <cell r="C3773">
            <v>70</v>
          </cell>
        </row>
        <row r="3774">
          <cell r="B3774">
            <v>24</v>
          </cell>
          <cell r="C3774">
            <v>26</v>
          </cell>
        </row>
        <row r="3775">
          <cell r="B3775">
            <v>40</v>
          </cell>
          <cell r="C3775">
            <v>41</v>
          </cell>
        </row>
        <row r="3776">
          <cell r="B3776">
            <v>5</v>
          </cell>
          <cell r="C3776">
            <v>6</v>
          </cell>
        </row>
        <row r="3777">
          <cell r="B3777">
            <v>70</v>
          </cell>
          <cell r="C3777">
            <v>65</v>
          </cell>
        </row>
        <row r="3778">
          <cell r="B3778">
            <v>37</v>
          </cell>
          <cell r="C3778">
            <v>40</v>
          </cell>
        </row>
        <row r="3779">
          <cell r="B3779">
            <v>10</v>
          </cell>
          <cell r="C3779">
            <v>9</v>
          </cell>
        </row>
        <row r="3780">
          <cell r="B3780">
            <v>17</v>
          </cell>
          <cell r="C3780">
            <v>12</v>
          </cell>
        </row>
        <row r="3781">
          <cell r="B3781">
            <v>55</v>
          </cell>
          <cell r="C3781">
            <v>60</v>
          </cell>
        </row>
        <row r="3782">
          <cell r="B3782">
            <v>7</v>
          </cell>
          <cell r="C3782">
            <v>5</v>
          </cell>
        </row>
        <row r="3783">
          <cell r="B3783">
            <v>11</v>
          </cell>
          <cell r="C3783">
            <v>10</v>
          </cell>
        </row>
        <row r="3784">
          <cell r="B3784">
            <v>18</v>
          </cell>
          <cell r="C3784">
            <v>34</v>
          </cell>
        </row>
        <row r="3785">
          <cell r="B3785">
            <v>18</v>
          </cell>
          <cell r="C3785">
            <v>21</v>
          </cell>
        </row>
        <row r="3786">
          <cell r="B3786">
            <v>22</v>
          </cell>
          <cell r="C3786">
            <v>22</v>
          </cell>
        </row>
        <row r="3787">
          <cell r="B3787">
            <v>18</v>
          </cell>
          <cell r="C3787">
            <v>16</v>
          </cell>
        </row>
        <row r="3788">
          <cell r="B3788">
            <v>8</v>
          </cell>
          <cell r="C3788">
            <v>6</v>
          </cell>
        </row>
        <row r="3789">
          <cell r="B3789">
            <v>20</v>
          </cell>
          <cell r="C3789">
            <v>16</v>
          </cell>
        </row>
        <row r="3790">
          <cell r="B3790">
            <v>45</v>
          </cell>
          <cell r="C3790">
            <v>43</v>
          </cell>
        </row>
        <row r="3791">
          <cell r="B3791">
            <v>58</v>
          </cell>
          <cell r="C3791">
            <v>81</v>
          </cell>
        </row>
        <row r="3792">
          <cell r="B3792">
            <v>69</v>
          </cell>
          <cell r="C3792">
            <v>66</v>
          </cell>
        </row>
        <row r="3793">
          <cell r="B3793">
            <v>16</v>
          </cell>
          <cell r="C3793">
            <v>11</v>
          </cell>
        </row>
        <row r="3794">
          <cell r="B3794">
            <v>61</v>
          </cell>
          <cell r="C3794">
            <v>66</v>
          </cell>
        </row>
        <row r="3795">
          <cell r="B3795">
            <v>30</v>
          </cell>
          <cell r="C3795">
            <v>36</v>
          </cell>
        </row>
        <row r="3796">
          <cell r="B3796">
            <v>34</v>
          </cell>
          <cell r="C3796">
            <v>29</v>
          </cell>
        </row>
        <row r="3797">
          <cell r="B3797">
            <v>11</v>
          </cell>
          <cell r="C3797">
            <v>10</v>
          </cell>
        </row>
        <row r="3798">
          <cell r="B3798">
            <v>9</v>
          </cell>
          <cell r="C3798">
            <v>7</v>
          </cell>
        </row>
        <row r="3799">
          <cell r="B3799">
            <v>55</v>
          </cell>
          <cell r="C3799">
            <v>71</v>
          </cell>
        </row>
        <row r="3800">
          <cell r="B3800">
            <v>64</v>
          </cell>
          <cell r="C3800">
            <v>76</v>
          </cell>
        </row>
        <row r="3801">
          <cell r="B3801">
            <v>27</v>
          </cell>
          <cell r="C3801">
            <v>24</v>
          </cell>
        </row>
        <row r="3802">
          <cell r="B3802">
            <v>57</v>
          </cell>
          <cell r="C3802">
            <v>62</v>
          </cell>
        </row>
        <row r="3803">
          <cell r="B3803">
            <v>14</v>
          </cell>
          <cell r="C3803">
            <v>16</v>
          </cell>
        </row>
        <row r="3804">
          <cell r="B3804">
            <v>47</v>
          </cell>
          <cell r="C3804">
            <v>44</v>
          </cell>
        </row>
        <row r="3805">
          <cell r="B3805">
            <v>2</v>
          </cell>
          <cell r="C3805">
            <v>2</v>
          </cell>
        </row>
        <row r="3806">
          <cell r="B3806">
            <v>159</v>
          </cell>
          <cell r="C3806">
            <v>259</v>
          </cell>
        </row>
        <row r="3807">
          <cell r="B3807">
            <v>3</v>
          </cell>
          <cell r="C3807">
            <v>1</v>
          </cell>
        </row>
        <row r="3808">
          <cell r="B3808">
            <v>7</v>
          </cell>
          <cell r="C3808">
            <v>11</v>
          </cell>
        </row>
        <row r="3809">
          <cell r="B3809">
            <v>3</v>
          </cell>
          <cell r="C3809">
            <v>3</v>
          </cell>
        </row>
        <row r="3810">
          <cell r="B3810">
            <v>1</v>
          </cell>
          <cell r="C3810">
            <v>3</v>
          </cell>
        </row>
        <row r="3811">
          <cell r="B3811">
            <v>22</v>
          </cell>
          <cell r="C3811">
            <v>22</v>
          </cell>
        </row>
        <row r="3812">
          <cell r="B3812">
            <v>39</v>
          </cell>
          <cell r="C3812">
            <v>32</v>
          </cell>
        </row>
        <row r="3813">
          <cell r="B3813">
            <v>20</v>
          </cell>
          <cell r="C3813">
            <v>18</v>
          </cell>
        </row>
        <row r="3814">
          <cell r="B3814">
            <v>3</v>
          </cell>
          <cell r="C3814">
            <v>2</v>
          </cell>
        </row>
        <row r="3815">
          <cell r="B3815">
            <v>6</v>
          </cell>
          <cell r="C3815">
            <v>4</v>
          </cell>
        </row>
        <row r="3816">
          <cell r="B3816">
            <v>2</v>
          </cell>
          <cell r="C3816">
            <v>0</v>
          </cell>
        </row>
        <row r="3817">
          <cell r="B3817">
            <v>15</v>
          </cell>
          <cell r="C3817">
            <v>14</v>
          </cell>
        </row>
        <row r="3818">
          <cell r="B3818">
            <v>16</v>
          </cell>
          <cell r="C3818">
            <v>20</v>
          </cell>
        </row>
        <row r="3819">
          <cell r="B3819">
            <v>7</v>
          </cell>
          <cell r="C3819">
            <v>7</v>
          </cell>
        </row>
        <row r="3820">
          <cell r="B3820">
            <v>0</v>
          </cell>
          <cell r="C3820">
            <v>0</v>
          </cell>
        </row>
        <row r="3821">
          <cell r="B3821">
            <v>0</v>
          </cell>
          <cell r="C3821">
            <v>0</v>
          </cell>
        </row>
        <row r="3822">
          <cell r="B3822">
            <v>5</v>
          </cell>
          <cell r="C3822">
            <v>4</v>
          </cell>
        </row>
        <row r="3823">
          <cell r="B3823">
            <v>0</v>
          </cell>
          <cell r="C3823">
            <v>0</v>
          </cell>
        </row>
        <row r="3824">
          <cell r="B3824">
            <v>73</v>
          </cell>
          <cell r="C3824">
            <v>84</v>
          </cell>
        </row>
        <row r="3825">
          <cell r="B3825">
            <v>14</v>
          </cell>
          <cell r="C3825">
            <v>12</v>
          </cell>
        </row>
        <row r="3826">
          <cell r="B3826">
            <v>7</v>
          </cell>
          <cell r="C3826">
            <v>11</v>
          </cell>
        </row>
        <row r="3827">
          <cell r="B3827">
            <v>0</v>
          </cell>
          <cell r="C3827">
            <v>0</v>
          </cell>
        </row>
        <row r="3828">
          <cell r="B3828">
            <v>3</v>
          </cell>
          <cell r="C3828">
            <v>1</v>
          </cell>
        </row>
        <row r="3829">
          <cell r="B3829">
            <v>17</v>
          </cell>
          <cell r="C3829">
            <v>20</v>
          </cell>
        </row>
        <row r="3830">
          <cell r="B3830">
            <v>1</v>
          </cell>
          <cell r="C3830">
            <v>1</v>
          </cell>
        </row>
        <row r="3831">
          <cell r="B3831">
            <v>7</v>
          </cell>
          <cell r="C3831">
            <v>6</v>
          </cell>
        </row>
        <row r="3832">
          <cell r="B3832">
            <v>15</v>
          </cell>
          <cell r="C3832">
            <v>12</v>
          </cell>
        </row>
        <row r="3833">
          <cell r="B3833">
            <v>32</v>
          </cell>
          <cell r="C3833">
            <v>31</v>
          </cell>
        </row>
        <row r="3834">
          <cell r="B3834">
            <v>13</v>
          </cell>
          <cell r="C3834">
            <v>16</v>
          </cell>
        </row>
        <row r="3835">
          <cell r="B3835">
            <v>3</v>
          </cell>
          <cell r="C3835">
            <v>3</v>
          </cell>
        </row>
        <row r="3836">
          <cell r="B3836">
            <v>56</v>
          </cell>
          <cell r="C3836">
            <v>49</v>
          </cell>
        </row>
        <row r="3837">
          <cell r="B3837">
            <v>39</v>
          </cell>
          <cell r="C3837">
            <v>34</v>
          </cell>
        </row>
        <row r="3838">
          <cell r="B3838">
            <v>12</v>
          </cell>
          <cell r="C3838">
            <v>8</v>
          </cell>
        </row>
        <row r="3839">
          <cell r="B3839">
            <v>26</v>
          </cell>
          <cell r="C3839">
            <v>22</v>
          </cell>
        </row>
        <row r="3840">
          <cell r="B3840">
            <v>3</v>
          </cell>
          <cell r="C3840">
            <v>9</v>
          </cell>
        </row>
        <row r="3841">
          <cell r="B3841">
            <v>18</v>
          </cell>
          <cell r="C3841">
            <v>16</v>
          </cell>
        </row>
        <row r="3842">
          <cell r="B3842">
            <v>13</v>
          </cell>
          <cell r="C3842">
            <v>10</v>
          </cell>
        </row>
        <row r="3843">
          <cell r="B3843">
            <v>1</v>
          </cell>
          <cell r="C3843">
            <v>0</v>
          </cell>
        </row>
        <row r="3844">
          <cell r="B3844">
            <v>1</v>
          </cell>
          <cell r="C3844">
            <v>0</v>
          </cell>
        </row>
        <row r="3845">
          <cell r="B3845">
            <v>9</v>
          </cell>
          <cell r="C3845">
            <v>9</v>
          </cell>
        </row>
        <row r="3846">
          <cell r="B3846">
            <v>5</v>
          </cell>
          <cell r="C3846">
            <v>3</v>
          </cell>
        </row>
        <row r="3847">
          <cell r="B3847">
            <v>19</v>
          </cell>
          <cell r="C3847">
            <v>16</v>
          </cell>
        </row>
        <row r="3848">
          <cell r="B3848">
            <v>45</v>
          </cell>
          <cell r="C3848">
            <v>41</v>
          </cell>
        </row>
        <row r="3849">
          <cell r="B3849">
            <v>56</v>
          </cell>
          <cell r="C3849">
            <v>49</v>
          </cell>
        </row>
        <row r="3850">
          <cell r="B3850">
            <v>16</v>
          </cell>
          <cell r="C3850">
            <v>14</v>
          </cell>
        </row>
        <row r="3851">
          <cell r="B3851">
            <v>131</v>
          </cell>
          <cell r="C3851">
            <v>136</v>
          </cell>
        </row>
        <row r="3852">
          <cell r="B3852">
            <v>11</v>
          </cell>
          <cell r="C3852">
            <v>11</v>
          </cell>
        </row>
        <row r="3853">
          <cell r="B3853">
            <v>67</v>
          </cell>
          <cell r="C3853">
            <v>80</v>
          </cell>
        </row>
        <row r="3854">
          <cell r="B3854">
            <v>12</v>
          </cell>
          <cell r="C3854">
            <v>6</v>
          </cell>
        </row>
        <row r="3855">
          <cell r="B3855">
            <v>1</v>
          </cell>
          <cell r="C3855">
            <v>0</v>
          </cell>
        </row>
        <row r="3856">
          <cell r="B3856">
            <v>17</v>
          </cell>
          <cell r="C3856">
            <v>17</v>
          </cell>
        </row>
        <row r="3857">
          <cell r="B3857">
            <v>133</v>
          </cell>
          <cell r="C3857">
            <v>122</v>
          </cell>
        </row>
        <row r="3858">
          <cell r="B3858">
            <v>7</v>
          </cell>
          <cell r="C3858">
            <v>7</v>
          </cell>
        </row>
        <row r="3859">
          <cell r="B3859">
            <v>84</v>
          </cell>
          <cell r="C3859">
            <v>95</v>
          </cell>
        </row>
        <row r="3860">
          <cell r="B3860">
            <v>52</v>
          </cell>
          <cell r="C3860">
            <v>57</v>
          </cell>
        </row>
        <row r="3861">
          <cell r="B3861">
            <v>64</v>
          </cell>
          <cell r="C3861">
            <v>62</v>
          </cell>
        </row>
        <row r="3862">
          <cell r="B3862">
            <v>0</v>
          </cell>
          <cell r="C3862">
            <v>0</v>
          </cell>
        </row>
        <row r="3863">
          <cell r="B3863">
            <v>13</v>
          </cell>
          <cell r="C3863">
            <v>15</v>
          </cell>
        </row>
        <row r="3864">
          <cell r="B3864">
            <v>16</v>
          </cell>
          <cell r="C3864">
            <v>13</v>
          </cell>
        </row>
        <row r="3865">
          <cell r="B3865">
            <v>16</v>
          </cell>
          <cell r="C3865">
            <v>13</v>
          </cell>
        </row>
        <row r="3866">
          <cell r="B3866">
            <v>43</v>
          </cell>
          <cell r="C3866">
            <v>44</v>
          </cell>
        </row>
        <row r="3867">
          <cell r="B3867">
            <v>5</v>
          </cell>
          <cell r="C3867">
            <v>4</v>
          </cell>
        </row>
        <row r="3868">
          <cell r="B3868">
            <v>9</v>
          </cell>
          <cell r="C3868">
            <v>8</v>
          </cell>
        </row>
        <row r="3869">
          <cell r="B3869">
            <v>29</v>
          </cell>
          <cell r="C3869">
            <v>39</v>
          </cell>
        </row>
        <row r="3870">
          <cell r="B3870">
            <v>3</v>
          </cell>
          <cell r="C3870">
            <v>3</v>
          </cell>
        </row>
        <row r="3871">
          <cell r="B3871">
            <v>3</v>
          </cell>
          <cell r="C3871">
            <v>2</v>
          </cell>
        </row>
        <row r="3872">
          <cell r="B3872">
            <v>34</v>
          </cell>
          <cell r="C3872">
            <v>31</v>
          </cell>
        </row>
        <row r="3873">
          <cell r="B3873">
            <v>42</v>
          </cell>
          <cell r="C3873">
            <v>39</v>
          </cell>
        </row>
        <row r="3874">
          <cell r="B3874">
            <v>2</v>
          </cell>
          <cell r="C3874">
            <v>4</v>
          </cell>
        </row>
        <row r="3875">
          <cell r="B3875">
            <v>12</v>
          </cell>
          <cell r="C3875">
            <v>12</v>
          </cell>
        </row>
        <row r="3876">
          <cell r="B3876">
            <v>12</v>
          </cell>
          <cell r="C3876">
            <v>12</v>
          </cell>
        </row>
        <row r="3877">
          <cell r="B3877">
            <v>10</v>
          </cell>
          <cell r="C3877">
            <v>8</v>
          </cell>
        </row>
        <row r="3878">
          <cell r="B3878">
            <v>6</v>
          </cell>
          <cell r="C3878">
            <v>7</v>
          </cell>
        </row>
        <row r="3879">
          <cell r="B3879">
            <v>70</v>
          </cell>
          <cell r="C3879">
            <v>73</v>
          </cell>
        </row>
        <row r="3880">
          <cell r="B3880">
            <v>0</v>
          </cell>
          <cell r="C3880">
            <v>0</v>
          </cell>
        </row>
        <row r="3881">
          <cell r="B3881">
            <v>1</v>
          </cell>
          <cell r="C3881">
            <v>0</v>
          </cell>
        </row>
        <row r="3882">
          <cell r="B3882">
            <v>10</v>
          </cell>
          <cell r="C3882">
            <v>11</v>
          </cell>
        </row>
        <row r="3883">
          <cell r="B3883">
            <v>6</v>
          </cell>
          <cell r="C3883">
            <v>4</v>
          </cell>
        </row>
        <row r="3884">
          <cell r="B3884">
            <v>15</v>
          </cell>
          <cell r="C3884">
            <v>18</v>
          </cell>
        </row>
        <row r="3885">
          <cell r="B3885">
            <v>18</v>
          </cell>
          <cell r="C3885">
            <v>16</v>
          </cell>
        </row>
        <row r="3886">
          <cell r="B3886">
            <v>3</v>
          </cell>
          <cell r="C3886">
            <v>6</v>
          </cell>
        </row>
        <row r="3887">
          <cell r="B3887">
            <v>49</v>
          </cell>
          <cell r="C3887">
            <v>57</v>
          </cell>
        </row>
        <row r="3888">
          <cell r="B3888">
            <v>5</v>
          </cell>
          <cell r="C3888">
            <v>3</v>
          </cell>
        </row>
        <row r="3889">
          <cell r="B3889">
            <v>14</v>
          </cell>
          <cell r="C3889">
            <v>11</v>
          </cell>
        </row>
        <row r="3890">
          <cell r="B3890">
            <v>20</v>
          </cell>
          <cell r="C3890">
            <v>18</v>
          </cell>
        </row>
        <row r="3891">
          <cell r="B3891">
            <v>22</v>
          </cell>
          <cell r="C3891">
            <v>22</v>
          </cell>
        </row>
        <row r="3892">
          <cell r="B3892">
            <v>32</v>
          </cell>
          <cell r="C3892">
            <v>26</v>
          </cell>
        </row>
        <row r="3893">
          <cell r="B3893">
            <v>32</v>
          </cell>
          <cell r="C3893">
            <v>39</v>
          </cell>
        </row>
        <row r="3894">
          <cell r="B3894">
            <v>15</v>
          </cell>
          <cell r="C3894">
            <v>14</v>
          </cell>
        </row>
        <row r="3895">
          <cell r="B3895">
            <v>19</v>
          </cell>
          <cell r="C3895">
            <v>17</v>
          </cell>
        </row>
        <row r="3896">
          <cell r="B3896">
            <v>12</v>
          </cell>
          <cell r="C3896">
            <v>12</v>
          </cell>
        </row>
        <row r="3897">
          <cell r="B3897">
            <v>7</v>
          </cell>
          <cell r="C3897">
            <v>6</v>
          </cell>
        </row>
        <row r="3898">
          <cell r="B3898">
            <v>166</v>
          </cell>
          <cell r="C3898">
            <v>168</v>
          </cell>
        </row>
        <row r="3899">
          <cell r="B3899">
            <v>4</v>
          </cell>
          <cell r="C3899">
            <v>0</v>
          </cell>
        </row>
        <row r="3900">
          <cell r="B3900">
            <v>0</v>
          </cell>
          <cell r="C3900">
            <v>0</v>
          </cell>
        </row>
        <row r="3901">
          <cell r="B3901">
            <v>1</v>
          </cell>
          <cell r="C3901">
            <v>0</v>
          </cell>
        </row>
        <row r="3902">
          <cell r="B3902">
            <v>72</v>
          </cell>
          <cell r="C3902">
            <v>70</v>
          </cell>
        </row>
        <row r="3903">
          <cell r="B3903">
            <v>71</v>
          </cell>
          <cell r="C3903">
            <v>66</v>
          </cell>
        </row>
        <row r="3904">
          <cell r="B3904">
            <v>1</v>
          </cell>
          <cell r="C3904">
            <v>1</v>
          </cell>
        </row>
        <row r="3905">
          <cell r="B3905">
            <v>27</v>
          </cell>
          <cell r="C3905">
            <v>30</v>
          </cell>
        </row>
        <row r="3906">
          <cell r="B3906">
            <v>2</v>
          </cell>
          <cell r="C3906">
            <v>2</v>
          </cell>
        </row>
        <row r="3907">
          <cell r="B3907">
            <v>1</v>
          </cell>
          <cell r="C3907">
            <v>0</v>
          </cell>
        </row>
        <row r="3908">
          <cell r="B3908">
            <v>20</v>
          </cell>
          <cell r="C3908">
            <v>22</v>
          </cell>
        </row>
        <row r="3909">
          <cell r="B3909">
            <v>1</v>
          </cell>
          <cell r="C3909">
            <v>0</v>
          </cell>
        </row>
        <row r="3910">
          <cell r="B3910">
            <v>1</v>
          </cell>
          <cell r="C3910">
            <v>0</v>
          </cell>
        </row>
        <row r="3911">
          <cell r="B3911">
            <v>17</v>
          </cell>
          <cell r="C3911">
            <v>14</v>
          </cell>
        </row>
        <row r="3912">
          <cell r="B3912">
            <v>2</v>
          </cell>
          <cell r="C3912">
            <v>2</v>
          </cell>
        </row>
        <row r="3913">
          <cell r="B3913">
            <v>1</v>
          </cell>
          <cell r="C3913">
            <v>1</v>
          </cell>
        </row>
        <row r="3914">
          <cell r="B3914">
            <v>1</v>
          </cell>
          <cell r="C3914">
            <v>0</v>
          </cell>
        </row>
        <row r="3915">
          <cell r="B3915">
            <v>102</v>
          </cell>
          <cell r="C3915">
            <v>87</v>
          </cell>
        </row>
        <row r="3916">
          <cell r="B3916">
            <v>106</v>
          </cell>
          <cell r="C3916">
            <v>136</v>
          </cell>
        </row>
        <row r="3917">
          <cell r="B3917">
            <v>1</v>
          </cell>
          <cell r="C3917">
            <v>0</v>
          </cell>
        </row>
        <row r="3918">
          <cell r="B3918">
            <v>12</v>
          </cell>
          <cell r="C3918">
            <v>11</v>
          </cell>
        </row>
        <row r="3919">
          <cell r="B3919">
            <v>23</v>
          </cell>
          <cell r="C3919">
            <v>26</v>
          </cell>
        </row>
        <row r="3920">
          <cell r="B3920">
            <v>9</v>
          </cell>
          <cell r="C3920">
            <v>7</v>
          </cell>
        </row>
        <row r="3921">
          <cell r="B3921">
            <v>31</v>
          </cell>
          <cell r="C3921">
            <v>27</v>
          </cell>
        </row>
        <row r="3922">
          <cell r="B3922">
            <v>15</v>
          </cell>
          <cell r="C3922">
            <v>12</v>
          </cell>
        </row>
        <row r="3923">
          <cell r="B3923">
            <v>76</v>
          </cell>
          <cell r="C3923">
            <v>62</v>
          </cell>
        </row>
        <row r="3924">
          <cell r="B3924">
            <v>5</v>
          </cell>
          <cell r="C3924">
            <v>5</v>
          </cell>
        </row>
        <row r="3925">
          <cell r="B3925">
            <v>10</v>
          </cell>
          <cell r="C3925">
            <v>8</v>
          </cell>
        </row>
        <row r="3926">
          <cell r="B3926">
            <v>15</v>
          </cell>
          <cell r="C3926">
            <v>23</v>
          </cell>
        </row>
        <row r="3927">
          <cell r="B3927">
            <v>11</v>
          </cell>
          <cell r="C3927">
            <v>10</v>
          </cell>
        </row>
        <row r="3928">
          <cell r="B3928">
            <v>6</v>
          </cell>
          <cell r="C3928">
            <v>7</v>
          </cell>
        </row>
        <row r="3929">
          <cell r="B3929">
            <v>5</v>
          </cell>
          <cell r="C3929">
            <v>5</v>
          </cell>
        </row>
        <row r="3930">
          <cell r="B3930">
            <v>24</v>
          </cell>
          <cell r="C3930">
            <v>20</v>
          </cell>
        </row>
        <row r="3931">
          <cell r="B3931">
            <v>8</v>
          </cell>
          <cell r="C3931">
            <v>7</v>
          </cell>
        </row>
        <row r="3932">
          <cell r="B3932">
            <v>25</v>
          </cell>
          <cell r="C3932">
            <v>26</v>
          </cell>
        </row>
        <row r="3933">
          <cell r="B3933">
            <v>31</v>
          </cell>
          <cell r="C3933">
            <v>29</v>
          </cell>
        </row>
        <row r="3934">
          <cell r="B3934">
            <v>25</v>
          </cell>
          <cell r="C3934">
            <v>20</v>
          </cell>
        </row>
        <row r="3935">
          <cell r="B3935">
            <v>3</v>
          </cell>
          <cell r="C3935">
            <v>4</v>
          </cell>
        </row>
        <row r="3936">
          <cell r="B3936">
            <v>3</v>
          </cell>
          <cell r="C3936">
            <v>2</v>
          </cell>
        </row>
        <row r="3937">
          <cell r="B3937">
            <v>29</v>
          </cell>
          <cell r="C3937">
            <v>27</v>
          </cell>
        </row>
        <row r="3938">
          <cell r="B3938">
            <v>1</v>
          </cell>
          <cell r="C3938">
            <v>2</v>
          </cell>
        </row>
        <row r="3939">
          <cell r="B3939">
            <v>39</v>
          </cell>
          <cell r="C3939">
            <v>39</v>
          </cell>
        </row>
        <row r="3940">
          <cell r="B3940">
            <v>4</v>
          </cell>
          <cell r="C3940">
            <v>4</v>
          </cell>
        </row>
        <row r="3941">
          <cell r="B3941">
            <v>9</v>
          </cell>
          <cell r="C3941">
            <v>6</v>
          </cell>
        </row>
        <row r="3942">
          <cell r="B3942">
            <v>19</v>
          </cell>
          <cell r="C3942">
            <v>16</v>
          </cell>
        </row>
        <row r="3943">
          <cell r="B3943">
            <v>0</v>
          </cell>
          <cell r="C3943">
            <v>0</v>
          </cell>
        </row>
        <row r="3944">
          <cell r="B3944">
            <v>15</v>
          </cell>
          <cell r="C3944">
            <v>15</v>
          </cell>
        </row>
        <row r="3945">
          <cell r="B3945">
            <v>8</v>
          </cell>
          <cell r="C3945">
            <v>9</v>
          </cell>
        </row>
        <row r="3946">
          <cell r="B3946">
            <v>38</v>
          </cell>
          <cell r="C3946">
            <v>31</v>
          </cell>
        </row>
        <row r="3947">
          <cell r="B3947">
            <v>109</v>
          </cell>
          <cell r="C3947">
            <v>112</v>
          </cell>
        </row>
        <row r="3948">
          <cell r="B3948">
            <v>123</v>
          </cell>
          <cell r="C3948">
            <v>112</v>
          </cell>
        </row>
        <row r="3949">
          <cell r="B3949">
            <v>51</v>
          </cell>
          <cell r="C3949">
            <v>51</v>
          </cell>
        </row>
        <row r="3950">
          <cell r="B3950">
            <v>2</v>
          </cell>
          <cell r="C3950">
            <v>1</v>
          </cell>
        </row>
        <row r="3951">
          <cell r="B3951">
            <v>4</v>
          </cell>
          <cell r="C3951">
            <v>5</v>
          </cell>
        </row>
        <row r="3952">
          <cell r="B3952">
            <v>40</v>
          </cell>
          <cell r="C3952">
            <v>37</v>
          </cell>
        </row>
        <row r="3953">
          <cell r="B3953">
            <v>3</v>
          </cell>
          <cell r="C3953">
            <v>2</v>
          </cell>
        </row>
        <row r="3954">
          <cell r="B3954">
            <v>24</v>
          </cell>
          <cell r="C3954">
            <v>20</v>
          </cell>
        </row>
        <row r="3955">
          <cell r="B3955">
            <v>48</v>
          </cell>
          <cell r="C3955">
            <v>47</v>
          </cell>
        </row>
        <row r="3956">
          <cell r="B3956">
            <v>10</v>
          </cell>
          <cell r="C3956">
            <v>8</v>
          </cell>
        </row>
        <row r="3957">
          <cell r="B3957">
            <v>0</v>
          </cell>
          <cell r="C3957">
            <v>0</v>
          </cell>
        </row>
        <row r="3958">
          <cell r="B3958">
            <v>1</v>
          </cell>
          <cell r="C3958">
            <v>0</v>
          </cell>
        </row>
        <row r="3959">
          <cell r="B3959">
            <v>5</v>
          </cell>
          <cell r="C3959">
            <v>4</v>
          </cell>
        </row>
        <row r="3960">
          <cell r="B3960">
            <v>91</v>
          </cell>
          <cell r="C3960">
            <v>84</v>
          </cell>
        </row>
        <row r="3961">
          <cell r="B3961">
            <v>24</v>
          </cell>
          <cell r="C3961">
            <v>24</v>
          </cell>
        </row>
        <row r="3962">
          <cell r="B3962">
            <v>116</v>
          </cell>
          <cell r="C3962">
            <v>118</v>
          </cell>
        </row>
        <row r="3963">
          <cell r="B3963">
            <v>14</v>
          </cell>
          <cell r="C3963">
            <v>12</v>
          </cell>
        </row>
        <row r="3964">
          <cell r="B3964">
            <v>44</v>
          </cell>
          <cell r="C3964">
            <v>45</v>
          </cell>
        </row>
        <row r="3965">
          <cell r="B3965">
            <v>0</v>
          </cell>
          <cell r="C3965">
            <v>1</v>
          </cell>
        </row>
        <row r="3966">
          <cell r="B3966">
            <v>183</v>
          </cell>
          <cell r="C3966">
            <v>189</v>
          </cell>
        </row>
        <row r="3967">
          <cell r="B3967">
            <v>40</v>
          </cell>
          <cell r="C3967">
            <v>37</v>
          </cell>
        </row>
        <row r="3968">
          <cell r="B3968">
            <v>6</v>
          </cell>
          <cell r="C3968">
            <v>6</v>
          </cell>
        </row>
        <row r="3969">
          <cell r="B3969">
            <v>4</v>
          </cell>
          <cell r="C3969">
            <v>3</v>
          </cell>
        </row>
        <row r="3970">
          <cell r="B3970">
            <v>13</v>
          </cell>
          <cell r="C3970">
            <v>9</v>
          </cell>
        </row>
        <row r="3971">
          <cell r="B3971">
            <v>34</v>
          </cell>
          <cell r="C3971">
            <v>34</v>
          </cell>
        </row>
        <row r="3972">
          <cell r="B3972">
            <v>27</v>
          </cell>
          <cell r="C3972">
            <v>24</v>
          </cell>
        </row>
        <row r="3973">
          <cell r="B3973">
            <v>60</v>
          </cell>
          <cell r="C3973">
            <v>51</v>
          </cell>
        </row>
        <row r="3974">
          <cell r="B3974">
            <v>37</v>
          </cell>
          <cell r="C3974">
            <v>39</v>
          </cell>
        </row>
        <row r="3975">
          <cell r="B3975">
            <v>35</v>
          </cell>
          <cell r="C3975">
            <v>31</v>
          </cell>
        </row>
        <row r="3976">
          <cell r="B3976">
            <v>0</v>
          </cell>
          <cell r="C3976">
            <v>0</v>
          </cell>
        </row>
        <row r="3977">
          <cell r="B3977">
            <v>21</v>
          </cell>
          <cell r="C3977">
            <v>20</v>
          </cell>
        </row>
        <row r="3978">
          <cell r="B3978">
            <v>2</v>
          </cell>
          <cell r="C3978">
            <v>1</v>
          </cell>
        </row>
        <row r="3979">
          <cell r="B3979">
            <v>6</v>
          </cell>
          <cell r="C3979">
            <v>6</v>
          </cell>
        </row>
        <row r="3980">
          <cell r="B3980">
            <v>19</v>
          </cell>
          <cell r="C3980">
            <v>21</v>
          </cell>
        </row>
        <row r="3981">
          <cell r="B3981">
            <v>8</v>
          </cell>
          <cell r="C3981">
            <v>8</v>
          </cell>
        </row>
        <row r="3982">
          <cell r="B3982">
            <v>2</v>
          </cell>
          <cell r="C3982">
            <v>4</v>
          </cell>
        </row>
        <row r="3983">
          <cell r="B3983">
            <v>3</v>
          </cell>
          <cell r="C3983">
            <v>2</v>
          </cell>
        </row>
        <row r="3984">
          <cell r="B3984">
            <v>2</v>
          </cell>
          <cell r="C3984">
            <v>1</v>
          </cell>
        </row>
        <row r="3985">
          <cell r="B3985">
            <v>55</v>
          </cell>
          <cell r="C3985">
            <v>55</v>
          </cell>
        </row>
        <row r="3986">
          <cell r="B3986">
            <v>33</v>
          </cell>
          <cell r="C3986">
            <v>29</v>
          </cell>
        </row>
        <row r="3987">
          <cell r="B3987">
            <v>10</v>
          </cell>
          <cell r="C3987">
            <v>11</v>
          </cell>
        </row>
        <row r="3988">
          <cell r="B3988">
            <v>1</v>
          </cell>
          <cell r="C3988">
            <v>0</v>
          </cell>
        </row>
        <row r="3989">
          <cell r="B3989">
            <v>1</v>
          </cell>
          <cell r="C3989">
            <v>0</v>
          </cell>
        </row>
        <row r="3990">
          <cell r="B3990">
            <v>2</v>
          </cell>
          <cell r="C3990">
            <v>0</v>
          </cell>
        </row>
        <row r="3991">
          <cell r="B3991">
            <v>24</v>
          </cell>
          <cell r="C3991">
            <v>20</v>
          </cell>
        </row>
        <row r="3992">
          <cell r="B3992">
            <v>4</v>
          </cell>
          <cell r="C3992">
            <v>2</v>
          </cell>
        </row>
        <row r="3993">
          <cell r="B3993">
            <v>63</v>
          </cell>
          <cell r="C3993">
            <v>67</v>
          </cell>
        </row>
        <row r="3994">
          <cell r="B3994">
            <v>4</v>
          </cell>
          <cell r="C3994">
            <v>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ary"/>
      <sheetName val="N"/>
      <sheetName val="Scopus Lins Concordance Coeff"/>
      <sheetName val="WoS Lins Concordance Coeff"/>
      <sheetName val="Match"/>
      <sheetName val="Scopus"/>
      <sheetName val="_@RISKFitInformation"/>
      <sheetName val="WoS"/>
      <sheetName val="TESTE II"/>
      <sheetName val="TESTE I"/>
      <sheetName val="AQUSCI"/>
      <sheetName val="ARCHAE"/>
      <sheetName val="INDENG"/>
      <sheetName val="SCOPSY"/>
      <sheetName val="_PalUtilTempWorksheet"/>
      <sheetName val="_STDS_DG225FC759"/>
      <sheetName val="_STDS_DG365CA30"/>
      <sheetName val="_STDS_DG39A46FDB"/>
      <sheetName val="_STDS_DG1E4F4968"/>
    </sheetNames>
    <sheetDataSet>
      <sheetData sheetId="0"/>
      <sheetData sheetId="1"/>
      <sheetData sheetId="2">
        <row r="3">
          <cell r="C3" t="str">
            <v>Scopus Model</v>
          </cell>
        </row>
        <row r="4">
          <cell r="B4">
            <v>39</v>
          </cell>
          <cell r="C4">
            <v>41</v>
          </cell>
        </row>
        <row r="5">
          <cell r="B5">
            <v>6</v>
          </cell>
          <cell r="C5">
            <v>4</v>
          </cell>
        </row>
        <row r="6">
          <cell r="B6">
            <v>21</v>
          </cell>
          <cell r="C6">
            <v>21</v>
          </cell>
        </row>
        <row r="7">
          <cell r="B7">
            <v>21</v>
          </cell>
          <cell r="C7">
            <v>14</v>
          </cell>
        </row>
        <row r="8">
          <cell r="B8">
            <v>29</v>
          </cell>
          <cell r="C8">
            <v>43</v>
          </cell>
        </row>
        <row r="9">
          <cell r="B9">
            <v>89</v>
          </cell>
          <cell r="C9">
            <v>82</v>
          </cell>
        </row>
        <row r="10">
          <cell r="B10">
            <v>34</v>
          </cell>
          <cell r="C10">
            <v>31</v>
          </cell>
        </row>
        <row r="11">
          <cell r="B11">
            <v>11</v>
          </cell>
          <cell r="C11">
            <v>13</v>
          </cell>
        </row>
        <row r="12">
          <cell r="B12">
            <v>11</v>
          </cell>
          <cell r="C12">
            <v>9</v>
          </cell>
        </row>
        <row r="13">
          <cell r="B13">
            <v>11</v>
          </cell>
          <cell r="C13">
            <v>14</v>
          </cell>
        </row>
        <row r="14">
          <cell r="B14">
            <v>169</v>
          </cell>
          <cell r="C14">
            <v>194</v>
          </cell>
        </row>
        <row r="15">
          <cell r="B15">
            <v>32</v>
          </cell>
          <cell r="C15">
            <v>34</v>
          </cell>
        </row>
        <row r="16">
          <cell r="B16">
            <v>48</v>
          </cell>
          <cell r="C16">
            <v>36</v>
          </cell>
        </row>
        <row r="17">
          <cell r="B17">
            <v>40</v>
          </cell>
          <cell r="C17">
            <v>41</v>
          </cell>
        </row>
        <row r="18">
          <cell r="B18">
            <v>57</v>
          </cell>
          <cell r="C18">
            <v>51</v>
          </cell>
        </row>
        <row r="19">
          <cell r="B19">
            <v>10</v>
          </cell>
          <cell r="C19">
            <v>10</v>
          </cell>
        </row>
        <row r="20">
          <cell r="B20">
            <v>7</v>
          </cell>
          <cell r="C20">
            <v>3</v>
          </cell>
        </row>
        <row r="21">
          <cell r="B21">
            <v>5</v>
          </cell>
          <cell r="C21">
            <v>7</v>
          </cell>
        </row>
        <row r="22">
          <cell r="B22">
            <v>60</v>
          </cell>
          <cell r="C22">
            <v>65</v>
          </cell>
        </row>
        <row r="23">
          <cell r="B23">
            <v>116</v>
          </cell>
          <cell r="C23">
            <v>111</v>
          </cell>
        </row>
        <row r="24">
          <cell r="B24">
            <v>31</v>
          </cell>
          <cell r="C24">
            <v>30</v>
          </cell>
        </row>
        <row r="25">
          <cell r="B25">
            <v>20</v>
          </cell>
          <cell r="C25">
            <v>39</v>
          </cell>
        </row>
        <row r="26">
          <cell r="B26">
            <v>102</v>
          </cell>
          <cell r="C26">
            <v>121</v>
          </cell>
        </row>
        <row r="27">
          <cell r="B27">
            <v>24</v>
          </cell>
          <cell r="C27">
            <v>33</v>
          </cell>
        </row>
        <row r="28">
          <cell r="B28">
            <v>14</v>
          </cell>
          <cell r="C28">
            <v>14</v>
          </cell>
        </row>
        <row r="29">
          <cell r="B29">
            <v>11</v>
          </cell>
          <cell r="C29">
            <v>17</v>
          </cell>
        </row>
        <row r="30">
          <cell r="B30">
            <v>194</v>
          </cell>
          <cell r="C30">
            <v>184</v>
          </cell>
        </row>
        <row r="31">
          <cell r="B31">
            <v>50</v>
          </cell>
          <cell r="C31">
            <v>43</v>
          </cell>
        </row>
        <row r="32">
          <cell r="B32">
            <v>12</v>
          </cell>
          <cell r="C32">
            <v>5</v>
          </cell>
        </row>
        <row r="33">
          <cell r="B33">
            <v>12</v>
          </cell>
          <cell r="C33">
            <v>13</v>
          </cell>
        </row>
        <row r="34">
          <cell r="B34">
            <v>25</v>
          </cell>
          <cell r="C34">
            <v>26</v>
          </cell>
        </row>
        <row r="35">
          <cell r="B35">
            <v>118</v>
          </cell>
          <cell r="C35">
            <v>109</v>
          </cell>
        </row>
        <row r="36">
          <cell r="B36">
            <v>11</v>
          </cell>
          <cell r="C36">
            <v>5</v>
          </cell>
        </row>
        <row r="37">
          <cell r="B37">
            <v>17</v>
          </cell>
          <cell r="C37">
            <v>20</v>
          </cell>
        </row>
        <row r="38">
          <cell r="B38">
            <v>30</v>
          </cell>
          <cell r="C38">
            <v>28</v>
          </cell>
        </row>
        <row r="39">
          <cell r="B39">
            <v>11</v>
          </cell>
          <cell r="C39">
            <v>12</v>
          </cell>
        </row>
        <row r="40">
          <cell r="B40">
            <v>6</v>
          </cell>
          <cell r="C40">
            <v>12</v>
          </cell>
        </row>
        <row r="41">
          <cell r="B41">
            <v>44</v>
          </cell>
          <cell r="C41">
            <v>72</v>
          </cell>
        </row>
        <row r="42">
          <cell r="B42">
            <v>5</v>
          </cell>
          <cell r="C42">
            <v>5</v>
          </cell>
        </row>
        <row r="43">
          <cell r="B43">
            <v>45</v>
          </cell>
          <cell r="C43">
            <v>54</v>
          </cell>
        </row>
        <row r="44">
          <cell r="B44">
            <v>8</v>
          </cell>
          <cell r="C44">
            <v>5</v>
          </cell>
        </row>
        <row r="45">
          <cell r="B45">
            <v>129</v>
          </cell>
          <cell r="C45">
            <v>121</v>
          </cell>
        </row>
        <row r="46">
          <cell r="B46">
            <v>15</v>
          </cell>
          <cell r="C46">
            <v>17</v>
          </cell>
        </row>
        <row r="47">
          <cell r="B47">
            <v>50</v>
          </cell>
          <cell r="C47">
            <v>46</v>
          </cell>
        </row>
        <row r="48">
          <cell r="B48">
            <v>23</v>
          </cell>
          <cell r="C48">
            <v>17</v>
          </cell>
        </row>
        <row r="49">
          <cell r="B49">
            <v>17</v>
          </cell>
          <cell r="C49">
            <v>12</v>
          </cell>
        </row>
        <row r="50">
          <cell r="B50">
            <v>51</v>
          </cell>
          <cell r="C50">
            <v>53</v>
          </cell>
        </row>
        <row r="51">
          <cell r="B51">
            <v>67</v>
          </cell>
          <cell r="C51">
            <v>67</v>
          </cell>
        </row>
        <row r="52">
          <cell r="B52">
            <v>47</v>
          </cell>
          <cell r="C52">
            <v>39</v>
          </cell>
        </row>
        <row r="53">
          <cell r="B53">
            <v>30</v>
          </cell>
          <cell r="C53">
            <v>33</v>
          </cell>
        </row>
        <row r="54">
          <cell r="B54">
            <v>18</v>
          </cell>
          <cell r="C54">
            <v>16</v>
          </cell>
        </row>
        <row r="55">
          <cell r="B55">
            <v>52</v>
          </cell>
          <cell r="C55">
            <v>51</v>
          </cell>
        </row>
        <row r="56">
          <cell r="B56">
            <v>15</v>
          </cell>
          <cell r="C56">
            <v>21</v>
          </cell>
        </row>
        <row r="57">
          <cell r="B57">
            <v>0</v>
          </cell>
          <cell r="C57">
            <v>0</v>
          </cell>
        </row>
        <row r="58">
          <cell r="B58">
            <v>95</v>
          </cell>
          <cell r="C58">
            <v>83</v>
          </cell>
        </row>
        <row r="59">
          <cell r="B59">
            <v>19</v>
          </cell>
          <cell r="C59">
            <v>43</v>
          </cell>
        </row>
        <row r="60">
          <cell r="B60">
            <v>5</v>
          </cell>
          <cell r="C60">
            <v>5</v>
          </cell>
        </row>
        <row r="61">
          <cell r="B61">
            <v>39</v>
          </cell>
          <cell r="C61">
            <v>31</v>
          </cell>
        </row>
        <row r="62">
          <cell r="B62">
            <v>27</v>
          </cell>
          <cell r="C62">
            <v>27</v>
          </cell>
        </row>
        <row r="63">
          <cell r="B63">
            <v>210</v>
          </cell>
          <cell r="C63">
            <v>215</v>
          </cell>
        </row>
        <row r="64">
          <cell r="B64">
            <v>11</v>
          </cell>
          <cell r="C64">
            <v>11</v>
          </cell>
        </row>
        <row r="65">
          <cell r="B65">
            <v>32</v>
          </cell>
          <cell r="C65">
            <v>33</v>
          </cell>
        </row>
        <row r="66">
          <cell r="B66">
            <v>15</v>
          </cell>
          <cell r="C66">
            <v>22</v>
          </cell>
        </row>
        <row r="67">
          <cell r="B67">
            <v>2</v>
          </cell>
          <cell r="C67">
            <v>7</v>
          </cell>
        </row>
        <row r="68">
          <cell r="B68">
            <v>11</v>
          </cell>
          <cell r="C68">
            <v>9</v>
          </cell>
        </row>
        <row r="69">
          <cell r="B69">
            <v>23</v>
          </cell>
          <cell r="C69">
            <v>20</v>
          </cell>
        </row>
        <row r="70">
          <cell r="B70">
            <v>17</v>
          </cell>
          <cell r="C70">
            <v>12</v>
          </cell>
        </row>
        <row r="71">
          <cell r="B71">
            <v>4</v>
          </cell>
          <cell r="C71">
            <v>2</v>
          </cell>
        </row>
        <row r="72">
          <cell r="B72">
            <v>122</v>
          </cell>
          <cell r="C72">
            <v>95</v>
          </cell>
        </row>
        <row r="73">
          <cell r="B73">
            <v>29</v>
          </cell>
          <cell r="C73">
            <v>28</v>
          </cell>
        </row>
        <row r="74">
          <cell r="B74">
            <v>49</v>
          </cell>
          <cell r="C74">
            <v>57</v>
          </cell>
        </row>
        <row r="75">
          <cell r="B75">
            <v>14</v>
          </cell>
          <cell r="C75">
            <v>11</v>
          </cell>
        </row>
        <row r="76">
          <cell r="B76">
            <v>22</v>
          </cell>
          <cell r="C76">
            <v>22</v>
          </cell>
        </row>
        <row r="77">
          <cell r="B77">
            <v>4</v>
          </cell>
          <cell r="C77">
            <v>2</v>
          </cell>
        </row>
        <row r="78">
          <cell r="B78">
            <v>91</v>
          </cell>
          <cell r="C78">
            <v>92</v>
          </cell>
        </row>
        <row r="79">
          <cell r="B79">
            <v>36</v>
          </cell>
          <cell r="C79">
            <v>35</v>
          </cell>
        </row>
        <row r="80">
          <cell r="B80">
            <v>118</v>
          </cell>
          <cell r="C80">
            <v>118</v>
          </cell>
        </row>
        <row r="81">
          <cell r="B81">
            <v>5</v>
          </cell>
          <cell r="C81">
            <v>19</v>
          </cell>
        </row>
        <row r="82">
          <cell r="B82">
            <v>15</v>
          </cell>
          <cell r="C82">
            <v>15</v>
          </cell>
        </row>
        <row r="83">
          <cell r="B83">
            <v>19</v>
          </cell>
          <cell r="C83">
            <v>22</v>
          </cell>
        </row>
        <row r="84">
          <cell r="B84">
            <v>36</v>
          </cell>
          <cell r="C84">
            <v>33</v>
          </cell>
        </row>
        <row r="85">
          <cell r="B85">
            <v>24</v>
          </cell>
          <cell r="C85">
            <v>24</v>
          </cell>
        </row>
        <row r="86">
          <cell r="B86">
            <v>58</v>
          </cell>
          <cell r="C86">
            <v>53</v>
          </cell>
        </row>
        <row r="87">
          <cell r="B87">
            <v>179</v>
          </cell>
          <cell r="C87">
            <v>150</v>
          </cell>
        </row>
        <row r="88">
          <cell r="B88">
            <v>21</v>
          </cell>
          <cell r="C88">
            <v>20</v>
          </cell>
        </row>
        <row r="89">
          <cell r="B89">
            <v>17</v>
          </cell>
          <cell r="C89">
            <v>21</v>
          </cell>
        </row>
        <row r="90">
          <cell r="B90">
            <v>8</v>
          </cell>
          <cell r="C90">
            <v>12</v>
          </cell>
        </row>
        <row r="91">
          <cell r="B91">
            <v>155</v>
          </cell>
          <cell r="C91">
            <v>152</v>
          </cell>
        </row>
        <row r="92">
          <cell r="B92">
            <v>39</v>
          </cell>
          <cell r="C92">
            <v>34</v>
          </cell>
        </row>
        <row r="93">
          <cell r="B93">
            <v>75</v>
          </cell>
          <cell r="C93">
            <v>72</v>
          </cell>
        </row>
        <row r="94">
          <cell r="B94">
            <v>25</v>
          </cell>
          <cell r="C94">
            <v>24</v>
          </cell>
        </row>
        <row r="95">
          <cell r="B95">
            <v>116</v>
          </cell>
          <cell r="C95">
            <v>98</v>
          </cell>
        </row>
        <row r="96">
          <cell r="B96">
            <v>10</v>
          </cell>
          <cell r="C96">
            <v>9</v>
          </cell>
        </row>
        <row r="97">
          <cell r="B97">
            <v>39</v>
          </cell>
          <cell r="C97">
            <v>32</v>
          </cell>
        </row>
        <row r="98">
          <cell r="B98">
            <v>20</v>
          </cell>
          <cell r="C98">
            <v>19</v>
          </cell>
        </row>
        <row r="99">
          <cell r="B99">
            <v>68</v>
          </cell>
          <cell r="C99">
            <v>59</v>
          </cell>
        </row>
        <row r="100">
          <cell r="B100">
            <v>9</v>
          </cell>
          <cell r="C100">
            <v>12</v>
          </cell>
        </row>
        <row r="101">
          <cell r="B101">
            <v>145</v>
          </cell>
          <cell r="C101">
            <v>177</v>
          </cell>
        </row>
        <row r="102">
          <cell r="B102">
            <v>23</v>
          </cell>
          <cell r="C102">
            <v>20</v>
          </cell>
        </row>
        <row r="103">
          <cell r="B103">
            <v>5</v>
          </cell>
          <cell r="C103">
            <v>4</v>
          </cell>
        </row>
        <row r="104">
          <cell r="B104">
            <v>235</v>
          </cell>
          <cell r="C104">
            <v>326</v>
          </cell>
        </row>
        <row r="105">
          <cell r="B105">
            <v>14</v>
          </cell>
          <cell r="C105">
            <v>16</v>
          </cell>
        </row>
        <row r="106">
          <cell r="B106">
            <v>65</v>
          </cell>
          <cell r="C106">
            <v>63</v>
          </cell>
        </row>
        <row r="107">
          <cell r="B107">
            <v>10</v>
          </cell>
          <cell r="C107">
            <v>10</v>
          </cell>
        </row>
        <row r="108">
          <cell r="B108">
            <v>5</v>
          </cell>
          <cell r="C108">
            <v>2</v>
          </cell>
        </row>
        <row r="109">
          <cell r="B109">
            <v>9</v>
          </cell>
          <cell r="C109">
            <v>14</v>
          </cell>
        </row>
        <row r="110">
          <cell r="B110">
            <v>30</v>
          </cell>
          <cell r="C110">
            <v>27</v>
          </cell>
        </row>
        <row r="111">
          <cell r="B111">
            <v>17</v>
          </cell>
          <cell r="C111">
            <v>13</v>
          </cell>
        </row>
        <row r="112">
          <cell r="B112">
            <v>84</v>
          </cell>
          <cell r="C112">
            <v>93</v>
          </cell>
        </row>
        <row r="113">
          <cell r="B113">
            <v>42</v>
          </cell>
          <cell r="C113">
            <v>43</v>
          </cell>
        </row>
        <row r="114">
          <cell r="B114">
            <v>112</v>
          </cell>
          <cell r="C114">
            <v>118</v>
          </cell>
        </row>
        <row r="115">
          <cell r="B115">
            <v>52</v>
          </cell>
          <cell r="C115">
            <v>57</v>
          </cell>
        </row>
        <row r="116">
          <cell r="B116">
            <v>3</v>
          </cell>
          <cell r="C116">
            <v>3</v>
          </cell>
        </row>
        <row r="117">
          <cell r="B117">
            <v>0</v>
          </cell>
          <cell r="C117">
            <v>1</v>
          </cell>
        </row>
        <row r="118">
          <cell r="B118">
            <v>0</v>
          </cell>
          <cell r="C118">
            <v>0</v>
          </cell>
        </row>
        <row r="119">
          <cell r="B119">
            <v>4</v>
          </cell>
          <cell r="C119">
            <v>4</v>
          </cell>
        </row>
        <row r="120">
          <cell r="B120">
            <v>6</v>
          </cell>
          <cell r="C120">
            <v>3</v>
          </cell>
        </row>
        <row r="121">
          <cell r="B121">
            <v>2</v>
          </cell>
          <cell r="C121">
            <v>2</v>
          </cell>
        </row>
        <row r="122">
          <cell r="B122">
            <v>6</v>
          </cell>
          <cell r="C122">
            <v>4</v>
          </cell>
        </row>
        <row r="123">
          <cell r="B123">
            <v>8</v>
          </cell>
          <cell r="C123">
            <v>7</v>
          </cell>
        </row>
        <row r="124">
          <cell r="B124">
            <v>3</v>
          </cell>
          <cell r="C124">
            <v>3</v>
          </cell>
        </row>
        <row r="125">
          <cell r="B125">
            <v>3</v>
          </cell>
          <cell r="C125">
            <v>3</v>
          </cell>
        </row>
        <row r="126">
          <cell r="B126">
            <v>8</v>
          </cell>
          <cell r="C126">
            <v>8</v>
          </cell>
        </row>
        <row r="127">
          <cell r="B127">
            <v>6</v>
          </cell>
          <cell r="C127">
            <v>6</v>
          </cell>
        </row>
        <row r="128">
          <cell r="B128">
            <v>7</v>
          </cell>
          <cell r="C128">
            <v>4</v>
          </cell>
        </row>
        <row r="129">
          <cell r="B129">
            <v>3</v>
          </cell>
          <cell r="C129">
            <v>3</v>
          </cell>
        </row>
        <row r="130">
          <cell r="B130">
            <v>12</v>
          </cell>
          <cell r="C130">
            <v>14</v>
          </cell>
        </row>
        <row r="131">
          <cell r="B131">
            <v>4</v>
          </cell>
          <cell r="C131">
            <v>4</v>
          </cell>
        </row>
        <row r="132">
          <cell r="B132">
            <v>5</v>
          </cell>
          <cell r="C132">
            <v>3</v>
          </cell>
        </row>
        <row r="133">
          <cell r="B133">
            <v>16</v>
          </cell>
          <cell r="C133">
            <v>16</v>
          </cell>
        </row>
        <row r="134">
          <cell r="B134">
            <v>4</v>
          </cell>
          <cell r="C134">
            <v>4</v>
          </cell>
        </row>
        <row r="135">
          <cell r="B135">
            <v>4</v>
          </cell>
          <cell r="C135">
            <v>4</v>
          </cell>
        </row>
        <row r="136">
          <cell r="B136">
            <v>4</v>
          </cell>
          <cell r="C136">
            <v>3</v>
          </cell>
        </row>
        <row r="137">
          <cell r="B137">
            <v>9</v>
          </cell>
          <cell r="C137">
            <v>10</v>
          </cell>
        </row>
        <row r="138">
          <cell r="B138">
            <v>10</v>
          </cell>
          <cell r="C138">
            <v>10</v>
          </cell>
        </row>
        <row r="139">
          <cell r="B139">
            <v>11</v>
          </cell>
          <cell r="C139">
            <v>11</v>
          </cell>
        </row>
        <row r="140">
          <cell r="B140">
            <v>7</v>
          </cell>
          <cell r="C140">
            <v>6</v>
          </cell>
        </row>
        <row r="141">
          <cell r="B141">
            <v>1</v>
          </cell>
          <cell r="C141">
            <v>0</v>
          </cell>
        </row>
        <row r="142">
          <cell r="B142">
            <v>11</v>
          </cell>
          <cell r="C142">
            <v>10</v>
          </cell>
        </row>
        <row r="143">
          <cell r="B143">
            <v>4</v>
          </cell>
          <cell r="C143">
            <v>3</v>
          </cell>
        </row>
        <row r="144">
          <cell r="B144">
            <v>2</v>
          </cell>
          <cell r="C144">
            <v>1</v>
          </cell>
        </row>
        <row r="145">
          <cell r="B145">
            <v>5</v>
          </cell>
          <cell r="C145">
            <v>5</v>
          </cell>
        </row>
        <row r="146">
          <cell r="B146">
            <v>1</v>
          </cell>
          <cell r="C146">
            <v>3</v>
          </cell>
        </row>
        <row r="147">
          <cell r="B147">
            <v>3</v>
          </cell>
          <cell r="C147">
            <v>3</v>
          </cell>
        </row>
        <row r="148">
          <cell r="B148">
            <v>2</v>
          </cell>
          <cell r="C148">
            <v>2</v>
          </cell>
        </row>
        <row r="149">
          <cell r="B149">
            <v>1</v>
          </cell>
          <cell r="C149">
            <v>0</v>
          </cell>
        </row>
        <row r="150">
          <cell r="B150">
            <v>17</v>
          </cell>
          <cell r="C150">
            <v>16</v>
          </cell>
        </row>
        <row r="151">
          <cell r="B151">
            <v>6</v>
          </cell>
          <cell r="C151">
            <v>2</v>
          </cell>
        </row>
        <row r="152">
          <cell r="B152">
            <v>2</v>
          </cell>
          <cell r="C152">
            <v>1</v>
          </cell>
        </row>
        <row r="153">
          <cell r="B153">
            <v>5</v>
          </cell>
          <cell r="C153">
            <v>5</v>
          </cell>
        </row>
        <row r="154">
          <cell r="B154">
            <v>1</v>
          </cell>
          <cell r="C154">
            <v>0</v>
          </cell>
        </row>
        <row r="155">
          <cell r="B155">
            <v>2</v>
          </cell>
          <cell r="C155">
            <v>1</v>
          </cell>
        </row>
        <row r="156">
          <cell r="B156">
            <v>4</v>
          </cell>
          <cell r="C156">
            <v>3</v>
          </cell>
        </row>
        <row r="157">
          <cell r="B157">
            <v>3</v>
          </cell>
          <cell r="C157">
            <v>2</v>
          </cell>
        </row>
        <row r="158">
          <cell r="B158">
            <v>0</v>
          </cell>
          <cell r="C158">
            <v>0</v>
          </cell>
        </row>
        <row r="159">
          <cell r="B159">
            <v>9</v>
          </cell>
          <cell r="C159">
            <v>7</v>
          </cell>
        </row>
        <row r="160">
          <cell r="B160">
            <v>2</v>
          </cell>
          <cell r="C160">
            <v>2</v>
          </cell>
        </row>
        <row r="161">
          <cell r="B161">
            <v>2</v>
          </cell>
          <cell r="C161">
            <v>2</v>
          </cell>
        </row>
        <row r="162">
          <cell r="B162">
            <v>4</v>
          </cell>
          <cell r="C162">
            <v>4</v>
          </cell>
        </row>
        <row r="163">
          <cell r="B163">
            <v>7</v>
          </cell>
          <cell r="C163">
            <v>6</v>
          </cell>
        </row>
        <row r="164">
          <cell r="B164">
            <v>1</v>
          </cell>
          <cell r="C164">
            <v>2</v>
          </cell>
        </row>
        <row r="165">
          <cell r="B165">
            <v>8</v>
          </cell>
          <cell r="C165">
            <v>10</v>
          </cell>
        </row>
        <row r="166">
          <cell r="B166">
            <v>9</v>
          </cell>
          <cell r="C166">
            <v>8</v>
          </cell>
        </row>
        <row r="167">
          <cell r="B167">
            <v>28</v>
          </cell>
          <cell r="C167">
            <v>26</v>
          </cell>
        </row>
        <row r="168">
          <cell r="B168">
            <v>5</v>
          </cell>
          <cell r="C168">
            <v>3</v>
          </cell>
        </row>
        <row r="169">
          <cell r="B169">
            <v>6</v>
          </cell>
          <cell r="C169">
            <v>6</v>
          </cell>
        </row>
        <row r="170">
          <cell r="B170">
            <v>1</v>
          </cell>
          <cell r="C170">
            <v>1</v>
          </cell>
        </row>
        <row r="171">
          <cell r="B171">
            <v>3</v>
          </cell>
          <cell r="C171">
            <v>0</v>
          </cell>
        </row>
        <row r="172">
          <cell r="B172">
            <v>1</v>
          </cell>
          <cell r="C172">
            <v>1</v>
          </cell>
        </row>
        <row r="173">
          <cell r="B173">
            <v>4</v>
          </cell>
          <cell r="C173">
            <v>3</v>
          </cell>
        </row>
        <row r="174">
          <cell r="B174">
            <v>0</v>
          </cell>
          <cell r="C174">
            <v>1</v>
          </cell>
        </row>
        <row r="175">
          <cell r="B175">
            <v>14</v>
          </cell>
          <cell r="C175">
            <v>13</v>
          </cell>
        </row>
        <row r="176">
          <cell r="B176">
            <v>3</v>
          </cell>
          <cell r="C176">
            <v>4</v>
          </cell>
        </row>
        <row r="177">
          <cell r="B177">
            <v>5</v>
          </cell>
          <cell r="C177">
            <v>5</v>
          </cell>
        </row>
        <row r="178">
          <cell r="B178">
            <v>0</v>
          </cell>
          <cell r="C178">
            <v>0</v>
          </cell>
        </row>
        <row r="179">
          <cell r="B179">
            <v>1</v>
          </cell>
          <cell r="C179">
            <v>0</v>
          </cell>
        </row>
        <row r="180">
          <cell r="B180">
            <v>6</v>
          </cell>
          <cell r="C180">
            <v>5</v>
          </cell>
        </row>
        <row r="181">
          <cell r="B181">
            <v>1</v>
          </cell>
          <cell r="C181">
            <v>1</v>
          </cell>
        </row>
        <row r="182">
          <cell r="B182">
            <v>2</v>
          </cell>
          <cell r="C182">
            <v>2</v>
          </cell>
        </row>
        <row r="183">
          <cell r="B183">
            <v>10</v>
          </cell>
          <cell r="C183">
            <v>10</v>
          </cell>
        </row>
        <row r="184">
          <cell r="B184">
            <v>2</v>
          </cell>
          <cell r="C184">
            <v>2</v>
          </cell>
        </row>
        <row r="185">
          <cell r="B185">
            <v>6</v>
          </cell>
          <cell r="C185">
            <v>7</v>
          </cell>
        </row>
        <row r="186">
          <cell r="B186">
            <v>4</v>
          </cell>
          <cell r="C186">
            <v>3</v>
          </cell>
        </row>
        <row r="187">
          <cell r="B187">
            <v>4</v>
          </cell>
          <cell r="C187">
            <v>4</v>
          </cell>
        </row>
        <row r="188">
          <cell r="B188">
            <v>7</v>
          </cell>
          <cell r="C188">
            <v>4</v>
          </cell>
        </row>
        <row r="189">
          <cell r="B189">
            <v>7</v>
          </cell>
          <cell r="C189">
            <v>6</v>
          </cell>
        </row>
        <row r="190">
          <cell r="B190">
            <v>3</v>
          </cell>
          <cell r="C190">
            <v>2</v>
          </cell>
        </row>
        <row r="191">
          <cell r="B191">
            <v>0</v>
          </cell>
          <cell r="C191">
            <v>0</v>
          </cell>
        </row>
        <row r="192">
          <cell r="B192">
            <v>5</v>
          </cell>
          <cell r="C192">
            <v>4</v>
          </cell>
        </row>
        <row r="193">
          <cell r="B193">
            <v>1</v>
          </cell>
          <cell r="C193">
            <v>2</v>
          </cell>
        </row>
        <row r="194">
          <cell r="B194">
            <v>2</v>
          </cell>
          <cell r="C194">
            <v>1</v>
          </cell>
        </row>
        <row r="195">
          <cell r="B195">
            <v>3</v>
          </cell>
          <cell r="C195">
            <v>3</v>
          </cell>
        </row>
        <row r="196">
          <cell r="B196">
            <v>9</v>
          </cell>
          <cell r="C196">
            <v>8</v>
          </cell>
        </row>
        <row r="197">
          <cell r="B197">
            <v>10</v>
          </cell>
          <cell r="C197">
            <v>8</v>
          </cell>
        </row>
        <row r="198">
          <cell r="B198">
            <v>5</v>
          </cell>
          <cell r="C198">
            <v>4</v>
          </cell>
        </row>
        <row r="199">
          <cell r="B199">
            <v>3</v>
          </cell>
          <cell r="C199">
            <v>2</v>
          </cell>
        </row>
        <row r="200">
          <cell r="B200">
            <v>9</v>
          </cell>
          <cell r="C200">
            <v>7</v>
          </cell>
        </row>
        <row r="201">
          <cell r="B201">
            <v>3</v>
          </cell>
          <cell r="C201">
            <v>4</v>
          </cell>
        </row>
        <row r="202">
          <cell r="B202">
            <v>1</v>
          </cell>
          <cell r="C202">
            <v>3</v>
          </cell>
        </row>
        <row r="203">
          <cell r="B203">
            <v>0</v>
          </cell>
          <cell r="C203">
            <v>0</v>
          </cell>
        </row>
        <row r="204">
          <cell r="B204">
            <v>8</v>
          </cell>
          <cell r="C204">
            <v>6</v>
          </cell>
        </row>
        <row r="205">
          <cell r="B205">
            <v>0</v>
          </cell>
          <cell r="C205">
            <v>0</v>
          </cell>
        </row>
        <row r="206">
          <cell r="B206">
            <v>3</v>
          </cell>
          <cell r="C206">
            <v>3</v>
          </cell>
        </row>
        <row r="207">
          <cell r="B207">
            <v>3</v>
          </cell>
          <cell r="C207">
            <v>3</v>
          </cell>
        </row>
        <row r="208">
          <cell r="B208">
            <v>3</v>
          </cell>
          <cell r="C208">
            <v>2</v>
          </cell>
        </row>
        <row r="209">
          <cell r="B209">
            <v>9</v>
          </cell>
          <cell r="C209">
            <v>8</v>
          </cell>
        </row>
        <row r="210">
          <cell r="B210">
            <v>14</v>
          </cell>
          <cell r="C210">
            <v>14</v>
          </cell>
        </row>
        <row r="211">
          <cell r="B211">
            <v>0</v>
          </cell>
          <cell r="C211">
            <v>0</v>
          </cell>
        </row>
        <row r="212">
          <cell r="B212">
            <v>7</v>
          </cell>
          <cell r="C212">
            <v>6</v>
          </cell>
        </row>
        <row r="213">
          <cell r="B213">
            <v>2</v>
          </cell>
          <cell r="C213">
            <v>2</v>
          </cell>
        </row>
        <row r="214">
          <cell r="B214">
            <v>12</v>
          </cell>
          <cell r="C214">
            <v>10</v>
          </cell>
        </row>
        <row r="215">
          <cell r="B215">
            <v>4</v>
          </cell>
          <cell r="C215">
            <v>4</v>
          </cell>
        </row>
        <row r="216">
          <cell r="B216">
            <v>43</v>
          </cell>
          <cell r="C216">
            <v>42</v>
          </cell>
        </row>
        <row r="217">
          <cell r="B217">
            <v>5</v>
          </cell>
          <cell r="C217">
            <v>5</v>
          </cell>
        </row>
        <row r="218">
          <cell r="B218">
            <v>10</v>
          </cell>
          <cell r="C218">
            <v>6</v>
          </cell>
        </row>
        <row r="219">
          <cell r="B219">
            <v>1</v>
          </cell>
          <cell r="C219">
            <v>0</v>
          </cell>
        </row>
        <row r="220">
          <cell r="B220">
            <v>1</v>
          </cell>
          <cell r="C220">
            <v>1</v>
          </cell>
        </row>
        <row r="221">
          <cell r="B221">
            <v>9</v>
          </cell>
          <cell r="C221">
            <v>6</v>
          </cell>
        </row>
        <row r="222">
          <cell r="B222">
            <v>6</v>
          </cell>
          <cell r="C222">
            <v>5</v>
          </cell>
        </row>
        <row r="223">
          <cell r="B223">
            <v>4</v>
          </cell>
          <cell r="C223">
            <v>2</v>
          </cell>
        </row>
        <row r="224">
          <cell r="B224">
            <v>4</v>
          </cell>
          <cell r="C224">
            <v>4</v>
          </cell>
        </row>
        <row r="225">
          <cell r="B225">
            <v>2</v>
          </cell>
          <cell r="C225">
            <v>2</v>
          </cell>
        </row>
        <row r="226">
          <cell r="B226">
            <v>1</v>
          </cell>
          <cell r="C226">
            <v>1</v>
          </cell>
        </row>
        <row r="227">
          <cell r="B227">
            <v>1</v>
          </cell>
          <cell r="C227">
            <v>1</v>
          </cell>
        </row>
        <row r="228">
          <cell r="B228">
            <v>20</v>
          </cell>
          <cell r="C228">
            <v>16</v>
          </cell>
        </row>
        <row r="229">
          <cell r="B229">
            <v>5</v>
          </cell>
          <cell r="C229">
            <v>4</v>
          </cell>
        </row>
        <row r="230">
          <cell r="B230">
            <v>2</v>
          </cell>
          <cell r="C230">
            <v>1</v>
          </cell>
        </row>
        <row r="231">
          <cell r="B231">
            <v>4</v>
          </cell>
          <cell r="C231">
            <v>2</v>
          </cell>
        </row>
        <row r="232">
          <cell r="B232">
            <v>3</v>
          </cell>
          <cell r="C232">
            <v>2</v>
          </cell>
        </row>
        <row r="233">
          <cell r="B233">
            <v>2</v>
          </cell>
          <cell r="C233">
            <v>2</v>
          </cell>
        </row>
        <row r="234">
          <cell r="B234">
            <v>1</v>
          </cell>
          <cell r="C234">
            <v>1</v>
          </cell>
        </row>
        <row r="235">
          <cell r="B235">
            <v>1</v>
          </cell>
          <cell r="C235">
            <v>2</v>
          </cell>
        </row>
        <row r="236">
          <cell r="B236">
            <v>2</v>
          </cell>
          <cell r="C236">
            <v>2</v>
          </cell>
        </row>
        <row r="237">
          <cell r="B237">
            <v>0</v>
          </cell>
          <cell r="C237">
            <v>0</v>
          </cell>
        </row>
        <row r="238">
          <cell r="B238">
            <v>1</v>
          </cell>
          <cell r="C238">
            <v>1</v>
          </cell>
        </row>
        <row r="239">
          <cell r="B239">
            <v>16</v>
          </cell>
          <cell r="C239">
            <v>17</v>
          </cell>
        </row>
        <row r="240">
          <cell r="B240">
            <v>10</v>
          </cell>
          <cell r="C240">
            <v>10</v>
          </cell>
        </row>
        <row r="241">
          <cell r="B241">
            <v>20</v>
          </cell>
          <cell r="C241">
            <v>22</v>
          </cell>
        </row>
        <row r="242">
          <cell r="B242">
            <v>4</v>
          </cell>
          <cell r="C242">
            <v>3</v>
          </cell>
        </row>
        <row r="243">
          <cell r="B243">
            <v>11</v>
          </cell>
          <cell r="C243">
            <v>10</v>
          </cell>
        </row>
        <row r="244">
          <cell r="B244">
            <v>4</v>
          </cell>
          <cell r="C244">
            <v>5</v>
          </cell>
        </row>
        <row r="245">
          <cell r="B245">
            <v>1</v>
          </cell>
          <cell r="C245">
            <v>1</v>
          </cell>
        </row>
        <row r="246">
          <cell r="B246">
            <v>3</v>
          </cell>
          <cell r="C246">
            <v>3</v>
          </cell>
        </row>
        <row r="247">
          <cell r="B247">
            <v>19</v>
          </cell>
          <cell r="C247">
            <v>15</v>
          </cell>
        </row>
        <row r="248">
          <cell r="B248">
            <v>2</v>
          </cell>
          <cell r="C248">
            <v>2</v>
          </cell>
        </row>
        <row r="249">
          <cell r="B249">
            <v>6</v>
          </cell>
          <cell r="C249">
            <v>2</v>
          </cell>
        </row>
        <row r="250">
          <cell r="B250">
            <v>2</v>
          </cell>
          <cell r="C250">
            <v>1</v>
          </cell>
        </row>
        <row r="251">
          <cell r="B251">
            <v>4</v>
          </cell>
          <cell r="C251">
            <v>4</v>
          </cell>
        </row>
        <row r="252">
          <cell r="B252">
            <v>7</v>
          </cell>
          <cell r="C252">
            <v>10</v>
          </cell>
        </row>
        <row r="253">
          <cell r="B253">
            <v>5</v>
          </cell>
          <cell r="C253">
            <v>4</v>
          </cell>
        </row>
        <row r="254">
          <cell r="B254">
            <v>0</v>
          </cell>
          <cell r="C254">
            <v>0</v>
          </cell>
        </row>
        <row r="255">
          <cell r="B255">
            <v>4</v>
          </cell>
          <cell r="C255">
            <v>4</v>
          </cell>
        </row>
        <row r="256">
          <cell r="B256">
            <v>4</v>
          </cell>
          <cell r="C256">
            <v>3</v>
          </cell>
        </row>
        <row r="257">
          <cell r="B257">
            <v>8</v>
          </cell>
          <cell r="C257">
            <v>8</v>
          </cell>
        </row>
        <row r="258">
          <cell r="B258">
            <v>0</v>
          </cell>
          <cell r="C258">
            <v>0</v>
          </cell>
        </row>
        <row r="259">
          <cell r="B259">
            <v>6</v>
          </cell>
          <cell r="C259">
            <v>4</v>
          </cell>
        </row>
        <row r="260">
          <cell r="B260">
            <v>3</v>
          </cell>
          <cell r="C260">
            <v>1</v>
          </cell>
        </row>
        <row r="261">
          <cell r="B261">
            <v>1</v>
          </cell>
          <cell r="C261">
            <v>2</v>
          </cell>
        </row>
        <row r="262">
          <cell r="B262">
            <v>3</v>
          </cell>
          <cell r="C262">
            <v>3</v>
          </cell>
        </row>
        <row r="263">
          <cell r="B263">
            <v>4</v>
          </cell>
          <cell r="C263">
            <v>2</v>
          </cell>
        </row>
        <row r="264">
          <cell r="B264">
            <v>0</v>
          </cell>
          <cell r="C264">
            <v>0</v>
          </cell>
        </row>
        <row r="265">
          <cell r="B265">
            <v>3</v>
          </cell>
          <cell r="C265">
            <v>3</v>
          </cell>
        </row>
        <row r="266">
          <cell r="B266">
            <v>1</v>
          </cell>
          <cell r="C266">
            <v>1</v>
          </cell>
        </row>
        <row r="267">
          <cell r="B267">
            <v>10</v>
          </cell>
          <cell r="C267">
            <v>8</v>
          </cell>
        </row>
        <row r="268">
          <cell r="B268">
            <v>24</v>
          </cell>
          <cell r="C268">
            <v>21</v>
          </cell>
        </row>
        <row r="269">
          <cell r="B269">
            <v>8</v>
          </cell>
          <cell r="C269">
            <v>7</v>
          </cell>
        </row>
        <row r="270">
          <cell r="B270">
            <v>16</v>
          </cell>
          <cell r="C270">
            <v>17</v>
          </cell>
        </row>
        <row r="271">
          <cell r="B271">
            <v>0</v>
          </cell>
          <cell r="C271">
            <v>0</v>
          </cell>
        </row>
        <row r="272">
          <cell r="B272">
            <v>5</v>
          </cell>
          <cell r="C272">
            <v>5</v>
          </cell>
        </row>
        <row r="273">
          <cell r="B273">
            <v>2</v>
          </cell>
          <cell r="C273">
            <v>2</v>
          </cell>
        </row>
        <row r="274">
          <cell r="B274">
            <v>5</v>
          </cell>
          <cell r="C274">
            <v>5</v>
          </cell>
        </row>
        <row r="275">
          <cell r="B275">
            <v>2</v>
          </cell>
          <cell r="C275">
            <v>1</v>
          </cell>
        </row>
        <row r="276">
          <cell r="B276">
            <v>0</v>
          </cell>
          <cell r="C276">
            <v>1</v>
          </cell>
        </row>
        <row r="277">
          <cell r="B277">
            <v>3</v>
          </cell>
          <cell r="C277">
            <v>2</v>
          </cell>
        </row>
        <row r="278">
          <cell r="B278">
            <v>20</v>
          </cell>
          <cell r="C278">
            <v>16</v>
          </cell>
        </row>
        <row r="279">
          <cell r="B279">
            <v>2</v>
          </cell>
          <cell r="C279">
            <v>2</v>
          </cell>
        </row>
        <row r="280">
          <cell r="B280">
            <v>1</v>
          </cell>
          <cell r="C280">
            <v>1</v>
          </cell>
        </row>
        <row r="281">
          <cell r="B281">
            <v>4</v>
          </cell>
          <cell r="C281">
            <v>3</v>
          </cell>
        </row>
        <row r="282">
          <cell r="B282">
            <v>6</v>
          </cell>
          <cell r="C282">
            <v>5</v>
          </cell>
        </row>
        <row r="283">
          <cell r="B283">
            <v>1</v>
          </cell>
          <cell r="C283">
            <v>1</v>
          </cell>
        </row>
        <row r="284">
          <cell r="B284">
            <v>4</v>
          </cell>
          <cell r="C284">
            <v>4</v>
          </cell>
        </row>
        <row r="285">
          <cell r="B285">
            <v>16</v>
          </cell>
          <cell r="C285">
            <v>18</v>
          </cell>
        </row>
        <row r="286">
          <cell r="B286">
            <v>3</v>
          </cell>
          <cell r="C286">
            <v>3</v>
          </cell>
        </row>
        <row r="287">
          <cell r="B287">
            <v>2</v>
          </cell>
          <cell r="C287">
            <v>2</v>
          </cell>
        </row>
        <row r="288">
          <cell r="B288">
            <v>5</v>
          </cell>
          <cell r="C288">
            <v>5</v>
          </cell>
        </row>
        <row r="289">
          <cell r="B289">
            <v>3</v>
          </cell>
          <cell r="C289">
            <v>4</v>
          </cell>
        </row>
        <row r="290">
          <cell r="B290">
            <v>2</v>
          </cell>
          <cell r="C290">
            <v>2</v>
          </cell>
        </row>
        <row r="291">
          <cell r="B291">
            <v>3</v>
          </cell>
          <cell r="C291">
            <v>3</v>
          </cell>
        </row>
        <row r="292">
          <cell r="B292">
            <v>1</v>
          </cell>
          <cell r="C292">
            <v>1</v>
          </cell>
        </row>
        <row r="293">
          <cell r="B293">
            <v>10</v>
          </cell>
          <cell r="C293">
            <v>10</v>
          </cell>
        </row>
        <row r="294">
          <cell r="B294">
            <v>7</v>
          </cell>
          <cell r="C294">
            <v>6</v>
          </cell>
        </row>
        <row r="295">
          <cell r="B295">
            <v>2</v>
          </cell>
          <cell r="C295">
            <v>2</v>
          </cell>
        </row>
        <row r="296">
          <cell r="B296">
            <v>15</v>
          </cell>
          <cell r="C296">
            <v>17</v>
          </cell>
        </row>
        <row r="297">
          <cell r="B297">
            <v>1</v>
          </cell>
          <cell r="C297">
            <v>1</v>
          </cell>
        </row>
        <row r="298">
          <cell r="B298">
            <v>1</v>
          </cell>
          <cell r="C298">
            <v>1</v>
          </cell>
        </row>
        <row r="299">
          <cell r="B299">
            <v>1</v>
          </cell>
          <cell r="C299">
            <v>1</v>
          </cell>
        </row>
        <row r="300">
          <cell r="B300">
            <v>1</v>
          </cell>
          <cell r="C300">
            <v>0</v>
          </cell>
        </row>
        <row r="301">
          <cell r="B301">
            <v>7</v>
          </cell>
          <cell r="C301">
            <v>4</v>
          </cell>
        </row>
        <row r="302">
          <cell r="B302">
            <v>5</v>
          </cell>
          <cell r="C302">
            <v>4</v>
          </cell>
        </row>
        <row r="303">
          <cell r="B303">
            <v>5</v>
          </cell>
          <cell r="C303">
            <v>6</v>
          </cell>
        </row>
        <row r="304">
          <cell r="B304">
            <v>23</v>
          </cell>
          <cell r="C304">
            <v>23</v>
          </cell>
        </row>
        <row r="305">
          <cell r="B305">
            <v>7</v>
          </cell>
          <cell r="C305">
            <v>8</v>
          </cell>
        </row>
        <row r="306">
          <cell r="B306">
            <v>5</v>
          </cell>
          <cell r="C306">
            <v>6</v>
          </cell>
        </row>
        <row r="307">
          <cell r="B307">
            <v>6</v>
          </cell>
          <cell r="C307">
            <v>6</v>
          </cell>
        </row>
        <row r="308">
          <cell r="B308">
            <v>0</v>
          </cell>
          <cell r="C308">
            <v>0</v>
          </cell>
        </row>
        <row r="309">
          <cell r="B309">
            <v>3</v>
          </cell>
          <cell r="C309">
            <v>2</v>
          </cell>
        </row>
        <row r="310">
          <cell r="B310">
            <v>5</v>
          </cell>
          <cell r="C310">
            <v>4</v>
          </cell>
        </row>
        <row r="311">
          <cell r="B311">
            <v>2</v>
          </cell>
          <cell r="C311">
            <v>3</v>
          </cell>
        </row>
        <row r="312">
          <cell r="B312">
            <v>6</v>
          </cell>
          <cell r="C312">
            <v>6</v>
          </cell>
        </row>
        <row r="313">
          <cell r="B313">
            <v>11</v>
          </cell>
          <cell r="C313">
            <v>10</v>
          </cell>
        </row>
        <row r="314">
          <cell r="B314">
            <v>2</v>
          </cell>
          <cell r="C314">
            <v>3</v>
          </cell>
        </row>
        <row r="315">
          <cell r="B315">
            <v>5</v>
          </cell>
          <cell r="C315">
            <v>3</v>
          </cell>
        </row>
        <row r="316">
          <cell r="B316">
            <v>4</v>
          </cell>
          <cell r="C316">
            <v>5</v>
          </cell>
        </row>
        <row r="317">
          <cell r="B317">
            <v>14</v>
          </cell>
          <cell r="C317">
            <v>11</v>
          </cell>
        </row>
        <row r="318">
          <cell r="B318">
            <v>2</v>
          </cell>
          <cell r="C318">
            <v>2</v>
          </cell>
        </row>
        <row r="319">
          <cell r="B319">
            <v>5</v>
          </cell>
          <cell r="C319">
            <v>3</v>
          </cell>
        </row>
        <row r="320">
          <cell r="B320">
            <v>0</v>
          </cell>
          <cell r="C320">
            <v>0</v>
          </cell>
        </row>
        <row r="321">
          <cell r="B321">
            <v>6</v>
          </cell>
          <cell r="C321">
            <v>7</v>
          </cell>
        </row>
        <row r="322">
          <cell r="B322">
            <v>6</v>
          </cell>
          <cell r="C322">
            <v>6</v>
          </cell>
        </row>
        <row r="323">
          <cell r="B323">
            <v>3</v>
          </cell>
          <cell r="C323">
            <v>2</v>
          </cell>
        </row>
        <row r="324">
          <cell r="B324">
            <v>3</v>
          </cell>
          <cell r="C324">
            <v>2</v>
          </cell>
        </row>
        <row r="325">
          <cell r="B325">
            <v>3</v>
          </cell>
          <cell r="C325">
            <v>3</v>
          </cell>
        </row>
        <row r="326">
          <cell r="B326">
            <v>24</v>
          </cell>
          <cell r="C326">
            <v>25</v>
          </cell>
        </row>
        <row r="327">
          <cell r="B327">
            <v>4</v>
          </cell>
          <cell r="C327">
            <v>4</v>
          </cell>
        </row>
        <row r="328">
          <cell r="B328">
            <v>2</v>
          </cell>
          <cell r="C328">
            <v>2</v>
          </cell>
        </row>
        <row r="329">
          <cell r="B329">
            <v>1</v>
          </cell>
          <cell r="C329">
            <v>0</v>
          </cell>
        </row>
        <row r="330">
          <cell r="B330">
            <v>5</v>
          </cell>
          <cell r="C330">
            <v>4</v>
          </cell>
        </row>
        <row r="331">
          <cell r="B331">
            <v>8</v>
          </cell>
          <cell r="C331">
            <v>8</v>
          </cell>
        </row>
        <row r="332">
          <cell r="B332">
            <v>3</v>
          </cell>
          <cell r="C332">
            <v>5</v>
          </cell>
        </row>
        <row r="333">
          <cell r="B333">
            <v>5</v>
          </cell>
          <cell r="C333">
            <v>6</v>
          </cell>
        </row>
        <row r="334">
          <cell r="B334">
            <v>4</v>
          </cell>
          <cell r="C334">
            <v>3</v>
          </cell>
        </row>
        <row r="335">
          <cell r="B335">
            <v>1</v>
          </cell>
          <cell r="C335">
            <v>1</v>
          </cell>
        </row>
        <row r="336">
          <cell r="B336">
            <v>2</v>
          </cell>
          <cell r="C336">
            <v>2</v>
          </cell>
        </row>
        <row r="337">
          <cell r="B337">
            <v>4</v>
          </cell>
          <cell r="C337">
            <v>4</v>
          </cell>
        </row>
        <row r="338">
          <cell r="B338">
            <v>4</v>
          </cell>
          <cell r="C338">
            <v>5</v>
          </cell>
        </row>
        <row r="339">
          <cell r="B339">
            <v>0</v>
          </cell>
          <cell r="C339">
            <v>0</v>
          </cell>
        </row>
        <row r="340">
          <cell r="B340">
            <v>16</v>
          </cell>
          <cell r="C340">
            <v>18</v>
          </cell>
        </row>
        <row r="341">
          <cell r="B341">
            <v>5</v>
          </cell>
          <cell r="C341">
            <v>6</v>
          </cell>
        </row>
        <row r="342">
          <cell r="B342">
            <v>3</v>
          </cell>
          <cell r="C342">
            <v>3</v>
          </cell>
        </row>
        <row r="343">
          <cell r="B343">
            <v>1</v>
          </cell>
          <cell r="C343">
            <v>0</v>
          </cell>
        </row>
        <row r="344">
          <cell r="B344">
            <v>8</v>
          </cell>
          <cell r="C344">
            <v>10</v>
          </cell>
        </row>
        <row r="345">
          <cell r="B345">
            <v>11</v>
          </cell>
          <cell r="C345">
            <v>11</v>
          </cell>
        </row>
        <row r="346">
          <cell r="B346">
            <v>13</v>
          </cell>
          <cell r="C346">
            <v>0</v>
          </cell>
        </row>
        <row r="347">
          <cell r="B347">
            <v>9</v>
          </cell>
          <cell r="C347">
            <v>10</v>
          </cell>
        </row>
        <row r="348">
          <cell r="B348">
            <v>6</v>
          </cell>
          <cell r="C348">
            <v>4</v>
          </cell>
        </row>
        <row r="349">
          <cell r="B349">
            <v>9</v>
          </cell>
          <cell r="C349">
            <v>7</v>
          </cell>
        </row>
        <row r="350">
          <cell r="B350">
            <v>4</v>
          </cell>
          <cell r="C350">
            <v>4</v>
          </cell>
        </row>
        <row r="351">
          <cell r="B351">
            <v>6</v>
          </cell>
          <cell r="C351">
            <v>5</v>
          </cell>
        </row>
        <row r="352">
          <cell r="B352">
            <v>2</v>
          </cell>
          <cell r="C352">
            <v>2</v>
          </cell>
        </row>
        <row r="353">
          <cell r="B353">
            <v>1</v>
          </cell>
          <cell r="C353">
            <v>1</v>
          </cell>
        </row>
        <row r="354">
          <cell r="B354">
            <v>18</v>
          </cell>
          <cell r="C354">
            <v>17</v>
          </cell>
        </row>
        <row r="355">
          <cell r="B355">
            <v>12</v>
          </cell>
          <cell r="C355">
            <v>11</v>
          </cell>
        </row>
        <row r="356">
          <cell r="B356">
            <v>12</v>
          </cell>
          <cell r="C356">
            <v>13</v>
          </cell>
        </row>
        <row r="357">
          <cell r="B357">
            <v>8</v>
          </cell>
          <cell r="C357">
            <v>10</v>
          </cell>
        </row>
        <row r="358">
          <cell r="B358">
            <v>2</v>
          </cell>
          <cell r="C358">
            <v>2</v>
          </cell>
        </row>
        <row r="359">
          <cell r="B359">
            <v>3</v>
          </cell>
          <cell r="C359">
            <v>2</v>
          </cell>
        </row>
        <row r="360">
          <cell r="B360">
            <v>6</v>
          </cell>
          <cell r="C360">
            <v>5</v>
          </cell>
        </row>
        <row r="361">
          <cell r="B361">
            <v>8</v>
          </cell>
          <cell r="C361">
            <v>8</v>
          </cell>
        </row>
        <row r="362">
          <cell r="B362">
            <v>43</v>
          </cell>
          <cell r="C362">
            <v>37</v>
          </cell>
        </row>
        <row r="363">
          <cell r="B363">
            <v>14</v>
          </cell>
          <cell r="C363">
            <v>13</v>
          </cell>
        </row>
        <row r="364">
          <cell r="B364">
            <v>4</v>
          </cell>
          <cell r="C364">
            <v>3</v>
          </cell>
        </row>
        <row r="365">
          <cell r="B365">
            <v>1</v>
          </cell>
          <cell r="C365">
            <v>1</v>
          </cell>
        </row>
        <row r="366">
          <cell r="B366">
            <v>6</v>
          </cell>
          <cell r="C366">
            <v>6</v>
          </cell>
        </row>
        <row r="367">
          <cell r="B367">
            <v>6</v>
          </cell>
          <cell r="C367">
            <v>7</v>
          </cell>
        </row>
        <row r="368">
          <cell r="B368">
            <v>19</v>
          </cell>
          <cell r="C368">
            <v>18</v>
          </cell>
        </row>
        <row r="369">
          <cell r="B369">
            <v>7</v>
          </cell>
          <cell r="C369">
            <v>5</v>
          </cell>
        </row>
        <row r="370">
          <cell r="B370">
            <v>2</v>
          </cell>
          <cell r="C370">
            <v>2</v>
          </cell>
        </row>
        <row r="371">
          <cell r="B371">
            <v>2</v>
          </cell>
          <cell r="C371">
            <v>1</v>
          </cell>
        </row>
        <row r="372">
          <cell r="B372">
            <v>9</v>
          </cell>
          <cell r="C372">
            <v>7</v>
          </cell>
        </row>
        <row r="373">
          <cell r="B373">
            <v>3</v>
          </cell>
          <cell r="C373">
            <v>3</v>
          </cell>
        </row>
        <row r="374">
          <cell r="B374">
            <v>9</v>
          </cell>
          <cell r="C374">
            <v>6</v>
          </cell>
        </row>
        <row r="375">
          <cell r="B375">
            <v>1</v>
          </cell>
          <cell r="C375">
            <v>1</v>
          </cell>
        </row>
        <row r="376">
          <cell r="B376">
            <v>3</v>
          </cell>
          <cell r="C376">
            <v>2</v>
          </cell>
        </row>
        <row r="377">
          <cell r="B377">
            <v>4</v>
          </cell>
          <cell r="C377">
            <v>4</v>
          </cell>
        </row>
        <row r="378">
          <cell r="B378">
            <v>7</v>
          </cell>
          <cell r="C378">
            <v>7</v>
          </cell>
        </row>
        <row r="379">
          <cell r="B379">
            <v>2</v>
          </cell>
          <cell r="C379">
            <v>2</v>
          </cell>
        </row>
        <row r="380">
          <cell r="B380">
            <v>7</v>
          </cell>
          <cell r="C380">
            <v>7</v>
          </cell>
        </row>
        <row r="381">
          <cell r="B381">
            <v>1</v>
          </cell>
          <cell r="C381">
            <v>1</v>
          </cell>
        </row>
        <row r="382">
          <cell r="B382">
            <v>5</v>
          </cell>
          <cell r="C382">
            <v>5</v>
          </cell>
        </row>
        <row r="383">
          <cell r="B383">
            <v>2</v>
          </cell>
          <cell r="C383">
            <v>1</v>
          </cell>
        </row>
        <row r="384">
          <cell r="B384">
            <v>11</v>
          </cell>
          <cell r="C384">
            <v>10</v>
          </cell>
        </row>
        <row r="385">
          <cell r="B385">
            <v>2</v>
          </cell>
          <cell r="C385">
            <v>2</v>
          </cell>
        </row>
        <row r="386">
          <cell r="B386">
            <v>6</v>
          </cell>
          <cell r="C386">
            <v>6</v>
          </cell>
        </row>
        <row r="387">
          <cell r="B387">
            <v>4</v>
          </cell>
          <cell r="C387">
            <v>5</v>
          </cell>
        </row>
        <row r="388">
          <cell r="B388">
            <v>4</v>
          </cell>
          <cell r="C388">
            <v>2</v>
          </cell>
        </row>
        <row r="389">
          <cell r="B389">
            <v>0</v>
          </cell>
          <cell r="C389">
            <v>0</v>
          </cell>
        </row>
        <row r="390">
          <cell r="B390">
            <v>2</v>
          </cell>
          <cell r="C390">
            <v>2</v>
          </cell>
        </row>
        <row r="391">
          <cell r="B391">
            <v>1</v>
          </cell>
          <cell r="C391">
            <v>1</v>
          </cell>
        </row>
        <row r="392">
          <cell r="B392">
            <v>6</v>
          </cell>
          <cell r="C392">
            <v>4</v>
          </cell>
        </row>
        <row r="393">
          <cell r="B393">
            <v>0</v>
          </cell>
          <cell r="C393">
            <v>0</v>
          </cell>
        </row>
        <row r="394">
          <cell r="B394">
            <v>8</v>
          </cell>
          <cell r="C394">
            <v>8</v>
          </cell>
        </row>
        <row r="395">
          <cell r="B395">
            <v>3</v>
          </cell>
          <cell r="C395">
            <v>2</v>
          </cell>
        </row>
        <row r="396">
          <cell r="B396">
            <v>7</v>
          </cell>
          <cell r="C396">
            <v>7</v>
          </cell>
        </row>
        <row r="397">
          <cell r="B397">
            <v>4</v>
          </cell>
          <cell r="C397">
            <v>3</v>
          </cell>
        </row>
        <row r="398">
          <cell r="B398">
            <v>3</v>
          </cell>
          <cell r="C398">
            <v>2</v>
          </cell>
        </row>
        <row r="399">
          <cell r="B399">
            <v>0</v>
          </cell>
          <cell r="C399">
            <v>0</v>
          </cell>
        </row>
        <row r="400">
          <cell r="B400">
            <v>5</v>
          </cell>
          <cell r="C400">
            <v>3</v>
          </cell>
        </row>
        <row r="401">
          <cell r="B401">
            <v>9</v>
          </cell>
          <cell r="C401">
            <v>8</v>
          </cell>
        </row>
        <row r="402">
          <cell r="B402">
            <v>2</v>
          </cell>
          <cell r="C402">
            <v>1</v>
          </cell>
        </row>
        <row r="403">
          <cell r="B403">
            <v>6</v>
          </cell>
          <cell r="C403">
            <v>6</v>
          </cell>
        </row>
        <row r="404">
          <cell r="B404">
            <v>2</v>
          </cell>
          <cell r="C404">
            <v>1</v>
          </cell>
        </row>
        <row r="405">
          <cell r="B405">
            <v>4</v>
          </cell>
          <cell r="C405">
            <v>3</v>
          </cell>
        </row>
        <row r="406">
          <cell r="B406">
            <v>3</v>
          </cell>
          <cell r="C406">
            <v>3</v>
          </cell>
        </row>
        <row r="407">
          <cell r="B407">
            <v>40</v>
          </cell>
          <cell r="C407">
            <v>41</v>
          </cell>
        </row>
        <row r="408">
          <cell r="B408">
            <v>1</v>
          </cell>
          <cell r="C408">
            <v>1</v>
          </cell>
        </row>
        <row r="409">
          <cell r="B409">
            <v>10</v>
          </cell>
          <cell r="C409">
            <v>11</v>
          </cell>
        </row>
        <row r="410">
          <cell r="B410">
            <v>0</v>
          </cell>
          <cell r="C410">
            <v>0</v>
          </cell>
        </row>
        <row r="411">
          <cell r="B411">
            <v>5</v>
          </cell>
          <cell r="C411">
            <v>5</v>
          </cell>
        </row>
        <row r="412">
          <cell r="B412">
            <v>2</v>
          </cell>
          <cell r="C412">
            <v>2</v>
          </cell>
        </row>
        <row r="413">
          <cell r="B413">
            <v>4</v>
          </cell>
          <cell r="C413">
            <v>4</v>
          </cell>
        </row>
        <row r="414">
          <cell r="B414">
            <v>16</v>
          </cell>
          <cell r="C414">
            <v>13</v>
          </cell>
        </row>
        <row r="415">
          <cell r="B415">
            <v>5</v>
          </cell>
          <cell r="C415">
            <v>5</v>
          </cell>
        </row>
        <row r="416">
          <cell r="B416">
            <v>0</v>
          </cell>
          <cell r="C416">
            <v>0</v>
          </cell>
        </row>
        <row r="417">
          <cell r="B417">
            <v>2</v>
          </cell>
          <cell r="C417">
            <v>1</v>
          </cell>
        </row>
        <row r="418">
          <cell r="B418">
            <v>4</v>
          </cell>
          <cell r="C418">
            <v>4</v>
          </cell>
        </row>
        <row r="419">
          <cell r="B419">
            <v>1</v>
          </cell>
          <cell r="C419">
            <v>1</v>
          </cell>
        </row>
        <row r="420">
          <cell r="B420">
            <v>3</v>
          </cell>
          <cell r="C420">
            <v>3</v>
          </cell>
        </row>
        <row r="421">
          <cell r="B421">
            <v>5</v>
          </cell>
          <cell r="C421">
            <v>5</v>
          </cell>
        </row>
        <row r="422">
          <cell r="B422">
            <v>1</v>
          </cell>
          <cell r="C422">
            <v>1</v>
          </cell>
        </row>
        <row r="423">
          <cell r="B423">
            <v>7</v>
          </cell>
          <cell r="C423">
            <v>7</v>
          </cell>
        </row>
        <row r="424">
          <cell r="B424">
            <v>1</v>
          </cell>
          <cell r="C424">
            <v>1</v>
          </cell>
        </row>
        <row r="425">
          <cell r="B425">
            <v>0</v>
          </cell>
          <cell r="C425">
            <v>0</v>
          </cell>
        </row>
        <row r="426">
          <cell r="B426">
            <v>12</v>
          </cell>
          <cell r="C426">
            <v>11</v>
          </cell>
        </row>
        <row r="427">
          <cell r="B427">
            <v>2</v>
          </cell>
          <cell r="C427">
            <v>3</v>
          </cell>
        </row>
        <row r="428">
          <cell r="B428">
            <v>4</v>
          </cell>
          <cell r="C428">
            <v>3</v>
          </cell>
        </row>
        <row r="429">
          <cell r="B429">
            <v>2</v>
          </cell>
          <cell r="C429">
            <v>5</v>
          </cell>
        </row>
        <row r="430">
          <cell r="B430">
            <v>14</v>
          </cell>
          <cell r="C430">
            <v>15</v>
          </cell>
        </row>
        <row r="431">
          <cell r="B431">
            <v>0</v>
          </cell>
          <cell r="C431">
            <v>0</v>
          </cell>
        </row>
        <row r="432">
          <cell r="B432">
            <v>10</v>
          </cell>
          <cell r="C432">
            <v>7</v>
          </cell>
        </row>
        <row r="433">
          <cell r="B433">
            <v>6</v>
          </cell>
          <cell r="C433">
            <v>1</v>
          </cell>
        </row>
        <row r="434">
          <cell r="B434">
            <v>2</v>
          </cell>
          <cell r="C434">
            <v>1</v>
          </cell>
        </row>
        <row r="435">
          <cell r="B435">
            <v>6</v>
          </cell>
          <cell r="C435">
            <v>6</v>
          </cell>
        </row>
        <row r="436">
          <cell r="B436">
            <v>8</v>
          </cell>
          <cell r="C436">
            <v>8</v>
          </cell>
        </row>
        <row r="437">
          <cell r="B437">
            <v>1</v>
          </cell>
          <cell r="C437">
            <v>1</v>
          </cell>
        </row>
        <row r="438">
          <cell r="B438">
            <v>1</v>
          </cell>
          <cell r="C438">
            <v>1</v>
          </cell>
        </row>
        <row r="439">
          <cell r="B439">
            <v>0</v>
          </cell>
          <cell r="C439">
            <v>0</v>
          </cell>
        </row>
        <row r="440">
          <cell r="B440">
            <v>10</v>
          </cell>
          <cell r="C440">
            <v>8</v>
          </cell>
        </row>
        <row r="441">
          <cell r="B441">
            <v>4</v>
          </cell>
          <cell r="C441">
            <v>6</v>
          </cell>
        </row>
        <row r="442">
          <cell r="B442">
            <v>3</v>
          </cell>
          <cell r="C442">
            <v>3</v>
          </cell>
        </row>
        <row r="443">
          <cell r="B443">
            <v>2</v>
          </cell>
          <cell r="C443">
            <v>1</v>
          </cell>
        </row>
        <row r="444">
          <cell r="B444">
            <v>13</v>
          </cell>
          <cell r="C444">
            <v>7</v>
          </cell>
        </row>
        <row r="445">
          <cell r="B445">
            <v>7</v>
          </cell>
          <cell r="C445">
            <v>7</v>
          </cell>
        </row>
        <row r="446">
          <cell r="B446">
            <v>3</v>
          </cell>
          <cell r="C446">
            <v>3</v>
          </cell>
        </row>
        <row r="447">
          <cell r="B447">
            <v>6</v>
          </cell>
          <cell r="C447">
            <v>5</v>
          </cell>
        </row>
        <row r="448">
          <cell r="B448">
            <v>4</v>
          </cell>
          <cell r="C448">
            <v>3</v>
          </cell>
        </row>
        <row r="449">
          <cell r="B449">
            <v>1</v>
          </cell>
          <cell r="C449">
            <v>1</v>
          </cell>
        </row>
        <row r="450">
          <cell r="B450">
            <v>0</v>
          </cell>
          <cell r="C450">
            <v>0</v>
          </cell>
        </row>
        <row r="451">
          <cell r="B451">
            <v>13</v>
          </cell>
          <cell r="C451">
            <v>15</v>
          </cell>
        </row>
        <row r="452">
          <cell r="B452">
            <v>2</v>
          </cell>
          <cell r="C452">
            <v>2</v>
          </cell>
        </row>
        <row r="453">
          <cell r="B453">
            <v>3</v>
          </cell>
          <cell r="C453">
            <v>1</v>
          </cell>
        </row>
        <row r="454">
          <cell r="B454">
            <v>4</v>
          </cell>
          <cell r="C454">
            <v>3</v>
          </cell>
        </row>
        <row r="455">
          <cell r="B455">
            <v>4</v>
          </cell>
          <cell r="C455">
            <v>1</v>
          </cell>
        </row>
        <row r="456">
          <cell r="B456">
            <v>3</v>
          </cell>
          <cell r="C456">
            <v>2</v>
          </cell>
        </row>
        <row r="457">
          <cell r="B457">
            <v>1</v>
          </cell>
          <cell r="C457">
            <v>1</v>
          </cell>
        </row>
        <row r="458">
          <cell r="B458">
            <v>3</v>
          </cell>
          <cell r="C458">
            <v>3</v>
          </cell>
        </row>
        <row r="459">
          <cell r="B459">
            <v>8</v>
          </cell>
          <cell r="C459">
            <v>10</v>
          </cell>
        </row>
        <row r="460">
          <cell r="B460">
            <v>6</v>
          </cell>
          <cell r="C460">
            <v>5</v>
          </cell>
        </row>
        <row r="461">
          <cell r="B461">
            <v>3</v>
          </cell>
          <cell r="C461">
            <v>3</v>
          </cell>
        </row>
        <row r="462">
          <cell r="B462">
            <v>6</v>
          </cell>
          <cell r="C462">
            <v>7</v>
          </cell>
        </row>
        <row r="463">
          <cell r="B463">
            <v>1</v>
          </cell>
          <cell r="C463">
            <v>1</v>
          </cell>
        </row>
        <row r="464">
          <cell r="B464">
            <v>5</v>
          </cell>
          <cell r="C464">
            <v>5</v>
          </cell>
        </row>
        <row r="465">
          <cell r="B465">
            <v>2</v>
          </cell>
          <cell r="C465">
            <v>1</v>
          </cell>
        </row>
        <row r="466">
          <cell r="B466">
            <v>0</v>
          </cell>
          <cell r="C466">
            <v>0</v>
          </cell>
        </row>
        <row r="467">
          <cell r="B467">
            <v>2</v>
          </cell>
          <cell r="C467">
            <v>1</v>
          </cell>
        </row>
        <row r="468">
          <cell r="B468">
            <v>9</v>
          </cell>
          <cell r="C468">
            <v>10</v>
          </cell>
        </row>
        <row r="469">
          <cell r="B469">
            <v>1</v>
          </cell>
          <cell r="C469">
            <v>1</v>
          </cell>
        </row>
        <row r="470">
          <cell r="B470">
            <v>7</v>
          </cell>
          <cell r="C470">
            <v>6</v>
          </cell>
        </row>
        <row r="471">
          <cell r="B471">
            <v>0</v>
          </cell>
          <cell r="C471">
            <v>0</v>
          </cell>
        </row>
        <row r="472">
          <cell r="B472">
            <v>32</v>
          </cell>
          <cell r="C472">
            <v>31</v>
          </cell>
        </row>
        <row r="473">
          <cell r="B473">
            <v>0</v>
          </cell>
          <cell r="C473">
            <v>0</v>
          </cell>
        </row>
        <row r="474">
          <cell r="B474">
            <v>0</v>
          </cell>
          <cell r="C474">
            <v>0</v>
          </cell>
        </row>
        <row r="475">
          <cell r="B475">
            <v>7</v>
          </cell>
          <cell r="C475">
            <v>6</v>
          </cell>
        </row>
        <row r="476">
          <cell r="B476">
            <v>1</v>
          </cell>
          <cell r="C476">
            <v>2</v>
          </cell>
        </row>
        <row r="477">
          <cell r="B477">
            <v>9</v>
          </cell>
          <cell r="C477">
            <v>8</v>
          </cell>
        </row>
        <row r="478">
          <cell r="B478">
            <v>8</v>
          </cell>
          <cell r="C478">
            <v>5</v>
          </cell>
        </row>
        <row r="479">
          <cell r="B479">
            <v>4</v>
          </cell>
          <cell r="C479">
            <v>4</v>
          </cell>
        </row>
        <row r="480">
          <cell r="B480">
            <v>5</v>
          </cell>
          <cell r="C480">
            <v>5</v>
          </cell>
        </row>
        <row r="481">
          <cell r="B481">
            <v>1</v>
          </cell>
          <cell r="C481">
            <v>0</v>
          </cell>
        </row>
        <row r="482">
          <cell r="B482">
            <v>3</v>
          </cell>
          <cell r="C482">
            <v>2</v>
          </cell>
        </row>
        <row r="483">
          <cell r="B483">
            <v>2</v>
          </cell>
          <cell r="C483">
            <v>3</v>
          </cell>
        </row>
        <row r="484">
          <cell r="B484">
            <v>1</v>
          </cell>
          <cell r="C484">
            <v>2</v>
          </cell>
        </row>
        <row r="485">
          <cell r="B485">
            <v>3</v>
          </cell>
          <cell r="C485">
            <v>2</v>
          </cell>
        </row>
        <row r="486">
          <cell r="B486">
            <v>4</v>
          </cell>
          <cell r="C486">
            <v>4</v>
          </cell>
        </row>
        <row r="487">
          <cell r="B487">
            <v>13</v>
          </cell>
          <cell r="C487">
            <v>11</v>
          </cell>
        </row>
        <row r="488">
          <cell r="B488">
            <v>2</v>
          </cell>
          <cell r="C488">
            <v>1</v>
          </cell>
        </row>
        <row r="489">
          <cell r="B489">
            <v>3</v>
          </cell>
          <cell r="C489">
            <v>2</v>
          </cell>
        </row>
        <row r="490">
          <cell r="B490">
            <v>1</v>
          </cell>
          <cell r="C490">
            <v>1</v>
          </cell>
        </row>
        <row r="491">
          <cell r="B491">
            <v>4</v>
          </cell>
          <cell r="C491">
            <v>3</v>
          </cell>
        </row>
        <row r="492">
          <cell r="B492">
            <v>5</v>
          </cell>
          <cell r="C492">
            <v>4</v>
          </cell>
        </row>
        <row r="493">
          <cell r="B493">
            <v>3</v>
          </cell>
          <cell r="C493">
            <v>3</v>
          </cell>
        </row>
        <row r="494">
          <cell r="B494">
            <v>6</v>
          </cell>
          <cell r="C494">
            <v>4</v>
          </cell>
        </row>
        <row r="495">
          <cell r="B495">
            <v>12</v>
          </cell>
          <cell r="C495">
            <v>10</v>
          </cell>
        </row>
        <row r="496">
          <cell r="B496">
            <v>6</v>
          </cell>
          <cell r="C496">
            <v>6</v>
          </cell>
        </row>
        <row r="497">
          <cell r="B497">
            <v>1</v>
          </cell>
          <cell r="C497">
            <v>0</v>
          </cell>
        </row>
        <row r="498">
          <cell r="B498">
            <v>6</v>
          </cell>
          <cell r="C498">
            <v>6</v>
          </cell>
        </row>
        <row r="499">
          <cell r="B499">
            <v>3</v>
          </cell>
          <cell r="C499">
            <v>1</v>
          </cell>
        </row>
        <row r="500">
          <cell r="B500">
            <v>4</v>
          </cell>
          <cell r="C500">
            <v>4</v>
          </cell>
        </row>
        <row r="501">
          <cell r="B501">
            <v>1</v>
          </cell>
          <cell r="C501">
            <v>1</v>
          </cell>
        </row>
        <row r="502">
          <cell r="B502">
            <v>12</v>
          </cell>
          <cell r="C502">
            <v>11</v>
          </cell>
        </row>
        <row r="503">
          <cell r="B503">
            <v>19</v>
          </cell>
          <cell r="C503">
            <v>17</v>
          </cell>
        </row>
        <row r="504">
          <cell r="B504">
            <v>9</v>
          </cell>
          <cell r="C504">
            <v>5</v>
          </cell>
        </row>
        <row r="505">
          <cell r="B505">
            <v>2</v>
          </cell>
          <cell r="C505">
            <v>1</v>
          </cell>
        </row>
        <row r="506">
          <cell r="B506">
            <v>1</v>
          </cell>
          <cell r="C506">
            <v>0</v>
          </cell>
        </row>
        <row r="507">
          <cell r="B507">
            <v>6</v>
          </cell>
          <cell r="C507">
            <v>3</v>
          </cell>
        </row>
        <row r="508">
          <cell r="B508">
            <v>4</v>
          </cell>
          <cell r="C508">
            <v>5</v>
          </cell>
        </row>
        <row r="509">
          <cell r="B509">
            <v>5</v>
          </cell>
          <cell r="C509">
            <v>4</v>
          </cell>
        </row>
        <row r="510">
          <cell r="B510">
            <v>11</v>
          </cell>
          <cell r="C510">
            <v>11</v>
          </cell>
        </row>
        <row r="511">
          <cell r="B511">
            <v>5</v>
          </cell>
          <cell r="C511">
            <v>4</v>
          </cell>
        </row>
        <row r="512">
          <cell r="B512">
            <v>0</v>
          </cell>
          <cell r="C512">
            <v>0</v>
          </cell>
        </row>
        <row r="513">
          <cell r="B513">
            <v>5</v>
          </cell>
          <cell r="C513">
            <v>4</v>
          </cell>
        </row>
        <row r="514">
          <cell r="B514">
            <v>5</v>
          </cell>
          <cell r="C514">
            <v>5</v>
          </cell>
        </row>
        <row r="515">
          <cell r="B515">
            <v>4</v>
          </cell>
          <cell r="C515">
            <v>2</v>
          </cell>
        </row>
        <row r="516">
          <cell r="B516">
            <v>3</v>
          </cell>
          <cell r="C516">
            <v>3</v>
          </cell>
        </row>
        <row r="517">
          <cell r="B517">
            <v>3</v>
          </cell>
          <cell r="C517">
            <v>2</v>
          </cell>
        </row>
        <row r="518">
          <cell r="B518">
            <v>1</v>
          </cell>
          <cell r="C518">
            <v>1</v>
          </cell>
        </row>
        <row r="519">
          <cell r="B519">
            <v>3</v>
          </cell>
          <cell r="C519">
            <v>2</v>
          </cell>
        </row>
        <row r="520">
          <cell r="B520">
            <v>12</v>
          </cell>
          <cell r="C520">
            <v>14</v>
          </cell>
        </row>
        <row r="521">
          <cell r="B521">
            <v>5</v>
          </cell>
          <cell r="C521">
            <v>5</v>
          </cell>
        </row>
        <row r="522">
          <cell r="B522">
            <v>12</v>
          </cell>
          <cell r="C522">
            <v>10</v>
          </cell>
        </row>
        <row r="523">
          <cell r="B523">
            <v>1</v>
          </cell>
          <cell r="C523">
            <v>1</v>
          </cell>
        </row>
        <row r="524">
          <cell r="B524">
            <v>3</v>
          </cell>
          <cell r="C524">
            <v>2</v>
          </cell>
        </row>
        <row r="525">
          <cell r="B525">
            <v>1</v>
          </cell>
          <cell r="C525">
            <v>1</v>
          </cell>
        </row>
        <row r="526">
          <cell r="B526">
            <v>3</v>
          </cell>
          <cell r="C526">
            <v>2</v>
          </cell>
        </row>
        <row r="527">
          <cell r="B527">
            <v>3</v>
          </cell>
          <cell r="C527">
            <v>4</v>
          </cell>
        </row>
        <row r="528">
          <cell r="B528">
            <v>7</v>
          </cell>
          <cell r="C528">
            <v>7</v>
          </cell>
        </row>
        <row r="529">
          <cell r="B529">
            <v>4</v>
          </cell>
          <cell r="C529">
            <v>3</v>
          </cell>
        </row>
        <row r="530">
          <cell r="B530">
            <v>5</v>
          </cell>
          <cell r="C530">
            <v>7</v>
          </cell>
        </row>
        <row r="531">
          <cell r="B531">
            <v>5</v>
          </cell>
          <cell r="C531">
            <v>5</v>
          </cell>
        </row>
        <row r="532">
          <cell r="B532">
            <v>3</v>
          </cell>
          <cell r="C532">
            <v>3</v>
          </cell>
        </row>
        <row r="533">
          <cell r="B533">
            <v>4</v>
          </cell>
          <cell r="C533">
            <v>4</v>
          </cell>
        </row>
        <row r="534">
          <cell r="B534">
            <v>5</v>
          </cell>
          <cell r="C534">
            <v>5</v>
          </cell>
        </row>
        <row r="535">
          <cell r="B535">
            <v>5</v>
          </cell>
          <cell r="C535">
            <v>4</v>
          </cell>
        </row>
        <row r="536">
          <cell r="B536">
            <v>2</v>
          </cell>
          <cell r="C536">
            <v>1</v>
          </cell>
        </row>
        <row r="537">
          <cell r="B537">
            <v>8</v>
          </cell>
          <cell r="C537">
            <v>7</v>
          </cell>
        </row>
        <row r="538">
          <cell r="B538">
            <v>2</v>
          </cell>
          <cell r="C538">
            <v>2</v>
          </cell>
        </row>
        <row r="539">
          <cell r="B539">
            <v>2</v>
          </cell>
          <cell r="C539">
            <v>2</v>
          </cell>
        </row>
        <row r="540">
          <cell r="B540">
            <v>13</v>
          </cell>
          <cell r="C540">
            <v>11</v>
          </cell>
        </row>
        <row r="541">
          <cell r="B541">
            <v>1</v>
          </cell>
          <cell r="C541">
            <v>1</v>
          </cell>
        </row>
        <row r="542">
          <cell r="B542">
            <v>8</v>
          </cell>
          <cell r="C542">
            <v>10</v>
          </cell>
        </row>
        <row r="543">
          <cell r="B543">
            <v>11</v>
          </cell>
          <cell r="C543">
            <v>14</v>
          </cell>
        </row>
        <row r="544">
          <cell r="B544">
            <v>1</v>
          </cell>
          <cell r="C544">
            <v>0</v>
          </cell>
        </row>
        <row r="545">
          <cell r="B545">
            <v>2</v>
          </cell>
          <cell r="C545">
            <v>2</v>
          </cell>
        </row>
        <row r="546">
          <cell r="B546">
            <v>6</v>
          </cell>
          <cell r="C546">
            <v>5</v>
          </cell>
        </row>
        <row r="547">
          <cell r="B547">
            <v>5</v>
          </cell>
          <cell r="C547">
            <v>5</v>
          </cell>
        </row>
        <row r="548">
          <cell r="B548">
            <v>3</v>
          </cell>
          <cell r="C548">
            <v>3</v>
          </cell>
        </row>
        <row r="549">
          <cell r="B549">
            <v>4</v>
          </cell>
          <cell r="C549">
            <v>4</v>
          </cell>
        </row>
        <row r="550">
          <cell r="B550">
            <v>0</v>
          </cell>
          <cell r="C550">
            <v>0</v>
          </cell>
        </row>
        <row r="551">
          <cell r="B551">
            <v>7</v>
          </cell>
          <cell r="C551">
            <v>7</v>
          </cell>
        </row>
        <row r="552">
          <cell r="B552">
            <v>1</v>
          </cell>
          <cell r="C552">
            <v>1</v>
          </cell>
        </row>
        <row r="553">
          <cell r="B553">
            <v>7</v>
          </cell>
          <cell r="C553">
            <v>7</v>
          </cell>
        </row>
        <row r="554">
          <cell r="B554">
            <v>12</v>
          </cell>
          <cell r="C554">
            <v>10</v>
          </cell>
        </row>
        <row r="555">
          <cell r="B555">
            <v>6</v>
          </cell>
          <cell r="C555">
            <v>5</v>
          </cell>
        </row>
        <row r="556">
          <cell r="B556">
            <v>8</v>
          </cell>
          <cell r="C556">
            <v>5</v>
          </cell>
        </row>
        <row r="557">
          <cell r="B557">
            <v>1</v>
          </cell>
          <cell r="C557">
            <v>0</v>
          </cell>
        </row>
        <row r="558">
          <cell r="B558">
            <v>7</v>
          </cell>
          <cell r="C558">
            <v>6</v>
          </cell>
        </row>
        <row r="559">
          <cell r="B559">
            <v>2</v>
          </cell>
          <cell r="C559">
            <v>2</v>
          </cell>
        </row>
        <row r="560">
          <cell r="B560">
            <v>12</v>
          </cell>
          <cell r="C560">
            <v>11</v>
          </cell>
        </row>
        <row r="561">
          <cell r="B561">
            <v>2</v>
          </cell>
          <cell r="C561">
            <v>1</v>
          </cell>
        </row>
        <row r="562">
          <cell r="B562">
            <v>9</v>
          </cell>
          <cell r="C562">
            <v>9</v>
          </cell>
        </row>
        <row r="563">
          <cell r="B563">
            <v>170</v>
          </cell>
          <cell r="C563">
            <v>149</v>
          </cell>
        </row>
        <row r="564">
          <cell r="B564">
            <v>20</v>
          </cell>
          <cell r="C564">
            <v>21</v>
          </cell>
        </row>
        <row r="565">
          <cell r="B565">
            <v>37</v>
          </cell>
          <cell r="C565">
            <v>53</v>
          </cell>
        </row>
        <row r="566">
          <cell r="B566">
            <v>33</v>
          </cell>
          <cell r="C566">
            <v>35</v>
          </cell>
        </row>
        <row r="567">
          <cell r="B567">
            <v>120</v>
          </cell>
          <cell r="C567">
            <v>117</v>
          </cell>
        </row>
        <row r="568">
          <cell r="B568">
            <v>255</v>
          </cell>
          <cell r="C568">
            <v>227</v>
          </cell>
        </row>
        <row r="569">
          <cell r="B569">
            <v>193</v>
          </cell>
          <cell r="C569">
            <v>195</v>
          </cell>
        </row>
        <row r="570">
          <cell r="B570">
            <v>15</v>
          </cell>
          <cell r="C570">
            <v>16</v>
          </cell>
        </row>
        <row r="571">
          <cell r="B571">
            <v>208</v>
          </cell>
          <cell r="C571">
            <v>196</v>
          </cell>
        </row>
        <row r="572">
          <cell r="B572">
            <v>40</v>
          </cell>
          <cell r="C572">
            <v>43</v>
          </cell>
        </row>
        <row r="573">
          <cell r="B573">
            <v>30</v>
          </cell>
          <cell r="C573">
            <v>31</v>
          </cell>
        </row>
        <row r="574">
          <cell r="B574">
            <v>43</v>
          </cell>
          <cell r="C574">
            <v>38</v>
          </cell>
        </row>
        <row r="575">
          <cell r="B575">
            <v>64</v>
          </cell>
          <cell r="C575">
            <v>64</v>
          </cell>
        </row>
        <row r="576">
          <cell r="B576">
            <v>5</v>
          </cell>
          <cell r="C576">
            <v>7</v>
          </cell>
        </row>
        <row r="577">
          <cell r="B577">
            <v>97</v>
          </cell>
          <cell r="C577">
            <v>101</v>
          </cell>
        </row>
        <row r="578">
          <cell r="B578">
            <v>8</v>
          </cell>
          <cell r="C578">
            <v>4</v>
          </cell>
        </row>
        <row r="579">
          <cell r="B579">
            <v>87</v>
          </cell>
          <cell r="C579">
            <v>87</v>
          </cell>
        </row>
        <row r="580">
          <cell r="B580">
            <v>10</v>
          </cell>
          <cell r="C580">
            <v>7</v>
          </cell>
        </row>
        <row r="581">
          <cell r="B581">
            <v>252</v>
          </cell>
          <cell r="C581">
            <v>223</v>
          </cell>
        </row>
        <row r="582">
          <cell r="B582">
            <v>34</v>
          </cell>
          <cell r="C582">
            <v>40</v>
          </cell>
        </row>
        <row r="583">
          <cell r="B583">
            <v>55</v>
          </cell>
          <cell r="C583">
            <v>49</v>
          </cell>
        </row>
        <row r="584">
          <cell r="B584">
            <v>5</v>
          </cell>
          <cell r="C584">
            <v>7</v>
          </cell>
        </row>
        <row r="585">
          <cell r="B585">
            <v>81</v>
          </cell>
          <cell r="C585">
            <v>76</v>
          </cell>
        </row>
        <row r="586">
          <cell r="B586">
            <v>24</v>
          </cell>
          <cell r="C586">
            <v>26</v>
          </cell>
        </row>
        <row r="587">
          <cell r="B587">
            <v>16</v>
          </cell>
          <cell r="C587">
            <v>15</v>
          </cell>
        </row>
        <row r="588">
          <cell r="B588">
            <v>29</v>
          </cell>
          <cell r="C588">
            <v>32</v>
          </cell>
        </row>
        <row r="589">
          <cell r="B589">
            <v>33</v>
          </cell>
          <cell r="C589">
            <v>41</v>
          </cell>
        </row>
        <row r="590">
          <cell r="B590">
            <v>25</v>
          </cell>
          <cell r="C590">
            <v>21</v>
          </cell>
        </row>
        <row r="591">
          <cell r="B591">
            <v>25</v>
          </cell>
          <cell r="C591">
            <v>22</v>
          </cell>
        </row>
        <row r="592">
          <cell r="B592">
            <v>20</v>
          </cell>
          <cell r="C592">
            <v>15</v>
          </cell>
        </row>
        <row r="593">
          <cell r="B593">
            <v>46</v>
          </cell>
          <cell r="C593">
            <v>38</v>
          </cell>
        </row>
        <row r="594">
          <cell r="B594">
            <v>3</v>
          </cell>
          <cell r="C594">
            <v>5</v>
          </cell>
        </row>
        <row r="595">
          <cell r="B595">
            <v>5</v>
          </cell>
          <cell r="C595">
            <v>8</v>
          </cell>
        </row>
        <row r="596">
          <cell r="B596">
            <v>301</v>
          </cell>
          <cell r="C596">
            <v>264</v>
          </cell>
        </row>
        <row r="597">
          <cell r="B597">
            <v>46</v>
          </cell>
          <cell r="C597">
            <v>37</v>
          </cell>
        </row>
        <row r="598">
          <cell r="B598">
            <v>94</v>
          </cell>
          <cell r="C598">
            <v>99</v>
          </cell>
        </row>
        <row r="599">
          <cell r="B599">
            <v>10</v>
          </cell>
          <cell r="C599">
            <v>9</v>
          </cell>
        </row>
        <row r="600">
          <cell r="B600">
            <v>53</v>
          </cell>
          <cell r="C600">
            <v>51</v>
          </cell>
        </row>
        <row r="601">
          <cell r="B601">
            <v>20</v>
          </cell>
          <cell r="C601">
            <v>31</v>
          </cell>
        </row>
        <row r="602">
          <cell r="B602">
            <v>16</v>
          </cell>
          <cell r="C602">
            <v>17</v>
          </cell>
        </row>
        <row r="603">
          <cell r="B603">
            <v>12</v>
          </cell>
          <cell r="C603">
            <v>10</v>
          </cell>
        </row>
        <row r="604">
          <cell r="B604">
            <v>24</v>
          </cell>
          <cell r="C604">
            <v>16</v>
          </cell>
        </row>
        <row r="605">
          <cell r="B605">
            <v>93</v>
          </cell>
          <cell r="C605">
            <v>88</v>
          </cell>
        </row>
        <row r="606">
          <cell r="B606">
            <v>16</v>
          </cell>
          <cell r="C606">
            <v>14</v>
          </cell>
        </row>
        <row r="607">
          <cell r="B607">
            <v>0</v>
          </cell>
          <cell r="C607">
            <v>0</v>
          </cell>
        </row>
        <row r="608">
          <cell r="B608">
            <v>68</v>
          </cell>
          <cell r="C608">
            <v>63</v>
          </cell>
        </row>
        <row r="609">
          <cell r="B609">
            <v>30</v>
          </cell>
          <cell r="C609">
            <v>31</v>
          </cell>
        </row>
        <row r="610">
          <cell r="B610">
            <v>62</v>
          </cell>
          <cell r="C610">
            <v>74</v>
          </cell>
        </row>
        <row r="611">
          <cell r="B611">
            <v>112</v>
          </cell>
          <cell r="C611">
            <v>103</v>
          </cell>
        </row>
        <row r="612">
          <cell r="B612">
            <v>20</v>
          </cell>
          <cell r="C612">
            <v>22</v>
          </cell>
        </row>
        <row r="613">
          <cell r="B613">
            <v>44</v>
          </cell>
          <cell r="C613">
            <v>51</v>
          </cell>
        </row>
        <row r="614">
          <cell r="B614">
            <v>140</v>
          </cell>
          <cell r="C614">
            <v>156</v>
          </cell>
        </row>
        <row r="615">
          <cell r="B615">
            <v>48</v>
          </cell>
          <cell r="C615">
            <v>44</v>
          </cell>
        </row>
        <row r="616">
          <cell r="B616">
            <v>17</v>
          </cell>
          <cell r="C616">
            <v>20</v>
          </cell>
        </row>
        <row r="617">
          <cell r="B617">
            <v>42</v>
          </cell>
          <cell r="C617">
            <v>48</v>
          </cell>
        </row>
        <row r="618">
          <cell r="B618">
            <v>27</v>
          </cell>
          <cell r="C618">
            <v>24</v>
          </cell>
        </row>
        <row r="619">
          <cell r="B619">
            <v>38</v>
          </cell>
          <cell r="C619">
            <v>41</v>
          </cell>
        </row>
        <row r="620">
          <cell r="B620">
            <v>11</v>
          </cell>
          <cell r="C620">
            <v>10</v>
          </cell>
        </row>
        <row r="621">
          <cell r="B621">
            <v>73</v>
          </cell>
          <cell r="C621">
            <v>85</v>
          </cell>
        </row>
        <row r="622">
          <cell r="B622">
            <v>34</v>
          </cell>
          <cell r="C622">
            <v>35</v>
          </cell>
        </row>
        <row r="623">
          <cell r="B623">
            <v>44</v>
          </cell>
          <cell r="C623">
            <v>40</v>
          </cell>
        </row>
        <row r="624">
          <cell r="B624">
            <v>48</v>
          </cell>
          <cell r="C624">
            <v>59</v>
          </cell>
        </row>
        <row r="625">
          <cell r="B625">
            <v>4</v>
          </cell>
          <cell r="C625">
            <v>1</v>
          </cell>
        </row>
        <row r="626">
          <cell r="B626">
            <v>4</v>
          </cell>
          <cell r="C626">
            <v>7</v>
          </cell>
        </row>
        <row r="627">
          <cell r="B627">
            <v>37</v>
          </cell>
          <cell r="C627">
            <v>28</v>
          </cell>
        </row>
        <row r="628">
          <cell r="B628">
            <v>3</v>
          </cell>
          <cell r="C628">
            <v>3</v>
          </cell>
        </row>
        <row r="629">
          <cell r="B629">
            <v>186</v>
          </cell>
          <cell r="C629">
            <v>171</v>
          </cell>
        </row>
        <row r="630">
          <cell r="B630">
            <v>41</v>
          </cell>
          <cell r="C630">
            <v>26</v>
          </cell>
        </row>
        <row r="631">
          <cell r="B631">
            <v>21</v>
          </cell>
          <cell r="C631">
            <v>20</v>
          </cell>
        </row>
        <row r="632">
          <cell r="B632">
            <v>223</v>
          </cell>
          <cell r="C632">
            <v>202</v>
          </cell>
        </row>
        <row r="633">
          <cell r="B633">
            <v>46</v>
          </cell>
          <cell r="C633">
            <v>45</v>
          </cell>
        </row>
        <row r="634">
          <cell r="B634">
            <v>29</v>
          </cell>
          <cell r="C634">
            <v>33</v>
          </cell>
        </row>
        <row r="635">
          <cell r="B635">
            <v>57</v>
          </cell>
          <cell r="C635">
            <v>62</v>
          </cell>
        </row>
        <row r="636">
          <cell r="B636">
            <v>83</v>
          </cell>
          <cell r="C636">
            <v>78</v>
          </cell>
        </row>
        <row r="637">
          <cell r="B637">
            <v>128</v>
          </cell>
          <cell r="C637">
            <v>135</v>
          </cell>
        </row>
        <row r="638">
          <cell r="B638">
            <v>57</v>
          </cell>
          <cell r="C638">
            <v>67</v>
          </cell>
        </row>
        <row r="639">
          <cell r="B639">
            <v>30</v>
          </cell>
          <cell r="C639">
            <v>28</v>
          </cell>
        </row>
        <row r="640">
          <cell r="B640">
            <v>126</v>
          </cell>
          <cell r="C640">
            <v>117</v>
          </cell>
        </row>
        <row r="641">
          <cell r="B641">
            <v>3</v>
          </cell>
          <cell r="C641">
            <v>6</v>
          </cell>
        </row>
        <row r="642">
          <cell r="B642">
            <v>18</v>
          </cell>
          <cell r="C642">
            <v>24</v>
          </cell>
        </row>
        <row r="643">
          <cell r="B643">
            <v>17</v>
          </cell>
          <cell r="C643">
            <v>15</v>
          </cell>
        </row>
        <row r="644">
          <cell r="B644">
            <v>20</v>
          </cell>
          <cell r="C644">
            <v>31</v>
          </cell>
        </row>
        <row r="645">
          <cell r="B645">
            <v>22</v>
          </cell>
          <cell r="C645">
            <v>24</v>
          </cell>
        </row>
        <row r="646">
          <cell r="B646">
            <v>145</v>
          </cell>
          <cell r="C646">
            <v>146</v>
          </cell>
        </row>
        <row r="647">
          <cell r="B647">
            <v>110</v>
          </cell>
          <cell r="C647">
            <v>104</v>
          </cell>
        </row>
        <row r="648">
          <cell r="B648">
            <v>147</v>
          </cell>
          <cell r="C648">
            <v>120</v>
          </cell>
        </row>
        <row r="649">
          <cell r="B649">
            <v>17</v>
          </cell>
          <cell r="C649">
            <v>16</v>
          </cell>
        </row>
        <row r="650">
          <cell r="B650">
            <v>44</v>
          </cell>
          <cell r="C650">
            <v>42</v>
          </cell>
        </row>
        <row r="651">
          <cell r="B651">
            <v>26</v>
          </cell>
          <cell r="C651">
            <v>26</v>
          </cell>
        </row>
        <row r="652">
          <cell r="B652">
            <v>5</v>
          </cell>
          <cell r="C652">
            <v>4</v>
          </cell>
        </row>
        <row r="653">
          <cell r="B653">
            <v>9</v>
          </cell>
          <cell r="C653">
            <v>10</v>
          </cell>
        </row>
        <row r="654">
          <cell r="B654">
            <v>9</v>
          </cell>
          <cell r="C654">
            <v>7</v>
          </cell>
        </row>
        <row r="655">
          <cell r="B655">
            <v>52</v>
          </cell>
          <cell r="C655">
            <v>45</v>
          </cell>
        </row>
        <row r="656">
          <cell r="B656">
            <v>27</v>
          </cell>
          <cell r="C656">
            <v>38</v>
          </cell>
        </row>
        <row r="657">
          <cell r="B657">
            <v>90</v>
          </cell>
          <cell r="C657">
            <v>83</v>
          </cell>
        </row>
        <row r="658">
          <cell r="B658">
            <v>41</v>
          </cell>
          <cell r="C658">
            <v>41</v>
          </cell>
        </row>
        <row r="659">
          <cell r="B659">
            <v>22</v>
          </cell>
          <cell r="C659">
            <v>22</v>
          </cell>
        </row>
        <row r="660">
          <cell r="B660">
            <v>24</v>
          </cell>
          <cell r="C660">
            <v>28</v>
          </cell>
        </row>
        <row r="661">
          <cell r="B661">
            <v>29</v>
          </cell>
          <cell r="C661">
            <v>26</v>
          </cell>
        </row>
        <row r="662">
          <cell r="B662">
            <v>43</v>
          </cell>
          <cell r="C662">
            <v>64</v>
          </cell>
        </row>
        <row r="663">
          <cell r="B663">
            <v>23</v>
          </cell>
          <cell r="C663">
            <v>21</v>
          </cell>
        </row>
        <row r="664">
          <cell r="B664">
            <v>6</v>
          </cell>
          <cell r="C664">
            <v>7</v>
          </cell>
        </row>
        <row r="665">
          <cell r="B665">
            <v>14</v>
          </cell>
          <cell r="C665">
            <v>13</v>
          </cell>
        </row>
        <row r="666">
          <cell r="B666">
            <v>12</v>
          </cell>
          <cell r="C666">
            <v>11</v>
          </cell>
        </row>
        <row r="667">
          <cell r="B667">
            <v>30</v>
          </cell>
          <cell r="C667">
            <v>32</v>
          </cell>
        </row>
        <row r="668">
          <cell r="B668">
            <v>23</v>
          </cell>
          <cell r="C668">
            <v>18</v>
          </cell>
        </row>
        <row r="669">
          <cell r="B669">
            <v>22</v>
          </cell>
          <cell r="C669">
            <v>16</v>
          </cell>
        </row>
        <row r="670">
          <cell r="B670">
            <v>20</v>
          </cell>
          <cell r="C670">
            <v>20</v>
          </cell>
        </row>
        <row r="671">
          <cell r="B671">
            <v>22</v>
          </cell>
          <cell r="C671">
            <v>22</v>
          </cell>
        </row>
        <row r="672">
          <cell r="B672">
            <v>144</v>
          </cell>
          <cell r="C672">
            <v>136</v>
          </cell>
        </row>
        <row r="673">
          <cell r="B673">
            <v>17</v>
          </cell>
          <cell r="C673">
            <v>19</v>
          </cell>
        </row>
        <row r="674">
          <cell r="B674">
            <v>61</v>
          </cell>
          <cell r="C674">
            <v>51</v>
          </cell>
        </row>
        <row r="675">
          <cell r="B675">
            <v>1094</v>
          </cell>
          <cell r="C675">
            <v>833</v>
          </cell>
        </row>
        <row r="676">
          <cell r="B676">
            <v>88</v>
          </cell>
          <cell r="C676">
            <v>93</v>
          </cell>
        </row>
        <row r="677">
          <cell r="B677">
            <v>111</v>
          </cell>
          <cell r="C677">
            <v>91</v>
          </cell>
        </row>
        <row r="678">
          <cell r="B678">
            <v>73</v>
          </cell>
          <cell r="C678">
            <v>66</v>
          </cell>
        </row>
        <row r="679">
          <cell r="B679">
            <v>262</v>
          </cell>
          <cell r="C679">
            <v>230</v>
          </cell>
        </row>
        <row r="680">
          <cell r="B680">
            <v>0</v>
          </cell>
          <cell r="C680">
            <v>0</v>
          </cell>
        </row>
        <row r="681">
          <cell r="B681">
            <v>247</v>
          </cell>
          <cell r="C681">
            <v>205</v>
          </cell>
        </row>
        <row r="682">
          <cell r="B682">
            <v>20</v>
          </cell>
          <cell r="C682">
            <v>19</v>
          </cell>
        </row>
        <row r="683">
          <cell r="B683">
            <v>524</v>
          </cell>
          <cell r="C683">
            <v>496</v>
          </cell>
        </row>
        <row r="684">
          <cell r="B684">
            <v>32</v>
          </cell>
          <cell r="C684">
            <v>28</v>
          </cell>
        </row>
        <row r="685">
          <cell r="B685">
            <v>66</v>
          </cell>
          <cell r="C685">
            <v>69</v>
          </cell>
        </row>
        <row r="686">
          <cell r="B686">
            <v>59</v>
          </cell>
          <cell r="C686">
            <v>56</v>
          </cell>
        </row>
        <row r="687">
          <cell r="B687">
            <v>7</v>
          </cell>
          <cell r="C687">
            <v>8</v>
          </cell>
        </row>
        <row r="688">
          <cell r="B688">
            <v>37</v>
          </cell>
          <cell r="C688">
            <v>31</v>
          </cell>
        </row>
        <row r="689">
          <cell r="B689">
            <v>21</v>
          </cell>
          <cell r="C689">
            <v>19</v>
          </cell>
        </row>
        <row r="690">
          <cell r="B690">
            <v>25</v>
          </cell>
          <cell r="C690">
            <v>23</v>
          </cell>
        </row>
        <row r="691">
          <cell r="B691">
            <v>161</v>
          </cell>
          <cell r="C691">
            <v>136</v>
          </cell>
        </row>
        <row r="692">
          <cell r="B692">
            <v>68</v>
          </cell>
          <cell r="C692">
            <v>67</v>
          </cell>
        </row>
        <row r="693">
          <cell r="B693">
            <v>37</v>
          </cell>
          <cell r="C693">
            <v>30</v>
          </cell>
        </row>
        <row r="694">
          <cell r="B694">
            <v>48</v>
          </cell>
          <cell r="C694">
            <v>48</v>
          </cell>
        </row>
        <row r="695">
          <cell r="B695">
            <v>33</v>
          </cell>
          <cell r="C695">
            <v>39</v>
          </cell>
        </row>
        <row r="696">
          <cell r="B696">
            <v>87</v>
          </cell>
          <cell r="C696">
            <v>71</v>
          </cell>
        </row>
        <row r="697">
          <cell r="B697">
            <v>23</v>
          </cell>
          <cell r="C697">
            <v>19</v>
          </cell>
        </row>
        <row r="698">
          <cell r="B698">
            <v>55</v>
          </cell>
          <cell r="C698">
            <v>66</v>
          </cell>
        </row>
        <row r="699">
          <cell r="B699">
            <v>61</v>
          </cell>
          <cell r="C699">
            <v>54</v>
          </cell>
        </row>
        <row r="700">
          <cell r="B700">
            <v>7</v>
          </cell>
          <cell r="C700">
            <v>6</v>
          </cell>
        </row>
        <row r="701">
          <cell r="B701">
            <v>35</v>
          </cell>
          <cell r="C701">
            <v>35</v>
          </cell>
        </row>
        <row r="702">
          <cell r="B702">
            <v>96</v>
          </cell>
          <cell r="C702">
            <v>93</v>
          </cell>
        </row>
        <row r="703">
          <cell r="B703">
            <v>141</v>
          </cell>
          <cell r="C703">
            <v>135</v>
          </cell>
        </row>
        <row r="704">
          <cell r="B704">
            <v>6</v>
          </cell>
          <cell r="C704">
            <v>4</v>
          </cell>
        </row>
        <row r="705">
          <cell r="B705">
            <v>22</v>
          </cell>
          <cell r="C705">
            <v>22</v>
          </cell>
        </row>
        <row r="706">
          <cell r="B706">
            <v>35</v>
          </cell>
          <cell r="C706">
            <v>32</v>
          </cell>
        </row>
        <row r="707">
          <cell r="B707">
            <v>16</v>
          </cell>
          <cell r="C707">
            <v>16</v>
          </cell>
        </row>
        <row r="708">
          <cell r="B708">
            <v>58</v>
          </cell>
          <cell r="C708">
            <v>61</v>
          </cell>
        </row>
        <row r="709">
          <cell r="B709">
            <v>50</v>
          </cell>
          <cell r="C709">
            <v>48</v>
          </cell>
        </row>
        <row r="710">
          <cell r="B710">
            <v>133</v>
          </cell>
          <cell r="C710">
            <v>120</v>
          </cell>
        </row>
        <row r="711">
          <cell r="B711">
            <v>78</v>
          </cell>
          <cell r="C711">
            <v>79</v>
          </cell>
        </row>
        <row r="712">
          <cell r="B712">
            <v>329</v>
          </cell>
          <cell r="C712">
            <v>326</v>
          </cell>
        </row>
        <row r="713">
          <cell r="B713">
            <v>22</v>
          </cell>
          <cell r="C713">
            <v>26</v>
          </cell>
        </row>
        <row r="714">
          <cell r="B714">
            <v>10</v>
          </cell>
          <cell r="C714">
            <v>10</v>
          </cell>
        </row>
        <row r="715">
          <cell r="B715">
            <v>22</v>
          </cell>
          <cell r="C715">
            <v>23</v>
          </cell>
        </row>
        <row r="716">
          <cell r="B716">
            <v>69</v>
          </cell>
          <cell r="C716">
            <v>65</v>
          </cell>
        </row>
        <row r="717">
          <cell r="B717">
            <v>18</v>
          </cell>
          <cell r="C717">
            <v>17</v>
          </cell>
        </row>
        <row r="718">
          <cell r="B718">
            <v>4</v>
          </cell>
          <cell r="C718">
            <v>10</v>
          </cell>
        </row>
        <row r="719">
          <cell r="B719">
            <v>24</v>
          </cell>
          <cell r="C719">
            <v>26</v>
          </cell>
        </row>
        <row r="720">
          <cell r="B720">
            <v>11</v>
          </cell>
          <cell r="C720">
            <v>13</v>
          </cell>
        </row>
        <row r="721">
          <cell r="B721">
            <v>11</v>
          </cell>
          <cell r="C721">
            <v>12</v>
          </cell>
        </row>
        <row r="722">
          <cell r="B722">
            <v>11</v>
          </cell>
          <cell r="C722">
            <v>9</v>
          </cell>
        </row>
        <row r="723">
          <cell r="B723">
            <v>380</v>
          </cell>
          <cell r="C723">
            <v>433</v>
          </cell>
        </row>
        <row r="724">
          <cell r="B724">
            <v>80</v>
          </cell>
          <cell r="C724">
            <v>75</v>
          </cell>
        </row>
        <row r="725">
          <cell r="B725">
            <v>18</v>
          </cell>
          <cell r="C725">
            <v>22</v>
          </cell>
        </row>
        <row r="726">
          <cell r="B726">
            <v>91</v>
          </cell>
          <cell r="C726">
            <v>84</v>
          </cell>
        </row>
        <row r="727">
          <cell r="B727">
            <v>26</v>
          </cell>
          <cell r="C727">
            <v>33</v>
          </cell>
        </row>
        <row r="728">
          <cell r="B728">
            <v>140</v>
          </cell>
          <cell r="C728">
            <v>138</v>
          </cell>
        </row>
        <row r="729">
          <cell r="B729">
            <v>24</v>
          </cell>
          <cell r="C729">
            <v>26</v>
          </cell>
        </row>
        <row r="730">
          <cell r="B730">
            <v>27</v>
          </cell>
          <cell r="C730">
            <v>21</v>
          </cell>
        </row>
        <row r="731">
          <cell r="B731">
            <v>31</v>
          </cell>
          <cell r="C731">
            <v>33</v>
          </cell>
        </row>
        <row r="732">
          <cell r="B732">
            <v>346</v>
          </cell>
          <cell r="C732">
            <v>432</v>
          </cell>
        </row>
        <row r="733">
          <cell r="B733">
            <v>3</v>
          </cell>
          <cell r="C733">
            <v>1</v>
          </cell>
        </row>
        <row r="734">
          <cell r="B734">
            <v>46</v>
          </cell>
          <cell r="C734">
            <v>42</v>
          </cell>
        </row>
        <row r="735">
          <cell r="B735">
            <v>45</v>
          </cell>
          <cell r="C735">
            <v>31</v>
          </cell>
        </row>
        <row r="736">
          <cell r="B736">
            <v>49</v>
          </cell>
          <cell r="C736">
            <v>45</v>
          </cell>
        </row>
        <row r="737">
          <cell r="B737">
            <v>25</v>
          </cell>
          <cell r="C737">
            <v>21</v>
          </cell>
        </row>
        <row r="738">
          <cell r="B738">
            <v>97</v>
          </cell>
          <cell r="C738">
            <v>92</v>
          </cell>
        </row>
        <row r="739">
          <cell r="B739">
            <v>165</v>
          </cell>
          <cell r="C739">
            <v>153</v>
          </cell>
        </row>
        <row r="740">
          <cell r="B740">
            <v>33</v>
          </cell>
          <cell r="C740">
            <v>29</v>
          </cell>
        </row>
        <row r="741">
          <cell r="B741">
            <v>28</v>
          </cell>
          <cell r="C741">
            <v>31</v>
          </cell>
        </row>
        <row r="742">
          <cell r="B742">
            <v>46</v>
          </cell>
          <cell r="C742">
            <v>50</v>
          </cell>
        </row>
        <row r="743">
          <cell r="B743">
            <v>21</v>
          </cell>
          <cell r="C743">
            <v>24</v>
          </cell>
        </row>
        <row r="744">
          <cell r="B744">
            <v>65</v>
          </cell>
          <cell r="C744">
            <v>69</v>
          </cell>
        </row>
        <row r="745">
          <cell r="B745">
            <v>22</v>
          </cell>
          <cell r="C745">
            <v>21</v>
          </cell>
        </row>
        <row r="746">
          <cell r="B746">
            <v>3</v>
          </cell>
          <cell r="C746">
            <v>1</v>
          </cell>
        </row>
        <row r="747">
          <cell r="B747">
            <v>117</v>
          </cell>
          <cell r="C747">
            <v>101</v>
          </cell>
        </row>
        <row r="748">
          <cell r="B748">
            <v>272</v>
          </cell>
          <cell r="C748">
            <v>242</v>
          </cell>
        </row>
        <row r="749">
          <cell r="B749">
            <v>6</v>
          </cell>
          <cell r="C749">
            <v>3</v>
          </cell>
        </row>
        <row r="750">
          <cell r="B750">
            <v>31</v>
          </cell>
          <cell r="C750">
            <v>28</v>
          </cell>
        </row>
        <row r="751">
          <cell r="B751">
            <v>100</v>
          </cell>
          <cell r="C751">
            <v>95</v>
          </cell>
        </row>
        <row r="752">
          <cell r="B752">
            <v>185</v>
          </cell>
          <cell r="C752">
            <v>178</v>
          </cell>
        </row>
        <row r="753">
          <cell r="B753">
            <v>64</v>
          </cell>
          <cell r="C753">
            <v>49</v>
          </cell>
        </row>
        <row r="754">
          <cell r="B754">
            <v>12</v>
          </cell>
          <cell r="C754">
            <v>9</v>
          </cell>
        </row>
        <row r="755">
          <cell r="B755">
            <v>17</v>
          </cell>
          <cell r="C755">
            <v>17</v>
          </cell>
        </row>
        <row r="756">
          <cell r="B756">
            <v>29</v>
          </cell>
          <cell r="C756">
            <v>30</v>
          </cell>
        </row>
        <row r="757">
          <cell r="B757">
            <v>56</v>
          </cell>
          <cell r="C757">
            <v>48</v>
          </cell>
        </row>
        <row r="758">
          <cell r="B758">
            <v>53</v>
          </cell>
          <cell r="C758">
            <v>50</v>
          </cell>
        </row>
        <row r="759">
          <cell r="B759">
            <v>62</v>
          </cell>
          <cell r="C759">
            <v>46</v>
          </cell>
        </row>
        <row r="760">
          <cell r="B760">
            <v>10</v>
          </cell>
          <cell r="C760">
            <v>7</v>
          </cell>
        </row>
        <row r="761">
          <cell r="B761">
            <v>14</v>
          </cell>
          <cell r="C761">
            <v>14</v>
          </cell>
        </row>
        <row r="762">
          <cell r="B762">
            <v>50</v>
          </cell>
          <cell r="C762">
            <v>49</v>
          </cell>
        </row>
        <row r="763">
          <cell r="B763">
            <v>189</v>
          </cell>
          <cell r="C763">
            <v>191</v>
          </cell>
        </row>
        <row r="764">
          <cell r="B764">
            <v>255</v>
          </cell>
          <cell r="C764">
            <v>247</v>
          </cell>
        </row>
        <row r="765">
          <cell r="B765">
            <v>25</v>
          </cell>
          <cell r="C765">
            <v>24</v>
          </cell>
        </row>
        <row r="766">
          <cell r="B766">
            <v>31</v>
          </cell>
          <cell r="C766">
            <v>33</v>
          </cell>
        </row>
        <row r="767">
          <cell r="B767">
            <v>16</v>
          </cell>
          <cell r="C767">
            <v>15</v>
          </cell>
        </row>
        <row r="768">
          <cell r="B768">
            <v>10</v>
          </cell>
          <cell r="C768">
            <v>9</v>
          </cell>
        </row>
        <row r="769">
          <cell r="B769">
            <v>12</v>
          </cell>
          <cell r="C769">
            <v>12</v>
          </cell>
        </row>
        <row r="770">
          <cell r="B770">
            <v>50</v>
          </cell>
          <cell r="C770">
            <v>48</v>
          </cell>
        </row>
        <row r="771">
          <cell r="B771">
            <v>12</v>
          </cell>
          <cell r="C771">
            <v>13</v>
          </cell>
        </row>
        <row r="772">
          <cell r="B772">
            <v>16</v>
          </cell>
          <cell r="C772">
            <v>17</v>
          </cell>
        </row>
        <row r="773">
          <cell r="B773">
            <v>15</v>
          </cell>
          <cell r="C773">
            <v>15</v>
          </cell>
        </row>
        <row r="774">
          <cell r="B774">
            <v>17</v>
          </cell>
          <cell r="C774">
            <v>10</v>
          </cell>
        </row>
        <row r="775">
          <cell r="B775">
            <v>24</v>
          </cell>
          <cell r="C775">
            <v>24</v>
          </cell>
        </row>
        <row r="776">
          <cell r="B776">
            <v>15</v>
          </cell>
          <cell r="C776">
            <v>17</v>
          </cell>
        </row>
        <row r="777">
          <cell r="B777">
            <v>36</v>
          </cell>
          <cell r="C777">
            <v>39</v>
          </cell>
        </row>
        <row r="778">
          <cell r="B778">
            <v>12</v>
          </cell>
          <cell r="C778">
            <v>11</v>
          </cell>
        </row>
        <row r="779">
          <cell r="B779">
            <v>36</v>
          </cell>
          <cell r="C779">
            <v>40</v>
          </cell>
        </row>
        <row r="780">
          <cell r="B780">
            <v>0</v>
          </cell>
          <cell r="C780">
            <v>0</v>
          </cell>
        </row>
        <row r="781">
          <cell r="B781">
            <v>26</v>
          </cell>
          <cell r="C781">
            <v>27</v>
          </cell>
        </row>
        <row r="782">
          <cell r="B782">
            <v>21</v>
          </cell>
          <cell r="C782">
            <v>21</v>
          </cell>
        </row>
        <row r="783">
          <cell r="B783">
            <v>18</v>
          </cell>
          <cell r="C783">
            <v>16</v>
          </cell>
        </row>
        <row r="784">
          <cell r="B784">
            <v>7</v>
          </cell>
          <cell r="C784">
            <v>7</v>
          </cell>
        </row>
        <row r="785">
          <cell r="B785">
            <v>23</v>
          </cell>
          <cell r="C785">
            <v>22</v>
          </cell>
        </row>
        <row r="786">
          <cell r="B786">
            <v>21</v>
          </cell>
          <cell r="C786">
            <v>21</v>
          </cell>
        </row>
        <row r="787">
          <cell r="B787">
            <v>17</v>
          </cell>
          <cell r="C787">
            <v>15</v>
          </cell>
        </row>
        <row r="788">
          <cell r="B788">
            <v>5</v>
          </cell>
          <cell r="C788">
            <v>5</v>
          </cell>
        </row>
        <row r="789">
          <cell r="B789">
            <v>23</v>
          </cell>
          <cell r="C789">
            <v>21</v>
          </cell>
        </row>
        <row r="790">
          <cell r="B790">
            <v>10</v>
          </cell>
          <cell r="C790">
            <v>9</v>
          </cell>
        </row>
        <row r="791">
          <cell r="B791">
            <v>14</v>
          </cell>
          <cell r="C791">
            <v>14</v>
          </cell>
        </row>
        <row r="792">
          <cell r="B792">
            <v>28</v>
          </cell>
          <cell r="C792">
            <v>25</v>
          </cell>
        </row>
        <row r="793">
          <cell r="B793">
            <v>20</v>
          </cell>
          <cell r="C793">
            <v>23</v>
          </cell>
        </row>
        <row r="794">
          <cell r="B794">
            <v>16</v>
          </cell>
          <cell r="C794">
            <v>12</v>
          </cell>
        </row>
        <row r="795">
          <cell r="B795">
            <v>18</v>
          </cell>
          <cell r="C795">
            <v>17</v>
          </cell>
        </row>
        <row r="796">
          <cell r="B796">
            <v>25</v>
          </cell>
          <cell r="C796">
            <v>26</v>
          </cell>
        </row>
        <row r="797">
          <cell r="B797">
            <v>13</v>
          </cell>
          <cell r="C797">
            <v>14</v>
          </cell>
        </row>
        <row r="798">
          <cell r="B798">
            <v>14</v>
          </cell>
          <cell r="C798">
            <v>11</v>
          </cell>
        </row>
        <row r="799">
          <cell r="B799">
            <v>14</v>
          </cell>
          <cell r="C799">
            <v>13</v>
          </cell>
        </row>
        <row r="800">
          <cell r="B800">
            <v>9</v>
          </cell>
          <cell r="C800">
            <v>6</v>
          </cell>
        </row>
        <row r="801">
          <cell r="B801">
            <v>16</v>
          </cell>
          <cell r="C801">
            <v>17</v>
          </cell>
        </row>
        <row r="802">
          <cell r="B802">
            <v>16</v>
          </cell>
          <cell r="C802">
            <v>17</v>
          </cell>
        </row>
        <row r="803">
          <cell r="B803">
            <v>139</v>
          </cell>
          <cell r="C803">
            <v>129</v>
          </cell>
        </row>
        <row r="804">
          <cell r="B804">
            <v>18</v>
          </cell>
          <cell r="C804">
            <v>20</v>
          </cell>
        </row>
        <row r="805">
          <cell r="B805">
            <v>16</v>
          </cell>
          <cell r="C805">
            <v>17</v>
          </cell>
        </row>
        <row r="806">
          <cell r="B806">
            <v>16</v>
          </cell>
          <cell r="C806">
            <v>18</v>
          </cell>
        </row>
        <row r="807">
          <cell r="B807">
            <v>22</v>
          </cell>
          <cell r="C807">
            <v>27</v>
          </cell>
        </row>
        <row r="808">
          <cell r="B808">
            <v>16</v>
          </cell>
          <cell r="C808">
            <v>17</v>
          </cell>
        </row>
        <row r="809">
          <cell r="B809">
            <v>38</v>
          </cell>
          <cell r="C809">
            <v>37</v>
          </cell>
        </row>
        <row r="810">
          <cell r="B810">
            <v>54</v>
          </cell>
          <cell r="C810">
            <v>55</v>
          </cell>
        </row>
        <row r="811">
          <cell r="B811">
            <v>2</v>
          </cell>
          <cell r="C811">
            <v>2</v>
          </cell>
        </row>
        <row r="812">
          <cell r="B812">
            <v>20</v>
          </cell>
          <cell r="C812">
            <v>20</v>
          </cell>
        </row>
        <row r="813">
          <cell r="B813">
            <v>26</v>
          </cell>
          <cell r="C813">
            <v>28</v>
          </cell>
        </row>
        <row r="814">
          <cell r="B814">
            <v>26</v>
          </cell>
          <cell r="C814">
            <v>25</v>
          </cell>
        </row>
        <row r="815">
          <cell r="B815">
            <v>12</v>
          </cell>
          <cell r="C815">
            <v>8</v>
          </cell>
        </row>
        <row r="816">
          <cell r="B816">
            <v>8</v>
          </cell>
          <cell r="C816">
            <v>8</v>
          </cell>
        </row>
        <row r="817">
          <cell r="B817">
            <v>4</v>
          </cell>
          <cell r="C817">
            <v>4</v>
          </cell>
        </row>
        <row r="818">
          <cell r="B818">
            <v>19</v>
          </cell>
          <cell r="C818">
            <v>20</v>
          </cell>
        </row>
        <row r="819">
          <cell r="B819">
            <v>5</v>
          </cell>
          <cell r="C819">
            <v>8</v>
          </cell>
        </row>
        <row r="820">
          <cell r="B820">
            <v>55</v>
          </cell>
          <cell r="C820">
            <v>50</v>
          </cell>
        </row>
        <row r="821">
          <cell r="B821">
            <v>16</v>
          </cell>
          <cell r="C821">
            <v>15</v>
          </cell>
        </row>
        <row r="822">
          <cell r="B822">
            <v>11</v>
          </cell>
          <cell r="C822">
            <v>11</v>
          </cell>
        </row>
        <row r="823">
          <cell r="B823">
            <v>45</v>
          </cell>
          <cell r="C823">
            <v>42</v>
          </cell>
        </row>
        <row r="824">
          <cell r="B824">
            <v>8</v>
          </cell>
          <cell r="C824">
            <v>7</v>
          </cell>
        </row>
        <row r="825">
          <cell r="B825">
            <v>44</v>
          </cell>
          <cell r="C825">
            <v>41</v>
          </cell>
        </row>
        <row r="826">
          <cell r="B826">
            <v>23</v>
          </cell>
          <cell r="C826">
            <v>23</v>
          </cell>
        </row>
        <row r="827">
          <cell r="B827">
            <v>14</v>
          </cell>
          <cell r="C827">
            <v>14</v>
          </cell>
        </row>
        <row r="828">
          <cell r="B828">
            <v>40</v>
          </cell>
          <cell r="C828">
            <v>47</v>
          </cell>
        </row>
        <row r="829">
          <cell r="B829">
            <v>12</v>
          </cell>
          <cell r="C829">
            <v>11</v>
          </cell>
        </row>
        <row r="830">
          <cell r="B830">
            <v>6</v>
          </cell>
          <cell r="C830">
            <v>9</v>
          </cell>
        </row>
        <row r="831">
          <cell r="B831">
            <v>20</v>
          </cell>
          <cell r="C831">
            <v>22</v>
          </cell>
        </row>
        <row r="832">
          <cell r="B832">
            <v>8</v>
          </cell>
          <cell r="C832">
            <v>9</v>
          </cell>
        </row>
        <row r="833">
          <cell r="B833">
            <v>8</v>
          </cell>
          <cell r="C833">
            <v>8</v>
          </cell>
        </row>
        <row r="834">
          <cell r="B834">
            <v>28</v>
          </cell>
          <cell r="C834">
            <v>29</v>
          </cell>
        </row>
        <row r="835">
          <cell r="B835">
            <v>20</v>
          </cell>
          <cell r="C835">
            <v>19</v>
          </cell>
        </row>
        <row r="836">
          <cell r="B836">
            <v>1</v>
          </cell>
          <cell r="C836">
            <v>2</v>
          </cell>
        </row>
        <row r="837">
          <cell r="B837">
            <v>56</v>
          </cell>
          <cell r="C837">
            <v>54</v>
          </cell>
        </row>
        <row r="838">
          <cell r="B838">
            <v>1</v>
          </cell>
          <cell r="C838">
            <v>3</v>
          </cell>
        </row>
        <row r="839">
          <cell r="B839">
            <v>58</v>
          </cell>
          <cell r="C839">
            <v>55</v>
          </cell>
        </row>
        <row r="840">
          <cell r="B840">
            <v>27</v>
          </cell>
          <cell r="C840">
            <v>26</v>
          </cell>
        </row>
        <row r="841">
          <cell r="B841">
            <v>25</v>
          </cell>
          <cell r="C841">
            <v>24</v>
          </cell>
        </row>
        <row r="842">
          <cell r="B842">
            <v>31</v>
          </cell>
          <cell r="C842">
            <v>32</v>
          </cell>
        </row>
        <row r="843">
          <cell r="B843">
            <v>5</v>
          </cell>
          <cell r="C843">
            <v>5</v>
          </cell>
        </row>
        <row r="844">
          <cell r="B844">
            <v>96</v>
          </cell>
          <cell r="C844">
            <v>82</v>
          </cell>
        </row>
        <row r="845">
          <cell r="B845">
            <v>17</v>
          </cell>
          <cell r="C845">
            <v>20</v>
          </cell>
        </row>
        <row r="846">
          <cell r="B846">
            <v>38</v>
          </cell>
          <cell r="C846">
            <v>38</v>
          </cell>
        </row>
        <row r="847">
          <cell r="B847">
            <v>15</v>
          </cell>
          <cell r="C847">
            <v>14</v>
          </cell>
        </row>
        <row r="848">
          <cell r="B848">
            <v>1</v>
          </cell>
          <cell r="C848">
            <v>1</v>
          </cell>
        </row>
        <row r="849">
          <cell r="B849">
            <v>17</v>
          </cell>
          <cell r="C849">
            <v>22</v>
          </cell>
        </row>
        <row r="850">
          <cell r="B850">
            <v>12</v>
          </cell>
          <cell r="C850">
            <v>10</v>
          </cell>
        </row>
        <row r="851">
          <cell r="B851">
            <v>11</v>
          </cell>
          <cell r="C851">
            <v>13</v>
          </cell>
        </row>
        <row r="852">
          <cell r="B852">
            <v>13</v>
          </cell>
          <cell r="C852">
            <v>12</v>
          </cell>
        </row>
        <row r="853">
          <cell r="B853">
            <v>20</v>
          </cell>
          <cell r="C853">
            <v>20</v>
          </cell>
        </row>
        <row r="854">
          <cell r="B854">
            <v>6</v>
          </cell>
          <cell r="C854">
            <v>4</v>
          </cell>
        </row>
        <row r="855">
          <cell r="B855">
            <v>13</v>
          </cell>
          <cell r="C855">
            <v>15</v>
          </cell>
        </row>
        <row r="856">
          <cell r="B856">
            <v>35</v>
          </cell>
          <cell r="C856">
            <v>30</v>
          </cell>
        </row>
        <row r="857">
          <cell r="B857">
            <v>6</v>
          </cell>
          <cell r="C857">
            <v>7</v>
          </cell>
        </row>
        <row r="858">
          <cell r="B858">
            <v>4</v>
          </cell>
          <cell r="C858">
            <v>4</v>
          </cell>
        </row>
        <row r="859">
          <cell r="B859">
            <v>15</v>
          </cell>
          <cell r="C859">
            <v>14</v>
          </cell>
        </row>
        <row r="860">
          <cell r="B860">
            <v>53</v>
          </cell>
          <cell r="C860">
            <v>44</v>
          </cell>
        </row>
        <row r="861">
          <cell r="B861">
            <v>32</v>
          </cell>
          <cell r="C861">
            <v>29</v>
          </cell>
        </row>
        <row r="862">
          <cell r="B862">
            <v>5</v>
          </cell>
          <cell r="C862">
            <v>6</v>
          </cell>
        </row>
        <row r="863">
          <cell r="B863">
            <v>16</v>
          </cell>
          <cell r="C863">
            <v>19</v>
          </cell>
        </row>
        <row r="864">
          <cell r="B864">
            <v>21</v>
          </cell>
          <cell r="C864">
            <v>20</v>
          </cell>
        </row>
        <row r="865">
          <cell r="B865">
            <v>25</v>
          </cell>
          <cell r="C865">
            <v>23</v>
          </cell>
        </row>
        <row r="866">
          <cell r="B866">
            <v>8</v>
          </cell>
          <cell r="C866">
            <v>6</v>
          </cell>
        </row>
        <row r="867">
          <cell r="B867">
            <v>32</v>
          </cell>
          <cell r="C867">
            <v>31</v>
          </cell>
        </row>
        <row r="868">
          <cell r="B868">
            <v>5</v>
          </cell>
          <cell r="C868">
            <v>4</v>
          </cell>
        </row>
        <row r="869">
          <cell r="B869">
            <v>13</v>
          </cell>
          <cell r="C869">
            <v>14</v>
          </cell>
        </row>
        <row r="870">
          <cell r="B870">
            <v>19</v>
          </cell>
          <cell r="C870">
            <v>20</v>
          </cell>
        </row>
        <row r="871">
          <cell r="B871">
            <v>15</v>
          </cell>
          <cell r="C871">
            <v>14</v>
          </cell>
        </row>
        <row r="872">
          <cell r="B872">
            <v>8</v>
          </cell>
          <cell r="C872">
            <v>7</v>
          </cell>
        </row>
        <row r="873">
          <cell r="B873">
            <v>6</v>
          </cell>
          <cell r="C873">
            <v>5</v>
          </cell>
        </row>
        <row r="874">
          <cell r="B874">
            <v>6</v>
          </cell>
          <cell r="C874">
            <v>4</v>
          </cell>
        </row>
        <row r="875">
          <cell r="B875">
            <v>31</v>
          </cell>
          <cell r="C875">
            <v>30</v>
          </cell>
        </row>
        <row r="876">
          <cell r="B876">
            <v>23</v>
          </cell>
          <cell r="C876">
            <v>21</v>
          </cell>
        </row>
        <row r="877">
          <cell r="B877">
            <v>48</v>
          </cell>
          <cell r="C877">
            <v>44</v>
          </cell>
        </row>
        <row r="878">
          <cell r="B878">
            <v>24</v>
          </cell>
          <cell r="C878">
            <v>17</v>
          </cell>
        </row>
        <row r="879">
          <cell r="B879">
            <v>29</v>
          </cell>
          <cell r="C879">
            <v>25</v>
          </cell>
        </row>
        <row r="880">
          <cell r="B880">
            <v>18</v>
          </cell>
          <cell r="C880">
            <v>18</v>
          </cell>
        </row>
        <row r="881">
          <cell r="B881">
            <v>38</v>
          </cell>
          <cell r="C881">
            <v>30</v>
          </cell>
        </row>
        <row r="882">
          <cell r="B882">
            <v>16</v>
          </cell>
          <cell r="C882">
            <v>16</v>
          </cell>
        </row>
        <row r="883">
          <cell r="B883">
            <v>10</v>
          </cell>
          <cell r="C883">
            <v>10</v>
          </cell>
        </row>
        <row r="884">
          <cell r="B884">
            <v>17</v>
          </cell>
          <cell r="C884">
            <v>17</v>
          </cell>
        </row>
        <row r="885">
          <cell r="B885">
            <v>28</v>
          </cell>
          <cell r="C885">
            <v>26</v>
          </cell>
        </row>
        <row r="886">
          <cell r="B886">
            <v>28</v>
          </cell>
          <cell r="C886">
            <v>29</v>
          </cell>
        </row>
        <row r="887">
          <cell r="B887">
            <v>22</v>
          </cell>
          <cell r="C887">
            <v>24</v>
          </cell>
        </row>
        <row r="888">
          <cell r="B888">
            <v>10</v>
          </cell>
          <cell r="C888">
            <v>11</v>
          </cell>
        </row>
        <row r="889">
          <cell r="B889">
            <v>43</v>
          </cell>
          <cell r="C889">
            <v>50</v>
          </cell>
        </row>
        <row r="890">
          <cell r="B890">
            <v>15</v>
          </cell>
          <cell r="C890">
            <v>15</v>
          </cell>
        </row>
        <row r="891">
          <cell r="B891">
            <v>34</v>
          </cell>
          <cell r="C891">
            <v>36</v>
          </cell>
        </row>
        <row r="892">
          <cell r="B892">
            <v>31</v>
          </cell>
          <cell r="C892">
            <v>33</v>
          </cell>
        </row>
        <row r="893">
          <cell r="B893">
            <v>51</v>
          </cell>
          <cell r="C893">
            <v>50</v>
          </cell>
        </row>
        <row r="894">
          <cell r="B894">
            <v>17</v>
          </cell>
          <cell r="C894">
            <v>16</v>
          </cell>
        </row>
        <row r="895">
          <cell r="B895">
            <v>32</v>
          </cell>
          <cell r="C895">
            <v>29</v>
          </cell>
        </row>
        <row r="896">
          <cell r="B896">
            <v>11</v>
          </cell>
          <cell r="C896">
            <v>11</v>
          </cell>
        </row>
        <row r="897">
          <cell r="B897">
            <v>11</v>
          </cell>
          <cell r="C897">
            <v>11</v>
          </cell>
        </row>
        <row r="898">
          <cell r="B898">
            <v>8</v>
          </cell>
          <cell r="C898">
            <v>9</v>
          </cell>
        </row>
        <row r="899">
          <cell r="B899">
            <v>11</v>
          </cell>
          <cell r="C899">
            <v>11</v>
          </cell>
        </row>
        <row r="900">
          <cell r="B900">
            <v>16</v>
          </cell>
          <cell r="C900">
            <v>17</v>
          </cell>
        </row>
        <row r="901">
          <cell r="B901">
            <v>30</v>
          </cell>
          <cell r="C901">
            <v>24</v>
          </cell>
        </row>
        <row r="902">
          <cell r="B902">
            <v>20</v>
          </cell>
          <cell r="C902">
            <v>20</v>
          </cell>
        </row>
        <row r="903">
          <cell r="B903">
            <v>12</v>
          </cell>
          <cell r="C903">
            <v>11</v>
          </cell>
        </row>
        <row r="904">
          <cell r="B904">
            <v>15</v>
          </cell>
          <cell r="C904">
            <v>14</v>
          </cell>
        </row>
        <row r="905">
          <cell r="B905">
            <v>25</v>
          </cell>
          <cell r="C905">
            <v>25</v>
          </cell>
        </row>
        <row r="906">
          <cell r="B906">
            <v>3</v>
          </cell>
          <cell r="C906">
            <v>3</v>
          </cell>
        </row>
        <row r="907">
          <cell r="B907">
            <v>245</v>
          </cell>
          <cell r="C907">
            <v>223</v>
          </cell>
        </row>
        <row r="908">
          <cell r="B908">
            <v>8</v>
          </cell>
          <cell r="C908">
            <v>7</v>
          </cell>
        </row>
        <row r="909">
          <cell r="B909">
            <v>13</v>
          </cell>
          <cell r="C909">
            <v>12</v>
          </cell>
        </row>
        <row r="910">
          <cell r="B910">
            <v>8</v>
          </cell>
          <cell r="C910">
            <v>8</v>
          </cell>
        </row>
        <row r="911">
          <cell r="B911">
            <v>11</v>
          </cell>
          <cell r="C911">
            <v>11</v>
          </cell>
        </row>
        <row r="912">
          <cell r="B912">
            <v>15</v>
          </cell>
          <cell r="C912">
            <v>14</v>
          </cell>
        </row>
        <row r="913">
          <cell r="B913">
            <v>6</v>
          </cell>
          <cell r="C913">
            <v>8</v>
          </cell>
        </row>
        <row r="914">
          <cell r="B914">
            <v>47</v>
          </cell>
          <cell r="C914">
            <v>46</v>
          </cell>
        </row>
        <row r="915">
          <cell r="B915">
            <v>15</v>
          </cell>
          <cell r="C915">
            <v>16</v>
          </cell>
        </row>
        <row r="916">
          <cell r="B916">
            <v>19</v>
          </cell>
          <cell r="C916">
            <v>17</v>
          </cell>
        </row>
        <row r="917">
          <cell r="B917">
            <v>23</v>
          </cell>
          <cell r="C917">
            <v>21</v>
          </cell>
        </row>
        <row r="918">
          <cell r="B918">
            <v>7</v>
          </cell>
          <cell r="C918">
            <v>9</v>
          </cell>
        </row>
        <row r="919">
          <cell r="B919">
            <v>8</v>
          </cell>
          <cell r="C919">
            <v>6</v>
          </cell>
        </row>
        <row r="920">
          <cell r="B920">
            <v>6</v>
          </cell>
          <cell r="C920">
            <v>5</v>
          </cell>
        </row>
        <row r="921">
          <cell r="B921">
            <v>35</v>
          </cell>
          <cell r="C921">
            <v>33</v>
          </cell>
        </row>
        <row r="922">
          <cell r="B922">
            <v>39</v>
          </cell>
          <cell r="C922">
            <v>36</v>
          </cell>
        </row>
        <row r="923">
          <cell r="B923">
            <v>29</v>
          </cell>
          <cell r="C923">
            <v>33</v>
          </cell>
        </row>
        <row r="924">
          <cell r="B924">
            <v>13</v>
          </cell>
          <cell r="C924">
            <v>11</v>
          </cell>
        </row>
        <row r="925">
          <cell r="B925">
            <v>45</v>
          </cell>
          <cell r="C925">
            <v>34</v>
          </cell>
        </row>
        <row r="926">
          <cell r="B926">
            <v>66</v>
          </cell>
          <cell r="C926">
            <v>76</v>
          </cell>
        </row>
        <row r="927">
          <cell r="B927">
            <v>19</v>
          </cell>
          <cell r="C927">
            <v>22</v>
          </cell>
        </row>
        <row r="928">
          <cell r="B928">
            <v>30</v>
          </cell>
          <cell r="C928">
            <v>28</v>
          </cell>
        </row>
        <row r="929">
          <cell r="B929">
            <v>7</v>
          </cell>
          <cell r="C929">
            <v>7</v>
          </cell>
        </row>
        <row r="930">
          <cell r="B930">
            <v>37</v>
          </cell>
          <cell r="C930">
            <v>32</v>
          </cell>
        </row>
        <row r="931">
          <cell r="B931">
            <v>59</v>
          </cell>
          <cell r="C931">
            <v>54</v>
          </cell>
        </row>
        <row r="932">
          <cell r="B932">
            <v>12</v>
          </cell>
          <cell r="C932">
            <v>12</v>
          </cell>
        </row>
        <row r="933">
          <cell r="B933">
            <v>12</v>
          </cell>
          <cell r="C933">
            <v>11</v>
          </cell>
        </row>
        <row r="934">
          <cell r="B934">
            <v>36</v>
          </cell>
          <cell r="C934">
            <v>32</v>
          </cell>
        </row>
        <row r="935">
          <cell r="B935">
            <v>35</v>
          </cell>
          <cell r="C935">
            <v>35</v>
          </cell>
        </row>
        <row r="936">
          <cell r="B936">
            <v>29</v>
          </cell>
          <cell r="C936">
            <v>29</v>
          </cell>
        </row>
        <row r="937">
          <cell r="B937">
            <v>12</v>
          </cell>
          <cell r="C937">
            <v>8</v>
          </cell>
        </row>
        <row r="938">
          <cell r="B938">
            <v>24</v>
          </cell>
          <cell r="C938">
            <v>22</v>
          </cell>
        </row>
        <row r="939">
          <cell r="B939">
            <v>32</v>
          </cell>
          <cell r="C939">
            <v>31</v>
          </cell>
        </row>
        <row r="940">
          <cell r="B940">
            <v>69</v>
          </cell>
          <cell r="C940">
            <v>66</v>
          </cell>
        </row>
        <row r="941">
          <cell r="B941">
            <v>4</v>
          </cell>
          <cell r="C941">
            <v>4</v>
          </cell>
        </row>
        <row r="942">
          <cell r="B942">
            <v>17</v>
          </cell>
          <cell r="C942">
            <v>15</v>
          </cell>
        </row>
        <row r="943">
          <cell r="B943">
            <v>147</v>
          </cell>
          <cell r="C943">
            <v>145</v>
          </cell>
        </row>
        <row r="944">
          <cell r="B944">
            <v>84</v>
          </cell>
          <cell r="C944">
            <v>82</v>
          </cell>
        </row>
        <row r="945">
          <cell r="B945">
            <v>10</v>
          </cell>
          <cell r="C945">
            <v>12</v>
          </cell>
        </row>
        <row r="946">
          <cell r="B946">
            <v>10</v>
          </cell>
          <cell r="C946">
            <v>7</v>
          </cell>
        </row>
        <row r="947">
          <cell r="B947">
            <v>3</v>
          </cell>
          <cell r="C947">
            <v>3</v>
          </cell>
        </row>
        <row r="948">
          <cell r="B948">
            <v>6</v>
          </cell>
          <cell r="C948">
            <v>6</v>
          </cell>
        </row>
        <row r="949">
          <cell r="B949">
            <v>47</v>
          </cell>
          <cell r="C949">
            <v>43</v>
          </cell>
        </row>
        <row r="950">
          <cell r="B950">
            <v>28</v>
          </cell>
          <cell r="C950">
            <v>29</v>
          </cell>
        </row>
        <row r="951">
          <cell r="B951">
            <v>10</v>
          </cell>
          <cell r="C951">
            <v>13</v>
          </cell>
        </row>
        <row r="952">
          <cell r="B952">
            <v>19</v>
          </cell>
          <cell r="C952">
            <v>18</v>
          </cell>
        </row>
        <row r="953">
          <cell r="B953">
            <v>25</v>
          </cell>
          <cell r="C953">
            <v>27</v>
          </cell>
        </row>
        <row r="954">
          <cell r="B954">
            <v>21</v>
          </cell>
          <cell r="C954">
            <v>21</v>
          </cell>
        </row>
        <row r="955">
          <cell r="B955">
            <v>21</v>
          </cell>
          <cell r="C955">
            <v>23</v>
          </cell>
        </row>
        <row r="956">
          <cell r="B956">
            <v>16</v>
          </cell>
          <cell r="C956">
            <v>16</v>
          </cell>
        </row>
        <row r="957">
          <cell r="B957">
            <v>23</v>
          </cell>
          <cell r="C957">
            <v>23</v>
          </cell>
        </row>
        <row r="958">
          <cell r="B958">
            <v>60</v>
          </cell>
          <cell r="C958">
            <v>62</v>
          </cell>
        </row>
        <row r="959">
          <cell r="B959">
            <v>8</v>
          </cell>
          <cell r="C959">
            <v>8</v>
          </cell>
        </row>
        <row r="960">
          <cell r="B960">
            <v>88</v>
          </cell>
          <cell r="C960">
            <v>82</v>
          </cell>
        </row>
        <row r="961">
          <cell r="B961">
            <v>35</v>
          </cell>
          <cell r="C961">
            <v>33</v>
          </cell>
        </row>
        <row r="962">
          <cell r="B962">
            <v>5</v>
          </cell>
          <cell r="C962">
            <v>5</v>
          </cell>
        </row>
        <row r="963">
          <cell r="B963">
            <v>8</v>
          </cell>
          <cell r="C963">
            <v>8</v>
          </cell>
        </row>
        <row r="964">
          <cell r="B964">
            <v>12</v>
          </cell>
          <cell r="C964">
            <v>11</v>
          </cell>
        </row>
        <row r="965">
          <cell r="B965">
            <v>91</v>
          </cell>
          <cell r="C965">
            <v>91</v>
          </cell>
        </row>
        <row r="966">
          <cell r="B966">
            <v>11</v>
          </cell>
          <cell r="C966">
            <v>10</v>
          </cell>
        </row>
        <row r="967">
          <cell r="B967">
            <v>23</v>
          </cell>
          <cell r="C967">
            <v>25</v>
          </cell>
        </row>
        <row r="968">
          <cell r="B968">
            <v>20</v>
          </cell>
          <cell r="C968">
            <v>18</v>
          </cell>
        </row>
        <row r="969">
          <cell r="B969">
            <v>12</v>
          </cell>
          <cell r="C969">
            <v>12</v>
          </cell>
        </row>
        <row r="970">
          <cell r="B970">
            <v>4</v>
          </cell>
          <cell r="C970">
            <v>4</v>
          </cell>
        </row>
        <row r="971">
          <cell r="B971">
            <v>20</v>
          </cell>
          <cell r="C971">
            <v>17</v>
          </cell>
        </row>
        <row r="972">
          <cell r="B972">
            <v>11</v>
          </cell>
          <cell r="C972">
            <v>14</v>
          </cell>
        </row>
        <row r="973">
          <cell r="B973">
            <v>7</v>
          </cell>
          <cell r="C973">
            <v>8</v>
          </cell>
        </row>
        <row r="974">
          <cell r="B974">
            <v>4</v>
          </cell>
          <cell r="C974">
            <v>4</v>
          </cell>
        </row>
        <row r="975">
          <cell r="B975">
            <v>10</v>
          </cell>
          <cell r="C975">
            <v>10</v>
          </cell>
        </row>
        <row r="976">
          <cell r="B976">
            <v>24</v>
          </cell>
          <cell r="C976">
            <v>28</v>
          </cell>
        </row>
        <row r="977">
          <cell r="B977">
            <v>23</v>
          </cell>
          <cell r="C977">
            <v>21</v>
          </cell>
        </row>
        <row r="978">
          <cell r="B978">
            <v>22</v>
          </cell>
          <cell r="C978">
            <v>23</v>
          </cell>
        </row>
        <row r="979">
          <cell r="B979">
            <v>8</v>
          </cell>
          <cell r="C979">
            <v>10</v>
          </cell>
        </row>
        <row r="980">
          <cell r="B980">
            <v>8</v>
          </cell>
          <cell r="C980">
            <v>8</v>
          </cell>
        </row>
        <row r="981">
          <cell r="B981">
            <v>4</v>
          </cell>
          <cell r="C981">
            <v>5</v>
          </cell>
        </row>
        <row r="982">
          <cell r="B982">
            <v>17</v>
          </cell>
          <cell r="C982">
            <v>18</v>
          </cell>
        </row>
        <row r="983">
          <cell r="B983">
            <v>2</v>
          </cell>
          <cell r="C983">
            <v>2</v>
          </cell>
        </row>
        <row r="984">
          <cell r="B984">
            <v>9</v>
          </cell>
          <cell r="C984">
            <v>9</v>
          </cell>
        </row>
        <row r="985">
          <cell r="B985">
            <v>22</v>
          </cell>
          <cell r="C985">
            <v>21</v>
          </cell>
        </row>
        <row r="986">
          <cell r="B986">
            <v>6</v>
          </cell>
          <cell r="C986">
            <v>6</v>
          </cell>
        </row>
        <row r="987">
          <cell r="B987">
            <v>13</v>
          </cell>
          <cell r="C987">
            <v>12</v>
          </cell>
        </row>
        <row r="988">
          <cell r="B988">
            <v>47</v>
          </cell>
          <cell r="C988">
            <v>49</v>
          </cell>
        </row>
        <row r="989">
          <cell r="B989">
            <v>70</v>
          </cell>
          <cell r="C989">
            <v>75</v>
          </cell>
        </row>
        <row r="990">
          <cell r="B990">
            <v>31</v>
          </cell>
          <cell r="C990">
            <v>30</v>
          </cell>
        </row>
        <row r="991">
          <cell r="B991">
            <v>31</v>
          </cell>
          <cell r="C991">
            <v>35</v>
          </cell>
        </row>
        <row r="992">
          <cell r="B992">
            <v>9</v>
          </cell>
          <cell r="C992">
            <v>10</v>
          </cell>
        </row>
        <row r="993">
          <cell r="B993">
            <v>17</v>
          </cell>
          <cell r="C993">
            <v>15</v>
          </cell>
        </row>
        <row r="994">
          <cell r="B994">
            <v>44</v>
          </cell>
          <cell r="C994">
            <v>43</v>
          </cell>
        </row>
        <row r="995">
          <cell r="B995">
            <v>27</v>
          </cell>
          <cell r="C995">
            <v>29</v>
          </cell>
        </row>
        <row r="996">
          <cell r="B996">
            <v>11</v>
          </cell>
          <cell r="C996">
            <v>10</v>
          </cell>
        </row>
        <row r="997">
          <cell r="B997">
            <v>13</v>
          </cell>
          <cell r="C997">
            <v>17</v>
          </cell>
        </row>
        <row r="998">
          <cell r="B998">
            <v>10</v>
          </cell>
          <cell r="C998">
            <v>10</v>
          </cell>
        </row>
        <row r="999">
          <cell r="B999">
            <v>21</v>
          </cell>
          <cell r="C999">
            <v>20</v>
          </cell>
        </row>
        <row r="1000">
          <cell r="B1000">
            <v>19</v>
          </cell>
          <cell r="C1000">
            <v>18</v>
          </cell>
        </row>
        <row r="1001">
          <cell r="B1001">
            <v>8</v>
          </cell>
          <cell r="C1001">
            <v>7</v>
          </cell>
        </row>
        <row r="1002">
          <cell r="B1002">
            <v>7</v>
          </cell>
          <cell r="C1002">
            <v>7</v>
          </cell>
        </row>
        <row r="1003">
          <cell r="B1003">
            <v>20</v>
          </cell>
          <cell r="C1003">
            <v>19</v>
          </cell>
        </row>
        <row r="1004">
          <cell r="B1004">
            <v>15</v>
          </cell>
          <cell r="C1004">
            <v>11</v>
          </cell>
        </row>
        <row r="1005">
          <cell r="B1005">
            <v>41</v>
          </cell>
          <cell r="C1005">
            <v>39</v>
          </cell>
        </row>
        <row r="1006">
          <cell r="B1006">
            <v>12</v>
          </cell>
          <cell r="C1006">
            <v>10</v>
          </cell>
        </row>
        <row r="1007">
          <cell r="B1007">
            <v>45</v>
          </cell>
          <cell r="C1007">
            <v>47</v>
          </cell>
        </row>
        <row r="1008">
          <cell r="B1008">
            <v>4</v>
          </cell>
          <cell r="C1008">
            <v>4</v>
          </cell>
        </row>
        <row r="1009">
          <cell r="B1009">
            <v>10</v>
          </cell>
          <cell r="C1009">
            <v>11</v>
          </cell>
        </row>
        <row r="1010">
          <cell r="B1010">
            <v>15</v>
          </cell>
          <cell r="C1010">
            <v>15</v>
          </cell>
        </row>
        <row r="1011">
          <cell r="B1011">
            <v>2</v>
          </cell>
          <cell r="C1011">
            <v>4</v>
          </cell>
        </row>
        <row r="1012">
          <cell r="B1012">
            <v>21</v>
          </cell>
          <cell r="C1012">
            <v>21</v>
          </cell>
        </row>
        <row r="1013">
          <cell r="B1013">
            <v>11</v>
          </cell>
          <cell r="C1013">
            <v>11</v>
          </cell>
        </row>
        <row r="1014">
          <cell r="B1014">
            <v>8</v>
          </cell>
          <cell r="C1014">
            <v>9</v>
          </cell>
        </row>
        <row r="1015">
          <cell r="B1015">
            <v>6</v>
          </cell>
          <cell r="C1015">
            <v>6</v>
          </cell>
        </row>
        <row r="1016">
          <cell r="B1016">
            <v>4</v>
          </cell>
          <cell r="C1016">
            <v>3</v>
          </cell>
        </row>
        <row r="1017">
          <cell r="B1017">
            <v>17</v>
          </cell>
          <cell r="C1017">
            <v>15</v>
          </cell>
        </row>
        <row r="1018">
          <cell r="B1018">
            <v>17</v>
          </cell>
          <cell r="C1018">
            <v>16</v>
          </cell>
        </row>
        <row r="1019">
          <cell r="B1019">
            <v>9</v>
          </cell>
          <cell r="C1019">
            <v>14</v>
          </cell>
        </row>
        <row r="1020">
          <cell r="B1020">
            <v>20</v>
          </cell>
          <cell r="C1020">
            <v>16</v>
          </cell>
        </row>
        <row r="1021">
          <cell r="B1021">
            <v>13</v>
          </cell>
          <cell r="C1021">
            <v>12</v>
          </cell>
        </row>
        <row r="1022">
          <cell r="B1022">
            <v>26</v>
          </cell>
          <cell r="C1022">
            <v>27</v>
          </cell>
        </row>
        <row r="1023">
          <cell r="B1023">
            <v>8</v>
          </cell>
          <cell r="C1023">
            <v>8</v>
          </cell>
        </row>
        <row r="1024">
          <cell r="B1024">
            <v>32</v>
          </cell>
          <cell r="C1024">
            <v>29</v>
          </cell>
        </row>
        <row r="1025">
          <cell r="B1025">
            <v>23</v>
          </cell>
          <cell r="C1025">
            <v>19</v>
          </cell>
        </row>
        <row r="1026">
          <cell r="B1026">
            <v>20</v>
          </cell>
          <cell r="C1026">
            <v>11</v>
          </cell>
        </row>
        <row r="1027">
          <cell r="B1027">
            <v>32</v>
          </cell>
          <cell r="C1027">
            <v>30</v>
          </cell>
        </row>
        <row r="1028">
          <cell r="B1028">
            <v>10</v>
          </cell>
          <cell r="C1028">
            <v>10</v>
          </cell>
        </row>
        <row r="1029">
          <cell r="B1029">
            <v>14</v>
          </cell>
          <cell r="C1029">
            <v>14</v>
          </cell>
        </row>
        <row r="1030">
          <cell r="B1030">
            <v>42</v>
          </cell>
          <cell r="C1030">
            <v>44</v>
          </cell>
        </row>
        <row r="1031">
          <cell r="B1031">
            <v>8</v>
          </cell>
          <cell r="C1031">
            <v>7</v>
          </cell>
        </row>
        <row r="1032">
          <cell r="B1032">
            <v>13</v>
          </cell>
          <cell r="C1032">
            <v>12</v>
          </cell>
        </row>
        <row r="1033">
          <cell r="B1033">
            <v>9</v>
          </cell>
          <cell r="C1033">
            <v>7</v>
          </cell>
        </row>
        <row r="1034">
          <cell r="B1034">
            <v>48</v>
          </cell>
          <cell r="C1034">
            <v>46</v>
          </cell>
        </row>
        <row r="1035">
          <cell r="B1035">
            <v>45</v>
          </cell>
          <cell r="C1035">
            <v>52</v>
          </cell>
        </row>
        <row r="1036">
          <cell r="B1036">
            <v>16</v>
          </cell>
          <cell r="C1036">
            <v>19</v>
          </cell>
        </row>
        <row r="1037">
          <cell r="B1037">
            <v>13</v>
          </cell>
          <cell r="C1037">
            <v>14</v>
          </cell>
        </row>
        <row r="1038">
          <cell r="B1038">
            <v>30</v>
          </cell>
          <cell r="C1038">
            <v>28</v>
          </cell>
        </row>
        <row r="1039">
          <cell r="B1039">
            <v>41</v>
          </cell>
          <cell r="C1039">
            <v>42</v>
          </cell>
        </row>
        <row r="1040">
          <cell r="B1040">
            <v>7</v>
          </cell>
          <cell r="C1040">
            <v>5</v>
          </cell>
        </row>
        <row r="1041">
          <cell r="B1041">
            <v>171</v>
          </cell>
          <cell r="C1041">
            <v>138</v>
          </cell>
        </row>
        <row r="1042">
          <cell r="B1042">
            <v>9</v>
          </cell>
          <cell r="C1042">
            <v>8</v>
          </cell>
        </row>
        <row r="1043">
          <cell r="B1043">
            <v>21</v>
          </cell>
          <cell r="C1043">
            <v>22</v>
          </cell>
        </row>
        <row r="1044">
          <cell r="B1044">
            <v>58</v>
          </cell>
          <cell r="C1044">
            <v>66</v>
          </cell>
        </row>
        <row r="1045">
          <cell r="B1045">
            <v>75</v>
          </cell>
          <cell r="C1045">
            <v>79</v>
          </cell>
        </row>
        <row r="1046">
          <cell r="B1046">
            <v>26</v>
          </cell>
          <cell r="C1046">
            <v>26</v>
          </cell>
        </row>
        <row r="1047">
          <cell r="B1047">
            <v>16</v>
          </cell>
          <cell r="C1047">
            <v>15</v>
          </cell>
        </row>
        <row r="1048">
          <cell r="B1048">
            <v>30</v>
          </cell>
          <cell r="C1048">
            <v>28</v>
          </cell>
        </row>
        <row r="1049">
          <cell r="B1049">
            <v>17</v>
          </cell>
          <cell r="C1049">
            <v>16</v>
          </cell>
        </row>
        <row r="1050">
          <cell r="B1050">
            <v>21</v>
          </cell>
          <cell r="C1050">
            <v>21</v>
          </cell>
        </row>
        <row r="1051">
          <cell r="B1051">
            <v>41</v>
          </cell>
          <cell r="C1051">
            <v>49</v>
          </cell>
        </row>
        <row r="1052">
          <cell r="B1052">
            <v>6</v>
          </cell>
          <cell r="C1052">
            <v>4</v>
          </cell>
        </row>
        <row r="1053">
          <cell r="B1053">
            <v>6</v>
          </cell>
          <cell r="C1053">
            <v>7</v>
          </cell>
        </row>
        <row r="1054">
          <cell r="B1054">
            <v>18</v>
          </cell>
          <cell r="C1054">
            <v>17</v>
          </cell>
        </row>
        <row r="1055">
          <cell r="B1055">
            <v>6</v>
          </cell>
          <cell r="C1055">
            <v>4</v>
          </cell>
        </row>
        <row r="1056">
          <cell r="B1056">
            <v>9</v>
          </cell>
          <cell r="C1056">
            <v>9</v>
          </cell>
        </row>
        <row r="1057">
          <cell r="B1057">
            <v>26</v>
          </cell>
          <cell r="C1057">
            <v>25</v>
          </cell>
        </row>
        <row r="1058">
          <cell r="B1058">
            <v>94</v>
          </cell>
          <cell r="C1058">
            <v>93</v>
          </cell>
        </row>
        <row r="1059">
          <cell r="B1059">
            <v>29</v>
          </cell>
          <cell r="C1059">
            <v>28</v>
          </cell>
        </row>
        <row r="1060">
          <cell r="B1060">
            <v>16</v>
          </cell>
          <cell r="C1060">
            <v>13</v>
          </cell>
        </row>
        <row r="1061">
          <cell r="B1061">
            <v>9</v>
          </cell>
          <cell r="C1061">
            <v>8</v>
          </cell>
        </row>
        <row r="1062">
          <cell r="B1062">
            <v>24</v>
          </cell>
          <cell r="C1062">
            <v>22</v>
          </cell>
        </row>
        <row r="1063">
          <cell r="B1063">
            <v>25</v>
          </cell>
          <cell r="C1063">
            <v>24</v>
          </cell>
        </row>
        <row r="1064">
          <cell r="B1064">
            <v>23</v>
          </cell>
          <cell r="C1064">
            <v>23</v>
          </cell>
        </row>
        <row r="1065">
          <cell r="B1065">
            <v>42</v>
          </cell>
          <cell r="C1065">
            <v>46</v>
          </cell>
        </row>
        <row r="1066">
          <cell r="B1066">
            <v>26</v>
          </cell>
          <cell r="C1066">
            <v>25</v>
          </cell>
        </row>
        <row r="1067">
          <cell r="B1067">
            <v>24</v>
          </cell>
          <cell r="C1067">
            <v>25</v>
          </cell>
        </row>
        <row r="1068">
          <cell r="B1068">
            <v>4</v>
          </cell>
          <cell r="C1068">
            <v>4</v>
          </cell>
        </row>
        <row r="1069">
          <cell r="B1069">
            <v>17</v>
          </cell>
          <cell r="C1069">
            <v>14</v>
          </cell>
        </row>
        <row r="1070">
          <cell r="B1070">
            <v>11</v>
          </cell>
          <cell r="C1070">
            <v>11</v>
          </cell>
        </row>
        <row r="1071">
          <cell r="B1071">
            <v>17</v>
          </cell>
          <cell r="C1071">
            <v>17</v>
          </cell>
        </row>
        <row r="1072">
          <cell r="B1072">
            <v>15</v>
          </cell>
          <cell r="C1072">
            <v>16</v>
          </cell>
        </row>
        <row r="1073">
          <cell r="B1073">
            <v>38</v>
          </cell>
          <cell r="C1073">
            <v>41</v>
          </cell>
        </row>
        <row r="1074">
          <cell r="B1074">
            <v>6</v>
          </cell>
          <cell r="C1074">
            <v>6</v>
          </cell>
        </row>
        <row r="1075">
          <cell r="B1075">
            <v>13</v>
          </cell>
          <cell r="C1075">
            <v>12</v>
          </cell>
        </row>
        <row r="1076">
          <cell r="B1076">
            <v>7</v>
          </cell>
          <cell r="C1076">
            <v>7</v>
          </cell>
        </row>
        <row r="1077">
          <cell r="B1077">
            <v>42</v>
          </cell>
          <cell r="C1077">
            <v>43</v>
          </cell>
        </row>
        <row r="1078">
          <cell r="B1078">
            <v>16</v>
          </cell>
          <cell r="C1078">
            <v>15</v>
          </cell>
        </row>
        <row r="1079">
          <cell r="B1079">
            <v>153</v>
          </cell>
          <cell r="C1079">
            <v>137</v>
          </cell>
        </row>
        <row r="1080">
          <cell r="B1080">
            <v>7</v>
          </cell>
          <cell r="C1080">
            <v>8</v>
          </cell>
        </row>
        <row r="1081">
          <cell r="B1081">
            <v>15</v>
          </cell>
          <cell r="C1081">
            <v>20</v>
          </cell>
        </row>
        <row r="1082">
          <cell r="B1082">
            <v>5</v>
          </cell>
          <cell r="C1082">
            <v>7</v>
          </cell>
        </row>
        <row r="1083">
          <cell r="B1083">
            <v>25</v>
          </cell>
          <cell r="C1083">
            <v>23</v>
          </cell>
        </row>
        <row r="1084">
          <cell r="B1084">
            <v>6</v>
          </cell>
          <cell r="C1084">
            <v>6</v>
          </cell>
        </row>
        <row r="1085">
          <cell r="B1085">
            <v>13</v>
          </cell>
          <cell r="C1085">
            <v>10</v>
          </cell>
        </row>
        <row r="1086">
          <cell r="B1086">
            <v>23</v>
          </cell>
          <cell r="C1086">
            <v>25</v>
          </cell>
        </row>
        <row r="1087">
          <cell r="B1087">
            <v>34</v>
          </cell>
          <cell r="C1087">
            <v>33</v>
          </cell>
        </row>
        <row r="1088">
          <cell r="B1088">
            <v>131</v>
          </cell>
          <cell r="C1088">
            <v>126</v>
          </cell>
        </row>
        <row r="1089">
          <cell r="B1089">
            <v>21</v>
          </cell>
          <cell r="C1089">
            <v>19</v>
          </cell>
        </row>
        <row r="1090">
          <cell r="B1090">
            <v>5</v>
          </cell>
          <cell r="C1090">
            <v>7</v>
          </cell>
        </row>
        <row r="1091">
          <cell r="B1091">
            <v>69</v>
          </cell>
          <cell r="C1091">
            <v>83</v>
          </cell>
        </row>
        <row r="1092">
          <cell r="B1092">
            <v>22</v>
          </cell>
          <cell r="C1092">
            <v>21</v>
          </cell>
        </row>
        <row r="1093">
          <cell r="B1093">
            <v>23</v>
          </cell>
          <cell r="C1093">
            <v>24</v>
          </cell>
        </row>
        <row r="1094">
          <cell r="B1094">
            <v>22</v>
          </cell>
          <cell r="C1094">
            <v>19</v>
          </cell>
        </row>
        <row r="1095">
          <cell r="B1095">
            <v>14</v>
          </cell>
          <cell r="C1095">
            <v>15</v>
          </cell>
        </row>
        <row r="1096">
          <cell r="B1096">
            <v>5</v>
          </cell>
          <cell r="C1096">
            <v>5</v>
          </cell>
        </row>
        <row r="1097">
          <cell r="B1097">
            <v>28</v>
          </cell>
          <cell r="C1097">
            <v>26</v>
          </cell>
        </row>
        <row r="1098">
          <cell r="B1098">
            <v>63</v>
          </cell>
          <cell r="C1098">
            <v>63</v>
          </cell>
        </row>
        <row r="1099">
          <cell r="B1099">
            <v>21</v>
          </cell>
          <cell r="C1099">
            <v>19</v>
          </cell>
        </row>
        <row r="1100">
          <cell r="B1100">
            <v>40</v>
          </cell>
          <cell r="C1100">
            <v>45</v>
          </cell>
        </row>
        <row r="1101">
          <cell r="B1101">
            <v>94</v>
          </cell>
          <cell r="C1101">
            <v>101</v>
          </cell>
        </row>
        <row r="1102">
          <cell r="B1102">
            <v>145</v>
          </cell>
          <cell r="C1102">
            <v>165</v>
          </cell>
        </row>
        <row r="1103">
          <cell r="B1103">
            <v>56</v>
          </cell>
          <cell r="C1103">
            <v>52</v>
          </cell>
        </row>
        <row r="1104">
          <cell r="B1104">
            <v>42</v>
          </cell>
          <cell r="C1104">
            <v>42</v>
          </cell>
        </row>
        <row r="1105">
          <cell r="B1105">
            <v>26</v>
          </cell>
          <cell r="C1105">
            <v>27</v>
          </cell>
        </row>
        <row r="1106">
          <cell r="B1106">
            <v>8</v>
          </cell>
          <cell r="C1106">
            <v>7</v>
          </cell>
        </row>
        <row r="1107">
          <cell r="B1107">
            <v>136</v>
          </cell>
          <cell r="C1107">
            <v>137</v>
          </cell>
        </row>
        <row r="1108">
          <cell r="B1108">
            <v>40</v>
          </cell>
          <cell r="C1108">
            <v>38</v>
          </cell>
        </row>
        <row r="1109">
          <cell r="B1109">
            <v>36</v>
          </cell>
          <cell r="C1109">
            <v>36</v>
          </cell>
        </row>
        <row r="1110">
          <cell r="B1110">
            <v>8</v>
          </cell>
          <cell r="C1110">
            <v>10</v>
          </cell>
        </row>
        <row r="1111">
          <cell r="B1111">
            <v>29</v>
          </cell>
          <cell r="C1111">
            <v>29</v>
          </cell>
        </row>
        <row r="1112">
          <cell r="B1112">
            <v>18</v>
          </cell>
          <cell r="C1112">
            <v>25</v>
          </cell>
        </row>
        <row r="1113">
          <cell r="B1113">
            <v>8</v>
          </cell>
          <cell r="C1113">
            <v>8</v>
          </cell>
        </row>
        <row r="1114">
          <cell r="B1114">
            <v>39</v>
          </cell>
          <cell r="C1114">
            <v>38</v>
          </cell>
        </row>
        <row r="1115">
          <cell r="B1115">
            <v>20</v>
          </cell>
          <cell r="C1115">
            <v>17</v>
          </cell>
        </row>
        <row r="1116">
          <cell r="B1116">
            <v>33</v>
          </cell>
          <cell r="C1116">
            <v>31</v>
          </cell>
        </row>
        <row r="1117">
          <cell r="B1117">
            <v>7</v>
          </cell>
          <cell r="C1117">
            <v>8</v>
          </cell>
        </row>
        <row r="1118">
          <cell r="B1118">
            <v>33</v>
          </cell>
          <cell r="C1118">
            <v>17</v>
          </cell>
        </row>
        <row r="1119">
          <cell r="B1119">
            <v>53</v>
          </cell>
          <cell r="C1119">
            <v>62</v>
          </cell>
        </row>
        <row r="1120">
          <cell r="B1120">
            <v>21</v>
          </cell>
          <cell r="C1120">
            <v>22</v>
          </cell>
        </row>
        <row r="1121">
          <cell r="B1121">
            <v>91</v>
          </cell>
          <cell r="C1121">
            <v>83</v>
          </cell>
        </row>
        <row r="1122">
          <cell r="B1122">
            <v>47</v>
          </cell>
          <cell r="C1122">
            <v>51</v>
          </cell>
        </row>
        <row r="1123">
          <cell r="B1123">
            <v>77</v>
          </cell>
          <cell r="C1123">
            <v>80</v>
          </cell>
        </row>
        <row r="1124">
          <cell r="B1124">
            <v>30</v>
          </cell>
          <cell r="C1124">
            <v>31</v>
          </cell>
        </row>
        <row r="1125">
          <cell r="B1125">
            <v>38</v>
          </cell>
          <cell r="C1125">
            <v>37</v>
          </cell>
        </row>
        <row r="1126">
          <cell r="B1126">
            <v>38</v>
          </cell>
          <cell r="C1126">
            <v>34</v>
          </cell>
        </row>
        <row r="1127">
          <cell r="B1127">
            <v>5</v>
          </cell>
          <cell r="C1127">
            <v>4</v>
          </cell>
        </row>
        <row r="1128">
          <cell r="B1128">
            <v>149</v>
          </cell>
          <cell r="C1128">
            <v>151</v>
          </cell>
        </row>
        <row r="1129">
          <cell r="B1129">
            <v>58</v>
          </cell>
          <cell r="C1129">
            <v>81</v>
          </cell>
        </row>
        <row r="1130">
          <cell r="B1130">
            <v>38</v>
          </cell>
          <cell r="C1130">
            <v>39</v>
          </cell>
        </row>
        <row r="1131">
          <cell r="B1131">
            <v>218</v>
          </cell>
          <cell r="C1131">
            <v>258</v>
          </cell>
        </row>
        <row r="1132">
          <cell r="B1132">
            <v>31</v>
          </cell>
          <cell r="C1132">
            <v>34</v>
          </cell>
        </row>
        <row r="1133">
          <cell r="B1133">
            <v>48</v>
          </cell>
          <cell r="C1133">
            <v>45</v>
          </cell>
        </row>
        <row r="1134">
          <cell r="B1134">
            <v>219</v>
          </cell>
          <cell r="C1134">
            <v>268</v>
          </cell>
        </row>
        <row r="1135">
          <cell r="B1135">
            <v>7</v>
          </cell>
          <cell r="C1135">
            <v>9</v>
          </cell>
        </row>
        <row r="1136">
          <cell r="B1136">
            <v>29</v>
          </cell>
          <cell r="C1136">
            <v>26</v>
          </cell>
        </row>
        <row r="1137">
          <cell r="B1137">
            <v>44</v>
          </cell>
          <cell r="C1137">
            <v>47</v>
          </cell>
        </row>
        <row r="1138">
          <cell r="B1138">
            <v>18</v>
          </cell>
          <cell r="C1138">
            <v>19</v>
          </cell>
        </row>
        <row r="1139">
          <cell r="B1139">
            <v>43</v>
          </cell>
          <cell r="C1139">
            <v>34</v>
          </cell>
        </row>
        <row r="1140">
          <cell r="B1140">
            <v>4</v>
          </cell>
          <cell r="C1140">
            <v>2</v>
          </cell>
        </row>
        <row r="1141">
          <cell r="B1141">
            <v>41</v>
          </cell>
          <cell r="C1141">
            <v>43</v>
          </cell>
        </row>
        <row r="1142">
          <cell r="B1142">
            <v>15</v>
          </cell>
          <cell r="C1142">
            <v>12</v>
          </cell>
        </row>
        <row r="1143">
          <cell r="B1143">
            <v>135</v>
          </cell>
          <cell r="C1143">
            <v>143</v>
          </cell>
        </row>
        <row r="1144">
          <cell r="B1144">
            <v>31</v>
          </cell>
          <cell r="C1144">
            <v>29</v>
          </cell>
        </row>
        <row r="1145">
          <cell r="B1145">
            <v>90</v>
          </cell>
          <cell r="C1145">
            <v>101</v>
          </cell>
        </row>
        <row r="1146">
          <cell r="B1146">
            <v>29</v>
          </cell>
          <cell r="C1146">
            <v>27</v>
          </cell>
        </row>
        <row r="1147">
          <cell r="B1147">
            <v>17</v>
          </cell>
          <cell r="C1147">
            <v>22</v>
          </cell>
        </row>
        <row r="1148">
          <cell r="B1148">
            <v>30</v>
          </cell>
          <cell r="C1148">
            <v>27</v>
          </cell>
        </row>
        <row r="1149">
          <cell r="B1149">
            <v>12</v>
          </cell>
          <cell r="C1149">
            <v>13</v>
          </cell>
        </row>
        <row r="1150">
          <cell r="B1150">
            <v>23</v>
          </cell>
          <cell r="C1150">
            <v>27</v>
          </cell>
        </row>
        <row r="1151">
          <cell r="B1151">
            <v>39</v>
          </cell>
          <cell r="C1151">
            <v>40</v>
          </cell>
        </row>
        <row r="1152">
          <cell r="B1152">
            <v>18</v>
          </cell>
          <cell r="C1152">
            <v>21</v>
          </cell>
        </row>
        <row r="1153">
          <cell r="B1153">
            <v>116</v>
          </cell>
          <cell r="C1153">
            <v>117</v>
          </cell>
        </row>
        <row r="1154">
          <cell r="B1154">
            <v>61</v>
          </cell>
          <cell r="C1154">
            <v>55</v>
          </cell>
        </row>
        <row r="1155">
          <cell r="B1155">
            <v>39</v>
          </cell>
          <cell r="C1155">
            <v>37</v>
          </cell>
        </row>
        <row r="1156">
          <cell r="B1156">
            <v>47</v>
          </cell>
          <cell r="C1156">
            <v>55</v>
          </cell>
        </row>
        <row r="1157">
          <cell r="B1157">
            <v>1</v>
          </cell>
          <cell r="C1157">
            <v>1</v>
          </cell>
        </row>
        <row r="1158">
          <cell r="B1158">
            <v>23</v>
          </cell>
          <cell r="C1158">
            <v>24</v>
          </cell>
        </row>
        <row r="1159">
          <cell r="B1159">
            <v>81</v>
          </cell>
          <cell r="C1159">
            <v>83</v>
          </cell>
        </row>
        <row r="1160">
          <cell r="B1160">
            <v>39</v>
          </cell>
          <cell r="C1160">
            <v>42</v>
          </cell>
        </row>
        <row r="1161">
          <cell r="B1161">
            <v>69</v>
          </cell>
          <cell r="C1161">
            <v>74</v>
          </cell>
        </row>
        <row r="1162">
          <cell r="B1162">
            <v>18</v>
          </cell>
          <cell r="C1162">
            <v>9</v>
          </cell>
        </row>
        <row r="1163">
          <cell r="B1163">
            <v>210</v>
          </cell>
          <cell r="C1163">
            <v>257</v>
          </cell>
        </row>
        <row r="1164">
          <cell r="B1164">
            <v>65</v>
          </cell>
          <cell r="C1164">
            <v>63</v>
          </cell>
        </row>
        <row r="1165">
          <cell r="B1165">
            <v>52</v>
          </cell>
          <cell r="C1165">
            <v>53</v>
          </cell>
        </row>
        <row r="1166">
          <cell r="B1166">
            <v>16</v>
          </cell>
          <cell r="C1166">
            <v>15</v>
          </cell>
        </row>
        <row r="1167">
          <cell r="B1167">
            <v>109</v>
          </cell>
          <cell r="C1167">
            <v>103</v>
          </cell>
        </row>
        <row r="1168">
          <cell r="B1168">
            <v>14</v>
          </cell>
          <cell r="C1168">
            <v>15</v>
          </cell>
        </row>
        <row r="1169">
          <cell r="B1169">
            <v>24</v>
          </cell>
          <cell r="C1169">
            <v>24</v>
          </cell>
        </row>
        <row r="1170">
          <cell r="B1170">
            <v>30</v>
          </cell>
          <cell r="C1170">
            <v>24</v>
          </cell>
        </row>
        <row r="1171">
          <cell r="B1171">
            <v>27</v>
          </cell>
          <cell r="C1171">
            <v>28</v>
          </cell>
        </row>
        <row r="1172">
          <cell r="B1172">
            <v>18</v>
          </cell>
          <cell r="C1172">
            <v>16</v>
          </cell>
        </row>
        <row r="1173">
          <cell r="B1173">
            <v>14</v>
          </cell>
          <cell r="C1173">
            <v>16</v>
          </cell>
        </row>
        <row r="1174">
          <cell r="B1174">
            <v>21</v>
          </cell>
          <cell r="C1174">
            <v>21</v>
          </cell>
        </row>
        <row r="1175">
          <cell r="B1175">
            <v>41</v>
          </cell>
          <cell r="C1175">
            <v>45</v>
          </cell>
        </row>
        <row r="1176">
          <cell r="B1176">
            <v>27</v>
          </cell>
          <cell r="C1176">
            <v>27</v>
          </cell>
        </row>
        <row r="1177">
          <cell r="B1177">
            <v>103</v>
          </cell>
          <cell r="C1177">
            <v>103</v>
          </cell>
        </row>
        <row r="1178">
          <cell r="B1178">
            <v>60</v>
          </cell>
          <cell r="C1178">
            <v>57</v>
          </cell>
        </row>
        <row r="1179">
          <cell r="B1179">
            <v>13</v>
          </cell>
          <cell r="C1179">
            <v>12</v>
          </cell>
        </row>
        <row r="1180">
          <cell r="B1180">
            <v>25</v>
          </cell>
          <cell r="C1180">
            <v>26</v>
          </cell>
        </row>
        <row r="1181">
          <cell r="B1181">
            <v>28</v>
          </cell>
          <cell r="C1181">
            <v>28</v>
          </cell>
        </row>
        <row r="1182">
          <cell r="B1182">
            <v>83</v>
          </cell>
          <cell r="C1182">
            <v>88</v>
          </cell>
        </row>
        <row r="1183">
          <cell r="B1183">
            <v>29</v>
          </cell>
          <cell r="C1183">
            <v>33</v>
          </cell>
        </row>
        <row r="1184">
          <cell r="B1184">
            <v>117</v>
          </cell>
          <cell r="C1184">
            <v>142</v>
          </cell>
        </row>
        <row r="1185">
          <cell r="B1185">
            <v>71</v>
          </cell>
          <cell r="C1185">
            <v>70</v>
          </cell>
        </row>
        <row r="1186">
          <cell r="B1186">
            <v>87</v>
          </cell>
          <cell r="C1186">
            <v>91</v>
          </cell>
        </row>
        <row r="1187">
          <cell r="B1187">
            <v>10</v>
          </cell>
          <cell r="C1187">
            <v>9</v>
          </cell>
        </row>
        <row r="1188">
          <cell r="B1188">
            <v>6</v>
          </cell>
          <cell r="C1188">
            <v>5</v>
          </cell>
        </row>
        <row r="1189">
          <cell r="B1189">
            <v>41</v>
          </cell>
          <cell r="C1189">
            <v>39</v>
          </cell>
        </row>
        <row r="1190">
          <cell r="B1190">
            <v>16</v>
          </cell>
          <cell r="C1190">
            <v>12</v>
          </cell>
        </row>
        <row r="1191">
          <cell r="B1191">
            <v>16</v>
          </cell>
          <cell r="C1191">
            <v>11</v>
          </cell>
        </row>
        <row r="1192">
          <cell r="B1192">
            <v>7</v>
          </cell>
          <cell r="C1192">
            <v>6</v>
          </cell>
        </row>
        <row r="1193">
          <cell r="B1193">
            <v>40</v>
          </cell>
          <cell r="C1193">
            <v>40</v>
          </cell>
        </row>
        <row r="1194">
          <cell r="B1194">
            <v>9</v>
          </cell>
          <cell r="C1194">
            <v>10</v>
          </cell>
        </row>
        <row r="1195">
          <cell r="B1195">
            <v>56</v>
          </cell>
          <cell r="C1195">
            <v>49</v>
          </cell>
        </row>
        <row r="1196">
          <cell r="B1196">
            <v>20</v>
          </cell>
          <cell r="C1196">
            <v>19</v>
          </cell>
        </row>
        <row r="1197">
          <cell r="B1197">
            <v>15</v>
          </cell>
          <cell r="C1197">
            <v>14</v>
          </cell>
        </row>
        <row r="1198">
          <cell r="B1198">
            <v>31</v>
          </cell>
          <cell r="C1198">
            <v>32</v>
          </cell>
        </row>
        <row r="1199">
          <cell r="B1199">
            <v>29</v>
          </cell>
          <cell r="C1199">
            <v>27</v>
          </cell>
        </row>
        <row r="1200">
          <cell r="B1200">
            <v>138</v>
          </cell>
          <cell r="C1200">
            <v>140</v>
          </cell>
        </row>
        <row r="1201">
          <cell r="B1201">
            <v>19</v>
          </cell>
          <cell r="C1201">
            <v>17</v>
          </cell>
        </row>
        <row r="1202">
          <cell r="B1202">
            <v>41</v>
          </cell>
          <cell r="C1202">
            <v>42</v>
          </cell>
        </row>
        <row r="1203">
          <cell r="B1203">
            <v>21</v>
          </cell>
          <cell r="C1203">
            <v>22</v>
          </cell>
        </row>
        <row r="1204">
          <cell r="B1204">
            <v>39</v>
          </cell>
          <cell r="C1204">
            <v>37</v>
          </cell>
        </row>
        <row r="1205">
          <cell r="B1205">
            <v>168</v>
          </cell>
          <cell r="C1205">
            <v>151</v>
          </cell>
        </row>
        <row r="1206">
          <cell r="B1206">
            <v>28</v>
          </cell>
          <cell r="C1206">
            <v>29</v>
          </cell>
        </row>
        <row r="1207">
          <cell r="B1207">
            <v>79</v>
          </cell>
          <cell r="C1207">
            <v>71</v>
          </cell>
        </row>
        <row r="1208">
          <cell r="B1208">
            <v>14</v>
          </cell>
          <cell r="C1208">
            <v>10</v>
          </cell>
        </row>
        <row r="1209">
          <cell r="B1209">
            <v>2</v>
          </cell>
          <cell r="C1209">
            <v>3</v>
          </cell>
        </row>
        <row r="1210">
          <cell r="B1210">
            <v>7</v>
          </cell>
          <cell r="C1210">
            <v>6</v>
          </cell>
        </row>
        <row r="1211">
          <cell r="B1211">
            <v>15</v>
          </cell>
          <cell r="C1211">
            <v>15</v>
          </cell>
        </row>
        <row r="1212">
          <cell r="B1212">
            <v>53</v>
          </cell>
          <cell r="C1212">
            <v>58</v>
          </cell>
        </row>
        <row r="1213">
          <cell r="B1213">
            <v>33</v>
          </cell>
          <cell r="C1213">
            <v>30</v>
          </cell>
        </row>
        <row r="1214">
          <cell r="B1214">
            <v>17</v>
          </cell>
          <cell r="C1214">
            <v>17</v>
          </cell>
        </row>
        <row r="1215">
          <cell r="B1215">
            <v>58</v>
          </cell>
          <cell r="C1215">
            <v>58</v>
          </cell>
        </row>
        <row r="1216">
          <cell r="B1216">
            <v>24</v>
          </cell>
          <cell r="C1216">
            <v>24</v>
          </cell>
        </row>
        <row r="1217">
          <cell r="B1217">
            <v>16</v>
          </cell>
          <cell r="C1217">
            <v>15</v>
          </cell>
        </row>
        <row r="1218">
          <cell r="B1218">
            <v>24</v>
          </cell>
          <cell r="C1218">
            <v>17</v>
          </cell>
        </row>
        <row r="1219">
          <cell r="B1219">
            <v>13</v>
          </cell>
          <cell r="C1219">
            <v>14</v>
          </cell>
        </row>
        <row r="1220">
          <cell r="B1220">
            <v>40</v>
          </cell>
          <cell r="C1220">
            <v>45</v>
          </cell>
        </row>
        <row r="1221">
          <cell r="B1221">
            <v>113</v>
          </cell>
          <cell r="C1221">
            <v>106</v>
          </cell>
        </row>
        <row r="1222">
          <cell r="B1222">
            <v>56</v>
          </cell>
          <cell r="C1222">
            <v>51</v>
          </cell>
        </row>
        <row r="1223">
          <cell r="B1223">
            <v>33</v>
          </cell>
          <cell r="C1223">
            <v>29</v>
          </cell>
        </row>
        <row r="1224">
          <cell r="B1224">
            <v>27</v>
          </cell>
          <cell r="C1224">
            <v>28</v>
          </cell>
        </row>
        <row r="1225">
          <cell r="B1225">
            <v>14</v>
          </cell>
          <cell r="C1225">
            <v>14</v>
          </cell>
        </row>
        <row r="1226">
          <cell r="B1226">
            <v>81</v>
          </cell>
          <cell r="C1226">
            <v>81</v>
          </cell>
        </row>
        <row r="1227">
          <cell r="B1227">
            <v>14</v>
          </cell>
          <cell r="C1227">
            <v>17</v>
          </cell>
        </row>
        <row r="1228">
          <cell r="B1228">
            <v>28</v>
          </cell>
          <cell r="C1228">
            <v>28</v>
          </cell>
        </row>
        <row r="1229">
          <cell r="B1229">
            <v>69</v>
          </cell>
          <cell r="C1229">
            <v>62</v>
          </cell>
        </row>
        <row r="1230">
          <cell r="B1230">
            <v>268</v>
          </cell>
          <cell r="C1230">
            <v>283</v>
          </cell>
        </row>
        <row r="1231">
          <cell r="B1231">
            <v>52</v>
          </cell>
          <cell r="C1231">
            <v>52</v>
          </cell>
        </row>
        <row r="1232">
          <cell r="B1232">
            <v>12</v>
          </cell>
          <cell r="C1232">
            <v>16</v>
          </cell>
        </row>
        <row r="1233">
          <cell r="B1233">
            <v>39</v>
          </cell>
          <cell r="C1233">
            <v>36</v>
          </cell>
        </row>
        <row r="1234">
          <cell r="B1234">
            <v>39</v>
          </cell>
          <cell r="C1234">
            <v>38</v>
          </cell>
        </row>
        <row r="1235">
          <cell r="B1235">
            <v>33</v>
          </cell>
          <cell r="C1235">
            <v>43</v>
          </cell>
        </row>
        <row r="1236">
          <cell r="B1236">
            <v>235</v>
          </cell>
          <cell r="C1236">
            <v>273</v>
          </cell>
        </row>
        <row r="1237">
          <cell r="B1237">
            <v>61</v>
          </cell>
          <cell r="C1237">
            <v>50</v>
          </cell>
        </row>
        <row r="1238">
          <cell r="B1238">
            <v>30</v>
          </cell>
          <cell r="C1238">
            <v>30</v>
          </cell>
        </row>
        <row r="1239">
          <cell r="B1239">
            <v>5</v>
          </cell>
          <cell r="C1239">
            <v>7</v>
          </cell>
        </row>
        <row r="1240">
          <cell r="B1240">
            <v>17</v>
          </cell>
          <cell r="C1240">
            <v>16</v>
          </cell>
        </row>
        <row r="1241">
          <cell r="B1241">
            <v>59</v>
          </cell>
          <cell r="C1241">
            <v>61</v>
          </cell>
        </row>
        <row r="1242">
          <cell r="B1242">
            <v>40</v>
          </cell>
          <cell r="C1242">
            <v>42</v>
          </cell>
        </row>
        <row r="1243">
          <cell r="B1243">
            <v>15</v>
          </cell>
          <cell r="C1243">
            <v>16</v>
          </cell>
        </row>
        <row r="1244">
          <cell r="B1244">
            <v>109</v>
          </cell>
          <cell r="C1244">
            <v>106</v>
          </cell>
        </row>
        <row r="1245">
          <cell r="B1245">
            <v>22</v>
          </cell>
          <cell r="C1245">
            <v>26</v>
          </cell>
        </row>
        <row r="1246">
          <cell r="B1246">
            <v>27</v>
          </cell>
          <cell r="C1246">
            <v>28</v>
          </cell>
        </row>
        <row r="1247">
          <cell r="B1247">
            <v>60</v>
          </cell>
          <cell r="C1247">
            <v>63</v>
          </cell>
        </row>
        <row r="1248">
          <cell r="B1248">
            <v>26</v>
          </cell>
          <cell r="C1248">
            <v>24</v>
          </cell>
        </row>
        <row r="1249">
          <cell r="B1249">
            <v>8</v>
          </cell>
          <cell r="C1249">
            <v>7</v>
          </cell>
        </row>
        <row r="1250">
          <cell r="B1250">
            <v>23</v>
          </cell>
          <cell r="C1250">
            <v>24</v>
          </cell>
        </row>
        <row r="1251">
          <cell r="B1251">
            <v>92</v>
          </cell>
          <cell r="C1251">
            <v>96</v>
          </cell>
        </row>
        <row r="1252">
          <cell r="B1252">
            <v>27</v>
          </cell>
          <cell r="C1252">
            <v>28</v>
          </cell>
        </row>
        <row r="1253">
          <cell r="B1253">
            <v>19</v>
          </cell>
          <cell r="C1253">
            <v>28</v>
          </cell>
        </row>
        <row r="1254">
          <cell r="B1254">
            <v>5</v>
          </cell>
          <cell r="C1254">
            <v>5</v>
          </cell>
        </row>
        <row r="1255">
          <cell r="B1255">
            <v>15</v>
          </cell>
          <cell r="C1255">
            <v>16</v>
          </cell>
        </row>
        <row r="1256">
          <cell r="B1256">
            <v>52</v>
          </cell>
          <cell r="C1256">
            <v>45</v>
          </cell>
        </row>
        <row r="1257">
          <cell r="B1257">
            <v>71</v>
          </cell>
          <cell r="C1257">
            <v>68</v>
          </cell>
        </row>
        <row r="1258">
          <cell r="B1258">
            <v>13</v>
          </cell>
          <cell r="C1258">
            <v>11</v>
          </cell>
        </row>
        <row r="1259">
          <cell r="B1259">
            <v>10</v>
          </cell>
          <cell r="C1259">
            <v>9</v>
          </cell>
        </row>
        <row r="1260">
          <cell r="B1260">
            <v>6</v>
          </cell>
          <cell r="C1260">
            <v>6</v>
          </cell>
        </row>
        <row r="1261">
          <cell r="B1261">
            <v>136</v>
          </cell>
          <cell r="C1261">
            <v>143</v>
          </cell>
        </row>
        <row r="1262">
          <cell r="B1262">
            <v>51</v>
          </cell>
          <cell r="C1262">
            <v>54</v>
          </cell>
        </row>
        <row r="1263">
          <cell r="B1263">
            <v>11</v>
          </cell>
          <cell r="C1263">
            <v>12</v>
          </cell>
        </row>
        <row r="1264">
          <cell r="B1264">
            <v>11</v>
          </cell>
          <cell r="C1264">
            <v>10</v>
          </cell>
        </row>
        <row r="1265">
          <cell r="B1265">
            <v>70</v>
          </cell>
          <cell r="C1265">
            <v>68</v>
          </cell>
        </row>
        <row r="1266">
          <cell r="B1266">
            <v>15</v>
          </cell>
          <cell r="C1266">
            <v>15</v>
          </cell>
        </row>
        <row r="1267">
          <cell r="B1267">
            <v>10</v>
          </cell>
          <cell r="C1267">
            <v>9</v>
          </cell>
        </row>
        <row r="1268">
          <cell r="B1268">
            <v>1</v>
          </cell>
          <cell r="C1268">
            <v>1</v>
          </cell>
        </row>
        <row r="1269">
          <cell r="B1269">
            <v>45</v>
          </cell>
          <cell r="C1269">
            <v>45</v>
          </cell>
        </row>
        <row r="1270">
          <cell r="B1270">
            <v>80</v>
          </cell>
          <cell r="C1270">
            <v>88</v>
          </cell>
        </row>
        <row r="1271">
          <cell r="B1271">
            <v>4</v>
          </cell>
          <cell r="C1271">
            <v>3</v>
          </cell>
        </row>
        <row r="1272">
          <cell r="B1272">
            <v>66</v>
          </cell>
          <cell r="C1272">
            <v>61</v>
          </cell>
        </row>
        <row r="1273">
          <cell r="B1273">
            <v>49</v>
          </cell>
          <cell r="C1273">
            <v>46</v>
          </cell>
        </row>
        <row r="1274">
          <cell r="B1274">
            <v>4</v>
          </cell>
          <cell r="C1274">
            <v>5</v>
          </cell>
        </row>
        <row r="1275">
          <cell r="B1275">
            <v>23</v>
          </cell>
          <cell r="C1275">
            <v>21</v>
          </cell>
        </row>
        <row r="1276">
          <cell r="B1276">
            <v>20</v>
          </cell>
          <cell r="C1276">
            <v>23</v>
          </cell>
        </row>
        <row r="1277">
          <cell r="B1277">
            <v>6</v>
          </cell>
          <cell r="C1277">
            <v>7</v>
          </cell>
        </row>
        <row r="1278">
          <cell r="B1278">
            <v>143</v>
          </cell>
          <cell r="C1278">
            <v>164</v>
          </cell>
        </row>
        <row r="1279">
          <cell r="B1279">
            <v>19</v>
          </cell>
          <cell r="C1279">
            <v>17</v>
          </cell>
        </row>
        <row r="1280">
          <cell r="B1280">
            <v>31</v>
          </cell>
          <cell r="C1280">
            <v>31</v>
          </cell>
        </row>
        <row r="1281">
          <cell r="B1281">
            <v>23</v>
          </cell>
          <cell r="C1281">
            <v>16</v>
          </cell>
        </row>
        <row r="1282">
          <cell r="B1282">
            <v>44</v>
          </cell>
          <cell r="C1282">
            <v>47</v>
          </cell>
        </row>
        <row r="1283">
          <cell r="B1283">
            <v>126</v>
          </cell>
          <cell r="C1283">
            <v>129</v>
          </cell>
        </row>
        <row r="1284">
          <cell r="B1284">
            <v>34</v>
          </cell>
          <cell r="C1284">
            <v>34</v>
          </cell>
        </row>
        <row r="1285">
          <cell r="B1285">
            <v>27</v>
          </cell>
          <cell r="C1285">
            <v>31</v>
          </cell>
        </row>
        <row r="1286">
          <cell r="B1286">
            <v>68</v>
          </cell>
          <cell r="C1286">
            <v>66</v>
          </cell>
        </row>
        <row r="1287">
          <cell r="B1287">
            <v>33</v>
          </cell>
          <cell r="C1287">
            <v>33</v>
          </cell>
        </row>
        <row r="1288">
          <cell r="B1288">
            <v>42</v>
          </cell>
          <cell r="C1288">
            <v>43</v>
          </cell>
        </row>
        <row r="1289">
          <cell r="B1289">
            <v>22</v>
          </cell>
          <cell r="C1289">
            <v>22</v>
          </cell>
        </row>
        <row r="1290">
          <cell r="B1290">
            <v>31</v>
          </cell>
          <cell r="C1290">
            <v>32</v>
          </cell>
        </row>
        <row r="1291">
          <cell r="B1291">
            <v>14</v>
          </cell>
          <cell r="C1291">
            <v>13</v>
          </cell>
        </row>
        <row r="1292">
          <cell r="B1292">
            <v>75</v>
          </cell>
          <cell r="C1292">
            <v>63</v>
          </cell>
        </row>
        <row r="1293">
          <cell r="B1293">
            <v>18</v>
          </cell>
          <cell r="C1293">
            <v>17</v>
          </cell>
        </row>
        <row r="1294">
          <cell r="B1294">
            <v>15</v>
          </cell>
          <cell r="C1294">
            <v>22</v>
          </cell>
        </row>
        <row r="1295">
          <cell r="B1295">
            <v>20</v>
          </cell>
          <cell r="C1295">
            <v>21</v>
          </cell>
        </row>
        <row r="1296">
          <cell r="B1296">
            <v>35</v>
          </cell>
          <cell r="C1296">
            <v>30</v>
          </cell>
        </row>
        <row r="1297">
          <cell r="B1297">
            <v>48</v>
          </cell>
          <cell r="C1297">
            <v>45</v>
          </cell>
        </row>
        <row r="1298">
          <cell r="B1298">
            <v>110</v>
          </cell>
          <cell r="C1298">
            <v>112</v>
          </cell>
        </row>
        <row r="1299">
          <cell r="B1299">
            <v>16</v>
          </cell>
          <cell r="C1299">
            <v>19</v>
          </cell>
        </row>
        <row r="1300">
          <cell r="B1300">
            <v>3</v>
          </cell>
          <cell r="C1300">
            <v>3</v>
          </cell>
        </row>
        <row r="1301">
          <cell r="B1301">
            <v>34</v>
          </cell>
          <cell r="C1301">
            <v>32</v>
          </cell>
        </row>
        <row r="1302">
          <cell r="B1302">
            <v>68</v>
          </cell>
          <cell r="C1302">
            <v>90</v>
          </cell>
        </row>
        <row r="1303">
          <cell r="B1303">
            <v>5</v>
          </cell>
          <cell r="C1303">
            <v>8</v>
          </cell>
        </row>
        <row r="1304">
          <cell r="B1304">
            <v>31</v>
          </cell>
          <cell r="C1304">
            <v>38</v>
          </cell>
        </row>
        <row r="1305">
          <cell r="B1305">
            <v>32</v>
          </cell>
          <cell r="C1305">
            <v>33</v>
          </cell>
        </row>
        <row r="1306">
          <cell r="B1306">
            <v>15</v>
          </cell>
          <cell r="C1306">
            <v>16</v>
          </cell>
        </row>
        <row r="1307">
          <cell r="B1307">
            <v>42</v>
          </cell>
          <cell r="C1307">
            <v>50</v>
          </cell>
        </row>
        <row r="1308">
          <cell r="B1308">
            <v>55</v>
          </cell>
          <cell r="C1308">
            <v>59</v>
          </cell>
        </row>
        <row r="1309">
          <cell r="B1309">
            <v>19</v>
          </cell>
          <cell r="C1309">
            <v>19</v>
          </cell>
        </row>
        <row r="1310">
          <cell r="B1310">
            <v>74</v>
          </cell>
          <cell r="C1310">
            <v>80</v>
          </cell>
        </row>
        <row r="1311">
          <cell r="B1311">
            <v>18</v>
          </cell>
          <cell r="C1311">
            <v>19</v>
          </cell>
        </row>
        <row r="1312">
          <cell r="B1312">
            <v>54</v>
          </cell>
          <cell r="C1312">
            <v>68</v>
          </cell>
        </row>
        <row r="1313">
          <cell r="B1313">
            <v>200</v>
          </cell>
          <cell r="C1313">
            <v>213</v>
          </cell>
        </row>
        <row r="1314">
          <cell r="B1314">
            <v>142</v>
          </cell>
          <cell r="C1314">
            <v>165</v>
          </cell>
        </row>
        <row r="1315">
          <cell r="B1315">
            <v>27</v>
          </cell>
          <cell r="C1315">
            <v>20</v>
          </cell>
        </row>
        <row r="1316">
          <cell r="B1316">
            <v>31</v>
          </cell>
          <cell r="C1316">
            <v>31</v>
          </cell>
        </row>
        <row r="1317">
          <cell r="B1317">
            <v>50</v>
          </cell>
          <cell r="C1317">
            <v>43</v>
          </cell>
        </row>
        <row r="1318">
          <cell r="B1318">
            <v>154</v>
          </cell>
          <cell r="C1318">
            <v>143</v>
          </cell>
        </row>
        <row r="1319">
          <cell r="B1319">
            <v>39</v>
          </cell>
          <cell r="C1319">
            <v>38</v>
          </cell>
        </row>
        <row r="1320">
          <cell r="B1320">
            <v>22</v>
          </cell>
          <cell r="C1320">
            <v>22</v>
          </cell>
        </row>
        <row r="1321">
          <cell r="B1321">
            <v>60</v>
          </cell>
          <cell r="C1321">
            <v>65</v>
          </cell>
        </row>
        <row r="1322">
          <cell r="B1322">
            <v>121</v>
          </cell>
          <cell r="C1322">
            <v>117</v>
          </cell>
        </row>
        <row r="1323">
          <cell r="B1323">
            <v>11</v>
          </cell>
          <cell r="C1323">
            <v>9</v>
          </cell>
        </row>
        <row r="1324">
          <cell r="B1324">
            <v>8</v>
          </cell>
          <cell r="C1324">
            <v>6</v>
          </cell>
        </row>
        <row r="1325">
          <cell r="B1325">
            <v>15</v>
          </cell>
          <cell r="C1325">
            <v>12</v>
          </cell>
        </row>
        <row r="1326">
          <cell r="B1326">
            <v>41</v>
          </cell>
          <cell r="C1326">
            <v>45</v>
          </cell>
        </row>
        <row r="1327">
          <cell r="B1327">
            <v>24</v>
          </cell>
          <cell r="C1327">
            <v>25</v>
          </cell>
        </row>
        <row r="1328">
          <cell r="B1328">
            <v>74</v>
          </cell>
          <cell r="C1328">
            <v>72</v>
          </cell>
        </row>
        <row r="1329">
          <cell r="B1329">
            <v>14</v>
          </cell>
          <cell r="C1329">
            <v>12</v>
          </cell>
        </row>
        <row r="1330">
          <cell r="B1330">
            <v>39</v>
          </cell>
          <cell r="C1330">
            <v>43</v>
          </cell>
        </row>
        <row r="1331">
          <cell r="B1331">
            <v>8</v>
          </cell>
          <cell r="C1331">
            <v>10</v>
          </cell>
        </row>
        <row r="1332">
          <cell r="B1332">
            <v>30</v>
          </cell>
          <cell r="C1332">
            <v>29</v>
          </cell>
        </row>
        <row r="1333">
          <cell r="B1333">
            <v>16</v>
          </cell>
          <cell r="C1333">
            <v>16</v>
          </cell>
        </row>
        <row r="1334">
          <cell r="B1334">
            <v>4</v>
          </cell>
          <cell r="C1334">
            <v>3</v>
          </cell>
        </row>
        <row r="1335">
          <cell r="B1335">
            <v>51</v>
          </cell>
          <cell r="C1335">
            <v>54</v>
          </cell>
        </row>
        <row r="1336">
          <cell r="B1336">
            <v>31</v>
          </cell>
          <cell r="C1336">
            <v>19</v>
          </cell>
        </row>
        <row r="1337">
          <cell r="B1337">
            <v>57</v>
          </cell>
          <cell r="C1337">
            <v>60</v>
          </cell>
        </row>
        <row r="1338">
          <cell r="B1338">
            <v>22</v>
          </cell>
          <cell r="C1338">
            <v>19</v>
          </cell>
        </row>
        <row r="1339">
          <cell r="B1339">
            <v>18</v>
          </cell>
          <cell r="C1339">
            <v>19</v>
          </cell>
        </row>
        <row r="1340">
          <cell r="B1340">
            <v>71</v>
          </cell>
          <cell r="C1340">
            <v>68</v>
          </cell>
        </row>
        <row r="1341">
          <cell r="B1341">
            <v>16</v>
          </cell>
          <cell r="C1341">
            <v>16</v>
          </cell>
        </row>
        <row r="1342">
          <cell r="B1342">
            <v>3</v>
          </cell>
          <cell r="C1342">
            <v>3</v>
          </cell>
        </row>
        <row r="1343">
          <cell r="B1343">
            <v>15</v>
          </cell>
          <cell r="C1343">
            <v>16</v>
          </cell>
        </row>
        <row r="1344">
          <cell r="B1344">
            <v>24</v>
          </cell>
          <cell r="C1344">
            <v>20</v>
          </cell>
        </row>
        <row r="1345">
          <cell r="B1345">
            <v>78</v>
          </cell>
          <cell r="C1345">
            <v>112</v>
          </cell>
        </row>
        <row r="1346">
          <cell r="B1346">
            <v>48</v>
          </cell>
          <cell r="C1346">
            <v>49</v>
          </cell>
        </row>
        <row r="1347">
          <cell r="B1347">
            <v>6</v>
          </cell>
          <cell r="C1347">
            <v>5</v>
          </cell>
        </row>
        <row r="1348">
          <cell r="B1348">
            <v>13</v>
          </cell>
          <cell r="C1348">
            <v>11</v>
          </cell>
        </row>
        <row r="1349">
          <cell r="B1349">
            <v>109</v>
          </cell>
          <cell r="C1349">
            <v>128</v>
          </cell>
        </row>
        <row r="1350">
          <cell r="B1350">
            <v>40</v>
          </cell>
          <cell r="C1350">
            <v>39</v>
          </cell>
        </row>
        <row r="1351">
          <cell r="B1351">
            <v>45</v>
          </cell>
          <cell r="C1351">
            <v>45</v>
          </cell>
        </row>
        <row r="1352">
          <cell r="B1352">
            <v>9</v>
          </cell>
          <cell r="C1352">
            <v>11</v>
          </cell>
        </row>
        <row r="1353">
          <cell r="B1353">
            <v>51</v>
          </cell>
          <cell r="C1353">
            <v>58</v>
          </cell>
        </row>
        <row r="1354">
          <cell r="B1354">
            <v>20</v>
          </cell>
          <cell r="C1354">
            <v>24</v>
          </cell>
        </row>
        <row r="1355">
          <cell r="B1355">
            <v>25</v>
          </cell>
          <cell r="C1355">
            <v>25</v>
          </cell>
        </row>
        <row r="1356">
          <cell r="B1356">
            <v>49</v>
          </cell>
          <cell r="C1356">
            <v>50</v>
          </cell>
        </row>
        <row r="1357">
          <cell r="B1357">
            <v>23</v>
          </cell>
          <cell r="C1357">
            <v>22</v>
          </cell>
        </row>
        <row r="1358">
          <cell r="B1358">
            <v>36</v>
          </cell>
          <cell r="C1358">
            <v>33</v>
          </cell>
        </row>
        <row r="1359">
          <cell r="B1359">
            <v>7</v>
          </cell>
          <cell r="C1359">
            <v>7</v>
          </cell>
        </row>
        <row r="1360">
          <cell r="B1360">
            <v>52</v>
          </cell>
          <cell r="C1360">
            <v>42</v>
          </cell>
        </row>
        <row r="1361">
          <cell r="B1361">
            <v>29</v>
          </cell>
          <cell r="C1361">
            <v>28</v>
          </cell>
        </row>
        <row r="1362">
          <cell r="B1362">
            <v>11</v>
          </cell>
          <cell r="C1362">
            <v>12</v>
          </cell>
        </row>
        <row r="1363">
          <cell r="B1363">
            <v>212</v>
          </cell>
          <cell r="C1363">
            <v>255</v>
          </cell>
        </row>
        <row r="1364">
          <cell r="B1364">
            <v>19</v>
          </cell>
          <cell r="C1364">
            <v>22</v>
          </cell>
        </row>
        <row r="1365">
          <cell r="B1365">
            <v>26</v>
          </cell>
          <cell r="C1365">
            <v>23</v>
          </cell>
        </row>
        <row r="1366">
          <cell r="B1366">
            <v>62</v>
          </cell>
          <cell r="C1366">
            <v>51</v>
          </cell>
        </row>
        <row r="1367">
          <cell r="B1367">
            <v>49</v>
          </cell>
          <cell r="C1367">
            <v>52</v>
          </cell>
        </row>
        <row r="1368">
          <cell r="B1368">
            <v>91</v>
          </cell>
          <cell r="C1368">
            <v>84</v>
          </cell>
        </row>
        <row r="1369">
          <cell r="B1369">
            <v>28</v>
          </cell>
          <cell r="C1369">
            <v>21</v>
          </cell>
        </row>
        <row r="1370">
          <cell r="B1370">
            <v>49</v>
          </cell>
          <cell r="C1370">
            <v>42</v>
          </cell>
        </row>
        <row r="1371">
          <cell r="B1371">
            <v>37</v>
          </cell>
          <cell r="C1371">
            <v>36</v>
          </cell>
        </row>
        <row r="1372">
          <cell r="B1372">
            <v>32</v>
          </cell>
          <cell r="C1372">
            <v>31</v>
          </cell>
        </row>
        <row r="1373">
          <cell r="B1373">
            <v>53</v>
          </cell>
          <cell r="C1373">
            <v>50</v>
          </cell>
        </row>
        <row r="1374">
          <cell r="B1374">
            <v>15</v>
          </cell>
          <cell r="C1374">
            <v>10</v>
          </cell>
        </row>
        <row r="1375">
          <cell r="B1375">
            <v>49</v>
          </cell>
          <cell r="C1375">
            <v>49</v>
          </cell>
        </row>
        <row r="1376">
          <cell r="B1376">
            <v>43</v>
          </cell>
          <cell r="C1376">
            <v>39</v>
          </cell>
        </row>
        <row r="1377">
          <cell r="B1377">
            <v>62</v>
          </cell>
          <cell r="C1377">
            <v>65</v>
          </cell>
        </row>
        <row r="1378">
          <cell r="B1378">
            <v>14</v>
          </cell>
          <cell r="C1378">
            <v>11</v>
          </cell>
        </row>
        <row r="1379">
          <cell r="B1379">
            <v>21</v>
          </cell>
          <cell r="C1379">
            <v>20</v>
          </cell>
        </row>
        <row r="1380">
          <cell r="B1380">
            <v>34</v>
          </cell>
          <cell r="C1380">
            <v>36</v>
          </cell>
        </row>
        <row r="1381">
          <cell r="B1381">
            <v>32</v>
          </cell>
          <cell r="C1381">
            <v>33</v>
          </cell>
        </row>
        <row r="1382">
          <cell r="B1382">
            <v>24</v>
          </cell>
          <cell r="C1382">
            <v>16</v>
          </cell>
        </row>
        <row r="1383">
          <cell r="B1383">
            <v>39</v>
          </cell>
          <cell r="C1383">
            <v>36</v>
          </cell>
        </row>
        <row r="1384">
          <cell r="B1384">
            <v>23</v>
          </cell>
          <cell r="C1384">
            <v>22</v>
          </cell>
        </row>
        <row r="1385">
          <cell r="B1385">
            <v>80</v>
          </cell>
          <cell r="C1385">
            <v>84</v>
          </cell>
        </row>
        <row r="1386">
          <cell r="B1386">
            <v>15</v>
          </cell>
          <cell r="C1386">
            <v>12</v>
          </cell>
        </row>
        <row r="1387">
          <cell r="B1387">
            <v>15</v>
          </cell>
          <cell r="C1387">
            <v>16</v>
          </cell>
        </row>
        <row r="1388">
          <cell r="B1388">
            <v>59</v>
          </cell>
          <cell r="C1388">
            <v>68</v>
          </cell>
        </row>
        <row r="1389">
          <cell r="B1389">
            <v>53</v>
          </cell>
          <cell r="C1389">
            <v>16</v>
          </cell>
        </row>
        <row r="1390">
          <cell r="B1390">
            <v>53</v>
          </cell>
          <cell r="C1390">
            <v>58</v>
          </cell>
        </row>
        <row r="1391">
          <cell r="B1391">
            <v>5</v>
          </cell>
          <cell r="C1391">
            <v>5</v>
          </cell>
        </row>
        <row r="1392">
          <cell r="B1392">
            <v>40</v>
          </cell>
          <cell r="C1392">
            <v>38</v>
          </cell>
        </row>
        <row r="1393">
          <cell r="B1393">
            <v>25</v>
          </cell>
          <cell r="C1393">
            <v>25</v>
          </cell>
        </row>
        <row r="1394">
          <cell r="B1394">
            <v>49</v>
          </cell>
          <cell r="C1394">
            <v>47</v>
          </cell>
        </row>
        <row r="1395">
          <cell r="B1395">
            <v>54</v>
          </cell>
          <cell r="C1395">
            <v>55</v>
          </cell>
        </row>
        <row r="1396">
          <cell r="B1396">
            <v>68</v>
          </cell>
          <cell r="C1396">
            <v>63</v>
          </cell>
        </row>
        <row r="1397">
          <cell r="B1397">
            <v>7</v>
          </cell>
          <cell r="C1397">
            <v>11</v>
          </cell>
        </row>
        <row r="1398">
          <cell r="B1398">
            <v>86</v>
          </cell>
          <cell r="C1398">
            <v>91</v>
          </cell>
        </row>
        <row r="1399">
          <cell r="B1399">
            <v>13</v>
          </cell>
          <cell r="C1399">
            <v>12</v>
          </cell>
        </row>
        <row r="1400">
          <cell r="B1400">
            <v>26</v>
          </cell>
          <cell r="C1400">
            <v>21</v>
          </cell>
        </row>
        <row r="1401">
          <cell r="B1401">
            <v>5</v>
          </cell>
          <cell r="C1401">
            <v>4</v>
          </cell>
        </row>
        <row r="1402">
          <cell r="B1402">
            <v>146</v>
          </cell>
          <cell r="C1402">
            <v>146</v>
          </cell>
        </row>
        <row r="1403">
          <cell r="B1403">
            <v>33</v>
          </cell>
          <cell r="C1403">
            <v>31</v>
          </cell>
        </row>
        <row r="1404">
          <cell r="B1404">
            <v>19</v>
          </cell>
          <cell r="C1404">
            <v>14</v>
          </cell>
        </row>
        <row r="1405">
          <cell r="B1405">
            <v>13</v>
          </cell>
          <cell r="C1405">
            <v>13</v>
          </cell>
        </row>
        <row r="1406">
          <cell r="B1406">
            <v>25</v>
          </cell>
          <cell r="C1406">
            <v>29</v>
          </cell>
        </row>
        <row r="1407">
          <cell r="B1407">
            <v>45</v>
          </cell>
          <cell r="C1407">
            <v>47</v>
          </cell>
        </row>
        <row r="1408">
          <cell r="B1408">
            <v>43</v>
          </cell>
          <cell r="C1408">
            <v>43</v>
          </cell>
        </row>
        <row r="1409">
          <cell r="B1409">
            <v>22</v>
          </cell>
          <cell r="C1409">
            <v>21</v>
          </cell>
        </row>
        <row r="1410">
          <cell r="B1410">
            <v>23</v>
          </cell>
          <cell r="C1410">
            <v>23</v>
          </cell>
        </row>
        <row r="1411">
          <cell r="B1411">
            <v>57</v>
          </cell>
          <cell r="C1411">
            <v>51</v>
          </cell>
        </row>
        <row r="1412">
          <cell r="B1412">
            <v>15</v>
          </cell>
          <cell r="C1412">
            <v>12</v>
          </cell>
        </row>
        <row r="1413">
          <cell r="B1413">
            <v>34</v>
          </cell>
          <cell r="C1413">
            <v>31</v>
          </cell>
        </row>
        <row r="1414">
          <cell r="B1414">
            <v>89</v>
          </cell>
          <cell r="C1414">
            <v>95</v>
          </cell>
        </row>
        <row r="1415">
          <cell r="B1415">
            <v>74</v>
          </cell>
          <cell r="C1415">
            <v>80</v>
          </cell>
        </row>
        <row r="1416">
          <cell r="B1416">
            <v>22</v>
          </cell>
          <cell r="C1416">
            <v>27</v>
          </cell>
        </row>
        <row r="1417">
          <cell r="B1417">
            <v>46</v>
          </cell>
          <cell r="C1417">
            <v>38</v>
          </cell>
        </row>
        <row r="1418">
          <cell r="B1418">
            <v>18</v>
          </cell>
          <cell r="C1418">
            <v>19</v>
          </cell>
        </row>
        <row r="1419">
          <cell r="B1419">
            <v>37</v>
          </cell>
          <cell r="C1419">
            <v>36</v>
          </cell>
        </row>
        <row r="1420">
          <cell r="B1420">
            <v>95</v>
          </cell>
          <cell r="C1420">
            <v>69</v>
          </cell>
        </row>
        <row r="1421">
          <cell r="B1421">
            <v>40</v>
          </cell>
          <cell r="C1421">
            <v>43</v>
          </cell>
        </row>
        <row r="1422">
          <cell r="B1422">
            <v>17</v>
          </cell>
          <cell r="C1422">
            <v>16</v>
          </cell>
        </row>
        <row r="1423">
          <cell r="B1423">
            <v>20</v>
          </cell>
          <cell r="C1423">
            <v>20</v>
          </cell>
        </row>
        <row r="1424">
          <cell r="B1424">
            <v>33</v>
          </cell>
          <cell r="C1424">
            <v>31</v>
          </cell>
        </row>
        <row r="1425">
          <cell r="B1425">
            <v>9</v>
          </cell>
          <cell r="C1425">
            <v>11</v>
          </cell>
        </row>
        <row r="1426">
          <cell r="B1426">
            <v>17</v>
          </cell>
          <cell r="C1426">
            <v>17</v>
          </cell>
        </row>
        <row r="1427">
          <cell r="B1427">
            <v>50</v>
          </cell>
          <cell r="C1427">
            <v>47</v>
          </cell>
        </row>
        <row r="1428">
          <cell r="B1428">
            <v>0</v>
          </cell>
          <cell r="C1428">
            <v>0</v>
          </cell>
        </row>
        <row r="1429">
          <cell r="B1429">
            <v>59</v>
          </cell>
          <cell r="C1429">
            <v>54</v>
          </cell>
        </row>
        <row r="1430">
          <cell r="B1430">
            <v>36</v>
          </cell>
          <cell r="C1430">
            <v>45</v>
          </cell>
        </row>
        <row r="1431">
          <cell r="B1431">
            <v>27</v>
          </cell>
          <cell r="C1431">
            <v>31</v>
          </cell>
        </row>
        <row r="1432">
          <cell r="B1432">
            <v>14</v>
          </cell>
          <cell r="C1432">
            <v>13</v>
          </cell>
        </row>
        <row r="1433">
          <cell r="B1433">
            <v>31</v>
          </cell>
          <cell r="C1433">
            <v>30</v>
          </cell>
        </row>
        <row r="1434">
          <cell r="B1434">
            <v>8</v>
          </cell>
          <cell r="C1434">
            <v>11</v>
          </cell>
        </row>
        <row r="1435">
          <cell r="B1435">
            <v>26</v>
          </cell>
          <cell r="C1435">
            <v>29</v>
          </cell>
        </row>
        <row r="1436">
          <cell r="B1436">
            <v>17</v>
          </cell>
          <cell r="C1436">
            <v>14</v>
          </cell>
        </row>
        <row r="1437">
          <cell r="B1437">
            <v>12</v>
          </cell>
          <cell r="C1437">
            <v>11</v>
          </cell>
        </row>
        <row r="1438">
          <cell r="B1438">
            <v>56</v>
          </cell>
          <cell r="C1438">
            <v>61</v>
          </cell>
        </row>
        <row r="1439">
          <cell r="B1439">
            <v>85</v>
          </cell>
          <cell r="C1439">
            <v>101</v>
          </cell>
        </row>
        <row r="1440">
          <cell r="B1440">
            <v>47</v>
          </cell>
          <cell r="C1440">
            <v>45</v>
          </cell>
        </row>
        <row r="1441">
          <cell r="B1441">
            <v>26</v>
          </cell>
          <cell r="C1441">
            <v>25</v>
          </cell>
        </row>
        <row r="1442">
          <cell r="B1442">
            <v>38</v>
          </cell>
          <cell r="C1442">
            <v>37</v>
          </cell>
        </row>
        <row r="1443">
          <cell r="B1443">
            <v>66</v>
          </cell>
          <cell r="C1443">
            <v>67</v>
          </cell>
        </row>
        <row r="1444">
          <cell r="B1444">
            <v>70</v>
          </cell>
          <cell r="C1444">
            <v>74</v>
          </cell>
        </row>
        <row r="1445">
          <cell r="B1445">
            <v>46</v>
          </cell>
          <cell r="C1445">
            <v>45</v>
          </cell>
        </row>
        <row r="1446">
          <cell r="B1446">
            <v>45</v>
          </cell>
          <cell r="C1446">
            <v>32</v>
          </cell>
        </row>
        <row r="1447">
          <cell r="B1447">
            <v>6</v>
          </cell>
          <cell r="C1447">
            <v>6</v>
          </cell>
        </row>
        <row r="1448">
          <cell r="B1448">
            <v>47</v>
          </cell>
          <cell r="C1448">
            <v>45</v>
          </cell>
        </row>
        <row r="1449">
          <cell r="B1449">
            <v>25</v>
          </cell>
          <cell r="C1449">
            <v>21</v>
          </cell>
        </row>
        <row r="1450">
          <cell r="B1450">
            <v>25</v>
          </cell>
          <cell r="C1450">
            <v>32</v>
          </cell>
        </row>
        <row r="1451">
          <cell r="B1451">
            <v>56</v>
          </cell>
          <cell r="C1451">
            <v>57</v>
          </cell>
        </row>
        <row r="1452">
          <cell r="B1452">
            <v>28</v>
          </cell>
          <cell r="C1452">
            <v>28</v>
          </cell>
        </row>
        <row r="1453">
          <cell r="B1453">
            <v>55</v>
          </cell>
          <cell r="C1453">
            <v>52</v>
          </cell>
        </row>
        <row r="1454">
          <cell r="B1454">
            <v>39</v>
          </cell>
          <cell r="C1454">
            <v>40</v>
          </cell>
        </row>
        <row r="1455">
          <cell r="B1455">
            <v>59</v>
          </cell>
          <cell r="C1455">
            <v>63</v>
          </cell>
        </row>
        <row r="1456">
          <cell r="B1456">
            <v>145</v>
          </cell>
          <cell r="C1456">
            <v>135</v>
          </cell>
        </row>
        <row r="1457">
          <cell r="B1457">
            <v>67</v>
          </cell>
          <cell r="C1457">
            <v>70</v>
          </cell>
        </row>
        <row r="1458">
          <cell r="B1458">
            <v>56</v>
          </cell>
          <cell r="C1458">
            <v>55</v>
          </cell>
        </row>
        <row r="1459">
          <cell r="B1459">
            <v>52</v>
          </cell>
          <cell r="C1459">
            <v>57</v>
          </cell>
        </row>
        <row r="1460">
          <cell r="B1460">
            <v>33</v>
          </cell>
          <cell r="C1460">
            <v>21</v>
          </cell>
        </row>
        <row r="1461">
          <cell r="B1461">
            <v>18</v>
          </cell>
          <cell r="C1461">
            <v>16</v>
          </cell>
        </row>
        <row r="1462">
          <cell r="B1462">
            <v>9</v>
          </cell>
          <cell r="C1462">
            <v>7</v>
          </cell>
        </row>
        <row r="1463">
          <cell r="B1463">
            <v>12</v>
          </cell>
          <cell r="C1463">
            <v>14</v>
          </cell>
        </row>
        <row r="1464">
          <cell r="B1464">
            <v>64</v>
          </cell>
          <cell r="C1464">
            <v>60</v>
          </cell>
        </row>
        <row r="1465">
          <cell r="B1465">
            <v>8</v>
          </cell>
          <cell r="C1465">
            <v>8</v>
          </cell>
        </row>
        <row r="1466">
          <cell r="B1466">
            <v>4</v>
          </cell>
          <cell r="C1466">
            <v>4</v>
          </cell>
        </row>
        <row r="1467">
          <cell r="B1467">
            <v>87</v>
          </cell>
          <cell r="C1467">
            <v>90</v>
          </cell>
        </row>
        <row r="1468">
          <cell r="B1468">
            <v>53</v>
          </cell>
          <cell r="C1468">
            <v>54</v>
          </cell>
        </row>
        <row r="1469">
          <cell r="B1469">
            <v>29</v>
          </cell>
          <cell r="C1469">
            <v>31</v>
          </cell>
        </row>
        <row r="1470">
          <cell r="B1470">
            <v>29</v>
          </cell>
          <cell r="C1470">
            <v>26</v>
          </cell>
        </row>
        <row r="1471">
          <cell r="B1471">
            <v>7</v>
          </cell>
          <cell r="C1471">
            <v>7</v>
          </cell>
        </row>
        <row r="1472">
          <cell r="B1472">
            <v>52</v>
          </cell>
          <cell r="C1472">
            <v>54</v>
          </cell>
        </row>
        <row r="1473">
          <cell r="B1473">
            <v>14</v>
          </cell>
          <cell r="C1473">
            <v>10</v>
          </cell>
        </row>
        <row r="1474">
          <cell r="B1474">
            <v>16</v>
          </cell>
          <cell r="C1474">
            <v>17</v>
          </cell>
        </row>
        <row r="1475">
          <cell r="B1475">
            <v>120</v>
          </cell>
          <cell r="C1475">
            <v>119</v>
          </cell>
        </row>
        <row r="1476">
          <cell r="B1476">
            <v>7</v>
          </cell>
          <cell r="C1476">
            <v>6</v>
          </cell>
        </row>
        <row r="1477">
          <cell r="B1477">
            <v>44</v>
          </cell>
          <cell r="C1477">
            <v>46</v>
          </cell>
        </row>
        <row r="1478">
          <cell r="B1478">
            <v>53</v>
          </cell>
          <cell r="C1478">
            <v>51</v>
          </cell>
        </row>
        <row r="1479">
          <cell r="B1479">
            <v>60</v>
          </cell>
          <cell r="C1479">
            <v>66</v>
          </cell>
        </row>
        <row r="1480">
          <cell r="B1480">
            <v>36</v>
          </cell>
          <cell r="C1480">
            <v>36</v>
          </cell>
        </row>
        <row r="1481">
          <cell r="B1481">
            <v>15</v>
          </cell>
          <cell r="C1481">
            <v>15</v>
          </cell>
        </row>
        <row r="1482">
          <cell r="B1482">
            <v>20</v>
          </cell>
          <cell r="C1482">
            <v>19</v>
          </cell>
        </row>
        <row r="1483">
          <cell r="B1483">
            <v>24</v>
          </cell>
          <cell r="C1483">
            <v>24</v>
          </cell>
        </row>
        <row r="1484">
          <cell r="B1484">
            <v>76</v>
          </cell>
          <cell r="C1484">
            <v>80</v>
          </cell>
        </row>
        <row r="1485">
          <cell r="B1485">
            <v>100</v>
          </cell>
          <cell r="C1485">
            <v>89</v>
          </cell>
        </row>
        <row r="1486">
          <cell r="B1486">
            <v>26</v>
          </cell>
          <cell r="C1486">
            <v>30</v>
          </cell>
        </row>
        <row r="1487">
          <cell r="B1487">
            <v>46</v>
          </cell>
          <cell r="C1487">
            <v>46</v>
          </cell>
        </row>
        <row r="1488">
          <cell r="B1488">
            <v>48</v>
          </cell>
          <cell r="C1488">
            <v>53</v>
          </cell>
        </row>
        <row r="1489">
          <cell r="B1489">
            <v>1</v>
          </cell>
          <cell r="C1489">
            <v>6</v>
          </cell>
        </row>
        <row r="1490">
          <cell r="B1490">
            <v>47</v>
          </cell>
          <cell r="C1490">
            <v>66</v>
          </cell>
        </row>
        <row r="1491">
          <cell r="B1491">
            <v>18</v>
          </cell>
          <cell r="C1491">
            <v>16</v>
          </cell>
        </row>
        <row r="1492">
          <cell r="B1492">
            <v>37</v>
          </cell>
          <cell r="C1492">
            <v>34</v>
          </cell>
        </row>
        <row r="1493">
          <cell r="B1493">
            <v>24</v>
          </cell>
          <cell r="C1493">
            <v>25</v>
          </cell>
        </row>
        <row r="1494">
          <cell r="B1494">
            <v>337</v>
          </cell>
          <cell r="C1494">
            <v>314</v>
          </cell>
        </row>
        <row r="1495">
          <cell r="B1495">
            <v>23</v>
          </cell>
          <cell r="C1495">
            <v>24</v>
          </cell>
        </row>
        <row r="1496">
          <cell r="B1496">
            <v>194</v>
          </cell>
          <cell r="C1496">
            <v>155</v>
          </cell>
        </row>
        <row r="1497">
          <cell r="B1497">
            <v>35</v>
          </cell>
          <cell r="C1497">
            <v>35</v>
          </cell>
        </row>
        <row r="1498">
          <cell r="B1498">
            <v>24</v>
          </cell>
          <cell r="C1498">
            <v>20</v>
          </cell>
        </row>
        <row r="1499">
          <cell r="B1499">
            <v>130</v>
          </cell>
          <cell r="C1499">
            <v>120</v>
          </cell>
        </row>
        <row r="1500">
          <cell r="B1500">
            <v>75</v>
          </cell>
          <cell r="C1500">
            <v>73</v>
          </cell>
        </row>
        <row r="1501">
          <cell r="B1501">
            <v>91</v>
          </cell>
          <cell r="C1501">
            <v>56</v>
          </cell>
        </row>
        <row r="1502">
          <cell r="B1502">
            <v>35</v>
          </cell>
          <cell r="C1502">
            <v>34</v>
          </cell>
        </row>
        <row r="1503">
          <cell r="B1503">
            <v>30</v>
          </cell>
          <cell r="C1503">
            <v>27</v>
          </cell>
        </row>
        <row r="1504">
          <cell r="B1504">
            <v>53</v>
          </cell>
          <cell r="C1504">
            <v>50</v>
          </cell>
        </row>
        <row r="1505">
          <cell r="B1505">
            <v>10</v>
          </cell>
          <cell r="C1505">
            <v>9</v>
          </cell>
        </row>
        <row r="1506">
          <cell r="B1506">
            <v>137</v>
          </cell>
          <cell r="C1506">
            <v>113</v>
          </cell>
        </row>
        <row r="1507">
          <cell r="B1507">
            <v>34</v>
          </cell>
          <cell r="C1507">
            <v>33</v>
          </cell>
        </row>
        <row r="1508">
          <cell r="B1508">
            <v>121</v>
          </cell>
          <cell r="C1508">
            <v>109</v>
          </cell>
        </row>
        <row r="1509">
          <cell r="B1509">
            <v>61</v>
          </cell>
          <cell r="C1509">
            <v>57</v>
          </cell>
        </row>
        <row r="1510">
          <cell r="B1510">
            <v>27</v>
          </cell>
          <cell r="C1510">
            <v>24</v>
          </cell>
        </row>
        <row r="1511">
          <cell r="B1511">
            <v>35</v>
          </cell>
          <cell r="C1511">
            <v>33</v>
          </cell>
        </row>
        <row r="1512">
          <cell r="B1512">
            <v>49</v>
          </cell>
          <cell r="C1512">
            <v>51</v>
          </cell>
        </row>
        <row r="1513">
          <cell r="B1513">
            <v>32</v>
          </cell>
          <cell r="C1513">
            <v>28</v>
          </cell>
        </row>
        <row r="1514">
          <cell r="B1514">
            <v>68</v>
          </cell>
          <cell r="C1514">
            <v>53</v>
          </cell>
        </row>
        <row r="1515">
          <cell r="B1515">
            <v>10</v>
          </cell>
          <cell r="C1515">
            <v>7</v>
          </cell>
        </row>
        <row r="1516">
          <cell r="B1516">
            <v>8</v>
          </cell>
          <cell r="C1516">
            <v>26</v>
          </cell>
        </row>
        <row r="1517">
          <cell r="B1517">
            <v>5</v>
          </cell>
          <cell r="C1517">
            <v>5</v>
          </cell>
        </row>
        <row r="1518">
          <cell r="B1518">
            <v>24</v>
          </cell>
          <cell r="C1518">
            <v>24</v>
          </cell>
        </row>
        <row r="1519">
          <cell r="B1519">
            <v>124</v>
          </cell>
          <cell r="C1519">
            <v>168</v>
          </cell>
        </row>
        <row r="1520">
          <cell r="B1520">
            <v>34</v>
          </cell>
          <cell r="C1520">
            <v>37</v>
          </cell>
        </row>
        <row r="1521">
          <cell r="B1521">
            <v>52</v>
          </cell>
          <cell r="C1521">
            <v>56</v>
          </cell>
        </row>
        <row r="1522">
          <cell r="B1522">
            <v>31</v>
          </cell>
          <cell r="C1522">
            <v>28</v>
          </cell>
        </row>
        <row r="1523">
          <cell r="B1523">
            <v>65</v>
          </cell>
          <cell r="C1523">
            <v>86</v>
          </cell>
        </row>
        <row r="1524">
          <cell r="B1524">
            <v>34</v>
          </cell>
          <cell r="C1524">
            <v>19</v>
          </cell>
        </row>
        <row r="1525">
          <cell r="B1525">
            <v>107</v>
          </cell>
          <cell r="C1525">
            <v>87</v>
          </cell>
        </row>
        <row r="1526">
          <cell r="B1526">
            <v>49</v>
          </cell>
          <cell r="C1526">
            <v>45</v>
          </cell>
        </row>
        <row r="1527">
          <cell r="B1527">
            <v>20</v>
          </cell>
          <cell r="C1527">
            <v>12</v>
          </cell>
        </row>
        <row r="1528">
          <cell r="B1528">
            <v>26</v>
          </cell>
          <cell r="C1528">
            <v>24</v>
          </cell>
        </row>
        <row r="1529">
          <cell r="B1529">
            <v>64</v>
          </cell>
          <cell r="C1529">
            <v>56</v>
          </cell>
        </row>
        <row r="1530">
          <cell r="B1530">
            <v>26</v>
          </cell>
          <cell r="C1530">
            <v>30</v>
          </cell>
        </row>
        <row r="1531">
          <cell r="B1531">
            <v>11</v>
          </cell>
          <cell r="C1531">
            <v>15</v>
          </cell>
        </row>
        <row r="1532">
          <cell r="B1532">
            <v>79</v>
          </cell>
          <cell r="C1532">
            <v>73</v>
          </cell>
        </row>
        <row r="1533">
          <cell r="B1533">
            <v>45</v>
          </cell>
          <cell r="C1533">
            <v>45</v>
          </cell>
        </row>
        <row r="1534">
          <cell r="B1534">
            <v>22</v>
          </cell>
          <cell r="C1534">
            <v>19</v>
          </cell>
        </row>
        <row r="1535">
          <cell r="B1535">
            <v>9</v>
          </cell>
          <cell r="C1535">
            <v>8</v>
          </cell>
        </row>
        <row r="1536">
          <cell r="B1536">
            <v>139</v>
          </cell>
          <cell r="C1536">
            <v>108</v>
          </cell>
        </row>
        <row r="1537">
          <cell r="B1537">
            <v>6</v>
          </cell>
          <cell r="C1537">
            <v>5</v>
          </cell>
        </row>
        <row r="1538">
          <cell r="B1538">
            <v>4</v>
          </cell>
          <cell r="C1538">
            <v>13</v>
          </cell>
        </row>
        <row r="1539">
          <cell r="B1539">
            <v>17</v>
          </cell>
          <cell r="C1539">
            <v>18</v>
          </cell>
        </row>
        <row r="1540">
          <cell r="B1540">
            <v>96</v>
          </cell>
          <cell r="C1540">
            <v>86</v>
          </cell>
        </row>
        <row r="1541">
          <cell r="B1541">
            <v>51</v>
          </cell>
          <cell r="C1541">
            <v>43</v>
          </cell>
        </row>
        <row r="1542">
          <cell r="B1542">
            <v>16</v>
          </cell>
          <cell r="C1542">
            <v>11</v>
          </cell>
        </row>
        <row r="1543">
          <cell r="B1543">
            <v>62</v>
          </cell>
          <cell r="C1543">
            <v>53</v>
          </cell>
        </row>
        <row r="1544">
          <cell r="B1544">
            <v>10</v>
          </cell>
          <cell r="C1544">
            <v>9</v>
          </cell>
        </row>
        <row r="1545">
          <cell r="B1545">
            <v>146</v>
          </cell>
          <cell r="C1545">
            <v>139</v>
          </cell>
        </row>
        <row r="1546">
          <cell r="B1546">
            <v>155</v>
          </cell>
          <cell r="C1546">
            <v>137</v>
          </cell>
        </row>
        <row r="1547">
          <cell r="B1547">
            <v>47</v>
          </cell>
          <cell r="C1547">
            <v>47</v>
          </cell>
        </row>
        <row r="1548">
          <cell r="B1548">
            <v>132</v>
          </cell>
          <cell r="C1548">
            <v>129</v>
          </cell>
        </row>
        <row r="1549">
          <cell r="B1549">
            <v>67</v>
          </cell>
          <cell r="C1549">
            <v>67</v>
          </cell>
        </row>
        <row r="1550">
          <cell r="B1550">
            <v>6</v>
          </cell>
          <cell r="C1550">
            <v>5</v>
          </cell>
        </row>
        <row r="1551">
          <cell r="B1551">
            <v>17</v>
          </cell>
          <cell r="C1551">
            <v>10</v>
          </cell>
        </row>
        <row r="1552">
          <cell r="B1552">
            <v>294</v>
          </cell>
          <cell r="C1552">
            <v>233</v>
          </cell>
        </row>
        <row r="1553">
          <cell r="B1553">
            <v>9</v>
          </cell>
          <cell r="C1553">
            <v>10</v>
          </cell>
        </row>
        <row r="1554">
          <cell r="B1554">
            <v>50</v>
          </cell>
          <cell r="C1554">
            <v>50</v>
          </cell>
        </row>
        <row r="1555">
          <cell r="B1555">
            <v>16</v>
          </cell>
          <cell r="C1555">
            <v>12</v>
          </cell>
        </row>
        <row r="1556">
          <cell r="B1556">
            <v>43</v>
          </cell>
          <cell r="C1556">
            <v>50</v>
          </cell>
        </row>
        <row r="1557">
          <cell r="B1557">
            <v>33</v>
          </cell>
          <cell r="C1557">
            <v>31</v>
          </cell>
        </row>
        <row r="1558">
          <cell r="B1558">
            <v>22</v>
          </cell>
          <cell r="C1558">
            <v>16</v>
          </cell>
        </row>
        <row r="1559">
          <cell r="B1559">
            <v>25</v>
          </cell>
          <cell r="C1559">
            <v>25</v>
          </cell>
        </row>
        <row r="1560">
          <cell r="B1560">
            <v>33</v>
          </cell>
          <cell r="C1560">
            <v>33</v>
          </cell>
        </row>
        <row r="1561">
          <cell r="B1561">
            <v>24</v>
          </cell>
          <cell r="C1561">
            <v>20</v>
          </cell>
        </row>
        <row r="1562">
          <cell r="B1562">
            <v>75</v>
          </cell>
          <cell r="C1562">
            <v>79</v>
          </cell>
        </row>
        <row r="1563">
          <cell r="B1563">
            <v>84</v>
          </cell>
          <cell r="C1563">
            <v>68</v>
          </cell>
        </row>
        <row r="1564">
          <cell r="B1564">
            <v>81</v>
          </cell>
          <cell r="C1564">
            <v>98</v>
          </cell>
        </row>
        <row r="1565">
          <cell r="B1565">
            <v>48</v>
          </cell>
          <cell r="C1565">
            <v>36</v>
          </cell>
        </row>
        <row r="1566">
          <cell r="B1566">
            <v>80</v>
          </cell>
          <cell r="C1566">
            <v>74</v>
          </cell>
        </row>
        <row r="1567">
          <cell r="B1567">
            <v>18</v>
          </cell>
          <cell r="C1567">
            <v>19</v>
          </cell>
        </row>
        <row r="1568">
          <cell r="B1568">
            <v>69</v>
          </cell>
          <cell r="C1568">
            <v>67</v>
          </cell>
        </row>
        <row r="1569">
          <cell r="B1569">
            <v>15</v>
          </cell>
          <cell r="C1569">
            <v>10</v>
          </cell>
        </row>
        <row r="1570">
          <cell r="B1570">
            <v>59</v>
          </cell>
          <cell r="C1570">
            <v>58</v>
          </cell>
        </row>
        <row r="1571">
          <cell r="B1571">
            <v>8</v>
          </cell>
          <cell r="C1571">
            <v>6</v>
          </cell>
        </row>
        <row r="1572">
          <cell r="B1572">
            <v>49</v>
          </cell>
          <cell r="C1572">
            <v>48</v>
          </cell>
        </row>
        <row r="1573">
          <cell r="B1573">
            <v>29</v>
          </cell>
          <cell r="C1573">
            <v>29</v>
          </cell>
        </row>
        <row r="1574">
          <cell r="B1574">
            <v>28</v>
          </cell>
          <cell r="C1574">
            <v>21</v>
          </cell>
        </row>
        <row r="1575">
          <cell r="B1575">
            <v>56</v>
          </cell>
          <cell r="C1575">
            <v>57</v>
          </cell>
        </row>
        <row r="1576">
          <cell r="B1576">
            <v>18</v>
          </cell>
          <cell r="C1576">
            <v>8</v>
          </cell>
        </row>
        <row r="1577">
          <cell r="B1577">
            <v>43</v>
          </cell>
          <cell r="C1577">
            <v>38</v>
          </cell>
        </row>
        <row r="1578">
          <cell r="B1578">
            <v>108</v>
          </cell>
          <cell r="C1578">
            <v>100</v>
          </cell>
        </row>
        <row r="1579">
          <cell r="B1579">
            <v>14</v>
          </cell>
          <cell r="C1579">
            <v>13</v>
          </cell>
        </row>
        <row r="1580">
          <cell r="B1580">
            <v>64</v>
          </cell>
          <cell r="C1580">
            <v>66</v>
          </cell>
        </row>
        <row r="1581">
          <cell r="B1581">
            <v>7</v>
          </cell>
          <cell r="C1581">
            <v>6</v>
          </cell>
        </row>
        <row r="1582">
          <cell r="B1582">
            <v>61</v>
          </cell>
          <cell r="C1582">
            <v>56</v>
          </cell>
        </row>
        <row r="1583">
          <cell r="B1583">
            <v>12</v>
          </cell>
          <cell r="C1583">
            <v>9</v>
          </cell>
        </row>
        <row r="1584">
          <cell r="B1584">
            <v>37</v>
          </cell>
          <cell r="C1584">
            <v>33</v>
          </cell>
        </row>
        <row r="1585">
          <cell r="B1585">
            <v>19</v>
          </cell>
          <cell r="C1585">
            <v>17</v>
          </cell>
        </row>
        <row r="1586">
          <cell r="B1586">
            <v>18</v>
          </cell>
          <cell r="C1586">
            <v>14</v>
          </cell>
        </row>
        <row r="1587">
          <cell r="B1587">
            <v>270</v>
          </cell>
          <cell r="C1587">
            <v>220</v>
          </cell>
        </row>
        <row r="1588">
          <cell r="B1588">
            <v>35</v>
          </cell>
          <cell r="C1588">
            <v>39</v>
          </cell>
        </row>
        <row r="1589">
          <cell r="B1589">
            <v>11</v>
          </cell>
          <cell r="C1589">
            <v>11</v>
          </cell>
        </row>
        <row r="1590">
          <cell r="B1590">
            <v>28</v>
          </cell>
          <cell r="C1590">
            <v>29</v>
          </cell>
        </row>
        <row r="1591">
          <cell r="B1591">
            <v>35</v>
          </cell>
          <cell r="C1591">
            <v>34</v>
          </cell>
        </row>
        <row r="1592">
          <cell r="B1592">
            <v>83</v>
          </cell>
          <cell r="C1592">
            <v>75</v>
          </cell>
        </row>
        <row r="1593">
          <cell r="B1593">
            <v>20</v>
          </cell>
          <cell r="C1593">
            <v>22</v>
          </cell>
        </row>
        <row r="1594">
          <cell r="B1594">
            <v>32</v>
          </cell>
          <cell r="C1594">
            <v>22</v>
          </cell>
        </row>
        <row r="1595">
          <cell r="B1595">
            <v>83</v>
          </cell>
          <cell r="C1595">
            <v>81</v>
          </cell>
        </row>
        <row r="1596">
          <cell r="B1596">
            <v>41</v>
          </cell>
          <cell r="C1596">
            <v>39</v>
          </cell>
        </row>
        <row r="1597">
          <cell r="B1597">
            <v>120</v>
          </cell>
          <cell r="C1597">
            <v>109</v>
          </cell>
        </row>
        <row r="1598">
          <cell r="B1598">
            <v>86</v>
          </cell>
          <cell r="C1598">
            <v>84</v>
          </cell>
        </row>
        <row r="1599">
          <cell r="B1599">
            <v>24</v>
          </cell>
          <cell r="C1599">
            <v>21</v>
          </cell>
        </row>
        <row r="1600">
          <cell r="B1600">
            <v>22</v>
          </cell>
          <cell r="C1600">
            <v>19</v>
          </cell>
        </row>
        <row r="1601">
          <cell r="B1601">
            <v>22</v>
          </cell>
          <cell r="C1601">
            <v>33</v>
          </cell>
        </row>
        <row r="1602">
          <cell r="B1602">
            <v>18</v>
          </cell>
          <cell r="C1602">
            <v>14</v>
          </cell>
        </row>
        <row r="1603">
          <cell r="B1603">
            <v>37</v>
          </cell>
          <cell r="C1603">
            <v>21</v>
          </cell>
        </row>
        <row r="1604">
          <cell r="B1604">
            <v>23</v>
          </cell>
          <cell r="C1604">
            <v>17</v>
          </cell>
        </row>
        <row r="1605">
          <cell r="B1605">
            <v>44</v>
          </cell>
          <cell r="C1605">
            <v>43</v>
          </cell>
        </row>
        <row r="1606">
          <cell r="B1606">
            <v>16</v>
          </cell>
          <cell r="C1606">
            <v>16</v>
          </cell>
        </row>
        <row r="1607">
          <cell r="B1607">
            <v>28</v>
          </cell>
          <cell r="C1607">
            <v>25</v>
          </cell>
        </row>
        <row r="1608">
          <cell r="B1608">
            <v>74</v>
          </cell>
          <cell r="C1608">
            <v>53</v>
          </cell>
        </row>
        <row r="1609">
          <cell r="B1609">
            <v>89</v>
          </cell>
          <cell r="C1609">
            <v>86</v>
          </cell>
        </row>
        <row r="1610">
          <cell r="B1610">
            <v>16</v>
          </cell>
          <cell r="C1610">
            <v>20</v>
          </cell>
        </row>
        <row r="1611">
          <cell r="B1611">
            <v>21</v>
          </cell>
          <cell r="C1611">
            <v>14</v>
          </cell>
        </row>
        <row r="1612">
          <cell r="B1612">
            <v>18</v>
          </cell>
          <cell r="C1612">
            <v>12</v>
          </cell>
        </row>
        <row r="1613">
          <cell r="B1613">
            <v>112</v>
          </cell>
          <cell r="C1613">
            <v>105</v>
          </cell>
        </row>
        <row r="1614">
          <cell r="B1614">
            <v>100</v>
          </cell>
          <cell r="C1614">
            <v>90</v>
          </cell>
        </row>
        <row r="1615">
          <cell r="B1615">
            <v>5</v>
          </cell>
          <cell r="C1615">
            <v>2</v>
          </cell>
        </row>
        <row r="1616">
          <cell r="B1616">
            <v>22</v>
          </cell>
          <cell r="C1616">
            <v>24</v>
          </cell>
        </row>
        <row r="1617">
          <cell r="B1617">
            <v>141</v>
          </cell>
          <cell r="C1617">
            <v>131</v>
          </cell>
        </row>
        <row r="1618">
          <cell r="B1618">
            <v>61</v>
          </cell>
          <cell r="C1618">
            <v>54</v>
          </cell>
        </row>
        <row r="1619">
          <cell r="B1619">
            <v>39</v>
          </cell>
          <cell r="C1619">
            <v>48</v>
          </cell>
        </row>
        <row r="1620">
          <cell r="B1620">
            <v>2</v>
          </cell>
          <cell r="C1620">
            <v>18</v>
          </cell>
        </row>
        <row r="1621">
          <cell r="B1621">
            <v>146</v>
          </cell>
          <cell r="C1621">
            <v>143</v>
          </cell>
        </row>
        <row r="1622">
          <cell r="B1622">
            <v>36</v>
          </cell>
          <cell r="C1622">
            <v>35</v>
          </cell>
        </row>
        <row r="1623">
          <cell r="B1623">
            <v>108</v>
          </cell>
          <cell r="C1623">
            <v>99</v>
          </cell>
        </row>
        <row r="1624">
          <cell r="B1624">
            <v>60</v>
          </cell>
          <cell r="C1624">
            <v>56</v>
          </cell>
        </row>
        <row r="1625">
          <cell r="B1625">
            <v>126</v>
          </cell>
          <cell r="C1625">
            <v>2</v>
          </cell>
        </row>
        <row r="1626">
          <cell r="B1626">
            <v>17</v>
          </cell>
          <cell r="C1626">
            <v>11</v>
          </cell>
        </row>
        <row r="1627">
          <cell r="B1627">
            <v>32</v>
          </cell>
          <cell r="C1627">
            <v>31</v>
          </cell>
        </row>
        <row r="1628">
          <cell r="B1628">
            <v>43</v>
          </cell>
          <cell r="C1628">
            <v>39</v>
          </cell>
        </row>
        <row r="1629">
          <cell r="B1629">
            <v>20</v>
          </cell>
          <cell r="C1629">
            <v>11</v>
          </cell>
        </row>
        <row r="1630">
          <cell r="B1630">
            <v>12</v>
          </cell>
          <cell r="C1630">
            <v>14</v>
          </cell>
        </row>
        <row r="1631">
          <cell r="B1631">
            <v>75</v>
          </cell>
          <cell r="C1631">
            <v>73</v>
          </cell>
        </row>
        <row r="1632">
          <cell r="B1632">
            <v>8</v>
          </cell>
          <cell r="C1632">
            <v>5</v>
          </cell>
        </row>
        <row r="1633">
          <cell r="B1633">
            <v>67</v>
          </cell>
          <cell r="C1633">
            <v>61</v>
          </cell>
        </row>
        <row r="1634">
          <cell r="B1634">
            <v>80</v>
          </cell>
          <cell r="C1634">
            <v>139</v>
          </cell>
        </row>
        <row r="1635">
          <cell r="B1635">
            <v>53</v>
          </cell>
          <cell r="C1635">
            <v>57</v>
          </cell>
        </row>
        <row r="1636">
          <cell r="B1636">
            <v>3</v>
          </cell>
          <cell r="C1636">
            <v>4</v>
          </cell>
        </row>
        <row r="1637">
          <cell r="B1637">
            <v>26</v>
          </cell>
          <cell r="C1637">
            <v>26</v>
          </cell>
        </row>
        <row r="1638">
          <cell r="B1638">
            <v>13</v>
          </cell>
          <cell r="C1638">
            <v>11</v>
          </cell>
        </row>
        <row r="1639">
          <cell r="B1639">
            <v>11</v>
          </cell>
          <cell r="C1639">
            <v>10</v>
          </cell>
        </row>
        <row r="1640">
          <cell r="B1640">
            <v>270</v>
          </cell>
          <cell r="C1640">
            <v>225</v>
          </cell>
        </row>
        <row r="1641">
          <cell r="B1641">
            <v>71</v>
          </cell>
          <cell r="C1641">
            <v>64</v>
          </cell>
        </row>
        <row r="1642">
          <cell r="B1642">
            <v>10</v>
          </cell>
          <cell r="C1642">
            <v>16</v>
          </cell>
        </row>
        <row r="1643">
          <cell r="B1643">
            <v>65</v>
          </cell>
          <cell r="C1643">
            <v>61</v>
          </cell>
        </row>
        <row r="1644">
          <cell r="B1644">
            <v>64</v>
          </cell>
          <cell r="C1644">
            <v>59</v>
          </cell>
        </row>
        <row r="1645">
          <cell r="B1645">
            <v>188</v>
          </cell>
          <cell r="C1645">
            <v>154</v>
          </cell>
        </row>
        <row r="1646">
          <cell r="B1646">
            <v>11</v>
          </cell>
          <cell r="C1646">
            <v>9</v>
          </cell>
        </row>
        <row r="1647">
          <cell r="B1647">
            <v>17</v>
          </cell>
          <cell r="C1647">
            <v>17</v>
          </cell>
        </row>
        <row r="1648">
          <cell r="B1648">
            <v>42</v>
          </cell>
          <cell r="C1648">
            <v>38</v>
          </cell>
        </row>
        <row r="1649">
          <cell r="B1649">
            <v>38</v>
          </cell>
          <cell r="C1649">
            <v>26</v>
          </cell>
        </row>
        <row r="1650">
          <cell r="B1650">
            <v>32</v>
          </cell>
          <cell r="C1650">
            <v>33</v>
          </cell>
        </row>
        <row r="1651">
          <cell r="B1651">
            <v>62</v>
          </cell>
          <cell r="C1651">
            <v>70</v>
          </cell>
        </row>
        <row r="1652">
          <cell r="B1652">
            <v>353</v>
          </cell>
          <cell r="C1652">
            <v>364</v>
          </cell>
        </row>
        <row r="1653">
          <cell r="B1653">
            <v>72</v>
          </cell>
          <cell r="C1653">
            <v>83</v>
          </cell>
        </row>
        <row r="1654">
          <cell r="B1654">
            <v>74</v>
          </cell>
          <cell r="C1654">
            <v>68</v>
          </cell>
        </row>
        <row r="1655">
          <cell r="B1655">
            <v>3</v>
          </cell>
          <cell r="C1655">
            <v>11</v>
          </cell>
        </row>
        <row r="1656">
          <cell r="B1656">
            <v>127</v>
          </cell>
          <cell r="C1656">
            <v>76</v>
          </cell>
        </row>
        <row r="1657">
          <cell r="B1657">
            <v>63</v>
          </cell>
          <cell r="C1657">
            <v>60</v>
          </cell>
        </row>
        <row r="1658">
          <cell r="B1658">
            <v>40</v>
          </cell>
          <cell r="C1658">
            <v>37</v>
          </cell>
        </row>
        <row r="1659">
          <cell r="B1659">
            <v>96</v>
          </cell>
          <cell r="C1659">
            <v>91</v>
          </cell>
        </row>
        <row r="1660">
          <cell r="B1660">
            <v>7</v>
          </cell>
          <cell r="C1660">
            <v>5</v>
          </cell>
        </row>
        <row r="1661">
          <cell r="B1661">
            <v>7</v>
          </cell>
          <cell r="C1661">
            <v>4</v>
          </cell>
        </row>
        <row r="1662">
          <cell r="B1662">
            <v>26</v>
          </cell>
          <cell r="C1662">
            <v>21</v>
          </cell>
        </row>
        <row r="1663">
          <cell r="B1663">
            <v>13</v>
          </cell>
          <cell r="C1663">
            <v>9</v>
          </cell>
        </row>
        <row r="1664">
          <cell r="B1664">
            <v>40</v>
          </cell>
          <cell r="C1664">
            <v>52</v>
          </cell>
        </row>
        <row r="1665">
          <cell r="B1665">
            <v>92</v>
          </cell>
          <cell r="C1665">
            <v>85</v>
          </cell>
        </row>
        <row r="1666">
          <cell r="B1666">
            <v>59</v>
          </cell>
          <cell r="C1666">
            <v>52</v>
          </cell>
        </row>
        <row r="1667">
          <cell r="B1667">
            <v>10</v>
          </cell>
          <cell r="C1667">
            <v>10</v>
          </cell>
        </row>
        <row r="1668">
          <cell r="B1668">
            <v>322</v>
          </cell>
          <cell r="C1668">
            <v>250</v>
          </cell>
        </row>
        <row r="1669">
          <cell r="B1669">
            <v>67</v>
          </cell>
          <cell r="C1669">
            <v>62</v>
          </cell>
        </row>
        <row r="1670">
          <cell r="B1670">
            <v>15</v>
          </cell>
          <cell r="C1670">
            <v>7</v>
          </cell>
        </row>
        <row r="1671">
          <cell r="B1671">
            <v>17</v>
          </cell>
          <cell r="C1671">
            <v>13</v>
          </cell>
        </row>
        <row r="1672">
          <cell r="B1672">
            <v>14</v>
          </cell>
          <cell r="C1672">
            <v>19</v>
          </cell>
        </row>
        <row r="1673">
          <cell r="B1673">
            <v>49</v>
          </cell>
          <cell r="C1673">
            <v>48</v>
          </cell>
        </row>
        <row r="1674">
          <cell r="B1674">
            <v>82</v>
          </cell>
          <cell r="C1674">
            <v>110</v>
          </cell>
        </row>
        <row r="1675">
          <cell r="B1675">
            <v>70</v>
          </cell>
          <cell r="C1675">
            <v>67</v>
          </cell>
        </row>
        <row r="1676">
          <cell r="B1676">
            <v>5</v>
          </cell>
          <cell r="C1676">
            <v>2</v>
          </cell>
        </row>
        <row r="1677">
          <cell r="B1677">
            <v>12</v>
          </cell>
          <cell r="C1677">
            <v>9</v>
          </cell>
        </row>
        <row r="1678">
          <cell r="B1678">
            <v>60</v>
          </cell>
          <cell r="C1678">
            <v>61</v>
          </cell>
        </row>
        <row r="1679">
          <cell r="B1679">
            <v>79</v>
          </cell>
          <cell r="C1679">
            <v>74</v>
          </cell>
        </row>
        <row r="1680">
          <cell r="B1680">
            <v>5</v>
          </cell>
          <cell r="C1680">
            <v>2</v>
          </cell>
        </row>
        <row r="1681">
          <cell r="B1681">
            <v>5</v>
          </cell>
          <cell r="C1681">
            <v>7</v>
          </cell>
        </row>
        <row r="1682">
          <cell r="B1682">
            <v>31</v>
          </cell>
          <cell r="C1682">
            <v>24</v>
          </cell>
        </row>
        <row r="1683">
          <cell r="B1683">
            <v>27</v>
          </cell>
          <cell r="C1683">
            <v>25</v>
          </cell>
        </row>
        <row r="1684">
          <cell r="B1684">
            <v>19</v>
          </cell>
          <cell r="C1684">
            <v>22</v>
          </cell>
        </row>
        <row r="1685">
          <cell r="B1685">
            <v>3</v>
          </cell>
          <cell r="C1685">
            <v>1</v>
          </cell>
        </row>
        <row r="1686">
          <cell r="B1686">
            <v>47</v>
          </cell>
          <cell r="C1686">
            <v>51</v>
          </cell>
        </row>
        <row r="1687">
          <cell r="B1687">
            <v>14</v>
          </cell>
          <cell r="C1687">
            <v>11</v>
          </cell>
        </row>
        <row r="1688">
          <cell r="B1688">
            <v>57</v>
          </cell>
          <cell r="C1688">
            <v>53</v>
          </cell>
        </row>
        <row r="1689">
          <cell r="B1689">
            <v>138</v>
          </cell>
          <cell r="C1689">
            <v>130</v>
          </cell>
        </row>
        <row r="1690">
          <cell r="B1690">
            <v>9</v>
          </cell>
          <cell r="C1690">
            <v>8</v>
          </cell>
        </row>
        <row r="1691">
          <cell r="B1691">
            <v>39</v>
          </cell>
          <cell r="C1691">
            <v>53</v>
          </cell>
        </row>
        <row r="1692">
          <cell r="B1692">
            <v>195</v>
          </cell>
          <cell r="C1692">
            <v>193</v>
          </cell>
        </row>
        <row r="1693">
          <cell r="B1693">
            <v>26</v>
          </cell>
          <cell r="C1693">
            <v>30</v>
          </cell>
        </row>
        <row r="1694">
          <cell r="B1694">
            <v>27</v>
          </cell>
          <cell r="C1694">
            <v>25</v>
          </cell>
        </row>
        <row r="1695">
          <cell r="B1695">
            <v>92</v>
          </cell>
          <cell r="C1695">
            <v>91</v>
          </cell>
        </row>
        <row r="1696">
          <cell r="B1696">
            <v>41</v>
          </cell>
          <cell r="C1696">
            <v>43</v>
          </cell>
        </row>
        <row r="1697">
          <cell r="B1697">
            <v>3</v>
          </cell>
          <cell r="C1697">
            <v>4</v>
          </cell>
        </row>
        <row r="1698">
          <cell r="B1698">
            <v>10</v>
          </cell>
          <cell r="C1698">
            <v>11</v>
          </cell>
        </row>
        <row r="1699">
          <cell r="B1699">
            <v>41</v>
          </cell>
          <cell r="C1699">
            <v>41</v>
          </cell>
        </row>
        <row r="1700">
          <cell r="B1700">
            <v>45</v>
          </cell>
          <cell r="C1700">
            <v>43</v>
          </cell>
        </row>
        <row r="1701">
          <cell r="B1701">
            <v>46</v>
          </cell>
          <cell r="C1701">
            <v>45</v>
          </cell>
        </row>
        <row r="1702">
          <cell r="B1702">
            <v>3</v>
          </cell>
          <cell r="C1702">
            <v>3</v>
          </cell>
        </row>
        <row r="1703">
          <cell r="B1703">
            <v>93</v>
          </cell>
          <cell r="C1703">
            <v>95</v>
          </cell>
        </row>
        <row r="1704">
          <cell r="B1704">
            <v>6</v>
          </cell>
          <cell r="C1704">
            <v>6</v>
          </cell>
        </row>
        <row r="1705">
          <cell r="B1705">
            <v>27</v>
          </cell>
          <cell r="C1705">
            <v>26</v>
          </cell>
        </row>
        <row r="1706">
          <cell r="B1706">
            <v>58</v>
          </cell>
          <cell r="C1706">
            <v>59</v>
          </cell>
        </row>
        <row r="1707">
          <cell r="B1707">
            <v>60</v>
          </cell>
          <cell r="C1707">
            <v>65</v>
          </cell>
        </row>
        <row r="1708">
          <cell r="B1708">
            <v>61</v>
          </cell>
          <cell r="C1708">
            <v>63</v>
          </cell>
        </row>
        <row r="1709">
          <cell r="B1709">
            <v>51</v>
          </cell>
          <cell r="C1709">
            <v>47</v>
          </cell>
        </row>
        <row r="1710">
          <cell r="B1710">
            <v>18</v>
          </cell>
          <cell r="C1710">
            <v>15</v>
          </cell>
        </row>
        <row r="1711">
          <cell r="B1711">
            <v>17</v>
          </cell>
          <cell r="C1711">
            <v>19</v>
          </cell>
        </row>
        <row r="1712">
          <cell r="B1712">
            <v>18</v>
          </cell>
          <cell r="C1712">
            <v>14</v>
          </cell>
        </row>
        <row r="1713">
          <cell r="B1713">
            <v>6</v>
          </cell>
          <cell r="C1713">
            <v>4</v>
          </cell>
        </row>
        <row r="1714">
          <cell r="B1714">
            <v>84</v>
          </cell>
          <cell r="C1714">
            <v>85</v>
          </cell>
        </row>
        <row r="1715">
          <cell r="B1715">
            <v>9</v>
          </cell>
          <cell r="C1715">
            <v>12</v>
          </cell>
        </row>
        <row r="1716">
          <cell r="B1716">
            <v>129</v>
          </cell>
          <cell r="C1716">
            <v>123</v>
          </cell>
        </row>
        <row r="1717">
          <cell r="B1717">
            <v>33</v>
          </cell>
          <cell r="C1717">
            <v>31</v>
          </cell>
        </row>
        <row r="1718">
          <cell r="B1718">
            <v>17</v>
          </cell>
          <cell r="C1718">
            <v>17</v>
          </cell>
        </row>
        <row r="1719">
          <cell r="B1719">
            <v>23</v>
          </cell>
          <cell r="C1719">
            <v>23</v>
          </cell>
        </row>
        <row r="1720">
          <cell r="B1720">
            <v>308</v>
          </cell>
          <cell r="C1720">
            <v>287</v>
          </cell>
        </row>
        <row r="1721">
          <cell r="B1721">
            <v>35</v>
          </cell>
          <cell r="C1721">
            <v>34</v>
          </cell>
        </row>
        <row r="1722">
          <cell r="B1722">
            <v>18</v>
          </cell>
          <cell r="C1722">
            <v>17</v>
          </cell>
        </row>
        <row r="1723">
          <cell r="B1723">
            <v>12</v>
          </cell>
          <cell r="C1723">
            <v>12</v>
          </cell>
        </row>
        <row r="1724">
          <cell r="B1724">
            <v>85</v>
          </cell>
          <cell r="C1724">
            <v>82</v>
          </cell>
        </row>
        <row r="1725">
          <cell r="B1725">
            <v>57</v>
          </cell>
          <cell r="C1725">
            <v>48</v>
          </cell>
        </row>
        <row r="1726">
          <cell r="B1726">
            <v>63</v>
          </cell>
          <cell r="C1726">
            <v>62</v>
          </cell>
        </row>
        <row r="1727">
          <cell r="B1727">
            <v>19</v>
          </cell>
          <cell r="C1727">
            <v>17</v>
          </cell>
        </row>
        <row r="1728">
          <cell r="B1728">
            <v>13</v>
          </cell>
          <cell r="C1728">
            <v>12</v>
          </cell>
        </row>
        <row r="1729">
          <cell r="B1729">
            <v>52</v>
          </cell>
          <cell r="C1729">
            <v>66</v>
          </cell>
        </row>
        <row r="1730">
          <cell r="B1730">
            <v>7</v>
          </cell>
          <cell r="C1730">
            <v>6</v>
          </cell>
        </row>
        <row r="1731">
          <cell r="B1731">
            <v>12</v>
          </cell>
          <cell r="C1731">
            <v>15</v>
          </cell>
        </row>
        <row r="1732">
          <cell r="B1732">
            <v>7</v>
          </cell>
          <cell r="C1732">
            <v>6</v>
          </cell>
        </row>
        <row r="1733">
          <cell r="B1733">
            <v>25</v>
          </cell>
          <cell r="C1733">
            <v>22</v>
          </cell>
        </row>
        <row r="1734">
          <cell r="B1734">
            <v>2</v>
          </cell>
          <cell r="C1734">
            <v>1</v>
          </cell>
        </row>
        <row r="1735">
          <cell r="B1735">
            <v>5</v>
          </cell>
          <cell r="C1735">
            <v>4</v>
          </cell>
        </row>
        <row r="1736">
          <cell r="B1736">
            <v>49</v>
          </cell>
          <cell r="C1736">
            <v>47</v>
          </cell>
        </row>
        <row r="1737">
          <cell r="B1737">
            <v>61</v>
          </cell>
          <cell r="C1737">
            <v>52</v>
          </cell>
        </row>
        <row r="1738">
          <cell r="B1738">
            <v>53</v>
          </cell>
          <cell r="C1738">
            <v>47</v>
          </cell>
        </row>
        <row r="1739">
          <cell r="B1739">
            <v>61</v>
          </cell>
          <cell r="C1739">
            <v>52</v>
          </cell>
        </row>
        <row r="1740">
          <cell r="B1740">
            <v>28</v>
          </cell>
          <cell r="C1740">
            <v>27</v>
          </cell>
        </row>
        <row r="1741">
          <cell r="B1741">
            <v>29</v>
          </cell>
          <cell r="C1741">
            <v>24</v>
          </cell>
        </row>
        <row r="1742">
          <cell r="B1742">
            <v>19</v>
          </cell>
          <cell r="C1742">
            <v>13</v>
          </cell>
        </row>
        <row r="1743">
          <cell r="B1743">
            <v>34</v>
          </cell>
          <cell r="C1743">
            <v>32</v>
          </cell>
        </row>
        <row r="1744">
          <cell r="B1744">
            <v>24</v>
          </cell>
          <cell r="C1744">
            <v>24</v>
          </cell>
        </row>
        <row r="1745">
          <cell r="B1745">
            <v>244</v>
          </cell>
          <cell r="C1745">
            <v>218</v>
          </cell>
        </row>
        <row r="1746">
          <cell r="B1746">
            <v>10</v>
          </cell>
          <cell r="C1746">
            <v>10</v>
          </cell>
        </row>
        <row r="1747">
          <cell r="B1747">
            <v>15</v>
          </cell>
          <cell r="C1747">
            <v>16</v>
          </cell>
        </row>
        <row r="1748">
          <cell r="B1748">
            <v>12</v>
          </cell>
          <cell r="C1748">
            <v>13</v>
          </cell>
        </row>
        <row r="1749">
          <cell r="B1749">
            <v>9</v>
          </cell>
          <cell r="C1749">
            <v>17</v>
          </cell>
        </row>
        <row r="1750">
          <cell r="B1750">
            <v>2</v>
          </cell>
          <cell r="C1750">
            <v>75</v>
          </cell>
        </row>
        <row r="1751">
          <cell r="B1751">
            <v>7</v>
          </cell>
          <cell r="C1751">
            <v>4</v>
          </cell>
        </row>
        <row r="1752">
          <cell r="B1752">
            <v>14</v>
          </cell>
          <cell r="C1752">
            <v>15</v>
          </cell>
        </row>
        <row r="1753">
          <cell r="B1753">
            <v>11</v>
          </cell>
          <cell r="C1753">
            <v>12</v>
          </cell>
        </row>
        <row r="1754">
          <cell r="B1754">
            <v>2</v>
          </cell>
          <cell r="C1754">
            <v>3</v>
          </cell>
        </row>
        <row r="1755">
          <cell r="B1755">
            <v>66</v>
          </cell>
          <cell r="C1755">
            <v>59</v>
          </cell>
        </row>
        <row r="1756">
          <cell r="B1756">
            <v>33</v>
          </cell>
          <cell r="C1756">
            <v>32</v>
          </cell>
        </row>
        <row r="1757">
          <cell r="B1757">
            <v>36</v>
          </cell>
          <cell r="C1757">
            <v>37</v>
          </cell>
        </row>
        <row r="1758">
          <cell r="B1758">
            <v>97</v>
          </cell>
          <cell r="C1758">
            <v>89</v>
          </cell>
        </row>
        <row r="1759">
          <cell r="B1759">
            <v>93</v>
          </cell>
          <cell r="C1759">
            <v>106</v>
          </cell>
        </row>
        <row r="1760">
          <cell r="B1760">
            <v>58</v>
          </cell>
          <cell r="C1760">
            <v>50</v>
          </cell>
        </row>
        <row r="1761">
          <cell r="B1761">
            <v>378</v>
          </cell>
          <cell r="C1761">
            <v>409</v>
          </cell>
        </row>
        <row r="1762">
          <cell r="B1762">
            <v>32</v>
          </cell>
          <cell r="C1762">
            <v>33</v>
          </cell>
        </row>
        <row r="1763">
          <cell r="B1763">
            <v>18</v>
          </cell>
          <cell r="C1763">
            <v>19</v>
          </cell>
        </row>
        <row r="1764">
          <cell r="B1764">
            <v>3</v>
          </cell>
          <cell r="C1764">
            <v>3</v>
          </cell>
        </row>
        <row r="1765">
          <cell r="B1765">
            <v>11</v>
          </cell>
          <cell r="C1765">
            <v>10</v>
          </cell>
        </row>
        <row r="1766">
          <cell r="B1766">
            <v>10</v>
          </cell>
          <cell r="C1766">
            <v>8</v>
          </cell>
        </row>
        <row r="1767">
          <cell r="B1767">
            <v>11</v>
          </cell>
          <cell r="C1767">
            <v>11</v>
          </cell>
        </row>
        <row r="1768">
          <cell r="B1768">
            <v>572</v>
          </cell>
          <cell r="C1768">
            <v>515</v>
          </cell>
        </row>
        <row r="1769">
          <cell r="B1769">
            <v>61</v>
          </cell>
          <cell r="C1769">
            <v>47</v>
          </cell>
        </row>
        <row r="1770">
          <cell r="B1770">
            <v>37</v>
          </cell>
          <cell r="C1770">
            <v>34</v>
          </cell>
        </row>
        <row r="1771">
          <cell r="B1771">
            <v>21</v>
          </cell>
          <cell r="C1771">
            <v>21</v>
          </cell>
        </row>
        <row r="1772">
          <cell r="B1772">
            <v>2</v>
          </cell>
          <cell r="C1772">
            <v>1</v>
          </cell>
        </row>
        <row r="1773">
          <cell r="B1773">
            <v>47</v>
          </cell>
          <cell r="C1773">
            <v>47</v>
          </cell>
        </row>
        <row r="1774">
          <cell r="B1774">
            <v>10</v>
          </cell>
          <cell r="C1774">
            <v>9</v>
          </cell>
        </row>
        <row r="1775">
          <cell r="B1775">
            <v>84</v>
          </cell>
          <cell r="C1775">
            <v>85</v>
          </cell>
        </row>
        <row r="1776">
          <cell r="B1776">
            <v>71</v>
          </cell>
          <cell r="C1776">
            <v>68</v>
          </cell>
        </row>
        <row r="1777">
          <cell r="B1777">
            <v>16</v>
          </cell>
          <cell r="C1777">
            <v>17</v>
          </cell>
        </row>
        <row r="1778">
          <cell r="B1778">
            <v>6</v>
          </cell>
          <cell r="C1778">
            <v>8</v>
          </cell>
        </row>
        <row r="1779">
          <cell r="B1779">
            <v>16</v>
          </cell>
          <cell r="C1779">
            <v>12</v>
          </cell>
        </row>
        <row r="1780">
          <cell r="B1780">
            <v>16</v>
          </cell>
          <cell r="C1780">
            <v>14</v>
          </cell>
        </row>
        <row r="1781">
          <cell r="B1781">
            <v>127</v>
          </cell>
          <cell r="C1781">
            <v>117</v>
          </cell>
        </row>
        <row r="1782">
          <cell r="B1782">
            <v>33</v>
          </cell>
          <cell r="C1782">
            <v>29</v>
          </cell>
        </row>
        <row r="1783">
          <cell r="B1783">
            <v>36</v>
          </cell>
          <cell r="C1783">
            <v>34</v>
          </cell>
        </row>
        <row r="1784">
          <cell r="B1784">
            <v>126</v>
          </cell>
          <cell r="C1784">
            <v>128</v>
          </cell>
        </row>
        <row r="1785">
          <cell r="B1785">
            <v>13</v>
          </cell>
          <cell r="C1785">
            <v>11</v>
          </cell>
        </row>
        <row r="1786">
          <cell r="B1786">
            <v>61</v>
          </cell>
          <cell r="C1786">
            <v>60</v>
          </cell>
        </row>
        <row r="1787">
          <cell r="B1787">
            <v>26</v>
          </cell>
          <cell r="C1787">
            <v>28</v>
          </cell>
        </row>
        <row r="1788">
          <cell r="B1788">
            <v>16</v>
          </cell>
          <cell r="C1788">
            <v>10</v>
          </cell>
        </row>
        <row r="1789">
          <cell r="B1789">
            <v>93</v>
          </cell>
          <cell r="C1789">
            <v>96</v>
          </cell>
        </row>
        <row r="1790">
          <cell r="B1790">
            <v>104</v>
          </cell>
          <cell r="C1790">
            <v>101</v>
          </cell>
        </row>
        <row r="1791">
          <cell r="B1791">
            <v>5</v>
          </cell>
          <cell r="C1791">
            <v>5</v>
          </cell>
        </row>
        <row r="1792">
          <cell r="B1792">
            <v>39</v>
          </cell>
          <cell r="C1792">
            <v>43</v>
          </cell>
        </row>
        <row r="1793">
          <cell r="B1793">
            <v>2</v>
          </cell>
          <cell r="C1793">
            <v>0</v>
          </cell>
        </row>
        <row r="1794">
          <cell r="B1794">
            <v>28</v>
          </cell>
          <cell r="C1794">
            <v>27</v>
          </cell>
        </row>
        <row r="1795">
          <cell r="B1795">
            <v>60</v>
          </cell>
          <cell r="C1795">
            <v>52</v>
          </cell>
        </row>
        <row r="1796">
          <cell r="B1796">
            <v>1302</v>
          </cell>
          <cell r="C1796">
            <v>1103</v>
          </cell>
        </row>
        <row r="1797">
          <cell r="B1797">
            <v>5</v>
          </cell>
          <cell r="C1797">
            <v>4</v>
          </cell>
        </row>
        <row r="1798">
          <cell r="B1798">
            <v>30</v>
          </cell>
          <cell r="C1798">
            <v>30</v>
          </cell>
        </row>
        <row r="1799">
          <cell r="B1799">
            <v>20</v>
          </cell>
          <cell r="C1799">
            <v>15</v>
          </cell>
        </row>
        <row r="1800">
          <cell r="B1800">
            <v>15</v>
          </cell>
          <cell r="C1800">
            <v>19</v>
          </cell>
        </row>
        <row r="1801">
          <cell r="B1801">
            <v>52</v>
          </cell>
          <cell r="C1801">
            <v>53</v>
          </cell>
        </row>
        <row r="1802">
          <cell r="B1802">
            <v>117</v>
          </cell>
          <cell r="C1802">
            <v>113</v>
          </cell>
        </row>
        <row r="1803">
          <cell r="B1803">
            <v>133</v>
          </cell>
          <cell r="C1803">
            <v>99</v>
          </cell>
        </row>
        <row r="1804">
          <cell r="B1804">
            <v>140</v>
          </cell>
          <cell r="C1804">
            <v>142</v>
          </cell>
        </row>
        <row r="1805">
          <cell r="B1805">
            <v>28</v>
          </cell>
          <cell r="C1805">
            <v>27</v>
          </cell>
        </row>
        <row r="1806">
          <cell r="B1806">
            <v>15</v>
          </cell>
          <cell r="C1806">
            <v>16</v>
          </cell>
        </row>
        <row r="1807">
          <cell r="B1807">
            <v>12</v>
          </cell>
          <cell r="C1807">
            <v>12</v>
          </cell>
        </row>
        <row r="1808">
          <cell r="B1808">
            <v>527</v>
          </cell>
          <cell r="C1808">
            <v>490</v>
          </cell>
        </row>
        <row r="1809">
          <cell r="B1809">
            <v>14</v>
          </cell>
          <cell r="C1809">
            <v>15</v>
          </cell>
        </row>
        <row r="1810">
          <cell r="B1810">
            <v>13</v>
          </cell>
          <cell r="C1810">
            <v>13</v>
          </cell>
        </row>
        <row r="1811">
          <cell r="B1811">
            <v>70</v>
          </cell>
          <cell r="C1811">
            <v>68</v>
          </cell>
        </row>
        <row r="1812">
          <cell r="B1812">
            <v>31</v>
          </cell>
          <cell r="C1812">
            <v>31</v>
          </cell>
        </row>
        <row r="1813">
          <cell r="B1813">
            <v>51</v>
          </cell>
          <cell r="C1813">
            <v>47</v>
          </cell>
        </row>
        <row r="1814">
          <cell r="B1814">
            <v>24</v>
          </cell>
          <cell r="C1814">
            <v>24</v>
          </cell>
        </row>
        <row r="1815">
          <cell r="B1815">
            <v>18</v>
          </cell>
          <cell r="C1815">
            <v>17</v>
          </cell>
        </row>
        <row r="1816">
          <cell r="B1816">
            <v>37</v>
          </cell>
          <cell r="C1816">
            <v>40</v>
          </cell>
        </row>
        <row r="1817">
          <cell r="B1817">
            <v>117</v>
          </cell>
          <cell r="C1817">
            <v>102</v>
          </cell>
        </row>
        <row r="1818">
          <cell r="B1818">
            <v>13</v>
          </cell>
          <cell r="C1818">
            <v>10</v>
          </cell>
        </row>
        <row r="1819">
          <cell r="B1819">
            <v>292</v>
          </cell>
          <cell r="C1819">
            <v>264</v>
          </cell>
        </row>
        <row r="1820">
          <cell r="B1820">
            <v>8</v>
          </cell>
          <cell r="C1820">
            <v>9</v>
          </cell>
        </row>
        <row r="1821">
          <cell r="B1821">
            <v>9</v>
          </cell>
          <cell r="C1821">
            <v>10</v>
          </cell>
        </row>
        <row r="1822">
          <cell r="B1822">
            <v>26</v>
          </cell>
          <cell r="C1822">
            <v>23</v>
          </cell>
        </row>
        <row r="1823">
          <cell r="B1823">
            <v>56</v>
          </cell>
          <cell r="C1823">
            <v>52</v>
          </cell>
        </row>
        <row r="1824">
          <cell r="B1824">
            <v>255</v>
          </cell>
          <cell r="C1824">
            <v>247</v>
          </cell>
        </row>
        <row r="1825">
          <cell r="B1825">
            <v>21</v>
          </cell>
          <cell r="C1825">
            <v>22</v>
          </cell>
        </row>
        <row r="1826">
          <cell r="B1826">
            <v>2</v>
          </cell>
          <cell r="C1826">
            <v>1</v>
          </cell>
        </row>
        <row r="1827">
          <cell r="B1827">
            <v>36</v>
          </cell>
          <cell r="C1827">
            <v>34</v>
          </cell>
        </row>
        <row r="1828">
          <cell r="B1828">
            <v>297</v>
          </cell>
          <cell r="C1828">
            <v>280</v>
          </cell>
        </row>
        <row r="1829">
          <cell r="B1829">
            <v>7</v>
          </cell>
          <cell r="C1829">
            <v>5</v>
          </cell>
        </row>
        <row r="1830">
          <cell r="B1830">
            <v>45</v>
          </cell>
          <cell r="C1830">
            <v>48</v>
          </cell>
        </row>
        <row r="1831">
          <cell r="B1831">
            <v>127</v>
          </cell>
          <cell r="C1831">
            <v>117</v>
          </cell>
        </row>
        <row r="1832">
          <cell r="B1832">
            <v>18</v>
          </cell>
          <cell r="C1832">
            <v>17</v>
          </cell>
        </row>
        <row r="1833">
          <cell r="B1833">
            <v>68</v>
          </cell>
          <cell r="C1833">
            <v>62</v>
          </cell>
        </row>
        <row r="1834">
          <cell r="B1834">
            <v>294</v>
          </cell>
          <cell r="C1834">
            <v>277</v>
          </cell>
        </row>
        <row r="1835">
          <cell r="B1835">
            <v>175</v>
          </cell>
          <cell r="C1835">
            <v>168</v>
          </cell>
        </row>
        <row r="1836">
          <cell r="B1836">
            <v>22</v>
          </cell>
          <cell r="C1836">
            <v>21</v>
          </cell>
        </row>
        <row r="1837">
          <cell r="B1837">
            <v>51</v>
          </cell>
          <cell r="C1837">
            <v>49</v>
          </cell>
        </row>
        <row r="1838">
          <cell r="B1838">
            <v>22</v>
          </cell>
          <cell r="C1838">
            <v>21</v>
          </cell>
        </row>
        <row r="1839">
          <cell r="B1839">
            <v>34</v>
          </cell>
          <cell r="C1839">
            <v>34</v>
          </cell>
        </row>
        <row r="1840">
          <cell r="B1840">
            <v>47</v>
          </cell>
          <cell r="C1840">
            <v>29</v>
          </cell>
        </row>
        <row r="1841">
          <cell r="B1841">
            <v>8</v>
          </cell>
          <cell r="C1841">
            <v>8</v>
          </cell>
        </row>
        <row r="1842">
          <cell r="B1842">
            <v>43</v>
          </cell>
          <cell r="C1842">
            <v>41</v>
          </cell>
        </row>
        <row r="1843">
          <cell r="B1843">
            <v>21</v>
          </cell>
          <cell r="C1843">
            <v>22</v>
          </cell>
        </row>
        <row r="1844">
          <cell r="B1844">
            <v>866</v>
          </cell>
          <cell r="C1844">
            <v>885</v>
          </cell>
        </row>
        <row r="1845">
          <cell r="B1845">
            <v>87</v>
          </cell>
          <cell r="C1845">
            <v>85</v>
          </cell>
        </row>
        <row r="1846">
          <cell r="B1846">
            <v>27</v>
          </cell>
          <cell r="C1846">
            <v>24</v>
          </cell>
        </row>
        <row r="1847">
          <cell r="B1847">
            <v>6</v>
          </cell>
          <cell r="C1847">
            <v>8</v>
          </cell>
        </row>
        <row r="1848">
          <cell r="B1848">
            <v>12</v>
          </cell>
          <cell r="C1848">
            <v>14</v>
          </cell>
        </row>
        <row r="1849">
          <cell r="B1849">
            <v>9</v>
          </cell>
          <cell r="C1849">
            <v>9</v>
          </cell>
        </row>
        <row r="1850">
          <cell r="B1850">
            <v>46</v>
          </cell>
          <cell r="C1850">
            <v>49</v>
          </cell>
        </row>
        <row r="1851">
          <cell r="B1851">
            <v>216</v>
          </cell>
          <cell r="C1851">
            <v>211</v>
          </cell>
        </row>
        <row r="1852">
          <cell r="B1852">
            <v>42</v>
          </cell>
          <cell r="C1852">
            <v>38</v>
          </cell>
        </row>
        <row r="1853">
          <cell r="B1853">
            <v>46</v>
          </cell>
          <cell r="C1853">
            <v>47</v>
          </cell>
        </row>
        <row r="1854">
          <cell r="B1854">
            <v>69</v>
          </cell>
          <cell r="C1854">
            <v>63</v>
          </cell>
        </row>
        <row r="1855">
          <cell r="B1855">
            <v>6</v>
          </cell>
          <cell r="C1855">
            <v>6</v>
          </cell>
        </row>
        <row r="1856">
          <cell r="B1856">
            <v>40</v>
          </cell>
          <cell r="C1856">
            <v>37</v>
          </cell>
        </row>
        <row r="1857">
          <cell r="B1857">
            <v>84</v>
          </cell>
          <cell r="C1857">
            <v>80</v>
          </cell>
        </row>
        <row r="1858">
          <cell r="B1858">
            <v>42</v>
          </cell>
          <cell r="C1858">
            <v>37</v>
          </cell>
        </row>
        <row r="1859">
          <cell r="B1859">
            <v>229</v>
          </cell>
          <cell r="C1859">
            <v>211</v>
          </cell>
        </row>
        <row r="1860">
          <cell r="B1860">
            <v>12</v>
          </cell>
          <cell r="C1860">
            <v>12</v>
          </cell>
        </row>
        <row r="1861">
          <cell r="B1861">
            <v>80</v>
          </cell>
          <cell r="C1861">
            <v>66</v>
          </cell>
        </row>
        <row r="1862">
          <cell r="B1862">
            <v>253</v>
          </cell>
          <cell r="C1862">
            <v>235</v>
          </cell>
        </row>
        <row r="1863">
          <cell r="B1863">
            <v>44</v>
          </cell>
          <cell r="C1863">
            <v>41</v>
          </cell>
        </row>
        <row r="1864">
          <cell r="B1864">
            <v>1</v>
          </cell>
          <cell r="C1864">
            <v>3</v>
          </cell>
        </row>
        <row r="1865">
          <cell r="B1865">
            <v>13</v>
          </cell>
          <cell r="C1865">
            <v>12</v>
          </cell>
        </row>
        <row r="1866">
          <cell r="B1866">
            <v>80</v>
          </cell>
          <cell r="C1866">
            <v>77</v>
          </cell>
        </row>
        <row r="1867">
          <cell r="B1867">
            <v>30</v>
          </cell>
          <cell r="C1867">
            <v>21</v>
          </cell>
        </row>
        <row r="1868">
          <cell r="B1868">
            <v>16</v>
          </cell>
          <cell r="C1868">
            <v>12</v>
          </cell>
        </row>
        <row r="1869">
          <cell r="B1869">
            <v>62</v>
          </cell>
          <cell r="C1869">
            <v>63</v>
          </cell>
        </row>
        <row r="1870">
          <cell r="B1870">
            <v>8</v>
          </cell>
          <cell r="C1870">
            <v>9</v>
          </cell>
        </row>
        <row r="1871">
          <cell r="B1871">
            <v>31</v>
          </cell>
          <cell r="C1871">
            <v>37</v>
          </cell>
        </row>
        <row r="1872">
          <cell r="B1872">
            <v>97</v>
          </cell>
          <cell r="C1872">
            <v>93</v>
          </cell>
        </row>
        <row r="1873">
          <cell r="B1873">
            <v>81</v>
          </cell>
          <cell r="C1873">
            <v>89</v>
          </cell>
        </row>
        <row r="1874">
          <cell r="B1874">
            <v>15</v>
          </cell>
          <cell r="C1874">
            <v>14</v>
          </cell>
        </row>
        <row r="1875">
          <cell r="B1875">
            <v>75</v>
          </cell>
          <cell r="C1875">
            <v>69</v>
          </cell>
        </row>
        <row r="1876">
          <cell r="B1876">
            <v>17</v>
          </cell>
          <cell r="C1876">
            <v>21</v>
          </cell>
        </row>
        <row r="1877">
          <cell r="B1877">
            <v>76</v>
          </cell>
          <cell r="C1877">
            <v>75</v>
          </cell>
        </row>
        <row r="1878">
          <cell r="B1878">
            <v>1</v>
          </cell>
          <cell r="C1878">
            <v>1</v>
          </cell>
        </row>
        <row r="1879">
          <cell r="B1879">
            <v>40</v>
          </cell>
          <cell r="C1879">
            <v>32</v>
          </cell>
        </row>
        <row r="1880">
          <cell r="B1880">
            <v>36</v>
          </cell>
          <cell r="C1880">
            <v>34</v>
          </cell>
        </row>
        <row r="1881">
          <cell r="B1881">
            <v>218</v>
          </cell>
          <cell r="C1881">
            <v>201</v>
          </cell>
        </row>
        <row r="1882">
          <cell r="B1882">
            <v>123</v>
          </cell>
          <cell r="C1882">
            <v>115</v>
          </cell>
        </row>
        <row r="1883">
          <cell r="B1883">
            <v>17</v>
          </cell>
          <cell r="C1883">
            <v>21</v>
          </cell>
        </row>
        <row r="1884">
          <cell r="B1884">
            <v>152</v>
          </cell>
          <cell r="C1884">
            <v>142</v>
          </cell>
        </row>
        <row r="1885">
          <cell r="B1885">
            <v>18</v>
          </cell>
          <cell r="C1885">
            <v>17</v>
          </cell>
        </row>
        <row r="1886">
          <cell r="B1886">
            <v>19</v>
          </cell>
          <cell r="C1886">
            <v>22</v>
          </cell>
        </row>
        <row r="1887">
          <cell r="B1887">
            <v>78</v>
          </cell>
          <cell r="C1887">
            <v>77</v>
          </cell>
        </row>
        <row r="1888">
          <cell r="B1888">
            <v>20</v>
          </cell>
          <cell r="C1888">
            <v>26</v>
          </cell>
        </row>
        <row r="1889">
          <cell r="B1889">
            <v>48</v>
          </cell>
          <cell r="C1889">
            <v>49</v>
          </cell>
        </row>
        <row r="1890">
          <cell r="B1890">
            <v>19</v>
          </cell>
          <cell r="C1890">
            <v>20</v>
          </cell>
        </row>
        <row r="1891">
          <cell r="B1891">
            <v>7</v>
          </cell>
          <cell r="C1891">
            <v>5</v>
          </cell>
        </row>
        <row r="1892">
          <cell r="B1892">
            <v>223</v>
          </cell>
          <cell r="C1892">
            <v>217</v>
          </cell>
        </row>
        <row r="1893">
          <cell r="B1893">
            <v>13</v>
          </cell>
          <cell r="C1893">
            <v>15</v>
          </cell>
        </row>
        <row r="1894">
          <cell r="B1894">
            <v>25</v>
          </cell>
          <cell r="C1894">
            <v>23</v>
          </cell>
        </row>
        <row r="1895">
          <cell r="B1895">
            <v>53</v>
          </cell>
          <cell r="C1895">
            <v>53</v>
          </cell>
        </row>
        <row r="1896">
          <cell r="B1896">
            <v>34</v>
          </cell>
          <cell r="C1896">
            <v>43</v>
          </cell>
        </row>
        <row r="1897">
          <cell r="B1897">
            <v>15</v>
          </cell>
          <cell r="C1897">
            <v>14</v>
          </cell>
        </row>
        <row r="1898">
          <cell r="B1898">
            <v>26</v>
          </cell>
          <cell r="C1898">
            <v>27</v>
          </cell>
        </row>
        <row r="1899">
          <cell r="B1899">
            <v>13</v>
          </cell>
          <cell r="C1899">
            <v>12</v>
          </cell>
        </row>
        <row r="1900">
          <cell r="B1900">
            <v>36</v>
          </cell>
          <cell r="C1900">
            <v>37</v>
          </cell>
        </row>
        <row r="1901">
          <cell r="B1901">
            <v>15</v>
          </cell>
          <cell r="C1901">
            <v>15</v>
          </cell>
        </row>
        <row r="1902">
          <cell r="B1902">
            <v>29</v>
          </cell>
          <cell r="C1902">
            <v>26</v>
          </cell>
        </row>
        <row r="1903">
          <cell r="B1903">
            <v>12</v>
          </cell>
          <cell r="C1903">
            <v>13</v>
          </cell>
        </row>
        <row r="1904">
          <cell r="B1904">
            <v>45</v>
          </cell>
          <cell r="C1904">
            <v>41</v>
          </cell>
        </row>
        <row r="1905">
          <cell r="B1905">
            <v>174</v>
          </cell>
          <cell r="C1905">
            <v>168</v>
          </cell>
        </row>
        <row r="1906">
          <cell r="B1906">
            <v>8</v>
          </cell>
          <cell r="C1906">
            <v>10</v>
          </cell>
        </row>
        <row r="1907">
          <cell r="B1907">
            <v>91</v>
          </cell>
          <cell r="C1907">
            <v>86</v>
          </cell>
        </row>
        <row r="1908">
          <cell r="B1908">
            <v>6</v>
          </cell>
          <cell r="C1908">
            <v>4</v>
          </cell>
        </row>
        <row r="1909">
          <cell r="B1909">
            <v>60</v>
          </cell>
          <cell r="C1909">
            <v>55</v>
          </cell>
        </row>
        <row r="1910">
          <cell r="B1910">
            <v>26</v>
          </cell>
          <cell r="C1910">
            <v>23</v>
          </cell>
        </row>
        <row r="1911">
          <cell r="B1911">
            <v>35</v>
          </cell>
          <cell r="C1911">
            <v>34</v>
          </cell>
        </row>
        <row r="1912">
          <cell r="B1912">
            <v>76</v>
          </cell>
          <cell r="C1912">
            <v>68</v>
          </cell>
        </row>
        <row r="1913">
          <cell r="B1913">
            <v>122</v>
          </cell>
          <cell r="C1913">
            <v>124</v>
          </cell>
        </row>
        <row r="1914">
          <cell r="B1914">
            <v>23</v>
          </cell>
          <cell r="C1914">
            <v>24</v>
          </cell>
        </row>
        <row r="1915">
          <cell r="B1915">
            <v>16</v>
          </cell>
          <cell r="C1915">
            <v>17</v>
          </cell>
        </row>
        <row r="1916">
          <cell r="B1916">
            <v>8</v>
          </cell>
          <cell r="C1916">
            <v>5</v>
          </cell>
        </row>
        <row r="1917">
          <cell r="B1917">
            <v>12</v>
          </cell>
          <cell r="C1917">
            <v>12</v>
          </cell>
        </row>
        <row r="1918">
          <cell r="B1918">
            <v>6</v>
          </cell>
          <cell r="C1918">
            <v>5</v>
          </cell>
        </row>
        <row r="1919">
          <cell r="B1919">
            <v>25</v>
          </cell>
          <cell r="C1919">
            <v>23</v>
          </cell>
        </row>
        <row r="1920">
          <cell r="B1920">
            <v>23</v>
          </cell>
          <cell r="C1920">
            <v>20</v>
          </cell>
        </row>
        <row r="1921">
          <cell r="B1921">
            <v>43</v>
          </cell>
          <cell r="C1921">
            <v>45</v>
          </cell>
        </row>
        <row r="1922">
          <cell r="B1922">
            <v>67</v>
          </cell>
          <cell r="C1922">
            <v>66</v>
          </cell>
        </row>
        <row r="1923">
          <cell r="B1923">
            <v>40</v>
          </cell>
          <cell r="C1923">
            <v>38</v>
          </cell>
        </row>
        <row r="1924">
          <cell r="B1924">
            <v>13</v>
          </cell>
          <cell r="C1924">
            <v>14</v>
          </cell>
        </row>
        <row r="1925">
          <cell r="B1925">
            <v>52</v>
          </cell>
          <cell r="C1925">
            <v>53</v>
          </cell>
        </row>
        <row r="1926">
          <cell r="B1926">
            <v>15</v>
          </cell>
          <cell r="C1926">
            <v>15</v>
          </cell>
        </row>
        <row r="1927">
          <cell r="B1927">
            <v>51</v>
          </cell>
          <cell r="C1927">
            <v>52</v>
          </cell>
        </row>
        <row r="1928">
          <cell r="B1928">
            <v>34</v>
          </cell>
          <cell r="C1928">
            <v>36</v>
          </cell>
        </row>
        <row r="1929">
          <cell r="B1929">
            <v>243</v>
          </cell>
          <cell r="C1929">
            <v>223</v>
          </cell>
        </row>
        <row r="1930">
          <cell r="B1930">
            <v>9</v>
          </cell>
          <cell r="C1930">
            <v>10</v>
          </cell>
        </row>
        <row r="1931">
          <cell r="B1931">
            <v>61</v>
          </cell>
          <cell r="C1931">
            <v>58</v>
          </cell>
        </row>
        <row r="1932">
          <cell r="B1932">
            <v>31</v>
          </cell>
          <cell r="C1932">
            <v>38</v>
          </cell>
        </row>
        <row r="1933">
          <cell r="B1933">
            <v>46</v>
          </cell>
          <cell r="C1933">
            <v>40</v>
          </cell>
        </row>
        <row r="1934">
          <cell r="B1934">
            <v>151</v>
          </cell>
          <cell r="C1934">
            <v>135</v>
          </cell>
        </row>
        <row r="1935">
          <cell r="B1935">
            <v>36</v>
          </cell>
          <cell r="C1935">
            <v>36</v>
          </cell>
        </row>
        <row r="1936">
          <cell r="B1936">
            <v>38</v>
          </cell>
          <cell r="C1936">
            <v>40</v>
          </cell>
        </row>
        <row r="1937">
          <cell r="B1937">
            <v>8</v>
          </cell>
          <cell r="C1937">
            <v>10</v>
          </cell>
        </row>
        <row r="1938">
          <cell r="B1938">
            <v>45</v>
          </cell>
          <cell r="C1938">
            <v>48</v>
          </cell>
        </row>
      </sheetData>
      <sheetData sheetId="3">
        <row r="3">
          <cell r="C3" t="str">
            <v>WoS Model</v>
          </cell>
          <cell r="K3">
            <v>0</v>
          </cell>
          <cell r="L3">
            <v>0</v>
          </cell>
        </row>
        <row r="4">
          <cell r="B4">
            <v>34</v>
          </cell>
          <cell r="C4">
            <v>40</v>
          </cell>
          <cell r="K4">
            <v>740</v>
          </cell>
          <cell r="L4">
            <v>740</v>
          </cell>
        </row>
        <row r="5">
          <cell r="B5">
            <v>24</v>
          </cell>
          <cell r="C5">
            <v>27</v>
          </cell>
        </row>
        <row r="6">
          <cell r="B6">
            <v>29</v>
          </cell>
          <cell r="C6">
            <v>34</v>
          </cell>
        </row>
        <row r="7">
          <cell r="B7">
            <v>20</v>
          </cell>
          <cell r="C7">
            <v>12</v>
          </cell>
        </row>
        <row r="8">
          <cell r="B8">
            <v>115</v>
          </cell>
          <cell r="C8">
            <v>1</v>
          </cell>
        </row>
        <row r="9">
          <cell r="B9">
            <v>33</v>
          </cell>
          <cell r="C9">
            <v>49</v>
          </cell>
        </row>
        <row r="10">
          <cell r="B10">
            <v>36</v>
          </cell>
          <cell r="C10">
            <v>27</v>
          </cell>
        </row>
        <row r="11">
          <cell r="B11">
            <v>6</v>
          </cell>
          <cell r="C11">
            <v>8</v>
          </cell>
        </row>
        <row r="12">
          <cell r="B12">
            <v>6</v>
          </cell>
          <cell r="C12">
            <v>5</v>
          </cell>
        </row>
        <row r="13">
          <cell r="B13">
            <v>31</v>
          </cell>
          <cell r="C13">
            <v>35</v>
          </cell>
        </row>
        <row r="14">
          <cell r="B14">
            <v>8</v>
          </cell>
          <cell r="C14">
            <v>7</v>
          </cell>
        </row>
        <row r="15">
          <cell r="B15">
            <v>34</v>
          </cell>
          <cell r="C15">
            <v>45</v>
          </cell>
        </row>
        <row r="16">
          <cell r="B16">
            <v>150</v>
          </cell>
          <cell r="C16">
            <v>135</v>
          </cell>
        </row>
        <row r="17">
          <cell r="B17">
            <v>54</v>
          </cell>
          <cell r="C17">
            <v>52</v>
          </cell>
        </row>
        <row r="18">
          <cell r="B18">
            <v>10</v>
          </cell>
          <cell r="C18">
            <v>10</v>
          </cell>
        </row>
        <row r="19">
          <cell r="B19">
            <v>53</v>
          </cell>
          <cell r="C19">
            <v>56</v>
          </cell>
        </row>
        <row r="20">
          <cell r="B20">
            <v>97</v>
          </cell>
          <cell r="C20">
            <v>81</v>
          </cell>
        </row>
        <row r="21">
          <cell r="B21">
            <v>41</v>
          </cell>
          <cell r="C21">
            <v>41</v>
          </cell>
        </row>
        <row r="22">
          <cell r="B22">
            <v>15</v>
          </cell>
          <cell r="C22">
            <v>17</v>
          </cell>
        </row>
        <row r="23">
          <cell r="B23">
            <v>2</v>
          </cell>
          <cell r="C23">
            <v>1</v>
          </cell>
        </row>
        <row r="24">
          <cell r="B24">
            <v>19</v>
          </cell>
          <cell r="C24">
            <v>9</v>
          </cell>
        </row>
        <row r="25">
          <cell r="B25">
            <v>20</v>
          </cell>
          <cell r="C25">
            <v>22</v>
          </cell>
        </row>
        <row r="26">
          <cell r="B26">
            <v>105</v>
          </cell>
          <cell r="C26">
            <v>132</v>
          </cell>
        </row>
        <row r="27">
          <cell r="B27">
            <v>46</v>
          </cell>
          <cell r="C27">
            <v>43</v>
          </cell>
        </row>
        <row r="28">
          <cell r="B28">
            <v>38</v>
          </cell>
          <cell r="C28">
            <v>42</v>
          </cell>
        </row>
        <row r="29">
          <cell r="B29">
            <v>54</v>
          </cell>
          <cell r="C29">
            <v>51</v>
          </cell>
        </row>
        <row r="30">
          <cell r="B30">
            <v>32</v>
          </cell>
          <cell r="C30">
            <v>34</v>
          </cell>
        </row>
        <row r="31">
          <cell r="B31">
            <v>256</v>
          </cell>
          <cell r="C31">
            <v>216</v>
          </cell>
        </row>
        <row r="32">
          <cell r="B32">
            <v>23</v>
          </cell>
          <cell r="C32">
            <v>21</v>
          </cell>
        </row>
        <row r="33">
          <cell r="B33">
            <v>27</v>
          </cell>
          <cell r="C33">
            <v>23</v>
          </cell>
        </row>
        <row r="34">
          <cell r="B34">
            <v>66</v>
          </cell>
          <cell r="C34">
            <v>49</v>
          </cell>
        </row>
        <row r="35">
          <cell r="B35">
            <v>33</v>
          </cell>
          <cell r="C35">
            <v>30</v>
          </cell>
        </row>
        <row r="36">
          <cell r="B36">
            <v>21</v>
          </cell>
          <cell r="C36">
            <v>22</v>
          </cell>
        </row>
        <row r="37">
          <cell r="B37">
            <v>43</v>
          </cell>
          <cell r="C37">
            <v>57</v>
          </cell>
        </row>
        <row r="38">
          <cell r="B38">
            <v>13</v>
          </cell>
          <cell r="C38">
            <v>15</v>
          </cell>
        </row>
        <row r="39">
          <cell r="B39">
            <v>93</v>
          </cell>
          <cell r="C39">
            <v>105</v>
          </cell>
        </row>
        <row r="40">
          <cell r="B40">
            <v>113</v>
          </cell>
          <cell r="C40">
            <v>123</v>
          </cell>
        </row>
        <row r="41">
          <cell r="B41">
            <v>235</v>
          </cell>
          <cell r="C41">
            <v>207</v>
          </cell>
        </row>
        <row r="42">
          <cell r="B42">
            <v>5</v>
          </cell>
          <cell r="C42">
            <v>2</v>
          </cell>
        </row>
        <row r="43">
          <cell r="B43">
            <v>8</v>
          </cell>
          <cell r="C43">
            <v>12</v>
          </cell>
        </row>
        <row r="44">
          <cell r="B44">
            <v>14</v>
          </cell>
          <cell r="C44">
            <v>16</v>
          </cell>
        </row>
        <row r="45">
          <cell r="B45">
            <v>124</v>
          </cell>
          <cell r="C45">
            <v>101</v>
          </cell>
        </row>
        <row r="46">
          <cell r="B46">
            <v>61</v>
          </cell>
          <cell r="C46">
            <v>61</v>
          </cell>
        </row>
        <row r="47">
          <cell r="B47">
            <v>69</v>
          </cell>
          <cell r="C47">
            <v>63</v>
          </cell>
        </row>
        <row r="48">
          <cell r="B48">
            <v>15</v>
          </cell>
          <cell r="C48">
            <v>17</v>
          </cell>
        </row>
        <row r="49">
          <cell r="B49">
            <v>14</v>
          </cell>
          <cell r="C49">
            <v>13</v>
          </cell>
        </row>
        <row r="50">
          <cell r="B50">
            <v>50</v>
          </cell>
          <cell r="C50">
            <v>50</v>
          </cell>
        </row>
        <row r="51">
          <cell r="B51">
            <v>46</v>
          </cell>
          <cell r="C51">
            <v>55</v>
          </cell>
        </row>
        <row r="52">
          <cell r="B52">
            <v>131</v>
          </cell>
          <cell r="C52">
            <v>149</v>
          </cell>
        </row>
        <row r="53">
          <cell r="B53">
            <v>68</v>
          </cell>
          <cell r="C53">
            <v>69</v>
          </cell>
        </row>
        <row r="54">
          <cell r="B54">
            <v>401</v>
          </cell>
          <cell r="C54">
            <v>357</v>
          </cell>
        </row>
        <row r="55">
          <cell r="B55">
            <v>49</v>
          </cell>
          <cell r="C55">
            <v>44</v>
          </cell>
        </row>
        <row r="56">
          <cell r="B56">
            <v>27</v>
          </cell>
          <cell r="C56">
            <v>13</v>
          </cell>
        </row>
        <row r="57">
          <cell r="B57">
            <v>53</v>
          </cell>
          <cell r="C57">
            <v>43</v>
          </cell>
        </row>
        <row r="58">
          <cell r="B58">
            <v>56</v>
          </cell>
          <cell r="C58">
            <v>32</v>
          </cell>
        </row>
        <row r="59">
          <cell r="B59">
            <v>70</v>
          </cell>
          <cell r="C59">
            <v>27</v>
          </cell>
        </row>
        <row r="60">
          <cell r="B60">
            <v>45</v>
          </cell>
          <cell r="C60">
            <v>40</v>
          </cell>
        </row>
        <row r="61">
          <cell r="B61">
            <v>2</v>
          </cell>
          <cell r="C61">
            <v>3</v>
          </cell>
        </row>
        <row r="62">
          <cell r="B62">
            <v>15</v>
          </cell>
          <cell r="C62">
            <v>13</v>
          </cell>
        </row>
        <row r="63">
          <cell r="B63">
            <v>31</v>
          </cell>
          <cell r="C63">
            <v>38</v>
          </cell>
        </row>
        <row r="64">
          <cell r="B64">
            <v>14</v>
          </cell>
          <cell r="C64">
            <v>10</v>
          </cell>
        </row>
        <row r="65">
          <cell r="B65">
            <v>1</v>
          </cell>
          <cell r="C65">
            <v>4</v>
          </cell>
        </row>
        <row r="66">
          <cell r="B66">
            <v>12</v>
          </cell>
          <cell r="C66">
            <v>7</v>
          </cell>
        </row>
        <row r="67">
          <cell r="B67">
            <v>41</v>
          </cell>
          <cell r="C67">
            <v>48</v>
          </cell>
        </row>
        <row r="68">
          <cell r="B68">
            <v>28</v>
          </cell>
          <cell r="C68">
            <v>29</v>
          </cell>
        </row>
        <row r="69">
          <cell r="B69">
            <v>37</v>
          </cell>
          <cell r="C69">
            <v>51</v>
          </cell>
        </row>
        <row r="70">
          <cell r="B70">
            <v>41</v>
          </cell>
          <cell r="C70">
            <v>32</v>
          </cell>
        </row>
        <row r="71">
          <cell r="B71">
            <v>379</v>
          </cell>
          <cell r="C71">
            <v>344</v>
          </cell>
        </row>
        <row r="72">
          <cell r="B72">
            <v>7</v>
          </cell>
          <cell r="C72">
            <v>7</v>
          </cell>
        </row>
        <row r="73">
          <cell r="B73">
            <v>42</v>
          </cell>
          <cell r="C73">
            <v>43</v>
          </cell>
        </row>
        <row r="74">
          <cell r="B74">
            <v>38</v>
          </cell>
          <cell r="C74">
            <v>31</v>
          </cell>
        </row>
        <row r="75">
          <cell r="B75">
            <v>55</v>
          </cell>
          <cell r="C75">
            <v>56</v>
          </cell>
        </row>
        <row r="76">
          <cell r="B76">
            <v>46</v>
          </cell>
          <cell r="C76">
            <v>44</v>
          </cell>
        </row>
        <row r="77">
          <cell r="B77">
            <v>14</v>
          </cell>
          <cell r="C77">
            <v>12</v>
          </cell>
        </row>
        <row r="78">
          <cell r="B78">
            <v>17</v>
          </cell>
          <cell r="C78">
            <v>17</v>
          </cell>
        </row>
        <row r="79">
          <cell r="B79">
            <v>678</v>
          </cell>
          <cell r="C79">
            <v>516</v>
          </cell>
        </row>
        <row r="80">
          <cell r="B80">
            <v>6</v>
          </cell>
          <cell r="C80">
            <v>7</v>
          </cell>
        </row>
        <row r="81">
          <cell r="B81">
            <v>104</v>
          </cell>
          <cell r="C81">
            <v>109</v>
          </cell>
        </row>
        <row r="82">
          <cell r="B82">
            <v>40</v>
          </cell>
          <cell r="C82">
            <v>43</v>
          </cell>
        </row>
        <row r="83">
          <cell r="B83">
            <v>0</v>
          </cell>
          <cell r="C83">
            <v>0</v>
          </cell>
        </row>
        <row r="84">
          <cell r="B84">
            <v>13</v>
          </cell>
          <cell r="C84">
            <v>13</v>
          </cell>
        </row>
        <row r="85">
          <cell r="B85">
            <v>144</v>
          </cell>
          <cell r="C85">
            <v>145</v>
          </cell>
        </row>
        <row r="86">
          <cell r="B86">
            <v>15</v>
          </cell>
          <cell r="C86">
            <v>9</v>
          </cell>
        </row>
        <row r="87">
          <cell r="B87">
            <v>7</v>
          </cell>
          <cell r="C87">
            <v>4</v>
          </cell>
        </row>
        <row r="88">
          <cell r="B88">
            <v>36</v>
          </cell>
          <cell r="C88">
            <v>34</v>
          </cell>
        </row>
        <row r="89">
          <cell r="B89">
            <v>6</v>
          </cell>
          <cell r="C89">
            <v>3</v>
          </cell>
        </row>
        <row r="90">
          <cell r="B90">
            <v>8</v>
          </cell>
          <cell r="C90">
            <v>13</v>
          </cell>
        </row>
        <row r="91">
          <cell r="B91">
            <v>9</v>
          </cell>
          <cell r="C91">
            <v>8</v>
          </cell>
        </row>
        <row r="92">
          <cell r="B92">
            <v>48</v>
          </cell>
          <cell r="C92">
            <v>66</v>
          </cell>
        </row>
        <row r="93">
          <cell r="B93">
            <v>100</v>
          </cell>
          <cell r="C93">
            <v>81</v>
          </cell>
        </row>
        <row r="94">
          <cell r="B94">
            <v>74</v>
          </cell>
          <cell r="C94">
            <v>85</v>
          </cell>
        </row>
        <row r="95">
          <cell r="B95">
            <v>33</v>
          </cell>
          <cell r="C95">
            <v>38</v>
          </cell>
        </row>
        <row r="96">
          <cell r="B96">
            <v>29</v>
          </cell>
          <cell r="C96">
            <v>27</v>
          </cell>
        </row>
        <row r="97">
          <cell r="B97">
            <v>24</v>
          </cell>
          <cell r="C97">
            <v>26</v>
          </cell>
        </row>
        <row r="98">
          <cell r="B98">
            <v>25</v>
          </cell>
          <cell r="C98">
            <v>11</v>
          </cell>
        </row>
        <row r="99">
          <cell r="B99">
            <v>19</v>
          </cell>
          <cell r="C99">
            <v>23</v>
          </cell>
        </row>
        <row r="100">
          <cell r="B100">
            <v>37</v>
          </cell>
          <cell r="C100">
            <v>41</v>
          </cell>
        </row>
        <row r="101">
          <cell r="B101">
            <v>46</v>
          </cell>
          <cell r="C101">
            <v>43</v>
          </cell>
        </row>
        <row r="102">
          <cell r="B102">
            <v>77</v>
          </cell>
          <cell r="C102">
            <v>85</v>
          </cell>
        </row>
        <row r="103">
          <cell r="B103">
            <v>22</v>
          </cell>
          <cell r="C103">
            <v>23</v>
          </cell>
        </row>
        <row r="104">
          <cell r="B104">
            <v>16</v>
          </cell>
          <cell r="C104">
            <v>18</v>
          </cell>
        </row>
        <row r="105">
          <cell r="B105">
            <v>13</v>
          </cell>
          <cell r="C105">
            <v>9</v>
          </cell>
        </row>
        <row r="106">
          <cell r="B106">
            <v>37</v>
          </cell>
          <cell r="C106">
            <v>40</v>
          </cell>
        </row>
        <row r="107">
          <cell r="B107">
            <v>35</v>
          </cell>
          <cell r="C107">
            <v>25</v>
          </cell>
        </row>
        <row r="108">
          <cell r="B108">
            <v>28</v>
          </cell>
          <cell r="C108">
            <v>31</v>
          </cell>
        </row>
        <row r="109">
          <cell r="B109">
            <v>46</v>
          </cell>
          <cell r="C109">
            <v>44</v>
          </cell>
        </row>
        <row r="110">
          <cell r="B110">
            <v>23</v>
          </cell>
          <cell r="C110">
            <v>21</v>
          </cell>
        </row>
        <row r="111">
          <cell r="B111">
            <v>57</v>
          </cell>
          <cell r="C111">
            <v>52</v>
          </cell>
        </row>
        <row r="112">
          <cell r="B112">
            <v>77</v>
          </cell>
          <cell r="C112">
            <v>71</v>
          </cell>
        </row>
        <row r="113">
          <cell r="B113">
            <v>4</v>
          </cell>
          <cell r="C113">
            <v>7</v>
          </cell>
        </row>
        <row r="114">
          <cell r="B114">
            <v>25</v>
          </cell>
          <cell r="C114">
            <v>18</v>
          </cell>
        </row>
        <row r="115">
          <cell r="B115">
            <v>35</v>
          </cell>
          <cell r="C115">
            <v>23</v>
          </cell>
        </row>
        <row r="116">
          <cell r="B116">
            <v>160</v>
          </cell>
          <cell r="C116">
            <v>156</v>
          </cell>
        </row>
        <row r="117">
          <cell r="B117">
            <v>149</v>
          </cell>
          <cell r="C117">
            <v>158</v>
          </cell>
        </row>
        <row r="118">
          <cell r="B118">
            <v>19</v>
          </cell>
          <cell r="C118">
            <v>23</v>
          </cell>
        </row>
        <row r="119">
          <cell r="B119">
            <v>2</v>
          </cell>
          <cell r="C119">
            <v>0</v>
          </cell>
        </row>
        <row r="120">
          <cell r="B120">
            <v>12</v>
          </cell>
          <cell r="C120">
            <v>11</v>
          </cell>
        </row>
        <row r="121">
          <cell r="B121">
            <v>2</v>
          </cell>
          <cell r="C121">
            <v>1</v>
          </cell>
        </row>
        <row r="122">
          <cell r="B122">
            <v>3</v>
          </cell>
          <cell r="C122">
            <v>4</v>
          </cell>
        </row>
        <row r="123">
          <cell r="B123">
            <v>1</v>
          </cell>
          <cell r="C123">
            <v>0</v>
          </cell>
        </row>
        <row r="124">
          <cell r="B124">
            <v>3</v>
          </cell>
          <cell r="C124">
            <v>3</v>
          </cell>
        </row>
        <row r="125">
          <cell r="B125">
            <v>12</v>
          </cell>
          <cell r="C125">
            <v>11</v>
          </cell>
        </row>
        <row r="126">
          <cell r="B126">
            <v>5</v>
          </cell>
          <cell r="C126">
            <v>5</v>
          </cell>
        </row>
        <row r="127">
          <cell r="B127">
            <v>4</v>
          </cell>
          <cell r="C127">
            <v>3</v>
          </cell>
        </row>
        <row r="128">
          <cell r="B128">
            <v>0</v>
          </cell>
          <cell r="C128">
            <v>0</v>
          </cell>
        </row>
        <row r="129">
          <cell r="B129">
            <v>0</v>
          </cell>
          <cell r="C129">
            <v>0</v>
          </cell>
        </row>
        <row r="130">
          <cell r="B130">
            <v>3</v>
          </cell>
          <cell r="C130">
            <v>2</v>
          </cell>
        </row>
        <row r="131">
          <cell r="B131">
            <v>1</v>
          </cell>
          <cell r="C131">
            <v>0</v>
          </cell>
        </row>
        <row r="132">
          <cell r="B132">
            <v>0</v>
          </cell>
          <cell r="C132">
            <v>0</v>
          </cell>
        </row>
        <row r="133">
          <cell r="B133">
            <v>18</v>
          </cell>
          <cell r="C133">
            <v>14</v>
          </cell>
        </row>
        <row r="134">
          <cell r="B134">
            <v>1</v>
          </cell>
          <cell r="C134">
            <v>0</v>
          </cell>
        </row>
        <row r="135">
          <cell r="B135">
            <v>2</v>
          </cell>
          <cell r="C135">
            <v>2</v>
          </cell>
        </row>
        <row r="136">
          <cell r="B136">
            <v>5</v>
          </cell>
          <cell r="C136">
            <v>5</v>
          </cell>
        </row>
        <row r="137">
          <cell r="B137">
            <v>10</v>
          </cell>
          <cell r="C137">
            <v>8</v>
          </cell>
        </row>
        <row r="138">
          <cell r="B138">
            <v>0</v>
          </cell>
          <cell r="C138">
            <v>0</v>
          </cell>
        </row>
        <row r="139">
          <cell r="B139">
            <v>2</v>
          </cell>
          <cell r="C139">
            <v>1</v>
          </cell>
        </row>
        <row r="140">
          <cell r="B140">
            <v>7</v>
          </cell>
          <cell r="C140">
            <v>6</v>
          </cell>
        </row>
        <row r="141">
          <cell r="B141">
            <v>5</v>
          </cell>
          <cell r="C141">
            <v>5</v>
          </cell>
        </row>
        <row r="142">
          <cell r="B142">
            <v>6</v>
          </cell>
          <cell r="C142">
            <v>7</v>
          </cell>
        </row>
        <row r="143">
          <cell r="B143">
            <v>1</v>
          </cell>
          <cell r="C143">
            <v>2</v>
          </cell>
        </row>
        <row r="144">
          <cell r="B144">
            <v>13</v>
          </cell>
          <cell r="C144">
            <v>12</v>
          </cell>
        </row>
        <row r="145">
          <cell r="B145">
            <v>3</v>
          </cell>
          <cell r="C145">
            <v>1</v>
          </cell>
        </row>
        <row r="146">
          <cell r="B146">
            <v>11</v>
          </cell>
          <cell r="C146">
            <v>11</v>
          </cell>
        </row>
        <row r="147">
          <cell r="B147">
            <v>2</v>
          </cell>
          <cell r="C147">
            <v>1</v>
          </cell>
        </row>
        <row r="148">
          <cell r="B148">
            <v>2</v>
          </cell>
          <cell r="C148">
            <v>2</v>
          </cell>
        </row>
        <row r="149">
          <cell r="B149">
            <v>0</v>
          </cell>
          <cell r="C149">
            <v>0</v>
          </cell>
        </row>
        <row r="150">
          <cell r="B150">
            <v>2</v>
          </cell>
          <cell r="C150">
            <v>3</v>
          </cell>
        </row>
        <row r="151">
          <cell r="B151">
            <v>1</v>
          </cell>
          <cell r="C151">
            <v>3</v>
          </cell>
        </row>
        <row r="152">
          <cell r="B152">
            <v>6</v>
          </cell>
          <cell r="C152">
            <v>4</v>
          </cell>
        </row>
        <row r="153">
          <cell r="B153">
            <v>2</v>
          </cell>
          <cell r="C153">
            <v>1</v>
          </cell>
        </row>
        <row r="154">
          <cell r="B154">
            <v>5</v>
          </cell>
          <cell r="C154">
            <v>5</v>
          </cell>
        </row>
        <row r="155">
          <cell r="B155">
            <v>1</v>
          </cell>
          <cell r="C155">
            <v>0</v>
          </cell>
        </row>
        <row r="156">
          <cell r="B156">
            <v>2</v>
          </cell>
          <cell r="C156">
            <v>1</v>
          </cell>
        </row>
        <row r="157">
          <cell r="B157">
            <v>0</v>
          </cell>
          <cell r="C157">
            <v>0</v>
          </cell>
        </row>
        <row r="158">
          <cell r="B158">
            <v>5</v>
          </cell>
          <cell r="C158">
            <v>3</v>
          </cell>
        </row>
        <row r="159">
          <cell r="B159">
            <v>1</v>
          </cell>
          <cell r="C159">
            <v>0</v>
          </cell>
        </row>
        <row r="160">
          <cell r="B160">
            <v>6</v>
          </cell>
          <cell r="C160">
            <v>7</v>
          </cell>
        </row>
        <row r="161">
          <cell r="B161">
            <v>2</v>
          </cell>
          <cell r="C161">
            <v>2</v>
          </cell>
        </row>
        <row r="162">
          <cell r="B162">
            <v>1</v>
          </cell>
          <cell r="C162">
            <v>0</v>
          </cell>
        </row>
        <row r="163">
          <cell r="B163">
            <v>3</v>
          </cell>
          <cell r="C163">
            <v>1</v>
          </cell>
        </row>
        <row r="164">
          <cell r="B164">
            <v>27</v>
          </cell>
          <cell r="C164">
            <v>24</v>
          </cell>
        </row>
        <row r="165">
          <cell r="B165">
            <v>3</v>
          </cell>
          <cell r="C165">
            <v>3</v>
          </cell>
        </row>
        <row r="166">
          <cell r="B166">
            <v>5</v>
          </cell>
          <cell r="C166">
            <v>4</v>
          </cell>
        </row>
        <row r="167">
          <cell r="B167">
            <v>1</v>
          </cell>
          <cell r="C167">
            <v>0</v>
          </cell>
        </row>
        <row r="168">
          <cell r="B168">
            <v>2</v>
          </cell>
          <cell r="C168">
            <v>2</v>
          </cell>
        </row>
        <row r="169">
          <cell r="B169">
            <v>1</v>
          </cell>
          <cell r="C169">
            <v>1</v>
          </cell>
        </row>
        <row r="170">
          <cell r="B170">
            <v>2</v>
          </cell>
          <cell r="C170">
            <v>1</v>
          </cell>
        </row>
        <row r="171">
          <cell r="B171">
            <v>4</v>
          </cell>
          <cell r="C171">
            <v>3</v>
          </cell>
        </row>
        <row r="172">
          <cell r="B172">
            <v>2</v>
          </cell>
          <cell r="C172">
            <v>1</v>
          </cell>
        </row>
        <row r="173">
          <cell r="B173">
            <v>10</v>
          </cell>
          <cell r="C173">
            <v>12</v>
          </cell>
        </row>
        <row r="174">
          <cell r="B174">
            <v>2</v>
          </cell>
          <cell r="C174">
            <v>2</v>
          </cell>
        </row>
        <row r="175">
          <cell r="B175">
            <v>5</v>
          </cell>
          <cell r="C175">
            <v>4</v>
          </cell>
        </row>
        <row r="176">
          <cell r="B176">
            <v>11</v>
          </cell>
          <cell r="C176">
            <v>10</v>
          </cell>
        </row>
        <row r="177">
          <cell r="B177">
            <v>25</v>
          </cell>
          <cell r="C177">
            <v>22</v>
          </cell>
        </row>
        <row r="178">
          <cell r="B178">
            <v>1</v>
          </cell>
          <cell r="C178">
            <v>1</v>
          </cell>
        </row>
        <row r="179">
          <cell r="B179">
            <v>2</v>
          </cell>
          <cell r="C179">
            <v>1</v>
          </cell>
        </row>
        <row r="180">
          <cell r="B180">
            <v>2</v>
          </cell>
          <cell r="C180">
            <v>3</v>
          </cell>
        </row>
        <row r="181">
          <cell r="B181">
            <v>9</v>
          </cell>
          <cell r="C181">
            <v>6</v>
          </cell>
        </row>
        <row r="182">
          <cell r="B182">
            <v>9</v>
          </cell>
          <cell r="C182">
            <v>9</v>
          </cell>
        </row>
        <row r="183">
          <cell r="B183">
            <v>4</v>
          </cell>
          <cell r="C183">
            <v>4</v>
          </cell>
        </row>
        <row r="184">
          <cell r="B184">
            <v>1</v>
          </cell>
          <cell r="C184">
            <v>0</v>
          </cell>
        </row>
        <row r="185">
          <cell r="B185">
            <v>0</v>
          </cell>
          <cell r="C185">
            <v>0</v>
          </cell>
        </row>
        <row r="186">
          <cell r="B186">
            <v>19</v>
          </cell>
          <cell r="C186">
            <v>16</v>
          </cell>
        </row>
        <row r="187">
          <cell r="B187">
            <v>1</v>
          </cell>
          <cell r="C187">
            <v>0</v>
          </cell>
        </row>
        <row r="188">
          <cell r="B188">
            <v>2</v>
          </cell>
          <cell r="C188">
            <v>0</v>
          </cell>
        </row>
        <row r="189">
          <cell r="B189">
            <v>11</v>
          </cell>
          <cell r="C189">
            <v>11</v>
          </cell>
        </row>
        <row r="190">
          <cell r="B190">
            <v>1</v>
          </cell>
          <cell r="C190">
            <v>0</v>
          </cell>
        </row>
        <row r="191">
          <cell r="B191">
            <v>0</v>
          </cell>
          <cell r="C191">
            <v>0</v>
          </cell>
        </row>
        <row r="192">
          <cell r="B192">
            <v>15</v>
          </cell>
          <cell r="C192">
            <v>14</v>
          </cell>
        </row>
        <row r="193">
          <cell r="B193">
            <v>8</v>
          </cell>
          <cell r="C193">
            <v>6</v>
          </cell>
        </row>
        <row r="194">
          <cell r="B194">
            <v>28</v>
          </cell>
          <cell r="C194">
            <v>26</v>
          </cell>
        </row>
        <row r="195">
          <cell r="B195">
            <v>4</v>
          </cell>
          <cell r="C195">
            <v>3</v>
          </cell>
        </row>
        <row r="196">
          <cell r="B196">
            <v>3</v>
          </cell>
          <cell r="C196">
            <v>2</v>
          </cell>
        </row>
        <row r="197">
          <cell r="B197">
            <v>1</v>
          </cell>
          <cell r="C197">
            <v>1</v>
          </cell>
        </row>
        <row r="198">
          <cell r="B198">
            <v>2</v>
          </cell>
          <cell r="C198">
            <v>2</v>
          </cell>
        </row>
        <row r="199">
          <cell r="B199">
            <v>8</v>
          </cell>
          <cell r="C199">
            <v>7</v>
          </cell>
        </row>
        <row r="200">
          <cell r="B200">
            <v>12</v>
          </cell>
          <cell r="C200">
            <v>13</v>
          </cell>
        </row>
        <row r="201">
          <cell r="B201">
            <v>6</v>
          </cell>
          <cell r="C201">
            <v>5</v>
          </cell>
        </row>
        <row r="202">
          <cell r="B202">
            <v>0</v>
          </cell>
          <cell r="C202">
            <v>0</v>
          </cell>
        </row>
        <row r="203">
          <cell r="B203">
            <v>6</v>
          </cell>
          <cell r="C203">
            <v>7</v>
          </cell>
        </row>
        <row r="204">
          <cell r="B204">
            <v>5</v>
          </cell>
          <cell r="C204">
            <v>5</v>
          </cell>
        </row>
        <row r="205">
          <cell r="B205">
            <v>7</v>
          </cell>
          <cell r="C205">
            <v>6</v>
          </cell>
        </row>
        <row r="206">
          <cell r="B206">
            <v>1</v>
          </cell>
          <cell r="C206">
            <v>0</v>
          </cell>
        </row>
        <row r="207">
          <cell r="B207">
            <v>1</v>
          </cell>
          <cell r="C207">
            <v>0</v>
          </cell>
        </row>
        <row r="208">
          <cell r="B208">
            <v>11</v>
          </cell>
          <cell r="C208">
            <v>10</v>
          </cell>
        </row>
        <row r="209">
          <cell r="B209">
            <v>3</v>
          </cell>
          <cell r="C209">
            <v>2</v>
          </cell>
        </row>
        <row r="210">
          <cell r="B210">
            <v>4</v>
          </cell>
          <cell r="C210">
            <v>3</v>
          </cell>
        </row>
        <row r="211">
          <cell r="B211">
            <v>9</v>
          </cell>
          <cell r="C211">
            <v>7</v>
          </cell>
        </row>
        <row r="212">
          <cell r="B212">
            <v>0</v>
          </cell>
          <cell r="C212">
            <v>0</v>
          </cell>
        </row>
        <row r="213">
          <cell r="B213">
            <v>4</v>
          </cell>
          <cell r="C213">
            <v>1</v>
          </cell>
        </row>
        <row r="214">
          <cell r="B214">
            <v>1</v>
          </cell>
          <cell r="C214">
            <v>0</v>
          </cell>
        </row>
        <row r="215">
          <cell r="B215">
            <v>4</v>
          </cell>
          <cell r="C215">
            <v>3</v>
          </cell>
        </row>
        <row r="216">
          <cell r="B216">
            <v>15</v>
          </cell>
          <cell r="C216">
            <v>17</v>
          </cell>
        </row>
        <row r="217">
          <cell r="B217">
            <v>2</v>
          </cell>
          <cell r="C217">
            <v>3</v>
          </cell>
        </row>
        <row r="218">
          <cell r="B218">
            <v>4</v>
          </cell>
          <cell r="C218">
            <v>4</v>
          </cell>
        </row>
        <row r="219">
          <cell r="B219">
            <v>10</v>
          </cell>
          <cell r="C219">
            <v>12</v>
          </cell>
        </row>
        <row r="220">
          <cell r="B220">
            <v>2</v>
          </cell>
          <cell r="C220">
            <v>1</v>
          </cell>
        </row>
        <row r="221">
          <cell r="B221">
            <v>8</v>
          </cell>
          <cell r="C221">
            <v>7</v>
          </cell>
        </row>
        <row r="222">
          <cell r="B222">
            <v>4</v>
          </cell>
          <cell r="C222">
            <v>2</v>
          </cell>
        </row>
        <row r="223">
          <cell r="B223">
            <v>3</v>
          </cell>
          <cell r="C223">
            <v>3</v>
          </cell>
        </row>
        <row r="224">
          <cell r="B224">
            <v>12</v>
          </cell>
          <cell r="C224">
            <v>10</v>
          </cell>
        </row>
        <row r="225">
          <cell r="B225">
            <v>2</v>
          </cell>
          <cell r="C225">
            <v>1</v>
          </cell>
        </row>
        <row r="226">
          <cell r="B226">
            <v>3</v>
          </cell>
          <cell r="C226">
            <v>2</v>
          </cell>
        </row>
        <row r="227">
          <cell r="B227">
            <v>0</v>
          </cell>
          <cell r="C227">
            <v>0</v>
          </cell>
        </row>
        <row r="228">
          <cell r="B228">
            <v>2</v>
          </cell>
          <cell r="C228">
            <v>3</v>
          </cell>
        </row>
        <row r="229">
          <cell r="B229">
            <v>10</v>
          </cell>
          <cell r="C229">
            <v>9</v>
          </cell>
        </row>
        <row r="230">
          <cell r="B230">
            <v>7</v>
          </cell>
          <cell r="C230">
            <v>6</v>
          </cell>
        </row>
        <row r="231">
          <cell r="B231">
            <v>3</v>
          </cell>
          <cell r="C231">
            <v>2</v>
          </cell>
        </row>
        <row r="232">
          <cell r="B232">
            <v>5</v>
          </cell>
          <cell r="C232">
            <v>4</v>
          </cell>
        </row>
        <row r="233">
          <cell r="B233">
            <v>1</v>
          </cell>
          <cell r="C233">
            <v>0</v>
          </cell>
        </row>
        <row r="234">
          <cell r="B234">
            <v>2</v>
          </cell>
          <cell r="C234">
            <v>1</v>
          </cell>
        </row>
        <row r="235">
          <cell r="B235">
            <v>2</v>
          </cell>
          <cell r="C235">
            <v>2</v>
          </cell>
        </row>
        <row r="236">
          <cell r="B236">
            <v>2</v>
          </cell>
          <cell r="C236">
            <v>1</v>
          </cell>
        </row>
        <row r="237">
          <cell r="B237">
            <v>3</v>
          </cell>
          <cell r="C237">
            <v>1</v>
          </cell>
        </row>
        <row r="238">
          <cell r="B238">
            <v>11</v>
          </cell>
          <cell r="C238">
            <v>9</v>
          </cell>
        </row>
        <row r="239">
          <cell r="B239">
            <v>3</v>
          </cell>
          <cell r="C239">
            <v>2</v>
          </cell>
        </row>
        <row r="240">
          <cell r="B240">
            <v>6</v>
          </cell>
          <cell r="C240">
            <v>5</v>
          </cell>
        </row>
        <row r="241">
          <cell r="B241">
            <v>4</v>
          </cell>
          <cell r="C241">
            <v>3</v>
          </cell>
        </row>
        <row r="242">
          <cell r="B242">
            <v>3</v>
          </cell>
          <cell r="C242">
            <v>4</v>
          </cell>
        </row>
        <row r="243">
          <cell r="B243">
            <v>2</v>
          </cell>
          <cell r="C243">
            <v>1</v>
          </cell>
        </row>
        <row r="244">
          <cell r="B244">
            <v>4</v>
          </cell>
          <cell r="C244">
            <v>3</v>
          </cell>
        </row>
        <row r="245">
          <cell r="B245">
            <v>3</v>
          </cell>
          <cell r="C245">
            <v>1</v>
          </cell>
        </row>
        <row r="246">
          <cell r="B246">
            <v>2</v>
          </cell>
          <cell r="C246">
            <v>1</v>
          </cell>
        </row>
        <row r="247">
          <cell r="B247">
            <v>1</v>
          </cell>
          <cell r="C247">
            <v>0</v>
          </cell>
        </row>
        <row r="248">
          <cell r="B248">
            <v>10</v>
          </cell>
          <cell r="C248">
            <v>10</v>
          </cell>
        </row>
        <row r="249">
          <cell r="B249">
            <v>2</v>
          </cell>
          <cell r="C249">
            <v>1</v>
          </cell>
        </row>
        <row r="250">
          <cell r="B250">
            <v>15</v>
          </cell>
          <cell r="C250">
            <v>12</v>
          </cell>
        </row>
        <row r="251">
          <cell r="B251">
            <v>3</v>
          </cell>
          <cell r="C251">
            <v>3</v>
          </cell>
        </row>
        <row r="252">
          <cell r="B252">
            <v>4</v>
          </cell>
          <cell r="C252">
            <v>4</v>
          </cell>
        </row>
        <row r="253">
          <cell r="B253">
            <v>3</v>
          </cell>
          <cell r="C253">
            <v>3</v>
          </cell>
        </row>
        <row r="254">
          <cell r="B254">
            <v>10</v>
          </cell>
          <cell r="C254">
            <v>10</v>
          </cell>
        </row>
        <row r="255">
          <cell r="B255">
            <v>4</v>
          </cell>
          <cell r="C255">
            <v>3</v>
          </cell>
        </row>
        <row r="256">
          <cell r="B256">
            <v>3</v>
          </cell>
          <cell r="C256">
            <v>1</v>
          </cell>
        </row>
        <row r="257">
          <cell r="B257">
            <v>3</v>
          </cell>
          <cell r="C257">
            <v>2</v>
          </cell>
        </row>
        <row r="258">
          <cell r="B258">
            <v>3</v>
          </cell>
          <cell r="C258">
            <v>2</v>
          </cell>
        </row>
        <row r="259">
          <cell r="B259">
            <v>2</v>
          </cell>
          <cell r="C259">
            <v>1</v>
          </cell>
        </row>
        <row r="260">
          <cell r="B260">
            <v>1</v>
          </cell>
          <cell r="C260">
            <v>0</v>
          </cell>
        </row>
        <row r="261">
          <cell r="B261">
            <v>8</v>
          </cell>
          <cell r="C261">
            <v>6</v>
          </cell>
        </row>
        <row r="262">
          <cell r="B262">
            <v>5</v>
          </cell>
          <cell r="C262">
            <v>3</v>
          </cell>
        </row>
        <row r="263">
          <cell r="B263">
            <v>4</v>
          </cell>
          <cell r="C263">
            <v>4</v>
          </cell>
        </row>
        <row r="264">
          <cell r="B264">
            <v>2</v>
          </cell>
          <cell r="C264">
            <v>2</v>
          </cell>
        </row>
        <row r="265">
          <cell r="B265">
            <v>3</v>
          </cell>
          <cell r="C265">
            <v>2</v>
          </cell>
        </row>
        <row r="266">
          <cell r="B266">
            <v>2</v>
          </cell>
          <cell r="C266">
            <v>1</v>
          </cell>
        </row>
        <row r="267">
          <cell r="B267">
            <v>2</v>
          </cell>
          <cell r="C267">
            <v>1</v>
          </cell>
        </row>
        <row r="268">
          <cell r="B268">
            <v>7</v>
          </cell>
          <cell r="C268">
            <v>7</v>
          </cell>
        </row>
        <row r="269">
          <cell r="B269">
            <v>14</v>
          </cell>
          <cell r="C269">
            <v>15</v>
          </cell>
        </row>
        <row r="270">
          <cell r="B270">
            <v>4</v>
          </cell>
          <cell r="C270">
            <v>3</v>
          </cell>
        </row>
        <row r="271">
          <cell r="B271">
            <v>6</v>
          </cell>
          <cell r="C271">
            <v>5</v>
          </cell>
        </row>
        <row r="272">
          <cell r="B272">
            <v>5</v>
          </cell>
          <cell r="C272">
            <v>6</v>
          </cell>
        </row>
        <row r="273">
          <cell r="B273">
            <v>1</v>
          </cell>
          <cell r="C273">
            <v>0</v>
          </cell>
        </row>
        <row r="274">
          <cell r="B274">
            <v>3</v>
          </cell>
          <cell r="C274">
            <v>1</v>
          </cell>
        </row>
        <row r="275">
          <cell r="B275">
            <v>14</v>
          </cell>
          <cell r="C275">
            <v>15</v>
          </cell>
        </row>
        <row r="276">
          <cell r="B276">
            <v>5</v>
          </cell>
          <cell r="C276">
            <v>4</v>
          </cell>
        </row>
        <row r="277">
          <cell r="B277">
            <v>11</v>
          </cell>
          <cell r="C277">
            <v>11</v>
          </cell>
        </row>
        <row r="278">
          <cell r="B278">
            <v>4</v>
          </cell>
          <cell r="C278">
            <v>4</v>
          </cell>
        </row>
        <row r="279">
          <cell r="B279">
            <v>4</v>
          </cell>
          <cell r="C279">
            <v>3</v>
          </cell>
        </row>
        <row r="280">
          <cell r="B280">
            <v>5</v>
          </cell>
          <cell r="C280">
            <v>4</v>
          </cell>
        </row>
        <row r="281">
          <cell r="B281">
            <v>2</v>
          </cell>
          <cell r="C281">
            <v>1</v>
          </cell>
        </row>
        <row r="282">
          <cell r="B282">
            <v>16</v>
          </cell>
          <cell r="C282">
            <v>15</v>
          </cell>
        </row>
        <row r="283">
          <cell r="B283">
            <v>3</v>
          </cell>
          <cell r="C283">
            <v>2</v>
          </cell>
        </row>
        <row r="284">
          <cell r="B284">
            <v>5</v>
          </cell>
          <cell r="C284">
            <v>4</v>
          </cell>
        </row>
        <row r="285">
          <cell r="B285">
            <v>12</v>
          </cell>
          <cell r="C285">
            <v>11</v>
          </cell>
        </row>
        <row r="286">
          <cell r="B286">
            <v>5</v>
          </cell>
          <cell r="C286">
            <v>5</v>
          </cell>
        </row>
        <row r="287">
          <cell r="B287">
            <v>9</v>
          </cell>
          <cell r="C287">
            <v>8</v>
          </cell>
        </row>
        <row r="288">
          <cell r="B288">
            <v>3</v>
          </cell>
          <cell r="C288">
            <v>2</v>
          </cell>
        </row>
        <row r="289">
          <cell r="B289">
            <v>0</v>
          </cell>
          <cell r="C289">
            <v>0</v>
          </cell>
        </row>
        <row r="290">
          <cell r="B290">
            <v>2</v>
          </cell>
          <cell r="C290">
            <v>3</v>
          </cell>
        </row>
        <row r="291">
          <cell r="B291">
            <v>16</v>
          </cell>
          <cell r="C291">
            <v>17</v>
          </cell>
        </row>
        <row r="292">
          <cell r="B292">
            <v>0</v>
          </cell>
          <cell r="C292">
            <v>0</v>
          </cell>
        </row>
        <row r="293">
          <cell r="B293">
            <v>0</v>
          </cell>
          <cell r="C293">
            <v>0</v>
          </cell>
        </row>
        <row r="294">
          <cell r="B294">
            <v>4</v>
          </cell>
          <cell r="C294">
            <v>5</v>
          </cell>
        </row>
        <row r="295">
          <cell r="B295">
            <v>4</v>
          </cell>
          <cell r="C295">
            <v>2</v>
          </cell>
        </row>
        <row r="296">
          <cell r="B296">
            <v>6</v>
          </cell>
          <cell r="C296">
            <v>5</v>
          </cell>
        </row>
        <row r="297">
          <cell r="B297">
            <v>0</v>
          </cell>
          <cell r="C297">
            <v>0</v>
          </cell>
        </row>
        <row r="298">
          <cell r="B298">
            <v>2</v>
          </cell>
          <cell r="C298">
            <v>1</v>
          </cell>
        </row>
        <row r="299">
          <cell r="B299">
            <v>2</v>
          </cell>
          <cell r="C299">
            <v>1</v>
          </cell>
        </row>
        <row r="300">
          <cell r="B300">
            <v>4</v>
          </cell>
          <cell r="C300">
            <v>3</v>
          </cell>
        </row>
        <row r="301">
          <cell r="B301">
            <v>2</v>
          </cell>
          <cell r="C301">
            <v>1</v>
          </cell>
        </row>
        <row r="302">
          <cell r="B302">
            <v>3</v>
          </cell>
          <cell r="C302">
            <v>5</v>
          </cell>
        </row>
        <row r="303">
          <cell r="B303">
            <v>4</v>
          </cell>
          <cell r="C303">
            <v>2</v>
          </cell>
        </row>
        <row r="304">
          <cell r="B304">
            <v>7</v>
          </cell>
          <cell r="C304">
            <v>5</v>
          </cell>
        </row>
        <row r="305">
          <cell r="B305">
            <v>3</v>
          </cell>
          <cell r="C305">
            <v>2</v>
          </cell>
        </row>
        <row r="306">
          <cell r="B306">
            <v>6</v>
          </cell>
          <cell r="C306">
            <v>4</v>
          </cell>
        </row>
        <row r="307">
          <cell r="B307">
            <v>18</v>
          </cell>
          <cell r="C307">
            <v>17</v>
          </cell>
        </row>
        <row r="308">
          <cell r="B308">
            <v>10</v>
          </cell>
          <cell r="C308">
            <v>8</v>
          </cell>
        </row>
        <row r="309">
          <cell r="B309">
            <v>2</v>
          </cell>
          <cell r="C309">
            <v>1</v>
          </cell>
        </row>
        <row r="310">
          <cell r="B310">
            <v>9</v>
          </cell>
          <cell r="C310">
            <v>8</v>
          </cell>
        </row>
        <row r="311">
          <cell r="B311">
            <v>15</v>
          </cell>
          <cell r="C311">
            <v>14</v>
          </cell>
        </row>
        <row r="312">
          <cell r="B312">
            <v>1</v>
          </cell>
          <cell r="C312">
            <v>0</v>
          </cell>
        </row>
        <row r="313">
          <cell r="B313">
            <v>4</v>
          </cell>
          <cell r="C313">
            <v>5</v>
          </cell>
        </row>
        <row r="314">
          <cell r="B314">
            <v>5</v>
          </cell>
          <cell r="C314">
            <v>5</v>
          </cell>
        </row>
        <row r="315">
          <cell r="B315">
            <v>1</v>
          </cell>
          <cell r="C315">
            <v>0</v>
          </cell>
        </row>
        <row r="316">
          <cell r="B316">
            <v>0</v>
          </cell>
          <cell r="C316">
            <v>0</v>
          </cell>
        </row>
        <row r="317">
          <cell r="B317">
            <v>2</v>
          </cell>
          <cell r="C317">
            <v>2</v>
          </cell>
        </row>
        <row r="318">
          <cell r="B318">
            <v>0</v>
          </cell>
          <cell r="C318">
            <v>0</v>
          </cell>
        </row>
        <row r="319">
          <cell r="B319">
            <v>4</v>
          </cell>
          <cell r="C319">
            <v>3</v>
          </cell>
        </row>
        <row r="320">
          <cell r="B320">
            <v>2</v>
          </cell>
          <cell r="C320">
            <v>2</v>
          </cell>
        </row>
        <row r="321">
          <cell r="B321">
            <v>2</v>
          </cell>
          <cell r="C321">
            <v>1</v>
          </cell>
        </row>
        <row r="322">
          <cell r="B322">
            <v>5</v>
          </cell>
          <cell r="C322">
            <v>6</v>
          </cell>
        </row>
        <row r="323">
          <cell r="B323">
            <v>2</v>
          </cell>
          <cell r="C323">
            <v>0</v>
          </cell>
        </row>
        <row r="324">
          <cell r="B324">
            <v>15</v>
          </cell>
          <cell r="C324">
            <v>14</v>
          </cell>
        </row>
        <row r="325">
          <cell r="B325">
            <v>3</v>
          </cell>
          <cell r="C325">
            <v>2</v>
          </cell>
        </row>
        <row r="326">
          <cell r="B326">
            <v>2</v>
          </cell>
          <cell r="C326">
            <v>1</v>
          </cell>
        </row>
        <row r="327">
          <cell r="B327">
            <v>5</v>
          </cell>
          <cell r="C327">
            <v>6</v>
          </cell>
        </row>
        <row r="328">
          <cell r="B328">
            <v>10</v>
          </cell>
          <cell r="C328">
            <v>8</v>
          </cell>
        </row>
        <row r="329">
          <cell r="B329">
            <v>6</v>
          </cell>
          <cell r="C329">
            <v>5</v>
          </cell>
        </row>
        <row r="330">
          <cell r="B330">
            <v>2</v>
          </cell>
          <cell r="C330">
            <v>0</v>
          </cell>
        </row>
        <row r="331">
          <cell r="B331">
            <v>5</v>
          </cell>
          <cell r="C331">
            <v>5</v>
          </cell>
        </row>
        <row r="332">
          <cell r="B332">
            <v>17</v>
          </cell>
          <cell r="C332">
            <v>19</v>
          </cell>
        </row>
        <row r="333">
          <cell r="B333">
            <v>2</v>
          </cell>
          <cell r="C333">
            <v>1</v>
          </cell>
        </row>
        <row r="334">
          <cell r="B334">
            <v>4</v>
          </cell>
          <cell r="C334">
            <v>2</v>
          </cell>
        </row>
        <row r="335">
          <cell r="B335">
            <v>12</v>
          </cell>
          <cell r="C335">
            <v>19</v>
          </cell>
        </row>
        <row r="336">
          <cell r="B336">
            <v>7</v>
          </cell>
          <cell r="C336">
            <v>5</v>
          </cell>
        </row>
        <row r="337">
          <cell r="B337">
            <v>11</v>
          </cell>
          <cell r="C337">
            <v>7</v>
          </cell>
        </row>
        <row r="338">
          <cell r="B338">
            <v>4</v>
          </cell>
          <cell r="C338">
            <v>4</v>
          </cell>
        </row>
        <row r="339">
          <cell r="B339">
            <v>2</v>
          </cell>
          <cell r="C339">
            <v>1</v>
          </cell>
        </row>
        <row r="340">
          <cell r="B340">
            <v>5</v>
          </cell>
          <cell r="C340">
            <v>4</v>
          </cell>
        </row>
        <row r="341">
          <cell r="B341">
            <v>3</v>
          </cell>
          <cell r="C341">
            <v>5</v>
          </cell>
        </row>
        <row r="342">
          <cell r="B342">
            <v>3</v>
          </cell>
          <cell r="C342">
            <v>3</v>
          </cell>
        </row>
        <row r="343">
          <cell r="B343">
            <v>5</v>
          </cell>
          <cell r="C343">
            <v>5</v>
          </cell>
        </row>
        <row r="344">
          <cell r="B344">
            <v>2</v>
          </cell>
          <cell r="C344">
            <v>3</v>
          </cell>
        </row>
        <row r="345">
          <cell r="B345">
            <v>0</v>
          </cell>
          <cell r="C345">
            <v>0</v>
          </cell>
        </row>
        <row r="346">
          <cell r="B346">
            <v>3</v>
          </cell>
          <cell r="C346">
            <v>4</v>
          </cell>
        </row>
        <row r="347">
          <cell r="B347">
            <v>1</v>
          </cell>
          <cell r="C347">
            <v>1</v>
          </cell>
        </row>
        <row r="348">
          <cell r="B348">
            <v>15</v>
          </cell>
          <cell r="C348">
            <v>16</v>
          </cell>
        </row>
        <row r="349">
          <cell r="B349">
            <v>2</v>
          </cell>
          <cell r="C349">
            <v>1</v>
          </cell>
        </row>
        <row r="350">
          <cell r="B350">
            <v>7</v>
          </cell>
          <cell r="C350">
            <v>6</v>
          </cell>
        </row>
        <row r="351">
          <cell r="B351">
            <v>5</v>
          </cell>
          <cell r="C351">
            <v>5</v>
          </cell>
        </row>
        <row r="352">
          <cell r="B352">
            <v>0</v>
          </cell>
          <cell r="C352">
            <v>0</v>
          </cell>
        </row>
        <row r="353">
          <cell r="B353">
            <v>4</v>
          </cell>
          <cell r="C353">
            <v>5</v>
          </cell>
        </row>
        <row r="354">
          <cell r="B354">
            <v>2</v>
          </cell>
          <cell r="C354">
            <v>1</v>
          </cell>
        </row>
        <row r="355">
          <cell r="B355">
            <v>6</v>
          </cell>
          <cell r="C355">
            <v>4</v>
          </cell>
        </row>
        <row r="356">
          <cell r="B356">
            <v>5</v>
          </cell>
          <cell r="C356">
            <v>6</v>
          </cell>
        </row>
        <row r="357">
          <cell r="B357">
            <v>4</v>
          </cell>
          <cell r="C357">
            <v>4</v>
          </cell>
        </row>
        <row r="358">
          <cell r="B358">
            <v>1</v>
          </cell>
          <cell r="C358">
            <v>0</v>
          </cell>
        </row>
        <row r="359">
          <cell r="B359">
            <v>12</v>
          </cell>
          <cell r="C359">
            <v>11</v>
          </cell>
        </row>
        <row r="360">
          <cell r="B360">
            <v>6</v>
          </cell>
          <cell r="C360">
            <v>6</v>
          </cell>
        </row>
        <row r="361">
          <cell r="B361">
            <v>23</v>
          </cell>
          <cell r="C361">
            <v>19</v>
          </cell>
        </row>
        <row r="362">
          <cell r="B362">
            <v>2</v>
          </cell>
          <cell r="C362">
            <v>2</v>
          </cell>
        </row>
        <row r="363">
          <cell r="B363">
            <v>2</v>
          </cell>
          <cell r="C363">
            <v>0</v>
          </cell>
        </row>
        <row r="364">
          <cell r="B364">
            <v>3</v>
          </cell>
          <cell r="C364">
            <v>2</v>
          </cell>
        </row>
        <row r="365">
          <cell r="B365">
            <v>4</v>
          </cell>
          <cell r="C365">
            <v>4</v>
          </cell>
        </row>
        <row r="366">
          <cell r="B366">
            <v>1</v>
          </cell>
          <cell r="C366">
            <v>1</v>
          </cell>
        </row>
        <row r="367">
          <cell r="B367">
            <v>4</v>
          </cell>
          <cell r="C367">
            <v>4</v>
          </cell>
        </row>
        <row r="368">
          <cell r="B368">
            <v>1</v>
          </cell>
          <cell r="C368">
            <v>1</v>
          </cell>
        </row>
        <row r="369">
          <cell r="B369">
            <v>5</v>
          </cell>
          <cell r="C369">
            <v>3</v>
          </cell>
        </row>
        <row r="370">
          <cell r="B370">
            <v>2</v>
          </cell>
          <cell r="C370">
            <v>1</v>
          </cell>
        </row>
        <row r="371">
          <cell r="B371">
            <v>1</v>
          </cell>
          <cell r="C371">
            <v>0</v>
          </cell>
        </row>
        <row r="372">
          <cell r="B372">
            <v>22</v>
          </cell>
          <cell r="C372">
            <v>21</v>
          </cell>
        </row>
        <row r="373">
          <cell r="B373">
            <v>2</v>
          </cell>
          <cell r="C373">
            <v>1</v>
          </cell>
        </row>
        <row r="374">
          <cell r="B374">
            <v>1</v>
          </cell>
          <cell r="C374">
            <v>0</v>
          </cell>
        </row>
        <row r="375">
          <cell r="B375">
            <v>8</v>
          </cell>
          <cell r="C375">
            <v>8</v>
          </cell>
        </row>
        <row r="376">
          <cell r="B376">
            <v>7</v>
          </cell>
          <cell r="C376">
            <v>7</v>
          </cell>
        </row>
        <row r="377">
          <cell r="B377">
            <v>11</v>
          </cell>
          <cell r="C377">
            <v>11</v>
          </cell>
        </row>
        <row r="378">
          <cell r="B378">
            <v>2</v>
          </cell>
          <cell r="C378">
            <v>1</v>
          </cell>
        </row>
        <row r="379">
          <cell r="B379">
            <v>4</v>
          </cell>
          <cell r="C379">
            <v>4</v>
          </cell>
        </row>
        <row r="380">
          <cell r="B380">
            <v>10</v>
          </cell>
          <cell r="C380">
            <v>10</v>
          </cell>
        </row>
        <row r="381">
          <cell r="B381">
            <v>10</v>
          </cell>
          <cell r="C381">
            <v>9</v>
          </cell>
        </row>
        <row r="382">
          <cell r="B382">
            <v>3</v>
          </cell>
          <cell r="C382">
            <v>2</v>
          </cell>
        </row>
        <row r="383">
          <cell r="B383">
            <v>4</v>
          </cell>
          <cell r="C383">
            <v>3</v>
          </cell>
        </row>
        <row r="384">
          <cell r="B384">
            <v>1</v>
          </cell>
          <cell r="C384">
            <v>0</v>
          </cell>
        </row>
        <row r="385">
          <cell r="B385">
            <v>2</v>
          </cell>
          <cell r="C385">
            <v>1</v>
          </cell>
        </row>
        <row r="386">
          <cell r="B386">
            <v>6</v>
          </cell>
          <cell r="C386">
            <v>6</v>
          </cell>
        </row>
        <row r="387">
          <cell r="B387">
            <v>5</v>
          </cell>
          <cell r="C387">
            <v>4</v>
          </cell>
        </row>
        <row r="388">
          <cell r="B388">
            <v>1</v>
          </cell>
          <cell r="C388">
            <v>0</v>
          </cell>
        </row>
        <row r="389">
          <cell r="B389">
            <v>7</v>
          </cell>
          <cell r="C389">
            <v>6</v>
          </cell>
        </row>
        <row r="390">
          <cell r="B390">
            <v>3</v>
          </cell>
          <cell r="C390">
            <v>2</v>
          </cell>
        </row>
        <row r="391">
          <cell r="B391">
            <v>1</v>
          </cell>
          <cell r="C391">
            <v>0</v>
          </cell>
        </row>
        <row r="392">
          <cell r="B392">
            <v>0</v>
          </cell>
          <cell r="C392">
            <v>0</v>
          </cell>
        </row>
        <row r="393">
          <cell r="B393">
            <v>3</v>
          </cell>
          <cell r="C393">
            <v>2</v>
          </cell>
        </row>
        <row r="394">
          <cell r="B394">
            <v>2</v>
          </cell>
          <cell r="C394">
            <v>1</v>
          </cell>
        </row>
        <row r="395">
          <cell r="B395">
            <v>8</v>
          </cell>
          <cell r="C395">
            <v>6</v>
          </cell>
        </row>
        <row r="396">
          <cell r="B396">
            <v>0</v>
          </cell>
          <cell r="C396">
            <v>0</v>
          </cell>
        </row>
        <row r="397">
          <cell r="B397">
            <v>7</v>
          </cell>
          <cell r="C397">
            <v>6</v>
          </cell>
        </row>
        <row r="398">
          <cell r="B398">
            <v>1</v>
          </cell>
          <cell r="C398">
            <v>0</v>
          </cell>
        </row>
        <row r="399">
          <cell r="B399">
            <v>7</v>
          </cell>
          <cell r="C399">
            <v>7</v>
          </cell>
        </row>
        <row r="400">
          <cell r="B400">
            <v>0</v>
          </cell>
          <cell r="C400">
            <v>0</v>
          </cell>
        </row>
        <row r="401">
          <cell r="B401">
            <v>11</v>
          </cell>
          <cell r="C401">
            <v>11</v>
          </cell>
        </row>
        <row r="402">
          <cell r="B402">
            <v>8</v>
          </cell>
          <cell r="C402">
            <v>7</v>
          </cell>
        </row>
        <row r="403">
          <cell r="B403">
            <v>30</v>
          </cell>
          <cell r="C403">
            <v>21</v>
          </cell>
        </row>
        <row r="404">
          <cell r="B404">
            <v>1</v>
          </cell>
          <cell r="C404">
            <v>2</v>
          </cell>
        </row>
        <row r="405">
          <cell r="B405">
            <v>3</v>
          </cell>
          <cell r="C405">
            <v>2</v>
          </cell>
        </row>
        <row r="406">
          <cell r="B406">
            <v>5</v>
          </cell>
          <cell r="C406">
            <v>4</v>
          </cell>
        </row>
        <row r="407">
          <cell r="B407">
            <v>3</v>
          </cell>
          <cell r="C407">
            <v>2</v>
          </cell>
        </row>
        <row r="408">
          <cell r="B408">
            <v>17</v>
          </cell>
          <cell r="C408">
            <v>17</v>
          </cell>
        </row>
        <row r="409">
          <cell r="B409">
            <v>7</v>
          </cell>
          <cell r="C409">
            <v>7</v>
          </cell>
        </row>
        <row r="410">
          <cell r="B410">
            <v>1</v>
          </cell>
          <cell r="C410">
            <v>0</v>
          </cell>
        </row>
        <row r="411">
          <cell r="B411">
            <v>9</v>
          </cell>
          <cell r="C411">
            <v>8</v>
          </cell>
        </row>
        <row r="412">
          <cell r="B412">
            <v>1</v>
          </cell>
          <cell r="C412">
            <v>0</v>
          </cell>
        </row>
        <row r="413">
          <cell r="B413">
            <v>6</v>
          </cell>
          <cell r="C413">
            <v>7</v>
          </cell>
        </row>
        <row r="414">
          <cell r="B414">
            <v>3</v>
          </cell>
          <cell r="C414">
            <v>1</v>
          </cell>
        </row>
        <row r="415">
          <cell r="B415">
            <v>11</v>
          </cell>
          <cell r="C415">
            <v>15</v>
          </cell>
        </row>
        <row r="416">
          <cell r="B416">
            <v>1</v>
          </cell>
          <cell r="C416">
            <v>0</v>
          </cell>
        </row>
        <row r="417">
          <cell r="B417">
            <v>4</v>
          </cell>
          <cell r="C417">
            <v>2</v>
          </cell>
        </row>
        <row r="418">
          <cell r="B418">
            <v>6</v>
          </cell>
          <cell r="C418">
            <v>8</v>
          </cell>
        </row>
        <row r="419">
          <cell r="B419">
            <v>10</v>
          </cell>
          <cell r="C419">
            <v>11</v>
          </cell>
        </row>
        <row r="420">
          <cell r="B420">
            <v>25</v>
          </cell>
          <cell r="C420">
            <v>21</v>
          </cell>
        </row>
        <row r="421">
          <cell r="B421">
            <v>2</v>
          </cell>
          <cell r="C421">
            <v>1</v>
          </cell>
        </row>
        <row r="422">
          <cell r="B422">
            <v>0</v>
          </cell>
          <cell r="C422">
            <v>0</v>
          </cell>
        </row>
        <row r="423">
          <cell r="B423">
            <v>12</v>
          </cell>
          <cell r="C423">
            <v>11</v>
          </cell>
        </row>
        <row r="424">
          <cell r="B424">
            <v>4</v>
          </cell>
          <cell r="C424">
            <v>4</v>
          </cell>
        </row>
        <row r="425">
          <cell r="B425">
            <v>8</v>
          </cell>
          <cell r="C425">
            <v>8</v>
          </cell>
        </row>
        <row r="426">
          <cell r="B426">
            <v>3</v>
          </cell>
          <cell r="C426">
            <v>3</v>
          </cell>
        </row>
        <row r="427">
          <cell r="B427">
            <v>8</v>
          </cell>
          <cell r="C427">
            <v>4</v>
          </cell>
        </row>
        <row r="428">
          <cell r="B428">
            <v>7</v>
          </cell>
          <cell r="C428">
            <v>7</v>
          </cell>
        </row>
        <row r="429">
          <cell r="B429">
            <v>4</v>
          </cell>
          <cell r="C429">
            <v>2</v>
          </cell>
        </row>
        <row r="430">
          <cell r="B430">
            <v>4</v>
          </cell>
          <cell r="C430">
            <v>5</v>
          </cell>
        </row>
        <row r="431">
          <cell r="B431">
            <v>3</v>
          </cell>
          <cell r="C431">
            <v>2</v>
          </cell>
        </row>
        <row r="432">
          <cell r="B432">
            <v>5</v>
          </cell>
          <cell r="C432">
            <v>3</v>
          </cell>
        </row>
        <row r="433">
          <cell r="B433">
            <v>3</v>
          </cell>
          <cell r="C433">
            <v>2</v>
          </cell>
        </row>
        <row r="434">
          <cell r="B434">
            <v>4</v>
          </cell>
          <cell r="C434">
            <v>3</v>
          </cell>
        </row>
        <row r="435">
          <cell r="B435">
            <v>3</v>
          </cell>
          <cell r="C435">
            <v>2</v>
          </cell>
        </row>
        <row r="436">
          <cell r="B436">
            <v>2</v>
          </cell>
          <cell r="C436">
            <v>5</v>
          </cell>
        </row>
        <row r="437">
          <cell r="B437">
            <v>0</v>
          </cell>
          <cell r="C437">
            <v>0</v>
          </cell>
        </row>
        <row r="438">
          <cell r="B438">
            <v>2</v>
          </cell>
          <cell r="C438">
            <v>1</v>
          </cell>
        </row>
        <row r="439">
          <cell r="B439">
            <v>1</v>
          </cell>
          <cell r="C439">
            <v>2</v>
          </cell>
        </row>
        <row r="440">
          <cell r="B440">
            <v>1</v>
          </cell>
          <cell r="C440">
            <v>0</v>
          </cell>
        </row>
        <row r="441">
          <cell r="B441">
            <v>0</v>
          </cell>
          <cell r="C441">
            <v>0</v>
          </cell>
        </row>
        <row r="442">
          <cell r="B442">
            <v>9</v>
          </cell>
          <cell r="C442">
            <v>11</v>
          </cell>
        </row>
        <row r="443">
          <cell r="B443">
            <v>1</v>
          </cell>
          <cell r="C443">
            <v>0</v>
          </cell>
        </row>
        <row r="444">
          <cell r="B444">
            <v>5</v>
          </cell>
          <cell r="C444">
            <v>4</v>
          </cell>
        </row>
        <row r="445">
          <cell r="B445">
            <v>9</v>
          </cell>
          <cell r="C445">
            <v>5</v>
          </cell>
        </row>
        <row r="446">
          <cell r="B446">
            <v>10</v>
          </cell>
          <cell r="C446">
            <v>15</v>
          </cell>
        </row>
        <row r="447">
          <cell r="B447">
            <v>6</v>
          </cell>
          <cell r="C447">
            <v>5</v>
          </cell>
        </row>
        <row r="448">
          <cell r="B448">
            <v>2</v>
          </cell>
          <cell r="C448">
            <v>1</v>
          </cell>
        </row>
        <row r="449">
          <cell r="B449">
            <v>1</v>
          </cell>
          <cell r="C449">
            <v>0</v>
          </cell>
        </row>
        <row r="450">
          <cell r="B450">
            <v>11</v>
          </cell>
          <cell r="C450">
            <v>9</v>
          </cell>
        </row>
        <row r="451">
          <cell r="B451">
            <v>5</v>
          </cell>
          <cell r="C451">
            <v>4</v>
          </cell>
        </row>
        <row r="452">
          <cell r="B452">
            <v>0</v>
          </cell>
          <cell r="C452">
            <v>0</v>
          </cell>
        </row>
        <row r="453">
          <cell r="B453">
            <v>3</v>
          </cell>
          <cell r="C453">
            <v>3</v>
          </cell>
        </row>
        <row r="454">
          <cell r="B454">
            <v>0</v>
          </cell>
          <cell r="C454">
            <v>0</v>
          </cell>
        </row>
        <row r="455">
          <cell r="B455">
            <v>4</v>
          </cell>
          <cell r="C455">
            <v>5</v>
          </cell>
        </row>
        <row r="456">
          <cell r="B456">
            <v>5</v>
          </cell>
          <cell r="C456">
            <v>5</v>
          </cell>
        </row>
        <row r="457">
          <cell r="B457">
            <v>1</v>
          </cell>
          <cell r="C457">
            <v>0</v>
          </cell>
        </row>
        <row r="458">
          <cell r="B458">
            <v>6</v>
          </cell>
          <cell r="C458">
            <v>9</v>
          </cell>
        </row>
        <row r="459">
          <cell r="B459">
            <v>2</v>
          </cell>
          <cell r="C459">
            <v>0</v>
          </cell>
        </row>
        <row r="460">
          <cell r="B460">
            <v>2</v>
          </cell>
          <cell r="C460">
            <v>1</v>
          </cell>
        </row>
        <row r="461">
          <cell r="B461">
            <v>0</v>
          </cell>
          <cell r="C461">
            <v>0</v>
          </cell>
        </row>
        <row r="462">
          <cell r="B462">
            <v>2</v>
          </cell>
          <cell r="C462">
            <v>1</v>
          </cell>
        </row>
        <row r="463">
          <cell r="B463">
            <v>1</v>
          </cell>
          <cell r="C463">
            <v>1</v>
          </cell>
        </row>
        <row r="464">
          <cell r="B464">
            <v>7</v>
          </cell>
          <cell r="C464">
            <v>5</v>
          </cell>
        </row>
        <row r="465">
          <cell r="B465">
            <v>7</v>
          </cell>
          <cell r="C465">
            <v>5</v>
          </cell>
        </row>
        <row r="466">
          <cell r="B466">
            <v>3</v>
          </cell>
          <cell r="C466">
            <v>1</v>
          </cell>
        </row>
        <row r="467">
          <cell r="B467">
            <v>4</v>
          </cell>
          <cell r="C467">
            <v>4</v>
          </cell>
        </row>
        <row r="468">
          <cell r="B468">
            <v>3</v>
          </cell>
          <cell r="C468">
            <v>2</v>
          </cell>
        </row>
        <row r="469">
          <cell r="B469">
            <v>2</v>
          </cell>
          <cell r="C469">
            <v>0</v>
          </cell>
        </row>
        <row r="470">
          <cell r="B470">
            <v>6</v>
          </cell>
          <cell r="C470">
            <v>6</v>
          </cell>
        </row>
        <row r="471">
          <cell r="B471">
            <v>2</v>
          </cell>
          <cell r="C471">
            <v>2</v>
          </cell>
        </row>
        <row r="472">
          <cell r="B472">
            <v>0</v>
          </cell>
          <cell r="C472">
            <v>0</v>
          </cell>
        </row>
        <row r="473">
          <cell r="B473">
            <v>3</v>
          </cell>
          <cell r="C473">
            <v>2</v>
          </cell>
        </row>
        <row r="474">
          <cell r="B474">
            <v>5</v>
          </cell>
          <cell r="C474">
            <v>5</v>
          </cell>
        </row>
        <row r="475">
          <cell r="B475">
            <v>0</v>
          </cell>
          <cell r="C475">
            <v>0</v>
          </cell>
        </row>
        <row r="476">
          <cell r="B476">
            <v>1</v>
          </cell>
          <cell r="C476">
            <v>0</v>
          </cell>
        </row>
        <row r="477">
          <cell r="B477">
            <v>3</v>
          </cell>
          <cell r="C477">
            <v>1</v>
          </cell>
        </row>
        <row r="478">
          <cell r="B478">
            <v>9</v>
          </cell>
          <cell r="C478">
            <v>8</v>
          </cell>
        </row>
        <row r="479">
          <cell r="B479">
            <v>3</v>
          </cell>
          <cell r="C479">
            <v>3</v>
          </cell>
        </row>
        <row r="480">
          <cell r="B480">
            <v>3</v>
          </cell>
          <cell r="C480">
            <v>2</v>
          </cell>
        </row>
        <row r="481">
          <cell r="B481">
            <v>4</v>
          </cell>
          <cell r="C481">
            <v>4</v>
          </cell>
        </row>
        <row r="482">
          <cell r="B482">
            <v>0</v>
          </cell>
          <cell r="C482">
            <v>0</v>
          </cell>
        </row>
        <row r="483">
          <cell r="B483">
            <v>3</v>
          </cell>
          <cell r="C483">
            <v>2</v>
          </cell>
        </row>
        <row r="484">
          <cell r="B484">
            <v>3</v>
          </cell>
          <cell r="C484">
            <v>2</v>
          </cell>
        </row>
        <row r="485">
          <cell r="B485">
            <v>2</v>
          </cell>
          <cell r="C485">
            <v>1</v>
          </cell>
        </row>
        <row r="486">
          <cell r="B486">
            <v>2</v>
          </cell>
          <cell r="C486">
            <v>1</v>
          </cell>
        </row>
        <row r="487">
          <cell r="B487">
            <v>3</v>
          </cell>
          <cell r="C487">
            <v>2</v>
          </cell>
        </row>
        <row r="488">
          <cell r="B488">
            <v>5</v>
          </cell>
          <cell r="C488">
            <v>7</v>
          </cell>
        </row>
        <row r="489">
          <cell r="B489">
            <v>0</v>
          </cell>
          <cell r="C489">
            <v>0</v>
          </cell>
        </row>
        <row r="490">
          <cell r="B490">
            <v>3</v>
          </cell>
          <cell r="C490">
            <v>2</v>
          </cell>
        </row>
        <row r="491">
          <cell r="B491">
            <v>14</v>
          </cell>
          <cell r="C491">
            <v>13</v>
          </cell>
        </row>
        <row r="492">
          <cell r="B492">
            <v>0</v>
          </cell>
          <cell r="C492">
            <v>0</v>
          </cell>
        </row>
        <row r="493">
          <cell r="B493">
            <v>4</v>
          </cell>
          <cell r="C493">
            <v>2</v>
          </cell>
        </row>
        <row r="494">
          <cell r="B494">
            <v>2</v>
          </cell>
          <cell r="C494">
            <v>1</v>
          </cell>
        </row>
        <row r="495">
          <cell r="B495">
            <v>3</v>
          </cell>
          <cell r="C495">
            <v>2</v>
          </cell>
        </row>
        <row r="496">
          <cell r="B496">
            <v>4</v>
          </cell>
          <cell r="C496">
            <v>3</v>
          </cell>
        </row>
        <row r="497">
          <cell r="B497">
            <v>6</v>
          </cell>
          <cell r="C497">
            <v>6</v>
          </cell>
        </row>
        <row r="498">
          <cell r="B498">
            <v>2</v>
          </cell>
          <cell r="C498">
            <v>2</v>
          </cell>
        </row>
        <row r="499">
          <cell r="B499">
            <v>7</v>
          </cell>
          <cell r="C499">
            <v>6</v>
          </cell>
        </row>
        <row r="500">
          <cell r="B500">
            <v>7</v>
          </cell>
          <cell r="C500">
            <v>5</v>
          </cell>
        </row>
        <row r="501">
          <cell r="B501">
            <v>0</v>
          </cell>
          <cell r="C501">
            <v>1</v>
          </cell>
        </row>
        <row r="502">
          <cell r="B502">
            <v>2</v>
          </cell>
          <cell r="C502">
            <v>2</v>
          </cell>
        </row>
        <row r="503">
          <cell r="B503">
            <v>3</v>
          </cell>
          <cell r="C503">
            <v>5</v>
          </cell>
        </row>
        <row r="504">
          <cell r="B504">
            <v>5</v>
          </cell>
          <cell r="C504">
            <v>3</v>
          </cell>
        </row>
        <row r="505">
          <cell r="B505">
            <v>1</v>
          </cell>
          <cell r="C505">
            <v>0</v>
          </cell>
        </row>
        <row r="506">
          <cell r="B506">
            <v>1</v>
          </cell>
          <cell r="C506">
            <v>0</v>
          </cell>
        </row>
        <row r="507">
          <cell r="B507">
            <v>11</v>
          </cell>
          <cell r="C507">
            <v>9</v>
          </cell>
        </row>
        <row r="508">
          <cell r="B508">
            <v>5</v>
          </cell>
          <cell r="C508">
            <v>6</v>
          </cell>
        </row>
        <row r="509">
          <cell r="B509">
            <v>5</v>
          </cell>
          <cell r="C509">
            <v>4</v>
          </cell>
        </row>
        <row r="510">
          <cell r="B510">
            <v>1</v>
          </cell>
          <cell r="C510">
            <v>0</v>
          </cell>
        </row>
        <row r="511">
          <cell r="B511">
            <v>2</v>
          </cell>
          <cell r="C511">
            <v>1</v>
          </cell>
        </row>
        <row r="512">
          <cell r="B512">
            <v>4</v>
          </cell>
          <cell r="C512">
            <v>3</v>
          </cell>
        </row>
        <row r="513">
          <cell r="B513">
            <v>0</v>
          </cell>
          <cell r="C513">
            <v>0</v>
          </cell>
        </row>
        <row r="514">
          <cell r="B514">
            <v>2</v>
          </cell>
          <cell r="C514">
            <v>1</v>
          </cell>
        </row>
        <row r="515">
          <cell r="B515">
            <v>1</v>
          </cell>
          <cell r="C515">
            <v>0</v>
          </cell>
        </row>
        <row r="516">
          <cell r="B516">
            <v>5</v>
          </cell>
          <cell r="C516">
            <v>5</v>
          </cell>
        </row>
        <row r="517">
          <cell r="B517">
            <v>3</v>
          </cell>
          <cell r="C517">
            <v>2</v>
          </cell>
        </row>
        <row r="518">
          <cell r="B518">
            <v>15</v>
          </cell>
          <cell r="C518">
            <v>11</v>
          </cell>
        </row>
        <row r="519">
          <cell r="B519">
            <v>17</v>
          </cell>
          <cell r="C519">
            <v>14</v>
          </cell>
        </row>
        <row r="520">
          <cell r="B520">
            <v>0</v>
          </cell>
          <cell r="C520">
            <v>0</v>
          </cell>
        </row>
        <row r="521">
          <cell r="B521">
            <v>5</v>
          </cell>
          <cell r="C521">
            <v>4</v>
          </cell>
        </row>
        <row r="522">
          <cell r="B522">
            <v>11</v>
          </cell>
          <cell r="C522">
            <v>6</v>
          </cell>
        </row>
        <row r="523">
          <cell r="B523">
            <v>8</v>
          </cell>
          <cell r="C523">
            <v>7</v>
          </cell>
        </row>
        <row r="524">
          <cell r="B524">
            <v>4</v>
          </cell>
          <cell r="C524">
            <v>2</v>
          </cell>
        </row>
        <row r="525">
          <cell r="B525">
            <v>6</v>
          </cell>
          <cell r="C525">
            <v>8</v>
          </cell>
        </row>
        <row r="526">
          <cell r="B526">
            <v>6</v>
          </cell>
          <cell r="C526">
            <v>17</v>
          </cell>
        </row>
        <row r="527">
          <cell r="B527">
            <v>2</v>
          </cell>
          <cell r="C527">
            <v>1</v>
          </cell>
        </row>
        <row r="528">
          <cell r="B528">
            <v>1</v>
          </cell>
          <cell r="C528">
            <v>0</v>
          </cell>
        </row>
        <row r="529">
          <cell r="B529">
            <v>15</v>
          </cell>
          <cell r="C529">
            <v>13</v>
          </cell>
        </row>
        <row r="530">
          <cell r="B530">
            <v>7</v>
          </cell>
          <cell r="C530">
            <v>7</v>
          </cell>
        </row>
        <row r="531">
          <cell r="B531">
            <v>2</v>
          </cell>
          <cell r="C531">
            <v>4</v>
          </cell>
        </row>
        <row r="532">
          <cell r="B532">
            <v>11</v>
          </cell>
          <cell r="C532">
            <v>10</v>
          </cell>
        </row>
        <row r="533">
          <cell r="B533">
            <v>4</v>
          </cell>
          <cell r="C533">
            <v>6</v>
          </cell>
        </row>
        <row r="534">
          <cell r="B534">
            <v>7</v>
          </cell>
          <cell r="C534">
            <v>8</v>
          </cell>
        </row>
        <row r="535">
          <cell r="B535">
            <v>2</v>
          </cell>
          <cell r="C535">
            <v>1</v>
          </cell>
        </row>
        <row r="536">
          <cell r="B536">
            <v>3</v>
          </cell>
          <cell r="C536">
            <v>2</v>
          </cell>
        </row>
        <row r="537">
          <cell r="B537">
            <v>0</v>
          </cell>
          <cell r="C537">
            <v>0</v>
          </cell>
        </row>
        <row r="538">
          <cell r="B538">
            <v>7</v>
          </cell>
          <cell r="C538">
            <v>7</v>
          </cell>
        </row>
        <row r="539">
          <cell r="B539">
            <v>2</v>
          </cell>
          <cell r="C539">
            <v>1</v>
          </cell>
        </row>
        <row r="540">
          <cell r="B540">
            <v>28</v>
          </cell>
          <cell r="C540">
            <v>33</v>
          </cell>
        </row>
        <row r="541">
          <cell r="B541">
            <v>7</v>
          </cell>
          <cell r="C541">
            <v>5</v>
          </cell>
        </row>
        <row r="542">
          <cell r="B542">
            <v>6</v>
          </cell>
          <cell r="C542">
            <v>4</v>
          </cell>
        </row>
        <row r="543">
          <cell r="B543">
            <v>6</v>
          </cell>
          <cell r="C543">
            <v>4</v>
          </cell>
        </row>
        <row r="544">
          <cell r="B544">
            <v>2</v>
          </cell>
          <cell r="C544">
            <v>2</v>
          </cell>
        </row>
        <row r="545">
          <cell r="B545">
            <v>3</v>
          </cell>
          <cell r="C545">
            <v>2</v>
          </cell>
        </row>
        <row r="546">
          <cell r="B546">
            <v>1</v>
          </cell>
          <cell r="C546">
            <v>1</v>
          </cell>
        </row>
        <row r="547">
          <cell r="B547">
            <v>4</v>
          </cell>
          <cell r="C547">
            <v>4</v>
          </cell>
        </row>
        <row r="548">
          <cell r="B548">
            <v>2</v>
          </cell>
          <cell r="C548">
            <v>3</v>
          </cell>
        </row>
        <row r="549">
          <cell r="B549">
            <v>3</v>
          </cell>
          <cell r="C549">
            <v>2</v>
          </cell>
        </row>
        <row r="550">
          <cell r="B550">
            <v>0</v>
          </cell>
          <cell r="C550">
            <v>0</v>
          </cell>
        </row>
        <row r="551">
          <cell r="B551">
            <v>23</v>
          </cell>
          <cell r="C551">
            <v>21</v>
          </cell>
        </row>
        <row r="552">
          <cell r="B552">
            <v>1</v>
          </cell>
          <cell r="C552">
            <v>0</v>
          </cell>
        </row>
        <row r="553">
          <cell r="B553">
            <v>8</v>
          </cell>
          <cell r="C553">
            <v>7</v>
          </cell>
        </row>
        <row r="554">
          <cell r="B554">
            <v>20</v>
          </cell>
          <cell r="C554">
            <v>17</v>
          </cell>
        </row>
        <row r="555">
          <cell r="B555">
            <v>1</v>
          </cell>
          <cell r="C555">
            <v>0</v>
          </cell>
        </row>
        <row r="556">
          <cell r="B556">
            <v>5</v>
          </cell>
          <cell r="C556">
            <v>4</v>
          </cell>
        </row>
        <row r="557">
          <cell r="B557">
            <v>1</v>
          </cell>
          <cell r="C557">
            <v>1</v>
          </cell>
        </row>
        <row r="558">
          <cell r="B558">
            <v>2</v>
          </cell>
          <cell r="C558">
            <v>1</v>
          </cell>
        </row>
        <row r="559">
          <cell r="B559">
            <v>3</v>
          </cell>
          <cell r="C559">
            <v>5</v>
          </cell>
        </row>
        <row r="560">
          <cell r="B560">
            <v>1</v>
          </cell>
          <cell r="C560">
            <v>0</v>
          </cell>
        </row>
        <row r="561">
          <cell r="B561">
            <v>1</v>
          </cell>
          <cell r="C561">
            <v>0</v>
          </cell>
        </row>
        <row r="562">
          <cell r="B562">
            <v>0</v>
          </cell>
          <cell r="C562">
            <v>0</v>
          </cell>
        </row>
        <row r="563">
          <cell r="B563">
            <v>47</v>
          </cell>
          <cell r="C563">
            <v>45</v>
          </cell>
        </row>
        <row r="564">
          <cell r="B564">
            <v>179</v>
          </cell>
          <cell r="C564">
            <v>177</v>
          </cell>
        </row>
        <row r="565">
          <cell r="B565">
            <v>6</v>
          </cell>
          <cell r="C565">
            <v>6</v>
          </cell>
        </row>
        <row r="566">
          <cell r="B566">
            <v>78</v>
          </cell>
          <cell r="C566">
            <v>78</v>
          </cell>
        </row>
        <row r="567">
          <cell r="B567">
            <v>9</v>
          </cell>
          <cell r="C567">
            <v>9</v>
          </cell>
        </row>
        <row r="568">
          <cell r="B568">
            <v>9</v>
          </cell>
          <cell r="C568">
            <v>9</v>
          </cell>
        </row>
        <row r="569">
          <cell r="B569">
            <v>98</v>
          </cell>
          <cell r="C569">
            <v>85</v>
          </cell>
        </row>
        <row r="570">
          <cell r="B570">
            <v>19</v>
          </cell>
          <cell r="C570">
            <v>20</v>
          </cell>
        </row>
        <row r="571">
          <cell r="B571">
            <v>95</v>
          </cell>
          <cell r="C571">
            <v>86</v>
          </cell>
        </row>
        <row r="572">
          <cell r="B572">
            <v>152</v>
          </cell>
          <cell r="C572">
            <v>150</v>
          </cell>
        </row>
        <row r="573">
          <cell r="B573">
            <v>10</v>
          </cell>
          <cell r="C573">
            <v>12</v>
          </cell>
        </row>
        <row r="574">
          <cell r="B574">
            <v>63</v>
          </cell>
          <cell r="C574">
            <v>53</v>
          </cell>
        </row>
        <row r="575">
          <cell r="B575">
            <v>51</v>
          </cell>
          <cell r="C575">
            <v>56</v>
          </cell>
        </row>
        <row r="576">
          <cell r="B576">
            <v>141</v>
          </cell>
          <cell r="C576">
            <v>41</v>
          </cell>
        </row>
        <row r="577">
          <cell r="B577">
            <v>2</v>
          </cell>
          <cell r="C577">
            <v>2</v>
          </cell>
        </row>
        <row r="578">
          <cell r="B578">
            <v>28</v>
          </cell>
          <cell r="C578">
            <v>32</v>
          </cell>
        </row>
        <row r="579">
          <cell r="B579">
            <v>44</v>
          </cell>
          <cell r="C579">
            <v>43</v>
          </cell>
        </row>
        <row r="580">
          <cell r="B580">
            <v>55</v>
          </cell>
          <cell r="C580">
            <v>60</v>
          </cell>
        </row>
        <row r="581">
          <cell r="B581">
            <v>113</v>
          </cell>
          <cell r="C581">
            <v>113</v>
          </cell>
        </row>
        <row r="582">
          <cell r="B582">
            <v>23</v>
          </cell>
          <cell r="C582">
            <v>20</v>
          </cell>
        </row>
        <row r="583">
          <cell r="B583">
            <v>33</v>
          </cell>
          <cell r="C583">
            <v>30</v>
          </cell>
        </row>
        <row r="584">
          <cell r="B584">
            <v>12</v>
          </cell>
          <cell r="C584">
            <v>11</v>
          </cell>
        </row>
        <row r="585">
          <cell r="B585">
            <v>177</v>
          </cell>
          <cell r="C585">
            <v>168</v>
          </cell>
        </row>
        <row r="586">
          <cell r="B586">
            <v>80</v>
          </cell>
          <cell r="C586">
            <v>93</v>
          </cell>
        </row>
        <row r="587">
          <cell r="B587">
            <v>12</v>
          </cell>
          <cell r="C587">
            <v>12</v>
          </cell>
        </row>
        <row r="588">
          <cell r="B588">
            <v>5</v>
          </cell>
          <cell r="C588">
            <v>2</v>
          </cell>
        </row>
        <row r="589">
          <cell r="B589">
            <v>52</v>
          </cell>
          <cell r="C589">
            <v>53</v>
          </cell>
        </row>
        <row r="590">
          <cell r="B590">
            <v>20</v>
          </cell>
          <cell r="C590">
            <v>24</v>
          </cell>
        </row>
        <row r="591">
          <cell r="B591">
            <v>18</v>
          </cell>
          <cell r="C591">
            <v>18</v>
          </cell>
        </row>
        <row r="592">
          <cell r="B592">
            <v>197</v>
          </cell>
          <cell r="C592">
            <v>185</v>
          </cell>
        </row>
        <row r="593">
          <cell r="B593">
            <v>16</v>
          </cell>
          <cell r="C593">
            <v>13</v>
          </cell>
        </row>
        <row r="594">
          <cell r="B594">
            <v>26</v>
          </cell>
          <cell r="C594">
            <v>21</v>
          </cell>
        </row>
        <row r="595">
          <cell r="B595">
            <v>31</v>
          </cell>
          <cell r="C595">
            <v>35</v>
          </cell>
        </row>
        <row r="596">
          <cell r="B596">
            <v>32</v>
          </cell>
          <cell r="C596">
            <v>31</v>
          </cell>
        </row>
        <row r="597">
          <cell r="B597">
            <v>16</v>
          </cell>
          <cell r="C597">
            <v>16</v>
          </cell>
        </row>
        <row r="598">
          <cell r="B598">
            <v>115</v>
          </cell>
          <cell r="C598">
            <v>117</v>
          </cell>
        </row>
        <row r="599">
          <cell r="B599">
            <v>19</v>
          </cell>
          <cell r="C599">
            <v>14</v>
          </cell>
        </row>
        <row r="600">
          <cell r="B600">
            <v>66</v>
          </cell>
          <cell r="C600">
            <v>66</v>
          </cell>
        </row>
        <row r="601">
          <cell r="B601">
            <v>18</v>
          </cell>
          <cell r="C601">
            <v>19</v>
          </cell>
        </row>
        <row r="602">
          <cell r="B602">
            <v>8</v>
          </cell>
          <cell r="C602">
            <v>6</v>
          </cell>
        </row>
        <row r="603">
          <cell r="B603">
            <v>8</v>
          </cell>
          <cell r="C603">
            <v>3</v>
          </cell>
        </row>
        <row r="604">
          <cell r="B604">
            <v>27</v>
          </cell>
          <cell r="C604">
            <v>32</v>
          </cell>
        </row>
        <row r="605">
          <cell r="B605">
            <v>457</v>
          </cell>
          <cell r="C605">
            <v>472</v>
          </cell>
        </row>
        <row r="606">
          <cell r="B606">
            <v>7</v>
          </cell>
          <cell r="C606">
            <v>9</v>
          </cell>
        </row>
        <row r="607">
          <cell r="B607">
            <v>188</v>
          </cell>
          <cell r="C607">
            <v>204</v>
          </cell>
        </row>
        <row r="608">
          <cell r="B608">
            <v>192</v>
          </cell>
          <cell r="C608">
            <v>181</v>
          </cell>
        </row>
        <row r="609">
          <cell r="B609">
            <v>15</v>
          </cell>
          <cell r="C609">
            <v>21</v>
          </cell>
        </row>
        <row r="610">
          <cell r="B610">
            <v>13</v>
          </cell>
          <cell r="C610">
            <v>14</v>
          </cell>
        </row>
        <row r="611">
          <cell r="B611">
            <v>22</v>
          </cell>
          <cell r="C611">
            <v>29</v>
          </cell>
        </row>
        <row r="612">
          <cell r="B612">
            <v>61</v>
          </cell>
          <cell r="C612">
            <v>60</v>
          </cell>
        </row>
        <row r="613">
          <cell r="B613">
            <v>16</v>
          </cell>
          <cell r="C613">
            <v>15</v>
          </cell>
        </row>
        <row r="614">
          <cell r="B614">
            <v>15</v>
          </cell>
          <cell r="C614">
            <v>20</v>
          </cell>
        </row>
        <row r="615">
          <cell r="B615">
            <v>51</v>
          </cell>
          <cell r="C615">
            <v>49</v>
          </cell>
        </row>
        <row r="616">
          <cell r="B616">
            <v>10</v>
          </cell>
          <cell r="C616">
            <v>8</v>
          </cell>
        </row>
        <row r="617">
          <cell r="B617">
            <v>23</v>
          </cell>
          <cell r="C617">
            <v>26</v>
          </cell>
        </row>
        <row r="618">
          <cell r="B618">
            <v>20</v>
          </cell>
          <cell r="C618">
            <v>18</v>
          </cell>
        </row>
        <row r="619">
          <cell r="B619">
            <v>37</v>
          </cell>
          <cell r="C619">
            <v>30</v>
          </cell>
        </row>
        <row r="620">
          <cell r="B620">
            <v>132</v>
          </cell>
          <cell r="C620">
            <v>127</v>
          </cell>
        </row>
        <row r="621">
          <cell r="B621">
            <v>17</v>
          </cell>
          <cell r="C621">
            <v>16</v>
          </cell>
        </row>
        <row r="622">
          <cell r="B622">
            <v>16</v>
          </cell>
          <cell r="C622">
            <v>17</v>
          </cell>
        </row>
        <row r="623">
          <cell r="B623">
            <v>5</v>
          </cell>
          <cell r="C623">
            <v>4</v>
          </cell>
        </row>
        <row r="624">
          <cell r="B624">
            <v>6</v>
          </cell>
          <cell r="C624">
            <v>3</v>
          </cell>
        </row>
        <row r="625">
          <cell r="B625">
            <v>10</v>
          </cell>
          <cell r="C625">
            <v>7</v>
          </cell>
        </row>
        <row r="626">
          <cell r="B626">
            <v>5</v>
          </cell>
          <cell r="C626">
            <v>4</v>
          </cell>
        </row>
        <row r="627">
          <cell r="B627">
            <v>110</v>
          </cell>
          <cell r="C627">
            <v>99</v>
          </cell>
        </row>
        <row r="628">
          <cell r="B628">
            <v>419</v>
          </cell>
          <cell r="C628">
            <v>405</v>
          </cell>
        </row>
        <row r="629">
          <cell r="B629">
            <v>69</v>
          </cell>
          <cell r="C629">
            <v>78</v>
          </cell>
        </row>
        <row r="630">
          <cell r="B630">
            <v>9</v>
          </cell>
          <cell r="C630">
            <v>10</v>
          </cell>
        </row>
        <row r="631">
          <cell r="B631">
            <v>11</v>
          </cell>
          <cell r="C631">
            <v>9</v>
          </cell>
        </row>
        <row r="632">
          <cell r="B632">
            <v>15</v>
          </cell>
          <cell r="C632">
            <v>14</v>
          </cell>
        </row>
        <row r="633">
          <cell r="B633">
            <v>70</v>
          </cell>
          <cell r="C633">
            <v>71</v>
          </cell>
        </row>
        <row r="634">
          <cell r="B634">
            <v>22</v>
          </cell>
          <cell r="C634">
            <v>14</v>
          </cell>
        </row>
        <row r="635">
          <cell r="B635">
            <v>6</v>
          </cell>
          <cell r="C635">
            <v>4</v>
          </cell>
        </row>
        <row r="636">
          <cell r="B636">
            <v>32</v>
          </cell>
          <cell r="C636">
            <v>28</v>
          </cell>
        </row>
        <row r="637">
          <cell r="B637">
            <v>48</v>
          </cell>
          <cell r="C637">
            <v>44</v>
          </cell>
        </row>
        <row r="638">
          <cell r="B638">
            <v>55</v>
          </cell>
          <cell r="C638">
            <v>57</v>
          </cell>
        </row>
        <row r="639">
          <cell r="B639">
            <v>23</v>
          </cell>
          <cell r="C639">
            <v>35</v>
          </cell>
        </row>
        <row r="640">
          <cell r="B640">
            <v>21</v>
          </cell>
          <cell r="C640">
            <v>19</v>
          </cell>
        </row>
        <row r="641">
          <cell r="B641">
            <v>108</v>
          </cell>
          <cell r="C641">
            <v>116</v>
          </cell>
        </row>
        <row r="642">
          <cell r="B642">
            <v>92</v>
          </cell>
          <cell r="C642">
            <v>100</v>
          </cell>
        </row>
        <row r="643">
          <cell r="B643">
            <v>110</v>
          </cell>
          <cell r="C643">
            <v>151</v>
          </cell>
        </row>
        <row r="644">
          <cell r="B644">
            <v>3</v>
          </cell>
          <cell r="C644">
            <v>4</v>
          </cell>
        </row>
        <row r="645">
          <cell r="B645">
            <v>16</v>
          </cell>
          <cell r="C645">
            <v>12</v>
          </cell>
        </row>
        <row r="646">
          <cell r="B646">
            <v>246</v>
          </cell>
          <cell r="C646">
            <v>261</v>
          </cell>
        </row>
        <row r="647">
          <cell r="B647">
            <v>3</v>
          </cell>
          <cell r="C647">
            <v>3</v>
          </cell>
        </row>
        <row r="648">
          <cell r="B648">
            <v>68</v>
          </cell>
          <cell r="C648">
            <v>65</v>
          </cell>
        </row>
        <row r="649">
          <cell r="B649">
            <v>23</v>
          </cell>
          <cell r="C649">
            <v>21</v>
          </cell>
        </row>
        <row r="650">
          <cell r="B650">
            <v>20</v>
          </cell>
          <cell r="C650">
            <v>21</v>
          </cell>
        </row>
        <row r="651">
          <cell r="B651">
            <v>21</v>
          </cell>
          <cell r="C651">
            <v>15</v>
          </cell>
        </row>
        <row r="652">
          <cell r="B652">
            <v>33</v>
          </cell>
          <cell r="C652">
            <v>29</v>
          </cell>
        </row>
        <row r="653">
          <cell r="B653">
            <v>475</v>
          </cell>
          <cell r="C653">
            <v>455</v>
          </cell>
        </row>
        <row r="654">
          <cell r="B654">
            <v>22</v>
          </cell>
          <cell r="C654">
            <v>23</v>
          </cell>
        </row>
        <row r="655">
          <cell r="B655">
            <v>505</v>
          </cell>
          <cell r="C655">
            <v>523</v>
          </cell>
        </row>
        <row r="656">
          <cell r="B656">
            <v>28</v>
          </cell>
          <cell r="C656">
            <v>24</v>
          </cell>
        </row>
        <row r="657">
          <cell r="B657">
            <v>158</v>
          </cell>
          <cell r="C657">
            <v>161</v>
          </cell>
        </row>
        <row r="658">
          <cell r="B658">
            <v>31</v>
          </cell>
          <cell r="C658">
            <v>35</v>
          </cell>
        </row>
        <row r="659">
          <cell r="B659">
            <v>72</v>
          </cell>
          <cell r="C659">
            <v>68</v>
          </cell>
        </row>
        <row r="660">
          <cell r="B660">
            <v>11</v>
          </cell>
          <cell r="C660">
            <v>10</v>
          </cell>
        </row>
        <row r="661">
          <cell r="B661">
            <v>77</v>
          </cell>
          <cell r="C661">
            <v>60</v>
          </cell>
        </row>
        <row r="662">
          <cell r="B662">
            <v>29</v>
          </cell>
          <cell r="C662">
            <v>30</v>
          </cell>
        </row>
        <row r="663">
          <cell r="B663">
            <v>42</v>
          </cell>
          <cell r="C663">
            <v>43</v>
          </cell>
        </row>
        <row r="664">
          <cell r="B664">
            <v>3</v>
          </cell>
          <cell r="C664">
            <v>2</v>
          </cell>
        </row>
        <row r="665">
          <cell r="B665">
            <v>8</v>
          </cell>
          <cell r="C665">
            <v>6</v>
          </cell>
        </row>
        <row r="666">
          <cell r="B666">
            <v>94</v>
          </cell>
          <cell r="C666">
            <v>88</v>
          </cell>
        </row>
        <row r="667">
          <cell r="B667">
            <v>3</v>
          </cell>
          <cell r="C667">
            <v>7</v>
          </cell>
        </row>
        <row r="668">
          <cell r="B668">
            <v>744</v>
          </cell>
          <cell r="C668">
            <v>815</v>
          </cell>
        </row>
        <row r="669">
          <cell r="B669">
            <v>26</v>
          </cell>
          <cell r="C669">
            <v>23</v>
          </cell>
        </row>
        <row r="670">
          <cell r="B670">
            <v>70</v>
          </cell>
          <cell r="C670">
            <v>80</v>
          </cell>
        </row>
        <row r="671">
          <cell r="B671">
            <v>213</v>
          </cell>
          <cell r="C671">
            <v>258</v>
          </cell>
        </row>
        <row r="672">
          <cell r="B672">
            <v>11</v>
          </cell>
          <cell r="C672">
            <v>10</v>
          </cell>
        </row>
        <row r="673">
          <cell r="B673">
            <v>84</v>
          </cell>
          <cell r="C673">
            <v>99</v>
          </cell>
        </row>
        <row r="674">
          <cell r="B674">
            <v>114</v>
          </cell>
          <cell r="C674">
            <v>118</v>
          </cell>
        </row>
        <row r="675">
          <cell r="B675">
            <v>22</v>
          </cell>
          <cell r="C675">
            <v>20</v>
          </cell>
        </row>
        <row r="676">
          <cell r="B676">
            <v>25</v>
          </cell>
          <cell r="C676">
            <v>20</v>
          </cell>
        </row>
        <row r="677">
          <cell r="B677">
            <v>45</v>
          </cell>
          <cell r="C677">
            <v>44</v>
          </cell>
        </row>
        <row r="678">
          <cell r="B678">
            <v>8</v>
          </cell>
          <cell r="C678">
            <v>10</v>
          </cell>
        </row>
        <row r="679">
          <cell r="B679">
            <v>112</v>
          </cell>
          <cell r="C679">
            <v>114</v>
          </cell>
        </row>
        <row r="680">
          <cell r="B680">
            <v>45</v>
          </cell>
          <cell r="C680">
            <v>49</v>
          </cell>
        </row>
        <row r="681">
          <cell r="B681">
            <v>49</v>
          </cell>
          <cell r="C681">
            <v>46</v>
          </cell>
        </row>
        <row r="682">
          <cell r="B682">
            <v>42</v>
          </cell>
          <cell r="C682">
            <v>44</v>
          </cell>
        </row>
        <row r="683">
          <cell r="B683">
            <v>21</v>
          </cell>
          <cell r="C683">
            <v>17</v>
          </cell>
        </row>
        <row r="684">
          <cell r="B684">
            <v>13</v>
          </cell>
          <cell r="C684">
            <v>13</v>
          </cell>
        </row>
        <row r="685">
          <cell r="B685">
            <v>2</v>
          </cell>
          <cell r="C685">
            <v>34</v>
          </cell>
        </row>
        <row r="686">
          <cell r="B686">
            <v>90</v>
          </cell>
          <cell r="C686">
            <v>84</v>
          </cell>
        </row>
        <row r="687">
          <cell r="B687">
            <v>43</v>
          </cell>
          <cell r="C687">
            <v>38</v>
          </cell>
        </row>
        <row r="688">
          <cell r="B688">
            <v>11</v>
          </cell>
          <cell r="C688">
            <v>10</v>
          </cell>
        </row>
        <row r="689">
          <cell r="B689">
            <v>12</v>
          </cell>
          <cell r="C689">
            <v>13</v>
          </cell>
        </row>
        <row r="690">
          <cell r="B690">
            <v>45</v>
          </cell>
          <cell r="C690">
            <v>48</v>
          </cell>
        </row>
        <row r="691">
          <cell r="B691">
            <v>7</v>
          </cell>
          <cell r="C691">
            <v>9</v>
          </cell>
        </row>
        <row r="692">
          <cell r="B692">
            <v>64</v>
          </cell>
          <cell r="C692">
            <v>65</v>
          </cell>
        </row>
        <row r="693">
          <cell r="B693">
            <v>22</v>
          </cell>
          <cell r="C693">
            <v>25</v>
          </cell>
        </row>
        <row r="694">
          <cell r="B694">
            <v>11</v>
          </cell>
          <cell r="C694">
            <v>10</v>
          </cell>
        </row>
        <row r="695">
          <cell r="B695">
            <v>28</v>
          </cell>
          <cell r="C695">
            <v>25</v>
          </cell>
        </row>
        <row r="696">
          <cell r="B696">
            <v>14</v>
          </cell>
          <cell r="C696">
            <v>13</v>
          </cell>
        </row>
        <row r="697">
          <cell r="B697">
            <v>6</v>
          </cell>
          <cell r="C697">
            <v>6</v>
          </cell>
        </row>
        <row r="698">
          <cell r="B698">
            <v>33</v>
          </cell>
          <cell r="C698">
            <v>37</v>
          </cell>
        </row>
        <row r="699">
          <cell r="B699">
            <v>16</v>
          </cell>
          <cell r="C699">
            <v>12</v>
          </cell>
        </row>
        <row r="700">
          <cell r="B700">
            <v>45</v>
          </cell>
          <cell r="C700">
            <v>47</v>
          </cell>
        </row>
        <row r="701">
          <cell r="B701">
            <v>7</v>
          </cell>
          <cell r="C701">
            <v>11</v>
          </cell>
        </row>
        <row r="702">
          <cell r="B702">
            <v>15</v>
          </cell>
          <cell r="C702">
            <v>18</v>
          </cell>
        </row>
        <row r="703">
          <cell r="B703">
            <v>56</v>
          </cell>
          <cell r="C703">
            <v>54</v>
          </cell>
        </row>
        <row r="704">
          <cell r="B704">
            <v>24</v>
          </cell>
          <cell r="C704">
            <v>23</v>
          </cell>
        </row>
        <row r="705">
          <cell r="B705">
            <v>34</v>
          </cell>
          <cell r="C705">
            <v>31</v>
          </cell>
        </row>
        <row r="706">
          <cell r="B706">
            <v>6</v>
          </cell>
          <cell r="C706">
            <v>6</v>
          </cell>
        </row>
        <row r="707">
          <cell r="B707">
            <v>17</v>
          </cell>
          <cell r="C707">
            <v>17</v>
          </cell>
        </row>
        <row r="708">
          <cell r="B708">
            <v>53</v>
          </cell>
          <cell r="C708">
            <v>43</v>
          </cell>
        </row>
        <row r="709">
          <cell r="B709">
            <v>24</v>
          </cell>
          <cell r="C709">
            <v>24</v>
          </cell>
        </row>
        <row r="710">
          <cell r="B710">
            <v>44</v>
          </cell>
          <cell r="C710">
            <v>34</v>
          </cell>
        </row>
        <row r="711">
          <cell r="B711">
            <v>14</v>
          </cell>
          <cell r="C711">
            <v>15</v>
          </cell>
        </row>
        <row r="712">
          <cell r="B712">
            <v>173</v>
          </cell>
          <cell r="C712">
            <v>153</v>
          </cell>
        </row>
        <row r="713">
          <cell r="B713">
            <v>100</v>
          </cell>
          <cell r="C713">
            <v>101</v>
          </cell>
        </row>
        <row r="714">
          <cell r="B714">
            <v>16</v>
          </cell>
          <cell r="C714">
            <v>15</v>
          </cell>
        </row>
        <row r="715">
          <cell r="B715">
            <v>21</v>
          </cell>
          <cell r="C715">
            <v>19</v>
          </cell>
        </row>
        <row r="716">
          <cell r="B716">
            <v>7</v>
          </cell>
          <cell r="C716">
            <v>2</v>
          </cell>
        </row>
        <row r="717">
          <cell r="B717">
            <v>31</v>
          </cell>
          <cell r="C717">
            <v>34</v>
          </cell>
        </row>
        <row r="718">
          <cell r="B718">
            <v>161</v>
          </cell>
          <cell r="C718">
            <v>177</v>
          </cell>
        </row>
        <row r="719">
          <cell r="B719">
            <v>25</v>
          </cell>
          <cell r="C719">
            <v>24</v>
          </cell>
        </row>
        <row r="720">
          <cell r="B720">
            <v>60</v>
          </cell>
          <cell r="C720">
            <v>59</v>
          </cell>
        </row>
        <row r="721">
          <cell r="B721">
            <v>142</v>
          </cell>
          <cell r="C721">
            <v>172</v>
          </cell>
        </row>
        <row r="722">
          <cell r="B722">
            <v>19</v>
          </cell>
          <cell r="C722">
            <v>18</v>
          </cell>
        </row>
        <row r="723">
          <cell r="B723">
            <v>71</v>
          </cell>
          <cell r="C723">
            <v>71</v>
          </cell>
        </row>
        <row r="724">
          <cell r="B724">
            <v>190</v>
          </cell>
          <cell r="C724">
            <v>212</v>
          </cell>
        </row>
        <row r="725">
          <cell r="B725">
            <v>45</v>
          </cell>
          <cell r="C725">
            <v>45</v>
          </cell>
        </row>
        <row r="726">
          <cell r="B726">
            <v>16</v>
          </cell>
          <cell r="C726">
            <v>16</v>
          </cell>
        </row>
        <row r="727">
          <cell r="B727">
            <v>66</v>
          </cell>
          <cell r="C727">
            <v>62</v>
          </cell>
        </row>
        <row r="728">
          <cell r="B728">
            <v>3</v>
          </cell>
          <cell r="C728">
            <v>2</v>
          </cell>
        </row>
        <row r="729">
          <cell r="B729">
            <v>41</v>
          </cell>
          <cell r="C729">
            <v>30</v>
          </cell>
        </row>
        <row r="730">
          <cell r="B730">
            <v>35</v>
          </cell>
          <cell r="C730">
            <v>31</v>
          </cell>
        </row>
        <row r="731">
          <cell r="B731">
            <v>35</v>
          </cell>
          <cell r="C731">
            <v>40</v>
          </cell>
        </row>
        <row r="732">
          <cell r="B732">
            <v>85</v>
          </cell>
          <cell r="C732">
            <v>81</v>
          </cell>
        </row>
        <row r="733">
          <cell r="B733">
            <v>91</v>
          </cell>
          <cell r="C733">
            <v>85</v>
          </cell>
        </row>
        <row r="734">
          <cell r="B734">
            <v>65</v>
          </cell>
          <cell r="C734">
            <v>71</v>
          </cell>
        </row>
        <row r="735">
          <cell r="B735">
            <v>26</v>
          </cell>
          <cell r="C735">
            <v>26</v>
          </cell>
        </row>
        <row r="736">
          <cell r="B736">
            <v>44</v>
          </cell>
          <cell r="C736">
            <v>41</v>
          </cell>
        </row>
        <row r="737">
          <cell r="B737">
            <v>13</v>
          </cell>
          <cell r="C737">
            <v>13</v>
          </cell>
        </row>
        <row r="738">
          <cell r="B738">
            <v>32</v>
          </cell>
          <cell r="C738">
            <v>38</v>
          </cell>
        </row>
        <row r="739">
          <cell r="B739">
            <v>38</v>
          </cell>
          <cell r="C739">
            <v>43</v>
          </cell>
        </row>
        <row r="740">
          <cell r="B740">
            <v>23</v>
          </cell>
          <cell r="C740">
            <v>20</v>
          </cell>
        </row>
        <row r="741">
          <cell r="B741">
            <v>50</v>
          </cell>
          <cell r="C741">
            <v>56</v>
          </cell>
        </row>
        <row r="742">
          <cell r="B742">
            <v>18</v>
          </cell>
          <cell r="C742">
            <v>19</v>
          </cell>
        </row>
        <row r="743">
          <cell r="B743">
            <v>6</v>
          </cell>
          <cell r="C743">
            <v>6</v>
          </cell>
        </row>
        <row r="744">
          <cell r="B744">
            <v>33</v>
          </cell>
          <cell r="C744">
            <v>36</v>
          </cell>
        </row>
        <row r="745">
          <cell r="B745">
            <v>23</v>
          </cell>
          <cell r="C745">
            <v>24</v>
          </cell>
        </row>
        <row r="746">
          <cell r="B746">
            <v>115</v>
          </cell>
          <cell r="C746">
            <v>150</v>
          </cell>
        </row>
        <row r="747">
          <cell r="B747">
            <v>19</v>
          </cell>
          <cell r="C747">
            <v>19</v>
          </cell>
        </row>
        <row r="748">
          <cell r="B748">
            <v>146</v>
          </cell>
          <cell r="C748">
            <v>147</v>
          </cell>
        </row>
        <row r="749">
          <cell r="B749">
            <v>7</v>
          </cell>
          <cell r="C749">
            <v>8</v>
          </cell>
        </row>
        <row r="750">
          <cell r="B750">
            <v>136</v>
          </cell>
          <cell r="C750">
            <v>132</v>
          </cell>
        </row>
        <row r="751">
          <cell r="B751">
            <v>112</v>
          </cell>
          <cell r="C751">
            <v>128</v>
          </cell>
        </row>
        <row r="752">
          <cell r="B752">
            <v>38</v>
          </cell>
          <cell r="C752">
            <v>38</v>
          </cell>
        </row>
        <row r="753">
          <cell r="B753">
            <v>8</v>
          </cell>
          <cell r="C753">
            <v>4</v>
          </cell>
        </row>
        <row r="754">
          <cell r="B754">
            <v>68</v>
          </cell>
          <cell r="C754">
            <v>59</v>
          </cell>
        </row>
        <row r="755">
          <cell r="B755">
            <v>83</v>
          </cell>
          <cell r="C755">
            <v>84</v>
          </cell>
        </row>
        <row r="756">
          <cell r="B756">
            <v>140</v>
          </cell>
          <cell r="C756">
            <v>147</v>
          </cell>
        </row>
        <row r="757">
          <cell r="B757">
            <v>60</v>
          </cell>
          <cell r="C757">
            <v>57</v>
          </cell>
        </row>
        <row r="758">
          <cell r="B758">
            <v>188</v>
          </cell>
          <cell r="C758">
            <v>189</v>
          </cell>
        </row>
        <row r="759">
          <cell r="B759">
            <v>44</v>
          </cell>
          <cell r="C759">
            <v>51</v>
          </cell>
        </row>
        <row r="760">
          <cell r="B760">
            <v>163</v>
          </cell>
          <cell r="C760">
            <v>162</v>
          </cell>
        </row>
        <row r="761">
          <cell r="B761">
            <v>13</v>
          </cell>
          <cell r="C761">
            <v>11</v>
          </cell>
        </row>
        <row r="762">
          <cell r="B762">
            <v>76</v>
          </cell>
          <cell r="C762">
            <v>81</v>
          </cell>
        </row>
        <row r="763">
          <cell r="B763">
            <v>21</v>
          </cell>
          <cell r="C763">
            <v>24</v>
          </cell>
        </row>
        <row r="764">
          <cell r="B764">
            <v>66</v>
          </cell>
          <cell r="C764">
            <v>60</v>
          </cell>
        </row>
        <row r="765">
          <cell r="B765">
            <v>5</v>
          </cell>
          <cell r="C765">
            <v>6</v>
          </cell>
        </row>
        <row r="766">
          <cell r="B766">
            <v>51</v>
          </cell>
          <cell r="C766">
            <v>52</v>
          </cell>
        </row>
        <row r="767">
          <cell r="B767">
            <v>16</v>
          </cell>
          <cell r="C767">
            <v>14</v>
          </cell>
        </row>
        <row r="768">
          <cell r="B768">
            <v>31</v>
          </cell>
          <cell r="C768">
            <v>32</v>
          </cell>
        </row>
        <row r="769">
          <cell r="B769">
            <v>11</v>
          </cell>
          <cell r="C769">
            <v>10</v>
          </cell>
        </row>
        <row r="770">
          <cell r="B770">
            <v>15</v>
          </cell>
          <cell r="C770">
            <v>18</v>
          </cell>
        </row>
        <row r="771">
          <cell r="B771">
            <v>13</v>
          </cell>
          <cell r="C771">
            <v>14</v>
          </cell>
        </row>
        <row r="772">
          <cell r="B772">
            <v>37</v>
          </cell>
          <cell r="C772">
            <v>37</v>
          </cell>
        </row>
        <row r="773">
          <cell r="B773">
            <v>34</v>
          </cell>
          <cell r="C773">
            <v>29</v>
          </cell>
        </row>
        <row r="774">
          <cell r="B774">
            <v>16</v>
          </cell>
          <cell r="C774">
            <v>15</v>
          </cell>
        </row>
        <row r="775">
          <cell r="B775">
            <v>31</v>
          </cell>
          <cell r="C775">
            <v>29</v>
          </cell>
        </row>
        <row r="776">
          <cell r="B776">
            <v>24</v>
          </cell>
          <cell r="C776">
            <v>24</v>
          </cell>
        </row>
        <row r="777">
          <cell r="B777">
            <v>12</v>
          </cell>
          <cell r="C777">
            <v>9</v>
          </cell>
        </row>
        <row r="778">
          <cell r="B778">
            <v>13</v>
          </cell>
          <cell r="C778">
            <v>15</v>
          </cell>
        </row>
        <row r="779">
          <cell r="B779">
            <v>12</v>
          </cell>
          <cell r="C779">
            <v>15</v>
          </cell>
        </row>
        <row r="780">
          <cell r="B780">
            <v>6</v>
          </cell>
          <cell r="C780">
            <v>5</v>
          </cell>
        </row>
        <row r="781">
          <cell r="B781">
            <v>46</v>
          </cell>
          <cell r="C781">
            <v>44</v>
          </cell>
        </row>
        <row r="782">
          <cell r="B782">
            <v>2</v>
          </cell>
          <cell r="C782">
            <v>0</v>
          </cell>
        </row>
        <row r="783">
          <cell r="B783">
            <v>19</v>
          </cell>
          <cell r="C783">
            <v>20</v>
          </cell>
        </row>
        <row r="784">
          <cell r="B784">
            <v>7</v>
          </cell>
          <cell r="C784">
            <v>5</v>
          </cell>
        </row>
        <row r="785">
          <cell r="B785">
            <v>11</v>
          </cell>
          <cell r="C785">
            <v>11</v>
          </cell>
        </row>
        <row r="786">
          <cell r="B786">
            <v>75</v>
          </cell>
          <cell r="C786">
            <v>72</v>
          </cell>
        </row>
        <row r="787">
          <cell r="B787">
            <v>17</v>
          </cell>
          <cell r="C787">
            <v>15</v>
          </cell>
        </row>
        <row r="788">
          <cell r="B788">
            <v>39</v>
          </cell>
          <cell r="C788">
            <v>38</v>
          </cell>
        </row>
        <row r="789">
          <cell r="B789">
            <v>6</v>
          </cell>
          <cell r="C789">
            <v>5</v>
          </cell>
        </row>
        <row r="790">
          <cell r="B790">
            <v>29</v>
          </cell>
          <cell r="C790">
            <v>27</v>
          </cell>
        </row>
        <row r="791">
          <cell r="B791">
            <v>21</v>
          </cell>
          <cell r="C791">
            <v>19</v>
          </cell>
        </row>
        <row r="792">
          <cell r="B792">
            <v>102</v>
          </cell>
          <cell r="C792">
            <v>101</v>
          </cell>
        </row>
        <row r="793">
          <cell r="B793">
            <v>26</v>
          </cell>
          <cell r="C793">
            <v>27</v>
          </cell>
        </row>
        <row r="794">
          <cell r="B794">
            <v>16</v>
          </cell>
          <cell r="C794">
            <v>14</v>
          </cell>
        </row>
        <row r="795">
          <cell r="B795">
            <v>6</v>
          </cell>
          <cell r="C795">
            <v>8</v>
          </cell>
        </row>
        <row r="796">
          <cell r="B796">
            <v>17</v>
          </cell>
          <cell r="C796">
            <v>16</v>
          </cell>
        </row>
        <row r="797">
          <cell r="B797">
            <v>29</v>
          </cell>
          <cell r="C797">
            <v>28</v>
          </cell>
        </row>
        <row r="798">
          <cell r="B798">
            <v>33</v>
          </cell>
          <cell r="C798">
            <v>34</v>
          </cell>
        </row>
        <row r="799">
          <cell r="B799">
            <v>15</v>
          </cell>
          <cell r="C799">
            <v>16</v>
          </cell>
        </row>
        <row r="800">
          <cell r="B800">
            <v>41</v>
          </cell>
          <cell r="C800">
            <v>38</v>
          </cell>
        </row>
        <row r="801">
          <cell r="B801">
            <v>18</v>
          </cell>
          <cell r="C801">
            <v>19</v>
          </cell>
        </row>
        <row r="802">
          <cell r="B802">
            <v>29</v>
          </cell>
          <cell r="C802">
            <v>27</v>
          </cell>
        </row>
        <row r="803">
          <cell r="B803">
            <v>8</v>
          </cell>
          <cell r="C803">
            <v>7</v>
          </cell>
        </row>
        <row r="804">
          <cell r="B804">
            <v>11</v>
          </cell>
          <cell r="C804">
            <v>10</v>
          </cell>
        </row>
        <row r="805">
          <cell r="B805">
            <v>12</v>
          </cell>
          <cell r="C805">
            <v>10</v>
          </cell>
        </row>
        <row r="806">
          <cell r="B806">
            <v>29</v>
          </cell>
          <cell r="C806">
            <v>30</v>
          </cell>
        </row>
        <row r="807">
          <cell r="B807">
            <v>38</v>
          </cell>
          <cell r="C807">
            <v>38</v>
          </cell>
        </row>
        <row r="808">
          <cell r="B808">
            <v>16</v>
          </cell>
          <cell r="C808">
            <v>16</v>
          </cell>
        </row>
        <row r="809">
          <cell r="B809">
            <v>19</v>
          </cell>
          <cell r="C809">
            <v>22</v>
          </cell>
        </row>
        <row r="810">
          <cell r="B810">
            <v>71</v>
          </cell>
          <cell r="C810">
            <v>66</v>
          </cell>
        </row>
        <row r="811">
          <cell r="B811">
            <v>41</v>
          </cell>
          <cell r="C811">
            <v>40</v>
          </cell>
        </row>
        <row r="812">
          <cell r="B812">
            <v>21</v>
          </cell>
          <cell r="C812">
            <v>20</v>
          </cell>
        </row>
        <row r="813">
          <cell r="B813">
            <v>4</v>
          </cell>
          <cell r="C813">
            <v>3</v>
          </cell>
        </row>
        <row r="814">
          <cell r="B814">
            <v>3</v>
          </cell>
          <cell r="C814">
            <v>3</v>
          </cell>
        </row>
        <row r="815">
          <cell r="B815">
            <v>29</v>
          </cell>
          <cell r="C815">
            <v>28</v>
          </cell>
        </row>
        <row r="816">
          <cell r="B816">
            <v>8</v>
          </cell>
          <cell r="C816">
            <v>9</v>
          </cell>
        </row>
        <row r="817">
          <cell r="B817">
            <v>15</v>
          </cell>
          <cell r="C817">
            <v>13</v>
          </cell>
        </row>
        <row r="818">
          <cell r="B818">
            <v>21</v>
          </cell>
          <cell r="C818">
            <v>24</v>
          </cell>
        </row>
        <row r="819">
          <cell r="B819">
            <v>17</v>
          </cell>
          <cell r="C819">
            <v>20</v>
          </cell>
        </row>
        <row r="820">
          <cell r="B820">
            <v>36</v>
          </cell>
          <cell r="C820">
            <v>34</v>
          </cell>
        </row>
        <row r="821">
          <cell r="B821">
            <v>10</v>
          </cell>
          <cell r="C821">
            <v>9</v>
          </cell>
        </row>
        <row r="822">
          <cell r="B822">
            <v>10</v>
          </cell>
          <cell r="C822">
            <v>9</v>
          </cell>
        </row>
        <row r="823">
          <cell r="B823">
            <v>15</v>
          </cell>
          <cell r="C823">
            <v>14</v>
          </cell>
        </row>
        <row r="824">
          <cell r="B824">
            <v>58</v>
          </cell>
          <cell r="C824">
            <v>61</v>
          </cell>
        </row>
        <row r="825">
          <cell r="B825">
            <v>119</v>
          </cell>
          <cell r="C825">
            <v>122</v>
          </cell>
        </row>
        <row r="826">
          <cell r="B826">
            <v>4</v>
          </cell>
          <cell r="C826">
            <v>3</v>
          </cell>
        </row>
        <row r="827">
          <cell r="B827">
            <v>49</v>
          </cell>
          <cell r="C827">
            <v>46</v>
          </cell>
        </row>
        <row r="828">
          <cell r="B828">
            <v>17</v>
          </cell>
          <cell r="C828">
            <v>18</v>
          </cell>
        </row>
        <row r="829">
          <cell r="B829">
            <v>16</v>
          </cell>
          <cell r="C829">
            <v>16</v>
          </cell>
        </row>
        <row r="830">
          <cell r="B830">
            <v>9</v>
          </cell>
          <cell r="C830">
            <v>9</v>
          </cell>
        </row>
        <row r="831">
          <cell r="B831">
            <v>21</v>
          </cell>
          <cell r="C831">
            <v>24</v>
          </cell>
        </row>
        <row r="832">
          <cell r="B832">
            <v>3</v>
          </cell>
          <cell r="C832">
            <v>2</v>
          </cell>
        </row>
        <row r="833">
          <cell r="B833">
            <v>9</v>
          </cell>
          <cell r="C833">
            <v>10</v>
          </cell>
        </row>
        <row r="834">
          <cell r="B834">
            <v>19</v>
          </cell>
          <cell r="C834">
            <v>20</v>
          </cell>
        </row>
        <row r="835">
          <cell r="B835">
            <v>22</v>
          </cell>
          <cell r="C835">
            <v>20</v>
          </cell>
        </row>
        <row r="836">
          <cell r="B836">
            <v>9</v>
          </cell>
          <cell r="C836">
            <v>7</v>
          </cell>
        </row>
        <row r="837">
          <cell r="B837">
            <v>24</v>
          </cell>
          <cell r="C837">
            <v>23</v>
          </cell>
        </row>
        <row r="838">
          <cell r="B838">
            <v>21</v>
          </cell>
          <cell r="C838">
            <v>19</v>
          </cell>
        </row>
        <row r="839">
          <cell r="B839">
            <v>6</v>
          </cell>
          <cell r="C839">
            <v>7</v>
          </cell>
        </row>
        <row r="840">
          <cell r="B840">
            <v>5</v>
          </cell>
          <cell r="C840">
            <v>4</v>
          </cell>
        </row>
        <row r="841">
          <cell r="B841">
            <v>20</v>
          </cell>
          <cell r="C841">
            <v>24</v>
          </cell>
        </row>
        <row r="842">
          <cell r="B842">
            <v>15</v>
          </cell>
          <cell r="C842">
            <v>9</v>
          </cell>
        </row>
        <row r="843">
          <cell r="B843">
            <v>37</v>
          </cell>
          <cell r="C843">
            <v>37</v>
          </cell>
        </row>
        <row r="844">
          <cell r="B844">
            <v>9</v>
          </cell>
          <cell r="C844">
            <v>8</v>
          </cell>
        </row>
        <row r="845">
          <cell r="B845">
            <v>19</v>
          </cell>
          <cell r="C845">
            <v>20</v>
          </cell>
        </row>
        <row r="846">
          <cell r="B846">
            <v>12</v>
          </cell>
          <cell r="C846">
            <v>11</v>
          </cell>
        </row>
        <row r="847">
          <cell r="B847">
            <v>12</v>
          </cell>
          <cell r="C847">
            <v>13</v>
          </cell>
        </row>
        <row r="848">
          <cell r="B848">
            <v>8</v>
          </cell>
          <cell r="C848">
            <v>8</v>
          </cell>
        </row>
        <row r="849">
          <cell r="B849">
            <v>12</v>
          </cell>
          <cell r="C849">
            <v>12</v>
          </cell>
        </row>
        <row r="850">
          <cell r="B850">
            <v>22</v>
          </cell>
          <cell r="C850">
            <v>27</v>
          </cell>
        </row>
        <row r="851">
          <cell r="B851">
            <v>11</v>
          </cell>
          <cell r="C851">
            <v>10</v>
          </cell>
        </row>
        <row r="852">
          <cell r="B852">
            <v>30</v>
          </cell>
          <cell r="C852">
            <v>30</v>
          </cell>
        </row>
        <row r="853">
          <cell r="B853">
            <v>7</v>
          </cell>
          <cell r="C853">
            <v>6</v>
          </cell>
        </row>
        <row r="854">
          <cell r="B854">
            <v>42</v>
          </cell>
          <cell r="C854">
            <v>43</v>
          </cell>
        </row>
        <row r="855">
          <cell r="B855">
            <v>9</v>
          </cell>
          <cell r="C855">
            <v>8</v>
          </cell>
        </row>
        <row r="856">
          <cell r="B856">
            <v>8</v>
          </cell>
          <cell r="C856">
            <v>5</v>
          </cell>
        </row>
        <row r="857">
          <cell r="B857">
            <v>14</v>
          </cell>
          <cell r="C857">
            <v>12</v>
          </cell>
        </row>
        <row r="858">
          <cell r="B858">
            <v>13</v>
          </cell>
          <cell r="C858">
            <v>12</v>
          </cell>
        </row>
        <row r="859">
          <cell r="B859">
            <v>7</v>
          </cell>
          <cell r="C859">
            <v>5</v>
          </cell>
        </row>
        <row r="860">
          <cell r="B860">
            <v>14</v>
          </cell>
          <cell r="C860">
            <v>13</v>
          </cell>
        </row>
        <row r="861">
          <cell r="B861">
            <v>12</v>
          </cell>
          <cell r="C861">
            <v>10</v>
          </cell>
        </row>
        <row r="862">
          <cell r="B862">
            <v>18</v>
          </cell>
          <cell r="C862">
            <v>17</v>
          </cell>
        </row>
        <row r="863">
          <cell r="B863">
            <v>5</v>
          </cell>
          <cell r="C863">
            <v>4</v>
          </cell>
        </row>
        <row r="864">
          <cell r="B864">
            <v>19</v>
          </cell>
          <cell r="C864">
            <v>18</v>
          </cell>
        </row>
        <row r="865">
          <cell r="B865">
            <v>18</v>
          </cell>
          <cell r="C865">
            <v>17</v>
          </cell>
        </row>
        <row r="866">
          <cell r="B866">
            <v>42</v>
          </cell>
          <cell r="C866">
            <v>46</v>
          </cell>
        </row>
        <row r="867">
          <cell r="B867">
            <v>19</v>
          </cell>
          <cell r="C867">
            <v>23</v>
          </cell>
        </row>
        <row r="868">
          <cell r="B868">
            <v>17</v>
          </cell>
          <cell r="C868">
            <v>16</v>
          </cell>
        </row>
        <row r="869">
          <cell r="B869">
            <v>10</v>
          </cell>
          <cell r="C869">
            <v>8</v>
          </cell>
        </row>
        <row r="870">
          <cell r="B870">
            <v>6</v>
          </cell>
          <cell r="C870">
            <v>5</v>
          </cell>
        </row>
        <row r="871">
          <cell r="B871">
            <v>11</v>
          </cell>
          <cell r="C871">
            <v>9</v>
          </cell>
        </row>
        <row r="872">
          <cell r="B872">
            <v>81</v>
          </cell>
          <cell r="C872">
            <v>109</v>
          </cell>
        </row>
        <row r="873">
          <cell r="B873">
            <v>5</v>
          </cell>
          <cell r="C873">
            <v>4</v>
          </cell>
        </row>
        <row r="874">
          <cell r="B874">
            <v>11</v>
          </cell>
          <cell r="C874">
            <v>10</v>
          </cell>
        </row>
        <row r="875">
          <cell r="B875">
            <v>15</v>
          </cell>
          <cell r="C875">
            <v>14</v>
          </cell>
        </row>
        <row r="876">
          <cell r="B876">
            <v>24</v>
          </cell>
          <cell r="C876">
            <v>26</v>
          </cell>
        </row>
        <row r="877">
          <cell r="B877">
            <v>21</v>
          </cell>
          <cell r="C877">
            <v>22</v>
          </cell>
        </row>
        <row r="878">
          <cell r="B878">
            <v>15</v>
          </cell>
          <cell r="C878">
            <v>15</v>
          </cell>
        </row>
        <row r="879">
          <cell r="B879">
            <v>40</v>
          </cell>
          <cell r="C879">
            <v>41</v>
          </cell>
        </row>
        <row r="880">
          <cell r="B880">
            <v>12</v>
          </cell>
          <cell r="C880">
            <v>10</v>
          </cell>
        </row>
        <row r="881">
          <cell r="B881">
            <v>6</v>
          </cell>
          <cell r="C881">
            <v>5</v>
          </cell>
        </row>
        <row r="882">
          <cell r="B882">
            <v>27</v>
          </cell>
          <cell r="C882">
            <v>26</v>
          </cell>
        </row>
        <row r="883">
          <cell r="B883">
            <v>11</v>
          </cell>
          <cell r="C883">
            <v>10</v>
          </cell>
        </row>
        <row r="884">
          <cell r="B884">
            <v>15</v>
          </cell>
          <cell r="C884">
            <v>14</v>
          </cell>
        </row>
        <row r="885">
          <cell r="B885">
            <v>18</v>
          </cell>
          <cell r="C885">
            <v>18</v>
          </cell>
        </row>
        <row r="886">
          <cell r="B886">
            <v>16</v>
          </cell>
          <cell r="C886">
            <v>14</v>
          </cell>
        </row>
        <row r="887">
          <cell r="B887">
            <v>12</v>
          </cell>
          <cell r="C887">
            <v>9</v>
          </cell>
        </row>
        <row r="888">
          <cell r="B888">
            <v>4</v>
          </cell>
          <cell r="C888">
            <v>7</v>
          </cell>
        </row>
        <row r="889">
          <cell r="B889">
            <v>8</v>
          </cell>
          <cell r="C889">
            <v>6</v>
          </cell>
        </row>
        <row r="890">
          <cell r="B890">
            <v>16</v>
          </cell>
          <cell r="C890">
            <v>13</v>
          </cell>
        </row>
        <row r="891">
          <cell r="B891">
            <v>10</v>
          </cell>
          <cell r="C891">
            <v>9</v>
          </cell>
        </row>
        <row r="892">
          <cell r="B892">
            <v>15</v>
          </cell>
          <cell r="C892">
            <v>15</v>
          </cell>
        </row>
        <row r="893">
          <cell r="B893">
            <v>2</v>
          </cell>
          <cell r="C893">
            <v>1</v>
          </cell>
        </row>
        <row r="894">
          <cell r="B894">
            <v>18</v>
          </cell>
          <cell r="C894">
            <v>17</v>
          </cell>
        </row>
        <row r="895">
          <cell r="B895">
            <v>15</v>
          </cell>
          <cell r="C895">
            <v>14</v>
          </cell>
        </row>
        <row r="896">
          <cell r="B896">
            <v>26</v>
          </cell>
          <cell r="C896">
            <v>23</v>
          </cell>
        </row>
        <row r="897">
          <cell r="B897">
            <v>34</v>
          </cell>
          <cell r="C897">
            <v>37</v>
          </cell>
        </row>
        <row r="898">
          <cell r="B898">
            <v>36</v>
          </cell>
          <cell r="C898">
            <v>36</v>
          </cell>
        </row>
        <row r="899">
          <cell r="B899">
            <v>30</v>
          </cell>
          <cell r="C899">
            <v>25</v>
          </cell>
        </row>
        <row r="900">
          <cell r="B900">
            <v>7</v>
          </cell>
          <cell r="C900">
            <v>7</v>
          </cell>
        </row>
        <row r="901">
          <cell r="B901">
            <v>14</v>
          </cell>
          <cell r="C901">
            <v>12</v>
          </cell>
        </row>
        <row r="902">
          <cell r="B902">
            <v>13</v>
          </cell>
          <cell r="C902">
            <v>11</v>
          </cell>
        </row>
        <row r="903">
          <cell r="B903">
            <v>9</v>
          </cell>
          <cell r="C903">
            <v>5</v>
          </cell>
        </row>
        <row r="904">
          <cell r="B904">
            <v>7</v>
          </cell>
          <cell r="C904">
            <v>7</v>
          </cell>
        </row>
        <row r="905">
          <cell r="B905">
            <v>20</v>
          </cell>
          <cell r="C905">
            <v>18</v>
          </cell>
        </row>
        <row r="906">
          <cell r="B906">
            <v>11</v>
          </cell>
          <cell r="C906">
            <v>10</v>
          </cell>
        </row>
        <row r="907">
          <cell r="B907">
            <v>25</v>
          </cell>
          <cell r="C907">
            <v>24</v>
          </cell>
        </row>
        <row r="908">
          <cell r="B908">
            <v>70</v>
          </cell>
          <cell r="C908">
            <v>64</v>
          </cell>
        </row>
        <row r="909">
          <cell r="B909">
            <v>13</v>
          </cell>
          <cell r="C909">
            <v>15</v>
          </cell>
        </row>
        <row r="910">
          <cell r="B910">
            <v>33</v>
          </cell>
          <cell r="C910">
            <v>31</v>
          </cell>
        </row>
        <row r="911">
          <cell r="B911">
            <v>8</v>
          </cell>
          <cell r="C911">
            <v>9</v>
          </cell>
        </row>
        <row r="912">
          <cell r="B912">
            <v>26</v>
          </cell>
          <cell r="C912">
            <v>26</v>
          </cell>
        </row>
        <row r="913">
          <cell r="B913">
            <v>31</v>
          </cell>
          <cell r="C913">
            <v>31</v>
          </cell>
        </row>
        <row r="914">
          <cell r="B914">
            <v>21</v>
          </cell>
          <cell r="C914">
            <v>21</v>
          </cell>
        </row>
        <row r="915">
          <cell r="B915">
            <v>28</v>
          </cell>
          <cell r="C915">
            <v>33</v>
          </cell>
        </row>
        <row r="916">
          <cell r="B916">
            <v>15</v>
          </cell>
          <cell r="C916">
            <v>16</v>
          </cell>
        </row>
        <row r="917">
          <cell r="B917">
            <v>18</v>
          </cell>
          <cell r="C917">
            <v>19</v>
          </cell>
        </row>
        <row r="918">
          <cell r="B918">
            <v>159</v>
          </cell>
          <cell r="C918">
            <v>168</v>
          </cell>
        </row>
        <row r="919">
          <cell r="B919">
            <v>10</v>
          </cell>
          <cell r="C919">
            <v>10</v>
          </cell>
        </row>
        <row r="920">
          <cell r="B920">
            <v>11</v>
          </cell>
          <cell r="C920">
            <v>10</v>
          </cell>
        </row>
        <row r="921">
          <cell r="B921">
            <v>14</v>
          </cell>
          <cell r="C921">
            <v>13</v>
          </cell>
        </row>
        <row r="922">
          <cell r="B922">
            <v>22</v>
          </cell>
          <cell r="C922">
            <v>19</v>
          </cell>
        </row>
        <row r="923">
          <cell r="B923">
            <v>6</v>
          </cell>
          <cell r="C923">
            <v>7</v>
          </cell>
        </row>
        <row r="924">
          <cell r="B924">
            <v>16</v>
          </cell>
          <cell r="C924">
            <v>14</v>
          </cell>
        </row>
        <row r="925">
          <cell r="B925">
            <v>17</v>
          </cell>
          <cell r="C925">
            <v>15</v>
          </cell>
        </row>
        <row r="926">
          <cell r="B926">
            <v>16</v>
          </cell>
          <cell r="C926">
            <v>14</v>
          </cell>
        </row>
        <row r="927">
          <cell r="B927">
            <v>13</v>
          </cell>
          <cell r="C927">
            <v>12</v>
          </cell>
        </row>
        <row r="928">
          <cell r="B928">
            <v>32</v>
          </cell>
          <cell r="C928">
            <v>30</v>
          </cell>
        </row>
        <row r="929">
          <cell r="B929">
            <v>57</v>
          </cell>
          <cell r="C929">
            <v>51</v>
          </cell>
        </row>
        <row r="930">
          <cell r="B930">
            <v>10</v>
          </cell>
          <cell r="C930">
            <v>12</v>
          </cell>
        </row>
        <row r="931">
          <cell r="B931">
            <v>40</v>
          </cell>
          <cell r="C931">
            <v>36</v>
          </cell>
        </row>
        <row r="932">
          <cell r="B932">
            <v>17</v>
          </cell>
          <cell r="C932">
            <v>15</v>
          </cell>
        </row>
        <row r="933">
          <cell r="B933">
            <v>20</v>
          </cell>
          <cell r="C933">
            <v>15</v>
          </cell>
        </row>
        <row r="934">
          <cell r="B934">
            <v>17</v>
          </cell>
          <cell r="C934">
            <v>16</v>
          </cell>
        </row>
        <row r="935">
          <cell r="B935">
            <v>13</v>
          </cell>
          <cell r="C935">
            <v>13</v>
          </cell>
        </row>
        <row r="936">
          <cell r="B936">
            <v>19</v>
          </cell>
          <cell r="C936">
            <v>17</v>
          </cell>
        </row>
        <row r="937">
          <cell r="B937">
            <v>37</v>
          </cell>
          <cell r="C937">
            <v>37</v>
          </cell>
        </row>
        <row r="938">
          <cell r="B938">
            <v>22</v>
          </cell>
          <cell r="C938">
            <v>21</v>
          </cell>
        </row>
        <row r="939">
          <cell r="B939">
            <v>21</v>
          </cell>
          <cell r="C939">
            <v>19</v>
          </cell>
        </row>
        <row r="940">
          <cell r="B940">
            <v>21</v>
          </cell>
          <cell r="C940">
            <v>24</v>
          </cell>
        </row>
        <row r="941">
          <cell r="B941">
            <v>6</v>
          </cell>
          <cell r="C941">
            <v>5</v>
          </cell>
        </row>
        <row r="942">
          <cell r="B942">
            <v>6</v>
          </cell>
          <cell r="C942">
            <v>5</v>
          </cell>
        </row>
        <row r="943">
          <cell r="B943">
            <v>20</v>
          </cell>
          <cell r="C943">
            <v>19</v>
          </cell>
        </row>
        <row r="944">
          <cell r="B944">
            <v>17</v>
          </cell>
          <cell r="C944">
            <v>15</v>
          </cell>
        </row>
        <row r="945">
          <cell r="B945">
            <v>22</v>
          </cell>
          <cell r="C945">
            <v>21</v>
          </cell>
        </row>
        <row r="946">
          <cell r="B946">
            <v>96</v>
          </cell>
          <cell r="C946">
            <v>93</v>
          </cell>
        </row>
        <row r="947">
          <cell r="B947">
            <v>13</v>
          </cell>
          <cell r="C947">
            <v>11</v>
          </cell>
        </row>
        <row r="948">
          <cell r="B948">
            <v>15</v>
          </cell>
          <cell r="C948">
            <v>12</v>
          </cell>
        </row>
        <row r="949">
          <cell r="B949">
            <v>21</v>
          </cell>
          <cell r="C949">
            <v>19</v>
          </cell>
        </row>
        <row r="950">
          <cell r="B950">
            <v>22</v>
          </cell>
          <cell r="C950">
            <v>21</v>
          </cell>
        </row>
        <row r="951">
          <cell r="B951">
            <v>26</v>
          </cell>
          <cell r="C951">
            <v>23</v>
          </cell>
        </row>
        <row r="952">
          <cell r="B952">
            <v>19</v>
          </cell>
          <cell r="C952">
            <v>17</v>
          </cell>
        </row>
        <row r="953">
          <cell r="B953">
            <v>57</v>
          </cell>
          <cell r="C953">
            <v>61</v>
          </cell>
        </row>
        <row r="954">
          <cell r="B954">
            <v>56</v>
          </cell>
          <cell r="C954">
            <v>61</v>
          </cell>
        </row>
        <row r="955">
          <cell r="B955">
            <v>18</v>
          </cell>
          <cell r="C955">
            <v>18</v>
          </cell>
        </row>
        <row r="956">
          <cell r="B956">
            <v>6</v>
          </cell>
          <cell r="C956">
            <v>7</v>
          </cell>
        </row>
        <row r="957">
          <cell r="B957">
            <v>17</v>
          </cell>
          <cell r="C957">
            <v>18</v>
          </cell>
        </row>
        <row r="958">
          <cell r="B958">
            <v>19</v>
          </cell>
          <cell r="C958">
            <v>16</v>
          </cell>
        </row>
        <row r="959">
          <cell r="B959">
            <v>30</v>
          </cell>
          <cell r="C959">
            <v>32</v>
          </cell>
        </row>
        <row r="960">
          <cell r="B960">
            <v>17</v>
          </cell>
          <cell r="C960">
            <v>14</v>
          </cell>
        </row>
        <row r="961">
          <cell r="B961">
            <v>32</v>
          </cell>
          <cell r="C961">
            <v>31</v>
          </cell>
        </row>
        <row r="962">
          <cell r="B962">
            <v>97</v>
          </cell>
          <cell r="C962">
            <v>85</v>
          </cell>
        </row>
        <row r="963">
          <cell r="B963">
            <v>41</v>
          </cell>
          <cell r="C963">
            <v>43</v>
          </cell>
        </row>
        <row r="964">
          <cell r="B964">
            <v>3</v>
          </cell>
          <cell r="C964">
            <v>2</v>
          </cell>
        </row>
        <row r="965">
          <cell r="B965">
            <v>40</v>
          </cell>
          <cell r="C965">
            <v>36</v>
          </cell>
        </row>
        <row r="966">
          <cell r="B966">
            <v>13</v>
          </cell>
          <cell r="C966">
            <v>12</v>
          </cell>
        </row>
        <row r="967">
          <cell r="B967">
            <v>13</v>
          </cell>
          <cell r="C967">
            <v>10</v>
          </cell>
        </row>
        <row r="968">
          <cell r="B968">
            <v>17</v>
          </cell>
          <cell r="C968">
            <v>16</v>
          </cell>
        </row>
        <row r="969">
          <cell r="B969">
            <v>4</v>
          </cell>
          <cell r="C969">
            <v>3</v>
          </cell>
        </row>
        <row r="970">
          <cell r="B970">
            <v>9</v>
          </cell>
          <cell r="C970">
            <v>7</v>
          </cell>
        </row>
        <row r="971">
          <cell r="B971">
            <v>10</v>
          </cell>
          <cell r="C971">
            <v>9</v>
          </cell>
        </row>
        <row r="972">
          <cell r="B972">
            <v>14</v>
          </cell>
          <cell r="C972">
            <v>17</v>
          </cell>
        </row>
        <row r="973">
          <cell r="B973">
            <v>2</v>
          </cell>
          <cell r="C973">
            <v>2</v>
          </cell>
        </row>
        <row r="974">
          <cell r="B974">
            <v>26</v>
          </cell>
          <cell r="C974">
            <v>26</v>
          </cell>
        </row>
        <row r="975">
          <cell r="B975">
            <v>80</v>
          </cell>
          <cell r="C975">
            <v>80</v>
          </cell>
        </row>
        <row r="976">
          <cell r="B976">
            <v>29</v>
          </cell>
          <cell r="C976">
            <v>24</v>
          </cell>
        </row>
        <row r="977">
          <cell r="B977">
            <v>8</v>
          </cell>
          <cell r="C977">
            <v>9</v>
          </cell>
        </row>
        <row r="978">
          <cell r="B978">
            <v>8</v>
          </cell>
          <cell r="C978">
            <v>7</v>
          </cell>
        </row>
        <row r="979">
          <cell r="B979">
            <v>21</v>
          </cell>
          <cell r="C979">
            <v>18</v>
          </cell>
        </row>
        <row r="980">
          <cell r="B980">
            <v>3</v>
          </cell>
          <cell r="C980">
            <v>2</v>
          </cell>
        </row>
        <row r="981">
          <cell r="B981">
            <v>14</v>
          </cell>
          <cell r="C981">
            <v>13</v>
          </cell>
        </row>
        <row r="982">
          <cell r="B982">
            <v>16</v>
          </cell>
          <cell r="C982">
            <v>15</v>
          </cell>
        </row>
        <row r="983">
          <cell r="B983">
            <v>18</v>
          </cell>
          <cell r="C983">
            <v>20</v>
          </cell>
        </row>
        <row r="984">
          <cell r="B984">
            <v>15</v>
          </cell>
          <cell r="C984">
            <v>10</v>
          </cell>
        </row>
        <row r="985">
          <cell r="B985">
            <v>8</v>
          </cell>
          <cell r="C985">
            <v>6</v>
          </cell>
        </row>
        <row r="986">
          <cell r="B986">
            <v>16</v>
          </cell>
          <cell r="C986">
            <v>12</v>
          </cell>
        </row>
        <row r="987">
          <cell r="B987">
            <v>49</v>
          </cell>
          <cell r="C987">
            <v>39</v>
          </cell>
        </row>
        <row r="988">
          <cell r="B988">
            <v>12</v>
          </cell>
          <cell r="C988">
            <v>13</v>
          </cell>
        </row>
        <row r="989">
          <cell r="B989">
            <v>49</v>
          </cell>
          <cell r="C989">
            <v>44</v>
          </cell>
        </row>
        <row r="990">
          <cell r="B990">
            <v>69</v>
          </cell>
          <cell r="C990">
            <v>82</v>
          </cell>
        </row>
        <row r="991">
          <cell r="B991">
            <v>10</v>
          </cell>
          <cell r="C991">
            <v>10</v>
          </cell>
        </row>
        <row r="992">
          <cell r="B992">
            <v>23</v>
          </cell>
          <cell r="C992">
            <v>25</v>
          </cell>
        </row>
        <row r="993">
          <cell r="B993">
            <v>4</v>
          </cell>
          <cell r="C993">
            <v>4</v>
          </cell>
        </row>
        <row r="994">
          <cell r="B994">
            <v>14</v>
          </cell>
          <cell r="C994">
            <v>15</v>
          </cell>
        </row>
        <row r="995">
          <cell r="B995">
            <v>9</v>
          </cell>
          <cell r="C995">
            <v>7</v>
          </cell>
        </row>
        <row r="996">
          <cell r="B996">
            <v>13</v>
          </cell>
          <cell r="C996">
            <v>12</v>
          </cell>
        </row>
        <row r="997">
          <cell r="B997">
            <v>19</v>
          </cell>
          <cell r="C997">
            <v>17</v>
          </cell>
        </row>
        <row r="998">
          <cell r="B998">
            <v>59</v>
          </cell>
          <cell r="C998">
            <v>63</v>
          </cell>
        </row>
        <row r="999">
          <cell r="B999">
            <v>56</v>
          </cell>
          <cell r="C999">
            <v>57</v>
          </cell>
        </row>
        <row r="1000">
          <cell r="B1000">
            <v>19</v>
          </cell>
          <cell r="C1000">
            <v>20</v>
          </cell>
        </row>
        <row r="1001">
          <cell r="B1001">
            <v>17</v>
          </cell>
          <cell r="C1001">
            <v>22</v>
          </cell>
        </row>
        <row r="1002">
          <cell r="B1002">
            <v>10</v>
          </cell>
          <cell r="C1002">
            <v>8</v>
          </cell>
        </row>
        <row r="1003">
          <cell r="B1003">
            <v>14</v>
          </cell>
          <cell r="C1003">
            <v>16</v>
          </cell>
        </row>
        <row r="1004">
          <cell r="B1004">
            <v>45</v>
          </cell>
          <cell r="C1004">
            <v>44</v>
          </cell>
        </row>
        <row r="1005">
          <cell r="B1005">
            <v>11</v>
          </cell>
          <cell r="C1005">
            <v>10</v>
          </cell>
        </row>
        <row r="1006">
          <cell r="B1006">
            <v>22</v>
          </cell>
          <cell r="C1006">
            <v>25</v>
          </cell>
        </row>
        <row r="1007">
          <cell r="B1007">
            <v>8</v>
          </cell>
          <cell r="C1007">
            <v>6</v>
          </cell>
        </row>
        <row r="1008">
          <cell r="B1008">
            <v>42</v>
          </cell>
          <cell r="C1008">
            <v>41</v>
          </cell>
        </row>
        <row r="1009">
          <cell r="B1009">
            <v>18</v>
          </cell>
          <cell r="C1009">
            <v>16</v>
          </cell>
        </row>
        <row r="1010">
          <cell r="B1010">
            <v>26</v>
          </cell>
          <cell r="C1010">
            <v>25</v>
          </cell>
        </row>
        <row r="1011">
          <cell r="B1011">
            <v>21</v>
          </cell>
          <cell r="C1011">
            <v>21</v>
          </cell>
        </row>
        <row r="1012">
          <cell r="B1012">
            <v>14</v>
          </cell>
          <cell r="C1012">
            <v>14</v>
          </cell>
        </row>
        <row r="1013">
          <cell r="B1013">
            <v>5</v>
          </cell>
          <cell r="C1013">
            <v>4</v>
          </cell>
        </row>
        <row r="1014">
          <cell r="B1014">
            <v>44</v>
          </cell>
          <cell r="C1014">
            <v>43</v>
          </cell>
        </row>
        <row r="1015">
          <cell r="B1015">
            <v>33</v>
          </cell>
          <cell r="C1015">
            <v>32</v>
          </cell>
        </row>
        <row r="1016">
          <cell r="B1016">
            <v>5</v>
          </cell>
          <cell r="C1016">
            <v>5</v>
          </cell>
        </row>
        <row r="1017">
          <cell r="B1017">
            <v>32</v>
          </cell>
          <cell r="C1017">
            <v>30</v>
          </cell>
        </row>
        <row r="1018">
          <cell r="B1018">
            <v>21</v>
          </cell>
          <cell r="C1018">
            <v>19</v>
          </cell>
        </row>
        <row r="1019">
          <cell r="B1019">
            <v>50</v>
          </cell>
          <cell r="C1019">
            <v>44</v>
          </cell>
        </row>
        <row r="1020">
          <cell r="B1020">
            <v>26</v>
          </cell>
          <cell r="C1020">
            <v>24</v>
          </cell>
        </row>
        <row r="1021">
          <cell r="B1021">
            <v>18</v>
          </cell>
          <cell r="C1021">
            <v>17</v>
          </cell>
        </row>
        <row r="1022">
          <cell r="B1022">
            <v>14</v>
          </cell>
          <cell r="C1022">
            <v>13</v>
          </cell>
        </row>
        <row r="1023">
          <cell r="B1023">
            <v>59</v>
          </cell>
          <cell r="C1023">
            <v>47</v>
          </cell>
        </row>
        <row r="1024">
          <cell r="B1024">
            <v>9</v>
          </cell>
          <cell r="C1024">
            <v>8</v>
          </cell>
        </row>
        <row r="1025">
          <cell r="B1025">
            <v>30</v>
          </cell>
          <cell r="C1025">
            <v>29</v>
          </cell>
        </row>
        <row r="1026">
          <cell r="B1026">
            <v>22</v>
          </cell>
          <cell r="C1026">
            <v>20</v>
          </cell>
        </row>
        <row r="1027">
          <cell r="B1027">
            <v>15</v>
          </cell>
          <cell r="C1027">
            <v>12</v>
          </cell>
        </row>
        <row r="1028">
          <cell r="B1028">
            <v>12</v>
          </cell>
          <cell r="C1028">
            <v>13</v>
          </cell>
        </row>
        <row r="1029">
          <cell r="B1029">
            <v>66</v>
          </cell>
          <cell r="C1029">
            <v>62</v>
          </cell>
        </row>
        <row r="1030">
          <cell r="B1030">
            <v>6</v>
          </cell>
          <cell r="C1030">
            <v>8</v>
          </cell>
        </row>
        <row r="1031">
          <cell r="B1031">
            <v>7</v>
          </cell>
          <cell r="C1031">
            <v>4</v>
          </cell>
        </row>
        <row r="1032">
          <cell r="B1032">
            <v>25</v>
          </cell>
          <cell r="C1032">
            <v>25</v>
          </cell>
        </row>
        <row r="1033">
          <cell r="B1033">
            <v>25</v>
          </cell>
          <cell r="C1033">
            <v>22</v>
          </cell>
        </row>
        <row r="1034">
          <cell r="B1034">
            <v>15</v>
          </cell>
          <cell r="C1034">
            <v>13</v>
          </cell>
        </row>
        <row r="1035">
          <cell r="B1035">
            <v>62</v>
          </cell>
          <cell r="C1035">
            <v>61</v>
          </cell>
        </row>
        <row r="1036">
          <cell r="B1036">
            <v>8</v>
          </cell>
          <cell r="C1036">
            <v>7</v>
          </cell>
        </row>
        <row r="1037">
          <cell r="B1037">
            <v>32</v>
          </cell>
          <cell r="C1037">
            <v>37</v>
          </cell>
        </row>
        <row r="1038">
          <cell r="B1038">
            <v>14</v>
          </cell>
          <cell r="C1038">
            <v>12</v>
          </cell>
        </row>
        <row r="1039">
          <cell r="B1039">
            <v>15</v>
          </cell>
          <cell r="C1039">
            <v>14</v>
          </cell>
        </row>
        <row r="1040">
          <cell r="B1040">
            <v>32</v>
          </cell>
          <cell r="C1040">
            <v>29</v>
          </cell>
        </row>
        <row r="1041">
          <cell r="B1041">
            <v>48</v>
          </cell>
          <cell r="C1041">
            <v>43</v>
          </cell>
        </row>
        <row r="1042">
          <cell r="B1042">
            <v>12</v>
          </cell>
          <cell r="C1042">
            <v>9</v>
          </cell>
        </row>
        <row r="1043">
          <cell r="B1043">
            <v>7</v>
          </cell>
          <cell r="C1043">
            <v>8</v>
          </cell>
        </row>
        <row r="1044">
          <cell r="B1044">
            <v>31</v>
          </cell>
          <cell r="C1044">
            <v>27</v>
          </cell>
        </row>
        <row r="1045">
          <cell r="B1045">
            <v>20</v>
          </cell>
          <cell r="C1045">
            <v>21</v>
          </cell>
        </row>
        <row r="1046">
          <cell r="B1046">
            <v>25</v>
          </cell>
          <cell r="C1046">
            <v>24</v>
          </cell>
        </row>
        <row r="1047">
          <cell r="B1047">
            <v>26</v>
          </cell>
          <cell r="C1047">
            <v>23</v>
          </cell>
        </row>
        <row r="1048">
          <cell r="B1048">
            <v>19</v>
          </cell>
          <cell r="C1048">
            <v>18</v>
          </cell>
        </row>
        <row r="1049">
          <cell r="B1049">
            <v>16</v>
          </cell>
          <cell r="C1049">
            <v>13</v>
          </cell>
        </row>
        <row r="1050">
          <cell r="B1050">
            <v>37</v>
          </cell>
          <cell r="C1050">
            <v>40</v>
          </cell>
        </row>
        <row r="1051">
          <cell r="B1051">
            <v>11</v>
          </cell>
          <cell r="C1051">
            <v>10</v>
          </cell>
        </row>
        <row r="1052">
          <cell r="B1052">
            <v>25</v>
          </cell>
          <cell r="C1052">
            <v>25</v>
          </cell>
        </row>
        <row r="1053">
          <cell r="B1053">
            <v>36</v>
          </cell>
          <cell r="C1053">
            <v>34</v>
          </cell>
        </row>
        <row r="1054">
          <cell r="B1054">
            <v>12</v>
          </cell>
          <cell r="C1054">
            <v>15</v>
          </cell>
        </row>
        <row r="1055">
          <cell r="B1055">
            <v>13</v>
          </cell>
          <cell r="C1055">
            <v>13</v>
          </cell>
        </row>
        <row r="1056">
          <cell r="B1056">
            <v>55</v>
          </cell>
          <cell r="C1056">
            <v>50</v>
          </cell>
        </row>
        <row r="1057">
          <cell r="B1057">
            <v>10</v>
          </cell>
          <cell r="C1057">
            <v>7</v>
          </cell>
        </row>
        <row r="1058">
          <cell r="B1058">
            <v>33</v>
          </cell>
          <cell r="C1058">
            <v>30</v>
          </cell>
        </row>
        <row r="1059">
          <cell r="B1059">
            <v>9</v>
          </cell>
          <cell r="C1059">
            <v>8</v>
          </cell>
        </row>
        <row r="1060">
          <cell r="B1060">
            <v>21</v>
          </cell>
          <cell r="C1060">
            <v>18</v>
          </cell>
        </row>
        <row r="1061">
          <cell r="B1061">
            <v>12</v>
          </cell>
          <cell r="C1061">
            <v>10</v>
          </cell>
        </row>
        <row r="1062">
          <cell r="B1062">
            <v>25</v>
          </cell>
          <cell r="C1062">
            <v>25</v>
          </cell>
        </row>
        <row r="1063">
          <cell r="B1063">
            <v>8</v>
          </cell>
          <cell r="C1063">
            <v>6</v>
          </cell>
        </row>
        <row r="1064">
          <cell r="B1064">
            <v>2</v>
          </cell>
          <cell r="C1064">
            <v>2</v>
          </cell>
        </row>
        <row r="1065">
          <cell r="B1065">
            <v>11</v>
          </cell>
          <cell r="C1065">
            <v>12</v>
          </cell>
        </row>
        <row r="1066">
          <cell r="B1066">
            <v>9</v>
          </cell>
          <cell r="C1066">
            <v>10</v>
          </cell>
        </row>
        <row r="1067">
          <cell r="B1067">
            <v>15</v>
          </cell>
          <cell r="C1067">
            <v>14</v>
          </cell>
        </row>
        <row r="1068">
          <cell r="B1068">
            <v>5</v>
          </cell>
          <cell r="C1068">
            <v>5</v>
          </cell>
        </row>
        <row r="1069">
          <cell r="B1069">
            <v>20</v>
          </cell>
          <cell r="C1069">
            <v>18</v>
          </cell>
        </row>
        <row r="1070">
          <cell r="B1070">
            <v>16</v>
          </cell>
          <cell r="C1070">
            <v>14</v>
          </cell>
        </row>
        <row r="1071">
          <cell r="B1071">
            <v>13</v>
          </cell>
          <cell r="C1071">
            <v>12</v>
          </cell>
        </row>
        <row r="1072">
          <cell r="B1072">
            <v>36</v>
          </cell>
          <cell r="C1072">
            <v>37</v>
          </cell>
        </row>
        <row r="1073">
          <cell r="B1073">
            <v>63</v>
          </cell>
          <cell r="C1073">
            <v>68</v>
          </cell>
        </row>
        <row r="1074">
          <cell r="B1074">
            <v>22</v>
          </cell>
          <cell r="C1074">
            <v>22</v>
          </cell>
        </row>
        <row r="1075">
          <cell r="B1075">
            <v>109</v>
          </cell>
          <cell r="C1075">
            <v>119</v>
          </cell>
        </row>
        <row r="1076">
          <cell r="B1076">
            <v>3</v>
          </cell>
          <cell r="C1076">
            <v>0</v>
          </cell>
        </row>
        <row r="1077">
          <cell r="B1077">
            <v>20</v>
          </cell>
          <cell r="C1077">
            <v>19</v>
          </cell>
        </row>
        <row r="1078">
          <cell r="B1078">
            <v>9</v>
          </cell>
          <cell r="C1078">
            <v>7</v>
          </cell>
        </row>
        <row r="1079">
          <cell r="B1079">
            <v>27</v>
          </cell>
          <cell r="C1079">
            <v>25</v>
          </cell>
        </row>
        <row r="1080">
          <cell r="B1080">
            <v>8</v>
          </cell>
          <cell r="C1080">
            <v>7</v>
          </cell>
        </row>
        <row r="1081">
          <cell r="B1081">
            <v>38</v>
          </cell>
          <cell r="C1081">
            <v>36</v>
          </cell>
        </row>
        <row r="1082">
          <cell r="B1082">
            <v>2</v>
          </cell>
          <cell r="C1082">
            <v>1</v>
          </cell>
        </row>
        <row r="1083">
          <cell r="B1083">
            <v>24</v>
          </cell>
          <cell r="C1083">
            <v>20</v>
          </cell>
        </row>
        <row r="1084">
          <cell r="B1084">
            <v>2</v>
          </cell>
          <cell r="C1084">
            <v>1</v>
          </cell>
        </row>
        <row r="1085">
          <cell r="B1085">
            <v>5</v>
          </cell>
          <cell r="C1085">
            <v>3</v>
          </cell>
        </row>
        <row r="1086">
          <cell r="B1086">
            <v>104</v>
          </cell>
          <cell r="C1086">
            <v>113</v>
          </cell>
        </row>
        <row r="1087">
          <cell r="B1087">
            <v>52</v>
          </cell>
          <cell r="C1087">
            <v>54</v>
          </cell>
        </row>
        <row r="1088">
          <cell r="B1088">
            <v>49</v>
          </cell>
          <cell r="C1088">
            <v>48</v>
          </cell>
        </row>
        <row r="1089">
          <cell r="B1089">
            <v>91</v>
          </cell>
          <cell r="C1089">
            <v>91</v>
          </cell>
        </row>
        <row r="1090">
          <cell r="B1090">
            <v>24</v>
          </cell>
          <cell r="C1090">
            <v>28</v>
          </cell>
        </row>
        <row r="1091">
          <cell r="B1091">
            <v>264</v>
          </cell>
          <cell r="C1091">
            <v>232</v>
          </cell>
        </row>
        <row r="1092">
          <cell r="B1092">
            <v>61</v>
          </cell>
          <cell r="C1092">
            <v>64</v>
          </cell>
        </row>
        <row r="1093">
          <cell r="B1093">
            <v>86</v>
          </cell>
          <cell r="C1093">
            <v>81</v>
          </cell>
        </row>
        <row r="1094">
          <cell r="B1094">
            <v>24</v>
          </cell>
          <cell r="C1094">
            <v>21</v>
          </cell>
        </row>
        <row r="1095">
          <cell r="B1095">
            <v>19</v>
          </cell>
          <cell r="C1095">
            <v>23</v>
          </cell>
        </row>
        <row r="1096">
          <cell r="B1096">
            <v>15</v>
          </cell>
          <cell r="C1096">
            <v>12</v>
          </cell>
        </row>
        <row r="1097">
          <cell r="B1097">
            <v>32</v>
          </cell>
          <cell r="C1097">
            <v>23</v>
          </cell>
        </row>
        <row r="1098">
          <cell r="B1098">
            <v>16</v>
          </cell>
          <cell r="C1098">
            <v>12</v>
          </cell>
        </row>
        <row r="1099">
          <cell r="B1099">
            <v>17</v>
          </cell>
          <cell r="C1099">
            <v>16</v>
          </cell>
        </row>
        <row r="1100">
          <cell r="B1100">
            <v>28</v>
          </cell>
          <cell r="C1100">
            <v>29</v>
          </cell>
        </row>
        <row r="1101">
          <cell r="B1101">
            <v>65</v>
          </cell>
          <cell r="C1101">
            <v>61</v>
          </cell>
        </row>
        <row r="1102">
          <cell r="B1102">
            <v>11</v>
          </cell>
          <cell r="C1102">
            <v>15</v>
          </cell>
        </row>
        <row r="1103">
          <cell r="B1103">
            <v>9</v>
          </cell>
          <cell r="C1103">
            <v>9</v>
          </cell>
        </row>
        <row r="1104">
          <cell r="B1104">
            <v>429</v>
          </cell>
          <cell r="C1104">
            <v>448</v>
          </cell>
        </row>
        <row r="1105">
          <cell r="B1105">
            <v>6</v>
          </cell>
          <cell r="C1105">
            <v>6</v>
          </cell>
        </row>
        <row r="1106">
          <cell r="B1106">
            <v>31</v>
          </cell>
          <cell r="C1106">
            <v>36</v>
          </cell>
        </row>
        <row r="1107">
          <cell r="B1107">
            <v>31</v>
          </cell>
          <cell r="C1107">
            <v>31</v>
          </cell>
        </row>
        <row r="1108">
          <cell r="B1108">
            <v>15</v>
          </cell>
          <cell r="C1108">
            <v>14</v>
          </cell>
        </row>
        <row r="1109">
          <cell r="B1109">
            <v>36</v>
          </cell>
          <cell r="C1109">
            <v>39</v>
          </cell>
        </row>
        <row r="1110">
          <cell r="B1110">
            <v>45</v>
          </cell>
          <cell r="C1110">
            <v>55</v>
          </cell>
        </row>
        <row r="1111">
          <cell r="B1111">
            <v>8</v>
          </cell>
          <cell r="C1111">
            <v>8</v>
          </cell>
        </row>
        <row r="1112">
          <cell r="B1112">
            <v>78</v>
          </cell>
          <cell r="C1112">
            <v>73</v>
          </cell>
        </row>
        <row r="1113">
          <cell r="B1113">
            <v>30</v>
          </cell>
          <cell r="C1113">
            <v>31</v>
          </cell>
        </row>
        <row r="1114">
          <cell r="B1114">
            <v>20</v>
          </cell>
          <cell r="C1114">
            <v>19</v>
          </cell>
        </row>
        <row r="1115">
          <cell r="B1115">
            <v>19</v>
          </cell>
          <cell r="C1115">
            <v>20</v>
          </cell>
        </row>
        <row r="1116">
          <cell r="B1116">
            <v>53</v>
          </cell>
          <cell r="C1116">
            <v>55</v>
          </cell>
        </row>
        <row r="1117">
          <cell r="B1117">
            <v>148</v>
          </cell>
          <cell r="C1117">
            <v>139</v>
          </cell>
        </row>
        <row r="1118">
          <cell r="B1118">
            <v>37</v>
          </cell>
          <cell r="C1118">
            <v>40</v>
          </cell>
        </row>
        <row r="1119">
          <cell r="B1119">
            <v>14</v>
          </cell>
          <cell r="C1119">
            <v>13</v>
          </cell>
        </row>
        <row r="1120">
          <cell r="B1120">
            <v>63</v>
          </cell>
          <cell r="C1120">
            <v>60</v>
          </cell>
        </row>
        <row r="1121">
          <cell r="B1121">
            <v>20</v>
          </cell>
          <cell r="C1121">
            <v>17</v>
          </cell>
        </row>
        <row r="1122">
          <cell r="B1122">
            <v>80</v>
          </cell>
          <cell r="C1122">
            <v>70</v>
          </cell>
        </row>
        <row r="1123">
          <cell r="B1123">
            <v>12</v>
          </cell>
          <cell r="C1123">
            <v>12</v>
          </cell>
        </row>
        <row r="1124">
          <cell r="B1124">
            <v>24</v>
          </cell>
          <cell r="C1124">
            <v>22</v>
          </cell>
        </row>
        <row r="1125">
          <cell r="B1125">
            <v>46</v>
          </cell>
          <cell r="C1125">
            <v>45</v>
          </cell>
        </row>
        <row r="1126">
          <cell r="B1126">
            <v>14</v>
          </cell>
          <cell r="C1126">
            <v>15</v>
          </cell>
        </row>
        <row r="1127">
          <cell r="B1127">
            <v>2</v>
          </cell>
          <cell r="C1127">
            <v>3</v>
          </cell>
        </row>
        <row r="1128">
          <cell r="B1128">
            <v>126</v>
          </cell>
          <cell r="C1128">
            <v>130</v>
          </cell>
        </row>
        <row r="1129">
          <cell r="B1129">
            <v>37</v>
          </cell>
          <cell r="C1129">
            <v>42</v>
          </cell>
        </row>
        <row r="1130">
          <cell r="B1130">
            <v>12</v>
          </cell>
          <cell r="C1130">
            <v>11</v>
          </cell>
        </row>
        <row r="1131">
          <cell r="B1131">
            <v>93</v>
          </cell>
          <cell r="C1131">
            <v>93</v>
          </cell>
        </row>
        <row r="1132">
          <cell r="B1132">
            <v>10</v>
          </cell>
          <cell r="C1132">
            <v>9</v>
          </cell>
        </row>
        <row r="1133">
          <cell r="B1133">
            <v>89</v>
          </cell>
          <cell r="C1133">
            <v>82</v>
          </cell>
        </row>
        <row r="1134">
          <cell r="B1134">
            <v>22</v>
          </cell>
          <cell r="C1134">
            <v>21</v>
          </cell>
        </row>
        <row r="1135">
          <cell r="B1135">
            <v>19</v>
          </cell>
          <cell r="C1135">
            <v>20</v>
          </cell>
        </row>
        <row r="1136">
          <cell r="B1136">
            <v>48</v>
          </cell>
          <cell r="C1136">
            <v>57</v>
          </cell>
        </row>
        <row r="1137">
          <cell r="B1137">
            <v>86</v>
          </cell>
          <cell r="C1137">
            <v>78</v>
          </cell>
        </row>
        <row r="1138">
          <cell r="B1138">
            <v>51</v>
          </cell>
          <cell r="C1138">
            <v>47</v>
          </cell>
        </row>
        <row r="1139">
          <cell r="B1139">
            <v>15</v>
          </cell>
          <cell r="C1139">
            <v>15</v>
          </cell>
        </row>
        <row r="1140">
          <cell r="B1140">
            <v>9</v>
          </cell>
          <cell r="C1140">
            <v>8</v>
          </cell>
        </row>
        <row r="1141">
          <cell r="B1141">
            <v>14</v>
          </cell>
          <cell r="C1141">
            <v>11</v>
          </cell>
        </row>
        <row r="1142">
          <cell r="B1142">
            <v>36</v>
          </cell>
          <cell r="C1142">
            <v>33</v>
          </cell>
        </row>
        <row r="1143">
          <cell r="B1143">
            <v>3</v>
          </cell>
          <cell r="C1143">
            <v>3</v>
          </cell>
        </row>
        <row r="1144">
          <cell r="B1144">
            <v>57</v>
          </cell>
          <cell r="C1144">
            <v>59</v>
          </cell>
        </row>
        <row r="1145">
          <cell r="B1145">
            <v>4</v>
          </cell>
          <cell r="C1145">
            <v>3</v>
          </cell>
        </row>
        <row r="1146">
          <cell r="B1146">
            <v>17</v>
          </cell>
          <cell r="C1146">
            <v>15</v>
          </cell>
        </row>
        <row r="1147">
          <cell r="B1147">
            <v>20</v>
          </cell>
          <cell r="C1147">
            <v>20</v>
          </cell>
        </row>
        <row r="1148">
          <cell r="B1148">
            <v>34</v>
          </cell>
          <cell r="C1148">
            <v>31</v>
          </cell>
        </row>
        <row r="1149">
          <cell r="B1149">
            <v>33</v>
          </cell>
          <cell r="C1149">
            <v>33</v>
          </cell>
        </row>
        <row r="1150">
          <cell r="B1150">
            <v>29</v>
          </cell>
          <cell r="C1150">
            <v>25</v>
          </cell>
        </row>
        <row r="1151">
          <cell r="B1151">
            <v>252</v>
          </cell>
          <cell r="C1151">
            <v>204</v>
          </cell>
        </row>
        <row r="1152">
          <cell r="B1152">
            <v>2</v>
          </cell>
          <cell r="C1152">
            <v>10</v>
          </cell>
        </row>
        <row r="1153">
          <cell r="B1153">
            <v>58</v>
          </cell>
          <cell r="C1153">
            <v>64</v>
          </cell>
        </row>
        <row r="1154">
          <cell r="B1154">
            <v>55</v>
          </cell>
          <cell r="C1154">
            <v>54</v>
          </cell>
        </row>
        <row r="1155">
          <cell r="B1155">
            <v>27</v>
          </cell>
          <cell r="C1155">
            <v>29</v>
          </cell>
        </row>
        <row r="1156">
          <cell r="B1156">
            <v>9</v>
          </cell>
          <cell r="C1156">
            <v>7</v>
          </cell>
        </row>
        <row r="1157">
          <cell r="B1157">
            <v>22</v>
          </cell>
          <cell r="C1157">
            <v>24</v>
          </cell>
        </row>
        <row r="1158">
          <cell r="B1158">
            <v>10</v>
          </cell>
          <cell r="C1158">
            <v>9</v>
          </cell>
        </row>
        <row r="1159">
          <cell r="B1159">
            <v>21</v>
          </cell>
          <cell r="C1159">
            <v>25</v>
          </cell>
        </row>
        <row r="1160">
          <cell r="B1160">
            <v>39</v>
          </cell>
          <cell r="C1160">
            <v>38</v>
          </cell>
        </row>
        <row r="1161">
          <cell r="B1161">
            <v>15</v>
          </cell>
          <cell r="C1161">
            <v>15</v>
          </cell>
        </row>
        <row r="1162">
          <cell r="B1162">
            <v>89</v>
          </cell>
          <cell r="C1162">
            <v>84</v>
          </cell>
        </row>
        <row r="1163">
          <cell r="B1163">
            <v>94</v>
          </cell>
          <cell r="C1163">
            <v>88</v>
          </cell>
        </row>
        <row r="1164">
          <cell r="B1164">
            <v>12</v>
          </cell>
          <cell r="C1164">
            <v>11</v>
          </cell>
        </row>
        <row r="1165">
          <cell r="B1165">
            <v>29</v>
          </cell>
          <cell r="C1165">
            <v>28</v>
          </cell>
        </row>
        <row r="1166">
          <cell r="B1166">
            <v>33</v>
          </cell>
          <cell r="C1166">
            <v>33</v>
          </cell>
        </row>
        <row r="1167">
          <cell r="B1167">
            <v>184</v>
          </cell>
          <cell r="C1167">
            <v>183</v>
          </cell>
        </row>
        <row r="1168">
          <cell r="B1168">
            <v>30</v>
          </cell>
          <cell r="C1168">
            <v>31</v>
          </cell>
        </row>
        <row r="1169">
          <cell r="B1169">
            <v>23</v>
          </cell>
          <cell r="C1169">
            <v>23</v>
          </cell>
        </row>
        <row r="1170">
          <cell r="B1170">
            <v>12</v>
          </cell>
          <cell r="C1170">
            <v>12</v>
          </cell>
        </row>
        <row r="1171">
          <cell r="B1171">
            <v>25</v>
          </cell>
          <cell r="C1171">
            <v>22</v>
          </cell>
        </row>
        <row r="1172">
          <cell r="B1172">
            <v>26</v>
          </cell>
          <cell r="C1172">
            <v>26</v>
          </cell>
        </row>
        <row r="1173">
          <cell r="B1173">
            <v>18</v>
          </cell>
          <cell r="C1173">
            <v>16</v>
          </cell>
        </row>
        <row r="1174">
          <cell r="B1174">
            <v>41</v>
          </cell>
          <cell r="C1174">
            <v>36</v>
          </cell>
        </row>
        <row r="1175">
          <cell r="B1175">
            <v>14</v>
          </cell>
          <cell r="C1175">
            <v>11</v>
          </cell>
        </row>
        <row r="1176">
          <cell r="B1176">
            <v>37</v>
          </cell>
          <cell r="C1176">
            <v>34</v>
          </cell>
        </row>
        <row r="1177">
          <cell r="B1177">
            <v>29</v>
          </cell>
          <cell r="C1177">
            <v>37</v>
          </cell>
        </row>
        <row r="1178">
          <cell r="B1178">
            <v>15</v>
          </cell>
          <cell r="C1178">
            <v>15</v>
          </cell>
        </row>
        <row r="1179">
          <cell r="B1179">
            <v>14</v>
          </cell>
          <cell r="C1179">
            <v>13</v>
          </cell>
        </row>
        <row r="1180">
          <cell r="B1180">
            <v>48</v>
          </cell>
          <cell r="C1180">
            <v>49</v>
          </cell>
        </row>
        <row r="1181">
          <cell r="B1181">
            <v>19</v>
          </cell>
          <cell r="C1181">
            <v>20</v>
          </cell>
        </row>
        <row r="1182">
          <cell r="B1182">
            <v>21</v>
          </cell>
          <cell r="C1182">
            <v>20</v>
          </cell>
        </row>
        <row r="1183">
          <cell r="B1183">
            <v>27</v>
          </cell>
          <cell r="C1183">
            <v>28</v>
          </cell>
        </row>
        <row r="1184">
          <cell r="B1184">
            <v>11</v>
          </cell>
          <cell r="C1184">
            <v>11</v>
          </cell>
        </row>
        <row r="1185">
          <cell r="B1185">
            <v>73</v>
          </cell>
          <cell r="C1185">
            <v>73</v>
          </cell>
        </row>
        <row r="1186">
          <cell r="B1186">
            <v>16</v>
          </cell>
          <cell r="C1186">
            <v>13</v>
          </cell>
        </row>
        <row r="1187">
          <cell r="B1187">
            <v>17</v>
          </cell>
          <cell r="C1187">
            <v>16</v>
          </cell>
        </row>
        <row r="1188">
          <cell r="B1188">
            <v>10</v>
          </cell>
          <cell r="C1188">
            <v>9</v>
          </cell>
        </row>
        <row r="1189">
          <cell r="B1189">
            <v>103</v>
          </cell>
          <cell r="C1189">
            <v>89</v>
          </cell>
        </row>
        <row r="1190">
          <cell r="B1190">
            <v>25</v>
          </cell>
          <cell r="C1190">
            <v>22</v>
          </cell>
        </row>
        <row r="1191">
          <cell r="B1191">
            <v>17</v>
          </cell>
          <cell r="C1191">
            <v>17</v>
          </cell>
        </row>
        <row r="1192">
          <cell r="B1192">
            <v>11</v>
          </cell>
          <cell r="C1192">
            <v>9</v>
          </cell>
        </row>
        <row r="1193">
          <cell r="B1193">
            <v>33</v>
          </cell>
          <cell r="C1193">
            <v>29</v>
          </cell>
        </row>
        <row r="1194">
          <cell r="B1194">
            <v>29</v>
          </cell>
          <cell r="C1194">
            <v>27</v>
          </cell>
        </row>
        <row r="1195">
          <cell r="B1195">
            <v>74</v>
          </cell>
          <cell r="C1195">
            <v>74</v>
          </cell>
        </row>
        <row r="1196">
          <cell r="B1196">
            <v>37</v>
          </cell>
          <cell r="C1196">
            <v>39</v>
          </cell>
        </row>
        <row r="1197">
          <cell r="B1197">
            <v>182</v>
          </cell>
          <cell r="C1197">
            <v>173</v>
          </cell>
        </row>
        <row r="1198">
          <cell r="B1198">
            <v>13</v>
          </cell>
          <cell r="C1198">
            <v>9</v>
          </cell>
        </row>
        <row r="1199">
          <cell r="B1199">
            <v>9</v>
          </cell>
          <cell r="C1199">
            <v>11</v>
          </cell>
        </row>
        <row r="1200">
          <cell r="B1200">
            <v>13</v>
          </cell>
          <cell r="C1200">
            <v>11</v>
          </cell>
        </row>
        <row r="1201">
          <cell r="B1201">
            <v>4</v>
          </cell>
          <cell r="C1201">
            <v>3</v>
          </cell>
        </row>
        <row r="1202">
          <cell r="B1202">
            <v>23</v>
          </cell>
          <cell r="C1202">
            <v>25</v>
          </cell>
        </row>
        <row r="1203">
          <cell r="B1203">
            <v>25</v>
          </cell>
          <cell r="C1203">
            <v>20</v>
          </cell>
        </row>
        <row r="1204">
          <cell r="B1204">
            <v>156</v>
          </cell>
          <cell r="C1204">
            <v>142</v>
          </cell>
        </row>
        <row r="1205">
          <cell r="B1205">
            <v>15</v>
          </cell>
          <cell r="C1205">
            <v>14</v>
          </cell>
        </row>
        <row r="1206">
          <cell r="B1206">
            <v>9</v>
          </cell>
          <cell r="C1206">
            <v>9</v>
          </cell>
        </row>
        <row r="1207">
          <cell r="B1207">
            <v>52</v>
          </cell>
          <cell r="C1207">
            <v>50</v>
          </cell>
        </row>
        <row r="1208">
          <cell r="B1208">
            <v>130</v>
          </cell>
          <cell r="C1208">
            <v>125</v>
          </cell>
        </row>
        <row r="1209">
          <cell r="B1209">
            <v>251</v>
          </cell>
          <cell r="C1209">
            <v>159</v>
          </cell>
        </row>
        <row r="1210">
          <cell r="B1210">
            <v>97</v>
          </cell>
          <cell r="C1210">
            <v>96</v>
          </cell>
        </row>
        <row r="1211">
          <cell r="B1211">
            <v>321</v>
          </cell>
          <cell r="C1211">
            <v>266</v>
          </cell>
        </row>
        <row r="1212">
          <cell r="B1212">
            <v>26</v>
          </cell>
          <cell r="C1212">
            <v>27</v>
          </cell>
        </row>
        <row r="1213">
          <cell r="B1213">
            <v>28</v>
          </cell>
          <cell r="C1213">
            <v>20</v>
          </cell>
        </row>
        <row r="1214">
          <cell r="B1214">
            <v>20</v>
          </cell>
          <cell r="C1214">
            <v>16</v>
          </cell>
        </row>
        <row r="1215">
          <cell r="B1215">
            <v>32</v>
          </cell>
          <cell r="C1215">
            <v>34</v>
          </cell>
        </row>
        <row r="1216">
          <cell r="B1216">
            <v>16</v>
          </cell>
          <cell r="C1216">
            <v>13</v>
          </cell>
        </row>
        <row r="1217">
          <cell r="B1217">
            <v>50</v>
          </cell>
          <cell r="C1217">
            <v>49</v>
          </cell>
        </row>
        <row r="1218">
          <cell r="B1218">
            <v>27</v>
          </cell>
          <cell r="C1218">
            <v>25</v>
          </cell>
        </row>
        <row r="1219">
          <cell r="B1219">
            <v>97</v>
          </cell>
          <cell r="C1219">
            <v>94</v>
          </cell>
        </row>
        <row r="1220">
          <cell r="B1220">
            <v>27</v>
          </cell>
          <cell r="C1220">
            <v>22</v>
          </cell>
        </row>
        <row r="1221">
          <cell r="B1221">
            <v>24</v>
          </cell>
          <cell r="C1221">
            <v>25</v>
          </cell>
        </row>
        <row r="1222">
          <cell r="B1222">
            <v>8</v>
          </cell>
          <cell r="C1222">
            <v>9</v>
          </cell>
        </row>
        <row r="1223">
          <cell r="B1223">
            <v>16</v>
          </cell>
          <cell r="C1223">
            <v>8</v>
          </cell>
        </row>
        <row r="1224">
          <cell r="B1224">
            <v>11</v>
          </cell>
          <cell r="C1224">
            <v>9</v>
          </cell>
        </row>
        <row r="1225">
          <cell r="B1225">
            <v>39</v>
          </cell>
          <cell r="C1225">
            <v>42</v>
          </cell>
        </row>
        <row r="1226">
          <cell r="B1226">
            <v>31</v>
          </cell>
          <cell r="C1226">
            <v>34</v>
          </cell>
        </row>
        <row r="1227">
          <cell r="B1227">
            <v>29</v>
          </cell>
          <cell r="C1227">
            <v>29</v>
          </cell>
        </row>
        <row r="1228">
          <cell r="B1228">
            <v>99</v>
          </cell>
          <cell r="C1228">
            <v>103</v>
          </cell>
        </row>
        <row r="1229">
          <cell r="B1229">
            <v>3</v>
          </cell>
          <cell r="C1229">
            <v>3</v>
          </cell>
        </row>
        <row r="1230">
          <cell r="B1230">
            <v>17</v>
          </cell>
          <cell r="C1230">
            <v>17</v>
          </cell>
        </row>
        <row r="1231">
          <cell r="B1231">
            <v>10</v>
          </cell>
          <cell r="C1231">
            <v>10</v>
          </cell>
        </row>
        <row r="1232">
          <cell r="B1232">
            <v>56</v>
          </cell>
          <cell r="C1232">
            <v>50</v>
          </cell>
        </row>
        <row r="1233">
          <cell r="B1233">
            <v>44</v>
          </cell>
          <cell r="C1233">
            <v>41</v>
          </cell>
        </row>
        <row r="1234">
          <cell r="B1234">
            <v>119</v>
          </cell>
          <cell r="C1234">
            <v>117</v>
          </cell>
        </row>
        <row r="1235">
          <cell r="B1235">
            <v>19</v>
          </cell>
          <cell r="C1235">
            <v>23</v>
          </cell>
        </row>
        <row r="1236">
          <cell r="B1236">
            <v>83</v>
          </cell>
          <cell r="C1236">
            <v>82</v>
          </cell>
        </row>
        <row r="1237">
          <cell r="B1237">
            <v>46</v>
          </cell>
          <cell r="C1237">
            <v>46</v>
          </cell>
        </row>
        <row r="1238">
          <cell r="B1238">
            <v>127</v>
          </cell>
          <cell r="C1238">
            <v>121</v>
          </cell>
        </row>
        <row r="1239">
          <cell r="B1239">
            <v>77</v>
          </cell>
          <cell r="C1239">
            <v>76</v>
          </cell>
        </row>
        <row r="1240">
          <cell r="B1240">
            <v>63</v>
          </cell>
          <cell r="C1240">
            <v>69</v>
          </cell>
        </row>
        <row r="1241">
          <cell r="B1241">
            <v>28</v>
          </cell>
          <cell r="C1241">
            <v>30</v>
          </cell>
        </row>
        <row r="1242">
          <cell r="B1242">
            <v>33</v>
          </cell>
          <cell r="C1242">
            <v>34</v>
          </cell>
        </row>
        <row r="1243">
          <cell r="B1243">
            <v>37</v>
          </cell>
          <cell r="C1243">
            <v>34</v>
          </cell>
        </row>
        <row r="1244">
          <cell r="B1244">
            <v>41</v>
          </cell>
          <cell r="C1244">
            <v>39</v>
          </cell>
        </row>
        <row r="1245">
          <cell r="B1245">
            <v>6</v>
          </cell>
          <cell r="C1245">
            <v>6</v>
          </cell>
        </row>
        <row r="1246">
          <cell r="B1246">
            <v>42</v>
          </cell>
          <cell r="C1246">
            <v>40</v>
          </cell>
        </row>
        <row r="1247">
          <cell r="B1247">
            <v>114</v>
          </cell>
          <cell r="C1247">
            <v>119</v>
          </cell>
        </row>
        <row r="1248">
          <cell r="B1248">
            <v>97</v>
          </cell>
          <cell r="C1248">
            <v>96</v>
          </cell>
        </row>
        <row r="1249">
          <cell r="B1249">
            <v>71</v>
          </cell>
          <cell r="C1249">
            <v>59</v>
          </cell>
        </row>
        <row r="1250">
          <cell r="B1250">
            <v>25</v>
          </cell>
          <cell r="C1250">
            <v>25</v>
          </cell>
        </row>
        <row r="1251">
          <cell r="B1251">
            <v>29</v>
          </cell>
          <cell r="C1251">
            <v>29</v>
          </cell>
        </row>
        <row r="1252">
          <cell r="B1252">
            <v>34</v>
          </cell>
          <cell r="C1252">
            <v>39</v>
          </cell>
        </row>
        <row r="1253">
          <cell r="B1253">
            <v>8</v>
          </cell>
          <cell r="C1253">
            <v>7</v>
          </cell>
        </row>
        <row r="1254">
          <cell r="B1254">
            <v>91</v>
          </cell>
          <cell r="C1254">
            <v>75</v>
          </cell>
        </row>
        <row r="1255">
          <cell r="B1255">
            <v>34</v>
          </cell>
          <cell r="C1255">
            <v>32</v>
          </cell>
        </row>
        <row r="1256">
          <cell r="B1256">
            <v>68</v>
          </cell>
          <cell r="C1256">
            <v>64</v>
          </cell>
        </row>
        <row r="1257">
          <cell r="B1257">
            <v>116</v>
          </cell>
          <cell r="C1257">
            <v>110</v>
          </cell>
        </row>
        <row r="1258">
          <cell r="B1258">
            <v>35</v>
          </cell>
          <cell r="C1258">
            <v>28</v>
          </cell>
        </row>
        <row r="1259">
          <cell r="B1259">
            <v>17</v>
          </cell>
          <cell r="C1259">
            <v>15</v>
          </cell>
        </row>
        <row r="1260">
          <cell r="B1260">
            <v>53</v>
          </cell>
          <cell r="C1260">
            <v>47</v>
          </cell>
        </row>
        <row r="1261">
          <cell r="B1261">
            <v>44</v>
          </cell>
          <cell r="C1261">
            <v>45</v>
          </cell>
        </row>
        <row r="1262">
          <cell r="B1262">
            <v>54</v>
          </cell>
          <cell r="C1262">
            <v>51</v>
          </cell>
        </row>
        <row r="1263">
          <cell r="B1263">
            <v>4</v>
          </cell>
          <cell r="C1263">
            <v>3</v>
          </cell>
        </row>
        <row r="1264">
          <cell r="B1264">
            <v>73</v>
          </cell>
          <cell r="C1264">
            <v>75</v>
          </cell>
        </row>
        <row r="1265">
          <cell r="B1265">
            <v>91</v>
          </cell>
          <cell r="C1265">
            <v>88</v>
          </cell>
        </row>
        <row r="1266">
          <cell r="B1266">
            <v>69</v>
          </cell>
          <cell r="C1266">
            <v>82</v>
          </cell>
        </row>
        <row r="1267">
          <cell r="B1267">
            <v>102</v>
          </cell>
          <cell r="C1267">
            <v>103</v>
          </cell>
        </row>
        <row r="1268">
          <cell r="B1268">
            <v>15</v>
          </cell>
          <cell r="C1268">
            <v>14</v>
          </cell>
        </row>
        <row r="1269">
          <cell r="B1269">
            <v>39</v>
          </cell>
          <cell r="C1269">
            <v>38</v>
          </cell>
        </row>
        <row r="1270">
          <cell r="B1270">
            <v>23</v>
          </cell>
          <cell r="C1270">
            <v>24</v>
          </cell>
        </row>
        <row r="1271">
          <cell r="B1271">
            <v>148</v>
          </cell>
          <cell r="C1271">
            <v>140</v>
          </cell>
        </row>
        <row r="1272">
          <cell r="B1272">
            <v>16</v>
          </cell>
          <cell r="C1272">
            <v>17</v>
          </cell>
        </row>
        <row r="1273">
          <cell r="B1273">
            <v>33</v>
          </cell>
          <cell r="C1273">
            <v>37</v>
          </cell>
        </row>
        <row r="1274">
          <cell r="B1274">
            <v>66</v>
          </cell>
          <cell r="C1274">
            <v>64</v>
          </cell>
        </row>
        <row r="1275">
          <cell r="B1275">
            <v>7</v>
          </cell>
          <cell r="C1275">
            <v>5</v>
          </cell>
        </row>
        <row r="1276">
          <cell r="B1276">
            <v>50</v>
          </cell>
          <cell r="C1276">
            <v>55</v>
          </cell>
        </row>
        <row r="1277">
          <cell r="B1277">
            <v>10</v>
          </cell>
          <cell r="C1277">
            <v>11</v>
          </cell>
        </row>
        <row r="1278">
          <cell r="B1278">
            <v>17</v>
          </cell>
          <cell r="C1278">
            <v>20</v>
          </cell>
        </row>
        <row r="1279">
          <cell r="B1279">
            <v>77</v>
          </cell>
          <cell r="C1279">
            <v>77</v>
          </cell>
        </row>
        <row r="1280">
          <cell r="B1280">
            <v>56</v>
          </cell>
          <cell r="C1280">
            <v>57</v>
          </cell>
        </row>
        <row r="1281">
          <cell r="B1281">
            <v>4</v>
          </cell>
          <cell r="C1281">
            <v>4</v>
          </cell>
        </row>
        <row r="1282">
          <cell r="B1282">
            <v>303</v>
          </cell>
          <cell r="C1282">
            <v>293</v>
          </cell>
        </row>
        <row r="1283">
          <cell r="B1283">
            <v>35</v>
          </cell>
          <cell r="C1283">
            <v>39</v>
          </cell>
        </row>
        <row r="1284">
          <cell r="B1284">
            <v>73</v>
          </cell>
          <cell r="C1284">
            <v>76</v>
          </cell>
        </row>
        <row r="1285">
          <cell r="B1285">
            <v>60</v>
          </cell>
          <cell r="C1285">
            <v>57</v>
          </cell>
        </row>
        <row r="1286">
          <cell r="B1286">
            <v>1</v>
          </cell>
          <cell r="C1286">
            <v>0</v>
          </cell>
        </row>
        <row r="1287">
          <cell r="B1287">
            <v>462</v>
          </cell>
          <cell r="C1287">
            <v>375</v>
          </cell>
        </row>
        <row r="1288">
          <cell r="B1288">
            <v>84</v>
          </cell>
          <cell r="C1288">
            <v>82</v>
          </cell>
        </row>
        <row r="1289">
          <cell r="B1289">
            <v>13</v>
          </cell>
          <cell r="C1289">
            <v>14</v>
          </cell>
        </row>
        <row r="1290">
          <cell r="B1290">
            <v>60</v>
          </cell>
          <cell r="C1290">
            <v>63</v>
          </cell>
        </row>
        <row r="1291">
          <cell r="B1291">
            <v>15</v>
          </cell>
          <cell r="C1291">
            <v>12</v>
          </cell>
        </row>
        <row r="1292">
          <cell r="B1292">
            <v>27</v>
          </cell>
          <cell r="C1292">
            <v>30</v>
          </cell>
        </row>
        <row r="1293">
          <cell r="B1293">
            <v>131</v>
          </cell>
          <cell r="C1293">
            <v>119</v>
          </cell>
        </row>
        <row r="1294">
          <cell r="B1294">
            <v>196</v>
          </cell>
          <cell r="C1294">
            <v>190</v>
          </cell>
        </row>
        <row r="1295">
          <cell r="B1295">
            <v>53</v>
          </cell>
          <cell r="C1295">
            <v>50</v>
          </cell>
        </row>
        <row r="1296">
          <cell r="B1296">
            <v>37</v>
          </cell>
          <cell r="C1296">
            <v>34</v>
          </cell>
        </row>
        <row r="1297">
          <cell r="B1297">
            <v>6</v>
          </cell>
          <cell r="C1297">
            <v>5</v>
          </cell>
        </row>
        <row r="1298">
          <cell r="B1298">
            <v>452</v>
          </cell>
          <cell r="C1298">
            <v>370</v>
          </cell>
        </row>
        <row r="1299">
          <cell r="B1299">
            <v>56</v>
          </cell>
          <cell r="C1299">
            <v>56</v>
          </cell>
        </row>
        <row r="1300">
          <cell r="B1300">
            <v>23</v>
          </cell>
          <cell r="C1300">
            <v>20</v>
          </cell>
        </row>
        <row r="1301">
          <cell r="B1301">
            <v>50</v>
          </cell>
          <cell r="C1301">
            <v>47</v>
          </cell>
        </row>
        <row r="1302">
          <cell r="B1302">
            <v>45</v>
          </cell>
          <cell r="C1302">
            <v>43</v>
          </cell>
        </row>
        <row r="1303">
          <cell r="B1303">
            <v>20</v>
          </cell>
          <cell r="C1303">
            <v>24</v>
          </cell>
        </row>
        <row r="1304">
          <cell r="B1304">
            <v>48</v>
          </cell>
          <cell r="C1304">
            <v>46</v>
          </cell>
        </row>
        <row r="1305">
          <cell r="B1305">
            <v>22</v>
          </cell>
          <cell r="C1305">
            <v>19</v>
          </cell>
        </row>
        <row r="1306">
          <cell r="B1306">
            <v>25</v>
          </cell>
          <cell r="C1306">
            <v>26</v>
          </cell>
        </row>
        <row r="1307">
          <cell r="B1307">
            <v>29</v>
          </cell>
          <cell r="C1307">
            <v>26</v>
          </cell>
        </row>
        <row r="1308">
          <cell r="B1308">
            <v>32</v>
          </cell>
          <cell r="C1308">
            <v>34</v>
          </cell>
        </row>
        <row r="1309">
          <cell r="B1309">
            <v>27</v>
          </cell>
          <cell r="C1309">
            <v>20</v>
          </cell>
        </row>
        <row r="1310">
          <cell r="B1310">
            <v>72</v>
          </cell>
          <cell r="C1310">
            <v>66</v>
          </cell>
        </row>
        <row r="1311">
          <cell r="B1311">
            <v>33</v>
          </cell>
          <cell r="C1311">
            <v>30</v>
          </cell>
        </row>
        <row r="1312">
          <cell r="B1312">
            <v>9</v>
          </cell>
          <cell r="C1312">
            <v>12</v>
          </cell>
        </row>
        <row r="1313">
          <cell r="B1313">
            <v>48</v>
          </cell>
          <cell r="C1313">
            <v>45</v>
          </cell>
        </row>
        <row r="1314">
          <cell r="B1314">
            <v>28</v>
          </cell>
          <cell r="C1314">
            <v>26</v>
          </cell>
        </row>
        <row r="1315">
          <cell r="B1315">
            <v>110</v>
          </cell>
          <cell r="C1315">
            <v>107</v>
          </cell>
        </row>
        <row r="1316">
          <cell r="B1316">
            <v>6</v>
          </cell>
          <cell r="C1316">
            <v>5</v>
          </cell>
        </row>
        <row r="1317">
          <cell r="B1317">
            <v>124</v>
          </cell>
          <cell r="C1317">
            <v>122</v>
          </cell>
        </row>
        <row r="1318">
          <cell r="B1318">
            <v>15</v>
          </cell>
          <cell r="C1318">
            <v>13</v>
          </cell>
        </row>
        <row r="1319">
          <cell r="B1319">
            <v>8</v>
          </cell>
          <cell r="C1319">
            <v>7</v>
          </cell>
        </row>
        <row r="1320">
          <cell r="B1320">
            <v>19</v>
          </cell>
          <cell r="C1320">
            <v>16</v>
          </cell>
        </row>
        <row r="1321">
          <cell r="B1321">
            <v>69</v>
          </cell>
          <cell r="C1321">
            <v>64</v>
          </cell>
        </row>
        <row r="1322">
          <cell r="B1322">
            <v>20</v>
          </cell>
          <cell r="C1322">
            <v>19</v>
          </cell>
        </row>
        <row r="1323">
          <cell r="B1323">
            <v>24</v>
          </cell>
          <cell r="C1323">
            <v>20</v>
          </cell>
        </row>
        <row r="1324">
          <cell r="B1324">
            <v>49</v>
          </cell>
          <cell r="C1324">
            <v>47</v>
          </cell>
        </row>
        <row r="1325">
          <cell r="B1325">
            <v>40</v>
          </cell>
          <cell r="C1325">
            <v>34</v>
          </cell>
        </row>
        <row r="1326">
          <cell r="B1326">
            <v>16</v>
          </cell>
          <cell r="C1326">
            <v>12</v>
          </cell>
        </row>
        <row r="1327">
          <cell r="B1327">
            <v>19</v>
          </cell>
          <cell r="C1327">
            <v>17</v>
          </cell>
        </row>
        <row r="1328">
          <cell r="B1328">
            <v>34</v>
          </cell>
          <cell r="C1328">
            <v>28</v>
          </cell>
        </row>
        <row r="1329">
          <cell r="B1329">
            <v>28</v>
          </cell>
          <cell r="C1329">
            <v>26</v>
          </cell>
        </row>
        <row r="1330">
          <cell r="B1330">
            <v>41</v>
          </cell>
          <cell r="C1330">
            <v>41</v>
          </cell>
        </row>
        <row r="1331">
          <cell r="B1331">
            <v>16</v>
          </cell>
          <cell r="C1331">
            <v>19</v>
          </cell>
        </row>
        <row r="1332">
          <cell r="B1332">
            <v>8</v>
          </cell>
          <cell r="C1332">
            <v>7</v>
          </cell>
        </row>
        <row r="1333">
          <cell r="B1333">
            <v>32</v>
          </cell>
          <cell r="C1333">
            <v>36</v>
          </cell>
        </row>
        <row r="1334">
          <cell r="B1334">
            <v>45</v>
          </cell>
          <cell r="C1334">
            <v>40</v>
          </cell>
        </row>
        <row r="1335">
          <cell r="B1335">
            <v>6</v>
          </cell>
          <cell r="C1335">
            <v>6</v>
          </cell>
        </row>
        <row r="1336">
          <cell r="B1336">
            <v>109</v>
          </cell>
          <cell r="C1336">
            <v>104</v>
          </cell>
        </row>
        <row r="1337">
          <cell r="B1337">
            <v>17</v>
          </cell>
          <cell r="C1337">
            <v>16</v>
          </cell>
        </row>
        <row r="1338">
          <cell r="B1338">
            <v>40</v>
          </cell>
          <cell r="C1338">
            <v>47</v>
          </cell>
        </row>
        <row r="1339">
          <cell r="B1339">
            <v>2</v>
          </cell>
          <cell r="C1339">
            <v>0</v>
          </cell>
        </row>
        <row r="1340">
          <cell r="B1340">
            <v>16</v>
          </cell>
          <cell r="C1340">
            <v>16</v>
          </cell>
        </row>
        <row r="1341">
          <cell r="B1341">
            <v>33</v>
          </cell>
          <cell r="C1341">
            <v>34</v>
          </cell>
        </row>
        <row r="1342">
          <cell r="B1342">
            <v>20</v>
          </cell>
          <cell r="C1342">
            <v>21</v>
          </cell>
        </row>
        <row r="1343">
          <cell r="B1343">
            <v>42</v>
          </cell>
          <cell r="C1343">
            <v>42</v>
          </cell>
        </row>
        <row r="1344">
          <cell r="B1344">
            <v>18</v>
          </cell>
          <cell r="C1344">
            <v>17</v>
          </cell>
        </row>
        <row r="1345">
          <cell r="B1345">
            <v>6</v>
          </cell>
          <cell r="C1345">
            <v>7</v>
          </cell>
        </row>
        <row r="1346">
          <cell r="B1346">
            <v>25</v>
          </cell>
          <cell r="C1346">
            <v>22</v>
          </cell>
        </row>
        <row r="1347">
          <cell r="B1347">
            <v>37</v>
          </cell>
          <cell r="C1347">
            <v>30</v>
          </cell>
        </row>
        <row r="1348">
          <cell r="B1348">
            <v>304</v>
          </cell>
          <cell r="C1348">
            <v>239</v>
          </cell>
        </row>
        <row r="1349">
          <cell r="B1349">
            <v>17</v>
          </cell>
          <cell r="C1349">
            <v>16</v>
          </cell>
        </row>
        <row r="1350">
          <cell r="B1350">
            <v>24</v>
          </cell>
          <cell r="C1350">
            <v>22</v>
          </cell>
        </row>
        <row r="1351">
          <cell r="B1351">
            <v>22</v>
          </cell>
          <cell r="C1351">
            <v>20</v>
          </cell>
        </row>
        <row r="1352">
          <cell r="B1352">
            <v>12</v>
          </cell>
          <cell r="C1352">
            <v>42</v>
          </cell>
        </row>
        <row r="1353">
          <cell r="B1353">
            <v>21</v>
          </cell>
          <cell r="C1353">
            <v>22</v>
          </cell>
        </row>
        <row r="1354">
          <cell r="B1354">
            <v>33</v>
          </cell>
          <cell r="C1354">
            <v>30</v>
          </cell>
        </row>
        <row r="1355">
          <cell r="B1355">
            <v>51</v>
          </cell>
          <cell r="C1355">
            <v>54</v>
          </cell>
        </row>
        <row r="1356">
          <cell r="B1356">
            <v>354</v>
          </cell>
          <cell r="C1356">
            <v>274</v>
          </cell>
        </row>
        <row r="1357">
          <cell r="B1357">
            <v>17</v>
          </cell>
          <cell r="C1357">
            <v>14</v>
          </cell>
        </row>
        <row r="1358">
          <cell r="B1358">
            <v>10</v>
          </cell>
          <cell r="C1358">
            <v>10</v>
          </cell>
        </row>
        <row r="1359">
          <cell r="B1359">
            <v>36</v>
          </cell>
          <cell r="C1359">
            <v>32</v>
          </cell>
        </row>
        <row r="1360">
          <cell r="B1360">
            <v>11</v>
          </cell>
          <cell r="C1360">
            <v>13</v>
          </cell>
        </row>
        <row r="1361">
          <cell r="B1361">
            <v>11</v>
          </cell>
          <cell r="C1361">
            <v>11</v>
          </cell>
        </row>
        <row r="1362">
          <cell r="B1362">
            <v>37</v>
          </cell>
          <cell r="C1362">
            <v>43</v>
          </cell>
        </row>
        <row r="1363">
          <cell r="B1363">
            <v>98</v>
          </cell>
          <cell r="C1363">
            <v>132</v>
          </cell>
        </row>
        <row r="1364">
          <cell r="B1364">
            <v>143</v>
          </cell>
          <cell r="C1364">
            <v>129</v>
          </cell>
        </row>
        <row r="1365">
          <cell r="B1365">
            <v>40</v>
          </cell>
          <cell r="C1365">
            <v>41</v>
          </cell>
        </row>
        <row r="1366">
          <cell r="B1366">
            <v>5</v>
          </cell>
          <cell r="C1366">
            <v>5</v>
          </cell>
        </row>
        <row r="1367">
          <cell r="B1367">
            <v>100</v>
          </cell>
          <cell r="C1367">
            <v>94</v>
          </cell>
        </row>
        <row r="1368">
          <cell r="B1368">
            <v>12</v>
          </cell>
          <cell r="C1368">
            <v>11</v>
          </cell>
        </row>
        <row r="1369">
          <cell r="B1369">
            <v>16</v>
          </cell>
          <cell r="C1369">
            <v>11</v>
          </cell>
        </row>
        <row r="1370">
          <cell r="B1370">
            <v>15</v>
          </cell>
          <cell r="C1370">
            <v>16</v>
          </cell>
        </row>
        <row r="1371">
          <cell r="B1371">
            <v>59</v>
          </cell>
          <cell r="C1371">
            <v>63</v>
          </cell>
        </row>
        <row r="1372">
          <cell r="B1372">
            <v>33</v>
          </cell>
          <cell r="C1372">
            <v>33</v>
          </cell>
        </row>
        <row r="1373">
          <cell r="B1373">
            <v>21</v>
          </cell>
          <cell r="C1373">
            <v>23</v>
          </cell>
        </row>
        <row r="1374">
          <cell r="B1374">
            <v>13</v>
          </cell>
          <cell r="C1374">
            <v>13</v>
          </cell>
        </row>
        <row r="1375">
          <cell r="B1375">
            <v>25</v>
          </cell>
          <cell r="C1375">
            <v>25</v>
          </cell>
        </row>
        <row r="1376">
          <cell r="B1376">
            <v>41</v>
          </cell>
          <cell r="C1376">
            <v>39</v>
          </cell>
        </row>
        <row r="1377">
          <cell r="B1377">
            <v>307</v>
          </cell>
          <cell r="C1377">
            <v>245</v>
          </cell>
        </row>
        <row r="1378">
          <cell r="B1378">
            <v>61</v>
          </cell>
          <cell r="C1378">
            <v>59</v>
          </cell>
        </row>
        <row r="1379">
          <cell r="B1379">
            <v>40</v>
          </cell>
          <cell r="C1379">
            <v>47</v>
          </cell>
        </row>
        <row r="1380">
          <cell r="B1380">
            <v>27</v>
          </cell>
          <cell r="C1380">
            <v>29</v>
          </cell>
        </row>
        <row r="1381">
          <cell r="B1381">
            <v>39</v>
          </cell>
          <cell r="C1381">
            <v>47</v>
          </cell>
        </row>
        <row r="1382">
          <cell r="B1382">
            <v>30</v>
          </cell>
          <cell r="C1382">
            <v>30</v>
          </cell>
        </row>
        <row r="1383">
          <cell r="B1383">
            <v>29</v>
          </cell>
          <cell r="C1383">
            <v>25</v>
          </cell>
        </row>
        <row r="1384">
          <cell r="B1384">
            <v>29</v>
          </cell>
          <cell r="C1384">
            <v>30</v>
          </cell>
        </row>
        <row r="1385">
          <cell r="B1385">
            <v>87</v>
          </cell>
          <cell r="C1385">
            <v>82</v>
          </cell>
        </row>
        <row r="1386">
          <cell r="B1386">
            <v>18</v>
          </cell>
          <cell r="C1386">
            <v>17</v>
          </cell>
        </row>
        <row r="1387">
          <cell r="B1387">
            <v>27</v>
          </cell>
          <cell r="C1387">
            <v>30</v>
          </cell>
        </row>
        <row r="1388">
          <cell r="B1388">
            <v>23</v>
          </cell>
          <cell r="C1388">
            <v>20</v>
          </cell>
        </row>
        <row r="1389">
          <cell r="B1389">
            <v>2</v>
          </cell>
          <cell r="C1389">
            <v>2</v>
          </cell>
        </row>
        <row r="1390">
          <cell r="B1390">
            <v>23</v>
          </cell>
          <cell r="C1390">
            <v>25</v>
          </cell>
        </row>
        <row r="1391">
          <cell r="B1391">
            <v>18</v>
          </cell>
          <cell r="C1391">
            <v>19</v>
          </cell>
        </row>
        <row r="1392">
          <cell r="B1392">
            <v>22</v>
          </cell>
          <cell r="C1392">
            <v>28</v>
          </cell>
        </row>
        <row r="1393">
          <cell r="B1393">
            <v>174</v>
          </cell>
          <cell r="C1393">
            <v>169</v>
          </cell>
        </row>
        <row r="1394">
          <cell r="B1394">
            <v>3</v>
          </cell>
          <cell r="C1394">
            <v>2</v>
          </cell>
        </row>
        <row r="1395">
          <cell r="B1395">
            <v>36</v>
          </cell>
          <cell r="C1395">
            <v>38</v>
          </cell>
        </row>
        <row r="1396">
          <cell r="B1396">
            <v>15</v>
          </cell>
          <cell r="C1396">
            <v>11</v>
          </cell>
        </row>
        <row r="1397">
          <cell r="B1397">
            <v>20</v>
          </cell>
          <cell r="C1397">
            <v>20</v>
          </cell>
        </row>
        <row r="1398">
          <cell r="B1398">
            <v>49</v>
          </cell>
          <cell r="C1398">
            <v>48</v>
          </cell>
        </row>
        <row r="1399">
          <cell r="B1399">
            <v>36</v>
          </cell>
          <cell r="C1399">
            <v>33</v>
          </cell>
        </row>
        <row r="1400">
          <cell r="B1400">
            <v>14</v>
          </cell>
          <cell r="C1400">
            <v>11</v>
          </cell>
        </row>
        <row r="1401">
          <cell r="B1401">
            <v>52</v>
          </cell>
          <cell r="C1401">
            <v>57</v>
          </cell>
        </row>
        <row r="1402">
          <cell r="B1402">
            <v>14</v>
          </cell>
          <cell r="C1402">
            <v>11</v>
          </cell>
        </row>
        <row r="1403">
          <cell r="B1403">
            <v>50</v>
          </cell>
          <cell r="C1403">
            <v>47</v>
          </cell>
        </row>
        <row r="1404">
          <cell r="B1404">
            <v>28</v>
          </cell>
          <cell r="C1404">
            <v>29</v>
          </cell>
        </row>
        <row r="1405">
          <cell r="B1405">
            <v>9</v>
          </cell>
          <cell r="C1405">
            <v>10</v>
          </cell>
        </row>
        <row r="1406">
          <cell r="B1406">
            <v>7</v>
          </cell>
          <cell r="C1406">
            <v>14</v>
          </cell>
        </row>
        <row r="1407">
          <cell r="B1407">
            <v>24</v>
          </cell>
          <cell r="C1407">
            <v>5</v>
          </cell>
        </row>
        <row r="1408">
          <cell r="B1408">
            <v>11</v>
          </cell>
          <cell r="C1408">
            <v>11</v>
          </cell>
        </row>
        <row r="1409">
          <cell r="B1409">
            <v>32</v>
          </cell>
          <cell r="C1409">
            <v>31</v>
          </cell>
        </row>
        <row r="1410">
          <cell r="B1410">
            <v>43</v>
          </cell>
          <cell r="C1410">
            <v>42</v>
          </cell>
        </row>
        <row r="1411">
          <cell r="B1411">
            <v>50</v>
          </cell>
          <cell r="C1411">
            <v>59</v>
          </cell>
        </row>
        <row r="1412">
          <cell r="B1412">
            <v>29</v>
          </cell>
          <cell r="C1412">
            <v>31</v>
          </cell>
        </row>
        <row r="1413">
          <cell r="B1413">
            <v>33</v>
          </cell>
          <cell r="C1413">
            <v>37</v>
          </cell>
        </row>
        <row r="1414">
          <cell r="B1414">
            <v>42</v>
          </cell>
          <cell r="C1414">
            <v>43</v>
          </cell>
        </row>
        <row r="1415">
          <cell r="B1415">
            <v>29</v>
          </cell>
          <cell r="C1415">
            <v>26</v>
          </cell>
        </row>
        <row r="1416">
          <cell r="B1416">
            <v>12</v>
          </cell>
          <cell r="C1416">
            <v>19</v>
          </cell>
        </row>
        <row r="1417">
          <cell r="B1417">
            <v>6</v>
          </cell>
          <cell r="C1417">
            <v>6</v>
          </cell>
        </row>
        <row r="1418">
          <cell r="B1418">
            <v>26</v>
          </cell>
          <cell r="C1418">
            <v>25</v>
          </cell>
        </row>
        <row r="1419">
          <cell r="B1419">
            <v>32</v>
          </cell>
          <cell r="C1419">
            <v>31</v>
          </cell>
        </row>
        <row r="1420">
          <cell r="B1420">
            <v>7</v>
          </cell>
          <cell r="C1420">
            <v>7</v>
          </cell>
        </row>
        <row r="1421">
          <cell r="B1421">
            <v>28</v>
          </cell>
          <cell r="C1421">
            <v>27</v>
          </cell>
        </row>
        <row r="1422">
          <cell r="B1422">
            <v>35</v>
          </cell>
          <cell r="C1422">
            <v>34</v>
          </cell>
        </row>
        <row r="1423">
          <cell r="B1423">
            <v>8</v>
          </cell>
          <cell r="C1423">
            <v>6</v>
          </cell>
        </row>
        <row r="1424">
          <cell r="B1424">
            <v>97</v>
          </cell>
          <cell r="C1424">
            <v>87</v>
          </cell>
        </row>
        <row r="1425">
          <cell r="B1425">
            <v>2</v>
          </cell>
          <cell r="C1425">
            <v>0</v>
          </cell>
        </row>
        <row r="1426">
          <cell r="B1426">
            <v>42</v>
          </cell>
          <cell r="C1426">
            <v>40</v>
          </cell>
        </row>
        <row r="1427">
          <cell r="B1427">
            <v>124</v>
          </cell>
          <cell r="C1427">
            <v>127</v>
          </cell>
        </row>
        <row r="1428">
          <cell r="B1428">
            <v>17</v>
          </cell>
          <cell r="C1428">
            <v>16</v>
          </cell>
        </row>
        <row r="1429">
          <cell r="B1429">
            <v>34</v>
          </cell>
          <cell r="C1429">
            <v>34</v>
          </cell>
        </row>
        <row r="1430">
          <cell r="B1430">
            <v>45</v>
          </cell>
          <cell r="C1430">
            <v>49</v>
          </cell>
        </row>
        <row r="1431">
          <cell r="B1431">
            <v>36</v>
          </cell>
          <cell r="C1431">
            <v>38</v>
          </cell>
        </row>
        <row r="1432">
          <cell r="B1432">
            <v>15</v>
          </cell>
          <cell r="C1432">
            <v>11</v>
          </cell>
        </row>
        <row r="1433">
          <cell r="B1433">
            <v>19</v>
          </cell>
          <cell r="C1433">
            <v>19</v>
          </cell>
        </row>
        <row r="1434">
          <cell r="B1434">
            <v>66</v>
          </cell>
          <cell r="C1434">
            <v>68</v>
          </cell>
        </row>
        <row r="1435">
          <cell r="B1435">
            <v>8</v>
          </cell>
          <cell r="C1435">
            <v>6</v>
          </cell>
        </row>
        <row r="1436">
          <cell r="B1436">
            <v>53</v>
          </cell>
          <cell r="C1436">
            <v>52</v>
          </cell>
        </row>
        <row r="1437">
          <cell r="B1437">
            <v>89</v>
          </cell>
          <cell r="C1437">
            <v>91</v>
          </cell>
        </row>
        <row r="1438">
          <cell r="B1438">
            <v>162</v>
          </cell>
          <cell r="C1438">
            <v>135</v>
          </cell>
        </row>
        <row r="1439">
          <cell r="B1439">
            <v>19</v>
          </cell>
          <cell r="C1439">
            <v>19</v>
          </cell>
        </row>
        <row r="1440">
          <cell r="B1440">
            <v>81</v>
          </cell>
          <cell r="C1440">
            <v>72</v>
          </cell>
        </row>
        <row r="1441">
          <cell r="B1441">
            <v>18</v>
          </cell>
          <cell r="C1441">
            <v>25</v>
          </cell>
        </row>
        <row r="1442">
          <cell r="B1442">
            <v>71</v>
          </cell>
          <cell r="C1442">
            <v>66</v>
          </cell>
        </row>
        <row r="1443">
          <cell r="B1443">
            <v>48</v>
          </cell>
          <cell r="C1443">
            <v>47</v>
          </cell>
        </row>
        <row r="1444">
          <cell r="B1444">
            <v>31</v>
          </cell>
          <cell r="C1444">
            <v>38</v>
          </cell>
        </row>
        <row r="1445">
          <cell r="B1445">
            <v>34</v>
          </cell>
          <cell r="C1445">
            <v>34</v>
          </cell>
        </row>
        <row r="1446">
          <cell r="B1446">
            <v>40</v>
          </cell>
          <cell r="C1446">
            <v>38</v>
          </cell>
        </row>
        <row r="1447">
          <cell r="B1447">
            <v>33</v>
          </cell>
          <cell r="C1447">
            <v>36</v>
          </cell>
        </row>
        <row r="1448">
          <cell r="B1448">
            <v>41</v>
          </cell>
          <cell r="C1448">
            <v>40</v>
          </cell>
        </row>
        <row r="1449">
          <cell r="B1449">
            <v>31</v>
          </cell>
          <cell r="C1449">
            <v>26</v>
          </cell>
        </row>
        <row r="1450">
          <cell r="B1450">
            <v>22</v>
          </cell>
          <cell r="C1450">
            <v>25</v>
          </cell>
        </row>
        <row r="1451">
          <cell r="B1451">
            <v>8</v>
          </cell>
          <cell r="C1451">
            <v>5</v>
          </cell>
        </row>
        <row r="1452">
          <cell r="B1452">
            <v>13</v>
          </cell>
          <cell r="C1452">
            <v>13</v>
          </cell>
        </row>
        <row r="1453">
          <cell r="B1453">
            <v>39</v>
          </cell>
          <cell r="C1453">
            <v>38</v>
          </cell>
        </row>
        <row r="1454">
          <cell r="B1454">
            <v>158</v>
          </cell>
          <cell r="C1454">
            <v>144</v>
          </cell>
        </row>
        <row r="1455">
          <cell r="B1455">
            <v>28</v>
          </cell>
          <cell r="C1455">
            <v>23</v>
          </cell>
        </row>
        <row r="1456">
          <cell r="B1456">
            <v>18</v>
          </cell>
          <cell r="C1456">
            <v>22</v>
          </cell>
        </row>
        <row r="1457">
          <cell r="B1457">
            <v>74</v>
          </cell>
          <cell r="C1457">
            <v>71</v>
          </cell>
        </row>
        <row r="1458">
          <cell r="B1458">
            <v>276</v>
          </cell>
          <cell r="C1458">
            <v>254</v>
          </cell>
        </row>
        <row r="1459">
          <cell r="B1459">
            <v>26</v>
          </cell>
          <cell r="C1459">
            <v>27</v>
          </cell>
        </row>
        <row r="1460">
          <cell r="B1460">
            <v>29</v>
          </cell>
          <cell r="C1460">
            <v>25</v>
          </cell>
        </row>
        <row r="1461">
          <cell r="B1461">
            <v>6</v>
          </cell>
          <cell r="C1461">
            <v>4</v>
          </cell>
        </row>
        <row r="1462">
          <cell r="B1462">
            <v>110</v>
          </cell>
          <cell r="C1462">
            <v>112</v>
          </cell>
        </row>
        <row r="1463">
          <cell r="B1463">
            <v>26</v>
          </cell>
          <cell r="C1463">
            <v>25</v>
          </cell>
        </row>
        <row r="1464">
          <cell r="B1464">
            <v>16</v>
          </cell>
          <cell r="C1464">
            <v>17</v>
          </cell>
        </row>
        <row r="1465">
          <cell r="B1465">
            <v>28</v>
          </cell>
          <cell r="C1465">
            <v>32</v>
          </cell>
        </row>
        <row r="1466">
          <cell r="B1466">
            <v>22</v>
          </cell>
          <cell r="C1466">
            <v>25</v>
          </cell>
        </row>
        <row r="1467">
          <cell r="B1467">
            <v>43</v>
          </cell>
          <cell r="C1467">
            <v>42</v>
          </cell>
        </row>
        <row r="1468">
          <cell r="B1468">
            <v>48</v>
          </cell>
          <cell r="C1468">
            <v>46</v>
          </cell>
        </row>
        <row r="1469">
          <cell r="B1469">
            <v>63</v>
          </cell>
          <cell r="C1469">
            <v>50</v>
          </cell>
        </row>
        <row r="1470">
          <cell r="B1470">
            <v>10</v>
          </cell>
          <cell r="C1470">
            <v>12</v>
          </cell>
        </row>
        <row r="1471">
          <cell r="B1471">
            <v>58</v>
          </cell>
          <cell r="C1471">
            <v>62</v>
          </cell>
        </row>
        <row r="1472">
          <cell r="B1472">
            <v>74</v>
          </cell>
          <cell r="C1472">
            <v>68</v>
          </cell>
        </row>
        <row r="1473">
          <cell r="B1473">
            <v>40</v>
          </cell>
          <cell r="C1473">
            <v>38</v>
          </cell>
        </row>
        <row r="1474">
          <cell r="B1474">
            <v>111</v>
          </cell>
          <cell r="C1474">
            <v>117</v>
          </cell>
        </row>
        <row r="1475">
          <cell r="B1475">
            <v>34</v>
          </cell>
          <cell r="C1475">
            <v>33</v>
          </cell>
        </row>
        <row r="1476">
          <cell r="B1476">
            <v>20</v>
          </cell>
          <cell r="C1476">
            <v>16</v>
          </cell>
        </row>
        <row r="1477">
          <cell r="B1477">
            <v>82</v>
          </cell>
          <cell r="C1477">
            <v>78</v>
          </cell>
        </row>
        <row r="1478">
          <cell r="B1478">
            <v>20</v>
          </cell>
          <cell r="C1478">
            <v>17</v>
          </cell>
        </row>
        <row r="1479">
          <cell r="B1479">
            <v>5</v>
          </cell>
          <cell r="C1479">
            <v>4</v>
          </cell>
        </row>
        <row r="1480">
          <cell r="B1480">
            <v>29</v>
          </cell>
          <cell r="C1480">
            <v>27</v>
          </cell>
        </row>
        <row r="1481">
          <cell r="B1481">
            <v>22</v>
          </cell>
          <cell r="C1481">
            <v>22</v>
          </cell>
        </row>
        <row r="1482">
          <cell r="B1482">
            <v>18</v>
          </cell>
          <cell r="C1482">
            <v>16</v>
          </cell>
        </row>
        <row r="1483">
          <cell r="B1483">
            <v>11</v>
          </cell>
          <cell r="C1483">
            <v>11</v>
          </cell>
        </row>
        <row r="1484">
          <cell r="B1484">
            <v>156</v>
          </cell>
          <cell r="C1484">
            <v>170</v>
          </cell>
        </row>
        <row r="1485">
          <cell r="B1485">
            <v>148</v>
          </cell>
          <cell r="C1485">
            <v>164</v>
          </cell>
        </row>
        <row r="1486">
          <cell r="B1486">
            <v>18</v>
          </cell>
          <cell r="C1486">
            <v>16</v>
          </cell>
        </row>
        <row r="1487">
          <cell r="B1487">
            <v>82</v>
          </cell>
          <cell r="C1487">
            <v>64</v>
          </cell>
        </row>
        <row r="1488">
          <cell r="B1488">
            <v>155</v>
          </cell>
          <cell r="C1488">
            <v>188</v>
          </cell>
        </row>
        <row r="1489">
          <cell r="B1489">
            <v>91</v>
          </cell>
          <cell r="C1489">
            <v>98</v>
          </cell>
        </row>
        <row r="1490">
          <cell r="B1490">
            <v>17</v>
          </cell>
          <cell r="C1490">
            <v>18</v>
          </cell>
        </row>
        <row r="1491">
          <cell r="B1491">
            <v>43</v>
          </cell>
          <cell r="C1491">
            <v>27</v>
          </cell>
        </row>
        <row r="1492">
          <cell r="B1492">
            <v>20</v>
          </cell>
          <cell r="C1492">
            <v>21</v>
          </cell>
        </row>
        <row r="1493">
          <cell r="B1493">
            <v>29</v>
          </cell>
          <cell r="C1493">
            <v>31</v>
          </cell>
        </row>
        <row r="1494">
          <cell r="B1494">
            <v>78</v>
          </cell>
          <cell r="C1494">
            <v>74</v>
          </cell>
        </row>
        <row r="1495">
          <cell r="B1495">
            <v>39</v>
          </cell>
          <cell r="C1495">
            <v>41</v>
          </cell>
        </row>
        <row r="1496">
          <cell r="B1496">
            <v>6</v>
          </cell>
          <cell r="C1496">
            <v>9</v>
          </cell>
        </row>
        <row r="1497">
          <cell r="B1497">
            <v>37</v>
          </cell>
          <cell r="C1497">
            <v>14</v>
          </cell>
        </row>
        <row r="1498">
          <cell r="B1498">
            <v>14</v>
          </cell>
          <cell r="C1498">
            <v>13</v>
          </cell>
        </row>
        <row r="1499">
          <cell r="B1499">
            <v>28</v>
          </cell>
          <cell r="C1499">
            <v>195</v>
          </cell>
        </row>
        <row r="1500">
          <cell r="B1500">
            <v>20</v>
          </cell>
          <cell r="C1500">
            <v>22</v>
          </cell>
        </row>
        <row r="1501">
          <cell r="B1501">
            <v>9</v>
          </cell>
          <cell r="C1501">
            <v>11</v>
          </cell>
        </row>
        <row r="1502">
          <cell r="B1502">
            <v>71</v>
          </cell>
          <cell r="C1502">
            <v>68</v>
          </cell>
        </row>
        <row r="1503">
          <cell r="B1503">
            <v>74</v>
          </cell>
          <cell r="C1503">
            <v>20</v>
          </cell>
        </row>
        <row r="1504">
          <cell r="B1504">
            <v>55</v>
          </cell>
          <cell r="C1504">
            <v>57</v>
          </cell>
        </row>
        <row r="1505">
          <cell r="B1505">
            <v>38</v>
          </cell>
          <cell r="C1505">
            <v>32</v>
          </cell>
        </row>
        <row r="1506">
          <cell r="B1506">
            <v>58</v>
          </cell>
          <cell r="C1506">
            <v>53</v>
          </cell>
        </row>
        <row r="1507">
          <cell r="B1507">
            <v>48</v>
          </cell>
          <cell r="C1507">
            <v>61</v>
          </cell>
        </row>
        <row r="1508">
          <cell r="B1508">
            <v>38</v>
          </cell>
          <cell r="C1508">
            <v>24</v>
          </cell>
        </row>
        <row r="1509">
          <cell r="B1509">
            <v>19</v>
          </cell>
          <cell r="C1509">
            <v>17</v>
          </cell>
        </row>
        <row r="1510">
          <cell r="B1510">
            <v>31</v>
          </cell>
          <cell r="C1510">
            <v>16</v>
          </cell>
        </row>
        <row r="1511">
          <cell r="B1511">
            <v>189</v>
          </cell>
          <cell r="C1511">
            <v>245</v>
          </cell>
        </row>
        <row r="1512">
          <cell r="B1512">
            <v>13</v>
          </cell>
          <cell r="C1512">
            <v>6</v>
          </cell>
        </row>
        <row r="1513">
          <cell r="B1513">
            <v>26</v>
          </cell>
          <cell r="C1513">
            <v>25</v>
          </cell>
        </row>
        <row r="1514">
          <cell r="B1514">
            <v>82</v>
          </cell>
          <cell r="C1514">
            <v>83</v>
          </cell>
        </row>
        <row r="1515">
          <cell r="B1515">
            <v>34</v>
          </cell>
          <cell r="C1515">
            <v>34</v>
          </cell>
        </row>
        <row r="1516">
          <cell r="B1516">
            <v>44</v>
          </cell>
          <cell r="C1516">
            <v>48</v>
          </cell>
        </row>
        <row r="1517">
          <cell r="B1517">
            <v>7</v>
          </cell>
          <cell r="C1517">
            <v>12</v>
          </cell>
        </row>
        <row r="1518">
          <cell r="B1518">
            <v>31</v>
          </cell>
          <cell r="C1518">
            <v>34</v>
          </cell>
        </row>
        <row r="1519">
          <cell r="B1519">
            <v>10</v>
          </cell>
          <cell r="C1519">
            <v>13</v>
          </cell>
        </row>
        <row r="1520">
          <cell r="B1520">
            <v>83</v>
          </cell>
          <cell r="C1520">
            <v>92</v>
          </cell>
        </row>
        <row r="1521">
          <cell r="B1521">
            <v>11</v>
          </cell>
          <cell r="C1521">
            <v>13</v>
          </cell>
        </row>
        <row r="1522">
          <cell r="B1522">
            <v>100</v>
          </cell>
          <cell r="C1522">
            <v>102</v>
          </cell>
        </row>
        <row r="1523">
          <cell r="B1523">
            <v>128</v>
          </cell>
          <cell r="C1523">
            <v>133</v>
          </cell>
        </row>
        <row r="1524">
          <cell r="B1524">
            <v>31</v>
          </cell>
          <cell r="C1524">
            <v>32</v>
          </cell>
        </row>
        <row r="1525">
          <cell r="B1525">
            <v>17</v>
          </cell>
          <cell r="C1525">
            <v>19</v>
          </cell>
        </row>
        <row r="1526">
          <cell r="B1526">
            <v>4</v>
          </cell>
          <cell r="C1526">
            <v>4</v>
          </cell>
        </row>
        <row r="1527">
          <cell r="B1527">
            <v>19</v>
          </cell>
          <cell r="C1527">
            <v>26</v>
          </cell>
        </row>
        <row r="1528">
          <cell r="B1528">
            <v>89</v>
          </cell>
          <cell r="C1528">
            <v>94</v>
          </cell>
        </row>
        <row r="1529">
          <cell r="B1529">
            <v>7</v>
          </cell>
          <cell r="C1529">
            <v>7</v>
          </cell>
        </row>
        <row r="1530">
          <cell r="B1530">
            <v>60</v>
          </cell>
          <cell r="C1530">
            <v>54</v>
          </cell>
        </row>
        <row r="1531">
          <cell r="B1531">
            <v>8</v>
          </cell>
          <cell r="C1531">
            <v>7</v>
          </cell>
        </row>
        <row r="1532">
          <cell r="B1532">
            <v>2</v>
          </cell>
          <cell r="C1532">
            <v>2</v>
          </cell>
        </row>
        <row r="1533">
          <cell r="B1533">
            <v>11</v>
          </cell>
          <cell r="C1533">
            <v>13</v>
          </cell>
        </row>
        <row r="1534">
          <cell r="B1534">
            <v>26</v>
          </cell>
          <cell r="C1534">
            <v>30</v>
          </cell>
        </row>
        <row r="1535">
          <cell r="B1535">
            <v>56</v>
          </cell>
          <cell r="C1535">
            <v>53</v>
          </cell>
        </row>
        <row r="1536">
          <cell r="B1536">
            <v>11</v>
          </cell>
          <cell r="C1536">
            <v>11</v>
          </cell>
        </row>
        <row r="1537">
          <cell r="B1537">
            <v>41</v>
          </cell>
          <cell r="C1537">
            <v>17</v>
          </cell>
        </row>
        <row r="1538">
          <cell r="B1538">
            <v>374</v>
          </cell>
          <cell r="C1538">
            <v>349</v>
          </cell>
        </row>
        <row r="1539">
          <cell r="B1539">
            <v>42</v>
          </cell>
          <cell r="C1539">
            <v>7</v>
          </cell>
        </row>
        <row r="1540">
          <cell r="B1540">
            <v>109</v>
          </cell>
          <cell r="C1540">
            <v>76</v>
          </cell>
        </row>
        <row r="1541">
          <cell r="B1541">
            <v>4</v>
          </cell>
          <cell r="C1541">
            <v>2</v>
          </cell>
        </row>
        <row r="1542">
          <cell r="B1542">
            <v>55</v>
          </cell>
          <cell r="C1542">
            <v>65</v>
          </cell>
        </row>
        <row r="1543">
          <cell r="B1543">
            <v>114</v>
          </cell>
          <cell r="C1543">
            <v>48</v>
          </cell>
        </row>
        <row r="1544">
          <cell r="B1544">
            <v>26</v>
          </cell>
          <cell r="C1544">
            <v>2</v>
          </cell>
        </row>
        <row r="1545">
          <cell r="B1545">
            <v>55</v>
          </cell>
          <cell r="C1545">
            <v>55</v>
          </cell>
        </row>
        <row r="1546">
          <cell r="B1546">
            <v>139</v>
          </cell>
          <cell r="C1546">
            <v>146</v>
          </cell>
        </row>
        <row r="1547">
          <cell r="B1547">
            <v>81</v>
          </cell>
          <cell r="C1547">
            <v>82</v>
          </cell>
        </row>
        <row r="1548">
          <cell r="B1548">
            <v>56</v>
          </cell>
          <cell r="C1548">
            <v>60</v>
          </cell>
        </row>
        <row r="1549">
          <cell r="B1549">
            <v>112</v>
          </cell>
          <cell r="C1549">
            <v>126</v>
          </cell>
        </row>
        <row r="1550">
          <cell r="B1550">
            <v>17</v>
          </cell>
          <cell r="C1550">
            <v>14</v>
          </cell>
        </row>
        <row r="1551">
          <cell r="B1551">
            <v>23</v>
          </cell>
          <cell r="C1551">
            <v>21</v>
          </cell>
        </row>
        <row r="1552">
          <cell r="B1552">
            <v>149</v>
          </cell>
          <cell r="C1552">
            <v>164</v>
          </cell>
        </row>
        <row r="1553">
          <cell r="B1553">
            <v>53</v>
          </cell>
          <cell r="C1553">
            <v>61</v>
          </cell>
        </row>
        <row r="1554">
          <cell r="B1554">
            <v>28</v>
          </cell>
          <cell r="C1554">
            <v>29</v>
          </cell>
        </row>
        <row r="1555">
          <cell r="B1555">
            <v>23</v>
          </cell>
          <cell r="C1555">
            <v>27</v>
          </cell>
        </row>
        <row r="1556">
          <cell r="B1556">
            <v>72</v>
          </cell>
          <cell r="C1556">
            <v>76</v>
          </cell>
        </row>
        <row r="1557">
          <cell r="B1557">
            <v>39</v>
          </cell>
          <cell r="C1557">
            <v>48</v>
          </cell>
        </row>
        <row r="1558">
          <cell r="B1558">
            <v>115</v>
          </cell>
          <cell r="C1558">
            <v>125</v>
          </cell>
        </row>
        <row r="1559">
          <cell r="B1559">
            <v>16</v>
          </cell>
          <cell r="C1559">
            <v>20</v>
          </cell>
        </row>
        <row r="1560">
          <cell r="B1560">
            <v>42</v>
          </cell>
          <cell r="C1560">
            <v>42</v>
          </cell>
        </row>
        <row r="1561">
          <cell r="B1561">
            <v>67</v>
          </cell>
          <cell r="C1561">
            <v>64</v>
          </cell>
        </row>
        <row r="1562">
          <cell r="B1562">
            <v>55</v>
          </cell>
          <cell r="C1562">
            <v>65</v>
          </cell>
        </row>
        <row r="1563">
          <cell r="B1563">
            <v>61</v>
          </cell>
          <cell r="C1563">
            <v>60</v>
          </cell>
        </row>
        <row r="1564">
          <cell r="B1564">
            <v>15</v>
          </cell>
          <cell r="C1564">
            <v>8</v>
          </cell>
        </row>
        <row r="1565">
          <cell r="B1565">
            <v>5</v>
          </cell>
          <cell r="C1565">
            <v>5</v>
          </cell>
        </row>
        <row r="1566">
          <cell r="B1566">
            <v>24</v>
          </cell>
          <cell r="C1566">
            <v>25</v>
          </cell>
        </row>
        <row r="1567">
          <cell r="B1567">
            <v>2</v>
          </cell>
          <cell r="C1567">
            <v>2</v>
          </cell>
        </row>
        <row r="1568">
          <cell r="B1568">
            <v>22</v>
          </cell>
          <cell r="C1568">
            <v>8</v>
          </cell>
        </row>
        <row r="1569">
          <cell r="B1569">
            <v>35</v>
          </cell>
          <cell r="C1569">
            <v>32</v>
          </cell>
        </row>
        <row r="1570">
          <cell r="B1570">
            <v>34</v>
          </cell>
          <cell r="C1570">
            <v>44</v>
          </cell>
        </row>
        <row r="1571">
          <cell r="B1571">
            <v>33</v>
          </cell>
          <cell r="C1571">
            <v>32</v>
          </cell>
        </row>
        <row r="1572">
          <cell r="B1572">
            <v>110</v>
          </cell>
          <cell r="C1572">
            <v>113</v>
          </cell>
        </row>
        <row r="1573">
          <cell r="B1573">
            <v>71</v>
          </cell>
          <cell r="C1573">
            <v>72</v>
          </cell>
        </row>
        <row r="1574">
          <cell r="B1574">
            <v>70</v>
          </cell>
          <cell r="C1574">
            <v>75</v>
          </cell>
        </row>
        <row r="1575">
          <cell r="B1575">
            <v>6</v>
          </cell>
          <cell r="C1575">
            <v>6</v>
          </cell>
        </row>
        <row r="1576">
          <cell r="B1576">
            <v>10</v>
          </cell>
          <cell r="C1576">
            <v>10</v>
          </cell>
        </row>
        <row r="1577">
          <cell r="B1577">
            <v>15</v>
          </cell>
          <cell r="C1577">
            <v>23</v>
          </cell>
        </row>
        <row r="1578">
          <cell r="B1578">
            <v>6</v>
          </cell>
          <cell r="C1578">
            <v>6</v>
          </cell>
        </row>
        <row r="1579">
          <cell r="B1579">
            <v>9</v>
          </cell>
          <cell r="C1579">
            <v>2</v>
          </cell>
        </row>
        <row r="1580">
          <cell r="B1580">
            <v>21</v>
          </cell>
          <cell r="C1580">
            <v>30</v>
          </cell>
        </row>
        <row r="1581">
          <cell r="B1581">
            <v>4</v>
          </cell>
          <cell r="C1581">
            <v>4</v>
          </cell>
        </row>
        <row r="1582">
          <cell r="B1582">
            <v>6</v>
          </cell>
          <cell r="C1582">
            <v>5</v>
          </cell>
        </row>
        <row r="1583">
          <cell r="B1583">
            <v>131</v>
          </cell>
          <cell r="C1583">
            <v>131</v>
          </cell>
        </row>
        <row r="1584">
          <cell r="B1584">
            <v>119</v>
          </cell>
          <cell r="C1584">
            <v>125</v>
          </cell>
        </row>
        <row r="1585">
          <cell r="B1585">
            <v>37</v>
          </cell>
          <cell r="C1585">
            <v>38</v>
          </cell>
        </row>
        <row r="1586">
          <cell r="B1586">
            <v>57</v>
          </cell>
          <cell r="C1586">
            <v>61</v>
          </cell>
        </row>
        <row r="1587">
          <cell r="B1587">
            <v>37</v>
          </cell>
          <cell r="C1587">
            <v>37</v>
          </cell>
        </row>
        <row r="1588">
          <cell r="B1588">
            <v>60</v>
          </cell>
          <cell r="C1588">
            <v>62</v>
          </cell>
        </row>
        <row r="1589">
          <cell r="B1589">
            <v>31</v>
          </cell>
          <cell r="C1589">
            <v>38</v>
          </cell>
        </row>
        <row r="1590">
          <cell r="B1590">
            <v>38</v>
          </cell>
          <cell r="C1590">
            <v>56</v>
          </cell>
        </row>
        <row r="1591">
          <cell r="B1591">
            <v>77</v>
          </cell>
          <cell r="C1591">
            <v>85</v>
          </cell>
        </row>
        <row r="1592">
          <cell r="B1592">
            <v>32</v>
          </cell>
          <cell r="C1592">
            <v>20</v>
          </cell>
        </row>
        <row r="1593">
          <cell r="B1593">
            <v>50</v>
          </cell>
          <cell r="C1593">
            <v>50</v>
          </cell>
        </row>
        <row r="1594">
          <cell r="B1594">
            <v>44</v>
          </cell>
          <cell r="C1594">
            <v>44</v>
          </cell>
        </row>
        <row r="1595">
          <cell r="B1595">
            <v>25</v>
          </cell>
          <cell r="C1595">
            <v>16</v>
          </cell>
        </row>
        <row r="1596">
          <cell r="B1596">
            <v>23</v>
          </cell>
          <cell r="C1596">
            <v>28</v>
          </cell>
        </row>
        <row r="1597">
          <cell r="B1597">
            <v>7</v>
          </cell>
          <cell r="C1597">
            <v>6</v>
          </cell>
        </row>
        <row r="1598">
          <cell r="B1598">
            <v>139</v>
          </cell>
          <cell r="C1598">
            <v>102</v>
          </cell>
        </row>
        <row r="1599">
          <cell r="B1599">
            <v>15</v>
          </cell>
          <cell r="C1599">
            <v>18</v>
          </cell>
        </row>
        <row r="1600">
          <cell r="B1600">
            <v>11</v>
          </cell>
          <cell r="C1600">
            <v>11</v>
          </cell>
        </row>
        <row r="1601">
          <cell r="B1601">
            <v>26</v>
          </cell>
          <cell r="C1601">
            <v>24</v>
          </cell>
        </row>
        <row r="1602">
          <cell r="B1602">
            <v>37</v>
          </cell>
          <cell r="C1602">
            <v>37</v>
          </cell>
        </row>
        <row r="1603">
          <cell r="B1603">
            <v>7</v>
          </cell>
          <cell r="C1603">
            <v>8</v>
          </cell>
        </row>
        <row r="1604">
          <cell r="B1604">
            <v>16</v>
          </cell>
          <cell r="C1604">
            <v>25</v>
          </cell>
        </row>
        <row r="1605">
          <cell r="B1605">
            <v>132</v>
          </cell>
          <cell r="C1605">
            <v>126</v>
          </cell>
        </row>
        <row r="1606">
          <cell r="B1606">
            <v>40</v>
          </cell>
          <cell r="C1606">
            <v>40</v>
          </cell>
        </row>
        <row r="1607">
          <cell r="B1607">
            <v>71</v>
          </cell>
          <cell r="C1607">
            <v>57</v>
          </cell>
        </row>
        <row r="1608">
          <cell r="B1608">
            <v>34</v>
          </cell>
          <cell r="C1608">
            <v>35</v>
          </cell>
        </row>
        <row r="1609">
          <cell r="B1609">
            <v>78</v>
          </cell>
          <cell r="C1609">
            <v>76</v>
          </cell>
        </row>
        <row r="1610">
          <cell r="B1610">
            <v>16</v>
          </cell>
          <cell r="C1610">
            <v>16</v>
          </cell>
        </row>
        <row r="1611">
          <cell r="B1611">
            <v>146</v>
          </cell>
          <cell r="C1611">
            <v>227</v>
          </cell>
        </row>
        <row r="1612">
          <cell r="B1612">
            <v>89</v>
          </cell>
          <cell r="C1612">
            <v>88</v>
          </cell>
        </row>
        <row r="1613">
          <cell r="B1613">
            <v>9</v>
          </cell>
          <cell r="C1613">
            <v>9</v>
          </cell>
        </row>
        <row r="1614">
          <cell r="B1614">
            <v>83</v>
          </cell>
          <cell r="C1614">
            <v>87</v>
          </cell>
        </row>
        <row r="1615">
          <cell r="B1615">
            <v>56</v>
          </cell>
          <cell r="C1615">
            <v>58</v>
          </cell>
        </row>
        <row r="1616">
          <cell r="B1616">
            <v>62</v>
          </cell>
          <cell r="C1616">
            <v>75</v>
          </cell>
        </row>
        <row r="1617">
          <cell r="B1617">
            <v>19</v>
          </cell>
          <cell r="C1617">
            <v>19</v>
          </cell>
        </row>
        <row r="1618">
          <cell r="B1618">
            <v>78</v>
          </cell>
          <cell r="C1618">
            <v>66</v>
          </cell>
        </row>
        <row r="1619">
          <cell r="B1619">
            <v>22</v>
          </cell>
          <cell r="C1619">
            <v>23</v>
          </cell>
        </row>
        <row r="1620">
          <cell r="B1620">
            <v>18</v>
          </cell>
          <cell r="C1620">
            <v>20</v>
          </cell>
        </row>
        <row r="1621">
          <cell r="B1621">
            <v>39</v>
          </cell>
          <cell r="C1621">
            <v>39</v>
          </cell>
        </row>
        <row r="1622">
          <cell r="B1622">
            <v>111</v>
          </cell>
          <cell r="C1622">
            <v>119</v>
          </cell>
        </row>
        <row r="1623">
          <cell r="B1623">
            <v>8</v>
          </cell>
          <cell r="C1623">
            <v>9</v>
          </cell>
        </row>
        <row r="1624">
          <cell r="B1624">
            <v>54</v>
          </cell>
          <cell r="C1624">
            <v>65</v>
          </cell>
        </row>
        <row r="1625">
          <cell r="B1625">
            <v>59</v>
          </cell>
          <cell r="C1625">
            <v>64</v>
          </cell>
        </row>
        <row r="1626">
          <cell r="B1626">
            <v>5</v>
          </cell>
          <cell r="C1626">
            <v>5</v>
          </cell>
        </row>
        <row r="1627">
          <cell r="B1627">
            <v>54</v>
          </cell>
          <cell r="C1627">
            <v>57</v>
          </cell>
        </row>
        <row r="1628">
          <cell r="B1628">
            <v>82</v>
          </cell>
          <cell r="C1628">
            <v>71</v>
          </cell>
        </row>
        <row r="1629">
          <cell r="B1629">
            <v>33</v>
          </cell>
          <cell r="C1629">
            <v>26</v>
          </cell>
        </row>
        <row r="1630">
          <cell r="B1630">
            <v>70</v>
          </cell>
          <cell r="C1630">
            <v>71</v>
          </cell>
        </row>
        <row r="1631">
          <cell r="B1631">
            <v>34</v>
          </cell>
          <cell r="C1631">
            <v>36</v>
          </cell>
        </row>
        <row r="1632">
          <cell r="B1632">
            <v>19</v>
          </cell>
          <cell r="C1632">
            <v>20</v>
          </cell>
        </row>
        <row r="1633">
          <cell r="B1633">
            <v>33</v>
          </cell>
          <cell r="C1633">
            <v>38</v>
          </cell>
        </row>
        <row r="1634">
          <cell r="B1634">
            <v>19</v>
          </cell>
          <cell r="C1634">
            <v>21</v>
          </cell>
        </row>
        <row r="1635">
          <cell r="B1635">
            <v>43</v>
          </cell>
          <cell r="C1635">
            <v>56</v>
          </cell>
        </row>
        <row r="1636">
          <cell r="B1636">
            <v>14</v>
          </cell>
          <cell r="C1636">
            <v>13</v>
          </cell>
        </row>
        <row r="1637">
          <cell r="B1637">
            <v>70</v>
          </cell>
          <cell r="C1637">
            <v>78</v>
          </cell>
        </row>
        <row r="1638">
          <cell r="B1638">
            <v>148</v>
          </cell>
          <cell r="C1638">
            <v>210</v>
          </cell>
        </row>
        <row r="1639">
          <cell r="B1639">
            <v>46</v>
          </cell>
          <cell r="C1639">
            <v>47</v>
          </cell>
        </row>
        <row r="1640">
          <cell r="B1640">
            <v>122</v>
          </cell>
          <cell r="C1640">
            <v>146</v>
          </cell>
        </row>
        <row r="1641">
          <cell r="B1641">
            <v>28</v>
          </cell>
          <cell r="C1641">
            <v>32</v>
          </cell>
        </row>
        <row r="1642">
          <cell r="B1642">
            <v>23</v>
          </cell>
          <cell r="C1642">
            <v>31</v>
          </cell>
        </row>
        <row r="1643">
          <cell r="B1643">
            <v>34</v>
          </cell>
          <cell r="C1643">
            <v>35</v>
          </cell>
        </row>
        <row r="1644">
          <cell r="B1644">
            <v>67</v>
          </cell>
          <cell r="C1644">
            <v>72</v>
          </cell>
        </row>
        <row r="1645">
          <cell r="B1645">
            <v>9</v>
          </cell>
          <cell r="C1645">
            <v>8</v>
          </cell>
        </row>
        <row r="1646">
          <cell r="B1646">
            <v>17</v>
          </cell>
          <cell r="C1646">
            <v>17</v>
          </cell>
        </row>
        <row r="1647">
          <cell r="B1647">
            <v>6</v>
          </cell>
          <cell r="C1647">
            <v>10</v>
          </cell>
        </row>
        <row r="1648">
          <cell r="B1648">
            <v>29</v>
          </cell>
          <cell r="C1648">
            <v>28</v>
          </cell>
        </row>
        <row r="1649">
          <cell r="B1649">
            <v>59</v>
          </cell>
          <cell r="C1649">
            <v>65</v>
          </cell>
        </row>
        <row r="1650">
          <cell r="B1650">
            <v>138</v>
          </cell>
          <cell r="C1650">
            <v>131</v>
          </cell>
        </row>
        <row r="1651">
          <cell r="B1651">
            <v>159</v>
          </cell>
          <cell r="C1651">
            <v>187</v>
          </cell>
        </row>
        <row r="1652">
          <cell r="B1652">
            <v>105</v>
          </cell>
          <cell r="C1652">
            <v>93</v>
          </cell>
        </row>
        <row r="1653">
          <cell r="B1653">
            <v>88</v>
          </cell>
          <cell r="C1653">
            <v>90</v>
          </cell>
        </row>
        <row r="1654">
          <cell r="B1654">
            <v>48</v>
          </cell>
          <cell r="C1654">
            <v>42</v>
          </cell>
        </row>
        <row r="1655">
          <cell r="B1655">
            <v>79</v>
          </cell>
          <cell r="C1655">
            <v>79</v>
          </cell>
        </row>
        <row r="1656">
          <cell r="B1656">
            <v>74</v>
          </cell>
          <cell r="C1656">
            <v>78</v>
          </cell>
        </row>
        <row r="1657">
          <cell r="B1657">
            <v>10</v>
          </cell>
          <cell r="C1657">
            <v>8</v>
          </cell>
        </row>
        <row r="1658">
          <cell r="B1658">
            <v>33</v>
          </cell>
          <cell r="C1658">
            <v>37</v>
          </cell>
        </row>
        <row r="1659">
          <cell r="B1659">
            <v>65</v>
          </cell>
          <cell r="C1659">
            <v>70</v>
          </cell>
        </row>
        <row r="1660">
          <cell r="B1660">
            <v>39</v>
          </cell>
          <cell r="C1660">
            <v>41</v>
          </cell>
        </row>
        <row r="1661">
          <cell r="B1661">
            <v>13</v>
          </cell>
          <cell r="C1661">
            <v>14</v>
          </cell>
        </row>
        <row r="1662">
          <cell r="B1662">
            <v>38</v>
          </cell>
          <cell r="C1662">
            <v>33</v>
          </cell>
        </row>
        <row r="1663">
          <cell r="B1663">
            <v>31</v>
          </cell>
          <cell r="C1663">
            <v>35</v>
          </cell>
        </row>
        <row r="1664">
          <cell r="B1664">
            <v>15</v>
          </cell>
          <cell r="C1664">
            <v>16</v>
          </cell>
        </row>
        <row r="1665">
          <cell r="B1665">
            <v>9</v>
          </cell>
          <cell r="C1665">
            <v>8</v>
          </cell>
        </row>
        <row r="1666">
          <cell r="B1666">
            <v>179</v>
          </cell>
          <cell r="C1666">
            <v>44</v>
          </cell>
        </row>
        <row r="1667">
          <cell r="B1667">
            <v>31</v>
          </cell>
          <cell r="C1667">
            <v>37</v>
          </cell>
        </row>
        <row r="1668">
          <cell r="B1668">
            <v>23</v>
          </cell>
          <cell r="C1668">
            <v>22</v>
          </cell>
        </row>
        <row r="1669">
          <cell r="B1669">
            <v>4</v>
          </cell>
          <cell r="C1669">
            <v>16</v>
          </cell>
        </row>
        <row r="1670">
          <cell r="B1670">
            <v>12</v>
          </cell>
          <cell r="C1670">
            <v>9</v>
          </cell>
        </row>
        <row r="1671">
          <cell r="B1671">
            <v>52</v>
          </cell>
          <cell r="C1671">
            <v>54</v>
          </cell>
        </row>
        <row r="1672">
          <cell r="B1672">
            <v>9</v>
          </cell>
          <cell r="C1672">
            <v>11</v>
          </cell>
        </row>
        <row r="1673">
          <cell r="B1673">
            <v>45</v>
          </cell>
          <cell r="C1673">
            <v>18</v>
          </cell>
        </row>
        <row r="1674">
          <cell r="B1674">
            <v>21</v>
          </cell>
          <cell r="C1674">
            <v>22</v>
          </cell>
        </row>
        <row r="1675">
          <cell r="B1675">
            <v>33</v>
          </cell>
          <cell r="C1675">
            <v>45</v>
          </cell>
        </row>
        <row r="1676">
          <cell r="B1676">
            <v>8</v>
          </cell>
          <cell r="C1676">
            <v>7</v>
          </cell>
        </row>
        <row r="1677">
          <cell r="B1677">
            <v>104</v>
          </cell>
          <cell r="C1677">
            <v>110</v>
          </cell>
        </row>
        <row r="1678">
          <cell r="B1678">
            <v>13</v>
          </cell>
          <cell r="C1678">
            <v>14</v>
          </cell>
        </row>
        <row r="1679">
          <cell r="B1679">
            <v>48</v>
          </cell>
          <cell r="C1679">
            <v>40</v>
          </cell>
        </row>
        <row r="1680">
          <cell r="B1680">
            <v>43</v>
          </cell>
          <cell r="C1680">
            <v>38</v>
          </cell>
        </row>
        <row r="1681">
          <cell r="B1681">
            <v>169</v>
          </cell>
          <cell r="C1681">
            <v>194</v>
          </cell>
        </row>
        <row r="1682">
          <cell r="B1682">
            <v>69</v>
          </cell>
          <cell r="C1682">
            <v>118</v>
          </cell>
        </row>
        <row r="1683">
          <cell r="B1683">
            <v>42</v>
          </cell>
          <cell r="C1683">
            <v>38</v>
          </cell>
        </row>
        <row r="1684">
          <cell r="B1684">
            <v>54</v>
          </cell>
          <cell r="C1684">
            <v>64</v>
          </cell>
        </row>
        <row r="1685">
          <cell r="B1685">
            <v>28</v>
          </cell>
          <cell r="C1685">
            <v>16</v>
          </cell>
        </row>
        <row r="1686">
          <cell r="B1686">
            <v>54</v>
          </cell>
          <cell r="C1686">
            <v>55</v>
          </cell>
        </row>
        <row r="1687">
          <cell r="B1687">
            <v>39</v>
          </cell>
          <cell r="C1687">
            <v>38</v>
          </cell>
        </row>
        <row r="1688">
          <cell r="B1688">
            <v>9</v>
          </cell>
          <cell r="C1688">
            <v>9</v>
          </cell>
        </row>
        <row r="1689">
          <cell r="B1689">
            <v>52</v>
          </cell>
          <cell r="C1689">
            <v>41</v>
          </cell>
        </row>
        <row r="1690">
          <cell r="B1690">
            <v>37</v>
          </cell>
          <cell r="C1690">
            <v>37</v>
          </cell>
        </row>
        <row r="1691">
          <cell r="B1691">
            <v>49</v>
          </cell>
          <cell r="C1691">
            <v>54</v>
          </cell>
        </row>
        <row r="1692">
          <cell r="B1692">
            <v>80</v>
          </cell>
          <cell r="C1692">
            <v>86</v>
          </cell>
        </row>
        <row r="1693">
          <cell r="B1693">
            <v>18</v>
          </cell>
          <cell r="C1693">
            <v>21</v>
          </cell>
        </row>
        <row r="1694">
          <cell r="B1694">
            <v>57</v>
          </cell>
          <cell r="C1694">
            <v>79</v>
          </cell>
        </row>
        <row r="1695">
          <cell r="B1695">
            <v>71</v>
          </cell>
          <cell r="C1695">
            <v>73</v>
          </cell>
        </row>
        <row r="1696">
          <cell r="B1696">
            <v>21</v>
          </cell>
          <cell r="C1696">
            <v>26</v>
          </cell>
        </row>
        <row r="1697">
          <cell r="B1697">
            <v>163</v>
          </cell>
          <cell r="C1697">
            <v>152</v>
          </cell>
        </row>
        <row r="1698">
          <cell r="B1698">
            <v>0</v>
          </cell>
          <cell r="C1698">
            <v>0</v>
          </cell>
        </row>
        <row r="1699">
          <cell r="B1699">
            <v>22</v>
          </cell>
          <cell r="C1699">
            <v>22</v>
          </cell>
        </row>
        <row r="1700">
          <cell r="B1700">
            <v>15</v>
          </cell>
          <cell r="C1700">
            <v>16</v>
          </cell>
        </row>
        <row r="1701">
          <cell r="B1701">
            <v>67</v>
          </cell>
          <cell r="C1701">
            <v>69</v>
          </cell>
        </row>
        <row r="1702">
          <cell r="B1702">
            <v>133</v>
          </cell>
          <cell r="C1702">
            <v>137</v>
          </cell>
        </row>
        <row r="1703">
          <cell r="B1703">
            <v>2</v>
          </cell>
          <cell r="C1703">
            <v>1</v>
          </cell>
        </row>
        <row r="1704">
          <cell r="B1704">
            <v>1</v>
          </cell>
          <cell r="C1704">
            <v>1</v>
          </cell>
        </row>
        <row r="1705">
          <cell r="B1705">
            <v>6</v>
          </cell>
          <cell r="C1705">
            <v>2</v>
          </cell>
        </row>
        <row r="1706">
          <cell r="B1706">
            <v>41</v>
          </cell>
          <cell r="C1706">
            <v>42</v>
          </cell>
        </row>
        <row r="1707">
          <cell r="B1707">
            <v>57</v>
          </cell>
          <cell r="C1707">
            <v>61</v>
          </cell>
        </row>
        <row r="1708">
          <cell r="B1708">
            <v>12</v>
          </cell>
          <cell r="C1708">
            <v>11</v>
          </cell>
        </row>
        <row r="1709">
          <cell r="B1709">
            <v>118</v>
          </cell>
          <cell r="C1709">
            <v>124</v>
          </cell>
        </row>
        <row r="1710">
          <cell r="B1710">
            <v>6</v>
          </cell>
          <cell r="C1710">
            <v>6</v>
          </cell>
        </row>
        <row r="1711">
          <cell r="B1711">
            <v>31</v>
          </cell>
          <cell r="C1711">
            <v>33</v>
          </cell>
        </row>
        <row r="1712">
          <cell r="B1712">
            <v>56</v>
          </cell>
          <cell r="C1712">
            <v>58</v>
          </cell>
        </row>
        <row r="1713">
          <cell r="B1713">
            <v>38</v>
          </cell>
          <cell r="C1713">
            <v>40</v>
          </cell>
        </row>
        <row r="1714">
          <cell r="B1714">
            <v>23</v>
          </cell>
          <cell r="C1714">
            <v>25</v>
          </cell>
        </row>
        <row r="1715">
          <cell r="B1715">
            <v>50</v>
          </cell>
          <cell r="C1715">
            <v>47</v>
          </cell>
        </row>
        <row r="1716">
          <cell r="B1716">
            <v>29</v>
          </cell>
          <cell r="C1716">
            <v>25</v>
          </cell>
        </row>
        <row r="1717">
          <cell r="B1717">
            <v>11</v>
          </cell>
          <cell r="C1717">
            <v>10</v>
          </cell>
        </row>
        <row r="1718">
          <cell r="B1718">
            <v>62</v>
          </cell>
          <cell r="C1718">
            <v>58</v>
          </cell>
        </row>
        <row r="1719">
          <cell r="B1719">
            <v>54</v>
          </cell>
          <cell r="C1719">
            <v>54</v>
          </cell>
        </row>
        <row r="1720">
          <cell r="B1720">
            <v>23</v>
          </cell>
          <cell r="C1720">
            <v>23</v>
          </cell>
        </row>
        <row r="1721">
          <cell r="B1721">
            <v>17</v>
          </cell>
          <cell r="C1721">
            <v>13</v>
          </cell>
        </row>
        <row r="1722">
          <cell r="B1722">
            <v>96</v>
          </cell>
          <cell r="C1722">
            <v>92</v>
          </cell>
        </row>
        <row r="1723">
          <cell r="B1723">
            <v>6</v>
          </cell>
          <cell r="C1723">
            <v>8</v>
          </cell>
        </row>
        <row r="1724">
          <cell r="B1724">
            <v>11</v>
          </cell>
          <cell r="C1724">
            <v>12</v>
          </cell>
        </row>
        <row r="1725">
          <cell r="B1725">
            <v>19</v>
          </cell>
          <cell r="C1725">
            <v>12</v>
          </cell>
        </row>
        <row r="1726">
          <cell r="B1726">
            <v>26</v>
          </cell>
          <cell r="C1726">
            <v>25</v>
          </cell>
        </row>
        <row r="1727">
          <cell r="B1727">
            <v>50</v>
          </cell>
          <cell r="C1727">
            <v>51</v>
          </cell>
        </row>
        <row r="1728">
          <cell r="B1728">
            <v>97</v>
          </cell>
          <cell r="C1728">
            <v>142</v>
          </cell>
        </row>
        <row r="1729">
          <cell r="B1729">
            <v>9</v>
          </cell>
          <cell r="C1729">
            <v>7</v>
          </cell>
        </row>
        <row r="1730">
          <cell r="B1730">
            <v>50</v>
          </cell>
          <cell r="C1730">
            <v>55</v>
          </cell>
        </row>
        <row r="1731">
          <cell r="B1731">
            <v>40</v>
          </cell>
          <cell r="C1731">
            <v>40</v>
          </cell>
        </row>
        <row r="1732">
          <cell r="B1732">
            <v>9</v>
          </cell>
          <cell r="C1732">
            <v>9</v>
          </cell>
        </row>
        <row r="1733">
          <cell r="B1733">
            <v>14</v>
          </cell>
          <cell r="C1733">
            <v>11</v>
          </cell>
        </row>
        <row r="1734">
          <cell r="B1734">
            <v>6</v>
          </cell>
          <cell r="C1734">
            <v>9</v>
          </cell>
        </row>
        <row r="1735">
          <cell r="B1735">
            <v>11</v>
          </cell>
          <cell r="C1735">
            <v>9</v>
          </cell>
        </row>
        <row r="1736">
          <cell r="B1736">
            <v>4</v>
          </cell>
          <cell r="C1736">
            <v>3</v>
          </cell>
        </row>
        <row r="1737">
          <cell r="B1737">
            <v>22</v>
          </cell>
          <cell r="C1737">
            <v>19</v>
          </cell>
        </row>
        <row r="1738">
          <cell r="B1738">
            <v>45</v>
          </cell>
          <cell r="C1738">
            <v>46</v>
          </cell>
        </row>
        <row r="1739">
          <cell r="B1739">
            <v>37</v>
          </cell>
          <cell r="C1739">
            <v>33</v>
          </cell>
        </row>
        <row r="1740">
          <cell r="B1740">
            <v>8</v>
          </cell>
          <cell r="C1740">
            <v>8</v>
          </cell>
        </row>
        <row r="1741">
          <cell r="B1741">
            <v>24</v>
          </cell>
          <cell r="C1741">
            <v>25</v>
          </cell>
        </row>
        <row r="1742">
          <cell r="B1742">
            <v>48</v>
          </cell>
          <cell r="C1742">
            <v>51</v>
          </cell>
        </row>
        <row r="1743">
          <cell r="B1743">
            <v>14</v>
          </cell>
          <cell r="C1743">
            <v>14</v>
          </cell>
        </row>
        <row r="1744">
          <cell r="B1744">
            <v>41</v>
          </cell>
          <cell r="C1744">
            <v>50</v>
          </cell>
        </row>
        <row r="1745">
          <cell r="B1745">
            <v>53</v>
          </cell>
          <cell r="C1745">
            <v>54</v>
          </cell>
        </row>
        <row r="1746">
          <cell r="B1746">
            <v>30</v>
          </cell>
          <cell r="C1746">
            <v>31</v>
          </cell>
        </row>
        <row r="1747">
          <cell r="B1747">
            <v>107</v>
          </cell>
          <cell r="C1747">
            <v>111</v>
          </cell>
        </row>
        <row r="1748">
          <cell r="B1748">
            <v>100</v>
          </cell>
          <cell r="C1748">
            <v>90</v>
          </cell>
        </row>
        <row r="1749">
          <cell r="B1749">
            <v>44</v>
          </cell>
          <cell r="C1749">
            <v>47</v>
          </cell>
        </row>
        <row r="1750">
          <cell r="B1750">
            <v>18</v>
          </cell>
          <cell r="C1750">
            <v>15</v>
          </cell>
        </row>
        <row r="1751">
          <cell r="B1751">
            <v>31</v>
          </cell>
          <cell r="C1751">
            <v>29</v>
          </cell>
        </row>
        <row r="1752">
          <cell r="B1752">
            <v>22</v>
          </cell>
          <cell r="C1752">
            <v>21</v>
          </cell>
        </row>
        <row r="1753">
          <cell r="B1753">
            <v>77</v>
          </cell>
          <cell r="C1753">
            <v>80</v>
          </cell>
        </row>
        <row r="1754">
          <cell r="B1754">
            <v>12</v>
          </cell>
          <cell r="C1754">
            <v>11</v>
          </cell>
        </row>
        <row r="1755">
          <cell r="B1755">
            <v>68</v>
          </cell>
          <cell r="C1755">
            <v>63</v>
          </cell>
        </row>
        <row r="1756">
          <cell r="B1756">
            <v>3</v>
          </cell>
          <cell r="C1756">
            <v>30</v>
          </cell>
        </row>
        <row r="1757">
          <cell r="B1757">
            <v>20</v>
          </cell>
          <cell r="C1757">
            <v>19</v>
          </cell>
        </row>
        <row r="1758">
          <cell r="B1758">
            <v>121</v>
          </cell>
          <cell r="C1758">
            <v>112</v>
          </cell>
        </row>
        <row r="1759">
          <cell r="B1759">
            <v>21</v>
          </cell>
          <cell r="C1759">
            <v>19</v>
          </cell>
        </row>
        <row r="1760">
          <cell r="B1760">
            <v>135</v>
          </cell>
          <cell r="C1760">
            <v>138</v>
          </cell>
        </row>
        <row r="1761">
          <cell r="B1761">
            <v>41</v>
          </cell>
          <cell r="C1761">
            <v>44</v>
          </cell>
        </row>
        <row r="1762">
          <cell r="B1762">
            <v>114</v>
          </cell>
          <cell r="C1762">
            <v>111</v>
          </cell>
        </row>
        <row r="1763">
          <cell r="B1763">
            <v>57</v>
          </cell>
          <cell r="C1763">
            <v>58</v>
          </cell>
        </row>
        <row r="1764">
          <cell r="B1764">
            <v>14</v>
          </cell>
          <cell r="C1764">
            <v>18</v>
          </cell>
        </row>
        <row r="1765">
          <cell r="B1765">
            <v>80</v>
          </cell>
          <cell r="C1765">
            <v>81</v>
          </cell>
        </row>
        <row r="1766">
          <cell r="B1766">
            <v>23</v>
          </cell>
          <cell r="C1766">
            <v>25</v>
          </cell>
        </row>
        <row r="1767">
          <cell r="B1767">
            <v>32</v>
          </cell>
          <cell r="C1767">
            <v>31</v>
          </cell>
        </row>
        <row r="1768">
          <cell r="B1768">
            <v>583</v>
          </cell>
          <cell r="C1768">
            <v>556</v>
          </cell>
        </row>
        <row r="1769">
          <cell r="B1769">
            <v>2</v>
          </cell>
          <cell r="C1769">
            <v>2</v>
          </cell>
        </row>
        <row r="1770">
          <cell r="B1770">
            <v>59</v>
          </cell>
          <cell r="C1770">
            <v>55</v>
          </cell>
        </row>
        <row r="1771">
          <cell r="B1771">
            <v>22</v>
          </cell>
          <cell r="C1771">
            <v>22</v>
          </cell>
        </row>
        <row r="1772">
          <cell r="B1772">
            <v>78</v>
          </cell>
          <cell r="C1772">
            <v>86</v>
          </cell>
        </row>
        <row r="1773">
          <cell r="B1773">
            <v>26</v>
          </cell>
          <cell r="C1773">
            <v>25</v>
          </cell>
        </row>
        <row r="1774">
          <cell r="B1774">
            <v>134</v>
          </cell>
          <cell r="C1774">
            <v>127</v>
          </cell>
        </row>
        <row r="1775">
          <cell r="B1775">
            <v>5</v>
          </cell>
          <cell r="C1775">
            <v>5</v>
          </cell>
        </row>
        <row r="1776">
          <cell r="B1776">
            <v>24</v>
          </cell>
          <cell r="C1776">
            <v>28</v>
          </cell>
        </row>
        <row r="1777">
          <cell r="B1777">
            <v>8</v>
          </cell>
          <cell r="C1777">
            <v>9</v>
          </cell>
        </row>
        <row r="1778">
          <cell r="B1778">
            <v>18</v>
          </cell>
          <cell r="C1778">
            <v>18</v>
          </cell>
        </row>
        <row r="1779">
          <cell r="B1779">
            <v>18</v>
          </cell>
          <cell r="C1779">
            <v>16</v>
          </cell>
        </row>
        <row r="1780">
          <cell r="B1780">
            <v>5</v>
          </cell>
          <cell r="C1780">
            <v>7</v>
          </cell>
        </row>
        <row r="1781">
          <cell r="B1781">
            <v>155</v>
          </cell>
          <cell r="C1781">
            <v>157</v>
          </cell>
        </row>
        <row r="1782">
          <cell r="B1782">
            <v>13</v>
          </cell>
          <cell r="C1782">
            <v>8</v>
          </cell>
        </row>
        <row r="1783">
          <cell r="B1783">
            <v>14</v>
          </cell>
          <cell r="C1783">
            <v>14</v>
          </cell>
        </row>
        <row r="1784">
          <cell r="B1784">
            <v>20</v>
          </cell>
          <cell r="C1784">
            <v>18</v>
          </cell>
        </row>
        <row r="1785">
          <cell r="B1785">
            <v>28</v>
          </cell>
          <cell r="C1785">
            <v>25</v>
          </cell>
        </row>
        <row r="1786">
          <cell r="B1786">
            <v>167</v>
          </cell>
          <cell r="C1786">
            <v>177</v>
          </cell>
        </row>
        <row r="1787">
          <cell r="B1787">
            <v>112</v>
          </cell>
          <cell r="C1787">
            <v>123</v>
          </cell>
        </row>
        <row r="1788">
          <cell r="B1788">
            <v>51</v>
          </cell>
          <cell r="C1788">
            <v>55</v>
          </cell>
        </row>
        <row r="1789">
          <cell r="B1789">
            <v>23</v>
          </cell>
          <cell r="C1789">
            <v>23</v>
          </cell>
        </row>
        <row r="1790">
          <cell r="B1790">
            <v>29</v>
          </cell>
          <cell r="C1790">
            <v>29</v>
          </cell>
        </row>
        <row r="1791">
          <cell r="B1791">
            <v>13</v>
          </cell>
          <cell r="C1791">
            <v>10</v>
          </cell>
        </row>
        <row r="1792">
          <cell r="B1792">
            <v>12</v>
          </cell>
          <cell r="C1792">
            <v>11</v>
          </cell>
        </row>
        <row r="1793">
          <cell r="B1793">
            <v>207</v>
          </cell>
          <cell r="C1793">
            <v>275</v>
          </cell>
        </row>
        <row r="1794">
          <cell r="B1794">
            <v>60</v>
          </cell>
          <cell r="C1794">
            <v>68</v>
          </cell>
        </row>
        <row r="1795">
          <cell r="B1795">
            <v>16</v>
          </cell>
          <cell r="C1795">
            <v>15</v>
          </cell>
        </row>
        <row r="1796">
          <cell r="B1796">
            <v>169</v>
          </cell>
          <cell r="C1796">
            <v>183</v>
          </cell>
        </row>
        <row r="1797">
          <cell r="B1797">
            <v>67</v>
          </cell>
          <cell r="C1797">
            <v>73</v>
          </cell>
        </row>
        <row r="1798">
          <cell r="B1798">
            <v>25</v>
          </cell>
          <cell r="C1798">
            <v>23</v>
          </cell>
        </row>
        <row r="1799">
          <cell r="B1799">
            <v>2</v>
          </cell>
          <cell r="C1799">
            <v>2</v>
          </cell>
        </row>
        <row r="1800">
          <cell r="B1800">
            <v>25</v>
          </cell>
          <cell r="C1800">
            <v>22</v>
          </cell>
        </row>
        <row r="1801">
          <cell r="B1801">
            <v>53</v>
          </cell>
          <cell r="C1801">
            <v>59</v>
          </cell>
        </row>
        <row r="1802">
          <cell r="B1802">
            <v>47</v>
          </cell>
          <cell r="C1802">
            <v>50</v>
          </cell>
        </row>
        <row r="1803">
          <cell r="B1803">
            <v>34</v>
          </cell>
          <cell r="C1803">
            <v>34</v>
          </cell>
        </row>
        <row r="1804">
          <cell r="B1804">
            <v>39</v>
          </cell>
          <cell r="C1804">
            <v>42</v>
          </cell>
        </row>
        <row r="1805">
          <cell r="B1805">
            <v>209</v>
          </cell>
          <cell r="C1805">
            <v>228</v>
          </cell>
        </row>
        <row r="1806">
          <cell r="B1806">
            <v>18</v>
          </cell>
          <cell r="C1806">
            <v>21</v>
          </cell>
        </row>
        <row r="1807">
          <cell r="B1807">
            <v>79</v>
          </cell>
          <cell r="C1807">
            <v>70</v>
          </cell>
        </row>
        <row r="1808">
          <cell r="B1808">
            <v>13</v>
          </cell>
          <cell r="C1808">
            <v>9</v>
          </cell>
        </row>
        <row r="1809">
          <cell r="B1809">
            <v>28</v>
          </cell>
          <cell r="C1809">
            <v>30</v>
          </cell>
        </row>
        <row r="1810">
          <cell r="B1810">
            <v>22</v>
          </cell>
          <cell r="C1810">
            <v>23</v>
          </cell>
        </row>
        <row r="1811">
          <cell r="B1811">
            <v>96</v>
          </cell>
          <cell r="C1811">
            <v>93</v>
          </cell>
        </row>
        <row r="1812">
          <cell r="B1812">
            <v>15</v>
          </cell>
          <cell r="C1812">
            <v>12</v>
          </cell>
        </row>
        <row r="1813">
          <cell r="B1813">
            <v>10</v>
          </cell>
          <cell r="C1813">
            <v>9</v>
          </cell>
        </row>
        <row r="1814">
          <cell r="B1814">
            <v>61</v>
          </cell>
          <cell r="C1814">
            <v>61</v>
          </cell>
        </row>
        <row r="1815">
          <cell r="B1815">
            <v>28</v>
          </cell>
          <cell r="C1815">
            <v>28</v>
          </cell>
        </row>
        <row r="1816">
          <cell r="B1816">
            <v>23</v>
          </cell>
          <cell r="C1816">
            <v>25</v>
          </cell>
        </row>
        <row r="1817">
          <cell r="B1817">
            <v>76</v>
          </cell>
          <cell r="C1817">
            <v>75</v>
          </cell>
        </row>
        <row r="1818">
          <cell r="B1818">
            <v>30</v>
          </cell>
          <cell r="C1818">
            <v>28</v>
          </cell>
        </row>
        <row r="1819">
          <cell r="B1819">
            <v>15</v>
          </cell>
          <cell r="C1819">
            <v>14</v>
          </cell>
        </row>
        <row r="1820">
          <cell r="B1820">
            <v>18</v>
          </cell>
          <cell r="C1820">
            <v>16</v>
          </cell>
        </row>
        <row r="1821">
          <cell r="B1821">
            <v>10</v>
          </cell>
          <cell r="C1821">
            <v>9</v>
          </cell>
        </row>
        <row r="1822">
          <cell r="B1822">
            <v>74</v>
          </cell>
          <cell r="C1822">
            <v>72</v>
          </cell>
        </row>
        <row r="1823">
          <cell r="B1823">
            <v>32</v>
          </cell>
          <cell r="C1823">
            <v>32</v>
          </cell>
        </row>
        <row r="1824">
          <cell r="B1824">
            <v>30</v>
          </cell>
          <cell r="C1824">
            <v>28</v>
          </cell>
        </row>
        <row r="1825">
          <cell r="B1825">
            <v>8</v>
          </cell>
          <cell r="C1825">
            <v>9</v>
          </cell>
        </row>
        <row r="1826">
          <cell r="B1826">
            <v>35</v>
          </cell>
          <cell r="C1826">
            <v>36</v>
          </cell>
        </row>
        <row r="1827">
          <cell r="B1827">
            <v>33</v>
          </cell>
          <cell r="C1827">
            <v>34</v>
          </cell>
        </row>
        <row r="1828">
          <cell r="B1828">
            <v>191</v>
          </cell>
          <cell r="C1828">
            <v>208</v>
          </cell>
        </row>
        <row r="1829">
          <cell r="B1829">
            <v>63</v>
          </cell>
          <cell r="C1829">
            <v>59</v>
          </cell>
        </row>
        <row r="1830">
          <cell r="B1830">
            <v>73</v>
          </cell>
          <cell r="C1830">
            <v>73</v>
          </cell>
        </row>
        <row r="1831">
          <cell r="B1831">
            <v>16</v>
          </cell>
          <cell r="C1831">
            <v>19</v>
          </cell>
        </row>
        <row r="1832">
          <cell r="B1832">
            <v>33</v>
          </cell>
          <cell r="C1832">
            <v>30</v>
          </cell>
        </row>
        <row r="1833">
          <cell r="B1833">
            <v>33</v>
          </cell>
          <cell r="C1833">
            <v>28</v>
          </cell>
        </row>
        <row r="1834">
          <cell r="B1834">
            <v>7</v>
          </cell>
          <cell r="C1834">
            <v>6</v>
          </cell>
        </row>
        <row r="1835">
          <cell r="B1835">
            <v>104</v>
          </cell>
          <cell r="C1835">
            <v>111</v>
          </cell>
        </row>
        <row r="1836">
          <cell r="B1836">
            <v>69</v>
          </cell>
          <cell r="C1836">
            <v>50</v>
          </cell>
        </row>
        <row r="1837">
          <cell r="B1837">
            <v>53</v>
          </cell>
          <cell r="C1837">
            <v>48</v>
          </cell>
        </row>
        <row r="1838">
          <cell r="B1838">
            <v>28</v>
          </cell>
          <cell r="C1838">
            <v>28</v>
          </cell>
        </row>
        <row r="1839">
          <cell r="B1839">
            <v>28</v>
          </cell>
          <cell r="C1839">
            <v>29</v>
          </cell>
        </row>
        <row r="1840">
          <cell r="B1840">
            <v>58</v>
          </cell>
          <cell r="C1840">
            <v>60</v>
          </cell>
        </row>
        <row r="1841">
          <cell r="B1841">
            <v>47</v>
          </cell>
          <cell r="C1841">
            <v>49</v>
          </cell>
        </row>
        <row r="1842">
          <cell r="B1842">
            <v>13</v>
          </cell>
          <cell r="C1842">
            <v>11</v>
          </cell>
        </row>
        <row r="1843">
          <cell r="B1843">
            <v>24</v>
          </cell>
          <cell r="C1843">
            <v>22</v>
          </cell>
        </row>
        <row r="1844">
          <cell r="B1844">
            <v>32</v>
          </cell>
          <cell r="C1844">
            <v>31</v>
          </cell>
        </row>
        <row r="1845">
          <cell r="B1845">
            <v>91</v>
          </cell>
          <cell r="C1845">
            <v>75</v>
          </cell>
        </row>
        <row r="1846">
          <cell r="B1846">
            <v>15</v>
          </cell>
          <cell r="C1846">
            <v>14</v>
          </cell>
        </row>
        <row r="1847">
          <cell r="B1847">
            <v>9</v>
          </cell>
          <cell r="C1847">
            <v>8</v>
          </cell>
        </row>
        <row r="1848">
          <cell r="B1848">
            <v>15</v>
          </cell>
          <cell r="C1848">
            <v>18</v>
          </cell>
        </row>
        <row r="1849">
          <cell r="B1849">
            <v>57</v>
          </cell>
          <cell r="C1849">
            <v>61</v>
          </cell>
        </row>
        <row r="1850">
          <cell r="B1850">
            <v>70</v>
          </cell>
          <cell r="C1850">
            <v>71</v>
          </cell>
        </row>
        <row r="1851">
          <cell r="B1851">
            <v>442</v>
          </cell>
          <cell r="C1851">
            <v>419</v>
          </cell>
        </row>
        <row r="1852">
          <cell r="B1852">
            <v>47</v>
          </cell>
          <cell r="C1852">
            <v>47</v>
          </cell>
        </row>
        <row r="1853">
          <cell r="B1853">
            <v>16</v>
          </cell>
          <cell r="C1853">
            <v>15</v>
          </cell>
        </row>
        <row r="1854">
          <cell r="B1854">
            <v>41</v>
          </cell>
          <cell r="C1854">
            <v>44</v>
          </cell>
        </row>
        <row r="1855">
          <cell r="B1855">
            <v>103</v>
          </cell>
          <cell r="C1855">
            <v>99</v>
          </cell>
        </row>
        <row r="1856">
          <cell r="B1856">
            <v>27</v>
          </cell>
          <cell r="C1856">
            <v>25</v>
          </cell>
        </row>
        <row r="1857">
          <cell r="B1857">
            <v>5</v>
          </cell>
          <cell r="C1857">
            <v>3</v>
          </cell>
        </row>
        <row r="1858">
          <cell r="B1858">
            <v>29</v>
          </cell>
          <cell r="C1858">
            <v>28</v>
          </cell>
        </row>
        <row r="1859">
          <cell r="B1859">
            <v>27</v>
          </cell>
          <cell r="C1859">
            <v>19</v>
          </cell>
        </row>
        <row r="1860">
          <cell r="B1860">
            <v>23</v>
          </cell>
          <cell r="C1860">
            <v>26</v>
          </cell>
        </row>
        <row r="1861">
          <cell r="B1861">
            <v>752</v>
          </cell>
          <cell r="C1861">
            <v>797</v>
          </cell>
        </row>
        <row r="1862">
          <cell r="B1862">
            <v>17</v>
          </cell>
          <cell r="C1862">
            <v>16</v>
          </cell>
        </row>
        <row r="1863">
          <cell r="B1863">
            <v>173</v>
          </cell>
          <cell r="C1863">
            <v>179</v>
          </cell>
        </row>
        <row r="1864">
          <cell r="B1864">
            <v>24</v>
          </cell>
          <cell r="C1864">
            <v>25</v>
          </cell>
        </row>
        <row r="1865">
          <cell r="B1865">
            <v>13</v>
          </cell>
          <cell r="C1865">
            <v>9</v>
          </cell>
        </row>
        <row r="1866">
          <cell r="B1866">
            <v>7</v>
          </cell>
          <cell r="C1866">
            <v>6</v>
          </cell>
        </row>
        <row r="1867">
          <cell r="B1867">
            <v>12</v>
          </cell>
          <cell r="C1867">
            <v>13</v>
          </cell>
        </row>
        <row r="1868">
          <cell r="B1868">
            <v>39</v>
          </cell>
          <cell r="C1868">
            <v>39</v>
          </cell>
        </row>
        <row r="1869">
          <cell r="B1869">
            <v>16</v>
          </cell>
          <cell r="C1869">
            <v>16</v>
          </cell>
        </row>
        <row r="1870">
          <cell r="B1870">
            <v>15</v>
          </cell>
          <cell r="C1870">
            <v>16</v>
          </cell>
        </row>
        <row r="1871">
          <cell r="B1871">
            <v>9</v>
          </cell>
          <cell r="C1871">
            <v>8</v>
          </cell>
        </row>
        <row r="1872">
          <cell r="B1872">
            <v>14</v>
          </cell>
          <cell r="C1872">
            <v>18</v>
          </cell>
        </row>
        <row r="1873">
          <cell r="B1873">
            <v>25</v>
          </cell>
          <cell r="C1873">
            <v>23</v>
          </cell>
        </row>
        <row r="1874">
          <cell r="B1874">
            <v>192</v>
          </cell>
          <cell r="C1874">
            <v>180</v>
          </cell>
        </row>
        <row r="1875">
          <cell r="B1875">
            <v>34</v>
          </cell>
          <cell r="C1875">
            <v>31</v>
          </cell>
        </row>
        <row r="1876">
          <cell r="B1876">
            <v>95</v>
          </cell>
          <cell r="C1876">
            <v>97</v>
          </cell>
        </row>
        <row r="1877">
          <cell r="B1877">
            <v>72</v>
          </cell>
          <cell r="C1877">
            <v>72</v>
          </cell>
        </row>
        <row r="1878">
          <cell r="B1878">
            <v>56</v>
          </cell>
          <cell r="C1878">
            <v>54</v>
          </cell>
        </row>
        <row r="1879">
          <cell r="B1879">
            <v>27</v>
          </cell>
          <cell r="C1879">
            <v>26</v>
          </cell>
        </row>
        <row r="1880">
          <cell r="B1880">
            <v>4</v>
          </cell>
          <cell r="C1880">
            <v>5</v>
          </cell>
        </row>
        <row r="1881">
          <cell r="B1881">
            <v>53</v>
          </cell>
          <cell r="C1881">
            <v>47</v>
          </cell>
        </row>
        <row r="1882">
          <cell r="B1882">
            <v>40</v>
          </cell>
          <cell r="C1882">
            <v>40</v>
          </cell>
        </row>
        <row r="1883">
          <cell r="B1883">
            <v>6</v>
          </cell>
          <cell r="C1883">
            <v>3</v>
          </cell>
        </row>
        <row r="1884">
          <cell r="B1884">
            <v>65</v>
          </cell>
          <cell r="C1884">
            <v>70</v>
          </cell>
        </row>
        <row r="1885">
          <cell r="B1885">
            <v>8</v>
          </cell>
          <cell r="C1885">
            <v>8</v>
          </cell>
        </row>
        <row r="1886">
          <cell r="B1886">
            <v>49</v>
          </cell>
          <cell r="C1886">
            <v>46</v>
          </cell>
        </row>
        <row r="1887">
          <cell r="B1887">
            <v>34</v>
          </cell>
          <cell r="C1887">
            <v>30</v>
          </cell>
        </row>
        <row r="1888">
          <cell r="B1888">
            <v>78</v>
          </cell>
          <cell r="C1888">
            <v>83</v>
          </cell>
        </row>
        <row r="1889">
          <cell r="B1889">
            <v>22</v>
          </cell>
          <cell r="C1889">
            <v>21</v>
          </cell>
        </row>
        <row r="1890">
          <cell r="B1890">
            <v>10</v>
          </cell>
          <cell r="C1890">
            <v>14</v>
          </cell>
        </row>
        <row r="1891">
          <cell r="B1891">
            <v>120</v>
          </cell>
          <cell r="C1891">
            <v>131</v>
          </cell>
        </row>
        <row r="1892">
          <cell r="B1892">
            <v>6</v>
          </cell>
          <cell r="C1892">
            <v>5</v>
          </cell>
        </row>
        <row r="1893">
          <cell r="B1893">
            <v>4</v>
          </cell>
          <cell r="C1893">
            <v>2</v>
          </cell>
        </row>
        <row r="1894">
          <cell r="B1894">
            <v>15</v>
          </cell>
          <cell r="C1894">
            <v>15</v>
          </cell>
        </row>
        <row r="1895">
          <cell r="B1895">
            <v>28</v>
          </cell>
          <cell r="C1895">
            <v>19</v>
          </cell>
        </row>
        <row r="1896">
          <cell r="B1896">
            <v>17</v>
          </cell>
          <cell r="C1896">
            <v>14</v>
          </cell>
        </row>
        <row r="1897">
          <cell r="B1897">
            <v>5</v>
          </cell>
          <cell r="C1897">
            <v>3</v>
          </cell>
        </row>
        <row r="1898">
          <cell r="B1898">
            <v>12</v>
          </cell>
          <cell r="C1898">
            <v>13</v>
          </cell>
        </row>
        <row r="1899">
          <cell r="B1899">
            <v>0</v>
          </cell>
          <cell r="C1899">
            <v>0</v>
          </cell>
        </row>
        <row r="1900">
          <cell r="B1900">
            <v>23</v>
          </cell>
          <cell r="C1900">
            <v>21</v>
          </cell>
        </row>
        <row r="1901">
          <cell r="B1901">
            <v>19</v>
          </cell>
          <cell r="C1901">
            <v>21</v>
          </cell>
        </row>
        <row r="1902">
          <cell r="B1902">
            <v>21</v>
          </cell>
          <cell r="C1902">
            <v>19</v>
          </cell>
        </row>
        <row r="1903">
          <cell r="B1903">
            <v>20</v>
          </cell>
          <cell r="C1903">
            <v>23</v>
          </cell>
        </row>
        <row r="1904">
          <cell r="B1904">
            <v>59</v>
          </cell>
          <cell r="C1904">
            <v>75</v>
          </cell>
        </row>
        <row r="1905">
          <cell r="B1905">
            <v>4</v>
          </cell>
          <cell r="C1905">
            <v>3</v>
          </cell>
        </row>
        <row r="1906">
          <cell r="B1906">
            <v>11</v>
          </cell>
          <cell r="C1906">
            <v>12</v>
          </cell>
        </row>
        <row r="1907">
          <cell r="B1907">
            <v>104</v>
          </cell>
          <cell r="C1907">
            <v>91</v>
          </cell>
        </row>
        <row r="1908">
          <cell r="B1908">
            <v>10</v>
          </cell>
          <cell r="C1908">
            <v>8</v>
          </cell>
        </row>
        <row r="1909">
          <cell r="B1909">
            <v>132</v>
          </cell>
          <cell r="C1909">
            <v>124</v>
          </cell>
        </row>
        <row r="1910">
          <cell r="B1910">
            <v>9</v>
          </cell>
          <cell r="C1910">
            <v>8</v>
          </cell>
        </row>
        <row r="1911">
          <cell r="B1911">
            <v>49</v>
          </cell>
          <cell r="C1911">
            <v>36</v>
          </cell>
        </row>
        <row r="1912">
          <cell r="B1912">
            <v>21</v>
          </cell>
          <cell r="C1912">
            <v>24</v>
          </cell>
        </row>
        <row r="1913">
          <cell r="B1913">
            <v>35</v>
          </cell>
          <cell r="C1913">
            <v>31</v>
          </cell>
        </row>
        <row r="1914">
          <cell r="B1914">
            <v>33</v>
          </cell>
          <cell r="C1914">
            <v>36</v>
          </cell>
        </row>
        <row r="1915">
          <cell r="B1915">
            <v>236</v>
          </cell>
          <cell r="C1915">
            <v>253</v>
          </cell>
        </row>
        <row r="1916">
          <cell r="B1916">
            <v>38</v>
          </cell>
          <cell r="C1916">
            <v>40</v>
          </cell>
        </row>
        <row r="1917">
          <cell r="B1917">
            <v>17</v>
          </cell>
          <cell r="C1917">
            <v>15</v>
          </cell>
        </row>
        <row r="1918">
          <cell r="B1918">
            <v>20</v>
          </cell>
          <cell r="C1918">
            <v>19</v>
          </cell>
        </row>
        <row r="1919">
          <cell r="B1919">
            <v>29</v>
          </cell>
          <cell r="C1919">
            <v>25</v>
          </cell>
        </row>
        <row r="1920">
          <cell r="B1920">
            <v>39</v>
          </cell>
          <cell r="C1920">
            <v>36</v>
          </cell>
        </row>
        <row r="1921">
          <cell r="B1921">
            <v>80</v>
          </cell>
          <cell r="C1921">
            <v>71</v>
          </cell>
        </row>
        <row r="1922">
          <cell r="B1922">
            <v>12</v>
          </cell>
          <cell r="C1922">
            <v>12</v>
          </cell>
        </row>
        <row r="1923">
          <cell r="B1923">
            <v>14</v>
          </cell>
          <cell r="C1923">
            <v>11</v>
          </cell>
        </row>
        <row r="1924">
          <cell r="B1924">
            <v>47</v>
          </cell>
          <cell r="C1924">
            <v>46</v>
          </cell>
        </row>
        <row r="1925">
          <cell r="B1925">
            <v>25</v>
          </cell>
          <cell r="C1925">
            <v>25</v>
          </cell>
        </row>
        <row r="1926">
          <cell r="B1926">
            <v>20</v>
          </cell>
          <cell r="C1926">
            <v>22</v>
          </cell>
        </row>
        <row r="1927">
          <cell r="B1927">
            <v>247</v>
          </cell>
          <cell r="C1927">
            <v>253</v>
          </cell>
        </row>
        <row r="1928">
          <cell r="B1928">
            <v>16</v>
          </cell>
          <cell r="C1928">
            <v>15</v>
          </cell>
        </row>
        <row r="1929">
          <cell r="B1929">
            <v>24</v>
          </cell>
          <cell r="C1929">
            <v>25</v>
          </cell>
        </row>
        <row r="1930">
          <cell r="B1930">
            <v>18</v>
          </cell>
          <cell r="C1930">
            <v>22</v>
          </cell>
        </row>
        <row r="1931">
          <cell r="B1931">
            <v>10</v>
          </cell>
          <cell r="C1931">
            <v>8</v>
          </cell>
        </row>
        <row r="1932">
          <cell r="B1932">
            <v>3</v>
          </cell>
          <cell r="C1932">
            <v>2</v>
          </cell>
        </row>
        <row r="1933">
          <cell r="B1933">
            <v>20</v>
          </cell>
          <cell r="C1933">
            <v>19</v>
          </cell>
        </row>
        <row r="1934">
          <cell r="B1934">
            <v>50</v>
          </cell>
          <cell r="C1934">
            <v>54</v>
          </cell>
        </row>
        <row r="1935">
          <cell r="B1935">
            <v>55</v>
          </cell>
          <cell r="C1935">
            <v>50</v>
          </cell>
        </row>
        <row r="1936">
          <cell r="B1936">
            <v>126</v>
          </cell>
          <cell r="C1936">
            <v>97</v>
          </cell>
        </row>
        <row r="1937">
          <cell r="B1937">
            <v>13</v>
          </cell>
          <cell r="C1937">
            <v>13</v>
          </cell>
        </row>
        <row r="1938">
          <cell r="B1938">
            <v>60</v>
          </cell>
          <cell r="C1938">
            <v>59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ary"/>
      <sheetName val="N"/>
      <sheetName val="Scopus Lins Concordance Coeff"/>
      <sheetName val="WoS Lins Concordance Coeff"/>
      <sheetName val="Match"/>
      <sheetName val="Scopus"/>
      <sheetName val="_@RISKFitInformation"/>
      <sheetName val="WoS"/>
      <sheetName val="TESTE II"/>
      <sheetName val="TESTE I"/>
      <sheetName val="ARCHAE"/>
      <sheetName val="INDENG"/>
      <sheetName val="AQUSCI"/>
      <sheetName val="SCOPSY"/>
      <sheetName val="_PalUtilTempWorksheet"/>
      <sheetName val="_STDS_DG225FC759"/>
      <sheetName val="_STDS_DG365CA30"/>
      <sheetName val="_STDS_DG39A46FDB"/>
      <sheetName val="_STDS_DG1E4F4968"/>
    </sheetNames>
    <sheetDataSet>
      <sheetData sheetId="0"/>
      <sheetData sheetId="1"/>
      <sheetData sheetId="2">
        <row r="3">
          <cell r="C3" t="str">
            <v>Scopus Model</v>
          </cell>
        </row>
        <row r="4">
          <cell r="B4">
            <v>47</v>
          </cell>
          <cell r="C4">
            <v>39</v>
          </cell>
        </row>
        <row r="5">
          <cell r="B5">
            <v>19</v>
          </cell>
          <cell r="C5">
            <v>12</v>
          </cell>
        </row>
        <row r="6">
          <cell r="B6">
            <v>3</v>
          </cell>
          <cell r="C6">
            <v>45</v>
          </cell>
        </row>
        <row r="7">
          <cell r="B7">
            <v>20</v>
          </cell>
          <cell r="C7">
            <v>23</v>
          </cell>
        </row>
        <row r="8">
          <cell r="B8">
            <v>1</v>
          </cell>
          <cell r="C8">
            <v>0</v>
          </cell>
        </row>
        <row r="9">
          <cell r="B9">
            <v>34</v>
          </cell>
          <cell r="C9">
            <v>30</v>
          </cell>
        </row>
        <row r="10">
          <cell r="B10">
            <v>22</v>
          </cell>
          <cell r="C10">
            <v>15</v>
          </cell>
        </row>
        <row r="11">
          <cell r="B11">
            <v>30</v>
          </cell>
          <cell r="C11">
            <v>27</v>
          </cell>
        </row>
        <row r="12">
          <cell r="B12">
            <v>11</v>
          </cell>
          <cell r="C12">
            <v>15</v>
          </cell>
        </row>
        <row r="13">
          <cell r="B13">
            <v>86</v>
          </cell>
          <cell r="C13">
            <v>80</v>
          </cell>
        </row>
        <row r="14">
          <cell r="B14">
            <v>93</v>
          </cell>
          <cell r="C14">
            <v>90</v>
          </cell>
        </row>
        <row r="15">
          <cell r="B15">
            <v>96</v>
          </cell>
          <cell r="C15">
            <v>85</v>
          </cell>
        </row>
        <row r="16">
          <cell r="B16">
            <v>34</v>
          </cell>
          <cell r="C16">
            <v>28</v>
          </cell>
        </row>
        <row r="17">
          <cell r="B17">
            <v>5</v>
          </cell>
          <cell r="C17">
            <v>6</v>
          </cell>
        </row>
        <row r="18">
          <cell r="B18">
            <v>68</v>
          </cell>
          <cell r="C18">
            <v>53</v>
          </cell>
        </row>
        <row r="19">
          <cell r="B19">
            <v>120</v>
          </cell>
          <cell r="C19">
            <v>99</v>
          </cell>
        </row>
        <row r="20">
          <cell r="B20">
            <v>50</v>
          </cell>
          <cell r="C20">
            <v>46</v>
          </cell>
        </row>
        <row r="21">
          <cell r="B21">
            <v>1</v>
          </cell>
          <cell r="C21">
            <v>0</v>
          </cell>
        </row>
        <row r="22">
          <cell r="B22">
            <v>1</v>
          </cell>
          <cell r="C22">
            <v>1</v>
          </cell>
        </row>
        <row r="23">
          <cell r="B23">
            <v>1</v>
          </cell>
          <cell r="C23">
            <v>1</v>
          </cell>
        </row>
        <row r="24">
          <cell r="B24">
            <v>7</v>
          </cell>
          <cell r="C24">
            <v>3</v>
          </cell>
        </row>
        <row r="25">
          <cell r="B25">
            <v>13</v>
          </cell>
          <cell r="C25">
            <v>11</v>
          </cell>
        </row>
        <row r="26">
          <cell r="B26">
            <v>0</v>
          </cell>
          <cell r="C26">
            <v>0</v>
          </cell>
        </row>
        <row r="27">
          <cell r="B27">
            <v>1</v>
          </cell>
          <cell r="C27">
            <v>1</v>
          </cell>
        </row>
        <row r="28">
          <cell r="B28">
            <v>12</v>
          </cell>
          <cell r="C28">
            <v>11</v>
          </cell>
        </row>
        <row r="29">
          <cell r="B29">
            <v>0</v>
          </cell>
          <cell r="C29">
            <v>0</v>
          </cell>
        </row>
        <row r="30">
          <cell r="B30">
            <v>2</v>
          </cell>
          <cell r="C30">
            <v>1</v>
          </cell>
        </row>
        <row r="31">
          <cell r="B31">
            <v>1</v>
          </cell>
          <cell r="C31">
            <v>1</v>
          </cell>
        </row>
        <row r="32">
          <cell r="B32">
            <v>1</v>
          </cell>
          <cell r="C32">
            <v>1</v>
          </cell>
        </row>
        <row r="33">
          <cell r="B33">
            <v>2</v>
          </cell>
          <cell r="C33">
            <v>3</v>
          </cell>
        </row>
        <row r="34">
          <cell r="B34">
            <v>5</v>
          </cell>
          <cell r="C34">
            <v>5</v>
          </cell>
        </row>
        <row r="35">
          <cell r="B35">
            <v>5</v>
          </cell>
          <cell r="C35">
            <v>5</v>
          </cell>
        </row>
        <row r="36">
          <cell r="B36">
            <v>6</v>
          </cell>
          <cell r="C36">
            <v>6</v>
          </cell>
        </row>
        <row r="37">
          <cell r="B37">
            <v>4</v>
          </cell>
          <cell r="C37">
            <v>2</v>
          </cell>
        </row>
        <row r="38">
          <cell r="B38">
            <v>1</v>
          </cell>
          <cell r="C38">
            <v>1</v>
          </cell>
        </row>
        <row r="39">
          <cell r="B39">
            <v>3</v>
          </cell>
          <cell r="C39">
            <v>3</v>
          </cell>
        </row>
        <row r="40">
          <cell r="B40">
            <v>1</v>
          </cell>
          <cell r="C40">
            <v>0</v>
          </cell>
        </row>
        <row r="41">
          <cell r="B41">
            <v>1</v>
          </cell>
          <cell r="C41">
            <v>1</v>
          </cell>
        </row>
        <row r="42">
          <cell r="B42">
            <v>1</v>
          </cell>
          <cell r="C42">
            <v>0</v>
          </cell>
        </row>
        <row r="43">
          <cell r="B43">
            <v>2</v>
          </cell>
          <cell r="C43">
            <v>2</v>
          </cell>
        </row>
        <row r="44">
          <cell r="B44">
            <v>3</v>
          </cell>
          <cell r="C44">
            <v>2</v>
          </cell>
        </row>
        <row r="45">
          <cell r="B45">
            <v>5</v>
          </cell>
          <cell r="C45">
            <v>5</v>
          </cell>
        </row>
        <row r="46">
          <cell r="B46">
            <v>13</v>
          </cell>
          <cell r="C46">
            <v>13</v>
          </cell>
        </row>
        <row r="47">
          <cell r="B47">
            <v>2</v>
          </cell>
          <cell r="C47">
            <v>3</v>
          </cell>
        </row>
        <row r="48">
          <cell r="B48">
            <v>2</v>
          </cell>
          <cell r="C48">
            <v>1</v>
          </cell>
        </row>
        <row r="49">
          <cell r="B49">
            <v>0</v>
          </cell>
          <cell r="C49">
            <v>0</v>
          </cell>
        </row>
        <row r="50">
          <cell r="B50">
            <v>4</v>
          </cell>
          <cell r="C50">
            <v>5</v>
          </cell>
        </row>
        <row r="51">
          <cell r="B51">
            <v>3</v>
          </cell>
          <cell r="C51">
            <v>3</v>
          </cell>
        </row>
        <row r="52">
          <cell r="B52">
            <v>4</v>
          </cell>
          <cell r="C52">
            <v>5</v>
          </cell>
        </row>
        <row r="53">
          <cell r="B53">
            <v>5</v>
          </cell>
          <cell r="C53">
            <v>3</v>
          </cell>
        </row>
        <row r="54">
          <cell r="B54">
            <v>0</v>
          </cell>
          <cell r="C54">
            <v>0</v>
          </cell>
        </row>
        <row r="55">
          <cell r="B55">
            <v>14</v>
          </cell>
          <cell r="C55">
            <v>15</v>
          </cell>
        </row>
        <row r="56">
          <cell r="B56">
            <v>3</v>
          </cell>
          <cell r="C56">
            <v>3</v>
          </cell>
        </row>
        <row r="57">
          <cell r="B57">
            <v>1</v>
          </cell>
          <cell r="C57">
            <v>1</v>
          </cell>
        </row>
        <row r="58">
          <cell r="B58">
            <v>0</v>
          </cell>
          <cell r="C58">
            <v>0</v>
          </cell>
        </row>
        <row r="59">
          <cell r="B59">
            <v>2</v>
          </cell>
          <cell r="C59">
            <v>3</v>
          </cell>
        </row>
        <row r="60">
          <cell r="B60">
            <v>1</v>
          </cell>
          <cell r="C60">
            <v>1</v>
          </cell>
        </row>
        <row r="61">
          <cell r="B61">
            <v>2</v>
          </cell>
          <cell r="C61">
            <v>1</v>
          </cell>
        </row>
        <row r="62">
          <cell r="B62">
            <v>0</v>
          </cell>
          <cell r="C62">
            <v>0</v>
          </cell>
        </row>
        <row r="63">
          <cell r="B63">
            <v>6</v>
          </cell>
          <cell r="C63">
            <v>3</v>
          </cell>
        </row>
        <row r="64">
          <cell r="B64">
            <v>6</v>
          </cell>
          <cell r="C64">
            <v>7</v>
          </cell>
        </row>
        <row r="65">
          <cell r="B65">
            <v>0</v>
          </cell>
          <cell r="C65">
            <v>1</v>
          </cell>
        </row>
        <row r="66">
          <cell r="B66">
            <v>1</v>
          </cell>
          <cell r="C66">
            <v>1</v>
          </cell>
        </row>
        <row r="67">
          <cell r="B67">
            <v>6</v>
          </cell>
          <cell r="C67">
            <v>6</v>
          </cell>
        </row>
        <row r="68">
          <cell r="B68">
            <v>5</v>
          </cell>
          <cell r="C68">
            <v>2</v>
          </cell>
        </row>
        <row r="69">
          <cell r="B69">
            <v>8</v>
          </cell>
          <cell r="C69">
            <v>9</v>
          </cell>
        </row>
        <row r="70">
          <cell r="B70">
            <v>6</v>
          </cell>
          <cell r="C70">
            <v>8</v>
          </cell>
        </row>
        <row r="71">
          <cell r="B71">
            <v>5</v>
          </cell>
          <cell r="C71">
            <v>6</v>
          </cell>
        </row>
        <row r="72">
          <cell r="B72">
            <v>2</v>
          </cell>
          <cell r="C72">
            <v>2</v>
          </cell>
        </row>
        <row r="73">
          <cell r="B73">
            <v>0</v>
          </cell>
          <cell r="C73">
            <v>0</v>
          </cell>
        </row>
        <row r="74">
          <cell r="B74">
            <v>0</v>
          </cell>
          <cell r="C74">
            <v>0</v>
          </cell>
        </row>
        <row r="75">
          <cell r="B75">
            <v>1</v>
          </cell>
          <cell r="C75">
            <v>0</v>
          </cell>
        </row>
        <row r="76">
          <cell r="B76">
            <v>0</v>
          </cell>
          <cell r="C76">
            <v>1</v>
          </cell>
        </row>
        <row r="77">
          <cell r="B77">
            <v>2</v>
          </cell>
          <cell r="C77">
            <v>3</v>
          </cell>
        </row>
        <row r="78">
          <cell r="B78">
            <v>13</v>
          </cell>
          <cell r="C78">
            <v>10</v>
          </cell>
        </row>
        <row r="79">
          <cell r="B79">
            <v>6</v>
          </cell>
          <cell r="C79">
            <v>6</v>
          </cell>
        </row>
        <row r="80">
          <cell r="B80">
            <v>1</v>
          </cell>
          <cell r="C80">
            <v>0</v>
          </cell>
        </row>
        <row r="81">
          <cell r="B81">
            <v>3</v>
          </cell>
          <cell r="C81">
            <v>3</v>
          </cell>
        </row>
        <row r="82">
          <cell r="B82">
            <v>7</v>
          </cell>
          <cell r="C82">
            <v>5</v>
          </cell>
        </row>
        <row r="83">
          <cell r="B83">
            <v>5</v>
          </cell>
          <cell r="C83">
            <v>5</v>
          </cell>
        </row>
        <row r="84">
          <cell r="B84">
            <v>3</v>
          </cell>
          <cell r="C84">
            <v>5</v>
          </cell>
        </row>
        <row r="85">
          <cell r="B85">
            <v>0</v>
          </cell>
          <cell r="C85">
            <v>0</v>
          </cell>
        </row>
        <row r="86">
          <cell r="B86">
            <v>3</v>
          </cell>
          <cell r="C86">
            <v>5</v>
          </cell>
        </row>
        <row r="87">
          <cell r="B87">
            <v>0</v>
          </cell>
          <cell r="C87">
            <v>0</v>
          </cell>
        </row>
        <row r="88">
          <cell r="B88">
            <v>5</v>
          </cell>
          <cell r="C88">
            <v>5</v>
          </cell>
        </row>
        <row r="89">
          <cell r="B89">
            <v>6</v>
          </cell>
          <cell r="C89">
            <v>9</v>
          </cell>
        </row>
        <row r="90">
          <cell r="B90">
            <v>0</v>
          </cell>
          <cell r="C90">
            <v>0</v>
          </cell>
        </row>
        <row r="91">
          <cell r="B91">
            <v>21</v>
          </cell>
          <cell r="C91">
            <v>24</v>
          </cell>
        </row>
        <row r="92">
          <cell r="B92">
            <v>0</v>
          </cell>
          <cell r="C92">
            <v>0</v>
          </cell>
        </row>
        <row r="93">
          <cell r="B93">
            <v>1</v>
          </cell>
          <cell r="C93">
            <v>0</v>
          </cell>
        </row>
        <row r="94">
          <cell r="B94">
            <v>3</v>
          </cell>
          <cell r="C94">
            <v>2</v>
          </cell>
        </row>
        <row r="95">
          <cell r="B95">
            <v>3</v>
          </cell>
          <cell r="C95">
            <v>2</v>
          </cell>
        </row>
        <row r="96">
          <cell r="B96">
            <v>5</v>
          </cell>
          <cell r="C96">
            <v>7</v>
          </cell>
        </row>
        <row r="97">
          <cell r="B97">
            <v>17</v>
          </cell>
          <cell r="C97">
            <v>15</v>
          </cell>
        </row>
        <row r="98">
          <cell r="B98">
            <v>2</v>
          </cell>
          <cell r="C98">
            <v>2</v>
          </cell>
        </row>
        <row r="99">
          <cell r="B99">
            <v>0</v>
          </cell>
          <cell r="C99">
            <v>0</v>
          </cell>
        </row>
        <row r="100">
          <cell r="B100">
            <v>1</v>
          </cell>
          <cell r="C100">
            <v>1</v>
          </cell>
        </row>
        <row r="101">
          <cell r="B101">
            <v>23</v>
          </cell>
          <cell r="C101">
            <v>24</v>
          </cell>
        </row>
        <row r="102">
          <cell r="B102">
            <v>4</v>
          </cell>
          <cell r="C102">
            <v>3</v>
          </cell>
        </row>
        <row r="103">
          <cell r="B103">
            <v>2</v>
          </cell>
          <cell r="C103">
            <v>1</v>
          </cell>
        </row>
        <row r="104">
          <cell r="B104">
            <v>3</v>
          </cell>
          <cell r="C104">
            <v>2</v>
          </cell>
        </row>
        <row r="105">
          <cell r="B105">
            <v>1</v>
          </cell>
          <cell r="C105">
            <v>1</v>
          </cell>
        </row>
        <row r="106">
          <cell r="B106">
            <v>2</v>
          </cell>
          <cell r="C106">
            <v>1</v>
          </cell>
        </row>
        <row r="107">
          <cell r="B107">
            <v>3</v>
          </cell>
          <cell r="C107">
            <v>2</v>
          </cell>
        </row>
        <row r="108">
          <cell r="B108">
            <v>0</v>
          </cell>
          <cell r="C108">
            <v>0</v>
          </cell>
        </row>
        <row r="109">
          <cell r="B109">
            <v>0</v>
          </cell>
          <cell r="C109">
            <v>1</v>
          </cell>
        </row>
        <row r="110">
          <cell r="B110">
            <v>10</v>
          </cell>
          <cell r="C110">
            <v>13</v>
          </cell>
        </row>
        <row r="111">
          <cell r="B111">
            <v>3</v>
          </cell>
          <cell r="C111">
            <v>3</v>
          </cell>
        </row>
        <row r="112">
          <cell r="B112">
            <v>0</v>
          </cell>
          <cell r="C112">
            <v>0</v>
          </cell>
        </row>
        <row r="113">
          <cell r="B113">
            <v>9</v>
          </cell>
          <cell r="C113">
            <v>9</v>
          </cell>
        </row>
        <row r="114">
          <cell r="B114">
            <v>2</v>
          </cell>
          <cell r="C114">
            <v>1</v>
          </cell>
        </row>
        <row r="115">
          <cell r="B115">
            <v>2</v>
          </cell>
          <cell r="C115">
            <v>1</v>
          </cell>
        </row>
        <row r="116">
          <cell r="B116">
            <v>6</v>
          </cell>
          <cell r="C116">
            <v>5</v>
          </cell>
        </row>
        <row r="117">
          <cell r="B117">
            <v>5</v>
          </cell>
          <cell r="C117">
            <v>7</v>
          </cell>
        </row>
        <row r="118">
          <cell r="B118">
            <v>3</v>
          </cell>
          <cell r="C118">
            <v>3</v>
          </cell>
        </row>
        <row r="119">
          <cell r="B119">
            <v>2</v>
          </cell>
          <cell r="C119">
            <v>1</v>
          </cell>
        </row>
        <row r="120">
          <cell r="B120">
            <v>1</v>
          </cell>
          <cell r="C120">
            <v>0</v>
          </cell>
        </row>
        <row r="121">
          <cell r="B121">
            <v>7</v>
          </cell>
          <cell r="C121">
            <v>7</v>
          </cell>
        </row>
        <row r="122">
          <cell r="B122">
            <v>0</v>
          </cell>
          <cell r="C122">
            <v>0</v>
          </cell>
        </row>
        <row r="123">
          <cell r="B123">
            <v>5</v>
          </cell>
          <cell r="C123">
            <v>1</v>
          </cell>
        </row>
        <row r="124">
          <cell r="B124">
            <v>2</v>
          </cell>
          <cell r="C124">
            <v>2</v>
          </cell>
        </row>
        <row r="125">
          <cell r="B125">
            <v>3</v>
          </cell>
          <cell r="C125">
            <v>1</v>
          </cell>
        </row>
        <row r="126">
          <cell r="B126">
            <v>0</v>
          </cell>
          <cell r="C126">
            <v>0</v>
          </cell>
        </row>
        <row r="127">
          <cell r="B127">
            <v>3</v>
          </cell>
          <cell r="C127">
            <v>3</v>
          </cell>
        </row>
        <row r="128">
          <cell r="B128">
            <v>2</v>
          </cell>
          <cell r="C128">
            <v>2</v>
          </cell>
        </row>
        <row r="129">
          <cell r="B129">
            <v>8</v>
          </cell>
          <cell r="C129">
            <v>8</v>
          </cell>
        </row>
        <row r="130">
          <cell r="B130">
            <v>5</v>
          </cell>
          <cell r="C130">
            <v>6</v>
          </cell>
        </row>
        <row r="131">
          <cell r="B131">
            <v>1</v>
          </cell>
          <cell r="C131">
            <v>1</v>
          </cell>
        </row>
        <row r="132">
          <cell r="B132">
            <v>10</v>
          </cell>
          <cell r="C132">
            <v>8</v>
          </cell>
        </row>
        <row r="133">
          <cell r="B133">
            <v>1</v>
          </cell>
          <cell r="C133">
            <v>1</v>
          </cell>
        </row>
        <row r="134">
          <cell r="B134">
            <v>10</v>
          </cell>
          <cell r="C134">
            <v>10</v>
          </cell>
        </row>
        <row r="135">
          <cell r="B135">
            <v>1</v>
          </cell>
          <cell r="C135">
            <v>1</v>
          </cell>
        </row>
        <row r="136">
          <cell r="B136">
            <v>13</v>
          </cell>
          <cell r="C136">
            <v>8</v>
          </cell>
        </row>
        <row r="137">
          <cell r="B137">
            <v>1</v>
          </cell>
          <cell r="C137">
            <v>1</v>
          </cell>
        </row>
        <row r="138">
          <cell r="B138">
            <v>1</v>
          </cell>
          <cell r="C138">
            <v>1</v>
          </cell>
        </row>
        <row r="139">
          <cell r="B139">
            <v>5</v>
          </cell>
          <cell r="C139">
            <v>5</v>
          </cell>
        </row>
        <row r="140">
          <cell r="B140">
            <v>2</v>
          </cell>
          <cell r="C140">
            <v>5</v>
          </cell>
        </row>
        <row r="141">
          <cell r="B141">
            <v>4</v>
          </cell>
          <cell r="C141">
            <v>3</v>
          </cell>
        </row>
        <row r="142">
          <cell r="B142">
            <v>8</v>
          </cell>
          <cell r="C142">
            <v>6</v>
          </cell>
        </row>
        <row r="143">
          <cell r="B143">
            <v>6</v>
          </cell>
          <cell r="C143">
            <v>7</v>
          </cell>
        </row>
        <row r="144">
          <cell r="B144">
            <v>5</v>
          </cell>
          <cell r="C144">
            <v>6</v>
          </cell>
        </row>
        <row r="145">
          <cell r="B145">
            <v>2</v>
          </cell>
          <cell r="C145">
            <v>1</v>
          </cell>
        </row>
        <row r="146">
          <cell r="B146">
            <v>2</v>
          </cell>
          <cell r="C146">
            <v>2</v>
          </cell>
        </row>
        <row r="147">
          <cell r="B147">
            <v>3</v>
          </cell>
          <cell r="C147">
            <v>2</v>
          </cell>
        </row>
        <row r="148">
          <cell r="B148">
            <v>1</v>
          </cell>
          <cell r="C148">
            <v>1</v>
          </cell>
        </row>
        <row r="149">
          <cell r="B149">
            <v>1</v>
          </cell>
          <cell r="C149">
            <v>1</v>
          </cell>
        </row>
        <row r="150">
          <cell r="B150">
            <v>11</v>
          </cell>
          <cell r="C150">
            <v>11</v>
          </cell>
        </row>
        <row r="151">
          <cell r="B151">
            <v>1</v>
          </cell>
          <cell r="C151">
            <v>1</v>
          </cell>
        </row>
        <row r="152">
          <cell r="B152">
            <v>0</v>
          </cell>
          <cell r="C152">
            <v>0</v>
          </cell>
        </row>
        <row r="153">
          <cell r="B153">
            <v>9</v>
          </cell>
          <cell r="C153">
            <v>8</v>
          </cell>
        </row>
        <row r="154">
          <cell r="B154">
            <v>0</v>
          </cell>
          <cell r="C154">
            <v>0</v>
          </cell>
        </row>
        <row r="155">
          <cell r="B155">
            <v>1</v>
          </cell>
          <cell r="C155">
            <v>2</v>
          </cell>
        </row>
        <row r="156">
          <cell r="B156">
            <v>3</v>
          </cell>
          <cell r="C156">
            <v>2</v>
          </cell>
        </row>
        <row r="157">
          <cell r="B157">
            <v>1</v>
          </cell>
          <cell r="C157">
            <v>1</v>
          </cell>
        </row>
        <row r="158">
          <cell r="B158">
            <v>3</v>
          </cell>
          <cell r="C158">
            <v>3</v>
          </cell>
        </row>
        <row r="159">
          <cell r="B159">
            <v>1</v>
          </cell>
          <cell r="C159">
            <v>0</v>
          </cell>
        </row>
        <row r="160">
          <cell r="B160">
            <v>3</v>
          </cell>
          <cell r="C160">
            <v>5</v>
          </cell>
        </row>
        <row r="161">
          <cell r="B161">
            <v>0</v>
          </cell>
          <cell r="C161">
            <v>0</v>
          </cell>
        </row>
        <row r="162">
          <cell r="B162">
            <v>5</v>
          </cell>
          <cell r="C162">
            <v>5</v>
          </cell>
        </row>
        <row r="163">
          <cell r="B163">
            <v>8</v>
          </cell>
          <cell r="C163">
            <v>6</v>
          </cell>
        </row>
        <row r="164">
          <cell r="B164">
            <v>1</v>
          </cell>
          <cell r="C164">
            <v>1</v>
          </cell>
        </row>
        <row r="165">
          <cell r="B165">
            <v>3</v>
          </cell>
          <cell r="C165">
            <v>2</v>
          </cell>
        </row>
        <row r="166">
          <cell r="B166">
            <v>0</v>
          </cell>
          <cell r="C166">
            <v>0</v>
          </cell>
        </row>
        <row r="167">
          <cell r="B167">
            <v>3</v>
          </cell>
          <cell r="C167">
            <v>1</v>
          </cell>
        </row>
        <row r="168">
          <cell r="B168">
            <v>7</v>
          </cell>
          <cell r="C168">
            <v>2</v>
          </cell>
        </row>
        <row r="169">
          <cell r="B169">
            <v>4</v>
          </cell>
          <cell r="C169">
            <v>5</v>
          </cell>
        </row>
        <row r="170">
          <cell r="B170">
            <v>12</v>
          </cell>
          <cell r="C170">
            <v>10</v>
          </cell>
        </row>
        <row r="171">
          <cell r="B171">
            <v>6</v>
          </cell>
          <cell r="C171">
            <v>2</v>
          </cell>
        </row>
        <row r="172">
          <cell r="B172">
            <v>2</v>
          </cell>
          <cell r="C172">
            <v>2</v>
          </cell>
        </row>
        <row r="173">
          <cell r="B173">
            <v>6</v>
          </cell>
          <cell r="C173">
            <v>5</v>
          </cell>
        </row>
        <row r="174">
          <cell r="B174">
            <v>3</v>
          </cell>
          <cell r="C174">
            <v>2</v>
          </cell>
        </row>
        <row r="175">
          <cell r="B175">
            <v>1</v>
          </cell>
          <cell r="C175">
            <v>1</v>
          </cell>
        </row>
        <row r="176">
          <cell r="B176">
            <v>1</v>
          </cell>
          <cell r="C176">
            <v>1</v>
          </cell>
        </row>
        <row r="177">
          <cell r="B177">
            <v>4</v>
          </cell>
          <cell r="C177">
            <v>3</v>
          </cell>
        </row>
        <row r="178">
          <cell r="B178">
            <v>1</v>
          </cell>
          <cell r="C178">
            <v>1</v>
          </cell>
        </row>
        <row r="179">
          <cell r="B179">
            <v>2</v>
          </cell>
          <cell r="C179">
            <v>1</v>
          </cell>
        </row>
        <row r="180">
          <cell r="B180">
            <v>6</v>
          </cell>
          <cell r="C180">
            <v>5</v>
          </cell>
        </row>
        <row r="181">
          <cell r="B181">
            <v>0</v>
          </cell>
          <cell r="C181">
            <v>1</v>
          </cell>
        </row>
        <row r="182">
          <cell r="B182">
            <v>1</v>
          </cell>
          <cell r="C182">
            <v>0</v>
          </cell>
        </row>
        <row r="183">
          <cell r="B183">
            <v>7</v>
          </cell>
          <cell r="C183">
            <v>6</v>
          </cell>
        </row>
        <row r="184">
          <cell r="B184">
            <v>8</v>
          </cell>
          <cell r="C184">
            <v>10</v>
          </cell>
        </row>
        <row r="185">
          <cell r="B185">
            <v>1</v>
          </cell>
          <cell r="C185">
            <v>1</v>
          </cell>
        </row>
        <row r="186">
          <cell r="B186">
            <v>5</v>
          </cell>
          <cell r="C186">
            <v>2</v>
          </cell>
        </row>
        <row r="187">
          <cell r="B187">
            <v>9</v>
          </cell>
          <cell r="C187">
            <v>7</v>
          </cell>
        </row>
        <row r="188">
          <cell r="B188">
            <v>3</v>
          </cell>
          <cell r="C188">
            <v>1</v>
          </cell>
        </row>
        <row r="189">
          <cell r="B189">
            <v>1</v>
          </cell>
          <cell r="C189">
            <v>1</v>
          </cell>
        </row>
        <row r="190">
          <cell r="B190">
            <v>5</v>
          </cell>
          <cell r="C190">
            <v>6</v>
          </cell>
        </row>
        <row r="191">
          <cell r="B191">
            <v>1</v>
          </cell>
          <cell r="C191">
            <v>1</v>
          </cell>
        </row>
        <row r="192">
          <cell r="B192">
            <v>1</v>
          </cell>
          <cell r="C192">
            <v>1</v>
          </cell>
        </row>
        <row r="193">
          <cell r="B193">
            <v>6</v>
          </cell>
          <cell r="C193">
            <v>7</v>
          </cell>
        </row>
        <row r="194">
          <cell r="B194">
            <v>2</v>
          </cell>
          <cell r="C194">
            <v>2</v>
          </cell>
        </row>
        <row r="195">
          <cell r="B195">
            <v>0</v>
          </cell>
          <cell r="C195">
            <v>0</v>
          </cell>
        </row>
        <row r="196">
          <cell r="B196">
            <v>3</v>
          </cell>
          <cell r="C196">
            <v>3</v>
          </cell>
        </row>
        <row r="197">
          <cell r="B197">
            <v>0</v>
          </cell>
          <cell r="C197">
            <v>0</v>
          </cell>
        </row>
        <row r="198">
          <cell r="B198">
            <v>6</v>
          </cell>
          <cell r="C198">
            <v>5</v>
          </cell>
        </row>
        <row r="199">
          <cell r="B199">
            <v>8</v>
          </cell>
          <cell r="C199">
            <v>7</v>
          </cell>
        </row>
        <row r="200">
          <cell r="B200">
            <v>1</v>
          </cell>
          <cell r="C200">
            <v>0</v>
          </cell>
        </row>
        <row r="201">
          <cell r="B201">
            <v>6</v>
          </cell>
          <cell r="C201">
            <v>7</v>
          </cell>
        </row>
        <row r="202">
          <cell r="B202">
            <v>5</v>
          </cell>
          <cell r="C202">
            <v>6</v>
          </cell>
        </row>
        <row r="203">
          <cell r="B203">
            <v>2</v>
          </cell>
          <cell r="C203">
            <v>1</v>
          </cell>
        </row>
        <row r="204">
          <cell r="B204">
            <v>1</v>
          </cell>
          <cell r="C204">
            <v>1</v>
          </cell>
        </row>
        <row r="205">
          <cell r="B205">
            <v>5</v>
          </cell>
          <cell r="C205">
            <v>5</v>
          </cell>
        </row>
        <row r="206">
          <cell r="B206">
            <v>6</v>
          </cell>
          <cell r="C206">
            <v>6</v>
          </cell>
        </row>
        <row r="207">
          <cell r="B207">
            <v>4</v>
          </cell>
          <cell r="C207">
            <v>6</v>
          </cell>
        </row>
        <row r="208">
          <cell r="B208">
            <v>2</v>
          </cell>
          <cell r="C208">
            <v>2</v>
          </cell>
        </row>
        <row r="209">
          <cell r="B209">
            <v>3</v>
          </cell>
          <cell r="C209">
            <v>2</v>
          </cell>
        </row>
        <row r="210">
          <cell r="B210">
            <v>1</v>
          </cell>
          <cell r="C210">
            <v>1</v>
          </cell>
        </row>
        <row r="211">
          <cell r="B211">
            <v>3</v>
          </cell>
          <cell r="C211">
            <v>0</v>
          </cell>
        </row>
        <row r="212">
          <cell r="B212">
            <v>2</v>
          </cell>
          <cell r="C212">
            <v>2</v>
          </cell>
        </row>
        <row r="213">
          <cell r="B213">
            <v>2</v>
          </cell>
          <cell r="C213">
            <v>2</v>
          </cell>
        </row>
        <row r="214">
          <cell r="B214">
            <v>4</v>
          </cell>
          <cell r="C214">
            <v>5</v>
          </cell>
        </row>
        <row r="215">
          <cell r="B215">
            <v>2</v>
          </cell>
          <cell r="C215">
            <v>2</v>
          </cell>
        </row>
        <row r="216">
          <cell r="B216">
            <v>0</v>
          </cell>
          <cell r="C216">
            <v>0</v>
          </cell>
        </row>
        <row r="217">
          <cell r="B217">
            <v>2</v>
          </cell>
          <cell r="C217">
            <v>2</v>
          </cell>
        </row>
        <row r="218">
          <cell r="B218">
            <v>5</v>
          </cell>
          <cell r="C218">
            <v>3</v>
          </cell>
        </row>
        <row r="219">
          <cell r="B219">
            <v>0</v>
          </cell>
          <cell r="C219">
            <v>0</v>
          </cell>
        </row>
        <row r="220">
          <cell r="B220">
            <v>1</v>
          </cell>
          <cell r="C220">
            <v>1</v>
          </cell>
        </row>
        <row r="221">
          <cell r="B221">
            <v>5</v>
          </cell>
          <cell r="C221">
            <v>5</v>
          </cell>
        </row>
        <row r="222">
          <cell r="B222">
            <v>1</v>
          </cell>
          <cell r="C222">
            <v>1</v>
          </cell>
        </row>
        <row r="223">
          <cell r="B223">
            <v>5</v>
          </cell>
          <cell r="C223">
            <v>3</v>
          </cell>
        </row>
        <row r="224">
          <cell r="B224">
            <v>8</v>
          </cell>
          <cell r="C224">
            <v>6</v>
          </cell>
        </row>
        <row r="225">
          <cell r="B225">
            <v>2</v>
          </cell>
          <cell r="C225">
            <v>1</v>
          </cell>
        </row>
        <row r="226">
          <cell r="B226">
            <v>13</v>
          </cell>
          <cell r="C226">
            <v>7</v>
          </cell>
        </row>
        <row r="227">
          <cell r="B227">
            <v>5</v>
          </cell>
          <cell r="C227">
            <v>8</v>
          </cell>
        </row>
        <row r="228">
          <cell r="B228">
            <v>7</v>
          </cell>
          <cell r="C228">
            <v>5</v>
          </cell>
        </row>
        <row r="229">
          <cell r="B229">
            <v>1</v>
          </cell>
          <cell r="C229">
            <v>1</v>
          </cell>
        </row>
        <row r="230">
          <cell r="B230">
            <v>0</v>
          </cell>
          <cell r="C230">
            <v>0</v>
          </cell>
        </row>
        <row r="231">
          <cell r="B231">
            <v>3</v>
          </cell>
          <cell r="C231">
            <v>3</v>
          </cell>
        </row>
        <row r="232">
          <cell r="B232">
            <v>0</v>
          </cell>
          <cell r="C232">
            <v>0</v>
          </cell>
        </row>
        <row r="233">
          <cell r="B233">
            <v>3</v>
          </cell>
          <cell r="C233">
            <v>1</v>
          </cell>
        </row>
        <row r="234">
          <cell r="B234">
            <v>3</v>
          </cell>
          <cell r="C234">
            <v>2</v>
          </cell>
        </row>
        <row r="235">
          <cell r="B235">
            <v>3</v>
          </cell>
          <cell r="C235">
            <v>2</v>
          </cell>
        </row>
        <row r="236">
          <cell r="B236">
            <v>2</v>
          </cell>
          <cell r="C236">
            <v>1</v>
          </cell>
        </row>
        <row r="237">
          <cell r="B237">
            <v>1</v>
          </cell>
          <cell r="C237">
            <v>1</v>
          </cell>
        </row>
        <row r="238">
          <cell r="B238">
            <v>0</v>
          </cell>
          <cell r="C238">
            <v>0</v>
          </cell>
        </row>
        <row r="239">
          <cell r="B239">
            <v>4</v>
          </cell>
          <cell r="C239">
            <v>3</v>
          </cell>
        </row>
        <row r="240">
          <cell r="B240">
            <v>11</v>
          </cell>
          <cell r="C240">
            <v>13</v>
          </cell>
        </row>
        <row r="241">
          <cell r="B241">
            <v>9</v>
          </cell>
          <cell r="C241">
            <v>7</v>
          </cell>
        </row>
        <row r="242">
          <cell r="B242">
            <v>4</v>
          </cell>
          <cell r="C242">
            <v>3</v>
          </cell>
        </row>
        <row r="243">
          <cell r="B243">
            <v>6</v>
          </cell>
          <cell r="C243">
            <v>7</v>
          </cell>
        </row>
        <row r="244">
          <cell r="B244">
            <v>2</v>
          </cell>
          <cell r="C244">
            <v>2</v>
          </cell>
        </row>
        <row r="245">
          <cell r="B245">
            <v>3</v>
          </cell>
          <cell r="C245">
            <v>1</v>
          </cell>
        </row>
        <row r="246">
          <cell r="B246">
            <v>2</v>
          </cell>
          <cell r="C246">
            <v>2</v>
          </cell>
        </row>
        <row r="247">
          <cell r="B247">
            <v>4</v>
          </cell>
          <cell r="C247">
            <v>6</v>
          </cell>
        </row>
        <row r="248">
          <cell r="B248">
            <v>2</v>
          </cell>
          <cell r="C248">
            <v>1</v>
          </cell>
        </row>
        <row r="249">
          <cell r="B249">
            <v>0</v>
          </cell>
          <cell r="C249">
            <v>0</v>
          </cell>
        </row>
        <row r="250">
          <cell r="B250">
            <v>2</v>
          </cell>
          <cell r="C250">
            <v>1</v>
          </cell>
        </row>
        <row r="251">
          <cell r="B251">
            <v>8</v>
          </cell>
          <cell r="C251">
            <v>5</v>
          </cell>
        </row>
        <row r="252">
          <cell r="B252">
            <v>36</v>
          </cell>
          <cell r="C252">
            <v>34</v>
          </cell>
        </row>
        <row r="253">
          <cell r="B253">
            <v>10</v>
          </cell>
          <cell r="C253">
            <v>9</v>
          </cell>
        </row>
        <row r="254">
          <cell r="B254">
            <v>6</v>
          </cell>
          <cell r="C254">
            <v>7</v>
          </cell>
        </row>
        <row r="255">
          <cell r="B255">
            <v>1</v>
          </cell>
          <cell r="C255">
            <v>1</v>
          </cell>
        </row>
        <row r="256">
          <cell r="B256">
            <v>4</v>
          </cell>
          <cell r="C256">
            <v>3</v>
          </cell>
        </row>
        <row r="257">
          <cell r="B257">
            <v>0</v>
          </cell>
          <cell r="C257">
            <v>0</v>
          </cell>
        </row>
        <row r="258">
          <cell r="B258">
            <v>4</v>
          </cell>
          <cell r="C258">
            <v>5</v>
          </cell>
        </row>
        <row r="259">
          <cell r="B259">
            <v>1</v>
          </cell>
          <cell r="C259">
            <v>1</v>
          </cell>
        </row>
        <row r="260">
          <cell r="B260">
            <v>0</v>
          </cell>
          <cell r="C260">
            <v>0</v>
          </cell>
        </row>
        <row r="261">
          <cell r="B261">
            <v>0</v>
          </cell>
          <cell r="C261">
            <v>0</v>
          </cell>
        </row>
        <row r="262">
          <cell r="B262">
            <v>16</v>
          </cell>
          <cell r="C262">
            <v>19</v>
          </cell>
        </row>
        <row r="263">
          <cell r="B263">
            <v>1</v>
          </cell>
          <cell r="C263">
            <v>1</v>
          </cell>
        </row>
        <row r="264">
          <cell r="B264">
            <v>9</v>
          </cell>
          <cell r="C264">
            <v>8</v>
          </cell>
        </row>
        <row r="265">
          <cell r="B265">
            <v>35</v>
          </cell>
          <cell r="C265">
            <v>34</v>
          </cell>
        </row>
        <row r="266">
          <cell r="B266">
            <v>1</v>
          </cell>
          <cell r="C266">
            <v>1</v>
          </cell>
        </row>
        <row r="267">
          <cell r="B267">
            <v>80</v>
          </cell>
          <cell r="C267">
            <v>83</v>
          </cell>
        </row>
        <row r="268">
          <cell r="B268">
            <v>30</v>
          </cell>
          <cell r="C268">
            <v>24</v>
          </cell>
        </row>
        <row r="269">
          <cell r="B269">
            <v>17</v>
          </cell>
          <cell r="C269">
            <v>18</v>
          </cell>
        </row>
        <row r="270">
          <cell r="B270">
            <v>12</v>
          </cell>
          <cell r="C270">
            <v>9</v>
          </cell>
        </row>
        <row r="271">
          <cell r="B271">
            <v>18</v>
          </cell>
          <cell r="C271">
            <v>11</v>
          </cell>
        </row>
        <row r="272">
          <cell r="B272">
            <v>19</v>
          </cell>
          <cell r="C272">
            <v>15</v>
          </cell>
        </row>
        <row r="273">
          <cell r="B273">
            <v>2</v>
          </cell>
          <cell r="C273">
            <v>2</v>
          </cell>
        </row>
        <row r="274">
          <cell r="B274">
            <v>1</v>
          </cell>
          <cell r="C274">
            <v>1</v>
          </cell>
        </row>
        <row r="275">
          <cell r="B275">
            <v>63</v>
          </cell>
          <cell r="C275">
            <v>54</v>
          </cell>
        </row>
        <row r="276">
          <cell r="B276">
            <v>2</v>
          </cell>
          <cell r="C276">
            <v>2</v>
          </cell>
        </row>
        <row r="277">
          <cell r="B277">
            <v>2</v>
          </cell>
          <cell r="C277">
            <v>2</v>
          </cell>
        </row>
        <row r="278">
          <cell r="B278">
            <v>152</v>
          </cell>
          <cell r="C278">
            <v>127</v>
          </cell>
        </row>
        <row r="279">
          <cell r="B279">
            <v>5</v>
          </cell>
          <cell r="C279">
            <v>4</v>
          </cell>
        </row>
        <row r="280">
          <cell r="B280">
            <v>29</v>
          </cell>
          <cell r="C280">
            <v>26</v>
          </cell>
        </row>
        <row r="281">
          <cell r="B281">
            <v>24</v>
          </cell>
          <cell r="C281">
            <v>26</v>
          </cell>
        </row>
        <row r="282">
          <cell r="B282">
            <v>8</v>
          </cell>
          <cell r="C282">
            <v>4</v>
          </cell>
        </row>
        <row r="283">
          <cell r="B283">
            <v>15</v>
          </cell>
          <cell r="C283">
            <v>14</v>
          </cell>
        </row>
        <row r="284">
          <cell r="B284">
            <v>46</v>
          </cell>
          <cell r="C284">
            <v>45</v>
          </cell>
        </row>
        <row r="285">
          <cell r="B285">
            <v>17</v>
          </cell>
          <cell r="C285">
            <v>22</v>
          </cell>
        </row>
        <row r="286">
          <cell r="B286">
            <v>4</v>
          </cell>
          <cell r="C286">
            <v>3</v>
          </cell>
        </row>
        <row r="287">
          <cell r="B287">
            <v>15</v>
          </cell>
          <cell r="C287">
            <v>16</v>
          </cell>
        </row>
        <row r="288">
          <cell r="B288">
            <v>44</v>
          </cell>
          <cell r="C288">
            <v>38</v>
          </cell>
        </row>
        <row r="289">
          <cell r="B289">
            <v>8</v>
          </cell>
          <cell r="C289">
            <v>8</v>
          </cell>
        </row>
        <row r="290">
          <cell r="B290">
            <v>20</v>
          </cell>
          <cell r="C290">
            <v>18</v>
          </cell>
        </row>
        <row r="291">
          <cell r="B291">
            <v>23</v>
          </cell>
          <cell r="C291">
            <v>22</v>
          </cell>
        </row>
        <row r="292">
          <cell r="B292">
            <v>8</v>
          </cell>
          <cell r="C292">
            <v>8</v>
          </cell>
        </row>
        <row r="293">
          <cell r="B293">
            <v>19</v>
          </cell>
          <cell r="C293">
            <v>16</v>
          </cell>
        </row>
        <row r="294">
          <cell r="B294">
            <v>10</v>
          </cell>
          <cell r="C294">
            <v>11</v>
          </cell>
        </row>
        <row r="295">
          <cell r="B295">
            <v>2</v>
          </cell>
          <cell r="C295">
            <v>1</v>
          </cell>
        </row>
        <row r="296">
          <cell r="B296">
            <v>9</v>
          </cell>
          <cell r="C296">
            <v>8</v>
          </cell>
        </row>
        <row r="297">
          <cell r="B297">
            <v>0</v>
          </cell>
          <cell r="C297">
            <v>0</v>
          </cell>
        </row>
        <row r="298">
          <cell r="B298">
            <v>20</v>
          </cell>
          <cell r="C298">
            <v>18</v>
          </cell>
        </row>
        <row r="299">
          <cell r="B299">
            <v>13</v>
          </cell>
          <cell r="C299">
            <v>12</v>
          </cell>
        </row>
        <row r="300">
          <cell r="B300">
            <v>18</v>
          </cell>
          <cell r="C300">
            <v>18</v>
          </cell>
        </row>
        <row r="301">
          <cell r="B301">
            <v>22</v>
          </cell>
          <cell r="C301">
            <v>22</v>
          </cell>
        </row>
        <row r="302">
          <cell r="B302">
            <v>18</v>
          </cell>
          <cell r="C302">
            <v>16</v>
          </cell>
        </row>
        <row r="303">
          <cell r="B303">
            <v>64</v>
          </cell>
          <cell r="C303">
            <v>66</v>
          </cell>
        </row>
        <row r="304">
          <cell r="B304">
            <v>4</v>
          </cell>
          <cell r="C304">
            <v>6</v>
          </cell>
        </row>
        <row r="305">
          <cell r="B305">
            <v>11</v>
          </cell>
          <cell r="C305">
            <v>10</v>
          </cell>
        </row>
        <row r="306">
          <cell r="B306">
            <v>27</v>
          </cell>
          <cell r="C306">
            <v>30</v>
          </cell>
        </row>
        <row r="307">
          <cell r="B307">
            <v>135</v>
          </cell>
          <cell r="C307">
            <v>139</v>
          </cell>
        </row>
        <row r="308">
          <cell r="B308">
            <v>29</v>
          </cell>
          <cell r="C308">
            <v>30</v>
          </cell>
        </row>
        <row r="309">
          <cell r="B309">
            <v>7</v>
          </cell>
          <cell r="C309">
            <v>8</v>
          </cell>
        </row>
        <row r="310">
          <cell r="B310">
            <v>48</v>
          </cell>
          <cell r="C310">
            <v>56</v>
          </cell>
        </row>
        <row r="311">
          <cell r="B311">
            <v>22</v>
          </cell>
          <cell r="C311">
            <v>18</v>
          </cell>
        </row>
        <row r="312">
          <cell r="B312">
            <v>35</v>
          </cell>
          <cell r="C312">
            <v>38</v>
          </cell>
        </row>
        <row r="313">
          <cell r="B313">
            <v>23</v>
          </cell>
          <cell r="C313">
            <v>18</v>
          </cell>
        </row>
        <row r="314">
          <cell r="B314">
            <v>3</v>
          </cell>
          <cell r="C314">
            <v>2</v>
          </cell>
        </row>
        <row r="315">
          <cell r="B315">
            <v>23</v>
          </cell>
          <cell r="C315">
            <v>26</v>
          </cell>
        </row>
        <row r="316">
          <cell r="B316">
            <v>25</v>
          </cell>
          <cell r="C316">
            <v>25</v>
          </cell>
        </row>
        <row r="317">
          <cell r="B317">
            <v>8</v>
          </cell>
          <cell r="C317">
            <v>7</v>
          </cell>
        </row>
        <row r="318">
          <cell r="B318">
            <v>26</v>
          </cell>
          <cell r="C318">
            <v>25</v>
          </cell>
        </row>
        <row r="319">
          <cell r="B319">
            <v>3</v>
          </cell>
          <cell r="C319">
            <v>3</v>
          </cell>
        </row>
        <row r="320">
          <cell r="B320">
            <v>10</v>
          </cell>
          <cell r="C320">
            <v>10</v>
          </cell>
        </row>
        <row r="321">
          <cell r="B321">
            <v>11</v>
          </cell>
          <cell r="C321">
            <v>10</v>
          </cell>
        </row>
        <row r="322">
          <cell r="B322">
            <v>0</v>
          </cell>
          <cell r="C322">
            <v>0</v>
          </cell>
        </row>
        <row r="323">
          <cell r="B323">
            <v>6</v>
          </cell>
          <cell r="C323">
            <v>6</v>
          </cell>
        </row>
        <row r="324">
          <cell r="B324">
            <v>6</v>
          </cell>
          <cell r="C324">
            <v>7</v>
          </cell>
        </row>
        <row r="325">
          <cell r="B325">
            <v>14</v>
          </cell>
          <cell r="C325">
            <v>11</v>
          </cell>
        </row>
        <row r="326">
          <cell r="B326">
            <v>10</v>
          </cell>
          <cell r="C326">
            <v>9</v>
          </cell>
        </row>
        <row r="327">
          <cell r="B327">
            <v>5</v>
          </cell>
          <cell r="C327">
            <v>4</v>
          </cell>
        </row>
        <row r="328">
          <cell r="B328">
            <v>8</v>
          </cell>
          <cell r="C328">
            <v>10</v>
          </cell>
        </row>
        <row r="329">
          <cell r="B329">
            <v>17</v>
          </cell>
          <cell r="C329">
            <v>18</v>
          </cell>
        </row>
        <row r="330">
          <cell r="B330">
            <v>19</v>
          </cell>
          <cell r="C330">
            <v>14</v>
          </cell>
        </row>
        <row r="331">
          <cell r="B331">
            <v>54</v>
          </cell>
          <cell r="C331">
            <v>44</v>
          </cell>
        </row>
        <row r="332">
          <cell r="B332">
            <v>43</v>
          </cell>
          <cell r="C332">
            <v>37</v>
          </cell>
        </row>
        <row r="333">
          <cell r="B333">
            <v>6</v>
          </cell>
          <cell r="C333">
            <v>3</v>
          </cell>
        </row>
        <row r="334">
          <cell r="B334">
            <v>5</v>
          </cell>
          <cell r="C334">
            <v>4</v>
          </cell>
        </row>
        <row r="335">
          <cell r="B335">
            <v>14</v>
          </cell>
          <cell r="C335">
            <v>14</v>
          </cell>
        </row>
        <row r="336">
          <cell r="B336">
            <v>11</v>
          </cell>
          <cell r="C336">
            <v>11</v>
          </cell>
        </row>
        <row r="337">
          <cell r="B337">
            <v>17</v>
          </cell>
          <cell r="C337">
            <v>15</v>
          </cell>
        </row>
        <row r="338">
          <cell r="B338">
            <v>4</v>
          </cell>
          <cell r="C338">
            <v>3</v>
          </cell>
        </row>
        <row r="339">
          <cell r="B339">
            <v>4</v>
          </cell>
          <cell r="C339">
            <v>3</v>
          </cell>
        </row>
        <row r="340">
          <cell r="B340">
            <v>3</v>
          </cell>
          <cell r="C340">
            <v>2</v>
          </cell>
        </row>
        <row r="341">
          <cell r="B341">
            <v>1</v>
          </cell>
          <cell r="C341">
            <v>1</v>
          </cell>
        </row>
        <row r="342">
          <cell r="B342">
            <v>8</v>
          </cell>
          <cell r="C342">
            <v>8</v>
          </cell>
        </row>
        <row r="343">
          <cell r="B343">
            <v>6</v>
          </cell>
          <cell r="C343">
            <v>8</v>
          </cell>
        </row>
        <row r="344">
          <cell r="B344">
            <v>5</v>
          </cell>
          <cell r="C344">
            <v>3</v>
          </cell>
        </row>
        <row r="345">
          <cell r="B345">
            <v>104</v>
          </cell>
          <cell r="C345">
            <v>106</v>
          </cell>
        </row>
        <row r="346">
          <cell r="B346">
            <v>8</v>
          </cell>
          <cell r="C346">
            <v>7</v>
          </cell>
        </row>
        <row r="347">
          <cell r="B347">
            <v>6</v>
          </cell>
          <cell r="C347">
            <v>8</v>
          </cell>
        </row>
        <row r="348">
          <cell r="B348">
            <v>14</v>
          </cell>
          <cell r="C348">
            <v>16</v>
          </cell>
        </row>
        <row r="349">
          <cell r="B349">
            <v>8</v>
          </cell>
          <cell r="C349">
            <v>7</v>
          </cell>
        </row>
        <row r="350">
          <cell r="B350">
            <v>10</v>
          </cell>
          <cell r="C350">
            <v>12</v>
          </cell>
        </row>
        <row r="351">
          <cell r="B351">
            <v>24</v>
          </cell>
          <cell r="C351">
            <v>28</v>
          </cell>
        </row>
        <row r="352">
          <cell r="B352">
            <v>11</v>
          </cell>
          <cell r="C352">
            <v>14</v>
          </cell>
        </row>
        <row r="353">
          <cell r="B353">
            <v>11</v>
          </cell>
          <cell r="C353">
            <v>10</v>
          </cell>
        </row>
        <row r="354">
          <cell r="B354">
            <v>19</v>
          </cell>
          <cell r="C354">
            <v>11</v>
          </cell>
        </row>
        <row r="355">
          <cell r="B355">
            <v>25</v>
          </cell>
          <cell r="C355">
            <v>24</v>
          </cell>
        </row>
        <row r="356">
          <cell r="B356">
            <v>18</v>
          </cell>
          <cell r="C356">
            <v>16</v>
          </cell>
        </row>
        <row r="357">
          <cell r="B357">
            <v>9</v>
          </cell>
          <cell r="C357">
            <v>6</v>
          </cell>
        </row>
        <row r="358">
          <cell r="B358">
            <v>7</v>
          </cell>
          <cell r="C358">
            <v>9</v>
          </cell>
        </row>
        <row r="359">
          <cell r="B359">
            <v>15</v>
          </cell>
          <cell r="C359">
            <v>14</v>
          </cell>
        </row>
        <row r="360">
          <cell r="B360">
            <v>26</v>
          </cell>
          <cell r="C360">
            <v>26</v>
          </cell>
        </row>
        <row r="361">
          <cell r="B361">
            <v>18</v>
          </cell>
          <cell r="C361">
            <v>14</v>
          </cell>
        </row>
        <row r="362">
          <cell r="B362">
            <v>19</v>
          </cell>
          <cell r="C362">
            <v>16</v>
          </cell>
        </row>
        <row r="363">
          <cell r="B363">
            <v>17</v>
          </cell>
          <cell r="C363">
            <v>18</v>
          </cell>
        </row>
        <row r="364">
          <cell r="B364">
            <v>8</v>
          </cell>
          <cell r="C364">
            <v>9</v>
          </cell>
        </row>
        <row r="365">
          <cell r="B365">
            <v>8</v>
          </cell>
          <cell r="C365">
            <v>4</v>
          </cell>
        </row>
        <row r="366">
          <cell r="B366">
            <v>9</v>
          </cell>
          <cell r="C366">
            <v>10</v>
          </cell>
        </row>
        <row r="367">
          <cell r="B367">
            <v>35</v>
          </cell>
          <cell r="C367">
            <v>37</v>
          </cell>
        </row>
        <row r="368">
          <cell r="B368">
            <v>23</v>
          </cell>
          <cell r="C368">
            <v>16</v>
          </cell>
        </row>
        <row r="369">
          <cell r="B369">
            <v>6</v>
          </cell>
          <cell r="C369">
            <v>3</v>
          </cell>
        </row>
        <row r="370">
          <cell r="B370">
            <v>23</v>
          </cell>
          <cell r="C370">
            <v>20</v>
          </cell>
        </row>
        <row r="371">
          <cell r="B371">
            <v>40</v>
          </cell>
          <cell r="C371">
            <v>37</v>
          </cell>
        </row>
        <row r="372">
          <cell r="B372">
            <v>29</v>
          </cell>
          <cell r="C372">
            <v>31</v>
          </cell>
        </row>
        <row r="373">
          <cell r="B373">
            <v>21</v>
          </cell>
          <cell r="C373">
            <v>23</v>
          </cell>
        </row>
        <row r="374">
          <cell r="B374">
            <v>18</v>
          </cell>
          <cell r="C374">
            <v>18</v>
          </cell>
        </row>
        <row r="375">
          <cell r="B375">
            <v>13</v>
          </cell>
          <cell r="C375">
            <v>12</v>
          </cell>
        </row>
        <row r="376">
          <cell r="B376">
            <v>7</v>
          </cell>
          <cell r="C376">
            <v>6</v>
          </cell>
        </row>
        <row r="377">
          <cell r="B377">
            <v>34</v>
          </cell>
          <cell r="C377">
            <v>37</v>
          </cell>
        </row>
        <row r="378">
          <cell r="B378">
            <v>20</v>
          </cell>
          <cell r="C378">
            <v>20</v>
          </cell>
        </row>
        <row r="379">
          <cell r="B379">
            <v>18</v>
          </cell>
          <cell r="C379">
            <v>23</v>
          </cell>
        </row>
        <row r="380">
          <cell r="B380">
            <v>28</v>
          </cell>
          <cell r="C380">
            <v>30</v>
          </cell>
        </row>
        <row r="381">
          <cell r="B381">
            <v>65</v>
          </cell>
          <cell r="C381">
            <v>54</v>
          </cell>
        </row>
        <row r="382">
          <cell r="B382">
            <v>6</v>
          </cell>
          <cell r="C382">
            <v>7</v>
          </cell>
        </row>
        <row r="383">
          <cell r="B383">
            <v>3</v>
          </cell>
          <cell r="C383">
            <v>2</v>
          </cell>
        </row>
        <row r="384">
          <cell r="B384">
            <v>40</v>
          </cell>
          <cell r="C384">
            <v>34</v>
          </cell>
        </row>
        <row r="385">
          <cell r="B385">
            <v>31</v>
          </cell>
          <cell r="C385">
            <v>32</v>
          </cell>
        </row>
        <row r="386">
          <cell r="B386">
            <v>4</v>
          </cell>
          <cell r="C386">
            <v>3</v>
          </cell>
        </row>
        <row r="387">
          <cell r="B387">
            <v>26</v>
          </cell>
          <cell r="C387">
            <v>25</v>
          </cell>
        </row>
        <row r="388">
          <cell r="B388">
            <v>5</v>
          </cell>
          <cell r="C388">
            <v>2</v>
          </cell>
        </row>
        <row r="389">
          <cell r="B389">
            <v>8</v>
          </cell>
          <cell r="C389">
            <v>9</v>
          </cell>
        </row>
        <row r="390">
          <cell r="B390">
            <v>33</v>
          </cell>
          <cell r="C390">
            <v>32</v>
          </cell>
        </row>
        <row r="391">
          <cell r="B391">
            <v>5</v>
          </cell>
          <cell r="C391">
            <v>6</v>
          </cell>
        </row>
        <row r="392">
          <cell r="B392">
            <v>17</v>
          </cell>
          <cell r="C392">
            <v>15</v>
          </cell>
        </row>
        <row r="393">
          <cell r="B393">
            <v>26</v>
          </cell>
          <cell r="C393">
            <v>26</v>
          </cell>
        </row>
        <row r="394">
          <cell r="B394">
            <v>0</v>
          </cell>
          <cell r="C394">
            <v>1</v>
          </cell>
        </row>
        <row r="395">
          <cell r="B395">
            <v>31</v>
          </cell>
          <cell r="C395">
            <v>23</v>
          </cell>
        </row>
        <row r="396">
          <cell r="B396">
            <v>54</v>
          </cell>
          <cell r="C396">
            <v>56</v>
          </cell>
        </row>
        <row r="397">
          <cell r="B397">
            <v>26</v>
          </cell>
          <cell r="C397">
            <v>25</v>
          </cell>
        </row>
        <row r="398">
          <cell r="B398">
            <v>48</v>
          </cell>
          <cell r="C398">
            <v>48</v>
          </cell>
        </row>
        <row r="399">
          <cell r="B399">
            <v>44</v>
          </cell>
          <cell r="C399">
            <v>32</v>
          </cell>
        </row>
        <row r="400">
          <cell r="B400">
            <v>31</v>
          </cell>
          <cell r="C400">
            <v>30</v>
          </cell>
        </row>
        <row r="401">
          <cell r="B401">
            <v>9</v>
          </cell>
          <cell r="C401">
            <v>10</v>
          </cell>
        </row>
        <row r="402">
          <cell r="B402">
            <v>38</v>
          </cell>
          <cell r="C402">
            <v>43</v>
          </cell>
        </row>
        <row r="403">
          <cell r="B403">
            <v>17</v>
          </cell>
          <cell r="C403">
            <v>15</v>
          </cell>
        </row>
        <row r="404">
          <cell r="B404">
            <v>5</v>
          </cell>
          <cell r="C404">
            <v>4</v>
          </cell>
        </row>
        <row r="405">
          <cell r="B405">
            <v>21</v>
          </cell>
          <cell r="C405">
            <v>22</v>
          </cell>
        </row>
        <row r="406">
          <cell r="B406">
            <v>9</v>
          </cell>
          <cell r="C406">
            <v>4</v>
          </cell>
        </row>
        <row r="407">
          <cell r="B407">
            <v>36</v>
          </cell>
          <cell r="C407">
            <v>35</v>
          </cell>
        </row>
        <row r="408">
          <cell r="B408">
            <v>17</v>
          </cell>
          <cell r="C408">
            <v>14</v>
          </cell>
        </row>
        <row r="409">
          <cell r="B409">
            <v>47</v>
          </cell>
          <cell r="C409">
            <v>47</v>
          </cell>
        </row>
        <row r="410">
          <cell r="B410">
            <v>1</v>
          </cell>
          <cell r="C410">
            <v>3</v>
          </cell>
        </row>
        <row r="411">
          <cell r="B411">
            <v>64</v>
          </cell>
          <cell r="C411">
            <v>59</v>
          </cell>
        </row>
        <row r="412">
          <cell r="B412">
            <v>38</v>
          </cell>
          <cell r="C412">
            <v>40</v>
          </cell>
        </row>
        <row r="413">
          <cell r="B413">
            <v>8</v>
          </cell>
          <cell r="C413">
            <v>9</v>
          </cell>
        </row>
        <row r="414">
          <cell r="B414">
            <v>7</v>
          </cell>
          <cell r="C414">
            <v>6</v>
          </cell>
        </row>
        <row r="415">
          <cell r="B415">
            <v>13</v>
          </cell>
          <cell r="C415">
            <v>14</v>
          </cell>
        </row>
        <row r="416">
          <cell r="B416">
            <v>64</v>
          </cell>
          <cell r="C416">
            <v>71</v>
          </cell>
        </row>
        <row r="417">
          <cell r="B417">
            <v>7</v>
          </cell>
          <cell r="C417">
            <v>7</v>
          </cell>
        </row>
        <row r="418">
          <cell r="B418">
            <v>16</v>
          </cell>
          <cell r="C418">
            <v>15</v>
          </cell>
        </row>
        <row r="419">
          <cell r="B419">
            <v>46</v>
          </cell>
          <cell r="C419">
            <v>37</v>
          </cell>
        </row>
        <row r="420">
          <cell r="B420">
            <v>52</v>
          </cell>
          <cell r="C420">
            <v>52</v>
          </cell>
        </row>
        <row r="421">
          <cell r="B421">
            <v>23</v>
          </cell>
          <cell r="C421">
            <v>22</v>
          </cell>
        </row>
        <row r="422">
          <cell r="B422">
            <v>27</v>
          </cell>
          <cell r="C422">
            <v>26</v>
          </cell>
        </row>
        <row r="423">
          <cell r="B423">
            <v>8</v>
          </cell>
          <cell r="C423">
            <v>8</v>
          </cell>
        </row>
        <row r="424">
          <cell r="B424">
            <v>33</v>
          </cell>
          <cell r="C424">
            <v>34</v>
          </cell>
        </row>
        <row r="425">
          <cell r="B425">
            <v>10</v>
          </cell>
          <cell r="C425">
            <v>9</v>
          </cell>
        </row>
        <row r="426">
          <cell r="B426">
            <v>82</v>
          </cell>
          <cell r="C426">
            <v>74</v>
          </cell>
        </row>
        <row r="427">
          <cell r="B427">
            <v>15</v>
          </cell>
          <cell r="C427">
            <v>9</v>
          </cell>
        </row>
        <row r="428">
          <cell r="B428">
            <v>17</v>
          </cell>
          <cell r="C428">
            <v>12</v>
          </cell>
        </row>
        <row r="429">
          <cell r="B429">
            <v>23</v>
          </cell>
          <cell r="C429">
            <v>22</v>
          </cell>
        </row>
        <row r="430">
          <cell r="B430">
            <v>14</v>
          </cell>
          <cell r="C430">
            <v>14</v>
          </cell>
        </row>
        <row r="431">
          <cell r="B431">
            <v>8</v>
          </cell>
          <cell r="C431">
            <v>8</v>
          </cell>
        </row>
        <row r="432">
          <cell r="B432">
            <v>21</v>
          </cell>
          <cell r="C432">
            <v>22</v>
          </cell>
        </row>
        <row r="433">
          <cell r="B433">
            <v>5</v>
          </cell>
          <cell r="C433">
            <v>4</v>
          </cell>
        </row>
        <row r="434">
          <cell r="B434">
            <v>15</v>
          </cell>
          <cell r="C434">
            <v>15</v>
          </cell>
        </row>
        <row r="435">
          <cell r="B435">
            <v>80</v>
          </cell>
          <cell r="C435">
            <v>62</v>
          </cell>
        </row>
        <row r="436">
          <cell r="B436">
            <v>33</v>
          </cell>
          <cell r="C436">
            <v>36</v>
          </cell>
        </row>
        <row r="437">
          <cell r="B437">
            <v>6</v>
          </cell>
          <cell r="C437">
            <v>6</v>
          </cell>
        </row>
        <row r="438">
          <cell r="B438">
            <v>14</v>
          </cell>
          <cell r="C438">
            <v>16</v>
          </cell>
        </row>
        <row r="439">
          <cell r="B439">
            <v>11</v>
          </cell>
          <cell r="C439">
            <v>10</v>
          </cell>
        </row>
        <row r="440">
          <cell r="B440">
            <v>22</v>
          </cell>
          <cell r="C440">
            <v>26</v>
          </cell>
        </row>
        <row r="441">
          <cell r="B441">
            <v>41</v>
          </cell>
          <cell r="C441">
            <v>48</v>
          </cell>
        </row>
        <row r="442">
          <cell r="B442">
            <v>369</v>
          </cell>
          <cell r="C442">
            <v>206</v>
          </cell>
        </row>
        <row r="443">
          <cell r="B443">
            <v>31</v>
          </cell>
          <cell r="C443">
            <v>22</v>
          </cell>
        </row>
        <row r="444">
          <cell r="B444">
            <v>28</v>
          </cell>
          <cell r="C444">
            <v>5</v>
          </cell>
        </row>
        <row r="445">
          <cell r="B445">
            <v>34</v>
          </cell>
          <cell r="C445">
            <v>23</v>
          </cell>
        </row>
        <row r="446">
          <cell r="B446">
            <v>34</v>
          </cell>
          <cell r="C446">
            <v>31</v>
          </cell>
        </row>
        <row r="447">
          <cell r="B447">
            <v>12</v>
          </cell>
          <cell r="C447">
            <v>10</v>
          </cell>
        </row>
        <row r="448">
          <cell r="B448">
            <v>14</v>
          </cell>
          <cell r="C448">
            <v>14</v>
          </cell>
        </row>
        <row r="449">
          <cell r="B449">
            <v>29</v>
          </cell>
          <cell r="C449">
            <v>31</v>
          </cell>
        </row>
        <row r="450">
          <cell r="B450">
            <v>70</v>
          </cell>
          <cell r="C450">
            <v>57</v>
          </cell>
        </row>
        <row r="451">
          <cell r="B451">
            <v>26</v>
          </cell>
          <cell r="C451">
            <v>16</v>
          </cell>
        </row>
        <row r="452">
          <cell r="B452">
            <v>7</v>
          </cell>
          <cell r="C452">
            <v>10</v>
          </cell>
        </row>
        <row r="453">
          <cell r="B453">
            <v>199</v>
          </cell>
          <cell r="C453">
            <v>201</v>
          </cell>
        </row>
        <row r="454">
          <cell r="B454">
            <v>9</v>
          </cell>
          <cell r="C454">
            <v>10</v>
          </cell>
        </row>
        <row r="455">
          <cell r="B455">
            <v>125</v>
          </cell>
          <cell r="C455">
            <v>112</v>
          </cell>
        </row>
        <row r="456">
          <cell r="B456">
            <v>52</v>
          </cell>
          <cell r="C456">
            <v>37</v>
          </cell>
        </row>
        <row r="457">
          <cell r="B457">
            <v>24</v>
          </cell>
          <cell r="C457">
            <v>26</v>
          </cell>
        </row>
        <row r="458">
          <cell r="B458">
            <v>77</v>
          </cell>
          <cell r="C458">
            <v>70</v>
          </cell>
        </row>
        <row r="459">
          <cell r="B459">
            <v>47</v>
          </cell>
          <cell r="C459">
            <v>42</v>
          </cell>
        </row>
        <row r="460">
          <cell r="B460">
            <v>26</v>
          </cell>
          <cell r="C460">
            <v>30</v>
          </cell>
        </row>
        <row r="461">
          <cell r="B461">
            <v>20</v>
          </cell>
          <cell r="C461">
            <v>14</v>
          </cell>
        </row>
        <row r="462">
          <cell r="B462">
            <v>45</v>
          </cell>
          <cell r="C462">
            <v>50</v>
          </cell>
        </row>
        <row r="463">
          <cell r="B463">
            <v>112</v>
          </cell>
          <cell r="C463">
            <v>100</v>
          </cell>
        </row>
        <row r="464">
          <cell r="B464">
            <v>13</v>
          </cell>
          <cell r="C464">
            <v>11</v>
          </cell>
        </row>
        <row r="465">
          <cell r="B465">
            <v>141</v>
          </cell>
          <cell r="C465">
            <v>110</v>
          </cell>
        </row>
        <row r="466">
          <cell r="B466">
            <v>523</v>
          </cell>
          <cell r="C466">
            <v>410</v>
          </cell>
        </row>
        <row r="467">
          <cell r="B467">
            <v>0</v>
          </cell>
          <cell r="C467">
            <v>0</v>
          </cell>
        </row>
        <row r="468">
          <cell r="B468">
            <v>20</v>
          </cell>
          <cell r="C468">
            <v>12</v>
          </cell>
        </row>
        <row r="469">
          <cell r="B469">
            <v>1</v>
          </cell>
          <cell r="C469">
            <v>0</v>
          </cell>
        </row>
        <row r="470">
          <cell r="B470">
            <v>363</v>
          </cell>
          <cell r="C470">
            <v>187</v>
          </cell>
        </row>
        <row r="471">
          <cell r="B471">
            <v>62</v>
          </cell>
          <cell r="C471">
            <v>46</v>
          </cell>
        </row>
        <row r="472">
          <cell r="B472">
            <v>23</v>
          </cell>
          <cell r="C472">
            <v>25</v>
          </cell>
        </row>
        <row r="473">
          <cell r="B473">
            <v>22</v>
          </cell>
          <cell r="C473">
            <v>15</v>
          </cell>
        </row>
        <row r="474">
          <cell r="B474">
            <v>20</v>
          </cell>
          <cell r="C474">
            <v>16</v>
          </cell>
        </row>
        <row r="475">
          <cell r="B475">
            <v>17</v>
          </cell>
          <cell r="C475">
            <v>20</v>
          </cell>
        </row>
        <row r="476">
          <cell r="B476">
            <v>57</v>
          </cell>
          <cell r="C476">
            <v>55</v>
          </cell>
        </row>
        <row r="477">
          <cell r="B477">
            <v>52</v>
          </cell>
          <cell r="C477">
            <v>43</v>
          </cell>
        </row>
        <row r="478">
          <cell r="B478">
            <v>56</v>
          </cell>
          <cell r="C478">
            <v>42</v>
          </cell>
        </row>
        <row r="479">
          <cell r="B479">
            <v>10</v>
          </cell>
          <cell r="C479">
            <v>11</v>
          </cell>
        </row>
        <row r="480">
          <cell r="B480">
            <v>6</v>
          </cell>
          <cell r="C480">
            <v>4</v>
          </cell>
        </row>
        <row r="481">
          <cell r="B481">
            <v>11</v>
          </cell>
          <cell r="C481">
            <v>11</v>
          </cell>
        </row>
        <row r="482">
          <cell r="B482">
            <v>18</v>
          </cell>
          <cell r="C482">
            <v>18</v>
          </cell>
        </row>
        <row r="483">
          <cell r="B483">
            <v>41</v>
          </cell>
          <cell r="C483">
            <v>46</v>
          </cell>
        </row>
        <row r="484">
          <cell r="B484">
            <v>23</v>
          </cell>
          <cell r="C484">
            <v>27</v>
          </cell>
        </row>
        <row r="485">
          <cell r="B485">
            <v>37</v>
          </cell>
          <cell r="C485">
            <v>34</v>
          </cell>
        </row>
        <row r="486">
          <cell r="B486">
            <v>95</v>
          </cell>
          <cell r="C486">
            <v>80</v>
          </cell>
        </row>
        <row r="487">
          <cell r="B487">
            <v>24</v>
          </cell>
          <cell r="C487">
            <v>20</v>
          </cell>
        </row>
        <row r="488">
          <cell r="B488">
            <v>4</v>
          </cell>
          <cell r="C488">
            <v>2</v>
          </cell>
        </row>
        <row r="489">
          <cell r="B489">
            <v>48</v>
          </cell>
          <cell r="C489">
            <v>42</v>
          </cell>
        </row>
        <row r="490">
          <cell r="B490">
            <v>17</v>
          </cell>
          <cell r="C490">
            <v>16</v>
          </cell>
        </row>
        <row r="491">
          <cell r="B491">
            <v>3</v>
          </cell>
          <cell r="C491">
            <v>2</v>
          </cell>
        </row>
        <row r="492">
          <cell r="B492">
            <v>18</v>
          </cell>
          <cell r="C492">
            <v>14</v>
          </cell>
        </row>
        <row r="493">
          <cell r="B493">
            <v>205</v>
          </cell>
          <cell r="C493">
            <v>147</v>
          </cell>
        </row>
        <row r="494">
          <cell r="B494">
            <v>18</v>
          </cell>
          <cell r="C494">
            <v>18</v>
          </cell>
        </row>
        <row r="495">
          <cell r="B495">
            <v>54</v>
          </cell>
          <cell r="C495">
            <v>40</v>
          </cell>
        </row>
        <row r="496">
          <cell r="B496">
            <v>12</v>
          </cell>
          <cell r="C496">
            <v>12</v>
          </cell>
        </row>
        <row r="497">
          <cell r="B497">
            <v>25</v>
          </cell>
          <cell r="C497">
            <v>18</v>
          </cell>
        </row>
        <row r="498">
          <cell r="B498">
            <v>4</v>
          </cell>
          <cell r="C498">
            <v>4</v>
          </cell>
        </row>
        <row r="499">
          <cell r="B499">
            <v>5</v>
          </cell>
          <cell r="C499">
            <v>1</v>
          </cell>
        </row>
        <row r="500">
          <cell r="B500">
            <v>79</v>
          </cell>
          <cell r="C500">
            <v>92</v>
          </cell>
        </row>
        <row r="501">
          <cell r="B501">
            <v>14</v>
          </cell>
          <cell r="C501">
            <v>15</v>
          </cell>
        </row>
        <row r="502">
          <cell r="B502">
            <v>46</v>
          </cell>
          <cell r="C502">
            <v>41</v>
          </cell>
        </row>
        <row r="503">
          <cell r="B503">
            <v>27</v>
          </cell>
          <cell r="C503">
            <v>27</v>
          </cell>
        </row>
        <row r="504">
          <cell r="B504">
            <v>138</v>
          </cell>
          <cell r="C504">
            <v>121</v>
          </cell>
        </row>
        <row r="505">
          <cell r="B505">
            <v>5</v>
          </cell>
          <cell r="C505">
            <v>9</v>
          </cell>
        </row>
        <row r="506">
          <cell r="B506">
            <v>7</v>
          </cell>
          <cell r="C506">
            <v>9</v>
          </cell>
        </row>
        <row r="507">
          <cell r="B507">
            <v>88</v>
          </cell>
          <cell r="C507">
            <v>79</v>
          </cell>
        </row>
        <row r="508">
          <cell r="B508">
            <v>65</v>
          </cell>
          <cell r="C508">
            <v>71</v>
          </cell>
        </row>
        <row r="509">
          <cell r="B509">
            <v>16</v>
          </cell>
          <cell r="C509">
            <v>16</v>
          </cell>
        </row>
        <row r="510">
          <cell r="B510">
            <v>40</v>
          </cell>
          <cell r="C510">
            <v>34</v>
          </cell>
        </row>
        <row r="511">
          <cell r="B511">
            <v>44</v>
          </cell>
          <cell r="C511">
            <v>44</v>
          </cell>
        </row>
        <row r="512">
          <cell r="B512">
            <v>11</v>
          </cell>
          <cell r="C512">
            <v>9</v>
          </cell>
        </row>
        <row r="513">
          <cell r="B513">
            <v>181</v>
          </cell>
          <cell r="C513">
            <v>159</v>
          </cell>
        </row>
        <row r="514">
          <cell r="B514">
            <v>120</v>
          </cell>
          <cell r="C514">
            <v>109</v>
          </cell>
        </row>
        <row r="515">
          <cell r="B515">
            <v>46</v>
          </cell>
          <cell r="C515">
            <v>51</v>
          </cell>
        </row>
        <row r="516">
          <cell r="B516">
            <v>16</v>
          </cell>
          <cell r="C516">
            <v>8</v>
          </cell>
        </row>
        <row r="517">
          <cell r="B517">
            <v>40</v>
          </cell>
          <cell r="C517">
            <v>41</v>
          </cell>
        </row>
        <row r="518">
          <cell r="B518">
            <v>121</v>
          </cell>
          <cell r="C518">
            <v>123</v>
          </cell>
        </row>
        <row r="519">
          <cell r="B519">
            <v>9</v>
          </cell>
          <cell r="C519">
            <v>12</v>
          </cell>
        </row>
        <row r="520">
          <cell r="B520">
            <v>31</v>
          </cell>
          <cell r="C520">
            <v>34</v>
          </cell>
        </row>
        <row r="521">
          <cell r="B521">
            <v>43</v>
          </cell>
          <cell r="C521">
            <v>44</v>
          </cell>
        </row>
        <row r="522">
          <cell r="B522">
            <v>172</v>
          </cell>
          <cell r="C522">
            <v>158</v>
          </cell>
        </row>
        <row r="523">
          <cell r="B523">
            <v>26</v>
          </cell>
          <cell r="C523">
            <v>27</v>
          </cell>
        </row>
        <row r="524">
          <cell r="B524">
            <v>7</v>
          </cell>
          <cell r="C524">
            <v>3</v>
          </cell>
        </row>
        <row r="525">
          <cell r="B525">
            <v>58</v>
          </cell>
          <cell r="C525">
            <v>61</v>
          </cell>
        </row>
        <row r="526">
          <cell r="B526">
            <v>199</v>
          </cell>
          <cell r="C526">
            <v>181</v>
          </cell>
        </row>
        <row r="527">
          <cell r="B527">
            <v>11</v>
          </cell>
          <cell r="C527">
            <v>9</v>
          </cell>
        </row>
        <row r="528">
          <cell r="B528">
            <v>113</v>
          </cell>
          <cell r="C528">
            <v>109</v>
          </cell>
        </row>
        <row r="529">
          <cell r="B529">
            <v>22</v>
          </cell>
          <cell r="C529">
            <v>23</v>
          </cell>
        </row>
        <row r="530">
          <cell r="B530">
            <v>44</v>
          </cell>
          <cell r="C530">
            <v>44</v>
          </cell>
        </row>
        <row r="531">
          <cell r="B531">
            <v>33</v>
          </cell>
          <cell r="C531">
            <v>34</v>
          </cell>
        </row>
        <row r="532">
          <cell r="B532">
            <v>10</v>
          </cell>
          <cell r="C532">
            <v>16</v>
          </cell>
        </row>
        <row r="533">
          <cell r="B533">
            <v>17</v>
          </cell>
          <cell r="C533">
            <v>23</v>
          </cell>
        </row>
        <row r="534">
          <cell r="B534">
            <v>311</v>
          </cell>
          <cell r="C534">
            <v>271</v>
          </cell>
        </row>
        <row r="535">
          <cell r="B535">
            <v>314</v>
          </cell>
          <cell r="C535">
            <v>322</v>
          </cell>
        </row>
        <row r="536">
          <cell r="B536">
            <v>80</v>
          </cell>
          <cell r="C536">
            <v>83</v>
          </cell>
        </row>
        <row r="537">
          <cell r="B537">
            <v>51</v>
          </cell>
          <cell r="C537">
            <v>51</v>
          </cell>
        </row>
        <row r="538">
          <cell r="B538">
            <v>57</v>
          </cell>
          <cell r="C538">
            <v>54</v>
          </cell>
        </row>
        <row r="539">
          <cell r="B539">
            <v>47</v>
          </cell>
          <cell r="C539">
            <v>51</v>
          </cell>
        </row>
        <row r="540">
          <cell r="B540">
            <v>62</v>
          </cell>
          <cell r="C540">
            <v>68</v>
          </cell>
        </row>
        <row r="541">
          <cell r="B541">
            <v>56</v>
          </cell>
          <cell r="C541">
            <v>44</v>
          </cell>
        </row>
        <row r="542">
          <cell r="B542">
            <v>16</v>
          </cell>
          <cell r="C542">
            <v>17</v>
          </cell>
        </row>
        <row r="543">
          <cell r="B543">
            <v>30</v>
          </cell>
          <cell r="C543">
            <v>36</v>
          </cell>
        </row>
        <row r="544">
          <cell r="B544">
            <v>10</v>
          </cell>
          <cell r="C544">
            <v>12</v>
          </cell>
        </row>
        <row r="545">
          <cell r="B545">
            <v>54</v>
          </cell>
          <cell r="C545">
            <v>57</v>
          </cell>
        </row>
        <row r="546">
          <cell r="B546">
            <v>78</v>
          </cell>
          <cell r="C546">
            <v>74</v>
          </cell>
        </row>
        <row r="547">
          <cell r="B547">
            <v>32</v>
          </cell>
          <cell r="C547">
            <v>37</v>
          </cell>
        </row>
        <row r="548">
          <cell r="B548">
            <v>30</v>
          </cell>
          <cell r="C548">
            <v>30</v>
          </cell>
        </row>
        <row r="549">
          <cell r="B549">
            <v>27</v>
          </cell>
          <cell r="C549">
            <v>33</v>
          </cell>
        </row>
        <row r="550">
          <cell r="B550">
            <v>29</v>
          </cell>
          <cell r="C550">
            <v>27</v>
          </cell>
        </row>
        <row r="551">
          <cell r="B551">
            <v>5</v>
          </cell>
          <cell r="C551">
            <v>5</v>
          </cell>
        </row>
        <row r="552">
          <cell r="B552">
            <v>108</v>
          </cell>
          <cell r="C552">
            <v>106</v>
          </cell>
        </row>
        <row r="553">
          <cell r="B553">
            <v>26</v>
          </cell>
          <cell r="C553">
            <v>21</v>
          </cell>
        </row>
        <row r="554">
          <cell r="B554">
            <v>18</v>
          </cell>
          <cell r="C554">
            <v>25</v>
          </cell>
        </row>
        <row r="555">
          <cell r="B555">
            <v>40</v>
          </cell>
          <cell r="C555">
            <v>41</v>
          </cell>
        </row>
        <row r="556">
          <cell r="B556">
            <v>22</v>
          </cell>
          <cell r="C556">
            <v>21</v>
          </cell>
        </row>
        <row r="557">
          <cell r="B557">
            <v>51</v>
          </cell>
          <cell r="C557">
            <v>50</v>
          </cell>
        </row>
        <row r="558">
          <cell r="B558">
            <v>8</v>
          </cell>
          <cell r="C558">
            <v>9</v>
          </cell>
        </row>
        <row r="559">
          <cell r="B559">
            <v>24</v>
          </cell>
          <cell r="C559">
            <v>18</v>
          </cell>
        </row>
        <row r="560">
          <cell r="B560">
            <v>32</v>
          </cell>
          <cell r="C560">
            <v>35</v>
          </cell>
        </row>
        <row r="561">
          <cell r="B561">
            <v>0</v>
          </cell>
          <cell r="C561">
            <v>0</v>
          </cell>
        </row>
        <row r="562">
          <cell r="B562">
            <v>9</v>
          </cell>
          <cell r="C562">
            <v>9</v>
          </cell>
        </row>
        <row r="563">
          <cell r="B563">
            <v>161</v>
          </cell>
          <cell r="C563">
            <v>151</v>
          </cell>
        </row>
        <row r="564">
          <cell r="B564">
            <v>76</v>
          </cell>
          <cell r="C564">
            <v>78</v>
          </cell>
        </row>
        <row r="565">
          <cell r="B565">
            <v>4</v>
          </cell>
          <cell r="C565">
            <v>7</v>
          </cell>
        </row>
        <row r="566">
          <cell r="B566">
            <v>7</v>
          </cell>
          <cell r="C566">
            <v>9</v>
          </cell>
        </row>
        <row r="567">
          <cell r="B567">
            <v>26</v>
          </cell>
          <cell r="C567">
            <v>29</v>
          </cell>
        </row>
        <row r="568">
          <cell r="B568">
            <v>181</v>
          </cell>
          <cell r="C568">
            <v>164</v>
          </cell>
        </row>
        <row r="569">
          <cell r="B569">
            <v>47</v>
          </cell>
          <cell r="C569">
            <v>39</v>
          </cell>
        </row>
        <row r="570">
          <cell r="B570">
            <v>60</v>
          </cell>
          <cell r="C570">
            <v>62</v>
          </cell>
        </row>
        <row r="571">
          <cell r="B571">
            <v>19</v>
          </cell>
          <cell r="C571">
            <v>18</v>
          </cell>
        </row>
        <row r="572">
          <cell r="B572">
            <v>17</v>
          </cell>
          <cell r="C572">
            <v>14</v>
          </cell>
        </row>
        <row r="573">
          <cell r="B573">
            <v>15</v>
          </cell>
          <cell r="C573">
            <v>14</v>
          </cell>
        </row>
        <row r="574">
          <cell r="B574">
            <v>70</v>
          </cell>
          <cell r="C574">
            <v>68</v>
          </cell>
        </row>
        <row r="575">
          <cell r="B575">
            <v>155</v>
          </cell>
          <cell r="C575">
            <v>124</v>
          </cell>
        </row>
        <row r="576">
          <cell r="B576">
            <v>22</v>
          </cell>
          <cell r="C576">
            <v>19</v>
          </cell>
        </row>
        <row r="577">
          <cell r="B577">
            <v>148</v>
          </cell>
          <cell r="C577">
            <v>132</v>
          </cell>
        </row>
        <row r="578">
          <cell r="B578">
            <v>14</v>
          </cell>
          <cell r="C578">
            <v>10</v>
          </cell>
        </row>
        <row r="579">
          <cell r="B579">
            <v>35</v>
          </cell>
          <cell r="C579">
            <v>37</v>
          </cell>
        </row>
        <row r="580">
          <cell r="B580">
            <v>11</v>
          </cell>
          <cell r="C580">
            <v>14</v>
          </cell>
        </row>
        <row r="581">
          <cell r="B581">
            <v>55</v>
          </cell>
          <cell r="C581">
            <v>55</v>
          </cell>
        </row>
        <row r="582">
          <cell r="B582">
            <v>5</v>
          </cell>
          <cell r="C582">
            <v>4</v>
          </cell>
        </row>
        <row r="583">
          <cell r="B583">
            <v>10</v>
          </cell>
          <cell r="C583">
            <v>13</v>
          </cell>
        </row>
        <row r="584">
          <cell r="B584">
            <v>18</v>
          </cell>
          <cell r="C584">
            <v>17</v>
          </cell>
        </row>
        <row r="585">
          <cell r="B585">
            <v>49</v>
          </cell>
          <cell r="C585">
            <v>48</v>
          </cell>
        </row>
        <row r="586">
          <cell r="B586">
            <v>83</v>
          </cell>
          <cell r="C586">
            <v>80</v>
          </cell>
        </row>
        <row r="587">
          <cell r="B587">
            <v>15</v>
          </cell>
          <cell r="C587">
            <v>15</v>
          </cell>
        </row>
        <row r="588">
          <cell r="B588">
            <v>51</v>
          </cell>
          <cell r="C588">
            <v>50</v>
          </cell>
        </row>
        <row r="589">
          <cell r="B589">
            <v>25</v>
          </cell>
          <cell r="C589">
            <v>23</v>
          </cell>
        </row>
        <row r="590">
          <cell r="B590">
            <v>71</v>
          </cell>
          <cell r="C590">
            <v>68</v>
          </cell>
        </row>
        <row r="591">
          <cell r="B591">
            <v>24</v>
          </cell>
          <cell r="C591">
            <v>23</v>
          </cell>
        </row>
        <row r="592">
          <cell r="B592">
            <v>0</v>
          </cell>
          <cell r="C592">
            <v>0</v>
          </cell>
        </row>
        <row r="593">
          <cell r="B593">
            <v>2</v>
          </cell>
          <cell r="C593">
            <v>3</v>
          </cell>
        </row>
        <row r="594">
          <cell r="B594">
            <v>36</v>
          </cell>
          <cell r="C594">
            <v>30</v>
          </cell>
        </row>
        <row r="595">
          <cell r="B595">
            <v>89</v>
          </cell>
          <cell r="C595">
            <v>87</v>
          </cell>
        </row>
        <row r="596">
          <cell r="B596">
            <v>47</v>
          </cell>
          <cell r="C596">
            <v>40</v>
          </cell>
        </row>
        <row r="597">
          <cell r="B597">
            <v>58</v>
          </cell>
          <cell r="C597">
            <v>61</v>
          </cell>
        </row>
        <row r="598">
          <cell r="B598">
            <v>16</v>
          </cell>
          <cell r="C598">
            <v>17</v>
          </cell>
        </row>
        <row r="599">
          <cell r="B599">
            <v>5</v>
          </cell>
          <cell r="C599">
            <v>6</v>
          </cell>
        </row>
        <row r="600">
          <cell r="B600">
            <v>27</v>
          </cell>
          <cell r="C600">
            <v>30</v>
          </cell>
        </row>
        <row r="601">
          <cell r="B601">
            <v>42</v>
          </cell>
          <cell r="C601">
            <v>39</v>
          </cell>
        </row>
        <row r="602">
          <cell r="B602">
            <v>24</v>
          </cell>
          <cell r="C602">
            <v>26</v>
          </cell>
        </row>
        <row r="603">
          <cell r="B603">
            <v>43</v>
          </cell>
          <cell r="C603">
            <v>41</v>
          </cell>
        </row>
        <row r="604">
          <cell r="B604">
            <v>114</v>
          </cell>
          <cell r="C604">
            <v>92</v>
          </cell>
        </row>
        <row r="605">
          <cell r="B605">
            <v>8</v>
          </cell>
          <cell r="C605">
            <v>10</v>
          </cell>
        </row>
        <row r="606">
          <cell r="B606">
            <v>1</v>
          </cell>
          <cell r="C606">
            <v>0</v>
          </cell>
        </row>
        <row r="607">
          <cell r="B607">
            <v>111</v>
          </cell>
          <cell r="C607">
            <v>116</v>
          </cell>
        </row>
        <row r="608">
          <cell r="B608">
            <v>12</v>
          </cell>
          <cell r="C608">
            <v>14</v>
          </cell>
        </row>
        <row r="609">
          <cell r="B609">
            <v>28</v>
          </cell>
          <cell r="C609">
            <v>24</v>
          </cell>
        </row>
        <row r="610">
          <cell r="B610">
            <v>15</v>
          </cell>
          <cell r="C610">
            <v>15</v>
          </cell>
        </row>
        <row r="611">
          <cell r="B611">
            <v>44</v>
          </cell>
          <cell r="C611">
            <v>43</v>
          </cell>
        </row>
        <row r="612">
          <cell r="B612">
            <v>25</v>
          </cell>
          <cell r="C612">
            <v>26</v>
          </cell>
        </row>
        <row r="613">
          <cell r="B613">
            <v>70</v>
          </cell>
          <cell r="C613">
            <v>75</v>
          </cell>
        </row>
        <row r="614">
          <cell r="B614">
            <v>9</v>
          </cell>
          <cell r="C614">
            <v>10</v>
          </cell>
        </row>
        <row r="615">
          <cell r="B615">
            <v>43</v>
          </cell>
          <cell r="C615">
            <v>50</v>
          </cell>
        </row>
        <row r="616">
          <cell r="B616">
            <v>28</v>
          </cell>
          <cell r="C616">
            <v>30</v>
          </cell>
        </row>
        <row r="617">
          <cell r="B617">
            <v>75</v>
          </cell>
          <cell r="C617">
            <v>73</v>
          </cell>
        </row>
        <row r="618">
          <cell r="B618">
            <v>0</v>
          </cell>
          <cell r="C618">
            <v>0</v>
          </cell>
        </row>
        <row r="619">
          <cell r="B619">
            <v>21</v>
          </cell>
          <cell r="C619">
            <v>23</v>
          </cell>
        </row>
        <row r="620">
          <cell r="B620">
            <v>16</v>
          </cell>
          <cell r="C620">
            <v>21</v>
          </cell>
        </row>
        <row r="621">
          <cell r="B621">
            <v>32</v>
          </cell>
          <cell r="C621">
            <v>32</v>
          </cell>
        </row>
        <row r="622">
          <cell r="B622">
            <v>25</v>
          </cell>
          <cell r="C622">
            <v>27</v>
          </cell>
        </row>
        <row r="623">
          <cell r="B623">
            <v>79</v>
          </cell>
          <cell r="C623">
            <v>79</v>
          </cell>
        </row>
        <row r="624">
          <cell r="B624">
            <v>95</v>
          </cell>
          <cell r="C624">
            <v>88</v>
          </cell>
        </row>
        <row r="625">
          <cell r="B625">
            <v>9</v>
          </cell>
          <cell r="C625">
            <v>9</v>
          </cell>
        </row>
        <row r="626">
          <cell r="B626">
            <v>14</v>
          </cell>
          <cell r="C626">
            <v>14</v>
          </cell>
        </row>
        <row r="627">
          <cell r="B627">
            <v>28</v>
          </cell>
          <cell r="C627">
            <v>29</v>
          </cell>
        </row>
        <row r="628">
          <cell r="B628">
            <v>6</v>
          </cell>
          <cell r="C628">
            <v>6</v>
          </cell>
        </row>
        <row r="629">
          <cell r="B629">
            <v>22</v>
          </cell>
          <cell r="C629">
            <v>23</v>
          </cell>
        </row>
        <row r="630">
          <cell r="B630">
            <v>11</v>
          </cell>
          <cell r="C630">
            <v>14</v>
          </cell>
        </row>
        <row r="631">
          <cell r="B631">
            <v>64</v>
          </cell>
          <cell r="C631">
            <v>57</v>
          </cell>
        </row>
        <row r="632">
          <cell r="B632">
            <v>22</v>
          </cell>
          <cell r="C632">
            <v>21</v>
          </cell>
        </row>
        <row r="633">
          <cell r="B633">
            <v>315</v>
          </cell>
          <cell r="C633">
            <v>345</v>
          </cell>
        </row>
        <row r="634">
          <cell r="B634">
            <v>17</v>
          </cell>
          <cell r="C634">
            <v>18</v>
          </cell>
        </row>
        <row r="635">
          <cell r="B635">
            <v>4</v>
          </cell>
          <cell r="C635">
            <v>4</v>
          </cell>
        </row>
        <row r="636">
          <cell r="B636">
            <v>17</v>
          </cell>
          <cell r="C636">
            <v>14</v>
          </cell>
        </row>
        <row r="637">
          <cell r="B637">
            <v>14</v>
          </cell>
          <cell r="C637">
            <v>14</v>
          </cell>
        </row>
        <row r="638">
          <cell r="B638">
            <v>30</v>
          </cell>
          <cell r="C638">
            <v>31</v>
          </cell>
        </row>
        <row r="639">
          <cell r="B639">
            <v>229</v>
          </cell>
          <cell r="C639">
            <v>225</v>
          </cell>
        </row>
        <row r="640">
          <cell r="B640">
            <v>159</v>
          </cell>
          <cell r="C640">
            <v>160</v>
          </cell>
        </row>
        <row r="641">
          <cell r="B641">
            <v>27</v>
          </cell>
          <cell r="C641">
            <v>27</v>
          </cell>
        </row>
        <row r="642">
          <cell r="B642">
            <v>51</v>
          </cell>
          <cell r="C642">
            <v>48</v>
          </cell>
        </row>
        <row r="643">
          <cell r="B643">
            <v>43</v>
          </cell>
          <cell r="C643">
            <v>45</v>
          </cell>
        </row>
        <row r="644">
          <cell r="B644">
            <v>110</v>
          </cell>
          <cell r="C644">
            <v>121</v>
          </cell>
        </row>
        <row r="645">
          <cell r="B645">
            <v>0</v>
          </cell>
          <cell r="C645">
            <v>0</v>
          </cell>
        </row>
        <row r="646">
          <cell r="B646">
            <v>2</v>
          </cell>
          <cell r="C646">
            <v>1</v>
          </cell>
        </row>
        <row r="647">
          <cell r="B647">
            <v>54</v>
          </cell>
          <cell r="C647">
            <v>50</v>
          </cell>
        </row>
        <row r="648">
          <cell r="B648">
            <v>45</v>
          </cell>
          <cell r="C648">
            <v>43</v>
          </cell>
        </row>
        <row r="649">
          <cell r="B649">
            <v>18</v>
          </cell>
          <cell r="C649">
            <v>19</v>
          </cell>
        </row>
        <row r="650">
          <cell r="B650">
            <v>37</v>
          </cell>
          <cell r="C650">
            <v>37</v>
          </cell>
        </row>
        <row r="651">
          <cell r="B651">
            <v>11</v>
          </cell>
          <cell r="C651">
            <v>13</v>
          </cell>
        </row>
        <row r="652">
          <cell r="B652">
            <v>16</v>
          </cell>
          <cell r="C652">
            <v>21</v>
          </cell>
        </row>
        <row r="653">
          <cell r="B653">
            <v>12</v>
          </cell>
          <cell r="C653">
            <v>12</v>
          </cell>
        </row>
        <row r="654">
          <cell r="B654">
            <v>108</v>
          </cell>
          <cell r="C654">
            <v>105</v>
          </cell>
        </row>
        <row r="655">
          <cell r="B655">
            <v>6</v>
          </cell>
          <cell r="C655">
            <v>4</v>
          </cell>
        </row>
        <row r="656">
          <cell r="B656">
            <v>5</v>
          </cell>
          <cell r="C656">
            <v>6</v>
          </cell>
        </row>
        <row r="657">
          <cell r="B657">
            <v>26</v>
          </cell>
          <cell r="C657">
            <v>28</v>
          </cell>
        </row>
        <row r="658">
          <cell r="B658">
            <v>41</v>
          </cell>
          <cell r="C658">
            <v>39</v>
          </cell>
        </row>
        <row r="659">
          <cell r="B659">
            <v>13</v>
          </cell>
          <cell r="C659">
            <v>15</v>
          </cell>
        </row>
        <row r="660">
          <cell r="B660">
            <v>5</v>
          </cell>
          <cell r="C660">
            <v>4</v>
          </cell>
        </row>
        <row r="661">
          <cell r="B661">
            <v>4</v>
          </cell>
          <cell r="C661">
            <v>10</v>
          </cell>
        </row>
        <row r="662">
          <cell r="B662">
            <v>154</v>
          </cell>
          <cell r="C662">
            <v>142</v>
          </cell>
        </row>
        <row r="663">
          <cell r="B663">
            <v>38</v>
          </cell>
          <cell r="C663">
            <v>35</v>
          </cell>
        </row>
        <row r="664">
          <cell r="B664">
            <v>34</v>
          </cell>
          <cell r="C664">
            <v>32</v>
          </cell>
        </row>
        <row r="665">
          <cell r="B665">
            <v>15</v>
          </cell>
          <cell r="C665">
            <v>14</v>
          </cell>
        </row>
        <row r="666">
          <cell r="B666">
            <v>171</v>
          </cell>
          <cell r="C666">
            <v>166</v>
          </cell>
        </row>
        <row r="667">
          <cell r="B667">
            <v>17</v>
          </cell>
          <cell r="C667">
            <v>21</v>
          </cell>
        </row>
        <row r="668">
          <cell r="B668">
            <v>56</v>
          </cell>
          <cell r="C668">
            <v>59</v>
          </cell>
        </row>
        <row r="669">
          <cell r="B669">
            <v>12</v>
          </cell>
          <cell r="C669">
            <v>13</v>
          </cell>
        </row>
        <row r="670">
          <cell r="B670">
            <v>65</v>
          </cell>
          <cell r="C670">
            <v>68</v>
          </cell>
        </row>
        <row r="671">
          <cell r="B671">
            <v>99</v>
          </cell>
          <cell r="C671">
            <v>97</v>
          </cell>
        </row>
        <row r="672">
          <cell r="B672">
            <v>32</v>
          </cell>
          <cell r="C672">
            <v>35</v>
          </cell>
        </row>
        <row r="673">
          <cell r="B673">
            <v>13</v>
          </cell>
          <cell r="C673">
            <v>14</v>
          </cell>
        </row>
        <row r="674">
          <cell r="B674">
            <v>17</v>
          </cell>
          <cell r="C674">
            <v>14</v>
          </cell>
        </row>
        <row r="675">
          <cell r="B675">
            <v>41</v>
          </cell>
          <cell r="C675">
            <v>41</v>
          </cell>
        </row>
      </sheetData>
      <sheetData sheetId="3">
        <row r="3">
          <cell r="C3" t="str">
            <v>WoS Model</v>
          </cell>
          <cell r="J3">
            <v>0</v>
          </cell>
          <cell r="K3">
            <v>0</v>
          </cell>
        </row>
        <row r="4">
          <cell r="B4">
            <v>36</v>
          </cell>
          <cell r="C4">
            <v>40</v>
          </cell>
          <cell r="J4">
            <v>500</v>
          </cell>
          <cell r="K4">
            <v>500</v>
          </cell>
        </row>
        <row r="5">
          <cell r="B5">
            <v>23</v>
          </cell>
          <cell r="C5">
            <v>25</v>
          </cell>
        </row>
        <row r="6">
          <cell r="B6">
            <v>1</v>
          </cell>
          <cell r="C6">
            <v>1</v>
          </cell>
        </row>
        <row r="7">
          <cell r="B7">
            <v>33</v>
          </cell>
          <cell r="C7">
            <v>49</v>
          </cell>
        </row>
        <row r="8">
          <cell r="B8">
            <v>1</v>
          </cell>
          <cell r="C8">
            <v>3</v>
          </cell>
        </row>
        <row r="9">
          <cell r="B9">
            <v>21</v>
          </cell>
          <cell r="C9">
            <v>22</v>
          </cell>
        </row>
        <row r="10">
          <cell r="B10">
            <v>5</v>
          </cell>
          <cell r="C10">
            <v>9</v>
          </cell>
        </row>
        <row r="11">
          <cell r="B11">
            <v>26</v>
          </cell>
          <cell r="C11">
            <v>25</v>
          </cell>
        </row>
        <row r="12">
          <cell r="B12">
            <v>2</v>
          </cell>
          <cell r="C12">
            <v>3</v>
          </cell>
        </row>
        <row r="13">
          <cell r="B13">
            <v>5</v>
          </cell>
          <cell r="C13">
            <v>3</v>
          </cell>
        </row>
        <row r="14">
          <cell r="B14">
            <v>25</v>
          </cell>
          <cell r="C14">
            <v>29</v>
          </cell>
        </row>
        <row r="15">
          <cell r="B15">
            <v>23</v>
          </cell>
          <cell r="C15">
            <v>33</v>
          </cell>
        </row>
        <row r="16">
          <cell r="B16">
            <v>3</v>
          </cell>
          <cell r="C16">
            <v>5</v>
          </cell>
        </row>
        <row r="17">
          <cell r="B17">
            <v>0</v>
          </cell>
          <cell r="C17">
            <v>0</v>
          </cell>
        </row>
        <row r="18">
          <cell r="B18">
            <v>44</v>
          </cell>
          <cell r="C18">
            <v>45</v>
          </cell>
        </row>
        <row r="19">
          <cell r="B19">
            <v>17</v>
          </cell>
          <cell r="C19">
            <v>21</v>
          </cell>
        </row>
        <row r="20">
          <cell r="B20">
            <v>8</v>
          </cell>
          <cell r="C20">
            <v>5</v>
          </cell>
        </row>
        <row r="21">
          <cell r="B21">
            <v>9</v>
          </cell>
          <cell r="C21">
            <v>9</v>
          </cell>
        </row>
        <row r="22">
          <cell r="B22">
            <v>0</v>
          </cell>
          <cell r="C22">
            <v>0</v>
          </cell>
        </row>
        <row r="23">
          <cell r="B23">
            <v>2</v>
          </cell>
          <cell r="C23">
            <v>3</v>
          </cell>
        </row>
        <row r="24">
          <cell r="B24">
            <v>2</v>
          </cell>
          <cell r="C24">
            <v>3</v>
          </cell>
        </row>
        <row r="25">
          <cell r="B25">
            <v>2</v>
          </cell>
          <cell r="C25">
            <v>1</v>
          </cell>
        </row>
        <row r="26">
          <cell r="B26">
            <v>1</v>
          </cell>
          <cell r="C26">
            <v>0</v>
          </cell>
        </row>
        <row r="27">
          <cell r="B27">
            <v>2</v>
          </cell>
          <cell r="C27">
            <v>1</v>
          </cell>
        </row>
        <row r="28">
          <cell r="B28">
            <v>2</v>
          </cell>
          <cell r="C28">
            <v>1</v>
          </cell>
        </row>
        <row r="29">
          <cell r="B29">
            <v>2</v>
          </cell>
          <cell r="C29">
            <v>3</v>
          </cell>
        </row>
        <row r="30">
          <cell r="B30">
            <v>4</v>
          </cell>
          <cell r="C30">
            <v>5</v>
          </cell>
        </row>
        <row r="31">
          <cell r="B31">
            <v>1</v>
          </cell>
          <cell r="C31">
            <v>0</v>
          </cell>
        </row>
        <row r="32">
          <cell r="B32">
            <v>3</v>
          </cell>
          <cell r="C32">
            <v>2</v>
          </cell>
        </row>
        <row r="33">
          <cell r="B33">
            <v>2</v>
          </cell>
          <cell r="C33">
            <v>1</v>
          </cell>
        </row>
        <row r="34">
          <cell r="B34">
            <v>5</v>
          </cell>
          <cell r="C34">
            <v>5</v>
          </cell>
        </row>
        <row r="35">
          <cell r="B35">
            <v>3</v>
          </cell>
          <cell r="C35">
            <v>3</v>
          </cell>
        </row>
        <row r="36">
          <cell r="B36">
            <v>1</v>
          </cell>
          <cell r="C36">
            <v>0</v>
          </cell>
        </row>
        <row r="37">
          <cell r="B37">
            <v>4</v>
          </cell>
          <cell r="C37">
            <v>5</v>
          </cell>
        </row>
        <row r="38">
          <cell r="B38">
            <v>3</v>
          </cell>
          <cell r="C38">
            <v>1</v>
          </cell>
        </row>
        <row r="39">
          <cell r="B39">
            <v>2</v>
          </cell>
          <cell r="C39">
            <v>1</v>
          </cell>
        </row>
        <row r="40">
          <cell r="B40">
            <v>2</v>
          </cell>
          <cell r="C40">
            <v>1</v>
          </cell>
        </row>
        <row r="41">
          <cell r="B41">
            <v>1</v>
          </cell>
          <cell r="C41">
            <v>2</v>
          </cell>
        </row>
        <row r="42">
          <cell r="B42">
            <v>2</v>
          </cell>
          <cell r="C42">
            <v>1</v>
          </cell>
        </row>
        <row r="43">
          <cell r="B43">
            <v>0</v>
          </cell>
          <cell r="C43">
            <v>0</v>
          </cell>
        </row>
        <row r="44">
          <cell r="B44">
            <v>0</v>
          </cell>
          <cell r="C44">
            <v>0</v>
          </cell>
        </row>
        <row r="45">
          <cell r="B45">
            <v>3</v>
          </cell>
          <cell r="C45">
            <v>2</v>
          </cell>
        </row>
        <row r="46">
          <cell r="B46">
            <v>0</v>
          </cell>
          <cell r="C46">
            <v>0</v>
          </cell>
        </row>
        <row r="47">
          <cell r="B47">
            <v>1</v>
          </cell>
          <cell r="C47">
            <v>1</v>
          </cell>
        </row>
        <row r="48">
          <cell r="B48">
            <v>4</v>
          </cell>
          <cell r="C48">
            <v>3</v>
          </cell>
        </row>
        <row r="49">
          <cell r="B49">
            <v>2</v>
          </cell>
          <cell r="C49">
            <v>5</v>
          </cell>
        </row>
        <row r="50">
          <cell r="B50">
            <v>2</v>
          </cell>
          <cell r="C50">
            <v>1</v>
          </cell>
        </row>
        <row r="51">
          <cell r="B51">
            <v>0</v>
          </cell>
          <cell r="C51">
            <v>0</v>
          </cell>
        </row>
        <row r="52">
          <cell r="B52">
            <v>5</v>
          </cell>
          <cell r="C52">
            <v>3</v>
          </cell>
        </row>
        <row r="53">
          <cell r="B53">
            <v>2</v>
          </cell>
          <cell r="C53">
            <v>1</v>
          </cell>
        </row>
        <row r="54">
          <cell r="B54">
            <v>1</v>
          </cell>
          <cell r="C54">
            <v>0</v>
          </cell>
        </row>
        <row r="55">
          <cell r="B55">
            <v>6</v>
          </cell>
          <cell r="C55">
            <v>4</v>
          </cell>
        </row>
        <row r="56">
          <cell r="B56">
            <v>6</v>
          </cell>
          <cell r="C56">
            <v>6</v>
          </cell>
        </row>
        <row r="57">
          <cell r="B57">
            <v>2</v>
          </cell>
          <cell r="C57">
            <v>1</v>
          </cell>
        </row>
        <row r="58">
          <cell r="B58">
            <v>2</v>
          </cell>
          <cell r="C58">
            <v>2</v>
          </cell>
        </row>
        <row r="59">
          <cell r="B59">
            <v>0</v>
          </cell>
          <cell r="C59">
            <v>0</v>
          </cell>
        </row>
        <row r="60">
          <cell r="B60">
            <v>2</v>
          </cell>
          <cell r="C60">
            <v>3</v>
          </cell>
        </row>
        <row r="61">
          <cell r="B61">
            <v>2</v>
          </cell>
          <cell r="C61">
            <v>1</v>
          </cell>
        </row>
        <row r="62">
          <cell r="B62">
            <v>0</v>
          </cell>
          <cell r="C62">
            <v>0</v>
          </cell>
        </row>
        <row r="63">
          <cell r="B63">
            <v>3</v>
          </cell>
          <cell r="C63">
            <v>3</v>
          </cell>
        </row>
        <row r="64">
          <cell r="B64">
            <v>15</v>
          </cell>
          <cell r="C64">
            <v>14</v>
          </cell>
        </row>
        <row r="65">
          <cell r="B65">
            <v>0</v>
          </cell>
          <cell r="C65">
            <v>0</v>
          </cell>
        </row>
        <row r="66">
          <cell r="B66">
            <v>4</v>
          </cell>
          <cell r="C66">
            <v>2</v>
          </cell>
        </row>
        <row r="67">
          <cell r="B67">
            <v>6</v>
          </cell>
          <cell r="C67">
            <v>7</v>
          </cell>
        </row>
        <row r="68">
          <cell r="B68">
            <v>11</v>
          </cell>
          <cell r="C68">
            <v>10</v>
          </cell>
        </row>
        <row r="69">
          <cell r="B69">
            <v>12</v>
          </cell>
          <cell r="C69">
            <v>11</v>
          </cell>
        </row>
        <row r="70">
          <cell r="B70">
            <v>3</v>
          </cell>
          <cell r="C70">
            <v>3</v>
          </cell>
        </row>
        <row r="71">
          <cell r="B71">
            <v>0</v>
          </cell>
          <cell r="C71">
            <v>0</v>
          </cell>
        </row>
        <row r="72">
          <cell r="B72">
            <v>2</v>
          </cell>
          <cell r="C72">
            <v>2</v>
          </cell>
        </row>
        <row r="73">
          <cell r="B73">
            <v>3</v>
          </cell>
          <cell r="C73">
            <v>5</v>
          </cell>
        </row>
        <row r="74">
          <cell r="B74">
            <v>1</v>
          </cell>
          <cell r="C74">
            <v>1</v>
          </cell>
        </row>
        <row r="75">
          <cell r="B75">
            <v>1</v>
          </cell>
          <cell r="C75">
            <v>0</v>
          </cell>
        </row>
        <row r="76">
          <cell r="B76">
            <v>2</v>
          </cell>
          <cell r="C76">
            <v>0</v>
          </cell>
        </row>
        <row r="77">
          <cell r="B77">
            <v>7</v>
          </cell>
          <cell r="C77">
            <v>5</v>
          </cell>
        </row>
        <row r="78">
          <cell r="B78">
            <v>6</v>
          </cell>
          <cell r="C78">
            <v>6</v>
          </cell>
        </row>
        <row r="79">
          <cell r="B79">
            <v>5</v>
          </cell>
          <cell r="C79">
            <v>3</v>
          </cell>
        </row>
        <row r="80">
          <cell r="B80">
            <v>1</v>
          </cell>
          <cell r="C80">
            <v>0</v>
          </cell>
        </row>
        <row r="81">
          <cell r="B81">
            <v>2</v>
          </cell>
          <cell r="C81">
            <v>1</v>
          </cell>
        </row>
        <row r="82">
          <cell r="B82">
            <v>9</v>
          </cell>
          <cell r="C82">
            <v>8</v>
          </cell>
        </row>
        <row r="83">
          <cell r="B83">
            <v>2</v>
          </cell>
          <cell r="C83">
            <v>1</v>
          </cell>
        </row>
        <row r="84">
          <cell r="B84">
            <v>1</v>
          </cell>
          <cell r="C84">
            <v>0</v>
          </cell>
        </row>
        <row r="85">
          <cell r="B85">
            <v>6</v>
          </cell>
          <cell r="C85">
            <v>5</v>
          </cell>
        </row>
        <row r="86">
          <cell r="B86">
            <v>8</v>
          </cell>
          <cell r="C86">
            <v>14</v>
          </cell>
        </row>
        <row r="87">
          <cell r="B87">
            <v>3</v>
          </cell>
          <cell r="C87">
            <v>1</v>
          </cell>
        </row>
        <row r="88">
          <cell r="B88">
            <v>2</v>
          </cell>
          <cell r="C88">
            <v>1</v>
          </cell>
        </row>
        <row r="89">
          <cell r="B89">
            <v>0</v>
          </cell>
          <cell r="C89">
            <v>0</v>
          </cell>
        </row>
        <row r="90">
          <cell r="B90">
            <v>1</v>
          </cell>
          <cell r="C90">
            <v>0</v>
          </cell>
        </row>
        <row r="91">
          <cell r="B91">
            <v>0</v>
          </cell>
          <cell r="C91">
            <v>0</v>
          </cell>
        </row>
        <row r="92">
          <cell r="B92">
            <v>5</v>
          </cell>
          <cell r="C92">
            <v>4</v>
          </cell>
        </row>
        <row r="93">
          <cell r="B93">
            <v>5</v>
          </cell>
          <cell r="C93">
            <v>3</v>
          </cell>
        </row>
        <row r="94">
          <cell r="B94">
            <v>2</v>
          </cell>
          <cell r="C94">
            <v>1</v>
          </cell>
        </row>
        <row r="95">
          <cell r="B95">
            <v>2</v>
          </cell>
          <cell r="C95">
            <v>1</v>
          </cell>
        </row>
        <row r="96">
          <cell r="B96">
            <v>5</v>
          </cell>
          <cell r="C96">
            <v>4</v>
          </cell>
        </row>
        <row r="97">
          <cell r="B97">
            <v>1</v>
          </cell>
          <cell r="C97">
            <v>1</v>
          </cell>
        </row>
        <row r="98">
          <cell r="B98">
            <v>4</v>
          </cell>
          <cell r="C98">
            <v>3</v>
          </cell>
        </row>
        <row r="99">
          <cell r="B99">
            <v>4</v>
          </cell>
          <cell r="C99">
            <v>3</v>
          </cell>
        </row>
        <row r="100">
          <cell r="B100">
            <v>2</v>
          </cell>
          <cell r="C100">
            <v>2</v>
          </cell>
        </row>
        <row r="101">
          <cell r="B101">
            <v>0</v>
          </cell>
          <cell r="C101">
            <v>1</v>
          </cell>
        </row>
        <row r="102">
          <cell r="B102">
            <v>9</v>
          </cell>
          <cell r="C102">
            <v>9</v>
          </cell>
        </row>
        <row r="103">
          <cell r="B103">
            <v>9</v>
          </cell>
          <cell r="C103">
            <v>15</v>
          </cell>
        </row>
        <row r="104">
          <cell r="B104">
            <v>1</v>
          </cell>
          <cell r="C104">
            <v>0</v>
          </cell>
        </row>
        <row r="105">
          <cell r="B105">
            <v>6</v>
          </cell>
          <cell r="C105">
            <v>5</v>
          </cell>
        </row>
        <row r="106">
          <cell r="B106">
            <v>7</v>
          </cell>
          <cell r="C106">
            <v>5</v>
          </cell>
        </row>
        <row r="107">
          <cell r="B107">
            <v>7</v>
          </cell>
          <cell r="C107">
            <v>5</v>
          </cell>
        </row>
        <row r="108">
          <cell r="B108">
            <v>1</v>
          </cell>
          <cell r="C108">
            <v>3</v>
          </cell>
        </row>
        <row r="109">
          <cell r="B109">
            <v>8</v>
          </cell>
          <cell r="C109">
            <v>8</v>
          </cell>
        </row>
        <row r="110">
          <cell r="B110">
            <v>0</v>
          </cell>
          <cell r="C110">
            <v>1</v>
          </cell>
        </row>
        <row r="111">
          <cell r="B111">
            <v>2</v>
          </cell>
          <cell r="C111">
            <v>2</v>
          </cell>
        </row>
        <row r="112">
          <cell r="B112">
            <v>1</v>
          </cell>
          <cell r="C112">
            <v>0</v>
          </cell>
        </row>
        <row r="113">
          <cell r="B113">
            <v>0</v>
          </cell>
          <cell r="C113">
            <v>0</v>
          </cell>
        </row>
        <row r="114">
          <cell r="B114">
            <v>11</v>
          </cell>
          <cell r="C114">
            <v>11</v>
          </cell>
        </row>
        <row r="115">
          <cell r="B115">
            <v>4</v>
          </cell>
          <cell r="C115">
            <v>3</v>
          </cell>
        </row>
        <row r="116">
          <cell r="B116">
            <v>10</v>
          </cell>
          <cell r="C116">
            <v>10</v>
          </cell>
        </row>
        <row r="117">
          <cell r="B117">
            <v>3</v>
          </cell>
          <cell r="C117">
            <v>2</v>
          </cell>
        </row>
        <row r="118">
          <cell r="B118">
            <v>0</v>
          </cell>
          <cell r="C118">
            <v>1</v>
          </cell>
        </row>
        <row r="119">
          <cell r="B119">
            <v>3</v>
          </cell>
          <cell r="C119">
            <v>3</v>
          </cell>
        </row>
        <row r="120">
          <cell r="B120">
            <v>6</v>
          </cell>
          <cell r="C120">
            <v>8</v>
          </cell>
        </row>
        <row r="121">
          <cell r="B121">
            <v>0</v>
          </cell>
          <cell r="C121">
            <v>1</v>
          </cell>
        </row>
        <row r="122">
          <cell r="B122">
            <v>0</v>
          </cell>
          <cell r="C122">
            <v>0</v>
          </cell>
        </row>
        <row r="123">
          <cell r="B123">
            <v>2</v>
          </cell>
          <cell r="C123">
            <v>2</v>
          </cell>
        </row>
        <row r="124">
          <cell r="B124">
            <v>4</v>
          </cell>
          <cell r="C124">
            <v>4</v>
          </cell>
        </row>
        <row r="125">
          <cell r="B125">
            <v>3</v>
          </cell>
          <cell r="C125">
            <v>3</v>
          </cell>
        </row>
        <row r="126">
          <cell r="B126">
            <v>0</v>
          </cell>
          <cell r="C126">
            <v>0</v>
          </cell>
        </row>
        <row r="127">
          <cell r="B127">
            <v>0</v>
          </cell>
          <cell r="C127">
            <v>0</v>
          </cell>
        </row>
        <row r="128">
          <cell r="B128">
            <v>4</v>
          </cell>
          <cell r="C128">
            <v>3</v>
          </cell>
        </row>
        <row r="129">
          <cell r="B129">
            <v>0</v>
          </cell>
          <cell r="C129">
            <v>0</v>
          </cell>
        </row>
        <row r="130">
          <cell r="B130">
            <v>0</v>
          </cell>
          <cell r="C130">
            <v>0</v>
          </cell>
        </row>
        <row r="131">
          <cell r="B131">
            <v>4</v>
          </cell>
          <cell r="C131">
            <v>2</v>
          </cell>
        </row>
        <row r="132">
          <cell r="B132">
            <v>2</v>
          </cell>
          <cell r="C132">
            <v>1</v>
          </cell>
        </row>
        <row r="133">
          <cell r="B133">
            <v>4</v>
          </cell>
          <cell r="C133">
            <v>3</v>
          </cell>
        </row>
        <row r="134">
          <cell r="B134">
            <v>1</v>
          </cell>
          <cell r="C134">
            <v>0</v>
          </cell>
        </row>
        <row r="135">
          <cell r="B135">
            <v>0</v>
          </cell>
          <cell r="C135">
            <v>0</v>
          </cell>
        </row>
        <row r="136">
          <cell r="B136">
            <v>7</v>
          </cell>
          <cell r="C136">
            <v>6</v>
          </cell>
        </row>
        <row r="137">
          <cell r="B137">
            <v>3</v>
          </cell>
          <cell r="C137">
            <v>2</v>
          </cell>
        </row>
        <row r="138">
          <cell r="B138">
            <v>1</v>
          </cell>
          <cell r="C138">
            <v>0</v>
          </cell>
        </row>
        <row r="139">
          <cell r="B139">
            <v>1</v>
          </cell>
          <cell r="C139">
            <v>2</v>
          </cell>
        </row>
        <row r="140">
          <cell r="B140">
            <v>3</v>
          </cell>
          <cell r="C140">
            <v>2</v>
          </cell>
        </row>
        <row r="141">
          <cell r="B141">
            <v>4</v>
          </cell>
          <cell r="C141">
            <v>3</v>
          </cell>
        </row>
        <row r="142">
          <cell r="B142">
            <v>11</v>
          </cell>
          <cell r="C142">
            <v>11</v>
          </cell>
        </row>
        <row r="143">
          <cell r="B143">
            <v>7</v>
          </cell>
          <cell r="C143">
            <v>6</v>
          </cell>
        </row>
        <row r="144">
          <cell r="B144">
            <v>1</v>
          </cell>
          <cell r="C144">
            <v>0</v>
          </cell>
        </row>
        <row r="145">
          <cell r="B145">
            <v>3</v>
          </cell>
          <cell r="C145">
            <v>3</v>
          </cell>
        </row>
        <row r="146">
          <cell r="B146">
            <v>8</v>
          </cell>
          <cell r="C146">
            <v>5</v>
          </cell>
        </row>
        <row r="147">
          <cell r="B147">
            <v>1</v>
          </cell>
          <cell r="C147">
            <v>2</v>
          </cell>
        </row>
        <row r="148">
          <cell r="B148">
            <v>7</v>
          </cell>
          <cell r="C148">
            <v>7</v>
          </cell>
        </row>
        <row r="149">
          <cell r="B149">
            <v>1</v>
          </cell>
          <cell r="C149">
            <v>0</v>
          </cell>
        </row>
        <row r="150">
          <cell r="B150">
            <v>0</v>
          </cell>
          <cell r="C150">
            <v>0</v>
          </cell>
        </row>
        <row r="151">
          <cell r="B151">
            <v>1</v>
          </cell>
          <cell r="C151">
            <v>0</v>
          </cell>
        </row>
        <row r="152">
          <cell r="B152">
            <v>2</v>
          </cell>
          <cell r="C152">
            <v>3</v>
          </cell>
        </row>
        <row r="153">
          <cell r="B153">
            <v>1</v>
          </cell>
          <cell r="C153">
            <v>0</v>
          </cell>
        </row>
        <row r="154">
          <cell r="B154">
            <v>1</v>
          </cell>
          <cell r="C154">
            <v>0</v>
          </cell>
        </row>
        <row r="155">
          <cell r="B155">
            <v>6</v>
          </cell>
          <cell r="C155">
            <v>3</v>
          </cell>
        </row>
        <row r="156">
          <cell r="B156">
            <v>6</v>
          </cell>
          <cell r="C156">
            <v>3</v>
          </cell>
        </row>
        <row r="157">
          <cell r="B157">
            <v>3</v>
          </cell>
          <cell r="C157">
            <v>2</v>
          </cell>
        </row>
        <row r="158">
          <cell r="B158">
            <v>5</v>
          </cell>
          <cell r="C158">
            <v>3</v>
          </cell>
        </row>
        <row r="159">
          <cell r="B159">
            <v>1</v>
          </cell>
          <cell r="C159">
            <v>0</v>
          </cell>
        </row>
        <row r="160">
          <cell r="B160">
            <v>1</v>
          </cell>
          <cell r="C160">
            <v>1</v>
          </cell>
        </row>
        <row r="161">
          <cell r="B161">
            <v>1</v>
          </cell>
          <cell r="C161">
            <v>0</v>
          </cell>
        </row>
        <row r="162">
          <cell r="B162">
            <v>3</v>
          </cell>
          <cell r="C162">
            <v>4</v>
          </cell>
        </row>
        <row r="163">
          <cell r="B163">
            <v>0</v>
          </cell>
          <cell r="C163">
            <v>0</v>
          </cell>
        </row>
        <row r="164">
          <cell r="B164">
            <v>3</v>
          </cell>
          <cell r="C164">
            <v>1</v>
          </cell>
        </row>
        <row r="165">
          <cell r="B165">
            <v>0</v>
          </cell>
          <cell r="C165">
            <v>0</v>
          </cell>
        </row>
        <row r="166">
          <cell r="B166">
            <v>8</v>
          </cell>
          <cell r="C166">
            <v>5</v>
          </cell>
        </row>
        <row r="167">
          <cell r="B167">
            <v>6</v>
          </cell>
          <cell r="C167">
            <v>7</v>
          </cell>
        </row>
        <row r="168">
          <cell r="B168">
            <v>7</v>
          </cell>
          <cell r="C168">
            <v>6</v>
          </cell>
        </row>
        <row r="169">
          <cell r="B169">
            <v>2</v>
          </cell>
          <cell r="C169">
            <v>1</v>
          </cell>
        </row>
        <row r="170">
          <cell r="B170">
            <v>2</v>
          </cell>
          <cell r="C170">
            <v>2</v>
          </cell>
        </row>
        <row r="171">
          <cell r="B171">
            <v>3</v>
          </cell>
          <cell r="C171">
            <v>5</v>
          </cell>
        </row>
        <row r="172">
          <cell r="B172">
            <v>2</v>
          </cell>
          <cell r="C172">
            <v>2</v>
          </cell>
        </row>
        <row r="173">
          <cell r="B173">
            <v>0</v>
          </cell>
          <cell r="C173">
            <v>0</v>
          </cell>
        </row>
        <row r="174">
          <cell r="B174">
            <v>1</v>
          </cell>
          <cell r="C174">
            <v>0</v>
          </cell>
        </row>
        <row r="175">
          <cell r="B175">
            <v>5</v>
          </cell>
          <cell r="C175">
            <v>3</v>
          </cell>
        </row>
        <row r="176">
          <cell r="B176">
            <v>1</v>
          </cell>
          <cell r="C176">
            <v>0</v>
          </cell>
        </row>
        <row r="177">
          <cell r="B177">
            <v>0</v>
          </cell>
          <cell r="C177">
            <v>0</v>
          </cell>
        </row>
        <row r="178">
          <cell r="B178">
            <v>6</v>
          </cell>
          <cell r="C178">
            <v>5</v>
          </cell>
        </row>
        <row r="179">
          <cell r="B179">
            <v>3</v>
          </cell>
          <cell r="C179">
            <v>3</v>
          </cell>
        </row>
        <row r="180">
          <cell r="B180">
            <v>1</v>
          </cell>
          <cell r="C180">
            <v>1</v>
          </cell>
        </row>
        <row r="181">
          <cell r="B181">
            <v>5</v>
          </cell>
          <cell r="C181">
            <v>3</v>
          </cell>
        </row>
        <row r="182">
          <cell r="B182">
            <v>8</v>
          </cell>
          <cell r="C182">
            <v>8</v>
          </cell>
        </row>
        <row r="183">
          <cell r="B183">
            <v>4</v>
          </cell>
          <cell r="C183">
            <v>3</v>
          </cell>
        </row>
        <row r="184">
          <cell r="B184">
            <v>1</v>
          </cell>
          <cell r="C184">
            <v>0</v>
          </cell>
        </row>
        <row r="185">
          <cell r="B185">
            <v>1</v>
          </cell>
          <cell r="C185">
            <v>0</v>
          </cell>
        </row>
        <row r="186">
          <cell r="B186">
            <v>7</v>
          </cell>
          <cell r="C186">
            <v>8</v>
          </cell>
        </row>
        <row r="187">
          <cell r="B187">
            <v>11</v>
          </cell>
          <cell r="C187">
            <v>14</v>
          </cell>
        </row>
        <row r="188">
          <cell r="B188">
            <v>5</v>
          </cell>
          <cell r="C188">
            <v>3</v>
          </cell>
        </row>
        <row r="189">
          <cell r="B189">
            <v>2</v>
          </cell>
          <cell r="C189">
            <v>3</v>
          </cell>
        </row>
        <row r="190">
          <cell r="B190">
            <v>5</v>
          </cell>
          <cell r="C190">
            <v>4</v>
          </cell>
        </row>
        <row r="191">
          <cell r="B191">
            <v>5</v>
          </cell>
          <cell r="C191">
            <v>4</v>
          </cell>
        </row>
        <row r="192">
          <cell r="B192">
            <v>3</v>
          </cell>
          <cell r="C192">
            <v>3</v>
          </cell>
        </row>
        <row r="193">
          <cell r="B193">
            <v>3</v>
          </cell>
          <cell r="C193">
            <v>3</v>
          </cell>
        </row>
        <row r="194">
          <cell r="B194">
            <v>5</v>
          </cell>
          <cell r="C194">
            <v>2</v>
          </cell>
        </row>
        <row r="195">
          <cell r="B195">
            <v>2</v>
          </cell>
          <cell r="C195">
            <v>2</v>
          </cell>
        </row>
        <row r="196">
          <cell r="B196">
            <v>9</v>
          </cell>
          <cell r="C196">
            <v>8</v>
          </cell>
        </row>
        <row r="197">
          <cell r="B197">
            <v>1</v>
          </cell>
          <cell r="C197">
            <v>1</v>
          </cell>
        </row>
        <row r="198">
          <cell r="B198">
            <v>0</v>
          </cell>
          <cell r="C198">
            <v>0</v>
          </cell>
        </row>
        <row r="199">
          <cell r="B199">
            <v>3</v>
          </cell>
          <cell r="C199">
            <v>3</v>
          </cell>
        </row>
        <row r="200">
          <cell r="B200">
            <v>3</v>
          </cell>
          <cell r="C200">
            <v>3</v>
          </cell>
        </row>
        <row r="201">
          <cell r="B201">
            <v>2</v>
          </cell>
          <cell r="C201">
            <v>1</v>
          </cell>
        </row>
        <row r="202">
          <cell r="B202">
            <v>2</v>
          </cell>
          <cell r="C202">
            <v>1</v>
          </cell>
        </row>
        <row r="203">
          <cell r="B203">
            <v>11</v>
          </cell>
          <cell r="C203">
            <v>10</v>
          </cell>
        </row>
        <row r="204">
          <cell r="B204">
            <v>9</v>
          </cell>
          <cell r="C204">
            <v>6</v>
          </cell>
        </row>
        <row r="205">
          <cell r="B205">
            <v>2</v>
          </cell>
          <cell r="C205">
            <v>0</v>
          </cell>
        </row>
        <row r="206">
          <cell r="B206">
            <v>6</v>
          </cell>
          <cell r="C206">
            <v>5</v>
          </cell>
        </row>
        <row r="207">
          <cell r="B207">
            <v>1</v>
          </cell>
          <cell r="C207">
            <v>0</v>
          </cell>
        </row>
        <row r="208">
          <cell r="B208">
            <v>3</v>
          </cell>
          <cell r="C208">
            <v>2</v>
          </cell>
        </row>
        <row r="209">
          <cell r="B209">
            <v>9</v>
          </cell>
          <cell r="C209">
            <v>8</v>
          </cell>
        </row>
        <row r="210">
          <cell r="B210">
            <v>0</v>
          </cell>
          <cell r="C210">
            <v>0</v>
          </cell>
        </row>
        <row r="211">
          <cell r="B211">
            <v>5</v>
          </cell>
          <cell r="C211">
            <v>4</v>
          </cell>
        </row>
        <row r="212">
          <cell r="B212">
            <v>1</v>
          </cell>
          <cell r="C212">
            <v>0</v>
          </cell>
        </row>
        <row r="213">
          <cell r="B213">
            <v>0</v>
          </cell>
          <cell r="C213">
            <v>0</v>
          </cell>
        </row>
        <row r="214">
          <cell r="B214">
            <v>6</v>
          </cell>
          <cell r="C214">
            <v>5</v>
          </cell>
        </row>
        <row r="215">
          <cell r="B215">
            <v>4</v>
          </cell>
          <cell r="C215">
            <v>3</v>
          </cell>
        </row>
        <row r="216">
          <cell r="B216">
            <v>0</v>
          </cell>
          <cell r="C216">
            <v>0</v>
          </cell>
        </row>
        <row r="217">
          <cell r="B217">
            <v>5</v>
          </cell>
          <cell r="C217">
            <v>3</v>
          </cell>
        </row>
        <row r="218">
          <cell r="B218">
            <v>2</v>
          </cell>
          <cell r="C218">
            <v>6</v>
          </cell>
        </row>
        <row r="219">
          <cell r="B219">
            <v>4</v>
          </cell>
          <cell r="C219">
            <v>3</v>
          </cell>
        </row>
        <row r="220">
          <cell r="B220">
            <v>5</v>
          </cell>
          <cell r="C220">
            <v>3</v>
          </cell>
        </row>
        <row r="221">
          <cell r="B221">
            <v>0</v>
          </cell>
          <cell r="C221">
            <v>0</v>
          </cell>
        </row>
        <row r="222">
          <cell r="B222">
            <v>4</v>
          </cell>
          <cell r="C222">
            <v>3</v>
          </cell>
        </row>
        <row r="223">
          <cell r="B223">
            <v>2</v>
          </cell>
          <cell r="C223">
            <v>4</v>
          </cell>
        </row>
        <row r="224">
          <cell r="B224">
            <v>1</v>
          </cell>
          <cell r="C224">
            <v>0</v>
          </cell>
        </row>
        <row r="225">
          <cell r="B225">
            <v>6</v>
          </cell>
          <cell r="C225">
            <v>6</v>
          </cell>
        </row>
        <row r="226">
          <cell r="B226">
            <v>1</v>
          </cell>
          <cell r="C226">
            <v>0</v>
          </cell>
        </row>
        <row r="227">
          <cell r="B227">
            <v>1</v>
          </cell>
          <cell r="C227">
            <v>0</v>
          </cell>
        </row>
        <row r="228">
          <cell r="B228">
            <v>1</v>
          </cell>
          <cell r="C228">
            <v>0</v>
          </cell>
        </row>
        <row r="229">
          <cell r="B229">
            <v>4</v>
          </cell>
          <cell r="C229">
            <v>3</v>
          </cell>
        </row>
        <row r="230">
          <cell r="B230">
            <v>1</v>
          </cell>
          <cell r="C230">
            <v>1</v>
          </cell>
        </row>
        <row r="231">
          <cell r="B231">
            <v>2</v>
          </cell>
          <cell r="C231">
            <v>1</v>
          </cell>
        </row>
        <row r="232">
          <cell r="B232">
            <v>4</v>
          </cell>
          <cell r="C232">
            <v>7</v>
          </cell>
        </row>
        <row r="233">
          <cell r="B233">
            <v>3</v>
          </cell>
          <cell r="C233">
            <v>2</v>
          </cell>
        </row>
        <row r="234">
          <cell r="B234">
            <v>2</v>
          </cell>
          <cell r="C234">
            <v>0</v>
          </cell>
        </row>
        <row r="235">
          <cell r="B235">
            <v>4</v>
          </cell>
          <cell r="C235">
            <v>3</v>
          </cell>
        </row>
        <row r="236">
          <cell r="B236">
            <v>0</v>
          </cell>
          <cell r="C236">
            <v>0</v>
          </cell>
        </row>
        <row r="237">
          <cell r="B237">
            <v>1</v>
          </cell>
          <cell r="C237">
            <v>0</v>
          </cell>
        </row>
        <row r="238">
          <cell r="B238">
            <v>2</v>
          </cell>
          <cell r="C238">
            <v>2</v>
          </cell>
        </row>
        <row r="239">
          <cell r="B239">
            <v>0</v>
          </cell>
          <cell r="C239">
            <v>0</v>
          </cell>
        </row>
        <row r="240">
          <cell r="B240">
            <v>1</v>
          </cell>
          <cell r="C240">
            <v>1</v>
          </cell>
        </row>
        <row r="241">
          <cell r="B241">
            <v>2</v>
          </cell>
          <cell r="C241">
            <v>2</v>
          </cell>
        </row>
        <row r="242">
          <cell r="B242">
            <v>0</v>
          </cell>
          <cell r="C242">
            <v>0</v>
          </cell>
        </row>
        <row r="243">
          <cell r="B243">
            <v>0</v>
          </cell>
          <cell r="C243">
            <v>0</v>
          </cell>
        </row>
        <row r="244">
          <cell r="B244">
            <v>5</v>
          </cell>
          <cell r="C244">
            <v>5</v>
          </cell>
        </row>
        <row r="245">
          <cell r="B245">
            <v>0</v>
          </cell>
          <cell r="C245">
            <v>0</v>
          </cell>
        </row>
        <row r="246">
          <cell r="B246">
            <v>0</v>
          </cell>
          <cell r="C246">
            <v>0</v>
          </cell>
        </row>
        <row r="247">
          <cell r="B247">
            <v>2</v>
          </cell>
          <cell r="C247">
            <v>2</v>
          </cell>
        </row>
        <row r="248">
          <cell r="B248">
            <v>1</v>
          </cell>
          <cell r="C248">
            <v>0</v>
          </cell>
        </row>
        <row r="249">
          <cell r="B249">
            <v>5</v>
          </cell>
          <cell r="C249">
            <v>3</v>
          </cell>
        </row>
        <row r="250">
          <cell r="B250">
            <v>7</v>
          </cell>
          <cell r="C250">
            <v>4</v>
          </cell>
        </row>
        <row r="251">
          <cell r="B251">
            <v>4</v>
          </cell>
          <cell r="C251">
            <v>5</v>
          </cell>
        </row>
        <row r="252">
          <cell r="B252">
            <v>1</v>
          </cell>
          <cell r="C252">
            <v>0</v>
          </cell>
        </row>
        <row r="253">
          <cell r="B253">
            <v>0</v>
          </cell>
          <cell r="C253">
            <v>0</v>
          </cell>
        </row>
        <row r="254">
          <cell r="B254">
            <v>0</v>
          </cell>
          <cell r="C254">
            <v>0</v>
          </cell>
        </row>
        <row r="255">
          <cell r="B255">
            <v>2</v>
          </cell>
          <cell r="C255">
            <v>3</v>
          </cell>
        </row>
        <row r="256">
          <cell r="B256">
            <v>2</v>
          </cell>
          <cell r="C256">
            <v>1</v>
          </cell>
        </row>
        <row r="257">
          <cell r="B257">
            <v>0</v>
          </cell>
          <cell r="C257">
            <v>0</v>
          </cell>
        </row>
        <row r="258">
          <cell r="B258">
            <v>1</v>
          </cell>
          <cell r="C258">
            <v>0</v>
          </cell>
        </row>
        <row r="259">
          <cell r="B259">
            <v>1</v>
          </cell>
          <cell r="C259">
            <v>2</v>
          </cell>
        </row>
        <row r="260">
          <cell r="B260">
            <v>10</v>
          </cell>
          <cell r="C260">
            <v>8</v>
          </cell>
        </row>
        <row r="261">
          <cell r="B261">
            <v>2</v>
          </cell>
          <cell r="C261">
            <v>2</v>
          </cell>
        </row>
        <row r="262">
          <cell r="B262">
            <v>1</v>
          </cell>
          <cell r="C262">
            <v>0</v>
          </cell>
        </row>
        <row r="263">
          <cell r="B263">
            <v>1</v>
          </cell>
          <cell r="C263">
            <v>0</v>
          </cell>
        </row>
        <row r="264">
          <cell r="B264">
            <v>6</v>
          </cell>
          <cell r="C264">
            <v>6</v>
          </cell>
        </row>
        <row r="265">
          <cell r="B265">
            <v>35</v>
          </cell>
          <cell r="C265">
            <v>33</v>
          </cell>
        </row>
        <row r="266">
          <cell r="B266">
            <v>6</v>
          </cell>
          <cell r="C266">
            <v>6</v>
          </cell>
        </row>
        <row r="267">
          <cell r="B267">
            <v>34</v>
          </cell>
          <cell r="C267">
            <v>31</v>
          </cell>
        </row>
        <row r="268">
          <cell r="B268">
            <v>17</v>
          </cell>
          <cell r="C268">
            <v>17</v>
          </cell>
        </row>
        <row r="269">
          <cell r="B269">
            <v>53</v>
          </cell>
          <cell r="C269">
            <v>50</v>
          </cell>
        </row>
        <row r="270">
          <cell r="B270">
            <v>22</v>
          </cell>
          <cell r="C270">
            <v>19</v>
          </cell>
        </row>
        <row r="271">
          <cell r="B271">
            <v>89</v>
          </cell>
          <cell r="C271">
            <v>98</v>
          </cell>
        </row>
        <row r="272">
          <cell r="B272">
            <v>25</v>
          </cell>
          <cell r="C272">
            <v>20</v>
          </cell>
        </row>
        <row r="273">
          <cell r="B273">
            <v>7</v>
          </cell>
          <cell r="C273">
            <v>5</v>
          </cell>
        </row>
        <row r="274">
          <cell r="B274">
            <v>18</v>
          </cell>
          <cell r="C274">
            <v>18</v>
          </cell>
        </row>
        <row r="275">
          <cell r="B275">
            <v>3</v>
          </cell>
          <cell r="C275">
            <v>2</v>
          </cell>
        </row>
        <row r="276">
          <cell r="B276">
            <v>16</v>
          </cell>
          <cell r="C276">
            <v>13</v>
          </cell>
        </row>
        <row r="277">
          <cell r="B277">
            <v>17</v>
          </cell>
          <cell r="C277">
            <v>15</v>
          </cell>
        </row>
        <row r="278">
          <cell r="B278">
            <v>19</v>
          </cell>
          <cell r="C278">
            <v>20</v>
          </cell>
        </row>
        <row r="279">
          <cell r="B279">
            <v>35</v>
          </cell>
          <cell r="C279">
            <v>35</v>
          </cell>
        </row>
        <row r="280">
          <cell r="B280">
            <v>7</v>
          </cell>
          <cell r="C280">
            <v>6</v>
          </cell>
        </row>
        <row r="281">
          <cell r="B281">
            <v>20</v>
          </cell>
          <cell r="C281">
            <v>17</v>
          </cell>
        </row>
        <row r="282">
          <cell r="B282">
            <v>13</v>
          </cell>
          <cell r="C282">
            <v>10</v>
          </cell>
        </row>
        <row r="283">
          <cell r="B283">
            <v>3</v>
          </cell>
          <cell r="C283">
            <v>4</v>
          </cell>
        </row>
        <row r="284">
          <cell r="B284">
            <v>4</v>
          </cell>
          <cell r="C284">
            <v>3</v>
          </cell>
        </row>
        <row r="285">
          <cell r="B285">
            <v>25</v>
          </cell>
          <cell r="C285">
            <v>23</v>
          </cell>
        </row>
        <row r="286">
          <cell r="B286">
            <v>18</v>
          </cell>
          <cell r="C286">
            <v>26</v>
          </cell>
        </row>
        <row r="287">
          <cell r="B287">
            <v>0</v>
          </cell>
          <cell r="C287">
            <v>0</v>
          </cell>
        </row>
        <row r="288">
          <cell r="B288">
            <v>257</v>
          </cell>
          <cell r="C288">
            <v>173</v>
          </cell>
        </row>
        <row r="289">
          <cell r="B289">
            <v>2</v>
          </cell>
          <cell r="C289">
            <v>3</v>
          </cell>
        </row>
        <row r="290">
          <cell r="B290">
            <v>13</v>
          </cell>
          <cell r="C290">
            <v>11</v>
          </cell>
        </row>
        <row r="291">
          <cell r="B291">
            <v>15</v>
          </cell>
          <cell r="C291">
            <v>13</v>
          </cell>
        </row>
        <row r="292">
          <cell r="B292">
            <v>7</v>
          </cell>
          <cell r="C292">
            <v>10</v>
          </cell>
        </row>
        <row r="293">
          <cell r="B293">
            <v>33</v>
          </cell>
          <cell r="C293">
            <v>37</v>
          </cell>
        </row>
        <row r="294">
          <cell r="B294">
            <v>13</v>
          </cell>
          <cell r="C294">
            <v>11</v>
          </cell>
        </row>
        <row r="295">
          <cell r="B295">
            <v>9</v>
          </cell>
          <cell r="C295">
            <v>9</v>
          </cell>
        </row>
        <row r="296">
          <cell r="B296">
            <v>28</v>
          </cell>
          <cell r="C296">
            <v>24</v>
          </cell>
        </row>
        <row r="297">
          <cell r="B297">
            <v>11</v>
          </cell>
          <cell r="C297">
            <v>9</v>
          </cell>
        </row>
        <row r="298">
          <cell r="B298">
            <v>15</v>
          </cell>
          <cell r="C298">
            <v>15</v>
          </cell>
        </row>
        <row r="299">
          <cell r="B299">
            <v>13</v>
          </cell>
          <cell r="C299">
            <v>10</v>
          </cell>
        </row>
        <row r="300">
          <cell r="B300">
            <v>45</v>
          </cell>
          <cell r="C300">
            <v>38</v>
          </cell>
        </row>
        <row r="301">
          <cell r="B301">
            <v>15</v>
          </cell>
          <cell r="C301">
            <v>13</v>
          </cell>
        </row>
        <row r="302">
          <cell r="B302">
            <v>3</v>
          </cell>
          <cell r="C302">
            <v>4</v>
          </cell>
        </row>
        <row r="303">
          <cell r="B303">
            <v>7</v>
          </cell>
          <cell r="C303">
            <v>8</v>
          </cell>
        </row>
        <row r="304">
          <cell r="B304">
            <v>32</v>
          </cell>
          <cell r="C304">
            <v>27</v>
          </cell>
        </row>
        <row r="305">
          <cell r="B305">
            <v>33</v>
          </cell>
          <cell r="C305">
            <v>32</v>
          </cell>
        </row>
        <row r="306">
          <cell r="B306">
            <v>4</v>
          </cell>
          <cell r="C306">
            <v>9</v>
          </cell>
        </row>
        <row r="307">
          <cell r="B307">
            <v>3</v>
          </cell>
          <cell r="C307">
            <v>3</v>
          </cell>
        </row>
        <row r="308">
          <cell r="B308">
            <v>26</v>
          </cell>
          <cell r="C308">
            <v>26</v>
          </cell>
        </row>
        <row r="309">
          <cell r="B309">
            <v>21</v>
          </cell>
          <cell r="C309">
            <v>17</v>
          </cell>
        </row>
        <row r="310">
          <cell r="B310">
            <v>44</v>
          </cell>
          <cell r="C310">
            <v>46</v>
          </cell>
        </row>
        <row r="311">
          <cell r="B311">
            <v>14</v>
          </cell>
          <cell r="C311">
            <v>11</v>
          </cell>
        </row>
        <row r="312">
          <cell r="B312">
            <v>6</v>
          </cell>
          <cell r="C312">
            <v>5</v>
          </cell>
        </row>
        <row r="313">
          <cell r="B313">
            <v>18</v>
          </cell>
          <cell r="C313">
            <v>14</v>
          </cell>
        </row>
        <row r="314">
          <cell r="B314">
            <v>6</v>
          </cell>
          <cell r="C314">
            <v>5</v>
          </cell>
        </row>
        <row r="315">
          <cell r="B315">
            <v>17</v>
          </cell>
          <cell r="C315">
            <v>17</v>
          </cell>
        </row>
        <row r="316">
          <cell r="B316">
            <v>20</v>
          </cell>
          <cell r="C316">
            <v>18</v>
          </cell>
        </row>
        <row r="317">
          <cell r="B317">
            <v>15</v>
          </cell>
          <cell r="C317">
            <v>15</v>
          </cell>
        </row>
        <row r="318">
          <cell r="B318">
            <v>21</v>
          </cell>
          <cell r="C318">
            <v>20</v>
          </cell>
        </row>
        <row r="319">
          <cell r="B319">
            <v>43</v>
          </cell>
          <cell r="C319">
            <v>40</v>
          </cell>
        </row>
        <row r="320">
          <cell r="B320">
            <v>30</v>
          </cell>
          <cell r="C320">
            <v>25</v>
          </cell>
        </row>
        <row r="321">
          <cell r="B321">
            <v>4</v>
          </cell>
          <cell r="C321">
            <v>3</v>
          </cell>
        </row>
        <row r="322">
          <cell r="B322">
            <v>17</v>
          </cell>
          <cell r="C322">
            <v>18</v>
          </cell>
        </row>
        <row r="323">
          <cell r="B323">
            <v>9</v>
          </cell>
          <cell r="C323">
            <v>10</v>
          </cell>
        </row>
        <row r="324">
          <cell r="B324">
            <v>26</v>
          </cell>
          <cell r="C324">
            <v>25</v>
          </cell>
        </row>
        <row r="325">
          <cell r="B325">
            <v>46</v>
          </cell>
          <cell r="C325">
            <v>58</v>
          </cell>
        </row>
        <row r="326">
          <cell r="B326">
            <v>13</v>
          </cell>
          <cell r="C326">
            <v>11</v>
          </cell>
        </row>
        <row r="327">
          <cell r="B327">
            <v>27</v>
          </cell>
          <cell r="C327">
            <v>22</v>
          </cell>
        </row>
        <row r="328">
          <cell r="B328">
            <v>3</v>
          </cell>
          <cell r="C328">
            <v>1</v>
          </cell>
        </row>
        <row r="329">
          <cell r="B329">
            <v>46</v>
          </cell>
          <cell r="C329">
            <v>45</v>
          </cell>
        </row>
        <row r="330">
          <cell r="B330">
            <v>9</v>
          </cell>
          <cell r="C330">
            <v>6</v>
          </cell>
        </row>
        <row r="331">
          <cell r="B331">
            <v>5</v>
          </cell>
          <cell r="C331">
            <v>4</v>
          </cell>
        </row>
        <row r="332">
          <cell r="B332">
            <v>34</v>
          </cell>
          <cell r="C332">
            <v>32</v>
          </cell>
        </row>
        <row r="333">
          <cell r="B333">
            <v>4</v>
          </cell>
          <cell r="C333">
            <v>4</v>
          </cell>
        </row>
        <row r="334">
          <cell r="B334">
            <v>28</v>
          </cell>
          <cell r="C334">
            <v>25</v>
          </cell>
        </row>
        <row r="335">
          <cell r="B335">
            <v>0</v>
          </cell>
          <cell r="C335">
            <v>0</v>
          </cell>
        </row>
        <row r="336">
          <cell r="B336">
            <v>28</v>
          </cell>
          <cell r="C336">
            <v>27</v>
          </cell>
        </row>
        <row r="337">
          <cell r="B337">
            <v>67</v>
          </cell>
          <cell r="C337">
            <v>68</v>
          </cell>
        </row>
        <row r="338">
          <cell r="B338">
            <v>83</v>
          </cell>
          <cell r="C338">
            <v>71</v>
          </cell>
        </row>
        <row r="339">
          <cell r="B339">
            <v>34</v>
          </cell>
          <cell r="C339">
            <v>27</v>
          </cell>
        </row>
        <row r="340">
          <cell r="B340">
            <v>8</v>
          </cell>
          <cell r="C340">
            <v>10</v>
          </cell>
        </row>
        <row r="341">
          <cell r="B341">
            <v>1</v>
          </cell>
          <cell r="C341">
            <v>0</v>
          </cell>
        </row>
        <row r="342">
          <cell r="B342">
            <v>10</v>
          </cell>
          <cell r="C342">
            <v>10</v>
          </cell>
        </row>
        <row r="343">
          <cell r="B343">
            <v>16</v>
          </cell>
          <cell r="C343">
            <v>15</v>
          </cell>
        </row>
        <row r="344">
          <cell r="B344">
            <v>3</v>
          </cell>
          <cell r="C344">
            <v>0</v>
          </cell>
        </row>
        <row r="345">
          <cell r="B345">
            <v>26</v>
          </cell>
          <cell r="C345">
            <v>26</v>
          </cell>
        </row>
        <row r="346">
          <cell r="B346">
            <v>12</v>
          </cell>
          <cell r="C346">
            <v>13</v>
          </cell>
        </row>
        <row r="347">
          <cell r="B347">
            <v>3</v>
          </cell>
          <cell r="C347">
            <v>3</v>
          </cell>
        </row>
        <row r="348">
          <cell r="B348">
            <v>33</v>
          </cell>
          <cell r="C348">
            <v>34</v>
          </cell>
        </row>
        <row r="349">
          <cell r="B349">
            <v>32</v>
          </cell>
          <cell r="C349">
            <v>27</v>
          </cell>
        </row>
        <row r="350">
          <cell r="B350">
            <v>3</v>
          </cell>
          <cell r="C350">
            <v>2</v>
          </cell>
        </row>
        <row r="351">
          <cell r="B351">
            <v>22</v>
          </cell>
          <cell r="C351">
            <v>22</v>
          </cell>
        </row>
        <row r="352">
          <cell r="B352">
            <v>12</v>
          </cell>
          <cell r="C352">
            <v>13</v>
          </cell>
        </row>
        <row r="353">
          <cell r="B353">
            <v>35</v>
          </cell>
          <cell r="C353">
            <v>37</v>
          </cell>
        </row>
        <row r="354">
          <cell r="B354">
            <v>8</v>
          </cell>
          <cell r="C354">
            <v>4</v>
          </cell>
        </row>
        <row r="355">
          <cell r="B355">
            <v>54</v>
          </cell>
          <cell r="C355">
            <v>48</v>
          </cell>
        </row>
        <row r="356">
          <cell r="B356">
            <v>5</v>
          </cell>
          <cell r="C356">
            <v>4</v>
          </cell>
        </row>
        <row r="357">
          <cell r="B357">
            <v>28</v>
          </cell>
          <cell r="C357">
            <v>25</v>
          </cell>
        </row>
        <row r="358">
          <cell r="B358">
            <v>10</v>
          </cell>
          <cell r="C358">
            <v>8</v>
          </cell>
        </row>
        <row r="359">
          <cell r="B359">
            <v>20</v>
          </cell>
          <cell r="C359">
            <v>18</v>
          </cell>
        </row>
        <row r="360">
          <cell r="B360">
            <v>39</v>
          </cell>
          <cell r="C360">
            <v>45</v>
          </cell>
        </row>
        <row r="361">
          <cell r="B361">
            <v>13</v>
          </cell>
          <cell r="C361">
            <v>9</v>
          </cell>
        </row>
        <row r="362">
          <cell r="B362">
            <v>2</v>
          </cell>
          <cell r="C362">
            <v>2</v>
          </cell>
        </row>
        <row r="363">
          <cell r="B363">
            <v>27</v>
          </cell>
          <cell r="C363">
            <v>29</v>
          </cell>
        </row>
        <row r="364">
          <cell r="B364">
            <v>9</v>
          </cell>
          <cell r="C364">
            <v>7</v>
          </cell>
        </row>
        <row r="365">
          <cell r="B365">
            <v>22</v>
          </cell>
          <cell r="C365">
            <v>26</v>
          </cell>
        </row>
        <row r="366">
          <cell r="B366">
            <v>19</v>
          </cell>
          <cell r="C366">
            <v>15</v>
          </cell>
        </row>
        <row r="367">
          <cell r="B367">
            <v>3</v>
          </cell>
          <cell r="C367">
            <v>4</v>
          </cell>
        </row>
        <row r="368">
          <cell r="B368">
            <v>7</v>
          </cell>
          <cell r="C368">
            <v>7</v>
          </cell>
        </row>
        <row r="369">
          <cell r="B369">
            <v>2</v>
          </cell>
          <cell r="C369">
            <v>3</v>
          </cell>
        </row>
        <row r="370">
          <cell r="B370">
            <v>7</v>
          </cell>
          <cell r="C370">
            <v>4</v>
          </cell>
        </row>
        <row r="371">
          <cell r="B371">
            <v>36</v>
          </cell>
          <cell r="C371">
            <v>38</v>
          </cell>
        </row>
        <row r="372">
          <cell r="B372">
            <v>7</v>
          </cell>
          <cell r="C372">
            <v>11</v>
          </cell>
        </row>
        <row r="373">
          <cell r="B373">
            <v>8</v>
          </cell>
          <cell r="C373">
            <v>6</v>
          </cell>
        </row>
        <row r="374">
          <cell r="B374">
            <v>16</v>
          </cell>
          <cell r="C374">
            <v>11</v>
          </cell>
        </row>
        <row r="375">
          <cell r="B375">
            <v>15</v>
          </cell>
          <cell r="C375">
            <v>15</v>
          </cell>
        </row>
        <row r="376">
          <cell r="B376">
            <v>21</v>
          </cell>
          <cell r="C376">
            <v>15</v>
          </cell>
        </row>
        <row r="377">
          <cell r="B377">
            <v>6</v>
          </cell>
          <cell r="C377">
            <v>8</v>
          </cell>
        </row>
        <row r="378">
          <cell r="B378">
            <v>6</v>
          </cell>
          <cell r="C378">
            <v>5</v>
          </cell>
        </row>
        <row r="379">
          <cell r="B379">
            <v>5</v>
          </cell>
          <cell r="C379">
            <v>4</v>
          </cell>
        </row>
        <row r="380">
          <cell r="B380">
            <v>16</v>
          </cell>
          <cell r="C380">
            <v>15</v>
          </cell>
        </row>
        <row r="381">
          <cell r="B381">
            <v>19</v>
          </cell>
          <cell r="C381">
            <v>18</v>
          </cell>
        </row>
        <row r="382">
          <cell r="B382">
            <v>3</v>
          </cell>
          <cell r="C382">
            <v>2</v>
          </cell>
        </row>
        <row r="383">
          <cell r="B383">
            <v>11</v>
          </cell>
          <cell r="C383">
            <v>8</v>
          </cell>
        </row>
        <row r="384">
          <cell r="B384">
            <v>9</v>
          </cell>
          <cell r="C384">
            <v>7</v>
          </cell>
        </row>
        <row r="385">
          <cell r="B385">
            <v>38</v>
          </cell>
          <cell r="C385">
            <v>35</v>
          </cell>
        </row>
        <row r="386">
          <cell r="B386">
            <v>7</v>
          </cell>
          <cell r="C386">
            <v>10</v>
          </cell>
        </row>
        <row r="387">
          <cell r="B387">
            <v>13</v>
          </cell>
          <cell r="C387">
            <v>11</v>
          </cell>
        </row>
        <row r="388">
          <cell r="B388">
            <v>67</v>
          </cell>
          <cell r="C388">
            <v>63</v>
          </cell>
        </row>
        <row r="389">
          <cell r="B389">
            <v>29</v>
          </cell>
          <cell r="C389">
            <v>29</v>
          </cell>
        </row>
        <row r="390">
          <cell r="B390">
            <v>35</v>
          </cell>
          <cell r="C390">
            <v>34</v>
          </cell>
        </row>
        <row r="391">
          <cell r="B391">
            <v>10</v>
          </cell>
          <cell r="C391">
            <v>9</v>
          </cell>
        </row>
        <row r="392">
          <cell r="B392">
            <v>16</v>
          </cell>
          <cell r="C392">
            <v>17</v>
          </cell>
        </row>
        <row r="393">
          <cell r="B393">
            <v>7</v>
          </cell>
          <cell r="C393">
            <v>10</v>
          </cell>
        </row>
        <row r="394">
          <cell r="B394">
            <v>16</v>
          </cell>
          <cell r="C394">
            <v>14</v>
          </cell>
        </row>
        <row r="395">
          <cell r="B395">
            <v>15</v>
          </cell>
          <cell r="C395">
            <v>19</v>
          </cell>
        </row>
        <row r="396">
          <cell r="B396">
            <v>18</v>
          </cell>
          <cell r="C396">
            <v>18</v>
          </cell>
        </row>
        <row r="397">
          <cell r="B397">
            <v>26</v>
          </cell>
          <cell r="C397">
            <v>22</v>
          </cell>
        </row>
        <row r="398">
          <cell r="B398">
            <v>18</v>
          </cell>
          <cell r="C398">
            <v>17</v>
          </cell>
        </row>
        <row r="399">
          <cell r="B399">
            <v>8</v>
          </cell>
          <cell r="C399">
            <v>6</v>
          </cell>
        </row>
        <row r="400">
          <cell r="B400">
            <v>3</v>
          </cell>
          <cell r="C400">
            <v>2</v>
          </cell>
        </row>
        <row r="401">
          <cell r="B401">
            <v>16</v>
          </cell>
          <cell r="C401">
            <v>18</v>
          </cell>
        </row>
        <row r="402">
          <cell r="B402">
            <v>18</v>
          </cell>
          <cell r="C402">
            <v>18</v>
          </cell>
        </row>
        <row r="403">
          <cell r="B403">
            <v>6</v>
          </cell>
          <cell r="C403">
            <v>7</v>
          </cell>
        </row>
        <row r="404">
          <cell r="B404">
            <v>10</v>
          </cell>
          <cell r="C404">
            <v>10</v>
          </cell>
        </row>
        <row r="405">
          <cell r="B405">
            <v>11</v>
          </cell>
          <cell r="C405">
            <v>11</v>
          </cell>
        </row>
        <row r="406">
          <cell r="B406">
            <v>12</v>
          </cell>
          <cell r="C406">
            <v>9</v>
          </cell>
        </row>
        <row r="407">
          <cell r="B407">
            <v>33</v>
          </cell>
          <cell r="C407">
            <v>31</v>
          </cell>
        </row>
        <row r="408">
          <cell r="B408">
            <v>7</v>
          </cell>
          <cell r="C408">
            <v>7</v>
          </cell>
        </row>
        <row r="409">
          <cell r="B409">
            <v>1</v>
          </cell>
          <cell r="C409">
            <v>2</v>
          </cell>
        </row>
        <row r="410">
          <cell r="B410">
            <v>26</v>
          </cell>
          <cell r="C410">
            <v>22</v>
          </cell>
        </row>
        <row r="411">
          <cell r="B411">
            <v>85</v>
          </cell>
          <cell r="C411">
            <v>92</v>
          </cell>
        </row>
        <row r="412">
          <cell r="B412">
            <v>10</v>
          </cell>
          <cell r="C412">
            <v>9</v>
          </cell>
        </row>
        <row r="413">
          <cell r="B413">
            <v>20</v>
          </cell>
          <cell r="C413">
            <v>4</v>
          </cell>
        </row>
        <row r="414">
          <cell r="B414">
            <v>26</v>
          </cell>
          <cell r="C414">
            <v>29</v>
          </cell>
        </row>
        <row r="415">
          <cell r="B415">
            <v>20</v>
          </cell>
          <cell r="C415">
            <v>15</v>
          </cell>
        </row>
        <row r="416">
          <cell r="B416">
            <v>24</v>
          </cell>
          <cell r="C416">
            <v>25</v>
          </cell>
        </row>
        <row r="417">
          <cell r="B417">
            <v>9</v>
          </cell>
          <cell r="C417">
            <v>7</v>
          </cell>
        </row>
        <row r="418">
          <cell r="B418">
            <v>70</v>
          </cell>
          <cell r="C418">
            <v>61</v>
          </cell>
        </row>
        <row r="419">
          <cell r="B419">
            <v>32</v>
          </cell>
          <cell r="C419">
            <v>29</v>
          </cell>
        </row>
        <row r="420">
          <cell r="B420">
            <v>68</v>
          </cell>
          <cell r="C420">
            <v>70</v>
          </cell>
        </row>
        <row r="421">
          <cell r="B421">
            <v>17</v>
          </cell>
          <cell r="C421">
            <v>17</v>
          </cell>
        </row>
        <row r="422">
          <cell r="B422">
            <v>18</v>
          </cell>
          <cell r="C422">
            <v>17</v>
          </cell>
        </row>
        <row r="423">
          <cell r="B423">
            <v>33</v>
          </cell>
          <cell r="C423">
            <v>29</v>
          </cell>
        </row>
        <row r="424">
          <cell r="B424">
            <v>88</v>
          </cell>
          <cell r="C424">
            <v>83</v>
          </cell>
        </row>
        <row r="425">
          <cell r="B425">
            <v>26</v>
          </cell>
          <cell r="C425">
            <v>31</v>
          </cell>
        </row>
        <row r="426">
          <cell r="B426">
            <v>14</v>
          </cell>
          <cell r="C426">
            <v>15</v>
          </cell>
        </row>
        <row r="427">
          <cell r="B427">
            <v>41</v>
          </cell>
          <cell r="C427">
            <v>41</v>
          </cell>
        </row>
        <row r="428">
          <cell r="B428">
            <v>10</v>
          </cell>
          <cell r="C428">
            <v>8</v>
          </cell>
        </row>
        <row r="429">
          <cell r="B429">
            <v>0</v>
          </cell>
          <cell r="C429">
            <v>0</v>
          </cell>
        </row>
        <row r="430">
          <cell r="B430">
            <v>2</v>
          </cell>
          <cell r="C430">
            <v>2</v>
          </cell>
        </row>
        <row r="431">
          <cell r="B431">
            <v>7</v>
          </cell>
          <cell r="C431">
            <v>5</v>
          </cell>
        </row>
        <row r="432">
          <cell r="B432">
            <v>9</v>
          </cell>
          <cell r="C432">
            <v>8</v>
          </cell>
        </row>
        <row r="433">
          <cell r="B433">
            <v>7</v>
          </cell>
          <cell r="C433">
            <v>4</v>
          </cell>
        </row>
        <row r="434">
          <cell r="B434">
            <v>31</v>
          </cell>
          <cell r="C434">
            <v>29</v>
          </cell>
        </row>
        <row r="435">
          <cell r="B435">
            <v>9</v>
          </cell>
          <cell r="C435">
            <v>10</v>
          </cell>
        </row>
        <row r="436">
          <cell r="B436">
            <v>47</v>
          </cell>
          <cell r="C436">
            <v>48</v>
          </cell>
        </row>
        <row r="437">
          <cell r="B437">
            <v>0</v>
          </cell>
          <cell r="C437">
            <v>0</v>
          </cell>
        </row>
        <row r="438">
          <cell r="B438">
            <v>10</v>
          </cell>
          <cell r="C438">
            <v>7</v>
          </cell>
        </row>
        <row r="439">
          <cell r="B439">
            <v>21</v>
          </cell>
          <cell r="C439">
            <v>21</v>
          </cell>
        </row>
        <row r="440">
          <cell r="B440">
            <v>26</v>
          </cell>
          <cell r="C440">
            <v>32</v>
          </cell>
        </row>
        <row r="441">
          <cell r="B441">
            <v>10</v>
          </cell>
          <cell r="C441">
            <v>9</v>
          </cell>
        </row>
        <row r="442">
          <cell r="B442">
            <v>49</v>
          </cell>
          <cell r="C442">
            <v>57</v>
          </cell>
        </row>
        <row r="443">
          <cell r="B443">
            <v>9</v>
          </cell>
          <cell r="C443">
            <v>14</v>
          </cell>
        </row>
        <row r="444">
          <cell r="B444">
            <v>1</v>
          </cell>
          <cell r="C444">
            <v>3</v>
          </cell>
        </row>
        <row r="445">
          <cell r="B445">
            <v>1</v>
          </cell>
          <cell r="C445">
            <v>1</v>
          </cell>
        </row>
        <row r="446">
          <cell r="B446">
            <v>191</v>
          </cell>
          <cell r="C446">
            <v>187</v>
          </cell>
        </row>
        <row r="447">
          <cell r="B447">
            <v>0</v>
          </cell>
          <cell r="C447">
            <v>0</v>
          </cell>
        </row>
        <row r="448">
          <cell r="B448">
            <v>6</v>
          </cell>
          <cell r="C448">
            <v>6</v>
          </cell>
        </row>
        <row r="449">
          <cell r="B449">
            <v>141</v>
          </cell>
          <cell r="C449">
            <v>125</v>
          </cell>
        </row>
        <row r="450">
          <cell r="B450">
            <v>53</v>
          </cell>
          <cell r="C450">
            <v>53</v>
          </cell>
        </row>
        <row r="451">
          <cell r="B451">
            <v>18</v>
          </cell>
          <cell r="C451">
            <v>19</v>
          </cell>
        </row>
        <row r="452">
          <cell r="B452">
            <v>69</v>
          </cell>
          <cell r="C452">
            <v>67</v>
          </cell>
        </row>
        <row r="453">
          <cell r="B453">
            <v>27</v>
          </cell>
          <cell r="C453">
            <v>24</v>
          </cell>
        </row>
        <row r="454">
          <cell r="B454">
            <v>32</v>
          </cell>
          <cell r="C454">
            <v>23</v>
          </cell>
        </row>
        <row r="455">
          <cell r="B455">
            <v>16</v>
          </cell>
          <cell r="C455">
            <v>18</v>
          </cell>
        </row>
        <row r="456">
          <cell r="B456">
            <v>35</v>
          </cell>
          <cell r="C456">
            <v>39</v>
          </cell>
        </row>
        <row r="457">
          <cell r="B457">
            <v>16</v>
          </cell>
          <cell r="C457">
            <v>20</v>
          </cell>
        </row>
        <row r="458">
          <cell r="B458">
            <v>35</v>
          </cell>
          <cell r="C458">
            <v>40</v>
          </cell>
        </row>
        <row r="459">
          <cell r="B459">
            <v>1</v>
          </cell>
          <cell r="C459">
            <v>2</v>
          </cell>
        </row>
        <row r="460">
          <cell r="B460">
            <v>5</v>
          </cell>
          <cell r="C460">
            <v>7</v>
          </cell>
        </row>
        <row r="461">
          <cell r="B461">
            <v>26</v>
          </cell>
          <cell r="C461">
            <v>22</v>
          </cell>
        </row>
        <row r="462">
          <cell r="B462">
            <v>25</v>
          </cell>
          <cell r="C462">
            <v>27</v>
          </cell>
        </row>
        <row r="463">
          <cell r="B463">
            <v>8</v>
          </cell>
          <cell r="C463">
            <v>7</v>
          </cell>
        </row>
        <row r="464">
          <cell r="B464">
            <v>4</v>
          </cell>
          <cell r="C464">
            <v>5</v>
          </cell>
        </row>
        <row r="465">
          <cell r="B465">
            <v>2</v>
          </cell>
          <cell r="C465">
            <v>1</v>
          </cell>
        </row>
        <row r="466">
          <cell r="B466">
            <v>11</v>
          </cell>
          <cell r="C466">
            <v>11</v>
          </cell>
        </row>
        <row r="467">
          <cell r="B467">
            <v>20</v>
          </cell>
          <cell r="C467">
            <v>20</v>
          </cell>
        </row>
        <row r="468">
          <cell r="B468">
            <v>38</v>
          </cell>
          <cell r="C468">
            <v>41</v>
          </cell>
        </row>
        <row r="469">
          <cell r="B469">
            <v>31</v>
          </cell>
          <cell r="C469">
            <v>30</v>
          </cell>
        </row>
        <row r="470">
          <cell r="B470">
            <v>39</v>
          </cell>
          <cell r="C470">
            <v>36</v>
          </cell>
        </row>
        <row r="471">
          <cell r="B471">
            <v>25</v>
          </cell>
          <cell r="C471">
            <v>22</v>
          </cell>
        </row>
        <row r="472">
          <cell r="B472">
            <v>0</v>
          </cell>
          <cell r="C472">
            <v>0</v>
          </cell>
        </row>
        <row r="473">
          <cell r="B473">
            <v>106</v>
          </cell>
          <cell r="C473">
            <v>109</v>
          </cell>
        </row>
        <row r="474">
          <cell r="B474">
            <v>35</v>
          </cell>
          <cell r="C474">
            <v>37</v>
          </cell>
        </row>
        <row r="475">
          <cell r="B475">
            <v>19</v>
          </cell>
          <cell r="C475">
            <v>20</v>
          </cell>
        </row>
        <row r="476">
          <cell r="B476">
            <v>10</v>
          </cell>
          <cell r="C476">
            <v>9</v>
          </cell>
        </row>
        <row r="477">
          <cell r="B477">
            <v>14</v>
          </cell>
          <cell r="C477">
            <v>15</v>
          </cell>
        </row>
        <row r="478">
          <cell r="B478">
            <v>15</v>
          </cell>
          <cell r="C478">
            <v>17</v>
          </cell>
        </row>
        <row r="479">
          <cell r="B479">
            <v>4</v>
          </cell>
          <cell r="C479">
            <v>3</v>
          </cell>
        </row>
        <row r="480">
          <cell r="B480">
            <v>10</v>
          </cell>
          <cell r="C480">
            <v>7</v>
          </cell>
        </row>
        <row r="481">
          <cell r="B481">
            <v>10</v>
          </cell>
          <cell r="C481">
            <v>9</v>
          </cell>
        </row>
        <row r="482">
          <cell r="B482">
            <v>17</v>
          </cell>
          <cell r="C482">
            <v>14</v>
          </cell>
        </row>
        <row r="483">
          <cell r="B483">
            <v>18</v>
          </cell>
          <cell r="C483">
            <v>27</v>
          </cell>
        </row>
        <row r="484">
          <cell r="B484">
            <v>12</v>
          </cell>
          <cell r="C484">
            <v>10</v>
          </cell>
        </row>
        <row r="485">
          <cell r="B485">
            <v>62</v>
          </cell>
          <cell r="C485">
            <v>55</v>
          </cell>
        </row>
        <row r="486">
          <cell r="B486">
            <v>77</v>
          </cell>
          <cell r="C486">
            <v>91</v>
          </cell>
        </row>
        <row r="487">
          <cell r="B487">
            <v>90</v>
          </cell>
          <cell r="C487">
            <v>110</v>
          </cell>
        </row>
        <row r="488">
          <cell r="B488">
            <v>82</v>
          </cell>
          <cell r="C488">
            <v>89</v>
          </cell>
        </row>
        <row r="489">
          <cell r="B489">
            <v>0</v>
          </cell>
          <cell r="C489">
            <v>1</v>
          </cell>
        </row>
        <row r="490">
          <cell r="B490">
            <v>39</v>
          </cell>
          <cell r="C490">
            <v>39</v>
          </cell>
        </row>
        <row r="491">
          <cell r="B491">
            <v>17</v>
          </cell>
          <cell r="C491">
            <v>17</v>
          </cell>
        </row>
        <row r="492">
          <cell r="B492">
            <v>6</v>
          </cell>
          <cell r="C492">
            <v>7</v>
          </cell>
        </row>
        <row r="493">
          <cell r="B493">
            <v>9</v>
          </cell>
          <cell r="C493">
            <v>10</v>
          </cell>
        </row>
        <row r="494">
          <cell r="B494">
            <v>24</v>
          </cell>
          <cell r="C494">
            <v>19</v>
          </cell>
        </row>
        <row r="495">
          <cell r="B495">
            <v>117</v>
          </cell>
          <cell r="C495">
            <v>124</v>
          </cell>
        </row>
        <row r="496">
          <cell r="B496">
            <v>28</v>
          </cell>
          <cell r="C496">
            <v>37</v>
          </cell>
        </row>
        <row r="497">
          <cell r="B497">
            <v>23</v>
          </cell>
          <cell r="C497">
            <v>27</v>
          </cell>
        </row>
        <row r="498">
          <cell r="B498">
            <v>37</v>
          </cell>
          <cell r="C498">
            <v>35</v>
          </cell>
        </row>
        <row r="499">
          <cell r="B499">
            <v>68</v>
          </cell>
          <cell r="C499">
            <v>65</v>
          </cell>
        </row>
        <row r="500">
          <cell r="B500">
            <v>34</v>
          </cell>
          <cell r="C500">
            <v>29</v>
          </cell>
        </row>
        <row r="501">
          <cell r="B501">
            <v>9</v>
          </cell>
          <cell r="C501">
            <v>11</v>
          </cell>
        </row>
        <row r="502">
          <cell r="B502">
            <v>34</v>
          </cell>
          <cell r="C502">
            <v>35</v>
          </cell>
        </row>
        <row r="503">
          <cell r="B503">
            <v>10</v>
          </cell>
          <cell r="C503">
            <v>7</v>
          </cell>
        </row>
        <row r="504">
          <cell r="B504">
            <v>34</v>
          </cell>
          <cell r="C504">
            <v>26</v>
          </cell>
        </row>
        <row r="505">
          <cell r="B505">
            <v>19</v>
          </cell>
          <cell r="C505">
            <v>16</v>
          </cell>
        </row>
        <row r="506">
          <cell r="B506">
            <v>43</v>
          </cell>
          <cell r="C506">
            <v>41</v>
          </cell>
        </row>
        <row r="507">
          <cell r="B507">
            <v>4</v>
          </cell>
          <cell r="C507">
            <v>5</v>
          </cell>
        </row>
        <row r="508">
          <cell r="B508">
            <v>111</v>
          </cell>
          <cell r="C508">
            <v>103</v>
          </cell>
        </row>
        <row r="509">
          <cell r="B509">
            <v>41</v>
          </cell>
          <cell r="C509">
            <v>38</v>
          </cell>
        </row>
        <row r="510">
          <cell r="B510">
            <v>46</v>
          </cell>
          <cell r="C510">
            <v>45</v>
          </cell>
        </row>
        <row r="511">
          <cell r="B511">
            <v>23</v>
          </cell>
          <cell r="C511">
            <v>26</v>
          </cell>
        </row>
        <row r="512">
          <cell r="B512">
            <v>85</v>
          </cell>
          <cell r="C512">
            <v>83</v>
          </cell>
        </row>
        <row r="513">
          <cell r="B513">
            <v>36</v>
          </cell>
          <cell r="C513">
            <v>31</v>
          </cell>
        </row>
        <row r="514">
          <cell r="B514">
            <v>16</v>
          </cell>
          <cell r="C514">
            <v>14</v>
          </cell>
        </row>
        <row r="515">
          <cell r="B515">
            <v>125</v>
          </cell>
          <cell r="C515">
            <v>125</v>
          </cell>
        </row>
        <row r="516">
          <cell r="B516">
            <v>207</v>
          </cell>
          <cell r="C516">
            <v>222</v>
          </cell>
        </row>
        <row r="517">
          <cell r="B517">
            <v>59</v>
          </cell>
          <cell r="C517">
            <v>52</v>
          </cell>
        </row>
        <row r="518">
          <cell r="B518">
            <v>9</v>
          </cell>
          <cell r="C518">
            <v>11</v>
          </cell>
        </row>
        <row r="519">
          <cell r="B519">
            <v>29</v>
          </cell>
          <cell r="C519">
            <v>28</v>
          </cell>
        </row>
        <row r="520">
          <cell r="B520">
            <v>95</v>
          </cell>
          <cell r="C520">
            <v>98</v>
          </cell>
        </row>
        <row r="521">
          <cell r="B521">
            <v>19</v>
          </cell>
          <cell r="C521">
            <v>18</v>
          </cell>
        </row>
        <row r="522">
          <cell r="B522">
            <v>44</v>
          </cell>
          <cell r="C522">
            <v>45</v>
          </cell>
        </row>
        <row r="523">
          <cell r="B523">
            <v>49</v>
          </cell>
          <cell r="C523">
            <v>35</v>
          </cell>
        </row>
        <row r="524">
          <cell r="B524">
            <v>88</v>
          </cell>
          <cell r="C524">
            <v>95</v>
          </cell>
        </row>
        <row r="525">
          <cell r="B525">
            <v>41</v>
          </cell>
          <cell r="C525">
            <v>27</v>
          </cell>
        </row>
        <row r="526">
          <cell r="B526">
            <v>24</v>
          </cell>
          <cell r="C526">
            <v>23</v>
          </cell>
        </row>
        <row r="527">
          <cell r="B527">
            <v>70</v>
          </cell>
          <cell r="C527">
            <v>71</v>
          </cell>
        </row>
        <row r="528">
          <cell r="B528">
            <v>10</v>
          </cell>
          <cell r="C528">
            <v>11</v>
          </cell>
        </row>
        <row r="529">
          <cell r="B529">
            <v>17</v>
          </cell>
          <cell r="C529">
            <v>19</v>
          </cell>
        </row>
        <row r="530">
          <cell r="B530">
            <v>6</v>
          </cell>
          <cell r="C530">
            <v>8</v>
          </cell>
        </row>
        <row r="531">
          <cell r="B531">
            <v>124</v>
          </cell>
          <cell r="C531">
            <v>123</v>
          </cell>
        </row>
        <row r="532">
          <cell r="B532">
            <v>15</v>
          </cell>
          <cell r="C532">
            <v>54</v>
          </cell>
        </row>
        <row r="533">
          <cell r="B533">
            <v>141</v>
          </cell>
          <cell r="C533">
            <v>153</v>
          </cell>
        </row>
        <row r="534">
          <cell r="B534">
            <v>36</v>
          </cell>
          <cell r="C534">
            <v>31</v>
          </cell>
        </row>
        <row r="535">
          <cell r="B535">
            <v>11</v>
          </cell>
          <cell r="C535">
            <v>5</v>
          </cell>
        </row>
        <row r="536">
          <cell r="B536">
            <v>80</v>
          </cell>
          <cell r="C536">
            <v>78</v>
          </cell>
        </row>
        <row r="537">
          <cell r="B537">
            <v>75</v>
          </cell>
          <cell r="C537">
            <v>72</v>
          </cell>
        </row>
        <row r="538">
          <cell r="B538">
            <v>109</v>
          </cell>
          <cell r="C538">
            <v>109</v>
          </cell>
        </row>
        <row r="539">
          <cell r="B539">
            <v>65</v>
          </cell>
          <cell r="C539">
            <v>57</v>
          </cell>
        </row>
        <row r="540">
          <cell r="B540">
            <v>4</v>
          </cell>
          <cell r="C540">
            <v>3</v>
          </cell>
        </row>
        <row r="541">
          <cell r="B541">
            <v>39</v>
          </cell>
          <cell r="C541">
            <v>33</v>
          </cell>
        </row>
        <row r="542">
          <cell r="B542">
            <v>10</v>
          </cell>
          <cell r="C542">
            <v>17</v>
          </cell>
        </row>
        <row r="543">
          <cell r="B543">
            <v>29</v>
          </cell>
          <cell r="C543">
            <v>23</v>
          </cell>
        </row>
        <row r="544">
          <cell r="B544">
            <v>112</v>
          </cell>
          <cell r="C544">
            <v>106</v>
          </cell>
        </row>
        <row r="545">
          <cell r="B545">
            <v>78</v>
          </cell>
          <cell r="C545">
            <v>89</v>
          </cell>
        </row>
        <row r="546">
          <cell r="B546">
            <v>47</v>
          </cell>
          <cell r="C546">
            <v>48</v>
          </cell>
        </row>
        <row r="547">
          <cell r="B547">
            <v>58</v>
          </cell>
          <cell r="C547">
            <v>51</v>
          </cell>
        </row>
        <row r="548">
          <cell r="B548">
            <v>37</v>
          </cell>
          <cell r="C548">
            <v>31</v>
          </cell>
        </row>
        <row r="549">
          <cell r="B549">
            <v>38</v>
          </cell>
          <cell r="C549">
            <v>35</v>
          </cell>
        </row>
        <row r="550">
          <cell r="B550">
            <v>30</v>
          </cell>
          <cell r="C550">
            <v>30</v>
          </cell>
        </row>
        <row r="551">
          <cell r="B551">
            <v>12</v>
          </cell>
          <cell r="C551">
            <v>11</v>
          </cell>
        </row>
        <row r="552">
          <cell r="B552">
            <v>30</v>
          </cell>
          <cell r="C552">
            <v>28</v>
          </cell>
        </row>
        <row r="553">
          <cell r="B553">
            <v>43</v>
          </cell>
          <cell r="C553">
            <v>47</v>
          </cell>
        </row>
        <row r="554">
          <cell r="B554">
            <v>27</v>
          </cell>
          <cell r="C554">
            <v>26</v>
          </cell>
        </row>
        <row r="555">
          <cell r="B555">
            <v>10</v>
          </cell>
          <cell r="C555">
            <v>10</v>
          </cell>
        </row>
        <row r="556">
          <cell r="B556">
            <v>29</v>
          </cell>
          <cell r="C556">
            <v>31</v>
          </cell>
        </row>
        <row r="557">
          <cell r="B557">
            <v>13</v>
          </cell>
          <cell r="C557">
            <v>11</v>
          </cell>
        </row>
        <row r="558">
          <cell r="B558">
            <v>17</v>
          </cell>
          <cell r="C558">
            <v>17</v>
          </cell>
        </row>
        <row r="559">
          <cell r="B559">
            <v>11</v>
          </cell>
          <cell r="C559">
            <v>10</v>
          </cell>
        </row>
        <row r="560">
          <cell r="B560">
            <v>14</v>
          </cell>
          <cell r="C560">
            <v>14</v>
          </cell>
        </row>
        <row r="561">
          <cell r="B561">
            <v>15</v>
          </cell>
          <cell r="C561">
            <v>13</v>
          </cell>
        </row>
        <row r="562">
          <cell r="B562">
            <v>35</v>
          </cell>
          <cell r="C562">
            <v>40</v>
          </cell>
        </row>
        <row r="563">
          <cell r="B563">
            <v>29</v>
          </cell>
          <cell r="C563">
            <v>32</v>
          </cell>
        </row>
        <row r="564">
          <cell r="B564">
            <v>105</v>
          </cell>
          <cell r="C564">
            <v>109</v>
          </cell>
        </row>
        <row r="565">
          <cell r="B565">
            <v>17</v>
          </cell>
          <cell r="C565">
            <v>16</v>
          </cell>
        </row>
        <row r="566">
          <cell r="B566">
            <v>117</v>
          </cell>
          <cell r="C566">
            <v>116</v>
          </cell>
        </row>
        <row r="567">
          <cell r="B567">
            <v>9</v>
          </cell>
          <cell r="C567">
            <v>9</v>
          </cell>
        </row>
        <row r="568">
          <cell r="B568">
            <v>17</v>
          </cell>
          <cell r="C568">
            <v>15</v>
          </cell>
        </row>
        <row r="569">
          <cell r="B569">
            <v>89</v>
          </cell>
          <cell r="C569">
            <v>83</v>
          </cell>
        </row>
        <row r="570">
          <cell r="B570">
            <v>12</v>
          </cell>
          <cell r="C570">
            <v>9</v>
          </cell>
        </row>
        <row r="571">
          <cell r="B571">
            <v>10</v>
          </cell>
          <cell r="C571">
            <v>9</v>
          </cell>
        </row>
        <row r="572">
          <cell r="B572">
            <v>75</v>
          </cell>
          <cell r="C572">
            <v>80</v>
          </cell>
        </row>
        <row r="573">
          <cell r="B573">
            <v>25</v>
          </cell>
          <cell r="C573">
            <v>27</v>
          </cell>
        </row>
        <row r="574">
          <cell r="B574">
            <v>48</v>
          </cell>
          <cell r="C574">
            <v>51</v>
          </cell>
        </row>
        <row r="575">
          <cell r="B575">
            <v>18</v>
          </cell>
          <cell r="C575">
            <v>16</v>
          </cell>
        </row>
        <row r="576">
          <cell r="B576">
            <v>26</v>
          </cell>
          <cell r="C576">
            <v>24</v>
          </cell>
        </row>
        <row r="577">
          <cell r="B577">
            <v>15</v>
          </cell>
          <cell r="C577">
            <v>14</v>
          </cell>
        </row>
        <row r="578">
          <cell r="B578">
            <v>21</v>
          </cell>
          <cell r="C578">
            <v>19</v>
          </cell>
        </row>
        <row r="579">
          <cell r="B579">
            <v>17</v>
          </cell>
          <cell r="C579">
            <v>14</v>
          </cell>
        </row>
        <row r="580">
          <cell r="B580">
            <v>0</v>
          </cell>
          <cell r="C580">
            <v>0</v>
          </cell>
        </row>
        <row r="581">
          <cell r="B581">
            <v>42</v>
          </cell>
          <cell r="C581">
            <v>40</v>
          </cell>
        </row>
        <row r="582">
          <cell r="B582">
            <v>22</v>
          </cell>
          <cell r="C582">
            <v>23</v>
          </cell>
        </row>
        <row r="583">
          <cell r="B583">
            <v>111</v>
          </cell>
          <cell r="C583">
            <v>127</v>
          </cell>
        </row>
        <row r="584">
          <cell r="B584">
            <v>21</v>
          </cell>
          <cell r="C584">
            <v>17</v>
          </cell>
        </row>
        <row r="585">
          <cell r="B585">
            <v>8</v>
          </cell>
          <cell r="C585">
            <v>9</v>
          </cell>
        </row>
        <row r="586">
          <cell r="B586">
            <v>10</v>
          </cell>
          <cell r="C586">
            <v>10</v>
          </cell>
        </row>
        <row r="587">
          <cell r="B587">
            <v>10</v>
          </cell>
          <cell r="C587">
            <v>10</v>
          </cell>
        </row>
        <row r="588">
          <cell r="B588">
            <v>13</v>
          </cell>
          <cell r="C588">
            <v>14</v>
          </cell>
        </row>
        <row r="589">
          <cell r="B589">
            <v>33</v>
          </cell>
          <cell r="C589">
            <v>33</v>
          </cell>
        </row>
        <row r="590">
          <cell r="B590">
            <v>35</v>
          </cell>
          <cell r="C590">
            <v>34</v>
          </cell>
        </row>
        <row r="591">
          <cell r="B591">
            <v>5</v>
          </cell>
          <cell r="C591">
            <v>5</v>
          </cell>
        </row>
        <row r="592">
          <cell r="B592">
            <v>14</v>
          </cell>
          <cell r="C592">
            <v>13</v>
          </cell>
        </row>
        <row r="593">
          <cell r="B593">
            <v>19</v>
          </cell>
          <cell r="C593">
            <v>16</v>
          </cell>
        </row>
        <row r="594">
          <cell r="B594">
            <v>26</v>
          </cell>
          <cell r="C594">
            <v>23</v>
          </cell>
        </row>
        <row r="595">
          <cell r="B595">
            <v>1</v>
          </cell>
          <cell r="C595">
            <v>2</v>
          </cell>
        </row>
        <row r="596">
          <cell r="B596">
            <v>42</v>
          </cell>
          <cell r="C596">
            <v>35</v>
          </cell>
        </row>
        <row r="597">
          <cell r="B597">
            <v>26</v>
          </cell>
          <cell r="C597">
            <v>26</v>
          </cell>
        </row>
        <row r="598">
          <cell r="B598">
            <v>27</v>
          </cell>
          <cell r="C598">
            <v>38</v>
          </cell>
        </row>
        <row r="599">
          <cell r="B599">
            <v>24</v>
          </cell>
          <cell r="C599">
            <v>22</v>
          </cell>
        </row>
        <row r="600">
          <cell r="B600">
            <v>30</v>
          </cell>
          <cell r="C600">
            <v>30</v>
          </cell>
        </row>
        <row r="601">
          <cell r="B601">
            <v>63</v>
          </cell>
          <cell r="C601">
            <v>63</v>
          </cell>
        </row>
        <row r="602">
          <cell r="B602">
            <v>9</v>
          </cell>
          <cell r="C602">
            <v>10</v>
          </cell>
        </row>
        <row r="603">
          <cell r="B603">
            <v>16</v>
          </cell>
          <cell r="C603">
            <v>13</v>
          </cell>
        </row>
        <row r="604">
          <cell r="B604">
            <v>21</v>
          </cell>
          <cell r="C604">
            <v>22</v>
          </cell>
        </row>
        <row r="605">
          <cell r="B605">
            <v>19</v>
          </cell>
          <cell r="C605">
            <v>17</v>
          </cell>
        </row>
        <row r="606">
          <cell r="B606">
            <v>12</v>
          </cell>
          <cell r="C606">
            <v>9</v>
          </cell>
        </row>
        <row r="607">
          <cell r="B607">
            <v>16</v>
          </cell>
          <cell r="C607">
            <v>17</v>
          </cell>
        </row>
        <row r="608">
          <cell r="B608">
            <v>19</v>
          </cell>
          <cell r="C608">
            <v>19</v>
          </cell>
        </row>
        <row r="609">
          <cell r="B609">
            <v>119</v>
          </cell>
          <cell r="C609">
            <v>110</v>
          </cell>
        </row>
        <row r="610">
          <cell r="B610">
            <v>25</v>
          </cell>
          <cell r="C610">
            <v>31</v>
          </cell>
        </row>
        <row r="611">
          <cell r="B611">
            <v>113</v>
          </cell>
          <cell r="C611">
            <v>123</v>
          </cell>
        </row>
        <row r="612">
          <cell r="B612">
            <v>13</v>
          </cell>
          <cell r="C612">
            <v>10</v>
          </cell>
        </row>
        <row r="613">
          <cell r="B613">
            <v>38</v>
          </cell>
          <cell r="C613">
            <v>40</v>
          </cell>
        </row>
        <row r="614">
          <cell r="B614">
            <v>9</v>
          </cell>
          <cell r="C614">
            <v>10</v>
          </cell>
        </row>
        <row r="615">
          <cell r="B615">
            <v>32</v>
          </cell>
          <cell r="C615">
            <v>31</v>
          </cell>
        </row>
        <row r="616">
          <cell r="B616">
            <v>8</v>
          </cell>
          <cell r="C616">
            <v>6</v>
          </cell>
        </row>
        <row r="617">
          <cell r="B617">
            <v>18</v>
          </cell>
          <cell r="C617">
            <v>19</v>
          </cell>
        </row>
        <row r="618">
          <cell r="B618">
            <v>10</v>
          </cell>
          <cell r="C618">
            <v>9</v>
          </cell>
        </row>
        <row r="619">
          <cell r="B619">
            <v>33</v>
          </cell>
          <cell r="C619">
            <v>28</v>
          </cell>
        </row>
        <row r="620">
          <cell r="B620">
            <v>53</v>
          </cell>
          <cell r="C620">
            <v>54</v>
          </cell>
        </row>
        <row r="621">
          <cell r="B621">
            <v>61</v>
          </cell>
          <cell r="C621">
            <v>61</v>
          </cell>
        </row>
        <row r="622">
          <cell r="B622">
            <v>38</v>
          </cell>
          <cell r="C622">
            <v>35</v>
          </cell>
        </row>
        <row r="623">
          <cell r="B623">
            <v>5</v>
          </cell>
          <cell r="C623">
            <v>4</v>
          </cell>
        </row>
        <row r="624">
          <cell r="B624">
            <v>24</v>
          </cell>
          <cell r="C624">
            <v>22</v>
          </cell>
        </row>
        <row r="625">
          <cell r="B625">
            <v>38</v>
          </cell>
          <cell r="C625">
            <v>35</v>
          </cell>
        </row>
        <row r="626">
          <cell r="B626">
            <v>43</v>
          </cell>
          <cell r="C626">
            <v>48</v>
          </cell>
        </row>
        <row r="627">
          <cell r="B627">
            <v>14</v>
          </cell>
          <cell r="C627">
            <v>14</v>
          </cell>
        </row>
        <row r="628">
          <cell r="B628">
            <v>141</v>
          </cell>
          <cell r="C628">
            <v>150</v>
          </cell>
        </row>
        <row r="629">
          <cell r="B629">
            <v>88</v>
          </cell>
          <cell r="C629">
            <v>89</v>
          </cell>
        </row>
        <row r="630">
          <cell r="B630">
            <v>34</v>
          </cell>
          <cell r="C630">
            <v>30</v>
          </cell>
        </row>
        <row r="631">
          <cell r="B631">
            <v>17</v>
          </cell>
          <cell r="C631">
            <v>17</v>
          </cell>
        </row>
        <row r="632">
          <cell r="B632">
            <v>33</v>
          </cell>
          <cell r="C632">
            <v>35</v>
          </cell>
        </row>
        <row r="633">
          <cell r="B633">
            <v>9</v>
          </cell>
          <cell r="C633">
            <v>9</v>
          </cell>
        </row>
        <row r="634">
          <cell r="B634">
            <v>13</v>
          </cell>
          <cell r="C634">
            <v>11</v>
          </cell>
        </row>
        <row r="635">
          <cell r="B635">
            <v>84</v>
          </cell>
          <cell r="C635">
            <v>80</v>
          </cell>
        </row>
        <row r="636">
          <cell r="B636">
            <v>17</v>
          </cell>
          <cell r="C636">
            <v>17</v>
          </cell>
        </row>
        <row r="637">
          <cell r="B637">
            <v>0</v>
          </cell>
          <cell r="C637">
            <v>0</v>
          </cell>
        </row>
        <row r="638">
          <cell r="B638">
            <v>4</v>
          </cell>
          <cell r="C638">
            <v>6</v>
          </cell>
        </row>
        <row r="639">
          <cell r="B639">
            <v>22</v>
          </cell>
          <cell r="C639">
            <v>19</v>
          </cell>
        </row>
        <row r="640">
          <cell r="B640">
            <v>66</v>
          </cell>
          <cell r="C640">
            <v>62</v>
          </cell>
        </row>
        <row r="641">
          <cell r="B641">
            <v>23</v>
          </cell>
          <cell r="C641">
            <v>23</v>
          </cell>
        </row>
        <row r="642">
          <cell r="B642">
            <v>44</v>
          </cell>
          <cell r="C642">
            <v>44</v>
          </cell>
        </row>
        <row r="643">
          <cell r="B643">
            <v>51</v>
          </cell>
          <cell r="C643">
            <v>55</v>
          </cell>
        </row>
        <row r="644">
          <cell r="B644">
            <v>25</v>
          </cell>
          <cell r="C644">
            <v>19</v>
          </cell>
        </row>
        <row r="645">
          <cell r="B645">
            <v>28</v>
          </cell>
          <cell r="C645">
            <v>25</v>
          </cell>
        </row>
        <row r="646">
          <cell r="B646">
            <v>79</v>
          </cell>
          <cell r="C646">
            <v>84</v>
          </cell>
        </row>
        <row r="647">
          <cell r="B647">
            <v>37</v>
          </cell>
          <cell r="C647">
            <v>34</v>
          </cell>
        </row>
        <row r="648">
          <cell r="B648">
            <v>144</v>
          </cell>
          <cell r="C648">
            <v>163</v>
          </cell>
        </row>
        <row r="649">
          <cell r="B649">
            <v>4</v>
          </cell>
          <cell r="C649">
            <v>4</v>
          </cell>
        </row>
        <row r="650">
          <cell r="B650">
            <v>21</v>
          </cell>
          <cell r="C650">
            <v>17</v>
          </cell>
        </row>
        <row r="651">
          <cell r="B651">
            <v>28</v>
          </cell>
          <cell r="C651">
            <v>24</v>
          </cell>
        </row>
        <row r="652">
          <cell r="B652">
            <v>7</v>
          </cell>
          <cell r="C652">
            <v>13</v>
          </cell>
        </row>
        <row r="653">
          <cell r="B653">
            <v>23</v>
          </cell>
          <cell r="C653">
            <v>22</v>
          </cell>
        </row>
        <row r="654">
          <cell r="B654">
            <v>43</v>
          </cell>
          <cell r="C654">
            <v>40</v>
          </cell>
        </row>
        <row r="655">
          <cell r="B655">
            <v>68</v>
          </cell>
          <cell r="C655">
            <v>65</v>
          </cell>
        </row>
        <row r="656">
          <cell r="B656">
            <v>30</v>
          </cell>
          <cell r="C656">
            <v>31</v>
          </cell>
        </row>
        <row r="657">
          <cell r="B657">
            <v>0</v>
          </cell>
          <cell r="C657">
            <v>0</v>
          </cell>
        </row>
        <row r="658">
          <cell r="B658">
            <v>7</v>
          </cell>
          <cell r="C658">
            <v>8</v>
          </cell>
        </row>
        <row r="659">
          <cell r="B659">
            <v>163</v>
          </cell>
          <cell r="C659">
            <v>164</v>
          </cell>
        </row>
        <row r="660">
          <cell r="B660">
            <v>33</v>
          </cell>
          <cell r="C660">
            <v>33</v>
          </cell>
        </row>
        <row r="661">
          <cell r="B661">
            <v>7</v>
          </cell>
          <cell r="C661">
            <v>10</v>
          </cell>
        </row>
        <row r="662">
          <cell r="B662">
            <v>11</v>
          </cell>
          <cell r="C662">
            <v>8</v>
          </cell>
        </row>
        <row r="663">
          <cell r="B663">
            <v>95</v>
          </cell>
          <cell r="C663">
            <v>88</v>
          </cell>
        </row>
        <row r="664">
          <cell r="B664">
            <v>25</v>
          </cell>
          <cell r="C664">
            <v>22</v>
          </cell>
        </row>
        <row r="665">
          <cell r="B665">
            <v>30</v>
          </cell>
          <cell r="C665">
            <v>33</v>
          </cell>
        </row>
        <row r="666">
          <cell r="B666">
            <v>0</v>
          </cell>
          <cell r="C666">
            <v>0</v>
          </cell>
        </row>
        <row r="667">
          <cell r="B667">
            <v>72</v>
          </cell>
          <cell r="C667">
            <v>75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C77689-2934-4DDD-AD51-F6F7142BC646}">
  <sheetPr>
    <tabColor rgb="FFFF0000"/>
  </sheetPr>
  <dimension ref="A1:M12"/>
  <sheetViews>
    <sheetView tabSelected="1" workbookViewId="0">
      <selection activeCell="K18" sqref="K18"/>
    </sheetView>
  </sheetViews>
  <sheetFormatPr defaultRowHeight="15.6" x14ac:dyDescent="0.3"/>
  <cols>
    <col min="2" max="2" width="12.69921875" style="23" customWidth="1"/>
    <col min="3" max="3" width="9.3984375" bestFit="1" customWidth="1"/>
    <col min="4" max="4" width="10" customWidth="1"/>
    <col min="5" max="6" width="9.3984375" bestFit="1" customWidth="1"/>
    <col min="7" max="7" width="6.59765625" customWidth="1"/>
    <col min="8" max="8" width="4" customWidth="1"/>
    <col min="9" max="9" width="9.69921875" customWidth="1"/>
  </cols>
  <sheetData>
    <row r="1" spans="1:13" ht="16.2" thickBot="1" x14ac:dyDescent="0.35">
      <c r="A1" s="69" t="s">
        <v>1548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</row>
    <row r="2" spans="1:13" s="17" customFormat="1" ht="16.2" thickBot="1" x14ac:dyDescent="0.35">
      <c r="A2" s="39"/>
      <c r="B2" s="59"/>
      <c r="C2" s="56" t="s">
        <v>1602</v>
      </c>
      <c r="D2" s="57" t="s">
        <v>1603</v>
      </c>
      <c r="E2" s="57" t="s">
        <v>1604</v>
      </c>
      <c r="F2" s="58" t="s">
        <v>1601</v>
      </c>
      <c r="I2" s="39"/>
      <c r="J2" s="40" t="s">
        <v>1602</v>
      </c>
      <c r="K2" s="40" t="s">
        <v>1603</v>
      </c>
      <c r="L2" s="40" t="s">
        <v>1604</v>
      </c>
      <c r="M2" s="41" t="s">
        <v>1601</v>
      </c>
    </row>
    <row r="3" spans="1:13" x14ac:dyDescent="0.3">
      <c r="A3" s="42" t="s">
        <v>1628</v>
      </c>
      <c r="B3" s="60" t="s">
        <v>1605</v>
      </c>
      <c r="C3" s="45">
        <v>0.9884187997707089</v>
      </c>
      <c r="D3" s="45">
        <v>0.98181045703047831</v>
      </c>
      <c r="E3" s="45">
        <v>0.9651634064856397</v>
      </c>
      <c r="F3" s="46">
        <v>0.98511797188879335</v>
      </c>
      <c r="I3" s="42"/>
      <c r="J3" s="43"/>
      <c r="K3" s="43"/>
      <c r="L3" s="43"/>
      <c r="M3" s="44"/>
    </row>
    <row r="4" spans="1:13" x14ac:dyDescent="0.3">
      <c r="A4" s="42" t="s">
        <v>1629</v>
      </c>
      <c r="B4" s="60" t="s">
        <v>1606</v>
      </c>
      <c r="C4" s="45">
        <v>0.9876830372120593</v>
      </c>
      <c r="D4" s="45">
        <v>0.98014030072936675</v>
      </c>
      <c r="E4" s="45">
        <v>0.96193167398731927</v>
      </c>
      <c r="F4" s="46">
        <v>0.98269274306404131</v>
      </c>
      <c r="I4" s="50" t="s">
        <v>1654</v>
      </c>
      <c r="J4" s="45">
        <f>C4-C5</f>
        <v>-1.4278145949390142E-3</v>
      </c>
      <c r="K4" s="45">
        <f t="shared" ref="K4:M4" si="0">D4-D5</f>
        <v>-3.2010378332900657E-3</v>
      </c>
      <c r="L4" s="45">
        <f t="shared" si="0"/>
        <v>-6.1935709720579712E-3</v>
      </c>
      <c r="M4" s="46">
        <f t="shared" si="0"/>
        <v>-4.5128085554205777E-3</v>
      </c>
    </row>
    <row r="5" spans="1:13" x14ac:dyDescent="0.3">
      <c r="A5" s="42" t="s">
        <v>1630</v>
      </c>
      <c r="B5" s="60" t="s">
        <v>1607</v>
      </c>
      <c r="C5" s="45">
        <v>0.98911085180699831</v>
      </c>
      <c r="D5" s="45">
        <v>0.98334133856265682</v>
      </c>
      <c r="E5" s="45">
        <v>0.96812524495937724</v>
      </c>
      <c r="F5" s="46">
        <v>0.98720555161946189</v>
      </c>
      <c r="I5" s="42"/>
      <c r="J5" s="43"/>
      <c r="K5" s="43"/>
      <c r="L5" s="43"/>
      <c r="M5" s="44"/>
    </row>
    <row r="6" spans="1:13" x14ac:dyDescent="0.3">
      <c r="A6" s="42"/>
      <c r="B6" s="61" t="s">
        <v>1612</v>
      </c>
      <c r="C6" s="63">
        <v>3990</v>
      </c>
      <c r="D6" s="63">
        <v>1935</v>
      </c>
      <c r="E6" s="64">
        <v>1089</v>
      </c>
      <c r="F6" s="65">
        <v>668</v>
      </c>
      <c r="G6" s="68">
        <f>SUM(C6:F6)</f>
        <v>7682</v>
      </c>
      <c r="I6" s="42"/>
      <c r="J6" s="43"/>
      <c r="K6" s="43"/>
      <c r="L6" s="43"/>
      <c r="M6" s="44"/>
    </row>
    <row r="7" spans="1:13" x14ac:dyDescent="0.3">
      <c r="A7" s="42" t="s">
        <v>1628</v>
      </c>
      <c r="B7" s="60" t="s">
        <v>1608</v>
      </c>
      <c r="C7" s="45">
        <v>0.98571338254156682</v>
      </c>
      <c r="D7" s="45">
        <v>0.98440026733003017</v>
      </c>
      <c r="E7" s="45">
        <v>0.98663053698133807</v>
      </c>
      <c r="F7" s="46">
        <v>0.96473553600578543</v>
      </c>
      <c r="G7" s="68"/>
      <c r="I7" s="42"/>
      <c r="J7" s="43"/>
      <c r="K7" s="43"/>
      <c r="L7" s="43"/>
      <c r="M7" s="44"/>
    </row>
    <row r="8" spans="1:13" ht="16.2" thickBot="1" x14ac:dyDescent="0.35">
      <c r="A8" s="42" t="s">
        <v>1629</v>
      </c>
      <c r="B8" s="60" t="s">
        <v>1609</v>
      </c>
      <c r="C8" s="45">
        <v>0.98482101076454032</v>
      </c>
      <c r="D8" s="45">
        <v>0.98308693466060237</v>
      </c>
      <c r="E8" s="45">
        <v>0.98510042550870403</v>
      </c>
      <c r="F8" s="46">
        <v>0.96000481073757427</v>
      </c>
      <c r="G8" s="68"/>
      <c r="I8" s="51" t="s">
        <v>1655</v>
      </c>
      <c r="J8" s="48">
        <f>C8-C9</f>
        <v>-1.7326364879679534E-3</v>
      </c>
      <c r="K8" s="48">
        <f t="shared" ref="K8:M8" si="1">D8-D9</f>
        <v>-2.5254223867111625E-3</v>
      </c>
      <c r="L8" s="48">
        <f t="shared" si="1"/>
        <v>-2.9040377131781536E-3</v>
      </c>
      <c r="M8" s="49">
        <f t="shared" si="1"/>
        <v>-8.9107634855595252E-3</v>
      </c>
    </row>
    <row r="9" spans="1:13" x14ac:dyDescent="0.3">
      <c r="A9" s="42" t="s">
        <v>1630</v>
      </c>
      <c r="B9" s="60" t="s">
        <v>1610</v>
      </c>
      <c r="C9" s="45">
        <v>0.98655364725250827</v>
      </c>
      <c r="D9" s="45">
        <v>0.98561235704731354</v>
      </c>
      <c r="E9" s="45">
        <v>0.98800446322188218</v>
      </c>
      <c r="F9" s="46">
        <v>0.96891557422313379</v>
      </c>
      <c r="G9" s="68"/>
    </row>
    <row r="10" spans="1:13" x14ac:dyDescent="0.3">
      <c r="A10" s="42"/>
      <c r="B10" s="62" t="s">
        <v>1613</v>
      </c>
      <c r="C10" s="63">
        <v>3991</v>
      </c>
      <c r="D10" s="64">
        <v>1935</v>
      </c>
      <c r="E10" s="66">
        <v>1093</v>
      </c>
      <c r="F10" s="65">
        <v>668</v>
      </c>
      <c r="G10" s="68">
        <f>SUM(C10:F10)</f>
        <v>7687</v>
      </c>
    </row>
    <row r="11" spans="1:13" ht="16.2" thickBot="1" x14ac:dyDescent="0.35">
      <c r="A11" s="47"/>
      <c r="B11" s="55" t="s">
        <v>1611</v>
      </c>
      <c r="C11" s="52">
        <v>31930</v>
      </c>
      <c r="D11" s="53">
        <v>15472</v>
      </c>
      <c r="E11" s="52">
        <v>7271</v>
      </c>
      <c r="F11" s="54">
        <v>5337</v>
      </c>
      <c r="G11" s="67">
        <f>SUM(C11:F11)</f>
        <v>60010</v>
      </c>
      <c r="H11" s="21"/>
      <c r="I11" s="21"/>
    </row>
    <row r="12" spans="1:13" x14ac:dyDescent="0.3">
      <c r="G12" s="68" t="s">
        <v>1656</v>
      </c>
    </row>
  </sheetData>
  <mergeCells count="1">
    <mergeCell ref="A1:M1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A2CD6D-12F5-4CF2-A559-BD7886AC3868}">
  <dimension ref="A1:BE14247"/>
  <sheetViews>
    <sheetView topLeftCell="F1" workbookViewId="0">
      <selection activeCell="J14" sqref="J14"/>
    </sheetView>
  </sheetViews>
  <sheetFormatPr defaultColWidth="12.69921875" defaultRowHeight="15.6" x14ac:dyDescent="0.3"/>
  <cols>
    <col min="1" max="1" width="12.69921875" style="6"/>
    <col min="8" max="8" width="12.69921875" style="35"/>
    <col min="9" max="9" width="12.69921875" style="20"/>
    <col min="10" max="10" width="13.09765625" bestFit="1" customWidth="1"/>
    <col min="11" max="11" width="13.09765625" customWidth="1"/>
    <col min="16" max="16" width="6.09765625" customWidth="1"/>
    <col min="35" max="35" width="9.69921875" customWidth="1"/>
  </cols>
  <sheetData>
    <row r="1" spans="1:57" x14ac:dyDescent="0.3">
      <c r="A1" s="24" t="s">
        <v>1631</v>
      </c>
      <c r="B1" s="25" t="s">
        <v>1538</v>
      </c>
      <c r="C1" s="25" t="s">
        <v>1531</v>
      </c>
      <c r="E1" s="26" t="s">
        <v>1631</v>
      </c>
      <c r="F1" s="7" t="s">
        <v>1538</v>
      </c>
      <c r="G1" s="7" t="s">
        <v>1531</v>
      </c>
      <c r="H1" s="27" t="s">
        <v>1632</v>
      </c>
      <c r="I1" s="28" t="s">
        <v>1633</v>
      </c>
      <c r="L1" s="24" t="s">
        <v>1631</v>
      </c>
      <c r="M1" s="25" t="s">
        <v>1540</v>
      </c>
      <c r="N1" s="25" t="s">
        <v>1533</v>
      </c>
      <c r="O1" s="25" t="s">
        <v>1545</v>
      </c>
      <c r="Q1" s="26" t="s">
        <v>1631</v>
      </c>
      <c r="R1" s="7" t="s">
        <v>1540</v>
      </c>
      <c r="S1" s="7" t="s">
        <v>1533</v>
      </c>
      <c r="T1" s="28" t="s">
        <v>1634</v>
      </c>
      <c r="U1" s="28" t="s">
        <v>1635</v>
      </c>
      <c r="W1" s="29" t="s">
        <v>1631</v>
      </c>
      <c r="X1" s="30" t="s">
        <v>1542</v>
      </c>
      <c r="Y1" s="30" t="s">
        <v>1535</v>
      </c>
      <c r="Z1" s="30" t="s">
        <v>1545</v>
      </c>
      <c r="AB1" s="26" t="s">
        <v>1631</v>
      </c>
      <c r="AC1" s="7" t="s">
        <v>1542</v>
      </c>
      <c r="AD1" s="7" t="s">
        <v>1535</v>
      </c>
      <c r="AE1" s="28" t="s">
        <v>1636</v>
      </c>
      <c r="AF1" s="28" t="s">
        <v>1637</v>
      </c>
      <c r="AG1" s="28"/>
      <c r="AI1" s="7" t="s">
        <v>1631</v>
      </c>
      <c r="AJ1" s="7" t="s">
        <v>1544</v>
      </c>
      <c r="AK1" s="7" t="s">
        <v>1537</v>
      </c>
      <c r="AL1" s="28" t="s">
        <v>1636</v>
      </c>
      <c r="AM1" s="28" t="s">
        <v>1637</v>
      </c>
      <c r="AO1" s="7" t="s">
        <v>1631</v>
      </c>
      <c r="AP1" s="7" t="s">
        <v>1543</v>
      </c>
      <c r="AQ1" s="7" t="s">
        <v>1536</v>
      </c>
      <c r="AR1" s="28" t="s">
        <v>1638</v>
      </c>
      <c r="AS1" s="28" t="s">
        <v>1639</v>
      </c>
      <c r="AU1" s="7" t="s">
        <v>1631</v>
      </c>
      <c r="AV1" s="7" t="s">
        <v>1541</v>
      </c>
      <c r="AW1" s="7" t="s">
        <v>1534</v>
      </c>
      <c r="AX1" s="28" t="s">
        <v>1640</v>
      </c>
      <c r="AY1" s="28" t="s">
        <v>1641</v>
      </c>
      <c r="BA1" s="7" t="s">
        <v>1631</v>
      </c>
      <c r="BB1" s="7" t="s">
        <v>1539</v>
      </c>
      <c r="BC1" s="7" t="s">
        <v>1532</v>
      </c>
      <c r="BD1" s="28" t="s">
        <v>1642</v>
      </c>
      <c r="BE1" s="28" t="s">
        <v>1643</v>
      </c>
    </row>
    <row r="2" spans="1:57" x14ac:dyDescent="0.3">
      <c r="A2" s="24">
        <v>1</v>
      </c>
      <c r="B2" s="25">
        <v>7</v>
      </c>
      <c r="C2" s="25">
        <v>6</v>
      </c>
      <c r="E2" s="26">
        <v>1</v>
      </c>
      <c r="F2" s="7">
        <v>7</v>
      </c>
      <c r="G2" s="7">
        <v>6</v>
      </c>
      <c r="H2" s="35">
        <v>0.34639175249999998</v>
      </c>
      <c r="I2" s="36">
        <v>0.33847736620000002</v>
      </c>
      <c r="L2" s="30">
        <v>1</v>
      </c>
      <c r="M2" s="30">
        <v>78</v>
      </c>
      <c r="N2" s="30">
        <v>65</v>
      </c>
      <c r="O2" s="30">
        <v>4.9812984781794079E-4</v>
      </c>
      <c r="Q2" s="7">
        <v>1</v>
      </c>
      <c r="R2" s="7">
        <v>78</v>
      </c>
      <c r="S2" s="7">
        <v>65</v>
      </c>
      <c r="T2">
        <v>0.91240875909999997</v>
      </c>
      <c r="U2">
        <v>0.90324963069999997</v>
      </c>
      <c r="W2" s="30">
        <v>1</v>
      </c>
      <c r="X2" s="30">
        <v>126</v>
      </c>
      <c r="Y2" s="30">
        <v>109</v>
      </c>
      <c r="Z2" s="30">
        <v>3.9173409766779521E-4</v>
      </c>
      <c r="AB2" s="7">
        <v>1</v>
      </c>
      <c r="AC2" s="7">
        <v>126</v>
      </c>
      <c r="AD2" s="7">
        <v>109</v>
      </c>
      <c r="AE2">
        <v>0.93169984679999995</v>
      </c>
      <c r="AF2">
        <v>0.93041079090000001</v>
      </c>
      <c r="AI2" s="7">
        <v>1</v>
      </c>
      <c r="AJ2" s="7">
        <v>3</v>
      </c>
      <c r="AK2" s="7">
        <v>3</v>
      </c>
      <c r="AL2">
        <v>0.145860077</v>
      </c>
      <c r="AM2">
        <v>0.18949057359999999</v>
      </c>
      <c r="AO2" s="7">
        <v>1</v>
      </c>
      <c r="AP2" s="7">
        <v>10</v>
      </c>
      <c r="AQ2" s="7">
        <v>10</v>
      </c>
      <c r="AR2">
        <v>0.2024675735</v>
      </c>
      <c r="AS2">
        <v>0.22832278480000001</v>
      </c>
      <c r="AU2" s="7">
        <v>1</v>
      </c>
      <c r="AV2" s="7">
        <v>38</v>
      </c>
      <c r="AW2" s="7">
        <v>32</v>
      </c>
      <c r="AX2">
        <v>0.6230907457</v>
      </c>
      <c r="AY2">
        <v>0.61006289300000005</v>
      </c>
      <c r="BA2" s="7">
        <v>1</v>
      </c>
      <c r="BB2" s="7">
        <v>12</v>
      </c>
      <c r="BC2" s="7">
        <v>13</v>
      </c>
      <c r="BD2" s="7">
        <v>0.4606151537</v>
      </c>
      <c r="BE2" s="7">
        <v>0.52213053259999997</v>
      </c>
    </row>
    <row r="3" spans="1:57" x14ac:dyDescent="0.3">
      <c r="A3" s="24">
        <v>2</v>
      </c>
      <c r="B3" s="25">
        <v>14</v>
      </c>
      <c r="C3" s="25">
        <v>13</v>
      </c>
      <c r="E3" s="26">
        <v>2</v>
      </c>
      <c r="F3" s="7">
        <v>14</v>
      </c>
      <c r="G3" s="7">
        <v>13</v>
      </c>
      <c r="H3" s="35">
        <v>0.54742268039999997</v>
      </c>
      <c r="I3" s="36">
        <v>0.54835390939999995</v>
      </c>
      <c r="L3" s="30">
        <v>2</v>
      </c>
      <c r="M3" s="30">
        <v>4</v>
      </c>
      <c r="N3" s="30">
        <v>3</v>
      </c>
      <c r="O3" s="30">
        <v>7.2620602624706709E-4</v>
      </c>
      <c r="Q3" s="7">
        <v>2</v>
      </c>
      <c r="R3" s="7">
        <v>4</v>
      </c>
      <c r="S3" s="7">
        <v>3</v>
      </c>
      <c r="T3">
        <v>0.1204379562</v>
      </c>
      <c r="U3">
        <v>0.10118168380000001</v>
      </c>
      <c r="W3" s="30">
        <v>2</v>
      </c>
      <c r="X3" s="30">
        <v>18</v>
      </c>
      <c r="Y3" s="30">
        <v>19</v>
      </c>
      <c r="Z3" s="30">
        <v>4.0750008182810493E-4</v>
      </c>
      <c r="AB3" s="7">
        <v>2</v>
      </c>
      <c r="AC3" s="7">
        <v>18</v>
      </c>
      <c r="AD3" s="7">
        <v>19</v>
      </c>
      <c r="AE3">
        <v>0.34946401220000001</v>
      </c>
      <c r="AF3">
        <v>0.4160024524</v>
      </c>
      <c r="AI3" s="7">
        <v>2</v>
      </c>
      <c r="AJ3" s="7">
        <v>8</v>
      </c>
      <c r="AK3" s="7">
        <v>7</v>
      </c>
      <c r="AL3">
        <v>0.48435494220000003</v>
      </c>
      <c r="AM3">
        <v>0.4956277577</v>
      </c>
      <c r="AO3" s="7">
        <v>2</v>
      </c>
      <c r="AP3" s="7">
        <v>6</v>
      </c>
      <c r="AQ3" s="7">
        <v>5</v>
      </c>
      <c r="AR3">
        <v>0.1001265422</v>
      </c>
      <c r="AS3">
        <v>8.4493670800000004E-2</v>
      </c>
      <c r="AU3" s="7">
        <v>2</v>
      </c>
      <c r="AV3" s="7">
        <v>9</v>
      </c>
      <c r="AW3" s="7">
        <v>9</v>
      </c>
      <c r="AX3">
        <v>0.1693620844</v>
      </c>
      <c r="AY3">
        <v>0.20889487870000001</v>
      </c>
      <c r="BA3" s="7">
        <v>2</v>
      </c>
      <c r="BB3" s="7">
        <v>5</v>
      </c>
      <c r="BC3" s="7">
        <v>4</v>
      </c>
      <c r="BD3" s="7">
        <v>0.24531132780000001</v>
      </c>
      <c r="BE3" s="7">
        <v>0.2370592648</v>
      </c>
    </row>
    <row r="4" spans="1:57" x14ac:dyDescent="0.3">
      <c r="A4" s="24">
        <v>3</v>
      </c>
      <c r="B4" s="25">
        <v>36</v>
      </c>
      <c r="C4" s="25">
        <v>25</v>
      </c>
      <c r="E4" s="26">
        <v>3</v>
      </c>
      <c r="F4" s="7">
        <v>36</v>
      </c>
      <c r="G4" s="7">
        <v>25</v>
      </c>
      <c r="H4" s="35">
        <v>0.80103092779999996</v>
      </c>
      <c r="I4" s="36">
        <v>0.73765432090000005</v>
      </c>
      <c r="L4" s="30">
        <v>3</v>
      </c>
      <c r="M4" s="30">
        <v>32</v>
      </c>
      <c r="N4" s="30">
        <v>25</v>
      </c>
      <c r="O4" s="30">
        <v>1.2084971199108896E-3</v>
      </c>
      <c r="Q4" s="7">
        <v>3</v>
      </c>
      <c r="R4" s="7">
        <v>32</v>
      </c>
      <c r="S4" s="7">
        <v>25</v>
      </c>
      <c r="T4">
        <v>0.67591240870000002</v>
      </c>
      <c r="U4">
        <v>0.63663220080000005</v>
      </c>
      <c r="W4" s="30">
        <v>3</v>
      </c>
      <c r="X4" s="30">
        <v>63</v>
      </c>
      <c r="Y4" s="30">
        <v>60</v>
      </c>
      <c r="Z4" s="30">
        <v>7.0863550029853783E-4</v>
      </c>
      <c r="AB4" s="7">
        <v>3</v>
      </c>
      <c r="AC4" s="7">
        <v>63</v>
      </c>
      <c r="AD4" s="7">
        <v>60</v>
      </c>
      <c r="AE4">
        <v>0.80245022970000002</v>
      </c>
      <c r="AF4">
        <v>0.82679337819999998</v>
      </c>
      <c r="AI4" s="7">
        <v>3</v>
      </c>
      <c r="AJ4" s="7">
        <v>5</v>
      </c>
      <c r="AK4" s="7">
        <v>1</v>
      </c>
      <c r="AL4">
        <v>0.28923299099999999</v>
      </c>
      <c r="AM4">
        <v>4.2519053299999998E-2</v>
      </c>
      <c r="AO4" s="7">
        <v>3</v>
      </c>
      <c r="AP4" s="7">
        <v>34</v>
      </c>
      <c r="AQ4" s="7">
        <v>33</v>
      </c>
      <c r="AR4">
        <v>0.6774754824</v>
      </c>
      <c r="AS4">
        <v>0.69731012650000002</v>
      </c>
      <c r="AU4" s="7">
        <v>3</v>
      </c>
      <c r="AV4" s="7">
        <v>9</v>
      </c>
      <c r="AW4" s="7">
        <v>9</v>
      </c>
      <c r="AX4">
        <v>0.1693620844</v>
      </c>
      <c r="AY4">
        <v>0.20889487870000001</v>
      </c>
      <c r="BA4" s="7">
        <v>3</v>
      </c>
      <c r="BB4" s="7">
        <v>54</v>
      </c>
      <c r="BC4" s="7">
        <v>52</v>
      </c>
      <c r="BD4" s="7">
        <v>0.85971492869999999</v>
      </c>
      <c r="BE4" s="7">
        <v>0.87546886719999994</v>
      </c>
    </row>
    <row r="5" spans="1:57" x14ac:dyDescent="0.3">
      <c r="A5" s="24">
        <v>4</v>
      </c>
      <c r="B5" s="25">
        <v>85</v>
      </c>
      <c r="C5" s="25">
        <v>76</v>
      </c>
      <c r="E5" s="26">
        <v>4</v>
      </c>
      <c r="F5" s="7">
        <v>85</v>
      </c>
      <c r="G5" s="7">
        <v>76</v>
      </c>
      <c r="H5" s="35">
        <v>0.93298969070000004</v>
      </c>
      <c r="I5" s="36">
        <v>0.93209876540000003</v>
      </c>
      <c r="L5" s="30">
        <v>4</v>
      </c>
      <c r="M5" s="30">
        <v>37</v>
      </c>
      <c r="N5" s="30">
        <v>43</v>
      </c>
      <c r="O5" s="30">
        <v>1.2411126521172378E-3</v>
      </c>
      <c r="Q5" s="7">
        <v>4</v>
      </c>
      <c r="R5" s="7">
        <v>37</v>
      </c>
      <c r="S5" s="7">
        <v>43</v>
      </c>
      <c r="T5">
        <v>0.73430656930000004</v>
      </c>
      <c r="U5">
        <v>0.80723781380000004</v>
      </c>
      <c r="W5" s="30">
        <v>4</v>
      </c>
      <c r="X5" s="30">
        <v>152</v>
      </c>
      <c r="Y5" s="30">
        <v>123</v>
      </c>
      <c r="Z5" s="30">
        <v>1.0326943376620656E-3</v>
      </c>
      <c r="AB5" s="7">
        <v>4</v>
      </c>
      <c r="AC5" s="7">
        <v>152</v>
      </c>
      <c r="AD5" s="7">
        <v>123</v>
      </c>
      <c r="AE5">
        <v>0.95130168449999997</v>
      </c>
      <c r="AF5">
        <v>0.94236664619999999</v>
      </c>
      <c r="AI5" s="7">
        <v>4</v>
      </c>
      <c r="AJ5" s="7">
        <v>11</v>
      </c>
      <c r="AK5" s="7">
        <v>10</v>
      </c>
      <c r="AL5">
        <v>0.63005455710000002</v>
      </c>
      <c r="AM5">
        <v>0.65543521859999998</v>
      </c>
      <c r="AO5" s="7">
        <v>4</v>
      </c>
      <c r="AP5" s="7">
        <v>25</v>
      </c>
      <c r="AQ5" s="7">
        <v>24</v>
      </c>
      <c r="AR5">
        <v>0.55093324889999995</v>
      </c>
      <c r="AS5">
        <v>0.56724683539999998</v>
      </c>
      <c r="AU5" s="7">
        <v>4</v>
      </c>
      <c r="AV5" s="7">
        <v>14</v>
      </c>
      <c r="AW5" s="7">
        <v>12</v>
      </c>
      <c r="AX5">
        <v>0.27178796039999997</v>
      </c>
      <c r="AY5">
        <v>0.281671159</v>
      </c>
      <c r="BA5" s="7">
        <v>4</v>
      </c>
      <c r="BB5" s="7">
        <v>1</v>
      </c>
      <c r="BC5" s="7">
        <v>1</v>
      </c>
      <c r="BD5" s="7">
        <v>5.2513128200000002E-2</v>
      </c>
      <c r="BE5" s="7">
        <v>6.7516879200000005E-2</v>
      </c>
    </row>
    <row r="6" spans="1:57" x14ac:dyDescent="0.3">
      <c r="A6" s="24">
        <v>5</v>
      </c>
      <c r="B6" s="25">
        <v>8</v>
      </c>
      <c r="C6" s="25">
        <v>8</v>
      </c>
      <c r="E6" s="26">
        <v>5</v>
      </c>
      <c r="F6" s="7">
        <v>8</v>
      </c>
      <c r="G6" s="7">
        <v>8</v>
      </c>
      <c r="H6" s="35">
        <v>0.39690721639999998</v>
      </c>
      <c r="I6" s="36">
        <v>0.41563786000000003</v>
      </c>
      <c r="L6" s="30">
        <v>5</v>
      </c>
      <c r="M6" s="30">
        <v>14</v>
      </c>
      <c r="N6" s="30">
        <v>24</v>
      </c>
      <c r="O6" s="30">
        <v>1.3518718191544155E-3</v>
      </c>
      <c r="Q6" s="7">
        <v>5</v>
      </c>
      <c r="R6" s="7">
        <v>14</v>
      </c>
      <c r="S6" s="7">
        <v>24</v>
      </c>
      <c r="T6">
        <v>0.39124087590000001</v>
      </c>
      <c r="U6">
        <v>0.61595273260000005</v>
      </c>
      <c r="W6" s="30">
        <v>5</v>
      </c>
      <c r="X6" s="30">
        <v>39</v>
      </c>
      <c r="Y6" s="30">
        <v>36</v>
      </c>
      <c r="Z6" s="30">
        <v>1.0927020789885944E-3</v>
      </c>
      <c r="AB6" s="7">
        <v>5</v>
      </c>
      <c r="AC6" s="7">
        <v>39</v>
      </c>
      <c r="AD6" s="7">
        <v>36</v>
      </c>
      <c r="AE6">
        <v>0.63644716690000003</v>
      </c>
      <c r="AF6">
        <v>0.66615573260000005</v>
      </c>
      <c r="AI6" s="7">
        <v>5</v>
      </c>
      <c r="AJ6" s="7">
        <v>13</v>
      </c>
      <c r="AK6" s="7">
        <v>13</v>
      </c>
      <c r="AL6">
        <v>0.70450898579999999</v>
      </c>
      <c r="AM6">
        <v>0.76269554750000002</v>
      </c>
      <c r="AO6" s="7">
        <v>5</v>
      </c>
      <c r="AP6" s="7">
        <v>17</v>
      </c>
      <c r="AQ6" s="7">
        <v>17</v>
      </c>
      <c r="AR6">
        <v>0.38832647889999999</v>
      </c>
      <c r="AS6">
        <v>0.41803797459999997</v>
      </c>
      <c r="AU6" s="7">
        <v>5</v>
      </c>
      <c r="AV6" s="7">
        <v>103</v>
      </c>
      <c r="AW6" s="7">
        <v>89</v>
      </c>
      <c r="AX6">
        <v>0.90431266840000002</v>
      </c>
      <c r="AY6">
        <v>0.89937106909999998</v>
      </c>
      <c r="BA6" s="7">
        <v>5</v>
      </c>
      <c r="BB6" s="7">
        <v>0</v>
      </c>
      <c r="BC6" s="7">
        <v>1</v>
      </c>
      <c r="BD6" s="7">
        <v>0</v>
      </c>
      <c r="BE6" s="7">
        <v>6.7516879200000005E-2</v>
      </c>
    </row>
    <row r="7" spans="1:57" x14ac:dyDescent="0.3">
      <c r="A7" s="24">
        <v>6</v>
      </c>
      <c r="B7" s="25">
        <v>6</v>
      </c>
      <c r="C7" s="25">
        <v>7</v>
      </c>
      <c r="E7" s="26">
        <v>6</v>
      </c>
      <c r="F7" s="7">
        <v>6</v>
      </c>
      <c r="G7" s="7">
        <v>7</v>
      </c>
      <c r="H7" s="35">
        <v>0.30412371129999999</v>
      </c>
      <c r="I7" s="36">
        <v>0.38065843620000001</v>
      </c>
      <c r="L7" s="30">
        <v>6</v>
      </c>
      <c r="M7" s="30">
        <v>928</v>
      </c>
      <c r="N7" s="30">
        <v>764</v>
      </c>
      <c r="O7" s="30">
        <v>1.5596597871301299E-3</v>
      </c>
      <c r="Q7" s="7">
        <v>6</v>
      </c>
      <c r="R7" s="7">
        <v>928</v>
      </c>
      <c r="S7" s="7">
        <v>764</v>
      </c>
      <c r="T7">
        <v>0.99927007290000003</v>
      </c>
      <c r="U7">
        <v>0.99926144750000001</v>
      </c>
      <c r="W7" s="30">
        <v>6</v>
      </c>
      <c r="X7" s="30">
        <v>53</v>
      </c>
      <c r="Y7" s="30">
        <v>43</v>
      </c>
      <c r="Z7" s="30">
        <v>1.682454280208856E-3</v>
      </c>
      <c r="AB7" s="7">
        <v>6</v>
      </c>
      <c r="AC7" s="7">
        <v>53</v>
      </c>
      <c r="AD7" s="7">
        <v>43</v>
      </c>
      <c r="AE7">
        <v>0.7421133231</v>
      </c>
      <c r="AF7">
        <v>0.71796443889999995</v>
      </c>
      <c r="AI7" s="7">
        <v>6</v>
      </c>
      <c r="AJ7" s="7">
        <v>1</v>
      </c>
      <c r="AK7" s="7">
        <v>1</v>
      </c>
      <c r="AL7">
        <v>2.9123876699999999E-2</v>
      </c>
      <c r="AM7">
        <v>4.2519053299999998E-2</v>
      </c>
      <c r="AO7" s="7">
        <v>6</v>
      </c>
      <c r="AP7" s="7">
        <v>14</v>
      </c>
      <c r="AQ7" s="7">
        <v>11</v>
      </c>
      <c r="AR7">
        <v>0.3173046504</v>
      </c>
      <c r="AS7">
        <v>0.25664556960000001</v>
      </c>
      <c r="AU7" s="7">
        <v>6</v>
      </c>
      <c r="AV7" s="7">
        <v>60</v>
      </c>
      <c r="AW7" s="7">
        <v>54</v>
      </c>
      <c r="AX7">
        <v>0.78077268639999997</v>
      </c>
      <c r="AY7">
        <v>0.78796046720000001</v>
      </c>
      <c r="BA7" s="7">
        <v>6</v>
      </c>
      <c r="BB7" s="7">
        <v>3</v>
      </c>
      <c r="BC7" s="7">
        <v>4</v>
      </c>
      <c r="BD7" s="7">
        <v>0.1612903225</v>
      </c>
      <c r="BE7" s="7">
        <v>0.2370592648</v>
      </c>
    </row>
    <row r="8" spans="1:57" x14ac:dyDescent="0.3">
      <c r="A8" s="24">
        <v>7</v>
      </c>
      <c r="B8" s="25">
        <v>3</v>
      </c>
      <c r="C8" s="25">
        <v>3</v>
      </c>
      <c r="E8" s="26">
        <v>7</v>
      </c>
      <c r="F8" s="7">
        <v>3</v>
      </c>
      <c r="G8" s="7">
        <v>3</v>
      </c>
      <c r="H8" s="35">
        <v>0.1865979381</v>
      </c>
      <c r="I8" s="36">
        <v>0.20370370369999999</v>
      </c>
      <c r="L8" s="30">
        <v>7</v>
      </c>
      <c r="M8" s="30">
        <v>10</v>
      </c>
      <c r="N8" s="30">
        <v>4</v>
      </c>
      <c r="O8" s="30">
        <v>1.6881172387245291E-3</v>
      </c>
      <c r="Q8" s="7">
        <v>7</v>
      </c>
      <c r="R8" s="7">
        <v>10</v>
      </c>
      <c r="S8" s="7">
        <v>4</v>
      </c>
      <c r="T8">
        <v>0.2985401459</v>
      </c>
      <c r="U8">
        <v>0.13663220079999999</v>
      </c>
      <c r="W8" s="30">
        <v>7</v>
      </c>
      <c r="X8" s="30">
        <v>42</v>
      </c>
      <c r="Y8" s="30">
        <v>31</v>
      </c>
      <c r="Z8" s="30">
        <v>1.6885867684949263E-3</v>
      </c>
      <c r="AB8" s="7">
        <v>7</v>
      </c>
      <c r="AC8" s="7">
        <v>42</v>
      </c>
      <c r="AD8" s="7">
        <v>31</v>
      </c>
      <c r="AE8">
        <v>0.66431852979999995</v>
      </c>
      <c r="AF8">
        <v>0.60790925809999996</v>
      </c>
      <c r="AI8" s="7">
        <v>7</v>
      </c>
      <c r="AJ8" s="7">
        <v>1</v>
      </c>
      <c r="AK8" s="7">
        <v>1</v>
      </c>
      <c r="AL8">
        <v>2.9123876699999999E-2</v>
      </c>
      <c r="AM8">
        <v>4.2519053299999998E-2</v>
      </c>
      <c r="AO8" s="7">
        <v>7</v>
      </c>
      <c r="AP8" s="7">
        <v>8</v>
      </c>
      <c r="AQ8" s="7">
        <v>3</v>
      </c>
      <c r="AR8">
        <v>0.14900347990000001</v>
      </c>
      <c r="AS8">
        <v>4.0189873399999999E-2</v>
      </c>
      <c r="AU8" s="7">
        <v>7</v>
      </c>
      <c r="AV8" s="7">
        <v>109</v>
      </c>
      <c r="AW8" s="7">
        <v>103</v>
      </c>
      <c r="AX8">
        <v>0.91329739440000002</v>
      </c>
      <c r="AY8">
        <v>0.92093441149999999</v>
      </c>
      <c r="BA8" s="7">
        <v>7</v>
      </c>
      <c r="BB8" s="7">
        <v>0</v>
      </c>
      <c r="BC8" s="7">
        <v>0</v>
      </c>
      <c r="BD8" s="7">
        <v>0</v>
      </c>
      <c r="BE8" s="7">
        <v>0</v>
      </c>
    </row>
    <row r="9" spans="1:57" x14ac:dyDescent="0.3">
      <c r="A9" s="24">
        <v>8</v>
      </c>
      <c r="B9" s="25">
        <v>9</v>
      </c>
      <c r="C9" s="25">
        <v>8</v>
      </c>
      <c r="E9" s="26">
        <v>8</v>
      </c>
      <c r="F9" s="7">
        <v>9</v>
      </c>
      <c r="G9" s="7">
        <v>8</v>
      </c>
      <c r="H9" s="35">
        <v>0.43505154629999998</v>
      </c>
      <c r="I9" s="36">
        <v>0.41563786000000003</v>
      </c>
      <c r="L9" s="30">
        <v>8</v>
      </c>
      <c r="M9" s="30">
        <v>24</v>
      </c>
      <c r="N9" s="30">
        <v>28</v>
      </c>
      <c r="O9" s="30">
        <v>2.2550114820928391E-3</v>
      </c>
      <c r="Q9" s="7">
        <v>8</v>
      </c>
      <c r="R9" s="7">
        <v>24</v>
      </c>
      <c r="S9" s="7">
        <v>28</v>
      </c>
      <c r="T9">
        <v>0.57664233570000001</v>
      </c>
      <c r="U9">
        <v>0.67355982270000003</v>
      </c>
      <c r="W9" s="30">
        <v>8</v>
      </c>
      <c r="X9" s="30">
        <v>27</v>
      </c>
      <c r="Y9" s="30">
        <v>22</v>
      </c>
      <c r="Z9" s="30">
        <v>1.8285436226972429E-3</v>
      </c>
      <c r="AB9" s="7">
        <v>8</v>
      </c>
      <c r="AC9" s="7">
        <v>27</v>
      </c>
      <c r="AD9" s="7">
        <v>22</v>
      </c>
      <c r="AE9">
        <v>0.4894333843</v>
      </c>
      <c r="AF9">
        <v>0.46995708149999998</v>
      </c>
      <c r="AI9" s="7">
        <v>8</v>
      </c>
      <c r="AJ9" s="7">
        <v>9</v>
      </c>
      <c r="AK9" s="7">
        <v>7</v>
      </c>
      <c r="AL9">
        <v>0.53714698329999999</v>
      </c>
      <c r="AM9">
        <v>0.4956277577</v>
      </c>
      <c r="AO9" s="7">
        <v>8</v>
      </c>
      <c r="AP9" s="7">
        <v>29</v>
      </c>
      <c r="AQ9" s="7">
        <v>31</v>
      </c>
      <c r="AR9">
        <v>0.6074027206</v>
      </c>
      <c r="AS9">
        <v>0.67325949360000004</v>
      </c>
      <c r="AU9" s="7">
        <v>8</v>
      </c>
      <c r="AV9" s="7">
        <v>14</v>
      </c>
      <c r="AW9" s="7">
        <v>11</v>
      </c>
      <c r="AX9">
        <v>0.27178796039999997</v>
      </c>
      <c r="AY9">
        <v>0.26055705299999998</v>
      </c>
      <c r="BA9" s="7">
        <v>8</v>
      </c>
      <c r="BB9" s="7">
        <v>14</v>
      </c>
      <c r="BC9" s="7">
        <v>11</v>
      </c>
      <c r="BD9" s="7">
        <v>0.49812453109999999</v>
      </c>
      <c r="BE9" s="7">
        <v>0.4741185296</v>
      </c>
    </row>
    <row r="10" spans="1:57" x14ac:dyDescent="0.3">
      <c r="A10" s="24">
        <v>9</v>
      </c>
      <c r="B10" s="25">
        <v>0</v>
      </c>
      <c r="C10" s="25">
        <v>0</v>
      </c>
      <c r="E10" s="26">
        <v>9</v>
      </c>
      <c r="F10" s="7">
        <v>0</v>
      </c>
      <c r="G10" s="7">
        <v>0</v>
      </c>
      <c r="H10" s="35">
        <v>0</v>
      </c>
      <c r="I10" s="36">
        <v>0</v>
      </c>
      <c r="L10" s="30">
        <v>9</v>
      </c>
      <c r="M10" s="30">
        <v>23</v>
      </c>
      <c r="N10" s="30">
        <v>16</v>
      </c>
      <c r="O10" s="30">
        <v>3.9528943830299257E-3</v>
      </c>
      <c r="Q10" s="7">
        <v>9</v>
      </c>
      <c r="R10" s="7">
        <v>23</v>
      </c>
      <c r="S10" s="7">
        <v>16</v>
      </c>
      <c r="T10">
        <v>0.56642335759999995</v>
      </c>
      <c r="U10">
        <v>0.4689807976</v>
      </c>
      <c r="W10" s="30">
        <v>9</v>
      </c>
      <c r="X10" s="30">
        <v>54</v>
      </c>
      <c r="Y10" s="30">
        <v>35</v>
      </c>
      <c r="Z10" s="30">
        <v>2.5060950816828687E-3</v>
      </c>
      <c r="AB10" s="7">
        <v>9</v>
      </c>
      <c r="AC10" s="7">
        <v>54</v>
      </c>
      <c r="AD10" s="7">
        <v>35</v>
      </c>
      <c r="AE10">
        <v>0.74640122509999995</v>
      </c>
      <c r="AF10">
        <v>0.65266707540000002</v>
      </c>
      <c r="AI10" s="7">
        <v>9</v>
      </c>
      <c r="AJ10" s="7">
        <v>5</v>
      </c>
      <c r="AK10" s="7">
        <v>5</v>
      </c>
      <c r="AL10">
        <v>0.28923299099999999</v>
      </c>
      <c r="AM10">
        <v>0.35483353379999999</v>
      </c>
      <c r="AO10" s="7">
        <v>9</v>
      </c>
      <c r="AP10" s="7">
        <v>89</v>
      </c>
      <c r="AQ10" s="7">
        <v>74</v>
      </c>
      <c r="AR10">
        <v>0.94511230619999997</v>
      </c>
      <c r="AS10">
        <v>0.92768987339999998</v>
      </c>
      <c r="AU10" s="7">
        <v>9</v>
      </c>
      <c r="AV10" s="7">
        <v>5</v>
      </c>
      <c r="AW10" s="7">
        <v>4</v>
      </c>
      <c r="AX10">
        <v>7.7268643299999995E-2</v>
      </c>
      <c r="AY10">
        <v>7.1428571400000002E-2</v>
      </c>
      <c r="BA10" s="7">
        <v>9</v>
      </c>
      <c r="BB10" s="7">
        <v>42</v>
      </c>
      <c r="BC10" s="7">
        <v>42</v>
      </c>
      <c r="BD10" s="7">
        <v>0.81770442610000005</v>
      </c>
      <c r="BE10" s="7">
        <v>0.8349587396</v>
      </c>
    </row>
    <row r="11" spans="1:57" x14ac:dyDescent="0.3">
      <c r="A11" s="24">
        <v>10</v>
      </c>
      <c r="B11" s="25">
        <v>173</v>
      </c>
      <c r="C11" s="25">
        <v>111</v>
      </c>
      <c r="E11" s="26">
        <v>10</v>
      </c>
      <c r="F11" s="7">
        <v>173</v>
      </c>
      <c r="G11" s="7">
        <v>111</v>
      </c>
      <c r="H11" s="35">
        <v>0.97731958760000004</v>
      </c>
      <c r="I11" s="36">
        <v>0.9588477366</v>
      </c>
      <c r="L11" s="30">
        <v>10</v>
      </c>
      <c r="M11" s="30">
        <v>2</v>
      </c>
      <c r="N11" s="30">
        <v>2</v>
      </c>
      <c r="O11" s="30">
        <v>3.955553191270389E-3</v>
      </c>
      <c r="Q11" s="7">
        <v>10</v>
      </c>
      <c r="R11" s="7">
        <v>2</v>
      </c>
      <c r="S11" s="7">
        <v>2</v>
      </c>
      <c r="T11">
        <v>5.1094890499999997E-2</v>
      </c>
      <c r="U11">
        <v>6.4254062000000001E-2</v>
      </c>
      <c r="W11" s="30">
        <v>10</v>
      </c>
      <c r="X11" s="30">
        <v>48</v>
      </c>
      <c r="Y11" s="30">
        <v>40</v>
      </c>
      <c r="Z11" s="30">
        <v>2.568968107105829E-3</v>
      </c>
      <c r="AB11" s="7">
        <v>10</v>
      </c>
      <c r="AC11" s="7">
        <v>48</v>
      </c>
      <c r="AD11" s="7">
        <v>40</v>
      </c>
      <c r="AE11">
        <v>0.7108728943</v>
      </c>
      <c r="AF11">
        <v>0.69313304720000002</v>
      </c>
      <c r="AI11" s="7">
        <v>10</v>
      </c>
      <c r="AJ11" s="7">
        <v>5</v>
      </c>
      <c r="AK11" s="7">
        <v>5</v>
      </c>
      <c r="AL11">
        <v>0.28923299099999999</v>
      </c>
      <c r="AM11">
        <v>0.35483353379999999</v>
      </c>
      <c r="AO11" s="7">
        <v>10</v>
      </c>
      <c r="AP11" s="7">
        <v>14</v>
      </c>
      <c r="AQ11" s="7">
        <v>11</v>
      </c>
      <c r="AR11">
        <v>0.3173046504</v>
      </c>
      <c r="AS11">
        <v>0.25664556960000001</v>
      </c>
      <c r="AU11" s="7">
        <v>10</v>
      </c>
      <c r="AV11" s="7">
        <v>22</v>
      </c>
      <c r="AW11" s="7">
        <v>17</v>
      </c>
      <c r="AX11">
        <v>0.42183288400000002</v>
      </c>
      <c r="AY11">
        <v>0.3876909254</v>
      </c>
      <c r="BA11" s="7">
        <v>10</v>
      </c>
      <c r="BB11" s="7">
        <v>14</v>
      </c>
      <c r="BC11" s="7">
        <v>16</v>
      </c>
      <c r="BD11" s="7">
        <v>0.49812453109999999</v>
      </c>
      <c r="BE11" s="7">
        <v>0.58814703670000001</v>
      </c>
    </row>
    <row r="12" spans="1:57" x14ac:dyDescent="0.3">
      <c r="A12" s="24">
        <v>11</v>
      </c>
      <c r="B12" s="25">
        <v>2</v>
      </c>
      <c r="C12" s="25">
        <v>2</v>
      </c>
      <c r="E12" s="26">
        <v>11</v>
      </c>
      <c r="F12" s="7">
        <v>2</v>
      </c>
      <c r="G12" s="7">
        <v>2</v>
      </c>
      <c r="H12" s="35">
        <v>0.12371134020000001</v>
      </c>
      <c r="I12" s="36">
        <v>0.13580246909999999</v>
      </c>
      <c r="L12" s="30">
        <v>11</v>
      </c>
      <c r="M12" s="30">
        <v>37</v>
      </c>
      <c r="N12" s="30">
        <v>31</v>
      </c>
      <c r="O12" s="30">
        <v>5.0764372627843946E-3</v>
      </c>
      <c r="Q12" s="7">
        <v>11</v>
      </c>
      <c r="R12" s="7">
        <v>37</v>
      </c>
      <c r="S12" s="7">
        <v>31</v>
      </c>
      <c r="T12">
        <v>0.73430656930000004</v>
      </c>
      <c r="U12">
        <v>0.70901033970000005</v>
      </c>
      <c r="W12" s="30">
        <v>11</v>
      </c>
      <c r="X12" s="30">
        <v>41</v>
      </c>
      <c r="Y12" s="30">
        <v>35</v>
      </c>
      <c r="Z12" s="30">
        <v>2.7186920039644624E-3</v>
      </c>
      <c r="AB12" s="7">
        <v>11</v>
      </c>
      <c r="AC12" s="7">
        <v>41</v>
      </c>
      <c r="AD12" s="7">
        <v>35</v>
      </c>
      <c r="AE12">
        <v>0.65513016840000005</v>
      </c>
      <c r="AF12">
        <v>0.65266707540000002</v>
      </c>
      <c r="AI12" s="7">
        <v>11</v>
      </c>
      <c r="AJ12" s="7">
        <v>9</v>
      </c>
      <c r="AK12" s="7">
        <v>9</v>
      </c>
      <c r="AL12">
        <v>0.53714698329999999</v>
      </c>
      <c r="AM12">
        <v>0.60882470909999997</v>
      </c>
      <c r="AO12" s="7">
        <v>11</v>
      </c>
      <c r="AP12" s="7">
        <v>8</v>
      </c>
      <c r="AQ12" s="7">
        <v>10</v>
      </c>
      <c r="AR12">
        <v>0.14900347990000001</v>
      </c>
      <c r="AS12">
        <v>0.22832278480000001</v>
      </c>
      <c r="AU12" s="7">
        <v>11</v>
      </c>
      <c r="AV12" s="7">
        <v>21</v>
      </c>
      <c r="AW12" s="7">
        <v>21</v>
      </c>
      <c r="AX12">
        <v>0.40700808620000001</v>
      </c>
      <c r="AY12">
        <v>0.4555256064</v>
      </c>
      <c r="BA12" s="7">
        <v>11</v>
      </c>
      <c r="BB12" s="7">
        <v>58</v>
      </c>
      <c r="BC12" s="7">
        <v>58</v>
      </c>
      <c r="BD12" s="7">
        <v>0.87396849210000005</v>
      </c>
      <c r="BE12" s="7">
        <v>0.888972243</v>
      </c>
    </row>
    <row r="13" spans="1:57" x14ac:dyDescent="0.3">
      <c r="A13" s="24">
        <v>12</v>
      </c>
      <c r="B13" s="25">
        <v>14</v>
      </c>
      <c r="C13" s="25">
        <v>5</v>
      </c>
      <c r="E13" s="26">
        <v>12</v>
      </c>
      <c r="F13" s="7">
        <v>14</v>
      </c>
      <c r="G13" s="7">
        <v>5</v>
      </c>
      <c r="H13" s="35">
        <v>0.54742268039999997</v>
      </c>
      <c r="I13" s="36">
        <v>0.2901234567</v>
      </c>
      <c r="L13" s="30">
        <v>12</v>
      </c>
      <c r="M13" s="30">
        <v>34</v>
      </c>
      <c r="N13" s="30">
        <v>33</v>
      </c>
      <c r="O13" s="30">
        <v>5.7965991687247698E-3</v>
      </c>
      <c r="Q13" s="7">
        <v>12</v>
      </c>
      <c r="R13" s="7">
        <v>34</v>
      </c>
      <c r="S13" s="7">
        <v>33</v>
      </c>
      <c r="T13">
        <v>0.70437956199999996</v>
      </c>
      <c r="U13">
        <v>0.72821270309999997</v>
      </c>
      <c r="W13" s="30">
        <v>12</v>
      </c>
      <c r="X13" s="30">
        <v>37</v>
      </c>
      <c r="Y13" s="30">
        <v>36</v>
      </c>
      <c r="Z13" s="30">
        <v>2.8631368888010211E-3</v>
      </c>
      <c r="AB13" s="7">
        <v>12</v>
      </c>
      <c r="AC13" s="7">
        <v>37</v>
      </c>
      <c r="AD13" s="7">
        <v>36</v>
      </c>
      <c r="AE13">
        <v>0.61898928019999999</v>
      </c>
      <c r="AF13">
        <v>0.66615573260000005</v>
      </c>
      <c r="AI13" s="7">
        <v>12</v>
      </c>
      <c r="AJ13" s="7">
        <v>22</v>
      </c>
      <c r="AK13" s="7">
        <v>18</v>
      </c>
      <c r="AL13">
        <v>0.88246148899999999</v>
      </c>
      <c r="AM13">
        <v>0.86466105090000001</v>
      </c>
      <c r="AO13" s="7">
        <v>12</v>
      </c>
      <c r="AP13" s="7">
        <v>19</v>
      </c>
      <c r="AQ13" s="7">
        <v>19</v>
      </c>
      <c r="AR13">
        <v>0.43419803849999999</v>
      </c>
      <c r="AS13">
        <v>0.46408227839999999</v>
      </c>
      <c r="AU13" s="7">
        <v>12</v>
      </c>
      <c r="AV13" s="7">
        <v>72</v>
      </c>
      <c r="AW13" s="7">
        <v>57</v>
      </c>
      <c r="AX13">
        <v>0.83063791549999999</v>
      </c>
      <c r="AY13">
        <v>0.80503144650000003</v>
      </c>
      <c r="BA13" s="7">
        <v>12</v>
      </c>
      <c r="BB13" s="7">
        <v>9</v>
      </c>
      <c r="BC13" s="7">
        <v>11</v>
      </c>
      <c r="BD13" s="7">
        <v>0.3765941485</v>
      </c>
      <c r="BE13" s="7">
        <v>0.4741185296</v>
      </c>
    </row>
    <row r="14" spans="1:57" x14ac:dyDescent="0.3">
      <c r="A14" s="24">
        <v>13</v>
      </c>
      <c r="B14" s="25">
        <v>10</v>
      </c>
      <c r="C14" s="25">
        <v>12</v>
      </c>
      <c r="E14" s="26">
        <v>13</v>
      </c>
      <c r="F14" s="7">
        <v>10</v>
      </c>
      <c r="G14" s="7">
        <v>12</v>
      </c>
      <c r="H14" s="35">
        <v>0.45567010299999999</v>
      </c>
      <c r="I14" s="36">
        <v>0.51954732510000001</v>
      </c>
      <c r="L14" s="30">
        <v>13</v>
      </c>
      <c r="M14" s="30">
        <v>26</v>
      </c>
      <c r="N14" s="30">
        <v>19</v>
      </c>
      <c r="O14" s="30">
        <v>5.8576574000601678E-3</v>
      </c>
      <c r="Q14" s="7">
        <v>13</v>
      </c>
      <c r="R14" s="7">
        <v>26</v>
      </c>
      <c r="S14" s="7">
        <v>19</v>
      </c>
      <c r="T14">
        <v>0.61021897810000003</v>
      </c>
      <c r="U14">
        <v>0.53914327910000004</v>
      </c>
      <c r="W14" s="30">
        <v>13</v>
      </c>
      <c r="X14" s="30">
        <v>19</v>
      </c>
      <c r="Y14" s="30">
        <v>18</v>
      </c>
      <c r="Z14" s="30">
        <v>3.0475901946627193E-3</v>
      </c>
      <c r="AB14" s="7">
        <v>13</v>
      </c>
      <c r="AC14" s="7">
        <v>19</v>
      </c>
      <c r="AD14" s="7">
        <v>18</v>
      </c>
      <c r="AE14">
        <v>0.36692189889999999</v>
      </c>
      <c r="AF14">
        <v>0.39546290610000001</v>
      </c>
      <c r="AI14" s="7">
        <v>13</v>
      </c>
      <c r="AJ14" s="7">
        <v>10</v>
      </c>
      <c r="AK14" s="7">
        <v>10</v>
      </c>
      <c r="AL14">
        <v>0.58488446719999998</v>
      </c>
      <c r="AM14">
        <v>0.65543521859999998</v>
      </c>
      <c r="AO14" s="7">
        <v>13</v>
      </c>
      <c r="AP14" s="7">
        <v>5</v>
      </c>
      <c r="AQ14" s="7">
        <v>7</v>
      </c>
      <c r="AR14">
        <v>7.5767162200000002E-2</v>
      </c>
      <c r="AS14">
        <v>0.1397151898</v>
      </c>
      <c r="AU14" s="7">
        <v>13</v>
      </c>
      <c r="AV14" s="7">
        <v>10</v>
      </c>
      <c r="AW14" s="7">
        <v>3</v>
      </c>
      <c r="AX14">
        <v>0.19496855339999999</v>
      </c>
      <c r="AY14">
        <v>4.89667565E-2</v>
      </c>
      <c r="BA14" s="7">
        <v>13</v>
      </c>
      <c r="BB14" s="7">
        <v>3</v>
      </c>
      <c r="BC14" s="7">
        <v>4</v>
      </c>
      <c r="BD14" s="7">
        <v>0.1612903225</v>
      </c>
      <c r="BE14" s="7">
        <v>0.2370592648</v>
      </c>
    </row>
    <row r="15" spans="1:57" x14ac:dyDescent="0.3">
      <c r="A15" s="24">
        <v>14</v>
      </c>
      <c r="B15" s="25">
        <v>65</v>
      </c>
      <c r="C15" s="25">
        <v>61</v>
      </c>
      <c r="E15" s="26">
        <v>14</v>
      </c>
      <c r="F15" s="7">
        <v>65</v>
      </c>
      <c r="G15" s="7">
        <v>61</v>
      </c>
      <c r="H15" s="35">
        <v>0.90824742260000002</v>
      </c>
      <c r="I15" s="36">
        <v>0.91563786000000003</v>
      </c>
      <c r="L15" s="30">
        <v>14</v>
      </c>
      <c r="M15" s="30">
        <v>15</v>
      </c>
      <c r="N15" s="30">
        <v>12</v>
      </c>
      <c r="O15" s="30">
        <v>5.898026708161086E-3</v>
      </c>
      <c r="Q15" s="7">
        <v>14</v>
      </c>
      <c r="R15" s="7">
        <v>15</v>
      </c>
      <c r="S15" s="7">
        <v>12</v>
      </c>
      <c r="T15">
        <v>0.41021897810000002</v>
      </c>
      <c r="U15">
        <v>0.38330871490000001</v>
      </c>
      <c r="W15" s="30">
        <v>14</v>
      </c>
      <c r="X15" s="30">
        <v>8</v>
      </c>
      <c r="Y15" s="30">
        <v>6</v>
      </c>
      <c r="Z15" s="30">
        <v>3.3144372224441776E-3</v>
      </c>
      <c r="AB15" s="7">
        <v>14</v>
      </c>
      <c r="AC15" s="7">
        <v>8</v>
      </c>
      <c r="AD15" s="7">
        <v>6</v>
      </c>
      <c r="AE15">
        <v>0.12771822350000001</v>
      </c>
      <c r="AF15">
        <v>0.10453709379999999</v>
      </c>
      <c r="AI15" s="7">
        <v>14</v>
      </c>
      <c r="AJ15" s="7">
        <v>9</v>
      </c>
      <c r="AK15" s="7">
        <v>10</v>
      </c>
      <c r="AL15">
        <v>0.53714698329999999</v>
      </c>
      <c r="AM15">
        <v>0.65543521859999998</v>
      </c>
      <c r="AO15" s="7">
        <v>14</v>
      </c>
      <c r="AP15" s="7">
        <v>13</v>
      </c>
      <c r="AQ15" s="7">
        <v>11</v>
      </c>
      <c r="AR15">
        <v>0.28883264780000001</v>
      </c>
      <c r="AS15">
        <v>0.25664556960000001</v>
      </c>
      <c r="AU15" s="7">
        <v>14</v>
      </c>
      <c r="AV15" s="7">
        <v>18</v>
      </c>
      <c r="AW15" s="7">
        <v>15</v>
      </c>
      <c r="AX15">
        <v>0.34815813109999999</v>
      </c>
      <c r="AY15">
        <v>0.34231805920000002</v>
      </c>
      <c r="BA15" s="7">
        <v>14</v>
      </c>
      <c r="BB15" s="7">
        <v>23</v>
      </c>
      <c r="BC15" s="7">
        <v>17</v>
      </c>
      <c r="BD15" s="7">
        <v>0.6676669167</v>
      </c>
      <c r="BE15" s="7">
        <v>0.60615153779999997</v>
      </c>
    </row>
    <row r="16" spans="1:57" x14ac:dyDescent="0.3">
      <c r="A16" s="24">
        <v>15</v>
      </c>
      <c r="B16" s="25">
        <v>23</v>
      </c>
      <c r="C16" s="25">
        <v>20</v>
      </c>
      <c r="E16" s="26">
        <v>15</v>
      </c>
      <c r="F16" s="7">
        <v>23</v>
      </c>
      <c r="G16" s="7">
        <v>20</v>
      </c>
      <c r="H16" s="35">
        <v>0.70103092779999998</v>
      </c>
      <c r="I16" s="36">
        <v>0.6841563786</v>
      </c>
      <c r="L16" s="30">
        <v>15</v>
      </c>
      <c r="M16" s="30">
        <v>7</v>
      </c>
      <c r="N16" s="30">
        <v>6</v>
      </c>
      <c r="O16" s="30">
        <v>8.0061763509323702E-3</v>
      </c>
      <c r="Q16" s="7">
        <v>15</v>
      </c>
      <c r="R16" s="7">
        <v>7</v>
      </c>
      <c r="S16" s="7">
        <v>6</v>
      </c>
      <c r="T16">
        <v>0.20875912399999999</v>
      </c>
      <c r="U16">
        <v>0.20310192020000001</v>
      </c>
      <c r="W16" s="30">
        <v>15</v>
      </c>
      <c r="X16" s="30">
        <v>14</v>
      </c>
      <c r="Y16" s="30">
        <v>9</v>
      </c>
      <c r="Z16" s="30">
        <v>3.3826551086222345E-3</v>
      </c>
      <c r="AB16" s="7">
        <v>15</v>
      </c>
      <c r="AC16" s="7">
        <v>14</v>
      </c>
      <c r="AD16" s="7">
        <v>9</v>
      </c>
      <c r="AE16">
        <v>0.26278713619999999</v>
      </c>
      <c r="AF16">
        <v>0.1848559166</v>
      </c>
      <c r="AI16" s="7">
        <v>15</v>
      </c>
      <c r="AJ16" s="7">
        <v>1</v>
      </c>
      <c r="AK16" s="7">
        <v>1</v>
      </c>
      <c r="AL16">
        <v>2.9123876699999999E-2</v>
      </c>
      <c r="AM16">
        <v>4.2519053299999998E-2</v>
      </c>
      <c r="AO16" s="7">
        <v>15</v>
      </c>
      <c r="AP16" s="7">
        <v>12</v>
      </c>
      <c r="AQ16" s="7">
        <v>12</v>
      </c>
      <c r="AR16">
        <v>0.25941157860000003</v>
      </c>
      <c r="AS16">
        <v>0.2859177215</v>
      </c>
      <c r="AU16" s="7">
        <v>15</v>
      </c>
      <c r="AV16" s="7">
        <v>2</v>
      </c>
      <c r="AW16" s="7">
        <v>2</v>
      </c>
      <c r="AX16">
        <v>2.33602875E-2</v>
      </c>
      <c r="AY16">
        <v>3.0098831900000001E-2</v>
      </c>
      <c r="BA16" s="7">
        <v>15</v>
      </c>
      <c r="BB16" s="7">
        <v>5</v>
      </c>
      <c r="BC16" s="7">
        <v>6</v>
      </c>
      <c r="BD16" s="7">
        <v>0.24531132780000001</v>
      </c>
      <c r="BE16" s="7">
        <v>0.3330832708</v>
      </c>
    </row>
    <row r="17" spans="1:57" x14ac:dyDescent="0.3">
      <c r="A17" s="24">
        <v>16</v>
      </c>
      <c r="B17" s="25">
        <v>6</v>
      </c>
      <c r="C17" s="25">
        <v>8</v>
      </c>
      <c r="E17" s="26">
        <v>16</v>
      </c>
      <c r="F17" s="7">
        <v>6</v>
      </c>
      <c r="G17" s="7">
        <v>8</v>
      </c>
      <c r="H17" s="35">
        <v>0.30412371129999999</v>
      </c>
      <c r="I17" s="36">
        <v>0.41563786000000003</v>
      </c>
      <c r="L17" s="30">
        <v>16</v>
      </c>
      <c r="M17" s="30">
        <v>14</v>
      </c>
      <c r="N17" s="30">
        <v>14</v>
      </c>
      <c r="O17" s="30">
        <v>8.3597794993411911E-3</v>
      </c>
      <c r="Q17" s="7">
        <v>16</v>
      </c>
      <c r="R17" s="7">
        <v>14</v>
      </c>
      <c r="S17" s="7">
        <v>14</v>
      </c>
      <c r="T17">
        <v>0.39124087590000001</v>
      </c>
      <c r="U17">
        <v>0.42983751840000001</v>
      </c>
      <c r="W17" s="30">
        <v>16</v>
      </c>
      <c r="X17" s="30">
        <v>23</v>
      </c>
      <c r="Y17" s="30">
        <v>8</v>
      </c>
      <c r="Z17" s="30">
        <v>3.6070257279581242E-3</v>
      </c>
      <c r="AB17" s="7">
        <v>16</v>
      </c>
      <c r="AC17" s="7">
        <v>23</v>
      </c>
      <c r="AD17" s="7">
        <v>8</v>
      </c>
      <c r="AE17">
        <v>0.43093415000000002</v>
      </c>
      <c r="AF17">
        <v>0.1551195585</v>
      </c>
      <c r="AI17" s="7">
        <v>16</v>
      </c>
      <c r="AJ17" s="7">
        <v>3</v>
      </c>
      <c r="AK17" s="7">
        <v>4</v>
      </c>
      <c r="AL17">
        <v>0.145860077</v>
      </c>
      <c r="AM17">
        <v>0.27276373840000001</v>
      </c>
      <c r="AO17" s="7">
        <v>16</v>
      </c>
      <c r="AP17" s="7">
        <v>5</v>
      </c>
      <c r="AQ17" s="7">
        <v>4</v>
      </c>
      <c r="AR17">
        <v>7.5767162200000002E-2</v>
      </c>
      <c r="AS17">
        <v>5.9651898699999997E-2</v>
      </c>
      <c r="AU17" s="7">
        <v>16</v>
      </c>
      <c r="AV17" s="7">
        <v>40</v>
      </c>
      <c r="AW17" s="7">
        <v>28</v>
      </c>
      <c r="AX17">
        <v>0.64734950579999995</v>
      </c>
      <c r="AY17">
        <v>0.56334231800000001</v>
      </c>
      <c r="BA17" s="7">
        <v>16</v>
      </c>
      <c r="BB17" s="7">
        <v>4</v>
      </c>
      <c r="BC17" s="7">
        <v>5</v>
      </c>
      <c r="BD17" s="7">
        <v>0.20555138780000001</v>
      </c>
      <c r="BE17" s="7">
        <v>0.29107276809999999</v>
      </c>
    </row>
    <row r="18" spans="1:57" x14ac:dyDescent="0.3">
      <c r="A18" s="24">
        <v>17</v>
      </c>
      <c r="B18" s="25">
        <v>23</v>
      </c>
      <c r="C18" s="25">
        <v>20</v>
      </c>
      <c r="E18" s="26">
        <v>17</v>
      </c>
      <c r="F18" s="7">
        <v>23</v>
      </c>
      <c r="G18" s="7">
        <v>20</v>
      </c>
      <c r="H18" s="35">
        <v>0.70103092779999998</v>
      </c>
      <c r="I18" s="36">
        <v>0.6841563786</v>
      </c>
      <c r="L18" s="30">
        <v>17</v>
      </c>
      <c r="M18" s="30">
        <v>170</v>
      </c>
      <c r="N18" s="30">
        <v>156</v>
      </c>
      <c r="O18" s="30">
        <v>8.7437328919921509E-3</v>
      </c>
      <c r="Q18" s="7">
        <v>17</v>
      </c>
      <c r="R18" s="7">
        <v>170</v>
      </c>
      <c r="S18" s="7">
        <v>156</v>
      </c>
      <c r="T18">
        <v>0.98102189780000004</v>
      </c>
      <c r="U18">
        <v>0.97858197930000002</v>
      </c>
      <c r="W18" s="30">
        <v>17</v>
      </c>
      <c r="X18" s="30">
        <v>50</v>
      </c>
      <c r="Y18" s="30">
        <v>36</v>
      </c>
      <c r="Z18" s="30">
        <v>3.7482063962703815E-3</v>
      </c>
      <c r="AB18" s="7">
        <v>17</v>
      </c>
      <c r="AC18" s="7">
        <v>50</v>
      </c>
      <c r="AD18" s="7">
        <v>36</v>
      </c>
      <c r="AE18">
        <v>0.72251148539999999</v>
      </c>
      <c r="AF18">
        <v>0.66615573260000005</v>
      </c>
      <c r="AI18" s="7">
        <v>17</v>
      </c>
      <c r="AJ18" s="7">
        <v>2</v>
      </c>
      <c r="AK18" s="7">
        <v>2</v>
      </c>
      <c r="AL18">
        <v>7.9188061599999998E-2</v>
      </c>
      <c r="AM18">
        <v>0.1075010028</v>
      </c>
      <c r="AO18" s="7">
        <v>17</v>
      </c>
      <c r="AP18" s="7">
        <v>5</v>
      </c>
      <c r="AQ18" s="7">
        <v>5</v>
      </c>
      <c r="AR18">
        <v>7.5767162200000002E-2</v>
      </c>
      <c r="AS18">
        <v>8.4493670800000004E-2</v>
      </c>
      <c r="AU18" s="7">
        <v>17</v>
      </c>
      <c r="AV18" s="7">
        <v>7</v>
      </c>
      <c r="AW18" s="7">
        <v>4</v>
      </c>
      <c r="AX18">
        <v>0.1253369272</v>
      </c>
      <c r="AY18">
        <v>7.1428571400000002E-2</v>
      </c>
      <c r="BA18" s="7">
        <v>17</v>
      </c>
      <c r="BB18" s="7">
        <v>17</v>
      </c>
      <c r="BC18" s="7">
        <v>9</v>
      </c>
      <c r="BD18" s="7">
        <v>0.55513878459999999</v>
      </c>
      <c r="BE18" s="7">
        <v>0.42535633900000003</v>
      </c>
    </row>
    <row r="19" spans="1:57" x14ac:dyDescent="0.3">
      <c r="A19" s="24">
        <v>18</v>
      </c>
      <c r="B19" s="25">
        <v>3</v>
      </c>
      <c r="C19" s="25">
        <v>2</v>
      </c>
      <c r="E19" s="26">
        <v>18</v>
      </c>
      <c r="F19" s="7">
        <v>3</v>
      </c>
      <c r="G19" s="7">
        <v>2</v>
      </c>
      <c r="H19" s="35">
        <v>0.1865979381</v>
      </c>
      <c r="I19" s="36">
        <v>0.13580246909999999</v>
      </c>
      <c r="L19" s="30">
        <v>18</v>
      </c>
      <c r="M19" s="30">
        <v>6</v>
      </c>
      <c r="N19" s="30">
        <v>4</v>
      </c>
      <c r="O19" s="30">
        <v>8.7494913888891412E-3</v>
      </c>
      <c r="Q19" s="7">
        <v>18</v>
      </c>
      <c r="R19" s="7">
        <v>6</v>
      </c>
      <c r="S19" s="7">
        <v>4</v>
      </c>
      <c r="T19">
        <v>0.17956204370000001</v>
      </c>
      <c r="U19">
        <v>0.13663220079999999</v>
      </c>
      <c r="W19" s="30">
        <v>18</v>
      </c>
      <c r="X19" s="30">
        <v>29</v>
      </c>
      <c r="Y19" s="30">
        <v>28</v>
      </c>
      <c r="Z19" s="30">
        <v>3.8218187471866782E-3</v>
      </c>
      <c r="AB19" s="7">
        <v>18</v>
      </c>
      <c r="AC19" s="7">
        <v>29</v>
      </c>
      <c r="AD19" s="7">
        <v>28</v>
      </c>
      <c r="AE19">
        <v>0.51485451760000001</v>
      </c>
      <c r="AF19">
        <v>0.56591048430000002</v>
      </c>
      <c r="AI19" s="7">
        <v>18</v>
      </c>
      <c r="AJ19" s="7">
        <v>2</v>
      </c>
      <c r="AK19" s="7">
        <v>2</v>
      </c>
      <c r="AL19">
        <v>7.9188061599999998E-2</v>
      </c>
      <c r="AM19">
        <v>0.1075010028</v>
      </c>
      <c r="AO19" s="7">
        <v>18</v>
      </c>
      <c r="AP19" s="7">
        <v>59</v>
      </c>
      <c r="AQ19" s="7">
        <v>52</v>
      </c>
      <c r="AR19">
        <v>0.86855425490000004</v>
      </c>
      <c r="AS19">
        <v>0.85553797460000003</v>
      </c>
      <c r="AU19" s="7">
        <v>18</v>
      </c>
      <c r="AV19" s="7">
        <v>15</v>
      </c>
      <c r="AW19" s="7">
        <v>14</v>
      </c>
      <c r="AX19">
        <v>0.29110512119999998</v>
      </c>
      <c r="AY19">
        <v>0.31940700799999999</v>
      </c>
      <c r="BA19" s="7">
        <v>18</v>
      </c>
      <c r="BB19" s="7">
        <v>38</v>
      </c>
      <c r="BC19" s="7">
        <v>31</v>
      </c>
      <c r="BD19" s="7">
        <v>0.78919729930000004</v>
      </c>
      <c r="BE19" s="7">
        <v>0.77644411099999999</v>
      </c>
    </row>
    <row r="20" spans="1:57" x14ac:dyDescent="0.3">
      <c r="A20" s="24">
        <v>19</v>
      </c>
      <c r="B20" s="25">
        <v>3</v>
      </c>
      <c r="C20" s="25">
        <v>3</v>
      </c>
      <c r="E20" s="26">
        <v>19</v>
      </c>
      <c r="F20" s="7">
        <v>3</v>
      </c>
      <c r="G20" s="7">
        <v>3</v>
      </c>
      <c r="H20" s="35">
        <v>0.1865979381</v>
      </c>
      <c r="I20" s="36">
        <v>0.20370370369999999</v>
      </c>
      <c r="L20" s="30">
        <v>19</v>
      </c>
      <c r="M20" s="30">
        <v>29</v>
      </c>
      <c r="N20" s="30">
        <v>26</v>
      </c>
      <c r="O20" s="30">
        <v>8.7577278242658707E-3</v>
      </c>
      <c r="Q20" s="7">
        <v>19</v>
      </c>
      <c r="R20" s="7">
        <v>29</v>
      </c>
      <c r="S20" s="7">
        <v>26</v>
      </c>
      <c r="T20">
        <v>0.64525547439999997</v>
      </c>
      <c r="U20">
        <v>0.64992614469999999</v>
      </c>
      <c r="W20" s="30">
        <v>19</v>
      </c>
      <c r="X20" s="30">
        <v>51</v>
      </c>
      <c r="Y20" s="30">
        <v>43</v>
      </c>
      <c r="Z20" s="30">
        <v>4.152746807469021E-3</v>
      </c>
      <c r="AB20" s="7">
        <v>19</v>
      </c>
      <c r="AC20" s="7">
        <v>51</v>
      </c>
      <c r="AD20" s="7">
        <v>43</v>
      </c>
      <c r="AE20">
        <v>0.72924961710000002</v>
      </c>
      <c r="AF20">
        <v>0.71796443889999995</v>
      </c>
      <c r="AI20" s="7">
        <v>19</v>
      </c>
      <c r="AJ20" s="7">
        <v>4</v>
      </c>
      <c r="AK20" s="7">
        <v>4</v>
      </c>
      <c r="AL20">
        <v>0.21726572520000001</v>
      </c>
      <c r="AM20">
        <v>0.27276373840000001</v>
      </c>
      <c r="AO20" s="7">
        <v>19</v>
      </c>
      <c r="AP20" s="7">
        <v>17</v>
      </c>
      <c r="AQ20" s="7">
        <v>16</v>
      </c>
      <c r="AR20">
        <v>0.38832647889999999</v>
      </c>
      <c r="AS20">
        <v>0.39351265819999998</v>
      </c>
      <c r="AU20" s="7">
        <v>19</v>
      </c>
      <c r="AV20" s="7">
        <v>355</v>
      </c>
      <c r="AW20" s="7">
        <v>324</v>
      </c>
      <c r="AX20">
        <v>0.99236298290000002</v>
      </c>
      <c r="AY20">
        <v>0.9932614555</v>
      </c>
      <c r="BA20" s="7">
        <v>19</v>
      </c>
      <c r="BB20" s="7">
        <v>2</v>
      </c>
      <c r="BC20" s="7">
        <v>1</v>
      </c>
      <c r="BD20" s="7">
        <v>0.1102775693</v>
      </c>
      <c r="BE20" s="7">
        <v>6.7516879200000005E-2</v>
      </c>
    </row>
    <row r="21" spans="1:57" x14ac:dyDescent="0.3">
      <c r="A21" s="24">
        <v>20</v>
      </c>
      <c r="B21" s="25">
        <v>47</v>
      </c>
      <c r="C21" s="25">
        <v>47</v>
      </c>
      <c r="E21" s="26">
        <v>20</v>
      </c>
      <c r="F21" s="7">
        <v>47</v>
      </c>
      <c r="G21" s="7">
        <v>47</v>
      </c>
      <c r="H21" s="35">
        <v>0.86082474220000005</v>
      </c>
      <c r="I21" s="36">
        <v>0.88065843619999995</v>
      </c>
      <c r="L21" s="30">
        <v>20</v>
      </c>
      <c r="M21" s="30">
        <v>20</v>
      </c>
      <c r="N21" s="30">
        <v>17</v>
      </c>
      <c r="O21" s="30">
        <v>9.8561581648423102E-3</v>
      </c>
      <c r="Q21" s="7">
        <v>20</v>
      </c>
      <c r="R21" s="7">
        <v>20</v>
      </c>
      <c r="S21" s="7">
        <v>17</v>
      </c>
      <c r="T21">
        <v>0.51751824810000002</v>
      </c>
      <c r="U21">
        <v>0.49113737070000002</v>
      </c>
      <c r="W21" s="30">
        <v>20</v>
      </c>
      <c r="X21" s="30">
        <v>9</v>
      </c>
      <c r="Y21" s="30">
        <v>8</v>
      </c>
      <c r="Z21" s="30">
        <v>4.4446972497619308E-3</v>
      </c>
      <c r="AB21" s="7">
        <v>20</v>
      </c>
      <c r="AC21" s="7">
        <v>9</v>
      </c>
      <c r="AD21" s="7">
        <v>8</v>
      </c>
      <c r="AE21">
        <v>0.15130168450000001</v>
      </c>
      <c r="AF21">
        <v>0.1551195585</v>
      </c>
      <c r="AI21" s="7">
        <v>20</v>
      </c>
      <c r="AJ21" s="7">
        <v>50</v>
      </c>
      <c r="AK21" s="7">
        <v>42</v>
      </c>
      <c r="AL21">
        <v>0.98379332470000003</v>
      </c>
      <c r="AM21">
        <v>0.98178900920000001</v>
      </c>
      <c r="AO21" s="7">
        <v>20</v>
      </c>
      <c r="AP21" s="7">
        <v>4</v>
      </c>
      <c r="AQ21" s="7">
        <v>4</v>
      </c>
      <c r="AR21">
        <v>5.2989560200000001E-2</v>
      </c>
      <c r="AS21">
        <v>5.9651898699999997E-2</v>
      </c>
      <c r="AU21" s="7">
        <v>20</v>
      </c>
      <c r="AV21" s="7">
        <v>3</v>
      </c>
      <c r="AW21" s="7">
        <v>2</v>
      </c>
      <c r="AX21">
        <v>3.3692722299999998E-2</v>
      </c>
      <c r="AY21">
        <v>3.0098831900000001E-2</v>
      </c>
      <c r="BA21" s="7">
        <v>20</v>
      </c>
      <c r="BB21" s="7">
        <v>9</v>
      </c>
      <c r="BC21" s="7">
        <v>8</v>
      </c>
      <c r="BD21" s="7">
        <v>0.3765941485</v>
      </c>
      <c r="BE21" s="7">
        <v>0.39459864960000002</v>
      </c>
    </row>
    <row r="22" spans="1:57" x14ac:dyDescent="0.3">
      <c r="A22" s="24">
        <v>21</v>
      </c>
      <c r="B22" s="25">
        <v>7</v>
      </c>
      <c r="C22" s="25">
        <v>7</v>
      </c>
      <c r="E22" s="26">
        <v>21</v>
      </c>
      <c r="F22" s="7">
        <v>7</v>
      </c>
      <c r="G22" s="7">
        <v>7</v>
      </c>
      <c r="H22" s="35">
        <v>0.34639175249999998</v>
      </c>
      <c r="I22" s="36">
        <v>0.38065843620000001</v>
      </c>
      <c r="L22" s="30">
        <v>21</v>
      </c>
      <c r="M22" s="30">
        <v>32</v>
      </c>
      <c r="N22" s="30">
        <v>28</v>
      </c>
      <c r="O22" s="30">
        <v>1.0550381785907392E-2</v>
      </c>
      <c r="Q22" s="7">
        <v>21</v>
      </c>
      <c r="R22" s="7">
        <v>32</v>
      </c>
      <c r="S22" s="7">
        <v>28</v>
      </c>
      <c r="T22">
        <v>0.67591240870000002</v>
      </c>
      <c r="U22">
        <v>0.67355982270000003</v>
      </c>
      <c r="W22" s="30">
        <v>21</v>
      </c>
      <c r="X22" s="30">
        <v>37</v>
      </c>
      <c r="Y22" s="30">
        <v>32</v>
      </c>
      <c r="Z22" s="30">
        <v>4.6686571828769008E-3</v>
      </c>
      <c r="AB22" s="7">
        <v>21</v>
      </c>
      <c r="AC22" s="7">
        <v>37</v>
      </c>
      <c r="AD22" s="7">
        <v>32</v>
      </c>
      <c r="AE22">
        <v>0.61898928019999999</v>
      </c>
      <c r="AF22">
        <v>0.61894543219999998</v>
      </c>
      <c r="AI22" s="7">
        <v>21</v>
      </c>
      <c r="AJ22" s="7">
        <v>3</v>
      </c>
      <c r="AK22" s="7">
        <v>2</v>
      </c>
      <c r="AL22">
        <v>0.145860077</v>
      </c>
      <c r="AM22">
        <v>0.1075010028</v>
      </c>
      <c r="AO22" s="7">
        <v>21</v>
      </c>
      <c r="AP22" s="7">
        <v>70</v>
      </c>
      <c r="AQ22" s="7">
        <v>61</v>
      </c>
      <c r="AR22">
        <v>0.90556785819999996</v>
      </c>
      <c r="AS22">
        <v>0.89287974680000004</v>
      </c>
      <c r="AU22" s="7">
        <v>21</v>
      </c>
      <c r="AV22" s="7">
        <v>4</v>
      </c>
      <c r="AW22" s="7">
        <v>2</v>
      </c>
      <c r="AX22">
        <v>5.4806828299999999E-2</v>
      </c>
      <c r="AY22">
        <v>3.0098831900000001E-2</v>
      </c>
      <c r="BA22" s="7">
        <v>21</v>
      </c>
      <c r="BB22" s="7">
        <v>5</v>
      </c>
      <c r="BC22" s="7">
        <v>5</v>
      </c>
      <c r="BD22" s="7">
        <v>0.24531132780000001</v>
      </c>
      <c r="BE22" s="7">
        <v>0.29107276809999999</v>
      </c>
    </row>
    <row r="23" spans="1:57" x14ac:dyDescent="0.3">
      <c r="A23" s="24">
        <v>22</v>
      </c>
      <c r="B23" s="25">
        <v>104</v>
      </c>
      <c r="C23" s="25">
        <v>105</v>
      </c>
      <c r="E23" s="26">
        <v>22</v>
      </c>
      <c r="F23" s="7">
        <v>104</v>
      </c>
      <c r="G23" s="7">
        <v>105</v>
      </c>
      <c r="H23" s="35">
        <v>0.95051546389999997</v>
      </c>
      <c r="I23" s="36">
        <v>0.95679012340000003</v>
      </c>
      <c r="L23" s="30">
        <v>22</v>
      </c>
      <c r="M23" s="30">
        <v>28</v>
      </c>
      <c r="N23" s="30">
        <v>22</v>
      </c>
      <c r="O23" s="30">
        <v>1.0592221846527639E-2</v>
      </c>
      <c r="Q23" s="7">
        <v>22</v>
      </c>
      <c r="R23" s="7">
        <v>28</v>
      </c>
      <c r="S23" s="7">
        <v>22</v>
      </c>
      <c r="T23">
        <v>0.63576642329999999</v>
      </c>
      <c r="U23">
        <v>0.58493353020000005</v>
      </c>
      <c r="W23" s="30">
        <v>22</v>
      </c>
      <c r="X23" s="30">
        <v>27</v>
      </c>
      <c r="Y23" s="30">
        <v>24</v>
      </c>
      <c r="Z23" s="30">
        <v>5.0991280456479382E-3</v>
      </c>
      <c r="AB23" s="7">
        <v>22</v>
      </c>
      <c r="AC23" s="7">
        <v>27</v>
      </c>
      <c r="AD23" s="7">
        <v>24</v>
      </c>
      <c r="AE23">
        <v>0.4894333843</v>
      </c>
      <c r="AF23">
        <v>0.50183936230000004</v>
      </c>
      <c r="AI23" s="7">
        <v>22</v>
      </c>
      <c r="AJ23" s="7">
        <v>4</v>
      </c>
      <c r="AK23" s="7">
        <v>2</v>
      </c>
      <c r="AL23">
        <v>0.21726572520000001</v>
      </c>
      <c r="AM23">
        <v>0.1075010028</v>
      </c>
      <c r="AO23" s="7">
        <v>22</v>
      </c>
      <c r="AP23" s="7">
        <v>11</v>
      </c>
      <c r="AQ23" s="7">
        <v>12</v>
      </c>
      <c r="AR23">
        <v>0.23125593159999999</v>
      </c>
      <c r="AS23">
        <v>0.2859177215</v>
      </c>
      <c r="AU23" s="7">
        <v>22</v>
      </c>
      <c r="AV23" s="7">
        <v>14</v>
      </c>
      <c r="AW23" s="7">
        <v>13</v>
      </c>
      <c r="AX23">
        <v>0.27178796039999997</v>
      </c>
      <c r="AY23">
        <v>0.30188679239999999</v>
      </c>
      <c r="BA23" s="7">
        <v>22</v>
      </c>
      <c r="BB23" s="7">
        <v>15</v>
      </c>
      <c r="BC23" s="7">
        <v>11</v>
      </c>
      <c r="BD23" s="7">
        <v>0.52063015749999997</v>
      </c>
      <c r="BE23" s="7">
        <v>0.4741185296</v>
      </c>
    </row>
    <row r="24" spans="1:57" x14ac:dyDescent="0.3">
      <c r="A24" s="24">
        <v>23</v>
      </c>
      <c r="B24" s="25">
        <v>29</v>
      </c>
      <c r="C24" s="25">
        <v>26</v>
      </c>
      <c r="E24" s="26">
        <v>23</v>
      </c>
      <c r="F24" s="7">
        <v>29</v>
      </c>
      <c r="G24" s="7">
        <v>26</v>
      </c>
      <c r="H24" s="35">
        <v>0.75670103089999996</v>
      </c>
      <c r="I24" s="36">
        <v>0.74794238680000003</v>
      </c>
      <c r="L24" s="30">
        <v>23</v>
      </c>
      <c r="M24" s="30">
        <v>2</v>
      </c>
      <c r="N24" s="30">
        <v>2</v>
      </c>
      <c r="O24" s="30">
        <v>1.0749849324066751E-2</v>
      </c>
      <c r="Q24" s="7">
        <v>23</v>
      </c>
      <c r="R24" s="7">
        <v>2</v>
      </c>
      <c r="S24" s="7">
        <v>2</v>
      </c>
      <c r="T24">
        <v>5.1094890499999997E-2</v>
      </c>
      <c r="U24">
        <v>6.4254062000000001E-2</v>
      </c>
      <c r="W24" s="30">
        <v>23</v>
      </c>
      <c r="X24" s="30">
        <v>27</v>
      </c>
      <c r="Y24" s="30">
        <v>23</v>
      </c>
      <c r="Z24" s="30">
        <v>5.4788464313069163E-3</v>
      </c>
      <c r="AB24" s="7">
        <v>23</v>
      </c>
      <c r="AC24" s="7">
        <v>27</v>
      </c>
      <c r="AD24" s="7">
        <v>23</v>
      </c>
      <c r="AE24">
        <v>0.4894333843</v>
      </c>
      <c r="AF24">
        <v>0.48620478230000003</v>
      </c>
      <c r="AI24" s="7">
        <v>23</v>
      </c>
      <c r="AJ24" s="7">
        <v>9</v>
      </c>
      <c r="AK24" s="7">
        <v>9</v>
      </c>
      <c r="AL24">
        <v>0.53714698329999999</v>
      </c>
      <c r="AM24">
        <v>0.60882470909999997</v>
      </c>
      <c r="AO24" s="7">
        <v>23</v>
      </c>
      <c r="AP24" s="7">
        <v>5</v>
      </c>
      <c r="AQ24" s="7">
        <v>3</v>
      </c>
      <c r="AR24">
        <v>7.5767162200000002E-2</v>
      </c>
      <c r="AS24">
        <v>4.0189873399999999E-2</v>
      </c>
      <c r="AU24" s="7">
        <v>23</v>
      </c>
      <c r="AV24" s="7">
        <v>34</v>
      </c>
      <c r="AW24" s="7">
        <v>33</v>
      </c>
      <c r="AX24">
        <v>0.57637017069999996</v>
      </c>
      <c r="AY24">
        <v>0.62219227310000003</v>
      </c>
      <c r="BA24" s="7">
        <v>23</v>
      </c>
      <c r="BB24" s="7">
        <v>115</v>
      </c>
      <c r="BC24" s="7">
        <v>116</v>
      </c>
      <c r="BD24" s="7">
        <v>0.95723930980000005</v>
      </c>
      <c r="BE24" s="7">
        <v>0.96549137279999997</v>
      </c>
    </row>
    <row r="25" spans="1:57" x14ac:dyDescent="0.3">
      <c r="A25" s="24">
        <v>24</v>
      </c>
      <c r="B25" s="25">
        <v>27</v>
      </c>
      <c r="C25" s="25">
        <v>26</v>
      </c>
      <c r="E25" s="26">
        <v>24</v>
      </c>
      <c r="F25" s="7">
        <v>27</v>
      </c>
      <c r="G25" s="7">
        <v>26</v>
      </c>
      <c r="H25" s="35">
        <v>0.73917525770000003</v>
      </c>
      <c r="I25" s="36">
        <v>0.74794238680000003</v>
      </c>
      <c r="L25" s="30">
        <v>24</v>
      </c>
      <c r="M25" s="30">
        <v>3</v>
      </c>
      <c r="N25" s="30">
        <v>4</v>
      </c>
      <c r="O25" s="30">
        <v>1.1525791279567987E-2</v>
      </c>
      <c r="Q25" s="7">
        <v>24</v>
      </c>
      <c r="R25" s="7">
        <v>3</v>
      </c>
      <c r="S25" s="7">
        <v>4</v>
      </c>
      <c r="T25">
        <v>7.8832116699999996E-2</v>
      </c>
      <c r="U25">
        <v>0.13663220079999999</v>
      </c>
      <c r="W25" s="30">
        <v>24</v>
      </c>
      <c r="X25" s="30">
        <v>49</v>
      </c>
      <c r="Y25" s="30">
        <v>35</v>
      </c>
      <c r="Z25" s="30">
        <v>5.6423219093323373E-3</v>
      </c>
      <c r="AB25" s="7">
        <v>24</v>
      </c>
      <c r="AC25" s="7">
        <v>49</v>
      </c>
      <c r="AD25" s="7">
        <v>35</v>
      </c>
      <c r="AE25">
        <v>0.71638591110000005</v>
      </c>
      <c r="AF25">
        <v>0.65266707540000002</v>
      </c>
      <c r="AI25" s="7">
        <v>24</v>
      </c>
      <c r="AJ25" s="7">
        <v>7</v>
      </c>
      <c r="AK25" s="7">
        <v>4</v>
      </c>
      <c r="AL25">
        <v>0.42378048779999999</v>
      </c>
      <c r="AM25">
        <v>0.27276373840000001</v>
      </c>
      <c r="AO25" s="7">
        <v>24</v>
      </c>
      <c r="AP25" s="7">
        <v>18</v>
      </c>
      <c r="AQ25" s="7">
        <v>18</v>
      </c>
      <c r="AR25">
        <v>0.41157861429999998</v>
      </c>
      <c r="AS25">
        <v>0.44193037969999999</v>
      </c>
      <c r="AU25" s="7">
        <v>24</v>
      </c>
      <c r="AV25" s="7">
        <v>33</v>
      </c>
      <c r="AW25" s="7">
        <v>31</v>
      </c>
      <c r="AX25">
        <v>0.56469002690000003</v>
      </c>
      <c r="AY25">
        <v>0.59793351299999997</v>
      </c>
      <c r="BA25" s="7">
        <v>24</v>
      </c>
      <c r="BB25" s="7">
        <v>22</v>
      </c>
      <c r="BC25" s="7">
        <v>22</v>
      </c>
      <c r="BD25" s="7">
        <v>0.65041260310000004</v>
      </c>
      <c r="BE25" s="7">
        <v>0.67966991740000005</v>
      </c>
    </row>
    <row r="26" spans="1:57" x14ac:dyDescent="0.3">
      <c r="A26" s="24">
        <v>25</v>
      </c>
      <c r="B26" s="25">
        <v>11</v>
      </c>
      <c r="C26" s="25">
        <v>5</v>
      </c>
      <c r="E26" s="26">
        <v>25</v>
      </c>
      <c r="F26" s="7">
        <v>11</v>
      </c>
      <c r="G26" s="7">
        <v>5</v>
      </c>
      <c r="H26" s="35">
        <v>0.47938144319999998</v>
      </c>
      <c r="I26" s="36">
        <v>0.2901234567</v>
      </c>
      <c r="L26" s="30">
        <v>25</v>
      </c>
      <c r="M26" s="30">
        <v>69</v>
      </c>
      <c r="N26" s="30">
        <v>61</v>
      </c>
      <c r="O26" s="30">
        <v>1.1726383877005309E-2</v>
      </c>
      <c r="Q26" s="7">
        <v>25</v>
      </c>
      <c r="R26" s="7">
        <v>69</v>
      </c>
      <c r="S26" s="7">
        <v>61</v>
      </c>
      <c r="T26">
        <v>0.89781021890000001</v>
      </c>
      <c r="U26">
        <v>0.88847858189999995</v>
      </c>
      <c r="W26" s="30">
        <v>25</v>
      </c>
      <c r="X26" s="30">
        <v>8</v>
      </c>
      <c r="Y26" s="30">
        <v>4</v>
      </c>
      <c r="Z26" s="30">
        <v>5.6955161567199264E-3</v>
      </c>
      <c r="AB26" s="7">
        <v>25</v>
      </c>
      <c r="AC26" s="7">
        <v>8</v>
      </c>
      <c r="AD26" s="7">
        <v>4</v>
      </c>
      <c r="AE26">
        <v>0.12771822350000001</v>
      </c>
      <c r="AF26">
        <v>5.8859595299999998E-2</v>
      </c>
      <c r="AI26" s="7">
        <v>25</v>
      </c>
      <c r="AJ26" s="7">
        <v>4</v>
      </c>
      <c r="AK26" s="7">
        <v>4</v>
      </c>
      <c r="AL26">
        <v>0.21726572520000001</v>
      </c>
      <c r="AM26">
        <v>0.27276373840000001</v>
      </c>
      <c r="AO26" s="7">
        <v>25</v>
      </c>
      <c r="AP26" s="7">
        <v>35</v>
      </c>
      <c r="AQ26" s="7">
        <v>27</v>
      </c>
      <c r="AR26">
        <v>0.68933881679999998</v>
      </c>
      <c r="AS26">
        <v>0.6167721518</v>
      </c>
      <c r="AU26" s="7">
        <v>25</v>
      </c>
      <c r="AV26" s="7">
        <v>12</v>
      </c>
      <c r="AW26" s="7">
        <v>11</v>
      </c>
      <c r="AX26">
        <v>0.2345013477</v>
      </c>
      <c r="AY26">
        <v>0.26055705299999998</v>
      </c>
      <c r="BA26" s="7">
        <v>25</v>
      </c>
      <c r="BB26" s="7">
        <v>5</v>
      </c>
      <c r="BC26" s="7">
        <v>4</v>
      </c>
      <c r="BD26" s="7">
        <v>0.24531132780000001</v>
      </c>
      <c r="BE26" s="7">
        <v>0.2370592648</v>
      </c>
    </row>
    <row r="27" spans="1:57" x14ac:dyDescent="0.3">
      <c r="A27" s="24">
        <v>26</v>
      </c>
      <c r="B27" s="25">
        <v>4</v>
      </c>
      <c r="C27" s="25">
        <v>2</v>
      </c>
      <c r="E27" s="26">
        <v>26</v>
      </c>
      <c r="F27" s="7">
        <v>4</v>
      </c>
      <c r="G27" s="7">
        <v>2</v>
      </c>
      <c r="H27" s="35">
        <v>0.2278350515</v>
      </c>
      <c r="I27" s="36">
        <v>0.13580246909999999</v>
      </c>
      <c r="L27" s="30">
        <v>26</v>
      </c>
      <c r="M27" s="30">
        <v>42</v>
      </c>
      <c r="N27" s="30">
        <v>37</v>
      </c>
      <c r="O27" s="30">
        <v>1.2152497534555717E-2</v>
      </c>
      <c r="Q27" s="7">
        <v>26</v>
      </c>
      <c r="R27" s="7">
        <v>42</v>
      </c>
      <c r="S27" s="7">
        <v>37</v>
      </c>
      <c r="T27">
        <v>0.77518248170000004</v>
      </c>
      <c r="U27">
        <v>0.76735598220000001</v>
      </c>
      <c r="W27" s="30">
        <v>26</v>
      </c>
      <c r="X27" s="30">
        <v>18</v>
      </c>
      <c r="Y27" s="30">
        <v>20</v>
      </c>
      <c r="Z27" s="30">
        <v>5.7637083329744598E-3</v>
      </c>
      <c r="AB27" s="7">
        <v>26</v>
      </c>
      <c r="AC27" s="7">
        <v>18</v>
      </c>
      <c r="AD27" s="7">
        <v>20</v>
      </c>
      <c r="AE27">
        <v>0.34946401220000001</v>
      </c>
      <c r="AF27">
        <v>0.43133047209999997</v>
      </c>
      <c r="AI27" s="7">
        <v>26</v>
      </c>
      <c r="AJ27" s="7">
        <v>4</v>
      </c>
      <c r="AK27" s="7">
        <v>3</v>
      </c>
      <c r="AL27">
        <v>0.21726572520000001</v>
      </c>
      <c r="AM27">
        <v>0.18949057359999999</v>
      </c>
      <c r="AO27" s="7">
        <v>26</v>
      </c>
      <c r="AP27" s="7">
        <v>8</v>
      </c>
      <c r="AQ27" s="7">
        <v>8</v>
      </c>
      <c r="AR27">
        <v>0.14900347990000001</v>
      </c>
      <c r="AS27">
        <v>0.1721518987</v>
      </c>
      <c r="AU27" s="7">
        <v>26</v>
      </c>
      <c r="AV27" s="7">
        <v>56</v>
      </c>
      <c r="AW27" s="7">
        <v>40</v>
      </c>
      <c r="AX27">
        <v>0.76280323449999998</v>
      </c>
      <c r="AY27">
        <v>0.69766397120000001</v>
      </c>
      <c r="BA27" s="7">
        <v>26</v>
      </c>
      <c r="BB27" s="7">
        <v>32</v>
      </c>
      <c r="BC27" s="7">
        <v>27</v>
      </c>
      <c r="BD27" s="7">
        <v>0.74718679659999998</v>
      </c>
      <c r="BE27" s="7">
        <v>0.73743435850000005</v>
      </c>
    </row>
    <row r="28" spans="1:57" x14ac:dyDescent="0.3">
      <c r="A28" s="24">
        <v>27</v>
      </c>
      <c r="B28" s="25">
        <v>1</v>
      </c>
      <c r="C28" s="25">
        <v>0</v>
      </c>
      <c r="E28" s="26">
        <v>27</v>
      </c>
      <c r="F28" s="7">
        <v>1</v>
      </c>
      <c r="G28" s="7">
        <v>0</v>
      </c>
      <c r="H28" s="35">
        <v>5.9793814399999999E-2</v>
      </c>
      <c r="I28" s="36">
        <v>0</v>
      </c>
      <c r="L28" s="30">
        <v>27</v>
      </c>
      <c r="M28" s="30">
        <v>10</v>
      </c>
      <c r="N28" s="30">
        <v>9</v>
      </c>
      <c r="O28" s="30">
        <v>1.4390149249239759E-2</v>
      </c>
      <c r="Q28" s="7">
        <v>27</v>
      </c>
      <c r="R28" s="7">
        <v>10</v>
      </c>
      <c r="S28" s="7">
        <v>9</v>
      </c>
      <c r="T28">
        <v>0.2985401459</v>
      </c>
      <c r="U28">
        <v>0.30502215649999997</v>
      </c>
      <c r="W28" s="30">
        <v>27</v>
      </c>
      <c r="X28" s="30">
        <v>3</v>
      </c>
      <c r="Y28" s="30">
        <v>3</v>
      </c>
      <c r="Z28" s="30">
        <v>5.783741189852476E-3</v>
      </c>
      <c r="AB28" s="7">
        <v>27</v>
      </c>
      <c r="AC28" s="7">
        <v>3</v>
      </c>
      <c r="AD28" s="7">
        <v>3</v>
      </c>
      <c r="AE28">
        <v>3.3690658399999997E-2</v>
      </c>
      <c r="AF28">
        <v>3.7706928200000003E-2</v>
      </c>
      <c r="AI28" s="7">
        <v>27</v>
      </c>
      <c r="AJ28" s="7">
        <v>22</v>
      </c>
      <c r="AK28" s="7">
        <v>15</v>
      </c>
      <c r="AL28">
        <v>0.88246148899999999</v>
      </c>
      <c r="AM28">
        <v>0.81291616519999998</v>
      </c>
      <c r="AO28" s="7">
        <v>27</v>
      </c>
      <c r="AP28" s="7">
        <v>0</v>
      </c>
      <c r="AQ28" s="7">
        <v>0</v>
      </c>
      <c r="AR28">
        <v>0</v>
      </c>
      <c r="AS28">
        <v>0</v>
      </c>
      <c r="AU28" s="7">
        <v>27</v>
      </c>
      <c r="AV28" s="7">
        <v>1</v>
      </c>
      <c r="AW28" s="7">
        <v>1</v>
      </c>
      <c r="AX28">
        <v>8.0862533000000004E-3</v>
      </c>
      <c r="AY28">
        <v>1.34770889E-2</v>
      </c>
      <c r="BA28" s="7">
        <v>27</v>
      </c>
      <c r="BB28" s="7">
        <v>6</v>
      </c>
      <c r="BC28" s="7">
        <v>6</v>
      </c>
      <c r="BD28" s="7">
        <v>0.28657164289999998</v>
      </c>
      <c r="BE28" s="7">
        <v>0.3330832708</v>
      </c>
    </row>
    <row r="29" spans="1:57" x14ac:dyDescent="0.3">
      <c r="A29" s="24">
        <v>28</v>
      </c>
      <c r="B29" s="25">
        <v>17</v>
      </c>
      <c r="C29" s="25">
        <v>11</v>
      </c>
      <c r="E29" s="26">
        <v>28</v>
      </c>
      <c r="F29" s="7">
        <v>17</v>
      </c>
      <c r="G29" s="7">
        <v>11</v>
      </c>
      <c r="H29" s="35">
        <v>0.60721649479999995</v>
      </c>
      <c r="I29" s="36">
        <v>0.49691358019999998</v>
      </c>
      <c r="L29" s="30">
        <v>28</v>
      </c>
      <c r="M29" s="30">
        <v>37</v>
      </c>
      <c r="N29" s="30">
        <v>31</v>
      </c>
      <c r="O29" s="30">
        <v>1.4481746952076602E-2</v>
      </c>
      <c r="Q29" s="7">
        <v>28</v>
      </c>
      <c r="R29" s="7">
        <v>37</v>
      </c>
      <c r="S29" s="7">
        <v>31</v>
      </c>
      <c r="T29">
        <v>0.73430656930000004</v>
      </c>
      <c r="U29">
        <v>0.70901033970000005</v>
      </c>
      <c r="W29" s="30">
        <v>28</v>
      </c>
      <c r="X29" s="30">
        <v>35</v>
      </c>
      <c r="Y29" s="30">
        <v>32</v>
      </c>
      <c r="Z29" s="30">
        <v>6.2377986091953774E-3</v>
      </c>
      <c r="AB29" s="7">
        <v>28</v>
      </c>
      <c r="AC29" s="7">
        <v>35</v>
      </c>
      <c r="AD29" s="7">
        <v>32</v>
      </c>
      <c r="AE29">
        <v>0.59479326180000003</v>
      </c>
      <c r="AF29">
        <v>0.61894543219999998</v>
      </c>
      <c r="AI29" s="7">
        <v>28</v>
      </c>
      <c r="AJ29" s="7">
        <v>5</v>
      </c>
      <c r="AK29" s="7">
        <v>4</v>
      </c>
      <c r="AL29">
        <v>0.28923299099999999</v>
      </c>
      <c r="AM29">
        <v>0.27276373840000001</v>
      </c>
      <c r="AO29" s="7">
        <v>28</v>
      </c>
      <c r="AP29" s="7">
        <v>8</v>
      </c>
      <c r="AQ29" s="7">
        <v>6</v>
      </c>
      <c r="AR29">
        <v>0.14900347990000001</v>
      </c>
      <c r="AS29">
        <v>0.1109177215</v>
      </c>
      <c r="AU29" s="7">
        <v>28</v>
      </c>
      <c r="AV29" s="7">
        <v>96</v>
      </c>
      <c r="AW29" s="7">
        <v>84</v>
      </c>
      <c r="AX29">
        <v>0.89308176100000003</v>
      </c>
      <c r="AY29">
        <v>0.89083557950000003</v>
      </c>
      <c r="BA29" s="7">
        <v>28</v>
      </c>
      <c r="BB29" s="7">
        <v>0</v>
      </c>
      <c r="BC29" s="7">
        <v>0</v>
      </c>
      <c r="BD29" s="7">
        <v>0</v>
      </c>
      <c r="BE29" s="7">
        <v>0</v>
      </c>
    </row>
    <row r="30" spans="1:57" x14ac:dyDescent="0.3">
      <c r="A30" s="24">
        <v>29</v>
      </c>
      <c r="B30" s="25">
        <v>19</v>
      </c>
      <c r="C30" s="25">
        <v>20</v>
      </c>
      <c r="E30" s="26">
        <v>29</v>
      </c>
      <c r="F30" s="7">
        <v>19</v>
      </c>
      <c r="G30" s="7">
        <v>20</v>
      </c>
      <c r="H30" s="35">
        <v>0.64432989689999998</v>
      </c>
      <c r="I30" s="36">
        <v>0.6841563786</v>
      </c>
      <c r="L30" s="30">
        <v>29</v>
      </c>
      <c r="M30" s="30">
        <v>37</v>
      </c>
      <c r="N30" s="30">
        <v>34</v>
      </c>
      <c r="O30" s="30">
        <v>1.4837623855611826E-2</v>
      </c>
      <c r="Q30" s="7">
        <v>29</v>
      </c>
      <c r="R30" s="7">
        <v>37</v>
      </c>
      <c r="S30" s="7">
        <v>34</v>
      </c>
      <c r="T30">
        <v>0.73430656930000004</v>
      </c>
      <c r="U30">
        <v>0.74002954200000004</v>
      </c>
      <c r="W30" s="30">
        <v>29</v>
      </c>
      <c r="X30" s="30">
        <v>73</v>
      </c>
      <c r="Y30" s="30">
        <v>46</v>
      </c>
      <c r="Z30" s="30">
        <v>6.3844036678391003E-3</v>
      </c>
      <c r="AB30" s="7">
        <v>29</v>
      </c>
      <c r="AC30" s="7">
        <v>73</v>
      </c>
      <c r="AD30" s="7">
        <v>46</v>
      </c>
      <c r="AE30">
        <v>0.84042879010000004</v>
      </c>
      <c r="AF30">
        <v>0.74279583069999999</v>
      </c>
      <c r="AI30" s="7">
        <v>29</v>
      </c>
      <c r="AJ30" s="7">
        <v>19</v>
      </c>
      <c r="AK30" s="7">
        <v>15</v>
      </c>
      <c r="AL30">
        <v>0.84194480100000002</v>
      </c>
      <c r="AM30">
        <v>0.81291616519999998</v>
      </c>
      <c r="AO30" s="7">
        <v>29</v>
      </c>
      <c r="AP30" s="7">
        <v>18</v>
      </c>
      <c r="AQ30" s="7">
        <v>16</v>
      </c>
      <c r="AR30">
        <v>0.41157861429999998</v>
      </c>
      <c r="AS30">
        <v>0.39351265819999998</v>
      </c>
      <c r="AU30" s="7">
        <v>29</v>
      </c>
      <c r="AV30" s="7">
        <v>12</v>
      </c>
      <c r="AW30" s="7">
        <v>11</v>
      </c>
      <c r="AX30">
        <v>0.2345013477</v>
      </c>
      <c r="AY30">
        <v>0.26055705299999998</v>
      </c>
      <c r="BA30" s="7">
        <v>29</v>
      </c>
      <c r="BB30" s="7">
        <v>19</v>
      </c>
      <c r="BC30" s="7">
        <v>16</v>
      </c>
      <c r="BD30" s="7">
        <v>0.59264816200000003</v>
      </c>
      <c r="BE30" s="7">
        <v>0.58814703670000001</v>
      </c>
    </row>
    <row r="31" spans="1:57" x14ac:dyDescent="0.3">
      <c r="A31" s="24">
        <v>30</v>
      </c>
      <c r="B31" s="25">
        <v>1</v>
      </c>
      <c r="C31" s="25">
        <v>1</v>
      </c>
      <c r="E31" s="26">
        <v>30</v>
      </c>
      <c r="F31" s="7">
        <v>1</v>
      </c>
      <c r="G31" s="7">
        <v>1</v>
      </c>
      <c r="H31" s="35">
        <v>5.9793814399999999E-2</v>
      </c>
      <c r="I31" s="36">
        <v>7.2016460899999996E-2</v>
      </c>
      <c r="L31" s="30">
        <v>30</v>
      </c>
      <c r="M31" s="30">
        <v>28</v>
      </c>
      <c r="N31" s="30">
        <v>26</v>
      </c>
      <c r="O31" s="30">
        <v>1.5441573955080501E-2</v>
      </c>
      <c r="Q31" s="7">
        <v>30</v>
      </c>
      <c r="R31" s="7">
        <v>28</v>
      </c>
      <c r="S31" s="7">
        <v>26</v>
      </c>
      <c r="T31">
        <v>0.63576642329999999</v>
      </c>
      <c r="U31">
        <v>0.64992614469999999</v>
      </c>
      <c r="W31" s="30">
        <v>30</v>
      </c>
      <c r="X31" s="30">
        <v>11</v>
      </c>
      <c r="Y31" s="30">
        <v>6</v>
      </c>
      <c r="Z31" s="30">
        <v>6.9580175362489172E-3</v>
      </c>
      <c r="AB31" s="7">
        <v>30</v>
      </c>
      <c r="AC31" s="7">
        <v>11</v>
      </c>
      <c r="AD31" s="7">
        <v>6</v>
      </c>
      <c r="AE31">
        <v>0.19387442569999999</v>
      </c>
      <c r="AF31">
        <v>0.10453709379999999</v>
      </c>
      <c r="AI31" s="7">
        <v>30</v>
      </c>
      <c r="AJ31" s="7">
        <v>3</v>
      </c>
      <c r="AK31" s="7">
        <v>5</v>
      </c>
      <c r="AL31">
        <v>0.145860077</v>
      </c>
      <c r="AM31">
        <v>0.35483353379999999</v>
      </c>
      <c r="AO31" s="7">
        <v>30</v>
      </c>
      <c r="AP31" s="7">
        <v>118</v>
      </c>
      <c r="AQ31" s="7">
        <v>95</v>
      </c>
      <c r="AR31">
        <v>0.97073710849999995</v>
      </c>
      <c r="AS31">
        <v>0.95901898730000001</v>
      </c>
      <c r="AU31" s="7">
        <v>30</v>
      </c>
      <c r="AV31" s="7">
        <v>67</v>
      </c>
      <c r="AW31" s="7">
        <v>66</v>
      </c>
      <c r="AX31">
        <v>0.81221922729999996</v>
      </c>
      <c r="AY31">
        <v>0.84007187780000003</v>
      </c>
      <c r="BA31" s="7">
        <v>30</v>
      </c>
      <c r="BB31" s="7">
        <v>33</v>
      </c>
      <c r="BC31" s="7">
        <v>22</v>
      </c>
      <c r="BD31" s="7">
        <v>0.75918979740000003</v>
      </c>
      <c r="BE31" s="7">
        <v>0.67966991740000005</v>
      </c>
    </row>
    <row r="32" spans="1:57" x14ac:dyDescent="0.3">
      <c r="A32" s="24">
        <v>31</v>
      </c>
      <c r="B32" s="25">
        <v>6</v>
      </c>
      <c r="C32" s="25">
        <v>3</v>
      </c>
      <c r="E32" s="26">
        <v>31</v>
      </c>
      <c r="F32" s="7">
        <v>6</v>
      </c>
      <c r="G32" s="7">
        <v>3</v>
      </c>
      <c r="H32" s="35">
        <v>0.30412371129999999</v>
      </c>
      <c r="I32" s="36">
        <v>0.20370370369999999</v>
      </c>
      <c r="L32" s="30">
        <v>31</v>
      </c>
      <c r="M32" s="30">
        <v>35</v>
      </c>
      <c r="N32" s="30">
        <v>24</v>
      </c>
      <c r="O32" s="30">
        <v>1.5529889413200215E-2</v>
      </c>
      <c r="Q32" s="7">
        <v>31</v>
      </c>
      <c r="R32" s="7">
        <v>35</v>
      </c>
      <c r="S32" s="7">
        <v>24</v>
      </c>
      <c r="T32">
        <v>0.71386861310000005</v>
      </c>
      <c r="U32">
        <v>0.61595273260000005</v>
      </c>
      <c r="W32" s="30">
        <v>31</v>
      </c>
      <c r="X32" s="30">
        <v>383</v>
      </c>
      <c r="Y32" s="30">
        <v>304</v>
      </c>
      <c r="Z32" s="30">
        <v>7.0535774557449749E-3</v>
      </c>
      <c r="AB32" s="7">
        <v>31</v>
      </c>
      <c r="AC32" s="7">
        <v>383</v>
      </c>
      <c r="AD32" s="7">
        <v>304</v>
      </c>
      <c r="AE32">
        <v>0.99081163849999998</v>
      </c>
      <c r="AF32">
        <v>0.98896382579999997</v>
      </c>
      <c r="AI32" s="7">
        <v>31</v>
      </c>
      <c r="AJ32" s="7">
        <v>19</v>
      </c>
      <c r="AK32" s="7">
        <v>21</v>
      </c>
      <c r="AL32">
        <v>0.84194480100000002</v>
      </c>
      <c r="AM32">
        <v>0.90004011230000003</v>
      </c>
      <c r="AO32" s="7">
        <v>31</v>
      </c>
      <c r="AP32" s="7">
        <v>42</v>
      </c>
      <c r="AQ32" s="7">
        <v>39</v>
      </c>
      <c r="AR32">
        <v>0.7609933565</v>
      </c>
      <c r="AS32">
        <v>0.76503164550000002</v>
      </c>
      <c r="AU32" s="7">
        <v>31</v>
      </c>
      <c r="AV32" s="7">
        <v>26</v>
      </c>
      <c r="AW32" s="7">
        <v>20</v>
      </c>
      <c r="AX32">
        <v>0.48607367470000001</v>
      </c>
      <c r="AY32">
        <v>0.43890386339999998</v>
      </c>
      <c r="BA32" s="7">
        <v>31</v>
      </c>
      <c r="BB32" s="7">
        <v>28</v>
      </c>
      <c r="BC32" s="7">
        <v>23</v>
      </c>
      <c r="BD32" s="7">
        <v>0.71792948229999998</v>
      </c>
      <c r="BE32" s="7">
        <v>0.69842460610000001</v>
      </c>
    </row>
    <row r="33" spans="1:57" x14ac:dyDescent="0.3">
      <c r="A33" s="24">
        <v>32</v>
      </c>
      <c r="B33" s="25">
        <v>15</v>
      </c>
      <c r="C33" s="25">
        <v>13</v>
      </c>
      <c r="E33" s="26">
        <v>32</v>
      </c>
      <c r="F33" s="7">
        <v>15</v>
      </c>
      <c r="G33" s="7">
        <v>13</v>
      </c>
      <c r="H33" s="35">
        <v>0.57216494839999998</v>
      </c>
      <c r="I33" s="36">
        <v>0.54835390939999995</v>
      </c>
      <c r="L33" s="30">
        <v>32</v>
      </c>
      <c r="M33" s="30">
        <v>8</v>
      </c>
      <c r="N33" s="30">
        <v>9</v>
      </c>
      <c r="O33" s="30">
        <v>1.6122843544476018E-2</v>
      </c>
      <c r="Q33" s="7">
        <v>32</v>
      </c>
      <c r="R33" s="7">
        <v>8</v>
      </c>
      <c r="S33" s="7">
        <v>9</v>
      </c>
      <c r="T33">
        <v>0.2408759124</v>
      </c>
      <c r="U33">
        <v>0.30502215649999997</v>
      </c>
      <c r="W33" s="30">
        <v>32</v>
      </c>
      <c r="X33" s="30">
        <v>31</v>
      </c>
      <c r="Y33" s="30">
        <v>30</v>
      </c>
      <c r="Z33" s="30">
        <v>7.1033712255045289E-3</v>
      </c>
      <c r="AB33" s="7">
        <v>32</v>
      </c>
      <c r="AC33" s="7">
        <v>31</v>
      </c>
      <c r="AD33" s="7">
        <v>30</v>
      </c>
      <c r="AE33">
        <v>0.54150076560000004</v>
      </c>
      <c r="AF33">
        <v>0.59380748000000005</v>
      </c>
      <c r="AI33" s="7">
        <v>32</v>
      </c>
      <c r="AJ33" s="7">
        <v>1</v>
      </c>
      <c r="AK33" s="7">
        <v>1</v>
      </c>
      <c r="AL33">
        <v>2.9123876699999999E-2</v>
      </c>
      <c r="AM33">
        <v>4.2519053299999998E-2</v>
      </c>
      <c r="AO33" s="7">
        <v>32</v>
      </c>
      <c r="AP33" s="7">
        <v>7</v>
      </c>
      <c r="AQ33" s="7">
        <v>6</v>
      </c>
      <c r="AR33">
        <v>0.1224296108</v>
      </c>
      <c r="AS33">
        <v>0.1109177215</v>
      </c>
      <c r="AU33" s="7">
        <v>32</v>
      </c>
      <c r="AV33" s="7">
        <v>154</v>
      </c>
      <c r="AW33" s="7">
        <v>143</v>
      </c>
      <c r="AX33">
        <v>0.95417789750000004</v>
      </c>
      <c r="AY33">
        <v>0.95777178789999995</v>
      </c>
      <c r="BA33" s="7">
        <v>32</v>
      </c>
      <c r="BB33" s="7">
        <v>179</v>
      </c>
      <c r="BC33" s="7">
        <v>153</v>
      </c>
      <c r="BD33" s="7">
        <v>0.98499624900000005</v>
      </c>
      <c r="BE33" s="7">
        <v>0.98274568640000004</v>
      </c>
    </row>
    <row r="34" spans="1:57" x14ac:dyDescent="0.3">
      <c r="A34" s="24">
        <v>33</v>
      </c>
      <c r="B34" s="25">
        <v>15</v>
      </c>
      <c r="C34" s="25">
        <v>10</v>
      </c>
      <c r="E34" s="26">
        <v>33</v>
      </c>
      <c r="F34" s="7">
        <v>15</v>
      </c>
      <c r="G34" s="7">
        <v>10</v>
      </c>
      <c r="H34" s="35">
        <v>0.57216494839999998</v>
      </c>
      <c r="I34" s="36">
        <v>0.47325102879999997</v>
      </c>
      <c r="L34" s="30">
        <v>33</v>
      </c>
      <c r="M34" s="30">
        <v>9</v>
      </c>
      <c r="N34" s="30">
        <v>9</v>
      </c>
      <c r="O34" s="30">
        <v>1.6238932320831845E-2</v>
      </c>
      <c r="Q34" s="7">
        <v>33</v>
      </c>
      <c r="R34" s="7">
        <v>9</v>
      </c>
      <c r="S34" s="7">
        <v>9</v>
      </c>
      <c r="T34">
        <v>0.26642335760000002</v>
      </c>
      <c r="U34">
        <v>0.30502215649999997</v>
      </c>
      <c r="W34" s="30">
        <v>33</v>
      </c>
      <c r="X34" s="30">
        <v>5</v>
      </c>
      <c r="Y34" s="30">
        <v>3</v>
      </c>
      <c r="Z34" s="30">
        <v>7.7632602470146805E-3</v>
      </c>
      <c r="AB34" s="7">
        <v>33</v>
      </c>
      <c r="AC34" s="7">
        <v>5</v>
      </c>
      <c r="AD34" s="7">
        <v>3</v>
      </c>
      <c r="AE34">
        <v>6.6462480800000001E-2</v>
      </c>
      <c r="AF34">
        <v>3.7706928200000003E-2</v>
      </c>
      <c r="AI34" s="7">
        <v>33</v>
      </c>
      <c r="AJ34" s="7">
        <v>14</v>
      </c>
      <c r="AK34" s="7">
        <v>10</v>
      </c>
      <c r="AL34">
        <v>0.73459563539999995</v>
      </c>
      <c r="AM34">
        <v>0.65543521859999998</v>
      </c>
      <c r="AO34" s="7">
        <v>33</v>
      </c>
      <c r="AP34" s="7">
        <v>27</v>
      </c>
      <c r="AQ34" s="7">
        <v>27</v>
      </c>
      <c r="AR34">
        <v>0.58098702940000002</v>
      </c>
      <c r="AS34">
        <v>0.6167721518</v>
      </c>
      <c r="AU34" s="7">
        <v>33</v>
      </c>
      <c r="AV34" s="7">
        <v>60</v>
      </c>
      <c r="AW34" s="7">
        <v>61</v>
      </c>
      <c r="AX34">
        <v>0.78077268639999997</v>
      </c>
      <c r="AY34">
        <v>0.82210242580000004</v>
      </c>
      <c r="BA34" s="7">
        <v>33</v>
      </c>
      <c r="BB34" s="7">
        <v>20</v>
      </c>
      <c r="BC34" s="7">
        <v>20</v>
      </c>
      <c r="BD34" s="7">
        <v>0.61440360090000001</v>
      </c>
      <c r="BE34" s="7">
        <v>0.65041260310000004</v>
      </c>
    </row>
    <row r="35" spans="1:57" x14ac:dyDescent="0.3">
      <c r="A35" s="24">
        <v>34</v>
      </c>
      <c r="B35" s="25">
        <v>0</v>
      </c>
      <c r="C35" s="25">
        <v>0</v>
      </c>
      <c r="E35" s="26">
        <v>34</v>
      </c>
      <c r="F35" s="7">
        <v>0</v>
      </c>
      <c r="G35" s="7">
        <v>0</v>
      </c>
      <c r="H35" s="35">
        <v>0</v>
      </c>
      <c r="I35" s="36">
        <v>0</v>
      </c>
      <c r="L35" s="30">
        <v>34</v>
      </c>
      <c r="M35" s="30">
        <v>20</v>
      </c>
      <c r="N35" s="30">
        <v>15</v>
      </c>
      <c r="O35" s="30">
        <v>1.6429379483910878E-2</v>
      </c>
      <c r="Q35" s="7">
        <v>34</v>
      </c>
      <c r="R35" s="7">
        <v>20</v>
      </c>
      <c r="S35" s="7">
        <v>15</v>
      </c>
      <c r="T35">
        <v>0.51751824810000002</v>
      </c>
      <c r="U35">
        <v>0.44977843420000002</v>
      </c>
      <c r="W35" s="30">
        <v>34</v>
      </c>
      <c r="X35" s="30">
        <v>10</v>
      </c>
      <c r="Y35" s="30">
        <v>7</v>
      </c>
      <c r="Z35" s="30">
        <v>8.2132145592539452E-3</v>
      </c>
      <c r="AB35" s="7">
        <v>34</v>
      </c>
      <c r="AC35" s="7">
        <v>10</v>
      </c>
      <c r="AD35" s="7">
        <v>7</v>
      </c>
      <c r="AE35">
        <v>0.1745788667</v>
      </c>
      <c r="AF35">
        <v>0.12722256279999999</v>
      </c>
      <c r="AI35" s="7">
        <v>34</v>
      </c>
      <c r="AJ35" s="7">
        <v>43</v>
      </c>
      <c r="AK35" s="7">
        <v>36</v>
      </c>
      <c r="AL35">
        <v>0.97496790749999995</v>
      </c>
      <c r="AM35">
        <v>0.97248295220000003</v>
      </c>
      <c r="AO35" s="7">
        <v>34</v>
      </c>
      <c r="AP35" s="7">
        <v>2</v>
      </c>
      <c r="AQ35" s="7">
        <v>2</v>
      </c>
      <c r="AR35">
        <v>2.11958241E-2</v>
      </c>
      <c r="AS35">
        <v>2.2310126499999999E-2</v>
      </c>
      <c r="AU35" s="7">
        <v>34</v>
      </c>
      <c r="AV35" s="7">
        <v>23</v>
      </c>
      <c r="AW35" s="7">
        <v>23</v>
      </c>
      <c r="AX35">
        <v>0.44115004489999998</v>
      </c>
      <c r="AY35">
        <v>0.49236298290000002</v>
      </c>
      <c r="BA35" s="7">
        <v>34</v>
      </c>
      <c r="BB35" s="7">
        <v>27</v>
      </c>
      <c r="BC35" s="7">
        <v>24</v>
      </c>
      <c r="BD35" s="7">
        <v>0.71117779439999995</v>
      </c>
      <c r="BE35" s="7">
        <v>0.70817704420000005</v>
      </c>
    </row>
    <row r="36" spans="1:57" x14ac:dyDescent="0.3">
      <c r="A36" s="24">
        <v>35</v>
      </c>
      <c r="B36" s="25">
        <v>7</v>
      </c>
      <c r="C36" s="25">
        <v>8</v>
      </c>
      <c r="E36" s="26">
        <v>35</v>
      </c>
      <c r="F36" s="7">
        <v>7</v>
      </c>
      <c r="G36" s="7">
        <v>8</v>
      </c>
      <c r="H36" s="35">
        <v>0.34639175249999998</v>
      </c>
      <c r="I36" s="36">
        <v>0.41563786000000003</v>
      </c>
      <c r="L36" s="30">
        <v>35</v>
      </c>
      <c r="M36" s="30">
        <v>32</v>
      </c>
      <c r="N36" s="30">
        <v>26</v>
      </c>
      <c r="O36" s="30">
        <v>1.68844623583978E-2</v>
      </c>
      <c r="Q36" s="7">
        <v>35</v>
      </c>
      <c r="R36" s="7">
        <v>32</v>
      </c>
      <c r="S36" s="7">
        <v>26</v>
      </c>
      <c r="T36">
        <v>0.67591240870000002</v>
      </c>
      <c r="U36">
        <v>0.64992614469999999</v>
      </c>
      <c r="W36" s="30">
        <v>35</v>
      </c>
      <c r="X36" s="30">
        <v>12</v>
      </c>
      <c r="Y36" s="30">
        <v>13</v>
      </c>
      <c r="Z36" s="30">
        <v>8.2743124333393148E-3</v>
      </c>
      <c r="AB36" s="7">
        <v>35</v>
      </c>
      <c r="AC36" s="7">
        <v>12</v>
      </c>
      <c r="AD36" s="7">
        <v>13</v>
      </c>
      <c r="AE36">
        <v>0.21592649310000001</v>
      </c>
      <c r="AF36">
        <v>0.28939301039999998</v>
      </c>
      <c r="AI36" s="7">
        <v>35</v>
      </c>
      <c r="AJ36" s="7">
        <v>2</v>
      </c>
      <c r="AK36" s="7">
        <v>2</v>
      </c>
      <c r="AL36">
        <v>7.9188061599999998E-2</v>
      </c>
      <c r="AM36">
        <v>0.1075010028</v>
      </c>
      <c r="AO36" s="7">
        <v>35</v>
      </c>
      <c r="AP36" s="7">
        <v>19</v>
      </c>
      <c r="AQ36" s="7">
        <v>18</v>
      </c>
      <c r="AR36">
        <v>0.43419803849999999</v>
      </c>
      <c r="AS36">
        <v>0.44193037969999999</v>
      </c>
      <c r="AU36" s="7">
        <v>35</v>
      </c>
      <c r="AV36" s="7">
        <v>33</v>
      </c>
      <c r="AW36" s="7">
        <v>34</v>
      </c>
      <c r="AX36">
        <v>0.56469002690000003</v>
      </c>
      <c r="AY36">
        <v>0.63701707090000004</v>
      </c>
      <c r="BA36" s="7">
        <v>35</v>
      </c>
      <c r="BB36" s="7">
        <v>5</v>
      </c>
      <c r="BC36" s="7">
        <v>4</v>
      </c>
      <c r="BD36" s="7">
        <v>0.24531132780000001</v>
      </c>
      <c r="BE36" s="7">
        <v>0.2370592648</v>
      </c>
    </row>
    <row r="37" spans="1:57" x14ac:dyDescent="0.3">
      <c r="A37" s="24">
        <v>36</v>
      </c>
      <c r="B37" s="25">
        <v>19</v>
      </c>
      <c r="C37" s="25">
        <v>14</v>
      </c>
      <c r="E37" s="26">
        <v>36</v>
      </c>
      <c r="F37" s="7">
        <v>19</v>
      </c>
      <c r="G37" s="7">
        <v>14</v>
      </c>
      <c r="H37" s="35">
        <v>0.64432989689999998</v>
      </c>
      <c r="I37" s="36">
        <v>0.57407407399999999</v>
      </c>
      <c r="L37" s="30">
        <v>36</v>
      </c>
      <c r="M37" s="30">
        <v>34</v>
      </c>
      <c r="N37" s="30">
        <v>34</v>
      </c>
      <c r="O37" s="30">
        <v>1.7262142413155268E-2</v>
      </c>
      <c r="Q37" s="7">
        <v>36</v>
      </c>
      <c r="R37" s="7">
        <v>34</v>
      </c>
      <c r="S37" s="7">
        <v>34</v>
      </c>
      <c r="T37">
        <v>0.70437956199999996</v>
      </c>
      <c r="U37">
        <v>0.74002954200000004</v>
      </c>
      <c r="W37" s="30">
        <v>36</v>
      </c>
      <c r="X37" s="30">
        <v>8</v>
      </c>
      <c r="Y37" s="30">
        <v>5</v>
      </c>
      <c r="Z37" s="30">
        <v>8.4852867519745745E-3</v>
      </c>
      <c r="AB37" s="7">
        <v>36</v>
      </c>
      <c r="AC37" s="7">
        <v>8</v>
      </c>
      <c r="AD37" s="7">
        <v>5</v>
      </c>
      <c r="AE37">
        <v>0.12771822350000001</v>
      </c>
      <c r="AF37">
        <v>8.3690987100000003E-2</v>
      </c>
      <c r="AI37" s="7">
        <v>36</v>
      </c>
      <c r="AJ37" s="7">
        <v>22</v>
      </c>
      <c r="AK37" s="7">
        <v>18</v>
      </c>
      <c r="AL37">
        <v>0.88246148899999999</v>
      </c>
      <c r="AM37">
        <v>0.86466105090000001</v>
      </c>
      <c r="AO37" s="7">
        <v>36</v>
      </c>
      <c r="AP37" s="7">
        <v>23</v>
      </c>
      <c r="AQ37" s="7">
        <v>21</v>
      </c>
      <c r="AR37">
        <v>0.51249604550000005</v>
      </c>
      <c r="AS37">
        <v>0.50838607589999996</v>
      </c>
      <c r="AU37" s="7">
        <v>36</v>
      </c>
      <c r="AV37" s="7">
        <v>32</v>
      </c>
      <c r="AW37" s="7">
        <v>29</v>
      </c>
      <c r="AX37">
        <v>0.55480682830000005</v>
      </c>
      <c r="AY37">
        <v>0.57322551659999998</v>
      </c>
      <c r="BA37" s="7">
        <v>36</v>
      </c>
      <c r="BB37" s="7">
        <v>21</v>
      </c>
      <c r="BC37" s="7">
        <v>13</v>
      </c>
      <c r="BD37" s="7">
        <v>0.62940735179999996</v>
      </c>
      <c r="BE37" s="7">
        <v>0.52213053259999997</v>
      </c>
    </row>
    <row r="38" spans="1:57" x14ac:dyDescent="0.3">
      <c r="A38" s="24">
        <v>37</v>
      </c>
      <c r="B38" s="25">
        <v>52</v>
      </c>
      <c r="C38" s="25">
        <v>53</v>
      </c>
      <c r="E38" s="26">
        <v>37</v>
      </c>
      <c r="F38" s="7">
        <v>52</v>
      </c>
      <c r="G38" s="7">
        <v>53</v>
      </c>
      <c r="H38" s="35">
        <v>0.8711340206</v>
      </c>
      <c r="I38" s="36">
        <v>0.89609053490000001</v>
      </c>
      <c r="L38" s="30">
        <v>37</v>
      </c>
      <c r="M38" s="30">
        <v>8</v>
      </c>
      <c r="N38" s="30">
        <v>6</v>
      </c>
      <c r="O38" s="30">
        <v>1.8510148543687932E-2</v>
      </c>
      <c r="Q38" s="7">
        <v>37</v>
      </c>
      <c r="R38" s="7">
        <v>8</v>
      </c>
      <c r="S38" s="7">
        <v>6</v>
      </c>
      <c r="T38">
        <v>0.2408759124</v>
      </c>
      <c r="U38">
        <v>0.20310192020000001</v>
      </c>
      <c r="W38" s="30">
        <v>37</v>
      </c>
      <c r="X38" s="30">
        <v>61</v>
      </c>
      <c r="Y38" s="30">
        <v>51</v>
      </c>
      <c r="Z38" s="30">
        <v>8.7382049386031113E-3</v>
      </c>
      <c r="AB38" s="7">
        <v>37</v>
      </c>
      <c r="AC38" s="7">
        <v>61</v>
      </c>
      <c r="AD38" s="7">
        <v>51</v>
      </c>
      <c r="AE38">
        <v>0.79418070439999999</v>
      </c>
      <c r="AF38">
        <v>0.78050275899999999</v>
      </c>
      <c r="AI38" s="7">
        <v>37</v>
      </c>
      <c r="AJ38" s="7">
        <v>15</v>
      </c>
      <c r="AK38" s="7">
        <v>15</v>
      </c>
      <c r="AL38">
        <v>0.76163350439999999</v>
      </c>
      <c r="AM38">
        <v>0.81291616519999998</v>
      </c>
      <c r="AO38" s="7">
        <v>37</v>
      </c>
      <c r="AP38" s="7">
        <v>7</v>
      </c>
      <c r="AQ38" s="7">
        <v>3</v>
      </c>
      <c r="AR38">
        <v>0.1224296108</v>
      </c>
      <c r="AS38">
        <v>4.0189873399999999E-2</v>
      </c>
      <c r="AU38" s="7">
        <v>37</v>
      </c>
      <c r="AV38" s="7">
        <v>3</v>
      </c>
      <c r="AW38" s="7">
        <v>2</v>
      </c>
      <c r="AX38">
        <v>3.3692722299999998E-2</v>
      </c>
      <c r="AY38">
        <v>3.0098831900000001E-2</v>
      </c>
      <c r="BA38" s="7">
        <v>37</v>
      </c>
      <c r="BB38" s="7">
        <v>32</v>
      </c>
      <c r="BC38" s="7">
        <v>24</v>
      </c>
      <c r="BD38" s="7">
        <v>0.74718679659999998</v>
      </c>
      <c r="BE38" s="7">
        <v>0.70817704420000005</v>
      </c>
    </row>
    <row r="39" spans="1:57" x14ac:dyDescent="0.3">
      <c r="A39" s="24">
        <v>38</v>
      </c>
      <c r="B39" s="25">
        <v>31</v>
      </c>
      <c r="C39" s="25">
        <v>26</v>
      </c>
      <c r="E39" s="26">
        <v>38</v>
      </c>
      <c r="F39" s="7">
        <v>31</v>
      </c>
      <c r="G39" s="7">
        <v>26</v>
      </c>
      <c r="H39" s="35">
        <v>0.76288659790000002</v>
      </c>
      <c r="I39" s="36">
        <v>0.74794238680000003</v>
      </c>
      <c r="L39" s="30">
        <v>38</v>
      </c>
      <c r="M39" s="30">
        <v>0</v>
      </c>
      <c r="N39" s="30">
        <v>0</v>
      </c>
      <c r="O39" s="30">
        <v>2.0262717030057442E-2</v>
      </c>
      <c r="Q39" s="7">
        <v>38</v>
      </c>
      <c r="R39" s="7">
        <v>0</v>
      </c>
      <c r="S39" s="7">
        <v>0</v>
      </c>
      <c r="T39">
        <v>0</v>
      </c>
      <c r="U39">
        <v>0</v>
      </c>
      <c r="W39" s="30">
        <v>38</v>
      </c>
      <c r="X39" s="30">
        <v>18</v>
      </c>
      <c r="Y39" s="30">
        <v>16</v>
      </c>
      <c r="Z39" s="30">
        <v>8.7590630644122092E-3</v>
      </c>
      <c r="AB39" s="7">
        <v>38</v>
      </c>
      <c r="AC39" s="7">
        <v>18</v>
      </c>
      <c r="AD39" s="7">
        <v>16</v>
      </c>
      <c r="AE39">
        <v>0.34946401220000001</v>
      </c>
      <c r="AF39">
        <v>0.35591661549999998</v>
      </c>
      <c r="AI39" s="7">
        <v>38</v>
      </c>
      <c r="AJ39" s="7">
        <v>7</v>
      </c>
      <c r="AK39" s="7">
        <v>9</v>
      </c>
      <c r="AL39">
        <v>0.42378048779999999</v>
      </c>
      <c r="AM39">
        <v>0.60882470909999997</v>
      </c>
      <c r="AO39" s="7">
        <v>38</v>
      </c>
      <c r="AP39" s="7">
        <v>32</v>
      </c>
      <c r="AQ39" s="7">
        <v>31</v>
      </c>
      <c r="AR39">
        <v>0.65295792470000003</v>
      </c>
      <c r="AS39">
        <v>0.67325949360000004</v>
      </c>
      <c r="AU39" s="7">
        <v>38</v>
      </c>
      <c r="AV39" s="7">
        <v>35</v>
      </c>
      <c r="AW39" s="7">
        <v>33</v>
      </c>
      <c r="AX39">
        <v>0.5925426774</v>
      </c>
      <c r="AY39">
        <v>0.62219227310000003</v>
      </c>
      <c r="BA39" s="7">
        <v>38</v>
      </c>
      <c r="BB39" s="7">
        <v>11</v>
      </c>
      <c r="BC39" s="7">
        <v>8</v>
      </c>
      <c r="BD39" s="7">
        <v>0.43210802700000001</v>
      </c>
      <c r="BE39" s="7">
        <v>0.39459864960000002</v>
      </c>
    </row>
    <row r="40" spans="1:57" x14ac:dyDescent="0.3">
      <c r="A40" s="24">
        <v>39</v>
      </c>
      <c r="B40" s="25">
        <v>12</v>
      </c>
      <c r="C40" s="25">
        <v>14</v>
      </c>
      <c r="E40" s="26">
        <v>39</v>
      </c>
      <c r="F40" s="7">
        <v>12</v>
      </c>
      <c r="G40" s="7">
        <v>14</v>
      </c>
      <c r="H40" s="35">
        <v>0.50618556699999995</v>
      </c>
      <c r="I40" s="36">
        <v>0.57407407399999999</v>
      </c>
      <c r="L40" s="30">
        <v>39</v>
      </c>
      <c r="M40" s="30">
        <v>3</v>
      </c>
      <c r="N40" s="30">
        <v>1</v>
      </c>
      <c r="O40" s="30">
        <v>2.0603741806074716E-2</v>
      </c>
      <c r="Q40" s="7">
        <v>39</v>
      </c>
      <c r="R40" s="7">
        <v>3</v>
      </c>
      <c r="S40" s="7">
        <v>1</v>
      </c>
      <c r="T40">
        <v>7.8832116699999996E-2</v>
      </c>
      <c r="U40">
        <v>3.0280649900000001E-2</v>
      </c>
      <c r="W40" s="30">
        <v>39</v>
      </c>
      <c r="X40" s="30">
        <v>59</v>
      </c>
      <c r="Y40" s="30">
        <v>54</v>
      </c>
      <c r="Z40" s="30">
        <v>9.2861170740577981E-3</v>
      </c>
      <c r="AB40" s="7">
        <v>39</v>
      </c>
      <c r="AC40" s="7">
        <v>59</v>
      </c>
      <c r="AD40" s="7">
        <v>54</v>
      </c>
      <c r="AE40">
        <v>0.78499234299999998</v>
      </c>
      <c r="AF40">
        <v>0.80012262410000001</v>
      </c>
      <c r="AI40" s="7">
        <v>39</v>
      </c>
      <c r="AJ40" s="7">
        <v>18</v>
      </c>
      <c r="AK40" s="7">
        <v>20</v>
      </c>
      <c r="AL40">
        <v>0.82477535300000004</v>
      </c>
      <c r="AM40">
        <v>0.88937023660000003</v>
      </c>
      <c r="AO40" s="7">
        <v>39</v>
      </c>
      <c r="AP40" s="7">
        <v>4</v>
      </c>
      <c r="AQ40" s="7">
        <v>4</v>
      </c>
      <c r="AR40">
        <v>5.2989560200000001E-2</v>
      </c>
      <c r="AS40">
        <v>5.9651898699999997E-2</v>
      </c>
      <c r="AU40" s="7">
        <v>39</v>
      </c>
      <c r="AV40" s="7">
        <v>16</v>
      </c>
      <c r="AW40" s="7">
        <v>14</v>
      </c>
      <c r="AX40">
        <v>0.30997304580000001</v>
      </c>
      <c r="AY40">
        <v>0.31940700799999999</v>
      </c>
      <c r="BA40" s="7">
        <v>39</v>
      </c>
      <c r="BB40" s="7">
        <v>32</v>
      </c>
      <c r="BC40" s="7">
        <v>30</v>
      </c>
      <c r="BD40" s="7">
        <v>0.74718679659999998</v>
      </c>
      <c r="BE40" s="7">
        <v>0.76594148529999995</v>
      </c>
    </row>
    <row r="41" spans="1:57" x14ac:dyDescent="0.3">
      <c r="A41" s="24">
        <v>40</v>
      </c>
      <c r="B41" s="25">
        <v>0</v>
      </c>
      <c r="C41" s="25">
        <v>0</v>
      </c>
      <c r="E41" s="26">
        <v>40</v>
      </c>
      <c r="F41" s="7">
        <v>0</v>
      </c>
      <c r="G41" s="7">
        <v>0</v>
      </c>
      <c r="H41" s="35">
        <v>0</v>
      </c>
      <c r="I41" s="36">
        <v>0</v>
      </c>
      <c r="L41" s="30">
        <v>40</v>
      </c>
      <c r="M41" s="30">
        <v>84</v>
      </c>
      <c r="N41" s="30">
        <v>64</v>
      </c>
      <c r="O41" s="30">
        <v>2.1864030575681537E-2</v>
      </c>
      <c r="Q41" s="7">
        <v>40</v>
      </c>
      <c r="R41" s="7">
        <v>84</v>
      </c>
      <c r="S41" s="7">
        <v>64</v>
      </c>
      <c r="T41">
        <v>0.92189781019999995</v>
      </c>
      <c r="U41">
        <v>0.90103397340000002</v>
      </c>
      <c r="W41" s="30">
        <v>40</v>
      </c>
      <c r="X41" s="30">
        <v>9</v>
      </c>
      <c r="Y41" s="30">
        <v>9</v>
      </c>
      <c r="Z41" s="30">
        <v>9.3522090160984561E-3</v>
      </c>
      <c r="AB41" s="7">
        <v>40</v>
      </c>
      <c r="AC41" s="7">
        <v>9</v>
      </c>
      <c r="AD41" s="7">
        <v>9</v>
      </c>
      <c r="AE41">
        <v>0.15130168450000001</v>
      </c>
      <c r="AF41">
        <v>0.1848559166</v>
      </c>
      <c r="AI41" s="7">
        <v>40</v>
      </c>
      <c r="AJ41" s="7">
        <v>1</v>
      </c>
      <c r="AK41" s="7">
        <v>1</v>
      </c>
      <c r="AL41">
        <v>2.9123876699999999E-2</v>
      </c>
      <c r="AM41">
        <v>4.2519053299999998E-2</v>
      </c>
      <c r="AO41" s="7">
        <v>40</v>
      </c>
      <c r="AP41" s="7">
        <v>2</v>
      </c>
      <c r="AQ41" s="7">
        <v>2</v>
      </c>
      <c r="AR41">
        <v>2.11958241E-2</v>
      </c>
      <c r="AS41">
        <v>2.2310126499999999E-2</v>
      </c>
      <c r="AU41" s="7">
        <v>40</v>
      </c>
      <c r="AV41" s="7">
        <v>24</v>
      </c>
      <c r="AW41" s="7">
        <v>24</v>
      </c>
      <c r="AX41">
        <v>0.45822102419999999</v>
      </c>
      <c r="AY41">
        <v>0.50718778070000003</v>
      </c>
      <c r="BA41" s="7">
        <v>40</v>
      </c>
      <c r="BB41" s="7">
        <v>28</v>
      </c>
      <c r="BC41" s="7">
        <v>24</v>
      </c>
      <c r="BD41" s="7">
        <v>0.71792948229999998</v>
      </c>
      <c r="BE41" s="7">
        <v>0.70817704420000005</v>
      </c>
    </row>
    <row r="42" spans="1:57" x14ac:dyDescent="0.3">
      <c r="A42" s="24">
        <v>41</v>
      </c>
      <c r="B42" s="25">
        <v>8</v>
      </c>
      <c r="C42" s="25">
        <v>7</v>
      </c>
      <c r="E42" s="26">
        <v>41</v>
      </c>
      <c r="F42" s="7">
        <v>8</v>
      </c>
      <c r="G42" s="7">
        <v>7</v>
      </c>
      <c r="H42" s="35">
        <v>0.39690721639999998</v>
      </c>
      <c r="I42" s="36">
        <v>0.38065843620000001</v>
      </c>
      <c r="L42" s="30">
        <v>41</v>
      </c>
      <c r="M42" s="30">
        <v>6</v>
      </c>
      <c r="N42" s="30">
        <v>7</v>
      </c>
      <c r="O42" s="30">
        <v>2.1945093958556927E-2</v>
      </c>
      <c r="Q42" s="7">
        <v>41</v>
      </c>
      <c r="R42" s="7">
        <v>6</v>
      </c>
      <c r="S42" s="7">
        <v>7</v>
      </c>
      <c r="T42">
        <v>0.17956204370000001</v>
      </c>
      <c r="U42">
        <v>0.24150664690000001</v>
      </c>
      <c r="W42" s="30">
        <v>41</v>
      </c>
      <c r="X42" s="30">
        <v>32</v>
      </c>
      <c r="Y42" s="30">
        <v>36</v>
      </c>
      <c r="Z42" s="30">
        <v>9.6396994913032774E-3</v>
      </c>
      <c r="AB42" s="7">
        <v>41</v>
      </c>
      <c r="AC42" s="7">
        <v>32</v>
      </c>
      <c r="AD42" s="7">
        <v>36</v>
      </c>
      <c r="AE42">
        <v>0.5562021439</v>
      </c>
      <c r="AF42">
        <v>0.66615573260000005</v>
      </c>
      <c r="AI42" s="7">
        <v>41</v>
      </c>
      <c r="AJ42" s="7">
        <v>25</v>
      </c>
      <c r="AK42" s="7">
        <v>24</v>
      </c>
      <c r="AL42">
        <v>0.91014120659999997</v>
      </c>
      <c r="AM42">
        <v>0.92563176889999998</v>
      </c>
      <c r="AO42" s="7">
        <v>41</v>
      </c>
      <c r="AP42" s="7">
        <v>45</v>
      </c>
      <c r="AQ42" s="7">
        <v>47</v>
      </c>
      <c r="AR42">
        <v>0.78551091419999997</v>
      </c>
      <c r="AS42">
        <v>0.82658227839999998</v>
      </c>
      <c r="AU42" s="7">
        <v>41</v>
      </c>
      <c r="AV42" s="7">
        <v>12</v>
      </c>
      <c r="AW42" s="7">
        <v>7</v>
      </c>
      <c r="AX42">
        <v>0.2345013477</v>
      </c>
      <c r="AY42">
        <v>0.15678346809999999</v>
      </c>
      <c r="BA42" s="7">
        <v>41</v>
      </c>
      <c r="BB42" s="7">
        <v>11</v>
      </c>
      <c r="BC42" s="7">
        <v>11</v>
      </c>
      <c r="BD42" s="7">
        <v>0.43210802700000001</v>
      </c>
      <c r="BE42" s="7">
        <v>0.4741185296</v>
      </c>
    </row>
    <row r="43" spans="1:57" x14ac:dyDescent="0.3">
      <c r="A43" s="24">
        <v>42</v>
      </c>
      <c r="B43" s="25">
        <v>6</v>
      </c>
      <c r="C43" s="25">
        <v>4</v>
      </c>
      <c r="E43" s="26">
        <v>42</v>
      </c>
      <c r="F43" s="7">
        <v>6</v>
      </c>
      <c r="G43" s="7">
        <v>4</v>
      </c>
      <c r="H43" s="35">
        <v>0.30412371129999999</v>
      </c>
      <c r="I43" s="36">
        <v>0.25102880649999998</v>
      </c>
      <c r="L43" s="30">
        <v>42</v>
      </c>
      <c r="M43" s="30">
        <v>52</v>
      </c>
      <c r="N43" s="30">
        <v>48</v>
      </c>
      <c r="O43" s="30">
        <v>2.2811585548954461E-2</v>
      </c>
      <c r="Q43" s="7">
        <v>42</v>
      </c>
      <c r="R43" s="7">
        <v>52</v>
      </c>
      <c r="S43" s="7">
        <v>48</v>
      </c>
      <c r="T43">
        <v>0.82554744520000001</v>
      </c>
      <c r="U43">
        <v>0.83751846379999995</v>
      </c>
      <c r="W43" s="30">
        <v>42</v>
      </c>
      <c r="X43" s="30">
        <v>17</v>
      </c>
      <c r="Y43" s="30">
        <v>15</v>
      </c>
      <c r="Z43" s="30">
        <v>9.894530818537306E-3</v>
      </c>
      <c r="AB43" s="7">
        <v>42</v>
      </c>
      <c r="AC43" s="7">
        <v>17</v>
      </c>
      <c r="AD43" s="7">
        <v>15</v>
      </c>
      <c r="AE43">
        <v>0.32894333840000001</v>
      </c>
      <c r="AF43">
        <v>0.3307786633</v>
      </c>
      <c r="AI43" s="7">
        <v>42</v>
      </c>
      <c r="AJ43" s="7">
        <v>6</v>
      </c>
      <c r="AK43" s="7">
        <v>4</v>
      </c>
      <c r="AL43">
        <v>0.35887355580000002</v>
      </c>
      <c r="AM43">
        <v>0.27276373840000001</v>
      </c>
      <c r="AO43" s="7">
        <v>42</v>
      </c>
      <c r="AP43" s="7">
        <v>26</v>
      </c>
      <c r="AQ43" s="7">
        <v>23</v>
      </c>
      <c r="AR43">
        <v>0.5667510281</v>
      </c>
      <c r="AS43">
        <v>0.54794303789999999</v>
      </c>
      <c r="AU43" s="7">
        <v>42</v>
      </c>
      <c r="AV43" s="7">
        <v>20</v>
      </c>
      <c r="AW43" s="7">
        <v>16</v>
      </c>
      <c r="AX43">
        <v>0.38589398019999999</v>
      </c>
      <c r="AY43">
        <v>0.36522911050000001</v>
      </c>
      <c r="BA43" s="7">
        <v>42</v>
      </c>
      <c r="BB43" s="7">
        <v>12</v>
      </c>
      <c r="BC43" s="7">
        <v>11</v>
      </c>
      <c r="BD43" s="7">
        <v>0.4606151537</v>
      </c>
      <c r="BE43" s="7">
        <v>0.4741185296</v>
      </c>
    </row>
    <row r="44" spans="1:57" x14ac:dyDescent="0.3">
      <c r="A44" s="24">
        <v>43</v>
      </c>
      <c r="B44" s="25">
        <v>3</v>
      </c>
      <c r="C44" s="25">
        <v>2</v>
      </c>
      <c r="E44" s="26">
        <v>43</v>
      </c>
      <c r="F44" s="7">
        <v>3</v>
      </c>
      <c r="G44" s="7">
        <v>2</v>
      </c>
      <c r="H44" s="35">
        <v>0.1865979381</v>
      </c>
      <c r="I44" s="36">
        <v>0.13580246909999999</v>
      </c>
      <c r="L44" s="30">
        <v>43</v>
      </c>
      <c r="M44" s="30">
        <v>31</v>
      </c>
      <c r="N44" s="30">
        <v>26</v>
      </c>
      <c r="O44" s="30">
        <v>2.3517203257931385E-2</v>
      </c>
      <c r="Q44" s="7">
        <v>43</v>
      </c>
      <c r="R44" s="7">
        <v>31</v>
      </c>
      <c r="S44" s="7">
        <v>26</v>
      </c>
      <c r="T44">
        <v>0.66496350360000001</v>
      </c>
      <c r="U44">
        <v>0.64992614469999999</v>
      </c>
      <c r="W44" s="30">
        <v>43</v>
      </c>
      <c r="X44" s="30">
        <v>7</v>
      </c>
      <c r="Y44" s="30">
        <v>6</v>
      </c>
      <c r="Z44" s="30">
        <v>9.9562158681978374E-3</v>
      </c>
      <c r="AB44" s="7">
        <v>43</v>
      </c>
      <c r="AC44" s="7">
        <v>7</v>
      </c>
      <c r="AD44" s="7">
        <v>6</v>
      </c>
      <c r="AE44">
        <v>0.10719754970000001</v>
      </c>
      <c r="AF44">
        <v>0.10453709379999999</v>
      </c>
      <c r="AI44" s="7">
        <v>43</v>
      </c>
      <c r="AJ44" s="7">
        <v>25</v>
      </c>
      <c r="AK44" s="7">
        <v>20</v>
      </c>
      <c r="AL44">
        <v>0.91014120659999997</v>
      </c>
      <c r="AM44">
        <v>0.88937023660000003</v>
      </c>
      <c r="AO44" s="7">
        <v>43</v>
      </c>
      <c r="AP44" s="7">
        <v>17</v>
      </c>
      <c r="AQ44" s="7">
        <v>16</v>
      </c>
      <c r="AR44">
        <v>0.38832647889999999</v>
      </c>
      <c r="AS44">
        <v>0.39351265819999998</v>
      </c>
      <c r="AU44" s="7">
        <v>43</v>
      </c>
      <c r="AV44" s="7">
        <v>143</v>
      </c>
      <c r="AW44" s="7">
        <v>116</v>
      </c>
      <c r="AX44">
        <v>0.9469901168</v>
      </c>
      <c r="AY44">
        <v>0.93665768189999998</v>
      </c>
      <c r="BA44" s="7">
        <v>43</v>
      </c>
      <c r="BB44" s="7">
        <v>81</v>
      </c>
      <c r="BC44" s="7">
        <v>81</v>
      </c>
      <c r="BD44" s="7">
        <v>0.91972993240000001</v>
      </c>
      <c r="BE44" s="7">
        <v>0.93398349579999995</v>
      </c>
    </row>
    <row r="45" spans="1:57" x14ac:dyDescent="0.3">
      <c r="A45" s="24">
        <v>44</v>
      </c>
      <c r="B45" s="25">
        <v>33</v>
      </c>
      <c r="C45" s="25">
        <v>33</v>
      </c>
      <c r="E45" s="26">
        <v>44</v>
      </c>
      <c r="F45" s="7">
        <v>33</v>
      </c>
      <c r="G45" s="7">
        <v>33</v>
      </c>
      <c r="H45" s="35">
        <v>0.77731958759999997</v>
      </c>
      <c r="I45" s="36">
        <v>0.81378600820000002</v>
      </c>
      <c r="L45" s="30">
        <v>44</v>
      </c>
      <c r="M45" s="30">
        <v>144</v>
      </c>
      <c r="N45" s="30">
        <v>142</v>
      </c>
      <c r="O45" s="30">
        <v>2.4000746444167165E-2</v>
      </c>
      <c r="Q45" s="7">
        <v>44</v>
      </c>
      <c r="R45" s="7">
        <v>144</v>
      </c>
      <c r="S45" s="7">
        <v>142</v>
      </c>
      <c r="T45">
        <v>0.97226277370000003</v>
      </c>
      <c r="U45">
        <v>0.97267355980000003</v>
      </c>
      <c r="W45" s="30">
        <v>44</v>
      </c>
      <c r="X45" s="30">
        <v>69</v>
      </c>
      <c r="Y45" s="30">
        <v>68</v>
      </c>
      <c r="Z45" s="30">
        <v>1.0195037542140017E-2</v>
      </c>
      <c r="AB45" s="7">
        <v>44</v>
      </c>
      <c r="AC45" s="7">
        <v>69</v>
      </c>
      <c r="AD45" s="7">
        <v>68</v>
      </c>
      <c r="AE45">
        <v>0.82542113319999999</v>
      </c>
      <c r="AF45">
        <v>0.85315757199999998</v>
      </c>
      <c r="AI45" s="7">
        <v>44</v>
      </c>
      <c r="AJ45" s="7">
        <v>2</v>
      </c>
      <c r="AK45" s="7">
        <v>2</v>
      </c>
      <c r="AL45">
        <v>7.9188061599999998E-2</v>
      </c>
      <c r="AM45">
        <v>0.1075010028</v>
      </c>
      <c r="AO45" s="7">
        <v>44</v>
      </c>
      <c r="AP45" s="7">
        <v>23</v>
      </c>
      <c r="AQ45" s="7">
        <v>19</v>
      </c>
      <c r="AR45">
        <v>0.51249604550000005</v>
      </c>
      <c r="AS45">
        <v>0.46408227839999999</v>
      </c>
      <c r="AU45" s="7">
        <v>44</v>
      </c>
      <c r="AV45" s="7">
        <v>46</v>
      </c>
      <c r="AW45" s="7">
        <v>27</v>
      </c>
      <c r="AX45">
        <v>0.69586702600000006</v>
      </c>
      <c r="AY45">
        <v>0.54986522910000002</v>
      </c>
      <c r="BA45" s="7">
        <v>44</v>
      </c>
      <c r="BB45" s="7">
        <v>6</v>
      </c>
      <c r="BC45" s="7">
        <v>5</v>
      </c>
      <c r="BD45" s="7">
        <v>0.28657164289999998</v>
      </c>
      <c r="BE45" s="7">
        <v>0.29107276809999999</v>
      </c>
    </row>
    <row r="46" spans="1:57" x14ac:dyDescent="0.3">
      <c r="A46" s="24">
        <v>45</v>
      </c>
      <c r="B46" s="25">
        <v>0</v>
      </c>
      <c r="C46" s="25">
        <v>0</v>
      </c>
      <c r="E46" s="26">
        <v>45</v>
      </c>
      <c r="F46" s="7">
        <v>0</v>
      </c>
      <c r="G46" s="7">
        <v>0</v>
      </c>
      <c r="H46" s="35">
        <v>0</v>
      </c>
      <c r="I46" s="36">
        <v>0</v>
      </c>
      <c r="L46" s="30">
        <v>45</v>
      </c>
      <c r="M46" s="30">
        <v>11</v>
      </c>
      <c r="N46" s="30">
        <v>9</v>
      </c>
      <c r="O46" s="30">
        <v>2.4294542846536538E-2</v>
      </c>
      <c r="Q46" s="7">
        <v>45</v>
      </c>
      <c r="R46" s="7">
        <v>11</v>
      </c>
      <c r="S46" s="7">
        <v>9</v>
      </c>
      <c r="T46">
        <v>0.32773722620000001</v>
      </c>
      <c r="U46">
        <v>0.30502215649999997</v>
      </c>
      <c r="W46" s="30">
        <v>45</v>
      </c>
      <c r="X46" s="30">
        <v>33</v>
      </c>
      <c r="Y46" s="30">
        <v>24</v>
      </c>
      <c r="Z46" s="30">
        <v>1.0291617149784216E-2</v>
      </c>
      <c r="AB46" s="7">
        <v>45</v>
      </c>
      <c r="AC46" s="7">
        <v>33</v>
      </c>
      <c r="AD46" s="7">
        <v>24</v>
      </c>
      <c r="AE46">
        <v>0.56875957119999998</v>
      </c>
      <c r="AF46">
        <v>0.50183936230000004</v>
      </c>
      <c r="AI46" s="7">
        <v>45</v>
      </c>
      <c r="AJ46" s="7">
        <v>6</v>
      </c>
      <c r="AK46" s="7">
        <v>5</v>
      </c>
      <c r="AL46">
        <v>0.35887355580000002</v>
      </c>
      <c r="AM46">
        <v>0.35483353379999999</v>
      </c>
      <c r="AO46" s="7">
        <v>45</v>
      </c>
      <c r="AP46" s="7">
        <v>16</v>
      </c>
      <c r="AQ46" s="7">
        <v>16</v>
      </c>
      <c r="AR46">
        <v>0.36475798790000002</v>
      </c>
      <c r="AS46">
        <v>0.39351265819999998</v>
      </c>
      <c r="AU46" s="7">
        <v>45</v>
      </c>
      <c r="AV46" s="7">
        <v>69</v>
      </c>
      <c r="AW46" s="7">
        <v>70</v>
      </c>
      <c r="AX46">
        <v>0.81895777169999995</v>
      </c>
      <c r="AY46">
        <v>0.85309973039999998</v>
      </c>
      <c r="BA46" s="7">
        <v>45</v>
      </c>
      <c r="BB46" s="7">
        <v>5</v>
      </c>
      <c r="BC46" s="7">
        <v>4</v>
      </c>
      <c r="BD46" s="7">
        <v>0.24531132780000001</v>
      </c>
      <c r="BE46" s="7">
        <v>0.2370592648</v>
      </c>
    </row>
    <row r="47" spans="1:57" x14ac:dyDescent="0.3">
      <c r="A47" s="24">
        <v>46</v>
      </c>
      <c r="B47" s="25">
        <v>1</v>
      </c>
      <c r="C47" s="25">
        <v>1</v>
      </c>
      <c r="E47" s="26">
        <v>46</v>
      </c>
      <c r="F47" s="7">
        <v>1</v>
      </c>
      <c r="G47" s="7">
        <v>1</v>
      </c>
      <c r="H47" s="35">
        <v>5.9793814399999999E-2</v>
      </c>
      <c r="I47" s="36">
        <v>7.2016460899999996E-2</v>
      </c>
      <c r="L47" s="30">
        <v>46</v>
      </c>
      <c r="M47" s="30">
        <v>25</v>
      </c>
      <c r="N47" s="30">
        <v>22</v>
      </c>
      <c r="O47" s="30">
        <v>2.4498160624875975E-2</v>
      </c>
      <c r="Q47" s="7">
        <v>46</v>
      </c>
      <c r="R47" s="7">
        <v>25</v>
      </c>
      <c r="S47" s="7">
        <v>22</v>
      </c>
      <c r="T47">
        <v>0.59781021889999997</v>
      </c>
      <c r="U47">
        <v>0.58493353020000005</v>
      </c>
      <c r="W47" s="30">
        <v>46</v>
      </c>
      <c r="X47" s="30">
        <v>209</v>
      </c>
      <c r="Y47" s="30">
        <v>184</v>
      </c>
      <c r="Z47" s="30">
        <v>1.045705424358756E-2</v>
      </c>
      <c r="AB47" s="7">
        <v>46</v>
      </c>
      <c r="AC47" s="7">
        <v>209</v>
      </c>
      <c r="AD47" s="7">
        <v>184</v>
      </c>
      <c r="AE47">
        <v>0.97335375189999995</v>
      </c>
      <c r="AF47">
        <v>0.97486204779999996</v>
      </c>
      <c r="AI47" s="7">
        <v>46</v>
      </c>
      <c r="AJ47" s="7">
        <v>5</v>
      </c>
      <c r="AK47" s="7">
        <v>5</v>
      </c>
      <c r="AL47">
        <v>0.28923299099999999</v>
      </c>
      <c r="AM47">
        <v>0.35483353379999999</v>
      </c>
      <c r="AO47" s="7">
        <v>46</v>
      </c>
      <c r="AP47" s="7">
        <v>13</v>
      </c>
      <c r="AQ47" s="7">
        <v>14</v>
      </c>
      <c r="AR47">
        <v>0.28883264780000001</v>
      </c>
      <c r="AS47">
        <v>0.34351265819999999</v>
      </c>
      <c r="AU47" s="7">
        <v>46</v>
      </c>
      <c r="AV47" s="7">
        <v>33</v>
      </c>
      <c r="AW47" s="7">
        <v>32</v>
      </c>
      <c r="AX47">
        <v>0.56469002690000003</v>
      </c>
      <c r="AY47">
        <v>0.61006289300000005</v>
      </c>
      <c r="BA47" s="7">
        <v>46</v>
      </c>
      <c r="BB47" s="7">
        <v>51</v>
      </c>
      <c r="BC47" s="7">
        <v>47</v>
      </c>
      <c r="BD47" s="7">
        <v>0.85221305319999996</v>
      </c>
      <c r="BE47" s="7">
        <v>0.85671417849999998</v>
      </c>
    </row>
    <row r="48" spans="1:57" x14ac:dyDescent="0.3">
      <c r="A48" s="24">
        <v>47</v>
      </c>
      <c r="B48" s="25">
        <v>5</v>
      </c>
      <c r="C48" s="25">
        <v>4</v>
      </c>
      <c r="E48" s="26">
        <v>47</v>
      </c>
      <c r="F48" s="7">
        <v>5</v>
      </c>
      <c r="G48" s="7">
        <v>4</v>
      </c>
      <c r="H48" s="35">
        <v>0.26494845360000002</v>
      </c>
      <c r="I48" s="36">
        <v>0.25102880649999998</v>
      </c>
      <c r="L48" s="30">
        <v>47</v>
      </c>
      <c r="M48" s="30">
        <v>56</v>
      </c>
      <c r="N48" s="30">
        <v>49</v>
      </c>
      <c r="O48" s="30">
        <v>2.5552042114179718E-2</v>
      </c>
      <c r="Q48" s="7">
        <v>47</v>
      </c>
      <c r="R48" s="7">
        <v>56</v>
      </c>
      <c r="S48" s="7">
        <v>49</v>
      </c>
      <c r="T48">
        <v>0.84744525540000004</v>
      </c>
      <c r="U48">
        <v>0.84342688330000004</v>
      </c>
      <c r="W48" s="30">
        <v>47</v>
      </c>
      <c r="X48" s="30">
        <v>106</v>
      </c>
      <c r="Y48" s="30">
        <v>74</v>
      </c>
      <c r="Z48" s="30">
        <v>1.1198563121731286E-2</v>
      </c>
      <c r="AB48" s="7">
        <v>47</v>
      </c>
      <c r="AC48" s="7">
        <v>106</v>
      </c>
      <c r="AD48" s="7">
        <v>74</v>
      </c>
      <c r="AE48">
        <v>0.90781010709999999</v>
      </c>
      <c r="AF48">
        <v>0.8669527896</v>
      </c>
      <c r="AI48" s="7">
        <v>47</v>
      </c>
      <c r="AJ48" s="7">
        <v>0</v>
      </c>
      <c r="AK48" s="7">
        <v>0</v>
      </c>
      <c r="AL48">
        <v>0</v>
      </c>
      <c r="AM48">
        <v>0</v>
      </c>
      <c r="AO48" s="7">
        <v>47</v>
      </c>
      <c r="AP48" s="7">
        <v>10</v>
      </c>
      <c r="AQ48" s="7">
        <v>11</v>
      </c>
      <c r="AR48">
        <v>0.2024675735</v>
      </c>
      <c r="AS48">
        <v>0.25664556960000001</v>
      </c>
      <c r="AU48" s="7">
        <v>47</v>
      </c>
      <c r="AV48" s="7">
        <v>24</v>
      </c>
      <c r="AW48" s="7">
        <v>25</v>
      </c>
      <c r="AX48">
        <v>0.45822102419999999</v>
      </c>
      <c r="AY48">
        <v>0.52380952380000001</v>
      </c>
      <c r="BA48" s="7">
        <v>47</v>
      </c>
      <c r="BB48" s="7">
        <v>55</v>
      </c>
      <c r="BC48" s="7">
        <v>54</v>
      </c>
      <c r="BD48" s="7">
        <v>0.86421605400000001</v>
      </c>
      <c r="BE48" s="7">
        <v>0.87921980489999996</v>
      </c>
    </row>
    <row r="49" spans="1:57" x14ac:dyDescent="0.3">
      <c r="A49" s="24">
        <v>48</v>
      </c>
      <c r="B49" s="25">
        <v>0</v>
      </c>
      <c r="C49" s="25">
        <v>0</v>
      </c>
      <c r="E49" s="26">
        <v>48</v>
      </c>
      <c r="F49" s="7">
        <v>0</v>
      </c>
      <c r="G49" s="7">
        <v>0</v>
      </c>
      <c r="H49" s="35">
        <v>0</v>
      </c>
      <c r="I49" s="36">
        <v>0</v>
      </c>
      <c r="L49" s="30">
        <v>48</v>
      </c>
      <c r="M49" s="30">
        <v>39</v>
      </c>
      <c r="N49" s="30">
        <v>27</v>
      </c>
      <c r="O49" s="30">
        <v>2.5623526264980212E-2</v>
      </c>
      <c r="Q49" s="7">
        <v>48</v>
      </c>
      <c r="R49" s="7">
        <v>39</v>
      </c>
      <c r="S49" s="7">
        <v>27</v>
      </c>
      <c r="T49">
        <v>0.74890510939999999</v>
      </c>
      <c r="U49">
        <v>0.66543574589999999</v>
      </c>
      <c r="W49" s="30">
        <v>48</v>
      </c>
      <c r="X49" s="30">
        <v>14</v>
      </c>
      <c r="Y49" s="30">
        <v>12</v>
      </c>
      <c r="Z49" s="30">
        <v>1.1351242098950554E-2</v>
      </c>
      <c r="AB49" s="7">
        <v>48</v>
      </c>
      <c r="AC49" s="7">
        <v>14</v>
      </c>
      <c r="AD49" s="7">
        <v>12</v>
      </c>
      <c r="AE49">
        <v>0.26278713619999999</v>
      </c>
      <c r="AF49">
        <v>0.26333537699999998</v>
      </c>
      <c r="AI49" s="7">
        <v>48</v>
      </c>
      <c r="AJ49" s="7">
        <v>6</v>
      </c>
      <c r="AK49" s="7">
        <v>6</v>
      </c>
      <c r="AL49">
        <v>0.35887355580000002</v>
      </c>
      <c r="AM49">
        <v>0.42928198950000002</v>
      </c>
      <c r="AO49" s="7">
        <v>48</v>
      </c>
      <c r="AP49" s="7">
        <v>106</v>
      </c>
      <c r="AQ49" s="7">
        <v>86</v>
      </c>
      <c r="AR49">
        <v>0.96314457450000002</v>
      </c>
      <c r="AS49">
        <v>0.94841772150000003</v>
      </c>
      <c r="AU49" s="7">
        <v>48</v>
      </c>
      <c r="AV49" s="7">
        <v>23</v>
      </c>
      <c r="AW49" s="7">
        <v>19</v>
      </c>
      <c r="AX49">
        <v>0.44115004489999998</v>
      </c>
      <c r="AY49">
        <v>0.42138364769999997</v>
      </c>
      <c r="BA49" s="7">
        <v>48</v>
      </c>
      <c r="BB49" s="7">
        <v>82</v>
      </c>
      <c r="BC49" s="7">
        <v>81</v>
      </c>
      <c r="BD49" s="7">
        <v>0.92198049510000002</v>
      </c>
      <c r="BE49" s="7">
        <v>0.93398349579999995</v>
      </c>
    </row>
    <row r="50" spans="1:57" x14ac:dyDescent="0.3">
      <c r="A50" s="24">
        <v>49</v>
      </c>
      <c r="B50" s="25">
        <v>11</v>
      </c>
      <c r="C50" s="25">
        <v>6</v>
      </c>
      <c r="E50" s="26">
        <v>49</v>
      </c>
      <c r="F50" s="7">
        <v>11</v>
      </c>
      <c r="G50" s="7">
        <v>6</v>
      </c>
      <c r="H50" s="35">
        <v>0.47938144319999998</v>
      </c>
      <c r="I50" s="36">
        <v>0.33847736620000002</v>
      </c>
      <c r="L50" s="30">
        <v>49</v>
      </c>
      <c r="M50" s="30">
        <v>5</v>
      </c>
      <c r="N50" s="30">
        <v>5</v>
      </c>
      <c r="O50" s="30">
        <v>2.7321160604696471E-2</v>
      </c>
      <c r="Q50" s="7">
        <v>49</v>
      </c>
      <c r="R50" s="7">
        <v>5</v>
      </c>
      <c r="S50" s="7">
        <v>5</v>
      </c>
      <c r="T50">
        <v>0.1554744525</v>
      </c>
      <c r="U50">
        <v>0.1728212703</v>
      </c>
      <c r="W50" s="30">
        <v>49</v>
      </c>
      <c r="X50" s="30">
        <v>11</v>
      </c>
      <c r="Y50" s="30">
        <v>12</v>
      </c>
      <c r="Z50" s="30">
        <v>1.1607675835921705E-2</v>
      </c>
      <c r="AB50" s="7">
        <v>49</v>
      </c>
      <c r="AC50" s="7">
        <v>11</v>
      </c>
      <c r="AD50" s="7">
        <v>12</v>
      </c>
      <c r="AE50">
        <v>0.19387442569999999</v>
      </c>
      <c r="AF50">
        <v>0.26333537699999998</v>
      </c>
      <c r="AI50" s="7">
        <v>49</v>
      </c>
      <c r="AJ50" s="7">
        <v>33</v>
      </c>
      <c r="AK50" s="7">
        <v>30</v>
      </c>
      <c r="AL50">
        <v>0.95314505770000002</v>
      </c>
      <c r="AM50">
        <v>0.95611712790000003</v>
      </c>
      <c r="AO50" s="7">
        <v>49</v>
      </c>
      <c r="AP50" s="7">
        <v>24</v>
      </c>
      <c r="AQ50" s="7">
        <v>17</v>
      </c>
      <c r="AR50">
        <v>0.53179373610000003</v>
      </c>
      <c r="AS50">
        <v>0.41803797459999997</v>
      </c>
      <c r="AU50" s="7">
        <v>49</v>
      </c>
      <c r="AV50" s="7">
        <v>27</v>
      </c>
      <c r="AW50" s="7">
        <v>19</v>
      </c>
      <c r="AX50">
        <v>0.50134770880000001</v>
      </c>
      <c r="AY50">
        <v>0.42138364769999997</v>
      </c>
      <c r="BA50" s="7">
        <v>49</v>
      </c>
      <c r="BB50" s="7">
        <v>1</v>
      </c>
      <c r="BC50" s="7">
        <v>0</v>
      </c>
      <c r="BD50" s="7">
        <v>5.2513128200000002E-2</v>
      </c>
      <c r="BE50" s="7">
        <v>0</v>
      </c>
    </row>
    <row r="51" spans="1:57" x14ac:dyDescent="0.3">
      <c r="A51" s="24">
        <v>50</v>
      </c>
      <c r="B51" s="25">
        <v>82</v>
      </c>
      <c r="C51" s="25">
        <v>70</v>
      </c>
      <c r="E51" s="26">
        <v>50</v>
      </c>
      <c r="F51" s="7">
        <v>82</v>
      </c>
      <c r="G51" s="7">
        <v>70</v>
      </c>
      <c r="H51" s="35">
        <v>0.92680412369999998</v>
      </c>
      <c r="I51" s="36">
        <v>0.92181069950000005</v>
      </c>
      <c r="L51" s="30">
        <v>50</v>
      </c>
      <c r="M51" s="30">
        <v>9</v>
      </c>
      <c r="N51" s="30">
        <v>6</v>
      </c>
      <c r="O51" s="30">
        <v>2.8200915829411866E-2</v>
      </c>
      <c r="Q51" s="7">
        <v>50</v>
      </c>
      <c r="R51" s="7">
        <v>9</v>
      </c>
      <c r="S51" s="7">
        <v>6</v>
      </c>
      <c r="T51">
        <v>0.26642335760000002</v>
      </c>
      <c r="U51">
        <v>0.20310192020000001</v>
      </c>
      <c r="W51" s="30">
        <v>50</v>
      </c>
      <c r="X51" s="30">
        <v>19</v>
      </c>
      <c r="Y51" s="30">
        <v>16</v>
      </c>
      <c r="Z51" s="30">
        <v>1.1871909514705847E-2</v>
      </c>
      <c r="AB51" s="7">
        <v>50</v>
      </c>
      <c r="AC51" s="7">
        <v>19</v>
      </c>
      <c r="AD51" s="7">
        <v>16</v>
      </c>
      <c r="AE51">
        <v>0.36692189889999999</v>
      </c>
      <c r="AF51">
        <v>0.35591661549999998</v>
      </c>
      <c r="AI51" s="7">
        <v>50</v>
      </c>
      <c r="AJ51" s="7">
        <v>9</v>
      </c>
      <c r="AK51" s="7">
        <v>9</v>
      </c>
      <c r="AL51">
        <v>0.53714698329999999</v>
      </c>
      <c r="AM51">
        <v>0.60882470909999997</v>
      </c>
      <c r="AO51" s="7">
        <v>50</v>
      </c>
      <c r="AP51" s="7">
        <v>49</v>
      </c>
      <c r="AQ51" s="7">
        <v>50</v>
      </c>
      <c r="AR51">
        <v>0.81255931660000003</v>
      </c>
      <c r="AS51">
        <v>0.84493670880000005</v>
      </c>
      <c r="AU51" s="7">
        <v>50</v>
      </c>
      <c r="AV51" s="7">
        <v>23</v>
      </c>
      <c r="AW51" s="7">
        <v>20</v>
      </c>
      <c r="AX51">
        <v>0.44115004489999998</v>
      </c>
      <c r="AY51">
        <v>0.43890386339999998</v>
      </c>
      <c r="BA51" s="7">
        <v>50</v>
      </c>
      <c r="BB51" s="7">
        <v>11</v>
      </c>
      <c r="BC51" s="7">
        <v>9</v>
      </c>
      <c r="BD51" s="7">
        <v>0.43210802700000001</v>
      </c>
      <c r="BE51" s="7">
        <v>0.42535633900000003</v>
      </c>
    </row>
    <row r="52" spans="1:57" x14ac:dyDescent="0.3">
      <c r="A52" s="24">
        <v>51</v>
      </c>
      <c r="B52" s="25">
        <v>5</v>
      </c>
      <c r="C52" s="25">
        <v>3</v>
      </c>
      <c r="E52" s="26">
        <v>51</v>
      </c>
      <c r="F52" s="7">
        <v>5</v>
      </c>
      <c r="G52" s="7">
        <v>3</v>
      </c>
      <c r="H52" s="35">
        <v>0.26494845360000002</v>
      </c>
      <c r="I52" s="36">
        <v>0.20370370369999999</v>
      </c>
      <c r="L52" s="30">
        <v>51</v>
      </c>
      <c r="M52" s="30">
        <v>93</v>
      </c>
      <c r="N52" s="30">
        <v>93</v>
      </c>
      <c r="O52" s="30">
        <v>2.8309605254775771E-2</v>
      </c>
      <c r="Q52" s="7">
        <v>51</v>
      </c>
      <c r="R52" s="7">
        <v>93</v>
      </c>
      <c r="S52" s="7">
        <v>93</v>
      </c>
      <c r="T52">
        <v>0.93576642330000004</v>
      </c>
      <c r="U52">
        <v>0.94239290980000001</v>
      </c>
      <c r="W52" s="30">
        <v>51</v>
      </c>
      <c r="X52" s="30">
        <v>9</v>
      </c>
      <c r="Y52" s="30">
        <v>7</v>
      </c>
      <c r="Z52" s="30">
        <v>1.1901169157702673E-2</v>
      </c>
      <c r="AB52" s="7">
        <v>51</v>
      </c>
      <c r="AC52" s="7">
        <v>9</v>
      </c>
      <c r="AD52" s="7">
        <v>7</v>
      </c>
      <c r="AE52">
        <v>0.15130168450000001</v>
      </c>
      <c r="AF52">
        <v>0.12722256279999999</v>
      </c>
      <c r="AI52" s="7">
        <v>51</v>
      </c>
      <c r="AJ52" s="7">
        <v>18</v>
      </c>
      <c r="AK52" s="7">
        <v>17</v>
      </c>
      <c r="AL52">
        <v>0.82477535300000004</v>
      </c>
      <c r="AM52">
        <v>0.84997994379999997</v>
      </c>
      <c r="AO52" s="7">
        <v>51</v>
      </c>
      <c r="AP52" s="7">
        <v>11</v>
      </c>
      <c r="AQ52" s="7">
        <v>10</v>
      </c>
      <c r="AR52">
        <v>0.23125593159999999</v>
      </c>
      <c r="AS52">
        <v>0.22832278480000001</v>
      </c>
      <c r="AU52" s="7">
        <v>51</v>
      </c>
      <c r="AV52" s="7">
        <v>29</v>
      </c>
      <c r="AW52" s="7">
        <v>27</v>
      </c>
      <c r="AX52">
        <v>0.52336028749999997</v>
      </c>
      <c r="AY52">
        <v>0.54986522910000002</v>
      </c>
      <c r="BA52" s="7">
        <v>51</v>
      </c>
      <c r="BB52" s="7">
        <v>13</v>
      </c>
      <c r="BC52" s="7">
        <v>6</v>
      </c>
      <c r="BD52" s="7">
        <v>0.48162040509999998</v>
      </c>
      <c r="BE52" s="7">
        <v>0.3330832708</v>
      </c>
    </row>
    <row r="53" spans="1:57" x14ac:dyDescent="0.3">
      <c r="A53" s="24">
        <v>52</v>
      </c>
      <c r="B53" s="25">
        <v>8</v>
      </c>
      <c r="C53" s="25">
        <v>7</v>
      </c>
      <c r="E53" s="26">
        <v>52</v>
      </c>
      <c r="F53" s="7">
        <v>8</v>
      </c>
      <c r="G53" s="7">
        <v>7</v>
      </c>
      <c r="H53" s="35">
        <v>0.39690721639999998</v>
      </c>
      <c r="I53" s="36">
        <v>0.38065843620000001</v>
      </c>
      <c r="L53" s="30">
        <v>52</v>
      </c>
      <c r="M53" s="30">
        <v>6</v>
      </c>
      <c r="N53" s="30">
        <v>4</v>
      </c>
      <c r="O53" s="30">
        <v>2.8394306359080357E-2</v>
      </c>
      <c r="Q53" s="7">
        <v>52</v>
      </c>
      <c r="R53" s="7">
        <v>6</v>
      </c>
      <c r="S53" s="7">
        <v>4</v>
      </c>
      <c r="T53">
        <v>0.17956204370000001</v>
      </c>
      <c r="U53">
        <v>0.13663220079999999</v>
      </c>
      <c r="W53" s="30">
        <v>52</v>
      </c>
      <c r="X53" s="30">
        <v>8</v>
      </c>
      <c r="Y53" s="30">
        <v>7</v>
      </c>
      <c r="Z53" s="30">
        <v>1.1932831115084808E-2</v>
      </c>
      <c r="AB53" s="7">
        <v>52</v>
      </c>
      <c r="AC53" s="7">
        <v>8</v>
      </c>
      <c r="AD53" s="7">
        <v>7</v>
      </c>
      <c r="AE53">
        <v>0.12771822350000001</v>
      </c>
      <c r="AF53">
        <v>0.12722256279999999</v>
      </c>
      <c r="AI53" s="7">
        <v>52</v>
      </c>
      <c r="AJ53" s="7">
        <v>3</v>
      </c>
      <c r="AK53" s="7">
        <v>2</v>
      </c>
      <c r="AL53">
        <v>0.145860077</v>
      </c>
      <c r="AM53">
        <v>0.1075010028</v>
      </c>
      <c r="AO53" s="7">
        <v>52</v>
      </c>
      <c r="AP53" s="7">
        <v>20</v>
      </c>
      <c r="AQ53" s="7">
        <v>19</v>
      </c>
      <c r="AR53">
        <v>0.45871559629999997</v>
      </c>
      <c r="AS53">
        <v>0.46408227839999999</v>
      </c>
      <c r="AU53" s="7">
        <v>52</v>
      </c>
      <c r="AV53" s="7">
        <v>1</v>
      </c>
      <c r="AW53" s="7">
        <v>1</v>
      </c>
      <c r="AX53">
        <v>8.0862533000000004E-3</v>
      </c>
      <c r="AY53">
        <v>1.34770889E-2</v>
      </c>
      <c r="BA53" s="7">
        <v>52</v>
      </c>
      <c r="BB53" s="7">
        <v>19</v>
      </c>
      <c r="BC53" s="7">
        <v>21</v>
      </c>
      <c r="BD53" s="7">
        <v>0.59264816200000003</v>
      </c>
      <c r="BE53" s="7">
        <v>0.66541635399999999</v>
      </c>
    </row>
    <row r="54" spans="1:57" x14ac:dyDescent="0.3">
      <c r="A54" s="24">
        <v>53</v>
      </c>
      <c r="B54" s="25">
        <v>27</v>
      </c>
      <c r="C54" s="25">
        <v>25</v>
      </c>
      <c r="E54" s="26">
        <v>53</v>
      </c>
      <c r="F54" s="7">
        <v>27</v>
      </c>
      <c r="G54" s="7">
        <v>25</v>
      </c>
      <c r="H54" s="35">
        <v>0.73917525770000003</v>
      </c>
      <c r="I54" s="36">
        <v>0.73765432090000005</v>
      </c>
      <c r="L54" s="30">
        <v>53</v>
      </c>
      <c r="M54" s="30">
        <v>26</v>
      </c>
      <c r="N54" s="30">
        <v>5</v>
      </c>
      <c r="O54" s="30">
        <v>2.9193052106586848E-2</v>
      </c>
      <c r="Q54" s="7">
        <v>53</v>
      </c>
      <c r="R54" s="7">
        <v>26</v>
      </c>
      <c r="S54" s="7">
        <v>5</v>
      </c>
      <c r="T54">
        <v>0.61021897810000003</v>
      </c>
      <c r="U54">
        <v>0.1728212703</v>
      </c>
      <c r="W54" s="30">
        <v>53</v>
      </c>
      <c r="X54" s="30">
        <v>89</v>
      </c>
      <c r="Y54" s="30">
        <v>93</v>
      </c>
      <c r="Z54" s="30">
        <v>1.2245329848562525E-2</v>
      </c>
      <c r="AB54" s="7">
        <v>53</v>
      </c>
      <c r="AC54" s="7">
        <v>89</v>
      </c>
      <c r="AD54" s="7">
        <v>93</v>
      </c>
      <c r="AE54">
        <v>0.87901990809999997</v>
      </c>
      <c r="AF54">
        <v>0.9104843654</v>
      </c>
      <c r="AI54" s="7">
        <v>53</v>
      </c>
      <c r="AJ54" s="7">
        <v>4</v>
      </c>
      <c r="AK54" s="7">
        <v>4</v>
      </c>
      <c r="AL54">
        <v>0.21726572520000001</v>
      </c>
      <c r="AM54">
        <v>0.27276373840000001</v>
      </c>
      <c r="AO54" s="7">
        <v>53</v>
      </c>
      <c r="AP54" s="7">
        <v>11</v>
      </c>
      <c r="AQ54" s="7">
        <v>12</v>
      </c>
      <c r="AR54">
        <v>0.23125593159999999</v>
      </c>
      <c r="AS54">
        <v>0.2859177215</v>
      </c>
      <c r="AU54" s="7">
        <v>53</v>
      </c>
      <c r="AV54" s="7">
        <v>13</v>
      </c>
      <c r="AW54" s="7">
        <v>12</v>
      </c>
      <c r="AX54">
        <v>0.25696316260000002</v>
      </c>
      <c r="AY54">
        <v>0.281671159</v>
      </c>
      <c r="BA54" s="7">
        <v>53</v>
      </c>
      <c r="BB54" s="7">
        <v>1</v>
      </c>
      <c r="BC54" s="7">
        <v>1</v>
      </c>
      <c r="BD54" s="7">
        <v>5.2513128200000002E-2</v>
      </c>
      <c r="BE54" s="7">
        <v>6.7516879200000005E-2</v>
      </c>
    </row>
    <row r="55" spans="1:57" x14ac:dyDescent="0.3">
      <c r="A55" s="24">
        <v>54</v>
      </c>
      <c r="B55" s="25">
        <v>2</v>
      </c>
      <c r="C55" s="25">
        <v>2</v>
      </c>
      <c r="E55" s="26">
        <v>54</v>
      </c>
      <c r="F55" s="7">
        <v>2</v>
      </c>
      <c r="G55" s="7">
        <v>2</v>
      </c>
      <c r="H55" s="35">
        <v>0.12371134020000001</v>
      </c>
      <c r="I55" s="36">
        <v>0.13580246909999999</v>
      </c>
      <c r="L55" s="30">
        <v>54</v>
      </c>
      <c r="M55" s="30">
        <v>1</v>
      </c>
      <c r="N55" s="30">
        <v>0</v>
      </c>
      <c r="O55" s="30">
        <v>2.9529387716937472E-2</v>
      </c>
      <c r="Q55" s="7">
        <v>54</v>
      </c>
      <c r="R55" s="7">
        <v>1</v>
      </c>
      <c r="S55" s="7">
        <v>0</v>
      </c>
      <c r="T55">
        <v>2.0437956199999999E-2</v>
      </c>
      <c r="U55">
        <v>0</v>
      </c>
      <c r="W55" s="30">
        <v>54</v>
      </c>
      <c r="X55" s="30">
        <v>33</v>
      </c>
      <c r="Y55" s="30">
        <v>26</v>
      </c>
      <c r="Z55" s="30">
        <v>1.2440023652791732E-2</v>
      </c>
      <c r="AB55" s="7">
        <v>54</v>
      </c>
      <c r="AC55" s="7">
        <v>33</v>
      </c>
      <c r="AD55" s="7">
        <v>26</v>
      </c>
      <c r="AE55">
        <v>0.56875957119999998</v>
      </c>
      <c r="AF55">
        <v>0.53341508270000004</v>
      </c>
      <c r="AI55" s="7">
        <v>54</v>
      </c>
      <c r="AJ55" s="7">
        <v>14</v>
      </c>
      <c r="AK55" s="7">
        <v>13</v>
      </c>
      <c r="AL55">
        <v>0.73459563539999995</v>
      </c>
      <c r="AM55">
        <v>0.76269554750000002</v>
      </c>
      <c r="AO55" s="7">
        <v>54</v>
      </c>
      <c r="AP55" s="7">
        <v>22</v>
      </c>
      <c r="AQ55" s="7">
        <v>22</v>
      </c>
      <c r="AR55">
        <v>0.49193293259999998</v>
      </c>
      <c r="AS55">
        <v>0.53132911390000004</v>
      </c>
      <c r="AU55" s="7">
        <v>54</v>
      </c>
      <c r="AV55" s="7">
        <v>38</v>
      </c>
      <c r="AW55" s="7">
        <v>40</v>
      </c>
      <c r="AX55">
        <v>0.6230907457</v>
      </c>
      <c r="AY55">
        <v>0.69766397120000001</v>
      </c>
      <c r="BA55" s="7">
        <v>54</v>
      </c>
      <c r="BB55" s="7">
        <v>17</v>
      </c>
      <c r="BC55" s="7">
        <v>15</v>
      </c>
      <c r="BD55" s="7">
        <v>0.55513878459999999</v>
      </c>
      <c r="BE55" s="7">
        <v>0.57239309819999995</v>
      </c>
    </row>
    <row r="56" spans="1:57" x14ac:dyDescent="0.3">
      <c r="A56" s="24">
        <v>55</v>
      </c>
      <c r="B56" s="25">
        <v>14</v>
      </c>
      <c r="C56" s="25">
        <v>15</v>
      </c>
      <c r="E56" s="26">
        <v>55</v>
      </c>
      <c r="F56" s="7">
        <v>14</v>
      </c>
      <c r="G56" s="7">
        <v>15</v>
      </c>
      <c r="H56" s="35">
        <v>0.54742268039999997</v>
      </c>
      <c r="I56" s="36">
        <v>0.5936213991</v>
      </c>
      <c r="L56" s="30">
        <v>55</v>
      </c>
      <c r="M56" s="30">
        <v>8</v>
      </c>
      <c r="N56" s="30">
        <v>7</v>
      </c>
      <c r="O56" s="30">
        <v>3.09681736147569E-2</v>
      </c>
      <c r="Q56" s="7">
        <v>55</v>
      </c>
      <c r="R56" s="7">
        <v>8</v>
      </c>
      <c r="S56" s="7">
        <v>7</v>
      </c>
      <c r="T56">
        <v>0.2408759124</v>
      </c>
      <c r="U56">
        <v>0.24150664690000001</v>
      </c>
      <c r="W56" s="30">
        <v>55</v>
      </c>
      <c r="X56" s="30">
        <v>21</v>
      </c>
      <c r="Y56" s="30">
        <v>16</v>
      </c>
      <c r="Z56" s="30">
        <v>1.3042030592311016E-2</v>
      </c>
      <c r="AB56" s="7">
        <v>55</v>
      </c>
      <c r="AC56" s="7">
        <v>21</v>
      </c>
      <c r="AD56" s="7">
        <v>16</v>
      </c>
      <c r="AE56">
        <v>0.39785604899999999</v>
      </c>
      <c r="AF56">
        <v>0.35591661549999998</v>
      </c>
      <c r="AI56" s="7">
        <v>55</v>
      </c>
      <c r="AJ56" s="7">
        <v>19</v>
      </c>
      <c r="AK56" s="7">
        <v>16</v>
      </c>
      <c r="AL56">
        <v>0.84194480100000002</v>
      </c>
      <c r="AM56">
        <v>0.83241075009999999</v>
      </c>
      <c r="AO56" s="7">
        <v>55</v>
      </c>
      <c r="AP56" s="7">
        <v>239</v>
      </c>
      <c r="AQ56" s="7">
        <v>252</v>
      </c>
      <c r="AR56">
        <v>0.99509648839999998</v>
      </c>
      <c r="AS56">
        <v>0.99699367080000001</v>
      </c>
      <c r="AU56" s="7">
        <v>55</v>
      </c>
      <c r="AV56" s="7">
        <v>71</v>
      </c>
      <c r="AW56" s="7">
        <v>65</v>
      </c>
      <c r="AX56">
        <v>0.82614555249999999</v>
      </c>
      <c r="AY56">
        <v>0.83557951480000003</v>
      </c>
      <c r="BA56" s="7">
        <v>55</v>
      </c>
      <c r="BB56" s="7">
        <v>14</v>
      </c>
      <c r="BC56" s="7">
        <v>14</v>
      </c>
      <c r="BD56" s="7">
        <v>0.49812453109999999</v>
      </c>
      <c r="BE56" s="7">
        <v>0.54613653409999996</v>
      </c>
    </row>
    <row r="57" spans="1:57" x14ac:dyDescent="0.3">
      <c r="A57" s="24">
        <v>56</v>
      </c>
      <c r="B57" s="25">
        <v>36</v>
      </c>
      <c r="C57" s="25">
        <v>30</v>
      </c>
      <c r="E57" s="26">
        <v>56</v>
      </c>
      <c r="F57" s="7">
        <v>36</v>
      </c>
      <c r="G57" s="7">
        <v>30</v>
      </c>
      <c r="H57" s="35">
        <v>0.80103092779999996</v>
      </c>
      <c r="I57" s="36">
        <v>0.78497942379999996</v>
      </c>
      <c r="L57" s="30">
        <v>56</v>
      </c>
      <c r="M57" s="30">
        <v>15</v>
      </c>
      <c r="N57" s="30">
        <v>12</v>
      </c>
      <c r="O57" s="30">
        <v>3.1042488650446343E-2</v>
      </c>
      <c r="Q57" s="7">
        <v>56</v>
      </c>
      <c r="R57" s="7">
        <v>15</v>
      </c>
      <c r="S57" s="7">
        <v>12</v>
      </c>
      <c r="T57">
        <v>0.41021897810000002</v>
      </c>
      <c r="U57">
        <v>0.38330871490000001</v>
      </c>
      <c r="W57" s="30">
        <v>56</v>
      </c>
      <c r="X57" s="30">
        <v>34</v>
      </c>
      <c r="Y57" s="30">
        <v>31</v>
      </c>
      <c r="Z57" s="30">
        <v>1.3583490806582499E-2</v>
      </c>
      <c r="AB57" s="7">
        <v>56</v>
      </c>
      <c r="AC57" s="7">
        <v>34</v>
      </c>
      <c r="AD57" s="7">
        <v>31</v>
      </c>
      <c r="AE57">
        <v>0.58376722810000004</v>
      </c>
      <c r="AF57">
        <v>0.60790925809999996</v>
      </c>
      <c r="AI57" s="7">
        <v>56</v>
      </c>
      <c r="AJ57" s="7">
        <v>20</v>
      </c>
      <c r="AK57" s="7">
        <v>20</v>
      </c>
      <c r="AL57">
        <v>0.85783055190000002</v>
      </c>
      <c r="AM57">
        <v>0.88937023660000003</v>
      </c>
      <c r="AO57" s="7">
        <v>56</v>
      </c>
      <c r="AP57" s="7">
        <v>19</v>
      </c>
      <c r="AQ57" s="7">
        <v>17</v>
      </c>
      <c r="AR57">
        <v>0.43419803849999999</v>
      </c>
      <c r="AS57">
        <v>0.41803797459999997</v>
      </c>
      <c r="AU57" s="7">
        <v>56</v>
      </c>
      <c r="AV57" s="7">
        <v>210</v>
      </c>
      <c r="AW57" s="7">
        <v>213</v>
      </c>
      <c r="AX57">
        <v>0.97169811319999999</v>
      </c>
      <c r="AY57">
        <v>0.97619047609999998</v>
      </c>
      <c r="BA57" s="7">
        <v>56</v>
      </c>
      <c r="BB57" s="7">
        <v>11</v>
      </c>
      <c r="BC57" s="7">
        <v>8</v>
      </c>
      <c r="BD57" s="7">
        <v>0.43210802700000001</v>
      </c>
      <c r="BE57" s="7">
        <v>0.39459864960000002</v>
      </c>
    </row>
    <row r="58" spans="1:57" x14ac:dyDescent="0.3">
      <c r="A58" s="24">
        <v>57</v>
      </c>
      <c r="B58" s="25">
        <v>6</v>
      </c>
      <c r="C58" s="25">
        <v>3</v>
      </c>
      <c r="E58" s="26">
        <v>57</v>
      </c>
      <c r="F58" s="7">
        <v>6</v>
      </c>
      <c r="G58" s="7">
        <v>3</v>
      </c>
      <c r="H58" s="35">
        <v>0.30412371129999999</v>
      </c>
      <c r="I58" s="36">
        <v>0.20370370369999999</v>
      </c>
      <c r="L58" s="30">
        <v>57</v>
      </c>
      <c r="M58" s="30">
        <v>9</v>
      </c>
      <c r="N58" s="30">
        <v>9</v>
      </c>
      <c r="O58" s="30">
        <v>3.1916752513682201E-2</v>
      </c>
      <c r="Q58" s="7">
        <v>57</v>
      </c>
      <c r="R58" s="7">
        <v>9</v>
      </c>
      <c r="S58" s="7">
        <v>9</v>
      </c>
      <c r="T58">
        <v>0.26642335760000002</v>
      </c>
      <c r="U58">
        <v>0.30502215649999997</v>
      </c>
      <c r="W58" s="30">
        <v>57</v>
      </c>
      <c r="X58" s="30">
        <v>6</v>
      </c>
      <c r="Y58" s="30">
        <v>6</v>
      </c>
      <c r="Z58" s="30">
        <v>1.3871648483032573E-2</v>
      </c>
      <c r="AB58" s="7">
        <v>57</v>
      </c>
      <c r="AC58" s="7">
        <v>6</v>
      </c>
      <c r="AD58" s="7">
        <v>6</v>
      </c>
      <c r="AE58">
        <v>8.6676875900000006E-2</v>
      </c>
      <c r="AF58">
        <v>0.10453709379999999</v>
      </c>
      <c r="AI58" s="7">
        <v>57</v>
      </c>
      <c r="AJ58" s="7">
        <v>13</v>
      </c>
      <c r="AK58" s="7">
        <v>11</v>
      </c>
      <c r="AL58">
        <v>0.70450898579999999</v>
      </c>
      <c r="AM58">
        <v>0.69691135169999996</v>
      </c>
      <c r="AO58" s="7">
        <v>57</v>
      </c>
      <c r="AP58" s="7">
        <v>9</v>
      </c>
      <c r="AQ58" s="7">
        <v>9</v>
      </c>
      <c r="AR58">
        <v>0.1773173046</v>
      </c>
      <c r="AS58">
        <v>0.20063291129999999</v>
      </c>
      <c r="AU58" s="7">
        <v>57</v>
      </c>
      <c r="AV58" s="7">
        <v>78</v>
      </c>
      <c r="AW58" s="7">
        <v>68</v>
      </c>
      <c r="AX58">
        <v>0.84905660370000002</v>
      </c>
      <c r="AY58">
        <v>0.84725965849999996</v>
      </c>
      <c r="BA58" s="7">
        <v>57</v>
      </c>
      <c r="BB58" s="7">
        <v>57</v>
      </c>
      <c r="BC58" s="7">
        <v>60</v>
      </c>
      <c r="BD58" s="7">
        <v>0.87021755430000003</v>
      </c>
      <c r="BE58" s="7">
        <v>0.89647411850000003</v>
      </c>
    </row>
    <row r="59" spans="1:57" x14ac:dyDescent="0.3">
      <c r="A59" s="24">
        <v>58</v>
      </c>
      <c r="B59" s="25">
        <v>1</v>
      </c>
      <c r="C59" s="25">
        <v>1</v>
      </c>
      <c r="E59" s="26">
        <v>58</v>
      </c>
      <c r="F59" s="7">
        <v>1</v>
      </c>
      <c r="G59" s="7">
        <v>1</v>
      </c>
      <c r="H59" s="35">
        <v>5.9793814399999999E-2</v>
      </c>
      <c r="I59" s="36">
        <v>7.2016460899999996E-2</v>
      </c>
      <c r="L59" s="30">
        <v>58</v>
      </c>
      <c r="M59" s="30">
        <v>28</v>
      </c>
      <c r="N59" s="30">
        <v>28</v>
      </c>
      <c r="O59" s="30">
        <v>3.4295651685223749E-2</v>
      </c>
      <c r="Q59" s="7">
        <v>58</v>
      </c>
      <c r="R59" s="7">
        <v>28</v>
      </c>
      <c r="S59" s="7">
        <v>28</v>
      </c>
      <c r="T59">
        <v>0.63576642329999999</v>
      </c>
      <c r="U59">
        <v>0.67355982270000003</v>
      </c>
      <c r="W59" s="30">
        <v>58</v>
      </c>
      <c r="X59" s="30">
        <v>27</v>
      </c>
      <c r="Y59" s="30">
        <v>25</v>
      </c>
      <c r="Z59" s="30">
        <v>1.4255300343800958E-2</v>
      </c>
      <c r="AB59" s="7">
        <v>58</v>
      </c>
      <c r="AC59" s="7">
        <v>27</v>
      </c>
      <c r="AD59" s="7">
        <v>25</v>
      </c>
      <c r="AE59">
        <v>0.4894333843</v>
      </c>
      <c r="AF59">
        <v>0.51931330470000003</v>
      </c>
      <c r="AI59" s="7">
        <v>58</v>
      </c>
      <c r="AJ59" s="7">
        <v>3</v>
      </c>
      <c r="AK59" s="7">
        <v>2</v>
      </c>
      <c r="AL59">
        <v>0.145860077</v>
      </c>
      <c r="AM59">
        <v>0.1075010028</v>
      </c>
      <c r="AO59" s="7">
        <v>58</v>
      </c>
      <c r="AP59" s="7">
        <v>29</v>
      </c>
      <c r="AQ59" s="7">
        <v>29</v>
      </c>
      <c r="AR59">
        <v>0.6074027206</v>
      </c>
      <c r="AS59">
        <v>0.64794303789999996</v>
      </c>
      <c r="AU59" s="7">
        <v>58</v>
      </c>
      <c r="AV59" s="7">
        <v>29</v>
      </c>
      <c r="AW59" s="7">
        <v>25</v>
      </c>
      <c r="AX59">
        <v>0.52336028749999997</v>
      </c>
      <c r="AY59">
        <v>0.52380952380000001</v>
      </c>
      <c r="BA59" s="7">
        <v>58</v>
      </c>
      <c r="BB59" s="7">
        <v>2</v>
      </c>
      <c r="BC59" s="7">
        <v>1</v>
      </c>
      <c r="BD59" s="7">
        <v>0.1102775693</v>
      </c>
      <c r="BE59" s="7">
        <v>6.7516879200000005E-2</v>
      </c>
    </row>
    <row r="60" spans="1:57" x14ac:dyDescent="0.3">
      <c r="A60" s="24">
        <v>59</v>
      </c>
      <c r="B60" s="25">
        <v>14</v>
      </c>
      <c r="C60" s="25">
        <v>12</v>
      </c>
      <c r="E60" s="26">
        <v>59</v>
      </c>
      <c r="F60" s="7">
        <v>14</v>
      </c>
      <c r="G60" s="7">
        <v>12</v>
      </c>
      <c r="H60" s="35">
        <v>0.54742268039999997</v>
      </c>
      <c r="I60" s="36">
        <v>0.51954732510000001</v>
      </c>
      <c r="L60" s="30">
        <v>59</v>
      </c>
      <c r="M60" s="30">
        <v>3</v>
      </c>
      <c r="N60" s="30">
        <v>1</v>
      </c>
      <c r="O60" s="30">
        <v>3.4589971302494749E-2</v>
      </c>
      <c r="Q60" s="7">
        <v>59</v>
      </c>
      <c r="R60" s="7">
        <v>3</v>
      </c>
      <c r="S60" s="7">
        <v>1</v>
      </c>
      <c r="T60">
        <v>7.8832116699999996E-2</v>
      </c>
      <c r="U60">
        <v>3.0280649900000001E-2</v>
      </c>
      <c r="W60" s="30">
        <v>59</v>
      </c>
      <c r="X60" s="30">
        <v>87</v>
      </c>
      <c r="Y60" s="30">
        <v>85</v>
      </c>
      <c r="Z60" s="30">
        <v>1.4275293477089224E-2</v>
      </c>
      <c r="AB60" s="7">
        <v>59</v>
      </c>
      <c r="AC60" s="7">
        <v>87</v>
      </c>
      <c r="AD60" s="7">
        <v>85</v>
      </c>
      <c r="AE60">
        <v>0.87473200610000001</v>
      </c>
      <c r="AF60">
        <v>0.89117106059999995</v>
      </c>
      <c r="AI60" s="7">
        <v>59</v>
      </c>
      <c r="AJ60" s="7">
        <v>6</v>
      </c>
      <c r="AK60" s="7">
        <v>1</v>
      </c>
      <c r="AL60">
        <v>0.35887355580000002</v>
      </c>
      <c r="AM60">
        <v>4.2519053299999998E-2</v>
      </c>
      <c r="AO60" s="7">
        <v>59</v>
      </c>
      <c r="AP60" s="7">
        <v>26</v>
      </c>
      <c r="AQ60" s="7">
        <v>15</v>
      </c>
      <c r="AR60">
        <v>0.5667510281</v>
      </c>
      <c r="AS60">
        <v>0.36819620250000001</v>
      </c>
      <c r="AU60" s="7">
        <v>59</v>
      </c>
      <c r="AV60" s="7">
        <v>10</v>
      </c>
      <c r="AW60" s="7">
        <v>10</v>
      </c>
      <c r="AX60">
        <v>0.19496855339999999</v>
      </c>
      <c r="AY60">
        <v>0.23270440249999999</v>
      </c>
      <c r="BA60" s="7">
        <v>59</v>
      </c>
      <c r="BB60" s="7">
        <v>2</v>
      </c>
      <c r="BC60" s="7">
        <v>1</v>
      </c>
      <c r="BD60" s="7">
        <v>0.1102775693</v>
      </c>
      <c r="BE60" s="7">
        <v>6.7516879200000005E-2</v>
      </c>
    </row>
    <row r="61" spans="1:57" x14ac:dyDescent="0.3">
      <c r="A61" s="24">
        <v>60</v>
      </c>
      <c r="B61" s="25">
        <v>22</v>
      </c>
      <c r="C61" s="25">
        <v>23</v>
      </c>
      <c r="E61" s="26">
        <v>60</v>
      </c>
      <c r="F61" s="7">
        <v>22</v>
      </c>
      <c r="G61" s="7">
        <v>23</v>
      </c>
      <c r="H61" s="35">
        <v>0.6896907216</v>
      </c>
      <c r="I61" s="36">
        <v>0.7170781893</v>
      </c>
      <c r="L61" s="30">
        <v>60</v>
      </c>
      <c r="M61" s="30">
        <v>102</v>
      </c>
      <c r="N61" s="30">
        <v>96</v>
      </c>
      <c r="O61" s="30">
        <v>3.5494081455687998E-2</v>
      </c>
      <c r="Q61" s="7">
        <v>60</v>
      </c>
      <c r="R61" s="7">
        <v>102</v>
      </c>
      <c r="S61" s="7">
        <v>96</v>
      </c>
      <c r="T61">
        <v>0.94598540139999998</v>
      </c>
      <c r="U61">
        <v>0.94608567200000004</v>
      </c>
      <c r="W61" s="30">
        <v>60</v>
      </c>
      <c r="X61" s="30">
        <v>18</v>
      </c>
      <c r="Y61" s="30">
        <v>15</v>
      </c>
      <c r="Z61" s="30">
        <v>1.4307664909869788E-2</v>
      </c>
      <c r="AB61" s="7">
        <v>60</v>
      </c>
      <c r="AC61" s="7">
        <v>18</v>
      </c>
      <c r="AD61" s="7">
        <v>15</v>
      </c>
      <c r="AE61">
        <v>0.34946401220000001</v>
      </c>
      <c r="AF61">
        <v>0.3307786633</v>
      </c>
      <c r="AI61" s="7">
        <v>60</v>
      </c>
      <c r="AJ61" s="7">
        <v>7</v>
      </c>
      <c r="AK61" s="7">
        <v>6</v>
      </c>
      <c r="AL61">
        <v>0.42378048779999999</v>
      </c>
      <c r="AM61">
        <v>0.42928198950000002</v>
      </c>
      <c r="AO61" s="7">
        <v>60</v>
      </c>
      <c r="AP61" s="7">
        <v>27</v>
      </c>
      <c r="AQ61" s="7">
        <v>25</v>
      </c>
      <c r="AR61">
        <v>0.58098702940000002</v>
      </c>
      <c r="AS61">
        <v>0.58291139240000001</v>
      </c>
      <c r="AU61" s="7">
        <v>60</v>
      </c>
      <c r="AV61" s="7">
        <v>66</v>
      </c>
      <c r="AW61" s="7">
        <v>67</v>
      </c>
      <c r="AX61">
        <v>0.80862533690000005</v>
      </c>
      <c r="AY61">
        <v>0.84501347699999996</v>
      </c>
      <c r="BA61" s="7">
        <v>60</v>
      </c>
      <c r="BB61" s="7">
        <v>39</v>
      </c>
      <c r="BC61" s="7">
        <v>24</v>
      </c>
      <c r="BD61" s="7">
        <v>0.79519879959999995</v>
      </c>
      <c r="BE61" s="7">
        <v>0.70817704420000005</v>
      </c>
    </row>
    <row r="62" spans="1:57" x14ac:dyDescent="0.3">
      <c r="A62" s="24">
        <v>61</v>
      </c>
      <c r="B62" s="25">
        <v>31</v>
      </c>
      <c r="C62" s="25">
        <v>32</v>
      </c>
      <c r="E62" s="26">
        <v>61</v>
      </c>
      <c r="F62" s="7">
        <v>31</v>
      </c>
      <c r="G62" s="7">
        <v>32</v>
      </c>
      <c r="H62" s="35">
        <v>0.76288659790000002</v>
      </c>
      <c r="I62" s="36">
        <v>0.80349794230000005</v>
      </c>
      <c r="L62" s="30">
        <v>61</v>
      </c>
      <c r="M62" s="30">
        <v>37</v>
      </c>
      <c r="N62" s="30">
        <v>30</v>
      </c>
      <c r="O62" s="30">
        <v>3.5519926218086195E-2</v>
      </c>
      <c r="Q62" s="7">
        <v>61</v>
      </c>
      <c r="R62" s="7">
        <v>37</v>
      </c>
      <c r="S62" s="7">
        <v>30</v>
      </c>
      <c r="T62">
        <v>0.73430656930000004</v>
      </c>
      <c r="U62">
        <v>0.69719350069999997</v>
      </c>
      <c r="W62" s="30">
        <v>61</v>
      </c>
      <c r="X62" s="30">
        <v>12</v>
      </c>
      <c r="Y62" s="30">
        <v>10</v>
      </c>
      <c r="Z62" s="30">
        <v>1.4396601430275546E-2</v>
      </c>
      <c r="AB62" s="7">
        <v>61</v>
      </c>
      <c r="AC62" s="7">
        <v>12</v>
      </c>
      <c r="AD62" s="7">
        <v>10</v>
      </c>
      <c r="AE62">
        <v>0.21592649310000001</v>
      </c>
      <c r="AF62">
        <v>0.21367259350000001</v>
      </c>
      <c r="AI62" s="7">
        <v>61</v>
      </c>
      <c r="AJ62" s="7">
        <v>2</v>
      </c>
      <c r="AK62" s="7">
        <v>1</v>
      </c>
      <c r="AL62">
        <v>7.9188061599999998E-2</v>
      </c>
      <c r="AM62">
        <v>4.2519053299999998E-2</v>
      </c>
      <c r="AO62" s="7">
        <v>61</v>
      </c>
      <c r="AP62" s="7">
        <v>37</v>
      </c>
      <c r="AQ62" s="7">
        <v>33</v>
      </c>
      <c r="AR62">
        <v>0.71037646310000002</v>
      </c>
      <c r="AS62">
        <v>0.69731012650000002</v>
      </c>
      <c r="AU62" s="7">
        <v>61</v>
      </c>
      <c r="AV62" s="7">
        <v>23</v>
      </c>
      <c r="AW62" s="7">
        <v>20</v>
      </c>
      <c r="AX62">
        <v>0.44115004489999998</v>
      </c>
      <c r="AY62">
        <v>0.43890386339999998</v>
      </c>
      <c r="BA62" s="7">
        <v>61</v>
      </c>
      <c r="BB62" s="7">
        <v>26</v>
      </c>
      <c r="BC62" s="7">
        <v>2</v>
      </c>
      <c r="BD62" s="7">
        <v>0.70142535630000002</v>
      </c>
      <c r="BE62" s="7">
        <v>0.1320330082</v>
      </c>
    </row>
    <row r="63" spans="1:57" x14ac:dyDescent="0.3">
      <c r="A63" s="24">
        <v>62</v>
      </c>
      <c r="B63" s="25">
        <v>23</v>
      </c>
      <c r="C63" s="25">
        <v>18</v>
      </c>
      <c r="E63" s="26">
        <v>62</v>
      </c>
      <c r="F63" s="7">
        <v>23</v>
      </c>
      <c r="G63" s="7">
        <v>18</v>
      </c>
      <c r="H63" s="35">
        <v>0.70103092779999998</v>
      </c>
      <c r="I63" s="36">
        <v>0.65123456790000001</v>
      </c>
      <c r="L63" s="30">
        <v>62</v>
      </c>
      <c r="M63" s="30">
        <v>87</v>
      </c>
      <c r="N63" s="30">
        <v>62</v>
      </c>
      <c r="O63" s="30">
        <v>3.6767783448958258E-2</v>
      </c>
      <c r="Q63" s="7">
        <v>62</v>
      </c>
      <c r="R63" s="7">
        <v>87</v>
      </c>
      <c r="S63" s="7">
        <v>62</v>
      </c>
      <c r="T63">
        <v>0.92481751820000002</v>
      </c>
      <c r="U63">
        <v>0.89512555390000004</v>
      </c>
      <c r="W63" s="30">
        <v>62</v>
      </c>
      <c r="X63" s="30">
        <v>41</v>
      </c>
      <c r="Y63" s="30">
        <v>36</v>
      </c>
      <c r="Z63" s="30">
        <v>1.5367180703333538E-2</v>
      </c>
      <c r="AB63" s="7">
        <v>62</v>
      </c>
      <c r="AC63" s="7">
        <v>41</v>
      </c>
      <c r="AD63" s="7">
        <v>36</v>
      </c>
      <c r="AE63">
        <v>0.65513016840000005</v>
      </c>
      <c r="AF63">
        <v>0.66615573260000005</v>
      </c>
      <c r="AI63" s="7">
        <v>62</v>
      </c>
      <c r="AJ63" s="7">
        <v>7</v>
      </c>
      <c r="AK63" s="7">
        <v>6</v>
      </c>
      <c r="AL63">
        <v>0.42378048779999999</v>
      </c>
      <c r="AM63">
        <v>0.42928198950000002</v>
      </c>
      <c r="AO63" s="7">
        <v>62</v>
      </c>
      <c r="AP63" s="7">
        <v>34</v>
      </c>
      <c r="AQ63" s="7">
        <v>29</v>
      </c>
      <c r="AR63">
        <v>0.6774754824</v>
      </c>
      <c r="AS63">
        <v>0.64794303789999996</v>
      </c>
      <c r="AU63" s="7">
        <v>62</v>
      </c>
      <c r="AV63" s="7">
        <v>2</v>
      </c>
      <c r="AW63" s="7">
        <v>2</v>
      </c>
      <c r="AX63">
        <v>2.33602875E-2</v>
      </c>
      <c r="AY63">
        <v>3.0098831900000001E-2</v>
      </c>
      <c r="BA63" s="7">
        <v>62</v>
      </c>
      <c r="BB63" s="7">
        <v>14</v>
      </c>
      <c r="BC63" s="7">
        <v>13</v>
      </c>
      <c r="BD63" s="7">
        <v>0.49812453109999999</v>
      </c>
      <c r="BE63" s="7">
        <v>0.52213053259999997</v>
      </c>
    </row>
    <row r="64" spans="1:57" x14ac:dyDescent="0.3">
      <c r="A64" s="24">
        <v>63</v>
      </c>
      <c r="B64" s="25">
        <v>10</v>
      </c>
      <c r="C64" s="25">
        <v>8</v>
      </c>
      <c r="E64" s="26">
        <v>63</v>
      </c>
      <c r="F64" s="7">
        <v>10</v>
      </c>
      <c r="G64" s="7">
        <v>8</v>
      </c>
      <c r="H64" s="35">
        <v>0.45567010299999999</v>
      </c>
      <c r="I64" s="36">
        <v>0.41563786000000003</v>
      </c>
      <c r="L64" s="30">
        <v>63</v>
      </c>
      <c r="M64" s="30">
        <v>24</v>
      </c>
      <c r="N64" s="30">
        <v>24</v>
      </c>
      <c r="O64" s="30">
        <v>3.709256453561971E-2</v>
      </c>
      <c r="Q64" s="7">
        <v>63</v>
      </c>
      <c r="R64" s="7">
        <v>24</v>
      </c>
      <c r="S64" s="7">
        <v>24</v>
      </c>
      <c r="T64">
        <v>0.57664233570000001</v>
      </c>
      <c r="U64">
        <v>0.61595273260000005</v>
      </c>
      <c r="W64" s="30">
        <v>63</v>
      </c>
      <c r="X64" s="30">
        <v>0</v>
      </c>
      <c r="Y64" s="30">
        <v>0</v>
      </c>
      <c r="Z64" s="30">
        <v>1.6539510085665343E-2</v>
      </c>
      <c r="AB64" s="7">
        <v>63</v>
      </c>
      <c r="AC64" s="7">
        <v>0</v>
      </c>
      <c r="AD64" s="7">
        <v>0</v>
      </c>
      <c r="AE64">
        <v>0</v>
      </c>
      <c r="AF64">
        <v>0</v>
      </c>
      <c r="AI64" s="7">
        <v>63</v>
      </c>
      <c r="AJ64" s="7">
        <v>9</v>
      </c>
      <c r="AK64" s="7">
        <v>7</v>
      </c>
      <c r="AL64">
        <v>0.53714698329999999</v>
      </c>
      <c r="AM64">
        <v>0.4956277577</v>
      </c>
      <c r="AO64" s="7">
        <v>63</v>
      </c>
      <c r="AP64" s="7">
        <v>21</v>
      </c>
      <c r="AQ64" s="7">
        <v>22</v>
      </c>
      <c r="AR64">
        <v>0.47579879780000001</v>
      </c>
      <c r="AS64">
        <v>0.53132911390000004</v>
      </c>
      <c r="AU64" s="7">
        <v>63</v>
      </c>
      <c r="AV64" s="7">
        <v>131</v>
      </c>
      <c r="AW64" s="7">
        <v>116</v>
      </c>
      <c r="AX64">
        <v>0.93845462710000005</v>
      </c>
      <c r="AY64">
        <v>0.93665768189999998</v>
      </c>
      <c r="BA64" s="7">
        <v>63</v>
      </c>
      <c r="BB64" s="7">
        <v>8</v>
      </c>
      <c r="BC64" s="7">
        <v>8</v>
      </c>
      <c r="BD64" s="7">
        <v>0.35333833450000002</v>
      </c>
      <c r="BE64" s="7">
        <v>0.39459864960000002</v>
      </c>
    </row>
    <row r="65" spans="1:57" x14ac:dyDescent="0.3">
      <c r="A65" s="24">
        <v>64</v>
      </c>
      <c r="B65" s="25">
        <v>7</v>
      </c>
      <c r="C65" s="25">
        <v>7</v>
      </c>
      <c r="E65" s="26">
        <v>64</v>
      </c>
      <c r="F65" s="7">
        <v>7</v>
      </c>
      <c r="G65" s="7">
        <v>7</v>
      </c>
      <c r="H65" s="35">
        <v>0.34639175249999998</v>
      </c>
      <c r="I65" s="36">
        <v>0.38065843620000001</v>
      </c>
      <c r="L65" s="30">
        <v>64</v>
      </c>
      <c r="M65" s="30">
        <v>20</v>
      </c>
      <c r="N65" s="30">
        <v>16</v>
      </c>
      <c r="O65" s="30">
        <v>3.7457760052066691E-2</v>
      </c>
      <c r="Q65" s="7">
        <v>64</v>
      </c>
      <c r="R65" s="7">
        <v>20</v>
      </c>
      <c r="S65" s="7">
        <v>16</v>
      </c>
      <c r="T65">
        <v>0.51751824810000002</v>
      </c>
      <c r="U65">
        <v>0.4689807976</v>
      </c>
      <c r="W65" s="30">
        <v>64</v>
      </c>
      <c r="X65" s="30">
        <v>37</v>
      </c>
      <c r="Y65" s="30">
        <v>25</v>
      </c>
      <c r="Z65" s="30">
        <v>1.678016508821345E-2</v>
      </c>
      <c r="AB65" s="7">
        <v>64</v>
      </c>
      <c r="AC65" s="7">
        <v>37</v>
      </c>
      <c r="AD65" s="7">
        <v>25</v>
      </c>
      <c r="AE65">
        <v>0.61898928019999999</v>
      </c>
      <c r="AF65">
        <v>0.51931330470000003</v>
      </c>
      <c r="AI65" s="7">
        <v>64</v>
      </c>
      <c r="AJ65" s="7">
        <v>2</v>
      </c>
      <c r="AK65" s="7">
        <v>1</v>
      </c>
      <c r="AL65">
        <v>7.9188061599999998E-2</v>
      </c>
      <c r="AM65">
        <v>4.2519053299999998E-2</v>
      </c>
      <c r="AO65" s="7">
        <v>64</v>
      </c>
      <c r="AP65" s="7">
        <v>49</v>
      </c>
      <c r="AQ65" s="7">
        <v>47</v>
      </c>
      <c r="AR65">
        <v>0.81255931660000003</v>
      </c>
      <c r="AS65">
        <v>0.82658227839999998</v>
      </c>
      <c r="AU65" s="7">
        <v>64</v>
      </c>
      <c r="AV65" s="7">
        <v>9</v>
      </c>
      <c r="AW65" s="7">
        <v>9</v>
      </c>
      <c r="AX65">
        <v>0.1693620844</v>
      </c>
      <c r="AY65">
        <v>0.20889487870000001</v>
      </c>
      <c r="BA65" s="7">
        <v>64</v>
      </c>
      <c r="BB65" s="7">
        <v>41</v>
      </c>
      <c r="BC65" s="7">
        <v>40</v>
      </c>
      <c r="BD65" s="7">
        <v>0.8079519879</v>
      </c>
      <c r="BE65" s="7">
        <v>0.82670667659999997</v>
      </c>
    </row>
    <row r="66" spans="1:57" x14ac:dyDescent="0.3">
      <c r="A66" s="24">
        <v>65</v>
      </c>
      <c r="B66" s="25">
        <v>51</v>
      </c>
      <c r="C66" s="25">
        <v>48</v>
      </c>
      <c r="E66" s="26">
        <v>65</v>
      </c>
      <c r="F66" s="7">
        <v>51</v>
      </c>
      <c r="G66" s="7">
        <v>48</v>
      </c>
      <c r="H66" s="35">
        <v>0.86804123710000003</v>
      </c>
      <c r="I66" s="36">
        <v>0.8847736625</v>
      </c>
      <c r="L66" s="30">
        <v>65</v>
      </c>
      <c r="M66" s="30">
        <v>11</v>
      </c>
      <c r="N66" s="30">
        <v>10</v>
      </c>
      <c r="O66" s="30">
        <v>3.766356577708363E-2</v>
      </c>
      <c r="Q66" s="7">
        <v>65</v>
      </c>
      <c r="R66" s="7">
        <v>11</v>
      </c>
      <c r="S66" s="7">
        <v>10</v>
      </c>
      <c r="T66">
        <v>0.32773722620000001</v>
      </c>
      <c r="U66">
        <v>0.33604135889999998</v>
      </c>
      <c r="W66" s="30">
        <v>65</v>
      </c>
      <c r="X66" s="30">
        <v>33</v>
      </c>
      <c r="Y66" s="30">
        <v>30</v>
      </c>
      <c r="Z66" s="30">
        <v>1.7511835558108868E-2</v>
      </c>
      <c r="AB66" s="7">
        <v>65</v>
      </c>
      <c r="AC66" s="7">
        <v>33</v>
      </c>
      <c r="AD66" s="7">
        <v>30</v>
      </c>
      <c r="AE66">
        <v>0.56875957119999998</v>
      </c>
      <c r="AF66">
        <v>0.59380748000000005</v>
      </c>
      <c r="AI66" s="7">
        <v>65</v>
      </c>
      <c r="AJ66" s="7">
        <v>37</v>
      </c>
      <c r="AK66" s="7">
        <v>29</v>
      </c>
      <c r="AL66">
        <v>0.96477856220000002</v>
      </c>
      <c r="AM66">
        <v>0.95202567179999997</v>
      </c>
      <c r="AO66" s="7">
        <v>65</v>
      </c>
      <c r="AP66" s="7">
        <v>91</v>
      </c>
      <c r="AQ66" s="7">
        <v>92</v>
      </c>
      <c r="AR66">
        <v>0.94748497310000002</v>
      </c>
      <c r="AS66">
        <v>0.95585443029999995</v>
      </c>
      <c r="AU66" s="7">
        <v>65</v>
      </c>
      <c r="AV66" s="7">
        <v>5</v>
      </c>
      <c r="AW66" s="7">
        <v>1</v>
      </c>
      <c r="AX66">
        <v>7.7268643299999995E-2</v>
      </c>
      <c r="AY66">
        <v>1.34770889E-2</v>
      </c>
      <c r="BA66" s="7">
        <v>65</v>
      </c>
      <c r="BB66" s="7">
        <v>30</v>
      </c>
      <c r="BC66" s="7">
        <v>21</v>
      </c>
      <c r="BD66" s="7">
        <v>0.73743435850000005</v>
      </c>
      <c r="BE66" s="7">
        <v>0.66541635399999999</v>
      </c>
    </row>
    <row r="67" spans="1:57" x14ac:dyDescent="0.3">
      <c r="A67" s="24">
        <v>66</v>
      </c>
      <c r="B67" s="25">
        <v>24</v>
      </c>
      <c r="C67" s="25">
        <v>15</v>
      </c>
      <c r="E67" s="26">
        <v>66</v>
      </c>
      <c r="F67" s="7">
        <v>24</v>
      </c>
      <c r="G67" s="7">
        <v>15</v>
      </c>
      <c r="H67" s="35">
        <v>0.71443298960000001</v>
      </c>
      <c r="I67" s="36">
        <v>0.5936213991</v>
      </c>
      <c r="L67" s="30">
        <v>66</v>
      </c>
      <c r="M67" s="30">
        <v>16</v>
      </c>
      <c r="N67" s="30">
        <v>16</v>
      </c>
      <c r="O67" s="30">
        <v>3.8039296530183897E-2</v>
      </c>
      <c r="Q67" s="7">
        <v>66</v>
      </c>
      <c r="R67" s="7">
        <v>16</v>
      </c>
      <c r="S67" s="7">
        <v>16</v>
      </c>
      <c r="T67">
        <v>0.43795620429999998</v>
      </c>
      <c r="U67">
        <v>0.4689807976</v>
      </c>
      <c r="W67" s="30">
        <v>66</v>
      </c>
      <c r="X67" s="30">
        <v>96</v>
      </c>
      <c r="Y67" s="30">
        <v>80</v>
      </c>
      <c r="Z67" s="30">
        <v>1.7524333086604726E-2</v>
      </c>
      <c r="AB67" s="7">
        <v>66</v>
      </c>
      <c r="AC67" s="7">
        <v>96</v>
      </c>
      <c r="AD67" s="7">
        <v>80</v>
      </c>
      <c r="AE67">
        <v>0.89188361400000005</v>
      </c>
      <c r="AF67">
        <v>0.88074800730000002</v>
      </c>
      <c r="AI67" s="7">
        <v>66</v>
      </c>
      <c r="AJ67" s="7">
        <v>10</v>
      </c>
      <c r="AK67" s="7">
        <v>9</v>
      </c>
      <c r="AL67">
        <v>0.58488446719999998</v>
      </c>
      <c r="AM67">
        <v>0.60882470909999997</v>
      </c>
      <c r="AO67" s="7">
        <v>66</v>
      </c>
      <c r="AP67" s="7">
        <v>61</v>
      </c>
      <c r="AQ67" s="7">
        <v>56</v>
      </c>
      <c r="AR67">
        <v>0.87677950010000005</v>
      </c>
      <c r="AS67">
        <v>0.87294303790000005</v>
      </c>
      <c r="AU67" s="7">
        <v>66</v>
      </c>
      <c r="AV67" s="7">
        <v>26</v>
      </c>
      <c r="AW67" s="7">
        <v>24</v>
      </c>
      <c r="AX67">
        <v>0.48607367470000001</v>
      </c>
      <c r="AY67">
        <v>0.50718778070000003</v>
      </c>
      <c r="BA67" s="7">
        <v>66</v>
      </c>
      <c r="BB67" s="7">
        <v>32</v>
      </c>
      <c r="BC67" s="7">
        <v>30</v>
      </c>
      <c r="BD67" s="7">
        <v>0.74718679659999998</v>
      </c>
      <c r="BE67" s="7">
        <v>0.76594148529999995</v>
      </c>
    </row>
    <row r="68" spans="1:57" x14ac:dyDescent="0.3">
      <c r="A68" s="24">
        <v>67</v>
      </c>
      <c r="B68" s="25">
        <v>7</v>
      </c>
      <c r="C68" s="25">
        <v>5</v>
      </c>
      <c r="E68" s="26">
        <v>67</v>
      </c>
      <c r="F68" s="7">
        <v>7</v>
      </c>
      <c r="G68" s="7">
        <v>5</v>
      </c>
      <c r="H68" s="35">
        <v>0.34639175249999998</v>
      </c>
      <c r="I68" s="36">
        <v>0.2901234567</v>
      </c>
      <c r="L68" s="30">
        <v>67</v>
      </c>
      <c r="M68" s="30">
        <v>10</v>
      </c>
      <c r="N68" s="30">
        <v>10</v>
      </c>
      <c r="O68" s="30">
        <v>3.9298582951438399E-2</v>
      </c>
      <c r="Q68" s="7">
        <v>67</v>
      </c>
      <c r="R68" s="7">
        <v>10</v>
      </c>
      <c r="S68" s="7">
        <v>10</v>
      </c>
      <c r="T68">
        <v>0.2985401459</v>
      </c>
      <c r="U68">
        <v>0.33604135889999998</v>
      </c>
      <c r="W68" s="30">
        <v>67</v>
      </c>
      <c r="X68" s="30">
        <v>434</v>
      </c>
      <c r="Y68" s="30">
        <v>418</v>
      </c>
      <c r="Z68" s="30">
        <v>1.7567161179675828E-2</v>
      </c>
      <c r="AB68" s="7">
        <v>67</v>
      </c>
      <c r="AC68" s="7">
        <v>434</v>
      </c>
      <c r="AD68" s="7">
        <v>418</v>
      </c>
      <c r="AE68">
        <v>0.99509954050000005</v>
      </c>
      <c r="AF68">
        <v>0.99601471480000003</v>
      </c>
      <c r="AI68" s="7">
        <v>67</v>
      </c>
      <c r="AJ68" s="7">
        <v>22</v>
      </c>
      <c r="AK68" s="7">
        <v>22</v>
      </c>
      <c r="AL68">
        <v>0.88246148899999999</v>
      </c>
      <c r="AM68">
        <v>0.90878459680000001</v>
      </c>
      <c r="AO68" s="7">
        <v>67</v>
      </c>
      <c r="AP68" s="7">
        <v>5</v>
      </c>
      <c r="AQ68" s="7">
        <v>4</v>
      </c>
      <c r="AR68">
        <v>7.5767162200000002E-2</v>
      </c>
      <c r="AS68">
        <v>5.9651898699999997E-2</v>
      </c>
      <c r="AU68" s="7">
        <v>67</v>
      </c>
      <c r="AV68" s="7">
        <v>35</v>
      </c>
      <c r="AW68" s="7">
        <v>33</v>
      </c>
      <c r="AX68">
        <v>0.5925426774</v>
      </c>
      <c r="AY68">
        <v>0.62219227310000003</v>
      </c>
      <c r="BA68" s="7">
        <v>67</v>
      </c>
      <c r="BB68" s="7">
        <v>14</v>
      </c>
      <c r="BC68" s="7">
        <v>11</v>
      </c>
      <c r="BD68" s="7">
        <v>0.49812453109999999</v>
      </c>
      <c r="BE68" s="7">
        <v>0.4741185296</v>
      </c>
    </row>
    <row r="69" spans="1:57" x14ac:dyDescent="0.3">
      <c r="A69" s="24">
        <v>68</v>
      </c>
      <c r="B69" s="25">
        <v>10</v>
      </c>
      <c r="C69" s="25">
        <v>9</v>
      </c>
      <c r="E69" s="26">
        <v>68</v>
      </c>
      <c r="F69" s="7">
        <v>10</v>
      </c>
      <c r="G69" s="7">
        <v>9</v>
      </c>
      <c r="H69" s="35">
        <v>0.45567010299999999</v>
      </c>
      <c r="I69" s="36">
        <v>0.4465020576</v>
      </c>
      <c r="L69" s="30">
        <v>68</v>
      </c>
      <c r="M69" s="30">
        <v>3</v>
      </c>
      <c r="N69" s="30">
        <v>3</v>
      </c>
      <c r="O69" s="30">
        <v>3.9810674847468586E-2</v>
      </c>
      <c r="Q69" s="7">
        <v>68</v>
      </c>
      <c r="R69" s="7">
        <v>3</v>
      </c>
      <c r="S69" s="7">
        <v>3</v>
      </c>
      <c r="T69">
        <v>7.8832116699999996E-2</v>
      </c>
      <c r="U69">
        <v>0.10118168380000001</v>
      </c>
      <c r="W69" s="30">
        <v>68</v>
      </c>
      <c r="X69" s="30">
        <v>66</v>
      </c>
      <c r="Y69" s="30">
        <v>52</v>
      </c>
      <c r="Z69" s="30">
        <v>1.7660052509218871E-2</v>
      </c>
      <c r="AB69" s="7">
        <v>68</v>
      </c>
      <c r="AC69" s="7">
        <v>66</v>
      </c>
      <c r="AD69" s="7">
        <v>52</v>
      </c>
      <c r="AE69">
        <v>0.81562021429999998</v>
      </c>
      <c r="AF69">
        <v>0.78510116490000004</v>
      </c>
      <c r="AI69" s="7">
        <v>68</v>
      </c>
      <c r="AJ69" s="7">
        <v>9</v>
      </c>
      <c r="AK69" s="7">
        <v>8</v>
      </c>
      <c r="AL69">
        <v>0.53714698329999999</v>
      </c>
      <c r="AM69">
        <v>0.55539510619999999</v>
      </c>
      <c r="AO69" s="7">
        <v>68</v>
      </c>
      <c r="AP69" s="7">
        <v>40</v>
      </c>
      <c r="AQ69" s="7">
        <v>42</v>
      </c>
      <c r="AR69">
        <v>0.74248655480000003</v>
      </c>
      <c r="AS69">
        <v>0.78971518979999999</v>
      </c>
      <c r="AU69" s="7">
        <v>68</v>
      </c>
      <c r="AV69" s="7">
        <v>39</v>
      </c>
      <c r="AW69" s="7">
        <v>35</v>
      </c>
      <c r="AX69">
        <v>0.63522012569999997</v>
      </c>
      <c r="AY69">
        <v>0.65049415990000004</v>
      </c>
      <c r="BA69" s="7">
        <v>68</v>
      </c>
      <c r="BB69" s="7">
        <v>3</v>
      </c>
      <c r="BC69" s="7">
        <v>3</v>
      </c>
      <c r="BD69" s="7">
        <v>0.1612903225</v>
      </c>
      <c r="BE69" s="7">
        <v>0.18529632400000001</v>
      </c>
    </row>
    <row r="70" spans="1:57" x14ac:dyDescent="0.3">
      <c r="A70" s="24">
        <v>69</v>
      </c>
      <c r="B70" s="25">
        <v>4</v>
      </c>
      <c r="C70" s="25">
        <v>5</v>
      </c>
      <c r="E70" s="26">
        <v>69</v>
      </c>
      <c r="F70" s="7">
        <v>4</v>
      </c>
      <c r="G70" s="7">
        <v>5</v>
      </c>
      <c r="H70" s="35">
        <v>0.2278350515</v>
      </c>
      <c r="I70" s="36">
        <v>0.2901234567</v>
      </c>
      <c r="L70" s="30">
        <v>69</v>
      </c>
      <c r="M70" s="30">
        <v>73</v>
      </c>
      <c r="N70" s="30">
        <v>48</v>
      </c>
      <c r="O70" s="30">
        <v>3.9889980770468125E-2</v>
      </c>
      <c r="Q70" s="7">
        <v>69</v>
      </c>
      <c r="R70" s="7">
        <v>73</v>
      </c>
      <c r="S70" s="7">
        <v>48</v>
      </c>
      <c r="T70">
        <v>0.90510948899999999</v>
      </c>
      <c r="U70">
        <v>0.83751846379999995</v>
      </c>
      <c r="W70" s="30">
        <v>69</v>
      </c>
      <c r="X70" s="30">
        <v>12</v>
      </c>
      <c r="Y70" s="30">
        <v>7</v>
      </c>
      <c r="Z70" s="30">
        <v>1.7865195375684761E-2</v>
      </c>
      <c r="AB70" s="7">
        <v>69</v>
      </c>
      <c r="AC70" s="7">
        <v>12</v>
      </c>
      <c r="AD70" s="7">
        <v>7</v>
      </c>
      <c r="AE70">
        <v>0.21592649310000001</v>
      </c>
      <c r="AF70">
        <v>0.12722256279999999</v>
      </c>
      <c r="AI70" s="7">
        <v>69</v>
      </c>
      <c r="AJ70" s="7">
        <v>4</v>
      </c>
      <c r="AK70" s="7">
        <v>3</v>
      </c>
      <c r="AL70">
        <v>0.21726572520000001</v>
      </c>
      <c r="AM70">
        <v>0.18949057359999999</v>
      </c>
      <c r="AO70" s="7">
        <v>69</v>
      </c>
      <c r="AP70" s="7">
        <v>6</v>
      </c>
      <c r="AQ70" s="7">
        <v>5</v>
      </c>
      <c r="AR70">
        <v>0.1001265422</v>
      </c>
      <c r="AS70">
        <v>8.4493670800000004E-2</v>
      </c>
      <c r="AU70" s="7">
        <v>69</v>
      </c>
      <c r="AV70" s="7">
        <v>55</v>
      </c>
      <c r="AW70" s="7">
        <v>50</v>
      </c>
      <c r="AX70">
        <v>0.75561545370000005</v>
      </c>
      <c r="AY70">
        <v>0.76684636110000004</v>
      </c>
      <c r="BA70" s="7">
        <v>69</v>
      </c>
      <c r="BB70" s="7">
        <v>38</v>
      </c>
      <c r="BC70" s="7">
        <v>35</v>
      </c>
      <c r="BD70" s="7">
        <v>0.78919729930000004</v>
      </c>
      <c r="BE70" s="7">
        <v>0.80120029999999998</v>
      </c>
    </row>
    <row r="71" spans="1:57" x14ac:dyDescent="0.3">
      <c r="A71" s="24">
        <v>70</v>
      </c>
      <c r="B71" s="25">
        <v>580</v>
      </c>
      <c r="C71" s="25">
        <v>570</v>
      </c>
      <c r="E71" s="26">
        <v>70</v>
      </c>
      <c r="F71" s="7">
        <v>580</v>
      </c>
      <c r="G71" s="7">
        <v>570</v>
      </c>
      <c r="H71" s="35">
        <v>0.99793814430000005</v>
      </c>
      <c r="I71" s="36">
        <v>0.99794238680000003</v>
      </c>
      <c r="L71" s="30">
        <v>70</v>
      </c>
      <c r="M71" s="30">
        <v>12</v>
      </c>
      <c r="N71" s="30">
        <v>11</v>
      </c>
      <c r="O71" s="30">
        <v>4.0093135201335284E-2</v>
      </c>
      <c r="Q71" s="7">
        <v>70</v>
      </c>
      <c r="R71" s="7">
        <v>12</v>
      </c>
      <c r="S71" s="7">
        <v>11</v>
      </c>
      <c r="T71">
        <v>0.35109489049999998</v>
      </c>
      <c r="U71">
        <v>0.36410635149999998</v>
      </c>
      <c r="W71" s="30">
        <v>70</v>
      </c>
      <c r="X71" s="30">
        <v>16</v>
      </c>
      <c r="Y71" s="30">
        <v>13</v>
      </c>
      <c r="Z71" s="30">
        <v>1.7931131759668983E-2</v>
      </c>
      <c r="AB71" s="7">
        <v>70</v>
      </c>
      <c r="AC71" s="7">
        <v>16</v>
      </c>
      <c r="AD71" s="7">
        <v>13</v>
      </c>
      <c r="AE71">
        <v>0.31026033689999999</v>
      </c>
      <c r="AF71">
        <v>0.28939301039999998</v>
      </c>
      <c r="AI71" s="7">
        <v>70</v>
      </c>
      <c r="AJ71" s="7">
        <v>17</v>
      </c>
      <c r="AK71" s="7">
        <v>13</v>
      </c>
      <c r="AL71">
        <v>0.80720474959999999</v>
      </c>
      <c r="AM71">
        <v>0.76269554750000002</v>
      </c>
      <c r="AO71" s="7">
        <v>70</v>
      </c>
      <c r="AP71" s="7">
        <v>7</v>
      </c>
      <c r="AQ71" s="7">
        <v>5</v>
      </c>
      <c r="AR71">
        <v>0.1224296108</v>
      </c>
      <c r="AS71">
        <v>8.4493670800000004E-2</v>
      </c>
      <c r="AU71" s="7">
        <v>70</v>
      </c>
      <c r="AV71" s="7">
        <v>15</v>
      </c>
      <c r="AW71" s="7">
        <v>16</v>
      </c>
      <c r="AX71">
        <v>0.29110512119999998</v>
      </c>
      <c r="AY71">
        <v>0.36522911050000001</v>
      </c>
      <c r="BA71" s="7">
        <v>70</v>
      </c>
      <c r="BB71" s="7">
        <v>33</v>
      </c>
      <c r="BC71" s="7">
        <v>27</v>
      </c>
      <c r="BD71" s="7">
        <v>0.75918979740000003</v>
      </c>
      <c r="BE71" s="7">
        <v>0.73743435850000005</v>
      </c>
    </row>
    <row r="72" spans="1:57" x14ac:dyDescent="0.3">
      <c r="A72" s="24">
        <v>71</v>
      </c>
      <c r="B72" s="25">
        <v>43</v>
      </c>
      <c r="C72" s="25">
        <v>44</v>
      </c>
      <c r="E72" s="26">
        <v>71</v>
      </c>
      <c r="F72" s="7">
        <v>43</v>
      </c>
      <c r="G72" s="7">
        <v>44</v>
      </c>
      <c r="H72" s="35">
        <v>0.84432989690000004</v>
      </c>
      <c r="I72" s="36">
        <v>0.86728395059999996</v>
      </c>
      <c r="L72" s="30">
        <v>71</v>
      </c>
      <c r="M72" s="30">
        <v>6</v>
      </c>
      <c r="N72" s="30">
        <v>3</v>
      </c>
      <c r="O72" s="30">
        <v>4.0267829720381343E-2</v>
      </c>
      <c r="Q72" s="7">
        <v>71</v>
      </c>
      <c r="R72" s="7">
        <v>6</v>
      </c>
      <c r="S72" s="7">
        <v>3</v>
      </c>
      <c r="T72">
        <v>0.17956204370000001</v>
      </c>
      <c r="U72">
        <v>0.10118168380000001</v>
      </c>
      <c r="W72" s="30">
        <v>71</v>
      </c>
      <c r="X72" s="30">
        <v>1</v>
      </c>
      <c r="Y72" s="30">
        <v>1</v>
      </c>
      <c r="Z72" s="30">
        <v>1.8821070727196409E-2</v>
      </c>
      <c r="AB72" s="7">
        <v>71</v>
      </c>
      <c r="AC72" s="7">
        <v>1</v>
      </c>
      <c r="AD72" s="7">
        <v>1</v>
      </c>
      <c r="AE72">
        <v>6.4318528999999999E-3</v>
      </c>
      <c r="AF72">
        <v>8.2771305000000003E-3</v>
      </c>
      <c r="AI72" s="7">
        <v>71</v>
      </c>
      <c r="AJ72" s="7">
        <v>42</v>
      </c>
      <c r="AK72" s="7">
        <v>41</v>
      </c>
      <c r="AL72">
        <v>0.97352374829999999</v>
      </c>
      <c r="AM72">
        <v>0.98042519049999999</v>
      </c>
      <c r="AO72" s="7">
        <v>71</v>
      </c>
      <c r="AP72" s="7">
        <v>14</v>
      </c>
      <c r="AQ72" s="7">
        <v>16</v>
      </c>
      <c r="AR72">
        <v>0.3173046504</v>
      </c>
      <c r="AS72">
        <v>0.39351265819999998</v>
      </c>
      <c r="AU72" s="7">
        <v>71</v>
      </c>
      <c r="AV72" s="7">
        <v>17</v>
      </c>
      <c r="AW72" s="7">
        <v>17</v>
      </c>
      <c r="AX72">
        <v>0.3279424977</v>
      </c>
      <c r="AY72">
        <v>0.3876909254</v>
      </c>
      <c r="BA72" s="7">
        <v>71</v>
      </c>
      <c r="BB72" s="7">
        <v>28</v>
      </c>
      <c r="BC72" s="7">
        <v>26</v>
      </c>
      <c r="BD72" s="7">
        <v>0.71792948229999998</v>
      </c>
      <c r="BE72" s="7">
        <v>0.72693173290000002</v>
      </c>
    </row>
    <row r="73" spans="1:57" x14ac:dyDescent="0.3">
      <c r="A73" s="24">
        <v>72</v>
      </c>
      <c r="B73" s="25">
        <v>1</v>
      </c>
      <c r="C73" s="25">
        <v>2</v>
      </c>
      <c r="E73" s="26">
        <v>72</v>
      </c>
      <c r="F73" s="7">
        <v>1</v>
      </c>
      <c r="G73" s="7">
        <v>2</v>
      </c>
      <c r="H73" s="35">
        <v>5.9793814399999999E-2</v>
      </c>
      <c r="I73" s="36">
        <v>0.13580246909999999</v>
      </c>
      <c r="L73" s="30">
        <v>72</v>
      </c>
      <c r="M73" s="30">
        <v>142</v>
      </c>
      <c r="N73" s="30">
        <v>114</v>
      </c>
      <c r="O73" s="30">
        <v>4.0619446822094285E-2</v>
      </c>
      <c r="Q73" s="7">
        <v>72</v>
      </c>
      <c r="R73" s="7">
        <v>142</v>
      </c>
      <c r="S73" s="7">
        <v>114</v>
      </c>
      <c r="T73">
        <v>0.97080291969999999</v>
      </c>
      <c r="U73">
        <v>0.96159527320000004</v>
      </c>
      <c r="W73" s="30">
        <v>72</v>
      </c>
      <c r="X73" s="30">
        <v>61</v>
      </c>
      <c r="Y73" s="30">
        <v>50</v>
      </c>
      <c r="Z73" s="30">
        <v>1.9202386574179942E-2</v>
      </c>
      <c r="AB73" s="7">
        <v>72</v>
      </c>
      <c r="AC73" s="7">
        <v>61</v>
      </c>
      <c r="AD73" s="7">
        <v>50</v>
      </c>
      <c r="AE73">
        <v>0.79418070439999999</v>
      </c>
      <c r="AF73">
        <v>0.77283874919999995</v>
      </c>
      <c r="AI73" s="7">
        <v>72</v>
      </c>
      <c r="AJ73" s="7">
        <v>6</v>
      </c>
      <c r="AK73" s="7">
        <v>6</v>
      </c>
      <c r="AL73">
        <v>0.35887355580000002</v>
      </c>
      <c r="AM73">
        <v>0.42928198950000002</v>
      </c>
      <c r="AO73" s="7">
        <v>72</v>
      </c>
      <c r="AP73" s="7">
        <v>51</v>
      </c>
      <c r="AQ73" s="7">
        <v>49</v>
      </c>
      <c r="AR73">
        <v>0.82521354000000002</v>
      </c>
      <c r="AS73">
        <v>0.83939873409999999</v>
      </c>
      <c r="AU73" s="7">
        <v>72</v>
      </c>
      <c r="AV73" s="7">
        <v>139</v>
      </c>
      <c r="AW73" s="7">
        <v>127</v>
      </c>
      <c r="AX73">
        <v>0.94429469899999996</v>
      </c>
      <c r="AY73">
        <v>0.94654088049999996</v>
      </c>
      <c r="BA73" s="7">
        <v>72</v>
      </c>
      <c r="BB73" s="7">
        <v>1</v>
      </c>
      <c r="BC73" s="7">
        <v>1</v>
      </c>
      <c r="BD73" s="7">
        <v>5.2513128200000002E-2</v>
      </c>
      <c r="BE73" s="7">
        <v>6.7516879200000005E-2</v>
      </c>
    </row>
    <row r="74" spans="1:57" x14ac:dyDescent="0.3">
      <c r="A74" s="24">
        <v>73</v>
      </c>
      <c r="B74" s="25">
        <v>11</v>
      </c>
      <c r="C74" s="25">
        <v>15</v>
      </c>
      <c r="E74" s="26">
        <v>73</v>
      </c>
      <c r="F74" s="7">
        <v>11</v>
      </c>
      <c r="G74" s="7">
        <v>15</v>
      </c>
      <c r="H74" s="35">
        <v>0.47938144319999998</v>
      </c>
      <c r="I74" s="36">
        <v>0.5936213991</v>
      </c>
      <c r="L74" s="30">
        <v>73</v>
      </c>
      <c r="M74" s="30">
        <v>18</v>
      </c>
      <c r="N74" s="30">
        <v>17</v>
      </c>
      <c r="O74" s="30">
        <v>4.1882336405156484E-2</v>
      </c>
      <c r="Q74" s="7">
        <v>73</v>
      </c>
      <c r="R74" s="7">
        <v>18</v>
      </c>
      <c r="S74" s="7">
        <v>17</v>
      </c>
      <c r="T74">
        <v>0.47737226269999999</v>
      </c>
      <c r="U74">
        <v>0.49113737070000002</v>
      </c>
      <c r="W74" s="30">
        <v>73</v>
      </c>
      <c r="X74" s="30">
        <v>66</v>
      </c>
      <c r="Y74" s="30">
        <v>56</v>
      </c>
      <c r="Z74" s="30">
        <v>1.9683135719141043E-2</v>
      </c>
      <c r="AB74" s="7">
        <v>73</v>
      </c>
      <c r="AC74" s="7">
        <v>66</v>
      </c>
      <c r="AD74" s="7">
        <v>56</v>
      </c>
      <c r="AE74">
        <v>0.81562021429999998</v>
      </c>
      <c r="AF74">
        <v>0.80993255669999997</v>
      </c>
      <c r="AI74" s="7">
        <v>73</v>
      </c>
      <c r="AJ74" s="7">
        <v>5</v>
      </c>
      <c r="AK74" s="7">
        <v>5</v>
      </c>
      <c r="AL74">
        <v>0.28923299099999999</v>
      </c>
      <c r="AM74">
        <v>0.35483353379999999</v>
      </c>
      <c r="AO74" s="7">
        <v>73</v>
      </c>
      <c r="AP74" s="7">
        <v>25</v>
      </c>
      <c r="AQ74" s="7">
        <v>29</v>
      </c>
      <c r="AR74">
        <v>0.55093324889999995</v>
      </c>
      <c r="AS74">
        <v>0.64794303789999996</v>
      </c>
      <c r="AU74" s="7">
        <v>73</v>
      </c>
      <c r="AV74" s="7">
        <v>30</v>
      </c>
      <c r="AW74" s="7">
        <v>25</v>
      </c>
      <c r="AX74">
        <v>0.5372866127</v>
      </c>
      <c r="AY74">
        <v>0.52380952380000001</v>
      </c>
      <c r="BA74" s="7">
        <v>73</v>
      </c>
      <c r="BB74" s="7">
        <v>33</v>
      </c>
      <c r="BC74" s="7">
        <v>28</v>
      </c>
      <c r="BD74" s="7">
        <v>0.75918979740000003</v>
      </c>
      <c r="BE74" s="7">
        <v>0.74943735929999999</v>
      </c>
    </row>
    <row r="75" spans="1:57" x14ac:dyDescent="0.3">
      <c r="A75" s="24">
        <v>74</v>
      </c>
      <c r="B75" s="25">
        <v>14</v>
      </c>
      <c r="C75" s="25">
        <v>14</v>
      </c>
      <c r="E75" s="26">
        <v>74</v>
      </c>
      <c r="F75" s="7">
        <v>14</v>
      </c>
      <c r="G75" s="7">
        <v>14</v>
      </c>
      <c r="H75" s="35">
        <v>0.54742268039999997</v>
      </c>
      <c r="I75" s="36">
        <v>0.57407407399999999</v>
      </c>
      <c r="L75" s="30">
        <v>74</v>
      </c>
      <c r="M75" s="30">
        <v>18</v>
      </c>
      <c r="N75" s="30">
        <v>18</v>
      </c>
      <c r="O75" s="30">
        <v>4.2405566638174297E-2</v>
      </c>
      <c r="Q75" s="7">
        <v>74</v>
      </c>
      <c r="R75" s="7">
        <v>18</v>
      </c>
      <c r="S75" s="7">
        <v>18</v>
      </c>
      <c r="T75">
        <v>0.47737226269999999</v>
      </c>
      <c r="U75">
        <v>0.52289512549999995</v>
      </c>
      <c r="W75" s="30">
        <v>74</v>
      </c>
      <c r="X75" s="30">
        <v>284</v>
      </c>
      <c r="Y75" s="30">
        <v>270</v>
      </c>
      <c r="Z75" s="30">
        <v>1.975316395013027E-2</v>
      </c>
      <c r="AB75" s="7">
        <v>74</v>
      </c>
      <c r="AC75" s="7">
        <v>284</v>
      </c>
      <c r="AD75" s="7">
        <v>270</v>
      </c>
      <c r="AE75">
        <v>0.98376722809999995</v>
      </c>
      <c r="AF75">
        <v>0.98559166149999999</v>
      </c>
      <c r="AI75" s="7">
        <v>74</v>
      </c>
      <c r="AJ75" s="7">
        <v>21</v>
      </c>
      <c r="AK75" s="7">
        <v>19</v>
      </c>
      <c r="AL75">
        <v>0.87098844669999997</v>
      </c>
      <c r="AM75">
        <v>0.87837946239999998</v>
      </c>
      <c r="AO75" s="7">
        <v>74</v>
      </c>
      <c r="AP75" s="7">
        <v>37</v>
      </c>
      <c r="AQ75" s="7">
        <v>28</v>
      </c>
      <c r="AR75">
        <v>0.71037646310000002</v>
      </c>
      <c r="AS75">
        <v>0.63291139240000005</v>
      </c>
      <c r="AU75" s="7">
        <v>74</v>
      </c>
      <c r="AV75" s="7">
        <v>13</v>
      </c>
      <c r="AW75" s="7">
        <v>10</v>
      </c>
      <c r="AX75">
        <v>0.25696316260000002</v>
      </c>
      <c r="AY75">
        <v>0.23270440249999999</v>
      </c>
      <c r="BA75" s="7">
        <v>74</v>
      </c>
      <c r="BB75" s="7">
        <v>32</v>
      </c>
      <c r="BC75" s="7">
        <v>30</v>
      </c>
      <c r="BD75" s="7">
        <v>0.74718679659999998</v>
      </c>
      <c r="BE75" s="7">
        <v>0.76594148529999995</v>
      </c>
    </row>
    <row r="76" spans="1:57" x14ac:dyDescent="0.3">
      <c r="A76" s="24">
        <v>75</v>
      </c>
      <c r="B76" s="25">
        <v>10</v>
      </c>
      <c r="C76" s="25">
        <v>11</v>
      </c>
      <c r="E76" s="26">
        <v>75</v>
      </c>
      <c r="F76" s="7">
        <v>10</v>
      </c>
      <c r="G76" s="7">
        <v>11</v>
      </c>
      <c r="H76" s="35">
        <v>0.45567010299999999</v>
      </c>
      <c r="I76" s="36">
        <v>0.49691358019999998</v>
      </c>
      <c r="L76" s="30">
        <v>75</v>
      </c>
      <c r="M76" s="30">
        <v>18</v>
      </c>
      <c r="N76" s="30">
        <v>13</v>
      </c>
      <c r="O76" s="30">
        <v>4.2903653295228938E-2</v>
      </c>
      <c r="Q76" s="7">
        <v>75</v>
      </c>
      <c r="R76" s="7">
        <v>18</v>
      </c>
      <c r="S76" s="7">
        <v>13</v>
      </c>
      <c r="T76">
        <v>0.47737226269999999</v>
      </c>
      <c r="U76">
        <v>0.40915805020000001</v>
      </c>
      <c r="W76" s="30">
        <v>75</v>
      </c>
      <c r="X76" s="30">
        <v>12</v>
      </c>
      <c r="Y76" s="30">
        <v>12</v>
      </c>
      <c r="Z76" s="30">
        <v>2.0404139324379789E-2</v>
      </c>
      <c r="AB76" s="7">
        <v>75</v>
      </c>
      <c r="AC76" s="7">
        <v>12</v>
      </c>
      <c r="AD76" s="7">
        <v>12</v>
      </c>
      <c r="AE76">
        <v>0.21592649310000001</v>
      </c>
      <c r="AF76">
        <v>0.26333537699999998</v>
      </c>
      <c r="AI76" s="7">
        <v>75</v>
      </c>
      <c r="AJ76" s="7">
        <v>1</v>
      </c>
      <c r="AK76" s="7">
        <v>1</v>
      </c>
      <c r="AL76">
        <v>2.9123876699999999E-2</v>
      </c>
      <c r="AM76">
        <v>4.2519053299999998E-2</v>
      </c>
      <c r="AO76" s="7">
        <v>75</v>
      </c>
      <c r="AP76" s="7">
        <v>33</v>
      </c>
      <c r="AQ76" s="7">
        <v>20</v>
      </c>
      <c r="AR76">
        <v>0.66545397019999997</v>
      </c>
      <c r="AS76">
        <v>0.48734177210000001</v>
      </c>
      <c r="AU76" s="7">
        <v>75</v>
      </c>
      <c r="AV76" s="7">
        <v>15</v>
      </c>
      <c r="AW76" s="7">
        <v>0</v>
      </c>
      <c r="AX76">
        <v>0.29110512119999998</v>
      </c>
      <c r="AY76">
        <v>0</v>
      </c>
      <c r="BA76" s="7">
        <v>75</v>
      </c>
      <c r="BB76" s="7">
        <v>28</v>
      </c>
      <c r="BC76" s="7">
        <v>27</v>
      </c>
      <c r="BD76" s="7">
        <v>0.71792948229999998</v>
      </c>
      <c r="BE76" s="7">
        <v>0.73743435850000005</v>
      </c>
    </row>
    <row r="77" spans="1:57" x14ac:dyDescent="0.3">
      <c r="A77" s="24">
        <v>76</v>
      </c>
      <c r="B77" s="25">
        <v>34</v>
      </c>
      <c r="C77" s="25">
        <v>34</v>
      </c>
      <c r="E77" s="26">
        <v>76</v>
      </c>
      <c r="F77" s="7">
        <v>34</v>
      </c>
      <c r="G77" s="7">
        <v>34</v>
      </c>
      <c r="H77" s="35">
        <v>0.78144329889999997</v>
      </c>
      <c r="I77" s="36">
        <v>0.81790123449999996</v>
      </c>
      <c r="L77" s="30">
        <v>76</v>
      </c>
      <c r="M77" s="30">
        <v>20</v>
      </c>
      <c r="N77" s="30">
        <v>19</v>
      </c>
      <c r="O77" s="30">
        <v>4.4182677046761154E-2</v>
      </c>
      <c r="Q77" s="7">
        <v>76</v>
      </c>
      <c r="R77" s="7">
        <v>20</v>
      </c>
      <c r="S77" s="7">
        <v>19</v>
      </c>
      <c r="T77">
        <v>0.51751824810000002</v>
      </c>
      <c r="U77">
        <v>0.53914327910000004</v>
      </c>
      <c r="W77" s="30">
        <v>76</v>
      </c>
      <c r="X77" s="30">
        <v>327</v>
      </c>
      <c r="Y77" s="30">
        <v>300</v>
      </c>
      <c r="Z77" s="30">
        <v>2.0579007652857917E-2</v>
      </c>
      <c r="AB77" s="7">
        <v>76</v>
      </c>
      <c r="AC77" s="7">
        <v>327</v>
      </c>
      <c r="AD77" s="7">
        <v>300</v>
      </c>
      <c r="AE77">
        <v>0.98774885140000002</v>
      </c>
      <c r="AF77">
        <v>0.988350705</v>
      </c>
      <c r="AI77" s="7">
        <v>76</v>
      </c>
      <c r="AJ77" s="7">
        <v>11</v>
      </c>
      <c r="AK77" s="7">
        <v>10</v>
      </c>
      <c r="AL77">
        <v>0.63005455710000002</v>
      </c>
      <c r="AM77">
        <v>0.65543521859999998</v>
      </c>
      <c r="AO77" s="7">
        <v>76</v>
      </c>
      <c r="AP77" s="7">
        <v>3</v>
      </c>
      <c r="AQ77" s="7">
        <v>3</v>
      </c>
      <c r="AR77">
        <v>3.4166402999999998E-2</v>
      </c>
      <c r="AS77">
        <v>4.0189873399999999E-2</v>
      </c>
      <c r="AU77" s="7">
        <v>76</v>
      </c>
      <c r="AV77" s="7">
        <v>15</v>
      </c>
      <c r="AW77" s="7">
        <v>13</v>
      </c>
      <c r="AX77">
        <v>0.29110512119999998</v>
      </c>
      <c r="AY77">
        <v>0.30188679239999999</v>
      </c>
      <c r="BA77" s="7">
        <v>76</v>
      </c>
      <c r="BB77" s="7">
        <v>2</v>
      </c>
      <c r="BC77" s="7">
        <v>3</v>
      </c>
      <c r="BD77" s="7">
        <v>0.1102775693</v>
      </c>
      <c r="BE77" s="7">
        <v>0.18529632400000001</v>
      </c>
    </row>
    <row r="78" spans="1:57" x14ac:dyDescent="0.3">
      <c r="A78" s="24">
        <v>77</v>
      </c>
      <c r="B78" s="25">
        <v>237</v>
      </c>
      <c r="C78" s="25">
        <v>272</v>
      </c>
      <c r="E78" s="26">
        <v>77</v>
      </c>
      <c r="F78" s="7">
        <v>237</v>
      </c>
      <c r="G78" s="7">
        <v>272</v>
      </c>
      <c r="H78" s="35">
        <v>0.98865979380000002</v>
      </c>
      <c r="I78" s="36">
        <v>0.98971193410000002</v>
      </c>
      <c r="L78" s="30">
        <v>77</v>
      </c>
      <c r="M78" s="30">
        <v>153</v>
      </c>
      <c r="N78" s="30">
        <v>146</v>
      </c>
      <c r="O78" s="30">
        <v>4.4314154514597859E-2</v>
      </c>
      <c r="Q78" s="7">
        <v>77</v>
      </c>
      <c r="R78" s="7">
        <v>153</v>
      </c>
      <c r="S78" s="7">
        <v>146</v>
      </c>
      <c r="T78">
        <v>0.97591240869999996</v>
      </c>
      <c r="U78">
        <v>0.97341211220000001</v>
      </c>
      <c r="W78" s="30">
        <v>77</v>
      </c>
      <c r="X78" s="30">
        <v>139</v>
      </c>
      <c r="Y78" s="30">
        <v>114</v>
      </c>
      <c r="Z78" s="30">
        <v>2.084762459169498E-2</v>
      </c>
      <c r="AB78" s="7">
        <v>77</v>
      </c>
      <c r="AC78" s="7">
        <v>139</v>
      </c>
      <c r="AD78" s="7">
        <v>114</v>
      </c>
      <c r="AE78">
        <v>0.94211332309999996</v>
      </c>
      <c r="AF78">
        <v>0.93562231750000002</v>
      </c>
      <c r="AI78" s="7">
        <v>77</v>
      </c>
      <c r="AJ78" s="7">
        <v>1</v>
      </c>
      <c r="AK78" s="7">
        <v>0</v>
      </c>
      <c r="AL78">
        <v>2.9123876699999999E-2</v>
      </c>
      <c r="AM78">
        <v>0</v>
      </c>
      <c r="AO78" s="7">
        <v>77</v>
      </c>
      <c r="AP78" s="7">
        <v>17</v>
      </c>
      <c r="AQ78" s="7">
        <v>17</v>
      </c>
      <c r="AR78">
        <v>0.38832647889999999</v>
      </c>
      <c r="AS78">
        <v>0.41803797459999997</v>
      </c>
      <c r="AU78" s="7">
        <v>77</v>
      </c>
      <c r="AV78" s="7">
        <v>24</v>
      </c>
      <c r="AW78" s="7">
        <v>21</v>
      </c>
      <c r="AX78">
        <v>0.45822102419999999</v>
      </c>
      <c r="AY78">
        <v>0.4555256064</v>
      </c>
      <c r="BA78" s="7">
        <v>77</v>
      </c>
      <c r="BB78" s="7">
        <v>19</v>
      </c>
      <c r="BC78" s="7">
        <v>16</v>
      </c>
      <c r="BD78" s="7">
        <v>0.59264816200000003</v>
      </c>
      <c r="BE78" s="7">
        <v>0.58814703670000001</v>
      </c>
    </row>
    <row r="79" spans="1:57" x14ac:dyDescent="0.3">
      <c r="A79" s="24">
        <v>78</v>
      </c>
      <c r="B79" s="25">
        <v>35</v>
      </c>
      <c r="C79" s="25">
        <v>36</v>
      </c>
      <c r="E79" s="26">
        <v>78</v>
      </c>
      <c r="F79" s="7">
        <v>35</v>
      </c>
      <c r="G79" s="7">
        <v>36</v>
      </c>
      <c r="H79" s="35">
        <v>0.79175257730000004</v>
      </c>
      <c r="I79" s="36">
        <v>0.82921810689999997</v>
      </c>
      <c r="L79" s="30">
        <v>78</v>
      </c>
      <c r="M79" s="30">
        <v>78</v>
      </c>
      <c r="N79" s="30">
        <v>75</v>
      </c>
      <c r="O79" s="30">
        <v>4.6756747261503806E-2</v>
      </c>
      <c r="Q79" s="7">
        <v>78</v>
      </c>
      <c r="R79" s="7">
        <v>78</v>
      </c>
      <c r="S79" s="7">
        <v>75</v>
      </c>
      <c r="T79">
        <v>0.91240875909999997</v>
      </c>
      <c r="U79">
        <v>0.91949778429999995</v>
      </c>
      <c r="W79" s="30">
        <v>78</v>
      </c>
      <c r="X79" s="30">
        <v>10</v>
      </c>
      <c r="Y79" s="30">
        <v>8</v>
      </c>
      <c r="Z79" s="30">
        <v>2.1029136852611652E-2</v>
      </c>
      <c r="AB79" s="7">
        <v>78</v>
      </c>
      <c r="AC79" s="7">
        <v>10</v>
      </c>
      <c r="AD79" s="7">
        <v>8</v>
      </c>
      <c r="AE79">
        <v>0.1745788667</v>
      </c>
      <c r="AF79">
        <v>0.1551195585</v>
      </c>
      <c r="AI79" s="7">
        <v>78</v>
      </c>
      <c r="AJ79" s="7">
        <v>9</v>
      </c>
      <c r="AK79" s="7">
        <v>8</v>
      </c>
      <c r="AL79">
        <v>0.53714698329999999</v>
      </c>
      <c r="AM79">
        <v>0.55539510619999999</v>
      </c>
      <c r="AO79" s="7">
        <v>78</v>
      </c>
      <c r="AP79" s="7">
        <v>36</v>
      </c>
      <c r="AQ79" s="7">
        <v>35</v>
      </c>
      <c r="AR79">
        <v>0.70041126220000005</v>
      </c>
      <c r="AS79">
        <v>0.7237341772</v>
      </c>
      <c r="AU79" s="7">
        <v>78</v>
      </c>
      <c r="AV79" s="7">
        <v>236</v>
      </c>
      <c r="AW79" s="7">
        <v>189</v>
      </c>
      <c r="AX79">
        <v>0.97708894869999996</v>
      </c>
      <c r="AY79">
        <v>0.97169811319999999</v>
      </c>
      <c r="BA79" s="7">
        <v>78</v>
      </c>
      <c r="BB79" s="7">
        <v>20</v>
      </c>
      <c r="BC79" s="7">
        <v>20</v>
      </c>
      <c r="BD79" s="7">
        <v>0.61440360090000001</v>
      </c>
      <c r="BE79" s="7">
        <v>0.65041260310000004</v>
      </c>
    </row>
    <row r="80" spans="1:57" x14ac:dyDescent="0.3">
      <c r="A80" s="24">
        <v>79</v>
      </c>
      <c r="B80" s="25">
        <v>2</v>
      </c>
      <c r="C80" s="25">
        <v>0</v>
      </c>
      <c r="E80" s="26">
        <v>79</v>
      </c>
      <c r="F80" s="7">
        <v>2</v>
      </c>
      <c r="G80" s="7">
        <v>0</v>
      </c>
      <c r="H80" s="35">
        <v>0.12371134020000001</v>
      </c>
      <c r="I80" s="36">
        <v>0</v>
      </c>
      <c r="L80" s="30">
        <v>79</v>
      </c>
      <c r="M80" s="30">
        <v>2</v>
      </c>
      <c r="N80" s="30">
        <v>1</v>
      </c>
      <c r="O80" s="30">
        <v>4.7749728234080635E-2</v>
      </c>
      <c r="Q80" s="7">
        <v>79</v>
      </c>
      <c r="R80" s="7">
        <v>2</v>
      </c>
      <c r="S80" s="7">
        <v>1</v>
      </c>
      <c r="T80">
        <v>5.1094890499999997E-2</v>
      </c>
      <c r="U80">
        <v>3.0280649900000001E-2</v>
      </c>
      <c r="W80" s="30">
        <v>79</v>
      </c>
      <c r="X80" s="30">
        <v>19</v>
      </c>
      <c r="Y80" s="30">
        <v>15</v>
      </c>
      <c r="Z80" s="30">
        <v>2.1084489061285017E-2</v>
      </c>
      <c r="AB80" s="7">
        <v>79</v>
      </c>
      <c r="AC80" s="7">
        <v>19</v>
      </c>
      <c r="AD80" s="7">
        <v>15</v>
      </c>
      <c r="AE80">
        <v>0.36692189889999999</v>
      </c>
      <c r="AF80">
        <v>0.3307786633</v>
      </c>
      <c r="AI80" s="7">
        <v>79</v>
      </c>
      <c r="AJ80" s="7">
        <v>12</v>
      </c>
      <c r="AK80" s="7">
        <v>9</v>
      </c>
      <c r="AL80">
        <v>0.6704910141</v>
      </c>
      <c r="AM80">
        <v>0.60882470909999997</v>
      </c>
      <c r="AO80" s="7">
        <v>79</v>
      </c>
      <c r="AP80" s="7">
        <v>24</v>
      </c>
      <c r="AQ80" s="7">
        <v>23</v>
      </c>
      <c r="AR80">
        <v>0.53179373610000003</v>
      </c>
      <c r="AS80">
        <v>0.54794303789999999</v>
      </c>
      <c r="AU80" s="7">
        <v>79</v>
      </c>
      <c r="AV80" s="7">
        <v>17</v>
      </c>
      <c r="AW80" s="7">
        <v>12</v>
      </c>
      <c r="AX80">
        <v>0.3279424977</v>
      </c>
      <c r="AY80">
        <v>0.281671159</v>
      </c>
      <c r="BA80" s="7">
        <v>79</v>
      </c>
      <c r="BB80" s="7">
        <v>3</v>
      </c>
      <c r="BC80" s="7">
        <v>3</v>
      </c>
      <c r="BD80" s="7">
        <v>0.1612903225</v>
      </c>
      <c r="BE80" s="7">
        <v>0.18529632400000001</v>
      </c>
    </row>
    <row r="81" spans="1:57" x14ac:dyDescent="0.3">
      <c r="A81" s="24">
        <v>80</v>
      </c>
      <c r="B81" s="25">
        <v>56</v>
      </c>
      <c r="C81" s="25">
        <v>46</v>
      </c>
      <c r="E81" s="26">
        <v>80</v>
      </c>
      <c r="F81" s="7">
        <v>56</v>
      </c>
      <c r="G81" s="7">
        <v>46</v>
      </c>
      <c r="H81" s="35">
        <v>0.88144329889999995</v>
      </c>
      <c r="I81" s="36">
        <v>0.87242798349999995</v>
      </c>
      <c r="L81" s="30">
        <v>80</v>
      </c>
      <c r="M81" s="30">
        <v>14</v>
      </c>
      <c r="N81" s="30">
        <v>12</v>
      </c>
      <c r="O81" s="30">
        <v>4.797726188868856E-2</v>
      </c>
      <c r="Q81" s="7">
        <v>80</v>
      </c>
      <c r="R81" s="7">
        <v>14</v>
      </c>
      <c r="S81" s="7">
        <v>12</v>
      </c>
      <c r="T81">
        <v>0.39124087590000001</v>
      </c>
      <c r="U81">
        <v>0.38330871490000001</v>
      </c>
      <c r="W81" s="30">
        <v>80</v>
      </c>
      <c r="X81" s="30">
        <v>29</v>
      </c>
      <c r="Y81" s="30">
        <v>26</v>
      </c>
      <c r="Z81" s="30">
        <v>2.1838969151197096E-2</v>
      </c>
      <c r="AB81" s="7">
        <v>80</v>
      </c>
      <c r="AC81" s="7">
        <v>29</v>
      </c>
      <c r="AD81" s="7">
        <v>26</v>
      </c>
      <c r="AE81">
        <v>0.51485451760000001</v>
      </c>
      <c r="AF81">
        <v>0.53341508270000004</v>
      </c>
      <c r="AI81" s="7">
        <v>80</v>
      </c>
      <c r="AJ81" s="7">
        <v>23</v>
      </c>
      <c r="AK81" s="7">
        <v>24</v>
      </c>
      <c r="AL81">
        <v>0.89257060330000004</v>
      </c>
      <c r="AM81">
        <v>0.92563176889999998</v>
      </c>
      <c r="AO81" s="7">
        <v>80</v>
      </c>
      <c r="AP81" s="7">
        <v>36</v>
      </c>
      <c r="AQ81" s="7">
        <v>31</v>
      </c>
      <c r="AR81">
        <v>0.70041126220000005</v>
      </c>
      <c r="AS81">
        <v>0.67325949360000004</v>
      </c>
      <c r="AU81" s="7">
        <v>80</v>
      </c>
      <c r="AV81" s="7">
        <v>105</v>
      </c>
      <c r="AW81" s="7">
        <v>105</v>
      </c>
      <c r="AX81">
        <v>0.9074573225</v>
      </c>
      <c r="AY81">
        <v>0.92407906549999996</v>
      </c>
      <c r="BA81" s="7">
        <v>80</v>
      </c>
      <c r="BB81" s="7">
        <v>45</v>
      </c>
      <c r="BC81" s="7">
        <v>47</v>
      </c>
      <c r="BD81" s="7">
        <v>0.83270817699999999</v>
      </c>
      <c r="BE81" s="7">
        <v>0.85671417849999998</v>
      </c>
    </row>
    <row r="82" spans="1:57" x14ac:dyDescent="0.3">
      <c r="A82" s="24">
        <v>81</v>
      </c>
      <c r="B82" s="25">
        <v>94</v>
      </c>
      <c r="C82" s="25">
        <v>73</v>
      </c>
      <c r="E82" s="26">
        <v>81</v>
      </c>
      <c r="F82" s="7">
        <v>94</v>
      </c>
      <c r="G82" s="7">
        <v>73</v>
      </c>
      <c r="H82" s="35">
        <v>0.94329896899999999</v>
      </c>
      <c r="I82" s="36">
        <v>0.92386831270000003</v>
      </c>
      <c r="L82" s="30">
        <v>81</v>
      </c>
      <c r="M82" s="30">
        <v>7</v>
      </c>
      <c r="N82" s="30">
        <v>9</v>
      </c>
      <c r="O82" s="30">
        <v>4.8425966405724052E-2</v>
      </c>
      <c r="Q82" s="7">
        <v>81</v>
      </c>
      <c r="R82" s="7">
        <v>7</v>
      </c>
      <c r="S82" s="7">
        <v>9</v>
      </c>
      <c r="T82">
        <v>0.20875912399999999</v>
      </c>
      <c r="U82">
        <v>0.30502215649999997</v>
      </c>
      <c r="W82" s="30">
        <v>81</v>
      </c>
      <c r="X82" s="30">
        <v>151</v>
      </c>
      <c r="Y82" s="30">
        <v>120</v>
      </c>
      <c r="Z82" s="30">
        <v>2.2162921508834699E-2</v>
      </c>
      <c r="AB82" s="7">
        <v>81</v>
      </c>
      <c r="AC82" s="7">
        <v>151</v>
      </c>
      <c r="AD82" s="7">
        <v>120</v>
      </c>
      <c r="AE82">
        <v>0.95038284829999997</v>
      </c>
      <c r="AF82">
        <v>0.94052728379999995</v>
      </c>
      <c r="AI82" s="7">
        <v>81</v>
      </c>
      <c r="AJ82" s="7">
        <v>23</v>
      </c>
      <c r="AK82" s="7">
        <v>16</v>
      </c>
      <c r="AL82">
        <v>0.89257060330000004</v>
      </c>
      <c r="AM82">
        <v>0.83241075009999999</v>
      </c>
      <c r="AO82" s="7">
        <v>81</v>
      </c>
      <c r="AP82" s="7">
        <v>27</v>
      </c>
      <c r="AQ82" s="7">
        <v>23</v>
      </c>
      <c r="AR82">
        <v>0.58098702940000002</v>
      </c>
      <c r="AS82">
        <v>0.54794303789999999</v>
      </c>
      <c r="AU82" s="7">
        <v>81</v>
      </c>
      <c r="AV82" s="7">
        <v>19</v>
      </c>
      <c r="AW82" s="7">
        <v>15</v>
      </c>
      <c r="AX82">
        <v>0.36747529200000001</v>
      </c>
      <c r="AY82">
        <v>0.34231805920000002</v>
      </c>
      <c r="BA82" s="7">
        <v>81</v>
      </c>
      <c r="BB82" s="7">
        <v>26</v>
      </c>
      <c r="BC82" s="7">
        <v>21</v>
      </c>
      <c r="BD82" s="7">
        <v>0.70142535630000002</v>
      </c>
      <c r="BE82" s="7">
        <v>0.66541635399999999</v>
      </c>
    </row>
    <row r="83" spans="1:57" x14ac:dyDescent="0.3">
      <c r="A83" s="24">
        <v>82</v>
      </c>
      <c r="B83" s="25">
        <v>2</v>
      </c>
      <c r="C83" s="25">
        <v>1</v>
      </c>
      <c r="E83" s="26">
        <v>82</v>
      </c>
      <c r="F83" s="7">
        <v>2</v>
      </c>
      <c r="G83" s="7">
        <v>1</v>
      </c>
      <c r="H83" s="35">
        <v>0.12371134020000001</v>
      </c>
      <c r="I83" s="36">
        <v>7.2016460899999996E-2</v>
      </c>
      <c r="L83" s="30">
        <v>82</v>
      </c>
      <c r="M83" s="30">
        <v>3</v>
      </c>
      <c r="N83" s="30">
        <v>4</v>
      </c>
      <c r="O83" s="30">
        <v>4.8685758977435434E-2</v>
      </c>
      <c r="Q83" s="7">
        <v>82</v>
      </c>
      <c r="R83" s="7">
        <v>3</v>
      </c>
      <c r="S83" s="7">
        <v>4</v>
      </c>
      <c r="T83">
        <v>7.8832116699999996E-2</v>
      </c>
      <c r="U83">
        <v>0.13663220079999999</v>
      </c>
      <c r="W83" s="30">
        <v>82</v>
      </c>
      <c r="X83" s="30">
        <v>27</v>
      </c>
      <c r="Y83" s="30">
        <v>22</v>
      </c>
      <c r="Z83" s="30">
        <v>2.2305013393759232E-2</v>
      </c>
      <c r="AB83" s="7">
        <v>82</v>
      </c>
      <c r="AC83" s="7">
        <v>27</v>
      </c>
      <c r="AD83" s="7">
        <v>22</v>
      </c>
      <c r="AE83">
        <v>0.4894333843</v>
      </c>
      <c r="AF83">
        <v>0.46995708149999998</v>
      </c>
      <c r="AI83" s="7">
        <v>82</v>
      </c>
      <c r="AJ83" s="7">
        <v>12</v>
      </c>
      <c r="AK83" s="7">
        <v>10</v>
      </c>
      <c r="AL83">
        <v>0.6704910141</v>
      </c>
      <c r="AM83">
        <v>0.65543521859999998</v>
      </c>
      <c r="AO83" s="7">
        <v>82</v>
      </c>
      <c r="AP83" s="7">
        <v>63</v>
      </c>
      <c r="AQ83" s="7">
        <v>60</v>
      </c>
      <c r="AR83">
        <v>0.88453021190000003</v>
      </c>
      <c r="AS83">
        <v>0.89034810119999996</v>
      </c>
      <c r="AU83" s="7">
        <v>82</v>
      </c>
      <c r="AV83" s="7">
        <v>4</v>
      </c>
      <c r="AW83" s="7">
        <v>4</v>
      </c>
      <c r="AX83">
        <v>5.4806828299999999E-2</v>
      </c>
      <c r="AY83">
        <v>7.1428571400000002E-2</v>
      </c>
      <c r="BA83" s="7">
        <v>82</v>
      </c>
      <c r="BB83" s="7">
        <v>12</v>
      </c>
      <c r="BC83" s="7">
        <v>12</v>
      </c>
      <c r="BD83" s="7">
        <v>0.4606151537</v>
      </c>
      <c r="BE83" s="7">
        <v>0.5018754688</v>
      </c>
    </row>
    <row r="84" spans="1:57" x14ac:dyDescent="0.3">
      <c r="A84" s="24">
        <v>83</v>
      </c>
      <c r="B84" s="25">
        <v>57</v>
      </c>
      <c r="C84" s="25">
        <v>54</v>
      </c>
      <c r="E84" s="26">
        <v>83</v>
      </c>
      <c r="F84" s="7">
        <v>57</v>
      </c>
      <c r="G84" s="7">
        <v>54</v>
      </c>
      <c r="H84" s="35">
        <v>0.88865979380000004</v>
      </c>
      <c r="I84" s="36">
        <v>0.89814814809999999</v>
      </c>
      <c r="L84" s="30">
        <v>83</v>
      </c>
      <c r="M84" s="30">
        <v>8</v>
      </c>
      <c r="N84" s="30">
        <v>5</v>
      </c>
      <c r="O84" s="30">
        <v>5.1814993190361647E-2</v>
      </c>
      <c r="Q84" s="7">
        <v>83</v>
      </c>
      <c r="R84" s="7">
        <v>8</v>
      </c>
      <c r="S84" s="7">
        <v>5</v>
      </c>
      <c r="T84">
        <v>0.2408759124</v>
      </c>
      <c r="U84">
        <v>0.1728212703</v>
      </c>
      <c r="W84" s="30">
        <v>83</v>
      </c>
      <c r="X84" s="30">
        <v>30</v>
      </c>
      <c r="Y84" s="30">
        <v>29</v>
      </c>
      <c r="Z84" s="30">
        <v>2.2692408046827373E-2</v>
      </c>
      <c r="AB84" s="7">
        <v>83</v>
      </c>
      <c r="AC84" s="7">
        <v>30</v>
      </c>
      <c r="AD84" s="7">
        <v>29</v>
      </c>
      <c r="AE84">
        <v>0.52955589579999995</v>
      </c>
      <c r="AF84">
        <v>0.58062538320000001</v>
      </c>
      <c r="AI84" s="7">
        <v>83</v>
      </c>
      <c r="AJ84" s="7">
        <v>9</v>
      </c>
      <c r="AK84" s="7">
        <v>6</v>
      </c>
      <c r="AL84">
        <v>0.53714698329999999</v>
      </c>
      <c r="AM84">
        <v>0.42928198950000002</v>
      </c>
      <c r="AO84" s="7">
        <v>83</v>
      </c>
      <c r="AP84" s="7">
        <v>7</v>
      </c>
      <c r="AQ84" s="7">
        <v>3</v>
      </c>
      <c r="AR84">
        <v>0.1224296108</v>
      </c>
      <c r="AS84">
        <v>4.0189873399999999E-2</v>
      </c>
      <c r="AU84" s="7">
        <v>83</v>
      </c>
      <c r="AV84" s="7">
        <v>18</v>
      </c>
      <c r="AW84" s="7">
        <v>17</v>
      </c>
      <c r="AX84">
        <v>0.34815813109999999</v>
      </c>
      <c r="AY84">
        <v>0.3876909254</v>
      </c>
      <c r="BA84" s="7">
        <v>83</v>
      </c>
      <c r="BB84" s="7">
        <v>66</v>
      </c>
      <c r="BC84" s="7">
        <v>59</v>
      </c>
      <c r="BD84" s="7">
        <v>0.88747186789999999</v>
      </c>
      <c r="BE84" s="7">
        <v>0.89347336830000001</v>
      </c>
    </row>
    <row r="85" spans="1:57" x14ac:dyDescent="0.3">
      <c r="A85" s="24">
        <v>84</v>
      </c>
      <c r="B85" s="25">
        <v>4</v>
      </c>
      <c r="C85" s="25">
        <v>5</v>
      </c>
      <c r="E85" s="26">
        <v>84</v>
      </c>
      <c r="F85" s="7">
        <v>4</v>
      </c>
      <c r="G85" s="7">
        <v>5</v>
      </c>
      <c r="H85" s="35">
        <v>0.2278350515</v>
      </c>
      <c r="I85" s="36">
        <v>0.2901234567</v>
      </c>
      <c r="L85" s="30">
        <v>84</v>
      </c>
      <c r="M85" s="30">
        <v>16</v>
      </c>
      <c r="N85" s="30">
        <v>15</v>
      </c>
      <c r="O85" s="30">
        <v>5.2317529088978354E-2</v>
      </c>
      <c r="Q85" s="7">
        <v>84</v>
      </c>
      <c r="R85" s="7">
        <v>16</v>
      </c>
      <c r="S85" s="7">
        <v>15</v>
      </c>
      <c r="T85">
        <v>0.43795620429999998</v>
      </c>
      <c r="U85">
        <v>0.44977843420000002</v>
      </c>
      <c r="W85" s="30">
        <v>84</v>
      </c>
      <c r="X85" s="30">
        <v>24</v>
      </c>
      <c r="Y85" s="30">
        <v>23</v>
      </c>
      <c r="Z85" s="30">
        <v>2.2764281956080379E-2</v>
      </c>
      <c r="AB85" s="7">
        <v>84</v>
      </c>
      <c r="AC85" s="7">
        <v>24</v>
      </c>
      <c r="AD85" s="7">
        <v>23</v>
      </c>
      <c r="AE85">
        <v>0.44716692180000001</v>
      </c>
      <c r="AF85">
        <v>0.48620478230000003</v>
      </c>
      <c r="AI85" s="7">
        <v>84</v>
      </c>
      <c r="AJ85" s="7">
        <v>5</v>
      </c>
      <c r="AK85" s="7">
        <v>4</v>
      </c>
      <c r="AL85">
        <v>0.28923299099999999</v>
      </c>
      <c r="AM85">
        <v>0.27276373840000001</v>
      </c>
      <c r="AO85" s="7">
        <v>84</v>
      </c>
      <c r="AP85" s="7">
        <v>18</v>
      </c>
      <c r="AQ85" s="7">
        <v>15</v>
      </c>
      <c r="AR85">
        <v>0.41157861429999998</v>
      </c>
      <c r="AS85">
        <v>0.36819620250000001</v>
      </c>
      <c r="AU85" s="7">
        <v>84</v>
      </c>
      <c r="AV85" s="7">
        <v>9</v>
      </c>
      <c r="AW85" s="7">
        <v>7</v>
      </c>
      <c r="AX85">
        <v>0.1693620844</v>
      </c>
      <c r="AY85">
        <v>0.15678346809999999</v>
      </c>
      <c r="BA85" s="7">
        <v>84</v>
      </c>
      <c r="BB85" s="7">
        <v>6</v>
      </c>
      <c r="BC85" s="7">
        <v>6</v>
      </c>
      <c r="BD85" s="7">
        <v>0.28657164289999998</v>
      </c>
      <c r="BE85" s="7">
        <v>0.3330832708</v>
      </c>
    </row>
    <row r="86" spans="1:57" x14ac:dyDescent="0.3">
      <c r="A86" s="24">
        <v>85</v>
      </c>
      <c r="B86" s="25">
        <v>15</v>
      </c>
      <c r="C86" s="25">
        <v>16</v>
      </c>
      <c r="E86" s="26">
        <v>85</v>
      </c>
      <c r="F86" s="7">
        <v>15</v>
      </c>
      <c r="G86" s="7">
        <v>16</v>
      </c>
      <c r="H86" s="35">
        <v>0.57216494839999998</v>
      </c>
      <c r="I86" s="36">
        <v>0.61419753079999995</v>
      </c>
      <c r="L86" s="30">
        <v>85</v>
      </c>
      <c r="M86" s="30">
        <v>6</v>
      </c>
      <c r="N86" s="30">
        <v>4</v>
      </c>
      <c r="O86" s="30">
        <v>5.2358684787308873E-2</v>
      </c>
      <c r="Q86" s="7">
        <v>85</v>
      </c>
      <c r="R86" s="7">
        <v>6</v>
      </c>
      <c r="S86" s="7">
        <v>4</v>
      </c>
      <c r="T86">
        <v>0.17956204370000001</v>
      </c>
      <c r="U86">
        <v>0.13663220079999999</v>
      </c>
      <c r="W86" s="30">
        <v>85</v>
      </c>
      <c r="X86" s="30">
        <v>49</v>
      </c>
      <c r="Y86" s="30">
        <v>42</v>
      </c>
      <c r="Z86" s="30">
        <v>2.2843489422252894E-2</v>
      </c>
      <c r="AB86" s="7">
        <v>85</v>
      </c>
      <c r="AC86" s="7">
        <v>49</v>
      </c>
      <c r="AD86" s="7">
        <v>42</v>
      </c>
      <c r="AE86">
        <v>0.71638591110000005</v>
      </c>
      <c r="AF86">
        <v>0.71213979149999995</v>
      </c>
      <c r="AI86" s="7">
        <v>85</v>
      </c>
      <c r="AJ86" s="7">
        <v>9</v>
      </c>
      <c r="AK86" s="7">
        <v>7</v>
      </c>
      <c r="AL86">
        <v>0.53714698329999999</v>
      </c>
      <c r="AM86">
        <v>0.4956277577</v>
      </c>
      <c r="AO86" s="7">
        <v>85</v>
      </c>
      <c r="AP86" s="7">
        <v>29</v>
      </c>
      <c r="AQ86" s="7">
        <v>26</v>
      </c>
      <c r="AR86">
        <v>0.6074027206</v>
      </c>
      <c r="AS86">
        <v>0.60047468349999999</v>
      </c>
      <c r="AU86" s="7">
        <v>85</v>
      </c>
      <c r="AV86" s="7">
        <v>28</v>
      </c>
      <c r="AW86" s="7">
        <v>25</v>
      </c>
      <c r="AX86">
        <v>0.51078167109999995</v>
      </c>
      <c r="AY86">
        <v>0.52380952380000001</v>
      </c>
      <c r="BA86" s="7">
        <v>85</v>
      </c>
      <c r="BB86" s="7">
        <v>1</v>
      </c>
      <c r="BC86" s="7">
        <v>2</v>
      </c>
      <c r="BD86" s="7">
        <v>5.2513128200000002E-2</v>
      </c>
      <c r="BE86" s="7">
        <v>0.1320330082</v>
      </c>
    </row>
    <row r="87" spans="1:57" x14ac:dyDescent="0.3">
      <c r="A87" s="24">
        <v>86</v>
      </c>
      <c r="B87" s="25">
        <v>149</v>
      </c>
      <c r="C87" s="25">
        <v>138</v>
      </c>
      <c r="E87" s="26">
        <v>86</v>
      </c>
      <c r="F87" s="7">
        <v>149</v>
      </c>
      <c r="G87" s="7">
        <v>138</v>
      </c>
      <c r="H87" s="35">
        <v>0.97010309269999995</v>
      </c>
      <c r="I87" s="36">
        <v>0.97016460900000001</v>
      </c>
      <c r="L87" s="30">
        <v>86</v>
      </c>
      <c r="M87" s="30">
        <v>12</v>
      </c>
      <c r="N87" s="30">
        <v>8</v>
      </c>
      <c r="O87" s="30">
        <v>5.3363352638564399E-2</v>
      </c>
      <c r="Q87" s="7">
        <v>86</v>
      </c>
      <c r="R87" s="7">
        <v>12</v>
      </c>
      <c r="S87" s="7">
        <v>8</v>
      </c>
      <c r="T87">
        <v>0.35109489049999998</v>
      </c>
      <c r="U87">
        <v>0.27991137370000002</v>
      </c>
      <c r="W87" s="30">
        <v>86</v>
      </c>
      <c r="X87" s="30">
        <v>24</v>
      </c>
      <c r="Y87" s="30">
        <v>27</v>
      </c>
      <c r="Z87" s="30">
        <v>2.308652985660109E-2</v>
      </c>
      <c r="AB87" s="7">
        <v>86</v>
      </c>
      <c r="AC87" s="7">
        <v>24</v>
      </c>
      <c r="AD87" s="7">
        <v>27</v>
      </c>
      <c r="AE87">
        <v>0.44716692180000001</v>
      </c>
      <c r="AF87">
        <v>0.54966278349999997</v>
      </c>
      <c r="AI87" s="7">
        <v>86</v>
      </c>
      <c r="AJ87" s="7">
        <v>4</v>
      </c>
      <c r="AK87" s="7">
        <v>4</v>
      </c>
      <c r="AL87">
        <v>0.21726572520000001</v>
      </c>
      <c r="AM87">
        <v>0.27276373840000001</v>
      </c>
      <c r="AO87" s="7">
        <v>86</v>
      </c>
      <c r="AP87" s="7">
        <v>20</v>
      </c>
      <c r="AQ87" s="7">
        <v>17</v>
      </c>
      <c r="AR87">
        <v>0.45871559629999997</v>
      </c>
      <c r="AS87">
        <v>0.41803797459999997</v>
      </c>
      <c r="AU87" s="7">
        <v>86</v>
      </c>
      <c r="AV87" s="7">
        <v>16</v>
      </c>
      <c r="AW87" s="7">
        <v>13</v>
      </c>
      <c r="AX87">
        <v>0.30997304580000001</v>
      </c>
      <c r="AY87">
        <v>0.30188679239999999</v>
      </c>
      <c r="BA87" s="7">
        <v>86</v>
      </c>
      <c r="BB87" s="7">
        <v>22</v>
      </c>
      <c r="BC87" s="7">
        <v>18</v>
      </c>
      <c r="BD87" s="7">
        <v>0.65041260310000004</v>
      </c>
      <c r="BE87" s="7">
        <v>0.62040510120000003</v>
      </c>
    </row>
    <row r="88" spans="1:57" x14ac:dyDescent="0.3">
      <c r="A88" s="24">
        <v>87</v>
      </c>
      <c r="B88" s="25">
        <v>12</v>
      </c>
      <c r="C88" s="25">
        <v>11</v>
      </c>
      <c r="E88" s="26">
        <v>87</v>
      </c>
      <c r="F88" s="7">
        <v>12</v>
      </c>
      <c r="G88" s="7">
        <v>11</v>
      </c>
      <c r="H88" s="35">
        <v>0.50618556699999995</v>
      </c>
      <c r="I88" s="36">
        <v>0.49691358019999998</v>
      </c>
      <c r="L88" s="30">
        <v>87</v>
      </c>
      <c r="M88" s="30">
        <v>5</v>
      </c>
      <c r="N88" s="30">
        <v>7</v>
      </c>
      <c r="O88" s="30">
        <v>5.3446979824761986E-2</v>
      </c>
      <c r="Q88" s="7">
        <v>87</v>
      </c>
      <c r="R88" s="7">
        <v>5</v>
      </c>
      <c r="S88" s="7">
        <v>7</v>
      </c>
      <c r="T88">
        <v>0.1554744525</v>
      </c>
      <c r="U88">
        <v>0.24150664690000001</v>
      </c>
      <c r="W88" s="30">
        <v>87</v>
      </c>
      <c r="X88" s="30">
        <v>8</v>
      </c>
      <c r="Y88" s="30">
        <v>8</v>
      </c>
      <c r="Z88" s="30">
        <v>2.452233137812454E-2</v>
      </c>
      <c r="AB88" s="7">
        <v>87</v>
      </c>
      <c r="AC88" s="7">
        <v>8</v>
      </c>
      <c r="AD88" s="7">
        <v>8</v>
      </c>
      <c r="AE88">
        <v>0.12771822350000001</v>
      </c>
      <c r="AF88">
        <v>0.1551195585</v>
      </c>
      <c r="AI88" s="7">
        <v>87</v>
      </c>
      <c r="AJ88" s="7">
        <v>2</v>
      </c>
      <c r="AK88" s="7">
        <v>2</v>
      </c>
      <c r="AL88">
        <v>7.9188061599999998E-2</v>
      </c>
      <c r="AM88">
        <v>0.1075010028</v>
      </c>
      <c r="AO88" s="7">
        <v>87</v>
      </c>
      <c r="AP88" s="7">
        <v>5</v>
      </c>
      <c r="AQ88" s="7">
        <v>4</v>
      </c>
      <c r="AR88">
        <v>7.5767162200000002E-2</v>
      </c>
      <c r="AS88">
        <v>5.9651898699999997E-2</v>
      </c>
      <c r="AU88" s="7">
        <v>87</v>
      </c>
      <c r="AV88" s="7">
        <v>11</v>
      </c>
      <c r="AW88" s="7">
        <v>9</v>
      </c>
      <c r="AX88">
        <v>0.21473495049999999</v>
      </c>
      <c r="AY88">
        <v>0.20889487870000001</v>
      </c>
      <c r="BA88" s="7">
        <v>87</v>
      </c>
      <c r="BB88" s="7">
        <v>23</v>
      </c>
      <c r="BC88" s="7">
        <v>22</v>
      </c>
      <c r="BD88" s="7">
        <v>0.6676669167</v>
      </c>
      <c r="BE88" s="7">
        <v>0.67966991740000005</v>
      </c>
    </row>
    <row r="89" spans="1:57" x14ac:dyDescent="0.3">
      <c r="A89" s="24">
        <v>88</v>
      </c>
      <c r="B89" s="25">
        <v>1</v>
      </c>
      <c r="C89" s="25">
        <v>1</v>
      </c>
      <c r="E89" s="26">
        <v>88</v>
      </c>
      <c r="F89" s="7">
        <v>1</v>
      </c>
      <c r="G89" s="7">
        <v>1</v>
      </c>
      <c r="H89" s="35">
        <v>5.9793814399999999E-2</v>
      </c>
      <c r="I89" s="36">
        <v>7.2016460899999996E-2</v>
      </c>
      <c r="L89" s="30">
        <v>88</v>
      </c>
      <c r="M89" s="30">
        <v>52</v>
      </c>
      <c r="N89" s="30">
        <v>54</v>
      </c>
      <c r="O89" s="30">
        <v>5.3529852581767012E-2</v>
      </c>
      <c r="Q89" s="7">
        <v>88</v>
      </c>
      <c r="R89" s="7">
        <v>52</v>
      </c>
      <c r="S89" s="7">
        <v>54</v>
      </c>
      <c r="T89">
        <v>0.82554744520000001</v>
      </c>
      <c r="U89">
        <v>0.8604135893</v>
      </c>
      <c r="W89" s="30">
        <v>88</v>
      </c>
      <c r="X89" s="30">
        <v>48</v>
      </c>
      <c r="Y89" s="30">
        <v>38</v>
      </c>
      <c r="Z89" s="30">
        <v>2.5596398464324044E-2</v>
      </c>
      <c r="AB89" s="7">
        <v>88</v>
      </c>
      <c r="AC89" s="7">
        <v>48</v>
      </c>
      <c r="AD89" s="7">
        <v>38</v>
      </c>
      <c r="AE89">
        <v>0.7108728943</v>
      </c>
      <c r="AF89">
        <v>0.67933782949999999</v>
      </c>
      <c r="AI89" s="7">
        <v>88</v>
      </c>
      <c r="AJ89" s="7">
        <v>1</v>
      </c>
      <c r="AK89" s="7">
        <v>1</v>
      </c>
      <c r="AL89">
        <v>2.9123876699999999E-2</v>
      </c>
      <c r="AM89">
        <v>4.2519053299999998E-2</v>
      </c>
      <c r="AO89" s="7">
        <v>88</v>
      </c>
      <c r="AP89" s="7">
        <v>49</v>
      </c>
      <c r="AQ89" s="7">
        <v>47</v>
      </c>
      <c r="AR89">
        <v>0.81255931660000003</v>
      </c>
      <c r="AS89">
        <v>0.82658227839999998</v>
      </c>
      <c r="AU89" s="7">
        <v>88</v>
      </c>
      <c r="AV89" s="7">
        <v>146</v>
      </c>
      <c r="AW89" s="7">
        <v>131</v>
      </c>
      <c r="AX89">
        <v>0.94923629819999999</v>
      </c>
      <c r="AY89">
        <v>0.94923629819999999</v>
      </c>
      <c r="BA89" s="7">
        <v>88</v>
      </c>
      <c r="BB89" s="7">
        <v>74</v>
      </c>
      <c r="BC89" s="7">
        <v>65</v>
      </c>
      <c r="BD89" s="7">
        <v>0.90622655659999996</v>
      </c>
      <c r="BE89" s="7">
        <v>0.90472618149999995</v>
      </c>
    </row>
    <row r="90" spans="1:57" x14ac:dyDescent="0.3">
      <c r="A90" s="24">
        <v>89</v>
      </c>
      <c r="B90" s="25">
        <v>184</v>
      </c>
      <c r="C90" s="25">
        <v>176</v>
      </c>
      <c r="E90" s="26">
        <v>89</v>
      </c>
      <c r="F90" s="7">
        <v>184</v>
      </c>
      <c r="G90" s="7">
        <v>176</v>
      </c>
      <c r="H90" s="35">
        <v>0.98041237110000001</v>
      </c>
      <c r="I90" s="36">
        <v>0.98251028799999995</v>
      </c>
      <c r="L90" s="30">
        <v>89</v>
      </c>
      <c r="M90" s="30">
        <v>15</v>
      </c>
      <c r="N90" s="30">
        <v>13</v>
      </c>
      <c r="O90" s="30">
        <v>5.4749705762398349E-2</v>
      </c>
      <c r="Q90" s="7">
        <v>89</v>
      </c>
      <c r="R90" s="7">
        <v>15</v>
      </c>
      <c r="S90" s="7">
        <v>13</v>
      </c>
      <c r="T90">
        <v>0.41021897810000002</v>
      </c>
      <c r="U90">
        <v>0.40915805020000001</v>
      </c>
      <c r="W90" s="30">
        <v>89</v>
      </c>
      <c r="X90" s="30">
        <v>18</v>
      </c>
      <c r="Y90" s="30">
        <v>17</v>
      </c>
      <c r="Z90" s="30">
        <v>2.5688723697218863E-2</v>
      </c>
      <c r="AB90" s="7">
        <v>89</v>
      </c>
      <c r="AC90" s="7">
        <v>18</v>
      </c>
      <c r="AD90" s="7">
        <v>17</v>
      </c>
      <c r="AE90">
        <v>0.34946401220000001</v>
      </c>
      <c r="AF90">
        <v>0.37768240339999998</v>
      </c>
      <c r="AI90" s="7">
        <v>89</v>
      </c>
      <c r="AJ90" s="7">
        <v>18</v>
      </c>
      <c r="AK90" s="7">
        <v>15</v>
      </c>
      <c r="AL90">
        <v>0.82477535300000004</v>
      </c>
      <c r="AM90">
        <v>0.81291616519999998</v>
      </c>
      <c r="AO90" s="7">
        <v>89</v>
      </c>
      <c r="AP90" s="7">
        <v>4</v>
      </c>
      <c r="AQ90" s="7">
        <v>4</v>
      </c>
      <c r="AR90">
        <v>5.2989560200000001E-2</v>
      </c>
      <c r="AS90">
        <v>5.9651898699999997E-2</v>
      </c>
      <c r="AU90" s="7">
        <v>89</v>
      </c>
      <c r="AV90" s="7">
        <v>2</v>
      </c>
      <c r="AW90" s="7">
        <v>2</v>
      </c>
      <c r="AX90">
        <v>2.33602875E-2</v>
      </c>
      <c r="AY90">
        <v>3.0098831900000001E-2</v>
      </c>
      <c r="BA90" s="7">
        <v>89</v>
      </c>
      <c r="BB90" s="7">
        <v>8</v>
      </c>
      <c r="BC90" s="7">
        <v>6</v>
      </c>
      <c r="BD90" s="7">
        <v>0.35333833450000002</v>
      </c>
      <c r="BE90" s="7">
        <v>0.3330832708</v>
      </c>
    </row>
    <row r="91" spans="1:57" x14ac:dyDescent="0.3">
      <c r="A91" s="24">
        <v>90</v>
      </c>
      <c r="B91" s="25">
        <v>5</v>
      </c>
      <c r="C91" s="25">
        <v>4</v>
      </c>
      <c r="E91" s="26">
        <v>90</v>
      </c>
      <c r="F91" s="7">
        <v>5</v>
      </c>
      <c r="G91" s="7">
        <v>4</v>
      </c>
      <c r="H91" s="35">
        <v>0.26494845360000002</v>
      </c>
      <c r="I91" s="36">
        <v>0.25102880649999998</v>
      </c>
      <c r="L91" s="30">
        <v>90</v>
      </c>
      <c r="M91" s="30">
        <v>17</v>
      </c>
      <c r="N91" s="30">
        <v>9</v>
      </c>
      <c r="O91" s="30">
        <v>5.556096593340476E-2</v>
      </c>
      <c r="Q91" s="7">
        <v>90</v>
      </c>
      <c r="R91" s="7">
        <v>17</v>
      </c>
      <c r="S91" s="7">
        <v>9</v>
      </c>
      <c r="T91">
        <v>0.4569343065</v>
      </c>
      <c r="U91">
        <v>0.30502215649999997</v>
      </c>
      <c r="W91" s="30">
        <v>90</v>
      </c>
      <c r="X91" s="30">
        <v>260</v>
      </c>
      <c r="Y91" s="30">
        <v>224</v>
      </c>
      <c r="Z91" s="30">
        <v>2.6075781490701555E-2</v>
      </c>
      <c r="AB91" s="7">
        <v>90</v>
      </c>
      <c r="AC91" s="7">
        <v>260</v>
      </c>
      <c r="AD91" s="7">
        <v>224</v>
      </c>
      <c r="AE91">
        <v>0.98101071969999998</v>
      </c>
      <c r="AF91">
        <v>0.98099325559999995</v>
      </c>
      <c r="AI91" s="7">
        <v>90</v>
      </c>
      <c r="AJ91" s="7">
        <v>5</v>
      </c>
      <c r="AK91" s="7">
        <v>4</v>
      </c>
      <c r="AL91">
        <v>0.28923299099999999</v>
      </c>
      <c r="AM91">
        <v>0.27276373840000001</v>
      </c>
      <c r="AO91" s="7">
        <v>90</v>
      </c>
      <c r="AP91" s="7">
        <v>70</v>
      </c>
      <c r="AQ91" s="7">
        <v>55</v>
      </c>
      <c r="AR91">
        <v>0.90556785819999996</v>
      </c>
      <c r="AS91">
        <v>0.86851265820000001</v>
      </c>
      <c r="AU91" s="7">
        <v>90</v>
      </c>
      <c r="AV91" s="7">
        <v>48</v>
      </c>
      <c r="AW91" s="7">
        <v>46</v>
      </c>
      <c r="AX91">
        <v>0.71024258760000003</v>
      </c>
      <c r="AY91">
        <v>0.74483378249999999</v>
      </c>
      <c r="BA91" s="7">
        <v>90</v>
      </c>
      <c r="BB91" s="7">
        <v>8</v>
      </c>
      <c r="BC91" s="7">
        <v>4</v>
      </c>
      <c r="BD91" s="7">
        <v>0.35333833450000002</v>
      </c>
      <c r="BE91" s="7">
        <v>0.2370592648</v>
      </c>
    </row>
    <row r="92" spans="1:57" x14ac:dyDescent="0.3">
      <c r="A92" s="24">
        <v>91</v>
      </c>
      <c r="B92" s="25">
        <v>15</v>
      </c>
      <c r="C92" s="25">
        <v>11</v>
      </c>
      <c r="E92" s="26">
        <v>91</v>
      </c>
      <c r="F92" s="7">
        <v>15</v>
      </c>
      <c r="G92" s="7">
        <v>11</v>
      </c>
      <c r="H92" s="35">
        <v>0.57216494839999998</v>
      </c>
      <c r="I92" s="36">
        <v>0.49691358019999998</v>
      </c>
      <c r="L92" s="30">
        <v>91</v>
      </c>
      <c r="M92" s="30">
        <v>31</v>
      </c>
      <c r="N92" s="30">
        <v>26</v>
      </c>
      <c r="O92" s="30">
        <v>5.5871571004126652E-2</v>
      </c>
      <c r="Q92" s="7">
        <v>91</v>
      </c>
      <c r="R92" s="7">
        <v>31</v>
      </c>
      <c r="S92" s="7">
        <v>26</v>
      </c>
      <c r="T92">
        <v>0.66496350360000001</v>
      </c>
      <c r="U92">
        <v>0.64992614469999999</v>
      </c>
      <c r="W92" s="30">
        <v>91</v>
      </c>
      <c r="X92" s="30">
        <v>39</v>
      </c>
      <c r="Y92" s="30">
        <v>39</v>
      </c>
      <c r="Z92" s="30">
        <v>2.7692393557939288E-2</v>
      </c>
      <c r="AB92" s="7">
        <v>91</v>
      </c>
      <c r="AC92" s="7">
        <v>39</v>
      </c>
      <c r="AD92" s="7">
        <v>39</v>
      </c>
      <c r="AE92">
        <v>0.63644716690000003</v>
      </c>
      <c r="AF92">
        <v>0.68546903739999998</v>
      </c>
      <c r="AI92" s="7">
        <v>91</v>
      </c>
      <c r="AJ92" s="7">
        <v>6</v>
      </c>
      <c r="AK92" s="7">
        <v>6</v>
      </c>
      <c r="AL92">
        <v>0.35887355580000002</v>
      </c>
      <c r="AM92">
        <v>0.42928198950000002</v>
      </c>
      <c r="AO92" s="7">
        <v>91</v>
      </c>
      <c r="AP92" s="7">
        <v>50</v>
      </c>
      <c r="AQ92" s="7">
        <v>46</v>
      </c>
      <c r="AR92">
        <v>0.81936096169999995</v>
      </c>
      <c r="AS92">
        <v>0.81882911390000002</v>
      </c>
      <c r="AU92" s="7">
        <v>91</v>
      </c>
      <c r="AV92" s="7">
        <v>16</v>
      </c>
      <c r="AW92" s="7">
        <v>15</v>
      </c>
      <c r="AX92">
        <v>0.30997304580000001</v>
      </c>
      <c r="AY92">
        <v>0.34231805920000002</v>
      </c>
      <c r="BA92" s="7">
        <v>91</v>
      </c>
      <c r="BB92" s="7">
        <v>0</v>
      </c>
      <c r="BC92" s="7">
        <v>0</v>
      </c>
      <c r="BD92" s="7">
        <v>0</v>
      </c>
      <c r="BE92" s="7">
        <v>0</v>
      </c>
    </row>
    <row r="93" spans="1:57" x14ac:dyDescent="0.3">
      <c r="A93" s="24">
        <v>92</v>
      </c>
      <c r="B93" s="25">
        <v>83</v>
      </c>
      <c r="C93" s="25">
        <v>78</v>
      </c>
      <c r="E93" s="26">
        <v>92</v>
      </c>
      <c r="F93" s="7">
        <v>83</v>
      </c>
      <c r="G93" s="7">
        <v>78</v>
      </c>
      <c r="H93" s="35">
        <v>0.93092783499999998</v>
      </c>
      <c r="I93" s="36">
        <v>0.93724279830000001</v>
      </c>
      <c r="L93" s="30">
        <v>92</v>
      </c>
      <c r="M93" s="30">
        <v>20</v>
      </c>
      <c r="N93" s="30">
        <v>14</v>
      </c>
      <c r="O93" s="30">
        <v>5.6509864834162538E-2</v>
      </c>
      <c r="Q93" s="7">
        <v>92</v>
      </c>
      <c r="R93" s="7">
        <v>20</v>
      </c>
      <c r="S93" s="7">
        <v>14</v>
      </c>
      <c r="T93">
        <v>0.51751824810000002</v>
      </c>
      <c r="U93">
        <v>0.42983751840000001</v>
      </c>
      <c r="W93" s="30">
        <v>92</v>
      </c>
      <c r="X93" s="30">
        <v>35</v>
      </c>
      <c r="Y93" s="30">
        <v>33</v>
      </c>
      <c r="Z93" s="30">
        <v>2.7707829864385469E-2</v>
      </c>
      <c r="AB93" s="7">
        <v>92</v>
      </c>
      <c r="AC93" s="7">
        <v>35</v>
      </c>
      <c r="AD93" s="7">
        <v>33</v>
      </c>
      <c r="AE93">
        <v>0.59479326180000003</v>
      </c>
      <c r="AF93">
        <v>0.63182096870000004</v>
      </c>
      <c r="AI93" s="7">
        <v>92</v>
      </c>
      <c r="AJ93" s="7">
        <v>1</v>
      </c>
      <c r="AK93" s="7">
        <v>1</v>
      </c>
      <c r="AL93">
        <v>2.9123876699999999E-2</v>
      </c>
      <c r="AM93">
        <v>4.2519053299999998E-2</v>
      </c>
      <c r="AO93" s="7">
        <v>92</v>
      </c>
      <c r="AP93" s="7">
        <v>3</v>
      </c>
      <c r="AQ93" s="7">
        <v>3</v>
      </c>
      <c r="AR93">
        <v>3.4166402999999998E-2</v>
      </c>
      <c r="AS93">
        <v>4.0189873399999999E-2</v>
      </c>
      <c r="AU93" s="7">
        <v>92</v>
      </c>
      <c r="AV93" s="7">
        <v>23</v>
      </c>
      <c r="AW93" s="7">
        <v>23</v>
      </c>
      <c r="AX93">
        <v>0.44115004489999998</v>
      </c>
      <c r="AY93">
        <v>0.49236298290000002</v>
      </c>
      <c r="BA93" s="7">
        <v>92</v>
      </c>
      <c r="BB93" s="7">
        <v>10</v>
      </c>
      <c r="BC93" s="7">
        <v>7</v>
      </c>
      <c r="BD93" s="7">
        <v>0.40885221300000002</v>
      </c>
      <c r="BE93" s="7">
        <v>0.36984246059999998</v>
      </c>
    </row>
    <row r="94" spans="1:57" x14ac:dyDescent="0.3">
      <c r="A94" s="24">
        <v>93</v>
      </c>
      <c r="B94" s="25">
        <v>789</v>
      </c>
      <c r="C94" s="25">
        <v>783</v>
      </c>
      <c r="E94" s="26">
        <v>93</v>
      </c>
      <c r="F94" s="7">
        <v>789</v>
      </c>
      <c r="G94" s="7">
        <v>783</v>
      </c>
      <c r="H94" s="35">
        <v>0.99896907209999997</v>
      </c>
      <c r="I94" s="36">
        <v>1</v>
      </c>
      <c r="L94" s="30">
        <v>93</v>
      </c>
      <c r="M94" s="30">
        <v>20</v>
      </c>
      <c r="N94" s="30">
        <v>17</v>
      </c>
      <c r="O94" s="30">
        <v>5.7635568860677666E-2</v>
      </c>
      <c r="Q94" s="7">
        <v>93</v>
      </c>
      <c r="R94" s="7">
        <v>20</v>
      </c>
      <c r="S94" s="7">
        <v>17</v>
      </c>
      <c r="T94">
        <v>0.51751824810000002</v>
      </c>
      <c r="U94">
        <v>0.49113737070000002</v>
      </c>
      <c r="W94" s="30">
        <v>93</v>
      </c>
      <c r="X94" s="30">
        <v>33</v>
      </c>
      <c r="Y94" s="30">
        <v>30</v>
      </c>
      <c r="Z94" s="30">
        <v>2.7712495729609765E-2</v>
      </c>
      <c r="AB94" s="7">
        <v>93</v>
      </c>
      <c r="AC94" s="7">
        <v>33</v>
      </c>
      <c r="AD94" s="7">
        <v>30</v>
      </c>
      <c r="AE94">
        <v>0.56875957119999998</v>
      </c>
      <c r="AF94">
        <v>0.59380748000000005</v>
      </c>
      <c r="AI94" s="7">
        <v>93</v>
      </c>
      <c r="AJ94" s="7">
        <v>8</v>
      </c>
      <c r="AK94" s="7">
        <v>7</v>
      </c>
      <c r="AL94">
        <v>0.48435494220000003</v>
      </c>
      <c r="AM94">
        <v>0.4956277577</v>
      </c>
      <c r="AO94" s="7">
        <v>93</v>
      </c>
      <c r="AP94" s="7">
        <v>40</v>
      </c>
      <c r="AQ94" s="7">
        <v>34</v>
      </c>
      <c r="AR94">
        <v>0.74248655480000003</v>
      </c>
      <c r="AS94">
        <v>0.71107594929999995</v>
      </c>
      <c r="AU94" s="7">
        <v>93</v>
      </c>
      <c r="AV94" s="7">
        <v>44</v>
      </c>
      <c r="AW94" s="7">
        <v>40</v>
      </c>
      <c r="AX94">
        <v>0.67879604670000004</v>
      </c>
      <c r="AY94">
        <v>0.69766397120000001</v>
      </c>
      <c r="BA94" s="7">
        <v>93</v>
      </c>
      <c r="BB94" s="7">
        <v>0</v>
      </c>
      <c r="BC94" s="7">
        <v>0</v>
      </c>
      <c r="BD94" s="7">
        <v>0</v>
      </c>
      <c r="BE94" s="7">
        <v>0</v>
      </c>
    </row>
    <row r="95" spans="1:57" x14ac:dyDescent="0.3">
      <c r="A95" s="24">
        <v>94</v>
      </c>
      <c r="B95" s="25">
        <v>19</v>
      </c>
      <c r="C95" s="25">
        <v>14</v>
      </c>
      <c r="E95" s="26">
        <v>94</v>
      </c>
      <c r="F95" s="7">
        <v>19</v>
      </c>
      <c r="G95" s="7">
        <v>14</v>
      </c>
      <c r="H95" s="35">
        <v>0.64432989689999998</v>
      </c>
      <c r="I95" s="36">
        <v>0.57407407399999999</v>
      </c>
      <c r="L95" s="30">
        <v>94</v>
      </c>
      <c r="M95" s="30">
        <v>54</v>
      </c>
      <c r="N95" s="30">
        <v>43</v>
      </c>
      <c r="O95" s="30">
        <v>5.7748323686439784E-2</v>
      </c>
      <c r="Q95" s="7">
        <v>94</v>
      </c>
      <c r="R95" s="7">
        <v>54</v>
      </c>
      <c r="S95" s="7">
        <v>43</v>
      </c>
      <c r="T95">
        <v>0.83868613130000003</v>
      </c>
      <c r="U95">
        <v>0.80723781380000004</v>
      </c>
      <c r="W95" s="30">
        <v>94</v>
      </c>
      <c r="X95" s="30">
        <v>14</v>
      </c>
      <c r="Y95" s="30">
        <v>10</v>
      </c>
      <c r="Z95" s="30">
        <v>2.8301507002483017E-2</v>
      </c>
      <c r="AB95" s="7">
        <v>94</v>
      </c>
      <c r="AC95" s="7">
        <v>14</v>
      </c>
      <c r="AD95" s="7">
        <v>10</v>
      </c>
      <c r="AE95">
        <v>0.26278713619999999</v>
      </c>
      <c r="AF95">
        <v>0.21367259350000001</v>
      </c>
      <c r="AI95" s="7">
        <v>94</v>
      </c>
      <c r="AJ95" s="7">
        <v>15</v>
      </c>
      <c r="AK95" s="7">
        <v>14</v>
      </c>
      <c r="AL95">
        <v>0.76163350439999999</v>
      </c>
      <c r="AM95">
        <v>0.79021259519999998</v>
      </c>
      <c r="AO95" s="7">
        <v>94</v>
      </c>
      <c r="AP95" s="7">
        <v>24</v>
      </c>
      <c r="AQ95" s="7">
        <v>24</v>
      </c>
      <c r="AR95">
        <v>0.53179373610000003</v>
      </c>
      <c r="AS95">
        <v>0.56724683539999998</v>
      </c>
      <c r="AU95" s="7">
        <v>94</v>
      </c>
      <c r="AV95" s="7">
        <v>22</v>
      </c>
      <c r="AW95" s="7">
        <v>22</v>
      </c>
      <c r="AX95">
        <v>0.42183288400000002</v>
      </c>
      <c r="AY95">
        <v>0.47439353090000003</v>
      </c>
      <c r="BA95" s="7">
        <v>94</v>
      </c>
      <c r="BB95" s="7">
        <v>94</v>
      </c>
      <c r="BC95" s="7">
        <v>84</v>
      </c>
      <c r="BD95" s="7">
        <v>0.93623405849999997</v>
      </c>
      <c r="BE95" s="7">
        <v>0.93773443359999997</v>
      </c>
    </row>
    <row r="96" spans="1:57" x14ac:dyDescent="0.3">
      <c r="A96" s="24">
        <v>95</v>
      </c>
      <c r="B96" s="25">
        <v>37</v>
      </c>
      <c r="C96" s="25">
        <v>37</v>
      </c>
      <c r="E96" s="26">
        <v>95</v>
      </c>
      <c r="F96" s="7">
        <v>37</v>
      </c>
      <c r="G96" s="7">
        <v>37</v>
      </c>
      <c r="H96" s="35">
        <v>0.80721649480000002</v>
      </c>
      <c r="I96" s="36">
        <v>0.83539094650000001</v>
      </c>
      <c r="L96" s="30">
        <v>95</v>
      </c>
      <c r="M96" s="30">
        <v>54</v>
      </c>
      <c r="N96" s="30">
        <v>49</v>
      </c>
      <c r="O96" s="30">
        <v>5.8077616327836923E-2</v>
      </c>
      <c r="Q96" s="7">
        <v>95</v>
      </c>
      <c r="R96" s="7">
        <v>54</v>
      </c>
      <c r="S96" s="7">
        <v>49</v>
      </c>
      <c r="T96">
        <v>0.83868613130000003</v>
      </c>
      <c r="U96">
        <v>0.84342688330000004</v>
      </c>
      <c r="W96" s="30">
        <v>95</v>
      </c>
      <c r="X96" s="30">
        <v>12</v>
      </c>
      <c r="Y96" s="30">
        <v>14</v>
      </c>
      <c r="Z96" s="30">
        <v>2.8599228970491386E-2</v>
      </c>
      <c r="AB96" s="7">
        <v>95</v>
      </c>
      <c r="AC96" s="7">
        <v>12</v>
      </c>
      <c r="AD96" s="7">
        <v>14</v>
      </c>
      <c r="AE96">
        <v>0.21592649310000001</v>
      </c>
      <c r="AF96">
        <v>0.31023911710000002</v>
      </c>
      <c r="AI96" s="7">
        <v>95</v>
      </c>
      <c r="AJ96" s="7">
        <v>7</v>
      </c>
      <c r="AK96" s="7">
        <v>6</v>
      </c>
      <c r="AL96">
        <v>0.42378048779999999</v>
      </c>
      <c r="AM96">
        <v>0.42928198950000002</v>
      </c>
      <c r="AO96" s="7">
        <v>95</v>
      </c>
      <c r="AP96" s="7">
        <v>36</v>
      </c>
      <c r="AQ96" s="7">
        <v>36</v>
      </c>
      <c r="AR96">
        <v>0.70041126220000005</v>
      </c>
      <c r="AS96">
        <v>0.73560126579999996</v>
      </c>
      <c r="AU96" s="7">
        <v>95</v>
      </c>
      <c r="AV96" s="7">
        <v>249</v>
      </c>
      <c r="AW96" s="7">
        <v>185</v>
      </c>
      <c r="AX96">
        <v>0.98023360280000005</v>
      </c>
      <c r="AY96">
        <v>0.97079964060000001</v>
      </c>
      <c r="BA96" s="7">
        <v>95</v>
      </c>
      <c r="BB96" s="7">
        <v>46</v>
      </c>
      <c r="BC96" s="7">
        <v>37</v>
      </c>
      <c r="BD96" s="7">
        <v>0.83870967740000002</v>
      </c>
      <c r="BE96" s="7">
        <v>0.81395348830000003</v>
      </c>
    </row>
    <row r="97" spans="1:57" x14ac:dyDescent="0.3">
      <c r="A97" s="24">
        <v>96</v>
      </c>
      <c r="B97" s="25">
        <v>23</v>
      </c>
      <c r="C97" s="25">
        <v>18</v>
      </c>
      <c r="E97" s="26">
        <v>96</v>
      </c>
      <c r="F97" s="7">
        <v>23</v>
      </c>
      <c r="G97" s="7">
        <v>18</v>
      </c>
      <c r="H97" s="35">
        <v>0.70103092779999998</v>
      </c>
      <c r="I97" s="36">
        <v>0.65123456790000001</v>
      </c>
      <c r="L97" s="30">
        <v>96</v>
      </c>
      <c r="M97" s="30">
        <v>190</v>
      </c>
      <c r="N97" s="30">
        <v>179</v>
      </c>
      <c r="O97" s="30">
        <v>5.8608878986696644E-2</v>
      </c>
      <c r="Q97" s="7">
        <v>96</v>
      </c>
      <c r="R97" s="7">
        <v>190</v>
      </c>
      <c r="S97" s="7">
        <v>179</v>
      </c>
      <c r="T97">
        <v>0.98248175179999997</v>
      </c>
      <c r="U97">
        <v>0.98153618899999995</v>
      </c>
      <c r="W97" s="30">
        <v>96</v>
      </c>
      <c r="X97" s="30">
        <v>42</v>
      </c>
      <c r="Y97" s="30">
        <v>33</v>
      </c>
      <c r="Z97" s="30">
        <v>2.9020059572753332E-2</v>
      </c>
      <c r="AB97" s="7">
        <v>96</v>
      </c>
      <c r="AC97" s="7">
        <v>42</v>
      </c>
      <c r="AD97" s="7">
        <v>33</v>
      </c>
      <c r="AE97">
        <v>0.66431852979999995</v>
      </c>
      <c r="AF97">
        <v>0.63182096870000004</v>
      </c>
      <c r="AI97" s="7">
        <v>96</v>
      </c>
      <c r="AJ97" s="7">
        <v>10</v>
      </c>
      <c r="AK97" s="7">
        <v>8</v>
      </c>
      <c r="AL97">
        <v>0.58488446719999998</v>
      </c>
      <c r="AM97">
        <v>0.55539510619999999</v>
      </c>
      <c r="AO97" s="7">
        <v>96</v>
      </c>
      <c r="AP97" s="7">
        <v>10</v>
      </c>
      <c r="AQ97" s="7">
        <v>11</v>
      </c>
      <c r="AR97">
        <v>0.2024675735</v>
      </c>
      <c r="AS97">
        <v>0.25664556960000001</v>
      </c>
      <c r="AU97" s="7">
        <v>96</v>
      </c>
      <c r="AV97" s="7">
        <v>24</v>
      </c>
      <c r="AW97" s="7">
        <v>21</v>
      </c>
      <c r="AX97">
        <v>0.45822102419999999</v>
      </c>
      <c r="AY97">
        <v>0.4555256064</v>
      </c>
      <c r="BA97" s="7">
        <v>96</v>
      </c>
      <c r="BB97" s="7">
        <v>2</v>
      </c>
      <c r="BC97" s="7">
        <v>0</v>
      </c>
      <c r="BD97" s="7">
        <v>0.1102775693</v>
      </c>
      <c r="BE97" s="7">
        <v>0</v>
      </c>
    </row>
    <row r="98" spans="1:57" x14ac:dyDescent="0.3">
      <c r="A98" s="24">
        <v>97</v>
      </c>
      <c r="B98" s="25">
        <v>87</v>
      </c>
      <c r="C98" s="25">
        <v>88</v>
      </c>
      <c r="E98" s="26">
        <v>97</v>
      </c>
      <c r="F98" s="7">
        <v>87</v>
      </c>
      <c r="G98" s="7">
        <v>88</v>
      </c>
      <c r="H98" s="35">
        <v>0.93505154629999998</v>
      </c>
      <c r="I98" s="36">
        <v>0.94444444439999997</v>
      </c>
      <c r="L98" s="30">
        <v>97</v>
      </c>
      <c r="M98" s="30">
        <v>48</v>
      </c>
      <c r="N98" s="30">
        <v>36</v>
      </c>
      <c r="O98" s="30">
        <v>5.8765915513789513E-2</v>
      </c>
      <c r="Q98" s="7">
        <v>97</v>
      </c>
      <c r="R98" s="7">
        <v>48</v>
      </c>
      <c r="S98" s="7">
        <v>36</v>
      </c>
      <c r="T98">
        <v>0.80291970800000001</v>
      </c>
      <c r="U98">
        <v>0.75627769570000003</v>
      </c>
      <c r="W98" s="30">
        <v>97</v>
      </c>
      <c r="X98" s="30">
        <v>53</v>
      </c>
      <c r="Y98" s="30">
        <v>40</v>
      </c>
      <c r="Z98" s="30">
        <v>2.9020207920708807E-2</v>
      </c>
      <c r="AB98" s="7">
        <v>97</v>
      </c>
      <c r="AC98" s="7">
        <v>53</v>
      </c>
      <c r="AD98" s="7">
        <v>40</v>
      </c>
      <c r="AE98">
        <v>0.7421133231</v>
      </c>
      <c r="AF98">
        <v>0.69313304720000002</v>
      </c>
      <c r="AI98" s="7">
        <v>97</v>
      </c>
      <c r="AJ98" s="7">
        <v>8</v>
      </c>
      <c r="AK98" s="7">
        <v>5</v>
      </c>
      <c r="AL98">
        <v>0.48435494220000003</v>
      </c>
      <c r="AM98">
        <v>0.35483353379999999</v>
      </c>
      <c r="AO98" s="7">
        <v>97</v>
      </c>
      <c r="AP98" s="7">
        <v>10</v>
      </c>
      <c r="AQ98" s="7">
        <v>10</v>
      </c>
      <c r="AR98">
        <v>0.2024675735</v>
      </c>
      <c r="AS98">
        <v>0.22832278480000001</v>
      </c>
      <c r="AU98" s="7">
        <v>97</v>
      </c>
      <c r="AV98" s="7">
        <v>101</v>
      </c>
      <c r="AW98" s="7">
        <v>96</v>
      </c>
      <c r="AX98">
        <v>0.900718778</v>
      </c>
      <c r="AY98">
        <v>0.9074573225</v>
      </c>
      <c r="BA98" s="7">
        <v>97</v>
      </c>
      <c r="BB98" s="7">
        <v>10</v>
      </c>
      <c r="BC98" s="7">
        <v>12</v>
      </c>
      <c r="BD98" s="7">
        <v>0.40885221300000002</v>
      </c>
      <c r="BE98" s="7">
        <v>0.5018754688</v>
      </c>
    </row>
    <row r="99" spans="1:57" x14ac:dyDescent="0.3">
      <c r="A99" s="24">
        <v>98</v>
      </c>
      <c r="B99" s="25">
        <v>32</v>
      </c>
      <c r="C99" s="25">
        <v>32</v>
      </c>
      <c r="E99" s="26">
        <v>98</v>
      </c>
      <c r="F99" s="7">
        <v>32</v>
      </c>
      <c r="G99" s="7">
        <v>32</v>
      </c>
      <c r="H99" s="35">
        <v>0.77010309269999999</v>
      </c>
      <c r="I99" s="36">
        <v>0.80349794230000005</v>
      </c>
      <c r="L99" s="30">
        <v>98</v>
      </c>
      <c r="M99" s="30">
        <v>125</v>
      </c>
      <c r="N99" s="30">
        <v>125</v>
      </c>
      <c r="O99" s="30">
        <v>5.9798331168595675E-2</v>
      </c>
      <c r="Q99" s="7">
        <v>98</v>
      </c>
      <c r="R99" s="7">
        <v>125</v>
      </c>
      <c r="S99" s="7">
        <v>125</v>
      </c>
      <c r="T99">
        <v>0.96131386860000001</v>
      </c>
      <c r="U99">
        <v>0.96750369270000003</v>
      </c>
      <c r="W99" s="30">
        <v>98</v>
      </c>
      <c r="X99" s="30">
        <v>78</v>
      </c>
      <c r="Y99" s="30">
        <v>68</v>
      </c>
      <c r="Z99" s="30">
        <v>2.9344217324801969E-2</v>
      </c>
      <c r="AB99" s="7">
        <v>98</v>
      </c>
      <c r="AC99" s="7">
        <v>78</v>
      </c>
      <c r="AD99" s="7">
        <v>68</v>
      </c>
      <c r="AE99">
        <v>0.85329249610000002</v>
      </c>
      <c r="AF99">
        <v>0.85315757199999998</v>
      </c>
      <c r="AI99" s="7">
        <v>98</v>
      </c>
      <c r="AJ99" s="7">
        <v>2</v>
      </c>
      <c r="AK99" s="7">
        <v>1</v>
      </c>
      <c r="AL99">
        <v>7.9188061599999998E-2</v>
      </c>
      <c r="AM99">
        <v>4.2519053299999998E-2</v>
      </c>
      <c r="AO99" s="7">
        <v>98</v>
      </c>
      <c r="AP99" s="7">
        <v>29</v>
      </c>
      <c r="AQ99" s="7">
        <v>28</v>
      </c>
      <c r="AR99">
        <v>0.6074027206</v>
      </c>
      <c r="AS99">
        <v>0.63291139240000005</v>
      </c>
      <c r="AU99" s="7">
        <v>98</v>
      </c>
      <c r="AV99" s="7">
        <v>30</v>
      </c>
      <c r="AW99" s="7">
        <v>27</v>
      </c>
      <c r="AX99">
        <v>0.5372866127</v>
      </c>
      <c r="AY99">
        <v>0.54986522910000002</v>
      </c>
      <c r="BA99" s="7">
        <v>98</v>
      </c>
      <c r="BB99" s="7">
        <v>31</v>
      </c>
      <c r="BC99" s="7">
        <v>28</v>
      </c>
      <c r="BD99" s="7">
        <v>0.74268567139999997</v>
      </c>
      <c r="BE99" s="7">
        <v>0.74943735929999999</v>
      </c>
    </row>
    <row r="100" spans="1:57" x14ac:dyDescent="0.3">
      <c r="A100" s="24">
        <v>99</v>
      </c>
      <c r="B100" s="25">
        <v>1</v>
      </c>
      <c r="C100" s="25">
        <v>1</v>
      </c>
      <c r="E100" s="26">
        <v>99</v>
      </c>
      <c r="F100" s="7">
        <v>1</v>
      </c>
      <c r="G100" s="7">
        <v>1</v>
      </c>
      <c r="H100" s="35">
        <v>5.9793814399999999E-2</v>
      </c>
      <c r="I100" s="36">
        <v>7.2016460899999996E-2</v>
      </c>
      <c r="L100" s="30">
        <v>99</v>
      </c>
      <c r="M100" s="30">
        <v>223</v>
      </c>
      <c r="N100" s="30">
        <v>208</v>
      </c>
      <c r="O100" s="30">
        <v>6.0413646646017338E-2</v>
      </c>
      <c r="Q100" s="7">
        <v>99</v>
      </c>
      <c r="R100" s="7">
        <v>223</v>
      </c>
      <c r="S100" s="7">
        <v>208</v>
      </c>
      <c r="T100">
        <v>0.98832116780000001</v>
      </c>
      <c r="U100">
        <v>0.98744460850000004</v>
      </c>
      <c r="W100" s="30">
        <v>99</v>
      </c>
      <c r="X100" s="30">
        <v>24</v>
      </c>
      <c r="Y100" s="30">
        <v>20</v>
      </c>
      <c r="Z100" s="30">
        <v>3.0472540161963879E-2</v>
      </c>
      <c r="AB100" s="7">
        <v>99</v>
      </c>
      <c r="AC100" s="7">
        <v>24</v>
      </c>
      <c r="AD100" s="7">
        <v>20</v>
      </c>
      <c r="AE100">
        <v>0.44716692180000001</v>
      </c>
      <c r="AF100">
        <v>0.43133047209999997</v>
      </c>
      <c r="AI100" s="7">
        <v>99</v>
      </c>
      <c r="AJ100" s="7">
        <v>6</v>
      </c>
      <c r="AK100" s="7">
        <v>3</v>
      </c>
      <c r="AL100">
        <v>0.35887355580000002</v>
      </c>
      <c r="AM100">
        <v>0.18949057359999999</v>
      </c>
      <c r="AO100" s="7">
        <v>99</v>
      </c>
      <c r="AP100" s="7">
        <v>21</v>
      </c>
      <c r="AQ100" s="7">
        <v>19</v>
      </c>
      <c r="AR100">
        <v>0.47579879780000001</v>
      </c>
      <c r="AS100">
        <v>0.46408227839999999</v>
      </c>
      <c r="AU100" s="7">
        <v>99</v>
      </c>
      <c r="AV100" s="7">
        <v>26</v>
      </c>
      <c r="AW100" s="7">
        <v>23</v>
      </c>
      <c r="AX100">
        <v>0.48607367470000001</v>
      </c>
      <c r="AY100">
        <v>0.49236298290000002</v>
      </c>
      <c r="BA100" s="7">
        <v>99</v>
      </c>
      <c r="BB100" s="7">
        <v>34</v>
      </c>
      <c r="BC100" s="7">
        <v>31</v>
      </c>
      <c r="BD100" s="7">
        <v>0.76744186039999995</v>
      </c>
      <c r="BE100" s="7">
        <v>0.77644411099999999</v>
      </c>
    </row>
    <row r="101" spans="1:57" x14ac:dyDescent="0.3">
      <c r="A101" s="24">
        <v>100</v>
      </c>
      <c r="B101" s="25">
        <v>28</v>
      </c>
      <c r="C101" s="25">
        <v>25</v>
      </c>
      <c r="E101" s="26">
        <v>100</v>
      </c>
      <c r="F101" s="7">
        <v>28</v>
      </c>
      <c r="G101" s="7">
        <v>25</v>
      </c>
      <c r="H101" s="35">
        <v>0.74639175250000001</v>
      </c>
      <c r="I101" s="36">
        <v>0.73765432090000005</v>
      </c>
      <c r="L101" s="30">
        <v>100</v>
      </c>
      <c r="M101" s="30">
        <v>65</v>
      </c>
      <c r="N101" s="30">
        <v>56</v>
      </c>
      <c r="O101" s="30">
        <v>6.0735947764299025E-2</v>
      </c>
      <c r="Q101" s="7">
        <v>100</v>
      </c>
      <c r="R101" s="7">
        <v>65</v>
      </c>
      <c r="S101" s="7">
        <v>56</v>
      </c>
      <c r="T101">
        <v>0.88832116780000003</v>
      </c>
      <c r="U101">
        <v>0.87001477100000002</v>
      </c>
      <c r="W101" s="30">
        <v>100</v>
      </c>
      <c r="X101" s="30">
        <v>50</v>
      </c>
      <c r="Y101" s="30">
        <v>46</v>
      </c>
      <c r="Z101" s="30">
        <v>3.1133668444376816E-2</v>
      </c>
      <c r="AB101" s="7">
        <v>100</v>
      </c>
      <c r="AC101" s="7">
        <v>50</v>
      </c>
      <c r="AD101" s="7">
        <v>46</v>
      </c>
      <c r="AE101">
        <v>0.72251148539999999</v>
      </c>
      <c r="AF101">
        <v>0.74279583069999999</v>
      </c>
      <c r="AI101" s="7">
        <v>100</v>
      </c>
      <c r="AJ101" s="7">
        <v>1</v>
      </c>
      <c r="AK101" s="7">
        <v>1</v>
      </c>
      <c r="AL101">
        <v>2.9123876699999999E-2</v>
      </c>
      <c r="AM101">
        <v>4.2519053299999998E-2</v>
      </c>
      <c r="AO101" s="7">
        <v>100</v>
      </c>
      <c r="AP101" s="7">
        <v>37</v>
      </c>
      <c r="AQ101" s="7">
        <v>37</v>
      </c>
      <c r="AR101">
        <v>0.71037646310000002</v>
      </c>
      <c r="AS101">
        <v>0.74525316450000001</v>
      </c>
      <c r="AU101" s="7">
        <v>100</v>
      </c>
      <c r="AV101" s="7">
        <v>14</v>
      </c>
      <c r="AW101" s="7">
        <v>14</v>
      </c>
      <c r="AX101">
        <v>0.27178796039999997</v>
      </c>
      <c r="AY101">
        <v>0.31940700799999999</v>
      </c>
      <c r="BA101" s="7">
        <v>100</v>
      </c>
      <c r="BB101" s="7">
        <v>9</v>
      </c>
      <c r="BC101" s="7">
        <v>10</v>
      </c>
      <c r="BD101" s="7">
        <v>0.3765941485</v>
      </c>
      <c r="BE101" s="7">
        <v>0.45611402849999999</v>
      </c>
    </row>
    <row r="102" spans="1:57" x14ac:dyDescent="0.3">
      <c r="A102" s="24">
        <v>101</v>
      </c>
      <c r="B102" s="25">
        <v>2</v>
      </c>
      <c r="C102" s="25">
        <v>2</v>
      </c>
      <c r="E102" s="26">
        <v>101</v>
      </c>
      <c r="F102" s="7">
        <v>2</v>
      </c>
      <c r="G102" s="7">
        <v>2</v>
      </c>
      <c r="H102" s="35">
        <v>0.12371134020000001</v>
      </c>
      <c r="I102" s="36">
        <v>0.13580246909999999</v>
      </c>
      <c r="L102" s="30">
        <v>101</v>
      </c>
      <c r="M102" s="30">
        <v>25</v>
      </c>
      <c r="N102" s="30">
        <v>24</v>
      </c>
      <c r="O102" s="30">
        <v>6.1276886973889111E-2</v>
      </c>
      <c r="Q102" s="7">
        <v>101</v>
      </c>
      <c r="R102" s="7">
        <v>25</v>
      </c>
      <c r="S102" s="7">
        <v>24</v>
      </c>
      <c r="T102">
        <v>0.59781021889999997</v>
      </c>
      <c r="U102">
        <v>0.61595273260000005</v>
      </c>
      <c r="W102" s="30">
        <v>101</v>
      </c>
      <c r="X102" s="30">
        <v>39</v>
      </c>
      <c r="Y102" s="30">
        <v>44</v>
      </c>
      <c r="Z102" s="30">
        <v>3.172759514647383E-2</v>
      </c>
      <c r="AB102" s="7">
        <v>101</v>
      </c>
      <c r="AC102" s="7">
        <v>39</v>
      </c>
      <c r="AD102" s="7">
        <v>44</v>
      </c>
      <c r="AE102">
        <v>0.63644716690000003</v>
      </c>
      <c r="AF102">
        <v>0.72716125070000004</v>
      </c>
      <c r="AI102" s="7">
        <v>101</v>
      </c>
      <c r="AJ102" s="7">
        <v>5</v>
      </c>
      <c r="AK102" s="7">
        <v>5</v>
      </c>
      <c r="AL102">
        <v>0.28923299099999999</v>
      </c>
      <c r="AM102">
        <v>0.35483353379999999</v>
      </c>
      <c r="AO102" s="7">
        <v>101</v>
      </c>
      <c r="AP102" s="7">
        <v>61</v>
      </c>
      <c r="AQ102" s="7">
        <v>62</v>
      </c>
      <c r="AR102">
        <v>0.87677950010000005</v>
      </c>
      <c r="AS102">
        <v>0.89541139240000001</v>
      </c>
      <c r="AU102" s="7">
        <v>101</v>
      </c>
      <c r="AV102" s="7">
        <v>7</v>
      </c>
      <c r="AW102" s="7">
        <v>5</v>
      </c>
      <c r="AX102">
        <v>0.1253369272</v>
      </c>
      <c r="AY102">
        <v>9.6585804100000006E-2</v>
      </c>
      <c r="BA102" s="7">
        <v>101</v>
      </c>
      <c r="BB102" s="7">
        <v>2</v>
      </c>
      <c r="BC102" s="7">
        <v>2</v>
      </c>
      <c r="BD102" s="7">
        <v>0.1102775693</v>
      </c>
      <c r="BE102" s="7">
        <v>0.1320330082</v>
      </c>
    </row>
    <row r="103" spans="1:57" x14ac:dyDescent="0.3">
      <c r="A103" s="24">
        <v>102</v>
      </c>
      <c r="B103" s="25">
        <v>11</v>
      </c>
      <c r="C103" s="25">
        <v>12</v>
      </c>
      <c r="E103" s="26">
        <v>102</v>
      </c>
      <c r="F103" s="7">
        <v>11</v>
      </c>
      <c r="G103" s="7">
        <v>12</v>
      </c>
      <c r="H103" s="35">
        <v>0.47938144319999998</v>
      </c>
      <c r="I103" s="36">
        <v>0.51954732510000001</v>
      </c>
      <c r="L103" s="30">
        <v>102</v>
      </c>
      <c r="M103" s="30">
        <v>44</v>
      </c>
      <c r="N103" s="30">
        <v>42</v>
      </c>
      <c r="O103" s="30">
        <v>6.1659064712492606E-2</v>
      </c>
      <c r="Q103" s="7">
        <v>102</v>
      </c>
      <c r="R103" s="7">
        <v>44</v>
      </c>
      <c r="S103" s="7">
        <v>42</v>
      </c>
      <c r="T103">
        <v>0.78686131380000002</v>
      </c>
      <c r="U103">
        <v>0.79985228949999998</v>
      </c>
      <c r="W103" s="30">
        <v>102</v>
      </c>
      <c r="X103" s="30">
        <v>38</v>
      </c>
      <c r="Y103" s="30">
        <v>37</v>
      </c>
      <c r="Z103" s="30">
        <v>3.2157148689949566E-2</v>
      </c>
      <c r="AB103" s="7">
        <v>102</v>
      </c>
      <c r="AC103" s="7">
        <v>38</v>
      </c>
      <c r="AD103" s="7">
        <v>37</v>
      </c>
      <c r="AE103">
        <v>0.6284839203</v>
      </c>
      <c r="AF103">
        <v>0.67228694050000004</v>
      </c>
      <c r="AI103" s="7">
        <v>102</v>
      </c>
      <c r="AJ103" s="7">
        <v>21</v>
      </c>
      <c r="AK103" s="7">
        <v>20</v>
      </c>
      <c r="AL103">
        <v>0.87098844669999997</v>
      </c>
      <c r="AM103">
        <v>0.88937023660000003</v>
      </c>
      <c r="AO103" s="7">
        <v>102</v>
      </c>
      <c r="AP103" s="7">
        <v>0</v>
      </c>
      <c r="AQ103" s="7">
        <v>0</v>
      </c>
      <c r="AR103">
        <v>0</v>
      </c>
      <c r="AS103">
        <v>0</v>
      </c>
      <c r="AU103" s="7">
        <v>102</v>
      </c>
      <c r="AV103" s="7">
        <v>25</v>
      </c>
      <c r="AW103" s="7">
        <v>25</v>
      </c>
      <c r="AX103">
        <v>0.47439353090000003</v>
      </c>
      <c r="AY103">
        <v>0.52380952380000001</v>
      </c>
      <c r="BA103" s="7">
        <v>102</v>
      </c>
      <c r="BB103" s="7">
        <v>5</v>
      </c>
      <c r="BC103" s="7">
        <v>4</v>
      </c>
      <c r="BD103" s="7">
        <v>0.24531132780000001</v>
      </c>
      <c r="BE103" s="7">
        <v>0.2370592648</v>
      </c>
    </row>
    <row r="104" spans="1:57" x14ac:dyDescent="0.3">
      <c r="A104" s="24">
        <v>103</v>
      </c>
      <c r="B104" s="25">
        <v>1</v>
      </c>
      <c r="C104" s="25">
        <v>1</v>
      </c>
      <c r="E104" s="26">
        <v>103</v>
      </c>
      <c r="F104" s="7">
        <v>1</v>
      </c>
      <c r="G104" s="7">
        <v>1</v>
      </c>
      <c r="H104" s="35">
        <v>5.9793814399999999E-2</v>
      </c>
      <c r="I104" s="36">
        <v>7.2016460899999996E-2</v>
      </c>
      <c r="L104" s="30">
        <v>103</v>
      </c>
      <c r="M104" s="30">
        <v>7</v>
      </c>
      <c r="N104" s="30">
        <v>5</v>
      </c>
      <c r="O104" s="30">
        <v>6.2169511564962421E-2</v>
      </c>
      <c r="Q104" s="7">
        <v>103</v>
      </c>
      <c r="R104" s="7">
        <v>7</v>
      </c>
      <c r="S104" s="7">
        <v>5</v>
      </c>
      <c r="T104">
        <v>0.20875912399999999</v>
      </c>
      <c r="U104">
        <v>0.1728212703</v>
      </c>
      <c r="W104" s="30">
        <v>103</v>
      </c>
      <c r="X104" s="30">
        <v>32</v>
      </c>
      <c r="Y104" s="30">
        <v>29</v>
      </c>
      <c r="Z104" s="30">
        <v>3.2645995061763355E-2</v>
      </c>
      <c r="AB104" s="7">
        <v>103</v>
      </c>
      <c r="AC104" s="7">
        <v>32</v>
      </c>
      <c r="AD104" s="7">
        <v>29</v>
      </c>
      <c r="AE104">
        <v>0.5562021439</v>
      </c>
      <c r="AF104">
        <v>0.58062538320000001</v>
      </c>
      <c r="AI104" s="7">
        <v>103</v>
      </c>
      <c r="AJ104" s="7">
        <v>12</v>
      </c>
      <c r="AK104" s="7">
        <v>11</v>
      </c>
      <c r="AL104">
        <v>0.6704910141</v>
      </c>
      <c r="AM104">
        <v>0.69691135169999996</v>
      </c>
      <c r="AO104" s="7">
        <v>103</v>
      </c>
      <c r="AP104" s="7">
        <v>23</v>
      </c>
      <c r="AQ104" s="7">
        <v>26</v>
      </c>
      <c r="AR104">
        <v>0.51249604550000005</v>
      </c>
      <c r="AS104">
        <v>0.60047468349999999</v>
      </c>
      <c r="AU104" s="7">
        <v>103</v>
      </c>
      <c r="AV104" s="7">
        <v>245</v>
      </c>
      <c r="AW104" s="7">
        <v>228</v>
      </c>
      <c r="AX104">
        <v>0.97888589390000003</v>
      </c>
      <c r="AY104">
        <v>0.97933513019999996</v>
      </c>
      <c r="BA104" s="7">
        <v>103</v>
      </c>
      <c r="BB104" s="7">
        <v>3</v>
      </c>
      <c r="BC104" s="7">
        <v>3</v>
      </c>
      <c r="BD104" s="7">
        <v>0.1612903225</v>
      </c>
      <c r="BE104" s="7">
        <v>0.18529632400000001</v>
      </c>
    </row>
    <row r="105" spans="1:57" x14ac:dyDescent="0.3">
      <c r="A105" s="24">
        <v>104</v>
      </c>
      <c r="B105" s="25">
        <v>15</v>
      </c>
      <c r="C105" s="25">
        <v>12</v>
      </c>
      <c r="E105" s="26">
        <v>104</v>
      </c>
      <c r="F105" s="7">
        <v>15</v>
      </c>
      <c r="G105" s="7">
        <v>12</v>
      </c>
      <c r="H105" s="35">
        <v>0.57216494839999998</v>
      </c>
      <c r="I105" s="36">
        <v>0.51954732510000001</v>
      </c>
      <c r="L105" s="30">
        <v>104</v>
      </c>
      <c r="M105" s="30">
        <v>70</v>
      </c>
      <c r="N105" s="30">
        <v>71</v>
      </c>
      <c r="O105" s="30">
        <v>6.2538500744100167E-2</v>
      </c>
      <c r="Q105" s="7">
        <v>104</v>
      </c>
      <c r="R105" s="7">
        <v>70</v>
      </c>
      <c r="S105" s="7">
        <v>71</v>
      </c>
      <c r="T105">
        <v>0.9</v>
      </c>
      <c r="U105">
        <v>0.91285081239999999</v>
      </c>
      <c r="W105" s="30">
        <v>104</v>
      </c>
      <c r="X105" s="30">
        <v>42</v>
      </c>
      <c r="Y105" s="30">
        <v>37</v>
      </c>
      <c r="Z105" s="30">
        <v>3.3343929999071098E-2</v>
      </c>
      <c r="AB105" s="7">
        <v>104</v>
      </c>
      <c r="AC105" s="7">
        <v>42</v>
      </c>
      <c r="AD105" s="7">
        <v>37</v>
      </c>
      <c r="AE105">
        <v>0.66431852979999995</v>
      </c>
      <c r="AF105">
        <v>0.67228694050000004</v>
      </c>
      <c r="AI105" s="7">
        <v>104</v>
      </c>
      <c r="AJ105" s="7">
        <v>11</v>
      </c>
      <c r="AK105" s="7">
        <v>8</v>
      </c>
      <c r="AL105">
        <v>0.63005455710000002</v>
      </c>
      <c r="AM105">
        <v>0.55539510619999999</v>
      </c>
      <c r="AO105" s="7">
        <v>104</v>
      </c>
      <c r="AP105" s="7">
        <v>16</v>
      </c>
      <c r="AQ105" s="7">
        <v>17</v>
      </c>
      <c r="AR105">
        <v>0.36475798790000002</v>
      </c>
      <c r="AS105">
        <v>0.41803797459999997</v>
      </c>
      <c r="AU105" s="7">
        <v>104</v>
      </c>
      <c r="AV105" s="7">
        <v>49</v>
      </c>
      <c r="AW105" s="7">
        <v>39</v>
      </c>
      <c r="AX105">
        <v>0.7201257861</v>
      </c>
      <c r="AY105">
        <v>0.68867924520000001</v>
      </c>
      <c r="BA105" s="7">
        <v>104</v>
      </c>
      <c r="BB105" s="7">
        <v>27</v>
      </c>
      <c r="BC105" s="7">
        <v>31</v>
      </c>
      <c r="BD105" s="7">
        <v>0.71117779439999995</v>
      </c>
      <c r="BE105" s="7">
        <v>0.77644411099999999</v>
      </c>
    </row>
    <row r="106" spans="1:57" x14ac:dyDescent="0.3">
      <c r="A106" s="24">
        <v>105</v>
      </c>
      <c r="B106" s="25">
        <v>18</v>
      </c>
      <c r="C106" s="25">
        <v>21</v>
      </c>
      <c r="E106" s="26">
        <v>105</v>
      </c>
      <c r="F106" s="7">
        <v>18</v>
      </c>
      <c r="G106" s="7">
        <v>21</v>
      </c>
      <c r="H106" s="35">
        <v>0.62886597929999999</v>
      </c>
      <c r="I106" s="36">
        <v>0.69444444439999997</v>
      </c>
      <c r="L106" s="30">
        <v>105</v>
      </c>
      <c r="M106" s="30">
        <v>47</v>
      </c>
      <c r="N106" s="30">
        <v>40</v>
      </c>
      <c r="O106" s="30">
        <v>6.3037200013564165E-2</v>
      </c>
      <c r="Q106" s="7">
        <v>105</v>
      </c>
      <c r="R106" s="7">
        <v>47</v>
      </c>
      <c r="S106" s="7">
        <v>40</v>
      </c>
      <c r="T106">
        <v>0.79781021890000003</v>
      </c>
      <c r="U106">
        <v>0.79025110779999996</v>
      </c>
      <c r="W106" s="30">
        <v>105</v>
      </c>
      <c r="X106" s="30">
        <v>31</v>
      </c>
      <c r="Y106" s="30">
        <v>25</v>
      </c>
      <c r="Z106" s="30">
        <v>3.3598098767139706E-2</v>
      </c>
      <c r="AB106" s="7">
        <v>105</v>
      </c>
      <c r="AC106" s="7">
        <v>31</v>
      </c>
      <c r="AD106" s="7">
        <v>25</v>
      </c>
      <c r="AE106">
        <v>0.54150076560000004</v>
      </c>
      <c r="AF106">
        <v>0.51931330470000003</v>
      </c>
      <c r="AI106" s="7">
        <v>105</v>
      </c>
      <c r="AJ106" s="7">
        <v>12</v>
      </c>
      <c r="AK106" s="7">
        <v>10</v>
      </c>
      <c r="AL106">
        <v>0.6704910141</v>
      </c>
      <c r="AM106">
        <v>0.65543521859999998</v>
      </c>
      <c r="AO106" s="7">
        <v>105</v>
      </c>
      <c r="AP106" s="7">
        <v>39</v>
      </c>
      <c r="AQ106" s="7">
        <v>35</v>
      </c>
      <c r="AR106">
        <v>0.73283770950000005</v>
      </c>
      <c r="AS106">
        <v>0.7237341772</v>
      </c>
      <c r="AU106" s="7">
        <v>105</v>
      </c>
      <c r="AV106" s="7">
        <v>19</v>
      </c>
      <c r="AW106" s="7">
        <v>14</v>
      </c>
      <c r="AX106">
        <v>0.36747529200000001</v>
      </c>
      <c r="AY106">
        <v>0.31940700799999999</v>
      </c>
      <c r="BA106" s="7">
        <v>105</v>
      </c>
      <c r="BB106" s="7">
        <v>54</v>
      </c>
      <c r="BC106" s="7">
        <v>49</v>
      </c>
      <c r="BD106" s="7">
        <v>0.85971492869999999</v>
      </c>
      <c r="BE106" s="7">
        <v>0.86421605400000001</v>
      </c>
    </row>
    <row r="107" spans="1:57" x14ac:dyDescent="0.3">
      <c r="A107" s="24">
        <v>106</v>
      </c>
      <c r="B107" s="25">
        <v>5</v>
      </c>
      <c r="C107" s="25">
        <v>3</v>
      </c>
      <c r="E107" s="26">
        <v>106</v>
      </c>
      <c r="F107" s="7">
        <v>5</v>
      </c>
      <c r="G107" s="7">
        <v>3</v>
      </c>
      <c r="H107" s="35">
        <v>0.26494845360000002</v>
      </c>
      <c r="I107" s="36">
        <v>0.20370370369999999</v>
      </c>
      <c r="L107" s="30">
        <v>106</v>
      </c>
      <c r="M107" s="30">
        <v>4</v>
      </c>
      <c r="N107" s="30">
        <v>2</v>
      </c>
      <c r="O107" s="30">
        <v>6.5944501963148938E-2</v>
      </c>
      <c r="Q107" s="7">
        <v>106</v>
      </c>
      <c r="R107" s="7">
        <v>4</v>
      </c>
      <c r="S107" s="7">
        <v>2</v>
      </c>
      <c r="T107">
        <v>0.1204379562</v>
      </c>
      <c r="U107">
        <v>6.4254062000000001E-2</v>
      </c>
      <c r="W107" s="30">
        <v>106</v>
      </c>
      <c r="X107" s="30">
        <v>12</v>
      </c>
      <c r="Y107" s="30">
        <v>8</v>
      </c>
      <c r="Z107" s="30">
        <v>3.3913290906657956E-2</v>
      </c>
      <c r="AB107" s="7">
        <v>106</v>
      </c>
      <c r="AC107" s="7">
        <v>12</v>
      </c>
      <c r="AD107" s="7">
        <v>8</v>
      </c>
      <c r="AE107">
        <v>0.21592649310000001</v>
      </c>
      <c r="AF107">
        <v>0.1551195585</v>
      </c>
      <c r="AI107" s="7">
        <v>106</v>
      </c>
      <c r="AJ107" s="7">
        <v>6</v>
      </c>
      <c r="AK107" s="7">
        <v>6</v>
      </c>
      <c r="AL107">
        <v>0.35887355580000002</v>
      </c>
      <c r="AM107">
        <v>0.42928198950000002</v>
      </c>
      <c r="AO107" s="7">
        <v>106</v>
      </c>
      <c r="AP107" s="7">
        <v>8</v>
      </c>
      <c r="AQ107" s="7">
        <v>6</v>
      </c>
      <c r="AR107">
        <v>0.14900347990000001</v>
      </c>
      <c r="AS107">
        <v>0.1109177215</v>
      </c>
      <c r="AU107" s="7">
        <v>106</v>
      </c>
      <c r="AV107" s="7">
        <v>2</v>
      </c>
      <c r="AW107" s="7">
        <v>1</v>
      </c>
      <c r="AX107">
        <v>2.33602875E-2</v>
      </c>
      <c r="AY107">
        <v>1.34770889E-2</v>
      </c>
      <c r="BA107" s="7">
        <v>106</v>
      </c>
      <c r="BB107" s="7">
        <v>69</v>
      </c>
      <c r="BC107" s="7">
        <v>57</v>
      </c>
      <c r="BD107" s="7">
        <v>0.89572393090000002</v>
      </c>
      <c r="BE107" s="7">
        <v>0.88447111769999998</v>
      </c>
    </row>
    <row r="108" spans="1:57" x14ac:dyDescent="0.3">
      <c r="A108" s="24">
        <v>107</v>
      </c>
      <c r="B108" s="25">
        <v>6</v>
      </c>
      <c r="C108" s="25">
        <v>5</v>
      </c>
      <c r="E108" s="26">
        <v>107</v>
      </c>
      <c r="F108" s="7">
        <v>6</v>
      </c>
      <c r="G108" s="7">
        <v>5</v>
      </c>
      <c r="H108" s="35">
        <v>0.30412371129999999</v>
      </c>
      <c r="I108" s="36">
        <v>0.2901234567</v>
      </c>
      <c r="L108" s="30">
        <v>107</v>
      </c>
      <c r="M108" s="30">
        <v>3</v>
      </c>
      <c r="N108" s="30">
        <v>1</v>
      </c>
      <c r="O108" s="30">
        <v>6.5965918429140236E-2</v>
      </c>
      <c r="Q108" s="7">
        <v>107</v>
      </c>
      <c r="R108" s="7">
        <v>3</v>
      </c>
      <c r="S108" s="7">
        <v>1</v>
      </c>
      <c r="T108">
        <v>7.8832116699999996E-2</v>
      </c>
      <c r="U108">
        <v>3.0280649900000001E-2</v>
      </c>
      <c r="W108" s="30">
        <v>107</v>
      </c>
      <c r="X108" s="30">
        <v>8</v>
      </c>
      <c r="Y108" s="30">
        <v>8</v>
      </c>
      <c r="Z108" s="30">
        <v>3.4161719144227498E-2</v>
      </c>
      <c r="AB108" s="7">
        <v>107</v>
      </c>
      <c r="AC108" s="7">
        <v>8</v>
      </c>
      <c r="AD108" s="7">
        <v>8</v>
      </c>
      <c r="AE108">
        <v>0.12771822350000001</v>
      </c>
      <c r="AF108">
        <v>0.1551195585</v>
      </c>
      <c r="AI108" s="7">
        <v>107</v>
      </c>
      <c r="AJ108" s="7">
        <v>4</v>
      </c>
      <c r="AK108" s="7">
        <v>4</v>
      </c>
      <c r="AL108">
        <v>0.21726572520000001</v>
      </c>
      <c r="AM108">
        <v>0.27276373840000001</v>
      </c>
      <c r="AO108" s="7">
        <v>107</v>
      </c>
      <c r="AP108" s="7">
        <v>50</v>
      </c>
      <c r="AQ108" s="7">
        <v>53</v>
      </c>
      <c r="AR108">
        <v>0.81936096169999995</v>
      </c>
      <c r="AS108">
        <v>0.86044303789999999</v>
      </c>
      <c r="AU108" s="7">
        <v>107</v>
      </c>
      <c r="AV108" s="7">
        <v>39</v>
      </c>
      <c r="AW108" s="7">
        <v>41</v>
      </c>
      <c r="AX108">
        <v>0.63522012569999997</v>
      </c>
      <c r="AY108">
        <v>0.70619946089999996</v>
      </c>
      <c r="BA108" s="7">
        <v>107</v>
      </c>
      <c r="BB108" s="7">
        <v>4</v>
      </c>
      <c r="BC108" s="7">
        <v>4</v>
      </c>
      <c r="BD108" s="7">
        <v>0.20555138780000001</v>
      </c>
      <c r="BE108" s="7">
        <v>0.2370592648</v>
      </c>
    </row>
    <row r="109" spans="1:57" x14ac:dyDescent="0.3">
      <c r="A109" s="24">
        <v>108</v>
      </c>
      <c r="B109" s="25">
        <v>42</v>
      </c>
      <c r="C109" s="25">
        <v>42</v>
      </c>
      <c r="E109" s="26">
        <v>108</v>
      </c>
      <c r="F109" s="7">
        <v>42</v>
      </c>
      <c r="G109" s="7">
        <v>42</v>
      </c>
      <c r="H109" s="35">
        <v>0.84329896900000001</v>
      </c>
      <c r="I109" s="36">
        <v>0.85493827160000002</v>
      </c>
      <c r="L109" s="30">
        <v>108</v>
      </c>
      <c r="M109" s="30">
        <v>61</v>
      </c>
      <c r="N109" s="30">
        <v>61</v>
      </c>
      <c r="O109" s="30">
        <v>6.6046465963588208E-2</v>
      </c>
      <c r="Q109" s="7">
        <v>108</v>
      </c>
      <c r="R109" s="7">
        <v>61</v>
      </c>
      <c r="S109" s="7">
        <v>61</v>
      </c>
      <c r="T109">
        <v>0.87007299270000005</v>
      </c>
      <c r="U109">
        <v>0.88847858189999995</v>
      </c>
      <c r="W109" s="30">
        <v>108</v>
      </c>
      <c r="X109" s="30">
        <v>6</v>
      </c>
      <c r="Y109" s="30">
        <v>6</v>
      </c>
      <c r="Z109" s="30">
        <v>3.436905423651293E-2</v>
      </c>
      <c r="AB109" s="7">
        <v>108</v>
      </c>
      <c r="AC109" s="7">
        <v>6</v>
      </c>
      <c r="AD109" s="7">
        <v>6</v>
      </c>
      <c r="AE109">
        <v>8.6676875900000006E-2</v>
      </c>
      <c r="AF109">
        <v>0.10453709379999999</v>
      </c>
      <c r="AI109" s="7">
        <v>108</v>
      </c>
      <c r="AJ109" s="7">
        <v>18</v>
      </c>
      <c r="AK109" s="7">
        <v>11</v>
      </c>
      <c r="AL109">
        <v>0.82477535300000004</v>
      </c>
      <c r="AM109">
        <v>0.69691135169999996</v>
      </c>
      <c r="AO109" s="7">
        <v>108</v>
      </c>
      <c r="AP109" s="7">
        <v>21</v>
      </c>
      <c r="AQ109" s="7">
        <v>19</v>
      </c>
      <c r="AR109">
        <v>0.47579879780000001</v>
      </c>
      <c r="AS109">
        <v>0.46408227839999999</v>
      </c>
      <c r="AU109" s="7">
        <v>108</v>
      </c>
      <c r="AV109" s="7">
        <v>55</v>
      </c>
      <c r="AW109" s="7">
        <v>45</v>
      </c>
      <c r="AX109">
        <v>0.75561545370000005</v>
      </c>
      <c r="AY109">
        <v>0.73899371059999996</v>
      </c>
      <c r="BA109" s="7">
        <v>108</v>
      </c>
      <c r="BB109" s="7">
        <v>33</v>
      </c>
      <c r="BC109" s="7">
        <v>33</v>
      </c>
      <c r="BD109" s="7">
        <v>0.75918979740000003</v>
      </c>
      <c r="BE109" s="7">
        <v>0.79069767440000005</v>
      </c>
    </row>
    <row r="110" spans="1:57" x14ac:dyDescent="0.3">
      <c r="A110" s="24">
        <v>109</v>
      </c>
      <c r="B110" s="25">
        <v>55</v>
      </c>
      <c r="C110" s="25">
        <v>46</v>
      </c>
      <c r="E110" s="26">
        <v>109</v>
      </c>
      <c r="F110" s="7">
        <v>55</v>
      </c>
      <c r="G110" s="7">
        <v>46</v>
      </c>
      <c r="H110" s="35">
        <v>0.87835051539999998</v>
      </c>
      <c r="I110" s="36">
        <v>0.87242798349999995</v>
      </c>
      <c r="L110" s="30">
        <v>109</v>
      </c>
      <c r="M110" s="30">
        <v>218</v>
      </c>
      <c r="N110" s="30">
        <v>186</v>
      </c>
      <c r="O110" s="30">
        <v>6.6296856184834274E-2</v>
      </c>
      <c r="Q110" s="7">
        <v>109</v>
      </c>
      <c r="R110" s="7">
        <v>218</v>
      </c>
      <c r="S110" s="7">
        <v>186</v>
      </c>
      <c r="T110">
        <v>0.98759124080000005</v>
      </c>
      <c r="U110">
        <v>0.98301329390000003</v>
      </c>
      <c r="W110" s="30">
        <v>109</v>
      </c>
      <c r="X110" s="30">
        <v>66</v>
      </c>
      <c r="Y110" s="30">
        <v>67</v>
      </c>
      <c r="Z110" s="30">
        <v>3.4621287729777905E-2</v>
      </c>
      <c r="AB110" s="7">
        <v>109</v>
      </c>
      <c r="AC110" s="7">
        <v>66</v>
      </c>
      <c r="AD110" s="7">
        <v>67</v>
      </c>
      <c r="AE110">
        <v>0.81562021429999998</v>
      </c>
      <c r="AF110">
        <v>0.85039852849999997</v>
      </c>
      <c r="AI110" s="7">
        <v>109</v>
      </c>
      <c r="AJ110" s="7">
        <v>5</v>
      </c>
      <c r="AK110" s="7">
        <v>4</v>
      </c>
      <c r="AL110">
        <v>0.28923299099999999</v>
      </c>
      <c r="AM110">
        <v>0.27276373840000001</v>
      </c>
      <c r="AO110" s="7">
        <v>109</v>
      </c>
      <c r="AP110" s="7">
        <v>37</v>
      </c>
      <c r="AQ110" s="7">
        <v>37</v>
      </c>
      <c r="AR110">
        <v>0.71037646310000002</v>
      </c>
      <c r="AS110">
        <v>0.74525316450000001</v>
      </c>
      <c r="AU110" s="7">
        <v>109</v>
      </c>
      <c r="AV110" s="7">
        <v>66</v>
      </c>
      <c r="AW110" s="7">
        <v>65</v>
      </c>
      <c r="AX110">
        <v>0.80862533690000005</v>
      </c>
      <c r="AY110">
        <v>0.83557951480000003</v>
      </c>
      <c r="BA110" s="7">
        <v>109</v>
      </c>
      <c r="BB110" s="7">
        <v>7</v>
      </c>
      <c r="BC110" s="7">
        <v>5</v>
      </c>
      <c r="BD110" s="7">
        <v>0.32783195790000003</v>
      </c>
      <c r="BE110" s="7">
        <v>0.29107276809999999</v>
      </c>
    </row>
    <row r="111" spans="1:57" x14ac:dyDescent="0.3">
      <c r="A111" s="24">
        <v>110</v>
      </c>
      <c r="B111" s="25">
        <v>1</v>
      </c>
      <c r="C111" s="25">
        <v>1</v>
      </c>
      <c r="E111" s="26">
        <v>110</v>
      </c>
      <c r="F111" s="7">
        <v>1</v>
      </c>
      <c r="G111" s="7">
        <v>1</v>
      </c>
      <c r="H111" s="35">
        <v>5.9793814399999999E-2</v>
      </c>
      <c r="I111" s="36">
        <v>7.2016460899999996E-2</v>
      </c>
      <c r="L111" s="30">
        <v>110</v>
      </c>
      <c r="M111" s="30">
        <v>58</v>
      </c>
      <c r="N111" s="30">
        <v>55</v>
      </c>
      <c r="O111" s="30">
        <v>6.7983943341955122E-2</v>
      </c>
      <c r="Q111" s="7">
        <v>110</v>
      </c>
      <c r="R111" s="7">
        <v>58</v>
      </c>
      <c r="S111" s="7">
        <v>55</v>
      </c>
      <c r="T111">
        <v>0.85766423349999998</v>
      </c>
      <c r="U111">
        <v>0.86484490390000002</v>
      </c>
      <c r="W111" s="30">
        <v>110</v>
      </c>
      <c r="X111" s="30">
        <v>89</v>
      </c>
      <c r="Y111" s="30">
        <v>62</v>
      </c>
      <c r="Z111" s="30">
        <v>3.4630236914444112E-2</v>
      </c>
      <c r="AB111" s="7">
        <v>110</v>
      </c>
      <c r="AC111" s="7">
        <v>89</v>
      </c>
      <c r="AD111" s="7">
        <v>62</v>
      </c>
      <c r="AE111">
        <v>0.87901990809999997</v>
      </c>
      <c r="AF111">
        <v>0.83384426730000005</v>
      </c>
      <c r="AI111" s="7">
        <v>110</v>
      </c>
      <c r="AJ111" s="7">
        <v>11</v>
      </c>
      <c r="AK111" s="7">
        <v>9</v>
      </c>
      <c r="AL111">
        <v>0.63005455710000002</v>
      </c>
      <c r="AM111">
        <v>0.60882470909999997</v>
      </c>
      <c r="AO111" s="7">
        <v>110</v>
      </c>
      <c r="AP111" s="7">
        <v>16</v>
      </c>
      <c r="AQ111" s="7">
        <v>15</v>
      </c>
      <c r="AR111">
        <v>0.36475798790000002</v>
      </c>
      <c r="AS111">
        <v>0.36819620250000001</v>
      </c>
      <c r="AU111" s="7">
        <v>110</v>
      </c>
      <c r="AV111" s="7">
        <v>0</v>
      </c>
      <c r="AW111" s="7">
        <v>0</v>
      </c>
      <c r="AX111">
        <v>0</v>
      </c>
      <c r="AY111">
        <v>0</v>
      </c>
      <c r="BA111" s="7">
        <v>110</v>
      </c>
      <c r="BB111" s="7">
        <v>3</v>
      </c>
      <c r="BC111" s="7">
        <v>2</v>
      </c>
      <c r="BD111" s="7">
        <v>0.1612903225</v>
      </c>
      <c r="BE111" s="7">
        <v>0.1320330082</v>
      </c>
    </row>
    <row r="112" spans="1:57" x14ac:dyDescent="0.3">
      <c r="A112" s="24">
        <v>111</v>
      </c>
      <c r="B112" s="25">
        <v>0</v>
      </c>
      <c r="C112" s="25">
        <v>0</v>
      </c>
      <c r="E112" s="26">
        <v>111</v>
      </c>
      <c r="F112" s="7">
        <v>0</v>
      </c>
      <c r="G112" s="7">
        <v>0</v>
      </c>
      <c r="H112" s="35">
        <v>0</v>
      </c>
      <c r="I112" s="36">
        <v>0</v>
      </c>
      <c r="L112" s="30">
        <v>111</v>
      </c>
      <c r="M112" s="30">
        <v>26</v>
      </c>
      <c r="N112" s="30">
        <v>25</v>
      </c>
      <c r="O112" s="30">
        <v>6.8203842735954812E-2</v>
      </c>
      <c r="Q112" s="7">
        <v>111</v>
      </c>
      <c r="R112" s="7">
        <v>26</v>
      </c>
      <c r="S112" s="7">
        <v>25</v>
      </c>
      <c r="T112">
        <v>0.61021897810000003</v>
      </c>
      <c r="U112">
        <v>0.63663220080000005</v>
      </c>
      <c r="W112" s="30">
        <v>111</v>
      </c>
      <c r="X112" s="30">
        <v>56</v>
      </c>
      <c r="Y112" s="30">
        <v>50</v>
      </c>
      <c r="Z112" s="30">
        <v>3.4930245205719412E-2</v>
      </c>
      <c r="AB112" s="7">
        <v>111</v>
      </c>
      <c r="AC112" s="7">
        <v>56</v>
      </c>
      <c r="AD112" s="7">
        <v>50</v>
      </c>
      <c r="AE112">
        <v>0.76355283299999999</v>
      </c>
      <c r="AF112">
        <v>0.77283874919999995</v>
      </c>
      <c r="AI112" s="7">
        <v>111</v>
      </c>
      <c r="AJ112" s="7">
        <v>3</v>
      </c>
      <c r="AK112" s="7">
        <v>3</v>
      </c>
      <c r="AL112">
        <v>0.145860077</v>
      </c>
      <c r="AM112">
        <v>0.18949057359999999</v>
      </c>
      <c r="AO112" s="7">
        <v>111</v>
      </c>
      <c r="AP112" s="7">
        <v>47</v>
      </c>
      <c r="AQ112" s="7">
        <v>45</v>
      </c>
      <c r="AR112">
        <v>0.79974691549999999</v>
      </c>
      <c r="AS112">
        <v>0.81139240499999998</v>
      </c>
      <c r="AU112" s="7">
        <v>111</v>
      </c>
      <c r="AV112" s="7">
        <v>8</v>
      </c>
      <c r="AW112" s="7">
        <v>9</v>
      </c>
      <c r="AX112">
        <v>0.15049415990000001</v>
      </c>
      <c r="AY112">
        <v>0.20889487870000001</v>
      </c>
      <c r="BA112" s="7">
        <v>111</v>
      </c>
      <c r="BB112" s="7">
        <v>21</v>
      </c>
      <c r="BC112" s="7">
        <v>13</v>
      </c>
      <c r="BD112" s="7">
        <v>0.62940735179999996</v>
      </c>
      <c r="BE112" s="7">
        <v>0.52213053259999997</v>
      </c>
    </row>
    <row r="113" spans="1:57" x14ac:dyDescent="0.3">
      <c r="A113" s="24">
        <v>112</v>
      </c>
      <c r="B113" s="25">
        <v>0</v>
      </c>
      <c r="C113" s="25">
        <v>0</v>
      </c>
      <c r="E113" s="26">
        <v>112</v>
      </c>
      <c r="F113" s="7">
        <v>0</v>
      </c>
      <c r="G113" s="7">
        <v>0</v>
      </c>
      <c r="H113" s="35">
        <v>0</v>
      </c>
      <c r="I113" s="36">
        <v>0</v>
      </c>
      <c r="L113" s="30">
        <v>112</v>
      </c>
      <c r="M113" s="30">
        <v>17</v>
      </c>
      <c r="N113" s="30">
        <v>17</v>
      </c>
      <c r="O113" s="30">
        <v>6.9638976395509755E-2</v>
      </c>
      <c r="Q113" s="7">
        <v>112</v>
      </c>
      <c r="R113" s="7">
        <v>17</v>
      </c>
      <c r="S113" s="7">
        <v>17</v>
      </c>
      <c r="T113">
        <v>0.4569343065</v>
      </c>
      <c r="U113">
        <v>0.49113737070000002</v>
      </c>
      <c r="W113" s="30">
        <v>112</v>
      </c>
      <c r="X113" s="30">
        <v>12</v>
      </c>
      <c r="Y113" s="30">
        <v>5</v>
      </c>
      <c r="Z113" s="30">
        <v>3.494634768883409E-2</v>
      </c>
      <c r="AB113" s="7">
        <v>112</v>
      </c>
      <c r="AC113" s="7">
        <v>12</v>
      </c>
      <c r="AD113" s="7">
        <v>5</v>
      </c>
      <c r="AE113">
        <v>0.21592649310000001</v>
      </c>
      <c r="AF113">
        <v>8.3690987100000003E-2</v>
      </c>
      <c r="AI113" s="7">
        <v>112</v>
      </c>
      <c r="AJ113" s="7">
        <v>18</v>
      </c>
      <c r="AK113" s="7">
        <v>15</v>
      </c>
      <c r="AL113">
        <v>0.82477535300000004</v>
      </c>
      <c r="AM113">
        <v>0.81291616519999998</v>
      </c>
      <c r="AO113" s="7">
        <v>112</v>
      </c>
      <c r="AP113" s="7">
        <v>102</v>
      </c>
      <c r="AQ113" s="7">
        <v>104</v>
      </c>
      <c r="AR113">
        <v>0.95871559630000003</v>
      </c>
      <c r="AS113">
        <v>0.9672468354</v>
      </c>
      <c r="AU113" s="7">
        <v>112</v>
      </c>
      <c r="AV113" s="7">
        <v>22</v>
      </c>
      <c r="AW113" s="7">
        <v>22</v>
      </c>
      <c r="AX113">
        <v>0.42183288400000002</v>
      </c>
      <c r="AY113">
        <v>0.47439353090000003</v>
      </c>
      <c r="BA113" s="7">
        <v>112</v>
      </c>
      <c r="BB113" s="7">
        <v>112</v>
      </c>
      <c r="BC113" s="7">
        <v>108</v>
      </c>
      <c r="BD113" s="7">
        <v>0.95423855960000004</v>
      </c>
      <c r="BE113" s="7">
        <v>0.95873968490000006</v>
      </c>
    </row>
    <row r="114" spans="1:57" x14ac:dyDescent="0.3">
      <c r="A114" s="24">
        <v>113</v>
      </c>
      <c r="B114" s="25">
        <v>6</v>
      </c>
      <c r="C114" s="25">
        <v>5</v>
      </c>
      <c r="E114" s="26">
        <v>113</v>
      </c>
      <c r="F114" s="7">
        <v>6</v>
      </c>
      <c r="G114" s="7">
        <v>5</v>
      </c>
      <c r="H114" s="35">
        <v>0.30412371129999999</v>
      </c>
      <c r="I114" s="36">
        <v>0.2901234567</v>
      </c>
      <c r="L114" s="30">
        <v>113</v>
      </c>
      <c r="M114" s="30">
        <v>87</v>
      </c>
      <c r="N114" s="30">
        <v>61</v>
      </c>
      <c r="O114" s="30">
        <v>7.1287373913717866E-2</v>
      </c>
      <c r="Q114" s="7">
        <v>113</v>
      </c>
      <c r="R114" s="7">
        <v>87</v>
      </c>
      <c r="S114" s="7">
        <v>61</v>
      </c>
      <c r="T114">
        <v>0.92481751820000002</v>
      </c>
      <c r="U114">
        <v>0.88847858189999995</v>
      </c>
      <c r="W114" s="30">
        <v>113</v>
      </c>
      <c r="X114" s="30">
        <v>32</v>
      </c>
      <c r="Y114" s="30">
        <v>35</v>
      </c>
      <c r="Z114" s="30">
        <v>3.5625327357208358E-2</v>
      </c>
      <c r="AB114" s="7">
        <v>113</v>
      </c>
      <c r="AC114" s="7">
        <v>32</v>
      </c>
      <c r="AD114" s="7">
        <v>35</v>
      </c>
      <c r="AE114">
        <v>0.5562021439</v>
      </c>
      <c r="AF114">
        <v>0.65266707540000002</v>
      </c>
      <c r="AI114" s="7">
        <v>113</v>
      </c>
      <c r="AJ114" s="7">
        <v>24</v>
      </c>
      <c r="AK114" s="7">
        <v>16</v>
      </c>
      <c r="AL114">
        <v>0.90227856220000002</v>
      </c>
      <c r="AM114">
        <v>0.83241075009999999</v>
      </c>
      <c r="AO114" s="7">
        <v>113</v>
      </c>
      <c r="AP114" s="7">
        <v>13</v>
      </c>
      <c r="AQ114" s="7">
        <v>12</v>
      </c>
      <c r="AR114">
        <v>0.28883264780000001</v>
      </c>
      <c r="AS114">
        <v>0.2859177215</v>
      </c>
      <c r="AU114" s="7">
        <v>113</v>
      </c>
      <c r="AV114" s="7">
        <v>90</v>
      </c>
      <c r="AW114" s="7">
        <v>77</v>
      </c>
      <c r="AX114">
        <v>0.88230008979999996</v>
      </c>
      <c r="AY114">
        <v>0.87286612750000003</v>
      </c>
      <c r="BA114" s="7">
        <v>113</v>
      </c>
      <c r="BB114" s="7">
        <v>147</v>
      </c>
      <c r="BC114" s="7">
        <v>118</v>
      </c>
      <c r="BD114" s="7">
        <v>0.97749437350000001</v>
      </c>
      <c r="BE114" s="7">
        <v>0.96774193539999998</v>
      </c>
    </row>
    <row r="115" spans="1:57" x14ac:dyDescent="0.3">
      <c r="A115" s="24">
        <v>114</v>
      </c>
      <c r="B115" s="25">
        <v>12</v>
      </c>
      <c r="C115" s="25">
        <v>4</v>
      </c>
      <c r="E115" s="26">
        <v>114</v>
      </c>
      <c r="F115" s="7">
        <v>12</v>
      </c>
      <c r="G115" s="7">
        <v>4</v>
      </c>
      <c r="H115" s="35">
        <v>0.50618556699999995</v>
      </c>
      <c r="I115" s="36">
        <v>0.25102880649999998</v>
      </c>
      <c r="L115" s="30">
        <v>114</v>
      </c>
      <c r="M115" s="30">
        <v>15</v>
      </c>
      <c r="N115" s="30">
        <v>12</v>
      </c>
      <c r="O115" s="30">
        <v>7.2835211738688455E-2</v>
      </c>
      <c r="Q115" s="7">
        <v>114</v>
      </c>
      <c r="R115" s="7">
        <v>15</v>
      </c>
      <c r="S115" s="7">
        <v>12</v>
      </c>
      <c r="T115">
        <v>0.41021897810000002</v>
      </c>
      <c r="U115">
        <v>0.38330871490000001</v>
      </c>
      <c r="W115" s="30">
        <v>114</v>
      </c>
      <c r="X115" s="30">
        <v>12</v>
      </c>
      <c r="Y115" s="30">
        <v>12</v>
      </c>
      <c r="Z115" s="30">
        <v>3.5811360282472671E-2</v>
      </c>
      <c r="AB115" s="7">
        <v>114</v>
      </c>
      <c r="AC115" s="7">
        <v>12</v>
      </c>
      <c r="AD115" s="7">
        <v>12</v>
      </c>
      <c r="AE115">
        <v>0.21592649310000001</v>
      </c>
      <c r="AF115">
        <v>0.26333537699999998</v>
      </c>
      <c r="AI115" s="7">
        <v>114</v>
      </c>
      <c r="AJ115" s="7">
        <v>15</v>
      </c>
      <c r="AK115" s="7">
        <v>16</v>
      </c>
      <c r="AL115">
        <v>0.76163350439999999</v>
      </c>
      <c r="AM115">
        <v>0.83241075009999999</v>
      </c>
      <c r="AO115" s="7">
        <v>114</v>
      </c>
      <c r="AP115" s="7">
        <v>15</v>
      </c>
      <c r="AQ115" s="7">
        <v>14</v>
      </c>
      <c r="AR115">
        <v>0.34134767469999999</v>
      </c>
      <c r="AS115">
        <v>0.34351265819999999</v>
      </c>
      <c r="AU115" s="7">
        <v>114</v>
      </c>
      <c r="AV115" s="7">
        <v>11</v>
      </c>
      <c r="AW115" s="7">
        <v>12</v>
      </c>
      <c r="AX115">
        <v>0.21473495049999999</v>
      </c>
      <c r="AY115">
        <v>0.281671159</v>
      </c>
      <c r="BA115" s="7">
        <v>114</v>
      </c>
      <c r="BB115" s="7">
        <v>4</v>
      </c>
      <c r="BC115" s="7">
        <v>4</v>
      </c>
      <c r="BD115" s="7">
        <v>0.20555138780000001</v>
      </c>
      <c r="BE115" s="7">
        <v>0.2370592648</v>
      </c>
    </row>
    <row r="116" spans="1:57" x14ac:dyDescent="0.3">
      <c r="A116" s="24">
        <v>115</v>
      </c>
      <c r="B116" s="25">
        <v>3</v>
      </c>
      <c r="C116" s="25">
        <v>0</v>
      </c>
      <c r="E116" s="26">
        <v>115</v>
      </c>
      <c r="F116" s="7">
        <v>3</v>
      </c>
      <c r="G116" s="7">
        <v>0</v>
      </c>
      <c r="H116" s="35">
        <v>0.1865979381</v>
      </c>
      <c r="I116" s="36">
        <v>0</v>
      </c>
      <c r="L116" s="30">
        <v>115</v>
      </c>
      <c r="M116" s="30">
        <v>23</v>
      </c>
      <c r="N116" s="30">
        <v>20</v>
      </c>
      <c r="O116" s="30">
        <v>7.3661028521710081E-2</v>
      </c>
      <c r="Q116" s="7">
        <v>115</v>
      </c>
      <c r="R116" s="7">
        <v>23</v>
      </c>
      <c r="S116" s="7">
        <v>20</v>
      </c>
      <c r="T116">
        <v>0.56642335759999995</v>
      </c>
      <c r="U116">
        <v>0.55982274740000004</v>
      </c>
      <c r="W116" s="30">
        <v>115</v>
      </c>
      <c r="X116" s="30">
        <v>6</v>
      </c>
      <c r="Y116" s="30">
        <v>6</v>
      </c>
      <c r="Z116" s="30">
        <v>3.5989495426443585E-2</v>
      </c>
      <c r="AB116" s="7">
        <v>115</v>
      </c>
      <c r="AC116" s="7">
        <v>6</v>
      </c>
      <c r="AD116" s="7">
        <v>6</v>
      </c>
      <c r="AE116">
        <v>8.6676875900000006E-2</v>
      </c>
      <c r="AF116">
        <v>0.10453709379999999</v>
      </c>
      <c r="AI116" s="7">
        <v>115</v>
      </c>
      <c r="AJ116" s="7">
        <v>19</v>
      </c>
      <c r="AK116" s="7">
        <v>17</v>
      </c>
      <c r="AL116">
        <v>0.84194480100000002</v>
      </c>
      <c r="AM116">
        <v>0.84997994379999997</v>
      </c>
      <c r="AO116" s="7">
        <v>115</v>
      </c>
      <c r="AP116" s="7">
        <v>29</v>
      </c>
      <c r="AQ116" s="7">
        <v>33</v>
      </c>
      <c r="AR116">
        <v>0.6074027206</v>
      </c>
      <c r="AS116">
        <v>0.69731012650000002</v>
      </c>
      <c r="AU116" s="7">
        <v>115</v>
      </c>
      <c r="AV116" s="7">
        <v>5</v>
      </c>
      <c r="AW116" s="7">
        <v>4</v>
      </c>
      <c r="AX116">
        <v>7.7268643299999995E-2</v>
      </c>
      <c r="AY116">
        <v>7.1428571400000002E-2</v>
      </c>
      <c r="BA116" s="7">
        <v>115</v>
      </c>
      <c r="BB116" s="7">
        <v>83</v>
      </c>
      <c r="BC116" s="7">
        <v>80</v>
      </c>
      <c r="BD116" s="7">
        <v>0.92423105770000002</v>
      </c>
      <c r="BE116" s="7">
        <v>0.93023255810000005</v>
      </c>
    </row>
    <row r="117" spans="1:57" x14ac:dyDescent="0.3">
      <c r="A117" s="24">
        <v>116</v>
      </c>
      <c r="B117" s="25">
        <v>2</v>
      </c>
      <c r="C117" s="25">
        <v>4</v>
      </c>
      <c r="E117" s="26">
        <v>116</v>
      </c>
      <c r="F117" s="7">
        <v>2</v>
      </c>
      <c r="G117" s="7">
        <v>4</v>
      </c>
      <c r="H117" s="35">
        <v>0.12371134020000001</v>
      </c>
      <c r="I117" s="36">
        <v>0.25102880649999998</v>
      </c>
      <c r="L117" s="30">
        <v>116</v>
      </c>
      <c r="M117" s="30">
        <v>31</v>
      </c>
      <c r="N117" s="30">
        <v>29</v>
      </c>
      <c r="O117" s="30">
        <v>7.405615718793801E-2</v>
      </c>
      <c r="Q117" s="7">
        <v>116</v>
      </c>
      <c r="R117" s="7">
        <v>31</v>
      </c>
      <c r="S117" s="7">
        <v>29</v>
      </c>
      <c r="T117">
        <v>0.66496350360000001</v>
      </c>
      <c r="U117">
        <v>0.68685376659999997</v>
      </c>
      <c r="W117" s="30">
        <v>116</v>
      </c>
      <c r="X117" s="30">
        <v>5</v>
      </c>
      <c r="Y117" s="30">
        <v>2</v>
      </c>
      <c r="Z117" s="30">
        <v>3.63835356812231E-2</v>
      </c>
      <c r="AB117" s="7">
        <v>116</v>
      </c>
      <c r="AC117" s="7">
        <v>5</v>
      </c>
      <c r="AD117" s="7">
        <v>2</v>
      </c>
      <c r="AE117">
        <v>6.6462480800000001E-2</v>
      </c>
      <c r="AF117">
        <v>2.4524831300000001E-2</v>
      </c>
      <c r="AI117" s="7">
        <v>116</v>
      </c>
      <c r="AJ117" s="7">
        <v>2</v>
      </c>
      <c r="AK117" s="7">
        <v>2</v>
      </c>
      <c r="AL117">
        <v>7.9188061599999998E-2</v>
      </c>
      <c r="AM117">
        <v>0.1075010028</v>
      </c>
      <c r="AO117" s="7">
        <v>116</v>
      </c>
      <c r="AP117" s="7">
        <v>19</v>
      </c>
      <c r="AQ117" s="7">
        <v>21</v>
      </c>
      <c r="AR117">
        <v>0.43419803849999999</v>
      </c>
      <c r="AS117">
        <v>0.50838607589999996</v>
      </c>
      <c r="AU117" s="7">
        <v>116</v>
      </c>
      <c r="AV117" s="7">
        <v>174</v>
      </c>
      <c r="AW117" s="7">
        <v>130</v>
      </c>
      <c r="AX117">
        <v>0.96136567829999997</v>
      </c>
      <c r="AY117">
        <v>0.94878706189999995</v>
      </c>
      <c r="BA117" s="7">
        <v>116</v>
      </c>
      <c r="BB117" s="7">
        <v>28</v>
      </c>
      <c r="BC117" s="7">
        <v>35</v>
      </c>
      <c r="BD117" s="7">
        <v>0.71792948229999998</v>
      </c>
      <c r="BE117" s="7">
        <v>0.80120029999999998</v>
      </c>
    </row>
    <row r="118" spans="1:57" x14ac:dyDescent="0.3">
      <c r="A118" s="24">
        <v>117</v>
      </c>
      <c r="B118" s="25">
        <v>0</v>
      </c>
      <c r="C118" s="25">
        <v>1</v>
      </c>
      <c r="E118" s="26">
        <v>117</v>
      </c>
      <c r="F118" s="7">
        <v>0</v>
      </c>
      <c r="G118" s="7">
        <v>1</v>
      </c>
      <c r="H118" s="35">
        <v>0</v>
      </c>
      <c r="I118" s="36">
        <v>7.2016460899999996E-2</v>
      </c>
      <c r="L118" s="30">
        <v>117</v>
      </c>
      <c r="M118" s="30">
        <v>16</v>
      </c>
      <c r="N118" s="30">
        <v>14</v>
      </c>
      <c r="O118" s="30">
        <v>7.5220580827832784E-2</v>
      </c>
      <c r="Q118" s="7">
        <v>117</v>
      </c>
      <c r="R118" s="7">
        <v>16</v>
      </c>
      <c r="S118" s="7">
        <v>14</v>
      </c>
      <c r="T118">
        <v>0.43795620429999998</v>
      </c>
      <c r="U118">
        <v>0.42983751840000001</v>
      </c>
      <c r="W118" s="30">
        <v>117</v>
      </c>
      <c r="X118" s="30">
        <v>5</v>
      </c>
      <c r="Y118" s="30">
        <v>5</v>
      </c>
      <c r="Z118" s="30">
        <v>3.6473946702089699E-2</v>
      </c>
      <c r="AB118" s="7">
        <v>117</v>
      </c>
      <c r="AC118" s="7">
        <v>5</v>
      </c>
      <c r="AD118" s="7">
        <v>5</v>
      </c>
      <c r="AE118">
        <v>6.6462480800000001E-2</v>
      </c>
      <c r="AF118">
        <v>8.3690987100000003E-2</v>
      </c>
      <c r="AI118" s="7">
        <v>117</v>
      </c>
      <c r="AJ118" s="7">
        <v>3</v>
      </c>
      <c r="AK118" s="7">
        <v>3</v>
      </c>
      <c r="AL118">
        <v>0.145860077</v>
      </c>
      <c r="AM118">
        <v>0.18949057359999999</v>
      </c>
      <c r="AO118" s="7">
        <v>117</v>
      </c>
      <c r="AP118" s="7">
        <v>19</v>
      </c>
      <c r="AQ118" s="7">
        <v>18</v>
      </c>
      <c r="AR118">
        <v>0.43419803849999999</v>
      </c>
      <c r="AS118">
        <v>0.44193037969999999</v>
      </c>
      <c r="AU118" s="7">
        <v>117</v>
      </c>
      <c r="AV118" s="7">
        <v>6</v>
      </c>
      <c r="AW118" s="7">
        <v>5</v>
      </c>
      <c r="AX118">
        <v>0.1010781671</v>
      </c>
      <c r="AY118">
        <v>9.6585804100000006E-2</v>
      </c>
      <c r="BA118" s="7">
        <v>117</v>
      </c>
      <c r="BB118" s="7">
        <v>4</v>
      </c>
      <c r="BC118" s="7">
        <v>4</v>
      </c>
      <c r="BD118" s="7">
        <v>0.20555138780000001</v>
      </c>
      <c r="BE118" s="7">
        <v>0.2370592648</v>
      </c>
    </row>
    <row r="119" spans="1:57" x14ac:dyDescent="0.3">
      <c r="A119" s="24">
        <v>118</v>
      </c>
      <c r="B119" s="25">
        <v>0</v>
      </c>
      <c r="C119" s="25">
        <v>1</v>
      </c>
      <c r="E119" s="26">
        <v>118</v>
      </c>
      <c r="F119" s="7">
        <v>0</v>
      </c>
      <c r="G119" s="7">
        <v>1</v>
      </c>
      <c r="H119" s="35">
        <v>0</v>
      </c>
      <c r="I119" s="36">
        <v>7.2016460899999996E-2</v>
      </c>
      <c r="L119" s="30">
        <v>118</v>
      </c>
      <c r="M119" s="30">
        <v>3</v>
      </c>
      <c r="N119" s="30">
        <v>3</v>
      </c>
      <c r="O119" s="30">
        <v>7.5599820262721051E-2</v>
      </c>
      <c r="Q119" s="7">
        <v>118</v>
      </c>
      <c r="R119" s="7">
        <v>3</v>
      </c>
      <c r="S119" s="7">
        <v>3</v>
      </c>
      <c r="T119">
        <v>7.8832116699999996E-2</v>
      </c>
      <c r="U119">
        <v>0.10118168380000001</v>
      </c>
      <c r="W119" s="30">
        <v>118</v>
      </c>
      <c r="X119" s="30">
        <v>28</v>
      </c>
      <c r="Y119" s="30">
        <v>25</v>
      </c>
      <c r="Z119" s="30">
        <v>3.6680655404651041E-2</v>
      </c>
      <c r="AB119" s="7">
        <v>118</v>
      </c>
      <c r="AC119" s="7">
        <v>28</v>
      </c>
      <c r="AD119" s="7">
        <v>25</v>
      </c>
      <c r="AE119">
        <v>0.50137825420000004</v>
      </c>
      <c r="AF119">
        <v>0.51931330470000003</v>
      </c>
      <c r="AI119" s="7">
        <v>118</v>
      </c>
      <c r="AJ119" s="7">
        <v>0</v>
      </c>
      <c r="AK119" s="7">
        <v>0</v>
      </c>
      <c r="AL119">
        <v>0</v>
      </c>
      <c r="AM119">
        <v>0</v>
      </c>
      <c r="AO119" s="7">
        <v>118</v>
      </c>
      <c r="AP119" s="7">
        <v>26</v>
      </c>
      <c r="AQ119" s="7">
        <v>30</v>
      </c>
      <c r="AR119">
        <v>0.5667510281</v>
      </c>
      <c r="AS119">
        <v>0.66249999999999998</v>
      </c>
      <c r="AU119" s="7">
        <v>118</v>
      </c>
      <c r="AV119" s="7">
        <v>32</v>
      </c>
      <c r="AW119" s="7">
        <v>37</v>
      </c>
      <c r="AX119">
        <v>0.55480682830000005</v>
      </c>
      <c r="AY119">
        <v>0.67115902959999996</v>
      </c>
      <c r="BA119" s="7">
        <v>118</v>
      </c>
      <c r="BB119" s="7">
        <v>3</v>
      </c>
      <c r="BC119" s="7">
        <v>2</v>
      </c>
      <c r="BD119" s="7">
        <v>0.1612903225</v>
      </c>
      <c r="BE119" s="7">
        <v>0.1320330082</v>
      </c>
    </row>
    <row r="120" spans="1:57" x14ac:dyDescent="0.3">
      <c r="A120" s="24">
        <v>119</v>
      </c>
      <c r="B120" s="25">
        <v>4</v>
      </c>
      <c r="C120" s="25">
        <v>6</v>
      </c>
      <c r="E120" s="26">
        <v>119</v>
      </c>
      <c r="F120" s="7">
        <v>4</v>
      </c>
      <c r="G120" s="7">
        <v>6</v>
      </c>
      <c r="H120" s="35">
        <v>0.2278350515</v>
      </c>
      <c r="I120" s="36">
        <v>0.33847736620000002</v>
      </c>
      <c r="L120" s="30">
        <v>119</v>
      </c>
      <c r="M120" s="30">
        <v>4</v>
      </c>
      <c r="N120" s="30">
        <v>5</v>
      </c>
      <c r="O120" s="30">
        <v>7.6465209238429699E-2</v>
      </c>
      <c r="Q120" s="7">
        <v>119</v>
      </c>
      <c r="R120" s="7">
        <v>4</v>
      </c>
      <c r="S120" s="7">
        <v>5</v>
      </c>
      <c r="T120">
        <v>0.1204379562</v>
      </c>
      <c r="U120">
        <v>0.1728212703</v>
      </c>
      <c r="W120" s="30">
        <v>119</v>
      </c>
      <c r="X120" s="30">
        <v>27</v>
      </c>
      <c r="Y120" s="30">
        <v>25</v>
      </c>
      <c r="Z120" s="30">
        <v>3.6696514836950467E-2</v>
      </c>
      <c r="AB120" s="7">
        <v>119</v>
      </c>
      <c r="AC120" s="7">
        <v>27</v>
      </c>
      <c r="AD120" s="7">
        <v>25</v>
      </c>
      <c r="AE120">
        <v>0.4894333843</v>
      </c>
      <c r="AF120">
        <v>0.51931330470000003</v>
      </c>
      <c r="AI120" s="7">
        <v>119</v>
      </c>
      <c r="AJ120" s="7">
        <v>6</v>
      </c>
      <c r="AK120" s="7">
        <v>5</v>
      </c>
      <c r="AL120">
        <v>0.35887355580000002</v>
      </c>
      <c r="AM120">
        <v>0.35483353379999999</v>
      </c>
      <c r="AO120" s="7">
        <v>119</v>
      </c>
      <c r="AP120" s="7">
        <v>26</v>
      </c>
      <c r="AQ120" s="7">
        <v>27</v>
      </c>
      <c r="AR120">
        <v>0.5667510281</v>
      </c>
      <c r="AS120">
        <v>0.6167721518</v>
      </c>
      <c r="AU120" s="7">
        <v>119</v>
      </c>
      <c r="AV120" s="7">
        <v>21</v>
      </c>
      <c r="AW120" s="7">
        <v>19</v>
      </c>
      <c r="AX120">
        <v>0.40700808620000001</v>
      </c>
      <c r="AY120">
        <v>0.42138364769999997</v>
      </c>
      <c r="BA120" s="7">
        <v>119</v>
      </c>
      <c r="BB120" s="7">
        <v>13</v>
      </c>
      <c r="BC120" s="7">
        <v>10</v>
      </c>
      <c r="BD120" s="7">
        <v>0.48162040509999998</v>
      </c>
      <c r="BE120" s="7">
        <v>0.45611402849999999</v>
      </c>
    </row>
    <row r="121" spans="1:57" x14ac:dyDescent="0.3">
      <c r="A121" s="24">
        <v>120</v>
      </c>
      <c r="B121" s="25">
        <v>10</v>
      </c>
      <c r="C121" s="25">
        <v>8</v>
      </c>
      <c r="E121" s="26">
        <v>120</v>
      </c>
      <c r="F121" s="7">
        <v>10</v>
      </c>
      <c r="G121" s="7">
        <v>8</v>
      </c>
      <c r="H121" s="35">
        <v>0.45567010299999999</v>
      </c>
      <c r="I121" s="36">
        <v>0.41563786000000003</v>
      </c>
      <c r="L121" s="30">
        <v>120</v>
      </c>
      <c r="M121" s="30">
        <v>4</v>
      </c>
      <c r="N121" s="30">
        <v>5</v>
      </c>
      <c r="O121" s="30">
        <v>7.6677134542295411E-2</v>
      </c>
      <c r="Q121" s="7">
        <v>120</v>
      </c>
      <c r="R121" s="7">
        <v>4</v>
      </c>
      <c r="S121" s="7">
        <v>5</v>
      </c>
      <c r="T121">
        <v>0.1204379562</v>
      </c>
      <c r="U121">
        <v>0.1728212703</v>
      </c>
      <c r="W121" s="30">
        <v>120</v>
      </c>
      <c r="X121" s="30">
        <v>8</v>
      </c>
      <c r="Y121" s="30">
        <v>9</v>
      </c>
      <c r="Z121" s="30">
        <v>3.6953165464779447E-2</v>
      </c>
      <c r="AB121" s="7">
        <v>120</v>
      </c>
      <c r="AC121" s="7">
        <v>8</v>
      </c>
      <c r="AD121" s="7">
        <v>9</v>
      </c>
      <c r="AE121">
        <v>0.12771822350000001</v>
      </c>
      <c r="AF121">
        <v>0.1848559166</v>
      </c>
      <c r="AI121" s="7">
        <v>120</v>
      </c>
      <c r="AJ121" s="7">
        <v>5</v>
      </c>
      <c r="AK121" s="7">
        <v>3</v>
      </c>
      <c r="AL121">
        <v>0.28923299099999999</v>
      </c>
      <c r="AM121">
        <v>0.18949057359999999</v>
      </c>
      <c r="AO121" s="7">
        <v>120</v>
      </c>
      <c r="AP121" s="7">
        <v>47</v>
      </c>
      <c r="AQ121" s="7">
        <v>49</v>
      </c>
      <c r="AR121">
        <v>0.79974691549999999</v>
      </c>
      <c r="AS121">
        <v>0.83939873409999999</v>
      </c>
      <c r="AU121" s="7">
        <v>120</v>
      </c>
      <c r="AV121" s="7">
        <v>6</v>
      </c>
      <c r="AW121" s="7">
        <v>5</v>
      </c>
      <c r="AX121">
        <v>0.1010781671</v>
      </c>
      <c r="AY121">
        <v>9.6585804100000006E-2</v>
      </c>
      <c r="BA121" s="7">
        <v>120</v>
      </c>
      <c r="BB121" s="7">
        <v>6</v>
      </c>
      <c r="BC121" s="7">
        <v>4</v>
      </c>
      <c r="BD121" s="7">
        <v>0.28657164289999998</v>
      </c>
      <c r="BE121" s="7">
        <v>0.2370592648</v>
      </c>
    </row>
    <row r="122" spans="1:57" x14ac:dyDescent="0.3">
      <c r="A122" s="24">
        <v>121</v>
      </c>
      <c r="B122" s="25">
        <v>11</v>
      </c>
      <c r="C122" s="25">
        <v>10</v>
      </c>
      <c r="E122" s="26">
        <v>121</v>
      </c>
      <c r="F122" s="7">
        <v>11</v>
      </c>
      <c r="G122" s="7">
        <v>10</v>
      </c>
      <c r="H122" s="35">
        <v>0.47938144319999998</v>
      </c>
      <c r="I122" s="36">
        <v>0.47325102879999997</v>
      </c>
      <c r="L122" s="30">
        <v>121</v>
      </c>
      <c r="M122" s="30">
        <v>20</v>
      </c>
      <c r="N122" s="30">
        <v>18</v>
      </c>
      <c r="O122" s="30">
        <v>7.6833917674748564E-2</v>
      </c>
      <c r="Q122" s="7">
        <v>121</v>
      </c>
      <c r="R122" s="7">
        <v>20</v>
      </c>
      <c r="S122" s="7">
        <v>18</v>
      </c>
      <c r="T122">
        <v>0.51751824810000002</v>
      </c>
      <c r="U122">
        <v>0.52289512549999995</v>
      </c>
      <c r="W122" s="30">
        <v>121</v>
      </c>
      <c r="X122" s="30">
        <v>17</v>
      </c>
      <c r="Y122" s="30">
        <v>15</v>
      </c>
      <c r="Z122" s="30">
        <v>3.7019395994048354E-2</v>
      </c>
      <c r="AB122" s="7">
        <v>121</v>
      </c>
      <c r="AC122" s="7">
        <v>17</v>
      </c>
      <c r="AD122" s="7">
        <v>15</v>
      </c>
      <c r="AE122">
        <v>0.32894333840000001</v>
      </c>
      <c r="AF122">
        <v>0.3307786633</v>
      </c>
      <c r="AI122" s="7">
        <v>121</v>
      </c>
      <c r="AJ122" s="7">
        <v>16</v>
      </c>
      <c r="AK122" s="7">
        <v>15</v>
      </c>
      <c r="AL122">
        <v>0.78674582790000003</v>
      </c>
      <c r="AM122">
        <v>0.81291616519999998</v>
      </c>
      <c r="AO122" s="7">
        <v>121</v>
      </c>
      <c r="AP122" s="7">
        <v>120</v>
      </c>
      <c r="AQ122" s="7">
        <v>119</v>
      </c>
      <c r="AR122">
        <v>0.97152799739999995</v>
      </c>
      <c r="AS122">
        <v>0.97547468349999999</v>
      </c>
      <c r="AU122" s="7">
        <v>121</v>
      </c>
      <c r="AV122" s="7">
        <v>40</v>
      </c>
      <c r="AW122" s="7">
        <v>21</v>
      </c>
      <c r="AX122">
        <v>0.64734950579999995</v>
      </c>
      <c r="AY122">
        <v>0.4555256064</v>
      </c>
      <c r="BA122" s="7">
        <v>121</v>
      </c>
      <c r="BB122" s="7">
        <v>5</v>
      </c>
      <c r="BC122" s="7">
        <v>2</v>
      </c>
      <c r="BD122" s="7">
        <v>0.24531132780000001</v>
      </c>
      <c r="BE122" s="7">
        <v>0.1320330082</v>
      </c>
    </row>
    <row r="123" spans="1:57" x14ac:dyDescent="0.3">
      <c r="A123" s="24">
        <v>122</v>
      </c>
      <c r="B123" s="25">
        <v>16</v>
      </c>
      <c r="C123" s="25">
        <v>12</v>
      </c>
      <c r="E123" s="26">
        <v>122</v>
      </c>
      <c r="F123" s="7">
        <v>16</v>
      </c>
      <c r="G123" s="7">
        <v>12</v>
      </c>
      <c r="H123" s="35">
        <v>0.5927835051</v>
      </c>
      <c r="I123" s="36">
        <v>0.51954732510000001</v>
      </c>
      <c r="L123" s="30">
        <v>122</v>
      </c>
      <c r="M123" s="30">
        <v>7</v>
      </c>
      <c r="N123" s="30">
        <v>6</v>
      </c>
      <c r="O123" s="30">
        <v>7.7305041592164003E-2</v>
      </c>
      <c r="Q123" s="7">
        <v>122</v>
      </c>
      <c r="R123" s="7">
        <v>7</v>
      </c>
      <c r="S123" s="7">
        <v>6</v>
      </c>
      <c r="T123">
        <v>0.20875912399999999</v>
      </c>
      <c r="U123">
        <v>0.20310192020000001</v>
      </c>
      <c r="W123" s="30">
        <v>122</v>
      </c>
      <c r="X123" s="30">
        <v>43</v>
      </c>
      <c r="Y123" s="30">
        <v>35</v>
      </c>
      <c r="Z123" s="30">
        <v>3.729279065930502E-2</v>
      </c>
      <c r="AB123" s="7">
        <v>122</v>
      </c>
      <c r="AC123" s="7">
        <v>43</v>
      </c>
      <c r="AD123" s="7">
        <v>35</v>
      </c>
      <c r="AE123">
        <v>0.67381316989999995</v>
      </c>
      <c r="AF123">
        <v>0.65266707540000002</v>
      </c>
      <c r="AI123" s="7">
        <v>122</v>
      </c>
      <c r="AJ123" s="7">
        <v>24</v>
      </c>
      <c r="AK123" s="7">
        <v>22</v>
      </c>
      <c r="AL123">
        <v>0.90227856220000002</v>
      </c>
      <c r="AM123">
        <v>0.90878459680000001</v>
      </c>
      <c r="AO123" s="7">
        <v>122</v>
      </c>
      <c r="AP123" s="7">
        <v>164</v>
      </c>
      <c r="AQ123" s="7">
        <v>149</v>
      </c>
      <c r="AR123">
        <v>0.98750395440000005</v>
      </c>
      <c r="AS123">
        <v>0.98702531640000002</v>
      </c>
      <c r="AU123" s="7">
        <v>122</v>
      </c>
      <c r="AV123" s="7">
        <v>50</v>
      </c>
      <c r="AW123" s="7">
        <v>46</v>
      </c>
      <c r="AX123">
        <v>0.72596585800000002</v>
      </c>
      <c r="AY123">
        <v>0.74483378249999999</v>
      </c>
      <c r="BA123" s="7">
        <v>122</v>
      </c>
      <c r="BB123" s="7">
        <v>18</v>
      </c>
      <c r="BC123" s="7">
        <v>11</v>
      </c>
      <c r="BD123" s="7">
        <v>0.57614403599999997</v>
      </c>
      <c r="BE123" s="7">
        <v>0.4741185296</v>
      </c>
    </row>
    <row r="124" spans="1:57" x14ac:dyDescent="0.3">
      <c r="A124" s="24">
        <v>123</v>
      </c>
      <c r="B124" s="25">
        <v>29</v>
      </c>
      <c r="C124" s="25">
        <v>21</v>
      </c>
      <c r="E124" s="26">
        <v>123</v>
      </c>
      <c r="F124" s="7">
        <v>29</v>
      </c>
      <c r="G124" s="7">
        <v>21</v>
      </c>
      <c r="H124" s="35">
        <v>0.75670103089999996</v>
      </c>
      <c r="I124" s="36">
        <v>0.69444444439999997</v>
      </c>
      <c r="L124" s="30">
        <v>123</v>
      </c>
      <c r="M124" s="30">
        <v>90</v>
      </c>
      <c r="N124" s="30">
        <v>77</v>
      </c>
      <c r="O124" s="30">
        <v>7.7332454743291867E-2</v>
      </c>
      <c r="Q124" s="7">
        <v>123</v>
      </c>
      <c r="R124" s="7">
        <v>90</v>
      </c>
      <c r="S124" s="7">
        <v>77</v>
      </c>
      <c r="T124">
        <v>0.93138686130000004</v>
      </c>
      <c r="U124">
        <v>0.92319054649999999</v>
      </c>
      <c r="W124" s="30">
        <v>123</v>
      </c>
      <c r="X124" s="30">
        <v>30</v>
      </c>
      <c r="Y124" s="30">
        <v>30</v>
      </c>
      <c r="Z124" s="30">
        <v>3.7581827945308288E-2</v>
      </c>
      <c r="AB124" s="7">
        <v>123</v>
      </c>
      <c r="AC124" s="7">
        <v>30</v>
      </c>
      <c r="AD124" s="7">
        <v>30</v>
      </c>
      <c r="AE124">
        <v>0.52955589579999995</v>
      </c>
      <c r="AF124">
        <v>0.59380748000000005</v>
      </c>
      <c r="AI124" s="7">
        <v>123</v>
      </c>
      <c r="AJ124" s="7">
        <v>2</v>
      </c>
      <c r="AK124" s="7">
        <v>2</v>
      </c>
      <c r="AL124">
        <v>7.9188061599999998E-2</v>
      </c>
      <c r="AM124">
        <v>0.1075010028</v>
      </c>
      <c r="AO124" s="7">
        <v>123</v>
      </c>
      <c r="AP124" s="7">
        <v>58</v>
      </c>
      <c r="AQ124" s="7">
        <v>55</v>
      </c>
      <c r="AR124">
        <v>0.86317621</v>
      </c>
      <c r="AS124">
        <v>0.86851265820000001</v>
      </c>
      <c r="AU124" s="7">
        <v>123</v>
      </c>
      <c r="AV124" s="7">
        <v>63</v>
      </c>
      <c r="AW124" s="7">
        <v>58</v>
      </c>
      <c r="AX124">
        <v>0.79514824790000005</v>
      </c>
      <c r="AY124">
        <v>0.80907457319999998</v>
      </c>
      <c r="BA124" s="7">
        <v>123</v>
      </c>
      <c r="BB124" s="7">
        <v>1</v>
      </c>
      <c r="BC124" s="7">
        <v>1</v>
      </c>
      <c r="BD124" s="7">
        <v>5.2513128200000002E-2</v>
      </c>
      <c r="BE124" s="7">
        <v>6.7516879200000005E-2</v>
      </c>
    </row>
    <row r="125" spans="1:57" x14ac:dyDescent="0.3">
      <c r="A125" s="24">
        <v>124</v>
      </c>
      <c r="B125" s="25">
        <v>3</v>
      </c>
      <c r="C125" s="25">
        <v>3</v>
      </c>
      <c r="E125" s="26">
        <v>124</v>
      </c>
      <c r="F125" s="7">
        <v>3</v>
      </c>
      <c r="G125" s="7">
        <v>3</v>
      </c>
      <c r="H125" s="35">
        <v>0.1865979381</v>
      </c>
      <c r="I125" s="36">
        <v>0.20370370369999999</v>
      </c>
      <c r="L125" s="30">
        <v>124</v>
      </c>
      <c r="M125" s="30">
        <v>9</v>
      </c>
      <c r="N125" s="30">
        <v>10</v>
      </c>
      <c r="O125" s="30">
        <v>7.9297641524367024E-2</v>
      </c>
      <c r="Q125" s="7">
        <v>124</v>
      </c>
      <c r="R125" s="7">
        <v>9</v>
      </c>
      <c r="S125" s="7">
        <v>10</v>
      </c>
      <c r="T125">
        <v>0.26642335760000002</v>
      </c>
      <c r="U125">
        <v>0.33604135889999998</v>
      </c>
      <c r="W125" s="30">
        <v>124</v>
      </c>
      <c r="X125" s="30">
        <v>7</v>
      </c>
      <c r="Y125" s="30">
        <v>6</v>
      </c>
      <c r="Z125" s="30">
        <v>3.7678955994641217E-2</v>
      </c>
      <c r="AB125" s="7">
        <v>124</v>
      </c>
      <c r="AC125" s="7">
        <v>7</v>
      </c>
      <c r="AD125" s="7">
        <v>6</v>
      </c>
      <c r="AE125">
        <v>0.10719754970000001</v>
      </c>
      <c r="AF125">
        <v>0.10453709379999999</v>
      </c>
      <c r="AI125" s="7">
        <v>124</v>
      </c>
      <c r="AJ125" s="7">
        <v>8</v>
      </c>
      <c r="AK125" s="7">
        <v>8</v>
      </c>
      <c r="AL125">
        <v>0.48435494220000003</v>
      </c>
      <c r="AM125">
        <v>0.55539510619999999</v>
      </c>
      <c r="AO125" s="7">
        <v>124</v>
      </c>
      <c r="AP125" s="7">
        <v>5</v>
      </c>
      <c r="AQ125" s="7">
        <v>4</v>
      </c>
      <c r="AR125">
        <v>7.5767162200000002E-2</v>
      </c>
      <c r="AS125">
        <v>5.9651898699999997E-2</v>
      </c>
      <c r="AU125" s="7">
        <v>124</v>
      </c>
      <c r="AV125" s="7">
        <v>16</v>
      </c>
      <c r="AW125" s="7">
        <v>15</v>
      </c>
      <c r="AX125">
        <v>0.30997304580000001</v>
      </c>
      <c r="AY125">
        <v>0.34231805920000002</v>
      </c>
      <c r="BA125" s="7">
        <v>124</v>
      </c>
      <c r="BB125" s="7">
        <v>1</v>
      </c>
      <c r="BC125" s="7">
        <v>1</v>
      </c>
      <c r="BD125" s="7">
        <v>5.2513128200000002E-2</v>
      </c>
      <c r="BE125" s="7">
        <v>6.7516879200000005E-2</v>
      </c>
    </row>
    <row r="126" spans="1:57" x14ac:dyDescent="0.3">
      <c r="A126" s="24">
        <v>125</v>
      </c>
      <c r="B126" s="25">
        <v>8</v>
      </c>
      <c r="C126" s="25">
        <v>7</v>
      </c>
      <c r="E126" s="26">
        <v>125</v>
      </c>
      <c r="F126" s="7">
        <v>8</v>
      </c>
      <c r="G126" s="7">
        <v>7</v>
      </c>
      <c r="H126" s="35">
        <v>0.39690721639999998</v>
      </c>
      <c r="I126" s="36">
        <v>0.38065843620000001</v>
      </c>
      <c r="L126" s="30">
        <v>125</v>
      </c>
      <c r="M126" s="30">
        <v>8</v>
      </c>
      <c r="N126" s="30">
        <v>7</v>
      </c>
      <c r="O126" s="30">
        <v>7.9357477194484716E-2</v>
      </c>
      <c r="Q126" s="7">
        <v>125</v>
      </c>
      <c r="R126" s="7">
        <v>8</v>
      </c>
      <c r="S126" s="7">
        <v>7</v>
      </c>
      <c r="T126">
        <v>0.2408759124</v>
      </c>
      <c r="U126">
        <v>0.24150664690000001</v>
      </c>
      <c r="W126" s="30">
        <v>125</v>
      </c>
      <c r="X126" s="30">
        <v>54</v>
      </c>
      <c r="Y126" s="30">
        <v>52</v>
      </c>
      <c r="Z126" s="30">
        <v>3.7788204048227025E-2</v>
      </c>
      <c r="AB126" s="7">
        <v>125</v>
      </c>
      <c r="AC126" s="7">
        <v>54</v>
      </c>
      <c r="AD126" s="7">
        <v>52</v>
      </c>
      <c r="AE126">
        <v>0.74640122509999995</v>
      </c>
      <c r="AF126">
        <v>0.78510116490000004</v>
      </c>
      <c r="AI126" s="7">
        <v>125</v>
      </c>
      <c r="AJ126" s="7">
        <v>6</v>
      </c>
      <c r="AK126" s="7">
        <v>5</v>
      </c>
      <c r="AL126">
        <v>0.35887355580000002</v>
      </c>
      <c r="AM126">
        <v>0.35483353379999999</v>
      </c>
      <c r="AO126" s="7">
        <v>125</v>
      </c>
      <c r="AP126" s="7">
        <v>31</v>
      </c>
      <c r="AQ126" s="7">
        <v>22</v>
      </c>
      <c r="AR126">
        <v>0.63808921220000003</v>
      </c>
      <c r="AS126">
        <v>0.53132911390000004</v>
      </c>
      <c r="AU126" s="7">
        <v>125</v>
      </c>
      <c r="AV126" s="7">
        <v>0</v>
      </c>
      <c r="AW126" s="7">
        <v>1</v>
      </c>
      <c r="AX126">
        <v>0</v>
      </c>
      <c r="AY126">
        <v>1.34770889E-2</v>
      </c>
      <c r="BA126" s="7">
        <v>125</v>
      </c>
      <c r="BB126" s="7">
        <v>11</v>
      </c>
      <c r="BC126" s="7">
        <v>11</v>
      </c>
      <c r="BD126" s="7">
        <v>0.43210802700000001</v>
      </c>
      <c r="BE126" s="7">
        <v>0.4741185296</v>
      </c>
    </row>
    <row r="127" spans="1:57" x14ac:dyDescent="0.3">
      <c r="A127" s="24">
        <v>126</v>
      </c>
      <c r="B127" s="25">
        <v>41</v>
      </c>
      <c r="C127" s="25">
        <v>32</v>
      </c>
      <c r="E127" s="26">
        <v>126</v>
      </c>
      <c r="F127" s="7">
        <v>41</v>
      </c>
      <c r="G127" s="7">
        <v>32</v>
      </c>
      <c r="H127" s="35">
        <v>0.83814432979999998</v>
      </c>
      <c r="I127" s="36">
        <v>0.80349794230000005</v>
      </c>
      <c r="L127" s="30">
        <v>126</v>
      </c>
      <c r="M127" s="30">
        <v>32</v>
      </c>
      <c r="N127" s="30">
        <v>28</v>
      </c>
      <c r="O127" s="30">
        <v>8.0106243065552474E-2</v>
      </c>
      <c r="Q127" s="7">
        <v>126</v>
      </c>
      <c r="R127" s="7">
        <v>32</v>
      </c>
      <c r="S127" s="7">
        <v>28</v>
      </c>
      <c r="T127">
        <v>0.67591240870000002</v>
      </c>
      <c r="U127">
        <v>0.67355982270000003</v>
      </c>
      <c r="W127" s="30">
        <v>126</v>
      </c>
      <c r="X127" s="30">
        <v>20</v>
      </c>
      <c r="Y127" s="30">
        <v>21</v>
      </c>
      <c r="Z127" s="30">
        <v>3.7973371217824736E-2</v>
      </c>
      <c r="AB127" s="7">
        <v>126</v>
      </c>
      <c r="AC127" s="7">
        <v>20</v>
      </c>
      <c r="AD127" s="7">
        <v>21</v>
      </c>
      <c r="AE127">
        <v>0.38284839199999998</v>
      </c>
      <c r="AF127">
        <v>0.45064377680000001</v>
      </c>
      <c r="AI127" s="7">
        <v>126</v>
      </c>
      <c r="AJ127" s="7">
        <v>17</v>
      </c>
      <c r="AK127" s="7">
        <v>16</v>
      </c>
      <c r="AL127">
        <v>0.80720474959999999</v>
      </c>
      <c r="AM127">
        <v>0.83241075009999999</v>
      </c>
      <c r="AO127" s="7">
        <v>126</v>
      </c>
      <c r="AP127" s="7">
        <v>27</v>
      </c>
      <c r="AQ127" s="7">
        <v>28</v>
      </c>
      <c r="AR127">
        <v>0.58098702940000002</v>
      </c>
      <c r="AS127">
        <v>0.63291139240000005</v>
      </c>
      <c r="AU127" s="7">
        <v>126</v>
      </c>
      <c r="AV127" s="7">
        <v>44</v>
      </c>
      <c r="AW127" s="7">
        <v>40</v>
      </c>
      <c r="AX127">
        <v>0.67879604670000004</v>
      </c>
      <c r="AY127">
        <v>0.69766397120000001</v>
      </c>
      <c r="BA127" s="7">
        <v>126</v>
      </c>
      <c r="BB127" s="7">
        <v>81</v>
      </c>
      <c r="BC127" s="7">
        <v>71</v>
      </c>
      <c r="BD127" s="7">
        <v>0.91972993240000001</v>
      </c>
      <c r="BE127" s="7">
        <v>0.9174793698</v>
      </c>
    </row>
    <row r="128" spans="1:57" x14ac:dyDescent="0.3">
      <c r="A128" s="24">
        <v>127</v>
      </c>
      <c r="B128" s="25">
        <v>15</v>
      </c>
      <c r="C128" s="25">
        <v>6</v>
      </c>
      <c r="E128" s="26">
        <v>127</v>
      </c>
      <c r="F128" s="7">
        <v>15</v>
      </c>
      <c r="G128" s="7">
        <v>6</v>
      </c>
      <c r="H128" s="35">
        <v>0.57216494839999998</v>
      </c>
      <c r="I128" s="36">
        <v>0.33847736620000002</v>
      </c>
      <c r="L128" s="30">
        <v>127</v>
      </c>
      <c r="M128" s="30">
        <v>14</v>
      </c>
      <c r="N128" s="30">
        <v>10</v>
      </c>
      <c r="O128" s="30">
        <v>8.0299580197145004E-2</v>
      </c>
      <c r="Q128" s="7">
        <v>127</v>
      </c>
      <c r="R128" s="7">
        <v>14</v>
      </c>
      <c r="S128" s="7">
        <v>10</v>
      </c>
      <c r="T128">
        <v>0.39124087590000001</v>
      </c>
      <c r="U128">
        <v>0.33604135889999998</v>
      </c>
      <c r="W128" s="30">
        <v>127</v>
      </c>
      <c r="X128" s="30">
        <v>237</v>
      </c>
      <c r="Y128" s="30">
        <v>182</v>
      </c>
      <c r="Z128" s="30">
        <v>3.860924712181335E-2</v>
      </c>
      <c r="AB128" s="7">
        <v>127</v>
      </c>
      <c r="AC128" s="7">
        <v>237</v>
      </c>
      <c r="AD128" s="7">
        <v>182</v>
      </c>
      <c r="AE128">
        <v>0.97825421130000001</v>
      </c>
      <c r="AF128">
        <v>0.9739423666</v>
      </c>
      <c r="AI128" s="7">
        <v>127</v>
      </c>
      <c r="AJ128" s="7">
        <v>69</v>
      </c>
      <c r="AK128" s="7">
        <v>70</v>
      </c>
      <c r="AL128">
        <v>0.9936617458</v>
      </c>
      <c r="AM128">
        <v>0.99566787000000001</v>
      </c>
      <c r="AO128" s="7">
        <v>127</v>
      </c>
      <c r="AP128" s="7">
        <v>32</v>
      </c>
      <c r="AQ128" s="7">
        <v>26</v>
      </c>
      <c r="AR128">
        <v>0.65295792470000003</v>
      </c>
      <c r="AS128">
        <v>0.60047468349999999</v>
      </c>
      <c r="AU128" s="7">
        <v>127</v>
      </c>
      <c r="AV128" s="7">
        <v>133</v>
      </c>
      <c r="AW128" s="7">
        <v>108</v>
      </c>
      <c r="AX128">
        <v>0.93890386339999998</v>
      </c>
      <c r="AY128">
        <v>0.92812219220000003</v>
      </c>
      <c r="BA128" s="7">
        <v>127</v>
      </c>
      <c r="BB128" s="7">
        <v>0</v>
      </c>
      <c r="BC128" s="7">
        <v>0</v>
      </c>
      <c r="BD128" s="7">
        <v>0</v>
      </c>
      <c r="BE128" s="7">
        <v>0</v>
      </c>
    </row>
    <row r="129" spans="1:57" x14ac:dyDescent="0.3">
      <c r="A129" s="24">
        <v>128</v>
      </c>
      <c r="B129" s="25">
        <v>91</v>
      </c>
      <c r="C129" s="25">
        <v>72</v>
      </c>
      <c r="E129" s="26">
        <v>128</v>
      </c>
      <c r="F129" s="7">
        <v>91</v>
      </c>
      <c r="G129" s="7">
        <v>72</v>
      </c>
      <c r="H129" s="35">
        <v>0.93917525769999999</v>
      </c>
      <c r="I129" s="36">
        <v>0.92283950609999998</v>
      </c>
      <c r="L129" s="30">
        <v>128</v>
      </c>
      <c r="M129" s="30">
        <v>77</v>
      </c>
      <c r="N129" s="30">
        <v>70</v>
      </c>
      <c r="O129" s="30">
        <v>8.0552898601215395E-2</v>
      </c>
      <c r="Q129" s="7">
        <v>128</v>
      </c>
      <c r="R129" s="7">
        <v>77</v>
      </c>
      <c r="S129" s="7">
        <v>70</v>
      </c>
      <c r="T129">
        <v>0.9116788321</v>
      </c>
      <c r="U129">
        <v>0.9121122599</v>
      </c>
      <c r="W129" s="30">
        <v>128</v>
      </c>
      <c r="X129" s="30">
        <v>8</v>
      </c>
      <c r="Y129" s="30">
        <v>7</v>
      </c>
      <c r="Z129" s="30">
        <v>3.9001316276458975E-2</v>
      </c>
      <c r="AB129" s="7">
        <v>128</v>
      </c>
      <c r="AC129" s="7">
        <v>8</v>
      </c>
      <c r="AD129" s="7">
        <v>7</v>
      </c>
      <c r="AE129">
        <v>0.12771822350000001</v>
      </c>
      <c r="AF129">
        <v>0.12722256279999999</v>
      </c>
      <c r="AI129" s="7">
        <v>128</v>
      </c>
      <c r="AJ129" s="7">
        <v>12</v>
      </c>
      <c r="AK129" s="7">
        <v>11</v>
      </c>
      <c r="AL129">
        <v>0.6704910141</v>
      </c>
      <c r="AM129">
        <v>0.69691135169999996</v>
      </c>
      <c r="AO129" s="7">
        <v>128</v>
      </c>
      <c r="AP129" s="7">
        <v>19</v>
      </c>
      <c r="AQ129" s="7">
        <v>20</v>
      </c>
      <c r="AR129">
        <v>0.43419803849999999</v>
      </c>
      <c r="AS129">
        <v>0.48734177210000001</v>
      </c>
      <c r="AU129" s="7">
        <v>128</v>
      </c>
      <c r="AV129" s="7">
        <v>61</v>
      </c>
      <c r="AW129" s="7">
        <v>57</v>
      </c>
      <c r="AX129">
        <v>0.78616352199999995</v>
      </c>
      <c r="AY129">
        <v>0.80503144650000003</v>
      </c>
      <c r="BA129" s="7">
        <v>128</v>
      </c>
      <c r="BB129" s="7">
        <v>9</v>
      </c>
      <c r="BC129" s="7">
        <v>8</v>
      </c>
      <c r="BD129" s="7">
        <v>0.3765941485</v>
      </c>
      <c r="BE129" s="7">
        <v>0.39459864960000002</v>
      </c>
    </row>
    <row r="130" spans="1:57" x14ac:dyDescent="0.3">
      <c r="A130" s="24">
        <v>129</v>
      </c>
      <c r="B130" s="25">
        <v>1</v>
      </c>
      <c r="C130" s="25">
        <v>1</v>
      </c>
      <c r="E130" s="26">
        <v>129</v>
      </c>
      <c r="F130" s="7">
        <v>1</v>
      </c>
      <c r="G130" s="7">
        <v>1</v>
      </c>
      <c r="H130" s="35">
        <v>5.9793814399999999E-2</v>
      </c>
      <c r="I130" s="36">
        <v>7.2016460899999996E-2</v>
      </c>
      <c r="L130" s="30">
        <v>129</v>
      </c>
      <c r="M130" s="30">
        <v>2</v>
      </c>
      <c r="N130" s="30">
        <v>2</v>
      </c>
      <c r="O130" s="30">
        <v>8.068473820656008E-2</v>
      </c>
      <c r="Q130" s="7">
        <v>129</v>
      </c>
      <c r="R130" s="7">
        <v>2</v>
      </c>
      <c r="S130" s="7">
        <v>2</v>
      </c>
      <c r="T130">
        <v>5.1094890499999997E-2</v>
      </c>
      <c r="U130">
        <v>6.4254062000000001E-2</v>
      </c>
      <c r="W130" s="30">
        <v>129</v>
      </c>
      <c r="X130" s="30">
        <v>14</v>
      </c>
      <c r="Y130" s="30">
        <v>14</v>
      </c>
      <c r="Z130" s="30">
        <v>3.9256589943980069E-2</v>
      </c>
      <c r="AB130" s="7">
        <v>129</v>
      </c>
      <c r="AC130" s="7">
        <v>14</v>
      </c>
      <c r="AD130" s="7">
        <v>14</v>
      </c>
      <c r="AE130">
        <v>0.26278713619999999</v>
      </c>
      <c r="AF130">
        <v>0.31023911710000002</v>
      </c>
      <c r="AI130" s="7">
        <v>129</v>
      </c>
      <c r="AJ130" s="7">
        <v>6</v>
      </c>
      <c r="AK130" s="7">
        <v>6</v>
      </c>
      <c r="AL130">
        <v>0.35887355580000002</v>
      </c>
      <c r="AM130">
        <v>0.42928198950000002</v>
      </c>
      <c r="AO130" s="7">
        <v>129</v>
      </c>
      <c r="AP130" s="7">
        <v>5</v>
      </c>
      <c r="AQ130" s="7">
        <v>4</v>
      </c>
      <c r="AR130">
        <v>7.5767162200000002E-2</v>
      </c>
      <c r="AS130">
        <v>5.9651898699999997E-2</v>
      </c>
      <c r="AU130" s="7">
        <v>129</v>
      </c>
      <c r="AV130" s="7">
        <v>110</v>
      </c>
      <c r="AW130" s="7">
        <v>97</v>
      </c>
      <c r="AX130">
        <v>0.91464510330000004</v>
      </c>
      <c r="AY130">
        <v>0.90880503140000002</v>
      </c>
      <c r="BA130" s="7">
        <v>129</v>
      </c>
      <c r="BB130" s="7">
        <v>74</v>
      </c>
      <c r="BC130" s="7">
        <v>66</v>
      </c>
      <c r="BD130" s="7">
        <v>0.90622655659999996</v>
      </c>
      <c r="BE130" s="7">
        <v>0.90622655659999996</v>
      </c>
    </row>
    <row r="131" spans="1:57" x14ac:dyDescent="0.3">
      <c r="A131" s="24">
        <v>130</v>
      </c>
      <c r="B131" s="25">
        <v>4</v>
      </c>
      <c r="C131" s="25">
        <v>4</v>
      </c>
      <c r="E131" s="26">
        <v>130</v>
      </c>
      <c r="F131" s="7">
        <v>4</v>
      </c>
      <c r="G131" s="7">
        <v>4</v>
      </c>
      <c r="H131" s="35">
        <v>0.2278350515</v>
      </c>
      <c r="I131" s="36">
        <v>0.25102880649999998</v>
      </c>
      <c r="L131" s="30">
        <v>130</v>
      </c>
      <c r="M131" s="30">
        <v>205</v>
      </c>
      <c r="N131" s="30">
        <v>151</v>
      </c>
      <c r="O131" s="30">
        <v>8.0801927664086004E-2</v>
      </c>
      <c r="Q131" s="7">
        <v>130</v>
      </c>
      <c r="R131" s="7">
        <v>205</v>
      </c>
      <c r="S131" s="7">
        <v>151</v>
      </c>
      <c r="T131">
        <v>0.98394160580000001</v>
      </c>
      <c r="U131">
        <v>0.97415066459999999</v>
      </c>
      <c r="W131" s="30">
        <v>130</v>
      </c>
      <c r="X131" s="30">
        <v>21</v>
      </c>
      <c r="Y131" s="30">
        <v>15</v>
      </c>
      <c r="Z131" s="30">
        <v>3.9386913432542525E-2</v>
      </c>
      <c r="AB131" s="7">
        <v>130</v>
      </c>
      <c r="AC131" s="7">
        <v>21</v>
      </c>
      <c r="AD131" s="7">
        <v>15</v>
      </c>
      <c r="AE131">
        <v>0.39785604899999999</v>
      </c>
      <c r="AF131">
        <v>0.3307786633</v>
      </c>
      <c r="AI131" s="7">
        <v>130</v>
      </c>
      <c r="AJ131" s="7">
        <v>7</v>
      </c>
      <c r="AK131" s="7">
        <v>5</v>
      </c>
      <c r="AL131">
        <v>0.42378048779999999</v>
      </c>
      <c r="AM131">
        <v>0.35483353379999999</v>
      </c>
      <c r="AO131" s="7">
        <v>130</v>
      </c>
      <c r="AP131" s="7">
        <v>106</v>
      </c>
      <c r="AQ131" s="7">
        <v>98</v>
      </c>
      <c r="AR131">
        <v>0.96314457450000002</v>
      </c>
      <c r="AS131">
        <v>0.96186708860000003</v>
      </c>
      <c r="AU131" s="7">
        <v>130</v>
      </c>
      <c r="AV131" s="7">
        <v>72</v>
      </c>
      <c r="AW131" s="7">
        <v>59</v>
      </c>
      <c r="AX131">
        <v>0.83063791549999999</v>
      </c>
      <c r="AY131">
        <v>0.81356693619999998</v>
      </c>
      <c r="BA131" s="7">
        <v>130</v>
      </c>
      <c r="BB131" s="7">
        <v>50</v>
      </c>
      <c r="BC131" s="7">
        <v>48</v>
      </c>
      <c r="BD131" s="7">
        <v>0.84921230299999995</v>
      </c>
      <c r="BE131" s="7">
        <v>0.8612153038</v>
      </c>
    </row>
    <row r="132" spans="1:57" x14ac:dyDescent="0.3">
      <c r="A132" s="24">
        <v>131</v>
      </c>
      <c r="B132" s="25">
        <v>34</v>
      </c>
      <c r="C132" s="25">
        <v>34</v>
      </c>
      <c r="E132" s="26">
        <v>131</v>
      </c>
      <c r="F132" s="7">
        <v>34</v>
      </c>
      <c r="G132" s="7">
        <v>34</v>
      </c>
      <c r="H132" s="35">
        <v>0.78144329889999997</v>
      </c>
      <c r="I132" s="36">
        <v>0.81790123449999996</v>
      </c>
      <c r="L132" s="30">
        <v>131</v>
      </c>
      <c r="M132" s="30">
        <v>39</v>
      </c>
      <c r="N132" s="30">
        <v>29</v>
      </c>
      <c r="O132" s="30">
        <v>8.118167246322705E-2</v>
      </c>
      <c r="Q132" s="7">
        <v>131</v>
      </c>
      <c r="R132" s="7">
        <v>39</v>
      </c>
      <c r="S132" s="7">
        <v>29</v>
      </c>
      <c r="T132">
        <v>0.74890510939999999</v>
      </c>
      <c r="U132">
        <v>0.68685376659999997</v>
      </c>
      <c r="W132" s="30">
        <v>131</v>
      </c>
      <c r="X132" s="30">
        <v>8</v>
      </c>
      <c r="Y132" s="30">
        <v>5</v>
      </c>
      <c r="Z132" s="30">
        <v>3.99096531450569E-2</v>
      </c>
      <c r="AB132" s="7">
        <v>131</v>
      </c>
      <c r="AC132" s="7">
        <v>8</v>
      </c>
      <c r="AD132" s="7">
        <v>5</v>
      </c>
      <c r="AE132">
        <v>0.12771822350000001</v>
      </c>
      <c r="AF132">
        <v>8.3690987100000003E-2</v>
      </c>
      <c r="AI132" s="7">
        <v>131</v>
      </c>
      <c r="AJ132" s="7">
        <v>3</v>
      </c>
      <c r="AK132" s="7">
        <v>3</v>
      </c>
      <c r="AL132">
        <v>0.145860077</v>
      </c>
      <c r="AM132">
        <v>0.18949057359999999</v>
      </c>
      <c r="AO132" s="7">
        <v>131</v>
      </c>
      <c r="AP132" s="7">
        <v>137</v>
      </c>
      <c r="AQ132" s="7">
        <v>142</v>
      </c>
      <c r="AR132">
        <v>0.97943688699999998</v>
      </c>
      <c r="AS132">
        <v>0.98449367080000005</v>
      </c>
      <c r="AU132" s="7">
        <v>131</v>
      </c>
      <c r="AV132" s="7">
        <v>187</v>
      </c>
      <c r="AW132" s="7">
        <v>190</v>
      </c>
      <c r="AX132">
        <v>0.96675651389999995</v>
      </c>
      <c r="AY132">
        <v>0.97214734950000004</v>
      </c>
      <c r="BA132" s="7">
        <v>131</v>
      </c>
      <c r="BB132" s="7">
        <v>23</v>
      </c>
      <c r="BC132" s="7">
        <v>14</v>
      </c>
      <c r="BD132" s="7">
        <v>0.6676669167</v>
      </c>
      <c r="BE132" s="7">
        <v>0.54613653409999996</v>
      </c>
    </row>
    <row r="133" spans="1:57" x14ac:dyDescent="0.3">
      <c r="A133" s="24">
        <v>132</v>
      </c>
      <c r="B133" s="25">
        <v>199</v>
      </c>
      <c r="C133" s="25">
        <v>179</v>
      </c>
      <c r="E133" s="26">
        <v>132</v>
      </c>
      <c r="F133" s="7">
        <v>199</v>
      </c>
      <c r="G133" s="7">
        <v>179</v>
      </c>
      <c r="H133" s="35">
        <v>0.98556701030000005</v>
      </c>
      <c r="I133" s="36">
        <v>0.9835390946</v>
      </c>
      <c r="L133" s="30">
        <v>132</v>
      </c>
      <c r="M133" s="30">
        <v>25</v>
      </c>
      <c r="N133" s="30">
        <v>22</v>
      </c>
      <c r="O133" s="30">
        <v>8.120748663218369E-2</v>
      </c>
      <c r="Q133" s="7">
        <v>132</v>
      </c>
      <c r="R133" s="7">
        <v>25</v>
      </c>
      <c r="S133" s="7">
        <v>22</v>
      </c>
      <c r="T133">
        <v>0.59781021889999997</v>
      </c>
      <c r="U133">
        <v>0.58493353020000005</v>
      </c>
      <c r="W133" s="30">
        <v>132</v>
      </c>
      <c r="X133" s="30">
        <v>20</v>
      </c>
      <c r="Y133" s="30">
        <v>20</v>
      </c>
      <c r="Z133" s="30">
        <v>4.0039303591160924E-2</v>
      </c>
      <c r="AB133" s="7">
        <v>132</v>
      </c>
      <c r="AC133" s="7">
        <v>20</v>
      </c>
      <c r="AD133" s="7">
        <v>20</v>
      </c>
      <c r="AE133">
        <v>0.38284839199999998</v>
      </c>
      <c r="AF133">
        <v>0.43133047209999997</v>
      </c>
      <c r="AI133" s="7">
        <v>132</v>
      </c>
      <c r="AJ133" s="7">
        <v>17</v>
      </c>
      <c r="AK133" s="7">
        <v>18</v>
      </c>
      <c r="AL133">
        <v>0.80720474959999999</v>
      </c>
      <c r="AM133">
        <v>0.86466105090000001</v>
      </c>
      <c r="AO133" s="7">
        <v>132</v>
      </c>
      <c r="AP133" s="7">
        <v>21</v>
      </c>
      <c r="AQ133" s="7">
        <v>22</v>
      </c>
      <c r="AR133">
        <v>0.47579879780000001</v>
      </c>
      <c r="AS133">
        <v>0.53132911390000004</v>
      </c>
      <c r="AU133" s="7">
        <v>132</v>
      </c>
      <c r="AV133" s="7">
        <v>40</v>
      </c>
      <c r="AW133" s="7">
        <v>39</v>
      </c>
      <c r="AX133">
        <v>0.64734950579999995</v>
      </c>
      <c r="AY133">
        <v>0.68867924520000001</v>
      </c>
      <c r="BA133" s="7">
        <v>132</v>
      </c>
      <c r="BB133" s="7">
        <v>15</v>
      </c>
      <c r="BC133" s="7">
        <v>14</v>
      </c>
      <c r="BD133" s="7">
        <v>0.52063015749999997</v>
      </c>
      <c r="BE133" s="7">
        <v>0.54613653409999996</v>
      </c>
    </row>
    <row r="134" spans="1:57" x14ac:dyDescent="0.3">
      <c r="A134" s="24">
        <v>133</v>
      </c>
      <c r="B134" s="25">
        <v>6</v>
      </c>
      <c r="C134" s="25">
        <v>6</v>
      </c>
      <c r="E134" s="26">
        <v>133</v>
      </c>
      <c r="F134" s="7">
        <v>6</v>
      </c>
      <c r="G134" s="7">
        <v>6</v>
      </c>
      <c r="H134" s="35">
        <v>0.30412371129999999</v>
      </c>
      <c r="I134" s="36">
        <v>0.33847736620000002</v>
      </c>
      <c r="L134" s="30">
        <v>133</v>
      </c>
      <c r="M134" s="30">
        <v>9</v>
      </c>
      <c r="N134" s="30">
        <v>9</v>
      </c>
      <c r="O134" s="30">
        <v>8.14819143162403E-2</v>
      </c>
      <c r="Q134" s="7">
        <v>133</v>
      </c>
      <c r="R134" s="7">
        <v>9</v>
      </c>
      <c r="S134" s="7">
        <v>9</v>
      </c>
      <c r="T134">
        <v>0.26642335760000002</v>
      </c>
      <c r="U134">
        <v>0.30502215649999997</v>
      </c>
      <c r="W134" s="30">
        <v>133</v>
      </c>
      <c r="X134" s="30">
        <v>12</v>
      </c>
      <c r="Y134" s="30">
        <v>7</v>
      </c>
      <c r="Z134" s="30">
        <v>4.0737560204339385E-2</v>
      </c>
      <c r="AB134" s="7">
        <v>133</v>
      </c>
      <c r="AC134" s="7">
        <v>12</v>
      </c>
      <c r="AD134" s="7">
        <v>7</v>
      </c>
      <c r="AE134">
        <v>0.21592649310000001</v>
      </c>
      <c r="AF134">
        <v>0.12722256279999999</v>
      </c>
      <c r="AI134" s="7">
        <v>133</v>
      </c>
      <c r="AJ134" s="7">
        <v>20</v>
      </c>
      <c r="AK134" s="7">
        <v>17</v>
      </c>
      <c r="AL134">
        <v>0.85783055190000002</v>
      </c>
      <c r="AM134">
        <v>0.84997994379999997</v>
      </c>
      <c r="AO134" s="7">
        <v>133</v>
      </c>
      <c r="AP134" s="7">
        <v>338</v>
      </c>
      <c r="AQ134" s="7">
        <v>253</v>
      </c>
      <c r="AR134">
        <v>0.99857639980000001</v>
      </c>
      <c r="AS134">
        <v>0.99731012649999995</v>
      </c>
      <c r="AU134" s="7">
        <v>133</v>
      </c>
      <c r="AV134" s="7">
        <v>7</v>
      </c>
      <c r="AW134" s="7">
        <v>8</v>
      </c>
      <c r="AX134">
        <v>0.1253369272</v>
      </c>
      <c r="AY134">
        <v>0.17924528300000001</v>
      </c>
      <c r="BA134" s="7">
        <v>133</v>
      </c>
      <c r="BB134" s="7">
        <v>2</v>
      </c>
      <c r="BC134" s="7">
        <v>2</v>
      </c>
      <c r="BD134" s="7">
        <v>0.1102775693</v>
      </c>
      <c r="BE134" s="7">
        <v>0.1320330082</v>
      </c>
    </row>
    <row r="135" spans="1:57" x14ac:dyDescent="0.3">
      <c r="A135" s="24">
        <v>134</v>
      </c>
      <c r="B135" s="25">
        <v>3</v>
      </c>
      <c r="C135" s="25">
        <v>4</v>
      </c>
      <c r="E135" s="26">
        <v>134</v>
      </c>
      <c r="F135" s="7">
        <v>3</v>
      </c>
      <c r="G135" s="7">
        <v>4</v>
      </c>
      <c r="H135" s="35">
        <v>0.1865979381</v>
      </c>
      <c r="I135" s="36">
        <v>0.25102880649999998</v>
      </c>
      <c r="L135" s="30">
        <v>134</v>
      </c>
      <c r="M135" s="30">
        <v>41</v>
      </c>
      <c r="N135" s="30">
        <v>37</v>
      </c>
      <c r="O135" s="30">
        <v>8.1570365328235583E-2</v>
      </c>
      <c r="Q135" s="7">
        <v>134</v>
      </c>
      <c r="R135" s="7">
        <v>41</v>
      </c>
      <c r="S135" s="7">
        <v>37</v>
      </c>
      <c r="T135">
        <v>0.76569343059999995</v>
      </c>
      <c r="U135">
        <v>0.76735598220000001</v>
      </c>
      <c r="W135" s="30">
        <v>134</v>
      </c>
      <c r="X135" s="30">
        <v>13</v>
      </c>
      <c r="Y135" s="30">
        <v>12</v>
      </c>
      <c r="Z135" s="30">
        <v>4.1094300704214493E-2</v>
      </c>
      <c r="AB135" s="7">
        <v>134</v>
      </c>
      <c r="AC135" s="7">
        <v>13</v>
      </c>
      <c r="AD135" s="7">
        <v>12</v>
      </c>
      <c r="AE135">
        <v>0.24379785600000001</v>
      </c>
      <c r="AF135">
        <v>0.26333537699999998</v>
      </c>
      <c r="AI135" s="7">
        <v>134</v>
      </c>
      <c r="AJ135" s="7">
        <v>5</v>
      </c>
      <c r="AK135" s="7">
        <v>3</v>
      </c>
      <c r="AL135">
        <v>0.28923299099999999</v>
      </c>
      <c r="AM135">
        <v>0.18949057359999999</v>
      </c>
      <c r="AO135" s="7">
        <v>134</v>
      </c>
      <c r="AP135" s="7">
        <v>13</v>
      </c>
      <c r="AQ135" s="7">
        <v>14</v>
      </c>
      <c r="AR135">
        <v>0.28883264780000001</v>
      </c>
      <c r="AS135">
        <v>0.34351265819999999</v>
      </c>
      <c r="AU135" s="7">
        <v>134</v>
      </c>
      <c r="AV135" s="7">
        <v>4</v>
      </c>
      <c r="AW135" s="7">
        <v>2</v>
      </c>
      <c r="AX135">
        <v>5.4806828299999999E-2</v>
      </c>
      <c r="AY135">
        <v>3.0098831900000001E-2</v>
      </c>
      <c r="BA135" s="7">
        <v>134</v>
      </c>
      <c r="BB135" s="7">
        <v>4</v>
      </c>
      <c r="BC135" s="7">
        <v>4</v>
      </c>
      <c r="BD135" s="7">
        <v>0.20555138780000001</v>
      </c>
      <c r="BE135" s="7">
        <v>0.2370592648</v>
      </c>
    </row>
    <row r="136" spans="1:57" x14ac:dyDescent="0.3">
      <c r="A136" s="24">
        <v>135</v>
      </c>
      <c r="B136" s="25">
        <v>11</v>
      </c>
      <c r="C136" s="25">
        <v>9</v>
      </c>
      <c r="E136" s="26">
        <v>135</v>
      </c>
      <c r="F136" s="7">
        <v>11</v>
      </c>
      <c r="G136" s="7">
        <v>9</v>
      </c>
      <c r="H136" s="35">
        <v>0.47938144319999998</v>
      </c>
      <c r="I136" s="36">
        <v>0.4465020576</v>
      </c>
      <c r="L136" s="30">
        <v>135</v>
      </c>
      <c r="M136" s="30">
        <v>22</v>
      </c>
      <c r="N136" s="30">
        <v>19</v>
      </c>
      <c r="O136" s="30">
        <v>8.2768177926526354E-2</v>
      </c>
      <c r="Q136" s="7">
        <v>135</v>
      </c>
      <c r="R136" s="7">
        <v>22</v>
      </c>
      <c r="S136" s="7">
        <v>19</v>
      </c>
      <c r="T136">
        <v>0.55182481750000001</v>
      </c>
      <c r="U136">
        <v>0.53914327910000004</v>
      </c>
      <c r="W136" s="30">
        <v>135</v>
      </c>
      <c r="X136" s="30">
        <v>17</v>
      </c>
      <c r="Y136" s="30">
        <v>18</v>
      </c>
      <c r="Z136" s="30">
        <v>4.1141666865224802E-2</v>
      </c>
      <c r="AB136" s="7">
        <v>135</v>
      </c>
      <c r="AC136" s="7">
        <v>17</v>
      </c>
      <c r="AD136" s="7">
        <v>18</v>
      </c>
      <c r="AE136">
        <v>0.32894333840000001</v>
      </c>
      <c r="AF136">
        <v>0.39546290610000001</v>
      </c>
      <c r="AI136" s="7">
        <v>135</v>
      </c>
      <c r="AJ136" s="7">
        <v>3</v>
      </c>
      <c r="AK136" s="7">
        <v>2</v>
      </c>
      <c r="AL136">
        <v>0.145860077</v>
      </c>
      <c r="AM136">
        <v>0.1075010028</v>
      </c>
      <c r="AO136" s="7">
        <v>135</v>
      </c>
      <c r="AP136" s="7">
        <v>18</v>
      </c>
      <c r="AQ136" s="7">
        <v>19</v>
      </c>
      <c r="AR136">
        <v>0.41157861429999998</v>
      </c>
      <c r="AS136">
        <v>0.46408227839999999</v>
      </c>
      <c r="AU136" s="7">
        <v>135</v>
      </c>
      <c r="AV136" s="7">
        <v>87</v>
      </c>
      <c r="AW136" s="7">
        <v>70</v>
      </c>
      <c r="AX136">
        <v>0.87556154529999997</v>
      </c>
      <c r="AY136">
        <v>0.85309973039999998</v>
      </c>
      <c r="BA136" s="7">
        <v>135</v>
      </c>
      <c r="BB136" s="7">
        <v>2</v>
      </c>
      <c r="BC136" s="7">
        <v>3</v>
      </c>
      <c r="BD136" s="7">
        <v>0.1102775693</v>
      </c>
      <c r="BE136" s="7">
        <v>0.18529632400000001</v>
      </c>
    </row>
    <row r="137" spans="1:57" x14ac:dyDescent="0.3">
      <c r="A137" s="24">
        <v>136</v>
      </c>
      <c r="B137" s="25">
        <v>11</v>
      </c>
      <c r="C137" s="25">
        <v>8</v>
      </c>
      <c r="E137" s="26">
        <v>136</v>
      </c>
      <c r="F137" s="7">
        <v>11</v>
      </c>
      <c r="G137" s="7">
        <v>8</v>
      </c>
      <c r="H137" s="35">
        <v>0.47938144319999998</v>
      </c>
      <c r="I137" s="36">
        <v>0.41563786000000003</v>
      </c>
      <c r="L137" s="30">
        <v>136</v>
      </c>
      <c r="M137" s="30">
        <v>89</v>
      </c>
      <c r="N137" s="30">
        <v>81</v>
      </c>
      <c r="O137" s="30">
        <v>8.3558501530460405E-2</v>
      </c>
      <c r="Q137" s="7">
        <v>136</v>
      </c>
      <c r="R137" s="7">
        <v>89</v>
      </c>
      <c r="S137" s="7">
        <v>81</v>
      </c>
      <c r="T137">
        <v>0.92919708020000003</v>
      </c>
      <c r="U137">
        <v>0.93426883299999997</v>
      </c>
      <c r="W137" s="30">
        <v>136</v>
      </c>
      <c r="X137" s="30">
        <v>14</v>
      </c>
      <c r="Y137" s="30">
        <v>15</v>
      </c>
      <c r="Z137" s="30">
        <v>4.1348103549964876E-2</v>
      </c>
      <c r="AB137" s="7">
        <v>136</v>
      </c>
      <c r="AC137" s="7">
        <v>14</v>
      </c>
      <c r="AD137" s="7">
        <v>15</v>
      </c>
      <c r="AE137">
        <v>0.26278713619999999</v>
      </c>
      <c r="AF137">
        <v>0.3307786633</v>
      </c>
      <c r="AI137" s="7">
        <v>136</v>
      </c>
      <c r="AJ137" s="7">
        <v>20</v>
      </c>
      <c r="AK137" s="7">
        <v>17</v>
      </c>
      <c r="AL137">
        <v>0.85783055190000002</v>
      </c>
      <c r="AM137">
        <v>0.84997994379999997</v>
      </c>
      <c r="AO137" s="7">
        <v>136</v>
      </c>
      <c r="AP137" s="7">
        <v>5</v>
      </c>
      <c r="AQ137" s="7">
        <v>5</v>
      </c>
      <c r="AR137">
        <v>7.5767162200000002E-2</v>
      </c>
      <c r="AS137">
        <v>8.4493670800000004E-2</v>
      </c>
      <c r="AU137" s="7">
        <v>136</v>
      </c>
      <c r="AV137" s="7">
        <v>18</v>
      </c>
      <c r="AW137" s="7">
        <v>16</v>
      </c>
      <c r="AX137">
        <v>0.34815813109999999</v>
      </c>
      <c r="AY137">
        <v>0.36522911050000001</v>
      </c>
      <c r="BA137" s="7">
        <v>136</v>
      </c>
      <c r="BB137" s="7">
        <v>18</v>
      </c>
      <c r="BC137" s="7">
        <v>13</v>
      </c>
      <c r="BD137" s="7">
        <v>0.57614403599999997</v>
      </c>
      <c r="BE137" s="7">
        <v>0.52213053259999997</v>
      </c>
    </row>
    <row r="138" spans="1:57" x14ac:dyDescent="0.3">
      <c r="A138" s="24">
        <v>137</v>
      </c>
      <c r="B138" s="25">
        <v>93</v>
      </c>
      <c r="C138" s="25">
        <v>90</v>
      </c>
      <c r="E138" s="26">
        <v>137</v>
      </c>
      <c r="F138" s="7">
        <v>93</v>
      </c>
      <c r="G138" s="7">
        <v>90</v>
      </c>
      <c r="H138" s="35">
        <v>0.94123711340000005</v>
      </c>
      <c r="I138" s="36">
        <v>0.94650205759999995</v>
      </c>
      <c r="L138" s="30">
        <v>137</v>
      </c>
      <c r="M138" s="30">
        <v>60</v>
      </c>
      <c r="N138" s="30">
        <v>58</v>
      </c>
      <c r="O138" s="30">
        <v>8.5028810076130945E-2</v>
      </c>
      <c r="Q138" s="7">
        <v>137</v>
      </c>
      <c r="R138" s="7">
        <v>60</v>
      </c>
      <c r="S138" s="7">
        <v>58</v>
      </c>
      <c r="T138">
        <v>0.86569343060000004</v>
      </c>
      <c r="U138">
        <v>0.87961595270000004</v>
      </c>
      <c r="W138" s="30">
        <v>137</v>
      </c>
      <c r="X138" s="30">
        <v>78</v>
      </c>
      <c r="Y138" s="30">
        <v>76</v>
      </c>
      <c r="Z138" s="30">
        <v>4.2383364345796704E-2</v>
      </c>
      <c r="AB138" s="7">
        <v>137</v>
      </c>
      <c r="AC138" s="7">
        <v>78</v>
      </c>
      <c r="AD138" s="7">
        <v>76</v>
      </c>
      <c r="AE138">
        <v>0.85329249610000002</v>
      </c>
      <c r="AF138">
        <v>0.87124463510000005</v>
      </c>
      <c r="AI138" s="7">
        <v>137</v>
      </c>
      <c r="AJ138" s="7">
        <v>9</v>
      </c>
      <c r="AK138" s="7">
        <v>8</v>
      </c>
      <c r="AL138">
        <v>0.53714698329999999</v>
      </c>
      <c r="AM138">
        <v>0.55539510619999999</v>
      </c>
      <c r="AO138" s="7">
        <v>137</v>
      </c>
      <c r="AP138" s="7">
        <v>31</v>
      </c>
      <c r="AQ138" s="7">
        <v>28</v>
      </c>
      <c r="AR138">
        <v>0.63808921220000003</v>
      </c>
      <c r="AS138">
        <v>0.63291139240000005</v>
      </c>
      <c r="AU138" s="7">
        <v>137</v>
      </c>
      <c r="AV138" s="7">
        <v>33</v>
      </c>
      <c r="AW138" s="7">
        <v>27</v>
      </c>
      <c r="AX138">
        <v>0.56469002690000003</v>
      </c>
      <c r="AY138">
        <v>0.54986522910000002</v>
      </c>
      <c r="BA138" s="7">
        <v>137</v>
      </c>
      <c r="BB138" s="7">
        <v>21</v>
      </c>
      <c r="BC138" s="7">
        <v>24</v>
      </c>
      <c r="BD138" s="7">
        <v>0.62940735179999996</v>
      </c>
      <c r="BE138" s="7">
        <v>0.70817704420000005</v>
      </c>
    </row>
    <row r="139" spans="1:57" x14ac:dyDescent="0.3">
      <c r="A139" s="24">
        <v>138</v>
      </c>
      <c r="B139" s="25">
        <v>22</v>
      </c>
      <c r="C139" s="25">
        <v>21</v>
      </c>
      <c r="E139" s="26">
        <v>138</v>
      </c>
      <c r="F139" s="7">
        <v>22</v>
      </c>
      <c r="G139" s="7">
        <v>21</v>
      </c>
      <c r="H139" s="35">
        <v>0.6896907216</v>
      </c>
      <c r="I139" s="36">
        <v>0.69444444439999997</v>
      </c>
      <c r="L139" s="30">
        <v>138</v>
      </c>
      <c r="M139" s="30">
        <v>57</v>
      </c>
      <c r="N139" s="30">
        <v>49</v>
      </c>
      <c r="O139" s="30">
        <v>8.5253451615566522E-2</v>
      </c>
      <c r="Q139" s="7">
        <v>138</v>
      </c>
      <c r="R139" s="7">
        <v>57</v>
      </c>
      <c r="S139" s="7">
        <v>49</v>
      </c>
      <c r="T139">
        <v>0.85474452550000002</v>
      </c>
      <c r="U139">
        <v>0.84342688330000004</v>
      </c>
      <c r="W139" s="30">
        <v>138</v>
      </c>
      <c r="X139" s="30">
        <v>21</v>
      </c>
      <c r="Y139" s="30">
        <v>20</v>
      </c>
      <c r="Z139" s="30">
        <v>4.2452579194081519E-2</v>
      </c>
      <c r="AB139" s="7">
        <v>138</v>
      </c>
      <c r="AC139" s="7">
        <v>21</v>
      </c>
      <c r="AD139" s="7">
        <v>20</v>
      </c>
      <c r="AE139">
        <v>0.39785604899999999</v>
      </c>
      <c r="AF139">
        <v>0.43133047209999997</v>
      </c>
      <c r="AI139" s="7">
        <v>138</v>
      </c>
      <c r="AJ139" s="7">
        <v>4</v>
      </c>
      <c r="AK139" s="7">
        <v>4</v>
      </c>
      <c r="AL139">
        <v>0.21726572520000001</v>
      </c>
      <c r="AM139">
        <v>0.27276373840000001</v>
      </c>
      <c r="AO139" s="7">
        <v>138</v>
      </c>
      <c r="AP139" s="7">
        <v>54</v>
      </c>
      <c r="AQ139" s="7">
        <v>45</v>
      </c>
      <c r="AR139">
        <v>0.84277127490000003</v>
      </c>
      <c r="AS139">
        <v>0.81139240499999998</v>
      </c>
      <c r="AU139" s="7">
        <v>138</v>
      </c>
      <c r="AV139" s="7">
        <v>26</v>
      </c>
      <c r="AW139" s="7">
        <v>25</v>
      </c>
      <c r="AX139">
        <v>0.48607367470000001</v>
      </c>
      <c r="AY139">
        <v>0.52380952380000001</v>
      </c>
      <c r="BA139" s="7">
        <v>138</v>
      </c>
      <c r="BB139" s="7">
        <v>189</v>
      </c>
      <c r="BC139" s="7">
        <v>178</v>
      </c>
      <c r="BD139" s="7">
        <v>0.98574643660000005</v>
      </c>
      <c r="BE139" s="7">
        <v>0.98499624900000005</v>
      </c>
    </row>
    <row r="140" spans="1:57" x14ac:dyDescent="0.3">
      <c r="A140" s="24">
        <v>139</v>
      </c>
      <c r="B140" s="25">
        <v>179</v>
      </c>
      <c r="C140" s="25">
        <v>122</v>
      </c>
      <c r="E140" s="26">
        <v>139</v>
      </c>
      <c r="F140" s="7">
        <v>179</v>
      </c>
      <c r="G140" s="7">
        <v>122</v>
      </c>
      <c r="H140" s="35">
        <v>0.97938144319999998</v>
      </c>
      <c r="I140" s="36">
        <v>0.96502057610000003</v>
      </c>
      <c r="L140" s="30">
        <v>139</v>
      </c>
      <c r="M140" s="30">
        <v>50</v>
      </c>
      <c r="N140" s="30">
        <v>24</v>
      </c>
      <c r="O140" s="30">
        <v>8.5387250399697079E-2</v>
      </c>
      <c r="Q140" s="7">
        <v>139</v>
      </c>
      <c r="R140" s="7">
        <v>50</v>
      </c>
      <c r="S140" s="7">
        <v>24</v>
      </c>
      <c r="T140">
        <v>0.81386861310000003</v>
      </c>
      <c r="U140">
        <v>0.61595273260000005</v>
      </c>
      <c r="W140" s="30">
        <v>139</v>
      </c>
      <c r="X140" s="30">
        <v>16</v>
      </c>
      <c r="Y140" s="30">
        <v>15</v>
      </c>
      <c r="Z140" s="30">
        <v>4.2714340321290067E-2</v>
      </c>
      <c r="AB140" s="7">
        <v>139</v>
      </c>
      <c r="AC140" s="7">
        <v>16</v>
      </c>
      <c r="AD140" s="7">
        <v>15</v>
      </c>
      <c r="AE140">
        <v>0.31026033689999999</v>
      </c>
      <c r="AF140">
        <v>0.3307786633</v>
      </c>
      <c r="AI140" s="7">
        <v>139</v>
      </c>
      <c r="AJ140" s="7">
        <v>2</v>
      </c>
      <c r="AK140" s="7">
        <v>2</v>
      </c>
      <c r="AL140">
        <v>7.9188061599999998E-2</v>
      </c>
      <c r="AM140">
        <v>0.1075010028</v>
      </c>
      <c r="AO140" s="7">
        <v>139</v>
      </c>
      <c r="AP140" s="7">
        <v>1</v>
      </c>
      <c r="AQ140" s="7">
        <v>1</v>
      </c>
      <c r="AR140">
        <v>7.9088895000000003E-3</v>
      </c>
      <c r="AS140">
        <v>7.7531644999999996E-3</v>
      </c>
      <c r="AU140" s="7">
        <v>139</v>
      </c>
      <c r="AV140" s="7">
        <v>37</v>
      </c>
      <c r="AW140" s="7">
        <v>32</v>
      </c>
      <c r="AX140">
        <v>0.61275831079999998</v>
      </c>
      <c r="AY140">
        <v>0.61006289300000005</v>
      </c>
      <c r="BA140" s="7">
        <v>139</v>
      </c>
      <c r="BB140" s="7">
        <v>95</v>
      </c>
      <c r="BC140" s="7">
        <v>81</v>
      </c>
      <c r="BD140" s="7">
        <v>0.93773443359999997</v>
      </c>
      <c r="BE140" s="7">
        <v>0.93398349579999995</v>
      </c>
    </row>
    <row r="141" spans="1:57" x14ac:dyDescent="0.3">
      <c r="A141" s="24">
        <v>140</v>
      </c>
      <c r="B141" s="25">
        <v>7</v>
      </c>
      <c r="C141" s="25">
        <v>8</v>
      </c>
      <c r="E141" s="26">
        <v>140</v>
      </c>
      <c r="F141" s="7">
        <v>7</v>
      </c>
      <c r="G141" s="7">
        <v>8</v>
      </c>
      <c r="H141" s="35">
        <v>0.34639175249999998</v>
      </c>
      <c r="I141" s="36">
        <v>0.41563786000000003</v>
      </c>
      <c r="L141" s="30">
        <v>140</v>
      </c>
      <c r="M141" s="30">
        <v>47</v>
      </c>
      <c r="N141" s="30">
        <v>18</v>
      </c>
      <c r="O141" s="30">
        <v>8.6023478628188599E-2</v>
      </c>
      <c r="Q141" s="7">
        <v>140</v>
      </c>
      <c r="R141" s="7">
        <v>47</v>
      </c>
      <c r="S141" s="7">
        <v>18</v>
      </c>
      <c r="T141">
        <v>0.79781021890000003</v>
      </c>
      <c r="U141">
        <v>0.52289512549999995</v>
      </c>
      <c r="W141" s="30">
        <v>140</v>
      </c>
      <c r="X141" s="30">
        <v>16</v>
      </c>
      <c r="Y141" s="30">
        <v>17</v>
      </c>
      <c r="Z141" s="30">
        <v>4.3048176978595865E-2</v>
      </c>
      <c r="AB141" s="7">
        <v>140</v>
      </c>
      <c r="AC141" s="7">
        <v>16</v>
      </c>
      <c r="AD141" s="7">
        <v>17</v>
      </c>
      <c r="AE141">
        <v>0.31026033689999999</v>
      </c>
      <c r="AF141">
        <v>0.37768240339999998</v>
      </c>
      <c r="AI141" s="7">
        <v>140</v>
      </c>
      <c r="AJ141" s="7">
        <v>2</v>
      </c>
      <c r="AK141" s="7">
        <v>3</v>
      </c>
      <c r="AL141">
        <v>7.9188061599999998E-2</v>
      </c>
      <c r="AM141">
        <v>0.18949057359999999</v>
      </c>
      <c r="AO141" s="7">
        <v>140</v>
      </c>
      <c r="AP141" s="7">
        <v>110</v>
      </c>
      <c r="AQ141" s="7">
        <v>104</v>
      </c>
      <c r="AR141">
        <v>0.96567541909999999</v>
      </c>
      <c r="AS141">
        <v>0.9672468354</v>
      </c>
      <c r="AU141" s="7">
        <v>140</v>
      </c>
      <c r="AV141" s="7">
        <v>0</v>
      </c>
      <c r="AW141" s="7">
        <v>0</v>
      </c>
      <c r="AX141">
        <v>0</v>
      </c>
      <c r="AY141">
        <v>0</v>
      </c>
      <c r="BA141" s="7">
        <v>140</v>
      </c>
      <c r="BB141" s="7">
        <v>4</v>
      </c>
      <c r="BC141" s="7">
        <v>3</v>
      </c>
      <c r="BD141" s="7">
        <v>0.20555138780000001</v>
      </c>
      <c r="BE141" s="7">
        <v>0.18529632400000001</v>
      </c>
    </row>
    <row r="142" spans="1:57" x14ac:dyDescent="0.3">
      <c r="A142" s="24">
        <v>141</v>
      </c>
      <c r="B142" s="25">
        <v>58</v>
      </c>
      <c r="C142" s="25">
        <v>37</v>
      </c>
      <c r="E142" s="26">
        <v>141</v>
      </c>
      <c r="F142" s="7">
        <v>58</v>
      </c>
      <c r="G142" s="7">
        <v>37</v>
      </c>
      <c r="H142" s="35">
        <v>0.89278350510000004</v>
      </c>
      <c r="I142" s="36">
        <v>0.83539094650000001</v>
      </c>
      <c r="L142" s="30">
        <v>141</v>
      </c>
      <c r="M142" s="30">
        <v>21</v>
      </c>
      <c r="N142" s="30">
        <v>23</v>
      </c>
      <c r="O142" s="30">
        <v>8.6108056485193152E-2</v>
      </c>
      <c r="Q142" s="7">
        <v>141</v>
      </c>
      <c r="R142" s="7">
        <v>21</v>
      </c>
      <c r="S142" s="7">
        <v>23</v>
      </c>
      <c r="T142">
        <v>0.54160583939999996</v>
      </c>
      <c r="U142">
        <v>0.60044313140000005</v>
      </c>
      <c r="W142" s="30">
        <v>141</v>
      </c>
      <c r="X142" s="30">
        <v>25</v>
      </c>
      <c r="Y142" s="30">
        <v>26</v>
      </c>
      <c r="Z142" s="30">
        <v>4.3585939893890702E-2</v>
      </c>
      <c r="AB142" s="7">
        <v>141</v>
      </c>
      <c r="AC142" s="7">
        <v>25</v>
      </c>
      <c r="AD142" s="7">
        <v>26</v>
      </c>
      <c r="AE142">
        <v>0.4637059724</v>
      </c>
      <c r="AF142">
        <v>0.53341508270000004</v>
      </c>
      <c r="AI142" s="7">
        <v>141</v>
      </c>
      <c r="AJ142" s="7">
        <v>3</v>
      </c>
      <c r="AK142" s="7">
        <v>4</v>
      </c>
      <c r="AL142">
        <v>0.145860077</v>
      </c>
      <c r="AM142">
        <v>0.27276373840000001</v>
      </c>
      <c r="AO142" s="7">
        <v>141</v>
      </c>
      <c r="AP142" s="7">
        <v>33</v>
      </c>
      <c r="AQ142" s="7">
        <v>31</v>
      </c>
      <c r="AR142">
        <v>0.66545397019999997</v>
      </c>
      <c r="AS142">
        <v>0.67325949360000004</v>
      </c>
      <c r="AU142" s="7">
        <v>141</v>
      </c>
      <c r="AV142" s="7">
        <v>12</v>
      </c>
      <c r="AW142" s="7">
        <v>8</v>
      </c>
      <c r="AX142">
        <v>0.2345013477</v>
      </c>
      <c r="AY142">
        <v>0.17924528300000001</v>
      </c>
      <c r="BA142" s="7">
        <v>141</v>
      </c>
      <c r="BB142" s="7">
        <v>15</v>
      </c>
      <c r="BC142" s="7">
        <v>4</v>
      </c>
      <c r="BD142" s="7">
        <v>0.52063015749999997</v>
      </c>
      <c r="BE142" s="7">
        <v>0.2370592648</v>
      </c>
    </row>
    <row r="143" spans="1:57" x14ac:dyDescent="0.3">
      <c r="A143" s="24">
        <v>142</v>
      </c>
      <c r="B143" s="25">
        <v>17</v>
      </c>
      <c r="C143" s="25">
        <v>10</v>
      </c>
      <c r="E143" s="26">
        <v>142</v>
      </c>
      <c r="F143" s="7">
        <v>17</v>
      </c>
      <c r="G143" s="7">
        <v>10</v>
      </c>
      <c r="H143" s="35">
        <v>0.60721649479999995</v>
      </c>
      <c r="I143" s="36">
        <v>0.47325102879999997</v>
      </c>
      <c r="L143" s="30">
        <v>142</v>
      </c>
      <c r="M143" s="30">
        <v>40</v>
      </c>
      <c r="N143" s="30">
        <v>30</v>
      </c>
      <c r="O143" s="30">
        <v>8.6343518665052854E-2</v>
      </c>
      <c r="Q143" s="7">
        <v>142</v>
      </c>
      <c r="R143" s="7">
        <v>40</v>
      </c>
      <c r="S143" s="7">
        <v>30</v>
      </c>
      <c r="T143">
        <v>0.75912408750000004</v>
      </c>
      <c r="U143">
        <v>0.69719350069999997</v>
      </c>
      <c r="W143" s="30">
        <v>142</v>
      </c>
      <c r="X143" s="30">
        <v>5</v>
      </c>
      <c r="Y143" s="30">
        <v>4</v>
      </c>
      <c r="Z143" s="30">
        <v>4.3698193770380978E-2</v>
      </c>
      <c r="AB143" s="7">
        <v>142</v>
      </c>
      <c r="AC143" s="7">
        <v>5</v>
      </c>
      <c r="AD143" s="7">
        <v>4</v>
      </c>
      <c r="AE143">
        <v>6.6462480800000001E-2</v>
      </c>
      <c r="AF143">
        <v>5.8859595299999998E-2</v>
      </c>
      <c r="AI143" s="7">
        <v>142</v>
      </c>
      <c r="AJ143" s="7">
        <v>16</v>
      </c>
      <c r="AK143" s="7">
        <v>14</v>
      </c>
      <c r="AL143">
        <v>0.78674582790000003</v>
      </c>
      <c r="AM143">
        <v>0.79021259519999998</v>
      </c>
      <c r="AO143" s="7">
        <v>142</v>
      </c>
      <c r="AP143" s="7">
        <v>42</v>
      </c>
      <c r="AQ143" s="7">
        <v>39</v>
      </c>
      <c r="AR143">
        <v>0.7609933565</v>
      </c>
      <c r="AS143">
        <v>0.76503164550000002</v>
      </c>
      <c r="AU143" s="7">
        <v>142</v>
      </c>
      <c r="AV143" s="7">
        <v>16</v>
      </c>
      <c r="AW143" s="7">
        <v>15</v>
      </c>
      <c r="AX143">
        <v>0.30997304580000001</v>
      </c>
      <c r="AY143">
        <v>0.34231805920000002</v>
      </c>
      <c r="BA143" s="7">
        <v>142</v>
      </c>
      <c r="BB143" s="7">
        <v>2</v>
      </c>
      <c r="BC143" s="7">
        <v>2</v>
      </c>
      <c r="BD143" s="7">
        <v>0.1102775693</v>
      </c>
      <c r="BE143" s="7">
        <v>0.1320330082</v>
      </c>
    </row>
    <row r="144" spans="1:57" x14ac:dyDescent="0.3">
      <c r="A144" s="24">
        <v>143</v>
      </c>
      <c r="B144" s="25">
        <v>0</v>
      </c>
      <c r="C144" s="25">
        <v>2</v>
      </c>
      <c r="E144" s="26">
        <v>143</v>
      </c>
      <c r="F144" s="7">
        <v>0</v>
      </c>
      <c r="G144" s="7">
        <v>2</v>
      </c>
      <c r="H144" s="35">
        <v>0</v>
      </c>
      <c r="I144" s="36">
        <v>0.13580246909999999</v>
      </c>
      <c r="L144" s="30">
        <v>143</v>
      </c>
      <c r="M144" s="30">
        <v>10</v>
      </c>
      <c r="N144" s="30">
        <v>9</v>
      </c>
      <c r="O144" s="30">
        <v>8.6746730323640997E-2</v>
      </c>
      <c r="Q144" s="7">
        <v>143</v>
      </c>
      <c r="R144" s="7">
        <v>10</v>
      </c>
      <c r="S144" s="7">
        <v>9</v>
      </c>
      <c r="T144">
        <v>0.2985401459</v>
      </c>
      <c r="U144">
        <v>0.30502215649999997</v>
      </c>
      <c r="W144" s="30">
        <v>143</v>
      </c>
      <c r="X144" s="30">
        <v>43</v>
      </c>
      <c r="Y144" s="30">
        <v>38</v>
      </c>
      <c r="Z144" s="30">
        <v>4.3946748847691897E-2</v>
      </c>
      <c r="AB144" s="7">
        <v>143</v>
      </c>
      <c r="AC144" s="7">
        <v>43</v>
      </c>
      <c r="AD144" s="7">
        <v>38</v>
      </c>
      <c r="AE144">
        <v>0.67381316989999995</v>
      </c>
      <c r="AF144">
        <v>0.67933782949999999</v>
      </c>
      <c r="AI144" s="7">
        <v>143</v>
      </c>
      <c r="AJ144" s="7">
        <v>12</v>
      </c>
      <c r="AK144" s="7">
        <v>12</v>
      </c>
      <c r="AL144">
        <v>0.6704910141</v>
      </c>
      <c r="AM144">
        <v>0.73341355789999996</v>
      </c>
      <c r="AO144" s="7">
        <v>143</v>
      </c>
      <c r="AP144" s="7">
        <v>6</v>
      </c>
      <c r="AQ144" s="7">
        <v>7</v>
      </c>
      <c r="AR144">
        <v>0.1001265422</v>
      </c>
      <c r="AS144">
        <v>0.1397151898</v>
      </c>
      <c r="AU144" s="7">
        <v>143</v>
      </c>
      <c r="AV144" s="7">
        <v>38</v>
      </c>
      <c r="AW144" s="7">
        <v>37</v>
      </c>
      <c r="AX144">
        <v>0.6230907457</v>
      </c>
      <c r="AY144">
        <v>0.67115902959999996</v>
      </c>
      <c r="BA144" s="7">
        <v>143</v>
      </c>
      <c r="BB144" s="7">
        <v>6</v>
      </c>
      <c r="BC144" s="7">
        <v>3</v>
      </c>
      <c r="BD144" s="7">
        <v>0.28657164289999998</v>
      </c>
      <c r="BE144" s="7">
        <v>0.18529632400000001</v>
      </c>
    </row>
    <row r="145" spans="1:57" x14ac:dyDescent="0.3">
      <c r="A145" s="24">
        <v>144</v>
      </c>
      <c r="B145" s="25">
        <v>35</v>
      </c>
      <c r="C145" s="25">
        <v>33</v>
      </c>
      <c r="E145" s="26">
        <v>144</v>
      </c>
      <c r="F145" s="7">
        <v>35</v>
      </c>
      <c r="G145" s="7">
        <v>33</v>
      </c>
      <c r="H145" s="35">
        <v>0.79175257730000004</v>
      </c>
      <c r="I145" s="36">
        <v>0.81378600820000002</v>
      </c>
      <c r="L145" s="30">
        <v>144</v>
      </c>
      <c r="M145" s="30">
        <v>24</v>
      </c>
      <c r="N145" s="30">
        <v>23</v>
      </c>
      <c r="O145" s="30">
        <v>8.954682382281709E-2</v>
      </c>
      <c r="Q145" s="7">
        <v>144</v>
      </c>
      <c r="R145" s="7">
        <v>24</v>
      </c>
      <c r="S145" s="7">
        <v>23</v>
      </c>
      <c r="T145">
        <v>0.57664233570000001</v>
      </c>
      <c r="U145">
        <v>0.60044313140000005</v>
      </c>
      <c r="W145" s="30">
        <v>144</v>
      </c>
      <c r="X145" s="30">
        <v>43</v>
      </c>
      <c r="Y145" s="30">
        <v>40</v>
      </c>
      <c r="Z145" s="30">
        <v>4.4146398067960169E-2</v>
      </c>
      <c r="AB145" s="7">
        <v>144</v>
      </c>
      <c r="AC145" s="7">
        <v>43</v>
      </c>
      <c r="AD145" s="7">
        <v>40</v>
      </c>
      <c r="AE145">
        <v>0.67381316989999995</v>
      </c>
      <c r="AF145">
        <v>0.69313304720000002</v>
      </c>
      <c r="AI145" s="7">
        <v>144</v>
      </c>
      <c r="AJ145" s="7">
        <v>11</v>
      </c>
      <c r="AK145" s="7">
        <v>13</v>
      </c>
      <c r="AL145">
        <v>0.63005455710000002</v>
      </c>
      <c r="AM145">
        <v>0.76269554750000002</v>
      </c>
      <c r="AO145" s="7">
        <v>144</v>
      </c>
      <c r="AP145" s="7">
        <v>53</v>
      </c>
      <c r="AQ145" s="7">
        <v>47</v>
      </c>
      <c r="AR145">
        <v>0.83786776330000001</v>
      </c>
      <c r="AS145">
        <v>0.82658227839999998</v>
      </c>
      <c r="AU145" s="7">
        <v>144</v>
      </c>
      <c r="AV145" s="7">
        <v>8</v>
      </c>
      <c r="AW145" s="7">
        <v>6</v>
      </c>
      <c r="AX145">
        <v>0.15049415990000001</v>
      </c>
      <c r="AY145">
        <v>0.1253369272</v>
      </c>
      <c r="BA145" s="7">
        <v>144</v>
      </c>
      <c r="BB145" s="7">
        <v>5</v>
      </c>
      <c r="BC145" s="7">
        <v>4</v>
      </c>
      <c r="BD145" s="7">
        <v>0.24531132780000001</v>
      </c>
      <c r="BE145" s="7">
        <v>0.2370592648</v>
      </c>
    </row>
    <row r="146" spans="1:57" x14ac:dyDescent="0.3">
      <c r="A146" s="24">
        <v>145</v>
      </c>
      <c r="B146" s="25">
        <v>73</v>
      </c>
      <c r="C146" s="25">
        <v>64</v>
      </c>
      <c r="E146" s="26">
        <v>145</v>
      </c>
      <c r="F146" s="7">
        <v>73</v>
      </c>
      <c r="G146" s="7">
        <v>64</v>
      </c>
      <c r="H146" s="35">
        <v>0.9154639175</v>
      </c>
      <c r="I146" s="36">
        <v>0.9176954732</v>
      </c>
      <c r="L146" s="30">
        <v>145</v>
      </c>
      <c r="M146" s="30">
        <v>20</v>
      </c>
      <c r="N146" s="30">
        <v>18</v>
      </c>
      <c r="O146" s="30">
        <v>8.9714550317569031E-2</v>
      </c>
      <c r="Q146" s="7">
        <v>145</v>
      </c>
      <c r="R146" s="7">
        <v>20</v>
      </c>
      <c r="S146" s="7">
        <v>18</v>
      </c>
      <c r="T146">
        <v>0.51751824810000002</v>
      </c>
      <c r="U146">
        <v>0.52289512549999995</v>
      </c>
      <c r="W146" s="30">
        <v>145</v>
      </c>
      <c r="X146" s="30">
        <v>19</v>
      </c>
      <c r="Y146" s="30">
        <v>20</v>
      </c>
      <c r="Z146" s="30">
        <v>4.4641187440553898E-2</v>
      </c>
      <c r="AB146" s="7">
        <v>145</v>
      </c>
      <c r="AC146" s="7">
        <v>19</v>
      </c>
      <c r="AD146" s="7">
        <v>20</v>
      </c>
      <c r="AE146">
        <v>0.36692189889999999</v>
      </c>
      <c r="AF146">
        <v>0.43133047209999997</v>
      </c>
      <c r="AI146" s="7">
        <v>145</v>
      </c>
      <c r="AJ146" s="7">
        <v>3</v>
      </c>
      <c r="AK146" s="7">
        <v>3</v>
      </c>
      <c r="AL146">
        <v>0.145860077</v>
      </c>
      <c r="AM146">
        <v>0.18949057359999999</v>
      </c>
      <c r="AO146" s="7">
        <v>145</v>
      </c>
      <c r="AP146" s="7">
        <v>11</v>
      </c>
      <c r="AQ146" s="7">
        <v>9</v>
      </c>
      <c r="AR146">
        <v>0.23125593159999999</v>
      </c>
      <c r="AS146">
        <v>0.20063291129999999</v>
      </c>
      <c r="AU146" s="7">
        <v>145</v>
      </c>
      <c r="AV146" s="7">
        <v>101</v>
      </c>
      <c r="AW146" s="7">
        <v>100</v>
      </c>
      <c r="AX146">
        <v>0.900718778</v>
      </c>
      <c r="AY146">
        <v>0.91464510330000004</v>
      </c>
      <c r="BA146" s="7">
        <v>145</v>
      </c>
      <c r="BB146" s="7">
        <v>37</v>
      </c>
      <c r="BC146" s="7">
        <v>34</v>
      </c>
      <c r="BD146" s="7">
        <v>0.78619654910000003</v>
      </c>
      <c r="BE146" s="7">
        <v>0.79519879959999995</v>
      </c>
    </row>
    <row r="147" spans="1:57" x14ac:dyDescent="0.3">
      <c r="A147" s="24">
        <v>146</v>
      </c>
      <c r="B147" s="25">
        <v>9</v>
      </c>
      <c r="C147" s="25">
        <v>8</v>
      </c>
      <c r="E147" s="26">
        <v>146</v>
      </c>
      <c r="F147" s="7">
        <v>9</v>
      </c>
      <c r="G147" s="7">
        <v>8</v>
      </c>
      <c r="H147" s="35">
        <v>0.43505154629999998</v>
      </c>
      <c r="I147" s="36">
        <v>0.41563786000000003</v>
      </c>
      <c r="L147" s="30">
        <v>146</v>
      </c>
      <c r="M147" s="30">
        <v>0</v>
      </c>
      <c r="N147" s="30">
        <v>0</v>
      </c>
      <c r="O147" s="30">
        <v>8.9781286113276071E-2</v>
      </c>
      <c r="Q147" s="7">
        <v>146</v>
      </c>
      <c r="R147" s="7">
        <v>0</v>
      </c>
      <c r="S147" s="7">
        <v>0</v>
      </c>
      <c r="T147">
        <v>0</v>
      </c>
      <c r="U147">
        <v>0</v>
      </c>
      <c r="W147" s="30">
        <v>146</v>
      </c>
      <c r="X147" s="30">
        <v>16</v>
      </c>
      <c r="Y147" s="30">
        <v>14</v>
      </c>
      <c r="Z147" s="30">
        <v>4.5228802279747016E-2</v>
      </c>
      <c r="AB147" s="7">
        <v>146</v>
      </c>
      <c r="AC147" s="7">
        <v>16</v>
      </c>
      <c r="AD147" s="7">
        <v>14</v>
      </c>
      <c r="AE147">
        <v>0.31026033689999999</v>
      </c>
      <c r="AF147">
        <v>0.31023911710000002</v>
      </c>
      <c r="AI147" s="7">
        <v>146</v>
      </c>
      <c r="AJ147" s="7">
        <v>25</v>
      </c>
      <c r="AK147" s="7">
        <v>24</v>
      </c>
      <c r="AL147">
        <v>0.91014120659999997</v>
      </c>
      <c r="AM147">
        <v>0.92563176889999998</v>
      </c>
      <c r="AO147" s="7">
        <v>146</v>
      </c>
      <c r="AP147" s="7">
        <v>7</v>
      </c>
      <c r="AQ147" s="7">
        <v>9</v>
      </c>
      <c r="AR147">
        <v>0.1224296108</v>
      </c>
      <c r="AS147">
        <v>0.20063291129999999</v>
      </c>
      <c r="AU147" s="7">
        <v>146</v>
      </c>
      <c r="AV147" s="7">
        <v>3</v>
      </c>
      <c r="AW147" s="7">
        <v>3</v>
      </c>
      <c r="AX147">
        <v>3.3692722299999998E-2</v>
      </c>
      <c r="AY147">
        <v>4.89667565E-2</v>
      </c>
      <c r="BA147" s="7">
        <v>146</v>
      </c>
      <c r="BB147" s="7">
        <v>40</v>
      </c>
      <c r="BC147" s="7">
        <v>36</v>
      </c>
      <c r="BD147" s="7">
        <v>0.80195048759999998</v>
      </c>
      <c r="BE147" s="7">
        <v>0.80870217550000001</v>
      </c>
    </row>
    <row r="148" spans="1:57" x14ac:dyDescent="0.3">
      <c r="A148" s="24">
        <v>147</v>
      </c>
      <c r="B148" s="25">
        <v>2</v>
      </c>
      <c r="C148" s="25">
        <v>2</v>
      </c>
      <c r="E148" s="26">
        <v>147</v>
      </c>
      <c r="F148" s="7">
        <v>2</v>
      </c>
      <c r="G148" s="7">
        <v>2</v>
      </c>
      <c r="H148" s="35">
        <v>0.12371134020000001</v>
      </c>
      <c r="I148" s="36">
        <v>0.13580246909999999</v>
      </c>
      <c r="L148" s="30">
        <v>147</v>
      </c>
      <c r="M148" s="30">
        <v>8</v>
      </c>
      <c r="N148" s="30">
        <v>5</v>
      </c>
      <c r="O148" s="30">
        <v>9.0736379627724406E-2</v>
      </c>
      <c r="Q148" s="7">
        <v>147</v>
      </c>
      <c r="R148" s="7">
        <v>8</v>
      </c>
      <c r="S148" s="7">
        <v>5</v>
      </c>
      <c r="T148">
        <v>0.2408759124</v>
      </c>
      <c r="U148">
        <v>0.1728212703</v>
      </c>
      <c r="W148" s="30">
        <v>147</v>
      </c>
      <c r="X148" s="30">
        <v>14</v>
      </c>
      <c r="Y148" s="30">
        <v>8</v>
      </c>
      <c r="Z148" s="30">
        <v>4.5249579031067744E-2</v>
      </c>
      <c r="AB148" s="7">
        <v>147</v>
      </c>
      <c r="AC148" s="7">
        <v>14</v>
      </c>
      <c r="AD148" s="7">
        <v>8</v>
      </c>
      <c r="AE148">
        <v>0.26278713619999999</v>
      </c>
      <c r="AF148">
        <v>0.1551195585</v>
      </c>
      <c r="AI148" s="7">
        <v>147</v>
      </c>
      <c r="AJ148" s="7">
        <v>7</v>
      </c>
      <c r="AK148" s="7">
        <v>7</v>
      </c>
      <c r="AL148">
        <v>0.42378048779999999</v>
      </c>
      <c r="AM148">
        <v>0.4956277577</v>
      </c>
      <c r="AO148" s="7">
        <v>147</v>
      </c>
      <c r="AP148" s="7">
        <v>10</v>
      </c>
      <c r="AQ148" s="7">
        <v>9</v>
      </c>
      <c r="AR148">
        <v>0.2024675735</v>
      </c>
      <c r="AS148">
        <v>0.20063291129999999</v>
      </c>
      <c r="AU148" s="7">
        <v>147</v>
      </c>
      <c r="AV148" s="7">
        <v>19</v>
      </c>
      <c r="AW148" s="7">
        <v>11</v>
      </c>
      <c r="AX148">
        <v>0.36747529200000001</v>
      </c>
      <c r="AY148">
        <v>0.26055705299999998</v>
      </c>
      <c r="BA148" s="7">
        <v>147</v>
      </c>
      <c r="BB148" s="7">
        <v>1</v>
      </c>
      <c r="BC148" s="7">
        <v>0</v>
      </c>
      <c r="BD148" s="7">
        <v>5.2513128200000002E-2</v>
      </c>
      <c r="BE148" s="7">
        <v>0</v>
      </c>
    </row>
    <row r="149" spans="1:57" x14ac:dyDescent="0.3">
      <c r="A149" s="24">
        <v>148</v>
      </c>
      <c r="B149" s="25">
        <v>13</v>
      </c>
      <c r="C149" s="25">
        <v>12</v>
      </c>
      <c r="E149" s="26">
        <v>148</v>
      </c>
      <c r="F149" s="7">
        <v>13</v>
      </c>
      <c r="G149" s="7">
        <v>12</v>
      </c>
      <c r="H149" s="35">
        <v>0.53298969070000002</v>
      </c>
      <c r="I149" s="36">
        <v>0.51954732510000001</v>
      </c>
      <c r="L149" s="30">
        <v>148</v>
      </c>
      <c r="M149" s="30">
        <v>21</v>
      </c>
      <c r="N149" s="30">
        <v>20</v>
      </c>
      <c r="O149" s="30">
        <v>9.1143105954047177E-2</v>
      </c>
      <c r="Q149" s="7">
        <v>148</v>
      </c>
      <c r="R149" s="7">
        <v>21</v>
      </c>
      <c r="S149" s="7">
        <v>20</v>
      </c>
      <c r="T149">
        <v>0.54160583939999996</v>
      </c>
      <c r="U149">
        <v>0.55982274740000004</v>
      </c>
      <c r="W149" s="30">
        <v>148</v>
      </c>
      <c r="X149" s="30">
        <v>60</v>
      </c>
      <c r="Y149" s="30">
        <v>50</v>
      </c>
      <c r="Z149" s="30">
        <v>4.532020804578818E-2</v>
      </c>
      <c r="AB149" s="7">
        <v>148</v>
      </c>
      <c r="AC149" s="7">
        <v>60</v>
      </c>
      <c r="AD149" s="7">
        <v>50</v>
      </c>
      <c r="AE149">
        <v>0.78989280240000004</v>
      </c>
      <c r="AF149">
        <v>0.77283874919999995</v>
      </c>
      <c r="AI149" s="7">
        <v>148</v>
      </c>
      <c r="AJ149" s="7">
        <v>4</v>
      </c>
      <c r="AK149" s="7">
        <v>1</v>
      </c>
      <c r="AL149">
        <v>0.21726572520000001</v>
      </c>
      <c r="AM149">
        <v>4.2519053299999998E-2</v>
      </c>
      <c r="AO149" s="7">
        <v>148</v>
      </c>
      <c r="AP149" s="7">
        <v>2</v>
      </c>
      <c r="AQ149" s="7">
        <v>1</v>
      </c>
      <c r="AR149">
        <v>2.11958241E-2</v>
      </c>
      <c r="AS149">
        <v>7.7531644999999996E-3</v>
      </c>
      <c r="AU149" s="7">
        <v>148</v>
      </c>
      <c r="AV149" s="7">
        <v>71</v>
      </c>
      <c r="AW149" s="7">
        <v>60</v>
      </c>
      <c r="AX149">
        <v>0.82614555249999999</v>
      </c>
      <c r="AY149">
        <v>0.81716082649999999</v>
      </c>
      <c r="BA149" s="7">
        <v>148</v>
      </c>
      <c r="BB149" s="7">
        <v>35</v>
      </c>
      <c r="BC149" s="7">
        <v>33</v>
      </c>
      <c r="BD149" s="7">
        <v>0.77269317319999997</v>
      </c>
      <c r="BE149" s="7">
        <v>0.79069767440000005</v>
      </c>
    </row>
    <row r="150" spans="1:57" x14ac:dyDescent="0.3">
      <c r="A150" s="24">
        <v>149</v>
      </c>
      <c r="B150" s="25">
        <v>6</v>
      </c>
      <c r="C150" s="25">
        <v>2</v>
      </c>
      <c r="E150" s="26">
        <v>149</v>
      </c>
      <c r="F150" s="7">
        <v>6</v>
      </c>
      <c r="G150" s="7">
        <v>2</v>
      </c>
      <c r="H150" s="35">
        <v>0.30412371129999999</v>
      </c>
      <c r="I150" s="36">
        <v>0.13580246909999999</v>
      </c>
      <c r="L150" s="30">
        <v>149</v>
      </c>
      <c r="M150" s="30">
        <v>10</v>
      </c>
      <c r="N150" s="30">
        <v>8</v>
      </c>
      <c r="O150" s="30">
        <v>9.1570172495766156E-2</v>
      </c>
      <c r="Q150" s="7">
        <v>149</v>
      </c>
      <c r="R150" s="7">
        <v>10</v>
      </c>
      <c r="S150" s="7">
        <v>8</v>
      </c>
      <c r="T150">
        <v>0.2985401459</v>
      </c>
      <c r="U150">
        <v>0.27991137370000002</v>
      </c>
      <c r="W150" s="30">
        <v>149</v>
      </c>
      <c r="X150" s="30">
        <v>110</v>
      </c>
      <c r="Y150" s="30">
        <v>95</v>
      </c>
      <c r="Z150" s="30">
        <v>4.544075016554705E-2</v>
      </c>
      <c r="AB150" s="7">
        <v>149</v>
      </c>
      <c r="AC150" s="7">
        <v>110</v>
      </c>
      <c r="AD150" s="7">
        <v>95</v>
      </c>
      <c r="AE150">
        <v>0.91516079630000002</v>
      </c>
      <c r="AF150">
        <v>0.91446965049999995</v>
      </c>
      <c r="AI150" s="7">
        <v>149</v>
      </c>
      <c r="AJ150" s="7">
        <v>3</v>
      </c>
      <c r="AK150" s="7">
        <v>2</v>
      </c>
      <c r="AL150">
        <v>0.145860077</v>
      </c>
      <c r="AM150">
        <v>0.1075010028</v>
      </c>
      <c r="AO150" s="7">
        <v>149</v>
      </c>
      <c r="AP150" s="7">
        <v>31</v>
      </c>
      <c r="AQ150" s="7">
        <v>20</v>
      </c>
      <c r="AR150">
        <v>0.63808921220000003</v>
      </c>
      <c r="AS150">
        <v>0.48734177210000001</v>
      </c>
      <c r="AU150" s="7">
        <v>149</v>
      </c>
      <c r="AV150" s="7">
        <v>22</v>
      </c>
      <c r="AW150" s="7">
        <v>18</v>
      </c>
      <c r="AX150">
        <v>0.42183288400000002</v>
      </c>
      <c r="AY150">
        <v>0.40161725059999998</v>
      </c>
      <c r="BA150" s="7">
        <v>149</v>
      </c>
      <c r="BB150" s="7">
        <v>4</v>
      </c>
      <c r="BC150" s="7">
        <v>3</v>
      </c>
      <c r="BD150" s="7">
        <v>0.20555138780000001</v>
      </c>
      <c r="BE150" s="7">
        <v>0.18529632400000001</v>
      </c>
    </row>
    <row r="151" spans="1:57" x14ac:dyDescent="0.3">
      <c r="A151" s="24">
        <v>150</v>
      </c>
      <c r="B151" s="25">
        <v>5</v>
      </c>
      <c r="C151" s="25">
        <v>5</v>
      </c>
      <c r="E151" s="26">
        <v>150</v>
      </c>
      <c r="F151" s="7">
        <v>5</v>
      </c>
      <c r="G151" s="7">
        <v>5</v>
      </c>
      <c r="H151" s="35">
        <v>0.26494845360000002</v>
      </c>
      <c r="I151" s="36">
        <v>0.2901234567</v>
      </c>
      <c r="L151" s="30">
        <v>150</v>
      </c>
      <c r="M151" s="30">
        <v>24</v>
      </c>
      <c r="N151" s="30">
        <v>21</v>
      </c>
      <c r="O151" s="30">
        <v>9.2182736487322336E-2</v>
      </c>
      <c r="Q151" s="7">
        <v>150</v>
      </c>
      <c r="R151" s="7">
        <v>24</v>
      </c>
      <c r="S151" s="7">
        <v>21</v>
      </c>
      <c r="T151">
        <v>0.57664233570000001</v>
      </c>
      <c r="U151">
        <v>0.57090103390000002</v>
      </c>
      <c r="W151" s="30">
        <v>150</v>
      </c>
      <c r="X151" s="30">
        <v>103</v>
      </c>
      <c r="Y151" s="30">
        <v>85</v>
      </c>
      <c r="Z151" s="30">
        <v>4.620223929294287E-2</v>
      </c>
      <c r="AB151" s="7">
        <v>150</v>
      </c>
      <c r="AC151" s="7">
        <v>103</v>
      </c>
      <c r="AD151" s="7">
        <v>85</v>
      </c>
      <c r="AE151">
        <v>0.90260336900000004</v>
      </c>
      <c r="AF151">
        <v>0.89117106059999995</v>
      </c>
      <c r="AI151" s="7">
        <v>150</v>
      </c>
      <c r="AJ151" s="7">
        <v>8</v>
      </c>
      <c r="AK151" s="7">
        <v>6</v>
      </c>
      <c r="AL151">
        <v>0.48435494220000003</v>
      </c>
      <c r="AM151">
        <v>0.42928198950000002</v>
      </c>
      <c r="AO151" s="7">
        <v>150</v>
      </c>
      <c r="AP151" s="7">
        <v>12</v>
      </c>
      <c r="AQ151" s="7">
        <v>12</v>
      </c>
      <c r="AR151">
        <v>0.25941157860000003</v>
      </c>
      <c r="AS151">
        <v>0.2859177215</v>
      </c>
      <c r="AU151" s="7">
        <v>150</v>
      </c>
      <c r="AV151" s="7">
        <v>35</v>
      </c>
      <c r="AW151" s="7">
        <v>28</v>
      </c>
      <c r="AX151">
        <v>0.5925426774</v>
      </c>
      <c r="AY151">
        <v>0.56334231800000001</v>
      </c>
      <c r="BA151" s="7">
        <v>150</v>
      </c>
      <c r="BB151" s="7">
        <v>45</v>
      </c>
      <c r="BC151" s="7">
        <v>43</v>
      </c>
      <c r="BD151" s="7">
        <v>0.83270817699999999</v>
      </c>
      <c r="BE151" s="7">
        <v>0.83795948980000001</v>
      </c>
    </row>
    <row r="152" spans="1:57" x14ac:dyDescent="0.3">
      <c r="A152" s="24">
        <v>151</v>
      </c>
      <c r="B152" s="25">
        <v>37</v>
      </c>
      <c r="C152" s="25">
        <v>35</v>
      </c>
      <c r="E152" s="26">
        <v>151</v>
      </c>
      <c r="F152" s="7">
        <v>37</v>
      </c>
      <c r="G152" s="7">
        <v>35</v>
      </c>
      <c r="H152" s="35">
        <v>0.80721649480000002</v>
      </c>
      <c r="I152" s="36">
        <v>0.82510288060000003</v>
      </c>
      <c r="L152" s="30">
        <v>151</v>
      </c>
      <c r="M152" s="30">
        <v>8</v>
      </c>
      <c r="N152" s="30">
        <v>8</v>
      </c>
      <c r="O152" s="30">
        <v>9.2578454555161227E-2</v>
      </c>
      <c r="Q152" s="7">
        <v>151</v>
      </c>
      <c r="R152" s="7">
        <v>8</v>
      </c>
      <c r="S152" s="7">
        <v>8</v>
      </c>
      <c r="T152">
        <v>0.2408759124</v>
      </c>
      <c r="U152">
        <v>0.27991137370000002</v>
      </c>
      <c r="W152" s="30">
        <v>151</v>
      </c>
      <c r="X152" s="30">
        <v>14</v>
      </c>
      <c r="Y152" s="30">
        <v>8</v>
      </c>
      <c r="Z152" s="30">
        <v>4.6322193311102988E-2</v>
      </c>
      <c r="AB152" s="7">
        <v>151</v>
      </c>
      <c r="AC152" s="7">
        <v>14</v>
      </c>
      <c r="AD152" s="7">
        <v>8</v>
      </c>
      <c r="AE152">
        <v>0.26278713619999999</v>
      </c>
      <c r="AF152">
        <v>0.1551195585</v>
      </c>
      <c r="AI152" s="7">
        <v>151</v>
      </c>
      <c r="AJ152" s="7">
        <v>7</v>
      </c>
      <c r="AK152" s="7">
        <v>7</v>
      </c>
      <c r="AL152">
        <v>0.42378048779999999</v>
      </c>
      <c r="AM152">
        <v>0.4956277577</v>
      </c>
      <c r="AO152" s="7">
        <v>151</v>
      </c>
      <c r="AP152" s="7">
        <v>35</v>
      </c>
      <c r="AQ152" s="7">
        <v>36</v>
      </c>
      <c r="AR152">
        <v>0.68933881679999998</v>
      </c>
      <c r="AS152">
        <v>0.73560126579999996</v>
      </c>
      <c r="AU152" s="7">
        <v>151</v>
      </c>
      <c r="AV152" s="7">
        <v>7</v>
      </c>
      <c r="AW152" s="7">
        <v>10</v>
      </c>
      <c r="AX152">
        <v>0.1253369272</v>
      </c>
      <c r="AY152">
        <v>0.23270440249999999</v>
      </c>
      <c r="BA152" s="7">
        <v>151</v>
      </c>
      <c r="BB152" s="7">
        <v>16</v>
      </c>
      <c r="BC152" s="7">
        <v>14</v>
      </c>
      <c r="BD152" s="7">
        <v>0.54163540880000005</v>
      </c>
      <c r="BE152" s="7">
        <v>0.54613653409999996</v>
      </c>
    </row>
    <row r="153" spans="1:57" x14ac:dyDescent="0.3">
      <c r="A153" s="24">
        <v>152</v>
      </c>
      <c r="B153" s="25">
        <v>19</v>
      </c>
      <c r="C153" s="25">
        <v>16</v>
      </c>
      <c r="E153" s="26">
        <v>152</v>
      </c>
      <c r="F153" s="7">
        <v>19</v>
      </c>
      <c r="G153" s="7">
        <v>16</v>
      </c>
      <c r="H153" s="35">
        <v>0.64432989689999998</v>
      </c>
      <c r="I153" s="36">
        <v>0.61419753079999995</v>
      </c>
      <c r="L153" s="30">
        <v>152</v>
      </c>
      <c r="M153" s="30">
        <v>8</v>
      </c>
      <c r="N153" s="30">
        <v>0</v>
      </c>
      <c r="O153" s="30">
        <v>9.4318795254896615E-2</v>
      </c>
      <c r="Q153" s="7">
        <v>152</v>
      </c>
      <c r="R153" s="7">
        <v>8</v>
      </c>
      <c r="S153" s="7">
        <v>0</v>
      </c>
      <c r="T153">
        <v>0.2408759124</v>
      </c>
      <c r="U153">
        <v>0</v>
      </c>
      <c r="W153" s="30">
        <v>152</v>
      </c>
      <c r="X153" s="30">
        <v>0</v>
      </c>
      <c r="Y153" s="30">
        <v>0</v>
      </c>
      <c r="Z153" s="30">
        <v>4.6364375855907913E-2</v>
      </c>
      <c r="AB153" s="7">
        <v>152</v>
      </c>
      <c r="AC153" s="7">
        <v>0</v>
      </c>
      <c r="AD153" s="7">
        <v>0</v>
      </c>
      <c r="AE153">
        <v>0</v>
      </c>
      <c r="AF153">
        <v>0</v>
      </c>
      <c r="AI153" s="7">
        <v>152</v>
      </c>
      <c r="AJ153" s="7">
        <v>6</v>
      </c>
      <c r="AK153" s="7">
        <v>6</v>
      </c>
      <c r="AL153">
        <v>0.35887355580000002</v>
      </c>
      <c r="AM153">
        <v>0.42928198950000002</v>
      </c>
      <c r="AO153" s="7">
        <v>152</v>
      </c>
      <c r="AP153" s="7">
        <v>20</v>
      </c>
      <c r="AQ153" s="7">
        <v>24</v>
      </c>
      <c r="AR153">
        <v>0.45871559629999997</v>
      </c>
      <c r="AS153">
        <v>0.56724683539999998</v>
      </c>
      <c r="AU153" s="7">
        <v>152</v>
      </c>
      <c r="AV153" s="7">
        <v>11</v>
      </c>
      <c r="AW153" s="7">
        <v>10</v>
      </c>
      <c r="AX153">
        <v>0.21473495049999999</v>
      </c>
      <c r="AY153">
        <v>0.23270440249999999</v>
      </c>
      <c r="BA153" s="7">
        <v>152</v>
      </c>
      <c r="BB153" s="7">
        <v>2</v>
      </c>
      <c r="BC153" s="7">
        <v>2</v>
      </c>
      <c r="BD153" s="7">
        <v>0.1102775693</v>
      </c>
      <c r="BE153" s="7">
        <v>0.1320330082</v>
      </c>
    </row>
    <row r="154" spans="1:57" x14ac:dyDescent="0.3">
      <c r="A154" s="24">
        <v>153</v>
      </c>
      <c r="B154" s="25">
        <v>6</v>
      </c>
      <c r="C154" s="25">
        <v>5</v>
      </c>
      <c r="E154" s="26">
        <v>153</v>
      </c>
      <c r="F154" s="7">
        <v>6</v>
      </c>
      <c r="G154" s="7">
        <v>5</v>
      </c>
      <c r="H154" s="35">
        <v>0.30412371129999999</v>
      </c>
      <c r="I154" s="36">
        <v>0.2901234567</v>
      </c>
      <c r="L154" s="30">
        <v>153</v>
      </c>
      <c r="M154" s="30">
        <v>13</v>
      </c>
      <c r="N154" s="30">
        <v>7</v>
      </c>
      <c r="O154" s="30">
        <v>9.6562285103718337E-2</v>
      </c>
      <c r="Q154" s="7">
        <v>153</v>
      </c>
      <c r="R154" s="7">
        <v>13</v>
      </c>
      <c r="S154" s="7">
        <v>7</v>
      </c>
      <c r="T154">
        <v>0.37080291970000001</v>
      </c>
      <c r="U154">
        <v>0.24150664690000001</v>
      </c>
      <c r="W154" s="30">
        <v>153</v>
      </c>
      <c r="X154" s="30">
        <v>15</v>
      </c>
      <c r="Y154" s="30">
        <v>11</v>
      </c>
      <c r="Z154" s="30">
        <v>4.6654390702448589E-2</v>
      </c>
      <c r="AB154" s="7">
        <v>153</v>
      </c>
      <c r="AC154" s="7">
        <v>15</v>
      </c>
      <c r="AD154" s="7">
        <v>11</v>
      </c>
      <c r="AE154">
        <v>0.29096477790000003</v>
      </c>
      <c r="AF154">
        <v>0.23727774369999999</v>
      </c>
      <c r="AI154" s="7">
        <v>153</v>
      </c>
      <c r="AJ154" s="7">
        <v>83</v>
      </c>
      <c r="AK154" s="7">
        <v>80</v>
      </c>
      <c r="AL154">
        <v>0.99655006410000002</v>
      </c>
      <c r="AM154">
        <v>0.99743281179999999</v>
      </c>
      <c r="AO154" s="7">
        <v>153</v>
      </c>
      <c r="AP154" s="7">
        <v>26</v>
      </c>
      <c r="AQ154" s="7">
        <v>22</v>
      </c>
      <c r="AR154">
        <v>0.5667510281</v>
      </c>
      <c r="AS154">
        <v>0.53132911390000004</v>
      </c>
      <c r="AU154" s="7">
        <v>153</v>
      </c>
      <c r="AV154" s="7">
        <v>98</v>
      </c>
      <c r="AW154" s="7">
        <v>91</v>
      </c>
      <c r="AX154">
        <v>0.89442946990000005</v>
      </c>
      <c r="AY154">
        <v>0.90251572319999995</v>
      </c>
      <c r="BA154" s="7">
        <v>153</v>
      </c>
      <c r="BB154" s="7">
        <v>2</v>
      </c>
      <c r="BC154" s="7">
        <v>2</v>
      </c>
      <c r="BD154" s="7">
        <v>0.1102775693</v>
      </c>
      <c r="BE154" s="7">
        <v>0.1320330082</v>
      </c>
    </row>
    <row r="155" spans="1:57" x14ac:dyDescent="0.3">
      <c r="A155" s="24">
        <v>154</v>
      </c>
      <c r="B155" s="25">
        <v>7</v>
      </c>
      <c r="C155" s="25">
        <v>4</v>
      </c>
      <c r="E155" s="26">
        <v>154</v>
      </c>
      <c r="F155" s="7">
        <v>7</v>
      </c>
      <c r="G155" s="7">
        <v>4</v>
      </c>
      <c r="H155" s="35">
        <v>0.34639175249999998</v>
      </c>
      <c r="I155" s="36">
        <v>0.25102880649999998</v>
      </c>
      <c r="L155" s="30">
        <v>154</v>
      </c>
      <c r="M155" s="30">
        <v>9</v>
      </c>
      <c r="N155" s="30">
        <v>8</v>
      </c>
      <c r="O155" s="30">
        <v>9.6967549708003697E-2</v>
      </c>
      <c r="Q155" s="7">
        <v>154</v>
      </c>
      <c r="R155" s="7">
        <v>9</v>
      </c>
      <c r="S155" s="7">
        <v>8</v>
      </c>
      <c r="T155">
        <v>0.26642335760000002</v>
      </c>
      <c r="U155">
        <v>0.27991137370000002</v>
      </c>
      <c r="W155" s="30">
        <v>154</v>
      </c>
      <c r="X155" s="30">
        <v>45</v>
      </c>
      <c r="Y155" s="30">
        <v>45</v>
      </c>
      <c r="Z155" s="30">
        <v>4.7036954305196499E-2</v>
      </c>
      <c r="AB155" s="7">
        <v>154</v>
      </c>
      <c r="AC155" s="7">
        <v>45</v>
      </c>
      <c r="AD155" s="7">
        <v>45</v>
      </c>
      <c r="AE155">
        <v>0.68820826950000002</v>
      </c>
      <c r="AF155">
        <v>0.7339055793</v>
      </c>
      <c r="AI155" s="7">
        <v>154</v>
      </c>
      <c r="AJ155" s="7">
        <v>1</v>
      </c>
      <c r="AK155" s="7">
        <v>1</v>
      </c>
      <c r="AL155">
        <v>2.9123876699999999E-2</v>
      </c>
      <c r="AM155">
        <v>4.2519053299999998E-2</v>
      </c>
      <c r="AO155" s="7">
        <v>154</v>
      </c>
      <c r="AP155" s="7">
        <v>24</v>
      </c>
      <c r="AQ155" s="7">
        <v>23</v>
      </c>
      <c r="AR155">
        <v>0.53179373610000003</v>
      </c>
      <c r="AS155">
        <v>0.54794303789999999</v>
      </c>
      <c r="AU155" s="7">
        <v>154</v>
      </c>
      <c r="AV155" s="7">
        <v>26</v>
      </c>
      <c r="AW155" s="7">
        <v>16</v>
      </c>
      <c r="AX155">
        <v>0.48607367470000001</v>
      </c>
      <c r="AY155">
        <v>0.36522911050000001</v>
      </c>
      <c r="BA155" s="7">
        <v>154</v>
      </c>
      <c r="BB155" s="7">
        <v>2</v>
      </c>
      <c r="BC155" s="7">
        <v>2</v>
      </c>
      <c r="BD155" s="7">
        <v>0.1102775693</v>
      </c>
      <c r="BE155" s="7">
        <v>0.1320330082</v>
      </c>
    </row>
    <row r="156" spans="1:57" x14ac:dyDescent="0.3">
      <c r="A156" s="24">
        <v>155</v>
      </c>
      <c r="B156" s="25">
        <v>0</v>
      </c>
      <c r="C156" s="25">
        <v>0</v>
      </c>
      <c r="E156" s="26">
        <v>155</v>
      </c>
      <c r="F156" s="7">
        <v>0</v>
      </c>
      <c r="G156" s="7">
        <v>0</v>
      </c>
      <c r="H156" s="35">
        <v>0</v>
      </c>
      <c r="I156" s="36">
        <v>0</v>
      </c>
      <c r="L156" s="30">
        <v>155</v>
      </c>
      <c r="M156" s="30">
        <v>11</v>
      </c>
      <c r="N156" s="30">
        <v>12</v>
      </c>
      <c r="O156" s="30">
        <v>9.7285908806121424E-2</v>
      </c>
      <c r="Q156" s="7">
        <v>155</v>
      </c>
      <c r="R156" s="7">
        <v>11</v>
      </c>
      <c r="S156" s="7">
        <v>12</v>
      </c>
      <c r="T156">
        <v>0.32773722620000001</v>
      </c>
      <c r="U156">
        <v>0.38330871490000001</v>
      </c>
      <c r="W156" s="30">
        <v>155</v>
      </c>
      <c r="X156" s="30">
        <v>8</v>
      </c>
      <c r="Y156" s="30">
        <v>8</v>
      </c>
      <c r="Z156" s="30">
        <v>4.7183550646932138E-2</v>
      </c>
      <c r="AB156" s="7">
        <v>155</v>
      </c>
      <c r="AC156" s="7">
        <v>8</v>
      </c>
      <c r="AD156" s="7">
        <v>8</v>
      </c>
      <c r="AE156">
        <v>0.12771822350000001</v>
      </c>
      <c r="AF156">
        <v>0.1551195585</v>
      </c>
      <c r="AI156" s="7">
        <v>155</v>
      </c>
      <c r="AJ156" s="7">
        <v>1</v>
      </c>
      <c r="AK156" s="7">
        <v>1</v>
      </c>
      <c r="AL156">
        <v>2.9123876699999999E-2</v>
      </c>
      <c r="AM156">
        <v>4.2519053299999998E-2</v>
      </c>
      <c r="AO156" s="7">
        <v>155</v>
      </c>
      <c r="AP156" s="7">
        <v>10</v>
      </c>
      <c r="AQ156" s="7">
        <v>12</v>
      </c>
      <c r="AR156">
        <v>0.2024675735</v>
      </c>
      <c r="AS156">
        <v>0.2859177215</v>
      </c>
      <c r="AU156" s="7">
        <v>155</v>
      </c>
      <c r="AV156" s="7">
        <v>21</v>
      </c>
      <c r="AW156" s="7">
        <v>15</v>
      </c>
      <c r="AX156">
        <v>0.40700808620000001</v>
      </c>
      <c r="AY156">
        <v>0.34231805920000002</v>
      </c>
      <c r="BA156" s="7">
        <v>155</v>
      </c>
      <c r="BB156" s="7">
        <v>3</v>
      </c>
      <c r="BC156" s="7">
        <v>3</v>
      </c>
      <c r="BD156" s="7">
        <v>0.1612903225</v>
      </c>
      <c r="BE156" s="7">
        <v>0.18529632400000001</v>
      </c>
    </row>
    <row r="157" spans="1:57" x14ac:dyDescent="0.3">
      <c r="A157" s="24">
        <v>156</v>
      </c>
      <c r="B157" s="25">
        <v>28</v>
      </c>
      <c r="C157" s="25">
        <v>35</v>
      </c>
      <c r="E157" s="26">
        <v>156</v>
      </c>
      <c r="F157" s="7">
        <v>28</v>
      </c>
      <c r="G157" s="7">
        <v>35</v>
      </c>
      <c r="H157" s="35">
        <v>0.74639175250000001</v>
      </c>
      <c r="I157" s="36">
        <v>0.82510288060000003</v>
      </c>
      <c r="L157" s="30">
        <v>156</v>
      </c>
      <c r="M157" s="30">
        <v>34</v>
      </c>
      <c r="N157" s="30">
        <v>32</v>
      </c>
      <c r="O157" s="30">
        <v>9.7769812179772986E-2</v>
      </c>
      <c r="Q157" s="7">
        <v>156</v>
      </c>
      <c r="R157" s="7">
        <v>34</v>
      </c>
      <c r="S157" s="7">
        <v>32</v>
      </c>
      <c r="T157">
        <v>0.70437956199999996</v>
      </c>
      <c r="U157">
        <v>0.72082717870000002</v>
      </c>
      <c r="W157" s="30">
        <v>156</v>
      </c>
      <c r="X157" s="30">
        <v>134</v>
      </c>
      <c r="Y157" s="30">
        <v>131</v>
      </c>
      <c r="Z157" s="30">
        <v>4.7391198231219733E-2</v>
      </c>
      <c r="AB157" s="7">
        <v>156</v>
      </c>
      <c r="AC157" s="7">
        <v>134</v>
      </c>
      <c r="AD157" s="7">
        <v>131</v>
      </c>
      <c r="AE157">
        <v>0.93843797849999999</v>
      </c>
      <c r="AF157">
        <v>0.94941753520000005</v>
      </c>
      <c r="AI157" s="7">
        <v>156</v>
      </c>
      <c r="AJ157" s="7">
        <v>39</v>
      </c>
      <c r="AK157" s="7">
        <v>35</v>
      </c>
      <c r="AL157">
        <v>0.96935173289999998</v>
      </c>
      <c r="AM157">
        <v>0.96967509019999998</v>
      </c>
      <c r="AO157" s="7">
        <v>156</v>
      </c>
      <c r="AP157" s="7">
        <v>18</v>
      </c>
      <c r="AQ157" s="7">
        <v>17</v>
      </c>
      <c r="AR157">
        <v>0.41157861429999998</v>
      </c>
      <c r="AS157">
        <v>0.41803797459999997</v>
      </c>
      <c r="AU157" s="7">
        <v>156</v>
      </c>
      <c r="AV157" s="7">
        <v>212</v>
      </c>
      <c r="AW157" s="7">
        <v>209</v>
      </c>
      <c r="AX157">
        <v>0.97304582210000001</v>
      </c>
      <c r="AY157">
        <v>0.97574123980000005</v>
      </c>
      <c r="BA157" s="7">
        <v>156</v>
      </c>
      <c r="BB157" s="7">
        <v>7</v>
      </c>
      <c r="BC157" s="7">
        <v>4</v>
      </c>
      <c r="BD157" s="7">
        <v>0.32783195790000003</v>
      </c>
      <c r="BE157" s="7">
        <v>0.2370592648</v>
      </c>
    </row>
    <row r="158" spans="1:57" x14ac:dyDescent="0.3">
      <c r="A158" s="24">
        <v>157</v>
      </c>
      <c r="B158" s="25">
        <v>20</v>
      </c>
      <c r="C158" s="25">
        <v>18</v>
      </c>
      <c r="E158" s="26">
        <v>157</v>
      </c>
      <c r="F158" s="7">
        <v>20</v>
      </c>
      <c r="G158" s="7">
        <v>18</v>
      </c>
      <c r="H158" s="35">
        <v>0.65979381439999996</v>
      </c>
      <c r="I158" s="36">
        <v>0.65123456790000001</v>
      </c>
      <c r="L158" s="30">
        <v>157</v>
      </c>
      <c r="M158" s="30">
        <v>60</v>
      </c>
      <c r="N158" s="30">
        <v>59</v>
      </c>
      <c r="O158" s="30">
        <v>9.783729288536902E-2</v>
      </c>
      <c r="Q158" s="7">
        <v>157</v>
      </c>
      <c r="R158" s="7">
        <v>60</v>
      </c>
      <c r="S158" s="7">
        <v>59</v>
      </c>
      <c r="T158">
        <v>0.86569343060000004</v>
      </c>
      <c r="U158">
        <v>0.88183160999999999</v>
      </c>
      <c r="W158" s="30">
        <v>157</v>
      </c>
      <c r="X158" s="30">
        <v>25</v>
      </c>
      <c r="Y158" s="30">
        <v>21</v>
      </c>
      <c r="Z158" s="30">
        <v>4.7792751716779325E-2</v>
      </c>
      <c r="AB158" s="7">
        <v>157</v>
      </c>
      <c r="AC158" s="7">
        <v>25</v>
      </c>
      <c r="AD158" s="7">
        <v>21</v>
      </c>
      <c r="AE158">
        <v>0.4637059724</v>
      </c>
      <c r="AF158">
        <v>0.45064377680000001</v>
      </c>
      <c r="AI158" s="7">
        <v>157</v>
      </c>
      <c r="AJ158" s="7">
        <v>2</v>
      </c>
      <c r="AK158" s="7">
        <v>0</v>
      </c>
      <c r="AL158">
        <v>7.9188061599999998E-2</v>
      </c>
      <c r="AM158">
        <v>0</v>
      </c>
      <c r="AO158" s="7">
        <v>157</v>
      </c>
      <c r="AP158" s="7">
        <v>18</v>
      </c>
      <c r="AQ158" s="7">
        <v>16</v>
      </c>
      <c r="AR158">
        <v>0.41157861429999998</v>
      </c>
      <c r="AS158">
        <v>0.39351265819999998</v>
      </c>
      <c r="AU158" s="7">
        <v>157</v>
      </c>
      <c r="AV158" s="7">
        <v>134</v>
      </c>
      <c r="AW158" s="7">
        <v>122</v>
      </c>
      <c r="AX158">
        <v>0.93980233599999996</v>
      </c>
      <c r="AY158">
        <v>0.94204851749999996</v>
      </c>
      <c r="BA158" s="7">
        <v>157</v>
      </c>
      <c r="BB158" s="7">
        <v>4</v>
      </c>
      <c r="BC158" s="7">
        <v>2</v>
      </c>
      <c r="BD158" s="7">
        <v>0.20555138780000001</v>
      </c>
      <c r="BE158" s="7">
        <v>0.1320330082</v>
      </c>
    </row>
    <row r="159" spans="1:57" x14ac:dyDescent="0.3">
      <c r="A159" s="24">
        <v>158</v>
      </c>
      <c r="B159" s="25">
        <v>1</v>
      </c>
      <c r="C159" s="25">
        <v>0</v>
      </c>
      <c r="E159" s="26">
        <v>158</v>
      </c>
      <c r="F159" s="7">
        <v>1</v>
      </c>
      <c r="G159" s="7">
        <v>0</v>
      </c>
      <c r="H159" s="35">
        <v>5.9793814399999999E-2</v>
      </c>
      <c r="I159" s="36">
        <v>0</v>
      </c>
      <c r="L159" s="30">
        <v>158</v>
      </c>
      <c r="M159" s="30">
        <v>160</v>
      </c>
      <c r="N159" s="30">
        <v>153</v>
      </c>
      <c r="O159" s="30">
        <v>0.1000644962836158</v>
      </c>
      <c r="Q159" s="7">
        <v>158</v>
      </c>
      <c r="R159" s="7">
        <v>160</v>
      </c>
      <c r="S159" s="7">
        <v>153</v>
      </c>
      <c r="T159">
        <v>0.97810218969999996</v>
      </c>
      <c r="U159">
        <v>0.97636632199999995</v>
      </c>
      <c r="W159" s="30">
        <v>158</v>
      </c>
      <c r="X159" s="30">
        <v>71</v>
      </c>
      <c r="Y159" s="30">
        <v>80</v>
      </c>
      <c r="Z159" s="30">
        <v>4.795350719864877E-2</v>
      </c>
      <c r="AB159" s="7">
        <v>158</v>
      </c>
      <c r="AC159" s="7">
        <v>71</v>
      </c>
      <c r="AD159" s="7">
        <v>80</v>
      </c>
      <c r="AE159">
        <v>0.8346094946</v>
      </c>
      <c r="AF159">
        <v>0.88074800730000002</v>
      </c>
      <c r="AI159" s="7">
        <v>158</v>
      </c>
      <c r="AJ159" s="7">
        <v>2</v>
      </c>
      <c r="AK159" s="7">
        <v>2</v>
      </c>
      <c r="AL159">
        <v>7.9188061599999998E-2</v>
      </c>
      <c r="AM159">
        <v>0.1075010028</v>
      </c>
      <c r="AO159" s="7">
        <v>158</v>
      </c>
      <c r="AP159" s="7">
        <v>13</v>
      </c>
      <c r="AQ159" s="7">
        <v>11</v>
      </c>
      <c r="AR159">
        <v>0.28883264780000001</v>
      </c>
      <c r="AS159">
        <v>0.25664556960000001</v>
      </c>
      <c r="AU159" s="7">
        <v>158</v>
      </c>
      <c r="AV159" s="7">
        <v>9</v>
      </c>
      <c r="AW159" s="7">
        <v>7</v>
      </c>
      <c r="AX159">
        <v>0.1693620844</v>
      </c>
      <c r="AY159">
        <v>0.15678346809999999</v>
      </c>
      <c r="BA159" s="7">
        <v>158</v>
      </c>
      <c r="BB159" s="7">
        <v>18</v>
      </c>
      <c r="BC159" s="7">
        <v>15</v>
      </c>
      <c r="BD159" s="7">
        <v>0.57614403599999997</v>
      </c>
      <c r="BE159" s="7">
        <v>0.57239309819999995</v>
      </c>
    </row>
    <row r="160" spans="1:57" x14ac:dyDescent="0.3">
      <c r="A160" s="24">
        <v>159</v>
      </c>
      <c r="B160" s="25">
        <v>20</v>
      </c>
      <c r="C160" s="25">
        <v>19</v>
      </c>
      <c r="E160" s="26">
        <v>159</v>
      </c>
      <c r="F160" s="7">
        <v>20</v>
      </c>
      <c r="G160" s="7">
        <v>19</v>
      </c>
      <c r="H160" s="35">
        <v>0.65979381439999996</v>
      </c>
      <c r="I160" s="36">
        <v>0.66358024689999995</v>
      </c>
      <c r="L160" s="30">
        <v>159</v>
      </c>
      <c r="M160" s="30">
        <v>8</v>
      </c>
      <c r="N160" s="30">
        <v>9</v>
      </c>
      <c r="O160" s="30">
        <v>0.10099793753865505</v>
      </c>
      <c r="Q160" s="7">
        <v>159</v>
      </c>
      <c r="R160" s="7">
        <v>8</v>
      </c>
      <c r="S160" s="7">
        <v>9</v>
      </c>
      <c r="T160">
        <v>0.2408759124</v>
      </c>
      <c r="U160">
        <v>0.30502215649999997</v>
      </c>
      <c r="W160" s="30">
        <v>159</v>
      </c>
      <c r="X160" s="30">
        <v>42</v>
      </c>
      <c r="Y160" s="30">
        <v>37</v>
      </c>
      <c r="Z160" s="30">
        <v>4.8638411421285888E-2</v>
      </c>
      <c r="AB160" s="7">
        <v>159</v>
      </c>
      <c r="AC160" s="7">
        <v>42</v>
      </c>
      <c r="AD160" s="7">
        <v>37</v>
      </c>
      <c r="AE160">
        <v>0.66431852979999995</v>
      </c>
      <c r="AF160">
        <v>0.67228694050000004</v>
      </c>
      <c r="AI160" s="7">
        <v>159</v>
      </c>
      <c r="AJ160" s="7">
        <v>7</v>
      </c>
      <c r="AK160" s="7">
        <v>6</v>
      </c>
      <c r="AL160">
        <v>0.42378048779999999</v>
      </c>
      <c r="AM160">
        <v>0.42928198950000002</v>
      </c>
      <c r="AO160" s="7">
        <v>159</v>
      </c>
      <c r="AP160" s="7">
        <v>23</v>
      </c>
      <c r="AQ160" s="7">
        <v>21</v>
      </c>
      <c r="AR160">
        <v>0.51249604550000005</v>
      </c>
      <c r="AS160">
        <v>0.50838607589999996</v>
      </c>
      <c r="AU160" s="7">
        <v>159</v>
      </c>
      <c r="AV160" s="7">
        <v>42</v>
      </c>
      <c r="AW160" s="7">
        <v>31</v>
      </c>
      <c r="AX160">
        <v>0.66127583099999998</v>
      </c>
      <c r="AY160">
        <v>0.59793351299999997</v>
      </c>
      <c r="BA160" s="7">
        <v>159</v>
      </c>
      <c r="BB160" s="7">
        <v>1</v>
      </c>
      <c r="BC160" s="7">
        <v>1</v>
      </c>
      <c r="BD160" s="7">
        <v>5.2513128200000002E-2</v>
      </c>
      <c r="BE160" s="7">
        <v>6.7516879200000005E-2</v>
      </c>
    </row>
    <row r="161" spans="1:57" x14ac:dyDescent="0.3">
      <c r="A161" s="24">
        <v>160</v>
      </c>
      <c r="B161" s="25">
        <v>8</v>
      </c>
      <c r="C161" s="25">
        <v>8</v>
      </c>
      <c r="E161" s="26">
        <v>160</v>
      </c>
      <c r="F161" s="7">
        <v>8</v>
      </c>
      <c r="G161" s="7">
        <v>8</v>
      </c>
      <c r="H161" s="35">
        <v>0.39690721639999998</v>
      </c>
      <c r="I161" s="36">
        <v>0.41563786000000003</v>
      </c>
      <c r="L161" s="30">
        <v>160</v>
      </c>
      <c r="M161" s="30">
        <v>27</v>
      </c>
      <c r="N161" s="30">
        <v>25</v>
      </c>
      <c r="O161" s="30">
        <v>0.10135711679446202</v>
      </c>
      <c r="Q161" s="7">
        <v>160</v>
      </c>
      <c r="R161" s="7">
        <v>27</v>
      </c>
      <c r="S161" s="7">
        <v>25</v>
      </c>
      <c r="T161">
        <v>0.62335766420000005</v>
      </c>
      <c r="U161">
        <v>0.63663220080000005</v>
      </c>
      <c r="W161" s="30">
        <v>160</v>
      </c>
      <c r="X161" s="30">
        <v>55</v>
      </c>
      <c r="Y161" s="30">
        <v>48</v>
      </c>
      <c r="Z161" s="30">
        <v>4.8773270326480378E-2</v>
      </c>
      <c r="AB161" s="7">
        <v>160</v>
      </c>
      <c r="AC161" s="7">
        <v>55</v>
      </c>
      <c r="AD161" s="7">
        <v>48</v>
      </c>
      <c r="AE161">
        <v>0.75589586519999996</v>
      </c>
      <c r="AF161">
        <v>0.75935009190000002</v>
      </c>
      <c r="AI161" s="7">
        <v>160</v>
      </c>
      <c r="AJ161" s="7">
        <v>15</v>
      </c>
      <c r="AK161" s="7">
        <v>14</v>
      </c>
      <c r="AL161">
        <v>0.76163350439999999</v>
      </c>
      <c r="AM161">
        <v>0.79021259519999998</v>
      </c>
      <c r="AO161" s="7">
        <v>160</v>
      </c>
      <c r="AP161" s="7">
        <v>29</v>
      </c>
      <c r="AQ161" s="7">
        <v>32</v>
      </c>
      <c r="AR161">
        <v>0.6074027206</v>
      </c>
      <c r="AS161">
        <v>0.6875</v>
      </c>
      <c r="AU161" s="7">
        <v>160</v>
      </c>
      <c r="AV161" s="7">
        <v>75</v>
      </c>
      <c r="AW161" s="7">
        <v>70</v>
      </c>
      <c r="AX161">
        <v>0.83917340520000006</v>
      </c>
      <c r="AY161">
        <v>0.85309973039999998</v>
      </c>
      <c r="BA161" s="7">
        <v>160</v>
      </c>
      <c r="BB161" s="7">
        <v>0</v>
      </c>
      <c r="BC161" s="7">
        <v>0</v>
      </c>
      <c r="BD161" s="7">
        <v>0</v>
      </c>
      <c r="BE161" s="7">
        <v>0</v>
      </c>
    </row>
    <row r="162" spans="1:57" x14ac:dyDescent="0.3">
      <c r="A162" s="24">
        <v>161</v>
      </c>
      <c r="B162" s="25">
        <v>20</v>
      </c>
      <c r="C162" s="25">
        <v>19</v>
      </c>
      <c r="E162" s="26">
        <v>161</v>
      </c>
      <c r="F162" s="7">
        <v>20</v>
      </c>
      <c r="G162" s="7">
        <v>19</v>
      </c>
      <c r="H162" s="35">
        <v>0.65979381439999996</v>
      </c>
      <c r="I162" s="36">
        <v>0.66358024689999995</v>
      </c>
      <c r="L162" s="30">
        <v>161</v>
      </c>
      <c r="M162" s="30">
        <v>11</v>
      </c>
      <c r="N162" s="30">
        <v>10</v>
      </c>
      <c r="O162" s="30">
        <v>0.10206121683639602</v>
      </c>
      <c r="Q162" s="7">
        <v>161</v>
      </c>
      <c r="R162" s="7">
        <v>11</v>
      </c>
      <c r="S162" s="7">
        <v>10</v>
      </c>
      <c r="T162">
        <v>0.32773722620000001</v>
      </c>
      <c r="U162">
        <v>0.33604135889999998</v>
      </c>
      <c r="W162" s="30">
        <v>161</v>
      </c>
      <c r="X162" s="30">
        <v>12</v>
      </c>
      <c r="Y162" s="30">
        <v>13</v>
      </c>
      <c r="Z162" s="30">
        <v>4.8943270471997313E-2</v>
      </c>
      <c r="AB162" s="7">
        <v>161</v>
      </c>
      <c r="AC162" s="7">
        <v>12</v>
      </c>
      <c r="AD162" s="7">
        <v>13</v>
      </c>
      <c r="AE162">
        <v>0.21592649310000001</v>
      </c>
      <c r="AF162">
        <v>0.28939301039999998</v>
      </c>
      <c r="AI162" s="7">
        <v>161</v>
      </c>
      <c r="AJ162" s="7">
        <v>15</v>
      </c>
      <c r="AK162" s="7">
        <v>17</v>
      </c>
      <c r="AL162">
        <v>0.76163350439999999</v>
      </c>
      <c r="AM162">
        <v>0.84997994379999997</v>
      </c>
      <c r="AO162" s="7">
        <v>161</v>
      </c>
      <c r="AP162" s="7">
        <v>5</v>
      </c>
      <c r="AQ162" s="7">
        <v>4</v>
      </c>
      <c r="AR162">
        <v>7.5767162200000002E-2</v>
      </c>
      <c r="AS162">
        <v>5.9651898699999997E-2</v>
      </c>
      <c r="AU162" s="7">
        <v>161</v>
      </c>
      <c r="AV162" s="7">
        <v>11</v>
      </c>
      <c r="AW162" s="7">
        <v>7</v>
      </c>
      <c r="AX162">
        <v>0.21473495049999999</v>
      </c>
      <c r="AY162">
        <v>0.15678346809999999</v>
      </c>
      <c r="BA162" s="7">
        <v>161</v>
      </c>
      <c r="BB162" s="7">
        <v>13</v>
      </c>
      <c r="BC162" s="7">
        <v>8</v>
      </c>
      <c r="BD162" s="7">
        <v>0.48162040509999998</v>
      </c>
      <c r="BE162" s="7">
        <v>0.39459864960000002</v>
      </c>
    </row>
    <row r="163" spans="1:57" x14ac:dyDescent="0.3">
      <c r="A163" s="24">
        <v>162</v>
      </c>
      <c r="B163" s="25">
        <v>21</v>
      </c>
      <c r="C163" s="25">
        <v>23</v>
      </c>
      <c r="E163" s="26">
        <v>162</v>
      </c>
      <c r="F163" s="7">
        <v>21</v>
      </c>
      <c r="G163" s="7">
        <v>23</v>
      </c>
      <c r="H163" s="35">
        <v>0.67525773190000005</v>
      </c>
      <c r="I163" s="36">
        <v>0.7170781893</v>
      </c>
      <c r="L163" s="30">
        <v>162</v>
      </c>
      <c r="M163" s="30">
        <v>61</v>
      </c>
      <c r="N163" s="30">
        <v>59</v>
      </c>
      <c r="O163" s="30">
        <v>0.10211559427579531</v>
      </c>
      <c r="Q163" s="7">
        <v>162</v>
      </c>
      <c r="R163" s="7">
        <v>61</v>
      </c>
      <c r="S163" s="7">
        <v>59</v>
      </c>
      <c r="T163">
        <v>0.87007299270000005</v>
      </c>
      <c r="U163">
        <v>0.88183160999999999</v>
      </c>
      <c r="W163" s="30">
        <v>162</v>
      </c>
      <c r="X163" s="30">
        <v>4</v>
      </c>
      <c r="Y163" s="30">
        <v>1</v>
      </c>
      <c r="Z163" s="30">
        <v>4.9940818378203855E-2</v>
      </c>
      <c r="AB163" s="7">
        <v>162</v>
      </c>
      <c r="AC163" s="7">
        <v>4</v>
      </c>
      <c r="AD163" s="7">
        <v>1</v>
      </c>
      <c r="AE163">
        <v>4.7473200600000001E-2</v>
      </c>
      <c r="AF163">
        <v>8.2771305000000003E-3</v>
      </c>
      <c r="AI163" s="7">
        <v>162</v>
      </c>
      <c r="AJ163" s="7">
        <v>6</v>
      </c>
      <c r="AK163" s="7">
        <v>4</v>
      </c>
      <c r="AL163">
        <v>0.35887355580000002</v>
      </c>
      <c r="AM163">
        <v>0.27276373840000001</v>
      </c>
      <c r="AO163" s="7">
        <v>162</v>
      </c>
      <c r="AP163" s="7">
        <v>8</v>
      </c>
      <c r="AQ163" s="7">
        <v>3</v>
      </c>
      <c r="AR163">
        <v>0.14900347990000001</v>
      </c>
      <c r="AS163">
        <v>4.0189873399999999E-2</v>
      </c>
      <c r="AU163" s="7">
        <v>162</v>
      </c>
      <c r="AV163" s="7">
        <v>1</v>
      </c>
      <c r="AW163" s="7">
        <v>1</v>
      </c>
      <c r="AX163">
        <v>8.0862533000000004E-3</v>
      </c>
      <c r="AY163">
        <v>1.34770889E-2</v>
      </c>
      <c r="BA163" s="7">
        <v>162</v>
      </c>
      <c r="BB163" s="7">
        <v>113</v>
      </c>
      <c r="BC163" s="7">
        <v>107</v>
      </c>
      <c r="BD163" s="7">
        <v>0.95498874710000003</v>
      </c>
      <c r="BE163" s="7">
        <v>0.95648912220000004</v>
      </c>
    </row>
    <row r="164" spans="1:57" x14ac:dyDescent="0.3">
      <c r="A164" s="24">
        <v>163</v>
      </c>
      <c r="B164" s="25">
        <v>4</v>
      </c>
      <c r="C164" s="25">
        <v>4</v>
      </c>
      <c r="E164" s="26">
        <v>163</v>
      </c>
      <c r="F164" s="7">
        <v>4</v>
      </c>
      <c r="G164" s="7">
        <v>4</v>
      </c>
      <c r="H164" s="35">
        <v>0.2278350515</v>
      </c>
      <c r="I164" s="36">
        <v>0.25102880649999998</v>
      </c>
      <c r="L164" s="30">
        <v>163</v>
      </c>
      <c r="M164" s="30">
        <v>13</v>
      </c>
      <c r="N164" s="30">
        <v>8</v>
      </c>
      <c r="O164" s="30">
        <v>0.10215615912003395</v>
      </c>
      <c r="Q164" s="7">
        <v>163</v>
      </c>
      <c r="R164" s="7">
        <v>13</v>
      </c>
      <c r="S164" s="7">
        <v>8</v>
      </c>
      <c r="T164">
        <v>0.37080291970000001</v>
      </c>
      <c r="U164">
        <v>0.27991137370000002</v>
      </c>
      <c r="W164" s="30">
        <v>163</v>
      </c>
      <c r="X164" s="30">
        <v>24</v>
      </c>
      <c r="Y164" s="30">
        <v>23</v>
      </c>
      <c r="Z164" s="30">
        <v>5.021781491354671E-2</v>
      </c>
      <c r="AB164" s="7">
        <v>163</v>
      </c>
      <c r="AC164" s="7">
        <v>24</v>
      </c>
      <c r="AD164" s="7">
        <v>23</v>
      </c>
      <c r="AE164">
        <v>0.44716692180000001</v>
      </c>
      <c r="AF164">
        <v>0.48620478230000003</v>
      </c>
      <c r="AI164" s="7">
        <v>163</v>
      </c>
      <c r="AJ164" s="7">
        <v>4</v>
      </c>
      <c r="AK164" s="7">
        <v>5</v>
      </c>
      <c r="AL164">
        <v>0.21726572520000001</v>
      </c>
      <c r="AM164">
        <v>0.35483353379999999</v>
      </c>
      <c r="AO164" s="7">
        <v>163</v>
      </c>
      <c r="AP164" s="7">
        <v>42</v>
      </c>
      <c r="AQ164" s="7">
        <v>44</v>
      </c>
      <c r="AR164">
        <v>0.7609933565</v>
      </c>
      <c r="AS164">
        <v>0.80569620249999996</v>
      </c>
      <c r="AU164" s="7">
        <v>163</v>
      </c>
      <c r="AV164" s="7">
        <v>16</v>
      </c>
      <c r="AW164" s="7">
        <v>13</v>
      </c>
      <c r="AX164">
        <v>0.30997304580000001</v>
      </c>
      <c r="AY164">
        <v>0.30188679239999999</v>
      </c>
      <c r="BA164" s="7">
        <v>163</v>
      </c>
      <c r="BB164" s="7">
        <v>1</v>
      </c>
      <c r="BC164" s="7">
        <v>1</v>
      </c>
      <c r="BD164" s="7">
        <v>5.2513128200000002E-2</v>
      </c>
      <c r="BE164" s="7">
        <v>6.7516879200000005E-2</v>
      </c>
    </row>
    <row r="165" spans="1:57" x14ac:dyDescent="0.3">
      <c r="A165" s="24">
        <v>164</v>
      </c>
      <c r="B165" s="25">
        <v>17</v>
      </c>
      <c r="C165" s="25">
        <v>15</v>
      </c>
      <c r="E165" s="26">
        <v>164</v>
      </c>
      <c r="F165" s="7">
        <v>17</v>
      </c>
      <c r="G165" s="7">
        <v>15</v>
      </c>
      <c r="H165" s="35">
        <v>0.60721649479999995</v>
      </c>
      <c r="I165" s="36">
        <v>0.5936213991</v>
      </c>
      <c r="L165" s="30">
        <v>164</v>
      </c>
      <c r="M165" s="30">
        <v>51</v>
      </c>
      <c r="N165" s="30">
        <v>48</v>
      </c>
      <c r="O165" s="30">
        <v>0.10238467925471151</v>
      </c>
      <c r="Q165" s="7">
        <v>164</v>
      </c>
      <c r="R165" s="7">
        <v>51</v>
      </c>
      <c r="S165" s="7">
        <v>48</v>
      </c>
      <c r="T165">
        <v>0.82043795620000004</v>
      </c>
      <c r="U165">
        <v>0.83751846379999995</v>
      </c>
      <c r="W165" s="30">
        <v>164</v>
      </c>
      <c r="X165" s="30">
        <v>40</v>
      </c>
      <c r="Y165" s="30">
        <v>36</v>
      </c>
      <c r="Z165" s="30">
        <v>5.0421209772862907E-2</v>
      </c>
      <c r="AB165" s="7">
        <v>164</v>
      </c>
      <c r="AC165" s="7">
        <v>40</v>
      </c>
      <c r="AD165" s="7">
        <v>36</v>
      </c>
      <c r="AE165">
        <v>0.64686064310000002</v>
      </c>
      <c r="AF165">
        <v>0.66615573260000005</v>
      </c>
      <c r="AI165" s="7">
        <v>164</v>
      </c>
      <c r="AJ165" s="7">
        <v>2</v>
      </c>
      <c r="AK165" s="7">
        <v>2</v>
      </c>
      <c r="AL165">
        <v>7.9188061599999998E-2</v>
      </c>
      <c r="AM165">
        <v>0.1075010028</v>
      </c>
      <c r="AO165" s="7">
        <v>164</v>
      </c>
      <c r="AP165" s="7">
        <v>62</v>
      </c>
      <c r="AQ165" s="7">
        <v>54</v>
      </c>
      <c r="AR165">
        <v>0.88057576709999996</v>
      </c>
      <c r="AS165">
        <v>0.86313291130000003</v>
      </c>
      <c r="AU165" s="7">
        <v>164</v>
      </c>
      <c r="AV165" s="7">
        <v>27</v>
      </c>
      <c r="AW165" s="7">
        <v>26</v>
      </c>
      <c r="AX165">
        <v>0.50134770880000001</v>
      </c>
      <c r="AY165">
        <v>0.53908355789999995</v>
      </c>
      <c r="BA165" s="7">
        <v>164</v>
      </c>
      <c r="BB165" s="7">
        <v>157</v>
      </c>
      <c r="BC165" s="7">
        <v>136</v>
      </c>
      <c r="BD165" s="7">
        <v>0.98199549880000003</v>
      </c>
      <c r="BE165" s="7">
        <v>0.97974493620000003</v>
      </c>
    </row>
    <row r="166" spans="1:57" x14ac:dyDescent="0.3">
      <c r="A166" s="24">
        <v>165</v>
      </c>
      <c r="B166" s="25">
        <v>0</v>
      </c>
      <c r="C166" s="25">
        <v>0</v>
      </c>
      <c r="E166" s="26">
        <v>165</v>
      </c>
      <c r="F166" s="7">
        <v>0</v>
      </c>
      <c r="G166" s="7">
        <v>0</v>
      </c>
      <c r="H166" s="35">
        <v>0</v>
      </c>
      <c r="I166" s="36">
        <v>0</v>
      </c>
      <c r="L166" s="30">
        <v>165</v>
      </c>
      <c r="M166" s="30">
        <v>1</v>
      </c>
      <c r="N166" s="30">
        <v>0</v>
      </c>
      <c r="O166" s="30">
        <v>0.10377714075109068</v>
      </c>
      <c r="Q166" s="7">
        <v>165</v>
      </c>
      <c r="R166" s="7">
        <v>1</v>
      </c>
      <c r="S166" s="7">
        <v>0</v>
      </c>
      <c r="T166">
        <v>2.0437956199999999E-2</v>
      </c>
      <c r="U166">
        <v>0</v>
      </c>
      <c r="W166" s="30">
        <v>165</v>
      </c>
      <c r="X166" s="30">
        <v>30</v>
      </c>
      <c r="Y166" s="30">
        <v>23</v>
      </c>
      <c r="Z166" s="30">
        <v>5.1347919626395622E-2</v>
      </c>
      <c r="AB166" s="7">
        <v>165</v>
      </c>
      <c r="AC166" s="7">
        <v>30</v>
      </c>
      <c r="AD166" s="7">
        <v>23</v>
      </c>
      <c r="AE166">
        <v>0.52955589579999995</v>
      </c>
      <c r="AF166">
        <v>0.48620478230000003</v>
      </c>
      <c r="AI166" s="7">
        <v>165</v>
      </c>
      <c r="AJ166" s="7">
        <v>6</v>
      </c>
      <c r="AK166" s="7">
        <v>5</v>
      </c>
      <c r="AL166">
        <v>0.35887355580000002</v>
      </c>
      <c r="AM166">
        <v>0.35483353379999999</v>
      </c>
      <c r="AO166" s="7">
        <v>165</v>
      </c>
      <c r="AP166" s="7">
        <v>4</v>
      </c>
      <c r="AQ166" s="7">
        <v>5</v>
      </c>
      <c r="AR166">
        <v>5.2989560200000001E-2</v>
      </c>
      <c r="AS166">
        <v>8.4493670800000004E-2</v>
      </c>
      <c r="AU166" s="7">
        <v>165</v>
      </c>
      <c r="AV166" s="7">
        <v>12</v>
      </c>
      <c r="AW166" s="7">
        <v>13</v>
      </c>
      <c r="AX166">
        <v>0.2345013477</v>
      </c>
      <c r="AY166">
        <v>0.30188679239999999</v>
      </c>
      <c r="BA166" s="7">
        <v>165</v>
      </c>
      <c r="BB166" s="7">
        <v>36</v>
      </c>
      <c r="BC166" s="7">
        <v>32</v>
      </c>
      <c r="BD166" s="7">
        <v>0.7786946736</v>
      </c>
      <c r="BE166" s="7">
        <v>0.78544636150000002</v>
      </c>
    </row>
    <row r="167" spans="1:57" x14ac:dyDescent="0.3">
      <c r="A167" s="24">
        <v>166</v>
      </c>
      <c r="B167" s="25">
        <v>0</v>
      </c>
      <c r="C167" s="25">
        <v>0</v>
      </c>
      <c r="E167" s="26">
        <v>166</v>
      </c>
      <c r="F167" s="7">
        <v>0</v>
      </c>
      <c r="G167" s="7">
        <v>0</v>
      </c>
      <c r="H167" s="35">
        <v>0</v>
      </c>
      <c r="I167" s="36">
        <v>0</v>
      </c>
      <c r="L167" s="30">
        <v>166</v>
      </c>
      <c r="M167" s="30">
        <v>114</v>
      </c>
      <c r="N167" s="30">
        <v>105</v>
      </c>
      <c r="O167" s="30">
        <v>0.10414406610965254</v>
      </c>
      <c r="Q167" s="7">
        <v>166</v>
      </c>
      <c r="R167" s="7">
        <v>114</v>
      </c>
      <c r="S167" s="7">
        <v>105</v>
      </c>
      <c r="T167">
        <v>0.95401459850000003</v>
      </c>
      <c r="U167">
        <v>0.95273264400000002</v>
      </c>
      <c r="W167" s="30">
        <v>166</v>
      </c>
      <c r="X167" s="30">
        <v>55</v>
      </c>
      <c r="Y167" s="30">
        <v>42</v>
      </c>
      <c r="Z167" s="30">
        <v>5.1394844632669634E-2</v>
      </c>
      <c r="AB167" s="7">
        <v>166</v>
      </c>
      <c r="AC167" s="7">
        <v>55</v>
      </c>
      <c r="AD167" s="7">
        <v>42</v>
      </c>
      <c r="AE167">
        <v>0.75589586519999996</v>
      </c>
      <c r="AF167">
        <v>0.71213979149999995</v>
      </c>
      <c r="AI167" s="7">
        <v>166</v>
      </c>
      <c r="AJ167" s="7">
        <v>14</v>
      </c>
      <c r="AK167" s="7">
        <v>14</v>
      </c>
      <c r="AL167">
        <v>0.73459563539999995</v>
      </c>
      <c r="AM167">
        <v>0.79021259519999998</v>
      </c>
      <c r="AO167" s="7">
        <v>166</v>
      </c>
      <c r="AP167" s="7">
        <v>61</v>
      </c>
      <c r="AQ167" s="7">
        <v>60</v>
      </c>
      <c r="AR167">
        <v>0.87677950010000005</v>
      </c>
      <c r="AS167">
        <v>0.89034810119999996</v>
      </c>
      <c r="AU167" s="7">
        <v>166</v>
      </c>
      <c r="AV167" s="7">
        <v>1</v>
      </c>
      <c r="AW167" s="7">
        <v>1</v>
      </c>
      <c r="AX167">
        <v>8.0862533000000004E-3</v>
      </c>
      <c r="AY167">
        <v>1.34770889E-2</v>
      </c>
      <c r="BA167" s="7">
        <v>166</v>
      </c>
      <c r="BB167" s="7">
        <v>90</v>
      </c>
      <c r="BC167" s="7">
        <v>84</v>
      </c>
      <c r="BD167" s="7">
        <v>0.93173293319999995</v>
      </c>
      <c r="BE167" s="7">
        <v>0.93773443359999997</v>
      </c>
    </row>
    <row r="168" spans="1:57" x14ac:dyDescent="0.3">
      <c r="A168" s="24">
        <v>167</v>
      </c>
      <c r="B168" s="25">
        <v>22</v>
      </c>
      <c r="C168" s="25">
        <v>22</v>
      </c>
      <c r="E168" s="26">
        <v>167</v>
      </c>
      <c r="F168" s="7">
        <v>22</v>
      </c>
      <c r="G168" s="7">
        <v>22</v>
      </c>
      <c r="H168" s="35">
        <v>0.6896907216</v>
      </c>
      <c r="I168" s="36">
        <v>0.7088477366</v>
      </c>
      <c r="L168" s="30">
        <v>167</v>
      </c>
      <c r="M168" s="30">
        <v>60</v>
      </c>
      <c r="N168" s="30">
        <v>43</v>
      </c>
      <c r="O168" s="30">
        <v>0.10426491508809377</v>
      </c>
      <c r="Q168" s="7">
        <v>167</v>
      </c>
      <c r="R168" s="7">
        <v>60</v>
      </c>
      <c r="S168" s="7">
        <v>43</v>
      </c>
      <c r="T168">
        <v>0.86569343060000004</v>
      </c>
      <c r="U168">
        <v>0.80723781380000004</v>
      </c>
      <c r="W168" s="30">
        <v>167</v>
      </c>
      <c r="X168" s="30">
        <v>67</v>
      </c>
      <c r="Y168" s="30">
        <v>47</v>
      </c>
      <c r="Z168" s="30">
        <v>5.1466894285887133E-2</v>
      </c>
      <c r="AB168" s="7">
        <v>167</v>
      </c>
      <c r="AC168" s="7">
        <v>67</v>
      </c>
      <c r="AD168" s="7">
        <v>47</v>
      </c>
      <c r="AE168">
        <v>0.82021439500000004</v>
      </c>
      <c r="AF168">
        <v>0.75383200490000002</v>
      </c>
      <c r="AI168" s="7">
        <v>167</v>
      </c>
      <c r="AJ168" s="7">
        <v>6</v>
      </c>
      <c r="AK168" s="7">
        <v>6</v>
      </c>
      <c r="AL168">
        <v>0.35887355580000002</v>
      </c>
      <c r="AM168">
        <v>0.42928198950000002</v>
      </c>
      <c r="AO168" s="7">
        <v>167</v>
      </c>
      <c r="AP168" s="7">
        <v>25</v>
      </c>
      <c r="AQ168" s="7">
        <v>21</v>
      </c>
      <c r="AR168">
        <v>0.55093324889999995</v>
      </c>
      <c r="AS168">
        <v>0.50838607589999996</v>
      </c>
      <c r="AU168" s="7">
        <v>167</v>
      </c>
      <c r="AV168" s="7">
        <v>18</v>
      </c>
      <c r="AW168" s="7">
        <v>12</v>
      </c>
      <c r="AX168">
        <v>0.34815813109999999</v>
      </c>
      <c r="AY168">
        <v>0.281671159</v>
      </c>
      <c r="BA168" s="7">
        <v>167</v>
      </c>
      <c r="BB168" s="7">
        <v>14</v>
      </c>
      <c r="BC168" s="7">
        <v>13</v>
      </c>
      <c r="BD168" s="7">
        <v>0.49812453109999999</v>
      </c>
      <c r="BE168" s="7">
        <v>0.52213053259999997</v>
      </c>
    </row>
    <row r="169" spans="1:57" x14ac:dyDescent="0.3">
      <c r="A169" s="24">
        <v>168</v>
      </c>
      <c r="B169" s="25">
        <v>4</v>
      </c>
      <c r="C169" s="25">
        <v>4</v>
      </c>
      <c r="E169" s="26">
        <v>168</v>
      </c>
      <c r="F169" s="7">
        <v>4</v>
      </c>
      <c r="G169" s="7">
        <v>4</v>
      </c>
      <c r="H169" s="35">
        <v>0.2278350515</v>
      </c>
      <c r="I169" s="36">
        <v>0.25102880649999998</v>
      </c>
      <c r="L169" s="30">
        <v>168</v>
      </c>
      <c r="M169" s="30">
        <v>18</v>
      </c>
      <c r="N169" s="30">
        <v>11</v>
      </c>
      <c r="O169" s="30">
        <v>0.10534304867181321</v>
      </c>
      <c r="Q169" s="7">
        <v>168</v>
      </c>
      <c r="R169" s="7">
        <v>18</v>
      </c>
      <c r="S169" s="7">
        <v>11</v>
      </c>
      <c r="T169">
        <v>0.47737226269999999</v>
      </c>
      <c r="U169">
        <v>0.36410635149999998</v>
      </c>
      <c r="W169" s="30">
        <v>168</v>
      </c>
      <c r="X169" s="30">
        <v>36</v>
      </c>
      <c r="Y169" s="30">
        <v>30</v>
      </c>
      <c r="Z169" s="30">
        <v>5.1809082889161084E-2</v>
      </c>
      <c r="AB169" s="7">
        <v>168</v>
      </c>
      <c r="AC169" s="7">
        <v>36</v>
      </c>
      <c r="AD169" s="7">
        <v>30</v>
      </c>
      <c r="AE169">
        <v>0.60673813160000001</v>
      </c>
      <c r="AF169">
        <v>0.59380748000000005</v>
      </c>
      <c r="AI169" s="7">
        <v>168</v>
      </c>
      <c r="AJ169" s="7">
        <v>5</v>
      </c>
      <c r="AK169" s="7">
        <v>4</v>
      </c>
      <c r="AL169">
        <v>0.28923299099999999</v>
      </c>
      <c r="AM169">
        <v>0.27276373840000001</v>
      </c>
      <c r="AO169" s="7">
        <v>168</v>
      </c>
      <c r="AP169" s="7">
        <v>0</v>
      </c>
      <c r="AQ169" s="7">
        <v>0</v>
      </c>
      <c r="AR169">
        <v>0</v>
      </c>
      <c r="AS169">
        <v>0</v>
      </c>
      <c r="AU169" s="7">
        <v>168</v>
      </c>
      <c r="AV169" s="7">
        <v>56</v>
      </c>
      <c r="AW169" s="7">
        <v>52</v>
      </c>
      <c r="AX169">
        <v>0.76280323449999998</v>
      </c>
      <c r="AY169">
        <v>0.77942497749999995</v>
      </c>
      <c r="BA169" s="7">
        <v>168</v>
      </c>
      <c r="BB169" s="7">
        <v>7</v>
      </c>
      <c r="BC169" s="7">
        <v>6</v>
      </c>
      <c r="BD169" s="7">
        <v>0.32783195790000003</v>
      </c>
      <c r="BE169" s="7">
        <v>0.3330832708</v>
      </c>
    </row>
    <row r="170" spans="1:57" x14ac:dyDescent="0.3">
      <c r="A170" s="24">
        <v>169</v>
      </c>
      <c r="B170" s="25">
        <v>4</v>
      </c>
      <c r="C170" s="25">
        <v>4</v>
      </c>
      <c r="E170" s="26">
        <v>169</v>
      </c>
      <c r="F170" s="7">
        <v>4</v>
      </c>
      <c r="G170" s="7">
        <v>4</v>
      </c>
      <c r="H170" s="35">
        <v>0.2278350515</v>
      </c>
      <c r="I170" s="36">
        <v>0.25102880649999998</v>
      </c>
      <c r="L170" s="30">
        <v>169</v>
      </c>
      <c r="M170" s="30">
        <v>15</v>
      </c>
      <c r="N170" s="30">
        <v>13</v>
      </c>
      <c r="O170" s="30">
        <v>0.10625984974129721</v>
      </c>
      <c r="Q170" s="7">
        <v>169</v>
      </c>
      <c r="R170" s="7">
        <v>15</v>
      </c>
      <c r="S170" s="7">
        <v>13</v>
      </c>
      <c r="T170">
        <v>0.41021897810000002</v>
      </c>
      <c r="U170">
        <v>0.40915805020000001</v>
      </c>
      <c r="W170" s="30">
        <v>169</v>
      </c>
      <c r="X170" s="30">
        <v>14</v>
      </c>
      <c r="Y170" s="30">
        <v>13</v>
      </c>
      <c r="Z170" s="30">
        <v>5.2003268116876167E-2</v>
      </c>
      <c r="AB170" s="7">
        <v>169</v>
      </c>
      <c r="AC170" s="7">
        <v>14</v>
      </c>
      <c r="AD170" s="7">
        <v>13</v>
      </c>
      <c r="AE170">
        <v>0.26278713619999999</v>
      </c>
      <c r="AF170">
        <v>0.28939301039999998</v>
      </c>
      <c r="AI170" s="7">
        <v>169</v>
      </c>
      <c r="AJ170" s="7">
        <v>6</v>
      </c>
      <c r="AK170" s="7">
        <v>7</v>
      </c>
      <c r="AL170">
        <v>0.35887355580000002</v>
      </c>
      <c r="AM170">
        <v>0.4956277577</v>
      </c>
      <c r="AO170" s="7">
        <v>169</v>
      </c>
      <c r="AP170" s="7">
        <v>6</v>
      </c>
      <c r="AQ170" s="7">
        <v>6</v>
      </c>
      <c r="AR170">
        <v>0.1001265422</v>
      </c>
      <c r="AS170">
        <v>0.1109177215</v>
      </c>
      <c r="AU170" s="7">
        <v>169</v>
      </c>
      <c r="AV170" s="7">
        <v>8</v>
      </c>
      <c r="AW170" s="7">
        <v>5</v>
      </c>
      <c r="AX170">
        <v>0.15049415990000001</v>
      </c>
      <c r="AY170">
        <v>9.6585804100000006E-2</v>
      </c>
      <c r="BA170" s="7">
        <v>169</v>
      </c>
      <c r="BB170" s="7">
        <v>6</v>
      </c>
      <c r="BC170" s="7">
        <v>6</v>
      </c>
      <c r="BD170" s="7">
        <v>0.28657164289999998</v>
      </c>
      <c r="BE170" s="7">
        <v>0.3330832708</v>
      </c>
    </row>
    <row r="171" spans="1:57" x14ac:dyDescent="0.3">
      <c r="A171" s="24">
        <v>170</v>
      </c>
      <c r="B171" s="25">
        <v>8</v>
      </c>
      <c r="C171" s="25">
        <v>7</v>
      </c>
      <c r="E171" s="26">
        <v>170</v>
      </c>
      <c r="F171" s="7">
        <v>8</v>
      </c>
      <c r="G171" s="7">
        <v>7</v>
      </c>
      <c r="H171" s="35">
        <v>0.39690721639999998</v>
      </c>
      <c r="I171" s="36">
        <v>0.38065843620000001</v>
      </c>
      <c r="L171" s="30">
        <v>170</v>
      </c>
      <c r="M171" s="30">
        <v>13</v>
      </c>
      <c r="N171" s="30">
        <v>13</v>
      </c>
      <c r="O171" s="30">
        <v>0.10639740167082734</v>
      </c>
      <c r="Q171" s="7">
        <v>170</v>
      </c>
      <c r="R171" s="7">
        <v>13</v>
      </c>
      <c r="S171" s="7">
        <v>13</v>
      </c>
      <c r="T171">
        <v>0.37080291970000001</v>
      </c>
      <c r="U171">
        <v>0.40915805020000001</v>
      </c>
      <c r="W171" s="30">
        <v>170</v>
      </c>
      <c r="X171" s="30">
        <v>15</v>
      </c>
      <c r="Y171" s="30">
        <v>15</v>
      </c>
      <c r="Z171" s="30">
        <v>5.2215716766637277E-2</v>
      </c>
      <c r="AB171" s="7">
        <v>170</v>
      </c>
      <c r="AC171" s="7">
        <v>15</v>
      </c>
      <c r="AD171" s="7">
        <v>15</v>
      </c>
      <c r="AE171">
        <v>0.29096477790000003</v>
      </c>
      <c r="AF171">
        <v>0.3307786633</v>
      </c>
      <c r="AI171" s="7">
        <v>170</v>
      </c>
      <c r="AJ171" s="7">
        <v>7</v>
      </c>
      <c r="AK171" s="7">
        <v>8</v>
      </c>
      <c r="AL171">
        <v>0.42378048779999999</v>
      </c>
      <c r="AM171">
        <v>0.55539510619999999</v>
      </c>
      <c r="AO171" s="7">
        <v>170</v>
      </c>
      <c r="AP171" s="7">
        <v>56</v>
      </c>
      <c r="AQ171" s="7">
        <v>55</v>
      </c>
      <c r="AR171">
        <v>0.85321100910000003</v>
      </c>
      <c r="AS171">
        <v>0.86851265820000001</v>
      </c>
      <c r="AU171" s="7">
        <v>170</v>
      </c>
      <c r="AV171" s="7">
        <v>50</v>
      </c>
      <c r="AW171" s="7">
        <v>45</v>
      </c>
      <c r="AX171">
        <v>0.72596585800000002</v>
      </c>
      <c r="AY171">
        <v>0.73899371059999996</v>
      </c>
      <c r="BA171" s="7">
        <v>170</v>
      </c>
      <c r="BB171" s="7">
        <v>1</v>
      </c>
      <c r="BC171" s="7">
        <v>1</v>
      </c>
      <c r="BD171" s="7">
        <v>5.2513128200000002E-2</v>
      </c>
      <c r="BE171" s="7">
        <v>6.7516879200000005E-2</v>
      </c>
    </row>
    <row r="172" spans="1:57" x14ac:dyDescent="0.3">
      <c r="A172" s="24">
        <v>171</v>
      </c>
      <c r="B172" s="25">
        <v>24</v>
      </c>
      <c r="C172" s="25">
        <v>28</v>
      </c>
      <c r="E172" s="26">
        <v>171</v>
      </c>
      <c r="F172" s="7">
        <v>24</v>
      </c>
      <c r="G172" s="7">
        <v>28</v>
      </c>
      <c r="H172" s="35">
        <v>0.71443298960000001</v>
      </c>
      <c r="I172" s="36">
        <v>0.77160493819999998</v>
      </c>
      <c r="L172" s="30">
        <v>171</v>
      </c>
      <c r="M172" s="30">
        <v>5</v>
      </c>
      <c r="N172" s="30">
        <v>7</v>
      </c>
      <c r="O172" s="30">
        <v>0.10651984731458808</v>
      </c>
      <c r="Q172" s="7">
        <v>171</v>
      </c>
      <c r="R172" s="7">
        <v>5</v>
      </c>
      <c r="S172" s="7">
        <v>7</v>
      </c>
      <c r="T172">
        <v>0.1554744525</v>
      </c>
      <c r="U172">
        <v>0.24150664690000001</v>
      </c>
      <c r="W172" s="30">
        <v>171</v>
      </c>
      <c r="X172" s="30">
        <v>25</v>
      </c>
      <c r="Y172" s="30">
        <v>18</v>
      </c>
      <c r="Z172" s="30">
        <v>5.2583842264261826E-2</v>
      </c>
      <c r="AB172" s="7">
        <v>171</v>
      </c>
      <c r="AC172" s="7">
        <v>25</v>
      </c>
      <c r="AD172" s="7">
        <v>18</v>
      </c>
      <c r="AE172">
        <v>0.4637059724</v>
      </c>
      <c r="AF172">
        <v>0.39546290610000001</v>
      </c>
      <c r="AI172" s="7">
        <v>171</v>
      </c>
      <c r="AJ172" s="7">
        <v>7</v>
      </c>
      <c r="AK172" s="7">
        <v>6</v>
      </c>
      <c r="AL172">
        <v>0.42378048779999999</v>
      </c>
      <c r="AM172">
        <v>0.42928198950000002</v>
      </c>
      <c r="AO172" s="7">
        <v>171</v>
      </c>
      <c r="AP172" s="7">
        <v>22</v>
      </c>
      <c r="AQ172" s="7">
        <v>20</v>
      </c>
      <c r="AR172">
        <v>0.49193293259999998</v>
      </c>
      <c r="AS172">
        <v>0.48734177210000001</v>
      </c>
      <c r="AU172" s="7">
        <v>171</v>
      </c>
      <c r="AV172" s="7">
        <v>23</v>
      </c>
      <c r="AW172" s="7">
        <v>18</v>
      </c>
      <c r="AX172">
        <v>0.44115004489999998</v>
      </c>
      <c r="AY172">
        <v>0.40161725059999998</v>
      </c>
      <c r="BA172" s="7">
        <v>171</v>
      </c>
      <c r="BB172" s="7">
        <v>88</v>
      </c>
      <c r="BC172" s="7">
        <v>79</v>
      </c>
      <c r="BD172" s="7">
        <v>0.92948237050000004</v>
      </c>
      <c r="BE172" s="7">
        <v>0.92948237050000004</v>
      </c>
    </row>
    <row r="173" spans="1:57" x14ac:dyDescent="0.3">
      <c r="A173" s="24">
        <v>172</v>
      </c>
      <c r="B173" s="25">
        <v>14</v>
      </c>
      <c r="C173" s="25">
        <v>13</v>
      </c>
      <c r="E173" s="26">
        <v>172</v>
      </c>
      <c r="F173" s="7">
        <v>14</v>
      </c>
      <c r="G173" s="7">
        <v>13</v>
      </c>
      <c r="H173" s="35">
        <v>0.54742268039999997</v>
      </c>
      <c r="I173" s="36">
        <v>0.54835390939999995</v>
      </c>
      <c r="L173" s="30">
        <v>172</v>
      </c>
      <c r="M173" s="30">
        <v>264</v>
      </c>
      <c r="N173" s="30">
        <v>239</v>
      </c>
      <c r="O173" s="30">
        <v>0.10667790176633207</v>
      </c>
      <c r="Q173" s="7">
        <v>172</v>
      </c>
      <c r="R173" s="7">
        <v>264</v>
      </c>
      <c r="S173" s="7">
        <v>239</v>
      </c>
      <c r="T173">
        <v>0.99197080289999995</v>
      </c>
      <c r="U173">
        <v>0.99113737069999996</v>
      </c>
      <c r="W173" s="30">
        <v>172</v>
      </c>
      <c r="X173" s="30">
        <v>220</v>
      </c>
      <c r="Y173" s="30">
        <v>166</v>
      </c>
      <c r="Z173" s="30">
        <v>5.2811852893390188E-2</v>
      </c>
      <c r="AB173" s="7">
        <v>172</v>
      </c>
      <c r="AC173" s="7">
        <v>220</v>
      </c>
      <c r="AD173" s="7">
        <v>166</v>
      </c>
      <c r="AE173">
        <v>0.97580398160000004</v>
      </c>
      <c r="AF173">
        <v>0.96873083989999997</v>
      </c>
      <c r="AI173" s="7">
        <v>172</v>
      </c>
      <c r="AJ173" s="7">
        <v>3</v>
      </c>
      <c r="AK173" s="7">
        <v>2</v>
      </c>
      <c r="AL173">
        <v>0.145860077</v>
      </c>
      <c r="AM173">
        <v>0.1075010028</v>
      </c>
      <c r="AO173" s="7">
        <v>172</v>
      </c>
      <c r="AP173" s="7">
        <v>31</v>
      </c>
      <c r="AQ173" s="7">
        <v>26</v>
      </c>
      <c r="AR173">
        <v>0.63808921220000003</v>
      </c>
      <c r="AS173">
        <v>0.60047468349999999</v>
      </c>
      <c r="AU173" s="7">
        <v>172</v>
      </c>
      <c r="AV173" s="7">
        <v>37</v>
      </c>
      <c r="AW173" s="7">
        <v>34</v>
      </c>
      <c r="AX173">
        <v>0.61275831079999998</v>
      </c>
      <c r="AY173">
        <v>0.63701707090000004</v>
      </c>
      <c r="BA173" s="7">
        <v>172</v>
      </c>
      <c r="BB173" s="7">
        <v>2</v>
      </c>
      <c r="BC173" s="7">
        <v>0</v>
      </c>
      <c r="BD173" s="7">
        <v>0.1102775693</v>
      </c>
      <c r="BE173" s="7">
        <v>0</v>
      </c>
    </row>
    <row r="174" spans="1:57" x14ac:dyDescent="0.3">
      <c r="A174" s="24">
        <v>173</v>
      </c>
      <c r="B174" s="25">
        <v>8</v>
      </c>
      <c r="C174" s="25">
        <v>3</v>
      </c>
      <c r="E174" s="26">
        <v>173</v>
      </c>
      <c r="F174" s="7">
        <v>8</v>
      </c>
      <c r="G174" s="7">
        <v>3</v>
      </c>
      <c r="H174" s="35">
        <v>0.39690721639999998</v>
      </c>
      <c r="I174" s="36">
        <v>0.20370370369999999</v>
      </c>
      <c r="L174" s="30">
        <v>173</v>
      </c>
      <c r="M174" s="30">
        <v>9</v>
      </c>
      <c r="N174" s="30">
        <v>9</v>
      </c>
      <c r="O174" s="30">
        <v>0.10672085480316007</v>
      </c>
      <c r="Q174" s="7">
        <v>173</v>
      </c>
      <c r="R174" s="7">
        <v>9</v>
      </c>
      <c r="S174" s="7">
        <v>9</v>
      </c>
      <c r="T174">
        <v>0.26642335760000002</v>
      </c>
      <c r="U174">
        <v>0.30502215649999997</v>
      </c>
      <c r="W174" s="30">
        <v>173</v>
      </c>
      <c r="X174" s="30">
        <v>49</v>
      </c>
      <c r="Y174" s="30">
        <v>45</v>
      </c>
      <c r="Z174" s="30">
        <v>5.3162236946609265E-2</v>
      </c>
      <c r="AB174" s="7">
        <v>173</v>
      </c>
      <c r="AC174" s="7">
        <v>49</v>
      </c>
      <c r="AD174" s="7">
        <v>45</v>
      </c>
      <c r="AE174">
        <v>0.71638591110000005</v>
      </c>
      <c r="AF174">
        <v>0.7339055793</v>
      </c>
      <c r="AI174" s="7">
        <v>173</v>
      </c>
      <c r="AJ174" s="7">
        <v>4</v>
      </c>
      <c r="AK174" s="7">
        <v>1</v>
      </c>
      <c r="AL174">
        <v>0.21726572520000001</v>
      </c>
      <c r="AM174">
        <v>4.2519053299999998E-2</v>
      </c>
      <c r="AO174" s="7">
        <v>173</v>
      </c>
      <c r="AP174" s="7">
        <v>3</v>
      </c>
      <c r="AQ174" s="7">
        <v>3</v>
      </c>
      <c r="AR174">
        <v>3.4166402999999998E-2</v>
      </c>
      <c r="AS174">
        <v>4.0189873399999999E-2</v>
      </c>
      <c r="AU174" s="7">
        <v>173</v>
      </c>
      <c r="AV174" s="7">
        <v>7</v>
      </c>
      <c r="AW174" s="7">
        <v>8</v>
      </c>
      <c r="AX174">
        <v>0.1253369272</v>
      </c>
      <c r="AY174">
        <v>0.17924528300000001</v>
      </c>
      <c r="BA174" s="7">
        <v>173</v>
      </c>
      <c r="BB174" s="7">
        <v>22</v>
      </c>
      <c r="BC174" s="7">
        <v>22</v>
      </c>
      <c r="BD174" s="7">
        <v>0.65041260310000004</v>
      </c>
      <c r="BE174" s="7">
        <v>0.67966991740000005</v>
      </c>
    </row>
    <row r="175" spans="1:57" x14ac:dyDescent="0.3">
      <c r="A175" s="24">
        <v>174</v>
      </c>
      <c r="B175" s="25">
        <v>19</v>
      </c>
      <c r="C175" s="25">
        <v>17</v>
      </c>
      <c r="E175" s="26">
        <v>174</v>
      </c>
      <c r="F175" s="7">
        <v>19</v>
      </c>
      <c r="G175" s="7">
        <v>17</v>
      </c>
      <c r="H175" s="35">
        <v>0.64432989689999998</v>
      </c>
      <c r="I175" s="36">
        <v>0.62962962960000002</v>
      </c>
      <c r="L175" s="30">
        <v>174</v>
      </c>
      <c r="M175" s="30">
        <v>42</v>
      </c>
      <c r="N175" s="30">
        <v>26</v>
      </c>
      <c r="O175" s="30">
        <v>0.1081584056525795</v>
      </c>
      <c r="Q175" s="7">
        <v>174</v>
      </c>
      <c r="R175" s="7">
        <v>42</v>
      </c>
      <c r="S175" s="7">
        <v>26</v>
      </c>
      <c r="T175">
        <v>0.77518248170000004</v>
      </c>
      <c r="U175">
        <v>0.64992614469999999</v>
      </c>
      <c r="W175" s="30">
        <v>174</v>
      </c>
      <c r="X175" s="30">
        <v>175</v>
      </c>
      <c r="Y175" s="30">
        <v>141</v>
      </c>
      <c r="Z175" s="30">
        <v>5.3260368088843713E-2</v>
      </c>
      <c r="AB175" s="7">
        <v>174</v>
      </c>
      <c r="AC175" s="7">
        <v>175</v>
      </c>
      <c r="AD175" s="7">
        <v>141</v>
      </c>
      <c r="AE175">
        <v>0.96508422660000004</v>
      </c>
      <c r="AF175">
        <v>0.95585530340000002</v>
      </c>
      <c r="AI175" s="7">
        <v>174</v>
      </c>
      <c r="AJ175" s="7">
        <v>3</v>
      </c>
      <c r="AK175" s="7">
        <v>4</v>
      </c>
      <c r="AL175">
        <v>0.145860077</v>
      </c>
      <c r="AM175">
        <v>0.27276373840000001</v>
      </c>
      <c r="AO175" s="7">
        <v>174</v>
      </c>
      <c r="AP175" s="7">
        <v>16</v>
      </c>
      <c r="AQ175" s="7">
        <v>17</v>
      </c>
      <c r="AR175">
        <v>0.36475798790000002</v>
      </c>
      <c r="AS175">
        <v>0.41803797459999997</v>
      </c>
      <c r="AU175" s="7">
        <v>174</v>
      </c>
      <c r="AV175" s="7">
        <v>12</v>
      </c>
      <c r="AW175" s="7">
        <v>10</v>
      </c>
      <c r="AX175">
        <v>0.2345013477</v>
      </c>
      <c r="AY175">
        <v>0.23270440249999999</v>
      </c>
      <c r="BA175" s="7">
        <v>174</v>
      </c>
      <c r="BB175" s="7">
        <v>2</v>
      </c>
      <c r="BC175" s="7">
        <v>2</v>
      </c>
      <c r="BD175" s="7">
        <v>0.1102775693</v>
      </c>
      <c r="BE175" s="7">
        <v>0.1320330082</v>
      </c>
    </row>
    <row r="176" spans="1:57" x14ac:dyDescent="0.3">
      <c r="A176" s="24">
        <v>175</v>
      </c>
      <c r="B176" s="25">
        <v>62</v>
      </c>
      <c r="C176" s="25">
        <v>49</v>
      </c>
      <c r="E176" s="26">
        <v>175</v>
      </c>
      <c r="F176" s="7">
        <v>62</v>
      </c>
      <c r="G176" s="7">
        <v>49</v>
      </c>
      <c r="H176" s="35">
        <v>0.9030927835</v>
      </c>
      <c r="I176" s="36">
        <v>0.88683127569999998</v>
      </c>
      <c r="L176" s="30">
        <v>175</v>
      </c>
      <c r="M176" s="30">
        <v>18</v>
      </c>
      <c r="N176" s="30">
        <v>14</v>
      </c>
      <c r="O176" s="30">
        <v>0.10827273169392215</v>
      </c>
      <c r="Q176" s="7">
        <v>175</v>
      </c>
      <c r="R176" s="7">
        <v>18</v>
      </c>
      <c r="S176" s="7">
        <v>14</v>
      </c>
      <c r="T176">
        <v>0.47737226269999999</v>
      </c>
      <c r="U176">
        <v>0.42983751840000001</v>
      </c>
      <c r="W176" s="30">
        <v>175</v>
      </c>
      <c r="X176" s="30">
        <v>20</v>
      </c>
      <c r="Y176" s="30">
        <v>19</v>
      </c>
      <c r="Z176" s="30">
        <v>5.3645816511493583E-2</v>
      </c>
      <c r="AB176" s="7">
        <v>175</v>
      </c>
      <c r="AC176" s="7">
        <v>20</v>
      </c>
      <c r="AD176" s="7">
        <v>19</v>
      </c>
      <c r="AE176">
        <v>0.38284839199999998</v>
      </c>
      <c r="AF176">
        <v>0.4160024524</v>
      </c>
      <c r="AI176" s="7">
        <v>175</v>
      </c>
      <c r="AJ176" s="7">
        <v>6</v>
      </c>
      <c r="AK176" s="7">
        <v>5</v>
      </c>
      <c r="AL176">
        <v>0.35887355580000002</v>
      </c>
      <c r="AM176">
        <v>0.35483353379999999</v>
      </c>
      <c r="AO176" s="7">
        <v>175</v>
      </c>
      <c r="AP176" s="7">
        <v>10</v>
      </c>
      <c r="AQ176" s="7">
        <v>8</v>
      </c>
      <c r="AR176">
        <v>0.2024675735</v>
      </c>
      <c r="AS176">
        <v>0.1721518987</v>
      </c>
      <c r="AU176" s="7">
        <v>175</v>
      </c>
      <c r="AV176" s="7">
        <v>18</v>
      </c>
      <c r="AW176" s="7">
        <v>11</v>
      </c>
      <c r="AX176">
        <v>0.34815813109999999</v>
      </c>
      <c r="AY176">
        <v>0.26055705299999998</v>
      </c>
      <c r="BA176" s="7">
        <v>175</v>
      </c>
      <c r="BB176" s="7">
        <v>11</v>
      </c>
      <c r="BC176" s="7">
        <v>8</v>
      </c>
      <c r="BD176" s="7">
        <v>0.43210802700000001</v>
      </c>
      <c r="BE176" s="7">
        <v>0.39459864960000002</v>
      </c>
    </row>
    <row r="177" spans="1:57" x14ac:dyDescent="0.3">
      <c r="A177" s="24">
        <v>176</v>
      </c>
      <c r="B177" s="25">
        <v>5</v>
      </c>
      <c r="C177" s="25">
        <v>6</v>
      </c>
      <c r="E177" s="26">
        <v>176</v>
      </c>
      <c r="F177" s="7">
        <v>5</v>
      </c>
      <c r="G177" s="7">
        <v>6</v>
      </c>
      <c r="H177" s="35">
        <v>0.26494845360000002</v>
      </c>
      <c r="I177" s="36">
        <v>0.33847736620000002</v>
      </c>
      <c r="L177" s="30">
        <v>176</v>
      </c>
      <c r="M177" s="30">
        <v>10</v>
      </c>
      <c r="N177" s="30">
        <v>11</v>
      </c>
      <c r="O177" s="30">
        <v>0.10865986558695506</v>
      </c>
      <c r="Q177" s="7">
        <v>176</v>
      </c>
      <c r="R177" s="7">
        <v>10</v>
      </c>
      <c r="S177" s="7">
        <v>11</v>
      </c>
      <c r="T177">
        <v>0.2985401459</v>
      </c>
      <c r="U177">
        <v>0.36410635149999998</v>
      </c>
      <c r="W177" s="30">
        <v>176</v>
      </c>
      <c r="X177" s="30">
        <v>11</v>
      </c>
      <c r="Y177" s="30">
        <v>11</v>
      </c>
      <c r="Z177" s="30">
        <v>5.4072751541007769E-2</v>
      </c>
      <c r="AB177" s="7">
        <v>176</v>
      </c>
      <c r="AC177" s="7">
        <v>11</v>
      </c>
      <c r="AD177" s="7">
        <v>11</v>
      </c>
      <c r="AE177">
        <v>0.19387442569999999</v>
      </c>
      <c r="AF177">
        <v>0.23727774369999999</v>
      </c>
      <c r="AI177" s="7">
        <v>176</v>
      </c>
      <c r="AJ177" s="7">
        <v>41</v>
      </c>
      <c r="AK177" s="7">
        <v>36</v>
      </c>
      <c r="AL177">
        <v>0.97248074449999999</v>
      </c>
      <c r="AM177">
        <v>0.97248295220000003</v>
      </c>
      <c r="AO177" s="7">
        <v>176</v>
      </c>
      <c r="AP177" s="7">
        <v>9</v>
      </c>
      <c r="AQ177" s="7">
        <v>8</v>
      </c>
      <c r="AR177">
        <v>0.1773173046</v>
      </c>
      <c r="AS177">
        <v>0.1721518987</v>
      </c>
      <c r="AU177" s="7">
        <v>176</v>
      </c>
      <c r="AV177" s="7">
        <v>12</v>
      </c>
      <c r="AW177" s="7">
        <v>12</v>
      </c>
      <c r="AX177">
        <v>0.2345013477</v>
      </c>
      <c r="AY177">
        <v>0.281671159</v>
      </c>
      <c r="BA177" s="7">
        <v>176</v>
      </c>
      <c r="BB177" s="7">
        <v>12</v>
      </c>
      <c r="BC177" s="7">
        <v>11</v>
      </c>
      <c r="BD177" s="7">
        <v>0.4606151537</v>
      </c>
      <c r="BE177" s="7">
        <v>0.4741185296</v>
      </c>
    </row>
    <row r="178" spans="1:57" x14ac:dyDescent="0.3">
      <c r="A178" s="24">
        <v>177</v>
      </c>
      <c r="B178" s="25">
        <v>37</v>
      </c>
      <c r="C178" s="25">
        <v>25</v>
      </c>
      <c r="E178" s="26">
        <v>177</v>
      </c>
      <c r="F178" s="7">
        <v>37</v>
      </c>
      <c r="G178" s="7">
        <v>25</v>
      </c>
      <c r="H178" s="35">
        <v>0.80721649480000002</v>
      </c>
      <c r="I178" s="36">
        <v>0.73765432090000005</v>
      </c>
      <c r="L178" s="30">
        <v>177</v>
      </c>
      <c r="M178" s="30">
        <v>0</v>
      </c>
      <c r="N178" s="30">
        <v>0</v>
      </c>
      <c r="O178" s="30">
        <v>0.10890810673244578</v>
      </c>
      <c r="Q178" s="7">
        <v>177</v>
      </c>
      <c r="R178" s="7">
        <v>0</v>
      </c>
      <c r="S178" s="7">
        <v>0</v>
      </c>
      <c r="T178">
        <v>0</v>
      </c>
      <c r="U178">
        <v>0</v>
      </c>
      <c r="W178" s="30">
        <v>177</v>
      </c>
      <c r="X178" s="30">
        <v>59</v>
      </c>
      <c r="Y178" s="30">
        <v>53</v>
      </c>
      <c r="Z178" s="30">
        <v>5.4256482167385212E-2</v>
      </c>
      <c r="AB178" s="7">
        <v>177</v>
      </c>
      <c r="AC178" s="7">
        <v>59</v>
      </c>
      <c r="AD178" s="7">
        <v>53</v>
      </c>
      <c r="AE178">
        <v>0.78499234299999998</v>
      </c>
      <c r="AF178">
        <v>0.79368485590000004</v>
      </c>
      <c r="AI178" s="7">
        <v>177</v>
      </c>
      <c r="AJ178" s="7">
        <v>10</v>
      </c>
      <c r="AK178" s="7">
        <v>8</v>
      </c>
      <c r="AL178">
        <v>0.58488446719999998</v>
      </c>
      <c r="AM178">
        <v>0.55539510619999999</v>
      </c>
      <c r="AO178" s="7">
        <v>177</v>
      </c>
      <c r="AP178" s="7">
        <v>26</v>
      </c>
      <c r="AQ178" s="7">
        <v>26</v>
      </c>
      <c r="AR178">
        <v>0.5667510281</v>
      </c>
      <c r="AS178">
        <v>0.60047468349999999</v>
      </c>
      <c r="AU178" s="7">
        <v>177</v>
      </c>
      <c r="AV178" s="7">
        <v>42</v>
      </c>
      <c r="AW178" s="7">
        <v>38</v>
      </c>
      <c r="AX178">
        <v>0.66127583099999998</v>
      </c>
      <c r="AY178">
        <v>0.6783468104</v>
      </c>
      <c r="BA178" s="7">
        <v>177</v>
      </c>
      <c r="BB178" s="7">
        <v>19</v>
      </c>
      <c r="BC178" s="7">
        <v>18</v>
      </c>
      <c r="BD178" s="7">
        <v>0.59264816200000003</v>
      </c>
      <c r="BE178" s="7">
        <v>0.62040510120000003</v>
      </c>
    </row>
    <row r="179" spans="1:57" x14ac:dyDescent="0.3">
      <c r="A179" s="24">
        <v>178</v>
      </c>
      <c r="B179" s="25">
        <v>13</v>
      </c>
      <c r="C179" s="25">
        <v>13</v>
      </c>
      <c r="E179" s="26">
        <v>178</v>
      </c>
      <c r="F179" s="7">
        <v>13</v>
      </c>
      <c r="G179" s="7">
        <v>13</v>
      </c>
      <c r="H179" s="35">
        <v>0.53298969070000002</v>
      </c>
      <c r="I179" s="36">
        <v>0.54835390939999995</v>
      </c>
      <c r="L179" s="30">
        <v>178</v>
      </c>
      <c r="M179" s="30">
        <v>29</v>
      </c>
      <c r="N179" s="30">
        <v>21</v>
      </c>
      <c r="O179" s="30">
        <v>0.10986546700790567</v>
      </c>
      <c r="Q179" s="7">
        <v>178</v>
      </c>
      <c r="R179" s="7">
        <v>29</v>
      </c>
      <c r="S179" s="7">
        <v>21</v>
      </c>
      <c r="T179">
        <v>0.64525547439999997</v>
      </c>
      <c r="U179">
        <v>0.57090103390000002</v>
      </c>
      <c r="W179" s="30">
        <v>178</v>
      </c>
      <c r="X179" s="30">
        <v>26</v>
      </c>
      <c r="Y179" s="30">
        <v>23</v>
      </c>
      <c r="Z179" s="30">
        <v>5.467779999082123E-2</v>
      </c>
      <c r="AB179" s="7">
        <v>178</v>
      </c>
      <c r="AC179" s="7">
        <v>26</v>
      </c>
      <c r="AD179" s="7">
        <v>23</v>
      </c>
      <c r="AE179">
        <v>0.47871362940000001</v>
      </c>
      <c r="AF179">
        <v>0.48620478230000003</v>
      </c>
      <c r="AI179" s="7">
        <v>178</v>
      </c>
      <c r="AJ179" s="7">
        <v>9</v>
      </c>
      <c r="AK179" s="7">
        <v>10</v>
      </c>
      <c r="AL179">
        <v>0.53714698329999999</v>
      </c>
      <c r="AM179">
        <v>0.65543521859999998</v>
      </c>
      <c r="AO179" s="7">
        <v>178</v>
      </c>
      <c r="AP179" s="7">
        <v>8</v>
      </c>
      <c r="AQ179" s="7">
        <v>5</v>
      </c>
      <c r="AR179">
        <v>0.14900347990000001</v>
      </c>
      <c r="AS179">
        <v>8.4493670800000004E-2</v>
      </c>
      <c r="AU179" s="7">
        <v>178</v>
      </c>
      <c r="AV179" s="7">
        <v>302</v>
      </c>
      <c r="AW179" s="7">
        <v>258</v>
      </c>
      <c r="AX179">
        <v>0.98831985619999996</v>
      </c>
      <c r="AY179">
        <v>0.9842767295</v>
      </c>
      <c r="BA179" s="7">
        <v>178</v>
      </c>
      <c r="BB179" s="7">
        <v>14</v>
      </c>
      <c r="BC179" s="7">
        <v>13</v>
      </c>
      <c r="BD179" s="7">
        <v>0.49812453109999999</v>
      </c>
      <c r="BE179" s="7">
        <v>0.52213053259999997</v>
      </c>
    </row>
    <row r="180" spans="1:57" x14ac:dyDescent="0.3">
      <c r="A180" s="24">
        <v>179</v>
      </c>
      <c r="B180" s="25">
        <v>11</v>
      </c>
      <c r="C180" s="25">
        <v>9</v>
      </c>
      <c r="E180" s="26">
        <v>179</v>
      </c>
      <c r="F180" s="7">
        <v>11</v>
      </c>
      <c r="G180" s="7">
        <v>9</v>
      </c>
      <c r="H180" s="35">
        <v>0.47938144319999998</v>
      </c>
      <c r="I180" s="36">
        <v>0.4465020576</v>
      </c>
      <c r="L180" s="30">
        <v>179</v>
      </c>
      <c r="M180" s="30">
        <v>143</v>
      </c>
      <c r="N180" s="30">
        <v>137</v>
      </c>
      <c r="O180" s="30">
        <v>0.11021516193999692</v>
      </c>
      <c r="Q180" s="7">
        <v>179</v>
      </c>
      <c r="R180" s="7">
        <v>143</v>
      </c>
      <c r="S180" s="7">
        <v>137</v>
      </c>
      <c r="T180">
        <v>0.97153284669999995</v>
      </c>
      <c r="U180">
        <v>0.97193500730000004</v>
      </c>
      <c r="W180" s="30">
        <v>179</v>
      </c>
      <c r="X180" s="30">
        <v>16</v>
      </c>
      <c r="Y180" s="30">
        <v>16</v>
      </c>
      <c r="Z180" s="30">
        <v>5.4815374077119228E-2</v>
      </c>
      <c r="AB180" s="7">
        <v>179</v>
      </c>
      <c r="AC180" s="7">
        <v>16</v>
      </c>
      <c r="AD180" s="7">
        <v>16</v>
      </c>
      <c r="AE180">
        <v>0.31026033689999999</v>
      </c>
      <c r="AF180">
        <v>0.35591661549999998</v>
      </c>
      <c r="AI180" s="7">
        <v>179</v>
      </c>
      <c r="AJ180" s="7">
        <v>11</v>
      </c>
      <c r="AK180" s="7">
        <v>8</v>
      </c>
      <c r="AL180">
        <v>0.63005455710000002</v>
      </c>
      <c r="AM180">
        <v>0.55539510619999999</v>
      </c>
      <c r="AO180" s="7">
        <v>179</v>
      </c>
      <c r="AP180" s="7">
        <v>24</v>
      </c>
      <c r="AQ180" s="7">
        <v>21</v>
      </c>
      <c r="AR180">
        <v>0.53179373610000003</v>
      </c>
      <c r="AS180">
        <v>0.50838607589999996</v>
      </c>
      <c r="AU180" s="7">
        <v>179</v>
      </c>
      <c r="AV180" s="7">
        <v>34</v>
      </c>
      <c r="AW180" s="7">
        <v>21</v>
      </c>
      <c r="AX180">
        <v>0.57637017069999996</v>
      </c>
      <c r="AY180">
        <v>0.4555256064</v>
      </c>
      <c r="BA180" s="7">
        <v>179</v>
      </c>
      <c r="BB180" s="7">
        <v>4</v>
      </c>
      <c r="BC180" s="7">
        <v>3</v>
      </c>
      <c r="BD180" s="7">
        <v>0.20555138780000001</v>
      </c>
      <c r="BE180" s="7">
        <v>0.18529632400000001</v>
      </c>
    </row>
    <row r="181" spans="1:57" x14ac:dyDescent="0.3">
      <c r="A181" s="24">
        <v>180</v>
      </c>
      <c r="B181" s="25">
        <v>2</v>
      </c>
      <c r="C181" s="25">
        <v>3</v>
      </c>
      <c r="E181" s="26">
        <v>180</v>
      </c>
      <c r="F181" s="7">
        <v>2</v>
      </c>
      <c r="G181" s="7">
        <v>3</v>
      </c>
      <c r="H181" s="35">
        <v>0.12371134020000001</v>
      </c>
      <c r="I181" s="36">
        <v>0.20370370369999999</v>
      </c>
      <c r="L181" s="30">
        <v>180</v>
      </c>
      <c r="M181" s="30">
        <v>24</v>
      </c>
      <c r="N181" s="30">
        <v>19</v>
      </c>
      <c r="O181" s="30">
        <v>0.11083177229462782</v>
      </c>
      <c r="Q181" s="7">
        <v>180</v>
      </c>
      <c r="R181" s="7">
        <v>24</v>
      </c>
      <c r="S181" s="7">
        <v>19</v>
      </c>
      <c r="T181">
        <v>0.57664233570000001</v>
      </c>
      <c r="U181">
        <v>0.53914327910000004</v>
      </c>
      <c r="W181" s="30">
        <v>180</v>
      </c>
      <c r="X181" s="30">
        <v>274</v>
      </c>
      <c r="Y181" s="30">
        <v>236</v>
      </c>
      <c r="Z181" s="30">
        <v>5.5152518122937533E-2</v>
      </c>
      <c r="AB181" s="7">
        <v>180</v>
      </c>
      <c r="AC181" s="7">
        <v>274</v>
      </c>
      <c r="AD181" s="7">
        <v>236</v>
      </c>
      <c r="AE181">
        <v>0.98223583459999997</v>
      </c>
      <c r="AF181">
        <v>0.98160637640000004</v>
      </c>
      <c r="AI181" s="7">
        <v>180</v>
      </c>
      <c r="AJ181" s="7">
        <v>4</v>
      </c>
      <c r="AK181" s="7">
        <v>3</v>
      </c>
      <c r="AL181">
        <v>0.21726572520000001</v>
      </c>
      <c r="AM181">
        <v>0.18949057359999999</v>
      </c>
      <c r="AO181" s="7">
        <v>180</v>
      </c>
      <c r="AP181" s="7">
        <v>182</v>
      </c>
      <c r="AQ181" s="7">
        <v>188</v>
      </c>
      <c r="AR181">
        <v>0.99098386579999997</v>
      </c>
      <c r="AS181">
        <v>0.99319620249999996</v>
      </c>
      <c r="AU181" s="7">
        <v>180</v>
      </c>
      <c r="AV181" s="7">
        <v>23</v>
      </c>
      <c r="AW181" s="7">
        <v>24</v>
      </c>
      <c r="AX181">
        <v>0.44115004489999998</v>
      </c>
      <c r="AY181">
        <v>0.50718778070000003</v>
      </c>
      <c r="BA181" s="7">
        <v>180</v>
      </c>
      <c r="BB181" s="7">
        <v>1</v>
      </c>
      <c r="BC181" s="7">
        <v>1</v>
      </c>
      <c r="BD181" s="7">
        <v>5.2513128200000002E-2</v>
      </c>
      <c r="BE181" s="7">
        <v>6.7516879200000005E-2</v>
      </c>
    </row>
    <row r="182" spans="1:57" x14ac:dyDescent="0.3">
      <c r="A182" s="24">
        <v>181</v>
      </c>
      <c r="B182" s="25">
        <v>5</v>
      </c>
      <c r="C182" s="25">
        <v>6</v>
      </c>
      <c r="E182" s="26">
        <v>181</v>
      </c>
      <c r="F182" s="7">
        <v>5</v>
      </c>
      <c r="G182" s="7">
        <v>6</v>
      </c>
      <c r="H182" s="35">
        <v>0.26494845360000002</v>
      </c>
      <c r="I182" s="36">
        <v>0.33847736620000002</v>
      </c>
      <c r="L182" s="30">
        <v>181</v>
      </c>
      <c r="M182" s="30">
        <v>22</v>
      </c>
      <c r="N182" s="30">
        <v>19</v>
      </c>
      <c r="O182" s="30">
        <v>0.11114393058884864</v>
      </c>
      <c r="Q182" s="7">
        <v>181</v>
      </c>
      <c r="R182" s="7">
        <v>22</v>
      </c>
      <c r="S182" s="7">
        <v>19</v>
      </c>
      <c r="T182">
        <v>0.55182481750000001</v>
      </c>
      <c r="U182">
        <v>0.53914327910000004</v>
      </c>
      <c r="W182" s="30">
        <v>181</v>
      </c>
      <c r="X182" s="30">
        <v>15</v>
      </c>
      <c r="Y182" s="30">
        <v>12</v>
      </c>
      <c r="Z182" s="30">
        <v>5.5251516317735616E-2</v>
      </c>
      <c r="AB182" s="7">
        <v>181</v>
      </c>
      <c r="AC182" s="7">
        <v>15</v>
      </c>
      <c r="AD182" s="7">
        <v>12</v>
      </c>
      <c r="AE182">
        <v>0.29096477790000003</v>
      </c>
      <c r="AF182">
        <v>0.26333537699999998</v>
      </c>
      <c r="AI182" s="7">
        <v>181</v>
      </c>
      <c r="AJ182" s="7">
        <v>12</v>
      </c>
      <c r="AK182" s="7">
        <v>6</v>
      </c>
      <c r="AL182">
        <v>0.6704910141</v>
      </c>
      <c r="AM182">
        <v>0.42928198950000002</v>
      </c>
      <c r="AO182" s="7">
        <v>181</v>
      </c>
      <c r="AP182" s="7">
        <v>21</v>
      </c>
      <c r="AQ182" s="7">
        <v>18</v>
      </c>
      <c r="AR182">
        <v>0.47579879780000001</v>
      </c>
      <c r="AS182">
        <v>0.44193037969999999</v>
      </c>
      <c r="AU182" s="7">
        <v>181</v>
      </c>
      <c r="AV182" s="7">
        <v>23</v>
      </c>
      <c r="AW182" s="7">
        <v>17</v>
      </c>
      <c r="AX182">
        <v>0.44115004489999998</v>
      </c>
      <c r="AY182">
        <v>0.3876909254</v>
      </c>
      <c r="BA182" s="7">
        <v>181</v>
      </c>
      <c r="BB182" s="7">
        <v>53</v>
      </c>
      <c r="BC182" s="7">
        <v>49</v>
      </c>
      <c r="BD182" s="7">
        <v>0.85821455359999999</v>
      </c>
      <c r="BE182" s="7">
        <v>0.86421605400000001</v>
      </c>
    </row>
    <row r="183" spans="1:57" x14ac:dyDescent="0.3">
      <c r="A183" s="24">
        <v>182</v>
      </c>
      <c r="B183" s="25">
        <v>97</v>
      </c>
      <c r="C183" s="25">
        <v>0</v>
      </c>
      <c r="E183" s="26">
        <v>182</v>
      </c>
      <c r="F183" s="7">
        <v>97</v>
      </c>
      <c r="G183" s="7">
        <v>0</v>
      </c>
      <c r="H183" s="35">
        <v>0.94639175249999996</v>
      </c>
      <c r="I183" s="36">
        <v>0</v>
      </c>
      <c r="L183" s="30">
        <v>182</v>
      </c>
      <c r="M183" s="30">
        <v>3</v>
      </c>
      <c r="N183" s="30">
        <v>2</v>
      </c>
      <c r="O183" s="30">
        <v>0.11136803814407326</v>
      </c>
      <c r="Q183" s="7">
        <v>182</v>
      </c>
      <c r="R183" s="7">
        <v>3</v>
      </c>
      <c r="S183" s="7">
        <v>2</v>
      </c>
      <c r="T183">
        <v>7.8832116699999996E-2</v>
      </c>
      <c r="U183">
        <v>6.4254062000000001E-2</v>
      </c>
      <c r="W183" s="30">
        <v>182</v>
      </c>
      <c r="X183" s="30">
        <v>109</v>
      </c>
      <c r="Y183" s="30">
        <v>81</v>
      </c>
      <c r="Z183" s="30">
        <v>5.5533119804245357E-2</v>
      </c>
      <c r="AB183" s="7">
        <v>182</v>
      </c>
      <c r="AC183" s="7">
        <v>109</v>
      </c>
      <c r="AD183" s="7">
        <v>81</v>
      </c>
      <c r="AE183">
        <v>0.91240428790000005</v>
      </c>
      <c r="AF183">
        <v>0.88320049040000004</v>
      </c>
      <c r="AI183" s="7">
        <v>182</v>
      </c>
      <c r="AJ183" s="7">
        <v>7</v>
      </c>
      <c r="AK183" s="7">
        <v>7</v>
      </c>
      <c r="AL183">
        <v>0.42378048779999999</v>
      </c>
      <c r="AM183">
        <v>0.4956277577</v>
      </c>
      <c r="AO183" s="7">
        <v>182</v>
      </c>
      <c r="AP183" s="7">
        <v>25</v>
      </c>
      <c r="AQ183" s="7">
        <v>23</v>
      </c>
      <c r="AR183">
        <v>0.55093324889999995</v>
      </c>
      <c r="AS183">
        <v>0.54794303789999999</v>
      </c>
      <c r="AU183" s="7">
        <v>182</v>
      </c>
      <c r="AV183" s="7">
        <v>33</v>
      </c>
      <c r="AW183" s="7">
        <v>32</v>
      </c>
      <c r="AX183">
        <v>0.56469002690000003</v>
      </c>
      <c r="AY183">
        <v>0.61006289300000005</v>
      </c>
      <c r="BA183" s="7">
        <v>182</v>
      </c>
      <c r="BB183" s="7">
        <v>5</v>
      </c>
      <c r="BC183" s="7">
        <v>4</v>
      </c>
      <c r="BD183" s="7">
        <v>0.24531132780000001</v>
      </c>
      <c r="BE183" s="7">
        <v>0.2370592648</v>
      </c>
    </row>
    <row r="184" spans="1:57" x14ac:dyDescent="0.3">
      <c r="A184" s="24">
        <v>183</v>
      </c>
      <c r="B184" s="25">
        <v>28</v>
      </c>
      <c r="C184" s="25">
        <v>19</v>
      </c>
      <c r="E184" s="26">
        <v>183</v>
      </c>
      <c r="F184" s="7">
        <v>28</v>
      </c>
      <c r="G184" s="7">
        <v>19</v>
      </c>
      <c r="H184" s="35">
        <v>0.74639175250000001</v>
      </c>
      <c r="I184" s="36">
        <v>0.66358024689999995</v>
      </c>
      <c r="L184" s="30">
        <v>183</v>
      </c>
      <c r="M184" s="30">
        <v>11</v>
      </c>
      <c r="N184" s="30">
        <v>8</v>
      </c>
      <c r="O184" s="30">
        <v>0.11217053778958797</v>
      </c>
      <c r="Q184" s="7">
        <v>183</v>
      </c>
      <c r="R184" s="7">
        <v>11</v>
      </c>
      <c r="S184" s="7">
        <v>8</v>
      </c>
      <c r="T184">
        <v>0.32773722620000001</v>
      </c>
      <c r="U184">
        <v>0.27991137370000002</v>
      </c>
      <c r="W184" s="30">
        <v>183</v>
      </c>
      <c r="X184" s="30">
        <v>20</v>
      </c>
      <c r="Y184" s="30">
        <v>17</v>
      </c>
      <c r="Z184" s="30">
        <v>5.5612090658448521E-2</v>
      </c>
      <c r="AB184" s="7">
        <v>183</v>
      </c>
      <c r="AC184" s="7">
        <v>20</v>
      </c>
      <c r="AD184" s="7">
        <v>17</v>
      </c>
      <c r="AE184">
        <v>0.38284839199999998</v>
      </c>
      <c r="AF184">
        <v>0.37768240339999998</v>
      </c>
      <c r="AI184" s="7">
        <v>183</v>
      </c>
      <c r="AJ184" s="7">
        <v>44</v>
      </c>
      <c r="AK184" s="7">
        <v>42</v>
      </c>
      <c r="AL184">
        <v>0.9766527599</v>
      </c>
      <c r="AM184">
        <v>0.98178900920000001</v>
      </c>
      <c r="AO184" s="7">
        <v>183</v>
      </c>
      <c r="AP184" s="7">
        <v>36</v>
      </c>
      <c r="AQ184" s="7">
        <v>33</v>
      </c>
      <c r="AR184">
        <v>0.70041126220000005</v>
      </c>
      <c r="AS184">
        <v>0.69731012650000002</v>
      </c>
      <c r="AU184" s="7">
        <v>183</v>
      </c>
      <c r="AV184" s="7">
        <v>104</v>
      </c>
      <c r="AW184" s="7">
        <v>90</v>
      </c>
      <c r="AX184">
        <v>0.90655884990000002</v>
      </c>
      <c r="AY184">
        <v>0.90116801430000004</v>
      </c>
      <c r="BA184" s="7">
        <v>183</v>
      </c>
      <c r="BB184" s="7">
        <v>140</v>
      </c>
      <c r="BC184" s="7">
        <v>127</v>
      </c>
      <c r="BD184" s="7">
        <v>0.97074268559999999</v>
      </c>
      <c r="BE184" s="7">
        <v>0.9714928732</v>
      </c>
    </row>
    <row r="185" spans="1:57" x14ac:dyDescent="0.3">
      <c r="A185" s="24">
        <v>184</v>
      </c>
      <c r="B185" s="25">
        <v>8</v>
      </c>
      <c r="C185" s="25">
        <v>10</v>
      </c>
      <c r="E185" s="26">
        <v>184</v>
      </c>
      <c r="F185" s="7">
        <v>8</v>
      </c>
      <c r="G185" s="7">
        <v>10</v>
      </c>
      <c r="H185" s="35">
        <v>0.39690721639999998</v>
      </c>
      <c r="I185" s="36">
        <v>0.47325102879999997</v>
      </c>
      <c r="L185" s="30">
        <v>184</v>
      </c>
      <c r="M185" s="30">
        <v>16</v>
      </c>
      <c r="N185" s="30">
        <v>10</v>
      </c>
      <c r="O185" s="30">
        <v>0.11233243145695482</v>
      </c>
      <c r="Q185" s="7">
        <v>184</v>
      </c>
      <c r="R185" s="7">
        <v>16</v>
      </c>
      <c r="S185" s="7">
        <v>10</v>
      </c>
      <c r="T185">
        <v>0.43795620429999998</v>
      </c>
      <c r="U185">
        <v>0.33604135889999998</v>
      </c>
      <c r="W185" s="30">
        <v>184</v>
      </c>
      <c r="X185" s="30">
        <v>2</v>
      </c>
      <c r="Y185" s="30">
        <v>3</v>
      </c>
      <c r="Z185" s="30">
        <v>5.5660935116495946E-2</v>
      </c>
      <c r="AB185" s="7">
        <v>184</v>
      </c>
      <c r="AC185" s="7">
        <v>2</v>
      </c>
      <c r="AD185" s="7">
        <v>3</v>
      </c>
      <c r="AE185">
        <v>1.9601837600000001E-2</v>
      </c>
      <c r="AF185">
        <v>3.7706928200000003E-2</v>
      </c>
      <c r="AI185" s="7">
        <v>184</v>
      </c>
      <c r="AJ185" s="7">
        <v>11</v>
      </c>
      <c r="AK185" s="7">
        <v>12</v>
      </c>
      <c r="AL185">
        <v>0.63005455710000002</v>
      </c>
      <c r="AM185">
        <v>0.73341355789999996</v>
      </c>
      <c r="AO185" s="7">
        <v>184</v>
      </c>
      <c r="AP185" s="7">
        <v>51</v>
      </c>
      <c r="AQ185" s="7">
        <v>53</v>
      </c>
      <c r="AR185">
        <v>0.82521354000000002</v>
      </c>
      <c r="AS185">
        <v>0.86044303789999999</v>
      </c>
      <c r="AU185" s="7">
        <v>184</v>
      </c>
      <c r="AV185" s="7">
        <v>270</v>
      </c>
      <c r="AW185" s="7">
        <v>224</v>
      </c>
      <c r="AX185">
        <v>0.98337825690000003</v>
      </c>
      <c r="AY185">
        <v>0.97843665759999998</v>
      </c>
      <c r="BA185" s="7">
        <v>184</v>
      </c>
      <c r="BB185" s="7">
        <v>15</v>
      </c>
      <c r="BC185" s="7">
        <v>6</v>
      </c>
      <c r="BD185" s="7">
        <v>0.52063015749999997</v>
      </c>
      <c r="BE185" s="7">
        <v>0.3330832708</v>
      </c>
    </row>
    <row r="186" spans="1:57" x14ac:dyDescent="0.3">
      <c r="A186" s="24">
        <v>185</v>
      </c>
      <c r="B186" s="25">
        <v>1</v>
      </c>
      <c r="C186" s="25">
        <v>1</v>
      </c>
      <c r="E186" s="26">
        <v>185</v>
      </c>
      <c r="F186" s="7">
        <v>1</v>
      </c>
      <c r="G186" s="7">
        <v>1</v>
      </c>
      <c r="H186" s="35">
        <v>5.9793814399999999E-2</v>
      </c>
      <c r="I186" s="36">
        <v>7.2016460899999996E-2</v>
      </c>
      <c r="L186" s="30">
        <v>185</v>
      </c>
      <c r="M186" s="30">
        <v>0</v>
      </c>
      <c r="N186" s="30">
        <v>0</v>
      </c>
      <c r="O186" s="30">
        <v>0.11261593754242549</v>
      </c>
      <c r="Q186" s="7">
        <v>185</v>
      </c>
      <c r="R186" s="7">
        <v>0</v>
      </c>
      <c r="S186" s="7">
        <v>0</v>
      </c>
      <c r="T186">
        <v>0</v>
      </c>
      <c r="U186">
        <v>0</v>
      </c>
      <c r="W186" s="30">
        <v>185</v>
      </c>
      <c r="X186" s="30">
        <v>22</v>
      </c>
      <c r="Y186" s="30">
        <v>20</v>
      </c>
      <c r="Z186" s="30">
        <v>5.5772979760360886E-2</v>
      </c>
      <c r="AB186" s="7">
        <v>185</v>
      </c>
      <c r="AC186" s="7">
        <v>22</v>
      </c>
      <c r="AD186" s="7">
        <v>20</v>
      </c>
      <c r="AE186">
        <v>0.4122511485</v>
      </c>
      <c r="AF186">
        <v>0.43133047209999997</v>
      </c>
      <c r="AI186" s="7">
        <v>185</v>
      </c>
      <c r="AJ186" s="7">
        <v>6</v>
      </c>
      <c r="AK186" s="7">
        <v>6</v>
      </c>
      <c r="AL186">
        <v>0.35887355580000002</v>
      </c>
      <c r="AM186">
        <v>0.42928198950000002</v>
      </c>
      <c r="AO186" s="7">
        <v>185</v>
      </c>
      <c r="AP186" s="7">
        <v>41</v>
      </c>
      <c r="AQ186" s="7">
        <v>40</v>
      </c>
      <c r="AR186">
        <v>0.75276811129999999</v>
      </c>
      <c r="AS186">
        <v>0.77310126580000005</v>
      </c>
      <c r="AU186" s="7">
        <v>185</v>
      </c>
      <c r="AV186" s="7">
        <v>46</v>
      </c>
      <c r="AW186" s="7">
        <v>43</v>
      </c>
      <c r="AX186">
        <v>0.69586702600000006</v>
      </c>
      <c r="AY186">
        <v>0.72416891279999995</v>
      </c>
      <c r="BA186" s="7">
        <v>185</v>
      </c>
      <c r="BB186" s="7">
        <v>27</v>
      </c>
      <c r="BC186" s="7">
        <v>26</v>
      </c>
      <c r="BD186" s="7">
        <v>0.71117779439999995</v>
      </c>
      <c r="BE186" s="7">
        <v>0.72693173290000002</v>
      </c>
    </row>
    <row r="187" spans="1:57" x14ac:dyDescent="0.3">
      <c r="A187" s="24">
        <v>186</v>
      </c>
      <c r="B187" s="25">
        <v>13</v>
      </c>
      <c r="C187" s="25">
        <v>7</v>
      </c>
      <c r="E187" s="26">
        <v>186</v>
      </c>
      <c r="F187" s="7">
        <v>13</v>
      </c>
      <c r="G187" s="7">
        <v>7</v>
      </c>
      <c r="H187" s="35">
        <v>0.53298969070000002</v>
      </c>
      <c r="I187" s="36">
        <v>0.38065843620000001</v>
      </c>
      <c r="L187" s="30">
        <v>186</v>
      </c>
      <c r="M187" s="30">
        <v>17</v>
      </c>
      <c r="N187" s="30">
        <v>10</v>
      </c>
      <c r="O187" s="30">
        <v>0.11353084628215937</v>
      </c>
      <c r="Q187" s="7">
        <v>186</v>
      </c>
      <c r="R187" s="7">
        <v>17</v>
      </c>
      <c r="S187" s="7">
        <v>10</v>
      </c>
      <c r="T187">
        <v>0.4569343065</v>
      </c>
      <c r="U187">
        <v>0.33604135889999998</v>
      </c>
      <c r="W187" s="30">
        <v>186</v>
      </c>
      <c r="X187" s="30">
        <v>29</v>
      </c>
      <c r="Y187" s="30">
        <v>27</v>
      </c>
      <c r="Z187" s="30">
        <v>5.5819370293981763E-2</v>
      </c>
      <c r="AB187" s="7">
        <v>186</v>
      </c>
      <c r="AC187" s="7">
        <v>29</v>
      </c>
      <c r="AD187" s="7">
        <v>27</v>
      </c>
      <c r="AE187">
        <v>0.51485451760000001</v>
      </c>
      <c r="AF187">
        <v>0.54966278349999997</v>
      </c>
      <c r="AI187" s="7">
        <v>186</v>
      </c>
      <c r="AJ187" s="7">
        <v>30</v>
      </c>
      <c r="AK187" s="7">
        <v>25</v>
      </c>
      <c r="AL187">
        <v>0.94038831830000003</v>
      </c>
      <c r="AM187">
        <v>0.93221018850000004</v>
      </c>
      <c r="AO187" s="7">
        <v>186</v>
      </c>
      <c r="AP187" s="7">
        <v>22</v>
      </c>
      <c r="AQ187" s="7">
        <v>23</v>
      </c>
      <c r="AR187">
        <v>0.49193293259999998</v>
      </c>
      <c r="AS187">
        <v>0.54794303789999999</v>
      </c>
      <c r="AU187" s="7">
        <v>186</v>
      </c>
      <c r="AV187" s="7">
        <v>23</v>
      </c>
      <c r="AW187" s="7">
        <v>19</v>
      </c>
      <c r="AX187">
        <v>0.44115004489999998</v>
      </c>
      <c r="AY187">
        <v>0.42138364769999997</v>
      </c>
      <c r="BA187" s="7">
        <v>186</v>
      </c>
      <c r="BB187" s="7">
        <v>17</v>
      </c>
      <c r="BC187" s="7">
        <v>18</v>
      </c>
      <c r="BD187" s="7">
        <v>0.55513878459999999</v>
      </c>
      <c r="BE187" s="7">
        <v>0.62040510120000003</v>
      </c>
    </row>
    <row r="188" spans="1:57" x14ac:dyDescent="0.3">
      <c r="A188" s="24">
        <v>187</v>
      </c>
      <c r="B188" s="25">
        <v>11</v>
      </c>
      <c r="C188" s="25">
        <v>8</v>
      </c>
      <c r="E188" s="26">
        <v>187</v>
      </c>
      <c r="F188" s="7">
        <v>11</v>
      </c>
      <c r="G188" s="7">
        <v>8</v>
      </c>
      <c r="H188" s="35">
        <v>0.47938144319999998</v>
      </c>
      <c r="I188" s="36">
        <v>0.41563786000000003</v>
      </c>
      <c r="L188" s="30">
        <v>187</v>
      </c>
      <c r="M188" s="30">
        <v>6</v>
      </c>
      <c r="N188" s="30">
        <v>1</v>
      </c>
      <c r="O188" s="30">
        <v>0.11374209514639044</v>
      </c>
      <c r="Q188" s="7">
        <v>187</v>
      </c>
      <c r="R188" s="7">
        <v>6</v>
      </c>
      <c r="S188" s="7">
        <v>1</v>
      </c>
      <c r="T188">
        <v>0.17956204370000001</v>
      </c>
      <c r="U188">
        <v>3.0280649900000001E-2</v>
      </c>
      <c r="W188" s="30">
        <v>187</v>
      </c>
      <c r="X188" s="30">
        <v>10</v>
      </c>
      <c r="Y188" s="30">
        <v>9</v>
      </c>
      <c r="Z188" s="30">
        <v>5.6136266882485963E-2</v>
      </c>
      <c r="AB188" s="7">
        <v>187</v>
      </c>
      <c r="AC188" s="7">
        <v>10</v>
      </c>
      <c r="AD188" s="7">
        <v>9</v>
      </c>
      <c r="AE188">
        <v>0.1745788667</v>
      </c>
      <c r="AF188">
        <v>0.1848559166</v>
      </c>
      <c r="AI188" s="7">
        <v>187</v>
      </c>
      <c r="AJ188" s="7">
        <v>9</v>
      </c>
      <c r="AK188" s="7">
        <v>5</v>
      </c>
      <c r="AL188">
        <v>0.53714698329999999</v>
      </c>
      <c r="AM188">
        <v>0.35483353379999999</v>
      </c>
      <c r="AO188" s="7">
        <v>187</v>
      </c>
      <c r="AP188" s="7">
        <v>11</v>
      </c>
      <c r="AQ188" s="7">
        <v>11</v>
      </c>
      <c r="AR188">
        <v>0.23125593159999999</v>
      </c>
      <c r="AS188">
        <v>0.25664556960000001</v>
      </c>
      <c r="AU188" s="7">
        <v>187</v>
      </c>
      <c r="AV188" s="7">
        <v>70</v>
      </c>
      <c r="AW188" s="7">
        <v>63</v>
      </c>
      <c r="AX188">
        <v>0.82165318949999999</v>
      </c>
      <c r="AY188">
        <v>0.82794249769999995</v>
      </c>
      <c r="BA188" s="7">
        <v>187</v>
      </c>
      <c r="BB188" s="7">
        <v>94</v>
      </c>
      <c r="BC188" s="7">
        <v>84</v>
      </c>
      <c r="BD188" s="7">
        <v>0.93623405849999997</v>
      </c>
      <c r="BE188" s="7">
        <v>0.93773443359999997</v>
      </c>
    </row>
    <row r="189" spans="1:57" x14ac:dyDescent="0.3">
      <c r="A189" s="24">
        <v>188</v>
      </c>
      <c r="B189" s="25">
        <v>0</v>
      </c>
      <c r="C189" s="25">
        <v>0</v>
      </c>
      <c r="E189" s="26">
        <v>188</v>
      </c>
      <c r="F189" s="7">
        <v>0</v>
      </c>
      <c r="G189" s="7">
        <v>0</v>
      </c>
      <c r="H189" s="35">
        <v>0</v>
      </c>
      <c r="I189" s="36">
        <v>0</v>
      </c>
      <c r="L189" s="30">
        <v>188</v>
      </c>
      <c r="M189" s="30">
        <v>9</v>
      </c>
      <c r="N189" s="30">
        <v>6</v>
      </c>
      <c r="O189" s="30">
        <v>0.11386164992435044</v>
      </c>
      <c r="Q189" s="7">
        <v>188</v>
      </c>
      <c r="R189" s="7">
        <v>9</v>
      </c>
      <c r="S189" s="7">
        <v>6</v>
      </c>
      <c r="T189">
        <v>0.26642335760000002</v>
      </c>
      <c r="U189">
        <v>0.20310192020000001</v>
      </c>
      <c r="W189" s="30">
        <v>188</v>
      </c>
      <c r="X189" s="30">
        <v>32</v>
      </c>
      <c r="Y189" s="30">
        <v>29</v>
      </c>
      <c r="Z189" s="30">
        <v>5.6622979390031469E-2</v>
      </c>
      <c r="AB189" s="7">
        <v>188</v>
      </c>
      <c r="AC189" s="7">
        <v>32</v>
      </c>
      <c r="AD189" s="7">
        <v>29</v>
      </c>
      <c r="AE189">
        <v>0.5562021439</v>
      </c>
      <c r="AF189">
        <v>0.58062538320000001</v>
      </c>
      <c r="AI189" s="7">
        <v>188</v>
      </c>
      <c r="AJ189" s="7">
        <v>9</v>
      </c>
      <c r="AK189" s="7">
        <v>8</v>
      </c>
      <c r="AL189">
        <v>0.53714698329999999</v>
      </c>
      <c r="AM189">
        <v>0.55539510619999999</v>
      </c>
      <c r="AO189" s="7">
        <v>188</v>
      </c>
      <c r="AP189" s="7">
        <v>55</v>
      </c>
      <c r="AQ189" s="7">
        <v>52</v>
      </c>
      <c r="AR189">
        <v>0.84799114200000003</v>
      </c>
      <c r="AS189">
        <v>0.85553797460000003</v>
      </c>
      <c r="AU189" s="7">
        <v>188</v>
      </c>
      <c r="AV189" s="7">
        <v>32</v>
      </c>
      <c r="AW189" s="7">
        <v>26</v>
      </c>
      <c r="AX189">
        <v>0.55480682830000005</v>
      </c>
      <c r="AY189">
        <v>0.53908355789999995</v>
      </c>
      <c r="BA189" s="7">
        <v>188</v>
      </c>
      <c r="BB189" s="7">
        <v>5</v>
      </c>
      <c r="BC189" s="7">
        <v>4</v>
      </c>
      <c r="BD189" s="7">
        <v>0.24531132780000001</v>
      </c>
      <c r="BE189" s="7">
        <v>0.2370592648</v>
      </c>
    </row>
    <row r="190" spans="1:57" x14ac:dyDescent="0.3">
      <c r="A190" s="24">
        <v>189</v>
      </c>
      <c r="B190" s="25">
        <v>5</v>
      </c>
      <c r="C190" s="25">
        <v>3</v>
      </c>
      <c r="E190" s="26">
        <v>189</v>
      </c>
      <c r="F190" s="7">
        <v>5</v>
      </c>
      <c r="G190" s="7">
        <v>3</v>
      </c>
      <c r="H190" s="35">
        <v>0.26494845360000002</v>
      </c>
      <c r="I190" s="36">
        <v>0.20370370369999999</v>
      </c>
      <c r="L190" s="30">
        <v>189</v>
      </c>
      <c r="M190" s="30">
        <v>56</v>
      </c>
      <c r="N190" s="30">
        <v>47</v>
      </c>
      <c r="O190" s="30">
        <v>0.11418172945975014</v>
      </c>
      <c r="Q190" s="7">
        <v>189</v>
      </c>
      <c r="R190" s="7">
        <v>56</v>
      </c>
      <c r="S190" s="7">
        <v>47</v>
      </c>
      <c r="T190">
        <v>0.84744525540000004</v>
      </c>
      <c r="U190">
        <v>0.83382570160000002</v>
      </c>
      <c r="W190" s="30">
        <v>189</v>
      </c>
      <c r="X190" s="30">
        <v>24</v>
      </c>
      <c r="Y190" s="30">
        <v>18</v>
      </c>
      <c r="Z190" s="30">
        <v>5.6746288497434239E-2</v>
      </c>
      <c r="AB190" s="7">
        <v>189</v>
      </c>
      <c r="AC190" s="7">
        <v>24</v>
      </c>
      <c r="AD190" s="7">
        <v>18</v>
      </c>
      <c r="AE190">
        <v>0.44716692180000001</v>
      </c>
      <c r="AF190">
        <v>0.39546290610000001</v>
      </c>
      <c r="AI190" s="7">
        <v>189</v>
      </c>
      <c r="AJ190" s="7">
        <v>6</v>
      </c>
      <c r="AK190" s="7">
        <v>6</v>
      </c>
      <c r="AL190">
        <v>0.35887355580000002</v>
      </c>
      <c r="AM190">
        <v>0.42928198950000002</v>
      </c>
      <c r="AO190" s="7">
        <v>189</v>
      </c>
      <c r="AP190" s="7">
        <v>12</v>
      </c>
      <c r="AQ190" s="7">
        <v>8</v>
      </c>
      <c r="AR190">
        <v>0.25941157860000003</v>
      </c>
      <c r="AS190">
        <v>0.1721518987</v>
      </c>
      <c r="AU190" s="7">
        <v>189</v>
      </c>
      <c r="AV190" s="7">
        <v>56</v>
      </c>
      <c r="AW190" s="7">
        <v>53</v>
      </c>
      <c r="AX190">
        <v>0.76280323449999998</v>
      </c>
      <c r="AY190">
        <v>0.78301886789999997</v>
      </c>
      <c r="BA190" s="7">
        <v>189</v>
      </c>
      <c r="BB190" s="7">
        <v>0</v>
      </c>
      <c r="BC190" s="7">
        <v>1</v>
      </c>
      <c r="BD190" s="7">
        <v>0</v>
      </c>
      <c r="BE190" s="7">
        <v>6.7516879200000005E-2</v>
      </c>
    </row>
    <row r="191" spans="1:57" x14ac:dyDescent="0.3">
      <c r="A191" s="24">
        <v>190</v>
      </c>
      <c r="B191" s="25">
        <v>4</v>
      </c>
      <c r="C191" s="25">
        <v>3</v>
      </c>
      <c r="E191" s="26">
        <v>190</v>
      </c>
      <c r="F191" s="7">
        <v>4</v>
      </c>
      <c r="G191" s="7">
        <v>3</v>
      </c>
      <c r="H191" s="35">
        <v>0.2278350515</v>
      </c>
      <c r="I191" s="36">
        <v>0.20370370369999999</v>
      </c>
      <c r="L191" s="30">
        <v>190</v>
      </c>
      <c r="M191" s="30">
        <v>5</v>
      </c>
      <c r="N191" s="30">
        <v>4</v>
      </c>
      <c r="O191" s="30">
        <v>0.114578701675629</v>
      </c>
      <c r="Q191" s="7">
        <v>190</v>
      </c>
      <c r="R191" s="7">
        <v>5</v>
      </c>
      <c r="S191" s="7">
        <v>4</v>
      </c>
      <c r="T191">
        <v>0.1554744525</v>
      </c>
      <c r="U191">
        <v>0.13663220079999999</v>
      </c>
      <c r="W191" s="30">
        <v>190</v>
      </c>
      <c r="X191" s="30">
        <v>29</v>
      </c>
      <c r="Y191" s="30">
        <v>28</v>
      </c>
      <c r="Z191" s="30">
        <v>5.729773845496744E-2</v>
      </c>
      <c r="AB191" s="7">
        <v>190</v>
      </c>
      <c r="AC191" s="7">
        <v>29</v>
      </c>
      <c r="AD191" s="7">
        <v>28</v>
      </c>
      <c r="AE191">
        <v>0.51485451760000001</v>
      </c>
      <c r="AF191">
        <v>0.56591048430000002</v>
      </c>
      <c r="AI191" s="7">
        <v>190</v>
      </c>
      <c r="AJ191" s="7">
        <v>42</v>
      </c>
      <c r="AK191" s="7">
        <v>34</v>
      </c>
      <c r="AL191">
        <v>0.97352374829999999</v>
      </c>
      <c r="AM191">
        <v>0.96750902520000004</v>
      </c>
      <c r="AO191" s="7">
        <v>190</v>
      </c>
      <c r="AP191" s="7">
        <v>22</v>
      </c>
      <c r="AQ191" s="7">
        <v>16</v>
      </c>
      <c r="AR191">
        <v>0.49193293259999998</v>
      </c>
      <c r="AS191">
        <v>0.39351265819999998</v>
      </c>
      <c r="AU191" s="7">
        <v>190</v>
      </c>
      <c r="AV191" s="7">
        <v>20</v>
      </c>
      <c r="AW191" s="7">
        <v>15</v>
      </c>
      <c r="AX191">
        <v>0.38589398019999999</v>
      </c>
      <c r="AY191">
        <v>0.34231805920000002</v>
      </c>
      <c r="BA191" s="7">
        <v>190</v>
      </c>
      <c r="BB191" s="7">
        <v>38</v>
      </c>
      <c r="BC191" s="7">
        <v>28</v>
      </c>
      <c r="BD191" s="7">
        <v>0.78919729930000004</v>
      </c>
      <c r="BE191" s="7">
        <v>0.74943735929999999</v>
      </c>
    </row>
    <row r="192" spans="1:57" x14ac:dyDescent="0.3">
      <c r="A192" s="24">
        <v>191</v>
      </c>
      <c r="B192" s="25">
        <v>20</v>
      </c>
      <c r="C192" s="25">
        <v>25</v>
      </c>
      <c r="E192" s="26">
        <v>191</v>
      </c>
      <c r="F192" s="7">
        <v>20</v>
      </c>
      <c r="G192" s="7">
        <v>25</v>
      </c>
      <c r="H192" s="35">
        <v>0.65979381439999996</v>
      </c>
      <c r="I192" s="36">
        <v>0.73765432090000005</v>
      </c>
      <c r="L192" s="30">
        <v>191</v>
      </c>
      <c r="M192" s="30">
        <v>4</v>
      </c>
      <c r="N192" s="30">
        <v>4</v>
      </c>
      <c r="O192" s="30">
        <v>0.11649465652745195</v>
      </c>
      <c r="Q192" s="7">
        <v>191</v>
      </c>
      <c r="R192" s="7">
        <v>4</v>
      </c>
      <c r="S192" s="7">
        <v>4</v>
      </c>
      <c r="T192">
        <v>0.1204379562</v>
      </c>
      <c r="U192">
        <v>0.13663220079999999</v>
      </c>
      <c r="W192" s="30">
        <v>191</v>
      </c>
      <c r="X192" s="30">
        <v>15</v>
      </c>
      <c r="Y192" s="30">
        <v>15</v>
      </c>
      <c r="Z192" s="30">
        <v>5.7431860242891264E-2</v>
      </c>
      <c r="AB192" s="7">
        <v>191</v>
      </c>
      <c r="AC192" s="7">
        <v>15</v>
      </c>
      <c r="AD192" s="7">
        <v>15</v>
      </c>
      <c r="AE192">
        <v>0.29096477790000003</v>
      </c>
      <c r="AF192">
        <v>0.3307786633</v>
      </c>
      <c r="AI192" s="7">
        <v>191</v>
      </c>
      <c r="AJ192" s="7">
        <v>3</v>
      </c>
      <c r="AK192" s="7">
        <v>3</v>
      </c>
      <c r="AL192">
        <v>0.145860077</v>
      </c>
      <c r="AM192">
        <v>0.18949057359999999</v>
      </c>
      <c r="AO192" s="7">
        <v>191</v>
      </c>
      <c r="AP192" s="7">
        <v>29</v>
      </c>
      <c r="AQ192" s="7">
        <v>24</v>
      </c>
      <c r="AR192">
        <v>0.6074027206</v>
      </c>
      <c r="AS192">
        <v>0.56724683539999998</v>
      </c>
      <c r="AU192" s="7">
        <v>191</v>
      </c>
      <c r="AV192" s="7">
        <v>22</v>
      </c>
      <c r="AW192" s="7">
        <v>24</v>
      </c>
      <c r="AX192">
        <v>0.42183288400000002</v>
      </c>
      <c r="AY192">
        <v>0.50718778070000003</v>
      </c>
      <c r="BA192" s="7">
        <v>191</v>
      </c>
      <c r="BB192" s="7">
        <v>1</v>
      </c>
      <c r="BC192" s="7">
        <v>1</v>
      </c>
      <c r="BD192" s="7">
        <v>5.2513128200000002E-2</v>
      </c>
      <c r="BE192" s="7">
        <v>6.7516879200000005E-2</v>
      </c>
    </row>
    <row r="193" spans="1:57" x14ac:dyDescent="0.3">
      <c r="A193" s="24">
        <v>192</v>
      </c>
      <c r="B193" s="25">
        <v>6</v>
      </c>
      <c r="C193" s="25">
        <v>5</v>
      </c>
      <c r="E193" s="26">
        <v>192</v>
      </c>
      <c r="F193" s="7">
        <v>6</v>
      </c>
      <c r="G193" s="7">
        <v>5</v>
      </c>
      <c r="H193" s="35">
        <v>0.30412371129999999</v>
      </c>
      <c r="I193" s="36">
        <v>0.2901234567</v>
      </c>
      <c r="L193" s="30">
        <v>192</v>
      </c>
      <c r="M193" s="30">
        <v>12</v>
      </c>
      <c r="N193" s="30">
        <v>4</v>
      </c>
      <c r="O193" s="30">
        <v>0.11721180966583733</v>
      </c>
      <c r="Q193" s="7">
        <v>192</v>
      </c>
      <c r="R193" s="7">
        <v>12</v>
      </c>
      <c r="S193" s="7">
        <v>4</v>
      </c>
      <c r="T193">
        <v>0.35109489049999998</v>
      </c>
      <c r="U193">
        <v>0.13663220079999999</v>
      </c>
      <c r="W193" s="30">
        <v>192</v>
      </c>
      <c r="X193" s="30">
        <v>54</v>
      </c>
      <c r="Y193" s="30">
        <v>38</v>
      </c>
      <c r="Z193" s="30">
        <v>5.8335248061870293E-2</v>
      </c>
      <c r="AB193" s="7">
        <v>192</v>
      </c>
      <c r="AC193" s="7">
        <v>54</v>
      </c>
      <c r="AD193" s="7">
        <v>38</v>
      </c>
      <c r="AE193">
        <v>0.74640122509999995</v>
      </c>
      <c r="AF193">
        <v>0.67933782949999999</v>
      </c>
      <c r="AI193" s="7">
        <v>192</v>
      </c>
      <c r="AJ193" s="7">
        <v>5</v>
      </c>
      <c r="AK193" s="7">
        <v>7</v>
      </c>
      <c r="AL193">
        <v>0.28923299099999999</v>
      </c>
      <c r="AM193">
        <v>0.4956277577</v>
      </c>
      <c r="AO193" s="7">
        <v>192</v>
      </c>
      <c r="AP193" s="7">
        <v>24</v>
      </c>
      <c r="AQ193" s="7">
        <v>32</v>
      </c>
      <c r="AR193">
        <v>0.53179373610000003</v>
      </c>
      <c r="AS193">
        <v>0.6875</v>
      </c>
      <c r="AU193" s="7">
        <v>192</v>
      </c>
      <c r="AV193" s="7">
        <v>37</v>
      </c>
      <c r="AW193" s="7">
        <v>30</v>
      </c>
      <c r="AX193">
        <v>0.61275831079999998</v>
      </c>
      <c r="AY193">
        <v>0.58445642399999997</v>
      </c>
      <c r="BA193" s="7">
        <v>192</v>
      </c>
      <c r="BB193" s="7">
        <v>25</v>
      </c>
      <c r="BC193" s="7">
        <v>24</v>
      </c>
      <c r="BD193" s="7">
        <v>0.69017254309999998</v>
      </c>
      <c r="BE193" s="7">
        <v>0.70817704420000005</v>
      </c>
    </row>
    <row r="194" spans="1:57" x14ac:dyDescent="0.3">
      <c r="A194" s="24">
        <v>193</v>
      </c>
      <c r="B194" s="25">
        <v>7</v>
      </c>
      <c r="C194" s="25">
        <v>5</v>
      </c>
      <c r="E194" s="26">
        <v>193</v>
      </c>
      <c r="F194" s="7">
        <v>7</v>
      </c>
      <c r="G194" s="7">
        <v>5</v>
      </c>
      <c r="H194" s="35">
        <v>0.34639175249999998</v>
      </c>
      <c r="I194" s="36">
        <v>0.2901234567</v>
      </c>
      <c r="L194" s="30">
        <v>193</v>
      </c>
      <c r="M194" s="30">
        <v>52</v>
      </c>
      <c r="N194" s="30">
        <v>45</v>
      </c>
      <c r="O194" s="30">
        <v>0.11724651274212194</v>
      </c>
      <c r="Q194" s="7">
        <v>193</v>
      </c>
      <c r="R194" s="7">
        <v>52</v>
      </c>
      <c r="S194" s="7">
        <v>45</v>
      </c>
      <c r="T194">
        <v>0.82554744520000001</v>
      </c>
      <c r="U194">
        <v>0.81979320529999999</v>
      </c>
      <c r="W194" s="30">
        <v>193</v>
      </c>
      <c r="X194" s="30">
        <v>8</v>
      </c>
      <c r="Y194" s="30">
        <v>9</v>
      </c>
      <c r="Z194" s="30">
        <v>5.8358081795204186E-2</v>
      </c>
      <c r="AB194" s="7">
        <v>193</v>
      </c>
      <c r="AC194" s="7">
        <v>8</v>
      </c>
      <c r="AD194" s="7">
        <v>9</v>
      </c>
      <c r="AE194">
        <v>0.12771822350000001</v>
      </c>
      <c r="AF194">
        <v>0.1848559166</v>
      </c>
      <c r="AI194" s="7">
        <v>193</v>
      </c>
      <c r="AJ194" s="7">
        <v>10</v>
      </c>
      <c r="AK194" s="7">
        <v>10</v>
      </c>
      <c r="AL194">
        <v>0.58488446719999998</v>
      </c>
      <c r="AM194">
        <v>0.65543521859999998</v>
      </c>
      <c r="AO194" s="7">
        <v>193</v>
      </c>
      <c r="AP194" s="7">
        <v>11</v>
      </c>
      <c r="AQ194" s="7">
        <v>14</v>
      </c>
      <c r="AR194">
        <v>0.23125593159999999</v>
      </c>
      <c r="AS194">
        <v>0.34351265819999999</v>
      </c>
      <c r="AU194" s="7">
        <v>193</v>
      </c>
      <c r="AV194" s="7">
        <v>9</v>
      </c>
      <c r="AW194" s="7">
        <v>6</v>
      </c>
      <c r="AX194">
        <v>0.1693620844</v>
      </c>
      <c r="AY194">
        <v>0.1253369272</v>
      </c>
      <c r="BA194" s="7">
        <v>193</v>
      </c>
      <c r="BB194" s="7">
        <v>1</v>
      </c>
      <c r="BC194" s="7">
        <v>1</v>
      </c>
      <c r="BD194" s="7">
        <v>5.2513128200000002E-2</v>
      </c>
      <c r="BE194" s="7">
        <v>6.7516879200000005E-2</v>
      </c>
    </row>
    <row r="195" spans="1:57" x14ac:dyDescent="0.3">
      <c r="A195" s="24">
        <v>194</v>
      </c>
      <c r="B195" s="25">
        <v>158</v>
      </c>
      <c r="C195" s="25">
        <v>174</v>
      </c>
      <c r="E195" s="26">
        <v>194</v>
      </c>
      <c r="F195" s="7">
        <v>158</v>
      </c>
      <c r="G195" s="7">
        <v>174</v>
      </c>
      <c r="H195" s="35">
        <v>0.97422680409999995</v>
      </c>
      <c r="I195" s="36">
        <v>0.98148148140000002</v>
      </c>
      <c r="L195" s="30">
        <v>194</v>
      </c>
      <c r="M195" s="30">
        <v>39</v>
      </c>
      <c r="N195" s="30">
        <v>28</v>
      </c>
      <c r="O195" s="30">
        <v>0.11748159201342034</v>
      </c>
      <c r="Q195" s="7">
        <v>194</v>
      </c>
      <c r="R195" s="7">
        <v>39</v>
      </c>
      <c r="S195" s="7">
        <v>28</v>
      </c>
      <c r="T195">
        <v>0.74890510939999999</v>
      </c>
      <c r="U195">
        <v>0.67355982270000003</v>
      </c>
      <c r="W195" s="30">
        <v>194</v>
      </c>
      <c r="X195" s="30">
        <v>52</v>
      </c>
      <c r="Y195" s="30">
        <v>48</v>
      </c>
      <c r="Z195" s="30">
        <v>5.8668495571286172E-2</v>
      </c>
      <c r="AB195" s="7">
        <v>194</v>
      </c>
      <c r="AC195" s="7">
        <v>52</v>
      </c>
      <c r="AD195" s="7">
        <v>48</v>
      </c>
      <c r="AE195">
        <v>0.73476263389999996</v>
      </c>
      <c r="AF195">
        <v>0.75935009190000002</v>
      </c>
      <c r="AI195" s="7">
        <v>194</v>
      </c>
      <c r="AJ195" s="7">
        <v>4</v>
      </c>
      <c r="AK195" s="7">
        <v>5</v>
      </c>
      <c r="AL195">
        <v>0.21726572520000001</v>
      </c>
      <c r="AM195">
        <v>0.35483353379999999</v>
      </c>
      <c r="AO195" s="7">
        <v>194</v>
      </c>
      <c r="AP195" s="7">
        <v>14</v>
      </c>
      <c r="AQ195" s="7">
        <v>13</v>
      </c>
      <c r="AR195">
        <v>0.3173046504</v>
      </c>
      <c r="AS195">
        <v>0.31724683539999998</v>
      </c>
      <c r="AU195" s="7">
        <v>194</v>
      </c>
      <c r="AV195" s="7">
        <v>45</v>
      </c>
      <c r="AW195" s="7">
        <v>38</v>
      </c>
      <c r="AX195">
        <v>0.68688229999999995</v>
      </c>
      <c r="AY195">
        <v>0.6783468104</v>
      </c>
      <c r="BA195" s="7">
        <v>194</v>
      </c>
      <c r="BB195" s="7">
        <v>10</v>
      </c>
      <c r="BC195" s="7">
        <v>9</v>
      </c>
      <c r="BD195" s="7">
        <v>0.40885221300000002</v>
      </c>
      <c r="BE195" s="7">
        <v>0.42535633900000003</v>
      </c>
    </row>
    <row r="196" spans="1:57" x14ac:dyDescent="0.3">
      <c r="A196" s="24">
        <v>195</v>
      </c>
      <c r="B196" s="25">
        <v>29</v>
      </c>
      <c r="C196" s="25">
        <v>24</v>
      </c>
      <c r="E196" s="26">
        <v>195</v>
      </c>
      <c r="F196" s="7">
        <v>29</v>
      </c>
      <c r="G196" s="7">
        <v>24</v>
      </c>
      <c r="H196" s="35">
        <v>0.75670103089999996</v>
      </c>
      <c r="I196" s="36">
        <v>0.72736625509999997</v>
      </c>
      <c r="L196" s="30">
        <v>195</v>
      </c>
      <c r="M196" s="30">
        <v>1</v>
      </c>
      <c r="N196" s="30">
        <v>2</v>
      </c>
      <c r="O196" s="30">
        <v>0.11795684226109326</v>
      </c>
      <c r="Q196" s="7">
        <v>195</v>
      </c>
      <c r="R196" s="7">
        <v>1</v>
      </c>
      <c r="S196" s="7">
        <v>2</v>
      </c>
      <c r="T196">
        <v>2.0437956199999999E-2</v>
      </c>
      <c r="U196">
        <v>6.4254062000000001E-2</v>
      </c>
      <c r="W196" s="30">
        <v>195</v>
      </c>
      <c r="X196" s="30">
        <v>94</v>
      </c>
      <c r="Y196" s="30">
        <v>96</v>
      </c>
      <c r="Z196" s="30">
        <v>5.8696592057837726E-2</v>
      </c>
      <c r="AB196" s="7">
        <v>195</v>
      </c>
      <c r="AC196" s="7">
        <v>94</v>
      </c>
      <c r="AD196" s="7">
        <v>96</v>
      </c>
      <c r="AE196">
        <v>0.88820826949999998</v>
      </c>
      <c r="AF196">
        <v>0.91569589200000001</v>
      </c>
      <c r="AI196" s="7">
        <v>195</v>
      </c>
      <c r="AJ196" s="7">
        <v>5</v>
      </c>
      <c r="AK196" s="7">
        <v>3</v>
      </c>
      <c r="AL196">
        <v>0.28923299099999999</v>
      </c>
      <c r="AM196">
        <v>0.18949057359999999</v>
      </c>
      <c r="AO196" s="7">
        <v>195</v>
      </c>
      <c r="AP196" s="7">
        <v>45</v>
      </c>
      <c r="AQ196" s="7">
        <v>42</v>
      </c>
      <c r="AR196">
        <v>0.78551091419999997</v>
      </c>
      <c r="AS196">
        <v>0.78971518979999999</v>
      </c>
      <c r="AU196" s="7">
        <v>195</v>
      </c>
      <c r="AV196" s="7">
        <v>9</v>
      </c>
      <c r="AW196" s="7">
        <v>8</v>
      </c>
      <c r="AX196">
        <v>0.1693620844</v>
      </c>
      <c r="AY196">
        <v>0.17924528300000001</v>
      </c>
      <c r="BA196" s="7">
        <v>195</v>
      </c>
      <c r="BB196" s="7">
        <v>2</v>
      </c>
      <c r="BC196" s="7">
        <v>5</v>
      </c>
      <c r="BD196" s="7">
        <v>0.1102775693</v>
      </c>
      <c r="BE196" s="7">
        <v>0.29107276809999999</v>
      </c>
    </row>
    <row r="197" spans="1:57" x14ac:dyDescent="0.3">
      <c r="A197" s="24">
        <v>196</v>
      </c>
      <c r="B197" s="25">
        <v>4</v>
      </c>
      <c r="C197" s="25">
        <v>2</v>
      </c>
      <c r="E197" s="26">
        <v>196</v>
      </c>
      <c r="F197" s="7">
        <v>4</v>
      </c>
      <c r="G197" s="7">
        <v>2</v>
      </c>
      <c r="H197" s="35">
        <v>0.2278350515</v>
      </c>
      <c r="I197" s="36">
        <v>0.13580246909999999</v>
      </c>
      <c r="L197" s="30">
        <v>196</v>
      </c>
      <c r="M197" s="30">
        <v>10</v>
      </c>
      <c r="N197" s="30">
        <v>7</v>
      </c>
      <c r="O197" s="30">
        <v>0.11903659672137035</v>
      </c>
      <c r="Q197" s="7">
        <v>196</v>
      </c>
      <c r="R197" s="7">
        <v>10</v>
      </c>
      <c r="S197" s="7">
        <v>7</v>
      </c>
      <c r="T197">
        <v>0.2985401459</v>
      </c>
      <c r="U197">
        <v>0.24150664690000001</v>
      </c>
      <c r="W197" s="30">
        <v>196</v>
      </c>
      <c r="X197" s="30">
        <v>13</v>
      </c>
      <c r="Y197" s="30">
        <v>11</v>
      </c>
      <c r="Z197" s="30">
        <v>5.9022973445661431E-2</v>
      </c>
      <c r="AB197" s="7">
        <v>196</v>
      </c>
      <c r="AC197" s="7">
        <v>13</v>
      </c>
      <c r="AD197" s="7">
        <v>11</v>
      </c>
      <c r="AE197">
        <v>0.24379785600000001</v>
      </c>
      <c r="AF197">
        <v>0.23727774369999999</v>
      </c>
      <c r="AI197" s="7">
        <v>196</v>
      </c>
      <c r="AJ197" s="7">
        <v>12</v>
      </c>
      <c r="AK197" s="7">
        <v>12</v>
      </c>
      <c r="AL197">
        <v>0.6704910141</v>
      </c>
      <c r="AM197">
        <v>0.73341355789999996</v>
      </c>
      <c r="AO197" s="7">
        <v>196</v>
      </c>
      <c r="AP197" s="7">
        <v>17</v>
      </c>
      <c r="AQ197" s="7">
        <v>17</v>
      </c>
      <c r="AR197">
        <v>0.38832647889999999</v>
      </c>
      <c r="AS197">
        <v>0.41803797459999997</v>
      </c>
      <c r="AU197" s="7">
        <v>196</v>
      </c>
      <c r="AV197" s="7">
        <v>17</v>
      </c>
      <c r="AW197" s="7">
        <v>18</v>
      </c>
      <c r="AX197">
        <v>0.3279424977</v>
      </c>
      <c r="AY197">
        <v>0.40161725059999998</v>
      </c>
      <c r="BA197" s="7">
        <v>196</v>
      </c>
      <c r="BB197" s="7">
        <v>0</v>
      </c>
      <c r="BC197" s="7">
        <v>0</v>
      </c>
      <c r="BD197" s="7">
        <v>0</v>
      </c>
      <c r="BE197" s="7">
        <v>0</v>
      </c>
    </row>
    <row r="198" spans="1:57" x14ac:dyDescent="0.3">
      <c r="A198" s="24">
        <v>197</v>
      </c>
      <c r="B198" s="25">
        <v>4</v>
      </c>
      <c r="C198" s="25">
        <v>4</v>
      </c>
      <c r="E198" s="26">
        <v>197</v>
      </c>
      <c r="F198" s="7">
        <v>4</v>
      </c>
      <c r="G198" s="7">
        <v>4</v>
      </c>
      <c r="H198" s="35">
        <v>0.2278350515</v>
      </c>
      <c r="I198" s="36">
        <v>0.25102880649999998</v>
      </c>
      <c r="L198" s="30">
        <v>197</v>
      </c>
      <c r="M198" s="30">
        <v>7</v>
      </c>
      <c r="N198" s="30">
        <v>3</v>
      </c>
      <c r="O198" s="30">
        <v>0.11968668482459599</v>
      </c>
      <c r="Q198" s="7">
        <v>197</v>
      </c>
      <c r="R198" s="7">
        <v>7</v>
      </c>
      <c r="S198" s="7">
        <v>3</v>
      </c>
      <c r="T198">
        <v>0.20875912399999999</v>
      </c>
      <c r="U198">
        <v>0.10118168380000001</v>
      </c>
      <c r="W198" s="30">
        <v>197</v>
      </c>
      <c r="X198" s="30">
        <v>152</v>
      </c>
      <c r="Y198" s="30">
        <v>146</v>
      </c>
      <c r="Z198" s="30">
        <v>5.9067412880669856E-2</v>
      </c>
      <c r="AB198" s="7">
        <v>197</v>
      </c>
      <c r="AC198" s="7">
        <v>152</v>
      </c>
      <c r="AD198" s="7">
        <v>146</v>
      </c>
      <c r="AE198">
        <v>0.95130168449999997</v>
      </c>
      <c r="AF198">
        <v>0.95984058849999998</v>
      </c>
      <c r="AI198" s="7">
        <v>197</v>
      </c>
      <c r="AJ198" s="7">
        <v>10</v>
      </c>
      <c r="AK198" s="7">
        <v>8</v>
      </c>
      <c r="AL198">
        <v>0.58488446719999998</v>
      </c>
      <c r="AM198">
        <v>0.55539510619999999</v>
      </c>
      <c r="AO198" s="7">
        <v>197</v>
      </c>
      <c r="AP198" s="7">
        <v>17</v>
      </c>
      <c r="AQ198" s="7">
        <v>14</v>
      </c>
      <c r="AR198">
        <v>0.38832647889999999</v>
      </c>
      <c r="AS198">
        <v>0.34351265819999999</v>
      </c>
      <c r="AU198" s="7">
        <v>197</v>
      </c>
      <c r="AV198" s="7">
        <v>72</v>
      </c>
      <c r="AW198" s="7">
        <v>66</v>
      </c>
      <c r="AX198">
        <v>0.83063791549999999</v>
      </c>
      <c r="AY198">
        <v>0.84007187780000003</v>
      </c>
      <c r="BA198" s="7">
        <v>197</v>
      </c>
      <c r="BB198" s="7">
        <v>6</v>
      </c>
      <c r="BC198" s="7">
        <v>3</v>
      </c>
      <c r="BD198" s="7">
        <v>0.28657164289999998</v>
      </c>
      <c r="BE198" s="7">
        <v>0.18529632400000001</v>
      </c>
    </row>
    <row r="199" spans="1:57" x14ac:dyDescent="0.3">
      <c r="A199" s="24">
        <v>198</v>
      </c>
      <c r="B199" s="25">
        <v>60</v>
      </c>
      <c r="C199" s="25">
        <v>55</v>
      </c>
      <c r="E199" s="26">
        <v>198</v>
      </c>
      <c r="F199" s="7">
        <v>60</v>
      </c>
      <c r="G199" s="7">
        <v>55</v>
      </c>
      <c r="H199" s="35">
        <v>0.89484536079999999</v>
      </c>
      <c r="I199" s="36">
        <v>0.90123456790000001</v>
      </c>
      <c r="L199" s="30">
        <v>198</v>
      </c>
      <c r="M199" s="30">
        <v>2</v>
      </c>
      <c r="N199" s="30">
        <v>2</v>
      </c>
      <c r="O199" s="30">
        <v>0.11991927583523798</v>
      </c>
      <c r="Q199" s="7">
        <v>198</v>
      </c>
      <c r="R199" s="7">
        <v>2</v>
      </c>
      <c r="S199" s="7">
        <v>2</v>
      </c>
      <c r="T199">
        <v>5.1094890499999997E-2</v>
      </c>
      <c r="U199">
        <v>6.4254062000000001E-2</v>
      </c>
      <c r="W199" s="30">
        <v>198</v>
      </c>
      <c r="X199" s="30">
        <v>9</v>
      </c>
      <c r="Y199" s="30">
        <v>8</v>
      </c>
      <c r="Z199" s="30">
        <v>5.9620253528584688E-2</v>
      </c>
      <c r="AB199" s="7">
        <v>198</v>
      </c>
      <c r="AC199" s="7">
        <v>9</v>
      </c>
      <c r="AD199" s="7">
        <v>8</v>
      </c>
      <c r="AE199">
        <v>0.15130168450000001</v>
      </c>
      <c r="AF199">
        <v>0.1551195585</v>
      </c>
      <c r="AI199" s="7">
        <v>198</v>
      </c>
      <c r="AJ199" s="7">
        <v>43</v>
      </c>
      <c r="AK199" s="7">
        <v>30</v>
      </c>
      <c r="AL199">
        <v>0.97496790749999995</v>
      </c>
      <c r="AM199">
        <v>0.95611712790000003</v>
      </c>
      <c r="AO199" s="7">
        <v>198</v>
      </c>
      <c r="AP199" s="7">
        <v>2</v>
      </c>
      <c r="AQ199" s="7">
        <v>2</v>
      </c>
      <c r="AR199">
        <v>2.11958241E-2</v>
      </c>
      <c r="AS199">
        <v>2.2310126499999999E-2</v>
      </c>
      <c r="AU199" s="7">
        <v>198</v>
      </c>
      <c r="AV199" s="7">
        <v>33</v>
      </c>
      <c r="AW199" s="7">
        <v>28</v>
      </c>
      <c r="AX199">
        <v>0.56469002690000003</v>
      </c>
      <c r="AY199">
        <v>0.56334231800000001</v>
      </c>
      <c r="BA199" s="7">
        <v>198</v>
      </c>
      <c r="BB199" s="7">
        <v>31</v>
      </c>
      <c r="BC199" s="7">
        <v>29</v>
      </c>
      <c r="BD199" s="7">
        <v>0.74268567139999997</v>
      </c>
      <c r="BE199" s="7">
        <v>0.75693923480000003</v>
      </c>
    </row>
    <row r="200" spans="1:57" x14ac:dyDescent="0.3">
      <c r="A200" s="24">
        <v>199</v>
      </c>
      <c r="B200" s="25">
        <v>61</v>
      </c>
      <c r="C200" s="25">
        <v>59</v>
      </c>
      <c r="E200" s="26">
        <v>199</v>
      </c>
      <c r="F200" s="7">
        <v>61</v>
      </c>
      <c r="G200" s="7">
        <v>59</v>
      </c>
      <c r="H200" s="35">
        <v>0.89793814429999996</v>
      </c>
      <c r="I200" s="36">
        <v>0.91152263369999997</v>
      </c>
      <c r="L200" s="30">
        <v>199</v>
      </c>
      <c r="M200" s="30">
        <v>53</v>
      </c>
      <c r="N200" s="30">
        <v>31</v>
      </c>
      <c r="O200" s="30">
        <v>0.12160749055557307</v>
      </c>
      <c r="Q200" s="7">
        <v>199</v>
      </c>
      <c r="R200" s="7">
        <v>53</v>
      </c>
      <c r="S200" s="7">
        <v>31</v>
      </c>
      <c r="T200">
        <v>0.83284671529999998</v>
      </c>
      <c r="U200">
        <v>0.70901033970000005</v>
      </c>
      <c r="W200" s="30">
        <v>199</v>
      </c>
      <c r="X200" s="30">
        <v>36</v>
      </c>
      <c r="Y200" s="30">
        <v>31</v>
      </c>
      <c r="Z200" s="30">
        <v>5.9711423253204998E-2</v>
      </c>
      <c r="AB200" s="7">
        <v>199</v>
      </c>
      <c r="AC200" s="7">
        <v>36</v>
      </c>
      <c r="AD200" s="7">
        <v>31</v>
      </c>
      <c r="AE200">
        <v>0.60673813160000001</v>
      </c>
      <c r="AF200">
        <v>0.60790925809999996</v>
      </c>
      <c r="AI200" s="7">
        <v>199</v>
      </c>
      <c r="AJ200" s="7">
        <v>0</v>
      </c>
      <c r="AK200" s="7">
        <v>0</v>
      </c>
      <c r="AL200">
        <v>0</v>
      </c>
      <c r="AM200">
        <v>0</v>
      </c>
      <c r="AO200" s="7">
        <v>199</v>
      </c>
      <c r="AP200" s="7">
        <v>110</v>
      </c>
      <c r="AQ200" s="7">
        <v>117</v>
      </c>
      <c r="AR200">
        <v>0.96567541909999999</v>
      </c>
      <c r="AS200">
        <v>0.97468354430000004</v>
      </c>
      <c r="AU200" s="7">
        <v>199</v>
      </c>
      <c r="AV200" s="7">
        <v>14</v>
      </c>
      <c r="AW200" s="7">
        <v>12</v>
      </c>
      <c r="AX200">
        <v>0.27178796039999997</v>
      </c>
      <c r="AY200">
        <v>0.281671159</v>
      </c>
      <c r="BA200" s="7">
        <v>199</v>
      </c>
      <c r="BB200" s="7">
        <v>80</v>
      </c>
      <c r="BC200" s="7">
        <v>74</v>
      </c>
      <c r="BD200" s="7">
        <v>0.91672918219999999</v>
      </c>
      <c r="BE200" s="7">
        <v>0.92348087020000003</v>
      </c>
    </row>
    <row r="201" spans="1:57" x14ac:dyDescent="0.3">
      <c r="A201" s="24">
        <v>200</v>
      </c>
      <c r="B201" s="25">
        <v>6</v>
      </c>
      <c r="C201" s="25">
        <v>6</v>
      </c>
      <c r="E201" s="26">
        <v>200</v>
      </c>
      <c r="F201" s="7">
        <v>6</v>
      </c>
      <c r="G201" s="7">
        <v>6</v>
      </c>
      <c r="H201" s="35">
        <v>0.30412371129999999</v>
      </c>
      <c r="I201" s="36">
        <v>0.33847736620000002</v>
      </c>
      <c r="L201" s="30">
        <v>200</v>
      </c>
      <c r="M201" s="30">
        <v>6</v>
      </c>
      <c r="N201" s="30">
        <v>6</v>
      </c>
      <c r="O201" s="30">
        <v>0.12204805331256841</v>
      </c>
      <c r="Q201" s="7">
        <v>200</v>
      </c>
      <c r="R201" s="7">
        <v>6</v>
      </c>
      <c r="S201" s="7">
        <v>6</v>
      </c>
      <c r="T201">
        <v>0.17956204370000001</v>
      </c>
      <c r="U201">
        <v>0.20310192020000001</v>
      </c>
      <c r="W201" s="30">
        <v>200</v>
      </c>
      <c r="X201" s="30">
        <v>20</v>
      </c>
      <c r="Y201" s="30">
        <v>17</v>
      </c>
      <c r="Z201" s="30">
        <v>5.9797392911244418E-2</v>
      </c>
      <c r="AB201" s="7">
        <v>200</v>
      </c>
      <c r="AC201" s="7">
        <v>20</v>
      </c>
      <c r="AD201" s="7">
        <v>17</v>
      </c>
      <c r="AE201">
        <v>0.38284839199999998</v>
      </c>
      <c r="AF201">
        <v>0.37768240339999998</v>
      </c>
      <c r="AI201" s="7">
        <v>200</v>
      </c>
      <c r="AJ201" s="7">
        <v>2</v>
      </c>
      <c r="AK201" s="7">
        <v>2</v>
      </c>
      <c r="AL201">
        <v>7.9188061599999998E-2</v>
      </c>
      <c r="AM201">
        <v>0.1075010028</v>
      </c>
      <c r="AO201" s="7">
        <v>200</v>
      </c>
      <c r="AP201" s="7">
        <v>13</v>
      </c>
      <c r="AQ201" s="7">
        <v>13</v>
      </c>
      <c r="AR201">
        <v>0.28883264780000001</v>
      </c>
      <c r="AS201">
        <v>0.31724683539999998</v>
      </c>
      <c r="AU201" s="7">
        <v>200</v>
      </c>
      <c r="AV201" s="7">
        <v>43</v>
      </c>
      <c r="AW201" s="7">
        <v>39</v>
      </c>
      <c r="AX201">
        <v>0.67026055699999998</v>
      </c>
      <c r="AY201">
        <v>0.68867924520000001</v>
      </c>
      <c r="BA201" s="7">
        <v>200</v>
      </c>
      <c r="BB201" s="7">
        <v>34</v>
      </c>
      <c r="BC201" s="7">
        <v>17</v>
      </c>
      <c r="BD201" s="7">
        <v>0.76744186039999995</v>
      </c>
      <c r="BE201" s="7">
        <v>0.60615153779999997</v>
      </c>
    </row>
    <row r="202" spans="1:57" x14ac:dyDescent="0.3">
      <c r="A202" s="24">
        <v>201</v>
      </c>
      <c r="B202" s="25">
        <v>41</v>
      </c>
      <c r="C202" s="25">
        <v>45</v>
      </c>
      <c r="E202" s="26">
        <v>201</v>
      </c>
      <c r="F202" s="7">
        <v>41</v>
      </c>
      <c r="G202" s="7">
        <v>45</v>
      </c>
      <c r="H202" s="35">
        <v>0.83814432979999998</v>
      </c>
      <c r="I202" s="36">
        <v>0.87037037029999997</v>
      </c>
      <c r="L202" s="30">
        <v>201</v>
      </c>
      <c r="M202" s="30">
        <v>2</v>
      </c>
      <c r="N202" s="30">
        <v>1</v>
      </c>
      <c r="O202" s="30">
        <v>0.12372974189136432</v>
      </c>
      <c r="Q202" s="7">
        <v>201</v>
      </c>
      <c r="R202" s="7">
        <v>2</v>
      </c>
      <c r="S202" s="7">
        <v>1</v>
      </c>
      <c r="T202">
        <v>5.1094890499999997E-2</v>
      </c>
      <c r="U202">
        <v>3.0280649900000001E-2</v>
      </c>
      <c r="W202" s="30">
        <v>201</v>
      </c>
      <c r="X202" s="30">
        <v>12</v>
      </c>
      <c r="Y202" s="30">
        <v>11</v>
      </c>
      <c r="Z202" s="30">
        <v>5.9895533558727343E-2</v>
      </c>
      <c r="AB202" s="7">
        <v>201</v>
      </c>
      <c r="AC202" s="7">
        <v>12</v>
      </c>
      <c r="AD202" s="7">
        <v>11</v>
      </c>
      <c r="AE202">
        <v>0.21592649310000001</v>
      </c>
      <c r="AF202">
        <v>0.23727774369999999</v>
      </c>
      <c r="AI202" s="7">
        <v>201</v>
      </c>
      <c r="AJ202" s="7">
        <v>14</v>
      </c>
      <c r="AK202" s="7">
        <v>11</v>
      </c>
      <c r="AL202">
        <v>0.73459563539999995</v>
      </c>
      <c r="AM202">
        <v>0.69691135169999996</v>
      </c>
      <c r="AO202" s="7">
        <v>201</v>
      </c>
      <c r="AP202" s="7">
        <v>12</v>
      </c>
      <c r="AQ202" s="7">
        <v>10</v>
      </c>
      <c r="AR202">
        <v>0.25941157860000003</v>
      </c>
      <c r="AS202">
        <v>0.22832278480000001</v>
      </c>
      <c r="AU202" s="7">
        <v>201</v>
      </c>
      <c r="AV202" s="7">
        <v>33</v>
      </c>
      <c r="AW202" s="7">
        <v>30</v>
      </c>
      <c r="AX202">
        <v>0.56469002690000003</v>
      </c>
      <c r="AY202">
        <v>0.58445642399999997</v>
      </c>
      <c r="BA202" s="7">
        <v>201</v>
      </c>
      <c r="BB202" s="7">
        <v>6</v>
      </c>
      <c r="BC202" s="7">
        <v>5</v>
      </c>
      <c r="BD202" s="7">
        <v>0.28657164289999998</v>
      </c>
      <c r="BE202" s="7">
        <v>0.29107276809999999</v>
      </c>
    </row>
    <row r="203" spans="1:57" x14ac:dyDescent="0.3">
      <c r="A203" s="24">
        <v>202</v>
      </c>
      <c r="B203" s="25">
        <v>84</v>
      </c>
      <c r="C203" s="25">
        <v>77</v>
      </c>
      <c r="E203" s="26">
        <v>202</v>
      </c>
      <c r="F203" s="7">
        <v>84</v>
      </c>
      <c r="G203" s="7">
        <v>77</v>
      </c>
      <c r="H203" s="35">
        <v>0.93195876280000001</v>
      </c>
      <c r="I203" s="36">
        <v>0.93518518510000004</v>
      </c>
      <c r="L203" s="30">
        <v>202</v>
      </c>
      <c r="M203" s="30">
        <v>3</v>
      </c>
      <c r="N203" s="30">
        <v>3</v>
      </c>
      <c r="O203" s="30">
        <v>0.123784793673683</v>
      </c>
      <c r="Q203" s="7">
        <v>202</v>
      </c>
      <c r="R203" s="7">
        <v>3</v>
      </c>
      <c r="S203" s="7">
        <v>3</v>
      </c>
      <c r="T203">
        <v>7.8832116699999996E-2</v>
      </c>
      <c r="U203">
        <v>0.10118168380000001</v>
      </c>
      <c r="W203" s="30">
        <v>202</v>
      </c>
      <c r="X203" s="30">
        <v>80</v>
      </c>
      <c r="Y203" s="30">
        <v>71</v>
      </c>
      <c r="Z203" s="30">
        <v>5.9963903136410202E-2</v>
      </c>
      <c r="AB203" s="7">
        <v>202</v>
      </c>
      <c r="AC203" s="7">
        <v>80</v>
      </c>
      <c r="AD203" s="7">
        <v>71</v>
      </c>
      <c r="AE203">
        <v>0.85849923429999997</v>
      </c>
      <c r="AF203">
        <v>0.86143470259999999</v>
      </c>
      <c r="AI203" s="7">
        <v>202</v>
      </c>
      <c r="AJ203" s="7">
        <v>4</v>
      </c>
      <c r="AK203" s="7">
        <v>4</v>
      </c>
      <c r="AL203">
        <v>0.21726572520000001</v>
      </c>
      <c r="AM203">
        <v>0.27276373840000001</v>
      </c>
      <c r="AO203" s="7">
        <v>202</v>
      </c>
      <c r="AP203" s="7">
        <v>2</v>
      </c>
      <c r="AQ203" s="7">
        <v>2</v>
      </c>
      <c r="AR203">
        <v>2.11958241E-2</v>
      </c>
      <c r="AS203">
        <v>2.2310126499999999E-2</v>
      </c>
      <c r="AU203" s="7">
        <v>202</v>
      </c>
      <c r="AV203" s="7">
        <v>5</v>
      </c>
      <c r="AW203" s="7">
        <v>6</v>
      </c>
      <c r="AX203">
        <v>7.7268643299999995E-2</v>
      </c>
      <c r="AY203">
        <v>0.1253369272</v>
      </c>
      <c r="BA203" s="7">
        <v>202</v>
      </c>
      <c r="BB203" s="7">
        <v>8</v>
      </c>
      <c r="BC203" s="7">
        <v>7</v>
      </c>
      <c r="BD203" s="7">
        <v>0.35333833450000002</v>
      </c>
      <c r="BE203" s="7">
        <v>0.36984246059999998</v>
      </c>
    </row>
    <row r="204" spans="1:57" x14ac:dyDescent="0.3">
      <c r="A204" s="24">
        <v>203</v>
      </c>
      <c r="B204" s="25">
        <v>5</v>
      </c>
      <c r="C204" s="25">
        <v>4</v>
      </c>
      <c r="E204" s="26">
        <v>203</v>
      </c>
      <c r="F204" s="7">
        <v>5</v>
      </c>
      <c r="G204" s="7">
        <v>4</v>
      </c>
      <c r="H204" s="35">
        <v>0.26494845360000002</v>
      </c>
      <c r="I204" s="36">
        <v>0.25102880649999998</v>
      </c>
      <c r="L204" s="30">
        <v>203</v>
      </c>
      <c r="M204" s="30">
        <v>31</v>
      </c>
      <c r="N204" s="30">
        <v>29</v>
      </c>
      <c r="O204" s="30">
        <v>0.12444244734445797</v>
      </c>
      <c r="Q204" s="7">
        <v>203</v>
      </c>
      <c r="R204" s="7">
        <v>31</v>
      </c>
      <c r="S204" s="7">
        <v>29</v>
      </c>
      <c r="T204">
        <v>0.66496350360000001</v>
      </c>
      <c r="U204">
        <v>0.68685376659999997</v>
      </c>
      <c r="W204" s="30">
        <v>203</v>
      </c>
      <c r="X204" s="30">
        <v>13</v>
      </c>
      <c r="Y204" s="30">
        <v>12</v>
      </c>
      <c r="Z204" s="30">
        <v>6.0220254435544684E-2</v>
      </c>
      <c r="AB204" s="7">
        <v>203</v>
      </c>
      <c r="AC204" s="7">
        <v>13</v>
      </c>
      <c r="AD204" s="7">
        <v>12</v>
      </c>
      <c r="AE204">
        <v>0.24379785600000001</v>
      </c>
      <c r="AF204">
        <v>0.26333537699999998</v>
      </c>
      <c r="AI204" s="7">
        <v>203</v>
      </c>
      <c r="AJ204" s="7">
        <v>3</v>
      </c>
      <c r="AK204" s="7">
        <v>1</v>
      </c>
      <c r="AL204">
        <v>0.145860077</v>
      </c>
      <c r="AM204">
        <v>4.2519053299999998E-2</v>
      </c>
      <c r="AO204" s="7">
        <v>203</v>
      </c>
      <c r="AP204" s="7">
        <v>127</v>
      </c>
      <c r="AQ204" s="7">
        <v>131</v>
      </c>
      <c r="AR204">
        <v>0.97500790879999999</v>
      </c>
      <c r="AS204">
        <v>0.98022151889999998</v>
      </c>
      <c r="AU204" s="7">
        <v>203</v>
      </c>
      <c r="AV204" s="7">
        <v>10</v>
      </c>
      <c r="AW204" s="7">
        <v>6</v>
      </c>
      <c r="AX204">
        <v>0.19496855339999999</v>
      </c>
      <c r="AY204">
        <v>0.1253369272</v>
      </c>
      <c r="BA204" s="7">
        <v>203</v>
      </c>
      <c r="BB204" s="7">
        <v>14</v>
      </c>
      <c r="BC204" s="7">
        <v>12</v>
      </c>
      <c r="BD204" s="7">
        <v>0.49812453109999999</v>
      </c>
      <c r="BE204" s="7">
        <v>0.5018754688</v>
      </c>
    </row>
    <row r="205" spans="1:57" x14ac:dyDescent="0.3">
      <c r="A205" s="24">
        <v>204</v>
      </c>
      <c r="B205" s="25">
        <v>22</v>
      </c>
      <c r="C205" s="25">
        <v>21</v>
      </c>
      <c r="E205" s="26">
        <v>204</v>
      </c>
      <c r="F205" s="7">
        <v>22</v>
      </c>
      <c r="G205" s="7">
        <v>21</v>
      </c>
      <c r="H205" s="35">
        <v>0.6896907216</v>
      </c>
      <c r="I205" s="36">
        <v>0.69444444439999997</v>
      </c>
      <c r="L205" s="30">
        <v>204</v>
      </c>
      <c r="M205" s="30">
        <v>10</v>
      </c>
      <c r="N205" s="30">
        <v>12</v>
      </c>
      <c r="O205" s="30">
        <v>0.12466699613300236</v>
      </c>
      <c r="Q205" s="7">
        <v>204</v>
      </c>
      <c r="R205" s="7">
        <v>10</v>
      </c>
      <c r="S205" s="7">
        <v>12</v>
      </c>
      <c r="T205">
        <v>0.2985401459</v>
      </c>
      <c r="U205">
        <v>0.38330871490000001</v>
      </c>
      <c r="W205" s="30">
        <v>204</v>
      </c>
      <c r="X205" s="30">
        <v>33</v>
      </c>
      <c r="Y205" s="30">
        <v>28</v>
      </c>
      <c r="Z205" s="30">
        <v>6.0433369794075209E-2</v>
      </c>
      <c r="AB205" s="7">
        <v>204</v>
      </c>
      <c r="AC205" s="7">
        <v>33</v>
      </c>
      <c r="AD205" s="7">
        <v>28</v>
      </c>
      <c r="AE205">
        <v>0.56875957119999998</v>
      </c>
      <c r="AF205">
        <v>0.56591048430000002</v>
      </c>
      <c r="AI205" s="7">
        <v>204</v>
      </c>
      <c r="AJ205" s="7">
        <v>7</v>
      </c>
      <c r="AK205" s="7">
        <v>8</v>
      </c>
      <c r="AL205">
        <v>0.42378048779999999</v>
      </c>
      <c r="AM205">
        <v>0.55539510619999999</v>
      </c>
      <c r="AO205" s="7">
        <v>204</v>
      </c>
      <c r="AP205" s="7">
        <v>3</v>
      </c>
      <c r="AQ205" s="7">
        <v>1</v>
      </c>
      <c r="AR205">
        <v>3.4166402999999998E-2</v>
      </c>
      <c r="AS205">
        <v>7.7531644999999996E-3</v>
      </c>
      <c r="AU205" s="7">
        <v>204</v>
      </c>
      <c r="AV205" s="7">
        <v>45</v>
      </c>
      <c r="AW205" s="7">
        <v>30</v>
      </c>
      <c r="AX205">
        <v>0.68688229999999995</v>
      </c>
      <c r="AY205">
        <v>0.58445642399999997</v>
      </c>
      <c r="BA205" s="7">
        <v>204</v>
      </c>
      <c r="BB205" s="7">
        <v>2</v>
      </c>
      <c r="BC205" s="7">
        <v>1</v>
      </c>
      <c r="BD205" s="7">
        <v>0.1102775693</v>
      </c>
      <c r="BE205" s="7">
        <v>6.7516879200000005E-2</v>
      </c>
    </row>
    <row r="206" spans="1:57" x14ac:dyDescent="0.3">
      <c r="A206" s="24">
        <v>205</v>
      </c>
      <c r="B206" s="25">
        <v>56</v>
      </c>
      <c r="C206" s="25">
        <v>27</v>
      </c>
      <c r="E206" s="26">
        <v>205</v>
      </c>
      <c r="F206" s="7">
        <v>56</v>
      </c>
      <c r="G206" s="7">
        <v>27</v>
      </c>
      <c r="H206" s="35">
        <v>0.88144329889999995</v>
      </c>
      <c r="I206" s="36">
        <v>0.75925925920000004</v>
      </c>
      <c r="L206" s="30">
        <v>205</v>
      </c>
      <c r="M206" s="30">
        <v>15</v>
      </c>
      <c r="N206" s="30">
        <v>15</v>
      </c>
      <c r="O206" s="30">
        <v>0.12481356520746456</v>
      </c>
      <c r="Q206" s="7">
        <v>205</v>
      </c>
      <c r="R206" s="7">
        <v>15</v>
      </c>
      <c r="S206" s="7">
        <v>15</v>
      </c>
      <c r="T206">
        <v>0.41021897810000002</v>
      </c>
      <c r="U206">
        <v>0.44977843420000002</v>
      </c>
      <c r="W206" s="30">
        <v>205</v>
      </c>
      <c r="X206" s="30">
        <v>17</v>
      </c>
      <c r="Y206" s="30">
        <v>7</v>
      </c>
      <c r="Z206" s="30">
        <v>6.0458991937801021E-2</v>
      </c>
      <c r="AB206" s="7">
        <v>205</v>
      </c>
      <c r="AC206" s="7">
        <v>17</v>
      </c>
      <c r="AD206" s="7">
        <v>7</v>
      </c>
      <c r="AE206">
        <v>0.32894333840000001</v>
      </c>
      <c r="AF206">
        <v>0.12722256279999999</v>
      </c>
      <c r="AI206" s="7">
        <v>205</v>
      </c>
      <c r="AJ206" s="7">
        <v>7</v>
      </c>
      <c r="AK206" s="7">
        <v>4</v>
      </c>
      <c r="AL206">
        <v>0.42378048779999999</v>
      </c>
      <c r="AM206">
        <v>0.27276373840000001</v>
      </c>
      <c r="AO206" s="7">
        <v>205</v>
      </c>
      <c r="AP206" s="7">
        <v>14</v>
      </c>
      <c r="AQ206" s="7">
        <v>14</v>
      </c>
      <c r="AR206">
        <v>0.3173046504</v>
      </c>
      <c r="AS206">
        <v>0.34351265819999999</v>
      </c>
      <c r="AU206" s="7">
        <v>205</v>
      </c>
      <c r="AV206" s="7">
        <v>8</v>
      </c>
      <c r="AW206" s="7">
        <v>10</v>
      </c>
      <c r="AX206">
        <v>0.15049415990000001</v>
      </c>
      <c r="AY206">
        <v>0.23270440249999999</v>
      </c>
      <c r="BA206" s="7">
        <v>205</v>
      </c>
      <c r="BB206" s="7">
        <v>5</v>
      </c>
      <c r="BC206" s="7">
        <v>5</v>
      </c>
      <c r="BD206" s="7">
        <v>0.24531132780000001</v>
      </c>
      <c r="BE206" s="7">
        <v>0.29107276809999999</v>
      </c>
    </row>
    <row r="207" spans="1:57" x14ac:dyDescent="0.3">
      <c r="A207" s="24">
        <v>206</v>
      </c>
      <c r="B207" s="25">
        <v>8</v>
      </c>
      <c r="C207" s="25">
        <v>7</v>
      </c>
      <c r="E207" s="26">
        <v>206</v>
      </c>
      <c r="F207" s="7">
        <v>8</v>
      </c>
      <c r="G207" s="7">
        <v>7</v>
      </c>
      <c r="H207" s="35">
        <v>0.39690721639999998</v>
      </c>
      <c r="I207" s="36">
        <v>0.38065843620000001</v>
      </c>
      <c r="L207" s="30">
        <v>206</v>
      </c>
      <c r="M207" s="30">
        <v>8</v>
      </c>
      <c r="N207" s="30">
        <v>10</v>
      </c>
      <c r="O207" s="30">
        <v>0.12509623843498485</v>
      </c>
      <c r="Q207" s="7">
        <v>206</v>
      </c>
      <c r="R207" s="7">
        <v>8</v>
      </c>
      <c r="S207" s="7">
        <v>10</v>
      </c>
      <c r="T207">
        <v>0.2408759124</v>
      </c>
      <c r="U207">
        <v>0.33604135889999998</v>
      </c>
      <c r="W207" s="30">
        <v>206</v>
      </c>
      <c r="X207" s="30">
        <v>4</v>
      </c>
      <c r="Y207" s="30">
        <v>4</v>
      </c>
      <c r="Z207" s="30">
        <v>6.0720824723088818E-2</v>
      </c>
      <c r="AB207" s="7">
        <v>206</v>
      </c>
      <c r="AC207" s="7">
        <v>4</v>
      </c>
      <c r="AD207" s="7">
        <v>4</v>
      </c>
      <c r="AE207">
        <v>4.7473200600000001E-2</v>
      </c>
      <c r="AF207">
        <v>5.8859595299999998E-2</v>
      </c>
      <c r="AI207" s="7">
        <v>206</v>
      </c>
      <c r="AJ207" s="7">
        <v>10</v>
      </c>
      <c r="AK207" s="7">
        <v>8</v>
      </c>
      <c r="AL207">
        <v>0.58488446719999998</v>
      </c>
      <c r="AM207">
        <v>0.55539510619999999</v>
      </c>
      <c r="AO207" s="7">
        <v>206</v>
      </c>
      <c r="AP207" s="7">
        <v>9</v>
      </c>
      <c r="AQ207" s="7">
        <v>9</v>
      </c>
      <c r="AR207">
        <v>0.1773173046</v>
      </c>
      <c r="AS207">
        <v>0.20063291129999999</v>
      </c>
      <c r="AU207" s="7">
        <v>206</v>
      </c>
      <c r="AV207" s="7">
        <v>18</v>
      </c>
      <c r="AW207" s="7">
        <v>18</v>
      </c>
      <c r="AX207">
        <v>0.34815813109999999</v>
      </c>
      <c r="AY207">
        <v>0.40161725059999998</v>
      </c>
      <c r="BA207" s="7">
        <v>206</v>
      </c>
      <c r="BB207" s="7">
        <v>3</v>
      </c>
      <c r="BC207" s="7">
        <v>3</v>
      </c>
      <c r="BD207" s="7">
        <v>0.1612903225</v>
      </c>
      <c r="BE207" s="7">
        <v>0.18529632400000001</v>
      </c>
    </row>
    <row r="208" spans="1:57" x14ac:dyDescent="0.3">
      <c r="A208" s="24">
        <v>207</v>
      </c>
      <c r="B208" s="25">
        <v>41</v>
      </c>
      <c r="C208" s="25">
        <v>43</v>
      </c>
      <c r="E208" s="26">
        <v>207</v>
      </c>
      <c r="F208" s="7">
        <v>41</v>
      </c>
      <c r="G208" s="7">
        <v>43</v>
      </c>
      <c r="H208" s="35">
        <v>0.83814432979999998</v>
      </c>
      <c r="I208" s="36">
        <v>0.85905349789999996</v>
      </c>
      <c r="L208" s="30">
        <v>207</v>
      </c>
      <c r="M208" s="30">
        <v>22</v>
      </c>
      <c r="N208" s="30">
        <v>18</v>
      </c>
      <c r="O208" s="30">
        <v>0.12533174222419252</v>
      </c>
      <c r="Q208" s="7">
        <v>207</v>
      </c>
      <c r="R208" s="7">
        <v>22</v>
      </c>
      <c r="S208" s="7">
        <v>18</v>
      </c>
      <c r="T208">
        <v>0.55182481750000001</v>
      </c>
      <c r="U208">
        <v>0.52289512549999995</v>
      </c>
      <c r="W208" s="30">
        <v>207</v>
      </c>
      <c r="X208" s="30">
        <v>98</v>
      </c>
      <c r="Y208" s="30">
        <v>93</v>
      </c>
      <c r="Z208" s="30">
        <v>6.0929535094647935E-2</v>
      </c>
      <c r="AB208" s="7">
        <v>207</v>
      </c>
      <c r="AC208" s="7">
        <v>98</v>
      </c>
      <c r="AD208" s="7">
        <v>93</v>
      </c>
      <c r="AE208">
        <v>0.89525267990000001</v>
      </c>
      <c r="AF208">
        <v>0.9104843654</v>
      </c>
      <c r="AI208" s="7">
        <v>207</v>
      </c>
      <c r="AJ208" s="7">
        <v>0</v>
      </c>
      <c r="AK208" s="7">
        <v>1</v>
      </c>
      <c r="AL208">
        <v>0</v>
      </c>
      <c r="AM208">
        <v>4.2519053299999998E-2</v>
      </c>
      <c r="AO208" s="7">
        <v>207</v>
      </c>
      <c r="AP208" s="7">
        <v>0</v>
      </c>
      <c r="AQ208" s="7">
        <v>0</v>
      </c>
      <c r="AR208">
        <v>0</v>
      </c>
      <c r="AS208">
        <v>0</v>
      </c>
      <c r="AU208" s="7">
        <v>207</v>
      </c>
      <c r="AV208" s="7">
        <v>43</v>
      </c>
      <c r="AW208" s="7">
        <v>34</v>
      </c>
      <c r="AX208">
        <v>0.67026055699999998</v>
      </c>
      <c r="AY208">
        <v>0.63701707090000004</v>
      </c>
      <c r="BA208" s="7">
        <v>207</v>
      </c>
      <c r="BB208" s="7">
        <v>330</v>
      </c>
      <c r="BC208" s="7">
        <v>262</v>
      </c>
      <c r="BD208" s="7">
        <v>0.99549887469999998</v>
      </c>
      <c r="BE208" s="7">
        <v>0.99174793689999996</v>
      </c>
    </row>
    <row r="209" spans="1:57" x14ac:dyDescent="0.3">
      <c r="A209" s="24">
        <v>208</v>
      </c>
      <c r="B209" s="25">
        <v>18</v>
      </c>
      <c r="C209" s="25">
        <v>14</v>
      </c>
      <c r="E209" s="26">
        <v>208</v>
      </c>
      <c r="F209" s="7">
        <v>18</v>
      </c>
      <c r="G209" s="7">
        <v>14</v>
      </c>
      <c r="H209" s="35">
        <v>0.62886597929999999</v>
      </c>
      <c r="I209" s="36">
        <v>0.57407407399999999</v>
      </c>
      <c r="L209" s="30">
        <v>208</v>
      </c>
      <c r="M209" s="30">
        <v>33</v>
      </c>
      <c r="N209" s="30">
        <v>26</v>
      </c>
      <c r="O209" s="30">
        <v>0.12536901398063827</v>
      </c>
      <c r="Q209" s="7">
        <v>208</v>
      </c>
      <c r="R209" s="7">
        <v>33</v>
      </c>
      <c r="S209" s="7">
        <v>26</v>
      </c>
      <c r="T209">
        <v>0.69197080290000001</v>
      </c>
      <c r="U209">
        <v>0.64992614469999999</v>
      </c>
      <c r="W209" s="30">
        <v>208</v>
      </c>
      <c r="X209" s="30">
        <v>4</v>
      </c>
      <c r="Y209" s="30">
        <v>4</v>
      </c>
      <c r="Z209" s="30">
        <v>6.0959537793241148E-2</v>
      </c>
      <c r="AB209" s="7">
        <v>208</v>
      </c>
      <c r="AC209" s="7">
        <v>4</v>
      </c>
      <c r="AD209" s="7">
        <v>4</v>
      </c>
      <c r="AE209">
        <v>4.7473200600000001E-2</v>
      </c>
      <c r="AF209">
        <v>5.8859595299999998E-2</v>
      </c>
      <c r="AI209" s="7">
        <v>208</v>
      </c>
      <c r="AJ209" s="7">
        <v>49</v>
      </c>
      <c r="AK209" s="7">
        <v>36</v>
      </c>
      <c r="AL209">
        <v>0.98291078300000001</v>
      </c>
      <c r="AM209">
        <v>0.97248295220000003</v>
      </c>
      <c r="AO209" s="7">
        <v>208</v>
      </c>
      <c r="AP209" s="7">
        <v>8</v>
      </c>
      <c r="AQ209" s="7">
        <v>6</v>
      </c>
      <c r="AR209">
        <v>0.14900347990000001</v>
      </c>
      <c r="AS209">
        <v>0.1109177215</v>
      </c>
      <c r="AU209" s="7">
        <v>208</v>
      </c>
      <c r="AV209" s="7">
        <v>4</v>
      </c>
      <c r="AW209" s="7">
        <v>4</v>
      </c>
      <c r="AX209">
        <v>5.4806828299999999E-2</v>
      </c>
      <c r="AY209">
        <v>7.1428571400000002E-2</v>
      </c>
      <c r="BA209" s="7">
        <v>208</v>
      </c>
      <c r="BB209" s="7">
        <v>17</v>
      </c>
      <c r="BC209" s="7">
        <v>14</v>
      </c>
      <c r="BD209" s="7">
        <v>0.55513878459999999</v>
      </c>
      <c r="BE209" s="7">
        <v>0.54613653409999996</v>
      </c>
    </row>
    <row r="210" spans="1:57" x14ac:dyDescent="0.3">
      <c r="A210" s="24">
        <v>209</v>
      </c>
      <c r="B210" s="25">
        <v>1</v>
      </c>
      <c r="C210" s="25">
        <v>2</v>
      </c>
      <c r="E210" s="26">
        <v>209</v>
      </c>
      <c r="F210" s="7">
        <v>1</v>
      </c>
      <c r="G210" s="7">
        <v>2</v>
      </c>
      <c r="H210" s="35">
        <v>5.9793814399999999E-2</v>
      </c>
      <c r="I210" s="36">
        <v>0.13580246909999999</v>
      </c>
      <c r="L210" s="30">
        <v>209</v>
      </c>
      <c r="M210" s="30">
        <v>37</v>
      </c>
      <c r="N210" s="30">
        <v>30</v>
      </c>
      <c r="O210" s="30">
        <v>0.12570106096597788</v>
      </c>
      <c r="Q210" s="7">
        <v>209</v>
      </c>
      <c r="R210" s="7">
        <v>37</v>
      </c>
      <c r="S210" s="7">
        <v>30</v>
      </c>
      <c r="T210">
        <v>0.73430656930000004</v>
      </c>
      <c r="U210">
        <v>0.69719350069999997</v>
      </c>
      <c r="W210" s="30">
        <v>209</v>
      </c>
      <c r="X210" s="30">
        <v>14</v>
      </c>
      <c r="Y210" s="30">
        <v>13</v>
      </c>
      <c r="Z210" s="30">
        <v>6.0963814037214403E-2</v>
      </c>
      <c r="AB210" s="7">
        <v>209</v>
      </c>
      <c r="AC210" s="7">
        <v>14</v>
      </c>
      <c r="AD210" s="7">
        <v>13</v>
      </c>
      <c r="AE210">
        <v>0.26278713619999999</v>
      </c>
      <c r="AF210">
        <v>0.28939301039999998</v>
      </c>
      <c r="AI210" s="7">
        <v>209</v>
      </c>
      <c r="AJ210" s="7">
        <v>15</v>
      </c>
      <c r="AK210" s="7">
        <v>14</v>
      </c>
      <c r="AL210">
        <v>0.76163350439999999</v>
      </c>
      <c r="AM210">
        <v>0.79021259519999998</v>
      </c>
      <c r="AO210" s="7">
        <v>209</v>
      </c>
      <c r="AP210" s="7">
        <v>6</v>
      </c>
      <c r="AQ210" s="7">
        <v>6</v>
      </c>
      <c r="AR210">
        <v>0.1001265422</v>
      </c>
      <c r="AS210">
        <v>0.1109177215</v>
      </c>
      <c r="AU210" s="7">
        <v>209</v>
      </c>
      <c r="AV210" s="7">
        <v>44</v>
      </c>
      <c r="AW210" s="7">
        <v>36</v>
      </c>
      <c r="AX210">
        <v>0.67879604670000004</v>
      </c>
      <c r="AY210">
        <v>0.65992812209999996</v>
      </c>
      <c r="BA210" s="7">
        <v>209</v>
      </c>
      <c r="BB210" s="7">
        <v>7</v>
      </c>
      <c r="BC210" s="7">
        <v>4</v>
      </c>
      <c r="BD210" s="7">
        <v>0.32783195790000003</v>
      </c>
      <c r="BE210" s="7">
        <v>0.2370592648</v>
      </c>
    </row>
    <row r="211" spans="1:57" x14ac:dyDescent="0.3">
      <c r="A211" s="24">
        <v>210</v>
      </c>
      <c r="B211" s="25">
        <v>39</v>
      </c>
      <c r="C211" s="25">
        <v>34</v>
      </c>
      <c r="E211" s="26">
        <v>210</v>
      </c>
      <c r="F211" s="7">
        <v>39</v>
      </c>
      <c r="G211" s="7">
        <v>34</v>
      </c>
      <c r="H211" s="35">
        <v>0.82371134020000003</v>
      </c>
      <c r="I211" s="36">
        <v>0.81790123449999996</v>
      </c>
      <c r="L211" s="30">
        <v>210</v>
      </c>
      <c r="M211" s="30">
        <v>98</v>
      </c>
      <c r="N211" s="30">
        <v>105</v>
      </c>
      <c r="O211" s="30">
        <v>0.12613322349483569</v>
      </c>
      <c r="Q211" s="7">
        <v>210</v>
      </c>
      <c r="R211" s="7">
        <v>98</v>
      </c>
      <c r="S211" s="7">
        <v>105</v>
      </c>
      <c r="T211">
        <v>0.94306569340000002</v>
      </c>
      <c r="U211">
        <v>0.95273264400000002</v>
      </c>
      <c r="W211" s="30">
        <v>210</v>
      </c>
      <c r="X211" s="30">
        <v>63</v>
      </c>
      <c r="Y211" s="30">
        <v>44</v>
      </c>
      <c r="Z211" s="30">
        <v>6.2796286089715214E-2</v>
      </c>
      <c r="AB211" s="7">
        <v>210</v>
      </c>
      <c r="AC211" s="7">
        <v>63</v>
      </c>
      <c r="AD211" s="7">
        <v>44</v>
      </c>
      <c r="AE211">
        <v>0.80245022970000002</v>
      </c>
      <c r="AF211">
        <v>0.72716125070000004</v>
      </c>
      <c r="AI211" s="7">
        <v>210</v>
      </c>
      <c r="AJ211" s="7">
        <v>9</v>
      </c>
      <c r="AK211" s="7">
        <v>8</v>
      </c>
      <c r="AL211">
        <v>0.53714698329999999</v>
      </c>
      <c r="AM211">
        <v>0.55539510619999999</v>
      </c>
      <c r="AO211" s="7">
        <v>210</v>
      </c>
      <c r="AP211" s="7">
        <v>8</v>
      </c>
      <c r="AQ211" s="7">
        <v>9</v>
      </c>
      <c r="AR211">
        <v>0.14900347990000001</v>
      </c>
      <c r="AS211">
        <v>0.20063291129999999</v>
      </c>
      <c r="AU211" s="7">
        <v>210</v>
      </c>
      <c r="AV211" s="7">
        <v>50</v>
      </c>
      <c r="AW211" s="7">
        <v>48</v>
      </c>
      <c r="AX211">
        <v>0.72596585800000002</v>
      </c>
      <c r="AY211">
        <v>0.75471698109999996</v>
      </c>
      <c r="BA211" s="7">
        <v>210</v>
      </c>
      <c r="BB211" s="7">
        <v>0</v>
      </c>
      <c r="BC211" s="7">
        <v>0</v>
      </c>
      <c r="BD211" s="7">
        <v>0</v>
      </c>
      <c r="BE211" s="7">
        <v>0</v>
      </c>
    </row>
    <row r="212" spans="1:57" x14ac:dyDescent="0.3">
      <c r="A212" s="24">
        <v>211</v>
      </c>
      <c r="B212" s="25">
        <v>33</v>
      </c>
      <c r="C212" s="25">
        <v>31</v>
      </c>
      <c r="E212" s="26">
        <v>211</v>
      </c>
      <c r="F212" s="7">
        <v>33</v>
      </c>
      <c r="G212" s="7">
        <v>31</v>
      </c>
      <c r="H212" s="35">
        <v>0.77731958759999997</v>
      </c>
      <c r="I212" s="36">
        <v>0.79732510280000002</v>
      </c>
      <c r="L212" s="30">
        <v>211</v>
      </c>
      <c r="M212" s="30">
        <v>146</v>
      </c>
      <c r="N212" s="30">
        <v>122</v>
      </c>
      <c r="O212" s="30">
        <v>0.12622037293269106</v>
      </c>
      <c r="Q212" s="7">
        <v>211</v>
      </c>
      <c r="R212" s="7">
        <v>146</v>
      </c>
      <c r="S212" s="7">
        <v>122</v>
      </c>
      <c r="T212">
        <v>0.97299270069999999</v>
      </c>
      <c r="U212">
        <v>0.96602658779999995</v>
      </c>
      <c r="W212" s="30">
        <v>211</v>
      </c>
      <c r="X212" s="30">
        <v>26</v>
      </c>
      <c r="Y212" s="30">
        <v>27</v>
      </c>
      <c r="Z212" s="30">
        <v>6.2843260335339712E-2</v>
      </c>
      <c r="AB212" s="7">
        <v>211</v>
      </c>
      <c r="AC212" s="7">
        <v>26</v>
      </c>
      <c r="AD212" s="7">
        <v>27</v>
      </c>
      <c r="AE212">
        <v>0.47871362940000001</v>
      </c>
      <c r="AF212">
        <v>0.54966278349999997</v>
      </c>
      <c r="AI212" s="7">
        <v>211</v>
      </c>
      <c r="AJ212" s="7">
        <v>20</v>
      </c>
      <c r="AK212" s="7">
        <v>20</v>
      </c>
      <c r="AL212">
        <v>0.85783055190000002</v>
      </c>
      <c r="AM212">
        <v>0.88937023660000003</v>
      </c>
      <c r="AO212" s="7">
        <v>211</v>
      </c>
      <c r="AP212" s="7">
        <v>32</v>
      </c>
      <c r="AQ212" s="7">
        <v>27</v>
      </c>
      <c r="AR212">
        <v>0.65295792470000003</v>
      </c>
      <c r="AS212">
        <v>0.6167721518</v>
      </c>
      <c r="AU212" s="7">
        <v>211</v>
      </c>
      <c r="AV212" s="7">
        <v>53</v>
      </c>
      <c r="AW212" s="7">
        <v>43</v>
      </c>
      <c r="AX212">
        <v>0.74393530990000001</v>
      </c>
      <c r="AY212">
        <v>0.72416891279999995</v>
      </c>
      <c r="BA212" s="7">
        <v>211</v>
      </c>
      <c r="BB212" s="7">
        <v>2</v>
      </c>
      <c r="BC212" s="7">
        <v>3</v>
      </c>
      <c r="BD212" s="7">
        <v>0.1102775693</v>
      </c>
      <c r="BE212" s="7">
        <v>0.18529632400000001</v>
      </c>
    </row>
    <row r="213" spans="1:57" x14ac:dyDescent="0.3">
      <c r="A213" s="24">
        <v>212</v>
      </c>
      <c r="B213" s="25">
        <v>1</v>
      </c>
      <c r="C213" s="25">
        <v>0</v>
      </c>
      <c r="E213" s="26">
        <v>212</v>
      </c>
      <c r="F213" s="7">
        <v>1</v>
      </c>
      <c r="G213" s="7">
        <v>0</v>
      </c>
      <c r="H213" s="35">
        <v>5.9793814399999999E-2</v>
      </c>
      <c r="I213" s="36">
        <v>0</v>
      </c>
      <c r="L213" s="30">
        <v>212</v>
      </c>
      <c r="M213" s="30">
        <v>157</v>
      </c>
      <c r="N213" s="30">
        <v>153</v>
      </c>
      <c r="O213" s="30">
        <v>0.12642277361851872</v>
      </c>
      <c r="Q213" s="7">
        <v>212</v>
      </c>
      <c r="R213" s="7">
        <v>157</v>
      </c>
      <c r="S213" s="7">
        <v>153</v>
      </c>
      <c r="T213">
        <v>0.97737226269999999</v>
      </c>
      <c r="U213">
        <v>0.97636632199999995</v>
      </c>
      <c r="W213" s="30">
        <v>212</v>
      </c>
      <c r="X213" s="30">
        <v>9</v>
      </c>
      <c r="Y213" s="30">
        <v>3</v>
      </c>
      <c r="Z213" s="30">
        <v>6.2985366567699486E-2</v>
      </c>
      <c r="AB213" s="7">
        <v>212</v>
      </c>
      <c r="AC213" s="7">
        <v>9</v>
      </c>
      <c r="AD213" s="7">
        <v>3</v>
      </c>
      <c r="AE213">
        <v>0.15130168450000001</v>
      </c>
      <c r="AF213">
        <v>3.7706928200000003E-2</v>
      </c>
      <c r="AI213" s="7">
        <v>212</v>
      </c>
      <c r="AJ213" s="7">
        <v>10</v>
      </c>
      <c r="AK213" s="7">
        <v>9</v>
      </c>
      <c r="AL213">
        <v>0.58488446719999998</v>
      </c>
      <c r="AM213">
        <v>0.60882470909999997</v>
      </c>
      <c r="AO213" s="7">
        <v>212</v>
      </c>
      <c r="AP213" s="7">
        <v>6</v>
      </c>
      <c r="AQ213" s="7">
        <v>7</v>
      </c>
      <c r="AR213">
        <v>0.1001265422</v>
      </c>
      <c r="AS213">
        <v>0.1397151898</v>
      </c>
      <c r="AU213" s="7">
        <v>212</v>
      </c>
      <c r="AV213" s="7">
        <v>78</v>
      </c>
      <c r="AW213" s="7">
        <v>78</v>
      </c>
      <c r="AX213">
        <v>0.84905660370000002</v>
      </c>
      <c r="AY213">
        <v>0.87601078160000001</v>
      </c>
      <c r="BA213" s="7">
        <v>212</v>
      </c>
      <c r="BB213" s="7">
        <v>2</v>
      </c>
      <c r="BC213" s="7">
        <v>2</v>
      </c>
      <c r="BD213" s="7">
        <v>0.1102775693</v>
      </c>
      <c r="BE213" s="7">
        <v>0.1320330082</v>
      </c>
    </row>
    <row r="214" spans="1:57" x14ac:dyDescent="0.3">
      <c r="A214" s="24">
        <v>213</v>
      </c>
      <c r="B214" s="25">
        <v>0</v>
      </c>
      <c r="C214" s="25">
        <v>0</v>
      </c>
      <c r="E214" s="26">
        <v>213</v>
      </c>
      <c r="F214" s="7">
        <v>0</v>
      </c>
      <c r="G214" s="7">
        <v>0</v>
      </c>
      <c r="H214" s="35">
        <v>0</v>
      </c>
      <c r="I214" s="36">
        <v>0</v>
      </c>
      <c r="L214" s="30">
        <v>213</v>
      </c>
      <c r="M214" s="30">
        <v>8</v>
      </c>
      <c r="N214" s="30">
        <v>6</v>
      </c>
      <c r="O214" s="30">
        <v>0.12646927202221203</v>
      </c>
      <c r="Q214" s="7">
        <v>213</v>
      </c>
      <c r="R214" s="7">
        <v>8</v>
      </c>
      <c r="S214" s="7">
        <v>6</v>
      </c>
      <c r="T214">
        <v>0.2408759124</v>
      </c>
      <c r="U214">
        <v>0.20310192020000001</v>
      </c>
      <c r="W214" s="30">
        <v>213</v>
      </c>
      <c r="X214" s="30">
        <v>55</v>
      </c>
      <c r="Y214" s="30">
        <v>54</v>
      </c>
      <c r="Z214" s="30">
        <v>6.300280563559979E-2</v>
      </c>
      <c r="AB214" s="7">
        <v>213</v>
      </c>
      <c r="AC214" s="7">
        <v>55</v>
      </c>
      <c r="AD214" s="7">
        <v>54</v>
      </c>
      <c r="AE214">
        <v>0.75589586519999996</v>
      </c>
      <c r="AF214">
        <v>0.80012262410000001</v>
      </c>
      <c r="AI214" s="7">
        <v>213</v>
      </c>
      <c r="AJ214" s="7">
        <v>4</v>
      </c>
      <c r="AK214" s="7">
        <v>3</v>
      </c>
      <c r="AL214">
        <v>0.21726572520000001</v>
      </c>
      <c r="AM214">
        <v>0.18949057359999999</v>
      </c>
      <c r="AO214" s="7">
        <v>213</v>
      </c>
      <c r="AP214" s="7">
        <v>13</v>
      </c>
      <c r="AQ214" s="7">
        <v>12</v>
      </c>
      <c r="AR214">
        <v>0.28883264780000001</v>
      </c>
      <c r="AS214">
        <v>0.2859177215</v>
      </c>
      <c r="AU214" s="7">
        <v>213</v>
      </c>
      <c r="AV214" s="7">
        <v>14</v>
      </c>
      <c r="AW214" s="7">
        <v>11</v>
      </c>
      <c r="AX214">
        <v>0.27178796039999997</v>
      </c>
      <c r="AY214">
        <v>0.26055705299999998</v>
      </c>
      <c r="BA214" s="7">
        <v>213</v>
      </c>
      <c r="BB214" s="7">
        <v>23</v>
      </c>
      <c r="BC214" s="7">
        <v>22</v>
      </c>
      <c r="BD214" s="7">
        <v>0.6676669167</v>
      </c>
      <c r="BE214" s="7">
        <v>0.67966991740000005</v>
      </c>
    </row>
    <row r="215" spans="1:57" x14ac:dyDescent="0.3">
      <c r="A215" s="24">
        <v>214</v>
      </c>
      <c r="B215" s="25">
        <v>53</v>
      </c>
      <c r="C215" s="25">
        <v>55</v>
      </c>
      <c r="E215" s="26">
        <v>214</v>
      </c>
      <c r="F215" s="7">
        <v>53</v>
      </c>
      <c r="G215" s="7">
        <v>55</v>
      </c>
      <c r="H215" s="35">
        <v>0.87216494840000003</v>
      </c>
      <c r="I215" s="36">
        <v>0.90123456790000001</v>
      </c>
      <c r="L215" s="30">
        <v>214</v>
      </c>
      <c r="M215" s="30">
        <v>99</v>
      </c>
      <c r="N215" s="30">
        <v>87</v>
      </c>
      <c r="O215" s="30">
        <v>0.12785476997270329</v>
      </c>
      <c r="Q215" s="7">
        <v>214</v>
      </c>
      <c r="R215" s="7">
        <v>99</v>
      </c>
      <c r="S215" s="7">
        <v>87</v>
      </c>
      <c r="T215">
        <v>0.94379562039999998</v>
      </c>
      <c r="U215">
        <v>0.93648449030000003</v>
      </c>
      <c r="W215" s="30">
        <v>214</v>
      </c>
      <c r="X215" s="30">
        <v>38</v>
      </c>
      <c r="Y215" s="30">
        <v>32</v>
      </c>
      <c r="Z215" s="30">
        <v>6.3233288060812298E-2</v>
      </c>
      <c r="AB215" s="7">
        <v>214</v>
      </c>
      <c r="AC215" s="7">
        <v>38</v>
      </c>
      <c r="AD215" s="7">
        <v>32</v>
      </c>
      <c r="AE215">
        <v>0.6284839203</v>
      </c>
      <c r="AF215">
        <v>0.61894543219999998</v>
      </c>
      <c r="AI215" s="7">
        <v>214</v>
      </c>
      <c r="AJ215" s="7">
        <v>10</v>
      </c>
      <c r="AK215" s="7">
        <v>11</v>
      </c>
      <c r="AL215">
        <v>0.58488446719999998</v>
      </c>
      <c r="AM215">
        <v>0.69691135169999996</v>
      </c>
      <c r="AO215" s="7">
        <v>214</v>
      </c>
      <c r="AP215" s="7">
        <v>0</v>
      </c>
      <c r="AQ215" s="7">
        <v>1</v>
      </c>
      <c r="AR215">
        <v>0</v>
      </c>
      <c r="AS215">
        <v>7.7531644999999996E-3</v>
      </c>
      <c r="AU215" s="7">
        <v>214</v>
      </c>
      <c r="AV215" s="7">
        <v>17</v>
      </c>
      <c r="AW215" s="7">
        <v>14</v>
      </c>
      <c r="AX215">
        <v>0.3279424977</v>
      </c>
      <c r="AY215">
        <v>0.31940700799999999</v>
      </c>
      <c r="BA215" s="7">
        <v>214</v>
      </c>
      <c r="BB215" s="7">
        <v>21</v>
      </c>
      <c r="BC215" s="7">
        <v>20</v>
      </c>
      <c r="BD215" s="7">
        <v>0.62940735179999996</v>
      </c>
      <c r="BE215" s="7">
        <v>0.65041260310000004</v>
      </c>
    </row>
    <row r="216" spans="1:57" x14ac:dyDescent="0.3">
      <c r="A216" s="24">
        <v>215</v>
      </c>
      <c r="B216" s="25">
        <v>17</v>
      </c>
      <c r="C216" s="25">
        <v>11</v>
      </c>
      <c r="E216" s="26">
        <v>215</v>
      </c>
      <c r="F216" s="7">
        <v>17</v>
      </c>
      <c r="G216" s="7">
        <v>11</v>
      </c>
      <c r="H216" s="35">
        <v>0.60721649479999995</v>
      </c>
      <c r="I216" s="36">
        <v>0.49691358019999998</v>
      </c>
      <c r="L216" s="30">
        <v>215</v>
      </c>
      <c r="M216" s="30">
        <v>4</v>
      </c>
      <c r="N216" s="30">
        <v>1</v>
      </c>
      <c r="O216" s="30">
        <v>0.12865206530141904</v>
      </c>
      <c r="Q216" s="7">
        <v>215</v>
      </c>
      <c r="R216" s="7">
        <v>4</v>
      </c>
      <c r="S216" s="7">
        <v>1</v>
      </c>
      <c r="T216">
        <v>0.1204379562</v>
      </c>
      <c r="U216">
        <v>3.0280649900000001E-2</v>
      </c>
      <c r="W216" s="30">
        <v>215</v>
      </c>
      <c r="X216" s="30">
        <v>480</v>
      </c>
      <c r="Y216" s="30">
        <v>445</v>
      </c>
      <c r="Z216" s="30">
        <v>6.3348270182234656E-2</v>
      </c>
      <c r="AB216" s="7">
        <v>215</v>
      </c>
      <c r="AC216" s="7">
        <v>480</v>
      </c>
      <c r="AD216" s="7">
        <v>445</v>
      </c>
      <c r="AE216">
        <v>0.99601837670000004</v>
      </c>
      <c r="AF216">
        <v>0.99724095639999999</v>
      </c>
      <c r="AI216" s="7">
        <v>215</v>
      </c>
      <c r="AJ216" s="7">
        <v>11</v>
      </c>
      <c r="AK216" s="7">
        <v>10</v>
      </c>
      <c r="AL216">
        <v>0.63005455710000002</v>
      </c>
      <c r="AM216">
        <v>0.65543521859999998</v>
      </c>
      <c r="AO216" s="7">
        <v>215</v>
      </c>
      <c r="AP216" s="7">
        <v>51</v>
      </c>
      <c r="AQ216" s="7">
        <v>46</v>
      </c>
      <c r="AR216">
        <v>0.82521354000000002</v>
      </c>
      <c r="AS216">
        <v>0.81882911390000002</v>
      </c>
      <c r="AU216" s="7">
        <v>215</v>
      </c>
      <c r="AV216" s="7">
        <v>23</v>
      </c>
      <c r="AW216" s="7">
        <v>21</v>
      </c>
      <c r="AX216">
        <v>0.44115004489999998</v>
      </c>
      <c r="AY216">
        <v>0.4555256064</v>
      </c>
      <c r="BA216" s="7">
        <v>215</v>
      </c>
      <c r="BB216" s="7">
        <v>4</v>
      </c>
      <c r="BC216" s="7">
        <v>3</v>
      </c>
      <c r="BD216" s="7">
        <v>0.20555138780000001</v>
      </c>
      <c r="BE216" s="7">
        <v>0.18529632400000001</v>
      </c>
    </row>
    <row r="217" spans="1:57" x14ac:dyDescent="0.3">
      <c r="A217" s="24">
        <v>216</v>
      </c>
      <c r="B217" s="25">
        <v>0</v>
      </c>
      <c r="C217" s="25">
        <v>0</v>
      </c>
      <c r="E217" s="26">
        <v>216</v>
      </c>
      <c r="F217" s="7">
        <v>0</v>
      </c>
      <c r="G217" s="7">
        <v>0</v>
      </c>
      <c r="H217" s="35">
        <v>0</v>
      </c>
      <c r="I217" s="36">
        <v>0</v>
      </c>
      <c r="L217" s="30">
        <v>216</v>
      </c>
      <c r="M217" s="30">
        <v>5</v>
      </c>
      <c r="N217" s="30">
        <v>5</v>
      </c>
      <c r="O217" s="30">
        <v>0.12980196212316331</v>
      </c>
      <c r="Q217" s="7">
        <v>216</v>
      </c>
      <c r="R217" s="7">
        <v>5</v>
      </c>
      <c r="S217" s="7">
        <v>5</v>
      </c>
      <c r="T217">
        <v>0.1554744525</v>
      </c>
      <c r="U217">
        <v>0.1728212703</v>
      </c>
      <c r="W217" s="30">
        <v>216</v>
      </c>
      <c r="X217" s="30">
        <v>4</v>
      </c>
      <c r="Y217" s="30">
        <v>2</v>
      </c>
      <c r="Z217" s="30">
        <v>6.3477740925224957E-2</v>
      </c>
      <c r="AB217" s="7">
        <v>216</v>
      </c>
      <c r="AC217" s="7">
        <v>4</v>
      </c>
      <c r="AD217" s="7">
        <v>2</v>
      </c>
      <c r="AE217">
        <v>4.7473200600000001E-2</v>
      </c>
      <c r="AF217">
        <v>2.4524831300000001E-2</v>
      </c>
      <c r="AI217" s="7">
        <v>216</v>
      </c>
      <c r="AJ217" s="7">
        <v>5</v>
      </c>
      <c r="AK217" s="7">
        <v>4</v>
      </c>
      <c r="AL217">
        <v>0.28923299099999999</v>
      </c>
      <c r="AM217">
        <v>0.27276373840000001</v>
      </c>
      <c r="AO217" s="7">
        <v>216</v>
      </c>
      <c r="AP217" s="7">
        <v>5</v>
      </c>
      <c r="AQ217" s="7">
        <v>4</v>
      </c>
      <c r="AR217">
        <v>7.5767162200000002E-2</v>
      </c>
      <c r="AS217">
        <v>5.9651898699999997E-2</v>
      </c>
      <c r="AU217" s="7">
        <v>216</v>
      </c>
      <c r="AV217" s="7">
        <v>126</v>
      </c>
      <c r="AW217" s="7">
        <v>109</v>
      </c>
      <c r="AX217">
        <v>0.93441150039999998</v>
      </c>
      <c r="AY217">
        <v>0.92991913739999998</v>
      </c>
      <c r="BA217" s="7">
        <v>216</v>
      </c>
      <c r="BB217" s="7">
        <v>23</v>
      </c>
      <c r="BC217" s="7">
        <v>26</v>
      </c>
      <c r="BD217" s="7">
        <v>0.6676669167</v>
      </c>
      <c r="BE217" s="7">
        <v>0.72693173290000002</v>
      </c>
    </row>
    <row r="218" spans="1:57" x14ac:dyDescent="0.3">
      <c r="A218" s="24">
        <v>217</v>
      </c>
      <c r="B218" s="25">
        <v>4</v>
      </c>
      <c r="C218" s="25">
        <v>4</v>
      </c>
      <c r="E218" s="26">
        <v>217</v>
      </c>
      <c r="F218" s="7">
        <v>4</v>
      </c>
      <c r="G218" s="7">
        <v>4</v>
      </c>
      <c r="H218" s="35">
        <v>0.2278350515</v>
      </c>
      <c r="I218" s="36">
        <v>0.25102880649999998</v>
      </c>
      <c r="L218" s="30">
        <v>217</v>
      </c>
      <c r="M218" s="30">
        <v>11</v>
      </c>
      <c r="N218" s="30">
        <v>8</v>
      </c>
      <c r="O218" s="30">
        <v>0.1310703793925666</v>
      </c>
      <c r="Q218" s="7">
        <v>217</v>
      </c>
      <c r="R218" s="7">
        <v>11</v>
      </c>
      <c r="S218" s="7">
        <v>8</v>
      </c>
      <c r="T218">
        <v>0.32773722620000001</v>
      </c>
      <c r="U218">
        <v>0.27991137370000002</v>
      </c>
      <c r="W218" s="30">
        <v>217</v>
      </c>
      <c r="X218" s="30">
        <v>4</v>
      </c>
      <c r="Y218" s="30">
        <v>4</v>
      </c>
      <c r="Z218" s="30">
        <v>6.4090069587903531E-2</v>
      </c>
      <c r="AB218" s="7">
        <v>217</v>
      </c>
      <c r="AC218" s="7">
        <v>4</v>
      </c>
      <c r="AD218" s="7">
        <v>4</v>
      </c>
      <c r="AE218">
        <v>4.7473200600000001E-2</v>
      </c>
      <c r="AF218">
        <v>5.8859595299999998E-2</v>
      </c>
      <c r="AI218" s="7">
        <v>217</v>
      </c>
      <c r="AJ218" s="7">
        <v>7</v>
      </c>
      <c r="AK218" s="7">
        <v>5</v>
      </c>
      <c r="AL218">
        <v>0.42378048779999999</v>
      </c>
      <c r="AM218">
        <v>0.35483353379999999</v>
      </c>
      <c r="AO218" s="7">
        <v>217</v>
      </c>
      <c r="AP218" s="7">
        <v>27</v>
      </c>
      <c r="AQ218" s="7">
        <v>25</v>
      </c>
      <c r="AR218">
        <v>0.58098702940000002</v>
      </c>
      <c r="AS218">
        <v>0.58291139240000001</v>
      </c>
      <c r="AU218" s="7">
        <v>217</v>
      </c>
      <c r="AV218" s="7">
        <v>47</v>
      </c>
      <c r="AW218" s="7">
        <v>42</v>
      </c>
      <c r="AX218">
        <v>0.70395327939999996</v>
      </c>
      <c r="AY218">
        <v>0.71743036829999995</v>
      </c>
      <c r="BA218" s="7">
        <v>217</v>
      </c>
      <c r="BB218" s="7">
        <v>77</v>
      </c>
      <c r="BC218" s="7">
        <v>67</v>
      </c>
      <c r="BD218" s="7">
        <v>0.91147786939999997</v>
      </c>
      <c r="BE218" s="7">
        <v>0.90922730679999997</v>
      </c>
    </row>
    <row r="219" spans="1:57" x14ac:dyDescent="0.3">
      <c r="A219" s="24">
        <v>218</v>
      </c>
      <c r="B219" s="25">
        <v>8</v>
      </c>
      <c r="C219" s="25">
        <v>6</v>
      </c>
      <c r="E219" s="26">
        <v>218</v>
      </c>
      <c r="F219" s="7">
        <v>8</v>
      </c>
      <c r="G219" s="7">
        <v>6</v>
      </c>
      <c r="H219" s="35">
        <v>0.39690721639999998</v>
      </c>
      <c r="I219" s="36">
        <v>0.33847736620000002</v>
      </c>
      <c r="L219" s="30">
        <v>218</v>
      </c>
      <c r="M219" s="30">
        <v>17</v>
      </c>
      <c r="N219" s="30">
        <v>15</v>
      </c>
      <c r="O219" s="30">
        <v>0.13126459364792575</v>
      </c>
      <c r="Q219" s="7">
        <v>218</v>
      </c>
      <c r="R219" s="7">
        <v>17</v>
      </c>
      <c r="S219" s="7">
        <v>15</v>
      </c>
      <c r="T219">
        <v>0.4569343065</v>
      </c>
      <c r="U219">
        <v>0.44977843420000002</v>
      </c>
      <c r="W219" s="30">
        <v>218</v>
      </c>
      <c r="X219" s="30">
        <v>21</v>
      </c>
      <c r="Y219" s="30">
        <v>21</v>
      </c>
      <c r="Z219" s="30">
        <v>6.4101206596347216E-2</v>
      </c>
      <c r="AB219" s="7">
        <v>218</v>
      </c>
      <c r="AC219" s="7">
        <v>21</v>
      </c>
      <c r="AD219" s="7">
        <v>21</v>
      </c>
      <c r="AE219">
        <v>0.39785604899999999</v>
      </c>
      <c r="AF219">
        <v>0.45064377680000001</v>
      </c>
      <c r="AI219" s="7">
        <v>218</v>
      </c>
      <c r="AJ219" s="7">
        <v>6</v>
      </c>
      <c r="AK219" s="7">
        <v>5</v>
      </c>
      <c r="AL219">
        <v>0.35887355580000002</v>
      </c>
      <c r="AM219">
        <v>0.35483353379999999</v>
      </c>
      <c r="AO219" s="7">
        <v>218</v>
      </c>
      <c r="AP219" s="7">
        <v>35</v>
      </c>
      <c r="AQ219" s="7">
        <v>32</v>
      </c>
      <c r="AR219">
        <v>0.68933881679999998</v>
      </c>
      <c r="AS219">
        <v>0.6875</v>
      </c>
      <c r="AU219" s="7">
        <v>218</v>
      </c>
      <c r="AV219" s="7">
        <v>35</v>
      </c>
      <c r="AW219" s="7">
        <v>37</v>
      </c>
      <c r="AX219">
        <v>0.5925426774</v>
      </c>
      <c r="AY219">
        <v>0.67115902959999996</v>
      </c>
      <c r="BA219" s="7">
        <v>218</v>
      </c>
      <c r="BB219" s="7">
        <v>8</v>
      </c>
      <c r="BC219" s="7">
        <v>6</v>
      </c>
      <c r="BD219" s="7">
        <v>0.35333833450000002</v>
      </c>
      <c r="BE219" s="7">
        <v>0.3330832708</v>
      </c>
    </row>
    <row r="220" spans="1:57" x14ac:dyDescent="0.3">
      <c r="A220" s="24">
        <v>219</v>
      </c>
      <c r="B220" s="25">
        <v>7</v>
      </c>
      <c r="C220" s="25">
        <v>4</v>
      </c>
      <c r="E220" s="26">
        <v>219</v>
      </c>
      <c r="F220" s="7">
        <v>7</v>
      </c>
      <c r="G220" s="7">
        <v>4</v>
      </c>
      <c r="H220" s="35">
        <v>0.34639175249999998</v>
      </c>
      <c r="I220" s="36">
        <v>0.25102880649999998</v>
      </c>
      <c r="L220" s="30">
        <v>219</v>
      </c>
      <c r="M220" s="30">
        <v>10</v>
      </c>
      <c r="N220" s="30">
        <v>12</v>
      </c>
      <c r="O220" s="30">
        <v>0.13138839666085345</v>
      </c>
      <c r="Q220" s="7">
        <v>219</v>
      </c>
      <c r="R220" s="7">
        <v>10</v>
      </c>
      <c r="S220" s="7">
        <v>12</v>
      </c>
      <c r="T220">
        <v>0.2985401459</v>
      </c>
      <c r="U220">
        <v>0.38330871490000001</v>
      </c>
      <c r="W220" s="30">
        <v>219</v>
      </c>
      <c r="X220" s="30">
        <v>123</v>
      </c>
      <c r="Y220" s="30">
        <v>86</v>
      </c>
      <c r="Z220" s="30">
        <v>6.4148684509719667E-2</v>
      </c>
      <c r="AB220" s="7">
        <v>219</v>
      </c>
      <c r="AC220" s="7">
        <v>123</v>
      </c>
      <c r="AD220" s="7">
        <v>86</v>
      </c>
      <c r="AE220">
        <v>0.92802450219999999</v>
      </c>
      <c r="AF220">
        <v>0.89546290610000001</v>
      </c>
      <c r="AI220" s="7">
        <v>219</v>
      </c>
      <c r="AJ220" s="7">
        <v>19</v>
      </c>
      <c r="AK220" s="7">
        <v>19</v>
      </c>
      <c r="AL220">
        <v>0.84194480100000002</v>
      </c>
      <c r="AM220">
        <v>0.87837946239999998</v>
      </c>
      <c r="AO220" s="7">
        <v>219</v>
      </c>
      <c r="AP220" s="7">
        <v>59</v>
      </c>
      <c r="AQ220" s="7">
        <v>54</v>
      </c>
      <c r="AR220">
        <v>0.86855425490000004</v>
      </c>
      <c r="AS220">
        <v>0.86313291130000003</v>
      </c>
      <c r="AU220" s="7">
        <v>219</v>
      </c>
      <c r="AV220" s="7">
        <v>3</v>
      </c>
      <c r="AW220" s="7">
        <v>5</v>
      </c>
      <c r="AX220">
        <v>3.3692722299999998E-2</v>
      </c>
      <c r="AY220">
        <v>9.6585804100000006E-2</v>
      </c>
      <c r="BA220" s="7">
        <v>219</v>
      </c>
      <c r="BB220" s="7">
        <v>36</v>
      </c>
      <c r="BC220" s="7">
        <v>33</v>
      </c>
      <c r="BD220" s="7">
        <v>0.7786946736</v>
      </c>
      <c r="BE220" s="7">
        <v>0.79069767440000005</v>
      </c>
    </row>
    <row r="221" spans="1:57" x14ac:dyDescent="0.3">
      <c r="A221" s="24">
        <v>220</v>
      </c>
      <c r="B221" s="25">
        <v>25</v>
      </c>
      <c r="C221" s="25">
        <v>17</v>
      </c>
      <c r="E221" s="26">
        <v>220</v>
      </c>
      <c r="F221" s="7">
        <v>25</v>
      </c>
      <c r="G221" s="7">
        <v>17</v>
      </c>
      <c r="H221" s="35">
        <v>0.72164948449999999</v>
      </c>
      <c r="I221" s="36">
        <v>0.62962962960000002</v>
      </c>
      <c r="L221" s="30">
        <v>220</v>
      </c>
      <c r="M221" s="30">
        <v>12</v>
      </c>
      <c r="N221" s="30">
        <v>11</v>
      </c>
      <c r="O221" s="30">
        <v>0.13205201909474884</v>
      </c>
      <c r="Q221" s="7">
        <v>220</v>
      </c>
      <c r="R221" s="7">
        <v>12</v>
      </c>
      <c r="S221" s="7">
        <v>11</v>
      </c>
      <c r="T221">
        <v>0.35109489049999998</v>
      </c>
      <c r="U221">
        <v>0.36410635149999998</v>
      </c>
      <c r="W221" s="30">
        <v>220</v>
      </c>
      <c r="X221" s="30">
        <v>80</v>
      </c>
      <c r="Y221" s="30">
        <v>77</v>
      </c>
      <c r="Z221" s="30">
        <v>6.4259343571023031E-2</v>
      </c>
      <c r="AB221" s="7">
        <v>220</v>
      </c>
      <c r="AC221" s="7">
        <v>80</v>
      </c>
      <c r="AD221" s="7">
        <v>77</v>
      </c>
      <c r="AE221">
        <v>0.85849923429999997</v>
      </c>
      <c r="AF221">
        <v>0.87339055789999998</v>
      </c>
      <c r="AI221" s="7">
        <v>220</v>
      </c>
      <c r="AJ221" s="7">
        <v>21</v>
      </c>
      <c r="AK221" s="7">
        <v>17</v>
      </c>
      <c r="AL221">
        <v>0.87098844669999997</v>
      </c>
      <c r="AM221">
        <v>0.84997994379999997</v>
      </c>
      <c r="AO221" s="7">
        <v>220</v>
      </c>
      <c r="AP221" s="7">
        <v>28</v>
      </c>
      <c r="AQ221" s="7">
        <v>28</v>
      </c>
      <c r="AR221">
        <v>0.5958557418</v>
      </c>
      <c r="AS221">
        <v>0.63291139240000005</v>
      </c>
      <c r="AU221" s="7">
        <v>220</v>
      </c>
      <c r="AV221" s="7">
        <v>17</v>
      </c>
      <c r="AW221" s="7">
        <v>14</v>
      </c>
      <c r="AX221">
        <v>0.3279424977</v>
      </c>
      <c r="AY221">
        <v>0.31940700799999999</v>
      </c>
      <c r="BA221" s="7">
        <v>220</v>
      </c>
      <c r="BB221" s="7">
        <v>72</v>
      </c>
      <c r="BC221" s="7">
        <v>55</v>
      </c>
      <c r="BD221" s="7">
        <v>0.90172543130000005</v>
      </c>
      <c r="BE221" s="7">
        <v>0.88072017999999996</v>
      </c>
    </row>
    <row r="222" spans="1:57" x14ac:dyDescent="0.3">
      <c r="A222" s="24">
        <v>221</v>
      </c>
      <c r="B222" s="25">
        <v>12</v>
      </c>
      <c r="C222" s="25">
        <v>9</v>
      </c>
      <c r="E222" s="26">
        <v>221</v>
      </c>
      <c r="F222" s="7">
        <v>12</v>
      </c>
      <c r="G222" s="7">
        <v>9</v>
      </c>
      <c r="H222" s="35">
        <v>0.50618556699999995</v>
      </c>
      <c r="I222" s="36">
        <v>0.4465020576</v>
      </c>
      <c r="L222" s="30">
        <v>221</v>
      </c>
      <c r="M222" s="30">
        <v>15</v>
      </c>
      <c r="N222" s="30">
        <v>13</v>
      </c>
      <c r="O222" s="30">
        <v>0.13228589045887296</v>
      </c>
      <c r="Q222" s="7">
        <v>221</v>
      </c>
      <c r="R222" s="7">
        <v>15</v>
      </c>
      <c r="S222" s="7">
        <v>13</v>
      </c>
      <c r="T222">
        <v>0.41021897810000002</v>
      </c>
      <c r="U222">
        <v>0.40915805020000001</v>
      </c>
      <c r="W222" s="30">
        <v>221</v>
      </c>
      <c r="X222" s="30">
        <v>29</v>
      </c>
      <c r="Y222" s="30">
        <v>28</v>
      </c>
      <c r="Z222" s="30">
        <v>6.4875456954694544E-2</v>
      </c>
      <c r="AB222" s="7">
        <v>221</v>
      </c>
      <c r="AC222" s="7">
        <v>29</v>
      </c>
      <c r="AD222" s="7">
        <v>28</v>
      </c>
      <c r="AE222">
        <v>0.51485451760000001</v>
      </c>
      <c r="AF222">
        <v>0.56591048430000002</v>
      </c>
      <c r="AI222" s="7">
        <v>221</v>
      </c>
      <c r="AJ222" s="7">
        <v>10</v>
      </c>
      <c r="AK222" s="7">
        <v>9</v>
      </c>
      <c r="AL222">
        <v>0.58488446719999998</v>
      </c>
      <c r="AM222">
        <v>0.60882470909999997</v>
      </c>
      <c r="AO222" s="7">
        <v>221</v>
      </c>
      <c r="AP222" s="7">
        <v>3</v>
      </c>
      <c r="AQ222" s="7">
        <v>2</v>
      </c>
      <c r="AR222">
        <v>3.4166402999999998E-2</v>
      </c>
      <c r="AS222">
        <v>2.2310126499999999E-2</v>
      </c>
      <c r="AU222" s="7">
        <v>221</v>
      </c>
      <c r="AV222" s="7">
        <v>25</v>
      </c>
      <c r="AW222" s="7">
        <v>27</v>
      </c>
      <c r="AX222">
        <v>0.47439353090000003</v>
      </c>
      <c r="AY222">
        <v>0.54986522910000002</v>
      </c>
      <c r="BA222" s="7">
        <v>221</v>
      </c>
      <c r="BB222" s="7">
        <v>1</v>
      </c>
      <c r="BC222" s="7">
        <v>0</v>
      </c>
      <c r="BD222" s="7">
        <v>5.2513128200000002E-2</v>
      </c>
      <c r="BE222" s="7">
        <v>0</v>
      </c>
    </row>
    <row r="223" spans="1:57" x14ac:dyDescent="0.3">
      <c r="A223" s="24">
        <v>222</v>
      </c>
      <c r="B223" s="25">
        <v>18</v>
      </c>
      <c r="C223" s="25">
        <v>15</v>
      </c>
      <c r="E223" s="26">
        <v>222</v>
      </c>
      <c r="F223" s="7">
        <v>18</v>
      </c>
      <c r="G223" s="7">
        <v>15</v>
      </c>
      <c r="H223" s="35">
        <v>0.62886597929999999</v>
      </c>
      <c r="I223" s="36">
        <v>0.5936213991</v>
      </c>
      <c r="L223" s="30">
        <v>222</v>
      </c>
      <c r="M223" s="30">
        <v>39</v>
      </c>
      <c r="N223" s="30">
        <v>36</v>
      </c>
      <c r="O223" s="30">
        <v>0.13288037826797283</v>
      </c>
      <c r="Q223" s="7">
        <v>222</v>
      </c>
      <c r="R223" s="7">
        <v>39</v>
      </c>
      <c r="S223" s="7">
        <v>36</v>
      </c>
      <c r="T223">
        <v>0.74890510939999999</v>
      </c>
      <c r="U223">
        <v>0.75627769570000003</v>
      </c>
      <c r="W223" s="30">
        <v>222</v>
      </c>
      <c r="X223" s="30">
        <v>22</v>
      </c>
      <c r="Y223" s="30">
        <v>24</v>
      </c>
      <c r="Z223" s="30">
        <v>6.5061345300111872E-2</v>
      </c>
      <c r="AB223" s="7">
        <v>222</v>
      </c>
      <c r="AC223" s="7">
        <v>22</v>
      </c>
      <c r="AD223" s="7">
        <v>24</v>
      </c>
      <c r="AE223">
        <v>0.4122511485</v>
      </c>
      <c r="AF223">
        <v>0.50183936230000004</v>
      </c>
      <c r="AI223" s="7">
        <v>222</v>
      </c>
      <c r="AJ223" s="7">
        <v>27</v>
      </c>
      <c r="AK223" s="7">
        <v>27</v>
      </c>
      <c r="AL223">
        <v>0.92362002560000001</v>
      </c>
      <c r="AM223">
        <v>0.94376253499999996</v>
      </c>
      <c r="AO223" s="7">
        <v>222</v>
      </c>
      <c r="AP223" s="7">
        <v>50</v>
      </c>
      <c r="AQ223" s="7">
        <v>37</v>
      </c>
      <c r="AR223">
        <v>0.81936096169999995</v>
      </c>
      <c r="AS223">
        <v>0.74525316450000001</v>
      </c>
      <c r="AU223" s="7">
        <v>222</v>
      </c>
      <c r="AV223" s="7">
        <v>5</v>
      </c>
      <c r="AW223" s="7">
        <v>6</v>
      </c>
      <c r="AX223">
        <v>7.7268643299999995E-2</v>
      </c>
      <c r="AY223">
        <v>0.1253369272</v>
      </c>
      <c r="BA223" s="7">
        <v>222</v>
      </c>
      <c r="BB223" s="7">
        <v>29</v>
      </c>
      <c r="BC223" s="7">
        <v>31</v>
      </c>
      <c r="BD223" s="7">
        <v>0.72918229550000002</v>
      </c>
      <c r="BE223" s="7">
        <v>0.77644411099999999</v>
      </c>
    </row>
    <row r="224" spans="1:57" x14ac:dyDescent="0.3">
      <c r="A224" s="24">
        <v>223</v>
      </c>
      <c r="B224" s="25">
        <v>158</v>
      </c>
      <c r="C224" s="25">
        <v>135</v>
      </c>
      <c r="E224" s="26">
        <v>223</v>
      </c>
      <c r="F224" s="7">
        <v>158</v>
      </c>
      <c r="G224" s="7">
        <v>135</v>
      </c>
      <c r="H224" s="35">
        <v>0.97422680409999995</v>
      </c>
      <c r="I224" s="36">
        <v>0.96913580239999997</v>
      </c>
      <c r="L224" s="30">
        <v>223</v>
      </c>
      <c r="M224" s="30">
        <v>4</v>
      </c>
      <c r="N224" s="30">
        <v>2</v>
      </c>
      <c r="O224" s="30">
        <v>0.13366973543454519</v>
      </c>
      <c r="Q224" s="7">
        <v>223</v>
      </c>
      <c r="R224" s="7">
        <v>4</v>
      </c>
      <c r="S224" s="7">
        <v>2</v>
      </c>
      <c r="T224">
        <v>0.1204379562</v>
      </c>
      <c r="U224">
        <v>6.4254062000000001E-2</v>
      </c>
      <c r="W224" s="30">
        <v>223</v>
      </c>
      <c r="X224" s="30">
        <v>14</v>
      </c>
      <c r="Y224" s="30">
        <v>13</v>
      </c>
      <c r="Z224" s="30">
        <v>6.513273425500743E-2</v>
      </c>
      <c r="AB224" s="7">
        <v>223</v>
      </c>
      <c r="AC224" s="7">
        <v>14</v>
      </c>
      <c r="AD224" s="7">
        <v>13</v>
      </c>
      <c r="AE224">
        <v>0.26278713619999999</v>
      </c>
      <c r="AF224">
        <v>0.28939301039999998</v>
      </c>
      <c r="AI224" s="7">
        <v>223</v>
      </c>
      <c r="AJ224" s="7">
        <v>6</v>
      </c>
      <c r="AK224" s="7">
        <v>6</v>
      </c>
      <c r="AL224">
        <v>0.35887355580000002</v>
      </c>
      <c r="AM224">
        <v>0.42928198950000002</v>
      </c>
      <c r="AO224" s="7">
        <v>223</v>
      </c>
      <c r="AP224" s="7">
        <v>14</v>
      </c>
      <c r="AQ224" s="7">
        <v>12</v>
      </c>
      <c r="AR224">
        <v>0.3173046504</v>
      </c>
      <c r="AS224">
        <v>0.2859177215</v>
      </c>
      <c r="AU224" s="7">
        <v>223</v>
      </c>
      <c r="AV224" s="7">
        <v>21</v>
      </c>
      <c r="AW224" s="7">
        <v>14</v>
      </c>
      <c r="AX224">
        <v>0.40700808620000001</v>
      </c>
      <c r="AY224">
        <v>0.31940700799999999</v>
      </c>
      <c r="BA224" s="7">
        <v>223</v>
      </c>
      <c r="BB224" s="7">
        <v>6</v>
      </c>
      <c r="BC224" s="7">
        <v>6</v>
      </c>
      <c r="BD224" s="7">
        <v>0.28657164289999998</v>
      </c>
      <c r="BE224" s="7">
        <v>0.3330832708</v>
      </c>
    </row>
    <row r="225" spans="1:57" x14ac:dyDescent="0.3">
      <c r="A225" s="24">
        <v>224</v>
      </c>
      <c r="B225" s="25">
        <v>19</v>
      </c>
      <c r="C225" s="25">
        <v>20</v>
      </c>
      <c r="E225" s="26">
        <v>224</v>
      </c>
      <c r="F225" s="7">
        <v>19</v>
      </c>
      <c r="G225" s="7">
        <v>20</v>
      </c>
      <c r="H225" s="35">
        <v>0.64432989689999998</v>
      </c>
      <c r="I225" s="36">
        <v>0.6841563786</v>
      </c>
      <c r="L225" s="30">
        <v>224</v>
      </c>
      <c r="M225" s="30">
        <v>8</v>
      </c>
      <c r="N225" s="30">
        <v>7</v>
      </c>
      <c r="O225" s="30">
        <v>0.13411796900694151</v>
      </c>
      <c r="Q225" s="7">
        <v>224</v>
      </c>
      <c r="R225" s="7">
        <v>8</v>
      </c>
      <c r="S225" s="7">
        <v>7</v>
      </c>
      <c r="T225">
        <v>0.2408759124</v>
      </c>
      <c r="U225">
        <v>0.24150664690000001</v>
      </c>
      <c r="W225" s="30">
        <v>224</v>
      </c>
      <c r="X225" s="30">
        <v>13</v>
      </c>
      <c r="Y225" s="30">
        <v>16</v>
      </c>
      <c r="Z225" s="30">
        <v>6.5170150735321952E-2</v>
      </c>
      <c r="AB225" s="7">
        <v>224</v>
      </c>
      <c r="AC225" s="7">
        <v>13</v>
      </c>
      <c r="AD225" s="7">
        <v>16</v>
      </c>
      <c r="AE225">
        <v>0.24379785600000001</v>
      </c>
      <c r="AF225">
        <v>0.35591661549999998</v>
      </c>
      <c r="AI225" s="7">
        <v>224</v>
      </c>
      <c r="AJ225" s="7">
        <v>12</v>
      </c>
      <c r="AK225" s="7">
        <v>10</v>
      </c>
      <c r="AL225">
        <v>0.6704910141</v>
      </c>
      <c r="AM225">
        <v>0.65543521859999998</v>
      </c>
      <c r="AO225" s="7">
        <v>224</v>
      </c>
      <c r="AP225" s="7">
        <v>10</v>
      </c>
      <c r="AQ225" s="7">
        <v>10</v>
      </c>
      <c r="AR225">
        <v>0.2024675735</v>
      </c>
      <c r="AS225">
        <v>0.22832278480000001</v>
      </c>
      <c r="AU225" s="7">
        <v>224</v>
      </c>
      <c r="AV225" s="7">
        <v>302</v>
      </c>
      <c r="AW225" s="7">
        <v>255</v>
      </c>
      <c r="AX225">
        <v>0.98831985619999996</v>
      </c>
      <c r="AY225">
        <v>0.98337825690000003</v>
      </c>
      <c r="BA225" s="7">
        <v>224</v>
      </c>
      <c r="BB225" s="7">
        <v>10</v>
      </c>
      <c r="BC225" s="7">
        <v>8</v>
      </c>
      <c r="BD225" s="7">
        <v>0.40885221300000002</v>
      </c>
      <c r="BE225" s="7">
        <v>0.39459864960000002</v>
      </c>
    </row>
    <row r="226" spans="1:57" x14ac:dyDescent="0.3">
      <c r="A226" s="24">
        <v>225</v>
      </c>
      <c r="B226" s="25">
        <v>11</v>
      </c>
      <c r="C226" s="25">
        <v>5</v>
      </c>
      <c r="E226" s="26">
        <v>225</v>
      </c>
      <c r="F226" s="7">
        <v>11</v>
      </c>
      <c r="G226" s="7">
        <v>5</v>
      </c>
      <c r="H226" s="35">
        <v>0.47938144319999998</v>
      </c>
      <c r="I226" s="36">
        <v>0.2901234567</v>
      </c>
      <c r="L226" s="30">
        <v>225</v>
      </c>
      <c r="M226" s="30">
        <v>32</v>
      </c>
      <c r="N226" s="30">
        <v>29</v>
      </c>
      <c r="O226" s="30">
        <v>0.1343935264946754</v>
      </c>
      <c r="Q226" s="7">
        <v>225</v>
      </c>
      <c r="R226" s="7">
        <v>32</v>
      </c>
      <c r="S226" s="7">
        <v>29</v>
      </c>
      <c r="T226">
        <v>0.67591240870000002</v>
      </c>
      <c r="U226">
        <v>0.68685376659999997</v>
      </c>
      <c r="W226" s="30">
        <v>225</v>
      </c>
      <c r="X226" s="30">
        <v>6</v>
      </c>
      <c r="Y226" s="30">
        <v>3</v>
      </c>
      <c r="Z226" s="30">
        <v>6.5310762390312638E-2</v>
      </c>
      <c r="AB226" s="7">
        <v>225</v>
      </c>
      <c r="AC226" s="7">
        <v>6</v>
      </c>
      <c r="AD226" s="7">
        <v>3</v>
      </c>
      <c r="AE226">
        <v>8.6676875900000006E-2</v>
      </c>
      <c r="AF226">
        <v>3.7706928200000003E-2</v>
      </c>
      <c r="AI226" s="7">
        <v>225</v>
      </c>
      <c r="AJ226" s="7">
        <v>13</v>
      </c>
      <c r="AK226" s="7">
        <v>15</v>
      </c>
      <c r="AL226">
        <v>0.70450898579999999</v>
      </c>
      <c r="AM226">
        <v>0.81291616519999998</v>
      </c>
      <c r="AO226" s="7">
        <v>225</v>
      </c>
      <c r="AP226" s="7">
        <v>158</v>
      </c>
      <c r="AQ226" s="7">
        <v>145</v>
      </c>
      <c r="AR226">
        <v>0.98623853210000001</v>
      </c>
      <c r="AS226">
        <v>0.98575949360000004</v>
      </c>
      <c r="AU226" s="7">
        <v>225</v>
      </c>
      <c r="AV226" s="7">
        <v>24</v>
      </c>
      <c r="AW226" s="7">
        <v>20</v>
      </c>
      <c r="AX226">
        <v>0.45822102419999999</v>
      </c>
      <c r="AY226">
        <v>0.43890386339999998</v>
      </c>
      <c r="BA226" s="7">
        <v>225</v>
      </c>
      <c r="BB226" s="7">
        <v>11</v>
      </c>
      <c r="BC226" s="7">
        <v>11</v>
      </c>
      <c r="BD226" s="7">
        <v>0.43210802700000001</v>
      </c>
      <c r="BE226" s="7">
        <v>0.4741185296</v>
      </c>
    </row>
    <row r="227" spans="1:57" x14ac:dyDescent="0.3">
      <c r="A227" s="24">
        <v>226</v>
      </c>
      <c r="B227" s="25">
        <v>18</v>
      </c>
      <c r="C227" s="25">
        <v>17</v>
      </c>
      <c r="E227" s="26">
        <v>226</v>
      </c>
      <c r="F227" s="7">
        <v>18</v>
      </c>
      <c r="G227" s="7">
        <v>17</v>
      </c>
      <c r="H227" s="35">
        <v>0.62886597929999999</v>
      </c>
      <c r="I227" s="36">
        <v>0.62962962960000002</v>
      </c>
      <c r="L227" s="30">
        <v>226</v>
      </c>
      <c r="M227" s="30">
        <v>17</v>
      </c>
      <c r="N227" s="30">
        <v>13</v>
      </c>
      <c r="O227" s="30">
        <v>0.13490664528682772</v>
      </c>
      <c r="Q227" s="7">
        <v>226</v>
      </c>
      <c r="R227" s="7">
        <v>17</v>
      </c>
      <c r="S227" s="7">
        <v>13</v>
      </c>
      <c r="T227">
        <v>0.4569343065</v>
      </c>
      <c r="U227">
        <v>0.40915805020000001</v>
      </c>
      <c r="W227" s="30">
        <v>226</v>
      </c>
      <c r="X227" s="30">
        <v>64</v>
      </c>
      <c r="Y227" s="30">
        <v>67</v>
      </c>
      <c r="Z227" s="30">
        <v>6.5466359215532011E-2</v>
      </c>
      <c r="AB227" s="7">
        <v>226</v>
      </c>
      <c r="AC227" s="7">
        <v>64</v>
      </c>
      <c r="AD227" s="7">
        <v>67</v>
      </c>
      <c r="AE227">
        <v>0.80612557419999997</v>
      </c>
      <c r="AF227">
        <v>0.85039852849999997</v>
      </c>
      <c r="AI227" s="7">
        <v>226</v>
      </c>
      <c r="AJ227" s="7">
        <v>2</v>
      </c>
      <c r="AK227" s="7">
        <v>1</v>
      </c>
      <c r="AL227">
        <v>7.9188061599999998E-2</v>
      </c>
      <c r="AM227">
        <v>4.2519053299999998E-2</v>
      </c>
      <c r="AO227" s="7">
        <v>226</v>
      </c>
      <c r="AP227" s="7">
        <v>45</v>
      </c>
      <c r="AQ227" s="7">
        <v>37</v>
      </c>
      <c r="AR227">
        <v>0.78551091419999997</v>
      </c>
      <c r="AS227">
        <v>0.74525316450000001</v>
      </c>
      <c r="AU227" s="7">
        <v>226</v>
      </c>
      <c r="AV227" s="7">
        <v>48</v>
      </c>
      <c r="AW227" s="7">
        <v>43</v>
      </c>
      <c r="AX227">
        <v>0.71024258760000003</v>
      </c>
      <c r="AY227">
        <v>0.72416891279999995</v>
      </c>
      <c r="BA227" s="7">
        <v>226</v>
      </c>
      <c r="BB227" s="7">
        <v>10</v>
      </c>
      <c r="BC227" s="7">
        <v>9</v>
      </c>
      <c r="BD227" s="7">
        <v>0.40885221300000002</v>
      </c>
      <c r="BE227" s="7">
        <v>0.42535633900000003</v>
      </c>
    </row>
    <row r="228" spans="1:57" x14ac:dyDescent="0.3">
      <c r="A228" s="24">
        <v>227</v>
      </c>
      <c r="B228" s="25">
        <v>6</v>
      </c>
      <c r="C228" s="25">
        <v>4</v>
      </c>
      <c r="E228" s="26">
        <v>227</v>
      </c>
      <c r="F228" s="7">
        <v>6</v>
      </c>
      <c r="G228" s="7">
        <v>4</v>
      </c>
      <c r="H228" s="35">
        <v>0.30412371129999999</v>
      </c>
      <c r="I228" s="36">
        <v>0.25102880649999998</v>
      </c>
      <c r="L228" s="30">
        <v>227</v>
      </c>
      <c r="M228" s="30">
        <v>14</v>
      </c>
      <c r="N228" s="30">
        <v>11</v>
      </c>
      <c r="O228" s="30">
        <v>0.13525616422882158</v>
      </c>
      <c r="Q228" s="7">
        <v>227</v>
      </c>
      <c r="R228" s="7">
        <v>14</v>
      </c>
      <c r="S228" s="7">
        <v>11</v>
      </c>
      <c r="T228">
        <v>0.39124087590000001</v>
      </c>
      <c r="U228">
        <v>0.36410635149999998</v>
      </c>
      <c r="W228" s="30">
        <v>227</v>
      </c>
      <c r="X228" s="30">
        <v>18</v>
      </c>
      <c r="Y228" s="30">
        <v>17</v>
      </c>
      <c r="Z228" s="30">
        <v>6.5535769766824958E-2</v>
      </c>
      <c r="AB228" s="7">
        <v>227</v>
      </c>
      <c r="AC228" s="7">
        <v>18</v>
      </c>
      <c r="AD228" s="7">
        <v>17</v>
      </c>
      <c r="AE228">
        <v>0.34946401220000001</v>
      </c>
      <c r="AF228">
        <v>0.37768240339999998</v>
      </c>
      <c r="AI228" s="7">
        <v>227</v>
      </c>
      <c r="AJ228" s="7">
        <v>82</v>
      </c>
      <c r="AK228" s="7">
        <v>62</v>
      </c>
      <c r="AL228">
        <v>0.99638960200000004</v>
      </c>
      <c r="AM228">
        <v>0.99430405129999999</v>
      </c>
      <c r="AO228" s="7">
        <v>227</v>
      </c>
      <c r="AP228" s="7">
        <v>54</v>
      </c>
      <c r="AQ228" s="7">
        <v>45</v>
      </c>
      <c r="AR228">
        <v>0.84277127490000003</v>
      </c>
      <c r="AS228">
        <v>0.81139240499999998</v>
      </c>
      <c r="AU228" s="7">
        <v>227</v>
      </c>
      <c r="AV228" s="7">
        <v>30</v>
      </c>
      <c r="AW228" s="7">
        <v>28</v>
      </c>
      <c r="AX228">
        <v>0.5372866127</v>
      </c>
      <c r="AY228">
        <v>0.56334231800000001</v>
      </c>
      <c r="BA228" s="7">
        <v>227</v>
      </c>
      <c r="BB228" s="7">
        <v>6</v>
      </c>
      <c r="BC228" s="7">
        <v>4</v>
      </c>
      <c r="BD228" s="7">
        <v>0.28657164289999998</v>
      </c>
      <c r="BE228" s="7">
        <v>0.2370592648</v>
      </c>
    </row>
    <row r="229" spans="1:57" x14ac:dyDescent="0.3">
      <c r="A229" s="24">
        <v>228</v>
      </c>
      <c r="B229" s="25">
        <v>87</v>
      </c>
      <c r="C229" s="25">
        <v>87</v>
      </c>
      <c r="E229" s="26">
        <v>228</v>
      </c>
      <c r="F229" s="7">
        <v>87</v>
      </c>
      <c r="G229" s="7">
        <v>87</v>
      </c>
      <c r="H229" s="35">
        <v>0.93505154629999998</v>
      </c>
      <c r="I229" s="36">
        <v>0.94341563780000004</v>
      </c>
      <c r="L229" s="30">
        <v>228</v>
      </c>
      <c r="M229" s="30">
        <v>14</v>
      </c>
      <c r="N229" s="30">
        <v>14</v>
      </c>
      <c r="O229" s="30">
        <v>0.13547984725528939</v>
      </c>
      <c r="Q229" s="7">
        <v>228</v>
      </c>
      <c r="R229" s="7">
        <v>14</v>
      </c>
      <c r="S229" s="7">
        <v>14</v>
      </c>
      <c r="T229">
        <v>0.39124087590000001</v>
      </c>
      <c r="U229">
        <v>0.42983751840000001</v>
      </c>
      <c r="W229" s="30">
        <v>228</v>
      </c>
      <c r="X229" s="30">
        <v>60</v>
      </c>
      <c r="Y229" s="30">
        <v>56</v>
      </c>
      <c r="Z229" s="30">
        <v>6.5882096971562665E-2</v>
      </c>
      <c r="AB229" s="7">
        <v>228</v>
      </c>
      <c r="AC229" s="7">
        <v>60</v>
      </c>
      <c r="AD229" s="7">
        <v>56</v>
      </c>
      <c r="AE229">
        <v>0.78989280240000004</v>
      </c>
      <c r="AF229">
        <v>0.80993255669999997</v>
      </c>
      <c r="AI229" s="7">
        <v>228</v>
      </c>
      <c r="AJ229" s="7">
        <v>12</v>
      </c>
      <c r="AK229" s="7">
        <v>11</v>
      </c>
      <c r="AL229">
        <v>0.6704910141</v>
      </c>
      <c r="AM229">
        <v>0.69691135169999996</v>
      </c>
      <c r="AO229" s="7">
        <v>228</v>
      </c>
      <c r="AP229" s="7">
        <v>6</v>
      </c>
      <c r="AQ229" s="7">
        <v>5</v>
      </c>
      <c r="AR229">
        <v>0.1001265422</v>
      </c>
      <c r="AS229">
        <v>8.4493670800000004E-2</v>
      </c>
      <c r="AU229" s="7">
        <v>228</v>
      </c>
      <c r="AV229" s="7">
        <v>27</v>
      </c>
      <c r="AW229" s="7">
        <v>19</v>
      </c>
      <c r="AX229">
        <v>0.50134770880000001</v>
      </c>
      <c r="AY229">
        <v>0.42138364769999997</v>
      </c>
      <c r="BA229" s="7">
        <v>228</v>
      </c>
      <c r="BB229" s="7">
        <v>15</v>
      </c>
      <c r="BC229" s="7">
        <v>15</v>
      </c>
      <c r="BD229" s="7">
        <v>0.52063015749999997</v>
      </c>
      <c r="BE229" s="7">
        <v>0.57239309819999995</v>
      </c>
    </row>
    <row r="230" spans="1:57" x14ac:dyDescent="0.3">
      <c r="A230" s="24">
        <v>229</v>
      </c>
      <c r="B230" s="25">
        <v>7</v>
      </c>
      <c r="C230" s="25">
        <v>3</v>
      </c>
      <c r="E230" s="26">
        <v>229</v>
      </c>
      <c r="F230" s="7">
        <v>7</v>
      </c>
      <c r="G230" s="7">
        <v>3</v>
      </c>
      <c r="H230" s="35">
        <v>0.34639175249999998</v>
      </c>
      <c r="I230" s="36">
        <v>0.20370370369999999</v>
      </c>
      <c r="L230" s="30">
        <v>229</v>
      </c>
      <c r="M230" s="30">
        <v>93</v>
      </c>
      <c r="N230" s="30">
        <v>91</v>
      </c>
      <c r="O230" s="30">
        <v>0.13673874063467406</v>
      </c>
      <c r="Q230" s="7">
        <v>229</v>
      </c>
      <c r="R230" s="7">
        <v>93</v>
      </c>
      <c r="S230" s="7">
        <v>91</v>
      </c>
      <c r="T230">
        <v>0.93576642330000004</v>
      </c>
      <c r="U230">
        <v>0.94017725249999995</v>
      </c>
      <c r="W230" s="30">
        <v>229</v>
      </c>
      <c r="X230" s="30">
        <v>14</v>
      </c>
      <c r="Y230" s="30">
        <v>12</v>
      </c>
      <c r="Z230" s="30">
        <v>6.6098613838108111E-2</v>
      </c>
      <c r="AB230" s="7">
        <v>229</v>
      </c>
      <c r="AC230" s="7">
        <v>14</v>
      </c>
      <c r="AD230" s="7">
        <v>12</v>
      </c>
      <c r="AE230">
        <v>0.26278713619999999</v>
      </c>
      <c r="AF230">
        <v>0.26333537699999998</v>
      </c>
      <c r="AI230" s="7">
        <v>229</v>
      </c>
      <c r="AJ230" s="7">
        <v>2</v>
      </c>
      <c r="AK230" s="7">
        <v>1</v>
      </c>
      <c r="AL230">
        <v>7.9188061599999998E-2</v>
      </c>
      <c r="AM230">
        <v>4.2519053299999998E-2</v>
      </c>
      <c r="AO230" s="7">
        <v>229</v>
      </c>
      <c r="AP230" s="7">
        <v>7</v>
      </c>
      <c r="AQ230" s="7">
        <v>7</v>
      </c>
      <c r="AR230">
        <v>0.1224296108</v>
      </c>
      <c r="AS230">
        <v>0.1397151898</v>
      </c>
      <c r="AU230" s="7">
        <v>229</v>
      </c>
      <c r="AV230" s="7">
        <v>15</v>
      </c>
      <c r="AW230" s="7">
        <v>16</v>
      </c>
      <c r="AX230">
        <v>0.29110512119999998</v>
      </c>
      <c r="AY230">
        <v>0.36522911050000001</v>
      </c>
      <c r="BA230" s="7">
        <v>229</v>
      </c>
      <c r="BB230" s="7">
        <v>12</v>
      </c>
      <c r="BC230" s="7">
        <v>9</v>
      </c>
      <c r="BD230" s="7">
        <v>0.4606151537</v>
      </c>
      <c r="BE230" s="7">
        <v>0.42535633900000003</v>
      </c>
    </row>
    <row r="231" spans="1:57" x14ac:dyDescent="0.3">
      <c r="A231" s="24">
        <v>230</v>
      </c>
      <c r="B231" s="25">
        <v>7</v>
      </c>
      <c r="C231" s="25">
        <v>3</v>
      </c>
      <c r="E231" s="26">
        <v>230</v>
      </c>
      <c r="F231" s="7">
        <v>7</v>
      </c>
      <c r="G231" s="7">
        <v>3</v>
      </c>
      <c r="H231" s="35">
        <v>0.34639175249999998</v>
      </c>
      <c r="I231" s="36">
        <v>0.20370370369999999</v>
      </c>
      <c r="L231" s="30">
        <v>230</v>
      </c>
      <c r="M231" s="30">
        <v>35</v>
      </c>
      <c r="N231" s="30">
        <v>26</v>
      </c>
      <c r="O231" s="30">
        <v>0.13800983164322345</v>
      </c>
      <c r="Q231" s="7">
        <v>230</v>
      </c>
      <c r="R231" s="7">
        <v>35</v>
      </c>
      <c r="S231" s="7">
        <v>26</v>
      </c>
      <c r="T231">
        <v>0.71386861310000005</v>
      </c>
      <c r="U231">
        <v>0.64992614469999999</v>
      </c>
      <c r="W231" s="30">
        <v>230</v>
      </c>
      <c r="X231" s="30">
        <v>64</v>
      </c>
      <c r="Y231" s="30">
        <v>56</v>
      </c>
      <c r="Z231" s="30">
        <v>6.6178211003984577E-2</v>
      </c>
      <c r="AB231" s="7">
        <v>230</v>
      </c>
      <c r="AC231" s="7">
        <v>64</v>
      </c>
      <c r="AD231" s="7">
        <v>56</v>
      </c>
      <c r="AE231">
        <v>0.80612557419999997</v>
      </c>
      <c r="AF231">
        <v>0.80993255669999997</v>
      </c>
      <c r="AI231" s="7">
        <v>230</v>
      </c>
      <c r="AJ231" s="7">
        <v>36</v>
      </c>
      <c r="AK231" s="7">
        <v>26</v>
      </c>
      <c r="AL231">
        <v>0.9618902439</v>
      </c>
      <c r="AM231">
        <v>0.93798636179999995</v>
      </c>
      <c r="AO231" s="7">
        <v>230</v>
      </c>
      <c r="AP231" s="7">
        <v>18</v>
      </c>
      <c r="AQ231" s="7">
        <v>15</v>
      </c>
      <c r="AR231">
        <v>0.41157861429999998</v>
      </c>
      <c r="AS231">
        <v>0.36819620250000001</v>
      </c>
      <c r="AU231" s="7">
        <v>230</v>
      </c>
      <c r="AV231" s="7">
        <v>18</v>
      </c>
      <c r="AW231" s="7">
        <v>8</v>
      </c>
      <c r="AX231">
        <v>0.34815813109999999</v>
      </c>
      <c r="AY231">
        <v>0.17924528300000001</v>
      </c>
      <c r="BA231" s="7">
        <v>230</v>
      </c>
      <c r="BB231" s="7">
        <v>38</v>
      </c>
      <c r="BC231" s="7">
        <v>36</v>
      </c>
      <c r="BD231" s="7">
        <v>0.78919729930000004</v>
      </c>
      <c r="BE231" s="7">
        <v>0.80870217550000001</v>
      </c>
    </row>
    <row r="232" spans="1:57" x14ac:dyDescent="0.3">
      <c r="A232" s="24">
        <v>231</v>
      </c>
      <c r="B232" s="25">
        <v>5</v>
      </c>
      <c r="C232" s="25">
        <v>7</v>
      </c>
      <c r="E232" s="26">
        <v>231</v>
      </c>
      <c r="F232" s="7">
        <v>5</v>
      </c>
      <c r="G232" s="7">
        <v>7</v>
      </c>
      <c r="H232" s="35">
        <v>0.26494845360000002</v>
      </c>
      <c r="I232" s="36">
        <v>0.38065843620000001</v>
      </c>
      <c r="L232" s="30">
        <v>231</v>
      </c>
      <c r="M232" s="30">
        <v>27</v>
      </c>
      <c r="N232" s="30">
        <v>31</v>
      </c>
      <c r="O232" s="30">
        <v>0.13958755071790796</v>
      </c>
      <c r="Q232" s="7">
        <v>231</v>
      </c>
      <c r="R232" s="7">
        <v>27</v>
      </c>
      <c r="S232" s="7">
        <v>31</v>
      </c>
      <c r="T232">
        <v>0.62335766420000005</v>
      </c>
      <c r="U232">
        <v>0.70901033970000005</v>
      </c>
      <c r="W232" s="30">
        <v>231</v>
      </c>
      <c r="X232" s="30">
        <v>45</v>
      </c>
      <c r="Y232" s="30">
        <v>29</v>
      </c>
      <c r="Z232" s="30">
        <v>6.6345977898865205E-2</v>
      </c>
      <c r="AB232" s="7">
        <v>231</v>
      </c>
      <c r="AC232" s="7">
        <v>45</v>
      </c>
      <c r="AD232" s="7">
        <v>29</v>
      </c>
      <c r="AE232">
        <v>0.68820826950000002</v>
      </c>
      <c r="AF232">
        <v>0.58062538320000001</v>
      </c>
      <c r="AI232" s="7">
        <v>231</v>
      </c>
      <c r="AJ232" s="7">
        <v>11</v>
      </c>
      <c r="AK232" s="7">
        <v>8</v>
      </c>
      <c r="AL232">
        <v>0.63005455710000002</v>
      </c>
      <c r="AM232">
        <v>0.55539510619999999</v>
      </c>
      <c r="AO232" s="7">
        <v>231</v>
      </c>
      <c r="AP232" s="7">
        <v>30</v>
      </c>
      <c r="AQ232" s="7">
        <v>28</v>
      </c>
      <c r="AR232">
        <v>0.62543498890000004</v>
      </c>
      <c r="AS232">
        <v>0.63291139240000005</v>
      </c>
      <c r="AU232" s="7">
        <v>231</v>
      </c>
      <c r="AV232" s="7">
        <v>99</v>
      </c>
      <c r="AW232" s="7">
        <v>101</v>
      </c>
      <c r="AX232">
        <v>0.89667565130000004</v>
      </c>
      <c r="AY232">
        <v>0.91599281219999995</v>
      </c>
      <c r="BA232" s="7">
        <v>231</v>
      </c>
      <c r="BB232" s="7">
        <v>15</v>
      </c>
      <c r="BC232" s="7">
        <v>13</v>
      </c>
      <c r="BD232" s="7">
        <v>0.52063015749999997</v>
      </c>
      <c r="BE232" s="7">
        <v>0.52213053259999997</v>
      </c>
    </row>
    <row r="233" spans="1:57" x14ac:dyDescent="0.3">
      <c r="A233" s="24">
        <v>232</v>
      </c>
      <c r="B233" s="25">
        <v>140</v>
      </c>
      <c r="C233" s="25">
        <v>129</v>
      </c>
      <c r="E233" s="26">
        <v>232</v>
      </c>
      <c r="F233" s="7">
        <v>140</v>
      </c>
      <c r="G233" s="7">
        <v>129</v>
      </c>
      <c r="H233" s="35">
        <v>0.96494845360000003</v>
      </c>
      <c r="I233" s="36">
        <v>0.96604938269999996</v>
      </c>
      <c r="L233" s="30">
        <v>232</v>
      </c>
      <c r="M233" s="30">
        <v>46</v>
      </c>
      <c r="N233" s="30">
        <v>38</v>
      </c>
      <c r="O233" s="30">
        <v>0.13966005744692112</v>
      </c>
      <c r="Q233" s="7">
        <v>232</v>
      </c>
      <c r="R233" s="7">
        <v>46</v>
      </c>
      <c r="S233" s="7">
        <v>38</v>
      </c>
      <c r="T233">
        <v>0.79270072989999996</v>
      </c>
      <c r="U233">
        <v>0.77695716390000003</v>
      </c>
      <c r="W233" s="30">
        <v>232</v>
      </c>
      <c r="X233" s="30">
        <v>9</v>
      </c>
      <c r="Y233" s="30">
        <v>9</v>
      </c>
      <c r="Z233" s="30">
        <v>6.6768622903577102E-2</v>
      </c>
      <c r="AB233" s="7">
        <v>232</v>
      </c>
      <c r="AC233" s="7">
        <v>9</v>
      </c>
      <c r="AD233" s="7">
        <v>9</v>
      </c>
      <c r="AE233">
        <v>0.15130168450000001</v>
      </c>
      <c r="AF233">
        <v>0.1848559166</v>
      </c>
      <c r="AI233" s="7">
        <v>232</v>
      </c>
      <c r="AJ233" s="7">
        <v>19</v>
      </c>
      <c r="AK233" s="7">
        <v>15</v>
      </c>
      <c r="AL233">
        <v>0.84194480100000002</v>
      </c>
      <c r="AM233">
        <v>0.81291616519999998</v>
      </c>
      <c r="AO233" s="7">
        <v>232</v>
      </c>
      <c r="AP233" s="7">
        <v>3</v>
      </c>
      <c r="AQ233" s="7">
        <v>4</v>
      </c>
      <c r="AR233">
        <v>3.4166402999999998E-2</v>
      </c>
      <c r="AS233">
        <v>5.9651898699999997E-2</v>
      </c>
      <c r="AU233" s="7">
        <v>232</v>
      </c>
      <c r="AV233" s="7">
        <v>21</v>
      </c>
      <c r="AW233" s="7">
        <v>20</v>
      </c>
      <c r="AX233">
        <v>0.40700808620000001</v>
      </c>
      <c r="AY233">
        <v>0.43890386339999998</v>
      </c>
      <c r="BA233" s="7">
        <v>232</v>
      </c>
      <c r="BB233" s="7">
        <v>1</v>
      </c>
      <c r="BC233" s="7">
        <v>1</v>
      </c>
      <c r="BD233" s="7">
        <v>5.2513128200000002E-2</v>
      </c>
      <c r="BE233" s="7">
        <v>6.7516879200000005E-2</v>
      </c>
    </row>
    <row r="234" spans="1:57" x14ac:dyDescent="0.3">
      <c r="A234" s="24">
        <v>233</v>
      </c>
      <c r="B234" s="25">
        <v>93</v>
      </c>
      <c r="C234" s="25">
        <v>86</v>
      </c>
      <c r="E234" s="26">
        <v>233</v>
      </c>
      <c r="F234" s="7">
        <v>93</v>
      </c>
      <c r="G234" s="7">
        <v>86</v>
      </c>
      <c r="H234" s="35">
        <v>0.94123711340000005</v>
      </c>
      <c r="I234" s="36">
        <v>0.9423868312</v>
      </c>
      <c r="L234" s="30">
        <v>233</v>
      </c>
      <c r="M234" s="30">
        <v>70</v>
      </c>
      <c r="N234" s="30">
        <v>61</v>
      </c>
      <c r="O234" s="30">
        <v>0.14007571246394701</v>
      </c>
      <c r="Q234" s="7">
        <v>233</v>
      </c>
      <c r="R234" s="7">
        <v>70</v>
      </c>
      <c r="S234" s="7">
        <v>61</v>
      </c>
      <c r="T234">
        <v>0.9</v>
      </c>
      <c r="U234">
        <v>0.88847858189999995</v>
      </c>
      <c r="W234" s="30">
        <v>233</v>
      </c>
      <c r="X234" s="30">
        <v>5</v>
      </c>
      <c r="Y234" s="30">
        <v>5</v>
      </c>
      <c r="Z234" s="30">
        <v>6.7489733420258879E-2</v>
      </c>
      <c r="AB234" s="7">
        <v>233</v>
      </c>
      <c r="AC234" s="7">
        <v>5</v>
      </c>
      <c r="AD234" s="7">
        <v>5</v>
      </c>
      <c r="AE234">
        <v>6.6462480800000001E-2</v>
      </c>
      <c r="AF234">
        <v>8.3690987100000003E-2</v>
      </c>
      <c r="AI234" s="7">
        <v>233</v>
      </c>
      <c r="AJ234" s="7">
        <v>3</v>
      </c>
      <c r="AK234" s="7">
        <v>1</v>
      </c>
      <c r="AL234">
        <v>0.145860077</v>
      </c>
      <c r="AM234">
        <v>4.2519053299999998E-2</v>
      </c>
      <c r="AO234" s="7">
        <v>233</v>
      </c>
      <c r="AP234" s="7">
        <v>22</v>
      </c>
      <c r="AQ234" s="7">
        <v>20</v>
      </c>
      <c r="AR234">
        <v>0.49193293259999998</v>
      </c>
      <c r="AS234">
        <v>0.48734177210000001</v>
      </c>
      <c r="AU234" s="7">
        <v>233</v>
      </c>
      <c r="AV234" s="7">
        <v>29</v>
      </c>
      <c r="AW234" s="7">
        <v>30</v>
      </c>
      <c r="AX234">
        <v>0.52336028749999997</v>
      </c>
      <c r="AY234">
        <v>0.58445642399999997</v>
      </c>
      <c r="BA234" s="7">
        <v>233</v>
      </c>
      <c r="BB234" s="7">
        <v>9</v>
      </c>
      <c r="BC234" s="7">
        <v>9</v>
      </c>
      <c r="BD234" s="7">
        <v>0.3765941485</v>
      </c>
      <c r="BE234" s="7">
        <v>0.42535633900000003</v>
      </c>
    </row>
    <row r="235" spans="1:57" x14ac:dyDescent="0.3">
      <c r="A235" s="24">
        <v>234</v>
      </c>
      <c r="B235" s="25">
        <v>7</v>
      </c>
      <c r="C235" s="25">
        <v>7</v>
      </c>
      <c r="E235" s="26">
        <v>234</v>
      </c>
      <c r="F235" s="7">
        <v>7</v>
      </c>
      <c r="G235" s="7">
        <v>7</v>
      </c>
      <c r="H235" s="35">
        <v>0.34639175249999998</v>
      </c>
      <c r="I235" s="36">
        <v>0.38065843620000001</v>
      </c>
      <c r="L235" s="30">
        <v>234</v>
      </c>
      <c r="M235" s="30">
        <v>25</v>
      </c>
      <c r="N235" s="30">
        <v>16</v>
      </c>
      <c r="O235" s="30">
        <v>0.14110102627887078</v>
      </c>
      <c r="Q235" s="7">
        <v>234</v>
      </c>
      <c r="R235" s="7">
        <v>25</v>
      </c>
      <c r="S235" s="7">
        <v>16</v>
      </c>
      <c r="T235">
        <v>0.59781021889999997</v>
      </c>
      <c r="U235">
        <v>0.4689807976</v>
      </c>
      <c r="W235" s="30">
        <v>234</v>
      </c>
      <c r="X235" s="30">
        <v>140</v>
      </c>
      <c r="Y235" s="30">
        <v>124</v>
      </c>
      <c r="Z235" s="30">
        <v>6.7652614223985497E-2</v>
      </c>
      <c r="AB235" s="7">
        <v>234</v>
      </c>
      <c r="AC235" s="7">
        <v>140</v>
      </c>
      <c r="AD235" s="7">
        <v>124</v>
      </c>
      <c r="AE235">
        <v>0.94364471660000004</v>
      </c>
      <c r="AF235">
        <v>0.94328632739999996</v>
      </c>
      <c r="AI235" s="7">
        <v>234</v>
      </c>
      <c r="AJ235" s="7">
        <v>5</v>
      </c>
      <c r="AK235" s="7">
        <v>5</v>
      </c>
      <c r="AL235">
        <v>0.28923299099999999</v>
      </c>
      <c r="AM235">
        <v>0.35483353379999999</v>
      </c>
      <c r="AO235" s="7">
        <v>234</v>
      </c>
      <c r="AP235" s="7">
        <v>17</v>
      </c>
      <c r="AQ235" s="7">
        <v>19</v>
      </c>
      <c r="AR235">
        <v>0.38832647889999999</v>
      </c>
      <c r="AS235">
        <v>0.46408227839999999</v>
      </c>
      <c r="AU235" s="7">
        <v>234</v>
      </c>
      <c r="AV235" s="7">
        <v>311</v>
      </c>
      <c r="AW235" s="7">
        <v>257</v>
      </c>
      <c r="AX235">
        <v>0.99011680140000002</v>
      </c>
      <c r="AY235">
        <v>0.98382749319999996</v>
      </c>
      <c r="BA235" s="7">
        <v>234</v>
      </c>
      <c r="BB235" s="7">
        <v>0</v>
      </c>
      <c r="BC235" s="7">
        <v>0</v>
      </c>
      <c r="BD235" s="7">
        <v>0</v>
      </c>
      <c r="BE235" s="7">
        <v>0</v>
      </c>
    </row>
    <row r="236" spans="1:57" x14ac:dyDescent="0.3">
      <c r="A236" s="24">
        <v>235</v>
      </c>
      <c r="B236" s="25">
        <v>1</v>
      </c>
      <c r="C236" s="25">
        <v>1</v>
      </c>
      <c r="E236" s="26">
        <v>235</v>
      </c>
      <c r="F236" s="7">
        <v>1</v>
      </c>
      <c r="G236" s="7">
        <v>1</v>
      </c>
      <c r="H236" s="35">
        <v>5.9793814399999999E-2</v>
      </c>
      <c r="I236" s="36">
        <v>7.2016460899999996E-2</v>
      </c>
      <c r="L236" s="30">
        <v>235</v>
      </c>
      <c r="M236" s="30">
        <v>29</v>
      </c>
      <c r="N236" s="30">
        <v>17</v>
      </c>
      <c r="O236" s="30">
        <v>0.14120341567953343</v>
      </c>
      <c r="Q236" s="7">
        <v>235</v>
      </c>
      <c r="R236" s="7">
        <v>29</v>
      </c>
      <c r="S236" s="7">
        <v>17</v>
      </c>
      <c r="T236">
        <v>0.64525547439999997</v>
      </c>
      <c r="U236">
        <v>0.49113737070000002</v>
      </c>
      <c r="W236" s="30">
        <v>235</v>
      </c>
      <c r="X236" s="30">
        <v>65</v>
      </c>
      <c r="Y236" s="30">
        <v>46</v>
      </c>
      <c r="Z236" s="30">
        <v>6.7762895224718234E-2</v>
      </c>
      <c r="AB236" s="7">
        <v>235</v>
      </c>
      <c r="AC236" s="7">
        <v>65</v>
      </c>
      <c r="AD236" s="7">
        <v>46</v>
      </c>
      <c r="AE236">
        <v>0.81071975490000003</v>
      </c>
      <c r="AF236">
        <v>0.74279583069999999</v>
      </c>
      <c r="AI236" s="7">
        <v>235</v>
      </c>
      <c r="AJ236" s="7">
        <v>0</v>
      </c>
      <c r="AK236" s="7">
        <v>0</v>
      </c>
      <c r="AL236">
        <v>0</v>
      </c>
      <c r="AM236">
        <v>0</v>
      </c>
      <c r="AO236" s="7">
        <v>235</v>
      </c>
      <c r="AP236" s="7">
        <v>13</v>
      </c>
      <c r="AQ236" s="7">
        <v>14</v>
      </c>
      <c r="AR236">
        <v>0.28883264780000001</v>
      </c>
      <c r="AS236">
        <v>0.34351265819999999</v>
      </c>
      <c r="AU236" s="7">
        <v>235</v>
      </c>
      <c r="AV236" s="7">
        <v>20</v>
      </c>
      <c r="AW236" s="7">
        <v>14</v>
      </c>
      <c r="AX236">
        <v>0.38589398019999999</v>
      </c>
      <c r="AY236">
        <v>0.31940700799999999</v>
      </c>
      <c r="BA236" s="7">
        <v>235</v>
      </c>
      <c r="BB236" s="7">
        <v>11</v>
      </c>
      <c r="BC236" s="7">
        <v>13</v>
      </c>
      <c r="BD236" s="7">
        <v>0.43210802700000001</v>
      </c>
      <c r="BE236" s="7">
        <v>0.52213053259999997</v>
      </c>
    </row>
    <row r="237" spans="1:57" x14ac:dyDescent="0.3">
      <c r="A237" s="24">
        <v>236</v>
      </c>
      <c r="B237" s="25">
        <v>39</v>
      </c>
      <c r="C237" s="25">
        <v>38</v>
      </c>
      <c r="E237" s="26">
        <v>236</v>
      </c>
      <c r="F237" s="7">
        <v>39</v>
      </c>
      <c r="G237" s="7">
        <v>38</v>
      </c>
      <c r="H237" s="35">
        <v>0.82371134020000003</v>
      </c>
      <c r="I237" s="36">
        <v>0.83950617279999995</v>
      </c>
      <c r="L237" s="30">
        <v>236</v>
      </c>
      <c r="M237" s="30">
        <v>51</v>
      </c>
      <c r="N237" s="30">
        <v>42</v>
      </c>
      <c r="O237" s="30">
        <v>0.14149123942190167</v>
      </c>
      <c r="Q237" s="7">
        <v>236</v>
      </c>
      <c r="R237" s="7">
        <v>51</v>
      </c>
      <c r="S237" s="7">
        <v>42</v>
      </c>
      <c r="T237">
        <v>0.82043795620000004</v>
      </c>
      <c r="U237">
        <v>0.79985228949999998</v>
      </c>
      <c r="W237" s="30">
        <v>236</v>
      </c>
      <c r="X237" s="30">
        <v>9</v>
      </c>
      <c r="Y237" s="30">
        <v>10</v>
      </c>
      <c r="Z237" s="30">
        <v>6.7966693822276603E-2</v>
      </c>
      <c r="AB237" s="7">
        <v>236</v>
      </c>
      <c r="AC237" s="7">
        <v>9</v>
      </c>
      <c r="AD237" s="7">
        <v>10</v>
      </c>
      <c r="AE237">
        <v>0.15130168450000001</v>
      </c>
      <c r="AF237">
        <v>0.21367259350000001</v>
      </c>
      <c r="AI237" s="7">
        <v>236</v>
      </c>
      <c r="AJ237" s="7">
        <v>5</v>
      </c>
      <c r="AK237" s="7">
        <v>4</v>
      </c>
      <c r="AL237">
        <v>0.28923299099999999</v>
      </c>
      <c r="AM237">
        <v>0.27276373840000001</v>
      </c>
      <c r="AO237" s="7">
        <v>236</v>
      </c>
      <c r="AP237" s="7">
        <v>5</v>
      </c>
      <c r="AQ237" s="7">
        <v>5</v>
      </c>
      <c r="AR237">
        <v>7.5767162200000002E-2</v>
      </c>
      <c r="AS237">
        <v>8.4493670800000004E-2</v>
      </c>
      <c r="AU237" s="7">
        <v>236</v>
      </c>
      <c r="AV237" s="7">
        <v>18</v>
      </c>
      <c r="AW237" s="7">
        <v>18</v>
      </c>
      <c r="AX237">
        <v>0.34815813109999999</v>
      </c>
      <c r="AY237">
        <v>0.40161725059999998</v>
      </c>
      <c r="BA237" s="7">
        <v>236</v>
      </c>
      <c r="BB237" s="7">
        <v>11</v>
      </c>
      <c r="BC237" s="7">
        <v>10</v>
      </c>
      <c r="BD237" s="7">
        <v>0.43210802700000001</v>
      </c>
      <c r="BE237" s="7">
        <v>0.45611402849999999</v>
      </c>
    </row>
    <row r="238" spans="1:57" x14ac:dyDescent="0.3">
      <c r="A238" s="24">
        <v>237</v>
      </c>
      <c r="B238" s="25">
        <v>35</v>
      </c>
      <c r="C238" s="25">
        <v>28</v>
      </c>
      <c r="E238" s="26">
        <v>237</v>
      </c>
      <c r="F238" s="7">
        <v>35</v>
      </c>
      <c r="G238" s="7">
        <v>28</v>
      </c>
      <c r="H238" s="35">
        <v>0.79175257730000004</v>
      </c>
      <c r="I238" s="36">
        <v>0.77160493819999998</v>
      </c>
      <c r="L238" s="30">
        <v>237</v>
      </c>
      <c r="M238" s="30">
        <v>16</v>
      </c>
      <c r="N238" s="30">
        <v>15</v>
      </c>
      <c r="O238" s="30">
        <v>0.14248652594581546</v>
      </c>
      <c r="Q238" s="7">
        <v>237</v>
      </c>
      <c r="R238" s="7">
        <v>16</v>
      </c>
      <c r="S238" s="7">
        <v>15</v>
      </c>
      <c r="T238">
        <v>0.43795620429999998</v>
      </c>
      <c r="U238">
        <v>0.44977843420000002</v>
      </c>
      <c r="W238" s="30">
        <v>237</v>
      </c>
      <c r="X238" s="30">
        <v>55</v>
      </c>
      <c r="Y238" s="30">
        <v>45</v>
      </c>
      <c r="Z238" s="30">
        <v>6.8082241338716321E-2</v>
      </c>
      <c r="AB238" s="7">
        <v>237</v>
      </c>
      <c r="AC238" s="7">
        <v>55</v>
      </c>
      <c r="AD238" s="7">
        <v>45</v>
      </c>
      <c r="AE238">
        <v>0.75589586519999996</v>
      </c>
      <c r="AF238">
        <v>0.7339055793</v>
      </c>
      <c r="AI238" s="7">
        <v>237</v>
      </c>
      <c r="AJ238" s="7">
        <v>10</v>
      </c>
      <c r="AK238" s="7">
        <v>10</v>
      </c>
      <c r="AL238">
        <v>0.58488446719999998</v>
      </c>
      <c r="AM238">
        <v>0.65543521859999998</v>
      </c>
      <c r="AO238" s="7">
        <v>237</v>
      </c>
      <c r="AP238" s="7">
        <v>24</v>
      </c>
      <c r="AQ238" s="7">
        <v>24</v>
      </c>
      <c r="AR238">
        <v>0.53179373610000003</v>
      </c>
      <c r="AS238">
        <v>0.56724683539999998</v>
      </c>
      <c r="AU238" s="7">
        <v>237</v>
      </c>
      <c r="AV238" s="7">
        <v>53</v>
      </c>
      <c r="AW238" s="7">
        <v>49</v>
      </c>
      <c r="AX238">
        <v>0.74393530990000001</v>
      </c>
      <c r="AY238">
        <v>0.76010781670000005</v>
      </c>
      <c r="BA238" s="7">
        <v>237</v>
      </c>
      <c r="BB238" s="7">
        <v>9</v>
      </c>
      <c r="BC238" s="7">
        <v>8</v>
      </c>
      <c r="BD238" s="7">
        <v>0.3765941485</v>
      </c>
      <c r="BE238" s="7">
        <v>0.39459864960000002</v>
      </c>
    </row>
    <row r="239" spans="1:57" x14ac:dyDescent="0.3">
      <c r="A239" s="24">
        <v>238</v>
      </c>
      <c r="B239" s="25">
        <v>21</v>
      </c>
      <c r="C239" s="25">
        <v>19</v>
      </c>
      <c r="E239" s="26">
        <v>238</v>
      </c>
      <c r="F239" s="7">
        <v>21</v>
      </c>
      <c r="G239" s="7">
        <v>19</v>
      </c>
      <c r="H239" s="35">
        <v>0.67525773190000005</v>
      </c>
      <c r="I239" s="36">
        <v>0.66358024689999995</v>
      </c>
      <c r="L239" s="30">
        <v>238</v>
      </c>
      <c r="M239" s="30">
        <v>61</v>
      </c>
      <c r="N239" s="30">
        <v>46</v>
      </c>
      <c r="O239" s="30">
        <v>0.14334486276611591</v>
      </c>
      <c r="Q239" s="7">
        <v>238</v>
      </c>
      <c r="R239" s="7">
        <v>61</v>
      </c>
      <c r="S239" s="7">
        <v>46</v>
      </c>
      <c r="T239">
        <v>0.87007299270000005</v>
      </c>
      <c r="U239">
        <v>0.82644017719999996</v>
      </c>
      <c r="W239" s="30">
        <v>238</v>
      </c>
      <c r="X239" s="30">
        <v>18</v>
      </c>
      <c r="Y239" s="30">
        <v>15</v>
      </c>
      <c r="Z239" s="30">
        <v>6.8293944160972342E-2</v>
      </c>
      <c r="AB239" s="7">
        <v>238</v>
      </c>
      <c r="AC239" s="7">
        <v>18</v>
      </c>
      <c r="AD239" s="7">
        <v>15</v>
      </c>
      <c r="AE239">
        <v>0.34946401220000001</v>
      </c>
      <c r="AF239">
        <v>0.3307786633</v>
      </c>
      <c r="AI239" s="7">
        <v>238</v>
      </c>
      <c r="AJ239" s="7">
        <v>8</v>
      </c>
      <c r="AK239" s="7">
        <v>6</v>
      </c>
      <c r="AL239">
        <v>0.48435494220000003</v>
      </c>
      <c r="AM239">
        <v>0.42928198950000002</v>
      </c>
      <c r="AO239" s="7">
        <v>238</v>
      </c>
      <c r="AP239" s="7">
        <v>25</v>
      </c>
      <c r="AQ239" s="7">
        <v>24</v>
      </c>
      <c r="AR239">
        <v>0.55093324889999995</v>
      </c>
      <c r="AS239">
        <v>0.56724683539999998</v>
      </c>
      <c r="AU239" s="7">
        <v>238</v>
      </c>
      <c r="AV239" s="7">
        <v>47</v>
      </c>
      <c r="AW239" s="7">
        <v>31</v>
      </c>
      <c r="AX239">
        <v>0.70395327939999996</v>
      </c>
      <c r="AY239">
        <v>0.59793351299999997</v>
      </c>
      <c r="BA239" s="7">
        <v>238</v>
      </c>
      <c r="BB239" s="7">
        <v>1</v>
      </c>
      <c r="BC239" s="7">
        <v>0</v>
      </c>
      <c r="BD239" s="7">
        <v>5.2513128200000002E-2</v>
      </c>
      <c r="BE239" s="7">
        <v>0</v>
      </c>
    </row>
    <row r="240" spans="1:57" x14ac:dyDescent="0.3">
      <c r="A240" s="24">
        <v>239</v>
      </c>
      <c r="B240" s="25">
        <v>3</v>
      </c>
      <c r="C240" s="25">
        <v>2</v>
      </c>
      <c r="E240" s="26">
        <v>239</v>
      </c>
      <c r="F240" s="7">
        <v>3</v>
      </c>
      <c r="G240" s="7">
        <v>2</v>
      </c>
      <c r="H240" s="35">
        <v>0.1865979381</v>
      </c>
      <c r="I240" s="36">
        <v>0.13580246909999999</v>
      </c>
      <c r="L240" s="30">
        <v>239</v>
      </c>
      <c r="M240" s="30">
        <v>9</v>
      </c>
      <c r="N240" s="30">
        <v>10</v>
      </c>
      <c r="O240" s="30">
        <v>0.14397549062340298</v>
      </c>
      <c r="Q240" s="7">
        <v>239</v>
      </c>
      <c r="R240" s="7">
        <v>9</v>
      </c>
      <c r="S240" s="7">
        <v>10</v>
      </c>
      <c r="T240">
        <v>0.26642335760000002</v>
      </c>
      <c r="U240">
        <v>0.33604135889999998</v>
      </c>
      <c r="W240" s="30">
        <v>239</v>
      </c>
      <c r="X240" s="30">
        <v>44</v>
      </c>
      <c r="Y240" s="30">
        <v>40</v>
      </c>
      <c r="Z240" s="30">
        <v>6.8331557642723917E-2</v>
      </c>
      <c r="AB240" s="7">
        <v>239</v>
      </c>
      <c r="AC240" s="7">
        <v>44</v>
      </c>
      <c r="AD240" s="7">
        <v>40</v>
      </c>
      <c r="AE240">
        <v>0.68116385909999999</v>
      </c>
      <c r="AF240">
        <v>0.69313304720000002</v>
      </c>
      <c r="AI240" s="7">
        <v>239</v>
      </c>
      <c r="AJ240" s="7">
        <v>0</v>
      </c>
      <c r="AK240" s="7">
        <v>0</v>
      </c>
      <c r="AL240">
        <v>0</v>
      </c>
      <c r="AM240">
        <v>0</v>
      </c>
      <c r="AO240" s="7">
        <v>239</v>
      </c>
      <c r="AP240" s="7">
        <v>24</v>
      </c>
      <c r="AQ240" s="7">
        <v>25</v>
      </c>
      <c r="AR240">
        <v>0.53179373610000003</v>
      </c>
      <c r="AS240">
        <v>0.58291139240000001</v>
      </c>
      <c r="AU240" s="7">
        <v>239</v>
      </c>
      <c r="AV240" s="7">
        <v>140</v>
      </c>
      <c r="AW240" s="7">
        <v>138</v>
      </c>
      <c r="AX240">
        <v>0.94564240789999998</v>
      </c>
      <c r="AY240">
        <v>0.95597484269999999</v>
      </c>
      <c r="BA240" s="7">
        <v>239</v>
      </c>
      <c r="BB240" s="7">
        <v>66</v>
      </c>
      <c r="BC240" s="7">
        <v>57</v>
      </c>
      <c r="BD240" s="7">
        <v>0.88747186789999999</v>
      </c>
      <c r="BE240" s="7">
        <v>0.88447111769999998</v>
      </c>
    </row>
    <row r="241" spans="1:57" x14ac:dyDescent="0.3">
      <c r="A241" s="24">
        <v>240</v>
      </c>
      <c r="B241" s="25">
        <v>194</v>
      </c>
      <c r="C241" s="25">
        <v>190</v>
      </c>
      <c r="E241" s="26">
        <v>240</v>
      </c>
      <c r="F241" s="7">
        <v>194</v>
      </c>
      <c r="G241" s="7">
        <v>190</v>
      </c>
      <c r="H241" s="35">
        <v>0.98350515459999999</v>
      </c>
      <c r="I241" s="36">
        <v>0.98559670779999997</v>
      </c>
      <c r="L241" s="30">
        <v>240</v>
      </c>
      <c r="M241" s="30">
        <v>52</v>
      </c>
      <c r="N241" s="30">
        <v>44</v>
      </c>
      <c r="O241" s="30">
        <v>0.14401124639968577</v>
      </c>
      <c r="Q241" s="7">
        <v>240</v>
      </c>
      <c r="R241" s="7">
        <v>52</v>
      </c>
      <c r="S241" s="7">
        <v>44</v>
      </c>
      <c r="T241">
        <v>0.82554744520000001</v>
      </c>
      <c r="U241">
        <v>0.81388478580000001</v>
      </c>
      <c r="W241" s="30">
        <v>240</v>
      </c>
      <c r="X241" s="30">
        <v>1</v>
      </c>
      <c r="Y241" s="30">
        <v>1</v>
      </c>
      <c r="Z241" s="30">
        <v>6.8514976421328644E-2</v>
      </c>
      <c r="AB241" s="7">
        <v>240</v>
      </c>
      <c r="AC241" s="7">
        <v>1</v>
      </c>
      <c r="AD241" s="7">
        <v>1</v>
      </c>
      <c r="AE241">
        <v>6.4318528999999999E-3</v>
      </c>
      <c r="AF241">
        <v>8.2771305000000003E-3</v>
      </c>
      <c r="AI241" s="7">
        <v>240</v>
      </c>
      <c r="AJ241" s="7">
        <v>5</v>
      </c>
      <c r="AK241" s="7">
        <v>3</v>
      </c>
      <c r="AL241">
        <v>0.28923299099999999</v>
      </c>
      <c r="AM241">
        <v>0.18949057359999999</v>
      </c>
      <c r="AO241" s="7">
        <v>240</v>
      </c>
      <c r="AP241" s="7">
        <v>77</v>
      </c>
      <c r="AQ241" s="7">
        <v>78</v>
      </c>
      <c r="AR241">
        <v>0.92154381519999995</v>
      </c>
      <c r="AS241">
        <v>0.93623417720000002</v>
      </c>
      <c r="AU241" s="7">
        <v>240</v>
      </c>
      <c r="AV241" s="7">
        <v>21</v>
      </c>
      <c r="AW241" s="7">
        <v>15</v>
      </c>
      <c r="AX241">
        <v>0.40700808620000001</v>
      </c>
      <c r="AY241">
        <v>0.34231805920000002</v>
      </c>
      <c r="BA241" s="7">
        <v>240</v>
      </c>
      <c r="BB241" s="7">
        <v>6</v>
      </c>
      <c r="BC241" s="7">
        <v>7</v>
      </c>
      <c r="BD241" s="7">
        <v>0.28657164289999998</v>
      </c>
      <c r="BE241" s="7">
        <v>0.36984246059999998</v>
      </c>
    </row>
    <row r="242" spans="1:57" x14ac:dyDescent="0.3">
      <c r="A242" s="24">
        <v>241</v>
      </c>
      <c r="B242" s="25">
        <v>3</v>
      </c>
      <c r="C242" s="25">
        <v>1</v>
      </c>
      <c r="E242" s="26">
        <v>241</v>
      </c>
      <c r="F242" s="7">
        <v>3</v>
      </c>
      <c r="G242" s="7">
        <v>1</v>
      </c>
      <c r="H242" s="35">
        <v>0.1865979381</v>
      </c>
      <c r="I242" s="36">
        <v>7.2016460899999996E-2</v>
      </c>
      <c r="L242" s="30">
        <v>241</v>
      </c>
      <c r="M242" s="30">
        <v>13</v>
      </c>
      <c r="N242" s="30">
        <v>13</v>
      </c>
      <c r="O242" s="30">
        <v>0.1459280511427552</v>
      </c>
      <c r="Q242" s="7">
        <v>241</v>
      </c>
      <c r="R242" s="7">
        <v>13</v>
      </c>
      <c r="S242" s="7">
        <v>13</v>
      </c>
      <c r="T242">
        <v>0.37080291970000001</v>
      </c>
      <c r="U242">
        <v>0.40915805020000001</v>
      </c>
      <c r="W242" s="30">
        <v>241</v>
      </c>
      <c r="X242" s="30">
        <v>9</v>
      </c>
      <c r="Y242" s="30">
        <v>9</v>
      </c>
      <c r="Z242" s="30">
        <v>6.9332839740934737E-2</v>
      </c>
      <c r="AB242" s="7">
        <v>241</v>
      </c>
      <c r="AC242" s="7">
        <v>9</v>
      </c>
      <c r="AD242" s="7">
        <v>9</v>
      </c>
      <c r="AE242">
        <v>0.15130168450000001</v>
      </c>
      <c r="AF242">
        <v>0.1848559166</v>
      </c>
      <c r="AI242" s="7">
        <v>241</v>
      </c>
      <c r="AJ242" s="7">
        <v>2</v>
      </c>
      <c r="AK242" s="7">
        <v>2</v>
      </c>
      <c r="AL242">
        <v>7.9188061599999998E-2</v>
      </c>
      <c r="AM242">
        <v>0.1075010028</v>
      </c>
      <c r="AO242" s="7">
        <v>241</v>
      </c>
      <c r="AP242" s="7">
        <v>17</v>
      </c>
      <c r="AQ242" s="7">
        <v>16</v>
      </c>
      <c r="AR242">
        <v>0.38832647889999999</v>
      </c>
      <c r="AS242">
        <v>0.39351265819999998</v>
      </c>
      <c r="AU242" s="7">
        <v>241</v>
      </c>
      <c r="AV242" s="7">
        <v>234</v>
      </c>
      <c r="AW242" s="7">
        <v>259</v>
      </c>
      <c r="AX242">
        <v>0.97619047609999998</v>
      </c>
      <c r="AY242">
        <v>0.98562443840000002</v>
      </c>
      <c r="BA242" s="7">
        <v>241</v>
      </c>
      <c r="BB242" s="7">
        <v>0</v>
      </c>
      <c r="BC242" s="7">
        <v>1</v>
      </c>
      <c r="BD242" s="7">
        <v>0</v>
      </c>
      <c r="BE242" s="7">
        <v>6.7516879200000005E-2</v>
      </c>
    </row>
    <row r="243" spans="1:57" x14ac:dyDescent="0.3">
      <c r="A243" s="24">
        <v>242</v>
      </c>
      <c r="B243" s="25">
        <v>67</v>
      </c>
      <c r="C243" s="25">
        <v>64</v>
      </c>
      <c r="E243" s="26">
        <v>242</v>
      </c>
      <c r="F243" s="7">
        <v>67</v>
      </c>
      <c r="G243" s="7">
        <v>64</v>
      </c>
      <c r="H243" s="35">
        <v>0.91030927829999997</v>
      </c>
      <c r="I243" s="36">
        <v>0.9176954732</v>
      </c>
      <c r="L243" s="30">
        <v>242</v>
      </c>
      <c r="M243" s="30">
        <v>8</v>
      </c>
      <c r="N243" s="30">
        <v>8</v>
      </c>
      <c r="O243" s="30">
        <v>0.14628647555049057</v>
      </c>
      <c r="Q243" s="7">
        <v>242</v>
      </c>
      <c r="R243" s="7">
        <v>8</v>
      </c>
      <c r="S243" s="7">
        <v>8</v>
      </c>
      <c r="T243">
        <v>0.2408759124</v>
      </c>
      <c r="U243">
        <v>0.27991137370000002</v>
      </c>
      <c r="W243" s="30">
        <v>242</v>
      </c>
      <c r="X243" s="30">
        <v>27</v>
      </c>
      <c r="Y243" s="30">
        <v>21</v>
      </c>
      <c r="Z243" s="30">
        <v>6.9596149893291881E-2</v>
      </c>
      <c r="AB243" s="7">
        <v>242</v>
      </c>
      <c r="AC243" s="7">
        <v>27</v>
      </c>
      <c r="AD243" s="7">
        <v>21</v>
      </c>
      <c r="AE243">
        <v>0.4894333843</v>
      </c>
      <c r="AF243">
        <v>0.45064377680000001</v>
      </c>
      <c r="AI243" s="7">
        <v>242</v>
      </c>
      <c r="AJ243" s="7">
        <v>5</v>
      </c>
      <c r="AK243" s="7">
        <v>5</v>
      </c>
      <c r="AL243">
        <v>0.28923299099999999</v>
      </c>
      <c r="AM243">
        <v>0.35483353379999999</v>
      </c>
      <c r="AO243" s="7">
        <v>242</v>
      </c>
      <c r="AP243" s="7">
        <v>13</v>
      </c>
      <c r="AQ243" s="7">
        <v>11</v>
      </c>
      <c r="AR243">
        <v>0.28883264780000001</v>
      </c>
      <c r="AS243">
        <v>0.25664556960000001</v>
      </c>
      <c r="AU243" s="7">
        <v>242</v>
      </c>
      <c r="AV243" s="7">
        <v>17</v>
      </c>
      <c r="AW243" s="7">
        <v>16</v>
      </c>
      <c r="AX243">
        <v>0.3279424977</v>
      </c>
      <c r="AY243">
        <v>0.36522911050000001</v>
      </c>
      <c r="BA243" s="7">
        <v>242</v>
      </c>
      <c r="BB243" s="7">
        <v>21</v>
      </c>
      <c r="BC243" s="7">
        <v>16</v>
      </c>
      <c r="BD243" s="7">
        <v>0.62940735179999996</v>
      </c>
      <c r="BE243" s="7">
        <v>0.58814703670000001</v>
      </c>
    </row>
    <row r="244" spans="1:57" x14ac:dyDescent="0.3">
      <c r="A244" s="24">
        <v>243</v>
      </c>
      <c r="B244" s="25">
        <v>31</v>
      </c>
      <c r="C244" s="25">
        <v>24</v>
      </c>
      <c r="E244" s="26">
        <v>243</v>
      </c>
      <c r="F244" s="7">
        <v>31</v>
      </c>
      <c r="G244" s="7">
        <v>24</v>
      </c>
      <c r="H244" s="35">
        <v>0.76288659790000002</v>
      </c>
      <c r="I244" s="36">
        <v>0.72736625509999997</v>
      </c>
      <c r="L244" s="30">
        <v>243</v>
      </c>
      <c r="M244" s="30">
        <v>3</v>
      </c>
      <c r="N244" s="30">
        <v>3</v>
      </c>
      <c r="O244" s="30">
        <v>0.14714766279279845</v>
      </c>
      <c r="Q244" s="7">
        <v>243</v>
      </c>
      <c r="R244" s="7">
        <v>3</v>
      </c>
      <c r="S244" s="7">
        <v>3</v>
      </c>
      <c r="T244">
        <v>7.8832116699999996E-2</v>
      </c>
      <c r="U244">
        <v>0.10118168380000001</v>
      </c>
      <c r="W244" s="30">
        <v>243</v>
      </c>
      <c r="X244" s="30">
        <v>147</v>
      </c>
      <c r="Y244" s="30">
        <v>135</v>
      </c>
      <c r="Z244" s="30">
        <v>7.0891168238283786E-2</v>
      </c>
      <c r="AB244" s="7">
        <v>243</v>
      </c>
      <c r="AC244" s="7">
        <v>147</v>
      </c>
      <c r="AD244" s="7">
        <v>135</v>
      </c>
      <c r="AE244">
        <v>0.94701378250000001</v>
      </c>
      <c r="AF244">
        <v>0.95248313910000004</v>
      </c>
      <c r="AI244" s="7">
        <v>243</v>
      </c>
      <c r="AJ244" s="7">
        <v>12</v>
      </c>
      <c r="AK244" s="7">
        <v>12</v>
      </c>
      <c r="AL244">
        <v>0.6704910141</v>
      </c>
      <c r="AM244">
        <v>0.73341355789999996</v>
      </c>
      <c r="AO244" s="7">
        <v>243</v>
      </c>
      <c r="AP244" s="7">
        <v>114</v>
      </c>
      <c r="AQ244" s="7">
        <v>103</v>
      </c>
      <c r="AR244">
        <v>0.96883897500000005</v>
      </c>
      <c r="AS244">
        <v>0.9661392405</v>
      </c>
      <c r="AU244" s="7">
        <v>243</v>
      </c>
      <c r="AV244" s="7">
        <v>48</v>
      </c>
      <c r="AW244" s="7">
        <v>43</v>
      </c>
      <c r="AX244">
        <v>0.71024258760000003</v>
      </c>
      <c r="AY244">
        <v>0.72416891279999995</v>
      </c>
      <c r="BA244" s="7">
        <v>243</v>
      </c>
      <c r="BB244" s="7">
        <v>5</v>
      </c>
      <c r="BC244" s="7">
        <v>5</v>
      </c>
      <c r="BD244" s="7">
        <v>0.24531132780000001</v>
      </c>
      <c r="BE244" s="7">
        <v>0.29107276809999999</v>
      </c>
    </row>
    <row r="245" spans="1:57" x14ac:dyDescent="0.3">
      <c r="A245" s="24">
        <v>244</v>
      </c>
      <c r="B245" s="25">
        <v>13</v>
      </c>
      <c r="C245" s="25">
        <v>19</v>
      </c>
      <c r="E245" s="26">
        <v>244</v>
      </c>
      <c r="F245" s="7">
        <v>13</v>
      </c>
      <c r="G245" s="7">
        <v>19</v>
      </c>
      <c r="H245" s="35">
        <v>0.53298969070000002</v>
      </c>
      <c r="I245" s="36">
        <v>0.66358024689999995</v>
      </c>
      <c r="L245" s="30">
        <v>244</v>
      </c>
      <c r="M245" s="30">
        <v>26</v>
      </c>
      <c r="N245" s="30">
        <v>22</v>
      </c>
      <c r="O245" s="30">
        <v>0.14732411814999558</v>
      </c>
      <c r="Q245" s="7">
        <v>244</v>
      </c>
      <c r="R245" s="7">
        <v>26</v>
      </c>
      <c r="S245" s="7">
        <v>22</v>
      </c>
      <c r="T245">
        <v>0.61021897810000003</v>
      </c>
      <c r="U245">
        <v>0.58493353020000005</v>
      </c>
      <c r="W245" s="30">
        <v>244</v>
      </c>
      <c r="X245" s="30">
        <v>27</v>
      </c>
      <c r="Y245" s="30">
        <v>27</v>
      </c>
      <c r="Z245" s="30">
        <v>7.1226573221130129E-2</v>
      </c>
      <c r="AB245" s="7">
        <v>244</v>
      </c>
      <c r="AC245" s="7">
        <v>27</v>
      </c>
      <c r="AD245" s="7">
        <v>27</v>
      </c>
      <c r="AE245">
        <v>0.4894333843</v>
      </c>
      <c r="AF245">
        <v>0.54966278349999997</v>
      </c>
      <c r="AI245" s="7">
        <v>244</v>
      </c>
      <c r="AJ245" s="7">
        <v>3</v>
      </c>
      <c r="AK245" s="7">
        <v>4</v>
      </c>
      <c r="AL245">
        <v>0.145860077</v>
      </c>
      <c r="AM245">
        <v>0.27276373840000001</v>
      </c>
      <c r="AO245" s="7">
        <v>244</v>
      </c>
      <c r="AP245" s="7">
        <v>67</v>
      </c>
      <c r="AQ245" s="7">
        <v>71</v>
      </c>
      <c r="AR245">
        <v>0.89702625749999998</v>
      </c>
      <c r="AS245">
        <v>0.92072784809999997</v>
      </c>
      <c r="AU245" s="7">
        <v>244</v>
      </c>
      <c r="AV245" s="7">
        <v>35</v>
      </c>
      <c r="AW245" s="7">
        <v>29</v>
      </c>
      <c r="AX245">
        <v>0.5925426774</v>
      </c>
      <c r="AY245">
        <v>0.57322551659999998</v>
      </c>
      <c r="BA245" s="7">
        <v>244</v>
      </c>
      <c r="BB245" s="7">
        <v>0</v>
      </c>
      <c r="BC245" s="7">
        <v>0</v>
      </c>
      <c r="BD245" s="7">
        <v>0</v>
      </c>
      <c r="BE245" s="7">
        <v>0</v>
      </c>
    </row>
    <row r="246" spans="1:57" x14ac:dyDescent="0.3">
      <c r="A246" s="24">
        <v>245</v>
      </c>
      <c r="B246" s="25">
        <v>4</v>
      </c>
      <c r="C246" s="25">
        <v>3</v>
      </c>
      <c r="E246" s="26">
        <v>245</v>
      </c>
      <c r="F246" s="7">
        <v>4</v>
      </c>
      <c r="G246" s="7">
        <v>3</v>
      </c>
      <c r="H246" s="35">
        <v>0.2278350515</v>
      </c>
      <c r="I246" s="36">
        <v>0.20370370369999999</v>
      </c>
      <c r="L246" s="30">
        <v>245</v>
      </c>
      <c r="M246" s="30">
        <v>27</v>
      </c>
      <c r="N246" s="30">
        <v>23</v>
      </c>
      <c r="O246" s="30">
        <v>0.1474451446269881</v>
      </c>
      <c r="Q246" s="7">
        <v>245</v>
      </c>
      <c r="R246" s="7">
        <v>27</v>
      </c>
      <c r="S246" s="7">
        <v>23</v>
      </c>
      <c r="T246">
        <v>0.62335766420000005</v>
      </c>
      <c r="U246">
        <v>0.60044313140000005</v>
      </c>
      <c r="W246" s="30">
        <v>245</v>
      </c>
      <c r="X246" s="30">
        <v>159</v>
      </c>
      <c r="Y246" s="30">
        <v>154</v>
      </c>
      <c r="Z246" s="30">
        <v>7.1508131584956169E-2</v>
      </c>
      <c r="AB246" s="7">
        <v>245</v>
      </c>
      <c r="AC246" s="7">
        <v>159</v>
      </c>
      <c r="AD246" s="7">
        <v>154</v>
      </c>
      <c r="AE246">
        <v>0.95712098000000001</v>
      </c>
      <c r="AF246">
        <v>0.9650521152</v>
      </c>
      <c r="AI246" s="7">
        <v>245</v>
      </c>
      <c r="AJ246" s="7">
        <v>2</v>
      </c>
      <c r="AK246" s="7">
        <v>1</v>
      </c>
      <c r="AL246">
        <v>7.9188061599999998E-2</v>
      </c>
      <c r="AM246">
        <v>4.2519053299999998E-2</v>
      </c>
      <c r="AO246" s="7">
        <v>245</v>
      </c>
      <c r="AP246" s="7">
        <v>8</v>
      </c>
      <c r="AQ246" s="7">
        <v>6</v>
      </c>
      <c r="AR246">
        <v>0.14900347990000001</v>
      </c>
      <c r="AS246">
        <v>0.1109177215</v>
      </c>
      <c r="AU246" s="7">
        <v>245</v>
      </c>
      <c r="AV246" s="7">
        <v>64</v>
      </c>
      <c r="AW246" s="7">
        <v>69</v>
      </c>
      <c r="AX246">
        <v>0.80008984719999998</v>
      </c>
      <c r="AY246">
        <v>0.84860736739999998</v>
      </c>
      <c r="BA246" s="7">
        <v>245</v>
      </c>
      <c r="BB246" s="7">
        <v>3</v>
      </c>
      <c r="BC246" s="7">
        <v>4</v>
      </c>
      <c r="BD246" s="7">
        <v>0.1612903225</v>
      </c>
      <c r="BE246" s="7">
        <v>0.2370592648</v>
      </c>
    </row>
    <row r="247" spans="1:57" x14ac:dyDescent="0.3">
      <c r="A247" s="24">
        <v>246</v>
      </c>
      <c r="B247" s="25">
        <v>38</v>
      </c>
      <c r="C247" s="25">
        <v>28</v>
      </c>
      <c r="E247" s="26">
        <v>246</v>
      </c>
      <c r="F247" s="7">
        <v>38</v>
      </c>
      <c r="G247" s="7">
        <v>28</v>
      </c>
      <c r="H247" s="35">
        <v>0.81443298959999999</v>
      </c>
      <c r="I247" s="36">
        <v>0.77160493819999998</v>
      </c>
      <c r="L247" s="30">
        <v>246</v>
      </c>
      <c r="M247" s="30">
        <v>9</v>
      </c>
      <c r="N247" s="30">
        <v>7</v>
      </c>
      <c r="O247" s="30">
        <v>0.14924482876624434</v>
      </c>
      <c r="Q247" s="7">
        <v>246</v>
      </c>
      <c r="R247" s="7">
        <v>9</v>
      </c>
      <c r="S247" s="7">
        <v>7</v>
      </c>
      <c r="T247">
        <v>0.26642335760000002</v>
      </c>
      <c r="U247">
        <v>0.24150664690000001</v>
      </c>
      <c r="W247" s="30">
        <v>246</v>
      </c>
      <c r="X247" s="30">
        <v>49</v>
      </c>
      <c r="Y247" s="30">
        <v>46</v>
      </c>
      <c r="Z247" s="30">
        <v>7.1754951233372166E-2</v>
      </c>
      <c r="AB247" s="7">
        <v>246</v>
      </c>
      <c r="AC247" s="7">
        <v>49</v>
      </c>
      <c r="AD247" s="7">
        <v>46</v>
      </c>
      <c r="AE247">
        <v>0.71638591110000005</v>
      </c>
      <c r="AF247">
        <v>0.74279583069999999</v>
      </c>
      <c r="AI247" s="7">
        <v>246</v>
      </c>
      <c r="AJ247" s="7">
        <v>10</v>
      </c>
      <c r="AK247" s="7">
        <v>7</v>
      </c>
      <c r="AL247">
        <v>0.58488446719999998</v>
      </c>
      <c r="AM247">
        <v>0.4956277577</v>
      </c>
      <c r="AO247" s="7">
        <v>246</v>
      </c>
      <c r="AP247" s="7">
        <v>9</v>
      </c>
      <c r="AQ247" s="7">
        <v>10</v>
      </c>
      <c r="AR247">
        <v>0.1773173046</v>
      </c>
      <c r="AS247">
        <v>0.22832278480000001</v>
      </c>
      <c r="AU247" s="7">
        <v>246</v>
      </c>
      <c r="AV247" s="7">
        <v>26</v>
      </c>
      <c r="AW247" s="7">
        <v>18</v>
      </c>
      <c r="AX247">
        <v>0.48607367470000001</v>
      </c>
      <c r="AY247">
        <v>0.40161725059999998</v>
      </c>
      <c r="BA247" s="7">
        <v>246</v>
      </c>
      <c r="BB247" s="7">
        <v>8</v>
      </c>
      <c r="BC247" s="7">
        <v>4</v>
      </c>
      <c r="BD247" s="7">
        <v>0.35333833450000002</v>
      </c>
      <c r="BE247" s="7">
        <v>0.2370592648</v>
      </c>
    </row>
    <row r="248" spans="1:57" x14ac:dyDescent="0.3">
      <c r="A248" s="24">
        <v>247</v>
      </c>
      <c r="B248" s="25">
        <v>12</v>
      </c>
      <c r="C248" s="25">
        <v>13</v>
      </c>
      <c r="E248" s="26">
        <v>247</v>
      </c>
      <c r="F248" s="7">
        <v>12</v>
      </c>
      <c r="G248" s="7">
        <v>13</v>
      </c>
      <c r="H248" s="35">
        <v>0.50618556699999995</v>
      </c>
      <c r="I248" s="36">
        <v>0.54835390939999995</v>
      </c>
      <c r="L248" s="30">
        <v>247</v>
      </c>
      <c r="M248" s="30">
        <v>7</v>
      </c>
      <c r="N248" s="30">
        <v>7</v>
      </c>
      <c r="O248" s="30">
        <v>0.15078426869284434</v>
      </c>
      <c r="Q248" s="7">
        <v>247</v>
      </c>
      <c r="R248" s="7">
        <v>7</v>
      </c>
      <c r="S248" s="7">
        <v>7</v>
      </c>
      <c r="T248">
        <v>0.20875912399999999</v>
      </c>
      <c r="U248">
        <v>0.24150664690000001</v>
      </c>
      <c r="W248" s="30">
        <v>247</v>
      </c>
      <c r="X248" s="30">
        <v>18</v>
      </c>
      <c r="Y248" s="30">
        <v>15</v>
      </c>
      <c r="Z248" s="30">
        <v>7.2142895996210821E-2</v>
      </c>
      <c r="AB248" s="7">
        <v>247</v>
      </c>
      <c r="AC248" s="7">
        <v>18</v>
      </c>
      <c r="AD248" s="7">
        <v>15</v>
      </c>
      <c r="AE248">
        <v>0.34946401220000001</v>
      </c>
      <c r="AF248">
        <v>0.3307786633</v>
      </c>
      <c r="AI248" s="7">
        <v>247</v>
      </c>
      <c r="AJ248" s="7">
        <v>5</v>
      </c>
      <c r="AK248" s="7">
        <v>5</v>
      </c>
      <c r="AL248">
        <v>0.28923299099999999</v>
      </c>
      <c r="AM248">
        <v>0.35483353379999999</v>
      </c>
      <c r="AO248" s="7">
        <v>247</v>
      </c>
      <c r="AP248" s="7">
        <v>70</v>
      </c>
      <c r="AQ248" s="7">
        <v>57</v>
      </c>
      <c r="AR248">
        <v>0.90556785819999996</v>
      </c>
      <c r="AS248">
        <v>0.8767405063</v>
      </c>
      <c r="AU248" s="7">
        <v>247</v>
      </c>
      <c r="AV248" s="7">
        <v>51</v>
      </c>
      <c r="AW248" s="7">
        <v>51</v>
      </c>
      <c r="AX248">
        <v>0.73180592990000004</v>
      </c>
      <c r="AY248">
        <v>0.77178796039999997</v>
      </c>
      <c r="BA248" s="7">
        <v>247</v>
      </c>
      <c r="BB248" s="7">
        <v>0</v>
      </c>
      <c r="BC248" s="7">
        <v>0</v>
      </c>
      <c r="BD248" s="7">
        <v>0</v>
      </c>
      <c r="BE248" s="7">
        <v>0</v>
      </c>
    </row>
    <row r="249" spans="1:57" x14ac:dyDescent="0.3">
      <c r="A249" s="24">
        <v>248</v>
      </c>
      <c r="B249" s="25">
        <v>1</v>
      </c>
      <c r="C249" s="25">
        <v>1</v>
      </c>
      <c r="E249" s="26">
        <v>248</v>
      </c>
      <c r="F249" s="7">
        <v>1</v>
      </c>
      <c r="G249" s="7">
        <v>1</v>
      </c>
      <c r="H249" s="35">
        <v>5.9793814399999999E-2</v>
      </c>
      <c r="I249" s="36">
        <v>7.2016460899999996E-2</v>
      </c>
      <c r="L249" s="30">
        <v>248</v>
      </c>
      <c r="M249" s="30">
        <v>19</v>
      </c>
      <c r="N249" s="30">
        <v>17</v>
      </c>
      <c r="O249" s="30">
        <v>0.15118546968461799</v>
      </c>
      <c r="Q249" s="7">
        <v>248</v>
      </c>
      <c r="R249" s="7">
        <v>19</v>
      </c>
      <c r="S249" s="7">
        <v>17</v>
      </c>
      <c r="T249">
        <v>0.49562043789999999</v>
      </c>
      <c r="U249">
        <v>0.49113737070000002</v>
      </c>
      <c r="W249" s="30">
        <v>248</v>
      </c>
      <c r="X249" s="30">
        <v>85</v>
      </c>
      <c r="Y249" s="30">
        <v>64</v>
      </c>
      <c r="Z249" s="30">
        <v>7.2346051571200887E-2</v>
      </c>
      <c r="AB249" s="7">
        <v>248</v>
      </c>
      <c r="AC249" s="7">
        <v>85</v>
      </c>
      <c r="AD249" s="7">
        <v>64</v>
      </c>
      <c r="AE249">
        <v>0.87013782539999995</v>
      </c>
      <c r="AF249">
        <v>0.84242795829999995</v>
      </c>
      <c r="AI249" s="7">
        <v>248</v>
      </c>
      <c r="AJ249" s="7">
        <v>2</v>
      </c>
      <c r="AK249" s="7">
        <v>2</v>
      </c>
      <c r="AL249">
        <v>7.9188061599999998E-2</v>
      </c>
      <c r="AM249">
        <v>0.1075010028</v>
      </c>
      <c r="AO249" s="7">
        <v>248</v>
      </c>
      <c r="AP249" s="7">
        <v>18</v>
      </c>
      <c r="AQ249" s="7">
        <v>15</v>
      </c>
      <c r="AR249">
        <v>0.41157861429999998</v>
      </c>
      <c r="AS249">
        <v>0.36819620250000001</v>
      </c>
      <c r="AU249" s="7">
        <v>248</v>
      </c>
      <c r="AV249" s="7">
        <v>70</v>
      </c>
      <c r="AW249" s="7">
        <v>60</v>
      </c>
      <c r="AX249">
        <v>0.82165318949999999</v>
      </c>
      <c r="AY249">
        <v>0.81716082649999999</v>
      </c>
      <c r="BA249" s="7">
        <v>248</v>
      </c>
      <c r="BB249" s="7">
        <v>114</v>
      </c>
      <c r="BC249" s="7">
        <v>103</v>
      </c>
      <c r="BD249" s="7">
        <v>0.95648912220000004</v>
      </c>
      <c r="BE249" s="7">
        <v>0.95498874710000003</v>
      </c>
    </row>
    <row r="250" spans="1:57" x14ac:dyDescent="0.3">
      <c r="A250" s="24">
        <v>249</v>
      </c>
      <c r="B250" s="25">
        <v>123</v>
      </c>
      <c r="C250" s="25">
        <v>119</v>
      </c>
      <c r="E250" s="26">
        <v>249</v>
      </c>
      <c r="F250" s="7">
        <v>123</v>
      </c>
      <c r="G250" s="7">
        <v>119</v>
      </c>
      <c r="H250" s="35">
        <v>0.96082474220000003</v>
      </c>
      <c r="I250" s="36">
        <v>0.96193415630000001</v>
      </c>
      <c r="L250" s="30">
        <v>249</v>
      </c>
      <c r="M250" s="30">
        <v>0</v>
      </c>
      <c r="N250" s="30">
        <v>0</v>
      </c>
      <c r="O250" s="30">
        <v>0.15202871844843335</v>
      </c>
      <c r="Q250" s="7">
        <v>249</v>
      </c>
      <c r="R250" s="7">
        <v>0</v>
      </c>
      <c r="S250" s="7">
        <v>0</v>
      </c>
      <c r="T250">
        <v>0</v>
      </c>
      <c r="U250">
        <v>0</v>
      </c>
      <c r="W250" s="30">
        <v>249</v>
      </c>
      <c r="X250" s="30">
        <v>24</v>
      </c>
      <c r="Y250" s="30">
        <v>24</v>
      </c>
      <c r="Z250" s="30">
        <v>7.2717218886136692E-2</v>
      </c>
      <c r="AB250" s="7">
        <v>249</v>
      </c>
      <c r="AC250" s="7">
        <v>24</v>
      </c>
      <c r="AD250" s="7">
        <v>24</v>
      </c>
      <c r="AE250">
        <v>0.44716692180000001</v>
      </c>
      <c r="AF250">
        <v>0.50183936230000004</v>
      </c>
      <c r="AI250" s="7">
        <v>249</v>
      </c>
      <c r="AJ250" s="7">
        <v>19</v>
      </c>
      <c r="AK250" s="7">
        <v>21</v>
      </c>
      <c r="AL250">
        <v>0.84194480100000002</v>
      </c>
      <c r="AM250">
        <v>0.90004011230000003</v>
      </c>
      <c r="AO250" s="7">
        <v>249</v>
      </c>
      <c r="AP250" s="7">
        <v>31</v>
      </c>
      <c r="AQ250" s="7">
        <v>35</v>
      </c>
      <c r="AR250">
        <v>0.63808921220000003</v>
      </c>
      <c r="AS250">
        <v>0.7237341772</v>
      </c>
      <c r="AU250" s="7">
        <v>249</v>
      </c>
      <c r="AV250" s="7">
        <v>25</v>
      </c>
      <c r="AW250" s="7">
        <v>25</v>
      </c>
      <c r="AX250">
        <v>0.47439353090000003</v>
      </c>
      <c r="AY250">
        <v>0.52380952380000001</v>
      </c>
      <c r="BA250" s="7">
        <v>249</v>
      </c>
      <c r="BB250" s="7">
        <v>115</v>
      </c>
      <c r="BC250" s="7">
        <v>90</v>
      </c>
      <c r="BD250" s="7">
        <v>0.95723930980000005</v>
      </c>
      <c r="BE250" s="7">
        <v>0.945236309</v>
      </c>
    </row>
    <row r="251" spans="1:57" x14ac:dyDescent="0.3">
      <c r="A251" s="24">
        <v>250</v>
      </c>
      <c r="B251" s="25">
        <v>1</v>
      </c>
      <c r="C251" s="25">
        <v>1</v>
      </c>
      <c r="E251" s="26">
        <v>250</v>
      </c>
      <c r="F251" s="7">
        <v>1</v>
      </c>
      <c r="G251" s="7">
        <v>1</v>
      </c>
      <c r="H251" s="35">
        <v>5.9793814399999999E-2</v>
      </c>
      <c r="I251" s="36">
        <v>7.2016460899999996E-2</v>
      </c>
      <c r="L251" s="30">
        <v>250</v>
      </c>
      <c r="M251" s="30">
        <v>56</v>
      </c>
      <c r="N251" s="30">
        <v>56</v>
      </c>
      <c r="O251" s="30">
        <v>0.15279488759507809</v>
      </c>
      <c r="Q251" s="7">
        <v>250</v>
      </c>
      <c r="R251" s="7">
        <v>56</v>
      </c>
      <c r="S251" s="7">
        <v>56</v>
      </c>
      <c r="T251">
        <v>0.84744525540000004</v>
      </c>
      <c r="U251">
        <v>0.87001477100000002</v>
      </c>
      <c r="W251" s="30">
        <v>250</v>
      </c>
      <c r="X251" s="30">
        <v>14</v>
      </c>
      <c r="Y251" s="30">
        <v>12</v>
      </c>
      <c r="Z251" s="30">
        <v>7.2962591611423266E-2</v>
      </c>
      <c r="AB251" s="7">
        <v>250</v>
      </c>
      <c r="AC251" s="7">
        <v>14</v>
      </c>
      <c r="AD251" s="7">
        <v>12</v>
      </c>
      <c r="AE251">
        <v>0.26278713619999999</v>
      </c>
      <c r="AF251">
        <v>0.26333537699999998</v>
      </c>
      <c r="AI251" s="7">
        <v>250</v>
      </c>
      <c r="AJ251" s="7">
        <v>2</v>
      </c>
      <c r="AK251" s="7">
        <v>2</v>
      </c>
      <c r="AL251">
        <v>7.9188061599999998E-2</v>
      </c>
      <c r="AM251">
        <v>0.1075010028</v>
      </c>
      <c r="AO251" s="7">
        <v>250</v>
      </c>
      <c r="AP251" s="7">
        <v>41</v>
      </c>
      <c r="AQ251" s="7">
        <v>38</v>
      </c>
      <c r="AR251">
        <v>0.75276811129999999</v>
      </c>
      <c r="AS251">
        <v>0.75553797460000005</v>
      </c>
      <c r="AU251" s="7">
        <v>250</v>
      </c>
      <c r="AV251" s="7">
        <v>77</v>
      </c>
      <c r="AW251" s="7">
        <v>71</v>
      </c>
      <c r="AX251">
        <v>0.84411500439999998</v>
      </c>
      <c r="AY251">
        <v>0.85804132970000002</v>
      </c>
      <c r="BA251" s="7">
        <v>250</v>
      </c>
      <c r="BB251" s="7">
        <v>100</v>
      </c>
      <c r="BC251" s="7">
        <v>89</v>
      </c>
      <c r="BD251" s="7">
        <v>0.94223555879999998</v>
      </c>
      <c r="BE251" s="7">
        <v>0.9444861215</v>
      </c>
    </row>
    <row r="252" spans="1:57" x14ac:dyDescent="0.3">
      <c r="A252" s="24">
        <v>251</v>
      </c>
      <c r="B252" s="25">
        <v>7</v>
      </c>
      <c r="C252" s="25">
        <v>6</v>
      </c>
      <c r="E252" s="26">
        <v>251</v>
      </c>
      <c r="F252" s="7">
        <v>7</v>
      </c>
      <c r="G252" s="7">
        <v>6</v>
      </c>
      <c r="H252" s="35">
        <v>0.34639175249999998</v>
      </c>
      <c r="I252" s="36">
        <v>0.33847736620000002</v>
      </c>
      <c r="L252" s="30">
        <v>251</v>
      </c>
      <c r="M252" s="30">
        <v>93</v>
      </c>
      <c r="N252" s="30">
        <v>87</v>
      </c>
      <c r="O252" s="30">
        <v>0.15344791414244263</v>
      </c>
      <c r="Q252" s="7">
        <v>251</v>
      </c>
      <c r="R252" s="7">
        <v>93</v>
      </c>
      <c r="S252" s="7">
        <v>87</v>
      </c>
      <c r="T252">
        <v>0.93576642330000004</v>
      </c>
      <c r="U252">
        <v>0.93648449030000003</v>
      </c>
      <c r="W252" s="30">
        <v>251</v>
      </c>
      <c r="X252" s="30">
        <v>31</v>
      </c>
      <c r="Y252" s="30">
        <v>30</v>
      </c>
      <c r="Z252" s="30">
        <v>7.3377302663581112E-2</v>
      </c>
      <c r="AB252" s="7">
        <v>251</v>
      </c>
      <c r="AC252" s="7">
        <v>31</v>
      </c>
      <c r="AD252" s="7">
        <v>30</v>
      </c>
      <c r="AE252">
        <v>0.54150076560000004</v>
      </c>
      <c r="AF252">
        <v>0.59380748000000005</v>
      </c>
      <c r="AI252" s="7">
        <v>251</v>
      </c>
      <c r="AJ252" s="7">
        <v>10</v>
      </c>
      <c r="AK252" s="7">
        <v>10</v>
      </c>
      <c r="AL252">
        <v>0.58488446719999998</v>
      </c>
      <c r="AM252">
        <v>0.65543521859999998</v>
      </c>
      <c r="AO252" s="7">
        <v>251</v>
      </c>
      <c r="AP252" s="7">
        <v>27</v>
      </c>
      <c r="AQ252" s="7">
        <v>29</v>
      </c>
      <c r="AR252">
        <v>0.58098702940000002</v>
      </c>
      <c r="AS252">
        <v>0.64794303789999996</v>
      </c>
      <c r="AU252" s="7">
        <v>251</v>
      </c>
      <c r="AV252" s="7">
        <v>100</v>
      </c>
      <c r="AW252" s="7">
        <v>93</v>
      </c>
      <c r="AX252">
        <v>0.8984725965</v>
      </c>
      <c r="AY252">
        <v>0.90610961359999997</v>
      </c>
      <c r="BA252" s="7">
        <v>251</v>
      </c>
      <c r="BB252" s="7">
        <v>19</v>
      </c>
      <c r="BC252" s="7">
        <v>19</v>
      </c>
      <c r="BD252" s="7">
        <v>0.59264816200000003</v>
      </c>
      <c r="BE252" s="7">
        <v>0.63765941479999999</v>
      </c>
    </row>
    <row r="253" spans="1:57" x14ac:dyDescent="0.3">
      <c r="A253" s="24">
        <v>252</v>
      </c>
      <c r="B253" s="25">
        <v>20</v>
      </c>
      <c r="C253" s="25">
        <v>19</v>
      </c>
      <c r="E253" s="26">
        <v>252</v>
      </c>
      <c r="F253" s="7">
        <v>20</v>
      </c>
      <c r="G253" s="7">
        <v>19</v>
      </c>
      <c r="H253" s="35">
        <v>0.65979381439999996</v>
      </c>
      <c r="I253" s="36">
        <v>0.66358024689999995</v>
      </c>
      <c r="L253" s="30">
        <v>252</v>
      </c>
      <c r="M253" s="30">
        <v>16</v>
      </c>
      <c r="N253" s="30">
        <v>14</v>
      </c>
      <c r="O253" s="30">
        <v>0.15350967239031754</v>
      </c>
      <c r="Q253" s="7">
        <v>252</v>
      </c>
      <c r="R253" s="7">
        <v>16</v>
      </c>
      <c r="S253" s="7">
        <v>14</v>
      </c>
      <c r="T253">
        <v>0.43795620429999998</v>
      </c>
      <c r="U253">
        <v>0.42983751840000001</v>
      </c>
      <c r="W253" s="30">
        <v>252</v>
      </c>
      <c r="X253" s="30">
        <v>39</v>
      </c>
      <c r="Y253" s="30">
        <v>35</v>
      </c>
      <c r="Z253" s="30">
        <v>7.3445852538436829E-2</v>
      </c>
      <c r="AB253" s="7">
        <v>252</v>
      </c>
      <c r="AC253" s="7">
        <v>39</v>
      </c>
      <c r="AD253" s="7">
        <v>35</v>
      </c>
      <c r="AE253">
        <v>0.63644716690000003</v>
      </c>
      <c r="AF253">
        <v>0.65266707540000002</v>
      </c>
      <c r="AI253" s="7">
        <v>252</v>
      </c>
      <c r="AJ253" s="7">
        <v>2</v>
      </c>
      <c r="AK253" s="7">
        <v>0</v>
      </c>
      <c r="AL253">
        <v>7.9188061599999998E-2</v>
      </c>
      <c r="AM253">
        <v>0</v>
      </c>
      <c r="AO253" s="7">
        <v>252</v>
      </c>
      <c r="AP253" s="7">
        <v>130</v>
      </c>
      <c r="AQ253" s="7">
        <v>130</v>
      </c>
      <c r="AR253">
        <v>0.97611515339999999</v>
      </c>
      <c r="AS253">
        <v>0.97943037970000002</v>
      </c>
      <c r="AU253" s="7">
        <v>252</v>
      </c>
      <c r="AV253" s="7">
        <v>17</v>
      </c>
      <c r="AW253" s="7">
        <v>17</v>
      </c>
      <c r="AX253">
        <v>0.3279424977</v>
      </c>
      <c r="AY253">
        <v>0.3876909254</v>
      </c>
      <c r="BA253" s="7">
        <v>252</v>
      </c>
      <c r="BB253" s="7">
        <v>9</v>
      </c>
      <c r="BC253" s="7">
        <v>9</v>
      </c>
      <c r="BD253" s="7">
        <v>0.3765941485</v>
      </c>
      <c r="BE253" s="7">
        <v>0.42535633900000003</v>
      </c>
    </row>
    <row r="254" spans="1:57" x14ac:dyDescent="0.3">
      <c r="A254" s="24">
        <v>253</v>
      </c>
      <c r="B254" s="25">
        <v>0</v>
      </c>
      <c r="C254" s="25">
        <v>0</v>
      </c>
      <c r="E254" s="26">
        <v>253</v>
      </c>
      <c r="F254" s="7">
        <v>0</v>
      </c>
      <c r="G254" s="7">
        <v>0</v>
      </c>
      <c r="H254" s="35">
        <v>0</v>
      </c>
      <c r="I254" s="36">
        <v>0</v>
      </c>
      <c r="L254" s="30">
        <v>253</v>
      </c>
      <c r="M254" s="30">
        <v>42</v>
      </c>
      <c r="N254" s="30">
        <v>38</v>
      </c>
      <c r="O254" s="30">
        <v>0.15385191659192055</v>
      </c>
      <c r="Q254" s="7">
        <v>253</v>
      </c>
      <c r="R254" s="7">
        <v>42</v>
      </c>
      <c r="S254" s="7">
        <v>38</v>
      </c>
      <c r="T254">
        <v>0.77518248170000004</v>
      </c>
      <c r="U254">
        <v>0.77695716390000003</v>
      </c>
      <c r="W254" s="30">
        <v>253</v>
      </c>
      <c r="X254" s="30">
        <v>21</v>
      </c>
      <c r="Y254" s="30">
        <v>29</v>
      </c>
      <c r="Z254" s="30">
        <v>7.436724098252856E-2</v>
      </c>
      <c r="AB254" s="7">
        <v>253</v>
      </c>
      <c r="AC254" s="7">
        <v>21</v>
      </c>
      <c r="AD254" s="7">
        <v>29</v>
      </c>
      <c r="AE254">
        <v>0.39785604899999999</v>
      </c>
      <c r="AF254">
        <v>0.58062538320000001</v>
      </c>
      <c r="AI254" s="7">
        <v>253</v>
      </c>
      <c r="AJ254" s="7">
        <v>1</v>
      </c>
      <c r="AK254" s="7">
        <v>1</v>
      </c>
      <c r="AL254">
        <v>2.9123876699999999E-2</v>
      </c>
      <c r="AM254">
        <v>4.2519053299999998E-2</v>
      </c>
      <c r="AO254" s="7">
        <v>253</v>
      </c>
      <c r="AP254" s="7">
        <v>32</v>
      </c>
      <c r="AQ254" s="7">
        <v>31</v>
      </c>
      <c r="AR254">
        <v>0.65295792470000003</v>
      </c>
      <c r="AS254">
        <v>0.67325949360000004</v>
      </c>
      <c r="AU254" s="7">
        <v>253</v>
      </c>
      <c r="AV254" s="7">
        <v>3</v>
      </c>
      <c r="AW254" s="7">
        <v>3</v>
      </c>
      <c r="AX254">
        <v>3.3692722299999998E-2</v>
      </c>
      <c r="AY254">
        <v>4.89667565E-2</v>
      </c>
      <c r="BA254" s="7">
        <v>253</v>
      </c>
      <c r="BB254" s="7">
        <v>6</v>
      </c>
      <c r="BC254" s="7">
        <v>5</v>
      </c>
      <c r="BD254" s="7">
        <v>0.28657164289999998</v>
      </c>
      <c r="BE254" s="7">
        <v>0.29107276809999999</v>
      </c>
    </row>
    <row r="255" spans="1:57" x14ac:dyDescent="0.3">
      <c r="A255" s="24">
        <v>254</v>
      </c>
      <c r="B255" s="25">
        <v>0</v>
      </c>
      <c r="C255" s="25">
        <v>0</v>
      </c>
      <c r="E255" s="26">
        <v>254</v>
      </c>
      <c r="F255" s="7">
        <v>0</v>
      </c>
      <c r="G255" s="7">
        <v>0</v>
      </c>
      <c r="H255" s="35">
        <v>0</v>
      </c>
      <c r="I255" s="36">
        <v>0</v>
      </c>
      <c r="L255" s="30">
        <v>254</v>
      </c>
      <c r="M255" s="30">
        <v>40</v>
      </c>
      <c r="N255" s="30">
        <v>33</v>
      </c>
      <c r="O255" s="30">
        <v>0.15415433728927186</v>
      </c>
      <c r="Q255" s="7">
        <v>254</v>
      </c>
      <c r="R255" s="7">
        <v>40</v>
      </c>
      <c r="S255" s="7">
        <v>33</v>
      </c>
      <c r="T255">
        <v>0.75912408750000004</v>
      </c>
      <c r="U255">
        <v>0.72821270309999997</v>
      </c>
      <c r="W255" s="30">
        <v>254</v>
      </c>
      <c r="X255" s="30">
        <v>74</v>
      </c>
      <c r="Y255" s="30">
        <v>51</v>
      </c>
      <c r="Z255" s="30">
        <v>7.4643333029628112E-2</v>
      </c>
      <c r="AB255" s="7">
        <v>254</v>
      </c>
      <c r="AC255" s="7">
        <v>74</v>
      </c>
      <c r="AD255" s="7">
        <v>51</v>
      </c>
      <c r="AE255">
        <v>0.84287901990000003</v>
      </c>
      <c r="AF255">
        <v>0.78050275899999999</v>
      </c>
      <c r="AI255" s="7">
        <v>254</v>
      </c>
      <c r="AJ255" s="7">
        <v>1</v>
      </c>
      <c r="AK255" s="7">
        <v>2</v>
      </c>
      <c r="AL255">
        <v>2.9123876699999999E-2</v>
      </c>
      <c r="AM255">
        <v>0.1075010028</v>
      </c>
      <c r="AO255" s="7">
        <v>254</v>
      </c>
      <c r="AP255" s="7">
        <v>26</v>
      </c>
      <c r="AQ255" s="7">
        <v>24</v>
      </c>
      <c r="AR255">
        <v>0.5667510281</v>
      </c>
      <c r="AS255">
        <v>0.56724683539999998</v>
      </c>
      <c r="AU255" s="7">
        <v>254</v>
      </c>
      <c r="AV255" s="7">
        <v>71</v>
      </c>
      <c r="AW255" s="7">
        <v>55</v>
      </c>
      <c r="AX255">
        <v>0.82614555249999999</v>
      </c>
      <c r="AY255">
        <v>0.79200359379999996</v>
      </c>
      <c r="BA255" s="7">
        <v>254</v>
      </c>
      <c r="BB255" s="7">
        <v>5</v>
      </c>
      <c r="BC255" s="7">
        <v>4</v>
      </c>
      <c r="BD255" s="7">
        <v>0.24531132780000001</v>
      </c>
      <c r="BE255" s="7">
        <v>0.2370592648</v>
      </c>
    </row>
    <row r="256" spans="1:57" x14ac:dyDescent="0.3">
      <c r="A256" s="24">
        <v>255</v>
      </c>
      <c r="B256" s="25">
        <v>17</v>
      </c>
      <c r="C256" s="25">
        <v>16</v>
      </c>
      <c r="E256" s="26">
        <v>255</v>
      </c>
      <c r="F256" s="7">
        <v>17</v>
      </c>
      <c r="G256" s="7">
        <v>16</v>
      </c>
      <c r="H256" s="35">
        <v>0.60721649479999995</v>
      </c>
      <c r="I256" s="36">
        <v>0.61419753079999995</v>
      </c>
      <c r="L256" s="30">
        <v>255</v>
      </c>
      <c r="M256" s="30">
        <v>1</v>
      </c>
      <c r="N256" s="30">
        <v>1</v>
      </c>
      <c r="O256" s="30">
        <v>0.15433644168904814</v>
      </c>
      <c r="Q256" s="7">
        <v>255</v>
      </c>
      <c r="R256" s="7">
        <v>1</v>
      </c>
      <c r="S256" s="7">
        <v>1</v>
      </c>
      <c r="T256">
        <v>2.0437956199999999E-2</v>
      </c>
      <c r="U256">
        <v>3.0280649900000001E-2</v>
      </c>
      <c r="W256" s="30">
        <v>255</v>
      </c>
      <c r="X256" s="30">
        <v>42</v>
      </c>
      <c r="Y256" s="30">
        <v>37</v>
      </c>
      <c r="Z256" s="30">
        <v>7.4717320283845923E-2</v>
      </c>
      <c r="AB256" s="7">
        <v>255</v>
      </c>
      <c r="AC256" s="7">
        <v>42</v>
      </c>
      <c r="AD256" s="7">
        <v>37</v>
      </c>
      <c r="AE256">
        <v>0.66431852979999995</v>
      </c>
      <c r="AF256">
        <v>0.67228694050000004</v>
      </c>
      <c r="AI256" s="7">
        <v>255</v>
      </c>
      <c r="AJ256" s="7">
        <v>2</v>
      </c>
      <c r="AK256" s="7">
        <v>2</v>
      </c>
      <c r="AL256">
        <v>7.9188061599999998E-2</v>
      </c>
      <c r="AM256">
        <v>0.1075010028</v>
      </c>
      <c r="AO256" s="7">
        <v>255</v>
      </c>
      <c r="AP256" s="7">
        <v>46</v>
      </c>
      <c r="AQ256" s="7">
        <v>43</v>
      </c>
      <c r="AR256">
        <v>0.79294527039999996</v>
      </c>
      <c r="AS256">
        <v>0.80015822780000001</v>
      </c>
      <c r="AU256" s="7">
        <v>255</v>
      </c>
      <c r="AV256" s="7">
        <v>121</v>
      </c>
      <c r="AW256" s="7">
        <v>115</v>
      </c>
      <c r="AX256">
        <v>0.92902066480000001</v>
      </c>
      <c r="AY256">
        <v>0.93441150039999998</v>
      </c>
      <c r="BA256" s="7">
        <v>255</v>
      </c>
      <c r="BB256" s="7">
        <v>3</v>
      </c>
      <c r="BC256" s="7">
        <v>4</v>
      </c>
      <c r="BD256" s="7">
        <v>0.1612903225</v>
      </c>
      <c r="BE256" s="7">
        <v>0.2370592648</v>
      </c>
    </row>
    <row r="257" spans="1:57" x14ac:dyDescent="0.3">
      <c r="A257" s="24">
        <v>256</v>
      </c>
      <c r="B257" s="25">
        <v>30</v>
      </c>
      <c r="C257" s="25">
        <v>26</v>
      </c>
      <c r="E257" s="26">
        <v>256</v>
      </c>
      <c r="F257" s="7">
        <v>30</v>
      </c>
      <c r="G257" s="7">
        <v>26</v>
      </c>
      <c r="H257" s="35">
        <v>0.76185567009999999</v>
      </c>
      <c r="I257" s="36">
        <v>0.74794238680000003</v>
      </c>
      <c r="L257" s="30">
        <v>256</v>
      </c>
      <c r="M257" s="30">
        <v>3</v>
      </c>
      <c r="N257" s="30">
        <v>2</v>
      </c>
      <c r="O257" s="30">
        <v>0.15448744111995261</v>
      </c>
      <c r="Q257" s="7">
        <v>256</v>
      </c>
      <c r="R257" s="7">
        <v>3</v>
      </c>
      <c r="S257" s="7">
        <v>2</v>
      </c>
      <c r="T257">
        <v>7.8832116699999996E-2</v>
      </c>
      <c r="U257">
        <v>6.4254062000000001E-2</v>
      </c>
      <c r="W257" s="30">
        <v>256</v>
      </c>
      <c r="X257" s="30">
        <v>55</v>
      </c>
      <c r="Y257" s="30">
        <v>55</v>
      </c>
      <c r="Z257" s="30">
        <v>7.4730471886051086E-2</v>
      </c>
      <c r="AB257" s="7">
        <v>256</v>
      </c>
      <c r="AC257" s="7">
        <v>55</v>
      </c>
      <c r="AD257" s="7">
        <v>55</v>
      </c>
      <c r="AE257">
        <v>0.75589586519999996</v>
      </c>
      <c r="AF257">
        <v>0.80502759040000005</v>
      </c>
      <c r="AI257" s="7">
        <v>256</v>
      </c>
      <c r="AJ257" s="7">
        <v>12</v>
      </c>
      <c r="AK257" s="7">
        <v>11</v>
      </c>
      <c r="AL257">
        <v>0.6704910141</v>
      </c>
      <c r="AM257">
        <v>0.69691135169999996</v>
      </c>
      <c r="AO257" s="7">
        <v>256</v>
      </c>
      <c r="AP257" s="7">
        <v>51</v>
      </c>
      <c r="AQ257" s="7">
        <v>39</v>
      </c>
      <c r="AR257">
        <v>0.82521354000000002</v>
      </c>
      <c r="AS257">
        <v>0.76503164550000002</v>
      </c>
      <c r="AU257" s="7">
        <v>256</v>
      </c>
      <c r="AV257" s="7">
        <v>6</v>
      </c>
      <c r="AW257" s="7">
        <v>6</v>
      </c>
      <c r="AX257">
        <v>0.1010781671</v>
      </c>
      <c r="AY257">
        <v>0.1253369272</v>
      </c>
      <c r="BA257" s="7">
        <v>256</v>
      </c>
      <c r="BB257" s="7">
        <v>22</v>
      </c>
      <c r="BC257" s="7">
        <v>23</v>
      </c>
      <c r="BD257" s="7">
        <v>0.65041260310000004</v>
      </c>
      <c r="BE257" s="7">
        <v>0.69842460610000001</v>
      </c>
    </row>
    <row r="258" spans="1:57" x14ac:dyDescent="0.3">
      <c r="A258" s="24">
        <v>257</v>
      </c>
      <c r="B258" s="25">
        <v>35</v>
      </c>
      <c r="C258" s="25">
        <v>19</v>
      </c>
      <c r="E258" s="26">
        <v>257</v>
      </c>
      <c r="F258" s="7">
        <v>35</v>
      </c>
      <c r="G258" s="7">
        <v>19</v>
      </c>
      <c r="H258" s="35">
        <v>0.79175257730000004</v>
      </c>
      <c r="I258" s="36">
        <v>0.66358024689999995</v>
      </c>
      <c r="L258" s="30">
        <v>257</v>
      </c>
      <c r="M258" s="30">
        <v>9</v>
      </c>
      <c r="N258" s="30">
        <v>7</v>
      </c>
      <c r="O258" s="30">
        <v>0.1551116270944457</v>
      </c>
      <c r="Q258" s="7">
        <v>257</v>
      </c>
      <c r="R258" s="7">
        <v>9</v>
      </c>
      <c r="S258" s="7">
        <v>7</v>
      </c>
      <c r="T258">
        <v>0.26642335760000002</v>
      </c>
      <c r="U258">
        <v>0.24150664690000001</v>
      </c>
      <c r="W258" s="30">
        <v>257</v>
      </c>
      <c r="X258" s="30">
        <v>12</v>
      </c>
      <c r="Y258" s="30">
        <v>11</v>
      </c>
      <c r="Z258" s="30">
        <v>7.4732663082682782E-2</v>
      </c>
      <c r="AB258" s="7">
        <v>257</v>
      </c>
      <c r="AC258" s="7">
        <v>12</v>
      </c>
      <c r="AD258" s="7">
        <v>11</v>
      </c>
      <c r="AE258">
        <v>0.21592649310000001</v>
      </c>
      <c r="AF258">
        <v>0.23727774369999999</v>
      </c>
      <c r="AI258" s="7">
        <v>257</v>
      </c>
      <c r="AJ258" s="7">
        <v>8</v>
      </c>
      <c r="AK258" s="7">
        <v>6</v>
      </c>
      <c r="AL258">
        <v>0.48435494220000003</v>
      </c>
      <c r="AM258">
        <v>0.42928198950000002</v>
      </c>
      <c r="AO258" s="7">
        <v>257</v>
      </c>
      <c r="AP258" s="7">
        <v>26</v>
      </c>
      <c r="AQ258" s="7">
        <v>25</v>
      </c>
      <c r="AR258">
        <v>0.5667510281</v>
      </c>
      <c r="AS258">
        <v>0.58291139240000001</v>
      </c>
      <c r="AU258" s="7">
        <v>257</v>
      </c>
      <c r="AV258" s="7">
        <v>54</v>
      </c>
      <c r="AW258" s="7">
        <v>42</v>
      </c>
      <c r="AX258">
        <v>0.75022461809999996</v>
      </c>
      <c r="AY258">
        <v>0.71743036829999995</v>
      </c>
      <c r="BA258" s="7">
        <v>257</v>
      </c>
      <c r="BB258" s="7">
        <v>11</v>
      </c>
      <c r="BC258" s="7">
        <v>9</v>
      </c>
      <c r="BD258" s="7">
        <v>0.43210802700000001</v>
      </c>
      <c r="BE258" s="7">
        <v>0.42535633900000003</v>
      </c>
    </row>
    <row r="259" spans="1:57" x14ac:dyDescent="0.3">
      <c r="A259" s="24">
        <v>258</v>
      </c>
      <c r="B259" s="25">
        <v>2</v>
      </c>
      <c r="C259" s="25">
        <v>2</v>
      </c>
      <c r="E259" s="26">
        <v>258</v>
      </c>
      <c r="F259" s="7">
        <v>2</v>
      </c>
      <c r="G259" s="7">
        <v>2</v>
      </c>
      <c r="H259" s="35">
        <v>0.12371134020000001</v>
      </c>
      <c r="I259" s="36">
        <v>0.13580246909999999</v>
      </c>
      <c r="L259" s="30">
        <v>258</v>
      </c>
      <c r="M259" s="30">
        <v>35</v>
      </c>
      <c r="N259" s="30">
        <v>38</v>
      </c>
      <c r="O259" s="30">
        <v>0.15520717079182988</v>
      </c>
      <c r="Q259" s="7">
        <v>258</v>
      </c>
      <c r="R259" s="7">
        <v>35</v>
      </c>
      <c r="S259" s="7">
        <v>38</v>
      </c>
      <c r="T259">
        <v>0.71386861310000005</v>
      </c>
      <c r="U259">
        <v>0.77695716390000003</v>
      </c>
      <c r="W259" s="30">
        <v>258</v>
      </c>
      <c r="X259" s="30">
        <v>12</v>
      </c>
      <c r="Y259" s="30">
        <v>13</v>
      </c>
      <c r="Z259" s="30">
        <v>7.4870838650602067E-2</v>
      </c>
      <c r="AB259" s="7">
        <v>258</v>
      </c>
      <c r="AC259" s="7">
        <v>12</v>
      </c>
      <c r="AD259" s="7">
        <v>13</v>
      </c>
      <c r="AE259">
        <v>0.21592649310000001</v>
      </c>
      <c r="AF259">
        <v>0.28939301039999998</v>
      </c>
      <c r="AI259" s="7">
        <v>258</v>
      </c>
      <c r="AJ259" s="7">
        <v>17</v>
      </c>
      <c r="AK259" s="7">
        <v>15</v>
      </c>
      <c r="AL259">
        <v>0.80720474959999999</v>
      </c>
      <c r="AM259">
        <v>0.81291616519999998</v>
      </c>
      <c r="AO259" s="7">
        <v>258</v>
      </c>
      <c r="AP259" s="7">
        <v>5</v>
      </c>
      <c r="AQ259" s="7">
        <v>2</v>
      </c>
      <c r="AR259">
        <v>7.5767162200000002E-2</v>
      </c>
      <c r="AS259">
        <v>2.2310126499999999E-2</v>
      </c>
      <c r="AU259" s="7">
        <v>258</v>
      </c>
      <c r="AV259" s="7">
        <v>20</v>
      </c>
      <c r="AW259" s="7">
        <v>19</v>
      </c>
      <c r="AX259">
        <v>0.38589398019999999</v>
      </c>
      <c r="AY259">
        <v>0.42138364769999997</v>
      </c>
      <c r="BA259" s="7">
        <v>258</v>
      </c>
      <c r="BB259" s="7">
        <v>26</v>
      </c>
      <c r="BC259" s="7">
        <v>29</v>
      </c>
      <c r="BD259" s="7">
        <v>0.70142535630000002</v>
      </c>
      <c r="BE259" s="7">
        <v>0.75693923480000003</v>
      </c>
    </row>
    <row r="260" spans="1:57" x14ac:dyDescent="0.3">
      <c r="A260" s="24">
        <v>259</v>
      </c>
      <c r="B260" s="25">
        <v>4</v>
      </c>
      <c r="C260" s="25">
        <v>4</v>
      </c>
      <c r="E260" s="26">
        <v>259</v>
      </c>
      <c r="F260" s="7">
        <v>4</v>
      </c>
      <c r="G260" s="7">
        <v>4</v>
      </c>
      <c r="H260" s="35">
        <v>0.2278350515</v>
      </c>
      <c r="I260" s="36">
        <v>0.25102880649999998</v>
      </c>
      <c r="L260" s="30">
        <v>259</v>
      </c>
      <c r="M260" s="30">
        <v>1</v>
      </c>
      <c r="N260" s="30">
        <v>3</v>
      </c>
      <c r="O260" s="30">
        <v>0.15548942850477931</v>
      </c>
      <c r="Q260" s="7">
        <v>259</v>
      </c>
      <c r="R260" s="7">
        <v>1</v>
      </c>
      <c r="S260" s="7">
        <v>3</v>
      </c>
      <c r="T260">
        <v>2.0437956199999999E-2</v>
      </c>
      <c r="U260">
        <v>0.10118168380000001</v>
      </c>
      <c r="W260" s="30">
        <v>259</v>
      </c>
      <c r="X260" s="30">
        <v>47</v>
      </c>
      <c r="Y260" s="30">
        <v>43</v>
      </c>
      <c r="Z260" s="30">
        <v>7.4988913066082685E-2</v>
      </c>
      <c r="AB260" s="7">
        <v>259</v>
      </c>
      <c r="AC260" s="7">
        <v>47</v>
      </c>
      <c r="AD260" s="7">
        <v>43</v>
      </c>
      <c r="AE260">
        <v>0.70444104129999996</v>
      </c>
      <c r="AF260">
        <v>0.71796443889999995</v>
      </c>
      <c r="AI260" s="7">
        <v>259</v>
      </c>
      <c r="AJ260" s="7">
        <v>2</v>
      </c>
      <c r="AK260" s="7">
        <v>2</v>
      </c>
      <c r="AL260">
        <v>7.9188061599999998E-2</v>
      </c>
      <c r="AM260">
        <v>0.1075010028</v>
      </c>
      <c r="AO260" s="7">
        <v>259</v>
      </c>
      <c r="AP260" s="7">
        <v>18</v>
      </c>
      <c r="AQ260" s="7">
        <v>18</v>
      </c>
      <c r="AR260">
        <v>0.41157861429999998</v>
      </c>
      <c r="AS260">
        <v>0.44193037969999999</v>
      </c>
      <c r="AU260" s="7">
        <v>259</v>
      </c>
      <c r="AV260" s="7">
        <v>71</v>
      </c>
      <c r="AW260" s="7">
        <v>56</v>
      </c>
      <c r="AX260">
        <v>0.82614555249999999</v>
      </c>
      <c r="AY260">
        <v>0.79874213829999996</v>
      </c>
      <c r="BA260" s="7">
        <v>259</v>
      </c>
      <c r="BB260" s="7">
        <v>7</v>
      </c>
      <c r="BC260" s="7">
        <v>2</v>
      </c>
      <c r="BD260" s="7">
        <v>0.32783195790000003</v>
      </c>
      <c r="BE260" s="7">
        <v>0.1320330082</v>
      </c>
    </row>
    <row r="261" spans="1:57" x14ac:dyDescent="0.3">
      <c r="A261" s="24">
        <v>260</v>
      </c>
      <c r="B261" s="25">
        <v>5</v>
      </c>
      <c r="C261" s="25">
        <v>6</v>
      </c>
      <c r="E261" s="26">
        <v>260</v>
      </c>
      <c r="F261" s="7">
        <v>5</v>
      </c>
      <c r="G261" s="7">
        <v>6</v>
      </c>
      <c r="H261" s="35">
        <v>0.26494845360000002</v>
      </c>
      <c r="I261" s="36">
        <v>0.33847736620000002</v>
      </c>
      <c r="L261" s="30">
        <v>260</v>
      </c>
      <c r="M261" s="30">
        <v>95</v>
      </c>
      <c r="N261" s="30">
        <v>77</v>
      </c>
      <c r="O261" s="30">
        <v>0.15588856648460769</v>
      </c>
      <c r="Q261" s="7">
        <v>260</v>
      </c>
      <c r="R261" s="7">
        <v>95</v>
      </c>
      <c r="S261" s="7">
        <v>77</v>
      </c>
      <c r="T261">
        <v>0.94014598540000005</v>
      </c>
      <c r="U261">
        <v>0.92319054649999999</v>
      </c>
      <c r="W261" s="30">
        <v>260</v>
      </c>
      <c r="X261" s="30">
        <v>174</v>
      </c>
      <c r="Y261" s="30">
        <v>167</v>
      </c>
      <c r="Z261" s="30">
        <v>7.5031814954863219E-2</v>
      </c>
      <c r="AB261" s="7">
        <v>260</v>
      </c>
      <c r="AC261" s="7">
        <v>174</v>
      </c>
      <c r="AD261" s="7">
        <v>167</v>
      </c>
      <c r="AE261">
        <v>0.96416539050000005</v>
      </c>
      <c r="AF261">
        <v>0.96934396069999995</v>
      </c>
      <c r="AI261" s="7">
        <v>260</v>
      </c>
      <c r="AJ261" s="7">
        <v>1</v>
      </c>
      <c r="AK261" s="7">
        <v>1</v>
      </c>
      <c r="AL261">
        <v>2.9123876699999999E-2</v>
      </c>
      <c r="AM261">
        <v>4.2519053299999998E-2</v>
      </c>
      <c r="AO261" s="7">
        <v>260</v>
      </c>
      <c r="AP261" s="7">
        <v>11</v>
      </c>
      <c r="AQ261" s="7">
        <v>10</v>
      </c>
      <c r="AR261">
        <v>0.23125593159999999</v>
      </c>
      <c r="AS261">
        <v>0.22832278480000001</v>
      </c>
      <c r="AU261" s="7">
        <v>260</v>
      </c>
      <c r="AV261" s="7">
        <v>49</v>
      </c>
      <c r="AW261" s="7">
        <v>48</v>
      </c>
      <c r="AX261">
        <v>0.7201257861</v>
      </c>
      <c r="AY261">
        <v>0.75471698109999996</v>
      </c>
      <c r="BA261" s="7">
        <v>260</v>
      </c>
      <c r="BB261" s="7">
        <v>42</v>
      </c>
      <c r="BC261" s="7">
        <v>39</v>
      </c>
      <c r="BD261" s="7">
        <v>0.81770442610000005</v>
      </c>
      <c r="BE261" s="7">
        <v>0.82220555129999995</v>
      </c>
    </row>
    <row r="262" spans="1:57" x14ac:dyDescent="0.3">
      <c r="A262" s="24">
        <v>261</v>
      </c>
      <c r="B262" s="25">
        <v>0</v>
      </c>
      <c r="C262" s="25">
        <v>0</v>
      </c>
      <c r="E262" s="26">
        <v>261</v>
      </c>
      <c r="F262" s="7">
        <v>0</v>
      </c>
      <c r="G262" s="7">
        <v>0</v>
      </c>
      <c r="H262" s="35">
        <v>0</v>
      </c>
      <c r="I262" s="36">
        <v>0</v>
      </c>
      <c r="L262" s="30">
        <v>261</v>
      </c>
      <c r="M262" s="30">
        <v>9</v>
      </c>
      <c r="N262" s="30">
        <v>8</v>
      </c>
      <c r="O262" s="30">
        <v>0.15636854797670285</v>
      </c>
      <c r="Q262" s="7">
        <v>261</v>
      </c>
      <c r="R262" s="7">
        <v>9</v>
      </c>
      <c r="S262" s="7">
        <v>8</v>
      </c>
      <c r="T262">
        <v>0.26642335760000002</v>
      </c>
      <c r="U262">
        <v>0.27991137370000002</v>
      </c>
      <c r="W262" s="30">
        <v>261</v>
      </c>
      <c r="X262" s="30">
        <v>115</v>
      </c>
      <c r="Y262" s="30">
        <v>114</v>
      </c>
      <c r="Z262" s="30">
        <v>7.5153512023838354E-2</v>
      </c>
      <c r="AB262" s="7">
        <v>261</v>
      </c>
      <c r="AC262" s="7">
        <v>115</v>
      </c>
      <c r="AD262" s="7">
        <v>114</v>
      </c>
      <c r="AE262">
        <v>0.92128637049999995</v>
      </c>
      <c r="AF262">
        <v>0.93562231750000002</v>
      </c>
      <c r="AI262" s="7">
        <v>261</v>
      </c>
      <c r="AJ262" s="7">
        <v>9</v>
      </c>
      <c r="AK262" s="7">
        <v>9</v>
      </c>
      <c r="AL262">
        <v>0.53714698329999999</v>
      </c>
      <c r="AM262">
        <v>0.60882470909999997</v>
      </c>
      <c r="AO262" s="7">
        <v>261</v>
      </c>
      <c r="AP262" s="7">
        <v>4</v>
      </c>
      <c r="AQ262" s="7">
        <v>3</v>
      </c>
      <c r="AR262">
        <v>5.2989560200000001E-2</v>
      </c>
      <c r="AS262">
        <v>4.0189873399999999E-2</v>
      </c>
      <c r="AU262" s="7">
        <v>261</v>
      </c>
      <c r="AV262" s="7">
        <v>1017</v>
      </c>
      <c r="AW262" s="7">
        <v>797</v>
      </c>
      <c r="AX262">
        <v>0.99955076369999996</v>
      </c>
      <c r="AY262">
        <v>0.99955076369999996</v>
      </c>
      <c r="BA262" s="7">
        <v>261</v>
      </c>
      <c r="BB262" s="7">
        <v>11</v>
      </c>
      <c r="BC262" s="7">
        <v>10</v>
      </c>
      <c r="BD262" s="7">
        <v>0.43210802700000001</v>
      </c>
      <c r="BE262" s="7">
        <v>0.45611402849999999</v>
      </c>
    </row>
    <row r="263" spans="1:57" x14ac:dyDescent="0.3">
      <c r="A263" s="24">
        <v>262</v>
      </c>
      <c r="B263" s="25">
        <v>61</v>
      </c>
      <c r="C263" s="25">
        <v>56</v>
      </c>
      <c r="E263" s="26">
        <v>262</v>
      </c>
      <c r="F263" s="7">
        <v>61</v>
      </c>
      <c r="G263" s="7">
        <v>56</v>
      </c>
      <c r="H263" s="35">
        <v>0.89793814429999996</v>
      </c>
      <c r="I263" s="36">
        <v>0.90432098760000001</v>
      </c>
      <c r="L263" s="30">
        <v>262</v>
      </c>
      <c r="M263" s="30">
        <v>58</v>
      </c>
      <c r="N263" s="30">
        <v>47</v>
      </c>
      <c r="O263" s="30">
        <v>0.15670046546708571</v>
      </c>
      <c r="Q263" s="7">
        <v>262</v>
      </c>
      <c r="R263" s="7">
        <v>58</v>
      </c>
      <c r="S263" s="7">
        <v>47</v>
      </c>
      <c r="T263">
        <v>0.85766423349999998</v>
      </c>
      <c r="U263">
        <v>0.83382570160000002</v>
      </c>
      <c r="W263" s="30">
        <v>262</v>
      </c>
      <c r="X263" s="30">
        <v>18</v>
      </c>
      <c r="Y263" s="30">
        <v>12</v>
      </c>
      <c r="Z263" s="30">
        <v>7.5598053537941023E-2</v>
      </c>
      <c r="AB263" s="7">
        <v>262</v>
      </c>
      <c r="AC263" s="7">
        <v>18</v>
      </c>
      <c r="AD263" s="7">
        <v>12</v>
      </c>
      <c r="AE263">
        <v>0.34946401220000001</v>
      </c>
      <c r="AF263">
        <v>0.26333537699999998</v>
      </c>
      <c r="AI263" s="7">
        <v>262</v>
      </c>
      <c r="AJ263" s="7">
        <v>30</v>
      </c>
      <c r="AK263" s="7">
        <v>22</v>
      </c>
      <c r="AL263">
        <v>0.94038831830000003</v>
      </c>
      <c r="AM263">
        <v>0.90878459680000001</v>
      </c>
      <c r="AO263" s="7">
        <v>262</v>
      </c>
      <c r="AP263" s="7">
        <v>3</v>
      </c>
      <c r="AQ263" s="7">
        <v>2</v>
      </c>
      <c r="AR263">
        <v>3.4166402999999998E-2</v>
      </c>
      <c r="AS263">
        <v>2.2310126499999999E-2</v>
      </c>
      <c r="AU263" s="7">
        <v>262</v>
      </c>
      <c r="AV263" s="7">
        <v>61</v>
      </c>
      <c r="AW263" s="7">
        <v>56</v>
      </c>
      <c r="AX263">
        <v>0.78616352199999995</v>
      </c>
      <c r="AY263">
        <v>0.79874213829999996</v>
      </c>
      <c r="BA263" s="7">
        <v>262</v>
      </c>
      <c r="BB263" s="7">
        <v>0</v>
      </c>
      <c r="BC263" s="7">
        <v>1</v>
      </c>
      <c r="BD263" s="7">
        <v>0</v>
      </c>
      <c r="BE263" s="7">
        <v>6.7516879200000005E-2</v>
      </c>
    </row>
    <row r="264" spans="1:57" x14ac:dyDescent="0.3">
      <c r="A264" s="24">
        <v>263</v>
      </c>
      <c r="B264" s="25">
        <v>11</v>
      </c>
      <c r="C264" s="25">
        <v>11</v>
      </c>
      <c r="E264" s="26">
        <v>263</v>
      </c>
      <c r="F264" s="7">
        <v>11</v>
      </c>
      <c r="G264" s="7">
        <v>11</v>
      </c>
      <c r="H264" s="35">
        <v>0.47938144319999998</v>
      </c>
      <c r="I264" s="36">
        <v>0.49691358019999998</v>
      </c>
      <c r="L264" s="30">
        <v>263</v>
      </c>
      <c r="M264" s="30">
        <v>41</v>
      </c>
      <c r="N264" s="30">
        <v>39</v>
      </c>
      <c r="O264" s="30">
        <v>0.15716134784413394</v>
      </c>
      <c r="Q264" s="7">
        <v>263</v>
      </c>
      <c r="R264" s="7">
        <v>41</v>
      </c>
      <c r="S264" s="7">
        <v>39</v>
      </c>
      <c r="T264">
        <v>0.76569343059999995</v>
      </c>
      <c r="U264">
        <v>0.78434268829999998</v>
      </c>
      <c r="W264" s="30">
        <v>263</v>
      </c>
      <c r="X264" s="30">
        <v>59</v>
      </c>
      <c r="Y264" s="30">
        <v>52</v>
      </c>
      <c r="Z264" s="30">
        <v>7.5885665807707836E-2</v>
      </c>
      <c r="AB264" s="7">
        <v>263</v>
      </c>
      <c r="AC264" s="7">
        <v>59</v>
      </c>
      <c r="AD264" s="7">
        <v>52</v>
      </c>
      <c r="AE264">
        <v>0.78499234299999998</v>
      </c>
      <c r="AF264">
        <v>0.78510116490000004</v>
      </c>
      <c r="AI264" s="7">
        <v>263</v>
      </c>
      <c r="AJ264" s="7">
        <v>66</v>
      </c>
      <c r="AK264" s="7">
        <v>36</v>
      </c>
      <c r="AL264">
        <v>0.99310012830000005</v>
      </c>
      <c r="AM264">
        <v>0.97248295220000003</v>
      </c>
      <c r="AO264" s="7">
        <v>263</v>
      </c>
      <c r="AP264" s="7">
        <v>7</v>
      </c>
      <c r="AQ264" s="7">
        <v>7</v>
      </c>
      <c r="AR264">
        <v>0.1224296108</v>
      </c>
      <c r="AS264">
        <v>0.1397151898</v>
      </c>
      <c r="AU264" s="7">
        <v>263</v>
      </c>
      <c r="AV264" s="7">
        <v>38</v>
      </c>
      <c r="AW264" s="7">
        <v>26</v>
      </c>
      <c r="AX264">
        <v>0.6230907457</v>
      </c>
      <c r="AY264">
        <v>0.53908355789999995</v>
      </c>
      <c r="BA264" s="7">
        <v>263</v>
      </c>
      <c r="BB264" s="7">
        <v>5</v>
      </c>
      <c r="BC264" s="7">
        <v>3</v>
      </c>
      <c r="BD264" s="7">
        <v>0.24531132780000001</v>
      </c>
      <c r="BE264" s="7">
        <v>0.18529632400000001</v>
      </c>
    </row>
    <row r="265" spans="1:57" x14ac:dyDescent="0.3">
      <c r="A265" s="24">
        <v>264</v>
      </c>
      <c r="B265" s="25">
        <v>34</v>
      </c>
      <c r="C265" s="25">
        <v>27</v>
      </c>
      <c r="E265" s="26">
        <v>264</v>
      </c>
      <c r="F265" s="7">
        <v>34</v>
      </c>
      <c r="G265" s="7">
        <v>27</v>
      </c>
      <c r="H265" s="35">
        <v>0.78144329889999997</v>
      </c>
      <c r="I265" s="36">
        <v>0.75925925920000004</v>
      </c>
      <c r="L265" s="30">
        <v>264</v>
      </c>
      <c r="M265" s="30">
        <v>38</v>
      </c>
      <c r="N265" s="30">
        <v>38</v>
      </c>
      <c r="O265" s="30">
        <v>0.15788617375194425</v>
      </c>
      <c r="Q265" s="7">
        <v>264</v>
      </c>
      <c r="R265" s="7">
        <v>38</v>
      </c>
      <c r="S265" s="7">
        <v>38</v>
      </c>
      <c r="T265">
        <v>0.74379562040000002</v>
      </c>
      <c r="U265">
        <v>0.77695716390000003</v>
      </c>
      <c r="W265" s="30">
        <v>264</v>
      </c>
      <c r="X265" s="30">
        <v>33</v>
      </c>
      <c r="Y265" s="30">
        <v>27</v>
      </c>
      <c r="Z265" s="30">
        <v>7.6459399754287505E-2</v>
      </c>
      <c r="AB265" s="7">
        <v>264</v>
      </c>
      <c r="AC265" s="7">
        <v>33</v>
      </c>
      <c r="AD265" s="7">
        <v>27</v>
      </c>
      <c r="AE265">
        <v>0.56875957119999998</v>
      </c>
      <c r="AF265">
        <v>0.54966278349999997</v>
      </c>
      <c r="AI265" s="7">
        <v>264</v>
      </c>
      <c r="AJ265" s="7">
        <v>15</v>
      </c>
      <c r="AK265" s="7">
        <v>11</v>
      </c>
      <c r="AL265">
        <v>0.76163350439999999</v>
      </c>
      <c r="AM265">
        <v>0.69691135169999996</v>
      </c>
      <c r="AO265" s="7">
        <v>264</v>
      </c>
      <c r="AP265" s="7">
        <v>15</v>
      </c>
      <c r="AQ265" s="7">
        <v>14</v>
      </c>
      <c r="AR265">
        <v>0.34134767469999999</v>
      </c>
      <c r="AS265">
        <v>0.34351265819999999</v>
      </c>
      <c r="AU265" s="7">
        <v>264</v>
      </c>
      <c r="AV265" s="7">
        <v>12</v>
      </c>
      <c r="AW265" s="7">
        <v>12</v>
      </c>
      <c r="AX265">
        <v>0.2345013477</v>
      </c>
      <c r="AY265">
        <v>0.281671159</v>
      </c>
      <c r="BA265" s="7">
        <v>264</v>
      </c>
      <c r="BB265" s="7">
        <v>113</v>
      </c>
      <c r="BC265" s="7">
        <v>96</v>
      </c>
      <c r="BD265" s="7">
        <v>0.95498874710000003</v>
      </c>
      <c r="BE265" s="7">
        <v>0.94898724680000002</v>
      </c>
    </row>
    <row r="266" spans="1:57" x14ac:dyDescent="0.3">
      <c r="A266" s="24">
        <v>265</v>
      </c>
      <c r="B266" s="25">
        <v>1</v>
      </c>
      <c r="C266" s="25">
        <v>1</v>
      </c>
      <c r="E266" s="26">
        <v>265</v>
      </c>
      <c r="F266" s="7">
        <v>1</v>
      </c>
      <c r="G266" s="7">
        <v>1</v>
      </c>
      <c r="H266" s="35">
        <v>5.9793814399999999E-2</v>
      </c>
      <c r="I266" s="36">
        <v>7.2016460899999996E-2</v>
      </c>
      <c r="L266" s="30">
        <v>265</v>
      </c>
      <c r="M266" s="30">
        <v>5</v>
      </c>
      <c r="N266" s="30">
        <v>3</v>
      </c>
      <c r="O266" s="30">
        <v>0.15923519303249101</v>
      </c>
      <c r="Q266" s="7">
        <v>265</v>
      </c>
      <c r="R266" s="7">
        <v>5</v>
      </c>
      <c r="S266" s="7">
        <v>3</v>
      </c>
      <c r="T266">
        <v>0.1554744525</v>
      </c>
      <c r="U266">
        <v>0.10118168380000001</v>
      </c>
      <c r="W266" s="30">
        <v>265</v>
      </c>
      <c r="X266" s="30">
        <v>7</v>
      </c>
      <c r="Y266" s="30">
        <v>6</v>
      </c>
      <c r="Z266" s="30">
        <v>7.6463182217246572E-2</v>
      </c>
      <c r="AB266" s="7">
        <v>265</v>
      </c>
      <c r="AC266" s="7">
        <v>7</v>
      </c>
      <c r="AD266" s="7">
        <v>6</v>
      </c>
      <c r="AE266">
        <v>0.10719754970000001</v>
      </c>
      <c r="AF266">
        <v>0.10453709379999999</v>
      </c>
      <c r="AI266" s="7">
        <v>265</v>
      </c>
      <c r="AJ266" s="7">
        <v>0</v>
      </c>
      <c r="AK266" s="7">
        <v>0</v>
      </c>
      <c r="AL266">
        <v>0</v>
      </c>
      <c r="AM266">
        <v>0</v>
      </c>
      <c r="AO266" s="7">
        <v>265</v>
      </c>
      <c r="AP266" s="7">
        <v>42</v>
      </c>
      <c r="AQ266" s="7">
        <v>39</v>
      </c>
      <c r="AR266">
        <v>0.7609933565</v>
      </c>
      <c r="AS266">
        <v>0.76503164550000002</v>
      </c>
      <c r="AU266" s="7">
        <v>265</v>
      </c>
      <c r="AV266" s="7">
        <v>45</v>
      </c>
      <c r="AW266" s="7">
        <v>43</v>
      </c>
      <c r="AX266">
        <v>0.68688229999999995</v>
      </c>
      <c r="AY266">
        <v>0.72416891279999995</v>
      </c>
      <c r="BA266" s="7">
        <v>265</v>
      </c>
      <c r="BB266" s="7">
        <v>4</v>
      </c>
      <c r="BC266" s="7">
        <v>2</v>
      </c>
      <c r="BD266" s="7">
        <v>0.20555138780000001</v>
      </c>
      <c r="BE266" s="7">
        <v>0.1320330082</v>
      </c>
    </row>
    <row r="267" spans="1:57" x14ac:dyDescent="0.3">
      <c r="A267" s="24">
        <v>266</v>
      </c>
      <c r="B267" s="25">
        <v>43</v>
      </c>
      <c r="C267" s="25">
        <v>39</v>
      </c>
      <c r="E267" s="26">
        <v>266</v>
      </c>
      <c r="F267" s="7">
        <v>43</v>
      </c>
      <c r="G267" s="7">
        <v>39</v>
      </c>
      <c r="H267" s="35">
        <v>0.84432989690000004</v>
      </c>
      <c r="I267" s="36">
        <v>0.84567901229999998</v>
      </c>
      <c r="L267" s="30">
        <v>266</v>
      </c>
      <c r="M267" s="30">
        <v>7</v>
      </c>
      <c r="N267" s="30">
        <v>6</v>
      </c>
      <c r="O267" s="30">
        <v>0.1619672473402729</v>
      </c>
      <c r="Q267" s="7">
        <v>266</v>
      </c>
      <c r="R267" s="7">
        <v>7</v>
      </c>
      <c r="S267" s="7">
        <v>6</v>
      </c>
      <c r="T267">
        <v>0.20875912399999999</v>
      </c>
      <c r="U267">
        <v>0.20310192020000001</v>
      </c>
      <c r="W267" s="30">
        <v>266</v>
      </c>
      <c r="X267" s="30">
        <v>12</v>
      </c>
      <c r="Y267" s="30">
        <v>9</v>
      </c>
      <c r="Z267" s="30">
        <v>7.6829252862521846E-2</v>
      </c>
      <c r="AB267" s="7">
        <v>266</v>
      </c>
      <c r="AC267" s="7">
        <v>12</v>
      </c>
      <c r="AD267" s="7">
        <v>9</v>
      </c>
      <c r="AE267">
        <v>0.21592649310000001</v>
      </c>
      <c r="AF267">
        <v>0.1848559166</v>
      </c>
      <c r="AI267" s="7">
        <v>266</v>
      </c>
      <c r="AJ267" s="7">
        <v>6</v>
      </c>
      <c r="AK267" s="7">
        <v>6</v>
      </c>
      <c r="AL267">
        <v>0.35887355580000002</v>
      </c>
      <c r="AM267">
        <v>0.42928198950000002</v>
      </c>
      <c r="AO267" s="7">
        <v>266</v>
      </c>
      <c r="AP267" s="7">
        <v>33</v>
      </c>
      <c r="AQ267" s="7">
        <v>29</v>
      </c>
      <c r="AR267">
        <v>0.66545397019999997</v>
      </c>
      <c r="AS267">
        <v>0.64794303789999996</v>
      </c>
      <c r="AU267" s="7">
        <v>266</v>
      </c>
      <c r="AV267" s="7">
        <v>33</v>
      </c>
      <c r="AW267" s="7">
        <v>30</v>
      </c>
      <c r="AX267">
        <v>0.56469002690000003</v>
      </c>
      <c r="AY267">
        <v>0.58445642399999997</v>
      </c>
      <c r="BA267" s="7">
        <v>266</v>
      </c>
      <c r="BB267" s="7">
        <v>152</v>
      </c>
      <c r="BC267" s="7">
        <v>115</v>
      </c>
      <c r="BD267" s="7">
        <v>0.98124531130000003</v>
      </c>
      <c r="BE267" s="7">
        <v>0.96474118519999996</v>
      </c>
    </row>
    <row r="268" spans="1:57" x14ac:dyDescent="0.3">
      <c r="A268" s="24">
        <v>267</v>
      </c>
      <c r="B268" s="25">
        <v>3</v>
      </c>
      <c r="C268" s="25">
        <v>2</v>
      </c>
      <c r="E268" s="26">
        <v>267</v>
      </c>
      <c r="F268" s="7">
        <v>3</v>
      </c>
      <c r="G268" s="7">
        <v>2</v>
      </c>
      <c r="H268" s="35">
        <v>0.1865979381</v>
      </c>
      <c r="I268" s="36">
        <v>0.13580246909999999</v>
      </c>
      <c r="L268" s="30">
        <v>267</v>
      </c>
      <c r="M268" s="30">
        <v>0</v>
      </c>
      <c r="N268" s="30">
        <v>0</v>
      </c>
      <c r="O268" s="30">
        <v>0.16281043996675704</v>
      </c>
      <c r="Q268" s="7">
        <v>267</v>
      </c>
      <c r="R268" s="7">
        <v>0</v>
      </c>
      <c r="S268" s="7">
        <v>0</v>
      </c>
      <c r="T268">
        <v>0</v>
      </c>
      <c r="U268">
        <v>0</v>
      </c>
      <c r="W268" s="30">
        <v>267</v>
      </c>
      <c r="X268" s="30">
        <v>13</v>
      </c>
      <c r="Y268" s="30">
        <v>8</v>
      </c>
      <c r="Z268" s="30">
        <v>7.6851606213684254E-2</v>
      </c>
      <c r="AB268" s="7">
        <v>267</v>
      </c>
      <c r="AC268" s="7">
        <v>13</v>
      </c>
      <c r="AD268" s="7">
        <v>8</v>
      </c>
      <c r="AE268">
        <v>0.24379785600000001</v>
      </c>
      <c r="AF268">
        <v>0.1551195585</v>
      </c>
      <c r="AI268" s="7">
        <v>267</v>
      </c>
      <c r="AJ268" s="7">
        <v>4</v>
      </c>
      <c r="AK268" s="7">
        <v>4</v>
      </c>
      <c r="AL268">
        <v>0.21726572520000001</v>
      </c>
      <c r="AM268">
        <v>0.27276373840000001</v>
      </c>
      <c r="AO268" s="7">
        <v>267</v>
      </c>
      <c r="AP268" s="7">
        <v>58</v>
      </c>
      <c r="AQ268" s="7">
        <v>58</v>
      </c>
      <c r="AR268">
        <v>0.86317621</v>
      </c>
      <c r="AS268">
        <v>0.88117088600000004</v>
      </c>
      <c r="AU268" s="7">
        <v>267</v>
      </c>
      <c r="AV268" s="7">
        <v>47</v>
      </c>
      <c r="AW268" s="7">
        <v>47</v>
      </c>
      <c r="AX268">
        <v>0.70395327939999996</v>
      </c>
      <c r="AY268">
        <v>0.75022461809999996</v>
      </c>
      <c r="BA268" s="7">
        <v>267</v>
      </c>
      <c r="BB268" s="7">
        <v>9</v>
      </c>
      <c r="BC268" s="7">
        <v>6</v>
      </c>
      <c r="BD268" s="7">
        <v>0.3765941485</v>
      </c>
      <c r="BE268" s="7">
        <v>0.3330832708</v>
      </c>
    </row>
    <row r="269" spans="1:57" x14ac:dyDescent="0.3">
      <c r="A269" s="24">
        <v>268</v>
      </c>
      <c r="B269" s="25">
        <v>37</v>
      </c>
      <c r="C269" s="25">
        <v>33</v>
      </c>
      <c r="E269" s="26">
        <v>268</v>
      </c>
      <c r="F269" s="7">
        <v>37</v>
      </c>
      <c r="G269" s="7">
        <v>33</v>
      </c>
      <c r="H269" s="35">
        <v>0.80721649480000002</v>
      </c>
      <c r="I269" s="36">
        <v>0.81378600820000002</v>
      </c>
      <c r="L269" s="30">
        <v>268</v>
      </c>
      <c r="M269" s="30">
        <v>97</v>
      </c>
      <c r="N269" s="30">
        <v>98</v>
      </c>
      <c r="O269" s="30">
        <v>0.16281214171830216</v>
      </c>
      <c r="Q269" s="7">
        <v>268</v>
      </c>
      <c r="R269" s="7">
        <v>97</v>
      </c>
      <c r="S269" s="7">
        <v>98</v>
      </c>
      <c r="T269">
        <v>0.94233576640000005</v>
      </c>
      <c r="U269">
        <v>0.9483013293</v>
      </c>
      <c r="W269" s="30">
        <v>268</v>
      </c>
      <c r="X269" s="30">
        <v>12</v>
      </c>
      <c r="Y269" s="30">
        <v>11</v>
      </c>
      <c r="Z269" s="30">
        <v>7.6852326867292153E-2</v>
      </c>
      <c r="AB269" s="7">
        <v>268</v>
      </c>
      <c r="AC269" s="7">
        <v>12</v>
      </c>
      <c r="AD269" s="7">
        <v>11</v>
      </c>
      <c r="AE269">
        <v>0.21592649310000001</v>
      </c>
      <c r="AF269">
        <v>0.23727774369999999</v>
      </c>
      <c r="AI269" s="7">
        <v>268</v>
      </c>
      <c r="AJ269" s="7">
        <v>18</v>
      </c>
      <c r="AK269" s="7">
        <v>16</v>
      </c>
      <c r="AL269">
        <v>0.82477535300000004</v>
      </c>
      <c r="AM269">
        <v>0.83241075009999999</v>
      </c>
      <c r="AO269" s="7">
        <v>268</v>
      </c>
      <c r="AP269" s="7">
        <v>28</v>
      </c>
      <c r="AQ269" s="7">
        <v>27</v>
      </c>
      <c r="AR269">
        <v>0.5958557418</v>
      </c>
      <c r="AS269">
        <v>0.6167721518</v>
      </c>
      <c r="AU269" s="7">
        <v>268</v>
      </c>
      <c r="AV269" s="7">
        <v>3</v>
      </c>
      <c r="AW269" s="7">
        <v>2</v>
      </c>
      <c r="AX269">
        <v>3.3692722299999998E-2</v>
      </c>
      <c r="AY269">
        <v>3.0098831900000001E-2</v>
      </c>
      <c r="BA269" s="7">
        <v>268</v>
      </c>
      <c r="BB269" s="7">
        <v>0</v>
      </c>
      <c r="BC269" s="7">
        <v>0</v>
      </c>
      <c r="BD269" s="7">
        <v>0</v>
      </c>
      <c r="BE269" s="7">
        <v>0</v>
      </c>
    </row>
    <row r="270" spans="1:57" x14ac:dyDescent="0.3">
      <c r="A270" s="24">
        <v>269</v>
      </c>
      <c r="B270" s="25">
        <v>9</v>
      </c>
      <c r="C270" s="25">
        <v>10</v>
      </c>
      <c r="E270" s="26">
        <v>269</v>
      </c>
      <c r="F270" s="7">
        <v>9</v>
      </c>
      <c r="G270" s="7">
        <v>10</v>
      </c>
      <c r="H270" s="35">
        <v>0.43505154629999998</v>
      </c>
      <c r="I270" s="36">
        <v>0.47325102879999997</v>
      </c>
      <c r="L270" s="30">
        <v>269</v>
      </c>
      <c r="M270" s="30">
        <v>35</v>
      </c>
      <c r="N270" s="30">
        <v>30</v>
      </c>
      <c r="O270" s="30">
        <v>0.16426764175105046</v>
      </c>
      <c r="Q270" s="7">
        <v>269</v>
      </c>
      <c r="R270" s="7">
        <v>35</v>
      </c>
      <c r="S270" s="7">
        <v>30</v>
      </c>
      <c r="T270">
        <v>0.71386861310000005</v>
      </c>
      <c r="U270">
        <v>0.69719350069999997</v>
      </c>
      <c r="W270" s="30">
        <v>269</v>
      </c>
      <c r="X270" s="30">
        <v>28</v>
      </c>
      <c r="Y270" s="30">
        <v>25</v>
      </c>
      <c r="Z270" s="30">
        <v>7.6948347886094171E-2</v>
      </c>
      <c r="AB270" s="7">
        <v>269</v>
      </c>
      <c r="AC270" s="7">
        <v>28</v>
      </c>
      <c r="AD270" s="7">
        <v>25</v>
      </c>
      <c r="AE270">
        <v>0.50137825420000004</v>
      </c>
      <c r="AF270">
        <v>0.51931330470000003</v>
      </c>
      <c r="AI270" s="7">
        <v>269</v>
      </c>
      <c r="AJ270" s="7">
        <v>19</v>
      </c>
      <c r="AK270" s="7">
        <v>14</v>
      </c>
      <c r="AL270">
        <v>0.84194480100000002</v>
      </c>
      <c r="AM270">
        <v>0.79021259519999998</v>
      </c>
      <c r="AO270" s="7">
        <v>269</v>
      </c>
      <c r="AP270" s="7">
        <v>10</v>
      </c>
      <c r="AQ270" s="7">
        <v>5</v>
      </c>
      <c r="AR270">
        <v>0.2024675735</v>
      </c>
      <c r="AS270">
        <v>8.4493670800000004E-2</v>
      </c>
      <c r="AU270" s="7">
        <v>269</v>
      </c>
      <c r="AV270" s="7">
        <v>22</v>
      </c>
      <c r="AW270" s="7">
        <v>25</v>
      </c>
      <c r="AX270">
        <v>0.42183288400000002</v>
      </c>
      <c r="AY270">
        <v>0.52380952380000001</v>
      </c>
      <c r="BA270" s="7">
        <v>269</v>
      </c>
      <c r="BB270" s="7">
        <v>68</v>
      </c>
      <c r="BC270" s="7">
        <v>62</v>
      </c>
      <c r="BD270" s="7">
        <v>0.89347336830000001</v>
      </c>
      <c r="BE270" s="7">
        <v>0.90172543130000005</v>
      </c>
    </row>
    <row r="271" spans="1:57" x14ac:dyDescent="0.3">
      <c r="A271" s="24">
        <v>270</v>
      </c>
      <c r="B271" s="25">
        <v>2</v>
      </c>
      <c r="C271" s="25">
        <v>1</v>
      </c>
      <c r="E271" s="26">
        <v>270</v>
      </c>
      <c r="F271" s="7">
        <v>2</v>
      </c>
      <c r="G271" s="7">
        <v>1</v>
      </c>
      <c r="H271" s="35">
        <v>0.12371134020000001</v>
      </c>
      <c r="I271" s="36">
        <v>7.2016460899999996E-2</v>
      </c>
      <c r="L271" s="30">
        <v>270</v>
      </c>
      <c r="M271" s="30">
        <v>6</v>
      </c>
      <c r="N271" s="30">
        <v>7</v>
      </c>
      <c r="O271" s="30">
        <v>0.16428656143901488</v>
      </c>
      <c r="Q271" s="7">
        <v>270</v>
      </c>
      <c r="R271" s="7">
        <v>6</v>
      </c>
      <c r="S271" s="7">
        <v>7</v>
      </c>
      <c r="T271">
        <v>0.17956204370000001</v>
      </c>
      <c r="U271">
        <v>0.24150664690000001</v>
      </c>
      <c r="W271" s="30">
        <v>270</v>
      </c>
      <c r="X271" s="30">
        <v>14</v>
      </c>
      <c r="Y271" s="30">
        <v>11</v>
      </c>
      <c r="Z271" s="30">
        <v>7.6975047708983779E-2</v>
      </c>
      <c r="AB271" s="7">
        <v>270</v>
      </c>
      <c r="AC271" s="7">
        <v>14</v>
      </c>
      <c r="AD271" s="7">
        <v>11</v>
      </c>
      <c r="AE271">
        <v>0.26278713619999999</v>
      </c>
      <c r="AF271">
        <v>0.23727774369999999</v>
      </c>
      <c r="AI271" s="7">
        <v>270</v>
      </c>
      <c r="AJ271" s="7">
        <v>16</v>
      </c>
      <c r="AK271" s="7">
        <v>14</v>
      </c>
      <c r="AL271">
        <v>0.78674582790000003</v>
      </c>
      <c r="AM271">
        <v>0.79021259519999998</v>
      </c>
      <c r="AO271" s="7">
        <v>270</v>
      </c>
      <c r="AP271" s="7">
        <v>13</v>
      </c>
      <c r="AQ271" s="7">
        <v>12</v>
      </c>
      <c r="AR271">
        <v>0.28883264780000001</v>
      </c>
      <c r="AS271">
        <v>0.2859177215</v>
      </c>
      <c r="AU271" s="7">
        <v>270</v>
      </c>
      <c r="AV271" s="7">
        <v>20</v>
      </c>
      <c r="AW271" s="7">
        <v>21</v>
      </c>
      <c r="AX271">
        <v>0.38589398019999999</v>
      </c>
      <c r="AY271">
        <v>0.4555256064</v>
      </c>
      <c r="BA271" s="7">
        <v>270</v>
      </c>
      <c r="BB271" s="7">
        <v>45</v>
      </c>
      <c r="BC271" s="7">
        <v>45</v>
      </c>
      <c r="BD271" s="7">
        <v>0.83270817699999999</v>
      </c>
      <c r="BE271" s="7">
        <v>0.84996249059999995</v>
      </c>
    </row>
    <row r="272" spans="1:57" x14ac:dyDescent="0.3">
      <c r="A272" s="24">
        <v>271</v>
      </c>
      <c r="B272" s="25">
        <v>16</v>
      </c>
      <c r="C272" s="25">
        <v>13</v>
      </c>
      <c r="E272" s="26">
        <v>271</v>
      </c>
      <c r="F272" s="7">
        <v>16</v>
      </c>
      <c r="G272" s="7">
        <v>13</v>
      </c>
      <c r="H272" s="35">
        <v>0.5927835051</v>
      </c>
      <c r="I272" s="36">
        <v>0.54835390939999995</v>
      </c>
      <c r="L272" s="30">
        <v>271</v>
      </c>
      <c r="M272" s="30">
        <v>63</v>
      </c>
      <c r="N272" s="30">
        <v>40</v>
      </c>
      <c r="O272" s="30">
        <v>0.16442762118591814</v>
      </c>
      <c r="Q272" s="7">
        <v>271</v>
      </c>
      <c r="R272" s="7">
        <v>63</v>
      </c>
      <c r="S272" s="7">
        <v>40</v>
      </c>
      <c r="T272">
        <v>0.87883211670000005</v>
      </c>
      <c r="U272">
        <v>0.79025110779999996</v>
      </c>
      <c r="W272" s="30">
        <v>271</v>
      </c>
      <c r="X272" s="30">
        <v>378</v>
      </c>
      <c r="Y272" s="30">
        <v>322</v>
      </c>
      <c r="Z272" s="30">
        <v>7.6991681019968006E-2</v>
      </c>
      <c r="AB272" s="7">
        <v>271</v>
      </c>
      <c r="AC272" s="7">
        <v>378</v>
      </c>
      <c r="AD272" s="7">
        <v>322</v>
      </c>
      <c r="AE272">
        <v>0.99019908109999999</v>
      </c>
      <c r="AF272">
        <v>0.99110974860000001</v>
      </c>
      <c r="AI272" s="7">
        <v>271</v>
      </c>
      <c r="AJ272" s="7">
        <v>12</v>
      </c>
      <c r="AK272" s="7">
        <v>9</v>
      </c>
      <c r="AL272">
        <v>0.6704910141</v>
      </c>
      <c r="AM272">
        <v>0.60882470909999997</v>
      </c>
      <c r="AO272" s="7">
        <v>271</v>
      </c>
      <c r="AP272" s="7">
        <v>17</v>
      </c>
      <c r="AQ272" s="7">
        <v>16</v>
      </c>
      <c r="AR272">
        <v>0.38832647889999999</v>
      </c>
      <c r="AS272">
        <v>0.39351265819999998</v>
      </c>
      <c r="AU272" s="7">
        <v>271</v>
      </c>
      <c r="AV272" s="7">
        <v>54</v>
      </c>
      <c r="AW272" s="7">
        <v>52</v>
      </c>
      <c r="AX272">
        <v>0.75022461809999996</v>
      </c>
      <c r="AY272">
        <v>0.77942497749999995</v>
      </c>
      <c r="BA272" s="7">
        <v>271</v>
      </c>
      <c r="BB272" s="7">
        <v>11</v>
      </c>
      <c r="BC272" s="7">
        <v>11</v>
      </c>
      <c r="BD272" s="7">
        <v>0.43210802700000001</v>
      </c>
      <c r="BE272" s="7">
        <v>0.4741185296</v>
      </c>
    </row>
    <row r="273" spans="1:57" x14ac:dyDescent="0.3">
      <c r="A273" s="24">
        <v>272</v>
      </c>
      <c r="B273" s="25">
        <v>143</v>
      </c>
      <c r="C273" s="25">
        <v>144</v>
      </c>
      <c r="E273" s="26">
        <v>272</v>
      </c>
      <c r="F273" s="7">
        <v>143</v>
      </c>
      <c r="G273" s="7">
        <v>144</v>
      </c>
      <c r="H273" s="35">
        <v>0.96701030919999997</v>
      </c>
      <c r="I273" s="36">
        <v>0.97325102880000003</v>
      </c>
      <c r="L273" s="30">
        <v>272</v>
      </c>
      <c r="M273" s="30">
        <v>23</v>
      </c>
      <c r="N273" s="30">
        <v>23</v>
      </c>
      <c r="O273" s="30">
        <v>0.16455857202677049</v>
      </c>
      <c r="Q273" s="7">
        <v>272</v>
      </c>
      <c r="R273" s="7">
        <v>23</v>
      </c>
      <c r="S273" s="7">
        <v>23</v>
      </c>
      <c r="T273">
        <v>0.56642335759999995</v>
      </c>
      <c r="U273">
        <v>0.60044313140000005</v>
      </c>
      <c r="W273" s="30">
        <v>272</v>
      </c>
      <c r="X273" s="30">
        <v>2</v>
      </c>
      <c r="Y273" s="30">
        <v>2</v>
      </c>
      <c r="Z273" s="30">
        <v>7.7305233103320936E-2</v>
      </c>
      <c r="AB273" s="7">
        <v>272</v>
      </c>
      <c r="AC273" s="7">
        <v>2</v>
      </c>
      <c r="AD273" s="7">
        <v>2</v>
      </c>
      <c r="AE273">
        <v>1.9601837600000001E-2</v>
      </c>
      <c r="AF273">
        <v>2.4524831300000001E-2</v>
      </c>
      <c r="AI273" s="7">
        <v>272</v>
      </c>
      <c r="AJ273" s="7">
        <v>31</v>
      </c>
      <c r="AK273" s="7">
        <v>24</v>
      </c>
      <c r="AL273">
        <v>0.94448010260000004</v>
      </c>
      <c r="AM273">
        <v>0.92563176889999998</v>
      </c>
      <c r="AO273" s="7">
        <v>272</v>
      </c>
      <c r="AP273" s="7">
        <v>106</v>
      </c>
      <c r="AQ273" s="7">
        <v>110</v>
      </c>
      <c r="AR273">
        <v>0.96314457450000002</v>
      </c>
      <c r="AS273">
        <v>0.97215189869999996</v>
      </c>
      <c r="AU273" s="7">
        <v>272</v>
      </c>
      <c r="AV273" s="7">
        <v>11</v>
      </c>
      <c r="AW273" s="7">
        <v>9</v>
      </c>
      <c r="AX273">
        <v>0.21473495049999999</v>
      </c>
      <c r="AY273">
        <v>0.20889487870000001</v>
      </c>
      <c r="BA273" s="7">
        <v>272</v>
      </c>
      <c r="BB273" s="7">
        <v>1</v>
      </c>
      <c r="BC273" s="7">
        <v>1</v>
      </c>
      <c r="BD273" s="7">
        <v>5.2513128200000002E-2</v>
      </c>
      <c r="BE273" s="7">
        <v>6.7516879200000005E-2</v>
      </c>
    </row>
    <row r="274" spans="1:57" x14ac:dyDescent="0.3">
      <c r="A274" s="24">
        <v>273</v>
      </c>
      <c r="B274" s="25">
        <v>8</v>
      </c>
      <c r="C274" s="25">
        <v>6</v>
      </c>
      <c r="E274" s="26">
        <v>273</v>
      </c>
      <c r="F274" s="7">
        <v>8</v>
      </c>
      <c r="G274" s="7">
        <v>6</v>
      </c>
      <c r="H274" s="35">
        <v>0.39690721639999998</v>
      </c>
      <c r="I274" s="36">
        <v>0.33847736620000002</v>
      </c>
      <c r="L274" s="30">
        <v>273</v>
      </c>
      <c r="M274" s="30">
        <v>35</v>
      </c>
      <c r="N274" s="30">
        <v>37</v>
      </c>
      <c r="O274" s="30">
        <v>0.16551620286099578</v>
      </c>
      <c r="Q274" s="7">
        <v>273</v>
      </c>
      <c r="R274" s="7">
        <v>35</v>
      </c>
      <c r="S274" s="7">
        <v>37</v>
      </c>
      <c r="T274">
        <v>0.71386861310000005</v>
      </c>
      <c r="U274">
        <v>0.76735598220000001</v>
      </c>
      <c r="W274" s="30">
        <v>273</v>
      </c>
      <c r="X274" s="30">
        <v>84</v>
      </c>
      <c r="Y274" s="30">
        <v>79</v>
      </c>
      <c r="Z274" s="30">
        <v>7.7753767525371775E-2</v>
      </c>
      <c r="AB274" s="7">
        <v>273</v>
      </c>
      <c r="AC274" s="7">
        <v>84</v>
      </c>
      <c r="AD274" s="7">
        <v>79</v>
      </c>
      <c r="AE274">
        <v>0.86830015309999997</v>
      </c>
      <c r="AF274">
        <v>0.87798896380000002</v>
      </c>
      <c r="AI274" s="7">
        <v>273</v>
      </c>
      <c r="AJ274" s="7">
        <v>19</v>
      </c>
      <c r="AK274" s="7">
        <v>13</v>
      </c>
      <c r="AL274">
        <v>0.84194480100000002</v>
      </c>
      <c r="AM274">
        <v>0.76269554750000002</v>
      </c>
      <c r="AO274" s="7">
        <v>273</v>
      </c>
      <c r="AP274" s="7">
        <v>36</v>
      </c>
      <c r="AQ274" s="7">
        <v>36</v>
      </c>
      <c r="AR274">
        <v>0.70041126220000005</v>
      </c>
      <c r="AS274">
        <v>0.73560126579999996</v>
      </c>
      <c r="AU274" s="7">
        <v>273</v>
      </c>
      <c r="AV274" s="7">
        <v>16</v>
      </c>
      <c r="AW274" s="7">
        <v>9</v>
      </c>
      <c r="AX274">
        <v>0.30997304580000001</v>
      </c>
      <c r="AY274">
        <v>0.20889487870000001</v>
      </c>
      <c r="BA274" s="7">
        <v>273</v>
      </c>
      <c r="BB274" s="7">
        <v>0</v>
      </c>
      <c r="BC274" s="7">
        <v>1</v>
      </c>
      <c r="BD274" s="7">
        <v>0</v>
      </c>
      <c r="BE274" s="7">
        <v>6.7516879200000005E-2</v>
      </c>
    </row>
    <row r="275" spans="1:57" x14ac:dyDescent="0.3">
      <c r="A275" s="24">
        <v>274</v>
      </c>
      <c r="B275" s="25">
        <v>5</v>
      </c>
      <c r="C275" s="25">
        <v>2</v>
      </c>
      <c r="E275" s="26">
        <v>274</v>
      </c>
      <c r="F275" s="7">
        <v>5</v>
      </c>
      <c r="G275" s="7">
        <v>2</v>
      </c>
      <c r="H275" s="35">
        <v>0.26494845360000002</v>
      </c>
      <c r="I275" s="36">
        <v>0.13580246909999999</v>
      </c>
      <c r="L275" s="30">
        <v>274</v>
      </c>
      <c r="M275" s="30">
        <v>42</v>
      </c>
      <c r="N275" s="30">
        <v>37</v>
      </c>
      <c r="O275" s="30">
        <v>0.16560392504739874</v>
      </c>
      <c r="Q275" s="7">
        <v>274</v>
      </c>
      <c r="R275" s="7">
        <v>42</v>
      </c>
      <c r="S275" s="7">
        <v>37</v>
      </c>
      <c r="T275">
        <v>0.77518248170000004</v>
      </c>
      <c r="U275">
        <v>0.76735598220000001</v>
      </c>
      <c r="W275" s="30">
        <v>274</v>
      </c>
      <c r="X275" s="30">
        <v>139</v>
      </c>
      <c r="Y275" s="30">
        <v>125</v>
      </c>
      <c r="Z275" s="30">
        <v>7.7818745920116283E-2</v>
      </c>
      <c r="AB275" s="7">
        <v>274</v>
      </c>
      <c r="AC275" s="7">
        <v>139</v>
      </c>
      <c r="AD275" s="7">
        <v>125</v>
      </c>
      <c r="AE275">
        <v>0.94211332309999996</v>
      </c>
      <c r="AF275">
        <v>0.94573881049999997</v>
      </c>
      <c r="AI275" s="7">
        <v>274</v>
      </c>
      <c r="AJ275" s="7">
        <v>7</v>
      </c>
      <c r="AK275" s="7">
        <v>4</v>
      </c>
      <c r="AL275">
        <v>0.42378048779999999</v>
      </c>
      <c r="AM275">
        <v>0.27276373840000001</v>
      </c>
      <c r="AO275" s="7">
        <v>274</v>
      </c>
      <c r="AP275" s="7">
        <v>30</v>
      </c>
      <c r="AQ275" s="7">
        <v>31</v>
      </c>
      <c r="AR275">
        <v>0.62543498890000004</v>
      </c>
      <c r="AS275">
        <v>0.67325949360000004</v>
      </c>
      <c r="AU275" s="7">
        <v>274</v>
      </c>
      <c r="AV275" s="7">
        <v>144</v>
      </c>
      <c r="AW275" s="7">
        <v>134</v>
      </c>
      <c r="AX275">
        <v>0.94743935300000004</v>
      </c>
      <c r="AY275">
        <v>0.95372866119999999</v>
      </c>
      <c r="BA275" s="7">
        <v>274</v>
      </c>
      <c r="BB275" s="7">
        <v>14</v>
      </c>
      <c r="BC275" s="7">
        <v>14</v>
      </c>
      <c r="BD275" s="7">
        <v>0.49812453109999999</v>
      </c>
      <c r="BE275" s="7">
        <v>0.54613653409999996</v>
      </c>
    </row>
    <row r="276" spans="1:57" x14ac:dyDescent="0.3">
      <c r="A276" s="24">
        <v>275</v>
      </c>
      <c r="B276" s="25">
        <v>1</v>
      </c>
      <c r="C276" s="25">
        <v>1</v>
      </c>
      <c r="E276" s="26">
        <v>275</v>
      </c>
      <c r="F276" s="7">
        <v>1</v>
      </c>
      <c r="G276" s="7">
        <v>1</v>
      </c>
      <c r="H276" s="35">
        <v>5.9793814399999999E-2</v>
      </c>
      <c r="I276" s="36">
        <v>7.2016460899999996E-2</v>
      </c>
      <c r="L276" s="30">
        <v>275</v>
      </c>
      <c r="M276" s="30">
        <v>20</v>
      </c>
      <c r="N276" s="30">
        <v>21</v>
      </c>
      <c r="O276" s="30">
        <v>0.16720499088524921</v>
      </c>
      <c r="Q276" s="7">
        <v>275</v>
      </c>
      <c r="R276" s="7">
        <v>20</v>
      </c>
      <c r="S276" s="7">
        <v>21</v>
      </c>
      <c r="T276">
        <v>0.51751824810000002</v>
      </c>
      <c r="U276">
        <v>0.57090103390000002</v>
      </c>
      <c r="W276" s="30">
        <v>275</v>
      </c>
      <c r="X276" s="30">
        <v>12</v>
      </c>
      <c r="Y276" s="30">
        <v>7</v>
      </c>
      <c r="Z276" s="30">
        <v>7.783375285209182E-2</v>
      </c>
      <c r="AB276" s="7">
        <v>275</v>
      </c>
      <c r="AC276" s="7">
        <v>12</v>
      </c>
      <c r="AD276" s="7">
        <v>7</v>
      </c>
      <c r="AE276">
        <v>0.21592649310000001</v>
      </c>
      <c r="AF276">
        <v>0.12722256279999999</v>
      </c>
      <c r="AI276" s="7">
        <v>275</v>
      </c>
      <c r="AJ276" s="7">
        <v>17</v>
      </c>
      <c r="AK276" s="7">
        <v>16</v>
      </c>
      <c r="AL276">
        <v>0.80720474959999999</v>
      </c>
      <c r="AM276">
        <v>0.83241075009999999</v>
      </c>
      <c r="AO276" s="7">
        <v>275</v>
      </c>
      <c r="AP276" s="7">
        <v>31</v>
      </c>
      <c r="AQ276" s="7">
        <v>24</v>
      </c>
      <c r="AR276">
        <v>0.63808921220000003</v>
      </c>
      <c r="AS276">
        <v>0.56724683539999998</v>
      </c>
      <c r="AU276" s="7">
        <v>275</v>
      </c>
      <c r="AV276" s="7">
        <v>24</v>
      </c>
      <c r="AW276" s="7">
        <v>16</v>
      </c>
      <c r="AX276">
        <v>0.45822102419999999</v>
      </c>
      <c r="AY276">
        <v>0.36522911050000001</v>
      </c>
      <c r="BA276" s="7">
        <v>275</v>
      </c>
      <c r="BB276" s="7">
        <v>8</v>
      </c>
      <c r="BC276" s="7">
        <v>8</v>
      </c>
      <c r="BD276" s="7">
        <v>0.35333833450000002</v>
      </c>
      <c r="BE276" s="7">
        <v>0.39459864960000002</v>
      </c>
    </row>
    <row r="277" spans="1:57" x14ac:dyDescent="0.3">
      <c r="A277" s="24">
        <v>276</v>
      </c>
      <c r="B277" s="25">
        <v>6</v>
      </c>
      <c r="C277" s="25">
        <v>5</v>
      </c>
      <c r="E277" s="26">
        <v>276</v>
      </c>
      <c r="F277" s="7">
        <v>6</v>
      </c>
      <c r="G277" s="7">
        <v>5</v>
      </c>
      <c r="H277" s="35">
        <v>0.30412371129999999</v>
      </c>
      <c r="I277" s="36">
        <v>0.2901234567</v>
      </c>
      <c r="L277" s="30">
        <v>276</v>
      </c>
      <c r="M277" s="30">
        <v>4</v>
      </c>
      <c r="N277" s="30">
        <v>0</v>
      </c>
      <c r="O277" s="30">
        <v>0.16776635932744866</v>
      </c>
      <c r="Q277" s="7">
        <v>276</v>
      </c>
      <c r="R277" s="7">
        <v>4</v>
      </c>
      <c r="S277" s="7">
        <v>0</v>
      </c>
      <c r="T277">
        <v>0.1204379562</v>
      </c>
      <c r="U277">
        <v>0</v>
      </c>
      <c r="W277" s="30">
        <v>276</v>
      </c>
      <c r="X277" s="30">
        <v>42</v>
      </c>
      <c r="Y277" s="30">
        <v>42</v>
      </c>
      <c r="Z277" s="30">
        <v>7.8283489116434124E-2</v>
      </c>
      <c r="AB277" s="7">
        <v>276</v>
      </c>
      <c r="AC277" s="7">
        <v>42</v>
      </c>
      <c r="AD277" s="7">
        <v>42</v>
      </c>
      <c r="AE277">
        <v>0.66431852979999995</v>
      </c>
      <c r="AF277">
        <v>0.71213979149999995</v>
      </c>
      <c r="AI277" s="7">
        <v>276</v>
      </c>
      <c r="AJ277" s="7">
        <v>10</v>
      </c>
      <c r="AK277" s="7">
        <v>9</v>
      </c>
      <c r="AL277">
        <v>0.58488446719999998</v>
      </c>
      <c r="AM277">
        <v>0.60882470909999997</v>
      </c>
      <c r="AO277" s="7">
        <v>276</v>
      </c>
      <c r="AP277" s="7">
        <v>14</v>
      </c>
      <c r="AQ277" s="7">
        <v>12</v>
      </c>
      <c r="AR277">
        <v>0.3173046504</v>
      </c>
      <c r="AS277">
        <v>0.2859177215</v>
      </c>
      <c r="AU277" s="7">
        <v>276</v>
      </c>
      <c r="AV277" s="7">
        <v>40</v>
      </c>
      <c r="AW277" s="7">
        <v>38</v>
      </c>
      <c r="AX277">
        <v>0.64734950579999995</v>
      </c>
      <c r="AY277">
        <v>0.6783468104</v>
      </c>
      <c r="BA277" s="7">
        <v>276</v>
      </c>
      <c r="BB277" s="7">
        <v>24</v>
      </c>
      <c r="BC277" s="7">
        <v>21</v>
      </c>
      <c r="BD277" s="7">
        <v>0.68267066759999995</v>
      </c>
      <c r="BE277" s="7">
        <v>0.66541635399999999</v>
      </c>
    </row>
    <row r="278" spans="1:57" x14ac:dyDescent="0.3">
      <c r="A278" s="24">
        <v>277</v>
      </c>
      <c r="B278" s="25">
        <v>23</v>
      </c>
      <c r="C278" s="25">
        <v>22</v>
      </c>
      <c r="E278" s="26">
        <v>277</v>
      </c>
      <c r="F278" s="7">
        <v>23</v>
      </c>
      <c r="G278" s="7">
        <v>22</v>
      </c>
      <c r="H278" s="35">
        <v>0.70103092779999998</v>
      </c>
      <c r="I278" s="36">
        <v>0.7088477366</v>
      </c>
      <c r="L278" s="30">
        <v>277</v>
      </c>
      <c r="M278" s="30">
        <v>1</v>
      </c>
      <c r="N278" s="30">
        <v>1</v>
      </c>
      <c r="O278" s="30">
        <v>0.16793515651634372</v>
      </c>
      <c r="Q278" s="7">
        <v>277</v>
      </c>
      <c r="R278" s="7">
        <v>1</v>
      </c>
      <c r="S278" s="7">
        <v>1</v>
      </c>
      <c r="T278">
        <v>2.0437956199999999E-2</v>
      </c>
      <c r="U278">
        <v>3.0280649900000001E-2</v>
      </c>
      <c r="W278" s="30">
        <v>277</v>
      </c>
      <c r="X278" s="30">
        <v>30</v>
      </c>
      <c r="Y278" s="30">
        <v>35</v>
      </c>
      <c r="Z278" s="30">
        <v>7.863594076912872E-2</v>
      </c>
      <c r="AB278" s="7">
        <v>277</v>
      </c>
      <c r="AC278" s="7">
        <v>30</v>
      </c>
      <c r="AD278" s="7">
        <v>35</v>
      </c>
      <c r="AE278">
        <v>0.52955589579999995</v>
      </c>
      <c r="AF278">
        <v>0.65266707540000002</v>
      </c>
      <c r="AI278" s="7">
        <v>277</v>
      </c>
      <c r="AJ278" s="7">
        <v>0</v>
      </c>
      <c r="AK278" s="7">
        <v>0</v>
      </c>
      <c r="AL278">
        <v>0</v>
      </c>
      <c r="AM278">
        <v>0</v>
      </c>
      <c r="AO278" s="7">
        <v>277</v>
      </c>
      <c r="AP278" s="7">
        <v>12</v>
      </c>
      <c r="AQ278" s="7">
        <v>12</v>
      </c>
      <c r="AR278">
        <v>0.25941157860000003</v>
      </c>
      <c r="AS278">
        <v>0.2859177215</v>
      </c>
      <c r="AU278" s="7">
        <v>277</v>
      </c>
      <c r="AV278" s="7">
        <v>55</v>
      </c>
      <c r="AW278" s="7">
        <v>51</v>
      </c>
      <c r="AX278">
        <v>0.75561545370000005</v>
      </c>
      <c r="AY278">
        <v>0.77178796039999997</v>
      </c>
      <c r="BA278" s="7">
        <v>277</v>
      </c>
      <c r="BB278" s="7">
        <v>21</v>
      </c>
      <c r="BC278" s="7">
        <v>20</v>
      </c>
      <c r="BD278" s="7">
        <v>0.62940735179999996</v>
      </c>
      <c r="BE278" s="7">
        <v>0.65041260310000004</v>
      </c>
    </row>
    <row r="279" spans="1:57" x14ac:dyDescent="0.3">
      <c r="A279" s="24">
        <v>278</v>
      </c>
      <c r="B279" s="25">
        <v>7</v>
      </c>
      <c r="C279" s="25">
        <v>7</v>
      </c>
      <c r="E279" s="26">
        <v>278</v>
      </c>
      <c r="F279" s="7">
        <v>7</v>
      </c>
      <c r="G279" s="7">
        <v>7</v>
      </c>
      <c r="H279" s="35">
        <v>0.34639175249999998</v>
      </c>
      <c r="I279" s="36">
        <v>0.38065843620000001</v>
      </c>
      <c r="L279" s="30">
        <v>278</v>
      </c>
      <c r="M279" s="30">
        <v>9</v>
      </c>
      <c r="N279" s="30">
        <v>10</v>
      </c>
      <c r="O279" s="30">
        <v>0.16795497073710342</v>
      </c>
      <c r="Q279" s="7">
        <v>278</v>
      </c>
      <c r="R279" s="7">
        <v>9</v>
      </c>
      <c r="S279" s="7">
        <v>10</v>
      </c>
      <c r="T279">
        <v>0.26642335760000002</v>
      </c>
      <c r="U279">
        <v>0.33604135889999998</v>
      </c>
      <c r="W279" s="30">
        <v>278</v>
      </c>
      <c r="X279" s="30">
        <v>23</v>
      </c>
      <c r="Y279" s="30">
        <v>21</v>
      </c>
      <c r="Z279" s="30">
        <v>7.8882952522464467E-2</v>
      </c>
      <c r="AB279" s="7">
        <v>278</v>
      </c>
      <c r="AC279" s="7">
        <v>23</v>
      </c>
      <c r="AD279" s="7">
        <v>21</v>
      </c>
      <c r="AE279">
        <v>0.43093415000000002</v>
      </c>
      <c r="AF279">
        <v>0.45064377680000001</v>
      </c>
      <c r="AI279" s="7">
        <v>278</v>
      </c>
      <c r="AJ279" s="7">
        <v>6</v>
      </c>
      <c r="AK279" s="7">
        <v>4</v>
      </c>
      <c r="AL279">
        <v>0.35887355580000002</v>
      </c>
      <c r="AM279">
        <v>0.27276373840000001</v>
      </c>
      <c r="AO279" s="7">
        <v>278</v>
      </c>
      <c r="AP279" s="7">
        <v>17</v>
      </c>
      <c r="AQ279" s="7">
        <v>17</v>
      </c>
      <c r="AR279">
        <v>0.38832647889999999</v>
      </c>
      <c r="AS279">
        <v>0.41803797459999997</v>
      </c>
      <c r="AU279" s="7">
        <v>278</v>
      </c>
      <c r="AV279" s="7">
        <v>64</v>
      </c>
      <c r="AW279" s="7">
        <v>63</v>
      </c>
      <c r="AX279">
        <v>0.80008984719999998</v>
      </c>
      <c r="AY279">
        <v>0.82794249769999995</v>
      </c>
      <c r="BA279" s="7">
        <v>278</v>
      </c>
      <c r="BB279" s="7">
        <v>1</v>
      </c>
      <c r="BC279" s="7">
        <v>1</v>
      </c>
      <c r="BD279" s="7">
        <v>5.2513128200000002E-2</v>
      </c>
      <c r="BE279" s="7">
        <v>6.7516879200000005E-2</v>
      </c>
    </row>
    <row r="280" spans="1:57" x14ac:dyDescent="0.3">
      <c r="A280" s="24">
        <v>279</v>
      </c>
      <c r="B280" s="25">
        <v>2</v>
      </c>
      <c r="C280" s="25">
        <v>2</v>
      </c>
      <c r="E280" s="26">
        <v>279</v>
      </c>
      <c r="F280" s="7">
        <v>2</v>
      </c>
      <c r="G280" s="7">
        <v>2</v>
      </c>
      <c r="H280" s="35">
        <v>0.12371134020000001</v>
      </c>
      <c r="I280" s="36">
        <v>0.13580246909999999</v>
      </c>
      <c r="L280" s="30">
        <v>279</v>
      </c>
      <c r="M280" s="30">
        <v>9</v>
      </c>
      <c r="N280" s="30">
        <v>9</v>
      </c>
      <c r="O280" s="30">
        <v>0.16908235490341472</v>
      </c>
      <c r="Q280" s="7">
        <v>279</v>
      </c>
      <c r="R280" s="7">
        <v>9</v>
      </c>
      <c r="S280" s="7">
        <v>9</v>
      </c>
      <c r="T280">
        <v>0.26642335760000002</v>
      </c>
      <c r="U280">
        <v>0.30502215649999997</v>
      </c>
      <c r="W280" s="30">
        <v>279</v>
      </c>
      <c r="X280" s="30">
        <v>108</v>
      </c>
      <c r="Y280" s="30">
        <v>90</v>
      </c>
      <c r="Z280" s="30">
        <v>7.9465238665337168E-2</v>
      </c>
      <c r="AB280" s="7">
        <v>279</v>
      </c>
      <c r="AC280" s="7">
        <v>108</v>
      </c>
      <c r="AD280" s="7">
        <v>90</v>
      </c>
      <c r="AE280">
        <v>0.91117917299999995</v>
      </c>
      <c r="AF280">
        <v>0.90619251990000005</v>
      </c>
      <c r="AI280" s="7">
        <v>279</v>
      </c>
      <c r="AJ280" s="7">
        <v>7</v>
      </c>
      <c r="AK280" s="7">
        <v>6</v>
      </c>
      <c r="AL280">
        <v>0.42378048779999999</v>
      </c>
      <c r="AM280">
        <v>0.42928198950000002</v>
      </c>
      <c r="AO280" s="7">
        <v>279</v>
      </c>
      <c r="AP280" s="7">
        <v>31</v>
      </c>
      <c r="AQ280" s="7">
        <v>26</v>
      </c>
      <c r="AR280">
        <v>0.63808921220000003</v>
      </c>
      <c r="AS280">
        <v>0.60047468349999999</v>
      </c>
      <c r="AU280" s="7">
        <v>279</v>
      </c>
      <c r="AV280" s="7">
        <v>89</v>
      </c>
      <c r="AW280" s="7">
        <v>73</v>
      </c>
      <c r="AX280">
        <v>0.88095238090000005</v>
      </c>
      <c r="AY280">
        <v>0.86298292899999995</v>
      </c>
      <c r="BA280" s="7">
        <v>279</v>
      </c>
      <c r="BB280" s="7">
        <v>22</v>
      </c>
      <c r="BC280" s="7">
        <v>20</v>
      </c>
      <c r="BD280" s="7">
        <v>0.65041260310000004</v>
      </c>
      <c r="BE280" s="7">
        <v>0.65041260310000004</v>
      </c>
    </row>
    <row r="281" spans="1:57" x14ac:dyDescent="0.3">
      <c r="A281" s="24">
        <v>280</v>
      </c>
      <c r="B281" s="25">
        <v>4</v>
      </c>
      <c r="C281" s="25">
        <v>3</v>
      </c>
      <c r="E281" s="26">
        <v>280</v>
      </c>
      <c r="F281" s="7">
        <v>4</v>
      </c>
      <c r="G281" s="7">
        <v>3</v>
      </c>
      <c r="H281" s="35">
        <v>0.2278350515</v>
      </c>
      <c r="I281" s="36">
        <v>0.20370370369999999</v>
      </c>
      <c r="L281" s="30">
        <v>280</v>
      </c>
      <c r="M281" s="30">
        <v>36</v>
      </c>
      <c r="N281" s="30">
        <v>40</v>
      </c>
      <c r="O281" s="30">
        <v>0.16914492899988409</v>
      </c>
      <c r="Q281" s="7">
        <v>280</v>
      </c>
      <c r="R281" s="7">
        <v>36</v>
      </c>
      <c r="S281" s="7">
        <v>40</v>
      </c>
      <c r="T281">
        <v>0.72554744520000003</v>
      </c>
      <c r="U281">
        <v>0.79025110779999996</v>
      </c>
      <c r="W281" s="30">
        <v>280</v>
      </c>
      <c r="X281" s="30">
        <v>44</v>
      </c>
      <c r="Y281" s="30">
        <v>41</v>
      </c>
      <c r="Z281" s="30">
        <v>7.9879386222394211E-2</v>
      </c>
      <c r="AB281" s="7">
        <v>280</v>
      </c>
      <c r="AC281" s="7">
        <v>44</v>
      </c>
      <c r="AD281" s="7">
        <v>41</v>
      </c>
      <c r="AE281">
        <v>0.68116385909999999</v>
      </c>
      <c r="AF281">
        <v>0.70447578170000003</v>
      </c>
      <c r="AI281" s="7">
        <v>280</v>
      </c>
      <c r="AJ281" s="7">
        <v>1</v>
      </c>
      <c r="AK281" s="7">
        <v>2</v>
      </c>
      <c r="AL281">
        <v>2.9123876699999999E-2</v>
      </c>
      <c r="AM281">
        <v>0.1075010028</v>
      </c>
      <c r="AO281" s="7">
        <v>280</v>
      </c>
      <c r="AP281" s="7">
        <v>3</v>
      </c>
      <c r="AQ281" s="7">
        <v>2</v>
      </c>
      <c r="AR281">
        <v>3.4166402999999998E-2</v>
      </c>
      <c r="AS281">
        <v>2.2310126499999999E-2</v>
      </c>
      <c r="AU281" s="7">
        <v>280</v>
      </c>
      <c r="AV281" s="7">
        <v>27</v>
      </c>
      <c r="AW281" s="7">
        <v>25</v>
      </c>
      <c r="AX281">
        <v>0.50134770880000001</v>
      </c>
      <c r="AY281">
        <v>0.52380952380000001</v>
      </c>
      <c r="BA281" s="7">
        <v>280</v>
      </c>
      <c r="BB281" s="7">
        <v>57</v>
      </c>
      <c r="BC281" s="7">
        <v>50</v>
      </c>
      <c r="BD281" s="7">
        <v>0.87021755430000003</v>
      </c>
      <c r="BE281" s="7">
        <v>0.87021755430000003</v>
      </c>
    </row>
    <row r="282" spans="1:57" x14ac:dyDescent="0.3">
      <c r="A282" s="24">
        <v>281</v>
      </c>
      <c r="B282" s="25">
        <v>3</v>
      </c>
      <c r="C282" s="25">
        <v>2</v>
      </c>
      <c r="E282" s="26">
        <v>281</v>
      </c>
      <c r="F282" s="7">
        <v>3</v>
      </c>
      <c r="G282" s="7">
        <v>2</v>
      </c>
      <c r="H282" s="35">
        <v>0.1865979381</v>
      </c>
      <c r="I282" s="36">
        <v>0.13580246909999999</v>
      </c>
      <c r="L282" s="30">
        <v>281</v>
      </c>
      <c r="M282" s="30">
        <v>9</v>
      </c>
      <c r="N282" s="30">
        <v>9</v>
      </c>
      <c r="O282" s="30">
        <v>0.16958709871247946</v>
      </c>
      <c r="Q282" s="7">
        <v>281</v>
      </c>
      <c r="R282" s="7">
        <v>9</v>
      </c>
      <c r="S282" s="7">
        <v>9</v>
      </c>
      <c r="T282">
        <v>0.26642335760000002</v>
      </c>
      <c r="U282">
        <v>0.30502215649999997</v>
      </c>
      <c r="W282" s="30">
        <v>281</v>
      </c>
      <c r="X282" s="30">
        <v>22</v>
      </c>
      <c r="Y282" s="30">
        <v>26</v>
      </c>
      <c r="Z282" s="30">
        <v>7.9964735018610011E-2</v>
      </c>
      <c r="AB282" s="7">
        <v>281</v>
      </c>
      <c r="AC282" s="7">
        <v>22</v>
      </c>
      <c r="AD282" s="7">
        <v>26</v>
      </c>
      <c r="AE282">
        <v>0.4122511485</v>
      </c>
      <c r="AF282">
        <v>0.53341508270000004</v>
      </c>
      <c r="AI282" s="7">
        <v>281</v>
      </c>
      <c r="AJ282" s="7">
        <v>17</v>
      </c>
      <c r="AK282" s="7">
        <v>17</v>
      </c>
      <c r="AL282">
        <v>0.80720474959999999</v>
      </c>
      <c r="AM282">
        <v>0.84997994379999997</v>
      </c>
      <c r="AO282" s="7">
        <v>281</v>
      </c>
      <c r="AP282" s="7">
        <v>23</v>
      </c>
      <c r="AQ282" s="7">
        <v>15</v>
      </c>
      <c r="AR282">
        <v>0.51249604550000005</v>
      </c>
      <c r="AS282">
        <v>0.36819620250000001</v>
      </c>
      <c r="AU282" s="7">
        <v>281</v>
      </c>
      <c r="AV282" s="7">
        <v>1</v>
      </c>
      <c r="AW282" s="7">
        <v>1</v>
      </c>
      <c r="AX282">
        <v>8.0862533000000004E-3</v>
      </c>
      <c r="AY282">
        <v>1.34770889E-2</v>
      </c>
      <c r="BA282" s="7">
        <v>281</v>
      </c>
      <c r="BB282" s="7">
        <v>30</v>
      </c>
      <c r="BC282" s="7">
        <v>25</v>
      </c>
      <c r="BD282" s="7">
        <v>0.73743435850000005</v>
      </c>
      <c r="BE282" s="7">
        <v>0.71942985739999998</v>
      </c>
    </row>
    <row r="283" spans="1:57" x14ac:dyDescent="0.3">
      <c r="A283" s="24">
        <v>282</v>
      </c>
      <c r="B283" s="25">
        <v>47</v>
      </c>
      <c r="C283" s="25">
        <v>28</v>
      </c>
      <c r="E283" s="26">
        <v>282</v>
      </c>
      <c r="F283" s="7">
        <v>47</v>
      </c>
      <c r="G283" s="7">
        <v>28</v>
      </c>
      <c r="H283" s="35">
        <v>0.86082474220000005</v>
      </c>
      <c r="I283" s="36">
        <v>0.77160493819999998</v>
      </c>
      <c r="L283" s="30">
        <v>282</v>
      </c>
      <c r="M283" s="30">
        <v>46</v>
      </c>
      <c r="N283" s="30">
        <v>48</v>
      </c>
      <c r="O283" s="30">
        <v>0.16959450133371889</v>
      </c>
      <c r="Q283" s="7">
        <v>282</v>
      </c>
      <c r="R283" s="7">
        <v>46</v>
      </c>
      <c r="S283" s="7">
        <v>48</v>
      </c>
      <c r="T283">
        <v>0.79270072989999996</v>
      </c>
      <c r="U283">
        <v>0.83751846379999995</v>
      </c>
      <c r="W283" s="30">
        <v>282</v>
      </c>
      <c r="X283" s="30">
        <v>36</v>
      </c>
      <c r="Y283" s="30">
        <v>25</v>
      </c>
      <c r="Z283" s="30">
        <v>8.0318238217562898E-2</v>
      </c>
      <c r="AB283" s="7">
        <v>282</v>
      </c>
      <c r="AC283" s="7">
        <v>36</v>
      </c>
      <c r="AD283" s="7">
        <v>25</v>
      </c>
      <c r="AE283">
        <v>0.60673813160000001</v>
      </c>
      <c r="AF283">
        <v>0.51931330470000003</v>
      </c>
      <c r="AI283" s="7">
        <v>282</v>
      </c>
      <c r="AJ283" s="7">
        <v>12</v>
      </c>
      <c r="AK283" s="7">
        <v>10</v>
      </c>
      <c r="AL283">
        <v>0.6704910141</v>
      </c>
      <c r="AM283">
        <v>0.65543521859999998</v>
      </c>
      <c r="AO283" s="7">
        <v>282</v>
      </c>
      <c r="AP283" s="7">
        <v>19</v>
      </c>
      <c r="AQ283" s="7">
        <v>19</v>
      </c>
      <c r="AR283">
        <v>0.43419803849999999</v>
      </c>
      <c r="AS283">
        <v>0.46408227839999999</v>
      </c>
      <c r="AU283" s="7">
        <v>282</v>
      </c>
      <c r="AV283" s="7">
        <v>33</v>
      </c>
      <c r="AW283" s="7">
        <v>25</v>
      </c>
      <c r="AX283">
        <v>0.56469002690000003</v>
      </c>
      <c r="AY283">
        <v>0.52380952380000001</v>
      </c>
      <c r="BA283" s="7">
        <v>282</v>
      </c>
      <c r="BB283" s="7">
        <v>16</v>
      </c>
      <c r="BC283" s="7">
        <v>13</v>
      </c>
      <c r="BD283" s="7">
        <v>0.54163540880000005</v>
      </c>
      <c r="BE283" s="7">
        <v>0.52213053259999997</v>
      </c>
    </row>
    <row r="284" spans="1:57" x14ac:dyDescent="0.3">
      <c r="A284" s="24">
        <v>283</v>
      </c>
      <c r="B284" s="25">
        <v>53</v>
      </c>
      <c r="C284" s="25">
        <v>43</v>
      </c>
      <c r="E284" s="26">
        <v>283</v>
      </c>
      <c r="F284" s="7">
        <v>53</v>
      </c>
      <c r="G284" s="7">
        <v>43</v>
      </c>
      <c r="H284" s="35">
        <v>0.87216494840000003</v>
      </c>
      <c r="I284" s="36">
        <v>0.85905349789999996</v>
      </c>
      <c r="L284" s="30">
        <v>283</v>
      </c>
      <c r="M284" s="30">
        <v>15</v>
      </c>
      <c r="N284" s="30">
        <v>10</v>
      </c>
      <c r="O284" s="30">
        <v>0.16959645368604737</v>
      </c>
      <c r="Q284" s="7">
        <v>283</v>
      </c>
      <c r="R284" s="7">
        <v>15</v>
      </c>
      <c r="S284" s="7">
        <v>10</v>
      </c>
      <c r="T284">
        <v>0.41021897810000002</v>
      </c>
      <c r="U284">
        <v>0.33604135889999998</v>
      </c>
      <c r="W284" s="30">
        <v>283</v>
      </c>
      <c r="X284" s="30">
        <v>61</v>
      </c>
      <c r="Y284" s="30">
        <v>52</v>
      </c>
      <c r="Z284" s="30">
        <v>8.0445175200982155E-2</v>
      </c>
      <c r="AB284" s="7">
        <v>283</v>
      </c>
      <c r="AC284" s="7">
        <v>61</v>
      </c>
      <c r="AD284" s="7">
        <v>52</v>
      </c>
      <c r="AE284">
        <v>0.79418070439999999</v>
      </c>
      <c r="AF284">
        <v>0.78510116490000004</v>
      </c>
      <c r="AI284" s="7">
        <v>283</v>
      </c>
      <c r="AJ284" s="7">
        <v>11</v>
      </c>
      <c r="AK284" s="7">
        <v>10</v>
      </c>
      <c r="AL284">
        <v>0.63005455710000002</v>
      </c>
      <c r="AM284">
        <v>0.65543521859999998</v>
      </c>
      <c r="AO284" s="7">
        <v>283</v>
      </c>
      <c r="AP284" s="7">
        <v>13</v>
      </c>
      <c r="AQ284" s="7">
        <v>14</v>
      </c>
      <c r="AR284">
        <v>0.28883264780000001</v>
      </c>
      <c r="AS284">
        <v>0.34351265819999999</v>
      </c>
      <c r="AU284" s="7">
        <v>283</v>
      </c>
      <c r="AV284" s="7">
        <v>7</v>
      </c>
      <c r="AW284" s="7">
        <v>7</v>
      </c>
      <c r="AX284">
        <v>0.1253369272</v>
      </c>
      <c r="AY284">
        <v>0.15678346809999999</v>
      </c>
      <c r="BA284" s="7">
        <v>283</v>
      </c>
      <c r="BB284" s="7">
        <v>4</v>
      </c>
      <c r="BC284" s="7">
        <v>4</v>
      </c>
      <c r="BD284" s="7">
        <v>0.20555138780000001</v>
      </c>
      <c r="BE284" s="7">
        <v>0.2370592648</v>
      </c>
    </row>
    <row r="285" spans="1:57" x14ac:dyDescent="0.3">
      <c r="A285" s="24">
        <v>284</v>
      </c>
      <c r="B285" s="25">
        <v>0</v>
      </c>
      <c r="C285" s="25">
        <v>0</v>
      </c>
      <c r="E285" s="26">
        <v>284</v>
      </c>
      <c r="F285" s="7">
        <v>0</v>
      </c>
      <c r="G285" s="7">
        <v>0</v>
      </c>
      <c r="H285" s="35">
        <v>0</v>
      </c>
      <c r="I285" s="36">
        <v>0</v>
      </c>
      <c r="L285" s="30">
        <v>284</v>
      </c>
      <c r="M285" s="30">
        <v>1</v>
      </c>
      <c r="N285" s="30">
        <v>0</v>
      </c>
      <c r="O285" s="30">
        <v>0.16974889923790781</v>
      </c>
      <c r="Q285" s="7">
        <v>284</v>
      </c>
      <c r="R285" s="7">
        <v>1</v>
      </c>
      <c r="S285" s="7">
        <v>0</v>
      </c>
      <c r="T285">
        <v>2.0437956199999999E-2</v>
      </c>
      <c r="U285">
        <v>0</v>
      </c>
      <c r="W285" s="30">
        <v>284</v>
      </c>
      <c r="X285" s="30">
        <v>5</v>
      </c>
      <c r="Y285" s="30">
        <v>4</v>
      </c>
      <c r="Z285" s="30">
        <v>8.0616708875435039E-2</v>
      </c>
      <c r="AB285" s="7">
        <v>284</v>
      </c>
      <c r="AC285" s="7">
        <v>5</v>
      </c>
      <c r="AD285" s="7">
        <v>4</v>
      </c>
      <c r="AE285">
        <v>6.6462480800000001E-2</v>
      </c>
      <c r="AF285">
        <v>5.8859595299999998E-2</v>
      </c>
      <c r="AI285" s="7">
        <v>284</v>
      </c>
      <c r="AJ285" s="7">
        <v>11</v>
      </c>
      <c r="AK285" s="7">
        <v>12</v>
      </c>
      <c r="AL285">
        <v>0.63005455710000002</v>
      </c>
      <c r="AM285">
        <v>0.73341355789999996</v>
      </c>
      <c r="AO285" s="7">
        <v>284</v>
      </c>
      <c r="AP285" s="7">
        <v>21</v>
      </c>
      <c r="AQ285" s="7">
        <v>17</v>
      </c>
      <c r="AR285">
        <v>0.47579879780000001</v>
      </c>
      <c r="AS285">
        <v>0.41803797459999997</v>
      </c>
      <c r="AU285" s="7">
        <v>284</v>
      </c>
      <c r="AV285" s="7">
        <v>47</v>
      </c>
      <c r="AW285" s="7">
        <v>43</v>
      </c>
      <c r="AX285">
        <v>0.70395327939999996</v>
      </c>
      <c r="AY285">
        <v>0.72416891279999995</v>
      </c>
      <c r="BA285" s="7">
        <v>284</v>
      </c>
      <c r="BB285" s="7">
        <v>80</v>
      </c>
      <c r="BC285" s="7">
        <v>75</v>
      </c>
      <c r="BD285" s="7">
        <v>0.91672918219999999</v>
      </c>
      <c r="BE285" s="7">
        <v>0.92573143280000003</v>
      </c>
    </row>
    <row r="286" spans="1:57" x14ac:dyDescent="0.3">
      <c r="A286" s="24">
        <v>285</v>
      </c>
      <c r="B286" s="25">
        <v>34</v>
      </c>
      <c r="C286" s="25">
        <v>32</v>
      </c>
      <c r="E286" s="26">
        <v>285</v>
      </c>
      <c r="F286" s="7">
        <v>34</v>
      </c>
      <c r="G286" s="7">
        <v>32</v>
      </c>
      <c r="H286" s="35">
        <v>0.78144329889999997</v>
      </c>
      <c r="I286" s="36">
        <v>0.80349794230000005</v>
      </c>
      <c r="L286" s="30">
        <v>285</v>
      </c>
      <c r="M286" s="30">
        <v>8</v>
      </c>
      <c r="N286" s="30">
        <v>5</v>
      </c>
      <c r="O286" s="30">
        <v>0.17007718530776073</v>
      </c>
      <c r="Q286" s="7">
        <v>285</v>
      </c>
      <c r="R286" s="7">
        <v>8</v>
      </c>
      <c r="S286" s="7">
        <v>5</v>
      </c>
      <c r="T286">
        <v>0.2408759124</v>
      </c>
      <c r="U286">
        <v>0.1728212703</v>
      </c>
      <c r="W286" s="30">
        <v>285</v>
      </c>
      <c r="X286" s="30">
        <v>17</v>
      </c>
      <c r="Y286" s="30">
        <v>18</v>
      </c>
      <c r="Z286" s="30">
        <v>8.0665773781868233E-2</v>
      </c>
      <c r="AB286" s="7">
        <v>285</v>
      </c>
      <c r="AC286" s="7">
        <v>17</v>
      </c>
      <c r="AD286" s="7">
        <v>18</v>
      </c>
      <c r="AE286">
        <v>0.32894333840000001</v>
      </c>
      <c r="AF286">
        <v>0.39546290610000001</v>
      </c>
      <c r="AI286" s="7">
        <v>285</v>
      </c>
      <c r="AJ286" s="7">
        <v>15</v>
      </c>
      <c r="AK286" s="7">
        <v>11</v>
      </c>
      <c r="AL286">
        <v>0.76163350439999999</v>
      </c>
      <c r="AM286">
        <v>0.69691135169999996</v>
      </c>
      <c r="AO286" s="7">
        <v>285</v>
      </c>
      <c r="AP286" s="7">
        <v>44</v>
      </c>
      <c r="AQ286" s="7">
        <v>45</v>
      </c>
      <c r="AR286">
        <v>0.77712749130000003</v>
      </c>
      <c r="AS286">
        <v>0.81139240499999998</v>
      </c>
      <c r="AU286" s="7">
        <v>285</v>
      </c>
      <c r="AV286" s="7">
        <v>7</v>
      </c>
      <c r="AW286" s="7">
        <v>7</v>
      </c>
      <c r="AX286">
        <v>0.1253369272</v>
      </c>
      <c r="AY286">
        <v>0.15678346809999999</v>
      </c>
      <c r="BA286" s="7">
        <v>285</v>
      </c>
      <c r="BB286" s="7">
        <v>12</v>
      </c>
      <c r="BC286" s="7">
        <v>9</v>
      </c>
      <c r="BD286" s="7">
        <v>0.4606151537</v>
      </c>
      <c r="BE286" s="7">
        <v>0.42535633900000003</v>
      </c>
    </row>
    <row r="287" spans="1:57" x14ac:dyDescent="0.3">
      <c r="A287" s="24">
        <v>286</v>
      </c>
      <c r="B287" s="25">
        <v>2</v>
      </c>
      <c r="C287" s="25">
        <v>2</v>
      </c>
      <c r="E287" s="26">
        <v>286</v>
      </c>
      <c r="F287" s="7">
        <v>2</v>
      </c>
      <c r="G287" s="7">
        <v>2</v>
      </c>
      <c r="H287" s="35">
        <v>0.12371134020000001</v>
      </c>
      <c r="I287" s="36">
        <v>0.13580246909999999</v>
      </c>
      <c r="L287" s="30">
        <v>286</v>
      </c>
      <c r="M287" s="30">
        <v>8</v>
      </c>
      <c r="N287" s="30">
        <v>7</v>
      </c>
      <c r="O287" s="30">
        <v>0.17081794467844913</v>
      </c>
      <c r="Q287" s="7">
        <v>286</v>
      </c>
      <c r="R287" s="7">
        <v>8</v>
      </c>
      <c r="S287" s="7">
        <v>7</v>
      </c>
      <c r="T287">
        <v>0.2408759124</v>
      </c>
      <c r="U287">
        <v>0.24150664690000001</v>
      </c>
      <c r="W287" s="30">
        <v>286</v>
      </c>
      <c r="X287" s="30">
        <v>72</v>
      </c>
      <c r="Y287" s="30">
        <v>74</v>
      </c>
      <c r="Z287" s="30">
        <v>8.0738867448826634E-2</v>
      </c>
      <c r="AB287" s="7">
        <v>286</v>
      </c>
      <c r="AC287" s="7">
        <v>72</v>
      </c>
      <c r="AD287" s="7">
        <v>74</v>
      </c>
      <c r="AE287">
        <v>0.83736600299999997</v>
      </c>
      <c r="AF287">
        <v>0.8669527896</v>
      </c>
      <c r="AI287" s="7">
        <v>286</v>
      </c>
      <c r="AJ287" s="7">
        <v>2</v>
      </c>
      <c r="AK287" s="7">
        <v>2</v>
      </c>
      <c r="AL287">
        <v>7.9188061599999998E-2</v>
      </c>
      <c r="AM287">
        <v>0.1075010028</v>
      </c>
      <c r="AO287" s="7">
        <v>286</v>
      </c>
      <c r="AP287" s="7">
        <v>25</v>
      </c>
      <c r="AQ287" s="7">
        <v>20</v>
      </c>
      <c r="AR287">
        <v>0.55093324889999995</v>
      </c>
      <c r="AS287">
        <v>0.48734177210000001</v>
      </c>
      <c r="AU287" s="7">
        <v>286</v>
      </c>
      <c r="AV287" s="7">
        <v>410</v>
      </c>
      <c r="AW287" s="7">
        <v>321</v>
      </c>
      <c r="AX287">
        <v>0.99505840069999996</v>
      </c>
      <c r="AY287">
        <v>0.99281221919999996</v>
      </c>
      <c r="BA287" s="7">
        <v>286</v>
      </c>
      <c r="BB287" s="7">
        <v>36</v>
      </c>
      <c r="BC287" s="7">
        <v>29</v>
      </c>
      <c r="BD287" s="7">
        <v>0.7786946736</v>
      </c>
      <c r="BE287" s="7">
        <v>0.75693923480000003</v>
      </c>
    </row>
    <row r="288" spans="1:57" x14ac:dyDescent="0.3">
      <c r="A288" s="24">
        <v>287</v>
      </c>
      <c r="B288" s="25">
        <v>1</v>
      </c>
      <c r="C288" s="25">
        <v>0</v>
      </c>
      <c r="E288" s="26">
        <v>287</v>
      </c>
      <c r="F288" s="7">
        <v>1</v>
      </c>
      <c r="G288" s="7">
        <v>0</v>
      </c>
      <c r="H288" s="35">
        <v>5.9793814399999999E-2</v>
      </c>
      <c r="I288" s="36">
        <v>0</v>
      </c>
      <c r="L288" s="30">
        <v>287</v>
      </c>
      <c r="M288" s="30">
        <v>44</v>
      </c>
      <c r="N288" s="30">
        <v>46</v>
      </c>
      <c r="O288" s="30">
        <v>0.17148680368442837</v>
      </c>
      <c r="Q288" s="7">
        <v>287</v>
      </c>
      <c r="R288" s="7">
        <v>44</v>
      </c>
      <c r="S288" s="7">
        <v>46</v>
      </c>
      <c r="T288">
        <v>0.78686131380000002</v>
      </c>
      <c r="U288">
        <v>0.82644017719999996</v>
      </c>
      <c r="W288" s="30">
        <v>287</v>
      </c>
      <c r="X288" s="30">
        <v>21</v>
      </c>
      <c r="Y288" s="30">
        <v>18</v>
      </c>
      <c r="Z288" s="30">
        <v>8.1449798225328274E-2</v>
      </c>
      <c r="AB288" s="7">
        <v>287</v>
      </c>
      <c r="AC288" s="7">
        <v>21</v>
      </c>
      <c r="AD288" s="7">
        <v>18</v>
      </c>
      <c r="AE288">
        <v>0.39785604899999999</v>
      </c>
      <c r="AF288">
        <v>0.39546290610000001</v>
      </c>
      <c r="AI288" s="7">
        <v>287</v>
      </c>
      <c r="AJ288" s="7">
        <v>3</v>
      </c>
      <c r="AK288" s="7">
        <v>2</v>
      </c>
      <c r="AL288">
        <v>0.145860077</v>
      </c>
      <c r="AM288">
        <v>0.1075010028</v>
      </c>
      <c r="AO288" s="7">
        <v>287</v>
      </c>
      <c r="AP288" s="7">
        <v>25</v>
      </c>
      <c r="AQ288" s="7">
        <v>21</v>
      </c>
      <c r="AR288">
        <v>0.55093324889999995</v>
      </c>
      <c r="AS288">
        <v>0.50838607589999996</v>
      </c>
      <c r="AU288" s="7">
        <v>287</v>
      </c>
      <c r="AV288" s="7">
        <v>7</v>
      </c>
      <c r="AW288" s="7">
        <v>6</v>
      </c>
      <c r="AX288">
        <v>0.1253369272</v>
      </c>
      <c r="AY288">
        <v>0.1253369272</v>
      </c>
      <c r="BA288" s="7">
        <v>287</v>
      </c>
      <c r="BB288" s="7">
        <v>50</v>
      </c>
      <c r="BC288" s="7">
        <v>36</v>
      </c>
      <c r="BD288" s="7">
        <v>0.84921230299999995</v>
      </c>
      <c r="BE288" s="7">
        <v>0.80870217550000001</v>
      </c>
    </row>
    <row r="289" spans="1:57" x14ac:dyDescent="0.3">
      <c r="A289" s="24">
        <v>288</v>
      </c>
      <c r="B289" s="25">
        <v>19</v>
      </c>
      <c r="C289" s="25">
        <v>21</v>
      </c>
      <c r="E289" s="26">
        <v>288</v>
      </c>
      <c r="F289" s="7">
        <v>19</v>
      </c>
      <c r="G289" s="7">
        <v>21</v>
      </c>
      <c r="H289" s="35">
        <v>0.64432989689999998</v>
      </c>
      <c r="I289" s="36">
        <v>0.69444444439999997</v>
      </c>
      <c r="L289" s="30">
        <v>288</v>
      </c>
      <c r="M289" s="30">
        <v>26</v>
      </c>
      <c r="N289" s="30">
        <v>12</v>
      </c>
      <c r="O289" s="30">
        <v>0.17217919657546121</v>
      </c>
      <c r="Q289" s="7">
        <v>288</v>
      </c>
      <c r="R289" s="7">
        <v>26</v>
      </c>
      <c r="S289" s="7">
        <v>12</v>
      </c>
      <c r="T289">
        <v>0.61021897810000003</v>
      </c>
      <c r="U289">
        <v>0.38330871490000001</v>
      </c>
      <c r="W289" s="30">
        <v>288</v>
      </c>
      <c r="X289" s="30">
        <v>70</v>
      </c>
      <c r="Y289" s="30">
        <v>68</v>
      </c>
      <c r="Z289" s="30">
        <v>8.1773787586445823E-2</v>
      </c>
      <c r="AB289" s="7">
        <v>288</v>
      </c>
      <c r="AC289" s="7">
        <v>70</v>
      </c>
      <c r="AD289" s="7">
        <v>68</v>
      </c>
      <c r="AE289">
        <v>0.83001531390000005</v>
      </c>
      <c r="AF289">
        <v>0.85315757199999998</v>
      </c>
      <c r="AI289" s="7">
        <v>288</v>
      </c>
      <c r="AJ289" s="7">
        <v>8</v>
      </c>
      <c r="AK289" s="7">
        <v>8</v>
      </c>
      <c r="AL289">
        <v>0.48435494220000003</v>
      </c>
      <c r="AM289">
        <v>0.55539510619999999</v>
      </c>
      <c r="AO289" s="7">
        <v>288</v>
      </c>
      <c r="AP289" s="7">
        <v>34</v>
      </c>
      <c r="AQ289" s="7">
        <v>34</v>
      </c>
      <c r="AR289">
        <v>0.6774754824</v>
      </c>
      <c r="AS289">
        <v>0.71107594929999995</v>
      </c>
      <c r="AU289" s="7">
        <v>288</v>
      </c>
      <c r="AV289" s="7">
        <v>117</v>
      </c>
      <c r="AW289" s="7">
        <v>98</v>
      </c>
      <c r="AX289">
        <v>0.92093441149999999</v>
      </c>
      <c r="AY289">
        <v>0.91105121290000002</v>
      </c>
      <c r="BA289" s="7">
        <v>288</v>
      </c>
      <c r="BB289" s="7">
        <v>41</v>
      </c>
      <c r="BC289" s="7">
        <v>35</v>
      </c>
      <c r="BD289" s="7">
        <v>0.8079519879</v>
      </c>
      <c r="BE289" s="7">
        <v>0.80120029999999998</v>
      </c>
    </row>
    <row r="290" spans="1:57" x14ac:dyDescent="0.3">
      <c r="A290" s="24">
        <v>289</v>
      </c>
      <c r="B290" s="25">
        <v>17</v>
      </c>
      <c r="C290" s="25">
        <v>18</v>
      </c>
      <c r="E290" s="26">
        <v>289</v>
      </c>
      <c r="F290" s="7">
        <v>17</v>
      </c>
      <c r="G290" s="7">
        <v>18</v>
      </c>
      <c r="H290" s="35">
        <v>0.60721649479999995</v>
      </c>
      <c r="I290" s="36">
        <v>0.65123456790000001</v>
      </c>
      <c r="L290" s="30">
        <v>289</v>
      </c>
      <c r="M290" s="30">
        <v>5</v>
      </c>
      <c r="N290" s="30">
        <v>5</v>
      </c>
      <c r="O290" s="30">
        <v>0.17255792470685971</v>
      </c>
      <c r="Q290" s="7">
        <v>289</v>
      </c>
      <c r="R290" s="7">
        <v>5</v>
      </c>
      <c r="S290" s="7">
        <v>5</v>
      </c>
      <c r="T290">
        <v>0.1554744525</v>
      </c>
      <c r="U290">
        <v>0.1728212703</v>
      </c>
      <c r="W290" s="30">
        <v>289</v>
      </c>
      <c r="X290" s="30">
        <v>19</v>
      </c>
      <c r="Y290" s="30">
        <v>16</v>
      </c>
      <c r="Z290" s="30">
        <v>8.3391982825572142E-2</v>
      </c>
      <c r="AB290" s="7">
        <v>289</v>
      </c>
      <c r="AC290" s="7">
        <v>19</v>
      </c>
      <c r="AD290" s="7">
        <v>16</v>
      </c>
      <c r="AE290">
        <v>0.36692189889999999</v>
      </c>
      <c r="AF290">
        <v>0.35591661549999998</v>
      </c>
      <c r="AI290" s="7">
        <v>289</v>
      </c>
      <c r="AJ290" s="7">
        <v>10</v>
      </c>
      <c r="AK290" s="7">
        <v>8</v>
      </c>
      <c r="AL290">
        <v>0.58488446719999998</v>
      </c>
      <c r="AM290">
        <v>0.55539510619999999</v>
      </c>
      <c r="AO290" s="7">
        <v>289</v>
      </c>
      <c r="AP290" s="7">
        <v>20</v>
      </c>
      <c r="AQ290" s="7">
        <v>19</v>
      </c>
      <c r="AR290">
        <v>0.45871559629999997</v>
      </c>
      <c r="AS290">
        <v>0.46408227839999999</v>
      </c>
      <c r="AU290" s="7">
        <v>289</v>
      </c>
      <c r="AV290" s="7">
        <v>7</v>
      </c>
      <c r="AW290" s="7">
        <v>4</v>
      </c>
      <c r="AX290">
        <v>0.1253369272</v>
      </c>
      <c r="AY290">
        <v>7.1428571400000002E-2</v>
      </c>
      <c r="BA290" s="7">
        <v>289</v>
      </c>
      <c r="BB290" s="7">
        <v>60</v>
      </c>
      <c r="BC290" s="7">
        <v>52</v>
      </c>
      <c r="BD290" s="7">
        <v>0.87921980489999996</v>
      </c>
      <c r="BE290" s="7">
        <v>0.87546886719999994</v>
      </c>
    </row>
    <row r="291" spans="1:57" x14ac:dyDescent="0.3">
      <c r="A291" s="24">
        <v>290</v>
      </c>
      <c r="B291" s="25">
        <v>490</v>
      </c>
      <c r="C291" s="25">
        <v>380</v>
      </c>
      <c r="E291" s="26">
        <v>290</v>
      </c>
      <c r="F291" s="7">
        <v>490</v>
      </c>
      <c r="G291" s="7">
        <v>380</v>
      </c>
      <c r="H291" s="35">
        <v>0.99690721640000002</v>
      </c>
      <c r="I291" s="36">
        <v>0.99485596700000001</v>
      </c>
      <c r="L291" s="30">
        <v>290</v>
      </c>
      <c r="M291" s="30">
        <v>11</v>
      </c>
      <c r="N291" s="30">
        <v>10</v>
      </c>
      <c r="O291" s="30">
        <v>0.17260279005646451</v>
      </c>
      <c r="Q291" s="7">
        <v>290</v>
      </c>
      <c r="R291" s="7">
        <v>11</v>
      </c>
      <c r="S291" s="7">
        <v>10</v>
      </c>
      <c r="T291">
        <v>0.32773722620000001</v>
      </c>
      <c r="U291">
        <v>0.33604135889999998</v>
      </c>
      <c r="W291" s="30">
        <v>290</v>
      </c>
      <c r="X291" s="30">
        <v>11</v>
      </c>
      <c r="Y291" s="30">
        <v>9</v>
      </c>
      <c r="Z291" s="30">
        <v>8.4002504165622272E-2</v>
      </c>
      <c r="AB291" s="7">
        <v>290</v>
      </c>
      <c r="AC291" s="7">
        <v>11</v>
      </c>
      <c r="AD291" s="7">
        <v>9</v>
      </c>
      <c r="AE291">
        <v>0.19387442569999999</v>
      </c>
      <c r="AF291">
        <v>0.1848559166</v>
      </c>
      <c r="AI291" s="7">
        <v>290</v>
      </c>
      <c r="AJ291" s="7">
        <v>22</v>
      </c>
      <c r="AK291" s="7">
        <v>18</v>
      </c>
      <c r="AL291">
        <v>0.88246148899999999</v>
      </c>
      <c r="AM291">
        <v>0.86466105090000001</v>
      </c>
      <c r="AO291" s="7">
        <v>290</v>
      </c>
      <c r="AP291" s="7">
        <v>6</v>
      </c>
      <c r="AQ291" s="7">
        <v>7</v>
      </c>
      <c r="AR291">
        <v>0.1001265422</v>
      </c>
      <c r="AS291">
        <v>0.1397151898</v>
      </c>
      <c r="AU291" s="7">
        <v>290</v>
      </c>
      <c r="AV291" s="7">
        <v>13</v>
      </c>
      <c r="AW291" s="7">
        <v>14</v>
      </c>
      <c r="AX291">
        <v>0.25696316260000002</v>
      </c>
      <c r="AY291">
        <v>0.31940700799999999</v>
      </c>
      <c r="BA291" s="7">
        <v>290</v>
      </c>
      <c r="BB291" s="7">
        <v>5</v>
      </c>
      <c r="BC291" s="7">
        <v>4</v>
      </c>
      <c r="BD291" s="7">
        <v>0.24531132780000001</v>
      </c>
      <c r="BE291" s="7">
        <v>0.2370592648</v>
      </c>
    </row>
    <row r="292" spans="1:57" x14ac:dyDescent="0.3">
      <c r="A292" s="24">
        <v>291</v>
      </c>
      <c r="B292" s="25">
        <v>8</v>
      </c>
      <c r="C292" s="25">
        <v>9</v>
      </c>
      <c r="E292" s="26">
        <v>291</v>
      </c>
      <c r="F292" s="7">
        <v>8</v>
      </c>
      <c r="G292" s="7">
        <v>9</v>
      </c>
      <c r="H292" s="35">
        <v>0.39690721639999998</v>
      </c>
      <c r="I292" s="36">
        <v>0.4465020576</v>
      </c>
      <c r="L292" s="30">
        <v>291</v>
      </c>
      <c r="M292" s="30">
        <v>6</v>
      </c>
      <c r="N292" s="30">
        <v>5</v>
      </c>
      <c r="O292" s="30">
        <v>0.17262739899579571</v>
      </c>
      <c r="Q292" s="7">
        <v>291</v>
      </c>
      <c r="R292" s="7">
        <v>6</v>
      </c>
      <c r="S292" s="7">
        <v>5</v>
      </c>
      <c r="T292">
        <v>0.17956204370000001</v>
      </c>
      <c r="U292">
        <v>0.1728212703</v>
      </c>
      <c r="W292" s="30">
        <v>291</v>
      </c>
      <c r="X292" s="30">
        <v>56</v>
      </c>
      <c r="Y292" s="30">
        <v>49</v>
      </c>
      <c r="Z292" s="30">
        <v>8.4381421874324847E-2</v>
      </c>
      <c r="AB292" s="7">
        <v>291</v>
      </c>
      <c r="AC292" s="7">
        <v>56</v>
      </c>
      <c r="AD292" s="7">
        <v>49</v>
      </c>
      <c r="AE292">
        <v>0.76355283299999999</v>
      </c>
      <c r="AF292">
        <v>0.76548129980000001</v>
      </c>
      <c r="AI292" s="7">
        <v>291</v>
      </c>
      <c r="AJ292" s="7">
        <v>14</v>
      </c>
      <c r="AK292" s="7">
        <v>14</v>
      </c>
      <c r="AL292">
        <v>0.73459563539999995</v>
      </c>
      <c r="AM292">
        <v>0.79021259519999998</v>
      </c>
      <c r="AO292" s="7">
        <v>291</v>
      </c>
      <c r="AP292" s="7">
        <v>30</v>
      </c>
      <c r="AQ292" s="7">
        <v>24</v>
      </c>
      <c r="AR292">
        <v>0.62543498890000004</v>
      </c>
      <c r="AS292">
        <v>0.56724683539999998</v>
      </c>
      <c r="AU292" s="7">
        <v>291</v>
      </c>
      <c r="AV292" s="7">
        <v>19</v>
      </c>
      <c r="AW292" s="7">
        <v>18</v>
      </c>
      <c r="AX292">
        <v>0.36747529200000001</v>
      </c>
      <c r="AY292">
        <v>0.40161725059999998</v>
      </c>
      <c r="BA292" s="7">
        <v>291</v>
      </c>
      <c r="BB292" s="7">
        <v>5</v>
      </c>
      <c r="BC292" s="7">
        <v>2</v>
      </c>
      <c r="BD292" s="7">
        <v>0.24531132780000001</v>
      </c>
      <c r="BE292" s="7">
        <v>0.1320330082</v>
      </c>
    </row>
    <row r="293" spans="1:57" x14ac:dyDescent="0.3">
      <c r="A293" s="24">
        <v>292</v>
      </c>
      <c r="B293" s="25">
        <v>0</v>
      </c>
      <c r="C293" s="25">
        <v>0</v>
      </c>
      <c r="E293" s="26">
        <v>292</v>
      </c>
      <c r="F293" s="7">
        <v>0</v>
      </c>
      <c r="G293" s="7">
        <v>0</v>
      </c>
      <c r="H293" s="35">
        <v>0</v>
      </c>
      <c r="I293" s="36">
        <v>0</v>
      </c>
      <c r="L293" s="30">
        <v>292</v>
      </c>
      <c r="M293" s="30">
        <v>14</v>
      </c>
      <c r="N293" s="30">
        <v>15</v>
      </c>
      <c r="O293" s="30">
        <v>0.17274207708193579</v>
      </c>
      <c r="Q293" s="7">
        <v>292</v>
      </c>
      <c r="R293" s="7">
        <v>14</v>
      </c>
      <c r="S293" s="7">
        <v>15</v>
      </c>
      <c r="T293">
        <v>0.39124087590000001</v>
      </c>
      <c r="U293">
        <v>0.44977843420000002</v>
      </c>
      <c r="W293" s="30">
        <v>292</v>
      </c>
      <c r="X293" s="30">
        <v>45</v>
      </c>
      <c r="Y293" s="30">
        <v>41</v>
      </c>
      <c r="Z293" s="30">
        <v>8.4517921519843497E-2</v>
      </c>
      <c r="AB293" s="7">
        <v>292</v>
      </c>
      <c r="AC293" s="7">
        <v>45</v>
      </c>
      <c r="AD293" s="7">
        <v>41</v>
      </c>
      <c r="AE293">
        <v>0.68820826950000002</v>
      </c>
      <c r="AF293">
        <v>0.70447578170000003</v>
      </c>
      <c r="AI293" s="7">
        <v>292</v>
      </c>
      <c r="AJ293" s="7">
        <v>32</v>
      </c>
      <c r="AK293" s="7">
        <v>30</v>
      </c>
      <c r="AL293">
        <v>0.94849165589999995</v>
      </c>
      <c r="AM293">
        <v>0.95611712790000003</v>
      </c>
      <c r="AO293" s="7">
        <v>292</v>
      </c>
      <c r="AP293" s="7">
        <v>331</v>
      </c>
      <c r="AQ293" s="7">
        <v>294</v>
      </c>
      <c r="AR293">
        <v>0.99841822199999997</v>
      </c>
      <c r="AS293">
        <v>0.99857594930000004</v>
      </c>
      <c r="AU293" s="7">
        <v>292</v>
      </c>
      <c r="AV293" s="7">
        <v>7</v>
      </c>
      <c r="AW293" s="7">
        <v>5</v>
      </c>
      <c r="AX293">
        <v>0.1253369272</v>
      </c>
      <c r="AY293">
        <v>9.6585804100000006E-2</v>
      </c>
      <c r="BA293" s="7">
        <v>292</v>
      </c>
      <c r="BB293" s="7">
        <v>118</v>
      </c>
      <c r="BC293" s="7">
        <v>68</v>
      </c>
      <c r="BD293" s="7">
        <v>0.95873968490000006</v>
      </c>
      <c r="BE293" s="7">
        <v>0.91222805699999998</v>
      </c>
    </row>
    <row r="294" spans="1:57" x14ac:dyDescent="0.3">
      <c r="A294" s="24">
        <v>293</v>
      </c>
      <c r="B294" s="25">
        <v>1</v>
      </c>
      <c r="C294" s="25">
        <v>3</v>
      </c>
      <c r="E294" s="26">
        <v>293</v>
      </c>
      <c r="F294" s="7">
        <v>1</v>
      </c>
      <c r="G294" s="7">
        <v>3</v>
      </c>
      <c r="H294" s="35">
        <v>5.9793814399999999E-2</v>
      </c>
      <c r="I294" s="36">
        <v>0.20370370369999999</v>
      </c>
      <c r="L294" s="30">
        <v>293</v>
      </c>
      <c r="M294" s="30">
        <v>7</v>
      </c>
      <c r="N294" s="30">
        <v>6</v>
      </c>
      <c r="O294" s="30">
        <v>0.17290228161382382</v>
      </c>
      <c r="Q294" s="7">
        <v>293</v>
      </c>
      <c r="R294" s="7">
        <v>7</v>
      </c>
      <c r="S294" s="7">
        <v>6</v>
      </c>
      <c r="T294">
        <v>0.20875912399999999</v>
      </c>
      <c r="U294">
        <v>0.20310192020000001</v>
      </c>
      <c r="W294" s="30">
        <v>293</v>
      </c>
      <c r="X294" s="30">
        <v>103</v>
      </c>
      <c r="Y294" s="30">
        <v>85</v>
      </c>
      <c r="Z294" s="30">
        <v>8.4609612121662958E-2</v>
      </c>
      <c r="AB294" s="7">
        <v>293</v>
      </c>
      <c r="AC294" s="7">
        <v>103</v>
      </c>
      <c r="AD294" s="7">
        <v>85</v>
      </c>
      <c r="AE294">
        <v>0.90260336900000004</v>
      </c>
      <c r="AF294">
        <v>0.89117106059999995</v>
      </c>
      <c r="AI294" s="7">
        <v>293</v>
      </c>
      <c r="AJ294" s="7">
        <v>8</v>
      </c>
      <c r="AK294" s="7">
        <v>7</v>
      </c>
      <c r="AL294">
        <v>0.48435494220000003</v>
      </c>
      <c r="AM294">
        <v>0.4956277577</v>
      </c>
      <c r="AO294" s="7">
        <v>293</v>
      </c>
      <c r="AP294" s="7">
        <v>19</v>
      </c>
      <c r="AQ294" s="7">
        <v>17</v>
      </c>
      <c r="AR294">
        <v>0.43419803849999999</v>
      </c>
      <c r="AS294">
        <v>0.41803797459999997</v>
      </c>
      <c r="AU294" s="7">
        <v>293</v>
      </c>
      <c r="AV294" s="7">
        <v>47</v>
      </c>
      <c r="AW294" s="7">
        <v>45</v>
      </c>
      <c r="AX294">
        <v>0.70395327939999996</v>
      </c>
      <c r="AY294">
        <v>0.73899371059999996</v>
      </c>
      <c r="BA294" s="7">
        <v>293</v>
      </c>
      <c r="BB294" s="7">
        <v>43</v>
      </c>
      <c r="BC294" s="7">
        <v>23</v>
      </c>
      <c r="BD294" s="7">
        <v>0.82220555129999995</v>
      </c>
      <c r="BE294" s="7">
        <v>0.69842460610000001</v>
      </c>
    </row>
    <row r="295" spans="1:57" x14ac:dyDescent="0.3">
      <c r="A295" s="24">
        <v>294</v>
      </c>
      <c r="B295" s="25">
        <v>38</v>
      </c>
      <c r="C295" s="25">
        <v>26</v>
      </c>
      <c r="E295" s="26">
        <v>294</v>
      </c>
      <c r="F295" s="7">
        <v>38</v>
      </c>
      <c r="G295" s="7">
        <v>26</v>
      </c>
      <c r="H295" s="35">
        <v>0.81443298959999999</v>
      </c>
      <c r="I295" s="36">
        <v>0.74794238680000003</v>
      </c>
      <c r="L295" s="30">
        <v>294</v>
      </c>
      <c r="M295" s="30">
        <v>10</v>
      </c>
      <c r="N295" s="30">
        <v>8</v>
      </c>
      <c r="O295" s="30">
        <v>0.17293683731441356</v>
      </c>
      <c r="Q295" s="7">
        <v>294</v>
      </c>
      <c r="R295" s="7">
        <v>10</v>
      </c>
      <c r="S295" s="7">
        <v>8</v>
      </c>
      <c r="T295">
        <v>0.2985401459</v>
      </c>
      <c r="U295">
        <v>0.27991137370000002</v>
      </c>
      <c r="W295" s="30">
        <v>294</v>
      </c>
      <c r="X295" s="30">
        <v>14</v>
      </c>
      <c r="Y295" s="30">
        <v>12</v>
      </c>
      <c r="Z295" s="30">
        <v>8.4668395656341877E-2</v>
      </c>
      <c r="AB295" s="7">
        <v>294</v>
      </c>
      <c r="AC295" s="7">
        <v>14</v>
      </c>
      <c r="AD295" s="7">
        <v>12</v>
      </c>
      <c r="AE295">
        <v>0.26278713619999999</v>
      </c>
      <c r="AF295">
        <v>0.26333537699999998</v>
      </c>
      <c r="AI295" s="7">
        <v>294</v>
      </c>
      <c r="AJ295" s="7">
        <v>8</v>
      </c>
      <c r="AK295" s="7">
        <v>7</v>
      </c>
      <c r="AL295">
        <v>0.48435494220000003</v>
      </c>
      <c r="AM295">
        <v>0.4956277577</v>
      </c>
      <c r="AO295" s="7">
        <v>294</v>
      </c>
      <c r="AP295" s="7">
        <v>27</v>
      </c>
      <c r="AQ295" s="7">
        <v>29</v>
      </c>
      <c r="AR295">
        <v>0.58098702940000002</v>
      </c>
      <c r="AS295">
        <v>0.64794303789999996</v>
      </c>
      <c r="AU295" s="7">
        <v>294</v>
      </c>
      <c r="AV295" s="7">
        <v>28</v>
      </c>
      <c r="AW295" s="7">
        <v>24</v>
      </c>
      <c r="AX295">
        <v>0.51078167109999995</v>
      </c>
      <c r="AY295">
        <v>0.50718778070000003</v>
      </c>
      <c r="BA295" s="7">
        <v>294</v>
      </c>
      <c r="BB295" s="7">
        <v>5</v>
      </c>
      <c r="BC295" s="7">
        <v>1</v>
      </c>
      <c r="BD295" s="7">
        <v>0.24531132780000001</v>
      </c>
      <c r="BE295" s="7">
        <v>6.7516879200000005E-2</v>
      </c>
    </row>
    <row r="296" spans="1:57" x14ac:dyDescent="0.3">
      <c r="A296" s="24">
        <v>295</v>
      </c>
      <c r="B296" s="25">
        <v>5</v>
      </c>
      <c r="C296" s="25">
        <v>5</v>
      </c>
      <c r="E296" s="26">
        <v>295</v>
      </c>
      <c r="F296" s="7">
        <v>5</v>
      </c>
      <c r="G296" s="7">
        <v>5</v>
      </c>
      <c r="H296" s="35">
        <v>0.26494845360000002</v>
      </c>
      <c r="I296" s="36">
        <v>0.2901234567</v>
      </c>
      <c r="L296" s="30">
        <v>295</v>
      </c>
      <c r="M296" s="30">
        <v>40</v>
      </c>
      <c r="N296" s="30">
        <v>37</v>
      </c>
      <c r="O296" s="30">
        <v>0.17302461922641144</v>
      </c>
      <c r="Q296" s="7">
        <v>295</v>
      </c>
      <c r="R296" s="7">
        <v>40</v>
      </c>
      <c r="S296" s="7">
        <v>37</v>
      </c>
      <c r="T296">
        <v>0.75912408750000004</v>
      </c>
      <c r="U296">
        <v>0.76735598220000001</v>
      </c>
      <c r="W296" s="30">
        <v>295</v>
      </c>
      <c r="X296" s="30">
        <v>14</v>
      </c>
      <c r="Y296" s="30">
        <v>13</v>
      </c>
      <c r="Z296" s="30">
        <v>8.4783242690510408E-2</v>
      </c>
      <c r="AB296" s="7">
        <v>295</v>
      </c>
      <c r="AC296" s="7">
        <v>14</v>
      </c>
      <c r="AD296" s="7">
        <v>13</v>
      </c>
      <c r="AE296">
        <v>0.26278713619999999</v>
      </c>
      <c r="AF296">
        <v>0.28939301039999998</v>
      </c>
      <c r="AI296" s="7">
        <v>295</v>
      </c>
      <c r="AJ296" s="7">
        <v>9</v>
      </c>
      <c r="AK296" s="7">
        <v>9</v>
      </c>
      <c r="AL296">
        <v>0.53714698329999999</v>
      </c>
      <c r="AM296">
        <v>0.60882470909999997</v>
      </c>
      <c r="AO296" s="7">
        <v>295</v>
      </c>
      <c r="AP296" s="7">
        <v>6</v>
      </c>
      <c r="AQ296" s="7">
        <v>6</v>
      </c>
      <c r="AR296">
        <v>0.1001265422</v>
      </c>
      <c r="AS296">
        <v>0.1109177215</v>
      </c>
      <c r="AU296" s="7">
        <v>295</v>
      </c>
      <c r="AV296" s="7">
        <v>62</v>
      </c>
      <c r="AW296" s="7">
        <v>45</v>
      </c>
      <c r="AX296">
        <v>0.79155435750000003</v>
      </c>
      <c r="AY296">
        <v>0.73899371059999996</v>
      </c>
      <c r="BA296" s="7">
        <v>295</v>
      </c>
      <c r="BB296" s="7">
        <v>17</v>
      </c>
      <c r="BC296" s="7">
        <v>15</v>
      </c>
      <c r="BD296" s="7">
        <v>0.55513878459999999</v>
      </c>
      <c r="BE296" s="7">
        <v>0.57239309819999995</v>
      </c>
    </row>
    <row r="297" spans="1:57" x14ac:dyDescent="0.3">
      <c r="A297" s="24">
        <v>296</v>
      </c>
      <c r="B297" s="25">
        <v>1</v>
      </c>
      <c r="C297" s="25">
        <v>1</v>
      </c>
      <c r="E297" s="26">
        <v>296</v>
      </c>
      <c r="F297" s="7">
        <v>1</v>
      </c>
      <c r="G297" s="7">
        <v>1</v>
      </c>
      <c r="H297" s="35">
        <v>5.9793814399999999E-2</v>
      </c>
      <c r="I297" s="36">
        <v>7.2016460899999996E-2</v>
      </c>
      <c r="L297" s="30">
        <v>296</v>
      </c>
      <c r="M297" s="30">
        <v>3</v>
      </c>
      <c r="N297" s="30">
        <v>3</v>
      </c>
      <c r="O297" s="30">
        <v>0.1742127473807682</v>
      </c>
      <c r="Q297" s="7">
        <v>296</v>
      </c>
      <c r="R297" s="7">
        <v>3</v>
      </c>
      <c r="S297" s="7">
        <v>3</v>
      </c>
      <c r="T297">
        <v>7.8832116699999996E-2</v>
      </c>
      <c r="U297">
        <v>0.10118168380000001</v>
      </c>
      <c r="W297" s="30">
        <v>296</v>
      </c>
      <c r="X297" s="30">
        <v>18</v>
      </c>
      <c r="Y297" s="30">
        <v>16</v>
      </c>
      <c r="Z297" s="30">
        <v>8.4855045486822656E-2</v>
      </c>
      <c r="AB297" s="7">
        <v>296</v>
      </c>
      <c r="AC297" s="7">
        <v>18</v>
      </c>
      <c r="AD297" s="7">
        <v>16</v>
      </c>
      <c r="AE297">
        <v>0.34946401220000001</v>
      </c>
      <c r="AF297">
        <v>0.35591661549999998</v>
      </c>
      <c r="AI297" s="7">
        <v>296</v>
      </c>
      <c r="AJ297" s="7">
        <v>20</v>
      </c>
      <c r="AK297" s="7">
        <v>17</v>
      </c>
      <c r="AL297">
        <v>0.85783055190000002</v>
      </c>
      <c r="AM297">
        <v>0.84997994379999997</v>
      </c>
      <c r="AO297" s="7">
        <v>296</v>
      </c>
      <c r="AP297" s="7">
        <v>63</v>
      </c>
      <c r="AQ297" s="7">
        <v>54</v>
      </c>
      <c r="AR297">
        <v>0.88453021190000003</v>
      </c>
      <c r="AS297">
        <v>0.86313291130000003</v>
      </c>
      <c r="AU297" s="7">
        <v>296</v>
      </c>
      <c r="AV297" s="7">
        <v>31</v>
      </c>
      <c r="AW297" s="7">
        <v>32</v>
      </c>
      <c r="AX297">
        <v>0.54761904760000002</v>
      </c>
      <c r="AY297">
        <v>0.61006289300000005</v>
      </c>
      <c r="BA297" s="7">
        <v>296</v>
      </c>
      <c r="BB297" s="7">
        <v>141</v>
      </c>
      <c r="BC297" s="7">
        <v>131</v>
      </c>
      <c r="BD297" s="7">
        <v>0.97224306069999999</v>
      </c>
      <c r="BE297" s="7">
        <v>0.97449362340000001</v>
      </c>
    </row>
    <row r="298" spans="1:57" x14ac:dyDescent="0.3">
      <c r="A298" s="24">
        <v>297</v>
      </c>
      <c r="B298" s="25">
        <v>0</v>
      </c>
      <c r="C298" s="25">
        <v>0</v>
      </c>
      <c r="E298" s="26">
        <v>297</v>
      </c>
      <c r="F298" s="7">
        <v>0</v>
      </c>
      <c r="G298" s="7">
        <v>0</v>
      </c>
      <c r="H298" s="35">
        <v>0</v>
      </c>
      <c r="I298" s="36">
        <v>0</v>
      </c>
      <c r="L298" s="30">
        <v>297</v>
      </c>
      <c r="M298" s="30">
        <v>5</v>
      </c>
      <c r="N298" s="30">
        <v>5</v>
      </c>
      <c r="O298" s="30">
        <v>0.1746708638626161</v>
      </c>
      <c r="Q298" s="7">
        <v>297</v>
      </c>
      <c r="R298" s="7">
        <v>5</v>
      </c>
      <c r="S298" s="7">
        <v>5</v>
      </c>
      <c r="T298">
        <v>0.1554744525</v>
      </c>
      <c r="U298">
        <v>0.1728212703</v>
      </c>
      <c r="W298" s="30">
        <v>297</v>
      </c>
      <c r="X298" s="30">
        <v>3</v>
      </c>
      <c r="Y298" s="30">
        <v>3</v>
      </c>
      <c r="Z298" s="30">
        <v>8.4973218656052785E-2</v>
      </c>
      <c r="AB298" s="7">
        <v>297</v>
      </c>
      <c r="AC298" s="7">
        <v>3</v>
      </c>
      <c r="AD298" s="7">
        <v>3</v>
      </c>
      <c r="AE298">
        <v>3.3690658399999997E-2</v>
      </c>
      <c r="AF298">
        <v>3.7706928200000003E-2</v>
      </c>
      <c r="AI298" s="7">
        <v>297</v>
      </c>
      <c r="AJ298" s="7">
        <v>4</v>
      </c>
      <c r="AK298" s="7">
        <v>4</v>
      </c>
      <c r="AL298">
        <v>0.21726572520000001</v>
      </c>
      <c r="AM298">
        <v>0.27276373840000001</v>
      </c>
      <c r="AO298" s="7">
        <v>297</v>
      </c>
      <c r="AP298" s="7">
        <v>84</v>
      </c>
      <c r="AQ298" s="7">
        <v>83</v>
      </c>
      <c r="AR298">
        <v>0.9373615944</v>
      </c>
      <c r="AS298">
        <v>0.94430379740000003</v>
      </c>
      <c r="AU298" s="7">
        <v>297</v>
      </c>
      <c r="AV298" s="7">
        <v>26</v>
      </c>
      <c r="AW298" s="7">
        <v>25</v>
      </c>
      <c r="AX298">
        <v>0.48607367470000001</v>
      </c>
      <c r="AY298">
        <v>0.52380952380000001</v>
      </c>
      <c r="BA298" s="7">
        <v>297</v>
      </c>
      <c r="BB298" s="7">
        <v>4</v>
      </c>
      <c r="BC298" s="7">
        <v>4</v>
      </c>
      <c r="BD298" s="7">
        <v>0.20555138780000001</v>
      </c>
      <c r="BE298" s="7">
        <v>0.2370592648</v>
      </c>
    </row>
    <row r="299" spans="1:57" x14ac:dyDescent="0.3">
      <c r="A299" s="24">
        <v>298</v>
      </c>
      <c r="B299" s="25">
        <v>40</v>
      </c>
      <c r="C299" s="25">
        <v>30</v>
      </c>
      <c r="E299" s="26">
        <v>298</v>
      </c>
      <c r="F299" s="7">
        <v>40</v>
      </c>
      <c r="G299" s="7">
        <v>30</v>
      </c>
      <c r="H299" s="35">
        <v>0.830927835</v>
      </c>
      <c r="I299" s="36">
        <v>0.78497942379999996</v>
      </c>
      <c r="L299" s="30">
        <v>298</v>
      </c>
      <c r="M299" s="30">
        <v>40</v>
      </c>
      <c r="N299" s="30">
        <v>38</v>
      </c>
      <c r="O299" s="30">
        <v>0.17544572770239231</v>
      </c>
      <c r="Q299" s="7">
        <v>298</v>
      </c>
      <c r="R299" s="7">
        <v>40</v>
      </c>
      <c r="S299" s="7">
        <v>38</v>
      </c>
      <c r="T299">
        <v>0.75912408750000004</v>
      </c>
      <c r="U299">
        <v>0.77695716390000003</v>
      </c>
      <c r="W299" s="30">
        <v>298</v>
      </c>
      <c r="X299" s="30">
        <v>45</v>
      </c>
      <c r="Y299" s="30">
        <v>37</v>
      </c>
      <c r="Z299" s="30">
        <v>8.511969526223806E-2</v>
      </c>
      <c r="AB299" s="7">
        <v>298</v>
      </c>
      <c r="AC299" s="7">
        <v>45</v>
      </c>
      <c r="AD299" s="7">
        <v>37</v>
      </c>
      <c r="AE299">
        <v>0.68820826950000002</v>
      </c>
      <c r="AF299">
        <v>0.67228694050000004</v>
      </c>
      <c r="AI299" s="7">
        <v>298</v>
      </c>
      <c r="AJ299" s="7">
        <v>3</v>
      </c>
      <c r="AK299" s="7">
        <v>2</v>
      </c>
      <c r="AL299">
        <v>0.145860077</v>
      </c>
      <c r="AM299">
        <v>0.1075010028</v>
      </c>
      <c r="AO299" s="7">
        <v>298</v>
      </c>
      <c r="AP299" s="7">
        <v>21</v>
      </c>
      <c r="AQ299" s="7">
        <v>17</v>
      </c>
      <c r="AR299">
        <v>0.47579879780000001</v>
      </c>
      <c r="AS299">
        <v>0.41803797459999997</v>
      </c>
      <c r="AU299" s="7">
        <v>298</v>
      </c>
      <c r="AV299" s="7">
        <v>26</v>
      </c>
      <c r="AW299" s="7">
        <v>21</v>
      </c>
      <c r="AX299">
        <v>0.48607367470000001</v>
      </c>
      <c r="AY299">
        <v>0.4555256064</v>
      </c>
      <c r="BA299" s="7">
        <v>298</v>
      </c>
      <c r="BB299" s="7">
        <v>2</v>
      </c>
      <c r="BC299" s="7">
        <v>1</v>
      </c>
      <c r="BD299" s="7">
        <v>0.1102775693</v>
      </c>
      <c r="BE299" s="7">
        <v>6.7516879200000005E-2</v>
      </c>
    </row>
    <row r="300" spans="1:57" x14ac:dyDescent="0.3">
      <c r="A300" s="24">
        <v>299</v>
      </c>
      <c r="B300" s="25">
        <v>12</v>
      </c>
      <c r="C300" s="25">
        <v>16</v>
      </c>
      <c r="E300" s="26">
        <v>299</v>
      </c>
      <c r="F300" s="7">
        <v>12</v>
      </c>
      <c r="G300" s="7">
        <v>16</v>
      </c>
      <c r="H300" s="35">
        <v>0.50618556699999995</v>
      </c>
      <c r="I300" s="36">
        <v>0.61419753079999995</v>
      </c>
      <c r="L300" s="30">
        <v>299</v>
      </c>
      <c r="M300" s="30">
        <v>35</v>
      </c>
      <c r="N300" s="30">
        <v>34</v>
      </c>
      <c r="O300" s="30">
        <v>0.17568378714488742</v>
      </c>
      <c r="Q300" s="7">
        <v>299</v>
      </c>
      <c r="R300" s="7">
        <v>35</v>
      </c>
      <c r="S300" s="7">
        <v>34</v>
      </c>
      <c r="T300">
        <v>0.71386861310000005</v>
      </c>
      <c r="U300">
        <v>0.74002954200000004</v>
      </c>
      <c r="W300" s="30">
        <v>299</v>
      </c>
      <c r="X300" s="30">
        <v>43</v>
      </c>
      <c r="Y300" s="30">
        <v>43</v>
      </c>
      <c r="Z300" s="30">
        <v>8.573070419274742E-2</v>
      </c>
      <c r="AB300" s="7">
        <v>299</v>
      </c>
      <c r="AC300" s="7">
        <v>43</v>
      </c>
      <c r="AD300" s="7">
        <v>43</v>
      </c>
      <c r="AE300">
        <v>0.67381316989999995</v>
      </c>
      <c r="AF300">
        <v>0.71796443889999995</v>
      </c>
      <c r="AI300" s="7">
        <v>299</v>
      </c>
      <c r="AJ300" s="7">
        <v>10</v>
      </c>
      <c r="AK300" s="7">
        <v>11</v>
      </c>
      <c r="AL300">
        <v>0.58488446719999998</v>
      </c>
      <c r="AM300">
        <v>0.69691135169999996</v>
      </c>
      <c r="AO300" s="7">
        <v>299</v>
      </c>
      <c r="AP300" s="7">
        <v>27</v>
      </c>
      <c r="AQ300" s="7">
        <v>26</v>
      </c>
      <c r="AR300">
        <v>0.58098702940000002</v>
      </c>
      <c r="AS300">
        <v>0.60047468349999999</v>
      </c>
      <c r="AU300" s="7">
        <v>299</v>
      </c>
      <c r="AV300" s="7">
        <v>49</v>
      </c>
      <c r="AW300" s="7">
        <v>32</v>
      </c>
      <c r="AX300">
        <v>0.7201257861</v>
      </c>
      <c r="AY300">
        <v>0.61006289300000005</v>
      </c>
      <c r="BA300" s="7">
        <v>299</v>
      </c>
      <c r="BB300" s="7">
        <v>26</v>
      </c>
      <c r="BC300" s="7">
        <v>22</v>
      </c>
      <c r="BD300" s="7">
        <v>0.70142535630000002</v>
      </c>
      <c r="BE300" s="7">
        <v>0.67966991740000005</v>
      </c>
    </row>
    <row r="301" spans="1:57" x14ac:dyDescent="0.3">
      <c r="A301" s="24">
        <v>300</v>
      </c>
      <c r="B301" s="25">
        <v>36</v>
      </c>
      <c r="C301" s="25">
        <v>34</v>
      </c>
      <c r="E301" s="26">
        <v>300</v>
      </c>
      <c r="F301" s="7">
        <v>36</v>
      </c>
      <c r="G301" s="7">
        <v>34</v>
      </c>
      <c r="H301" s="35">
        <v>0.80103092779999996</v>
      </c>
      <c r="I301" s="36">
        <v>0.81790123449999996</v>
      </c>
      <c r="L301" s="30">
        <v>300</v>
      </c>
      <c r="M301" s="30">
        <v>17</v>
      </c>
      <c r="N301" s="30">
        <v>10</v>
      </c>
      <c r="O301" s="30">
        <v>0.17621668255710732</v>
      </c>
      <c r="Q301" s="7">
        <v>300</v>
      </c>
      <c r="R301" s="7">
        <v>17</v>
      </c>
      <c r="S301" s="7">
        <v>10</v>
      </c>
      <c r="T301">
        <v>0.4569343065</v>
      </c>
      <c r="U301">
        <v>0.33604135889999998</v>
      </c>
      <c r="W301" s="30">
        <v>300</v>
      </c>
      <c r="X301" s="30">
        <v>24</v>
      </c>
      <c r="Y301" s="30">
        <v>23</v>
      </c>
      <c r="Z301" s="30">
        <v>8.6121021751651261E-2</v>
      </c>
      <c r="AB301" s="7">
        <v>300</v>
      </c>
      <c r="AC301" s="7">
        <v>24</v>
      </c>
      <c r="AD301" s="7">
        <v>23</v>
      </c>
      <c r="AE301">
        <v>0.44716692180000001</v>
      </c>
      <c r="AF301">
        <v>0.48620478230000003</v>
      </c>
      <c r="AI301" s="7">
        <v>300</v>
      </c>
      <c r="AJ301" s="7">
        <v>19</v>
      </c>
      <c r="AK301" s="7">
        <v>17</v>
      </c>
      <c r="AL301">
        <v>0.84194480100000002</v>
      </c>
      <c r="AM301">
        <v>0.84997994379999997</v>
      </c>
      <c r="AO301" s="7">
        <v>300</v>
      </c>
      <c r="AP301" s="7">
        <v>41</v>
      </c>
      <c r="AQ301" s="7">
        <v>42</v>
      </c>
      <c r="AR301">
        <v>0.75276811129999999</v>
      </c>
      <c r="AS301">
        <v>0.78971518979999999</v>
      </c>
      <c r="AU301" s="7">
        <v>300</v>
      </c>
      <c r="AV301" s="7">
        <v>48</v>
      </c>
      <c r="AW301" s="7">
        <v>41</v>
      </c>
      <c r="AX301">
        <v>0.71024258760000003</v>
      </c>
      <c r="AY301">
        <v>0.70619946089999996</v>
      </c>
      <c r="BA301" s="7">
        <v>300</v>
      </c>
      <c r="BB301" s="7">
        <v>22</v>
      </c>
      <c r="BC301" s="7">
        <v>13</v>
      </c>
      <c r="BD301" s="7">
        <v>0.65041260310000004</v>
      </c>
      <c r="BE301" s="7">
        <v>0.52213053259999997</v>
      </c>
    </row>
    <row r="302" spans="1:57" x14ac:dyDescent="0.3">
      <c r="A302" s="24">
        <v>301</v>
      </c>
      <c r="B302" s="25">
        <v>26</v>
      </c>
      <c r="C302" s="25">
        <v>9</v>
      </c>
      <c r="E302" s="26">
        <v>301</v>
      </c>
      <c r="F302" s="7">
        <v>26</v>
      </c>
      <c r="G302" s="7">
        <v>9</v>
      </c>
      <c r="H302" s="35">
        <v>0.72886597929999997</v>
      </c>
      <c r="I302" s="36">
        <v>0.4465020576</v>
      </c>
      <c r="L302" s="30">
        <v>301</v>
      </c>
      <c r="M302" s="30">
        <v>24</v>
      </c>
      <c r="N302" s="30">
        <v>24</v>
      </c>
      <c r="O302" s="30">
        <v>0.17623533224882437</v>
      </c>
      <c r="Q302" s="7">
        <v>301</v>
      </c>
      <c r="R302" s="7">
        <v>24</v>
      </c>
      <c r="S302" s="7">
        <v>24</v>
      </c>
      <c r="T302">
        <v>0.57664233570000001</v>
      </c>
      <c r="U302">
        <v>0.61595273260000005</v>
      </c>
      <c r="W302" s="30">
        <v>301</v>
      </c>
      <c r="X302" s="30">
        <v>57</v>
      </c>
      <c r="Y302" s="30">
        <v>50</v>
      </c>
      <c r="Z302" s="30">
        <v>8.6759766902392177E-2</v>
      </c>
      <c r="AB302" s="7">
        <v>301</v>
      </c>
      <c r="AC302" s="7">
        <v>57</v>
      </c>
      <c r="AD302" s="7">
        <v>50</v>
      </c>
      <c r="AE302">
        <v>0.77182235830000001</v>
      </c>
      <c r="AF302">
        <v>0.77283874919999995</v>
      </c>
      <c r="AI302" s="7">
        <v>301</v>
      </c>
      <c r="AJ302" s="7">
        <v>0</v>
      </c>
      <c r="AK302" s="7">
        <v>0</v>
      </c>
      <c r="AL302">
        <v>0</v>
      </c>
      <c r="AM302">
        <v>0</v>
      </c>
      <c r="AO302" s="7">
        <v>301</v>
      </c>
      <c r="AP302" s="7">
        <v>67</v>
      </c>
      <c r="AQ302" s="7">
        <v>66</v>
      </c>
      <c r="AR302">
        <v>0.89702625749999998</v>
      </c>
      <c r="AS302">
        <v>0.90838607589999998</v>
      </c>
      <c r="AU302" s="7">
        <v>301</v>
      </c>
      <c r="AV302" s="7">
        <v>283</v>
      </c>
      <c r="AW302" s="7">
        <v>259</v>
      </c>
      <c r="AX302">
        <v>0.98472596580000005</v>
      </c>
      <c r="AY302">
        <v>0.98562443840000002</v>
      </c>
      <c r="BA302" s="7">
        <v>301</v>
      </c>
      <c r="BB302" s="7">
        <v>2</v>
      </c>
      <c r="BC302" s="7">
        <v>0</v>
      </c>
      <c r="BD302" s="7">
        <v>0.1102775693</v>
      </c>
      <c r="BE302" s="7">
        <v>0</v>
      </c>
    </row>
    <row r="303" spans="1:57" x14ac:dyDescent="0.3">
      <c r="A303" s="24">
        <v>302</v>
      </c>
      <c r="B303" s="25">
        <v>142</v>
      </c>
      <c r="C303" s="25">
        <v>118</v>
      </c>
      <c r="E303" s="26">
        <v>302</v>
      </c>
      <c r="F303" s="7">
        <v>142</v>
      </c>
      <c r="G303" s="7">
        <v>118</v>
      </c>
      <c r="H303" s="35">
        <v>0.96597938139999995</v>
      </c>
      <c r="I303" s="36">
        <v>0.96090534969999997</v>
      </c>
      <c r="L303" s="30">
        <v>302</v>
      </c>
      <c r="M303" s="30">
        <v>41</v>
      </c>
      <c r="N303" s="30">
        <v>38</v>
      </c>
      <c r="O303" s="30">
        <v>0.17694844353426631</v>
      </c>
      <c r="Q303" s="7">
        <v>302</v>
      </c>
      <c r="R303" s="7">
        <v>41</v>
      </c>
      <c r="S303" s="7">
        <v>38</v>
      </c>
      <c r="T303">
        <v>0.76569343059999995</v>
      </c>
      <c r="U303">
        <v>0.77695716390000003</v>
      </c>
      <c r="W303" s="30">
        <v>302</v>
      </c>
      <c r="X303" s="30">
        <v>12</v>
      </c>
      <c r="Y303" s="30">
        <v>7</v>
      </c>
      <c r="Z303" s="30">
        <v>8.6954120788504952E-2</v>
      </c>
      <c r="AB303" s="7">
        <v>302</v>
      </c>
      <c r="AC303" s="7">
        <v>12</v>
      </c>
      <c r="AD303" s="7">
        <v>7</v>
      </c>
      <c r="AE303">
        <v>0.21592649310000001</v>
      </c>
      <c r="AF303">
        <v>0.12722256279999999</v>
      </c>
      <c r="AI303" s="7">
        <v>302</v>
      </c>
      <c r="AJ303" s="7">
        <v>10</v>
      </c>
      <c r="AK303" s="7">
        <v>9</v>
      </c>
      <c r="AL303">
        <v>0.58488446719999998</v>
      </c>
      <c r="AM303">
        <v>0.60882470909999997</v>
      </c>
      <c r="AO303" s="7">
        <v>302</v>
      </c>
      <c r="AP303" s="7">
        <v>2</v>
      </c>
      <c r="AQ303" s="7">
        <v>2</v>
      </c>
      <c r="AR303">
        <v>2.11958241E-2</v>
      </c>
      <c r="AS303">
        <v>2.2310126499999999E-2</v>
      </c>
      <c r="AU303" s="7">
        <v>302</v>
      </c>
      <c r="AV303" s="7">
        <v>53</v>
      </c>
      <c r="AW303" s="7">
        <v>47</v>
      </c>
      <c r="AX303">
        <v>0.74393530990000001</v>
      </c>
      <c r="AY303">
        <v>0.75022461809999996</v>
      </c>
      <c r="BA303" s="7">
        <v>302</v>
      </c>
      <c r="BB303" s="7">
        <v>0</v>
      </c>
      <c r="BC303" s="7">
        <v>0</v>
      </c>
      <c r="BD303" s="7">
        <v>0</v>
      </c>
      <c r="BE303" s="7">
        <v>0</v>
      </c>
    </row>
    <row r="304" spans="1:57" x14ac:dyDescent="0.3">
      <c r="A304" s="24">
        <v>303</v>
      </c>
      <c r="B304" s="25">
        <v>1</v>
      </c>
      <c r="C304" s="25">
        <v>1</v>
      </c>
      <c r="E304" s="26">
        <v>303</v>
      </c>
      <c r="F304" s="7">
        <v>1</v>
      </c>
      <c r="G304" s="7">
        <v>1</v>
      </c>
      <c r="H304" s="35">
        <v>5.9793814399999999E-2</v>
      </c>
      <c r="I304" s="36">
        <v>7.2016460899999996E-2</v>
      </c>
      <c r="L304" s="30">
        <v>303</v>
      </c>
      <c r="M304" s="30">
        <v>13</v>
      </c>
      <c r="N304" s="30">
        <v>11</v>
      </c>
      <c r="O304" s="30">
        <v>0.17764956537826015</v>
      </c>
      <c r="Q304" s="7">
        <v>303</v>
      </c>
      <c r="R304" s="7">
        <v>13</v>
      </c>
      <c r="S304" s="7">
        <v>11</v>
      </c>
      <c r="T304">
        <v>0.37080291970000001</v>
      </c>
      <c r="U304">
        <v>0.36410635149999998</v>
      </c>
      <c r="W304" s="30">
        <v>303</v>
      </c>
      <c r="X304" s="30">
        <v>20</v>
      </c>
      <c r="Y304" s="30">
        <v>20</v>
      </c>
      <c r="Z304" s="30">
        <v>8.7213850330413734E-2</v>
      </c>
      <c r="AB304" s="7">
        <v>303</v>
      </c>
      <c r="AC304" s="7">
        <v>20</v>
      </c>
      <c r="AD304" s="7">
        <v>20</v>
      </c>
      <c r="AE304">
        <v>0.38284839199999998</v>
      </c>
      <c r="AF304">
        <v>0.43133047209999997</v>
      </c>
      <c r="AI304" s="7">
        <v>303</v>
      </c>
      <c r="AJ304" s="7">
        <v>15</v>
      </c>
      <c r="AK304" s="7">
        <v>14</v>
      </c>
      <c r="AL304">
        <v>0.76163350439999999</v>
      </c>
      <c r="AM304">
        <v>0.79021259519999998</v>
      </c>
      <c r="AO304" s="7">
        <v>303</v>
      </c>
      <c r="AP304" s="7">
        <v>40</v>
      </c>
      <c r="AQ304" s="7">
        <v>33</v>
      </c>
      <c r="AR304">
        <v>0.74248655480000003</v>
      </c>
      <c r="AS304">
        <v>0.69731012650000002</v>
      </c>
      <c r="AU304" s="7">
        <v>303</v>
      </c>
      <c r="AV304" s="7">
        <v>60</v>
      </c>
      <c r="AW304" s="7">
        <v>45</v>
      </c>
      <c r="AX304">
        <v>0.78077268639999997</v>
      </c>
      <c r="AY304">
        <v>0.73899371059999996</v>
      </c>
      <c r="BA304" s="7">
        <v>303</v>
      </c>
      <c r="BB304" s="7">
        <v>7</v>
      </c>
      <c r="BC304" s="7">
        <v>7</v>
      </c>
      <c r="BD304" s="7">
        <v>0.32783195790000003</v>
      </c>
      <c r="BE304" s="7">
        <v>0.36984246059999998</v>
      </c>
    </row>
    <row r="305" spans="1:57" x14ac:dyDescent="0.3">
      <c r="A305" s="24">
        <v>304</v>
      </c>
      <c r="B305" s="25">
        <v>102</v>
      </c>
      <c r="C305" s="25">
        <v>65</v>
      </c>
      <c r="E305" s="26">
        <v>304</v>
      </c>
      <c r="F305" s="7">
        <v>102</v>
      </c>
      <c r="G305" s="7">
        <v>65</v>
      </c>
      <c r="H305" s="35">
        <v>0.94948453600000005</v>
      </c>
      <c r="I305" s="36">
        <v>0.91975308639999998</v>
      </c>
      <c r="L305" s="30">
        <v>304</v>
      </c>
      <c r="M305" s="30">
        <v>3</v>
      </c>
      <c r="N305" s="30">
        <v>2</v>
      </c>
      <c r="O305" s="30">
        <v>0.17772473639324393</v>
      </c>
      <c r="Q305" s="7">
        <v>304</v>
      </c>
      <c r="R305" s="7">
        <v>3</v>
      </c>
      <c r="S305" s="7">
        <v>2</v>
      </c>
      <c r="T305">
        <v>7.8832116699999996E-2</v>
      </c>
      <c r="U305">
        <v>6.4254062000000001E-2</v>
      </c>
      <c r="W305" s="30">
        <v>304</v>
      </c>
      <c r="X305" s="30">
        <v>4</v>
      </c>
      <c r="Y305" s="30">
        <v>5</v>
      </c>
      <c r="Z305" s="30">
        <v>8.7251287077491524E-2</v>
      </c>
      <c r="AB305" s="7">
        <v>304</v>
      </c>
      <c r="AC305" s="7">
        <v>4</v>
      </c>
      <c r="AD305" s="7">
        <v>5</v>
      </c>
      <c r="AE305">
        <v>4.7473200600000001E-2</v>
      </c>
      <c r="AF305">
        <v>8.3690987100000003E-2</v>
      </c>
      <c r="AI305" s="7">
        <v>304</v>
      </c>
      <c r="AJ305" s="7">
        <v>70</v>
      </c>
      <c r="AK305" s="7">
        <v>68</v>
      </c>
      <c r="AL305">
        <v>0.99398266999999996</v>
      </c>
      <c r="AM305">
        <v>0.99526674680000005</v>
      </c>
      <c r="AO305" s="7">
        <v>304</v>
      </c>
      <c r="AP305" s="7">
        <v>4</v>
      </c>
      <c r="AQ305" s="7">
        <v>4</v>
      </c>
      <c r="AR305">
        <v>5.2989560200000001E-2</v>
      </c>
      <c r="AS305">
        <v>5.9651898699999997E-2</v>
      </c>
      <c r="AU305" s="7">
        <v>304</v>
      </c>
      <c r="AV305" s="7">
        <v>6</v>
      </c>
      <c r="AW305" s="7">
        <v>6</v>
      </c>
      <c r="AX305">
        <v>0.1010781671</v>
      </c>
      <c r="AY305">
        <v>0.1253369272</v>
      </c>
      <c r="BA305" s="7">
        <v>304</v>
      </c>
      <c r="BB305" s="7">
        <v>4</v>
      </c>
      <c r="BC305" s="7">
        <v>3</v>
      </c>
      <c r="BD305" s="7">
        <v>0.20555138780000001</v>
      </c>
      <c r="BE305" s="7">
        <v>0.18529632400000001</v>
      </c>
    </row>
    <row r="306" spans="1:57" x14ac:dyDescent="0.3">
      <c r="A306" s="24">
        <v>305</v>
      </c>
      <c r="B306" s="25">
        <v>57</v>
      </c>
      <c r="C306" s="25">
        <v>54</v>
      </c>
      <c r="E306" s="26">
        <v>305</v>
      </c>
      <c r="F306" s="7">
        <v>57</v>
      </c>
      <c r="G306" s="7">
        <v>54</v>
      </c>
      <c r="H306" s="35">
        <v>0.88865979380000004</v>
      </c>
      <c r="I306" s="36">
        <v>0.89814814809999999</v>
      </c>
      <c r="L306" s="30">
        <v>305</v>
      </c>
      <c r="M306" s="30">
        <v>44</v>
      </c>
      <c r="N306" s="30">
        <v>46</v>
      </c>
      <c r="O306" s="30">
        <v>0.17849939421584404</v>
      </c>
      <c r="Q306" s="7">
        <v>305</v>
      </c>
      <c r="R306" s="7">
        <v>44</v>
      </c>
      <c r="S306" s="7">
        <v>46</v>
      </c>
      <c r="T306">
        <v>0.78686131380000002</v>
      </c>
      <c r="U306">
        <v>0.82644017719999996</v>
      </c>
      <c r="W306" s="30">
        <v>305</v>
      </c>
      <c r="X306" s="30">
        <v>2</v>
      </c>
      <c r="Y306" s="30">
        <v>0</v>
      </c>
      <c r="Z306" s="30">
        <v>8.748022347307749E-2</v>
      </c>
      <c r="AB306" s="7">
        <v>305</v>
      </c>
      <c r="AC306" s="7">
        <v>2</v>
      </c>
      <c r="AD306" s="7">
        <v>0</v>
      </c>
      <c r="AE306">
        <v>1.9601837600000001E-2</v>
      </c>
      <c r="AF306">
        <v>0</v>
      </c>
      <c r="AI306" s="7">
        <v>305</v>
      </c>
      <c r="AJ306" s="7">
        <v>27</v>
      </c>
      <c r="AK306" s="7">
        <v>28</v>
      </c>
      <c r="AL306">
        <v>0.92362002560000001</v>
      </c>
      <c r="AM306">
        <v>0.94785399110000002</v>
      </c>
      <c r="AO306" s="7">
        <v>305</v>
      </c>
      <c r="AP306" s="7">
        <v>4</v>
      </c>
      <c r="AQ306" s="7">
        <v>4</v>
      </c>
      <c r="AR306">
        <v>5.2989560200000001E-2</v>
      </c>
      <c r="AS306">
        <v>5.9651898699999997E-2</v>
      </c>
      <c r="AU306" s="7">
        <v>305</v>
      </c>
      <c r="AV306" s="7">
        <v>9</v>
      </c>
      <c r="AW306" s="7">
        <v>13</v>
      </c>
      <c r="AX306">
        <v>0.1693620844</v>
      </c>
      <c r="AY306">
        <v>0.30188679239999999</v>
      </c>
      <c r="BA306" s="7">
        <v>305</v>
      </c>
      <c r="BB306" s="7">
        <v>27</v>
      </c>
      <c r="BC306" s="7">
        <v>22</v>
      </c>
      <c r="BD306" s="7">
        <v>0.71117779439999995</v>
      </c>
      <c r="BE306" s="7">
        <v>0.67966991740000005</v>
      </c>
    </row>
    <row r="307" spans="1:57" x14ac:dyDescent="0.3">
      <c r="A307" s="24">
        <v>306</v>
      </c>
      <c r="B307" s="25">
        <v>9</v>
      </c>
      <c r="C307" s="25">
        <v>4</v>
      </c>
      <c r="E307" s="26">
        <v>306</v>
      </c>
      <c r="F307" s="7">
        <v>9</v>
      </c>
      <c r="G307" s="7">
        <v>4</v>
      </c>
      <c r="H307" s="35">
        <v>0.43505154629999998</v>
      </c>
      <c r="I307" s="36">
        <v>0.25102880649999998</v>
      </c>
      <c r="L307" s="30">
        <v>306</v>
      </c>
      <c r="M307" s="30">
        <v>6</v>
      </c>
      <c r="N307" s="30">
        <v>7</v>
      </c>
      <c r="O307" s="30">
        <v>0.17945613635155921</v>
      </c>
      <c r="Q307" s="7">
        <v>306</v>
      </c>
      <c r="R307" s="7">
        <v>6</v>
      </c>
      <c r="S307" s="7">
        <v>7</v>
      </c>
      <c r="T307">
        <v>0.17956204370000001</v>
      </c>
      <c r="U307">
        <v>0.24150664690000001</v>
      </c>
      <c r="W307" s="30">
        <v>306</v>
      </c>
      <c r="X307" s="30">
        <v>2</v>
      </c>
      <c r="Y307" s="30">
        <v>2</v>
      </c>
      <c r="Z307" s="30">
        <v>8.7766960966095597E-2</v>
      </c>
      <c r="AB307" s="7">
        <v>306</v>
      </c>
      <c r="AC307" s="7">
        <v>2</v>
      </c>
      <c r="AD307" s="7">
        <v>2</v>
      </c>
      <c r="AE307">
        <v>1.9601837600000001E-2</v>
      </c>
      <c r="AF307">
        <v>2.4524831300000001E-2</v>
      </c>
      <c r="AI307" s="7">
        <v>306</v>
      </c>
      <c r="AJ307" s="7">
        <v>10</v>
      </c>
      <c r="AK307" s="7">
        <v>6</v>
      </c>
      <c r="AL307">
        <v>0.58488446719999998</v>
      </c>
      <c r="AM307">
        <v>0.42928198950000002</v>
      </c>
      <c r="AO307" s="7">
        <v>306</v>
      </c>
      <c r="AP307" s="7">
        <v>39</v>
      </c>
      <c r="AQ307" s="7">
        <v>30</v>
      </c>
      <c r="AR307">
        <v>0.73283770950000005</v>
      </c>
      <c r="AS307">
        <v>0.66249999999999998</v>
      </c>
      <c r="AU307" s="7">
        <v>306</v>
      </c>
      <c r="AV307" s="7">
        <v>53</v>
      </c>
      <c r="AW307" s="7">
        <v>38</v>
      </c>
      <c r="AX307">
        <v>0.74393530990000001</v>
      </c>
      <c r="AY307">
        <v>0.6783468104</v>
      </c>
      <c r="BA307" s="7">
        <v>306</v>
      </c>
      <c r="BB307" s="7">
        <v>9</v>
      </c>
      <c r="BC307" s="7">
        <v>9</v>
      </c>
      <c r="BD307" s="7">
        <v>0.3765941485</v>
      </c>
      <c r="BE307" s="7">
        <v>0.42535633900000003</v>
      </c>
    </row>
    <row r="308" spans="1:57" x14ac:dyDescent="0.3">
      <c r="A308" s="24">
        <v>307</v>
      </c>
      <c r="B308" s="25">
        <v>6</v>
      </c>
      <c r="C308" s="25">
        <v>3</v>
      </c>
      <c r="E308" s="26">
        <v>307</v>
      </c>
      <c r="F308" s="7">
        <v>6</v>
      </c>
      <c r="G308" s="7">
        <v>3</v>
      </c>
      <c r="H308" s="35">
        <v>0.30412371129999999</v>
      </c>
      <c r="I308" s="36">
        <v>0.20370370369999999</v>
      </c>
      <c r="L308" s="30">
        <v>307</v>
      </c>
      <c r="M308" s="30">
        <v>100</v>
      </c>
      <c r="N308" s="30">
        <v>90</v>
      </c>
      <c r="O308" s="30">
        <v>0.1806962407584648</v>
      </c>
      <c r="Q308" s="7">
        <v>307</v>
      </c>
      <c r="R308" s="7">
        <v>100</v>
      </c>
      <c r="S308" s="7">
        <v>90</v>
      </c>
      <c r="T308">
        <v>0.94525547440000002</v>
      </c>
      <c r="U308">
        <v>0.93943870009999997</v>
      </c>
      <c r="W308" s="30">
        <v>307</v>
      </c>
      <c r="X308" s="30">
        <v>14</v>
      </c>
      <c r="Y308" s="30">
        <v>11</v>
      </c>
      <c r="Z308" s="30">
        <v>8.7992644322364311E-2</v>
      </c>
      <c r="AB308" s="7">
        <v>307</v>
      </c>
      <c r="AC308" s="7">
        <v>14</v>
      </c>
      <c r="AD308" s="7">
        <v>11</v>
      </c>
      <c r="AE308">
        <v>0.26278713619999999</v>
      </c>
      <c r="AF308">
        <v>0.23727774369999999</v>
      </c>
      <c r="AI308" s="7">
        <v>307</v>
      </c>
      <c r="AJ308" s="7">
        <v>8</v>
      </c>
      <c r="AK308" s="7">
        <v>7</v>
      </c>
      <c r="AL308">
        <v>0.48435494220000003</v>
      </c>
      <c r="AM308">
        <v>0.4956277577</v>
      </c>
      <c r="AO308" s="7">
        <v>307</v>
      </c>
      <c r="AP308" s="7">
        <v>28</v>
      </c>
      <c r="AQ308" s="7">
        <v>23</v>
      </c>
      <c r="AR308">
        <v>0.5958557418</v>
      </c>
      <c r="AS308">
        <v>0.54794303789999999</v>
      </c>
      <c r="AU308" s="7">
        <v>307</v>
      </c>
      <c r="AV308" s="7">
        <v>174</v>
      </c>
      <c r="AW308" s="7">
        <v>136</v>
      </c>
      <c r="AX308">
        <v>0.96136567829999997</v>
      </c>
      <c r="AY308">
        <v>0.95552560639999995</v>
      </c>
      <c r="BA308" s="7">
        <v>307</v>
      </c>
      <c r="BB308" s="7">
        <v>32</v>
      </c>
      <c r="BC308" s="7">
        <v>27</v>
      </c>
      <c r="BD308" s="7">
        <v>0.74718679659999998</v>
      </c>
      <c r="BE308" s="7">
        <v>0.73743435850000005</v>
      </c>
    </row>
    <row r="309" spans="1:57" x14ac:dyDescent="0.3">
      <c r="A309" s="24">
        <v>308</v>
      </c>
      <c r="B309" s="25">
        <v>75</v>
      </c>
      <c r="C309" s="25">
        <v>68</v>
      </c>
      <c r="E309" s="26">
        <v>308</v>
      </c>
      <c r="F309" s="7">
        <v>75</v>
      </c>
      <c r="G309" s="7">
        <v>68</v>
      </c>
      <c r="H309" s="35">
        <v>0.91752577310000005</v>
      </c>
      <c r="I309" s="36">
        <v>0.92078189300000002</v>
      </c>
      <c r="L309" s="30">
        <v>308</v>
      </c>
      <c r="M309" s="30">
        <v>18</v>
      </c>
      <c r="N309" s="30">
        <v>15</v>
      </c>
      <c r="O309" s="30">
        <v>0.18089456442959351</v>
      </c>
      <c r="Q309" s="7">
        <v>308</v>
      </c>
      <c r="R309" s="7">
        <v>18</v>
      </c>
      <c r="S309" s="7">
        <v>15</v>
      </c>
      <c r="T309">
        <v>0.47737226269999999</v>
      </c>
      <c r="U309">
        <v>0.44977843420000002</v>
      </c>
      <c r="W309" s="30">
        <v>308</v>
      </c>
      <c r="X309" s="30">
        <v>23</v>
      </c>
      <c r="Y309" s="30">
        <v>24</v>
      </c>
      <c r="Z309" s="30">
        <v>8.8431735684682655E-2</v>
      </c>
      <c r="AB309" s="7">
        <v>308</v>
      </c>
      <c r="AC309" s="7">
        <v>23</v>
      </c>
      <c r="AD309" s="7">
        <v>24</v>
      </c>
      <c r="AE309">
        <v>0.43093415000000002</v>
      </c>
      <c r="AF309">
        <v>0.50183936230000004</v>
      </c>
      <c r="AI309" s="7">
        <v>308</v>
      </c>
      <c r="AJ309" s="7">
        <v>4</v>
      </c>
      <c r="AK309" s="7">
        <v>3</v>
      </c>
      <c r="AL309">
        <v>0.21726572520000001</v>
      </c>
      <c r="AM309">
        <v>0.18949057359999999</v>
      </c>
      <c r="AO309" s="7">
        <v>308</v>
      </c>
      <c r="AP309" s="7">
        <v>48</v>
      </c>
      <c r="AQ309" s="7">
        <v>42</v>
      </c>
      <c r="AR309">
        <v>0.80591584940000005</v>
      </c>
      <c r="AS309">
        <v>0.78971518979999999</v>
      </c>
      <c r="AU309" s="7">
        <v>308</v>
      </c>
      <c r="AV309" s="7">
        <v>25</v>
      </c>
      <c r="AW309" s="7">
        <v>24</v>
      </c>
      <c r="AX309">
        <v>0.47439353090000003</v>
      </c>
      <c r="AY309">
        <v>0.50718778070000003</v>
      </c>
      <c r="BA309" s="7">
        <v>308</v>
      </c>
      <c r="BB309" s="7">
        <v>45</v>
      </c>
      <c r="BC309" s="7">
        <v>42</v>
      </c>
      <c r="BD309" s="7">
        <v>0.83270817699999999</v>
      </c>
      <c r="BE309" s="7">
        <v>0.8349587396</v>
      </c>
    </row>
    <row r="310" spans="1:57" x14ac:dyDescent="0.3">
      <c r="A310" s="24">
        <v>309</v>
      </c>
      <c r="B310" s="25">
        <v>10</v>
      </c>
      <c r="C310" s="25">
        <v>10</v>
      </c>
      <c r="E310" s="26">
        <v>309</v>
      </c>
      <c r="F310" s="7">
        <v>10</v>
      </c>
      <c r="G310" s="7">
        <v>10</v>
      </c>
      <c r="H310" s="35">
        <v>0.45567010299999999</v>
      </c>
      <c r="I310" s="36">
        <v>0.47325102879999997</v>
      </c>
      <c r="L310" s="30">
        <v>309</v>
      </c>
      <c r="M310" s="30">
        <v>63</v>
      </c>
      <c r="N310" s="30">
        <v>61</v>
      </c>
      <c r="O310" s="30">
        <v>0.18104721841864535</v>
      </c>
      <c r="Q310" s="7">
        <v>309</v>
      </c>
      <c r="R310" s="7">
        <v>63</v>
      </c>
      <c r="S310" s="7">
        <v>61</v>
      </c>
      <c r="T310">
        <v>0.87883211670000005</v>
      </c>
      <c r="U310">
        <v>0.88847858189999995</v>
      </c>
      <c r="W310" s="30">
        <v>309</v>
      </c>
      <c r="X310" s="30">
        <v>125</v>
      </c>
      <c r="Y310" s="30">
        <v>105</v>
      </c>
      <c r="Z310" s="30">
        <v>8.86669387228467E-2</v>
      </c>
      <c r="AB310" s="7">
        <v>309</v>
      </c>
      <c r="AC310" s="7">
        <v>125</v>
      </c>
      <c r="AD310" s="7">
        <v>105</v>
      </c>
      <c r="AE310">
        <v>0.93108728939999996</v>
      </c>
      <c r="AF310">
        <v>0.92581238499999996</v>
      </c>
      <c r="AI310" s="7">
        <v>309</v>
      </c>
      <c r="AJ310" s="7">
        <v>8</v>
      </c>
      <c r="AK310" s="7">
        <v>6</v>
      </c>
      <c r="AL310">
        <v>0.48435494220000003</v>
      </c>
      <c r="AM310">
        <v>0.42928198950000002</v>
      </c>
      <c r="AO310" s="7">
        <v>309</v>
      </c>
      <c r="AP310" s="7">
        <v>113</v>
      </c>
      <c r="AQ310" s="7">
        <v>123</v>
      </c>
      <c r="AR310">
        <v>0.96773173040000005</v>
      </c>
      <c r="AS310">
        <v>0.97737341769999997</v>
      </c>
      <c r="AU310" s="7">
        <v>309</v>
      </c>
      <c r="AV310" s="7">
        <v>43</v>
      </c>
      <c r="AW310" s="7">
        <v>37</v>
      </c>
      <c r="AX310">
        <v>0.67026055699999998</v>
      </c>
      <c r="AY310">
        <v>0.67115902959999996</v>
      </c>
      <c r="BA310" s="7">
        <v>309</v>
      </c>
      <c r="BB310" s="7">
        <v>1</v>
      </c>
      <c r="BC310" s="7">
        <v>0</v>
      </c>
      <c r="BD310" s="7">
        <v>5.2513128200000002E-2</v>
      </c>
      <c r="BE310" s="7">
        <v>0</v>
      </c>
    </row>
    <row r="311" spans="1:57" x14ac:dyDescent="0.3">
      <c r="A311" s="24">
        <v>310</v>
      </c>
      <c r="B311" s="25">
        <v>106</v>
      </c>
      <c r="C311" s="25">
        <v>103</v>
      </c>
      <c r="E311" s="26">
        <v>310</v>
      </c>
      <c r="F311" s="7">
        <v>106</v>
      </c>
      <c r="G311" s="7">
        <v>103</v>
      </c>
      <c r="H311" s="35">
        <v>0.95360824740000005</v>
      </c>
      <c r="I311" s="36">
        <v>0.95370370370000002</v>
      </c>
      <c r="L311" s="30">
        <v>310</v>
      </c>
      <c r="M311" s="30">
        <v>199</v>
      </c>
      <c r="N311" s="30">
        <v>179</v>
      </c>
      <c r="O311" s="30">
        <v>0.182924490489495</v>
      </c>
      <c r="Q311" s="7">
        <v>310</v>
      </c>
      <c r="R311" s="7">
        <v>199</v>
      </c>
      <c r="S311" s="7">
        <v>179</v>
      </c>
      <c r="T311">
        <v>0.98321167880000004</v>
      </c>
      <c r="U311">
        <v>0.98153618899999995</v>
      </c>
      <c r="W311" s="30">
        <v>310</v>
      </c>
      <c r="X311" s="30">
        <v>33</v>
      </c>
      <c r="Y311" s="30">
        <v>35</v>
      </c>
      <c r="Z311" s="30">
        <v>8.972144268135851E-2</v>
      </c>
      <c r="AB311" s="7">
        <v>310</v>
      </c>
      <c r="AC311" s="7">
        <v>33</v>
      </c>
      <c r="AD311" s="7">
        <v>35</v>
      </c>
      <c r="AE311">
        <v>0.56875957119999998</v>
      </c>
      <c r="AF311">
        <v>0.65266707540000002</v>
      </c>
      <c r="AI311" s="7">
        <v>310</v>
      </c>
      <c r="AJ311" s="7">
        <v>9</v>
      </c>
      <c r="AK311" s="7">
        <v>5</v>
      </c>
      <c r="AL311">
        <v>0.53714698329999999</v>
      </c>
      <c r="AM311">
        <v>0.35483353379999999</v>
      </c>
      <c r="AO311" s="7">
        <v>310</v>
      </c>
      <c r="AP311" s="7">
        <v>28</v>
      </c>
      <c r="AQ311" s="7">
        <v>30</v>
      </c>
      <c r="AR311">
        <v>0.5958557418</v>
      </c>
      <c r="AS311">
        <v>0.66249999999999998</v>
      </c>
      <c r="AU311" s="7">
        <v>310</v>
      </c>
      <c r="AV311" s="7">
        <v>3</v>
      </c>
      <c r="AW311" s="7">
        <v>2</v>
      </c>
      <c r="AX311">
        <v>3.3692722299999998E-2</v>
      </c>
      <c r="AY311">
        <v>3.0098831900000001E-2</v>
      </c>
      <c r="BA311" s="7">
        <v>310</v>
      </c>
      <c r="BB311" s="7">
        <v>7</v>
      </c>
      <c r="BC311" s="7">
        <v>10</v>
      </c>
      <c r="BD311" s="7">
        <v>0.32783195790000003</v>
      </c>
      <c r="BE311" s="7">
        <v>0.45611402849999999</v>
      </c>
    </row>
    <row r="312" spans="1:57" x14ac:dyDescent="0.3">
      <c r="A312" s="24">
        <v>311</v>
      </c>
      <c r="B312" s="25">
        <v>25</v>
      </c>
      <c r="C312" s="25">
        <v>22</v>
      </c>
      <c r="E312" s="26">
        <v>311</v>
      </c>
      <c r="F312" s="7">
        <v>25</v>
      </c>
      <c r="G312" s="7">
        <v>22</v>
      </c>
      <c r="H312" s="35">
        <v>0.72164948449999999</v>
      </c>
      <c r="I312" s="36">
        <v>0.7088477366</v>
      </c>
      <c r="L312" s="30">
        <v>311</v>
      </c>
      <c r="M312" s="30">
        <v>2</v>
      </c>
      <c r="N312" s="30">
        <v>2</v>
      </c>
      <c r="O312" s="30">
        <v>0.18516812406243388</v>
      </c>
      <c r="Q312" s="7">
        <v>311</v>
      </c>
      <c r="R312" s="7">
        <v>2</v>
      </c>
      <c r="S312" s="7">
        <v>2</v>
      </c>
      <c r="T312">
        <v>5.1094890499999997E-2</v>
      </c>
      <c r="U312">
        <v>6.4254062000000001E-2</v>
      </c>
      <c r="W312" s="30">
        <v>311</v>
      </c>
      <c r="X312" s="30">
        <v>56</v>
      </c>
      <c r="Y312" s="30">
        <v>56</v>
      </c>
      <c r="Z312" s="30">
        <v>8.9741807186679901E-2</v>
      </c>
      <c r="AB312" s="7">
        <v>311</v>
      </c>
      <c r="AC312" s="7">
        <v>56</v>
      </c>
      <c r="AD312" s="7">
        <v>56</v>
      </c>
      <c r="AE312">
        <v>0.76355283299999999</v>
      </c>
      <c r="AF312">
        <v>0.80993255669999997</v>
      </c>
      <c r="AI312" s="7">
        <v>311</v>
      </c>
      <c r="AJ312" s="7">
        <v>13</v>
      </c>
      <c r="AK312" s="7">
        <v>10</v>
      </c>
      <c r="AL312">
        <v>0.70450898579999999</v>
      </c>
      <c r="AM312">
        <v>0.65543521859999998</v>
      </c>
      <c r="AO312" s="7">
        <v>311</v>
      </c>
      <c r="AP312" s="7">
        <v>7</v>
      </c>
      <c r="AQ312" s="7">
        <v>5</v>
      </c>
      <c r="AR312">
        <v>0.1224296108</v>
      </c>
      <c r="AS312">
        <v>8.4493670800000004E-2</v>
      </c>
      <c r="AU312" s="7">
        <v>311</v>
      </c>
      <c r="AV312" s="7">
        <v>78</v>
      </c>
      <c r="AW312" s="7">
        <v>61</v>
      </c>
      <c r="AX312">
        <v>0.84905660370000002</v>
      </c>
      <c r="AY312">
        <v>0.82210242580000004</v>
      </c>
      <c r="BA312" s="7">
        <v>311</v>
      </c>
      <c r="BB312" s="7">
        <v>11</v>
      </c>
      <c r="BC312" s="7">
        <v>11</v>
      </c>
      <c r="BD312" s="7">
        <v>0.43210802700000001</v>
      </c>
      <c r="BE312" s="7">
        <v>0.4741185296</v>
      </c>
    </row>
    <row r="313" spans="1:57" x14ac:dyDescent="0.3">
      <c r="A313" s="24">
        <v>312</v>
      </c>
      <c r="B313" s="25">
        <v>19</v>
      </c>
      <c r="C313" s="25">
        <v>19</v>
      </c>
      <c r="E313" s="26">
        <v>312</v>
      </c>
      <c r="F313" s="7">
        <v>19</v>
      </c>
      <c r="G313" s="7">
        <v>19</v>
      </c>
      <c r="H313" s="35">
        <v>0.64432989689999998</v>
      </c>
      <c r="I313" s="36">
        <v>0.66358024689999995</v>
      </c>
      <c r="L313" s="30">
        <v>312</v>
      </c>
      <c r="M313" s="30">
        <v>37</v>
      </c>
      <c r="N313" s="30">
        <v>36</v>
      </c>
      <c r="O313" s="30">
        <v>0.18549123197391126</v>
      </c>
      <c r="Q313" s="7">
        <v>312</v>
      </c>
      <c r="R313" s="7">
        <v>37</v>
      </c>
      <c r="S313" s="7">
        <v>36</v>
      </c>
      <c r="T313">
        <v>0.73430656930000004</v>
      </c>
      <c r="U313">
        <v>0.75627769570000003</v>
      </c>
      <c r="W313" s="30">
        <v>312</v>
      </c>
      <c r="X313" s="30">
        <v>86</v>
      </c>
      <c r="Y313" s="30">
        <v>80</v>
      </c>
      <c r="Z313" s="30">
        <v>8.9877378900786953E-2</v>
      </c>
      <c r="AB313" s="7">
        <v>312</v>
      </c>
      <c r="AC313" s="7">
        <v>86</v>
      </c>
      <c r="AD313" s="7">
        <v>80</v>
      </c>
      <c r="AE313">
        <v>0.87197549770000005</v>
      </c>
      <c r="AF313">
        <v>0.88074800730000002</v>
      </c>
      <c r="AI313" s="7">
        <v>312</v>
      </c>
      <c r="AJ313" s="7">
        <v>6</v>
      </c>
      <c r="AK313" s="7">
        <v>5</v>
      </c>
      <c r="AL313">
        <v>0.35887355580000002</v>
      </c>
      <c r="AM313">
        <v>0.35483353379999999</v>
      </c>
      <c r="AO313" s="7">
        <v>312</v>
      </c>
      <c r="AP313" s="7">
        <v>69</v>
      </c>
      <c r="AQ313" s="7">
        <v>65</v>
      </c>
      <c r="AR313">
        <v>0.90256248019999996</v>
      </c>
      <c r="AS313">
        <v>0.90664556959999998</v>
      </c>
      <c r="AU313" s="7">
        <v>312</v>
      </c>
      <c r="AV313" s="7">
        <v>85</v>
      </c>
      <c r="AW313" s="7">
        <v>66</v>
      </c>
      <c r="AX313">
        <v>0.87017070969999999</v>
      </c>
      <c r="AY313">
        <v>0.84007187780000003</v>
      </c>
      <c r="BA313" s="7">
        <v>312</v>
      </c>
      <c r="BB313" s="7">
        <v>29</v>
      </c>
      <c r="BC313" s="7">
        <v>27</v>
      </c>
      <c r="BD313" s="7">
        <v>0.72918229550000002</v>
      </c>
      <c r="BE313" s="7">
        <v>0.73743435850000005</v>
      </c>
    </row>
    <row r="314" spans="1:57" x14ac:dyDescent="0.3">
      <c r="A314" s="24">
        <v>313</v>
      </c>
      <c r="B314" s="25">
        <v>15</v>
      </c>
      <c r="C314" s="25">
        <v>15</v>
      </c>
      <c r="E314" s="26">
        <v>313</v>
      </c>
      <c r="F314" s="7">
        <v>15</v>
      </c>
      <c r="G314" s="7">
        <v>15</v>
      </c>
      <c r="H314" s="35">
        <v>0.57216494839999998</v>
      </c>
      <c r="I314" s="36">
        <v>0.5936213991</v>
      </c>
      <c r="L314" s="30">
        <v>313</v>
      </c>
      <c r="M314" s="30">
        <v>14</v>
      </c>
      <c r="N314" s="30">
        <v>7</v>
      </c>
      <c r="O314" s="30">
        <v>0.18644510202036113</v>
      </c>
      <c r="Q314" s="7">
        <v>313</v>
      </c>
      <c r="R314" s="7">
        <v>14</v>
      </c>
      <c r="S314" s="7">
        <v>7</v>
      </c>
      <c r="T314">
        <v>0.39124087590000001</v>
      </c>
      <c r="U314">
        <v>0.24150664690000001</v>
      </c>
      <c r="W314" s="30">
        <v>313</v>
      </c>
      <c r="X314" s="30">
        <v>5</v>
      </c>
      <c r="Y314" s="30">
        <v>3</v>
      </c>
      <c r="Z314" s="30">
        <v>8.990350052677909E-2</v>
      </c>
      <c r="AB314" s="7">
        <v>313</v>
      </c>
      <c r="AC314" s="7">
        <v>5</v>
      </c>
      <c r="AD314" s="7">
        <v>3</v>
      </c>
      <c r="AE314">
        <v>6.6462480800000001E-2</v>
      </c>
      <c r="AF314">
        <v>3.7706928200000003E-2</v>
      </c>
      <c r="AI314" s="7">
        <v>313</v>
      </c>
      <c r="AJ314" s="7">
        <v>18</v>
      </c>
      <c r="AK314" s="7">
        <v>17</v>
      </c>
      <c r="AL314">
        <v>0.82477535300000004</v>
      </c>
      <c r="AM314">
        <v>0.84997994379999997</v>
      </c>
      <c r="AO314" s="7">
        <v>313</v>
      </c>
      <c r="AP314" s="7">
        <v>32</v>
      </c>
      <c r="AQ314" s="7">
        <v>29</v>
      </c>
      <c r="AR314">
        <v>0.65295792470000003</v>
      </c>
      <c r="AS314">
        <v>0.64794303789999996</v>
      </c>
      <c r="AU314" s="7">
        <v>313</v>
      </c>
      <c r="AV314" s="7">
        <v>22</v>
      </c>
      <c r="AW314" s="7">
        <v>20</v>
      </c>
      <c r="AX314">
        <v>0.42183288400000002</v>
      </c>
      <c r="AY314">
        <v>0.43890386339999998</v>
      </c>
      <c r="BA314" s="7">
        <v>313</v>
      </c>
      <c r="BB314" s="7">
        <v>6</v>
      </c>
      <c r="BC314" s="7">
        <v>6</v>
      </c>
      <c r="BD314" s="7">
        <v>0.28657164289999998</v>
      </c>
      <c r="BE314" s="7">
        <v>0.3330832708</v>
      </c>
    </row>
    <row r="315" spans="1:57" x14ac:dyDescent="0.3">
      <c r="A315" s="24">
        <v>314</v>
      </c>
      <c r="B315" s="25">
        <v>3</v>
      </c>
      <c r="C315" s="25">
        <v>2</v>
      </c>
      <c r="E315" s="26">
        <v>314</v>
      </c>
      <c r="F315" s="7">
        <v>3</v>
      </c>
      <c r="G315" s="7">
        <v>2</v>
      </c>
      <c r="H315" s="35">
        <v>0.1865979381</v>
      </c>
      <c r="I315" s="36">
        <v>0.13580246909999999</v>
      </c>
      <c r="L315" s="30">
        <v>314</v>
      </c>
      <c r="M315" s="30">
        <v>44</v>
      </c>
      <c r="N315" s="30">
        <v>43</v>
      </c>
      <c r="O315" s="30">
        <v>0.18702306742398334</v>
      </c>
      <c r="Q315" s="7">
        <v>314</v>
      </c>
      <c r="R315" s="7">
        <v>44</v>
      </c>
      <c r="S315" s="7">
        <v>43</v>
      </c>
      <c r="T315">
        <v>0.78686131380000002</v>
      </c>
      <c r="U315">
        <v>0.80723781380000004</v>
      </c>
      <c r="W315" s="30">
        <v>314</v>
      </c>
      <c r="X315" s="30">
        <v>6</v>
      </c>
      <c r="Y315" s="30">
        <v>6</v>
      </c>
      <c r="Z315" s="30">
        <v>8.9946545503941211E-2</v>
      </c>
      <c r="AB315" s="7">
        <v>314</v>
      </c>
      <c r="AC315" s="7">
        <v>6</v>
      </c>
      <c r="AD315" s="7">
        <v>6</v>
      </c>
      <c r="AE315">
        <v>8.6676875900000006E-2</v>
      </c>
      <c r="AF315">
        <v>0.10453709379999999</v>
      </c>
      <c r="AI315" s="7">
        <v>314</v>
      </c>
      <c r="AJ315" s="7">
        <v>6</v>
      </c>
      <c r="AK315" s="7">
        <v>6</v>
      </c>
      <c r="AL315">
        <v>0.35887355580000002</v>
      </c>
      <c r="AM315">
        <v>0.42928198950000002</v>
      </c>
      <c r="AO315" s="7">
        <v>314</v>
      </c>
      <c r="AP315" s="7">
        <v>106</v>
      </c>
      <c r="AQ315" s="7">
        <v>107</v>
      </c>
      <c r="AR315">
        <v>0.96314457450000002</v>
      </c>
      <c r="AS315">
        <v>0.96946202530000003</v>
      </c>
      <c r="AU315" s="7">
        <v>314</v>
      </c>
      <c r="AV315" s="7">
        <v>7</v>
      </c>
      <c r="AW315" s="7">
        <v>18</v>
      </c>
      <c r="AX315">
        <v>0.1253369272</v>
      </c>
      <c r="AY315">
        <v>0.40161725059999998</v>
      </c>
      <c r="BA315" s="7">
        <v>314</v>
      </c>
      <c r="BB315" s="7">
        <v>20</v>
      </c>
      <c r="BC315" s="7">
        <v>9</v>
      </c>
      <c r="BD315" s="7">
        <v>0.61440360090000001</v>
      </c>
      <c r="BE315" s="7">
        <v>0.42535633900000003</v>
      </c>
    </row>
    <row r="316" spans="1:57" x14ac:dyDescent="0.3">
      <c r="A316" s="24">
        <v>315</v>
      </c>
      <c r="B316" s="25">
        <v>0</v>
      </c>
      <c r="C316" s="25">
        <v>0</v>
      </c>
      <c r="E316" s="26">
        <v>315</v>
      </c>
      <c r="F316" s="7">
        <v>0</v>
      </c>
      <c r="G316" s="7">
        <v>0</v>
      </c>
      <c r="H316" s="35">
        <v>0</v>
      </c>
      <c r="I316" s="36">
        <v>0</v>
      </c>
      <c r="L316" s="30">
        <v>315</v>
      </c>
      <c r="M316" s="30">
        <v>1</v>
      </c>
      <c r="N316" s="30">
        <v>2</v>
      </c>
      <c r="O316" s="30">
        <v>0.18755959676944056</v>
      </c>
      <c r="Q316" s="7">
        <v>315</v>
      </c>
      <c r="R316" s="7">
        <v>1</v>
      </c>
      <c r="S316" s="7">
        <v>2</v>
      </c>
      <c r="T316">
        <v>2.0437956199999999E-2</v>
      </c>
      <c r="U316">
        <v>6.4254062000000001E-2</v>
      </c>
      <c r="W316" s="30">
        <v>315</v>
      </c>
      <c r="X316" s="30">
        <v>6</v>
      </c>
      <c r="Y316" s="30">
        <v>5</v>
      </c>
      <c r="Z316" s="30">
        <v>9.0198854834304121E-2</v>
      </c>
      <c r="AB316" s="7">
        <v>315</v>
      </c>
      <c r="AC316" s="7">
        <v>6</v>
      </c>
      <c r="AD316" s="7">
        <v>5</v>
      </c>
      <c r="AE316">
        <v>8.6676875900000006E-2</v>
      </c>
      <c r="AF316">
        <v>8.3690987100000003E-2</v>
      </c>
      <c r="AI316" s="7">
        <v>315</v>
      </c>
      <c r="AJ316" s="7">
        <v>6</v>
      </c>
      <c r="AK316" s="7">
        <v>6</v>
      </c>
      <c r="AL316">
        <v>0.35887355580000002</v>
      </c>
      <c r="AM316">
        <v>0.42928198950000002</v>
      </c>
      <c r="AO316" s="7">
        <v>315</v>
      </c>
      <c r="AP316" s="7">
        <v>7</v>
      </c>
      <c r="AQ316" s="7">
        <v>5</v>
      </c>
      <c r="AR316">
        <v>0.1224296108</v>
      </c>
      <c r="AS316">
        <v>8.4493670800000004E-2</v>
      </c>
      <c r="AU316" s="7">
        <v>315</v>
      </c>
      <c r="AV316" s="7">
        <v>7</v>
      </c>
      <c r="AW316" s="7">
        <v>6</v>
      </c>
      <c r="AX316">
        <v>0.1253369272</v>
      </c>
      <c r="AY316">
        <v>0.1253369272</v>
      </c>
      <c r="BA316" s="7">
        <v>315</v>
      </c>
      <c r="BB316" s="7">
        <v>20</v>
      </c>
      <c r="BC316" s="7">
        <v>21</v>
      </c>
      <c r="BD316" s="7">
        <v>0.61440360090000001</v>
      </c>
      <c r="BE316" s="7">
        <v>0.66541635399999999</v>
      </c>
    </row>
    <row r="317" spans="1:57" x14ac:dyDescent="0.3">
      <c r="A317" s="24">
        <v>316</v>
      </c>
      <c r="B317" s="25">
        <v>12</v>
      </c>
      <c r="C317" s="25">
        <v>15</v>
      </c>
      <c r="E317" s="26">
        <v>316</v>
      </c>
      <c r="F317" s="7">
        <v>12</v>
      </c>
      <c r="G317" s="7">
        <v>15</v>
      </c>
      <c r="H317" s="35">
        <v>0.50618556699999995</v>
      </c>
      <c r="I317" s="36">
        <v>0.5936213991</v>
      </c>
      <c r="L317" s="30">
        <v>316</v>
      </c>
      <c r="M317" s="30">
        <v>3</v>
      </c>
      <c r="N317" s="30">
        <v>3</v>
      </c>
      <c r="O317" s="30">
        <v>0.18845586532050529</v>
      </c>
      <c r="Q317" s="7">
        <v>316</v>
      </c>
      <c r="R317" s="7">
        <v>3</v>
      </c>
      <c r="S317" s="7">
        <v>3</v>
      </c>
      <c r="T317">
        <v>7.8832116699999996E-2</v>
      </c>
      <c r="U317">
        <v>0.10118168380000001</v>
      </c>
      <c r="W317" s="30">
        <v>316</v>
      </c>
      <c r="X317" s="30">
        <v>1</v>
      </c>
      <c r="Y317" s="30">
        <v>2</v>
      </c>
      <c r="Z317" s="30">
        <v>9.0457724209406898E-2</v>
      </c>
      <c r="AB317" s="7">
        <v>316</v>
      </c>
      <c r="AC317" s="7">
        <v>1</v>
      </c>
      <c r="AD317" s="7">
        <v>2</v>
      </c>
      <c r="AE317">
        <v>6.4318528999999999E-3</v>
      </c>
      <c r="AF317">
        <v>2.4524831300000001E-2</v>
      </c>
      <c r="AI317" s="7">
        <v>316</v>
      </c>
      <c r="AJ317" s="7">
        <v>4</v>
      </c>
      <c r="AK317" s="7">
        <v>3</v>
      </c>
      <c r="AL317">
        <v>0.21726572520000001</v>
      </c>
      <c r="AM317">
        <v>0.18949057359999999</v>
      </c>
      <c r="AO317" s="7">
        <v>316</v>
      </c>
      <c r="AP317" s="7">
        <v>43</v>
      </c>
      <c r="AQ317" s="7">
        <v>44</v>
      </c>
      <c r="AR317">
        <v>0.7703258462</v>
      </c>
      <c r="AS317">
        <v>0.80569620249999996</v>
      </c>
      <c r="AU317" s="7">
        <v>316</v>
      </c>
      <c r="AV317" s="7">
        <v>85</v>
      </c>
      <c r="AW317" s="7">
        <v>70</v>
      </c>
      <c r="AX317">
        <v>0.87017070969999999</v>
      </c>
      <c r="AY317">
        <v>0.85309973039999998</v>
      </c>
      <c r="BA317" s="7">
        <v>316</v>
      </c>
      <c r="BB317" s="7">
        <v>19</v>
      </c>
      <c r="BC317" s="7">
        <v>23</v>
      </c>
      <c r="BD317" s="7">
        <v>0.59264816200000003</v>
      </c>
      <c r="BE317" s="7">
        <v>0.69842460610000001</v>
      </c>
    </row>
    <row r="318" spans="1:57" x14ac:dyDescent="0.3">
      <c r="A318" s="24">
        <v>317</v>
      </c>
      <c r="B318" s="25">
        <v>6</v>
      </c>
      <c r="C318" s="25">
        <v>5</v>
      </c>
      <c r="E318" s="26">
        <v>317</v>
      </c>
      <c r="F318" s="7">
        <v>6</v>
      </c>
      <c r="G318" s="7">
        <v>5</v>
      </c>
      <c r="H318" s="35">
        <v>0.30412371129999999</v>
      </c>
      <c r="I318" s="36">
        <v>0.2901234567</v>
      </c>
      <c r="L318" s="30">
        <v>317</v>
      </c>
      <c r="M318" s="30">
        <v>9</v>
      </c>
      <c r="N318" s="30">
        <v>10</v>
      </c>
      <c r="O318" s="30">
        <v>0.18866752798224085</v>
      </c>
      <c r="Q318" s="7">
        <v>317</v>
      </c>
      <c r="R318" s="7">
        <v>9</v>
      </c>
      <c r="S318" s="7">
        <v>10</v>
      </c>
      <c r="T318">
        <v>0.26642335760000002</v>
      </c>
      <c r="U318">
        <v>0.33604135889999998</v>
      </c>
      <c r="W318" s="30">
        <v>317</v>
      </c>
      <c r="X318" s="30">
        <v>24</v>
      </c>
      <c r="Y318" s="30">
        <v>22</v>
      </c>
      <c r="Z318" s="30">
        <v>9.0486124232680654E-2</v>
      </c>
      <c r="AB318" s="7">
        <v>317</v>
      </c>
      <c r="AC318" s="7">
        <v>24</v>
      </c>
      <c r="AD318" s="7">
        <v>22</v>
      </c>
      <c r="AE318">
        <v>0.44716692180000001</v>
      </c>
      <c r="AF318">
        <v>0.46995708149999998</v>
      </c>
      <c r="AI318" s="7">
        <v>317</v>
      </c>
      <c r="AJ318" s="7">
        <v>8</v>
      </c>
      <c r="AK318" s="7">
        <v>7</v>
      </c>
      <c r="AL318">
        <v>0.48435494220000003</v>
      </c>
      <c r="AM318">
        <v>0.4956277577</v>
      </c>
      <c r="AO318" s="7">
        <v>317</v>
      </c>
      <c r="AP318" s="7">
        <v>5</v>
      </c>
      <c r="AQ318" s="7">
        <v>5</v>
      </c>
      <c r="AR318">
        <v>7.5767162200000002E-2</v>
      </c>
      <c r="AS318">
        <v>8.4493670800000004E-2</v>
      </c>
      <c r="AU318" s="7">
        <v>317</v>
      </c>
      <c r="AV318" s="7">
        <v>7</v>
      </c>
      <c r="AW318" s="7">
        <v>7</v>
      </c>
      <c r="AX318">
        <v>0.1253369272</v>
      </c>
      <c r="AY318">
        <v>0.15678346809999999</v>
      </c>
      <c r="BA318" s="7">
        <v>317</v>
      </c>
      <c r="BB318" s="7">
        <v>14</v>
      </c>
      <c r="BC318" s="7">
        <v>14</v>
      </c>
      <c r="BD318" s="7">
        <v>0.49812453109999999</v>
      </c>
      <c r="BE318" s="7">
        <v>0.54613653409999996</v>
      </c>
    </row>
    <row r="319" spans="1:57" x14ac:dyDescent="0.3">
      <c r="A319" s="24">
        <v>318</v>
      </c>
      <c r="B319" s="25">
        <v>18</v>
      </c>
      <c r="C319" s="25">
        <v>13</v>
      </c>
      <c r="E319" s="26">
        <v>318</v>
      </c>
      <c r="F319" s="7">
        <v>18</v>
      </c>
      <c r="G319" s="7">
        <v>13</v>
      </c>
      <c r="H319" s="35">
        <v>0.62886597929999999</v>
      </c>
      <c r="I319" s="36">
        <v>0.54835390939999995</v>
      </c>
      <c r="L319" s="30">
        <v>318</v>
      </c>
      <c r="M319" s="30">
        <v>93</v>
      </c>
      <c r="N319" s="30">
        <v>81</v>
      </c>
      <c r="O319" s="30">
        <v>0.18873695959964687</v>
      </c>
      <c r="Q319" s="7">
        <v>318</v>
      </c>
      <c r="R319" s="7">
        <v>93</v>
      </c>
      <c r="S319" s="7">
        <v>81</v>
      </c>
      <c r="T319">
        <v>0.93576642330000004</v>
      </c>
      <c r="U319">
        <v>0.93426883299999997</v>
      </c>
      <c r="W319" s="30">
        <v>318</v>
      </c>
      <c r="X319" s="30">
        <v>54</v>
      </c>
      <c r="Y319" s="30">
        <v>52</v>
      </c>
      <c r="Z319" s="30">
        <v>9.0541552426355532E-2</v>
      </c>
      <c r="AB319" s="7">
        <v>318</v>
      </c>
      <c r="AC319" s="7">
        <v>54</v>
      </c>
      <c r="AD319" s="7">
        <v>52</v>
      </c>
      <c r="AE319">
        <v>0.74640122509999995</v>
      </c>
      <c r="AF319">
        <v>0.78510116490000004</v>
      </c>
      <c r="AI319" s="7">
        <v>318</v>
      </c>
      <c r="AJ319" s="7">
        <v>12</v>
      </c>
      <c r="AK319" s="7">
        <v>9</v>
      </c>
      <c r="AL319">
        <v>0.6704910141</v>
      </c>
      <c r="AM319">
        <v>0.60882470909999997</v>
      </c>
      <c r="AO319" s="7">
        <v>318</v>
      </c>
      <c r="AP319" s="7">
        <v>41</v>
      </c>
      <c r="AQ319" s="7">
        <v>39</v>
      </c>
      <c r="AR319">
        <v>0.75276811129999999</v>
      </c>
      <c r="AS319">
        <v>0.76503164550000002</v>
      </c>
      <c r="AU319" s="7">
        <v>318</v>
      </c>
      <c r="AV319" s="7">
        <v>162</v>
      </c>
      <c r="AW319" s="7">
        <v>160</v>
      </c>
      <c r="AX319">
        <v>0.95642407900000004</v>
      </c>
      <c r="AY319">
        <v>0.96361185979999997</v>
      </c>
      <c r="BA319" s="7">
        <v>318</v>
      </c>
      <c r="BB319" s="7">
        <v>2</v>
      </c>
      <c r="BC319" s="7">
        <v>2</v>
      </c>
      <c r="BD319" s="7">
        <v>0.1102775693</v>
      </c>
      <c r="BE319" s="7">
        <v>0.1320330082</v>
      </c>
    </row>
    <row r="320" spans="1:57" x14ac:dyDescent="0.3">
      <c r="A320" s="24">
        <v>319</v>
      </c>
      <c r="B320" s="25">
        <v>7</v>
      </c>
      <c r="C320" s="25">
        <v>6</v>
      </c>
      <c r="E320" s="26">
        <v>319</v>
      </c>
      <c r="F320" s="7">
        <v>7</v>
      </c>
      <c r="G320" s="7">
        <v>6</v>
      </c>
      <c r="H320" s="35">
        <v>0.34639175249999998</v>
      </c>
      <c r="I320" s="36">
        <v>0.33847736620000002</v>
      </c>
      <c r="L320" s="30">
        <v>319</v>
      </c>
      <c r="M320" s="30">
        <v>15</v>
      </c>
      <c r="N320" s="30">
        <v>12</v>
      </c>
      <c r="O320" s="30">
        <v>0.19067818704340878</v>
      </c>
      <c r="Q320" s="7">
        <v>319</v>
      </c>
      <c r="R320" s="7">
        <v>15</v>
      </c>
      <c r="S320" s="7">
        <v>12</v>
      </c>
      <c r="T320">
        <v>0.41021897810000002</v>
      </c>
      <c r="U320">
        <v>0.38330871490000001</v>
      </c>
      <c r="W320" s="30">
        <v>319</v>
      </c>
      <c r="X320" s="30">
        <v>6</v>
      </c>
      <c r="Y320" s="30">
        <v>6</v>
      </c>
      <c r="Z320" s="30">
        <v>9.1191705321627459E-2</v>
      </c>
      <c r="AB320" s="7">
        <v>319</v>
      </c>
      <c r="AC320" s="7">
        <v>6</v>
      </c>
      <c r="AD320" s="7">
        <v>6</v>
      </c>
      <c r="AE320">
        <v>8.6676875900000006E-2</v>
      </c>
      <c r="AF320">
        <v>0.10453709379999999</v>
      </c>
      <c r="AI320" s="7">
        <v>319</v>
      </c>
      <c r="AJ320" s="7">
        <v>12</v>
      </c>
      <c r="AK320" s="7">
        <v>8</v>
      </c>
      <c r="AL320">
        <v>0.6704910141</v>
      </c>
      <c r="AM320">
        <v>0.55539510619999999</v>
      </c>
      <c r="AO320" s="7">
        <v>319</v>
      </c>
      <c r="AP320" s="7">
        <v>19</v>
      </c>
      <c r="AQ320" s="7">
        <v>17</v>
      </c>
      <c r="AR320">
        <v>0.43419803849999999</v>
      </c>
      <c r="AS320">
        <v>0.41803797459999997</v>
      </c>
      <c r="AU320" s="7">
        <v>319</v>
      </c>
      <c r="AV320" s="7">
        <v>8</v>
      </c>
      <c r="AW320" s="7">
        <v>5</v>
      </c>
      <c r="AX320">
        <v>0.15049415990000001</v>
      </c>
      <c r="AY320">
        <v>9.6585804100000006E-2</v>
      </c>
      <c r="BA320" s="7">
        <v>319</v>
      </c>
      <c r="BB320" s="7">
        <v>68</v>
      </c>
      <c r="BC320" s="7">
        <v>52</v>
      </c>
      <c r="BD320" s="7">
        <v>0.89347336830000001</v>
      </c>
      <c r="BE320" s="7">
        <v>0.87546886719999994</v>
      </c>
    </row>
    <row r="321" spans="1:57" x14ac:dyDescent="0.3">
      <c r="A321" s="24">
        <v>320</v>
      </c>
      <c r="B321" s="25">
        <v>33</v>
      </c>
      <c r="C321" s="25">
        <v>31</v>
      </c>
      <c r="E321" s="26">
        <v>320</v>
      </c>
      <c r="F321" s="7">
        <v>33</v>
      </c>
      <c r="G321" s="7">
        <v>31</v>
      </c>
      <c r="H321" s="35">
        <v>0.77731958759999997</v>
      </c>
      <c r="I321" s="36">
        <v>0.79732510280000002</v>
      </c>
      <c r="L321" s="30">
        <v>320</v>
      </c>
      <c r="M321" s="30">
        <v>12</v>
      </c>
      <c r="N321" s="30">
        <v>11</v>
      </c>
      <c r="O321" s="30">
        <v>0.19079088095026919</v>
      </c>
      <c r="Q321" s="7">
        <v>320</v>
      </c>
      <c r="R321" s="7">
        <v>12</v>
      </c>
      <c r="S321" s="7">
        <v>11</v>
      </c>
      <c r="T321">
        <v>0.35109489049999998</v>
      </c>
      <c r="U321">
        <v>0.36410635149999998</v>
      </c>
      <c r="W321" s="30">
        <v>320</v>
      </c>
      <c r="X321" s="30">
        <v>13</v>
      </c>
      <c r="Y321" s="30">
        <v>11</v>
      </c>
      <c r="Z321" s="30">
        <v>9.130138611884131E-2</v>
      </c>
      <c r="AB321" s="7">
        <v>320</v>
      </c>
      <c r="AC321" s="7">
        <v>13</v>
      </c>
      <c r="AD321" s="7">
        <v>11</v>
      </c>
      <c r="AE321">
        <v>0.24379785600000001</v>
      </c>
      <c r="AF321">
        <v>0.23727774369999999</v>
      </c>
      <c r="AI321" s="7">
        <v>320</v>
      </c>
      <c r="AJ321" s="7">
        <v>16</v>
      </c>
      <c r="AK321" s="7">
        <v>14</v>
      </c>
      <c r="AL321">
        <v>0.78674582790000003</v>
      </c>
      <c r="AM321">
        <v>0.79021259519999998</v>
      </c>
      <c r="AO321" s="7">
        <v>320</v>
      </c>
      <c r="AP321" s="7">
        <v>30</v>
      </c>
      <c r="AQ321" s="7">
        <v>26</v>
      </c>
      <c r="AR321">
        <v>0.62543498890000004</v>
      </c>
      <c r="AS321">
        <v>0.60047468349999999</v>
      </c>
      <c r="AU321" s="7">
        <v>320</v>
      </c>
      <c r="AV321" s="7">
        <v>54</v>
      </c>
      <c r="AW321" s="7">
        <v>49</v>
      </c>
      <c r="AX321">
        <v>0.75022461809999996</v>
      </c>
      <c r="AY321">
        <v>0.76010781670000005</v>
      </c>
      <c r="BA321" s="7">
        <v>320</v>
      </c>
      <c r="BB321" s="7">
        <v>17</v>
      </c>
      <c r="BC321" s="7">
        <v>16</v>
      </c>
      <c r="BD321" s="7">
        <v>0.55513878459999999</v>
      </c>
      <c r="BE321" s="7">
        <v>0.58814703670000001</v>
      </c>
    </row>
    <row r="322" spans="1:57" x14ac:dyDescent="0.3">
      <c r="A322" s="24">
        <v>321</v>
      </c>
      <c r="B322" s="25">
        <v>97</v>
      </c>
      <c r="C322" s="25">
        <v>94</v>
      </c>
      <c r="E322" s="26">
        <v>321</v>
      </c>
      <c r="F322" s="7">
        <v>97</v>
      </c>
      <c r="G322" s="7">
        <v>94</v>
      </c>
      <c r="H322" s="35">
        <v>0.94639175249999996</v>
      </c>
      <c r="I322" s="36">
        <v>0.9506172839</v>
      </c>
      <c r="L322" s="30">
        <v>321</v>
      </c>
      <c r="M322" s="30">
        <v>33</v>
      </c>
      <c r="N322" s="30">
        <v>31</v>
      </c>
      <c r="O322" s="30">
        <v>0.19205891379886542</v>
      </c>
      <c r="Q322" s="7">
        <v>321</v>
      </c>
      <c r="R322" s="7">
        <v>33</v>
      </c>
      <c r="S322" s="7">
        <v>31</v>
      </c>
      <c r="T322">
        <v>0.69197080290000001</v>
      </c>
      <c r="U322">
        <v>0.70901033970000005</v>
      </c>
      <c r="W322" s="30">
        <v>321</v>
      </c>
      <c r="X322" s="30">
        <v>28</v>
      </c>
      <c r="Y322" s="30">
        <v>25</v>
      </c>
      <c r="Z322" s="30">
        <v>9.2069547365803195E-2</v>
      </c>
      <c r="AB322" s="7">
        <v>321</v>
      </c>
      <c r="AC322" s="7">
        <v>28</v>
      </c>
      <c r="AD322" s="7">
        <v>25</v>
      </c>
      <c r="AE322">
        <v>0.50137825420000004</v>
      </c>
      <c r="AF322">
        <v>0.51931330470000003</v>
      </c>
      <c r="AI322" s="7">
        <v>321</v>
      </c>
      <c r="AJ322" s="7">
        <v>15</v>
      </c>
      <c r="AK322" s="7">
        <v>15</v>
      </c>
      <c r="AL322">
        <v>0.76163350439999999</v>
      </c>
      <c r="AM322">
        <v>0.81291616519999998</v>
      </c>
      <c r="AO322" s="7">
        <v>321</v>
      </c>
      <c r="AP322" s="7">
        <v>37</v>
      </c>
      <c r="AQ322" s="7">
        <v>36</v>
      </c>
      <c r="AR322">
        <v>0.71037646310000002</v>
      </c>
      <c r="AS322">
        <v>0.73560126579999996</v>
      </c>
      <c r="AU322" s="7">
        <v>321</v>
      </c>
      <c r="AV322" s="7">
        <v>33</v>
      </c>
      <c r="AW322" s="7">
        <v>29</v>
      </c>
      <c r="AX322">
        <v>0.56469002690000003</v>
      </c>
      <c r="AY322">
        <v>0.57322551659999998</v>
      </c>
      <c r="BA322" s="7">
        <v>321</v>
      </c>
      <c r="BB322" s="7">
        <v>32</v>
      </c>
      <c r="BC322" s="7">
        <v>30</v>
      </c>
      <c r="BD322" s="7">
        <v>0.74718679659999998</v>
      </c>
      <c r="BE322" s="7">
        <v>0.76594148529999995</v>
      </c>
    </row>
    <row r="323" spans="1:57" x14ac:dyDescent="0.3">
      <c r="A323" s="24">
        <v>322</v>
      </c>
      <c r="B323" s="25">
        <v>27</v>
      </c>
      <c r="C323" s="25">
        <v>23</v>
      </c>
      <c r="E323" s="26">
        <v>322</v>
      </c>
      <c r="F323" s="7">
        <v>27</v>
      </c>
      <c r="G323" s="7">
        <v>23</v>
      </c>
      <c r="H323" s="35">
        <v>0.73917525770000003</v>
      </c>
      <c r="I323" s="36">
        <v>0.7170781893</v>
      </c>
      <c r="L323" s="30">
        <v>322</v>
      </c>
      <c r="M323" s="30">
        <v>32</v>
      </c>
      <c r="N323" s="30">
        <v>24</v>
      </c>
      <c r="O323" s="30">
        <v>0.19266307741386512</v>
      </c>
      <c r="Q323" s="7">
        <v>322</v>
      </c>
      <c r="R323" s="7">
        <v>32</v>
      </c>
      <c r="S323" s="7">
        <v>24</v>
      </c>
      <c r="T323">
        <v>0.67591240870000002</v>
      </c>
      <c r="U323">
        <v>0.61595273260000005</v>
      </c>
      <c r="W323" s="30">
        <v>322</v>
      </c>
      <c r="X323" s="30">
        <v>41</v>
      </c>
      <c r="Y323" s="30">
        <v>33</v>
      </c>
      <c r="Z323" s="30">
        <v>9.2377333304856091E-2</v>
      </c>
      <c r="AB323" s="7">
        <v>322</v>
      </c>
      <c r="AC323" s="7">
        <v>41</v>
      </c>
      <c r="AD323" s="7">
        <v>33</v>
      </c>
      <c r="AE323">
        <v>0.65513016840000005</v>
      </c>
      <c r="AF323">
        <v>0.63182096870000004</v>
      </c>
      <c r="AI323" s="7">
        <v>322</v>
      </c>
      <c r="AJ323" s="7">
        <v>12</v>
      </c>
      <c r="AK323" s="7">
        <v>10</v>
      </c>
      <c r="AL323">
        <v>0.6704910141</v>
      </c>
      <c r="AM323">
        <v>0.65543521859999998</v>
      </c>
      <c r="AO323" s="7">
        <v>322</v>
      </c>
      <c r="AP323" s="7">
        <v>11</v>
      </c>
      <c r="AQ323" s="7">
        <v>10</v>
      </c>
      <c r="AR323">
        <v>0.23125593159999999</v>
      </c>
      <c r="AS323">
        <v>0.22832278480000001</v>
      </c>
      <c r="AU323" s="7">
        <v>322</v>
      </c>
      <c r="AV323" s="7">
        <v>74</v>
      </c>
      <c r="AW323" s="7">
        <v>52</v>
      </c>
      <c r="AX323">
        <v>0.83737645999999999</v>
      </c>
      <c r="AY323">
        <v>0.77942497749999995</v>
      </c>
      <c r="BA323" s="7">
        <v>322</v>
      </c>
      <c r="BB323" s="7">
        <v>40</v>
      </c>
      <c r="BC323" s="7">
        <v>29</v>
      </c>
      <c r="BD323" s="7">
        <v>0.80195048759999998</v>
      </c>
      <c r="BE323" s="7">
        <v>0.75693923480000003</v>
      </c>
    </row>
    <row r="324" spans="1:57" x14ac:dyDescent="0.3">
      <c r="A324" s="24">
        <v>323</v>
      </c>
      <c r="B324" s="25">
        <v>0</v>
      </c>
      <c r="C324" s="25">
        <v>0</v>
      </c>
      <c r="E324" s="26">
        <v>323</v>
      </c>
      <c r="F324" s="7">
        <v>0</v>
      </c>
      <c r="G324" s="7">
        <v>0</v>
      </c>
      <c r="H324" s="35">
        <v>0</v>
      </c>
      <c r="I324" s="36">
        <v>0</v>
      </c>
      <c r="L324" s="30">
        <v>323</v>
      </c>
      <c r="M324" s="30">
        <v>17</v>
      </c>
      <c r="N324" s="30">
        <v>11</v>
      </c>
      <c r="O324" s="30">
        <v>0.19273725880994219</v>
      </c>
      <c r="Q324" s="7">
        <v>323</v>
      </c>
      <c r="R324" s="7">
        <v>17</v>
      </c>
      <c r="S324" s="7">
        <v>11</v>
      </c>
      <c r="T324">
        <v>0.4569343065</v>
      </c>
      <c r="U324">
        <v>0.36410635149999998</v>
      </c>
      <c r="W324" s="30">
        <v>323</v>
      </c>
      <c r="X324" s="30">
        <v>50</v>
      </c>
      <c r="Y324" s="30">
        <v>37</v>
      </c>
      <c r="Z324" s="30">
        <v>9.2479552233909024E-2</v>
      </c>
      <c r="AB324" s="7">
        <v>323</v>
      </c>
      <c r="AC324" s="7">
        <v>50</v>
      </c>
      <c r="AD324" s="7">
        <v>37</v>
      </c>
      <c r="AE324">
        <v>0.72251148539999999</v>
      </c>
      <c r="AF324">
        <v>0.67228694050000004</v>
      </c>
      <c r="AI324" s="7">
        <v>323</v>
      </c>
      <c r="AJ324" s="7">
        <v>5</v>
      </c>
      <c r="AK324" s="7">
        <v>5</v>
      </c>
      <c r="AL324">
        <v>0.28923299099999999</v>
      </c>
      <c r="AM324">
        <v>0.35483353379999999</v>
      </c>
      <c r="AO324" s="7">
        <v>323</v>
      </c>
      <c r="AP324" s="7">
        <v>185</v>
      </c>
      <c r="AQ324" s="7">
        <v>150</v>
      </c>
      <c r="AR324">
        <v>0.99130022139999996</v>
      </c>
      <c r="AS324">
        <v>0.98718354429999999</v>
      </c>
      <c r="AU324" s="7">
        <v>323</v>
      </c>
      <c r="AV324" s="7">
        <v>235</v>
      </c>
      <c r="AW324" s="7">
        <v>208</v>
      </c>
      <c r="AX324">
        <v>0.97663971240000003</v>
      </c>
      <c r="AY324">
        <v>0.9752920035</v>
      </c>
      <c r="BA324" s="7">
        <v>323</v>
      </c>
      <c r="BB324" s="7">
        <v>36</v>
      </c>
      <c r="BC324" s="7">
        <v>27</v>
      </c>
      <c r="BD324" s="7">
        <v>0.7786946736</v>
      </c>
      <c r="BE324" s="7">
        <v>0.73743435850000005</v>
      </c>
    </row>
    <row r="325" spans="1:57" x14ac:dyDescent="0.3">
      <c r="A325" s="24">
        <v>324</v>
      </c>
      <c r="B325" s="25">
        <v>32</v>
      </c>
      <c r="C325" s="25">
        <v>34</v>
      </c>
      <c r="E325" s="26">
        <v>324</v>
      </c>
      <c r="F325" s="7">
        <v>32</v>
      </c>
      <c r="G325" s="7">
        <v>34</v>
      </c>
      <c r="H325" s="35">
        <v>0.77010309269999999</v>
      </c>
      <c r="I325" s="36">
        <v>0.81790123449999996</v>
      </c>
      <c r="L325" s="30">
        <v>324</v>
      </c>
      <c r="M325" s="30">
        <v>4</v>
      </c>
      <c r="N325" s="30">
        <v>4</v>
      </c>
      <c r="O325" s="30">
        <v>0.19392605850106037</v>
      </c>
      <c r="Q325" s="7">
        <v>324</v>
      </c>
      <c r="R325" s="7">
        <v>4</v>
      </c>
      <c r="S325" s="7">
        <v>4</v>
      </c>
      <c r="T325">
        <v>0.1204379562</v>
      </c>
      <c r="U325">
        <v>0.13663220079999999</v>
      </c>
      <c r="W325" s="30">
        <v>324</v>
      </c>
      <c r="X325" s="30">
        <v>4</v>
      </c>
      <c r="Y325" s="30">
        <v>1</v>
      </c>
      <c r="Z325" s="30">
        <v>9.2537673957860389E-2</v>
      </c>
      <c r="AB325" s="7">
        <v>324</v>
      </c>
      <c r="AC325" s="7">
        <v>4</v>
      </c>
      <c r="AD325" s="7">
        <v>1</v>
      </c>
      <c r="AE325">
        <v>4.7473200600000001E-2</v>
      </c>
      <c r="AF325">
        <v>8.2771305000000003E-3</v>
      </c>
      <c r="AI325" s="7">
        <v>324</v>
      </c>
      <c r="AJ325" s="7">
        <v>37</v>
      </c>
      <c r="AK325" s="7">
        <v>35</v>
      </c>
      <c r="AL325">
        <v>0.96477856220000002</v>
      </c>
      <c r="AM325">
        <v>0.96967509019999998</v>
      </c>
      <c r="AO325" s="7">
        <v>324</v>
      </c>
      <c r="AP325" s="7">
        <v>15</v>
      </c>
      <c r="AQ325" s="7">
        <v>14</v>
      </c>
      <c r="AR325">
        <v>0.34134767469999999</v>
      </c>
      <c r="AS325">
        <v>0.34351265819999999</v>
      </c>
      <c r="AU325" s="7">
        <v>324</v>
      </c>
      <c r="AV325" s="7">
        <v>22</v>
      </c>
      <c r="AW325" s="7">
        <v>22</v>
      </c>
      <c r="AX325">
        <v>0.42183288400000002</v>
      </c>
      <c r="AY325">
        <v>0.47439353090000003</v>
      </c>
      <c r="BA325" s="7">
        <v>324</v>
      </c>
      <c r="BB325" s="7">
        <v>1</v>
      </c>
      <c r="BC325" s="7">
        <v>0</v>
      </c>
      <c r="BD325" s="7">
        <v>5.2513128200000002E-2</v>
      </c>
      <c r="BE325" s="7">
        <v>0</v>
      </c>
    </row>
    <row r="326" spans="1:57" x14ac:dyDescent="0.3">
      <c r="A326" s="24">
        <v>325</v>
      </c>
      <c r="B326" s="25">
        <v>51</v>
      </c>
      <c r="C326" s="25">
        <v>47</v>
      </c>
      <c r="E326" s="26">
        <v>325</v>
      </c>
      <c r="F326" s="7">
        <v>51</v>
      </c>
      <c r="G326" s="7">
        <v>47</v>
      </c>
      <c r="H326" s="35">
        <v>0.86804123710000003</v>
      </c>
      <c r="I326" s="36">
        <v>0.88065843619999995</v>
      </c>
      <c r="L326" s="30">
        <v>325</v>
      </c>
      <c r="M326" s="30">
        <v>1</v>
      </c>
      <c r="N326" s="30">
        <v>1</v>
      </c>
      <c r="O326" s="30">
        <v>0.19404189943476213</v>
      </c>
      <c r="Q326" s="7">
        <v>325</v>
      </c>
      <c r="R326" s="7">
        <v>1</v>
      </c>
      <c r="S326" s="7">
        <v>1</v>
      </c>
      <c r="T326">
        <v>2.0437956199999999E-2</v>
      </c>
      <c r="U326">
        <v>3.0280649900000001E-2</v>
      </c>
      <c r="W326" s="30">
        <v>325</v>
      </c>
      <c r="X326" s="30">
        <v>13</v>
      </c>
      <c r="Y326" s="30">
        <v>10</v>
      </c>
      <c r="Z326" s="30">
        <v>9.3073507189129545E-2</v>
      </c>
      <c r="AB326" s="7">
        <v>325</v>
      </c>
      <c r="AC326" s="7">
        <v>13</v>
      </c>
      <c r="AD326" s="7">
        <v>10</v>
      </c>
      <c r="AE326">
        <v>0.24379785600000001</v>
      </c>
      <c r="AF326">
        <v>0.21367259350000001</v>
      </c>
      <c r="AI326" s="7">
        <v>325</v>
      </c>
      <c r="AJ326" s="7">
        <v>4</v>
      </c>
      <c r="AK326" s="7">
        <v>4</v>
      </c>
      <c r="AL326">
        <v>0.21726572520000001</v>
      </c>
      <c r="AM326">
        <v>0.27276373840000001</v>
      </c>
      <c r="AO326" s="7">
        <v>325</v>
      </c>
      <c r="AP326" s="7">
        <v>3</v>
      </c>
      <c r="AQ326" s="7">
        <v>3</v>
      </c>
      <c r="AR326">
        <v>3.4166402999999998E-2</v>
      </c>
      <c r="AS326">
        <v>4.0189873399999999E-2</v>
      </c>
      <c r="AU326" s="7">
        <v>325</v>
      </c>
      <c r="AV326" s="7">
        <v>16</v>
      </c>
      <c r="AW326" s="7">
        <v>18</v>
      </c>
      <c r="AX326">
        <v>0.30997304580000001</v>
      </c>
      <c r="AY326">
        <v>0.40161725059999998</v>
      </c>
      <c r="BA326" s="7">
        <v>325</v>
      </c>
      <c r="BB326" s="7">
        <v>4</v>
      </c>
      <c r="BC326" s="7">
        <v>3</v>
      </c>
      <c r="BD326" s="7">
        <v>0.20555138780000001</v>
      </c>
      <c r="BE326" s="7">
        <v>0.18529632400000001</v>
      </c>
    </row>
    <row r="327" spans="1:57" x14ac:dyDescent="0.3">
      <c r="A327" s="24">
        <v>326</v>
      </c>
      <c r="B327" s="25">
        <v>25</v>
      </c>
      <c r="C327" s="25">
        <v>23</v>
      </c>
      <c r="E327" s="26">
        <v>326</v>
      </c>
      <c r="F327" s="7">
        <v>25</v>
      </c>
      <c r="G327" s="7">
        <v>23</v>
      </c>
      <c r="H327" s="35">
        <v>0.72164948449999999</v>
      </c>
      <c r="I327" s="36">
        <v>0.7170781893</v>
      </c>
      <c r="L327" s="30">
        <v>326</v>
      </c>
      <c r="M327" s="30">
        <v>13</v>
      </c>
      <c r="N327" s="30">
        <v>13</v>
      </c>
      <c r="O327" s="30">
        <v>0.19496486315813855</v>
      </c>
      <c r="Q327" s="7">
        <v>326</v>
      </c>
      <c r="R327" s="7">
        <v>13</v>
      </c>
      <c r="S327" s="7">
        <v>13</v>
      </c>
      <c r="T327">
        <v>0.37080291970000001</v>
      </c>
      <c r="U327">
        <v>0.40915805020000001</v>
      </c>
      <c r="W327" s="30">
        <v>326</v>
      </c>
      <c r="X327" s="30">
        <v>14</v>
      </c>
      <c r="Y327" s="30">
        <v>12</v>
      </c>
      <c r="Z327" s="30">
        <v>9.3431381160864024E-2</v>
      </c>
      <c r="AB327" s="7">
        <v>326</v>
      </c>
      <c r="AC327" s="7">
        <v>14</v>
      </c>
      <c r="AD327" s="7">
        <v>12</v>
      </c>
      <c r="AE327">
        <v>0.26278713619999999</v>
      </c>
      <c r="AF327">
        <v>0.26333537699999998</v>
      </c>
      <c r="AI327" s="7">
        <v>326</v>
      </c>
      <c r="AJ327" s="7">
        <v>6</v>
      </c>
      <c r="AK327" s="7">
        <v>4</v>
      </c>
      <c r="AL327">
        <v>0.35887355580000002</v>
      </c>
      <c r="AM327">
        <v>0.27276373840000001</v>
      </c>
      <c r="AO327" s="7">
        <v>326</v>
      </c>
      <c r="AP327" s="7">
        <v>29</v>
      </c>
      <c r="AQ327" s="7">
        <v>28</v>
      </c>
      <c r="AR327">
        <v>0.6074027206</v>
      </c>
      <c r="AS327">
        <v>0.63291139240000005</v>
      </c>
      <c r="AU327" s="7">
        <v>326</v>
      </c>
      <c r="AV327" s="7">
        <v>6</v>
      </c>
      <c r="AW327" s="7">
        <v>6</v>
      </c>
      <c r="AX327">
        <v>0.1010781671</v>
      </c>
      <c r="AY327">
        <v>0.1253369272</v>
      </c>
      <c r="BA327" s="7">
        <v>326</v>
      </c>
      <c r="BB327" s="7">
        <v>2</v>
      </c>
      <c r="BC327" s="7">
        <v>3</v>
      </c>
      <c r="BD327" s="7">
        <v>0.1102775693</v>
      </c>
      <c r="BE327" s="7">
        <v>0.18529632400000001</v>
      </c>
    </row>
    <row r="328" spans="1:57" x14ac:dyDescent="0.3">
      <c r="A328" s="24">
        <v>327</v>
      </c>
      <c r="B328" s="25">
        <v>24</v>
      </c>
      <c r="C328" s="25">
        <v>21</v>
      </c>
      <c r="E328" s="26">
        <v>327</v>
      </c>
      <c r="F328" s="7">
        <v>24</v>
      </c>
      <c r="G328" s="7">
        <v>21</v>
      </c>
      <c r="H328" s="35">
        <v>0.71443298960000001</v>
      </c>
      <c r="I328" s="36">
        <v>0.69444444439999997</v>
      </c>
      <c r="L328" s="30">
        <v>327</v>
      </c>
      <c r="M328" s="30">
        <v>1</v>
      </c>
      <c r="N328" s="30">
        <v>1</v>
      </c>
      <c r="O328" s="30">
        <v>0.19506377553193222</v>
      </c>
      <c r="Q328" s="7">
        <v>327</v>
      </c>
      <c r="R328" s="7">
        <v>1</v>
      </c>
      <c r="S328" s="7">
        <v>1</v>
      </c>
      <c r="T328">
        <v>2.0437956199999999E-2</v>
      </c>
      <c r="U328">
        <v>3.0280649900000001E-2</v>
      </c>
      <c r="W328" s="30">
        <v>327</v>
      </c>
      <c r="X328" s="30">
        <v>90</v>
      </c>
      <c r="Y328" s="30">
        <v>88</v>
      </c>
      <c r="Z328" s="30">
        <v>9.3522049694094056E-2</v>
      </c>
      <c r="AB328" s="7">
        <v>327</v>
      </c>
      <c r="AC328" s="7">
        <v>90</v>
      </c>
      <c r="AD328" s="7">
        <v>88</v>
      </c>
      <c r="AE328">
        <v>0.88147013780000005</v>
      </c>
      <c r="AF328">
        <v>0.90128755360000001</v>
      </c>
      <c r="AI328" s="7">
        <v>327</v>
      </c>
      <c r="AJ328" s="7">
        <v>4</v>
      </c>
      <c r="AK328" s="7">
        <v>1</v>
      </c>
      <c r="AL328">
        <v>0.21726572520000001</v>
      </c>
      <c r="AM328">
        <v>4.2519053299999998E-2</v>
      </c>
      <c r="AO328" s="7">
        <v>327</v>
      </c>
      <c r="AP328" s="7">
        <v>51</v>
      </c>
      <c r="AQ328" s="7">
        <v>48</v>
      </c>
      <c r="AR328">
        <v>0.82521354000000002</v>
      </c>
      <c r="AS328">
        <v>0.83322784809999995</v>
      </c>
      <c r="AU328" s="7">
        <v>327</v>
      </c>
      <c r="AV328" s="7">
        <v>6</v>
      </c>
      <c r="AW328" s="7">
        <v>5</v>
      </c>
      <c r="AX328">
        <v>0.1010781671</v>
      </c>
      <c r="AY328">
        <v>9.6585804100000006E-2</v>
      </c>
      <c r="BA328" s="7">
        <v>327</v>
      </c>
      <c r="BB328" s="7">
        <v>9</v>
      </c>
      <c r="BC328" s="7">
        <v>7</v>
      </c>
      <c r="BD328" s="7">
        <v>0.3765941485</v>
      </c>
      <c r="BE328" s="7">
        <v>0.36984246059999998</v>
      </c>
    </row>
    <row r="329" spans="1:57" x14ac:dyDescent="0.3">
      <c r="A329" s="24">
        <v>328</v>
      </c>
      <c r="B329" s="25">
        <v>0</v>
      </c>
      <c r="C329" s="25">
        <v>0</v>
      </c>
      <c r="E329" s="26">
        <v>328</v>
      </c>
      <c r="F329" s="7">
        <v>0</v>
      </c>
      <c r="G329" s="7">
        <v>0</v>
      </c>
      <c r="H329" s="35">
        <v>0</v>
      </c>
      <c r="I329" s="36">
        <v>0</v>
      </c>
      <c r="L329" s="30">
        <v>328</v>
      </c>
      <c r="M329" s="30">
        <v>64</v>
      </c>
      <c r="N329" s="30">
        <v>50</v>
      </c>
      <c r="O329" s="30">
        <v>0.19531187342955947</v>
      </c>
      <c r="Q329" s="7">
        <v>328</v>
      </c>
      <c r="R329" s="7">
        <v>64</v>
      </c>
      <c r="S329" s="7">
        <v>50</v>
      </c>
      <c r="T329">
        <v>0.88613138680000003</v>
      </c>
      <c r="U329">
        <v>0.85228951249999996</v>
      </c>
      <c r="W329" s="30">
        <v>328</v>
      </c>
      <c r="X329" s="30">
        <v>248</v>
      </c>
      <c r="Y329" s="30">
        <v>221</v>
      </c>
      <c r="Z329" s="30">
        <v>9.422942605280149E-2</v>
      </c>
      <c r="AB329" s="7">
        <v>328</v>
      </c>
      <c r="AC329" s="7">
        <v>248</v>
      </c>
      <c r="AD329" s="7">
        <v>221</v>
      </c>
      <c r="AE329">
        <v>0.9797856049</v>
      </c>
      <c r="AF329">
        <v>0.98007357439999998</v>
      </c>
      <c r="AI329" s="7">
        <v>328</v>
      </c>
      <c r="AJ329" s="7">
        <v>4</v>
      </c>
      <c r="AK329" s="7">
        <v>3</v>
      </c>
      <c r="AL329">
        <v>0.21726572520000001</v>
      </c>
      <c r="AM329">
        <v>0.18949057359999999</v>
      </c>
      <c r="AO329" s="7">
        <v>328</v>
      </c>
      <c r="AP329" s="7">
        <v>15</v>
      </c>
      <c r="AQ329" s="7">
        <v>14</v>
      </c>
      <c r="AR329">
        <v>0.34134767469999999</v>
      </c>
      <c r="AS329">
        <v>0.34351265819999999</v>
      </c>
      <c r="AU329" s="7">
        <v>328</v>
      </c>
      <c r="AV329" s="7">
        <v>6</v>
      </c>
      <c r="AW329" s="7">
        <v>6</v>
      </c>
      <c r="AX329">
        <v>0.1010781671</v>
      </c>
      <c r="AY329">
        <v>0.1253369272</v>
      </c>
      <c r="BA329" s="7">
        <v>328</v>
      </c>
      <c r="BB329" s="7">
        <v>25</v>
      </c>
      <c r="BC329" s="7">
        <v>27</v>
      </c>
      <c r="BD329" s="7">
        <v>0.69017254309999998</v>
      </c>
      <c r="BE329" s="7">
        <v>0.73743435850000005</v>
      </c>
    </row>
    <row r="330" spans="1:57" x14ac:dyDescent="0.3">
      <c r="A330" s="24">
        <v>329</v>
      </c>
      <c r="B330" s="25">
        <v>55</v>
      </c>
      <c r="C330" s="25">
        <v>40</v>
      </c>
      <c r="E330" s="26">
        <v>329</v>
      </c>
      <c r="F330" s="7">
        <v>55</v>
      </c>
      <c r="G330" s="7">
        <v>40</v>
      </c>
      <c r="H330" s="35">
        <v>0.87835051539999998</v>
      </c>
      <c r="I330" s="36">
        <v>0.85288065840000005</v>
      </c>
      <c r="L330" s="30">
        <v>329</v>
      </c>
      <c r="M330" s="30">
        <v>134</v>
      </c>
      <c r="N330" s="30">
        <v>128</v>
      </c>
      <c r="O330" s="30">
        <v>0.19614901314313349</v>
      </c>
      <c r="Q330" s="7">
        <v>329</v>
      </c>
      <c r="R330" s="7">
        <v>134</v>
      </c>
      <c r="S330" s="7">
        <v>128</v>
      </c>
      <c r="T330">
        <v>0.96715328460000005</v>
      </c>
      <c r="U330">
        <v>0.97045790249999997</v>
      </c>
      <c r="W330" s="30">
        <v>329</v>
      </c>
      <c r="X330" s="30">
        <v>11</v>
      </c>
      <c r="Y330" s="30">
        <v>9</v>
      </c>
      <c r="Z330" s="30">
        <v>9.4373934698396389E-2</v>
      </c>
      <c r="AB330" s="7">
        <v>329</v>
      </c>
      <c r="AC330" s="7">
        <v>11</v>
      </c>
      <c r="AD330" s="7">
        <v>9</v>
      </c>
      <c r="AE330">
        <v>0.19387442569999999</v>
      </c>
      <c r="AF330">
        <v>0.1848559166</v>
      </c>
      <c r="AI330" s="7">
        <v>329</v>
      </c>
      <c r="AJ330" s="7">
        <v>15</v>
      </c>
      <c r="AK330" s="7">
        <v>12</v>
      </c>
      <c r="AL330">
        <v>0.76163350439999999</v>
      </c>
      <c r="AM330">
        <v>0.73341355789999996</v>
      </c>
      <c r="AO330" s="7">
        <v>329</v>
      </c>
      <c r="AP330" s="7">
        <v>144</v>
      </c>
      <c r="AQ330" s="7">
        <v>126</v>
      </c>
      <c r="AR330">
        <v>0.98165137609999997</v>
      </c>
      <c r="AS330">
        <v>0.97832278480000001</v>
      </c>
      <c r="AU330" s="7">
        <v>329</v>
      </c>
      <c r="AV330" s="7">
        <v>10</v>
      </c>
      <c r="AW330" s="7">
        <v>10</v>
      </c>
      <c r="AX330">
        <v>0.19496855339999999</v>
      </c>
      <c r="AY330">
        <v>0.23270440249999999</v>
      </c>
      <c r="BA330" s="7">
        <v>329</v>
      </c>
      <c r="BB330" s="7">
        <v>23</v>
      </c>
      <c r="BC330" s="7">
        <v>22</v>
      </c>
      <c r="BD330" s="7">
        <v>0.6676669167</v>
      </c>
      <c r="BE330" s="7">
        <v>0.67966991740000005</v>
      </c>
    </row>
    <row r="331" spans="1:57" x14ac:dyDescent="0.3">
      <c r="A331" s="24">
        <v>330</v>
      </c>
      <c r="B331" s="25">
        <v>7</v>
      </c>
      <c r="C331" s="25">
        <v>7</v>
      </c>
      <c r="E331" s="26">
        <v>330</v>
      </c>
      <c r="F331" s="7">
        <v>7</v>
      </c>
      <c r="G331" s="7">
        <v>7</v>
      </c>
      <c r="H331" s="35">
        <v>0.34639175249999998</v>
      </c>
      <c r="I331" s="36">
        <v>0.38065843620000001</v>
      </c>
      <c r="L331" s="30">
        <v>330</v>
      </c>
      <c r="M331" s="30">
        <v>0</v>
      </c>
      <c r="N331" s="30">
        <v>3</v>
      </c>
      <c r="O331" s="30">
        <v>0.19991825016281195</v>
      </c>
      <c r="Q331" s="7">
        <v>330</v>
      </c>
      <c r="R331" s="7">
        <v>0</v>
      </c>
      <c r="S331" s="7">
        <v>3</v>
      </c>
      <c r="T331">
        <v>0</v>
      </c>
      <c r="U331">
        <v>0.10118168380000001</v>
      </c>
      <c r="W331" s="30">
        <v>330</v>
      </c>
      <c r="X331" s="30">
        <v>27</v>
      </c>
      <c r="Y331" s="30">
        <v>31</v>
      </c>
      <c r="Z331" s="30">
        <v>9.4861764761693279E-2</v>
      </c>
      <c r="AB331" s="7">
        <v>330</v>
      </c>
      <c r="AC331" s="7">
        <v>27</v>
      </c>
      <c r="AD331" s="7">
        <v>31</v>
      </c>
      <c r="AE331">
        <v>0.4894333843</v>
      </c>
      <c r="AF331">
        <v>0.60790925809999996</v>
      </c>
      <c r="AI331" s="7">
        <v>330</v>
      </c>
      <c r="AJ331" s="7">
        <v>4</v>
      </c>
      <c r="AK331" s="7">
        <v>2</v>
      </c>
      <c r="AL331">
        <v>0.21726572520000001</v>
      </c>
      <c r="AM331">
        <v>0.1075010028</v>
      </c>
      <c r="AO331" s="7">
        <v>330</v>
      </c>
      <c r="AP331" s="7">
        <v>8</v>
      </c>
      <c r="AQ331" s="7">
        <v>8</v>
      </c>
      <c r="AR331">
        <v>0.14900347990000001</v>
      </c>
      <c r="AS331">
        <v>0.1721518987</v>
      </c>
      <c r="AU331" s="7">
        <v>330</v>
      </c>
      <c r="AV331" s="7">
        <v>74</v>
      </c>
      <c r="AW331" s="7">
        <v>66</v>
      </c>
      <c r="AX331">
        <v>0.83737645999999999</v>
      </c>
      <c r="AY331">
        <v>0.84007187780000003</v>
      </c>
      <c r="BA331" s="7">
        <v>330</v>
      </c>
      <c r="BB331" s="7">
        <v>41</v>
      </c>
      <c r="BC331" s="7">
        <v>44</v>
      </c>
      <c r="BD331" s="7">
        <v>0.8079519879</v>
      </c>
      <c r="BE331" s="7">
        <v>0.84471117770000004</v>
      </c>
    </row>
    <row r="332" spans="1:57" x14ac:dyDescent="0.3">
      <c r="A332" s="24">
        <v>331</v>
      </c>
      <c r="B332" s="25">
        <v>22</v>
      </c>
      <c r="C332" s="25">
        <v>22</v>
      </c>
      <c r="E332" s="26">
        <v>331</v>
      </c>
      <c r="F332" s="7">
        <v>22</v>
      </c>
      <c r="G332" s="7">
        <v>22</v>
      </c>
      <c r="H332" s="35">
        <v>0.6896907216</v>
      </c>
      <c r="I332" s="36">
        <v>0.7088477366</v>
      </c>
      <c r="L332" s="30">
        <v>331</v>
      </c>
      <c r="M332" s="30">
        <v>51</v>
      </c>
      <c r="N332" s="30">
        <v>37</v>
      </c>
      <c r="O332" s="30">
        <v>0.20049846368204427</v>
      </c>
      <c r="Q332" s="7">
        <v>331</v>
      </c>
      <c r="R332" s="7">
        <v>51</v>
      </c>
      <c r="S332" s="7">
        <v>37</v>
      </c>
      <c r="T332">
        <v>0.82043795620000004</v>
      </c>
      <c r="U332">
        <v>0.76735598220000001</v>
      </c>
      <c r="W332" s="30">
        <v>331</v>
      </c>
      <c r="X332" s="30">
        <v>14</v>
      </c>
      <c r="Y332" s="30">
        <v>13</v>
      </c>
      <c r="Z332" s="30">
        <v>9.5052529201547387E-2</v>
      </c>
      <c r="AB332" s="7">
        <v>331</v>
      </c>
      <c r="AC332" s="7">
        <v>14</v>
      </c>
      <c r="AD332" s="7">
        <v>13</v>
      </c>
      <c r="AE332">
        <v>0.26278713619999999</v>
      </c>
      <c r="AF332">
        <v>0.28939301039999998</v>
      </c>
      <c r="AI332" s="7">
        <v>331</v>
      </c>
      <c r="AJ332" s="7">
        <v>13</v>
      </c>
      <c r="AK332" s="7">
        <v>10</v>
      </c>
      <c r="AL332">
        <v>0.70450898579999999</v>
      </c>
      <c r="AM332">
        <v>0.65543521859999998</v>
      </c>
      <c r="AO332" s="7">
        <v>331</v>
      </c>
      <c r="AP332" s="7">
        <v>33</v>
      </c>
      <c r="AQ332" s="7">
        <v>28</v>
      </c>
      <c r="AR332">
        <v>0.66545397019999997</v>
      </c>
      <c r="AS332">
        <v>0.63291139240000005</v>
      </c>
      <c r="AU332" s="7">
        <v>331</v>
      </c>
      <c r="AV332" s="7">
        <v>11</v>
      </c>
      <c r="AW332" s="7">
        <v>11</v>
      </c>
      <c r="AX332">
        <v>0.21473495049999999</v>
      </c>
      <c r="AY332">
        <v>0.26055705299999998</v>
      </c>
      <c r="BA332" s="7">
        <v>331</v>
      </c>
      <c r="BB332" s="7">
        <v>3</v>
      </c>
      <c r="BC332" s="7">
        <v>4</v>
      </c>
      <c r="BD332" s="7">
        <v>0.1612903225</v>
      </c>
      <c r="BE332" s="7">
        <v>0.2370592648</v>
      </c>
    </row>
    <row r="333" spans="1:57" x14ac:dyDescent="0.3">
      <c r="A333" s="24">
        <v>332</v>
      </c>
      <c r="B333" s="25">
        <v>56</v>
      </c>
      <c r="C333" s="25">
        <v>46</v>
      </c>
      <c r="E333" s="26">
        <v>332</v>
      </c>
      <c r="F333" s="7">
        <v>56</v>
      </c>
      <c r="G333" s="7">
        <v>46</v>
      </c>
      <c r="H333" s="35">
        <v>0.88144329889999995</v>
      </c>
      <c r="I333" s="36">
        <v>0.87242798349999995</v>
      </c>
      <c r="L333" s="30">
        <v>332</v>
      </c>
      <c r="M333" s="30">
        <v>1</v>
      </c>
      <c r="N333" s="30">
        <v>0</v>
      </c>
      <c r="O333" s="30">
        <v>0.20065725527694067</v>
      </c>
      <c r="Q333" s="7">
        <v>332</v>
      </c>
      <c r="R333" s="7">
        <v>1</v>
      </c>
      <c r="S333" s="7">
        <v>0</v>
      </c>
      <c r="T333">
        <v>2.0437956199999999E-2</v>
      </c>
      <c r="U333">
        <v>0</v>
      </c>
      <c r="W333" s="30">
        <v>332</v>
      </c>
      <c r="X333" s="30">
        <v>7</v>
      </c>
      <c r="Y333" s="30">
        <v>7</v>
      </c>
      <c r="Z333" s="30">
        <v>9.522974120303962E-2</v>
      </c>
      <c r="AB333" s="7">
        <v>332</v>
      </c>
      <c r="AC333" s="7">
        <v>7</v>
      </c>
      <c r="AD333" s="7">
        <v>7</v>
      </c>
      <c r="AE333">
        <v>0.10719754970000001</v>
      </c>
      <c r="AF333">
        <v>0.12722256279999999</v>
      </c>
      <c r="AI333" s="7">
        <v>332</v>
      </c>
      <c r="AJ333" s="7">
        <v>12</v>
      </c>
      <c r="AK333" s="7">
        <v>9</v>
      </c>
      <c r="AL333">
        <v>0.6704910141</v>
      </c>
      <c r="AM333">
        <v>0.60882470909999997</v>
      </c>
      <c r="AO333" s="7">
        <v>332</v>
      </c>
      <c r="AP333" s="7">
        <v>12</v>
      </c>
      <c r="AQ333" s="7">
        <v>10</v>
      </c>
      <c r="AR333">
        <v>0.25941157860000003</v>
      </c>
      <c r="AS333">
        <v>0.22832278480000001</v>
      </c>
      <c r="AU333" s="7">
        <v>332</v>
      </c>
      <c r="AV333" s="7">
        <v>23</v>
      </c>
      <c r="AW333" s="7">
        <v>21</v>
      </c>
      <c r="AX333">
        <v>0.44115004489999998</v>
      </c>
      <c r="AY333">
        <v>0.4555256064</v>
      </c>
      <c r="BA333" s="7">
        <v>332</v>
      </c>
      <c r="BB333" s="7">
        <v>7</v>
      </c>
      <c r="BC333" s="7">
        <v>7</v>
      </c>
      <c r="BD333" s="7">
        <v>0.32783195790000003</v>
      </c>
      <c r="BE333" s="7">
        <v>0.36984246059999998</v>
      </c>
    </row>
    <row r="334" spans="1:57" x14ac:dyDescent="0.3">
      <c r="A334" s="24">
        <v>333</v>
      </c>
      <c r="B334" s="25">
        <v>7</v>
      </c>
      <c r="C334" s="25">
        <v>6</v>
      </c>
      <c r="E334" s="26">
        <v>333</v>
      </c>
      <c r="F334" s="7">
        <v>7</v>
      </c>
      <c r="G334" s="7">
        <v>6</v>
      </c>
      <c r="H334" s="35">
        <v>0.34639175249999998</v>
      </c>
      <c r="I334" s="36">
        <v>0.33847736620000002</v>
      </c>
      <c r="L334" s="30">
        <v>333</v>
      </c>
      <c r="M334" s="30">
        <v>36</v>
      </c>
      <c r="N334" s="30">
        <v>32</v>
      </c>
      <c r="O334" s="30">
        <v>0.20084794439925757</v>
      </c>
      <c r="Q334" s="7">
        <v>333</v>
      </c>
      <c r="R334" s="7">
        <v>36</v>
      </c>
      <c r="S334" s="7">
        <v>32</v>
      </c>
      <c r="T334">
        <v>0.72554744520000003</v>
      </c>
      <c r="U334">
        <v>0.72082717870000002</v>
      </c>
      <c r="W334" s="30">
        <v>333</v>
      </c>
      <c r="X334" s="30">
        <v>87</v>
      </c>
      <c r="Y334" s="30">
        <v>64</v>
      </c>
      <c r="Z334" s="30">
        <v>9.5593637314318025E-2</v>
      </c>
      <c r="AB334" s="7">
        <v>333</v>
      </c>
      <c r="AC334" s="7">
        <v>87</v>
      </c>
      <c r="AD334" s="7">
        <v>64</v>
      </c>
      <c r="AE334">
        <v>0.87473200610000001</v>
      </c>
      <c r="AF334">
        <v>0.84242795829999995</v>
      </c>
      <c r="AI334" s="7">
        <v>333</v>
      </c>
      <c r="AJ334" s="7">
        <v>8</v>
      </c>
      <c r="AK334" s="7">
        <v>7</v>
      </c>
      <c r="AL334">
        <v>0.48435494220000003</v>
      </c>
      <c r="AM334">
        <v>0.4956277577</v>
      </c>
      <c r="AO334" s="7">
        <v>333</v>
      </c>
      <c r="AP334" s="7">
        <v>38</v>
      </c>
      <c r="AQ334" s="7">
        <v>35</v>
      </c>
      <c r="AR334">
        <v>0.72065801959999998</v>
      </c>
      <c r="AS334">
        <v>0.7237341772</v>
      </c>
      <c r="AU334" s="7">
        <v>333</v>
      </c>
      <c r="AV334" s="7">
        <v>8</v>
      </c>
      <c r="AW334" s="7">
        <v>8</v>
      </c>
      <c r="AX334">
        <v>0.15049415990000001</v>
      </c>
      <c r="AY334">
        <v>0.17924528300000001</v>
      </c>
      <c r="BA334" s="7">
        <v>333</v>
      </c>
      <c r="BB334" s="7">
        <v>15</v>
      </c>
      <c r="BC334" s="7">
        <v>8</v>
      </c>
      <c r="BD334" s="7">
        <v>0.52063015749999997</v>
      </c>
      <c r="BE334" s="7">
        <v>0.39459864960000002</v>
      </c>
    </row>
    <row r="335" spans="1:57" x14ac:dyDescent="0.3">
      <c r="A335" s="24">
        <v>334</v>
      </c>
      <c r="B335" s="25">
        <v>29</v>
      </c>
      <c r="C335" s="25">
        <v>27</v>
      </c>
      <c r="E335" s="26">
        <v>334</v>
      </c>
      <c r="F335" s="7">
        <v>29</v>
      </c>
      <c r="G335" s="7">
        <v>27</v>
      </c>
      <c r="H335" s="35">
        <v>0.75670103089999996</v>
      </c>
      <c r="I335" s="36">
        <v>0.75925925920000004</v>
      </c>
      <c r="L335" s="30">
        <v>334</v>
      </c>
      <c r="M335" s="30">
        <v>10</v>
      </c>
      <c r="N335" s="30">
        <v>8</v>
      </c>
      <c r="O335" s="30">
        <v>0.20229115926911745</v>
      </c>
      <c r="Q335" s="7">
        <v>334</v>
      </c>
      <c r="R335" s="7">
        <v>10</v>
      </c>
      <c r="S335" s="7">
        <v>8</v>
      </c>
      <c r="T335">
        <v>0.2985401459</v>
      </c>
      <c r="U335">
        <v>0.27991137370000002</v>
      </c>
      <c r="W335" s="30">
        <v>334</v>
      </c>
      <c r="X335" s="30">
        <v>107</v>
      </c>
      <c r="Y335" s="30">
        <v>88</v>
      </c>
      <c r="Z335" s="30">
        <v>9.563670544140479E-2</v>
      </c>
      <c r="AB335" s="7">
        <v>334</v>
      </c>
      <c r="AC335" s="7">
        <v>107</v>
      </c>
      <c r="AD335" s="7">
        <v>88</v>
      </c>
      <c r="AE335">
        <v>0.91026033689999997</v>
      </c>
      <c r="AF335">
        <v>0.90128755360000001</v>
      </c>
      <c r="AI335" s="7">
        <v>334</v>
      </c>
      <c r="AJ335" s="7">
        <v>1</v>
      </c>
      <c r="AK335" s="7">
        <v>2</v>
      </c>
      <c r="AL335">
        <v>2.9123876699999999E-2</v>
      </c>
      <c r="AM335">
        <v>0.1075010028</v>
      </c>
      <c r="AO335" s="7">
        <v>334</v>
      </c>
      <c r="AP335" s="7">
        <v>47</v>
      </c>
      <c r="AQ335" s="7">
        <v>42</v>
      </c>
      <c r="AR335">
        <v>0.79974691549999999</v>
      </c>
      <c r="AS335">
        <v>0.78971518979999999</v>
      </c>
      <c r="AU335" s="7">
        <v>334</v>
      </c>
      <c r="AV335" s="7">
        <v>40</v>
      </c>
      <c r="AW335" s="7">
        <v>34</v>
      </c>
      <c r="AX335">
        <v>0.64734950579999995</v>
      </c>
      <c r="AY335">
        <v>0.63701707090000004</v>
      </c>
      <c r="BA335" s="7">
        <v>334</v>
      </c>
      <c r="BB335" s="7">
        <v>102</v>
      </c>
      <c r="BC335" s="7">
        <v>95</v>
      </c>
      <c r="BD335" s="7">
        <v>0.94373593389999999</v>
      </c>
      <c r="BE335" s="7">
        <v>0.94748687170000001</v>
      </c>
    </row>
    <row r="336" spans="1:57" x14ac:dyDescent="0.3">
      <c r="A336" s="24">
        <v>335</v>
      </c>
      <c r="B336" s="25">
        <v>6</v>
      </c>
      <c r="C336" s="25">
        <v>7</v>
      </c>
      <c r="E336" s="26">
        <v>335</v>
      </c>
      <c r="F336" s="7">
        <v>6</v>
      </c>
      <c r="G336" s="7">
        <v>7</v>
      </c>
      <c r="H336" s="35">
        <v>0.30412371129999999</v>
      </c>
      <c r="I336" s="36">
        <v>0.38065843620000001</v>
      </c>
      <c r="L336" s="30">
        <v>335</v>
      </c>
      <c r="M336" s="30">
        <v>1</v>
      </c>
      <c r="N336" s="30">
        <v>0</v>
      </c>
      <c r="O336" s="30">
        <v>0.20257207483628281</v>
      </c>
      <c r="Q336" s="7">
        <v>335</v>
      </c>
      <c r="R336" s="7">
        <v>1</v>
      </c>
      <c r="S336" s="7">
        <v>0</v>
      </c>
      <c r="T336">
        <v>2.0437956199999999E-2</v>
      </c>
      <c r="U336">
        <v>0</v>
      </c>
      <c r="W336" s="30">
        <v>335</v>
      </c>
      <c r="X336" s="30">
        <v>17</v>
      </c>
      <c r="Y336" s="30">
        <v>15</v>
      </c>
      <c r="Z336" s="30">
        <v>9.5639203189244792E-2</v>
      </c>
      <c r="AB336" s="7">
        <v>335</v>
      </c>
      <c r="AC336" s="7">
        <v>17</v>
      </c>
      <c r="AD336" s="7">
        <v>15</v>
      </c>
      <c r="AE336">
        <v>0.32894333840000001</v>
      </c>
      <c r="AF336">
        <v>0.3307786633</v>
      </c>
      <c r="AI336" s="7">
        <v>335</v>
      </c>
      <c r="AJ336" s="7">
        <v>9</v>
      </c>
      <c r="AK336" s="7">
        <v>8</v>
      </c>
      <c r="AL336">
        <v>0.53714698329999999</v>
      </c>
      <c r="AM336">
        <v>0.55539510619999999</v>
      </c>
      <c r="AO336" s="7">
        <v>335</v>
      </c>
      <c r="AP336" s="7">
        <v>37</v>
      </c>
      <c r="AQ336" s="7">
        <v>32</v>
      </c>
      <c r="AR336">
        <v>0.71037646310000002</v>
      </c>
      <c r="AS336">
        <v>0.6875</v>
      </c>
      <c r="AU336" s="7">
        <v>335</v>
      </c>
      <c r="AV336" s="7">
        <v>9</v>
      </c>
      <c r="AW336" s="7">
        <v>9</v>
      </c>
      <c r="AX336">
        <v>0.1693620844</v>
      </c>
      <c r="AY336">
        <v>0.20889487870000001</v>
      </c>
      <c r="BA336" s="7">
        <v>335</v>
      </c>
      <c r="BB336" s="7">
        <v>41</v>
      </c>
      <c r="BC336" s="7">
        <v>33</v>
      </c>
      <c r="BD336" s="7">
        <v>0.8079519879</v>
      </c>
      <c r="BE336" s="7">
        <v>0.79069767440000005</v>
      </c>
    </row>
    <row r="337" spans="1:57" x14ac:dyDescent="0.3">
      <c r="A337" s="24">
        <v>336</v>
      </c>
      <c r="B337" s="25">
        <v>3</v>
      </c>
      <c r="C337" s="25">
        <v>4</v>
      </c>
      <c r="E337" s="26">
        <v>336</v>
      </c>
      <c r="F337" s="7">
        <v>3</v>
      </c>
      <c r="G337" s="7">
        <v>4</v>
      </c>
      <c r="H337" s="35">
        <v>0.1865979381</v>
      </c>
      <c r="I337" s="36">
        <v>0.25102880649999998</v>
      </c>
      <c r="L337" s="30">
        <v>336</v>
      </c>
      <c r="M337" s="30">
        <v>16</v>
      </c>
      <c r="N337" s="30">
        <v>20</v>
      </c>
      <c r="O337" s="30">
        <v>0.20364861255212863</v>
      </c>
      <c r="Q337" s="7">
        <v>336</v>
      </c>
      <c r="R337" s="7">
        <v>16</v>
      </c>
      <c r="S337" s="7">
        <v>20</v>
      </c>
      <c r="T337">
        <v>0.43795620429999998</v>
      </c>
      <c r="U337">
        <v>0.55982274740000004</v>
      </c>
      <c r="W337" s="30">
        <v>336</v>
      </c>
      <c r="X337" s="30">
        <v>42</v>
      </c>
      <c r="Y337" s="30">
        <v>35</v>
      </c>
      <c r="Z337" s="30">
        <v>9.6044892481543021E-2</v>
      </c>
      <c r="AB337" s="7">
        <v>336</v>
      </c>
      <c r="AC337" s="7">
        <v>42</v>
      </c>
      <c r="AD337" s="7">
        <v>35</v>
      </c>
      <c r="AE337">
        <v>0.66431852979999995</v>
      </c>
      <c r="AF337">
        <v>0.65266707540000002</v>
      </c>
      <c r="AI337" s="7">
        <v>336</v>
      </c>
      <c r="AJ337" s="7">
        <v>10</v>
      </c>
      <c r="AK337" s="7">
        <v>8</v>
      </c>
      <c r="AL337">
        <v>0.58488446719999998</v>
      </c>
      <c r="AM337">
        <v>0.55539510619999999</v>
      </c>
      <c r="AO337" s="7">
        <v>336</v>
      </c>
      <c r="AP337" s="7">
        <v>17</v>
      </c>
      <c r="AQ337" s="7">
        <v>16</v>
      </c>
      <c r="AR337">
        <v>0.38832647889999999</v>
      </c>
      <c r="AS337">
        <v>0.39351265819999998</v>
      </c>
      <c r="AU337" s="7">
        <v>336</v>
      </c>
      <c r="AV337" s="7">
        <v>17</v>
      </c>
      <c r="AW337" s="7">
        <v>13</v>
      </c>
      <c r="AX337">
        <v>0.3279424977</v>
      </c>
      <c r="AY337">
        <v>0.30188679239999999</v>
      </c>
      <c r="BA337" s="7">
        <v>336</v>
      </c>
      <c r="BB337" s="7">
        <v>9</v>
      </c>
      <c r="BC337" s="7">
        <v>8</v>
      </c>
      <c r="BD337" s="7">
        <v>0.3765941485</v>
      </c>
      <c r="BE337" s="7">
        <v>0.39459864960000002</v>
      </c>
    </row>
    <row r="338" spans="1:57" x14ac:dyDescent="0.3">
      <c r="A338" s="24">
        <v>337</v>
      </c>
      <c r="B338" s="25">
        <v>51</v>
      </c>
      <c r="C338" s="25">
        <v>43</v>
      </c>
      <c r="E338" s="26">
        <v>337</v>
      </c>
      <c r="F338" s="7">
        <v>51</v>
      </c>
      <c r="G338" s="7">
        <v>43</v>
      </c>
      <c r="H338" s="35">
        <v>0.86804123710000003</v>
      </c>
      <c r="I338" s="36">
        <v>0.85905349789999996</v>
      </c>
      <c r="L338" s="30">
        <v>337</v>
      </c>
      <c r="M338" s="30">
        <v>4</v>
      </c>
      <c r="N338" s="30">
        <v>4</v>
      </c>
      <c r="O338" s="30">
        <v>0.20598828159492</v>
      </c>
      <c r="Q338" s="7">
        <v>337</v>
      </c>
      <c r="R338" s="7">
        <v>4</v>
      </c>
      <c r="S338" s="7">
        <v>4</v>
      </c>
      <c r="T338">
        <v>0.1204379562</v>
      </c>
      <c r="U338">
        <v>0.13663220079999999</v>
      </c>
      <c r="W338" s="30">
        <v>337</v>
      </c>
      <c r="X338" s="30">
        <v>40</v>
      </c>
      <c r="Y338" s="30">
        <v>38</v>
      </c>
      <c r="Z338" s="30">
        <v>9.6336605303198541E-2</v>
      </c>
      <c r="AB338" s="7">
        <v>337</v>
      </c>
      <c r="AC338" s="7">
        <v>40</v>
      </c>
      <c r="AD338" s="7">
        <v>38</v>
      </c>
      <c r="AE338">
        <v>0.64686064310000002</v>
      </c>
      <c r="AF338">
        <v>0.67933782949999999</v>
      </c>
      <c r="AI338" s="7">
        <v>337</v>
      </c>
      <c r="AJ338" s="7">
        <v>72</v>
      </c>
      <c r="AK338" s="7">
        <v>55</v>
      </c>
      <c r="AL338">
        <v>0.99486521179999998</v>
      </c>
      <c r="AM338">
        <v>0.9924588848</v>
      </c>
      <c r="AO338" s="7">
        <v>337</v>
      </c>
      <c r="AP338" s="7">
        <v>30</v>
      </c>
      <c r="AQ338" s="7">
        <v>28</v>
      </c>
      <c r="AR338">
        <v>0.62543498890000004</v>
      </c>
      <c r="AS338">
        <v>0.63291139240000005</v>
      </c>
      <c r="AU338" s="7">
        <v>337</v>
      </c>
      <c r="AV338" s="7">
        <v>30</v>
      </c>
      <c r="AW338" s="7">
        <v>25</v>
      </c>
      <c r="AX338">
        <v>0.5372866127</v>
      </c>
      <c r="AY338">
        <v>0.52380952380000001</v>
      </c>
      <c r="BA338" s="7">
        <v>337</v>
      </c>
      <c r="BB338" s="7">
        <v>22</v>
      </c>
      <c r="BC338" s="7">
        <v>22</v>
      </c>
      <c r="BD338" s="7">
        <v>0.65041260310000004</v>
      </c>
      <c r="BE338" s="7">
        <v>0.67966991740000005</v>
      </c>
    </row>
    <row r="339" spans="1:57" x14ac:dyDescent="0.3">
      <c r="A339" s="24">
        <v>338</v>
      </c>
      <c r="B339" s="25">
        <v>12</v>
      </c>
      <c r="C339" s="25">
        <v>9</v>
      </c>
      <c r="E339" s="26">
        <v>338</v>
      </c>
      <c r="F339" s="7">
        <v>12</v>
      </c>
      <c r="G339" s="7">
        <v>9</v>
      </c>
      <c r="H339" s="35">
        <v>0.50618556699999995</v>
      </c>
      <c r="I339" s="36">
        <v>0.4465020576</v>
      </c>
      <c r="L339" s="30">
        <v>338</v>
      </c>
      <c r="M339" s="30">
        <v>16</v>
      </c>
      <c r="N339" s="30">
        <v>13</v>
      </c>
      <c r="O339" s="30">
        <v>0.20599071557963256</v>
      </c>
      <c r="Q339" s="7">
        <v>338</v>
      </c>
      <c r="R339" s="7">
        <v>16</v>
      </c>
      <c r="S339" s="7">
        <v>13</v>
      </c>
      <c r="T339">
        <v>0.43795620429999998</v>
      </c>
      <c r="U339">
        <v>0.40915805020000001</v>
      </c>
      <c r="W339" s="30">
        <v>338</v>
      </c>
      <c r="X339" s="30">
        <v>89</v>
      </c>
      <c r="Y339" s="30">
        <v>81</v>
      </c>
      <c r="Z339" s="30">
        <v>9.6646243844433322E-2</v>
      </c>
      <c r="AB339" s="7">
        <v>338</v>
      </c>
      <c r="AC339" s="7">
        <v>89</v>
      </c>
      <c r="AD339" s="7">
        <v>81</v>
      </c>
      <c r="AE339">
        <v>0.87901990809999997</v>
      </c>
      <c r="AF339">
        <v>0.88320049040000004</v>
      </c>
      <c r="AI339" s="7">
        <v>338</v>
      </c>
      <c r="AJ339" s="7">
        <v>16</v>
      </c>
      <c r="AK339" s="7">
        <v>18</v>
      </c>
      <c r="AL339">
        <v>0.78674582790000003</v>
      </c>
      <c r="AM339">
        <v>0.86466105090000001</v>
      </c>
      <c r="AO339" s="7">
        <v>338</v>
      </c>
      <c r="AP339" s="7">
        <v>15</v>
      </c>
      <c r="AQ339" s="7">
        <v>14</v>
      </c>
      <c r="AR339">
        <v>0.34134767469999999</v>
      </c>
      <c r="AS339">
        <v>0.34351265819999999</v>
      </c>
      <c r="AU339" s="7">
        <v>338</v>
      </c>
      <c r="AV339" s="7">
        <v>4</v>
      </c>
      <c r="AW339" s="7">
        <v>5</v>
      </c>
      <c r="AX339">
        <v>5.4806828299999999E-2</v>
      </c>
      <c r="AY339">
        <v>9.6585804100000006E-2</v>
      </c>
      <c r="BA339" s="7">
        <v>338</v>
      </c>
      <c r="BB339" s="7">
        <v>18</v>
      </c>
      <c r="BC339" s="7">
        <v>22</v>
      </c>
      <c r="BD339" s="7">
        <v>0.57614403599999997</v>
      </c>
      <c r="BE339" s="7">
        <v>0.67966991740000005</v>
      </c>
    </row>
    <row r="340" spans="1:57" x14ac:dyDescent="0.3">
      <c r="A340" s="24">
        <v>339</v>
      </c>
      <c r="B340" s="25">
        <v>12</v>
      </c>
      <c r="C340" s="25">
        <v>13</v>
      </c>
      <c r="E340" s="26">
        <v>339</v>
      </c>
      <c r="F340" s="7">
        <v>12</v>
      </c>
      <c r="G340" s="7">
        <v>13</v>
      </c>
      <c r="H340" s="35">
        <v>0.50618556699999995</v>
      </c>
      <c r="I340" s="36">
        <v>0.54835390939999995</v>
      </c>
      <c r="L340" s="30">
        <v>339</v>
      </c>
      <c r="M340" s="30">
        <v>10</v>
      </c>
      <c r="N340" s="30">
        <v>6</v>
      </c>
      <c r="O340" s="30">
        <v>0.20621421376421933</v>
      </c>
      <c r="Q340" s="7">
        <v>339</v>
      </c>
      <c r="R340" s="7">
        <v>10</v>
      </c>
      <c r="S340" s="7">
        <v>6</v>
      </c>
      <c r="T340">
        <v>0.2985401459</v>
      </c>
      <c r="U340">
        <v>0.20310192020000001</v>
      </c>
      <c r="W340" s="30">
        <v>339</v>
      </c>
      <c r="X340" s="30">
        <v>160</v>
      </c>
      <c r="Y340" s="30">
        <v>147</v>
      </c>
      <c r="Z340" s="30">
        <v>9.7126640492780081E-2</v>
      </c>
      <c r="AB340" s="7">
        <v>339</v>
      </c>
      <c r="AC340" s="7">
        <v>160</v>
      </c>
      <c r="AD340" s="7">
        <v>147</v>
      </c>
      <c r="AE340">
        <v>0.9586523736</v>
      </c>
      <c r="AF340">
        <v>0.96167995090000002</v>
      </c>
      <c r="AI340" s="7">
        <v>339</v>
      </c>
      <c r="AJ340" s="7">
        <v>3</v>
      </c>
      <c r="AK340" s="7">
        <v>3</v>
      </c>
      <c r="AL340">
        <v>0.145860077</v>
      </c>
      <c r="AM340">
        <v>0.18949057359999999</v>
      </c>
      <c r="AO340" s="7">
        <v>339</v>
      </c>
      <c r="AP340" s="7">
        <v>3</v>
      </c>
      <c r="AQ340" s="7">
        <v>3</v>
      </c>
      <c r="AR340">
        <v>3.4166402999999998E-2</v>
      </c>
      <c r="AS340">
        <v>4.0189873399999999E-2</v>
      </c>
      <c r="AU340" s="7">
        <v>339</v>
      </c>
      <c r="AV340" s="7">
        <v>16</v>
      </c>
      <c r="AW340" s="7">
        <v>11</v>
      </c>
      <c r="AX340">
        <v>0.30997304580000001</v>
      </c>
      <c r="AY340">
        <v>0.26055705299999998</v>
      </c>
      <c r="BA340" s="7">
        <v>339</v>
      </c>
      <c r="BB340" s="7">
        <v>92</v>
      </c>
      <c r="BC340" s="7">
        <v>80</v>
      </c>
      <c r="BD340" s="7">
        <v>0.93398349579999995</v>
      </c>
      <c r="BE340" s="7">
        <v>0.93023255810000005</v>
      </c>
    </row>
    <row r="341" spans="1:57" x14ac:dyDescent="0.3">
      <c r="A341" s="24">
        <v>340</v>
      </c>
      <c r="B341" s="25">
        <v>4</v>
      </c>
      <c r="C341" s="25">
        <v>2</v>
      </c>
      <c r="E341" s="26">
        <v>340</v>
      </c>
      <c r="F341" s="7">
        <v>4</v>
      </c>
      <c r="G341" s="7">
        <v>2</v>
      </c>
      <c r="H341" s="35">
        <v>0.2278350515</v>
      </c>
      <c r="I341" s="36">
        <v>0.13580246909999999</v>
      </c>
      <c r="L341" s="30">
        <v>340</v>
      </c>
      <c r="M341" s="30">
        <v>52</v>
      </c>
      <c r="N341" s="30">
        <v>45</v>
      </c>
      <c r="O341" s="30">
        <v>0.20622078267258626</v>
      </c>
      <c r="Q341" s="7">
        <v>340</v>
      </c>
      <c r="R341" s="7">
        <v>52</v>
      </c>
      <c r="S341" s="7">
        <v>45</v>
      </c>
      <c r="T341">
        <v>0.82554744520000001</v>
      </c>
      <c r="U341">
        <v>0.81979320529999999</v>
      </c>
      <c r="W341" s="30">
        <v>340</v>
      </c>
      <c r="X341" s="30">
        <v>34</v>
      </c>
      <c r="Y341" s="30">
        <v>26</v>
      </c>
      <c r="Z341" s="30">
        <v>9.764548283722263E-2</v>
      </c>
      <c r="AB341" s="7">
        <v>340</v>
      </c>
      <c r="AC341" s="7">
        <v>34</v>
      </c>
      <c r="AD341" s="7">
        <v>26</v>
      </c>
      <c r="AE341">
        <v>0.58376722810000004</v>
      </c>
      <c r="AF341">
        <v>0.53341508270000004</v>
      </c>
      <c r="AI341" s="7">
        <v>340</v>
      </c>
      <c r="AJ341" s="7">
        <v>0</v>
      </c>
      <c r="AK341" s="7">
        <v>0</v>
      </c>
      <c r="AL341">
        <v>0</v>
      </c>
      <c r="AM341">
        <v>0</v>
      </c>
      <c r="AO341" s="7">
        <v>340</v>
      </c>
      <c r="AP341" s="7">
        <v>36</v>
      </c>
      <c r="AQ341" s="7">
        <v>36</v>
      </c>
      <c r="AR341">
        <v>0.70041126220000005</v>
      </c>
      <c r="AS341">
        <v>0.73560126579999996</v>
      </c>
      <c r="AU341" s="7">
        <v>340</v>
      </c>
      <c r="AV341" s="7">
        <v>3</v>
      </c>
      <c r="AW341" s="7">
        <v>4</v>
      </c>
      <c r="AX341">
        <v>3.3692722299999998E-2</v>
      </c>
      <c r="AY341">
        <v>7.1428571400000002E-2</v>
      </c>
      <c r="BA341" s="7">
        <v>340</v>
      </c>
      <c r="BB341" s="7">
        <v>23</v>
      </c>
      <c r="BC341" s="7">
        <v>18</v>
      </c>
      <c r="BD341" s="7">
        <v>0.6676669167</v>
      </c>
      <c r="BE341" s="7">
        <v>0.62040510120000003</v>
      </c>
    </row>
    <row r="342" spans="1:57" x14ac:dyDescent="0.3">
      <c r="A342" s="24">
        <v>341</v>
      </c>
      <c r="B342" s="25">
        <v>4</v>
      </c>
      <c r="C342" s="25">
        <v>5</v>
      </c>
      <c r="E342" s="26">
        <v>341</v>
      </c>
      <c r="F342" s="7">
        <v>4</v>
      </c>
      <c r="G342" s="7">
        <v>5</v>
      </c>
      <c r="H342" s="35">
        <v>0.2278350515</v>
      </c>
      <c r="I342" s="36">
        <v>0.2901234567</v>
      </c>
      <c r="L342" s="30">
        <v>341</v>
      </c>
      <c r="M342" s="30">
        <v>31</v>
      </c>
      <c r="N342" s="30">
        <v>28</v>
      </c>
      <c r="O342" s="30">
        <v>0.2068368220877117</v>
      </c>
      <c r="Q342" s="7">
        <v>341</v>
      </c>
      <c r="R342" s="7">
        <v>31</v>
      </c>
      <c r="S342" s="7">
        <v>28</v>
      </c>
      <c r="T342">
        <v>0.66496350360000001</v>
      </c>
      <c r="U342">
        <v>0.67355982270000003</v>
      </c>
      <c r="W342" s="30">
        <v>341</v>
      </c>
      <c r="X342" s="30">
        <v>33</v>
      </c>
      <c r="Y342" s="30">
        <v>26</v>
      </c>
      <c r="Z342" s="30">
        <v>9.8078370014795913E-2</v>
      </c>
      <c r="AB342" s="7">
        <v>341</v>
      </c>
      <c r="AC342" s="7">
        <v>33</v>
      </c>
      <c r="AD342" s="7">
        <v>26</v>
      </c>
      <c r="AE342">
        <v>0.56875957119999998</v>
      </c>
      <c r="AF342">
        <v>0.53341508270000004</v>
      </c>
      <c r="AI342" s="7">
        <v>341</v>
      </c>
      <c r="AJ342" s="7">
        <v>6</v>
      </c>
      <c r="AK342" s="7">
        <v>6</v>
      </c>
      <c r="AL342">
        <v>0.35887355580000002</v>
      </c>
      <c r="AM342">
        <v>0.42928198950000002</v>
      </c>
      <c r="AO342" s="7">
        <v>341</v>
      </c>
      <c r="AP342" s="7">
        <v>31</v>
      </c>
      <c r="AQ342" s="7">
        <v>28</v>
      </c>
      <c r="AR342">
        <v>0.63808921220000003</v>
      </c>
      <c r="AS342">
        <v>0.63291139240000005</v>
      </c>
      <c r="AU342" s="7">
        <v>341</v>
      </c>
      <c r="AV342" s="7">
        <v>43</v>
      </c>
      <c r="AW342" s="7">
        <v>33</v>
      </c>
      <c r="AX342">
        <v>0.67026055699999998</v>
      </c>
      <c r="AY342">
        <v>0.62219227310000003</v>
      </c>
      <c r="BA342" s="7">
        <v>341</v>
      </c>
      <c r="BB342" s="7">
        <v>9</v>
      </c>
      <c r="BC342" s="7">
        <v>8</v>
      </c>
      <c r="BD342" s="7">
        <v>0.3765941485</v>
      </c>
      <c r="BE342" s="7">
        <v>0.39459864960000002</v>
      </c>
    </row>
    <row r="343" spans="1:57" x14ac:dyDescent="0.3">
      <c r="A343" s="24">
        <v>342</v>
      </c>
      <c r="B343" s="25">
        <v>64</v>
      </c>
      <c r="C343" s="25">
        <v>59</v>
      </c>
      <c r="E343" s="26">
        <v>342</v>
      </c>
      <c r="F343" s="7">
        <v>64</v>
      </c>
      <c r="G343" s="7">
        <v>59</v>
      </c>
      <c r="H343" s="35">
        <v>0.9072164948</v>
      </c>
      <c r="I343" s="36">
        <v>0.91152263369999997</v>
      </c>
      <c r="L343" s="30">
        <v>342</v>
      </c>
      <c r="M343" s="30">
        <v>12</v>
      </c>
      <c r="N343" s="30">
        <v>9</v>
      </c>
      <c r="O343" s="30">
        <v>0.20727466514077242</v>
      </c>
      <c r="Q343" s="7">
        <v>342</v>
      </c>
      <c r="R343" s="7">
        <v>12</v>
      </c>
      <c r="S343" s="7">
        <v>9</v>
      </c>
      <c r="T343">
        <v>0.35109489049999998</v>
      </c>
      <c r="U343">
        <v>0.30502215649999997</v>
      </c>
      <c r="W343" s="30">
        <v>342</v>
      </c>
      <c r="X343" s="30">
        <v>78</v>
      </c>
      <c r="Y343" s="30">
        <v>74</v>
      </c>
      <c r="Z343" s="30">
        <v>9.8476579204293313E-2</v>
      </c>
      <c r="AB343" s="7">
        <v>342</v>
      </c>
      <c r="AC343" s="7">
        <v>78</v>
      </c>
      <c r="AD343" s="7">
        <v>74</v>
      </c>
      <c r="AE343">
        <v>0.85329249610000002</v>
      </c>
      <c r="AF343">
        <v>0.8669527896</v>
      </c>
      <c r="AI343" s="7">
        <v>342</v>
      </c>
      <c r="AJ343" s="7">
        <v>2</v>
      </c>
      <c r="AK343" s="7">
        <v>1</v>
      </c>
      <c r="AL343">
        <v>7.9188061599999998E-2</v>
      </c>
      <c r="AM343">
        <v>4.2519053299999998E-2</v>
      </c>
      <c r="AO343" s="7">
        <v>342</v>
      </c>
      <c r="AP343" s="7">
        <v>21</v>
      </c>
      <c r="AQ343" s="7">
        <v>18</v>
      </c>
      <c r="AR343">
        <v>0.47579879780000001</v>
      </c>
      <c r="AS343">
        <v>0.44193037969999999</v>
      </c>
      <c r="AU343" s="7">
        <v>342</v>
      </c>
      <c r="AV343" s="7">
        <v>30</v>
      </c>
      <c r="AW343" s="7">
        <v>22</v>
      </c>
      <c r="AX343">
        <v>0.5372866127</v>
      </c>
      <c r="AY343">
        <v>0.47439353090000003</v>
      </c>
      <c r="BA343" s="7">
        <v>342</v>
      </c>
      <c r="BB343" s="7">
        <v>5</v>
      </c>
      <c r="BC343" s="7">
        <v>3</v>
      </c>
      <c r="BD343" s="7">
        <v>0.24531132780000001</v>
      </c>
      <c r="BE343" s="7">
        <v>0.18529632400000001</v>
      </c>
    </row>
    <row r="344" spans="1:57" x14ac:dyDescent="0.3">
      <c r="A344" s="24">
        <v>343</v>
      </c>
      <c r="B344" s="25">
        <v>6</v>
      </c>
      <c r="C344" s="25">
        <v>5</v>
      </c>
      <c r="E344" s="26">
        <v>343</v>
      </c>
      <c r="F344" s="7">
        <v>6</v>
      </c>
      <c r="G344" s="7">
        <v>5</v>
      </c>
      <c r="H344" s="35">
        <v>0.30412371129999999</v>
      </c>
      <c r="I344" s="36">
        <v>0.2901234567</v>
      </c>
      <c r="L344" s="30">
        <v>343</v>
      </c>
      <c r="M344" s="30">
        <v>58</v>
      </c>
      <c r="N344" s="30">
        <v>59</v>
      </c>
      <c r="O344" s="30">
        <v>0.20820325444388799</v>
      </c>
      <c r="Q344" s="7">
        <v>343</v>
      </c>
      <c r="R344" s="7">
        <v>58</v>
      </c>
      <c r="S344" s="7">
        <v>59</v>
      </c>
      <c r="T344">
        <v>0.85766423349999998</v>
      </c>
      <c r="U344">
        <v>0.88183160999999999</v>
      </c>
      <c r="W344" s="30">
        <v>343</v>
      </c>
      <c r="X344" s="30">
        <v>131</v>
      </c>
      <c r="Y344" s="30">
        <v>85</v>
      </c>
      <c r="Z344" s="30">
        <v>9.8600475327479509E-2</v>
      </c>
      <c r="AB344" s="7">
        <v>343</v>
      </c>
      <c r="AC344" s="7">
        <v>131</v>
      </c>
      <c r="AD344" s="7">
        <v>85</v>
      </c>
      <c r="AE344">
        <v>0.93660030620000001</v>
      </c>
      <c r="AF344">
        <v>0.89117106059999995</v>
      </c>
      <c r="AI344" s="7">
        <v>343</v>
      </c>
      <c r="AJ344" s="7">
        <v>1</v>
      </c>
      <c r="AK344" s="7">
        <v>1</v>
      </c>
      <c r="AL344">
        <v>2.9123876699999999E-2</v>
      </c>
      <c r="AM344">
        <v>4.2519053299999998E-2</v>
      </c>
      <c r="AO344" s="7">
        <v>343</v>
      </c>
      <c r="AP344" s="7">
        <v>24</v>
      </c>
      <c r="AQ344" s="7">
        <v>23</v>
      </c>
      <c r="AR344">
        <v>0.53179373610000003</v>
      </c>
      <c r="AS344">
        <v>0.54794303789999999</v>
      </c>
      <c r="AU344" s="7">
        <v>343</v>
      </c>
      <c r="AV344" s="7">
        <v>35</v>
      </c>
      <c r="AW344" s="7">
        <v>33</v>
      </c>
      <c r="AX344">
        <v>0.5925426774</v>
      </c>
      <c r="AY344">
        <v>0.62219227310000003</v>
      </c>
      <c r="BA344" s="7">
        <v>343</v>
      </c>
      <c r="BB344" s="7">
        <v>89</v>
      </c>
      <c r="BC344" s="7">
        <v>84</v>
      </c>
      <c r="BD344" s="7">
        <v>0.93023255810000005</v>
      </c>
      <c r="BE344" s="7">
        <v>0.93773443359999997</v>
      </c>
    </row>
    <row r="345" spans="1:57" x14ac:dyDescent="0.3">
      <c r="A345" s="24">
        <v>344</v>
      </c>
      <c r="B345" s="25">
        <v>97</v>
      </c>
      <c r="C345" s="25">
        <v>95</v>
      </c>
      <c r="E345" s="26">
        <v>344</v>
      </c>
      <c r="F345" s="7">
        <v>97</v>
      </c>
      <c r="G345" s="7">
        <v>95</v>
      </c>
      <c r="H345" s="35">
        <v>0.94639175249999996</v>
      </c>
      <c r="I345" s="36">
        <v>0.95164609050000004</v>
      </c>
      <c r="L345" s="30">
        <v>344</v>
      </c>
      <c r="M345" s="30">
        <v>62</v>
      </c>
      <c r="N345" s="30">
        <v>63</v>
      </c>
      <c r="O345" s="30">
        <v>0.20823751574283655</v>
      </c>
      <c r="Q345" s="7">
        <v>344</v>
      </c>
      <c r="R345" s="7">
        <v>62</v>
      </c>
      <c r="S345" s="7">
        <v>63</v>
      </c>
      <c r="T345">
        <v>0.87372262769999998</v>
      </c>
      <c r="U345">
        <v>0.89807976359999997</v>
      </c>
      <c r="W345" s="30">
        <v>344</v>
      </c>
      <c r="X345" s="30">
        <v>78</v>
      </c>
      <c r="Y345" s="30">
        <v>59</v>
      </c>
      <c r="Z345" s="30">
        <v>9.8637076725084483E-2</v>
      </c>
      <c r="AB345" s="7">
        <v>344</v>
      </c>
      <c r="AC345" s="7">
        <v>78</v>
      </c>
      <c r="AD345" s="7">
        <v>59</v>
      </c>
      <c r="AE345">
        <v>0.85329249610000002</v>
      </c>
      <c r="AF345">
        <v>0.8234212139</v>
      </c>
      <c r="AI345" s="7">
        <v>344</v>
      </c>
      <c r="AJ345" s="7">
        <v>7</v>
      </c>
      <c r="AK345" s="7">
        <v>7</v>
      </c>
      <c r="AL345">
        <v>0.42378048779999999</v>
      </c>
      <c r="AM345">
        <v>0.4956277577</v>
      </c>
      <c r="AO345" s="7">
        <v>344</v>
      </c>
      <c r="AP345" s="7">
        <v>22</v>
      </c>
      <c r="AQ345" s="7">
        <v>20</v>
      </c>
      <c r="AR345">
        <v>0.49193293259999998</v>
      </c>
      <c r="AS345">
        <v>0.48734177210000001</v>
      </c>
      <c r="AU345" s="7">
        <v>344</v>
      </c>
      <c r="AV345" s="7">
        <v>4</v>
      </c>
      <c r="AW345" s="7">
        <v>4</v>
      </c>
      <c r="AX345">
        <v>5.4806828299999999E-2</v>
      </c>
      <c r="AY345">
        <v>7.1428571400000002E-2</v>
      </c>
      <c r="BA345" s="7">
        <v>344</v>
      </c>
      <c r="BB345" s="7">
        <v>12</v>
      </c>
      <c r="BC345" s="7">
        <v>5</v>
      </c>
      <c r="BD345" s="7">
        <v>0.4606151537</v>
      </c>
      <c r="BE345" s="7">
        <v>0.29107276809999999</v>
      </c>
    </row>
    <row r="346" spans="1:57" x14ac:dyDescent="0.3">
      <c r="A346" s="24">
        <v>345</v>
      </c>
      <c r="B346" s="25">
        <v>14</v>
      </c>
      <c r="C346" s="25">
        <v>13</v>
      </c>
      <c r="E346" s="26">
        <v>345</v>
      </c>
      <c r="F346" s="7">
        <v>14</v>
      </c>
      <c r="G346" s="7">
        <v>13</v>
      </c>
      <c r="H346" s="35">
        <v>0.54742268039999997</v>
      </c>
      <c r="I346" s="36">
        <v>0.54835390939999995</v>
      </c>
      <c r="L346" s="30">
        <v>345</v>
      </c>
      <c r="M346" s="30">
        <v>16</v>
      </c>
      <c r="N346" s="30">
        <v>10</v>
      </c>
      <c r="O346" s="30">
        <v>0.20854251615082986</v>
      </c>
      <c r="Q346" s="7">
        <v>345</v>
      </c>
      <c r="R346" s="7">
        <v>16</v>
      </c>
      <c r="S346" s="7">
        <v>10</v>
      </c>
      <c r="T346">
        <v>0.43795620429999998</v>
      </c>
      <c r="U346">
        <v>0.33604135889999998</v>
      </c>
      <c r="W346" s="30">
        <v>345</v>
      </c>
      <c r="X346" s="30">
        <v>4</v>
      </c>
      <c r="Y346" s="30">
        <v>4</v>
      </c>
      <c r="Z346" s="30">
        <v>9.8726348649047058E-2</v>
      </c>
      <c r="AB346" s="7">
        <v>345</v>
      </c>
      <c r="AC346" s="7">
        <v>4</v>
      </c>
      <c r="AD346" s="7">
        <v>4</v>
      </c>
      <c r="AE346">
        <v>4.7473200600000001E-2</v>
      </c>
      <c r="AF346">
        <v>5.8859595299999998E-2</v>
      </c>
      <c r="AI346" s="7">
        <v>345</v>
      </c>
      <c r="AJ346" s="7">
        <v>0</v>
      </c>
      <c r="AK346" s="7">
        <v>0</v>
      </c>
      <c r="AL346">
        <v>0</v>
      </c>
      <c r="AM346">
        <v>0</v>
      </c>
      <c r="AO346" s="7">
        <v>345</v>
      </c>
      <c r="AP346" s="7">
        <v>15</v>
      </c>
      <c r="AQ346" s="7">
        <v>15</v>
      </c>
      <c r="AR346">
        <v>0.34134767469999999</v>
      </c>
      <c r="AS346">
        <v>0.36819620250000001</v>
      </c>
      <c r="AU346" s="7">
        <v>345</v>
      </c>
      <c r="AV346" s="7">
        <v>47</v>
      </c>
      <c r="AW346" s="7">
        <v>39</v>
      </c>
      <c r="AX346">
        <v>0.70395327939999996</v>
      </c>
      <c r="AY346">
        <v>0.68867924520000001</v>
      </c>
      <c r="BA346" s="7">
        <v>345</v>
      </c>
      <c r="BB346" s="7">
        <v>6</v>
      </c>
      <c r="BC346" s="7">
        <v>4</v>
      </c>
      <c r="BD346" s="7">
        <v>0.28657164289999998</v>
      </c>
      <c r="BE346" s="7">
        <v>0.2370592648</v>
      </c>
    </row>
    <row r="347" spans="1:57" x14ac:dyDescent="0.3">
      <c r="A347" s="24">
        <v>346</v>
      </c>
      <c r="B347" s="25">
        <v>0</v>
      </c>
      <c r="C347" s="25">
        <v>0</v>
      </c>
      <c r="E347" s="26">
        <v>346</v>
      </c>
      <c r="F347" s="7">
        <v>0</v>
      </c>
      <c r="G347" s="7">
        <v>0</v>
      </c>
      <c r="H347" s="35">
        <v>0</v>
      </c>
      <c r="I347" s="36">
        <v>0</v>
      </c>
      <c r="L347" s="30">
        <v>346</v>
      </c>
      <c r="M347" s="30">
        <v>178</v>
      </c>
      <c r="N347" s="30">
        <v>158</v>
      </c>
      <c r="O347" s="30">
        <v>0.20896719289026755</v>
      </c>
      <c r="Q347" s="7">
        <v>346</v>
      </c>
      <c r="R347" s="7">
        <v>178</v>
      </c>
      <c r="S347" s="7">
        <v>158</v>
      </c>
      <c r="T347">
        <v>0.98175182480000001</v>
      </c>
      <c r="U347">
        <v>0.98005908409999998</v>
      </c>
      <c r="W347" s="30">
        <v>346</v>
      </c>
      <c r="X347" s="30">
        <v>4</v>
      </c>
      <c r="Y347" s="30">
        <v>4</v>
      </c>
      <c r="Z347" s="30">
        <v>9.9679490049687347E-2</v>
      </c>
      <c r="AB347" s="7">
        <v>346</v>
      </c>
      <c r="AC347" s="7">
        <v>4</v>
      </c>
      <c r="AD347" s="7">
        <v>4</v>
      </c>
      <c r="AE347">
        <v>4.7473200600000001E-2</v>
      </c>
      <c r="AF347">
        <v>5.8859595299999998E-2</v>
      </c>
      <c r="AI347" s="7">
        <v>346</v>
      </c>
      <c r="AJ347" s="7">
        <v>17</v>
      </c>
      <c r="AK347" s="7">
        <v>12</v>
      </c>
      <c r="AL347">
        <v>0.80720474959999999</v>
      </c>
      <c r="AM347">
        <v>0.73341355789999996</v>
      </c>
      <c r="AO347" s="7">
        <v>346</v>
      </c>
      <c r="AP347" s="7">
        <v>18</v>
      </c>
      <c r="AQ347" s="7">
        <v>19</v>
      </c>
      <c r="AR347">
        <v>0.41157861429999998</v>
      </c>
      <c r="AS347">
        <v>0.46408227839999999</v>
      </c>
      <c r="AU347" s="7">
        <v>346</v>
      </c>
      <c r="AV347" s="7">
        <v>75</v>
      </c>
      <c r="AW347" s="7">
        <v>64</v>
      </c>
      <c r="AX347">
        <v>0.83917340520000006</v>
      </c>
      <c r="AY347">
        <v>0.83198562440000001</v>
      </c>
      <c r="BA347" s="7">
        <v>346</v>
      </c>
      <c r="BB347" s="7">
        <v>13</v>
      </c>
      <c r="BC347" s="7">
        <v>12</v>
      </c>
      <c r="BD347" s="7">
        <v>0.48162040509999998</v>
      </c>
      <c r="BE347" s="7">
        <v>0.5018754688</v>
      </c>
    </row>
    <row r="348" spans="1:57" x14ac:dyDescent="0.3">
      <c r="A348" s="24">
        <v>347</v>
      </c>
      <c r="B348" s="25">
        <v>10</v>
      </c>
      <c r="C348" s="25">
        <v>8</v>
      </c>
      <c r="E348" s="26">
        <v>347</v>
      </c>
      <c r="F348" s="7">
        <v>10</v>
      </c>
      <c r="G348" s="7">
        <v>8</v>
      </c>
      <c r="H348" s="35">
        <v>0.45567010299999999</v>
      </c>
      <c r="I348" s="36">
        <v>0.41563786000000003</v>
      </c>
      <c r="L348" s="30">
        <v>347</v>
      </c>
      <c r="M348" s="30">
        <v>10</v>
      </c>
      <c r="N348" s="30">
        <v>9</v>
      </c>
      <c r="O348" s="30">
        <v>0.21147832841993419</v>
      </c>
      <c r="Q348" s="7">
        <v>347</v>
      </c>
      <c r="R348" s="7">
        <v>10</v>
      </c>
      <c r="S348" s="7">
        <v>9</v>
      </c>
      <c r="T348">
        <v>0.2985401459</v>
      </c>
      <c r="U348">
        <v>0.30502215649999997</v>
      </c>
      <c r="W348" s="30">
        <v>347</v>
      </c>
      <c r="X348" s="30">
        <v>14</v>
      </c>
      <c r="Y348" s="30">
        <v>13</v>
      </c>
      <c r="Z348" s="30">
        <v>9.9789797634144861E-2</v>
      </c>
      <c r="AB348" s="7">
        <v>347</v>
      </c>
      <c r="AC348" s="7">
        <v>14</v>
      </c>
      <c r="AD348" s="7">
        <v>13</v>
      </c>
      <c r="AE348">
        <v>0.26278713619999999</v>
      </c>
      <c r="AF348">
        <v>0.28939301039999998</v>
      </c>
      <c r="AI348" s="7">
        <v>347</v>
      </c>
      <c r="AJ348" s="7">
        <v>10</v>
      </c>
      <c r="AK348" s="7">
        <v>11</v>
      </c>
      <c r="AL348">
        <v>0.58488446719999998</v>
      </c>
      <c r="AM348">
        <v>0.69691135169999996</v>
      </c>
      <c r="AO348" s="7">
        <v>347</v>
      </c>
      <c r="AP348" s="7">
        <v>20</v>
      </c>
      <c r="AQ348" s="7">
        <v>13</v>
      </c>
      <c r="AR348">
        <v>0.45871559629999997</v>
      </c>
      <c r="AS348">
        <v>0.31724683539999998</v>
      </c>
      <c r="AU348" s="7">
        <v>347</v>
      </c>
      <c r="AV348" s="7">
        <v>4</v>
      </c>
      <c r="AW348" s="7">
        <v>4</v>
      </c>
      <c r="AX348">
        <v>5.4806828299999999E-2</v>
      </c>
      <c r="AY348">
        <v>7.1428571400000002E-2</v>
      </c>
      <c r="BA348" s="7">
        <v>347</v>
      </c>
      <c r="BB348" s="7">
        <v>0</v>
      </c>
      <c r="BC348" s="7">
        <v>0</v>
      </c>
      <c r="BD348" s="7">
        <v>0</v>
      </c>
      <c r="BE348" s="7">
        <v>0</v>
      </c>
    </row>
    <row r="349" spans="1:57" x14ac:dyDescent="0.3">
      <c r="A349" s="24">
        <v>348</v>
      </c>
      <c r="B349" s="25">
        <v>0</v>
      </c>
      <c r="C349" s="25">
        <v>0</v>
      </c>
      <c r="E349" s="26">
        <v>348</v>
      </c>
      <c r="F349" s="7">
        <v>0</v>
      </c>
      <c r="G349" s="7">
        <v>0</v>
      </c>
      <c r="H349" s="35">
        <v>0</v>
      </c>
      <c r="I349" s="36">
        <v>0</v>
      </c>
      <c r="L349" s="30">
        <v>348</v>
      </c>
      <c r="M349" s="30">
        <v>48</v>
      </c>
      <c r="N349" s="30">
        <v>41</v>
      </c>
      <c r="O349" s="30">
        <v>0.21348921080448779</v>
      </c>
      <c r="Q349" s="7">
        <v>348</v>
      </c>
      <c r="R349" s="7">
        <v>48</v>
      </c>
      <c r="S349" s="7">
        <v>41</v>
      </c>
      <c r="T349">
        <v>0.80291970800000001</v>
      </c>
      <c r="U349">
        <v>0.79615952729999995</v>
      </c>
      <c r="W349" s="30">
        <v>348</v>
      </c>
      <c r="X349" s="30">
        <v>27</v>
      </c>
      <c r="Y349" s="30">
        <v>17</v>
      </c>
      <c r="Z349" s="30">
        <v>0.10016773936067058</v>
      </c>
      <c r="AB349" s="7">
        <v>348</v>
      </c>
      <c r="AC349" s="7">
        <v>27</v>
      </c>
      <c r="AD349" s="7">
        <v>17</v>
      </c>
      <c r="AE349">
        <v>0.4894333843</v>
      </c>
      <c r="AF349">
        <v>0.37768240339999998</v>
      </c>
      <c r="AI349" s="7">
        <v>348</v>
      </c>
      <c r="AJ349" s="7">
        <v>5</v>
      </c>
      <c r="AK349" s="7">
        <v>5</v>
      </c>
      <c r="AL349">
        <v>0.28923299099999999</v>
      </c>
      <c r="AM349">
        <v>0.35483353379999999</v>
      </c>
      <c r="AO349" s="7">
        <v>348</v>
      </c>
      <c r="AP349" s="7">
        <v>15</v>
      </c>
      <c r="AQ349" s="7">
        <v>16</v>
      </c>
      <c r="AR349">
        <v>0.34134767469999999</v>
      </c>
      <c r="AS349">
        <v>0.39351265819999998</v>
      </c>
      <c r="AU349" s="7">
        <v>348</v>
      </c>
      <c r="AV349" s="7">
        <v>17</v>
      </c>
      <c r="AW349" s="7">
        <v>15</v>
      </c>
      <c r="AX349">
        <v>0.3279424977</v>
      </c>
      <c r="AY349">
        <v>0.34231805920000002</v>
      </c>
      <c r="BA349" s="7">
        <v>348</v>
      </c>
      <c r="BB349" s="7">
        <v>6</v>
      </c>
      <c r="BC349" s="7">
        <v>6</v>
      </c>
      <c r="BD349" s="7">
        <v>0.28657164289999998</v>
      </c>
      <c r="BE349" s="7">
        <v>0.3330832708</v>
      </c>
    </row>
    <row r="350" spans="1:57" x14ac:dyDescent="0.3">
      <c r="A350" s="24">
        <v>349</v>
      </c>
      <c r="B350" s="25">
        <v>1</v>
      </c>
      <c r="C350" s="25">
        <v>0</v>
      </c>
      <c r="E350" s="26">
        <v>349</v>
      </c>
      <c r="F350" s="7">
        <v>1</v>
      </c>
      <c r="G350" s="7">
        <v>0</v>
      </c>
      <c r="H350" s="35">
        <v>5.9793814399999999E-2</v>
      </c>
      <c r="I350" s="36">
        <v>0</v>
      </c>
      <c r="L350" s="30">
        <v>349</v>
      </c>
      <c r="M350" s="30">
        <v>46</v>
      </c>
      <c r="N350" s="30">
        <v>43</v>
      </c>
      <c r="O350" s="30">
        <v>0.21380223322746406</v>
      </c>
      <c r="Q350" s="7">
        <v>349</v>
      </c>
      <c r="R350" s="7">
        <v>46</v>
      </c>
      <c r="S350" s="7">
        <v>43</v>
      </c>
      <c r="T350">
        <v>0.79270072989999996</v>
      </c>
      <c r="U350">
        <v>0.80723781380000004</v>
      </c>
      <c r="W350" s="30">
        <v>349</v>
      </c>
      <c r="X350" s="30">
        <v>13</v>
      </c>
      <c r="Y350" s="30">
        <v>14</v>
      </c>
      <c r="Z350" s="30">
        <v>0.10063290676456171</v>
      </c>
      <c r="AB350" s="7">
        <v>349</v>
      </c>
      <c r="AC350" s="7">
        <v>13</v>
      </c>
      <c r="AD350" s="7">
        <v>14</v>
      </c>
      <c r="AE350">
        <v>0.24379785600000001</v>
      </c>
      <c r="AF350">
        <v>0.31023911710000002</v>
      </c>
      <c r="AI350" s="7">
        <v>349</v>
      </c>
      <c r="AJ350" s="7">
        <v>7</v>
      </c>
      <c r="AK350" s="7">
        <v>8</v>
      </c>
      <c r="AL350">
        <v>0.42378048779999999</v>
      </c>
      <c r="AM350">
        <v>0.55539510619999999</v>
      </c>
      <c r="AO350" s="7">
        <v>349</v>
      </c>
      <c r="AP350" s="7">
        <v>31</v>
      </c>
      <c r="AQ350" s="7">
        <v>29</v>
      </c>
      <c r="AR350">
        <v>0.63808921220000003</v>
      </c>
      <c r="AS350">
        <v>0.64794303789999996</v>
      </c>
      <c r="AU350" s="7">
        <v>349</v>
      </c>
      <c r="AV350" s="7">
        <v>9</v>
      </c>
      <c r="AW350" s="7">
        <v>9</v>
      </c>
      <c r="AX350">
        <v>0.1693620844</v>
      </c>
      <c r="AY350">
        <v>0.20889487870000001</v>
      </c>
      <c r="BA350" s="7">
        <v>349</v>
      </c>
      <c r="BB350" s="7">
        <v>0</v>
      </c>
      <c r="BC350" s="7">
        <v>0</v>
      </c>
      <c r="BD350" s="7">
        <v>0</v>
      </c>
      <c r="BE350" s="7">
        <v>0</v>
      </c>
    </row>
    <row r="351" spans="1:57" x14ac:dyDescent="0.3">
      <c r="A351" s="24">
        <v>350</v>
      </c>
      <c r="B351" s="25">
        <v>4</v>
      </c>
      <c r="C351" s="25">
        <v>4</v>
      </c>
      <c r="E351" s="26">
        <v>350</v>
      </c>
      <c r="F351" s="7">
        <v>4</v>
      </c>
      <c r="G351" s="7">
        <v>4</v>
      </c>
      <c r="H351" s="35">
        <v>0.2278350515</v>
      </c>
      <c r="I351" s="36">
        <v>0.25102880649999998</v>
      </c>
      <c r="L351" s="30">
        <v>350</v>
      </c>
      <c r="M351" s="30">
        <v>27</v>
      </c>
      <c r="N351" s="30">
        <v>19</v>
      </c>
      <c r="O351" s="30">
        <v>0.21396951366805328</v>
      </c>
      <c r="Q351" s="7">
        <v>350</v>
      </c>
      <c r="R351" s="7">
        <v>27</v>
      </c>
      <c r="S351" s="7">
        <v>19</v>
      </c>
      <c r="T351">
        <v>0.62335766420000005</v>
      </c>
      <c r="U351">
        <v>0.53914327910000004</v>
      </c>
      <c r="W351" s="30">
        <v>350</v>
      </c>
      <c r="X351" s="30">
        <v>50</v>
      </c>
      <c r="Y351" s="30">
        <v>40</v>
      </c>
      <c r="Z351" s="30">
        <v>0.1007848562030863</v>
      </c>
      <c r="AB351" s="7">
        <v>350</v>
      </c>
      <c r="AC351" s="7">
        <v>50</v>
      </c>
      <c r="AD351" s="7">
        <v>40</v>
      </c>
      <c r="AE351">
        <v>0.72251148539999999</v>
      </c>
      <c r="AF351">
        <v>0.69313304720000002</v>
      </c>
      <c r="AI351" s="7">
        <v>350</v>
      </c>
      <c r="AJ351" s="7">
        <v>6</v>
      </c>
      <c r="AK351" s="7">
        <v>3</v>
      </c>
      <c r="AL351">
        <v>0.35887355580000002</v>
      </c>
      <c r="AM351">
        <v>0.18949057359999999</v>
      </c>
      <c r="AO351" s="7">
        <v>350</v>
      </c>
      <c r="AP351" s="7">
        <v>108</v>
      </c>
      <c r="AQ351" s="7">
        <v>102</v>
      </c>
      <c r="AR351">
        <v>0.96488453019999998</v>
      </c>
      <c r="AS351">
        <v>0.96566455689999997</v>
      </c>
      <c r="AU351" s="7">
        <v>350</v>
      </c>
      <c r="AV351" s="7">
        <v>9</v>
      </c>
      <c r="AW351" s="7">
        <v>10</v>
      </c>
      <c r="AX351">
        <v>0.1693620844</v>
      </c>
      <c r="AY351">
        <v>0.23270440249999999</v>
      </c>
      <c r="BA351" s="7">
        <v>350</v>
      </c>
      <c r="BB351" s="7">
        <v>21</v>
      </c>
      <c r="BC351" s="7">
        <v>16</v>
      </c>
      <c r="BD351" s="7">
        <v>0.62940735179999996</v>
      </c>
      <c r="BE351" s="7">
        <v>0.58814703670000001</v>
      </c>
    </row>
    <row r="352" spans="1:57" x14ac:dyDescent="0.3">
      <c r="A352" s="24">
        <v>351</v>
      </c>
      <c r="B352" s="25">
        <v>8</v>
      </c>
      <c r="C352" s="25">
        <v>7</v>
      </c>
      <c r="E352" s="26">
        <v>351</v>
      </c>
      <c r="F352" s="7">
        <v>8</v>
      </c>
      <c r="G352" s="7">
        <v>7</v>
      </c>
      <c r="H352" s="35">
        <v>0.39690721639999998</v>
      </c>
      <c r="I352" s="36">
        <v>0.38065843620000001</v>
      </c>
      <c r="L352" s="30">
        <v>351</v>
      </c>
      <c r="M352" s="30">
        <v>6</v>
      </c>
      <c r="N352" s="30">
        <v>7</v>
      </c>
      <c r="O352" s="30">
        <v>0.21403870199235164</v>
      </c>
      <c r="Q352" s="7">
        <v>351</v>
      </c>
      <c r="R352" s="7">
        <v>6</v>
      </c>
      <c r="S352" s="7">
        <v>7</v>
      </c>
      <c r="T352">
        <v>0.17956204370000001</v>
      </c>
      <c r="U352">
        <v>0.24150664690000001</v>
      </c>
      <c r="W352" s="30">
        <v>351</v>
      </c>
      <c r="X352" s="30">
        <v>18</v>
      </c>
      <c r="Y352" s="30">
        <v>15</v>
      </c>
      <c r="Z352" s="30">
        <v>0.10086823015341229</v>
      </c>
      <c r="AB352" s="7">
        <v>351</v>
      </c>
      <c r="AC352" s="7">
        <v>18</v>
      </c>
      <c r="AD352" s="7">
        <v>15</v>
      </c>
      <c r="AE352">
        <v>0.34946401220000001</v>
      </c>
      <c r="AF352">
        <v>0.3307786633</v>
      </c>
      <c r="AI352" s="7">
        <v>351</v>
      </c>
      <c r="AJ352" s="7">
        <v>6</v>
      </c>
      <c r="AK352" s="7">
        <v>5</v>
      </c>
      <c r="AL352">
        <v>0.35887355580000002</v>
      </c>
      <c r="AM352">
        <v>0.35483353379999999</v>
      </c>
      <c r="AO352" s="7">
        <v>351</v>
      </c>
      <c r="AP352" s="7">
        <v>23</v>
      </c>
      <c r="AQ352" s="7">
        <v>17</v>
      </c>
      <c r="AR352">
        <v>0.51249604550000005</v>
      </c>
      <c r="AS352">
        <v>0.41803797459999997</v>
      </c>
      <c r="AU352" s="7">
        <v>351</v>
      </c>
      <c r="AV352" s="7">
        <v>67</v>
      </c>
      <c r="AW352" s="7">
        <v>55</v>
      </c>
      <c r="AX352">
        <v>0.81221922729999996</v>
      </c>
      <c r="AY352">
        <v>0.79200359379999996</v>
      </c>
      <c r="BA352" s="7">
        <v>351</v>
      </c>
      <c r="BB352" s="7">
        <v>11</v>
      </c>
      <c r="BC352" s="7">
        <v>10</v>
      </c>
      <c r="BD352" s="7">
        <v>0.43210802700000001</v>
      </c>
      <c r="BE352" s="7">
        <v>0.45611402849999999</v>
      </c>
    </row>
    <row r="353" spans="1:57" x14ac:dyDescent="0.3">
      <c r="A353" s="24">
        <v>352</v>
      </c>
      <c r="B353" s="25">
        <v>5</v>
      </c>
      <c r="C353" s="25">
        <v>2</v>
      </c>
      <c r="E353" s="26">
        <v>352</v>
      </c>
      <c r="F353" s="7">
        <v>5</v>
      </c>
      <c r="G353" s="7">
        <v>2</v>
      </c>
      <c r="H353" s="35">
        <v>0.26494845360000002</v>
      </c>
      <c r="I353" s="36">
        <v>0.13580246909999999</v>
      </c>
      <c r="L353" s="30">
        <v>352</v>
      </c>
      <c r="M353" s="30">
        <v>10</v>
      </c>
      <c r="N353" s="30">
        <v>10</v>
      </c>
      <c r="O353" s="30">
        <v>0.21452061413246826</v>
      </c>
      <c r="Q353" s="7">
        <v>352</v>
      </c>
      <c r="R353" s="7">
        <v>10</v>
      </c>
      <c r="S353" s="7">
        <v>10</v>
      </c>
      <c r="T353">
        <v>0.2985401459</v>
      </c>
      <c r="U353">
        <v>0.33604135889999998</v>
      </c>
      <c r="W353" s="30">
        <v>352</v>
      </c>
      <c r="X353" s="30">
        <v>1</v>
      </c>
      <c r="Y353" s="30">
        <v>2</v>
      </c>
      <c r="Z353" s="30">
        <v>0.10088979102058415</v>
      </c>
      <c r="AB353" s="7">
        <v>352</v>
      </c>
      <c r="AC353" s="7">
        <v>1</v>
      </c>
      <c r="AD353" s="7">
        <v>2</v>
      </c>
      <c r="AE353">
        <v>6.4318528999999999E-3</v>
      </c>
      <c r="AF353">
        <v>2.4524831300000001E-2</v>
      </c>
      <c r="AI353" s="7">
        <v>352</v>
      </c>
      <c r="AJ353" s="7">
        <v>0</v>
      </c>
      <c r="AK353" s="7">
        <v>0</v>
      </c>
      <c r="AL353">
        <v>0</v>
      </c>
      <c r="AM353">
        <v>0</v>
      </c>
      <c r="AO353" s="7">
        <v>352</v>
      </c>
      <c r="AP353" s="7">
        <v>5</v>
      </c>
      <c r="AQ353" s="7">
        <v>5</v>
      </c>
      <c r="AR353">
        <v>7.5767162200000002E-2</v>
      </c>
      <c r="AS353">
        <v>8.4493670800000004E-2</v>
      </c>
      <c r="AU353" s="7">
        <v>352</v>
      </c>
      <c r="AV353" s="7">
        <v>77</v>
      </c>
      <c r="AW353" s="7">
        <v>81</v>
      </c>
      <c r="AX353">
        <v>0.84411500439999998</v>
      </c>
      <c r="AY353">
        <v>0.88230008979999996</v>
      </c>
      <c r="BA353" s="7">
        <v>352</v>
      </c>
      <c r="BB353" s="7">
        <v>51</v>
      </c>
      <c r="BC353" s="7">
        <v>49</v>
      </c>
      <c r="BD353" s="7">
        <v>0.85221305319999996</v>
      </c>
      <c r="BE353" s="7">
        <v>0.86421605400000001</v>
      </c>
    </row>
    <row r="354" spans="1:57" x14ac:dyDescent="0.3">
      <c r="A354" s="24">
        <v>353</v>
      </c>
      <c r="B354" s="25">
        <v>39</v>
      </c>
      <c r="C354" s="25">
        <v>39</v>
      </c>
      <c r="E354" s="26">
        <v>353</v>
      </c>
      <c r="F354" s="7">
        <v>39</v>
      </c>
      <c r="G354" s="7">
        <v>39</v>
      </c>
      <c r="H354" s="35">
        <v>0.82371134020000003</v>
      </c>
      <c r="I354" s="36">
        <v>0.84567901229999998</v>
      </c>
      <c r="L354" s="30">
        <v>353</v>
      </c>
      <c r="M354" s="30">
        <v>7</v>
      </c>
      <c r="N354" s="30">
        <v>8</v>
      </c>
      <c r="O354" s="30">
        <v>0.21731220123253903</v>
      </c>
      <c r="Q354" s="7">
        <v>353</v>
      </c>
      <c r="R354" s="7">
        <v>7</v>
      </c>
      <c r="S354" s="7">
        <v>8</v>
      </c>
      <c r="T354">
        <v>0.20875912399999999</v>
      </c>
      <c r="U354">
        <v>0.27991137370000002</v>
      </c>
      <c r="W354" s="30">
        <v>353</v>
      </c>
      <c r="X354" s="30">
        <v>31</v>
      </c>
      <c r="Y354" s="30">
        <v>32</v>
      </c>
      <c r="Z354" s="30">
        <v>0.10090161327560665</v>
      </c>
      <c r="AB354" s="7">
        <v>353</v>
      </c>
      <c r="AC354" s="7">
        <v>31</v>
      </c>
      <c r="AD354" s="7">
        <v>32</v>
      </c>
      <c r="AE354">
        <v>0.54150076560000004</v>
      </c>
      <c r="AF354">
        <v>0.61894543219999998</v>
      </c>
      <c r="AI354" s="7">
        <v>353</v>
      </c>
      <c r="AJ354" s="7">
        <v>61</v>
      </c>
      <c r="AK354" s="7">
        <v>52</v>
      </c>
      <c r="AL354">
        <v>0.99109435170000004</v>
      </c>
      <c r="AM354">
        <v>0.99069394300000002</v>
      </c>
      <c r="AO354" s="7">
        <v>353</v>
      </c>
      <c r="AP354" s="7">
        <v>66</v>
      </c>
      <c r="AQ354" s="7">
        <v>70</v>
      </c>
      <c r="AR354">
        <v>0.89386270160000003</v>
      </c>
      <c r="AS354">
        <v>0.91851265820000005</v>
      </c>
      <c r="AU354" s="7">
        <v>353</v>
      </c>
      <c r="AV354" s="7">
        <v>9</v>
      </c>
      <c r="AW354" s="7">
        <v>8</v>
      </c>
      <c r="AX354">
        <v>0.1693620844</v>
      </c>
      <c r="AY354">
        <v>0.17924528300000001</v>
      </c>
      <c r="BA354" s="7">
        <v>353</v>
      </c>
      <c r="BB354" s="7">
        <v>2</v>
      </c>
      <c r="BC354" s="7">
        <v>1</v>
      </c>
      <c r="BD354" s="7">
        <v>0.1102775693</v>
      </c>
      <c r="BE354" s="7">
        <v>6.7516879200000005E-2</v>
      </c>
    </row>
    <row r="355" spans="1:57" x14ac:dyDescent="0.3">
      <c r="A355" s="24">
        <v>354</v>
      </c>
      <c r="B355" s="25">
        <v>7</v>
      </c>
      <c r="C355" s="25">
        <v>5</v>
      </c>
      <c r="E355" s="26">
        <v>354</v>
      </c>
      <c r="F355" s="7">
        <v>7</v>
      </c>
      <c r="G355" s="7">
        <v>5</v>
      </c>
      <c r="H355" s="35">
        <v>0.34639175249999998</v>
      </c>
      <c r="I355" s="36">
        <v>0.2901234567</v>
      </c>
      <c r="L355" s="30">
        <v>354</v>
      </c>
      <c r="M355" s="30">
        <v>53</v>
      </c>
      <c r="N355" s="30">
        <v>55</v>
      </c>
      <c r="O355" s="30">
        <v>0.21750165389445486</v>
      </c>
      <c r="Q355" s="7">
        <v>354</v>
      </c>
      <c r="R355" s="7">
        <v>53</v>
      </c>
      <c r="S355" s="7">
        <v>55</v>
      </c>
      <c r="T355">
        <v>0.83284671529999998</v>
      </c>
      <c r="U355">
        <v>0.86484490390000002</v>
      </c>
      <c r="W355" s="30">
        <v>354</v>
      </c>
      <c r="X355" s="30">
        <v>23</v>
      </c>
      <c r="Y355" s="30">
        <v>27</v>
      </c>
      <c r="Z355" s="30">
        <v>0.1012158520434</v>
      </c>
      <c r="AB355" s="7">
        <v>354</v>
      </c>
      <c r="AC355" s="7">
        <v>23</v>
      </c>
      <c r="AD355" s="7">
        <v>27</v>
      </c>
      <c r="AE355">
        <v>0.43093415000000002</v>
      </c>
      <c r="AF355">
        <v>0.54966278349999997</v>
      </c>
      <c r="AI355" s="7">
        <v>354</v>
      </c>
      <c r="AJ355" s="7">
        <v>21</v>
      </c>
      <c r="AK355" s="7">
        <v>21</v>
      </c>
      <c r="AL355">
        <v>0.87098844669999997</v>
      </c>
      <c r="AM355">
        <v>0.90004011230000003</v>
      </c>
      <c r="AO355" s="7">
        <v>354</v>
      </c>
      <c r="AP355" s="7">
        <v>22</v>
      </c>
      <c r="AQ355" s="7">
        <v>19</v>
      </c>
      <c r="AR355">
        <v>0.49193293259999998</v>
      </c>
      <c r="AS355">
        <v>0.46408227839999999</v>
      </c>
      <c r="AU355" s="7">
        <v>354</v>
      </c>
      <c r="AV355" s="7">
        <v>12</v>
      </c>
      <c r="AW355" s="7">
        <v>8</v>
      </c>
      <c r="AX355">
        <v>0.2345013477</v>
      </c>
      <c r="AY355">
        <v>0.17924528300000001</v>
      </c>
      <c r="BA355" s="7">
        <v>354</v>
      </c>
      <c r="BB355" s="7">
        <v>0</v>
      </c>
      <c r="BC355" s="7">
        <v>0</v>
      </c>
      <c r="BD355" s="7">
        <v>0</v>
      </c>
      <c r="BE355" s="7">
        <v>0</v>
      </c>
    </row>
    <row r="356" spans="1:57" x14ac:dyDescent="0.3">
      <c r="A356" s="24">
        <v>355</v>
      </c>
      <c r="B356" s="25">
        <v>34</v>
      </c>
      <c r="C356" s="25">
        <v>36</v>
      </c>
      <c r="E356" s="26">
        <v>355</v>
      </c>
      <c r="F356" s="7">
        <v>34</v>
      </c>
      <c r="G356" s="7">
        <v>36</v>
      </c>
      <c r="H356" s="35">
        <v>0.78144329889999997</v>
      </c>
      <c r="I356" s="36">
        <v>0.82921810689999997</v>
      </c>
      <c r="L356" s="30">
        <v>355</v>
      </c>
      <c r="M356" s="30">
        <v>23</v>
      </c>
      <c r="N356" s="30">
        <v>20</v>
      </c>
      <c r="O356" s="30">
        <v>0.21764056767409001</v>
      </c>
      <c r="Q356" s="7">
        <v>355</v>
      </c>
      <c r="R356" s="7">
        <v>23</v>
      </c>
      <c r="S356" s="7">
        <v>20</v>
      </c>
      <c r="T356">
        <v>0.56642335759999995</v>
      </c>
      <c r="U356">
        <v>0.55982274740000004</v>
      </c>
      <c r="W356" s="30">
        <v>355</v>
      </c>
      <c r="X356" s="30">
        <v>83</v>
      </c>
      <c r="Y356" s="30">
        <v>76</v>
      </c>
      <c r="Z356" s="30">
        <v>0.10226032078253278</v>
      </c>
      <c r="AB356" s="7">
        <v>355</v>
      </c>
      <c r="AC356" s="7">
        <v>83</v>
      </c>
      <c r="AD356" s="7">
        <v>76</v>
      </c>
      <c r="AE356">
        <v>0.86462480850000001</v>
      </c>
      <c r="AF356">
        <v>0.87124463510000005</v>
      </c>
      <c r="AI356" s="7">
        <v>355</v>
      </c>
      <c r="AJ356" s="7">
        <v>24</v>
      </c>
      <c r="AK356" s="7">
        <v>19</v>
      </c>
      <c r="AL356">
        <v>0.90227856220000002</v>
      </c>
      <c r="AM356">
        <v>0.87837946239999998</v>
      </c>
      <c r="AO356" s="7">
        <v>355</v>
      </c>
      <c r="AP356" s="7">
        <v>35</v>
      </c>
      <c r="AQ356" s="7">
        <v>35</v>
      </c>
      <c r="AR356">
        <v>0.68933881679999998</v>
      </c>
      <c r="AS356">
        <v>0.7237341772</v>
      </c>
      <c r="AU356" s="7">
        <v>355</v>
      </c>
      <c r="AV356" s="7">
        <v>3</v>
      </c>
      <c r="AW356" s="7">
        <v>0</v>
      </c>
      <c r="AX356">
        <v>3.3692722299999998E-2</v>
      </c>
      <c r="AY356">
        <v>0</v>
      </c>
      <c r="BA356" s="7">
        <v>355</v>
      </c>
      <c r="BB356" s="7">
        <v>28</v>
      </c>
      <c r="BC356" s="7">
        <v>20</v>
      </c>
      <c r="BD356" s="7">
        <v>0.71792948229999998</v>
      </c>
      <c r="BE356" s="7">
        <v>0.65041260310000004</v>
      </c>
    </row>
    <row r="357" spans="1:57" x14ac:dyDescent="0.3">
      <c r="A357" s="24">
        <v>356</v>
      </c>
      <c r="B357" s="25">
        <v>1</v>
      </c>
      <c r="C357" s="25">
        <v>1</v>
      </c>
      <c r="E357" s="26">
        <v>356</v>
      </c>
      <c r="F357" s="7">
        <v>1</v>
      </c>
      <c r="G357" s="7">
        <v>1</v>
      </c>
      <c r="H357" s="35">
        <v>5.9793814399999999E-2</v>
      </c>
      <c r="I357" s="36">
        <v>7.2016460899999996E-2</v>
      </c>
      <c r="L357" s="30">
        <v>356</v>
      </c>
      <c r="M357" s="30">
        <v>49</v>
      </c>
      <c r="N357" s="30">
        <v>45</v>
      </c>
      <c r="O357" s="30">
        <v>0.21854323892132366</v>
      </c>
      <c r="Q357" s="7">
        <v>356</v>
      </c>
      <c r="R357" s="7">
        <v>49</v>
      </c>
      <c r="S357" s="7">
        <v>45</v>
      </c>
      <c r="T357">
        <v>0.80875912400000005</v>
      </c>
      <c r="U357">
        <v>0.81979320529999999</v>
      </c>
      <c r="W357" s="30">
        <v>356</v>
      </c>
      <c r="X357" s="30">
        <v>5</v>
      </c>
      <c r="Y357" s="30">
        <v>4</v>
      </c>
      <c r="Z357" s="30">
        <v>0.10266721311793325</v>
      </c>
      <c r="AB357" s="7">
        <v>356</v>
      </c>
      <c r="AC357" s="7">
        <v>5</v>
      </c>
      <c r="AD357" s="7">
        <v>4</v>
      </c>
      <c r="AE357">
        <v>6.6462480800000001E-2</v>
      </c>
      <c r="AF357">
        <v>5.8859595299999998E-2</v>
      </c>
      <c r="AI357" s="7">
        <v>356</v>
      </c>
      <c r="AJ357" s="7">
        <v>4</v>
      </c>
      <c r="AK357" s="7">
        <v>3</v>
      </c>
      <c r="AL357">
        <v>0.21726572520000001</v>
      </c>
      <c r="AM357">
        <v>0.18949057359999999</v>
      </c>
      <c r="AO357" s="7">
        <v>356</v>
      </c>
      <c r="AP357" s="7">
        <v>12</v>
      </c>
      <c r="AQ357" s="7">
        <v>13</v>
      </c>
      <c r="AR357">
        <v>0.25941157860000003</v>
      </c>
      <c r="AS357">
        <v>0.31724683539999998</v>
      </c>
      <c r="AU357" s="7">
        <v>356</v>
      </c>
      <c r="AV357" s="7">
        <v>12</v>
      </c>
      <c r="AW357" s="7">
        <v>10</v>
      </c>
      <c r="AX357">
        <v>0.2345013477</v>
      </c>
      <c r="AY357">
        <v>0.23270440249999999</v>
      </c>
      <c r="BA357" s="7">
        <v>356</v>
      </c>
      <c r="BB357" s="7">
        <v>2</v>
      </c>
      <c r="BC357" s="7">
        <v>2</v>
      </c>
      <c r="BD357" s="7">
        <v>0.1102775693</v>
      </c>
      <c r="BE357" s="7">
        <v>0.1320330082</v>
      </c>
    </row>
    <row r="358" spans="1:57" x14ac:dyDescent="0.3">
      <c r="A358" s="24">
        <v>357</v>
      </c>
      <c r="B358" s="25">
        <v>6</v>
      </c>
      <c r="C358" s="25">
        <v>10</v>
      </c>
      <c r="E358" s="26">
        <v>357</v>
      </c>
      <c r="F358" s="7">
        <v>6</v>
      </c>
      <c r="G358" s="7">
        <v>10</v>
      </c>
      <c r="H358" s="35">
        <v>0.30412371129999999</v>
      </c>
      <c r="I358" s="36">
        <v>0.47325102879999997</v>
      </c>
      <c r="L358" s="30">
        <v>357</v>
      </c>
      <c r="M358" s="30">
        <v>11</v>
      </c>
      <c r="N358" s="30">
        <v>8</v>
      </c>
      <c r="O358" s="30">
        <v>0.21974429457658107</v>
      </c>
      <c r="Q358" s="7">
        <v>357</v>
      </c>
      <c r="R358" s="7">
        <v>11</v>
      </c>
      <c r="S358" s="7">
        <v>8</v>
      </c>
      <c r="T358">
        <v>0.32773722620000001</v>
      </c>
      <c r="U358">
        <v>0.27991137370000002</v>
      </c>
      <c r="W358" s="30">
        <v>357</v>
      </c>
      <c r="X358" s="30">
        <v>67</v>
      </c>
      <c r="Y358" s="30">
        <v>34</v>
      </c>
      <c r="Z358" s="30">
        <v>0.10272513773111192</v>
      </c>
      <c r="AB358" s="7">
        <v>357</v>
      </c>
      <c r="AC358" s="7">
        <v>67</v>
      </c>
      <c r="AD358" s="7">
        <v>34</v>
      </c>
      <c r="AE358">
        <v>0.82021439500000004</v>
      </c>
      <c r="AF358">
        <v>0.64193746159999998</v>
      </c>
      <c r="AI358" s="7">
        <v>357</v>
      </c>
      <c r="AJ358" s="7">
        <v>11</v>
      </c>
      <c r="AK358" s="7">
        <v>10</v>
      </c>
      <c r="AL358">
        <v>0.63005455710000002</v>
      </c>
      <c r="AM358">
        <v>0.65543521859999998</v>
      </c>
      <c r="AO358" s="7">
        <v>357</v>
      </c>
      <c r="AP358" s="7">
        <v>13</v>
      </c>
      <c r="AQ358" s="7">
        <v>11</v>
      </c>
      <c r="AR358">
        <v>0.28883264780000001</v>
      </c>
      <c r="AS358">
        <v>0.25664556960000001</v>
      </c>
      <c r="AU358" s="7">
        <v>357</v>
      </c>
      <c r="AV358" s="7">
        <v>3</v>
      </c>
      <c r="AW358" s="7">
        <v>3</v>
      </c>
      <c r="AX358">
        <v>3.3692722299999998E-2</v>
      </c>
      <c r="AY358">
        <v>4.89667565E-2</v>
      </c>
      <c r="BA358" s="7">
        <v>357</v>
      </c>
      <c r="BB358" s="7">
        <v>29</v>
      </c>
      <c r="BC358" s="7">
        <v>26</v>
      </c>
      <c r="BD358" s="7">
        <v>0.72918229550000002</v>
      </c>
      <c r="BE358" s="7">
        <v>0.72693173290000002</v>
      </c>
    </row>
    <row r="359" spans="1:57" x14ac:dyDescent="0.3">
      <c r="A359" s="24">
        <v>358</v>
      </c>
      <c r="B359" s="25">
        <v>2</v>
      </c>
      <c r="C359" s="25">
        <v>2</v>
      </c>
      <c r="E359" s="26">
        <v>358</v>
      </c>
      <c r="F359" s="7">
        <v>2</v>
      </c>
      <c r="G359" s="7">
        <v>2</v>
      </c>
      <c r="H359" s="35">
        <v>0.12371134020000001</v>
      </c>
      <c r="I359" s="36">
        <v>0.13580246909999999</v>
      </c>
      <c r="L359" s="30">
        <v>358</v>
      </c>
      <c r="M359" s="30">
        <v>26</v>
      </c>
      <c r="N359" s="30">
        <v>23</v>
      </c>
      <c r="O359" s="30">
        <v>0.219968466006773</v>
      </c>
      <c r="Q359" s="7">
        <v>358</v>
      </c>
      <c r="R359" s="7">
        <v>26</v>
      </c>
      <c r="S359" s="7">
        <v>23</v>
      </c>
      <c r="T359">
        <v>0.61021897810000003</v>
      </c>
      <c r="U359">
        <v>0.60044313140000005</v>
      </c>
      <c r="W359" s="30">
        <v>358</v>
      </c>
      <c r="X359" s="30">
        <v>57</v>
      </c>
      <c r="Y359" s="30">
        <v>53</v>
      </c>
      <c r="Z359" s="30">
        <v>0.10276114040794393</v>
      </c>
      <c r="AB359" s="7">
        <v>358</v>
      </c>
      <c r="AC359" s="7">
        <v>57</v>
      </c>
      <c r="AD359" s="7">
        <v>53</v>
      </c>
      <c r="AE359">
        <v>0.77182235830000001</v>
      </c>
      <c r="AF359">
        <v>0.79368485590000004</v>
      </c>
      <c r="AI359" s="7">
        <v>358</v>
      </c>
      <c r="AJ359" s="7">
        <v>51</v>
      </c>
      <c r="AK359" s="7">
        <v>47</v>
      </c>
      <c r="AL359">
        <v>0.98475609750000004</v>
      </c>
      <c r="AM359">
        <v>0.9867629362</v>
      </c>
      <c r="AO359" s="7">
        <v>358</v>
      </c>
      <c r="AP359" s="7">
        <v>9</v>
      </c>
      <c r="AQ359" s="7">
        <v>7</v>
      </c>
      <c r="AR359">
        <v>0.1773173046</v>
      </c>
      <c r="AS359">
        <v>0.1397151898</v>
      </c>
      <c r="AU359" s="7">
        <v>358</v>
      </c>
      <c r="AV359" s="7">
        <v>15</v>
      </c>
      <c r="AW359" s="7">
        <v>12</v>
      </c>
      <c r="AX359">
        <v>0.29110512119999998</v>
      </c>
      <c r="AY359">
        <v>0.281671159</v>
      </c>
      <c r="BA359" s="7">
        <v>358</v>
      </c>
      <c r="BB359" s="7">
        <v>18</v>
      </c>
      <c r="BC359" s="7">
        <v>12</v>
      </c>
      <c r="BD359" s="7">
        <v>0.57614403599999997</v>
      </c>
      <c r="BE359" s="7">
        <v>0.5018754688</v>
      </c>
    </row>
    <row r="360" spans="1:57" x14ac:dyDescent="0.3">
      <c r="A360" s="24">
        <v>359</v>
      </c>
      <c r="B360" s="25">
        <v>7</v>
      </c>
      <c r="C360" s="25">
        <v>8</v>
      </c>
      <c r="E360" s="26">
        <v>359</v>
      </c>
      <c r="F360" s="7">
        <v>7</v>
      </c>
      <c r="G360" s="7">
        <v>8</v>
      </c>
      <c r="H360" s="35">
        <v>0.34639175249999998</v>
      </c>
      <c r="I360" s="36">
        <v>0.41563786000000003</v>
      </c>
      <c r="L360" s="30">
        <v>359</v>
      </c>
      <c r="M360" s="30">
        <v>1</v>
      </c>
      <c r="N360" s="30">
        <v>1</v>
      </c>
      <c r="O360" s="30">
        <v>0.22013450372793919</v>
      </c>
      <c r="Q360" s="7">
        <v>359</v>
      </c>
      <c r="R360" s="7">
        <v>1</v>
      </c>
      <c r="S360" s="7">
        <v>1</v>
      </c>
      <c r="T360">
        <v>2.0437956199999999E-2</v>
      </c>
      <c r="U360">
        <v>3.0280649900000001E-2</v>
      </c>
      <c r="W360" s="30">
        <v>359</v>
      </c>
      <c r="X360" s="30">
        <v>10</v>
      </c>
      <c r="Y360" s="30">
        <v>9</v>
      </c>
      <c r="Z360" s="30">
        <v>0.10291389303367693</v>
      </c>
      <c r="AB360" s="7">
        <v>359</v>
      </c>
      <c r="AC360" s="7">
        <v>10</v>
      </c>
      <c r="AD360" s="7">
        <v>9</v>
      </c>
      <c r="AE360">
        <v>0.1745788667</v>
      </c>
      <c r="AF360">
        <v>0.1848559166</v>
      </c>
      <c r="AI360" s="7">
        <v>359</v>
      </c>
      <c r="AJ360" s="7">
        <v>1</v>
      </c>
      <c r="AK360" s="7">
        <v>1</v>
      </c>
      <c r="AL360">
        <v>2.9123876699999999E-2</v>
      </c>
      <c r="AM360">
        <v>4.2519053299999998E-2</v>
      </c>
      <c r="AO360" s="7">
        <v>359</v>
      </c>
      <c r="AP360" s="7">
        <v>8</v>
      </c>
      <c r="AQ360" s="7">
        <v>8</v>
      </c>
      <c r="AR360">
        <v>0.14900347990000001</v>
      </c>
      <c r="AS360">
        <v>0.1721518987</v>
      </c>
      <c r="AU360" s="7">
        <v>359</v>
      </c>
      <c r="AV360" s="7">
        <v>20</v>
      </c>
      <c r="AW360" s="7">
        <v>17</v>
      </c>
      <c r="AX360">
        <v>0.38589398019999999</v>
      </c>
      <c r="AY360">
        <v>0.3876909254</v>
      </c>
      <c r="BA360" s="7">
        <v>359</v>
      </c>
      <c r="BB360" s="7">
        <v>11</v>
      </c>
      <c r="BC360" s="7">
        <v>8</v>
      </c>
      <c r="BD360" s="7">
        <v>0.43210802700000001</v>
      </c>
      <c r="BE360" s="7">
        <v>0.39459864960000002</v>
      </c>
    </row>
    <row r="361" spans="1:57" x14ac:dyDescent="0.3">
      <c r="A361" s="24">
        <v>360</v>
      </c>
      <c r="B361" s="25">
        <v>17</v>
      </c>
      <c r="C361" s="25">
        <v>18</v>
      </c>
      <c r="E361" s="26">
        <v>360</v>
      </c>
      <c r="F361" s="7">
        <v>17</v>
      </c>
      <c r="G361" s="7">
        <v>18</v>
      </c>
      <c r="H361" s="35">
        <v>0.60721649479999995</v>
      </c>
      <c r="I361" s="36">
        <v>0.65123456790000001</v>
      </c>
      <c r="L361" s="30">
        <v>360</v>
      </c>
      <c r="M361" s="30">
        <v>32</v>
      </c>
      <c r="N361" s="30">
        <v>34</v>
      </c>
      <c r="O361" s="30">
        <v>0.2222347220014218</v>
      </c>
      <c r="Q361" s="7">
        <v>360</v>
      </c>
      <c r="R361" s="7">
        <v>32</v>
      </c>
      <c r="S361" s="7">
        <v>34</v>
      </c>
      <c r="T361">
        <v>0.67591240870000002</v>
      </c>
      <c r="U361">
        <v>0.74002954200000004</v>
      </c>
      <c r="W361" s="30">
        <v>360</v>
      </c>
      <c r="X361" s="30">
        <v>66</v>
      </c>
      <c r="Y361" s="30">
        <v>60</v>
      </c>
      <c r="Z361" s="30">
        <v>0.10315157629101279</v>
      </c>
      <c r="AB361" s="7">
        <v>360</v>
      </c>
      <c r="AC361" s="7">
        <v>66</v>
      </c>
      <c r="AD361" s="7">
        <v>60</v>
      </c>
      <c r="AE361">
        <v>0.81562021429999998</v>
      </c>
      <c r="AF361">
        <v>0.82679337819999998</v>
      </c>
      <c r="AI361" s="7">
        <v>360</v>
      </c>
      <c r="AJ361" s="7">
        <v>7</v>
      </c>
      <c r="AK361" s="7">
        <v>6</v>
      </c>
      <c r="AL361">
        <v>0.42378048779999999</v>
      </c>
      <c r="AM361">
        <v>0.42928198950000002</v>
      </c>
      <c r="AO361" s="7">
        <v>360</v>
      </c>
      <c r="AP361" s="7">
        <v>37</v>
      </c>
      <c r="AQ361" s="7">
        <v>36</v>
      </c>
      <c r="AR361">
        <v>0.71037646310000002</v>
      </c>
      <c r="AS361">
        <v>0.73560126579999996</v>
      </c>
      <c r="AU361" s="7">
        <v>360</v>
      </c>
      <c r="AV361" s="7">
        <v>4</v>
      </c>
      <c r="AW361" s="7">
        <v>3</v>
      </c>
      <c r="AX361">
        <v>5.4806828299999999E-2</v>
      </c>
      <c r="AY361">
        <v>4.89667565E-2</v>
      </c>
      <c r="BA361" s="7">
        <v>360</v>
      </c>
      <c r="BB361" s="7">
        <v>2</v>
      </c>
      <c r="BC361" s="7">
        <v>2</v>
      </c>
      <c r="BD361" s="7">
        <v>0.1102775693</v>
      </c>
      <c r="BE361" s="7">
        <v>0.1320330082</v>
      </c>
    </row>
    <row r="362" spans="1:57" x14ac:dyDescent="0.3">
      <c r="A362" s="24">
        <v>361</v>
      </c>
      <c r="B362" s="25">
        <v>26</v>
      </c>
      <c r="C362" s="25">
        <v>13</v>
      </c>
      <c r="E362" s="26">
        <v>361</v>
      </c>
      <c r="F362" s="7">
        <v>26</v>
      </c>
      <c r="G362" s="7">
        <v>13</v>
      </c>
      <c r="H362" s="35">
        <v>0.72886597929999997</v>
      </c>
      <c r="I362" s="36">
        <v>0.54835390939999995</v>
      </c>
      <c r="L362" s="30">
        <v>361</v>
      </c>
      <c r="M362" s="30">
        <v>55</v>
      </c>
      <c r="N362" s="30">
        <v>52</v>
      </c>
      <c r="O362" s="30">
        <v>0.22248189296046184</v>
      </c>
      <c r="Q362" s="7">
        <v>361</v>
      </c>
      <c r="R362" s="7">
        <v>55</v>
      </c>
      <c r="S362" s="7">
        <v>52</v>
      </c>
      <c r="T362">
        <v>0.8437956204</v>
      </c>
      <c r="U362">
        <v>0.85598227469999999</v>
      </c>
      <c r="W362" s="30">
        <v>361</v>
      </c>
      <c r="X362" s="30">
        <v>20</v>
      </c>
      <c r="Y362" s="30">
        <v>13</v>
      </c>
      <c r="Z362" s="30">
        <v>0.10326280973178226</v>
      </c>
      <c r="AB362" s="7">
        <v>361</v>
      </c>
      <c r="AC362" s="7">
        <v>20</v>
      </c>
      <c r="AD362" s="7">
        <v>13</v>
      </c>
      <c r="AE362">
        <v>0.38284839199999998</v>
      </c>
      <c r="AF362">
        <v>0.28939301039999998</v>
      </c>
      <c r="AI362" s="7">
        <v>361</v>
      </c>
      <c r="AJ362" s="7">
        <v>25</v>
      </c>
      <c r="AK362" s="7">
        <v>23</v>
      </c>
      <c r="AL362">
        <v>0.91014120659999997</v>
      </c>
      <c r="AM362">
        <v>0.9181708784</v>
      </c>
      <c r="AO362" s="7">
        <v>361</v>
      </c>
      <c r="AP362" s="7">
        <v>10</v>
      </c>
      <c r="AQ362" s="7">
        <v>8</v>
      </c>
      <c r="AR362">
        <v>0.2024675735</v>
      </c>
      <c r="AS362">
        <v>0.1721518987</v>
      </c>
      <c r="AU362" s="7">
        <v>361</v>
      </c>
      <c r="AV362" s="7">
        <v>4</v>
      </c>
      <c r="AW362" s="7">
        <v>4</v>
      </c>
      <c r="AX362">
        <v>5.4806828299999999E-2</v>
      </c>
      <c r="AY362">
        <v>7.1428571400000002E-2</v>
      </c>
      <c r="BA362" s="7">
        <v>361</v>
      </c>
      <c r="BB362" s="7">
        <v>7</v>
      </c>
      <c r="BC362" s="7">
        <v>5</v>
      </c>
      <c r="BD362" s="7">
        <v>0.32783195790000003</v>
      </c>
      <c r="BE362" s="7">
        <v>0.29107276809999999</v>
      </c>
    </row>
    <row r="363" spans="1:57" x14ac:dyDescent="0.3">
      <c r="A363" s="24">
        <v>362</v>
      </c>
      <c r="B363" s="25">
        <v>10</v>
      </c>
      <c r="C363" s="25">
        <v>5</v>
      </c>
      <c r="E363" s="26">
        <v>362</v>
      </c>
      <c r="F363" s="7">
        <v>10</v>
      </c>
      <c r="G363" s="7">
        <v>5</v>
      </c>
      <c r="H363" s="35">
        <v>0.45567010299999999</v>
      </c>
      <c r="I363" s="36">
        <v>0.2901234567</v>
      </c>
      <c r="L363" s="30">
        <v>362</v>
      </c>
      <c r="M363" s="30">
        <v>3</v>
      </c>
      <c r="N363" s="30">
        <v>3</v>
      </c>
      <c r="O363" s="30">
        <v>0.22400355139367223</v>
      </c>
      <c r="Q363" s="7">
        <v>362</v>
      </c>
      <c r="R363" s="7">
        <v>3</v>
      </c>
      <c r="S363" s="7">
        <v>3</v>
      </c>
      <c r="T363">
        <v>7.8832116699999996E-2</v>
      </c>
      <c r="U363">
        <v>0.10118168380000001</v>
      </c>
      <c r="W363" s="30">
        <v>362</v>
      </c>
      <c r="X363" s="30">
        <v>17</v>
      </c>
      <c r="Y363" s="30">
        <v>15</v>
      </c>
      <c r="Z363" s="30">
        <v>0.10339306208363108</v>
      </c>
      <c r="AB363" s="7">
        <v>362</v>
      </c>
      <c r="AC363" s="7">
        <v>17</v>
      </c>
      <c r="AD363" s="7">
        <v>15</v>
      </c>
      <c r="AE363">
        <v>0.32894333840000001</v>
      </c>
      <c r="AF363">
        <v>0.3307786633</v>
      </c>
      <c r="AI363" s="7">
        <v>362</v>
      </c>
      <c r="AJ363" s="7">
        <v>11</v>
      </c>
      <c r="AK363" s="7">
        <v>8</v>
      </c>
      <c r="AL363">
        <v>0.63005455710000002</v>
      </c>
      <c r="AM363">
        <v>0.55539510619999999</v>
      </c>
      <c r="AO363" s="7">
        <v>362</v>
      </c>
      <c r="AP363" s="7">
        <v>9</v>
      </c>
      <c r="AQ363" s="7">
        <v>8</v>
      </c>
      <c r="AR363">
        <v>0.1773173046</v>
      </c>
      <c r="AS363">
        <v>0.1721518987</v>
      </c>
      <c r="AU363" s="7">
        <v>362</v>
      </c>
      <c r="AV363" s="7">
        <v>38</v>
      </c>
      <c r="AW363" s="7">
        <v>31</v>
      </c>
      <c r="AX363">
        <v>0.6230907457</v>
      </c>
      <c r="AY363">
        <v>0.59793351299999997</v>
      </c>
      <c r="BA363" s="7">
        <v>362</v>
      </c>
      <c r="BB363" s="7">
        <v>19</v>
      </c>
      <c r="BC363" s="7">
        <v>15</v>
      </c>
      <c r="BD363" s="7">
        <v>0.59264816200000003</v>
      </c>
      <c r="BE363" s="7">
        <v>0.57239309819999995</v>
      </c>
    </row>
    <row r="364" spans="1:57" x14ac:dyDescent="0.3">
      <c r="A364" s="24">
        <v>363</v>
      </c>
      <c r="B364" s="25">
        <v>18</v>
      </c>
      <c r="C364" s="25">
        <v>17</v>
      </c>
      <c r="E364" s="26">
        <v>363</v>
      </c>
      <c r="F364" s="7">
        <v>18</v>
      </c>
      <c r="G364" s="7">
        <v>17</v>
      </c>
      <c r="H364" s="35">
        <v>0.62886597929999999</v>
      </c>
      <c r="I364" s="36">
        <v>0.62962962960000002</v>
      </c>
      <c r="L364" s="30">
        <v>363</v>
      </c>
      <c r="M364" s="30">
        <v>6</v>
      </c>
      <c r="N364" s="30">
        <v>6</v>
      </c>
      <c r="O364" s="30">
        <v>0.22462991811821642</v>
      </c>
      <c r="Q364" s="7">
        <v>363</v>
      </c>
      <c r="R364" s="7">
        <v>6</v>
      </c>
      <c r="S364" s="7">
        <v>6</v>
      </c>
      <c r="T364">
        <v>0.17956204370000001</v>
      </c>
      <c r="U364">
        <v>0.20310192020000001</v>
      </c>
      <c r="W364" s="30">
        <v>363</v>
      </c>
      <c r="X364" s="30">
        <v>44</v>
      </c>
      <c r="Y364" s="30">
        <v>41</v>
      </c>
      <c r="Z364" s="30">
        <v>0.1041889117037812</v>
      </c>
      <c r="AB364" s="7">
        <v>363</v>
      </c>
      <c r="AC364" s="7">
        <v>44</v>
      </c>
      <c r="AD364" s="7">
        <v>41</v>
      </c>
      <c r="AE364">
        <v>0.68116385909999999</v>
      </c>
      <c r="AF364">
        <v>0.70447578170000003</v>
      </c>
      <c r="AI364" s="7">
        <v>363</v>
      </c>
      <c r="AJ364" s="7">
        <v>13</v>
      </c>
      <c r="AK364" s="7">
        <v>8</v>
      </c>
      <c r="AL364">
        <v>0.70450898579999999</v>
      </c>
      <c r="AM364">
        <v>0.55539510619999999</v>
      </c>
      <c r="AO364" s="7">
        <v>363</v>
      </c>
      <c r="AP364" s="7">
        <v>32</v>
      </c>
      <c r="AQ364" s="7">
        <v>31</v>
      </c>
      <c r="AR364">
        <v>0.65295792470000003</v>
      </c>
      <c r="AS364">
        <v>0.67325949360000004</v>
      </c>
      <c r="AU364" s="7">
        <v>363</v>
      </c>
      <c r="AV364" s="7">
        <v>34</v>
      </c>
      <c r="AW364" s="7">
        <v>36</v>
      </c>
      <c r="AX364">
        <v>0.57637017069999996</v>
      </c>
      <c r="AY364">
        <v>0.65992812209999996</v>
      </c>
      <c r="BA364" s="7">
        <v>363</v>
      </c>
      <c r="BB364" s="7">
        <v>5</v>
      </c>
      <c r="BC364" s="7">
        <v>4</v>
      </c>
      <c r="BD364" s="7">
        <v>0.24531132780000001</v>
      </c>
      <c r="BE364" s="7">
        <v>0.2370592648</v>
      </c>
    </row>
    <row r="365" spans="1:57" x14ac:dyDescent="0.3">
      <c r="A365" s="24">
        <v>364</v>
      </c>
      <c r="B365" s="25">
        <v>14</v>
      </c>
      <c r="C365" s="25">
        <v>9</v>
      </c>
      <c r="E365" s="26">
        <v>364</v>
      </c>
      <c r="F365" s="7">
        <v>14</v>
      </c>
      <c r="G365" s="7">
        <v>9</v>
      </c>
      <c r="H365" s="35">
        <v>0.54742268039999997</v>
      </c>
      <c r="I365" s="36">
        <v>0.4465020576</v>
      </c>
      <c r="L365" s="30">
        <v>364</v>
      </c>
      <c r="M365" s="30">
        <v>5</v>
      </c>
      <c r="N365" s="30">
        <v>5</v>
      </c>
      <c r="O365" s="30">
        <v>0.22507662111740867</v>
      </c>
      <c r="Q365" s="7">
        <v>364</v>
      </c>
      <c r="R365" s="7">
        <v>5</v>
      </c>
      <c r="S365" s="7">
        <v>5</v>
      </c>
      <c r="T365">
        <v>0.1554744525</v>
      </c>
      <c r="U365">
        <v>0.1728212703</v>
      </c>
      <c r="W365" s="30">
        <v>364</v>
      </c>
      <c r="X365" s="30">
        <v>215</v>
      </c>
      <c r="Y365" s="30">
        <v>181</v>
      </c>
      <c r="Z365" s="30">
        <v>0.10472329501115873</v>
      </c>
      <c r="AB365" s="7">
        <v>364</v>
      </c>
      <c r="AC365" s="7">
        <v>215</v>
      </c>
      <c r="AD365" s="7">
        <v>181</v>
      </c>
      <c r="AE365">
        <v>0.97457886670000005</v>
      </c>
      <c r="AF365">
        <v>0.97302268540000003</v>
      </c>
      <c r="AI365" s="7">
        <v>364</v>
      </c>
      <c r="AJ365" s="7">
        <v>1</v>
      </c>
      <c r="AK365" s="7">
        <v>0</v>
      </c>
      <c r="AL365">
        <v>2.9123876699999999E-2</v>
      </c>
      <c r="AM365">
        <v>0</v>
      </c>
      <c r="AO365" s="7">
        <v>364</v>
      </c>
      <c r="AP365" s="7">
        <v>31</v>
      </c>
      <c r="AQ365" s="7">
        <v>29</v>
      </c>
      <c r="AR365">
        <v>0.63808921220000003</v>
      </c>
      <c r="AS365">
        <v>0.64794303789999996</v>
      </c>
      <c r="AU365" s="7">
        <v>364</v>
      </c>
      <c r="AV365" s="7">
        <v>69</v>
      </c>
      <c r="AW365" s="7">
        <v>82</v>
      </c>
      <c r="AX365">
        <v>0.81895777169999995</v>
      </c>
      <c r="AY365">
        <v>0.88409703500000003</v>
      </c>
      <c r="BA365" s="7">
        <v>364</v>
      </c>
      <c r="BB365" s="7">
        <v>2</v>
      </c>
      <c r="BC365" s="7">
        <v>2</v>
      </c>
      <c r="BD365" s="7">
        <v>0.1102775693</v>
      </c>
      <c r="BE365" s="7">
        <v>0.1320330082</v>
      </c>
    </row>
    <row r="366" spans="1:57" x14ac:dyDescent="0.3">
      <c r="A366" s="24">
        <v>365</v>
      </c>
      <c r="B366" s="25">
        <v>23</v>
      </c>
      <c r="C366" s="25">
        <v>21</v>
      </c>
      <c r="E366" s="26">
        <v>365</v>
      </c>
      <c r="F366" s="7">
        <v>23</v>
      </c>
      <c r="G366" s="7">
        <v>21</v>
      </c>
      <c r="H366" s="35">
        <v>0.70103092779999998</v>
      </c>
      <c r="I366" s="36">
        <v>0.69444444439999997</v>
      </c>
      <c r="L366" s="30">
        <v>365</v>
      </c>
      <c r="M366" s="30">
        <v>66</v>
      </c>
      <c r="N366" s="30">
        <v>57</v>
      </c>
      <c r="O366" s="30">
        <v>0.22580799564288834</v>
      </c>
      <c r="Q366" s="7">
        <v>365</v>
      </c>
      <c r="R366" s="7">
        <v>66</v>
      </c>
      <c r="S366" s="7">
        <v>57</v>
      </c>
      <c r="T366">
        <v>0.89197080289999997</v>
      </c>
      <c r="U366">
        <v>0.87666174289999999</v>
      </c>
      <c r="W366" s="30">
        <v>365</v>
      </c>
      <c r="X366" s="30">
        <v>83</v>
      </c>
      <c r="Y366" s="30">
        <v>70</v>
      </c>
      <c r="Z366" s="30">
        <v>0.1049445927458148</v>
      </c>
      <c r="AB366" s="7">
        <v>365</v>
      </c>
      <c r="AC366" s="7">
        <v>83</v>
      </c>
      <c r="AD366" s="7">
        <v>70</v>
      </c>
      <c r="AE366">
        <v>0.86462480850000001</v>
      </c>
      <c r="AF366">
        <v>0.85744941750000003</v>
      </c>
      <c r="AI366" s="7">
        <v>365</v>
      </c>
      <c r="AJ366" s="7">
        <v>8</v>
      </c>
      <c r="AK366" s="7">
        <v>6</v>
      </c>
      <c r="AL366">
        <v>0.48435494220000003</v>
      </c>
      <c r="AM366">
        <v>0.42928198950000002</v>
      </c>
      <c r="AO366" s="7">
        <v>365</v>
      </c>
      <c r="AP366" s="7">
        <v>20</v>
      </c>
      <c r="AQ366" s="7">
        <v>19</v>
      </c>
      <c r="AR366">
        <v>0.45871559629999997</v>
      </c>
      <c r="AS366">
        <v>0.46408227839999999</v>
      </c>
      <c r="AU366" s="7">
        <v>365</v>
      </c>
      <c r="AV366" s="7">
        <v>17</v>
      </c>
      <c r="AW366" s="7">
        <v>12</v>
      </c>
      <c r="AX366">
        <v>0.3279424977</v>
      </c>
      <c r="AY366">
        <v>0.281671159</v>
      </c>
      <c r="BA366" s="7">
        <v>365</v>
      </c>
      <c r="BB366" s="7">
        <v>3</v>
      </c>
      <c r="BC366" s="7">
        <v>3</v>
      </c>
      <c r="BD366" s="7">
        <v>0.1612903225</v>
      </c>
      <c r="BE366" s="7">
        <v>0.18529632400000001</v>
      </c>
    </row>
    <row r="367" spans="1:57" x14ac:dyDescent="0.3">
      <c r="A367" s="24">
        <v>366</v>
      </c>
      <c r="B367" s="25">
        <v>12</v>
      </c>
      <c r="C367" s="25">
        <v>11</v>
      </c>
      <c r="E367" s="26">
        <v>366</v>
      </c>
      <c r="F367" s="7">
        <v>12</v>
      </c>
      <c r="G367" s="7">
        <v>11</v>
      </c>
      <c r="H367" s="35">
        <v>0.50618556699999995</v>
      </c>
      <c r="I367" s="36">
        <v>0.49691358019999998</v>
      </c>
      <c r="L367" s="30">
        <v>366</v>
      </c>
      <c r="M367" s="30">
        <v>7</v>
      </c>
      <c r="N367" s="30">
        <v>4</v>
      </c>
      <c r="O367" s="30">
        <v>0.22722938355892686</v>
      </c>
      <c r="Q367" s="7">
        <v>366</v>
      </c>
      <c r="R367" s="7">
        <v>7</v>
      </c>
      <c r="S367" s="7">
        <v>4</v>
      </c>
      <c r="T367">
        <v>0.20875912399999999</v>
      </c>
      <c r="U367">
        <v>0.13663220079999999</v>
      </c>
      <c r="W367" s="30">
        <v>366</v>
      </c>
      <c r="X367" s="30">
        <v>36</v>
      </c>
      <c r="Y367" s="30">
        <v>29</v>
      </c>
      <c r="Z367" s="30">
        <v>0.10527104710862123</v>
      </c>
      <c r="AB367" s="7">
        <v>366</v>
      </c>
      <c r="AC367" s="7">
        <v>36</v>
      </c>
      <c r="AD367" s="7">
        <v>29</v>
      </c>
      <c r="AE367">
        <v>0.60673813160000001</v>
      </c>
      <c r="AF367">
        <v>0.58062538320000001</v>
      </c>
      <c r="AI367" s="7">
        <v>366</v>
      </c>
      <c r="AJ367" s="7">
        <v>11</v>
      </c>
      <c r="AK367" s="7">
        <v>12</v>
      </c>
      <c r="AL367">
        <v>0.63005455710000002</v>
      </c>
      <c r="AM367">
        <v>0.73341355789999996</v>
      </c>
      <c r="AO367" s="7">
        <v>366</v>
      </c>
      <c r="AP367" s="7">
        <v>6</v>
      </c>
      <c r="AQ367" s="7">
        <v>4</v>
      </c>
      <c r="AR367">
        <v>0.1001265422</v>
      </c>
      <c r="AS367">
        <v>5.9651898699999997E-2</v>
      </c>
      <c r="AU367" s="7">
        <v>366</v>
      </c>
      <c r="AV367" s="7">
        <v>9</v>
      </c>
      <c r="AW367" s="7">
        <v>9</v>
      </c>
      <c r="AX367">
        <v>0.1693620844</v>
      </c>
      <c r="AY367">
        <v>0.20889487870000001</v>
      </c>
      <c r="BA367" s="7">
        <v>366</v>
      </c>
      <c r="BB367" s="7">
        <v>2</v>
      </c>
      <c r="BC367" s="7">
        <v>1</v>
      </c>
      <c r="BD367" s="7">
        <v>0.1102775693</v>
      </c>
      <c r="BE367" s="7">
        <v>6.7516879200000005E-2</v>
      </c>
    </row>
    <row r="368" spans="1:57" x14ac:dyDescent="0.3">
      <c r="A368" s="24">
        <v>367</v>
      </c>
      <c r="B368" s="25">
        <v>151</v>
      </c>
      <c r="C368" s="25">
        <v>156</v>
      </c>
      <c r="E368" s="26">
        <v>367</v>
      </c>
      <c r="F368" s="7">
        <v>151</v>
      </c>
      <c r="G368" s="7">
        <v>156</v>
      </c>
      <c r="H368" s="35">
        <v>0.97113402059999998</v>
      </c>
      <c r="I368" s="36">
        <v>0.97736625509999997</v>
      </c>
      <c r="L368" s="30">
        <v>367</v>
      </c>
      <c r="M368" s="30">
        <v>36</v>
      </c>
      <c r="N368" s="30">
        <v>35</v>
      </c>
      <c r="O368" s="30">
        <v>0.22770052480757286</v>
      </c>
      <c r="Q368" s="7">
        <v>367</v>
      </c>
      <c r="R368" s="7">
        <v>36</v>
      </c>
      <c r="S368" s="7">
        <v>35</v>
      </c>
      <c r="T368">
        <v>0.72554744520000003</v>
      </c>
      <c r="U368">
        <v>0.74889217129999996</v>
      </c>
      <c r="W368" s="30">
        <v>367</v>
      </c>
      <c r="X368" s="30">
        <v>139</v>
      </c>
      <c r="Y368" s="30">
        <v>118</v>
      </c>
      <c r="Z368" s="30">
        <v>0.10571285577726841</v>
      </c>
      <c r="AB368" s="7">
        <v>367</v>
      </c>
      <c r="AC368" s="7">
        <v>139</v>
      </c>
      <c r="AD368" s="7">
        <v>118</v>
      </c>
      <c r="AE368">
        <v>0.94211332309999996</v>
      </c>
      <c r="AF368">
        <v>0.93991416299999997</v>
      </c>
      <c r="AI368" s="7">
        <v>367</v>
      </c>
      <c r="AJ368" s="7">
        <v>7</v>
      </c>
      <c r="AK368" s="7">
        <v>7</v>
      </c>
      <c r="AL368">
        <v>0.42378048779999999</v>
      </c>
      <c r="AM368">
        <v>0.4956277577</v>
      </c>
      <c r="AO368" s="7">
        <v>367</v>
      </c>
      <c r="AP368" s="7">
        <v>9</v>
      </c>
      <c r="AQ368" s="7">
        <v>9</v>
      </c>
      <c r="AR368">
        <v>0.1773173046</v>
      </c>
      <c r="AS368">
        <v>0.20063291129999999</v>
      </c>
      <c r="AU368" s="7">
        <v>367</v>
      </c>
      <c r="AV368" s="7">
        <v>30</v>
      </c>
      <c r="AW368" s="7">
        <v>33</v>
      </c>
      <c r="AX368">
        <v>0.5372866127</v>
      </c>
      <c r="AY368">
        <v>0.62219227310000003</v>
      </c>
      <c r="BA368" s="7">
        <v>367</v>
      </c>
      <c r="BB368" s="7">
        <v>9</v>
      </c>
      <c r="BC368" s="7">
        <v>8</v>
      </c>
      <c r="BD368" s="7">
        <v>0.3765941485</v>
      </c>
      <c r="BE368" s="7">
        <v>0.39459864960000002</v>
      </c>
    </row>
    <row r="369" spans="1:57" x14ac:dyDescent="0.3">
      <c r="A369" s="24">
        <v>368</v>
      </c>
      <c r="B369" s="25">
        <v>79</v>
      </c>
      <c r="C369" s="25">
        <v>73</v>
      </c>
      <c r="E369" s="26">
        <v>368</v>
      </c>
      <c r="F369" s="7">
        <v>79</v>
      </c>
      <c r="G369" s="7">
        <v>73</v>
      </c>
      <c r="H369" s="35">
        <v>0.92371134020000001</v>
      </c>
      <c r="I369" s="36">
        <v>0.92386831270000003</v>
      </c>
      <c r="L369" s="30">
        <v>368</v>
      </c>
      <c r="M369" s="30">
        <v>9</v>
      </c>
      <c r="N369" s="30">
        <v>7</v>
      </c>
      <c r="O369" s="30">
        <v>0.23013090219394405</v>
      </c>
      <c r="Q369" s="7">
        <v>368</v>
      </c>
      <c r="R369" s="7">
        <v>9</v>
      </c>
      <c r="S369" s="7">
        <v>7</v>
      </c>
      <c r="T369">
        <v>0.26642335760000002</v>
      </c>
      <c r="U369">
        <v>0.24150664690000001</v>
      </c>
      <c r="W369" s="30">
        <v>368</v>
      </c>
      <c r="X369" s="30">
        <v>118</v>
      </c>
      <c r="Y369" s="30">
        <v>124</v>
      </c>
      <c r="Z369" s="30">
        <v>0.10625573880899697</v>
      </c>
      <c r="AB369" s="7">
        <v>368</v>
      </c>
      <c r="AC369" s="7">
        <v>118</v>
      </c>
      <c r="AD369" s="7">
        <v>124</v>
      </c>
      <c r="AE369">
        <v>0.92373660030000004</v>
      </c>
      <c r="AF369">
        <v>0.94328632739999996</v>
      </c>
      <c r="AI369" s="7">
        <v>368</v>
      </c>
      <c r="AJ369" s="7">
        <v>23</v>
      </c>
      <c r="AK369" s="7">
        <v>22</v>
      </c>
      <c r="AL369">
        <v>0.89257060330000004</v>
      </c>
      <c r="AM369">
        <v>0.90878459680000001</v>
      </c>
      <c r="AO369" s="7">
        <v>368</v>
      </c>
      <c r="AP369" s="7">
        <v>16</v>
      </c>
      <c r="AQ369" s="7">
        <v>15</v>
      </c>
      <c r="AR369">
        <v>0.36475798790000002</v>
      </c>
      <c r="AS369">
        <v>0.36819620250000001</v>
      </c>
      <c r="AU369" s="7">
        <v>368</v>
      </c>
      <c r="AV369" s="7">
        <v>93</v>
      </c>
      <c r="AW369" s="7">
        <v>79</v>
      </c>
      <c r="AX369">
        <v>0.88769092540000005</v>
      </c>
      <c r="AY369">
        <v>0.87825696310000001</v>
      </c>
      <c r="BA369" s="7">
        <v>368</v>
      </c>
      <c r="BB369" s="7">
        <v>9</v>
      </c>
      <c r="BC369" s="7">
        <v>9</v>
      </c>
      <c r="BD369" s="7">
        <v>0.3765941485</v>
      </c>
      <c r="BE369" s="7">
        <v>0.42535633900000003</v>
      </c>
    </row>
    <row r="370" spans="1:57" x14ac:dyDescent="0.3">
      <c r="A370" s="24">
        <v>369</v>
      </c>
      <c r="B370" s="25">
        <v>43</v>
      </c>
      <c r="C370" s="25">
        <v>47</v>
      </c>
      <c r="E370" s="26">
        <v>369</v>
      </c>
      <c r="F370" s="7">
        <v>43</v>
      </c>
      <c r="G370" s="7">
        <v>47</v>
      </c>
      <c r="H370" s="35">
        <v>0.84432989690000004</v>
      </c>
      <c r="I370" s="36">
        <v>0.88065843619999995</v>
      </c>
      <c r="L370" s="30">
        <v>369</v>
      </c>
      <c r="M370" s="30">
        <v>20</v>
      </c>
      <c r="N370" s="30">
        <v>19</v>
      </c>
      <c r="O370" s="30">
        <v>0.2303944625495975</v>
      </c>
      <c r="Q370" s="7">
        <v>369</v>
      </c>
      <c r="R370" s="7">
        <v>20</v>
      </c>
      <c r="S370" s="7">
        <v>19</v>
      </c>
      <c r="T370">
        <v>0.51751824810000002</v>
      </c>
      <c r="U370">
        <v>0.53914327910000004</v>
      </c>
      <c r="W370" s="30">
        <v>369</v>
      </c>
      <c r="X370" s="30">
        <v>17</v>
      </c>
      <c r="Y370" s="30">
        <v>16</v>
      </c>
      <c r="Z370" s="30">
        <v>0.10638339929910656</v>
      </c>
      <c r="AB370" s="7">
        <v>369</v>
      </c>
      <c r="AC370" s="7">
        <v>17</v>
      </c>
      <c r="AD370" s="7">
        <v>16</v>
      </c>
      <c r="AE370">
        <v>0.32894333840000001</v>
      </c>
      <c r="AF370">
        <v>0.35591661549999998</v>
      </c>
      <c r="AI370" s="7">
        <v>369</v>
      </c>
      <c r="AJ370" s="7">
        <v>13</v>
      </c>
      <c r="AK370" s="7">
        <v>10</v>
      </c>
      <c r="AL370">
        <v>0.70450898579999999</v>
      </c>
      <c r="AM370">
        <v>0.65543521859999998</v>
      </c>
      <c r="AO370" s="7">
        <v>369</v>
      </c>
      <c r="AP370" s="7">
        <v>36</v>
      </c>
      <c r="AQ370" s="7">
        <v>35</v>
      </c>
      <c r="AR370">
        <v>0.70041126220000005</v>
      </c>
      <c r="AS370">
        <v>0.7237341772</v>
      </c>
      <c r="AU370" s="7">
        <v>369</v>
      </c>
      <c r="AV370" s="7">
        <v>59</v>
      </c>
      <c r="AW370" s="7">
        <v>40</v>
      </c>
      <c r="AX370">
        <v>0.77583108710000004</v>
      </c>
      <c r="AY370">
        <v>0.69766397120000001</v>
      </c>
      <c r="BA370" s="7">
        <v>369</v>
      </c>
      <c r="BB370" s="7">
        <v>24</v>
      </c>
      <c r="BC370" s="7">
        <v>20</v>
      </c>
      <c r="BD370" s="7">
        <v>0.68267066759999995</v>
      </c>
      <c r="BE370" s="7">
        <v>0.65041260310000004</v>
      </c>
    </row>
    <row r="371" spans="1:57" x14ac:dyDescent="0.3">
      <c r="A371" s="24">
        <v>370</v>
      </c>
      <c r="B371" s="25">
        <v>2</v>
      </c>
      <c r="C371" s="25">
        <v>2</v>
      </c>
      <c r="E371" s="26">
        <v>370</v>
      </c>
      <c r="F371" s="7">
        <v>2</v>
      </c>
      <c r="G371" s="7">
        <v>2</v>
      </c>
      <c r="H371" s="35">
        <v>0.12371134020000001</v>
      </c>
      <c r="I371" s="36">
        <v>0.13580246909999999</v>
      </c>
      <c r="L371" s="30">
        <v>370</v>
      </c>
      <c r="M371" s="30">
        <v>2</v>
      </c>
      <c r="N371" s="30">
        <v>0</v>
      </c>
      <c r="O371" s="30">
        <v>0.23042514752765131</v>
      </c>
      <c r="Q371" s="7">
        <v>370</v>
      </c>
      <c r="R371" s="7">
        <v>2</v>
      </c>
      <c r="S371" s="7">
        <v>0</v>
      </c>
      <c r="T371">
        <v>5.1094890499999997E-2</v>
      </c>
      <c r="U371">
        <v>0</v>
      </c>
      <c r="W371" s="30">
        <v>370</v>
      </c>
      <c r="X371" s="30">
        <v>6</v>
      </c>
      <c r="Y371" s="30">
        <v>6</v>
      </c>
      <c r="Z371" s="30">
        <v>0.1066216098195667</v>
      </c>
      <c r="AB371" s="7">
        <v>370</v>
      </c>
      <c r="AC371" s="7">
        <v>6</v>
      </c>
      <c r="AD371" s="7">
        <v>6</v>
      </c>
      <c r="AE371">
        <v>8.6676875900000006E-2</v>
      </c>
      <c r="AF371">
        <v>0.10453709379999999</v>
      </c>
      <c r="AI371" s="7">
        <v>370</v>
      </c>
      <c r="AJ371" s="7">
        <v>17</v>
      </c>
      <c r="AK371" s="7">
        <v>11</v>
      </c>
      <c r="AL371">
        <v>0.80720474959999999</v>
      </c>
      <c r="AM371">
        <v>0.69691135169999996</v>
      </c>
      <c r="AO371" s="7">
        <v>370</v>
      </c>
      <c r="AP371" s="7">
        <v>5</v>
      </c>
      <c r="AQ371" s="7">
        <v>4</v>
      </c>
      <c r="AR371">
        <v>7.5767162200000002E-2</v>
      </c>
      <c r="AS371">
        <v>5.9651898699999997E-2</v>
      </c>
      <c r="AU371" s="7">
        <v>370</v>
      </c>
      <c r="AV371" s="7">
        <v>36</v>
      </c>
      <c r="AW371" s="7">
        <v>28</v>
      </c>
      <c r="AX371">
        <v>0.60332434859999995</v>
      </c>
      <c r="AY371">
        <v>0.56334231800000001</v>
      </c>
      <c r="BA371" s="7">
        <v>370</v>
      </c>
      <c r="BB371" s="7">
        <v>25</v>
      </c>
      <c r="BC371" s="7">
        <v>18</v>
      </c>
      <c r="BD371" s="7">
        <v>0.69017254309999998</v>
      </c>
      <c r="BE371" s="7">
        <v>0.62040510120000003</v>
      </c>
    </row>
    <row r="372" spans="1:57" x14ac:dyDescent="0.3">
      <c r="A372" s="24">
        <v>371</v>
      </c>
      <c r="B372" s="25">
        <v>62</v>
      </c>
      <c r="C372" s="25">
        <v>49</v>
      </c>
      <c r="E372" s="26">
        <v>371</v>
      </c>
      <c r="F372" s="7">
        <v>62</v>
      </c>
      <c r="G372" s="7">
        <v>49</v>
      </c>
      <c r="H372" s="35">
        <v>0.9030927835</v>
      </c>
      <c r="I372" s="36">
        <v>0.88683127569999998</v>
      </c>
      <c r="L372" s="30">
        <v>371</v>
      </c>
      <c r="M372" s="30">
        <v>23</v>
      </c>
      <c r="N372" s="30">
        <v>17</v>
      </c>
      <c r="O372" s="30">
        <v>0.23146937377312127</v>
      </c>
      <c r="Q372" s="7">
        <v>371</v>
      </c>
      <c r="R372" s="7">
        <v>23</v>
      </c>
      <c r="S372" s="7">
        <v>17</v>
      </c>
      <c r="T372">
        <v>0.56642335759999995</v>
      </c>
      <c r="U372">
        <v>0.49113737070000002</v>
      </c>
      <c r="W372" s="30">
        <v>371</v>
      </c>
      <c r="X372" s="30">
        <v>39</v>
      </c>
      <c r="Y372" s="30">
        <v>33</v>
      </c>
      <c r="Z372" s="30">
        <v>0.10677365015382667</v>
      </c>
      <c r="AB372" s="7">
        <v>371</v>
      </c>
      <c r="AC372" s="7">
        <v>39</v>
      </c>
      <c r="AD372" s="7">
        <v>33</v>
      </c>
      <c r="AE372">
        <v>0.63644716690000003</v>
      </c>
      <c r="AF372">
        <v>0.63182096870000004</v>
      </c>
      <c r="AI372" s="7">
        <v>371</v>
      </c>
      <c r="AJ372" s="7">
        <v>13</v>
      </c>
      <c r="AK372" s="7">
        <v>11</v>
      </c>
      <c r="AL372">
        <v>0.70450898579999999</v>
      </c>
      <c r="AM372">
        <v>0.69691135169999996</v>
      </c>
      <c r="AO372" s="7">
        <v>371</v>
      </c>
      <c r="AP372" s="7">
        <v>37</v>
      </c>
      <c r="AQ372" s="7">
        <v>33</v>
      </c>
      <c r="AR372">
        <v>0.71037646310000002</v>
      </c>
      <c r="AS372">
        <v>0.69731012650000002</v>
      </c>
      <c r="AU372" s="7">
        <v>371</v>
      </c>
      <c r="AV372" s="7">
        <v>37</v>
      </c>
      <c r="AW372" s="7">
        <v>34</v>
      </c>
      <c r="AX372">
        <v>0.61275831079999998</v>
      </c>
      <c r="AY372">
        <v>0.63701707090000004</v>
      </c>
      <c r="BA372" s="7">
        <v>371</v>
      </c>
      <c r="BB372" s="7">
        <v>22</v>
      </c>
      <c r="BC372" s="7">
        <v>9</v>
      </c>
      <c r="BD372" s="7">
        <v>0.65041260310000004</v>
      </c>
      <c r="BE372" s="7">
        <v>0.42535633900000003</v>
      </c>
    </row>
    <row r="373" spans="1:57" x14ac:dyDescent="0.3">
      <c r="A373" s="24">
        <v>372</v>
      </c>
      <c r="B373" s="25">
        <v>14</v>
      </c>
      <c r="C373" s="25">
        <v>11</v>
      </c>
      <c r="E373" s="26">
        <v>372</v>
      </c>
      <c r="F373" s="7">
        <v>14</v>
      </c>
      <c r="G373" s="7">
        <v>11</v>
      </c>
      <c r="H373" s="35">
        <v>0.54742268039999997</v>
      </c>
      <c r="I373" s="36">
        <v>0.49691358019999998</v>
      </c>
      <c r="L373" s="30">
        <v>372</v>
      </c>
      <c r="M373" s="30">
        <v>21</v>
      </c>
      <c r="N373" s="30">
        <v>17</v>
      </c>
      <c r="O373" s="30">
        <v>0.23147880233540996</v>
      </c>
      <c r="Q373" s="7">
        <v>372</v>
      </c>
      <c r="R373" s="7">
        <v>21</v>
      </c>
      <c r="S373" s="7">
        <v>17</v>
      </c>
      <c r="T373">
        <v>0.54160583939999996</v>
      </c>
      <c r="U373">
        <v>0.49113737070000002</v>
      </c>
      <c r="W373" s="30">
        <v>372</v>
      </c>
      <c r="X373" s="30">
        <v>24</v>
      </c>
      <c r="Y373" s="30">
        <v>20</v>
      </c>
      <c r="Z373" s="30">
        <v>0.10703877628541003</v>
      </c>
      <c r="AB373" s="7">
        <v>372</v>
      </c>
      <c r="AC373" s="7">
        <v>24</v>
      </c>
      <c r="AD373" s="7">
        <v>20</v>
      </c>
      <c r="AE373">
        <v>0.44716692180000001</v>
      </c>
      <c r="AF373">
        <v>0.43133047209999997</v>
      </c>
      <c r="AI373" s="7">
        <v>372</v>
      </c>
      <c r="AJ373" s="7">
        <v>14</v>
      </c>
      <c r="AK373" s="7">
        <v>10</v>
      </c>
      <c r="AL373">
        <v>0.73459563539999995</v>
      </c>
      <c r="AM373">
        <v>0.65543521859999998</v>
      </c>
      <c r="AO373" s="7">
        <v>372</v>
      </c>
      <c r="AP373" s="7">
        <v>14</v>
      </c>
      <c r="AQ373" s="7">
        <v>13</v>
      </c>
      <c r="AR373">
        <v>0.3173046504</v>
      </c>
      <c r="AS373">
        <v>0.31724683539999998</v>
      </c>
      <c r="AU373" s="7">
        <v>372</v>
      </c>
      <c r="AV373" s="7">
        <v>115</v>
      </c>
      <c r="AW373" s="7">
        <v>112</v>
      </c>
      <c r="AX373">
        <v>0.91913746630000004</v>
      </c>
      <c r="AY373">
        <v>0.93216531889999998</v>
      </c>
      <c r="BA373" s="7">
        <v>372</v>
      </c>
      <c r="BB373" s="7">
        <v>20</v>
      </c>
      <c r="BC373" s="7">
        <v>18</v>
      </c>
      <c r="BD373" s="7">
        <v>0.61440360090000001</v>
      </c>
      <c r="BE373" s="7">
        <v>0.62040510120000003</v>
      </c>
    </row>
    <row r="374" spans="1:57" x14ac:dyDescent="0.3">
      <c r="A374" s="24">
        <v>373</v>
      </c>
      <c r="B374" s="25">
        <v>16</v>
      </c>
      <c r="C374" s="25">
        <v>18</v>
      </c>
      <c r="E374" s="26">
        <v>373</v>
      </c>
      <c r="F374" s="7">
        <v>16</v>
      </c>
      <c r="G374" s="7">
        <v>18</v>
      </c>
      <c r="H374" s="35">
        <v>0.5927835051</v>
      </c>
      <c r="I374" s="36">
        <v>0.65123456790000001</v>
      </c>
      <c r="L374" s="30">
        <v>373</v>
      </c>
      <c r="M374" s="30">
        <v>12</v>
      </c>
      <c r="N374" s="30">
        <v>6</v>
      </c>
      <c r="O374" s="30">
        <v>0.23234734323801098</v>
      </c>
      <c r="Q374" s="7">
        <v>373</v>
      </c>
      <c r="R374" s="7">
        <v>12</v>
      </c>
      <c r="S374" s="7">
        <v>6</v>
      </c>
      <c r="T374">
        <v>0.35109489049999998</v>
      </c>
      <c r="U374">
        <v>0.20310192020000001</v>
      </c>
      <c r="W374" s="30">
        <v>373</v>
      </c>
      <c r="X374" s="30">
        <v>109</v>
      </c>
      <c r="Y374" s="30">
        <v>102</v>
      </c>
      <c r="Z374" s="30">
        <v>0.10708781495219299</v>
      </c>
      <c r="AB374" s="7">
        <v>373</v>
      </c>
      <c r="AC374" s="7">
        <v>109</v>
      </c>
      <c r="AD374" s="7">
        <v>102</v>
      </c>
      <c r="AE374">
        <v>0.91240428790000005</v>
      </c>
      <c r="AF374">
        <v>0.92366646220000004</v>
      </c>
      <c r="AI374" s="7">
        <v>373</v>
      </c>
      <c r="AJ374" s="7">
        <v>54</v>
      </c>
      <c r="AK374" s="7">
        <v>49</v>
      </c>
      <c r="AL374">
        <v>0.9872432605</v>
      </c>
      <c r="AM374">
        <v>0.98804653019999999</v>
      </c>
      <c r="AO374" s="7">
        <v>373</v>
      </c>
      <c r="AP374" s="7">
        <v>17</v>
      </c>
      <c r="AQ374" s="7">
        <v>18</v>
      </c>
      <c r="AR374">
        <v>0.38832647889999999</v>
      </c>
      <c r="AS374">
        <v>0.44193037969999999</v>
      </c>
      <c r="AU374" s="7">
        <v>373</v>
      </c>
      <c r="AV374" s="7">
        <v>13</v>
      </c>
      <c r="AW374" s="7">
        <v>10</v>
      </c>
      <c r="AX374">
        <v>0.25696316260000002</v>
      </c>
      <c r="AY374">
        <v>0.23270440249999999</v>
      </c>
      <c r="BA374" s="7">
        <v>373</v>
      </c>
      <c r="BB374" s="7">
        <v>1</v>
      </c>
      <c r="BC374" s="7">
        <v>1</v>
      </c>
      <c r="BD374" s="7">
        <v>5.2513128200000002E-2</v>
      </c>
      <c r="BE374" s="7">
        <v>6.7516879200000005E-2</v>
      </c>
    </row>
    <row r="375" spans="1:57" x14ac:dyDescent="0.3">
      <c r="A375" s="24">
        <v>374</v>
      </c>
      <c r="B375" s="25">
        <v>1</v>
      </c>
      <c r="C375" s="25">
        <v>0</v>
      </c>
      <c r="E375" s="26">
        <v>374</v>
      </c>
      <c r="F375" s="7">
        <v>1</v>
      </c>
      <c r="G375" s="7">
        <v>0</v>
      </c>
      <c r="H375" s="35">
        <v>5.9793814399999999E-2</v>
      </c>
      <c r="I375" s="36">
        <v>0</v>
      </c>
      <c r="L375" s="30">
        <v>374</v>
      </c>
      <c r="M375" s="30">
        <v>230</v>
      </c>
      <c r="N375" s="30">
        <v>212</v>
      </c>
      <c r="O375" s="30">
        <v>0.23285421216181945</v>
      </c>
      <c r="Q375" s="7">
        <v>374</v>
      </c>
      <c r="R375" s="7">
        <v>230</v>
      </c>
      <c r="S375" s="7">
        <v>212</v>
      </c>
      <c r="T375">
        <v>0.99051094890000002</v>
      </c>
      <c r="U375">
        <v>0.99039881829999998</v>
      </c>
      <c r="W375" s="30">
        <v>374</v>
      </c>
      <c r="X375" s="30">
        <v>35</v>
      </c>
      <c r="Y375" s="30">
        <v>36</v>
      </c>
      <c r="Z375" s="30">
        <v>0.10768032232025615</v>
      </c>
      <c r="AB375" s="7">
        <v>374</v>
      </c>
      <c r="AC375" s="7">
        <v>35</v>
      </c>
      <c r="AD375" s="7">
        <v>36</v>
      </c>
      <c r="AE375">
        <v>0.59479326180000003</v>
      </c>
      <c r="AF375">
        <v>0.66615573260000005</v>
      </c>
      <c r="AI375" s="7">
        <v>374</v>
      </c>
      <c r="AJ375" s="7">
        <v>2</v>
      </c>
      <c r="AK375" s="7">
        <v>2</v>
      </c>
      <c r="AL375">
        <v>7.9188061599999998E-2</v>
      </c>
      <c r="AM375">
        <v>0.1075010028</v>
      </c>
      <c r="AO375" s="7">
        <v>374</v>
      </c>
      <c r="AP375" s="7">
        <v>33</v>
      </c>
      <c r="AQ375" s="7">
        <v>25</v>
      </c>
      <c r="AR375">
        <v>0.66545397019999997</v>
      </c>
      <c r="AS375">
        <v>0.58291139240000001</v>
      </c>
      <c r="AU375" s="7">
        <v>374</v>
      </c>
      <c r="AV375" s="7">
        <v>4</v>
      </c>
      <c r="AW375" s="7">
        <v>3</v>
      </c>
      <c r="AX375">
        <v>5.4806828299999999E-2</v>
      </c>
      <c r="AY375">
        <v>4.89667565E-2</v>
      </c>
      <c r="BA375" s="7">
        <v>374</v>
      </c>
      <c r="BB375" s="7">
        <v>6</v>
      </c>
      <c r="BC375" s="7">
        <v>6</v>
      </c>
      <c r="BD375" s="7">
        <v>0.28657164289999998</v>
      </c>
      <c r="BE375" s="7">
        <v>0.3330832708</v>
      </c>
    </row>
    <row r="376" spans="1:57" x14ac:dyDescent="0.3">
      <c r="A376" s="24">
        <v>375</v>
      </c>
      <c r="B376" s="25">
        <v>6</v>
      </c>
      <c r="C376" s="25">
        <v>4</v>
      </c>
      <c r="E376" s="26">
        <v>375</v>
      </c>
      <c r="F376" s="7">
        <v>6</v>
      </c>
      <c r="G376" s="7">
        <v>4</v>
      </c>
      <c r="H376" s="35">
        <v>0.30412371129999999</v>
      </c>
      <c r="I376" s="36">
        <v>0.25102880649999998</v>
      </c>
      <c r="L376" s="30">
        <v>375</v>
      </c>
      <c r="M376" s="30">
        <v>3</v>
      </c>
      <c r="N376" s="30">
        <v>5</v>
      </c>
      <c r="O376" s="30">
        <v>0.23309374029141516</v>
      </c>
      <c r="Q376" s="7">
        <v>375</v>
      </c>
      <c r="R376" s="7">
        <v>3</v>
      </c>
      <c r="S376" s="7">
        <v>5</v>
      </c>
      <c r="T376">
        <v>7.8832116699999996E-2</v>
      </c>
      <c r="U376">
        <v>0.1728212703</v>
      </c>
      <c r="W376" s="30">
        <v>375</v>
      </c>
      <c r="X376" s="30">
        <v>32</v>
      </c>
      <c r="Y376" s="30">
        <v>29</v>
      </c>
      <c r="Z376" s="30">
        <v>0.1077405736980428</v>
      </c>
      <c r="AB376" s="7">
        <v>375</v>
      </c>
      <c r="AC376" s="7">
        <v>32</v>
      </c>
      <c r="AD376" s="7">
        <v>29</v>
      </c>
      <c r="AE376">
        <v>0.5562021439</v>
      </c>
      <c r="AF376">
        <v>0.58062538320000001</v>
      </c>
      <c r="AI376" s="7">
        <v>375</v>
      </c>
      <c r="AJ376" s="7">
        <v>3</v>
      </c>
      <c r="AK376" s="7">
        <v>3</v>
      </c>
      <c r="AL376">
        <v>0.145860077</v>
      </c>
      <c r="AM376">
        <v>0.18949057359999999</v>
      </c>
      <c r="AO376" s="7">
        <v>375</v>
      </c>
      <c r="AP376" s="7">
        <v>21</v>
      </c>
      <c r="AQ376" s="7">
        <v>21</v>
      </c>
      <c r="AR376">
        <v>0.47579879780000001</v>
      </c>
      <c r="AS376">
        <v>0.50838607589999996</v>
      </c>
      <c r="AU376" s="7">
        <v>375</v>
      </c>
      <c r="AV376" s="7">
        <v>19</v>
      </c>
      <c r="AW376" s="7">
        <v>14</v>
      </c>
      <c r="AX376">
        <v>0.36747529200000001</v>
      </c>
      <c r="AY376">
        <v>0.31940700799999999</v>
      </c>
      <c r="BA376" s="7">
        <v>375</v>
      </c>
      <c r="BB376" s="7">
        <v>1</v>
      </c>
      <c r="BC376" s="7">
        <v>1</v>
      </c>
      <c r="BD376" s="7">
        <v>5.2513128200000002E-2</v>
      </c>
      <c r="BE376" s="7">
        <v>6.7516879200000005E-2</v>
      </c>
    </row>
    <row r="377" spans="1:57" x14ac:dyDescent="0.3">
      <c r="A377" s="24">
        <v>376</v>
      </c>
      <c r="B377" s="25">
        <v>13</v>
      </c>
      <c r="C377" s="25">
        <v>12</v>
      </c>
      <c r="E377" s="26">
        <v>376</v>
      </c>
      <c r="F377" s="7">
        <v>13</v>
      </c>
      <c r="G377" s="7">
        <v>12</v>
      </c>
      <c r="H377" s="35">
        <v>0.53298969070000002</v>
      </c>
      <c r="I377" s="36">
        <v>0.51954732510000001</v>
      </c>
      <c r="L377" s="30">
        <v>376</v>
      </c>
      <c r="M377" s="30">
        <v>63</v>
      </c>
      <c r="N377" s="30">
        <v>46</v>
      </c>
      <c r="O377" s="30">
        <v>0.23315119384287497</v>
      </c>
      <c r="Q377" s="7">
        <v>376</v>
      </c>
      <c r="R377" s="7">
        <v>63</v>
      </c>
      <c r="S377" s="7">
        <v>46</v>
      </c>
      <c r="T377">
        <v>0.87883211670000005</v>
      </c>
      <c r="U377">
        <v>0.82644017719999996</v>
      </c>
      <c r="W377" s="30">
        <v>376</v>
      </c>
      <c r="X377" s="30">
        <v>15</v>
      </c>
      <c r="Y377" s="30">
        <v>11</v>
      </c>
      <c r="Z377" s="30">
        <v>0.10814003087439761</v>
      </c>
      <c r="AB377" s="7">
        <v>376</v>
      </c>
      <c r="AC377" s="7">
        <v>15</v>
      </c>
      <c r="AD377" s="7">
        <v>11</v>
      </c>
      <c r="AE377">
        <v>0.29096477790000003</v>
      </c>
      <c r="AF377">
        <v>0.23727774369999999</v>
      </c>
      <c r="AI377" s="7">
        <v>376</v>
      </c>
      <c r="AJ377" s="7">
        <v>6</v>
      </c>
      <c r="AK377" s="7">
        <v>3</v>
      </c>
      <c r="AL377">
        <v>0.35887355580000002</v>
      </c>
      <c r="AM377">
        <v>0.18949057359999999</v>
      </c>
      <c r="AO377" s="7">
        <v>376</v>
      </c>
      <c r="AP377" s="7">
        <v>17</v>
      </c>
      <c r="AQ377" s="7">
        <v>17</v>
      </c>
      <c r="AR377">
        <v>0.38832647889999999</v>
      </c>
      <c r="AS377">
        <v>0.41803797459999997</v>
      </c>
      <c r="AU377" s="7">
        <v>376</v>
      </c>
      <c r="AV377" s="7">
        <v>22</v>
      </c>
      <c r="AW377" s="7">
        <v>16</v>
      </c>
      <c r="AX377">
        <v>0.42183288400000002</v>
      </c>
      <c r="AY377">
        <v>0.36522911050000001</v>
      </c>
      <c r="BA377" s="7">
        <v>376</v>
      </c>
      <c r="BB377" s="7">
        <v>141</v>
      </c>
      <c r="BC377" s="7">
        <v>117</v>
      </c>
      <c r="BD377" s="7">
        <v>0.97224306069999999</v>
      </c>
      <c r="BE377" s="7">
        <v>0.96699174789999998</v>
      </c>
    </row>
    <row r="378" spans="1:57" x14ac:dyDescent="0.3">
      <c r="A378" s="24">
        <v>377</v>
      </c>
      <c r="B378" s="25">
        <v>14</v>
      </c>
      <c r="C378" s="25">
        <v>18</v>
      </c>
      <c r="E378" s="26">
        <v>377</v>
      </c>
      <c r="F378" s="7">
        <v>14</v>
      </c>
      <c r="G378" s="7">
        <v>18</v>
      </c>
      <c r="H378" s="35">
        <v>0.54742268039999997</v>
      </c>
      <c r="I378" s="36">
        <v>0.65123456790000001</v>
      </c>
      <c r="L378" s="30">
        <v>377</v>
      </c>
      <c r="M378" s="30">
        <v>2</v>
      </c>
      <c r="N378" s="30">
        <v>2</v>
      </c>
      <c r="O378" s="30">
        <v>0.23395109525440072</v>
      </c>
      <c r="Q378" s="7">
        <v>377</v>
      </c>
      <c r="R378" s="7">
        <v>2</v>
      </c>
      <c r="S378" s="7">
        <v>2</v>
      </c>
      <c r="T378">
        <v>5.1094890499999997E-2</v>
      </c>
      <c r="U378">
        <v>6.4254062000000001E-2</v>
      </c>
      <c r="W378" s="30">
        <v>377</v>
      </c>
      <c r="X378" s="30">
        <v>142</v>
      </c>
      <c r="Y378" s="30">
        <v>146</v>
      </c>
      <c r="Z378" s="30">
        <v>0.10824997465206687</v>
      </c>
      <c r="AB378" s="7">
        <v>377</v>
      </c>
      <c r="AC378" s="7">
        <v>142</v>
      </c>
      <c r="AD378" s="7">
        <v>146</v>
      </c>
      <c r="AE378">
        <v>0.94486983150000003</v>
      </c>
      <c r="AF378">
        <v>0.95984058849999998</v>
      </c>
      <c r="AI378" s="7">
        <v>377</v>
      </c>
      <c r="AJ378" s="7">
        <v>14</v>
      </c>
      <c r="AK378" s="7">
        <v>5</v>
      </c>
      <c r="AL378">
        <v>0.73459563539999995</v>
      </c>
      <c r="AM378">
        <v>0.35483353379999999</v>
      </c>
      <c r="AO378" s="7">
        <v>377</v>
      </c>
      <c r="AP378" s="7">
        <v>27</v>
      </c>
      <c r="AQ378" s="7">
        <v>27</v>
      </c>
      <c r="AR378">
        <v>0.58098702940000002</v>
      </c>
      <c r="AS378">
        <v>0.6167721518</v>
      </c>
      <c r="AU378" s="7">
        <v>377</v>
      </c>
      <c r="AV378" s="7">
        <v>9</v>
      </c>
      <c r="AW378" s="7">
        <v>10</v>
      </c>
      <c r="AX378">
        <v>0.1693620844</v>
      </c>
      <c r="AY378">
        <v>0.23270440249999999</v>
      </c>
      <c r="BA378" s="7">
        <v>377</v>
      </c>
      <c r="BB378" s="7">
        <v>10</v>
      </c>
      <c r="BC378" s="7">
        <v>7</v>
      </c>
      <c r="BD378" s="7">
        <v>0.40885221300000002</v>
      </c>
      <c r="BE378" s="7">
        <v>0.36984246059999998</v>
      </c>
    </row>
    <row r="379" spans="1:57" x14ac:dyDescent="0.3">
      <c r="A379" s="24">
        <v>378</v>
      </c>
      <c r="B379" s="25">
        <v>16</v>
      </c>
      <c r="C379" s="25">
        <v>15</v>
      </c>
      <c r="E379" s="26">
        <v>378</v>
      </c>
      <c r="F379" s="7">
        <v>16</v>
      </c>
      <c r="G379" s="7">
        <v>15</v>
      </c>
      <c r="H379" s="35">
        <v>0.5927835051</v>
      </c>
      <c r="I379" s="36">
        <v>0.5936213991</v>
      </c>
      <c r="L379" s="30">
        <v>378</v>
      </c>
      <c r="M379" s="30">
        <v>333</v>
      </c>
      <c r="N379" s="30">
        <v>312</v>
      </c>
      <c r="O379" s="30">
        <v>0.23499365090684221</v>
      </c>
      <c r="Q379" s="7">
        <v>378</v>
      </c>
      <c r="R379" s="7">
        <v>333</v>
      </c>
      <c r="S379" s="7">
        <v>312</v>
      </c>
      <c r="T379">
        <v>0.99416058389999995</v>
      </c>
      <c r="U379">
        <v>0.99335302800000003</v>
      </c>
      <c r="W379" s="30">
        <v>378</v>
      </c>
      <c r="X379" s="30">
        <v>17</v>
      </c>
      <c r="Y379" s="30">
        <v>16</v>
      </c>
      <c r="Z379" s="30">
        <v>0.10837265003315255</v>
      </c>
      <c r="AB379" s="7">
        <v>378</v>
      </c>
      <c r="AC379" s="7">
        <v>17</v>
      </c>
      <c r="AD379" s="7">
        <v>16</v>
      </c>
      <c r="AE379">
        <v>0.32894333840000001</v>
      </c>
      <c r="AF379">
        <v>0.35591661549999998</v>
      </c>
      <c r="AI379" s="7">
        <v>378</v>
      </c>
      <c r="AJ379" s="7">
        <v>1</v>
      </c>
      <c r="AK379" s="7">
        <v>0</v>
      </c>
      <c r="AL379">
        <v>2.9123876699999999E-2</v>
      </c>
      <c r="AM379">
        <v>0</v>
      </c>
      <c r="AO379" s="7">
        <v>378</v>
      </c>
      <c r="AP379" s="7">
        <v>15</v>
      </c>
      <c r="AQ379" s="7">
        <v>14</v>
      </c>
      <c r="AR379">
        <v>0.34134767469999999</v>
      </c>
      <c r="AS379">
        <v>0.34351265819999999</v>
      </c>
      <c r="AU379" s="7">
        <v>378</v>
      </c>
      <c r="AV379" s="7">
        <v>79</v>
      </c>
      <c r="AW379" s="7">
        <v>66</v>
      </c>
      <c r="AX379">
        <v>0.85354896670000002</v>
      </c>
      <c r="AY379">
        <v>0.84007187780000003</v>
      </c>
      <c r="BA379" s="7">
        <v>378</v>
      </c>
      <c r="BB379" s="7">
        <v>142</v>
      </c>
      <c r="BC379" s="7">
        <v>132</v>
      </c>
      <c r="BD379" s="7">
        <v>0.9737434358</v>
      </c>
      <c r="BE379" s="7">
        <v>0.97599399840000001</v>
      </c>
    </row>
    <row r="380" spans="1:57" x14ac:dyDescent="0.3">
      <c r="A380" s="24">
        <v>379</v>
      </c>
      <c r="B380" s="25">
        <v>3</v>
      </c>
      <c r="C380" s="25">
        <v>3</v>
      </c>
      <c r="E380" s="26">
        <v>379</v>
      </c>
      <c r="F380" s="7">
        <v>3</v>
      </c>
      <c r="G380" s="7">
        <v>3</v>
      </c>
      <c r="H380" s="35">
        <v>0.1865979381</v>
      </c>
      <c r="I380" s="36">
        <v>0.20370370369999999</v>
      </c>
      <c r="L380" s="30">
        <v>379</v>
      </c>
      <c r="M380" s="30">
        <v>21</v>
      </c>
      <c r="N380" s="30">
        <v>23</v>
      </c>
      <c r="O380" s="30">
        <v>0.23515508643868532</v>
      </c>
      <c r="Q380" s="7">
        <v>379</v>
      </c>
      <c r="R380" s="7">
        <v>21</v>
      </c>
      <c r="S380" s="7">
        <v>23</v>
      </c>
      <c r="T380">
        <v>0.54160583939999996</v>
      </c>
      <c r="U380">
        <v>0.60044313140000005</v>
      </c>
      <c r="W380" s="30">
        <v>379</v>
      </c>
      <c r="X380" s="30">
        <v>16</v>
      </c>
      <c r="Y380" s="30">
        <v>15</v>
      </c>
      <c r="Z380" s="30">
        <v>0.10840326147398349</v>
      </c>
      <c r="AB380" s="7">
        <v>379</v>
      </c>
      <c r="AC380" s="7">
        <v>16</v>
      </c>
      <c r="AD380" s="7">
        <v>15</v>
      </c>
      <c r="AE380">
        <v>0.31026033689999999</v>
      </c>
      <c r="AF380">
        <v>0.3307786633</v>
      </c>
      <c r="AI380" s="7">
        <v>379</v>
      </c>
      <c r="AJ380" s="7">
        <v>1</v>
      </c>
      <c r="AK380" s="7">
        <v>1</v>
      </c>
      <c r="AL380">
        <v>2.9123876699999999E-2</v>
      </c>
      <c r="AM380">
        <v>4.2519053299999998E-2</v>
      </c>
      <c r="AO380" s="7">
        <v>379</v>
      </c>
      <c r="AP380" s="7">
        <v>76</v>
      </c>
      <c r="AQ380" s="7">
        <v>70</v>
      </c>
      <c r="AR380">
        <v>0.91996203730000004</v>
      </c>
      <c r="AS380">
        <v>0.91851265820000005</v>
      </c>
      <c r="AU380" s="7">
        <v>379</v>
      </c>
      <c r="AV380" s="7">
        <v>55</v>
      </c>
      <c r="AW380" s="7">
        <v>50</v>
      </c>
      <c r="AX380">
        <v>0.75561545370000005</v>
      </c>
      <c r="AY380">
        <v>0.76684636110000004</v>
      </c>
      <c r="BA380" s="7">
        <v>379</v>
      </c>
      <c r="BB380" s="7">
        <v>12</v>
      </c>
      <c r="BC380" s="7">
        <v>8</v>
      </c>
      <c r="BD380" s="7">
        <v>0.4606151537</v>
      </c>
      <c r="BE380" s="7">
        <v>0.39459864960000002</v>
      </c>
    </row>
    <row r="381" spans="1:57" x14ac:dyDescent="0.3">
      <c r="A381" s="24">
        <v>380</v>
      </c>
      <c r="B381" s="25">
        <v>0</v>
      </c>
      <c r="C381" s="25">
        <v>0</v>
      </c>
      <c r="E381" s="26">
        <v>380</v>
      </c>
      <c r="F381" s="7">
        <v>0</v>
      </c>
      <c r="G381" s="7">
        <v>0</v>
      </c>
      <c r="H381" s="35">
        <v>0</v>
      </c>
      <c r="I381" s="36">
        <v>0</v>
      </c>
      <c r="L381" s="30">
        <v>380</v>
      </c>
      <c r="M381" s="30">
        <v>8</v>
      </c>
      <c r="N381" s="30">
        <v>7</v>
      </c>
      <c r="O381" s="30">
        <v>0.23570943734000349</v>
      </c>
      <c r="Q381" s="7">
        <v>380</v>
      </c>
      <c r="R381" s="7">
        <v>8</v>
      </c>
      <c r="S381" s="7">
        <v>7</v>
      </c>
      <c r="T381">
        <v>0.2408759124</v>
      </c>
      <c r="U381">
        <v>0.24150664690000001</v>
      </c>
      <c r="W381" s="30">
        <v>380</v>
      </c>
      <c r="X381" s="30">
        <v>47</v>
      </c>
      <c r="Y381" s="30">
        <v>50</v>
      </c>
      <c r="Z381" s="30">
        <v>0.10841880732862563</v>
      </c>
      <c r="AB381" s="7">
        <v>380</v>
      </c>
      <c r="AC381" s="7">
        <v>47</v>
      </c>
      <c r="AD381" s="7">
        <v>50</v>
      </c>
      <c r="AE381">
        <v>0.70444104129999996</v>
      </c>
      <c r="AF381">
        <v>0.77283874919999995</v>
      </c>
      <c r="AI381" s="7">
        <v>380</v>
      </c>
      <c r="AJ381" s="7">
        <v>26</v>
      </c>
      <c r="AK381" s="7">
        <v>15</v>
      </c>
      <c r="AL381">
        <v>0.91696084720000004</v>
      </c>
      <c r="AM381">
        <v>0.81291616519999998</v>
      </c>
      <c r="AO381" s="7">
        <v>380</v>
      </c>
      <c r="AP381" s="7">
        <v>49</v>
      </c>
      <c r="AQ381" s="7">
        <v>45</v>
      </c>
      <c r="AR381">
        <v>0.81255931660000003</v>
      </c>
      <c r="AS381">
        <v>0.81139240499999998</v>
      </c>
      <c r="AU381" s="7">
        <v>380</v>
      </c>
      <c r="AV381" s="7">
        <v>27</v>
      </c>
      <c r="AW381" s="7">
        <v>26</v>
      </c>
      <c r="AX381">
        <v>0.50134770880000001</v>
      </c>
      <c r="AY381">
        <v>0.53908355789999995</v>
      </c>
      <c r="BA381" s="7">
        <v>380</v>
      </c>
      <c r="BB381" s="7">
        <v>189</v>
      </c>
      <c r="BC381" s="7">
        <v>191</v>
      </c>
      <c r="BD381" s="7">
        <v>0.98574643660000005</v>
      </c>
      <c r="BE381" s="7">
        <v>0.98799699919999995</v>
      </c>
    </row>
    <row r="382" spans="1:57" x14ac:dyDescent="0.3">
      <c r="A382" s="24">
        <v>381</v>
      </c>
      <c r="B382" s="25">
        <v>8</v>
      </c>
      <c r="C382" s="25">
        <v>7</v>
      </c>
      <c r="E382" s="26">
        <v>381</v>
      </c>
      <c r="F382" s="7">
        <v>8</v>
      </c>
      <c r="G382" s="7">
        <v>7</v>
      </c>
      <c r="H382" s="35">
        <v>0.39690721639999998</v>
      </c>
      <c r="I382" s="36">
        <v>0.38065843620000001</v>
      </c>
      <c r="L382" s="30">
        <v>381</v>
      </c>
      <c r="M382" s="30">
        <v>3</v>
      </c>
      <c r="N382" s="30">
        <v>3</v>
      </c>
      <c r="O382" s="30">
        <v>0.23712545780656058</v>
      </c>
      <c r="Q382" s="7">
        <v>381</v>
      </c>
      <c r="R382" s="7">
        <v>3</v>
      </c>
      <c r="S382" s="7">
        <v>3</v>
      </c>
      <c r="T382">
        <v>7.8832116699999996E-2</v>
      </c>
      <c r="U382">
        <v>0.10118168380000001</v>
      </c>
      <c r="W382" s="30">
        <v>381</v>
      </c>
      <c r="X382" s="30">
        <v>15</v>
      </c>
      <c r="Y382" s="30">
        <v>14</v>
      </c>
      <c r="Z382" s="30">
        <v>0.10886165499204514</v>
      </c>
      <c r="AB382" s="7">
        <v>381</v>
      </c>
      <c r="AC382" s="7">
        <v>15</v>
      </c>
      <c r="AD382" s="7">
        <v>14</v>
      </c>
      <c r="AE382">
        <v>0.29096477790000003</v>
      </c>
      <c r="AF382">
        <v>0.31023911710000002</v>
      </c>
      <c r="AI382" s="7">
        <v>381</v>
      </c>
      <c r="AJ382" s="7">
        <v>9</v>
      </c>
      <c r="AK382" s="7">
        <v>9</v>
      </c>
      <c r="AL382">
        <v>0.53714698329999999</v>
      </c>
      <c r="AM382">
        <v>0.60882470909999997</v>
      </c>
      <c r="AO382" s="7">
        <v>381</v>
      </c>
      <c r="AP382" s="7">
        <v>12</v>
      </c>
      <c r="AQ382" s="7">
        <v>14</v>
      </c>
      <c r="AR382">
        <v>0.25941157860000003</v>
      </c>
      <c r="AS382">
        <v>0.34351265819999999</v>
      </c>
      <c r="AU382" s="7">
        <v>381</v>
      </c>
      <c r="AV382" s="7">
        <v>98</v>
      </c>
      <c r="AW382" s="7">
        <v>83</v>
      </c>
      <c r="AX382">
        <v>0.89442946990000005</v>
      </c>
      <c r="AY382">
        <v>0.88903863429999996</v>
      </c>
      <c r="BA382" s="7">
        <v>381</v>
      </c>
      <c r="BB382" s="7">
        <v>3</v>
      </c>
      <c r="BC382" s="7">
        <v>3</v>
      </c>
      <c r="BD382" s="7">
        <v>0.1612903225</v>
      </c>
      <c r="BE382" s="7">
        <v>0.18529632400000001</v>
      </c>
    </row>
    <row r="383" spans="1:57" x14ac:dyDescent="0.3">
      <c r="A383" s="24">
        <v>382</v>
      </c>
      <c r="B383" s="25">
        <v>61</v>
      </c>
      <c r="C383" s="25">
        <v>54</v>
      </c>
      <c r="E383" s="26">
        <v>382</v>
      </c>
      <c r="F383" s="7">
        <v>61</v>
      </c>
      <c r="G383" s="7">
        <v>54</v>
      </c>
      <c r="H383" s="35">
        <v>0.89793814429999996</v>
      </c>
      <c r="I383" s="36">
        <v>0.89814814809999999</v>
      </c>
      <c r="L383" s="30">
        <v>382</v>
      </c>
      <c r="M383" s="30">
        <v>36</v>
      </c>
      <c r="N383" s="30">
        <v>25</v>
      </c>
      <c r="O383" s="30">
        <v>0.23731760481767139</v>
      </c>
      <c r="Q383" s="7">
        <v>382</v>
      </c>
      <c r="R383" s="7">
        <v>36</v>
      </c>
      <c r="S383" s="7">
        <v>25</v>
      </c>
      <c r="T383">
        <v>0.72554744520000003</v>
      </c>
      <c r="U383">
        <v>0.63663220080000005</v>
      </c>
      <c r="W383" s="30">
        <v>382</v>
      </c>
      <c r="X383" s="30">
        <v>28</v>
      </c>
      <c r="Y383" s="30">
        <v>21</v>
      </c>
      <c r="Z383" s="30">
        <v>0.10916820329678745</v>
      </c>
      <c r="AB383" s="7">
        <v>382</v>
      </c>
      <c r="AC383" s="7">
        <v>28</v>
      </c>
      <c r="AD383" s="7">
        <v>21</v>
      </c>
      <c r="AE383">
        <v>0.50137825420000004</v>
      </c>
      <c r="AF383">
        <v>0.45064377680000001</v>
      </c>
      <c r="AI383" s="7">
        <v>382</v>
      </c>
      <c r="AJ383" s="7">
        <v>18</v>
      </c>
      <c r="AK383" s="7">
        <v>17</v>
      </c>
      <c r="AL383">
        <v>0.82477535300000004</v>
      </c>
      <c r="AM383">
        <v>0.84997994379999997</v>
      </c>
      <c r="AO383" s="7">
        <v>382</v>
      </c>
      <c r="AP383" s="7">
        <v>83</v>
      </c>
      <c r="AQ383" s="7">
        <v>90</v>
      </c>
      <c r="AR383">
        <v>0.93451439410000003</v>
      </c>
      <c r="AS383">
        <v>0.95490506320000001</v>
      </c>
      <c r="AU383" s="7">
        <v>382</v>
      </c>
      <c r="AV383" s="7">
        <v>63</v>
      </c>
      <c r="AW383" s="7">
        <v>57</v>
      </c>
      <c r="AX383">
        <v>0.79514824790000005</v>
      </c>
      <c r="AY383">
        <v>0.80503144650000003</v>
      </c>
      <c r="BA383" s="7">
        <v>382</v>
      </c>
      <c r="BB383" s="7">
        <v>4</v>
      </c>
      <c r="BC383" s="7">
        <v>4</v>
      </c>
      <c r="BD383" s="7">
        <v>0.20555138780000001</v>
      </c>
      <c r="BE383" s="7">
        <v>0.2370592648</v>
      </c>
    </row>
    <row r="384" spans="1:57" x14ac:dyDescent="0.3">
      <c r="A384" s="24">
        <v>383</v>
      </c>
      <c r="B384" s="25">
        <v>0</v>
      </c>
      <c r="C384" s="25">
        <v>0</v>
      </c>
      <c r="E384" s="26">
        <v>383</v>
      </c>
      <c r="F384" s="7">
        <v>0</v>
      </c>
      <c r="G384" s="7">
        <v>0</v>
      </c>
      <c r="H384" s="35">
        <v>0</v>
      </c>
      <c r="I384" s="36">
        <v>0</v>
      </c>
      <c r="L384" s="30">
        <v>383</v>
      </c>
      <c r="M384" s="30">
        <v>1</v>
      </c>
      <c r="N384" s="30">
        <v>0</v>
      </c>
      <c r="O384" s="30">
        <v>0.23744404234987537</v>
      </c>
      <c r="Q384" s="7">
        <v>383</v>
      </c>
      <c r="R384" s="7">
        <v>1</v>
      </c>
      <c r="S384" s="7">
        <v>0</v>
      </c>
      <c r="T384">
        <v>2.0437956199999999E-2</v>
      </c>
      <c r="U384">
        <v>0</v>
      </c>
      <c r="W384" s="30">
        <v>383</v>
      </c>
      <c r="X384" s="30">
        <v>17</v>
      </c>
      <c r="Y384" s="30">
        <v>15</v>
      </c>
      <c r="Z384" s="30">
        <v>0.1094073880387948</v>
      </c>
      <c r="AB384" s="7">
        <v>383</v>
      </c>
      <c r="AC384" s="7">
        <v>17</v>
      </c>
      <c r="AD384" s="7">
        <v>15</v>
      </c>
      <c r="AE384">
        <v>0.32894333840000001</v>
      </c>
      <c r="AF384">
        <v>0.3307786633</v>
      </c>
      <c r="AI384" s="7">
        <v>383</v>
      </c>
      <c r="AJ384" s="7">
        <v>5</v>
      </c>
      <c r="AK384" s="7">
        <v>6</v>
      </c>
      <c r="AL384">
        <v>0.28923299099999999</v>
      </c>
      <c r="AM384">
        <v>0.42928198950000002</v>
      </c>
      <c r="AO384" s="7">
        <v>383</v>
      </c>
      <c r="AP384" s="7">
        <v>19</v>
      </c>
      <c r="AQ384" s="7">
        <v>20</v>
      </c>
      <c r="AR384">
        <v>0.43419803849999999</v>
      </c>
      <c r="AS384">
        <v>0.48734177210000001</v>
      </c>
      <c r="AU384" s="7">
        <v>383</v>
      </c>
      <c r="AV384" s="7">
        <v>35</v>
      </c>
      <c r="AW384" s="7">
        <v>35</v>
      </c>
      <c r="AX384">
        <v>0.5925426774</v>
      </c>
      <c r="AY384">
        <v>0.65049415990000004</v>
      </c>
      <c r="BA384" s="7">
        <v>383</v>
      </c>
      <c r="BB384" s="7">
        <v>12</v>
      </c>
      <c r="BC384" s="7">
        <v>5</v>
      </c>
      <c r="BD384" s="7">
        <v>0.4606151537</v>
      </c>
      <c r="BE384" s="7">
        <v>0.29107276809999999</v>
      </c>
    </row>
    <row r="385" spans="1:57" x14ac:dyDescent="0.3">
      <c r="A385" s="24">
        <v>384</v>
      </c>
      <c r="B385" s="25">
        <v>31</v>
      </c>
      <c r="C385" s="25">
        <v>25</v>
      </c>
      <c r="E385" s="26">
        <v>384</v>
      </c>
      <c r="F385" s="7">
        <v>31</v>
      </c>
      <c r="G385" s="7">
        <v>25</v>
      </c>
      <c r="H385" s="35">
        <v>0.76288659790000002</v>
      </c>
      <c r="I385" s="36">
        <v>0.73765432090000005</v>
      </c>
      <c r="L385" s="30">
        <v>384</v>
      </c>
      <c r="M385" s="30">
        <v>7</v>
      </c>
      <c r="N385" s="30">
        <v>7</v>
      </c>
      <c r="O385" s="30">
        <v>0.23768401494698388</v>
      </c>
      <c r="Q385" s="7">
        <v>384</v>
      </c>
      <c r="R385" s="7">
        <v>7</v>
      </c>
      <c r="S385" s="7">
        <v>7</v>
      </c>
      <c r="T385">
        <v>0.20875912399999999</v>
      </c>
      <c r="U385">
        <v>0.24150664690000001</v>
      </c>
      <c r="W385" s="30">
        <v>384</v>
      </c>
      <c r="X385" s="30">
        <v>18</v>
      </c>
      <c r="Y385" s="30">
        <v>15</v>
      </c>
      <c r="Z385" s="30">
        <v>0.10945245174592144</v>
      </c>
      <c r="AB385" s="7">
        <v>384</v>
      </c>
      <c r="AC385" s="7">
        <v>18</v>
      </c>
      <c r="AD385" s="7">
        <v>15</v>
      </c>
      <c r="AE385">
        <v>0.34946401220000001</v>
      </c>
      <c r="AF385">
        <v>0.3307786633</v>
      </c>
      <c r="AI385" s="7">
        <v>384</v>
      </c>
      <c r="AJ385" s="7">
        <v>35</v>
      </c>
      <c r="AK385" s="7">
        <v>32</v>
      </c>
      <c r="AL385">
        <v>0.95892169439999997</v>
      </c>
      <c r="AM385">
        <v>0.96301644600000003</v>
      </c>
      <c r="AO385" s="7">
        <v>384</v>
      </c>
      <c r="AP385" s="7">
        <v>61</v>
      </c>
      <c r="AQ385" s="7">
        <v>57</v>
      </c>
      <c r="AR385">
        <v>0.87677950010000005</v>
      </c>
      <c r="AS385">
        <v>0.8767405063</v>
      </c>
      <c r="AU385" s="7">
        <v>384</v>
      </c>
      <c r="AV385" s="7">
        <v>155</v>
      </c>
      <c r="AW385" s="7">
        <v>125</v>
      </c>
      <c r="AX385">
        <v>0.95462713379999997</v>
      </c>
      <c r="AY385">
        <v>0.94519317160000005</v>
      </c>
      <c r="BA385" s="7">
        <v>384</v>
      </c>
      <c r="BB385" s="7">
        <v>11</v>
      </c>
      <c r="BC385" s="7">
        <v>9</v>
      </c>
      <c r="BD385" s="7">
        <v>0.43210802700000001</v>
      </c>
      <c r="BE385" s="7">
        <v>0.42535633900000003</v>
      </c>
    </row>
    <row r="386" spans="1:57" x14ac:dyDescent="0.3">
      <c r="A386" s="24">
        <v>385</v>
      </c>
      <c r="B386" s="25">
        <v>3</v>
      </c>
      <c r="C386" s="25">
        <v>2</v>
      </c>
      <c r="E386" s="26">
        <v>385</v>
      </c>
      <c r="F386" s="7">
        <v>3</v>
      </c>
      <c r="G386" s="7">
        <v>2</v>
      </c>
      <c r="H386" s="35">
        <v>0.1865979381</v>
      </c>
      <c r="I386" s="36">
        <v>0.13580246909999999</v>
      </c>
      <c r="L386" s="30">
        <v>385</v>
      </c>
      <c r="M386" s="30">
        <v>3</v>
      </c>
      <c r="N386" s="30">
        <v>3</v>
      </c>
      <c r="O386" s="30">
        <v>0.23871368951179051</v>
      </c>
      <c r="Q386" s="7">
        <v>385</v>
      </c>
      <c r="R386" s="7">
        <v>3</v>
      </c>
      <c r="S386" s="7">
        <v>3</v>
      </c>
      <c r="T386">
        <v>7.8832116699999996E-2</v>
      </c>
      <c r="U386">
        <v>0.10118168380000001</v>
      </c>
      <c r="W386" s="30">
        <v>385</v>
      </c>
      <c r="X386" s="30">
        <v>18</v>
      </c>
      <c r="Y386" s="30">
        <v>18</v>
      </c>
      <c r="Z386" s="30">
        <v>0.10972653187939907</v>
      </c>
      <c r="AB386" s="7">
        <v>385</v>
      </c>
      <c r="AC386" s="7">
        <v>18</v>
      </c>
      <c r="AD386" s="7">
        <v>18</v>
      </c>
      <c r="AE386">
        <v>0.34946401220000001</v>
      </c>
      <c r="AF386">
        <v>0.39546290610000001</v>
      </c>
      <c r="AI386" s="7">
        <v>385</v>
      </c>
      <c r="AJ386" s="7">
        <v>13</v>
      </c>
      <c r="AK386" s="7">
        <v>14</v>
      </c>
      <c r="AL386">
        <v>0.70450898579999999</v>
      </c>
      <c r="AM386">
        <v>0.79021259519999998</v>
      </c>
      <c r="AO386" s="7">
        <v>385</v>
      </c>
      <c r="AP386" s="7">
        <v>9</v>
      </c>
      <c r="AQ386" s="7">
        <v>10</v>
      </c>
      <c r="AR386">
        <v>0.1773173046</v>
      </c>
      <c r="AS386">
        <v>0.22832278480000001</v>
      </c>
      <c r="AU386" s="7">
        <v>385</v>
      </c>
      <c r="AV386" s="7">
        <v>10</v>
      </c>
      <c r="AW386" s="7">
        <v>10</v>
      </c>
      <c r="AX386">
        <v>0.19496855339999999</v>
      </c>
      <c r="AY386">
        <v>0.23270440249999999</v>
      </c>
      <c r="BA386" s="7">
        <v>385</v>
      </c>
      <c r="BB386" s="7">
        <v>28</v>
      </c>
      <c r="BC386" s="7">
        <v>25</v>
      </c>
      <c r="BD386" s="7">
        <v>0.71792948229999998</v>
      </c>
      <c r="BE386" s="7">
        <v>0.71942985739999998</v>
      </c>
    </row>
    <row r="387" spans="1:57" x14ac:dyDescent="0.3">
      <c r="A387" s="24">
        <v>386</v>
      </c>
      <c r="B387" s="25">
        <v>6</v>
      </c>
      <c r="C387" s="25">
        <v>4</v>
      </c>
      <c r="E387" s="26">
        <v>386</v>
      </c>
      <c r="F387" s="7">
        <v>6</v>
      </c>
      <c r="G387" s="7">
        <v>4</v>
      </c>
      <c r="H387" s="35">
        <v>0.30412371129999999</v>
      </c>
      <c r="I387" s="36">
        <v>0.25102880649999998</v>
      </c>
      <c r="L387" s="30">
        <v>386</v>
      </c>
      <c r="M387" s="30">
        <v>25</v>
      </c>
      <c r="N387" s="30">
        <v>23</v>
      </c>
      <c r="O387" s="30">
        <v>0.23946528054987282</v>
      </c>
      <c r="Q387" s="7">
        <v>386</v>
      </c>
      <c r="R387" s="7">
        <v>25</v>
      </c>
      <c r="S387" s="7">
        <v>23</v>
      </c>
      <c r="T387">
        <v>0.59781021889999997</v>
      </c>
      <c r="U387">
        <v>0.60044313140000005</v>
      </c>
      <c r="W387" s="30">
        <v>386</v>
      </c>
      <c r="X387" s="30">
        <v>1</v>
      </c>
      <c r="Y387" s="30">
        <v>1</v>
      </c>
      <c r="Z387" s="30">
        <v>0.10974048996878139</v>
      </c>
      <c r="AB387" s="7">
        <v>386</v>
      </c>
      <c r="AC387" s="7">
        <v>1</v>
      </c>
      <c r="AD387" s="7">
        <v>1</v>
      </c>
      <c r="AE387">
        <v>6.4318528999999999E-3</v>
      </c>
      <c r="AF387">
        <v>8.2771305000000003E-3</v>
      </c>
      <c r="AI387" s="7">
        <v>386</v>
      </c>
      <c r="AJ387" s="7">
        <v>6</v>
      </c>
      <c r="AK387" s="7">
        <v>7</v>
      </c>
      <c r="AL387">
        <v>0.35887355580000002</v>
      </c>
      <c r="AM387">
        <v>0.4956277577</v>
      </c>
      <c r="AO387" s="7">
        <v>386</v>
      </c>
      <c r="AP387" s="7">
        <v>4</v>
      </c>
      <c r="AQ387" s="7">
        <v>5</v>
      </c>
      <c r="AR387">
        <v>5.2989560200000001E-2</v>
      </c>
      <c r="AS387">
        <v>8.4493670800000004E-2</v>
      </c>
      <c r="AU387" s="7">
        <v>386</v>
      </c>
      <c r="AV387" s="7">
        <v>49</v>
      </c>
      <c r="AW387" s="7">
        <v>41</v>
      </c>
      <c r="AX387">
        <v>0.7201257861</v>
      </c>
      <c r="AY387">
        <v>0.70619946089999996</v>
      </c>
      <c r="BA387" s="7">
        <v>386</v>
      </c>
      <c r="BB387" s="7">
        <v>19</v>
      </c>
      <c r="BC387" s="7">
        <v>17</v>
      </c>
      <c r="BD387" s="7">
        <v>0.59264816200000003</v>
      </c>
      <c r="BE387" s="7">
        <v>0.60615153779999997</v>
      </c>
    </row>
    <row r="388" spans="1:57" x14ac:dyDescent="0.3">
      <c r="A388" s="24">
        <v>387</v>
      </c>
      <c r="B388" s="25">
        <v>18</v>
      </c>
      <c r="C388" s="25">
        <v>14</v>
      </c>
      <c r="E388" s="26">
        <v>387</v>
      </c>
      <c r="F388" s="7">
        <v>18</v>
      </c>
      <c r="G388" s="7">
        <v>14</v>
      </c>
      <c r="H388" s="35">
        <v>0.62886597929999999</v>
      </c>
      <c r="I388" s="36">
        <v>0.57407407399999999</v>
      </c>
      <c r="L388" s="30">
        <v>387</v>
      </c>
      <c r="M388" s="30">
        <v>27</v>
      </c>
      <c r="N388" s="30">
        <v>22</v>
      </c>
      <c r="O388" s="30">
        <v>0.23997943720677362</v>
      </c>
      <c r="Q388" s="7">
        <v>387</v>
      </c>
      <c r="R388" s="7">
        <v>27</v>
      </c>
      <c r="S388" s="7">
        <v>22</v>
      </c>
      <c r="T388">
        <v>0.62335766420000005</v>
      </c>
      <c r="U388">
        <v>0.58493353020000005</v>
      </c>
      <c r="W388" s="30">
        <v>387</v>
      </c>
      <c r="X388" s="30">
        <v>169</v>
      </c>
      <c r="Y388" s="30">
        <v>116</v>
      </c>
      <c r="Z388" s="30">
        <v>0.11055367701530505</v>
      </c>
      <c r="AB388" s="7">
        <v>387</v>
      </c>
      <c r="AC388" s="7">
        <v>169</v>
      </c>
      <c r="AD388" s="7">
        <v>116</v>
      </c>
      <c r="AE388">
        <v>0.96263399689999996</v>
      </c>
      <c r="AF388">
        <v>0.93776824030000006</v>
      </c>
      <c r="AI388" s="7">
        <v>387</v>
      </c>
      <c r="AJ388" s="7">
        <v>6</v>
      </c>
      <c r="AK388" s="7">
        <v>4</v>
      </c>
      <c r="AL388">
        <v>0.35887355580000002</v>
      </c>
      <c r="AM388">
        <v>0.27276373840000001</v>
      </c>
      <c r="AO388" s="7">
        <v>387</v>
      </c>
      <c r="AP388" s="7">
        <v>115</v>
      </c>
      <c r="AQ388" s="7">
        <v>107</v>
      </c>
      <c r="AR388">
        <v>0.96931350829999996</v>
      </c>
      <c r="AS388">
        <v>0.96946202530000003</v>
      </c>
      <c r="AU388" s="7">
        <v>387</v>
      </c>
      <c r="AV388" s="7">
        <v>70</v>
      </c>
      <c r="AW388" s="7">
        <v>68</v>
      </c>
      <c r="AX388">
        <v>0.82165318949999999</v>
      </c>
      <c r="AY388">
        <v>0.84725965849999996</v>
      </c>
      <c r="BA388" s="7">
        <v>387</v>
      </c>
      <c r="BB388" s="7">
        <v>3</v>
      </c>
      <c r="BC388" s="7">
        <v>4</v>
      </c>
      <c r="BD388" s="7">
        <v>0.1612903225</v>
      </c>
      <c r="BE388" s="7">
        <v>0.2370592648</v>
      </c>
    </row>
    <row r="389" spans="1:57" x14ac:dyDescent="0.3">
      <c r="A389" s="24">
        <v>388</v>
      </c>
      <c r="B389" s="25">
        <v>11</v>
      </c>
      <c r="C389" s="25">
        <v>12</v>
      </c>
      <c r="E389" s="26">
        <v>388</v>
      </c>
      <c r="F389" s="7">
        <v>11</v>
      </c>
      <c r="G389" s="7">
        <v>12</v>
      </c>
      <c r="H389" s="35">
        <v>0.47938144319999998</v>
      </c>
      <c r="I389" s="36">
        <v>0.51954732510000001</v>
      </c>
      <c r="L389" s="30">
        <v>388</v>
      </c>
      <c r="M389" s="30">
        <v>20</v>
      </c>
      <c r="N389" s="30">
        <v>23</v>
      </c>
      <c r="O389" s="30">
        <v>0.24008020539535657</v>
      </c>
      <c r="Q389" s="7">
        <v>388</v>
      </c>
      <c r="R389" s="7">
        <v>20</v>
      </c>
      <c r="S389" s="7">
        <v>23</v>
      </c>
      <c r="T389">
        <v>0.51751824810000002</v>
      </c>
      <c r="U389">
        <v>0.60044313140000005</v>
      </c>
      <c r="W389" s="30">
        <v>388</v>
      </c>
      <c r="X389" s="30">
        <v>6</v>
      </c>
      <c r="Y389" s="30">
        <v>6</v>
      </c>
      <c r="Z389" s="30">
        <v>0.11059168076255832</v>
      </c>
      <c r="AB389" s="7">
        <v>388</v>
      </c>
      <c r="AC389" s="7">
        <v>6</v>
      </c>
      <c r="AD389" s="7">
        <v>6</v>
      </c>
      <c r="AE389">
        <v>8.6676875900000006E-2</v>
      </c>
      <c r="AF389">
        <v>0.10453709379999999</v>
      </c>
      <c r="AI389" s="7">
        <v>388</v>
      </c>
      <c r="AJ389" s="7">
        <v>2</v>
      </c>
      <c r="AK389" s="7">
        <v>2</v>
      </c>
      <c r="AL389">
        <v>7.9188061599999998E-2</v>
      </c>
      <c r="AM389">
        <v>0.1075010028</v>
      </c>
      <c r="AO389" s="7">
        <v>388</v>
      </c>
      <c r="AP389" s="7">
        <v>11</v>
      </c>
      <c r="AQ389" s="7">
        <v>10</v>
      </c>
      <c r="AR389">
        <v>0.23125593159999999</v>
      </c>
      <c r="AS389">
        <v>0.22832278480000001</v>
      </c>
      <c r="AU389" s="7">
        <v>388</v>
      </c>
      <c r="AV389" s="7">
        <v>108</v>
      </c>
      <c r="AW389" s="7">
        <v>104</v>
      </c>
      <c r="AX389">
        <v>0.91150044919999995</v>
      </c>
      <c r="AY389">
        <v>0.92273135660000005</v>
      </c>
      <c r="BA389" s="7">
        <v>388</v>
      </c>
      <c r="BB389" s="7">
        <v>26</v>
      </c>
      <c r="BC389" s="7">
        <v>22</v>
      </c>
      <c r="BD389" s="7">
        <v>0.70142535630000002</v>
      </c>
      <c r="BE389" s="7">
        <v>0.67966991740000005</v>
      </c>
    </row>
    <row r="390" spans="1:57" x14ac:dyDescent="0.3">
      <c r="A390" s="24">
        <v>389</v>
      </c>
      <c r="B390" s="25">
        <v>12</v>
      </c>
      <c r="C390" s="25">
        <v>11</v>
      </c>
      <c r="E390" s="26">
        <v>389</v>
      </c>
      <c r="F390" s="7">
        <v>12</v>
      </c>
      <c r="G390" s="7">
        <v>11</v>
      </c>
      <c r="H390" s="35">
        <v>0.50618556699999995</v>
      </c>
      <c r="I390" s="36">
        <v>0.49691358019999998</v>
      </c>
      <c r="L390" s="30">
        <v>389</v>
      </c>
      <c r="M390" s="30">
        <v>18</v>
      </c>
      <c r="N390" s="30">
        <v>17</v>
      </c>
      <c r="O390" s="30">
        <v>0.2408228122496241</v>
      </c>
      <c r="Q390" s="7">
        <v>389</v>
      </c>
      <c r="R390" s="7">
        <v>18</v>
      </c>
      <c r="S390" s="7">
        <v>17</v>
      </c>
      <c r="T390">
        <v>0.47737226269999999</v>
      </c>
      <c r="U390">
        <v>0.49113737070000002</v>
      </c>
      <c r="W390" s="30">
        <v>389</v>
      </c>
      <c r="X390" s="30">
        <v>96</v>
      </c>
      <c r="Y390" s="30">
        <v>96</v>
      </c>
      <c r="Z390" s="30">
        <v>0.11062307057083998</v>
      </c>
      <c r="AB390" s="7">
        <v>389</v>
      </c>
      <c r="AC390" s="7">
        <v>96</v>
      </c>
      <c r="AD390" s="7">
        <v>96</v>
      </c>
      <c r="AE390">
        <v>0.89188361400000005</v>
      </c>
      <c r="AF390">
        <v>0.91569589200000001</v>
      </c>
      <c r="AI390" s="7">
        <v>389</v>
      </c>
      <c r="AJ390" s="7">
        <v>7</v>
      </c>
      <c r="AK390" s="7">
        <v>5</v>
      </c>
      <c r="AL390">
        <v>0.42378048779999999</v>
      </c>
      <c r="AM390">
        <v>0.35483353379999999</v>
      </c>
      <c r="AO390" s="7">
        <v>389</v>
      </c>
      <c r="AP390" s="7">
        <v>12</v>
      </c>
      <c r="AQ390" s="7">
        <v>12</v>
      </c>
      <c r="AR390">
        <v>0.25941157860000003</v>
      </c>
      <c r="AS390">
        <v>0.2859177215</v>
      </c>
      <c r="AU390" s="7">
        <v>389</v>
      </c>
      <c r="AV390" s="7">
        <v>4</v>
      </c>
      <c r="AW390" s="7">
        <v>4</v>
      </c>
      <c r="AX390">
        <v>5.4806828299999999E-2</v>
      </c>
      <c r="AY390">
        <v>7.1428571400000002E-2</v>
      </c>
      <c r="BA390" s="7">
        <v>389</v>
      </c>
      <c r="BB390" s="7">
        <v>55</v>
      </c>
      <c r="BC390" s="7">
        <v>49</v>
      </c>
      <c r="BD390" s="7">
        <v>0.86421605400000001</v>
      </c>
      <c r="BE390" s="7">
        <v>0.86421605400000001</v>
      </c>
    </row>
    <row r="391" spans="1:57" x14ac:dyDescent="0.3">
      <c r="A391" s="24">
        <v>390</v>
      </c>
      <c r="B391" s="25">
        <v>26</v>
      </c>
      <c r="C391" s="25">
        <v>28</v>
      </c>
      <c r="E391" s="26">
        <v>390</v>
      </c>
      <c r="F391" s="7">
        <v>26</v>
      </c>
      <c r="G391" s="7">
        <v>28</v>
      </c>
      <c r="H391" s="35">
        <v>0.72886597929999997</v>
      </c>
      <c r="I391" s="36">
        <v>0.77160493819999998</v>
      </c>
      <c r="L391" s="30">
        <v>390</v>
      </c>
      <c r="M391" s="30">
        <v>32</v>
      </c>
      <c r="N391" s="30">
        <v>30</v>
      </c>
      <c r="O391" s="30">
        <v>0.2409781454090586</v>
      </c>
      <c r="Q391" s="7">
        <v>390</v>
      </c>
      <c r="R391" s="7">
        <v>32</v>
      </c>
      <c r="S391" s="7">
        <v>30</v>
      </c>
      <c r="T391">
        <v>0.67591240870000002</v>
      </c>
      <c r="U391">
        <v>0.69719350069999997</v>
      </c>
      <c r="W391" s="30">
        <v>390</v>
      </c>
      <c r="X391" s="30">
        <v>16</v>
      </c>
      <c r="Y391" s="30">
        <v>13</v>
      </c>
      <c r="Z391" s="30">
        <v>0.11123066973257056</v>
      </c>
      <c r="AB391" s="7">
        <v>390</v>
      </c>
      <c r="AC391" s="7">
        <v>16</v>
      </c>
      <c r="AD391" s="7">
        <v>13</v>
      </c>
      <c r="AE391">
        <v>0.31026033689999999</v>
      </c>
      <c r="AF391">
        <v>0.28939301039999998</v>
      </c>
      <c r="AI391" s="7">
        <v>390</v>
      </c>
      <c r="AJ391" s="7">
        <v>5</v>
      </c>
      <c r="AK391" s="7">
        <v>4</v>
      </c>
      <c r="AL391">
        <v>0.28923299099999999</v>
      </c>
      <c r="AM391">
        <v>0.27276373840000001</v>
      </c>
      <c r="AO391" s="7">
        <v>390</v>
      </c>
      <c r="AP391" s="7">
        <v>34</v>
      </c>
      <c r="AQ391" s="7">
        <v>25</v>
      </c>
      <c r="AR391">
        <v>0.6774754824</v>
      </c>
      <c r="AS391">
        <v>0.58291139240000001</v>
      </c>
      <c r="AU391" s="7">
        <v>390</v>
      </c>
      <c r="AV391" s="7">
        <v>57</v>
      </c>
      <c r="AW391" s="7">
        <v>51</v>
      </c>
      <c r="AX391">
        <v>0.7686433063</v>
      </c>
      <c r="AY391">
        <v>0.77178796039999997</v>
      </c>
      <c r="BA391" s="7">
        <v>390</v>
      </c>
      <c r="BB391" s="7">
        <v>21</v>
      </c>
      <c r="BC391" s="7">
        <v>25</v>
      </c>
      <c r="BD391" s="7">
        <v>0.62940735179999996</v>
      </c>
      <c r="BE391" s="7">
        <v>0.71942985739999998</v>
      </c>
    </row>
    <row r="392" spans="1:57" x14ac:dyDescent="0.3">
      <c r="A392" s="24">
        <v>391</v>
      </c>
      <c r="B392" s="25">
        <v>11</v>
      </c>
      <c r="C392" s="25">
        <v>5</v>
      </c>
      <c r="E392" s="26">
        <v>391</v>
      </c>
      <c r="F392" s="7">
        <v>11</v>
      </c>
      <c r="G392" s="7">
        <v>5</v>
      </c>
      <c r="H392" s="35">
        <v>0.47938144319999998</v>
      </c>
      <c r="I392" s="36">
        <v>0.2901234567</v>
      </c>
      <c r="L392" s="30">
        <v>391</v>
      </c>
      <c r="M392" s="30">
        <v>2</v>
      </c>
      <c r="N392" s="30">
        <v>1</v>
      </c>
      <c r="O392" s="30">
        <v>0.2416454452234621</v>
      </c>
      <c r="Q392" s="7">
        <v>391</v>
      </c>
      <c r="R392" s="7">
        <v>2</v>
      </c>
      <c r="S392" s="7">
        <v>1</v>
      </c>
      <c r="T392">
        <v>5.1094890499999997E-2</v>
      </c>
      <c r="U392">
        <v>3.0280649900000001E-2</v>
      </c>
      <c r="W392" s="30">
        <v>391</v>
      </c>
      <c r="X392" s="30">
        <v>17</v>
      </c>
      <c r="Y392" s="30">
        <v>20</v>
      </c>
      <c r="Z392" s="30">
        <v>0.11148764012480239</v>
      </c>
      <c r="AB392" s="7">
        <v>391</v>
      </c>
      <c r="AC392" s="7">
        <v>17</v>
      </c>
      <c r="AD392" s="7">
        <v>20</v>
      </c>
      <c r="AE392">
        <v>0.32894333840000001</v>
      </c>
      <c r="AF392">
        <v>0.43133047209999997</v>
      </c>
      <c r="AI392" s="7">
        <v>391</v>
      </c>
      <c r="AJ392" s="7">
        <v>21</v>
      </c>
      <c r="AK392" s="7">
        <v>18</v>
      </c>
      <c r="AL392">
        <v>0.87098844669999997</v>
      </c>
      <c r="AM392">
        <v>0.86466105090000001</v>
      </c>
      <c r="AO392" s="7">
        <v>391</v>
      </c>
      <c r="AP392" s="7">
        <v>42</v>
      </c>
      <c r="AQ392" s="7">
        <v>40</v>
      </c>
      <c r="AR392">
        <v>0.7609933565</v>
      </c>
      <c r="AS392">
        <v>0.77310126580000005</v>
      </c>
      <c r="AU392" s="7">
        <v>391</v>
      </c>
      <c r="AV392" s="7">
        <v>62</v>
      </c>
      <c r="AW392" s="7">
        <v>57</v>
      </c>
      <c r="AX392">
        <v>0.79155435750000003</v>
      </c>
      <c r="AY392">
        <v>0.80503144650000003</v>
      </c>
      <c r="BA392" s="7">
        <v>391</v>
      </c>
      <c r="BB392" s="7">
        <v>59</v>
      </c>
      <c r="BC392" s="7">
        <v>44</v>
      </c>
      <c r="BD392" s="7">
        <v>0.87696924229999995</v>
      </c>
      <c r="BE392" s="7">
        <v>0.84471117770000004</v>
      </c>
    </row>
    <row r="393" spans="1:57" x14ac:dyDescent="0.3">
      <c r="A393" s="24">
        <v>392</v>
      </c>
      <c r="B393" s="25">
        <v>49</v>
      </c>
      <c r="C393" s="25">
        <v>46</v>
      </c>
      <c r="E393" s="26">
        <v>392</v>
      </c>
      <c r="F393" s="7">
        <v>49</v>
      </c>
      <c r="G393" s="7">
        <v>46</v>
      </c>
      <c r="H393" s="35">
        <v>0.86597938139999997</v>
      </c>
      <c r="I393" s="36">
        <v>0.87242798349999995</v>
      </c>
      <c r="L393" s="30">
        <v>392</v>
      </c>
      <c r="M393" s="30">
        <v>19</v>
      </c>
      <c r="N393" s="30">
        <v>21</v>
      </c>
      <c r="O393" s="30">
        <v>0.24268282597639435</v>
      </c>
      <c r="Q393" s="7">
        <v>392</v>
      </c>
      <c r="R393" s="7">
        <v>19</v>
      </c>
      <c r="S393" s="7">
        <v>21</v>
      </c>
      <c r="T393">
        <v>0.49562043789999999</v>
      </c>
      <c r="U393">
        <v>0.57090103390000002</v>
      </c>
      <c r="W393" s="30">
        <v>392</v>
      </c>
      <c r="X393" s="30">
        <v>22</v>
      </c>
      <c r="Y393" s="30">
        <v>18</v>
      </c>
      <c r="Z393" s="30">
        <v>0.11167859069692532</v>
      </c>
      <c r="AB393" s="7">
        <v>392</v>
      </c>
      <c r="AC393" s="7">
        <v>22</v>
      </c>
      <c r="AD393" s="7">
        <v>18</v>
      </c>
      <c r="AE393">
        <v>0.4122511485</v>
      </c>
      <c r="AF393">
        <v>0.39546290610000001</v>
      </c>
      <c r="AI393" s="7">
        <v>392</v>
      </c>
      <c r="AJ393" s="7">
        <v>6</v>
      </c>
      <c r="AK393" s="7">
        <v>5</v>
      </c>
      <c r="AL393">
        <v>0.35887355580000002</v>
      </c>
      <c r="AM393">
        <v>0.35483353379999999</v>
      </c>
      <c r="AO393" s="7">
        <v>392</v>
      </c>
      <c r="AP393" s="7">
        <v>28</v>
      </c>
      <c r="AQ393" s="7">
        <v>25</v>
      </c>
      <c r="AR393">
        <v>0.5958557418</v>
      </c>
      <c r="AS393">
        <v>0.58291139240000001</v>
      </c>
      <c r="AU393" s="7">
        <v>392</v>
      </c>
      <c r="AV393" s="7">
        <v>59</v>
      </c>
      <c r="AW393" s="7">
        <v>56</v>
      </c>
      <c r="AX393">
        <v>0.77583108710000004</v>
      </c>
      <c r="AY393">
        <v>0.79874213829999996</v>
      </c>
      <c r="BA393" s="7">
        <v>392</v>
      </c>
      <c r="BB393" s="7">
        <v>32</v>
      </c>
      <c r="BC393" s="7">
        <v>27</v>
      </c>
      <c r="BD393" s="7">
        <v>0.74718679659999998</v>
      </c>
      <c r="BE393" s="7">
        <v>0.73743435850000005</v>
      </c>
    </row>
    <row r="394" spans="1:57" x14ac:dyDescent="0.3">
      <c r="A394" s="24">
        <v>393</v>
      </c>
      <c r="B394" s="25">
        <v>54</v>
      </c>
      <c r="C394" s="25">
        <v>52</v>
      </c>
      <c r="E394" s="26">
        <v>393</v>
      </c>
      <c r="F394" s="7">
        <v>54</v>
      </c>
      <c r="G394" s="7">
        <v>52</v>
      </c>
      <c r="H394" s="35">
        <v>0.8752577319</v>
      </c>
      <c r="I394" s="36">
        <v>0.8930041152</v>
      </c>
      <c r="L394" s="30">
        <v>393</v>
      </c>
      <c r="M394" s="30">
        <v>90</v>
      </c>
      <c r="N394" s="30">
        <v>74</v>
      </c>
      <c r="O394" s="30">
        <v>0.24274968517143636</v>
      </c>
      <c r="Q394" s="7">
        <v>393</v>
      </c>
      <c r="R394" s="7">
        <v>90</v>
      </c>
      <c r="S394" s="7">
        <v>74</v>
      </c>
      <c r="T394">
        <v>0.93138686130000004</v>
      </c>
      <c r="U394">
        <v>0.91875923189999997</v>
      </c>
      <c r="W394" s="30">
        <v>393</v>
      </c>
      <c r="X394" s="30">
        <v>49</v>
      </c>
      <c r="Y394" s="30">
        <v>50</v>
      </c>
      <c r="Z394" s="30">
        <v>0.11239815146334664</v>
      </c>
      <c r="AB394" s="7">
        <v>393</v>
      </c>
      <c r="AC394" s="7">
        <v>49</v>
      </c>
      <c r="AD394" s="7">
        <v>50</v>
      </c>
      <c r="AE394">
        <v>0.71638591110000005</v>
      </c>
      <c r="AF394">
        <v>0.77283874919999995</v>
      </c>
      <c r="AI394" s="7">
        <v>393</v>
      </c>
      <c r="AJ394" s="7">
        <v>16</v>
      </c>
      <c r="AK394" s="7">
        <v>16</v>
      </c>
      <c r="AL394">
        <v>0.78674582790000003</v>
      </c>
      <c r="AM394">
        <v>0.83241075009999999</v>
      </c>
      <c r="AO394" s="7">
        <v>393</v>
      </c>
      <c r="AP394" s="7">
        <v>45</v>
      </c>
      <c r="AQ394" s="7">
        <v>37</v>
      </c>
      <c r="AR394">
        <v>0.78551091419999997</v>
      </c>
      <c r="AS394">
        <v>0.74525316450000001</v>
      </c>
      <c r="AU394" s="7">
        <v>393</v>
      </c>
      <c r="AV394" s="7">
        <v>4</v>
      </c>
      <c r="AW394" s="7">
        <v>4</v>
      </c>
      <c r="AX394">
        <v>5.4806828299999999E-2</v>
      </c>
      <c r="AY394">
        <v>7.1428571400000002E-2</v>
      </c>
      <c r="BA394" s="7">
        <v>393</v>
      </c>
      <c r="BB394" s="7">
        <v>69</v>
      </c>
      <c r="BC394" s="7">
        <v>73</v>
      </c>
      <c r="BD394" s="7">
        <v>0.89572393090000002</v>
      </c>
      <c r="BE394" s="7">
        <v>0.92198049510000002</v>
      </c>
    </row>
    <row r="395" spans="1:57" x14ac:dyDescent="0.3">
      <c r="A395" s="24">
        <v>394</v>
      </c>
      <c r="B395" s="25">
        <v>0</v>
      </c>
      <c r="C395" s="25">
        <v>0</v>
      </c>
      <c r="E395" s="26">
        <v>394</v>
      </c>
      <c r="F395" s="7">
        <v>0</v>
      </c>
      <c r="G395" s="7">
        <v>0</v>
      </c>
      <c r="H395" s="35">
        <v>0</v>
      </c>
      <c r="I395" s="36">
        <v>0</v>
      </c>
      <c r="L395" s="30">
        <v>394</v>
      </c>
      <c r="M395" s="30">
        <v>7</v>
      </c>
      <c r="N395" s="30">
        <v>3</v>
      </c>
      <c r="O395" s="30">
        <v>0.24310870181454747</v>
      </c>
      <c r="Q395" s="7">
        <v>394</v>
      </c>
      <c r="R395" s="7">
        <v>7</v>
      </c>
      <c r="S395" s="7">
        <v>3</v>
      </c>
      <c r="T395">
        <v>0.20875912399999999</v>
      </c>
      <c r="U395">
        <v>0.10118168380000001</v>
      </c>
      <c r="W395" s="30">
        <v>394</v>
      </c>
      <c r="X395" s="30">
        <v>5</v>
      </c>
      <c r="Y395" s="30">
        <v>5</v>
      </c>
      <c r="Z395" s="30">
        <v>0.1124337532265709</v>
      </c>
      <c r="AB395" s="7">
        <v>394</v>
      </c>
      <c r="AC395" s="7">
        <v>5</v>
      </c>
      <c r="AD395" s="7">
        <v>5</v>
      </c>
      <c r="AE395">
        <v>6.6462480800000001E-2</v>
      </c>
      <c r="AF395">
        <v>8.3690987100000003E-2</v>
      </c>
      <c r="AI395" s="7">
        <v>394</v>
      </c>
      <c r="AJ395" s="7">
        <v>11</v>
      </c>
      <c r="AK395" s="7">
        <v>11</v>
      </c>
      <c r="AL395">
        <v>0.63005455710000002</v>
      </c>
      <c r="AM395">
        <v>0.69691135169999996</v>
      </c>
      <c r="AO395" s="7">
        <v>394</v>
      </c>
      <c r="AP395" s="7">
        <v>13</v>
      </c>
      <c r="AQ395" s="7">
        <v>8</v>
      </c>
      <c r="AR395">
        <v>0.28883264780000001</v>
      </c>
      <c r="AS395">
        <v>0.1721518987</v>
      </c>
      <c r="AU395" s="7">
        <v>394</v>
      </c>
      <c r="AV395" s="7">
        <v>39</v>
      </c>
      <c r="AW395" s="7">
        <v>32</v>
      </c>
      <c r="AX395">
        <v>0.63522012569999997</v>
      </c>
      <c r="AY395">
        <v>0.61006289300000005</v>
      </c>
      <c r="BA395" s="7">
        <v>394</v>
      </c>
      <c r="BB395" s="7">
        <v>28</v>
      </c>
      <c r="BC395" s="7">
        <v>23</v>
      </c>
      <c r="BD395" s="7">
        <v>0.71792948229999998</v>
      </c>
      <c r="BE395" s="7">
        <v>0.69842460610000001</v>
      </c>
    </row>
    <row r="396" spans="1:57" x14ac:dyDescent="0.3">
      <c r="A396" s="24">
        <v>395</v>
      </c>
      <c r="B396" s="25">
        <v>0</v>
      </c>
      <c r="C396" s="25">
        <v>0</v>
      </c>
      <c r="E396" s="26">
        <v>395</v>
      </c>
      <c r="F396" s="7">
        <v>0</v>
      </c>
      <c r="G396" s="7">
        <v>0</v>
      </c>
      <c r="H396" s="35">
        <v>0</v>
      </c>
      <c r="I396" s="36">
        <v>0</v>
      </c>
      <c r="L396" s="30">
        <v>395</v>
      </c>
      <c r="M396" s="30">
        <v>6</v>
      </c>
      <c r="N396" s="30">
        <v>6</v>
      </c>
      <c r="O396" s="30">
        <v>0.24316054191559977</v>
      </c>
      <c r="Q396" s="7">
        <v>395</v>
      </c>
      <c r="R396" s="7">
        <v>6</v>
      </c>
      <c r="S396" s="7">
        <v>6</v>
      </c>
      <c r="T396">
        <v>0.17956204370000001</v>
      </c>
      <c r="U396">
        <v>0.20310192020000001</v>
      </c>
      <c r="W396" s="30">
        <v>395</v>
      </c>
      <c r="X396" s="30">
        <v>84</v>
      </c>
      <c r="Y396" s="30">
        <v>70</v>
      </c>
      <c r="Z396" s="30">
        <v>0.11251073494087027</v>
      </c>
      <c r="AB396" s="7">
        <v>395</v>
      </c>
      <c r="AC396" s="7">
        <v>84</v>
      </c>
      <c r="AD396" s="7">
        <v>70</v>
      </c>
      <c r="AE396">
        <v>0.86830015309999997</v>
      </c>
      <c r="AF396">
        <v>0.85744941750000003</v>
      </c>
      <c r="AI396" s="7">
        <v>395</v>
      </c>
      <c r="AJ396" s="7">
        <v>13</v>
      </c>
      <c r="AK396" s="7">
        <v>12</v>
      </c>
      <c r="AL396">
        <v>0.70450898579999999</v>
      </c>
      <c r="AM396">
        <v>0.73341355789999996</v>
      </c>
      <c r="AO396" s="7">
        <v>395</v>
      </c>
      <c r="AP396" s="7">
        <v>72</v>
      </c>
      <c r="AQ396" s="7">
        <v>69</v>
      </c>
      <c r="AR396">
        <v>0.91062954760000003</v>
      </c>
      <c r="AS396">
        <v>0.91550632909999996</v>
      </c>
      <c r="AU396" s="7">
        <v>395</v>
      </c>
      <c r="AV396" s="7">
        <v>77</v>
      </c>
      <c r="AW396" s="7">
        <v>62</v>
      </c>
      <c r="AX396">
        <v>0.84411500439999998</v>
      </c>
      <c r="AY396">
        <v>0.82569631619999995</v>
      </c>
      <c r="BA396" s="7">
        <v>395</v>
      </c>
      <c r="BB396" s="7">
        <v>17</v>
      </c>
      <c r="BC396" s="7">
        <v>14</v>
      </c>
      <c r="BD396" s="7">
        <v>0.55513878459999999</v>
      </c>
      <c r="BE396" s="7">
        <v>0.54613653409999996</v>
      </c>
    </row>
    <row r="397" spans="1:57" x14ac:dyDescent="0.3">
      <c r="A397" s="24">
        <v>396</v>
      </c>
      <c r="B397" s="25">
        <v>13</v>
      </c>
      <c r="C397" s="25">
        <v>12</v>
      </c>
      <c r="E397" s="26">
        <v>396</v>
      </c>
      <c r="F397" s="7">
        <v>13</v>
      </c>
      <c r="G397" s="7">
        <v>12</v>
      </c>
      <c r="H397" s="35">
        <v>0.53298969070000002</v>
      </c>
      <c r="I397" s="36">
        <v>0.51954732510000001</v>
      </c>
      <c r="L397" s="30">
        <v>396</v>
      </c>
      <c r="M397" s="30">
        <v>49</v>
      </c>
      <c r="N397" s="30">
        <v>46</v>
      </c>
      <c r="O397" s="30">
        <v>0.24354880836303094</v>
      </c>
      <c r="Q397" s="7">
        <v>396</v>
      </c>
      <c r="R397" s="7">
        <v>49</v>
      </c>
      <c r="S397" s="7">
        <v>46</v>
      </c>
      <c r="T397">
        <v>0.80875912400000005</v>
      </c>
      <c r="U397">
        <v>0.82644017719999996</v>
      </c>
      <c r="W397" s="30">
        <v>396</v>
      </c>
      <c r="X397" s="30">
        <v>10</v>
      </c>
      <c r="Y397" s="30">
        <v>10</v>
      </c>
      <c r="Z397" s="30">
        <v>0.11270764852134318</v>
      </c>
      <c r="AB397" s="7">
        <v>396</v>
      </c>
      <c r="AC397" s="7">
        <v>10</v>
      </c>
      <c r="AD397" s="7">
        <v>10</v>
      </c>
      <c r="AE397">
        <v>0.1745788667</v>
      </c>
      <c r="AF397">
        <v>0.21367259350000001</v>
      </c>
      <c r="AI397" s="7">
        <v>396</v>
      </c>
      <c r="AJ397" s="7">
        <v>5</v>
      </c>
      <c r="AK397" s="7">
        <v>5</v>
      </c>
      <c r="AL397">
        <v>0.28923299099999999</v>
      </c>
      <c r="AM397">
        <v>0.35483353379999999</v>
      </c>
      <c r="AO397" s="7">
        <v>396</v>
      </c>
      <c r="AP397" s="7">
        <v>10</v>
      </c>
      <c r="AQ397" s="7">
        <v>9</v>
      </c>
      <c r="AR397">
        <v>0.2024675735</v>
      </c>
      <c r="AS397">
        <v>0.20063291129999999</v>
      </c>
      <c r="AU397" s="7">
        <v>396</v>
      </c>
      <c r="AV397" s="7">
        <v>9</v>
      </c>
      <c r="AW397" s="7">
        <v>11</v>
      </c>
      <c r="AX397">
        <v>0.1693620844</v>
      </c>
      <c r="AY397">
        <v>0.26055705299999998</v>
      </c>
      <c r="BA397" s="7">
        <v>396</v>
      </c>
      <c r="BB397" s="7">
        <v>32</v>
      </c>
      <c r="BC397" s="7">
        <v>28</v>
      </c>
      <c r="BD397" s="7">
        <v>0.74718679659999998</v>
      </c>
      <c r="BE397" s="7">
        <v>0.74943735929999999</v>
      </c>
    </row>
    <row r="398" spans="1:57" x14ac:dyDescent="0.3">
      <c r="A398" s="24">
        <v>397</v>
      </c>
      <c r="B398" s="25">
        <v>1</v>
      </c>
      <c r="C398" s="25">
        <v>1</v>
      </c>
      <c r="E398" s="26">
        <v>397</v>
      </c>
      <c r="F398" s="7">
        <v>1</v>
      </c>
      <c r="G398" s="7">
        <v>1</v>
      </c>
      <c r="H398" s="35">
        <v>5.9793814399999999E-2</v>
      </c>
      <c r="I398" s="36">
        <v>7.2016460899999996E-2</v>
      </c>
      <c r="L398" s="30">
        <v>397</v>
      </c>
      <c r="M398" s="30">
        <v>19</v>
      </c>
      <c r="N398" s="30">
        <v>15</v>
      </c>
      <c r="O398" s="30">
        <v>0.24415348740233045</v>
      </c>
      <c r="Q398" s="7">
        <v>397</v>
      </c>
      <c r="R398" s="7">
        <v>19</v>
      </c>
      <c r="S398" s="7">
        <v>15</v>
      </c>
      <c r="T398">
        <v>0.49562043789999999</v>
      </c>
      <c r="U398">
        <v>0.44977843420000002</v>
      </c>
      <c r="W398" s="30">
        <v>397</v>
      </c>
      <c r="X398" s="30">
        <v>14</v>
      </c>
      <c r="Y398" s="30">
        <v>11</v>
      </c>
      <c r="Z398" s="30">
        <v>0.11276286530804192</v>
      </c>
      <c r="AB398" s="7">
        <v>397</v>
      </c>
      <c r="AC398" s="7">
        <v>14</v>
      </c>
      <c r="AD398" s="7">
        <v>11</v>
      </c>
      <c r="AE398">
        <v>0.26278713619999999</v>
      </c>
      <c r="AF398">
        <v>0.23727774369999999</v>
      </c>
      <c r="AI398" s="7">
        <v>397</v>
      </c>
      <c r="AJ398" s="7">
        <v>4</v>
      </c>
      <c r="AK398" s="7">
        <v>3</v>
      </c>
      <c r="AL398">
        <v>0.21726572520000001</v>
      </c>
      <c r="AM398">
        <v>0.18949057359999999</v>
      </c>
      <c r="AO398" s="7">
        <v>397</v>
      </c>
      <c r="AP398" s="7">
        <v>67</v>
      </c>
      <c r="AQ398" s="7">
        <v>72</v>
      </c>
      <c r="AR398">
        <v>0.89702625749999998</v>
      </c>
      <c r="AS398">
        <v>0.92294303789999999</v>
      </c>
      <c r="AU398" s="7">
        <v>397</v>
      </c>
      <c r="AV398" s="7">
        <v>32</v>
      </c>
      <c r="AW398" s="7">
        <v>29</v>
      </c>
      <c r="AX398">
        <v>0.55480682830000005</v>
      </c>
      <c r="AY398">
        <v>0.57322551659999998</v>
      </c>
      <c r="BA398" s="7">
        <v>397</v>
      </c>
      <c r="BB398" s="7">
        <v>1</v>
      </c>
      <c r="BC398" s="7">
        <v>2</v>
      </c>
      <c r="BD398" s="7">
        <v>5.2513128200000002E-2</v>
      </c>
      <c r="BE398" s="7">
        <v>0.1320330082</v>
      </c>
    </row>
    <row r="399" spans="1:57" x14ac:dyDescent="0.3">
      <c r="A399" s="24">
        <v>398</v>
      </c>
      <c r="B399" s="25">
        <v>3</v>
      </c>
      <c r="C399" s="25">
        <v>1</v>
      </c>
      <c r="E399" s="26">
        <v>398</v>
      </c>
      <c r="F399" s="7">
        <v>3</v>
      </c>
      <c r="G399" s="7">
        <v>1</v>
      </c>
      <c r="H399" s="35">
        <v>0.1865979381</v>
      </c>
      <c r="I399" s="36">
        <v>7.2016460899999996E-2</v>
      </c>
      <c r="L399" s="30">
        <v>398</v>
      </c>
      <c r="M399" s="30">
        <v>41</v>
      </c>
      <c r="N399" s="30">
        <v>27</v>
      </c>
      <c r="O399" s="30">
        <v>0.24426498878873482</v>
      </c>
      <c r="Q399" s="7">
        <v>398</v>
      </c>
      <c r="R399" s="7">
        <v>41</v>
      </c>
      <c r="S399" s="7">
        <v>27</v>
      </c>
      <c r="T399">
        <v>0.76569343059999995</v>
      </c>
      <c r="U399">
        <v>0.66543574589999999</v>
      </c>
      <c r="W399" s="30">
        <v>398</v>
      </c>
      <c r="X399" s="30">
        <v>26</v>
      </c>
      <c r="Y399" s="30">
        <v>26</v>
      </c>
      <c r="Z399" s="30">
        <v>0.11334775714823209</v>
      </c>
      <c r="AB399" s="7">
        <v>398</v>
      </c>
      <c r="AC399" s="7">
        <v>26</v>
      </c>
      <c r="AD399" s="7">
        <v>26</v>
      </c>
      <c r="AE399">
        <v>0.47871362940000001</v>
      </c>
      <c r="AF399">
        <v>0.53341508270000004</v>
      </c>
      <c r="AI399" s="7">
        <v>398</v>
      </c>
      <c r="AJ399" s="7">
        <v>1</v>
      </c>
      <c r="AK399" s="7">
        <v>1</v>
      </c>
      <c r="AL399">
        <v>2.9123876699999999E-2</v>
      </c>
      <c r="AM399">
        <v>4.2519053299999998E-2</v>
      </c>
      <c r="AO399" s="7">
        <v>398</v>
      </c>
      <c r="AP399" s="7">
        <v>10</v>
      </c>
      <c r="AQ399" s="7">
        <v>8</v>
      </c>
      <c r="AR399">
        <v>0.2024675735</v>
      </c>
      <c r="AS399">
        <v>0.1721518987</v>
      </c>
      <c r="AU399" s="7">
        <v>398</v>
      </c>
      <c r="AV399" s="7">
        <v>37</v>
      </c>
      <c r="AW399" s="7">
        <v>37</v>
      </c>
      <c r="AX399">
        <v>0.61275831079999998</v>
      </c>
      <c r="AY399">
        <v>0.67115902959999996</v>
      </c>
      <c r="BA399" s="7">
        <v>398</v>
      </c>
      <c r="BB399" s="7">
        <v>101</v>
      </c>
      <c r="BC399" s="7">
        <v>95</v>
      </c>
      <c r="BD399" s="7">
        <v>0.94298574639999999</v>
      </c>
      <c r="BE399" s="7">
        <v>0.94748687170000001</v>
      </c>
    </row>
    <row r="400" spans="1:57" x14ac:dyDescent="0.3">
      <c r="A400" s="24">
        <v>399</v>
      </c>
      <c r="B400" s="25">
        <v>15</v>
      </c>
      <c r="C400" s="25">
        <v>15</v>
      </c>
      <c r="E400" s="26">
        <v>399</v>
      </c>
      <c r="F400" s="7">
        <v>15</v>
      </c>
      <c r="G400" s="7">
        <v>15</v>
      </c>
      <c r="H400" s="35">
        <v>0.57216494839999998</v>
      </c>
      <c r="I400" s="36">
        <v>0.5936213991</v>
      </c>
      <c r="L400" s="30">
        <v>399</v>
      </c>
      <c r="M400" s="30">
        <v>567</v>
      </c>
      <c r="N400" s="30">
        <v>567</v>
      </c>
      <c r="O400" s="30">
        <v>0.24544744867140389</v>
      </c>
      <c r="Q400" s="7">
        <v>399</v>
      </c>
      <c r="R400" s="7">
        <v>567</v>
      </c>
      <c r="S400" s="7">
        <v>567</v>
      </c>
      <c r="T400">
        <v>0.99635036489999995</v>
      </c>
      <c r="U400">
        <v>0.99704579019999995</v>
      </c>
      <c r="W400" s="30">
        <v>399</v>
      </c>
      <c r="X400" s="30">
        <v>25</v>
      </c>
      <c r="Y400" s="30">
        <v>24</v>
      </c>
      <c r="Z400" s="30">
        <v>0.11360440946585615</v>
      </c>
      <c r="AB400" s="7">
        <v>399</v>
      </c>
      <c r="AC400" s="7">
        <v>25</v>
      </c>
      <c r="AD400" s="7">
        <v>24</v>
      </c>
      <c r="AE400">
        <v>0.4637059724</v>
      </c>
      <c r="AF400">
        <v>0.50183936230000004</v>
      </c>
      <c r="AI400" s="7">
        <v>399</v>
      </c>
      <c r="AJ400" s="7">
        <v>3</v>
      </c>
      <c r="AK400" s="7">
        <v>3</v>
      </c>
      <c r="AL400">
        <v>0.145860077</v>
      </c>
      <c r="AM400">
        <v>0.18949057359999999</v>
      </c>
      <c r="AO400" s="7">
        <v>399</v>
      </c>
      <c r="AP400" s="7">
        <v>0</v>
      </c>
      <c r="AQ400" s="7">
        <v>0</v>
      </c>
      <c r="AR400">
        <v>0</v>
      </c>
      <c r="AS400">
        <v>0</v>
      </c>
      <c r="AU400" s="7">
        <v>399</v>
      </c>
      <c r="AV400" s="7">
        <v>28</v>
      </c>
      <c r="AW400" s="7">
        <v>27</v>
      </c>
      <c r="AX400">
        <v>0.51078167109999995</v>
      </c>
      <c r="AY400">
        <v>0.54986522910000002</v>
      </c>
      <c r="BA400" s="7">
        <v>399</v>
      </c>
      <c r="BB400" s="7">
        <v>12</v>
      </c>
      <c r="BC400" s="7">
        <v>14</v>
      </c>
      <c r="BD400" s="7">
        <v>0.4606151537</v>
      </c>
      <c r="BE400" s="7">
        <v>0.54613653409999996</v>
      </c>
    </row>
    <row r="401" spans="1:57" x14ac:dyDescent="0.3">
      <c r="A401" s="24">
        <v>400</v>
      </c>
      <c r="B401" s="25">
        <v>157</v>
      </c>
      <c r="C401" s="25">
        <v>157</v>
      </c>
      <c r="E401" s="26">
        <v>400</v>
      </c>
      <c r="F401" s="7">
        <v>157</v>
      </c>
      <c r="G401" s="7">
        <v>157</v>
      </c>
      <c r="H401" s="35">
        <v>0.97319587620000003</v>
      </c>
      <c r="I401" s="36">
        <v>0.97839506170000001</v>
      </c>
      <c r="L401" s="30">
        <v>400</v>
      </c>
      <c r="M401" s="30">
        <v>47</v>
      </c>
      <c r="N401" s="30">
        <v>49</v>
      </c>
      <c r="O401" s="30">
        <v>0.24588496918008529</v>
      </c>
      <c r="Q401" s="7">
        <v>400</v>
      </c>
      <c r="R401" s="7">
        <v>47</v>
      </c>
      <c r="S401" s="7">
        <v>49</v>
      </c>
      <c r="T401">
        <v>0.79781021890000003</v>
      </c>
      <c r="U401">
        <v>0.84342688330000004</v>
      </c>
      <c r="W401" s="30">
        <v>400</v>
      </c>
      <c r="X401" s="30">
        <v>38</v>
      </c>
      <c r="Y401" s="30">
        <v>39</v>
      </c>
      <c r="Z401" s="30">
        <v>0.11370728614985814</v>
      </c>
      <c r="AB401" s="7">
        <v>400</v>
      </c>
      <c r="AC401" s="7">
        <v>38</v>
      </c>
      <c r="AD401" s="7">
        <v>39</v>
      </c>
      <c r="AE401">
        <v>0.6284839203</v>
      </c>
      <c r="AF401">
        <v>0.68546903739999998</v>
      </c>
      <c r="AI401" s="7">
        <v>400</v>
      </c>
      <c r="AJ401" s="7">
        <v>11</v>
      </c>
      <c r="AK401" s="7">
        <v>8</v>
      </c>
      <c r="AL401">
        <v>0.63005455710000002</v>
      </c>
      <c r="AM401">
        <v>0.55539510619999999</v>
      </c>
      <c r="AO401" s="7">
        <v>400</v>
      </c>
      <c r="AP401" s="7">
        <v>31</v>
      </c>
      <c r="AQ401" s="7">
        <v>29</v>
      </c>
      <c r="AR401">
        <v>0.63808921220000003</v>
      </c>
      <c r="AS401">
        <v>0.64794303789999996</v>
      </c>
      <c r="AU401" s="7">
        <v>400</v>
      </c>
      <c r="AV401" s="7">
        <v>21</v>
      </c>
      <c r="AW401" s="7">
        <v>23</v>
      </c>
      <c r="AX401">
        <v>0.40700808620000001</v>
      </c>
      <c r="AY401">
        <v>0.49236298290000002</v>
      </c>
      <c r="BA401" s="7">
        <v>400</v>
      </c>
      <c r="BB401" s="7">
        <v>42</v>
      </c>
      <c r="BC401" s="7">
        <v>40</v>
      </c>
      <c r="BD401" s="7">
        <v>0.81770442610000005</v>
      </c>
      <c r="BE401" s="7">
        <v>0.82670667659999997</v>
      </c>
    </row>
    <row r="402" spans="1:57" x14ac:dyDescent="0.3">
      <c r="A402" s="24">
        <v>401</v>
      </c>
      <c r="B402" s="25">
        <v>5</v>
      </c>
      <c r="C402" s="25">
        <v>1</v>
      </c>
      <c r="E402" s="26">
        <v>401</v>
      </c>
      <c r="F402" s="7">
        <v>5</v>
      </c>
      <c r="G402" s="7">
        <v>1</v>
      </c>
      <c r="H402" s="35">
        <v>0.26494845360000002</v>
      </c>
      <c r="I402" s="36">
        <v>7.2016460899999996E-2</v>
      </c>
      <c r="L402" s="30">
        <v>401</v>
      </c>
      <c r="M402" s="30">
        <v>33</v>
      </c>
      <c r="N402" s="30">
        <v>26</v>
      </c>
      <c r="O402" s="30">
        <v>0.24719783399204731</v>
      </c>
      <c r="Q402" s="7">
        <v>401</v>
      </c>
      <c r="R402" s="7">
        <v>33</v>
      </c>
      <c r="S402" s="7">
        <v>26</v>
      </c>
      <c r="T402">
        <v>0.69197080290000001</v>
      </c>
      <c r="U402">
        <v>0.64992614469999999</v>
      </c>
      <c r="W402" s="30">
        <v>401</v>
      </c>
      <c r="X402" s="30">
        <v>83</v>
      </c>
      <c r="Y402" s="30">
        <v>78</v>
      </c>
      <c r="Z402" s="30">
        <v>0.11460038938581663</v>
      </c>
      <c r="AB402" s="7">
        <v>401</v>
      </c>
      <c r="AC402" s="7">
        <v>83</v>
      </c>
      <c r="AD402" s="7">
        <v>78</v>
      </c>
      <c r="AE402">
        <v>0.86462480850000001</v>
      </c>
      <c r="AF402">
        <v>0.87614960139999998</v>
      </c>
      <c r="AI402" s="7">
        <v>401</v>
      </c>
      <c r="AJ402" s="7">
        <v>2</v>
      </c>
      <c r="AK402" s="7">
        <v>2</v>
      </c>
      <c r="AL402">
        <v>7.9188061599999998E-2</v>
      </c>
      <c r="AM402">
        <v>0.1075010028</v>
      </c>
      <c r="AO402" s="7">
        <v>401</v>
      </c>
      <c r="AP402" s="7">
        <v>20</v>
      </c>
      <c r="AQ402" s="7">
        <v>18</v>
      </c>
      <c r="AR402">
        <v>0.45871559629999997</v>
      </c>
      <c r="AS402">
        <v>0.44193037969999999</v>
      </c>
      <c r="AU402" s="7">
        <v>401</v>
      </c>
      <c r="AV402" s="7">
        <v>105</v>
      </c>
      <c r="AW402" s="7">
        <v>98</v>
      </c>
      <c r="AX402">
        <v>0.9074573225</v>
      </c>
      <c r="AY402">
        <v>0.91105121290000002</v>
      </c>
      <c r="BA402" s="7">
        <v>401</v>
      </c>
      <c r="BB402" s="7">
        <v>26</v>
      </c>
      <c r="BC402" s="7">
        <v>25</v>
      </c>
      <c r="BD402" s="7">
        <v>0.70142535630000002</v>
      </c>
      <c r="BE402" s="7">
        <v>0.71942985739999998</v>
      </c>
    </row>
    <row r="403" spans="1:57" x14ac:dyDescent="0.3">
      <c r="A403" s="24">
        <v>402</v>
      </c>
      <c r="B403" s="25">
        <v>39</v>
      </c>
      <c r="C403" s="25">
        <v>34</v>
      </c>
      <c r="E403" s="26">
        <v>402</v>
      </c>
      <c r="F403" s="7">
        <v>39</v>
      </c>
      <c r="G403" s="7">
        <v>34</v>
      </c>
      <c r="H403" s="35">
        <v>0.82371134020000003</v>
      </c>
      <c r="I403" s="36">
        <v>0.81790123449999996</v>
      </c>
      <c r="L403" s="30">
        <v>402</v>
      </c>
      <c r="M403" s="30">
        <v>15</v>
      </c>
      <c r="N403" s="30">
        <v>14</v>
      </c>
      <c r="O403" s="30">
        <v>0.24748616948304702</v>
      </c>
      <c r="Q403" s="7">
        <v>402</v>
      </c>
      <c r="R403" s="7">
        <v>15</v>
      </c>
      <c r="S403" s="7">
        <v>14</v>
      </c>
      <c r="T403">
        <v>0.41021897810000002</v>
      </c>
      <c r="U403">
        <v>0.42983751840000001</v>
      </c>
      <c r="W403" s="30">
        <v>402</v>
      </c>
      <c r="X403" s="30">
        <v>20</v>
      </c>
      <c r="Y403" s="30">
        <v>17</v>
      </c>
      <c r="Z403" s="30">
        <v>0.11513181190675514</v>
      </c>
      <c r="AB403" s="7">
        <v>402</v>
      </c>
      <c r="AC403" s="7">
        <v>20</v>
      </c>
      <c r="AD403" s="7">
        <v>17</v>
      </c>
      <c r="AE403">
        <v>0.38284839199999998</v>
      </c>
      <c r="AF403">
        <v>0.37768240339999998</v>
      </c>
      <c r="AI403" s="7">
        <v>402</v>
      </c>
      <c r="AJ403" s="7">
        <v>2</v>
      </c>
      <c r="AK403" s="7">
        <v>1</v>
      </c>
      <c r="AL403">
        <v>7.9188061599999998E-2</v>
      </c>
      <c r="AM403">
        <v>4.2519053299999998E-2</v>
      </c>
      <c r="AO403" s="7">
        <v>402</v>
      </c>
      <c r="AP403" s="7">
        <v>173</v>
      </c>
      <c r="AQ403" s="7">
        <v>169</v>
      </c>
      <c r="AR403">
        <v>0.98924391010000001</v>
      </c>
      <c r="AS403">
        <v>0.99082278479999997</v>
      </c>
      <c r="AU403" s="7">
        <v>402</v>
      </c>
      <c r="AV403" s="7">
        <v>11</v>
      </c>
      <c r="AW403" s="7">
        <v>8</v>
      </c>
      <c r="AX403">
        <v>0.21473495049999999</v>
      </c>
      <c r="AY403">
        <v>0.17924528300000001</v>
      </c>
      <c r="BA403" s="7">
        <v>402</v>
      </c>
      <c r="BB403" s="7">
        <v>14</v>
      </c>
      <c r="BC403" s="7">
        <v>15</v>
      </c>
      <c r="BD403" s="7">
        <v>0.49812453109999999</v>
      </c>
      <c r="BE403" s="7">
        <v>0.57239309819999995</v>
      </c>
    </row>
    <row r="404" spans="1:57" x14ac:dyDescent="0.3">
      <c r="A404" s="24">
        <v>403</v>
      </c>
      <c r="B404" s="25">
        <v>21</v>
      </c>
      <c r="C404" s="25">
        <v>18</v>
      </c>
      <c r="E404" s="26">
        <v>403</v>
      </c>
      <c r="F404" s="7">
        <v>21</v>
      </c>
      <c r="G404" s="7">
        <v>18</v>
      </c>
      <c r="H404" s="35">
        <v>0.67525773190000005</v>
      </c>
      <c r="I404" s="36">
        <v>0.65123456790000001</v>
      </c>
      <c r="L404" s="30">
        <v>403</v>
      </c>
      <c r="M404" s="30">
        <v>59</v>
      </c>
      <c r="N404" s="30">
        <v>56</v>
      </c>
      <c r="O404" s="30">
        <v>0.24768350337394873</v>
      </c>
      <c r="Q404" s="7">
        <v>403</v>
      </c>
      <c r="R404" s="7">
        <v>59</v>
      </c>
      <c r="S404" s="7">
        <v>56</v>
      </c>
      <c r="T404">
        <v>0.8620437956</v>
      </c>
      <c r="U404">
        <v>0.87001477100000002</v>
      </c>
      <c r="W404" s="30">
        <v>403</v>
      </c>
      <c r="X404" s="30">
        <v>9</v>
      </c>
      <c r="Y404" s="30">
        <v>7</v>
      </c>
      <c r="Z404" s="30">
        <v>0.11533962268142417</v>
      </c>
      <c r="AB404" s="7">
        <v>403</v>
      </c>
      <c r="AC404" s="7">
        <v>9</v>
      </c>
      <c r="AD404" s="7">
        <v>7</v>
      </c>
      <c r="AE404">
        <v>0.15130168450000001</v>
      </c>
      <c r="AF404">
        <v>0.12722256279999999</v>
      </c>
      <c r="AI404" s="7">
        <v>403</v>
      </c>
      <c r="AJ404" s="7">
        <v>3</v>
      </c>
      <c r="AK404" s="7">
        <v>2</v>
      </c>
      <c r="AL404">
        <v>0.145860077</v>
      </c>
      <c r="AM404">
        <v>0.1075010028</v>
      </c>
      <c r="AO404" s="7">
        <v>403</v>
      </c>
      <c r="AP404" s="7">
        <v>14</v>
      </c>
      <c r="AQ404" s="7">
        <v>12</v>
      </c>
      <c r="AR404">
        <v>0.3173046504</v>
      </c>
      <c r="AS404">
        <v>0.2859177215</v>
      </c>
      <c r="AU404" s="7">
        <v>403</v>
      </c>
      <c r="AV404" s="7">
        <v>31</v>
      </c>
      <c r="AW404" s="7">
        <v>26</v>
      </c>
      <c r="AX404">
        <v>0.54761904760000002</v>
      </c>
      <c r="AY404">
        <v>0.53908355789999995</v>
      </c>
      <c r="BA404" s="7">
        <v>403</v>
      </c>
      <c r="BB404" s="7">
        <v>110</v>
      </c>
      <c r="BC404" s="7">
        <v>105</v>
      </c>
      <c r="BD404" s="7">
        <v>0.95348837200000003</v>
      </c>
      <c r="BE404" s="7">
        <v>0.95573893470000004</v>
      </c>
    </row>
    <row r="405" spans="1:57" x14ac:dyDescent="0.3">
      <c r="A405" s="24">
        <v>404</v>
      </c>
      <c r="B405" s="25">
        <v>81</v>
      </c>
      <c r="C405" s="25">
        <v>80</v>
      </c>
      <c r="E405" s="26">
        <v>404</v>
      </c>
      <c r="F405" s="7">
        <v>81</v>
      </c>
      <c r="G405" s="7">
        <v>80</v>
      </c>
      <c r="H405" s="35">
        <v>0.92577319579999995</v>
      </c>
      <c r="I405" s="36">
        <v>0.93827160489999994</v>
      </c>
      <c r="L405" s="30">
        <v>404</v>
      </c>
      <c r="M405" s="30">
        <v>50</v>
      </c>
      <c r="N405" s="30">
        <v>42</v>
      </c>
      <c r="O405" s="30">
        <v>0.24780226752076462</v>
      </c>
      <c r="Q405" s="7">
        <v>404</v>
      </c>
      <c r="R405" s="7">
        <v>50</v>
      </c>
      <c r="S405" s="7">
        <v>42</v>
      </c>
      <c r="T405">
        <v>0.81386861310000003</v>
      </c>
      <c r="U405">
        <v>0.79985228949999998</v>
      </c>
      <c r="W405" s="30">
        <v>404</v>
      </c>
      <c r="X405" s="30">
        <v>46</v>
      </c>
      <c r="Y405" s="30">
        <v>41</v>
      </c>
      <c r="Z405" s="30">
        <v>0.115483197759918</v>
      </c>
      <c r="AB405" s="7">
        <v>404</v>
      </c>
      <c r="AC405" s="7">
        <v>46</v>
      </c>
      <c r="AD405" s="7">
        <v>41</v>
      </c>
      <c r="AE405">
        <v>0.69923430320000002</v>
      </c>
      <c r="AF405">
        <v>0.70447578170000003</v>
      </c>
      <c r="AI405" s="7">
        <v>404</v>
      </c>
      <c r="AJ405" s="7">
        <v>9</v>
      </c>
      <c r="AK405" s="7">
        <v>5</v>
      </c>
      <c r="AL405">
        <v>0.53714698329999999</v>
      </c>
      <c r="AM405">
        <v>0.35483353379999999</v>
      </c>
      <c r="AO405" s="7">
        <v>404</v>
      </c>
      <c r="AP405" s="7">
        <v>15</v>
      </c>
      <c r="AQ405" s="7">
        <v>15</v>
      </c>
      <c r="AR405">
        <v>0.34134767469999999</v>
      </c>
      <c r="AS405">
        <v>0.36819620250000001</v>
      </c>
      <c r="AU405" s="7">
        <v>404</v>
      </c>
      <c r="AV405" s="7">
        <v>23</v>
      </c>
      <c r="AW405" s="7">
        <v>19</v>
      </c>
      <c r="AX405">
        <v>0.44115004489999998</v>
      </c>
      <c r="AY405">
        <v>0.42138364769999997</v>
      </c>
      <c r="BA405" s="7">
        <v>404</v>
      </c>
      <c r="BB405" s="7">
        <v>19</v>
      </c>
      <c r="BC405" s="7">
        <v>21</v>
      </c>
      <c r="BD405" s="7">
        <v>0.59264816200000003</v>
      </c>
      <c r="BE405" s="7">
        <v>0.66541635399999999</v>
      </c>
    </row>
    <row r="406" spans="1:57" x14ac:dyDescent="0.3">
      <c r="A406" s="24">
        <v>405</v>
      </c>
      <c r="B406" s="25">
        <v>18</v>
      </c>
      <c r="C406" s="25">
        <v>17</v>
      </c>
      <c r="E406" s="26">
        <v>405</v>
      </c>
      <c r="F406" s="7">
        <v>18</v>
      </c>
      <c r="G406" s="7">
        <v>17</v>
      </c>
      <c r="H406" s="35">
        <v>0.62886597929999999</v>
      </c>
      <c r="I406" s="36">
        <v>0.62962962960000002</v>
      </c>
      <c r="L406" s="30">
        <v>405</v>
      </c>
      <c r="M406" s="30">
        <v>4</v>
      </c>
      <c r="N406" s="30">
        <v>5</v>
      </c>
      <c r="O406" s="30">
        <v>0.24796070239198242</v>
      </c>
      <c r="Q406" s="7">
        <v>405</v>
      </c>
      <c r="R406" s="7">
        <v>4</v>
      </c>
      <c r="S406" s="7">
        <v>5</v>
      </c>
      <c r="T406">
        <v>0.1204379562</v>
      </c>
      <c r="U406">
        <v>0.1728212703</v>
      </c>
      <c r="W406" s="30">
        <v>405</v>
      </c>
      <c r="X406" s="30">
        <v>9</v>
      </c>
      <c r="Y406" s="30">
        <v>8</v>
      </c>
      <c r="Z406" s="30">
        <v>0.11570266404312257</v>
      </c>
      <c r="AB406" s="7">
        <v>405</v>
      </c>
      <c r="AC406" s="7">
        <v>9</v>
      </c>
      <c r="AD406" s="7">
        <v>8</v>
      </c>
      <c r="AE406">
        <v>0.15130168450000001</v>
      </c>
      <c r="AF406">
        <v>0.1551195585</v>
      </c>
      <c r="AI406" s="7">
        <v>405</v>
      </c>
      <c r="AJ406" s="7">
        <v>1</v>
      </c>
      <c r="AK406" s="7">
        <v>1</v>
      </c>
      <c r="AL406">
        <v>2.9123876699999999E-2</v>
      </c>
      <c r="AM406">
        <v>4.2519053299999998E-2</v>
      </c>
      <c r="AO406" s="7">
        <v>405</v>
      </c>
      <c r="AP406" s="7">
        <v>6</v>
      </c>
      <c r="AQ406" s="7">
        <v>6</v>
      </c>
      <c r="AR406">
        <v>0.1001265422</v>
      </c>
      <c r="AS406">
        <v>0.1109177215</v>
      </c>
      <c r="AU406" s="7">
        <v>405</v>
      </c>
      <c r="AV406" s="7">
        <v>8</v>
      </c>
      <c r="AW406" s="7">
        <v>8</v>
      </c>
      <c r="AX406">
        <v>0.15049415990000001</v>
      </c>
      <c r="AY406">
        <v>0.17924528300000001</v>
      </c>
      <c r="BA406" s="7">
        <v>405</v>
      </c>
      <c r="BB406" s="7">
        <v>5</v>
      </c>
      <c r="BC406" s="7">
        <v>2</v>
      </c>
      <c r="BD406" s="7">
        <v>0.24531132780000001</v>
      </c>
      <c r="BE406" s="7">
        <v>0.1320330082</v>
      </c>
    </row>
    <row r="407" spans="1:57" x14ac:dyDescent="0.3">
      <c r="A407" s="24">
        <v>406</v>
      </c>
      <c r="B407" s="25">
        <v>7</v>
      </c>
      <c r="C407" s="25">
        <v>5</v>
      </c>
      <c r="E407" s="26">
        <v>406</v>
      </c>
      <c r="F407" s="7">
        <v>7</v>
      </c>
      <c r="G407" s="7">
        <v>5</v>
      </c>
      <c r="H407" s="35">
        <v>0.34639175249999998</v>
      </c>
      <c r="I407" s="36">
        <v>0.2901234567</v>
      </c>
      <c r="L407" s="30">
        <v>406</v>
      </c>
      <c r="M407" s="30">
        <v>51</v>
      </c>
      <c r="N407" s="30">
        <v>35</v>
      </c>
      <c r="O407" s="30">
        <v>0.24840877885606405</v>
      </c>
      <c r="Q407" s="7">
        <v>406</v>
      </c>
      <c r="R407" s="7">
        <v>51</v>
      </c>
      <c r="S407" s="7">
        <v>35</v>
      </c>
      <c r="T407">
        <v>0.82043795620000004</v>
      </c>
      <c r="U407">
        <v>0.74889217129999996</v>
      </c>
      <c r="W407" s="30">
        <v>406</v>
      </c>
      <c r="X407" s="30">
        <v>6</v>
      </c>
      <c r="Y407" s="30">
        <v>7</v>
      </c>
      <c r="Z407" s="30">
        <v>0.11590978511995498</v>
      </c>
      <c r="AB407" s="7">
        <v>406</v>
      </c>
      <c r="AC407" s="7">
        <v>6</v>
      </c>
      <c r="AD407" s="7">
        <v>7</v>
      </c>
      <c r="AE407">
        <v>8.6676875900000006E-2</v>
      </c>
      <c r="AF407">
        <v>0.12722256279999999</v>
      </c>
      <c r="AI407" s="7">
        <v>406</v>
      </c>
      <c r="AJ407" s="7">
        <v>0</v>
      </c>
      <c r="AK407" s="7">
        <v>0</v>
      </c>
      <c r="AL407">
        <v>0</v>
      </c>
      <c r="AM407">
        <v>0</v>
      </c>
      <c r="AO407" s="7">
        <v>406</v>
      </c>
      <c r="AP407" s="7">
        <v>20</v>
      </c>
      <c r="AQ407" s="7">
        <v>19</v>
      </c>
      <c r="AR407">
        <v>0.45871559629999997</v>
      </c>
      <c r="AS407">
        <v>0.46408227839999999</v>
      </c>
      <c r="AU407" s="7">
        <v>406</v>
      </c>
      <c r="AV407" s="7">
        <v>105</v>
      </c>
      <c r="AW407" s="7">
        <v>95</v>
      </c>
      <c r="AX407">
        <v>0.9074573225</v>
      </c>
      <c r="AY407">
        <v>0.90700808619999995</v>
      </c>
      <c r="BA407" s="7">
        <v>406</v>
      </c>
      <c r="BB407" s="7">
        <v>3</v>
      </c>
      <c r="BC407" s="7">
        <v>1</v>
      </c>
      <c r="BD407" s="7">
        <v>0.1612903225</v>
      </c>
      <c r="BE407" s="7">
        <v>6.7516879200000005E-2</v>
      </c>
    </row>
    <row r="408" spans="1:57" x14ac:dyDescent="0.3">
      <c r="A408" s="24">
        <v>407</v>
      </c>
      <c r="B408" s="25">
        <v>28</v>
      </c>
      <c r="C408" s="25">
        <v>24</v>
      </c>
      <c r="E408" s="26">
        <v>407</v>
      </c>
      <c r="F408" s="7">
        <v>28</v>
      </c>
      <c r="G408" s="7">
        <v>24</v>
      </c>
      <c r="H408" s="35">
        <v>0.74639175250000001</v>
      </c>
      <c r="I408" s="36">
        <v>0.72736625509999997</v>
      </c>
      <c r="L408" s="30">
        <v>407</v>
      </c>
      <c r="M408" s="30">
        <v>14</v>
      </c>
      <c r="N408" s="30">
        <v>9</v>
      </c>
      <c r="O408" s="30">
        <v>0.25103180119391888</v>
      </c>
      <c r="Q408" s="7">
        <v>407</v>
      </c>
      <c r="R408" s="7">
        <v>14</v>
      </c>
      <c r="S408" s="7">
        <v>9</v>
      </c>
      <c r="T408">
        <v>0.39124087590000001</v>
      </c>
      <c r="U408">
        <v>0.30502215649999997</v>
      </c>
      <c r="W408" s="30">
        <v>407</v>
      </c>
      <c r="X408" s="30">
        <v>41</v>
      </c>
      <c r="Y408" s="30">
        <v>41</v>
      </c>
      <c r="Z408" s="30">
        <v>0.11591048701382034</v>
      </c>
      <c r="AB408" s="7">
        <v>407</v>
      </c>
      <c r="AC408" s="7">
        <v>41</v>
      </c>
      <c r="AD408" s="7">
        <v>41</v>
      </c>
      <c r="AE408">
        <v>0.65513016840000005</v>
      </c>
      <c r="AF408">
        <v>0.70447578170000003</v>
      </c>
      <c r="AI408" s="7">
        <v>407</v>
      </c>
      <c r="AJ408" s="7">
        <v>5</v>
      </c>
      <c r="AK408" s="7">
        <v>4</v>
      </c>
      <c r="AL408">
        <v>0.28923299099999999</v>
      </c>
      <c r="AM408">
        <v>0.27276373840000001</v>
      </c>
      <c r="AO408" s="7">
        <v>407</v>
      </c>
      <c r="AP408" s="7">
        <v>37</v>
      </c>
      <c r="AQ408" s="7">
        <v>16</v>
      </c>
      <c r="AR408">
        <v>0.71037646310000002</v>
      </c>
      <c r="AS408">
        <v>0.39351265819999998</v>
      </c>
      <c r="AU408" s="7">
        <v>407</v>
      </c>
      <c r="AV408" s="7">
        <v>59</v>
      </c>
      <c r="AW408" s="7">
        <v>46</v>
      </c>
      <c r="AX408">
        <v>0.77583108710000004</v>
      </c>
      <c r="AY408">
        <v>0.74483378249999999</v>
      </c>
      <c r="BA408" s="7">
        <v>407</v>
      </c>
      <c r="BB408" s="7">
        <v>47</v>
      </c>
      <c r="BC408" s="7">
        <v>44</v>
      </c>
      <c r="BD408" s="7">
        <v>0.84171042760000003</v>
      </c>
      <c r="BE408" s="7">
        <v>0.84471117770000004</v>
      </c>
    </row>
    <row r="409" spans="1:57" x14ac:dyDescent="0.3">
      <c r="A409" s="24">
        <v>408</v>
      </c>
      <c r="B409" s="25">
        <v>3</v>
      </c>
      <c r="C409" s="25">
        <v>1</v>
      </c>
      <c r="E409" s="26">
        <v>408</v>
      </c>
      <c r="F409" s="7">
        <v>3</v>
      </c>
      <c r="G409" s="7">
        <v>1</v>
      </c>
      <c r="H409" s="35">
        <v>0.1865979381</v>
      </c>
      <c r="I409" s="36">
        <v>7.2016460899999996E-2</v>
      </c>
      <c r="L409" s="30">
        <v>408</v>
      </c>
      <c r="M409" s="30">
        <v>2</v>
      </c>
      <c r="N409" s="30">
        <v>2</v>
      </c>
      <c r="O409" s="30">
        <v>0.25144028025774723</v>
      </c>
      <c r="Q409" s="7">
        <v>408</v>
      </c>
      <c r="R409" s="7">
        <v>2</v>
      </c>
      <c r="S409" s="7">
        <v>2</v>
      </c>
      <c r="T409">
        <v>5.1094890499999997E-2</v>
      </c>
      <c r="U409">
        <v>6.4254062000000001E-2</v>
      </c>
      <c r="W409" s="30">
        <v>408</v>
      </c>
      <c r="X409" s="30">
        <v>73</v>
      </c>
      <c r="Y409" s="30">
        <v>68</v>
      </c>
      <c r="Z409" s="30">
        <v>0.1163945880482482</v>
      </c>
      <c r="AB409" s="7">
        <v>408</v>
      </c>
      <c r="AC409" s="7">
        <v>73</v>
      </c>
      <c r="AD409" s="7">
        <v>68</v>
      </c>
      <c r="AE409">
        <v>0.84042879010000004</v>
      </c>
      <c r="AF409">
        <v>0.85315757199999998</v>
      </c>
      <c r="AI409" s="7">
        <v>408</v>
      </c>
      <c r="AJ409" s="7">
        <v>0</v>
      </c>
      <c r="AK409" s="7">
        <v>1</v>
      </c>
      <c r="AL409">
        <v>0</v>
      </c>
      <c r="AM409">
        <v>4.2519053299999998E-2</v>
      </c>
      <c r="AO409" s="7">
        <v>408</v>
      </c>
      <c r="AP409" s="7">
        <v>39</v>
      </c>
      <c r="AQ409" s="7">
        <v>32</v>
      </c>
      <c r="AR409">
        <v>0.73283770950000005</v>
      </c>
      <c r="AS409">
        <v>0.6875</v>
      </c>
      <c r="AU409" s="7">
        <v>408</v>
      </c>
      <c r="AV409" s="7">
        <v>27</v>
      </c>
      <c r="AW409" s="7">
        <v>18</v>
      </c>
      <c r="AX409">
        <v>0.50134770880000001</v>
      </c>
      <c r="AY409">
        <v>0.40161725059999998</v>
      </c>
      <c r="BA409" s="7">
        <v>408</v>
      </c>
      <c r="BB409" s="7">
        <v>8</v>
      </c>
      <c r="BC409" s="7">
        <v>8</v>
      </c>
      <c r="BD409" s="7">
        <v>0.35333833450000002</v>
      </c>
      <c r="BE409" s="7">
        <v>0.39459864960000002</v>
      </c>
    </row>
    <row r="410" spans="1:57" x14ac:dyDescent="0.3">
      <c r="A410" s="24">
        <v>409</v>
      </c>
      <c r="B410" s="25">
        <v>439</v>
      </c>
      <c r="C410" s="25">
        <v>445</v>
      </c>
      <c r="E410" s="26">
        <v>409</v>
      </c>
      <c r="F410" s="7">
        <v>439</v>
      </c>
      <c r="G410" s="7">
        <v>445</v>
      </c>
      <c r="H410" s="35">
        <v>0.99381443290000004</v>
      </c>
      <c r="I410" s="36">
        <v>0.99691358019999998</v>
      </c>
      <c r="L410" s="30">
        <v>409</v>
      </c>
      <c r="M410" s="30">
        <v>3</v>
      </c>
      <c r="N410" s="30">
        <v>1</v>
      </c>
      <c r="O410" s="30">
        <v>0.25372830815133818</v>
      </c>
      <c r="Q410" s="7">
        <v>409</v>
      </c>
      <c r="R410" s="7">
        <v>3</v>
      </c>
      <c r="S410" s="7">
        <v>1</v>
      </c>
      <c r="T410">
        <v>7.8832116699999996E-2</v>
      </c>
      <c r="U410">
        <v>3.0280649900000001E-2</v>
      </c>
      <c r="W410" s="30">
        <v>409</v>
      </c>
      <c r="X410" s="30">
        <v>15</v>
      </c>
      <c r="Y410" s="30">
        <v>14</v>
      </c>
      <c r="Z410" s="30">
        <v>0.11668067682222094</v>
      </c>
      <c r="AB410" s="7">
        <v>409</v>
      </c>
      <c r="AC410" s="7">
        <v>15</v>
      </c>
      <c r="AD410" s="7">
        <v>14</v>
      </c>
      <c r="AE410">
        <v>0.29096477790000003</v>
      </c>
      <c r="AF410">
        <v>0.31023911710000002</v>
      </c>
      <c r="AI410" s="7">
        <v>409</v>
      </c>
      <c r="AJ410" s="7">
        <v>4</v>
      </c>
      <c r="AK410" s="7">
        <v>1</v>
      </c>
      <c r="AL410">
        <v>0.21726572520000001</v>
      </c>
      <c r="AM410">
        <v>4.2519053299999998E-2</v>
      </c>
      <c r="AO410" s="7">
        <v>409</v>
      </c>
      <c r="AP410" s="7">
        <v>46</v>
      </c>
      <c r="AQ410" s="7">
        <v>38</v>
      </c>
      <c r="AR410">
        <v>0.79294527039999996</v>
      </c>
      <c r="AS410">
        <v>0.75553797460000005</v>
      </c>
      <c r="AU410" s="7">
        <v>409</v>
      </c>
      <c r="AV410" s="7">
        <v>15</v>
      </c>
      <c r="AW410" s="7">
        <v>15</v>
      </c>
      <c r="AX410">
        <v>0.29110512119999998</v>
      </c>
      <c r="AY410">
        <v>0.34231805920000002</v>
      </c>
      <c r="BA410" s="7">
        <v>409</v>
      </c>
      <c r="BB410" s="7">
        <v>67</v>
      </c>
      <c r="BC410" s="7">
        <v>57</v>
      </c>
      <c r="BD410" s="7">
        <v>0.89197299320000001</v>
      </c>
      <c r="BE410" s="7">
        <v>0.88447111769999998</v>
      </c>
    </row>
    <row r="411" spans="1:57" x14ac:dyDescent="0.3">
      <c r="A411" s="24">
        <v>410</v>
      </c>
      <c r="B411" s="25">
        <v>1</v>
      </c>
      <c r="C411" s="25">
        <v>1</v>
      </c>
      <c r="E411" s="26">
        <v>410</v>
      </c>
      <c r="F411" s="7">
        <v>1</v>
      </c>
      <c r="G411" s="7">
        <v>1</v>
      </c>
      <c r="H411" s="35">
        <v>5.9793814399999999E-2</v>
      </c>
      <c r="I411" s="36">
        <v>7.2016460899999996E-2</v>
      </c>
      <c r="L411" s="30">
        <v>410</v>
      </c>
      <c r="M411" s="30">
        <v>63</v>
      </c>
      <c r="N411" s="30">
        <v>51</v>
      </c>
      <c r="O411" s="30">
        <v>0.25501740643944182</v>
      </c>
      <c r="Q411" s="7">
        <v>410</v>
      </c>
      <c r="R411" s="7">
        <v>63</v>
      </c>
      <c r="S411" s="7">
        <v>51</v>
      </c>
      <c r="T411">
        <v>0.87883211670000005</v>
      </c>
      <c r="U411">
        <v>0.85450516980000002</v>
      </c>
      <c r="W411" s="30">
        <v>410</v>
      </c>
      <c r="X411" s="30">
        <v>2</v>
      </c>
      <c r="Y411" s="30">
        <v>0</v>
      </c>
      <c r="Z411" s="30">
        <v>0.11675385819535222</v>
      </c>
      <c r="AB411" s="7">
        <v>410</v>
      </c>
      <c r="AC411" s="7">
        <v>2</v>
      </c>
      <c r="AD411" s="7">
        <v>0</v>
      </c>
      <c r="AE411">
        <v>1.9601837600000001E-2</v>
      </c>
      <c r="AF411">
        <v>0</v>
      </c>
      <c r="AI411" s="7">
        <v>410</v>
      </c>
      <c r="AJ411" s="7">
        <v>2</v>
      </c>
      <c r="AK411" s="7">
        <v>15</v>
      </c>
      <c r="AL411">
        <v>7.9188061599999998E-2</v>
      </c>
      <c r="AM411">
        <v>0.81291616519999998</v>
      </c>
      <c r="AO411" s="7">
        <v>410</v>
      </c>
      <c r="AP411" s="7">
        <v>0</v>
      </c>
      <c r="AQ411" s="7">
        <v>0</v>
      </c>
      <c r="AR411">
        <v>0</v>
      </c>
      <c r="AS411">
        <v>0</v>
      </c>
      <c r="AU411" s="7">
        <v>410</v>
      </c>
      <c r="AV411" s="7">
        <v>34</v>
      </c>
      <c r="AW411" s="7">
        <v>25</v>
      </c>
      <c r="AX411">
        <v>0.57637017069999996</v>
      </c>
      <c r="AY411">
        <v>0.52380952380000001</v>
      </c>
      <c r="BA411" s="7">
        <v>410</v>
      </c>
      <c r="BB411" s="7">
        <v>31</v>
      </c>
      <c r="BC411" s="7">
        <v>35</v>
      </c>
      <c r="BD411" s="7">
        <v>0.74268567139999997</v>
      </c>
      <c r="BE411" s="7">
        <v>0.80120029999999998</v>
      </c>
    </row>
    <row r="412" spans="1:57" x14ac:dyDescent="0.3">
      <c r="A412" s="24">
        <v>411</v>
      </c>
      <c r="B412" s="25">
        <v>2</v>
      </c>
      <c r="C412" s="25">
        <v>2</v>
      </c>
      <c r="E412" s="26">
        <v>411</v>
      </c>
      <c r="F412" s="7">
        <v>2</v>
      </c>
      <c r="G412" s="7">
        <v>2</v>
      </c>
      <c r="H412" s="35">
        <v>0.12371134020000001</v>
      </c>
      <c r="I412" s="36">
        <v>0.13580246909999999</v>
      </c>
      <c r="L412" s="30">
        <v>411</v>
      </c>
      <c r="M412" s="30">
        <v>19</v>
      </c>
      <c r="N412" s="30">
        <v>17</v>
      </c>
      <c r="O412" s="30">
        <v>0.25892825340546755</v>
      </c>
      <c r="Q412" s="7">
        <v>411</v>
      </c>
      <c r="R412" s="7">
        <v>19</v>
      </c>
      <c r="S412" s="7">
        <v>17</v>
      </c>
      <c r="T412">
        <v>0.49562043789999999</v>
      </c>
      <c r="U412">
        <v>0.49113737070000002</v>
      </c>
      <c r="W412" s="30">
        <v>411</v>
      </c>
      <c r="X412" s="30">
        <v>46</v>
      </c>
      <c r="Y412" s="30">
        <v>45</v>
      </c>
      <c r="Z412" s="30">
        <v>0.11697581672388224</v>
      </c>
      <c r="AB412" s="7">
        <v>411</v>
      </c>
      <c r="AC412" s="7">
        <v>46</v>
      </c>
      <c r="AD412" s="7">
        <v>45</v>
      </c>
      <c r="AE412">
        <v>0.69923430320000002</v>
      </c>
      <c r="AF412">
        <v>0.7339055793</v>
      </c>
      <c r="AI412" s="7">
        <v>411</v>
      </c>
      <c r="AJ412" s="7">
        <v>3</v>
      </c>
      <c r="AK412" s="7">
        <v>2</v>
      </c>
      <c r="AL412">
        <v>0.145860077</v>
      </c>
      <c r="AM412">
        <v>0.1075010028</v>
      </c>
      <c r="AO412" s="7">
        <v>411</v>
      </c>
      <c r="AP412" s="7">
        <v>67</v>
      </c>
      <c r="AQ412" s="7">
        <v>63</v>
      </c>
      <c r="AR412">
        <v>0.89702625749999998</v>
      </c>
      <c r="AS412">
        <v>0.89984177210000005</v>
      </c>
      <c r="AU412" s="7">
        <v>411</v>
      </c>
      <c r="AV412" s="7">
        <v>40</v>
      </c>
      <c r="AW412" s="7">
        <v>41</v>
      </c>
      <c r="AX412">
        <v>0.64734950579999995</v>
      </c>
      <c r="AY412">
        <v>0.70619946089999996</v>
      </c>
      <c r="BA412" s="7">
        <v>411</v>
      </c>
      <c r="BB412" s="7">
        <v>0</v>
      </c>
      <c r="BC412" s="7">
        <v>0</v>
      </c>
      <c r="BD412" s="7">
        <v>0</v>
      </c>
      <c r="BE412" s="7">
        <v>0</v>
      </c>
    </row>
    <row r="413" spans="1:57" x14ac:dyDescent="0.3">
      <c r="A413" s="24">
        <v>412</v>
      </c>
      <c r="B413" s="25">
        <v>21</v>
      </c>
      <c r="C413" s="25">
        <v>21</v>
      </c>
      <c r="E413" s="26">
        <v>412</v>
      </c>
      <c r="F413" s="7">
        <v>21</v>
      </c>
      <c r="G413" s="7">
        <v>21</v>
      </c>
      <c r="H413" s="35">
        <v>0.67525773190000005</v>
      </c>
      <c r="I413" s="36">
        <v>0.69444444439999997</v>
      </c>
      <c r="L413" s="30">
        <v>412</v>
      </c>
      <c r="M413" s="30">
        <v>229</v>
      </c>
      <c r="N413" s="30">
        <v>211</v>
      </c>
      <c r="O413" s="30">
        <v>0.25896638583993981</v>
      </c>
      <c r="Q413" s="7">
        <v>412</v>
      </c>
      <c r="R413" s="7">
        <v>229</v>
      </c>
      <c r="S413" s="7">
        <v>211</v>
      </c>
      <c r="T413">
        <v>0.98978102180000005</v>
      </c>
      <c r="U413">
        <v>0.98966026579999999</v>
      </c>
      <c r="W413" s="30">
        <v>412</v>
      </c>
      <c r="X413" s="30">
        <v>7</v>
      </c>
      <c r="Y413" s="30">
        <v>8</v>
      </c>
      <c r="Z413" s="30">
        <v>0.11721225765406185</v>
      </c>
      <c r="AB413" s="7">
        <v>412</v>
      </c>
      <c r="AC413" s="7">
        <v>7</v>
      </c>
      <c r="AD413" s="7">
        <v>8</v>
      </c>
      <c r="AE413">
        <v>0.10719754970000001</v>
      </c>
      <c r="AF413">
        <v>0.1551195585</v>
      </c>
      <c r="AI413" s="7">
        <v>412</v>
      </c>
      <c r="AJ413" s="7">
        <v>32</v>
      </c>
      <c r="AK413" s="7">
        <v>32</v>
      </c>
      <c r="AL413">
        <v>0.94849165589999995</v>
      </c>
      <c r="AM413">
        <v>0.96301644600000003</v>
      </c>
      <c r="AO413" s="7">
        <v>412</v>
      </c>
      <c r="AP413" s="7">
        <v>19</v>
      </c>
      <c r="AQ413" s="7">
        <v>17</v>
      </c>
      <c r="AR413">
        <v>0.43419803849999999</v>
      </c>
      <c r="AS413">
        <v>0.41803797459999997</v>
      </c>
      <c r="AU413" s="7">
        <v>412</v>
      </c>
      <c r="AV413" s="7">
        <v>18</v>
      </c>
      <c r="AW413" s="7">
        <v>16</v>
      </c>
      <c r="AX413">
        <v>0.34815813109999999</v>
      </c>
      <c r="AY413">
        <v>0.36522911050000001</v>
      </c>
      <c r="BA413" s="7">
        <v>412</v>
      </c>
      <c r="BB413" s="7">
        <v>9</v>
      </c>
      <c r="BC413" s="7">
        <v>10</v>
      </c>
      <c r="BD413" s="7">
        <v>0.3765941485</v>
      </c>
      <c r="BE413" s="7">
        <v>0.45611402849999999</v>
      </c>
    </row>
    <row r="414" spans="1:57" x14ac:dyDescent="0.3">
      <c r="A414" s="24">
        <v>413</v>
      </c>
      <c r="B414" s="25">
        <v>12</v>
      </c>
      <c r="C414" s="25">
        <v>16</v>
      </c>
      <c r="E414" s="26">
        <v>413</v>
      </c>
      <c r="F414" s="7">
        <v>12</v>
      </c>
      <c r="G414" s="7">
        <v>16</v>
      </c>
      <c r="H414" s="35">
        <v>0.50618556699999995</v>
      </c>
      <c r="I414" s="36">
        <v>0.61419753079999995</v>
      </c>
      <c r="L414" s="30">
        <v>413</v>
      </c>
      <c r="M414" s="30">
        <v>3</v>
      </c>
      <c r="N414" s="30">
        <v>3</v>
      </c>
      <c r="O414" s="30">
        <v>0.25943940374117846</v>
      </c>
      <c r="Q414" s="7">
        <v>413</v>
      </c>
      <c r="R414" s="7">
        <v>3</v>
      </c>
      <c r="S414" s="7">
        <v>3</v>
      </c>
      <c r="T414">
        <v>7.8832116699999996E-2</v>
      </c>
      <c r="U414">
        <v>0.10118168380000001</v>
      </c>
      <c r="W414" s="30">
        <v>413</v>
      </c>
      <c r="X414" s="30">
        <v>64</v>
      </c>
      <c r="Y414" s="30">
        <v>59</v>
      </c>
      <c r="Z414" s="30">
        <v>0.11742356896536799</v>
      </c>
      <c r="AB414" s="7">
        <v>413</v>
      </c>
      <c r="AC414" s="7">
        <v>64</v>
      </c>
      <c r="AD414" s="7">
        <v>59</v>
      </c>
      <c r="AE414">
        <v>0.80612557419999997</v>
      </c>
      <c r="AF414">
        <v>0.8234212139</v>
      </c>
      <c r="AI414" s="7">
        <v>413</v>
      </c>
      <c r="AJ414" s="7">
        <v>12</v>
      </c>
      <c r="AK414" s="7">
        <v>11</v>
      </c>
      <c r="AL414">
        <v>0.6704910141</v>
      </c>
      <c r="AM414">
        <v>0.69691135169999996</v>
      </c>
      <c r="AO414" s="7">
        <v>413</v>
      </c>
      <c r="AP414" s="7">
        <v>419</v>
      </c>
      <c r="AQ414" s="7">
        <v>347</v>
      </c>
      <c r="AR414">
        <v>0.99905093320000005</v>
      </c>
      <c r="AS414">
        <v>0.99905063289999996</v>
      </c>
      <c r="AU414" s="7">
        <v>413</v>
      </c>
      <c r="AV414" s="7">
        <v>106</v>
      </c>
      <c r="AW414" s="7">
        <v>100</v>
      </c>
      <c r="AX414">
        <v>0.90925426769999995</v>
      </c>
      <c r="AY414">
        <v>0.91464510330000004</v>
      </c>
      <c r="BA414" s="7">
        <v>413</v>
      </c>
      <c r="BB414" s="7">
        <v>3</v>
      </c>
      <c r="BC414" s="7">
        <v>4</v>
      </c>
      <c r="BD414" s="7">
        <v>0.1612903225</v>
      </c>
      <c r="BE414" s="7">
        <v>0.2370592648</v>
      </c>
    </row>
    <row r="415" spans="1:57" x14ac:dyDescent="0.3">
      <c r="A415" s="24">
        <v>414</v>
      </c>
      <c r="B415" s="25">
        <v>7</v>
      </c>
      <c r="C415" s="25">
        <v>12</v>
      </c>
      <c r="E415" s="26">
        <v>414</v>
      </c>
      <c r="F415" s="7">
        <v>7</v>
      </c>
      <c r="G415" s="7">
        <v>12</v>
      </c>
      <c r="H415" s="35">
        <v>0.34639175249999998</v>
      </c>
      <c r="I415" s="36">
        <v>0.51954732510000001</v>
      </c>
      <c r="L415" s="30">
        <v>414</v>
      </c>
      <c r="M415" s="30">
        <v>4</v>
      </c>
      <c r="N415" s="30">
        <v>4</v>
      </c>
      <c r="O415" s="30">
        <v>0.25981938132078353</v>
      </c>
      <c r="Q415" s="7">
        <v>414</v>
      </c>
      <c r="R415" s="7">
        <v>4</v>
      </c>
      <c r="S415" s="7">
        <v>4</v>
      </c>
      <c r="T415">
        <v>0.1204379562</v>
      </c>
      <c r="U415">
        <v>0.13663220079999999</v>
      </c>
      <c r="W415" s="30">
        <v>414</v>
      </c>
      <c r="X415" s="30">
        <v>107</v>
      </c>
      <c r="Y415" s="30">
        <v>95</v>
      </c>
      <c r="Z415" s="30">
        <v>0.11747459074296585</v>
      </c>
      <c r="AB415" s="7">
        <v>414</v>
      </c>
      <c r="AC415" s="7">
        <v>107</v>
      </c>
      <c r="AD415" s="7">
        <v>95</v>
      </c>
      <c r="AE415">
        <v>0.91026033689999997</v>
      </c>
      <c r="AF415">
        <v>0.91446965049999995</v>
      </c>
      <c r="AI415" s="7">
        <v>414</v>
      </c>
      <c r="AJ415" s="7">
        <v>13</v>
      </c>
      <c r="AK415" s="7">
        <v>10</v>
      </c>
      <c r="AL415">
        <v>0.70450898579999999</v>
      </c>
      <c r="AM415">
        <v>0.65543521859999998</v>
      </c>
      <c r="AO415" s="7">
        <v>414</v>
      </c>
      <c r="AP415" s="7">
        <v>30</v>
      </c>
      <c r="AQ415" s="7">
        <v>27</v>
      </c>
      <c r="AR415">
        <v>0.62543498890000004</v>
      </c>
      <c r="AS415">
        <v>0.6167721518</v>
      </c>
      <c r="AU415" s="7">
        <v>414</v>
      </c>
      <c r="AV415" s="7">
        <v>53</v>
      </c>
      <c r="AW415" s="7">
        <v>38</v>
      </c>
      <c r="AX415">
        <v>0.74393530990000001</v>
      </c>
      <c r="AY415">
        <v>0.6783468104</v>
      </c>
      <c r="BA415" s="7">
        <v>414</v>
      </c>
      <c r="BB415" s="7">
        <v>0</v>
      </c>
      <c r="BC415" s="7">
        <v>0</v>
      </c>
      <c r="BD415" s="7">
        <v>0</v>
      </c>
      <c r="BE415" s="7">
        <v>0</v>
      </c>
    </row>
    <row r="416" spans="1:57" x14ac:dyDescent="0.3">
      <c r="A416" s="24">
        <v>415</v>
      </c>
      <c r="B416" s="25">
        <v>4</v>
      </c>
      <c r="C416" s="25">
        <v>5</v>
      </c>
      <c r="E416" s="26">
        <v>415</v>
      </c>
      <c r="F416" s="7">
        <v>4</v>
      </c>
      <c r="G416" s="7">
        <v>5</v>
      </c>
      <c r="H416" s="35">
        <v>0.2278350515</v>
      </c>
      <c r="I416" s="36">
        <v>0.2901234567</v>
      </c>
      <c r="L416" s="30">
        <v>415</v>
      </c>
      <c r="M416" s="30">
        <v>25</v>
      </c>
      <c r="N416" s="30">
        <v>19</v>
      </c>
      <c r="O416" s="30">
        <v>0.25994691076575149</v>
      </c>
      <c r="Q416" s="7">
        <v>415</v>
      </c>
      <c r="R416" s="7">
        <v>25</v>
      </c>
      <c r="S416" s="7">
        <v>19</v>
      </c>
      <c r="T416">
        <v>0.59781021889999997</v>
      </c>
      <c r="U416">
        <v>0.53914327910000004</v>
      </c>
      <c r="W416" s="30">
        <v>415</v>
      </c>
      <c r="X416" s="30">
        <v>48</v>
      </c>
      <c r="Y416" s="30">
        <v>35</v>
      </c>
      <c r="Z416" s="30">
        <v>0.11762603945968542</v>
      </c>
      <c r="AB416" s="7">
        <v>415</v>
      </c>
      <c r="AC416" s="7">
        <v>48</v>
      </c>
      <c r="AD416" s="7">
        <v>35</v>
      </c>
      <c r="AE416">
        <v>0.7108728943</v>
      </c>
      <c r="AF416">
        <v>0.65266707540000002</v>
      </c>
      <c r="AI416" s="7">
        <v>415</v>
      </c>
      <c r="AJ416" s="7">
        <v>5</v>
      </c>
      <c r="AK416" s="7">
        <v>4</v>
      </c>
      <c r="AL416">
        <v>0.28923299099999999</v>
      </c>
      <c r="AM416">
        <v>0.27276373840000001</v>
      </c>
      <c r="AO416" s="7">
        <v>415</v>
      </c>
      <c r="AP416" s="7">
        <v>89</v>
      </c>
      <c r="AQ416" s="7">
        <v>86</v>
      </c>
      <c r="AR416">
        <v>0.94511230619999997</v>
      </c>
      <c r="AS416">
        <v>0.94841772150000003</v>
      </c>
      <c r="AU416" s="7">
        <v>415</v>
      </c>
      <c r="AV416" s="7">
        <v>16</v>
      </c>
      <c r="AW416" s="7">
        <v>16</v>
      </c>
      <c r="AX416">
        <v>0.30997304580000001</v>
      </c>
      <c r="AY416">
        <v>0.36522911050000001</v>
      </c>
      <c r="BA416" s="7">
        <v>415</v>
      </c>
      <c r="BB416" s="7">
        <v>7</v>
      </c>
      <c r="BC416" s="7">
        <v>2</v>
      </c>
      <c r="BD416" s="7">
        <v>0.32783195790000003</v>
      </c>
      <c r="BE416" s="7">
        <v>0.1320330082</v>
      </c>
    </row>
    <row r="417" spans="1:57" x14ac:dyDescent="0.3">
      <c r="A417" s="24">
        <v>416</v>
      </c>
      <c r="B417" s="25">
        <v>7</v>
      </c>
      <c r="C417" s="25">
        <v>7</v>
      </c>
      <c r="E417" s="26">
        <v>416</v>
      </c>
      <c r="F417" s="7">
        <v>7</v>
      </c>
      <c r="G417" s="7">
        <v>7</v>
      </c>
      <c r="H417" s="35">
        <v>0.34639175249999998</v>
      </c>
      <c r="I417" s="36">
        <v>0.38065843620000001</v>
      </c>
      <c r="L417" s="30">
        <v>416</v>
      </c>
      <c r="M417" s="30">
        <v>20</v>
      </c>
      <c r="N417" s="30">
        <v>20</v>
      </c>
      <c r="O417" s="30">
        <v>0.26053672642878178</v>
      </c>
      <c r="Q417" s="7">
        <v>416</v>
      </c>
      <c r="R417" s="7">
        <v>20</v>
      </c>
      <c r="S417" s="7">
        <v>20</v>
      </c>
      <c r="T417">
        <v>0.51751824810000002</v>
      </c>
      <c r="U417">
        <v>0.55982274740000004</v>
      </c>
      <c r="W417" s="30">
        <v>416</v>
      </c>
      <c r="X417" s="30">
        <v>52</v>
      </c>
      <c r="Y417" s="30">
        <v>51</v>
      </c>
      <c r="Z417" s="30">
        <v>0.11772227468972052</v>
      </c>
      <c r="AB417" s="7">
        <v>416</v>
      </c>
      <c r="AC417" s="7">
        <v>52</v>
      </c>
      <c r="AD417" s="7">
        <v>51</v>
      </c>
      <c r="AE417">
        <v>0.73476263389999996</v>
      </c>
      <c r="AF417">
        <v>0.78050275899999999</v>
      </c>
      <c r="AI417" s="7">
        <v>416</v>
      </c>
      <c r="AJ417" s="7">
        <v>9</v>
      </c>
      <c r="AK417" s="7">
        <v>7</v>
      </c>
      <c r="AL417">
        <v>0.53714698329999999</v>
      </c>
      <c r="AM417">
        <v>0.4956277577</v>
      </c>
      <c r="AO417" s="7">
        <v>416</v>
      </c>
      <c r="AP417" s="7">
        <v>52</v>
      </c>
      <c r="AQ417" s="7">
        <v>50</v>
      </c>
      <c r="AR417">
        <v>0.83169882939999995</v>
      </c>
      <c r="AS417">
        <v>0.84493670880000005</v>
      </c>
      <c r="AU417" s="7">
        <v>416</v>
      </c>
      <c r="AV417" s="7">
        <v>36</v>
      </c>
      <c r="AW417" s="7">
        <v>31</v>
      </c>
      <c r="AX417">
        <v>0.60332434859999995</v>
      </c>
      <c r="AY417">
        <v>0.59793351299999997</v>
      </c>
      <c r="BA417" s="7">
        <v>416</v>
      </c>
      <c r="BB417" s="7">
        <v>12</v>
      </c>
      <c r="BC417" s="7">
        <v>9</v>
      </c>
      <c r="BD417" s="7">
        <v>0.4606151537</v>
      </c>
      <c r="BE417" s="7">
        <v>0.42535633900000003</v>
      </c>
    </row>
    <row r="418" spans="1:57" x14ac:dyDescent="0.3">
      <c r="A418" s="24">
        <v>417</v>
      </c>
      <c r="B418" s="25">
        <v>26</v>
      </c>
      <c r="C418" s="25">
        <v>30</v>
      </c>
      <c r="E418" s="26">
        <v>417</v>
      </c>
      <c r="F418" s="7">
        <v>26</v>
      </c>
      <c r="G418" s="7">
        <v>30</v>
      </c>
      <c r="H418" s="35">
        <v>0.72886597929999997</v>
      </c>
      <c r="I418" s="36">
        <v>0.78497942379999996</v>
      </c>
      <c r="L418" s="30">
        <v>417</v>
      </c>
      <c r="M418" s="30">
        <v>9</v>
      </c>
      <c r="N418" s="30">
        <v>8</v>
      </c>
      <c r="O418" s="30">
        <v>0.26171453687979318</v>
      </c>
      <c r="Q418" s="7">
        <v>417</v>
      </c>
      <c r="R418" s="7">
        <v>9</v>
      </c>
      <c r="S418" s="7">
        <v>8</v>
      </c>
      <c r="T418">
        <v>0.26642335760000002</v>
      </c>
      <c r="U418">
        <v>0.27991137370000002</v>
      </c>
      <c r="W418" s="30">
        <v>417</v>
      </c>
      <c r="X418" s="30">
        <v>39</v>
      </c>
      <c r="Y418" s="30">
        <v>32</v>
      </c>
      <c r="Z418" s="30">
        <v>0.11855679309144462</v>
      </c>
      <c r="AB418" s="7">
        <v>417</v>
      </c>
      <c r="AC418" s="7">
        <v>39</v>
      </c>
      <c r="AD418" s="7">
        <v>32</v>
      </c>
      <c r="AE418">
        <v>0.63644716690000003</v>
      </c>
      <c r="AF418">
        <v>0.61894543219999998</v>
      </c>
      <c r="AI418" s="7">
        <v>417</v>
      </c>
      <c r="AJ418" s="7">
        <v>11</v>
      </c>
      <c r="AK418" s="7">
        <v>9</v>
      </c>
      <c r="AL418">
        <v>0.63005455710000002</v>
      </c>
      <c r="AM418">
        <v>0.60882470909999997</v>
      </c>
      <c r="AO418" s="7">
        <v>417</v>
      </c>
      <c r="AP418" s="7">
        <v>5</v>
      </c>
      <c r="AQ418" s="7">
        <v>5</v>
      </c>
      <c r="AR418">
        <v>7.5767162200000002E-2</v>
      </c>
      <c r="AS418">
        <v>8.4493670800000004E-2</v>
      </c>
      <c r="AU418" s="7">
        <v>417</v>
      </c>
      <c r="AV418" s="7">
        <v>375</v>
      </c>
      <c r="AW418" s="7">
        <v>310</v>
      </c>
      <c r="AX418">
        <v>0.9932614555</v>
      </c>
      <c r="AY418">
        <v>0.99236298290000002</v>
      </c>
      <c r="BA418" s="7">
        <v>417</v>
      </c>
      <c r="BB418" s="7">
        <v>1</v>
      </c>
      <c r="BC418" s="7">
        <v>1</v>
      </c>
      <c r="BD418" s="7">
        <v>5.2513128200000002E-2</v>
      </c>
      <c r="BE418" s="7">
        <v>6.7516879200000005E-2</v>
      </c>
    </row>
    <row r="419" spans="1:57" x14ac:dyDescent="0.3">
      <c r="A419" s="24">
        <v>418</v>
      </c>
      <c r="B419" s="25">
        <v>25</v>
      </c>
      <c r="C419" s="25">
        <v>15</v>
      </c>
      <c r="E419" s="26">
        <v>418</v>
      </c>
      <c r="F419" s="7">
        <v>25</v>
      </c>
      <c r="G419" s="7">
        <v>15</v>
      </c>
      <c r="H419" s="35">
        <v>0.72164948449999999</v>
      </c>
      <c r="I419" s="36">
        <v>0.5936213991</v>
      </c>
      <c r="L419" s="30">
        <v>418</v>
      </c>
      <c r="M419" s="30">
        <v>23</v>
      </c>
      <c r="N419" s="30">
        <v>17</v>
      </c>
      <c r="O419" s="30">
        <v>0.26206785776663388</v>
      </c>
      <c r="Q419" s="7">
        <v>418</v>
      </c>
      <c r="R419" s="7">
        <v>23</v>
      </c>
      <c r="S419" s="7">
        <v>17</v>
      </c>
      <c r="T419">
        <v>0.56642335759999995</v>
      </c>
      <c r="U419">
        <v>0.49113737070000002</v>
      </c>
      <c r="W419" s="30">
        <v>418</v>
      </c>
      <c r="X419" s="30">
        <v>57</v>
      </c>
      <c r="Y419" s="30">
        <v>46</v>
      </c>
      <c r="Z419" s="30">
        <v>0.11863417976535484</v>
      </c>
      <c r="AB419" s="7">
        <v>418</v>
      </c>
      <c r="AC419" s="7">
        <v>57</v>
      </c>
      <c r="AD419" s="7">
        <v>46</v>
      </c>
      <c r="AE419">
        <v>0.77182235830000001</v>
      </c>
      <c r="AF419">
        <v>0.74279583069999999</v>
      </c>
      <c r="AI419" s="7">
        <v>418</v>
      </c>
      <c r="AJ419" s="7">
        <v>12</v>
      </c>
      <c r="AK419" s="7">
        <v>8</v>
      </c>
      <c r="AL419">
        <v>0.6704910141</v>
      </c>
      <c r="AM419">
        <v>0.55539510619999999</v>
      </c>
      <c r="AO419" s="7">
        <v>418</v>
      </c>
      <c r="AP419" s="7">
        <v>83</v>
      </c>
      <c r="AQ419" s="7">
        <v>76</v>
      </c>
      <c r="AR419">
        <v>0.93451439410000003</v>
      </c>
      <c r="AS419">
        <v>0.93243670879999996</v>
      </c>
      <c r="AU419" s="7">
        <v>418</v>
      </c>
      <c r="AV419" s="7">
        <v>1</v>
      </c>
      <c r="AW419" s="7">
        <v>1</v>
      </c>
      <c r="AX419">
        <v>8.0862533000000004E-3</v>
      </c>
      <c r="AY419">
        <v>1.34770889E-2</v>
      </c>
      <c r="BA419" s="7">
        <v>418</v>
      </c>
      <c r="BB419" s="7">
        <v>9</v>
      </c>
      <c r="BC419" s="7">
        <v>12</v>
      </c>
      <c r="BD419" s="7">
        <v>0.3765941485</v>
      </c>
      <c r="BE419" s="7">
        <v>0.5018754688</v>
      </c>
    </row>
    <row r="420" spans="1:57" x14ac:dyDescent="0.3">
      <c r="A420" s="24">
        <v>419</v>
      </c>
      <c r="B420" s="25">
        <v>4</v>
      </c>
      <c r="C420" s="25">
        <v>4</v>
      </c>
      <c r="E420" s="26">
        <v>419</v>
      </c>
      <c r="F420" s="7">
        <v>4</v>
      </c>
      <c r="G420" s="7">
        <v>4</v>
      </c>
      <c r="H420" s="35">
        <v>0.2278350515</v>
      </c>
      <c r="I420" s="36">
        <v>0.25102880649999998</v>
      </c>
      <c r="L420" s="30">
        <v>419</v>
      </c>
      <c r="M420" s="30">
        <v>35</v>
      </c>
      <c r="N420" s="30">
        <v>23</v>
      </c>
      <c r="O420" s="30">
        <v>0.26215511253834034</v>
      </c>
      <c r="Q420" s="7">
        <v>419</v>
      </c>
      <c r="R420" s="7">
        <v>35</v>
      </c>
      <c r="S420" s="7">
        <v>23</v>
      </c>
      <c r="T420">
        <v>0.71386861310000005</v>
      </c>
      <c r="U420">
        <v>0.60044313140000005</v>
      </c>
      <c r="W420" s="30">
        <v>419</v>
      </c>
      <c r="X420" s="30">
        <v>34</v>
      </c>
      <c r="Y420" s="30">
        <v>24</v>
      </c>
      <c r="Z420" s="30">
        <v>0.11954406421060848</v>
      </c>
      <c r="AB420" s="7">
        <v>419</v>
      </c>
      <c r="AC420" s="7">
        <v>34</v>
      </c>
      <c r="AD420" s="7">
        <v>24</v>
      </c>
      <c r="AE420">
        <v>0.58376722810000004</v>
      </c>
      <c r="AF420">
        <v>0.50183936230000004</v>
      </c>
      <c r="AI420" s="7">
        <v>419</v>
      </c>
      <c r="AJ420" s="7">
        <v>15</v>
      </c>
      <c r="AK420" s="7">
        <v>15</v>
      </c>
      <c r="AL420">
        <v>0.76163350439999999</v>
      </c>
      <c r="AM420">
        <v>0.81291616519999998</v>
      </c>
      <c r="AO420" s="7">
        <v>419</v>
      </c>
      <c r="AP420" s="7">
        <v>7</v>
      </c>
      <c r="AQ420" s="7">
        <v>6</v>
      </c>
      <c r="AR420">
        <v>0.1224296108</v>
      </c>
      <c r="AS420">
        <v>0.1109177215</v>
      </c>
      <c r="AU420" s="7">
        <v>419</v>
      </c>
      <c r="AV420" s="7">
        <v>160</v>
      </c>
      <c r="AW420" s="7">
        <v>146</v>
      </c>
      <c r="AX420">
        <v>0.95552560639999995</v>
      </c>
      <c r="AY420">
        <v>0.95867026050000004</v>
      </c>
      <c r="BA420" s="7">
        <v>419</v>
      </c>
      <c r="BB420" s="7">
        <v>17</v>
      </c>
      <c r="BC420" s="7">
        <v>10</v>
      </c>
      <c r="BD420" s="7">
        <v>0.55513878459999999</v>
      </c>
      <c r="BE420" s="7">
        <v>0.45611402849999999</v>
      </c>
    </row>
    <row r="421" spans="1:57" x14ac:dyDescent="0.3">
      <c r="A421" s="24">
        <v>420</v>
      </c>
      <c r="B421" s="25">
        <v>7</v>
      </c>
      <c r="C421" s="25">
        <v>7</v>
      </c>
      <c r="E421" s="26">
        <v>420</v>
      </c>
      <c r="F421" s="7">
        <v>7</v>
      </c>
      <c r="G421" s="7">
        <v>7</v>
      </c>
      <c r="H421" s="35">
        <v>0.34639175249999998</v>
      </c>
      <c r="I421" s="36">
        <v>0.38065843620000001</v>
      </c>
      <c r="L421" s="30">
        <v>420</v>
      </c>
      <c r="M421" s="30">
        <v>17</v>
      </c>
      <c r="N421" s="30">
        <v>14</v>
      </c>
      <c r="O421" s="30">
        <v>0.26251850649017949</v>
      </c>
      <c r="Q421" s="7">
        <v>420</v>
      </c>
      <c r="R421" s="7">
        <v>17</v>
      </c>
      <c r="S421" s="7">
        <v>14</v>
      </c>
      <c r="T421">
        <v>0.4569343065</v>
      </c>
      <c r="U421">
        <v>0.42983751840000001</v>
      </c>
      <c r="W421" s="30">
        <v>420</v>
      </c>
      <c r="X421" s="30">
        <v>53</v>
      </c>
      <c r="Y421" s="30">
        <v>46</v>
      </c>
      <c r="Z421" s="30">
        <v>0.11964126748307591</v>
      </c>
      <c r="AB421" s="7">
        <v>420</v>
      </c>
      <c r="AC421" s="7">
        <v>53</v>
      </c>
      <c r="AD421" s="7">
        <v>46</v>
      </c>
      <c r="AE421">
        <v>0.7421133231</v>
      </c>
      <c r="AF421">
        <v>0.74279583069999999</v>
      </c>
      <c r="AI421" s="7">
        <v>420</v>
      </c>
      <c r="AJ421" s="7">
        <v>1</v>
      </c>
      <c r="AK421" s="7">
        <v>1</v>
      </c>
      <c r="AL421">
        <v>2.9123876699999999E-2</v>
      </c>
      <c r="AM421">
        <v>4.2519053299999998E-2</v>
      </c>
      <c r="AO421" s="7">
        <v>420</v>
      </c>
      <c r="AP421" s="7">
        <v>87</v>
      </c>
      <c r="AQ421" s="7">
        <v>78</v>
      </c>
      <c r="AR421">
        <v>0.9425814615</v>
      </c>
      <c r="AS421">
        <v>0.93623417720000002</v>
      </c>
      <c r="AU421" s="7">
        <v>420</v>
      </c>
      <c r="AV421" s="7">
        <v>248</v>
      </c>
      <c r="AW421" s="7">
        <v>163</v>
      </c>
      <c r="AX421">
        <v>0.9797843665</v>
      </c>
      <c r="AY421">
        <v>0.96495956869999999</v>
      </c>
      <c r="BA421" s="7">
        <v>420</v>
      </c>
      <c r="BB421" s="7">
        <v>83</v>
      </c>
      <c r="BC421" s="7">
        <v>78</v>
      </c>
      <c r="BD421" s="7">
        <v>0.92423105770000002</v>
      </c>
      <c r="BE421" s="7">
        <v>0.92873218300000004</v>
      </c>
    </row>
    <row r="422" spans="1:57" x14ac:dyDescent="0.3">
      <c r="A422" s="24">
        <v>421</v>
      </c>
      <c r="B422" s="25">
        <v>82</v>
      </c>
      <c r="C422" s="25">
        <v>77</v>
      </c>
      <c r="E422" s="26">
        <v>421</v>
      </c>
      <c r="F422" s="7">
        <v>82</v>
      </c>
      <c r="G422" s="7">
        <v>77</v>
      </c>
      <c r="H422" s="35">
        <v>0.92680412369999998</v>
      </c>
      <c r="I422" s="36">
        <v>0.93518518510000004</v>
      </c>
      <c r="L422" s="30">
        <v>421</v>
      </c>
      <c r="M422" s="30">
        <v>22</v>
      </c>
      <c r="N422" s="30">
        <v>21</v>
      </c>
      <c r="O422" s="30">
        <v>0.26286408853876919</v>
      </c>
      <c r="Q422" s="7">
        <v>421</v>
      </c>
      <c r="R422" s="7">
        <v>22</v>
      </c>
      <c r="S422" s="7">
        <v>21</v>
      </c>
      <c r="T422">
        <v>0.55182481750000001</v>
      </c>
      <c r="U422">
        <v>0.57090103390000002</v>
      </c>
      <c r="W422" s="30">
        <v>421</v>
      </c>
      <c r="X422" s="30">
        <v>9</v>
      </c>
      <c r="Y422" s="30">
        <v>9</v>
      </c>
      <c r="Z422" s="30">
        <v>0.11968615109222702</v>
      </c>
      <c r="AB422" s="7">
        <v>421</v>
      </c>
      <c r="AC422" s="7">
        <v>9</v>
      </c>
      <c r="AD422" s="7">
        <v>9</v>
      </c>
      <c r="AE422">
        <v>0.15130168450000001</v>
      </c>
      <c r="AF422">
        <v>0.1848559166</v>
      </c>
      <c r="AI422" s="7">
        <v>421</v>
      </c>
      <c r="AJ422" s="7">
        <v>4</v>
      </c>
      <c r="AK422" s="7">
        <v>4</v>
      </c>
      <c r="AL422">
        <v>0.21726572520000001</v>
      </c>
      <c r="AM422">
        <v>0.27276373840000001</v>
      </c>
      <c r="AO422" s="7">
        <v>421</v>
      </c>
      <c r="AP422" s="7">
        <v>70</v>
      </c>
      <c r="AQ422" s="7">
        <v>65</v>
      </c>
      <c r="AR422">
        <v>0.90556785819999996</v>
      </c>
      <c r="AS422">
        <v>0.90664556959999998</v>
      </c>
      <c r="AU422" s="7">
        <v>421</v>
      </c>
      <c r="AV422" s="7">
        <v>17</v>
      </c>
      <c r="AW422" s="7">
        <v>8</v>
      </c>
      <c r="AX422">
        <v>0.3279424977</v>
      </c>
      <c r="AY422">
        <v>0.17924528300000001</v>
      </c>
      <c r="BA422" s="7">
        <v>421</v>
      </c>
      <c r="BB422" s="7">
        <v>1</v>
      </c>
      <c r="BC422" s="7">
        <v>4</v>
      </c>
      <c r="BD422" s="7">
        <v>5.2513128200000002E-2</v>
      </c>
      <c r="BE422" s="7">
        <v>0.2370592648</v>
      </c>
    </row>
    <row r="423" spans="1:57" x14ac:dyDescent="0.3">
      <c r="A423" s="24">
        <v>422</v>
      </c>
      <c r="B423" s="25">
        <v>57</v>
      </c>
      <c r="C423" s="25">
        <v>57</v>
      </c>
      <c r="E423" s="26">
        <v>422</v>
      </c>
      <c r="F423" s="7">
        <v>57</v>
      </c>
      <c r="G423" s="7">
        <v>57</v>
      </c>
      <c r="H423" s="35">
        <v>0.88865979380000004</v>
      </c>
      <c r="I423" s="36">
        <v>0.90740740740000003</v>
      </c>
      <c r="L423" s="30">
        <v>422</v>
      </c>
      <c r="M423" s="30">
        <v>11</v>
      </c>
      <c r="N423" s="30">
        <v>11</v>
      </c>
      <c r="O423" s="30">
        <v>0.26332657948517679</v>
      </c>
      <c r="Q423" s="7">
        <v>422</v>
      </c>
      <c r="R423" s="7">
        <v>11</v>
      </c>
      <c r="S423" s="7">
        <v>11</v>
      </c>
      <c r="T423">
        <v>0.32773722620000001</v>
      </c>
      <c r="U423">
        <v>0.36410635149999998</v>
      </c>
      <c r="W423" s="30">
        <v>422</v>
      </c>
      <c r="X423" s="30">
        <v>25</v>
      </c>
      <c r="Y423" s="30">
        <v>22</v>
      </c>
      <c r="Z423" s="30">
        <v>0.11969521059402677</v>
      </c>
      <c r="AB423" s="7">
        <v>422</v>
      </c>
      <c r="AC423" s="7">
        <v>25</v>
      </c>
      <c r="AD423" s="7">
        <v>22</v>
      </c>
      <c r="AE423">
        <v>0.4637059724</v>
      </c>
      <c r="AF423">
        <v>0.46995708149999998</v>
      </c>
      <c r="AI423" s="7">
        <v>422</v>
      </c>
      <c r="AJ423" s="7">
        <v>12</v>
      </c>
      <c r="AK423" s="7">
        <v>11</v>
      </c>
      <c r="AL423">
        <v>0.6704910141</v>
      </c>
      <c r="AM423">
        <v>0.69691135169999996</v>
      </c>
      <c r="AO423" s="7">
        <v>422</v>
      </c>
      <c r="AP423" s="7">
        <v>17</v>
      </c>
      <c r="AQ423" s="7">
        <v>16</v>
      </c>
      <c r="AR423">
        <v>0.38832647889999999</v>
      </c>
      <c r="AS423">
        <v>0.39351265819999998</v>
      </c>
      <c r="AU423" s="7">
        <v>422</v>
      </c>
      <c r="AV423" s="7">
        <v>21</v>
      </c>
      <c r="AW423" s="7">
        <v>19</v>
      </c>
      <c r="AX423">
        <v>0.40700808620000001</v>
      </c>
      <c r="AY423">
        <v>0.42138364769999997</v>
      </c>
      <c r="BA423" s="7">
        <v>422</v>
      </c>
      <c r="BB423" s="7">
        <v>3</v>
      </c>
      <c r="BC423" s="7">
        <v>1</v>
      </c>
      <c r="BD423" s="7">
        <v>0.1612903225</v>
      </c>
      <c r="BE423" s="7">
        <v>6.7516879200000005E-2</v>
      </c>
    </row>
    <row r="424" spans="1:57" x14ac:dyDescent="0.3">
      <c r="A424" s="24">
        <v>423</v>
      </c>
      <c r="B424" s="25">
        <v>3</v>
      </c>
      <c r="C424" s="25">
        <v>3</v>
      </c>
      <c r="E424" s="26">
        <v>423</v>
      </c>
      <c r="F424" s="7">
        <v>3</v>
      </c>
      <c r="G424" s="7">
        <v>3</v>
      </c>
      <c r="H424" s="35">
        <v>0.1865979381</v>
      </c>
      <c r="I424" s="36">
        <v>0.20370370369999999</v>
      </c>
      <c r="L424" s="30">
        <v>423</v>
      </c>
      <c r="M424" s="30">
        <v>5</v>
      </c>
      <c r="N424" s="30">
        <v>5</v>
      </c>
      <c r="O424" s="30">
        <v>0.26390083087722016</v>
      </c>
      <c r="Q424" s="7">
        <v>423</v>
      </c>
      <c r="R424" s="7">
        <v>5</v>
      </c>
      <c r="S424" s="7">
        <v>5</v>
      </c>
      <c r="T424">
        <v>0.1554744525</v>
      </c>
      <c r="U424">
        <v>0.1728212703</v>
      </c>
      <c r="W424" s="30">
        <v>423</v>
      </c>
      <c r="X424" s="30">
        <v>24</v>
      </c>
      <c r="Y424" s="30">
        <v>20</v>
      </c>
      <c r="Z424" s="30">
        <v>0.12012035276338484</v>
      </c>
      <c r="AB424" s="7">
        <v>423</v>
      </c>
      <c r="AC424" s="7">
        <v>24</v>
      </c>
      <c r="AD424" s="7">
        <v>20</v>
      </c>
      <c r="AE424">
        <v>0.44716692180000001</v>
      </c>
      <c r="AF424">
        <v>0.43133047209999997</v>
      </c>
      <c r="AI424" s="7">
        <v>423</v>
      </c>
      <c r="AJ424" s="7">
        <v>0</v>
      </c>
      <c r="AK424" s="7">
        <v>0</v>
      </c>
      <c r="AL424">
        <v>0</v>
      </c>
      <c r="AM424">
        <v>0</v>
      </c>
      <c r="AO424" s="7">
        <v>423</v>
      </c>
      <c r="AP424" s="7">
        <v>5</v>
      </c>
      <c r="AQ424" s="7">
        <v>3</v>
      </c>
      <c r="AR424">
        <v>7.5767162200000002E-2</v>
      </c>
      <c r="AS424">
        <v>4.0189873399999999E-2</v>
      </c>
      <c r="AU424" s="7">
        <v>423</v>
      </c>
      <c r="AV424" s="7">
        <v>15</v>
      </c>
      <c r="AW424" s="7">
        <v>9</v>
      </c>
      <c r="AX424">
        <v>0.29110512119999998</v>
      </c>
      <c r="AY424">
        <v>0.20889487870000001</v>
      </c>
      <c r="BA424" s="7">
        <v>423</v>
      </c>
      <c r="BB424" s="7">
        <v>655</v>
      </c>
      <c r="BC424" s="7">
        <v>504</v>
      </c>
      <c r="BD424" s="7">
        <v>0.99849962489999999</v>
      </c>
      <c r="BE424" s="7">
        <v>0.99774943729999999</v>
      </c>
    </row>
    <row r="425" spans="1:57" x14ac:dyDescent="0.3">
      <c r="A425" s="24">
        <v>424</v>
      </c>
      <c r="B425" s="25">
        <v>16</v>
      </c>
      <c r="C425" s="25">
        <v>15</v>
      </c>
      <c r="E425" s="26">
        <v>424</v>
      </c>
      <c r="F425" s="7">
        <v>16</v>
      </c>
      <c r="G425" s="7">
        <v>15</v>
      </c>
      <c r="H425" s="35">
        <v>0.5927835051</v>
      </c>
      <c r="I425" s="36">
        <v>0.5936213991</v>
      </c>
      <c r="L425" s="30">
        <v>424</v>
      </c>
      <c r="M425" s="30">
        <v>36</v>
      </c>
      <c r="N425" s="30">
        <v>36</v>
      </c>
      <c r="O425" s="30">
        <v>0.26486177878611417</v>
      </c>
      <c r="Q425" s="7">
        <v>424</v>
      </c>
      <c r="R425" s="7">
        <v>36</v>
      </c>
      <c r="S425" s="7">
        <v>36</v>
      </c>
      <c r="T425">
        <v>0.72554744520000003</v>
      </c>
      <c r="U425">
        <v>0.75627769570000003</v>
      </c>
      <c r="W425" s="30">
        <v>424</v>
      </c>
      <c r="X425" s="30">
        <v>21</v>
      </c>
      <c r="Y425" s="30">
        <v>20</v>
      </c>
      <c r="Z425" s="30">
        <v>0.12024986796850434</v>
      </c>
      <c r="AB425" s="7">
        <v>424</v>
      </c>
      <c r="AC425" s="7">
        <v>21</v>
      </c>
      <c r="AD425" s="7">
        <v>20</v>
      </c>
      <c r="AE425">
        <v>0.39785604899999999</v>
      </c>
      <c r="AF425">
        <v>0.43133047209999997</v>
      </c>
      <c r="AI425" s="7">
        <v>424</v>
      </c>
      <c r="AJ425" s="7">
        <v>8</v>
      </c>
      <c r="AK425" s="7">
        <v>9</v>
      </c>
      <c r="AL425">
        <v>0.48435494220000003</v>
      </c>
      <c r="AM425">
        <v>0.60882470909999997</v>
      </c>
      <c r="AO425" s="7">
        <v>424</v>
      </c>
      <c r="AP425" s="7">
        <v>27</v>
      </c>
      <c r="AQ425" s="7">
        <v>22</v>
      </c>
      <c r="AR425">
        <v>0.58098702940000002</v>
      </c>
      <c r="AS425">
        <v>0.53132911390000004</v>
      </c>
      <c r="AU425" s="7">
        <v>424</v>
      </c>
      <c r="AV425" s="7">
        <v>48</v>
      </c>
      <c r="AW425" s="7">
        <v>39</v>
      </c>
      <c r="AX425">
        <v>0.71024258760000003</v>
      </c>
      <c r="AY425">
        <v>0.68867924520000001</v>
      </c>
      <c r="BA425" s="7">
        <v>424</v>
      </c>
      <c r="BB425" s="7">
        <v>18</v>
      </c>
      <c r="BC425" s="7">
        <v>13</v>
      </c>
      <c r="BD425" s="7">
        <v>0.57614403599999997</v>
      </c>
      <c r="BE425" s="7">
        <v>0.52213053259999997</v>
      </c>
    </row>
    <row r="426" spans="1:57" x14ac:dyDescent="0.3">
      <c r="A426" s="24">
        <v>425</v>
      </c>
      <c r="B426" s="25">
        <v>12</v>
      </c>
      <c r="C426" s="25">
        <v>10</v>
      </c>
      <c r="E426" s="26">
        <v>425</v>
      </c>
      <c r="F426" s="7">
        <v>12</v>
      </c>
      <c r="G426" s="7">
        <v>10</v>
      </c>
      <c r="H426" s="35">
        <v>0.50618556699999995</v>
      </c>
      <c r="I426" s="36">
        <v>0.47325102879999997</v>
      </c>
      <c r="L426" s="30">
        <v>425</v>
      </c>
      <c r="M426" s="30">
        <v>19</v>
      </c>
      <c r="N426" s="30">
        <v>8</v>
      </c>
      <c r="O426" s="30">
        <v>0.26502539086004917</v>
      </c>
      <c r="Q426" s="7">
        <v>425</v>
      </c>
      <c r="R426" s="7">
        <v>19</v>
      </c>
      <c r="S426" s="7">
        <v>8</v>
      </c>
      <c r="T426">
        <v>0.49562043789999999</v>
      </c>
      <c r="U426">
        <v>0.27991137370000002</v>
      </c>
      <c r="W426" s="30">
        <v>425</v>
      </c>
      <c r="X426" s="30">
        <v>42</v>
      </c>
      <c r="Y426" s="30">
        <v>46</v>
      </c>
      <c r="Z426" s="30">
        <v>0.12048822708161111</v>
      </c>
      <c r="AB426" s="7">
        <v>425</v>
      </c>
      <c r="AC426" s="7">
        <v>42</v>
      </c>
      <c r="AD426" s="7">
        <v>46</v>
      </c>
      <c r="AE426">
        <v>0.66431852979999995</v>
      </c>
      <c r="AF426">
        <v>0.74279583069999999</v>
      </c>
      <c r="AI426" s="7">
        <v>425</v>
      </c>
      <c r="AJ426" s="7">
        <v>10</v>
      </c>
      <c r="AK426" s="7">
        <v>10</v>
      </c>
      <c r="AL426">
        <v>0.58488446719999998</v>
      </c>
      <c r="AM426">
        <v>0.65543521859999998</v>
      </c>
      <c r="AO426" s="7">
        <v>425</v>
      </c>
      <c r="AP426" s="7">
        <v>10</v>
      </c>
      <c r="AQ426" s="7">
        <v>8</v>
      </c>
      <c r="AR426">
        <v>0.2024675735</v>
      </c>
      <c r="AS426">
        <v>0.1721518987</v>
      </c>
      <c r="AU426" s="7">
        <v>425</v>
      </c>
      <c r="AV426" s="7">
        <v>4</v>
      </c>
      <c r="AW426" s="7">
        <v>3</v>
      </c>
      <c r="AX426">
        <v>5.4806828299999999E-2</v>
      </c>
      <c r="AY426">
        <v>4.89667565E-2</v>
      </c>
      <c r="BA426" s="7">
        <v>425</v>
      </c>
      <c r="BB426" s="7">
        <v>5</v>
      </c>
      <c r="BC426" s="7">
        <v>4</v>
      </c>
      <c r="BD426" s="7">
        <v>0.24531132780000001</v>
      </c>
      <c r="BE426" s="7">
        <v>0.2370592648</v>
      </c>
    </row>
    <row r="427" spans="1:57" x14ac:dyDescent="0.3">
      <c r="A427" s="24">
        <v>426</v>
      </c>
      <c r="B427" s="25">
        <v>6</v>
      </c>
      <c r="C427" s="25">
        <v>6</v>
      </c>
      <c r="E427" s="26">
        <v>426</v>
      </c>
      <c r="F427" s="7">
        <v>6</v>
      </c>
      <c r="G427" s="7">
        <v>6</v>
      </c>
      <c r="H427" s="35">
        <v>0.30412371129999999</v>
      </c>
      <c r="I427" s="36">
        <v>0.33847736620000002</v>
      </c>
      <c r="L427" s="30">
        <v>426</v>
      </c>
      <c r="M427" s="30">
        <v>20</v>
      </c>
      <c r="N427" s="30">
        <v>12</v>
      </c>
      <c r="O427" s="30">
        <v>0.26517315202301395</v>
      </c>
      <c r="Q427" s="7">
        <v>426</v>
      </c>
      <c r="R427" s="7">
        <v>20</v>
      </c>
      <c r="S427" s="7">
        <v>12</v>
      </c>
      <c r="T427">
        <v>0.51751824810000002</v>
      </c>
      <c r="U427">
        <v>0.38330871490000001</v>
      </c>
      <c r="W427" s="30">
        <v>426</v>
      </c>
      <c r="X427" s="30">
        <v>9</v>
      </c>
      <c r="Y427" s="30">
        <v>8</v>
      </c>
      <c r="Z427" s="30">
        <v>0.12050147084576746</v>
      </c>
      <c r="AB427" s="7">
        <v>426</v>
      </c>
      <c r="AC427" s="7">
        <v>9</v>
      </c>
      <c r="AD427" s="7">
        <v>8</v>
      </c>
      <c r="AE427">
        <v>0.15130168450000001</v>
      </c>
      <c r="AF427">
        <v>0.1551195585</v>
      </c>
      <c r="AI427" s="7">
        <v>426</v>
      </c>
      <c r="AJ427" s="7">
        <v>22</v>
      </c>
      <c r="AK427" s="7">
        <v>21</v>
      </c>
      <c r="AL427">
        <v>0.88246148899999999</v>
      </c>
      <c r="AM427">
        <v>0.90004011230000003</v>
      </c>
      <c r="AO427" s="7">
        <v>426</v>
      </c>
      <c r="AP427" s="7">
        <v>16</v>
      </c>
      <c r="AQ427" s="7">
        <v>7</v>
      </c>
      <c r="AR427">
        <v>0.36475798790000002</v>
      </c>
      <c r="AS427">
        <v>0.1397151898</v>
      </c>
      <c r="AU427" s="7">
        <v>426</v>
      </c>
      <c r="AV427" s="7">
        <v>12</v>
      </c>
      <c r="AW427" s="7">
        <v>10</v>
      </c>
      <c r="AX427">
        <v>0.2345013477</v>
      </c>
      <c r="AY427">
        <v>0.23270440249999999</v>
      </c>
      <c r="BA427" s="7">
        <v>426</v>
      </c>
      <c r="BB427" s="7">
        <v>3</v>
      </c>
      <c r="BC427" s="7">
        <v>2</v>
      </c>
      <c r="BD427" s="7">
        <v>0.1612903225</v>
      </c>
      <c r="BE427" s="7">
        <v>0.1320330082</v>
      </c>
    </row>
    <row r="428" spans="1:57" x14ac:dyDescent="0.3">
      <c r="A428" s="24">
        <v>427</v>
      </c>
      <c r="B428" s="25">
        <v>13</v>
      </c>
      <c r="C428" s="25">
        <v>10</v>
      </c>
      <c r="E428" s="26">
        <v>427</v>
      </c>
      <c r="F428" s="7">
        <v>13</v>
      </c>
      <c r="G428" s="7">
        <v>10</v>
      </c>
      <c r="H428" s="35">
        <v>0.53298969070000002</v>
      </c>
      <c r="I428" s="36">
        <v>0.47325102879999997</v>
      </c>
      <c r="L428" s="30">
        <v>427</v>
      </c>
      <c r="M428" s="30">
        <v>1</v>
      </c>
      <c r="N428" s="30">
        <v>1</v>
      </c>
      <c r="O428" s="30">
        <v>0.26595185512960329</v>
      </c>
      <c r="Q428" s="7">
        <v>427</v>
      </c>
      <c r="R428" s="7">
        <v>1</v>
      </c>
      <c r="S428" s="7">
        <v>1</v>
      </c>
      <c r="T428">
        <v>2.0437956199999999E-2</v>
      </c>
      <c r="U428">
        <v>3.0280649900000001E-2</v>
      </c>
      <c r="W428" s="30">
        <v>427</v>
      </c>
      <c r="X428" s="30">
        <v>16</v>
      </c>
      <c r="Y428" s="30">
        <v>16</v>
      </c>
      <c r="Z428" s="30">
        <v>0.12090845194182143</v>
      </c>
      <c r="AB428" s="7">
        <v>427</v>
      </c>
      <c r="AC428" s="7">
        <v>16</v>
      </c>
      <c r="AD428" s="7">
        <v>16</v>
      </c>
      <c r="AE428">
        <v>0.31026033689999999</v>
      </c>
      <c r="AF428">
        <v>0.35591661549999998</v>
      </c>
      <c r="AI428" s="7">
        <v>427</v>
      </c>
      <c r="AJ428" s="7">
        <v>3</v>
      </c>
      <c r="AK428" s="7">
        <v>3</v>
      </c>
      <c r="AL428">
        <v>0.145860077</v>
      </c>
      <c r="AM428">
        <v>0.18949057359999999</v>
      </c>
      <c r="AO428" s="7">
        <v>427</v>
      </c>
      <c r="AP428" s="7">
        <v>24</v>
      </c>
      <c r="AQ428" s="7">
        <v>20</v>
      </c>
      <c r="AR428">
        <v>0.53179373610000003</v>
      </c>
      <c r="AS428">
        <v>0.48734177210000001</v>
      </c>
      <c r="AU428" s="7">
        <v>427</v>
      </c>
      <c r="AV428" s="7">
        <v>35</v>
      </c>
      <c r="AW428" s="7">
        <v>27</v>
      </c>
      <c r="AX428">
        <v>0.5925426774</v>
      </c>
      <c r="AY428">
        <v>0.54986522910000002</v>
      </c>
      <c r="BA428" s="7">
        <v>427</v>
      </c>
      <c r="BB428" s="7">
        <v>1</v>
      </c>
      <c r="BC428" s="7">
        <v>1</v>
      </c>
      <c r="BD428" s="7">
        <v>5.2513128200000002E-2</v>
      </c>
      <c r="BE428" s="7">
        <v>6.7516879200000005E-2</v>
      </c>
    </row>
    <row r="429" spans="1:57" x14ac:dyDescent="0.3">
      <c r="A429" s="24">
        <v>428</v>
      </c>
      <c r="B429" s="25">
        <v>48</v>
      </c>
      <c r="C429" s="25">
        <v>44</v>
      </c>
      <c r="E429" s="26">
        <v>428</v>
      </c>
      <c r="F429" s="7">
        <v>48</v>
      </c>
      <c r="G429" s="7">
        <v>44</v>
      </c>
      <c r="H429" s="35">
        <v>0.86391752570000002</v>
      </c>
      <c r="I429" s="36">
        <v>0.86728395059999996</v>
      </c>
      <c r="L429" s="30">
        <v>428</v>
      </c>
      <c r="M429" s="30">
        <v>4</v>
      </c>
      <c r="N429" s="30">
        <v>3</v>
      </c>
      <c r="O429" s="30">
        <v>0.26625141019968268</v>
      </c>
      <c r="Q429" s="7">
        <v>428</v>
      </c>
      <c r="R429" s="7">
        <v>4</v>
      </c>
      <c r="S429" s="7">
        <v>3</v>
      </c>
      <c r="T429">
        <v>0.1204379562</v>
      </c>
      <c r="U429">
        <v>0.10118168380000001</v>
      </c>
      <c r="W429" s="30">
        <v>428</v>
      </c>
      <c r="X429" s="30">
        <v>34</v>
      </c>
      <c r="Y429" s="30">
        <v>31</v>
      </c>
      <c r="Z429" s="30">
        <v>0.12126701220574199</v>
      </c>
      <c r="AB429" s="7">
        <v>428</v>
      </c>
      <c r="AC429" s="7">
        <v>34</v>
      </c>
      <c r="AD429" s="7">
        <v>31</v>
      </c>
      <c r="AE429">
        <v>0.58376722810000004</v>
      </c>
      <c r="AF429">
        <v>0.60790925809999996</v>
      </c>
      <c r="AI429" s="7">
        <v>428</v>
      </c>
      <c r="AJ429" s="7">
        <v>10</v>
      </c>
      <c r="AK429" s="7">
        <v>10</v>
      </c>
      <c r="AL429">
        <v>0.58488446719999998</v>
      </c>
      <c r="AM429">
        <v>0.65543521859999998</v>
      </c>
      <c r="AO429" s="7">
        <v>428</v>
      </c>
      <c r="AP429" s="7">
        <v>13</v>
      </c>
      <c r="AQ429" s="7">
        <v>15</v>
      </c>
      <c r="AR429">
        <v>0.28883264780000001</v>
      </c>
      <c r="AS429">
        <v>0.36819620250000001</v>
      </c>
      <c r="AU429" s="7">
        <v>428</v>
      </c>
      <c r="AV429" s="7">
        <v>108</v>
      </c>
      <c r="AW429" s="7">
        <v>89</v>
      </c>
      <c r="AX429">
        <v>0.91150044919999995</v>
      </c>
      <c r="AY429">
        <v>0.89937106909999998</v>
      </c>
      <c r="BA429" s="7">
        <v>428</v>
      </c>
      <c r="BB429" s="7">
        <v>54</v>
      </c>
      <c r="BC429" s="7">
        <v>58</v>
      </c>
      <c r="BD429" s="7">
        <v>0.85971492869999999</v>
      </c>
      <c r="BE429" s="7">
        <v>0.888972243</v>
      </c>
    </row>
    <row r="430" spans="1:57" x14ac:dyDescent="0.3">
      <c r="A430" s="24">
        <v>429</v>
      </c>
      <c r="B430" s="25">
        <v>5</v>
      </c>
      <c r="C430" s="25">
        <v>5</v>
      </c>
      <c r="E430" s="26">
        <v>429</v>
      </c>
      <c r="F430" s="7">
        <v>5</v>
      </c>
      <c r="G430" s="7">
        <v>5</v>
      </c>
      <c r="H430" s="35">
        <v>0.26494845360000002</v>
      </c>
      <c r="I430" s="36">
        <v>0.2901234567</v>
      </c>
      <c r="L430" s="30">
        <v>429</v>
      </c>
      <c r="M430" s="30">
        <v>13</v>
      </c>
      <c r="N430" s="30">
        <v>12</v>
      </c>
      <c r="O430" s="30">
        <v>0.26905421231639504</v>
      </c>
      <c r="Q430" s="7">
        <v>429</v>
      </c>
      <c r="R430" s="7">
        <v>13</v>
      </c>
      <c r="S430" s="7">
        <v>12</v>
      </c>
      <c r="T430">
        <v>0.37080291970000001</v>
      </c>
      <c r="U430">
        <v>0.38330871490000001</v>
      </c>
      <c r="W430" s="30">
        <v>429</v>
      </c>
      <c r="X430" s="30">
        <v>28</v>
      </c>
      <c r="Y430" s="30">
        <v>19</v>
      </c>
      <c r="Z430" s="30">
        <v>0.12147435453517397</v>
      </c>
      <c r="AB430" s="7">
        <v>429</v>
      </c>
      <c r="AC430" s="7">
        <v>28</v>
      </c>
      <c r="AD430" s="7">
        <v>19</v>
      </c>
      <c r="AE430">
        <v>0.50137825420000004</v>
      </c>
      <c r="AF430">
        <v>0.4160024524</v>
      </c>
      <c r="AI430" s="7">
        <v>429</v>
      </c>
      <c r="AJ430" s="7">
        <v>8</v>
      </c>
      <c r="AK430" s="7">
        <v>8</v>
      </c>
      <c r="AL430">
        <v>0.48435494220000003</v>
      </c>
      <c r="AM430">
        <v>0.55539510619999999</v>
      </c>
      <c r="AO430" s="7">
        <v>429</v>
      </c>
      <c r="AP430" s="7">
        <v>24</v>
      </c>
      <c r="AQ430" s="7">
        <v>25</v>
      </c>
      <c r="AR430">
        <v>0.53179373610000003</v>
      </c>
      <c r="AS430">
        <v>0.58291139240000001</v>
      </c>
      <c r="AU430" s="7">
        <v>429</v>
      </c>
      <c r="AV430" s="7">
        <v>48</v>
      </c>
      <c r="AW430" s="7">
        <v>47</v>
      </c>
      <c r="AX430">
        <v>0.71024258760000003</v>
      </c>
      <c r="AY430">
        <v>0.75022461809999996</v>
      </c>
      <c r="BA430" s="7">
        <v>429</v>
      </c>
      <c r="BB430" s="7">
        <v>12</v>
      </c>
      <c r="BC430" s="7">
        <v>12</v>
      </c>
      <c r="BD430" s="7">
        <v>0.4606151537</v>
      </c>
      <c r="BE430" s="7">
        <v>0.5018754688</v>
      </c>
    </row>
    <row r="431" spans="1:57" x14ac:dyDescent="0.3">
      <c r="A431" s="24">
        <v>430</v>
      </c>
      <c r="B431" s="25">
        <v>9</v>
      </c>
      <c r="C431" s="25">
        <v>9</v>
      </c>
      <c r="E431" s="26">
        <v>430</v>
      </c>
      <c r="F431" s="7">
        <v>9</v>
      </c>
      <c r="G431" s="7">
        <v>9</v>
      </c>
      <c r="H431" s="35">
        <v>0.43505154629999998</v>
      </c>
      <c r="I431" s="36">
        <v>0.4465020576</v>
      </c>
      <c r="L431" s="30">
        <v>430</v>
      </c>
      <c r="M431" s="30">
        <v>7</v>
      </c>
      <c r="N431" s="30">
        <v>7</v>
      </c>
      <c r="O431" s="30">
        <v>0.26943419879292763</v>
      </c>
      <c r="Q431" s="7">
        <v>430</v>
      </c>
      <c r="R431" s="7">
        <v>7</v>
      </c>
      <c r="S431" s="7">
        <v>7</v>
      </c>
      <c r="T431">
        <v>0.20875912399999999</v>
      </c>
      <c r="U431">
        <v>0.24150664690000001</v>
      </c>
      <c r="W431" s="30">
        <v>430</v>
      </c>
      <c r="X431" s="30">
        <v>9</v>
      </c>
      <c r="Y431" s="30">
        <v>11</v>
      </c>
      <c r="Z431" s="30">
        <v>0.12218717717814953</v>
      </c>
      <c r="AB431" s="7">
        <v>430</v>
      </c>
      <c r="AC431" s="7">
        <v>9</v>
      </c>
      <c r="AD431" s="7">
        <v>11</v>
      </c>
      <c r="AE431">
        <v>0.15130168450000001</v>
      </c>
      <c r="AF431">
        <v>0.23727774369999999</v>
      </c>
      <c r="AI431" s="7">
        <v>430</v>
      </c>
      <c r="AJ431" s="7">
        <v>2</v>
      </c>
      <c r="AK431" s="7">
        <v>1</v>
      </c>
      <c r="AL431">
        <v>7.9188061599999998E-2</v>
      </c>
      <c r="AM431">
        <v>4.2519053299999998E-2</v>
      </c>
      <c r="AO431" s="7">
        <v>430</v>
      </c>
      <c r="AP431" s="7">
        <v>44</v>
      </c>
      <c r="AQ431" s="7">
        <v>38</v>
      </c>
      <c r="AR431">
        <v>0.77712749130000003</v>
      </c>
      <c r="AS431">
        <v>0.75553797460000005</v>
      </c>
      <c r="AU431" s="7">
        <v>430</v>
      </c>
      <c r="AV431" s="7">
        <v>2</v>
      </c>
      <c r="AW431" s="7">
        <v>2</v>
      </c>
      <c r="AX431">
        <v>2.33602875E-2</v>
      </c>
      <c r="AY431">
        <v>3.0098831900000001E-2</v>
      </c>
      <c r="BA431" s="7">
        <v>430</v>
      </c>
      <c r="BB431" s="7">
        <v>5</v>
      </c>
      <c r="BC431" s="7">
        <v>3</v>
      </c>
      <c r="BD431" s="7">
        <v>0.24531132780000001</v>
      </c>
      <c r="BE431" s="7">
        <v>0.18529632400000001</v>
      </c>
    </row>
    <row r="432" spans="1:57" x14ac:dyDescent="0.3">
      <c r="A432" s="24">
        <v>431</v>
      </c>
      <c r="B432" s="25">
        <v>1</v>
      </c>
      <c r="C432" s="25">
        <v>0</v>
      </c>
      <c r="E432" s="26">
        <v>431</v>
      </c>
      <c r="F432" s="7">
        <v>1</v>
      </c>
      <c r="G432" s="7">
        <v>0</v>
      </c>
      <c r="H432" s="35">
        <v>5.9793814399999999E-2</v>
      </c>
      <c r="I432" s="36">
        <v>0</v>
      </c>
      <c r="L432" s="30">
        <v>431</v>
      </c>
      <c r="M432" s="30">
        <v>3</v>
      </c>
      <c r="N432" s="30">
        <v>3</v>
      </c>
      <c r="O432" s="30">
        <v>0.26952854205736887</v>
      </c>
      <c r="Q432" s="7">
        <v>431</v>
      </c>
      <c r="R432" s="7">
        <v>3</v>
      </c>
      <c r="S432" s="7">
        <v>3</v>
      </c>
      <c r="T432">
        <v>7.8832116699999996E-2</v>
      </c>
      <c r="U432">
        <v>0.10118168380000001</v>
      </c>
      <c r="W432" s="30">
        <v>431</v>
      </c>
      <c r="X432" s="30">
        <v>46</v>
      </c>
      <c r="Y432" s="30">
        <v>40</v>
      </c>
      <c r="Z432" s="30">
        <v>0.12243877277710991</v>
      </c>
      <c r="AB432" s="7">
        <v>431</v>
      </c>
      <c r="AC432" s="7">
        <v>46</v>
      </c>
      <c r="AD432" s="7">
        <v>40</v>
      </c>
      <c r="AE432">
        <v>0.69923430320000002</v>
      </c>
      <c r="AF432">
        <v>0.69313304720000002</v>
      </c>
      <c r="AI432" s="7">
        <v>431</v>
      </c>
      <c r="AJ432" s="7">
        <v>2</v>
      </c>
      <c r="AK432" s="7">
        <v>2</v>
      </c>
      <c r="AL432">
        <v>7.9188061599999998E-2</v>
      </c>
      <c r="AM432">
        <v>0.1075010028</v>
      </c>
      <c r="AO432" s="7">
        <v>431</v>
      </c>
      <c r="AP432" s="7">
        <v>8</v>
      </c>
      <c r="AQ432" s="7">
        <v>6</v>
      </c>
      <c r="AR432">
        <v>0.14900347990000001</v>
      </c>
      <c r="AS432">
        <v>0.1109177215</v>
      </c>
      <c r="AU432" s="7">
        <v>431</v>
      </c>
      <c r="AV432" s="7">
        <v>10</v>
      </c>
      <c r="AW432" s="7">
        <v>8</v>
      </c>
      <c r="AX432">
        <v>0.19496855339999999</v>
      </c>
      <c r="AY432">
        <v>0.17924528300000001</v>
      </c>
      <c r="BA432" s="7">
        <v>431</v>
      </c>
      <c r="BB432" s="7">
        <v>11</v>
      </c>
      <c r="BC432" s="7">
        <v>9</v>
      </c>
      <c r="BD432" s="7">
        <v>0.43210802700000001</v>
      </c>
      <c r="BE432" s="7">
        <v>0.42535633900000003</v>
      </c>
    </row>
    <row r="433" spans="1:57" x14ac:dyDescent="0.3">
      <c r="A433" s="24">
        <v>432</v>
      </c>
      <c r="B433" s="25">
        <v>19</v>
      </c>
      <c r="C433" s="25">
        <v>5</v>
      </c>
      <c r="E433" s="26">
        <v>432</v>
      </c>
      <c r="F433" s="7">
        <v>19</v>
      </c>
      <c r="G433" s="7">
        <v>5</v>
      </c>
      <c r="H433" s="35">
        <v>0.64432989689999998</v>
      </c>
      <c r="I433" s="36">
        <v>0.2901234567</v>
      </c>
      <c r="L433" s="30">
        <v>432</v>
      </c>
      <c r="M433" s="30">
        <v>18</v>
      </c>
      <c r="N433" s="30">
        <v>15</v>
      </c>
      <c r="O433" s="30">
        <v>0.27027748906985716</v>
      </c>
      <c r="Q433" s="7">
        <v>432</v>
      </c>
      <c r="R433" s="7">
        <v>18</v>
      </c>
      <c r="S433" s="7">
        <v>15</v>
      </c>
      <c r="T433">
        <v>0.47737226269999999</v>
      </c>
      <c r="U433">
        <v>0.44977843420000002</v>
      </c>
      <c r="W433" s="30">
        <v>432</v>
      </c>
      <c r="X433" s="30">
        <v>33</v>
      </c>
      <c r="Y433" s="30">
        <v>29</v>
      </c>
      <c r="Z433" s="30">
        <v>0.12257627653312808</v>
      </c>
      <c r="AB433" s="7">
        <v>432</v>
      </c>
      <c r="AC433" s="7">
        <v>33</v>
      </c>
      <c r="AD433" s="7">
        <v>29</v>
      </c>
      <c r="AE433">
        <v>0.56875957119999998</v>
      </c>
      <c r="AF433">
        <v>0.58062538320000001</v>
      </c>
      <c r="AI433" s="7">
        <v>432</v>
      </c>
      <c r="AJ433" s="7">
        <v>16</v>
      </c>
      <c r="AK433" s="7">
        <v>17</v>
      </c>
      <c r="AL433">
        <v>0.78674582790000003</v>
      </c>
      <c r="AM433">
        <v>0.84997994379999997</v>
      </c>
      <c r="AO433" s="7">
        <v>432</v>
      </c>
      <c r="AP433" s="7">
        <v>38</v>
      </c>
      <c r="AQ433" s="7">
        <v>38</v>
      </c>
      <c r="AR433">
        <v>0.72065801959999998</v>
      </c>
      <c r="AS433">
        <v>0.75553797460000005</v>
      </c>
      <c r="AU433" s="7">
        <v>432</v>
      </c>
      <c r="AV433" s="7">
        <v>5</v>
      </c>
      <c r="AW433" s="7">
        <v>5</v>
      </c>
      <c r="AX433">
        <v>7.7268643299999995E-2</v>
      </c>
      <c r="AY433">
        <v>9.6585804100000006E-2</v>
      </c>
      <c r="BA433" s="7">
        <v>432</v>
      </c>
      <c r="BB433" s="7">
        <v>3</v>
      </c>
      <c r="BC433" s="7">
        <v>3</v>
      </c>
      <c r="BD433" s="7">
        <v>0.1612903225</v>
      </c>
      <c r="BE433" s="7">
        <v>0.18529632400000001</v>
      </c>
    </row>
    <row r="434" spans="1:57" x14ac:dyDescent="0.3">
      <c r="A434" s="24">
        <v>433</v>
      </c>
      <c r="B434" s="25">
        <v>22</v>
      </c>
      <c r="C434" s="25">
        <v>19</v>
      </c>
      <c r="E434" s="26">
        <v>433</v>
      </c>
      <c r="F434" s="7">
        <v>22</v>
      </c>
      <c r="G434" s="7">
        <v>19</v>
      </c>
      <c r="H434" s="35">
        <v>0.6896907216</v>
      </c>
      <c r="I434" s="36">
        <v>0.66358024689999995</v>
      </c>
      <c r="L434" s="30">
        <v>433</v>
      </c>
      <c r="M434" s="30">
        <v>17</v>
      </c>
      <c r="N434" s="30">
        <v>16</v>
      </c>
      <c r="O434" s="30">
        <v>0.27097968615898205</v>
      </c>
      <c r="Q434" s="7">
        <v>433</v>
      </c>
      <c r="R434" s="7">
        <v>17</v>
      </c>
      <c r="S434" s="7">
        <v>16</v>
      </c>
      <c r="T434">
        <v>0.4569343065</v>
      </c>
      <c r="U434">
        <v>0.4689807976</v>
      </c>
      <c r="W434" s="30">
        <v>433</v>
      </c>
      <c r="X434" s="30">
        <v>45</v>
      </c>
      <c r="Y434" s="30">
        <v>43</v>
      </c>
      <c r="Z434" s="30">
        <v>0.12340784325915566</v>
      </c>
      <c r="AB434" s="7">
        <v>433</v>
      </c>
      <c r="AC434" s="7">
        <v>45</v>
      </c>
      <c r="AD434" s="7">
        <v>43</v>
      </c>
      <c r="AE434">
        <v>0.68820826950000002</v>
      </c>
      <c r="AF434">
        <v>0.71796443889999995</v>
      </c>
      <c r="AI434" s="7">
        <v>433</v>
      </c>
      <c r="AJ434" s="7">
        <v>9</v>
      </c>
      <c r="AK434" s="7">
        <v>6</v>
      </c>
      <c r="AL434">
        <v>0.53714698329999999</v>
      </c>
      <c r="AM434">
        <v>0.42928198950000002</v>
      </c>
      <c r="AO434" s="7">
        <v>433</v>
      </c>
      <c r="AP434" s="7">
        <v>1</v>
      </c>
      <c r="AQ434" s="7">
        <v>1</v>
      </c>
      <c r="AR434">
        <v>7.9088895000000003E-3</v>
      </c>
      <c r="AS434">
        <v>7.7531644999999996E-3</v>
      </c>
      <c r="AU434" s="7">
        <v>433</v>
      </c>
      <c r="AV434" s="7">
        <v>16</v>
      </c>
      <c r="AW434" s="7">
        <v>14</v>
      </c>
      <c r="AX434">
        <v>0.30997304580000001</v>
      </c>
      <c r="AY434">
        <v>0.31940700799999999</v>
      </c>
      <c r="BA434" s="7">
        <v>433</v>
      </c>
      <c r="BB434" s="7">
        <v>14</v>
      </c>
      <c r="BC434" s="7">
        <v>14</v>
      </c>
      <c r="BD434" s="7">
        <v>0.49812453109999999</v>
      </c>
      <c r="BE434" s="7">
        <v>0.54613653409999996</v>
      </c>
    </row>
    <row r="435" spans="1:57" x14ac:dyDescent="0.3">
      <c r="A435" s="24">
        <v>434</v>
      </c>
      <c r="B435" s="25">
        <v>11</v>
      </c>
      <c r="C435" s="25">
        <v>11</v>
      </c>
      <c r="E435" s="26">
        <v>434</v>
      </c>
      <c r="F435" s="7">
        <v>11</v>
      </c>
      <c r="G435" s="7">
        <v>11</v>
      </c>
      <c r="H435" s="35">
        <v>0.47938144319999998</v>
      </c>
      <c r="I435" s="36">
        <v>0.49691358019999998</v>
      </c>
      <c r="L435" s="30">
        <v>434</v>
      </c>
      <c r="M435" s="30">
        <v>152</v>
      </c>
      <c r="N435" s="30">
        <v>108</v>
      </c>
      <c r="O435" s="30">
        <v>0.27137377283072017</v>
      </c>
      <c r="Q435" s="7">
        <v>434</v>
      </c>
      <c r="R435" s="7">
        <v>152</v>
      </c>
      <c r="S435" s="7">
        <v>108</v>
      </c>
      <c r="T435">
        <v>0.97518248169999999</v>
      </c>
      <c r="U435">
        <v>0.95790251100000001</v>
      </c>
      <c r="W435" s="30">
        <v>434</v>
      </c>
      <c r="X435" s="30">
        <v>6</v>
      </c>
      <c r="Y435" s="30">
        <v>5</v>
      </c>
      <c r="Z435" s="30">
        <v>0.12347575676512967</v>
      </c>
      <c r="AB435" s="7">
        <v>434</v>
      </c>
      <c r="AC435" s="7">
        <v>6</v>
      </c>
      <c r="AD435" s="7">
        <v>5</v>
      </c>
      <c r="AE435">
        <v>8.6676875900000006E-2</v>
      </c>
      <c r="AF435">
        <v>8.3690987100000003E-2</v>
      </c>
      <c r="AI435" s="7">
        <v>434</v>
      </c>
      <c r="AJ435" s="7">
        <v>9</v>
      </c>
      <c r="AK435" s="7">
        <v>5</v>
      </c>
      <c r="AL435">
        <v>0.53714698329999999</v>
      </c>
      <c r="AM435">
        <v>0.35483353379999999</v>
      </c>
      <c r="AO435" s="7">
        <v>434</v>
      </c>
      <c r="AP435" s="7">
        <v>22</v>
      </c>
      <c r="AQ435" s="7">
        <v>22</v>
      </c>
      <c r="AR435">
        <v>0.49193293259999998</v>
      </c>
      <c r="AS435">
        <v>0.53132911390000004</v>
      </c>
      <c r="AU435" s="7">
        <v>434</v>
      </c>
      <c r="AV435" s="7">
        <v>30</v>
      </c>
      <c r="AW435" s="7">
        <v>24</v>
      </c>
      <c r="AX435">
        <v>0.5372866127</v>
      </c>
      <c r="AY435">
        <v>0.50718778070000003</v>
      </c>
      <c r="BA435" s="7">
        <v>434</v>
      </c>
      <c r="BB435" s="7">
        <v>76</v>
      </c>
      <c r="BC435" s="7">
        <v>74</v>
      </c>
      <c r="BD435" s="7">
        <v>0.90847711919999996</v>
      </c>
      <c r="BE435" s="7">
        <v>0.92348087020000003</v>
      </c>
    </row>
    <row r="436" spans="1:57" x14ac:dyDescent="0.3">
      <c r="A436" s="24">
        <v>435</v>
      </c>
      <c r="B436" s="25">
        <v>189</v>
      </c>
      <c r="C436" s="25">
        <v>172</v>
      </c>
      <c r="E436" s="26">
        <v>435</v>
      </c>
      <c r="F436" s="7">
        <v>189</v>
      </c>
      <c r="G436" s="7">
        <v>172</v>
      </c>
      <c r="H436" s="35">
        <v>0.98144329890000004</v>
      </c>
      <c r="I436" s="36">
        <v>0.97942386829999994</v>
      </c>
      <c r="L436" s="30">
        <v>435</v>
      </c>
      <c r="M436" s="30">
        <v>5</v>
      </c>
      <c r="N436" s="30">
        <v>4</v>
      </c>
      <c r="O436" s="30">
        <v>0.27138683252153495</v>
      </c>
      <c r="Q436" s="7">
        <v>435</v>
      </c>
      <c r="R436" s="7">
        <v>5</v>
      </c>
      <c r="S436" s="7">
        <v>4</v>
      </c>
      <c r="T436">
        <v>0.1554744525</v>
      </c>
      <c r="U436">
        <v>0.13663220079999999</v>
      </c>
      <c r="W436" s="30">
        <v>435</v>
      </c>
      <c r="X436" s="30">
        <v>35</v>
      </c>
      <c r="Y436" s="30">
        <v>25</v>
      </c>
      <c r="Z436" s="30">
        <v>0.12352098556113522</v>
      </c>
      <c r="AB436" s="7">
        <v>435</v>
      </c>
      <c r="AC436" s="7">
        <v>35</v>
      </c>
      <c r="AD436" s="7">
        <v>25</v>
      </c>
      <c r="AE436">
        <v>0.59479326180000003</v>
      </c>
      <c r="AF436">
        <v>0.51931330470000003</v>
      </c>
      <c r="AI436" s="7">
        <v>435</v>
      </c>
      <c r="AJ436" s="7">
        <v>20</v>
      </c>
      <c r="AK436" s="7">
        <v>18</v>
      </c>
      <c r="AL436">
        <v>0.85783055190000002</v>
      </c>
      <c r="AM436">
        <v>0.86466105090000001</v>
      </c>
      <c r="AO436" s="7">
        <v>435</v>
      </c>
      <c r="AP436" s="7">
        <v>5</v>
      </c>
      <c r="AQ436" s="7">
        <v>5</v>
      </c>
      <c r="AR436">
        <v>7.5767162200000002E-2</v>
      </c>
      <c r="AS436">
        <v>8.4493670800000004E-2</v>
      </c>
      <c r="AU436" s="7">
        <v>435</v>
      </c>
      <c r="AV436" s="7">
        <v>28</v>
      </c>
      <c r="AW436" s="7">
        <v>25</v>
      </c>
      <c r="AX436">
        <v>0.51078167109999995</v>
      </c>
      <c r="AY436">
        <v>0.52380952380000001</v>
      </c>
      <c r="BA436" s="7">
        <v>435</v>
      </c>
      <c r="BB436" s="7">
        <v>5</v>
      </c>
      <c r="BC436" s="7">
        <v>5</v>
      </c>
      <c r="BD436" s="7">
        <v>0.24531132780000001</v>
      </c>
      <c r="BE436" s="7">
        <v>0.29107276809999999</v>
      </c>
    </row>
    <row r="437" spans="1:57" x14ac:dyDescent="0.3">
      <c r="A437" s="24">
        <v>436</v>
      </c>
      <c r="B437" s="25">
        <v>54</v>
      </c>
      <c r="C437" s="25">
        <v>61</v>
      </c>
      <c r="E437" s="26">
        <v>436</v>
      </c>
      <c r="F437" s="7">
        <v>54</v>
      </c>
      <c r="G437" s="7">
        <v>61</v>
      </c>
      <c r="H437" s="35">
        <v>0.8752577319</v>
      </c>
      <c r="I437" s="36">
        <v>0.91563786000000003</v>
      </c>
      <c r="L437" s="30">
        <v>436</v>
      </c>
      <c r="M437" s="30">
        <v>2</v>
      </c>
      <c r="N437" s="30">
        <v>1</v>
      </c>
      <c r="O437" s="30">
        <v>0.27237565169119182</v>
      </c>
      <c r="Q437" s="7">
        <v>436</v>
      </c>
      <c r="R437" s="7">
        <v>2</v>
      </c>
      <c r="S437" s="7">
        <v>1</v>
      </c>
      <c r="T437">
        <v>5.1094890499999997E-2</v>
      </c>
      <c r="U437">
        <v>3.0280649900000001E-2</v>
      </c>
      <c r="W437" s="30">
        <v>436</v>
      </c>
      <c r="X437" s="30">
        <v>6</v>
      </c>
      <c r="Y437" s="30">
        <v>8</v>
      </c>
      <c r="Z437" s="30">
        <v>0.12373742706974722</v>
      </c>
      <c r="AB437" s="7">
        <v>436</v>
      </c>
      <c r="AC437" s="7">
        <v>6</v>
      </c>
      <c r="AD437" s="7">
        <v>8</v>
      </c>
      <c r="AE437">
        <v>8.6676875900000006E-2</v>
      </c>
      <c r="AF437">
        <v>0.1551195585</v>
      </c>
      <c r="AI437" s="7">
        <v>436</v>
      </c>
      <c r="AJ437" s="7">
        <v>6</v>
      </c>
      <c r="AK437" s="7">
        <v>5</v>
      </c>
      <c r="AL437">
        <v>0.35887355580000002</v>
      </c>
      <c r="AM437">
        <v>0.35483353379999999</v>
      </c>
      <c r="AO437" s="7">
        <v>436</v>
      </c>
      <c r="AP437" s="7">
        <v>24</v>
      </c>
      <c r="AQ437" s="7">
        <v>24</v>
      </c>
      <c r="AR437">
        <v>0.53179373610000003</v>
      </c>
      <c r="AS437">
        <v>0.56724683539999998</v>
      </c>
      <c r="AU437" s="7">
        <v>436</v>
      </c>
      <c r="AV437" s="7">
        <v>7</v>
      </c>
      <c r="AW437" s="7">
        <v>5</v>
      </c>
      <c r="AX437">
        <v>0.1253369272</v>
      </c>
      <c r="AY437">
        <v>9.6585804100000006E-2</v>
      </c>
      <c r="BA437" s="7">
        <v>436</v>
      </c>
      <c r="BB437" s="7">
        <v>12</v>
      </c>
      <c r="BC437" s="7">
        <v>8</v>
      </c>
      <c r="BD437" s="7">
        <v>0.4606151537</v>
      </c>
      <c r="BE437" s="7">
        <v>0.39459864960000002</v>
      </c>
    </row>
    <row r="438" spans="1:57" x14ac:dyDescent="0.3">
      <c r="A438" s="24">
        <v>437</v>
      </c>
      <c r="B438" s="25">
        <v>4</v>
      </c>
      <c r="C438" s="25">
        <v>2</v>
      </c>
      <c r="E438" s="26">
        <v>437</v>
      </c>
      <c r="F438" s="7">
        <v>4</v>
      </c>
      <c r="G438" s="7">
        <v>2</v>
      </c>
      <c r="H438" s="35">
        <v>0.2278350515</v>
      </c>
      <c r="I438" s="36">
        <v>0.13580246909999999</v>
      </c>
      <c r="L438" s="30">
        <v>437</v>
      </c>
      <c r="M438" s="30">
        <v>6</v>
      </c>
      <c r="N438" s="30">
        <v>4</v>
      </c>
      <c r="O438" s="30">
        <v>0.2729438381658833</v>
      </c>
      <c r="Q438" s="7">
        <v>437</v>
      </c>
      <c r="R438" s="7">
        <v>6</v>
      </c>
      <c r="S438" s="7">
        <v>4</v>
      </c>
      <c r="T438">
        <v>0.17956204370000001</v>
      </c>
      <c r="U438">
        <v>0.13663220079999999</v>
      </c>
      <c r="W438" s="30">
        <v>437</v>
      </c>
      <c r="X438" s="30">
        <v>19</v>
      </c>
      <c r="Y438" s="30">
        <v>18</v>
      </c>
      <c r="Z438" s="30">
        <v>0.12410783289860206</v>
      </c>
      <c r="AB438" s="7">
        <v>437</v>
      </c>
      <c r="AC438" s="7">
        <v>19</v>
      </c>
      <c r="AD438" s="7">
        <v>18</v>
      </c>
      <c r="AE438">
        <v>0.36692189889999999</v>
      </c>
      <c r="AF438">
        <v>0.39546290610000001</v>
      </c>
      <c r="AI438" s="7">
        <v>437</v>
      </c>
      <c r="AJ438" s="7">
        <v>5</v>
      </c>
      <c r="AK438" s="7">
        <v>3</v>
      </c>
      <c r="AL438">
        <v>0.28923299099999999</v>
      </c>
      <c r="AM438">
        <v>0.18949057359999999</v>
      </c>
      <c r="AO438" s="7">
        <v>437</v>
      </c>
      <c r="AP438" s="7">
        <v>11</v>
      </c>
      <c r="AQ438" s="7">
        <v>13</v>
      </c>
      <c r="AR438">
        <v>0.23125593159999999</v>
      </c>
      <c r="AS438">
        <v>0.31724683539999998</v>
      </c>
      <c r="AU438" s="7">
        <v>437</v>
      </c>
      <c r="AV438" s="7">
        <v>36</v>
      </c>
      <c r="AW438" s="7">
        <v>38</v>
      </c>
      <c r="AX438">
        <v>0.60332434859999995</v>
      </c>
      <c r="AY438">
        <v>0.6783468104</v>
      </c>
      <c r="BA438" s="7">
        <v>437</v>
      </c>
      <c r="BB438" s="7">
        <v>33</v>
      </c>
      <c r="BC438" s="7">
        <v>32</v>
      </c>
      <c r="BD438" s="7">
        <v>0.75918979740000003</v>
      </c>
      <c r="BE438" s="7">
        <v>0.78544636150000002</v>
      </c>
    </row>
    <row r="439" spans="1:57" x14ac:dyDescent="0.3">
      <c r="A439" s="24">
        <v>438</v>
      </c>
      <c r="B439" s="25">
        <v>2</v>
      </c>
      <c r="C439" s="25">
        <v>2</v>
      </c>
      <c r="E439" s="26">
        <v>438</v>
      </c>
      <c r="F439" s="7">
        <v>2</v>
      </c>
      <c r="G439" s="7">
        <v>2</v>
      </c>
      <c r="H439" s="35">
        <v>0.12371134020000001</v>
      </c>
      <c r="I439" s="36">
        <v>0.13580246909999999</v>
      </c>
      <c r="L439" s="30">
        <v>438</v>
      </c>
      <c r="M439" s="30">
        <v>35</v>
      </c>
      <c r="N439" s="30">
        <v>26</v>
      </c>
      <c r="O439" s="30">
        <v>0.27501287058612489</v>
      </c>
      <c r="Q439" s="7">
        <v>438</v>
      </c>
      <c r="R439" s="7">
        <v>35</v>
      </c>
      <c r="S439" s="7">
        <v>26</v>
      </c>
      <c r="T439">
        <v>0.71386861310000005</v>
      </c>
      <c r="U439">
        <v>0.64992614469999999</v>
      </c>
      <c r="W439" s="30">
        <v>438</v>
      </c>
      <c r="X439" s="30">
        <v>7</v>
      </c>
      <c r="Y439" s="30">
        <v>7</v>
      </c>
      <c r="Z439" s="30">
        <v>0.12412098050885834</v>
      </c>
      <c r="AB439" s="7">
        <v>438</v>
      </c>
      <c r="AC439" s="7">
        <v>7</v>
      </c>
      <c r="AD439" s="7">
        <v>7</v>
      </c>
      <c r="AE439">
        <v>0.10719754970000001</v>
      </c>
      <c r="AF439">
        <v>0.12722256279999999</v>
      </c>
      <c r="AI439" s="7">
        <v>438</v>
      </c>
      <c r="AJ439" s="7">
        <v>7</v>
      </c>
      <c r="AK439" s="7">
        <v>8</v>
      </c>
      <c r="AL439">
        <v>0.42378048779999999</v>
      </c>
      <c r="AM439">
        <v>0.55539510619999999</v>
      </c>
      <c r="AO439" s="7">
        <v>438</v>
      </c>
      <c r="AP439" s="7">
        <v>59</v>
      </c>
      <c r="AQ439" s="7">
        <v>55</v>
      </c>
      <c r="AR439">
        <v>0.86855425490000004</v>
      </c>
      <c r="AS439">
        <v>0.86851265820000001</v>
      </c>
      <c r="AU439" s="7">
        <v>438</v>
      </c>
      <c r="AV439" s="7">
        <v>10</v>
      </c>
      <c r="AW439" s="7">
        <v>7</v>
      </c>
      <c r="AX439">
        <v>0.19496855339999999</v>
      </c>
      <c r="AY439">
        <v>0.15678346809999999</v>
      </c>
      <c r="BA439" s="7">
        <v>438</v>
      </c>
      <c r="BB439" s="7">
        <v>7</v>
      </c>
      <c r="BC439" s="7">
        <v>7</v>
      </c>
      <c r="BD439" s="7">
        <v>0.32783195790000003</v>
      </c>
      <c r="BE439" s="7">
        <v>0.36984246059999998</v>
      </c>
    </row>
    <row r="440" spans="1:57" x14ac:dyDescent="0.3">
      <c r="A440" s="24">
        <v>439</v>
      </c>
      <c r="B440" s="25">
        <v>28</v>
      </c>
      <c r="C440" s="25">
        <v>32</v>
      </c>
      <c r="E440" s="26">
        <v>439</v>
      </c>
      <c r="F440" s="7">
        <v>28</v>
      </c>
      <c r="G440" s="7">
        <v>32</v>
      </c>
      <c r="H440" s="35">
        <v>0.74639175250000001</v>
      </c>
      <c r="I440" s="36">
        <v>0.80349794230000005</v>
      </c>
      <c r="L440" s="30">
        <v>439</v>
      </c>
      <c r="M440" s="30">
        <v>134</v>
      </c>
      <c r="N440" s="30">
        <v>112</v>
      </c>
      <c r="O440" s="30">
        <v>0.27511516815577197</v>
      </c>
      <c r="Q440" s="7">
        <v>439</v>
      </c>
      <c r="R440" s="7">
        <v>134</v>
      </c>
      <c r="S440" s="7">
        <v>112</v>
      </c>
      <c r="T440">
        <v>0.96715328460000005</v>
      </c>
      <c r="U440">
        <v>0.96085672079999995</v>
      </c>
      <c r="W440" s="30">
        <v>439</v>
      </c>
      <c r="X440" s="30">
        <v>0</v>
      </c>
      <c r="Y440" s="30">
        <v>0</v>
      </c>
      <c r="Z440" s="30">
        <v>0.12417554615736237</v>
      </c>
      <c r="AB440" s="7">
        <v>439</v>
      </c>
      <c r="AC440" s="7">
        <v>0</v>
      </c>
      <c r="AD440" s="7">
        <v>0</v>
      </c>
      <c r="AE440">
        <v>0</v>
      </c>
      <c r="AF440">
        <v>0</v>
      </c>
      <c r="AI440" s="7">
        <v>439</v>
      </c>
      <c r="AJ440" s="7">
        <v>32</v>
      </c>
      <c r="AK440" s="7">
        <v>29</v>
      </c>
      <c r="AL440">
        <v>0.94849165589999995</v>
      </c>
      <c r="AM440">
        <v>0.95202567179999997</v>
      </c>
      <c r="AO440" s="7">
        <v>439</v>
      </c>
      <c r="AP440" s="7">
        <v>122</v>
      </c>
      <c r="AQ440" s="7">
        <v>116</v>
      </c>
      <c r="AR440">
        <v>0.97247706420000002</v>
      </c>
      <c r="AS440">
        <v>0.97420886070000001</v>
      </c>
      <c r="AU440" s="7">
        <v>439</v>
      </c>
      <c r="AV440" s="7">
        <v>63</v>
      </c>
      <c r="AW440" s="7">
        <v>42</v>
      </c>
      <c r="AX440">
        <v>0.79514824790000005</v>
      </c>
      <c r="AY440">
        <v>0.71743036829999995</v>
      </c>
      <c r="BA440" s="7">
        <v>439</v>
      </c>
      <c r="BB440" s="7">
        <v>2</v>
      </c>
      <c r="BC440" s="7">
        <v>2</v>
      </c>
      <c r="BD440" s="7">
        <v>0.1102775693</v>
      </c>
      <c r="BE440" s="7">
        <v>0.1320330082</v>
      </c>
    </row>
    <row r="441" spans="1:57" x14ac:dyDescent="0.3">
      <c r="A441" s="24">
        <v>440</v>
      </c>
      <c r="B441" s="25">
        <v>8</v>
      </c>
      <c r="C441" s="25">
        <v>6</v>
      </c>
      <c r="E441" s="26">
        <v>440</v>
      </c>
      <c r="F441" s="7">
        <v>8</v>
      </c>
      <c r="G441" s="7">
        <v>6</v>
      </c>
      <c r="H441" s="35">
        <v>0.39690721639999998</v>
      </c>
      <c r="I441" s="36">
        <v>0.33847736620000002</v>
      </c>
      <c r="L441" s="30">
        <v>440</v>
      </c>
      <c r="M441" s="30">
        <v>7</v>
      </c>
      <c r="N441" s="30">
        <v>45</v>
      </c>
      <c r="O441" s="30">
        <v>0.27554261878413888</v>
      </c>
      <c r="Q441" s="7">
        <v>440</v>
      </c>
      <c r="R441" s="7">
        <v>7</v>
      </c>
      <c r="S441" s="7">
        <v>45</v>
      </c>
      <c r="T441">
        <v>0.20875912399999999</v>
      </c>
      <c r="U441">
        <v>0.81979320529999999</v>
      </c>
      <c r="W441" s="30">
        <v>440</v>
      </c>
      <c r="X441" s="30">
        <v>47</v>
      </c>
      <c r="Y441" s="30">
        <v>39</v>
      </c>
      <c r="Z441" s="30">
        <v>0.12475589368826046</v>
      </c>
      <c r="AB441" s="7">
        <v>440</v>
      </c>
      <c r="AC441" s="7">
        <v>47</v>
      </c>
      <c r="AD441" s="7">
        <v>39</v>
      </c>
      <c r="AE441">
        <v>0.70444104129999996</v>
      </c>
      <c r="AF441">
        <v>0.68546903739999998</v>
      </c>
      <c r="AI441" s="7">
        <v>440</v>
      </c>
      <c r="AJ441" s="7">
        <v>24</v>
      </c>
      <c r="AK441" s="7">
        <v>28</v>
      </c>
      <c r="AL441">
        <v>0.90227856220000002</v>
      </c>
      <c r="AM441">
        <v>0.94785399110000002</v>
      </c>
      <c r="AO441" s="7">
        <v>440</v>
      </c>
      <c r="AP441" s="7">
        <v>55</v>
      </c>
      <c r="AQ441" s="7">
        <v>54</v>
      </c>
      <c r="AR441">
        <v>0.84799114200000003</v>
      </c>
      <c r="AS441">
        <v>0.86313291130000003</v>
      </c>
      <c r="AU441" s="7">
        <v>440</v>
      </c>
      <c r="AV441" s="7">
        <v>46</v>
      </c>
      <c r="AW441" s="7">
        <v>41</v>
      </c>
      <c r="AX441">
        <v>0.69586702600000006</v>
      </c>
      <c r="AY441">
        <v>0.70619946089999996</v>
      </c>
      <c r="BA441" s="7">
        <v>440</v>
      </c>
      <c r="BB441" s="7">
        <v>3</v>
      </c>
      <c r="BC441" s="7">
        <v>3</v>
      </c>
      <c r="BD441" s="7">
        <v>0.1612903225</v>
      </c>
      <c r="BE441" s="7">
        <v>0.18529632400000001</v>
      </c>
    </row>
    <row r="442" spans="1:57" x14ac:dyDescent="0.3">
      <c r="A442" s="24">
        <v>441</v>
      </c>
      <c r="B442" s="25">
        <v>5</v>
      </c>
      <c r="C442" s="25">
        <v>5</v>
      </c>
      <c r="E442" s="26">
        <v>441</v>
      </c>
      <c r="F442" s="7">
        <v>5</v>
      </c>
      <c r="G442" s="7">
        <v>5</v>
      </c>
      <c r="H442" s="35">
        <v>0.26494845360000002</v>
      </c>
      <c r="I442" s="36">
        <v>0.2901234567</v>
      </c>
      <c r="L442" s="30">
        <v>441</v>
      </c>
      <c r="M442" s="30">
        <v>15</v>
      </c>
      <c r="N442" s="30">
        <v>7</v>
      </c>
      <c r="O442" s="30">
        <v>0.27627187447963053</v>
      </c>
      <c r="Q442" s="7">
        <v>441</v>
      </c>
      <c r="R442" s="7">
        <v>15</v>
      </c>
      <c r="S442" s="7">
        <v>7</v>
      </c>
      <c r="T442">
        <v>0.41021897810000002</v>
      </c>
      <c r="U442">
        <v>0.24150664690000001</v>
      </c>
      <c r="W442" s="30">
        <v>441</v>
      </c>
      <c r="X442" s="30">
        <v>8</v>
      </c>
      <c r="Y442" s="30">
        <v>7</v>
      </c>
      <c r="Z442" s="30">
        <v>0.12490025661182269</v>
      </c>
      <c r="AB442" s="7">
        <v>441</v>
      </c>
      <c r="AC442" s="7">
        <v>8</v>
      </c>
      <c r="AD442" s="7">
        <v>7</v>
      </c>
      <c r="AE442">
        <v>0.12771822350000001</v>
      </c>
      <c r="AF442">
        <v>0.12722256279999999</v>
      </c>
      <c r="AI442" s="7">
        <v>441</v>
      </c>
      <c r="AJ442" s="7">
        <v>2</v>
      </c>
      <c r="AK442" s="7">
        <v>0</v>
      </c>
      <c r="AL442">
        <v>7.9188061599999998E-2</v>
      </c>
      <c r="AM442">
        <v>0</v>
      </c>
      <c r="AO442" s="7">
        <v>441</v>
      </c>
      <c r="AP442" s="7">
        <v>42</v>
      </c>
      <c r="AQ442" s="7">
        <v>41</v>
      </c>
      <c r="AR442">
        <v>0.7609933565</v>
      </c>
      <c r="AS442">
        <v>0.7814873417</v>
      </c>
      <c r="AU442" s="7">
        <v>441</v>
      </c>
      <c r="AV442" s="7">
        <v>28</v>
      </c>
      <c r="AW442" s="7">
        <v>26</v>
      </c>
      <c r="AX442">
        <v>0.51078167109999995</v>
      </c>
      <c r="AY442">
        <v>0.53908355789999995</v>
      </c>
      <c r="BA442" s="7">
        <v>441</v>
      </c>
      <c r="BB442" s="7">
        <v>8</v>
      </c>
      <c r="BC442" s="7">
        <v>5</v>
      </c>
      <c r="BD442" s="7">
        <v>0.35333833450000002</v>
      </c>
      <c r="BE442" s="7">
        <v>0.29107276809999999</v>
      </c>
    </row>
    <row r="443" spans="1:57" x14ac:dyDescent="0.3">
      <c r="A443" s="24">
        <v>442</v>
      </c>
      <c r="B443" s="25">
        <v>5</v>
      </c>
      <c r="C443" s="25">
        <v>5</v>
      </c>
      <c r="E443" s="26">
        <v>442</v>
      </c>
      <c r="F443" s="7">
        <v>5</v>
      </c>
      <c r="G443" s="7">
        <v>5</v>
      </c>
      <c r="H443" s="35">
        <v>0.26494845360000002</v>
      </c>
      <c r="I443" s="36">
        <v>0.2901234567</v>
      </c>
      <c r="L443" s="30">
        <v>442</v>
      </c>
      <c r="M443" s="30">
        <v>16</v>
      </c>
      <c r="N443" s="30">
        <v>19</v>
      </c>
      <c r="O443" s="30">
        <v>0.27704802909432058</v>
      </c>
      <c r="Q443" s="7">
        <v>442</v>
      </c>
      <c r="R443" s="7">
        <v>16</v>
      </c>
      <c r="S443" s="7">
        <v>19</v>
      </c>
      <c r="T443">
        <v>0.43795620429999998</v>
      </c>
      <c r="U443">
        <v>0.53914327910000004</v>
      </c>
      <c r="W443" s="30">
        <v>442</v>
      </c>
      <c r="X443" s="30">
        <v>148</v>
      </c>
      <c r="Y443" s="30">
        <v>115</v>
      </c>
      <c r="Z443" s="30">
        <v>0.12500742892067362</v>
      </c>
      <c r="AB443" s="7">
        <v>442</v>
      </c>
      <c r="AC443" s="7">
        <v>148</v>
      </c>
      <c r="AD443" s="7">
        <v>115</v>
      </c>
      <c r="AE443">
        <v>0.94823889729999999</v>
      </c>
      <c r="AF443">
        <v>0.93684855909999998</v>
      </c>
      <c r="AI443" s="7">
        <v>442</v>
      </c>
      <c r="AJ443" s="7">
        <v>4</v>
      </c>
      <c r="AK443" s="7">
        <v>3</v>
      </c>
      <c r="AL443">
        <v>0.21726572520000001</v>
      </c>
      <c r="AM443">
        <v>0.18949057359999999</v>
      </c>
      <c r="AO443" s="7">
        <v>442</v>
      </c>
      <c r="AP443" s="7">
        <v>17</v>
      </c>
      <c r="AQ443" s="7">
        <v>14</v>
      </c>
      <c r="AR443">
        <v>0.38832647889999999</v>
      </c>
      <c r="AS443">
        <v>0.34351265819999999</v>
      </c>
      <c r="AU443" s="7">
        <v>442</v>
      </c>
      <c r="AV443" s="7">
        <v>82</v>
      </c>
      <c r="AW443" s="7">
        <v>82</v>
      </c>
      <c r="AX443">
        <v>0.86208445639999998</v>
      </c>
      <c r="AY443">
        <v>0.88409703500000003</v>
      </c>
      <c r="BA443" s="7">
        <v>442</v>
      </c>
      <c r="BB443" s="7">
        <v>7</v>
      </c>
      <c r="BC443" s="7">
        <v>2</v>
      </c>
      <c r="BD443" s="7">
        <v>0.32783195790000003</v>
      </c>
      <c r="BE443" s="7">
        <v>0.1320330082</v>
      </c>
    </row>
    <row r="444" spans="1:57" x14ac:dyDescent="0.3">
      <c r="A444" s="24">
        <v>443</v>
      </c>
      <c r="B444" s="25">
        <v>0</v>
      </c>
      <c r="C444" s="25">
        <v>0</v>
      </c>
      <c r="E444" s="26">
        <v>443</v>
      </c>
      <c r="F444" s="7">
        <v>0</v>
      </c>
      <c r="G444" s="7">
        <v>0</v>
      </c>
      <c r="H444" s="35">
        <v>0</v>
      </c>
      <c r="I444" s="36">
        <v>0</v>
      </c>
      <c r="L444" s="30">
        <v>443</v>
      </c>
      <c r="M444" s="30">
        <v>114</v>
      </c>
      <c r="N444" s="30">
        <v>103</v>
      </c>
      <c r="O444" s="30">
        <v>0.27808676832069945</v>
      </c>
      <c r="Q444" s="7">
        <v>443</v>
      </c>
      <c r="R444" s="7">
        <v>114</v>
      </c>
      <c r="S444" s="7">
        <v>103</v>
      </c>
      <c r="T444">
        <v>0.95401459850000003</v>
      </c>
      <c r="U444">
        <v>0.95125553910000005</v>
      </c>
      <c r="W444" s="30">
        <v>443</v>
      </c>
      <c r="X444" s="30">
        <v>21</v>
      </c>
      <c r="Y444" s="30">
        <v>19</v>
      </c>
      <c r="Z444" s="30">
        <v>0.12549555288010539</v>
      </c>
      <c r="AB444" s="7">
        <v>443</v>
      </c>
      <c r="AC444" s="7">
        <v>21</v>
      </c>
      <c r="AD444" s="7">
        <v>19</v>
      </c>
      <c r="AE444">
        <v>0.39785604899999999</v>
      </c>
      <c r="AF444">
        <v>0.4160024524</v>
      </c>
      <c r="AI444" s="7">
        <v>443</v>
      </c>
      <c r="AJ444" s="7">
        <v>10</v>
      </c>
      <c r="AK444" s="7">
        <v>5</v>
      </c>
      <c r="AL444">
        <v>0.58488446719999998</v>
      </c>
      <c r="AM444">
        <v>0.35483353379999999</v>
      </c>
      <c r="AO444" s="7">
        <v>443</v>
      </c>
      <c r="AP444" s="7">
        <v>38</v>
      </c>
      <c r="AQ444" s="7">
        <v>34</v>
      </c>
      <c r="AR444">
        <v>0.72065801959999998</v>
      </c>
      <c r="AS444">
        <v>0.71107594929999995</v>
      </c>
      <c r="AU444" s="7">
        <v>443</v>
      </c>
      <c r="AV444" s="7">
        <v>5</v>
      </c>
      <c r="AW444" s="7">
        <v>5</v>
      </c>
      <c r="AX444">
        <v>7.7268643299999995E-2</v>
      </c>
      <c r="AY444">
        <v>9.6585804100000006E-2</v>
      </c>
      <c r="BA444" s="7">
        <v>443</v>
      </c>
      <c r="BB444" s="7">
        <v>87</v>
      </c>
      <c r="BC444" s="7">
        <v>75</v>
      </c>
      <c r="BD444" s="7">
        <v>0.92798199540000004</v>
      </c>
      <c r="BE444" s="7">
        <v>0.92573143280000003</v>
      </c>
    </row>
    <row r="445" spans="1:57" x14ac:dyDescent="0.3">
      <c r="A445" s="24">
        <v>444</v>
      </c>
      <c r="B445" s="25">
        <v>23</v>
      </c>
      <c r="C445" s="25">
        <v>17</v>
      </c>
      <c r="E445" s="26">
        <v>444</v>
      </c>
      <c r="F445" s="7">
        <v>23</v>
      </c>
      <c r="G445" s="7">
        <v>17</v>
      </c>
      <c r="H445" s="35">
        <v>0.70103092779999998</v>
      </c>
      <c r="I445" s="36">
        <v>0.62962962960000002</v>
      </c>
      <c r="L445" s="30">
        <v>444</v>
      </c>
      <c r="M445" s="30">
        <v>11</v>
      </c>
      <c r="N445" s="30">
        <v>11</v>
      </c>
      <c r="O445" s="30">
        <v>0.278660233606842</v>
      </c>
      <c r="Q445" s="7">
        <v>444</v>
      </c>
      <c r="R445" s="7">
        <v>11</v>
      </c>
      <c r="S445" s="7">
        <v>11</v>
      </c>
      <c r="T445">
        <v>0.32773722620000001</v>
      </c>
      <c r="U445">
        <v>0.36410635149999998</v>
      </c>
      <c r="W445" s="30">
        <v>444</v>
      </c>
      <c r="X445" s="30">
        <v>34</v>
      </c>
      <c r="Y445" s="30">
        <v>34</v>
      </c>
      <c r="Z445" s="30">
        <v>0.12725357237361812</v>
      </c>
      <c r="AB445" s="7">
        <v>444</v>
      </c>
      <c r="AC445" s="7">
        <v>34</v>
      </c>
      <c r="AD445" s="7">
        <v>34</v>
      </c>
      <c r="AE445">
        <v>0.58376722810000004</v>
      </c>
      <c r="AF445">
        <v>0.64193746159999998</v>
      </c>
      <c r="AI445" s="7">
        <v>444</v>
      </c>
      <c r="AJ445" s="7">
        <v>3</v>
      </c>
      <c r="AK445" s="7">
        <v>4</v>
      </c>
      <c r="AL445">
        <v>0.145860077</v>
      </c>
      <c r="AM445">
        <v>0.27276373840000001</v>
      </c>
      <c r="AO445" s="7">
        <v>444</v>
      </c>
      <c r="AP445" s="7">
        <v>30</v>
      </c>
      <c r="AQ445" s="7">
        <v>28</v>
      </c>
      <c r="AR445">
        <v>0.62543498890000004</v>
      </c>
      <c r="AS445">
        <v>0.63291139240000005</v>
      </c>
      <c r="AU445" s="7">
        <v>444</v>
      </c>
      <c r="AV445" s="7">
        <v>63</v>
      </c>
      <c r="AW445" s="7">
        <v>56</v>
      </c>
      <c r="AX445">
        <v>0.79514824790000005</v>
      </c>
      <c r="AY445">
        <v>0.79874213829999996</v>
      </c>
      <c r="BA445" s="7">
        <v>444</v>
      </c>
      <c r="BB445" s="7">
        <v>11</v>
      </c>
      <c r="BC445" s="7">
        <v>4</v>
      </c>
      <c r="BD445" s="7">
        <v>0.43210802700000001</v>
      </c>
      <c r="BE445" s="7">
        <v>0.2370592648</v>
      </c>
    </row>
    <row r="446" spans="1:57" x14ac:dyDescent="0.3">
      <c r="A446" s="24">
        <v>445</v>
      </c>
      <c r="B446" s="25">
        <v>91</v>
      </c>
      <c r="C446" s="25">
        <v>90</v>
      </c>
      <c r="E446" s="26">
        <v>445</v>
      </c>
      <c r="F446" s="7">
        <v>91</v>
      </c>
      <c r="G446" s="7">
        <v>90</v>
      </c>
      <c r="H446" s="35">
        <v>0.93917525769999999</v>
      </c>
      <c r="I446" s="36">
        <v>0.94650205759999995</v>
      </c>
      <c r="L446" s="30">
        <v>445</v>
      </c>
      <c r="M446" s="30">
        <v>23</v>
      </c>
      <c r="N446" s="30">
        <v>24</v>
      </c>
      <c r="O446" s="30">
        <v>0.27966242404043051</v>
      </c>
      <c r="Q446" s="7">
        <v>445</v>
      </c>
      <c r="R446" s="7">
        <v>23</v>
      </c>
      <c r="S446" s="7">
        <v>24</v>
      </c>
      <c r="T446">
        <v>0.56642335759999995</v>
      </c>
      <c r="U446">
        <v>0.61595273260000005</v>
      </c>
      <c r="W446" s="30">
        <v>445</v>
      </c>
      <c r="X446" s="30">
        <v>107</v>
      </c>
      <c r="Y446" s="30">
        <v>105</v>
      </c>
      <c r="Z446" s="30">
        <v>0.12741181246066613</v>
      </c>
      <c r="AB446" s="7">
        <v>445</v>
      </c>
      <c r="AC446" s="7">
        <v>107</v>
      </c>
      <c r="AD446" s="7">
        <v>105</v>
      </c>
      <c r="AE446">
        <v>0.91026033689999997</v>
      </c>
      <c r="AF446">
        <v>0.92581238499999996</v>
      </c>
      <c r="AI446" s="7">
        <v>445</v>
      </c>
      <c r="AJ446" s="7">
        <v>4</v>
      </c>
      <c r="AK446" s="7">
        <v>3</v>
      </c>
      <c r="AL446">
        <v>0.21726572520000001</v>
      </c>
      <c r="AM446">
        <v>0.18949057359999999</v>
      </c>
      <c r="AO446" s="7">
        <v>445</v>
      </c>
      <c r="AP446" s="7">
        <v>18</v>
      </c>
      <c r="AQ446" s="7">
        <v>15</v>
      </c>
      <c r="AR446">
        <v>0.41157861429999998</v>
      </c>
      <c r="AS446">
        <v>0.36819620250000001</v>
      </c>
      <c r="AU446" s="7">
        <v>445</v>
      </c>
      <c r="AV446" s="7">
        <v>1</v>
      </c>
      <c r="AW446" s="7">
        <v>2</v>
      </c>
      <c r="AX446">
        <v>8.0862533000000004E-3</v>
      </c>
      <c r="AY446">
        <v>3.0098831900000001E-2</v>
      </c>
      <c r="BA446" s="7">
        <v>445</v>
      </c>
      <c r="BB446" s="7">
        <v>0</v>
      </c>
      <c r="BC446" s="7">
        <v>0</v>
      </c>
      <c r="BD446" s="7">
        <v>0</v>
      </c>
      <c r="BE446" s="7">
        <v>0</v>
      </c>
    </row>
    <row r="447" spans="1:57" x14ac:dyDescent="0.3">
      <c r="A447" s="24">
        <v>446</v>
      </c>
      <c r="B447" s="25">
        <v>23</v>
      </c>
      <c r="C447" s="25">
        <v>23</v>
      </c>
      <c r="E447" s="26">
        <v>446</v>
      </c>
      <c r="F447" s="7">
        <v>23</v>
      </c>
      <c r="G447" s="7">
        <v>23</v>
      </c>
      <c r="H447" s="35">
        <v>0.70103092779999998</v>
      </c>
      <c r="I447" s="36">
        <v>0.7170781893</v>
      </c>
      <c r="L447" s="30">
        <v>446</v>
      </c>
      <c r="M447" s="30">
        <v>43</v>
      </c>
      <c r="N447" s="30">
        <v>39</v>
      </c>
      <c r="O447" s="30">
        <v>0.28003998689885357</v>
      </c>
      <c r="Q447" s="7">
        <v>446</v>
      </c>
      <c r="R447" s="7">
        <v>43</v>
      </c>
      <c r="S447" s="7">
        <v>39</v>
      </c>
      <c r="T447">
        <v>0.78102189779999998</v>
      </c>
      <c r="U447">
        <v>0.78434268829999998</v>
      </c>
      <c r="W447" s="30">
        <v>446</v>
      </c>
      <c r="X447" s="30">
        <v>84</v>
      </c>
      <c r="Y447" s="30">
        <v>62</v>
      </c>
      <c r="Z447" s="30">
        <v>0.1275389083376719</v>
      </c>
      <c r="AB447" s="7">
        <v>446</v>
      </c>
      <c r="AC447" s="7">
        <v>84</v>
      </c>
      <c r="AD447" s="7">
        <v>62</v>
      </c>
      <c r="AE447">
        <v>0.86830015309999997</v>
      </c>
      <c r="AF447">
        <v>0.83384426730000005</v>
      </c>
      <c r="AI447" s="7">
        <v>446</v>
      </c>
      <c r="AJ447" s="7">
        <v>12</v>
      </c>
      <c r="AK447" s="7">
        <v>7</v>
      </c>
      <c r="AL447">
        <v>0.6704910141</v>
      </c>
      <c r="AM447">
        <v>0.4956277577</v>
      </c>
      <c r="AO447" s="7">
        <v>446</v>
      </c>
      <c r="AP447" s="7">
        <v>7</v>
      </c>
      <c r="AQ447" s="7">
        <v>6</v>
      </c>
      <c r="AR447">
        <v>0.1224296108</v>
      </c>
      <c r="AS447">
        <v>0.1109177215</v>
      </c>
      <c r="AU447" s="7">
        <v>446</v>
      </c>
      <c r="AV447" s="7">
        <v>4</v>
      </c>
      <c r="AW447" s="7">
        <v>3</v>
      </c>
      <c r="AX447">
        <v>5.4806828299999999E-2</v>
      </c>
      <c r="AY447">
        <v>4.89667565E-2</v>
      </c>
      <c r="BA447" s="7">
        <v>446</v>
      </c>
      <c r="BB447" s="7">
        <v>68</v>
      </c>
      <c r="BC447" s="7">
        <v>66</v>
      </c>
      <c r="BD447" s="7">
        <v>0.89347336830000001</v>
      </c>
      <c r="BE447" s="7">
        <v>0.90622655659999996</v>
      </c>
    </row>
    <row r="448" spans="1:57" x14ac:dyDescent="0.3">
      <c r="A448" s="24">
        <v>447</v>
      </c>
      <c r="B448" s="25">
        <v>32</v>
      </c>
      <c r="C448" s="25">
        <v>25</v>
      </c>
      <c r="E448" s="26">
        <v>447</v>
      </c>
      <c r="F448" s="7">
        <v>32</v>
      </c>
      <c r="G448" s="7">
        <v>25</v>
      </c>
      <c r="H448" s="35">
        <v>0.77010309269999999</v>
      </c>
      <c r="I448" s="36">
        <v>0.73765432090000005</v>
      </c>
      <c r="L448" s="30">
        <v>447</v>
      </c>
      <c r="M448" s="30">
        <v>9</v>
      </c>
      <c r="N448" s="30">
        <v>6</v>
      </c>
      <c r="O448" s="30">
        <v>0.28014211649412291</v>
      </c>
      <c r="Q448" s="7">
        <v>447</v>
      </c>
      <c r="R448" s="7">
        <v>9</v>
      </c>
      <c r="S448" s="7">
        <v>6</v>
      </c>
      <c r="T448">
        <v>0.26642335760000002</v>
      </c>
      <c r="U448">
        <v>0.20310192020000001</v>
      </c>
      <c r="W448" s="30">
        <v>447</v>
      </c>
      <c r="X448" s="30">
        <v>22</v>
      </c>
      <c r="Y448" s="30">
        <v>22</v>
      </c>
      <c r="Z448" s="30">
        <v>0.12783246291474071</v>
      </c>
      <c r="AB448" s="7">
        <v>447</v>
      </c>
      <c r="AC448" s="7">
        <v>22</v>
      </c>
      <c r="AD448" s="7">
        <v>22</v>
      </c>
      <c r="AE448">
        <v>0.4122511485</v>
      </c>
      <c r="AF448">
        <v>0.46995708149999998</v>
      </c>
      <c r="AI448" s="7">
        <v>447</v>
      </c>
      <c r="AJ448" s="7">
        <v>6</v>
      </c>
      <c r="AK448" s="7">
        <v>4</v>
      </c>
      <c r="AL448">
        <v>0.35887355580000002</v>
      </c>
      <c r="AM448">
        <v>0.27276373840000001</v>
      </c>
      <c r="AO448" s="7">
        <v>447</v>
      </c>
      <c r="AP448" s="7">
        <v>11</v>
      </c>
      <c r="AQ448" s="7">
        <v>9</v>
      </c>
      <c r="AR448">
        <v>0.23125593159999999</v>
      </c>
      <c r="AS448">
        <v>0.20063291129999999</v>
      </c>
      <c r="AU448" s="7">
        <v>447</v>
      </c>
      <c r="AV448" s="7">
        <v>26</v>
      </c>
      <c r="AW448" s="7">
        <v>21</v>
      </c>
      <c r="AX448">
        <v>0.48607367470000001</v>
      </c>
      <c r="AY448">
        <v>0.4555256064</v>
      </c>
      <c r="BA448" s="7">
        <v>447</v>
      </c>
      <c r="BB448" s="7">
        <v>6</v>
      </c>
      <c r="BC448" s="7">
        <v>1</v>
      </c>
      <c r="BD448" s="7">
        <v>0.28657164289999998</v>
      </c>
      <c r="BE448" s="7">
        <v>6.7516879200000005E-2</v>
      </c>
    </row>
    <row r="449" spans="1:57" x14ac:dyDescent="0.3">
      <c r="A449" s="24">
        <v>448</v>
      </c>
      <c r="B449" s="25">
        <v>9</v>
      </c>
      <c r="C449" s="25">
        <v>9</v>
      </c>
      <c r="E449" s="26">
        <v>448</v>
      </c>
      <c r="F449" s="7">
        <v>9</v>
      </c>
      <c r="G449" s="7">
        <v>9</v>
      </c>
      <c r="H449" s="35">
        <v>0.43505154629999998</v>
      </c>
      <c r="I449" s="36">
        <v>0.4465020576</v>
      </c>
      <c r="L449" s="30">
        <v>448</v>
      </c>
      <c r="M449" s="30">
        <v>16</v>
      </c>
      <c r="N449" s="30">
        <v>13</v>
      </c>
      <c r="O449" s="30">
        <v>0.28085276357130373</v>
      </c>
      <c r="Q449" s="7">
        <v>448</v>
      </c>
      <c r="R449" s="7">
        <v>16</v>
      </c>
      <c r="S449" s="7">
        <v>13</v>
      </c>
      <c r="T449">
        <v>0.43795620429999998</v>
      </c>
      <c r="U449">
        <v>0.40915805020000001</v>
      </c>
      <c r="W449" s="30">
        <v>448</v>
      </c>
      <c r="X449" s="30">
        <v>4</v>
      </c>
      <c r="Y449" s="30">
        <v>3</v>
      </c>
      <c r="Z449" s="30">
        <v>0.12870301166227127</v>
      </c>
      <c r="AB449" s="7">
        <v>448</v>
      </c>
      <c r="AC449" s="7">
        <v>4</v>
      </c>
      <c r="AD449" s="7">
        <v>3</v>
      </c>
      <c r="AE449">
        <v>4.7473200600000001E-2</v>
      </c>
      <c r="AF449">
        <v>3.7706928200000003E-2</v>
      </c>
      <c r="AI449" s="7">
        <v>448</v>
      </c>
      <c r="AJ449" s="7">
        <v>2</v>
      </c>
      <c r="AK449" s="7">
        <v>1</v>
      </c>
      <c r="AL449">
        <v>7.9188061599999998E-2</v>
      </c>
      <c r="AM449">
        <v>4.2519053299999998E-2</v>
      </c>
      <c r="AO449" s="7">
        <v>448</v>
      </c>
      <c r="AP449" s="7">
        <v>16</v>
      </c>
      <c r="AQ449" s="7">
        <v>12</v>
      </c>
      <c r="AR449">
        <v>0.36475798790000002</v>
      </c>
      <c r="AS449">
        <v>0.2859177215</v>
      </c>
      <c r="AU449" s="7">
        <v>448</v>
      </c>
      <c r="AV449" s="7">
        <v>13</v>
      </c>
      <c r="AW449" s="7">
        <v>8</v>
      </c>
      <c r="AX449">
        <v>0.25696316260000002</v>
      </c>
      <c r="AY449">
        <v>0.17924528300000001</v>
      </c>
      <c r="BA449" s="7">
        <v>448</v>
      </c>
      <c r="BB449" s="7">
        <v>19</v>
      </c>
      <c r="BC449" s="7">
        <v>19</v>
      </c>
      <c r="BD449" s="7">
        <v>0.59264816200000003</v>
      </c>
      <c r="BE449" s="7">
        <v>0.63765941479999999</v>
      </c>
    </row>
    <row r="450" spans="1:57" x14ac:dyDescent="0.3">
      <c r="A450" s="24">
        <v>449</v>
      </c>
      <c r="B450" s="25">
        <v>17</v>
      </c>
      <c r="C450" s="25">
        <v>14</v>
      </c>
      <c r="E450" s="26">
        <v>449</v>
      </c>
      <c r="F450" s="7">
        <v>17</v>
      </c>
      <c r="G450" s="7">
        <v>14</v>
      </c>
      <c r="H450" s="35">
        <v>0.60721649479999995</v>
      </c>
      <c r="I450" s="36">
        <v>0.57407407399999999</v>
      </c>
      <c r="L450" s="30">
        <v>449</v>
      </c>
      <c r="M450" s="30">
        <v>118</v>
      </c>
      <c r="N450" s="30">
        <v>97</v>
      </c>
      <c r="O450" s="30">
        <v>0.28141606873093949</v>
      </c>
      <c r="Q450" s="7">
        <v>449</v>
      </c>
      <c r="R450" s="7">
        <v>118</v>
      </c>
      <c r="S450" s="7">
        <v>97</v>
      </c>
      <c r="T450">
        <v>0.95766423349999996</v>
      </c>
      <c r="U450">
        <v>0.94756277690000001</v>
      </c>
      <c r="W450" s="30">
        <v>449</v>
      </c>
      <c r="X450" s="30">
        <v>19</v>
      </c>
      <c r="Y450" s="30">
        <v>18</v>
      </c>
      <c r="Z450" s="30">
        <v>0.12883418948067615</v>
      </c>
      <c r="AB450" s="7">
        <v>449</v>
      </c>
      <c r="AC450" s="7">
        <v>19</v>
      </c>
      <c r="AD450" s="7">
        <v>18</v>
      </c>
      <c r="AE450">
        <v>0.36692189889999999</v>
      </c>
      <c r="AF450">
        <v>0.39546290610000001</v>
      </c>
      <c r="AI450" s="7">
        <v>449</v>
      </c>
      <c r="AJ450" s="7">
        <v>7</v>
      </c>
      <c r="AK450" s="7">
        <v>6</v>
      </c>
      <c r="AL450">
        <v>0.42378048779999999</v>
      </c>
      <c r="AM450">
        <v>0.42928198950000002</v>
      </c>
      <c r="AO450" s="7">
        <v>449</v>
      </c>
      <c r="AP450" s="7">
        <v>8</v>
      </c>
      <c r="AQ450" s="7">
        <v>7</v>
      </c>
      <c r="AR450">
        <v>0.14900347990000001</v>
      </c>
      <c r="AS450">
        <v>0.1397151898</v>
      </c>
      <c r="AU450" s="7">
        <v>449</v>
      </c>
      <c r="AV450" s="7">
        <v>2</v>
      </c>
      <c r="AW450" s="7">
        <v>3</v>
      </c>
      <c r="AX450">
        <v>2.33602875E-2</v>
      </c>
      <c r="AY450">
        <v>4.89667565E-2</v>
      </c>
      <c r="BA450" s="7">
        <v>449</v>
      </c>
      <c r="BB450" s="7">
        <v>35</v>
      </c>
      <c r="BC450" s="7">
        <v>28</v>
      </c>
      <c r="BD450" s="7">
        <v>0.77269317319999997</v>
      </c>
      <c r="BE450" s="7">
        <v>0.74943735929999999</v>
      </c>
    </row>
    <row r="451" spans="1:57" x14ac:dyDescent="0.3">
      <c r="A451" s="24">
        <v>450</v>
      </c>
      <c r="B451" s="25">
        <v>26</v>
      </c>
      <c r="C451" s="25">
        <v>24</v>
      </c>
      <c r="E451" s="26">
        <v>450</v>
      </c>
      <c r="F451" s="7">
        <v>26</v>
      </c>
      <c r="G451" s="7">
        <v>24</v>
      </c>
      <c r="H451" s="35">
        <v>0.72886597929999997</v>
      </c>
      <c r="I451" s="36">
        <v>0.72736625509999997</v>
      </c>
      <c r="L451" s="30">
        <v>450</v>
      </c>
      <c r="M451" s="30">
        <v>56</v>
      </c>
      <c r="N451" s="30">
        <v>38</v>
      </c>
      <c r="O451" s="30">
        <v>0.28215164218416566</v>
      </c>
      <c r="Q451" s="7">
        <v>450</v>
      </c>
      <c r="R451" s="7">
        <v>56</v>
      </c>
      <c r="S451" s="7">
        <v>38</v>
      </c>
      <c r="T451">
        <v>0.84744525540000004</v>
      </c>
      <c r="U451">
        <v>0.77695716390000003</v>
      </c>
      <c r="W451" s="30">
        <v>450</v>
      </c>
      <c r="X451" s="30">
        <v>3</v>
      </c>
      <c r="Y451" s="30">
        <v>4</v>
      </c>
      <c r="Z451" s="30">
        <v>0.1290607936732403</v>
      </c>
      <c r="AB451" s="7">
        <v>450</v>
      </c>
      <c r="AC451" s="7">
        <v>3</v>
      </c>
      <c r="AD451" s="7">
        <v>4</v>
      </c>
      <c r="AE451">
        <v>3.3690658399999997E-2</v>
      </c>
      <c r="AF451">
        <v>5.8859595299999998E-2</v>
      </c>
      <c r="AI451" s="7">
        <v>450</v>
      </c>
      <c r="AJ451" s="7">
        <v>6</v>
      </c>
      <c r="AK451" s="7">
        <v>5</v>
      </c>
      <c r="AL451">
        <v>0.35887355580000002</v>
      </c>
      <c r="AM451">
        <v>0.35483353379999999</v>
      </c>
      <c r="AO451" s="7">
        <v>450</v>
      </c>
      <c r="AP451" s="7">
        <v>17</v>
      </c>
      <c r="AQ451" s="7">
        <v>16</v>
      </c>
      <c r="AR451">
        <v>0.38832647889999999</v>
      </c>
      <c r="AS451">
        <v>0.39351265819999998</v>
      </c>
      <c r="AU451" s="7">
        <v>450</v>
      </c>
      <c r="AV451" s="7">
        <v>34</v>
      </c>
      <c r="AW451" s="7">
        <v>28</v>
      </c>
      <c r="AX451">
        <v>0.57637017069999996</v>
      </c>
      <c r="AY451">
        <v>0.56334231800000001</v>
      </c>
      <c r="BA451" s="7">
        <v>450</v>
      </c>
      <c r="BB451" s="7">
        <v>56</v>
      </c>
      <c r="BC451" s="7">
        <v>50</v>
      </c>
      <c r="BD451" s="7">
        <v>0.86721680420000002</v>
      </c>
      <c r="BE451" s="7">
        <v>0.87021755430000003</v>
      </c>
    </row>
    <row r="452" spans="1:57" x14ac:dyDescent="0.3">
      <c r="A452" s="24">
        <v>451</v>
      </c>
      <c r="B452" s="25">
        <v>2</v>
      </c>
      <c r="C452" s="25">
        <v>1</v>
      </c>
      <c r="E452" s="26">
        <v>451</v>
      </c>
      <c r="F452" s="7">
        <v>2</v>
      </c>
      <c r="G452" s="7">
        <v>1</v>
      </c>
      <c r="H452" s="35">
        <v>0.12371134020000001</v>
      </c>
      <c r="I452" s="36">
        <v>7.2016460899999996E-2</v>
      </c>
      <c r="L452" s="30">
        <v>451</v>
      </c>
      <c r="M452" s="30">
        <v>4</v>
      </c>
      <c r="N452" s="30">
        <v>4</v>
      </c>
      <c r="O452" s="30">
        <v>0.28347170689287238</v>
      </c>
      <c r="Q452" s="7">
        <v>451</v>
      </c>
      <c r="R452" s="7">
        <v>4</v>
      </c>
      <c r="S452" s="7">
        <v>4</v>
      </c>
      <c r="T452">
        <v>0.1204379562</v>
      </c>
      <c r="U452">
        <v>0.13663220079999999</v>
      </c>
      <c r="W452" s="30">
        <v>451</v>
      </c>
      <c r="X452" s="30">
        <v>44</v>
      </c>
      <c r="Y452" s="30">
        <v>30</v>
      </c>
      <c r="Z452" s="30">
        <v>0.1291188721401525</v>
      </c>
      <c r="AB452" s="7">
        <v>451</v>
      </c>
      <c r="AC452" s="7">
        <v>44</v>
      </c>
      <c r="AD452" s="7">
        <v>30</v>
      </c>
      <c r="AE452">
        <v>0.68116385909999999</v>
      </c>
      <c r="AF452">
        <v>0.59380748000000005</v>
      </c>
      <c r="AI452" s="7">
        <v>451</v>
      </c>
      <c r="AJ452" s="7">
        <v>2</v>
      </c>
      <c r="AK452" s="7">
        <v>2</v>
      </c>
      <c r="AL452">
        <v>7.9188061599999998E-2</v>
      </c>
      <c r="AM452">
        <v>0.1075010028</v>
      </c>
      <c r="AO452" s="7">
        <v>451</v>
      </c>
      <c r="AP452" s="7">
        <v>49</v>
      </c>
      <c r="AQ452" s="7">
        <v>45</v>
      </c>
      <c r="AR452">
        <v>0.81255931660000003</v>
      </c>
      <c r="AS452">
        <v>0.81139240499999998</v>
      </c>
      <c r="AU452" s="7">
        <v>451</v>
      </c>
      <c r="AV452" s="7">
        <v>18</v>
      </c>
      <c r="AW452" s="7">
        <v>15</v>
      </c>
      <c r="AX452">
        <v>0.34815813109999999</v>
      </c>
      <c r="AY452">
        <v>0.34231805920000002</v>
      </c>
      <c r="BA452" s="7">
        <v>451</v>
      </c>
      <c r="BB452" s="7">
        <v>82</v>
      </c>
      <c r="BC452" s="7">
        <v>69</v>
      </c>
      <c r="BD452" s="7">
        <v>0.92198049510000002</v>
      </c>
      <c r="BE452" s="7">
        <v>0.91372843209999999</v>
      </c>
    </row>
    <row r="453" spans="1:57" x14ac:dyDescent="0.3">
      <c r="A453" s="24">
        <v>452</v>
      </c>
      <c r="B453" s="25">
        <v>54</v>
      </c>
      <c r="C453" s="25">
        <v>55</v>
      </c>
      <c r="E453" s="26">
        <v>452</v>
      </c>
      <c r="F453" s="7">
        <v>54</v>
      </c>
      <c r="G453" s="7">
        <v>55</v>
      </c>
      <c r="H453" s="35">
        <v>0.8752577319</v>
      </c>
      <c r="I453" s="36">
        <v>0.90123456790000001</v>
      </c>
      <c r="L453" s="30">
        <v>452</v>
      </c>
      <c r="M453" s="30">
        <v>30</v>
      </c>
      <c r="N453" s="30">
        <v>26</v>
      </c>
      <c r="O453" s="30">
        <v>0.28402908252335113</v>
      </c>
      <c r="Q453" s="7">
        <v>452</v>
      </c>
      <c r="R453" s="7">
        <v>30</v>
      </c>
      <c r="S453" s="7">
        <v>26</v>
      </c>
      <c r="T453">
        <v>0.65693430649999995</v>
      </c>
      <c r="U453">
        <v>0.64992614469999999</v>
      </c>
      <c r="W453" s="30">
        <v>452</v>
      </c>
      <c r="X453" s="30">
        <v>36</v>
      </c>
      <c r="Y453" s="30">
        <v>32</v>
      </c>
      <c r="Z453" s="30">
        <v>0.12916609366186949</v>
      </c>
      <c r="AB453" s="7">
        <v>452</v>
      </c>
      <c r="AC453" s="7">
        <v>36</v>
      </c>
      <c r="AD453" s="7">
        <v>32</v>
      </c>
      <c r="AE453">
        <v>0.60673813160000001</v>
      </c>
      <c r="AF453">
        <v>0.61894543219999998</v>
      </c>
      <c r="AI453" s="7">
        <v>452</v>
      </c>
      <c r="AJ453" s="7">
        <v>0</v>
      </c>
      <c r="AK453" s="7">
        <v>0</v>
      </c>
      <c r="AL453">
        <v>0</v>
      </c>
      <c r="AM453">
        <v>0</v>
      </c>
      <c r="AO453" s="7">
        <v>452</v>
      </c>
      <c r="AP453" s="7">
        <v>59</v>
      </c>
      <c r="AQ453" s="7">
        <v>62</v>
      </c>
      <c r="AR453">
        <v>0.86855425490000004</v>
      </c>
      <c r="AS453">
        <v>0.89541139240000001</v>
      </c>
      <c r="AU453" s="7">
        <v>452</v>
      </c>
      <c r="AV453" s="7">
        <v>9</v>
      </c>
      <c r="AW453" s="7">
        <v>6</v>
      </c>
      <c r="AX453">
        <v>0.1693620844</v>
      </c>
      <c r="AY453">
        <v>0.1253369272</v>
      </c>
      <c r="BA453" s="7">
        <v>452</v>
      </c>
      <c r="BB453" s="7">
        <v>0</v>
      </c>
      <c r="BC453" s="7">
        <v>0</v>
      </c>
      <c r="BD453" s="7">
        <v>0</v>
      </c>
      <c r="BE453" s="7">
        <v>0</v>
      </c>
    </row>
    <row r="454" spans="1:57" x14ac:dyDescent="0.3">
      <c r="A454" s="24">
        <v>453</v>
      </c>
      <c r="B454" s="25">
        <v>7</v>
      </c>
      <c r="C454" s="25">
        <v>6</v>
      </c>
      <c r="E454" s="26">
        <v>453</v>
      </c>
      <c r="F454" s="7">
        <v>7</v>
      </c>
      <c r="G454" s="7">
        <v>6</v>
      </c>
      <c r="H454" s="35">
        <v>0.34639175249999998</v>
      </c>
      <c r="I454" s="36">
        <v>0.33847736620000002</v>
      </c>
      <c r="L454" s="30">
        <v>453</v>
      </c>
      <c r="M454" s="30">
        <v>18</v>
      </c>
      <c r="N454" s="30">
        <v>10</v>
      </c>
      <c r="O454" s="30">
        <v>0.28415204203680866</v>
      </c>
      <c r="Q454" s="7">
        <v>453</v>
      </c>
      <c r="R454" s="7">
        <v>18</v>
      </c>
      <c r="S454" s="7">
        <v>10</v>
      </c>
      <c r="T454">
        <v>0.47737226269999999</v>
      </c>
      <c r="U454">
        <v>0.33604135889999998</v>
      </c>
      <c r="W454" s="30">
        <v>453</v>
      </c>
      <c r="X454" s="30">
        <v>38</v>
      </c>
      <c r="Y454" s="30">
        <v>35</v>
      </c>
      <c r="Z454" s="30">
        <v>0.12921194399057012</v>
      </c>
      <c r="AB454" s="7">
        <v>453</v>
      </c>
      <c r="AC454" s="7">
        <v>38</v>
      </c>
      <c r="AD454" s="7">
        <v>35</v>
      </c>
      <c r="AE454">
        <v>0.6284839203</v>
      </c>
      <c r="AF454">
        <v>0.65266707540000002</v>
      </c>
      <c r="AI454" s="7">
        <v>453</v>
      </c>
      <c r="AJ454" s="7">
        <v>29</v>
      </c>
      <c r="AK454" s="7">
        <v>24</v>
      </c>
      <c r="AL454">
        <v>0.93581514759999995</v>
      </c>
      <c r="AM454">
        <v>0.92563176889999998</v>
      </c>
      <c r="AO454" s="7">
        <v>453</v>
      </c>
      <c r="AP454" s="7">
        <v>14</v>
      </c>
      <c r="AQ454" s="7">
        <v>13</v>
      </c>
      <c r="AR454">
        <v>0.3173046504</v>
      </c>
      <c r="AS454">
        <v>0.31724683539999998</v>
      </c>
      <c r="AU454" s="7">
        <v>453</v>
      </c>
      <c r="AV454" s="7">
        <v>22</v>
      </c>
      <c r="AW454" s="7">
        <v>14</v>
      </c>
      <c r="AX454">
        <v>0.42183288400000002</v>
      </c>
      <c r="AY454">
        <v>0.31940700799999999</v>
      </c>
      <c r="BA454" s="7">
        <v>453</v>
      </c>
      <c r="BB454" s="7">
        <v>87</v>
      </c>
      <c r="BC454" s="7">
        <v>63</v>
      </c>
      <c r="BD454" s="7">
        <v>0.92798199540000004</v>
      </c>
      <c r="BE454" s="7">
        <v>0.90247561890000005</v>
      </c>
    </row>
    <row r="455" spans="1:57" x14ac:dyDescent="0.3">
      <c r="A455" s="24">
        <v>454</v>
      </c>
      <c r="B455" s="25">
        <v>41</v>
      </c>
      <c r="C455" s="25">
        <v>42</v>
      </c>
      <c r="E455" s="26">
        <v>454</v>
      </c>
      <c r="F455" s="7">
        <v>41</v>
      </c>
      <c r="G455" s="7">
        <v>42</v>
      </c>
      <c r="H455" s="35">
        <v>0.83814432979999998</v>
      </c>
      <c r="I455" s="36">
        <v>0.85493827160000002</v>
      </c>
      <c r="L455" s="30">
        <v>454</v>
      </c>
      <c r="M455" s="30">
        <v>23</v>
      </c>
      <c r="N455" s="30">
        <v>18</v>
      </c>
      <c r="O455" s="30">
        <v>0.28434427853434219</v>
      </c>
      <c r="Q455" s="7">
        <v>454</v>
      </c>
      <c r="R455" s="7">
        <v>23</v>
      </c>
      <c r="S455" s="7">
        <v>18</v>
      </c>
      <c r="T455">
        <v>0.56642335759999995</v>
      </c>
      <c r="U455">
        <v>0.52289512549999995</v>
      </c>
      <c r="W455" s="30">
        <v>454</v>
      </c>
      <c r="X455" s="30">
        <v>70</v>
      </c>
      <c r="Y455" s="30">
        <v>68</v>
      </c>
      <c r="Z455" s="30">
        <v>0.12934185711126001</v>
      </c>
      <c r="AB455" s="7">
        <v>454</v>
      </c>
      <c r="AC455" s="7">
        <v>70</v>
      </c>
      <c r="AD455" s="7">
        <v>68</v>
      </c>
      <c r="AE455">
        <v>0.83001531390000005</v>
      </c>
      <c r="AF455">
        <v>0.85315757199999998</v>
      </c>
      <c r="AI455" s="7">
        <v>454</v>
      </c>
      <c r="AJ455" s="7">
        <v>21</v>
      </c>
      <c r="AK455" s="7">
        <v>24</v>
      </c>
      <c r="AL455">
        <v>0.87098844669999997</v>
      </c>
      <c r="AM455">
        <v>0.92563176889999998</v>
      </c>
      <c r="AO455" s="7">
        <v>454</v>
      </c>
      <c r="AP455" s="7">
        <v>12</v>
      </c>
      <c r="AQ455" s="7">
        <v>10</v>
      </c>
      <c r="AR455">
        <v>0.25941157860000003</v>
      </c>
      <c r="AS455">
        <v>0.22832278480000001</v>
      </c>
      <c r="AU455" s="7">
        <v>454</v>
      </c>
      <c r="AV455" s="7">
        <v>33</v>
      </c>
      <c r="AW455" s="7">
        <v>30</v>
      </c>
      <c r="AX455">
        <v>0.56469002690000003</v>
      </c>
      <c r="AY455">
        <v>0.58445642399999997</v>
      </c>
      <c r="BA455" s="7">
        <v>454</v>
      </c>
      <c r="BB455" s="7">
        <v>6</v>
      </c>
      <c r="BC455" s="7">
        <v>6</v>
      </c>
      <c r="BD455" s="7">
        <v>0.28657164289999998</v>
      </c>
      <c r="BE455" s="7">
        <v>0.3330832708</v>
      </c>
    </row>
    <row r="456" spans="1:57" x14ac:dyDescent="0.3">
      <c r="A456" s="24">
        <v>455</v>
      </c>
      <c r="B456" s="25">
        <v>24</v>
      </c>
      <c r="C456" s="25">
        <v>24</v>
      </c>
      <c r="E456" s="26">
        <v>455</v>
      </c>
      <c r="F456" s="7">
        <v>24</v>
      </c>
      <c r="G456" s="7">
        <v>24</v>
      </c>
      <c r="H456" s="35">
        <v>0.71443298960000001</v>
      </c>
      <c r="I456" s="36">
        <v>0.72736625509999997</v>
      </c>
      <c r="L456" s="30">
        <v>455</v>
      </c>
      <c r="M456" s="30">
        <v>2</v>
      </c>
      <c r="N456" s="30">
        <v>2</v>
      </c>
      <c r="O456" s="30">
        <v>0.28494428079142831</v>
      </c>
      <c r="Q456" s="7">
        <v>455</v>
      </c>
      <c r="R456" s="7">
        <v>2</v>
      </c>
      <c r="S456" s="7">
        <v>2</v>
      </c>
      <c r="T456">
        <v>5.1094890499999997E-2</v>
      </c>
      <c r="U456">
        <v>6.4254062000000001E-2</v>
      </c>
      <c r="W456" s="30">
        <v>455</v>
      </c>
      <c r="X456" s="30">
        <v>30</v>
      </c>
      <c r="Y456" s="30">
        <v>27</v>
      </c>
      <c r="Z456" s="30">
        <v>0.12939133565415284</v>
      </c>
      <c r="AB456" s="7">
        <v>455</v>
      </c>
      <c r="AC456" s="7">
        <v>30</v>
      </c>
      <c r="AD456" s="7">
        <v>27</v>
      </c>
      <c r="AE456">
        <v>0.52955589579999995</v>
      </c>
      <c r="AF456">
        <v>0.54966278349999997</v>
      </c>
      <c r="AI456" s="7">
        <v>455</v>
      </c>
      <c r="AJ456" s="7">
        <v>8</v>
      </c>
      <c r="AK456" s="7">
        <v>7</v>
      </c>
      <c r="AL456">
        <v>0.48435494220000003</v>
      </c>
      <c r="AM456">
        <v>0.4956277577</v>
      </c>
      <c r="AO456" s="7">
        <v>455</v>
      </c>
      <c r="AP456" s="7">
        <v>59</v>
      </c>
      <c r="AQ456" s="7">
        <v>64</v>
      </c>
      <c r="AR456">
        <v>0.86855425490000004</v>
      </c>
      <c r="AS456">
        <v>0.90316455689999997</v>
      </c>
      <c r="AU456" s="7">
        <v>455</v>
      </c>
      <c r="AV456" s="7">
        <v>2</v>
      </c>
      <c r="AW456" s="7">
        <v>2</v>
      </c>
      <c r="AX456">
        <v>2.33602875E-2</v>
      </c>
      <c r="AY456">
        <v>3.0098831900000001E-2</v>
      </c>
      <c r="BA456" s="7">
        <v>455</v>
      </c>
      <c r="BB456" s="7">
        <v>5</v>
      </c>
      <c r="BC456" s="7">
        <v>2</v>
      </c>
      <c r="BD456" s="7">
        <v>0.24531132780000001</v>
      </c>
      <c r="BE456" s="7">
        <v>0.1320330082</v>
      </c>
    </row>
    <row r="457" spans="1:57" x14ac:dyDescent="0.3">
      <c r="A457" s="24">
        <v>456</v>
      </c>
      <c r="B457" s="25">
        <v>12</v>
      </c>
      <c r="C457" s="25">
        <v>8</v>
      </c>
      <c r="E457" s="26">
        <v>456</v>
      </c>
      <c r="F457" s="7">
        <v>12</v>
      </c>
      <c r="G457" s="7">
        <v>8</v>
      </c>
      <c r="H457" s="35">
        <v>0.50618556699999995</v>
      </c>
      <c r="I457" s="36">
        <v>0.41563786000000003</v>
      </c>
      <c r="L457" s="30">
        <v>456</v>
      </c>
      <c r="M457" s="30">
        <v>60</v>
      </c>
      <c r="N457" s="30">
        <v>56</v>
      </c>
      <c r="O457" s="30">
        <v>0.28592762554608731</v>
      </c>
      <c r="Q457" s="7">
        <v>456</v>
      </c>
      <c r="R457" s="7">
        <v>60</v>
      </c>
      <c r="S457" s="7">
        <v>56</v>
      </c>
      <c r="T457">
        <v>0.86569343060000004</v>
      </c>
      <c r="U457">
        <v>0.87001477100000002</v>
      </c>
      <c r="W457" s="30">
        <v>456</v>
      </c>
      <c r="X457" s="30">
        <v>5</v>
      </c>
      <c r="Y457" s="30">
        <v>7</v>
      </c>
      <c r="Z457" s="30">
        <v>0.12948635957877064</v>
      </c>
      <c r="AB457" s="7">
        <v>456</v>
      </c>
      <c r="AC457" s="7">
        <v>5</v>
      </c>
      <c r="AD457" s="7">
        <v>7</v>
      </c>
      <c r="AE457">
        <v>6.6462480800000001E-2</v>
      </c>
      <c r="AF457">
        <v>0.12722256279999999</v>
      </c>
      <c r="AI457" s="7">
        <v>456</v>
      </c>
      <c r="AJ457" s="7">
        <v>6</v>
      </c>
      <c r="AK457" s="7">
        <v>5</v>
      </c>
      <c r="AL457">
        <v>0.35887355580000002</v>
      </c>
      <c r="AM457">
        <v>0.35483353379999999</v>
      </c>
      <c r="AO457" s="7">
        <v>456</v>
      </c>
      <c r="AP457" s="7">
        <v>110</v>
      </c>
      <c r="AQ457" s="7">
        <v>101</v>
      </c>
      <c r="AR457">
        <v>0.96567541909999999</v>
      </c>
      <c r="AS457">
        <v>0.96471518980000004</v>
      </c>
      <c r="AU457" s="7">
        <v>456</v>
      </c>
      <c r="AV457" s="7">
        <v>17</v>
      </c>
      <c r="AW457" s="7">
        <v>15</v>
      </c>
      <c r="AX457">
        <v>0.3279424977</v>
      </c>
      <c r="AY457">
        <v>0.34231805920000002</v>
      </c>
      <c r="BA457" s="7">
        <v>456</v>
      </c>
      <c r="BB457" s="7">
        <v>89</v>
      </c>
      <c r="BC457" s="7">
        <v>91</v>
      </c>
      <c r="BD457" s="7">
        <v>0.93023255810000005</v>
      </c>
      <c r="BE457" s="7">
        <v>0.9459864966</v>
      </c>
    </row>
    <row r="458" spans="1:57" x14ac:dyDescent="0.3">
      <c r="A458" s="24">
        <v>457</v>
      </c>
      <c r="B458" s="25">
        <v>45</v>
      </c>
      <c r="C458" s="25">
        <v>49</v>
      </c>
      <c r="E458" s="26">
        <v>457</v>
      </c>
      <c r="F458" s="7">
        <v>45</v>
      </c>
      <c r="G458" s="7">
        <v>49</v>
      </c>
      <c r="H458" s="35">
        <v>0.85463917519999999</v>
      </c>
      <c r="I458" s="36">
        <v>0.88683127569999998</v>
      </c>
      <c r="L458" s="30">
        <v>457</v>
      </c>
      <c r="M458" s="30">
        <v>5</v>
      </c>
      <c r="N458" s="30">
        <v>2</v>
      </c>
      <c r="O458" s="30">
        <v>0.28596253784669567</v>
      </c>
      <c r="Q458" s="7">
        <v>457</v>
      </c>
      <c r="R458" s="7">
        <v>5</v>
      </c>
      <c r="S458" s="7">
        <v>2</v>
      </c>
      <c r="T458">
        <v>0.1554744525</v>
      </c>
      <c r="U458">
        <v>6.4254062000000001E-2</v>
      </c>
      <c r="W458" s="30">
        <v>457</v>
      </c>
      <c r="X458" s="30">
        <v>55</v>
      </c>
      <c r="Y458" s="30">
        <v>46</v>
      </c>
      <c r="Z458" s="30">
        <v>0.12985756102305401</v>
      </c>
      <c r="AB458" s="7">
        <v>457</v>
      </c>
      <c r="AC458" s="7">
        <v>55</v>
      </c>
      <c r="AD458" s="7">
        <v>46</v>
      </c>
      <c r="AE458">
        <v>0.75589586519999996</v>
      </c>
      <c r="AF458">
        <v>0.74279583069999999</v>
      </c>
      <c r="AI458" s="7">
        <v>457</v>
      </c>
      <c r="AJ458" s="7">
        <v>7</v>
      </c>
      <c r="AK458" s="7">
        <v>5</v>
      </c>
      <c r="AL458">
        <v>0.42378048779999999</v>
      </c>
      <c r="AM458">
        <v>0.35483353379999999</v>
      </c>
      <c r="AO458" s="7">
        <v>457</v>
      </c>
      <c r="AP458" s="7">
        <v>57</v>
      </c>
      <c r="AQ458" s="7">
        <v>58</v>
      </c>
      <c r="AR458">
        <v>0.8579563429</v>
      </c>
      <c r="AS458">
        <v>0.88117088600000004</v>
      </c>
      <c r="AU458" s="7">
        <v>457</v>
      </c>
      <c r="AV458" s="7">
        <v>127</v>
      </c>
      <c r="AW458" s="7">
        <v>98</v>
      </c>
      <c r="AX458">
        <v>0.93486073670000003</v>
      </c>
      <c r="AY458">
        <v>0.91105121290000002</v>
      </c>
      <c r="BA458" s="7">
        <v>457</v>
      </c>
      <c r="BB458" s="7">
        <v>11</v>
      </c>
      <c r="BC458" s="7">
        <v>5</v>
      </c>
      <c r="BD458" s="7">
        <v>0.43210802700000001</v>
      </c>
      <c r="BE458" s="7">
        <v>0.29107276809999999</v>
      </c>
    </row>
    <row r="459" spans="1:57" x14ac:dyDescent="0.3">
      <c r="A459" s="24">
        <v>458</v>
      </c>
      <c r="B459" s="25">
        <v>23</v>
      </c>
      <c r="C459" s="25">
        <v>24</v>
      </c>
      <c r="E459" s="26">
        <v>458</v>
      </c>
      <c r="F459" s="7">
        <v>23</v>
      </c>
      <c r="G459" s="7">
        <v>24</v>
      </c>
      <c r="H459" s="35">
        <v>0.70103092779999998</v>
      </c>
      <c r="I459" s="36">
        <v>0.72736625509999997</v>
      </c>
      <c r="L459" s="30">
        <v>458</v>
      </c>
      <c r="M459" s="30">
        <v>3</v>
      </c>
      <c r="N459" s="30">
        <v>3</v>
      </c>
      <c r="O459" s="30">
        <v>0.28715537792359114</v>
      </c>
      <c r="Q459" s="7">
        <v>458</v>
      </c>
      <c r="R459" s="7">
        <v>3</v>
      </c>
      <c r="S459" s="7">
        <v>3</v>
      </c>
      <c r="T459">
        <v>7.8832116699999996E-2</v>
      </c>
      <c r="U459">
        <v>0.10118168380000001</v>
      </c>
      <c r="W459" s="30">
        <v>458</v>
      </c>
      <c r="X459" s="30">
        <v>18</v>
      </c>
      <c r="Y459" s="30">
        <v>21</v>
      </c>
      <c r="Z459" s="30">
        <v>0.13005186272510938</v>
      </c>
      <c r="AB459" s="7">
        <v>458</v>
      </c>
      <c r="AC459" s="7">
        <v>18</v>
      </c>
      <c r="AD459" s="7">
        <v>21</v>
      </c>
      <c r="AE459">
        <v>0.34946401220000001</v>
      </c>
      <c r="AF459">
        <v>0.45064377680000001</v>
      </c>
      <c r="AI459" s="7">
        <v>458</v>
      </c>
      <c r="AJ459" s="7">
        <v>5</v>
      </c>
      <c r="AK459" s="7">
        <v>5</v>
      </c>
      <c r="AL459">
        <v>0.28923299099999999</v>
      </c>
      <c r="AM459">
        <v>0.35483353379999999</v>
      </c>
      <c r="AO459" s="7">
        <v>458</v>
      </c>
      <c r="AP459" s="7">
        <v>62</v>
      </c>
      <c r="AQ459" s="7">
        <v>57</v>
      </c>
      <c r="AR459">
        <v>0.88057576709999996</v>
      </c>
      <c r="AS459">
        <v>0.8767405063</v>
      </c>
      <c r="AU459" s="7">
        <v>458</v>
      </c>
      <c r="AV459" s="7">
        <v>46</v>
      </c>
      <c r="AW459" s="7">
        <v>38</v>
      </c>
      <c r="AX459">
        <v>0.69586702600000006</v>
      </c>
      <c r="AY459">
        <v>0.6783468104</v>
      </c>
      <c r="BA459" s="7">
        <v>458</v>
      </c>
      <c r="BB459" s="7">
        <v>105</v>
      </c>
      <c r="BC459" s="7">
        <v>80</v>
      </c>
      <c r="BD459" s="7">
        <v>0.94898724680000002</v>
      </c>
      <c r="BE459" s="7">
        <v>0.93023255810000005</v>
      </c>
    </row>
    <row r="460" spans="1:57" x14ac:dyDescent="0.3">
      <c r="A460" s="24">
        <v>459</v>
      </c>
      <c r="B460" s="25">
        <v>114</v>
      </c>
      <c r="C460" s="25">
        <v>104</v>
      </c>
      <c r="E460" s="26">
        <v>459</v>
      </c>
      <c r="F460" s="7">
        <v>114</v>
      </c>
      <c r="G460" s="7">
        <v>104</v>
      </c>
      <c r="H460" s="35">
        <v>0.95773195870000005</v>
      </c>
      <c r="I460" s="36">
        <v>0.95473251020000005</v>
      </c>
      <c r="L460" s="30">
        <v>459</v>
      </c>
      <c r="M460" s="30">
        <v>15</v>
      </c>
      <c r="N460" s="30">
        <v>10</v>
      </c>
      <c r="O460" s="30">
        <v>0.28786431328262563</v>
      </c>
      <c r="Q460" s="7">
        <v>459</v>
      </c>
      <c r="R460" s="7">
        <v>15</v>
      </c>
      <c r="S460" s="7">
        <v>10</v>
      </c>
      <c r="T460">
        <v>0.41021897810000002</v>
      </c>
      <c r="U460">
        <v>0.33604135889999998</v>
      </c>
      <c r="W460" s="30">
        <v>459</v>
      </c>
      <c r="X460" s="30">
        <v>23</v>
      </c>
      <c r="Y460" s="30">
        <v>23</v>
      </c>
      <c r="Z460" s="30">
        <v>0.13014726588237213</v>
      </c>
      <c r="AB460" s="7">
        <v>459</v>
      </c>
      <c r="AC460" s="7">
        <v>23</v>
      </c>
      <c r="AD460" s="7">
        <v>23</v>
      </c>
      <c r="AE460">
        <v>0.43093415000000002</v>
      </c>
      <c r="AF460">
        <v>0.48620478230000003</v>
      </c>
      <c r="AI460" s="7">
        <v>459</v>
      </c>
      <c r="AJ460" s="7">
        <v>24</v>
      </c>
      <c r="AK460" s="7">
        <v>19</v>
      </c>
      <c r="AL460">
        <v>0.90227856220000002</v>
      </c>
      <c r="AM460">
        <v>0.87837946239999998</v>
      </c>
      <c r="AO460" s="7">
        <v>459</v>
      </c>
      <c r="AP460" s="7">
        <v>24</v>
      </c>
      <c r="AQ460" s="7">
        <v>18</v>
      </c>
      <c r="AR460">
        <v>0.53179373610000003</v>
      </c>
      <c r="AS460">
        <v>0.44193037969999999</v>
      </c>
      <c r="AU460" s="7">
        <v>459</v>
      </c>
      <c r="AV460" s="7">
        <v>10</v>
      </c>
      <c r="AW460" s="7">
        <v>9</v>
      </c>
      <c r="AX460">
        <v>0.19496855339999999</v>
      </c>
      <c r="AY460">
        <v>0.20889487870000001</v>
      </c>
      <c r="BA460" s="7">
        <v>459</v>
      </c>
      <c r="BB460" s="7">
        <v>21</v>
      </c>
      <c r="BC460" s="7">
        <v>22</v>
      </c>
      <c r="BD460" s="7">
        <v>0.62940735179999996</v>
      </c>
      <c r="BE460" s="7">
        <v>0.67966991740000005</v>
      </c>
    </row>
    <row r="461" spans="1:57" x14ac:dyDescent="0.3">
      <c r="A461" s="24">
        <v>460</v>
      </c>
      <c r="B461" s="25">
        <v>4</v>
      </c>
      <c r="C461" s="25">
        <v>3</v>
      </c>
      <c r="E461" s="26">
        <v>460</v>
      </c>
      <c r="F461" s="7">
        <v>4</v>
      </c>
      <c r="G461" s="7">
        <v>3</v>
      </c>
      <c r="H461" s="35">
        <v>0.2278350515</v>
      </c>
      <c r="I461" s="36">
        <v>0.20370370369999999</v>
      </c>
      <c r="L461" s="30">
        <v>460</v>
      </c>
      <c r="M461" s="30">
        <v>39</v>
      </c>
      <c r="N461" s="30">
        <v>33</v>
      </c>
      <c r="O461" s="30">
        <v>0.28844312594141275</v>
      </c>
      <c r="Q461" s="7">
        <v>460</v>
      </c>
      <c r="R461" s="7">
        <v>39</v>
      </c>
      <c r="S461" s="7">
        <v>33</v>
      </c>
      <c r="T461">
        <v>0.74890510939999999</v>
      </c>
      <c r="U461">
        <v>0.72821270309999997</v>
      </c>
      <c r="W461" s="30">
        <v>460</v>
      </c>
      <c r="X461" s="30">
        <v>70</v>
      </c>
      <c r="Y461" s="30">
        <v>60</v>
      </c>
      <c r="Z461" s="30">
        <v>0.13020611086281086</v>
      </c>
      <c r="AB461" s="7">
        <v>460</v>
      </c>
      <c r="AC461" s="7">
        <v>70</v>
      </c>
      <c r="AD461" s="7">
        <v>60</v>
      </c>
      <c r="AE461">
        <v>0.83001531390000005</v>
      </c>
      <c r="AF461">
        <v>0.82679337819999998</v>
      </c>
      <c r="AI461" s="7">
        <v>460</v>
      </c>
      <c r="AJ461" s="7">
        <v>7</v>
      </c>
      <c r="AK461" s="7">
        <v>6</v>
      </c>
      <c r="AL461">
        <v>0.42378048779999999</v>
      </c>
      <c r="AM461">
        <v>0.42928198950000002</v>
      </c>
      <c r="AO461" s="7">
        <v>460</v>
      </c>
      <c r="AP461" s="7">
        <v>19</v>
      </c>
      <c r="AQ461" s="7">
        <v>17</v>
      </c>
      <c r="AR461">
        <v>0.43419803849999999</v>
      </c>
      <c r="AS461">
        <v>0.41803797459999997</v>
      </c>
      <c r="AU461" s="7">
        <v>460</v>
      </c>
      <c r="AV461" s="7">
        <v>7</v>
      </c>
      <c r="AW461" s="7">
        <v>9</v>
      </c>
      <c r="AX461">
        <v>0.1253369272</v>
      </c>
      <c r="AY461">
        <v>0.20889487870000001</v>
      </c>
      <c r="BA461" s="7">
        <v>460</v>
      </c>
      <c r="BB461" s="7">
        <v>7</v>
      </c>
      <c r="BC461" s="7">
        <v>6</v>
      </c>
      <c r="BD461" s="7">
        <v>0.32783195790000003</v>
      </c>
      <c r="BE461" s="7">
        <v>0.3330832708</v>
      </c>
    </row>
    <row r="462" spans="1:57" x14ac:dyDescent="0.3">
      <c r="A462" s="24">
        <v>461</v>
      </c>
      <c r="B462" s="25">
        <v>6</v>
      </c>
      <c r="C462" s="25">
        <v>6</v>
      </c>
      <c r="E462" s="26">
        <v>461</v>
      </c>
      <c r="F462" s="7">
        <v>6</v>
      </c>
      <c r="G462" s="7">
        <v>6</v>
      </c>
      <c r="H462" s="35">
        <v>0.30412371129999999</v>
      </c>
      <c r="I462" s="36">
        <v>0.33847736620000002</v>
      </c>
      <c r="L462" s="30">
        <v>461</v>
      </c>
      <c r="M462" s="30">
        <v>57</v>
      </c>
      <c r="N462" s="30">
        <v>77</v>
      </c>
      <c r="O462" s="30">
        <v>0.28844435539006885</v>
      </c>
      <c r="Q462" s="7">
        <v>461</v>
      </c>
      <c r="R462" s="7">
        <v>57</v>
      </c>
      <c r="S462" s="7">
        <v>77</v>
      </c>
      <c r="T462">
        <v>0.85474452550000002</v>
      </c>
      <c r="U462">
        <v>0.92319054649999999</v>
      </c>
      <c r="W462" s="30">
        <v>461</v>
      </c>
      <c r="X462" s="30">
        <v>7</v>
      </c>
      <c r="Y462" s="30">
        <v>7</v>
      </c>
      <c r="Z462" s="30">
        <v>0.13052227215004453</v>
      </c>
      <c r="AB462" s="7">
        <v>461</v>
      </c>
      <c r="AC462" s="7">
        <v>7</v>
      </c>
      <c r="AD462" s="7">
        <v>7</v>
      </c>
      <c r="AE462">
        <v>0.10719754970000001</v>
      </c>
      <c r="AF462">
        <v>0.12722256279999999</v>
      </c>
      <c r="AI462" s="7">
        <v>461</v>
      </c>
      <c r="AJ462" s="7">
        <v>10</v>
      </c>
      <c r="AK462" s="7">
        <v>11</v>
      </c>
      <c r="AL462">
        <v>0.58488446719999998</v>
      </c>
      <c r="AM462">
        <v>0.69691135169999996</v>
      </c>
      <c r="AO462" s="7">
        <v>461</v>
      </c>
      <c r="AP462" s="7">
        <v>34</v>
      </c>
      <c r="AQ462" s="7">
        <v>34</v>
      </c>
      <c r="AR462">
        <v>0.6774754824</v>
      </c>
      <c r="AS462">
        <v>0.71107594929999995</v>
      </c>
      <c r="AU462" s="7">
        <v>461</v>
      </c>
      <c r="AV462" s="7">
        <v>4</v>
      </c>
      <c r="AW462" s="7">
        <v>3</v>
      </c>
      <c r="AX462">
        <v>5.4806828299999999E-2</v>
      </c>
      <c r="AY462">
        <v>4.89667565E-2</v>
      </c>
      <c r="BA462" s="7">
        <v>461</v>
      </c>
      <c r="BB462" s="7">
        <v>13</v>
      </c>
      <c r="BC462" s="7">
        <v>13</v>
      </c>
      <c r="BD462" s="7">
        <v>0.48162040509999998</v>
      </c>
      <c r="BE462" s="7">
        <v>0.52213053259999997</v>
      </c>
    </row>
    <row r="463" spans="1:57" x14ac:dyDescent="0.3">
      <c r="A463" s="24">
        <v>462</v>
      </c>
      <c r="B463" s="25">
        <v>3</v>
      </c>
      <c r="C463" s="25">
        <v>2</v>
      </c>
      <c r="E463" s="26">
        <v>462</v>
      </c>
      <c r="F463" s="7">
        <v>3</v>
      </c>
      <c r="G463" s="7">
        <v>2</v>
      </c>
      <c r="H463" s="35">
        <v>0.1865979381</v>
      </c>
      <c r="I463" s="36">
        <v>0.13580246909999999</v>
      </c>
      <c r="L463" s="30">
        <v>462</v>
      </c>
      <c r="M463" s="30">
        <v>18</v>
      </c>
      <c r="N463" s="30">
        <v>7</v>
      </c>
      <c r="O463" s="30">
        <v>0.28858409809481067</v>
      </c>
      <c r="Q463" s="7">
        <v>462</v>
      </c>
      <c r="R463" s="7">
        <v>18</v>
      </c>
      <c r="S463" s="7">
        <v>7</v>
      </c>
      <c r="T463">
        <v>0.47737226269999999</v>
      </c>
      <c r="U463">
        <v>0.24150664690000001</v>
      </c>
      <c r="W463" s="30">
        <v>462</v>
      </c>
      <c r="X463" s="30">
        <v>154</v>
      </c>
      <c r="Y463" s="30">
        <v>149</v>
      </c>
      <c r="Z463" s="30">
        <v>0.13121751955970185</v>
      </c>
      <c r="AB463" s="7">
        <v>462</v>
      </c>
      <c r="AC463" s="7">
        <v>154</v>
      </c>
      <c r="AD463" s="7">
        <v>149</v>
      </c>
      <c r="AE463">
        <v>0.95344563550000005</v>
      </c>
      <c r="AF463">
        <v>0.96290619249999998</v>
      </c>
      <c r="AI463" s="7">
        <v>462</v>
      </c>
      <c r="AJ463" s="7">
        <v>0</v>
      </c>
      <c r="AK463" s="7">
        <v>0</v>
      </c>
      <c r="AL463">
        <v>0</v>
      </c>
      <c r="AM463">
        <v>0</v>
      </c>
      <c r="AO463" s="7">
        <v>462</v>
      </c>
      <c r="AP463" s="7">
        <v>13</v>
      </c>
      <c r="AQ463" s="7">
        <v>10</v>
      </c>
      <c r="AR463">
        <v>0.28883264780000001</v>
      </c>
      <c r="AS463">
        <v>0.22832278480000001</v>
      </c>
      <c r="AU463" s="7">
        <v>462</v>
      </c>
      <c r="AV463" s="7">
        <v>42</v>
      </c>
      <c r="AW463" s="7">
        <v>36</v>
      </c>
      <c r="AX463">
        <v>0.66127583099999998</v>
      </c>
      <c r="AY463">
        <v>0.65992812209999996</v>
      </c>
      <c r="BA463" s="7">
        <v>462</v>
      </c>
      <c r="BB463" s="7">
        <v>9</v>
      </c>
      <c r="BC463" s="7">
        <v>9</v>
      </c>
      <c r="BD463" s="7">
        <v>0.3765941485</v>
      </c>
      <c r="BE463" s="7">
        <v>0.42535633900000003</v>
      </c>
    </row>
    <row r="464" spans="1:57" x14ac:dyDescent="0.3">
      <c r="A464" s="24">
        <v>463</v>
      </c>
      <c r="B464" s="25">
        <v>2</v>
      </c>
      <c r="C464" s="25">
        <v>1</v>
      </c>
      <c r="E464" s="26">
        <v>463</v>
      </c>
      <c r="F464" s="7">
        <v>2</v>
      </c>
      <c r="G464" s="7">
        <v>1</v>
      </c>
      <c r="H464" s="35">
        <v>0.12371134020000001</v>
      </c>
      <c r="I464" s="36">
        <v>7.2016460899999996E-2</v>
      </c>
      <c r="L464" s="30">
        <v>463</v>
      </c>
      <c r="M464" s="30">
        <v>22</v>
      </c>
      <c r="N464" s="30">
        <v>16</v>
      </c>
      <c r="O464" s="30">
        <v>0.28873189014740808</v>
      </c>
      <c r="Q464" s="7">
        <v>463</v>
      </c>
      <c r="R464" s="7">
        <v>22</v>
      </c>
      <c r="S464" s="7">
        <v>16</v>
      </c>
      <c r="T464">
        <v>0.55182481750000001</v>
      </c>
      <c r="U464">
        <v>0.4689807976</v>
      </c>
      <c r="W464" s="30">
        <v>463</v>
      </c>
      <c r="X464" s="30">
        <v>9</v>
      </c>
      <c r="Y464" s="30">
        <v>9</v>
      </c>
      <c r="Z464" s="30">
        <v>0.13160652181237842</v>
      </c>
      <c r="AB464" s="7">
        <v>463</v>
      </c>
      <c r="AC464" s="7">
        <v>9</v>
      </c>
      <c r="AD464" s="7">
        <v>9</v>
      </c>
      <c r="AE464">
        <v>0.15130168450000001</v>
      </c>
      <c r="AF464">
        <v>0.1848559166</v>
      </c>
      <c r="AI464" s="7">
        <v>463</v>
      </c>
      <c r="AJ464" s="7">
        <v>5</v>
      </c>
      <c r="AK464" s="7">
        <v>7</v>
      </c>
      <c r="AL464">
        <v>0.28923299099999999</v>
      </c>
      <c r="AM464">
        <v>0.4956277577</v>
      </c>
      <c r="AO464" s="7">
        <v>463</v>
      </c>
      <c r="AP464" s="7">
        <v>8</v>
      </c>
      <c r="AQ464" s="7">
        <v>9</v>
      </c>
      <c r="AR464">
        <v>0.14900347990000001</v>
      </c>
      <c r="AS464">
        <v>0.20063291129999999</v>
      </c>
      <c r="AU464" s="7">
        <v>463</v>
      </c>
      <c r="AV464" s="7">
        <v>14</v>
      </c>
      <c r="AW464" s="7">
        <v>16</v>
      </c>
      <c r="AX464">
        <v>0.27178796039999997</v>
      </c>
      <c r="AY464">
        <v>0.36522911050000001</v>
      </c>
      <c r="BA464" s="7">
        <v>463</v>
      </c>
      <c r="BB464" s="7">
        <v>4</v>
      </c>
      <c r="BC464" s="7">
        <v>2</v>
      </c>
      <c r="BD464" s="7">
        <v>0.20555138780000001</v>
      </c>
      <c r="BE464" s="7">
        <v>0.1320330082</v>
      </c>
    </row>
    <row r="465" spans="1:57" x14ac:dyDescent="0.3">
      <c r="A465" s="24">
        <v>464</v>
      </c>
      <c r="B465" s="25">
        <v>37</v>
      </c>
      <c r="C465" s="25">
        <v>34</v>
      </c>
      <c r="E465" s="26">
        <v>464</v>
      </c>
      <c r="F465" s="7">
        <v>37</v>
      </c>
      <c r="G465" s="7">
        <v>34</v>
      </c>
      <c r="H465" s="35">
        <v>0.80721649480000002</v>
      </c>
      <c r="I465" s="36">
        <v>0.81790123449999996</v>
      </c>
      <c r="L465" s="30">
        <v>464</v>
      </c>
      <c r="M465" s="30">
        <v>0</v>
      </c>
      <c r="N465" s="30">
        <v>0</v>
      </c>
      <c r="O465" s="30">
        <v>0.2887781074735617</v>
      </c>
      <c r="Q465" s="7">
        <v>464</v>
      </c>
      <c r="R465" s="7">
        <v>0</v>
      </c>
      <c r="S465" s="7">
        <v>0</v>
      </c>
      <c r="T465">
        <v>0</v>
      </c>
      <c r="U465">
        <v>0</v>
      </c>
      <c r="W465" s="30">
        <v>464</v>
      </c>
      <c r="X465" s="30">
        <v>27</v>
      </c>
      <c r="Y465" s="30">
        <v>25</v>
      </c>
      <c r="Z465" s="30">
        <v>0.13163848803750866</v>
      </c>
      <c r="AB465" s="7">
        <v>464</v>
      </c>
      <c r="AC465" s="7">
        <v>27</v>
      </c>
      <c r="AD465" s="7">
        <v>25</v>
      </c>
      <c r="AE465">
        <v>0.4894333843</v>
      </c>
      <c r="AF465">
        <v>0.51931330470000003</v>
      </c>
      <c r="AI465" s="7">
        <v>464</v>
      </c>
      <c r="AJ465" s="7">
        <v>18</v>
      </c>
      <c r="AK465" s="7">
        <v>13</v>
      </c>
      <c r="AL465">
        <v>0.82477535300000004</v>
      </c>
      <c r="AM465">
        <v>0.76269554750000002</v>
      </c>
      <c r="AO465" s="7">
        <v>464</v>
      </c>
      <c r="AP465" s="7">
        <v>64</v>
      </c>
      <c r="AQ465" s="7">
        <v>60</v>
      </c>
      <c r="AR465">
        <v>0.88737741219999999</v>
      </c>
      <c r="AS465">
        <v>0.89034810119999996</v>
      </c>
      <c r="AU465" s="7">
        <v>464</v>
      </c>
      <c r="AV465" s="7">
        <v>21</v>
      </c>
      <c r="AW465" s="7">
        <v>22</v>
      </c>
      <c r="AX465">
        <v>0.40700808620000001</v>
      </c>
      <c r="AY465">
        <v>0.47439353090000003</v>
      </c>
      <c r="BA465" s="7">
        <v>464</v>
      </c>
      <c r="BB465" s="7">
        <v>20</v>
      </c>
      <c r="BC465" s="7">
        <v>25</v>
      </c>
      <c r="BD465" s="7">
        <v>0.61440360090000001</v>
      </c>
      <c r="BE465" s="7">
        <v>0.71942985739999998</v>
      </c>
    </row>
    <row r="466" spans="1:57" x14ac:dyDescent="0.3">
      <c r="A466" s="24">
        <v>465</v>
      </c>
      <c r="B466" s="25">
        <v>56</v>
      </c>
      <c r="C466" s="25">
        <v>59</v>
      </c>
      <c r="E466" s="26">
        <v>465</v>
      </c>
      <c r="F466" s="7">
        <v>56</v>
      </c>
      <c r="G466" s="7">
        <v>59</v>
      </c>
      <c r="H466" s="35">
        <v>0.88144329889999995</v>
      </c>
      <c r="I466" s="36">
        <v>0.91152263369999997</v>
      </c>
      <c r="L466" s="30">
        <v>465</v>
      </c>
      <c r="M466" s="30">
        <v>19</v>
      </c>
      <c r="N466" s="30">
        <v>21</v>
      </c>
      <c r="O466" s="30">
        <v>0.28886615474866306</v>
      </c>
      <c r="Q466" s="7">
        <v>465</v>
      </c>
      <c r="R466" s="7">
        <v>19</v>
      </c>
      <c r="S466" s="7">
        <v>21</v>
      </c>
      <c r="T466">
        <v>0.49562043789999999</v>
      </c>
      <c r="U466">
        <v>0.57090103390000002</v>
      </c>
      <c r="W466" s="30">
        <v>465</v>
      </c>
      <c r="X466" s="30">
        <v>100</v>
      </c>
      <c r="Y466" s="30">
        <v>93</v>
      </c>
      <c r="Z466" s="30">
        <v>0.13217571243182724</v>
      </c>
      <c r="AB466" s="7">
        <v>465</v>
      </c>
      <c r="AC466" s="7">
        <v>100</v>
      </c>
      <c r="AD466" s="7">
        <v>93</v>
      </c>
      <c r="AE466">
        <v>0.89831546699999998</v>
      </c>
      <c r="AF466">
        <v>0.9104843654</v>
      </c>
      <c r="AI466" s="7">
        <v>465</v>
      </c>
      <c r="AJ466" s="7">
        <v>4</v>
      </c>
      <c r="AK466" s="7">
        <v>3</v>
      </c>
      <c r="AL466">
        <v>0.21726572520000001</v>
      </c>
      <c r="AM466">
        <v>0.18949057359999999</v>
      </c>
      <c r="AO466" s="7">
        <v>465</v>
      </c>
      <c r="AP466" s="7">
        <v>44</v>
      </c>
      <c r="AQ466" s="7">
        <v>42</v>
      </c>
      <c r="AR466">
        <v>0.77712749130000003</v>
      </c>
      <c r="AS466">
        <v>0.78971518979999999</v>
      </c>
      <c r="AU466" s="7">
        <v>465</v>
      </c>
      <c r="AV466" s="7">
        <v>28</v>
      </c>
      <c r="AW466" s="7">
        <v>21</v>
      </c>
      <c r="AX466">
        <v>0.51078167109999995</v>
      </c>
      <c r="AY466">
        <v>0.4555256064</v>
      </c>
      <c r="BA466" s="7">
        <v>465</v>
      </c>
      <c r="BB466" s="7">
        <v>4</v>
      </c>
      <c r="BC466" s="7">
        <v>3</v>
      </c>
      <c r="BD466" s="7">
        <v>0.20555138780000001</v>
      </c>
      <c r="BE466" s="7">
        <v>0.18529632400000001</v>
      </c>
    </row>
    <row r="467" spans="1:57" x14ac:dyDescent="0.3">
      <c r="A467" s="24">
        <v>466</v>
      </c>
      <c r="B467" s="25">
        <v>2</v>
      </c>
      <c r="C467" s="25">
        <v>3</v>
      </c>
      <c r="E467" s="26">
        <v>466</v>
      </c>
      <c r="F467" s="7">
        <v>2</v>
      </c>
      <c r="G467" s="7">
        <v>3</v>
      </c>
      <c r="H467" s="35">
        <v>0.12371134020000001</v>
      </c>
      <c r="I467" s="36">
        <v>0.20370370369999999</v>
      </c>
      <c r="L467" s="30">
        <v>466</v>
      </c>
      <c r="M467" s="30">
        <v>6</v>
      </c>
      <c r="N467" s="30">
        <v>4</v>
      </c>
      <c r="O467" s="30">
        <v>0.28985994346487021</v>
      </c>
      <c r="Q467" s="7">
        <v>466</v>
      </c>
      <c r="R467" s="7">
        <v>6</v>
      </c>
      <c r="S467" s="7">
        <v>4</v>
      </c>
      <c r="T467">
        <v>0.17956204370000001</v>
      </c>
      <c r="U467">
        <v>0.13663220079999999</v>
      </c>
      <c r="W467" s="30">
        <v>466</v>
      </c>
      <c r="X467" s="30">
        <v>51</v>
      </c>
      <c r="Y467" s="30">
        <v>41</v>
      </c>
      <c r="Z467" s="30">
        <v>0.13220115411156441</v>
      </c>
      <c r="AB467" s="7">
        <v>466</v>
      </c>
      <c r="AC467" s="7">
        <v>51</v>
      </c>
      <c r="AD467" s="7">
        <v>41</v>
      </c>
      <c r="AE467">
        <v>0.72924961710000002</v>
      </c>
      <c r="AF467">
        <v>0.70447578170000003</v>
      </c>
      <c r="AI467" s="7">
        <v>466</v>
      </c>
      <c r="AJ467" s="7">
        <v>14</v>
      </c>
      <c r="AK467" s="7">
        <v>14</v>
      </c>
      <c r="AL467">
        <v>0.73459563539999995</v>
      </c>
      <c r="AM467">
        <v>0.79021259519999998</v>
      </c>
      <c r="AO467" s="7">
        <v>466</v>
      </c>
      <c r="AP467" s="7">
        <v>44</v>
      </c>
      <c r="AQ467" s="7">
        <v>44</v>
      </c>
      <c r="AR467">
        <v>0.77712749130000003</v>
      </c>
      <c r="AS467">
        <v>0.80569620249999996</v>
      </c>
      <c r="AU467" s="7">
        <v>466</v>
      </c>
      <c r="AV467" s="7">
        <v>9</v>
      </c>
      <c r="AW467" s="7">
        <v>9</v>
      </c>
      <c r="AX467">
        <v>0.1693620844</v>
      </c>
      <c r="AY467">
        <v>0.20889487870000001</v>
      </c>
      <c r="BA467" s="7">
        <v>466</v>
      </c>
      <c r="BB467" s="7">
        <v>1</v>
      </c>
      <c r="BC467" s="7">
        <v>1</v>
      </c>
      <c r="BD467" s="7">
        <v>5.2513128200000002E-2</v>
      </c>
      <c r="BE467" s="7">
        <v>6.7516879200000005E-2</v>
      </c>
    </row>
    <row r="468" spans="1:57" x14ac:dyDescent="0.3">
      <c r="A468" s="24">
        <v>467</v>
      </c>
      <c r="B468" s="25">
        <v>2</v>
      </c>
      <c r="C468" s="25">
        <v>2</v>
      </c>
      <c r="E468" s="26">
        <v>467</v>
      </c>
      <c r="F468" s="7">
        <v>2</v>
      </c>
      <c r="G468" s="7">
        <v>2</v>
      </c>
      <c r="H468" s="35">
        <v>0.12371134020000001</v>
      </c>
      <c r="I468" s="36">
        <v>0.13580246909999999</v>
      </c>
      <c r="L468" s="30">
        <v>467</v>
      </c>
      <c r="M468" s="30">
        <v>11</v>
      </c>
      <c r="N468" s="30">
        <v>9</v>
      </c>
      <c r="O468" s="30">
        <v>0.29012742747848552</v>
      </c>
      <c r="Q468" s="7">
        <v>467</v>
      </c>
      <c r="R468" s="7">
        <v>11</v>
      </c>
      <c r="S468" s="7">
        <v>9</v>
      </c>
      <c r="T468">
        <v>0.32773722620000001</v>
      </c>
      <c r="U468">
        <v>0.30502215649999997</v>
      </c>
      <c r="W468" s="30">
        <v>467</v>
      </c>
      <c r="X468" s="30">
        <v>34</v>
      </c>
      <c r="Y468" s="30">
        <v>32</v>
      </c>
      <c r="Z468" s="30">
        <v>0.13222586016817606</v>
      </c>
      <c r="AB468" s="7">
        <v>467</v>
      </c>
      <c r="AC468" s="7">
        <v>34</v>
      </c>
      <c r="AD468" s="7">
        <v>32</v>
      </c>
      <c r="AE468">
        <v>0.58376722810000004</v>
      </c>
      <c r="AF468">
        <v>0.61894543219999998</v>
      </c>
      <c r="AI468" s="7">
        <v>467</v>
      </c>
      <c r="AJ468" s="7">
        <v>6</v>
      </c>
      <c r="AK468" s="7">
        <v>3</v>
      </c>
      <c r="AL468">
        <v>0.35887355580000002</v>
      </c>
      <c r="AM468">
        <v>0.18949057359999999</v>
      </c>
      <c r="AO468" s="7">
        <v>467</v>
      </c>
      <c r="AP468" s="7">
        <v>65</v>
      </c>
      <c r="AQ468" s="7">
        <v>69</v>
      </c>
      <c r="AR468">
        <v>0.89022461239999995</v>
      </c>
      <c r="AS468">
        <v>0.91550632909999996</v>
      </c>
      <c r="AU468" s="7">
        <v>467</v>
      </c>
      <c r="AV468" s="7">
        <v>68</v>
      </c>
      <c r="AW468" s="7">
        <v>60</v>
      </c>
      <c r="AX468">
        <v>0.81626235390000002</v>
      </c>
      <c r="AY468">
        <v>0.81716082649999999</v>
      </c>
      <c r="BA468" s="7">
        <v>467</v>
      </c>
      <c r="BB468" s="7">
        <v>45</v>
      </c>
      <c r="BC468" s="7">
        <v>37</v>
      </c>
      <c r="BD468" s="7">
        <v>0.83270817699999999</v>
      </c>
      <c r="BE468" s="7">
        <v>0.81395348830000003</v>
      </c>
    </row>
    <row r="469" spans="1:57" x14ac:dyDescent="0.3">
      <c r="A469" s="24">
        <v>468</v>
      </c>
      <c r="B469" s="25">
        <v>3</v>
      </c>
      <c r="C469" s="25">
        <v>1</v>
      </c>
      <c r="E469" s="26">
        <v>468</v>
      </c>
      <c r="F469" s="7">
        <v>3</v>
      </c>
      <c r="G469" s="7">
        <v>1</v>
      </c>
      <c r="H469" s="35">
        <v>0.1865979381</v>
      </c>
      <c r="I469" s="36">
        <v>7.2016460899999996E-2</v>
      </c>
      <c r="L469" s="30">
        <v>468</v>
      </c>
      <c r="M469" s="30">
        <v>24</v>
      </c>
      <c r="N469" s="30">
        <v>23</v>
      </c>
      <c r="O469" s="30">
        <v>0.29125408690899102</v>
      </c>
      <c r="Q469" s="7">
        <v>468</v>
      </c>
      <c r="R469" s="7">
        <v>24</v>
      </c>
      <c r="S469" s="7">
        <v>23</v>
      </c>
      <c r="T469">
        <v>0.57664233570000001</v>
      </c>
      <c r="U469">
        <v>0.60044313140000005</v>
      </c>
      <c r="W469" s="30">
        <v>468</v>
      </c>
      <c r="X469" s="30">
        <v>60</v>
      </c>
      <c r="Y469" s="30">
        <v>66</v>
      </c>
      <c r="Z469" s="30">
        <v>0.13272450098654442</v>
      </c>
      <c r="AB469" s="7">
        <v>468</v>
      </c>
      <c r="AC469" s="7">
        <v>60</v>
      </c>
      <c r="AD469" s="7">
        <v>66</v>
      </c>
      <c r="AE469">
        <v>0.78989280240000004</v>
      </c>
      <c r="AF469">
        <v>0.84855916610000004</v>
      </c>
      <c r="AI469" s="7">
        <v>468</v>
      </c>
      <c r="AJ469" s="7">
        <v>31</v>
      </c>
      <c r="AK469" s="7">
        <v>25</v>
      </c>
      <c r="AL469">
        <v>0.94448010260000004</v>
      </c>
      <c r="AM469">
        <v>0.93221018850000004</v>
      </c>
      <c r="AO469" s="7">
        <v>468</v>
      </c>
      <c r="AP469" s="7">
        <v>18</v>
      </c>
      <c r="AQ469" s="7">
        <v>17</v>
      </c>
      <c r="AR469">
        <v>0.41157861429999998</v>
      </c>
      <c r="AS469">
        <v>0.41803797459999997</v>
      </c>
      <c r="AU469" s="7">
        <v>468</v>
      </c>
      <c r="AV469" s="7">
        <v>55</v>
      </c>
      <c r="AW469" s="7">
        <v>45</v>
      </c>
      <c r="AX469">
        <v>0.75561545370000005</v>
      </c>
      <c r="AY469">
        <v>0.73899371059999996</v>
      </c>
      <c r="BA469" s="7">
        <v>468</v>
      </c>
      <c r="BB469" s="7">
        <v>30</v>
      </c>
      <c r="BC469" s="7">
        <v>27</v>
      </c>
      <c r="BD469" s="7">
        <v>0.73743435850000005</v>
      </c>
      <c r="BE469" s="7">
        <v>0.73743435850000005</v>
      </c>
    </row>
    <row r="470" spans="1:57" x14ac:dyDescent="0.3">
      <c r="A470" s="24">
        <v>469</v>
      </c>
      <c r="B470" s="25">
        <v>36</v>
      </c>
      <c r="C470" s="25">
        <v>22</v>
      </c>
      <c r="E470" s="26">
        <v>469</v>
      </c>
      <c r="F470" s="7">
        <v>36</v>
      </c>
      <c r="G470" s="7">
        <v>22</v>
      </c>
      <c r="H470" s="35">
        <v>0.80103092779999996</v>
      </c>
      <c r="I470" s="36">
        <v>0.7088477366</v>
      </c>
      <c r="L470" s="30">
        <v>469</v>
      </c>
      <c r="M470" s="30">
        <v>21</v>
      </c>
      <c r="N470" s="30">
        <v>17</v>
      </c>
      <c r="O470" s="30">
        <v>0.29141430009306579</v>
      </c>
      <c r="Q470" s="7">
        <v>469</v>
      </c>
      <c r="R470" s="7">
        <v>21</v>
      </c>
      <c r="S470" s="7">
        <v>17</v>
      </c>
      <c r="T470">
        <v>0.54160583939999996</v>
      </c>
      <c r="U470">
        <v>0.49113737070000002</v>
      </c>
      <c r="W470" s="30">
        <v>469</v>
      </c>
      <c r="X470" s="30">
        <v>279</v>
      </c>
      <c r="Y470" s="30">
        <v>250</v>
      </c>
      <c r="Z470" s="30">
        <v>0.13287255500715034</v>
      </c>
      <c r="AB470" s="7">
        <v>469</v>
      </c>
      <c r="AC470" s="7">
        <v>279</v>
      </c>
      <c r="AD470" s="7">
        <v>250</v>
      </c>
      <c r="AE470">
        <v>0.98315467069999996</v>
      </c>
      <c r="AF470">
        <v>0.98313917839999998</v>
      </c>
      <c r="AI470" s="7">
        <v>469</v>
      </c>
      <c r="AJ470" s="7">
        <v>5</v>
      </c>
      <c r="AK470" s="7">
        <v>3</v>
      </c>
      <c r="AL470">
        <v>0.28923299099999999</v>
      </c>
      <c r="AM470">
        <v>0.18949057359999999</v>
      </c>
      <c r="AO470" s="7">
        <v>469</v>
      </c>
      <c r="AP470" s="7">
        <v>3</v>
      </c>
      <c r="AQ470" s="7">
        <v>3</v>
      </c>
      <c r="AR470">
        <v>3.4166402999999998E-2</v>
      </c>
      <c r="AS470">
        <v>4.0189873399999999E-2</v>
      </c>
      <c r="AU470" s="7">
        <v>469</v>
      </c>
      <c r="AV470" s="7">
        <v>91</v>
      </c>
      <c r="AW470" s="7">
        <v>88</v>
      </c>
      <c r="AX470">
        <v>0.88454627129999996</v>
      </c>
      <c r="AY470">
        <v>0.89712488759999998</v>
      </c>
      <c r="BA470" s="7">
        <v>469</v>
      </c>
      <c r="BB470" s="7">
        <v>29</v>
      </c>
      <c r="BC470" s="7">
        <v>21</v>
      </c>
      <c r="BD470" s="7">
        <v>0.72918229550000002</v>
      </c>
      <c r="BE470" s="7">
        <v>0.66541635399999999</v>
      </c>
    </row>
    <row r="471" spans="1:57" x14ac:dyDescent="0.3">
      <c r="A471" s="24">
        <v>470</v>
      </c>
      <c r="B471" s="25">
        <v>6</v>
      </c>
      <c r="C471" s="25">
        <v>7</v>
      </c>
      <c r="E471" s="26">
        <v>470</v>
      </c>
      <c r="F471" s="7">
        <v>6</v>
      </c>
      <c r="G471" s="7">
        <v>7</v>
      </c>
      <c r="H471" s="35">
        <v>0.30412371129999999</v>
      </c>
      <c r="I471" s="36">
        <v>0.38065843620000001</v>
      </c>
      <c r="L471" s="30">
        <v>470</v>
      </c>
      <c r="M471" s="30">
        <v>9</v>
      </c>
      <c r="N471" s="30">
        <v>7</v>
      </c>
      <c r="O471" s="30">
        <v>0.29184871255555045</v>
      </c>
      <c r="Q471" s="7">
        <v>470</v>
      </c>
      <c r="R471" s="7">
        <v>9</v>
      </c>
      <c r="S471" s="7">
        <v>7</v>
      </c>
      <c r="T471">
        <v>0.26642335760000002</v>
      </c>
      <c r="U471">
        <v>0.24150664690000001</v>
      </c>
      <c r="W471" s="30">
        <v>470</v>
      </c>
      <c r="X471" s="30">
        <v>31</v>
      </c>
      <c r="Y471" s="30">
        <v>19</v>
      </c>
      <c r="Z471" s="30">
        <v>0.13291284648756774</v>
      </c>
      <c r="AB471" s="7">
        <v>470</v>
      </c>
      <c r="AC471" s="7">
        <v>31</v>
      </c>
      <c r="AD471" s="7">
        <v>19</v>
      </c>
      <c r="AE471">
        <v>0.54150076560000004</v>
      </c>
      <c r="AF471">
        <v>0.4160024524</v>
      </c>
      <c r="AI471" s="7">
        <v>470</v>
      </c>
      <c r="AJ471" s="7">
        <v>21</v>
      </c>
      <c r="AK471" s="7">
        <v>17</v>
      </c>
      <c r="AL471">
        <v>0.87098844669999997</v>
      </c>
      <c r="AM471">
        <v>0.84997994379999997</v>
      </c>
      <c r="AO471" s="7">
        <v>470</v>
      </c>
      <c r="AP471" s="7">
        <v>4</v>
      </c>
      <c r="AQ471" s="7">
        <v>4</v>
      </c>
      <c r="AR471">
        <v>5.2989560200000001E-2</v>
      </c>
      <c r="AS471">
        <v>5.9651898699999997E-2</v>
      </c>
      <c r="AU471" s="7">
        <v>470</v>
      </c>
      <c r="AV471" s="7">
        <v>138</v>
      </c>
      <c r="AW471" s="7">
        <v>134</v>
      </c>
      <c r="AX471">
        <v>0.94339622639999998</v>
      </c>
      <c r="AY471">
        <v>0.95372866119999999</v>
      </c>
      <c r="BA471" s="7">
        <v>470</v>
      </c>
      <c r="BB471" s="7">
        <v>6</v>
      </c>
      <c r="BC471" s="7">
        <v>6</v>
      </c>
      <c r="BD471" s="7">
        <v>0.28657164289999998</v>
      </c>
      <c r="BE471" s="7">
        <v>0.3330832708</v>
      </c>
    </row>
    <row r="472" spans="1:57" x14ac:dyDescent="0.3">
      <c r="A472" s="24">
        <v>471</v>
      </c>
      <c r="B472" s="25">
        <v>34</v>
      </c>
      <c r="C472" s="25">
        <v>30</v>
      </c>
      <c r="E472" s="26">
        <v>471</v>
      </c>
      <c r="F472" s="7">
        <v>34</v>
      </c>
      <c r="G472" s="7">
        <v>30</v>
      </c>
      <c r="H472" s="35">
        <v>0.78144329889999997</v>
      </c>
      <c r="I472" s="36">
        <v>0.78497942379999996</v>
      </c>
      <c r="L472" s="30">
        <v>471</v>
      </c>
      <c r="M472" s="30">
        <v>19</v>
      </c>
      <c r="N472" s="30">
        <v>19</v>
      </c>
      <c r="O472" s="30">
        <v>0.29238011680970999</v>
      </c>
      <c r="Q472" s="7">
        <v>471</v>
      </c>
      <c r="R472" s="7">
        <v>19</v>
      </c>
      <c r="S472" s="7">
        <v>19</v>
      </c>
      <c r="T472">
        <v>0.49562043789999999</v>
      </c>
      <c r="U472">
        <v>0.53914327910000004</v>
      </c>
      <c r="W472" s="30">
        <v>471</v>
      </c>
      <c r="X472" s="30">
        <v>28</v>
      </c>
      <c r="Y472" s="30">
        <v>24</v>
      </c>
      <c r="Z472" s="30">
        <v>0.13364729226446614</v>
      </c>
      <c r="AB472" s="7">
        <v>471</v>
      </c>
      <c r="AC472" s="7">
        <v>28</v>
      </c>
      <c r="AD472" s="7">
        <v>24</v>
      </c>
      <c r="AE472">
        <v>0.50137825420000004</v>
      </c>
      <c r="AF472">
        <v>0.50183936230000004</v>
      </c>
      <c r="AI472" s="7">
        <v>471</v>
      </c>
      <c r="AJ472" s="7">
        <v>6</v>
      </c>
      <c r="AK472" s="7">
        <v>6</v>
      </c>
      <c r="AL472">
        <v>0.35887355580000002</v>
      </c>
      <c r="AM472">
        <v>0.42928198950000002</v>
      </c>
      <c r="AO472" s="7">
        <v>471</v>
      </c>
      <c r="AP472" s="7">
        <v>22</v>
      </c>
      <c r="AQ472" s="7">
        <v>18</v>
      </c>
      <c r="AR472">
        <v>0.49193293259999998</v>
      </c>
      <c r="AS472">
        <v>0.44193037969999999</v>
      </c>
      <c r="AU472" s="7">
        <v>471</v>
      </c>
      <c r="AV472" s="7">
        <v>20</v>
      </c>
      <c r="AW472" s="7">
        <v>20</v>
      </c>
      <c r="AX472">
        <v>0.38589398019999999</v>
      </c>
      <c r="AY472">
        <v>0.43890386339999998</v>
      </c>
      <c r="BA472" s="7">
        <v>471</v>
      </c>
      <c r="BB472" s="7">
        <v>8</v>
      </c>
      <c r="BC472" s="7">
        <v>6</v>
      </c>
      <c r="BD472" s="7">
        <v>0.35333833450000002</v>
      </c>
      <c r="BE472" s="7">
        <v>0.3330832708</v>
      </c>
    </row>
    <row r="473" spans="1:57" x14ac:dyDescent="0.3">
      <c r="A473" s="24">
        <v>472</v>
      </c>
      <c r="B473" s="25">
        <v>0</v>
      </c>
      <c r="C473" s="25">
        <v>1</v>
      </c>
      <c r="E473" s="26">
        <v>472</v>
      </c>
      <c r="F473" s="7">
        <v>0</v>
      </c>
      <c r="G473" s="7">
        <v>1</v>
      </c>
      <c r="H473" s="35">
        <v>0</v>
      </c>
      <c r="I473" s="36">
        <v>7.2016460899999996E-2</v>
      </c>
      <c r="L473" s="30">
        <v>472</v>
      </c>
      <c r="M473" s="30">
        <v>15</v>
      </c>
      <c r="N473" s="30">
        <v>16</v>
      </c>
      <c r="O473" s="30">
        <v>0.29307695492741015</v>
      </c>
      <c r="Q473" s="7">
        <v>472</v>
      </c>
      <c r="R473" s="7">
        <v>15</v>
      </c>
      <c r="S473" s="7">
        <v>16</v>
      </c>
      <c r="T473">
        <v>0.41021897810000002</v>
      </c>
      <c r="U473">
        <v>0.4689807976</v>
      </c>
      <c r="W473" s="30">
        <v>472</v>
      </c>
      <c r="X473" s="30">
        <v>45</v>
      </c>
      <c r="Y473" s="30">
        <v>37</v>
      </c>
      <c r="Z473" s="30">
        <v>0.13391385215662466</v>
      </c>
      <c r="AB473" s="7">
        <v>472</v>
      </c>
      <c r="AC473" s="7">
        <v>45</v>
      </c>
      <c r="AD473" s="7">
        <v>37</v>
      </c>
      <c r="AE473">
        <v>0.68820826950000002</v>
      </c>
      <c r="AF473">
        <v>0.67228694050000004</v>
      </c>
      <c r="AI473" s="7">
        <v>472</v>
      </c>
      <c r="AJ473" s="7">
        <v>13</v>
      </c>
      <c r="AK473" s="7">
        <v>12</v>
      </c>
      <c r="AL473">
        <v>0.70450898579999999</v>
      </c>
      <c r="AM473">
        <v>0.73341355789999996</v>
      </c>
      <c r="AO473" s="7">
        <v>472</v>
      </c>
      <c r="AP473" s="7">
        <v>44</v>
      </c>
      <c r="AQ473" s="7">
        <v>45</v>
      </c>
      <c r="AR473">
        <v>0.77712749130000003</v>
      </c>
      <c r="AS473">
        <v>0.81139240499999998</v>
      </c>
      <c r="AU473" s="7">
        <v>472</v>
      </c>
      <c r="AV473" s="7">
        <v>56</v>
      </c>
      <c r="AW473" s="7">
        <v>49</v>
      </c>
      <c r="AX473">
        <v>0.76280323449999998</v>
      </c>
      <c r="AY473">
        <v>0.76010781670000005</v>
      </c>
      <c r="BA473" s="7">
        <v>472</v>
      </c>
      <c r="BB473" s="7">
        <v>17</v>
      </c>
      <c r="BC473" s="7">
        <v>16</v>
      </c>
      <c r="BD473" s="7">
        <v>0.55513878459999999</v>
      </c>
      <c r="BE473" s="7">
        <v>0.58814703670000001</v>
      </c>
    </row>
    <row r="474" spans="1:57" x14ac:dyDescent="0.3">
      <c r="A474" s="24">
        <v>473</v>
      </c>
      <c r="B474" s="25">
        <v>14</v>
      </c>
      <c r="C474" s="25">
        <v>13</v>
      </c>
      <c r="E474" s="26">
        <v>473</v>
      </c>
      <c r="F474" s="7">
        <v>14</v>
      </c>
      <c r="G474" s="7">
        <v>13</v>
      </c>
      <c r="H474" s="35">
        <v>0.54742268039999997</v>
      </c>
      <c r="I474" s="36">
        <v>0.54835390939999995</v>
      </c>
      <c r="L474" s="30">
        <v>473</v>
      </c>
      <c r="M474" s="30">
        <v>24</v>
      </c>
      <c r="N474" s="30">
        <v>16</v>
      </c>
      <c r="O474" s="30">
        <v>0.29309294515265227</v>
      </c>
      <c r="Q474" s="7">
        <v>473</v>
      </c>
      <c r="R474" s="7">
        <v>24</v>
      </c>
      <c r="S474" s="7">
        <v>16</v>
      </c>
      <c r="T474">
        <v>0.57664233570000001</v>
      </c>
      <c r="U474">
        <v>0.4689807976</v>
      </c>
      <c r="W474" s="30">
        <v>473</v>
      </c>
      <c r="X474" s="30">
        <v>16</v>
      </c>
      <c r="Y474" s="30">
        <v>15</v>
      </c>
      <c r="Z474" s="30">
        <v>0.13394623328512134</v>
      </c>
      <c r="AB474" s="7">
        <v>473</v>
      </c>
      <c r="AC474" s="7">
        <v>16</v>
      </c>
      <c r="AD474" s="7">
        <v>15</v>
      </c>
      <c r="AE474">
        <v>0.31026033689999999</v>
      </c>
      <c r="AF474">
        <v>0.3307786633</v>
      </c>
      <c r="AI474" s="7">
        <v>473</v>
      </c>
      <c r="AJ474" s="7">
        <v>8</v>
      </c>
      <c r="AK474" s="7">
        <v>6</v>
      </c>
      <c r="AL474">
        <v>0.48435494220000003</v>
      </c>
      <c r="AM474">
        <v>0.42928198950000002</v>
      </c>
      <c r="AO474" s="7">
        <v>473</v>
      </c>
      <c r="AP474" s="7">
        <v>57</v>
      </c>
      <c r="AQ474" s="7">
        <v>46</v>
      </c>
      <c r="AR474">
        <v>0.8579563429</v>
      </c>
      <c r="AS474">
        <v>0.81882911390000002</v>
      </c>
      <c r="AU474" s="7">
        <v>473</v>
      </c>
      <c r="AV474" s="7">
        <v>44</v>
      </c>
      <c r="AW474" s="7">
        <v>35</v>
      </c>
      <c r="AX474">
        <v>0.67879604670000004</v>
      </c>
      <c r="AY474">
        <v>0.65049415990000004</v>
      </c>
      <c r="BA474" s="7">
        <v>473</v>
      </c>
      <c r="BB474" s="7">
        <v>23</v>
      </c>
      <c r="BC474" s="7">
        <v>25</v>
      </c>
      <c r="BD474" s="7">
        <v>0.6676669167</v>
      </c>
      <c r="BE474" s="7">
        <v>0.71942985739999998</v>
      </c>
    </row>
    <row r="475" spans="1:57" x14ac:dyDescent="0.3">
      <c r="A475" s="24">
        <v>474</v>
      </c>
      <c r="B475" s="25">
        <v>0</v>
      </c>
      <c r="C475" s="25">
        <v>0</v>
      </c>
      <c r="E475" s="26">
        <v>474</v>
      </c>
      <c r="F475" s="7">
        <v>0</v>
      </c>
      <c r="G475" s="7">
        <v>0</v>
      </c>
      <c r="H475" s="35">
        <v>0</v>
      </c>
      <c r="I475" s="36">
        <v>0</v>
      </c>
      <c r="L475" s="30">
        <v>474</v>
      </c>
      <c r="M475" s="30">
        <v>8</v>
      </c>
      <c r="N475" s="30">
        <v>11</v>
      </c>
      <c r="O475" s="30">
        <v>0.29329988863091505</v>
      </c>
      <c r="Q475" s="7">
        <v>474</v>
      </c>
      <c r="R475" s="7">
        <v>8</v>
      </c>
      <c r="S475" s="7">
        <v>11</v>
      </c>
      <c r="T475">
        <v>0.2408759124</v>
      </c>
      <c r="U475">
        <v>0.36410635149999998</v>
      </c>
      <c r="W475" s="30">
        <v>474</v>
      </c>
      <c r="X475" s="30">
        <v>26</v>
      </c>
      <c r="Y475" s="30">
        <v>20</v>
      </c>
      <c r="Z475" s="30">
        <v>0.13408138372930301</v>
      </c>
      <c r="AB475" s="7">
        <v>474</v>
      </c>
      <c r="AC475" s="7">
        <v>26</v>
      </c>
      <c r="AD475" s="7">
        <v>20</v>
      </c>
      <c r="AE475">
        <v>0.47871362940000001</v>
      </c>
      <c r="AF475">
        <v>0.43133047209999997</v>
      </c>
      <c r="AI475" s="7">
        <v>474</v>
      </c>
      <c r="AJ475" s="7">
        <v>10</v>
      </c>
      <c r="AK475" s="7">
        <v>10</v>
      </c>
      <c r="AL475">
        <v>0.58488446719999998</v>
      </c>
      <c r="AM475">
        <v>0.65543521859999998</v>
      </c>
      <c r="AO475" s="7">
        <v>474</v>
      </c>
      <c r="AP475" s="7">
        <v>24</v>
      </c>
      <c r="AQ475" s="7">
        <v>22</v>
      </c>
      <c r="AR475">
        <v>0.53179373610000003</v>
      </c>
      <c r="AS475">
        <v>0.53132911390000004</v>
      </c>
      <c r="AU475" s="7">
        <v>474</v>
      </c>
      <c r="AV475" s="7">
        <v>31</v>
      </c>
      <c r="AW475" s="7">
        <v>28</v>
      </c>
      <c r="AX475">
        <v>0.54761904760000002</v>
      </c>
      <c r="AY475">
        <v>0.56334231800000001</v>
      </c>
      <c r="BA475" s="7">
        <v>474</v>
      </c>
      <c r="BB475" s="7">
        <v>0</v>
      </c>
      <c r="BC475" s="7">
        <v>0</v>
      </c>
      <c r="BD475" s="7">
        <v>0</v>
      </c>
      <c r="BE475" s="7">
        <v>0</v>
      </c>
    </row>
    <row r="476" spans="1:57" x14ac:dyDescent="0.3">
      <c r="A476" s="24">
        <v>475</v>
      </c>
      <c r="B476" s="25">
        <v>76</v>
      </c>
      <c r="C476" s="25">
        <v>74</v>
      </c>
      <c r="E476" s="26">
        <v>475</v>
      </c>
      <c r="F476" s="7">
        <v>76</v>
      </c>
      <c r="G476" s="7">
        <v>74</v>
      </c>
      <c r="H476" s="35">
        <v>0.9195876288</v>
      </c>
      <c r="I476" s="36">
        <v>0.92901234560000001</v>
      </c>
      <c r="L476" s="30">
        <v>475</v>
      </c>
      <c r="M476" s="30">
        <v>13</v>
      </c>
      <c r="N476" s="30">
        <v>11</v>
      </c>
      <c r="O476" s="30">
        <v>0.29331886281863107</v>
      </c>
      <c r="Q476" s="7">
        <v>475</v>
      </c>
      <c r="R476" s="7">
        <v>13</v>
      </c>
      <c r="S476" s="7">
        <v>11</v>
      </c>
      <c r="T476">
        <v>0.37080291970000001</v>
      </c>
      <c r="U476">
        <v>0.36410635149999998</v>
      </c>
      <c r="W476" s="30">
        <v>475</v>
      </c>
      <c r="X476" s="30">
        <v>14</v>
      </c>
      <c r="Y476" s="30">
        <v>9</v>
      </c>
      <c r="Z476" s="30">
        <v>0.13410306695586227</v>
      </c>
      <c r="AB476" s="7">
        <v>475</v>
      </c>
      <c r="AC476" s="7">
        <v>14</v>
      </c>
      <c r="AD476" s="7">
        <v>9</v>
      </c>
      <c r="AE476">
        <v>0.26278713619999999</v>
      </c>
      <c r="AF476">
        <v>0.1848559166</v>
      </c>
      <c r="AI476" s="7">
        <v>475</v>
      </c>
      <c r="AJ476" s="7">
        <v>6</v>
      </c>
      <c r="AK476" s="7">
        <v>3</v>
      </c>
      <c r="AL476">
        <v>0.35887355580000002</v>
      </c>
      <c r="AM476">
        <v>0.18949057359999999</v>
      </c>
      <c r="AO476" s="7">
        <v>475</v>
      </c>
      <c r="AP476" s="7">
        <v>33</v>
      </c>
      <c r="AQ476" s="7">
        <v>32</v>
      </c>
      <c r="AR476">
        <v>0.66545397019999997</v>
      </c>
      <c r="AS476">
        <v>0.6875</v>
      </c>
      <c r="AU476" s="7">
        <v>475</v>
      </c>
      <c r="AV476" s="7">
        <v>40</v>
      </c>
      <c r="AW476" s="7">
        <v>36</v>
      </c>
      <c r="AX476">
        <v>0.64734950579999995</v>
      </c>
      <c r="AY476">
        <v>0.65992812209999996</v>
      </c>
      <c r="BA476" s="7">
        <v>475</v>
      </c>
      <c r="BB476" s="7">
        <v>3</v>
      </c>
      <c r="BC476" s="7">
        <v>4</v>
      </c>
      <c r="BD476" s="7">
        <v>0.1612903225</v>
      </c>
      <c r="BE476" s="7">
        <v>0.2370592648</v>
      </c>
    </row>
    <row r="477" spans="1:57" x14ac:dyDescent="0.3">
      <c r="A477" s="24">
        <v>476</v>
      </c>
      <c r="B477" s="25">
        <v>3</v>
      </c>
      <c r="C477" s="25">
        <v>4</v>
      </c>
      <c r="E477" s="26">
        <v>476</v>
      </c>
      <c r="F477" s="7">
        <v>3</v>
      </c>
      <c r="G477" s="7">
        <v>4</v>
      </c>
      <c r="H477" s="35">
        <v>0.1865979381</v>
      </c>
      <c r="I477" s="36">
        <v>0.25102880649999998</v>
      </c>
      <c r="L477" s="30">
        <v>476</v>
      </c>
      <c r="M477" s="30">
        <v>19</v>
      </c>
      <c r="N477" s="30">
        <v>18</v>
      </c>
      <c r="O477" s="30">
        <v>0.29381819854743829</v>
      </c>
      <c r="Q477" s="7">
        <v>476</v>
      </c>
      <c r="R477" s="7">
        <v>19</v>
      </c>
      <c r="S477" s="7">
        <v>18</v>
      </c>
      <c r="T477">
        <v>0.49562043789999999</v>
      </c>
      <c r="U477">
        <v>0.52289512549999995</v>
      </c>
      <c r="W477" s="30">
        <v>476</v>
      </c>
      <c r="X477" s="30">
        <v>99</v>
      </c>
      <c r="Y477" s="30">
        <v>83</v>
      </c>
      <c r="Z477" s="30">
        <v>0.1341626351102756</v>
      </c>
      <c r="AB477" s="7">
        <v>476</v>
      </c>
      <c r="AC477" s="7">
        <v>99</v>
      </c>
      <c r="AD477" s="7">
        <v>83</v>
      </c>
      <c r="AE477">
        <v>0.8970903522</v>
      </c>
      <c r="AF477">
        <v>0.88841201709999995</v>
      </c>
      <c r="AI477" s="7">
        <v>476</v>
      </c>
      <c r="AJ477" s="7">
        <v>10</v>
      </c>
      <c r="AK477" s="7">
        <v>10</v>
      </c>
      <c r="AL477">
        <v>0.58488446719999998</v>
      </c>
      <c r="AM477">
        <v>0.65543521859999998</v>
      </c>
      <c r="AO477" s="7">
        <v>476</v>
      </c>
      <c r="AP477" s="7">
        <v>13</v>
      </c>
      <c r="AQ477" s="7">
        <v>11</v>
      </c>
      <c r="AR477">
        <v>0.28883264780000001</v>
      </c>
      <c r="AS477">
        <v>0.25664556960000001</v>
      </c>
      <c r="AU477" s="7">
        <v>476</v>
      </c>
      <c r="AV477" s="7">
        <v>31</v>
      </c>
      <c r="AW477" s="7">
        <v>31</v>
      </c>
      <c r="AX477">
        <v>0.54761904760000002</v>
      </c>
      <c r="AY477">
        <v>0.59793351299999997</v>
      </c>
      <c r="BA477" s="7">
        <v>476</v>
      </c>
      <c r="BB477" s="7">
        <v>6</v>
      </c>
      <c r="BC477" s="7">
        <v>5</v>
      </c>
      <c r="BD477" s="7">
        <v>0.28657164289999998</v>
      </c>
      <c r="BE477" s="7">
        <v>0.29107276809999999</v>
      </c>
    </row>
    <row r="478" spans="1:57" x14ac:dyDescent="0.3">
      <c r="A478" s="24">
        <v>477</v>
      </c>
      <c r="B478" s="25">
        <v>14</v>
      </c>
      <c r="C478" s="25">
        <v>14</v>
      </c>
      <c r="E478" s="26">
        <v>477</v>
      </c>
      <c r="F478" s="7">
        <v>14</v>
      </c>
      <c r="G478" s="7">
        <v>14</v>
      </c>
      <c r="H478" s="35">
        <v>0.54742268039999997</v>
      </c>
      <c r="I478" s="36">
        <v>0.57407407399999999</v>
      </c>
      <c r="L478" s="30">
        <v>477</v>
      </c>
      <c r="M478" s="30">
        <v>17</v>
      </c>
      <c r="N478" s="30">
        <v>16</v>
      </c>
      <c r="O478" s="30">
        <v>0.29399431098761963</v>
      </c>
      <c r="Q478" s="7">
        <v>477</v>
      </c>
      <c r="R478" s="7">
        <v>17</v>
      </c>
      <c r="S478" s="7">
        <v>16</v>
      </c>
      <c r="T478">
        <v>0.4569343065</v>
      </c>
      <c r="U478">
        <v>0.4689807976</v>
      </c>
      <c r="W478" s="30">
        <v>477</v>
      </c>
      <c r="X478" s="30">
        <v>14</v>
      </c>
      <c r="Y478" s="30">
        <v>12</v>
      </c>
      <c r="Z478" s="30">
        <v>0.13430381700725225</v>
      </c>
      <c r="AB478" s="7">
        <v>477</v>
      </c>
      <c r="AC478" s="7">
        <v>14</v>
      </c>
      <c r="AD478" s="7">
        <v>12</v>
      </c>
      <c r="AE478">
        <v>0.26278713619999999</v>
      </c>
      <c r="AF478">
        <v>0.26333537699999998</v>
      </c>
      <c r="AI478" s="7">
        <v>477</v>
      </c>
      <c r="AJ478" s="7">
        <v>8</v>
      </c>
      <c r="AK478" s="7">
        <v>8</v>
      </c>
      <c r="AL478">
        <v>0.48435494220000003</v>
      </c>
      <c r="AM478">
        <v>0.55539510619999999</v>
      </c>
      <c r="AO478" s="7">
        <v>477</v>
      </c>
      <c r="AP478" s="7">
        <v>15</v>
      </c>
      <c r="AQ478" s="7">
        <v>12</v>
      </c>
      <c r="AR478">
        <v>0.34134767469999999</v>
      </c>
      <c r="AS478">
        <v>0.2859177215</v>
      </c>
      <c r="AU478" s="7">
        <v>477</v>
      </c>
      <c r="AV478" s="7">
        <v>16</v>
      </c>
      <c r="AW478" s="7">
        <v>13</v>
      </c>
      <c r="AX478">
        <v>0.30997304580000001</v>
      </c>
      <c r="AY478">
        <v>0.30188679239999999</v>
      </c>
      <c r="BA478" s="7">
        <v>477</v>
      </c>
      <c r="BB478" s="7">
        <v>6</v>
      </c>
      <c r="BC478" s="7">
        <v>3</v>
      </c>
      <c r="BD478" s="7">
        <v>0.28657164289999998</v>
      </c>
      <c r="BE478" s="7">
        <v>0.18529632400000001</v>
      </c>
    </row>
    <row r="479" spans="1:57" x14ac:dyDescent="0.3">
      <c r="A479" s="24">
        <v>478</v>
      </c>
      <c r="B479" s="25">
        <v>8</v>
      </c>
      <c r="C479" s="25">
        <v>9</v>
      </c>
      <c r="E479" s="26">
        <v>478</v>
      </c>
      <c r="F479" s="7">
        <v>8</v>
      </c>
      <c r="G479" s="7">
        <v>9</v>
      </c>
      <c r="H479" s="35">
        <v>0.39690721639999998</v>
      </c>
      <c r="I479" s="36">
        <v>0.4465020576</v>
      </c>
      <c r="L479" s="30">
        <v>478</v>
      </c>
      <c r="M479" s="30">
        <v>9</v>
      </c>
      <c r="N479" s="30">
        <v>8</v>
      </c>
      <c r="O479" s="30">
        <v>0.2941809504551901</v>
      </c>
      <c r="Q479" s="7">
        <v>478</v>
      </c>
      <c r="R479" s="7">
        <v>9</v>
      </c>
      <c r="S479" s="7">
        <v>8</v>
      </c>
      <c r="T479">
        <v>0.26642335760000002</v>
      </c>
      <c r="U479">
        <v>0.27991137370000002</v>
      </c>
      <c r="W479" s="30">
        <v>478</v>
      </c>
      <c r="X479" s="30">
        <v>25</v>
      </c>
      <c r="Y479" s="30">
        <v>17</v>
      </c>
      <c r="Z479" s="30">
        <v>0.13430471995886006</v>
      </c>
      <c r="AB479" s="7">
        <v>478</v>
      </c>
      <c r="AC479" s="7">
        <v>25</v>
      </c>
      <c r="AD479" s="7">
        <v>17</v>
      </c>
      <c r="AE479">
        <v>0.4637059724</v>
      </c>
      <c r="AF479">
        <v>0.37768240339999998</v>
      </c>
      <c r="AI479" s="7">
        <v>478</v>
      </c>
      <c r="AJ479" s="7">
        <v>33</v>
      </c>
      <c r="AK479" s="7">
        <v>25</v>
      </c>
      <c r="AL479">
        <v>0.95314505770000002</v>
      </c>
      <c r="AM479">
        <v>0.93221018850000004</v>
      </c>
      <c r="AO479" s="7">
        <v>478</v>
      </c>
      <c r="AP479" s="7">
        <v>83</v>
      </c>
      <c r="AQ479" s="7">
        <v>81</v>
      </c>
      <c r="AR479">
        <v>0.93451439410000003</v>
      </c>
      <c r="AS479">
        <v>0.9409810126</v>
      </c>
      <c r="AU479" s="7">
        <v>478</v>
      </c>
      <c r="AV479" s="7">
        <v>5</v>
      </c>
      <c r="AW479" s="7">
        <v>5</v>
      </c>
      <c r="AX479">
        <v>7.7268643299999995E-2</v>
      </c>
      <c r="AY479">
        <v>9.6585804100000006E-2</v>
      </c>
      <c r="BA479" s="7">
        <v>478</v>
      </c>
      <c r="BB479" s="7">
        <v>3</v>
      </c>
      <c r="BC479" s="7">
        <v>3</v>
      </c>
      <c r="BD479" s="7">
        <v>0.1612903225</v>
      </c>
      <c r="BE479" s="7">
        <v>0.18529632400000001</v>
      </c>
    </row>
    <row r="480" spans="1:57" x14ac:dyDescent="0.3">
      <c r="A480" s="24">
        <v>479</v>
      </c>
      <c r="B480" s="25">
        <v>20</v>
      </c>
      <c r="C480" s="25">
        <v>12</v>
      </c>
      <c r="E480" s="26">
        <v>479</v>
      </c>
      <c r="F480" s="7">
        <v>20</v>
      </c>
      <c r="G480" s="7">
        <v>12</v>
      </c>
      <c r="H480" s="35">
        <v>0.65979381439999996</v>
      </c>
      <c r="I480" s="36">
        <v>0.51954732510000001</v>
      </c>
      <c r="L480" s="30">
        <v>479</v>
      </c>
      <c r="M480" s="30">
        <v>31</v>
      </c>
      <c r="N480" s="30">
        <v>32</v>
      </c>
      <c r="O480" s="30">
        <v>0.29478681162376219</v>
      </c>
      <c r="Q480" s="7">
        <v>479</v>
      </c>
      <c r="R480" s="7">
        <v>31</v>
      </c>
      <c r="S480" s="7">
        <v>32</v>
      </c>
      <c r="T480">
        <v>0.66496350360000001</v>
      </c>
      <c r="U480">
        <v>0.72082717870000002</v>
      </c>
      <c r="W480" s="30">
        <v>479</v>
      </c>
      <c r="X480" s="30">
        <v>27</v>
      </c>
      <c r="Y480" s="30">
        <v>28</v>
      </c>
      <c r="Z480" s="30">
        <v>0.13434255274769602</v>
      </c>
      <c r="AB480" s="7">
        <v>479</v>
      </c>
      <c r="AC480" s="7">
        <v>27</v>
      </c>
      <c r="AD480" s="7">
        <v>28</v>
      </c>
      <c r="AE480">
        <v>0.4894333843</v>
      </c>
      <c r="AF480">
        <v>0.56591048430000002</v>
      </c>
      <c r="AI480" s="7">
        <v>479</v>
      </c>
      <c r="AJ480" s="7">
        <v>6</v>
      </c>
      <c r="AK480" s="7">
        <v>5</v>
      </c>
      <c r="AL480">
        <v>0.35887355580000002</v>
      </c>
      <c r="AM480">
        <v>0.35483353379999999</v>
      </c>
      <c r="AO480" s="7">
        <v>479</v>
      </c>
      <c r="AP480" s="7">
        <v>23</v>
      </c>
      <c r="AQ480" s="7">
        <v>23</v>
      </c>
      <c r="AR480">
        <v>0.51249604550000005</v>
      </c>
      <c r="AS480">
        <v>0.54794303789999999</v>
      </c>
      <c r="AU480" s="7">
        <v>479</v>
      </c>
      <c r="AV480" s="7">
        <v>23</v>
      </c>
      <c r="AW480" s="7">
        <v>17</v>
      </c>
      <c r="AX480">
        <v>0.44115004489999998</v>
      </c>
      <c r="AY480">
        <v>0.3876909254</v>
      </c>
      <c r="BA480" s="7">
        <v>479</v>
      </c>
      <c r="BB480" s="7">
        <v>37</v>
      </c>
      <c r="BC480" s="7">
        <v>35</v>
      </c>
      <c r="BD480" s="7">
        <v>0.78619654910000003</v>
      </c>
      <c r="BE480" s="7">
        <v>0.80120029999999998</v>
      </c>
    </row>
    <row r="481" spans="1:57" x14ac:dyDescent="0.3">
      <c r="A481" s="24">
        <v>480</v>
      </c>
      <c r="B481" s="25">
        <v>12</v>
      </c>
      <c r="C481" s="25">
        <v>11</v>
      </c>
      <c r="E481" s="26">
        <v>480</v>
      </c>
      <c r="F481" s="7">
        <v>12</v>
      </c>
      <c r="G481" s="7">
        <v>11</v>
      </c>
      <c r="H481" s="35">
        <v>0.50618556699999995</v>
      </c>
      <c r="I481" s="36">
        <v>0.49691358019999998</v>
      </c>
      <c r="L481" s="30">
        <v>480</v>
      </c>
      <c r="M481" s="30">
        <v>37</v>
      </c>
      <c r="N481" s="30">
        <v>31</v>
      </c>
      <c r="O481" s="30">
        <v>0.29604691254486326</v>
      </c>
      <c r="Q481" s="7">
        <v>480</v>
      </c>
      <c r="R481" s="7">
        <v>37</v>
      </c>
      <c r="S481" s="7">
        <v>31</v>
      </c>
      <c r="T481">
        <v>0.73430656930000004</v>
      </c>
      <c r="U481">
        <v>0.70901033970000005</v>
      </c>
      <c r="W481" s="30">
        <v>480</v>
      </c>
      <c r="X481" s="30">
        <v>3</v>
      </c>
      <c r="Y481" s="30">
        <v>1</v>
      </c>
      <c r="Z481" s="30">
        <v>0.13496277456474737</v>
      </c>
      <c r="AB481" s="7">
        <v>480</v>
      </c>
      <c r="AC481" s="7">
        <v>3</v>
      </c>
      <c r="AD481" s="7">
        <v>1</v>
      </c>
      <c r="AE481">
        <v>3.3690658399999997E-2</v>
      </c>
      <c r="AF481">
        <v>8.2771305000000003E-3</v>
      </c>
      <c r="AI481" s="7">
        <v>480</v>
      </c>
      <c r="AJ481" s="7">
        <v>17</v>
      </c>
      <c r="AK481" s="7">
        <v>15</v>
      </c>
      <c r="AL481">
        <v>0.80720474959999999</v>
      </c>
      <c r="AM481">
        <v>0.81291616519999998</v>
      </c>
      <c r="AO481" s="7">
        <v>480</v>
      </c>
      <c r="AP481" s="7">
        <v>13</v>
      </c>
      <c r="AQ481" s="7">
        <v>11</v>
      </c>
      <c r="AR481">
        <v>0.28883264780000001</v>
      </c>
      <c r="AS481">
        <v>0.25664556960000001</v>
      </c>
      <c r="AU481" s="7">
        <v>480</v>
      </c>
      <c r="AV481" s="7">
        <v>51</v>
      </c>
      <c r="AW481" s="7">
        <v>36</v>
      </c>
      <c r="AX481">
        <v>0.73180592990000004</v>
      </c>
      <c r="AY481">
        <v>0.65992812209999996</v>
      </c>
      <c r="BA481" s="7">
        <v>480</v>
      </c>
      <c r="BB481" s="7">
        <v>16</v>
      </c>
      <c r="BC481" s="7">
        <v>10</v>
      </c>
      <c r="BD481" s="7">
        <v>0.54163540880000005</v>
      </c>
      <c r="BE481" s="7">
        <v>0.45611402849999999</v>
      </c>
    </row>
    <row r="482" spans="1:57" x14ac:dyDescent="0.3">
      <c r="A482" s="24">
        <v>481</v>
      </c>
      <c r="B482" s="25">
        <v>12</v>
      </c>
      <c r="C482" s="25">
        <v>13</v>
      </c>
      <c r="E482" s="26">
        <v>481</v>
      </c>
      <c r="F482" s="7">
        <v>12</v>
      </c>
      <c r="G482" s="7">
        <v>13</v>
      </c>
      <c r="H482" s="35">
        <v>0.50618556699999995</v>
      </c>
      <c r="I482" s="36">
        <v>0.54835390939999995</v>
      </c>
      <c r="L482" s="30">
        <v>481</v>
      </c>
      <c r="M482" s="30">
        <v>36</v>
      </c>
      <c r="N482" s="30">
        <v>27</v>
      </c>
      <c r="O482" s="30">
        <v>0.29654155755208123</v>
      </c>
      <c r="Q482" s="7">
        <v>481</v>
      </c>
      <c r="R482" s="7">
        <v>36</v>
      </c>
      <c r="S482" s="7">
        <v>27</v>
      </c>
      <c r="T482">
        <v>0.72554744520000003</v>
      </c>
      <c r="U482">
        <v>0.66543574589999999</v>
      </c>
      <c r="W482" s="30">
        <v>481</v>
      </c>
      <c r="X482" s="30">
        <v>27</v>
      </c>
      <c r="Y482" s="30">
        <v>26</v>
      </c>
      <c r="Z482" s="30">
        <v>0.13525798949559498</v>
      </c>
      <c r="AB482" s="7">
        <v>481</v>
      </c>
      <c r="AC482" s="7">
        <v>27</v>
      </c>
      <c r="AD482" s="7">
        <v>26</v>
      </c>
      <c r="AE482">
        <v>0.4894333843</v>
      </c>
      <c r="AF482">
        <v>0.53341508270000004</v>
      </c>
      <c r="AI482" s="7">
        <v>481</v>
      </c>
      <c r="AJ482" s="7">
        <v>3</v>
      </c>
      <c r="AK482" s="7">
        <v>3</v>
      </c>
      <c r="AL482">
        <v>0.145860077</v>
      </c>
      <c r="AM482">
        <v>0.18949057359999999</v>
      </c>
      <c r="AO482" s="7">
        <v>481</v>
      </c>
      <c r="AP482" s="7">
        <v>210</v>
      </c>
      <c r="AQ482" s="7">
        <v>220</v>
      </c>
      <c r="AR482">
        <v>0.99398924389999999</v>
      </c>
      <c r="AS482">
        <v>0.99604430369999997</v>
      </c>
      <c r="AU482" s="7">
        <v>481</v>
      </c>
      <c r="AV482" s="7">
        <v>32</v>
      </c>
      <c r="AW482" s="7">
        <v>28</v>
      </c>
      <c r="AX482">
        <v>0.55480682830000005</v>
      </c>
      <c r="AY482">
        <v>0.56334231800000001</v>
      </c>
      <c r="BA482" s="7">
        <v>481</v>
      </c>
      <c r="BB482" s="7">
        <v>18</v>
      </c>
      <c r="BC482" s="7">
        <v>17</v>
      </c>
      <c r="BD482" s="7">
        <v>0.57614403599999997</v>
      </c>
      <c r="BE482" s="7">
        <v>0.60615153779999997</v>
      </c>
    </row>
    <row r="483" spans="1:57" x14ac:dyDescent="0.3">
      <c r="A483" s="24">
        <v>482</v>
      </c>
      <c r="B483" s="25">
        <v>22</v>
      </c>
      <c r="C483" s="25">
        <v>20</v>
      </c>
      <c r="E483" s="26">
        <v>482</v>
      </c>
      <c r="F483" s="7">
        <v>22</v>
      </c>
      <c r="G483" s="7">
        <v>20</v>
      </c>
      <c r="H483" s="35">
        <v>0.6896907216</v>
      </c>
      <c r="I483" s="36">
        <v>0.6841563786</v>
      </c>
      <c r="L483" s="30">
        <v>482</v>
      </c>
      <c r="M483" s="30">
        <v>12</v>
      </c>
      <c r="N483" s="30">
        <v>17</v>
      </c>
      <c r="O483" s="30">
        <v>0.29796556568014887</v>
      </c>
      <c r="Q483" s="7">
        <v>482</v>
      </c>
      <c r="R483" s="7">
        <v>12</v>
      </c>
      <c r="S483" s="7">
        <v>17</v>
      </c>
      <c r="T483">
        <v>0.35109489049999998</v>
      </c>
      <c r="U483">
        <v>0.49113737070000002</v>
      </c>
      <c r="W483" s="30">
        <v>482</v>
      </c>
      <c r="X483" s="30">
        <v>110</v>
      </c>
      <c r="Y483" s="30">
        <v>88</v>
      </c>
      <c r="Z483" s="30">
        <v>0.13537819258907136</v>
      </c>
      <c r="AB483" s="7">
        <v>482</v>
      </c>
      <c r="AC483" s="7">
        <v>110</v>
      </c>
      <c r="AD483" s="7">
        <v>88</v>
      </c>
      <c r="AE483">
        <v>0.91516079630000002</v>
      </c>
      <c r="AF483">
        <v>0.90128755360000001</v>
      </c>
      <c r="AI483" s="7">
        <v>482</v>
      </c>
      <c r="AJ483" s="7">
        <v>17</v>
      </c>
      <c r="AK483" s="7">
        <v>17</v>
      </c>
      <c r="AL483">
        <v>0.80720474959999999</v>
      </c>
      <c r="AM483">
        <v>0.84997994379999997</v>
      </c>
      <c r="AO483" s="7">
        <v>482</v>
      </c>
      <c r="AP483" s="7">
        <v>29</v>
      </c>
      <c r="AQ483" s="7">
        <v>33</v>
      </c>
      <c r="AR483">
        <v>0.6074027206</v>
      </c>
      <c r="AS483">
        <v>0.69731012650000002</v>
      </c>
      <c r="AU483" s="7">
        <v>482</v>
      </c>
      <c r="AV483" s="7">
        <v>100</v>
      </c>
      <c r="AW483" s="7">
        <v>83</v>
      </c>
      <c r="AX483">
        <v>0.8984725965</v>
      </c>
      <c r="AY483">
        <v>0.88903863429999996</v>
      </c>
      <c r="BA483" s="7">
        <v>482</v>
      </c>
      <c r="BB483" s="7">
        <v>6</v>
      </c>
      <c r="BC483" s="7">
        <v>3</v>
      </c>
      <c r="BD483" s="7">
        <v>0.28657164289999998</v>
      </c>
      <c r="BE483" s="7">
        <v>0.18529632400000001</v>
      </c>
    </row>
    <row r="484" spans="1:57" x14ac:dyDescent="0.3">
      <c r="A484" s="24">
        <v>483</v>
      </c>
      <c r="B484" s="25">
        <v>73</v>
      </c>
      <c r="C484" s="25">
        <v>73</v>
      </c>
      <c r="E484" s="26">
        <v>483</v>
      </c>
      <c r="F484" s="7">
        <v>73</v>
      </c>
      <c r="G484" s="7">
        <v>73</v>
      </c>
      <c r="H484" s="35">
        <v>0.9154639175</v>
      </c>
      <c r="I484" s="36">
        <v>0.92386831270000003</v>
      </c>
      <c r="L484" s="30">
        <v>483</v>
      </c>
      <c r="M484" s="30">
        <v>7</v>
      </c>
      <c r="N484" s="30">
        <v>11</v>
      </c>
      <c r="O484" s="30">
        <v>0.29873303030035758</v>
      </c>
      <c r="Q484" s="7">
        <v>483</v>
      </c>
      <c r="R484" s="7">
        <v>7</v>
      </c>
      <c r="S484" s="7">
        <v>11</v>
      </c>
      <c r="T484">
        <v>0.20875912399999999</v>
      </c>
      <c r="U484">
        <v>0.36410635149999998</v>
      </c>
      <c r="W484" s="30">
        <v>483</v>
      </c>
      <c r="X484" s="30">
        <v>39</v>
      </c>
      <c r="Y484" s="30">
        <v>36</v>
      </c>
      <c r="Z484" s="30">
        <v>0.13656561809342238</v>
      </c>
      <c r="AB484" s="7">
        <v>483</v>
      </c>
      <c r="AC484" s="7">
        <v>39</v>
      </c>
      <c r="AD484" s="7">
        <v>36</v>
      </c>
      <c r="AE484">
        <v>0.63644716690000003</v>
      </c>
      <c r="AF484">
        <v>0.66615573260000005</v>
      </c>
      <c r="AI484" s="7">
        <v>483</v>
      </c>
      <c r="AJ484" s="7">
        <v>3</v>
      </c>
      <c r="AK484" s="7">
        <v>3</v>
      </c>
      <c r="AL484">
        <v>0.145860077</v>
      </c>
      <c r="AM484">
        <v>0.18949057359999999</v>
      </c>
      <c r="AO484" s="7">
        <v>483</v>
      </c>
      <c r="AP484" s="7">
        <v>41</v>
      </c>
      <c r="AQ484" s="7">
        <v>35</v>
      </c>
      <c r="AR484">
        <v>0.75276811129999999</v>
      </c>
      <c r="AS484">
        <v>0.7237341772</v>
      </c>
      <c r="AU484" s="7">
        <v>483</v>
      </c>
      <c r="AV484" s="7">
        <v>16</v>
      </c>
      <c r="AW484" s="7">
        <v>15</v>
      </c>
      <c r="AX484">
        <v>0.30997304580000001</v>
      </c>
      <c r="AY484">
        <v>0.34231805920000002</v>
      </c>
      <c r="BA484" s="7">
        <v>483</v>
      </c>
      <c r="BB484" s="7">
        <v>11</v>
      </c>
      <c r="BC484" s="7">
        <v>11</v>
      </c>
      <c r="BD484" s="7">
        <v>0.43210802700000001</v>
      </c>
      <c r="BE484" s="7">
        <v>0.4741185296</v>
      </c>
    </row>
    <row r="485" spans="1:57" x14ac:dyDescent="0.3">
      <c r="A485" s="24">
        <v>484</v>
      </c>
      <c r="B485" s="25">
        <v>79</v>
      </c>
      <c r="C485" s="25">
        <v>74</v>
      </c>
      <c r="E485" s="26">
        <v>484</v>
      </c>
      <c r="F485" s="7">
        <v>79</v>
      </c>
      <c r="G485" s="7">
        <v>74</v>
      </c>
      <c r="H485" s="35">
        <v>0.92371134020000001</v>
      </c>
      <c r="I485" s="36">
        <v>0.92901234560000001</v>
      </c>
      <c r="L485" s="30">
        <v>484</v>
      </c>
      <c r="M485" s="30">
        <v>1</v>
      </c>
      <c r="N485" s="30">
        <v>1</v>
      </c>
      <c r="O485" s="30">
        <v>0.29976132957530477</v>
      </c>
      <c r="Q485" s="7">
        <v>484</v>
      </c>
      <c r="R485" s="7">
        <v>1</v>
      </c>
      <c r="S485" s="7">
        <v>1</v>
      </c>
      <c r="T485">
        <v>2.0437956199999999E-2</v>
      </c>
      <c r="U485">
        <v>3.0280649900000001E-2</v>
      </c>
      <c r="W485" s="30">
        <v>484</v>
      </c>
      <c r="X485" s="30">
        <v>44</v>
      </c>
      <c r="Y485" s="30">
        <v>34</v>
      </c>
      <c r="Z485" s="30">
        <v>0.13733185009487159</v>
      </c>
      <c r="AB485" s="7">
        <v>484</v>
      </c>
      <c r="AC485" s="7">
        <v>44</v>
      </c>
      <c r="AD485" s="7">
        <v>34</v>
      </c>
      <c r="AE485">
        <v>0.68116385909999999</v>
      </c>
      <c r="AF485">
        <v>0.64193746159999998</v>
      </c>
      <c r="AI485" s="7">
        <v>484</v>
      </c>
      <c r="AJ485" s="7">
        <v>14</v>
      </c>
      <c r="AK485" s="7">
        <v>14</v>
      </c>
      <c r="AL485">
        <v>0.73459563539999995</v>
      </c>
      <c r="AM485">
        <v>0.79021259519999998</v>
      </c>
      <c r="AO485" s="7">
        <v>484</v>
      </c>
      <c r="AP485" s="7">
        <v>30</v>
      </c>
      <c r="AQ485" s="7">
        <v>29</v>
      </c>
      <c r="AR485">
        <v>0.62543498890000004</v>
      </c>
      <c r="AS485">
        <v>0.64794303789999996</v>
      </c>
      <c r="AU485" s="7">
        <v>484</v>
      </c>
      <c r="AV485" s="7">
        <v>120</v>
      </c>
      <c r="AW485" s="7">
        <v>82</v>
      </c>
      <c r="AX485">
        <v>0.92632524699999996</v>
      </c>
      <c r="AY485">
        <v>0.88409703500000003</v>
      </c>
      <c r="BA485" s="7">
        <v>484</v>
      </c>
      <c r="BB485" s="7">
        <v>9</v>
      </c>
      <c r="BC485" s="7">
        <v>7</v>
      </c>
      <c r="BD485" s="7">
        <v>0.3765941485</v>
      </c>
      <c r="BE485" s="7">
        <v>0.36984246059999998</v>
      </c>
    </row>
    <row r="486" spans="1:57" x14ac:dyDescent="0.3">
      <c r="A486" s="24">
        <v>485</v>
      </c>
      <c r="B486" s="25">
        <v>0</v>
      </c>
      <c r="C486" s="25">
        <v>0</v>
      </c>
      <c r="E486" s="26">
        <v>485</v>
      </c>
      <c r="F486" s="7">
        <v>0</v>
      </c>
      <c r="G486" s="7">
        <v>0</v>
      </c>
      <c r="H486" s="35">
        <v>0</v>
      </c>
      <c r="I486" s="36">
        <v>0</v>
      </c>
      <c r="L486" s="30">
        <v>485</v>
      </c>
      <c r="M486" s="30">
        <v>10</v>
      </c>
      <c r="N486" s="30">
        <v>7</v>
      </c>
      <c r="O486" s="30">
        <v>0.30095913354808246</v>
      </c>
      <c r="Q486" s="7">
        <v>485</v>
      </c>
      <c r="R486" s="7">
        <v>10</v>
      </c>
      <c r="S486" s="7">
        <v>7</v>
      </c>
      <c r="T486">
        <v>0.2985401459</v>
      </c>
      <c r="U486">
        <v>0.24150664690000001</v>
      </c>
      <c r="W486" s="30">
        <v>485</v>
      </c>
      <c r="X486" s="30">
        <v>48</v>
      </c>
      <c r="Y486" s="30">
        <v>42</v>
      </c>
      <c r="Z486" s="30">
        <v>0.13735073606780956</v>
      </c>
      <c r="AB486" s="7">
        <v>485</v>
      </c>
      <c r="AC486" s="7">
        <v>48</v>
      </c>
      <c r="AD486" s="7">
        <v>42</v>
      </c>
      <c r="AE486">
        <v>0.7108728943</v>
      </c>
      <c r="AF486">
        <v>0.71213979149999995</v>
      </c>
      <c r="AI486" s="7">
        <v>485</v>
      </c>
      <c r="AJ486" s="7">
        <v>3</v>
      </c>
      <c r="AK486" s="7">
        <v>3</v>
      </c>
      <c r="AL486">
        <v>0.145860077</v>
      </c>
      <c r="AM486">
        <v>0.18949057359999999</v>
      </c>
      <c r="AO486" s="7">
        <v>485</v>
      </c>
      <c r="AP486" s="7">
        <v>7</v>
      </c>
      <c r="AQ486" s="7">
        <v>7</v>
      </c>
      <c r="AR486">
        <v>0.1224296108</v>
      </c>
      <c r="AS486">
        <v>0.1397151898</v>
      </c>
      <c r="AU486" s="7">
        <v>485</v>
      </c>
      <c r="AV486" s="7">
        <v>53</v>
      </c>
      <c r="AW486" s="7">
        <v>49</v>
      </c>
      <c r="AX486">
        <v>0.74393530990000001</v>
      </c>
      <c r="AY486">
        <v>0.76010781670000005</v>
      </c>
      <c r="BA486" s="7">
        <v>485</v>
      </c>
      <c r="BB486" s="7">
        <v>0</v>
      </c>
      <c r="BC486" s="7">
        <v>0</v>
      </c>
      <c r="BD486" s="7">
        <v>0</v>
      </c>
      <c r="BE486" s="7">
        <v>0</v>
      </c>
    </row>
    <row r="487" spans="1:57" x14ac:dyDescent="0.3">
      <c r="A487" s="24">
        <v>486</v>
      </c>
      <c r="B487" s="25">
        <v>7</v>
      </c>
      <c r="C487" s="25">
        <v>5</v>
      </c>
      <c r="E487" s="26">
        <v>486</v>
      </c>
      <c r="F487" s="7">
        <v>7</v>
      </c>
      <c r="G487" s="7">
        <v>5</v>
      </c>
      <c r="H487" s="35">
        <v>0.34639175249999998</v>
      </c>
      <c r="I487" s="36">
        <v>0.2901234567</v>
      </c>
      <c r="L487" s="30">
        <v>486</v>
      </c>
      <c r="M487" s="30">
        <v>3</v>
      </c>
      <c r="N487" s="30">
        <v>5</v>
      </c>
      <c r="O487" s="30">
        <v>0.30154040149940098</v>
      </c>
      <c r="Q487" s="7">
        <v>486</v>
      </c>
      <c r="R487" s="7">
        <v>3</v>
      </c>
      <c r="S487" s="7">
        <v>5</v>
      </c>
      <c r="T487">
        <v>7.8832116699999996E-2</v>
      </c>
      <c r="U487">
        <v>0.1728212703</v>
      </c>
      <c r="W487" s="30">
        <v>486</v>
      </c>
      <c r="X487" s="30">
        <v>11</v>
      </c>
      <c r="Y487" s="30">
        <v>8</v>
      </c>
      <c r="Z487" s="30">
        <v>0.13735176839396868</v>
      </c>
      <c r="AB487" s="7">
        <v>486</v>
      </c>
      <c r="AC487" s="7">
        <v>11</v>
      </c>
      <c r="AD487" s="7">
        <v>8</v>
      </c>
      <c r="AE487">
        <v>0.19387442569999999</v>
      </c>
      <c r="AF487">
        <v>0.1551195585</v>
      </c>
      <c r="AI487" s="7">
        <v>486</v>
      </c>
      <c r="AJ487" s="7">
        <v>18</v>
      </c>
      <c r="AK487" s="7">
        <v>15</v>
      </c>
      <c r="AL487">
        <v>0.82477535300000004</v>
      </c>
      <c r="AM487">
        <v>0.81291616519999998</v>
      </c>
      <c r="AO487" s="7">
        <v>486</v>
      </c>
      <c r="AP487" s="7">
        <v>57</v>
      </c>
      <c r="AQ487" s="7">
        <v>60</v>
      </c>
      <c r="AR487">
        <v>0.8579563429</v>
      </c>
      <c r="AS487">
        <v>0.89034810119999996</v>
      </c>
      <c r="AU487" s="7">
        <v>486</v>
      </c>
      <c r="AV487" s="7">
        <v>119</v>
      </c>
      <c r="AW487" s="7">
        <v>123</v>
      </c>
      <c r="AX487">
        <v>0.92452830180000001</v>
      </c>
      <c r="AY487">
        <v>0.94339622639999998</v>
      </c>
      <c r="BA487" s="7">
        <v>486</v>
      </c>
      <c r="BB487" s="7">
        <v>67</v>
      </c>
      <c r="BC487" s="7">
        <v>58</v>
      </c>
      <c r="BD487" s="7">
        <v>0.89197299320000001</v>
      </c>
      <c r="BE487" s="7">
        <v>0.888972243</v>
      </c>
    </row>
    <row r="488" spans="1:57" x14ac:dyDescent="0.3">
      <c r="A488" s="24">
        <v>487</v>
      </c>
      <c r="B488" s="25">
        <v>5</v>
      </c>
      <c r="C488" s="25">
        <v>5</v>
      </c>
      <c r="E488" s="26">
        <v>487</v>
      </c>
      <c r="F488" s="7">
        <v>5</v>
      </c>
      <c r="G488" s="7">
        <v>5</v>
      </c>
      <c r="H488" s="35">
        <v>0.26494845360000002</v>
      </c>
      <c r="I488" s="36">
        <v>0.2901234567</v>
      </c>
      <c r="L488" s="30">
        <v>487</v>
      </c>
      <c r="M488" s="30">
        <v>24</v>
      </c>
      <c r="N488" s="30">
        <v>25</v>
      </c>
      <c r="O488" s="30">
        <v>0.30231309250132787</v>
      </c>
      <c r="Q488" s="7">
        <v>487</v>
      </c>
      <c r="R488" s="7">
        <v>24</v>
      </c>
      <c r="S488" s="7">
        <v>25</v>
      </c>
      <c r="T488">
        <v>0.57664233570000001</v>
      </c>
      <c r="U488">
        <v>0.63663220080000005</v>
      </c>
      <c r="W488" s="30">
        <v>487</v>
      </c>
      <c r="X488" s="30">
        <v>14</v>
      </c>
      <c r="Y488" s="30">
        <v>13</v>
      </c>
      <c r="Z488" s="30">
        <v>0.13791270549759682</v>
      </c>
      <c r="AB488" s="7">
        <v>487</v>
      </c>
      <c r="AC488" s="7">
        <v>14</v>
      </c>
      <c r="AD488" s="7">
        <v>13</v>
      </c>
      <c r="AE488">
        <v>0.26278713619999999</v>
      </c>
      <c r="AF488">
        <v>0.28939301039999998</v>
      </c>
      <c r="AI488" s="7">
        <v>487</v>
      </c>
      <c r="AJ488" s="7">
        <v>7</v>
      </c>
      <c r="AK488" s="7">
        <v>6</v>
      </c>
      <c r="AL488">
        <v>0.42378048779999999</v>
      </c>
      <c r="AM488">
        <v>0.42928198950000002</v>
      </c>
      <c r="AO488" s="7">
        <v>487</v>
      </c>
      <c r="AP488" s="7">
        <v>65</v>
      </c>
      <c r="AQ488" s="7">
        <v>60</v>
      </c>
      <c r="AR488">
        <v>0.89022461239999995</v>
      </c>
      <c r="AS488">
        <v>0.89034810119999996</v>
      </c>
      <c r="AU488" s="7">
        <v>487</v>
      </c>
      <c r="AV488" s="7">
        <v>7</v>
      </c>
      <c r="AW488" s="7">
        <v>8</v>
      </c>
      <c r="AX488">
        <v>0.1253369272</v>
      </c>
      <c r="AY488">
        <v>0.17924528300000001</v>
      </c>
      <c r="BA488" s="7">
        <v>487</v>
      </c>
      <c r="BB488" s="7">
        <v>6</v>
      </c>
      <c r="BC488" s="7">
        <v>3</v>
      </c>
      <c r="BD488" s="7">
        <v>0.28657164289999998</v>
      </c>
      <c r="BE488" s="7">
        <v>0.18529632400000001</v>
      </c>
    </row>
    <row r="489" spans="1:57" x14ac:dyDescent="0.3">
      <c r="A489" s="24">
        <v>488</v>
      </c>
      <c r="B489" s="25">
        <v>11</v>
      </c>
      <c r="C489" s="25">
        <v>12</v>
      </c>
      <c r="E489" s="26">
        <v>488</v>
      </c>
      <c r="F489" s="7">
        <v>11</v>
      </c>
      <c r="G489" s="7">
        <v>12</v>
      </c>
      <c r="H489" s="35">
        <v>0.47938144319999998</v>
      </c>
      <c r="I489" s="36">
        <v>0.51954732510000001</v>
      </c>
      <c r="L489" s="30">
        <v>488</v>
      </c>
      <c r="M489" s="30">
        <v>1</v>
      </c>
      <c r="N489" s="30">
        <v>1</v>
      </c>
      <c r="O489" s="30">
        <v>0.30248365560088586</v>
      </c>
      <c r="Q489" s="7">
        <v>488</v>
      </c>
      <c r="R489" s="7">
        <v>1</v>
      </c>
      <c r="S489" s="7">
        <v>1</v>
      </c>
      <c r="T489">
        <v>2.0437956199999999E-2</v>
      </c>
      <c r="U489">
        <v>3.0280649900000001E-2</v>
      </c>
      <c r="W489" s="30">
        <v>488</v>
      </c>
      <c r="X489" s="30">
        <v>43</v>
      </c>
      <c r="Y489" s="30">
        <v>34</v>
      </c>
      <c r="Z489" s="30">
        <v>0.13816156682588832</v>
      </c>
      <c r="AB489" s="7">
        <v>488</v>
      </c>
      <c r="AC489" s="7">
        <v>43</v>
      </c>
      <c r="AD489" s="7">
        <v>34</v>
      </c>
      <c r="AE489">
        <v>0.67381316989999995</v>
      </c>
      <c r="AF489">
        <v>0.64193746159999998</v>
      </c>
      <c r="AI489" s="7">
        <v>488</v>
      </c>
      <c r="AJ489" s="7">
        <v>4</v>
      </c>
      <c r="AK489" s="7">
        <v>2</v>
      </c>
      <c r="AL489">
        <v>0.21726572520000001</v>
      </c>
      <c r="AM489">
        <v>0.1075010028</v>
      </c>
      <c r="AO489" s="7">
        <v>488</v>
      </c>
      <c r="AP489" s="7">
        <v>52</v>
      </c>
      <c r="AQ489" s="7">
        <v>56</v>
      </c>
      <c r="AR489">
        <v>0.83169882939999995</v>
      </c>
      <c r="AS489">
        <v>0.87294303790000005</v>
      </c>
      <c r="AU489" s="7">
        <v>488</v>
      </c>
      <c r="AV489" s="7">
        <v>11</v>
      </c>
      <c r="AW489" s="7">
        <v>10</v>
      </c>
      <c r="AX489">
        <v>0.21473495049999999</v>
      </c>
      <c r="AY489">
        <v>0.23270440249999999</v>
      </c>
      <c r="BA489" s="7">
        <v>488</v>
      </c>
      <c r="BB489" s="7">
        <v>35</v>
      </c>
      <c r="BC489" s="7">
        <v>47</v>
      </c>
      <c r="BD489" s="7">
        <v>0.77269317319999997</v>
      </c>
      <c r="BE489" s="7">
        <v>0.85671417849999998</v>
      </c>
    </row>
    <row r="490" spans="1:57" x14ac:dyDescent="0.3">
      <c r="A490" s="24">
        <v>489</v>
      </c>
      <c r="B490" s="25">
        <v>3</v>
      </c>
      <c r="C490" s="25">
        <v>3</v>
      </c>
      <c r="E490" s="26">
        <v>489</v>
      </c>
      <c r="F490" s="7">
        <v>3</v>
      </c>
      <c r="G490" s="7">
        <v>3</v>
      </c>
      <c r="H490" s="35">
        <v>0.1865979381</v>
      </c>
      <c r="I490" s="36">
        <v>0.20370370369999999</v>
      </c>
      <c r="L490" s="30">
        <v>489</v>
      </c>
      <c r="M490" s="30">
        <v>6</v>
      </c>
      <c r="N490" s="30">
        <v>6</v>
      </c>
      <c r="O490" s="30">
        <v>0.30354655721132617</v>
      </c>
      <c r="Q490" s="7">
        <v>489</v>
      </c>
      <c r="R490" s="7">
        <v>6</v>
      </c>
      <c r="S490" s="7">
        <v>6</v>
      </c>
      <c r="T490">
        <v>0.17956204370000001</v>
      </c>
      <c r="U490">
        <v>0.20310192020000001</v>
      </c>
      <c r="W490" s="30">
        <v>489</v>
      </c>
      <c r="X490" s="30">
        <v>31</v>
      </c>
      <c r="Y490" s="30">
        <v>28</v>
      </c>
      <c r="Z490" s="30">
        <v>0.13819391964923067</v>
      </c>
      <c r="AB490" s="7">
        <v>489</v>
      </c>
      <c r="AC490" s="7">
        <v>31</v>
      </c>
      <c r="AD490" s="7">
        <v>28</v>
      </c>
      <c r="AE490">
        <v>0.54150076560000004</v>
      </c>
      <c r="AF490">
        <v>0.56591048430000002</v>
      </c>
      <c r="AI490" s="7">
        <v>489</v>
      </c>
      <c r="AJ490" s="7">
        <v>13</v>
      </c>
      <c r="AK490" s="7">
        <v>11</v>
      </c>
      <c r="AL490">
        <v>0.70450898579999999</v>
      </c>
      <c r="AM490">
        <v>0.69691135169999996</v>
      </c>
      <c r="AO490" s="7">
        <v>489</v>
      </c>
      <c r="AP490" s="7">
        <v>8</v>
      </c>
      <c r="AQ490" s="7">
        <v>9</v>
      </c>
      <c r="AR490">
        <v>0.14900347990000001</v>
      </c>
      <c r="AS490">
        <v>0.20063291129999999</v>
      </c>
      <c r="AU490" s="7">
        <v>489</v>
      </c>
      <c r="AV490" s="7">
        <v>7</v>
      </c>
      <c r="AW490" s="7">
        <v>6</v>
      </c>
      <c r="AX490">
        <v>0.1253369272</v>
      </c>
      <c r="AY490">
        <v>0.1253369272</v>
      </c>
      <c r="BA490" s="7">
        <v>489</v>
      </c>
      <c r="BB490" s="7">
        <v>1</v>
      </c>
      <c r="BC490" s="7">
        <v>2</v>
      </c>
      <c r="BD490" s="7">
        <v>5.2513128200000002E-2</v>
      </c>
      <c r="BE490" s="7">
        <v>0.1320330082</v>
      </c>
    </row>
    <row r="491" spans="1:57" x14ac:dyDescent="0.3">
      <c r="A491" s="24">
        <v>490</v>
      </c>
      <c r="B491" s="25">
        <v>230</v>
      </c>
      <c r="C491" s="25">
        <v>226</v>
      </c>
      <c r="E491" s="26">
        <v>490</v>
      </c>
      <c r="F491" s="7">
        <v>230</v>
      </c>
      <c r="G491" s="7">
        <v>226</v>
      </c>
      <c r="H491" s="35">
        <v>0.98762886589999999</v>
      </c>
      <c r="I491" s="36">
        <v>0.98765432090000005</v>
      </c>
      <c r="L491" s="30">
        <v>490</v>
      </c>
      <c r="M491" s="30">
        <v>7</v>
      </c>
      <c r="N491" s="30">
        <v>6</v>
      </c>
      <c r="O491" s="30">
        <v>0.30401173849498753</v>
      </c>
      <c r="Q491" s="7">
        <v>490</v>
      </c>
      <c r="R491" s="7">
        <v>7</v>
      </c>
      <c r="S491" s="7">
        <v>6</v>
      </c>
      <c r="T491">
        <v>0.20875912399999999</v>
      </c>
      <c r="U491">
        <v>0.20310192020000001</v>
      </c>
      <c r="W491" s="30">
        <v>490</v>
      </c>
      <c r="X491" s="30">
        <v>13</v>
      </c>
      <c r="Y491" s="30">
        <v>12</v>
      </c>
      <c r="Z491" s="30">
        <v>0.13825724712792786</v>
      </c>
      <c r="AB491" s="7">
        <v>490</v>
      </c>
      <c r="AC491" s="7">
        <v>13</v>
      </c>
      <c r="AD491" s="7">
        <v>12</v>
      </c>
      <c r="AE491">
        <v>0.24379785600000001</v>
      </c>
      <c r="AF491">
        <v>0.26333537699999998</v>
      </c>
      <c r="AI491" s="7">
        <v>490</v>
      </c>
      <c r="AJ491" s="7">
        <v>13</v>
      </c>
      <c r="AK491" s="7">
        <v>13</v>
      </c>
      <c r="AL491">
        <v>0.70450898579999999</v>
      </c>
      <c r="AM491">
        <v>0.76269554750000002</v>
      </c>
      <c r="AO491" s="7">
        <v>490</v>
      </c>
      <c r="AP491" s="7">
        <v>0</v>
      </c>
      <c r="AQ491" s="7">
        <v>1</v>
      </c>
      <c r="AR491">
        <v>0</v>
      </c>
      <c r="AS491">
        <v>7.7531644999999996E-3</v>
      </c>
      <c r="AU491" s="7">
        <v>490</v>
      </c>
      <c r="AV491" s="7">
        <v>17</v>
      </c>
      <c r="AW491" s="7">
        <v>16</v>
      </c>
      <c r="AX491">
        <v>0.3279424977</v>
      </c>
      <c r="AY491">
        <v>0.36522911050000001</v>
      </c>
      <c r="BA491" s="7">
        <v>490</v>
      </c>
      <c r="BB491" s="7">
        <v>127</v>
      </c>
      <c r="BC491" s="7">
        <v>122</v>
      </c>
      <c r="BD491" s="7">
        <v>0.96624156029999997</v>
      </c>
      <c r="BE491" s="7">
        <v>0.96999249809999999</v>
      </c>
    </row>
    <row r="492" spans="1:57" x14ac:dyDescent="0.3">
      <c r="A492" s="24">
        <v>491</v>
      </c>
      <c r="B492" s="25">
        <v>207</v>
      </c>
      <c r="C492" s="25">
        <v>146</v>
      </c>
      <c r="E492" s="26">
        <v>491</v>
      </c>
      <c r="F492" s="7">
        <v>207</v>
      </c>
      <c r="G492" s="7">
        <v>146</v>
      </c>
      <c r="H492" s="35">
        <v>0.98659793809999996</v>
      </c>
      <c r="I492" s="36">
        <v>0.97427983529999995</v>
      </c>
      <c r="L492" s="30">
        <v>491</v>
      </c>
      <c r="M492" s="30">
        <v>11</v>
      </c>
      <c r="N492" s="30">
        <v>14</v>
      </c>
      <c r="O492" s="30">
        <v>0.30424147589787698</v>
      </c>
      <c r="Q492" s="7">
        <v>491</v>
      </c>
      <c r="R492" s="7">
        <v>11</v>
      </c>
      <c r="S492" s="7">
        <v>14</v>
      </c>
      <c r="T492">
        <v>0.32773722620000001</v>
      </c>
      <c r="U492">
        <v>0.42983751840000001</v>
      </c>
      <c r="W492" s="30">
        <v>491</v>
      </c>
      <c r="X492" s="30">
        <v>23</v>
      </c>
      <c r="Y492" s="30">
        <v>22</v>
      </c>
      <c r="Z492" s="30">
        <v>0.13849601439120995</v>
      </c>
      <c r="AB492" s="7">
        <v>491</v>
      </c>
      <c r="AC492" s="7">
        <v>23</v>
      </c>
      <c r="AD492" s="7">
        <v>22</v>
      </c>
      <c r="AE492">
        <v>0.43093415000000002</v>
      </c>
      <c r="AF492">
        <v>0.46995708149999998</v>
      </c>
      <c r="AI492" s="7">
        <v>491</v>
      </c>
      <c r="AJ492" s="7">
        <v>5</v>
      </c>
      <c r="AK492" s="7">
        <v>4</v>
      </c>
      <c r="AL492">
        <v>0.28923299099999999</v>
      </c>
      <c r="AM492">
        <v>0.27276373840000001</v>
      </c>
      <c r="AO492" s="7">
        <v>491</v>
      </c>
      <c r="AP492" s="7">
        <v>11</v>
      </c>
      <c r="AQ492" s="7">
        <v>10</v>
      </c>
      <c r="AR492">
        <v>0.23125593159999999</v>
      </c>
      <c r="AS492">
        <v>0.22832278480000001</v>
      </c>
      <c r="AU492" s="7">
        <v>491</v>
      </c>
      <c r="AV492" s="7">
        <v>62</v>
      </c>
      <c r="AW492" s="7">
        <v>55</v>
      </c>
      <c r="AX492">
        <v>0.79155435750000003</v>
      </c>
      <c r="AY492">
        <v>0.79200359379999996</v>
      </c>
      <c r="BA492" s="7">
        <v>491</v>
      </c>
      <c r="BB492" s="7">
        <v>9</v>
      </c>
      <c r="BC492" s="7">
        <v>5</v>
      </c>
      <c r="BD492" s="7">
        <v>0.3765941485</v>
      </c>
      <c r="BE492" s="7">
        <v>0.29107276809999999</v>
      </c>
    </row>
    <row r="493" spans="1:57" x14ac:dyDescent="0.3">
      <c r="A493" s="24">
        <v>492</v>
      </c>
      <c r="B493" s="25">
        <v>19</v>
      </c>
      <c r="C493" s="25">
        <v>12</v>
      </c>
      <c r="E493" s="26">
        <v>492</v>
      </c>
      <c r="F493" s="7">
        <v>19</v>
      </c>
      <c r="G493" s="7">
        <v>12</v>
      </c>
      <c r="H493" s="35">
        <v>0.64432989689999998</v>
      </c>
      <c r="I493" s="36">
        <v>0.51954732510000001</v>
      </c>
      <c r="L493" s="30">
        <v>492</v>
      </c>
      <c r="M493" s="30">
        <v>39</v>
      </c>
      <c r="N493" s="30">
        <v>37</v>
      </c>
      <c r="O493" s="30">
        <v>0.30495824739535005</v>
      </c>
      <c r="Q493" s="7">
        <v>492</v>
      </c>
      <c r="R493" s="7">
        <v>39</v>
      </c>
      <c r="S493" s="7">
        <v>37</v>
      </c>
      <c r="T493">
        <v>0.74890510939999999</v>
      </c>
      <c r="U493">
        <v>0.76735598220000001</v>
      </c>
      <c r="W493" s="30">
        <v>492</v>
      </c>
      <c r="X493" s="30">
        <v>12</v>
      </c>
      <c r="Y493" s="30">
        <v>9</v>
      </c>
      <c r="Z493" s="30">
        <v>0.13891553641690835</v>
      </c>
      <c r="AB493" s="7">
        <v>492</v>
      </c>
      <c r="AC493" s="7">
        <v>12</v>
      </c>
      <c r="AD493" s="7">
        <v>9</v>
      </c>
      <c r="AE493">
        <v>0.21592649310000001</v>
      </c>
      <c r="AF493">
        <v>0.1848559166</v>
      </c>
      <c r="AI493" s="7">
        <v>492</v>
      </c>
      <c r="AJ493" s="7">
        <v>15</v>
      </c>
      <c r="AK493" s="7">
        <v>16</v>
      </c>
      <c r="AL493">
        <v>0.76163350439999999</v>
      </c>
      <c r="AM493">
        <v>0.83241075009999999</v>
      </c>
      <c r="AO493" s="7">
        <v>492</v>
      </c>
      <c r="AP493" s="7">
        <v>3</v>
      </c>
      <c r="AQ493" s="7">
        <v>3</v>
      </c>
      <c r="AR493">
        <v>3.4166402999999998E-2</v>
      </c>
      <c r="AS493">
        <v>4.0189873399999999E-2</v>
      </c>
      <c r="AU493" s="7">
        <v>492</v>
      </c>
      <c r="AV493" s="7">
        <v>30</v>
      </c>
      <c r="AW493" s="7">
        <v>25</v>
      </c>
      <c r="AX493">
        <v>0.5372866127</v>
      </c>
      <c r="AY493">
        <v>0.52380952380000001</v>
      </c>
      <c r="BA493" s="7">
        <v>492</v>
      </c>
      <c r="BB493" s="7">
        <v>10</v>
      </c>
      <c r="BC493" s="7">
        <v>11</v>
      </c>
      <c r="BD493" s="7">
        <v>0.40885221300000002</v>
      </c>
      <c r="BE493" s="7">
        <v>0.4741185296</v>
      </c>
    </row>
    <row r="494" spans="1:57" x14ac:dyDescent="0.3">
      <c r="A494" s="24">
        <v>493</v>
      </c>
      <c r="B494" s="25">
        <v>76</v>
      </c>
      <c r="C494" s="25">
        <v>76</v>
      </c>
      <c r="E494" s="26">
        <v>493</v>
      </c>
      <c r="F494" s="7">
        <v>76</v>
      </c>
      <c r="G494" s="7">
        <v>76</v>
      </c>
      <c r="H494" s="35">
        <v>0.9195876288</v>
      </c>
      <c r="I494" s="36">
        <v>0.93209876540000003</v>
      </c>
      <c r="L494" s="30">
        <v>493</v>
      </c>
      <c r="M494" s="30">
        <v>0</v>
      </c>
      <c r="N494" s="30">
        <v>0</v>
      </c>
      <c r="O494" s="30">
        <v>0.30581678843613636</v>
      </c>
      <c r="Q494" s="7">
        <v>493</v>
      </c>
      <c r="R494" s="7">
        <v>0</v>
      </c>
      <c r="S494" s="7">
        <v>0</v>
      </c>
      <c r="T494">
        <v>0</v>
      </c>
      <c r="U494">
        <v>0</v>
      </c>
      <c r="W494" s="30">
        <v>493</v>
      </c>
      <c r="X494" s="30">
        <v>81</v>
      </c>
      <c r="Y494" s="30">
        <v>83</v>
      </c>
      <c r="Z494" s="30">
        <v>0.13904181640749547</v>
      </c>
      <c r="AB494" s="7">
        <v>493</v>
      </c>
      <c r="AC494" s="7">
        <v>81</v>
      </c>
      <c r="AD494" s="7">
        <v>83</v>
      </c>
      <c r="AE494">
        <v>0.86125574270000005</v>
      </c>
      <c r="AF494">
        <v>0.88841201709999995</v>
      </c>
      <c r="AI494" s="7">
        <v>493</v>
      </c>
      <c r="AJ494" s="7">
        <v>2</v>
      </c>
      <c r="AK494" s="7">
        <v>2</v>
      </c>
      <c r="AL494">
        <v>7.9188061599999998E-2</v>
      </c>
      <c r="AM494">
        <v>0.1075010028</v>
      </c>
      <c r="AO494" s="7">
        <v>493</v>
      </c>
      <c r="AP494" s="7">
        <v>22</v>
      </c>
      <c r="AQ494" s="7">
        <v>21</v>
      </c>
      <c r="AR494">
        <v>0.49193293259999998</v>
      </c>
      <c r="AS494">
        <v>0.50838607589999996</v>
      </c>
      <c r="AU494" s="7">
        <v>493</v>
      </c>
      <c r="AV494" s="7">
        <v>4</v>
      </c>
      <c r="AW494" s="7">
        <v>4</v>
      </c>
      <c r="AX494">
        <v>5.4806828299999999E-2</v>
      </c>
      <c r="AY494">
        <v>7.1428571400000002E-2</v>
      </c>
      <c r="BA494" s="7">
        <v>493</v>
      </c>
      <c r="BB494" s="7">
        <v>19</v>
      </c>
      <c r="BC494" s="7">
        <v>20</v>
      </c>
      <c r="BD494" s="7">
        <v>0.59264816200000003</v>
      </c>
      <c r="BE494" s="7">
        <v>0.65041260310000004</v>
      </c>
    </row>
    <row r="495" spans="1:57" x14ac:dyDescent="0.3">
      <c r="A495" s="24">
        <v>494</v>
      </c>
      <c r="B495" s="25">
        <v>18</v>
      </c>
      <c r="C495" s="25">
        <v>19</v>
      </c>
      <c r="E495" s="26">
        <v>494</v>
      </c>
      <c r="F495" s="7">
        <v>18</v>
      </c>
      <c r="G495" s="7">
        <v>19</v>
      </c>
      <c r="H495" s="35">
        <v>0.62886597929999999</v>
      </c>
      <c r="I495" s="36">
        <v>0.66358024689999995</v>
      </c>
      <c r="L495" s="30">
        <v>494</v>
      </c>
      <c r="M495" s="30">
        <v>63</v>
      </c>
      <c r="N495" s="30">
        <v>60</v>
      </c>
      <c r="O495" s="30">
        <v>0.30661798011667485</v>
      </c>
      <c r="Q495" s="7">
        <v>494</v>
      </c>
      <c r="R495" s="7">
        <v>63</v>
      </c>
      <c r="S495" s="7">
        <v>60</v>
      </c>
      <c r="T495">
        <v>0.87883211670000005</v>
      </c>
      <c r="U495">
        <v>0.8862629246</v>
      </c>
      <c r="W495" s="30">
        <v>494</v>
      </c>
      <c r="X495" s="30">
        <v>25</v>
      </c>
      <c r="Y495" s="30">
        <v>26</v>
      </c>
      <c r="Z495" s="30">
        <v>0.13910210758712049</v>
      </c>
      <c r="AB495" s="7">
        <v>494</v>
      </c>
      <c r="AC495" s="7">
        <v>25</v>
      </c>
      <c r="AD495" s="7">
        <v>26</v>
      </c>
      <c r="AE495">
        <v>0.4637059724</v>
      </c>
      <c r="AF495">
        <v>0.53341508270000004</v>
      </c>
      <c r="AI495" s="7">
        <v>494</v>
      </c>
      <c r="AJ495" s="7">
        <v>9</v>
      </c>
      <c r="AK495" s="7">
        <v>7</v>
      </c>
      <c r="AL495">
        <v>0.53714698329999999</v>
      </c>
      <c r="AM495">
        <v>0.4956277577</v>
      </c>
      <c r="AO495" s="7">
        <v>494</v>
      </c>
      <c r="AP495" s="7">
        <v>25</v>
      </c>
      <c r="AQ495" s="7">
        <v>21</v>
      </c>
      <c r="AR495">
        <v>0.55093324889999995</v>
      </c>
      <c r="AS495">
        <v>0.50838607589999996</v>
      </c>
      <c r="AU495" s="7">
        <v>494</v>
      </c>
      <c r="AV495" s="7">
        <v>68</v>
      </c>
      <c r="AW495" s="7">
        <v>59</v>
      </c>
      <c r="AX495">
        <v>0.81626235390000002</v>
      </c>
      <c r="AY495">
        <v>0.81356693619999998</v>
      </c>
      <c r="BA495" s="7">
        <v>494</v>
      </c>
      <c r="BB495" s="7">
        <v>3</v>
      </c>
      <c r="BC495" s="7">
        <v>2</v>
      </c>
      <c r="BD495" s="7">
        <v>0.1612903225</v>
      </c>
      <c r="BE495" s="7">
        <v>0.1320330082</v>
      </c>
    </row>
    <row r="496" spans="1:57" x14ac:dyDescent="0.3">
      <c r="A496" s="24">
        <v>495</v>
      </c>
      <c r="B496" s="25">
        <v>17</v>
      </c>
      <c r="C496" s="25">
        <v>16</v>
      </c>
      <c r="E496" s="26">
        <v>495</v>
      </c>
      <c r="F496" s="7">
        <v>17</v>
      </c>
      <c r="G496" s="7">
        <v>16</v>
      </c>
      <c r="H496" s="35">
        <v>0.60721649479999995</v>
      </c>
      <c r="I496" s="36">
        <v>0.61419753079999995</v>
      </c>
      <c r="L496" s="30">
        <v>495</v>
      </c>
      <c r="M496" s="30">
        <v>30</v>
      </c>
      <c r="N496" s="30">
        <v>24</v>
      </c>
      <c r="O496" s="30">
        <v>0.30752942884004664</v>
      </c>
      <c r="Q496" s="7">
        <v>495</v>
      </c>
      <c r="R496" s="7">
        <v>30</v>
      </c>
      <c r="S496" s="7">
        <v>24</v>
      </c>
      <c r="T496">
        <v>0.65693430649999995</v>
      </c>
      <c r="U496">
        <v>0.61595273260000005</v>
      </c>
      <c r="W496" s="30">
        <v>495</v>
      </c>
      <c r="X496" s="30">
        <v>10</v>
      </c>
      <c r="Y496" s="30">
        <v>10</v>
      </c>
      <c r="Z496" s="30">
        <v>0.1393750288613721</v>
      </c>
      <c r="AB496" s="7">
        <v>495</v>
      </c>
      <c r="AC496" s="7">
        <v>10</v>
      </c>
      <c r="AD496" s="7">
        <v>10</v>
      </c>
      <c r="AE496">
        <v>0.1745788667</v>
      </c>
      <c r="AF496">
        <v>0.21367259350000001</v>
      </c>
      <c r="AI496" s="7">
        <v>495</v>
      </c>
      <c r="AJ496" s="7">
        <v>26</v>
      </c>
      <c r="AK496" s="7">
        <v>26</v>
      </c>
      <c r="AL496">
        <v>0.91696084720000004</v>
      </c>
      <c r="AM496">
        <v>0.93798636179999995</v>
      </c>
      <c r="AO496" s="7">
        <v>495</v>
      </c>
      <c r="AP496" s="7">
        <v>34</v>
      </c>
      <c r="AQ496" s="7">
        <v>39</v>
      </c>
      <c r="AR496">
        <v>0.6774754824</v>
      </c>
      <c r="AS496">
        <v>0.76503164550000002</v>
      </c>
      <c r="AU496" s="7">
        <v>495</v>
      </c>
      <c r="AV496" s="7">
        <v>56</v>
      </c>
      <c r="AW496" s="7">
        <v>41</v>
      </c>
      <c r="AX496">
        <v>0.76280323449999998</v>
      </c>
      <c r="AY496">
        <v>0.70619946089999996</v>
      </c>
      <c r="BA496" s="7">
        <v>495</v>
      </c>
      <c r="BB496" s="7">
        <v>13</v>
      </c>
      <c r="BC496" s="7">
        <v>13</v>
      </c>
      <c r="BD496" s="7">
        <v>0.48162040509999998</v>
      </c>
      <c r="BE496" s="7">
        <v>0.52213053259999997</v>
      </c>
    </row>
    <row r="497" spans="1:57" x14ac:dyDescent="0.3">
      <c r="A497" s="24">
        <v>496</v>
      </c>
      <c r="B497" s="25">
        <v>32</v>
      </c>
      <c r="C497" s="25">
        <v>30</v>
      </c>
      <c r="E497" s="26">
        <v>496</v>
      </c>
      <c r="F497" s="7">
        <v>32</v>
      </c>
      <c r="G497" s="7">
        <v>30</v>
      </c>
      <c r="H497" s="35">
        <v>0.77010309269999999</v>
      </c>
      <c r="I497" s="36">
        <v>0.78497942379999996</v>
      </c>
      <c r="L497" s="30">
        <v>496</v>
      </c>
      <c r="M497" s="30">
        <v>683</v>
      </c>
      <c r="N497" s="30">
        <v>596</v>
      </c>
      <c r="O497" s="30">
        <v>0.30971279745442437</v>
      </c>
      <c r="Q497" s="7">
        <v>496</v>
      </c>
      <c r="R497" s="7">
        <v>683</v>
      </c>
      <c r="S497" s="7">
        <v>596</v>
      </c>
      <c r="T497">
        <v>0.99708029190000003</v>
      </c>
      <c r="U497">
        <v>0.99778434260000004</v>
      </c>
      <c r="W497" s="30">
        <v>496</v>
      </c>
      <c r="X497" s="30">
        <v>5</v>
      </c>
      <c r="Y497" s="30">
        <v>4</v>
      </c>
      <c r="Z497" s="30">
        <v>0.13969843791428793</v>
      </c>
      <c r="AB497" s="7">
        <v>496</v>
      </c>
      <c r="AC497" s="7">
        <v>5</v>
      </c>
      <c r="AD497" s="7">
        <v>4</v>
      </c>
      <c r="AE497">
        <v>6.6462480800000001E-2</v>
      </c>
      <c r="AF497">
        <v>5.8859595299999998E-2</v>
      </c>
      <c r="AI497" s="7">
        <v>496</v>
      </c>
      <c r="AJ497" s="7">
        <v>8</v>
      </c>
      <c r="AK497" s="7">
        <v>9</v>
      </c>
      <c r="AL497">
        <v>0.48435494220000003</v>
      </c>
      <c r="AM497">
        <v>0.60882470909999997</v>
      </c>
      <c r="AO497" s="7">
        <v>496</v>
      </c>
      <c r="AP497" s="7">
        <v>23</v>
      </c>
      <c r="AQ497" s="7">
        <v>24</v>
      </c>
      <c r="AR497">
        <v>0.51249604550000005</v>
      </c>
      <c r="AS497">
        <v>0.56724683539999998</v>
      </c>
      <c r="AU497" s="7">
        <v>496</v>
      </c>
      <c r="AV497" s="7">
        <v>50</v>
      </c>
      <c r="AW497" s="7">
        <v>44</v>
      </c>
      <c r="AX497">
        <v>0.72596585800000002</v>
      </c>
      <c r="AY497">
        <v>0.73405211140000004</v>
      </c>
      <c r="BA497" s="7">
        <v>496</v>
      </c>
      <c r="BB497" s="7">
        <v>14</v>
      </c>
      <c r="BC497" s="7">
        <v>15</v>
      </c>
      <c r="BD497" s="7">
        <v>0.49812453109999999</v>
      </c>
      <c r="BE497" s="7">
        <v>0.57239309819999995</v>
      </c>
    </row>
    <row r="498" spans="1:57" x14ac:dyDescent="0.3">
      <c r="A498" s="24">
        <v>497</v>
      </c>
      <c r="B498" s="25">
        <v>96</v>
      </c>
      <c r="C498" s="25">
        <v>91</v>
      </c>
      <c r="E498" s="26">
        <v>497</v>
      </c>
      <c r="F498" s="7">
        <v>96</v>
      </c>
      <c r="G498" s="7">
        <v>91</v>
      </c>
      <c r="H498" s="35">
        <v>0.94432989690000002</v>
      </c>
      <c r="I498" s="36">
        <v>0.94958847729999996</v>
      </c>
      <c r="L498" s="30">
        <v>497</v>
      </c>
      <c r="M498" s="30">
        <v>31</v>
      </c>
      <c r="N498" s="30">
        <v>18</v>
      </c>
      <c r="O498" s="30">
        <v>0.31014671817782158</v>
      </c>
      <c r="Q498" s="7">
        <v>497</v>
      </c>
      <c r="R498" s="7">
        <v>31</v>
      </c>
      <c r="S498" s="7">
        <v>18</v>
      </c>
      <c r="T498">
        <v>0.66496350360000001</v>
      </c>
      <c r="U498">
        <v>0.52289512549999995</v>
      </c>
      <c r="W498" s="30">
        <v>497</v>
      </c>
      <c r="X498" s="30">
        <v>40</v>
      </c>
      <c r="Y498" s="30">
        <v>37</v>
      </c>
      <c r="Z498" s="30">
        <v>0.13995736873178943</v>
      </c>
      <c r="AB498" s="7">
        <v>497</v>
      </c>
      <c r="AC498" s="7">
        <v>40</v>
      </c>
      <c r="AD498" s="7">
        <v>37</v>
      </c>
      <c r="AE498">
        <v>0.64686064310000002</v>
      </c>
      <c r="AF498">
        <v>0.67228694050000004</v>
      </c>
      <c r="AI498" s="7">
        <v>497</v>
      </c>
      <c r="AJ498" s="7">
        <v>4</v>
      </c>
      <c r="AK498" s="7">
        <v>4</v>
      </c>
      <c r="AL498">
        <v>0.21726572520000001</v>
      </c>
      <c r="AM498">
        <v>0.27276373840000001</v>
      </c>
      <c r="AO498" s="7">
        <v>497</v>
      </c>
      <c r="AP498" s="7">
        <v>72</v>
      </c>
      <c r="AQ498" s="7">
        <v>69</v>
      </c>
      <c r="AR498">
        <v>0.91062954760000003</v>
      </c>
      <c r="AS498">
        <v>0.91550632909999996</v>
      </c>
      <c r="AU498" s="7">
        <v>497</v>
      </c>
      <c r="AV498" s="7">
        <v>9</v>
      </c>
      <c r="AW498" s="7">
        <v>7</v>
      </c>
      <c r="AX498">
        <v>0.1693620844</v>
      </c>
      <c r="AY498">
        <v>0.15678346809999999</v>
      </c>
      <c r="BA498" s="7">
        <v>497</v>
      </c>
      <c r="BB498" s="7">
        <v>92</v>
      </c>
      <c r="BC498" s="7">
        <v>87</v>
      </c>
      <c r="BD498" s="7">
        <v>0.93398349579999995</v>
      </c>
      <c r="BE498" s="7">
        <v>0.94223555879999998</v>
      </c>
    </row>
    <row r="499" spans="1:57" x14ac:dyDescent="0.3">
      <c r="A499" s="24">
        <v>498</v>
      </c>
      <c r="B499" s="25">
        <v>56</v>
      </c>
      <c r="C499" s="25">
        <v>56</v>
      </c>
      <c r="E499" s="26">
        <v>498</v>
      </c>
      <c r="F499" s="7">
        <v>56</v>
      </c>
      <c r="G499" s="7">
        <v>56</v>
      </c>
      <c r="H499" s="35">
        <v>0.88144329889999995</v>
      </c>
      <c r="I499" s="36">
        <v>0.90432098760000001</v>
      </c>
      <c r="L499" s="30">
        <v>498</v>
      </c>
      <c r="M499" s="30">
        <v>19</v>
      </c>
      <c r="N499" s="30">
        <v>18</v>
      </c>
      <c r="O499" s="30">
        <v>0.31051979293824827</v>
      </c>
      <c r="Q499" s="7">
        <v>498</v>
      </c>
      <c r="R499" s="7">
        <v>19</v>
      </c>
      <c r="S499" s="7">
        <v>18</v>
      </c>
      <c r="T499">
        <v>0.49562043789999999</v>
      </c>
      <c r="U499">
        <v>0.52289512549999995</v>
      </c>
      <c r="W499" s="30">
        <v>498</v>
      </c>
      <c r="X499" s="30">
        <v>25</v>
      </c>
      <c r="Y499" s="30">
        <v>23</v>
      </c>
      <c r="Z499" s="30">
        <v>0.14009184714745393</v>
      </c>
      <c r="AB499" s="7">
        <v>498</v>
      </c>
      <c r="AC499" s="7">
        <v>25</v>
      </c>
      <c r="AD499" s="7">
        <v>23</v>
      </c>
      <c r="AE499">
        <v>0.4637059724</v>
      </c>
      <c r="AF499">
        <v>0.48620478230000003</v>
      </c>
      <c r="AI499" s="7">
        <v>498</v>
      </c>
      <c r="AJ499" s="7">
        <v>2</v>
      </c>
      <c r="AK499" s="7">
        <v>2</v>
      </c>
      <c r="AL499">
        <v>7.9188061599999998E-2</v>
      </c>
      <c r="AM499">
        <v>0.1075010028</v>
      </c>
      <c r="AO499" s="7">
        <v>498</v>
      </c>
      <c r="AP499" s="7">
        <v>28</v>
      </c>
      <c r="AQ499" s="7">
        <v>31</v>
      </c>
      <c r="AR499">
        <v>0.5958557418</v>
      </c>
      <c r="AS499">
        <v>0.67325949360000004</v>
      </c>
      <c r="AU499" s="7">
        <v>498</v>
      </c>
      <c r="AV499" s="7">
        <v>23</v>
      </c>
      <c r="AW499" s="7">
        <v>19</v>
      </c>
      <c r="AX499">
        <v>0.44115004489999998</v>
      </c>
      <c r="AY499">
        <v>0.42138364769999997</v>
      </c>
      <c r="BA499" s="7">
        <v>498</v>
      </c>
      <c r="BB499" s="7">
        <v>33</v>
      </c>
      <c r="BC499" s="7">
        <v>25</v>
      </c>
      <c r="BD499" s="7">
        <v>0.75918979740000003</v>
      </c>
      <c r="BE499" s="7">
        <v>0.71942985739999998</v>
      </c>
    </row>
    <row r="500" spans="1:57" x14ac:dyDescent="0.3">
      <c r="A500" s="24">
        <v>499</v>
      </c>
      <c r="B500" s="25">
        <v>32</v>
      </c>
      <c r="C500" s="25">
        <v>28</v>
      </c>
      <c r="E500" s="26">
        <v>499</v>
      </c>
      <c r="F500" s="7">
        <v>32</v>
      </c>
      <c r="G500" s="7">
        <v>28</v>
      </c>
      <c r="H500" s="35">
        <v>0.77010309269999999</v>
      </c>
      <c r="I500" s="36">
        <v>0.77160493819999998</v>
      </c>
      <c r="L500" s="30">
        <v>499</v>
      </c>
      <c r="M500" s="30">
        <v>63</v>
      </c>
      <c r="N500" s="30">
        <v>56</v>
      </c>
      <c r="O500" s="30">
        <v>0.31058394672084078</v>
      </c>
      <c r="Q500" s="7">
        <v>499</v>
      </c>
      <c r="R500" s="7">
        <v>63</v>
      </c>
      <c r="S500" s="7">
        <v>56</v>
      </c>
      <c r="T500">
        <v>0.87883211670000005</v>
      </c>
      <c r="U500">
        <v>0.87001477100000002</v>
      </c>
      <c r="W500" s="30">
        <v>499</v>
      </c>
      <c r="X500" s="30">
        <v>52</v>
      </c>
      <c r="Y500" s="30">
        <v>46</v>
      </c>
      <c r="Z500" s="30">
        <v>0.14018777347552469</v>
      </c>
      <c r="AB500" s="7">
        <v>499</v>
      </c>
      <c r="AC500" s="7">
        <v>52</v>
      </c>
      <c r="AD500" s="7">
        <v>46</v>
      </c>
      <c r="AE500">
        <v>0.73476263389999996</v>
      </c>
      <c r="AF500">
        <v>0.74279583069999999</v>
      </c>
      <c r="AI500" s="7">
        <v>499</v>
      </c>
      <c r="AJ500" s="7">
        <v>3</v>
      </c>
      <c r="AK500" s="7">
        <v>2</v>
      </c>
      <c r="AL500">
        <v>0.145860077</v>
      </c>
      <c r="AM500">
        <v>0.1075010028</v>
      </c>
      <c r="AO500" s="7">
        <v>499</v>
      </c>
      <c r="AP500" s="7">
        <v>211</v>
      </c>
      <c r="AQ500" s="7">
        <v>214</v>
      </c>
      <c r="AR500">
        <v>0.99430559939999996</v>
      </c>
      <c r="AS500">
        <v>0.99525316450000001</v>
      </c>
      <c r="AU500" s="7">
        <v>499</v>
      </c>
      <c r="AV500" s="7">
        <v>33</v>
      </c>
      <c r="AW500" s="7">
        <v>32</v>
      </c>
      <c r="AX500">
        <v>0.56469002690000003</v>
      </c>
      <c r="AY500">
        <v>0.61006289300000005</v>
      </c>
      <c r="BA500" s="7">
        <v>499</v>
      </c>
      <c r="BB500" s="7">
        <v>9</v>
      </c>
      <c r="BC500" s="7">
        <v>7</v>
      </c>
      <c r="BD500" s="7">
        <v>0.3765941485</v>
      </c>
      <c r="BE500" s="7">
        <v>0.36984246059999998</v>
      </c>
    </row>
    <row r="501" spans="1:57" x14ac:dyDescent="0.3">
      <c r="A501" s="24">
        <v>500</v>
      </c>
      <c r="B501" s="25">
        <v>4</v>
      </c>
      <c r="C501" s="25">
        <v>2</v>
      </c>
      <c r="E501" s="26">
        <v>500</v>
      </c>
      <c r="F501" s="7">
        <v>4</v>
      </c>
      <c r="G501" s="7">
        <v>2</v>
      </c>
      <c r="H501" s="35">
        <v>0.2278350515</v>
      </c>
      <c r="I501" s="36">
        <v>0.13580246909999999</v>
      </c>
      <c r="L501" s="30">
        <v>500</v>
      </c>
      <c r="M501" s="30">
        <v>18</v>
      </c>
      <c r="N501" s="30">
        <v>16</v>
      </c>
      <c r="O501" s="30">
        <v>0.31171779845520697</v>
      </c>
      <c r="Q501" s="7">
        <v>500</v>
      </c>
      <c r="R501" s="7">
        <v>18</v>
      </c>
      <c r="S501" s="7">
        <v>16</v>
      </c>
      <c r="T501">
        <v>0.47737226269999999</v>
      </c>
      <c r="U501">
        <v>0.4689807976</v>
      </c>
      <c r="W501" s="30">
        <v>500</v>
      </c>
      <c r="X501" s="30">
        <v>40</v>
      </c>
      <c r="Y501" s="30">
        <v>40</v>
      </c>
      <c r="Z501" s="30">
        <v>0.14172801282520342</v>
      </c>
      <c r="AB501" s="7">
        <v>500</v>
      </c>
      <c r="AC501" s="7">
        <v>40</v>
      </c>
      <c r="AD501" s="7">
        <v>40</v>
      </c>
      <c r="AE501">
        <v>0.64686064310000002</v>
      </c>
      <c r="AF501">
        <v>0.69313304720000002</v>
      </c>
      <c r="AI501" s="7">
        <v>500</v>
      </c>
      <c r="AJ501" s="7">
        <v>3</v>
      </c>
      <c r="AK501" s="7">
        <v>2</v>
      </c>
      <c r="AL501">
        <v>0.145860077</v>
      </c>
      <c r="AM501">
        <v>0.1075010028</v>
      </c>
      <c r="AO501" s="7">
        <v>500</v>
      </c>
      <c r="AP501" s="7">
        <v>27</v>
      </c>
      <c r="AQ501" s="7">
        <v>24</v>
      </c>
      <c r="AR501">
        <v>0.58098702940000002</v>
      </c>
      <c r="AS501">
        <v>0.56724683539999998</v>
      </c>
      <c r="AU501" s="7">
        <v>500</v>
      </c>
      <c r="AV501" s="7">
        <v>47</v>
      </c>
      <c r="AW501" s="7">
        <v>34</v>
      </c>
      <c r="AX501">
        <v>0.70395327939999996</v>
      </c>
      <c r="AY501">
        <v>0.63701707090000004</v>
      </c>
      <c r="BA501" s="7">
        <v>500</v>
      </c>
      <c r="BB501" s="7">
        <v>11</v>
      </c>
      <c r="BC501" s="7">
        <v>9</v>
      </c>
      <c r="BD501" s="7">
        <v>0.43210802700000001</v>
      </c>
      <c r="BE501" s="7">
        <v>0.42535633900000003</v>
      </c>
    </row>
    <row r="502" spans="1:57" x14ac:dyDescent="0.3">
      <c r="A502" s="24">
        <v>501</v>
      </c>
      <c r="B502" s="25">
        <v>2</v>
      </c>
      <c r="C502" s="25">
        <v>2</v>
      </c>
      <c r="E502" s="26">
        <v>501</v>
      </c>
      <c r="F502" s="7">
        <v>2</v>
      </c>
      <c r="G502" s="7">
        <v>2</v>
      </c>
      <c r="H502" s="35">
        <v>0.12371134020000001</v>
      </c>
      <c r="I502" s="36">
        <v>0.13580246909999999</v>
      </c>
      <c r="L502" s="30">
        <v>501</v>
      </c>
      <c r="M502" s="30">
        <v>0</v>
      </c>
      <c r="N502" s="30">
        <v>0</v>
      </c>
      <c r="O502" s="30">
        <v>0.31173133393396768</v>
      </c>
      <c r="Q502" s="7">
        <v>501</v>
      </c>
      <c r="R502" s="7">
        <v>0</v>
      </c>
      <c r="S502" s="7">
        <v>0</v>
      </c>
      <c r="T502">
        <v>0</v>
      </c>
      <c r="U502">
        <v>0</v>
      </c>
      <c r="W502" s="30">
        <v>501</v>
      </c>
      <c r="X502" s="30">
        <v>56</v>
      </c>
      <c r="Y502" s="30">
        <v>45</v>
      </c>
      <c r="Z502" s="30">
        <v>0.14247138912666923</v>
      </c>
      <c r="AB502" s="7">
        <v>501</v>
      </c>
      <c r="AC502" s="7">
        <v>56</v>
      </c>
      <c r="AD502" s="7">
        <v>45</v>
      </c>
      <c r="AE502">
        <v>0.76355283299999999</v>
      </c>
      <c r="AF502">
        <v>0.7339055793</v>
      </c>
      <c r="AI502" s="7">
        <v>501</v>
      </c>
      <c r="AJ502" s="7">
        <v>15</v>
      </c>
      <c r="AK502" s="7">
        <v>13</v>
      </c>
      <c r="AL502">
        <v>0.76163350439999999</v>
      </c>
      <c r="AM502">
        <v>0.76269554750000002</v>
      </c>
      <c r="AO502" s="7">
        <v>501</v>
      </c>
      <c r="AP502" s="7">
        <v>15</v>
      </c>
      <c r="AQ502" s="7">
        <v>15</v>
      </c>
      <c r="AR502">
        <v>0.34134767469999999</v>
      </c>
      <c r="AS502">
        <v>0.36819620250000001</v>
      </c>
      <c r="AU502" s="7">
        <v>501</v>
      </c>
      <c r="AV502" s="7">
        <v>52</v>
      </c>
      <c r="AW502" s="7">
        <v>41</v>
      </c>
      <c r="AX502">
        <v>0.73944294690000001</v>
      </c>
      <c r="AY502">
        <v>0.70619946089999996</v>
      </c>
      <c r="BA502" s="7">
        <v>501</v>
      </c>
      <c r="BB502" s="7">
        <v>2</v>
      </c>
      <c r="BC502" s="7">
        <v>1</v>
      </c>
      <c r="BD502" s="7">
        <v>0.1102775693</v>
      </c>
      <c r="BE502" s="7">
        <v>6.7516879200000005E-2</v>
      </c>
    </row>
    <row r="503" spans="1:57" x14ac:dyDescent="0.3">
      <c r="A503" s="24">
        <v>502</v>
      </c>
      <c r="B503" s="25">
        <v>40</v>
      </c>
      <c r="C503" s="25">
        <v>38</v>
      </c>
      <c r="E503" s="26">
        <v>502</v>
      </c>
      <c r="F503" s="7">
        <v>40</v>
      </c>
      <c r="G503" s="7">
        <v>38</v>
      </c>
      <c r="H503" s="35">
        <v>0.830927835</v>
      </c>
      <c r="I503" s="36">
        <v>0.83950617279999995</v>
      </c>
      <c r="L503" s="30">
        <v>502</v>
      </c>
      <c r="M503" s="30">
        <v>15</v>
      </c>
      <c r="N503" s="30">
        <v>13</v>
      </c>
      <c r="O503" s="30">
        <v>0.31220336261901105</v>
      </c>
      <c r="Q503" s="7">
        <v>502</v>
      </c>
      <c r="R503" s="7">
        <v>15</v>
      </c>
      <c r="S503" s="7">
        <v>13</v>
      </c>
      <c r="T503">
        <v>0.41021897810000002</v>
      </c>
      <c r="U503">
        <v>0.40915805020000001</v>
      </c>
      <c r="W503" s="30">
        <v>502</v>
      </c>
      <c r="X503" s="30">
        <v>123</v>
      </c>
      <c r="Y503" s="30">
        <v>106</v>
      </c>
      <c r="Z503" s="30">
        <v>0.14251203558268644</v>
      </c>
      <c r="AB503" s="7">
        <v>502</v>
      </c>
      <c r="AC503" s="7">
        <v>123</v>
      </c>
      <c r="AD503" s="7">
        <v>106</v>
      </c>
      <c r="AE503">
        <v>0.92802450219999999</v>
      </c>
      <c r="AF503">
        <v>0.92642550580000005</v>
      </c>
      <c r="AI503" s="7">
        <v>502</v>
      </c>
      <c r="AJ503" s="7">
        <v>11</v>
      </c>
      <c r="AK503" s="7">
        <v>10</v>
      </c>
      <c r="AL503">
        <v>0.63005455710000002</v>
      </c>
      <c r="AM503">
        <v>0.65543521859999998</v>
      </c>
      <c r="AO503" s="7">
        <v>502</v>
      </c>
      <c r="AP503" s="7">
        <v>10</v>
      </c>
      <c r="AQ503" s="7">
        <v>10</v>
      </c>
      <c r="AR503">
        <v>0.2024675735</v>
      </c>
      <c r="AS503">
        <v>0.22832278480000001</v>
      </c>
      <c r="AU503" s="7">
        <v>502</v>
      </c>
      <c r="AV503" s="7">
        <v>6</v>
      </c>
      <c r="AW503" s="7">
        <v>6</v>
      </c>
      <c r="AX503">
        <v>0.1010781671</v>
      </c>
      <c r="AY503">
        <v>0.1253369272</v>
      </c>
      <c r="BA503" s="7">
        <v>502</v>
      </c>
      <c r="BB503" s="7">
        <v>124</v>
      </c>
      <c r="BC503" s="7">
        <v>110</v>
      </c>
      <c r="BD503" s="7">
        <v>0.96399099769999996</v>
      </c>
      <c r="BE503" s="7">
        <v>0.95948987240000005</v>
      </c>
    </row>
    <row r="504" spans="1:57" x14ac:dyDescent="0.3">
      <c r="A504" s="24">
        <v>503</v>
      </c>
      <c r="B504" s="25">
        <v>2</v>
      </c>
      <c r="C504" s="25">
        <v>2</v>
      </c>
      <c r="E504" s="26">
        <v>503</v>
      </c>
      <c r="F504" s="7">
        <v>2</v>
      </c>
      <c r="G504" s="7">
        <v>2</v>
      </c>
      <c r="H504" s="35">
        <v>0.12371134020000001</v>
      </c>
      <c r="I504" s="36">
        <v>0.13580246909999999</v>
      </c>
      <c r="L504" s="30">
        <v>503</v>
      </c>
      <c r="M504" s="30">
        <v>33</v>
      </c>
      <c r="N504" s="30">
        <v>31</v>
      </c>
      <c r="O504" s="30">
        <v>0.31312080036095513</v>
      </c>
      <c r="Q504" s="7">
        <v>503</v>
      </c>
      <c r="R504" s="7">
        <v>33</v>
      </c>
      <c r="S504" s="7">
        <v>31</v>
      </c>
      <c r="T504">
        <v>0.69197080290000001</v>
      </c>
      <c r="U504">
        <v>0.70901033970000005</v>
      </c>
      <c r="W504" s="30">
        <v>503</v>
      </c>
      <c r="X504" s="30">
        <v>39</v>
      </c>
      <c r="Y504" s="30">
        <v>34</v>
      </c>
      <c r="Z504" s="30">
        <v>0.14265667541022931</v>
      </c>
      <c r="AB504" s="7">
        <v>503</v>
      </c>
      <c r="AC504" s="7">
        <v>39</v>
      </c>
      <c r="AD504" s="7">
        <v>34</v>
      </c>
      <c r="AE504">
        <v>0.63644716690000003</v>
      </c>
      <c r="AF504">
        <v>0.64193746159999998</v>
      </c>
      <c r="AI504" s="7">
        <v>503</v>
      </c>
      <c r="AJ504" s="7">
        <v>16</v>
      </c>
      <c r="AK504" s="7">
        <v>13</v>
      </c>
      <c r="AL504">
        <v>0.78674582790000003</v>
      </c>
      <c r="AM504">
        <v>0.76269554750000002</v>
      </c>
      <c r="AO504" s="7">
        <v>503</v>
      </c>
      <c r="AP504" s="7">
        <v>13</v>
      </c>
      <c r="AQ504" s="7">
        <v>10</v>
      </c>
      <c r="AR504">
        <v>0.28883264780000001</v>
      </c>
      <c r="AS504">
        <v>0.22832278480000001</v>
      </c>
      <c r="AU504" s="7">
        <v>503</v>
      </c>
      <c r="AV504" s="7">
        <v>0</v>
      </c>
      <c r="AW504" s="7">
        <v>1</v>
      </c>
      <c r="AX504">
        <v>0</v>
      </c>
      <c r="AY504">
        <v>1.34770889E-2</v>
      </c>
      <c r="BA504" s="7">
        <v>503</v>
      </c>
      <c r="BB504" s="7">
        <v>6</v>
      </c>
      <c r="BC504" s="7">
        <v>6</v>
      </c>
      <c r="BD504" s="7">
        <v>0.28657164289999998</v>
      </c>
      <c r="BE504" s="7">
        <v>0.3330832708</v>
      </c>
    </row>
    <row r="505" spans="1:57" x14ac:dyDescent="0.3">
      <c r="A505" s="24">
        <v>504</v>
      </c>
      <c r="B505" s="25">
        <v>0</v>
      </c>
      <c r="C505" s="25">
        <v>0</v>
      </c>
      <c r="E505" s="26">
        <v>504</v>
      </c>
      <c r="F505" s="7">
        <v>0</v>
      </c>
      <c r="G505" s="7">
        <v>0</v>
      </c>
      <c r="H505" s="35">
        <v>0</v>
      </c>
      <c r="I505" s="36">
        <v>0</v>
      </c>
      <c r="L505" s="30">
        <v>504</v>
      </c>
      <c r="M505" s="30">
        <v>33</v>
      </c>
      <c r="N505" s="30">
        <v>21</v>
      </c>
      <c r="O505" s="30">
        <v>0.31346147300450666</v>
      </c>
      <c r="Q505" s="7">
        <v>504</v>
      </c>
      <c r="R505" s="7">
        <v>33</v>
      </c>
      <c r="S505" s="7">
        <v>21</v>
      </c>
      <c r="T505">
        <v>0.69197080290000001</v>
      </c>
      <c r="U505">
        <v>0.57090103390000002</v>
      </c>
      <c r="W505" s="30">
        <v>504</v>
      </c>
      <c r="X505" s="30">
        <v>5</v>
      </c>
      <c r="Y505" s="30">
        <v>5</v>
      </c>
      <c r="Z505" s="30">
        <v>0.14271138515463544</v>
      </c>
      <c r="AB505" s="7">
        <v>504</v>
      </c>
      <c r="AC505" s="7">
        <v>5</v>
      </c>
      <c r="AD505" s="7">
        <v>5</v>
      </c>
      <c r="AE505">
        <v>6.6462480800000001E-2</v>
      </c>
      <c r="AF505">
        <v>8.3690987100000003E-2</v>
      </c>
      <c r="AI505" s="7">
        <v>504</v>
      </c>
      <c r="AJ505" s="7">
        <v>3</v>
      </c>
      <c r="AK505" s="7">
        <v>2</v>
      </c>
      <c r="AL505">
        <v>0.145860077</v>
      </c>
      <c r="AM505">
        <v>0.1075010028</v>
      </c>
      <c r="AO505" s="7">
        <v>504</v>
      </c>
      <c r="AP505" s="7">
        <v>4</v>
      </c>
      <c r="AQ505" s="7">
        <v>4</v>
      </c>
      <c r="AR505">
        <v>5.2989560200000001E-2</v>
      </c>
      <c r="AS505">
        <v>5.9651898699999997E-2</v>
      </c>
      <c r="AU505" s="7">
        <v>504</v>
      </c>
      <c r="AV505" s="7">
        <v>25</v>
      </c>
      <c r="AW505" s="7">
        <v>21</v>
      </c>
      <c r="AX505">
        <v>0.47439353090000003</v>
      </c>
      <c r="AY505">
        <v>0.4555256064</v>
      </c>
      <c r="BA505" s="7">
        <v>504</v>
      </c>
      <c r="BB505" s="7">
        <v>69</v>
      </c>
      <c r="BC505" s="7">
        <v>60</v>
      </c>
      <c r="BD505" s="7">
        <v>0.89572393090000002</v>
      </c>
      <c r="BE505" s="7">
        <v>0.89647411850000003</v>
      </c>
    </row>
    <row r="506" spans="1:57" x14ac:dyDescent="0.3">
      <c r="A506" s="24">
        <v>505</v>
      </c>
      <c r="B506" s="25">
        <v>18</v>
      </c>
      <c r="C506" s="25">
        <v>5</v>
      </c>
      <c r="E506" s="26">
        <v>505</v>
      </c>
      <c r="F506" s="7">
        <v>18</v>
      </c>
      <c r="G506" s="7">
        <v>5</v>
      </c>
      <c r="H506" s="35">
        <v>0.62886597929999999</v>
      </c>
      <c r="I506" s="36">
        <v>0.2901234567</v>
      </c>
      <c r="L506" s="30">
        <v>505</v>
      </c>
      <c r="M506" s="30">
        <v>6</v>
      </c>
      <c r="N506" s="30">
        <v>5</v>
      </c>
      <c r="O506" s="30">
        <v>0.31371303258342675</v>
      </c>
      <c r="Q506" s="7">
        <v>505</v>
      </c>
      <c r="R506" s="7">
        <v>6</v>
      </c>
      <c r="S506" s="7">
        <v>5</v>
      </c>
      <c r="T506">
        <v>0.17956204370000001</v>
      </c>
      <c r="U506">
        <v>0.1728212703</v>
      </c>
      <c r="W506" s="30">
        <v>505</v>
      </c>
      <c r="X506" s="30">
        <v>0</v>
      </c>
      <c r="Y506" s="30">
        <v>1</v>
      </c>
      <c r="Z506" s="30">
        <v>0.14310688425308848</v>
      </c>
      <c r="AB506" s="7">
        <v>505</v>
      </c>
      <c r="AC506" s="7">
        <v>0</v>
      </c>
      <c r="AD506" s="7">
        <v>1</v>
      </c>
      <c r="AE506">
        <v>0</v>
      </c>
      <c r="AF506">
        <v>8.2771305000000003E-3</v>
      </c>
      <c r="AI506" s="7">
        <v>505</v>
      </c>
      <c r="AJ506" s="7">
        <v>2</v>
      </c>
      <c r="AK506" s="7">
        <v>2</v>
      </c>
      <c r="AL506">
        <v>7.9188061599999998E-2</v>
      </c>
      <c r="AM506">
        <v>0.1075010028</v>
      </c>
      <c r="AO506" s="7">
        <v>505</v>
      </c>
      <c r="AP506" s="7">
        <v>24</v>
      </c>
      <c r="AQ506" s="7">
        <v>21</v>
      </c>
      <c r="AR506">
        <v>0.53179373610000003</v>
      </c>
      <c r="AS506">
        <v>0.50838607589999996</v>
      </c>
      <c r="AU506" s="7">
        <v>505</v>
      </c>
      <c r="AV506" s="7">
        <v>24</v>
      </c>
      <c r="AW506" s="7">
        <v>16</v>
      </c>
      <c r="AX506">
        <v>0.45822102419999999</v>
      </c>
      <c r="AY506">
        <v>0.36522911050000001</v>
      </c>
      <c r="BA506" s="7">
        <v>505</v>
      </c>
      <c r="BB506" s="7">
        <v>18</v>
      </c>
      <c r="BC506" s="7">
        <v>12</v>
      </c>
      <c r="BD506" s="7">
        <v>0.57614403599999997</v>
      </c>
      <c r="BE506" s="7">
        <v>0.5018754688</v>
      </c>
    </row>
    <row r="507" spans="1:57" x14ac:dyDescent="0.3">
      <c r="A507" s="24">
        <v>506</v>
      </c>
      <c r="B507" s="25">
        <v>11</v>
      </c>
      <c r="C507" s="25">
        <v>10</v>
      </c>
      <c r="E507" s="26">
        <v>506</v>
      </c>
      <c r="F507" s="7">
        <v>11</v>
      </c>
      <c r="G507" s="7">
        <v>10</v>
      </c>
      <c r="H507" s="35">
        <v>0.47938144319999998</v>
      </c>
      <c r="I507" s="36">
        <v>0.47325102879999997</v>
      </c>
      <c r="L507" s="30">
        <v>506</v>
      </c>
      <c r="M507" s="30">
        <v>14</v>
      </c>
      <c r="N507" s="30">
        <v>11</v>
      </c>
      <c r="O507" s="30">
        <v>0.31373240901911759</v>
      </c>
      <c r="Q507" s="7">
        <v>506</v>
      </c>
      <c r="R507" s="7">
        <v>14</v>
      </c>
      <c r="S507" s="7">
        <v>11</v>
      </c>
      <c r="T507">
        <v>0.39124087590000001</v>
      </c>
      <c r="U507">
        <v>0.36410635149999998</v>
      </c>
      <c r="W507" s="30">
        <v>506</v>
      </c>
      <c r="X507" s="30">
        <v>125</v>
      </c>
      <c r="Y507" s="30">
        <v>122</v>
      </c>
      <c r="Z507" s="30">
        <v>0.14317614725856032</v>
      </c>
      <c r="AB507" s="7">
        <v>506</v>
      </c>
      <c r="AC507" s="7">
        <v>125</v>
      </c>
      <c r="AD507" s="7">
        <v>122</v>
      </c>
      <c r="AE507">
        <v>0.93108728939999996</v>
      </c>
      <c r="AF507">
        <v>0.94175352540000001</v>
      </c>
      <c r="AI507" s="7">
        <v>506</v>
      </c>
      <c r="AJ507" s="7">
        <v>1</v>
      </c>
      <c r="AK507" s="7">
        <v>1</v>
      </c>
      <c r="AL507">
        <v>2.9123876699999999E-2</v>
      </c>
      <c r="AM507">
        <v>4.2519053299999998E-2</v>
      </c>
      <c r="AO507" s="7">
        <v>506</v>
      </c>
      <c r="AP507" s="7">
        <v>68</v>
      </c>
      <c r="AQ507" s="7">
        <v>70</v>
      </c>
      <c r="AR507">
        <v>0.90034799109999997</v>
      </c>
      <c r="AS507">
        <v>0.91851265820000005</v>
      </c>
      <c r="AU507" s="7">
        <v>506</v>
      </c>
      <c r="AV507" s="7">
        <v>0</v>
      </c>
      <c r="AW507" s="7">
        <v>0</v>
      </c>
      <c r="AX507">
        <v>0</v>
      </c>
      <c r="AY507">
        <v>0</v>
      </c>
      <c r="BA507" s="7">
        <v>506</v>
      </c>
      <c r="BB507" s="7">
        <v>0</v>
      </c>
      <c r="BC507" s="7">
        <v>0</v>
      </c>
      <c r="BD507" s="7">
        <v>0</v>
      </c>
      <c r="BE507" s="7">
        <v>0</v>
      </c>
    </row>
    <row r="508" spans="1:57" x14ac:dyDescent="0.3">
      <c r="A508" s="24">
        <v>507</v>
      </c>
      <c r="B508" s="25">
        <v>7</v>
      </c>
      <c r="C508" s="25">
        <v>7</v>
      </c>
      <c r="E508" s="26">
        <v>507</v>
      </c>
      <c r="F508" s="7">
        <v>7</v>
      </c>
      <c r="G508" s="7">
        <v>7</v>
      </c>
      <c r="H508" s="35">
        <v>0.34639175249999998</v>
      </c>
      <c r="I508" s="36">
        <v>0.38065843620000001</v>
      </c>
      <c r="L508" s="30">
        <v>507</v>
      </c>
      <c r="M508" s="30">
        <v>19</v>
      </c>
      <c r="N508" s="30">
        <v>17</v>
      </c>
      <c r="O508" s="30">
        <v>0.31419370401331881</v>
      </c>
      <c r="Q508" s="7">
        <v>507</v>
      </c>
      <c r="R508" s="7">
        <v>19</v>
      </c>
      <c r="S508" s="7">
        <v>17</v>
      </c>
      <c r="T508">
        <v>0.49562043789999999</v>
      </c>
      <c r="U508">
        <v>0.49113737070000002</v>
      </c>
      <c r="W508" s="30">
        <v>507</v>
      </c>
      <c r="X508" s="30">
        <v>94</v>
      </c>
      <c r="Y508" s="30">
        <v>78</v>
      </c>
      <c r="Z508" s="30">
        <v>0.14326680601507735</v>
      </c>
      <c r="AB508" s="7">
        <v>507</v>
      </c>
      <c r="AC508" s="7">
        <v>94</v>
      </c>
      <c r="AD508" s="7">
        <v>78</v>
      </c>
      <c r="AE508">
        <v>0.88820826949999998</v>
      </c>
      <c r="AF508">
        <v>0.87614960139999998</v>
      </c>
      <c r="AI508" s="7">
        <v>507</v>
      </c>
      <c r="AJ508" s="7">
        <v>5</v>
      </c>
      <c r="AK508" s="7">
        <v>4</v>
      </c>
      <c r="AL508">
        <v>0.28923299099999999</v>
      </c>
      <c r="AM508">
        <v>0.27276373840000001</v>
      </c>
      <c r="AO508" s="7">
        <v>507</v>
      </c>
      <c r="AP508" s="7">
        <v>41</v>
      </c>
      <c r="AQ508" s="7">
        <v>39</v>
      </c>
      <c r="AR508">
        <v>0.75276811129999999</v>
      </c>
      <c r="AS508">
        <v>0.76503164550000002</v>
      </c>
      <c r="AU508" s="7">
        <v>507</v>
      </c>
      <c r="AV508" s="7">
        <v>55</v>
      </c>
      <c r="AW508" s="7">
        <v>46</v>
      </c>
      <c r="AX508">
        <v>0.75561545370000005</v>
      </c>
      <c r="AY508">
        <v>0.74483378249999999</v>
      </c>
      <c r="BA508" s="7">
        <v>507</v>
      </c>
      <c r="BB508" s="7">
        <v>7</v>
      </c>
      <c r="BC508" s="7">
        <v>5</v>
      </c>
      <c r="BD508" s="7">
        <v>0.32783195790000003</v>
      </c>
      <c r="BE508" s="7">
        <v>0.29107276809999999</v>
      </c>
    </row>
    <row r="509" spans="1:57" x14ac:dyDescent="0.3">
      <c r="A509" s="24">
        <v>508</v>
      </c>
      <c r="B509" s="25">
        <v>17</v>
      </c>
      <c r="C509" s="25">
        <v>17</v>
      </c>
      <c r="E509" s="26">
        <v>508</v>
      </c>
      <c r="F509" s="7">
        <v>17</v>
      </c>
      <c r="G509" s="7">
        <v>17</v>
      </c>
      <c r="H509" s="35">
        <v>0.60721649479999995</v>
      </c>
      <c r="I509" s="36">
        <v>0.62962962960000002</v>
      </c>
      <c r="L509" s="30">
        <v>508</v>
      </c>
      <c r="M509" s="30">
        <v>3</v>
      </c>
      <c r="N509" s="30">
        <v>2</v>
      </c>
      <c r="O509" s="30">
        <v>0.31466082771790682</v>
      </c>
      <c r="Q509" s="7">
        <v>508</v>
      </c>
      <c r="R509" s="7">
        <v>3</v>
      </c>
      <c r="S509" s="7">
        <v>2</v>
      </c>
      <c r="T509">
        <v>7.8832116699999996E-2</v>
      </c>
      <c r="U509">
        <v>6.4254062000000001E-2</v>
      </c>
      <c r="W509" s="30">
        <v>508</v>
      </c>
      <c r="X509" s="30">
        <v>102</v>
      </c>
      <c r="Y509" s="30">
        <v>100</v>
      </c>
      <c r="Z509" s="30">
        <v>0.14333375738122267</v>
      </c>
      <c r="AB509" s="7">
        <v>508</v>
      </c>
      <c r="AC509" s="7">
        <v>102</v>
      </c>
      <c r="AD509" s="7">
        <v>100</v>
      </c>
      <c r="AE509">
        <v>0.90107197539999995</v>
      </c>
      <c r="AF509">
        <v>0.92090741870000004</v>
      </c>
      <c r="AI509" s="7">
        <v>508</v>
      </c>
      <c r="AJ509" s="7">
        <v>20</v>
      </c>
      <c r="AK509" s="7">
        <v>16</v>
      </c>
      <c r="AL509">
        <v>0.85783055190000002</v>
      </c>
      <c r="AM509">
        <v>0.83241075009999999</v>
      </c>
      <c r="AO509" s="7">
        <v>508</v>
      </c>
      <c r="AP509" s="7">
        <v>26</v>
      </c>
      <c r="AQ509" s="7">
        <v>27</v>
      </c>
      <c r="AR509">
        <v>0.5667510281</v>
      </c>
      <c r="AS509">
        <v>0.6167721518</v>
      </c>
      <c r="AU509" s="7">
        <v>508</v>
      </c>
      <c r="AV509" s="7">
        <v>59</v>
      </c>
      <c r="AW509" s="7">
        <v>51</v>
      </c>
      <c r="AX509">
        <v>0.77583108710000004</v>
      </c>
      <c r="AY509">
        <v>0.77178796039999997</v>
      </c>
      <c r="BA509" s="7">
        <v>508</v>
      </c>
      <c r="BB509" s="7">
        <v>21</v>
      </c>
      <c r="BC509" s="7">
        <v>18</v>
      </c>
      <c r="BD509" s="7">
        <v>0.62940735179999996</v>
      </c>
      <c r="BE509" s="7">
        <v>0.62040510120000003</v>
      </c>
    </row>
    <row r="510" spans="1:57" x14ac:dyDescent="0.3">
      <c r="A510" s="24">
        <v>509</v>
      </c>
      <c r="B510" s="25">
        <v>0</v>
      </c>
      <c r="C510" s="25">
        <v>1</v>
      </c>
      <c r="E510" s="26">
        <v>509</v>
      </c>
      <c r="F510" s="7">
        <v>0</v>
      </c>
      <c r="G510" s="7">
        <v>1</v>
      </c>
      <c r="H510" s="35">
        <v>0</v>
      </c>
      <c r="I510" s="36">
        <v>7.2016460899999996E-2</v>
      </c>
      <c r="L510" s="30">
        <v>509</v>
      </c>
      <c r="M510" s="30">
        <v>15</v>
      </c>
      <c r="N510" s="30">
        <v>16</v>
      </c>
      <c r="O510" s="30">
        <v>0.31479374462921761</v>
      </c>
      <c r="Q510" s="7">
        <v>509</v>
      </c>
      <c r="R510" s="7">
        <v>15</v>
      </c>
      <c r="S510" s="7">
        <v>16</v>
      </c>
      <c r="T510">
        <v>0.41021897810000002</v>
      </c>
      <c r="U510">
        <v>0.4689807976</v>
      </c>
      <c r="W510" s="30">
        <v>509</v>
      </c>
      <c r="X510" s="30">
        <v>1</v>
      </c>
      <c r="Y510" s="30">
        <v>1</v>
      </c>
      <c r="Z510" s="30">
        <v>0.14359987528241791</v>
      </c>
      <c r="AB510" s="7">
        <v>509</v>
      </c>
      <c r="AC510" s="7">
        <v>1</v>
      </c>
      <c r="AD510" s="7">
        <v>1</v>
      </c>
      <c r="AE510">
        <v>6.4318528999999999E-3</v>
      </c>
      <c r="AF510">
        <v>8.2771305000000003E-3</v>
      </c>
      <c r="AI510" s="7">
        <v>509</v>
      </c>
      <c r="AJ510" s="7">
        <v>6</v>
      </c>
      <c r="AK510" s="7">
        <v>6</v>
      </c>
      <c r="AL510">
        <v>0.35887355580000002</v>
      </c>
      <c r="AM510">
        <v>0.42928198950000002</v>
      </c>
      <c r="AO510" s="7">
        <v>509</v>
      </c>
      <c r="AP510" s="7">
        <v>40</v>
      </c>
      <c r="AQ510" s="7">
        <v>32</v>
      </c>
      <c r="AR510">
        <v>0.74248655480000003</v>
      </c>
      <c r="AS510">
        <v>0.6875</v>
      </c>
      <c r="AU510" s="7">
        <v>509</v>
      </c>
      <c r="AV510" s="7">
        <v>129</v>
      </c>
      <c r="AW510" s="7">
        <v>117</v>
      </c>
      <c r="AX510">
        <v>0.93620844560000005</v>
      </c>
      <c r="AY510">
        <v>0.93845462710000005</v>
      </c>
      <c r="BA510" s="7">
        <v>509</v>
      </c>
      <c r="BB510" s="7">
        <v>2</v>
      </c>
      <c r="BC510" s="7">
        <v>2</v>
      </c>
      <c r="BD510" s="7">
        <v>0.1102775693</v>
      </c>
      <c r="BE510" s="7">
        <v>0.1320330082</v>
      </c>
    </row>
    <row r="511" spans="1:57" x14ac:dyDescent="0.3">
      <c r="A511" s="24">
        <v>510</v>
      </c>
      <c r="B511" s="25">
        <v>31</v>
      </c>
      <c r="C511" s="25">
        <v>27</v>
      </c>
      <c r="E511" s="26">
        <v>510</v>
      </c>
      <c r="F511" s="7">
        <v>31</v>
      </c>
      <c r="G511" s="7">
        <v>27</v>
      </c>
      <c r="H511" s="35">
        <v>0.76288659790000002</v>
      </c>
      <c r="I511" s="36">
        <v>0.75925925920000004</v>
      </c>
      <c r="L511" s="30">
        <v>510</v>
      </c>
      <c r="M511" s="30">
        <v>7</v>
      </c>
      <c r="N511" s="30">
        <v>3</v>
      </c>
      <c r="O511" s="30">
        <v>0.31491819142685684</v>
      </c>
      <c r="Q511" s="7">
        <v>510</v>
      </c>
      <c r="R511" s="7">
        <v>7</v>
      </c>
      <c r="S511" s="7">
        <v>3</v>
      </c>
      <c r="T511">
        <v>0.20875912399999999</v>
      </c>
      <c r="U511">
        <v>0.10118168380000001</v>
      </c>
      <c r="W511" s="30">
        <v>510</v>
      </c>
      <c r="X511" s="30">
        <v>3</v>
      </c>
      <c r="Y511" s="30">
        <v>3</v>
      </c>
      <c r="Z511" s="30">
        <v>0.14360749005275142</v>
      </c>
      <c r="AB511" s="7">
        <v>510</v>
      </c>
      <c r="AC511" s="7">
        <v>3</v>
      </c>
      <c r="AD511" s="7">
        <v>3</v>
      </c>
      <c r="AE511">
        <v>3.3690658399999997E-2</v>
      </c>
      <c r="AF511">
        <v>3.7706928200000003E-2</v>
      </c>
      <c r="AI511" s="7">
        <v>510</v>
      </c>
      <c r="AJ511" s="7">
        <v>30</v>
      </c>
      <c r="AK511" s="7">
        <v>28</v>
      </c>
      <c r="AL511">
        <v>0.94038831830000003</v>
      </c>
      <c r="AM511">
        <v>0.94785399110000002</v>
      </c>
      <c r="AO511" s="7">
        <v>510</v>
      </c>
      <c r="AP511" s="7">
        <v>52</v>
      </c>
      <c r="AQ511" s="7">
        <v>45</v>
      </c>
      <c r="AR511">
        <v>0.83169882939999995</v>
      </c>
      <c r="AS511">
        <v>0.81139240499999998</v>
      </c>
      <c r="AU511" s="7">
        <v>510</v>
      </c>
      <c r="AV511" s="7">
        <v>42</v>
      </c>
      <c r="AW511" s="7">
        <v>33</v>
      </c>
      <c r="AX511">
        <v>0.66127583099999998</v>
      </c>
      <c r="AY511">
        <v>0.62219227310000003</v>
      </c>
      <c r="BA511" s="7">
        <v>510</v>
      </c>
      <c r="BB511" s="7">
        <v>7</v>
      </c>
      <c r="BC511" s="7">
        <v>6</v>
      </c>
      <c r="BD511" s="7">
        <v>0.32783195790000003</v>
      </c>
      <c r="BE511" s="7">
        <v>0.3330832708</v>
      </c>
    </row>
    <row r="512" spans="1:57" x14ac:dyDescent="0.3">
      <c r="A512" s="24">
        <v>511</v>
      </c>
      <c r="B512" s="25">
        <v>37</v>
      </c>
      <c r="C512" s="25">
        <v>30</v>
      </c>
      <c r="E512" s="26">
        <v>511</v>
      </c>
      <c r="F512" s="7">
        <v>37</v>
      </c>
      <c r="G512" s="7">
        <v>30</v>
      </c>
      <c r="H512" s="35">
        <v>0.80721649480000002</v>
      </c>
      <c r="I512" s="36">
        <v>0.78497942379999996</v>
      </c>
      <c r="L512" s="30">
        <v>511</v>
      </c>
      <c r="M512" s="30">
        <v>7</v>
      </c>
      <c r="N512" s="30">
        <v>3</v>
      </c>
      <c r="O512" s="30">
        <v>0.31584527333367274</v>
      </c>
      <c r="Q512" s="7">
        <v>511</v>
      </c>
      <c r="R512" s="7">
        <v>7</v>
      </c>
      <c r="S512" s="7">
        <v>3</v>
      </c>
      <c r="T512">
        <v>0.20875912399999999</v>
      </c>
      <c r="U512">
        <v>0.10118168380000001</v>
      </c>
      <c r="W512" s="30">
        <v>511</v>
      </c>
      <c r="X512" s="30">
        <v>33</v>
      </c>
      <c r="Y512" s="30">
        <v>33</v>
      </c>
      <c r="Z512" s="30">
        <v>0.14414070919149335</v>
      </c>
      <c r="AB512" s="7">
        <v>511</v>
      </c>
      <c r="AC512" s="7">
        <v>33</v>
      </c>
      <c r="AD512" s="7">
        <v>33</v>
      </c>
      <c r="AE512">
        <v>0.56875957119999998</v>
      </c>
      <c r="AF512">
        <v>0.63182096870000004</v>
      </c>
      <c r="AI512" s="7">
        <v>511</v>
      </c>
      <c r="AJ512" s="7">
        <v>16</v>
      </c>
      <c r="AK512" s="7">
        <v>15</v>
      </c>
      <c r="AL512">
        <v>0.78674582790000003</v>
      </c>
      <c r="AM512">
        <v>0.81291616519999998</v>
      </c>
      <c r="AO512" s="7">
        <v>511</v>
      </c>
      <c r="AP512" s="7">
        <v>4</v>
      </c>
      <c r="AQ512" s="7">
        <v>4</v>
      </c>
      <c r="AR512">
        <v>5.2989560200000001E-2</v>
      </c>
      <c r="AS512">
        <v>5.9651898699999997E-2</v>
      </c>
      <c r="AU512" s="7">
        <v>511</v>
      </c>
      <c r="AV512" s="7">
        <v>4</v>
      </c>
      <c r="AW512" s="7">
        <v>2</v>
      </c>
      <c r="AX512">
        <v>5.4806828299999999E-2</v>
      </c>
      <c r="AY512">
        <v>3.0098831900000001E-2</v>
      </c>
      <c r="BA512" s="7">
        <v>511</v>
      </c>
      <c r="BB512" s="7">
        <v>11</v>
      </c>
      <c r="BC512" s="7">
        <v>8</v>
      </c>
      <c r="BD512" s="7">
        <v>0.43210802700000001</v>
      </c>
      <c r="BE512" s="7">
        <v>0.39459864960000002</v>
      </c>
    </row>
    <row r="513" spans="1:57" x14ac:dyDescent="0.3">
      <c r="A513" s="24">
        <v>512</v>
      </c>
      <c r="B513" s="25">
        <v>5</v>
      </c>
      <c r="C513" s="25">
        <v>8</v>
      </c>
      <c r="E513" s="26">
        <v>512</v>
      </c>
      <c r="F513" s="7">
        <v>5</v>
      </c>
      <c r="G513" s="7">
        <v>8</v>
      </c>
      <c r="H513" s="35">
        <v>0.26494845360000002</v>
      </c>
      <c r="I513" s="36">
        <v>0.41563786000000003</v>
      </c>
      <c r="L513" s="30">
        <v>512</v>
      </c>
      <c r="M513" s="30">
        <v>93</v>
      </c>
      <c r="N513" s="30">
        <v>67</v>
      </c>
      <c r="O513" s="30">
        <v>0.31612189152248626</v>
      </c>
      <c r="Q513" s="7">
        <v>512</v>
      </c>
      <c r="R513" s="7">
        <v>93</v>
      </c>
      <c r="S513" s="7">
        <v>67</v>
      </c>
      <c r="T513">
        <v>0.93576642330000004</v>
      </c>
      <c r="U513">
        <v>0.90546528800000003</v>
      </c>
      <c r="W513" s="30">
        <v>512</v>
      </c>
      <c r="X513" s="30">
        <v>36</v>
      </c>
      <c r="Y513" s="30">
        <v>44</v>
      </c>
      <c r="Z513" s="30">
        <v>0.14448241961499386</v>
      </c>
      <c r="AB513" s="7">
        <v>512</v>
      </c>
      <c r="AC513" s="7">
        <v>36</v>
      </c>
      <c r="AD513" s="7">
        <v>44</v>
      </c>
      <c r="AE513">
        <v>0.60673813160000001</v>
      </c>
      <c r="AF513">
        <v>0.72716125070000004</v>
      </c>
      <c r="AI513" s="7">
        <v>512</v>
      </c>
      <c r="AJ513" s="7">
        <v>6</v>
      </c>
      <c r="AK513" s="7">
        <v>3</v>
      </c>
      <c r="AL513">
        <v>0.35887355580000002</v>
      </c>
      <c r="AM513">
        <v>0.18949057359999999</v>
      </c>
      <c r="AO513" s="7">
        <v>512</v>
      </c>
      <c r="AP513" s="7">
        <v>11</v>
      </c>
      <c r="AQ513" s="7">
        <v>7</v>
      </c>
      <c r="AR513">
        <v>0.23125593159999999</v>
      </c>
      <c r="AS513">
        <v>0.1397151898</v>
      </c>
      <c r="AU513" s="7">
        <v>512</v>
      </c>
      <c r="AV513" s="7">
        <v>71</v>
      </c>
      <c r="AW513" s="7">
        <v>61</v>
      </c>
      <c r="AX513">
        <v>0.82614555249999999</v>
      </c>
      <c r="AY513">
        <v>0.82210242580000004</v>
      </c>
      <c r="BA513" s="7">
        <v>512</v>
      </c>
      <c r="BB513" s="7">
        <v>20</v>
      </c>
      <c r="BC513" s="7">
        <v>13</v>
      </c>
      <c r="BD513" s="7">
        <v>0.61440360090000001</v>
      </c>
      <c r="BE513" s="7">
        <v>0.52213053259999997</v>
      </c>
    </row>
    <row r="514" spans="1:57" x14ac:dyDescent="0.3">
      <c r="A514" s="24">
        <v>513</v>
      </c>
      <c r="B514" s="25">
        <v>26</v>
      </c>
      <c r="C514" s="25">
        <v>11</v>
      </c>
      <c r="E514" s="26">
        <v>513</v>
      </c>
      <c r="F514" s="7">
        <v>26</v>
      </c>
      <c r="G514" s="7">
        <v>11</v>
      </c>
      <c r="H514" s="35">
        <v>0.72886597929999997</v>
      </c>
      <c r="I514" s="36">
        <v>0.49691358019999998</v>
      </c>
      <c r="L514" s="30">
        <v>513</v>
      </c>
      <c r="M514" s="30">
        <v>15</v>
      </c>
      <c r="N514" s="30">
        <v>13</v>
      </c>
      <c r="O514" s="30">
        <v>0.31730639563228047</v>
      </c>
      <c r="Q514" s="7">
        <v>513</v>
      </c>
      <c r="R514" s="7">
        <v>15</v>
      </c>
      <c r="S514" s="7">
        <v>13</v>
      </c>
      <c r="T514">
        <v>0.41021897810000002</v>
      </c>
      <c r="U514">
        <v>0.40915805020000001</v>
      </c>
      <c r="W514" s="30">
        <v>513</v>
      </c>
      <c r="X514" s="30">
        <v>27</v>
      </c>
      <c r="Y514" s="30">
        <v>17</v>
      </c>
      <c r="Z514" s="30">
        <v>0.14496964777267329</v>
      </c>
      <c r="AB514" s="7">
        <v>513</v>
      </c>
      <c r="AC514" s="7">
        <v>27</v>
      </c>
      <c r="AD514" s="7">
        <v>17</v>
      </c>
      <c r="AE514">
        <v>0.4894333843</v>
      </c>
      <c r="AF514">
        <v>0.37768240339999998</v>
      </c>
      <c r="AI514" s="7">
        <v>513</v>
      </c>
      <c r="AJ514" s="7">
        <v>10</v>
      </c>
      <c r="AK514" s="7">
        <v>7</v>
      </c>
      <c r="AL514">
        <v>0.58488446719999998</v>
      </c>
      <c r="AM514">
        <v>0.4956277577</v>
      </c>
      <c r="AO514" s="7">
        <v>513</v>
      </c>
      <c r="AP514" s="7">
        <v>24</v>
      </c>
      <c r="AQ514" s="7">
        <v>26</v>
      </c>
      <c r="AR514">
        <v>0.53179373610000003</v>
      </c>
      <c r="AS514">
        <v>0.60047468349999999</v>
      </c>
      <c r="AU514" s="7">
        <v>513</v>
      </c>
      <c r="AV514" s="7">
        <v>52</v>
      </c>
      <c r="AW514" s="7">
        <v>49</v>
      </c>
      <c r="AX514">
        <v>0.73944294690000001</v>
      </c>
      <c r="AY514">
        <v>0.76010781670000005</v>
      </c>
      <c r="BA514" s="7">
        <v>513</v>
      </c>
      <c r="BB514" s="7">
        <v>11</v>
      </c>
      <c r="BC514" s="7">
        <v>9</v>
      </c>
      <c r="BD514" s="7">
        <v>0.43210802700000001</v>
      </c>
      <c r="BE514" s="7">
        <v>0.42535633900000003</v>
      </c>
    </row>
    <row r="515" spans="1:57" x14ac:dyDescent="0.3">
      <c r="A515" s="24">
        <v>514</v>
      </c>
      <c r="B515" s="25">
        <v>1</v>
      </c>
      <c r="C515" s="25">
        <v>0</v>
      </c>
      <c r="E515" s="26">
        <v>514</v>
      </c>
      <c r="F515" s="7">
        <v>1</v>
      </c>
      <c r="G515" s="7">
        <v>0</v>
      </c>
      <c r="H515" s="35">
        <v>5.9793814399999999E-2</v>
      </c>
      <c r="I515" s="36">
        <v>0</v>
      </c>
      <c r="L515" s="30">
        <v>514</v>
      </c>
      <c r="M515" s="30">
        <v>67</v>
      </c>
      <c r="N515" s="30">
        <v>63</v>
      </c>
      <c r="O515" s="30">
        <v>0.31741181617544723</v>
      </c>
      <c r="Q515" s="7">
        <v>514</v>
      </c>
      <c r="R515" s="7">
        <v>67</v>
      </c>
      <c r="S515" s="7">
        <v>63</v>
      </c>
      <c r="T515">
        <v>0.89343065690000001</v>
      </c>
      <c r="U515">
        <v>0.89807976359999997</v>
      </c>
      <c r="W515" s="30">
        <v>514</v>
      </c>
      <c r="X515" s="30">
        <v>16</v>
      </c>
      <c r="Y515" s="30">
        <v>15</v>
      </c>
      <c r="Z515" s="30">
        <v>0.14627909903054126</v>
      </c>
      <c r="AB515" s="7">
        <v>514</v>
      </c>
      <c r="AC515" s="7">
        <v>16</v>
      </c>
      <c r="AD515" s="7">
        <v>15</v>
      </c>
      <c r="AE515">
        <v>0.31026033689999999</v>
      </c>
      <c r="AF515">
        <v>0.3307786633</v>
      </c>
      <c r="AI515" s="7">
        <v>514</v>
      </c>
      <c r="AJ515" s="7">
        <v>24</v>
      </c>
      <c r="AK515" s="7">
        <v>19</v>
      </c>
      <c r="AL515">
        <v>0.90227856220000002</v>
      </c>
      <c r="AM515">
        <v>0.87837946239999998</v>
      </c>
      <c r="AO515" s="7">
        <v>514</v>
      </c>
      <c r="AP515" s="7">
        <v>62</v>
      </c>
      <c r="AQ515" s="7">
        <v>62</v>
      </c>
      <c r="AR515">
        <v>0.88057576709999996</v>
      </c>
      <c r="AS515">
        <v>0.89541139240000001</v>
      </c>
      <c r="AU515" s="7">
        <v>514</v>
      </c>
      <c r="AV515" s="7">
        <v>85</v>
      </c>
      <c r="AW515" s="7">
        <v>77</v>
      </c>
      <c r="AX515">
        <v>0.87017070969999999</v>
      </c>
      <c r="AY515">
        <v>0.87286612750000003</v>
      </c>
      <c r="BA515" s="7">
        <v>514</v>
      </c>
      <c r="BB515" s="7">
        <v>3</v>
      </c>
      <c r="BC515" s="7">
        <v>3</v>
      </c>
      <c r="BD515" s="7">
        <v>0.1612903225</v>
      </c>
      <c r="BE515" s="7">
        <v>0.18529632400000001</v>
      </c>
    </row>
    <row r="516" spans="1:57" x14ac:dyDescent="0.3">
      <c r="A516" s="24">
        <v>515</v>
      </c>
      <c r="B516" s="25">
        <v>9</v>
      </c>
      <c r="C516" s="25">
        <v>6</v>
      </c>
      <c r="E516" s="26">
        <v>515</v>
      </c>
      <c r="F516" s="7">
        <v>9</v>
      </c>
      <c r="G516" s="7">
        <v>6</v>
      </c>
      <c r="H516" s="35">
        <v>0.43505154629999998</v>
      </c>
      <c r="I516" s="36">
        <v>0.33847736620000002</v>
      </c>
      <c r="L516" s="30">
        <v>515</v>
      </c>
      <c r="M516" s="30">
        <v>21</v>
      </c>
      <c r="N516" s="30">
        <v>13</v>
      </c>
      <c r="O516" s="30">
        <v>0.31989530346939554</v>
      </c>
      <c r="Q516" s="7">
        <v>515</v>
      </c>
      <c r="R516" s="7">
        <v>21</v>
      </c>
      <c r="S516" s="7">
        <v>13</v>
      </c>
      <c r="T516">
        <v>0.54160583939999996</v>
      </c>
      <c r="U516">
        <v>0.40915805020000001</v>
      </c>
      <c r="W516" s="30">
        <v>515</v>
      </c>
      <c r="X516" s="30">
        <v>32</v>
      </c>
      <c r="Y516" s="30">
        <v>24</v>
      </c>
      <c r="Z516" s="30">
        <v>0.14630212667402431</v>
      </c>
      <c r="AB516" s="7">
        <v>515</v>
      </c>
      <c r="AC516" s="7">
        <v>32</v>
      </c>
      <c r="AD516" s="7">
        <v>24</v>
      </c>
      <c r="AE516">
        <v>0.5562021439</v>
      </c>
      <c r="AF516">
        <v>0.50183936230000004</v>
      </c>
      <c r="AI516" s="7">
        <v>515</v>
      </c>
      <c r="AJ516" s="7">
        <v>6</v>
      </c>
      <c r="AK516" s="7">
        <v>3</v>
      </c>
      <c r="AL516">
        <v>0.35887355580000002</v>
      </c>
      <c r="AM516">
        <v>0.18949057359999999</v>
      </c>
      <c r="AO516" s="7">
        <v>515</v>
      </c>
      <c r="AP516" s="7">
        <v>75</v>
      </c>
      <c r="AQ516" s="7">
        <v>60</v>
      </c>
      <c r="AR516">
        <v>0.91758937039999999</v>
      </c>
      <c r="AS516">
        <v>0.89034810119999996</v>
      </c>
      <c r="AU516" s="7">
        <v>515</v>
      </c>
      <c r="AV516" s="7">
        <v>36</v>
      </c>
      <c r="AW516" s="7">
        <v>27</v>
      </c>
      <c r="AX516">
        <v>0.60332434859999995</v>
      </c>
      <c r="AY516">
        <v>0.54986522910000002</v>
      </c>
      <c r="BA516" s="7">
        <v>515</v>
      </c>
      <c r="BB516" s="7">
        <v>6</v>
      </c>
      <c r="BC516" s="7">
        <v>5</v>
      </c>
      <c r="BD516" s="7">
        <v>0.28657164289999998</v>
      </c>
      <c r="BE516" s="7">
        <v>0.29107276809999999</v>
      </c>
    </row>
    <row r="517" spans="1:57" x14ac:dyDescent="0.3">
      <c r="A517" s="24">
        <v>516</v>
      </c>
      <c r="B517" s="25">
        <v>96</v>
      </c>
      <c r="C517" s="25">
        <v>83</v>
      </c>
      <c r="E517" s="26">
        <v>516</v>
      </c>
      <c r="F517" s="7">
        <v>96</v>
      </c>
      <c r="G517" s="7">
        <v>83</v>
      </c>
      <c r="H517" s="35">
        <v>0.94432989690000002</v>
      </c>
      <c r="I517" s="36">
        <v>0.94032921810000003</v>
      </c>
      <c r="L517" s="30">
        <v>516</v>
      </c>
      <c r="M517" s="30">
        <v>20</v>
      </c>
      <c r="N517" s="30">
        <v>15</v>
      </c>
      <c r="O517" s="30">
        <v>0.32078474996450779</v>
      </c>
      <c r="Q517" s="7">
        <v>516</v>
      </c>
      <c r="R517" s="7">
        <v>20</v>
      </c>
      <c r="S517" s="7">
        <v>15</v>
      </c>
      <c r="T517">
        <v>0.51751824810000002</v>
      </c>
      <c r="U517">
        <v>0.44977843420000002</v>
      </c>
      <c r="W517" s="30">
        <v>516</v>
      </c>
      <c r="X517" s="30">
        <v>4</v>
      </c>
      <c r="Y517" s="30">
        <v>4</v>
      </c>
      <c r="Z517" s="30">
        <v>0.14655786275280769</v>
      </c>
      <c r="AB517" s="7">
        <v>516</v>
      </c>
      <c r="AC517" s="7">
        <v>4</v>
      </c>
      <c r="AD517" s="7">
        <v>4</v>
      </c>
      <c r="AE517">
        <v>4.7473200600000001E-2</v>
      </c>
      <c r="AF517">
        <v>5.8859595299999998E-2</v>
      </c>
      <c r="AI517" s="7">
        <v>516</v>
      </c>
      <c r="AJ517" s="7">
        <v>5</v>
      </c>
      <c r="AK517" s="7">
        <v>6</v>
      </c>
      <c r="AL517">
        <v>0.28923299099999999</v>
      </c>
      <c r="AM517">
        <v>0.42928198950000002</v>
      </c>
      <c r="AO517" s="7">
        <v>516</v>
      </c>
      <c r="AP517" s="7">
        <v>5</v>
      </c>
      <c r="AQ517" s="7">
        <v>5</v>
      </c>
      <c r="AR517">
        <v>7.5767162200000002E-2</v>
      </c>
      <c r="AS517">
        <v>8.4493670800000004E-2</v>
      </c>
      <c r="AU517" s="7">
        <v>516</v>
      </c>
      <c r="AV517" s="7">
        <v>811</v>
      </c>
      <c r="AW517" s="7">
        <v>670</v>
      </c>
      <c r="AX517">
        <v>0.99910152740000002</v>
      </c>
      <c r="AY517">
        <v>0.99865229109999998</v>
      </c>
      <c r="BA517" s="7">
        <v>516</v>
      </c>
      <c r="BB517" s="7">
        <v>10</v>
      </c>
      <c r="BC517" s="7">
        <v>8</v>
      </c>
      <c r="BD517" s="7">
        <v>0.40885221300000002</v>
      </c>
      <c r="BE517" s="7">
        <v>0.39459864960000002</v>
      </c>
    </row>
    <row r="518" spans="1:57" x14ac:dyDescent="0.3">
      <c r="A518" s="24">
        <v>517</v>
      </c>
      <c r="B518" s="25">
        <v>8</v>
      </c>
      <c r="C518" s="25">
        <v>12</v>
      </c>
      <c r="E518" s="26">
        <v>517</v>
      </c>
      <c r="F518" s="7">
        <v>8</v>
      </c>
      <c r="G518" s="7">
        <v>12</v>
      </c>
      <c r="H518" s="35">
        <v>0.39690721639999998</v>
      </c>
      <c r="I518" s="36">
        <v>0.51954732510000001</v>
      </c>
      <c r="L518" s="30">
        <v>517</v>
      </c>
      <c r="M518" s="30">
        <v>1</v>
      </c>
      <c r="N518" s="30">
        <v>1</v>
      </c>
      <c r="O518" s="30">
        <v>0.32078607700945327</v>
      </c>
      <c r="Q518" s="7">
        <v>517</v>
      </c>
      <c r="R518" s="7">
        <v>1</v>
      </c>
      <c r="S518" s="7">
        <v>1</v>
      </c>
      <c r="T518">
        <v>2.0437956199999999E-2</v>
      </c>
      <c r="U518">
        <v>3.0280649900000001E-2</v>
      </c>
      <c r="W518" s="30">
        <v>517</v>
      </c>
      <c r="X518" s="30">
        <v>21</v>
      </c>
      <c r="Y518" s="30">
        <v>17</v>
      </c>
      <c r="Z518" s="30">
        <v>0.14674142861160411</v>
      </c>
      <c r="AB518" s="7">
        <v>517</v>
      </c>
      <c r="AC518" s="7">
        <v>21</v>
      </c>
      <c r="AD518" s="7">
        <v>17</v>
      </c>
      <c r="AE518">
        <v>0.39785604899999999</v>
      </c>
      <c r="AF518">
        <v>0.37768240339999998</v>
      </c>
      <c r="AI518" s="7">
        <v>517</v>
      </c>
      <c r="AJ518" s="7">
        <v>0</v>
      </c>
      <c r="AK518" s="7">
        <v>0</v>
      </c>
      <c r="AL518">
        <v>0</v>
      </c>
      <c r="AM518">
        <v>0</v>
      </c>
      <c r="AO518" s="7">
        <v>517</v>
      </c>
      <c r="AP518" s="7">
        <v>31</v>
      </c>
      <c r="AQ518" s="7">
        <v>31</v>
      </c>
      <c r="AR518">
        <v>0.63808921220000003</v>
      </c>
      <c r="AS518">
        <v>0.67325949360000004</v>
      </c>
      <c r="AU518" s="7">
        <v>517</v>
      </c>
      <c r="AV518" s="7">
        <v>7</v>
      </c>
      <c r="AW518" s="7">
        <v>6</v>
      </c>
      <c r="AX518">
        <v>0.1253369272</v>
      </c>
      <c r="AY518">
        <v>0.1253369272</v>
      </c>
      <c r="BA518" s="7">
        <v>517</v>
      </c>
      <c r="BB518" s="7">
        <v>148</v>
      </c>
      <c r="BC518" s="7">
        <v>114</v>
      </c>
      <c r="BD518" s="7">
        <v>0.97824456110000002</v>
      </c>
      <c r="BE518" s="7">
        <v>0.96399099769999996</v>
      </c>
    </row>
    <row r="519" spans="1:57" x14ac:dyDescent="0.3">
      <c r="A519" s="24">
        <v>518</v>
      </c>
      <c r="B519" s="25">
        <v>2</v>
      </c>
      <c r="C519" s="25">
        <v>2</v>
      </c>
      <c r="E519" s="26">
        <v>518</v>
      </c>
      <c r="F519" s="7">
        <v>2</v>
      </c>
      <c r="G519" s="7">
        <v>2</v>
      </c>
      <c r="H519" s="35">
        <v>0.12371134020000001</v>
      </c>
      <c r="I519" s="36">
        <v>0.13580246909999999</v>
      </c>
      <c r="L519" s="30">
        <v>518</v>
      </c>
      <c r="M519" s="30">
        <v>2</v>
      </c>
      <c r="N519" s="30">
        <v>2</v>
      </c>
      <c r="O519" s="30">
        <v>0.3211169492413386</v>
      </c>
      <c r="Q519" s="7">
        <v>518</v>
      </c>
      <c r="R519" s="7">
        <v>2</v>
      </c>
      <c r="S519" s="7">
        <v>2</v>
      </c>
      <c r="T519">
        <v>5.1094890499999997E-2</v>
      </c>
      <c r="U519">
        <v>6.4254062000000001E-2</v>
      </c>
      <c r="W519" s="30">
        <v>518</v>
      </c>
      <c r="X519" s="30">
        <v>14</v>
      </c>
      <c r="Y519" s="30">
        <v>8</v>
      </c>
      <c r="Z519" s="30">
        <v>0.14708932645645623</v>
      </c>
      <c r="AB519" s="7">
        <v>518</v>
      </c>
      <c r="AC519" s="7">
        <v>14</v>
      </c>
      <c r="AD519" s="7">
        <v>8</v>
      </c>
      <c r="AE519">
        <v>0.26278713619999999</v>
      </c>
      <c r="AF519">
        <v>0.1551195585</v>
      </c>
      <c r="AI519" s="7">
        <v>518</v>
      </c>
      <c r="AJ519" s="7">
        <v>2</v>
      </c>
      <c r="AK519" s="7">
        <v>3</v>
      </c>
      <c r="AL519">
        <v>7.9188061599999998E-2</v>
      </c>
      <c r="AM519">
        <v>0.18949057359999999</v>
      </c>
      <c r="AO519" s="7">
        <v>518</v>
      </c>
      <c r="AP519" s="7">
        <v>11</v>
      </c>
      <c r="AQ519" s="7">
        <v>12</v>
      </c>
      <c r="AR519">
        <v>0.23125593159999999</v>
      </c>
      <c r="AS519">
        <v>0.2859177215</v>
      </c>
      <c r="AU519" s="7">
        <v>518</v>
      </c>
      <c r="AV519" s="7">
        <v>8</v>
      </c>
      <c r="AW519" s="7">
        <v>7</v>
      </c>
      <c r="AX519">
        <v>0.15049415990000001</v>
      </c>
      <c r="AY519">
        <v>0.15678346809999999</v>
      </c>
      <c r="BA519" s="7">
        <v>518</v>
      </c>
      <c r="BB519" s="7">
        <v>4</v>
      </c>
      <c r="BC519" s="7">
        <v>4</v>
      </c>
      <c r="BD519" s="7">
        <v>0.20555138780000001</v>
      </c>
      <c r="BE519" s="7">
        <v>0.2370592648</v>
      </c>
    </row>
    <row r="520" spans="1:57" x14ac:dyDescent="0.3">
      <c r="A520" s="24">
        <v>519</v>
      </c>
      <c r="B520" s="25">
        <v>4</v>
      </c>
      <c r="C520" s="25">
        <v>6</v>
      </c>
      <c r="E520" s="26">
        <v>519</v>
      </c>
      <c r="F520" s="7">
        <v>4</v>
      </c>
      <c r="G520" s="7">
        <v>6</v>
      </c>
      <c r="H520" s="35">
        <v>0.2278350515</v>
      </c>
      <c r="I520" s="36">
        <v>0.33847736620000002</v>
      </c>
      <c r="L520" s="30">
        <v>519</v>
      </c>
      <c r="M520" s="30">
        <v>19</v>
      </c>
      <c r="N520" s="30">
        <v>17</v>
      </c>
      <c r="O520" s="30">
        <v>0.32194182404530014</v>
      </c>
      <c r="Q520" s="7">
        <v>519</v>
      </c>
      <c r="R520" s="7">
        <v>19</v>
      </c>
      <c r="S520" s="7">
        <v>17</v>
      </c>
      <c r="T520">
        <v>0.49562043789999999</v>
      </c>
      <c r="U520">
        <v>0.49113737070000002</v>
      </c>
      <c r="W520" s="30">
        <v>519</v>
      </c>
      <c r="X520" s="30">
        <v>52</v>
      </c>
      <c r="Y520" s="30">
        <v>49</v>
      </c>
      <c r="Z520" s="30">
        <v>0.14717728064059676</v>
      </c>
      <c r="AB520" s="7">
        <v>519</v>
      </c>
      <c r="AC520" s="7">
        <v>52</v>
      </c>
      <c r="AD520" s="7">
        <v>49</v>
      </c>
      <c r="AE520">
        <v>0.73476263389999996</v>
      </c>
      <c r="AF520">
        <v>0.76548129980000001</v>
      </c>
      <c r="AI520" s="7">
        <v>519</v>
      </c>
      <c r="AJ520" s="7">
        <v>11</v>
      </c>
      <c r="AK520" s="7">
        <v>11</v>
      </c>
      <c r="AL520">
        <v>0.63005455710000002</v>
      </c>
      <c r="AM520">
        <v>0.69691135169999996</v>
      </c>
      <c r="AO520" s="7">
        <v>519</v>
      </c>
      <c r="AP520" s="7">
        <v>18</v>
      </c>
      <c r="AQ520" s="7">
        <v>19</v>
      </c>
      <c r="AR520">
        <v>0.41157861429999998</v>
      </c>
      <c r="AS520">
        <v>0.46408227839999999</v>
      </c>
      <c r="AU520" s="7">
        <v>519</v>
      </c>
      <c r="AV520" s="7">
        <v>25</v>
      </c>
      <c r="AW520" s="7">
        <v>23</v>
      </c>
      <c r="AX520">
        <v>0.47439353090000003</v>
      </c>
      <c r="AY520">
        <v>0.49236298290000002</v>
      </c>
      <c r="BA520" s="7">
        <v>519</v>
      </c>
      <c r="BB520" s="7">
        <v>10</v>
      </c>
      <c r="BC520" s="7">
        <v>9</v>
      </c>
      <c r="BD520" s="7">
        <v>0.40885221300000002</v>
      </c>
      <c r="BE520" s="7">
        <v>0.42535633900000003</v>
      </c>
    </row>
    <row r="521" spans="1:57" x14ac:dyDescent="0.3">
      <c r="A521" s="24">
        <v>520</v>
      </c>
      <c r="B521" s="25">
        <v>1</v>
      </c>
      <c r="C521" s="25">
        <v>1</v>
      </c>
      <c r="E521" s="26">
        <v>520</v>
      </c>
      <c r="F521" s="7">
        <v>1</v>
      </c>
      <c r="G521" s="7">
        <v>1</v>
      </c>
      <c r="H521" s="35">
        <v>5.9793814399999999E-2</v>
      </c>
      <c r="I521" s="36">
        <v>7.2016460899999996E-2</v>
      </c>
      <c r="L521" s="30">
        <v>520</v>
      </c>
      <c r="M521" s="30">
        <v>11</v>
      </c>
      <c r="N521" s="30">
        <v>10</v>
      </c>
      <c r="O521" s="30">
        <v>0.32196401360726723</v>
      </c>
      <c r="Q521" s="7">
        <v>520</v>
      </c>
      <c r="R521" s="7">
        <v>11</v>
      </c>
      <c r="S521" s="7">
        <v>10</v>
      </c>
      <c r="T521">
        <v>0.32773722620000001</v>
      </c>
      <c r="U521">
        <v>0.33604135889999998</v>
      </c>
      <c r="W521" s="30">
        <v>520</v>
      </c>
      <c r="X521" s="30">
        <v>355</v>
      </c>
      <c r="Y521" s="30">
        <v>286</v>
      </c>
      <c r="Z521" s="30">
        <v>0.14740596942297679</v>
      </c>
      <c r="AB521" s="7">
        <v>520</v>
      </c>
      <c r="AC521" s="7">
        <v>355</v>
      </c>
      <c r="AD521" s="7">
        <v>286</v>
      </c>
      <c r="AE521">
        <v>0.98897396630000001</v>
      </c>
      <c r="AF521">
        <v>0.98651134269999996</v>
      </c>
      <c r="AI521" s="7">
        <v>520</v>
      </c>
      <c r="AJ521" s="7">
        <v>1</v>
      </c>
      <c r="AK521" s="7">
        <v>1</v>
      </c>
      <c r="AL521">
        <v>2.9123876699999999E-2</v>
      </c>
      <c r="AM521">
        <v>4.2519053299999998E-2</v>
      </c>
      <c r="AO521" s="7">
        <v>520</v>
      </c>
      <c r="AP521" s="7">
        <v>42</v>
      </c>
      <c r="AQ521" s="7">
        <v>41</v>
      </c>
      <c r="AR521">
        <v>0.7609933565</v>
      </c>
      <c r="AS521">
        <v>0.7814873417</v>
      </c>
      <c r="AU521" s="7">
        <v>520</v>
      </c>
      <c r="AV521" s="7">
        <v>210</v>
      </c>
      <c r="AW521" s="7">
        <v>196</v>
      </c>
      <c r="AX521">
        <v>0.97169811319999999</v>
      </c>
      <c r="AY521">
        <v>0.97259658579999997</v>
      </c>
      <c r="BA521" s="7">
        <v>520</v>
      </c>
      <c r="BB521" s="7">
        <v>4</v>
      </c>
      <c r="BC521" s="7">
        <v>4</v>
      </c>
      <c r="BD521" s="7">
        <v>0.20555138780000001</v>
      </c>
      <c r="BE521" s="7">
        <v>0.2370592648</v>
      </c>
    </row>
    <row r="522" spans="1:57" x14ac:dyDescent="0.3">
      <c r="A522" s="24">
        <v>521</v>
      </c>
      <c r="B522" s="25">
        <v>5</v>
      </c>
      <c r="C522" s="25">
        <v>6</v>
      </c>
      <c r="E522" s="26">
        <v>521</v>
      </c>
      <c r="F522" s="7">
        <v>5</v>
      </c>
      <c r="G522" s="7">
        <v>6</v>
      </c>
      <c r="H522" s="35">
        <v>0.26494845360000002</v>
      </c>
      <c r="I522" s="36">
        <v>0.33847736620000002</v>
      </c>
      <c r="L522" s="30">
        <v>521</v>
      </c>
      <c r="M522" s="30">
        <v>11</v>
      </c>
      <c r="N522" s="30">
        <v>3</v>
      </c>
      <c r="O522" s="30">
        <v>0.32284886095025112</v>
      </c>
      <c r="Q522" s="7">
        <v>521</v>
      </c>
      <c r="R522" s="7">
        <v>11</v>
      </c>
      <c r="S522" s="7">
        <v>3</v>
      </c>
      <c r="T522">
        <v>0.32773722620000001</v>
      </c>
      <c r="U522">
        <v>0.10118168380000001</v>
      </c>
      <c r="W522" s="30">
        <v>521</v>
      </c>
      <c r="X522" s="30">
        <v>22</v>
      </c>
      <c r="Y522" s="30">
        <v>16</v>
      </c>
      <c r="Z522" s="30">
        <v>0.14743050387497714</v>
      </c>
      <c r="AB522" s="7">
        <v>521</v>
      </c>
      <c r="AC522" s="7">
        <v>22</v>
      </c>
      <c r="AD522" s="7">
        <v>16</v>
      </c>
      <c r="AE522">
        <v>0.4122511485</v>
      </c>
      <c r="AF522">
        <v>0.35591661549999998</v>
      </c>
      <c r="AI522" s="7">
        <v>521</v>
      </c>
      <c r="AJ522" s="7">
        <v>7</v>
      </c>
      <c r="AK522" s="7">
        <v>5</v>
      </c>
      <c r="AL522">
        <v>0.42378048779999999</v>
      </c>
      <c r="AM522">
        <v>0.35483353379999999</v>
      </c>
      <c r="AO522" s="7">
        <v>521</v>
      </c>
      <c r="AP522" s="7">
        <v>30</v>
      </c>
      <c r="AQ522" s="7">
        <v>26</v>
      </c>
      <c r="AR522">
        <v>0.62543498890000004</v>
      </c>
      <c r="AS522">
        <v>0.60047468349999999</v>
      </c>
      <c r="AU522" s="7">
        <v>521</v>
      </c>
      <c r="AV522" s="7">
        <v>51</v>
      </c>
      <c r="AW522" s="7">
        <v>49</v>
      </c>
      <c r="AX522">
        <v>0.73180592990000004</v>
      </c>
      <c r="AY522">
        <v>0.76010781670000005</v>
      </c>
      <c r="BA522" s="7">
        <v>521</v>
      </c>
      <c r="BB522" s="7">
        <v>41</v>
      </c>
      <c r="BC522" s="7">
        <v>41</v>
      </c>
      <c r="BD522" s="7">
        <v>0.8079519879</v>
      </c>
      <c r="BE522" s="7">
        <v>0.83270817699999999</v>
      </c>
    </row>
    <row r="523" spans="1:57" x14ac:dyDescent="0.3">
      <c r="A523" s="24">
        <v>522</v>
      </c>
      <c r="B523" s="25">
        <v>9</v>
      </c>
      <c r="C523" s="25">
        <v>9</v>
      </c>
      <c r="E523" s="26">
        <v>522</v>
      </c>
      <c r="F523" s="7">
        <v>9</v>
      </c>
      <c r="G523" s="7">
        <v>9</v>
      </c>
      <c r="H523" s="35">
        <v>0.43505154629999998</v>
      </c>
      <c r="I523" s="36">
        <v>0.4465020576</v>
      </c>
      <c r="L523" s="30">
        <v>522</v>
      </c>
      <c r="M523" s="30">
        <v>19</v>
      </c>
      <c r="N523" s="30">
        <v>15</v>
      </c>
      <c r="O523" s="30">
        <v>0.32312587445926189</v>
      </c>
      <c r="Q523" s="7">
        <v>522</v>
      </c>
      <c r="R523" s="7">
        <v>19</v>
      </c>
      <c r="S523" s="7">
        <v>15</v>
      </c>
      <c r="T523">
        <v>0.49562043789999999</v>
      </c>
      <c r="U523">
        <v>0.44977843420000002</v>
      </c>
      <c r="W523" s="30">
        <v>522</v>
      </c>
      <c r="X523" s="30">
        <v>36</v>
      </c>
      <c r="Y523" s="30">
        <v>38</v>
      </c>
      <c r="Z523" s="30">
        <v>0.1483697332660795</v>
      </c>
      <c r="AB523" s="7">
        <v>522</v>
      </c>
      <c r="AC523" s="7">
        <v>36</v>
      </c>
      <c r="AD523" s="7">
        <v>38</v>
      </c>
      <c r="AE523">
        <v>0.60673813160000001</v>
      </c>
      <c r="AF523">
        <v>0.67933782949999999</v>
      </c>
      <c r="AI523" s="7">
        <v>522</v>
      </c>
      <c r="AJ523" s="7">
        <v>4</v>
      </c>
      <c r="AK523" s="7">
        <v>3</v>
      </c>
      <c r="AL523">
        <v>0.21726572520000001</v>
      </c>
      <c r="AM523">
        <v>0.18949057359999999</v>
      </c>
      <c r="AO523" s="7">
        <v>522</v>
      </c>
      <c r="AP523" s="7">
        <v>134</v>
      </c>
      <c r="AQ523" s="7">
        <v>95</v>
      </c>
      <c r="AR523">
        <v>0.97832964249999999</v>
      </c>
      <c r="AS523">
        <v>0.95901898730000001</v>
      </c>
      <c r="AU523" s="7">
        <v>522</v>
      </c>
      <c r="AV523" s="7">
        <v>20</v>
      </c>
      <c r="AW523" s="7">
        <v>19</v>
      </c>
      <c r="AX523">
        <v>0.38589398019999999</v>
      </c>
      <c r="AY523">
        <v>0.42138364769999997</v>
      </c>
      <c r="BA523" s="7">
        <v>522</v>
      </c>
      <c r="BB523" s="7">
        <v>34</v>
      </c>
      <c r="BC523" s="7">
        <v>39</v>
      </c>
      <c r="BD523" s="7">
        <v>0.76744186039999995</v>
      </c>
      <c r="BE523" s="7">
        <v>0.82220555129999995</v>
      </c>
    </row>
    <row r="524" spans="1:57" x14ac:dyDescent="0.3">
      <c r="A524" s="24">
        <v>523</v>
      </c>
      <c r="B524" s="25">
        <v>2</v>
      </c>
      <c r="C524" s="25">
        <v>2</v>
      </c>
      <c r="E524" s="26">
        <v>523</v>
      </c>
      <c r="F524" s="7">
        <v>2</v>
      </c>
      <c r="G524" s="7">
        <v>2</v>
      </c>
      <c r="H524" s="35">
        <v>0.12371134020000001</v>
      </c>
      <c r="I524" s="36">
        <v>0.13580246909999999</v>
      </c>
      <c r="L524" s="30">
        <v>523</v>
      </c>
      <c r="M524" s="30">
        <v>73</v>
      </c>
      <c r="N524" s="30">
        <v>53</v>
      </c>
      <c r="O524" s="30">
        <v>0.32325045341002578</v>
      </c>
      <c r="Q524" s="7">
        <v>523</v>
      </c>
      <c r="R524" s="7">
        <v>73</v>
      </c>
      <c r="S524" s="7">
        <v>53</v>
      </c>
      <c r="T524">
        <v>0.90510948899999999</v>
      </c>
      <c r="U524">
        <v>0.85819793200000005</v>
      </c>
      <c r="W524" s="30">
        <v>523</v>
      </c>
      <c r="X524" s="30">
        <v>8</v>
      </c>
      <c r="Y524" s="30">
        <v>7</v>
      </c>
      <c r="Z524" s="30">
        <v>0.14841293260990263</v>
      </c>
      <c r="AB524" s="7">
        <v>523</v>
      </c>
      <c r="AC524" s="7">
        <v>8</v>
      </c>
      <c r="AD524" s="7">
        <v>7</v>
      </c>
      <c r="AE524">
        <v>0.12771822350000001</v>
      </c>
      <c r="AF524">
        <v>0.12722256279999999</v>
      </c>
      <c r="AI524" s="7">
        <v>523</v>
      </c>
      <c r="AJ524" s="7">
        <v>3</v>
      </c>
      <c r="AK524" s="7">
        <v>1</v>
      </c>
      <c r="AL524">
        <v>0.145860077</v>
      </c>
      <c r="AM524">
        <v>4.2519053299999998E-2</v>
      </c>
      <c r="AO524" s="7">
        <v>523</v>
      </c>
      <c r="AP524" s="7">
        <v>14</v>
      </c>
      <c r="AQ524" s="7">
        <v>10</v>
      </c>
      <c r="AR524">
        <v>0.3173046504</v>
      </c>
      <c r="AS524">
        <v>0.22832278480000001</v>
      </c>
      <c r="AU524" s="7">
        <v>523</v>
      </c>
      <c r="AV524" s="7">
        <v>14</v>
      </c>
      <c r="AW524" s="7">
        <v>9</v>
      </c>
      <c r="AX524">
        <v>0.27178796039999997</v>
      </c>
      <c r="AY524">
        <v>0.20889487870000001</v>
      </c>
      <c r="BA524" s="7">
        <v>523</v>
      </c>
      <c r="BB524" s="7">
        <v>23</v>
      </c>
      <c r="BC524" s="7">
        <v>24</v>
      </c>
      <c r="BD524" s="7">
        <v>0.6676669167</v>
      </c>
      <c r="BE524" s="7">
        <v>0.70817704420000005</v>
      </c>
    </row>
    <row r="525" spans="1:57" x14ac:dyDescent="0.3">
      <c r="A525" s="24">
        <v>524</v>
      </c>
      <c r="B525" s="25">
        <v>2</v>
      </c>
      <c r="C525" s="25">
        <v>3</v>
      </c>
      <c r="E525" s="26">
        <v>524</v>
      </c>
      <c r="F525" s="7">
        <v>2</v>
      </c>
      <c r="G525" s="7">
        <v>3</v>
      </c>
      <c r="H525" s="35">
        <v>0.12371134020000001</v>
      </c>
      <c r="I525" s="36">
        <v>0.20370370369999999</v>
      </c>
      <c r="L525" s="30">
        <v>524</v>
      </c>
      <c r="M525" s="30">
        <v>63</v>
      </c>
      <c r="N525" s="30">
        <v>33</v>
      </c>
      <c r="O525" s="30">
        <v>0.32334744545072969</v>
      </c>
      <c r="Q525" s="7">
        <v>524</v>
      </c>
      <c r="R525" s="7">
        <v>63</v>
      </c>
      <c r="S525" s="7">
        <v>33</v>
      </c>
      <c r="T525">
        <v>0.87883211670000005</v>
      </c>
      <c r="U525">
        <v>0.72821270309999997</v>
      </c>
      <c r="W525" s="30">
        <v>524</v>
      </c>
      <c r="X525" s="30">
        <v>2</v>
      </c>
      <c r="Y525" s="30">
        <v>3</v>
      </c>
      <c r="Z525" s="30">
        <v>0.14844805430339103</v>
      </c>
      <c r="AB525" s="7">
        <v>524</v>
      </c>
      <c r="AC525" s="7">
        <v>2</v>
      </c>
      <c r="AD525" s="7">
        <v>3</v>
      </c>
      <c r="AE525">
        <v>1.9601837600000001E-2</v>
      </c>
      <c r="AF525">
        <v>3.7706928200000003E-2</v>
      </c>
      <c r="AI525" s="7">
        <v>524</v>
      </c>
      <c r="AJ525" s="7">
        <v>14</v>
      </c>
      <c r="AK525" s="7">
        <v>12</v>
      </c>
      <c r="AL525">
        <v>0.73459563539999995</v>
      </c>
      <c r="AM525">
        <v>0.73341355789999996</v>
      </c>
      <c r="AO525" s="7">
        <v>524</v>
      </c>
      <c r="AP525" s="7">
        <v>12</v>
      </c>
      <c r="AQ525" s="7">
        <v>12</v>
      </c>
      <c r="AR525">
        <v>0.25941157860000003</v>
      </c>
      <c r="AS525">
        <v>0.2859177215</v>
      </c>
      <c r="AU525" s="7">
        <v>524</v>
      </c>
      <c r="AV525" s="7">
        <v>6</v>
      </c>
      <c r="AW525" s="7">
        <v>3</v>
      </c>
      <c r="AX525">
        <v>0.1010781671</v>
      </c>
      <c r="AY525">
        <v>4.89667565E-2</v>
      </c>
      <c r="BA525" s="7">
        <v>524</v>
      </c>
      <c r="BB525" s="7">
        <v>0</v>
      </c>
      <c r="BC525" s="7">
        <v>0</v>
      </c>
      <c r="BD525" s="7">
        <v>0</v>
      </c>
      <c r="BE525" s="7">
        <v>0</v>
      </c>
    </row>
    <row r="526" spans="1:57" x14ac:dyDescent="0.3">
      <c r="A526" s="24">
        <v>525</v>
      </c>
      <c r="B526" s="25">
        <v>12</v>
      </c>
      <c r="C526" s="25">
        <v>11</v>
      </c>
      <c r="E526" s="26">
        <v>525</v>
      </c>
      <c r="F526" s="7">
        <v>12</v>
      </c>
      <c r="G526" s="7">
        <v>11</v>
      </c>
      <c r="H526" s="35">
        <v>0.50618556699999995</v>
      </c>
      <c r="I526" s="36">
        <v>0.49691358019999998</v>
      </c>
      <c r="L526" s="30">
        <v>525</v>
      </c>
      <c r="M526" s="30">
        <v>24</v>
      </c>
      <c r="N526" s="30">
        <v>24</v>
      </c>
      <c r="O526" s="30">
        <v>0.32356961210000446</v>
      </c>
      <c r="Q526" s="7">
        <v>525</v>
      </c>
      <c r="R526" s="7">
        <v>24</v>
      </c>
      <c r="S526" s="7">
        <v>24</v>
      </c>
      <c r="T526">
        <v>0.57664233570000001</v>
      </c>
      <c r="U526">
        <v>0.61595273260000005</v>
      </c>
      <c r="W526" s="30">
        <v>525</v>
      </c>
      <c r="X526" s="30">
        <v>83</v>
      </c>
      <c r="Y526" s="30">
        <v>83</v>
      </c>
      <c r="Z526" s="30">
        <v>0.14993310514940594</v>
      </c>
      <c r="AB526" s="7">
        <v>525</v>
      </c>
      <c r="AC526" s="7">
        <v>83</v>
      </c>
      <c r="AD526" s="7">
        <v>83</v>
      </c>
      <c r="AE526">
        <v>0.86462480850000001</v>
      </c>
      <c r="AF526">
        <v>0.88841201709999995</v>
      </c>
      <c r="AI526" s="7">
        <v>525</v>
      </c>
      <c r="AJ526" s="7">
        <v>5</v>
      </c>
      <c r="AK526" s="7">
        <v>5</v>
      </c>
      <c r="AL526">
        <v>0.28923299099999999</v>
      </c>
      <c r="AM526">
        <v>0.35483353379999999</v>
      </c>
      <c r="AO526" s="7">
        <v>525</v>
      </c>
      <c r="AP526" s="7">
        <v>92</v>
      </c>
      <c r="AQ526" s="7">
        <v>64</v>
      </c>
      <c r="AR526">
        <v>0.94906675100000004</v>
      </c>
      <c r="AS526">
        <v>0.90316455689999997</v>
      </c>
      <c r="AU526" s="7">
        <v>525</v>
      </c>
      <c r="AV526" s="7">
        <v>48</v>
      </c>
      <c r="AW526" s="7">
        <v>43</v>
      </c>
      <c r="AX526">
        <v>0.71024258760000003</v>
      </c>
      <c r="AY526">
        <v>0.72416891279999995</v>
      </c>
      <c r="BA526" s="7">
        <v>525</v>
      </c>
      <c r="BB526" s="7">
        <v>2</v>
      </c>
      <c r="BC526" s="7">
        <v>1</v>
      </c>
      <c r="BD526" s="7">
        <v>0.1102775693</v>
      </c>
      <c r="BE526" s="7">
        <v>6.7516879200000005E-2</v>
      </c>
    </row>
    <row r="527" spans="1:57" x14ac:dyDescent="0.3">
      <c r="A527" s="24">
        <v>526</v>
      </c>
      <c r="B527" s="25">
        <v>6</v>
      </c>
      <c r="C527" s="25">
        <v>6</v>
      </c>
      <c r="E527" s="26">
        <v>526</v>
      </c>
      <c r="F527" s="7">
        <v>6</v>
      </c>
      <c r="G527" s="7">
        <v>6</v>
      </c>
      <c r="H527" s="35">
        <v>0.30412371129999999</v>
      </c>
      <c r="I527" s="36">
        <v>0.33847736620000002</v>
      </c>
      <c r="L527" s="30">
        <v>526</v>
      </c>
      <c r="M527" s="30">
        <v>32</v>
      </c>
      <c r="N527" s="30">
        <v>25</v>
      </c>
      <c r="O527" s="30">
        <v>0.3239561071743875</v>
      </c>
      <c r="Q527" s="7">
        <v>526</v>
      </c>
      <c r="R527" s="7">
        <v>32</v>
      </c>
      <c r="S527" s="7">
        <v>25</v>
      </c>
      <c r="T527">
        <v>0.67591240870000002</v>
      </c>
      <c r="U527">
        <v>0.63663220080000005</v>
      </c>
      <c r="W527" s="30">
        <v>526</v>
      </c>
      <c r="X527" s="30">
        <v>32</v>
      </c>
      <c r="Y527" s="30">
        <v>20</v>
      </c>
      <c r="Z527" s="30">
        <v>0.15000118856416134</v>
      </c>
      <c r="AB527" s="7">
        <v>526</v>
      </c>
      <c r="AC527" s="7">
        <v>32</v>
      </c>
      <c r="AD527" s="7">
        <v>20</v>
      </c>
      <c r="AE527">
        <v>0.5562021439</v>
      </c>
      <c r="AF527">
        <v>0.43133047209999997</v>
      </c>
      <c r="AI527" s="7">
        <v>526</v>
      </c>
      <c r="AJ527" s="7">
        <v>17</v>
      </c>
      <c r="AK527" s="7">
        <v>15</v>
      </c>
      <c r="AL527">
        <v>0.80720474959999999</v>
      </c>
      <c r="AM527">
        <v>0.81291616519999998</v>
      </c>
      <c r="AO527" s="7">
        <v>526</v>
      </c>
      <c r="AP527" s="7">
        <v>19</v>
      </c>
      <c r="AQ527" s="7">
        <v>18</v>
      </c>
      <c r="AR527">
        <v>0.43419803849999999</v>
      </c>
      <c r="AS527">
        <v>0.44193037969999999</v>
      </c>
      <c r="AU527" s="7">
        <v>526</v>
      </c>
      <c r="AV527" s="7">
        <v>137</v>
      </c>
      <c r="AW527" s="7">
        <v>116</v>
      </c>
      <c r="AX527">
        <v>0.9424977538</v>
      </c>
      <c r="AY527">
        <v>0.93665768189999998</v>
      </c>
      <c r="BA527" s="7">
        <v>526</v>
      </c>
      <c r="BB527" s="7">
        <v>16</v>
      </c>
      <c r="BC527" s="7">
        <v>18</v>
      </c>
      <c r="BD527" s="7">
        <v>0.54163540880000005</v>
      </c>
      <c r="BE527" s="7">
        <v>0.62040510120000003</v>
      </c>
    </row>
    <row r="528" spans="1:57" x14ac:dyDescent="0.3">
      <c r="A528" s="24">
        <v>527</v>
      </c>
      <c r="B528" s="25">
        <v>2</v>
      </c>
      <c r="C528" s="25">
        <v>2</v>
      </c>
      <c r="E528" s="26">
        <v>527</v>
      </c>
      <c r="F528" s="7">
        <v>2</v>
      </c>
      <c r="G528" s="7">
        <v>2</v>
      </c>
      <c r="H528" s="35">
        <v>0.12371134020000001</v>
      </c>
      <c r="I528" s="36">
        <v>0.13580246909999999</v>
      </c>
      <c r="L528" s="30">
        <v>527</v>
      </c>
      <c r="M528" s="30">
        <v>16</v>
      </c>
      <c r="N528" s="30">
        <v>12</v>
      </c>
      <c r="O528" s="30">
        <v>0.3240741129542305</v>
      </c>
      <c r="Q528" s="7">
        <v>527</v>
      </c>
      <c r="R528" s="7">
        <v>16</v>
      </c>
      <c r="S528" s="7">
        <v>12</v>
      </c>
      <c r="T528">
        <v>0.43795620429999998</v>
      </c>
      <c r="U528">
        <v>0.38330871490000001</v>
      </c>
      <c r="W528" s="30">
        <v>527</v>
      </c>
      <c r="X528" s="30">
        <v>3</v>
      </c>
      <c r="Y528" s="30">
        <v>3</v>
      </c>
      <c r="Z528" s="30">
        <v>0.1516325713103478</v>
      </c>
      <c r="AB528" s="7">
        <v>527</v>
      </c>
      <c r="AC528" s="7">
        <v>3</v>
      </c>
      <c r="AD528" s="7">
        <v>3</v>
      </c>
      <c r="AE528">
        <v>3.3690658399999997E-2</v>
      </c>
      <c r="AF528">
        <v>3.7706928200000003E-2</v>
      </c>
      <c r="AI528" s="7">
        <v>527</v>
      </c>
      <c r="AJ528" s="7">
        <v>4</v>
      </c>
      <c r="AK528" s="7">
        <v>4</v>
      </c>
      <c r="AL528">
        <v>0.21726572520000001</v>
      </c>
      <c r="AM528">
        <v>0.27276373840000001</v>
      </c>
      <c r="AO528" s="7">
        <v>527</v>
      </c>
      <c r="AP528" s="7">
        <v>17</v>
      </c>
      <c r="AQ528" s="7">
        <v>19</v>
      </c>
      <c r="AR528">
        <v>0.38832647889999999</v>
      </c>
      <c r="AS528">
        <v>0.46408227839999999</v>
      </c>
      <c r="AU528" s="7">
        <v>527</v>
      </c>
      <c r="AV528" s="7">
        <v>59</v>
      </c>
      <c r="AW528" s="7">
        <v>54</v>
      </c>
      <c r="AX528">
        <v>0.77583108710000004</v>
      </c>
      <c r="AY528">
        <v>0.78796046720000001</v>
      </c>
      <c r="BA528" s="7">
        <v>527</v>
      </c>
      <c r="BB528" s="7">
        <v>77</v>
      </c>
      <c r="BC528" s="7">
        <v>9</v>
      </c>
      <c r="BD528" s="7">
        <v>0.91147786939999997</v>
      </c>
      <c r="BE528" s="7">
        <v>0.42535633900000003</v>
      </c>
    </row>
    <row r="529" spans="1:57" x14ac:dyDescent="0.3">
      <c r="A529" s="24">
        <v>528</v>
      </c>
      <c r="B529" s="25">
        <v>14</v>
      </c>
      <c r="C529" s="25">
        <v>10</v>
      </c>
      <c r="E529" s="26">
        <v>528</v>
      </c>
      <c r="F529" s="7">
        <v>14</v>
      </c>
      <c r="G529" s="7">
        <v>10</v>
      </c>
      <c r="H529" s="35">
        <v>0.54742268039999997</v>
      </c>
      <c r="I529" s="36">
        <v>0.47325102879999997</v>
      </c>
      <c r="L529" s="30">
        <v>528</v>
      </c>
      <c r="M529" s="30">
        <v>83</v>
      </c>
      <c r="N529" s="30">
        <v>75</v>
      </c>
      <c r="O529" s="30">
        <v>0.3248716555791219</v>
      </c>
      <c r="Q529" s="7">
        <v>528</v>
      </c>
      <c r="R529" s="7">
        <v>83</v>
      </c>
      <c r="S529" s="7">
        <v>75</v>
      </c>
      <c r="T529">
        <v>0.91970802910000005</v>
      </c>
      <c r="U529">
        <v>0.91949778429999995</v>
      </c>
      <c r="W529" s="30">
        <v>528</v>
      </c>
      <c r="X529" s="30">
        <v>23</v>
      </c>
      <c r="Y529" s="30">
        <v>22</v>
      </c>
      <c r="Z529" s="30">
        <v>0.15163876171916768</v>
      </c>
      <c r="AB529" s="7">
        <v>528</v>
      </c>
      <c r="AC529" s="7">
        <v>23</v>
      </c>
      <c r="AD529" s="7">
        <v>22</v>
      </c>
      <c r="AE529">
        <v>0.43093415000000002</v>
      </c>
      <c r="AF529">
        <v>0.46995708149999998</v>
      </c>
      <c r="AI529" s="7">
        <v>528</v>
      </c>
      <c r="AJ529" s="7">
        <v>31</v>
      </c>
      <c r="AK529" s="7">
        <v>28</v>
      </c>
      <c r="AL529">
        <v>0.94448010260000004</v>
      </c>
      <c r="AM529">
        <v>0.94785399110000002</v>
      </c>
      <c r="AO529" s="7">
        <v>528</v>
      </c>
      <c r="AP529" s="7">
        <v>17</v>
      </c>
      <c r="AQ529" s="7">
        <v>13</v>
      </c>
      <c r="AR529">
        <v>0.38832647889999999</v>
      </c>
      <c r="AS529">
        <v>0.31724683539999998</v>
      </c>
      <c r="AU529" s="7">
        <v>528</v>
      </c>
      <c r="AV529" s="7">
        <v>43</v>
      </c>
      <c r="AW529" s="7">
        <v>36</v>
      </c>
      <c r="AX529">
        <v>0.67026055699999998</v>
      </c>
      <c r="AY529">
        <v>0.65992812209999996</v>
      </c>
      <c r="BA529" s="7">
        <v>528</v>
      </c>
      <c r="BB529" s="7">
        <v>25</v>
      </c>
      <c r="BC529" s="7">
        <v>27</v>
      </c>
      <c r="BD529" s="7">
        <v>0.69017254309999998</v>
      </c>
      <c r="BE529" s="7">
        <v>0.73743435850000005</v>
      </c>
    </row>
    <row r="530" spans="1:57" x14ac:dyDescent="0.3">
      <c r="A530" s="24">
        <v>529</v>
      </c>
      <c r="B530" s="25">
        <v>12</v>
      </c>
      <c r="C530" s="25">
        <v>14</v>
      </c>
      <c r="E530" s="26">
        <v>529</v>
      </c>
      <c r="F530" s="7">
        <v>12</v>
      </c>
      <c r="G530" s="7">
        <v>14</v>
      </c>
      <c r="H530" s="35">
        <v>0.50618556699999995</v>
      </c>
      <c r="I530" s="36">
        <v>0.57407407399999999</v>
      </c>
      <c r="L530" s="30">
        <v>529</v>
      </c>
      <c r="M530" s="30">
        <v>89</v>
      </c>
      <c r="N530" s="30">
        <v>80</v>
      </c>
      <c r="O530" s="30">
        <v>0.32531510132234753</v>
      </c>
      <c r="Q530" s="7">
        <v>529</v>
      </c>
      <c r="R530" s="7">
        <v>89</v>
      </c>
      <c r="S530" s="7">
        <v>80</v>
      </c>
      <c r="T530">
        <v>0.92919708020000003</v>
      </c>
      <c r="U530">
        <v>0.93205317570000001</v>
      </c>
      <c r="W530" s="30">
        <v>529</v>
      </c>
      <c r="X530" s="30">
        <v>21</v>
      </c>
      <c r="Y530" s="30">
        <v>22</v>
      </c>
      <c r="Z530" s="30">
        <v>0.15203718465860994</v>
      </c>
      <c r="AB530" s="7">
        <v>529</v>
      </c>
      <c r="AC530" s="7">
        <v>21</v>
      </c>
      <c r="AD530" s="7">
        <v>22</v>
      </c>
      <c r="AE530">
        <v>0.39785604899999999</v>
      </c>
      <c r="AF530">
        <v>0.46995708149999998</v>
      </c>
      <c r="AI530" s="7">
        <v>529</v>
      </c>
      <c r="AJ530" s="7">
        <v>5</v>
      </c>
      <c r="AK530" s="7">
        <v>6</v>
      </c>
      <c r="AL530">
        <v>0.28923299099999999</v>
      </c>
      <c r="AM530">
        <v>0.42928198950000002</v>
      </c>
      <c r="AO530" s="7">
        <v>529</v>
      </c>
      <c r="AP530" s="7">
        <v>2</v>
      </c>
      <c r="AQ530" s="7">
        <v>2</v>
      </c>
      <c r="AR530">
        <v>2.11958241E-2</v>
      </c>
      <c r="AS530">
        <v>2.2310126499999999E-2</v>
      </c>
      <c r="AU530" s="7">
        <v>529</v>
      </c>
      <c r="AV530" s="7">
        <v>23</v>
      </c>
      <c r="AW530" s="7">
        <v>25</v>
      </c>
      <c r="AX530">
        <v>0.44115004489999998</v>
      </c>
      <c r="AY530">
        <v>0.52380952380000001</v>
      </c>
      <c r="BA530" s="7">
        <v>529</v>
      </c>
      <c r="BB530" s="7">
        <v>6</v>
      </c>
      <c r="BC530" s="7">
        <v>8</v>
      </c>
      <c r="BD530" s="7">
        <v>0.28657164289999998</v>
      </c>
      <c r="BE530" s="7">
        <v>0.39459864960000002</v>
      </c>
    </row>
    <row r="531" spans="1:57" x14ac:dyDescent="0.3">
      <c r="A531" s="24">
        <v>530</v>
      </c>
      <c r="B531" s="25">
        <v>38</v>
      </c>
      <c r="C531" s="25">
        <v>36</v>
      </c>
      <c r="E531" s="26">
        <v>530</v>
      </c>
      <c r="F531" s="7">
        <v>38</v>
      </c>
      <c r="G531" s="7">
        <v>36</v>
      </c>
      <c r="H531" s="35">
        <v>0.81443298959999999</v>
      </c>
      <c r="I531" s="36">
        <v>0.82921810689999997</v>
      </c>
      <c r="L531" s="30">
        <v>530</v>
      </c>
      <c r="M531" s="30">
        <v>52</v>
      </c>
      <c r="N531" s="30">
        <v>48</v>
      </c>
      <c r="O531" s="30">
        <v>0.32537778665827055</v>
      </c>
      <c r="Q531" s="7">
        <v>530</v>
      </c>
      <c r="R531" s="7">
        <v>52</v>
      </c>
      <c r="S531" s="7">
        <v>48</v>
      </c>
      <c r="T531">
        <v>0.82554744520000001</v>
      </c>
      <c r="U531">
        <v>0.83751846379999995</v>
      </c>
      <c r="W531" s="30">
        <v>530</v>
      </c>
      <c r="X531" s="30">
        <v>86</v>
      </c>
      <c r="Y531" s="30">
        <v>77</v>
      </c>
      <c r="Z531" s="30">
        <v>0.15263716326383325</v>
      </c>
      <c r="AB531" s="7">
        <v>530</v>
      </c>
      <c r="AC531" s="7">
        <v>86</v>
      </c>
      <c r="AD531" s="7">
        <v>77</v>
      </c>
      <c r="AE531">
        <v>0.87197549770000005</v>
      </c>
      <c r="AF531">
        <v>0.87339055789999998</v>
      </c>
      <c r="AI531" s="7">
        <v>530</v>
      </c>
      <c r="AJ531" s="7">
        <v>2</v>
      </c>
      <c r="AK531" s="7">
        <v>1</v>
      </c>
      <c r="AL531">
        <v>7.9188061599999998E-2</v>
      </c>
      <c r="AM531">
        <v>4.2519053299999998E-2</v>
      </c>
      <c r="AO531" s="7">
        <v>530</v>
      </c>
      <c r="AP531" s="7">
        <v>35</v>
      </c>
      <c r="AQ531" s="7">
        <v>33</v>
      </c>
      <c r="AR531">
        <v>0.68933881679999998</v>
      </c>
      <c r="AS531">
        <v>0.69731012650000002</v>
      </c>
      <c r="AU531" s="7">
        <v>530</v>
      </c>
      <c r="AV531" s="7">
        <v>1153</v>
      </c>
      <c r="AW531" s="7">
        <v>1091</v>
      </c>
      <c r="AX531">
        <v>1</v>
      </c>
      <c r="AY531">
        <v>1</v>
      </c>
      <c r="BA531" s="7">
        <v>530</v>
      </c>
      <c r="BB531" s="7">
        <v>71</v>
      </c>
      <c r="BC531" s="7">
        <v>58</v>
      </c>
      <c r="BD531" s="7">
        <v>0.90097524380000005</v>
      </c>
      <c r="BE531" s="7">
        <v>0.888972243</v>
      </c>
    </row>
    <row r="532" spans="1:57" x14ac:dyDescent="0.3">
      <c r="A532" s="24">
        <v>531</v>
      </c>
      <c r="B532" s="25">
        <v>5</v>
      </c>
      <c r="C532" s="25">
        <v>6</v>
      </c>
      <c r="E532" s="26">
        <v>531</v>
      </c>
      <c r="F532" s="7">
        <v>5</v>
      </c>
      <c r="G532" s="7">
        <v>6</v>
      </c>
      <c r="H532" s="35">
        <v>0.26494845360000002</v>
      </c>
      <c r="I532" s="36">
        <v>0.33847736620000002</v>
      </c>
      <c r="L532" s="30">
        <v>531</v>
      </c>
      <c r="M532" s="30">
        <v>10</v>
      </c>
      <c r="N532" s="30">
        <v>11</v>
      </c>
      <c r="O532" s="30">
        <v>0.32585046621115121</v>
      </c>
      <c r="Q532" s="7">
        <v>531</v>
      </c>
      <c r="R532" s="7">
        <v>10</v>
      </c>
      <c r="S532" s="7">
        <v>11</v>
      </c>
      <c r="T532">
        <v>0.2985401459</v>
      </c>
      <c r="U532">
        <v>0.36410635149999998</v>
      </c>
      <c r="W532" s="30">
        <v>531</v>
      </c>
      <c r="X532" s="30">
        <v>21</v>
      </c>
      <c r="Y532" s="30">
        <v>21</v>
      </c>
      <c r="Z532" s="30">
        <v>0.15288339653984728</v>
      </c>
      <c r="AB532" s="7">
        <v>531</v>
      </c>
      <c r="AC532" s="7">
        <v>21</v>
      </c>
      <c r="AD532" s="7">
        <v>21</v>
      </c>
      <c r="AE532">
        <v>0.39785604899999999</v>
      </c>
      <c r="AF532">
        <v>0.45064377680000001</v>
      </c>
      <c r="AI532" s="7">
        <v>531</v>
      </c>
      <c r="AJ532" s="7">
        <v>53</v>
      </c>
      <c r="AK532" s="7">
        <v>50</v>
      </c>
      <c r="AL532">
        <v>0.98676187410000005</v>
      </c>
      <c r="AM532">
        <v>0.98892900120000005</v>
      </c>
      <c r="AO532" s="7">
        <v>531</v>
      </c>
      <c r="AP532" s="7">
        <v>47</v>
      </c>
      <c r="AQ532" s="7">
        <v>49</v>
      </c>
      <c r="AR532">
        <v>0.79974691549999999</v>
      </c>
      <c r="AS532">
        <v>0.83939873409999999</v>
      </c>
      <c r="AU532" s="7">
        <v>531</v>
      </c>
      <c r="AV532" s="7">
        <v>9</v>
      </c>
      <c r="AW532" s="7">
        <v>6</v>
      </c>
      <c r="AX532">
        <v>0.1693620844</v>
      </c>
      <c r="AY532">
        <v>0.1253369272</v>
      </c>
      <c r="BA532" s="7">
        <v>531</v>
      </c>
      <c r="BB532" s="7">
        <v>0</v>
      </c>
      <c r="BC532" s="7">
        <v>0</v>
      </c>
      <c r="BD532" s="7">
        <v>0</v>
      </c>
      <c r="BE532" s="7">
        <v>0</v>
      </c>
    </row>
    <row r="533" spans="1:57" x14ac:dyDescent="0.3">
      <c r="A533" s="24">
        <v>532</v>
      </c>
      <c r="B533" s="25">
        <v>19</v>
      </c>
      <c r="C533" s="25">
        <v>9</v>
      </c>
      <c r="E533" s="26">
        <v>532</v>
      </c>
      <c r="F533" s="7">
        <v>19</v>
      </c>
      <c r="G533" s="7">
        <v>9</v>
      </c>
      <c r="H533" s="35">
        <v>0.64432989689999998</v>
      </c>
      <c r="I533" s="36">
        <v>0.4465020576</v>
      </c>
      <c r="L533" s="30">
        <v>532</v>
      </c>
      <c r="M533" s="30">
        <v>15</v>
      </c>
      <c r="N533" s="30">
        <v>16</v>
      </c>
      <c r="O533" s="30">
        <v>0.32585181401698871</v>
      </c>
      <c r="Q533" s="7">
        <v>532</v>
      </c>
      <c r="R533" s="7">
        <v>15</v>
      </c>
      <c r="S533" s="7">
        <v>16</v>
      </c>
      <c r="T533">
        <v>0.41021897810000002</v>
      </c>
      <c r="U533">
        <v>0.4689807976</v>
      </c>
      <c r="W533" s="30">
        <v>532</v>
      </c>
      <c r="X533" s="30">
        <v>14</v>
      </c>
      <c r="Y533" s="30">
        <v>17</v>
      </c>
      <c r="Z533" s="30">
        <v>0.15337548942470125</v>
      </c>
      <c r="AB533" s="7">
        <v>532</v>
      </c>
      <c r="AC533" s="7">
        <v>14</v>
      </c>
      <c r="AD533" s="7">
        <v>17</v>
      </c>
      <c r="AE533">
        <v>0.26278713619999999</v>
      </c>
      <c r="AF533">
        <v>0.37768240339999998</v>
      </c>
      <c r="AI533" s="7">
        <v>532</v>
      </c>
      <c r="AJ533" s="7">
        <v>18</v>
      </c>
      <c r="AK533" s="7">
        <v>14</v>
      </c>
      <c r="AL533">
        <v>0.82477535300000004</v>
      </c>
      <c r="AM533">
        <v>0.79021259519999998</v>
      </c>
      <c r="AO533" s="7">
        <v>532</v>
      </c>
      <c r="AP533" s="7">
        <v>15</v>
      </c>
      <c r="AQ533" s="7">
        <v>15</v>
      </c>
      <c r="AR533">
        <v>0.34134767469999999</v>
      </c>
      <c r="AS533">
        <v>0.36819620250000001</v>
      </c>
      <c r="AU533" s="7">
        <v>532</v>
      </c>
      <c r="AV533" s="7">
        <v>24</v>
      </c>
      <c r="AW533" s="7">
        <v>18</v>
      </c>
      <c r="AX533">
        <v>0.45822102419999999</v>
      </c>
      <c r="AY533">
        <v>0.40161725059999998</v>
      </c>
      <c r="BA533" s="7">
        <v>532</v>
      </c>
      <c r="BB533" s="7">
        <v>66</v>
      </c>
      <c r="BC533" s="7">
        <v>61</v>
      </c>
      <c r="BD533" s="7">
        <v>0.88747186789999999</v>
      </c>
      <c r="BE533" s="7">
        <v>0.89947486870000004</v>
      </c>
    </row>
    <row r="534" spans="1:57" x14ac:dyDescent="0.3">
      <c r="A534" s="24">
        <v>533</v>
      </c>
      <c r="B534" s="25">
        <v>36</v>
      </c>
      <c r="C534" s="25">
        <v>32</v>
      </c>
      <c r="E534" s="26">
        <v>533</v>
      </c>
      <c r="F534" s="7">
        <v>36</v>
      </c>
      <c r="G534" s="7">
        <v>32</v>
      </c>
      <c r="H534" s="35">
        <v>0.80103092779999996</v>
      </c>
      <c r="I534" s="36">
        <v>0.80349794230000005</v>
      </c>
      <c r="L534" s="30">
        <v>533</v>
      </c>
      <c r="M534" s="30">
        <v>45</v>
      </c>
      <c r="N534" s="30">
        <v>34</v>
      </c>
      <c r="O534" s="30">
        <v>0.32631526200416006</v>
      </c>
      <c r="Q534" s="7">
        <v>533</v>
      </c>
      <c r="R534" s="7">
        <v>45</v>
      </c>
      <c r="S534" s="7">
        <v>34</v>
      </c>
      <c r="T534">
        <v>0.79197080289999999</v>
      </c>
      <c r="U534">
        <v>0.74002954200000004</v>
      </c>
      <c r="W534" s="30">
        <v>533</v>
      </c>
      <c r="X534" s="30">
        <v>86</v>
      </c>
      <c r="Y534" s="30">
        <v>64</v>
      </c>
      <c r="Z534" s="30">
        <v>0.15353076690431822</v>
      </c>
      <c r="AB534" s="7">
        <v>533</v>
      </c>
      <c r="AC534" s="7">
        <v>86</v>
      </c>
      <c r="AD534" s="7">
        <v>64</v>
      </c>
      <c r="AE534">
        <v>0.87197549770000005</v>
      </c>
      <c r="AF534">
        <v>0.84242795829999995</v>
      </c>
      <c r="AI534" s="7">
        <v>533</v>
      </c>
      <c r="AJ534" s="7">
        <v>1</v>
      </c>
      <c r="AK534" s="7">
        <v>2</v>
      </c>
      <c r="AL534">
        <v>2.9123876699999999E-2</v>
      </c>
      <c r="AM534">
        <v>0.1075010028</v>
      </c>
      <c r="AO534" s="7">
        <v>533</v>
      </c>
      <c r="AP534" s="7">
        <v>32</v>
      </c>
      <c r="AQ534" s="7">
        <v>33</v>
      </c>
      <c r="AR534">
        <v>0.65295792470000003</v>
      </c>
      <c r="AS534">
        <v>0.69731012650000002</v>
      </c>
      <c r="AU534" s="7">
        <v>533</v>
      </c>
      <c r="AV534" s="7">
        <v>14</v>
      </c>
      <c r="AW534" s="7">
        <v>11</v>
      </c>
      <c r="AX534">
        <v>0.27178796039999997</v>
      </c>
      <c r="AY534">
        <v>0.26055705299999998</v>
      </c>
      <c r="BA534" s="7">
        <v>533</v>
      </c>
      <c r="BB534" s="7">
        <v>11</v>
      </c>
      <c r="BC534" s="7">
        <v>8</v>
      </c>
      <c r="BD534" s="7">
        <v>0.43210802700000001</v>
      </c>
      <c r="BE534" s="7">
        <v>0.39459864960000002</v>
      </c>
    </row>
    <row r="535" spans="1:57" x14ac:dyDescent="0.3">
      <c r="A535" s="24">
        <v>534</v>
      </c>
      <c r="B535" s="25">
        <v>19</v>
      </c>
      <c r="C535" s="25">
        <v>21</v>
      </c>
      <c r="E535" s="26">
        <v>534</v>
      </c>
      <c r="F535" s="7">
        <v>19</v>
      </c>
      <c r="G535" s="7">
        <v>21</v>
      </c>
      <c r="H535" s="35">
        <v>0.64432989689999998</v>
      </c>
      <c r="I535" s="36">
        <v>0.69444444439999997</v>
      </c>
      <c r="L535" s="30">
        <v>534</v>
      </c>
      <c r="M535" s="30">
        <v>41</v>
      </c>
      <c r="N535" s="30">
        <v>35</v>
      </c>
      <c r="O535" s="30">
        <v>0.32656626961848612</v>
      </c>
      <c r="Q535" s="7">
        <v>534</v>
      </c>
      <c r="R535" s="7">
        <v>41</v>
      </c>
      <c r="S535" s="7">
        <v>35</v>
      </c>
      <c r="T535">
        <v>0.76569343059999995</v>
      </c>
      <c r="U535">
        <v>0.74889217129999996</v>
      </c>
      <c r="W535" s="30">
        <v>534</v>
      </c>
      <c r="X535" s="30">
        <v>23</v>
      </c>
      <c r="Y535" s="30">
        <v>21</v>
      </c>
      <c r="Z535" s="30">
        <v>0.15370836251940656</v>
      </c>
      <c r="AB535" s="7">
        <v>534</v>
      </c>
      <c r="AC535" s="7">
        <v>23</v>
      </c>
      <c r="AD535" s="7">
        <v>21</v>
      </c>
      <c r="AE535">
        <v>0.43093415000000002</v>
      </c>
      <c r="AF535">
        <v>0.45064377680000001</v>
      </c>
      <c r="AI535" s="7">
        <v>534</v>
      </c>
      <c r="AJ535" s="7">
        <v>47</v>
      </c>
      <c r="AK535" s="7">
        <v>40</v>
      </c>
      <c r="AL535">
        <v>0.98138639279999995</v>
      </c>
      <c r="AM535">
        <v>0.97898114719999996</v>
      </c>
      <c r="AO535" s="7">
        <v>534</v>
      </c>
      <c r="AP535" s="7">
        <v>17</v>
      </c>
      <c r="AQ535" s="7">
        <v>17</v>
      </c>
      <c r="AR535">
        <v>0.38832647889999999</v>
      </c>
      <c r="AS535">
        <v>0.41803797459999997</v>
      </c>
      <c r="AU535" s="7">
        <v>534</v>
      </c>
      <c r="AV535" s="7">
        <v>6</v>
      </c>
      <c r="AW535" s="7">
        <v>6</v>
      </c>
      <c r="AX535">
        <v>0.1010781671</v>
      </c>
      <c r="AY535">
        <v>0.1253369272</v>
      </c>
      <c r="BA535" s="7">
        <v>534</v>
      </c>
      <c r="BB535" s="7">
        <v>7</v>
      </c>
      <c r="BC535" s="7">
        <v>1</v>
      </c>
      <c r="BD535" s="7">
        <v>0.32783195790000003</v>
      </c>
      <c r="BE535" s="7">
        <v>6.7516879200000005E-2</v>
      </c>
    </row>
    <row r="536" spans="1:57" x14ac:dyDescent="0.3">
      <c r="A536" s="24">
        <v>535</v>
      </c>
      <c r="B536" s="25">
        <v>28</v>
      </c>
      <c r="C536" s="25">
        <v>27</v>
      </c>
      <c r="E536" s="26">
        <v>535</v>
      </c>
      <c r="F536" s="7">
        <v>28</v>
      </c>
      <c r="G536" s="7">
        <v>27</v>
      </c>
      <c r="H536" s="35">
        <v>0.74639175250000001</v>
      </c>
      <c r="I536" s="36">
        <v>0.75925925920000004</v>
      </c>
      <c r="L536" s="30">
        <v>535</v>
      </c>
      <c r="M536" s="30">
        <v>5</v>
      </c>
      <c r="N536" s="30">
        <v>5</v>
      </c>
      <c r="O536" s="30">
        <v>0.32721644988872656</v>
      </c>
      <c r="Q536" s="7">
        <v>535</v>
      </c>
      <c r="R536" s="7">
        <v>5</v>
      </c>
      <c r="S536" s="7">
        <v>5</v>
      </c>
      <c r="T536">
        <v>0.1554744525</v>
      </c>
      <c r="U536">
        <v>0.1728212703</v>
      </c>
      <c r="W536" s="30">
        <v>535</v>
      </c>
      <c r="X536" s="30">
        <v>5</v>
      </c>
      <c r="Y536" s="30">
        <v>5</v>
      </c>
      <c r="Z536" s="30">
        <v>0.15401669418443376</v>
      </c>
      <c r="AB536" s="7">
        <v>535</v>
      </c>
      <c r="AC536" s="7">
        <v>5</v>
      </c>
      <c r="AD536" s="7">
        <v>5</v>
      </c>
      <c r="AE536">
        <v>6.6462480800000001E-2</v>
      </c>
      <c r="AF536">
        <v>8.3690987100000003E-2</v>
      </c>
      <c r="AI536" s="7">
        <v>535</v>
      </c>
      <c r="AJ536" s="7">
        <v>10</v>
      </c>
      <c r="AK536" s="7">
        <v>8</v>
      </c>
      <c r="AL536">
        <v>0.58488446719999998</v>
      </c>
      <c r="AM536">
        <v>0.55539510619999999</v>
      </c>
      <c r="AO536" s="7">
        <v>535</v>
      </c>
      <c r="AP536" s="7">
        <v>139</v>
      </c>
      <c r="AQ536" s="7">
        <v>134</v>
      </c>
      <c r="AR536">
        <v>0.98006959819999995</v>
      </c>
      <c r="AS536">
        <v>0.98117088600000002</v>
      </c>
      <c r="AU536" s="7">
        <v>535</v>
      </c>
      <c r="AV536" s="7">
        <v>9</v>
      </c>
      <c r="AW536" s="7">
        <v>7</v>
      </c>
      <c r="AX536">
        <v>0.1693620844</v>
      </c>
      <c r="AY536">
        <v>0.15678346809999999</v>
      </c>
      <c r="BA536" s="7">
        <v>535</v>
      </c>
      <c r="BB536" s="7">
        <v>6</v>
      </c>
      <c r="BC536" s="7">
        <v>6</v>
      </c>
      <c r="BD536" s="7">
        <v>0.28657164289999998</v>
      </c>
      <c r="BE536" s="7">
        <v>0.3330832708</v>
      </c>
    </row>
    <row r="537" spans="1:57" x14ac:dyDescent="0.3">
      <c r="A537" s="24">
        <v>536</v>
      </c>
      <c r="B537" s="25">
        <v>7</v>
      </c>
      <c r="C537" s="25">
        <v>6</v>
      </c>
      <c r="E537" s="26">
        <v>536</v>
      </c>
      <c r="F537" s="7">
        <v>7</v>
      </c>
      <c r="G537" s="7">
        <v>6</v>
      </c>
      <c r="H537" s="35">
        <v>0.34639175249999998</v>
      </c>
      <c r="I537" s="36">
        <v>0.33847736620000002</v>
      </c>
      <c r="L537" s="30">
        <v>536</v>
      </c>
      <c r="M537" s="30">
        <v>47</v>
      </c>
      <c r="N537" s="30">
        <v>38</v>
      </c>
      <c r="O537" s="30">
        <v>0.32727018112309203</v>
      </c>
      <c r="Q537" s="7">
        <v>536</v>
      </c>
      <c r="R537" s="7">
        <v>47</v>
      </c>
      <c r="S537" s="7">
        <v>38</v>
      </c>
      <c r="T537">
        <v>0.79781021890000003</v>
      </c>
      <c r="U537">
        <v>0.77695716390000003</v>
      </c>
      <c r="W537" s="30">
        <v>536</v>
      </c>
      <c r="X537" s="30">
        <v>49</v>
      </c>
      <c r="Y537" s="30">
        <v>45</v>
      </c>
      <c r="Z537" s="30">
        <v>0.15423544550487112</v>
      </c>
      <c r="AB537" s="7">
        <v>536</v>
      </c>
      <c r="AC537" s="7">
        <v>49</v>
      </c>
      <c r="AD537" s="7">
        <v>45</v>
      </c>
      <c r="AE537">
        <v>0.71638591110000005</v>
      </c>
      <c r="AF537">
        <v>0.7339055793</v>
      </c>
      <c r="AI537" s="7">
        <v>536</v>
      </c>
      <c r="AJ537" s="7">
        <v>4</v>
      </c>
      <c r="AK537" s="7">
        <v>4</v>
      </c>
      <c r="AL537">
        <v>0.21726572520000001</v>
      </c>
      <c r="AM537">
        <v>0.27276373840000001</v>
      </c>
      <c r="AO537" s="7">
        <v>536</v>
      </c>
      <c r="AP537" s="7">
        <v>8</v>
      </c>
      <c r="AQ537" s="7">
        <v>7</v>
      </c>
      <c r="AR537">
        <v>0.14900347990000001</v>
      </c>
      <c r="AS537">
        <v>0.1397151898</v>
      </c>
      <c r="AU537" s="7">
        <v>536</v>
      </c>
      <c r="AV537" s="7">
        <v>1</v>
      </c>
      <c r="AW537" s="7">
        <v>0</v>
      </c>
      <c r="AX537">
        <v>8.0862533000000004E-3</v>
      </c>
      <c r="AY537">
        <v>0</v>
      </c>
      <c r="BA537" s="7">
        <v>536</v>
      </c>
      <c r="BB537" s="7">
        <v>1</v>
      </c>
      <c r="BC537" s="7">
        <v>0</v>
      </c>
      <c r="BD537" s="7">
        <v>5.2513128200000002E-2</v>
      </c>
      <c r="BE537" s="7">
        <v>0</v>
      </c>
    </row>
    <row r="538" spans="1:57" x14ac:dyDescent="0.3">
      <c r="A538" s="24">
        <v>537</v>
      </c>
      <c r="B538" s="25">
        <v>0</v>
      </c>
      <c r="C538" s="25">
        <v>0</v>
      </c>
      <c r="E538" s="26">
        <v>537</v>
      </c>
      <c r="F538" s="7">
        <v>0</v>
      </c>
      <c r="G538" s="7">
        <v>0</v>
      </c>
      <c r="H538" s="35">
        <v>0</v>
      </c>
      <c r="I538" s="36">
        <v>0</v>
      </c>
      <c r="L538" s="30">
        <v>537</v>
      </c>
      <c r="M538" s="30">
        <v>60</v>
      </c>
      <c r="N538" s="30">
        <v>39</v>
      </c>
      <c r="O538" s="30">
        <v>0.32968785535933509</v>
      </c>
      <c r="Q538" s="7">
        <v>537</v>
      </c>
      <c r="R538" s="7">
        <v>60</v>
      </c>
      <c r="S538" s="7">
        <v>39</v>
      </c>
      <c r="T538">
        <v>0.86569343060000004</v>
      </c>
      <c r="U538">
        <v>0.78434268829999998</v>
      </c>
      <c r="W538" s="30">
        <v>537</v>
      </c>
      <c r="X538" s="30">
        <v>11</v>
      </c>
      <c r="Y538" s="30">
        <v>8</v>
      </c>
      <c r="Z538" s="30">
        <v>0.15424187870563699</v>
      </c>
      <c r="AB538" s="7">
        <v>537</v>
      </c>
      <c r="AC538" s="7">
        <v>11</v>
      </c>
      <c r="AD538" s="7">
        <v>8</v>
      </c>
      <c r="AE538">
        <v>0.19387442569999999</v>
      </c>
      <c r="AF538">
        <v>0.1551195585</v>
      </c>
      <c r="AI538" s="7">
        <v>537</v>
      </c>
      <c r="AJ538" s="7">
        <v>11</v>
      </c>
      <c r="AK538" s="7">
        <v>9</v>
      </c>
      <c r="AL538">
        <v>0.63005455710000002</v>
      </c>
      <c r="AM538">
        <v>0.60882470909999997</v>
      </c>
      <c r="AO538" s="7">
        <v>537</v>
      </c>
      <c r="AP538" s="7">
        <v>142</v>
      </c>
      <c r="AQ538" s="7">
        <v>109</v>
      </c>
      <c r="AR538">
        <v>0.98117684270000005</v>
      </c>
      <c r="AS538">
        <v>0.97167721510000005</v>
      </c>
      <c r="AU538" s="7">
        <v>537</v>
      </c>
      <c r="AV538" s="7">
        <v>19</v>
      </c>
      <c r="AW538" s="7">
        <v>10</v>
      </c>
      <c r="AX538">
        <v>0.36747529200000001</v>
      </c>
      <c r="AY538">
        <v>0.23270440249999999</v>
      </c>
      <c r="BA538" s="7">
        <v>537</v>
      </c>
      <c r="BB538" s="7">
        <v>6</v>
      </c>
      <c r="BC538" s="7">
        <v>5</v>
      </c>
      <c r="BD538" s="7">
        <v>0.28657164289999998</v>
      </c>
      <c r="BE538" s="7">
        <v>0.29107276809999999</v>
      </c>
    </row>
    <row r="539" spans="1:57" x14ac:dyDescent="0.3">
      <c r="A539" s="24">
        <v>538</v>
      </c>
      <c r="B539" s="25">
        <v>25</v>
      </c>
      <c r="C539" s="25">
        <v>24</v>
      </c>
      <c r="E539" s="26">
        <v>538</v>
      </c>
      <c r="F539" s="7">
        <v>25</v>
      </c>
      <c r="G539" s="7">
        <v>24</v>
      </c>
      <c r="H539" s="35">
        <v>0.72164948449999999</v>
      </c>
      <c r="I539" s="36">
        <v>0.72736625509999997</v>
      </c>
      <c r="L539" s="30">
        <v>538</v>
      </c>
      <c r="M539" s="30">
        <v>17</v>
      </c>
      <c r="N539" s="30">
        <v>19</v>
      </c>
      <c r="O539" s="30">
        <v>0.33060332312450658</v>
      </c>
      <c r="Q539" s="7">
        <v>538</v>
      </c>
      <c r="R539" s="7">
        <v>17</v>
      </c>
      <c r="S539" s="7">
        <v>19</v>
      </c>
      <c r="T539">
        <v>0.4569343065</v>
      </c>
      <c r="U539">
        <v>0.53914327910000004</v>
      </c>
      <c r="W539" s="30">
        <v>538</v>
      </c>
      <c r="X539" s="30">
        <v>9</v>
      </c>
      <c r="Y539" s="30">
        <v>9</v>
      </c>
      <c r="Z539" s="30">
        <v>0.15447967658123052</v>
      </c>
      <c r="AB539" s="7">
        <v>538</v>
      </c>
      <c r="AC539" s="7">
        <v>9</v>
      </c>
      <c r="AD539" s="7">
        <v>9</v>
      </c>
      <c r="AE539">
        <v>0.15130168450000001</v>
      </c>
      <c r="AF539">
        <v>0.1848559166</v>
      </c>
      <c r="AI539" s="7">
        <v>538</v>
      </c>
      <c r="AJ539" s="7">
        <v>17</v>
      </c>
      <c r="AK539" s="7">
        <v>15</v>
      </c>
      <c r="AL539">
        <v>0.80720474959999999</v>
      </c>
      <c r="AM539">
        <v>0.81291616519999998</v>
      </c>
      <c r="AO539" s="7">
        <v>538</v>
      </c>
      <c r="AP539" s="7">
        <v>32</v>
      </c>
      <c r="AQ539" s="7">
        <v>30</v>
      </c>
      <c r="AR539">
        <v>0.65295792470000003</v>
      </c>
      <c r="AS539">
        <v>0.66249999999999998</v>
      </c>
      <c r="AU539" s="7">
        <v>538</v>
      </c>
      <c r="AV539" s="7">
        <v>75</v>
      </c>
      <c r="AW539" s="7">
        <v>71</v>
      </c>
      <c r="AX539">
        <v>0.83917340520000006</v>
      </c>
      <c r="AY539">
        <v>0.85804132970000002</v>
      </c>
      <c r="BA539" s="7">
        <v>538</v>
      </c>
      <c r="BB539" s="7">
        <v>1</v>
      </c>
      <c r="BC539" s="7">
        <v>0</v>
      </c>
      <c r="BD539" s="7">
        <v>5.2513128200000002E-2</v>
      </c>
      <c r="BE539" s="7">
        <v>0</v>
      </c>
    </row>
    <row r="540" spans="1:57" x14ac:dyDescent="0.3">
      <c r="A540" s="24">
        <v>539</v>
      </c>
      <c r="B540" s="25">
        <v>8</v>
      </c>
      <c r="C540" s="25">
        <v>8</v>
      </c>
      <c r="E540" s="26">
        <v>539</v>
      </c>
      <c r="F540" s="7">
        <v>8</v>
      </c>
      <c r="G540" s="7">
        <v>8</v>
      </c>
      <c r="H540" s="35">
        <v>0.39690721639999998</v>
      </c>
      <c r="I540" s="36">
        <v>0.41563786000000003</v>
      </c>
      <c r="L540" s="30">
        <v>539</v>
      </c>
      <c r="M540" s="30">
        <v>7</v>
      </c>
      <c r="N540" s="30">
        <v>4</v>
      </c>
      <c r="O540" s="30">
        <v>0.33184465623501258</v>
      </c>
      <c r="Q540" s="7">
        <v>539</v>
      </c>
      <c r="R540" s="7">
        <v>7</v>
      </c>
      <c r="S540" s="7">
        <v>4</v>
      </c>
      <c r="T540">
        <v>0.20875912399999999</v>
      </c>
      <c r="U540">
        <v>0.13663220079999999</v>
      </c>
      <c r="W540" s="30">
        <v>539</v>
      </c>
      <c r="X540" s="30">
        <v>33</v>
      </c>
      <c r="Y540" s="30">
        <v>31</v>
      </c>
      <c r="Z540" s="30">
        <v>0.15487718418880525</v>
      </c>
      <c r="AB540" s="7">
        <v>539</v>
      </c>
      <c r="AC540" s="7">
        <v>33</v>
      </c>
      <c r="AD540" s="7">
        <v>31</v>
      </c>
      <c r="AE540">
        <v>0.56875957119999998</v>
      </c>
      <c r="AF540">
        <v>0.60790925809999996</v>
      </c>
      <c r="AI540" s="7">
        <v>539</v>
      </c>
      <c r="AJ540" s="7">
        <v>3</v>
      </c>
      <c r="AK540" s="7">
        <v>3</v>
      </c>
      <c r="AL540">
        <v>0.145860077</v>
      </c>
      <c r="AM540">
        <v>0.18949057359999999</v>
      </c>
      <c r="AO540" s="7">
        <v>539</v>
      </c>
      <c r="AP540" s="7">
        <v>62</v>
      </c>
      <c r="AQ540" s="7">
        <v>58</v>
      </c>
      <c r="AR540">
        <v>0.88057576709999996</v>
      </c>
      <c r="AS540">
        <v>0.88117088600000004</v>
      </c>
      <c r="AU540" s="7">
        <v>539</v>
      </c>
      <c r="AV540" s="7">
        <v>61</v>
      </c>
      <c r="AW540" s="7">
        <v>52</v>
      </c>
      <c r="AX540">
        <v>0.78616352199999995</v>
      </c>
      <c r="AY540">
        <v>0.77942497749999995</v>
      </c>
      <c r="BA540" s="7">
        <v>539</v>
      </c>
      <c r="BB540" s="7">
        <v>20</v>
      </c>
      <c r="BC540" s="7">
        <v>19</v>
      </c>
      <c r="BD540" s="7">
        <v>0.61440360090000001</v>
      </c>
      <c r="BE540" s="7">
        <v>0.63765941479999999</v>
      </c>
    </row>
    <row r="541" spans="1:57" x14ac:dyDescent="0.3">
      <c r="A541" s="24">
        <v>540</v>
      </c>
      <c r="B541" s="25">
        <v>10</v>
      </c>
      <c r="C541" s="25">
        <v>9</v>
      </c>
      <c r="E541" s="26">
        <v>540</v>
      </c>
      <c r="F541" s="7">
        <v>10</v>
      </c>
      <c r="G541" s="7">
        <v>9</v>
      </c>
      <c r="H541" s="35">
        <v>0.45567010299999999</v>
      </c>
      <c r="I541" s="36">
        <v>0.4465020576</v>
      </c>
      <c r="L541" s="30">
        <v>540</v>
      </c>
      <c r="M541" s="30">
        <v>10</v>
      </c>
      <c r="N541" s="30">
        <v>7</v>
      </c>
      <c r="O541" s="30">
        <v>0.33427086249698401</v>
      </c>
      <c r="Q541" s="7">
        <v>540</v>
      </c>
      <c r="R541" s="7">
        <v>10</v>
      </c>
      <c r="S541" s="7">
        <v>7</v>
      </c>
      <c r="T541">
        <v>0.2985401459</v>
      </c>
      <c r="U541">
        <v>0.24150664690000001</v>
      </c>
      <c r="W541" s="30">
        <v>540</v>
      </c>
      <c r="X541" s="30">
        <v>122</v>
      </c>
      <c r="Y541" s="30">
        <v>124</v>
      </c>
      <c r="Z541" s="30">
        <v>0.1552367188909356</v>
      </c>
      <c r="AB541" s="7">
        <v>540</v>
      </c>
      <c r="AC541" s="7">
        <v>122</v>
      </c>
      <c r="AD541" s="7">
        <v>124</v>
      </c>
      <c r="AE541">
        <v>0.9271056661</v>
      </c>
      <c r="AF541">
        <v>0.94328632739999996</v>
      </c>
      <c r="AI541" s="7">
        <v>540</v>
      </c>
      <c r="AJ541" s="7">
        <v>2</v>
      </c>
      <c r="AK541" s="7">
        <v>2</v>
      </c>
      <c r="AL541">
        <v>7.9188061599999998E-2</v>
      </c>
      <c r="AM541">
        <v>0.1075010028</v>
      </c>
      <c r="AO541" s="7">
        <v>540</v>
      </c>
      <c r="AP541" s="7">
        <v>32</v>
      </c>
      <c r="AQ541" s="7">
        <v>28</v>
      </c>
      <c r="AR541">
        <v>0.65295792470000003</v>
      </c>
      <c r="AS541">
        <v>0.63291139240000005</v>
      </c>
      <c r="AU541" s="7">
        <v>540</v>
      </c>
      <c r="AV541" s="7">
        <v>167</v>
      </c>
      <c r="AW541" s="7">
        <v>155</v>
      </c>
      <c r="AX541">
        <v>0.95822102419999999</v>
      </c>
      <c r="AY541">
        <v>0.96271338719999999</v>
      </c>
      <c r="BA541" s="7">
        <v>540</v>
      </c>
      <c r="BB541" s="7">
        <v>2</v>
      </c>
      <c r="BC541" s="7">
        <v>2</v>
      </c>
      <c r="BD541" s="7">
        <v>0.1102775693</v>
      </c>
      <c r="BE541" s="7">
        <v>0.1320330082</v>
      </c>
    </row>
    <row r="542" spans="1:57" x14ac:dyDescent="0.3">
      <c r="A542" s="24">
        <v>541</v>
      </c>
      <c r="B542" s="25">
        <v>61</v>
      </c>
      <c r="C542" s="25">
        <v>43</v>
      </c>
      <c r="E542" s="26">
        <v>541</v>
      </c>
      <c r="F542" s="7">
        <v>61</v>
      </c>
      <c r="G542" s="7">
        <v>43</v>
      </c>
      <c r="H542" s="35">
        <v>0.89793814429999996</v>
      </c>
      <c r="I542" s="36">
        <v>0.85905349789999996</v>
      </c>
      <c r="L542" s="30">
        <v>541</v>
      </c>
      <c r="M542" s="30">
        <v>1</v>
      </c>
      <c r="N542" s="30">
        <v>1</v>
      </c>
      <c r="O542" s="30">
        <v>0.33544318385231031</v>
      </c>
      <c r="Q542" s="7">
        <v>541</v>
      </c>
      <c r="R542" s="7">
        <v>1</v>
      </c>
      <c r="S542" s="7">
        <v>1</v>
      </c>
      <c r="T542">
        <v>2.0437956199999999E-2</v>
      </c>
      <c r="U542">
        <v>3.0280649900000001E-2</v>
      </c>
      <c r="W542" s="30">
        <v>541</v>
      </c>
      <c r="X542" s="30">
        <v>54</v>
      </c>
      <c r="Y542" s="30">
        <v>54</v>
      </c>
      <c r="Z542" s="30">
        <v>0.15526936449093987</v>
      </c>
      <c r="AB542" s="7">
        <v>541</v>
      </c>
      <c r="AC542" s="7">
        <v>54</v>
      </c>
      <c r="AD542" s="7">
        <v>54</v>
      </c>
      <c r="AE542">
        <v>0.74640122509999995</v>
      </c>
      <c r="AF542">
        <v>0.80012262410000001</v>
      </c>
      <c r="AI542" s="7">
        <v>541</v>
      </c>
      <c r="AJ542" s="7">
        <v>23</v>
      </c>
      <c r="AK542" s="7">
        <v>14</v>
      </c>
      <c r="AL542">
        <v>0.89257060330000004</v>
      </c>
      <c r="AM542">
        <v>0.79021259519999998</v>
      </c>
      <c r="AO542" s="7">
        <v>541</v>
      </c>
      <c r="AP542" s="7">
        <v>5</v>
      </c>
      <c r="AQ542" s="7">
        <v>4</v>
      </c>
      <c r="AR542">
        <v>7.5767162200000002E-2</v>
      </c>
      <c r="AS542">
        <v>5.9651898699999997E-2</v>
      </c>
      <c r="AU542" s="7">
        <v>541</v>
      </c>
      <c r="AV542" s="7">
        <v>44</v>
      </c>
      <c r="AW542" s="7">
        <v>33</v>
      </c>
      <c r="AX542">
        <v>0.67879604670000004</v>
      </c>
      <c r="AY542">
        <v>0.62219227310000003</v>
      </c>
      <c r="BA542" s="7">
        <v>541</v>
      </c>
      <c r="BB542" s="7">
        <v>2</v>
      </c>
      <c r="BC542" s="7">
        <v>1</v>
      </c>
      <c r="BD542" s="7">
        <v>0.1102775693</v>
      </c>
      <c r="BE542" s="7">
        <v>6.7516879200000005E-2</v>
      </c>
    </row>
    <row r="543" spans="1:57" x14ac:dyDescent="0.3">
      <c r="A543" s="24">
        <v>542</v>
      </c>
      <c r="B543" s="25">
        <v>10</v>
      </c>
      <c r="C543" s="25">
        <v>12</v>
      </c>
      <c r="E543" s="26">
        <v>542</v>
      </c>
      <c r="F543" s="7">
        <v>10</v>
      </c>
      <c r="G543" s="7">
        <v>12</v>
      </c>
      <c r="H543" s="35">
        <v>0.45567010299999999</v>
      </c>
      <c r="I543" s="36">
        <v>0.51954732510000001</v>
      </c>
      <c r="L543" s="30">
        <v>542</v>
      </c>
      <c r="M543" s="30">
        <v>13</v>
      </c>
      <c r="N543" s="30">
        <v>13</v>
      </c>
      <c r="O543" s="30">
        <v>0.33554054686945345</v>
      </c>
      <c r="Q543" s="7">
        <v>542</v>
      </c>
      <c r="R543" s="7">
        <v>13</v>
      </c>
      <c r="S543" s="7">
        <v>13</v>
      </c>
      <c r="T543">
        <v>0.37080291970000001</v>
      </c>
      <c r="U543">
        <v>0.40915805020000001</v>
      </c>
      <c r="W543" s="30">
        <v>542</v>
      </c>
      <c r="X543" s="30">
        <v>159</v>
      </c>
      <c r="Y543" s="30">
        <v>143</v>
      </c>
      <c r="Z543" s="30">
        <v>0.1557997540514966</v>
      </c>
      <c r="AB543" s="7">
        <v>542</v>
      </c>
      <c r="AC543" s="7">
        <v>159</v>
      </c>
      <c r="AD543" s="7">
        <v>143</v>
      </c>
      <c r="AE543">
        <v>0.95712098000000001</v>
      </c>
      <c r="AF543">
        <v>0.95738810539999997</v>
      </c>
      <c r="AI543" s="7">
        <v>542</v>
      </c>
      <c r="AJ543" s="7">
        <v>18</v>
      </c>
      <c r="AK543" s="7">
        <v>14</v>
      </c>
      <c r="AL543">
        <v>0.82477535300000004</v>
      </c>
      <c r="AM543">
        <v>0.79021259519999998</v>
      </c>
      <c r="AO543" s="7">
        <v>542</v>
      </c>
      <c r="AP543" s="7">
        <v>13</v>
      </c>
      <c r="AQ543" s="7">
        <v>14</v>
      </c>
      <c r="AR543">
        <v>0.28883264780000001</v>
      </c>
      <c r="AS543">
        <v>0.34351265819999999</v>
      </c>
      <c r="AU543" s="7">
        <v>542</v>
      </c>
      <c r="AV543" s="7">
        <v>53</v>
      </c>
      <c r="AW543" s="7">
        <v>40</v>
      </c>
      <c r="AX543">
        <v>0.74393530990000001</v>
      </c>
      <c r="AY543">
        <v>0.69766397120000001</v>
      </c>
      <c r="BA543" s="7">
        <v>542</v>
      </c>
      <c r="BB543" s="7">
        <v>0</v>
      </c>
      <c r="BC543" s="7">
        <v>12</v>
      </c>
      <c r="BD543" s="7">
        <v>0</v>
      </c>
      <c r="BE543" s="7">
        <v>0.5018754688</v>
      </c>
    </row>
    <row r="544" spans="1:57" x14ac:dyDescent="0.3">
      <c r="A544" s="24">
        <v>543</v>
      </c>
      <c r="B544" s="25">
        <v>40</v>
      </c>
      <c r="C544" s="25">
        <v>43</v>
      </c>
      <c r="E544" s="26">
        <v>543</v>
      </c>
      <c r="F544" s="7">
        <v>40</v>
      </c>
      <c r="G544" s="7">
        <v>43</v>
      </c>
      <c r="H544" s="35">
        <v>0.830927835</v>
      </c>
      <c r="I544" s="36">
        <v>0.85905349789999996</v>
      </c>
      <c r="L544" s="30">
        <v>543</v>
      </c>
      <c r="M544" s="30">
        <v>156</v>
      </c>
      <c r="N544" s="30">
        <v>156</v>
      </c>
      <c r="O544" s="30">
        <v>0.33567005227129865</v>
      </c>
      <c r="Q544" s="7">
        <v>543</v>
      </c>
      <c r="R544" s="7">
        <v>156</v>
      </c>
      <c r="S544" s="7">
        <v>156</v>
      </c>
      <c r="T544">
        <v>0.97664233570000003</v>
      </c>
      <c r="U544">
        <v>0.97858197930000002</v>
      </c>
      <c r="W544" s="30">
        <v>543</v>
      </c>
      <c r="X544" s="30">
        <v>42</v>
      </c>
      <c r="Y544" s="30">
        <v>38</v>
      </c>
      <c r="Z544" s="30">
        <v>0.15580263095104363</v>
      </c>
      <c r="AB544" s="7">
        <v>543</v>
      </c>
      <c r="AC544" s="7">
        <v>42</v>
      </c>
      <c r="AD544" s="7">
        <v>38</v>
      </c>
      <c r="AE544">
        <v>0.66431852979999995</v>
      </c>
      <c r="AF544">
        <v>0.67933782949999999</v>
      </c>
      <c r="AI544" s="7">
        <v>543</v>
      </c>
      <c r="AJ544" s="7">
        <v>3</v>
      </c>
      <c r="AK544" s="7">
        <v>3</v>
      </c>
      <c r="AL544">
        <v>0.145860077</v>
      </c>
      <c r="AM544">
        <v>0.18949057359999999</v>
      </c>
      <c r="AO544" s="7">
        <v>543</v>
      </c>
      <c r="AP544" s="7">
        <v>51</v>
      </c>
      <c r="AQ544" s="7">
        <v>45</v>
      </c>
      <c r="AR544">
        <v>0.82521354000000002</v>
      </c>
      <c r="AS544">
        <v>0.81139240499999998</v>
      </c>
      <c r="AU544" s="7">
        <v>543</v>
      </c>
      <c r="AV544" s="7">
        <v>29</v>
      </c>
      <c r="AW544" s="7">
        <v>17</v>
      </c>
      <c r="AX544">
        <v>0.52336028749999997</v>
      </c>
      <c r="AY544">
        <v>0.3876909254</v>
      </c>
      <c r="BA544" s="7">
        <v>543</v>
      </c>
      <c r="BB544" s="7">
        <v>12</v>
      </c>
      <c r="BC544" s="7">
        <v>11</v>
      </c>
      <c r="BD544" s="7">
        <v>0.4606151537</v>
      </c>
      <c r="BE544" s="7">
        <v>0.4741185296</v>
      </c>
    </row>
    <row r="545" spans="1:57" x14ac:dyDescent="0.3">
      <c r="A545" s="24">
        <v>544</v>
      </c>
      <c r="B545" s="25">
        <v>38</v>
      </c>
      <c r="C545" s="25">
        <v>38</v>
      </c>
      <c r="E545" s="26">
        <v>544</v>
      </c>
      <c r="F545" s="7">
        <v>38</v>
      </c>
      <c r="G545" s="7">
        <v>38</v>
      </c>
      <c r="H545" s="35">
        <v>0.81443298959999999</v>
      </c>
      <c r="I545" s="36">
        <v>0.83950617279999995</v>
      </c>
      <c r="L545" s="30">
        <v>544</v>
      </c>
      <c r="M545" s="30">
        <v>41</v>
      </c>
      <c r="N545" s="30">
        <v>33</v>
      </c>
      <c r="O545" s="30">
        <v>0.33578798545126576</v>
      </c>
      <c r="Q545" s="7">
        <v>544</v>
      </c>
      <c r="R545" s="7">
        <v>41</v>
      </c>
      <c r="S545" s="7">
        <v>33</v>
      </c>
      <c r="T545">
        <v>0.76569343059999995</v>
      </c>
      <c r="U545">
        <v>0.72821270309999997</v>
      </c>
      <c r="W545" s="30">
        <v>544</v>
      </c>
      <c r="X545" s="30">
        <v>110</v>
      </c>
      <c r="Y545" s="30">
        <v>103</v>
      </c>
      <c r="Z545" s="30">
        <v>0.1559808012376499</v>
      </c>
      <c r="AB545" s="7">
        <v>544</v>
      </c>
      <c r="AC545" s="7">
        <v>110</v>
      </c>
      <c r="AD545" s="7">
        <v>103</v>
      </c>
      <c r="AE545">
        <v>0.91516079630000002</v>
      </c>
      <c r="AF545">
        <v>0.92397302260000003</v>
      </c>
      <c r="AI545" s="7">
        <v>544</v>
      </c>
      <c r="AJ545" s="7">
        <v>2</v>
      </c>
      <c r="AK545" s="7">
        <v>1</v>
      </c>
      <c r="AL545">
        <v>7.9188061599999998E-2</v>
      </c>
      <c r="AM545">
        <v>4.2519053299999998E-2</v>
      </c>
      <c r="AO545" s="7">
        <v>544</v>
      </c>
      <c r="AP545" s="7">
        <v>3</v>
      </c>
      <c r="AQ545" s="7">
        <v>4</v>
      </c>
      <c r="AR545">
        <v>3.4166402999999998E-2</v>
      </c>
      <c r="AS545">
        <v>5.9651898699999997E-2</v>
      </c>
      <c r="AU545" s="7">
        <v>544</v>
      </c>
      <c r="AV545" s="7">
        <v>6</v>
      </c>
      <c r="AW545" s="7">
        <v>5</v>
      </c>
      <c r="AX545">
        <v>0.1010781671</v>
      </c>
      <c r="AY545">
        <v>9.6585804100000006E-2</v>
      </c>
      <c r="BA545" s="7">
        <v>544</v>
      </c>
      <c r="BB545" s="7">
        <v>39</v>
      </c>
      <c r="BC545" s="7">
        <v>25</v>
      </c>
      <c r="BD545" s="7">
        <v>0.79519879959999995</v>
      </c>
      <c r="BE545" s="7">
        <v>0.71942985739999998</v>
      </c>
    </row>
    <row r="546" spans="1:57" x14ac:dyDescent="0.3">
      <c r="A546" s="24">
        <v>545</v>
      </c>
      <c r="B546" s="25">
        <v>5</v>
      </c>
      <c r="C546" s="25">
        <v>5</v>
      </c>
      <c r="E546" s="26">
        <v>545</v>
      </c>
      <c r="F546" s="7">
        <v>5</v>
      </c>
      <c r="G546" s="7">
        <v>5</v>
      </c>
      <c r="H546" s="35">
        <v>0.26494845360000002</v>
      </c>
      <c r="I546" s="36">
        <v>0.2901234567</v>
      </c>
      <c r="L546" s="30">
        <v>545</v>
      </c>
      <c r="M546" s="30">
        <v>7</v>
      </c>
      <c r="N546" s="30">
        <v>5</v>
      </c>
      <c r="O546" s="30">
        <v>0.33600373421161434</v>
      </c>
      <c r="Q546" s="7">
        <v>545</v>
      </c>
      <c r="R546" s="7">
        <v>7</v>
      </c>
      <c r="S546" s="7">
        <v>5</v>
      </c>
      <c r="T546">
        <v>0.20875912399999999</v>
      </c>
      <c r="U546">
        <v>0.1728212703</v>
      </c>
      <c r="W546" s="30">
        <v>545</v>
      </c>
      <c r="X546" s="30">
        <v>9</v>
      </c>
      <c r="Y546" s="30">
        <v>8</v>
      </c>
      <c r="Z546" s="30">
        <v>0.15657252741199879</v>
      </c>
      <c r="AB546" s="7">
        <v>545</v>
      </c>
      <c r="AC546" s="7">
        <v>9</v>
      </c>
      <c r="AD546" s="7">
        <v>8</v>
      </c>
      <c r="AE546">
        <v>0.15130168450000001</v>
      </c>
      <c r="AF546">
        <v>0.1551195585</v>
      </c>
      <c r="AI546" s="7">
        <v>545</v>
      </c>
      <c r="AJ546" s="7">
        <v>26</v>
      </c>
      <c r="AK546" s="7">
        <v>24</v>
      </c>
      <c r="AL546">
        <v>0.91696084720000004</v>
      </c>
      <c r="AM546">
        <v>0.92563176889999998</v>
      </c>
      <c r="AO546" s="7">
        <v>545</v>
      </c>
      <c r="AP546" s="7">
        <v>17</v>
      </c>
      <c r="AQ546" s="7">
        <v>15</v>
      </c>
      <c r="AR546">
        <v>0.38832647889999999</v>
      </c>
      <c r="AS546">
        <v>0.36819620250000001</v>
      </c>
      <c r="AU546" s="7">
        <v>545</v>
      </c>
      <c r="AV546" s="7">
        <v>10</v>
      </c>
      <c r="AW546" s="7">
        <v>7</v>
      </c>
      <c r="AX546">
        <v>0.19496855339999999</v>
      </c>
      <c r="AY546">
        <v>0.15678346809999999</v>
      </c>
      <c r="BA546" s="7">
        <v>545</v>
      </c>
      <c r="BB546" s="7">
        <v>18</v>
      </c>
      <c r="BC546" s="7">
        <v>16</v>
      </c>
      <c r="BD546" s="7">
        <v>0.57614403599999997</v>
      </c>
      <c r="BE546" s="7">
        <v>0.58814703670000001</v>
      </c>
    </row>
    <row r="547" spans="1:57" x14ac:dyDescent="0.3">
      <c r="A547" s="24">
        <v>546</v>
      </c>
      <c r="B547" s="25">
        <v>1</v>
      </c>
      <c r="C547" s="25">
        <v>2</v>
      </c>
      <c r="E547" s="26">
        <v>546</v>
      </c>
      <c r="F547" s="7">
        <v>1</v>
      </c>
      <c r="G547" s="7">
        <v>2</v>
      </c>
      <c r="H547" s="35">
        <v>5.9793814399999999E-2</v>
      </c>
      <c r="I547" s="36">
        <v>0.13580246909999999</v>
      </c>
      <c r="L547" s="30">
        <v>546</v>
      </c>
      <c r="M547" s="30">
        <v>11</v>
      </c>
      <c r="N547" s="30">
        <v>8</v>
      </c>
      <c r="O547" s="30">
        <v>0.33615815647779057</v>
      </c>
      <c r="Q547" s="7">
        <v>546</v>
      </c>
      <c r="R547" s="7">
        <v>11</v>
      </c>
      <c r="S547" s="7">
        <v>8</v>
      </c>
      <c r="T547">
        <v>0.32773722620000001</v>
      </c>
      <c r="U547">
        <v>0.27991137370000002</v>
      </c>
      <c r="W547" s="30">
        <v>546</v>
      </c>
      <c r="X547" s="30">
        <v>83</v>
      </c>
      <c r="Y547" s="30">
        <v>79</v>
      </c>
      <c r="Z547" s="30">
        <v>0.15705328904604021</v>
      </c>
      <c r="AB547" s="7">
        <v>546</v>
      </c>
      <c r="AC547" s="7">
        <v>83</v>
      </c>
      <c r="AD547" s="7">
        <v>79</v>
      </c>
      <c r="AE547">
        <v>0.86462480850000001</v>
      </c>
      <c r="AF547">
        <v>0.87798896380000002</v>
      </c>
      <c r="AI547" s="7">
        <v>546</v>
      </c>
      <c r="AJ547" s="7">
        <v>17</v>
      </c>
      <c r="AK547" s="7">
        <v>12</v>
      </c>
      <c r="AL547">
        <v>0.80720474959999999</v>
      </c>
      <c r="AM547">
        <v>0.73341355789999996</v>
      </c>
      <c r="AO547" s="7">
        <v>546</v>
      </c>
      <c r="AP547" s="7">
        <v>27</v>
      </c>
      <c r="AQ547" s="7">
        <v>25</v>
      </c>
      <c r="AR547">
        <v>0.58098702940000002</v>
      </c>
      <c r="AS547">
        <v>0.58291139240000001</v>
      </c>
      <c r="AU547" s="7">
        <v>546</v>
      </c>
      <c r="AV547" s="7">
        <v>160</v>
      </c>
      <c r="AW547" s="7">
        <v>133</v>
      </c>
      <c r="AX547">
        <v>0.95552560639999995</v>
      </c>
      <c r="AY547">
        <v>0.95283018860000002</v>
      </c>
      <c r="BA547" s="7">
        <v>546</v>
      </c>
      <c r="BB547" s="7">
        <v>41</v>
      </c>
      <c r="BC547" s="7">
        <v>39</v>
      </c>
      <c r="BD547" s="7">
        <v>0.8079519879</v>
      </c>
      <c r="BE547" s="7">
        <v>0.82220555129999995</v>
      </c>
    </row>
    <row r="548" spans="1:57" x14ac:dyDescent="0.3">
      <c r="A548" s="24">
        <v>547</v>
      </c>
      <c r="B548" s="25">
        <v>3</v>
      </c>
      <c r="C548" s="25">
        <v>1</v>
      </c>
      <c r="E548" s="26">
        <v>547</v>
      </c>
      <c r="F548" s="7">
        <v>3</v>
      </c>
      <c r="G548" s="7">
        <v>1</v>
      </c>
      <c r="H548" s="35">
        <v>0.1865979381</v>
      </c>
      <c r="I548" s="36">
        <v>7.2016460899999996E-2</v>
      </c>
      <c r="L548" s="30">
        <v>547</v>
      </c>
      <c r="M548" s="30">
        <v>29</v>
      </c>
      <c r="N548" s="30">
        <v>25</v>
      </c>
      <c r="O548" s="30">
        <v>0.33622338514198435</v>
      </c>
      <c r="Q548" s="7">
        <v>547</v>
      </c>
      <c r="R548" s="7">
        <v>29</v>
      </c>
      <c r="S548" s="7">
        <v>25</v>
      </c>
      <c r="T548">
        <v>0.64525547439999997</v>
      </c>
      <c r="U548">
        <v>0.63663220080000005</v>
      </c>
      <c r="W548" s="30">
        <v>547</v>
      </c>
      <c r="X548" s="30">
        <v>14</v>
      </c>
      <c r="Y548" s="30">
        <v>12</v>
      </c>
      <c r="Z548" s="30">
        <v>0.15709927530930334</v>
      </c>
      <c r="AB548" s="7">
        <v>547</v>
      </c>
      <c r="AC548" s="7">
        <v>14</v>
      </c>
      <c r="AD548" s="7">
        <v>12</v>
      </c>
      <c r="AE548">
        <v>0.26278713619999999</v>
      </c>
      <c r="AF548">
        <v>0.26333537699999998</v>
      </c>
      <c r="AI548" s="7">
        <v>547</v>
      </c>
      <c r="AJ548" s="7">
        <v>2</v>
      </c>
      <c r="AK548" s="7">
        <v>2</v>
      </c>
      <c r="AL548">
        <v>7.9188061599999998E-2</v>
      </c>
      <c r="AM548">
        <v>0.1075010028</v>
      </c>
      <c r="AO548" s="7">
        <v>547</v>
      </c>
      <c r="AP548" s="7">
        <v>27</v>
      </c>
      <c r="AQ548" s="7">
        <v>28</v>
      </c>
      <c r="AR548">
        <v>0.58098702940000002</v>
      </c>
      <c r="AS548">
        <v>0.63291139240000005</v>
      </c>
      <c r="AU548" s="7">
        <v>547</v>
      </c>
      <c r="AV548" s="7">
        <v>43</v>
      </c>
      <c r="AW548" s="7">
        <v>34</v>
      </c>
      <c r="AX548">
        <v>0.67026055699999998</v>
      </c>
      <c r="AY548">
        <v>0.63701707090000004</v>
      </c>
      <c r="BA548" s="7">
        <v>547</v>
      </c>
      <c r="BB548" s="7">
        <v>53</v>
      </c>
      <c r="BC548" s="7">
        <v>49</v>
      </c>
      <c r="BD548" s="7">
        <v>0.85821455359999999</v>
      </c>
      <c r="BE548" s="7">
        <v>0.86421605400000001</v>
      </c>
    </row>
    <row r="549" spans="1:57" x14ac:dyDescent="0.3">
      <c r="A549" s="24">
        <v>548</v>
      </c>
      <c r="B549" s="25">
        <v>4</v>
      </c>
      <c r="C549" s="25">
        <v>3</v>
      </c>
      <c r="E549" s="26">
        <v>548</v>
      </c>
      <c r="F549" s="7">
        <v>4</v>
      </c>
      <c r="G549" s="7">
        <v>3</v>
      </c>
      <c r="H549" s="35">
        <v>0.2278350515</v>
      </c>
      <c r="I549" s="36">
        <v>0.20370370369999999</v>
      </c>
      <c r="L549" s="30">
        <v>548</v>
      </c>
      <c r="M549" s="30">
        <v>56</v>
      </c>
      <c r="N549" s="30">
        <v>55</v>
      </c>
      <c r="O549" s="30">
        <v>0.33634848669702533</v>
      </c>
      <c r="Q549" s="7">
        <v>548</v>
      </c>
      <c r="R549" s="7">
        <v>56</v>
      </c>
      <c r="S549" s="7">
        <v>55</v>
      </c>
      <c r="T549">
        <v>0.84744525540000004</v>
      </c>
      <c r="U549">
        <v>0.86484490390000002</v>
      </c>
      <c r="W549" s="30">
        <v>548</v>
      </c>
      <c r="X549" s="30">
        <v>58</v>
      </c>
      <c r="Y549" s="30">
        <v>50</v>
      </c>
      <c r="Z549" s="30">
        <v>0.15726883839924355</v>
      </c>
      <c r="AB549" s="7">
        <v>548</v>
      </c>
      <c r="AC549" s="7">
        <v>58</v>
      </c>
      <c r="AD549" s="7">
        <v>50</v>
      </c>
      <c r="AE549">
        <v>0.77856049000000005</v>
      </c>
      <c r="AF549">
        <v>0.77283874919999995</v>
      </c>
      <c r="AI549" s="7">
        <v>548</v>
      </c>
      <c r="AJ549" s="7">
        <v>7</v>
      </c>
      <c r="AK549" s="7">
        <v>6</v>
      </c>
      <c r="AL549">
        <v>0.42378048779999999</v>
      </c>
      <c r="AM549">
        <v>0.42928198950000002</v>
      </c>
      <c r="AO549" s="7">
        <v>548</v>
      </c>
      <c r="AP549" s="7">
        <v>11</v>
      </c>
      <c r="AQ549" s="7">
        <v>7</v>
      </c>
      <c r="AR549">
        <v>0.23125593159999999</v>
      </c>
      <c r="AS549">
        <v>0.1397151898</v>
      </c>
      <c r="AU549" s="7">
        <v>548</v>
      </c>
      <c r="AV549" s="7">
        <v>40</v>
      </c>
      <c r="AW549" s="7">
        <v>34</v>
      </c>
      <c r="AX549">
        <v>0.64734950579999995</v>
      </c>
      <c r="AY549">
        <v>0.63701707090000004</v>
      </c>
      <c r="BA549" s="7">
        <v>548</v>
      </c>
      <c r="BB549" s="7">
        <v>28</v>
      </c>
      <c r="BC549" s="7">
        <v>23</v>
      </c>
      <c r="BD549" s="7">
        <v>0.71792948229999998</v>
      </c>
      <c r="BE549" s="7">
        <v>0.69842460610000001</v>
      </c>
    </row>
    <row r="550" spans="1:57" x14ac:dyDescent="0.3">
      <c r="A550" s="24">
        <v>549</v>
      </c>
      <c r="B550" s="25">
        <v>10</v>
      </c>
      <c r="C550" s="25">
        <v>11</v>
      </c>
      <c r="E550" s="26">
        <v>549</v>
      </c>
      <c r="F550" s="7">
        <v>10</v>
      </c>
      <c r="G550" s="7">
        <v>11</v>
      </c>
      <c r="H550" s="35">
        <v>0.45567010299999999</v>
      </c>
      <c r="I550" s="36">
        <v>0.49691358019999998</v>
      </c>
      <c r="L550" s="30">
        <v>549</v>
      </c>
      <c r="M550" s="30">
        <v>24</v>
      </c>
      <c r="N550" s="30">
        <v>17</v>
      </c>
      <c r="O550" s="30">
        <v>0.33673830114803138</v>
      </c>
      <c r="Q550" s="7">
        <v>549</v>
      </c>
      <c r="R550" s="7">
        <v>24</v>
      </c>
      <c r="S550" s="7">
        <v>17</v>
      </c>
      <c r="T550">
        <v>0.57664233570000001</v>
      </c>
      <c r="U550">
        <v>0.49113737070000002</v>
      </c>
      <c r="W550" s="30">
        <v>549</v>
      </c>
      <c r="X550" s="30">
        <v>37</v>
      </c>
      <c r="Y550" s="30">
        <v>32</v>
      </c>
      <c r="Z550" s="30">
        <v>0.15739278769877862</v>
      </c>
      <c r="AB550" s="7">
        <v>549</v>
      </c>
      <c r="AC550" s="7">
        <v>37</v>
      </c>
      <c r="AD550" s="7">
        <v>32</v>
      </c>
      <c r="AE550">
        <v>0.61898928019999999</v>
      </c>
      <c r="AF550">
        <v>0.61894543219999998</v>
      </c>
      <c r="AI550" s="7">
        <v>549</v>
      </c>
      <c r="AJ550" s="7">
        <v>0</v>
      </c>
      <c r="AK550" s="7">
        <v>0</v>
      </c>
      <c r="AL550">
        <v>0</v>
      </c>
      <c r="AM550">
        <v>0</v>
      </c>
      <c r="AO550" s="7">
        <v>549</v>
      </c>
      <c r="AP550" s="7">
        <v>17</v>
      </c>
      <c r="AQ550" s="7">
        <v>18</v>
      </c>
      <c r="AR550">
        <v>0.38832647889999999</v>
      </c>
      <c r="AS550">
        <v>0.44193037969999999</v>
      </c>
      <c r="AU550" s="7">
        <v>549</v>
      </c>
      <c r="AV550" s="7">
        <v>9</v>
      </c>
      <c r="AW550" s="7">
        <v>10</v>
      </c>
      <c r="AX550">
        <v>0.1693620844</v>
      </c>
      <c r="AY550">
        <v>0.23270440249999999</v>
      </c>
      <c r="BA550" s="7">
        <v>549</v>
      </c>
      <c r="BB550" s="7">
        <v>17</v>
      </c>
      <c r="BC550" s="7">
        <v>17</v>
      </c>
      <c r="BD550" s="7">
        <v>0.55513878459999999</v>
      </c>
      <c r="BE550" s="7">
        <v>0.60615153779999997</v>
      </c>
    </row>
    <row r="551" spans="1:57" x14ac:dyDescent="0.3">
      <c r="A551" s="24">
        <v>550</v>
      </c>
      <c r="B551" s="25">
        <v>16</v>
      </c>
      <c r="C551" s="25">
        <v>12</v>
      </c>
      <c r="E551" s="26">
        <v>550</v>
      </c>
      <c r="F551" s="7">
        <v>16</v>
      </c>
      <c r="G551" s="7">
        <v>12</v>
      </c>
      <c r="H551" s="35">
        <v>0.5927835051</v>
      </c>
      <c r="I551" s="36">
        <v>0.51954732510000001</v>
      </c>
      <c r="L551" s="30">
        <v>550</v>
      </c>
      <c r="M551" s="30">
        <v>8</v>
      </c>
      <c r="N551" s="30">
        <v>7</v>
      </c>
      <c r="O551" s="30">
        <v>0.33891712826232812</v>
      </c>
      <c r="Q551" s="7">
        <v>550</v>
      </c>
      <c r="R551" s="7">
        <v>8</v>
      </c>
      <c r="S551" s="7">
        <v>7</v>
      </c>
      <c r="T551">
        <v>0.2408759124</v>
      </c>
      <c r="U551">
        <v>0.24150664690000001</v>
      </c>
      <c r="W551" s="30">
        <v>550</v>
      </c>
      <c r="X551" s="30">
        <v>19</v>
      </c>
      <c r="Y551" s="30">
        <v>13</v>
      </c>
      <c r="Z551" s="30">
        <v>0.15744949283284881</v>
      </c>
      <c r="AB551" s="7">
        <v>550</v>
      </c>
      <c r="AC551" s="7">
        <v>19</v>
      </c>
      <c r="AD551" s="7">
        <v>13</v>
      </c>
      <c r="AE551">
        <v>0.36692189889999999</v>
      </c>
      <c r="AF551">
        <v>0.28939301039999998</v>
      </c>
      <c r="AI551" s="7">
        <v>550</v>
      </c>
      <c r="AJ551" s="7">
        <v>0</v>
      </c>
      <c r="AK551" s="7">
        <v>0</v>
      </c>
      <c r="AL551">
        <v>0</v>
      </c>
      <c r="AM551">
        <v>0</v>
      </c>
      <c r="AO551" s="7">
        <v>550</v>
      </c>
      <c r="AP551" s="7">
        <v>34</v>
      </c>
      <c r="AQ551" s="7">
        <v>13</v>
      </c>
      <c r="AR551">
        <v>0.6774754824</v>
      </c>
      <c r="AS551">
        <v>0.31724683539999998</v>
      </c>
      <c r="AU551" s="7">
        <v>550</v>
      </c>
      <c r="AV551" s="7">
        <v>120</v>
      </c>
      <c r="AW551" s="7">
        <v>108</v>
      </c>
      <c r="AX551">
        <v>0.92632524699999996</v>
      </c>
      <c r="AY551">
        <v>0.92812219220000003</v>
      </c>
      <c r="BA551" s="7">
        <v>550</v>
      </c>
      <c r="BB551" s="7">
        <v>23</v>
      </c>
      <c r="BC551" s="7">
        <v>22</v>
      </c>
      <c r="BD551" s="7">
        <v>0.6676669167</v>
      </c>
      <c r="BE551" s="7">
        <v>0.67966991740000005</v>
      </c>
    </row>
    <row r="552" spans="1:57" x14ac:dyDescent="0.3">
      <c r="A552" s="24">
        <v>551</v>
      </c>
      <c r="B552" s="25">
        <v>2</v>
      </c>
      <c r="C552" s="25">
        <v>1</v>
      </c>
      <c r="E552" s="26">
        <v>551</v>
      </c>
      <c r="F552" s="7">
        <v>2</v>
      </c>
      <c r="G552" s="7">
        <v>1</v>
      </c>
      <c r="H552" s="35">
        <v>0.12371134020000001</v>
      </c>
      <c r="I552" s="36">
        <v>7.2016460899999996E-2</v>
      </c>
      <c r="L552" s="30">
        <v>551</v>
      </c>
      <c r="M552" s="30">
        <v>42</v>
      </c>
      <c r="N552" s="30">
        <v>35</v>
      </c>
      <c r="O552" s="30">
        <v>0.33898430141535296</v>
      </c>
      <c r="Q552" s="7">
        <v>551</v>
      </c>
      <c r="R552" s="7">
        <v>42</v>
      </c>
      <c r="S552" s="7">
        <v>35</v>
      </c>
      <c r="T552">
        <v>0.77518248170000004</v>
      </c>
      <c r="U552">
        <v>0.74889217129999996</v>
      </c>
      <c r="W552" s="30">
        <v>551</v>
      </c>
      <c r="X552" s="30">
        <v>18</v>
      </c>
      <c r="Y552" s="30">
        <v>17</v>
      </c>
      <c r="Z552" s="30">
        <v>0.15822369895839017</v>
      </c>
      <c r="AB552" s="7">
        <v>551</v>
      </c>
      <c r="AC552" s="7">
        <v>18</v>
      </c>
      <c r="AD552" s="7">
        <v>17</v>
      </c>
      <c r="AE552">
        <v>0.34946401220000001</v>
      </c>
      <c r="AF552">
        <v>0.37768240339999998</v>
      </c>
      <c r="AI552" s="7">
        <v>551</v>
      </c>
      <c r="AJ552" s="7">
        <v>7</v>
      </c>
      <c r="AK552" s="7">
        <v>7</v>
      </c>
      <c r="AL552">
        <v>0.42378048779999999</v>
      </c>
      <c r="AM552">
        <v>0.4956277577</v>
      </c>
      <c r="AO552" s="7">
        <v>551</v>
      </c>
      <c r="AP552" s="7">
        <v>18</v>
      </c>
      <c r="AQ552" s="7">
        <v>15</v>
      </c>
      <c r="AR552">
        <v>0.41157861429999998</v>
      </c>
      <c r="AS552">
        <v>0.36819620250000001</v>
      </c>
      <c r="AU552" s="7">
        <v>551</v>
      </c>
      <c r="AV552" s="7">
        <v>17</v>
      </c>
      <c r="AW552" s="7">
        <v>16</v>
      </c>
      <c r="AX552">
        <v>0.3279424977</v>
      </c>
      <c r="AY552">
        <v>0.36522911050000001</v>
      </c>
      <c r="BA552" s="7">
        <v>551</v>
      </c>
      <c r="BB552" s="7">
        <v>9</v>
      </c>
      <c r="BC552" s="7">
        <v>6</v>
      </c>
      <c r="BD552" s="7">
        <v>0.3765941485</v>
      </c>
      <c r="BE552" s="7">
        <v>0.3330832708</v>
      </c>
    </row>
    <row r="553" spans="1:57" x14ac:dyDescent="0.3">
      <c r="A553" s="24">
        <v>552</v>
      </c>
      <c r="B553" s="25">
        <v>0</v>
      </c>
      <c r="C553" s="25">
        <v>0</v>
      </c>
      <c r="E553" s="26">
        <v>552</v>
      </c>
      <c r="F553" s="7">
        <v>0</v>
      </c>
      <c r="G553" s="7">
        <v>0</v>
      </c>
      <c r="H553" s="35">
        <v>0</v>
      </c>
      <c r="I553" s="36">
        <v>0</v>
      </c>
      <c r="L553" s="30">
        <v>552</v>
      </c>
      <c r="M553" s="30">
        <v>70</v>
      </c>
      <c r="N553" s="30">
        <v>39</v>
      </c>
      <c r="O553" s="30">
        <v>0.33930795316751561</v>
      </c>
      <c r="Q553" s="7">
        <v>552</v>
      </c>
      <c r="R553" s="7">
        <v>70</v>
      </c>
      <c r="S553" s="7">
        <v>39</v>
      </c>
      <c r="T553">
        <v>0.9</v>
      </c>
      <c r="U553">
        <v>0.78434268829999998</v>
      </c>
      <c r="W553" s="30">
        <v>552</v>
      </c>
      <c r="X553" s="30">
        <v>30</v>
      </c>
      <c r="Y553" s="30">
        <v>24</v>
      </c>
      <c r="Z553" s="30">
        <v>0.15851706402403098</v>
      </c>
      <c r="AB553" s="7">
        <v>552</v>
      </c>
      <c r="AC553" s="7">
        <v>30</v>
      </c>
      <c r="AD553" s="7">
        <v>24</v>
      </c>
      <c r="AE553">
        <v>0.52955589579999995</v>
      </c>
      <c r="AF553">
        <v>0.50183936230000004</v>
      </c>
      <c r="AI553" s="7">
        <v>552</v>
      </c>
      <c r="AJ553" s="7">
        <v>1</v>
      </c>
      <c r="AK553" s="7">
        <v>1</v>
      </c>
      <c r="AL553">
        <v>2.9123876699999999E-2</v>
      </c>
      <c r="AM553">
        <v>4.2519053299999998E-2</v>
      </c>
      <c r="AO553" s="7">
        <v>552</v>
      </c>
      <c r="AP553" s="7">
        <v>75</v>
      </c>
      <c r="AQ553" s="7">
        <v>78</v>
      </c>
      <c r="AR553">
        <v>0.91758937039999999</v>
      </c>
      <c r="AS553">
        <v>0.93623417720000002</v>
      </c>
      <c r="AU553" s="7">
        <v>552</v>
      </c>
      <c r="AV553" s="7">
        <v>17</v>
      </c>
      <c r="AW553" s="7">
        <v>14</v>
      </c>
      <c r="AX553">
        <v>0.3279424977</v>
      </c>
      <c r="AY553">
        <v>0.31940700799999999</v>
      </c>
      <c r="BA553" s="7">
        <v>552</v>
      </c>
      <c r="BB553" s="7">
        <v>2</v>
      </c>
      <c r="BC553" s="7">
        <v>2</v>
      </c>
      <c r="BD553" s="7">
        <v>0.1102775693</v>
      </c>
      <c r="BE553" s="7">
        <v>0.1320330082</v>
      </c>
    </row>
    <row r="554" spans="1:57" x14ac:dyDescent="0.3">
      <c r="A554" s="24">
        <v>553</v>
      </c>
      <c r="B554" s="25">
        <v>19</v>
      </c>
      <c r="C554" s="25">
        <v>17</v>
      </c>
      <c r="E554" s="26">
        <v>553</v>
      </c>
      <c r="F554" s="7">
        <v>19</v>
      </c>
      <c r="G554" s="7">
        <v>17</v>
      </c>
      <c r="H554" s="35">
        <v>0.64432989689999998</v>
      </c>
      <c r="I554" s="36">
        <v>0.62962962960000002</v>
      </c>
      <c r="L554" s="30">
        <v>553</v>
      </c>
      <c r="M554" s="30">
        <v>81</v>
      </c>
      <c r="N554" s="30">
        <v>16</v>
      </c>
      <c r="O554" s="30">
        <v>0.33972303224243572</v>
      </c>
      <c r="Q554" s="7">
        <v>553</v>
      </c>
      <c r="R554" s="7">
        <v>81</v>
      </c>
      <c r="S554" s="7">
        <v>16</v>
      </c>
      <c r="T554">
        <v>0.91824817510000001</v>
      </c>
      <c r="U554">
        <v>0.4689807976</v>
      </c>
      <c r="W554" s="30">
        <v>553</v>
      </c>
      <c r="X554" s="30">
        <v>2</v>
      </c>
      <c r="Y554" s="30">
        <v>2</v>
      </c>
      <c r="Z554" s="30">
        <v>0.15880878164103696</v>
      </c>
      <c r="AB554" s="7">
        <v>553</v>
      </c>
      <c r="AC554" s="7">
        <v>2</v>
      </c>
      <c r="AD554" s="7">
        <v>2</v>
      </c>
      <c r="AE554">
        <v>1.9601837600000001E-2</v>
      </c>
      <c r="AF554">
        <v>2.4524831300000001E-2</v>
      </c>
      <c r="AI554" s="7">
        <v>553</v>
      </c>
      <c r="AJ554" s="7">
        <v>11</v>
      </c>
      <c r="AK554" s="7">
        <v>12</v>
      </c>
      <c r="AL554">
        <v>0.63005455710000002</v>
      </c>
      <c r="AM554">
        <v>0.73341355789999996</v>
      </c>
      <c r="AO554" s="7">
        <v>553</v>
      </c>
      <c r="AP554" s="7">
        <v>19</v>
      </c>
      <c r="AQ554" s="7">
        <v>21</v>
      </c>
      <c r="AR554">
        <v>0.43419803849999999</v>
      </c>
      <c r="AS554">
        <v>0.50838607589999996</v>
      </c>
      <c r="AU554" s="7">
        <v>553</v>
      </c>
      <c r="AV554" s="7">
        <v>14</v>
      </c>
      <c r="AW554" s="7">
        <v>17</v>
      </c>
      <c r="AX554">
        <v>0.27178796039999997</v>
      </c>
      <c r="AY554">
        <v>0.3876909254</v>
      </c>
      <c r="BA554" s="7">
        <v>553</v>
      </c>
      <c r="BB554" s="7">
        <v>35</v>
      </c>
      <c r="BC554" s="7">
        <v>35</v>
      </c>
      <c r="BD554" s="7">
        <v>0.77269317319999997</v>
      </c>
      <c r="BE554" s="7">
        <v>0.80120029999999998</v>
      </c>
    </row>
    <row r="555" spans="1:57" x14ac:dyDescent="0.3">
      <c r="A555" s="24">
        <v>554</v>
      </c>
      <c r="B555" s="25">
        <v>10</v>
      </c>
      <c r="C555" s="25">
        <v>8</v>
      </c>
      <c r="E555" s="26">
        <v>554</v>
      </c>
      <c r="F555" s="7">
        <v>10</v>
      </c>
      <c r="G555" s="7">
        <v>8</v>
      </c>
      <c r="H555" s="35">
        <v>0.45567010299999999</v>
      </c>
      <c r="I555" s="36">
        <v>0.41563786000000003</v>
      </c>
      <c r="L555" s="30">
        <v>554</v>
      </c>
      <c r="M555" s="30">
        <v>74</v>
      </c>
      <c r="N555" s="30">
        <v>55</v>
      </c>
      <c r="O555" s="30">
        <v>0.34057451364380276</v>
      </c>
      <c r="Q555" s="7">
        <v>554</v>
      </c>
      <c r="R555" s="7">
        <v>74</v>
      </c>
      <c r="S555" s="7">
        <v>55</v>
      </c>
      <c r="T555">
        <v>0.90729926999999999</v>
      </c>
      <c r="U555">
        <v>0.86484490390000002</v>
      </c>
      <c r="W555" s="30">
        <v>554</v>
      </c>
      <c r="X555" s="30">
        <v>73</v>
      </c>
      <c r="Y555" s="30">
        <v>66</v>
      </c>
      <c r="Z555" s="30">
        <v>0.15907275001174181</v>
      </c>
      <c r="AB555" s="7">
        <v>554</v>
      </c>
      <c r="AC555" s="7">
        <v>73</v>
      </c>
      <c r="AD555" s="7">
        <v>66</v>
      </c>
      <c r="AE555">
        <v>0.84042879010000004</v>
      </c>
      <c r="AF555">
        <v>0.84855916610000004</v>
      </c>
      <c r="AI555" s="7">
        <v>554</v>
      </c>
      <c r="AJ555" s="7">
        <v>13</v>
      </c>
      <c r="AK555" s="7">
        <v>10</v>
      </c>
      <c r="AL555">
        <v>0.70450898579999999</v>
      </c>
      <c r="AM555">
        <v>0.65543521859999998</v>
      </c>
      <c r="AO555" s="7">
        <v>554</v>
      </c>
      <c r="AP555" s="7">
        <v>33</v>
      </c>
      <c r="AQ555" s="7">
        <v>32</v>
      </c>
      <c r="AR555">
        <v>0.66545397019999997</v>
      </c>
      <c r="AS555">
        <v>0.6875</v>
      </c>
      <c r="AU555" s="7">
        <v>554</v>
      </c>
      <c r="AV555" s="7">
        <v>169</v>
      </c>
      <c r="AW555" s="7">
        <v>152</v>
      </c>
      <c r="AX555">
        <v>0.95911949679999997</v>
      </c>
      <c r="AY555">
        <v>0.96136567829999997</v>
      </c>
      <c r="BA555" s="7">
        <v>554</v>
      </c>
      <c r="BB555" s="7">
        <v>18</v>
      </c>
      <c r="BC555" s="7">
        <v>17</v>
      </c>
      <c r="BD555" s="7">
        <v>0.57614403599999997</v>
      </c>
      <c r="BE555" s="7">
        <v>0.60615153779999997</v>
      </c>
    </row>
    <row r="556" spans="1:57" x14ac:dyDescent="0.3">
      <c r="A556" s="24">
        <v>555</v>
      </c>
      <c r="B556" s="25">
        <v>0</v>
      </c>
      <c r="C556" s="25">
        <v>0</v>
      </c>
      <c r="E556" s="26">
        <v>555</v>
      </c>
      <c r="F556" s="7">
        <v>0</v>
      </c>
      <c r="G556" s="7">
        <v>0</v>
      </c>
      <c r="H556" s="35">
        <v>0</v>
      </c>
      <c r="I556" s="36">
        <v>0</v>
      </c>
      <c r="L556" s="30">
        <v>555</v>
      </c>
      <c r="M556" s="30">
        <v>25</v>
      </c>
      <c r="N556" s="30">
        <v>16</v>
      </c>
      <c r="O556" s="30">
        <v>0.34180774039632655</v>
      </c>
      <c r="Q556" s="7">
        <v>555</v>
      </c>
      <c r="R556" s="7">
        <v>25</v>
      </c>
      <c r="S556" s="7">
        <v>16</v>
      </c>
      <c r="T556">
        <v>0.59781021889999997</v>
      </c>
      <c r="U556">
        <v>0.4689807976</v>
      </c>
      <c r="W556" s="30">
        <v>555</v>
      </c>
      <c r="X556" s="30">
        <v>10</v>
      </c>
      <c r="Y556" s="30">
        <v>10</v>
      </c>
      <c r="Z556" s="30">
        <v>0.15948624342400053</v>
      </c>
      <c r="AB556" s="7">
        <v>555</v>
      </c>
      <c r="AC556" s="7">
        <v>10</v>
      </c>
      <c r="AD556" s="7">
        <v>10</v>
      </c>
      <c r="AE556">
        <v>0.1745788667</v>
      </c>
      <c r="AF556">
        <v>0.21367259350000001</v>
      </c>
      <c r="AI556" s="7">
        <v>555</v>
      </c>
      <c r="AJ556" s="7">
        <v>18</v>
      </c>
      <c r="AK556" s="7">
        <v>14</v>
      </c>
      <c r="AL556">
        <v>0.82477535300000004</v>
      </c>
      <c r="AM556">
        <v>0.79021259519999998</v>
      </c>
      <c r="AO556" s="7">
        <v>555</v>
      </c>
      <c r="AP556" s="7">
        <v>16</v>
      </c>
      <c r="AQ556" s="7">
        <v>13</v>
      </c>
      <c r="AR556">
        <v>0.36475798790000002</v>
      </c>
      <c r="AS556">
        <v>0.31724683539999998</v>
      </c>
      <c r="AU556" s="7">
        <v>555</v>
      </c>
      <c r="AV556" s="7">
        <v>26</v>
      </c>
      <c r="AW556" s="7">
        <v>25</v>
      </c>
      <c r="AX556">
        <v>0.48607367470000001</v>
      </c>
      <c r="AY556">
        <v>0.52380952380000001</v>
      </c>
      <c r="BA556" s="7">
        <v>555</v>
      </c>
      <c r="BB556" s="7">
        <v>5</v>
      </c>
      <c r="BC556" s="7">
        <v>5</v>
      </c>
      <c r="BD556" s="7">
        <v>0.24531132780000001</v>
      </c>
      <c r="BE556" s="7">
        <v>0.29107276809999999</v>
      </c>
    </row>
    <row r="557" spans="1:57" x14ac:dyDescent="0.3">
      <c r="A557" s="24">
        <v>556</v>
      </c>
      <c r="B557" s="25">
        <v>10</v>
      </c>
      <c r="C557" s="25">
        <v>9</v>
      </c>
      <c r="E557" s="26">
        <v>556</v>
      </c>
      <c r="F557" s="7">
        <v>10</v>
      </c>
      <c r="G557" s="7">
        <v>9</v>
      </c>
      <c r="H557" s="35">
        <v>0.45567010299999999</v>
      </c>
      <c r="I557" s="36">
        <v>0.4465020576</v>
      </c>
      <c r="L557" s="30">
        <v>556</v>
      </c>
      <c r="M557" s="30">
        <v>62</v>
      </c>
      <c r="N557" s="30">
        <v>58</v>
      </c>
      <c r="O557" s="30">
        <v>0.3424933388709912</v>
      </c>
      <c r="Q557" s="7">
        <v>556</v>
      </c>
      <c r="R557" s="7">
        <v>62</v>
      </c>
      <c r="S557" s="7">
        <v>58</v>
      </c>
      <c r="T557">
        <v>0.87372262769999998</v>
      </c>
      <c r="U557">
        <v>0.87961595270000004</v>
      </c>
      <c r="W557" s="30">
        <v>556</v>
      </c>
      <c r="X557" s="30">
        <v>9</v>
      </c>
      <c r="Y557" s="30">
        <v>7</v>
      </c>
      <c r="Z557" s="30">
        <v>0.15952813546372979</v>
      </c>
      <c r="AB557" s="7">
        <v>556</v>
      </c>
      <c r="AC557" s="7">
        <v>9</v>
      </c>
      <c r="AD557" s="7">
        <v>7</v>
      </c>
      <c r="AE557">
        <v>0.15130168450000001</v>
      </c>
      <c r="AF557">
        <v>0.12722256279999999</v>
      </c>
      <c r="AI557" s="7">
        <v>556</v>
      </c>
      <c r="AJ557" s="7">
        <v>2</v>
      </c>
      <c r="AK557" s="7">
        <v>2</v>
      </c>
      <c r="AL557">
        <v>7.9188061599999998E-2</v>
      </c>
      <c r="AM557">
        <v>0.1075010028</v>
      </c>
      <c r="AO557" s="7">
        <v>556</v>
      </c>
      <c r="AP557" s="7">
        <v>77</v>
      </c>
      <c r="AQ557" s="7">
        <v>78</v>
      </c>
      <c r="AR557">
        <v>0.92154381519999995</v>
      </c>
      <c r="AS557">
        <v>0.93623417720000002</v>
      </c>
      <c r="AU557" s="7">
        <v>556</v>
      </c>
      <c r="AV557" s="7">
        <v>35</v>
      </c>
      <c r="AW557" s="7">
        <v>36</v>
      </c>
      <c r="AX557">
        <v>0.5925426774</v>
      </c>
      <c r="AY557">
        <v>0.65992812209999996</v>
      </c>
      <c r="BA557" s="7">
        <v>556</v>
      </c>
      <c r="BB557" s="7">
        <v>4</v>
      </c>
      <c r="BC557" s="7">
        <v>3</v>
      </c>
      <c r="BD557" s="7">
        <v>0.20555138780000001</v>
      </c>
      <c r="BE557" s="7">
        <v>0.18529632400000001</v>
      </c>
    </row>
    <row r="558" spans="1:57" x14ac:dyDescent="0.3">
      <c r="A558" s="24">
        <v>557</v>
      </c>
      <c r="B558" s="25">
        <v>1</v>
      </c>
      <c r="C558" s="25">
        <v>0</v>
      </c>
      <c r="E558" s="26">
        <v>557</v>
      </c>
      <c r="F558" s="7">
        <v>1</v>
      </c>
      <c r="G558" s="7">
        <v>0</v>
      </c>
      <c r="H558" s="35">
        <v>5.9793814399999999E-2</v>
      </c>
      <c r="I558" s="36">
        <v>0</v>
      </c>
      <c r="L558" s="30">
        <v>557</v>
      </c>
      <c r="M558" s="30">
        <v>13</v>
      </c>
      <c r="N558" s="30">
        <v>11</v>
      </c>
      <c r="O558" s="30">
        <v>0.34252613426779677</v>
      </c>
      <c r="Q558" s="7">
        <v>557</v>
      </c>
      <c r="R558" s="7">
        <v>13</v>
      </c>
      <c r="S558" s="7">
        <v>11</v>
      </c>
      <c r="T558">
        <v>0.37080291970000001</v>
      </c>
      <c r="U558">
        <v>0.36410635149999998</v>
      </c>
      <c r="W558" s="30">
        <v>557</v>
      </c>
      <c r="X558" s="30">
        <v>70</v>
      </c>
      <c r="Y558" s="30">
        <v>63</v>
      </c>
      <c r="Z558" s="30">
        <v>0.15962265666595488</v>
      </c>
      <c r="AB558" s="7">
        <v>557</v>
      </c>
      <c r="AC558" s="7">
        <v>70</v>
      </c>
      <c r="AD558" s="7">
        <v>63</v>
      </c>
      <c r="AE558">
        <v>0.83001531390000005</v>
      </c>
      <c r="AF558">
        <v>0.8381361128</v>
      </c>
      <c r="AI558" s="7">
        <v>557</v>
      </c>
      <c r="AJ558" s="7">
        <v>19</v>
      </c>
      <c r="AK558" s="7">
        <v>16</v>
      </c>
      <c r="AL558">
        <v>0.84194480100000002</v>
      </c>
      <c r="AM558">
        <v>0.83241075009999999</v>
      </c>
      <c r="AO558" s="7">
        <v>557</v>
      </c>
      <c r="AP558" s="7">
        <v>2</v>
      </c>
      <c r="AQ558" s="7">
        <v>2</v>
      </c>
      <c r="AR558">
        <v>2.11958241E-2</v>
      </c>
      <c r="AS558">
        <v>2.2310126499999999E-2</v>
      </c>
      <c r="AU558" s="7">
        <v>557</v>
      </c>
      <c r="AV558" s="7">
        <v>118</v>
      </c>
      <c r="AW558" s="7">
        <v>102</v>
      </c>
      <c r="AX558">
        <v>0.92273135660000005</v>
      </c>
      <c r="AY558">
        <v>0.91958670259999997</v>
      </c>
      <c r="BA558" s="7">
        <v>557</v>
      </c>
      <c r="BB558" s="7">
        <v>43</v>
      </c>
      <c r="BC558" s="7">
        <v>47</v>
      </c>
      <c r="BD558" s="7">
        <v>0.82220555129999995</v>
      </c>
      <c r="BE558" s="7">
        <v>0.85671417849999998</v>
      </c>
    </row>
    <row r="559" spans="1:57" x14ac:dyDescent="0.3">
      <c r="A559" s="24">
        <v>558</v>
      </c>
      <c r="B559" s="25">
        <v>38</v>
      </c>
      <c r="C559" s="25">
        <v>36</v>
      </c>
      <c r="E559" s="26">
        <v>558</v>
      </c>
      <c r="F559" s="7">
        <v>38</v>
      </c>
      <c r="G559" s="7">
        <v>36</v>
      </c>
      <c r="H559" s="35">
        <v>0.81443298959999999</v>
      </c>
      <c r="I559" s="36">
        <v>0.82921810689999997</v>
      </c>
      <c r="L559" s="30">
        <v>558</v>
      </c>
      <c r="M559" s="30">
        <v>17</v>
      </c>
      <c r="N559" s="30">
        <v>17</v>
      </c>
      <c r="O559" s="30">
        <v>0.34279973676880826</v>
      </c>
      <c r="Q559" s="7">
        <v>558</v>
      </c>
      <c r="R559" s="7">
        <v>17</v>
      </c>
      <c r="S559" s="7">
        <v>17</v>
      </c>
      <c r="T559">
        <v>0.4569343065</v>
      </c>
      <c r="U559">
        <v>0.49113737070000002</v>
      </c>
      <c r="W559" s="30">
        <v>558</v>
      </c>
      <c r="X559" s="30">
        <v>6</v>
      </c>
      <c r="Y559" s="30">
        <v>4</v>
      </c>
      <c r="Z559" s="30">
        <v>0.15977492652020964</v>
      </c>
      <c r="AB559" s="7">
        <v>558</v>
      </c>
      <c r="AC559" s="7">
        <v>6</v>
      </c>
      <c r="AD559" s="7">
        <v>4</v>
      </c>
      <c r="AE559">
        <v>8.6676875900000006E-2</v>
      </c>
      <c r="AF559">
        <v>5.8859595299999998E-2</v>
      </c>
      <c r="AI559" s="7">
        <v>558</v>
      </c>
      <c r="AJ559" s="7">
        <v>45</v>
      </c>
      <c r="AK559" s="7">
        <v>46</v>
      </c>
      <c r="AL559">
        <v>0.97841784330000003</v>
      </c>
      <c r="AM559">
        <v>0.98620136380000001</v>
      </c>
      <c r="AO559" s="7">
        <v>558</v>
      </c>
      <c r="AP559" s="7">
        <v>8</v>
      </c>
      <c r="AQ559" s="7">
        <v>8</v>
      </c>
      <c r="AR559">
        <v>0.14900347990000001</v>
      </c>
      <c r="AS559">
        <v>0.1721518987</v>
      </c>
      <c r="AU559" s="7">
        <v>558</v>
      </c>
      <c r="AV559" s="7">
        <v>46</v>
      </c>
      <c r="AW559" s="7">
        <v>43</v>
      </c>
      <c r="AX559">
        <v>0.69586702600000006</v>
      </c>
      <c r="AY559">
        <v>0.72416891279999995</v>
      </c>
      <c r="BA559" s="7">
        <v>558</v>
      </c>
      <c r="BB559" s="7">
        <v>1</v>
      </c>
      <c r="BC559" s="7">
        <v>0</v>
      </c>
      <c r="BD559" s="7">
        <v>5.2513128200000002E-2</v>
      </c>
      <c r="BE559" s="7">
        <v>0</v>
      </c>
    </row>
    <row r="560" spans="1:57" x14ac:dyDescent="0.3">
      <c r="A560" s="24">
        <v>559</v>
      </c>
      <c r="B560" s="25">
        <v>12</v>
      </c>
      <c r="C560" s="25">
        <v>13</v>
      </c>
      <c r="E560" s="26">
        <v>559</v>
      </c>
      <c r="F560" s="7">
        <v>12</v>
      </c>
      <c r="G560" s="7">
        <v>13</v>
      </c>
      <c r="H560" s="35">
        <v>0.50618556699999995</v>
      </c>
      <c r="I560" s="36">
        <v>0.54835390939999995</v>
      </c>
      <c r="L560" s="30">
        <v>559</v>
      </c>
      <c r="M560" s="30">
        <v>8</v>
      </c>
      <c r="N560" s="30">
        <v>7</v>
      </c>
      <c r="O560" s="30">
        <v>0.34366425131684464</v>
      </c>
      <c r="Q560" s="7">
        <v>559</v>
      </c>
      <c r="R560" s="7">
        <v>8</v>
      </c>
      <c r="S560" s="7">
        <v>7</v>
      </c>
      <c r="T560">
        <v>0.2408759124</v>
      </c>
      <c r="U560">
        <v>0.24150664690000001</v>
      </c>
      <c r="W560" s="30">
        <v>559</v>
      </c>
      <c r="X560" s="30">
        <v>6</v>
      </c>
      <c r="Y560" s="30">
        <v>4</v>
      </c>
      <c r="Z560" s="30">
        <v>0.16026613522006528</v>
      </c>
      <c r="AB560" s="7">
        <v>559</v>
      </c>
      <c r="AC560" s="7">
        <v>6</v>
      </c>
      <c r="AD560" s="7">
        <v>4</v>
      </c>
      <c r="AE560">
        <v>8.6676875900000006E-2</v>
      </c>
      <c r="AF560">
        <v>5.8859595299999998E-2</v>
      </c>
      <c r="AI560" s="7">
        <v>559</v>
      </c>
      <c r="AJ560" s="7">
        <v>8</v>
      </c>
      <c r="AK560" s="7">
        <v>6</v>
      </c>
      <c r="AL560">
        <v>0.48435494220000003</v>
      </c>
      <c r="AM560">
        <v>0.42928198950000002</v>
      </c>
      <c r="AO560" s="7">
        <v>559</v>
      </c>
      <c r="AP560" s="7">
        <v>51</v>
      </c>
      <c r="AQ560" s="7">
        <v>49</v>
      </c>
      <c r="AR560">
        <v>0.82521354000000002</v>
      </c>
      <c r="AS560">
        <v>0.83939873409999999</v>
      </c>
      <c r="AU560" s="7">
        <v>559</v>
      </c>
      <c r="AV560" s="7">
        <v>18</v>
      </c>
      <c r="AW560" s="7">
        <v>15</v>
      </c>
      <c r="AX560">
        <v>0.34815813109999999</v>
      </c>
      <c r="AY560">
        <v>0.34231805920000002</v>
      </c>
      <c r="BA560" s="7">
        <v>559</v>
      </c>
      <c r="BB560" s="7">
        <v>10</v>
      </c>
      <c r="BC560" s="7">
        <v>8</v>
      </c>
      <c r="BD560" s="7">
        <v>0.40885221300000002</v>
      </c>
      <c r="BE560" s="7">
        <v>0.39459864960000002</v>
      </c>
    </row>
    <row r="561" spans="1:57" x14ac:dyDescent="0.3">
      <c r="A561" s="24">
        <v>560</v>
      </c>
      <c r="B561" s="25">
        <v>7</v>
      </c>
      <c r="C561" s="25">
        <v>4</v>
      </c>
      <c r="E561" s="26">
        <v>560</v>
      </c>
      <c r="F561" s="7">
        <v>7</v>
      </c>
      <c r="G561" s="7">
        <v>4</v>
      </c>
      <c r="H561" s="35">
        <v>0.34639175249999998</v>
      </c>
      <c r="I561" s="36">
        <v>0.25102880649999998</v>
      </c>
      <c r="L561" s="30">
        <v>560</v>
      </c>
      <c r="M561" s="30">
        <v>50</v>
      </c>
      <c r="N561" s="30">
        <v>51</v>
      </c>
      <c r="O561" s="30">
        <v>0.34458748991551391</v>
      </c>
      <c r="Q561" s="7">
        <v>560</v>
      </c>
      <c r="R561" s="7">
        <v>50</v>
      </c>
      <c r="S561" s="7">
        <v>51</v>
      </c>
      <c r="T561">
        <v>0.81386861310000003</v>
      </c>
      <c r="U561">
        <v>0.85450516980000002</v>
      </c>
      <c r="W561" s="30">
        <v>560</v>
      </c>
      <c r="X561" s="30">
        <v>28</v>
      </c>
      <c r="Y561" s="30">
        <v>24</v>
      </c>
      <c r="Z561" s="30">
        <v>0.16101476231068035</v>
      </c>
      <c r="AB561" s="7">
        <v>560</v>
      </c>
      <c r="AC561" s="7">
        <v>28</v>
      </c>
      <c r="AD561" s="7">
        <v>24</v>
      </c>
      <c r="AE561">
        <v>0.50137825420000004</v>
      </c>
      <c r="AF561">
        <v>0.50183936230000004</v>
      </c>
      <c r="AI561" s="7">
        <v>560</v>
      </c>
      <c r="AJ561" s="7">
        <v>12</v>
      </c>
      <c r="AK561" s="7">
        <v>11</v>
      </c>
      <c r="AL561">
        <v>0.6704910141</v>
      </c>
      <c r="AM561">
        <v>0.69691135169999996</v>
      </c>
      <c r="AO561" s="7">
        <v>560</v>
      </c>
      <c r="AP561" s="7">
        <v>13</v>
      </c>
      <c r="AQ561" s="7">
        <v>13</v>
      </c>
      <c r="AR561">
        <v>0.28883264780000001</v>
      </c>
      <c r="AS561">
        <v>0.31724683539999998</v>
      </c>
      <c r="AU561" s="7">
        <v>560</v>
      </c>
      <c r="AV561" s="7">
        <v>5</v>
      </c>
      <c r="AW561" s="7">
        <v>7</v>
      </c>
      <c r="AX561">
        <v>7.7268643299999995E-2</v>
      </c>
      <c r="AY561">
        <v>0.15678346809999999</v>
      </c>
      <c r="BA561" s="7">
        <v>560</v>
      </c>
      <c r="BB561" s="7">
        <v>119</v>
      </c>
      <c r="BC561" s="7">
        <v>112</v>
      </c>
      <c r="BD561" s="7">
        <v>0.96024005999999995</v>
      </c>
      <c r="BE561" s="7">
        <v>0.96174043509999996</v>
      </c>
    </row>
    <row r="562" spans="1:57" x14ac:dyDescent="0.3">
      <c r="A562" s="24">
        <v>561</v>
      </c>
      <c r="B562" s="25">
        <v>7</v>
      </c>
      <c r="C562" s="25">
        <v>4</v>
      </c>
      <c r="E562" s="26">
        <v>561</v>
      </c>
      <c r="F562" s="7">
        <v>7</v>
      </c>
      <c r="G562" s="7">
        <v>4</v>
      </c>
      <c r="H562" s="35">
        <v>0.34639175249999998</v>
      </c>
      <c r="I562" s="36">
        <v>0.25102880649999998</v>
      </c>
      <c r="L562" s="30">
        <v>561</v>
      </c>
      <c r="M562" s="30">
        <v>39</v>
      </c>
      <c r="N562" s="30">
        <v>37</v>
      </c>
      <c r="O562" s="30">
        <v>0.34579077365821054</v>
      </c>
      <c r="Q562" s="7">
        <v>561</v>
      </c>
      <c r="R562" s="7">
        <v>39</v>
      </c>
      <c r="S562" s="7">
        <v>37</v>
      </c>
      <c r="T562">
        <v>0.74890510939999999</v>
      </c>
      <c r="U562">
        <v>0.76735598220000001</v>
      </c>
      <c r="W562" s="30">
        <v>561</v>
      </c>
      <c r="X562" s="30">
        <v>18</v>
      </c>
      <c r="Y562" s="30">
        <v>18</v>
      </c>
      <c r="Z562" s="30">
        <v>0.16109865252369271</v>
      </c>
      <c r="AB562" s="7">
        <v>561</v>
      </c>
      <c r="AC562" s="7">
        <v>18</v>
      </c>
      <c r="AD562" s="7">
        <v>18</v>
      </c>
      <c r="AE562">
        <v>0.34946401220000001</v>
      </c>
      <c r="AF562">
        <v>0.39546290610000001</v>
      </c>
      <c r="AI562" s="7">
        <v>561</v>
      </c>
      <c r="AJ562" s="7">
        <v>9</v>
      </c>
      <c r="AK562" s="7">
        <v>5</v>
      </c>
      <c r="AL562">
        <v>0.53714698329999999</v>
      </c>
      <c r="AM562">
        <v>0.35483353379999999</v>
      </c>
      <c r="AO562" s="7">
        <v>561</v>
      </c>
      <c r="AP562" s="7">
        <v>7</v>
      </c>
      <c r="AQ562" s="7">
        <v>8</v>
      </c>
      <c r="AR562">
        <v>0.1224296108</v>
      </c>
      <c r="AS562">
        <v>0.1721518987</v>
      </c>
      <c r="AU562" s="7">
        <v>561</v>
      </c>
      <c r="AV562" s="7">
        <v>9</v>
      </c>
      <c r="AW562" s="7">
        <v>7</v>
      </c>
      <c r="AX562">
        <v>0.1693620844</v>
      </c>
      <c r="AY562">
        <v>0.15678346809999999</v>
      </c>
      <c r="BA562" s="7">
        <v>561</v>
      </c>
      <c r="BB562" s="7">
        <v>15</v>
      </c>
      <c r="BC562" s="7">
        <v>12</v>
      </c>
      <c r="BD562" s="7">
        <v>0.52063015749999997</v>
      </c>
      <c r="BE562" s="7">
        <v>0.5018754688</v>
      </c>
    </row>
    <row r="563" spans="1:57" x14ac:dyDescent="0.3">
      <c r="A563" s="24">
        <v>562</v>
      </c>
      <c r="B563" s="25">
        <v>31</v>
      </c>
      <c r="C563" s="25">
        <v>27</v>
      </c>
      <c r="E563" s="26">
        <v>562</v>
      </c>
      <c r="F563" s="7">
        <v>31</v>
      </c>
      <c r="G563" s="7">
        <v>27</v>
      </c>
      <c r="H563" s="35">
        <v>0.76288659790000002</v>
      </c>
      <c r="I563" s="36">
        <v>0.75925925920000004</v>
      </c>
      <c r="L563" s="30">
        <v>562</v>
      </c>
      <c r="M563" s="30">
        <v>6</v>
      </c>
      <c r="N563" s="30">
        <v>5</v>
      </c>
      <c r="O563" s="30">
        <v>0.34621005498648183</v>
      </c>
      <c r="Q563" s="7">
        <v>562</v>
      </c>
      <c r="R563" s="7">
        <v>6</v>
      </c>
      <c r="S563" s="7">
        <v>5</v>
      </c>
      <c r="T563">
        <v>0.17956204370000001</v>
      </c>
      <c r="U563">
        <v>0.1728212703</v>
      </c>
      <c r="W563" s="30">
        <v>562</v>
      </c>
      <c r="X563" s="30">
        <v>12</v>
      </c>
      <c r="Y563" s="30">
        <v>10</v>
      </c>
      <c r="Z563" s="30">
        <v>0.16116792676733149</v>
      </c>
      <c r="AB563" s="7">
        <v>562</v>
      </c>
      <c r="AC563" s="7">
        <v>12</v>
      </c>
      <c r="AD563" s="7">
        <v>10</v>
      </c>
      <c r="AE563">
        <v>0.21592649310000001</v>
      </c>
      <c r="AF563">
        <v>0.21367259350000001</v>
      </c>
      <c r="AI563" s="7">
        <v>562</v>
      </c>
      <c r="AJ563" s="7">
        <v>1</v>
      </c>
      <c r="AK563" s="7">
        <v>1</v>
      </c>
      <c r="AL563">
        <v>2.9123876699999999E-2</v>
      </c>
      <c r="AM563">
        <v>4.2519053299999998E-2</v>
      </c>
      <c r="AO563" s="7">
        <v>562</v>
      </c>
      <c r="AP563" s="7">
        <v>28</v>
      </c>
      <c r="AQ563" s="7">
        <v>30</v>
      </c>
      <c r="AR563">
        <v>0.5958557418</v>
      </c>
      <c r="AS563">
        <v>0.66249999999999998</v>
      </c>
      <c r="AU563" s="7">
        <v>562</v>
      </c>
      <c r="AV563" s="7">
        <v>76</v>
      </c>
      <c r="AW563" s="7">
        <v>72</v>
      </c>
      <c r="AX563">
        <v>0.84186882299999999</v>
      </c>
      <c r="AY563">
        <v>0.86028751120000002</v>
      </c>
      <c r="BA563" s="7">
        <v>562</v>
      </c>
      <c r="BB563" s="7">
        <v>51</v>
      </c>
      <c r="BC563" s="7">
        <v>31</v>
      </c>
      <c r="BD563" s="7">
        <v>0.85221305319999996</v>
      </c>
      <c r="BE563" s="7">
        <v>0.77644411099999999</v>
      </c>
    </row>
    <row r="564" spans="1:57" x14ac:dyDescent="0.3">
      <c r="A564" s="24">
        <v>563</v>
      </c>
      <c r="B564" s="25">
        <v>9</v>
      </c>
      <c r="C564" s="25">
        <v>11</v>
      </c>
      <c r="E564" s="26">
        <v>563</v>
      </c>
      <c r="F564" s="7">
        <v>9</v>
      </c>
      <c r="G564" s="7">
        <v>11</v>
      </c>
      <c r="H564" s="35">
        <v>0.43505154629999998</v>
      </c>
      <c r="I564" s="36">
        <v>0.49691358019999998</v>
      </c>
      <c r="L564" s="30">
        <v>563</v>
      </c>
      <c r="M564" s="30">
        <v>33</v>
      </c>
      <c r="N564" s="30">
        <v>26</v>
      </c>
      <c r="O564" s="30">
        <v>0.34757889763174044</v>
      </c>
      <c r="Q564" s="7">
        <v>563</v>
      </c>
      <c r="R564" s="7">
        <v>33</v>
      </c>
      <c r="S564" s="7">
        <v>26</v>
      </c>
      <c r="T564">
        <v>0.69197080290000001</v>
      </c>
      <c r="U564">
        <v>0.64992614469999999</v>
      </c>
      <c r="W564" s="30">
        <v>563</v>
      </c>
      <c r="X564" s="30">
        <v>5</v>
      </c>
      <c r="Y564" s="30">
        <v>3</v>
      </c>
      <c r="Z564" s="30">
        <v>0.16118749770142204</v>
      </c>
      <c r="AB564" s="7">
        <v>563</v>
      </c>
      <c r="AC564" s="7">
        <v>5</v>
      </c>
      <c r="AD564" s="7">
        <v>3</v>
      </c>
      <c r="AE564">
        <v>6.6462480800000001E-2</v>
      </c>
      <c r="AF564">
        <v>3.7706928200000003E-2</v>
      </c>
      <c r="AI564" s="7">
        <v>563</v>
      </c>
      <c r="AJ564" s="7">
        <v>10</v>
      </c>
      <c r="AK564" s="7">
        <v>9</v>
      </c>
      <c r="AL564">
        <v>0.58488446719999998</v>
      </c>
      <c r="AM564">
        <v>0.60882470909999997</v>
      </c>
      <c r="AO564" s="7">
        <v>563</v>
      </c>
      <c r="AP564" s="7">
        <v>1</v>
      </c>
      <c r="AQ564" s="7">
        <v>1</v>
      </c>
      <c r="AR564">
        <v>7.9088895000000003E-3</v>
      </c>
      <c r="AS564">
        <v>7.7531644999999996E-3</v>
      </c>
      <c r="AU564" s="7">
        <v>563</v>
      </c>
      <c r="AV564" s="7">
        <v>72</v>
      </c>
      <c r="AW564" s="7">
        <v>64</v>
      </c>
      <c r="AX564">
        <v>0.83063791549999999</v>
      </c>
      <c r="AY564">
        <v>0.83198562440000001</v>
      </c>
      <c r="BA564" s="7">
        <v>563</v>
      </c>
      <c r="BB564" s="7">
        <v>51</v>
      </c>
      <c r="BC564" s="7">
        <v>56</v>
      </c>
      <c r="BD564" s="7">
        <v>0.85221305319999996</v>
      </c>
      <c r="BE564" s="7">
        <v>0.88372093019999998</v>
      </c>
    </row>
    <row r="565" spans="1:57" x14ac:dyDescent="0.3">
      <c r="A565" s="24">
        <v>564</v>
      </c>
      <c r="B565" s="25">
        <v>11</v>
      </c>
      <c r="C565" s="25">
        <v>10</v>
      </c>
      <c r="E565" s="26">
        <v>564</v>
      </c>
      <c r="F565" s="7">
        <v>11</v>
      </c>
      <c r="G565" s="7">
        <v>10</v>
      </c>
      <c r="H565" s="35">
        <v>0.47938144319999998</v>
      </c>
      <c r="I565" s="36">
        <v>0.47325102879999997</v>
      </c>
      <c r="L565" s="30">
        <v>564</v>
      </c>
      <c r="M565" s="30">
        <v>27</v>
      </c>
      <c r="N565" s="30">
        <v>24</v>
      </c>
      <c r="O565" s="30">
        <v>0.34887623915538368</v>
      </c>
      <c r="Q565" s="7">
        <v>564</v>
      </c>
      <c r="R565" s="7">
        <v>27</v>
      </c>
      <c r="S565" s="7">
        <v>24</v>
      </c>
      <c r="T565">
        <v>0.62335766420000005</v>
      </c>
      <c r="U565">
        <v>0.61595273260000005</v>
      </c>
      <c r="W565" s="30">
        <v>564</v>
      </c>
      <c r="X565" s="30">
        <v>57</v>
      </c>
      <c r="Y565" s="30">
        <v>56</v>
      </c>
      <c r="Z565" s="30">
        <v>0.16120841983579537</v>
      </c>
      <c r="AB565" s="7">
        <v>564</v>
      </c>
      <c r="AC565" s="7">
        <v>57</v>
      </c>
      <c r="AD565" s="7">
        <v>56</v>
      </c>
      <c r="AE565">
        <v>0.77182235830000001</v>
      </c>
      <c r="AF565">
        <v>0.80993255669999997</v>
      </c>
      <c r="AI565" s="7">
        <v>564</v>
      </c>
      <c r="AJ565" s="7">
        <v>26</v>
      </c>
      <c r="AK565" s="7">
        <v>27</v>
      </c>
      <c r="AL565">
        <v>0.91696084720000004</v>
      </c>
      <c r="AM565">
        <v>0.94376253499999996</v>
      </c>
      <c r="AO565" s="7">
        <v>564</v>
      </c>
      <c r="AP565" s="7">
        <v>35</v>
      </c>
      <c r="AQ565" s="7">
        <v>33</v>
      </c>
      <c r="AR565">
        <v>0.68933881679999998</v>
      </c>
      <c r="AS565">
        <v>0.69731012650000002</v>
      </c>
      <c r="AU565" s="7">
        <v>564</v>
      </c>
      <c r="AV565" s="7">
        <v>48</v>
      </c>
      <c r="AW565" s="7">
        <v>34</v>
      </c>
      <c r="AX565">
        <v>0.71024258760000003</v>
      </c>
      <c r="AY565">
        <v>0.63701707090000004</v>
      </c>
      <c r="BA565" s="7">
        <v>564</v>
      </c>
      <c r="BB565" s="7">
        <v>120</v>
      </c>
      <c r="BC565" s="7">
        <v>107</v>
      </c>
      <c r="BD565" s="7">
        <v>0.96099024749999995</v>
      </c>
      <c r="BE565" s="7">
        <v>0.95648912220000004</v>
      </c>
    </row>
    <row r="566" spans="1:57" x14ac:dyDescent="0.3">
      <c r="A566" s="24">
        <v>565</v>
      </c>
      <c r="B566" s="25">
        <v>21</v>
      </c>
      <c r="C566" s="25">
        <v>20</v>
      </c>
      <c r="E566" s="26">
        <v>565</v>
      </c>
      <c r="F566" s="7">
        <v>21</v>
      </c>
      <c r="G566" s="7">
        <v>20</v>
      </c>
      <c r="H566" s="35">
        <v>0.67525773190000005</v>
      </c>
      <c r="I566" s="36">
        <v>0.6841563786</v>
      </c>
      <c r="L566" s="30">
        <v>565</v>
      </c>
      <c r="M566" s="30">
        <v>29</v>
      </c>
      <c r="N566" s="30">
        <v>22</v>
      </c>
      <c r="O566" s="30">
        <v>0.34960503320406167</v>
      </c>
      <c r="Q566" s="7">
        <v>565</v>
      </c>
      <c r="R566" s="7">
        <v>29</v>
      </c>
      <c r="S566" s="7">
        <v>22</v>
      </c>
      <c r="T566">
        <v>0.64525547439999997</v>
      </c>
      <c r="U566">
        <v>0.58493353020000005</v>
      </c>
      <c r="W566" s="30">
        <v>565</v>
      </c>
      <c r="X566" s="30">
        <v>32</v>
      </c>
      <c r="Y566" s="30">
        <v>26</v>
      </c>
      <c r="Z566" s="30">
        <v>0.16163078958622468</v>
      </c>
      <c r="AB566" s="7">
        <v>565</v>
      </c>
      <c r="AC566" s="7">
        <v>32</v>
      </c>
      <c r="AD566" s="7">
        <v>26</v>
      </c>
      <c r="AE566">
        <v>0.5562021439</v>
      </c>
      <c r="AF566">
        <v>0.53341508270000004</v>
      </c>
      <c r="AI566" s="7">
        <v>565</v>
      </c>
      <c r="AJ566" s="7">
        <v>9</v>
      </c>
      <c r="AK566" s="7">
        <v>7</v>
      </c>
      <c r="AL566">
        <v>0.53714698329999999</v>
      </c>
      <c r="AM566">
        <v>0.4956277577</v>
      </c>
      <c r="AO566" s="7">
        <v>565</v>
      </c>
      <c r="AP566" s="7">
        <v>19</v>
      </c>
      <c r="AQ566" s="7">
        <v>22</v>
      </c>
      <c r="AR566">
        <v>0.43419803849999999</v>
      </c>
      <c r="AS566">
        <v>0.53132911390000004</v>
      </c>
      <c r="AU566" s="7">
        <v>565</v>
      </c>
      <c r="AV566" s="7">
        <v>8</v>
      </c>
      <c r="AW566" s="7">
        <v>6</v>
      </c>
      <c r="AX566">
        <v>0.15049415990000001</v>
      </c>
      <c r="AY566">
        <v>0.1253369272</v>
      </c>
      <c r="BA566" s="7">
        <v>565</v>
      </c>
      <c r="BB566" s="7">
        <v>9</v>
      </c>
      <c r="BC566" s="7">
        <v>9</v>
      </c>
      <c r="BD566" s="7">
        <v>0.3765941485</v>
      </c>
      <c r="BE566" s="7">
        <v>0.42535633900000003</v>
      </c>
    </row>
    <row r="567" spans="1:57" x14ac:dyDescent="0.3">
      <c r="A567" s="24">
        <v>566</v>
      </c>
      <c r="B567" s="25">
        <v>0</v>
      </c>
      <c r="C567" s="25">
        <v>0</v>
      </c>
      <c r="E567" s="26">
        <v>566</v>
      </c>
      <c r="F567" s="7">
        <v>0</v>
      </c>
      <c r="G567" s="7">
        <v>0</v>
      </c>
      <c r="H567" s="35">
        <v>0</v>
      </c>
      <c r="I567" s="36">
        <v>0</v>
      </c>
      <c r="L567" s="30">
        <v>566</v>
      </c>
      <c r="M567" s="30">
        <v>139</v>
      </c>
      <c r="N567" s="30">
        <v>118</v>
      </c>
      <c r="O567" s="30">
        <v>0.35063596977171851</v>
      </c>
      <c r="Q567" s="7">
        <v>566</v>
      </c>
      <c r="R567" s="7">
        <v>139</v>
      </c>
      <c r="S567" s="7">
        <v>118</v>
      </c>
      <c r="T567">
        <v>0.96861313859999998</v>
      </c>
      <c r="U567">
        <v>0.96528803539999997</v>
      </c>
      <c r="W567" s="30">
        <v>566</v>
      </c>
      <c r="X567" s="30">
        <v>23</v>
      </c>
      <c r="Y567" s="30">
        <v>23</v>
      </c>
      <c r="Z567" s="30">
        <v>0.16257429773168774</v>
      </c>
      <c r="AB567" s="7">
        <v>566</v>
      </c>
      <c r="AC567" s="7">
        <v>23</v>
      </c>
      <c r="AD567" s="7">
        <v>23</v>
      </c>
      <c r="AE567">
        <v>0.43093415000000002</v>
      </c>
      <c r="AF567">
        <v>0.48620478230000003</v>
      </c>
      <c r="AI567" s="7">
        <v>566</v>
      </c>
      <c r="AJ567" s="7">
        <v>1</v>
      </c>
      <c r="AK567" s="7">
        <v>1</v>
      </c>
      <c r="AL567">
        <v>2.9123876699999999E-2</v>
      </c>
      <c r="AM567">
        <v>4.2519053299999998E-2</v>
      </c>
      <c r="AO567" s="7">
        <v>566</v>
      </c>
      <c r="AP567" s="7">
        <v>36</v>
      </c>
      <c r="AQ567" s="7">
        <v>35</v>
      </c>
      <c r="AR567">
        <v>0.70041126220000005</v>
      </c>
      <c r="AS567">
        <v>0.7237341772</v>
      </c>
      <c r="AU567" s="7">
        <v>566</v>
      </c>
      <c r="AV567" s="7">
        <v>11</v>
      </c>
      <c r="AW567" s="7">
        <v>8</v>
      </c>
      <c r="AX567">
        <v>0.21473495049999999</v>
      </c>
      <c r="AY567">
        <v>0.17924528300000001</v>
      </c>
      <c r="BA567" s="7">
        <v>566</v>
      </c>
      <c r="BB567" s="7">
        <v>20</v>
      </c>
      <c r="BC567" s="7">
        <v>21</v>
      </c>
      <c r="BD567" s="7">
        <v>0.61440360090000001</v>
      </c>
      <c r="BE567" s="7">
        <v>0.66541635399999999</v>
      </c>
    </row>
    <row r="568" spans="1:57" x14ac:dyDescent="0.3">
      <c r="A568" s="24">
        <v>567</v>
      </c>
      <c r="B568" s="25">
        <v>57</v>
      </c>
      <c r="C568" s="25">
        <v>52</v>
      </c>
      <c r="E568" s="26">
        <v>567</v>
      </c>
      <c r="F568" s="7">
        <v>57</v>
      </c>
      <c r="G568" s="7">
        <v>52</v>
      </c>
      <c r="H568" s="35">
        <v>0.88865979380000004</v>
      </c>
      <c r="I568" s="36">
        <v>0.8930041152</v>
      </c>
      <c r="L568" s="30">
        <v>567</v>
      </c>
      <c r="M568" s="30">
        <v>26</v>
      </c>
      <c r="N568" s="30">
        <v>23</v>
      </c>
      <c r="O568" s="30">
        <v>0.35082534331697968</v>
      </c>
      <c r="Q568" s="7">
        <v>567</v>
      </c>
      <c r="R568" s="7">
        <v>26</v>
      </c>
      <c r="S568" s="7">
        <v>23</v>
      </c>
      <c r="T568">
        <v>0.61021897810000003</v>
      </c>
      <c r="U568">
        <v>0.60044313140000005</v>
      </c>
      <c r="W568" s="30">
        <v>567</v>
      </c>
      <c r="X568" s="30">
        <v>44</v>
      </c>
      <c r="Y568" s="30">
        <v>44</v>
      </c>
      <c r="Z568" s="30">
        <v>0.16293162433505737</v>
      </c>
      <c r="AB568" s="7">
        <v>567</v>
      </c>
      <c r="AC568" s="7">
        <v>44</v>
      </c>
      <c r="AD568" s="7">
        <v>44</v>
      </c>
      <c r="AE568">
        <v>0.68116385909999999</v>
      </c>
      <c r="AF568">
        <v>0.72716125070000004</v>
      </c>
      <c r="AI568" s="7">
        <v>567</v>
      </c>
      <c r="AJ568" s="7">
        <v>4</v>
      </c>
      <c r="AK568" s="7">
        <v>3</v>
      </c>
      <c r="AL568">
        <v>0.21726572520000001</v>
      </c>
      <c r="AM568">
        <v>0.18949057359999999</v>
      </c>
      <c r="AO568" s="7">
        <v>567</v>
      </c>
      <c r="AP568" s="7">
        <v>6</v>
      </c>
      <c r="AQ568" s="7">
        <v>9</v>
      </c>
      <c r="AR568">
        <v>0.1001265422</v>
      </c>
      <c r="AS568">
        <v>0.20063291129999999</v>
      </c>
      <c r="AU568" s="7">
        <v>567</v>
      </c>
      <c r="AV568" s="7">
        <v>40</v>
      </c>
      <c r="AW568" s="7">
        <v>38</v>
      </c>
      <c r="AX568">
        <v>0.64734950579999995</v>
      </c>
      <c r="AY568">
        <v>0.6783468104</v>
      </c>
      <c r="BA568" s="7">
        <v>567</v>
      </c>
      <c r="BB568" s="7">
        <v>15</v>
      </c>
      <c r="BC568" s="7">
        <v>14</v>
      </c>
      <c r="BD568" s="7">
        <v>0.52063015749999997</v>
      </c>
      <c r="BE568" s="7">
        <v>0.54613653409999996</v>
      </c>
    </row>
    <row r="569" spans="1:57" x14ac:dyDescent="0.3">
      <c r="A569" s="24">
        <v>568</v>
      </c>
      <c r="B569" s="25">
        <v>9</v>
      </c>
      <c r="C569" s="25">
        <v>9</v>
      </c>
      <c r="E569" s="26">
        <v>568</v>
      </c>
      <c r="F569" s="7">
        <v>9</v>
      </c>
      <c r="G569" s="7">
        <v>9</v>
      </c>
      <c r="H569" s="35">
        <v>0.43505154629999998</v>
      </c>
      <c r="I569" s="36">
        <v>0.4465020576</v>
      </c>
      <c r="L569" s="30">
        <v>568</v>
      </c>
      <c r="M569" s="30">
        <v>7</v>
      </c>
      <c r="N569" s="30">
        <v>6</v>
      </c>
      <c r="O569" s="30">
        <v>0.35112959052824555</v>
      </c>
      <c r="Q569" s="7">
        <v>568</v>
      </c>
      <c r="R569" s="7">
        <v>7</v>
      </c>
      <c r="S569" s="7">
        <v>6</v>
      </c>
      <c r="T569">
        <v>0.20875912399999999</v>
      </c>
      <c r="U569">
        <v>0.20310192020000001</v>
      </c>
      <c r="W569" s="30">
        <v>568</v>
      </c>
      <c r="X569" s="30">
        <v>7</v>
      </c>
      <c r="Y569" s="30">
        <v>7</v>
      </c>
      <c r="Z569" s="30">
        <v>0.16304045518217924</v>
      </c>
      <c r="AB569" s="7">
        <v>568</v>
      </c>
      <c r="AC569" s="7">
        <v>7</v>
      </c>
      <c r="AD569" s="7">
        <v>7</v>
      </c>
      <c r="AE569">
        <v>0.10719754970000001</v>
      </c>
      <c r="AF569">
        <v>0.12722256279999999</v>
      </c>
      <c r="AI569" s="7">
        <v>568</v>
      </c>
      <c r="AJ569" s="7">
        <v>7</v>
      </c>
      <c r="AK569" s="7">
        <v>6</v>
      </c>
      <c r="AL569">
        <v>0.42378048779999999</v>
      </c>
      <c r="AM569">
        <v>0.42928198950000002</v>
      </c>
      <c r="AO569" s="7">
        <v>568</v>
      </c>
      <c r="AP569" s="7">
        <v>38</v>
      </c>
      <c r="AQ569" s="7">
        <v>33</v>
      </c>
      <c r="AR569">
        <v>0.72065801959999998</v>
      </c>
      <c r="AS569">
        <v>0.69731012650000002</v>
      </c>
      <c r="AU569" s="7">
        <v>568</v>
      </c>
      <c r="AV569" s="7">
        <v>27</v>
      </c>
      <c r="AW569" s="7">
        <v>14</v>
      </c>
      <c r="AX569">
        <v>0.50134770880000001</v>
      </c>
      <c r="AY569">
        <v>0.31940700799999999</v>
      </c>
      <c r="BA569" s="7">
        <v>568</v>
      </c>
      <c r="BB569" s="7">
        <v>1</v>
      </c>
      <c r="BC569" s="7">
        <v>1</v>
      </c>
      <c r="BD569" s="7">
        <v>5.2513128200000002E-2</v>
      </c>
      <c r="BE569" s="7">
        <v>6.7516879200000005E-2</v>
      </c>
    </row>
    <row r="570" spans="1:57" x14ac:dyDescent="0.3">
      <c r="A570" s="24">
        <v>569</v>
      </c>
      <c r="B570" s="25">
        <v>55</v>
      </c>
      <c r="C570" s="25">
        <v>48</v>
      </c>
      <c r="E570" s="26">
        <v>569</v>
      </c>
      <c r="F570" s="7">
        <v>55</v>
      </c>
      <c r="G570" s="7">
        <v>48</v>
      </c>
      <c r="H570" s="35">
        <v>0.87835051539999998</v>
      </c>
      <c r="I570" s="36">
        <v>0.8847736625</v>
      </c>
      <c r="L570" s="30">
        <v>569</v>
      </c>
      <c r="M570" s="30">
        <v>11</v>
      </c>
      <c r="N570" s="30">
        <v>13</v>
      </c>
      <c r="O570" s="30">
        <v>0.351418975967702</v>
      </c>
      <c r="Q570" s="7">
        <v>569</v>
      </c>
      <c r="R570" s="7">
        <v>11</v>
      </c>
      <c r="S570" s="7">
        <v>13</v>
      </c>
      <c r="T570">
        <v>0.32773722620000001</v>
      </c>
      <c r="U570">
        <v>0.40915805020000001</v>
      </c>
      <c r="W570" s="30">
        <v>569</v>
      </c>
      <c r="X570" s="30">
        <v>54</v>
      </c>
      <c r="Y570" s="30">
        <v>46</v>
      </c>
      <c r="Z570" s="30">
        <v>0.16319399250886657</v>
      </c>
      <c r="AB570" s="7">
        <v>569</v>
      </c>
      <c r="AC570" s="7">
        <v>54</v>
      </c>
      <c r="AD570" s="7">
        <v>46</v>
      </c>
      <c r="AE570">
        <v>0.74640122509999995</v>
      </c>
      <c r="AF570">
        <v>0.74279583069999999</v>
      </c>
      <c r="AI570" s="7">
        <v>569</v>
      </c>
      <c r="AJ570" s="7">
        <v>6</v>
      </c>
      <c r="AK570" s="7">
        <v>6</v>
      </c>
      <c r="AL570">
        <v>0.35887355580000002</v>
      </c>
      <c r="AM570">
        <v>0.42928198950000002</v>
      </c>
      <c r="AO570" s="7">
        <v>569</v>
      </c>
      <c r="AP570" s="7">
        <v>19</v>
      </c>
      <c r="AQ570" s="7">
        <v>22</v>
      </c>
      <c r="AR570">
        <v>0.43419803849999999</v>
      </c>
      <c r="AS570">
        <v>0.53132911390000004</v>
      </c>
      <c r="AU570" s="7">
        <v>569</v>
      </c>
      <c r="AV570" s="7">
        <v>7</v>
      </c>
      <c r="AW570" s="7">
        <v>6</v>
      </c>
      <c r="AX570">
        <v>0.1253369272</v>
      </c>
      <c r="AY570">
        <v>0.1253369272</v>
      </c>
      <c r="BA570" s="7">
        <v>569</v>
      </c>
      <c r="BB570" s="7">
        <v>34</v>
      </c>
      <c r="BC570" s="7">
        <v>26</v>
      </c>
      <c r="BD570" s="7">
        <v>0.76744186039999995</v>
      </c>
      <c r="BE570" s="7">
        <v>0.72693173290000002</v>
      </c>
    </row>
    <row r="571" spans="1:57" x14ac:dyDescent="0.3">
      <c r="A571" s="24">
        <v>570</v>
      </c>
      <c r="B571" s="25">
        <v>1</v>
      </c>
      <c r="C571" s="25">
        <v>0</v>
      </c>
      <c r="E571" s="26">
        <v>570</v>
      </c>
      <c r="F571" s="7">
        <v>1</v>
      </c>
      <c r="G571" s="7">
        <v>0</v>
      </c>
      <c r="H571" s="35">
        <v>5.9793814399999999E-2</v>
      </c>
      <c r="I571" s="36">
        <v>0</v>
      </c>
      <c r="L571" s="30">
        <v>570</v>
      </c>
      <c r="M571" s="30">
        <v>19</v>
      </c>
      <c r="N571" s="30">
        <v>19</v>
      </c>
      <c r="O571" s="30">
        <v>0.3515168208637437</v>
      </c>
      <c r="Q571" s="7">
        <v>570</v>
      </c>
      <c r="R571" s="7">
        <v>19</v>
      </c>
      <c r="S571" s="7">
        <v>19</v>
      </c>
      <c r="T571">
        <v>0.49562043789999999</v>
      </c>
      <c r="U571">
        <v>0.53914327910000004</v>
      </c>
      <c r="W571" s="30">
        <v>570</v>
      </c>
      <c r="X571" s="30">
        <v>48</v>
      </c>
      <c r="Y571" s="30">
        <v>46</v>
      </c>
      <c r="Z571" s="30">
        <v>0.16383836368678295</v>
      </c>
      <c r="AB571" s="7">
        <v>570</v>
      </c>
      <c r="AC571" s="7">
        <v>48</v>
      </c>
      <c r="AD571" s="7">
        <v>46</v>
      </c>
      <c r="AE571">
        <v>0.7108728943</v>
      </c>
      <c r="AF571">
        <v>0.74279583069999999</v>
      </c>
      <c r="AI571" s="7">
        <v>570</v>
      </c>
      <c r="AJ571" s="7">
        <v>11</v>
      </c>
      <c r="AK571" s="7">
        <v>11</v>
      </c>
      <c r="AL571">
        <v>0.63005455710000002</v>
      </c>
      <c r="AM571">
        <v>0.69691135169999996</v>
      </c>
      <c r="AO571" s="7">
        <v>570</v>
      </c>
      <c r="AP571" s="7">
        <v>20</v>
      </c>
      <c r="AQ571" s="7">
        <v>19</v>
      </c>
      <c r="AR571">
        <v>0.45871559629999997</v>
      </c>
      <c r="AS571">
        <v>0.46408227839999999</v>
      </c>
      <c r="AU571" s="7">
        <v>570</v>
      </c>
      <c r="AV571" s="7">
        <v>55</v>
      </c>
      <c r="AW571" s="7">
        <v>55</v>
      </c>
      <c r="AX571">
        <v>0.75561545370000005</v>
      </c>
      <c r="AY571">
        <v>0.79200359379999996</v>
      </c>
      <c r="BA571" s="7">
        <v>570</v>
      </c>
      <c r="BB571" s="7">
        <v>22</v>
      </c>
      <c r="BC571" s="7">
        <v>21</v>
      </c>
      <c r="BD571" s="7">
        <v>0.65041260310000004</v>
      </c>
      <c r="BE571" s="7">
        <v>0.66541635399999999</v>
      </c>
    </row>
    <row r="572" spans="1:57" x14ac:dyDescent="0.3">
      <c r="A572" s="24">
        <v>571</v>
      </c>
      <c r="B572" s="25">
        <v>16</v>
      </c>
      <c r="C572" s="25">
        <v>15</v>
      </c>
      <c r="E572" s="26">
        <v>571</v>
      </c>
      <c r="F572" s="7">
        <v>16</v>
      </c>
      <c r="G572" s="7">
        <v>15</v>
      </c>
      <c r="H572" s="35">
        <v>0.5927835051</v>
      </c>
      <c r="I572" s="36">
        <v>0.5936213991</v>
      </c>
      <c r="L572" s="30">
        <v>571</v>
      </c>
      <c r="M572" s="30">
        <v>28</v>
      </c>
      <c r="N572" s="30">
        <v>32</v>
      </c>
      <c r="O572" s="30">
        <v>0.35232918759635146</v>
      </c>
      <c r="Q572" s="7">
        <v>571</v>
      </c>
      <c r="R572" s="7">
        <v>28</v>
      </c>
      <c r="S572" s="7">
        <v>32</v>
      </c>
      <c r="T572">
        <v>0.63576642329999999</v>
      </c>
      <c r="U572">
        <v>0.72082717870000002</v>
      </c>
      <c r="W572" s="30">
        <v>571</v>
      </c>
      <c r="X572" s="30">
        <v>14</v>
      </c>
      <c r="Y572" s="30">
        <v>12</v>
      </c>
      <c r="Z572" s="30">
        <v>0.16400503718901505</v>
      </c>
      <c r="AB572" s="7">
        <v>571</v>
      </c>
      <c r="AC572" s="7">
        <v>14</v>
      </c>
      <c r="AD572" s="7">
        <v>12</v>
      </c>
      <c r="AE572">
        <v>0.26278713619999999</v>
      </c>
      <c r="AF572">
        <v>0.26333537699999998</v>
      </c>
      <c r="AI572" s="7">
        <v>571</v>
      </c>
      <c r="AJ572" s="7">
        <v>11</v>
      </c>
      <c r="AK572" s="7">
        <v>9</v>
      </c>
      <c r="AL572">
        <v>0.63005455710000002</v>
      </c>
      <c r="AM572">
        <v>0.60882470909999997</v>
      </c>
      <c r="AO572" s="7">
        <v>571</v>
      </c>
      <c r="AP572" s="7">
        <v>38</v>
      </c>
      <c r="AQ572" s="7">
        <v>33</v>
      </c>
      <c r="AR572">
        <v>0.72065801959999998</v>
      </c>
      <c r="AS572">
        <v>0.69731012650000002</v>
      </c>
      <c r="AU572" s="7">
        <v>571</v>
      </c>
      <c r="AV572" s="7">
        <v>30</v>
      </c>
      <c r="AW572" s="7">
        <v>31</v>
      </c>
      <c r="AX572">
        <v>0.5372866127</v>
      </c>
      <c r="AY572">
        <v>0.59793351299999997</v>
      </c>
      <c r="BA572" s="7">
        <v>571</v>
      </c>
      <c r="BB572" s="7">
        <v>24</v>
      </c>
      <c r="BC572" s="7">
        <v>24</v>
      </c>
      <c r="BD572" s="7">
        <v>0.68267066759999995</v>
      </c>
      <c r="BE572" s="7">
        <v>0.70817704420000005</v>
      </c>
    </row>
    <row r="573" spans="1:57" x14ac:dyDescent="0.3">
      <c r="A573" s="24">
        <v>572</v>
      </c>
      <c r="B573" s="25">
        <v>8</v>
      </c>
      <c r="C573" s="25">
        <v>7</v>
      </c>
      <c r="E573" s="26">
        <v>572</v>
      </c>
      <c r="F573" s="7">
        <v>8</v>
      </c>
      <c r="G573" s="7">
        <v>7</v>
      </c>
      <c r="H573" s="35">
        <v>0.39690721639999998</v>
      </c>
      <c r="I573" s="36">
        <v>0.38065843620000001</v>
      </c>
      <c r="L573" s="30">
        <v>572</v>
      </c>
      <c r="M573" s="30">
        <v>23</v>
      </c>
      <c r="N573" s="30">
        <v>20</v>
      </c>
      <c r="O573" s="30">
        <v>0.35460110982370929</v>
      </c>
      <c r="Q573" s="7">
        <v>572</v>
      </c>
      <c r="R573" s="7">
        <v>23</v>
      </c>
      <c r="S573" s="7">
        <v>20</v>
      </c>
      <c r="T573">
        <v>0.56642335759999995</v>
      </c>
      <c r="U573">
        <v>0.55982274740000004</v>
      </c>
      <c r="W573" s="30">
        <v>572</v>
      </c>
      <c r="X573" s="30">
        <v>7</v>
      </c>
      <c r="Y573" s="30">
        <v>9</v>
      </c>
      <c r="Z573" s="30">
        <v>0.16409635169970715</v>
      </c>
      <c r="AB573" s="7">
        <v>572</v>
      </c>
      <c r="AC573" s="7">
        <v>7</v>
      </c>
      <c r="AD573" s="7">
        <v>9</v>
      </c>
      <c r="AE573">
        <v>0.10719754970000001</v>
      </c>
      <c r="AF573">
        <v>0.1848559166</v>
      </c>
      <c r="AI573" s="7">
        <v>572</v>
      </c>
      <c r="AJ573" s="7">
        <v>10</v>
      </c>
      <c r="AK573" s="7">
        <v>9</v>
      </c>
      <c r="AL573">
        <v>0.58488446719999998</v>
      </c>
      <c r="AM573">
        <v>0.60882470909999997</v>
      </c>
      <c r="AO573" s="7">
        <v>572</v>
      </c>
      <c r="AP573" s="7">
        <v>28</v>
      </c>
      <c r="AQ573" s="7">
        <v>27</v>
      </c>
      <c r="AR573">
        <v>0.5958557418</v>
      </c>
      <c r="AS573">
        <v>0.6167721518</v>
      </c>
      <c r="AU573" s="7">
        <v>572</v>
      </c>
      <c r="AV573" s="7">
        <v>44</v>
      </c>
      <c r="AW573" s="7">
        <v>44</v>
      </c>
      <c r="AX573">
        <v>0.67879604670000004</v>
      </c>
      <c r="AY573">
        <v>0.73405211140000004</v>
      </c>
      <c r="BA573" s="7">
        <v>572</v>
      </c>
      <c r="BB573" s="7">
        <v>3</v>
      </c>
      <c r="BC573" s="7">
        <v>2</v>
      </c>
      <c r="BD573" s="7">
        <v>0.1612903225</v>
      </c>
      <c r="BE573" s="7">
        <v>0.1320330082</v>
      </c>
    </row>
    <row r="574" spans="1:57" x14ac:dyDescent="0.3">
      <c r="A574" s="24">
        <v>573</v>
      </c>
      <c r="B574" s="25">
        <v>1</v>
      </c>
      <c r="C574" s="25">
        <v>0</v>
      </c>
      <c r="E574" s="26">
        <v>573</v>
      </c>
      <c r="F574" s="7">
        <v>1</v>
      </c>
      <c r="G574" s="7">
        <v>0</v>
      </c>
      <c r="H574" s="35">
        <v>5.9793814399999999E-2</v>
      </c>
      <c r="I574" s="36">
        <v>0</v>
      </c>
      <c r="L574" s="30">
        <v>573</v>
      </c>
      <c r="M574" s="30">
        <v>4</v>
      </c>
      <c r="N574" s="30">
        <v>4</v>
      </c>
      <c r="O574" s="30">
        <v>0.35503592794883798</v>
      </c>
      <c r="Q574" s="7">
        <v>573</v>
      </c>
      <c r="R574" s="7">
        <v>4</v>
      </c>
      <c r="S574" s="7">
        <v>4</v>
      </c>
      <c r="T574">
        <v>0.1204379562</v>
      </c>
      <c r="U574">
        <v>0.13663220079999999</v>
      </c>
      <c r="W574" s="30">
        <v>573</v>
      </c>
      <c r="X574" s="30">
        <v>21</v>
      </c>
      <c r="Y574" s="30">
        <v>19</v>
      </c>
      <c r="Z574" s="30">
        <v>0.16430438593030261</v>
      </c>
      <c r="AB574" s="7">
        <v>573</v>
      </c>
      <c r="AC574" s="7">
        <v>21</v>
      </c>
      <c r="AD574" s="7">
        <v>19</v>
      </c>
      <c r="AE574">
        <v>0.39785604899999999</v>
      </c>
      <c r="AF574">
        <v>0.4160024524</v>
      </c>
      <c r="AI574" s="7">
        <v>573</v>
      </c>
      <c r="AJ574" s="7">
        <v>12</v>
      </c>
      <c r="AK574" s="7">
        <v>6</v>
      </c>
      <c r="AL574">
        <v>0.6704910141</v>
      </c>
      <c r="AM574">
        <v>0.42928198950000002</v>
      </c>
      <c r="AO574" s="7">
        <v>573</v>
      </c>
      <c r="AP574" s="7">
        <v>24</v>
      </c>
      <c r="AQ574" s="7">
        <v>23</v>
      </c>
      <c r="AR574">
        <v>0.53179373610000003</v>
      </c>
      <c r="AS574">
        <v>0.54794303789999999</v>
      </c>
      <c r="AU574" s="7">
        <v>573</v>
      </c>
      <c r="AV574" s="7">
        <v>44</v>
      </c>
      <c r="AW574" s="7">
        <v>34</v>
      </c>
      <c r="AX574">
        <v>0.67879604670000004</v>
      </c>
      <c r="AY574">
        <v>0.63701707090000004</v>
      </c>
      <c r="BA574" s="7">
        <v>573</v>
      </c>
      <c r="BB574" s="7">
        <v>21</v>
      </c>
      <c r="BC574" s="7">
        <v>21</v>
      </c>
      <c r="BD574" s="7">
        <v>0.62940735179999996</v>
      </c>
      <c r="BE574" s="7">
        <v>0.66541635399999999</v>
      </c>
    </row>
    <row r="575" spans="1:57" x14ac:dyDescent="0.3">
      <c r="A575" s="24">
        <v>574</v>
      </c>
      <c r="B575" s="25">
        <v>15</v>
      </c>
      <c r="C575" s="25">
        <v>13</v>
      </c>
      <c r="E575" s="26">
        <v>574</v>
      </c>
      <c r="F575" s="7">
        <v>15</v>
      </c>
      <c r="G575" s="7">
        <v>13</v>
      </c>
      <c r="H575" s="35">
        <v>0.57216494839999998</v>
      </c>
      <c r="I575" s="36">
        <v>0.54835390939999995</v>
      </c>
      <c r="L575" s="30">
        <v>574</v>
      </c>
      <c r="M575" s="30">
        <v>27</v>
      </c>
      <c r="N575" s="30">
        <v>30</v>
      </c>
      <c r="O575" s="30">
        <v>0.35526270508099944</v>
      </c>
      <c r="Q575" s="7">
        <v>574</v>
      </c>
      <c r="R575" s="7">
        <v>27</v>
      </c>
      <c r="S575" s="7">
        <v>30</v>
      </c>
      <c r="T575">
        <v>0.62335766420000005</v>
      </c>
      <c r="U575">
        <v>0.69719350069999997</v>
      </c>
      <c r="W575" s="30">
        <v>574</v>
      </c>
      <c r="X575" s="30">
        <v>40</v>
      </c>
      <c r="Y575" s="30">
        <v>37</v>
      </c>
      <c r="Z575" s="30">
        <v>0.16458082588158718</v>
      </c>
      <c r="AB575" s="7">
        <v>574</v>
      </c>
      <c r="AC575" s="7">
        <v>40</v>
      </c>
      <c r="AD575" s="7">
        <v>37</v>
      </c>
      <c r="AE575">
        <v>0.64686064310000002</v>
      </c>
      <c r="AF575">
        <v>0.67228694050000004</v>
      </c>
      <c r="AI575" s="7">
        <v>574</v>
      </c>
      <c r="AJ575" s="7">
        <v>2</v>
      </c>
      <c r="AK575" s="7">
        <v>2</v>
      </c>
      <c r="AL575">
        <v>7.9188061599999998E-2</v>
      </c>
      <c r="AM575">
        <v>0.1075010028</v>
      </c>
      <c r="AO575" s="7">
        <v>574</v>
      </c>
      <c r="AP575" s="7">
        <v>36</v>
      </c>
      <c r="AQ575" s="7">
        <v>37</v>
      </c>
      <c r="AR575">
        <v>0.70041126220000005</v>
      </c>
      <c r="AS575">
        <v>0.74525316450000001</v>
      </c>
      <c r="AU575" s="7">
        <v>574</v>
      </c>
      <c r="AV575" s="7">
        <v>40</v>
      </c>
      <c r="AW575" s="7">
        <v>38</v>
      </c>
      <c r="AX575">
        <v>0.64734950579999995</v>
      </c>
      <c r="AY575">
        <v>0.6783468104</v>
      </c>
      <c r="BA575" s="7">
        <v>574</v>
      </c>
      <c r="BB575" s="7">
        <v>29</v>
      </c>
      <c r="BC575" s="7">
        <v>29</v>
      </c>
      <c r="BD575" s="7">
        <v>0.72918229550000002</v>
      </c>
      <c r="BE575" s="7">
        <v>0.75693923480000003</v>
      </c>
    </row>
    <row r="576" spans="1:57" x14ac:dyDescent="0.3">
      <c r="A576" s="24">
        <v>575</v>
      </c>
      <c r="B576" s="25">
        <v>16</v>
      </c>
      <c r="C576" s="25">
        <v>13</v>
      </c>
      <c r="E576" s="26">
        <v>575</v>
      </c>
      <c r="F576" s="7">
        <v>16</v>
      </c>
      <c r="G576" s="7">
        <v>13</v>
      </c>
      <c r="H576" s="35">
        <v>0.5927835051</v>
      </c>
      <c r="I576" s="36">
        <v>0.54835390939999995</v>
      </c>
      <c r="L576" s="30">
        <v>575</v>
      </c>
      <c r="M576" s="30">
        <v>30</v>
      </c>
      <c r="N576" s="30">
        <v>36</v>
      </c>
      <c r="O576" s="30">
        <v>0.35637103070683895</v>
      </c>
      <c r="Q576" s="7">
        <v>575</v>
      </c>
      <c r="R576" s="7">
        <v>30</v>
      </c>
      <c r="S576" s="7">
        <v>36</v>
      </c>
      <c r="T576">
        <v>0.65693430649999995</v>
      </c>
      <c r="U576">
        <v>0.75627769570000003</v>
      </c>
      <c r="W576" s="30">
        <v>575</v>
      </c>
      <c r="X576" s="30">
        <v>298</v>
      </c>
      <c r="Y576" s="30">
        <v>251</v>
      </c>
      <c r="Z576" s="30">
        <v>0.16469950592415394</v>
      </c>
      <c r="AB576" s="7">
        <v>575</v>
      </c>
      <c r="AC576" s="7">
        <v>298</v>
      </c>
      <c r="AD576" s="7">
        <v>251</v>
      </c>
      <c r="AE576">
        <v>0.98499234300000005</v>
      </c>
      <c r="AF576">
        <v>0.98344573879999997</v>
      </c>
      <c r="AI576" s="7">
        <v>575</v>
      </c>
      <c r="AJ576" s="7">
        <v>10</v>
      </c>
      <c r="AK576" s="7">
        <v>10</v>
      </c>
      <c r="AL576">
        <v>0.58488446719999998</v>
      </c>
      <c r="AM576">
        <v>0.65543521859999998</v>
      </c>
      <c r="AO576" s="7">
        <v>575</v>
      </c>
      <c r="AP576" s="7">
        <v>14</v>
      </c>
      <c r="AQ576" s="7">
        <v>15</v>
      </c>
      <c r="AR576">
        <v>0.3173046504</v>
      </c>
      <c r="AS576">
        <v>0.36819620250000001</v>
      </c>
      <c r="AU576" s="7">
        <v>575</v>
      </c>
      <c r="AV576" s="7">
        <v>34</v>
      </c>
      <c r="AW576" s="7">
        <v>29</v>
      </c>
      <c r="AX576">
        <v>0.57637017069999996</v>
      </c>
      <c r="AY576">
        <v>0.57322551659999998</v>
      </c>
      <c r="BA576" s="7">
        <v>575</v>
      </c>
      <c r="BB576" s="7">
        <v>0</v>
      </c>
      <c r="BC576" s="7">
        <v>0</v>
      </c>
      <c r="BD576" s="7">
        <v>0</v>
      </c>
      <c r="BE576" s="7">
        <v>0</v>
      </c>
    </row>
    <row r="577" spans="1:57" x14ac:dyDescent="0.3">
      <c r="A577" s="24">
        <v>576</v>
      </c>
      <c r="B577" s="25">
        <v>13</v>
      </c>
      <c r="C577" s="25">
        <v>9</v>
      </c>
      <c r="E577" s="26">
        <v>576</v>
      </c>
      <c r="F577" s="7">
        <v>13</v>
      </c>
      <c r="G577" s="7">
        <v>9</v>
      </c>
      <c r="H577" s="35">
        <v>0.53298969070000002</v>
      </c>
      <c r="I577" s="36">
        <v>0.4465020576</v>
      </c>
      <c r="L577" s="30">
        <v>576</v>
      </c>
      <c r="M577" s="30">
        <v>40</v>
      </c>
      <c r="N577" s="30">
        <v>42</v>
      </c>
      <c r="O577" s="30">
        <v>0.3566415020381789</v>
      </c>
      <c r="Q577" s="7">
        <v>576</v>
      </c>
      <c r="R577" s="7">
        <v>40</v>
      </c>
      <c r="S577" s="7">
        <v>42</v>
      </c>
      <c r="T577">
        <v>0.75912408750000004</v>
      </c>
      <c r="U577">
        <v>0.79985228949999998</v>
      </c>
      <c r="W577" s="30">
        <v>576</v>
      </c>
      <c r="X577" s="30">
        <v>41</v>
      </c>
      <c r="Y577" s="30">
        <v>26</v>
      </c>
      <c r="Z577" s="30">
        <v>0.16497260368792543</v>
      </c>
      <c r="AB577" s="7">
        <v>576</v>
      </c>
      <c r="AC577" s="7">
        <v>41</v>
      </c>
      <c r="AD577" s="7">
        <v>26</v>
      </c>
      <c r="AE577">
        <v>0.65513016840000005</v>
      </c>
      <c r="AF577">
        <v>0.53341508270000004</v>
      </c>
      <c r="AI577" s="7">
        <v>576</v>
      </c>
      <c r="AJ577" s="7">
        <v>10</v>
      </c>
      <c r="AK577" s="7">
        <v>8</v>
      </c>
      <c r="AL577">
        <v>0.58488446719999998</v>
      </c>
      <c r="AM577">
        <v>0.55539510619999999</v>
      </c>
      <c r="AO577" s="7">
        <v>576</v>
      </c>
      <c r="AP577" s="7">
        <v>13</v>
      </c>
      <c r="AQ577" s="7">
        <v>13</v>
      </c>
      <c r="AR577">
        <v>0.28883264780000001</v>
      </c>
      <c r="AS577">
        <v>0.31724683539999998</v>
      </c>
      <c r="AU577" s="7">
        <v>576</v>
      </c>
      <c r="AV577" s="7">
        <v>77</v>
      </c>
      <c r="AW577" s="7">
        <v>69</v>
      </c>
      <c r="AX577">
        <v>0.84411500439999998</v>
      </c>
      <c r="AY577">
        <v>0.84860736739999998</v>
      </c>
      <c r="BA577" s="7">
        <v>576</v>
      </c>
      <c r="BB577" s="7">
        <v>4</v>
      </c>
      <c r="BC577" s="7">
        <v>4</v>
      </c>
      <c r="BD577" s="7">
        <v>0.20555138780000001</v>
      </c>
      <c r="BE577" s="7">
        <v>0.2370592648</v>
      </c>
    </row>
    <row r="578" spans="1:57" x14ac:dyDescent="0.3">
      <c r="A578" s="24">
        <v>577</v>
      </c>
      <c r="B578" s="25">
        <v>1</v>
      </c>
      <c r="C578" s="25">
        <v>1</v>
      </c>
      <c r="E578" s="26">
        <v>577</v>
      </c>
      <c r="F578" s="7">
        <v>1</v>
      </c>
      <c r="G578" s="7">
        <v>1</v>
      </c>
      <c r="H578" s="35">
        <v>5.9793814399999999E-2</v>
      </c>
      <c r="I578" s="36">
        <v>7.2016460899999996E-2</v>
      </c>
      <c r="L578" s="30">
        <v>577</v>
      </c>
      <c r="M578" s="30">
        <v>31</v>
      </c>
      <c r="N578" s="30">
        <v>30</v>
      </c>
      <c r="O578" s="30">
        <v>0.35695592640006535</v>
      </c>
      <c r="Q578" s="7">
        <v>577</v>
      </c>
      <c r="R578" s="7">
        <v>31</v>
      </c>
      <c r="S578" s="7">
        <v>30</v>
      </c>
      <c r="T578">
        <v>0.66496350360000001</v>
      </c>
      <c r="U578">
        <v>0.69719350069999997</v>
      </c>
      <c r="W578" s="30">
        <v>577</v>
      </c>
      <c r="X578" s="30">
        <v>19</v>
      </c>
      <c r="Y578" s="30">
        <v>17</v>
      </c>
      <c r="Z578" s="30">
        <v>0.16521109052239091</v>
      </c>
      <c r="AB578" s="7">
        <v>577</v>
      </c>
      <c r="AC578" s="7">
        <v>19</v>
      </c>
      <c r="AD578" s="7">
        <v>17</v>
      </c>
      <c r="AE578">
        <v>0.36692189889999999</v>
      </c>
      <c r="AF578">
        <v>0.37768240339999998</v>
      </c>
      <c r="AI578" s="7">
        <v>577</v>
      </c>
      <c r="AJ578" s="7">
        <v>19</v>
      </c>
      <c r="AK578" s="7">
        <v>17</v>
      </c>
      <c r="AL578">
        <v>0.84194480100000002</v>
      </c>
      <c r="AM578">
        <v>0.84997994379999997</v>
      </c>
      <c r="AO578" s="7">
        <v>577</v>
      </c>
      <c r="AP578" s="7">
        <v>7</v>
      </c>
      <c r="AQ578" s="7">
        <v>6</v>
      </c>
      <c r="AR578">
        <v>0.1224296108</v>
      </c>
      <c r="AS578">
        <v>0.1109177215</v>
      </c>
      <c r="AU578" s="7">
        <v>577</v>
      </c>
      <c r="AV578" s="7">
        <v>11</v>
      </c>
      <c r="AW578" s="7">
        <v>10</v>
      </c>
      <c r="AX578">
        <v>0.21473495049999999</v>
      </c>
      <c r="AY578">
        <v>0.23270440249999999</v>
      </c>
      <c r="BA578" s="7">
        <v>577</v>
      </c>
      <c r="BB578" s="7">
        <v>1</v>
      </c>
      <c r="BC578" s="7">
        <v>2</v>
      </c>
      <c r="BD578" s="7">
        <v>5.2513128200000002E-2</v>
      </c>
      <c r="BE578" s="7">
        <v>0.1320330082</v>
      </c>
    </row>
    <row r="579" spans="1:57" x14ac:dyDescent="0.3">
      <c r="A579" s="24">
        <v>578</v>
      </c>
      <c r="B579" s="25">
        <v>40</v>
      </c>
      <c r="C579" s="25">
        <v>36</v>
      </c>
      <c r="E579" s="26">
        <v>578</v>
      </c>
      <c r="F579" s="7">
        <v>40</v>
      </c>
      <c r="G579" s="7">
        <v>36</v>
      </c>
      <c r="H579" s="35">
        <v>0.830927835</v>
      </c>
      <c r="I579" s="36">
        <v>0.82921810689999997</v>
      </c>
      <c r="L579" s="30">
        <v>578</v>
      </c>
      <c r="M579" s="30">
        <v>95</v>
      </c>
      <c r="N579" s="30">
        <v>92</v>
      </c>
      <c r="O579" s="30">
        <v>0.35748639617528088</v>
      </c>
      <c r="Q579" s="7">
        <v>578</v>
      </c>
      <c r="R579" s="7">
        <v>95</v>
      </c>
      <c r="S579" s="7">
        <v>92</v>
      </c>
      <c r="T579">
        <v>0.94014598540000005</v>
      </c>
      <c r="U579">
        <v>0.94165435740000003</v>
      </c>
      <c r="W579" s="30">
        <v>578</v>
      </c>
      <c r="X579" s="30">
        <v>16</v>
      </c>
      <c r="Y579" s="30">
        <v>10</v>
      </c>
      <c r="Z579" s="30">
        <v>0.16535085063808386</v>
      </c>
      <c r="AB579" s="7">
        <v>578</v>
      </c>
      <c r="AC579" s="7">
        <v>16</v>
      </c>
      <c r="AD579" s="7">
        <v>10</v>
      </c>
      <c r="AE579">
        <v>0.31026033689999999</v>
      </c>
      <c r="AF579">
        <v>0.21367259350000001</v>
      </c>
      <c r="AI579" s="7">
        <v>578</v>
      </c>
      <c r="AJ579" s="7">
        <v>21</v>
      </c>
      <c r="AK579" s="7">
        <v>18</v>
      </c>
      <c r="AL579">
        <v>0.87098844669999997</v>
      </c>
      <c r="AM579">
        <v>0.86466105090000001</v>
      </c>
      <c r="AO579" s="7">
        <v>578</v>
      </c>
      <c r="AP579" s="7">
        <v>32</v>
      </c>
      <c r="AQ579" s="7">
        <v>34</v>
      </c>
      <c r="AR579">
        <v>0.65295792470000003</v>
      </c>
      <c r="AS579">
        <v>0.71107594929999995</v>
      </c>
      <c r="AU579" s="7">
        <v>578</v>
      </c>
      <c r="AV579" s="7">
        <v>1</v>
      </c>
      <c r="AW579" s="7">
        <v>1</v>
      </c>
      <c r="AX579">
        <v>8.0862533000000004E-3</v>
      </c>
      <c r="AY579">
        <v>1.34770889E-2</v>
      </c>
      <c r="BA579" s="7">
        <v>578</v>
      </c>
      <c r="BB579" s="7">
        <v>6</v>
      </c>
      <c r="BC579" s="7">
        <v>4</v>
      </c>
      <c r="BD579" s="7">
        <v>0.28657164289999998</v>
      </c>
      <c r="BE579" s="7">
        <v>0.2370592648</v>
      </c>
    </row>
    <row r="580" spans="1:57" x14ac:dyDescent="0.3">
      <c r="A580" s="24">
        <v>579</v>
      </c>
      <c r="B580" s="25">
        <v>12</v>
      </c>
      <c r="C580" s="25">
        <v>14</v>
      </c>
      <c r="E580" s="26">
        <v>579</v>
      </c>
      <c r="F580" s="7">
        <v>12</v>
      </c>
      <c r="G580" s="7">
        <v>14</v>
      </c>
      <c r="H580" s="35">
        <v>0.50618556699999995</v>
      </c>
      <c r="I580" s="36">
        <v>0.57407407399999999</v>
      </c>
      <c r="L580" s="30">
        <v>579</v>
      </c>
      <c r="M580" s="30">
        <v>22</v>
      </c>
      <c r="N580" s="30">
        <v>23</v>
      </c>
      <c r="O580" s="30">
        <v>0.35893931699467418</v>
      </c>
      <c r="Q580" s="7">
        <v>579</v>
      </c>
      <c r="R580" s="7">
        <v>22</v>
      </c>
      <c r="S580" s="7">
        <v>23</v>
      </c>
      <c r="T580">
        <v>0.55182481750000001</v>
      </c>
      <c r="U580">
        <v>0.60044313140000005</v>
      </c>
      <c r="W580" s="30">
        <v>579</v>
      </c>
      <c r="X580" s="30">
        <v>40</v>
      </c>
      <c r="Y580" s="30">
        <v>32</v>
      </c>
      <c r="Z580" s="30">
        <v>0.16544832712951152</v>
      </c>
      <c r="AB580" s="7">
        <v>579</v>
      </c>
      <c r="AC580" s="7">
        <v>40</v>
      </c>
      <c r="AD580" s="7">
        <v>32</v>
      </c>
      <c r="AE580">
        <v>0.64686064310000002</v>
      </c>
      <c r="AF580">
        <v>0.61894543219999998</v>
      </c>
      <c r="AI580" s="7">
        <v>579</v>
      </c>
      <c r="AJ580" s="7">
        <v>43</v>
      </c>
      <c r="AK580" s="7">
        <v>40</v>
      </c>
      <c r="AL580">
        <v>0.97496790749999995</v>
      </c>
      <c r="AM580">
        <v>0.97898114719999996</v>
      </c>
      <c r="AO580" s="7">
        <v>579</v>
      </c>
      <c r="AP580" s="7">
        <v>9</v>
      </c>
      <c r="AQ580" s="7">
        <v>10</v>
      </c>
      <c r="AR580">
        <v>0.1773173046</v>
      </c>
      <c r="AS580">
        <v>0.22832278480000001</v>
      </c>
      <c r="AU580" s="7">
        <v>579</v>
      </c>
      <c r="AV580" s="7">
        <v>61</v>
      </c>
      <c r="AW580" s="7">
        <v>51</v>
      </c>
      <c r="AX580">
        <v>0.78616352199999995</v>
      </c>
      <c r="AY580">
        <v>0.77178796039999997</v>
      </c>
      <c r="BA580" s="7">
        <v>579</v>
      </c>
      <c r="BB580" s="7">
        <v>24</v>
      </c>
      <c r="BC580" s="7">
        <v>24</v>
      </c>
      <c r="BD580" s="7">
        <v>0.68267066759999995</v>
      </c>
      <c r="BE580" s="7">
        <v>0.70817704420000005</v>
      </c>
    </row>
    <row r="581" spans="1:57" x14ac:dyDescent="0.3">
      <c r="A581" s="24">
        <v>580</v>
      </c>
      <c r="B581" s="25">
        <v>38</v>
      </c>
      <c r="C581" s="25">
        <v>42</v>
      </c>
      <c r="E581" s="26">
        <v>580</v>
      </c>
      <c r="F581" s="7">
        <v>38</v>
      </c>
      <c r="G581" s="7">
        <v>42</v>
      </c>
      <c r="H581" s="35">
        <v>0.81443298959999999</v>
      </c>
      <c r="I581" s="36">
        <v>0.85493827160000002</v>
      </c>
      <c r="L581" s="30">
        <v>580</v>
      </c>
      <c r="M581" s="30">
        <v>43</v>
      </c>
      <c r="N581" s="30">
        <v>40</v>
      </c>
      <c r="O581" s="30">
        <v>0.35940203796918613</v>
      </c>
      <c r="Q581" s="7">
        <v>580</v>
      </c>
      <c r="R581" s="7">
        <v>43</v>
      </c>
      <c r="S581" s="7">
        <v>40</v>
      </c>
      <c r="T581">
        <v>0.78102189779999998</v>
      </c>
      <c r="U581">
        <v>0.79025110779999996</v>
      </c>
      <c r="W581" s="30">
        <v>580</v>
      </c>
      <c r="X581" s="30">
        <v>34</v>
      </c>
      <c r="Y581" s="30">
        <v>23</v>
      </c>
      <c r="Z581" s="30">
        <v>0.16555981534371411</v>
      </c>
      <c r="AB581" s="7">
        <v>580</v>
      </c>
      <c r="AC581" s="7">
        <v>34</v>
      </c>
      <c r="AD581" s="7">
        <v>23</v>
      </c>
      <c r="AE581">
        <v>0.58376722810000004</v>
      </c>
      <c r="AF581">
        <v>0.48620478230000003</v>
      </c>
      <c r="AI581" s="7">
        <v>580</v>
      </c>
      <c r="AJ581" s="7">
        <v>4</v>
      </c>
      <c r="AK581" s="7">
        <v>4</v>
      </c>
      <c r="AL581">
        <v>0.21726572520000001</v>
      </c>
      <c r="AM581">
        <v>0.27276373840000001</v>
      </c>
      <c r="AO581" s="7">
        <v>580</v>
      </c>
      <c r="AP581" s="7">
        <v>6</v>
      </c>
      <c r="AQ581" s="7">
        <v>6</v>
      </c>
      <c r="AR581">
        <v>0.1001265422</v>
      </c>
      <c r="AS581">
        <v>0.1109177215</v>
      </c>
      <c r="AU581" s="7">
        <v>580</v>
      </c>
      <c r="AV581" s="7">
        <v>72</v>
      </c>
      <c r="AW581" s="7">
        <v>70</v>
      </c>
      <c r="AX581">
        <v>0.83063791549999999</v>
      </c>
      <c r="AY581">
        <v>0.85309973039999998</v>
      </c>
      <c r="BA581" s="7">
        <v>580</v>
      </c>
      <c r="BB581" s="7">
        <v>32</v>
      </c>
      <c r="BC581" s="7">
        <v>29</v>
      </c>
      <c r="BD581" s="7">
        <v>0.74718679659999998</v>
      </c>
      <c r="BE581" s="7">
        <v>0.75693923480000003</v>
      </c>
    </row>
    <row r="582" spans="1:57" x14ac:dyDescent="0.3">
      <c r="A582" s="24">
        <v>581</v>
      </c>
      <c r="B582" s="25">
        <v>9</v>
      </c>
      <c r="C582" s="25">
        <v>13</v>
      </c>
      <c r="E582" s="26">
        <v>581</v>
      </c>
      <c r="F582" s="7">
        <v>9</v>
      </c>
      <c r="G582" s="7">
        <v>13</v>
      </c>
      <c r="H582" s="35">
        <v>0.43505154629999998</v>
      </c>
      <c r="I582" s="36">
        <v>0.54835390939999995</v>
      </c>
      <c r="L582" s="30">
        <v>581</v>
      </c>
      <c r="M582" s="30">
        <v>15</v>
      </c>
      <c r="N582" s="30">
        <v>12</v>
      </c>
      <c r="O582" s="30">
        <v>0.36044465688878546</v>
      </c>
      <c r="Q582" s="7">
        <v>581</v>
      </c>
      <c r="R582" s="7">
        <v>15</v>
      </c>
      <c r="S582" s="7">
        <v>12</v>
      </c>
      <c r="T582">
        <v>0.41021897810000002</v>
      </c>
      <c r="U582">
        <v>0.38330871490000001</v>
      </c>
      <c r="W582" s="30">
        <v>581</v>
      </c>
      <c r="X582" s="30">
        <v>31</v>
      </c>
      <c r="Y582" s="30">
        <v>17</v>
      </c>
      <c r="Z582" s="30">
        <v>0.16565953087329821</v>
      </c>
      <c r="AB582" s="7">
        <v>581</v>
      </c>
      <c r="AC582" s="7">
        <v>31</v>
      </c>
      <c r="AD582" s="7">
        <v>17</v>
      </c>
      <c r="AE582">
        <v>0.54150076560000004</v>
      </c>
      <c r="AF582">
        <v>0.37768240339999998</v>
      </c>
      <c r="AI582" s="7">
        <v>581</v>
      </c>
      <c r="AJ582" s="7">
        <v>7</v>
      </c>
      <c r="AK582" s="7">
        <v>3</v>
      </c>
      <c r="AL582">
        <v>0.42378048779999999</v>
      </c>
      <c r="AM582">
        <v>0.18949057359999999</v>
      </c>
      <c r="AO582" s="7">
        <v>581</v>
      </c>
      <c r="AP582" s="7">
        <v>12</v>
      </c>
      <c r="AQ582" s="7">
        <v>11</v>
      </c>
      <c r="AR582">
        <v>0.25941157860000003</v>
      </c>
      <c r="AS582">
        <v>0.25664556960000001</v>
      </c>
      <c r="AU582" s="7">
        <v>581</v>
      </c>
      <c r="AV582" s="7">
        <v>13</v>
      </c>
      <c r="AW582" s="7">
        <v>13</v>
      </c>
      <c r="AX582">
        <v>0.25696316260000002</v>
      </c>
      <c r="AY582">
        <v>0.30188679239999999</v>
      </c>
      <c r="BA582" s="7">
        <v>581</v>
      </c>
      <c r="BB582" s="7">
        <v>2</v>
      </c>
      <c r="BC582" s="7">
        <v>1</v>
      </c>
      <c r="BD582" s="7">
        <v>0.1102775693</v>
      </c>
      <c r="BE582" s="7">
        <v>6.7516879200000005E-2</v>
      </c>
    </row>
    <row r="583" spans="1:57" x14ac:dyDescent="0.3">
      <c r="A583" s="24">
        <v>582</v>
      </c>
      <c r="B583" s="25">
        <v>7</v>
      </c>
      <c r="C583" s="25">
        <v>7</v>
      </c>
      <c r="E583" s="26">
        <v>582</v>
      </c>
      <c r="F583" s="7">
        <v>7</v>
      </c>
      <c r="G583" s="7">
        <v>7</v>
      </c>
      <c r="H583" s="35">
        <v>0.34639175249999998</v>
      </c>
      <c r="I583" s="36">
        <v>0.38065843620000001</v>
      </c>
      <c r="L583" s="30">
        <v>582</v>
      </c>
      <c r="M583" s="30">
        <v>76</v>
      </c>
      <c r="N583" s="30">
        <v>69</v>
      </c>
      <c r="O583" s="30">
        <v>0.36193590792044816</v>
      </c>
      <c r="Q583" s="7">
        <v>582</v>
      </c>
      <c r="R583" s="7">
        <v>76</v>
      </c>
      <c r="S583" s="7">
        <v>69</v>
      </c>
      <c r="T583">
        <v>0.90948905099999999</v>
      </c>
      <c r="U583">
        <v>0.90989660260000005</v>
      </c>
      <c r="W583" s="30">
        <v>582</v>
      </c>
      <c r="X583" s="30">
        <v>25</v>
      </c>
      <c r="Y583" s="30">
        <v>17</v>
      </c>
      <c r="Z583" s="30">
        <v>0.16570743626465179</v>
      </c>
      <c r="AB583" s="7">
        <v>582</v>
      </c>
      <c r="AC583" s="7">
        <v>25</v>
      </c>
      <c r="AD583" s="7">
        <v>17</v>
      </c>
      <c r="AE583">
        <v>0.4637059724</v>
      </c>
      <c r="AF583">
        <v>0.37768240339999998</v>
      </c>
      <c r="AI583" s="7">
        <v>582</v>
      </c>
      <c r="AJ583" s="7">
        <v>14</v>
      </c>
      <c r="AK583" s="7">
        <v>13</v>
      </c>
      <c r="AL583">
        <v>0.73459563539999995</v>
      </c>
      <c r="AM583">
        <v>0.76269554750000002</v>
      </c>
      <c r="AO583" s="7">
        <v>582</v>
      </c>
      <c r="AP583" s="7">
        <v>14</v>
      </c>
      <c r="AQ583" s="7">
        <v>14</v>
      </c>
      <c r="AR583">
        <v>0.3173046504</v>
      </c>
      <c r="AS583">
        <v>0.34351265819999999</v>
      </c>
      <c r="AU583" s="7">
        <v>582</v>
      </c>
      <c r="AV583" s="7">
        <v>807</v>
      </c>
      <c r="AW583" s="7">
        <v>758</v>
      </c>
      <c r="AX583">
        <v>0.99865229109999998</v>
      </c>
      <c r="AY583">
        <v>0.99910152740000002</v>
      </c>
      <c r="BA583" s="7">
        <v>582</v>
      </c>
      <c r="BB583" s="7">
        <v>197</v>
      </c>
      <c r="BC583" s="7">
        <v>168</v>
      </c>
      <c r="BD583" s="7">
        <v>0.98874718669999995</v>
      </c>
      <c r="BE583" s="7">
        <v>0.98424606150000005</v>
      </c>
    </row>
    <row r="584" spans="1:57" x14ac:dyDescent="0.3">
      <c r="A584" s="24">
        <v>583</v>
      </c>
      <c r="B584" s="25">
        <v>16</v>
      </c>
      <c r="C584" s="25">
        <v>15</v>
      </c>
      <c r="E584" s="26">
        <v>583</v>
      </c>
      <c r="F584" s="7">
        <v>16</v>
      </c>
      <c r="G584" s="7">
        <v>15</v>
      </c>
      <c r="H584" s="35">
        <v>0.5927835051</v>
      </c>
      <c r="I584" s="36">
        <v>0.5936213991</v>
      </c>
      <c r="L584" s="30">
        <v>583</v>
      </c>
      <c r="M584" s="30">
        <v>6</v>
      </c>
      <c r="N584" s="30">
        <v>7</v>
      </c>
      <c r="O584" s="30">
        <v>0.36225943838656294</v>
      </c>
      <c r="Q584" s="7">
        <v>583</v>
      </c>
      <c r="R584" s="7">
        <v>6</v>
      </c>
      <c r="S584" s="7">
        <v>7</v>
      </c>
      <c r="T584">
        <v>0.17956204370000001</v>
      </c>
      <c r="U584">
        <v>0.24150664690000001</v>
      </c>
      <c r="W584" s="30">
        <v>583</v>
      </c>
      <c r="X584" s="30">
        <v>16</v>
      </c>
      <c r="Y584" s="30">
        <v>12</v>
      </c>
      <c r="Z584" s="30">
        <v>0.16570963973891528</v>
      </c>
      <c r="AB584" s="7">
        <v>583</v>
      </c>
      <c r="AC584" s="7">
        <v>16</v>
      </c>
      <c r="AD584" s="7">
        <v>12</v>
      </c>
      <c r="AE584">
        <v>0.31026033689999999</v>
      </c>
      <c r="AF584">
        <v>0.26333537699999998</v>
      </c>
      <c r="AI584" s="7">
        <v>583</v>
      </c>
      <c r="AJ584" s="7">
        <v>10</v>
      </c>
      <c r="AK584" s="7">
        <v>6</v>
      </c>
      <c r="AL584">
        <v>0.58488446719999998</v>
      </c>
      <c r="AM584">
        <v>0.42928198950000002</v>
      </c>
      <c r="AO584" s="7">
        <v>583</v>
      </c>
      <c r="AP584" s="7">
        <v>80</v>
      </c>
      <c r="AQ584" s="7">
        <v>74</v>
      </c>
      <c r="AR584">
        <v>0.9288199936</v>
      </c>
      <c r="AS584">
        <v>0.92768987339999998</v>
      </c>
      <c r="AU584" s="7">
        <v>583</v>
      </c>
      <c r="AV584" s="7">
        <v>134</v>
      </c>
      <c r="AW584" s="7">
        <v>110</v>
      </c>
      <c r="AX584">
        <v>0.93980233599999996</v>
      </c>
      <c r="AY584">
        <v>0.93036837370000003</v>
      </c>
      <c r="BA584" s="7">
        <v>583</v>
      </c>
      <c r="BB584" s="7">
        <v>15</v>
      </c>
      <c r="BC584" s="7">
        <v>11</v>
      </c>
      <c r="BD584" s="7">
        <v>0.52063015749999997</v>
      </c>
      <c r="BE584" s="7">
        <v>0.4741185296</v>
      </c>
    </row>
    <row r="585" spans="1:57" x14ac:dyDescent="0.3">
      <c r="A585" s="24">
        <v>584</v>
      </c>
      <c r="B585" s="25">
        <v>33</v>
      </c>
      <c r="C585" s="25">
        <v>18</v>
      </c>
      <c r="E585" s="26">
        <v>584</v>
      </c>
      <c r="F585" s="7">
        <v>33</v>
      </c>
      <c r="G585" s="7">
        <v>18</v>
      </c>
      <c r="H585" s="35">
        <v>0.77731958759999997</v>
      </c>
      <c r="I585" s="36">
        <v>0.65123456790000001</v>
      </c>
      <c r="L585" s="30">
        <v>584</v>
      </c>
      <c r="M585" s="30">
        <v>14</v>
      </c>
      <c r="N585" s="30">
        <v>15</v>
      </c>
      <c r="O585" s="30">
        <v>0.36284354444042932</v>
      </c>
      <c r="Q585" s="7">
        <v>584</v>
      </c>
      <c r="R585" s="7">
        <v>14</v>
      </c>
      <c r="S585" s="7">
        <v>15</v>
      </c>
      <c r="T585">
        <v>0.39124087590000001</v>
      </c>
      <c r="U585">
        <v>0.44977843420000002</v>
      </c>
      <c r="W585" s="30">
        <v>584</v>
      </c>
      <c r="X585" s="30">
        <v>30</v>
      </c>
      <c r="Y585" s="30">
        <v>25</v>
      </c>
      <c r="Z585" s="30">
        <v>0.16583250337211863</v>
      </c>
      <c r="AB585" s="7">
        <v>584</v>
      </c>
      <c r="AC585" s="7">
        <v>30</v>
      </c>
      <c r="AD585" s="7">
        <v>25</v>
      </c>
      <c r="AE585">
        <v>0.52955589579999995</v>
      </c>
      <c r="AF585">
        <v>0.51931330470000003</v>
      </c>
      <c r="AI585" s="7">
        <v>584</v>
      </c>
      <c r="AJ585" s="7">
        <v>11</v>
      </c>
      <c r="AK585" s="7">
        <v>10</v>
      </c>
      <c r="AL585">
        <v>0.63005455710000002</v>
      </c>
      <c r="AM585">
        <v>0.65543521859999998</v>
      </c>
      <c r="AO585" s="7">
        <v>584</v>
      </c>
      <c r="AP585" s="7">
        <v>9</v>
      </c>
      <c r="AQ585" s="7">
        <v>7</v>
      </c>
      <c r="AR585">
        <v>0.1773173046</v>
      </c>
      <c r="AS585">
        <v>0.1397151898</v>
      </c>
      <c r="AU585" s="7">
        <v>584</v>
      </c>
      <c r="AV585" s="7">
        <v>7</v>
      </c>
      <c r="AW585" s="7">
        <v>9</v>
      </c>
      <c r="AX585">
        <v>0.1253369272</v>
      </c>
      <c r="AY585">
        <v>0.20889487870000001</v>
      </c>
      <c r="BA585" s="7">
        <v>584</v>
      </c>
      <c r="BB585" s="7">
        <v>44</v>
      </c>
      <c r="BC585" s="7">
        <v>33</v>
      </c>
      <c r="BD585" s="7">
        <v>0.82895723929999998</v>
      </c>
      <c r="BE585" s="7">
        <v>0.79069767440000005</v>
      </c>
    </row>
    <row r="586" spans="1:57" x14ac:dyDescent="0.3">
      <c r="A586" s="24">
        <v>585</v>
      </c>
      <c r="B586" s="25">
        <v>5</v>
      </c>
      <c r="C586" s="25">
        <v>6</v>
      </c>
      <c r="E586" s="26">
        <v>585</v>
      </c>
      <c r="F586" s="7">
        <v>5</v>
      </c>
      <c r="G586" s="7">
        <v>6</v>
      </c>
      <c r="H586" s="35">
        <v>0.26494845360000002</v>
      </c>
      <c r="I586" s="36">
        <v>0.33847736620000002</v>
      </c>
      <c r="L586" s="30">
        <v>585</v>
      </c>
      <c r="M586" s="30">
        <v>51</v>
      </c>
      <c r="N586" s="30">
        <v>42</v>
      </c>
      <c r="O586" s="30">
        <v>0.36415667611209246</v>
      </c>
      <c r="Q586" s="7">
        <v>585</v>
      </c>
      <c r="R586" s="7">
        <v>51</v>
      </c>
      <c r="S586" s="7">
        <v>42</v>
      </c>
      <c r="T586">
        <v>0.82043795620000004</v>
      </c>
      <c r="U586">
        <v>0.79985228949999998</v>
      </c>
      <c r="W586" s="30">
        <v>585</v>
      </c>
      <c r="X586" s="30">
        <v>104</v>
      </c>
      <c r="Y586" s="30">
        <v>82</v>
      </c>
      <c r="Z586" s="30">
        <v>0.16620730176404075</v>
      </c>
      <c r="AB586" s="7">
        <v>585</v>
      </c>
      <c r="AC586" s="7">
        <v>104</v>
      </c>
      <c r="AD586" s="7">
        <v>82</v>
      </c>
      <c r="AE586">
        <v>0.90444104130000003</v>
      </c>
      <c r="AF586">
        <v>0.88534641319999996</v>
      </c>
      <c r="AI586" s="7">
        <v>585</v>
      </c>
      <c r="AJ586" s="7">
        <v>13</v>
      </c>
      <c r="AK586" s="7">
        <v>11</v>
      </c>
      <c r="AL586">
        <v>0.70450898579999999</v>
      </c>
      <c r="AM586">
        <v>0.69691135169999996</v>
      </c>
      <c r="AO586" s="7">
        <v>585</v>
      </c>
      <c r="AP586" s="7">
        <v>25</v>
      </c>
      <c r="AQ586" s="7">
        <v>26</v>
      </c>
      <c r="AR586">
        <v>0.55093324889999995</v>
      </c>
      <c r="AS586">
        <v>0.60047468349999999</v>
      </c>
      <c r="AU586" s="7">
        <v>585</v>
      </c>
      <c r="AV586" s="7">
        <v>28</v>
      </c>
      <c r="AW586" s="7">
        <v>23</v>
      </c>
      <c r="AX586">
        <v>0.51078167109999995</v>
      </c>
      <c r="AY586">
        <v>0.49236298290000002</v>
      </c>
      <c r="BA586" s="7">
        <v>585</v>
      </c>
      <c r="BB586" s="7">
        <v>2</v>
      </c>
      <c r="BC586" s="7">
        <v>2</v>
      </c>
      <c r="BD586" s="7">
        <v>0.1102775693</v>
      </c>
      <c r="BE586" s="7">
        <v>0.1320330082</v>
      </c>
    </row>
    <row r="587" spans="1:57" x14ac:dyDescent="0.3">
      <c r="A587" s="24">
        <v>586</v>
      </c>
      <c r="B587" s="25">
        <v>40</v>
      </c>
      <c r="C587" s="25">
        <v>32</v>
      </c>
      <c r="E587" s="26">
        <v>586</v>
      </c>
      <c r="F587" s="7">
        <v>40</v>
      </c>
      <c r="G587" s="7">
        <v>32</v>
      </c>
      <c r="H587" s="35">
        <v>0.830927835</v>
      </c>
      <c r="I587" s="36">
        <v>0.80349794230000005</v>
      </c>
      <c r="L587" s="30">
        <v>586</v>
      </c>
      <c r="M587" s="30">
        <v>27</v>
      </c>
      <c r="N587" s="30">
        <v>23</v>
      </c>
      <c r="O587" s="30">
        <v>0.36424902035307682</v>
      </c>
      <c r="Q587" s="7">
        <v>586</v>
      </c>
      <c r="R587" s="7">
        <v>27</v>
      </c>
      <c r="S587" s="7">
        <v>23</v>
      </c>
      <c r="T587">
        <v>0.62335766420000005</v>
      </c>
      <c r="U587">
        <v>0.60044313140000005</v>
      </c>
      <c r="W587" s="30">
        <v>586</v>
      </c>
      <c r="X587" s="30">
        <v>52</v>
      </c>
      <c r="Y587" s="30">
        <v>49</v>
      </c>
      <c r="Z587" s="30">
        <v>0.16681372754552337</v>
      </c>
      <c r="AB587" s="7">
        <v>586</v>
      </c>
      <c r="AC587" s="7">
        <v>52</v>
      </c>
      <c r="AD587" s="7">
        <v>49</v>
      </c>
      <c r="AE587">
        <v>0.73476263389999996</v>
      </c>
      <c r="AF587">
        <v>0.76548129980000001</v>
      </c>
      <c r="AI587" s="7">
        <v>586</v>
      </c>
      <c r="AJ587" s="7">
        <v>1</v>
      </c>
      <c r="AK587" s="7">
        <v>1</v>
      </c>
      <c r="AL587">
        <v>2.9123876699999999E-2</v>
      </c>
      <c r="AM587">
        <v>4.2519053299999998E-2</v>
      </c>
      <c r="AO587" s="7">
        <v>586</v>
      </c>
      <c r="AP587" s="7">
        <v>23</v>
      </c>
      <c r="AQ587" s="7">
        <v>22</v>
      </c>
      <c r="AR587">
        <v>0.51249604550000005</v>
      </c>
      <c r="AS587">
        <v>0.53132911390000004</v>
      </c>
      <c r="AU587" s="7">
        <v>586</v>
      </c>
      <c r="AV587" s="7">
        <v>53</v>
      </c>
      <c r="AW587" s="7">
        <v>29</v>
      </c>
      <c r="AX587">
        <v>0.74393530990000001</v>
      </c>
      <c r="AY587">
        <v>0.57322551659999998</v>
      </c>
      <c r="BA587" s="7">
        <v>586</v>
      </c>
      <c r="BB587" s="7">
        <v>6</v>
      </c>
      <c r="BC587" s="7">
        <v>3</v>
      </c>
      <c r="BD587" s="7">
        <v>0.28657164289999998</v>
      </c>
      <c r="BE587" s="7">
        <v>0.18529632400000001</v>
      </c>
    </row>
    <row r="588" spans="1:57" x14ac:dyDescent="0.3">
      <c r="A588" s="24">
        <v>587</v>
      </c>
      <c r="B588" s="25">
        <v>14</v>
      </c>
      <c r="C588" s="25">
        <v>11</v>
      </c>
      <c r="E588" s="26">
        <v>587</v>
      </c>
      <c r="F588" s="7">
        <v>14</v>
      </c>
      <c r="G588" s="7">
        <v>11</v>
      </c>
      <c r="H588" s="35">
        <v>0.54742268039999997</v>
      </c>
      <c r="I588" s="36">
        <v>0.49691358019999998</v>
      </c>
      <c r="L588" s="30">
        <v>587</v>
      </c>
      <c r="M588" s="30">
        <v>14</v>
      </c>
      <c r="N588" s="30">
        <v>12</v>
      </c>
      <c r="O588" s="30">
        <v>0.36480025118375159</v>
      </c>
      <c r="Q588" s="7">
        <v>587</v>
      </c>
      <c r="R588" s="7">
        <v>14</v>
      </c>
      <c r="S588" s="7">
        <v>12</v>
      </c>
      <c r="T588">
        <v>0.39124087590000001</v>
      </c>
      <c r="U588">
        <v>0.38330871490000001</v>
      </c>
      <c r="W588" s="30">
        <v>587</v>
      </c>
      <c r="X588" s="30">
        <v>34</v>
      </c>
      <c r="Y588" s="30">
        <v>33</v>
      </c>
      <c r="Z588" s="30">
        <v>0.16701135166018488</v>
      </c>
      <c r="AB588" s="7">
        <v>587</v>
      </c>
      <c r="AC588" s="7">
        <v>34</v>
      </c>
      <c r="AD588" s="7">
        <v>33</v>
      </c>
      <c r="AE588">
        <v>0.58376722810000004</v>
      </c>
      <c r="AF588">
        <v>0.63182096870000004</v>
      </c>
      <c r="AI588" s="7">
        <v>587</v>
      </c>
      <c r="AJ588" s="7">
        <v>3</v>
      </c>
      <c r="AK588" s="7">
        <v>3</v>
      </c>
      <c r="AL588">
        <v>0.145860077</v>
      </c>
      <c r="AM588">
        <v>0.18949057359999999</v>
      </c>
      <c r="AO588" s="7">
        <v>587</v>
      </c>
      <c r="AP588" s="7">
        <v>20</v>
      </c>
      <c r="AQ588" s="7">
        <v>20</v>
      </c>
      <c r="AR588">
        <v>0.45871559629999997</v>
      </c>
      <c r="AS588">
        <v>0.48734177210000001</v>
      </c>
      <c r="AU588" s="7">
        <v>587</v>
      </c>
      <c r="AV588" s="7">
        <v>255</v>
      </c>
      <c r="AW588" s="7">
        <v>244</v>
      </c>
      <c r="AX588">
        <v>0.98113207540000003</v>
      </c>
      <c r="AY588">
        <v>0.98113207540000003</v>
      </c>
      <c r="BA588" s="7">
        <v>587</v>
      </c>
      <c r="BB588" s="7">
        <v>12</v>
      </c>
      <c r="BC588" s="7">
        <v>9</v>
      </c>
      <c r="BD588" s="7">
        <v>0.4606151537</v>
      </c>
      <c r="BE588" s="7">
        <v>0.42535633900000003</v>
      </c>
    </row>
    <row r="589" spans="1:57" x14ac:dyDescent="0.3">
      <c r="A589" s="24">
        <v>588</v>
      </c>
      <c r="B589" s="25">
        <v>6</v>
      </c>
      <c r="C589" s="25">
        <v>6</v>
      </c>
      <c r="E589" s="26">
        <v>588</v>
      </c>
      <c r="F589" s="7">
        <v>6</v>
      </c>
      <c r="G589" s="7">
        <v>6</v>
      </c>
      <c r="H589" s="35">
        <v>0.30412371129999999</v>
      </c>
      <c r="I589" s="36">
        <v>0.33847736620000002</v>
      </c>
      <c r="L589" s="30">
        <v>588</v>
      </c>
      <c r="M589" s="30">
        <v>113</v>
      </c>
      <c r="N589" s="30">
        <v>106</v>
      </c>
      <c r="O589" s="30">
        <v>0.3666827586712269</v>
      </c>
      <c r="Q589" s="7">
        <v>588</v>
      </c>
      <c r="R589" s="7">
        <v>113</v>
      </c>
      <c r="S589" s="7">
        <v>106</v>
      </c>
      <c r="T589">
        <v>0.95328467149999996</v>
      </c>
      <c r="U589">
        <v>0.95568685369999995</v>
      </c>
      <c r="W589" s="30">
        <v>588</v>
      </c>
      <c r="X589" s="30">
        <v>15</v>
      </c>
      <c r="Y589" s="30">
        <v>16</v>
      </c>
      <c r="Z589" s="30">
        <v>0.16740501152759413</v>
      </c>
      <c r="AB589" s="7">
        <v>588</v>
      </c>
      <c r="AC589" s="7">
        <v>15</v>
      </c>
      <c r="AD589" s="7">
        <v>16</v>
      </c>
      <c r="AE589">
        <v>0.29096477790000003</v>
      </c>
      <c r="AF589">
        <v>0.35591661549999998</v>
      </c>
      <c r="AI589" s="7">
        <v>588</v>
      </c>
      <c r="AJ589" s="7">
        <v>29</v>
      </c>
      <c r="AK589" s="7">
        <v>23</v>
      </c>
      <c r="AL589">
        <v>0.93581514759999995</v>
      </c>
      <c r="AM589">
        <v>0.9181708784</v>
      </c>
      <c r="AO589" s="7">
        <v>588</v>
      </c>
      <c r="AP589" s="7">
        <v>35</v>
      </c>
      <c r="AQ589" s="7">
        <v>31</v>
      </c>
      <c r="AR589">
        <v>0.68933881679999998</v>
      </c>
      <c r="AS589">
        <v>0.67325949360000004</v>
      </c>
      <c r="AU589" s="7">
        <v>588</v>
      </c>
      <c r="AV589" s="7">
        <v>6</v>
      </c>
      <c r="AW589" s="7">
        <v>7</v>
      </c>
      <c r="AX589">
        <v>0.1010781671</v>
      </c>
      <c r="AY589">
        <v>0.15678346809999999</v>
      </c>
      <c r="BA589" s="7">
        <v>588</v>
      </c>
      <c r="BB589" s="7">
        <v>10</v>
      </c>
      <c r="BC589" s="7">
        <v>6</v>
      </c>
      <c r="BD589" s="7">
        <v>0.40885221300000002</v>
      </c>
      <c r="BE589" s="7">
        <v>0.3330832708</v>
      </c>
    </row>
    <row r="590" spans="1:57" x14ac:dyDescent="0.3">
      <c r="A590" s="24">
        <v>589</v>
      </c>
      <c r="B590" s="25">
        <v>2</v>
      </c>
      <c r="C590" s="25">
        <v>2</v>
      </c>
      <c r="E590" s="26">
        <v>589</v>
      </c>
      <c r="F590" s="7">
        <v>2</v>
      </c>
      <c r="G590" s="7">
        <v>2</v>
      </c>
      <c r="H590" s="35">
        <v>0.12371134020000001</v>
      </c>
      <c r="I590" s="36">
        <v>0.13580246909999999</v>
      </c>
      <c r="L590" s="30">
        <v>589</v>
      </c>
      <c r="M590" s="30">
        <v>33</v>
      </c>
      <c r="N590" s="30">
        <v>26</v>
      </c>
      <c r="O590" s="30">
        <v>0.36832798772403874</v>
      </c>
      <c r="Q590" s="7">
        <v>589</v>
      </c>
      <c r="R590" s="7">
        <v>33</v>
      </c>
      <c r="S590" s="7">
        <v>26</v>
      </c>
      <c r="T590">
        <v>0.69197080290000001</v>
      </c>
      <c r="U590">
        <v>0.64992614469999999</v>
      </c>
      <c r="W590" s="30">
        <v>589</v>
      </c>
      <c r="X590" s="30">
        <v>209</v>
      </c>
      <c r="Y590" s="30">
        <v>183</v>
      </c>
      <c r="Z590" s="30">
        <v>0.16761047645646587</v>
      </c>
      <c r="AB590" s="7">
        <v>589</v>
      </c>
      <c r="AC590" s="7">
        <v>209</v>
      </c>
      <c r="AD590" s="7">
        <v>183</v>
      </c>
      <c r="AE590">
        <v>0.97335375189999995</v>
      </c>
      <c r="AF590">
        <v>0.97455548739999998</v>
      </c>
      <c r="AI590" s="7">
        <v>589</v>
      </c>
      <c r="AJ590" s="7">
        <v>3</v>
      </c>
      <c r="AK590" s="7">
        <v>2</v>
      </c>
      <c r="AL590">
        <v>0.145860077</v>
      </c>
      <c r="AM590">
        <v>0.1075010028</v>
      </c>
      <c r="AO590" s="7">
        <v>589</v>
      </c>
      <c r="AP590" s="7">
        <v>6</v>
      </c>
      <c r="AQ590" s="7">
        <v>4</v>
      </c>
      <c r="AR590">
        <v>0.1001265422</v>
      </c>
      <c r="AS590">
        <v>5.9651898699999997E-2</v>
      </c>
      <c r="AU590" s="7">
        <v>589</v>
      </c>
      <c r="AV590" s="7">
        <v>7</v>
      </c>
      <c r="AW590" s="7">
        <v>6</v>
      </c>
      <c r="AX590">
        <v>0.1253369272</v>
      </c>
      <c r="AY590">
        <v>0.1253369272</v>
      </c>
      <c r="BA590" s="7">
        <v>589</v>
      </c>
      <c r="BB590" s="7">
        <v>1</v>
      </c>
      <c r="BC590" s="7">
        <v>0</v>
      </c>
      <c r="BD590" s="7">
        <v>5.2513128200000002E-2</v>
      </c>
      <c r="BE590" s="7">
        <v>0</v>
      </c>
    </row>
    <row r="591" spans="1:57" x14ac:dyDescent="0.3">
      <c r="A591" s="24">
        <v>590</v>
      </c>
      <c r="B591" s="25">
        <v>2</v>
      </c>
      <c r="C591" s="25">
        <v>2</v>
      </c>
      <c r="E591" s="26">
        <v>590</v>
      </c>
      <c r="F591" s="7">
        <v>2</v>
      </c>
      <c r="G591" s="7">
        <v>2</v>
      </c>
      <c r="H591" s="35">
        <v>0.12371134020000001</v>
      </c>
      <c r="I591" s="36">
        <v>0.13580246909999999</v>
      </c>
      <c r="L591" s="30">
        <v>590</v>
      </c>
      <c r="M591" s="30">
        <v>39</v>
      </c>
      <c r="N591" s="30">
        <v>37</v>
      </c>
      <c r="O591" s="30">
        <v>0.36925624494562104</v>
      </c>
      <c r="Q591" s="7">
        <v>590</v>
      </c>
      <c r="R591" s="7">
        <v>39</v>
      </c>
      <c r="S591" s="7">
        <v>37</v>
      </c>
      <c r="T591">
        <v>0.74890510939999999</v>
      </c>
      <c r="U591">
        <v>0.76735598220000001</v>
      </c>
      <c r="W591" s="30">
        <v>590</v>
      </c>
      <c r="X591" s="30">
        <v>161</v>
      </c>
      <c r="Y591" s="30">
        <v>146</v>
      </c>
      <c r="Z591" s="30">
        <v>0.16787361167772352</v>
      </c>
      <c r="AB591" s="7">
        <v>590</v>
      </c>
      <c r="AC591" s="7">
        <v>161</v>
      </c>
      <c r="AD591" s="7">
        <v>146</v>
      </c>
      <c r="AE591">
        <v>0.95926493099999999</v>
      </c>
      <c r="AF591">
        <v>0.95984058849999998</v>
      </c>
      <c r="AI591" s="7">
        <v>590</v>
      </c>
      <c r="AJ591" s="7">
        <v>8</v>
      </c>
      <c r="AK591" s="7">
        <v>8</v>
      </c>
      <c r="AL591">
        <v>0.48435494220000003</v>
      </c>
      <c r="AM591">
        <v>0.55539510619999999</v>
      </c>
      <c r="AO591" s="7">
        <v>590</v>
      </c>
      <c r="AP591" s="7">
        <v>31</v>
      </c>
      <c r="AQ591" s="7">
        <v>29</v>
      </c>
      <c r="AR591">
        <v>0.63808921220000003</v>
      </c>
      <c r="AS591">
        <v>0.64794303789999996</v>
      </c>
      <c r="AU591" s="7">
        <v>590</v>
      </c>
      <c r="AV591" s="7">
        <v>172</v>
      </c>
      <c r="AW591" s="7">
        <v>163</v>
      </c>
      <c r="AX591">
        <v>0.96046720569999999</v>
      </c>
      <c r="AY591">
        <v>0.96495956869999999</v>
      </c>
      <c r="BA591" s="7">
        <v>590</v>
      </c>
      <c r="BB591" s="7">
        <v>25</v>
      </c>
      <c r="BC591" s="7">
        <v>24</v>
      </c>
      <c r="BD591" s="7">
        <v>0.69017254309999998</v>
      </c>
      <c r="BE591" s="7">
        <v>0.70817704420000005</v>
      </c>
    </row>
    <row r="592" spans="1:57" x14ac:dyDescent="0.3">
      <c r="A592" s="24">
        <v>591</v>
      </c>
      <c r="B592" s="25">
        <v>39</v>
      </c>
      <c r="C592" s="25">
        <v>40</v>
      </c>
      <c r="E592" s="26">
        <v>591</v>
      </c>
      <c r="F592" s="7">
        <v>39</v>
      </c>
      <c r="G592" s="7">
        <v>40</v>
      </c>
      <c r="H592" s="35">
        <v>0.82371134020000003</v>
      </c>
      <c r="I592" s="36">
        <v>0.85288065840000005</v>
      </c>
      <c r="L592" s="30">
        <v>591</v>
      </c>
      <c r="M592" s="30">
        <v>28</v>
      </c>
      <c r="N592" s="30">
        <v>27</v>
      </c>
      <c r="O592" s="30">
        <v>0.37017823365138514</v>
      </c>
      <c r="Q592" s="7">
        <v>591</v>
      </c>
      <c r="R592" s="7">
        <v>28</v>
      </c>
      <c r="S592" s="7">
        <v>27</v>
      </c>
      <c r="T592">
        <v>0.63576642329999999</v>
      </c>
      <c r="U592">
        <v>0.66543574589999999</v>
      </c>
      <c r="W592" s="30">
        <v>591</v>
      </c>
      <c r="X592" s="30">
        <v>32</v>
      </c>
      <c r="Y592" s="30">
        <v>31</v>
      </c>
      <c r="Z592" s="30">
        <v>0.16830473167384241</v>
      </c>
      <c r="AB592" s="7">
        <v>591</v>
      </c>
      <c r="AC592" s="7">
        <v>32</v>
      </c>
      <c r="AD592" s="7">
        <v>31</v>
      </c>
      <c r="AE592">
        <v>0.5562021439</v>
      </c>
      <c r="AF592">
        <v>0.60790925809999996</v>
      </c>
      <c r="AI592" s="7">
        <v>591</v>
      </c>
      <c r="AJ592" s="7">
        <v>3</v>
      </c>
      <c r="AK592" s="7">
        <v>3</v>
      </c>
      <c r="AL592">
        <v>0.145860077</v>
      </c>
      <c r="AM592">
        <v>0.18949057359999999</v>
      </c>
      <c r="AO592" s="7">
        <v>591</v>
      </c>
      <c r="AP592" s="7">
        <v>14</v>
      </c>
      <c r="AQ592" s="7">
        <v>15</v>
      </c>
      <c r="AR592">
        <v>0.3173046504</v>
      </c>
      <c r="AS592">
        <v>0.36819620250000001</v>
      </c>
      <c r="AU592" s="7">
        <v>591</v>
      </c>
      <c r="AV592" s="7">
        <v>63</v>
      </c>
      <c r="AW592" s="7">
        <v>63</v>
      </c>
      <c r="AX592">
        <v>0.79514824790000005</v>
      </c>
      <c r="AY592">
        <v>0.82794249769999995</v>
      </c>
      <c r="BA592" s="7">
        <v>591</v>
      </c>
      <c r="BB592" s="7">
        <v>14</v>
      </c>
      <c r="BC592" s="7">
        <v>15</v>
      </c>
      <c r="BD592" s="7">
        <v>0.49812453109999999</v>
      </c>
      <c r="BE592" s="7">
        <v>0.57239309819999995</v>
      </c>
    </row>
    <row r="593" spans="1:57" x14ac:dyDescent="0.3">
      <c r="A593" s="24">
        <v>592</v>
      </c>
      <c r="B593" s="25">
        <v>9</v>
      </c>
      <c r="C593" s="25">
        <v>8</v>
      </c>
      <c r="E593" s="26">
        <v>592</v>
      </c>
      <c r="F593" s="7">
        <v>9</v>
      </c>
      <c r="G593" s="7">
        <v>8</v>
      </c>
      <c r="H593" s="35">
        <v>0.43505154629999998</v>
      </c>
      <c r="I593" s="36">
        <v>0.41563786000000003</v>
      </c>
      <c r="L593" s="30">
        <v>592</v>
      </c>
      <c r="M593" s="30">
        <v>21</v>
      </c>
      <c r="N593" s="30">
        <v>19</v>
      </c>
      <c r="O593" s="30">
        <v>0.37143923757501296</v>
      </c>
      <c r="Q593" s="7">
        <v>592</v>
      </c>
      <c r="R593" s="7">
        <v>21</v>
      </c>
      <c r="S593" s="7">
        <v>19</v>
      </c>
      <c r="T593">
        <v>0.54160583939999996</v>
      </c>
      <c r="U593">
        <v>0.53914327910000004</v>
      </c>
      <c r="W593" s="30">
        <v>592</v>
      </c>
      <c r="X593" s="30">
        <v>48</v>
      </c>
      <c r="Y593" s="30">
        <v>50</v>
      </c>
      <c r="Z593" s="30">
        <v>0.16896091417208736</v>
      </c>
      <c r="AB593" s="7">
        <v>592</v>
      </c>
      <c r="AC593" s="7">
        <v>48</v>
      </c>
      <c r="AD593" s="7">
        <v>50</v>
      </c>
      <c r="AE593">
        <v>0.7108728943</v>
      </c>
      <c r="AF593">
        <v>0.77283874919999995</v>
      </c>
      <c r="AI593" s="7">
        <v>592</v>
      </c>
      <c r="AJ593" s="7">
        <v>1</v>
      </c>
      <c r="AK593" s="7">
        <v>1</v>
      </c>
      <c r="AL593">
        <v>2.9123876699999999E-2</v>
      </c>
      <c r="AM593">
        <v>4.2519053299999998E-2</v>
      </c>
      <c r="AO593" s="7">
        <v>592</v>
      </c>
      <c r="AP593" s="7">
        <v>68</v>
      </c>
      <c r="AQ593" s="7">
        <v>59</v>
      </c>
      <c r="AR593">
        <v>0.90034799109999997</v>
      </c>
      <c r="AS593">
        <v>0.88560126579999998</v>
      </c>
      <c r="AU593" s="7">
        <v>592</v>
      </c>
      <c r="AV593" s="7">
        <v>147</v>
      </c>
      <c r="AW593" s="7">
        <v>133</v>
      </c>
      <c r="AX593">
        <v>0.94968553450000004</v>
      </c>
      <c r="AY593">
        <v>0.95283018860000002</v>
      </c>
      <c r="BA593" s="7">
        <v>592</v>
      </c>
      <c r="BB593" s="7">
        <v>72</v>
      </c>
      <c r="BC593" s="7">
        <v>51</v>
      </c>
      <c r="BD593" s="7">
        <v>0.90172543130000005</v>
      </c>
      <c r="BE593" s="7">
        <v>0.87396849210000005</v>
      </c>
    </row>
    <row r="594" spans="1:57" x14ac:dyDescent="0.3">
      <c r="A594" s="24">
        <v>593</v>
      </c>
      <c r="B594" s="25">
        <v>9</v>
      </c>
      <c r="C594" s="25">
        <v>10</v>
      </c>
      <c r="E594" s="26">
        <v>593</v>
      </c>
      <c r="F594" s="7">
        <v>9</v>
      </c>
      <c r="G594" s="7">
        <v>10</v>
      </c>
      <c r="H594" s="35">
        <v>0.43505154629999998</v>
      </c>
      <c r="I594" s="36">
        <v>0.47325102879999997</v>
      </c>
      <c r="L594" s="30">
        <v>593</v>
      </c>
      <c r="M594" s="30">
        <v>4</v>
      </c>
      <c r="N594" s="30">
        <v>3</v>
      </c>
      <c r="O594" s="30">
        <v>0.37146862413484283</v>
      </c>
      <c r="Q594" s="7">
        <v>593</v>
      </c>
      <c r="R594" s="7">
        <v>4</v>
      </c>
      <c r="S594" s="7">
        <v>3</v>
      </c>
      <c r="T594">
        <v>0.1204379562</v>
      </c>
      <c r="U594">
        <v>0.10118168380000001</v>
      </c>
      <c r="W594" s="30">
        <v>593</v>
      </c>
      <c r="X594" s="30">
        <v>33</v>
      </c>
      <c r="Y594" s="30">
        <v>17</v>
      </c>
      <c r="Z594" s="30">
        <v>0.16914758400227758</v>
      </c>
      <c r="AB594" s="7">
        <v>593</v>
      </c>
      <c r="AC594" s="7">
        <v>33</v>
      </c>
      <c r="AD594" s="7">
        <v>17</v>
      </c>
      <c r="AE594">
        <v>0.56875957119999998</v>
      </c>
      <c r="AF594">
        <v>0.37768240339999998</v>
      </c>
      <c r="AI594" s="7">
        <v>593</v>
      </c>
      <c r="AJ594" s="7">
        <v>56</v>
      </c>
      <c r="AK594" s="7">
        <v>56</v>
      </c>
      <c r="AL594">
        <v>0.9883664955</v>
      </c>
      <c r="AM594">
        <v>0.99277978330000005</v>
      </c>
      <c r="AO594" s="7">
        <v>593</v>
      </c>
      <c r="AP594" s="7">
        <v>10</v>
      </c>
      <c r="AQ594" s="7">
        <v>11</v>
      </c>
      <c r="AR594">
        <v>0.2024675735</v>
      </c>
      <c r="AS594">
        <v>0.25664556960000001</v>
      </c>
      <c r="AU594" s="7">
        <v>593</v>
      </c>
      <c r="AV594" s="7">
        <v>54</v>
      </c>
      <c r="AW594" s="7">
        <v>51</v>
      </c>
      <c r="AX594">
        <v>0.75022461809999996</v>
      </c>
      <c r="AY594">
        <v>0.77178796039999997</v>
      </c>
      <c r="BA594" s="7">
        <v>593</v>
      </c>
      <c r="BB594" s="7">
        <v>9</v>
      </c>
      <c r="BC594" s="7">
        <v>7</v>
      </c>
      <c r="BD594" s="7">
        <v>0.3765941485</v>
      </c>
      <c r="BE594" s="7">
        <v>0.36984246059999998</v>
      </c>
    </row>
    <row r="595" spans="1:57" x14ac:dyDescent="0.3">
      <c r="A595" s="24">
        <v>594</v>
      </c>
      <c r="B595" s="25">
        <v>8</v>
      </c>
      <c r="C595" s="25">
        <v>7</v>
      </c>
      <c r="E595" s="26">
        <v>594</v>
      </c>
      <c r="F595" s="7">
        <v>8</v>
      </c>
      <c r="G595" s="7">
        <v>7</v>
      </c>
      <c r="H595" s="35">
        <v>0.39690721639999998</v>
      </c>
      <c r="I595" s="36">
        <v>0.38065843620000001</v>
      </c>
      <c r="L595" s="30">
        <v>594</v>
      </c>
      <c r="M595" s="30">
        <v>7</v>
      </c>
      <c r="N595" s="30">
        <v>7</v>
      </c>
      <c r="O595" s="30">
        <v>0.3727394585863063</v>
      </c>
      <c r="Q595" s="7">
        <v>594</v>
      </c>
      <c r="R595" s="7">
        <v>7</v>
      </c>
      <c r="S595" s="7">
        <v>7</v>
      </c>
      <c r="T595">
        <v>0.20875912399999999</v>
      </c>
      <c r="U595">
        <v>0.24150664690000001</v>
      </c>
      <c r="W595" s="30">
        <v>594</v>
      </c>
      <c r="X595" s="30">
        <v>7</v>
      </c>
      <c r="Y595" s="30">
        <v>7</v>
      </c>
      <c r="Z595" s="30">
        <v>0.1692231153793754</v>
      </c>
      <c r="AB595" s="7">
        <v>594</v>
      </c>
      <c r="AC595" s="7">
        <v>7</v>
      </c>
      <c r="AD595" s="7">
        <v>7</v>
      </c>
      <c r="AE595">
        <v>0.10719754970000001</v>
      </c>
      <c r="AF595">
        <v>0.12722256279999999</v>
      </c>
      <c r="AI595" s="7">
        <v>594</v>
      </c>
      <c r="AJ595" s="7">
        <v>14</v>
      </c>
      <c r="AK595" s="7">
        <v>11</v>
      </c>
      <c r="AL595">
        <v>0.73459563539999995</v>
      </c>
      <c r="AM595">
        <v>0.69691135169999996</v>
      </c>
      <c r="AO595" s="7">
        <v>594</v>
      </c>
      <c r="AP595" s="7">
        <v>16</v>
      </c>
      <c r="AQ595" s="7">
        <v>14</v>
      </c>
      <c r="AR595">
        <v>0.36475798790000002</v>
      </c>
      <c r="AS595">
        <v>0.34351265819999999</v>
      </c>
      <c r="AU595" s="7">
        <v>594</v>
      </c>
      <c r="AV595" s="7">
        <v>14</v>
      </c>
      <c r="AW595" s="7">
        <v>15</v>
      </c>
      <c r="AX595">
        <v>0.27178796039999997</v>
      </c>
      <c r="AY595">
        <v>0.34231805920000002</v>
      </c>
      <c r="BA595" s="7">
        <v>594</v>
      </c>
      <c r="BB595" s="7">
        <v>91</v>
      </c>
      <c r="BC595" s="7">
        <v>97</v>
      </c>
      <c r="BD595" s="7">
        <v>0.93323330829999995</v>
      </c>
      <c r="BE595" s="7">
        <v>0.95048762190000002</v>
      </c>
    </row>
    <row r="596" spans="1:57" x14ac:dyDescent="0.3">
      <c r="A596" s="24">
        <v>595</v>
      </c>
      <c r="B596" s="25">
        <v>58</v>
      </c>
      <c r="C596" s="25">
        <v>51</v>
      </c>
      <c r="E596" s="26">
        <v>595</v>
      </c>
      <c r="F596" s="7">
        <v>58</v>
      </c>
      <c r="G596" s="7">
        <v>51</v>
      </c>
      <c r="H596" s="35">
        <v>0.89278350510000004</v>
      </c>
      <c r="I596" s="36">
        <v>0.89197530859999996</v>
      </c>
      <c r="L596" s="30">
        <v>595</v>
      </c>
      <c r="M596" s="30">
        <v>62</v>
      </c>
      <c r="N596" s="30">
        <v>47</v>
      </c>
      <c r="O596" s="30">
        <v>0.37275204544958007</v>
      </c>
      <c r="Q596" s="7">
        <v>595</v>
      </c>
      <c r="R596" s="7">
        <v>62</v>
      </c>
      <c r="S596" s="7">
        <v>47</v>
      </c>
      <c r="T596">
        <v>0.87372262769999998</v>
      </c>
      <c r="U596">
        <v>0.83382570160000002</v>
      </c>
      <c r="W596" s="30">
        <v>595</v>
      </c>
      <c r="X596" s="30">
        <v>10</v>
      </c>
      <c r="Y596" s="30">
        <v>9</v>
      </c>
      <c r="Z596" s="30">
        <v>0.16933990399004106</v>
      </c>
      <c r="AB596" s="7">
        <v>595</v>
      </c>
      <c r="AC596" s="7">
        <v>10</v>
      </c>
      <c r="AD596" s="7">
        <v>9</v>
      </c>
      <c r="AE596">
        <v>0.1745788667</v>
      </c>
      <c r="AF596">
        <v>0.1848559166</v>
      </c>
      <c r="AI596" s="7">
        <v>595</v>
      </c>
      <c r="AJ596" s="7">
        <v>0</v>
      </c>
      <c r="AK596" s="7">
        <v>0</v>
      </c>
      <c r="AL596">
        <v>0</v>
      </c>
      <c r="AM596">
        <v>0</v>
      </c>
      <c r="AO596" s="7">
        <v>595</v>
      </c>
      <c r="AP596" s="7">
        <v>14</v>
      </c>
      <c r="AQ596" s="7">
        <v>15</v>
      </c>
      <c r="AR596">
        <v>0.3173046504</v>
      </c>
      <c r="AS596">
        <v>0.36819620250000001</v>
      </c>
      <c r="AU596" s="7">
        <v>595</v>
      </c>
      <c r="AV596" s="7">
        <v>13</v>
      </c>
      <c r="AW596" s="7">
        <v>14</v>
      </c>
      <c r="AX596">
        <v>0.25696316260000002</v>
      </c>
      <c r="AY596">
        <v>0.31940700799999999</v>
      </c>
      <c r="BA596" s="7">
        <v>595</v>
      </c>
      <c r="BB596" s="7">
        <v>13</v>
      </c>
      <c r="BC596" s="7">
        <v>11</v>
      </c>
      <c r="BD596" s="7">
        <v>0.48162040509999998</v>
      </c>
      <c r="BE596" s="7">
        <v>0.4741185296</v>
      </c>
    </row>
    <row r="597" spans="1:57" x14ac:dyDescent="0.3">
      <c r="A597" s="24">
        <v>596</v>
      </c>
      <c r="B597" s="25">
        <v>14</v>
      </c>
      <c r="C597" s="25">
        <v>14</v>
      </c>
      <c r="E597" s="26">
        <v>596</v>
      </c>
      <c r="F597" s="7">
        <v>14</v>
      </c>
      <c r="G597" s="7">
        <v>14</v>
      </c>
      <c r="H597" s="35">
        <v>0.54742268039999997</v>
      </c>
      <c r="I597" s="36">
        <v>0.57407407399999999</v>
      </c>
      <c r="L597" s="30">
        <v>596</v>
      </c>
      <c r="M597" s="30">
        <v>6</v>
      </c>
      <c r="N597" s="30">
        <v>6</v>
      </c>
      <c r="O597" s="30">
        <v>0.37407642468463531</v>
      </c>
      <c r="Q597" s="7">
        <v>596</v>
      </c>
      <c r="R597" s="7">
        <v>6</v>
      </c>
      <c r="S597" s="7">
        <v>6</v>
      </c>
      <c r="T597">
        <v>0.17956204370000001</v>
      </c>
      <c r="U597">
        <v>0.20310192020000001</v>
      </c>
      <c r="W597" s="30">
        <v>596</v>
      </c>
      <c r="X597" s="30">
        <v>9</v>
      </c>
      <c r="Y597" s="30">
        <v>8</v>
      </c>
      <c r="Z597" s="30">
        <v>0.16943543678746553</v>
      </c>
      <c r="AB597" s="7">
        <v>596</v>
      </c>
      <c r="AC597" s="7">
        <v>9</v>
      </c>
      <c r="AD597" s="7">
        <v>8</v>
      </c>
      <c r="AE597">
        <v>0.15130168450000001</v>
      </c>
      <c r="AF597">
        <v>0.1551195585</v>
      </c>
      <c r="AI597" s="7">
        <v>596</v>
      </c>
      <c r="AJ597" s="7">
        <v>3</v>
      </c>
      <c r="AK597" s="7">
        <v>3</v>
      </c>
      <c r="AL597">
        <v>0.145860077</v>
      </c>
      <c r="AM597">
        <v>0.18949057359999999</v>
      </c>
      <c r="AO597" s="7">
        <v>596</v>
      </c>
      <c r="AP597" s="7">
        <v>16</v>
      </c>
      <c r="AQ597" s="7">
        <v>12</v>
      </c>
      <c r="AR597">
        <v>0.36475798790000002</v>
      </c>
      <c r="AS597">
        <v>0.2859177215</v>
      </c>
      <c r="AU597" s="7">
        <v>596</v>
      </c>
      <c r="AV597" s="7">
        <v>38</v>
      </c>
      <c r="AW597" s="7">
        <v>39</v>
      </c>
      <c r="AX597">
        <v>0.6230907457</v>
      </c>
      <c r="AY597">
        <v>0.68867924520000001</v>
      </c>
      <c r="BA597" s="7">
        <v>596</v>
      </c>
      <c r="BB597" s="7">
        <v>28</v>
      </c>
      <c r="BC597" s="7">
        <v>26</v>
      </c>
      <c r="BD597" s="7">
        <v>0.71792948229999998</v>
      </c>
      <c r="BE597" s="7">
        <v>0.72693173290000002</v>
      </c>
    </row>
    <row r="598" spans="1:57" x14ac:dyDescent="0.3">
      <c r="A598" s="24">
        <v>597</v>
      </c>
      <c r="B598" s="25">
        <v>10</v>
      </c>
      <c r="C598" s="25">
        <v>8</v>
      </c>
      <c r="E598" s="26">
        <v>597</v>
      </c>
      <c r="F598" s="7">
        <v>10</v>
      </c>
      <c r="G598" s="7">
        <v>8</v>
      </c>
      <c r="H598" s="35">
        <v>0.45567010299999999</v>
      </c>
      <c r="I598" s="36">
        <v>0.41563786000000003</v>
      </c>
      <c r="L598" s="30">
        <v>597</v>
      </c>
      <c r="M598" s="30">
        <v>9</v>
      </c>
      <c r="N598" s="30">
        <v>16</v>
      </c>
      <c r="O598" s="30">
        <v>0.37422850230143567</v>
      </c>
      <c r="Q598" s="7">
        <v>597</v>
      </c>
      <c r="R598" s="7">
        <v>9</v>
      </c>
      <c r="S598" s="7">
        <v>16</v>
      </c>
      <c r="T598">
        <v>0.26642335760000002</v>
      </c>
      <c r="U598">
        <v>0.4689807976</v>
      </c>
      <c r="W598" s="30">
        <v>597</v>
      </c>
      <c r="X598" s="30">
        <v>123</v>
      </c>
      <c r="Y598" s="30">
        <v>127</v>
      </c>
      <c r="Z598" s="30">
        <v>0.16978479440616634</v>
      </c>
      <c r="AB598" s="7">
        <v>597</v>
      </c>
      <c r="AC598" s="7">
        <v>123</v>
      </c>
      <c r="AD598" s="7">
        <v>127</v>
      </c>
      <c r="AE598">
        <v>0.92802450219999999</v>
      </c>
      <c r="AF598">
        <v>0.94635193129999995</v>
      </c>
      <c r="AI598" s="7">
        <v>597</v>
      </c>
      <c r="AJ598" s="7">
        <v>1</v>
      </c>
      <c r="AK598" s="7">
        <v>2</v>
      </c>
      <c r="AL598">
        <v>2.9123876699999999E-2</v>
      </c>
      <c r="AM598">
        <v>0.1075010028</v>
      </c>
      <c r="AO598" s="7">
        <v>597</v>
      </c>
      <c r="AP598" s="7">
        <v>12</v>
      </c>
      <c r="AQ598" s="7">
        <v>5</v>
      </c>
      <c r="AR598">
        <v>0.25941157860000003</v>
      </c>
      <c r="AS598">
        <v>8.4493670800000004E-2</v>
      </c>
      <c r="AU598" s="7">
        <v>597</v>
      </c>
      <c r="AV598" s="7">
        <v>1</v>
      </c>
      <c r="AW598" s="7">
        <v>15</v>
      </c>
      <c r="AX598">
        <v>8.0862533000000004E-3</v>
      </c>
      <c r="AY598">
        <v>0.34231805920000002</v>
      </c>
      <c r="BA598" s="7">
        <v>597</v>
      </c>
      <c r="BB598" s="7">
        <v>6</v>
      </c>
      <c r="BC598" s="7">
        <v>2</v>
      </c>
      <c r="BD598" s="7">
        <v>0.28657164289999998</v>
      </c>
      <c r="BE598" s="7">
        <v>0.1320330082</v>
      </c>
    </row>
    <row r="599" spans="1:57" x14ac:dyDescent="0.3">
      <c r="A599" s="24">
        <v>598</v>
      </c>
      <c r="B599" s="25">
        <v>3</v>
      </c>
      <c r="C599" s="25">
        <v>2</v>
      </c>
      <c r="E599" s="26">
        <v>598</v>
      </c>
      <c r="F599" s="7">
        <v>3</v>
      </c>
      <c r="G599" s="7">
        <v>2</v>
      </c>
      <c r="H599" s="35">
        <v>0.1865979381</v>
      </c>
      <c r="I599" s="36">
        <v>0.13580246909999999</v>
      </c>
      <c r="L599" s="30">
        <v>598</v>
      </c>
      <c r="M599" s="30">
        <v>110</v>
      </c>
      <c r="N599" s="30">
        <v>94</v>
      </c>
      <c r="O599" s="30">
        <v>0.37518454674557966</v>
      </c>
      <c r="Q599" s="7">
        <v>598</v>
      </c>
      <c r="R599" s="7">
        <v>110</v>
      </c>
      <c r="S599" s="7">
        <v>94</v>
      </c>
      <c r="T599">
        <v>0.95109489049999996</v>
      </c>
      <c r="U599">
        <v>0.9431314623</v>
      </c>
      <c r="W599" s="30">
        <v>598</v>
      </c>
      <c r="X599" s="30">
        <v>65</v>
      </c>
      <c r="Y599" s="30">
        <v>63</v>
      </c>
      <c r="Z599" s="30">
        <v>0.17031445720186855</v>
      </c>
      <c r="AB599" s="7">
        <v>598</v>
      </c>
      <c r="AC599" s="7">
        <v>65</v>
      </c>
      <c r="AD599" s="7">
        <v>63</v>
      </c>
      <c r="AE599">
        <v>0.81071975490000003</v>
      </c>
      <c r="AF599">
        <v>0.8381361128</v>
      </c>
      <c r="AI599" s="7">
        <v>598</v>
      </c>
      <c r="AJ599" s="7">
        <v>2</v>
      </c>
      <c r="AK599" s="7">
        <v>2</v>
      </c>
      <c r="AL599">
        <v>7.9188061599999998E-2</v>
      </c>
      <c r="AM599">
        <v>0.1075010028</v>
      </c>
      <c r="AO599" s="7">
        <v>598</v>
      </c>
      <c r="AP599" s="7">
        <v>60</v>
      </c>
      <c r="AQ599" s="7">
        <v>53</v>
      </c>
      <c r="AR599">
        <v>0.87314141089999997</v>
      </c>
      <c r="AS599">
        <v>0.86044303789999999</v>
      </c>
      <c r="AU599" s="7">
        <v>598</v>
      </c>
      <c r="AV599" s="7">
        <v>39</v>
      </c>
      <c r="AW599" s="7">
        <v>36</v>
      </c>
      <c r="AX599">
        <v>0.63522012569999997</v>
      </c>
      <c r="AY599">
        <v>0.65992812209999996</v>
      </c>
      <c r="BA599" s="7">
        <v>598</v>
      </c>
      <c r="BB599" s="7">
        <v>4</v>
      </c>
      <c r="BC599" s="7">
        <v>3</v>
      </c>
      <c r="BD599" s="7">
        <v>0.20555138780000001</v>
      </c>
      <c r="BE599" s="7">
        <v>0.18529632400000001</v>
      </c>
    </row>
    <row r="600" spans="1:57" x14ac:dyDescent="0.3">
      <c r="A600" s="24">
        <v>599</v>
      </c>
      <c r="B600" s="25">
        <v>3</v>
      </c>
      <c r="C600" s="25">
        <v>3</v>
      </c>
      <c r="E600" s="26">
        <v>599</v>
      </c>
      <c r="F600" s="7">
        <v>3</v>
      </c>
      <c r="G600" s="7">
        <v>3</v>
      </c>
      <c r="H600" s="35">
        <v>0.1865979381</v>
      </c>
      <c r="I600" s="36">
        <v>0.20370370369999999</v>
      </c>
      <c r="L600" s="30">
        <v>599</v>
      </c>
      <c r="M600" s="30">
        <v>21</v>
      </c>
      <c r="N600" s="30">
        <v>20</v>
      </c>
      <c r="O600" s="30">
        <v>0.37557165742631737</v>
      </c>
      <c r="Q600" s="7">
        <v>599</v>
      </c>
      <c r="R600" s="7">
        <v>21</v>
      </c>
      <c r="S600" s="7">
        <v>20</v>
      </c>
      <c r="T600">
        <v>0.54160583939999996</v>
      </c>
      <c r="U600">
        <v>0.55982274740000004</v>
      </c>
      <c r="W600" s="30">
        <v>599</v>
      </c>
      <c r="X600" s="30">
        <v>11</v>
      </c>
      <c r="Y600" s="30">
        <v>10</v>
      </c>
      <c r="Z600" s="30">
        <v>0.17045257746673914</v>
      </c>
      <c r="AB600" s="7">
        <v>599</v>
      </c>
      <c r="AC600" s="7">
        <v>11</v>
      </c>
      <c r="AD600" s="7">
        <v>10</v>
      </c>
      <c r="AE600">
        <v>0.19387442569999999</v>
      </c>
      <c r="AF600">
        <v>0.21367259350000001</v>
      </c>
      <c r="AI600" s="7">
        <v>599</v>
      </c>
      <c r="AJ600" s="7">
        <v>19</v>
      </c>
      <c r="AK600" s="7">
        <v>17</v>
      </c>
      <c r="AL600">
        <v>0.84194480100000002</v>
      </c>
      <c r="AM600">
        <v>0.84997994379999997</v>
      </c>
      <c r="AO600" s="7">
        <v>599</v>
      </c>
      <c r="AP600" s="7">
        <v>102</v>
      </c>
      <c r="AQ600" s="7">
        <v>107</v>
      </c>
      <c r="AR600">
        <v>0.95871559630000003</v>
      </c>
      <c r="AS600">
        <v>0.96946202530000003</v>
      </c>
      <c r="AU600" s="7">
        <v>599</v>
      </c>
      <c r="AV600" s="7">
        <v>50</v>
      </c>
      <c r="AW600" s="7">
        <v>39</v>
      </c>
      <c r="AX600">
        <v>0.72596585800000002</v>
      </c>
      <c r="AY600">
        <v>0.68867924520000001</v>
      </c>
      <c r="BA600" s="7">
        <v>599</v>
      </c>
      <c r="BB600" s="7">
        <v>18</v>
      </c>
      <c r="BC600" s="7">
        <v>19</v>
      </c>
      <c r="BD600" s="7">
        <v>0.57614403599999997</v>
      </c>
      <c r="BE600" s="7">
        <v>0.63765941479999999</v>
      </c>
    </row>
    <row r="601" spans="1:57" x14ac:dyDescent="0.3">
      <c r="A601" s="24">
        <v>600</v>
      </c>
      <c r="B601" s="25">
        <v>793</v>
      </c>
      <c r="C601" s="25">
        <v>778</v>
      </c>
      <c r="E601" s="26">
        <v>600</v>
      </c>
      <c r="F601" s="7">
        <v>793</v>
      </c>
      <c r="G601" s="7">
        <v>778</v>
      </c>
      <c r="H601" s="35">
        <v>1</v>
      </c>
      <c r="I601" s="36">
        <v>0.99897119339999996</v>
      </c>
      <c r="L601" s="30">
        <v>600</v>
      </c>
      <c r="M601" s="30">
        <v>39</v>
      </c>
      <c r="N601" s="30">
        <v>35</v>
      </c>
      <c r="O601" s="30">
        <v>0.37595144530736013</v>
      </c>
      <c r="Q601" s="7">
        <v>600</v>
      </c>
      <c r="R601" s="7">
        <v>39</v>
      </c>
      <c r="S601" s="7">
        <v>35</v>
      </c>
      <c r="T601">
        <v>0.74890510939999999</v>
      </c>
      <c r="U601">
        <v>0.74889217129999996</v>
      </c>
      <c r="W601" s="30">
        <v>600</v>
      </c>
      <c r="X601" s="30">
        <v>59</v>
      </c>
      <c r="Y601" s="30">
        <v>53</v>
      </c>
      <c r="Z601" s="30">
        <v>0.17091621488133091</v>
      </c>
      <c r="AB601" s="7">
        <v>600</v>
      </c>
      <c r="AC601" s="7">
        <v>59</v>
      </c>
      <c r="AD601" s="7">
        <v>53</v>
      </c>
      <c r="AE601">
        <v>0.78499234299999998</v>
      </c>
      <c r="AF601">
        <v>0.79368485590000004</v>
      </c>
      <c r="AI601" s="7">
        <v>600</v>
      </c>
      <c r="AJ601" s="7">
        <v>10</v>
      </c>
      <c r="AK601" s="7">
        <v>13</v>
      </c>
      <c r="AL601">
        <v>0.58488446719999998</v>
      </c>
      <c r="AM601">
        <v>0.76269554750000002</v>
      </c>
      <c r="AO601" s="7">
        <v>600</v>
      </c>
      <c r="AP601" s="7">
        <v>36</v>
      </c>
      <c r="AQ601" s="7">
        <v>35</v>
      </c>
      <c r="AR601">
        <v>0.70041126220000005</v>
      </c>
      <c r="AS601">
        <v>0.7237341772</v>
      </c>
      <c r="AU601" s="7">
        <v>600</v>
      </c>
      <c r="AV601" s="7">
        <v>298</v>
      </c>
      <c r="AW601" s="7">
        <v>226</v>
      </c>
      <c r="AX601">
        <v>0.986522911</v>
      </c>
      <c r="AY601">
        <v>0.97888589390000003</v>
      </c>
      <c r="BA601" s="7">
        <v>600</v>
      </c>
      <c r="BB601" s="7">
        <v>46</v>
      </c>
      <c r="BC601" s="7">
        <v>48</v>
      </c>
      <c r="BD601" s="7">
        <v>0.83870967740000002</v>
      </c>
      <c r="BE601" s="7">
        <v>0.8612153038</v>
      </c>
    </row>
    <row r="602" spans="1:57" x14ac:dyDescent="0.3">
      <c r="A602" s="24">
        <v>601</v>
      </c>
      <c r="B602" s="25">
        <v>105</v>
      </c>
      <c r="C602" s="25">
        <v>85</v>
      </c>
      <c r="E602" s="26">
        <v>601</v>
      </c>
      <c r="F602" s="7">
        <v>105</v>
      </c>
      <c r="G602" s="7">
        <v>85</v>
      </c>
      <c r="H602" s="35">
        <v>0.95257731950000002</v>
      </c>
      <c r="I602" s="36">
        <v>0.94135802459999995</v>
      </c>
      <c r="L602" s="30">
        <v>601</v>
      </c>
      <c r="M602" s="30">
        <v>2</v>
      </c>
      <c r="N602" s="30">
        <v>2</v>
      </c>
      <c r="O602" s="30">
        <v>0.37874906302013644</v>
      </c>
      <c r="Q602" s="7">
        <v>601</v>
      </c>
      <c r="R602" s="7">
        <v>2</v>
      </c>
      <c r="S602" s="7">
        <v>2</v>
      </c>
      <c r="T602">
        <v>5.1094890499999997E-2</v>
      </c>
      <c r="U602">
        <v>6.4254062000000001E-2</v>
      </c>
      <c r="W602" s="30">
        <v>601</v>
      </c>
      <c r="X602" s="30">
        <v>6</v>
      </c>
      <c r="Y602" s="30">
        <v>7</v>
      </c>
      <c r="Z602" s="30">
        <v>0.17096557052921257</v>
      </c>
      <c r="AB602" s="7">
        <v>601</v>
      </c>
      <c r="AC602" s="7">
        <v>6</v>
      </c>
      <c r="AD602" s="7">
        <v>7</v>
      </c>
      <c r="AE602">
        <v>8.6676875900000006E-2</v>
      </c>
      <c r="AF602">
        <v>0.12722256279999999</v>
      </c>
      <c r="AI602" s="7">
        <v>601</v>
      </c>
      <c r="AJ602" s="7">
        <v>34</v>
      </c>
      <c r="AK602" s="7">
        <v>32</v>
      </c>
      <c r="AL602">
        <v>0.95627406930000003</v>
      </c>
      <c r="AM602">
        <v>0.96301644600000003</v>
      </c>
      <c r="AO602" s="7">
        <v>601</v>
      </c>
      <c r="AP602" s="7">
        <v>15</v>
      </c>
      <c r="AQ602" s="7">
        <v>14</v>
      </c>
      <c r="AR602">
        <v>0.34134767469999999</v>
      </c>
      <c r="AS602">
        <v>0.34351265819999999</v>
      </c>
      <c r="AU602" s="7">
        <v>601</v>
      </c>
      <c r="AV602" s="7">
        <v>186</v>
      </c>
      <c r="AW602" s="7">
        <v>139</v>
      </c>
      <c r="AX602">
        <v>0.96585804129999997</v>
      </c>
      <c r="AY602">
        <v>0.95642407900000004</v>
      </c>
      <c r="BA602" s="7">
        <v>601</v>
      </c>
      <c r="BB602" s="7">
        <v>27</v>
      </c>
      <c r="BC602" s="7">
        <v>22</v>
      </c>
      <c r="BD602" s="7">
        <v>0.71117779439999995</v>
      </c>
      <c r="BE602" s="7">
        <v>0.67966991740000005</v>
      </c>
    </row>
    <row r="603" spans="1:57" x14ac:dyDescent="0.3">
      <c r="A603" s="24">
        <v>602</v>
      </c>
      <c r="B603" s="25">
        <v>20</v>
      </c>
      <c r="C603" s="25">
        <v>23</v>
      </c>
      <c r="E603" s="26">
        <v>602</v>
      </c>
      <c r="F603" s="7">
        <v>20</v>
      </c>
      <c r="G603" s="7">
        <v>23</v>
      </c>
      <c r="H603" s="35">
        <v>0.65979381439999996</v>
      </c>
      <c r="I603" s="36">
        <v>0.7170781893</v>
      </c>
      <c r="L603" s="30">
        <v>602</v>
      </c>
      <c r="M603" s="30">
        <v>36</v>
      </c>
      <c r="N603" s="30">
        <v>34</v>
      </c>
      <c r="O603" s="30">
        <v>0.37958639548708606</v>
      </c>
      <c r="Q603" s="7">
        <v>602</v>
      </c>
      <c r="R603" s="7">
        <v>36</v>
      </c>
      <c r="S603" s="7">
        <v>34</v>
      </c>
      <c r="T603">
        <v>0.72554744520000003</v>
      </c>
      <c r="U603">
        <v>0.74002954200000004</v>
      </c>
      <c r="W603" s="30">
        <v>602</v>
      </c>
      <c r="X603" s="30">
        <v>90</v>
      </c>
      <c r="Y603" s="30">
        <v>78</v>
      </c>
      <c r="Z603" s="30">
        <v>0.17104997779706899</v>
      </c>
      <c r="AB603" s="7">
        <v>602</v>
      </c>
      <c r="AC603" s="7">
        <v>90</v>
      </c>
      <c r="AD603" s="7">
        <v>78</v>
      </c>
      <c r="AE603">
        <v>0.88147013780000005</v>
      </c>
      <c r="AF603">
        <v>0.87614960139999998</v>
      </c>
      <c r="AI603" s="7">
        <v>602</v>
      </c>
      <c r="AJ603" s="7">
        <v>8</v>
      </c>
      <c r="AK603" s="7">
        <v>6</v>
      </c>
      <c r="AL603">
        <v>0.48435494220000003</v>
      </c>
      <c r="AM603">
        <v>0.42928198950000002</v>
      </c>
      <c r="AO603" s="7">
        <v>602</v>
      </c>
      <c r="AP603" s="7">
        <v>19</v>
      </c>
      <c r="AQ603" s="7">
        <v>16</v>
      </c>
      <c r="AR603">
        <v>0.43419803849999999</v>
      </c>
      <c r="AS603">
        <v>0.39351265819999998</v>
      </c>
      <c r="AU603" s="7">
        <v>602</v>
      </c>
      <c r="AV603" s="7">
        <v>80</v>
      </c>
      <c r="AW603" s="7">
        <v>77</v>
      </c>
      <c r="AX603">
        <v>0.85759209339999998</v>
      </c>
      <c r="AY603">
        <v>0.87286612750000003</v>
      </c>
      <c r="BA603" s="7">
        <v>602</v>
      </c>
      <c r="BB603" s="7">
        <v>4</v>
      </c>
      <c r="BC603" s="7">
        <v>3</v>
      </c>
      <c r="BD603" s="7">
        <v>0.20555138780000001</v>
      </c>
      <c r="BE603" s="7">
        <v>0.18529632400000001</v>
      </c>
    </row>
    <row r="604" spans="1:57" x14ac:dyDescent="0.3">
      <c r="A604" s="24">
        <v>603</v>
      </c>
      <c r="B604" s="25">
        <v>6</v>
      </c>
      <c r="C604" s="25">
        <v>9</v>
      </c>
      <c r="E604" s="26">
        <v>603</v>
      </c>
      <c r="F604" s="7">
        <v>6</v>
      </c>
      <c r="G604" s="7">
        <v>9</v>
      </c>
      <c r="H604" s="35">
        <v>0.30412371129999999</v>
      </c>
      <c r="I604" s="36">
        <v>0.4465020576</v>
      </c>
      <c r="L604" s="30">
        <v>603</v>
      </c>
      <c r="M604" s="30">
        <v>22</v>
      </c>
      <c r="N604" s="30">
        <v>21</v>
      </c>
      <c r="O604" s="30">
        <v>0.38048297996158997</v>
      </c>
      <c r="Q604" s="7">
        <v>603</v>
      </c>
      <c r="R604" s="7">
        <v>22</v>
      </c>
      <c r="S604" s="7">
        <v>21</v>
      </c>
      <c r="T604">
        <v>0.55182481750000001</v>
      </c>
      <c r="U604">
        <v>0.57090103390000002</v>
      </c>
      <c r="W604" s="30">
        <v>603</v>
      </c>
      <c r="X604" s="30">
        <v>9</v>
      </c>
      <c r="Y604" s="30">
        <v>9</v>
      </c>
      <c r="Z604" s="30">
        <v>0.17112335806238488</v>
      </c>
      <c r="AB604" s="7">
        <v>603</v>
      </c>
      <c r="AC604" s="7">
        <v>9</v>
      </c>
      <c r="AD604" s="7">
        <v>9</v>
      </c>
      <c r="AE604">
        <v>0.15130168450000001</v>
      </c>
      <c r="AF604">
        <v>0.1848559166</v>
      </c>
      <c r="AI604" s="7">
        <v>603</v>
      </c>
      <c r="AJ604" s="7">
        <v>3</v>
      </c>
      <c r="AK604" s="7">
        <v>3</v>
      </c>
      <c r="AL604">
        <v>0.145860077</v>
      </c>
      <c r="AM604">
        <v>0.18949057359999999</v>
      </c>
      <c r="AO604" s="7">
        <v>603</v>
      </c>
      <c r="AP604" s="7">
        <v>139</v>
      </c>
      <c r="AQ604" s="7">
        <v>129</v>
      </c>
      <c r="AR604">
        <v>0.98006959819999995</v>
      </c>
      <c r="AS604">
        <v>0.97879746830000003</v>
      </c>
      <c r="AU604" s="7">
        <v>603</v>
      </c>
      <c r="AV604" s="7">
        <v>153</v>
      </c>
      <c r="AW604" s="7">
        <v>124</v>
      </c>
      <c r="AX604">
        <v>0.95372866119999999</v>
      </c>
      <c r="AY604">
        <v>0.9447439353</v>
      </c>
      <c r="BA604" s="7">
        <v>603</v>
      </c>
      <c r="BB604" s="7">
        <v>12</v>
      </c>
      <c r="BC604" s="7">
        <v>14</v>
      </c>
      <c r="BD604" s="7">
        <v>0.4606151537</v>
      </c>
      <c r="BE604" s="7">
        <v>0.54613653409999996</v>
      </c>
    </row>
    <row r="605" spans="1:57" x14ac:dyDescent="0.3">
      <c r="A605" s="24">
        <v>604</v>
      </c>
      <c r="B605" s="25">
        <v>6</v>
      </c>
      <c r="C605" s="25">
        <v>4</v>
      </c>
      <c r="E605" s="26">
        <v>604</v>
      </c>
      <c r="F605" s="7">
        <v>6</v>
      </c>
      <c r="G605" s="7">
        <v>4</v>
      </c>
      <c r="H605" s="35">
        <v>0.30412371129999999</v>
      </c>
      <c r="I605" s="36">
        <v>0.25102880649999998</v>
      </c>
      <c r="L605" s="30">
        <v>604</v>
      </c>
      <c r="M605" s="30">
        <v>27</v>
      </c>
      <c r="N605" s="30">
        <v>23</v>
      </c>
      <c r="O605" s="30">
        <v>0.38072372980045743</v>
      </c>
      <c r="Q605" s="7">
        <v>604</v>
      </c>
      <c r="R605" s="7">
        <v>27</v>
      </c>
      <c r="S605" s="7">
        <v>23</v>
      </c>
      <c r="T605">
        <v>0.62335766420000005</v>
      </c>
      <c r="U605">
        <v>0.60044313140000005</v>
      </c>
      <c r="W605" s="30">
        <v>604</v>
      </c>
      <c r="X605" s="30">
        <v>32</v>
      </c>
      <c r="Y605" s="30">
        <v>27</v>
      </c>
      <c r="Z605" s="30">
        <v>0.17138863854759689</v>
      </c>
      <c r="AB605" s="7">
        <v>604</v>
      </c>
      <c r="AC605" s="7">
        <v>32</v>
      </c>
      <c r="AD605" s="7">
        <v>27</v>
      </c>
      <c r="AE605">
        <v>0.5562021439</v>
      </c>
      <c r="AF605">
        <v>0.54966278349999997</v>
      </c>
      <c r="AI605" s="7">
        <v>604</v>
      </c>
      <c r="AJ605" s="7">
        <v>19</v>
      </c>
      <c r="AK605" s="7">
        <v>18</v>
      </c>
      <c r="AL605">
        <v>0.84194480100000002</v>
      </c>
      <c r="AM605">
        <v>0.86466105090000001</v>
      </c>
      <c r="AO605" s="7">
        <v>604</v>
      </c>
      <c r="AP605" s="7">
        <v>53</v>
      </c>
      <c r="AQ605" s="7">
        <v>51</v>
      </c>
      <c r="AR605">
        <v>0.83786776330000001</v>
      </c>
      <c r="AS605">
        <v>0.84968354430000004</v>
      </c>
      <c r="AU605" s="7">
        <v>604</v>
      </c>
      <c r="AV605" s="7">
        <v>51</v>
      </c>
      <c r="AW605" s="7">
        <v>45</v>
      </c>
      <c r="AX605">
        <v>0.73180592990000004</v>
      </c>
      <c r="AY605">
        <v>0.73899371059999996</v>
      </c>
      <c r="BA605" s="7">
        <v>604</v>
      </c>
      <c r="BB605" s="7">
        <v>9</v>
      </c>
      <c r="BC605" s="7">
        <v>3</v>
      </c>
      <c r="BD605" s="7">
        <v>0.3765941485</v>
      </c>
      <c r="BE605" s="7">
        <v>0.18529632400000001</v>
      </c>
    </row>
    <row r="606" spans="1:57" x14ac:dyDescent="0.3">
      <c r="A606" s="24">
        <v>605</v>
      </c>
      <c r="B606" s="25">
        <v>0</v>
      </c>
      <c r="C606" s="25">
        <v>0</v>
      </c>
      <c r="E606" s="26">
        <v>605</v>
      </c>
      <c r="F606" s="7">
        <v>0</v>
      </c>
      <c r="G606" s="7">
        <v>0</v>
      </c>
      <c r="H606" s="35">
        <v>0</v>
      </c>
      <c r="I606" s="36">
        <v>0</v>
      </c>
      <c r="L606" s="30">
        <v>605</v>
      </c>
      <c r="M606" s="30">
        <v>16</v>
      </c>
      <c r="N606" s="30">
        <v>17</v>
      </c>
      <c r="O606" s="30">
        <v>0.38080996183239069</v>
      </c>
      <c r="Q606" s="7">
        <v>605</v>
      </c>
      <c r="R606" s="7">
        <v>16</v>
      </c>
      <c r="S606" s="7">
        <v>17</v>
      </c>
      <c r="T606">
        <v>0.43795620429999998</v>
      </c>
      <c r="U606">
        <v>0.49113737070000002</v>
      </c>
      <c r="W606" s="30">
        <v>605</v>
      </c>
      <c r="X606" s="30">
        <v>155</v>
      </c>
      <c r="Y606" s="30">
        <v>133</v>
      </c>
      <c r="Z606" s="30">
        <v>0.1717384133525609</v>
      </c>
      <c r="AB606" s="7">
        <v>605</v>
      </c>
      <c r="AC606" s="7">
        <v>155</v>
      </c>
      <c r="AD606" s="7">
        <v>133</v>
      </c>
      <c r="AE606">
        <v>0.95436447160000004</v>
      </c>
      <c r="AF606">
        <v>0.9509503372</v>
      </c>
      <c r="AI606" s="7">
        <v>605</v>
      </c>
      <c r="AJ606" s="7">
        <v>14</v>
      </c>
      <c r="AK606" s="7">
        <v>12</v>
      </c>
      <c r="AL606">
        <v>0.73459563539999995</v>
      </c>
      <c r="AM606">
        <v>0.73341355789999996</v>
      </c>
      <c r="AO606" s="7">
        <v>605</v>
      </c>
      <c r="AP606" s="7">
        <v>26</v>
      </c>
      <c r="AQ606" s="7">
        <v>24</v>
      </c>
      <c r="AR606">
        <v>0.5667510281</v>
      </c>
      <c r="AS606">
        <v>0.56724683539999998</v>
      </c>
      <c r="AU606" s="7">
        <v>605</v>
      </c>
      <c r="AV606" s="7">
        <v>36</v>
      </c>
      <c r="AW606" s="7">
        <v>33</v>
      </c>
      <c r="AX606">
        <v>0.60332434859999995</v>
      </c>
      <c r="AY606">
        <v>0.62219227310000003</v>
      </c>
      <c r="BA606" s="7">
        <v>605</v>
      </c>
      <c r="BB606" s="7">
        <v>14</v>
      </c>
      <c r="BC606" s="7">
        <v>13</v>
      </c>
      <c r="BD606" s="7">
        <v>0.49812453109999999</v>
      </c>
      <c r="BE606" s="7">
        <v>0.52213053259999997</v>
      </c>
    </row>
    <row r="607" spans="1:57" x14ac:dyDescent="0.3">
      <c r="A607" s="24">
        <v>606</v>
      </c>
      <c r="B607" s="25">
        <v>35</v>
      </c>
      <c r="C607" s="25">
        <v>26</v>
      </c>
      <c r="E607" s="26">
        <v>606</v>
      </c>
      <c r="F607" s="7">
        <v>35</v>
      </c>
      <c r="G607" s="7">
        <v>26</v>
      </c>
      <c r="H607" s="35">
        <v>0.79175257730000004</v>
      </c>
      <c r="I607" s="36">
        <v>0.74794238680000003</v>
      </c>
      <c r="L607" s="30">
        <v>606</v>
      </c>
      <c r="M607" s="30">
        <v>30</v>
      </c>
      <c r="N607" s="30">
        <v>24</v>
      </c>
      <c r="O607" s="30">
        <v>0.38153751184943641</v>
      </c>
      <c r="Q607" s="7">
        <v>606</v>
      </c>
      <c r="R607" s="7">
        <v>30</v>
      </c>
      <c r="S607" s="7">
        <v>24</v>
      </c>
      <c r="T607">
        <v>0.65693430649999995</v>
      </c>
      <c r="U607">
        <v>0.61595273260000005</v>
      </c>
      <c r="W607" s="30">
        <v>606</v>
      </c>
      <c r="X607" s="30">
        <v>66</v>
      </c>
      <c r="Y607" s="30">
        <v>60</v>
      </c>
      <c r="Z607" s="30">
        <v>0.17176088408677181</v>
      </c>
      <c r="AB607" s="7">
        <v>606</v>
      </c>
      <c r="AC607" s="7">
        <v>66</v>
      </c>
      <c r="AD607" s="7">
        <v>60</v>
      </c>
      <c r="AE607">
        <v>0.81562021429999998</v>
      </c>
      <c r="AF607">
        <v>0.82679337819999998</v>
      </c>
      <c r="AI607" s="7">
        <v>606</v>
      </c>
      <c r="AJ607" s="7">
        <v>23</v>
      </c>
      <c r="AK607" s="7">
        <v>19</v>
      </c>
      <c r="AL607">
        <v>0.89257060330000004</v>
      </c>
      <c r="AM607">
        <v>0.87837946239999998</v>
      </c>
      <c r="AO607" s="7">
        <v>606</v>
      </c>
      <c r="AP607" s="7">
        <v>164</v>
      </c>
      <c r="AQ607" s="7">
        <v>163</v>
      </c>
      <c r="AR607">
        <v>0.98750395440000005</v>
      </c>
      <c r="AS607">
        <v>0.98971518979999995</v>
      </c>
      <c r="AU607" s="7">
        <v>606</v>
      </c>
      <c r="AV607" s="7">
        <v>8</v>
      </c>
      <c r="AW607" s="7">
        <v>6</v>
      </c>
      <c r="AX607">
        <v>0.15049415990000001</v>
      </c>
      <c r="AY607">
        <v>0.1253369272</v>
      </c>
      <c r="BA607" s="7">
        <v>606</v>
      </c>
      <c r="BB607" s="7">
        <v>4</v>
      </c>
      <c r="BC607" s="7">
        <v>4</v>
      </c>
      <c r="BD607" s="7">
        <v>0.20555138780000001</v>
      </c>
      <c r="BE607" s="7">
        <v>0.2370592648</v>
      </c>
    </row>
    <row r="608" spans="1:57" x14ac:dyDescent="0.3">
      <c r="A608" s="24">
        <v>607</v>
      </c>
      <c r="B608" s="25">
        <v>2</v>
      </c>
      <c r="C608" s="25">
        <v>1</v>
      </c>
      <c r="E608" s="26">
        <v>607</v>
      </c>
      <c r="F608" s="7">
        <v>2</v>
      </c>
      <c r="G608" s="7">
        <v>1</v>
      </c>
      <c r="H608" s="35">
        <v>0.12371134020000001</v>
      </c>
      <c r="I608" s="36">
        <v>7.2016460899999996E-2</v>
      </c>
      <c r="L608" s="30">
        <v>607</v>
      </c>
      <c r="M608" s="30">
        <v>60</v>
      </c>
      <c r="N608" s="30">
        <v>56</v>
      </c>
      <c r="O608" s="30">
        <v>0.38252637856727145</v>
      </c>
      <c r="Q608" s="7">
        <v>607</v>
      </c>
      <c r="R608" s="7">
        <v>60</v>
      </c>
      <c r="S608" s="7">
        <v>56</v>
      </c>
      <c r="T608">
        <v>0.86569343060000004</v>
      </c>
      <c r="U608">
        <v>0.87001477100000002</v>
      </c>
      <c r="W608" s="30">
        <v>607</v>
      </c>
      <c r="X608" s="30">
        <v>13</v>
      </c>
      <c r="Y608" s="30">
        <v>15</v>
      </c>
      <c r="Z608" s="30">
        <v>0.1722467884078861</v>
      </c>
      <c r="AB608" s="7">
        <v>607</v>
      </c>
      <c r="AC608" s="7">
        <v>13</v>
      </c>
      <c r="AD608" s="7">
        <v>15</v>
      </c>
      <c r="AE608">
        <v>0.24379785600000001</v>
      </c>
      <c r="AF608">
        <v>0.3307786633</v>
      </c>
      <c r="AI608" s="7">
        <v>607</v>
      </c>
      <c r="AJ608" s="7">
        <v>4</v>
      </c>
      <c r="AK608" s="7">
        <v>4</v>
      </c>
      <c r="AL608">
        <v>0.21726572520000001</v>
      </c>
      <c r="AM608">
        <v>0.27276373840000001</v>
      </c>
      <c r="AO608" s="7">
        <v>607</v>
      </c>
      <c r="AP608" s="7">
        <v>12</v>
      </c>
      <c r="AQ608" s="7">
        <v>12</v>
      </c>
      <c r="AR608">
        <v>0.25941157860000003</v>
      </c>
      <c r="AS608">
        <v>0.2859177215</v>
      </c>
      <c r="AU608" s="7">
        <v>607</v>
      </c>
      <c r="AV608" s="7">
        <v>36</v>
      </c>
      <c r="AW608" s="7">
        <v>31</v>
      </c>
      <c r="AX608">
        <v>0.60332434859999995</v>
      </c>
      <c r="AY608">
        <v>0.59793351299999997</v>
      </c>
      <c r="BA608" s="7">
        <v>607</v>
      </c>
      <c r="BB608" s="7">
        <v>8</v>
      </c>
      <c r="BC608" s="7">
        <v>8</v>
      </c>
      <c r="BD608" s="7">
        <v>0.35333833450000002</v>
      </c>
      <c r="BE608" s="7">
        <v>0.39459864960000002</v>
      </c>
    </row>
    <row r="609" spans="1:57" x14ac:dyDescent="0.3">
      <c r="A609" s="24">
        <v>608</v>
      </c>
      <c r="B609" s="25">
        <v>61</v>
      </c>
      <c r="C609" s="25">
        <v>38</v>
      </c>
      <c r="E609" s="26">
        <v>608</v>
      </c>
      <c r="F609" s="7">
        <v>61</v>
      </c>
      <c r="G609" s="7">
        <v>38</v>
      </c>
      <c r="H609" s="35">
        <v>0.89793814429999996</v>
      </c>
      <c r="I609" s="36">
        <v>0.83950617279999995</v>
      </c>
      <c r="L609" s="30">
        <v>608</v>
      </c>
      <c r="M609" s="30">
        <v>4</v>
      </c>
      <c r="N609" s="30">
        <v>2</v>
      </c>
      <c r="O609" s="30">
        <v>0.38257967455843023</v>
      </c>
      <c r="Q609" s="7">
        <v>608</v>
      </c>
      <c r="R609" s="7">
        <v>4</v>
      </c>
      <c r="S609" s="7">
        <v>2</v>
      </c>
      <c r="T609">
        <v>0.1204379562</v>
      </c>
      <c r="U609">
        <v>6.4254062000000001E-2</v>
      </c>
      <c r="W609" s="30">
        <v>608</v>
      </c>
      <c r="X609" s="30">
        <v>17</v>
      </c>
      <c r="Y609" s="30">
        <v>16</v>
      </c>
      <c r="Z609" s="30">
        <v>0.17225327203003371</v>
      </c>
      <c r="AB609" s="7">
        <v>608</v>
      </c>
      <c r="AC609" s="7">
        <v>17</v>
      </c>
      <c r="AD609" s="7">
        <v>16</v>
      </c>
      <c r="AE609">
        <v>0.32894333840000001</v>
      </c>
      <c r="AF609">
        <v>0.35591661549999998</v>
      </c>
      <c r="AI609" s="7">
        <v>608</v>
      </c>
      <c r="AJ609" s="7">
        <v>20</v>
      </c>
      <c r="AK609" s="7">
        <v>18</v>
      </c>
      <c r="AL609">
        <v>0.85783055190000002</v>
      </c>
      <c r="AM609">
        <v>0.86466105090000001</v>
      </c>
      <c r="AO609" s="7">
        <v>608</v>
      </c>
      <c r="AP609" s="7">
        <v>40</v>
      </c>
      <c r="AQ609" s="7">
        <v>35</v>
      </c>
      <c r="AR609">
        <v>0.74248655480000003</v>
      </c>
      <c r="AS609">
        <v>0.7237341772</v>
      </c>
      <c r="AU609" s="7">
        <v>608</v>
      </c>
      <c r="AV609" s="7">
        <v>21</v>
      </c>
      <c r="AW609" s="7">
        <v>18</v>
      </c>
      <c r="AX609">
        <v>0.40700808620000001</v>
      </c>
      <c r="AY609">
        <v>0.40161725059999998</v>
      </c>
      <c r="BA609" s="7">
        <v>608</v>
      </c>
      <c r="BB609" s="7">
        <v>2</v>
      </c>
      <c r="BC609" s="7">
        <v>1</v>
      </c>
      <c r="BD609" s="7">
        <v>0.1102775693</v>
      </c>
      <c r="BE609" s="7">
        <v>6.7516879200000005E-2</v>
      </c>
    </row>
    <row r="610" spans="1:57" x14ac:dyDescent="0.3">
      <c r="A610" s="24">
        <v>609</v>
      </c>
      <c r="B610" s="25">
        <v>19</v>
      </c>
      <c r="C610" s="25">
        <v>17</v>
      </c>
      <c r="E610" s="26">
        <v>609</v>
      </c>
      <c r="F610" s="7">
        <v>19</v>
      </c>
      <c r="G610" s="7">
        <v>17</v>
      </c>
      <c r="H610" s="35">
        <v>0.64432989689999998</v>
      </c>
      <c r="I610" s="36">
        <v>0.62962962960000002</v>
      </c>
      <c r="L610" s="30">
        <v>609</v>
      </c>
      <c r="M610" s="30">
        <v>1</v>
      </c>
      <c r="N610" s="30">
        <v>1</v>
      </c>
      <c r="O610" s="30">
        <v>0.38318662239314283</v>
      </c>
      <c r="Q610" s="7">
        <v>609</v>
      </c>
      <c r="R610" s="7">
        <v>1</v>
      </c>
      <c r="S610" s="7">
        <v>1</v>
      </c>
      <c r="T610">
        <v>2.0437956199999999E-2</v>
      </c>
      <c r="U610">
        <v>3.0280649900000001E-2</v>
      </c>
      <c r="W610" s="30">
        <v>609</v>
      </c>
      <c r="X610" s="30">
        <v>28</v>
      </c>
      <c r="Y610" s="30">
        <v>27</v>
      </c>
      <c r="Z610" s="30">
        <v>0.17268525489542308</v>
      </c>
      <c r="AB610" s="7">
        <v>609</v>
      </c>
      <c r="AC610" s="7">
        <v>28</v>
      </c>
      <c r="AD610" s="7">
        <v>27</v>
      </c>
      <c r="AE610">
        <v>0.50137825420000004</v>
      </c>
      <c r="AF610">
        <v>0.54966278349999997</v>
      </c>
      <c r="AI610" s="7">
        <v>609</v>
      </c>
      <c r="AJ610" s="7">
        <v>15</v>
      </c>
      <c r="AK610" s="7">
        <v>16</v>
      </c>
      <c r="AL610">
        <v>0.76163350439999999</v>
      </c>
      <c r="AM610">
        <v>0.83241075009999999</v>
      </c>
      <c r="AO610" s="7">
        <v>609</v>
      </c>
      <c r="AP610" s="7">
        <v>5</v>
      </c>
      <c r="AQ610" s="7">
        <v>5</v>
      </c>
      <c r="AR610">
        <v>7.5767162200000002E-2</v>
      </c>
      <c r="AS610">
        <v>8.4493670800000004E-2</v>
      </c>
      <c r="AU610" s="7">
        <v>609</v>
      </c>
      <c r="AV610" s="7">
        <v>11</v>
      </c>
      <c r="AW610" s="7">
        <v>8</v>
      </c>
      <c r="AX610">
        <v>0.21473495049999999</v>
      </c>
      <c r="AY610">
        <v>0.17924528300000001</v>
      </c>
      <c r="BA610" s="7">
        <v>609</v>
      </c>
      <c r="BB610" s="7">
        <v>365</v>
      </c>
      <c r="BC610" s="7">
        <v>352</v>
      </c>
      <c r="BD610" s="7">
        <v>0.99699924979999999</v>
      </c>
      <c r="BE610" s="7">
        <v>0.99624906219999998</v>
      </c>
    </row>
    <row r="611" spans="1:57" x14ac:dyDescent="0.3">
      <c r="A611" s="24">
        <v>610</v>
      </c>
      <c r="B611" s="25">
        <v>1</v>
      </c>
      <c r="C611" s="25">
        <v>1</v>
      </c>
      <c r="E611" s="26">
        <v>610</v>
      </c>
      <c r="F611" s="7">
        <v>1</v>
      </c>
      <c r="G611" s="7">
        <v>1</v>
      </c>
      <c r="H611" s="35">
        <v>5.9793814399999999E-2</v>
      </c>
      <c r="I611" s="36">
        <v>7.2016460899999996E-2</v>
      </c>
      <c r="L611" s="30">
        <v>610</v>
      </c>
      <c r="M611" s="30">
        <v>1</v>
      </c>
      <c r="N611" s="30">
        <v>1</v>
      </c>
      <c r="O611" s="30">
        <v>0.38365091022339892</v>
      </c>
      <c r="Q611" s="7">
        <v>610</v>
      </c>
      <c r="R611" s="7">
        <v>1</v>
      </c>
      <c r="S611" s="7">
        <v>1</v>
      </c>
      <c r="T611">
        <v>2.0437956199999999E-2</v>
      </c>
      <c r="U611">
        <v>3.0280649900000001E-2</v>
      </c>
      <c r="W611" s="30">
        <v>610</v>
      </c>
      <c r="X611" s="30">
        <v>21</v>
      </c>
      <c r="Y611" s="30">
        <v>16</v>
      </c>
      <c r="Z611" s="30">
        <v>0.17277233968037942</v>
      </c>
      <c r="AB611" s="7">
        <v>610</v>
      </c>
      <c r="AC611" s="7">
        <v>21</v>
      </c>
      <c r="AD611" s="7">
        <v>16</v>
      </c>
      <c r="AE611">
        <v>0.39785604899999999</v>
      </c>
      <c r="AF611">
        <v>0.35591661549999998</v>
      </c>
      <c r="AI611" s="7">
        <v>610</v>
      </c>
      <c r="AJ611" s="7">
        <v>0</v>
      </c>
      <c r="AK611" s="7">
        <v>1</v>
      </c>
      <c r="AL611">
        <v>0</v>
      </c>
      <c r="AM611">
        <v>4.2519053299999998E-2</v>
      </c>
      <c r="AO611" s="7">
        <v>610</v>
      </c>
      <c r="AP611" s="7">
        <v>26</v>
      </c>
      <c r="AQ611" s="7">
        <v>23</v>
      </c>
      <c r="AR611">
        <v>0.5667510281</v>
      </c>
      <c r="AS611">
        <v>0.54794303789999999</v>
      </c>
      <c r="AU611" s="7">
        <v>610</v>
      </c>
      <c r="AV611" s="7">
        <v>16</v>
      </c>
      <c r="AW611" s="7">
        <v>13</v>
      </c>
      <c r="AX611">
        <v>0.30997304580000001</v>
      </c>
      <c r="AY611">
        <v>0.30188679239999999</v>
      </c>
      <c r="BA611" s="7">
        <v>610</v>
      </c>
      <c r="BB611" s="7">
        <v>3</v>
      </c>
      <c r="BC611" s="7">
        <v>3</v>
      </c>
      <c r="BD611" s="7">
        <v>0.1612903225</v>
      </c>
      <c r="BE611" s="7">
        <v>0.18529632400000001</v>
      </c>
    </row>
    <row r="612" spans="1:57" x14ac:dyDescent="0.3">
      <c r="A612" s="24">
        <v>611</v>
      </c>
      <c r="B612" s="25">
        <v>48</v>
      </c>
      <c r="C612" s="25">
        <v>46</v>
      </c>
      <c r="E612" s="26">
        <v>611</v>
      </c>
      <c r="F612" s="7">
        <v>48</v>
      </c>
      <c r="G612" s="7">
        <v>46</v>
      </c>
      <c r="H612" s="35">
        <v>0.86391752570000002</v>
      </c>
      <c r="I612" s="36">
        <v>0.87242798349999995</v>
      </c>
      <c r="L612" s="30">
        <v>611</v>
      </c>
      <c r="M612" s="30">
        <v>11</v>
      </c>
      <c r="N612" s="30">
        <v>11</v>
      </c>
      <c r="O612" s="30">
        <v>0.38623689588991839</v>
      </c>
      <c r="Q612" s="7">
        <v>611</v>
      </c>
      <c r="R612" s="7">
        <v>11</v>
      </c>
      <c r="S612" s="7">
        <v>11</v>
      </c>
      <c r="T612">
        <v>0.32773722620000001</v>
      </c>
      <c r="U612">
        <v>0.36410635149999998</v>
      </c>
      <c r="W612" s="30">
        <v>611</v>
      </c>
      <c r="X612" s="30">
        <v>53</v>
      </c>
      <c r="Y612" s="30">
        <v>47</v>
      </c>
      <c r="Z612" s="30">
        <v>0.17281797849753044</v>
      </c>
      <c r="AB612" s="7">
        <v>611</v>
      </c>
      <c r="AC612" s="7">
        <v>53</v>
      </c>
      <c r="AD612" s="7">
        <v>47</v>
      </c>
      <c r="AE612">
        <v>0.7421133231</v>
      </c>
      <c r="AF612">
        <v>0.75383200490000002</v>
      </c>
      <c r="AI612" s="7">
        <v>611</v>
      </c>
      <c r="AJ612" s="7">
        <v>4</v>
      </c>
      <c r="AK612" s="7">
        <v>3</v>
      </c>
      <c r="AL612">
        <v>0.21726572520000001</v>
      </c>
      <c r="AM612">
        <v>0.18949057359999999</v>
      </c>
      <c r="AO612" s="7">
        <v>611</v>
      </c>
      <c r="AP612" s="7">
        <v>7</v>
      </c>
      <c r="AQ612" s="7">
        <v>7</v>
      </c>
      <c r="AR612">
        <v>0.1224296108</v>
      </c>
      <c r="AS612">
        <v>0.1397151898</v>
      </c>
      <c r="AU612" s="7">
        <v>611</v>
      </c>
      <c r="AV612" s="7">
        <v>12</v>
      </c>
      <c r="AW612" s="7">
        <v>12</v>
      </c>
      <c r="AX612">
        <v>0.2345013477</v>
      </c>
      <c r="AY612">
        <v>0.281671159</v>
      </c>
      <c r="BA612" s="7">
        <v>611</v>
      </c>
      <c r="BB612" s="7">
        <v>48</v>
      </c>
      <c r="BC612" s="7">
        <v>46</v>
      </c>
      <c r="BD612" s="7">
        <v>0.84471117770000004</v>
      </c>
      <c r="BE612" s="7">
        <v>0.85446361589999997</v>
      </c>
    </row>
    <row r="613" spans="1:57" x14ac:dyDescent="0.3">
      <c r="A613" s="24">
        <v>612</v>
      </c>
      <c r="B613" s="25">
        <v>2</v>
      </c>
      <c r="C613" s="25">
        <v>3</v>
      </c>
      <c r="E613" s="26">
        <v>612</v>
      </c>
      <c r="F613" s="7">
        <v>2</v>
      </c>
      <c r="G613" s="7">
        <v>3</v>
      </c>
      <c r="H613" s="35">
        <v>0.12371134020000001</v>
      </c>
      <c r="I613" s="36">
        <v>0.20370370369999999</v>
      </c>
      <c r="L613" s="30">
        <v>612</v>
      </c>
      <c r="M613" s="30">
        <v>56</v>
      </c>
      <c r="N613" s="30">
        <v>53</v>
      </c>
      <c r="O613" s="30">
        <v>0.38645093554744903</v>
      </c>
      <c r="Q613" s="7">
        <v>612</v>
      </c>
      <c r="R613" s="7">
        <v>56</v>
      </c>
      <c r="S613" s="7">
        <v>53</v>
      </c>
      <c r="T613">
        <v>0.84744525540000004</v>
      </c>
      <c r="U613">
        <v>0.85819793200000005</v>
      </c>
      <c r="W613" s="30">
        <v>612</v>
      </c>
      <c r="X613" s="30">
        <v>67</v>
      </c>
      <c r="Y613" s="30">
        <v>61</v>
      </c>
      <c r="Z613" s="30">
        <v>0.17294899076641979</v>
      </c>
      <c r="AB613" s="7">
        <v>612</v>
      </c>
      <c r="AC613" s="7">
        <v>67</v>
      </c>
      <c r="AD613" s="7">
        <v>61</v>
      </c>
      <c r="AE613">
        <v>0.82021439500000004</v>
      </c>
      <c r="AF613">
        <v>0.83077866330000005</v>
      </c>
      <c r="AI613" s="7">
        <v>612</v>
      </c>
      <c r="AJ613" s="7">
        <v>28</v>
      </c>
      <c r="AK613" s="7">
        <v>24</v>
      </c>
      <c r="AL613">
        <v>0.92987804870000002</v>
      </c>
      <c r="AM613">
        <v>0.92563176889999998</v>
      </c>
      <c r="AO613" s="7">
        <v>612</v>
      </c>
      <c r="AP613" s="7">
        <v>14</v>
      </c>
      <c r="AQ613" s="7">
        <v>11</v>
      </c>
      <c r="AR613">
        <v>0.3173046504</v>
      </c>
      <c r="AS613">
        <v>0.25664556960000001</v>
      </c>
      <c r="AU613" s="7">
        <v>612</v>
      </c>
      <c r="AV613" s="7">
        <v>38</v>
      </c>
      <c r="AW613" s="7">
        <v>37</v>
      </c>
      <c r="AX613">
        <v>0.6230907457</v>
      </c>
      <c r="AY613">
        <v>0.67115902959999996</v>
      </c>
      <c r="BA613" s="7">
        <v>612</v>
      </c>
      <c r="BB613" s="7">
        <v>16</v>
      </c>
      <c r="BC613" s="7">
        <v>13</v>
      </c>
      <c r="BD613" s="7">
        <v>0.54163540880000005</v>
      </c>
      <c r="BE613" s="7">
        <v>0.52213053259999997</v>
      </c>
    </row>
    <row r="614" spans="1:57" x14ac:dyDescent="0.3">
      <c r="A614" s="24">
        <v>613</v>
      </c>
      <c r="B614" s="25">
        <v>9</v>
      </c>
      <c r="C614" s="25">
        <v>10</v>
      </c>
      <c r="E614" s="26">
        <v>613</v>
      </c>
      <c r="F614" s="7">
        <v>9</v>
      </c>
      <c r="G614" s="7">
        <v>10</v>
      </c>
      <c r="H614" s="35">
        <v>0.43505154629999998</v>
      </c>
      <c r="I614" s="36">
        <v>0.47325102879999997</v>
      </c>
      <c r="L614" s="30">
        <v>613</v>
      </c>
      <c r="M614" s="30">
        <v>0</v>
      </c>
      <c r="N614" s="30">
        <v>0</v>
      </c>
      <c r="O614" s="30">
        <v>0.38733883777295641</v>
      </c>
      <c r="Q614" s="7">
        <v>613</v>
      </c>
      <c r="R614" s="7">
        <v>0</v>
      </c>
      <c r="S614" s="7">
        <v>0</v>
      </c>
      <c r="T614">
        <v>0</v>
      </c>
      <c r="U614">
        <v>0</v>
      </c>
      <c r="W614" s="30">
        <v>613</v>
      </c>
      <c r="X614" s="30">
        <v>16</v>
      </c>
      <c r="Y614" s="30">
        <v>13</v>
      </c>
      <c r="Z614" s="30">
        <v>0.17364228290507067</v>
      </c>
      <c r="AB614" s="7">
        <v>613</v>
      </c>
      <c r="AC614" s="7">
        <v>16</v>
      </c>
      <c r="AD614" s="7">
        <v>13</v>
      </c>
      <c r="AE614">
        <v>0.31026033689999999</v>
      </c>
      <c r="AF614">
        <v>0.28939301039999998</v>
      </c>
      <c r="AI614" s="7">
        <v>613</v>
      </c>
      <c r="AJ614" s="7">
        <v>5</v>
      </c>
      <c r="AK614" s="7">
        <v>6</v>
      </c>
      <c r="AL614">
        <v>0.28923299099999999</v>
      </c>
      <c r="AM614">
        <v>0.42928198950000002</v>
      </c>
      <c r="AO614" s="7">
        <v>613</v>
      </c>
      <c r="AP614" s="7">
        <v>25</v>
      </c>
      <c r="AQ614" s="7">
        <v>25</v>
      </c>
      <c r="AR614">
        <v>0.55093324889999995</v>
      </c>
      <c r="AS614">
        <v>0.58291139240000001</v>
      </c>
      <c r="AU614" s="7">
        <v>613</v>
      </c>
      <c r="AV614" s="7">
        <v>203</v>
      </c>
      <c r="AW614" s="7">
        <v>199</v>
      </c>
      <c r="AX614">
        <v>0.97079964060000001</v>
      </c>
      <c r="AY614">
        <v>0.97349505839999995</v>
      </c>
      <c r="BA614" s="7">
        <v>613</v>
      </c>
      <c r="BB614" s="7">
        <v>76</v>
      </c>
      <c r="BC614" s="7">
        <v>73</v>
      </c>
      <c r="BD614" s="7">
        <v>0.90847711919999996</v>
      </c>
      <c r="BE614" s="7">
        <v>0.92198049510000002</v>
      </c>
    </row>
    <row r="615" spans="1:57" x14ac:dyDescent="0.3">
      <c r="A615" s="24">
        <v>614</v>
      </c>
      <c r="B615" s="25">
        <v>7</v>
      </c>
      <c r="C615" s="25">
        <v>7</v>
      </c>
      <c r="E615" s="26">
        <v>614</v>
      </c>
      <c r="F615" s="7">
        <v>7</v>
      </c>
      <c r="G615" s="7">
        <v>7</v>
      </c>
      <c r="H615" s="35">
        <v>0.34639175249999998</v>
      </c>
      <c r="I615" s="36">
        <v>0.38065843620000001</v>
      </c>
      <c r="L615" s="30">
        <v>614</v>
      </c>
      <c r="M615" s="30">
        <v>62</v>
      </c>
      <c r="N615" s="30">
        <v>49</v>
      </c>
      <c r="O615" s="30">
        <v>0.38751687462630879</v>
      </c>
      <c r="Q615" s="7">
        <v>614</v>
      </c>
      <c r="R615" s="7">
        <v>62</v>
      </c>
      <c r="S615" s="7">
        <v>49</v>
      </c>
      <c r="T615">
        <v>0.87372262769999998</v>
      </c>
      <c r="U615">
        <v>0.84342688330000004</v>
      </c>
      <c r="W615" s="30">
        <v>614</v>
      </c>
      <c r="X615" s="30">
        <v>66</v>
      </c>
      <c r="Y615" s="30">
        <v>58</v>
      </c>
      <c r="Z615" s="30">
        <v>0.17379501446534917</v>
      </c>
      <c r="AB615" s="7">
        <v>614</v>
      </c>
      <c r="AC615" s="7">
        <v>66</v>
      </c>
      <c r="AD615" s="7">
        <v>58</v>
      </c>
      <c r="AE615">
        <v>0.81562021429999998</v>
      </c>
      <c r="AF615">
        <v>0.82004904960000002</v>
      </c>
      <c r="AI615" s="7">
        <v>614</v>
      </c>
      <c r="AJ615" s="7">
        <v>6</v>
      </c>
      <c r="AK615" s="7">
        <v>6</v>
      </c>
      <c r="AL615">
        <v>0.35887355580000002</v>
      </c>
      <c r="AM615">
        <v>0.42928198950000002</v>
      </c>
      <c r="AO615" s="7">
        <v>614</v>
      </c>
      <c r="AP615" s="7">
        <v>26</v>
      </c>
      <c r="AQ615" s="7">
        <v>23</v>
      </c>
      <c r="AR615">
        <v>0.5667510281</v>
      </c>
      <c r="AS615">
        <v>0.54794303789999999</v>
      </c>
      <c r="AU615" s="7">
        <v>614</v>
      </c>
      <c r="AV615" s="7">
        <v>6</v>
      </c>
      <c r="AW615" s="7">
        <v>3</v>
      </c>
      <c r="AX615">
        <v>0.1010781671</v>
      </c>
      <c r="AY615">
        <v>4.89667565E-2</v>
      </c>
      <c r="BA615" s="7">
        <v>614</v>
      </c>
      <c r="BB615" s="7">
        <v>3</v>
      </c>
      <c r="BC615" s="7">
        <v>3</v>
      </c>
      <c r="BD615" s="7">
        <v>0.1612903225</v>
      </c>
      <c r="BE615" s="7">
        <v>0.18529632400000001</v>
      </c>
    </row>
    <row r="616" spans="1:57" x14ac:dyDescent="0.3">
      <c r="A616" s="24">
        <v>615</v>
      </c>
      <c r="B616" s="25">
        <v>28</v>
      </c>
      <c r="C616" s="25">
        <v>25</v>
      </c>
      <c r="E616" s="26">
        <v>615</v>
      </c>
      <c r="F616" s="7">
        <v>28</v>
      </c>
      <c r="G616" s="7">
        <v>25</v>
      </c>
      <c r="H616" s="35">
        <v>0.74639175250000001</v>
      </c>
      <c r="I616" s="36">
        <v>0.73765432090000005</v>
      </c>
      <c r="L616" s="30">
        <v>615</v>
      </c>
      <c r="M616" s="30">
        <v>85</v>
      </c>
      <c r="N616" s="30">
        <v>69</v>
      </c>
      <c r="O616" s="30">
        <v>0.38763159621167431</v>
      </c>
      <c r="Q616" s="7">
        <v>615</v>
      </c>
      <c r="R616" s="7">
        <v>85</v>
      </c>
      <c r="S616" s="7">
        <v>69</v>
      </c>
      <c r="T616">
        <v>0.92408759119999995</v>
      </c>
      <c r="U616">
        <v>0.90989660260000005</v>
      </c>
      <c r="W616" s="30">
        <v>615</v>
      </c>
      <c r="X616" s="30">
        <v>16</v>
      </c>
      <c r="Y616" s="30">
        <v>16</v>
      </c>
      <c r="Z616" s="30">
        <v>0.17418745666372037</v>
      </c>
      <c r="AB616" s="7">
        <v>615</v>
      </c>
      <c r="AC616" s="7">
        <v>16</v>
      </c>
      <c r="AD616" s="7">
        <v>16</v>
      </c>
      <c r="AE616">
        <v>0.31026033689999999</v>
      </c>
      <c r="AF616">
        <v>0.35591661549999998</v>
      </c>
      <c r="AI616" s="7">
        <v>615</v>
      </c>
      <c r="AJ616" s="7">
        <v>3</v>
      </c>
      <c r="AK616" s="7">
        <v>3</v>
      </c>
      <c r="AL616">
        <v>0.145860077</v>
      </c>
      <c r="AM616">
        <v>0.18949057359999999</v>
      </c>
      <c r="AO616" s="7">
        <v>615</v>
      </c>
      <c r="AP616" s="7">
        <v>98</v>
      </c>
      <c r="AQ616" s="7">
        <v>87</v>
      </c>
      <c r="AR616">
        <v>0.95428661810000004</v>
      </c>
      <c r="AS616">
        <v>0.95015822780000003</v>
      </c>
      <c r="AU616" s="7">
        <v>615</v>
      </c>
      <c r="AV616" s="7">
        <v>24</v>
      </c>
      <c r="AW616" s="7">
        <v>22</v>
      </c>
      <c r="AX616">
        <v>0.45822102419999999</v>
      </c>
      <c r="AY616">
        <v>0.47439353090000003</v>
      </c>
      <c r="BA616" s="7">
        <v>615</v>
      </c>
      <c r="BB616" s="7">
        <v>19</v>
      </c>
      <c r="BC616" s="7">
        <v>11</v>
      </c>
      <c r="BD616" s="7">
        <v>0.59264816200000003</v>
      </c>
      <c r="BE616" s="7">
        <v>0.4741185296</v>
      </c>
    </row>
    <row r="617" spans="1:57" x14ac:dyDescent="0.3">
      <c r="A617" s="24">
        <v>616</v>
      </c>
      <c r="B617" s="25">
        <v>14</v>
      </c>
      <c r="C617" s="25">
        <v>13</v>
      </c>
      <c r="E617" s="26">
        <v>616</v>
      </c>
      <c r="F617" s="7">
        <v>14</v>
      </c>
      <c r="G617" s="7">
        <v>13</v>
      </c>
      <c r="H617" s="35">
        <v>0.54742268039999997</v>
      </c>
      <c r="I617" s="36">
        <v>0.54835390939999995</v>
      </c>
      <c r="L617" s="30">
        <v>616</v>
      </c>
      <c r="M617" s="30">
        <v>24</v>
      </c>
      <c r="N617" s="30">
        <v>17</v>
      </c>
      <c r="O617" s="30">
        <v>0.38788526871682294</v>
      </c>
      <c r="Q617" s="7">
        <v>616</v>
      </c>
      <c r="R617" s="7">
        <v>24</v>
      </c>
      <c r="S617" s="7">
        <v>17</v>
      </c>
      <c r="T617">
        <v>0.57664233570000001</v>
      </c>
      <c r="U617">
        <v>0.49113737070000002</v>
      </c>
      <c r="W617" s="30">
        <v>616</v>
      </c>
      <c r="X617" s="30">
        <v>21</v>
      </c>
      <c r="Y617" s="30">
        <v>16</v>
      </c>
      <c r="Z617" s="30">
        <v>0.17425671948871824</v>
      </c>
      <c r="AB617" s="7">
        <v>616</v>
      </c>
      <c r="AC617" s="7">
        <v>21</v>
      </c>
      <c r="AD617" s="7">
        <v>16</v>
      </c>
      <c r="AE617">
        <v>0.39785604899999999</v>
      </c>
      <c r="AF617">
        <v>0.35591661549999998</v>
      </c>
      <c r="AI617" s="7">
        <v>616</v>
      </c>
      <c r="AJ617" s="7">
        <v>6</v>
      </c>
      <c r="AK617" s="7">
        <v>4</v>
      </c>
      <c r="AL617">
        <v>0.35887355580000002</v>
      </c>
      <c r="AM617">
        <v>0.27276373840000001</v>
      </c>
      <c r="AO617" s="7">
        <v>616</v>
      </c>
      <c r="AP617" s="7">
        <v>43</v>
      </c>
      <c r="AQ617" s="7">
        <v>39</v>
      </c>
      <c r="AR617">
        <v>0.7703258462</v>
      </c>
      <c r="AS617">
        <v>0.76503164550000002</v>
      </c>
      <c r="AU617" s="7">
        <v>616</v>
      </c>
      <c r="AV617" s="7">
        <v>4</v>
      </c>
      <c r="AW617" s="7">
        <v>3</v>
      </c>
      <c r="AX617">
        <v>5.4806828299999999E-2</v>
      </c>
      <c r="AY617">
        <v>4.89667565E-2</v>
      </c>
      <c r="BA617" s="7">
        <v>616</v>
      </c>
      <c r="BB617" s="7">
        <v>1</v>
      </c>
      <c r="BC617" s="7">
        <v>2</v>
      </c>
      <c r="BD617" s="7">
        <v>5.2513128200000002E-2</v>
      </c>
      <c r="BE617" s="7">
        <v>0.1320330082</v>
      </c>
    </row>
    <row r="618" spans="1:57" x14ac:dyDescent="0.3">
      <c r="A618" s="24">
        <v>617</v>
      </c>
      <c r="B618" s="25">
        <v>8</v>
      </c>
      <c r="C618" s="25">
        <v>5</v>
      </c>
      <c r="E618" s="26">
        <v>617</v>
      </c>
      <c r="F618" s="7">
        <v>8</v>
      </c>
      <c r="G618" s="7">
        <v>5</v>
      </c>
      <c r="H618" s="35">
        <v>0.39690721639999998</v>
      </c>
      <c r="I618" s="36">
        <v>0.2901234567</v>
      </c>
      <c r="L618" s="30">
        <v>617</v>
      </c>
      <c r="M618" s="30">
        <v>1</v>
      </c>
      <c r="N618" s="30">
        <v>1</v>
      </c>
      <c r="O618" s="30">
        <v>0.38825018506632691</v>
      </c>
      <c r="Q618" s="7">
        <v>617</v>
      </c>
      <c r="R618" s="7">
        <v>1</v>
      </c>
      <c r="S618" s="7">
        <v>1</v>
      </c>
      <c r="T618">
        <v>2.0437956199999999E-2</v>
      </c>
      <c r="U618">
        <v>3.0280649900000001E-2</v>
      </c>
      <c r="W618" s="30">
        <v>617</v>
      </c>
      <c r="X618" s="30">
        <v>18</v>
      </c>
      <c r="Y618" s="30">
        <v>18</v>
      </c>
      <c r="Z618" s="30">
        <v>0.17450259987850036</v>
      </c>
      <c r="AB618" s="7">
        <v>617</v>
      </c>
      <c r="AC618" s="7">
        <v>18</v>
      </c>
      <c r="AD618" s="7">
        <v>18</v>
      </c>
      <c r="AE618">
        <v>0.34946401220000001</v>
      </c>
      <c r="AF618">
        <v>0.39546290610000001</v>
      </c>
      <c r="AI618" s="7">
        <v>617</v>
      </c>
      <c r="AJ618" s="7">
        <v>6</v>
      </c>
      <c r="AK618" s="7">
        <v>6</v>
      </c>
      <c r="AL618">
        <v>0.35887355580000002</v>
      </c>
      <c r="AM618">
        <v>0.42928198950000002</v>
      </c>
      <c r="AO618" s="7">
        <v>617</v>
      </c>
      <c r="AP618" s="7">
        <v>36</v>
      </c>
      <c r="AQ618" s="7">
        <v>34</v>
      </c>
      <c r="AR618">
        <v>0.70041126220000005</v>
      </c>
      <c r="AS618">
        <v>0.71107594929999995</v>
      </c>
      <c r="AU618" s="7">
        <v>617</v>
      </c>
      <c r="AV618" s="7">
        <v>22</v>
      </c>
      <c r="AW618" s="7">
        <v>12</v>
      </c>
      <c r="AX618">
        <v>0.42183288400000002</v>
      </c>
      <c r="AY618">
        <v>0.281671159</v>
      </c>
      <c r="BA618" s="7">
        <v>617</v>
      </c>
      <c r="BB618" s="7">
        <v>61</v>
      </c>
      <c r="BC618" s="7">
        <v>41</v>
      </c>
      <c r="BD618" s="7">
        <v>0.88072017999999996</v>
      </c>
      <c r="BE618" s="7">
        <v>0.83270817699999999</v>
      </c>
    </row>
    <row r="619" spans="1:57" x14ac:dyDescent="0.3">
      <c r="A619" s="24">
        <v>618</v>
      </c>
      <c r="B619" s="25">
        <v>0</v>
      </c>
      <c r="C619" s="25">
        <v>0</v>
      </c>
      <c r="E619" s="26">
        <v>618</v>
      </c>
      <c r="F619" s="7">
        <v>0</v>
      </c>
      <c r="G619" s="7">
        <v>0</v>
      </c>
      <c r="H619" s="35">
        <v>0</v>
      </c>
      <c r="I619" s="36">
        <v>0</v>
      </c>
      <c r="L619" s="30">
        <v>618</v>
      </c>
      <c r="M619" s="30">
        <v>79</v>
      </c>
      <c r="N619" s="30">
        <v>67</v>
      </c>
      <c r="O619" s="30">
        <v>0.38847735165124631</v>
      </c>
      <c r="Q619" s="7">
        <v>618</v>
      </c>
      <c r="R619" s="7">
        <v>79</v>
      </c>
      <c r="S619" s="7">
        <v>67</v>
      </c>
      <c r="T619">
        <v>0.91605839410000001</v>
      </c>
      <c r="U619">
        <v>0.90546528800000003</v>
      </c>
      <c r="W619" s="30">
        <v>618</v>
      </c>
      <c r="X619" s="30">
        <v>86</v>
      </c>
      <c r="Y619" s="30">
        <v>62</v>
      </c>
      <c r="Z619" s="30">
        <v>0.17451399410678992</v>
      </c>
      <c r="AB619" s="7">
        <v>618</v>
      </c>
      <c r="AC619" s="7">
        <v>86</v>
      </c>
      <c r="AD619" s="7">
        <v>62</v>
      </c>
      <c r="AE619">
        <v>0.87197549770000005</v>
      </c>
      <c r="AF619">
        <v>0.83384426730000005</v>
      </c>
      <c r="AI619" s="7">
        <v>618</v>
      </c>
      <c r="AJ619" s="7">
        <v>28</v>
      </c>
      <c r="AK619" s="7">
        <v>22</v>
      </c>
      <c r="AL619">
        <v>0.92987804870000002</v>
      </c>
      <c r="AM619">
        <v>0.90878459680000001</v>
      </c>
      <c r="AO619" s="7">
        <v>618</v>
      </c>
      <c r="AP619" s="7">
        <v>16</v>
      </c>
      <c r="AQ619" s="7">
        <v>14</v>
      </c>
      <c r="AR619">
        <v>0.36475798790000002</v>
      </c>
      <c r="AS619">
        <v>0.34351265819999999</v>
      </c>
      <c r="AU619" s="7">
        <v>618</v>
      </c>
      <c r="AV619" s="7">
        <v>168</v>
      </c>
      <c r="AW619" s="7">
        <v>159</v>
      </c>
      <c r="AX619">
        <v>0.95867026050000004</v>
      </c>
      <c r="AY619">
        <v>0.96316262350000004</v>
      </c>
      <c r="BA619" s="7">
        <v>618</v>
      </c>
      <c r="BB619" s="7">
        <v>27</v>
      </c>
      <c r="BC619" s="7">
        <v>32</v>
      </c>
      <c r="BD619" s="7">
        <v>0.71117779439999995</v>
      </c>
      <c r="BE619" s="7">
        <v>0.78544636150000002</v>
      </c>
    </row>
    <row r="620" spans="1:57" x14ac:dyDescent="0.3">
      <c r="A620" s="24">
        <v>619</v>
      </c>
      <c r="B620" s="25">
        <v>3</v>
      </c>
      <c r="C620" s="25">
        <v>1</v>
      </c>
      <c r="E620" s="26">
        <v>619</v>
      </c>
      <c r="F620" s="7">
        <v>3</v>
      </c>
      <c r="G620" s="7">
        <v>1</v>
      </c>
      <c r="H620" s="35">
        <v>0.1865979381</v>
      </c>
      <c r="I620" s="36">
        <v>7.2016460899999996E-2</v>
      </c>
      <c r="L620" s="30">
        <v>619</v>
      </c>
      <c r="M620" s="30">
        <v>1</v>
      </c>
      <c r="N620" s="30">
        <v>1</v>
      </c>
      <c r="O620" s="30">
        <v>0.38875048579561033</v>
      </c>
      <c r="Q620" s="7">
        <v>619</v>
      </c>
      <c r="R620" s="7">
        <v>1</v>
      </c>
      <c r="S620" s="7">
        <v>1</v>
      </c>
      <c r="T620">
        <v>2.0437956199999999E-2</v>
      </c>
      <c r="U620">
        <v>3.0280649900000001E-2</v>
      </c>
      <c r="W620" s="30">
        <v>619</v>
      </c>
      <c r="X620" s="30">
        <v>30</v>
      </c>
      <c r="Y620" s="30">
        <v>22</v>
      </c>
      <c r="Z620" s="30">
        <v>0.17527408498768304</v>
      </c>
      <c r="AB620" s="7">
        <v>619</v>
      </c>
      <c r="AC620" s="7">
        <v>30</v>
      </c>
      <c r="AD620" s="7">
        <v>22</v>
      </c>
      <c r="AE620">
        <v>0.52955589579999995</v>
      </c>
      <c r="AF620">
        <v>0.46995708149999998</v>
      </c>
      <c r="AI620" s="7">
        <v>619</v>
      </c>
      <c r="AJ620" s="7">
        <v>9</v>
      </c>
      <c r="AK620" s="7">
        <v>9</v>
      </c>
      <c r="AL620">
        <v>0.53714698329999999</v>
      </c>
      <c r="AM620">
        <v>0.60882470909999997</v>
      </c>
      <c r="AO620" s="7">
        <v>619</v>
      </c>
      <c r="AP620" s="7">
        <v>72</v>
      </c>
      <c r="AQ620" s="7">
        <v>69</v>
      </c>
      <c r="AR620">
        <v>0.91062954760000003</v>
      </c>
      <c r="AS620">
        <v>0.91550632909999996</v>
      </c>
      <c r="AU620" s="7">
        <v>619</v>
      </c>
      <c r="AV620" s="7">
        <v>51</v>
      </c>
      <c r="AW620" s="7">
        <v>48</v>
      </c>
      <c r="AX620">
        <v>0.73180592990000004</v>
      </c>
      <c r="AY620">
        <v>0.75471698109999996</v>
      </c>
      <c r="BA620" s="7">
        <v>619</v>
      </c>
      <c r="BB620" s="7">
        <v>22</v>
      </c>
      <c r="BC620" s="7">
        <v>16</v>
      </c>
      <c r="BD620" s="7">
        <v>0.65041260310000004</v>
      </c>
      <c r="BE620" s="7">
        <v>0.58814703670000001</v>
      </c>
    </row>
    <row r="621" spans="1:57" x14ac:dyDescent="0.3">
      <c r="A621" s="24">
        <v>620</v>
      </c>
      <c r="B621" s="25">
        <v>350</v>
      </c>
      <c r="C621" s="25">
        <v>331</v>
      </c>
      <c r="E621" s="26">
        <v>620</v>
      </c>
      <c r="F621" s="7">
        <v>350</v>
      </c>
      <c r="G621" s="7">
        <v>331</v>
      </c>
      <c r="H621" s="35">
        <v>0.99278350510000002</v>
      </c>
      <c r="I621" s="36">
        <v>0.99279835390000004</v>
      </c>
      <c r="L621" s="30">
        <v>620</v>
      </c>
      <c r="M621" s="30">
        <v>2</v>
      </c>
      <c r="N621" s="30">
        <v>1</v>
      </c>
      <c r="O621" s="30">
        <v>0.38904515373377824</v>
      </c>
      <c r="Q621" s="7">
        <v>620</v>
      </c>
      <c r="R621" s="7">
        <v>2</v>
      </c>
      <c r="S621" s="7">
        <v>1</v>
      </c>
      <c r="T621">
        <v>5.1094890499999997E-2</v>
      </c>
      <c r="U621">
        <v>3.0280649900000001E-2</v>
      </c>
      <c r="W621" s="30">
        <v>620</v>
      </c>
      <c r="X621" s="30">
        <v>126</v>
      </c>
      <c r="Y621" s="30">
        <v>99</v>
      </c>
      <c r="Z621" s="30">
        <v>0.17586714644561985</v>
      </c>
      <c r="AB621" s="7">
        <v>620</v>
      </c>
      <c r="AC621" s="7">
        <v>126</v>
      </c>
      <c r="AD621" s="7">
        <v>99</v>
      </c>
      <c r="AE621">
        <v>0.93169984679999995</v>
      </c>
      <c r="AF621">
        <v>0.9190680564</v>
      </c>
      <c r="AI621" s="7">
        <v>620</v>
      </c>
      <c r="AJ621" s="7">
        <v>8</v>
      </c>
      <c r="AK621" s="7">
        <v>7</v>
      </c>
      <c r="AL621">
        <v>0.48435494220000003</v>
      </c>
      <c r="AM621">
        <v>0.4956277577</v>
      </c>
      <c r="AO621" s="7">
        <v>620</v>
      </c>
      <c r="AP621" s="7">
        <v>17</v>
      </c>
      <c r="AQ621" s="7">
        <v>15</v>
      </c>
      <c r="AR621">
        <v>0.38832647889999999</v>
      </c>
      <c r="AS621">
        <v>0.36819620250000001</v>
      </c>
      <c r="AU621" s="7">
        <v>620</v>
      </c>
      <c r="AV621" s="7">
        <v>8</v>
      </c>
      <c r="AW621" s="7">
        <v>7</v>
      </c>
      <c r="AX621">
        <v>0.15049415990000001</v>
      </c>
      <c r="AY621">
        <v>0.15678346809999999</v>
      </c>
      <c r="BA621" s="7">
        <v>620</v>
      </c>
      <c r="BB621" s="7">
        <v>10</v>
      </c>
      <c r="BC621" s="7">
        <v>6</v>
      </c>
      <c r="BD621" s="7">
        <v>0.40885221300000002</v>
      </c>
      <c r="BE621" s="7">
        <v>0.3330832708</v>
      </c>
    </row>
    <row r="622" spans="1:57" x14ac:dyDescent="0.3">
      <c r="A622" s="24">
        <v>621</v>
      </c>
      <c r="B622" s="25">
        <v>6</v>
      </c>
      <c r="C622" s="25">
        <v>6</v>
      </c>
      <c r="E622" s="26">
        <v>621</v>
      </c>
      <c r="F622" s="7">
        <v>6</v>
      </c>
      <c r="G622" s="7">
        <v>6</v>
      </c>
      <c r="H622" s="35">
        <v>0.30412371129999999</v>
      </c>
      <c r="I622" s="36">
        <v>0.33847736620000002</v>
      </c>
      <c r="L622" s="30">
        <v>621</v>
      </c>
      <c r="M622" s="30">
        <v>65</v>
      </c>
      <c r="N622" s="30">
        <v>43</v>
      </c>
      <c r="O622" s="30">
        <v>0.38921459676479908</v>
      </c>
      <c r="Q622" s="7">
        <v>621</v>
      </c>
      <c r="R622" s="7">
        <v>65</v>
      </c>
      <c r="S622" s="7">
        <v>43</v>
      </c>
      <c r="T622">
        <v>0.88832116780000003</v>
      </c>
      <c r="U622">
        <v>0.80723781380000004</v>
      </c>
      <c r="W622" s="30">
        <v>621</v>
      </c>
      <c r="X622" s="30">
        <v>13</v>
      </c>
      <c r="Y622" s="30">
        <v>11</v>
      </c>
      <c r="Z622" s="30">
        <v>0.17620430411462229</v>
      </c>
      <c r="AB622" s="7">
        <v>621</v>
      </c>
      <c r="AC622" s="7">
        <v>13</v>
      </c>
      <c r="AD622" s="7">
        <v>11</v>
      </c>
      <c r="AE622">
        <v>0.24379785600000001</v>
      </c>
      <c r="AF622">
        <v>0.23727774369999999</v>
      </c>
      <c r="AI622" s="7">
        <v>621</v>
      </c>
      <c r="AJ622" s="7">
        <v>22</v>
      </c>
      <c r="AK622" s="7">
        <v>18</v>
      </c>
      <c r="AL622">
        <v>0.88246148899999999</v>
      </c>
      <c r="AM622">
        <v>0.86466105090000001</v>
      </c>
      <c r="AO622" s="7">
        <v>621</v>
      </c>
      <c r="AP622" s="7">
        <v>24</v>
      </c>
      <c r="AQ622" s="7">
        <v>20</v>
      </c>
      <c r="AR622">
        <v>0.53179373610000003</v>
      </c>
      <c r="AS622">
        <v>0.48734177210000001</v>
      </c>
      <c r="AU622" s="7">
        <v>621</v>
      </c>
      <c r="AV622" s="7">
        <v>1</v>
      </c>
      <c r="AW622" s="7">
        <v>2</v>
      </c>
      <c r="AX622">
        <v>8.0862533000000004E-3</v>
      </c>
      <c r="AY622">
        <v>3.0098831900000001E-2</v>
      </c>
      <c r="BA622" s="7">
        <v>621</v>
      </c>
      <c r="BB622" s="7">
        <v>73</v>
      </c>
      <c r="BC622" s="7">
        <v>68</v>
      </c>
      <c r="BD622" s="7">
        <v>0.90472618149999995</v>
      </c>
      <c r="BE622" s="7">
        <v>0.91222805699999998</v>
      </c>
    </row>
    <row r="623" spans="1:57" x14ac:dyDescent="0.3">
      <c r="A623" s="24">
        <v>622</v>
      </c>
      <c r="B623" s="25">
        <v>44</v>
      </c>
      <c r="C623" s="25">
        <v>30</v>
      </c>
      <c r="E623" s="26">
        <v>622</v>
      </c>
      <c r="F623" s="7">
        <v>44</v>
      </c>
      <c r="G623" s="7">
        <v>30</v>
      </c>
      <c r="H623" s="35">
        <v>0.84948453599999996</v>
      </c>
      <c r="I623" s="36">
        <v>0.78497942379999996</v>
      </c>
      <c r="L623" s="30">
        <v>622</v>
      </c>
      <c r="M623" s="30">
        <v>20</v>
      </c>
      <c r="N623" s="30">
        <v>21</v>
      </c>
      <c r="O623" s="30">
        <v>0.38980398505238534</v>
      </c>
      <c r="Q623" s="7">
        <v>622</v>
      </c>
      <c r="R623" s="7">
        <v>20</v>
      </c>
      <c r="S623" s="7">
        <v>21</v>
      </c>
      <c r="T623">
        <v>0.51751824810000002</v>
      </c>
      <c r="U623">
        <v>0.57090103390000002</v>
      </c>
      <c r="W623" s="30">
        <v>622</v>
      </c>
      <c r="X623" s="30">
        <v>18</v>
      </c>
      <c r="Y623" s="30">
        <v>17</v>
      </c>
      <c r="Z623" s="30">
        <v>0.17621220366260604</v>
      </c>
      <c r="AB623" s="7">
        <v>622</v>
      </c>
      <c r="AC623" s="7">
        <v>18</v>
      </c>
      <c r="AD623" s="7">
        <v>17</v>
      </c>
      <c r="AE623">
        <v>0.34946401220000001</v>
      </c>
      <c r="AF623">
        <v>0.37768240339999998</v>
      </c>
      <c r="AI623" s="7">
        <v>622</v>
      </c>
      <c r="AJ623" s="7">
        <v>4</v>
      </c>
      <c r="AK623" s="7">
        <v>4</v>
      </c>
      <c r="AL623">
        <v>0.21726572520000001</v>
      </c>
      <c r="AM623">
        <v>0.27276373840000001</v>
      </c>
      <c r="AO623" s="7">
        <v>622</v>
      </c>
      <c r="AP623" s="7">
        <v>15</v>
      </c>
      <c r="AQ623" s="7">
        <v>14</v>
      </c>
      <c r="AR623">
        <v>0.34134767469999999</v>
      </c>
      <c r="AS623">
        <v>0.34351265819999999</v>
      </c>
      <c r="AU623" s="7">
        <v>622</v>
      </c>
      <c r="AV623" s="7">
        <v>61</v>
      </c>
      <c r="AW623" s="7">
        <v>55</v>
      </c>
      <c r="AX623">
        <v>0.78616352199999995</v>
      </c>
      <c r="AY623">
        <v>0.79200359379999996</v>
      </c>
      <c r="BA623" s="7">
        <v>622</v>
      </c>
      <c r="BB623" s="7">
        <v>12</v>
      </c>
      <c r="BC623" s="7">
        <v>10</v>
      </c>
      <c r="BD623" s="7">
        <v>0.4606151537</v>
      </c>
      <c r="BE623" s="7">
        <v>0.45611402849999999</v>
      </c>
    </row>
    <row r="624" spans="1:57" x14ac:dyDescent="0.3">
      <c r="A624" s="24">
        <v>623</v>
      </c>
      <c r="B624" s="25">
        <v>104</v>
      </c>
      <c r="C624" s="25">
        <v>104</v>
      </c>
      <c r="E624" s="26">
        <v>623</v>
      </c>
      <c r="F624" s="7">
        <v>104</v>
      </c>
      <c r="G624" s="7">
        <v>104</v>
      </c>
      <c r="H624" s="35">
        <v>0.95051546389999997</v>
      </c>
      <c r="I624" s="36">
        <v>0.95473251020000005</v>
      </c>
      <c r="L624" s="30">
        <v>623</v>
      </c>
      <c r="M624" s="30">
        <v>1</v>
      </c>
      <c r="N624" s="30">
        <v>1</v>
      </c>
      <c r="O624" s="30">
        <v>0.38993993842328811</v>
      </c>
      <c r="Q624" s="7">
        <v>623</v>
      </c>
      <c r="R624" s="7">
        <v>1</v>
      </c>
      <c r="S624" s="7">
        <v>1</v>
      </c>
      <c r="T624">
        <v>2.0437956199999999E-2</v>
      </c>
      <c r="U624">
        <v>3.0280649900000001E-2</v>
      </c>
      <c r="W624" s="30">
        <v>623</v>
      </c>
      <c r="X624" s="30">
        <v>19</v>
      </c>
      <c r="Y624" s="30">
        <v>16</v>
      </c>
      <c r="Z624" s="30">
        <v>0.17636461258993352</v>
      </c>
      <c r="AB624" s="7">
        <v>623</v>
      </c>
      <c r="AC624" s="7">
        <v>19</v>
      </c>
      <c r="AD624" s="7">
        <v>16</v>
      </c>
      <c r="AE624">
        <v>0.36692189889999999</v>
      </c>
      <c r="AF624">
        <v>0.35591661549999998</v>
      </c>
      <c r="AI624" s="7">
        <v>623</v>
      </c>
      <c r="AJ624" s="7">
        <v>4</v>
      </c>
      <c r="AK624" s="7">
        <v>4</v>
      </c>
      <c r="AL624">
        <v>0.21726572520000001</v>
      </c>
      <c r="AM624">
        <v>0.27276373840000001</v>
      </c>
      <c r="AO624" s="7">
        <v>623</v>
      </c>
      <c r="AP624" s="7">
        <v>100</v>
      </c>
      <c r="AQ624" s="7">
        <v>100</v>
      </c>
      <c r="AR624">
        <v>0.95618475160000005</v>
      </c>
      <c r="AS624">
        <v>0.96360759490000003</v>
      </c>
      <c r="AU624" s="7">
        <v>623</v>
      </c>
      <c r="AV624" s="7">
        <v>5</v>
      </c>
      <c r="AW624" s="7">
        <v>4</v>
      </c>
      <c r="AX624">
        <v>7.7268643299999995E-2</v>
      </c>
      <c r="AY624">
        <v>7.1428571400000002E-2</v>
      </c>
      <c r="BA624" s="7">
        <v>623</v>
      </c>
      <c r="BB624" s="7">
        <v>17</v>
      </c>
      <c r="BC624" s="7">
        <v>16</v>
      </c>
      <c r="BD624" s="7">
        <v>0.55513878459999999</v>
      </c>
      <c r="BE624" s="7">
        <v>0.58814703670000001</v>
      </c>
    </row>
    <row r="625" spans="1:57" x14ac:dyDescent="0.3">
      <c r="A625" s="24">
        <v>624</v>
      </c>
      <c r="B625" s="25">
        <v>35</v>
      </c>
      <c r="C625" s="25">
        <v>28</v>
      </c>
      <c r="E625" s="26">
        <v>624</v>
      </c>
      <c r="F625" s="7">
        <v>35</v>
      </c>
      <c r="G625" s="7">
        <v>28</v>
      </c>
      <c r="H625" s="35">
        <v>0.79175257730000004</v>
      </c>
      <c r="I625" s="36">
        <v>0.77160493819999998</v>
      </c>
      <c r="L625" s="30">
        <v>624</v>
      </c>
      <c r="M625" s="30">
        <v>11</v>
      </c>
      <c r="N625" s="30">
        <v>9</v>
      </c>
      <c r="O625" s="30">
        <v>0.3908221071896183</v>
      </c>
      <c r="Q625" s="7">
        <v>624</v>
      </c>
      <c r="R625" s="7">
        <v>11</v>
      </c>
      <c r="S625" s="7">
        <v>9</v>
      </c>
      <c r="T625">
        <v>0.32773722620000001</v>
      </c>
      <c r="U625">
        <v>0.30502215649999997</v>
      </c>
      <c r="W625" s="30">
        <v>624</v>
      </c>
      <c r="X625" s="30">
        <v>4</v>
      </c>
      <c r="Y625" s="30">
        <v>4</v>
      </c>
      <c r="Z625" s="30">
        <v>0.17657832585950062</v>
      </c>
      <c r="AB625" s="7">
        <v>624</v>
      </c>
      <c r="AC625" s="7">
        <v>4</v>
      </c>
      <c r="AD625" s="7">
        <v>4</v>
      </c>
      <c r="AE625">
        <v>4.7473200600000001E-2</v>
      </c>
      <c r="AF625">
        <v>5.8859595299999998E-2</v>
      </c>
      <c r="AI625" s="7">
        <v>624</v>
      </c>
      <c r="AJ625" s="7">
        <v>5</v>
      </c>
      <c r="AK625" s="7">
        <v>6</v>
      </c>
      <c r="AL625">
        <v>0.28923299099999999</v>
      </c>
      <c r="AM625">
        <v>0.42928198950000002</v>
      </c>
      <c r="AO625" s="7">
        <v>624</v>
      </c>
      <c r="AP625" s="7">
        <v>32</v>
      </c>
      <c r="AQ625" s="7">
        <v>37</v>
      </c>
      <c r="AR625">
        <v>0.65295792470000003</v>
      </c>
      <c r="AS625">
        <v>0.74525316450000001</v>
      </c>
      <c r="AU625" s="7">
        <v>624</v>
      </c>
      <c r="AV625" s="7">
        <v>96</v>
      </c>
      <c r="AW625" s="7">
        <v>89</v>
      </c>
      <c r="AX625">
        <v>0.89308176100000003</v>
      </c>
      <c r="AY625">
        <v>0.89937106909999998</v>
      </c>
      <c r="BA625" s="7">
        <v>624</v>
      </c>
      <c r="BB625" s="7">
        <v>25</v>
      </c>
      <c r="BC625" s="7">
        <v>25</v>
      </c>
      <c r="BD625" s="7">
        <v>0.69017254309999998</v>
      </c>
      <c r="BE625" s="7">
        <v>0.71942985739999998</v>
      </c>
    </row>
    <row r="626" spans="1:57" x14ac:dyDescent="0.3">
      <c r="A626" s="24">
        <v>625</v>
      </c>
      <c r="B626" s="25">
        <v>2</v>
      </c>
      <c r="C626" s="25">
        <v>3</v>
      </c>
      <c r="E626" s="26">
        <v>625</v>
      </c>
      <c r="F626" s="7">
        <v>2</v>
      </c>
      <c r="G626" s="7">
        <v>3</v>
      </c>
      <c r="H626" s="35">
        <v>0.12371134020000001</v>
      </c>
      <c r="I626" s="36">
        <v>0.20370370369999999</v>
      </c>
      <c r="L626" s="30">
        <v>625</v>
      </c>
      <c r="M626" s="30">
        <v>5</v>
      </c>
      <c r="N626" s="30">
        <v>3</v>
      </c>
      <c r="O626" s="30">
        <v>0.39180341282259357</v>
      </c>
      <c r="Q626" s="7">
        <v>625</v>
      </c>
      <c r="R626" s="7">
        <v>5</v>
      </c>
      <c r="S626" s="7">
        <v>3</v>
      </c>
      <c r="T626">
        <v>0.1554744525</v>
      </c>
      <c r="U626">
        <v>0.10118168380000001</v>
      </c>
      <c r="W626" s="30">
        <v>625</v>
      </c>
      <c r="X626" s="30">
        <v>18</v>
      </c>
      <c r="Y626" s="30">
        <v>20</v>
      </c>
      <c r="Z626" s="30">
        <v>0.17679528120683186</v>
      </c>
      <c r="AB626" s="7">
        <v>625</v>
      </c>
      <c r="AC626" s="7">
        <v>18</v>
      </c>
      <c r="AD626" s="7">
        <v>20</v>
      </c>
      <c r="AE626">
        <v>0.34946401220000001</v>
      </c>
      <c r="AF626">
        <v>0.43133047209999997</v>
      </c>
      <c r="AI626" s="7">
        <v>625</v>
      </c>
      <c r="AJ626" s="7">
        <v>36</v>
      </c>
      <c r="AK626" s="7">
        <v>34</v>
      </c>
      <c r="AL626">
        <v>0.9618902439</v>
      </c>
      <c r="AM626">
        <v>0.96750902520000004</v>
      </c>
      <c r="AO626" s="7">
        <v>625</v>
      </c>
      <c r="AP626" s="7">
        <v>1</v>
      </c>
      <c r="AQ626" s="7">
        <v>0</v>
      </c>
      <c r="AR626">
        <v>7.9088895000000003E-3</v>
      </c>
      <c r="AS626">
        <v>0</v>
      </c>
      <c r="AU626" s="7">
        <v>625</v>
      </c>
      <c r="AV626" s="7">
        <v>23</v>
      </c>
      <c r="AW626" s="7">
        <v>22</v>
      </c>
      <c r="AX626">
        <v>0.44115004489999998</v>
      </c>
      <c r="AY626">
        <v>0.47439353090000003</v>
      </c>
      <c r="BA626" s="7">
        <v>625</v>
      </c>
      <c r="BB626" s="7">
        <v>10</v>
      </c>
      <c r="BC626" s="7">
        <v>9</v>
      </c>
      <c r="BD626" s="7">
        <v>0.40885221300000002</v>
      </c>
      <c r="BE626" s="7">
        <v>0.42535633900000003</v>
      </c>
    </row>
    <row r="627" spans="1:57" x14ac:dyDescent="0.3">
      <c r="A627" s="24">
        <v>626</v>
      </c>
      <c r="B627" s="25">
        <v>26</v>
      </c>
      <c r="C627" s="25">
        <v>21</v>
      </c>
      <c r="E627" s="26">
        <v>626</v>
      </c>
      <c r="F627" s="7">
        <v>26</v>
      </c>
      <c r="G627" s="7">
        <v>21</v>
      </c>
      <c r="H627" s="35">
        <v>0.72886597929999997</v>
      </c>
      <c r="I627" s="36">
        <v>0.69444444439999997</v>
      </c>
      <c r="L627" s="30">
        <v>626</v>
      </c>
      <c r="M627" s="30">
        <v>20</v>
      </c>
      <c r="N627" s="30">
        <v>14</v>
      </c>
      <c r="O627" s="30">
        <v>0.39194802919448957</v>
      </c>
      <c r="Q627" s="7">
        <v>626</v>
      </c>
      <c r="R627" s="7">
        <v>20</v>
      </c>
      <c r="S627" s="7">
        <v>14</v>
      </c>
      <c r="T627">
        <v>0.51751824810000002</v>
      </c>
      <c r="U627">
        <v>0.42983751840000001</v>
      </c>
      <c r="W627" s="30">
        <v>626</v>
      </c>
      <c r="X627" s="30">
        <v>4</v>
      </c>
      <c r="Y627" s="30">
        <v>4</v>
      </c>
      <c r="Z627" s="30">
        <v>0.17780759069053065</v>
      </c>
      <c r="AB627" s="7">
        <v>626</v>
      </c>
      <c r="AC627" s="7">
        <v>4</v>
      </c>
      <c r="AD627" s="7">
        <v>4</v>
      </c>
      <c r="AE627">
        <v>4.7473200600000001E-2</v>
      </c>
      <c r="AF627">
        <v>5.8859595299999998E-2</v>
      </c>
      <c r="AI627" s="7">
        <v>626</v>
      </c>
      <c r="AJ627" s="7">
        <v>1</v>
      </c>
      <c r="AK627" s="7">
        <v>0</v>
      </c>
      <c r="AL627">
        <v>2.9123876699999999E-2</v>
      </c>
      <c r="AM627">
        <v>0</v>
      </c>
      <c r="AO627" s="7">
        <v>626</v>
      </c>
      <c r="AP627" s="7">
        <v>23</v>
      </c>
      <c r="AQ627" s="7">
        <v>21</v>
      </c>
      <c r="AR627">
        <v>0.51249604550000005</v>
      </c>
      <c r="AS627">
        <v>0.50838607589999996</v>
      </c>
      <c r="AU627" s="7">
        <v>626</v>
      </c>
      <c r="AV627" s="7">
        <v>17</v>
      </c>
      <c r="AW627" s="7">
        <v>16</v>
      </c>
      <c r="AX627">
        <v>0.3279424977</v>
      </c>
      <c r="AY627">
        <v>0.36522911050000001</v>
      </c>
      <c r="BA627" s="7">
        <v>626</v>
      </c>
      <c r="BB627" s="7">
        <v>0</v>
      </c>
      <c r="BC627" s="7">
        <v>0</v>
      </c>
      <c r="BD627" s="7">
        <v>0</v>
      </c>
      <c r="BE627" s="7">
        <v>0</v>
      </c>
    </row>
    <row r="628" spans="1:57" x14ac:dyDescent="0.3">
      <c r="A628" s="24">
        <v>627</v>
      </c>
      <c r="B628" s="25">
        <v>5</v>
      </c>
      <c r="C628" s="25">
        <v>3</v>
      </c>
      <c r="E628" s="26">
        <v>627</v>
      </c>
      <c r="F628" s="7">
        <v>5</v>
      </c>
      <c r="G628" s="7">
        <v>3</v>
      </c>
      <c r="H628" s="35">
        <v>0.26494845360000002</v>
      </c>
      <c r="I628" s="36">
        <v>0.20370370369999999</v>
      </c>
      <c r="L628" s="30">
        <v>627</v>
      </c>
      <c r="M628" s="30">
        <v>38</v>
      </c>
      <c r="N628" s="30">
        <v>35</v>
      </c>
      <c r="O628" s="30">
        <v>0.39298888939760535</v>
      </c>
      <c r="Q628" s="7">
        <v>627</v>
      </c>
      <c r="R628" s="7">
        <v>38</v>
      </c>
      <c r="S628" s="7">
        <v>35</v>
      </c>
      <c r="T628">
        <v>0.74379562040000002</v>
      </c>
      <c r="U628">
        <v>0.74889217129999996</v>
      </c>
      <c r="W628" s="30">
        <v>627</v>
      </c>
      <c r="X628" s="30">
        <v>202</v>
      </c>
      <c r="Y628" s="30">
        <v>175</v>
      </c>
      <c r="Z628" s="30">
        <v>0.17792154826155493</v>
      </c>
      <c r="AB628" s="7">
        <v>627</v>
      </c>
      <c r="AC628" s="7">
        <v>202</v>
      </c>
      <c r="AD628" s="7">
        <v>175</v>
      </c>
      <c r="AE628">
        <v>0.97090352219999998</v>
      </c>
      <c r="AF628">
        <v>0.97057020230000002</v>
      </c>
      <c r="AI628" s="7">
        <v>627</v>
      </c>
      <c r="AJ628" s="7">
        <v>8</v>
      </c>
      <c r="AK628" s="7">
        <v>8</v>
      </c>
      <c r="AL628">
        <v>0.48435494220000003</v>
      </c>
      <c r="AM628">
        <v>0.55539510619999999</v>
      </c>
      <c r="AO628" s="7">
        <v>627</v>
      </c>
      <c r="AP628" s="7">
        <v>8</v>
      </c>
      <c r="AQ628" s="7">
        <v>7</v>
      </c>
      <c r="AR628">
        <v>0.14900347990000001</v>
      </c>
      <c r="AS628">
        <v>0.1397151898</v>
      </c>
      <c r="AU628" s="7">
        <v>627</v>
      </c>
      <c r="AV628" s="7">
        <v>17</v>
      </c>
      <c r="AW628" s="7">
        <v>18</v>
      </c>
      <c r="AX628">
        <v>0.3279424977</v>
      </c>
      <c r="AY628">
        <v>0.40161725059999998</v>
      </c>
      <c r="BA628" s="7">
        <v>627</v>
      </c>
      <c r="BB628" s="7">
        <v>7</v>
      </c>
      <c r="BC628" s="7">
        <v>5</v>
      </c>
      <c r="BD628" s="7">
        <v>0.32783195790000003</v>
      </c>
      <c r="BE628" s="7">
        <v>0.29107276809999999</v>
      </c>
    </row>
    <row r="629" spans="1:57" x14ac:dyDescent="0.3">
      <c r="A629" s="24">
        <v>628</v>
      </c>
      <c r="B629" s="25">
        <v>11</v>
      </c>
      <c r="C629" s="25">
        <v>8</v>
      </c>
      <c r="E629" s="26">
        <v>628</v>
      </c>
      <c r="F629" s="7">
        <v>11</v>
      </c>
      <c r="G629" s="7">
        <v>8</v>
      </c>
      <c r="H629" s="35">
        <v>0.47938144319999998</v>
      </c>
      <c r="I629" s="36">
        <v>0.41563786000000003</v>
      </c>
      <c r="L629" s="30">
        <v>628</v>
      </c>
      <c r="M629" s="30">
        <v>47</v>
      </c>
      <c r="N629" s="30">
        <v>41</v>
      </c>
      <c r="O629" s="30">
        <v>0.39306528356536685</v>
      </c>
      <c r="Q629" s="7">
        <v>628</v>
      </c>
      <c r="R629" s="7">
        <v>47</v>
      </c>
      <c r="S629" s="7">
        <v>41</v>
      </c>
      <c r="T629">
        <v>0.79781021890000003</v>
      </c>
      <c r="U629">
        <v>0.79615952729999995</v>
      </c>
      <c r="W629" s="30">
        <v>628</v>
      </c>
      <c r="X629" s="30">
        <v>19</v>
      </c>
      <c r="Y629" s="30">
        <v>15</v>
      </c>
      <c r="Z629" s="30">
        <v>0.17792797604099075</v>
      </c>
      <c r="AB629" s="7">
        <v>628</v>
      </c>
      <c r="AC629" s="7">
        <v>19</v>
      </c>
      <c r="AD629" s="7">
        <v>15</v>
      </c>
      <c r="AE629">
        <v>0.36692189889999999</v>
      </c>
      <c r="AF629">
        <v>0.3307786633</v>
      </c>
      <c r="AI629" s="7">
        <v>628</v>
      </c>
      <c r="AJ629" s="7">
        <v>6</v>
      </c>
      <c r="AK629" s="7">
        <v>3</v>
      </c>
      <c r="AL629">
        <v>0.35887355580000002</v>
      </c>
      <c r="AM629">
        <v>0.18949057359999999</v>
      </c>
      <c r="AO629" s="7">
        <v>628</v>
      </c>
      <c r="AP629" s="7">
        <v>18</v>
      </c>
      <c r="AQ629" s="7">
        <v>10</v>
      </c>
      <c r="AR629">
        <v>0.41157861429999998</v>
      </c>
      <c r="AS629">
        <v>0.22832278480000001</v>
      </c>
      <c r="AU629" s="7">
        <v>628</v>
      </c>
      <c r="AV629" s="7">
        <v>8</v>
      </c>
      <c r="AW629" s="7">
        <v>7</v>
      </c>
      <c r="AX629">
        <v>0.15049415990000001</v>
      </c>
      <c r="AY629">
        <v>0.15678346809999999</v>
      </c>
      <c r="BA629" s="7">
        <v>628</v>
      </c>
      <c r="BB629" s="7">
        <v>34</v>
      </c>
      <c r="BC629" s="7">
        <v>26</v>
      </c>
      <c r="BD629" s="7">
        <v>0.76744186039999995</v>
      </c>
      <c r="BE629" s="7">
        <v>0.72693173290000002</v>
      </c>
    </row>
    <row r="630" spans="1:57" x14ac:dyDescent="0.3">
      <c r="A630" s="24">
        <v>629</v>
      </c>
      <c r="B630" s="25">
        <v>35</v>
      </c>
      <c r="C630" s="25">
        <v>32</v>
      </c>
      <c r="E630" s="26">
        <v>629</v>
      </c>
      <c r="F630" s="7">
        <v>35</v>
      </c>
      <c r="G630" s="7">
        <v>32</v>
      </c>
      <c r="H630" s="35">
        <v>0.79175257730000004</v>
      </c>
      <c r="I630" s="36">
        <v>0.80349794230000005</v>
      </c>
      <c r="L630" s="30">
        <v>629</v>
      </c>
      <c r="M630" s="30">
        <v>42</v>
      </c>
      <c r="N630" s="30">
        <v>44</v>
      </c>
      <c r="O630" s="30">
        <v>0.39329071894405465</v>
      </c>
      <c r="Q630" s="7">
        <v>629</v>
      </c>
      <c r="R630" s="7">
        <v>42</v>
      </c>
      <c r="S630" s="7">
        <v>44</v>
      </c>
      <c r="T630">
        <v>0.77518248170000004</v>
      </c>
      <c r="U630">
        <v>0.81388478580000001</v>
      </c>
      <c r="W630" s="30">
        <v>629</v>
      </c>
      <c r="X630" s="30">
        <v>13</v>
      </c>
      <c r="Y630" s="30">
        <v>12</v>
      </c>
      <c r="Z630" s="30">
        <v>0.17794875224846063</v>
      </c>
      <c r="AB630" s="7">
        <v>629</v>
      </c>
      <c r="AC630" s="7">
        <v>13</v>
      </c>
      <c r="AD630" s="7">
        <v>12</v>
      </c>
      <c r="AE630">
        <v>0.24379785600000001</v>
      </c>
      <c r="AF630">
        <v>0.26333537699999998</v>
      </c>
      <c r="AI630" s="7">
        <v>629</v>
      </c>
      <c r="AJ630" s="7">
        <v>17</v>
      </c>
      <c r="AK630" s="7">
        <v>12</v>
      </c>
      <c r="AL630">
        <v>0.80720474959999999</v>
      </c>
      <c r="AM630">
        <v>0.73341355789999996</v>
      </c>
      <c r="AO630" s="7">
        <v>629</v>
      </c>
      <c r="AP630" s="7">
        <v>103</v>
      </c>
      <c r="AQ630" s="7">
        <v>87</v>
      </c>
      <c r="AR630">
        <v>0.96029737420000005</v>
      </c>
      <c r="AS630">
        <v>0.95015822780000003</v>
      </c>
      <c r="AU630" s="7">
        <v>629</v>
      </c>
      <c r="AV630" s="7">
        <v>55</v>
      </c>
      <c r="AW630" s="7">
        <v>48</v>
      </c>
      <c r="AX630">
        <v>0.75561545370000005</v>
      </c>
      <c r="AY630">
        <v>0.75471698109999996</v>
      </c>
      <c r="BA630" s="7">
        <v>629</v>
      </c>
      <c r="BB630" s="7">
        <v>0</v>
      </c>
      <c r="BC630" s="7">
        <v>0</v>
      </c>
      <c r="BD630" s="7">
        <v>0</v>
      </c>
      <c r="BE630" s="7">
        <v>0</v>
      </c>
    </row>
    <row r="631" spans="1:57" x14ac:dyDescent="0.3">
      <c r="A631" s="24">
        <v>630</v>
      </c>
      <c r="B631" s="25">
        <v>17</v>
      </c>
      <c r="C631" s="25">
        <v>15</v>
      </c>
      <c r="E631" s="26">
        <v>630</v>
      </c>
      <c r="F631" s="7">
        <v>17</v>
      </c>
      <c r="G631" s="7">
        <v>15</v>
      </c>
      <c r="H631" s="35">
        <v>0.60721649479999995</v>
      </c>
      <c r="I631" s="36">
        <v>0.5936213991</v>
      </c>
      <c r="L631" s="30">
        <v>630</v>
      </c>
      <c r="M631" s="30">
        <v>38</v>
      </c>
      <c r="N631" s="30">
        <v>36</v>
      </c>
      <c r="O631" s="30">
        <v>0.39334101774190744</v>
      </c>
      <c r="Q631" s="7">
        <v>630</v>
      </c>
      <c r="R631" s="7">
        <v>38</v>
      </c>
      <c r="S631" s="7">
        <v>36</v>
      </c>
      <c r="T631">
        <v>0.74379562040000002</v>
      </c>
      <c r="U631">
        <v>0.75627769570000003</v>
      </c>
      <c r="W631" s="30">
        <v>630</v>
      </c>
      <c r="X631" s="30">
        <v>19</v>
      </c>
      <c r="Y631" s="30">
        <v>19</v>
      </c>
      <c r="Z631" s="30">
        <v>0.17814110165181019</v>
      </c>
      <c r="AB631" s="7">
        <v>630</v>
      </c>
      <c r="AC631" s="7">
        <v>19</v>
      </c>
      <c r="AD631" s="7">
        <v>19</v>
      </c>
      <c r="AE631">
        <v>0.36692189889999999</v>
      </c>
      <c r="AF631">
        <v>0.4160024524</v>
      </c>
      <c r="AI631" s="7">
        <v>630</v>
      </c>
      <c r="AJ631" s="7">
        <v>26</v>
      </c>
      <c r="AK631" s="7">
        <v>20</v>
      </c>
      <c r="AL631">
        <v>0.91696084720000004</v>
      </c>
      <c r="AM631">
        <v>0.88937023660000003</v>
      </c>
      <c r="AO631" s="7">
        <v>630</v>
      </c>
      <c r="AP631" s="7">
        <v>14</v>
      </c>
      <c r="AQ631" s="7">
        <v>12</v>
      </c>
      <c r="AR631">
        <v>0.3173046504</v>
      </c>
      <c r="AS631">
        <v>0.2859177215</v>
      </c>
      <c r="AU631" s="7">
        <v>630</v>
      </c>
      <c r="AV631" s="7">
        <v>30</v>
      </c>
      <c r="AW631" s="7">
        <v>30</v>
      </c>
      <c r="AX631">
        <v>0.5372866127</v>
      </c>
      <c r="AY631">
        <v>0.58445642399999997</v>
      </c>
      <c r="BA631" s="7">
        <v>630</v>
      </c>
      <c r="BB631" s="7">
        <v>62</v>
      </c>
      <c r="BC631" s="7">
        <v>57</v>
      </c>
      <c r="BD631" s="7">
        <v>0.88147036749999996</v>
      </c>
      <c r="BE631" s="7">
        <v>0.88447111769999998</v>
      </c>
    </row>
    <row r="632" spans="1:57" x14ac:dyDescent="0.3">
      <c r="A632" s="24">
        <v>631</v>
      </c>
      <c r="B632" s="25">
        <v>38</v>
      </c>
      <c r="C632" s="25">
        <v>30</v>
      </c>
      <c r="E632" s="26">
        <v>631</v>
      </c>
      <c r="F632" s="7">
        <v>38</v>
      </c>
      <c r="G632" s="7">
        <v>30</v>
      </c>
      <c r="H632" s="35">
        <v>0.81443298959999999</v>
      </c>
      <c r="I632" s="36">
        <v>0.78497942379999996</v>
      </c>
      <c r="L632" s="30">
        <v>631</v>
      </c>
      <c r="M632" s="30">
        <v>25</v>
      </c>
      <c r="N632" s="30">
        <v>24</v>
      </c>
      <c r="O632" s="30">
        <v>0.39427881697516709</v>
      </c>
      <c r="Q632" s="7">
        <v>631</v>
      </c>
      <c r="R632" s="7">
        <v>25</v>
      </c>
      <c r="S632" s="7">
        <v>24</v>
      </c>
      <c r="T632">
        <v>0.59781021889999997</v>
      </c>
      <c r="U632">
        <v>0.61595273260000005</v>
      </c>
      <c r="W632" s="30">
        <v>631</v>
      </c>
      <c r="X632" s="30">
        <v>93</v>
      </c>
      <c r="Y632" s="30">
        <v>91</v>
      </c>
      <c r="Z632" s="30">
        <v>0.17835277706621022</v>
      </c>
      <c r="AB632" s="7">
        <v>631</v>
      </c>
      <c r="AC632" s="7">
        <v>93</v>
      </c>
      <c r="AD632" s="7">
        <v>91</v>
      </c>
      <c r="AE632">
        <v>0.88698315459999999</v>
      </c>
      <c r="AF632">
        <v>0.90772532179999998</v>
      </c>
      <c r="AI632" s="7">
        <v>631</v>
      </c>
      <c r="AJ632" s="7">
        <v>32</v>
      </c>
      <c r="AK632" s="7">
        <v>26</v>
      </c>
      <c r="AL632">
        <v>0.94849165589999995</v>
      </c>
      <c r="AM632">
        <v>0.93798636179999995</v>
      </c>
      <c r="AO632" s="7">
        <v>631</v>
      </c>
      <c r="AP632" s="7">
        <v>13</v>
      </c>
      <c r="AQ632" s="7">
        <v>9</v>
      </c>
      <c r="AR632">
        <v>0.28883264780000001</v>
      </c>
      <c r="AS632">
        <v>0.20063291129999999</v>
      </c>
      <c r="AU632" s="7">
        <v>631</v>
      </c>
      <c r="AV632" s="7">
        <v>24</v>
      </c>
      <c r="AW632" s="7">
        <v>22</v>
      </c>
      <c r="AX632">
        <v>0.45822102419999999</v>
      </c>
      <c r="AY632">
        <v>0.47439353090000003</v>
      </c>
      <c r="BA632" s="7">
        <v>631</v>
      </c>
      <c r="BB632" s="7">
        <v>13</v>
      </c>
      <c r="BC632" s="7">
        <v>11</v>
      </c>
      <c r="BD632" s="7">
        <v>0.48162040509999998</v>
      </c>
      <c r="BE632" s="7">
        <v>0.4741185296</v>
      </c>
    </row>
    <row r="633" spans="1:57" x14ac:dyDescent="0.3">
      <c r="A633" s="24">
        <v>632</v>
      </c>
      <c r="B633" s="25">
        <v>6</v>
      </c>
      <c r="C633" s="25">
        <v>6</v>
      </c>
      <c r="E633" s="26">
        <v>632</v>
      </c>
      <c r="F633" s="7">
        <v>6</v>
      </c>
      <c r="G633" s="7">
        <v>6</v>
      </c>
      <c r="H633" s="35">
        <v>0.30412371129999999</v>
      </c>
      <c r="I633" s="36">
        <v>0.33847736620000002</v>
      </c>
      <c r="L633" s="30">
        <v>632</v>
      </c>
      <c r="M633" s="30">
        <v>11</v>
      </c>
      <c r="N633" s="30">
        <v>10</v>
      </c>
      <c r="O633" s="30">
        <v>0.39485460511459436</v>
      </c>
      <c r="Q633" s="7">
        <v>632</v>
      </c>
      <c r="R633" s="7">
        <v>11</v>
      </c>
      <c r="S633" s="7">
        <v>10</v>
      </c>
      <c r="T633">
        <v>0.32773722620000001</v>
      </c>
      <c r="U633">
        <v>0.33604135889999998</v>
      </c>
      <c r="W633" s="30">
        <v>632</v>
      </c>
      <c r="X633" s="30">
        <v>8</v>
      </c>
      <c r="Y633" s="30">
        <v>11</v>
      </c>
      <c r="Z633" s="30">
        <v>0.17861617461361567</v>
      </c>
      <c r="AB633" s="7">
        <v>632</v>
      </c>
      <c r="AC633" s="7">
        <v>8</v>
      </c>
      <c r="AD633" s="7">
        <v>11</v>
      </c>
      <c r="AE633">
        <v>0.12771822350000001</v>
      </c>
      <c r="AF633">
        <v>0.23727774369999999</v>
      </c>
      <c r="AI633" s="7">
        <v>632</v>
      </c>
      <c r="AJ633" s="7">
        <v>4</v>
      </c>
      <c r="AK633" s="7">
        <v>5</v>
      </c>
      <c r="AL633">
        <v>0.21726572520000001</v>
      </c>
      <c r="AM633">
        <v>0.35483353379999999</v>
      </c>
      <c r="AO633" s="7">
        <v>632</v>
      </c>
      <c r="AP633" s="7">
        <v>9</v>
      </c>
      <c r="AQ633" s="7">
        <v>10</v>
      </c>
      <c r="AR633">
        <v>0.1773173046</v>
      </c>
      <c r="AS633">
        <v>0.22832278480000001</v>
      </c>
      <c r="AU633" s="7">
        <v>632</v>
      </c>
      <c r="AV633" s="7">
        <v>87</v>
      </c>
      <c r="AW633" s="7">
        <v>85</v>
      </c>
      <c r="AX633">
        <v>0.87556154529999997</v>
      </c>
      <c r="AY633">
        <v>0.89218328840000005</v>
      </c>
      <c r="BA633" s="7">
        <v>632</v>
      </c>
      <c r="BB633" s="7">
        <v>7</v>
      </c>
      <c r="BC633" s="7">
        <v>6</v>
      </c>
      <c r="BD633" s="7">
        <v>0.32783195790000003</v>
      </c>
      <c r="BE633" s="7">
        <v>0.3330832708</v>
      </c>
    </row>
    <row r="634" spans="1:57" x14ac:dyDescent="0.3">
      <c r="A634" s="24">
        <v>633</v>
      </c>
      <c r="B634" s="25">
        <v>5</v>
      </c>
      <c r="C634" s="25">
        <v>4</v>
      </c>
      <c r="E634" s="26">
        <v>633</v>
      </c>
      <c r="F634" s="7">
        <v>5</v>
      </c>
      <c r="G634" s="7">
        <v>4</v>
      </c>
      <c r="H634" s="35">
        <v>0.26494845360000002</v>
      </c>
      <c r="I634" s="36">
        <v>0.25102880649999998</v>
      </c>
      <c r="L634" s="30">
        <v>633</v>
      </c>
      <c r="M634" s="30">
        <v>31</v>
      </c>
      <c r="N634" s="30">
        <v>26</v>
      </c>
      <c r="O634" s="30">
        <v>0.39535943162777543</v>
      </c>
      <c r="Q634" s="7">
        <v>633</v>
      </c>
      <c r="R634" s="7">
        <v>31</v>
      </c>
      <c r="S634" s="7">
        <v>26</v>
      </c>
      <c r="T634">
        <v>0.66496350360000001</v>
      </c>
      <c r="U634">
        <v>0.64992614469999999</v>
      </c>
      <c r="W634" s="30">
        <v>633</v>
      </c>
      <c r="X634" s="30">
        <v>9</v>
      </c>
      <c r="Y634" s="30">
        <v>4</v>
      </c>
      <c r="Z634" s="30">
        <v>0.17877747072030681</v>
      </c>
      <c r="AB634" s="7">
        <v>633</v>
      </c>
      <c r="AC634" s="7">
        <v>9</v>
      </c>
      <c r="AD634" s="7">
        <v>4</v>
      </c>
      <c r="AE634">
        <v>0.15130168450000001</v>
      </c>
      <c r="AF634">
        <v>5.8859595299999998E-2</v>
      </c>
      <c r="AI634" s="7">
        <v>633</v>
      </c>
      <c r="AJ634" s="7">
        <v>11</v>
      </c>
      <c r="AK634" s="7">
        <v>8</v>
      </c>
      <c r="AL634">
        <v>0.63005455710000002</v>
      </c>
      <c r="AM634">
        <v>0.55539510619999999</v>
      </c>
      <c r="AO634" s="7">
        <v>633</v>
      </c>
      <c r="AP634" s="7">
        <v>6</v>
      </c>
      <c r="AQ634" s="7">
        <v>6</v>
      </c>
      <c r="AR634">
        <v>0.1001265422</v>
      </c>
      <c r="AS634">
        <v>0.1109177215</v>
      </c>
      <c r="AU634" s="7">
        <v>633</v>
      </c>
      <c r="AV634" s="7">
        <v>60</v>
      </c>
      <c r="AW634" s="7">
        <v>48</v>
      </c>
      <c r="AX634">
        <v>0.78077268639999997</v>
      </c>
      <c r="AY634">
        <v>0.75471698109999996</v>
      </c>
      <c r="BA634" s="7">
        <v>633</v>
      </c>
      <c r="BB634" s="7">
        <v>25</v>
      </c>
      <c r="BC634" s="7">
        <v>18</v>
      </c>
      <c r="BD634" s="7">
        <v>0.69017254309999998</v>
      </c>
      <c r="BE634" s="7">
        <v>0.62040510120000003</v>
      </c>
    </row>
    <row r="635" spans="1:57" x14ac:dyDescent="0.3">
      <c r="A635" s="24">
        <v>634</v>
      </c>
      <c r="B635" s="25">
        <v>21</v>
      </c>
      <c r="C635" s="25">
        <v>15</v>
      </c>
      <c r="E635" s="26">
        <v>634</v>
      </c>
      <c r="F635" s="7">
        <v>21</v>
      </c>
      <c r="G635" s="7">
        <v>15</v>
      </c>
      <c r="H635" s="35">
        <v>0.67525773190000005</v>
      </c>
      <c r="I635" s="36">
        <v>0.5936213991</v>
      </c>
      <c r="L635" s="30">
        <v>634</v>
      </c>
      <c r="M635" s="30">
        <v>5</v>
      </c>
      <c r="N635" s="30">
        <v>5</v>
      </c>
      <c r="O635" s="30">
        <v>0.39695887718571432</v>
      </c>
      <c r="Q635" s="7">
        <v>634</v>
      </c>
      <c r="R635" s="7">
        <v>5</v>
      </c>
      <c r="S635" s="7">
        <v>5</v>
      </c>
      <c r="T635">
        <v>0.1554744525</v>
      </c>
      <c r="U635">
        <v>0.1728212703</v>
      </c>
      <c r="W635" s="30">
        <v>634</v>
      </c>
      <c r="X635" s="30">
        <v>266</v>
      </c>
      <c r="Y635" s="30">
        <v>223</v>
      </c>
      <c r="Z635" s="30">
        <v>0.17939169502682806</v>
      </c>
      <c r="AB635" s="7">
        <v>634</v>
      </c>
      <c r="AC635" s="7">
        <v>266</v>
      </c>
      <c r="AD635" s="7">
        <v>223</v>
      </c>
      <c r="AE635">
        <v>0.98131699839999997</v>
      </c>
      <c r="AF635">
        <v>0.98038013479999997</v>
      </c>
      <c r="AI635" s="7">
        <v>634</v>
      </c>
      <c r="AJ635" s="7">
        <v>9</v>
      </c>
      <c r="AK635" s="7">
        <v>10</v>
      </c>
      <c r="AL635">
        <v>0.53714698329999999</v>
      </c>
      <c r="AM635">
        <v>0.65543521859999998</v>
      </c>
      <c r="AO635" s="7">
        <v>634</v>
      </c>
      <c r="AP635" s="7">
        <v>11</v>
      </c>
      <c r="AQ635" s="7">
        <v>8</v>
      </c>
      <c r="AR635">
        <v>0.23125593159999999</v>
      </c>
      <c r="AS635">
        <v>0.1721518987</v>
      </c>
      <c r="AU635" s="7">
        <v>634</v>
      </c>
      <c r="AV635" s="7">
        <v>15</v>
      </c>
      <c r="AW635" s="7">
        <v>16</v>
      </c>
      <c r="AX635">
        <v>0.29110512119999998</v>
      </c>
      <c r="AY635">
        <v>0.36522911050000001</v>
      </c>
      <c r="BA635" s="7">
        <v>634</v>
      </c>
      <c r="BB635" s="7">
        <v>105</v>
      </c>
      <c r="BC635" s="7">
        <v>97</v>
      </c>
      <c r="BD635" s="7">
        <v>0.94898724680000002</v>
      </c>
      <c r="BE635" s="7">
        <v>0.95048762190000002</v>
      </c>
    </row>
    <row r="636" spans="1:57" x14ac:dyDescent="0.3">
      <c r="A636" s="24">
        <v>635</v>
      </c>
      <c r="B636" s="25">
        <v>16</v>
      </c>
      <c r="C636" s="25">
        <v>16</v>
      </c>
      <c r="E636" s="26">
        <v>635</v>
      </c>
      <c r="F636" s="7">
        <v>16</v>
      </c>
      <c r="G636" s="7">
        <v>16</v>
      </c>
      <c r="H636" s="35">
        <v>0.5927835051</v>
      </c>
      <c r="I636" s="36">
        <v>0.61419753079999995</v>
      </c>
      <c r="L636" s="30">
        <v>635</v>
      </c>
      <c r="M636" s="30">
        <v>93</v>
      </c>
      <c r="N636" s="30">
        <v>68</v>
      </c>
      <c r="O636" s="30">
        <v>0.39827449735688103</v>
      </c>
      <c r="Q636" s="7">
        <v>635</v>
      </c>
      <c r="R636" s="7">
        <v>93</v>
      </c>
      <c r="S636" s="7">
        <v>68</v>
      </c>
      <c r="T636">
        <v>0.93576642330000004</v>
      </c>
      <c r="U636">
        <v>0.90768094529999999</v>
      </c>
      <c r="W636" s="30">
        <v>635</v>
      </c>
      <c r="X636" s="30">
        <v>42</v>
      </c>
      <c r="Y636" s="30">
        <v>7</v>
      </c>
      <c r="Z636" s="30">
        <v>0.17979648563540107</v>
      </c>
      <c r="AB636" s="7">
        <v>635</v>
      </c>
      <c r="AC636" s="7">
        <v>42</v>
      </c>
      <c r="AD636" s="7">
        <v>7</v>
      </c>
      <c r="AE636">
        <v>0.66431852979999995</v>
      </c>
      <c r="AF636">
        <v>0.12722256279999999</v>
      </c>
      <c r="AI636" s="7">
        <v>635</v>
      </c>
      <c r="AJ636" s="7">
        <v>1</v>
      </c>
      <c r="AK636" s="7">
        <v>1</v>
      </c>
      <c r="AL636">
        <v>2.9123876699999999E-2</v>
      </c>
      <c r="AM636">
        <v>4.2519053299999998E-2</v>
      </c>
      <c r="AO636" s="7">
        <v>635</v>
      </c>
      <c r="AP636" s="7">
        <v>4</v>
      </c>
      <c r="AQ636" s="7">
        <v>3</v>
      </c>
      <c r="AR636">
        <v>5.2989560200000001E-2</v>
      </c>
      <c r="AS636">
        <v>4.0189873399999999E-2</v>
      </c>
      <c r="AU636" s="7">
        <v>635</v>
      </c>
      <c r="AV636" s="7">
        <v>12</v>
      </c>
      <c r="AW636" s="7">
        <v>10</v>
      </c>
      <c r="AX636">
        <v>0.2345013477</v>
      </c>
      <c r="AY636">
        <v>0.23270440249999999</v>
      </c>
      <c r="BA636" s="7">
        <v>635</v>
      </c>
      <c r="BB636" s="7">
        <v>2</v>
      </c>
      <c r="BC636" s="7">
        <v>1</v>
      </c>
      <c r="BD636" s="7">
        <v>0.1102775693</v>
      </c>
      <c r="BE636" s="7">
        <v>6.7516879200000005E-2</v>
      </c>
    </row>
    <row r="637" spans="1:57" x14ac:dyDescent="0.3">
      <c r="A637" s="24">
        <v>636</v>
      </c>
      <c r="B637" s="25">
        <v>22</v>
      </c>
      <c r="C637" s="25">
        <v>19</v>
      </c>
      <c r="E637" s="26">
        <v>636</v>
      </c>
      <c r="F637" s="7">
        <v>22</v>
      </c>
      <c r="G637" s="7">
        <v>19</v>
      </c>
      <c r="H637" s="35">
        <v>0.6896907216</v>
      </c>
      <c r="I637" s="36">
        <v>0.66358024689999995</v>
      </c>
      <c r="L637" s="30">
        <v>636</v>
      </c>
      <c r="M637" s="30">
        <v>84</v>
      </c>
      <c r="N637" s="30">
        <v>80</v>
      </c>
      <c r="O637" s="30">
        <v>0.39917973215943181</v>
      </c>
      <c r="Q637" s="7">
        <v>636</v>
      </c>
      <c r="R637" s="7">
        <v>84</v>
      </c>
      <c r="S637" s="7">
        <v>80</v>
      </c>
      <c r="T637">
        <v>0.92189781019999995</v>
      </c>
      <c r="U637">
        <v>0.93205317570000001</v>
      </c>
      <c r="W637" s="30">
        <v>636</v>
      </c>
      <c r="X637" s="30">
        <v>17</v>
      </c>
      <c r="Y637" s="30">
        <v>11</v>
      </c>
      <c r="Z637" s="30">
        <v>0.17990622945421808</v>
      </c>
      <c r="AB637" s="7">
        <v>636</v>
      </c>
      <c r="AC637" s="7">
        <v>17</v>
      </c>
      <c r="AD637" s="7">
        <v>11</v>
      </c>
      <c r="AE637">
        <v>0.32894333840000001</v>
      </c>
      <c r="AF637">
        <v>0.23727774369999999</v>
      </c>
      <c r="AI637" s="7">
        <v>636</v>
      </c>
      <c r="AJ637" s="7">
        <v>14</v>
      </c>
      <c r="AK637" s="7">
        <v>12</v>
      </c>
      <c r="AL637">
        <v>0.73459563539999995</v>
      </c>
      <c r="AM637">
        <v>0.73341355789999996</v>
      </c>
      <c r="AO637" s="7">
        <v>636</v>
      </c>
      <c r="AP637" s="7">
        <v>44</v>
      </c>
      <c r="AQ637" s="7">
        <v>37</v>
      </c>
      <c r="AR637">
        <v>0.77712749130000003</v>
      </c>
      <c r="AS637">
        <v>0.74525316450000001</v>
      </c>
      <c r="AU637" s="7">
        <v>636</v>
      </c>
      <c r="AV637" s="7">
        <v>73</v>
      </c>
      <c r="AW637" s="7">
        <v>61</v>
      </c>
      <c r="AX637">
        <v>0.83333333330000003</v>
      </c>
      <c r="AY637">
        <v>0.82210242580000004</v>
      </c>
      <c r="BA637" s="7">
        <v>636</v>
      </c>
      <c r="BB637" s="7">
        <v>38</v>
      </c>
      <c r="BC637" s="7">
        <v>41</v>
      </c>
      <c r="BD637" s="7">
        <v>0.78919729930000004</v>
      </c>
      <c r="BE637" s="7">
        <v>0.83270817699999999</v>
      </c>
    </row>
    <row r="638" spans="1:57" x14ac:dyDescent="0.3">
      <c r="A638" s="24">
        <v>637</v>
      </c>
      <c r="B638" s="25">
        <v>36</v>
      </c>
      <c r="C638" s="25">
        <v>29</v>
      </c>
      <c r="E638" s="26">
        <v>637</v>
      </c>
      <c r="F638" s="7">
        <v>36</v>
      </c>
      <c r="G638" s="7">
        <v>29</v>
      </c>
      <c r="H638" s="35">
        <v>0.80103092779999996</v>
      </c>
      <c r="I638" s="36">
        <v>0.78189300409999996</v>
      </c>
      <c r="L638" s="30">
        <v>637</v>
      </c>
      <c r="M638" s="30">
        <v>44</v>
      </c>
      <c r="N638" s="30">
        <v>46</v>
      </c>
      <c r="O638" s="30">
        <v>0.39925695494950442</v>
      </c>
      <c r="Q638" s="7">
        <v>637</v>
      </c>
      <c r="R638" s="7">
        <v>44</v>
      </c>
      <c r="S638" s="7">
        <v>46</v>
      </c>
      <c r="T638">
        <v>0.78686131380000002</v>
      </c>
      <c r="U638">
        <v>0.82644017719999996</v>
      </c>
      <c r="W638" s="30">
        <v>637</v>
      </c>
      <c r="X638" s="30">
        <v>91</v>
      </c>
      <c r="Y638" s="30">
        <v>67</v>
      </c>
      <c r="Z638" s="30">
        <v>0.17998760532114477</v>
      </c>
      <c r="AB638" s="7">
        <v>637</v>
      </c>
      <c r="AC638" s="7">
        <v>91</v>
      </c>
      <c r="AD638" s="7">
        <v>67</v>
      </c>
      <c r="AE638">
        <v>0.88330781010000003</v>
      </c>
      <c r="AF638">
        <v>0.85039852849999997</v>
      </c>
      <c r="AI638" s="7">
        <v>637</v>
      </c>
      <c r="AJ638" s="7">
        <v>2</v>
      </c>
      <c r="AK638" s="7">
        <v>2</v>
      </c>
      <c r="AL638">
        <v>7.9188061599999998E-2</v>
      </c>
      <c r="AM638">
        <v>0.1075010028</v>
      </c>
      <c r="AO638" s="7">
        <v>637</v>
      </c>
      <c r="AP638" s="7">
        <v>18</v>
      </c>
      <c r="AQ638" s="7">
        <v>19</v>
      </c>
      <c r="AR638">
        <v>0.41157861429999998</v>
      </c>
      <c r="AS638">
        <v>0.46408227839999999</v>
      </c>
      <c r="AU638" s="7">
        <v>637</v>
      </c>
      <c r="AV638" s="7">
        <v>53</v>
      </c>
      <c r="AW638" s="7">
        <v>48</v>
      </c>
      <c r="AX638">
        <v>0.74393530990000001</v>
      </c>
      <c r="AY638">
        <v>0.75471698109999996</v>
      </c>
      <c r="BA638" s="7">
        <v>637</v>
      </c>
      <c r="BB638" s="7">
        <v>29</v>
      </c>
      <c r="BC638" s="7">
        <v>26</v>
      </c>
      <c r="BD638" s="7">
        <v>0.72918229550000002</v>
      </c>
      <c r="BE638" s="7">
        <v>0.72693173290000002</v>
      </c>
    </row>
    <row r="639" spans="1:57" x14ac:dyDescent="0.3">
      <c r="A639" s="24">
        <v>638</v>
      </c>
      <c r="B639" s="25">
        <v>20</v>
      </c>
      <c r="C639" s="25">
        <v>19</v>
      </c>
      <c r="E639" s="26">
        <v>638</v>
      </c>
      <c r="F639" s="7">
        <v>20</v>
      </c>
      <c r="G639" s="7">
        <v>19</v>
      </c>
      <c r="H639" s="35">
        <v>0.65979381439999996</v>
      </c>
      <c r="I639" s="36">
        <v>0.66358024689999995</v>
      </c>
      <c r="L639" s="30">
        <v>638</v>
      </c>
      <c r="M639" s="30">
        <v>48</v>
      </c>
      <c r="N639" s="30">
        <v>45</v>
      </c>
      <c r="O639" s="30">
        <v>0.39940665770112482</v>
      </c>
      <c r="Q639" s="7">
        <v>638</v>
      </c>
      <c r="R639" s="7">
        <v>48</v>
      </c>
      <c r="S639" s="7">
        <v>45</v>
      </c>
      <c r="T639">
        <v>0.80291970800000001</v>
      </c>
      <c r="U639">
        <v>0.81979320529999999</v>
      </c>
      <c r="W639" s="30">
        <v>638</v>
      </c>
      <c r="X639" s="30">
        <v>6</v>
      </c>
      <c r="Y639" s="30">
        <v>7</v>
      </c>
      <c r="Z639" s="30">
        <v>0.18003872209841532</v>
      </c>
      <c r="AB639" s="7">
        <v>638</v>
      </c>
      <c r="AC639" s="7">
        <v>6</v>
      </c>
      <c r="AD639" s="7">
        <v>7</v>
      </c>
      <c r="AE639">
        <v>8.6676875900000006E-2</v>
      </c>
      <c r="AF639">
        <v>0.12722256279999999</v>
      </c>
      <c r="AI639" s="7">
        <v>638</v>
      </c>
      <c r="AJ639" s="7">
        <v>12</v>
      </c>
      <c r="AK639" s="7">
        <v>11</v>
      </c>
      <c r="AL639">
        <v>0.6704910141</v>
      </c>
      <c r="AM639">
        <v>0.69691135169999996</v>
      </c>
      <c r="AO639" s="7">
        <v>638</v>
      </c>
      <c r="AP639" s="7">
        <v>32</v>
      </c>
      <c r="AQ639" s="7">
        <v>24</v>
      </c>
      <c r="AR639">
        <v>0.65295792470000003</v>
      </c>
      <c r="AS639">
        <v>0.56724683539999998</v>
      </c>
      <c r="AU639" s="7">
        <v>638</v>
      </c>
      <c r="AV639" s="7">
        <v>6</v>
      </c>
      <c r="AW639" s="7">
        <v>4</v>
      </c>
      <c r="AX639">
        <v>0.1010781671</v>
      </c>
      <c r="AY639">
        <v>7.1428571400000002E-2</v>
      </c>
      <c r="BA639" s="7">
        <v>638</v>
      </c>
      <c r="BB639" s="7">
        <v>13</v>
      </c>
      <c r="BC639" s="7">
        <v>10</v>
      </c>
      <c r="BD639" s="7">
        <v>0.48162040509999998</v>
      </c>
      <c r="BE639" s="7">
        <v>0.45611402849999999</v>
      </c>
    </row>
    <row r="640" spans="1:57" x14ac:dyDescent="0.3">
      <c r="A640" s="24">
        <v>639</v>
      </c>
      <c r="B640" s="25">
        <v>11</v>
      </c>
      <c r="C640" s="25">
        <v>5</v>
      </c>
      <c r="E640" s="26">
        <v>639</v>
      </c>
      <c r="F640" s="7">
        <v>11</v>
      </c>
      <c r="G640" s="7">
        <v>5</v>
      </c>
      <c r="H640" s="35">
        <v>0.47938144319999998</v>
      </c>
      <c r="I640" s="36">
        <v>0.2901234567</v>
      </c>
      <c r="L640" s="30">
        <v>639</v>
      </c>
      <c r="M640" s="30">
        <v>33</v>
      </c>
      <c r="N640" s="30">
        <v>29</v>
      </c>
      <c r="O640" s="30">
        <v>0.39986618049718536</v>
      </c>
      <c r="Q640" s="7">
        <v>639</v>
      </c>
      <c r="R640" s="7">
        <v>33</v>
      </c>
      <c r="S640" s="7">
        <v>29</v>
      </c>
      <c r="T640">
        <v>0.69197080290000001</v>
      </c>
      <c r="U640">
        <v>0.68685376659999997</v>
      </c>
      <c r="W640" s="30">
        <v>639</v>
      </c>
      <c r="X640" s="30">
        <v>113</v>
      </c>
      <c r="Y640" s="30">
        <v>100</v>
      </c>
      <c r="Z640" s="30">
        <v>0.18010038152403529</v>
      </c>
      <c r="AB640" s="7">
        <v>639</v>
      </c>
      <c r="AC640" s="7">
        <v>113</v>
      </c>
      <c r="AD640" s="7">
        <v>100</v>
      </c>
      <c r="AE640">
        <v>0.91791730469999999</v>
      </c>
      <c r="AF640">
        <v>0.92090741870000004</v>
      </c>
      <c r="AI640" s="7">
        <v>639</v>
      </c>
      <c r="AJ640" s="7">
        <v>3</v>
      </c>
      <c r="AK640" s="7">
        <v>4</v>
      </c>
      <c r="AL640">
        <v>0.145860077</v>
      </c>
      <c r="AM640">
        <v>0.27276373840000001</v>
      </c>
      <c r="AO640" s="7">
        <v>639</v>
      </c>
      <c r="AP640" s="7">
        <v>28</v>
      </c>
      <c r="AQ640" s="7">
        <v>27</v>
      </c>
      <c r="AR640">
        <v>0.5958557418</v>
      </c>
      <c r="AS640">
        <v>0.6167721518</v>
      </c>
      <c r="AU640" s="7">
        <v>639</v>
      </c>
      <c r="AV640" s="7">
        <v>9</v>
      </c>
      <c r="AW640" s="7">
        <v>6</v>
      </c>
      <c r="AX640">
        <v>0.1693620844</v>
      </c>
      <c r="AY640">
        <v>0.1253369272</v>
      </c>
      <c r="BA640" s="7">
        <v>639</v>
      </c>
      <c r="BB640" s="7">
        <v>19</v>
      </c>
      <c r="BC640" s="7">
        <v>17</v>
      </c>
      <c r="BD640" s="7">
        <v>0.59264816200000003</v>
      </c>
      <c r="BE640" s="7">
        <v>0.60615153779999997</v>
      </c>
    </row>
    <row r="641" spans="1:57" x14ac:dyDescent="0.3">
      <c r="A641" s="24">
        <v>640</v>
      </c>
      <c r="B641" s="25">
        <v>128</v>
      </c>
      <c r="C641" s="25">
        <v>120</v>
      </c>
      <c r="E641" s="26">
        <v>640</v>
      </c>
      <c r="F641" s="7">
        <v>128</v>
      </c>
      <c r="G641" s="7">
        <v>120</v>
      </c>
      <c r="H641" s="35">
        <v>0.96288659789999997</v>
      </c>
      <c r="I641" s="36">
        <v>0.96399176949999998</v>
      </c>
      <c r="L641" s="30">
        <v>640</v>
      </c>
      <c r="M641" s="30">
        <v>16</v>
      </c>
      <c r="N641" s="30">
        <v>14</v>
      </c>
      <c r="O641" s="30">
        <v>0.400186155237097</v>
      </c>
      <c r="Q641" s="7">
        <v>640</v>
      </c>
      <c r="R641" s="7">
        <v>16</v>
      </c>
      <c r="S641" s="7">
        <v>14</v>
      </c>
      <c r="T641">
        <v>0.43795620429999998</v>
      </c>
      <c r="U641">
        <v>0.42983751840000001</v>
      </c>
      <c r="W641" s="30">
        <v>640</v>
      </c>
      <c r="X641" s="30">
        <v>48</v>
      </c>
      <c r="Y641" s="30">
        <v>40</v>
      </c>
      <c r="Z641" s="30">
        <v>0.18033041123896043</v>
      </c>
      <c r="AB641" s="7">
        <v>640</v>
      </c>
      <c r="AC641" s="7">
        <v>48</v>
      </c>
      <c r="AD641" s="7">
        <v>40</v>
      </c>
      <c r="AE641">
        <v>0.7108728943</v>
      </c>
      <c r="AF641">
        <v>0.69313304720000002</v>
      </c>
      <c r="AI641" s="7">
        <v>640</v>
      </c>
      <c r="AJ641" s="7">
        <v>21</v>
      </c>
      <c r="AK641" s="7">
        <v>15</v>
      </c>
      <c r="AL641">
        <v>0.87098844669999997</v>
      </c>
      <c r="AM641">
        <v>0.81291616519999998</v>
      </c>
      <c r="AO641" s="7">
        <v>640</v>
      </c>
      <c r="AP641" s="7">
        <v>10</v>
      </c>
      <c r="AQ641" s="7">
        <v>9</v>
      </c>
      <c r="AR641">
        <v>0.2024675735</v>
      </c>
      <c r="AS641">
        <v>0.20063291129999999</v>
      </c>
      <c r="AU641" s="7">
        <v>640</v>
      </c>
      <c r="AV641" s="7">
        <v>20</v>
      </c>
      <c r="AW641" s="7">
        <v>19</v>
      </c>
      <c r="AX641">
        <v>0.38589398019999999</v>
      </c>
      <c r="AY641">
        <v>0.42138364769999997</v>
      </c>
      <c r="BA641" s="7">
        <v>640</v>
      </c>
      <c r="BB641" s="7">
        <v>288</v>
      </c>
      <c r="BC641" s="7">
        <v>256</v>
      </c>
      <c r="BD641" s="7">
        <v>0.99324831199999997</v>
      </c>
      <c r="BE641" s="7">
        <v>0.99024756179999995</v>
      </c>
    </row>
    <row r="642" spans="1:57" x14ac:dyDescent="0.3">
      <c r="A642" s="24">
        <v>641</v>
      </c>
      <c r="B642" s="25">
        <v>0</v>
      </c>
      <c r="C642" s="25">
        <v>0</v>
      </c>
      <c r="E642" s="26">
        <v>641</v>
      </c>
      <c r="F642" s="7">
        <v>0</v>
      </c>
      <c r="G642" s="7">
        <v>0</v>
      </c>
      <c r="H642" s="35">
        <v>0</v>
      </c>
      <c r="I642" s="36">
        <v>0</v>
      </c>
      <c r="L642" s="30">
        <v>641</v>
      </c>
      <c r="M642" s="30">
        <v>4</v>
      </c>
      <c r="N642" s="30">
        <v>4</v>
      </c>
      <c r="O642" s="30">
        <v>0.40053012325843085</v>
      </c>
      <c r="Q642" s="7">
        <v>641</v>
      </c>
      <c r="R642" s="7">
        <v>4</v>
      </c>
      <c r="S642" s="7">
        <v>4</v>
      </c>
      <c r="T642">
        <v>0.1204379562</v>
      </c>
      <c r="U642">
        <v>0.13663220079999999</v>
      </c>
      <c r="W642" s="30">
        <v>641</v>
      </c>
      <c r="X642" s="30">
        <v>37</v>
      </c>
      <c r="Y642" s="30">
        <v>26</v>
      </c>
      <c r="Z642" s="30">
        <v>0.18045799266456874</v>
      </c>
      <c r="AB642" s="7">
        <v>641</v>
      </c>
      <c r="AC642" s="7">
        <v>37</v>
      </c>
      <c r="AD642" s="7">
        <v>26</v>
      </c>
      <c r="AE642">
        <v>0.61898928019999999</v>
      </c>
      <c r="AF642">
        <v>0.53341508270000004</v>
      </c>
      <c r="AI642" s="7">
        <v>641</v>
      </c>
      <c r="AJ642" s="7">
        <v>9</v>
      </c>
      <c r="AK642" s="7">
        <v>7</v>
      </c>
      <c r="AL642">
        <v>0.53714698329999999</v>
      </c>
      <c r="AM642">
        <v>0.4956277577</v>
      </c>
      <c r="AO642" s="7">
        <v>641</v>
      </c>
      <c r="AP642" s="7">
        <v>124</v>
      </c>
      <c r="AQ642" s="7">
        <v>109</v>
      </c>
      <c r="AR642">
        <v>0.97358430870000001</v>
      </c>
      <c r="AS642">
        <v>0.97167721510000005</v>
      </c>
      <c r="AU642" s="7">
        <v>641</v>
      </c>
      <c r="AV642" s="7">
        <v>6</v>
      </c>
      <c r="AW642" s="7">
        <v>5</v>
      </c>
      <c r="AX642">
        <v>0.1010781671</v>
      </c>
      <c r="AY642">
        <v>9.6585804100000006E-2</v>
      </c>
      <c r="BA642" s="7">
        <v>641</v>
      </c>
      <c r="BB642" s="7">
        <v>369</v>
      </c>
      <c r="BC642" s="7">
        <v>346</v>
      </c>
      <c r="BD642" s="7">
        <v>0.99774943729999999</v>
      </c>
      <c r="BE642" s="7">
        <v>0.99549887469999998</v>
      </c>
    </row>
    <row r="643" spans="1:57" x14ac:dyDescent="0.3">
      <c r="A643" s="24">
        <v>642</v>
      </c>
      <c r="B643" s="25">
        <v>128</v>
      </c>
      <c r="C643" s="25">
        <v>131</v>
      </c>
      <c r="E643" s="26">
        <v>642</v>
      </c>
      <c r="F643" s="7">
        <v>128</v>
      </c>
      <c r="G643" s="7">
        <v>131</v>
      </c>
      <c r="H643" s="35">
        <v>0.96288659789999997</v>
      </c>
      <c r="I643" s="36">
        <v>0.96810699580000004</v>
      </c>
      <c r="L643" s="30">
        <v>642</v>
      </c>
      <c r="M643" s="30">
        <v>5</v>
      </c>
      <c r="N643" s="30">
        <v>2</v>
      </c>
      <c r="O643" s="30">
        <v>0.400573843982859</v>
      </c>
      <c r="Q643" s="7">
        <v>642</v>
      </c>
      <c r="R643" s="7">
        <v>5</v>
      </c>
      <c r="S643" s="7">
        <v>2</v>
      </c>
      <c r="T643">
        <v>0.1554744525</v>
      </c>
      <c r="U643">
        <v>6.4254062000000001E-2</v>
      </c>
      <c r="W643" s="30">
        <v>642</v>
      </c>
      <c r="X643" s="30">
        <v>13</v>
      </c>
      <c r="Y643" s="30">
        <v>11</v>
      </c>
      <c r="Z643" s="30">
        <v>0.18056737785069332</v>
      </c>
      <c r="AB643" s="7">
        <v>642</v>
      </c>
      <c r="AC643" s="7">
        <v>13</v>
      </c>
      <c r="AD643" s="7">
        <v>11</v>
      </c>
      <c r="AE643">
        <v>0.24379785600000001</v>
      </c>
      <c r="AF643">
        <v>0.23727774369999999</v>
      </c>
      <c r="AI643" s="7">
        <v>642</v>
      </c>
      <c r="AJ643" s="7">
        <v>2</v>
      </c>
      <c r="AK643" s="7">
        <v>2</v>
      </c>
      <c r="AL643">
        <v>7.9188061599999998E-2</v>
      </c>
      <c r="AM643">
        <v>0.1075010028</v>
      </c>
      <c r="AO643" s="7">
        <v>642</v>
      </c>
      <c r="AP643" s="7">
        <v>46</v>
      </c>
      <c r="AQ643" s="7">
        <v>50</v>
      </c>
      <c r="AR643">
        <v>0.79294527039999996</v>
      </c>
      <c r="AS643">
        <v>0.84493670880000005</v>
      </c>
      <c r="AU643" s="7">
        <v>642</v>
      </c>
      <c r="AV643" s="7">
        <v>1</v>
      </c>
      <c r="AW643" s="7">
        <v>0</v>
      </c>
      <c r="AX643">
        <v>8.0862533000000004E-3</v>
      </c>
      <c r="AY643">
        <v>0</v>
      </c>
      <c r="BA643" s="7">
        <v>642</v>
      </c>
      <c r="BB643" s="7">
        <v>102</v>
      </c>
      <c r="BC643" s="7">
        <v>77</v>
      </c>
      <c r="BD643" s="7">
        <v>0.94373593389999999</v>
      </c>
      <c r="BE643" s="7">
        <v>0.92798199540000004</v>
      </c>
    </row>
    <row r="644" spans="1:57" x14ac:dyDescent="0.3">
      <c r="A644" s="24">
        <v>643</v>
      </c>
      <c r="B644" s="25">
        <v>7</v>
      </c>
      <c r="C644" s="25">
        <v>6</v>
      </c>
      <c r="E644" s="26">
        <v>643</v>
      </c>
      <c r="F644" s="7">
        <v>7</v>
      </c>
      <c r="G644" s="7">
        <v>6</v>
      </c>
      <c r="H644" s="35">
        <v>0.34639175249999998</v>
      </c>
      <c r="I644" s="36">
        <v>0.33847736620000002</v>
      </c>
      <c r="L644" s="30">
        <v>643</v>
      </c>
      <c r="M644" s="30">
        <v>17</v>
      </c>
      <c r="N644" s="30">
        <v>13</v>
      </c>
      <c r="O644" s="30">
        <v>0.4006079295736702</v>
      </c>
      <c r="Q644" s="7">
        <v>643</v>
      </c>
      <c r="R644" s="7">
        <v>17</v>
      </c>
      <c r="S644" s="7">
        <v>13</v>
      </c>
      <c r="T644">
        <v>0.4569343065</v>
      </c>
      <c r="U644">
        <v>0.40915805020000001</v>
      </c>
      <c r="W644" s="30">
        <v>643</v>
      </c>
      <c r="X644" s="30">
        <v>5</v>
      </c>
      <c r="Y644" s="30">
        <v>5</v>
      </c>
      <c r="Z644" s="30">
        <v>0.18058491943190691</v>
      </c>
      <c r="AB644" s="7">
        <v>643</v>
      </c>
      <c r="AC644" s="7">
        <v>5</v>
      </c>
      <c r="AD644" s="7">
        <v>5</v>
      </c>
      <c r="AE644">
        <v>6.6462480800000001E-2</v>
      </c>
      <c r="AF644">
        <v>8.3690987100000003E-2</v>
      </c>
      <c r="AI644" s="7">
        <v>643</v>
      </c>
      <c r="AJ644" s="7">
        <v>11</v>
      </c>
      <c r="AK644" s="7">
        <v>8</v>
      </c>
      <c r="AL644">
        <v>0.63005455710000002</v>
      </c>
      <c r="AM644">
        <v>0.55539510619999999</v>
      </c>
      <c r="AO644" s="7">
        <v>643</v>
      </c>
      <c r="AP644" s="7">
        <v>35</v>
      </c>
      <c r="AQ644" s="7">
        <v>30</v>
      </c>
      <c r="AR644">
        <v>0.68933881679999998</v>
      </c>
      <c r="AS644">
        <v>0.66249999999999998</v>
      </c>
      <c r="AU644" s="7">
        <v>643</v>
      </c>
      <c r="AV644" s="7">
        <v>11</v>
      </c>
      <c r="AW644" s="7">
        <v>10</v>
      </c>
      <c r="AX644">
        <v>0.21473495049999999</v>
      </c>
      <c r="AY644">
        <v>0.23270440249999999</v>
      </c>
      <c r="BA644" s="7">
        <v>643</v>
      </c>
      <c r="BB644" s="7">
        <v>11</v>
      </c>
      <c r="BC644" s="7">
        <v>11</v>
      </c>
      <c r="BD644" s="7">
        <v>0.43210802700000001</v>
      </c>
      <c r="BE644" s="7">
        <v>0.4741185296</v>
      </c>
    </row>
    <row r="645" spans="1:57" x14ac:dyDescent="0.3">
      <c r="A645" s="24">
        <v>644</v>
      </c>
      <c r="B645" s="25">
        <v>17</v>
      </c>
      <c r="C645" s="25">
        <v>23</v>
      </c>
      <c r="E645" s="26">
        <v>644</v>
      </c>
      <c r="F645" s="7">
        <v>17</v>
      </c>
      <c r="G645" s="7">
        <v>23</v>
      </c>
      <c r="H645" s="35">
        <v>0.60721649479999995</v>
      </c>
      <c r="I645" s="36">
        <v>0.7170781893</v>
      </c>
      <c r="L645" s="30">
        <v>644</v>
      </c>
      <c r="M645" s="30">
        <v>39</v>
      </c>
      <c r="N645" s="30">
        <v>39</v>
      </c>
      <c r="O645" s="30">
        <v>0.40221089877883387</v>
      </c>
      <c r="Q645" s="7">
        <v>644</v>
      </c>
      <c r="R645" s="7">
        <v>39</v>
      </c>
      <c r="S645" s="7">
        <v>39</v>
      </c>
      <c r="T645">
        <v>0.74890510939999999</v>
      </c>
      <c r="U645">
        <v>0.78434268829999998</v>
      </c>
      <c r="W645" s="30">
        <v>644</v>
      </c>
      <c r="X645" s="30">
        <v>95</v>
      </c>
      <c r="Y645" s="30">
        <v>100</v>
      </c>
      <c r="Z645" s="30">
        <v>0.18119034738996198</v>
      </c>
      <c r="AB645" s="7">
        <v>644</v>
      </c>
      <c r="AC645" s="7">
        <v>95</v>
      </c>
      <c r="AD645" s="7">
        <v>100</v>
      </c>
      <c r="AE645">
        <v>0.89035222049999996</v>
      </c>
      <c r="AF645">
        <v>0.92090741870000004</v>
      </c>
      <c r="AI645" s="7">
        <v>644</v>
      </c>
      <c r="AJ645" s="7">
        <v>3</v>
      </c>
      <c r="AK645" s="7">
        <v>1</v>
      </c>
      <c r="AL645">
        <v>0.145860077</v>
      </c>
      <c r="AM645">
        <v>4.2519053299999998E-2</v>
      </c>
      <c r="AO645" s="7">
        <v>644</v>
      </c>
      <c r="AP645" s="7">
        <v>7</v>
      </c>
      <c r="AQ645" s="7">
        <v>9</v>
      </c>
      <c r="AR645">
        <v>0.1224296108</v>
      </c>
      <c r="AS645">
        <v>0.20063291129999999</v>
      </c>
      <c r="AU645" s="7">
        <v>644</v>
      </c>
      <c r="AV645" s="7">
        <v>34</v>
      </c>
      <c r="AW645" s="7">
        <v>24</v>
      </c>
      <c r="AX645">
        <v>0.57637017069999996</v>
      </c>
      <c r="AY645">
        <v>0.50718778070000003</v>
      </c>
      <c r="BA645" s="7">
        <v>644</v>
      </c>
      <c r="BB645" s="7">
        <v>5</v>
      </c>
      <c r="BC645" s="7">
        <v>4</v>
      </c>
      <c r="BD645" s="7">
        <v>0.24531132780000001</v>
      </c>
      <c r="BE645" s="7">
        <v>0.2370592648</v>
      </c>
    </row>
    <row r="646" spans="1:57" x14ac:dyDescent="0.3">
      <c r="A646" s="24">
        <v>645</v>
      </c>
      <c r="B646" s="25">
        <v>16</v>
      </c>
      <c r="C646" s="25">
        <v>16</v>
      </c>
      <c r="E646" s="26">
        <v>645</v>
      </c>
      <c r="F646" s="7">
        <v>16</v>
      </c>
      <c r="G646" s="7">
        <v>16</v>
      </c>
      <c r="H646" s="35">
        <v>0.5927835051</v>
      </c>
      <c r="I646" s="36">
        <v>0.61419753079999995</v>
      </c>
      <c r="L646" s="30">
        <v>645</v>
      </c>
      <c r="M646" s="30">
        <v>9</v>
      </c>
      <c r="N646" s="30">
        <v>6</v>
      </c>
      <c r="O646" s="30">
        <v>0.40303694829707803</v>
      </c>
      <c r="Q646" s="7">
        <v>645</v>
      </c>
      <c r="R646" s="7">
        <v>9</v>
      </c>
      <c r="S646" s="7">
        <v>6</v>
      </c>
      <c r="T646">
        <v>0.26642335760000002</v>
      </c>
      <c r="U646">
        <v>0.20310192020000001</v>
      </c>
      <c r="W646" s="30">
        <v>645</v>
      </c>
      <c r="X646" s="30">
        <v>16</v>
      </c>
      <c r="Y646" s="30">
        <v>11</v>
      </c>
      <c r="Z646" s="30">
        <v>0.18134376124848683</v>
      </c>
      <c r="AB646" s="7">
        <v>645</v>
      </c>
      <c r="AC646" s="7">
        <v>16</v>
      </c>
      <c r="AD646" s="7">
        <v>11</v>
      </c>
      <c r="AE646">
        <v>0.31026033689999999</v>
      </c>
      <c r="AF646">
        <v>0.23727774369999999</v>
      </c>
      <c r="AI646" s="7">
        <v>645</v>
      </c>
      <c r="AJ646" s="7">
        <v>2</v>
      </c>
      <c r="AK646" s="7">
        <v>1</v>
      </c>
      <c r="AL646">
        <v>7.9188061599999998E-2</v>
      </c>
      <c r="AM646">
        <v>4.2519053299999998E-2</v>
      </c>
      <c r="AO646" s="7">
        <v>645</v>
      </c>
      <c r="AP646" s="7">
        <v>30</v>
      </c>
      <c r="AQ646" s="7">
        <v>27</v>
      </c>
      <c r="AR646">
        <v>0.62543498890000004</v>
      </c>
      <c r="AS646">
        <v>0.6167721518</v>
      </c>
      <c r="AU646" s="7">
        <v>645</v>
      </c>
      <c r="AV646" s="7">
        <v>3</v>
      </c>
      <c r="AW646" s="7">
        <v>3</v>
      </c>
      <c r="AX646">
        <v>3.3692722299999998E-2</v>
      </c>
      <c r="AY646">
        <v>4.89667565E-2</v>
      </c>
      <c r="BA646" s="7">
        <v>645</v>
      </c>
      <c r="BB646" s="7">
        <v>6</v>
      </c>
      <c r="BC646" s="7">
        <v>7</v>
      </c>
      <c r="BD646" s="7">
        <v>0.28657164289999998</v>
      </c>
      <c r="BE646" s="7">
        <v>0.36984246059999998</v>
      </c>
    </row>
    <row r="647" spans="1:57" x14ac:dyDescent="0.3">
      <c r="A647" s="24">
        <v>646</v>
      </c>
      <c r="B647" s="25">
        <v>15</v>
      </c>
      <c r="C647" s="25">
        <v>10</v>
      </c>
      <c r="E647" s="26">
        <v>646</v>
      </c>
      <c r="F647" s="7">
        <v>15</v>
      </c>
      <c r="G647" s="7">
        <v>10</v>
      </c>
      <c r="H647" s="35">
        <v>0.57216494839999998</v>
      </c>
      <c r="I647" s="36">
        <v>0.47325102879999997</v>
      </c>
      <c r="L647" s="30">
        <v>646</v>
      </c>
      <c r="M647" s="30">
        <v>3</v>
      </c>
      <c r="N647" s="30">
        <v>1</v>
      </c>
      <c r="O647" s="30">
        <v>0.40387882721879209</v>
      </c>
      <c r="Q647" s="7">
        <v>646</v>
      </c>
      <c r="R647" s="7">
        <v>3</v>
      </c>
      <c r="S647" s="7">
        <v>1</v>
      </c>
      <c r="T647">
        <v>7.8832116699999996E-2</v>
      </c>
      <c r="U647">
        <v>3.0280649900000001E-2</v>
      </c>
      <c r="W647" s="30">
        <v>646</v>
      </c>
      <c r="X647" s="30">
        <v>13</v>
      </c>
      <c r="Y647" s="30">
        <v>12</v>
      </c>
      <c r="Z647" s="30">
        <v>0.1817242741250007</v>
      </c>
      <c r="AB647" s="7">
        <v>646</v>
      </c>
      <c r="AC647" s="7">
        <v>13</v>
      </c>
      <c r="AD647" s="7">
        <v>12</v>
      </c>
      <c r="AE647">
        <v>0.24379785600000001</v>
      </c>
      <c r="AF647">
        <v>0.26333537699999998</v>
      </c>
      <c r="AI647" s="7">
        <v>646</v>
      </c>
      <c r="AJ647" s="7">
        <v>4</v>
      </c>
      <c r="AK647" s="7">
        <v>3</v>
      </c>
      <c r="AL647">
        <v>0.21726572520000001</v>
      </c>
      <c r="AM647">
        <v>0.18949057359999999</v>
      </c>
      <c r="AO647" s="7">
        <v>646</v>
      </c>
      <c r="AP647" s="7">
        <v>18</v>
      </c>
      <c r="AQ647" s="7">
        <v>16</v>
      </c>
      <c r="AR647">
        <v>0.41157861429999998</v>
      </c>
      <c r="AS647">
        <v>0.39351265819999998</v>
      </c>
      <c r="AU647" s="7">
        <v>646</v>
      </c>
      <c r="AV647" s="7">
        <v>67</v>
      </c>
      <c r="AW647" s="7">
        <v>60</v>
      </c>
      <c r="AX647">
        <v>0.81221922729999996</v>
      </c>
      <c r="AY647">
        <v>0.81716082649999999</v>
      </c>
      <c r="BA647" s="7">
        <v>646</v>
      </c>
      <c r="BB647" s="7">
        <v>0</v>
      </c>
      <c r="BC647" s="7">
        <v>0</v>
      </c>
      <c r="BD647" s="7">
        <v>0</v>
      </c>
      <c r="BE647" s="7">
        <v>0</v>
      </c>
    </row>
    <row r="648" spans="1:57" x14ac:dyDescent="0.3">
      <c r="A648" s="24">
        <v>647</v>
      </c>
      <c r="B648" s="25">
        <v>153</v>
      </c>
      <c r="C648" s="25">
        <v>119</v>
      </c>
      <c r="E648" s="26">
        <v>647</v>
      </c>
      <c r="F648" s="7">
        <v>153</v>
      </c>
      <c r="G648" s="7">
        <v>119</v>
      </c>
      <c r="H648" s="35">
        <v>0.97216494840000001</v>
      </c>
      <c r="I648" s="36">
        <v>0.96193415630000001</v>
      </c>
      <c r="L648" s="30">
        <v>647</v>
      </c>
      <c r="M648" s="30">
        <v>20</v>
      </c>
      <c r="N648" s="30">
        <v>19</v>
      </c>
      <c r="O648" s="30">
        <v>0.40437438732918873</v>
      </c>
      <c r="Q648" s="7">
        <v>647</v>
      </c>
      <c r="R648" s="7">
        <v>20</v>
      </c>
      <c r="S648" s="7">
        <v>19</v>
      </c>
      <c r="T648">
        <v>0.51751824810000002</v>
      </c>
      <c r="U648">
        <v>0.53914327910000004</v>
      </c>
      <c r="W648" s="30">
        <v>647</v>
      </c>
      <c r="X648" s="30">
        <v>46</v>
      </c>
      <c r="Y648" s="30">
        <v>35</v>
      </c>
      <c r="Z648" s="30">
        <v>0.18207002126741201</v>
      </c>
      <c r="AB648" s="7">
        <v>647</v>
      </c>
      <c r="AC648" s="7">
        <v>46</v>
      </c>
      <c r="AD648" s="7">
        <v>35</v>
      </c>
      <c r="AE648">
        <v>0.69923430320000002</v>
      </c>
      <c r="AF648">
        <v>0.65266707540000002</v>
      </c>
      <c r="AI648" s="7">
        <v>647</v>
      </c>
      <c r="AJ648" s="7">
        <v>3</v>
      </c>
      <c r="AK648" s="7">
        <v>2</v>
      </c>
      <c r="AL648">
        <v>0.145860077</v>
      </c>
      <c r="AM648">
        <v>0.1075010028</v>
      </c>
      <c r="AO648" s="7">
        <v>647</v>
      </c>
      <c r="AP648" s="7">
        <v>6</v>
      </c>
      <c r="AQ648" s="7">
        <v>6</v>
      </c>
      <c r="AR648">
        <v>0.1001265422</v>
      </c>
      <c r="AS648">
        <v>0.1109177215</v>
      </c>
      <c r="AU648" s="7">
        <v>647</v>
      </c>
      <c r="AV648" s="7">
        <v>24</v>
      </c>
      <c r="AW648" s="7">
        <v>22</v>
      </c>
      <c r="AX648">
        <v>0.45822102419999999</v>
      </c>
      <c r="AY648">
        <v>0.47439353090000003</v>
      </c>
      <c r="BA648" s="7">
        <v>647</v>
      </c>
      <c r="BB648" s="7">
        <v>3</v>
      </c>
      <c r="BC648" s="7">
        <v>2</v>
      </c>
      <c r="BD648" s="7">
        <v>0.1612903225</v>
      </c>
      <c r="BE648" s="7">
        <v>0.1320330082</v>
      </c>
    </row>
    <row r="649" spans="1:57" x14ac:dyDescent="0.3">
      <c r="A649" s="24">
        <v>648</v>
      </c>
      <c r="B649" s="25">
        <v>13</v>
      </c>
      <c r="C649" s="25">
        <v>12</v>
      </c>
      <c r="E649" s="26">
        <v>648</v>
      </c>
      <c r="F649" s="7">
        <v>13</v>
      </c>
      <c r="G649" s="7">
        <v>12</v>
      </c>
      <c r="H649" s="35">
        <v>0.53298969070000002</v>
      </c>
      <c r="I649" s="36">
        <v>0.51954732510000001</v>
      </c>
      <c r="L649" s="30">
        <v>648</v>
      </c>
      <c r="M649" s="30">
        <v>32</v>
      </c>
      <c r="N649" s="30">
        <v>31</v>
      </c>
      <c r="O649" s="30">
        <v>0.40489887363415222</v>
      </c>
      <c r="Q649" s="7">
        <v>648</v>
      </c>
      <c r="R649" s="7">
        <v>32</v>
      </c>
      <c r="S649" s="7">
        <v>31</v>
      </c>
      <c r="T649">
        <v>0.67591240870000002</v>
      </c>
      <c r="U649">
        <v>0.70901033970000005</v>
      </c>
      <c r="W649" s="30">
        <v>648</v>
      </c>
      <c r="X649" s="30">
        <v>55</v>
      </c>
      <c r="Y649" s="30">
        <v>50</v>
      </c>
      <c r="Z649" s="30">
        <v>0.18222613387378916</v>
      </c>
      <c r="AB649" s="7">
        <v>648</v>
      </c>
      <c r="AC649" s="7">
        <v>55</v>
      </c>
      <c r="AD649" s="7">
        <v>50</v>
      </c>
      <c r="AE649">
        <v>0.75589586519999996</v>
      </c>
      <c r="AF649">
        <v>0.77283874919999995</v>
      </c>
      <c r="AI649" s="7">
        <v>648</v>
      </c>
      <c r="AJ649" s="7">
        <v>4</v>
      </c>
      <c r="AK649" s="7">
        <v>0</v>
      </c>
      <c r="AL649">
        <v>0.21726572520000001</v>
      </c>
      <c r="AM649">
        <v>0</v>
      </c>
      <c r="AO649" s="7">
        <v>648</v>
      </c>
      <c r="AP649" s="7">
        <v>49</v>
      </c>
      <c r="AQ649" s="7">
        <v>47</v>
      </c>
      <c r="AR649">
        <v>0.81255931660000003</v>
      </c>
      <c r="AS649">
        <v>0.82658227839999998</v>
      </c>
      <c r="AU649" s="7">
        <v>648</v>
      </c>
      <c r="AV649" s="7">
        <v>301</v>
      </c>
      <c r="AW649" s="7">
        <v>282</v>
      </c>
      <c r="AX649">
        <v>0.98787061990000002</v>
      </c>
      <c r="AY649">
        <v>0.98966756509999998</v>
      </c>
      <c r="BA649" s="7">
        <v>648</v>
      </c>
      <c r="BB649" s="7">
        <v>83</v>
      </c>
      <c r="BC649" s="7">
        <v>87</v>
      </c>
      <c r="BD649" s="7">
        <v>0.92423105770000002</v>
      </c>
      <c r="BE649" s="7">
        <v>0.94223555879999998</v>
      </c>
    </row>
    <row r="650" spans="1:57" x14ac:dyDescent="0.3">
      <c r="A650" s="24">
        <v>649</v>
      </c>
      <c r="B650" s="25">
        <v>8</v>
      </c>
      <c r="C650" s="25">
        <v>8</v>
      </c>
      <c r="E650" s="26">
        <v>649</v>
      </c>
      <c r="F650" s="7">
        <v>8</v>
      </c>
      <c r="G650" s="7">
        <v>8</v>
      </c>
      <c r="H650" s="35">
        <v>0.39690721639999998</v>
      </c>
      <c r="I650" s="36">
        <v>0.41563786000000003</v>
      </c>
      <c r="L650" s="30">
        <v>649</v>
      </c>
      <c r="M650" s="30">
        <v>12</v>
      </c>
      <c r="N650" s="30">
        <v>9</v>
      </c>
      <c r="O650" s="30">
        <v>0.4052921832702473</v>
      </c>
      <c r="Q650" s="7">
        <v>649</v>
      </c>
      <c r="R650" s="7">
        <v>12</v>
      </c>
      <c r="S650" s="7">
        <v>9</v>
      </c>
      <c r="T650">
        <v>0.35109489049999998</v>
      </c>
      <c r="U650">
        <v>0.30502215649999997</v>
      </c>
      <c r="W650" s="30">
        <v>649</v>
      </c>
      <c r="X650" s="30">
        <v>6</v>
      </c>
      <c r="Y650" s="30">
        <v>6</v>
      </c>
      <c r="Z650" s="30">
        <v>0.1822978158358397</v>
      </c>
      <c r="AB650" s="7">
        <v>649</v>
      </c>
      <c r="AC650" s="7">
        <v>6</v>
      </c>
      <c r="AD650" s="7">
        <v>6</v>
      </c>
      <c r="AE650">
        <v>8.6676875900000006E-2</v>
      </c>
      <c r="AF650">
        <v>0.10453709379999999</v>
      </c>
      <c r="AI650" s="7">
        <v>649</v>
      </c>
      <c r="AJ650" s="7">
        <v>1</v>
      </c>
      <c r="AK650" s="7">
        <v>1</v>
      </c>
      <c r="AL650">
        <v>2.9123876699999999E-2</v>
      </c>
      <c r="AM650">
        <v>4.2519053299999998E-2</v>
      </c>
      <c r="AO650" s="7">
        <v>649</v>
      </c>
      <c r="AP650" s="7">
        <v>22</v>
      </c>
      <c r="AQ650" s="7">
        <v>20</v>
      </c>
      <c r="AR650">
        <v>0.49193293259999998</v>
      </c>
      <c r="AS650">
        <v>0.48734177210000001</v>
      </c>
      <c r="AU650" s="7">
        <v>649</v>
      </c>
      <c r="AV650" s="7">
        <v>17</v>
      </c>
      <c r="AW650" s="7">
        <v>7</v>
      </c>
      <c r="AX650">
        <v>0.3279424977</v>
      </c>
      <c r="AY650">
        <v>0.15678346809999999</v>
      </c>
      <c r="BA650" s="7">
        <v>649</v>
      </c>
      <c r="BB650" s="7">
        <v>77</v>
      </c>
      <c r="BC650" s="7">
        <v>74</v>
      </c>
      <c r="BD650" s="7">
        <v>0.91147786939999997</v>
      </c>
      <c r="BE650" s="7">
        <v>0.92348087020000003</v>
      </c>
    </row>
    <row r="651" spans="1:57" x14ac:dyDescent="0.3">
      <c r="A651" s="24">
        <v>650</v>
      </c>
      <c r="B651" s="25">
        <v>9</v>
      </c>
      <c r="C651" s="25">
        <v>9</v>
      </c>
      <c r="E651" s="26">
        <v>650</v>
      </c>
      <c r="F651" s="7">
        <v>9</v>
      </c>
      <c r="G651" s="7">
        <v>9</v>
      </c>
      <c r="H651" s="35">
        <v>0.43505154629999998</v>
      </c>
      <c r="I651" s="36">
        <v>0.4465020576</v>
      </c>
      <c r="L651" s="30">
        <v>650</v>
      </c>
      <c r="M651" s="30">
        <v>13</v>
      </c>
      <c r="N651" s="30">
        <v>12</v>
      </c>
      <c r="O651" s="30">
        <v>0.40573301265126938</v>
      </c>
      <c r="Q651" s="7">
        <v>650</v>
      </c>
      <c r="R651" s="7">
        <v>13</v>
      </c>
      <c r="S651" s="7">
        <v>12</v>
      </c>
      <c r="T651">
        <v>0.37080291970000001</v>
      </c>
      <c r="U651">
        <v>0.38330871490000001</v>
      </c>
      <c r="W651" s="30">
        <v>650</v>
      </c>
      <c r="X651" s="30">
        <v>29</v>
      </c>
      <c r="Y651" s="30">
        <v>24</v>
      </c>
      <c r="Z651" s="30">
        <v>0.18255654395217757</v>
      </c>
      <c r="AB651" s="7">
        <v>650</v>
      </c>
      <c r="AC651" s="7">
        <v>29</v>
      </c>
      <c r="AD651" s="7">
        <v>24</v>
      </c>
      <c r="AE651">
        <v>0.51485451760000001</v>
      </c>
      <c r="AF651">
        <v>0.50183936230000004</v>
      </c>
      <c r="AI651" s="7">
        <v>650</v>
      </c>
      <c r="AJ651" s="7">
        <v>3</v>
      </c>
      <c r="AK651" s="7">
        <v>3</v>
      </c>
      <c r="AL651">
        <v>0.145860077</v>
      </c>
      <c r="AM651">
        <v>0.18949057359999999</v>
      </c>
      <c r="AO651" s="7">
        <v>650</v>
      </c>
      <c r="AP651" s="7">
        <v>6</v>
      </c>
      <c r="AQ651" s="7">
        <v>6</v>
      </c>
      <c r="AR651">
        <v>0.1001265422</v>
      </c>
      <c r="AS651">
        <v>0.1109177215</v>
      </c>
      <c r="AU651" s="7">
        <v>650</v>
      </c>
      <c r="AV651" s="7">
        <v>56</v>
      </c>
      <c r="AW651" s="7">
        <v>55</v>
      </c>
      <c r="AX651">
        <v>0.76280323449999998</v>
      </c>
      <c r="AY651">
        <v>0.79200359379999996</v>
      </c>
      <c r="BA651" s="7">
        <v>650</v>
      </c>
      <c r="BB651" s="7">
        <v>0</v>
      </c>
      <c r="BC651" s="7">
        <v>0</v>
      </c>
      <c r="BD651" s="7">
        <v>0</v>
      </c>
      <c r="BE651" s="7">
        <v>0</v>
      </c>
    </row>
    <row r="652" spans="1:57" x14ac:dyDescent="0.3">
      <c r="A652" s="24">
        <v>651</v>
      </c>
      <c r="B652" s="25">
        <v>56</v>
      </c>
      <c r="C652" s="25">
        <v>49</v>
      </c>
      <c r="E652" s="26">
        <v>651</v>
      </c>
      <c r="F652" s="7">
        <v>56</v>
      </c>
      <c r="G652" s="7">
        <v>49</v>
      </c>
      <c r="H652" s="35">
        <v>0.88144329889999995</v>
      </c>
      <c r="I652" s="36">
        <v>0.88683127569999998</v>
      </c>
      <c r="L652" s="30">
        <v>651</v>
      </c>
      <c r="M652" s="30">
        <v>20</v>
      </c>
      <c r="N652" s="30">
        <v>8</v>
      </c>
      <c r="O652" s="30">
        <v>0.40623923469044476</v>
      </c>
      <c r="Q652" s="7">
        <v>651</v>
      </c>
      <c r="R652" s="7">
        <v>20</v>
      </c>
      <c r="S652" s="7">
        <v>8</v>
      </c>
      <c r="T652">
        <v>0.51751824810000002</v>
      </c>
      <c r="U652">
        <v>0.27991137370000002</v>
      </c>
      <c r="W652" s="30">
        <v>651</v>
      </c>
      <c r="X652" s="30">
        <v>81</v>
      </c>
      <c r="Y652" s="30">
        <v>62</v>
      </c>
      <c r="Z652" s="30">
        <v>0.18339839683100334</v>
      </c>
      <c r="AB652" s="7">
        <v>651</v>
      </c>
      <c r="AC652" s="7">
        <v>81</v>
      </c>
      <c r="AD652" s="7">
        <v>62</v>
      </c>
      <c r="AE652">
        <v>0.86125574270000005</v>
      </c>
      <c r="AF652">
        <v>0.83384426730000005</v>
      </c>
      <c r="AI652" s="7">
        <v>651</v>
      </c>
      <c r="AJ652" s="7">
        <v>12</v>
      </c>
      <c r="AK652" s="7">
        <v>7</v>
      </c>
      <c r="AL652">
        <v>0.6704910141</v>
      </c>
      <c r="AM652">
        <v>0.4956277577</v>
      </c>
      <c r="AO652" s="7">
        <v>651</v>
      </c>
      <c r="AP652" s="7">
        <v>7</v>
      </c>
      <c r="AQ652" s="7">
        <v>7</v>
      </c>
      <c r="AR652">
        <v>0.1224296108</v>
      </c>
      <c r="AS652">
        <v>0.1397151898</v>
      </c>
      <c r="AU652" s="7">
        <v>651</v>
      </c>
      <c r="AV652" s="7">
        <v>20</v>
      </c>
      <c r="AW652" s="7">
        <v>16</v>
      </c>
      <c r="AX652">
        <v>0.38589398019999999</v>
      </c>
      <c r="AY652">
        <v>0.36522911050000001</v>
      </c>
      <c r="BA652" s="7">
        <v>651</v>
      </c>
      <c r="BB652" s="7">
        <v>2</v>
      </c>
      <c r="BC652" s="7">
        <v>2</v>
      </c>
      <c r="BD652" s="7">
        <v>0.1102775693</v>
      </c>
      <c r="BE652" s="7">
        <v>0.1320330082</v>
      </c>
    </row>
    <row r="653" spans="1:57" x14ac:dyDescent="0.3">
      <c r="A653" s="24">
        <v>652</v>
      </c>
      <c r="B653" s="25">
        <v>15</v>
      </c>
      <c r="C653" s="25">
        <v>14</v>
      </c>
      <c r="E653" s="26">
        <v>652</v>
      </c>
      <c r="F653" s="7">
        <v>15</v>
      </c>
      <c r="G653" s="7">
        <v>14</v>
      </c>
      <c r="H653" s="35">
        <v>0.57216494839999998</v>
      </c>
      <c r="I653" s="36">
        <v>0.57407407399999999</v>
      </c>
      <c r="L653" s="30">
        <v>652</v>
      </c>
      <c r="M653" s="30">
        <v>24</v>
      </c>
      <c r="N653" s="30">
        <v>19</v>
      </c>
      <c r="O653" s="30">
        <v>0.4068294004057752</v>
      </c>
      <c r="Q653" s="7">
        <v>652</v>
      </c>
      <c r="R653" s="7">
        <v>24</v>
      </c>
      <c r="S653" s="7">
        <v>19</v>
      </c>
      <c r="T653">
        <v>0.57664233570000001</v>
      </c>
      <c r="U653">
        <v>0.53914327910000004</v>
      </c>
      <c r="W653" s="30">
        <v>652</v>
      </c>
      <c r="X653" s="30">
        <v>54</v>
      </c>
      <c r="Y653" s="30">
        <v>52</v>
      </c>
      <c r="Z653" s="30">
        <v>0.18353197243390551</v>
      </c>
      <c r="AB653" s="7">
        <v>652</v>
      </c>
      <c r="AC653" s="7">
        <v>54</v>
      </c>
      <c r="AD653" s="7">
        <v>52</v>
      </c>
      <c r="AE653">
        <v>0.74640122509999995</v>
      </c>
      <c r="AF653">
        <v>0.78510116490000004</v>
      </c>
      <c r="AI653" s="7">
        <v>652</v>
      </c>
      <c r="AJ653" s="7">
        <v>9</v>
      </c>
      <c r="AK653" s="7">
        <v>7</v>
      </c>
      <c r="AL653">
        <v>0.53714698329999999</v>
      </c>
      <c r="AM653">
        <v>0.4956277577</v>
      </c>
      <c r="AO653" s="7">
        <v>652</v>
      </c>
      <c r="AP653" s="7">
        <v>48</v>
      </c>
      <c r="AQ653" s="7">
        <v>43</v>
      </c>
      <c r="AR653">
        <v>0.80591584940000005</v>
      </c>
      <c r="AS653">
        <v>0.80015822780000001</v>
      </c>
      <c r="AU653" s="7">
        <v>652</v>
      </c>
      <c r="AV653" s="7">
        <v>32</v>
      </c>
      <c r="AW653" s="7">
        <v>31</v>
      </c>
      <c r="AX653">
        <v>0.55480682830000005</v>
      </c>
      <c r="AY653">
        <v>0.59793351299999997</v>
      </c>
      <c r="BA653" s="7">
        <v>652</v>
      </c>
      <c r="BB653" s="7">
        <v>1</v>
      </c>
      <c r="BC653" s="7">
        <v>1</v>
      </c>
      <c r="BD653" s="7">
        <v>5.2513128200000002E-2</v>
      </c>
      <c r="BE653" s="7">
        <v>6.7516879200000005E-2</v>
      </c>
    </row>
    <row r="654" spans="1:57" x14ac:dyDescent="0.3">
      <c r="A654" s="24">
        <v>653</v>
      </c>
      <c r="B654" s="25">
        <v>28</v>
      </c>
      <c r="C654" s="25">
        <v>27</v>
      </c>
      <c r="E654" s="26">
        <v>653</v>
      </c>
      <c r="F654" s="7">
        <v>28</v>
      </c>
      <c r="G654" s="7">
        <v>27</v>
      </c>
      <c r="H654" s="35">
        <v>0.74639175250000001</v>
      </c>
      <c r="I654" s="36">
        <v>0.75925925920000004</v>
      </c>
      <c r="L654" s="30">
        <v>653</v>
      </c>
      <c r="M654" s="30">
        <v>11</v>
      </c>
      <c r="N654" s="30">
        <v>6</v>
      </c>
      <c r="O654" s="30">
        <v>0.4077014122176168</v>
      </c>
      <c r="Q654" s="7">
        <v>653</v>
      </c>
      <c r="R654" s="7">
        <v>11</v>
      </c>
      <c r="S654" s="7">
        <v>6</v>
      </c>
      <c r="T654">
        <v>0.32773722620000001</v>
      </c>
      <c r="U654">
        <v>0.20310192020000001</v>
      </c>
      <c r="W654" s="30">
        <v>653</v>
      </c>
      <c r="X654" s="30">
        <v>21</v>
      </c>
      <c r="Y654" s="30">
        <v>21</v>
      </c>
      <c r="Z654" s="30">
        <v>0.18357452927378215</v>
      </c>
      <c r="AB654" s="7">
        <v>653</v>
      </c>
      <c r="AC654" s="7">
        <v>21</v>
      </c>
      <c r="AD654" s="7">
        <v>21</v>
      </c>
      <c r="AE654">
        <v>0.39785604899999999</v>
      </c>
      <c r="AF654">
        <v>0.45064377680000001</v>
      </c>
      <c r="AI654" s="7">
        <v>653</v>
      </c>
      <c r="AJ654" s="7">
        <v>20</v>
      </c>
      <c r="AK654" s="7">
        <v>17</v>
      </c>
      <c r="AL654">
        <v>0.85783055190000002</v>
      </c>
      <c r="AM654">
        <v>0.84997994379999997</v>
      </c>
      <c r="AO654" s="7">
        <v>653</v>
      </c>
      <c r="AP654" s="7">
        <v>7</v>
      </c>
      <c r="AQ654" s="7">
        <v>6</v>
      </c>
      <c r="AR654">
        <v>0.1224296108</v>
      </c>
      <c r="AS654">
        <v>0.1109177215</v>
      </c>
      <c r="AU654" s="7">
        <v>653</v>
      </c>
      <c r="AV654" s="7">
        <v>45</v>
      </c>
      <c r="AW654" s="7">
        <v>40</v>
      </c>
      <c r="AX654">
        <v>0.68688229999999995</v>
      </c>
      <c r="AY654">
        <v>0.69766397120000001</v>
      </c>
      <c r="BA654" s="7">
        <v>653</v>
      </c>
      <c r="BB654" s="7">
        <v>16</v>
      </c>
      <c r="BC654" s="7">
        <v>14</v>
      </c>
      <c r="BD654" s="7">
        <v>0.54163540880000005</v>
      </c>
      <c r="BE654" s="7">
        <v>0.54613653409999996</v>
      </c>
    </row>
    <row r="655" spans="1:57" x14ac:dyDescent="0.3">
      <c r="A655" s="24">
        <v>654</v>
      </c>
      <c r="B655" s="25">
        <v>17</v>
      </c>
      <c r="C655" s="25">
        <v>13</v>
      </c>
      <c r="E655" s="26">
        <v>654</v>
      </c>
      <c r="F655" s="7">
        <v>17</v>
      </c>
      <c r="G655" s="7">
        <v>13</v>
      </c>
      <c r="H655" s="35">
        <v>0.60721649479999995</v>
      </c>
      <c r="I655" s="36">
        <v>0.54835390939999995</v>
      </c>
      <c r="L655" s="30">
        <v>654</v>
      </c>
      <c r="M655" s="30">
        <v>14</v>
      </c>
      <c r="N655" s="30">
        <v>16</v>
      </c>
      <c r="O655" s="30">
        <v>0.40779517341481253</v>
      </c>
      <c r="Q655" s="7">
        <v>654</v>
      </c>
      <c r="R655" s="7">
        <v>14</v>
      </c>
      <c r="S655" s="7">
        <v>16</v>
      </c>
      <c r="T655">
        <v>0.39124087590000001</v>
      </c>
      <c r="U655">
        <v>0.4689807976</v>
      </c>
      <c r="W655" s="30">
        <v>654</v>
      </c>
      <c r="X655" s="30">
        <v>39</v>
      </c>
      <c r="Y655" s="30">
        <v>37</v>
      </c>
      <c r="Z655" s="30">
        <v>0.18368282176623529</v>
      </c>
      <c r="AB655" s="7">
        <v>654</v>
      </c>
      <c r="AC655" s="7">
        <v>39</v>
      </c>
      <c r="AD655" s="7">
        <v>37</v>
      </c>
      <c r="AE655">
        <v>0.63644716690000003</v>
      </c>
      <c r="AF655">
        <v>0.67228694050000004</v>
      </c>
      <c r="AI655" s="7">
        <v>654</v>
      </c>
      <c r="AJ655" s="7">
        <v>11</v>
      </c>
      <c r="AK655" s="7">
        <v>12</v>
      </c>
      <c r="AL655">
        <v>0.63005455710000002</v>
      </c>
      <c r="AM655">
        <v>0.73341355789999996</v>
      </c>
      <c r="AO655" s="7">
        <v>654</v>
      </c>
      <c r="AP655" s="7">
        <v>10</v>
      </c>
      <c r="AQ655" s="7">
        <v>8</v>
      </c>
      <c r="AR655">
        <v>0.2024675735</v>
      </c>
      <c r="AS655">
        <v>0.1721518987</v>
      </c>
      <c r="AU655" s="7">
        <v>654</v>
      </c>
      <c r="AV655" s="7">
        <v>38</v>
      </c>
      <c r="AW655" s="7">
        <v>38</v>
      </c>
      <c r="AX655">
        <v>0.6230907457</v>
      </c>
      <c r="AY655">
        <v>0.6783468104</v>
      </c>
      <c r="BA655" s="7">
        <v>654</v>
      </c>
      <c r="BB655" s="7">
        <v>122</v>
      </c>
      <c r="BC655" s="7">
        <v>127</v>
      </c>
      <c r="BD655" s="7">
        <v>0.96324081019999996</v>
      </c>
      <c r="BE655" s="7">
        <v>0.9714928732</v>
      </c>
    </row>
    <row r="656" spans="1:57" x14ac:dyDescent="0.3">
      <c r="A656" s="24">
        <v>655</v>
      </c>
      <c r="B656" s="25">
        <v>4</v>
      </c>
      <c r="C656" s="25">
        <v>2</v>
      </c>
      <c r="E656" s="26">
        <v>655</v>
      </c>
      <c r="F656" s="7">
        <v>4</v>
      </c>
      <c r="G656" s="7">
        <v>2</v>
      </c>
      <c r="H656" s="35">
        <v>0.2278350515</v>
      </c>
      <c r="I656" s="36">
        <v>0.13580246909999999</v>
      </c>
      <c r="L656" s="30">
        <v>655</v>
      </c>
      <c r="M656" s="30">
        <v>26</v>
      </c>
      <c r="N656" s="30">
        <v>21</v>
      </c>
      <c r="O656" s="30">
        <v>0.40857713500209536</v>
      </c>
      <c r="Q656" s="7">
        <v>655</v>
      </c>
      <c r="R656" s="7">
        <v>26</v>
      </c>
      <c r="S656" s="7">
        <v>21</v>
      </c>
      <c r="T656">
        <v>0.61021897810000003</v>
      </c>
      <c r="U656">
        <v>0.57090103390000002</v>
      </c>
      <c r="W656" s="30">
        <v>655</v>
      </c>
      <c r="X656" s="30">
        <v>8</v>
      </c>
      <c r="Y656" s="30">
        <v>8</v>
      </c>
      <c r="Z656" s="30">
        <v>0.18385016859597447</v>
      </c>
      <c r="AB656" s="7">
        <v>655</v>
      </c>
      <c r="AC656" s="7">
        <v>8</v>
      </c>
      <c r="AD656" s="7">
        <v>8</v>
      </c>
      <c r="AE656">
        <v>0.12771822350000001</v>
      </c>
      <c r="AF656">
        <v>0.1551195585</v>
      </c>
      <c r="AI656" s="7">
        <v>655</v>
      </c>
      <c r="AJ656" s="7">
        <v>1</v>
      </c>
      <c r="AK656" s="7">
        <v>1</v>
      </c>
      <c r="AL656">
        <v>2.9123876699999999E-2</v>
      </c>
      <c r="AM656">
        <v>4.2519053299999998E-2</v>
      </c>
      <c r="AO656" s="7">
        <v>655</v>
      </c>
      <c r="AP656" s="7">
        <v>22</v>
      </c>
      <c r="AQ656" s="7">
        <v>24</v>
      </c>
      <c r="AR656">
        <v>0.49193293259999998</v>
      </c>
      <c r="AS656">
        <v>0.56724683539999998</v>
      </c>
      <c r="AU656" s="7">
        <v>655</v>
      </c>
      <c r="AV656" s="7">
        <v>4</v>
      </c>
      <c r="AW656" s="7">
        <v>4</v>
      </c>
      <c r="AX656">
        <v>5.4806828299999999E-2</v>
      </c>
      <c r="AY656">
        <v>7.1428571400000002E-2</v>
      </c>
      <c r="BA656" s="7">
        <v>655</v>
      </c>
      <c r="BB656" s="7">
        <v>12</v>
      </c>
      <c r="BC656" s="7">
        <v>11</v>
      </c>
      <c r="BD656" s="7">
        <v>0.4606151537</v>
      </c>
      <c r="BE656" s="7">
        <v>0.4741185296</v>
      </c>
    </row>
    <row r="657" spans="1:57" x14ac:dyDescent="0.3">
      <c r="A657" s="24">
        <v>656</v>
      </c>
      <c r="B657" s="25">
        <v>11</v>
      </c>
      <c r="C657" s="25">
        <v>10</v>
      </c>
      <c r="E657" s="26">
        <v>656</v>
      </c>
      <c r="F657" s="7">
        <v>11</v>
      </c>
      <c r="G657" s="7">
        <v>10</v>
      </c>
      <c r="H657" s="35">
        <v>0.47938144319999998</v>
      </c>
      <c r="I657" s="36">
        <v>0.47325102879999997</v>
      </c>
      <c r="L657" s="30">
        <v>656</v>
      </c>
      <c r="M657" s="30">
        <v>2</v>
      </c>
      <c r="N657" s="30">
        <v>2</v>
      </c>
      <c r="O657" s="30">
        <v>0.40861315161546052</v>
      </c>
      <c r="Q657" s="7">
        <v>656</v>
      </c>
      <c r="R657" s="7">
        <v>2</v>
      </c>
      <c r="S657" s="7">
        <v>2</v>
      </c>
      <c r="T657">
        <v>5.1094890499999997E-2</v>
      </c>
      <c r="U657">
        <v>6.4254062000000001E-2</v>
      </c>
      <c r="W657" s="30">
        <v>656</v>
      </c>
      <c r="X657" s="30">
        <v>21</v>
      </c>
      <c r="Y657" s="30">
        <v>21</v>
      </c>
      <c r="Z657" s="30">
        <v>0.18457460180976559</v>
      </c>
      <c r="AB657" s="7">
        <v>656</v>
      </c>
      <c r="AC657" s="7">
        <v>21</v>
      </c>
      <c r="AD657" s="7">
        <v>21</v>
      </c>
      <c r="AE657">
        <v>0.39785604899999999</v>
      </c>
      <c r="AF657">
        <v>0.45064377680000001</v>
      </c>
      <c r="AI657" s="7">
        <v>656</v>
      </c>
      <c r="AJ657" s="7">
        <v>8</v>
      </c>
      <c r="AK657" s="7">
        <v>6</v>
      </c>
      <c r="AL657">
        <v>0.48435494220000003</v>
      </c>
      <c r="AM657">
        <v>0.42928198950000002</v>
      </c>
      <c r="AO657" s="7">
        <v>656</v>
      </c>
      <c r="AP657" s="7">
        <v>75</v>
      </c>
      <c r="AQ657" s="7">
        <v>74</v>
      </c>
      <c r="AR657">
        <v>0.91758937039999999</v>
      </c>
      <c r="AS657">
        <v>0.92768987339999998</v>
      </c>
      <c r="AU657" s="7">
        <v>656</v>
      </c>
      <c r="AV657" s="7">
        <v>1</v>
      </c>
      <c r="AW657" s="7">
        <v>1</v>
      </c>
      <c r="AX657">
        <v>8.0862533000000004E-3</v>
      </c>
      <c r="AY657">
        <v>1.34770889E-2</v>
      </c>
      <c r="BA657" s="7">
        <v>656</v>
      </c>
      <c r="BB657" s="7">
        <v>25</v>
      </c>
      <c r="BC657" s="7">
        <v>24</v>
      </c>
      <c r="BD657" s="7">
        <v>0.69017254309999998</v>
      </c>
      <c r="BE657" s="7">
        <v>0.70817704420000005</v>
      </c>
    </row>
    <row r="658" spans="1:57" x14ac:dyDescent="0.3">
      <c r="A658" s="24">
        <v>657</v>
      </c>
      <c r="B658" s="25">
        <v>2</v>
      </c>
      <c r="C658" s="25">
        <v>2</v>
      </c>
      <c r="E658" s="26">
        <v>657</v>
      </c>
      <c r="F658" s="7">
        <v>2</v>
      </c>
      <c r="G658" s="7">
        <v>2</v>
      </c>
      <c r="H658" s="35">
        <v>0.12371134020000001</v>
      </c>
      <c r="I658" s="36">
        <v>0.13580246909999999</v>
      </c>
      <c r="L658" s="30">
        <v>657</v>
      </c>
      <c r="M658" s="30">
        <v>35</v>
      </c>
      <c r="N658" s="30">
        <v>33</v>
      </c>
      <c r="O658" s="30">
        <v>0.40884667137765174</v>
      </c>
      <c r="Q658" s="7">
        <v>657</v>
      </c>
      <c r="R658" s="7">
        <v>35</v>
      </c>
      <c r="S658" s="7">
        <v>33</v>
      </c>
      <c r="T658">
        <v>0.71386861310000005</v>
      </c>
      <c r="U658">
        <v>0.72821270309999997</v>
      </c>
      <c r="W658" s="30">
        <v>657</v>
      </c>
      <c r="X658" s="30">
        <v>66</v>
      </c>
      <c r="Y658" s="30">
        <v>57</v>
      </c>
      <c r="Z658" s="30">
        <v>0.18461298747104882</v>
      </c>
      <c r="AB658" s="7">
        <v>657</v>
      </c>
      <c r="AC658" s="7">
        <v>66</v>
      </c>
      <c r="AD658" s="7">
        <v>57</v>
      </c>
      <c r="AE658">
        <v>0.81562021429999998</v>
      </c>
      <c r="AF658">
        <v>0.8148375229</v>
      </c>
      <c r="AI658" s="7">
        <v>657</v>
      </c>
      <c r="AJ658" s="7">
        <v>7</v>
      </c>
      <c r="AK658" s="7">
        <v>4</v>
      </c>
      <c r="AL658">
        <v>0.42378048779999999</v>
      </c>
      <c r="AM658">
        <v>0.27276373840000001</v>
      </c>
      <c r="AO658" s="7">
        <v>657</v>
      </c>
      <c r="AP658" s="7">
        <v>3</v>
      </c>
      <c r="AQ658" s="7">
        <v>3</v>
      </c>
      <c r="AR658">
        <v>3.4166402999999998E-2</v>
      </c>
      <c r="AS658">
        <v>4.0189873399999999E-2</v>
      </c>
      <c r="AU658" s="7">
        <v>657</v>
      </c>
      <c r="AV658" s="7">
        <v>12</v>
      </c>
      <c r="AW658" s="7">
        <v>11</v>
      </c>
      <c r="AX658">
        <v>0.2345013477</v>
      </c>
      <c r="AY658">
        <v>0.26055705299999998</v>
      </c>
      <c r="BA658" s="7">
        <v>657</v>
      </c>
      <c r="BB658" s="7">
        <v>26</v>
      </c>
      <c r="BC658" s="7">
        <v>24</v>
      </c>
      <c r="BD658" s="7">
        <v>0.70142535630000002</v>
      </c>
      <c r="BE658" s="7">
        <v>0.70817704420000005</v>
      </c>
    </row>
    <row r="659" spans="1:57" x14ac:dyDescent="0.3">
      <c r="A659" s="24">
        <v>658</v>
      </c>
      <c r="B659" s="25">
        <v>2</v>
      </c>
      <c r="C659" s="25">
        <v>2</v>
      </c>
      <c r="E659" s="26">
        <v>658</v>
      </c>
      <c r="F659" s="7">
        <v>2</v>
      </c>
      <c r="G659" s="7">
        <v>2</v>
      </c>
      <c r="H659" s="35">
        <v>0.12371134020000001</v>
      </c>
      <c r="I659" s="36">
        <v>0.13580246909999999</v>
      </c>
      <c r="L659" s="30">
        <v>658</v>
      </c>
      <c r="M659" s="30">
        <v>0</v>
      </c>
      <c r="N659" s="30">
        <v>0</v>
      </c>
      <c r="O659" s="30">
        <v>0.41018275333571841</v>
      </c>
      <c r="Q659" s="7">
        <v>658</v>
      </c>
      <c r="R659" s="7">
        <v>0</v>
      </c>
      <c r="S659" s="7">
        <v>0</v>
      </c>
      <c r="T659">
        <v>0</v>
      </c>
      <c r="U659">
        <v>0</v>
      </c>
      <c r="W659" s="30">
        <v>658</v>
      </c>
      <c r="X659" s="30">
        <v>7</v>
      </c>
      <c r="Y659" s="30">
        <v>5</v>
      </c>
      <c r="Z659" s="30">
        <v>0.18511121913585538</v>
      </c>
      <c r="AB659" s="7">
        <v>658</v>
      </c>
      <c r="AC659" s="7">
        <v>7</v>
      </c>
      <c r="AD659" s="7">
        <v>5</v>
      </c>
      <c r="AE659">
        <v>0.10719754970000001</v>
      </c>
      <c r="AF659">
        <v>8.3690987100000003E-2</v>
      </c>
      <c r="AI659" s="7">
        <v>658</v>
      </c>
      <c r="AJ659" s="7">
        <v>4</v>
      </c>
      <c r="AK659" s="7">
        <v>3</v>
      </c>
      <c r="AL659">
        <v>0.21726572520000001</v>
      </c>
      <c r="AM659">
        <v>0.18949057359999999</v>
      </c>
      <c r="AO659" s="7">
        <v>658</v>
      </c>
      <c r="AP659" s="7">
        <v>55</v>
      </c>
      <c r="AQ659" s="7">
        <v>50</v>
      </c>
      <c r="AR659">
        <v>0.84799114200000003</v>
      </c>
      <c r="AS659">
        <v>0.84493670880000005</v>
      </c>
      <c r="AU659" s="7">
        <v>658</v>
      </c>
      <c r="AV659" s="7">
        <v>3</v>
      </c>
      <c r="AW659" s="7">
        <v>0</v>
      </c>
      <c r="AX659">
        <v>3.3692722299999998E-2</v>
      </c>
      <c r="AY659">
        <v>0</v>
      </c>
      <c r="BA659" s="7">
        <v>658</v>
      </c>
      <c r="BB659" s="7">
        <v>1</v>
      </c>
      <c r="BC659" s="7">
        <v>0</v>
      </c>
      <c r="BD659" s="7">
        <v>5.2513128200000002E-2</v>
      </c>
      <c r="BE659" s="7">
        <v>0</v>
      </c>
    </row>
    <row r="660" spans="1:57" x14ac:dyDescent="0.3">
      <c r="A660" s="24">
        <v>659</v>
      </c>
      <c r="B660" s="25">
        <v>8</v>
      </c>
      <c r="C660" s="25">
        <v>10</v>
      </c>
      <c r="E660" s="26">
        <v>659</v>
      </c>
      <c r="F660" s="7">
        <v>8</v>
      </c>
      <c r="G660" s="7">
        <v>10</v>
      </c>
      <c r="H660" s="35">
        <v>0.39690721639999998</v>
      </c>
      <c r="I660" s="36">
        <v>0.47325102879999997</v>
      </c>
      <c r="L660" s="30">
        <v>659</v>
      </c>
      <c r="M660" s="30">
        <v>3</v>
      </c>
      <c r="N660" s="30">
        <v>4</v>
      </c>
      <c r="O660" s="30">
        <v>0.41094156995149944</v>
      </c>
      <c r="Q660" s="7">
        <v>659</v>
      </c>
      <c r="R660" s="7">
        <v>3</v>
      </c>
      <c r="S660" s="7">
        <v>4</v>
      </c>
      <c r="T660">
        <v>7.8832116699999996E-2</v>
      </c>
      <c r="U660">
        <v>0.13663220079999999</v>
      </c>
      <c r="W660" s="30">
        <v>659</v>
      </c>
      <c r="X660" s="30">
        <v>11</v>
      </c>
      <c r="Y660" s="30">
        <v>11</v>
      </c>
      <c r="Z660" s="30">
        <v>0.18531813983034429</v>
      </c>
      <c r="AB660" s="7">
        <v>659</v>
      </c>
      <c r="AC660" s="7">
        <v>11</v>
      </c>
      <c r="AD660" s="7">
        <v>11</v>
      </c>
      <c r="AE660">
        <v>0.19387442569999999</v>
      </c>
      <c r="AF660">
        <v>0.23727774369999999</v>
      </c>
      <c r="AI660" s="7">
        <v>659</v>
      </c>
      <c r="AJ660" s="7">
        <v>7</v>
      </c>
      <c r="AK660" s="7">
        <v>7</v>
      </c>
      <c r="AL660">
        <v>0.42378048779999999</v>
      </c>
      <c r="AM660">
        <v>0.4956277577</v>
      </c>
      <c r="AO660" s="7">
        <v>659</v>
      </c>
      <c r="AP660" s="7">
        <v>22</v>
      </c>
      <c r="AQ660" s="7">
        <v>19</v>
      </c>
      <c r="AR660">
        <v>0.49193293259999998</v>
      </c>
      <c r="AS660">
        <v>0.46408227839999999</v>
      </c>
      <c r="AU660" s="7">
        <v>659</v>
      </c>
      <c r="AV660" s="7">
        <v>8</v>
      </c>
      <c r="AW660" s="7">
        <v>10</v>
      </c>
      <c r="AX660">
        <v>0.15049415990000001</v>
      </c>
      <c r="AY660">
        <v>0.23270440249999999</v>
      </c>
      <c r="BA660" s="7">
        <v>659</v>
      </c>
      <c r="BB660" s="7">
        <v>9</v>
      </c>
      <c r="BC660" s="7">
        <v>7</v>
      </c>
      <c r="BD660" s="7">
        <v>0.3765941485</v>
      </c>
      <c r="BE660" s="7">
        <v>0.36984246059999998</v>
      </c>
    </row>
    <row r="661" spans="1:57" x14ac:dyDescent="0.3">
      <c r="A661" s="24">
        <v>660</v>
      </c>
      <c r="B661" s="25">
        <v>8</v>
      </c>
      <c r="C661" s="25">
        <v>6</v>
      </c>
      <c r="E661" s="26">
        <v>660</v>
      </c>
      <c r="F661" s="7">
        <v>8</v>
      </c>
      <c r="G661" s="7">
        <v>6</v>
      </c>
      <c r="H661" s="35">
        <v>0.39690721639999998</v>
      </c>
      <c r="I661" s="36">
        <v>0.33847736620000002</v>
      </c>
      <c r="L661" s="30">
        <v>660</v>
      </c>
      <c r="M661" s="30">
        <v>108</v>
      </c>
      <c r="N661" s="30">
        <v>100</v>
      </c>
      <c r="O661" s="30">
        <v>0.41131107328015015</v>
      </c>
      <c r="Q661" s="7">
        <v>660</v>
      </c>
      <c r="R661" s="7">
        <v>108</v>
      </c>
      <c r="S661" s="7">
        <v>100</v>
      </c>
      <c r="T661">
        <v>0.94963503640000002</v>
      </c>
      <c r="U661">
        <v>0.95051698669999996</v>
      </c>
      <c r="W661" s="30">
        <v>660</v>
      </c>
      <c r="X661" s="30">
        <v>141</v>
      </c>
      <c r="Y661" s="30">
        <v>137</v>
      </c>
      <c r="Z661" s="30">
        <v>0.18541339814258662</v>
      </c>
      <c r="AB661" s="7">
        <v>660</v>
      </c>
      <c r="AC661" s="7">
        <v>141</v>
      </c>
      <c r="AD661" s="7">
        <v>137</v>
      </c>
      <c r="AE661">
        <v>0.94395099540000005</v>
      </c>
      <c r="AF661">
        <v>0.9537093807</v>
      </c>
      <c r="AI661" s="7">
        <v>660</v>
      </c>
      <c r="AJ661" s="7">
        <v>7</v>
      </c>
      <c r="AK661" s="7">
        <v>6</v>
      </c>
      <c r="AL661">
        <v>0.42378048779999999</v>
      </c>
      <c r="AM661">
        <v>0.42928198950000002</v>
      </c>
      <c r="AO661" s="7">
        <v>660</v>
      </c>
      <c r="AP661" s="7">
        <v>40</v>
      </c>
      <c r="AQ661" s="7">
        <v>41</v>
      </c>
      <c r="AR661">
        <v>0.74248655480000003</v>
      </c>
      <c r="AS661">
        <v>0.7814873417</v>
      </c>
      <c r="AU661" s="7">
        <v>660</v>
      </c>
      <c r="AV661" s="7">
        <v>86</v>
      </c>
      <c r="AW661" s="7">
        <v>88</v>
      </c>
      <c r="AX661">
        <v>0.87376460010000001</v>
      </c>
      <c r="AY661">
        <v>0.89712488759999998</v>
      </c>
      <c r="BA661" s="7">
        <v>660</v>
      </c>
      <c r="BB661" s="7">
        <v>31</v>
      </c>
      <c r="BC661" s="7">
        <v>27</v>
      </c>
      <c r="BD661" s="7">
        <v>0.74268567139999997</v>
      </c>
      <c r="BE661" s="7">
        <v>0.73743435850000005</v>
      </c>
    </row>
    <row r="662" spans="1:57" x14ac:dyDescent="0.3">
      <c r="A662" s="24">
        <v>661</v>
      </c>
      <c r="B662" s="25">
        <v>2</v>
      </c>
      <c r="C662" s="25">
        <v>3</v>
      </c>
      <c r="E662" s="26">
        <v>661</v>
      </c>
      <c r="F662" s="7">
        <v>2</v>
      </c>
      <c r="G662" s="7">
        <v>3</v>
      </c>
      <c r="H662" s="35">
        <v>0.12371134020000001</v>
      </c>
      <c r="I662" s="36">
        <v>0.20370370369999999</v>
      </c>
      <c r="L662" s="30">
        <v>661</v>
      </c>
      <c r="M662" s="30">
        <v>48</v>
      </c>
      <c r="N662" s="30">
        <v>36</v>
      </c>
      <c r="O662" s="30">
        <v>0.41134689225042265</v>
      </c>
      <c r="Q662" s="7">
        <v>661</v>
      </c>
      <c r="R662" s="7">
        <v>48</v>
      </c>
      <c r="S662" s="7">
        <v>36</v>
      </c>
      <c r="T662">
        <v>0.80291970800000001</v>
      </c>
      <c r="U662">
        <v>0.75627769570000003</v>
      </c>
      <c r="W662" s="30">
        <v>661</v>
      </c>
      <c r="X662" s="30">
        <v>101</v>
      </c>
      <c r="Y662" s="30">
        <v>94</v>
      </c>
      <c r="Z662" s="30">
        <v>0.18542860552395568</v>
      </c>
      <c r="AB662" s="7">
        <v>661</v>
      </c>
      <c r="AC662" s="7">
        <v>101</v>
      </c>
      <c r="AD662" s="7">
        <v>94</v>
      </c>
      <c r="AE662">
        <v>0.89923430319999997</v>
      </c>
      <c r="AF662">
        <v>0.91293684850000001</v>
      </c>
      <c r="AI662" s="7">
        <v>661</v>
      </c>
      <c r="AJ662" s="7">
        <v>46</v>
      </c>
      <c r="AK662" s="7">
        <v>44</v>
      </c>
      <c r="AL662">
        <v>0.98002246459999998</v>
      </c>
      <c r="AM662">
        <v>0.98379462490000003</v>
      </c>
      <c r="AO662" s="7">
        <v>661</v>
      </c>
      <c r="AP662" s="7">
        <v>14</v>
      </c>
      <c r="AQ662" s="7">
        <v>14</v>
      </c>
      <c r="AR662">
        <v>0.3173046504</v>
      </c>
      <c r="AS662">
        <v>0.34351265819999999</v>
      </c>
      <c r="AU662" s="7">
        <v>661</v>
      </c>
      <c r="AV662" s="7">
        <v>4</v>
      </c>
      <c r="AW662" s="7">
        <v>6</v>
      </c>
      <c r="AX662">
        <v>5.4806828299999999E-2</v>
      </c>
      <c r="AY662">
        <v>0.1253369272</v>
      </c>
      <c r="BA662" s="7">
        <v>661</v>
      </c>
      <c r="BB662" s="7">
        <v>1</v>
      </c>
      <c r="BC662" s="7">
        <v>1</v>
      </c>
      <c r="BD662" s="7">
        <v>5.2513128200000002E-2</v>
      </c>
      <c r="BE662" s="7">
        <v>6.7516879200000005E-2</v>
      </c>
    </row>
    <row r="663" spans="1:57" x14ac:dyDescent="0.3">
      <c r="A663" s="24">
        <v>662</v>
      </c>
      <c r="B663" s="25">
        <v>20</v>
      </c>
      <c r="C663" s="25">
        <v>19</v>
      </c>
      <c r="E663" s="26">
        <v>662</v>
      </c>
      <c r="F663" s="7">
        <v>20</v>
      </c>
      <c r="G663" s="7">
        <v>19</v>
      </c>
      <c r="H663" s="35">
        <v>0.65979381439999996</v>
      </c>
      <c r="I663" s="36">
        <v>0.66358024689999995</v>
      </c>
      <c r="L663" s="30">
        <v>662</v>
      </c>
      <c r="M663" s="30">
        <v>41</v>
      </c>
      <c r="N663" s="30">
        <v>35</v>
      </c>
      <c r="O663" s="30">
        <v>0.4128099743387712</v>
      </c>
      <c r="Q663" s="7">
        <v>662</v>
      </c>
      <c r="R663" s="7">
        <v>41</v>
      </c>
      <c r="S663" s="7">
        <v>35</v>
      </c>
      <c r="T663">
        <v>0.76569343059999995</v>
      </c>
      <c r="U663">
        <v>0.74889217129999996</v>
      </c>
      <c r="W663" s="30">
        <v>662</v>
      </c>
      <c r="X663" s="30">
        <v>16</v>
      </c>
      <c r="Y663" s="30">
        <v>15</v>
      </c>
      <c r="Z663" s="30">
        <v>0.18565522059812278</v>
      </c>
      <c r="AB663" s="7">
        <v>662</v>
      </c>
      <c r="AC663" s="7">
        <v>16</v>
      </c>
      <c r="AD663" s="7">
        <v>15</v>
      </c>
      <c r="AE663">
        <v>0.31026033689999999</v>
      </c>
      <c r="AF663">
        <v>0.3307786633</v>
      </c>
      <c r="AI663" s="7">
        <v>662</v>
      </c>
      <c r="AJ663" s="7">
        <v>7</v>
      </c>
      <c r="AK663" s="7">
        <v>7</v>
      </c>
      <c r="AL663">
        <v>0.42378048779999999</v>
      </c>
      <c r="AM663">
        <v>0.4956277577</v>
      </c>
      <c r="AO663" s="7">
        <v>662</v>
      </c>
      <c r="AP663" s="7">
        <v>122</v>
      </c>
      <c r="AQ663" s="7">
        <v>93</v>
      </c>
      <c r="AR663">
        <v>0.97247706420000002</v>
      </c>
      <c r="AS663">
        <v>0.95664556960000002</v>
      </c>
      <c r="AU663" s="7">
        <v>662</v>
      </c>
      <c r="AV663" s="7">
        <v>65</v>
      </c>
      <c r="AW663" s="7">
        <v>56</v>
      </c>
      <c r="AX663">
        <v>0.80503144650000003</v>
      </c>
      <c r="AY663">
        <v>0.79874213829999996</v>
      </c>
      <c r="BA663" s="7">
        <v>662</v>
      </c>
      <c r="BB663" s="7">
        <v>6</v>
      </c>
      <c r="BC663" s="7">
        <v>3</v>
      </c>
      <c r="BD663" s="7">
        <v>0.28657164289999998</v>
      </c>
      <c r="BE663" s="7">
        <v>0.18529632400000001</v>
      </c>
    </row>
    <row r="664" spans="1:57" x14ac:dyDescent="0.3">
      <c r="A664" s="24">
        <v>663</v>
      </c>
      <c r="B664" s="25">
        <v>13</v>
      </c>
      <c r="C664" s="25">
        <v>15</v>
      </c>
      <c r="E664" s="26">
        <v>663</v>
      </c>
      <c r="F664" s="7">
        <v>13</v>
      </c>
      <c r="G664" s="7">
        <v>15</v>
      </c>
      <c r="H664" s="35">
        <v>0.53298969070000002</v>
      </c>
      <c r="I664" s="36">
        <v>0.5936213991</v>
      </c>
      <c r="L664" s="30">
        <v>663</v>
      </c>
      <c r="M664" s="30">
        <v>10</v>
      </c>
      <c r="N664" s="30">
        <v>9</v>
      </c>
      <c r="O664" s="30">
        <v>0.4129174747702522</v>
      </c>
      <c r="Q664" s="7">
        <v>663</v>
      </c>
      <c r="R664" s="7">
        <v>10</v>
      </c>
      <c r="S664" s="7">
        <v>9</v>
      </c>
      <c r="T664">
        <v>0.2985401459</v>
      </c>
      <c r="U664">
        <v>0.30502215649999997</v>
      </c>
      <c r="W664" s="30">
        <v>663</v>
      </c>
      <c r="X664" s="30">
        <v>60</v>
      </c>
      <c r="Y664" s="30">
        <v>58</v>
      </c>
      <c r="Z664" s="30">
        <v>0.18687770403962201</v>
      </c>
      <c r="AB664" s="7">
        <v>663</v>
      </c>
      <c r="AC664" s="7">
        <v>60</v>
      </c>
      <c r="AD664" s="7">
        <v>58</v>
      </c>
      <c r="AE664">
        <v>0.78989280240000004</v>
      </c>
      <c r="AF664">
        <v>0.82004904960000002</v>
      </c>
      <c r="AI664" s="7">
        <v>663</v>
      </c>
      <c r="AJ664" s="7">
        <v>4</v>
      </c>
      <c r="AK664" s="7">
        <v>4</v>
      </c>
      <c r="AL664">
        <v>0.21726572520000001</v>
      </c>
      <c r="AM664">
        <v>0.27276373840000001</v>
      </c>
      <c r="AO664" s="7">
        <v>663</v>
      </c>
      <c r="AP664" s="7">
        <v>25</v>
      </c>
      <c r="AQ664" s="7">
        <v>21</v>
      </c>
      <c r="AR664">
        <v>0.55093324889999995</v>
      </c>
      <c r="AS664">
        <v>0.50838607589999996</v>
      </c>
      <c r="AU664" s="7">
        <v>663</v>
      </c>
      <c r="AV664" s="7">
        <v>2</v>
      </c>
      <c r="AW664" s="7">
        <v>1</v>
      </c>
      <c r="AX664">
        <v>2.33602875E-2</v>
      </c>
      <c r="AY664">
        <v>1.34770889E-2</v>
      </c>
      <c r="BA664" s="7">
        <v>663</v>
      </c>
      <c r="BB664" s="7">
        <v>32</v>
      </c>
      <c r="BC664" s="7">
        <v>27</v>
      </c>
      <c r="BD664" s="7">
        <v>0.74718679659999998</v>
      </c>
      <c r="BE664" s="7">
        <v>0.73743435850000005</v>
      </c>
    </row>
    <row r="665" spans="1:57" x14ac:dyDescent="0.3">
      <c r="A665" s="24">
        <v>664</v>
      </c>
      <c r="B665" s="25">
        <v>44</v>
      </c>
      <c r="C665" s="25">
        <v>31</v>
      </c>
      <c r="E665" s="26">
        <v>664</v>
      </c>
      <c r="F665" s="7">
        <v>44</v>
      </c>
      <c r="G665" s="7">
        <v>31</v>
      </c>
      <c r="H665" s="35">
        <v>0.84948453599999996</v>
      </c>
      <c r="I665" s="36">
        <v>0.79732510280000002</v>
      </c>
      <c r="L665" s="30">
        <v>664</v>
      </c>
      <c r="M665" s="30">
        <v>9</v>
      </c>
      <c r="N665" s="30">
        <v>9</v>
      </c>
      <c r="O665" s="30">
        <v>0.41501532701724009</v>
      </c>
      <c r="Q665" s="7">
        <v>664</v>
      </c>
      <c r="R665" s="7">
        <v>9</v>
      </c>
      <c r="S665" s="7">
        <v>9</v>
      </c>
      <c r="T665">
        <v>0.26642335760000002</v>
      </c>
      <c r="U665">
        <v>0.30502215649999997</v>
      </c>
      <c r="W665" s="30">
        <v>664</v>
      </c>
      <c r="X665" s="30">
        <v>34</v>
      </c>
      <c r="Y665" s="30">
        <v>32</v>
      </c>
      <c r="Z665" s="30">
        <v>0.18691414991876165</v>
      </c>
      <c r="AB665" s="7">
        <v>664</v>
      </c>
      <c r="AC665" s="7">
        <v>34</v>
      </c>
      <c r="AD665" s="7">
        <v>32</v>
      </c>
      <c r="AE665">
        <v>0.58376722810000004</v>
      </c>
      <c r="AF665">
        <v>0.61894543219999998</v>
      </c>
      <c r="AI665" s="7">
        <v>664</v>
      </c>
      <c r="AJ665" s="7">
        <v>8</v>
      </c>
      <c r="AK665" s="7">
        <v>6</v>
      </c>
      <c r="AL665">
        <v>0.48435494220000003</v>
      </c>
      <c r="AM665">
        <v>0.42928198950000002</v>
      </c>
      <c r="AO665" s="7">
        <v>664</v>
      </c>
      <c r="AP665" s="7">
        <v>38</v>
      </c>
      <c r="AQ665" s="7">
        <v>36</v>
      </c>
      <c r="AR665">
        <v>0.72065801959999998</v>
      </c>
      <c r="AS665">
        <v>0.73560126579999996</v>
      </c>
      <c r="AU665" s="7">
        <v>664</v>
      </c>
      <c r="AV665" s="7">
        <v>34</v>
      </c>
      <c r="AW665" s="7">
        <v>32</v>
      </c>
      <c r="AX665">
        <v>0.57637017069999996</v>
      </c>
      <c r="AY665">
        <v>0.61006289300000005</v>
      </c>
      <c r="BA665" s="7">
        <v>664</v>
      </c>
      <c r="BB665" s="7">
        <v>13</v>
      </c>
      <c r="BC665" s="7">
        <v>8</v>
      </c>
      <c r="BD665" s="7">
        <v>0.48162040509999998</v>
      </c>
      <c r="BE665" s="7">
        <v>0.39459864960000002</v>
      </c>
    </row>
    <row r="666" spans="1:57" x14ac:dyDescent="0.3">
      <c r="A666" s="24">
        <v>665</v>
      </c>
      <c r="B666" s="25">
        <v>32</v>
      </c>
      <c r="C666" s="25">
        <v>27</v>
      </c>
      <c r="E666" s="26">
        <v>665</v>
      </c>
      <c r="F666" s="7">
        <v>32</v>
      </c>
      <c r="G666" s="7">
        <v>27</v>
      </c>
      <c r="H666" s="35">
        <v>0.77010309269999999</v>
      </c>
      <c r="I666" s="36">
        <v>0.75925925920000004</v>
      </c>
      <c r="L666" s="30">
        <v>665</v>
      </c>
      <c r="M666" s="30">
        <v>24</v>
      </c>
      <c r="N666" s="30">
        <v>26</v>
      </c>
      <c r="O666" s="30">
        <v>0.41512560229354412</v>
      </c>
      <c r="Q666" s="7">
        <v>665</v>
      </c>
      <c r="R666" s="7">
        <v>24</v>
      </c>
      <c r="S666" s="7">
        <v>26</v>
      </c>
      <c r="T666">
        <v>0.57664233570000001</v>
      </c>
      <c r="U666">
        <v>0.64992614469999999</v>
      </c>
      <c r="W666" s="30">
        <v>665</v>
      </c>
      <c r="X666" s="30">
        <v>63</v>
      </c>
      <c r="Y666" s="30">
        <v>54</v>
      </c>
      <c r="Z666" s="30">
        <v>0.18715180611141202</v>
      </c>
      <c r="AB666" s="7">
        <v>665</v>
      </c>
      <c r="AC666" s="7">
        <v>63</v>
      </c>
      <c r="AD666" s="7">
        <v>54</v>
      </c>
      <c r="AE666">
        <v>0.80245022970000002</v>
      </c>
      <c r="AF666">
        <v>0.80012262410000001</v>
      </c>
      <c r="AI666" s="7">
        <v>665</v>
      </c>
      <c r="AJ666" s="7">
        <v>10</v>
      </c>
      <c r="AK666" s="7">
        <v>7</v>
      </c>
      <c r="AL666">
        <v>0.58488446719999998</v>
      </c>
      <c r="AM666">
        <v>0.4956277577</v>
      </c>
      <c r="AO666" s="7">
        <v>665</v>
      </c>
      <c r="AP666" s="7">
        <v>15</v>
      </c>
      <c r="AQ666" s="7">
        <v>15</v>
      </c>
      <c r="AR666">
        <v>0.34134767469999999</v>
      </c>
      <c r="AS666">
        <v>0.36819620250000001</v>
      </c>
      <c r="AU666" s="7">
        <v>665</v>
      </c>
      <c r="AV666" s="7">
        <v>60</v>
      </c>
      <c r="AW666" s="7">
        <v>53</v>
      </c>
      <c r="AX666">
        <v>0.78077268639999997</v>
      </c>
      <c r="AY666">
        <v>0.78301886789999997</v>
      </c>
      <c r="BA666" s="7">
        <v>665</v>
      </c>
      <c r="BB666" s="7">
        <v>13</v>
      </c>
      <c r="BC666" s="7">
        <v>12</v>
      </c>
      <c r="BD666" s="7">
        <v>0.48162040509999998</v>
      </c>
      <c r="BE666" s="7">
        <v>0.5018754688</v>
      </c>
    </row>
    <row r="667" spans="1:57" x14ac:dyDescent="0.3">
      <c r="A667" s="24">
        <v>666</v>
      </c>
      <c r="B667" s="25">
        <v>1</v>
      </c>
      <c r="C667" s="25">
        <v>1</v>
      </c>
      <c r="E667" s="26">
        <v>666</v>
      </c>
      <c r="F667" s="7">
        <v>1</v>
      </c>
      <c r="G667" s="7">
        <v>1</v>
      </c>
      <c r="H667" s="35">
        <v>5.9793814399999999E-2</v>
      </c>
      <c r="I667" s="36">
        <v>7.2016460899999996E-2</v>
      </c>
      <c r="L667" s="30">
        <v>666</v>
      </c>
      <c r="M667" s="30">
        <v>65</v>
      </c>
      <c r="N667" s="30">
        <v>61</v>
      </c>
      <c r="O667" s="30">
        <v>0.41551895690703256</v>
      </c>
      <c r="Q667" s="7">
        <v>666</v>
      </c>
      <c r="R667" s="7">
        <v>65</v>
      </c>
      <c r="S667" s="7">
        <v>61</v>
      </c>
      <c r="T667">
        <v>0.88832116780000003</v>
      </c>
      <c r="U667">
        <v>0.88847858189999995</v>
      </c>
      <c r="W667" s="30">
        <v>666</v>
      </c>
      <c r="X667" s="30">
        <v>17</v>
      </c>
      <c r="Y667" s="30">
        <v>18</v>
      </c>
      <c r="Z667" s="30">
        <v>0.18733493368555809</v>
      </c>
      <c r="AB667" s="7">
        <v>666</v>
      </c>
      <c r="AC667" s="7">
        <v>17</v>
      </c>
      <c r="AD667" s="7">
        <v>18</v>
      </c>
      <c r="AE667">
        <v>0.32894333840000001</v>
      </c>
      <c r="AF667">
        <v>0.39546290610000001</v>
      </c>
      <c r="AI667" s="7">
        <v>666</v>
      </c>
      <c r="AJ667" s="7">
        <v>4</v>
      </c>
      <c r="AK667" s="7">
        <v>4</v>
      </c>
      <c r="AL667">
        <v>0.21726572520000001</v>
      </c>
      <c r="AM667">
        <v>0.27276373840000001</v>
      </c>
      <c r="AO667" s="7">
        <v>666</v>
      </c>
      <c r="AP667" s="7">
        <v>6</v>
      </c>
      <c r="AQ667" s="7">
        <v>5</v>
      </c>
      <c r="AR667">
        <v>0.1001265422</v>
      </c>
      <c r="AS667">
        <v>8.4493670800000004E-2</v>
      </c>
      <c r="AU667" s="7">
        <v>666</v>
      </c>
      <c r="AV667" s="7">
        <v>20</v>
      </c>
      <c r="AW667" s="7">
        <v>22</v>
      </c>
      <c r="AX667">
        <v>0.38589398019999999</v>
      </c>
      <c r="AY667">
        <v>0.47439353090000003</v>
      </c>
      <c r="BA667" s="7">
        <v>666</v>
      </c>
      <c r="BB667" s="7">
        <v>1</v>
      </c>
      <c r="BC667" s="7">
        <v>1</v>
      </c>
      <c r="BD667" s="7">
        <v>5.2513128200000002E-2</v>
      </c>
      <c r="BE667" s="7">
        <v>6.7516879200000005E-2</v>
      </c>
    </row>
    <row r="668" spans="1:57" x14ac:dyDescent="0.3">
      <c r="A668" s="24">
        <v>667</v>
      </c>
      <c r="B668" s="25">
        <v>12</v>
      </c>
      <c r="C668" s="25">
        <v>12</v>
      </c>
      <c r="E668" s="26">
        <v>667</v>
      </c>
      <c r="F668" s="7">
        <v>12</v>
      </c>
      <c r="G668" s="7">
        <v>12</v>
      </c>
      <c r="H668" s="35">
        <v>0.50618556699999995</v>
      </c>
      <c r="I668" s="36">
        <v>0.51954732510000001</v>
      </c>
      <c r="L668" s="30">
        <v>667</v>
      </c>
      <c r="M668" s="30">
        <v>37</v>
      </c>
      <c r="N668" s="30">
        <v>30</v>
      </c>
      <c r="O668" s="30">
        <v>0.41608610092590936</v>
      </c>
      <c r="Q668" s="7">
        <v>667</v>
      </c>
      <c r="R668" s="7">
        <v>37</v>
      </c>
      <c r="S668" s="7">
        <v>30</v>
      </c>
      <c r="T668">
        <v>0.73430656930000004</v>
      </c>
      <c r="U668">
        <v>0.69719350069999997</v>
      </c>
      <c r="W668" s="30">
        <v>667</v>
      </c>
      <c r="X668" s="30">
        <v>21</v>
      </c>
      <c r="Y668" s="30">
        <v>18</v>
      </c>
      <c r="Z668" s="30">
        <v>0.18742509663142282</v>
      </c>
      <c r="AB668" s="7">
        <v>667</v>
      </c>
      <c r="AC668" s="7">
        <v>21</v>
      </c>
      <c r="AD668" s="7">
        <v>18</v>
      </c>
      <c r="AE668">
        <v>0.39785604899999999</v>
      </c>
      <c r="AF668">
        <v>0.39546290610000001</v>
      </c>
      <c r="AI668" s="7">
        <v>667</v>
      </c>
      <c r="AJ668" s="7">
        <v>6</v>
      </c>
      <c r="AK668" s="7">
        <v>3</v>
      </c>
      <c r="AL668">
        <v>0.35887355580000002</v>
      </c>
      <c r="AM668">
        <v>0.18949057359999999</v>
      </c>
      <c r="AO668" s="7">
        <v>667</v>
      </c>
      <c r="AP668" s="7">
        <v>11</v>
      </c>
      <c r="AQ668" s="7">
        <v>11</v>
      </c>
      <c r="AR668">
        <v>0.23125593159999999</v>
      </c>
      <c r="AS668">
        <v>0.25664556960000001</v>
      </c>
      <c r="AU668" s="7">
        <v>667</v>
      </c>
      <c r="AV668" s="7">
        <v>21</v>
      </c>
      <c r="AW668" s="7">
        <v>18</v>
      </c>
      <c r="AX668">
        <v>0.40700808620000001</v>
      </c>
      <c r="AY668">
        <v>0.40161725059999998</v>
      </c>
      <c r="BA668" s="7">
        <v>667</v>
      </c>
      <c r="BB668" s="7">
        <v>12</v>
      </c>
      <c r="BC668" s="7">
        <v>10</v>
      </c>
      <c r="BD668" s="7">
        <v>0.4606151537</v>
      </c>
      <c r="BE668" s="7">
        <v>0.45611402849999999</v>
      </c>
    </row>
    <row r="669" spans="1:57" x14ac:dyDescent="0.3">
      <c r="A669" s="24">
        <v>668</v>
      </c>
      <c r="B669" s="25">
        <v>40</v>
      </c>
      <c r="C669" s="25">
        <v>39</v>
      </c>
      <c r="E669" s="26">
        <v>668</v>
      </c>
      <c r="F669" s="7">
        <v>40</v>
      </c>
      <c r="G669" s="7">
        <v>39</v>
      </c>
      <c r="H669" s="35">
        <v>0.830927835</v>
      </c>
      <c r="I669" s="36">
        <v>0.84567901229999998</v>
      </c>
      <c r="L669" s="30">
        <v>668</v>
      </c>
      <c r="M669" s="30">
        <v>6</v>
      </c>
      <c r="N669" s="30">
        <v>7</v>
      </c>
      <c r="O669" s="30">
        <v>0.4167774406428062</v>
      </c>
      <c r="Q669" s="7">
        <v>668</v>
      </c>
      <c r="R669" s="7">
        <v>6</v>
      </c>
      <c r="S669" s="7">
        <v>7</v>
      </c>
      <c r="T669">
        <v>0.17956204370000001</v>
      </c>
      <c r="U669">
        <v>0.24150664690000001</v>
      </c>
      <c r="W669" s="30">
        <v>668</v>
      </c>
      <c r="X669" s="30">
        <v>15</v>
      </c>
      <c r="Y669" s="30">
        <v>16</v>
      </c>
      <c r="Z669" s="30">
        <v>0.18748919195607872</v>
      </c>
      <c r="AB669" s="7">
        <v>668</v>
      </c>
      <c r="AC669" s="7">
        <v>15</v>
      </c>
      <c r="AD669" s="7">
        <v>16</v>
      </c>
      <c r="AE669">
        <v>0.29096477790000003</v>
      </c>
      <c r="AF669">
        <v>0.35591661549999998</v>
      </c>
      <c r="AI669" s="7">
        <v>668</v>
      </c>
      <c r="AJ669" s="7">
        <v>7</v>
      </c>
      <c r="AK669" s="7">
        <v>7</v>
      </c>
      <c r="AL669">
        <v>0.42378048779999999</v>
      </c>
      <c r="AM669">
        <v>0.4956277577</v>
      </c>
      <c r="AO669" s="7">
        <v>668</v>
      </c>
      <c r="AP669" s="7">
        <v>32</v>
      </c>
      <c r="AQ669" s="7">
        <v>33</v>
      </c>
      <c r="AR669">
        <v>0.65295792470000003</v>
      </c>
      <c r="AS669">
        <v>0.69731012650000002</v>
      </c>
      <c r="AU669" s="7">
        <v>668</v>
      </c>
      <c r="AV669" s="7">
        <v>15</v>
      </c>
      <c r="AW669" s="7">
        <v>13</v>
      </c>
      <c r="AX669">
        <v>0.29110512119999998</v>
      </c>
      <c r="AY669">
        <v>0.30188679239999999</v>
      </c>
      <c r="BA669" s="7">
        <v>668</v>
      </c>
      <c r="BB669" s="7">
        <v>56</v>
      </c>
      <c r="BC669" s="7">
        <v>47</v>
      </c>
      <c r="BD669" s="7">
        <v>0.86721680420000002</v>
      </c>
      <c r="BE669" s="7">
        <v>0.85671417849999998</v>
      </c>
    </row>
    <row r="670" spans="1:57" x14ac:dyDescent="0.3">
      <c r="A670" s="24">
        <v>669</v>
      </c>
      <c r="B670" s="25">
        <v>14</v>
      </c>
      <c r="C670" s="25">
        <v>10</v>
      </c>
      <c r="E670" s="26">
        <v>669</v>
      </c>
      <c r="F670" s="7">
        <v>14</v>
      </c>
      <c r="G670" s="7">
        <v>10</v>
      </c>
      <c r="H670" s="35">
        <v>0.54742268039999997</v>
      </c>
      <c r="I670" s="36">
        <v>0.47325102879999997</v>
      </c>
      <c r="L670" s="30">
        <v>669</v>
      </c>
      <c r="M670" s="30">
        <v>121</v>
      </c>
      <c r="N670" s="30">
        <v>91</v>
      </c>
      <c r="O670" s="30">
        <v>0.41709555002606902</v>
      </c>
      <c r="Q670" s="7">
        <v>669</v>
      </c>
      <c r="R670" s="7">
        <v>121</v>
      </c>
      <c r="S670" s="7">
        <v>91</v>
      </c>
      <c r="T670">
        <v>0.96058394160000005</v>
      </c>
      <c r="U670">
        <v>0.94017725249999995</v>
      </c>
      <c r="W670" s="30">
        <v>669</v>
      </c>
      <c r="X670" s="30">
        <v>44</v>
      </c>
      <c r="Y670" s="30">
        <v>32</v>
      </c>
      <c r="Z670" s="30">
        <v>0.18788711725424667</v>
      </c>
      <c r="AB670" s="7">
        <v>669</v>
      </c>
      <c r="AC670" s="7">
        <v>44</v>
      </c>
      <c r="AD670" s="7">
        <v>32</v>
      </c>
      <c r="AE670">
        <v>0.68116385909999999</v>
      </c>
      <c r="AF670">
        <v>0.61894543219999998</v>
      </c>
      <c r="AI670" s="7">
        <v>669</v>
      </c>
      <c r="AJ670" s="7">
        <v>11</v>
      </c>
      <c r="AK670" s="7">
        <v>10</v>
      </c>
      <c r="AL670">
        <v>0.63005455710000002</v>
      </c>
      <c r="AM670">
        <v>0.65543521859999998</v>
      </c>
      <c r="AO670" s="7">
        <v>669</v>
      </c>
      <c r="AP670" s="7">
        <v>71</v>
      </c>
      <c r="AQ670" s="7">
        <v>74</v>
      </c>
      <c r="AR670">
        <v>0.90825688069999999</v>
      </c>
      <c r="AS670">
        <v>0.92768987339999998</v>
      </c>
      <c r="AU670" s="7">
        <v>669</v>
      </c>
      <c r="AV670" s="7">
        <v>34</v>
      </c>
      <c r="AW670" s="7">
        <v>28</v>
      </c>
      <c r="AX670">
        <v>0.57637017069999996</v>
      </c>
      <c r="AY670">
        <v>0.56334231800000001</v>
      </c>
      <c r="BA670" s="7">
        <v>669</v>
      </c>
      <c r="BB670" s="7">
        <v>50</v>
      </c>
      <c r="BC670" s="7">
        <v>51</v>
      </c>
      <c r="BD670" s="7">
        <v>0.84921230299999995</v>
      </c>
      <c r="BE670" s="7">
        <v>0.87396849210000005</v>
      </c>
    </row>
    <row r="671" spans="1:57" x14ac:dyDescent="0.3">
      <c r="A671" s="24">
        <v>670</v>
      </c>
      <c r="B671" s="25">
        <v>49</v>
      </c>
      <c r="C671" s="25">
        <v>30</v>
      </c>
      <c r="E671" s="26">
        <v>670</v>
      </c>
      <c r="F671" s="7">
        <v>49</v>
      </c>
      <c r="G671" s="7">
        <v>30</v>
      </c>
      <c r="H671" s="35">
        <v>0.86597938139999997</v>
      </c>
      <c r="I671" s="36">
        <v>0.78497942379999996</v>
      </c>
      <c r="L671" s="30">
        <v>670</v>
      </c>
      <c r="M671" s="30">
        <v>4</v>
      </c>
      <c r="N671" s="30">
        <v>4</v>
      </c>
      <c r="O671" s="30">
        <v>0.41812521684145321</v>
      </c>
      <c r="Q671" s="7">
        <v>670</v>
      </c>
      <c r="R671" s="7">
        <v>4</v>
      </c>
      <c r="S671" s="7">
        <v>4</v>
      </c>
      <c r="T671">
        <v>0.1204379562</v>
      </c>
      <c r="U671">
        <v>0.13663220079999999</v>
      </c>
      <c r="W671" s="30">
        <v>670</v>
      </c>
      <c r="X671" s="30">
        <v>26</v>
      </c>
      <c r="Y671" s="30">
        <v>25</v>
      </c>
      <c r="Z671" s="30">
        <v>0.18792618725938659</v>
      </c>
      <c r="AB671" s="7">
        <v>670</v>
      </c>
      <c r="AC671" s="7">
        <v>26</v>
      </c>
      <c r="AD671" s="7">
        <v>25</v>
      </c>
      <c r="AE671">
        <v>0.47871362940000001</v>
      </c>
      <c r="AF671">
        <v>0.51931330470000003</v>
      </c>
      <c r="AI671" s="7">
        <v>670</v>
      </c>
      <c r="AJ671" s="7">
        <v>15</v>
      </c>
      <c r="AK671" s="7">
        <v>10</v>
      </c>
      <c r="AL671">
        <v>0.76163350439999999</v>
      </c>
      <c r="AM671">
        <v>0.65543521859999998</v>
      </c>
      <c r="AO671" s="7">
        <v>670</v>
      </c>
      <c r="AP671" s="7">
        <v>8</v>
      </c>
      <c r="AQ671" s="7">
        <v>8</v>
      </c>
      <c r="AR671">
        <v>0.14900347990000001</v>
      </c>
      <c r="AS671">
        <v>0.1721518987</v>
      </c>
      <c r="AU671" s="7">
        <v>670</v>
      </c>
      <c r="AV671" s="7">
        <v>12</v>
      </c>
      <c r="AW671" s="7">
        <v>0</v>
      </c>
      <c r="AX671">
        <v>0.2345013477</v>
      </c>
      <c r="AY671">
        <v>0</v>
      </c>
      <c r="BA671" s="7">
        <v>670</v>
      </c>
      <c r="BB671" s="7">
        <v>19</v>
      </c>
      <c r="BC671" s="7">
        <v>19</v>
      </c>
      <c r="BD671" s="7">
        <v>0.59264816200000003</v>
      </c>
      <c r="BE671" s="7">
        <v>0.63765941479999999</v>
      </c>
    </row>
    <row r="672" spans="1:57" x14ac:dyDescent="0.3">
      <c r="A672" s="24">
        <v>671</v>
      </c>
      <c r="B672" s="25">
        <v>20</v>
      </c>
      <c r="C672" s="25">
        <v>20</v>
      </c>
      <c r="E672" s="26">
        <v>671</v>
      </c>
      <c r="F672" s="7">
        <v>20</v>
      </c>
      <c r="G672" s="7">
        <v>20</v>
      </c>
      <c r="H672" s="35">
        <v>0.65979381439999996</v>
      </c>
      <c r="I672" s="36">
        <v>0.6841563786</v>
      </c>
      <c r="L672" s="30">
        <v>671</v>
      </c>
      <c r="M672" s="30">
        <v>118</v>
      </c>
      <c r="N672" s="30">
        <v>87</v>
      </c>
      <c r="O672" s="30">
        <v>0.4182744386232522</v>
      </c>
      <c r="Q672" s="7">
        <v>671</v>
      </c>
      <c r="R672" s="7">
        <v>118</v>
      </c>
      <c r="S672" s="7">
        <v>87</v>
      </c>
      <c r="T672">
        <v>0.95766423349999996</v>
      </c>
      <c r="U672">
        <v>0.93648449030000003</v>
      </c>
      <c r="W672" s="30">
        <v>671</v>
      </c>
      <c r="X672" s="30">
        <v>23</v>
      </c>
      <c r="Y672" s="30">
        <v>20</v>
      </c>
      <c r="Z672" s="30">
        <v>0.18892777305034314</v>
      </c>
      <c r="AB672" s="7">
        <v>671</v>
      </c>
      <c r="AC672" s="7">
        <v>23</v>
      </c>
      <c r="AD672" s="7">
        <v>20</v>
      </c>
      <c r="AE672">
        <v>0.43093415000000002</v>
      </c>
      <c r="AF672">
        <v>0.43133047209999997</v>
      </c>
      <c r="AI672" s="7">
        <v>671</v>
      </c>
      <c r="AJ672" s="7">
        <v>11</v>
      </c>
      <c r="AK672" s="7">
        <v>7</v>
      </c>
      <c r="AL672">
        <v>0.63005455710000002</v>
      </c>
      <c r="AM672">
        <v>0.4956277577</v>
      </c>
      <c r="AO672" s="7">
        <v>671</v>
      </c>
      <c r="AP672" s="7">
        <v>13</v>
      </c>
      <c r="AQ672" s="7">
        <v>11</v>
      </c>
      <c r="AR672">
        <v>0.28883264780000001</v>
      </c>
      <c r="AS672">
        <v>0.25664556960000001</v>
      </c>
      <c r="AU672" s="7">
        <v>671</v>
      </c>
      <c r="AV672" s="7">
        <v>35</v>
      </c>
      <c r="AW672" s="7">
        <v>33</v>
      </c>
      <c r="AX672">
        <v>0.5925426774</v>
      </c>
      <c r="AY672">
        <v>0.62219227310000003</v>
      </c>
      <c r="BA672" s="7">
        <v>671</v>
      </c>
      <c r="BB672" s="7">
        <v>4</v>
      </c>
      <c r="BC672" s="7">
        <v>3</v>
      </c>
      <c r="BD672" s="7">
        <v>0.20555138780000001</v>
      </c>
      <c r="BE672" s="7">
        <v>0.18529632400000001</v>
      </c>
    </row>
    <row r="673" spans="1:57" x14ac:dyDescent="0.3">
      <c r="A673" s="24">
        <v>672</v>
      </c>
      <c r="B673" s="25">
        <v>2</v>
      </c>
      <c r="C673" s="25">
        <v>2</v>
      </c>
      <c r="E673" s="26">
        <v>672</v>
      </c>
      <c r="F673" s="7">
        <v>2</v>
      </c>
      <c r="G673" s="7">
        <v>2</v>
      </c>
      <c r="H673" s="35">
        <v>0.12371134020000001</v>
      </c>
      <c r="I673" s="36">
        <v>0.13580246909999999</v>
      </c>
      <c r="L673" s="30">
        <v>672</v>
      </c>
      <c r="M673" s="30">
        <v>46</v>
      </c>
      <c r="N673" s="30">
        <v>41</v>
      </c>
      <c r="O673" s="30">
        <v>0.41863401192934013</v>
      </c>
      <c r="Q673" s="7">
        <v>672</v>
      </c>
      <c r="R673" s="7">
        <v>46</v>
      </c>
      <c r="S673" s="7">
        <v>41</v>
      </c>
      <c r="T673">
        <v>0.79270072989999996</v>
      </c>
      <c r="U673">
        <v>0.79615952729999995</v>
      </c>
      <c r="W673" s="30">
        <v>672</v>
      </c>
      <c r="X673" s="30">
        <v>160</v>
      </c>
      <c r="Y673" s="30">
        <v>133</v>
      </c>
      <c r="Z673" s="30">
        <v>0.18956250171462252</v>
      </c>
      <c r="AB673" s="7">
        <v>672</v>
      </c>
      <c r="AC673" s="7">
        <v>160</v>
      </c>
      <c r="AD673" s="7">
        <v>133</v>
      </c>
      <c r="AE673">
        <v>0.9586523736</v>
      </c>
      <c r="AF673">
        <v>0.9509503372</v>
      </c>
      <c r="AI673" s="7">
        <v>672</v>
      </c>
      <c r="AJ673" s="7">
        <v>28</v>
      </c>
      <c r="AK673" s="7">
        <v>19</v>
      </c>
      <c r="AL673">
        <v>0.92987804870000002</v>
      </c>
      <c r="AM673">
        <v>0.87837946239999998</v>
      </c>
      <c r="AO673" s="7">
        <v>672</v>
      </c>
      <c r="AP673" s="7">
        <v>12</v>
      </c>
      <c r="AQ673" s="7">
        <v>11</v>
      </c>
      <c r="AR673">
        <v>0.25941157860000003</v>
      </c>
      <c r="AS673">
        <v>0.25664556960000001</v>
      </c>
      <c r="AU673" s="7">
        <v>672</v>
      </c>
      <c r="AV673" s="7">
        <v>29</v>
      </c>
      <c r="AW673" s="7">
        <v>29</v>
      </c>
      <c r="AX673">
        <v>0.52336028749999997</v>
      </c>
      <c r="AY673">
        <v>0.57322551659999998</v>
      </c>
      <c r="BA673" s="7">
        <v>672</v>
      </c>
      <c r="BB673" s="7">
        <v>129</v>
      </c>
      <c r="BC673" s="7">
        <v>118</v>
      </c>
      <c r="BD673" s="7">
        <v>0.96699174789999998</v>
      </c>
      <c r="BE673" s="7">
        <v>0.96774193539999998</v>
      </c>
    </row>
    <row r="674" spans="1:57" x14ac:dyDescent="0.3">
      <c r="A674" s="24">
        <v>673</v>
      </c>
      <c r="B674" s="25">
        <v>1</v>
      </c>
      <c r="C674" s="25">
        <v>1</v>
      </c>
      <c r="E674" s="26">
        <v>673</v>
      </c>
      <c r="F674" s="7">
        <v>1</v>
      </c>
      <c r="G674" s="7">
        <v>1</v>
      </c>
      <c r="H674" s="35">
        <v>5.9793814399999999E-2</v>
      </c>
      <c r="I674" s="36">
        <v>7.2016460899999996E-2</v>
      </c>
      <c r="L674" s="30">
        <v>673</v>
      </c>
      <c r="M674" s="30">
        <v>74</v>
      </c>
      <c r="N674" s="30">
        <v>76</v>
      </c>
      <c r="O674" s="30">
        <v>0.41866309870606311</v>
      </c>
      <c r="Q674" s="7">
        <v>673</v>
      </c>
      <c r="R674" s="7">
        <v>74</v>
      </c>
      <c r="S674" s="7">
        <v>76</v>
      </c>
      <c r="T674">
        <v>0.90729926999999999</v>
      </c>
      <c r="U674">
        <v>0.92171344160000002</v>
      </c>
      <c r="W674" s="30">
        <v>673</v>
      </c>
      <c r="X674" s="30">
        <v>33</v>
      </c>
      <c r="Y674" s="30">
        <v>29</v>
      </c>
      <c r="Z674" s="30">
        <v>0.19034662527800317</v>
      </c>
      <c r="AB674" s="7">
        <v>673</v>
      </c>
      <c r="AC674" s="7">
        <v>33</v>
      </c>
      <c r="AD674" s="7">
        <v>29</v>
      </c>
      <c r="AE674">
        <v>0.56875957119999998</v>
      </c>
      <c r="AF674">
        <v>0.58062538320000001</v>
      </c>
      <c r="AI674" s="7">
        <v>673</v>
      </c>
      <c r="AJ674" s="7">
        <v>9</v>
      </c>
      <c r="AK674" s="7">
        <v>9</v>
      </c>
      <c r="AL674">
        <v>0.53714698329999999</v>
      </c>
      <c r="AM674">
        <v>0.60882470909999997</v>
      </c>
      <c r="AO674" s="7">
        <v>673</v>
      </c>
      <c r="AP674" s="7">
        <v>6</v>
      </c>
      <c r="AQ674" s="7">
        <v>7</v>
      </c>
      <c r="AR674">
        <v>0.1001265422</v>
      </c>
      <c r="AS674">
        <v>0.1397151898</v>
      </c>
      <c r="AU674" s="7">
        <v>673</v>
      </c>
      <c r="AV674" s="7">
        <v>51</v>
      </c>
      <c r="AW674" s="7">
        <v>46</v>
      </c>
      <c r="AX674">
        <v>0.73180592990000004</v>
      </c>
      <c r="AY674">
        <v>0.74483378249999999</v>
      </c>
      <c r="BA674" s="7">
        <v>673</v>
      </c>
      <c r="BB674" s="7">
        <v>14</v>
      </c>
      <c r="BC674" s="7">
        <v>14</v>
      </c>
      <c r="BD674" s="7">
        <v>0.49812453109999999</v>
      </c>
      <c r="BE674" s="7">
        <v>0.54613653409999996</v>
      </c>
    </row>
    <row r="675" spans="1:57" x14ac:dyDescent="0.3">
      <c r="A675" s="24">
        <v>674</v>
      </c>
      <c r="B675" s="25">
        <v>147</v>
      </c>
      <c r="C675" s="25">
        <v>149</v>
      </c>
      <c r="E675" s="26">
        <v>674</v>
      </c>
      <c r="F675" s="7">
        <v>147</v>
      </c>
      <c r="G675" s="7">
        <v>149</v>
      </c>
      <c r="H675" s="35">
        <v>0.96907216490000003</v>
      </c>
      <c r="I675" s="36">
        <v>0.97633744850000004</v>
      </c>
      <c r="L675" s="30">
        <v>674</v>
      </c>
      <c r="M675" s="30">
        <v>12</v>
      </c>
      <c r="N675" s="30">
        <v>12</v>
      </c>
      <c r="O675" s="30">
        <v>0.4198580206775584</v>
      </c>
      <c r="Q675" s="7">
        <v>674</v>
      </c>
      <c r="R675" s="7">
        <v>12</v>
      </c>
      <c r="S675" s="7">
        <v>12</v>
      </c>
      <c r="T675">
        <v>0.35109489049999998</v>
      </c>
      <c r="U675">
        <v>0.38330871490000001</v>
      </c>
      <c r="W675" s="30">
        <v>674</v>
      </c>
      <c r="X675" s="30">
        <v>55</v>
      </c>
      <c r="Y675" s="30">
        <v>53</v>
      </c>
      <c r="Z675" s="30">
        <v>0.19061993462038507</v>
      </c>
      <c r="AB675" s="7">
        <v>674</v>
      </c>
      <c r="AC675" s="7">
        <v>55</v>
      </c>
      <c r="AD675" s="7">
        <v>53</v>
      </c>
      <c r="AE675">
        <v>0.75589586519999996</v>
      </c>
      <c r="AF675">
        <v>0.79368485590000004</v>
      </c>
      <c r="AI675" s="7">
        <v>674</v>
      </c>
      <c r="AJ675" s="7">
        <v>17</v>
      </c>
      <c r="AK675" s="7">
        <v>13</v>
      </c>
      <c r="AL675">
        <v>0.80720474959999999</v>
      </c>
      <c r="AM675">
        <v>0.76269554750000002</v>
      </c>
      <c r="AO675" s="7">
        <v>674</v>
      </c>
      <c r="AP675" s="7">
        <v>29</v>
      </c>
      <c r="AQ675" s="7">
        <v>27</v>
      </c>
      <c r="AR675">
        <v>0.6074027206</v>
      </c>
      <c r="AS675">
        <v>0.6167721518</v>
      </c>
      <c r="AU675" s="7">
        <v>674</v>
      </c>
      <c r="AV675" s="7">
        <v>39</v>
      </c>
      <c r="AW675" s="7">
        <v>29</v>
      </c>
      <c r="AX675">
        <v>0.63522012569999997</v>
      </c>
      <c r="AY675">
        <v>0.57322551659999998</v>
      </c>
      <c r="BA675" s="7">
        <v>674</v>
      </c>
      <c r="BB675" s="7">
        <v>3</v>
      </c>
      <c r="BC675" s="7">
        <v>2</v>
      </c>
      <c r="BD675" s="7">
        <v>0.1612903225</v>
      </c>
      <c r="BE675" s="7">
        <v>0.1320330082</v>
      </c>
    </row>
    <row r="676" spans="1:57" x14ac:dyDescent="0.3">
      <c r="A676" s="24">
        <v>675</v>
      </c>
      <c r="B676" s="25">
        <v>6</v>
      </c>
      <c r="C676" s="25">
        <v>7</v>
      </c>
      <c r="E676" s="26">
        <v>675</v>
      </c>
      <c r="F676" s="7">
        <v>6</v>
      </c>
      <c r="G676" s="7">
        <v>7</v>
      </c>
      <c r="H676" s="35">
        <v>0.30412371129999999</v>
      </c>
      <c r="I676" s="36">
        <v>0.38065843620000001</v>
      </c>
      <c r="L676" s="30">
        <v>675</v>
      </c>
      <c r="M676" s="30">
        <v>115</v>
      </c>
      <c r="N676" s="30">
        <v>116</v>
      </c>
      <c r="O676" s="30">
        <v>0.42006941736756664</v>
      </c>
      <c r="Q676" s="7">
        <v>675</v>
      </c>
      <c r="R676" s="7">
        <v>115</v>
      </c>
      <c r="S676" s="7">
        <v>116</v>
      </c>
      <c r="T676">
        <v>0.95620437950000003</v>
      </c>
      <c r="U676">
        <v>0.96307237810000001</v>
      </c>
      <c r="W676" s="30">
        <v>675</v>
      </c>
      <c r="X676" s="30">
        <v>10</v>
      </c>
      <c r="Y676" s="30">
        <v>6</v>
      </c>
      <c r="Z676" s="30">
        <v>0.19077111199553765</v>
      </c>
      <c r="AB676" s="7">
        <v>675</v>
      </c>
      <c r="AC676" s="7">
        <v>10</v>
      </c>
      <c r="AD676" s="7">
        <v>6</v>
      </c>
      <c r="AE676">
        <v>0.1745788667</v>
      </c>
      <c r="AF676">
        <v>0.10453709379999999</v>
      </c>
      <c r="AI676" s="7">
        <v>675</v>
      </c>
      <c r="AJ676" s="7">
        <v>6</v>
      </c>
      <c r="AK676" s="7">
        <v>4</v>
      </c>
      <c r="AL676">
        <v>0.35887355580000002</v>
      </c>
      <c r="AM676">
        <v>0.27276373840000001</v>
      </c>
      <c r="AO676" s="7">
        <v>675</v>
      </c>
      <c r="AP676" s="7">
        <v>169</v>
      </c>
      <c r="AQ676" s="7">
        <v>174</v>
      </c>
      <c r="AR676">
        <v>0.98829484339999996</v>
      </c>
      <c r="AS676">
        <v>0.99129746829999998</v>
      </c>
      <c r="AU676" s="7">
        <v>675</v>
      </c>
      <c r="AV676" s="7">
        <v>19</v>
      </c>
      <c r="AW676" s="7">
        <v>17</v>
      </c>
      <c r="AX676">
        <v>0.36747529200000001</v>
      </c>
      <c r="AY676">
        <v>0.3876909254</v>
      </c>
      <c r="BA676" s="7">
        <v>675</v>
      </c>
      <c r="BB676" s="7">
        <v>656</v>
      </c>
      <c r="BC676" s="7">
        <v>565</v>
      </c>
      <c r="BD676" s="7">
        <v>0.99924981239999999</v>
      </c>
      <c r="BE676" s="7">
        <v>0.99849962489999999</v>
      </c>
    </row>
    <row r="677" spans="1:57" x14ac:dyDescent="0.3">
      <c r="A677" s="24">
        <v>676</v>
      </c>
      <c r="B677" s="25">
        <v>3</v>
      </c>
      <c r="C677" s="25">
        <v>2</v>
      </c>
      <c r="E677" s="26">
        <v>676</v>
      </c>
      <c r="F677" s="7">
        <v>3</v>
      </c>
      <c r="G677" s="7">
        <v>2</v>
      </c>
      <c r="H677" s="35">
        <v>0.1865979381</v>
      </c>
      <c r="I677" s="36">
        <v>0.13580246909999999</v>
      </c>
      <c r="L677" s="30">
        <v>676</v>
      </c>
      <c r="M677" s="30">
        <v>19</v>
      </c>
      <c r="N677" s="30">
        <v>17</v>
      </c>
      <c r="O677" s="30">
        <v>0.42069258847338165</v>
      </c>
      <c r="Q677" s="7">
        <v>676</v>
      </c>
      <c r="R677" s="7">
        <v>19</v>
      </c>
      <c r="S677" s="7">
        <v>17</v>
      </c>
      <c r="T677">
        <v>0.49562043789999999</v>
      </c>
      <c r="U677">
        <v>0.49113737070000002</v>
      </c>
      <c r="W677" s="30">
        <v>676</v>
      </c>
      <c r="X677" s="30">
        <v>46</v>
      </c>
      <c r="Y677" s="30">
        <v>35</v>
      </c>
      <c r="Z677" s="30">
        <v>0.19089015538768139</v>
      </c>
      <c r="AB677" s="7">
        <v>676</v>
      </c>
      <c r="AC677" s="7">
        <v>46</v>
      </c>
      <c r="AD677" s="7">
        <v>35</v>
      </c>
      <c r="AE677">
        <v>0.69923430320000002</v>
      </c>
      <c r="AF677">
        <v>0.65266707540000002</v>
      </c>
      <c r="AI677" s="7">
        <v>676</v>
      </c>
      <c r="AJ677" s="7">
        <v>39</v>
      </c>
      <c r="AK677" s="7">
        <v>19</v>
      </c>
      <c r="AL677">
        <v>0.96935173289999998</v>
      </c>
      <c r="AM677">
        <v>0.87837946239999998</v>
      </c>
      <c r="AO677" s="7">
        <v>676</v>
      </c>
      <c r="AP677" s="7">
        <v>27</v>
      </c>
      <c r="AQ677" s="7">
        <v>21</v>
      </c>
      <c r="AR677">
        <v>0.58098702940000002</v>
      </c>
      <c r="AS677">
        <v>0.50838607589999996</v>
      </c>
      <c r="AU677" s="7">
        <v>676</v>
      </c>
      <c r="AV677" s="7">
        <v>9</v>
      </c>
      <c r="AW677" s="7">
        <v>7</v>
      </c>
      <c r="AX677">
        <v>0.1693620844</v>
      </c>
      <c r="AY677">
        <v>0.15678346809999999</v>
      </c>
      <c r="BA677" s="7">
        <v>676</v>
      </c>
      <c r="BB677" s="7">
        <v>17</v>
      </c>
      <c r="BC677" s="7">
        <v>14</v>
      </c>
      <c r="BD677" s="7">
        <v>0.55513878459999999</v>
      </c>
      <c r="BE677" s="7">
        <v>0.54613653409999996</v>
      </c>
    </row>
    <row r="678" spans="1:57" x14ac:dyDescent="0.3">
      <c r="A678" s="24">
        <v>677</v>
      </c>
      <c r="B678" s="25">
        <v>7</v>
      </c>
      <c r="C678" s="25">
        <v>7</v>
      </c>
      <c r="E678" s="26">
        <v>677</v>
      </c>
      <c r="F678" s="7">
        <v>7</v>
      </c>
      <c r="G678" s="7">
        <v>7</v>
      </c>
      <c r="H678" s="35">
        <v>0.34639175249999998</v>
      </c>
      <c r="I678" s="36">
        <v>0.38065843620000001</v>
      </c>
      <c r="L678" s="30">
        <v>677</v>
      </c>
      <c r="M678" s="30">
        <v>12</v>
      </c>
      <c r="N678" s="30">
        <v>15</v>
      </c>
      <c r="O678" s="30">
        <v>0.42139153994496004</v>
      </c>
      <c r="Q678" s="7">
        <v>677</v>
      </c>
      <c r="R678" s="7">
        <v>12</v>
      </c>
      <c r="S678" s="7">
        <v>15</v>
      </c>
      <c r="T678">
        <v>0.35109489049999998</v>
      </c>
      <c r="U678">
        <v>0.44977843420000002</v>
      </c>
      <c r="W678" s="30">
        <v>677</v>
      </c>
      <c r="X678" s="30">
        <v>49</v>
      </c>
      <c r="Y678" s="30">
        <v>49</v>
      </c>
      <c r="Z678" s="30">
        <v>0.19097965140696049</v>
      </c>
      <c r="AB678" s="7">
        <v>677</v>
      </c>
      <c r="AC678" s="7">
        <v>49</v>
      </c>
      <c r="AD678" s="7">
        <v>49</v>
      </c>
      <c r="AE678">
        <v>0.71638591110000005</v>
      </c>
      <c r="AF678">
        <v>0.76548129980000001</v>
      </c>
      <c r="AI678" s="7">
        <v>677</v>
      </c>
      <c r="AJ678" s="7">
        <v>7</v>
      </c>
      <c r="AK678" s="7">
        <v>5</v>
      </c>
      <c r="AL678">
        <v>0.42378048779999999</v>
      </c>
      <c r="AM678">
        <v>0.35483353379999999</v>
      </c>
      <c r="AO678" s="7">
        <v>677</v>
      </c>
      <c r="AP678" s="7">
        <v>1</v>
      </c>
      <c r="AQ678" s="7">
        <v>2</v>
      </c>
      <c r="AR678">
        <v>7.9088895000000003E-3</v>
      </c>
      <c r="AS678">
        <v>2.2310126499999999E-2</v>
      </c>
      <c r="AU678" s="7">
        <v>677</v>
      </c>
      <c r="AV678" s="7">
        <v>177</v>
      </c>
      <c r="AW678" s="7">
        <v>171</v>
      </c>
      <c r="AX678">
        <v>0.96406109610000001</v>
      </c>
      <c r="AY678">
        <v>0.96765498650000004</v>
      </c>
      <c r="BA678" s="7">
        <v>677</v>
      </c>
      <c r="BB678" s="7">
        <v>40</v>
      </c>
      <c r="BC678" s="7">
        <v>34</v>
      </c>
      <c r="BD678" s="7">
        <v>0.80195048759999998</v>
      </c>
      <c r="BE678" s="7">
        <v>0.79519879959999995</v>
      </c>
    </row>
    <row r="679" spans="1:57" x14ac:dyDescent="0.3">
      <c r="A679" s="24">
        <v>678</v>
      </c>
      <c r="B679" s="25">
        <v>34</v>
      </c>
      <c r="C679" s="25">
        <v>36</v>
      </c>
      <c r="E679" s="26">
        <v>678</v>
      </c>
      <c r="F679" s="7">
        <v>34</v>
      </c>
      <c r="G679" s="7">
        <v>36</v>
      </c>
      <c r="H679" s="35">
        <v>0.78144329889999997</v>
      </c>
      <c r="I679" s="36">
        <v>0.82921810689999997</v>
      </c>
      <c r="L679" s="30">
        <v>678</v>
      </c>
      <c r="M679" s="30">
        <v>19</v>
      </c>
      <c r="N679" s="30">
        <v>13</v>
      </c>
      <c r="O679" s="30">
        <v>0.42212628477444469</v>
      </c>
      <c r="Q679" s="7">
        <v>678</v>
      </c>
      <c r="R679" s="7">
        <v>19</v>
      </c>
      <c r="S679" s="7">
        <v>13</v>
      </c>
      <c r="T679">
        <v>0.49562043789999999</v>
      </c>
      <c r="U679">
        <v>0.40915805020000001</v>
      </c>
      <c r="W679" s="30">
        <v>678</v>
      </c>
      <c r="X679" s="30">
        <v>134</v>
      </c>
      <c r="Y679" s="30">
        <v>123</v>
      </c>
      <c r="Z679" s="30">
        <v>0.19128002430942914</v>
      </c>
      <c r="AB679" s="7">
        <v>678</v>
      </c>
      <c r="AC679" s="7">
        <v>134</v>
      </c>
      <c r="AD679" s="7">
        <v>123</v>
      </c>
      <c r="AE679">
        <v>0.93843797849999999</v>
      </c>
      <c r="AF679">
        <v>0.94236664619999999</v>
      </c>
      <c r="AI679" s="7">
        <v>678</v>
      </c>
      <c r="AJ679" s="7">
        <v>2</v>
      </c>
      <c r="AK679" s="7">
        <v>1</v>
      </c>
      <c r="AL679">
        <v>7.9188061599999998E-2</v>
      </c>
      <c r="AM679">
        <v>4.2519053299999998E-2</v>
      </c>
      <c r="AO679" s="7">
        <v>678</v>
      </c>
      <c r="AP679" s="7">
        <v>125</v>
      </c>
      <c r="AQ679" s="7">
        <v>104</v>
      </c>
      <c r="AR679">
        <v>0.97437519770000003</v>
      </c>
      <c r="AS679">
        <v>0.9672468354</v>
      </c>
      <c r="AU679" s="7">
        <v>678</v>
      </c>
      <c r="AV679" s="7">
        <v>145</v>
      </c>
      <c r="AW679" s="7">
        <v>131</v>
      </c>
      <c r="AX679">
        <v>0.94833782560000002</v>
      </c>
      <c r="AY679">
        <v>0.94923629819999999</v>
      </c>
      <c r="BA679" s="7">
        <v>678</v>
      </c>
      <c r="BB679" s="7">
        <v>76</v>
      </c>
      <c r="BC679" s="7">
        <v>66</v>
      </c>
      <c r="BD679" s="7">
        <v>0.90847711919999996</v>
      </c>
      <c r="BE679" s="7">
        <v>0.90622655659999996</v>
      </c>
    </row>
    <row r="680" spans="1:57" x14ac:dyDescent="0.3">
      <c r="A680" s="24">
        <v>679</v>
      </c>
      <c r="B680" s="25">
        <v>5</v>
      </c>
      <c r="C680" s="25">
        <v>3</v>
      </c>
      <c r="E680" s="26">
        <v>679</v>
      </c>
      <c r="F680" s="7">
        <v>5</v>
      </c>
      <c r="G680" s="7">
        <v>3</v>
      </c>
      <c r="H680" s="35">
        <v>0.26494845360000002</v>
      </c>
      <c r="I680" s="36">
        <v>0.20370370369999999</v>
      </c>
      <c r="L680" s="30">
        <v>679</v>
      </c>
      <c r="M680" s="30">
        <v>29</v>
      </c>
      <c r="N680" s="30">
        <v>24</v>
      </c>
      <c r="O680" s="30">
        <v>0.42263208580171385</v>
      </c>
      <c r="Q680" s="7">
        <v>679</v>
      </c>
      <c r="R680" s="7">
        <v>29</v>
      </c>
      <c r="S680" s="7">
        <v>24</v>
      </c>
      <c r="T680">
        <v>0.64525547439999997</v>
      </c>
      <c r="U680">
        <v>0.61595273260000005</v>
      </c>
      <c r="W680" s="30">
        <v>679</v>
      </c>
      <c r="X680" s="30">
        <v>13</v>
      </c>
      <c r="Y680" s="30">
        <v>10</v>
      </c>
      <c r="Z680" s="30">
        <v>0.19212610154625209</v>
      </c>
      <c r="AB680" s="7">
        <v>679</v>
      </c>
      <c r="AC680" s="7">
        <v>13</v>
      </c>
      <c r="AD680" s="7">
        <v>10</v>
      </c>
      <c r="AE680">
        <v>0.24379785600000001</v>
      </c>
      <c r="AF680">
        <v>0.21367259350000001</v>
      </c>
      <c r="AI680" s="7">
        <v>679</v>
      </c>
      <c r="AJ680" s="7">
        <v>0</v>
      </c>
      <c r="AK680" s="7">
        <v>0</v>
      </c>
      <c r="AL680">
        <v>0</v>
      </c>
      <c r="AM680">
        <v>0</v>
      </c>
      <c r="AO680" s="7">
        <v>679</v>
      </c>
      <c r="AP680" s="7">
        <v>21</v>
      </c>
      <c r="AQ680" s="7">
        <v>17</v>
      </c>
      <c r="AR680">
        <v>0.47579879780000001</v>
      </c>
      <c r="AS680">
        <v>0.41803797459999997</v>
      </c>
      <c r="AU680" s="7">
        <v>679</v>
      </c>
      <c r="AV680" s="7">
        <v>25</v>
      </c>
      <c r="AW680" s="7">
        <v>22</v>
      </c>
      <c r="AX680">
        <v>0.47439353090000003</v>
      </c>
      <c r="AY680">
        <v>0.47439353090000003</v>
      </c>
      <c r="BA680" s="7">
        <v>679</v>
      </c>
      <c r="BB680" s="7">
        <v>20</v>
      </c>
      <c r="BC680" s="7">
        <v>20</v>
      </c>
      <c r="BD680" s="7">
        <v>0.61440360090000001</v>
      </c>
      <c r="BE680" s="7">
        <v>0.65041260310000004</v>
      </c>
    </row>
    <row r="681" spans="1:57" x14ac:dyDescent="0.3">
      <c r="A681" s="24">
        <v>680</v>
      </c>
      <c r="B681" s="25">
        <v>1</v>
      </c>
      <c r="C681" s="25">
        <v>1</v>
      </c>
      <c r="E681" s="26">
        <v>680</v>
      </c>
      <c r="F681" s="7">
        <v>1</v>
      </c>
      <c r="G681" s="7">
        <v>1</v>
      </c>
      <c r="H681" s="35">
        <v>5.9793814399999999E-2</v>
      </c>
      <c r="I681" s="36">
        <v>7.2016460899999996E-2</v>
      </c>
      <c r="L681" s="30">
        <v>680</v>
      </c>
      <c r="M681" s="30">
        <v>44</v>
      </c>
      <c r="N681" s="30">
        <v>36</v>
      </c>
      <c r="O681" s="30">
        <v>0.42373700229179156</v>
      </c>
      <c r="Q681" s="7">
        <v>680</v>
      </c>
      <c r="R681" s="7">
        <v>44</v>
      </c>
      <c r="S681" s="7">
        <v>36</v>
      </c>
      <c r="T681">
        <v>0.78686131380000002</v>
      </c>
      <c r="U681">
        <v>0.75627769570000003</v>
      </c>
      <c r="W681" s="30">
        <v>680</v>
      </c>
      <c r="X681" s="30">
        <v>56</v>
      </c>
      <c r="Y681" s="30">
        <v>49</v>
      </c>
      <c r="Z681" s="30">
        <v>0.19214531798482803</v>
      </c>
      <c r="AB681" s="7">
        <v>680</v>
      </c>
      <c r="AC681" s="7">
        <v>56</v>
      </c>
      <c r="AD681" s="7">
        <v>49</v>
      </c>
      <c r="AE681">
        <v>0.76355283299999999</v>
      </c>
      <c r="AF681">
        <v>0.76548129980000001</v>
      </c>
      <c r="AI681" s="7">
        <v>680</v>
      </c>
      <c r="AJ681" s="7">
        <v>6</v>
      </c>
      <c r="AK681" s="7">
        <v>6</v>
      </c>
      <c r="AL681">
        <v>0.35887355580000002</v>
      </c>
      <c r="AM681">
        <v>0.42928198950000002</v>
      </c>
      <c r="AO681" s="7">
        <v>680</v>
      </c>
      <c r="AP681" s="7">
        <v>19</v>
      </c>
      <c r="AQ681" s="7">
        <v>17</v>
      </c>
      <c r="AR681">
        <v>0.43419803849999999</v>
      </c>
      <c r="AS681">
        <v>0.41803797459999997</v>
      </c>
      <c r="AU681" s="7">
        <v>680</v>
      </c>
      <c r="AV681" s="7">
        <v>4</v>
      </c>
      <c r="AW681" s="7">
        <v>4</v>
      </c>
      <c r="AX681">
        <v>5.4806828299999999E-2</v>
      </c>
      <c r="AY681">
        <v>7.1428571400000002E-2</v>
      </c>
      <c r="BA681" s="7">
        <v>680</v>
      </c>
      <c r="BB681" s="7">
        <v>1</v>
      </c>
      <c r="BC681" s="7">
        <v>1</v>
      </c>
      <c r="BD681" s="7">
        <v>5.2513128200000002E-2</v>
      </c>
      <c r="BE681" s="7">
        <v>6.7516879200000005E-2</v>
      </c>
    </row>
    <row r="682" spans="1:57" x14ac:dyDescent="0.3">
      <c r="A682" s="24">
        <v>681</v>
      </c>
      <c r="B682" s="25">
        <v>4</v>
      </c>
      <c r="C682" s="25">
        <v>4</v>
      </c>
      <c r="E682" s="26">
        <v>681</v>
      </c>
      <c r="F682" s="7">
        <v>4</v>
      </c>
      <c r="G682" s="7">
        <v>4</v>
      </c>
      <c r="H682" s="35">
        <v>0.2278350515</v>
      </c>
      <c r="I682" s="36">
        <v>0.25102880649999998</v>
      </c>
      <c r="L682" s="30">
        <v>681</v>
      </c>
      <c r="M682" s="30">
        <v>18</v>
      </c>
      <c r="N682" s="30">
        <v>18</v>
      </c>
      <c r="O682" s="30">
        <v>0.42596522519814517</v>
      </c>
      <c r="Q682" s="7">
        <v>681</v>
      </c>
      <c r="R682" s="7">
        <v>18</v>
      </c>
      <c r="S682" s="7">
        <v>18</v>
      </c>
      <c r="T682">
        <v>0.47737226269999999</v>
      </c>
      <c r="U682">
        <v>0.52289512549999995</v>
      </c>
      <c r="W682" s="30">
        <v>681</v>
      </c>
      <c r="X682" s="30">
        <v>18</v>
      </c>
      <c r="Y682" s="30">
        <v>9</v>
      </c>
      <c r="Z682" s="30">
        <v>0.19246176078510058</v>
      </c>
      <c r="AB682" s="7">
        <v>681</v>
      </c>
      <c r="AC682" s="7">
        <v>18</v>
      </c>
      <c r="AD682" s="7">
        <v>9</v>
      </c>
      <c r="AE682">
        <v>0.34946401220000001</v>
      </c>
      <c r="AF682">
        <v>0.1848559166</v>
      </c>
      <c r="AI682" s="7">
        <v>681</v>
      </c>
      <c r="AJ682" s="7">
        <v>8</v>
      </c>
      <c r="AK682" s="7">
        <v>6</v>
      </c>
      <c r="AL682">
        <v>0.48435494220000003</v>
      </c>
      <c r="AM682">
        <v>0.42928198950000002</v>
      </c>
      <c r="AO682" s="7">
        <v>681</v>
      </c>
      <c r="AP682" s="7">
        <v>194</v>
      </c>
      <c r="AQ682" s="7">
        <v>194</v>
      </c>
      <c r="AR682">
        <v>0.99224928810000002</v>
      </c>
      <c r="AS682">
        <v>0.99335443030000004</v>
      </c>
      <c r="AU682" s="7">
        <v>681</v>
      </c>
      <c r="AV682" s="7">
        <v>45</v>
      </c>
      <c r="AW682" s="7">
        <v>35</v>
      </c>
      <c r="AX682">
        <v>0.68688229999999995</v>
      </c>
      <c r="AY682">
        <v>0.65049415990000004</v>
      </c>
      <c r="BA682" s="7">
        <v>681</v>
      </c>
      <c r="BB682" s="7">
        <v>11</v>
      </c>
      <c r="BC682" s="7">
        <v>11</v>
      </c>
      <c r="BD682" s="7">
        <v>0.43210802700000001</v>
      </c>
      <c r="BE682" s="7">
        <v>0.4741185296</v>
      </c>
    </row>
    <row r="683" spans="1:57" x14ac:dyDescent="0.3">
      <c r="A683" s="24">
        <v>682</v>
      </c>
      <c r="B683" s="25">
        <v>5</v>
      </c>
      <c r="C683" s="25">
        <v>6</v>
      </c>
      <c r="E683" s="26">
        <v>682</v>
      </c>
      <c r="F683" s="7">
        <v>5</v>
      </c>
      <c r="G683" s="7">
        <v>6</v>
      </c>
      <c r="H683" s="35">
        <v>0.26494845360000002</v>
      </c>
      <c r="I683" s="36">
        <v>0.33847736620000002</v>
      </c>
      <c r="L683" s="30">
        <v>682</v>
      </c>
      <c r="M683" s="30">
        <v>7</v>
      </c>
      <c r="N683" s="30">
        <v>6</v>
      </c>
      <c r="O683" s="30">
        <v>0.42718409101332089</v>
      </c>
      <c r="Q683" s="7">
        <v>682</v>
      </c>
      <c r="R683" s="7">
        <v>7</v>
      </c>
      <c r="S683" s="7">
        <v>6</v>
      </c>
      <c r="T683">
        <v>0.20875912399999999</v>
      </c>
      <c r="U683">
        <v>0.20310192020000001</v>
      </c>
      <c r="W683" s="30">
        <v>682</v>
      </c>
      <c r="X683" s="30">
        <v>30</v>
      </c>
      <c r="Y683" s="30">
        <v>25</v>
      </c>
      <c r="Z683" s="30">
        <v>0.19276683671814143</v>
      </c>
      <c r="AB683" s="7">
        <v>682</v>
      </c>
      <c r="AC683" s="7">
        <v>30</v>
      </c>
      <c r="AD683" s="7">
        <v>25</v>
      </c>
      <c r="AE683">
        <v>0.52955589579999995</v>
      </c>
      <c r="AF683">
        <v>0.51931330470000003</v>
      </c>
      <c r="AI683" s="7">
        <v>682</v>
      </c>
      <c r="AJ683" s="7">
        <v>1</v>
      </c>
      <c r="AK683" s="7">
        <v>1</v>
      </c>
      <c r="AL683">
        <v>2.9123876699999999E-2</v>
      </c>
      <c r="AM683">
        <v>4.2519053299999998E-2</v>
      </c>
      <c r="AO683" s="7">
        <v>682</v>
      </c>
      <c r="AP683" s="7">
        <v>35</v>
      </c>
      <c r="AQ683" s="7">
        <v>26</v>
      </c>
      <c r="AR683">
        <v>0.68933881679999998</v>
      </c>
      <c r="AS683">
        <v>0.60047468349999999</v>
      </c>
      <c r="AU683" s="7">
        <v>682</v>
      </c>
      <c r="AV683" s="7">
        <v>8</v>
      </c>
      <c r="AW683" s="7">
        <v>8</v>
      </c>
      <c r="AX683">
        <v>0.15049415990000001</v>
      </c>
      <c r="AY683">
        <v>0.17924528300000001</v>
      </c>
      <c r="BA683" s="7">
        <v>682</v>
      </c>
      <c r="BB683" s="7">
        <v>16</v>
      </c>
      <c r="BC683" s="7">
        <v>19</v>
      </c>
      <c r="BD683" s="7">
        <v>0.54163540880000005</v>
      </c>
      <c r="BE683" s="7">
        <v>0.63765941479999999</v>
      </c>
    </row>
    <row r="684" spans="1:57" x14ac:dyDescent="0.3">
      <c r="A684" s="24">
        <v>683</v>
      </c>
      <c r="B684" s="25">
        <v>8</v>
      </c>
      <c r="C684" s="25">
        <v>6</v>
      </c>
      <c r="E684" s="26">
        <v>683</v>
      </c>
      <c r="F684" s="7">
        <v>8</v>
      </c>
      <c r="G684" s="7">
        <v>6</v>
      </c>
      <c r="H684" s="35">
        <v>0.39690721639999998</v>
      </c>
      <c r="I684" s="36">
        <v>0.33847736620000002</v>
      </c>
      <c r="L684" s="30">
        <v>683</v>
      </c>
      <c r="M684" s="30">
        <v>5</v>
      </c>
      <c r="N684" s="30">
        <v>4</v>
      </c>
      <c r="O684" s="30">
        <v>0.42719153660304132</v>
      </c>
      <c r="Q684" s="7">
        <v>683</v>
      </c>
      <c r="R684" s="7">
        <v>5</v>
      </c>
      <c r="S684" s="7">
        <v>4</v>
      </c>
      <c r="T684">
        <v>0.1554744525</v>
      </c>
      <c r="U684">
        <v>0.13663220079999999</v>
      </c>
      <c r="W684" s="30">
        <v>683</v>
      </c>
      <c r="X684" s="30">
        <v>23</v>
      </c>
      <c r="Y684" s="30">
        <v>25</v>
      </c>
      <c r="Z684" s="30">
        <v>0.19317925253191348</v>
      </c>
      <c r="AB684" s="7">
        <v>683</v>
      </c>
      <c r="AC684" s="7">
        <v>23</v>
      </c>
      <c r="AD684" s="7">
        <v>25</v>
      </c>
      <c r="AE684">
        <v>0.43093415000000002</v>
      </c>
      <c r="AF684">
        <v>0.51931330470000003</v>
      </c>
      <c r="AI684" s="7">
        <v>683</v>
      </c>
      <c r="AJ684" s="7">
        <v>19</v>
      </c>
      <c r="AK684" s="7">
        <v>14</v>
      </c>
      <c r="AL684">
        <v>0.84194480100000002</v>
      </c>
      <c r="AM684">
        <v>0.79021259519999998</v>
      </c>
      <c r="AO684" s="7">
        <v>683</v>
      </c>
      <c r="AP684" s="7">
        <v>20</v>
      </c>
      <c r="AQ684" s="7">
        <v>20</v>
      </c>
      <c r="AR684">
        <v>0.45871559629999997</v>
      </c>
      <c r="AS684">
        <v>0.48734177210000001</v>
      </c>
      <c r="AU684" s="7">
        <v>683</v>
      </c>
      <c r="AV684" s="7">
        <v>18</v>
      </c>
      <c r="AW684" s="7">
        <v>20</v>
      </c>
      <c r="AX684">
        <v>0.34815813109999999</v>
      </c>
      <c r="AY684">
        <v>0.43890386339999998</v>
      </c>
      <c r="BA684" s="7">
        <v>683</v>
      </c>
      <c r="BB684" s="7">
        <v>27</v>
      </c>
      <c r="BC684" s="7">
        <v>31</v>
      </c>
      <c r="BD684" s="7">
        <v>0.71117779439999995</v>
      </c>
      <c r="BE684" s="7">
        <v>0.77644411099999999</v>
      </c>
    </row>
    <row r="685" spans="1:57" x14ac:dyDescent="0.3">
      <c r="A685" s="24">
        <v>684</v>
      </c>
      <c r="B685" s="25">
        <v>23</v>
      </c>
      <c r="C685" s="25">
        <v>21</v>
      </c>
      <c r="E685" s="26">
        <v>684</v>
      </c>
      <c r="F685" s="7">
        <v>23</v>
      </c>
      <c r="G685" s="7">
        <v>21</v>
      </c>
      <c r="H685" s="35">
        <v>0.70103092779999998</v>
      </c>
      <c r="I685" s="36">
        <v>0.69444444439999997</v>
      </c>
      <c r="L685" s="30">
        <v>684</v>
      </c>
      <c r="M685" s="30">
        <v>3</v>
      </c>
      <c r="N685" s="30">
        <v>3</v>
      </c>
      <c r="O685" s="30">
        <v>0.42724604295118696</v>
      </c>
      <c r="Q685" s="7">
        <v>684</v>
      </c>
      <c r="R685" s="7">
        <v>3</v>
      </c>
      <c r="S685" s="7">
        <v>3</v>
      </c>
      <c r="T685">
        <v>7.8832116699999996E-2</v>
      </c>
      <c r="U685">
        <v>0.10118168380000001</v>
      </c>
      <c r="W685" s="30">
        <v>684</v>
      </c>
      <c r="X685" s="30">
        <v>53</v>
      </c>
      <c r="Y685" s="30">
        <v>13</v>
      </c>
      <c r="Z685" s="30">
        <v>0.19321213529322134</v>
      </c>
      <c r="AB685" s="7">
        <v>684</v>
      </c>
      <c r="AC685" s="7">
        <v>53</v>
      </c>
      <c r="AD685" s="7">
        <v>13</v>
      </c>
      <c r="AE685">
        <v>0.7421133231</v>
      </c>
      <c r="AF685">
        <v>0.28939301039999998</v>
      </c>
      <c r="AI685" s="7">
        <v>684</v>
      </c>
      <c r="AJ685" s="7">
        <v>12</v>
      </c>
      <c r="AK685" s="7">
        <v>11</v>
      </c>
      <c r="AL685">
        <v>0.6704910141</v>
      </c>
      <c r="AM685">
        <v>0.69691135169999996</v>
      </c>
      <c r="AO685" s="7">
        <v>684</v>
      </c>
      <c r="AP685" s="7">
        <v>45</v>
      </c>
      <c r="AQ685" s="7">
        <v>47</v>
      </c>
      <c r="AR685">
        <v>0.78551091419999997</v>
      </c>
      <c r="AS685">
        <v>0.82658227839999998</v>
      </c>
      <c r="AU685" s="7">
        <v>684</v>
      </c>
      <c r="AV685" s="7">
        <v>3</v>
      </c>
      <c r="AW685" s="7">
        <v>3</v>
      </c>
      <c r="AX685">
        <v>3.3692722299999998E-2</v>
      </c>
      <c r="AY685">
        <v>4.89667565E-2</v>
      </c>
      <c r="BA685" s="7">
        <v>684</v>
      </c>
      <c r="BB685" s="7">
        <v>16</v>
      </c>
      <c r="BC685" s="7">
        <v>3</v>
      </c>
      <c r="BD685" s="7">
        <v>0.54163540880000005</v>
      </c>
      <c r="BE685" s="7">
        <v>0.18529632400000001</v>
      </c>
    </row>
    <row r="686" spans="1:57" x14ac:dyDescent="0.3">
      <c r="A686" s="24">
        <v>685</v>
      </c>
      <c r="B686" s="25">
        <v>2</v>
      </c>
      <c r="C686" s="25">
        <v>2</v>
      </c>
      <c r="E686" s="26">
        <v>685</v>
      </c>
      <c r="F686" s="7">
        <v>2</v>
      </c>
      <c r="G686" s="7">
        <v>2</v>
      </c>
      <c r="H686" s="35">
        <v>0.12371134020000001</v>
      </c>
      <c r="I686" s="36">
        <v>0.13580246909999999</v>
      </c>
      <c r="L686" s="30">
        <v>685</v>
      </c>
      <c r="M686" s="30">
        <v>2</v>
      </c>
      <c r="N686" s="30">
        <v>3</v>
      </c>
      <c r="O686" s="30">
        <v>0.4292414896510276</v>
      </c>
      <c r="Q686" s="7">
        <v>685</v>
      </c>
      <c r="R686" s="7">
        <v>2</v>
      </c>
      <c r="S686" s="7">
        <v>3</v>
      </c>
      <c r="T686">
        <v>5.1094890499999997E-2</v>
      </c>
      <c r="U686">
        <v>0.10118168380000001</v>
      </c>
      <c r="W686" s="30">
        <v>685</v>
      </c>
      <c r="X686" s="30">
        <v>22</v>
      </c>
      <c r="Y686" s="30">
        <v>20</v>
      </c>
      <c r="Z686" s="30">
        <v>0.19323006861214176</v>
      </c>
      <c r="AB686" s="7">
        <v>685</v>
      </c>
      <c r="AC686" s="7">
        <v>22</v>
      </c>
      <c r="AD686" s="7">
        <v>20</v>
      </c>
      <c r="AE686">
        <v>0.4122511485</v>
      </c>
      <c r="AF686">
        <v>0.43133047209999997</v>
      </c>
      <c r="AI686" s="7">
        <v>685</v>
      </c>
      <c r="AJ686" s="7">
        <v>10</v>
      </c>
      <c r="AK686" s="7">
        <v>8</v>
      </c>
      <c r="AL686">
        <v>0.58488446719999998</v>
      </c>
      <c r="AM686">
        <v>0.55539510619999999</v>
      </c>
      <c r="AO686" s="7">
        <v>685</v>
      </c>
      <c r="AP686" s="7">
        <v>3</v>
      </c>
      <c r="AQ686" s="7">
        <v>2</v>
      </c>
      <c r="AR686">
        <v>3.4166402999999998E-2</v>
      </c>
      <c r="AS686">
        <v>2.2310126499999999E-2</v>
      </c>
      <c r="AU686" s="7">
        <v>685</v>
      </c>
      <c r="AV686" s="7">
        <v>70</v>
      </c>
      <c r="AW686" s="7">
        <v>59</v>
      </c>
      <c r="AX686">
        <v>0.82165318949999999</v>
      </c>
      <c r="AY686">
        <v>0.81356693619999998</v>
      </c>
      <c r="BA686" s="7">
        <v>685</v>
      </c>
      <c r="BB686" s="7">
        <v>2</v>
      </c>
      <c r="BC686" s="7">
        <v>2</v>
      </c>
      <c r="BD686" s="7">
        <v>0.1102775693</v>
      </c>
      <c r="BE686" s="7">
        <v>0.1320330082</v>
      </c>
    </row>
    <row r="687" spans="1:57" x14ac:dyDescent="0.3">
      <c r="A687" s="24">
        <v>686</v>
      </c>
      <c r="B687" s="25">
        <v>5</v>
      </c>
      <c r="C687" s="25">
        <v>5</v>
      </c>
      <c r="E687" s="26">
        <v>686</v>
      </c>
      <c r="F687" s="7">
        <v>5</v>
      </c>
      <c r="G687" s="7">
        <v>5</v>
      </c>
      <c r="H687" s="35">
        <v>0.26494845360000002</v>
      </c>
      <c r="I687" s="36">
        <v>0.2901234567</v>
      </c>
      <c r="L687" s="30">
        <v>686</v>
      </c>
      <c r="M687" s="30">
        <v>10</v>
      </c>
      <c r="N687" s="30">
        <v>8</v>
      </c>
      <c r="O687" s="30">
        <v>0.43059892263770649</v>
      </c>
      <c r="Q687" s="7">
        <v>686</v>
      </c>
      <c r="R687" s="7">
        <v>10</v>
      </c>
      <c r="S687" s="7">
        <v>8</v>
      </c>
      <c r="T687">
        <v>0.2985401459</v>
      </c>
      <c r="U687">
        <v>0.27991137370000002</v>
      </c>
      <c r="W687" s="30">
        <v>686</v>
      </c>
      <c r="X687" s="30">
        <v>41</v>
      </c>
      <c r="Y687" s="30">
        <v>35</v>
      </c>
      <c r="Z687" s="30">
        <v>0.19424252629269945</v>
      </c>
      <c r="AB687" s="7">
        <v>686</v>
      </c>
      <c r="AC687" s="7">
        <v>41</v>
      </c>
      <c r="AD687" s="7">
        <v>35</v>
      </c>
      <c r="AE687">
        <v>0.65513016840000005</v>
      </c>
      <c r="AF687">
        <v>0.65266707540000002</v>
      </c>
      <c r="AI687" s="7">
        <v>686</v>
      </c>
      <c r="AJ687" s="7">
        <v>14</v>
      </c>
      <c r="AK687" s="7">
        <v>11</v>
      </c>
      <c r="AL687">
        <v>0.73459563539999995</v>
      </c>
      <c r="AM687">
        <v>0.69691135169999996</v>
      </c>
      <c r="AO687" s="7">
        <v>686</v>
      </c>
      <c r="AP687" s="7">
        <v>10</v>
      </c>
      <c r="AQ687" s="7">
        <v>9</v>
      </c>
      <c r="AR687">
        <v>0.2024675735</v>
      </c>
      <c r="AS687">
        <v>0.20063291129999999</v>
      </c>
      <c r="AU687" s="7">
        <v>686</v>
      </c>
      <c r="AV687" s="7">
        <v>15</v>
      </c>
      <c r="AW687" s="7">
        <v>15</v>
      </c>
      <c r="AX687">
        <v>0.29110512119999998</v>
      </c>
      <c r="AY687">
        <v>0.34231805920000002</v>
      </c>
      <c r="BA687" s="7">
        <v>686</v>
      </c>
      <c r="BB687" s="7">
        <v>6</v>
      </c>
      <c r="BC687" s="7">
        <v>5</v>
      </c>
      <c r="BD687" s="7">
        <v>0.28657164289999998</v>
      </c>
      <c r="BE687" s="7">
        <v>0.29107276809999999</v>
      </c>
    </row>
    <row r="688" spans="1:57" x14ac:dyDescent="0.3">
      <c r="A688" s="24">
        <v>687</v>
      </c>
      <c r="B688" s="25">
        <v>29</v>
      </c>
      <c r="C688" s="25">
        <v>28</v>
      </c>
      <c r="E688" s="26">
        <v>687</v>
      </c>
      <c r="F688" s="7">
        <v>29</v>
      </c>
      <c r="G688" s="7">
        <v>28</v>
      </c>
      <c r="H688" s="35">
        <v>0.75670103089999996</v>
      </c>
      <c r="I688" s="36">
        <v>0.77160493819999998</v>
      </c>
      <c r="L688" s="30">
        <v>687</v>
      </c>
      <c r="M688" s="30">
        <v>29</v>
      </c>
      <c r="N688" s="30">
        <v>25</v>
      </c>
      <c r="O688" s="30">
        <v>0.43096318409596357</v>
      </c>
      <c r="Q688" s="7">
        <v>687</v>
      </c>
      <c r="R688" s="7">
        <v>29</v>
      </c>
      <c r="S688" s="7">
        <v>25</v>
      </c>
      <c r="T688">
        <v>0.64525547439999997</v>
      </c>
      <c r="U688">
        <v>0.63663220080000005</v>
      </c>
      <c r="W688" s="30">
        <v>687</v>
      </c>
      <c r="X688" s="30">
        <v>7</v>
      </c>
      <c r="Y688" s="30">
        <v>8</v>
      </c>
      <c r="Z688" s="30">
        <v>0.19447429694597029</v>
      </c>
      <c r="AB688" s="7">
        <v>687</v>
      </c>
      <c r="AC688" s="7">
        <v>7</v>
      </c>
      <c r="AD688" s="7">
        <v>8</v>
      </c>
      <c r="AE688">
        <v>0.10719754970000001</v>
      </c>
      <c r="AF688">
        <v>0.1551195585</v>
      </c>
      <c r="AI688" s="7">
        <v>687</v>
      </c>
      <c r="AJ688" s="7">
        <v>7</v>
      </c>
      <c r="AK688" s="7">
        <v>4</v>
      </c>
      <c r="AL688">
        <v>0.42378048779999999</v>
      </c>
      <c r="AM688">
        <v>0.27276373840000001</v>
      </c>
      <c r="AO688" s="7">
        <v>687</v>
      </c>
      <c r="AP688" s="7">
        <v>24</v>
      </c>
      <c r="AQ688" s="7">
        <v>13</v>
      </c>
      <c r="AR688">
        <v>0.53179373610000003</v>
      </c>
      <c r="AS688">
        <v>0.31724683539999998</v>
      </c>
      <c r="AU688" s="7">
        <v>687</v>
      </c>
      <c r="AV688" s="7">
        <v>7</v>
      </c>
      <c r="AW688" s="7">
        <v>7</v>
      </c>
      <c r="AX688">
        <v>0.1253369272</v>
      </c>
      <c r="AY688">
        <v>0.15678346809999999</v>
      </c>
      <c r="BA688" s="7">
        <v>687</v>
      </c>
      <c r="BB688" s="7">
        <v>33</v>
      </c>
      <c r="BC688" s="7">
        <v>27</v>
      </c>
      <c r="BD688" s="7">
        <v>0.75918979740000003</v>
      </c>
      <c r="BE688" s="7">
        <v>0.73743435850000005</v>
      </c>
    </row>
    <row r="689" spans="1:57" x14ac:dyDescent="0.3">
      <c r="A689" s="24">
        <v>688</v>
      </c>
      <c r="B689" s="25">
        <v>45</v>
      </c>
      <c r="C689" s="25">
        <v>49</v>
      </c>
      <c r="E689" s="26">
        <v>688</v>
      </c>
      <c r="F689" s="7">
        <v>45</v>
      </c>
      <c r="G689" s="7">
        <v>49</v>
      </c>
      <c r="H689" s="35">
        <v>0.85463917519999999</v>
      </c>
      <c r="I689" s="36">
        <v>0.88683127569999998</v>
      </c>
      <c r="L689" s="30">
        <v>688</v>
      </c>
      <c r="M689" s="30">
        <v>56</v>
      </c>
      <c r="N689" s="30">
        <v>45</v>
      </c>
      <c r="O689" s="30">
        <v>0.43212767183936318</v>
      </c>
      <c r="Q689" s="7">
        <v>688</v>
      </c>
      <c r="R689" s="7">
        <v>56</v>
      </c>
      <c r="S689" s="7">
        <v>45</v>
      </c>
      <c r="T689">
        <v>0.84744525540000004</v>
      </c>
      <c r="U689">
        <v>0.81979320529999999</v>
      </c>
      <c r="W689" s="30">
        <v>688</v>
      </c>
      <c r="X689" s="30">
        <v>5</v>
      </c>
      <c r="Y689" s="30">
        <v>5</v>
      </c>
      <c r="Z689" s="30">
        <v>0.19450505831736753</v>
      </c>
      <c r="AB689" s="7">
        <v>688</v>
      </c>
      <c r="AC689" s="7">
        <v>5</v>
      </c>
      <c r="AD689" s="7">
        <v>5</v>
      </c>
      <c r="AE689">
        <v>6.6462480800000001E-2</v>
      </c>
      <c r="AF689">
        <v>8.3690987100000003E-2</v>
      </c>
      <c r="AI689" s="7">
        <v>688</v>
      </c>
      <c r="AJ689" s="7">
        <v>4</v>
      </c>
      <c r="AK689" s="7">
        <v>5</v>
      </c>
      <c r="AL689">
        <v>0.21726572520000001</v>
      </c>
      <c r="AM689">
        <v>0.35483353379999999</v>
      </c>
      <c r="AO689" s="7">
        <v>688</v>
      </c>
      <c r="AP689" s="7">
        <v>5</v>
      </c>
      <c r="AQ689" s="7">
        <v>3</v>
      </c>
      <c r="AR689">
        <v>7.5767162200000002E-2</v>
      </c>
      <c r="AS689">
        <v>4.0189873399999999E-2</v>
      </c>
      <c r="AU689" s="7">
        <v>688</v>
      </c>
      <c r="AV689" s="7">
        <v>10</v>
      </c>
      <c r="AW689" s="7">
        <v>12</v>
      </c>
      <c r="AX689">
        <v>0.19496855339999999</v>
      </c>
      <c r="AY689">
        <v>0.281671159</v>
      </c>
      <c r="BA689" s="7">
        <v>688</v>
      </c>
      <c r="BB689" s="7">
        <v>6</v>
      </c>
      <c r="BC689" s="7">
        <v>4</v>
      </c>
      <c r="BD689" s="7">
        <v>0.28657164289999998</v>
      </c>
      <c r="BE689" s="7">
        <v>0.2370592648</v>
      </c>
    </row>
    <row r="690" spans="1:57" x14ac:dyDescent="0.3">
      <c r="A690" s="24">
        <v>689</v>
      </c>
      <c r="B690" s="25">
        <v>21</v>
      </c>
      <c r="C690" s="25">
        <v>16</v>
      </c>
      <c r="E690" s="26">
        <v>689</v>
      </c>
      <c r="F690" s="7">
        <v>21</v>
      </c>
      <c r="G690" s="7">
        <v>16</v>
      </c>
      <c r="H690" s="35">
        <v>0.67525773190000005</v>
      </c>
      <c r="I690" s="36">
        <v>0.61419753079999995</v>
      </c>
      <c r="L690" s="30">
        <v>689</v>
      </c>
      <c r="M690" s="30">
        <v>24</v>
      </c>
      <c r="N690" s="30">
        <v>17</v>
      </c>
      <c r="O690" s="30">
        <v>0.43238759628658618</v>
      </c>
      <c r="Q690" s="7">
        <v>689</v>
      </c>
      <c r="R690" s="7">
        <v>24</v>
      </c>
      <c r="S690" s="7">
        <v>17</v>
      </c>
      <c r="T690">
        <v>0.57664233570000001</v>
      </c>
      <c r="U690">
        <v>0.49113737070000002</v>
      </c>
      <c r="W690" s="30">
        <v>689</v>
      </c>
      <c r="X690" s="30">
        <v>20</v>
      </c>
      <c r="Y690" s="30">
        <v>16</v>
      </c>
      <c r="Z690" s="30">
        <v>0.19555804463609461</v>
      </c>
      <c r="AB690" s="7">
        <v>689</v>
      </c>
      <c r="AC690" s="7">
        <v>20</v>
      </c>
      <c r="AD690" s="7">
        <v>16</v>
      </c>
      <c r="AE690">
        <v>0.38284839199999998</v>
      </c>
      <c r="AF690">
        <v>0.35591661549999998</v>
      </c>
      <c r="AI690" s="7">
        <v>689</v>
      </c>
      <c r="AJ690" s="7">
        <v>6</v>
      </c>
      <c r="AK690" s="7">
        <v>6</v>
      </c>
      <c r="AL690">
        <v>0.35887355580000002</v>
      </c>
      <c r="AM690">
        <v>0.42928198950000002</v>
      </c>
      <c r="AO690" s="7">
        <v>689</v>
      </c>
      <c r="AP690" s="7">
        <v>61</v>
      </c>
      <c r="AQ690" s="7">
        <v>41</v>
      </c>
      <c r="AR690">
        <v>0.87677950010000005</v>
      </c>
      <c r="AS690">
        <v>0.7814873417</v>
      </c>
      <c r="AU690" s="7">
        <v>689</v>
      </c>
      <c r="AV690" s="7">
        <v>7</v>
      </c>
      <c r="AW690" s="7">
        <v>7</v>
      </c>
      <c r="AX690">
        <v>0.1253369272</v>
      </c>
      <c r="AY690">
        <v>0.15678346809999999</v>
      </c>
      <c r="BA690" s="7">
        <v>689</v>
      </c>
      <c r="BB690" s="7">
        <v>142</v>
      </c>
      <c r="BC690" s="7">
        <v>140</v>
      </c>
      <c r="BD690" s="7">
        <v>0.9737434358</v>
      </c>
      <c r="BE690" s="7">
        <v>0.98199549880000003</v>
      </c>
    </row>
    <row r="691" spans="1:57" x14ac:dyDescent="0.3">
      <c r="A691" s="24">
        <v>690</v>
      </c>
      <c r="B691" s="25">
        <v>15</v>
      </c>
      <c r="C691" s="25">
        <v>14</v>
      </c>
      <c r="E691" s="26">
        <v>690</v>
      </c>
      <c r="F691" s="7">
        <v>15</v>
      </c>
      <c r="G691" s="7">
        <v>14</v>
      </c>
      <c r="H691" s="35">
        <v>0.57216494839999998</v>
      </c>
      <c r="I691" s="36">
        <v>0.57407407399999999</v>
      </c>
      <c r="L691" s="30">
        <v>690</v>
      </c>
      <c r="M691" s="30">
        <v>51</v>
      </c>
      <c r="N691" s="30">
        <v>48</v>
      </c>
      <c r="O691" s="30">
        <v>0.43257280873839965</v>
      </c>
      <c r="Q691" s="7">
        <v>690</v>
      </c>
      <c r="R691" s="7">
        <v>51</v>
      </c>
      <c r="S691" s="7">
        <v>48</v>
      </c>
      <c r="T691">
        <v>0.82043795620000004</v>
      </c>
      <c r="U691">
        <v>0.83751846379999995</v>
      </c>
      <c r="W691" s="30">
        <v>690</v>
      </c>
      <c r="X691" s="30">
        <v>16</v>
      </c>
      <c r="Y691" s="30">
        <v>14</v>
      </c>
      <c r="Z691" s="30">
        <v>0.19650954978390944</v>
      </c>
      <c r="AB691" s="7">
        <v>690</v>
      </c>
      <c r="AC691" s="7">
        <v>16</v>
      </c>
      <c r="AD691" s="7">
        <v>14</v>
      </c>
      <c r="AE691">
        <v>0.31026033689999999</v>
      </c>
      <c r="AF691">
        <v>0.31023911710000002</v>
      </c>
      <c r="AI691" s="7">
        <v>690</v>
      </c>
      <c r="AJ691" s="7">
        <v>2</v>
      </c>
      <c r="AK691" s="7">
        <v>2</v>
      </c>
      <c r="AL691">
        <v>7.9188061599999998E-2</v>
      </c>
      <c r="AM691">
        <v>0.1075010028</v>
      </c>
      <c r="AO691" s="7">
        <v>690</v>
      </c>
      <c r="AP691" s="7">
        <v>28</v>
      </c>
      <c r="AQ691" s="7">
        <v>20</v>
      </c>
      <c r="AR691">
        <v>0.5958557418</v>
      </c>
      <c r="AS691">
        <v>0.48734177210000001</v>
      </c>
      <c r="AU691" s="7">
        <v>690</v>
      </c>
      <c r="AV691" s="7">
        <v>123</v>
      </c>
      <c r="AW691" s="7">
        <v>119</v>
      </c>
      <c r="AX691">
        <v>0.93126684630000001</v>
      </c>
      <c r="AY691">
        <v>0.93980233599999996</v>
      </c>
      <c r="BA691" s="7">
        <v>690</v>
      </c>
      <c r="BB691" s="7">
        <v>17</v>
      </c>
      <c r="BC691" s="7">
        <v>9</v>
      </c>
      <c r="BD691" s="7">
        <v>0.55513878459999999</v>
      </c>
      <c r="BE691" s="7">
        <v>0.42535633900000003</v>
      </c>
    </row>
    <row r="692" spans="1:57" x14ac:dyDescent="0.3">
      <c r="A692" s="24">
        <v>691</v>
      </c>
      <c r="B692" s="25">
        <v>17</v>
      </c>
      <c r="C692" s="25">
        <v>14</v>
      </c>
      <c r="E692" s="26">
        <v>691</v>
      </c>
      <c r="F692" s="7">
        <v>17</v>
      </c>
      <c r="G692" s="7">
        <v>14</v>
      </c>
      <c r="H692" s="35">
        <v>0.60721649479999995</v>
      </c>
      <c r="I692" s="36">
        <v>0.57407407399999999</v>
      </c>
      <c r="L692" s="30">
        <v>691</v>
      </c>
      <c r="M692" s="30">
        <v>27</v>
      </c>
      <c r="N692" s="30">
        <v>27</v>
      </c>
      <c r="O692" s="30">
        <v>0.43265848526374351</v>
      </c>
      <c r="Q692" s="7">
        <v>691</v>
      </c>
      <c r="R692" s="7">
        <v>27</v>
      </c>
      <c r="S692" s="7">
        <v>27</v>
      </c>
      <c r="T692">
        <v>0.62335766420000005</v>
      </c>
      <c r="U692">
        <v>0.66543574589999999</v>
      </c>
      <c r="W692" s="30">
        <v>691</v>
      </c>
      <c r="X692" s="30">
        <v>18</v>
      </c>
      <c r="Y692" s="30">
        <v>4</v>
      </c>
      <c r="Z692" s="30">
        <v>0.19660292107006772</v>
      </c>
      <c r="AB692" s="7">
        <v>691</v>
      </c>
      <c r="AC692" s="7">
        <v>18</v>
      </c>
      <c r="AD692" s="7">
        <v>4</v>
      </c>
      <c r="AE692">
        <v>0.34946401220000001</v>
      </c>
      <c r="AF692">
        <v>5.8859595299999998E-2</v>
      </c>
      <c r="AI692" s="7">
        <v>691</v>
      </c>
      <c r="AJ692" s="7">
        <v>9</v>
      </c>
      <c r="AK692" s="7">
        <v>6</v>
      </c>
      <c r="AL692">
        <v>0.53714698329999999</v>
      </c>
      <c r="AM692">
        <v>0.42928198950000002</v>
      </c>
      <c r="AO692" s="7">
        <v>691</v>
      </c>
      <c r="AP692" s="7">
        <v>6</v>
      </c>
      <c r="AQ692" s="7">
        <v>7</v>
      </c>
      <c r="AR692">
        <v>0.1001265422</v>
      </c>
      <c r="AS692">
        <v>0.1397151898</v>
      </c>
      <c r="AU692" s="7">
        <v>691</v>
      </c>
      <c r="AV692" s="7">
        <v>76</v>
      </c>
      <c r="AW692" s="7">
        <v>78</v>
      </c>
      <c r="AX692">
        <v>0.84186882299999999</v>
      </c>
      <c r="AY692">
        <v>0.87601078160000001</v>
      </c>
      <c r="BA692" s="7">
        <v>691</v>
      </c>
      <c r="BB692" s="7">
        <v>2</v>
      </c>
      <c r="BC692" s="7">
        <v>0</v>
      </c>
      <c r="BD692" s="7">
        <v>0.1102775693</v>
      </c>
      <c r="BE692" s="7">
        <v>0</v>
      </c>
    </row>
    <row r="693" spans="1:57" x14ac:dyDescent="0.3">
      <c r="A693" s="24">
        <v>692</v>
      </c>
      <c r="B693" s="25">
        <v>10</v>
      </c>
      <c r="C693" s="25">
        <v>12</v>
      </c>
      <c r="E693" s="26">
        <v>692</v>
      </c>
      <c r="F693" s="7">
        <v>10</v>
      </c>
      <c r="G693" s="7">
        <v>12</v>
      </c>
      <c r="H693" s="35">
        <v>0.45567010299999999</v>
      </c>
      <c r="I693" s="36">
        <v>0.51954732510000001</v>
      </c>
      <c r="L693" s="30">
        <v>692</v>
      </c>
      <c r="M693" s="30">
        <v>57</v>
      </c>
      <c r="N693" s="30">
        <v>53</v>
      </c>
      <c r="O693" s="30">
        <v>0.43368431762019721</v>
      </c>
      <c r="Q693" s="7">
        <v>692</v>
      </c>
      <c r="R693" s="7">
        <v>57</v>
      </c>
      <c r="S693" s="7">
        <v>53</v>
      </c>
      <c r="T693">
        <v>0.85474452550000002</v>
      </c>
      <c r="U693">
        <v>0.85819793200000005</v>
      </c>
      <c r="W693" s="30">
        <v>692</v>
      </c>
      <c r="X693" s="30">
        <v>5</v>
      </c>
      <c r="Y693" s="30">
        <v>5</v>
      </c>
      <c r="Z693" s="30">
        <v>0.19697252676549692</v>
      </c>
      <c r="AB693" s="7">
        <v>692</v>
      </c>
      <c r="AC693" s="7">
        <v>5</v>
      </c>
      <c r="AD693" s="7">
        <v>5</v>
      </c>
      <c r="AE693">
        <v>6.6462480800000001E-2</v>
      </c>
      <c r="AF693">
        <v>8.3690987100000003E-2</v>
      </c>
      <c r="AI693" s="7">
        <v>692</v>
      </c>
      <c r="AJ693" s="7">
        <v>3</v>
      </c>
      <c r="AK693" s="7">
        <v>3</v>
      </c>
      <c r="AL693">
        <v>0.145860077</v>
      </c>
      <c r="AM693">
        <v>0.18949057359999999</v>
      </c>
      <c r="AO693" s="7">
        <v>692</v>
      </c>
      <c r="AP693" s="7">
        <v>151</v>
      </c>
      <c r="AQ693" s="7">
        <v>135</v>
      </c>
      <c r="AR693">
        <v>0.98465675409999998</v>
      </c>
      <c r="AS693">
        <v>0.98164556960000005</v>
      </c>
      <c r="AU693" s="7">
        <v>692</v>
      </c>
      <c r="AV693" s="7">
        <v>102</v>
      </c>
      <c r="AW693" s="7">
        <v>72</v>
      </c>
      <c r="AX693">
        <v>0.90206648690000002</v>
      </c>
      <c r="AY693">
        <v>0.86028751120000002</v>
      </c>
      <c r="BA693" s="7">
        <v>692</v>
      </c>
      <c r="BB693" s="7">
        <v>7</v>
      </c>
      <c r="BC693" s="7">
        <v>5</v>
      </c>
      <c r="BD693" s="7">
        <v>0.32783195790000003</v>
      </c>
      <c r="BE693" s="7">
        <v>0.29107276809999999</v>
      </c>
    </row>
    <row r="694" spans="1:57" x14ac:dyDescent="0.3">
      <c r="A694" s="24">
        <v>693</v>
      </c>
      <c r="B694" s="25">
        <v>3</v>
      </c>
      <c r="C694" s="25">
        <v>2</v>
      </c>
      <c r="E694" s="26">
        <v>693</v>
      </c>
      <c r="F694" s="7">
        <v>3</v>
      </c>
      <c r="G694" s="7">
        <v>2</v>
      </c>
      <c r="H694" s="35">
        <v>0.1865979381</v>
      </c>
      <c r="I694" s="36">
        <v>0.13580246909999999</v>
      </c>
      <c r="L694" s="30">
        <v>693</v>
      </c>
      <c r="M694" s="30">
        <v>2</v>
      </c>
      <c r="N694" s="30">
        <v>2</v>
      </c>
      <c r="O694" s="30">
        <v>0.4343237245307382</v>
      </c>
      <c r="Q694" s="7">
        <v>693</v>
      </c>
      <c r="R694" s="7">
        <v>2</v>
      </c>
      <c r="S694" s="7">
        <v>2</v>
      </c>
      <c r="T694">
        <v>5.1094890499999997E-2</v>
      </c>
      <c r="U694">
        <v>6.4254062000000001E-2</v>
      </c>
      <c r="W694" s="30">
        <v>693</v>
      </c>
      <c r="X694" s="30">
        <v>8</v>
      </c>
      <c r="Y694" s="30">
        <v>8</v>
      </c>
      <c r="Z694" s="30">
        <v>0.19705417848960771</v>
      </c>
      <c r="AB694" s="7">
        <v>693</v>
      </c>
      <c r="AC694" s="7">
        <v>8</v>
      </c>
      <c r="AD694" s="7">
        <v>8</v>
      </c>
      <c r="AE694">
        <v>0.12771822350000001</v>
      </c>
      <c r="AF694">
        <v>0.1551195585</v>
      </c>
      <c r="AI694" s="7">
        <v>693</v>
      </c>
      <c r="AJ694" s="7">
        <v>10</v>
      </c>
      <c r="AK694" s="7">
        <v>9</v>
      </c>
      <c r="AL694">
        <v>0.58488446719999998</v>
      </c>
      <c r="AM694">
        <v>0.60882470909999997</v>
      </c>
      <c r="AO694" s="7">
        <v>693</v>
      </c>
      <c r="AP694" s="7">
        <v>2</v>
      </c>
      <c r="AQ694" s="7">
        <v>2</v>
      </c>
      <c r="AR694">
        <v>2.11958241E-2</v>
      </c>
      <c r="AS694">
        <v>2.2310126499999999E-2</v>
      </c>
      <c r="AU694" s="7">
        <v>693</v>
      </c>
      <c r="AV694" s="7">
        <v>52</v>
      </c>
      <c r="AW694" s="7">
        <v>37</v>
      </c>
      <c r="AX694">
        <v>0.73944294690000001</v>
      </c>
      <c r="AY694">
        <v>0.67115902959999996</v>
      </c>
      <c r="BA694" s="7">
        <v>693</v>
      </c>
      <c r="BB694" s="7">
        <v>23</v>
      </c>
      <c r="BC694" s="7">
        <v>16</v>
      </c>
      <c r="BD694" s="7">
        <v>0.6676669167</v>
      </c>
      <c r="BE694" s="7">
        <v>0.58814703670000001</v>
      </c>
    </row>
    <row r="695" spans="1:57" x14ac:dyDescent="0.3">
      <c r="A695" s="24">
        <v>694</v>
      </c>
      <c r="B695" s="25">
        <v>6</v>
      </c>
      <c r="C695" s="25">
        <v>4</v>
      </c>
      <c r="E695" s="26">
        <v>694</v>
      </c>
      <c r="F695" s="7">
        <v>6</v>
      </c>
      <c r="G695" s="7">
        <v>4</v>
      </c>
      <c r="H695" s="35">
        <v>0.30412371129999999</v>
      </c>
      <c r="I695" s="36">
        <v>0.25102880649999998</v>
      </c>
      <c r="L695" s="30">
        <v>694</v>
      </c>
      <c r="M695" s="30">
        <v>47</v>
      </c>
      <c r="N695" s="30">
        <v>37</v>
      </c>
      <c r="O695" s="30">
        <v>0.43556118823709322</v>
      </c>
      <c r="Q695" s="7">
        <v>694</v>
      </c>
      <c r="R695" s="7">
        <v>47</v>
      </c>
      <c r="S695" s="7">
        <v>37</v>
      </c>
      <c r="T695">
        <v>0.79781021890000003</v>
      </c>
      <c r="U695">
        <v>0.76735598220000001</v>
      </c>
      <c r="W695" s="30">
        <v>694</v>
      </c>
      <c r="X695" s="30">
        <v>3</v>
      </c>
      <c r="Y695" s="30">
        <v>3</v>
      </c>
      <c r="Z695" s="30">
        <v>0.19720373031850502</v>
      </c>
      <c r="AB695" s="7">
        <v>694</v>
      </c>
      <c r="AC695" s="7">
        <v>3</v>
      </c>
      <c r="AD695" s="7">
        <v>3</v>
      </c>
      <c r="AE695">
        <v>3.3690658399999997E-2</v>
      </c>
      <c r="AF695">
        <v>3.7706928200000003E-2</v>
      </c>
      <c r="AI695" s="7">
        <v>694</v>
      </c>
      <c r="AJ695" s="7">
        <v>13</v>
      </c>
      <c r="AK695" s="7">
        <v>13</v>
      </c>
      <c r="AL695">
        <v>0.70450898579999999</v>
      </c>
      <c r="AM695">
        <v>0.76269554750000002</v>
      </c>
      <c r="AO695" s="7">
        <v>694</v>
      </c>
      <c r="AP695" s="7">
        <v>69</v>
      </c>
      <c r="AQ695" s="7">
        <v>69</v>
      </c>
      <c r="AR695">
        <v>0.90256248019999996</v>
      </c>
      <c r="AS695">
        <v>0.91550632909999996</v>
      </c>
      <c r="AU695" s="7">
        <v>694</v>
      </c>
      <c r="AV695" s="7">
        <v>13</v>
      </c>
      <c r="AW695" s="7">
        <v>13</v>
      </c>
      <c r="AX695">
        <v>0.25696316260000002</v>
      </c>
      <c r="AY695">
        <v>0.30188679239999999</v>
      </c>
      <c r="BA695" s="7">
        <v>694</v>
      </c>
      <c r="BB695" s="7">
        <v>12</v>
      </c>
      <c r="BC695" s="7">
        <v>11</v>
      </c>
      <c r="BD695" s="7">
        <v>0.4606151537</v>
      </c>
      <c r="BE695" s="7">
        <v>0.4741185296</v>
      </c>
    </row>
    <row r="696" spans="1:57" x14ac:dyDescent="0.3">
      <c r="A696" s="24">
        <v>695</v>
      </c>
      <c r="B696" s="25">
        <v>46</v>
      </c>
      <c r="C696" s="25">
        <v>47</v>
      </c>
      <c r="E696" s="26">
        <v>695</v>
      </c>
      <c r="F696" s="7">
        <v>46</v>
      </c>
      <c r="G696" s="7">
        <v>47</v>
      </c>
      <c r="H696" s="35">
        <v>0.85773195869999996</v>
      </c>
      <c r="I696" s="36">
        <v>0.88065843619999995</v>
      </c>
      <c r="L696" s="30">
        <v>695</v>
      </c>
      <c r="M696" s="30">
        <v>16</v>
      </c>
      <c r="N696" s="30">
        <v>14</v>
      </c>
      <c r="O696" s="30">
        <v>0.43649820410289375</v>
      </c>
      <c r="Q696" s="7">
        <v>695</v>
      </c>
      <c r="R696" s="7">
        <v>16</v>
      </c>
      <c r="S696" s="7">
        <v>14</v>
      </c>
      <c r="T696">
        <v>0.43795620429999998</v>
      </c>
      <c r="U696">
        <v>0.42983751840000001</v>
      </c>
      <c r="W696" s="30">
        <v>695</v>
      </c>
      <c r="X696" s="30">
        <v>2</v>
      </c>
      <c r="Y696" s="30">
        <v>2</v>
      </c>
      <c r="Z696" s="30">
        <v>0.19741102788428599</v>
      </c>
      <c r="AB696" s="7">
        <v>695</v>
      </c>
      <c r="AC696" s="7">
        <v>2</v>
      </c>
      <c r="AD696" s="7">
        <v>2</v>
      </c>
      <c r="AE696">
        <v>1.9601837600000001E-2</v>
      </c>
      <c r="AF696">
        <v>2.4524831300000001E-2</v>
      </c>
      <c r="AI696" s="7">
        <v>695</v>
      </c>
      <c r="AJ696" s="7">
        <v>12</v>
      </c>
      <c r="AK696" s="7">
        <v>13</v>
      </c>
      <c r="AL696">
        <v>0.6704910141</v>
      </c>
      <c r="AM696">
        <v>0.76269554750000002</v>
      </c>
      <c r="AO696" s="7">
        <v>695</v>
      </c>
      <c r="AP696" s="7">
        <v>24</v>
      </c>
      <c r="AQ696" s="7">
        <v>24</v>
      </c>
      <c r="AR696">
        <v>0.53179373610000003</v>
      </c>
      <c r="AS696">
        <v>0.56724683539999998</v>
      </c>
      <c r="AU696" s="7">
        <v>695</v>
      </c>
      <c r="AV696" s="7">
        <v>40</v>
      </c>
      <c r="AW696" s="7">
        <v>30</v>
      </c>
      <c r="AX696">
        <v>0.64734950579999995</v>
      </c>
      <c r="AY696">
        <v>0.58445642399999997</v>
      </c>
      <c r="BA696" s="7">
        <v>695</v>
      </c>
      <c r="BB696" s="7">
        <v>4</v>
      </c>
      <c r="BC696" s="7">
        <v>4</v>
      </c>
      <c r="BD696" s="7">
        <v>0.20555138780000001</v>
      </c>
      <c r="BE696" s="7">
        <v>0.2370592648</v>
      </c>
    </row>
    <row r="697" spans="1:57" x14ac:dyDescent="0.3">
      <c r="A697" s="24">
        <v>696</v>
      </c>
      <c r="B697" s="25">
        <v>37</v>
      </c>
      <c r="C697" s="25">
        <v>37</v>
      </c>
      <c r="E697" s="26">
        <v>696</v>
      </c>
      <c r="F697" s="7">
        <v>37</v>
      </c>
      <c r="G697" s="7">
        <v>37</v>
      </c>
      <c r="H697" s="35">
        <v>0.80721649480000002</v>
      </c>
      <c r="I697" s="36">
        <v>0.83539094650000001</v>
      </c>
      <c r="L697" s="30">
        <v>696</v>
      </c>
      <c r="M697" s="30">
        <v>29</v>
      </c>
      <c r="N697" s="30">
        <v>26</v>
      </c>
      <c r="O697" s="30">
        <v>0.43723962824198737</v>
      </c>
      <c r="Q697" s="7">
        <v>696</v>
      </c>
      <c r="R697" s="7">
        <v>29</v>
      </c>
      <c r="S697" s="7">
        <v>26</v>
      </c>
      <c r="T697">
        <v>0.64525547439999997</v>
      </c>
      <c r="U697">
        <v>0.64992614469999999</v>
      </c>
      <c r="W697" s="30">
        <v>696</v>
      </c>
      <c r="X697" s="30">
        <v>24</v>
      </c>
      <c r="Y697" s="30">
        <v>20</v>
      </c>
      <c r="Z697" s="30">
        <v>0.19742401869366955</v>
      </c>
      <c r="AB697" s="7">
        <v>696</v>
      </c>
      <c r="AC697" s="7">
        <v>24</v>
      </c>
      <c r="AD697" s="7">
        <v>20</v>
      </c>
      <c r="AE697">
        <v>0.44716692180000001</v>
      </c>
      <c r="AF697">
        <v>0.43133047209999997</v>
      </c>
      <c r="AI697" s="7">
        <v>696</v>
      </c>
      <c r="AJ697" s="7">
        <v>4</v>
      </c>
      <c r="AK697" s="7">
        <v>1</v>
      </c>
      <c r="AL697">
        <v>0.21726572520000001</v>
      </c>
      <c r="AM697">
        <v>4.2519053299999998E-2</v>
      </c>
      <c r="AO697" s="7">
        <v>696</v>
      </c>
      <c r="AP697" s="7">
        <v>20</v>
      </c>
      <c r="AQ697" s="7">
        <v>17</v>
      </c>
      <c r="AR697">
        <v>0.45871559629999997</v>
      </c>
      <c r="AS697">
        <v>0.41803797459999997</v>
      </c>
      <c r="AU697" s="7">
        <v>696</v>
      </c>
      <c r="AV697" s="7">
        <v>276</v>
      </c>
      <c r="AW697" s="7">
        <v>258</v>
      </c>
      <c r="AX697">
        <v>0.9842767295</v>
      </c>
      <c r="AY697">
        <v>0.9842767295</v>
      </c>
      <c r="BA697" s="7">
        <v>696</v>
      </c>
      <c r="BB697" s="7">
        <v>21</v>
      </c>
      <c r="BC697" s="7">
        <v>16</v>
      </c>
      <c r="BD697" s="7">
        <v>0.62940735179999996</v>
      </c>
      <c r="BE697" s="7">
        <v>0.58814703670000001</v>
      </c>
    </row>
    <row r="698" spans="1:57" x14ac:dyDescent="0.3">
      <c r="A698" s="24">
        <v>697</v>
      </c>
      <c r="B698" s="25">
        <v>39</v>
      </c>
      <c r="C698" s="25">
        <v>21</v>
      </c>
      <c r="E698" s="26">
        <v>697</v>
      </c>
      <c r="F698" s="7">
        <v>39</v>
      </c>
      <c r="G698" s="7">
        <v>21</v>
      </c>
      <c r="H698" s="35">
        <v>0.82371134020000003</v>
      </c>
      <c r="I698" s="36">
        <v>0.69444444439999997</v>
      </c>
      <c r="L698" s="30">
        <v>697</v>
      </c>
      <c r="M698" s="30">
        <v>11</v>
      </c>
      <c r="N698" s="30">
        <v>8</v>
      </c>
      <c r="O698" s="30">
        <v>0.43807088368847558</v>
      </c>
      <c r="Q698" s="7">
        <v>697</v>
      </c>
      <c r="R698" s="7">
        <v>11</v>
      </c>
      <c r="S698" s="7">
        <v>8</v>
      </c>
      <c r="T698">
        <v>0.32773722620000001</v>
      </c>
      <c r="U698">
        <v>0.27991137370000002</v>
      </c>
      <c r="W698" s="30">
        <v>697</v>
      </c>
      <c r="X698" s="30">
        <v>26</v>
      </c>
      <c r="Y698" s="30">
        <v>18</v>
      </c>
      <c r="Z698" s="30">
        <v>0.1975006319817072</v>
      </c>
      <c r="AB698" s="7">
        <v>697</v>
      </c>
      <c r="AC698" s="7">
        <v>26</v>
      </c>
      <c r="AD698" s="7">
        <v>18</v>
      </c>
      <c r="AE698">
        <v>0.47871362940000001</v>
      </c>
      <c r="AF698">
        <v>0.39546290610000001</v>
      </c>
      <c r="AI698" s="7">
        <v>697</v>
      </c>
      <c r="AJ698" s="7">
        <v>19</v>
      </c>
      <c r="AK698" s="7">
        <v>18</v>
      </c>
      <c r="AL698">
        <v>0.84194480100000002</v>
      </c>
      <c r="AM698">
        <v>0.86466105090000001</v>
      </c>
      <c r="AO698" s="7">
        <v>697</v>
      </c>
      <c r="AP698" s="7">
        <v>19</v>
      </c>
      <c r="AQ698" s="7">
        <v>27</v>
      </c>
      <c r="AR698">
        <v>0.43419803849999999</v>
      </c>
      <c r="AS698">
        <v>0.6167721518</v>
      </c>
      <c r="AU698" s="7">
        <v>697</v>
      </c>
      <c r="AV698" s="7">
        <v>7</v>
      </c>
      <c r="AW698" s="7">
        <v>8</v>
      </c>
      <c r="AX698">
        <v>0.1253369272</v>
      </c>
      <c r="AY698">
        <v>0.17924528300000001</v>
      </c>
      <c r="BA698" s="7">
        <v>697</v>
      </c>
      <c r="BB698" s="7">
        <v>98</v>
      </c>
      <c r="BC698" s="7">
        <v>92</v>
      </c>
      <c r="BD698" s="7">
        <v>0.93923480869999998</v>
      </c>
      <c r="BE698" s="7">
        <v>0.9467366841</v>
      </c>
    </row>
    <row r="699" spans="1:57" x14ac:dyDescent="0.3">
      <c r="A699" s="24">
        <v>698</v>
      </c>
      <c r="B699" s="25">
        <v>0</v>
      </c>
      <c r="C699" s="25">
        <v>0</v>
      </c>
      <c r="E699" s="26">
        <v>698</v>
      </c>
      <c r="F699" s="7">
        <v>0</v>
      </c>
      <c r="G699" s="7">
        <v>0</v>
      </c>
      <c r="H699" s="35">
        <v>0</v>
      </c>
      <c r="I699" s="36">
        <v>0</v>
      </c>
      <c r="L699" s="30">
        <v>698</v>
      </c>
      <c r="M699" s="30">
        <v>10</v>
      </c>
      <c r="N699" s="30">
        <v>10</v>
      </c>
      <c r="O699" s="30">
        <v>0.43835606017766637</v>
      </c>
      <c r="Q699" s="7">
        <v>698</v>
      </c>
      <c r="R699" s="7">
        <v>10</v>
      </c>
      <c r="S699" s="7">
        <v>10</v>
      </c>
      <c r="T699">
        <v>0.2985401459</v>
      </c>
      <c r="U699">
        <v>0.33604135889999998</v>
      </c>
      <c r="W699" s="30">
        <v>698</v>
      </c>
      <c r="X699" s="30">
        <v>6</v>
      </c>
      <c r="Y699" s="30">
        <v>9</v>
      </c>
      <c r="Z699" s="30">
        <v>0.19782803538797578</v>
      </c>
      <c r="AB699" s="7">
        <v>698</v>
      </c>
      <c r="AC699" s="7">
        <v>6</v>
      </c>
      <c r="AD699" s="7">
        <v>9</v>
      </c>
      <c r="AE699">
        <v>8.6676875900000006E-2</v>
      </c>
      <c r="AF699">
        <v>0.1848559166</v>
      </c>
      <c r="AI699" s="7">
        <v>698</v>
      </c>
      <c r="AJ699" s="7">
        <v>11</v>
      </c>
      <c r="AK699" s="7">
        <v>7</v>
      </c>
      <c r="AL699">
        <v>0.63005455710000002</v>
      </c>
      <c r="AM699">
        <v>0.4956277577</v>
      </c>
      <c r="AO699" s="7">
        <v>698</v>
      </c>
      <c r="AP699" s="7">
        <v>12</v>
      </c>
      <c r="AQ699" s="7">
        <v>13</v>
      </c>
      <c r="AR699">
        <v>0.25941157860000003</v>
      </c>
      <c r="AS699">
        <v>0.31724683539999998</v>
      </c>
      <c r="AU699" s="7">
        <v>698</v>
      </c>
      <c r="AV699" s="7">
        <v>31</v>
      </c>
      <c r="AW699" s="7">
        <v>17</v>
      </c>
      <c r="AX699">
        <v>0.54761904760000002</v>
      </c>
      <c r="AY699">
        <v>0.3876909254</v>
      </c>
      <c r="BA699" s="7">
        <v>698</v>
      </c>
      <c r="BB699" s="7">
        <v>0</v>
      </c>
      <c r="BC699" s="7">
        <v>0</v>
      </c>
      <c r="BD699" s="7">
        <v>0</v>
      </c>
      <c r="BE699" s="7">
        <v>0</v>
      </c>
    </row>
    <row r="700" spans="1:57" x14ac:dyDescent="0.3">
      <c r="A700" s="24">
        <v>699</v>
      </c>
      <c r="B700" s="25">
        <v>6</v>
      </c>
      <c r="C700" s="25">
        <v>7</v>
      </c>
      <c r="E700" s="26">
        <v>699</v>
      </c>
      <c r="F700" s="7">
        <v>6</v>
      </c>
      <c r="G700" s="7">
        <v>7</v>
      </c>
      <c r="H700" s="35">
        <v>0.30412371129999999</v>
      </c>
      <c r="I700" s="36">
        <v>0.38065843620000001</v>
      </c>
      <c r="L700" s="30">
        <v>699</v>
      </c>
      <c r="M700" s="30">
        <v>6</v>
      </c>
      <c r="N700" s="30">
        <v>7</v>
      </c>
      <c r="O700" s="30">
        <v>0.43844307471586519</v>
      </c>
      <c r="Q700" s="7">
        <v>699</v>
      </c>
      <c r="R700" s="7">
        <v>6</v>
      </c>
      <c r="S700" s="7">
        <v>7</v>
      </c>
      <c r="T700">
        <v>0.17956204370000001</v>
      </c>
      <c r="U700">
        <v>0.24150664690000001</v>
      </c>
      <c r="W700" s="30">
        <v>699</v>
      </c>
      <c r="X700" s="30">
        <v>14</v>
      </c>
      <c r="Y700" s="30">
        <v>12</v>
      </c>
      <c r="Z700" s="30">
        <v>0.19784898902103132</v>
      </c>
      <c r="AB700" s="7">
        <v>699</v>
      </c>
      <c r="AC700" s="7">
        <v>14</v>
      </c>
      <c r="AD700" s="7">
        <v>12</v>
      </c>
      <c r="AE700">
        <v>0.26278713619999999</v>
      </c>
      <c r="AF700">
        <v>0.26333537699999998</v>
      </c>
      <c r="AI700" s="7">
        <v>699</v>
      </c>
      <c r="AJ700" s="7">
        <v>27</v>
      </c>
      <c r="AK700" s="7">
        <v>24</v>
      </c>
      <c r="AL700">
        <v>0.92362002560000001</v>
      </c>
      <c r="AM700">
        <v>0.92563176889999998</v>
      </c>
      <c r="AO700" s="7">
        <v>699</v>
      </c>
      <c r="AP700" s="7">
        <v>29</v>
      </c>
      <c r="AQ700" s="7">
        <v>28</v>
      </c>
      <c r="AR700">
        <v>0.6074027206</v>
      </c>
      <c r="AS700">
        <v>0.63291139240000005</v>
      </c>
      <c r="AU700" s="7">
        <v>699</v>
      </c>
      <c r="AV700" s="7">
        <v>34</v>
      </c>
      <c r="AW700" s="7">
        <v>35</v>
      </c>
      <c r="AX700">
        <v>0.57637017069999996</v>
      </c>
      <c r="AY700">
        <v>0.65049415990000004</v>
      </c>
      <c r="BA700" s="7">
        <v>699</v>
      </c>
      <c r="BB700" s="7">
        <v>55</v>
      </c>
      <c r="BC700" s="7">
        <v>43</v>
      </c>
      <c r="BD700" s="7">
        <v>0.86421605400000001</v>
      </c>
      <c r="BE700" s="7">
        <v>0.83795948980000001</v>
      </c>
    </row>
    <row r="701" spans="1:57" x14ac:dyDescent="0.3">
      <c r="A701" s="24">
        <v>700</v>
      </c>
      <c r="B701" s="25">
        <v>60</v>
      </c>
      <c r="C701" s="25">
        <v>59</v>
      </c>
      <c r="E701" s="26">
        <v>700</v>
      </c>
      <c r="F701" s="7">
        <v>60</v>
      </c>
      <c r="G701" s="7">
        <v>59</v>
      </c>
      <c r="H701" s="35">
        <v>0.89484536079999999</v>
      </c>
      <c r="I701" s="36">
        <v>0.91152263369999997</v>
      </c>
      <c r="L701" s="30">
        <v>700</v>
      </c>
      <c r="M701" s="30">
        <v>10</v>
      </c>
      <c r="N701" s="30">
        <v>9</v>
      </c>
      <c r="O701" s="30">
        <v>0.43846931763360186</v>
      </c>
      <c r="Q701" s="7">
        <v>700</v>
      </c>
      <c r="R701" s="7">
        <v>10</v>
      </c>
      <c r="S701" s="7">
        <v>9</v>
      </c>
      <c r="T701">
        <v>0.2985401459</v>
      </c>
      <c r="U701">
        <v>0.30502215649999997</v>
      </c>
      <c r="W701" s="30">
        <v>700</v>
      </c>
      <c r="X701" s="30">
        <v>4</v>
      </c>
      <c r="Y701" s="30">
        <v>4</v>
      </c>
      <c r="Z701" s="30">
        <v>0.19806743024171447</v>
      </c>
      <c r="AB701" s="7">
        <v>700</v>
      </c>
      <c r="AC701" s="7">
        <v>4</v>
      </c>
      <c r="AD701" s="7">
        <v>4</v>
      </c>
      <c r="AE701">
        <v>4.7473200600000001E-2</v>
      </c>
      <c r="AF701">
        <v>5.8859595299999998E-2</v>
      </c>
      <c r="AI701" s="7">
        <v>700</v>
      </c>
      <c r="AJ701" s="7">
        <v>3</v>
      </c>
      <c r="AK701" s="7">
        <v>3</v>
      </c>
      <c r="AL701">
        <v>0.145860077</v>
      </c>
      <c r="AM701">
        <v>0.18949057359999999</v>
      </c>
      <c r="AO701" s="7">
        <v>700</v>
      </c>
      <c r="AP701" s="7">
        <v>35</v>
      </c>
      <c r="AQ701" s="7">
        <v>32</v>
      </c>
      <c r="AR701">
        <v>0.68933881679999998</v>
      </c>
      <c r="AS701">
        <v>0.6875</v>
      </c>
      <c r="AU701" s="7">
        <v>700</v>
      </c>
      <c r="AV701" s="7">
        <v>73</v>
      </c>
      <c r="AW701" s="7">
        <v>51</v>
      </c>
      <c r="AX701">
        <v>0.83333333330000003</v>
      </c>
      <c r="AY701">
        <v>0.77178796039999997</v>
      </c>
      <c r="BA701" s="7">
        <v>700</v>
      </c>
      <c r="BB701" s="7">
        <v>4</v>
      </c>
      <c r="BC701" s="7">
        <v>4</v>
      </c>
      <c r="BD701" s="7">
        <v>0.20555138780000001</v>
      </c>
      <c r="BE701" s="7">
        <v>0.2370592648</v>
      </c>
    </row>
    <row r="702" spans="1:57" x14ac:dyDescent="0.3">
      <c r="A702" s="24">
        <v>701</v>
      </c>
      <c r="B702" s="25">
        <v>10</v>
      </c>
      <c r="C702" s="25">
        <v>2</v>
      </c>
      <c r="E702" s="26">
        <v>701</v>
      </c>
      <c r="F702" s="7">
        <v>10</v>
      </c>
      <c r="G702" s="7">
        <v>2</v>
      </c>
      <c r="H702" s="35">
        <v>0.45567010299999999</v>
      </c>
      <c r="I702" s="36">
        <v>0.13580246909999999</v>
      </c>
      <c r="L702" s="30">
        <v>701</v>
      </c>
      <c r="M702" s="30">
        <v>91</v>
      </c>
      <c r="N702" s="30">
        <v>88</v>
      </c>
      <c r="O702" s="30">
        <v>0.43983358314979282</v>
      </c>
      <c r="Q702" s="7">
        <v>701</v>
      </c>
      <c r="R702" s="7">
        <v>91</v>
      </c>
      <c r="S702" s="7">
        <v>88</v>
      </c>
      <c r="T702">
        <v>0.93357664230000004</v>
      </c>
      <c r="U702">
        <v>0.93870014769999999</v>
      </c>
      <c r="W702" s="30">
        <v>701</v>
      </c>
      <c r="X702" s="30">
        <v>9</v>
      </c>
      <c r="Y702" s="30">
        <v>9</v>
      </c>
      <c r="Z702" s="30">
        <v>0.1982152560958762</v>
      </c>
      <c r="AB702" s="7">
        <v>701</v>
      </c>
      <c r="AC702" s="7">
        <v>9</v>
      </c>
      <c r="AD702" s="7">
        <v>9</v>
      </c>
      <c r="AE702">
        <v>0.15130168450000001</v>
      </c>
      <c r="AF702">
        <v>0.1848559166</v>
      </c>
      <c r="AI702" s="7">
        <v>701</v>
      </c>
      <c r="AJ702" s="7">
        <v>0</v>
      </c>
      <c r="AK702" s="7">
        <v>0</v>
      </c>
      <c r="AL702">
        <v>0</v>
      </c>
      <c r="AM702">
        <v>0</v>
      </c>
      <c r="AO702" s="7">
        <v>701</v>
      </c>
      <c r="AP702" s="7">
        <v>71</v>
      </c>
      <c r="AQ702" s="7">
        <v>63</v>
      </c>
      <c r="AR702">
        <v>0.90825688069999999</v>
      </c>
      <c r="AS702">
        <v>0.89984177210000005</v>
      </c>
      <c r="AU702" s="7">
        <v>701</v>
      </c>
      <c r="AV702" s="7">
        <v>1</v>
      </c>
      <c r="AW702" s="7">
        <v>1</v>
      </c>
      <c r="AX702">
        <v>8.0862533000000004E-3</v>
      </c>
      <c r="AY702">
        <v>1.34770889E-2</v>
      </c>
      <c r="BA702" s="7">
        <v>701</v>
      </c>
      <c r="BB702" s="7">
        <v>3</v>
      </c>
      <c r="BC702" s="7">
        <v>1</v>
      </c>
      <c r="BD702" s="7">
        <v>0.1612903225</v>
      </c>
      <c r="BE702" s="7">
        <v>6.7516879200000005E-2</v>
      </c>
    </row>
    <row r="703" spans="1:57" x14ac:dyDescent="0.3">
      <c r="A703" s="24">
        <v>702</v>
      </c>
      <c r="B703" s="25">
        <v>7</v>
      </c>
      <c r="C703" s="25">
        <v>8</v>
      </c>
      <c r="E703" s="26">
        <v>702</v>
      </c>
      <c r="F703" s="7">
        <v>7</v>
      </c>
      <c r="G703" s="7">
        <v>8</v>
      </c>
      <c r="H703" s="35">
        <v>0.34639175249999998</v>
      </c>
      <c r="I703" s="36">
        <v>0.41563786000000003</v>
      </c>
      <c r="L703" s="30">
        <v>702</v>
      </c>
      <c r="M703" s="30">
        <v>25</v>
      </c>
      <c r="N703" s="30">
        <v>26</v>
      </c>
      <c r="O703" s="30">
        <v>0.44023905672516539</v>
      </c>
      <c r="Q703" s="7">
        <v>702</v>
      </c>
      <c r="R703" s="7">
        <v>25</v>
      </c>
      <c r="S703" s="7">
        <v>26</v>
      </c>
      <c r="T703">
        <v>0.59781021889999997</v>
      </c>
      <c r="U703">
        <v>0.64992614469999999</v>
      </c>
      <c r="W703" s="30">
        <v>702</v>
      </c>
      <c r="X703" s="30">
        <v>13</v>
      </c>
      <c r="Y703" s="30">
        <v>12</v>
      </c>
      <c r="Z703" s="30">
        <v>0.19827395348730326</v>
      </c>
      <c r="AB703" s="7">
        <v>702</v>
      </c>
      <c r="AC703" s="7">
        <v>13</v>
      </c>
      <c r="AD703" s="7">
        <v>12</v>
      </c>
      <c r="AE703">
        <v>0.24379785600000001</v>
      </c>
      <c r="AF703">
        <v>0.26333537699999998</v>
      </c>
      <c r="AI703" s="7">
        <v>702</v>
      </c>
      <c r="AJ703" s="7">
        <v>20</v>
      </c>
      <c r="AK703" s="7">
        <v>17</v>
      </c>
      <c r="AL703">
        <v>0.85783055190000002</v>
      </c>
      <c r="AM703">
        <v>0.84997994379999997</v>
      </c>
      <c r="AO703" s="7">
        <v>702</v>
      </c>
      <c r="AP703" s="7">
        <v>11</v>
      </c>
      <c r="AQ703" s="7">
        <v>7</v>
      </c>
      <c r="AR703">
        <v>0.23125593159999999</v>
      </c>
      <c r="AS703">
        <v>0.1397151898</v>
      </c>
      <c r="AU703" s="7">
        <v>702</v>
      </c>
      <c r="AV703" s="7">
        <v>13</v>
      </c>
      <c r="AW703" s="7">
        <v>9</v>
      </c>
      <c r="AX703">
        <v>0.25696316260000002</v>
      </c>
      <c r="AY703">
        <v>0.20889487870000001</v>
      </c>
      <c r="BA703" s="7">
        <v>702</v>
      </c>
      <c r="BB703" s="7">
        <v>17</v>
      </c>
      <c r="BC703" s="7">
        <v>15</v>
      </c>
      <c r="BD703" s="7">
        <v>0.55513878459999999</v>
      </c>
      <c r="BE703" s="7">
        <v>0.57239309819999995</v>
      </c>
    </row>
    <row r="704" spans="1:57" x14ac:dyDescent="0.3">
      <c r="A704" s="24">
        <v>703</v>
      </c>
      <c r="B704" s="25">
        <v>11</v>
      </c>
      <c r="C704" s="25">
        <v>9</v>
      </c>
      <c r="E704" s="26">
        <v>703</v>
      </c>
      <c r="F704" s="7">
        <v>11</v>
      </c>
      <c r="G704" s="7">
        <v>9</v>
      </c>
      <c r="H704" s="35">
        <v>0.47938144319999998</v>
      </c>
      <c r="I704" s="36">
        <v>0.4465020576</v>
      </c>
      <c r="L704" s="30">
        <v>703</v>
      </c>
      <c r="M704" s="30">
        <v>3</v>
      </c>
      <c r="N704" s="30">
        <v>2</v>
      </c>
      <c r="O704" s="30">
        <v>0.4408807740643772</v>
      </c>
      <c r="Q704" s="7">
        <v>703</v>
      </c>
      <c r="R704" s="7">
        <v>3</v>
      </c>
      <c r="S704" s="7">
        <v>2</v>
      </c>
      <c r="T704">
        <v>7.8832116699999996E-2</v>
      </c>
      <c r="U704">
        <v>6.4254062000000001E-2</v>
      </c>
      <c r="W704" s="30">
        <v>703</v>
      </c>
      <c r="X704" s="30">
        <v>183</v>
      </c>
      <c r="Y704" s="30">
        <v>146</v>
      </c>
      <c r="Z704" s="30">
        <v>0.19874034476213875</v>
      </c>
      <c r="AB704" s="7">
        <v>703</v>
      </c>
      <c r="AC704" s="7">
        <v>183</v>
      </c>
      <c r="AD704" s="7">
        <v>146</v>
      </c>
      <c r="AE704">
        <v>0.96692189890000002</v>
      </c>
      <c r="AF704">
        <v>0.95984058849999998</v>
      </c>
      <c r="AI704" s="7">
        <v>703</v>
      </c>
      <c r="AJ704" s="7">
        <v>4</v>
      </c>
      <c r="AK704" s="7">
        <v>1</v>
      </c>
      <c r="AL704">
        <v>0.21726572520000001</v>
      </c>
      <c r="AM704">
        <v>4.2519053299999998E-2</v>
      </c>
      <c r="AO704" s="7">
        <v>703</v>
      </c>
      <c r="AP704" s="7">
        <v>12</v>
      </c>
      <c r="AQ704" s="7">
        <v>12</v>
      </c>
      <c r="AR704">
        <v>0.25941157860000003</v>
      </c>
      <c r="AS704">
        <v>0.2859177215</v>
      </c>
      <c r="AU704" s="7">
        <v>703</v>
      </c>
      <c r="AV704" s="7">
        <v>60</v>
      </c>
      <c r="AW704" s="7">
        <v>51</v>
      </c>
      <c r="AX704">
        <v>0.78077268639999997</v>
      </c>
      <c r="AY704">
        <v>0.77178796039999997</v>
      </c>
      <c r="BA704" s="7">
        <v>703</v>
      </c>
      <c r="BB704" s="7">
        <v>20</v>
      </c>
      <c r="BC704" s="7">
        <v>21</v>
      </c>
      <c r="BD704" s="7">
        <v>0.61440360090000001</v>
      </c>
      <c r="BE704" s="7">
        <v>0.66541635399999999</v>
      </c>
    </row>
    <row r="705" spans="1:57" x14ac:dyDescent="0.3">
      <c r="A705" s="24">
        <v>704</v>
      </c>
      <c r="B705" s="25">
        <v>8</v>
      </c>
      <c r="C705" s="25">
        <v>5</v>
      </c>
      <c r="E705" s="26">
        <v>704</v>
      </c>
      <c r="F705" s="7">
        <v>8</v>
      </c>
      <c r="G705" s="7">
        <v>5</v>
      </c>
      <c r="H705" s="35">
        <v>0.39690721639999998</v>
      </c>
      <c r="I705" s="36">
        <v>0.2901234567</v>
      </c>
      <c r="L705" s="30">
        <v>704</v>
      </c>
      <c r="M705" s="30">
        <v>22</v>
      </c>
      <c r="N705" s="30">
        <v>22</v>
      </c>
      <c r="O705" s="30">
        <v>0.44121443528080717</v>
      </c>
      <c r="Q705" s="7">
        <v>704</v>
      </c>
      <c r="R705" s="7">
        <v>22</v>
      </c>
      <c r="S705" s="7">
        <v>22</v>
      </c>
      <c r="T705">
        <v>0.55182481750000001</v>
      </c>
      <c r="U705">
        <v>0.58493353020000005</v>
      </c>
      <c r="W705" s="30">
        <v>704</v>
      </c>
      <c r="X705" s="30">
        <v>42</v>
      </c>
      <c r="Y705" s="30">
        <v>35</v>
      </c>
      <c r="Z705" s="30">
        <v>0.19905079123223868</v>
      </c>
      <c r="AB705" s="7">
        <v>704</v>
      </c>
      <c r="AC705" s="7">
        <v>42</v>
      </c>
      <c r="AD705" s="7">
        <v>35</v>
      </c>
      <c r="AE705">
        <v>0.66431852979999995</v>
      </c>
      <c r="AF705">
        <v>0.65266707540000002</v>
      </c>
      <c r="AI705" s="7">
        <v>704</v>
      </c>
      <c r="AJ705" s="7">
        <v>12</v>
      </c>
      <c r="AK705" s="7">
        <v>5</v>
      </c>
      <c r="AL705">
        <v>0.6704910141</v>
      </c>
      <c r="AM705">
        <v>0.35483353379999999</v>
      </c>
      <c r="AO705" s="7">
        <v>704</v>
      </c>
      <c r="AP705" s="7">
        <v>38</v>
      </c>
      <c r="AQ705" s="7">
        <v>35</v>
      </c>
      <c r="AR705">
        <v>0.72065801959999998</v>
      </c>
      <c r="AS705">
        <v>0.7237341772</v>
      </c>
      <c r="AU705" s="7">
        <v>704</v>
      </c>
      <c r="AV705" s="7">
        <v>38</v>
      </c>
      <c r="AW705" s="7">
        <v>36</v>
      </c>
      <c r="AX705">
        <v>0.6230907457</v>
      </c>
      <c r="AY705">
        <v>0.65992812209999996</v>
      </c>
      <c r="BA705" s="7">
        <v>704</v>
      </c>
      <c r="BB705" s="7">
        <v>80</v>
      </c>
      <c r="BC705" s="7">
        <v>80</v>
      </c>
      <c r="BD705" s="7">
        <v>0.91672918219999999</v>
      </c>
      <c r="BE705" s="7">
        <v>0.93023255810000005</v>
      </c>
    </row>
    <row r="706" spans="1:57" x14ac:dyDescent="0.3">
      <c r="A706" s="24">
        <v>705</v>
      </c>
      <c r="B706" s="25">
        <v>35</v>
      </c>
      <c r="C706" s="25">
        <v>32</v>
      </c>
      <c r="E706" s="26">
        <v>705</v>
      </c>
      <c r="F706" s="7">
        <v>35</v>
      </c>
      <c r="G706" s="7">
        <v>32</v>
      </c>
      <c r="H706" s="35">
        <v>0.79175257730000004</v>
      </c>
      <c r="I706" s="36">
        <v>0.80349794230000005</v>
      </c>
      <c r="L706" s="30">
        <v>705</v>
      </c>
      <c r="M706" s="30">
        <v>164</v>
      </c>
      <c r="N706" s="30">
        <v>151</v>
      </c>
      <c r="O706" s="30">
        <v>0.44199430539509021</v>
      </c>
      <c r="Q706" s="7">
        <v>705</v>
      </c>
      <c r="R706" s="7">
        <v>164</v>
      </c>
      <c r="S706" s="7">
        <v>151</v>
      </c>
      <c r="T706">
        <v>0.9795620437</v>
      </c>
      <c r="U706">
        <v>0.97415066459999999</v>
      </c>
      <c r="W706" s="30">
        <v>705</v>
      </c>
      <c r="X706" s="30">
        <v>54</v>
      </c>
      <c r="Y706" s="30">
        <v>51</v>
      </c>
      <c r="Z706" s="30">
        <v>0.19905798388540763</v>
      </c>
      <c r="AB706" s="7">
        <v>705</v>
      </c>
      <c r="AC706" s="7">
        <v>54</v>
      </c>
      <c r="AD706" s="7">
        <v>51</v>
      </c>
      <c r="AE706">
        <v>0.74640122509999995</v>
      </c>
      <c r="AF706">
        <v>0.78050275899999999</v>
      </c>
      <c r="AI706" s="7">
        <v>705</v>
      </c>
      <c r="AJ706" s="7">
        <v>22</v>
      </c>
      <c r="AK706" s="7">
        <v>12</v>
      </c>
      <c r="AL706">
        <v>0.88246148899999999</v>
      </c>
      <c r="AM706">
        <v>0.73341355789999996</v>
      </c>
      <c r="AO706" s="7">
        <v>705</v>
      </c>
      <c r="AP706" s="7">
        <v>37</v>
      </c>
      <c r="AQ706" s="7">
        <v>39</v>
      </c>
      <c r="AR706">
        <v>0.71037646310000002</v>
      </c>
      <c r="AS706">
        <v>0.76503164550000002</v>
      </c>
      <c r="AU706" s="7">
        <v>705</v>
      </c>
      <c r="AV706" s="7">
        <v>119</v>
      </c>
      <c r="AW706" s="7">
        <v>101</v>
      </c>
      <c r="AX706">
        <v>0.92452830180000001</v>
      </c>
      <c r="AY706">
        <v>0.91599281219999995</v>
      </c>
      <c r="BA706" s="7">
        <v>705</v>
      </c>
      <c r="BB706" s="7">
        <v>9</v>
      </c>
      <c r="BC706" s="7">
        <v>9</v>
      </c>
      <c r="BD706" s="7">
        <v>0.3765941485</v>
      </c>
      <c r="BE706" s="7">
        <v>0.42535633900000003</v>
      </c>
    </row>
    <row r="707" spans="1:57" x14ac:dyDescent="0.3">
      <c r="A707" s="24">
        <v>706</v>
      </c>
      <c r="B707" s="25">
        <v>5</v>
      </c>
      <c r="C707" s="25">
        <v>5</v>
      </c>
      <c r="E707" s="26">
        <v>706</v>
      </c>
      <c r="F707" s="7">
        <v>5</v>
      </c>
      <c r="G707" s="7">
        <v>5</v>
      </c>
      <c r="H707" s="35">
        <v>0.26494845360000002</v>
      </c>
      <c r="I707" s="36">
        <v>0.2901234567</v>
      </c>
      <c r="L707" s="30">
        <v>706</v>
      </c>
      <c r="M707" s="30">
        <v>4</v>
      </c>
      <c r="N707" s="30">
        <v>3</v>
      </c>
      <c r="O707" s="30">
        <v>0.44270514140315254</v>
      </c>
      <c r="Q707" s="7">
        <v>706</v>
      </c>
      <c r="R707" s="7">
        <v>4</v>
      </c>
      <c r="S707" s="7">
        <v>3</v>
      </c>
      <c r="T707">
        <v>0.1204379562</v>
      </c>
      <c r="U707">
        <v>0.10118168380000001</v>
      </c>
      <c r="W707" s="30">
        <v>706</v>
      </c>
      <c r="X707" s="30">
        <v>43</v>
      </c>
      <c r="Y707" s="30">
        <v>49</v>
      </c>
      <c r="Z707" s="30">
        <v>0.19907158708516859</v>
      </c>
      <c r="AB707" s="7">
        <v>706</v>
      </c>
      <c r="AC707" s="7">
        <v>43</v>
      </c>
      <c r="AD707" s="7">
        <v>49</v>
      </c>
      <c r="AE707">
        <v>0.67381316989999995</v>
      </c>
      <c r="AF707">
        <v>0.76548129980000001</v>
      </c>
      <c r="AI707" s="7">
        <v>706</v>
      </c>
      <c r="AJ707" s="7">
        <v>5</v>
      </c>
      <c r="AK707" s="7">
        <v>3</v>
      </c>
      <c r="AL707">
        <v>0.28923299099999999</v>
      </c>
      <c r="AM707">
        <v>0.18949057359999999</v>
      </c>
      <c r="AO707" s="7">
        <v>706</v>
      </c>
      <c r="AP707" s="7">
        <v>17</v>
      </c>
      <c r="AQ707" s="7">
        <v>18</v>
      </c>
      <c r="AR707">
        <v>0.38832647889999999</v>
      </c>
      <c r="AS707">
        <v>0.44193037969999999</v>
      </c>
      <c r="AU707" s="7">
        <v>706</v>
      </c>
      <c r="AV707" s="7">
        <v>42</v>
      </c>
      <c r="AW707" s="7">
        <v>34</v>
      </c>
      <c r="AX707">
        <v>0.66127583099999998</v>
      </c>
      <c r="AY707">
        <v>0.63701707090000004</v>
      </c>
      <c r="BA707" s="7">
        <v>706</v>
      </c>
      <c r="BB707" s="7">
        <v>26</v>
      </c>
      <c r="BC707" s="7">
        <v>16</v>
      </c>
      <c r="BD707" s="7">
        <v>0.70142535630000002</v>
      </c>
      <c r="BE707" s="7">
        <v>0.58814703670000001</v>
      </c>
    </row>
    <row r="708" spans="1:57" x14ac:dyDescent="0.3">
      <c r="A708" s="24">
        <v>707</v>
      </c>
      <c r="B708" s="25">
        <v>1</v>
      </c>
      <c r="C708" s="25">
        <v>1</v>
      </c>
      <c r="E708" s="26">
        <v>707</v>
      </c>
      <c r="F708" s="7">
        <v>1</v>
      </c>
      <c r="G708" s="7">
        <v>1</v>
      </c>
      <c r="H708" s="35">
        <v>5.9793814399999999E-2</v>
      </c>
      <c r="I708" s="36">
        <v>7.2016460899999996E-2</v>
      </c>
      <c r="L708" s="30">
        <v>707</v>
      </c>
      <c r="M708" s="30">
        <v>76</v>
      </c>
      <c r="N708" s="30">
        <v>71</v>
      </c>
      <c r="O708" s="30">
        <v>0.4432515774406196</v>
      </c>
      <c r="Q708" s="7">
        <v>707</v>
      </c>
      <c r="R708" s="7">
        <v>76</v>
      </c>
      <c r="S708" s="7">
        <v>71</v>
      </c>
      <c r="T708">
        <v>0.90948905099999999</v>
      </c>
      <c r="U708">
        <v>0.91285081239999999</v>
      </c>
      <c r="W708" s="30">
        <v>707</v>
      </c>
      <c r="X708" s="30">
        <v>24</v>
      </c>
      <c r="Y708" s="30">
        <v>21</v>
      </c>
      <c r="Z708" s="30">
        <v>0.19952515737499021</v>
      </c>
      <c r="AB708" s="7">
        <v>707</v>
      </c>
      <c r="AC708" s="7">
        <v>24</v>
      </c>
      <c r="AD708" s="7">
        <v>21</v>
      </c>
      <c r="AE708">
        <v>0.44716692180000001</v>
      </c>
      <c r="AF708">
        <v>0.45064377680000001</v>
      </c>
      <c r="AI708" s="7">
        <v>707</v>
      </c>
      <c r="AJ708" s="7">
        <v>44</v>
      </c>
      <c r="AK708" s="7">
        <v>42</v>
      </c>
      <c r="AL708">
        <v>0.9766527599</v>
      </c>
      <c r="AM708">
        <v>0.98178900920000001</v>
      </c>
      <c r="AO708" s="7">
        <v>707</v>
      </c>
      <c r="AP708" s="7">
        <v>10</v>
      </c>
      <c r="AQ708" s="7">
        <v>9</v>
      </c>
      <c r="AR708">
        <v>0.2024675735</v>
      </c>
      <c r="AS708">
        <v>0.20063291129999999</v>
      </c>
      <c r="AU708" s="7">
        <v>707</v>
      </c>
      <c r="AV708" s="7">
        <v>34</v>
      </c>
      <c r="AW708" s="7">
        <v>30</v>
      </c>
      <c r="AX708">
        <v>0.57637017069999996</v>
      </c>
      <c r="AY708">
        <v>0.58445642399999997</v>
      </c>
      <c r="BA708" s="7">
        <v>707</v>
      </c>
      <c r="BB708" s="7">
        <v>16</v>
      </c>
      <c r="BC708" s="7">
        <v>15</v>
      </c>
      <c r="BD708" s="7">
        <v>0.54163540880000005</v>
      </c>
      <c r="BE708" s="7">
        <v>0.57239309819999995</v>
      </c>
    </row>
    <row r="709" spans="1:57" x14ac:dyDescent="0.3">
      <c r="A709" s="24">
        <v>708</v>
      </c>
      <c r="B709" s="25">
        <v>20</v>
      </c>
      <c r="C709" s="25">
        <v>16</v>
      </c>
      <c r="E709" s="26">
        <v>708</v>
      </c>
      <c r="F709" s="7">
        <v>20</v>
      </c>
      <c r="G709" s="7">
        <v>16</v>
      </c>
      <c r="H709" s="35">
        <v>0.65979381439999996</v>
      </c>
      <c r="I709" s="36">
        <v>0.61419753079999995</v>
      </c>
      <c r="L709" s="30">
        <v>708</v>
      </c>
      <c r="M709" s="30">
        <v>9</v>
      </c>
      <c r="N709" s="30">
        <v>7</v>
      </c>
      <c r="O709" s="30">
        <v>0.44349136975620718</v>
      </c>
      <c r="Q709" s="7">
        <v>708</v>
      </c>
      <c r="R709" s="7">
        <v>9</v>
      </c>
      <c r="S709" s="7">
        <v>7</v>
      </c>
      <c r="T709">
        <v>0.26642335760000002</v>
      </c>
      <c r="U709">
        <v>0.24150664690000001</v>
      </c>
      <c r="W709" s="30">
        <v>708</v>
      </c>
      <c r="X709" s="30">
        <v>5</v>
      </c>
      <c r="Y709" s="30">
        <v>4</v>
      </c>
      <c r="Z709" s="30">
        <v>0.19954864196537714</v>
      </c>
      <c r="AB709" s="7">
        <v>708</v>
      </c>
      <c r="AC709" s="7">
        <v>5</v>
      </c>
      <c r="AD709" s="7">
        <v>4</v>
      </c>
      <c r="AE709">
        <v>6.6462480800000001E-2</v>
      </c>
      <c r="AF709">
        <v>5.8859595299999998E-2</v>
      </c>
      <c r="AI709" s="7">
        <v>708</v>
      </c>
      <c r="AJ709" s="7">
        <v>22</v>
      </c>
      <c r="AK709" s="7">
        <v>21</v>
      </c>
      <c r="AL709">
        <v>0.88246148899999999</v>
      </c>
      <c r="AM709">
        <v>0.90004011230000003</v>
      </c>
      <c r="AO709" s="7">
        <v>708</v>
      </c>
      <c r="AP709" s="7">
        <v>55</v>
      </c>
      <c r="AQ709" s="7">
        <v>53</v>
      </c>
      <c r="AR709">
        <v>0.84799114200000003</v>
      </c>
      <c r="AS709">
        <v>0.86044303789999999</v>
      </c>
      <c r="AU709" s="7">
        <v>708</v>
      </c>
      <c r="AV709" s="7">
        <v>22</v>
      </c>
      <c r="AW709" s="7">
        <v>19</v>
      </c>
      <c r="AX709">
        <v>0.42183288400000002</v>
      </c>
      <c r="AY709">
        <v>0.42138364769999997</v>
      </c>
      <c r="BA709" s="7">
        <v>708</v>
      </c>
      <c r="BB709" s="7">
        <v>1</v>
      </c>
      <c r="BC709" s="7">
        <v>1</v>
      </c>
      <c r="BD709" s="7">
        <v>5.2513128200000002E-2</v>
      </c>
      <c r="BE709" s="7">
        <v>6.7516879200000005E-2</v>
      </c>
    </row>
    <row r="710" spans="1:57" x14ac:dyDescent="0.3">
      <c r="A710" s="24">
        <v>709</v>
      </c>
      <c r="B710" s="25">
        <v>1</v>
      </c>
      <c r="C710" s="25">
        <v>1</v>
      </c>
      <c r="E710" s="26">
        <v>709</v>
      </c>
      <c r="F710" s="7">
        <v>1</v>
      </c>
      <c r="G710" s="7">
        <v>1</v>
      </c>
      <c r="H710" s="35">
        <v>5.9793814399999999E-2</v>
      </c>
      <c r="I710" s="36">
        <v>7.2016460899999996E-2</v>
      </c>
      <c r="L710" s="30">
        <v>709</v>
      </c>
      <c r="M710" s="30">
        <v>32</v>
      </c>
      <c r="N710" s="30">
        <v>28</v>
      </c>
      <c r="O710" s="30">
        <v>0.44401911434568664</v>
      </c>
      <c r="Q710" s="7">
        <v>709</v>
      </c>
      <c r="R710" s="7">
        <v>32</v>
      </c>
      <c r="S710" s="7">
        <v>28</v>
      </c>
      <c r="T710">
        <v>0.67591240870000002</v>
      </c>
      <c r="U710">
        <v>0.67355982270000003</v>
      </c>
      <c r="W710" s="30">
        <v>709</v>
      </c>
      <c r="X710" s="30">
        <v>25</v>
      </c>
      <c r="Y710" s="30">
        <v>14</v>
      </c>
      <c r="Z710" s="30">
        <v>0.19978688973189651</v>
      </c>
      <c r="AB710" s="7">
        <v>709</v>
      </c>
      <c r="AC710" s="7">
        <v>25</v>
      </c>
      <c r="AD710" s="7">
        <v>14</v>
      </c>
      <c r="AE710">
        <v>0.4637059724</v>
      </c>
      <c r="AF710">
        <v>0.31023911710000002</v>
      </c>
      <c r="AI710" s="7">
        <v>709</v>
      </c>
      <c r="AJ710" s="7">
        <v>4</v>
      </c>
      <c r="AK710" s="7">
        <v>4</v>
      </c>
      <c r="AL710">
        <v>0.21726572520000001</v>
      </c>
      <c r="AM710">
        <v>0.27276373840000001</v>
      </c>
      <c r="AO710" s="7">
        <v>709</v>
      </c>
      <c r="AP710" s="7">
        <v>0</v>
      </c>
      <c r="AQ710" s="7">
        <v>2</v>
      </c>
      <c r="AR710">
        <v>0</v>
      </c>
      <c r="AS710">
        <v>2.2310126499999999E-2</v>
      </c>
      <c r="AU710" s="7">
        <v>709</v>
      </c>
      <c r="AV710" s="7">
        <v>18</v>
      </c>
      <c r="AW710" s="7">
        <v>17</v>
      </c>
      <c r="AX710">
        <v>0.34815813109999999</v>
      </c>
      <c r="AY710">
        <v>0.3876909254</v>
      </c>
      <c r="BA710" s="7">
        <v>709</v>
      </c>
      <c r="BB710" s="7">
        <v>19</v>
      </c>
      <c r="BC710" s="7">
        <v>18</v>
      </c>
      <c r="BD710" s="7">
        <v>0.59264816200000003</v>
      </c>
      <c r="BE710" s="7">
        <v>0.62040510120000003</v>
      </c>
    </row>
    <row r="711" spans="1:57" x14ac:dyDescent="0.3">
      <c r="A711" s="24">
        <v>710</v>
      </c>
      <c r="B711" s="25">
        <v>34</v>
      </c>
      <c r="C711" s="25">
        <v>30</v>
      </c>
      <c r="E711" s="26">
        <v>710</v>
      </c>
      <c r="F711" s="7">
        <v>34</v>
      </c>
      <c r="G711" s="7">
        <v>30</v>
      </c>
      <c r="H711" s="35">
        <v>0.78144329889999997</v>
      </c>
      <c r="I711" s="36">
        <v>0.78497942379999996</v>
      </c>
      <c r="L711" s="30">
        <v>710</v>
      </c>
      <c r="M711" s="30">
        <v>4</v>
      </c>
      <c r="N711" s="30">
        <v>1</v>
      </c>
      <c r="O711" s="30">
        <v>0.44770537344622552</v>
      </c>
      <c r="Q711" s="7">
        <v>710</v>
      </c>
      <c r="R711" s="7">
        <v>4</v>
      </c>
      <c r="S711" s="7">
        <v>1</v>
      </c>
      <c r="T711">
        <v>0.1204379562</v>
      </c>
      <c r="U711">
        <v>3.0280649900000001E-2</v>
      </c>
      <c r="W711" s="30">
        <v>710</v>
      </c>
      <c r="X711" s="30">
        <v>9</v>
      </c>
      <c r="Y711" s="30">
        <v>6</v>
      </c>
      <c r="Z711" s="30">
        <v>0.20028449845277096</v>
      </c>
      <c r="AB711" s="7">
        <v>710</v>
      </c>
      <c r="AC711" s="7">
        <v>9</v>
      </c>
      <c r="AD711" s="7">
        <v>6</v>
      </c>
      <c r="AE711">
        <v>0.15130168450000001</v>
      </c>
      <c r="AF711">
        <v>0.10453709379999999</v>
      </c>
      <c r="AI711" s="7">
        <v>710</v>
      </c>
      <c r="AJ711" s="7">
        <v>6</v>
      </c>
      <c r="AK711" s="7">
        <v>5</v>
      </c>
      <c r="AL711">
        <v>0.35887355580000002</v>
      </c>
      <c r="AM711">
        <v>0.35483353379999999</v>
      </c>
      <c r="AO711" s="7">
        <v>710</v>
      </c>
      <c r="AP711" s="7">
        <v>91</v>
      </c>
      <c r="AQ711" s="7">
        <v>64</v>
      </c>
      <c r="AR711">
        <v>0.94748497310000002</v>
      </c>
      <c r="AS711">
        <v>0.90316455689999997</v>
      </c>
      <c r="AU711" s="7">
        <v>710</v>
      </c>
      <c r="AV711" s="7">
        <v>33</v>
      </c>
      <c r="AW711" s="7">
        <v>34</v>
      </c>
      <c r="AX711">
        <v>0.56469002690000003</v>
      </c>
      <c r="AY711">
        <v>0.63701707090000004</v>
      </c>
      <c r="BA711" s="7">
        <v>710</v>
      </c>
      <c r="BB711" s="7">
        <v>104</v>
      </c>
      <c r="BC711" s="7">
        <v>98</v>
      </c>
      <c r="BD711" s="7">
        <v>0.94748687170000001</v>
      </c>
      <c r="BE711" s="7">
        <v>0.95273818450000003</v>
      </c>
    </row>
    <row r="712" spans="1:57" x14ac:dyDescent="0.3">
      <c r="A712" s="24">
        <v>711</v>
      </c>
      <c r="B712" s="25">
        <v>8</v>
      </c>
      <c r="C712" s="25">
        <v>5</v>
      </c>
      <c r="E712" s="26">
        <v>711</v>
      </c>
      <c r="F712" s="7">
        <v>8</v>
      </c>
      <c r="G712" s="7">
        <v>5</v>
      </c>
      <c r="H712" s="35">
        <v>0.39690721639999998</v>
      </c>
      <c r="I712" s="36">
        <v>0.2901234567</v>
      </c>
      <c r="L712" s="30">
        <v>711</v>
      </c>
      <c r="M712" s="30">
        <v>8</v>
      </c>
      <c r="N712" s="30">
        <v>8</v>
      </c>
      <c r="O712" s="30">
        <v>0.447839695917431</v>
      </c>
      <c r="Q712" s="7">
        <v>711</v>
      </c>
      <c r="R712" s="7">
        <v>8</v>
      </c>
      <c r="S712" s="7">
        <v>8</v>
      </c>
      <c r="T712">
        <v>0.2408759124</v>
      </c>
      <c r="U712">
        <v>0.27991137370000002</v>
      </c>
      <c r="W712" s="30">
        <v>711</v>
      </c>
      <c r="X712" s="30">
        <v>17</v>
      </c>
      <c r="Y712" s="30">
        <v>20</v>
      </c>
      <c r="Z712" s="30">
        <v>0.20034806187559095</v>
      </c>
      <c r="AB712" s="7">
        <v>711</v>
      </c>
      <c r="AC712" s="7">
        <v>17</v>
      </c>
      <c r="AD712" s="7">
        <v>20</v>
      </c>
      <c r="AE712">
        <v>0.32894333840000001</v>
      </c>
      <c r="AF712">
        <v>0.43133047209999997</v>
      </c>
      <c r="AI712" s="7">
        <v>711</v>
      </c>
      <c r="AJ712" s="7">
        <v>26</v>
      </c>
      <c r="AK712" s="7">
        <v>23</v>
      </c>
      <c r="AL712">
        <v>0.91696084720000004</v>
      </c>
      <c r="AM712">
        <v>0.9181708784</v>
      </c>
      <c r="AO712" s="7">
        <v>711</v>
      </c>
      <c r="AP712" s="7">
        <v>33</v>
      </c>
      <c r="AQ712" s="7">
        <v>25</v>
      </c>
      <c r="AR712">
        <v>0.66545397019999997</v>
      </c>
      <c r="AS712">
        <v>0.58291139240000001</v>
      </c>
      <c r="AU712" s="7">
        <v>711</v>
      </c>
      <c r="AV712" s="7">
        <v>3</v>
      </c>
      <c r="AW712" s="7">
        <v>3</v>
      </c>
      <c r="AX712">
        <v>3.3692722299999998E-2</v>
      </c>
      <c r="AY712">
        <v>4.89667565E-2</v>
      </c>
      <c r="BA712" s="7">
        <v>711</v>
      </c>
      <c r="BB712" s="7">
        <v>11</v>
      </c>
      <c r="BC712" s="7">
        <v>10</v>
      </c>
      <c r="BD712" s="7">
        <v>0.43210802700000001</v>
      </c>
      <c r="BE712" s="7">
        <v>0.45611402849999999</v>
      </c>
    </row>
    <row r="713" spans="1:57" x14ac:dyDescent="0.3">
      <c r="A713" s="24">
        <v>712</v>
      </c>
      <c r="B713" s="25">
        <v>8</v>
      </c>
      <c r="C713" s="25">
        <v>2</v>
      </c>
      <c r="E713" s="26">
        <v>712</v>
      </c>
      <c r="F713" s="7">
        <v>8</v>
      </c>
      <c r="G713" s="7">
        <v>2</v>
      </c>
      <c r="H713" s="35">
        <v>0.39690721639999998</v>
      </c>
      <c r="I713" s="36">
        <v>0.13580246909999999</v>
      </c>
      <c r="L713" s="30">
        <v>712</v>
      </c>
      <c r="M713" s="30">
        <v>12</v>
      </c>
      <c r="N713" s="30">
        <v>9</v>
      </c>
      <c r="O713" s="30">
        <v>0.44837849616429748</v>
      </c>
      <c r="Q713" s="7">
        <v>712</v>
      </c>
      <c r="R713" s="7">
        <v>12</v>
      </c>
      <c r="S713" s="7">
        <v>9</v>
      </c>
      <c r="T713">
        <v>0.35109489049999998</v>
      </c>
      <c r="U713">
        <v>0.30502215649999997</v>
      </c>
      <c r="W713" s="30">
        <v>712</v>
      </c>
      <c r="X713" s="30">
        <v>15</v>
      </c>
      <c r="Y713" s="30">
        <v>20</v>
      </c>
      <c r="Z713" s="30">
        <v>0.20118851682005257</v>
      </c>
      <c r="AB713" s="7">
        <v>712</v>
      </c>
      <c r="AC713" s="7">
        <v>15</v>
      </c>
      <c r="AD713" s="7">
        <v>20</v>
      </c>
      <c r="AE713">
        <v>0.29096477790000003</v>
      </c>
      <c r="AF713">
        <v>0.43133047209999997</v>
      </c>
      <c r="AI713" s="7">
        <v>712</v>
      </c>
      <c r="AJ713" s="7">
        <v>9</v>
      </c>
      <c r="AK713" s="7">
        <v>6</v>
      </c>
      <c r="AL713">
        <v>0.53714698329999999</v>
      </c>
      <c r="AM713">
        <v>0.42928198950000002</v>
      </c>
      <c r="AO713" s="7">
        <v>712</v>
      </c>
      <c r="AP713" s="7">
        <v>6</v>
      </c>
      <c r="AQ713" s="7">
        <v>7</v>
      </c>
      <c r="AR713">
        <v>0.1001265422</v>
      </c>
      <c r="AS713">
        <v>0.1397151898</v>
      </c>
      <c r="AU713" s="7">
        <v>712</v>
      </c>
      <c r="AV713" s="7">
        <v>24</v>
      </c>
      <c r="AW713" s="7">
        <v>26</v>
      </c>
      <c r="AX713">
        <v>0.45822102419999999</v>
      </c>
      <c r="AY713">
        <v>0.53908355789999995</v>
      </c>
      <c r="BA713" s="7">
        <v>712</v>
      </c>
      <c r="BB713" s="7">
        <v>20</v>
      </c>
      <c r="BC713" s="7">
        <v>17</v>
      </c>
      <c r="BD713" s="7">
        <v>0.61440360090000001</v>
      </c>
      <c r="BE713" s="7">
        <v>0.60615153779999997</v>
      </c>
    </row>
    <row r="714" spans="1:57" x14ac:dyDescent="0.3">
      <c r="A714" s="24">
        <v>713</v>
      </c>
      <c r="B714" s="25">
        <v>1</v>
      </c>
      <c r="C714" s="25">
        <v>2</v>
      </c>
      <c r="E714" s="26">
        <v>713</v>
      </c>
      <c r="F714" s="7">
        <v>1</v>
      </c>
      <c r="G714" s="7">
        <v>2</v>
      </c>
      <c r="H714" s="35">
        <v>5.9793814399999999E-2</v>
      </c>
      <c r="I714" s="36">
        <v>0.13580246909999999</v>
      </c>
      <c r="L714" s="30">
        <v>713</v>
      </c>
      <c r="M714" s="30">
        <v>9</v>
      </c>
      <c r="N714" s="30">
        <v>9</v>
      </c>
      <c r="O714" s="30">
        <v>0.44866782794407056</v>
      </c>
      <c r="Q714" s="7">
        <v>713</v>
      </c>
      <c r="R714" s="7">
        <v>9</v>
      </c>
      <c r="S714" s="7">
        <v>9</v>
      </c>
      <c r="T714">
        <v>0.26642335760000002</v>
      </c>
      <c r="U714">
        <v>0.30502215649999997</v>
      </c>
      <c r="W714" s="30">
        <v>713</v>
      </c>
      <c r="X714" s="30">
        <v>43</v>
      </c>
      <c r="Y714" s="30">
        <v>36</v>
      </c>
      <c r="Z714" s="30">
        <v>0.20141003998170492</v>
      </c>
      <c r="AB714" s="7">
        <v>713</v>
      </c>
      <c r="AC714" s="7">
        <v>43</v>
      </c>
      <c r="AD714" s="7">
        <v>36</v>
      </c>
      <c r="AE714">
        <v>0.67381316989999995</v>
      </c>
      <c r="AF714">
        <v>0.66615573260000005</v>
      </c>
      <c r="AI714" s="7">
        <v>713</v>
      </c>
      <c r="AJ714" s="7">
        <v>1</v>
      </c>
      <c r="AK714" s="7">
        <v>0</v>
      </c>
      <c r="AL714">
        <v>2.9123876699999999E-2</v>
      </c>
      <c r="AM714">
        <v>0</v>
      </c>
      <c r="AO714" s="7">
        <v>713</v>
      </c>
      <c r="AP714" s="7">
        <v>5</v>
      </c>
      <c r="AQ714" s="7">
        <v>5</v>
      </c>
      <c r="AR714">
        <v>7.5767162200000002E-2</v>
      </c>
      <c r="AS714">
        <v>8.4493670800000004E-2</v>
      </c>
      <c r="AU714" s="7">
        <v>713</v>
      </c>
      <c r="AV714" s="7">
        <v>11</v>
      </c>
      <c r="AW714" s="7">
        <v>13</v>
      </c>
      <c r="AX714">
        <v>0.21473495049999999</v>
      </c>
      <c r="AY714">
        <v>0.30188679239999999</v>
      </c>
      <c r="BA714" s="7">
        <v>713</v>
      </c>
      <c r="BB714" s="7">
        <v>0</v>
      </c>
      <c r="BC714" s="7">
        <v>0</v>
      </c>
      <c r="BD714" s="7">
        <v>0</v>
      </c>
      <c r="BE714" s="7">
        <v>0</v>
      </c>
    </row>
    <row r="715" spans="1:57" x14ac:dyDescent="0.3">
      <c r="A715" s="24">
        <v>714</v>
      </c>
      <c r="B715" s="25">
        <v>11</v>
      </c>
      <c r="C715" s="25">
        <v>11</v>
      </c>
      <c r="E715" s="26">
        <v>714</v>
      </c>
      <c r="F715" s="7">
        <v>11</v>
      </c>
      <c r="G715" s="7">
        <v>11</v>
      </c>
      <c r="H715" s="35">
        <v>0.47938144319999998</v>
      </c>
      <c r="I715" s="36">
        <v>0.49691358019999998</v>
      </c>
      <c r="L715" s="30">
        <v>714</v>
      </c>
      <c r="M715" s="30">
        <v>27</v>
      </c>
      <c r="N715" s="30">
        <v>24</v>
      </c>
      <c r="O715" s="30">
        <v>0.4486975519289389</v>
      </c>
      <c r="Q715" s="7">
        <v>714</v>
      </c>
      <c r="R715" s="7">
        <v>27</v>
      </c>
      <c r="S715" s="7">
        <v>24</v>
      </c>
      <c r="T715">
        <v>0.62335766420000005</v>
      </c>
      <c r="U715">
        <v>0.61595273260000005</v>
      </c>
      <c r="W715" s="30">
        <v>714</v>
      </c>
      <c r="X715" s="30">
        <v>63</v>
      </c>
      <c r="Y715" s="30">
        <v>63</v>
      </c>
      <c r="Z715" s="30">
        <v>0.20159450064589912</v>
      </c>
      <c r="AB715" s="7">
        <v>714</v>
      </c>
      <c r="AC715" s="7">
        <v>63</v>
      </c>
      <c r="AD715" s="7">
        <v>63</v>
      </c>
      <c r="AE715">
        <v>0.80245022970000002</v>
      </c>
      <c r="AF715">
        <v>0.8381361128</v>
      </c>
      <c r="AI715" s="7">
        <v>714</v>
      </c>
      <c r="AJ715" s="7">
        <v>25</v>
      </c>
      <c r="AK715" s="7">
        <v>24</v>
      </c>
      <c r="AL715">
        <v>0.91014120659999997</v>
      </c>
      <c r="AM715">
        <v>0.92563176889999998</v>
      </c>
      <c r="AO715" s="7">
        <v>714</v>
      </c>
      <c r="AP715" s="7">
        <v>8</v>
      </c>
      <c r="AQ715" s="7">
        <v>7</v>
      </c>
      <c r="AR715">
        <v>0.14900347990000001</v>
      </c>
      <c r="AS715">
        <v>0.1397151898</v>
      </c>
      <c r="AU715" s="7">
        <v>714</v>
      </c>
      <c r="AV715" s="7">
        <v>8</v>
      </c>
      <c r="AW715" s="7">
        <v>5</v>
      </c>
      <c r="AX715">
        <v>0.15049415990000001</v>
      </c>
      <c r="AY715">
        <v>9.6585804100000006E-2</v>
      </c>
      <c r="BA715" s="7">
        <v>714</v>
      </c>
      <c r="BB715" s="7">
        <v>195</v>
      </c>
      <c r="BC715" s="7">
        <v>189</v>
      </c>
      <c r="BD715" s="7">
        <v>0.98799699919999995</v>
      </c>
      <c r="BE715" s="7">
        <v>0.98724681169999995</v>
      </c>
    </row>
    <row r="716" spans="1:57" x14ac:dyDescent="0.3">
      <c r="A716" s="24">
        <v>715</v>
      </c>
      <c r="B716" s="25">
        <v>14</v>
      </c>
      <c r="C716" s="25">
        <v>14</v>
      </c>
      <c r="E716" s="26">
        <v>715</v>
      </c>
      <c r="F716" s="7">
        <v>14</v>
      </c>
      <c r="G716" s="7">
        <v>14</v>
      </c>
      <c r="H716" s="35">
        <v>0.54742268039999997</v>
      </c>
      <c r="I716" s="36">
        <v>0.57407407399999999</v>
      </c>
      <c r="L716" s="30">
        <v>715</v>
      </c>
      <c r="M716" s="30">
        <v>14</v>
      </c>
      <c r="N716" s="30">
        <v>9</v>
      </c>
      <c r="O716" s="30">
        <v>0.44904203796586983</v>
      </c>
      <c r="Q716" s="7">
        <v>715</v>
      </c>
      <c r="R716" s="7">
        <v>14</v>
      </c>
      <c r="S716" s="7">
        <v>9</v>
      </c>
      <c r="T716">
        <v>0.39124087590000001</v>
      </c>
      <c r="U716">
        <v>0.30502215649999997</v>
      </c>
      <c r="W716" s="30">
        <v>715</v>
      </c>
      <c r="X716" s="30">
        <v>8</v>
      </c>
      <c r="Y716" s="30">
        <v>8</v>
      </c>
      <c r="Z716" s="30">
        <v>0.20176123513657807</v>
      </c>
      <c r="AB716" s="7">
        <v>715</v>
      </c>
      <c r="AC716" s="7">
        <v>8</v>
      </c>
      <c r="AD716" s="7">
        <v>8</v>
      </c>
      <c r="AE716">
        <v>0.12771822350000001</v>
      </c>
      <c r="AF716">
        <v>0.1551195585</v>
      </c>
      <c r="AI716" s="7">
        <v>715</v>
      </c>
      <c r="AJ716" s="7">
        <v>27</v>
      </c>
      <c r="AK716" s="7">
        <v>28</v>
      </c>
      <c r="AL716">
        <v>0.92362002560000001</v>
      </c>
      <c r="AM716">
        <v>0.94785399110000002</v>
      </c>
      <c r="AO716" s="7">
        <v>715</v>
      </c>
      <c r="AP716" s="7">
        <v>6</v>
      </c>
      <c r="AQ716" s="7">
        <v>6</v>
      </c>
      <c r="AR716">
        <v>0.1001265422</v>
      </c>
      <c r="AS716">
        <v>0.1109177215</v>
      </c>
      <c r="AU716" s="7">
        <v>715</v>
      </c>
      <c r="AV716" s="7">
        <v>39</v>
      </c>
      <c r="AW716" s="7">
        <v>37</v>
      </c>
      <c r="AX716">
        <v>0.63522012569999997</v>
      </c>
      <c r="AY716">
        <v>0.67115902959999996</v>
      </c>
      <c r="BA716" s="7">
        <v>715</v>
      </c>
      <c r="BB716" s="7">
        <v>10</v>
      </c>
      <c r="BC716" s="7">
        <v>8</v>
      </c>
      <c r="BD716" s="7">
        <v>0.40885221300000002</v>
      </c>
      <c r="BE716" s="7">
        <v>0.39459864960000002</v>
      </c>
    </row>
    <row r="717" spans="1:57" x14ac:dyDescent="0.3">
      <c r="A717" s="24">
        <v>716</v>
      </c>
      <c r="B717" s="25">
        <v>41</v>
      </c>
      <c r="C717" s="25">
        <v>25</v>
      </c>
      <c r="E717" s="26">
        <v>716</v>
      </c>
      <c r="F717" s="7">
        <v>41</v>
      </c>
      <c r="G717" s="7">
        <v>25</v>
      </c>
      <c r="H717" s="35">
        <v>0.83814432979999998</v>
      </c>
      <c r="I717" s="36">
        <v>0.73765432090000005</v>
      </c>
      <c r="L717" s="30">
        <v>716</v>
      </c>
      <c r="M717" s="30">
        <v>80</v>
      </c>
      <c r="N717" s="30">
        <v>71</v>
      </c>
      <c r="O717" s="30">
        <v>0.45008342153951342</v>
      </c>
      <c r="Q717" s="7">
        <v>716</v>
      </c>
      <c r="R717" s="7">
        <v>80</v>
      </c>
      <c r="S717" s="7">
        <v>71</v>
      </c>
      <c r="T717">
        <v>0.91751824810000004</v>
      </c>
      <c r="U717">
        <v>0.91285081239999999</v>
      </c>
      <c r="W717" s="30">
        <v>716</v>
      </c>
      <c r="X717" s="30">
        <v>20</v>
      </c>
      <c r="Y717" s="30">
        <v>14</v>
      </c>
      <c r="Z717" s="30">
        <v>0.20193567968963477</v>
      </c>
      <c r="AB717" s="7">
        <v>716</v>
      </c>
      <c r="AC717" s="7">
        <v>20</v>
      </c>
      <c r="AD717" s="7">
        <v>14</v>
      </c>
      <c r="AE717">
        <v>0.38284839199999998</v>
      </c>
      <c r="AF717">
        <v>0.31023911710000002</v>
      </c>
      <c r="AI717" s="7">
        <v>716</v>
      </c>
      <c r="AJ717" s="7">
        <v>3</v>
      </c>
      <c r="AK717" s="7">
        <v>3</v>
      </c>
      <c r="AL717">
        <v>0.145860077</v>
      </c>
      <c r="AM717">
        <v>0.18949057359999999</v>
      </c>
      <c r="AO717" s="7">
        <v>716</v>
      </c>
      <c r="AP717" s="7">
        <v>27</v>
      </c>
      <c r="AQ717" s="7">
        <v>27</v>
      </c>
      <c r="AR717">
        <v>0.58098702940000002</v>
      </c>
      <c r="AS717">
        <v>0.6167721518</v>
      </c>
      <c r="AU717" s="7">
        <v>716</v>
      </c>
      <c r="AV717" s="7">
        <v>51</v>
      </c>
      <c r="AW717" s="7">
        <v>37</v>
      </c>
      <c r="AX717">
        <v>0.73180592990000004</v>
      </c>
      <c r="AY717">
        <v>0.67115902959999996</v>
      </c>
      <c r="BA717" s="7">
        <v>716</v>
      </c>
      <c r="BB717" s="7">
        <v>4</v>
      </c>
      <c r="BC717" s="7">
        <v>2</v>
      </c>
      <c r="BD717" s="7">
        <v>0.20555138780000001</v>
      </c>
      <c r="BE717" s="7">
        <v>0.1320330082</v>
      </c>
    </row>
    <row r="718" spans="1:57" x14ac:dyDescent="0.3">
      <c r="A718" s="24">
        <v>717</v>
      </c>
      <c r="B718" s="25">
        <v>15</v>
      </c>
      <c r="C718" s="25">
        <v>15</v>
      </c>
      <c r="E718" s="26">
        <v>717</v>
      </c>
      <c r="F718" s="7">
        <v>15</v>
      </c>
      <c r="G718" s="7">
        <v>15</v>
      </c>
      <c r="H718" s="35">
        <v>0.57216494839999998</v>
      </c>
      <c r="I718" s="36">
        <v>0.5936213991</v>
      </c>
      <c r="L718" s="30">
        <v>717</v>
      </c>
      <c r="M718" s="30">
        <v>13</v>
      </c>
      <c r="N718" s="30">
        <v>12</v>
      </c>
      <c r="O718" s="30">
        <v>0.45023370986380229</v>
      </c>
      <c r="Q718" s="7">
        <v>717</v>
      </c>
      <c r="R718" s="7">
        <v>13</v>
      </c>
      <c r="S718" s="7">
        <v>12</v>
      </c>
      <c r="T718">
        <v>0.37080291970000001</v>
      </c>
      <c r="U718">
        <v>0.38330871490000001</v>
      </c>
      <c r="W718" s="30">
        <v>717</v>
      </c>
      <c r="X718" s="30">
        <v>66</v>
      </c>
      <c r="Y718" s="30">
        <v>53</v>
      </c>
      <c r="Z718" s="30">
        <v>0.20268952886280733</v>
      </c>
      <c r="AB718" s="7">
        <v>717</v>
      </c>
      <c r="AC718" s="7">
        <v>66</v>
      </c>
      <c r="AD718" s="7">
        <v>53</v>
      </c>
      <c r="AE718">
        <v>0.81562021429999998</v>
      </c>
      <c r="AF718">
        <v>0.79368485590000004</v>
      </c>
      <c r="AI718" s="7">
        <v>717</v>
      </c>
      <c r="AJ718" s="7">
        <v>1</v>
      </c>
      <c r="AK718" s="7">
        <v>0</v>
      </c>
      <c r="AL718">
        <v>2.9123876699999999E-2</v>
      </c>
      <c r="AM718">
        <v>0</v>
      </c>
      <c r="AO718" s="7">
        <v>717</v>
      </c>
      <c r="AP718" s="7">
        <v>44</v>
      </c>
      <c r="AQ718" s="7">
        <v>43</v>
      </c>
      <c r="AR718">
        <v>0.77712749130000003</v>
      </c>
      <c r="AS718">
        <v>0.80015822780000001</v>
      </c>
      <c r="AU718" s="7">
        <v>717</v>
      </c>
      <c r="AV718" s="7">
        <v>42</v>
      </c>
      <c r="AW718" s="7">
        <v>43</v>
      </c>
      <c r="AX718">
        <v>0.66127583099999998</v>
      </c>
      <c r="AY718">
        <v>0.72416891279999995</v>
      </c>
      <c r="BA718" s="7">
        <v>717</v>
      </c>
      <c r="BB718" s="7">
        <v>19</v>
      </c>
      <c r="BC718" s="7">
        <v>14</v>
      </c>
      <c r="BD718" s="7">
        <v>0.59264816200000003</v>
      </c>
      <c r="BE718" s="7">
        <v>0.54613653409999996</v>
      </c>
    </row>
    <row r="719" spans="1:57" x14ac:dyDescent="0.3">
      <c r="A719" s="24">
        <v>718</v>
      </c>
      <c r="B719" s="25">
        <v>3</v>
      </c>
      <c r="C719" s="25">
        <v>2</v>
      </c>
      <c r="E719" s="26">
        <v>718</v>
      </c>
      <c r="F719" s="7">
        <v>3</v>
      </c>
      <c r="G719" s="7">
        <v>2</v>
      </c>
      <c r="H719" s="35">
        <v>0.1865979381</v>
      </c>
      <c r="I719" s="36">
        <v>0.13580246909999999</v>
      </c>
      <c r="L719" s="30">
        <v>718</v>
      </c>
      <c r="M719" s="30">
        <v>2</v>
      </c>
      <c r="N719" s="30">
        <v>2</v>
      </c>
      <c r="O719" s="30">
        <v>0.45128469233596857</v>
      </c>
      <c r="Q719" s="7">
        <v>718</v>
      </c>
      <c r="R719" s="7">
        <v>2</v>
      </c>
      <c r="S719" s="7">
        <v>2</v>
      </c>
      <c r="T719">
        <v>5.1094890499999997E-2</v>
      </c>
      <c r="U719">
        <v>6.4254062000000001E-2</v>
      </c>
      <c r="W719" s="30">
        <v>718</v>
      </c>
      <c r="X719" s="30">
        <v>54</v>
      </c>
      <c r="Y719" s="30">
        <v>44</v>
      </c>
      <c r="Z719" s="30">
        <v>0.20331436848016071</v>
      </c>
      <c r="AB719" s="7">
        <v>718</v>
      </c>
      <c r="AC719" s="7">
        <v>54</v>
      </c>
      <c r="AD719" s="7">
        <v>44</v>
      </c>
      <c r="AE719">
        <v>0.74640122509999995</v>
      </c>
      <c r="AF719">
        <v>0.72716125070000004</v>
      </c>
      <c r="AI719" s="7">
        <v>718</v>
      </c>
      <c r="AJ719" s="7">
        <v>23</v>
      </c>
      <c r="AK719" s="7">
        <v>21</v>
      </c>
      <c r="AL719">
        <v>0.89257060330000004</v>
      </c>
      <c r="AM719">
        <v>0.90004011230000003</v>
      </c>
      <c r="AO719" s="7">
        <v>718</v>
      </c>
      <c r="AP719" s="7">
        <v>81</v>
      </c>
      <c r="AQ719" s="7">
        <v>73</v>
      </c>
      <c r="AR719">
        <v>0.93087630489999995</v>
      </c>
      <c r="AS719">
        <v>0.92531645559999998</v>
      </c>
      <c r="AU719" s="7">
        <v>718</v>
      </c>
      <c r="AV719" s="7">
        <v>38</v>
      </c>
      <c r="AW719" s="7">
        <v>29</v>
      </c>
      <c r="AX719">
        <v>0.6230907457</v>
      </c>
      <c r="AY719">
        <v>0.57322551659999998</v>
      </c>
      <c r="BA719" s="7">
        <v>718</v>
      </c>
      <c r="BB719" s="7">
        <v>16</v>
      </c>
      <c r="BC719" s="7">
        <v>17</v>
      </c>
      <c r="BD719" s="7">
        <v>0.54163540880000005</v>
      </c>
      <c r="BE719" s="7">
        <v>0.60615153779999997</v>
      </c>
    </row>
    <row r="720" spans="1:57" x14ac:dyDescent="0.3">
      <c r="A720" s="24">
        <v>719</v>
      </c>
      <c r="B720" s="25">
        <v>2</v>
      </c>
      <c r="C720" s="25">
        <v>3</v>
      </c>
      <c r="E720" s="26">
        <v>719</v>
      </c>
      <c r="F720" s="7">
        <v>2</v>
      </c>
      <c r="G720" s="7">
        <v>3</v>
      </c>
      <c r="H720" s="35">
        <v>0.12371134020000001</v>
      </c>
      <c r="I720" s="36">
        <v>0.20370370369999999</v>
      </c>
      <c r="L720" s="30">
        <v>719</v>
      </c>
      <c r="M720" s="30">
        <v>12</v>
      </c>
      <c r="N720" s="30">
        <v>8</v>
      </c>
      <c r="O720" s="30">
        <v>0.4520309601099376</v>
      </c>
      <c r="Q720" s="7">
        <v>719</v>
      </c>
      <c r="R720" s="7">
        <v>12</v>
      </c>
      <c r="S720" s="7">
        <v>8</v>
      </c>
      <c r="T720">
        <v>0.35109489049999998</v>
      </c>
      <c r="U720">
        <v>0.27991137370000002</v>
      </c>
      <c r="W720" s="30">
        <v>719</v>
      </c>
      <c r="X720" s="30">
        <v>6</v>
      </c>
      <c r="Y720" s="30">
        <v>6</v>
      </c>
      <c r="Z720" s="30">
        <v>0.20340541022937186</v>
      </c>
      <c r="AB720" s="7">
        <v>719</v>
      </c>
      <c r="AC720" s="7">
        <v>6</v>
      </c>
      <c r="AD720" s="7">
        <v>6</v>
      </c>
      <c r="AE720">
        <v>8.6676875900000006E-2</v>
      </c>
      <c r="AF720">
        <v>0.10453709379999999</v>
      </c>
      <c r="AI720" s="7">
        <v>719</v>
      </c>
      <c r="AJ720" s="7">
        <v>8</v>
      </c>
      <c r="AK720" s="7">
        <v>5</v>
      </c>
      <c r="AL720">
        <v>0.48435494220000003</v>
      </c>
      <c r="AM720">
        <v>0.35483353379999999</v>
      </c>
      <c r="AO720" s="7">
        <v>719</v>
      </c>
      <c r="AP720" s="7">
        <v>76</v>
      </c>
      <c r="AQ720" s="7">
        <v>61</v>
      </c>
      <c r="AR720">
        <v>0.91996203730000004</v>
      </c>
      <c r="AS720">
        <v>0.89287974680000004</v>
      </c>
      <c r="AU720" s="7">
        <v>719</v>
      </c>
      <c r="AV720" s="7">
        <v>1</v>
      </c>
      <c r="AW720" s="7">
        <v>0</v>
      </c>
      <c r="AX720">
        <v>8.0862533000000004E-3</v>
      </c>
      <c r="AY720">
        <v>0</v>
      </c>
      <c r="BA720" s="7">
        <v>719</v>
      </c>
      <c r="BB720" s="7">
        <v>0</v>
      </c>
      <c r="BC720" s="7">
        <v>0</v>
      </c>
      <c r="BD720" s="7">
        <v>0</v>
      </c>
      <c r="BE720" s="7">
        <v>0</v>
      </c>
    </row>
    <row r="721" spans="1:57" x14ac:dyDescent="0.3">
      <c r="A721" s="24">
        <v>720</v>
      </c>
      <c r="B721" s="25">
        <v>326</v>
      </c>
      <c r="C721" s="25">
        <v>314</v>
      </c>
      <c r="E721" s="26">
        <v>720</v>
      </c>
      <c r="F721" s="7">
        <v>326</v>
      </c>
      <c r="G721" s="7">
        <v>314</v>
      </c>
      <c r="H721" s="35">
        <v>0.99072164939999996</v>
      </c>
      <c r="I721" s="36">
        <v>0.99074074069999996</v>
      </c>
      <c r="L721" s="30">
        <v>720</v>
      </c>
      <c r="M721" s="30">
        <v>12</v>
      </c>
      <c r="N721" s="30">
        <v>12</v>
      </c>
      <c r="O721" s="30">
        <v>0.45264030996512672</v>
      </c>
      <c r="Q721" s="7">
        <v>720</v>
      </c>
      <c r="R721" s="7">
        <v>12</v>
      </c>
      <c r="S721" s="7">
        <v>12</v>
      </c>
      <c r="T721">
        <v>0.35109489049999998</v>
      </c>
      <c r="U721">
        <v>0.38330871490000001</v>
      </c>
      <c r="W721" s="30">
        <v>720</v>
      </c>
      <c r="X721" s="30">
        <v>17</v>
      </c>
      <c r="Y721" s="30">
        <v>4</v>
      </c>
      <c r="Z721" s="30">
        <v>0.20382336130908507</v>
      </c>
      <c r="AB721" s="7">
        <v>720</v>
      </c>
      <c r="AC721" s="7">
        <v>17</v>
      </c>
      <c r="AD721" s="7">
        <v>4</v>
      </c>
      <c r="AE721">
        <v>0.32894333840000001</v>
      </c>
      <c r="AF721">
        <v>5.8859595299999998E-2</v>
      </c>
      <c r="AI721" s="7">
        <v>720</v>
      </c>
      <c r="AJ721" s="7">
        <v>78</v>
      </c>
      <c r="AK721" s="7">
        <v>70</v>
      </c>
      <c r="AL721">
        <v>0.99534659820000004</v>
      </c>
      <c r="AM721">
        <v>0.99566787000000001</v>
      </c>
      <c r="AO721" s="7">
        <v>720</v>
      </c>
      <c r="AP721" s="7">
        <v>4</v>
      </c>
      <c r="AQ721" s="7">
        <v>4</v>
      </c>
      <c r="AR721">
        <v>5.2989560200000001E-2</v>
      </c>
      <c r="AS721">
        <v>5.9651898699999997E-2</v>
      </c>
      <c r="AU721" s="7">
        <v>720</v>
      </c>
      <c r="AV721" s="7">
        <v>200</v>
      </c>
      <c r="AW721" s="7">
        <v>174</v>
      </c>
      <c r="AX721">
        <v>0.96990116800000004</v>
      </c>
      <c r="AY721">
        <v>0.96855345910000001</v>
      </c>
      <c r="BA721" s="7">
        <v>720</v>
      </c>
      <c r="BB721" s="7">
        <v>9</v>
      </c>
      <c r="BC721" s="7">
        <v>8</v>
      </c>
      <c r="BD721" s="7">
        <v>0.3765941485</v>
      </c>
      <c r="BE721" s="7">
        <v>0.39459864960000002</v>
      </c>
    </row>
    <row r="722" spans="1:57" x14ac:dyDescent="0.3">
      <c r="A722" s="24">
        <v>721</v>
      </c>
      <c r="B722" s="25">
        <v>15</v>
      </c>
      <c r="C722" s="25">
        <v>17</v>
      </c>
      <c r="E722" s="26">
        <v>721</v>
      </c>
      <c r="F722" s="7">
        <v>15</v>
      </c>
      <c r="G722" s="7">
        <v>17</v>
      </c>
      <c r="H722" s="35">
        <v>0.57216494839999998</v>
      </c>
      <c r="I722" s="36">
        <v>0.62962962960000002</v>
      </c>
      <c r="L722" s="30">
        <v>721</v>
      </c>
      <c r="M722" s="30">
        <v>22</v>
      </c>
      <c r="N722" s="30">
        <v>17</v>
      </c>
      <c r="O722" s="30">
        <v>0.45315453036214903</v>
      </c>
      <c r="Q722" s="7">
        <v>721</v>
      </c>
      <c r="R722" s="7">
        <v>22</v>
      </c>
      <c r="S722" s="7">
        <v>17</v>
      </c>
      <c r="T722">
        <v>0.55182481750000001</v>
      </c>
      <c r="U722">
        <v>0.49113737070000002</v>
      </c>
      <c r="W722" s="30">
        <v>721</v>
      </c>
      <c r="X722" s="30">
        <v>31</v>
      </c>
      <c r="Y722" s="30">
        <v>24</v>
      </c>
      <c r="Z722" s="30">
        <v>0.20393846072883148</v>
      </c>
      <c r="AB722" s="7">
        <v>721</v>
      </c>
      <c r="AC722" s="7">
        <v>31</v>
      </c>
      <c r="AD722" s="7">
        <v>24</v>
      </c>
      <c r="AE722">
        <v>0.54150076560000004</v>
      </c>
      <c r="AF722">
        <v>0.50183936230000004</v>
      </c>
      <c r="AI722" s="7">
        <v>721</v>
      </c>
      <c r="AJ722" s="7">
        <v>12</v>
      </c>
      <c r="AK722" s="7">
        <v>8</v>
      </c>
      <c r="AL722">
        <v>0.6704910141</v>
      </c>
      <c r="AM722">
        <v>0.55539510619999999</v>
      </c>
      <c r="AO722" s="7">
        <v>721</v>
      </c>
      <c r="AP722" s="7">
        <v>10</v>
      </c>
      <c r="AQ722" s="7">
        <v>11</v>
      </c>
      <c r="AR722">
        <v>0.2024675735</v>
      </c>
      <c r="AS722">
        <v>0.25664556960000001</v>
      </c>
      <c r="AU722" s="7">
        <v>721</v>
      </c>
      <c r="AV722" s="7">
        <v>25</v>
      </c>
      <c r="AW722" s="7">
        <v>22</v>
      </c>
      <c r="AX722">
        <v>0.47439353090000003</v>
      </c>
      <c r="AY722">
        <v>0.47439353090000003</v>
      </c>
      <c r="BA722" s="7">
        <v>721</v>
      </c>
      <c r="BB722" s="7">
        <v>1</v>
      </c>
      <c r="BC722" s="7">
        <v>1</v>
      </c>
      <c r="BD722" s="7">
        <v>5.2513128200000002E-2</v>
      </c>
      <c r="BE722" s="7">
        <v>6.7516879200000005E-2</v>
      </c>
    </row>
    <row r="723" spans="1:57" x14ac:dyDescent="0.3">
      <c r="A723" s="24">
        <v>722</v>
      </c>
      <c r="B723" s="25">
        <v>8</v>
      </c>
      <c r="C723" s="25">
        <v>6</v>
      </c>
      <c r="E723" s="26">
        <v>722</v>
      </c>
      <c r="F723" s="7">
        <v>8</v>
      </c>
      <c r="G723" s="7">
        <v>6</v>
      </c>
      <c r="H723" s="35">
        <v>0.39690721639999998</v>
      </c>
      <c r="I723" s="36">
        <v>0.33847736620000002</v>
      </c>
      <c r="L723" s="30">
        <v>722</v>
      </c>
      <c r="M723" s="30">
        <v>73</v>
      </c>
      <c r="N723" s="30">
        <v>69</v>
      </c>
      <c r="O723" s="30">
        <v>0.45318312767192814</v>
      </c>
      <c r="Q723" s="7">
        <v>722</v>
      </c>
      <c r="R723" s="7">
        <v>73</v>
      </c>
      <c r="S723" s="7">
        <v>69</v>
      </c>
      <c r="T723">
        <v>0.90510948899999999</v>
      </c>
      <c r="U723">
        <v>0.90989660260000005</v>
      </c>
      <c r="W723" s="30">
        <v>722</v>
      </c>
      <c r="X723" s="30">
        <v>16</v>
      </c>
      <c r="Y723" s="30">
        <v>11</v>
      </c>
      <c r="Z723" s="30">
        <v>0.20397147939715676</v>
      </c>
      <c r="AB723" s="7">
        <v>722</v>
      </c>
      <c r="AC723" s="7">
        <v>16</v>
      </c>
      <c r="AD723" s="7">
        <v>11</v>
      </c>
      <c r="AE723">
        <v>0.31026033689999999</v>
      </c>
      <c r="AF723">
        <v>0.23727774369999999</v>
      </c>
      <c r="AI723" s="7">
        <v>722</v>
      </c>
      <c r="AJ723" s="7">
        <v>5</v>
      </c>
      <c r="AK723" s="7">
        <v>3</v>
      </c>
      <c r="AL723">
        <v>0.28923299099999999</v>
      </c>
      <c r="AM723">
        <v>0.18949057359999999</v>
      </c>
      <c r="AO723" s="7">
        <v>722</v>
      </c>
      <c r="AP723" s="7">
        <v>23</v>
      </c>
      <c r="AQ723" s="7">
        <v>25</v>
      </c>
      <c r="AR723">
        <v>0.51249604550000005</v>
      </c>
      <c r="AS723">
        <v>0.58291139240000001</v>
      </c>
      <c r="AU723" s="7">
        <v>722</v>
      </c>
      <c r="AV723" s="7">
        <v>35</v>
      </c>
      <c r="AW723" s="7">
        <v>33</v>
      </c>
      <c r="AX723">
        <v>0.5925426774</v>
      </c>
      <c r="AY723">
        <v>0.62219227310000003</v>
      </c>
      <c r="BA723" s="7">
        <v>722</v>
      </c>
      <c r="BB723" s="7">
        <v>16</v>
      </c>
      <c r="BC723" s="7">
        <v>14</v>
      </c>
      <c r="BD723" s="7">
        <v>0.54163540880000005</v>
      </c>
      <c r="BE723" s="7">
        <v>0.54613653409999996</v>
      </c>
    </row>
    <row r="724" spans="1:57" x14ac:dyDescent="0.3">
      <c r="A724" s="24">
        <v>723</v>
      </c>
      <c r="B724" s="25">
        <v>26</v>
      </c>
      <c r="C724" s="25">
        <v>26</v>
      </c>
      <c r="E724" s="26">
        <v>723</v>
      </c>
      <c r="F724" s="7">
        <v>26</v>
      </c>
      <c r="G724" s="7">
        <v>26</v>
      </c>
      <c r="H724" s="35">
        <v>0.72886597929999997</v>
      </c>
      <c r="I724" s="36">
        <v>0.74794238680000003</v>
      </c>
      <c r="L724" s="30">
        <v>723</v>
      </c>
      <c r="M724" s="30">
        <v>0</v>
      </c>
      <c r="N724" s="30">
        <v>0</v>
      </c>
      <c r="O724" s="30">
        <v>0.45492771365510365</v>
      </c>
      <c r="Q724" s="7">
        <v>723</v>
      </c>
      <c r="R724" s="7">
        <v>0</v>
      </c>
      <c r="S724" s="7">
        <v>0</v>
      </c>
      <c r="T724">
        <v>0</v>
      </c>
      <c r="U724">
        <v>0</v>
      </c>
      <c r="W724" s="30">
        <v>723</v>
      </c>
      <c r="X724" s="30">
        <v>39</v>
      </c>
      <c r="Y724" s="30">
        <v>34</v>
      </c>
      <c r="Z724" s="30">
        <v>0.20405372642820296</v>
      </c>
      <c r="AB724" s="7">
        <v>723</v>
      </c>
      <c r="AC724" s="7">
        <v>39</v>
      </c>
      <c r="AD724" s="7">
        <v>34</v>
      </c>
      <c r="AE724">
        <v>0.63644716690000003</v>
      </c>
      <c r="AF724">
        <v>0.64193746159999998</v>
      </c>
      <c r="AI724" s="7">
        <v>723</v>
      </c>
      <c r="AJ724" s="7">
        <v>3</v>
      </c>
      <c r="AK724" s="7">
        <v>3</v>
      </c>
      <c r="AL724">
        <v>0.145860077</v>
      </c>
      <c r="AM724">
        <v>0.18949057359999999</v>
      </c>
      <c r="AO724" s="7">
        <v>723</v>
      </c>
      <c r="AP724" s="7">
        <v>18</v>
      </c>
      <c r="AQ724" s="7">
        <v>18</v>
      </c>
      <c r="AR724">
        <v>0.41157861429999998</v>
      </c>
      <c r="AS724">
        <v>0.44193037969999999</v>
      </c>
      <c r="AU724" s="7">
        <v>723</v>
      </c>
      <c r="AV724" s="7">
        <v>11</v>
      </c>
      <c r="AW724" s="7">
        <v>10</v>
      </c>
      <c r="AX724">
        <v>0.21473495049999999</v>
      </c>
      <c r="AY724">
        <v>0.23270440249999999</v>
      </c>
      <c r="BA724" s="7">
        <v>723</v>
      </c>
      <c r="BB724" s="7">
        <v>7</v>
      </c>
      <c r="BC724" s="7">
        <v>6</v>
      </c>
      <c r="BD724" s="7">
        <v>0.32783195790000003</v>
      </c>
      <c r="BE724" s="7">
        <v>0.3330832708</v>
      </c>
    </row>
    <row r="725" spans="1:57" x14ac:dyDescent="0.3">
      <c r="A725" s="24">
        <v>724</v>
      </c>
      <c r="B725" s="25">
        <v>2</v>
      </c>
      <c r="C725" s="25">
        <v>3</v>
      </c>
      <c r="E725" s="26">
        <v>724</v>
      </c>
      <c r="F725" s="7">
        <v>2</v>
      </c>
      <c r="G725" s="7">
        <v>3</v>
      </c>
      <c r="H725" s="35">
        <v>0.12371134020000001</v>
      </c>
      <c r="I725" s="36">
        <v>0.20370370369999999</v>
      </c>
      <c r="L725" s="30">
        <v>724</v>
      </c>
      <c r="M725" s="30">
        <v>24</v>
      </c>
      <c r="N725" s="30">
        <v>19</v>
      </c>
      <c r="O725" s="30">
        <v>0.45651869179005822</v>
      </c>
      <c r="Q725" s="7">
        <v>724</v>
      </c>
      <c r="R725" s="7">
        <v>24</v>
      </c>
      <c r="S725" s="7">
        <v>19</v>
      </c>
      <c r="T725">
        <v>0.57664233570000001</v>
      </c>
      <c r="U725">
        <v>0.53914327910000004</v>
      </c>
      <c r="W725" s="30">
        <v>724</v>
      </c>
      <c r="X725" s="30">
        <v>27</v>
      </c>
      <c r="Y725" s="30">
        <v>26</v>
      </c>
      <c r="Z725" s="30">
        <v>0.20411443052455647</v>
      </c>
      <c r="AB725" s="7">
        <v>724</v>
      </c>
      <c r="AC725" s="7">
        <v>27</v>
      </c>
      <c r="AD725" s="7">
        <v>26</v>
      </c>
      <c r="AE725">
        <v>0.4894333843</v>
      </c>
      <c r="AF725">
        <v>0.53341508270000004</v>
      </c>
      <c r="AI725" s="7">
        <v>724</v>
      </c>
      <c r="AJ725" s="7">
        <v>0</v>
      </c>
      <c r="AK725" s="7">
        <v>0</v>
      </c>
      <c r="AL725">
        <v>0</v>
      </c>
      <c r="AM725">
        <v>0</v>
      </c>
      <c r="AO725" s="7">
        <v>724</v>
      </c>
      <c r="AP725" s="7">
        <v>5</v>
      </c>
      <c r="AQ725" s="7">
        <v>2</v>
      </c>
      <c r="AR725">
        <v>7.5767162200000002E-2</v>
      </c>
      <c r="AS725">
        <v>2.2310126499999999E-2</v>
      </c>
      <c r="AU725" s="7">
        <v>724</v>
      </c>
      <c r="AV725" s="7">
        <v>1</v>
      </c>
      <c r="AW725" s="7">
        <v>0</v>
      </c>
      <c r="AX725">
        <v>8.0862533000000004E-3</v>
      </c>
      <c r="AY725">
        <v>0</v>
      </c>
      <c r="BA725" s="7">
        <v>724</v>
      </c>
      <c r="BB725" s="7">
        <v>13</v>
      </c>
      <c r="BC725" s="7">
        <v>12</v>
      </c>
      <c r="BD725" s="7">
        <v>0.48162040509999998</v>
      </c>
      <c r="BE725" s="7">
        <v>0.5018754688</v>
      </c>
    </row>
    <row r="726" spans="1:57" x14ac:dyDescent="0.3">
      <c r="A726" s="24">
        <v>725</v>
      </c>
      <c r="B726" s="25">
        <v>6</v>
      </c>
      <c r="C726" s="25">
        <v>5</v>
      </c>
      <c r="E726" s="26">
        <v>725</v>
      </c>
      <c r="F726" s="7">
        <v>6</v>
      </c>
      <c r="G726" s="7">
        <v>5</v>
      </c>
      <c r="H726" s="35">
        <v>0.30412371129999999</v>
      </c>
      <c r="I726" s="36">
        <v>0.2901234567</v>
      </c>
      <c r="L726" s="30">
        <v>725</v>
      </c>
      <c r="M726" s="30">
        <v>1</v>
      </c>
      <c r="N726" s="30">
        <v>2</v>
      </c>
      <c r="O726" s="30">
        <v>0.45738518333876554</v>
      </c>
      <c r="Q726" s="7">
        <v>725</v>
      </c>
      <c r="R726" s="7">
        <v>1</v>
      </c>
      <c r="S726" s="7">
        <v>2</v>
      </c>
      <c r="T726">
        <v>2.0437956199999999E-2</v>
      </c>
      <c r="U726">
        <v>6.4254062000000001E-2</v>
      </c>
      <c r="W726" s="30">
        <v>725</v>
      </c>
      <c r="X726" s="30">
        <v>20</v>
      </c>
      <c r="Y726" s="30">
        <v>15</v>
      </c>
      <c r="Z726" s="30">
        <v>0.20459637271818198</v>
      </c>
      <c r="AB726" s="7">
        <v>725</v>
      </c>
      <c r="AC726" s="7">
        <v>20</v>
      </c>
      <c r="AD726" s="7">
        <v>15</v>
      </c>
      <c r="AE726">
        <v>0.38284839199999998</v>
      </c>
      <c r="AF726">
        <v>0.3307786633</v>
      </c>
      <c r="AI726" s="7">
        <v>725</v>
      </c>
      <c r="AJ726" s="7">
        <v>6</v>
      </c>
      <c r="AK726" s="7">
        <v>3</v>
      </c>
      <c r="AL726">
        <v>0.35887355580000002</v>
      </c>
      <c r="AM726">
        <v>0.18949057359999999</v>
      </c>
      <c r="AO726" s="7">
        <v>725</v>
      </c>
      <c r="AP726" s="7">
        <v>18</v>
      </c>
      <c r="AQ726" s="7">
        <v>19</v>
      </c>
      <c r="AR726">
        <v>0.41157861429999998</v>
      </c>
      <c r="AS726">
        <v>0.46408227839999999</v>
      </c>
      <c r="AU726" s="7">
        <v>725</v>
      </c>
      <c r="AV726" s="7">
        <v>70</v>
      </c>
      <c r="AW726" s="7">
        <v>64</v>
      </c>
      <c r="AX726">
        <v>0.82165318949999999</v>
      </c>
      <c r="AY726">
        <v>0.83198562440000001</v>
      </c>
      <c r="BA726" s="7">
        <v>725</v>
      </c>
      <c r="BB726" s="7">
        <v>69</v>
      </c>
      <c r="BC726" s="7">
        <v>59</v>
      </c>
      <c r="BD726" s="7">
        <v>0.89572393090000002</v>
      </c>
      <c r="BE726" s="7">
        <v>0.89347336830000001</v>
      </c>
    </row>
    <row r="727" spans="1:57" x14ac:dyDescent="0.3">
      <c r="A727" s="24">
        <v>726</v>
      </c>
      <c r="B727" s="25">
        <v>21</v>
      </c>
      <c r="C727" s="25">
        <v>21</v>
      </c>
      <c r="E727" s="26">
        <v>726</v>
      </c>
      <c r="F727" s="7">
        <v>21</v>
      </c>
      <c r="G727" s="7">
        <v>21</v>
      </c>
      <c r="H727" s="35">
        <v>0.67525773190000005</v>
      </c>
      <c r="I727" s="36">
        <v>0.69444444439999997</v>
      </c>
      <c r="L727" s="30">
        <v>726</v>
      </c>
      <c r="M727" s="30">
        <v>4</v>
      </c>
      <c r="N727" s="30">
        <v>4</v>
      </c>
      <c r="O727" s="30">
        <v>0.45820188188485056</v>
      </c>
      <c r="Q727" s="7">
        <v>726</v>
      </c>
      <c r="R727" s="7">
        <v>4</v>
      </c>
      <c r="S727" s="7">
        <v>4</v>
      </c>
      <c r="T727">
        <v>0.1204379562</v>
      </c>
      <c r="U727">
        <v>0.13663220079999999</v>
      </c>
      <c r="W727" s="30">
        <v>726</v>
      </c>
      <c r="X727" s="30">
        <v>19</v>
      </c>
      <c r="Y727" s="30">
        <v>16</v>
      </c>
      <c r="Z727" s="30">
        <v>0.20491097627797661</v>
      </c>
      <c r="AB727" s="7">
        <v>726</v>
      </c>
      <c r="AC727" s="7">
        <v>19</v>
      </c>
      <c r="AD727" s="7">
        <v>16</v>
      </c>
      <c r="AE727">
        <v>0.36692189889999999</v>
      </c>
      <c r="AF727">
        <v>0.35591661549999998</v>
      </c>
      <c r="AI727" s="7">
        <v>726</v>
      </c>
      <c r="AJ727" s="7">
        <v>7</v>
      </c>
      <c r="AK727" s="7">
        <v>9</v>
      </c>
      <c r="AL727">
        <v>0.42378048779999999</v>
      </c>
      <c r="AM727">
        <v>0.60882470909999997</v>
      </c>
      <c r="AO727" s="7">
        <v>726</v>
      </c>
      <c r="AP727" s="7">
        <v>59</v>
      </c>
      <c r="AQ727" s="7">
        <v>61</v>
      </c>
      <c r="AR727">
        <v>0.86855425490000004</v>
      </c>
      <c r="AS727">
        <v>0.89287974680000004</v>
      </c>
      <c r="AU727" s="7">
        <v>726</v>
      </c>
      <c r="AV727" s="7">
        <v>14</v>
      </c>
      <c r="AW727" s="7">
        <v>14</v>
      </c>
      <c r="AX727">
        <v>0.27178796039999997</v>
      </c>
      <c r="AY727">
        <v>0.31940700799999999</v>
      </c>
      <c r="BA727" s="7">
        <v>726</v>
      </c>
      <c r="BB727" s="7">
        <v>7</v>
      </c>
      <c r="BC727" s="7">
        <v>6</v>
      </c>
      <c r="BD727" s="7">
        <v>0.32783195790000003</v>
      </c>
      <c r="BE727" s="7">
        <v>0.3330832708</v>
      </c>
    </row>
    <row r="728" spans="1:57" x14ac:dyDescent="0.3">
      <c r="A728" s="24">
        <v>727</v>
      </c>
      <c r="B728" s="25">
        <v>32</v>
      </c>
      <c r="C728" s="25">
        <v>26</v>
      </c>
      <c r="E728" s="26">
        <v>727</v>
      </c>
      <c r="F728" s="7">
        <v>32</v>
      </c>
      <c r="G728" s="7">
        <v>26</v>
      </c>
      <c r="H728" s="35">
        <v>0.77010309269999999</v>
      </c>
      <c r="I728" s="36">
        <v>0.74794238680000003</v>
      </c>
      <c r="L728" s="30">
        <v>727</v>
      </c>
      <c r="M728" s="30">
        <v>12</v>
      </c>
      <c r="N728" s="30">
        <v>9</v>
      </c>
      <c r="O728" s="30">
        <v>0.45950715527384234</v>
      </c>
      <c r="Q728" s="7">
        <v>727</v>
      </c>
      <c r="R728" s="7">
        <v>12</v>
      </c>
      <c r="S728" s="7">
        <v>9</v>
      </c>
      <c r="T728">
        <v>0.35109489049999998</v>
      </c>
      <c r="U728">
        <v>0.30502215649999997</v>
      </c>
      <c r="W728" s="30">
        <v>727</v>
      </c>
      <c r="X728" s="30">
        <v>167</v>
      </c>
      <c r="Y728" s="30">
        <v>156</v>
      </c>
      <c r="Z728" s="30">
        <v>0.20494631190987889</v>
      </c>
      <c r="AB728" s="7">
        <v>727</v>
      </c>
      <c r="AC728" s="7">
        <v>167</v>
      </c>
      <c r="AD728" s="7">
        <v>156</v>
      </c>
      <c r="AE728">
        <v>0.96202143949999996</v>
      </c>
      <c r="AF728">
        <v>0.96535867559999999</v>
      </c>
      <c r="AI728" s="7">
        <v>727</v>
      </c>
      <c r="AJ728" s="7">
        <v>4</v>
      </c>
      <c r="AK728" s="7">
        <v>4</v>
      </c>
      <c r="AL728">
        <v>0.21726572520000001</v>
      </c>
      <c r="AM728">
        <v>0.27276373840000001</v>
      </c>
      <c r="AO728" s="7">
        <v>727</v>
      </c>
      <c r="AP728" s="7">
        <v>5</v>
      </c>
      <c r="AQ728" s="7">
        <v>5</v>
      </c>
      <c r="AR728">
        <v>7.5767162200000002E-2</v>
      </c>
      <c r="AS728">
        <v>8.4493670800000004E-2</v>
      </c>
      <c r="AU728" s="7">
        <v>727</v>
      </c>
      <c r="AV728" s="7">
        <v>52</v>
      </c>
      <c r="AW728" s="7">
        <v>54</v>
      </c>
      <c r="AX728">
        <v>0.73944294690000001</v>
      </c>
      <c r="AY728">
        <v>0.78796046720000001</v>
      </c>
      <c r="BA728" s="7">
        <v>727</v>
      </c>
      <c r="BB728" s="7">
        <v>4</v>
      </c>
      <c r="BC728" s="7">
        <v>6</v>
      </c>
      <c r="BD728" s="7">
        <v>0.20555138780000001</v>
      </c>
      <c r="BE728" s="7">
        <v>0.3330832708</v>
      </c>
    </row>
    <row r="729" spans="1:57" x14ac:dyDescent="0.3">
      <c r="A729" s="24">
        <v>728</v>
      </c>
      <c r="B729" s="25">
        <v>6</v>
      </c>
      <c r="C729" s="25">
        <v>7</v>
      </c>
      <c r="E729" s="26">
        <v>728</v>
      </c>
      <c r="F729" s="7">
        <v>6</v>
      </c>
      <c r="G729" s="7">
        <v>7</v>
      </c>
      <c r="H729" s="35">
        <v>0.30412371129999999</v>
      </c>
      <c r="I729" s="36">
        <v>0.38065843620000001</v>
      </c>
      <c r="L729" s="30">
        <v>728</v>
      </c>
      <c r="M729" s="30">
        <v>23</v>
      </c>
      <c r="N729" s="30">
        <v>21</v>
      </c>
      <c r="O729" s="30">
        <v>0.46019803453616437</v>
      </c>
      <c r="Q729" s="7">
        <v>728</v>
      </c>
      <c r="R729" s="7">
        <v>23</v>
      </c>
      <c r="S729" s="7">
        <v>21</v>
      </c>
      <c r="T729">
        <v>0.56642335759999995</v>
      </c>
      <c r="U729">
        <v>0.57090103390000002</v>
      </c>
      <c r="W729" s="30">
        <v>728</v>
      </c>
      <c r="X729" s="30">
        <v>154</v>
      </c>
      <c r="Y729" s="30">
        <v>127</v>
      </c>
      <c r="Z729" s="30">
        <v>0.20585647774685778</v>
      </c>
      <c r="AB729" s="7">
        <v>728</v>
      </c>
      <c r="AC729" s="7">
        <v>154</v>
      </c>
      <c r="AD729" s="7">
        <v>127</v>
      </c>
      <c r="AE729">
        <v>0.95344563550000005</v>
      </c>
      <c r="AF729">
        <v>0.94635193129999995</v>
      </c>
      <c r="AI729" s="7">
        <v>728</v>
      </c>
      <c r="AJ729" s="7">
        <v>17</v>
      </c>
      <c r="AK729" s="7">
        <v>18</v>
      </c>
      <c r="AL729">
        <v>0.80720474959999999</v>
      </c>
      <c r="AM729">
        <v>0.86466105090000001</v>
      </c>
      <c r="AO729" s="7">
        <v>728</v>
      </c>
      <c r="AP729" s="7">
        <v>14</v>
      </c>
      <c r="AQ729" s="7">
        <v>13</v>
      </c>
      <c r="AR729">
        <v>0.3173046504</v>
      </c>
      <c r="AS729">
        <v>0.31724683539999998</v>
      </c>
      <c r="AU729" s="7">
        <v>728</v>
      </c>
      <c r="AV729" s="7">
        <v>18</v>
      </c>
      <c r="AW729" s="7">
        <v>17</v>
      </c>
      <c r="AX729">
        <v>0.34815813109999999</v>
      </c>
      <c r="AY729">
        <v>0.3876909254</v>
      </c>
      <c r="BA729" s="7">
        <v>728</v>
      </c>
      <c r="BB729" s="7">
        <v>18</v>
      </c>
      <c r="BC729" s="7">
        <v>15</v>
      </c>
      <c r="BD729" s="7">
        <v>0.57614403599999997</v>
      </c>
      <c r="BE729" s="7">
        <v>0.57239309819999995</v>
      </c>
    </row>
    <row r="730" spans="1:57" x14ac:dyDescent="0.3">
      <c r="A730" s="24">
        <v>729</v>
      </c>
      <c r="B730" s="25">
        <v>9</v>
      </c>
      <c r="C730" s="25">
        <v>10</v>
      </c>
      <c r="E730" s="26">
        <v>729</v>
      </c>
      <c r="F730" s="7">
        <v>9</v>
      </c>
      <c r="G730" s="7">
        <v>10</v>
      </c>
      <c r="H730" s="35">
        <v>0.43505154629999998</v>
      </c>
      <c r="I730" s="36">
        <v>0.47325102879999997</v>
      </c>
      <c r="L730" s="30">
        <v>729</v>
      </c>
      <c r="M730" s="30">
        <v>23</v>
      </c>
      <c r="N730" s="30">
        <v>24</v>
      </c>
      <c r="O730" s="30">
        <v>0.46041658170583977</v>
      </c>
      <c r="Q730" s="7">
        <v>729</v>
      </c>
      <c r="R730" s="7">
        <v>23</v>
      </c>
      <c r="S730" s="7">
        <v>24</v>
      </c>
      <c r="T730">
        <v>0.56642335759999995</v>
      </c>
      <c r="U730">
        <v>0.61595273260000005</v>
      </c>
      <c r="W730" s="30">
        <v>729</v>
      </c>
      <c r="X730" s="30">
        <v>7</v>
      </c>
      <c r="Y730" s="30">
        <v>6</v>
      </c>
      <c r="Z730" s="30">
        <v>0.20589336820910453</v>
      </c>
      <c r="AB730" s="7">
        <v>729</v>
      </c>
      <c r="AC730" s="7">
        <v>7</v>
      </c>
      <c r="AD730" s="7">
        <v>6</v>
      </c>
      <c r="AE730">
        <v>0.10719754970000001</v>
      </c>
      <c r="AF730">
        <v>0.10453709379999999</v>
      </c>
      <c r="AI730" s="7">
        <v>729</v>
      </c>
      <c r="AJ730" s="7">
        <v>7</v>
      </c>
      <c r="AK730" s="7">
        <v>5</v>
      </c>
      <c r="AL730">
        <v>0.42378048779999999</v>
      </c>
      <c r="AM730">
        <v>0.35483353379999999</v>
      </c>
      <c r="AO730" s="7">
        <v>729</v>
      </c>
      <c r="AP730" s="7">
        <v>8</v>
      </c>
      <c r="AQ730" s="7">
        <v>7</v>
      </c>
      <c r="AR730">
        <v>0.14900347990000001</v>
      </c>
      <c r="AS730">
        <v>0.1397151898</v>
      </c>
      <c r="AU730" s="7">
        <v>729</v>
      </c>
      <c r="AV730" s="7">
        <v>49</v>
      </c>
      <c r="AW730" s="7">
        <v>41</v>
      </c>
      <c r="AX730">
        <v>0.7201257861</v>
      </c>
      <c r="AY730">
        <v>0.70619946089999996</v>
      </c>
      <c r="BA730" s="7">
        <v>729</v>
      </c>
      <c r="BB730" s="7">
        <v>298</v>
      </c>
      <c r="BC730" s="7">
        <v>263</v>
      </c>
      <c r="BD730" s="7">
        <v>0.99399849959999997</v>
      </c>
      <c r="BE730" s="7">
        <v>0.99324831199999997</v>
      </c>
    </row>
    <row r="731" spans="1:57" x14ac:dyDescent="0.3">
      <c r="A731" s="24">
        <v>730</v>
      </c>
      <c r="B731" s="25">
        <v>10</v>
      </c>
      <c r="C731" s="25">
        <v>10</v>
      </c>
      <c r="E731" s="26">
        <v>730</v>
      </c>
      <c r="F731" s="7">
        <v>10</v>
      </c>
      <c r="G731" s="7">
        <v>10</v>
      </c>
      <c r="H731" s="35">
        <v>0.45567010299999999</v>
      </c>
      <c r="I731" s="36">
        <v>0.47325102879999997</v>
      </c>
      <c r="L731" s="30">
        <v>730</v>
      </c>
      <c r="M731" s="30">
        <v>19</v>
      </c>
      <c r="N731" s="30">
        <v>16</v>
      </c>
      <c r="O731" s="30">
        <v>0.46162048981567783</v>
      </c>
      <c r="Q731" s="7">
        <v>730</v>
      </c>
      <c r="R731" s="7">
        <v>19</v>
      </c>
      <c r="S731" s="7">
        <v>16</v>
      </c>
      <c r="T731">
        <v>0.49562043789999999</v>
      </c>
      <c r="U731">
        <v>0.4689807976</v>
      </c>
      <c r="W731" s="30">
        <v>730</v>
      </c>
      <c r="X731" s="30">
        <v>98</v>
      </c>
      <c r="Y731" s="30">
        <v>86</v>
      </c>
      <c r="Z731" s="30">
        <v>0.20611483564526878</v>
      </c>
      <c r="AB731" s="7">
        <v>730</v>
      </c>
      <c r="AC731" s="7">
        <v>98</v>
      </c>
      <c r="AD731" s="7">
        <v>86</v>
      </c>
      <c r="AE731">
        <v>0.89525267990000001</v>
      </c>
      <c r="AF731">
        <v>0.89546290610000001</v>
      </c>
      <c r="AI731" s="7">
        <v>730</v>
      </c>
      <c r="AJ731" s="7">
        <v>1</v>
      </c>
      <c r="AK731" s="7">
        <v>1</v>
      </c>
      <c r="AL731">
        <v>2.9123876699999999E-2</v>
      </c>
      <c r="AM731">
        <v>4.2519053299999998E-2</v>
      </c>
      <c r="AO731" s="7">
        <v>730</v>
      </c>
      <c r="AP731" s="7">
        <v>5</v>
      </c>
      <c r="AQ731" s="7">
        <v>5</v>
      </c>
      <c r="AR731">
        <v>7.5767162200000002E-2</v>
      </c>
      <c r="AS731">
        <v>8.4493670800000004E-2</v>
      </c>
      <c r="AU731" s="7">
        <v>730</v>
      </c>
      <c r="AV731" s="7">
        <v>145</v>
      </c>
      <c r="AW731" s="7">
        <v>110</v>
      </c>
      <c r="AX731">
        <v>0.94833782560000002</v>
      </c>
      <c r="AY731">
        <v>0.93036837370000003</v>
      </c>
      <c r="BA731" s="7">
        <v>730</v>
      </c>
      <c r="BB731" s="7">
        <v>0</v>
      </c>
      <c r="BC731" s="7">
        <v>0</v>
      </c>
      <c r="BD731" s="7">
        <v>0</v>
      </c>
      <c r="BE731" s="7">
        <v>0</v>
      </c>
    </row>
    <row r="732" spans="1:57" x14ac:dyDescent="0.3">
      <c r="A732" s="24">
        <v>731</v>
      </c>
      <c r="B732" s="25">
        <v>21</v>
      </c>
      <c r="C732" s="25">
        <v>24</v>
      </c>
      <c r="E732" s="26">
        <v>731</v>
      </c>
      <c r="F732" s="7">
        <v>21</v>
      </c>
      <c r="G732" s="7">
        <v>24</v>
      </c>
      <c r="H732" s="35">
        <v>0.67525773190000005</v>
      </c>
      <c r="I732" s="36">
        <v>0.72736625509999997</v>
      </c>
      <c r="L732" s="30">
        <v>731</v>
      </c>
      <c r="M732" s="30">
        <v>14</v>
      </c>
      <c r="N732" s="30">
        <v>13</v>
      </c>
      <c r="O732" s="30">
        <v>0.4626190493089618</v>
      </c>
      <c r="Q732" s="7">
        <v>731</v>
      </c>
      <c r="R732" s="7">
        <v>14</v>
      </c>
      <c r="S732" s="7">
        <v>13</v>
      </c>
      <c r="T732">
        <v>0.39124087590000001</v>
      </c>
      <c r="U732">
        <v>0.40915805020000001</v>
      </c>
      <c r="W732" s="30">
        <v>731</v>
      </c>
      <c r="X732" s="30">
        <v>66</v>
      </c>
      <c r="Y732" s="30">
        <v>47</v>
      </c>
      <c r="Z732" s="30">
        <v>0.20613882078151768</v>
      </c>
      <c r="AB732" s="7">
        <v>731</v>
      </c>
      <c r="AC732" s="7">
        <v>66</v>
      </c>
      <c r="AD732" s="7">
        <v>47</v>
      </c>
      <c r="AE732">
        <v>0.81562021429999998</v>
      </c>
      <c r="AF732">
        <v>0.75383200490000002</v>
      </c>
      <c r="AI732" s="7">
        <v>731</v>
      </c>
      <c r="AJ732" s="7">
        <v>7</v>
      </c>
      <c r="AK732" s="7">
        <v>5</v>
      </c>
      <c r="AL732">
        <v>0.42378048779999999</v>
      </c>
      <c r="AM732">
        <v>0.35483353379999999</v>
      </c>
      <c r="AO732" s="7">
        <v>731</v>
      </c>
      <c r="AP732" s="7">
        <v>14</v>
      </c>
      <c r="AQ732" s="7">
        <v>10</v>
      </c>
      <c r="AR732">
        <v>0.3173046504</v>
      </c>
      <c r="AS732">
        <v>0.22832278480000001</v>
      </c>
      <c r="AU732" s="7">
        <v>731</v>
      </c>
      <c r="AV732" s="7">
        <v>10</v>
      </c>
      <c r="AW732" s="7">
        <v>8</v>
      </c>
      <c r="AX732">
        <v>0.19496855339999999</v>
      </c>
      <c r="AY732">
        <v>0.17924528300000001</v>
      </c>
      <c r="BA732" s="7">
        <v>731</v>
      </c>
      <c r="BB732" s="7">
        <v>3</v>
      </c>
      <c r="BC732" s="7">
        <v>4</v>
      </c>
      <c r="BD732" s="7">
        <v>0.1612903225</v>
      </c>
      <c r="BE732" s="7">
        <v>0.2370592648</v>
      </c>
    </row>
    <row r="733" spans="1:57" x14ac:dyDescent="0.3">
      <c r="A733" s="24">
        <v>732</v>
      </c>
      <c r="B733" s="25">
        <v>34</v>
      </c>
      <c r="C733" s="25">
        <v>27</v>
      </c>
      <c r="E733" s="26">
        <v>732</v>
      </c>
      <c r="F733" s="7">
        <v>34</v>
      </c>
      <c r="G733" s="7">
        <v>27</v>
      </c>
      <c r="H733" s="35">
        <v>0.78144329889999997</v>
      </c>
      <c r="I733" s="36">
        <v>0.75925925920000004</v>
      </c>
      <c r="L733" s="30">
        <v>732</v>
      </c>
      <c r="M733" s="30">
        <v>4</v>
      </c>
      <c r="N733" s="30">
        <v>3</v>
      </c>
      <c r="O733" s="30">
        <v>0.46299360045688043</v>
      </c>
      <c r="Q733" s="7">
        <v>732</v>
      </c>
      <c r="R733" s="7">
        <v>4</v>
      </c>
      <c r="S733" s="7">
        <v>3</v>
      </c>
      <c r="T733">
        <v>0.1204379562</v>
      </c>
      <c r="U733">
        <v>0.10118168380000001</v>
      </c>
      <c r="W733" s="30">
        <v>732</v>
      </c>
      <c r="X733" s="30">
        <v>326</v>
      </c>
      <c r="Y733" s="30">
        <v>296</v>
      </c>
      <c r="Z733" s="30">
        <v>0.20616245921325127</v>
      </c>
      <c r="AB733" s="7">
        <v>732</v>
      </c>
      <c r="AC733" s="7">
        <v>326</v>
      </c>
      <c r="AD733" s="7">
        <v>296</v>
      </c>
      <c r="AE733">
        <v>0.98744257270000002</v>
      </c>
      <c r="AF733">
        <v>0.98743102390000004</v>
      </c>
      <c r="AI733" s="7">
        <v>732</v>
      </c>
      <c r="AJ733" s="7">
        <v>17</v>
      </c>
      <c r="AK733" s="7">
        <v>15</v>
      </c>
      <c r="AL733">
        <v>0.80720474959999999</v>
      </c>
      <c r="AM733">
        <v>0.81291616519999998</v>
      </c>
      <c r="AO733" s="7">
        <v>732</v>
      </c>
      <c r="AP733" s="7">
        <v>8</v>
      </c>
      <c r="AQ733" s="7">
        <v>9</v>
      </c>
      <c r="AR733">
        <v>0.14900347990000001</v>
      </c>
      <c r="AS733">
        <v>0.20063291129999999</v>
      </c>
      <c r="AU733" s="7">
        <v>732</v>
      </c>
      <c r="AV733" s="7">
        <v>14</v>
      </c>
      <c r="AW733" s="7">
        <v>11</v>
      </c>
      <c r="AX733">
        <v>0.27178796039999997</v>
      </c>
      <c r="AY733">
        <v>0.26055705299999998</v>
      </c>
      <c r="BA733" s="7">
        <v>732</v>
      </c>
      <c r="BB733" s="7">
        <v>7</v>
      </c>
      <c r="BC733" s="7">
        <v>6</v>
      </c>
      <c r="BD733" s="7">
        <v>0.32783195790000003</v>
      </c>
      <c r="BE733" s="7">
        <v>0.3330832708</v>
      </c>
    </row>
    <row r="734" spans="1:57" x14ac:dyDescent="0.3">
      <c r="A734" s="24">
        <v>733</v>
      </c>
      <c r="B734" s="25">
        <v>68</v>
      </c>
      <c r="C734" s="25">
        <v>57</v>
      </c>
      <c r="E734" s="26">
        <v>733</v>
      </c>
      <c r="F734" s="7">
        <v>68</v>
      </c>
      <c r="G734" s="7">
        <v>57</v>
      </c>
      <c r="H734" s="35">
        <v>0.91134020609999999</v>
      </c>
      <c r="I734" s="36">
        <v>0.90740740740000003</v>
      </c>
      <c r="L734" s="30">
        <v>733</v>
      </c>
      <c r="M734" s="30">
        <v>33</v>
      </c>
      <c r="N734" s="30">
        <v>29</v>
      </c>
      <c r="O734" s="30">
        <v>0.46325379673510747</v>
      </c>
      <c r="Q734" s="7">
        <v>733</v>
      </c>
      <c r="R734" s="7">
        <v>33</v>
      </c>
      <c r="S734" s="7">
        <v>29</v>
      </c>
      <c r="T734">
        <v>0.69197080290000001</v>
      </c>
      <c r="U734">
        <v>0.68685376659999997</v>
      </c>
      <c r="W734" s="30">
        <v>733</v>
      </c>
      <c r="X734" s="30">
        <v>152</v>
      </c>
      <c r="Y734" s="30">
        <v>146</v>
      </c>
      <c r="Z734" s="30">
        <v>0.20623736924611202</v>
      </c>
      <c r="AB734" s="7">
        <v>733</v>
      </c>
      <c r="AC734" s="7">
        <v>152</v>
      </c>
      <c r="AD734" s="7">
        <v>146</v>
      </c>
      <c r="AE734">
        <v>0.95130168449999997</v>
      </c>
      <c r="AF734">
        <v>0.95984058849999998</v>
      </c>
      <c r="AI734" s="7">
        <v>733</v>
      </c>
      <c r="AJ734" s="7">
        <v>9</v>
      </c>
      <c r="AK734" s="7">
        <v>8</v>
      </c>
      <c r="AL734">
        <v>0.53714698329999999</v>
      </c>
      <c r="AM734">
        <v>0.55539510619999999</v>
      </c>
      <c r="AO734" s="7">
        <v>733</v>
      </c>
      <c r="AP734" s="7">
        <v>32</v>
      </c>
      <c r="AQ734" s="7">
        <v>33</v>
      </c>
      <c r="AR734">
        <v>0.65295792470000003</v>
      </c>
      <c r="AS734">
        <v>0.69731012650000002</v>
      </c>
      <c r="AU734" s="7">
        <v>733</v>
      </c>
      <c r="AV734" s="7">
        <v>3</v>
      </c>
      <c r="AW734" s="7">
        <v>4</v>
      </c>
      <c r="AX734">
        <v>3.3692722299999998E-2</v>
      </c>
      <c r="AY734">
        <v>7.1428571400000002E-2</v>
      </c>
      <c r="BA734" s="7">
        <v>733</v>
      </c>
      <c r="BB734" s="7">
        <v>1</v>
      </c>
      <c r="BC734" s="7">
        <v>1</v>
      </c>
      <c r="BD734" s="7">
        <v>5.2513128200000002E-2</v>
      </c>
      <c r="BE734" s="7">
        <v>6.7516879200000005E-2</v>
      </c>
    </row>
    <row r="735" spans="1:57" x14ac:dyDescent="0.3">
      <c r="A735" s="24">
        <v>734</v>
      </c>
      <c r="B735" s="25">
        <v>2</v>
      </c>
      <c r="C735" s="25">
        <v>2</v>
      </c>
      <c r="E735" s="26">
        <v>734</v>
      </c>
      <c r="F735" s="7">
        <v>2</v>
      </c>
      <c r="G735" s="7">
        <v>2</v>
      </c>
      <c r="H735" s="35">
        <v>0.12371134020000001</v>
      </c>
      <c r="I735" s="36">
        <v>0.13580246909999999</v>
      </c>
      <c r="L735" s="30">
        <v>734</v>
      </c>
      <c r="M735" s="30">
        <v>3</v>
      </c>
      <c r="N735" s="30">
        <v>4</v>
      </c>
      <c r="O735" s="30">
        <v>0.46519705246446019</v>
      </c>
      <c r="Q735" s="7">
        <v>734</v>
      </c>
      <c r="R735" s="7">
        <v>3</v>
      </c>
      <c r="S735" s="7">
        <v>4</v>
      </c>
      <c r="T735">
        <v>7.8832116699999996E-2</v>
      </c>
      <c r="U735">
        <v>0.13663220079999999</v>
      </c>
      <c r="W735" s="30">
        <v>734</v>
      </c>
      <c r="X735" s="30">
        <v>23</v>
      </c>
      <c r="Y735" s="30">
        <v>22</v>
      </c>
      <c r="Z735" s="30">
        <v>0.20712559866869595</v>
      </c>
      <c r="AB735" s="7">
        <v>734</v>
      </c>
      <c r="AC735" s="7">
        <v>23</v>
      </c>
      <c r="AD735" s="7">
        <v>22</v>
      </c>
      <c r="AE735">
        <v>0.43093415000000002</v>
      </c>
      <c r="AF735">
        <v>0.46995708149999998</v>
      </c>
      <c r="AI735" s="7">
        <v>734</v>
      </c>
      <c r="AJ735" s="7">
        <v>5</v>
      </c>
      <c r="AK735" s="7">
        <v>4</v>
      </c>
      <c r="AL735">
        <v>0.28923299099999999</v>
      </c>
      <c r="AM735">
        <v>0.27276373840000001</v>
      </c>
      <c r="AO735" s="7">
        <v>734</v>
      </c>
      <c r="AP735" s="7">
        <v>18</v>
      </c>
      <c r="AQ735" s="7">
        <v>15</v>
      </c>
      <c r="AR735">
        <v>0.41157861429999998</v>
      </c>
      <c r="AS735">
        <v>0.36819620250000001</v>
      </c>
      <c r="AU735" s="7">
        <v>734</v>
      </c>
      <c r="AV735" s="7">
        <v>66</v>
      </c>
      <c r="AW735" s="7">
        <v>56</v>
      </c>
      <c r="AX735">
        <v>0.80862533690000005</v>
      </c>
      <c r="AY735">
        <v>0.79874213829999996</v>
      </c>
      <c r="BA735" s="7">
        <v>734</v>
      </c>
      <c r="BB735" s="7">
        <v>8</v>
      </c>
      <c r="BC735" s="7">
        <v>7</v>
      </c>
      <c r="BD735" s="7">
        <v>0.35333833450000002</v>
      </c>
      <c r="BE735" s="7">
        <v>0.36984246059999998</v>
      </c>
    </row>
    <row r="736" spans="1:57" x14ac:dyDescent="0.3">
      <c r="A736" s="24">
        <v>735</v>
      </c>
      <c r="B736" s="25">
        <v>22</v>
      </c>
      <c r="C736" s="25">
        <v>21</v>
      </c>
      <c r="E736" s="26">
        <v>735</v>
      </c>
      <c r="F736" s="7">
        <v>22</v>
      </c>
      <c r="G736" s="7">
        <v>21</v>
      </c>
      <c r="H736" s="35">
        <v>0.6896907216</v>
      </c>
      <c r="I736" s="36">
        <v>0.69444444439999997</v>
      </c>
      <c r="L736" s="30">
        <v>735</v>
      </c>
      <c r="M736" s="30">
        <v>9</v>
      </c>
      <c r="N736" s="30">
        <v>6</v>
      </c>
      <c r="O736" s="30">
        <v>0.46525852002205292</v>
      </c>
      <c r="Q736" s="7">
        <v>735</v>
      </c>
      <c r="R736" s="7">
        <v>9</v>
      </c>
      <c r="S736" s="7">
        <v>6</v>
      </c>
      <c r="T736">
        <v>0.26642335760000002</v>
      </c>
      <c r="U736">
        <v>0.20310192020000001</v>
      </c>
      <c r="W736" s="30">
        <v>735</v>
      </c>
      <c r="X736" s="30">
        <v>0</v>
      </c>
      <c r="Y736" s="30">
        <v>0</v>
      </c>
      <c r="Z736" s="30">
        <v>0.20737165014290926</v>
      </c>
      <c r="AB736" s="7">
        <v>735</v>
      </c>
      <c r="AC736" s="7">
        <v>0</v>
      </c>
      <c r="AD736" s="7">
        <v>0</v>
      </c>
      <c r="AE736">
        <v>0</v>
      </c>
      <c r="AF736">
        <v>0</v>
      </c>
      <c r="AI736" s="7">
        <v>735</v>
      </c>
      <c r="AJ736" s="7">
        <v>16</v>
      </c>
      <c r="AK736" s="7">
        <v>18</v>
      </c>
      <c r="AL736">
        <v>0.78674582790000003</v>
      </c>
      <c r="AM736">
        <v>0.86466105090000001</v>
      </c>
      <c r="AO736" s="7">
        <v>735</v>
      </c>
      <c r="AP736" s="7">
        <v>54</v>
      </c>
      <c r="AQ736" s="7">
        <v>52</v>
      </c>
      <c r="AR736">
        <v>0.84277127490000003</v>
      </c>
      <c r="AS736">
        <v>0.85553797460000003</v>
      </c>
      <c r="AU736" s="7">
        <v>735</v>
      </c>
      <c r="AV736" s="7">
        <v>114</v>
      </c>
      <c r="AW736" s="7">
        <v>66</v>
      </c>
      <c r="AX736">
        <v>0.91868822999999999</v>
      </c>
      <c r="AY736">
        <v>0.84007187780000003</v>
      </c>
      <c r="BA736" s="7">
        <v>735</v>
      </c>
      <c r="BB736" s="7">
        <v>124</v>
      </c>
      <c r="BC736" s="7">
        <v>110</v>
      </c>
      <c r="BD736" s="7">
        <v>0.96399099769999996</v>
      </c>
      <c r="BE736" s="7">
        <v>0.95948987240000005</v>
      </c>
    </row>
    <row r="737" spans="1:57" x14ac:dyDescent="0.3">
      <c r="A737" s="24">
        <v>736</v>
      </c>
      <c r="B737" s="25">
        <v>27</v>
      </c>
      <c r="C737" s="25">
        <v>23</v>
      </c>
      <c r="E737" s="26">
        <v>736</v>
      </c>
      <c r="F737" s="7">
        <v>27</v>
      </c>
      <c r="G737" s="7">
        <v>23</v>
      </c>
      <c r="H737" s="35">
        <v>0.73917525770000003</v>
      </c>
      <c r="I737" s="36">
        <v>0.7170781893</v>
      </c>
      <c r="L737" s="30">
        <v>736</v>
      </c>
      <c r="M737" s="30">
        <v>48</v>
      </c>
      <c r="N737" s="30">
        <v>38</v>
      </c>
      <c r="O737" s="30">
        <v>0.46546695622763457</v>
      </c>
      <c r="Q737" s="7">
        <v>736</v>
      </c>
      <c r="R737" s="7">
        <v>48</v>
      </c>
      <c r="S737" s="7">
        <v>38</v>
      </c>
      <c r="T737">
        <v>0.80291970800000001</v>
      </c>
      <c r="U737">
        <v>0.77695716390000003</v>
      </c>
      <c r="W737" s="30">
        <v>736</v>
      </c>
      <c r="X737" s="30">
        <v>64</v>
      </c>
      <c r="Y737" s="30">
        <v>47</v>
      </c>
      <c r="Z737" s="30">
        <v>0.20754435926028447</v>
      </c>
      <c r="AB737" s="7">
        <v>736</v>
      </c>
      <c r="AC737" s="7">
        <v>64</v>
      </c>
      <c r="AD737" s="7">
        <v>47</v>
      </c>
      <c r="AE737">
        <v>0.80612557419999997</v>
      </c>
      <c r="AF737">
        <v>0.75383200490000002</v>
      </c>
      <c r="AI737" s="7">
        <v>736</v>
      </c>
      <c r="AJ737" s="7">
        <v>5</v>
      </c>
      <c r="AK737" s="7">
        <v>3</v>
      </c>
      <c r="AL737">
        <v>0.28923299099999999</v>
      </c>
      <c r="AM737">
        <v>0.18949057359999999</v>
      </c>
      <c r="AO737" s="7">
        <v>736</v>
      </c>
      <c r="AP737" s="7">
        <v>34</v>
      </c>
      <c r="AQ737" s="7">
        <v>31</v>
      </c>
      <c r="AR737">
        <v>0.6774754824</v>
      </c>
      <c r="AS737">
        <v>0.67325949360000004</v>
      </c>
      <c r="AU737" s="7">
        <v>736</v>
      </c>
      <c r="AV737" s="7">
        <v>318</v>
      </c>
      <c r="AW737" s="7">
        <v>284</v>
      </c>
      <c r="AX737">
        <v>0.991015274</v>
      </c>
      <c r="AY737">
        <v>0.99011680140000002</v>
      </c>
      <c r="BA737" s="7">
        <v>736</v>
      </c>
      <c r="BB737" s="7">
        <v>15</v>
      </c>
      <c r="BC737" s="7">
        <v>15</v>
      </c>
      <c r="BD737" s="7">
        <v>0.52063015749999997</v>
      </c>
      <c r="BE737" s="7">
        <v>0.57239309819999995</v>
      </c>
    </row>
    <row r="738" spans="1:57" x14ac:dyDescent="0.3">
      <c r="A738" s="24">
        <v>737</v>
      </c>
      <c r="B738" s="25">
        <v>2</v>
      </c>
      <c r="C738" s="25">
        <v>2</v>
      </c>
      <c r="E738" s="26">
        <v>737</v>
      </c>
      <c r="F738" s="7">
        <v>2</v>
      </c>
      <c r="G738" s="7">
        <v>2</v>
      </c>
      <c r="H738" s="35">
        <v>0.12371134020000001</v>
      </c>
      <c r="I738" s="36">
        <v>0.13580246909999999</v>
      </c>
      <c r="L738" s="30">
        <v>737</v>
      </c>
      <c r="M738" s="30">
        <v>8</v>
      </c>
      <c r="N738" s="30">
        <v>8</v>
      </c>
      <c r="O738" s="30">
        <v>0.46550141384172017</v>
      </c>
      <c r="Q738" s="7">
        <v>737</v>
      </c>
      <c r="R738" s="7">
        <v>8</v>
      </c>
      <c r="S738" s="7">
        <v>8</v>
      </c>
      <c r="T738">
        <v>0.2408759124</v>
      </c>
      <c r="U738">
        <v>0.27991137370000002</v>
      </c>
      <c r="W738" s="30">
        <v>737</v>
      </c>
      <c r="X738" s="30">
        <v>56</v>
      </c>
      <c r="Y738" s="30">
        <v>55</v>
      </c>
      <c r="Z738" s="30">
        <v>0.20841031376991181</v>
      </c>
      <c r="AB738" s="7">
        <v>737</v>
      </c>
      <c r="AC738" s="7">
        <v>56</v>
      </c>
      <c r="AD738" s="7">
        <v>55</v>
      </c>
      <c r="AE738">
        <v>0.76355283299999999</v>
      </c>
      <c r="AF738">
        <v>0.80502759040000005</v>
      </c>
      <c r="AI738" s="7">
        <v>737</v>
      </c>
      <c r="AJ738" s="7">
        <v>13</v>
      </c>
      <c r="AK738" s="7">
        <v>13</v>
      </c>
      <c r="AL738">
        <v>0.70450898579999999</v>
      </c>
      <c r="AM738">
        <v>0.76269554750000002</v>
      </c>
      <c r="AO738" s="7">
        <v>737</v>
      </c>
      <c r="AP738" s="7">
        <v>27</v>
      </c>
      <c r="AQ738" s="7">
        <v>24</v>
      </c>
      <c r="AR738">
        <v>0.58098702940000002</v>
      </c>
      <c r="AS738">
        <v>0.56724683539999998</v>
      </c>
      <c r="AU738" s="7">
        <v>737</v>
      </c>
      <c r="AV738" s="7">
        <v>3</v>
      </c>
      <c r="AW738" s="7">
        <v>3</v>
      </c>
      <c r="AX738">
        <v>3.3692722299999998E-2</v>
      </c>
      <c r="AY738">
        <v>4.89667565E-2</v>
      </c>
      <c r="BA738" s="7">
        <v>737</v>
      </c>
      <c r="BB738" s="7">
        <v>11</v>
      </c>
      <c r="BC738" s="7">
        <v>13</v>
      </c>
      <c r="BD738" s="7">
        <v>0.43210802700000001</v>
      </c>
      <c r="BE738" s="7">
        <v>0.52213053259999997</v>
      </c>
    </row>
    <row r="739" spans="1:57" x14ac:dyDescent="0.3">
      <c r="A739" s="24">
        <v>738</v>
      </c>
      <c r="B739" s="25">
        <v>7</v>
      </c>
      <c r="C739" s="25">
        <v>7</v>
      </c>
      <c r="E739" s="26">
        <v>738</v>
      </c>
      <c r="F739" s="7">
        <v>7</v>
      </c>
      <c r="G739" s="7">
        <v>7</v>
      </c>
      <c r="H739" s="35">
        <v>0.34639175249999998</v>
      </c>
      <c r="I739" s="36">
        <v>0.38065843620000001</v>
      </c>
      <c r="L739" s="30">
        <v>738</v>
      </c>
      <c r="M739" s="30">
        <v>78</v>
      </c>
      <c r="N739" s="30">
        <v>77</v>
      </c>
      <c r="O739" s="30">
        <v>0.4667848598196751</v>
      </c>
      <c r="Q739" s="7">
        <v>738</v>
      </c>
      <c r="R739" s="7">
        <v>78</v>
      </c>
      <c r="S739" s="7">
        <v>77</v>
      </c>
      <c r="T739">
        <v>0.91240875909999997</v>
      </c>
      <c r="U739">
        <v>0.92319054649999999</v>
      </c>
      <c r="W739" s="30">
        <v>738</v>
      </c>
      <c r="X739" s="30">
        <v>57</v>
      </c>
      <c r="Y739" s="30">
        <v>45</v>
      </c>
      <c r="Z739" s="30">
        <v>0.20862643099894385</v>
      </c>
      <c r="AB739" s="7">
        <v>738</v>
      </c>
      <c r="AC739" s="7">
        <v>57</v>
      </c>
      <c r="AD739" s="7">
        <v>45</v>
      </c>
      <c r="AE739">
        <v>0.77182235830000001</v>
      </c>
      <c r="AF739">
        <v>0.7339055793</v>
      </c>
      <c r="AI739" s="7">
        <v>738</v>
      </c>
      <c r="AJ739" s="7">
        <v>6</v>
      </c>
      <c r="AK739" s="7">
        <v>5</v>
      </c>
      <c r="AL739">
        <v>0.35887355580000002</v>
      </c>
      <c r="AM739">
        <v>0.35483353379999999</v>
      </c>
      <c r="AO739" s="7">
        <v>738</v>
      </c>
      <c r="AP739" s="7">
        <v>51</v>
      </c>
      <c r="AQ739" s="7">
        <v>48</v>
      </c>
      <c r="AR739">
        <v>0.82521354000000002</v>
      </c>
      <c r="AS739">
        <v>0.83322784809999995</v>
      </c>
      <c r="AU739" s="7">
        <v>738</v>
      </c>
      <c r="AV739" s="7">
        <v>256</v>
      </c>
      <c r="AW739" s="7">
        <v>207</v>
      </c>
      <c r="AX739">
        <v>0.98158131169999996</v>
      </c>
      <c r="AY739">
        <v>0.97484276719999996</v>
      </c>
      <c r="BA739" s="7">
        <v>738</v>
      </c>
      <c r="BB739" s="7">
        <v>1</v>
      </c>
      <c r="BC739" s="7">
        <v>0</v>
      </c>
      <c r="BD739" s="7">
        <v>5.2513128200000002E-2</v>
      </c>
      <c r="BE739" s="7">
        <v>0</v>
      </c>
    </row>
    <row r="740" spans="1:57" x14ac:dyDescent="0.3">
      <c r="A740" s="24">
        <v>739</v>
      </c>
      <c r="B740" s="25">
        <v>43</v>
      </c>
      <c r="C740" s="25">
        <v>45</v>
      </c>
      <c r="E740" s="26">
        <v>739</v>
      </c>
      <c r="F740" s="7">
        <v>43</v>
      </c>
      <c r="G740" s="7">
        <v>45</v>
      </c>
      <c r="H740" s="35">
        <v>0.84432989690000004</v>
      </c>
      <c r="I740" s="36">
        <v>0.87037037029999997</v>
      </c>
      <c r="L740" s="30">
        <v>739</v>
      </c>
      <c r="M740" s="30">
        <v>22</v>
      </c>
      <c r="N740" s="30">
        <v>21</v>
      </c>
      <c r="O740" s="30">
        <v>0.46686393882090982</v>
      </c>
      <c r="Q740" s="7">
        <v>739</v>
      </c>
      <c r="R740" s="7">
        <v>22</v>
      </c>
      <c r="S740" s="7">
        <v>21</v>
      </c>
      <c r="T740">
        <v>0.55182481750000001</v>
      </c>
      <c r="U740">
        <v>0.57090103390000002</v>
      </c>
      <c r="W740" s="30">
        <v>739</v>
      </c>
      <c r="X740" s="30">
        <v>36</v>
      </c>
      <c r="Y740" s="30">
        <v>34</v>
      </c>
      <c r="Z740" s="30">
        <v>0.20866358385630657</v>
      </c>
      <c r="AB740" s="7">
        <v>739</v>
      </c>
      <c r="AC740" s="7">
        <v>36</v>
      </c>
      <c r="AD740" s="7">
        <v>34</v>
      </c>
      <c r="AE740">
        <v>0.60673813160000001</v>
      </c>
      <c r="AF740">
        <v>0.64193746159999998</v>
      </c>
      <c r="AI740" s="7">
        <v>739</v>
      </c>
      <c r="AJ740" s="7">
        <v>4</v>
      </c>
      <c r="AK740" s="7">
        <v>3</v>
      </c>
      <c r="AL740">
        <v>0.21726572520000001</v>
      </c>
      <c r="AM740">
        <v>0.18949057359999999</v>
      </c>
      <c r="AO740" s="7">
        <v>739</v>
      </c>
      <c r="AP740" s="7">
        <v>71</v>
      </c>
      <c r="AQ740" s="7">
        <v>63</v>
      </c>
      <c r="AR740">
        <v>0.90825688069999999</v>
      </c>
      <c r="AS740">
        <v>0.89984177210000005</v>
      </c>
      <c r="AU740" s="7">
        <v>739</v>
      </c>
      <c r="AV740" s="7">
        <v>24</v>
      </c>
      <c r="AW740" s="7">
        <v>23</v>
      </c>
      <c r="AX740">
        <v>0.45822102419999999</v>
      </c>
      <c r="AY740">
        <v>0.49236298290000002</v>
      </c>
      <c r="BA740" s="7">
        <v>739</v>
      </c>
      <c r="BB740" s="7">
        <v>37</v>
      </c>
      <c r="BC740" s="7">
        <v>32</v>
      </c>
      <c r="BD740" s="7">
        <v>0.78619654910000003</v>
      </c>
      <c r="BE740" s="7">
        <v>0.78544636150000002</v>
      </c>
    </row>
    <row r="741" spans="1:57" x14ac:dyDescent="0.3">
      <c r="A741" s="24">
        <v>740</v>
      </c>
      <c r="B741" s="25">
        <v>3</v>
      </c>
      <c r="C741" s="25">
        <v>3</v>
      </c>
      <c r="E741" s="26">
        <v>740</v>
      </c>
      <c r="F741" s="7">
        <v>3</v>
      </c>
      <c r="G741" s="7">
        <v>3</v>
      </c>
      <c r="H741" s="35">
        <v>0.1865979381</v>
      </c>
      <c r="I741" s="36">
        <v>0.20370370369999999</v>
      </c>
      <c r="L741" s="30">
        <v>740</v>
      </c>
      <c r="M741" s="30">
        <v>16</v>
      </c>
      <c r="N741" s="30">
        <v>12</v>
      </c>
      <c r="O741" s="30">
        <v>0.46785381632876799</v>
      </c>
      <c r="Q741" s="7">
        <v>740</v>
      </c>
      <c r="R741" s="7">
        <v>16</v>
      </c>
      <c r="S741" s="7">
        <v>12</v>
      </c>
      <c r="T741">
        <v>0.43795620429999998</v>
      </c>
      <c r="U741">
        <v>0.38330871490000001</v>
      </c>
      <c r="W741" s="30">
        <v>740</v>
      </c>
      <c r="X741" s="30">
        <v>10</v>
      </c>
      <c r="Y741" s="30">
        <v>11</v>
      </c>
      <c r="Z741" s="30">
        <v>0.20916913804844306</v>
      </c>
      <c r="AB741" s="7">
        <v>740</v>
      </c>
      <c r="AC741" s="7">
        <v>10</v>
      </c>
      <c r="AD741" s="7">
        <v>11</v>
      </c>
      <c r="AE741">
        <v>0.1745788667</v>
      </c>
      <c r="AF741">
        <v>0.23727774369999999</v>
      </c>
      <c r="AI741" s="7">
        <v>740</v>
      </c>
      <c r="AJ741" s="7">
        <v>3</v>
      </c>
      <c r="AK741" s="7">
        <v>4</v>
      </c>
      <c r="AL741">
        <v>0.145860077</v>
      </c>
      <c r="AM741">
        <v>0.27276373840000001</v>
      </c>
      <c r="AO741" s="7">
        <v>740</v>
      </c>
      <c r="AP741" s="7">
        <v>5</v>
      </c>
      <c r="AQ741" s="7">
        <v>5</v>
      </c>
      <c r="AR741">
        <v>7.5767162200000002E-2</v>
      </c>
      <c r="AS741">
        <v>8.4493670800000004E-2</v>
      </c>
      <c r="AU741" s="7">
        <v>740</v>
      </c>
      <c r="AV741" s="7">
        <v>4</v>
      </c>
      <c r="AW741" s="7">
        <v>4</v>
      </c>
      <c r="AX741">
        <v>5.4806828299999999E-2</v>
      </c>
      <c r="AY741">
        <v>7.1428571400000002E-2</v>
      </c>
      <c r="BA741" s="7">
        <v>740</v>
      </c>
      <c r="BB741" s="7">
        <v>43</v>
      </c>
      <c r="BC741" s="7">
        <v>40</v>
      </c>
      <c r="BD741" s="7">
        <v>0.82220555129999995</v>
      </c>
      <c r="BE741" s="7">
        <v>0.82670667659999997</v>
      </c>
    </row>
    <row r="742" spans="1:57" x14ac:dyDescent="0.3">
      <c r="A742" s="24">
        <v>741</v>
      </c>
      <c r="B742" s="25">
        <v>5</v>
      </c>
      <c r="C742" s="25">
        <v>6</v>
      </c>
      <c r="E742" s="26">
        <v>741</v>
      </c>
      <c r="F742" s="7">
        <v>5</v>
      </c>
      <c r="G742" s="7">
        <v>6</v>
      </c>
      <c r="H742" s="35">
        <v>0.26494845360000002</v>
      </c>
      <c r="I742" s="36">
        <v>0.33847736620000002</v>
      </c>
      <c r="L742" s="30">
        <v>741</v>
      </c>
      <c r="M742" s="30">
        <v>14</v>
      </c>
      <c r="N742" s="30">
        <v>10</v>
      </c>
      <c r="O742" s="30">
        <v>0.46790269172754972</v>
      </c>
      <c r="Q742" s="7">
        <v>741</v>
      </c>
      <c r="R742" s="7">
        <v>14</v>
      </c>
      <c r="S742" s="7">
        <v>10</v>
      </c>
      <c r="T742">
        <v>0.39124087590000001</v>
      </c>
      <c r="U742">
        <v>0.33604135889999998</v>
      </c>
      <c r="W742" s="30">
        <v>741</v>
      </c>
      <c r="X742" s="30">
        <v>60</v>
      </c>
      <c r="Y742" s="30">
        <v>43</v>
      </c>
      <c r="Z742" s="30">
        <v>0.20947603426510009</v>
      </c>
      <c r="AB742" s="7">
        <v>741</v>
      </c>
      <c r="AC742" s="7">
        <v>60</v>
      </c>
      <c r="AD742" s="7">
        <v>43</v>
      </c>
      <c r="AE742">
        <v>0.78989280240000004</v>
      </c>
      <c r="AF742">
        <v>0.71796443889999995</v>
      </c>
      <c r="AI742" s="7">
        <v>741</v>
      </c>
      <c r="AJ742" s="7">
        <v>8</v>
      </c>
      <c r="AK742" s="7">
        <v>6</v>
      </c>
      <c r="AL742">
        <v>0.48435494220000003</v>
      </c>
      <c r="AM742">
        <v>0.42928198950000002</v>
      </c>
      <c r="AO742" s="7">
        <v>741</v>
      </c>
      <c r="AP742" s="7">
        <v>10</v>
      </c>
      <c r="AQ742" s="7">
        <v>9</v>
      </c>
      <c r="AR742">
        <v>0.2024675735</v>
      </c>
      <c r="AS742">
        <v>0.20063291129999999</v>
      </c>
      <c r="AU742" s="7">
        <v>741</v>
      </c>
      <c r="AV742" s="7">
        <v>78</v>
      </c>
      <c r="AW742" s="7">
        <v>73</v>
      </c>
      <c r="AX742">
        <v>0.84905660370000002</v>
      </c>
      <c r="AY742">
        <v>0.86298292899999995</v>
      </c>
      <c r="BA742" s="7">
        <v>741</v>
      </c>
      <c r="BB742" s="7">
        <v>30</v>
      </c>
      <c r="BC742" s="7">
        <v>28</v>
      </c>
      <c r="BD742" s="7">
        <v>0.73743435850000005</v>
      </c>
      <c r="BE742" s="7">
        <v>0.74943735929999999</v>
      </c>
    </row>
    <row r="743" spans="1:57" x14ac:dyDescent="0.3">
      <c r="A743" s="24">
        <v>742</v>
      </c>
      <c r="B743" s="25">
        <v>6</v>
      </c>
      <c r="C743" s="25">
        <v>6</v>
      </c>
      <c r="E743" s="26">
        <v>742</v>
      </c>
      <c r="F743" s="7">
        <v>6</v>
      </c>
      <c r="G743" s="7">
        <v>6</v>
      </c>
      <c r="H743" s="35">
        <v>0.30412371129999999</v>
      </c>
      <c r="I743" s="36">
        <v>0.33847736620000002</v>
      </c>
      <c r="L743" s="30">
        <v>742</v>
      </c>
      <c r="M743" s="30">
        <v>29</v>
      </c>
      <c r="N743" s="30">
        <v>18</v>
      </c>
      <c r="O743" s="30">
        <v>0.46848569333645207</v>
      </c>
      <c r="Q743" s="7">
        <v>742</v>
      </c>
      <c r="R743" s="7">
        <v>29</v>
      </c>
      <c r="S743" s="7">
        <v>18</v>
      </c>
      <c r="T743">
        <v>0.64525547439999997</v>
      </c>
      <c r="U743">
        <v>0.52289512549999995</v>
      </c>
      <c r="W743" s="30">
        <v>742</v>
      </c>
      <c r="X743" s="30">
        <v>54</v>
      </c>
      <c r="Y743" s="30">
        <v>48</v>
      </c>
      <c r="Z743" s="30">
        <v>0.2095760158398865</v>
      </c>
      <c r="AB743" s="7">
        <v>742</v>
      </c>
      <c r="AC743" s="7">
        <v>54</v>
      </c>
      <c r="AD743" s="7">
        <v>48</v>
      </c>
      <c r="AE743">
        <v>0.74640122509999995</v>
      </c>
      <c r="AF743">
        <v>0.75935009190000002</v>
      </c>
      <c r="AI743" s="7">
        <v>742</v>
      </c>
      <c r="AJ743" s="7">
        <v>11</v>
      </c>
      <c r="AK743" s="7">
        <v>11</v>
      </c>
      <c r="AL743">
        <v>0.63005455710000002</v>
      </c>
      <c r="AM743">
        <v>0.69691135169999996</v>
      </c>
      <c r="AO743" s="7">
        <v>742</v>
      </c>
      <c r="AP743" s="7">
        <v>12</v>
      </c>
      <c r="AQ743" s="7">
        <v>11</v>
      </c>
      <c r="AR743">
        <v>0.25941157860000003</v>
      </c>
      <c r="AS743">
        <v>0.25664556960000001</v>
      </c>
      <c r="AU743" s="7">
        <v>742</v>
      </c>
      <c r="AV743" s="7">
        <v>28</v>
      </c>
      <c r="AW743" s="7">
        <v>24</v>
      </c>
      <c r="AX743">
        <v>0.51078167109999995</v>
      </c>
      <c r="AY743">
        <v>0.50718778070000003</v>
      </c>
      <c r="BA743" s="7">
        <v>742</v>
      </c>
      <c r="BB743" s="7">
        <v>10</v>
      </c>
      <c r="BC743" s="7">
        <v>8</v>
      </c>
      <c r="BD743" s="7">
        <v>0.40885221300000002</v>
      </c>
      <c r="BE743" s="7">
        <v>0.39459864960000002</v>
      </c>
    </row>
    <row r="744" spans="1:57" x14ac:dyDescent="0.3">
      <c r="A744" s="24">
        <v>743</v>
      </c>
      <c r="B744" s="25">
        <v>8</v>
      </c>
      <c r="C744" s="25">
        <v>11</v>
      </c>
      <c r="E744" s="26">
        <v>743</v>
      </c>
      <c r="F744" s="7">
        <v>8</v>
      </c>
      <c r="G744" s="7">
        <v>11</v>
      </c>
      <c r="H744" s="35">
        <v>0.39690721639999998</v>
      </c>
      <c r="I744" s="36">
        <v>0.49691358019999998</v>
      </c>
      <c r="L744" s="30">
        <v>743</v>
      </c>
      <c r="M744" s="30">
        <v>36</v>
      </c>
      <c r="N744" s="30">
        <v>36</v>
      </c>
      <c r="O744" s="30">
        <v>0.47067512009601953</v>
      </c>
      <c r="Q744" s="7">
        <v>743</v>
      </c>
      <c r="R744" s="7">
        <v>36</v>
      </c>
      <c r="S744" s="7">
        <v>36</v>
      </c>
      <c r="T744">
        <v>0.72554744520000003</v>
      </c>
      <c r="U744">
        <v>0.75627769570000003</v>
      </c>
      <c r="W744" s="30">
        <v>743</v>
      </c>
      <c r="X744" s="30">
        <v>128</v>
      </c>
      <c r="Y744" s="30">
        <v>120</v>
      </c>
      <c r="Z744" s="30">
        <v>0.20990935570163782</v>
      </c>
      <c r="AB744" s="7">
        <v>743</v>
      </c>
      <c r="AC744" s="7">
        <v>128</v>
      </c>
      <c r="AD744" s="7">
        <v>120</v>
      </c>
      <c r="AE744">
        <v>0.93415007650000004</v>
      </c>
      <c r="AF744">
        <v>0.94052728379999995</v>
      </c>
      <c r="AI744" s="7">
        <v>743</v>
      </c>
      <c r="AJ744" s="7">
        <v>21</v>
      </c>
      <c r="AK744" s="7">
        <v>18</v>
      </c>
      <c r="AL744">
        <v>0.87098844669999997</v>
      </c>
      <c r="AM744">
        <v>0.86466105090000001</v>
      </c>
      <c r="AO744" s="7">
        <v>743</v>
      </c>
      <c r="AP744" s="7">
        <v>69</v>
      </c>
      <c r="AQ744" s="7">
        <v>50</v>
      </c>
      <c r="AR744">
        <v>0.90256248019999996</v>
      </c>
      <c r="AS744">
        <v>0.84493670880000005</v>
      </c>
      <c r="AU744" s="7">
        <v>743</v>
      </c>
      <c r="AV744" s="7">
        <v>63</v>
      </c>
      <c r="AW744" s="7">
        <v>47</v>
      </c>
      <c r="AX744">
        <v>0.79514824790000005</v>
      </c>
      <c r="AY744">
        <v>0.75022461809999996</v>
      </c>
      <c r="BA744" s="7">
        <v>743</v>
      </c>
      <c r="BB744" s="7">
        <v>35</v>
      </c>
      <c r="BC744" s="7">
        <v>38</v>
      </c>
      <c r="BD744" s="7">
        <v>0.77269317319999997</v>
      </c>
      <c r="BE744" s="7">
        <v>0.81995498870000005</v>
      </c>
    </row>
    <row r="745" spans="1:57" x14ac:dyDescent="0.3">
      <c r="A745" s="24">
        <v>744</v>
      </c>
      <c r="B745" s="25">
        <v>5</v>
      </c>
      <c r="C745" s="25">
        <v>8</v>
      </c>
      <c r="E745" s="26">
        <v>744</v>
      </c>
      <c r="F745" s="7">
        <v>5</v>
      </c>
      <c r="G745" s="7">
        <v>8</v>
      </c>
      <c r="H745" s="35">
        <v>0.26494845360000002</v>
      </c>
      <c r="I745" s="36">
        <v>0.41563786000000003</v>
      </c>
      <c r="L745" s="30">
        <v>744</v>
      </c>
      <c r="M745" s="30">
        <v>12</v>
      </c>
      <c r="N745" s="30">
        <v>11</v>
      </c>
      <c r="O745" s="30">
        <v>0.47070933102588552</v>
      </c>
      <c r="Q745" s="7">
        <v>744</v>
      </c>
      <c r="R745" s="7">
        <v>12</v>
      </c>
      <c r="S745" s="7">
        <v>11</v>
      </c>
      <c r="T745">
        <v>0.35109489049999998</v>
      </c>
      <c r="U745">
        <v>0.36410635149999998</v>
      </c>
      <c r="W745" s="30">
        <v>744</v>
      </c>
      <c r="X745" s="30">
        <v>96</v>
      </c>
      <c r="Y745" s="30">
        <v>71</v>
      </c>
      <c r="Z745" s="30">
        <v>0.20991819168313364</v>
      </c>
      <c r="AB745" s="7">
        <v>744</v>
      </c>
      <c r="AC745" s="7">
        <v>96</v>
      </c>
      <c r="AD745" s="7">
        <v>71</v>
      </c>
      <c r="AE745">
        <v>0.89188361400000005</v>
      </c>
      <c r="AF745">
        <v>0.86143470259999999</v>
      </c>
      <c r="AI745" s="7">
        <v>744</v>
      </c>
      <c r="AJ745" s="7">
        <v>2</v>
      </c>
      <c r="AK745" s="7">
        <v>2</v>
      </c>
      <c r="AL745">
        <v>7.9188061599999998E-2</v>
      </c>
      <c r="AM745">
        <v>0.1075010028</v>
      </c>
      <c r="AO745" s="7">
        <v>744</v>
      </c>
      <c r="AP745" s="7">
        <v>49</v>
      </c>
      <c r="AQ745" s="7">
        <v>44</v>
      </c>
      <c r="AR745">
        <v>0.81255931660000003</v>
      </c>
      <c r="AS745">
        <v>0.80569620249999996</v>
      </c>
      <c r="AU745" s="7">
        <v>744</v>
      </c>
      <c r="AV745" s="7">
        <v>16</v>
      </c>
      <c r="AW745" s="7">
        <v>15</v>
      </c>
      <c r="AX745">
        <v>0.30997304580000001</v>
      </c>
      <c r="AY745">
        <v>0.34231805920000002</v>
      </c>
      <c r="BA745" s="7">
        <v>744</v>
      </c>
      <c r="BB745" s="7">
        <v>10</v>
      </c>
      <c r="BC745" s="7">
        <v>10</v>
      </c>
      <c r="BD745" s="7">
        <v>0.40885221300000002</v>
      </c>
      <c r="BE745" s="7">
        <v>0.45611402849999999</v>
      </c>
    </row>
    <row r="746" spans="1:57" x14ac:dyDescent="0.3">
      <c r="A746" s="24">
        <v>745</v>
      </c>
      <c r="B746" s="25">
        <v>1</v>
      </c>
      <c r="C746" s="25">
        <v>2</v>
      </c>
      <c r="E746" s="26">
        <v>745</v>
      </c>
      <c r="F746" s="7">
        <v>1</v>
      </c>
      <c r="G746" s="7">
        <v>2</v>
      </c>
      <c r="H746" s="35">
        <v>5.9793814399999999E-2</v>
      </c>
      <c r="I746" s="36">
        <v>0.13580246909999999</v>
      </c>
      <c r="L746" s="30">
        <v>745</v>
      </c>
      <c r="M746" s="30">
        <v>148</v>
      </c>
      <c r="N746" s="30">
        <v>96</v>
      </c>
      <c r="O746" s="30">
        <v>0.47090871120778954</v>
      </c>
      <c r="Q746" s="7">
        <v>745</v>
      </c>
      <c r="R746" s="7">
        <v>148</v>
      </c>
      <c r="S746" s="7">
        <v>96</v>
      </c>
      <c r="T746">
        <v>0.97372262769999995</v>
      </c>
      <c r="U746">
        <v>0.94608567200000004</v>
      </c>
      <c r="W746" s="30">
        <v>745</v>
      </c>
      <c r="X746" s="30">
        <v>36</v>
      </c>
      <c r="Y746" s="30">
        <v>32</v>
      </c>
      <c r="Z746" s="30">
        <v>0.21032687514310555</v>
      </c>
      <c r="AB746" s="7">
        <v>745</v>
      </c>
      <c r="AC746" s="7">
        <v>36</v>
      </c>
      <c r="AD746" s="7">
        <v>32</v>
      </c>
      <c r="AE746">
        <v>0.60673813160000001</v>
      </c>
      <c r="AF746">
        <v>0.61894543219999998</v>
      </c>
      <c r="AI746" s="7">
        <v>745</v>
      </c>
      <c r="AJ746" s="7">
        <v>10</v>
      </c>
      <c r="AK746" s="7">
        <v>8</v>
      </c>
      <c r="AL746">
        <v>0.58488446719999998</v>
      </c>
      <c r="AM746">
        <v>0.55539510619999999</v>
      </c>
      <c r="AO746" s="7">
        <v>745</v>
      </c>
      <c r="AP746" s="7">
        <v>32</v>
      </c>
      <c r="AQ746" s="7">
        <v>27</v>
      </c>
      <c r="AR746">
        <v>0.65295792470000003</v>
      </c>
      <c r="AS746">
        <v>0.6167721518</v>
      </c>
      <c r="AU746" s="7">
        <v>745</v>
      </c>
      <c r="AV746" s="7">
        <v>78</v>
      </c>
      <c r="AW746" s="7">
        <v>77</v>
      </c>
      <c r="AX746">
        <v>0.84905660370000002</v>
      </c>
      <c r="AY746">
        <v>0.87286612750000003</v>
      </c>
      <c r="BA746" s="7">
        <v>745</v>
      </c>
      <c r="BB746" s="7">
        <v>26</v>
      </c>
      <c r="BC746" s="7">
        <v>22</v>
      </c>
      <c r="BD746" s="7">
        <v>0.70142535630000002</v>
      </c>
      <c r="BE746" s="7">
        <v>0.67966991740000005</v>
      </c>
    </row>
    <row r="747" spans="1:57" x14ac:dyDescent="0.3">
      <c r="A747" s="24">
        <v>746</v>
      </c>
      <c r="B747" s="25">
        <v>108</v>
      </c>
      <c r="C747" s="25">
        <v>76</v>
      </c>
      <c r="E747" s="26">
        <v>746</v>
      </c>
      <c r="F747" s="7">
        <v>108</v>
      </c>
      <c r="G747" s="7">
        <v>76</v>
      </c>
      <c r="H747" s="35">
        <v>0.95463917519999997</v>
      </c>
      <c r="I747" s="36">
        <v>0.93209876540000003</v>
      </c>
      <c r="L747" s="30">
        <v>746</v>
      </c>
      <c r="M747" s="30">
        <v>11</v>
      </c>
      <c r="N747" s="30">
        <v>9</v>
      </c>
      <c r="O747" s="30">
        <v>0.47193180716446126</v>
      </c>
      <c r="Q747" s="7">
        <v>746</v>
      </c>
      <c r="R747" s="7">
        <v>11</v>
      </c>
      <c r="S747" s="7">
        <v>9</v>
      </c>
      <c r="T747">
        <v>0.32773722620000001</v>
      </c>
      <c r="U747">
        <v>0.30502215649999997</v>
      </c>
      <c r="W747" s="30">
        <v>746</v>
      </c>
      <c r="X747" s="30">
        <v>13</v>
      </c>
      <c r="Y747" s="30">
        <v>13</v>
      </c>
      <c r="Z747" s="30">
        <v>0.21067061758010375</v>
      </c>
      <c r="AB747" s="7">
        <v>746</v>
      </c>
      <c r="AC747" s="7">
        <v>13</v>
      </c>
      <c r="AD747" s="7">
        <v>13</v>
      </c>
      <c r="AE747">
        <v>0.24379785600000001</v>
      </c>
      <c r="AF747">
        <v>0.28939301039999998</v>
      </c>
      <c r="AI747" s="7">
        <v>746</v>
      </c>
      <c r="AJ747" s="7">
        <v>5</v>
      </c>
      <c r="AK747" s="7">
        <v>2</v>
      </c>
      <c r="AL747">
        <v>0.28923299099999999</v>
      </c>
      <c r="AM747">
        <v>0.1075010028</v>
      </c>
      <c r="AO747" s="7">
        <v>746</v>
      </c>
      <c r="AP747" s="7">
        <v>9</v>
      </c>
      <c r="AQ747" s="7">
        <v>7</v>
      </c>
      <c r="AR747">
        <v>0.1773173046</v>
      </c>
      <c r="AS747">
        <v>0.1397151898</v>
      </c>
      <c r="AU747" s="7">
        <v>746</v>
      </c>
      <c r="AV747" s="7">
        <v>11</v>
      </c>
      <c r="AW747" s="7">
        <v>10</v>
      </c>
      <c r="AX747">
        <v>0.21473495049999999</v>
      </c>
      <c r="AY747">
        <v>0.23270440249999999</v>
      </c>
      <c r="BA747" s="7">
        <v>746</v>
      </c>
      <c r="BB747" s="7">
        <v>80</v>
      </c>
      <c r="BC747" s="7">
        <v>67</v>
      </c>
      <c r="BD747" s="7">
        <v>0.91672918219999999</v>
      </c>
      <c r="BE747" s="7">
        <v>0.90922730679999997</v>
      </c>
    </row>
    <row r="748" spans="1:57" x14ac:dyDescent="0.3">
      <c r="A748" s="24">
        <v>747</v>
      </c>
      <c r="B748" s="25">
        <v>0</v>
      </c>
      <c r="C748" s="25">
        <v>0</v>
      </c>
      <c r="E748" s="26">
        <v>747</v>
      </c>
      <c r="F748" s="7">
        <v>0</v>
      </c>
      <c r="G748" s="7">
        <v>0</v>
      </c>
      <c r="H748" s="35">
        <v>0</v>
      </c>
      <c r="I748" s="36">
        <v>0</v>
      </c>
      <c r="L748" s="30">
        <v>747</v>
      </c>
      <c r="M748" s="30">
        <v>14</v>
      </c>
      <c r="N748" s="30">
        <v>14</v>
      </c>
      <c r="O748" s="30">
        <v>0.47226412662676776</v>
      </c>
      <c r="Q748" s="7">
        <v>747</v>
      </c>
      <c r="R748" s="7">
        <v>14</v>
      </c>
      <c r="S748" s="7">
        <v>14</v>
      </c>
      <c r="T748">
        <v>0.39124087590000001</v>
      </c>
      <c r="U748">
        <v>0.42983751840000001</v>
      </c>
      <c r="W748" s="30">
        <v>747</v>
      </c>
      <c r="X748" s="30">
        <v>56</v>
      </c>
      <c r="Y748" s="30">
        <v>41</v>
      </c>
      <c r="Z748" s="30">
        <v>0.21070411388524934</v>
      </c>
      <c r="AB748" s="7">
        <v>747</v>
      </c>
      <c r="AC748" s="7">
        <v>56</v>
      </c>
      <c r="AD748" s="7">
        <v>41</v>
      </c>
      <c r="AE748">
        <v>0.76355283299999999</v>
      </c>
      <c r="AF748">
        <v>0.70447578170000003</v>
      </c>
      <c r="AI748" s="7">
        <v>747</v>
      </c>
      <c r="AJ748" s="7">
        <v>3</v>
      </c>
      <c r="AK748" s="7">
        <v>3</v>
      </c>
      <c r="AL748">
        <v>0.145860077</v>
      </c>
      <c r="AM748">
        <v>0.18949057359999999</v>
      </c>
      <c r="AO748" s="7">
        <v>747</v>
      </c>
      <c r="AP748" s="7">
        <v>30</v>
      </c>
      <c r="AQ748" s="7">
        <v>26</v>
      </c>
      <c r="AR748">
        <v>0.62543498890000004</v>
      </c>
      <c r="AS748">
        <v>0.60047468349999999</v>
      </c>
      <c r="AU748" s="7">
        <v>747</v>
      </c>
      <c r="AV748" s="7">
        <v>11</v>
      </c>
      <c r="AW748" s="7">
        <v>8</v>
      </c>
      <c r="AX748">
        <v>0.21473495049999999</v>
      </c>
      <c r="AY748">
        <v>0.17924528300000001</v>
      </c>
      <c r="BA748" s="7">
        <v>747</v>
      </c>
      <c r="BB748" s="7">
        <v>59</v>
      </c>
      <c r="BC748" s="7">
        <v>40</v>
      </c>
      <c r="BD748" s="7">
        <v>0.87696924229999995</v>
      </c>
      <c r="BE748" s="7">
        <v>0.82670667659999997</v>
      </c>
    </row>
    <row r="749" spans="1:57" x14ac:dyDescent="0.3">
      <c r="A749" s="24">
        <v>748</v>
      </c>
      <c r="B749" s="25">
        <v>8</v>
      </c>
      <c r="C749" s="25">
        <v>10</v>
      </c>
      <c r="E749" s="26">
        <v>748</v>
      </c>
      <c r="F749" s="7">
        <v>8</v>
      </c>
      <c r="G749" s="7">
        <v>10</v>
      </c>
      <c r="H749" s="35">
        <v>0.39690721639999998</v>
      </c>
      <c r="I749" s="36">
        <v>0.47325102879999997</v>
      </c>
      <c r="L749" s="30">
        <v>748</v>
      </c>
      <c r="M749" s="30">
        <v>64</v>
      </c>
      <c r="N749" s="30">
        <v>54</v>
      </c>
      <c r="O749" s="30">
        <v>0.47282555940605964</v>
      </c>
      <c r="Q749" s="7">
        <v>748</v>
      </c>
      <c r="R749" s="7">
        <v>64</v>
      </c>
      <c r="S749" s="7">
        <v>54</v>
      </c>
      <c r="T749">
        <v>0.88613138680000003</v>
      </c>
      <c r="U749">
        <v>0.8604135893</v>
      </c>
      <c r="W749" s="30">
        <v>748</v>
      </c>
      <c r="X749" s="30">
        <v>42</v>
      </c>
      <c r="Y749" s="30">
        <v>40</v>
      </c>
      <c r="Z749" s="30">
        <v>0.21125747536065853</v>
      </c>
      <c r="AB749" s="7">
        <v>748</v>
      </c>
      <c r="AC749" s="7">
        <v>42</v>
      </c>
      <c r="AD749" s="7">
        <v>40</v>
      </c>
      <c r="AE749">
        <v>0.66431852979999995</v>
      </c>
      <c r="AF749">
        <v>0.69313304720000002</v>
      </c>
      <c r="AI749" s="7">
        <v>748</v>
      </c>
      <c r="AJ749" s="7">
        <v>9</v>
      </c>
      <c r="AK749" s="7">
        <v>8</v>
      </c>
      <c r="AL749">
        <v>0.53714698329999999</v>
      </c>
      <c r="AM749">
        <v>0.55539510619999999</v>
      </c>
      <c r="AO749" s="7">
        <v>748</v>
      </c>
      <c r="AP749" s="7">
        <v>20</v>
      </c>
      <c r="AQ749" s="7">
        <v>16</v>
      </c>
      <c r="AR749">
        <v>0.45871559629999997</v>
      </c>
      <c r="AS749">
        <v>0.39351265819999998</v>
      </c>
      <c r="AU749" s="7">
        <v>748</v>
      </c>
      <c r="AV749" s="7">
        <v>24</v>
      </c>
      <c r="AW749" s="7">
        <v>23</v>
      </c>
      <c r="AX749">
        <v>0.45822102419999999</v>
      </c>
      <c r="AY749">
        <v>0.49236298290000002</v>
      </c>
      <c r="BA749" s="7">
        <v>748</v>
      </c>
      <c r="BB749" s="7">
        <v>15</v>
      </c>
      <c r="BC749" s="7">
        <v>14</v>
      </c>
      <c r="BD749" s="7">
        <v>0.52063015749999997</v>
      </c>
      <c r="BE749" s="7">
        <v>0.54613653409999996</v>
      </c>
    </row>
    <row r="750" spans="1:57" x14ac:dyDescent="0.3">
      <c r="A750" s="24">
        <v>749</v>
      </c>
      <c r="B750" s="25">
        <v>46</v>
      </c>
      <c r="C750" s="25">
        <v>44</v>
      </c>
      <c r="E750" s="26">
        <v>749</v>
      </c>
      <c r="F750" s="7">
        <v>46</v>
      </c>
      <c r="G750" s="7">
        <v>44</v>
      </c>
      <c r="H750" s="35">
        <v>0.85773195869999996</v>
      </c>
      <c r="I750" s="36">
        <v>0.86728395059999996</v>
      </c>
      <c r="L750" s="30">
        <v>749</v>
      </c>
      <c r="M750" s="30">
        <v>32</v>
      </c>
      <c r="N750" s="30">
        <v>29</v>
      </c>
      <c r="O750" s="30">
        <v>0.472939810489586</v>
      </c>
      <c r="Q750" s="7">
        <v>749</v>
      </c>
      <c r="R750" s="7">
        <v>32</v>
      </c>
      <c r="S750" s="7">
        <v>29</v>
      </c>
      <c r="T750">
        <v>0.67591240870000002</v>
      </c>
      <c r="U750">
        <v>0.68685376659999997</v>
      </c>
      <c r="W750" s="30">
        <v>749</v>
      </c>
      <c r="X750" s="30">
        <v>21</v>
      </c>
      <c r="Y750" s="30">
        <v>20</v>
      </c>
      <c r="Z750" s="30">
        <v>0.2114519030162465</v>
      </c>
      <c r="AB750" s="7">
        <v>749</v>
      </c>
      <c r="AC750" s="7">
        <v>21</v>
      </c>
      <c r="AD750" s="7">
        <v>20</v>
      </c>
      <c r="AE750">
        <v>0.39785604899999999</v>
      </c>
      <c r="AF750">
        <v>0.43133047209999997</v>
      </c>
      <c r="AI750" s="7">
        <v>749</v>
      </c>
      <c r="AJ750" s="7">
        <v>14</v>
      </c>
      <c r="AK750" s="7">
        <v>11</v>
      </c>
      <c r="AL750">
        <v>0.73459563539999995</v>
      </c>
      <c r="AM750">
        <v>0.69691135169999996</v>
      </c>
      <c r="AO750" s="7">
        <v>749</v>
      </c>
      <c r="AP750" s="7">
        <v>47</v>
      </c>
      <c r="AQ750" s="7">
        <v>43</v>
      </c>
      <c r="AR750">
        <v>0.79974691549999999</v>
      </c>
      <c r="AS750">
        <v>0.80015822780000001</v>
      </c>
      <c r="AU750" s="7">
        <v>749</v>
      </c>
      <c r="AV750" s="7">
        <v>36</v>
      </c>
      <c r="AW750" s="7">
        <v>34</v>
      </c>
      <c r="AX750">
        <v>0.60332434859999995</v>
      </c>
      <c r="AY750">
        <v>0.63701707090000004</v>
      </c>
      <c r="BA750" s="7">
        <v>749</v>
      </c>
      <c r="BB750" s="7">
        <v>39</v>
      </c>
      <c r="BC750" s="7">
        <v>36</v>
      </c>
      <c r="BD750" s="7">
        <v>0.79519879959999995</v>
      </c>
      <c r="BE750" s="7">
        <v>0.80870217550000001</v>
      </c>
    </row>
    <row r="751" spans="1:57" x14ac:dyDescent="0.3">
      <c r="A751" s="24">
        <v>750</v>
      </c>
      <c r="B751" s="25">
        <v>194</v>
      </c>
      <c r="C751" s="25">
        <v>172</v>
      </c>
      <c r="E751" s="26">
        <v>750</v>
      </c>
      <c r="F751" s="7">
        <v>194</v>
      </c>
      <c r="G751" s="7">
        <v>172</v>
      </c>
      <c r="H751" s="35">
        <v>0.98350515459999999</v>
      </c>
      <c r="I751" s="36">
        <v>0.97942386829999994</v>
      </c>
      <c r="L751" s="30">
        <v>750</v>
      </c>
      <c r="M751" s="30">
        <v>35</v>
      </c>
      <c r="N751" s="30">
        <v>40</v>
      </c>
      <c r="O751" s="30">
        <v>0.47305827102362352</v>
      </c>
      <c r="Q751" s="7">
        <v>750</v>
      </c>
      <c r="R751" s="7">
        <v>35</v>
      </c>
      <c r="S751" s="7">
        <v>40</v>
      </c>
      <c r="T751">
        <v>0.71386861310000005</v>
      </c>
      <c r="U751">
        <v>0.79025110779999996</v>
      </c>
      <c r="W751" s="30">
        <v>750</v>
      </c>
      <c r="X751" s="30">
        <v>47</v>
      </c>
      <c r="Y751" s="30">
        <v>33</v>
      </c>
      <c r="Z751" s="30">
        <v>0.21192282686853892</v>
      </c>
      <c r="AB751" s="7">
        <v>750</v>
      </c>
      <c r="AC751" s="7">
        <v>47</v>
      </c>
      <c r="AD751" s="7">
        <v>33</v>
      </c>
      <c r="AE751">
        <v>0.70444104129999996</v>
      </c>
      <c r="AF751">
        <v>0.63182096870000004</v>
      </c>
      <c r="AI751" s="7">
        <v>750</v>
      </c>
      <c r="AJ751" s="7">
        <v>29</v>
      </c>
      <c r="AK751" s="7">
        <v>19</v>
      </c>
      <c r="AL751">
        <v>0.93581514759999995</v>
      </c>
      <c r="AM751">
        <v>0.87837946239999998</v>
      </c>
      <c r="AO751" s="7">
        <v>750</v>
      </c>
      <c r="AP751" s="7">
        <v>48</v>
      </c>
      <c r="AQ751" s="7">
        <v>49</v>
      </c>
      <c r="AR751">
        <v>0.80591584940000005</v>
      </c>
      <c r="AS751">
        <v>0.83939873409999999</v>
      </c>
      <c r="AU751" s="7">
        <v>750</v>
      </c>
      <c r="AV751" s="7">
        <v>68</v>
      </c>
      <c r="AW751" s="7">
        <v>69</v>
      </c>
      <c r="AX751">
        <v>0.81626235390000002</v>
      </c>
      <c r="AY751">
        <v>0.84860736739999998</v>
      </c>
      <c r="BA751" s="7">
        <v>750</v>
      </c>
      <c r="BB751" s="7">
        <v>140</v>
      </c>
      <c r="BC751" s="7">
        <v>135</v>
      </c>
      <c r="BD751" s="7">
        <v>0.97074268559999999</v>
      </c>
      <c r="BE751" s="7">
        <v>0.97824456110000002</v>
      </c>
    </row>
    <row r="752" spans="1:57" x14ac:dyDescent="0.3">
      <c r="A752" s="24">
        <v>751</v>
      </c>
      <c r="B752" s="25">
        <v>8</v>
      </c>
      <c r="C752" s="25">
        <v>5</v>
      </c>
      <c r="E752" s="26">
        <v>751</v>
      </c>
      <c r="F752" s="7">
        <v>8</v>
      </c>
      <c r="G752" s="7">
        <v>5</v>
      </c>
      <c r="H752" s="35">
        <v>0.39690721639999998</v>
      </c>
      <c r="I752" s="36">
        <v>0.2901234567</v>
      </c>
      <c r="L752" s="30">
        <v>751</v>
      </c>
      <c r="M752" s="30">
        <v>13</v>
      </c>
      <c r="N752" s="30">
        <v>10</v>
      </c>
      <c r="O752" s="30">
        <v>0.47461420683890254</v>
      </c>
      <c r="Q752" s="7">
        <v>751</v>
      </c>
      <c r="R752" s="7">
        <v>13</v>
      </c>
      <c r="S752" s="7">
        <v>10</v>
      </c>
      <c r="T752">
        <v>0.37080291970000001</v>
      </c>
      <c r="U752">
        <v>0.33604135889999998</v>
      </c>
      <c r="W752" s="30">
        <v>751</v>
      </c>
      <c r="X752" s="30">
        <v>88</v>
      </c>
      <c r="Y752" s="30">
        <v>91</v>
      </c>
      <c r="Z752" s="30">
        <v>0.21197000457745574</v>
      </c>
      <c r="AB752" s="7">
        <v>751</v>
      </c>
      <c r="AC752" s="7">
        <v>88</v>
      </c>
      <c r="AD752" s="7">
        <v>91</v>
      </c>
      <c r="AE752">
        <v>0.8765696784</v>
      </c>
      <c r="AF752">
        <v>0.90772532179999998</v>
      </c>
      <c r="AI752" s="7">
        <v>751</v>
      </c>
      <c r="AJ752" s="7">
        <v>19</v>
      </c>
      <c r="AK752" s="7">
        <v>15</v>
      </c>
      <c r="AL752">
        <v>0.84194480100000002</v>
      </c>
      <c r="AM752">
        <v>0.81291616519999998</v>
      </c>
      <c r="AO752" s="7">
        <v>751</v>
      </c>
      <c r="AP752" s="7">
        <v>4</v>
      </c>
      <c r="AQ752" s="7">
        <v>3</v>
      </c>
      <c r="AR752">
        <v>5.2989560200000001E-2</v>
      </c>
      <c r="AS752">
        <v>4.0189873399999999E-2</v>
      </c>
      <c r="AU752" s="7">
        <v>751</v>
      </c>
      <c r="AV752" s="7">
        <v>79</v>
      </c>
      <c r="AW752" s="7">
        <v>64</v>
      </c>
      <c r="AX752">
        <v>0.85354896670000002</v>
      </c>
      <c r="AY752">
        <v>0.83198562440000001</v>
      </c>
      <c r="BA752" s="7">
        <v>751</v>
      </c>
      <c r="BB752" s="7">
        <v>8</v>
      </c>
      <c r="BC752" s="7">
        <v>8</v>
      </c>
      <c r="BD752" s="7">
        <v>0.35333833450000002</v>
      </c>
      <c r="BE752" s="7">
        <v>0.39459864960000002</v>
      </c>
    </row>
    <row r="753" spans="1:57" x14ac:dyDescent="0.3">
      <c r="A753" s="24">
        <v>752</v>
      </c>
      <c r="B753" s="25">
        <v>53</v>
      </c>
      <c r="C753" s="25">
        <v>53</v>
      </c>
      <c r="E753" s="26">
        <v>752</v>
      </c>
      <c r="F753" s="7">
        <v>53</v>
      </c>
      <c r="G753" s="7">
        <v>53</v>
      </c>
      <c r="H753" s="35">
        <v>0.87216494840000003</v>
      </c>
      <c r="I753" s="36">
        <v>0.89609053490000001</v>
      </c>
      <c r="L753" s="30">
        <v>752</v>
      </c>
      <c r="M753" s="30">
        <v>35</v>
      </c>
      <c r="N753" s="30">
        <v>31</v>
      </c>
      <c r="O753" s="30">
        <v>0.47513890010387794</v>
      </c>
      <c r="Q753" s="7">
        <v>752</v>
      </c>
      <c r="R753" s="7">
        <v>35</v>
      </c>
      <c r="S753" s="7">
        <v>31</v>
      </c>
      <c r="T753">
        <v>0.71386861310000005</v>
      </c>
      <c r="U753">
        <v>0.70901033970000005</v>
      </c>
      <c r="W753" s="30">
        <v>752</v>
      </c>
      <c r="X753" s="30">
        <v>27</v>
      </c>
      <c r="Y753" s="30">
        <v>19</v>
      </c>
      <c r="Z753" s="30">
        <v>0.21226670074257925</v>
      </c>
      <c r="AB753" s="7">
        <v>752</v>
      </c>
      <c r="AC753" s="7">
        <v>27</v>
      </c>
      <c r="AD753" s="7">
        <v>19</v>
      </c>
      <c r="AE753">
        <v>0.4894333843</v>
      </c>
      <c r="AF753">
        <v>0.4160024524</v>
      </c>
      <c r="AI753" s="7">
        <v>752</v>
      </c>
      <c r="AJ753" s="7">
        <v>16</v>
      </c>
      <c r="AK753" s="7">
        <v>14</v>
      </c>
      <c r="AL753">
        <v>0.78674582790000003</v>
      </c>
      <c r="AM753">
        <v>0.79021259519999998</v>
      </c>
      <c r="AO753" s="7">
        <v>752</v>
      </c>
      <c r="AP753" s="7">
        <v>30</v>
      </c>
      <c r="AQ753" s="7">
        <v>22</v>
      </c>
      <c r="AR753">
        <v>0.62543498890000004</v>
      </c>
      <c r="AS753">
        <v>0.53132911390000004</v>
      </c>
      <c r="AU753" s="7">
        <v>752</v>
      </c>
      <c r="AV753" s="7">
        <v>10</v>
      </c>
      <c r="AW753" s="7">
        <v>5</v>
      </c>
      <c r="AX753">
        <v>0.19496855339999999</v>
      </c>
      <c r="AY753">
        <v>9.6585804100000006E-2</v>
      </c>
      <c r="BA753" s="7">
        <v>752</v>
      </c>
      <c r="BB753" s="7">
        <v>45</v>
      </c>
      <c r="BC753" s="7">
        <v>43</v>
      </c>
      <c r="BD753" s="7">
        <v>0.83270817699999999</v>
      </c>
      <c r="BE753" s="7">
        <v>0.83795948980000001</v>
      </c>
    </row>
    <row r="754" spans="1:57" x14ac:dyDescent="0.3">
      <c r="A754" s="24">
        <v>753</v>
      </c>
      <c r="B754" s="25">
        <v>11</v>
      </c>
      <c r="C754" s="25">
        <v>9</v>
      </c>
      <c r="E754" s="26">
        <v>753</v>
      </c>
      <c r="F754" s="7">
        <v>11</v>
      </c>
      <c r="G754" s="7">
        <v>9</v>
      </c>
      <c r="H754" s="35">
        <v>0.47938144319999998</v>
      </c>
      <c r="I754" s="36">
        <v>0.4465020576</v>
      </c>
      <c r="L754" s="30">
        <v>753</v>
      </c>
      <c r="M754" s="30">
        <v>19</v>
      </c>
      <c r="N754" s="30">
        <v>17</v>
      </c>
      <c r="O754" s="30">
        <v>0.47563696629719265</v>
      </c>
      <c r="Q754" s="7">
        <v>753</v>
      </c>
      <c r="R754" s="7">
        <v>19</v>
      </c>
      <c r="S754" s="7">
        <v>17</v>
      </c>
      <c r="T754">
        <v>0.49562043789999999</v>
      </c>
      <c r="U754">
        <v>0.49113737070000002</v>
      </c>
      <c r="W754" s="30">
        <v>753</v>
      </c>
      <c r="X754" s="30">
        <v>22</v>
      </c>
      <c r="Y754" s="30">
        <v>21</v>
      </c>
      <c r="Z754" s="30">
        <v>0.21330072466750893</v>
      </c>
      <c r="AB754" s="7">
        <v>753</v>
      </c>
      <c r="AC754" s="7">
        <v>22</v>
      </c>
      <c r="AD754" s="7">
        <v>21</v>
      </c>
      <c r="AE754">
        <v>0.4122511485</v>
      </c>
      <c r="AF754">
        <v>0.45064377680000001</v>
      </c>
      <c r="AI754" s="7">
        <v>753</v>
      </c>
      <c r="AJ754" s="7">
        <v>17</v>
      </c>
      <c r="AK754" s="7">
        <v>17</v>
      </c>
      <c r="AL754">
        <v>0.80720474959999999</v>
      </c>
      <c r="AM754">
        <v>0.84997994379999997</v>
      </c>
      <c r="AO754" s="7">
        <v>753</v>
      </c>
      <c r="AP754" s="7">
        <v>24</v>
      </c>
      <c r="AQ754" s="7">
        <v>24</v>
      </c>
      <c r="AR754">
        <v>0.53179373610000003</v>
      </c>
      <c r="AS754">
        <v>0.56724683539999998</v>
      </c>
      <c r="AU754" s="7">
        <v>753</v>
      </c>
      <c r="AV754" s="7">
        <v>57</v>
      </c>
      <c r="AW754" s="7">
        <v>33</v>
      </c>
      <c r="AX754">
        <v>0.7686433063</v>
      </c>
      <c r="AY754">
        <v>0.62219227310000003</v>
      </c>
      <c r="BA754" s="7">
        <v>753</v>
      </c>
      <c r="BB754" s="7">
        <v>73</v>
      </c>
      <c r="BC754" s="7">
        <v>69</v>
      </c>
      <c r="BD754" s="7">
        <v>0.90472618149999995</v>
      </c>
      <c r="BE754" s="7">
        <v>0.91372843209999999</v>
      </c>
    </row>
    <row r="755" spans="1:57" x14ac:dyDescent="0.3">
      <c r="A755" s="24">
        <v>754</v>
      </c>
      <c r="B755" s="25">
        <v>22</v>
      </c>
      <c r="C755" s="25">
        <v>19</v>
      </c>
      <c r="E755" s="26">
        <v>754</v>
      </c>
      <c r="F755" s="7">
        <v>22</v>
      </c>
      <c r="G755" s="7">
        <v>19</v>
      </c>
      <c r="H755" s="35">
        <v>0.6896907216</v>
      </c>
      <c r="I755" s="36">
        <v>0.66358024689999995</v>
      </c>
      <c r="L755" s="30">
        <v>754</v>
      </c>
      <c r="M755" s="30">
        <v>28</v>
      </c>
      <c r="N755" s="30">
        <v>24</v>
      </c>
      <c r="O755" s="30">
        <v>0.47669999360604554</v>
      </c>
      <c r="Q755" s="7">
        <v>754</v>
      </c>
      <c r="R755" s="7">
        <v>28</v>
      </c>
      <c r="S755" s="7">
        <v>24</v>
      </c>
      <c r="T755">
        <v>0.63576642329999999</v>
      </c>
      <c r="U755">
        <v>0.61595273260000005</v>
      </c>
      <c r="W755" s="30">
        <v>754</v>
      </c>
      <c r="X755" s="30">
        <v>64</v>
      </c>
      <c r="Y755" s="30">
        <v>62</v>
      </c>
      <c r="Z755" s="30">
        <v>0.21340542212040547</v>
      </c>
      <c r="AB755" s="7">
        <v>754</v>
      </c>
      <c r="AC755" s="7">
        <v>64</v>
      </c>
      <c r="AD755" s="7">
        <v>62</v>
      </c>
      <c r="AE755">
        <v>0.80612557419999997</v>
      </c>
      <c r="AF755">
        <v>0.83384426730000005</v>
      </c>
      <c r="AI755" s="7">
        <v>754</v>
      </c>
      <c r="AJ755" s="7">
        <v>24</v>
      </c>
      <c r="AK755" s="7">
        <v>21</v>
      </c>
      <c r="AL755">
        <v>0.90227856220000002</v>
      </c>
      <c r="AM755">
        <v>0.90004011230000003</v>
      </c>
      <c r="AO755" s="7">
        <v>754</v>
      </c>
      <c r="AP755" s="7">
        <v>28</v>
      </c>
      <c r="AQ755" s="7">
        <v>30</v>
      </c>
      <c r="AR755">
        <v>0.5958557418</v>
      </c>
      <c r="AS755">
        <v>0.66249999999999998</v>
      </c>
      <c r="AU755" s="7">
        <v>754</v>
      </c>
      <c r="AV755" s="7">
        <v>28</v>
      </c>
      <c r="AW755" s="7">
        <v>29</v>
      </c>
      <c r="AX755">
        <v>0.51078167109999995</v>
      </c>
      <c r="AY755">
        <v>0.57322551659999998</v>
      </c>
      <c r="BA755" s="7">
        <v>754</v>
      </c>
      <c r="BB755" s="7">
        <v>21</v>
      </c>
      <c r="BC755" s="7">
        <v>21</v>
      </c>
      <c r="BD755" s="7">
        <v>0.62940735179999996</v>
      </c>
      <c r="BE755" s="7">
        <v>0.66541635399999999</v>
      </c>
    </row>
    <row r="756" spans="1:57" x14ac:dyDescent="0.3">
      <c r="A756" s="24">
        <v>755</v>
      </c>
      <c r="B756" s="25">
        <v>27</v>
      </c>
      <c r="C756" s="25">
        <v>28</v>
      </c>
      <c r="E756" s="26">
        <v>755</v>
      </c>
      <c r="F756" s="7">
        <v>27</v>
      </c>
      <c r="G756" s="7">
        <v>28</v>
      </c>
      <c r="H756" s="35">
        <v>0.73917525770000003</v>
      </c>
      <c r="I756" s="36">
        <v>0.77160493819999998</v>
      </c>
      <c r="L756" s="30">
        <v>755</v>
      </c>
      <c r="M756" s="30">
        <v>10</v>
      </c>
      <c r="N756" s="30">
        <v>9</v>
      </c>
      <c r="O756" s="30">
        <v>0.47721341033755582</v>
      </c>
      <c r="Q756" s="7">
        <v>755</v>
      </c>
      <c r="R756" s="7">
        <v>10</v>
      </c>
      <c r="S756" s="7">
        <v>9</v>
      </c>
      <c r="T756">
        <v>0.2985401459</v>
      </c>
      <c r="U756">
        <v>0.30502215649999997</v>
      </c>
      <c r="W756" s="30">
        <v>755</v>
      </c>
      <c r="X756" s="30">
        <v>61</v>
      </c>
      <c r="Y756" s="30">
        <v>57</v>
      </c>
      <c r="Z756" s="30">
        <v>0.21353126229118358</v>
      </c>
      <c r="AB756" s="7">
        <v>755</v>
      </c>
      <c r="AC756" s="7">
        <v>61</v>
      </c>
      <c r="AD756" s="7">
        <v>57</v>
      </c>
      <c r="AE756">
        <v>0.79418070439999999</v>
      </c>
      <c r="AF756">
        <v>0.8148375229</v>
      </c>
      <c r="AI756" s="7">
        <v>755</v>
      </c>
      <c r="AJ756" s="7">
        <v>8</v>
      </c>
      <c r="AK756" s="7">
        <v>5</v>
      </c>
      <c r="AL756">
        <v>0.48435494220000003</v>
      </c>
      <c r="AM756">
        <v>0.35483353379999999</v>
      </c>
      <c r="AO756" s="7">
        <v>755</v>
      </c>
      <c r="AP756" s="7">
        <v>19</v>
      </c>
      <c r="AQ756" s="7">
        <v>17</v>
      </c>
      <c r="AR756">
        <v>0.43419803849999999</v>
      </c>
      <c r="AS756">
        <v>0.41803797459999997</v>
      </c>
      <c r="AU756" s="7">
        <v>755</v>
      </c>
      <c r="AV756" s="7">
        <v>45</v>
      </c>
      <c r="AW756" s="7">
        <v>38</v>
      </c>
      <c r="AX756">
        <v>0.68688229999999995</v>
      </c>
      <c r="AY756">
        <v>0.6783468104</v>
      </c>
      <c r="BA756" s="7">
        <v>755</v>
      </c>
      <c r="BB756" s="7">
        <v>2</v>
      </c>
      <c r="BC756" s="7">
        <v>1</v>
      </c>
      <c r="BD756" s="7">
        <v>0.1102775693</v>
      </c>
      <c r="BE756" s="7">
        <v>6.7516879200000005E-2</v>
      </c>
    </row>
    <row r="757" spans="1:57" x14ac:dyDescent="0.3">
      <c r="A757" s="24">
        <v>756</v>
      </c>
      <c r="B757" s="25">
        <v>1</v>
      </c>
      <c r="C757" s="25">
        <v>1</v>
      </c>
      <c r="E757" s="26">
        <v>756</v>
      </c>
      <c r="F757" s="7">
        <v>1</v>
      </c>
      <c r="G757" s="7">
        <v>1</v>
      </c>
      <c r="H757" s="35">
        <v>5.9793814399999999E-2</v>
      </c>
      <c r="I757" s="36">
        <v>7.2016460899999996E-2</v>
      </c>
      <c r="L757" s="30">
        <v>756</v>
      </c>
      <c r="M757" s="30">
        <v>111</v>
      </c>
      <c r="N757" s="30">
        <v>94</v>
      </c>
      <c r="O757" s="30">
        <v>0.47793282170178208</v>
      </c>
      <c r="Q757" s="7">
        <v>756</v>
      </c>
      <c r="R757" s="7">
        <v>111</v>
      </c>
      <c r="S757" s="7">
        <v>94</v>
      </c>
      <c r="T757">
        <v>0.95182481750000003</v>
      </c>
      <c r="U757">
        <v>0.9431314623</v>
      </c>
      <c r="W757" s="30">
        <v>756</v>
      </c>
      <c r="X757" s="30">
        <v>21</v>
      </c>
      <c r="Y757" s="30">
        <v>16</v>
      </c>
      <c r="Z757" s="30">
        <v>0.2135438870761448</v>
      </c>
      <c r="AB757" s="7">
        <v>756</v>
      </c>
      <c r="AC757" s="7">
        <v>21</v>
      </c>
      <c r="AD757" s="7">
        <v>16</v>
      </c>
      <c r="AE757">
        <v>0.39785604899999999</v>
      </c>
      <c r="AF757">
        <v>0.35591661549999998</v>
      </c>
      <c r="AI757" s="7">
        <v>756</v>
      </c>
      <c r="AJ757" s="7">
        <v>16</v>
      </c>
      <c r="AK757" s="7">
        <v>16</v>
      </c>
      <c r="AL757">
        <v>0.78674582790000003</v>
      </c>
      <c r="AM757">
        <v>0.83241075009999999</v>
      </c>
      <c r="AO757" s="7">
        <v>756</v>
      </c>
      <c r="AP757" s="7">
        <v>7</v>
      </c>
      <c r="AQ757" s="7">
        <v>6</v>
      </c>
      <c r="AR757">
        <v>0.1224296108</v>
      </c>
      <c r="AS757">
        <v>0.1109177215</v>
      </c>
      <c r="AU757" s="7">
        <v>756</v>
      </c>
      <c r="AV757" s="7">
        <v>21</v>
      </c>
      <c r="AW757" s="7">
        <v>19</v>
      </c>
      <c r="AX757">
        <v>0.40700808620000001</v>
      </c>
      <c r="AY757">
        <v>0.42138364769999997</v>
      </c>
      <c r="BA757" s="7">
        <v>756</v>
      </c>
      <c r="BB757" s="7">
        <v>57</v>
      </c>
      <c r="BC757" s="7">
        <v>58</v>
      </c>
      <c r="BD757" s="7">
        <v>0.87021755430000003</v>
      </c>
      <c r="BE757" s="7">
        <v>0.888972243</v>
      </c>
    </row>
    <row r="758" spans="1:57" x14ac:dyDescent="0.3">
      <c r="A758" s="24">
        <v>757</v>
      </c>
      <c r="B758" s="25">
        <v>2</v>
      </c>
      <c r="C758" s="25">
        <v>2</v>
      </c>
      <c r="E758" s="26">
        <v>757</v>
      </c>
      <c r="F758" s="7">
        <v>2</v>
      </c>
      <c r="G758" s="7">
        <v>2</v>
      </c>
      <c r="H758" s="35">
        <v>0.12371134020000001</v>
      </c>
      <c r="I758" s="36">
        <v>0.13580246909999999</v>
      </c>
      <c r="L758" s="30">
        <v>757</v>
      </c>
      <c r="M758" s="30">
        <v>49</v>
      </c>
      <c r="N758" s="30">
        <v>47</v>
      </c>
      <c r="O758" s="30">
        <v>0.47876763601815087</v>
      </c>
      <c r="Q758" s="7">
        <v>757</v>
      </c>
      <c r="R758" s="7">
        <v>49</v>
      </c>
      <c r="S758" s="7">
        <v>47</v>
      </c>
      <c r="T758">
        <v>0.80875912400000005</v>
      </c>
      <c r="U758">
        <v>0.83382570160000002</v>
      </c>
      <c r="W758" s="30">
        <v>757</v>
      </c>
      <c r="X758" s="30">
        <v>181</v>
      </c>
      <c r="Y758" s="30">
        <v>156</v>
      </c>
      <c r="Z758" s="30">
        <v>0.2137089660429059</v>
      </c>
      <c r="AB758" s="7">
        <v>757</v>
      </c>
      <c r="AC758" s="7">
        <v>181</v>
      </c>
      <c r="AD758" s="7">
        <v>156</v>
      </c>
      <c r="AE758">
        <v>0.96661562020000003</v>
      </c>
      <c r="AF758">
        <v>0.96535867559999999</v>
      </c>
      <c r="AI758" s="7">
        <v>757</v>
      </c>
      <c r="AJ758" s="7">
        <v>12</v>
      </c>
      <c r="AK758" s="7">
        <v>8</v>
      </c>
      <c r="AL758">
        <v>0.6704910141</v>
      </c>
      <c r="AM758">
        <v>0.55539510619999999</v>
      </c>
      <c r="AO758" s="7">
        <v>757</v>
      </c>
      <c r="AP758" s="7">
        <v>77</v>
      </c>
      <c r="AQ758" s="7">
        <v>79</v>
      </c>
      <c r="AR758">
        <v>0.92154381519999995</v>
      </c>
      <c r="AS758">
        <v>0.93860759490000001</v>
      </c>
      <c r="AU758" s="7">
        <v>757</v>
      </c>
      <c r="AV758" s="7">
        <v>9</v>
      </c>
      <c r="AW758" s="7">
        <v>8</v>
      </c>
      <c r="AX758">
        <v>0.1693620844</v>
      </c>
      <c r="AY758">
        <v>0.17924528300000001</v>
      </c>
      <c r="BA758" s="7">
        <v>757</v>
      </c>
      <c r="BB758" s="7">
        <v>2</v>
      </c>
      <c r="BC758" s="7">
        <v>1</v>
      </c>
      <c r="BD758" s="7">
        <v>0.1102775693</v>
      </c>
      <c r="BE758" s="7">
        <v>6.7516879200000005E-2</v>
      </c>
    </row>
    <row r="759" spans="1:57" x14ac:dyDescent="0.3">
      <c r="A759" s="24">
        <v>758</v>
      </c>
      <c r="B759" s="25">
        <v>12</v>
      </c>
      <c r="C759" s="25">
        <v>13</v>
      </c>
      <c r="E759" s="26">
        <v>758</v>
      </c>
      <c r="F759" s="7">
        <v>12</v>
      </c>
      <c r="G759" s="7">
        <v>13</v>
      </c>
      <c r="H759" s="35">
        <v>0.50618556699999995</v>
      </c>
      <c r="I759" s="36">
        <v>0.54835390939999995</v>
      </c>
      <c r="L759" s="30">
        <v>758</v>
      </c>
      <c r="M759" s="30">
        <v>79</v>
      </c>
      <c r="N759" s="30">
        <v>79</v>
      </c>
      <c r="O759" s="30">
        <v>0.47937385428568191</v>
      </c>
      <c r="Q759" s="7">
        <v>758</v>
      </c>
      <c r="R759" s="7">
        <v>79</v>
      </c>
      <c r="S759" s="7">
        <v>79</v>
      </c>
      <c r="T759">
        <v>0.91605839410000001</v>
      </c>
      <c r="U759">
        <v>0.92909896599999997</v>
      </c>
      <c r="W759" s="30">
        <v>758</v>
      </c>
      <c r="X759" s="30">
        <v>5</v>
      </c>
      <c r="Y759" s="30">
        <v>5</v>
      </c>
      <c r="Z759" s="30">
        <v>0.21377829191837849</v>
      </c>
      <c r="AB759" s="7">
        <v>758</v>
      </c>
      <c r="AC759" s="7">
        <v>5</v>
      </c>
      <c r="AD759" s="7">
        <v>5</v>
      </c>
      <c r="AE759">
        <v>6.6462480800000001E-2</v>
      </c>
      <c r="AF759">
        <v>8.3690987100000003E-2</v>
      </c>
      <c r="AI759" s="7">
        <v>758</v>
      </c>
      <c r="AJ759" s="7">
        <v>7</v>
      </c>
      <c r="AK759" s="7">
        <v>5</v>
      </c>
      <c r="AL759">
        <v>0.42378048779999999</v>
      </c>
      <c r="AM759">
        <v>0.35483353379999999</v>
      </c>
      <c r="AO759" s="7">
        <v>758</v>
      </c>
      <c r="AP759" s="7">
        <v>27</v>
      </c>
      <c r="AQ759" s="7">
        <v>26</v>
      </c>
      <c r="AR759">
        <v>0.58098702940000002</v>
      </c>
      <c r="AS759">
        <v>0.60047468349999999</v>
      </c>
      <c r="AU759" s="7">
        <v>758</v>
      </c>
      <c r="AV759" s="7">
        <v>304</v>
      </c>
      <c r="AW759" s="7">
        <v>258</v>
      </c>
      <c r="AX759">
        <v>0.98921832880000005</v>
      </c>
      <c r="AY759">
        <v>0.9842767295</v>
      </c>
      <c r="BA759" s="7">
        <v>758</v>
      </c>
      <c r="BB759" s="7">
        <v>8</v>
      </c>
      <c r="BC759" s="7">
        <v>11</v>
      </c>
      <c r="BD759" s="7">
        <v>0.35333833450000002</v>
      </c>
      <c r="BE759" s="7">
        <v>0.4741185296</v>
      </c>
    </row>
    <row r="760" spans="1:57" x14ac:dyDescent="0.3">
      <c r="A760" s="24">
        <v>759</v>
      </c>
      <c r="B760" s="25">
        <v>0</v>
      </c>
      <c r="C760" s="25">
        <v>0</v>
      </c>
      <c r="E760" s="26">
        <v>759</v>
      </c>
      <c r="F760" s="7">
        <v>0</v>
      </c>
      <c r="G760" s="7">
        <v>0</v>
      </c>
      <c r="H760" s="35">
        <v>0</v>
      </c>
      <c r="I760" s="36">
        <v>0</v>
      </c>
      <c r="L760" s="30">
        <v>759</v>
      </c>
      <c r="M760" s="30">
        <v>15</v>
      </c>
      <c r="N760" s="30">
        <v>9</v>
      </c>
      <c r="O760" s="30">
        <v>0.4797973014198732</v>
      </c>
      <c r="Q760" s="7">
        <v>759</v>
      </c>
      <c r="R760" s="7">
        <v>15</v>
      </c>
      <c r="S760" s="7">
        <v>9</v>
      </c>
      <c r="T760">
        <v>0.41021897810000002</v>
      </c>
      <c r="U760">
        <v>0.30502215649999997</v>
      </c>
      <c r="W760" s="30">
        <v>759</v>
      </c>
      <c r="X760" s="30">
        <v>37</v>
      </c>
      <c r="Y760" s="30">
        <v>35</v>
      </c>
      <c r="Z760" s="30">
        <v>0.21423645878094999</v>
      </c>
      <c r="AB760" s="7">
        <v>759</v>
      </c>
      <c r="AC760" s="7">
        <v>37</v>
      </c>
      <c r="AD760" s="7">
        <v>35</v>
      </c>
      <c r="AE760">
        <v>0.61898928019999999</v>
      </c>
      <c r="AF760">
        <v>0.65266707540000002</v>
      </c>
      <c r="AI760" s="7">
        <v>759</v>
      </c>
      <c r="AJ760" s="7">
        <v>4</v>
      </c>
      <c r="AK760" s="7">
        <v>4</v>
      </c>
      <c r="AL760">
        <v>0.21726572520000001</v>
      </c>
      <c r="AM760">
        <v>0.27276373840000001</v>
      </c>
      <c r="AO760" s="7">
        <v>759</v>
      </c>
      <c r="AP760" s="7">
        <v>12</v>
      </c>
      <c r="AQ760" s="7">
        <v>11</v>
      </c>
      <c r="AR760">
        <v>0.25941157860000003</v>
      </c>
      <c r="AS760">
        <v>0.25664556960000001</v>
      </c>
      <c r="AU760" s="7">
        <v>759</v>
      </c>
      <c r="AV760" s="7">
        <v>9</v>
      </c>
      <c r="AW760" s="7">
        <v>9</v>
      </c>
      <c r="AX760">
        <v>0.1693620844</v>
      </c>
      <c r="AY760">
        <v>0.20889487870000001</v>
      </c>
      <c r="BA760" s="7">
        <v>759</v>
      </c>
      <c r="BB760" s="7">
        <v>4</v>
      </c>
      <c r="BC760" s="7">
        <v>5</v>
      </c>
      <c r="BD760" s="7">
        <v>0.20555138780000001</v>
      </c>
      <c r="BE760" s="7">
        <v>0.29107276809999999</v>
      </c>
    </row>
    <row r="761" spans="1:57" x14ac:dyDescent="0.3">
      <c r="A761" s="24">
        <v>760</v>
      </c>
      <c r="B761" s="25">
        <v>87</v>
      </c>
      <c r="C761" s="25">
        <v>89</v>
      </c>
      <c r="E761" s="26">
        <v>760</v>
      </c>
      <c r="F761" s="7">
        <v>87</v>
      </c>
      <c r="G761" s="7">
        <v>89</v>
      </c>
      <c r="H761" s="35">
        <v>0.93505154629999998</v>
      </c>
      <c r="I761" s="36">
        <v>0.94547325100000001</v>
      </c>
      <c r="L761" s="30">
        <v>760</v>
      </c>
      <c r="M761" s="30">
        <v>6</v>
      </c>
      <c r="N761" s="30">
        <v>3</v>
      </c>
      <c r="O761" s="30">
        <v>0.47991073067653633</v>
      </c>
      <c r="Q761" s="7">
        <v>760</v>
      </c>
      <c r="R761" s="7">
        <v>6</v>
      </c>
      <c r="S761" s="7">
        <v>3</v>
      </c>
      <c r="T761">
        <v>0.17956204370000001</v>
      </c>
      <c r="U761">
        <v>0.10118168380000001</v>
      </c>
      <c r="W761" s="30">
        <v>760</v>
      </c>
      <c r="X761" s="30">
        <v>127</v>
      </c>
      <c r="Y761" s="30">
        <v>116</v>
      </c>
      <c r="Z761" s="30">
        <v>0.21441946726815475</v>
      </c>
      <c r="AB761" s="7">
        <v>760</v>
      </c>
      <c r="AC761" s="7">
        <v>127</v>
      </c>
      <c r="AD761" s="7">
        <v>116</v>
      </c>
      <c r="AE761">
        <v>0.93261868299999995</v>
      </c>
      <c r="AF761">
        <v>0.93776824030000006</v>
      </c>
      <c r="AI761" s="7">
        <v>760</v>
      </c>
      <c r="AJ761" s="7">
        <v>12</v>
      </c>
      <c r="AK761" s="7">
        <v>6</v>
      </c>
      <c r="AL761">
        <v>0.6704910141</v>
      </c>
      <c r="AM761">
        <v>0.42928198950000002</v>
      </c>
      <c r="AO761" s="7">
        <v>760</v>
      </c>
      <c r="AP761" s="7">
        <v>30</v>
      </c>
      <c r="AQ761" s="7">
        <v>28</v>
      </c>
      <c r="AR761">
        <v>0.62543498890000004</v>
      </c>
      <c r="AS761">
        <v>0.63291139240000005</v>
      </c>
      <c r="AU761" s="7">
        <v>760</v>
      </c>
      <c r="AV761" s="7">
        <v>64</v>
      </c>
      <c r="AW761" s="7">
        <v>52</v>
      </c>
      <c r="AX761">
        <v>0.80008984719999998</v>
      </c>
      <c r="AY761">
        <v>0.77942497749999995</v>
      </c>
      <c r="BA761" s="7">
        <v>760</v>
      </c>
      <c r="BB761" s="7">
        <v>19</v>
      </c>
      <c r="BC761" s="7">
        <v>14</v>
      </c>
      <c r="BD761" s="7">
        <v>0.59264816200000003</v>
      </c>
      <c r="BE761" s="7">
        <v>0.54613653409999996</v>
      </c>
    </row>
    <row r="762" spans="1:57" x14ac:dyDescent="0.3">
      <c r="A762" s="24">
        <v>761</v>
      </c>
      <c r="B762" s="25">
        <v>1</v>
      </c>
      <c r="C762" s="25">
        <v>1</v>
      </c>
      <c r="E762" s="26">
        <v>761</v>
      </c>
      <c r="F762" s="7">
        <v>1</v>
      </c>
      <c r="G762" s="7">
        <v>1</v>
      </c>
      <c r="H762" s="35">
        <v>5.9793814399999999E-2</v>
      </c>
      <c r="I762" s="36">
        <v>7.2016460899999996E-2</v>
      </c>
      <c r="L762" s="30">
        <v>761</v>
      </c>
      <c r="M762" s="30">
        <v>29</v>
      </c>
      <c r="N762" s="30">
        <v>25</v>
      </c>
      <c r="O762" s="30">
        <v>0.48123801590618054</v>
      </c>
      <c r="Q762" s="7">
        <v>761</v>
      </c>
      <c r="R762" s="7">
        <v>29</v>
      </c>
      <c r="S762" s="7">
        <v>25</v>
      </c>
      <c r="T762">
        <v>0.64525547439999997</v>
      </c>
      <c r="U762">
        <v>0.63663220080000005</v>
      </c>
      <c r="W762" s="30">
        <v>761</v>
      </c>
      <c r="X762" s="30">
        <v>5</v>
      </c>
      <c r="Y762" s="30">
        <v>3</v>
      </c>
      <c r="Z762" s="30">
        <v>0.21454358388807448</v>
      </c>
      <c r="AB762" s="7">
        <v>761</v>
      </c>
      <c r="AC762" s="7">
        <v>5</v>
      </c>
      <c r="AD762" s="7">
        <v>3</v>
      </c>
      <c r="AE762">
        <v>6.6462480800000001E-2</v>
      </c>
      <c r="AF762">
        <v>3.7706928200000003E-2</v>
      </c>
      <c r="AI762" s="7">
        <v>761</v>
      </c>
      <c r="AJ762" s="7">
        <v>4</v>
      </c>
      <c r="AK762" s="7">
        <v>4</v>
      </c>
      <c r="AL762">
        <v>0.21726572520000001</v>
      </c>
      <c r="AM762">
        <v>0.27276373840000001</v>
      </c>
      <c r="AO762" s="7">
        <v>761</v>
      </c>
      <c r="AP762" s="7">
        <v>74</v>
      </c>
      <c r="AQ762" s="7">
        <v>64</v>
      </c>
      <c r="AR762">
        <v>0.91521670349999995</v>
      </c>
      <c r="AS762">
        <v>0.90316455689999997</v>
      </c>
      <c r="AU762" s="7">
        <v>761</v>
      </c>
      <c r="AV762" s="7">
        <v>41</v>
      </c>
      <c r="AW762" s="7">
        <v>39</v>
      </c>
      <c r="AX762">
        <v>0.65768194069999997</v>
      </c>
      <c r="AY762">
        <v>0.68867924520000001</v>
      </c>
      <c r="BA762" s="7">
        <v>761</v>
      </c>
      <c r="BB762" s="7">
        <v>36</v>
      </c>
      <c r="BC762" s="7">
        <v>35</v>
      </c>
      <c r="BD762" s="7">
        <v>0.7786946736</v>
      </c>
      <c r="BE762" s="7">
        <v>0.80120029999999998</v>
      </c>
    </row>
    <row r="763" spans="1:57" x14ac:dyDescent="0.3">
      <c r="A763" s="24">
        <v>762</v>
      </c>
      <c r="B763" s="25">
        <v>18</v>
      </c>
      <c r="C763" s="25">
        <v>18</v>
      </c>
      <c r="E763" s="26">
        <v>762</v>
      </c>
      <c r="F763" s="7">
        <v>18</v>
      </c>
      <c r="G763" s="7">
        <v>18</v>
      </c>
      <c r="H763" s="35">
        <v>0.62886597929999999</v>
      </c>
      <c r="I763" s="36">
        <v>0.65123456790000001</v>
      </c>
      <c r="L763" s="30">
        <v>762</v>
      </c>
      <c r="M763" s="30">
        <v>16</v>
      </c>
      <c r="N763" s="30">
        <v>12</v>
      </c>
      <c r="O763" s="30">
        <v>0.48195688779309576</v>
      </c>
      <c r="Q763" s="7">
        <v>762</v>
      </c>
      <c r="R763" s="7">
        <v>16</v>
      </c>
      <c r="S763" s="7">
        <v>12</v>
      </c>
      <c r="T763">
        <v>0.43795620429999998</v>
      </c>
      <c r="U763">
        <v>0.38330871490000001</v>
      </c>
      <c r="W763" s="30">
        <v>762</v>
      </c>
      <c r="X763" s="30">
        <v>14</v>
      </c>
      <c r="Y763" s="30">
        <v>13</v>
      </c>
      <c r="Z763" s="30">
        <v>0.21457475539608029</v>
      </c>
      <c r="AB763" s="7">
        <v>762</v>
      </c>
      <c r="AC763" s="7">
        <v>14</v>
      </c>
      <c r="AD763" s="7">
        <v>13</v>
      </c>
      <c r="AE763">
        <v>0.26278713619999999</v>
      </c>
      <c r="AF763">
        <v>0.28939301039999998</v>
      </c>
      <c r="AI763" s="7">
        <v>762</v>
      </c>
      <c r="AJ763" s="7">
        <v>19</v>
      </c>
      <c r="AK763" s="7">
        <v>16</v>
      </c>
      <c r="AL763">
        <v>0.84194480100000002</v>
      </c>
      <c r="AM763">
        <v>0.83241075009999999</v>
      </c>
      <c r="AO763" s="7">
        <v>762</v>
      </c>
      <c r="AP763" s="7">
        <v>46</v>
      </c>
      <c r="AQ763" s="7">
        <v>41</v>
      </c>
      <c r="AR763">
        <v>0.79294527039999996</v>
      </c>
      <c r="AS763">
        <v>0.7814873417</v>
      </c>
      <c r="AU763" s="7">
        <v>762</v>
      </c>
      <c r="AV763" s="7">
        <v>18</v>
      </c>
      <c r="AW763" s="7">
        <v>18</v>
      </c>
      <c r="AX763">
        <v>0.34815813109999999</v>
      </c>
      <c r="AY763">
        <v>0.40161725059999998</v>
      </c>
      <c r="BA763" s="7">
        <v>762</v>
      </c>
      <c r="BB763" s="7">
        <v>26</v>
      </c>
      <c r="BC763" s="7">
        <v>25</v>
      </c>
      <c r="BD763" s="7">
        <v>0.70142535630000002</v>
      </c>
      <c r="BE763" s="7">
        <v>0.71942985739999998</v>
      </c>
    </row>
    <row r="764" spans="1:57" x14ac:dyDescent="0.3">
      <c r="A764" s="24">
        <v>763</v>
      </c>
      <c r="B764" s="25">
        <v>16</v>
      </c>
      <c r="C764" s="25">
        <v>16</v>
      </c>
      <c r="E764" s="26">
        <v>763</v>
      </c>
      <c r="F764" s="7">
        <v>16</v>
      </c>
      <c r="G764" s="7">
        <v>16</v>
      </c>
      <c r="H764" s="35">
        <v>0.5927835051</v>
      </c>
      <c r="I764" s="36">
        <v>0.61419753079999995</v>
      </c>
      <c r="L764" s="30">
        <v>763</v>
      </c>
      <c r="M764" s="30">
        <v>216</v>
      </c>
      <c r="N764" s="30">
        <v>210</v>
      </c>
      <c r="O764" s="30">
        <v>0.48369533295898715</v>
      </c>
      <c r="Q764" s="7">
        <v>763</v>
      </c>
      <c r="R764" s="7">
        <v>216</v>
      </c>
      <c r="S764" s="7">
        <v>210</v>
      </c>
      <c r="T764">
        <v>0.98613138680000001</v>
      </c>
      <c r="U764">
        <v>0.98892171340000001</v>
      </c>
      <c r="W764" s="30">
        <v>763</v>
      </c>
      <c r="X764" s="30">
        <v>1</v>
      </c>
      <c r="Y764" s="30">
        <v>1</v>
      </c>
      <c r="Z764" s="30">
        <v>0.21482293371925254</v>
      </c>
      <c r="AB764" s="7">
        <v>763</v>
      </c>
      <c r="AC764" s="7">
        <v>1</v>
      </c>
      <c r="AD764" s="7">
        <v>1</v>
      </c>
      <c r="AE764">
        <v>6.4318528999999999E-3</v>
      </c>
      <c r="AF764">
        <v>8.2771305000000003E-3</v>
      </c>
      <c r="AI764" s="7">
        <v>763</v>
      </c>
      <c r="AJ764" s="7">
        <v>9</v>
      </c>
      <c r="AK764" s="7">
        <v>9</v>
      </c>
      <c r="AL764">
        <v>0.53714698329999999</v>
      </c>
      <c r="AM764">
        <v>0.60882470909999997</v>
      </c>
      <c r="AO764" s="7">
        <v>763</v>
      </c>
      <c r="AP764" s="7">
        <v>12</v>
      </c>
      <c r="AQ764" s="7">
        <v>12</v>
      </c>
      <c r="AR764">
        <v>0.25941157860000003</v>
      </c>
      <c r="AS764">
        <v>0.2859177215</v>
      </c>
      <c r="AU764" s="7">
        <v>763</v>
      </c>
      <c r="AV764" s="7">
        <v>11</v>
      </c>
      <c r="AW764" s="7">
        <v>11</v>
      </c>
      <c r="AX764">
        <v>0.21473495049999999</v>
      </c>
      <c r="AY764">
        <v>0.26055705299999998</v>
      </c>
      <c r="BA764" s="7">
        <v>763</v>
      </c>
      <c r="BB764" s="7">
        <v>76</v>
      </c>
      <c r="BC764" s="7">
        <v>66</v>
      </c>
      <c r="BD764" s="7">
        <v>0.90847711919999996</v>
      </c>
      <c r="BE764" s="7">
        <v>0.90622655659999996</v>
      </c>
    </row>
    <row r="765" spans="1:57" x14ac:dyDescent="0.3">
      <c r="A765" s="24">
        <v>764</v>
      </c>
      <c r="B765" s="25">
        <v>12</v>
      </c>
      <c r="C765" s="25">
        <v>12</v>
      </c>
      <c r="E765" s="26">
        <v>764</v>
      </c>
      <c r="F765" s="7">
        <v>12</v>
      </c>
      <c r="G765" s="7">
        <v>12</v>
      </c>
      <c r="H765" s="35">
        <v>0.50618556699999995</v>
      </c>
      <c r="I765" s="36">
        <v>0.51954732510000001</v>
      </c>
      <c r="L765" s="30">
        <v>764</v>
      </c>
      <c r="M765" s="30">
        <v>38</v>
      </c>
      <c r="N765" s="30">
        <v>28</v>
      </c>
      <c r="O765" s="30">
        <v>0.48449655810825243</v>
      </c>
      <c r="Q765" s="7">
        <v>764</v>
      </c>
      <c r="R765" s="7">
        <v>38</v>
      </c>
      <c r="S765" s="7">
        <v>28</v>
      </c>
      <c r="T765">
        <v>0.74379562040000002</v>
      </c>
      <c r="U765">
        <v>0.67355982270000003</v>
      </c>
      <c r="W765" s="30">
        <v>764</v>
      </c>
      <c r="X765" s="30">
        <v>123</v>
      </c>
      <c r="Y765" s="30">
        <v>121</v>
      </c>
      <c r="Z765" s="30">
        <v>0.21517114504369206</v>
      </c>
      <c r="AB765" s="7">
        <v>764</v>
      </c>
      <c r="AC765" s="7">
        <v>123</v>
      </c>
      <c r="AD765" s="7">
        <v>121</v>
      </c>
      <c r="AE765">
        <v>0.92802450219999999</v>
      </c>
      <c r="AF765">
        <v>0.94114040460000004</v>
      </c>
      <c r="AI765" s="7">
        <v>764</v>
      </c>
      <c r="AJ765" s="7">
        <v>8</v>
      </c>
      <c r="AK765" s="7">
        <v>4</v>
      </c>
      <c r="AL765">
        <v>0.48435494220000003</v>
      </c>
      <c r="AM765">
        <v>0.27276373840000001</v>
      </c>
      <c r="AO765" s="7">
        <v>764</v>
      </c>
      <c r="AP765" s="7">
        <v>2</v>
      </c>
      <c r="AQ765" s="7">
        <v>2</v>
      </c>
      <c r="AR765">
        <v>2.11958241E-2</v>
      </c>
      <c r="AS765">
        <v>2.2310126499999999E-2</v>
      </c>
      <c r="AU765" s="7">
        <v>764</v>
      </c>
      <c r="AV765" s="7">
        <v>32</v>
      </c>
      <c r="AW765" s="7">
        <v>32</v>
      </c>
      <c r="AX765">
        <v>0.55480682830000005</v>
      </c>
      <c r="AY765">
        <v>0.61006289300000005</v>
      </c>
      <c r="BA765" s="7">
        <v>764</v>
      </c>
      <c r="BB765" s="7">
        <v>10</v>
      </c>
      <c r="BC765" s="7">
        <v>6</v>
      </c>
      <c r="BD765" s="7">
        <v>0.40885221300000002</v>
      </c>
      <c r="BE765" s="7">
        <v>0.3330832708</v>
      </c>
    </row>
    <row r="766" spans="1:57" x14ac:dyDescent="0.3">
      <c r="A766" s="24">
        <v>765</v>
      </c>
      <c r="B766" s="25">
        <v>12</v>
      </c>
      <c r="C766" s="25">
        <v>7</v>
      </c>
      <c r="E766" s="26">
        <v>765</v>
      </c>
      <c r="F766" s="7">
        <v>12</v>
      </c>
      <c r="G766" s="7">
        <v>7</v>
      </c>
      <c r="H766" s="35">
        <v>0.50618556699999995</v>
      </c>
      <c r="I766" s="36">
        <v>0.38065843620000001</v>
      </c>
      <c r="L766" s="30">
        <v>765</v>
      </c>
      <c r="M766" s="30">
        <v>65</v>
      </c>
      <c r="N766" s="30">
        <v>64</v>
      </c>
      <c r="O766" s="30">
        <v>0.48462907604293104</v>
      </c>
      <c r="Q766" s="7">
        <v>765</v>
      </c>
      <c r="R766" s="7">
        <v>65</v>
      </c>
      <c r="S766" s="7">
        <v>64</v>
      </c>
      <c r="T766">
        <v>0.88832116780000003</v>
      </c>
      <c r="U766">
        <v>0.90103397340000002</v>
      </c>
      <c r="W766" s="30">
        <v>765</v>
      </c>
      <c r="X766" s="30">
        <v>60</v>
      </c>
      <c r="Y766" s="30">
        <v>41</v>
      </c>
      <c r="Z766" s="30">
        <v>0.21581696455708799</v>
      </c>
      <c r="AB766" s="7">
        <v>765</v>
      </c>
      <c r="AC766" s="7">
        <v>60</v>
      </c>
      <c r="AD766" s="7">
        <v>41</v>
      </c>
      <c r="AE766">
        <v>0.78989280240000004</v>
      </c>
      <c r="AF766">
        <v>0.70447578170000003</v>
      </c>
      <c r="AI766" s="7">
        <v>765</v>
      </c>
      <c r="AJ766" s="7">
        <v>23</v>
      </c>
      <c r="AK766" s="7">
        <v>24</v>
      </c>
      <c r="AL766">
        <v>0.89257060330000004</v>
      </c>
      <c r="AM766">
        <v>0.92563176889999998</v>
      </c>
      <c r="AO766" s="7">
        <v>765</v>
      </c>
      <c r="AP766" s="7">
        <v>135</v>
      </c>
      <c r="AQ766" s="7">
        <v>119</v>
      </c>
      <c r="AR766">
        <v>0.97864599809999997</v>
      </c>
      <c r="AS766">
        <v>0.97547468349999999</v>
      </c>
      <c r="AU766" s="7">
        <v>765</v>
      </c>
      <c r="AV766" s="7">
        <v>12</v>
      </c>
      <c r="AW766" s="7">
        <v>8</v>
      </c>
      <c r="AX766">
        <v>0.2345013477</v>
      </c>
      <c r="AY766">
        <v>0.17924528300000001</v>
      </c>
      <c r="BA766" s="7">
        <v>765</v>
      </c>
      <c r="BB766" s="7">
        <v>9</v>
      </c>
      <c r="BC766" s="7">
        <v>11</v>
      </c>
      <c r="BD766" s="7">
        <v>0.3765941485</v>
      </c>
      <c r="BE766" s="7">
        <v>0.4741185296</v>
      </c>
    </row>
    <row r="767" spans="1:57" x14ac:dyDescent="0.3">
      <c r="A767" s="24">
        <v>766</v>
      </c>
      <c r="B767" s="25">
        <v>2</v>
      </c>
      <c r="C767" s="25">
        <v>1</v>
      </c>
      <c r="E767" s="26">
        <v>766</v>
      </c>
      <c r="F767" s="7">
        <v>2</v>
      </c>
      <c r="G767" s="7">
        <v>1</v>
      </c>
      <c r="H767" s="35">
        <v>0.12371134020000001</v>
      </c>
      <c r="I767" s="36">
        <v>7.2016460899999996E-2</v>
      </c>
      <c r="L767" s="30">
        <v>766</v>
      </c>
      <c r="M767" s="30">
        <v>50</v>
      </c>
      <c r="N767" s="30">
        <v>45</v>
      </c>
      <c r="O767" s="30">
        <v>0.48637273554599436</v>
      </c>
      <c r="Q767" s="7">
        <v>766</v>
      </c>
      <c r="R767" s="7">
        <v>50</v>
      </c>
      <c r="S767" s="7">
        <v>45</v>
      </c>
      <c r="T767">
        <v>0.81386861310000003</v>
      </c>
      <c r="U767">
        <v>0.81979320529999999</v>
      </c>
      <c r="W767" s="30">
        <v>766</v>
      </c>
      <c r="X767" s="30">
        <v>54</v>
      </c>
      <c r="Y767" s="30">
        <v>40</v>
      </c>
      <c r="Z767" s="30">
        <v>0.2158583714085538</v>
      </c>
      <c r="AB767" s="7">
        <v>766</v>
      </c>
      <c r="AC767" s="7">
        <v>54</v>
      </c>
      <c r="AD767" s="7">
        <v>40</v>
      </c>
      <c r="AE767">
        <v>0.74640122509999995</v>
      </c>
      <c r="AF767">
        <v>0.69313304720000002</v>
      </c>
      <c r="AI767" s="7">
        <v>766</v>
      </c>
      <c r="AJ767" s="7">
        <v>19</v>
      </c>
      <c r="AK767" s="7">
        <v>18</v>
      </c>
      <c r="AL767">
        <v>0.84194480100000002</v>
      </c>
      <c r="AM767">
        <v>0.86466105090000001</v>
      </c>
      <c r="AO767" s="7">
        <v>766</v>
      </c>
      <c r="AP767" s="7">
        <v>10</v>
      </c>
      <c r="AQ767" s="7">
        <v>8</v>
      </c>
      <c r="AR767">
        <v>0.2024675735</v>
      </c>
      <c r="AS767">
        <v>0.1721518987</v>
      </c>
      <c r="AU767" s="7">
        <v>766</v>
      </c>
      <c r="AV767" s="7">
        <v>15</v>
      </c>
      <c r="AW767" s="7">
        <v>15</v>
      </c>
      <c r="AX767">
        <v>0.29110512119999998</v>
      </c>
      <c r="AY767">
        <v>0.34231805920000002</v>
      </c>
      <c r="BA767" s="7">
        <v>766</v>
      </c>
      <c r="BB767" s="7">
        <v>0</v>
      </c>
      <c r="BC767" s="7">
        <v>0</v>
      </c>
      <c r="BD767" s="7">
        <v>0</v>
      </c>
      <c r="BE767" s="7">
        <v>0</v>
      </c>
    </row>
    <row r="768" spans="1:57" x14ac:dyDescent="0.3">
      <c r="A768" s="24">
        <v>767</v>
      </c>
      <c r="B768" s="25">
        <v>15</v>
      </c>
      <c r="C768" s="25">
        <v>10</v>
      </c>
      <c r="E768" s="26">
        <v>767</v>
      </c>
      <c r="F768" s="7">
        <v>15</v>
      </c>
      <c r="G768" s="7">
        <v>10</v>
      </c>
      <c r="H768" s="35">
        <v>0.57216494839999998</v>
      </c>
      <c r="I768" s="36">
        <v>0.47325102879999997</v>
      </c>
      <c r="L768" s="30">
        <v>767</v>
      </c>
      <c r="M768" s="30">
        <v>83</v>
      </c>
      <c r="N768" s="30">
        <v>80</v>
      </c>
      <c r="O768" s="30">
        <v>0.48691445458584204</v>
      </c>
      <c r="Q768" s="7">
        <v>767</v>
      </c>
      <c r="R768" s="7">
        <v>83</v>
      </c>
      <c r="S768" s="7">
        <v>80</v>
      </c>
      <c r="T768">
        <v>0.91970802910000005</v>
      </c>
      <c r="U768">
        <v>0.93205317570000001</v>
      </c>
      <c r="W768" s="30">
        <v>767</v>
      </c>
      <c r="X768" s="30">
        <v>47</v>
      </c>
      <c r="Y768" s="30">
        <v>45</v>
      </c>
      <c r="Z768" s="30">
        <v>0.21598789977284238</v>
      </c>
      <c r="AB768" s="7">
        <v>767</v>
      </c>
      <c r="AC768" s="7">
        <v>47</v>
      </c>
      <c r="AD768" s="7">
        <v>45</v>
      </c>
      <c r="AE768">
        <v>0.70444104129999996</v>
      </c>
      <c r="AF768">
        <v>0.7339055793</v>
      </c>
      <c r="AI768" s="7">
        <v>767</v>
      </c>
      <c r="AJ768" s="7">
        <v>14</v>
      </c>
      <c r="AK768" s="7">
        <v>16</v>
      </c>
      <c r="AL768">
        <v>0.73459563539999995</v>
      </c>
      <c r="AM768">
        <v>0.83241075009999999</v>
      </c>
      <c r="AO768" s="7">
        <v>767</v>
      </c>
      <c r="AP768" s="7">
        <v>1</v>
      </c>
      <c r="AQ768" s="7">
        <v>1</v>
      </c>
      <c r="AR768">
        <v>7.9088895000000003E-3</v>
      </c>
      <c r="AS768">
        <v>7.7531644999999996E-3</v>
      </c>
      <c r="AU768" s="7">
        <v>767</v>
      </c>
      <c r="AV768" s="7">
        <v>9</v>
      </c>
      <c r="AW768" s="7">
        <v>9</v>
      </c>
      <c r="AX768">
        <v>0.1693620844</v>
      </c>
      <c r="AY768">
        <v>0.20889487870000001</v>
      </c>
      <c r="BA768" s="7">
        <v>767</v>
      </c>
      <c r="BB768" s="7">
        <v>50</v>
      </c>
      <c r="BC768" s="7">
        <v>45</v>
      </c>
      <c r="BD768" s="7">
        <v>0.84921230299999995</v>
      </c>
      <c r="BE768" s="7">
        <v>0.84996249059999995</v>
      </c>
    </row>
    <row r="769" spans="1:57" x14ac:dyDescent="0.3">
      <c r="A769" s="24">
        <v>768</v>
      </c>
      <c r="B769" s="25">
        <v>68</v>
      </c>
      <c r="C769" s="25">
        <v>58</v>
      </c>
      <c r="E769" s="26">
        <v>768</v>
      </c>
      <c r="F769" s="7">
        <v>68</v>
      </c>
      <c r="G769" s="7">
        <v>58</v>
      </c>
      <c r="H769" s="35">
        <v>0.91134020609999999</v>
      </c>
      <c r="I769" s="36">
        <v>0.91049382710000004</v>
      </c>
      <c r="L769" s="30">
        <v>768</v>
      </c>
      <c r="M769" s="30">
        <v>0</v>
      </c>
      <c r="N769" s="30">
        <v>2</v>
      </c>
      <c r="O769" s="30">
        <v>0.48723424345983479</v>
      </c>
      <c r="Q769" s="7">
        <v>768</v>
      </c>
      <c r="R769" s="7">
        <v>0</v>
      </c>
      <c r="S769" s="7">
        <v>2</v>
      </c>
      <c r="T769">
        <v>0</v>
      </c>
      <c r="U769">
        <v>6.4254062000000001E-2</v>
      </c>
      <c r="W769" s="30">
        <v>768</v>
      </c>
      <c r="X769" s="30">
        <v>10</v>
      </c>
      <c r="Y769" s="30">
        <v>13</v>
      </c>
      <c r="Z769" s="30">
        <v>0.21599171741593537</v>
      </c>
      <c r="AB769" s="7">
        <v>768</v>
      </c>
      <c r="AC769" s="7">
        <v>10</v>
      </c>
      <c r="AD769" s="7">
        <v>13</v>
      </c>
      <c r="AE769">
        <v>0.1745788667</v>
      </c>
      <c r="AF769">
        <v>0.28939301039999998</v>
      </c>
      <c r="AI769" s="7">
        <v>768</v>
      </c>
      <c r="AJ769" s="7">
        <v>10</v>
      </c>
      <c r="AK769" s="7">
        <v>7</v>
      </c>
      <c r="AL769">
        <v>0.58488446719999998</v>
      </c>
      <c r="AM769">
        <v>0.4956277577</v>
      </c>
      <c r="AO769" s="7">
        <v>768</v>
      </c>
      <c r="AP769" s="7">
        <v>16</v>
      </c>
      <c r="AQ769" s="7">
        <v>14</v>
      </c>
      <c r="AR769">
        <v>0.36475798790000002</v>
      </c>
      <c r="AS769">
        <v>0.34351265819999999</v>
      </c>
      <c r="AU769" s="7">
        <v>768</v>
      </c>
      <c r="AV769" s="7">
        <v>39</v>
      </c>
      <c r="AW769" s="7">
        <v>36</v>
      </c>
      <c r="AX769">
        <v>0.63522012569999997</v>
      </c>
      <c r="AY769">
        <v>0.65992812209999996</v>
      </c>
      <c r="BA769" s="7">
        <v>768</v>
      </c>
      <c r="BB769" s="7">
        <v>43</v>
      </c>
      <c r="BC769" s="7">
        <v>27</v>
      </c>
      <c r="BD769" s="7">
        <v>0.82220555129999995</v>
      </c>
      <c r="BE769" s="7">
        <v>0.73743435850000005</v>
      </c>
    </row>
    <row r="770" spans="1:57" x14ac:dyDescent="0.3">
      <c r="A770" s="24">
        <v>769</v>
      </c>
      <c r="B770" s="25">
        <v>35</v>
      </c>
      <c r="C770" s="25">
        <v>30</v>
      </c>
      <c r="E770" s="26">
        <v>769</v>
      </c>
      <c r="F770" s="7">
        <v>35</v>
      </c>
      <c r="G770" s="7">
        <v>30</v>
      </c>
      <c r="H770" s="35">
        <v>0.79175257730000004</v>
      </c>
      <c r="I770" s="36">
        <v>0.78497942379999996</v>
      </c>
      <c r="L770" s="30">
        <v>769</v>
      </c>
      <c r="M770" s="30">
        <v>22</v>
      </c>
      <c r="N770" s="30">
        <v>18</v>
      </c>
      <c r="O770" s="30">
        <v>0.48894611304434532</v>
      </c>
      <c r="Q770" s="7">
        <v>769</v>
      </c>
      <c r="R770" s="7">
        <v>22</v>
      </c>
      <c r="S770" s="7">
        <v>18</v>
      </c>
      <c r="T770">
        <v>0.55182481750000001</v>
      </c>
      <c r="U770">
        <v>0.52289512549999995</v>
      </c>
      <c r="W770" s="30">
        <v>769</v>
      </c>
      <c r="X770" s="30">
        <v>241</v>
      </c>
      <c r="Y770" s="30">
        <v>219</v>
      </c>
      <c r="Z770" s="30">
        <v>0.21600489640686127</v>
      </c>
      <c r="AB770" s="7">
        <v>769</v>
      </c>
      <c r="AC770" s="7">
        <v>241</v>
      </c>
      <c r="AD770" s="7">
        <v>219</v>
      </c>
      <c r="AE770">
        <v>0.9788667687</v>
      </c>
      <c r="AF770">
        <v>0.97946045370000001</v>
      </c>
      <c r="AI770" s="7">
        <v>769</v>
      </c>
      <c r="AJ770" s="7">
        <v>22</v>
      </c>
      <c r="AK770" s="7">
        <v>21</v>
      </c>
      <c r="AL770">
        <v>0.88246148899999999</v>
      </c>
      <c r="AM770">
        <v>0.90004011230000003</v>
      </c>
      <c r="AO770" s="7">
        <v>769</v>
      </c>
      <c r="AP770" s="7">
        <v>67</v>
      </c>
      <c r="AQ770" s="7">
        <v>67</v>
      </c>
      <c r="AR770">
        <v>0.89702625749999998</v>
      </c>
      <c r="AS770">
        <v>0.91107594930000002</v>
      </c>
      <c r="AU770" s="7">
        <v>769</v>
      </c>
      <c r="AV770" s="7">
        <v>6</v>
      </c>
      <c r="AW770" s="7">
        <v>6</v>
      </c>
      <c r="AX770">
        <v>0.1010781671</v>
      </c>
      <c r="AY770">
        <v>0.1253369272</v>
      </c>
      <c r="BA770" s="7">
        <v>769</v>
      </c>
      <c r="BB770" s="7">
        <v>7</v>
      </c>
      <c r="BC770" s="7">
        <v>5</v>
      </c>
      <c r="BD770" s="7">
        <v>0.32783195790000003</v>
      </c>
      <c r="BE770" s="7">
        <v>0.29107276809999999</v>
      </c>
    </row>
    <row r="771" spans="1:57" x14ac:dyDescent="0.3">
      <c r="A771" s="24">
        <v>770</v>
      </c>
      <c r="B771" s="25">
        <v>44</v>
      </c>
      <c r="C771" s="25">
        <v>39</v>
      </c>
      <c r="E771" s="26">
        <v>770</v>
      </c>
      <c r="F771" s="7">
        <v>44</v>
      </c>
      <c r="G771" s="7">
        <v>39</v>
      </c>
      <c r="H771" s="35">
        <v>0.84948453599999996</v>
      </c>
      <c r="I771" s="36">
        <v>0.84567901229999998</v>
      </c>
      <c r="L771" s="30">
        <v>770</v>
      </c>
      <c r="M771" s="30">
        <v>7</v>
      </c>
      <c r="N771" s="30">
        <v>6</v>
      </c>
      <c r="O771" s="30">
        <v>0.48908611219336839</v>
      </c>
      <c r="Q771" s="7">
        <v>770</v>
      </c>
      <c r="R771" s="7">
        <v>7</v>
      </c>
      <c r="S771" s="7">
        <v>6</v>
      </c>
      <c r="T771">
        <v>0.20875912399999999</v>
      </c>
      <c r="U771">
        <v>0.20310192020000001</v>
      </c>
      <c r="W771" s="30">
        <v>770</v>
      </c>
      <c r="X771" s="30">
        <v>36</v>
      </c>
      <c r="Y771" s="30">
        <v>33</v>
      </c>
      <c r="Z771" s="30">
        <v>0.21606291408562073</v>
      </c>
      <c r="AB771" s="7">
        <v>770</v>
      </c>
      <c r="AC771" s="7">
        <v>36</v>
      </c>
      <c r="AD771" s="7">
        <v>33</v>
      </c>
      <c r="AE771">
        <v>0.60673813160000001</v>
      </c>
      <c r="AF771">
        <v>0.63182096870000004</v>
      </c>
      <c r="AI771" s="7">
        <v>770</v>
      </c>
      <c r="AJ771" s="7">
        <v>14</v>
      </c>
      <c r="AK771" s="7">
        <v>11</v>
      </c>
      <c r="AL771">
        <v>0.73459563539999995</v>
      </c>
      <c r="AM771">
        <v>0.69691135169999996</v>
      </c>
      <c r="AO771" s="7">
        <v>770</v>
      </c>
      <c r="AP771" s="7">
        <v>14</v>
      </c>
      <c r="AQ771" s="7">
        <v>15</v>
      </c>
      <c r="AR771">
        <v>0.3173046504</v>
      </c>
      <c r="AS771">
        <v>0.36819620250000001</v>
      </c>
      <c r="AU771" s="7">
        <v>770</v>
      </c>
      <c r="AV771" s="7">
        <v>6</v>
      </c>
      <c r="AW771" s="7">
        <v>5</v>
      </c>
      <c r="AX771">
        <v>0.1010781671</v>
      </c>
      <c r="AY771">
        <v>9.6585804100000006E-2</v>
      </c>
      <c r="BA771" s="7">
        <v>770</v>
      </c>
      <c r="BB771" s="7">
        <v>3</v>
      </c>
      <c r="BC771" s="7">
        <v>0</v>
      </c>
      <c r="BD771" s="7">
        <v>0.1612903225</v>
      </c>
      <c r="BE771" s="7">
        <v>0</v>
      </c>
    </row>
    <row r="772" spans="1:57" x14ac:dyDescent="0.3">
      <c r="A772" s="24">
        <v>771</v>
      </c>
      <c r="B772" s="25">
        <v>0</v>
      </c>
      <c r="C772" s="25">
        <v>0</v>
      </c>
      <c r="E772" s="26">
        <v>771</v>
      </c>
      <c r="F772" s="7">
        <v>0</v>
      </c>
      <c r="G772" s="7">
        <v>0</v>
      </c>
      <c r="H772" s="35">
        <v>0</v>
      </c>
      <c r="I772" s="36">
        <v>0</v>
      </c>
      <c r="L772" s="30">
        <v>771</v>
      </c>
      <c r="M772" s="30">
        <v>82</v>
      </c>
      <c r="N772" s="30">
        <v>77</v>
      </c>
      <c r="O772" s="30">
        <v>0.48996786943941095</v>
      </c>
      <c r="Q772" s="7">
        <v>771</v>
      </c>
      <c r="R772" s="7">
        <v>82</v>
      </c>
      <c r="S772" s="7">
        <v>77</v>
      </c>
      <c r="T772">
        <v>0.91897810209999997</v>
      </c>
      <c r="U772">
        <v>0.92319054649999999</v>
      </c>
      <c r="W772" s="30">
        <v>771</v>
      </c>
      <c r="X772" s="30">
        <v>56</v>
      </c>
      <c r="Y772" s="30">
        <v>40</v>
      </c>
      <c r="Z772" s="30">
        <v>0.21670215765205247</v>
      </c>
      <c r="AB772" s="7">
        <v>771</v>
      </c>
      <c r="AC772" s="7">
        <v>56</v>
      </c>
      <c r="AD772" s="7">
        <v>40</v>
      </c>
      <c r="AE772">
        <v>0.76355283299999999</v>
      </c>
      <c r="AF772">
        <v>0.69313304720000002</v>
      </c>
      <c r="AI772" s="7">
        <v>771</v>
      </c>
      <c r="AJ772" s="7">
        <v>12</v>
      </c>
      <c r="AK772" s="7">
        <v>13</v>
      </c>
      <c r="AL772">
        <v>0.6704910141</v>
      </c>
      <c r="AM772">
        <v>0.76269554750000002</v>
      </c>
      <c r="AO772" s="7">
        <v>771</v>
      </c>
      <c r="AP772" s="7">
        <v>16</v>
      </c>
      <c r="AQ772" s="7">
        <v>15</v>
      </c>
      <c r="AR772">
        <v>0.36475798790000002</v>
      </c>
      <c r="AS772">
        <v>0.36819620250000001</v>
      </c>
      <c r="AU772" s="7">
        <v>771</v>
      </c>
      <c r="AV772" s="7">
        <v>58</v>
      </c>
      <c r="AW772" s="7">
        <v>60</v>
      </c>
      <c r="AX772">
        <v>0.77268643299999995</v>
      </c>
      <c r="AY772">
        <v>0.81716082649999999</v>
      </c>
      <c r="BA772" s="7">
        <v>771</v>
      </c>
      <c r="BB772" s="7">
        <v>1</v>
      </c>
      <c r="BC772" s="7">
        <v>1</v>
      </c>
      <c r="BD772" s="7">
        <v>5.2513128200000002E-2</v>
      </c>
      <c r="BE772" s="7">
        <v>6.7516879200000005E-2</v>
      </c>
    </row>
    <row r="773" spans="1:57" x14ac:dyDescent="0.3">
      <c r="A773" s="24">
        <v>772</v>
      </c>
      <c r="B773" s="25">
        <v>9</v>
      </c>
      <c r="C773" s="25">
        <v>6</v>
      </c>
      <c r="E773" s="26">
        <v>772</v>
      </c>
      <c r="F773" s="7">
        <v>9</v>
      </c>
      <c r="G773" s="7">
        <v>6</v>
      </c>
      <c r="H773" s="35">
        <v>0.43505154629999998</v>
      </c>
      <c r="I773" s="36">
        <v>0.33847736620000002</v>
      </c>
      <c r="L773" s="30">
        <v>772</v>
      </c>
      <c r="M773" s="30">
        <v>20</v>
      </c>
      <c r="N773" s="30">
        <v>16</v>
      </c>
      <c r="O773" s="30">
        <v>0.49093030469205734</v>
      </c>
      <c r="Q773" s="7">
        <v>772</v>
      </c>
      <c r="R773" s="7">
        <v>20</v>
      </c>
      <c r="S773" s="7">
        <v>16</v>
      </c>
      <c r="T773">
        <v>0.51751824810000002</v>
      </c>
      <c r="U773">
        <v>0.4689807976</v>
      </c>
      <c r="W773" s="30">
        <v>772</v>
      </c>
      <c r="X773" s="30">
        <v>3</v>
      </c>
      <c r="Y773" s="30">
        <v>2</v>
      </c>
      <c r="Z773" s="30">
        <v>0.2168976375407583</v>
      </c>
      <c r="AB773" s="7">
        <v>772</v>
      </c>
      <c r="AC773" s="7">
        <v>3</v>
      </c>
      <c r="AD773" s="7">
        <v>2</v>
      </c>
      <c r="AE773">
        <v>3.3690658399999997E-2</v>
      </c>
      <c r="AF773">
        <v>2.4524831300000001E-2</v>
      </c>
      <c r="AI773" s="7">
        <v>772</v>
      </c>
      <c r="AJ773" s="7">
        <v>8</v>
      </c>
      <c r="AK773" s="7">
        <v>8</v>
      </c>
      <c r="AL773">
        <v>0.48435494220000003</v>
      </c>
      <c r="AM773">
        <v>0.55539510619999999</v>
      </c>
      <c r="AO773" s="7">
        <v>772</v>
      </c>
      <c r="AP773" s="7">
        <v>41</v>
      </c>
      <c r="AQ773" s="7">
        <v>35</v>
      </c>
      <c r="AR773">
        <v>0.75276811129999999</v>
      </c>
      <c r="AS773">
        <v>0.7237341772</v>
      </c>
      <c r="AU773" s="7">
        <v>772</v>
      </c>
      <c r="AV773" s="7">
        <v>5</v>
      </c>
      <c r="AW773" s="7">
        <v>5</v>
      </c>
      <c r="AX773">
        <v>7.7268643299999995E-2</v>
      </c>
      <c r="AY773">
        <v>9.6585804100000006E-2</v>
      </c>
      <c r="BA773" s="7">
        <v>772</v>
      </c>
      <c r="BB773" s="7">
        <v>18</v>
      </c>
      <c r="BC773" s="7">
        <v>16</v>
      </c>
      <c r="BD773" s="7">
        <v>0.57614403599999997</v>
      </c>
      <c r="BE773" s="7">
        <v>0.58814703670000001</v>
      </c>
    </row>
    <row r="774" spans="1:57" x14ac:dyDescent="0.3">
      <c r="A774" s="24">
        <v>773</v>
      </c>
      <c r="B774" s="25">
        <v>25</v>
      </c>
      <c r="C774" s="25">
        <v>18</v>
      </c>
      <c r="E774" s="26">
        <v>773</v>
      </c>
      <c r="F774" s="7">
        <v>25</v>
      </c>
      <c r="G774" s="7">
        <v>18</v>
      </c>
      <c r="H774" s="35">
        <v>0.72164948449999999</v>
      </c>
      <c r="I774" s="36">
        <v>0.65123456790000001</v>
      </c>
      <c r="L774" s="30">
        <v>773</v>
      </c>
      <c r="M774" s="30">
        <v>25</v>
      </c>
      <c r="N774" s="30">
        <v>22</v>
      </c>
      <c r="O774" s="30">
        <v>0.49212713339572445</v>
      </c>
      <c r="Q774" s="7">
        <v>773</v>
      </c>
      <c r="R774" s="7">
        <v>25</v>
      </c>
      <c r="S774" s="7">
        <v>22</v>
      </c>
      <c r="T774">
        <v>0.59781021889999997</v>
      </c>
      <c r="U774">
        <v>0.58493353020000005</v>
      </c>
      <c r="W774" s="30">
        <v>773</v>
      </c>
      <c r="X774" s="30">
        <v>17</v>
      </c>
      <c r="Y774" s="30">
        <v>10</v>
      </c>
      <c r="Z774" s="30">
        <v>0.21692213087112755</v>
      </c>
      <c r="AB774" s="7">
        <v>773</v>
      </c>
      <c r="AC774" s="7">
        <v>17</v>
      </c>
      <c r="AD774" s="7">
        <v>10</v>
      </c>
      <c r="AE774">
        <v>0.32894333840000001</v>
      </c>
      <c r="AF774">
        <v>0.21367259350000001</v>
      </c>
      <c r="AI774" s="7">
        <v>773</v>
      </c>
      <c r="AJ774" s="7">
        <v>14</v>
      </c>
      <c r="AK774" s="7">
        <v>13</v>
      </c>
      <c r="AL774">
        <v>0.73459563539999995</v>
      </c>
      <c r="AM774">
        <v>0.76269554750000002</v>
      </c>
      <c r="AO774" s="7">
        <v>773</v>
      </c>
      <c r="AP774" s="7">
        <v>0</v>
      </c>
      <c r="AQ774" s="7">
        <v>0</v>
      </c>
      <c r="AR774">
        <v>0</v>
      </c>
      <c r="AS774">
        <v>0</v>
      </c>
      <c r="AU774" s="7">
        <v>773</v>
      </c>
      <c r="AV774" s="7">
        <v>1</v>
      </c>
      <c r="AW774" s="7">
        <v>0</v>
      </c>
      <c r="AX774">
        <v>8.0862533000000004E-3</v>
      </c>
      <c r="AY774">
        <v>0</v>
      </c>
      <c r="BA774" s="7">
        <v>773</v>
      </c>
      <c r="BB774" s="7">
        <v>3</v>
      </c>
      <c r="BC774" s="7">
        <v>3</v>
      </c>
      <c r="BD774" s="7">
        <v>0.1612903225</v>
      </c>
      <c r="BE774" s="7">
        <v>0.18529632400000001</v>
      </c>
    </row>
    <row r="775" spans="1:57" x14ac:dyDescent="0.3">
      <c r="A775" s="24">
        <v>774</v>
      </c>
      <c r="B775" s="25">
        <v>8</v>
      </c>
      <c r="C775" s="25">
        <v>9</v>
      </c>
      <c r="E775" s="26">
        <v>774</v>
      </c>
      <c r="F775" s="7">
        <v>8</v>
      </c>
      <c r="G775" s="7">
        <v>9</v>
      </c>
      <c r="H775" s="35">
        <v>0.39690721639999998</v>
      </c>
      <c r="I775" s="36">
        <v>0.4465020576</v>
      </c>
      <c r="L775" s="30">
        <v>774</v>
      </c>
      <c r="M775" s="30">
        <v>206</v>
      </c>
      <c r="N775" s="30">
        <v>192</v>
      </c>
      <c r="O775" s="30">
        <v>0.49224707505954535</v>
      </c>
      <c r="Q775" s="7">
        <v>774</v>
      </c>
      <c r="R775" s="7">
        <v>206</v>
      </c>
      <c r="S775" s="7">
        <v>192</v>
      </c>
      <c r="T775">
        <v>0.98467153279999997</v>
      </c>
      <c r="U775">
        <v>0.98375184630000001</v>
      </c>
      <c r="W775" s="30">
        <v>774</v>
      </c>
      <c r="X775" s="30">
        <v>41</v>
      </c>
      <c r="Y775" s="30">
        <v>34</v>
      </c>
      <c r="Z775" s="30">
        <v>0.21698679783763586</v>
      </c>
      <c r="AB775" s="7">
        <v>774</v>
      </c>
      <c r="AC775" s="7">
        <v>41</v>
      </c>
      <c r="AD775" s="7">
        <v>34</v>
      </c>
      <c r="AE775">
        <v>0.65513016840000005</v>
      </c>
      <c r="AF775">
        <v>0.64193746159999998</v>
      </c>
      <c r="AI775" s="7">
        <v>774</v>
      </c>
      <c r="AJ775" s="7">
        <v>10</v>
      </c>
      <c r="AK775" s="7">
        <v>11</v>
      </c>
      <c r="AL775">
        <v>0.58488446719999998</v>
      </c>
      <c r="AM775">
        <v>0.69691135169999996</v>
      </c>
      <c r="AO775" s="7">
        <v>774</v>
      </c>
      <c r="AP775" s="7">
        <v>22</v>
      </c>
      <c r="AQ775" s="7">
        <v>20</v>
      </c>
      <c r="AR775">
        <v>0.49193293259999998</v>
      </c>
      <c r="AS775">
        <v>0.48734177210000001</v>
      </c>
      <c r="AU775" s="7">
        <v>774</v>
      </c>
      <c r="AV775" s="7">
        <v>9</v>
      </c>
      <c r="AW775" s="7">
        <v>7</v>
      </c>
      <c r="AX775">
        <v>0.1693620844</v>
      </c>
      <c r="AY775">
        <v>0.15678346809999999</v>
      </c>
      <c r="BA775" s="7">
        <v>774</v>
      </c>
      <c r="BB775" s="7">
        <v>26</v>
      </c>
      <c r="BC775" s="7">
        <v>20</v>
      </c>
      <c r="BD775" s="7">
        <v>0.70142535630000002</v>
      </c>
      <c r="BE775" s="7">
        <v>0.65041260310000004</v>
      </c>
    </row>
    <row r="776" spans="1:57" x14ac:dyDescent="0.3">
      <c r="A776" s="24">
        <v>775</v>
      </c>
      <c r="B776" s="25">
        <v>1</v>
      </c>
      <c r="C776" s="25">
        <v>0</v>
      </c>
      <c r="E776" s="26">
        <v>775</v>
      </c>
      <c r="F776" s="7">
        <v>1</v>
      </c>
      <c r="G776" s="7">
        <v>0</v>
      </c>
      <c r="H776" s="35">
        <v>5.9793814399999999E-2</v>
      </c>
      <c r="I776" s="36">
        <v>0</v>
      </c>
      <c r="L776" s="30">
        <v>775</v>
      </c>
      <c r="M776" s="30">
        <v>6</v>
      </c>
      <c r="N776" s="30">
        <v>4</v>
      </c>
      <c r="O776" s="30">
        <v>0.49328723799084784</v>
      </c>
      <c r="Q776" s="7">
        <v>775</v>
      </c>
      <c r="R776" s="7">
        <v>6</v>
      </c>
      <c r="S776" s="7">
        <v>4</v>
      </c>
      <c r="T776">
        <v>0.17956204370000001</v>
      </c>
      <c r="U776">
        <v>0.13663220079999999</v>
      </c>
      <c r="W776" s="30">
        <v>775</v>
      </c>
      <c r="X776" s="30">
        <v>29</v>
      </c>
      <c r="Y776" s="30">
        <v>22</v>
      </c>
      <c r="Z776" s="30">
        <v>0.2169875824238352</v>
      </c>
      <c r="AB776" s="7">
        <v>775</v>
      </c>
      <c r="AC776" s="7">
        <v>29</v>
      </c>
      <c r="AD776" s="7">
        <v>22</v>
      </c>
      <c r="AE776">
        <v>0.51485451760000001</v>
      </c>
      <c r="AF776">
        <v>0.46995708149999998</v>
      </c>
      <c r="AI776" s="7">
        <v>775</v>
      </c>
      <c r="AJ776" s="7">
        <v>6</v>
      </c>
      <c r="AK776" s="7">
        <v>5</v>
      </c>
      <c r="AL776">
        <v>0.35887355580000002</v>
      </c>
      <c r="AM776">
        <v>0.35483353379999999</v>
      </c>
      <c r="AO776" s="7">
        <v>775</v>
      </c>
      <c r="AP776" s="7">
        <v>28</v>
      </c>
      <c r="AQ776" s="7">
        <v>28</v>
      </c>
      <c r="AR776">
        <v>0.5958557418</v>
      </c>
      <c r="AS776">
        <v>0.63291139240000005</v>
      </c>
      <c r="AU776" s="7">
        <v>775</v>
      </c>
      <c r="AV776" s="7">
        <v>61</v>
      </c>
      <c r="AW776" s="7">
        <v>59</v>
      </c>
      <c r="AX776">
        <v>0.78616352199999995</v>
      </c>
      <c r="AY776">
        <v>0.81356693619999998</v>
      </c>
      <c r="BA776" s="7">
        <v>775</v>
      </c>
      <c r="BB776" s="7">
        <v>1</v>
      </c>
      <c r="BC776" s="7">
        <v>1</v>
      </c>
      <c r="BD776" s="7">
        <v>5.2513128200000002E-2</v>
      </c>
      <c r="BE776" s="7">
        <v>6.7516879200000005E-2</v>
      </c>
    </row>
    <row r="777" spans="1:57" x14ac:dyDescent="0.3">
      <c r="A777" s="24">
        <v>776</v>
      </c>
      <c r="B777" s="25">
        <v>4</v>
      </c>
      <c r="C777" s="25">
        <v>5</v>
      </c>
      <c r="E777" s="26">
        <v>776</v>
      </c>
      <c r="F777" s="7">
        <v>4</v>
      </c>
      <c r="G777" s="7">
        <v>5</v>
      </c>
      <c r="H777" s="35">
        <v>0.2278350515</v>
      </c>
      <c r="I777" s="36">
        <v>0.2901234567</v>
      </c>
      <c r="L777" s="30">
        <v>776</v>
      </c>
      <c r="M777" s="30">
        <v>14</v>
      </c>
      <c r="N777" s="30">
        <v>7</v>
      </c>
      <c r="O777" s="30">
        <v>0.49339884972406289</v>
      </c>
      <c r="Q777" s="7">
        <v>776</v>
      </c>
      <c r="R777" s="7">
        <v>14</v>
      </c>
      <c r="S777" s="7">
        <v>7</v>
      </c>
      <c r="T777">
        <v>0.39124087590000001</v>
      </c>
      <c r="U777">
        <v>0.24150664690000001</v>
      </c>
      <c r="W777" s="30">
        <v>776</v>
      </c>
      <c r="X777" s="30">
        <v>8</v>
      </c>
      <c r="Y777" s="30">
        <v>6</v>
      </c>
      <c r="Z777" s="30">
        <v>0.2171644974755107</v>
      </c>
      <c r="AB777" s="7">
        <v>776</v>
      </c>
      <c r="AC777" s="7">
        <v>8</v>
      </c>
      <c r="AD777" s="7">
        <v>6</v>
      </c>
      <c r="AE777">
        <v>0.12771822350000001</v>
      </c>
      <c r="AF777">
        <v>0.10453709379999999</v>
      </c>
      <c r="AI777" s="7">
        <v>776</v>
      </c>
      <c r="AJ777" s="7">
        <v>4</v>
      </c>
      <c r="AK777" s="7">
        <v>3</v>
      </c>
      <c r="AL777">
        <v>0.21726572520000001</v>
      </c>
      <c r="AM777">
        <v>0.18949057359999999</v>
      </c>
      <c r="AO777" s="7">
        <v>776</v>
      </c>
      <c r="AP777" s="7">
        <v>7</v>
      </c>
      <c r="AQ777" s="7">
        <v>7</v>
      </c>
      <c r="AR777">
        <v>0.1224296108</v>
      </c>
      <c r="AS777">
        <v>0.1397151898</v>
      </c>
      <c r="AU777" s="7">
        <v>776</v>
      </c>
      <c r="AV777" s="7">
        <v>34</v>
      </c>
      <c r="AW777" s="7">
        <v>31</v>
      </c>
      <c r="AX777">
        <v>0.57637017069999996</v>
      </c>
      <c r="AY777">
        <v>0.59793351299999997</v>
      </c>
      <c r="BA777" s="7">
        <v>776</v>
      </c>
      <c r="BB777" s="7">
        <v>4</v>
      </c>
      <c r="BC777" s="7">
        <v>5</v>
      </c>
      <c r="BD777" s="7">
        <v>0.20555138780000001</v>
      </c>
      <c r="BE777" s="7">
        <v>0.29107276809999999</v>
      </c>
    </row>
    <row r="778" spans="1:57" x14ac:dyDescent="0.3">
      <c r="A778" s="24">
        <v>777</v>
      </c>
      <c r="B778" s="25">
        <v>7</v>
      </c>
      <c r="C778" s="25">
        <v>6</v>
      </c>
      <c r="E778" s="26">
        <v>777</v>
      </c>
      <c r="F778" s="7">
        <v>7</v>
      </c>
      <c r="G778" s="7">
        <v>6</v>
      </c>
      <c r="H778" s="35">
        <v>0.34639175249999998</v>
      </c>
      <c r="I778" s="36">
        <v>0.33847736620000002</v>
      </c>
      <c r="L778" s="30">
        <v>777</v>
      </c>
      <c r="M778" s="30">
        <v>26</v>
      </c>
      <c r="N778" s="30">
        <v>22</v>
      </c>
      <c r="O778" s="30">
        <v>0.49481631103778556</v>
      </c>
      <c r="Q778" s="7">
        <v>777</v>
      </c>
      <c r="R778" s="7">
        <v>26</v>
      </c>
      <c r="S778" s="7">
        <v>22</v>
      </c>
      <c r="T778">
        <v>0.61021897810000003</v>
      </c>
      <c r="U778">
        <v>0.58493353020000005</v>
      </c>
      <c r="W778" s="30">
        <v>777</v>
      </c>
      <c r="X778" s="30">
        <v>58</v>
      </c>
      <c r="Y778" s="30">
        <v>50</v>
      </c>
      <c r="Z778" s="30">
        <v>0.21744085171911076</v>
      </c>
      <c r="AB778" s="7">
        <v>777</v>
      </c>
      <c r="AC778" s="7">
        <v>58</v>
      </c>
      <c r="AD778" s="7">
        <v>50</v>
      </c>
      <c r="AE778">
        <v>0.77856049000000005</v>
      </c>
      <c r="AF778">
        <v>0.77283874919999995</v>
      </c>
      <c r="AI778" s="7">
        <v>777</v>
      </c>
      <c r="AJ778" s="7">
        <v>2</v>
      </c>
      <c r="AK778" s="7">
        <v>2</v>
      </c>
      <c r="AL778">
        <v>7.9188061599999998E-2</v>
      </c>
      <c r="AM778">
        <v>0.1075010028</v>
      </c>
      <c r="AO778" s="7">
        <v>777</v>
      </c>
      <c r="AP778" s="7">
        <v>6</v>
      </c>
      <c r="AQ778" s="7">
        <v>6</v>
      </c>
      <c r="AR778">
        <v>0.1001265422</v>
      </c>
      <c r="AS778">
        <v>0.1109177215</v>
      </c>
      <c r="AU778" s="7">
        <v>777</v>
      </c>
      <c r="AV778" s="7">
        <v>22</v>
      </c>
      <c r="AW778" s="7">
        <v>14</v>
      </c>
      <c r="AX778">
        <v>0.42183288400000002</v>
      </c>
      <c r="AY778">
        <v>0.31940700799999999</v>
      </c>
      <c r="BA778" s="7">
        <v>777</v>
      </c>
      <c r="BB778" s="7">
        <v>0</v>
      </c>
      <c r="BC778" s="7">
        <v>0</v>
      </c>
      <c r="BD778" s="7">
        <v>0</v>
      </c>
      <c r="BE778" s="7">
        <v>0</v>
      </c>
    </row>
    <row r="779" spans="1:57" x14ac:dyDescent="0.3">
      <c r="A779" s="24">
        <v>778</v>
      </c>
      <c r="B779" s="25">
        <v>0</v>
      </c>
      <c r="C779" s="25">
        <v>1</v>
      </c>
      <c r="E779" s="26">
        <v>778</v>
      </c>
      <c r="F779" s="7">
        <v>0</v>
      </c>
      <c r="G779" s="7">
        <v>1</v>
      </c>
      <c r="H779" s="35">
        <v>0</v>
      </c>
      <c r="I779" s="36">
        <v>7.2016460899999996E-2</v>
      </c>
      <c r="L779" s="30">
        <v>778</v>
      </c>
      <c r="M779" s="30">
        <v>22</v>
      </c>
      <c r="N779" s="30">
        <v>24</v>
      </c>
      <c r="O779" s="30">
        <v>0.49492292938237681</v>
      </c>
      <c r="Q779" s="7">
        <v>778</v>
      </c>
      <c r="R779" s="7">
        <v>22</v>
      </c>
      <c r="S779" s="7">
        <v>24</v>
      </c>
      <c r="T779">
        <v>0.55182481750000001</v>
      </c>
      <c r="U779">
        <v>0.61595273260000005</v>
      </c>
      <c r="W779" s="30">
        <v>778</v>
      </c>
      <c r="X779" s="30">
        <v>156</v>
      </c>
      <c r="Y779" s="30">
        <v>136</v>
      </c>
      <c r="Z779" s="30">
        <v>0.21753798161357063</v>
      </c>
      <c r="AB779" s="7">
        <v>778</v>
      </c>
      <c r="AC779" s="7">
        <v>156</v>
      </c>
      <c r="AD779" s="7">
        <v>136</v>
      </c>
      <c r="AE779">
        <v>0.95497702900000003</v>
      </c>
      <c r="AF779">
        <v>0.95309625990000002</v>
      </c>
      <c r="AI779" s="7">
        <v>778</v>
      </c>
      <c r="AJ779" s="7">
        <v>26</v>
      </c>
      <c r="AK779" s="7">
        <v>27</v>
      </c>
      <c r="AL779">
        <v>0.91696084720000004</v>
      </c>
      <c r="AM779">
        <v>0.94376253499999996</v>
      </c>
      <c r="AO779" s="7">
        <v>778</v>
      </c>
      <c r="AP779" s="7">
        <v>15</v>
      </c>
      <c r="AQ779" s="7">
        <v>12</v>
      </c>
      <c r="AR779">
        <v>0.34134767469999999</v>
      </c>
      <c r="AS779">
        <v>0.2859177215</v>
      </c>
      <c r="AU779" s="7">
        <v>778</v>
      </c>
      <c r="AV779" s="7">
        <v>26</v>
      </c>
      <c r="AW779" s="7">
        <v>22</v>
      </c>
      <c r="AX779">
        <v>0.48607367470000001</v>
      </c>
      <c r="AY779">
        <v>0.47439353090000003</v>
      </c>
      <c r="BA779" s="7">
        <v>778</v>
      </c>
      <c r="BB779" s="7">
        <v>3</v>
      </c>
      <c r="BC779" s="7">
        <v>3</v>
      </c>
      <c r="BD779" s="7">
        <v>0.1612903225</v>
      </c>
      <c r="BE779" s="7">
        <v>0.18529632400000001</v>
      </c>
    </row>
    <row r="780" spans="1:57" x14ac:dyDescent="0.3">
      <c r="A780" s="24">
        <v>779</v>
      </c>
      <c r="B780" s="25">
        <v>24</v>
      </c>
      <c r="C780" s="25">
        <v>26</v>
      </c>
      <c r="E780" s="26">
        <v>779</v>
      </c>
      <c r="F780" s="7">
        <v>24</v>
      </c>
      <c r="G780" s="7">
        <v>26</v>
      </c>
      <c r="H780" s="35">
        <v>0.71443298960000001</v>
      </c>
      <c r="I780" s="36">
        <v>0.74794238680000003</v>
      </c>
      <c r="L780" s="30">
        <v>779</v>
      </c>
      <c r="M780" s="30">
        <v>1</v>
      </c>
      <c r="N780" s="30">
        <v>1</v>
      </c>
      <c r="O780" s="30">
        <v>0.49566021602413324</v>
      </c>
      <c r="Q780" s="7">
        <v>779</v>
      </c>
      <c r="R780" s="7">
        <v>1</v>
      </c>
      <c r="S780" s="7">
        <v>1</v>
      </c>
      <c r="T780">
        <v>2.0437956199999999E-2</v>
      </c>
      <c r="U780">
        <v>3.0280649900000001E-2</v>
      </c>
      <c r="W780" s="30">
        <v>779</v>
      </c>
      <c r="X780" s="30">
        <v>29</v>
      </c>
      <c r="Y780" s="30">
        <v>22</v>
      </c>
      <c r="Z780" s="30">
        <v>0.21772346161565859</v>
      </c>
      <c r="AB780" s="7">
        <v>779</v>
      </c>
      <c r="AC780" s="7">
        <v>29</v>
      </c>
      <c r="AD780" s="7">
        <v>22</v>
      </c>
      <c r="AE780">
        <v>0.51485451760000001</v>
      </c>
      <c r="AF780">
        <v>0.46995708149999998</v>
      </c>
      <c r="AI780" s="7">
        <v>779</v>
      </c>
      <c r="AJ780" s="7">
        <v>23</v>
      </c>
      <c r="AK780" s="7">
        <v>24</v>
      </c>
      <c r="AL780">
        <v>0.89257060330000004</v>
      </c>
      <c r="AM780">
        <v>0.92563176889999998</v>
      </c>
      <c r="AO780" s="7">
        <v>779</v>
      </c>
      <c r="AP780" s="7">
        <v>27</v>
      </c>
      <c r="AQ780" s="7">
        <v>26</v>
      </c>
      <c r="AR780">
        <v>0.58098702940000002</v>
      </c>
      <c r="AS780">
        <v>0.60047468349999999</v>
      </c>
      <c r="AU780" s="7">
        <v>779</v>
      </c>
      <c r="AV780" s="7">
        <v>45</v>
      </c>
      <c r="AW780" s="7">
        <v>39</v>
      </c>
      <c r="AX780">
        <v>0.68688229999999995</v>
      </c>
      <c r="AY780">
        <v>0.68867924520000001</v>
      </c>
      <c r="BA780" s="7">
        <v>779</v>
      </c>
      <c r="BB780" s="7">
        <v>3</v>
      </c>
      <c r="BC780" s="7">
        <v>3</v>
      </c>
      <c r="BD780" s="7">
        <v>0.1612903225</v>
      </c>
      <c r="BE780" s="7">
        <v>0.18529632400000001</v>
      </c>
    </row>
    <row r="781" spans="1:57" x14ac:dyDescent="0.3">
      <c r="A781" s="24">
        <v>780</v>
      </c>
      <c r="B781" s="25">
        <v>3</v>
      </c>
      <c r="C781" s="25">
        <v>2</v>
      </c>
      <c r="E781" s="26">
        <v>780</v>
      </c>
      <c r="F781" s="7">
        <v>3</v>
      </c>
      <c r="G781" s="7">
        <v>2</v>
      </c>
      <c r="H781" s="35">
        <v>0.1865979381</v>
      </c>
      <c r="I781" s="36">
        <v>0.13580246909999999</v>
      </c>
      <c r="L781" s="30">
        <v>780</v>
      </c>
      <c r="M781" s="30">
        <v>5</v>
      </c>
      <c r="N781" s="30">
        <v>6</v>
      </c>
      <c r="O781" s="30">
        <v>0.49648033671998471</v>
      </c>
      <c r="Q781" s="7">
        <v>780</v>
      </c>
      <c r="R781" s="7">
        <v>5</v>
      </c>
      <c r="S781" s="7">
        <v>6</v>
      </c>
      <c r="T781">
        <v>0.1554744525</v>
      </c>
      <c r="U781">
        <v>0.20310192020000001</v>
      </c>
      <c r="W781" s="30">
        <v>780</v>
      </c>
      <c r="X781" s="30">
        <v>32</v>
      </c>
      <c r="Y781" s="30">
        <v>27</v>
      </c>
      <c r="Z781" s="30">
        <v>0.21803966578066236</v>
      </c>
      <c r="AB781" s="7">
        <v>780</v>
      </c>
      <c r="AC781" s="7">
        <v>32</v>
      </c>
      <c r="AD781" s="7">
        <v>27</v>
      </c>
      <c r="AE781">
        <v>0.5562021439</v>
      </c>
      <c r="AF781">
        <v>0.54966278349999997</v>
      </c>
      <c r="AI781" s="7">
        <v>780</v>
      </c>
      <c r="AJ781" s="7">
        <v>4</v>
      </c>
      <c r="AK781" s="7">
        <v>4</v>
      </c>
      <c r="AL781">
        <v>0.21726572520000001</v>
      </c>
      <c r="AM781">
        <v>0.27276373840000001</v>
      </c>
      <c r="AO781" s="7">
        <v>780</v>
      </c>
      <c r="AP781" s="7">
        <v>14</v>
      </c>
      <c r="AQ781" s="7">
        <v>10</v>
      </c>
      <c r="AR781">
        <v>0.3173046504</v>
      </c>
      <c r="AS781">
        <v>0.22832278480000001</v>
      </c>
      <c r="AU781" s="7">
        <v>780</v>
      </c>
      <c r="AV781" s="7">
        <v>5</v>
      </c>
      <c r="AW781" s="7">
        <v>4</v>
      </c>
      <c r="AX781">
        <v>7.7268643299999995E-2</v>
      </c>
      <c r="AY781">
        <v>7.1428571400000002E-2</v>
      </c>
      <c r="BA781" s="7">
        <v>780</v>
      </c>
      <c r="BB781" s="7">
        <v>18</v>
      </c>
      <c r="BC781" s="7">
        <v>19</v>
      </c>
      <c r="BD781" s="7">
        <v>0.57614403599999997</v>
      </c>
      <c r="BE781" s="7">
        <v>0.63765941479999999</v>
      </c>
    </row>
    <row r="782" spans="1:57" x14ac:dyDescent="0.3">
      <c r="A782" s="24">
        <v>781</v>
      </c>
      <c r="B782" s="25">
        <v>7</v>
      </c>
      <c r="C782" s="25">
        <v>7</v>
      </c>
      <c r="E782" s="26">
        <v>781</v>
      </c>
      <c r="F782" s="7">
        <v>7</v>
      </c>
      <c r="G782" s="7">
        <v>7</v>
      </c>
      <c r="H782" s="35">
        <v>0.34639175249999998</v>
      </c>
      <c r="I782" s="36">
        <v>0.38065843620000001</v>
      </c>
      <c r="L782" s="30">
        <v>781</v>
      </c>
      <c r="M782" s="30">
        <v>114</v>
      </c>
      <c r="N782" s="30">
        <v>86</v>
      </c>
      <c r="O782" s="30">
        <v>0.49766187691618757</v>
      </c>
      <c r="Q782" s="7">
        <v>781</v>
      </c>
      <c r="R782" s="7">
        <v>114</v>
      </c>
      <c r="S782" s="7">
        <v>86</v>
      </c>
      <c r="T782">
        <v>0.95401459850000003</v>
      </c>
      <c r="U782">
        <v>0.93574593790000005</v>
      </c>
      <c r="W782" s="30">
        <v>781</v>
      </c>
      <c r="X782" s="30">
        <v>65</v>
      </c>
      <c r="Y782" s="30">
        <v>50</v>
      </c>
      <c r="Z782" s="30">
        <v>0.21812116863589393</v>
      </c>
      <c r="AB782" s="7">
        <v>781</v>
      </c>
      <c r="AC782" s="7">
        <v>65</v>
      </c>
      <c r="AD782" s="7">
        <v>50</v>
      </c>
      <c r="AE782">
        <v>0.81071975490000003</v>
      </c>
      <c r="AF782">
        <v>0.77283874919999995</v>
      </c>
      <c r="AI782" s="7">
        <v>781</v>
      </c>
      <c r="AJ782" s="7">
        <v>24</v>
      </c>
      <c r="AK782" s="7">
        <v>20</v>
      </c>
      <c r="AL782">
        <v>0.90227856220000002</v>
      </c>
      <c r="AM782">
        <v>0.88937023660000003</v>
      </c>
      <c r="AO782" s="7">
        <v>781</v>
      </c>
      <c r="AP782" s="7">
        <v>83</v>
      </c>
      <c r="AQ782" s="7">
        <v>68</v>
      </c>
      <c r="AR782">
        <v>0.93451439410000003</v>
      </c>
      <c r="AS782">
        <v>0.91360759489999999</v>
      </c>
      <c r="AU782" s="7">
        <v>781</v>
      </c>
      <c r="AV782" s="7">
        <v>20</v>
      </c>
      <c r="AW782" s="7">
        <v>21</v>
      </c>
      <c r="AX782">
        <v>0.38589398019999999</v>
      </c>
      <c r="AY782">
        <v>0.4555256064</v>
      </c>
      <c r="BA782" s="7">
        <v>781</v>
      </c>
      <c r="BB782" s="7">
        <v>14</v>
      </c>
      <c r="BC782" s="7">
        <v>13</v>
      </c>
      <c r="BD782" s="7">
        <v>0.49812453109999999</v>
      </c>
      <c r="BE782" s="7">
        <v>0.52213053259999997</v>
      </c>
    </row>
    <row r="783" spans="1:57" x14ac:dyDescent="0.3">
      <c r="A783" s="24">
        <v>782</v>
      </c>
      <c r="B783" s="25">
        <v>18</v>
      </c>
      <c r="C783" s="25">
        <v>17</v>
      </c>
      <c r="E783" s="26">
        <v>782</v>
      </c>
      <c r="F783" s="7">
        <v>18</v>
      </c>
      <c r="G783" s="7">
        <v>17</v>
      </c>
      <c r="H783" s="35">
        <v>0.62886597929999999</v>
      </c>
      <c r="I783" s="36">
        <v>0.62962962960000002</v>
      </c>
      <c r="L783" s="30">
        <v>782</v>
      </c>
      <c r="M783" s="30">
        <v>28</v>
      </c>
      <c r="N783" s="30">
        <v>28</v>
      </c>
      <c r="O783" s="30">
        <v>0.49813091253646646</v>
      </c>
      <c r="Q783" s="7">
        <v>782</v>
      </c>
      <c r="R783" s="7">
        <v>28</v>
      </c>
      <c r="S783" s="7">
        <v>28</v>
      </c>
      <c r="T783">
        <v>0.63576642329999999</v>
      </c>
      <c r="U783">
        <v>0.67355982270000003</v>
      </c>
      <c r="W783" s="30">
        <v>782</v>
      </c>
      <c r="X783" s="30">
        <v>7</v>
      </c>
      <c r="Y783" s="30">
        <v>4</v>
      </c>
      <c r="Z783" s="30">
        <v>0.21823816846072075</v>
      </c>
      <c r="AB783" s="7">
        <v>782</v>
      </c>
      <c r="AC783" s="7">
        <v>7</v>
      </c>
      <c r="AD783" s="7">
        <v>4</v>
      </c>
      <c r="AE783">
        <v>0.10719754970000001</v>
      </c>
      <c r="AF783">
        <v>5.8859595299999998E-2</v>
      </c>
      <c r="AI783" s="7">
        <v>782</v>
      </c>
      <c r="AJ783" s="7">
        <v>2</v>
      </c>
      <c r="AK783" s="7">
        <v>1</v>
      </c>
      <c r="AL783">
        <v>7.9188061599999998E-2</v>
      </c>
      <c r="AM783">
        <v>4.2519053299999998E-2</v>
      </c>
      <c r="AO783" s="7">
        <v>782</v>
      </c>
      <c r="AP783" s="7">
        <v>5</v>
      </c>
      <c r="AQ783" s="7">
        <v>6</v>
      </c>
      <c r="AR783">
        <v>7.5767162200000002E-2</v>
      </c>
      <c r="AS783">
        <v>0.1109177215</v>
      </c>
      <c r="AU783" s="7">
        <v>782</v>
      </c>
      <c r="AV783" s="7">
        <v>18</v>
      </c>
      <c r="AW783" s="7">
        <v>17</v>
      </c>
      <c r="AX783">
        <v>0.34815813109999999</v>
      </c>
      <c r="AY783">
        <v>0.3876909254</v>
      </c>
      <c r="BA783" s="7">
        <v>782</v>
      </c>
      <c r="BB783" s="7">
        <v>6</v>
      </c>
      <c r="BC783" s="7">
        <v>5</v>
      </c>
      <c r="BD783" s="7">
        <v>0.28657164289999998</v>
      </c>
      <c r="BE783" s="7">
        <v>0.29107276809999999</v>
      </c>
    </row>
    <row r="784" spans="1:57" x14ac:dyDescent="0.3">
      <c r="A784" s="24">
        <v>783</v>
      </c>
      <c r="B784" s="25">
        <v>28</v>
      </c>
      <c r="C784" s="25">
        <v>26</v>
      </c>
      <c r="E784" s="26">
        <v>783</v>
      </c>
      <c r="F784" s="7">
        <v>28</v>
      </c>
      <c r="G784" s="7">
        <v>26</v>
      </c>
      <c r="H784" s="35">
        <v>0.74639175250000001</v>
      </c>
      <c r="I784" s="36">
        <v>0.74794238680000003</v>
      </c>
      <c r="L784" s="30">
        <v>783</v>
      </c>
      <c r="M784" s="30">
        <v>8</v>
      </c>
      <c r="N784" s="30">
        <v>6</v>
      </c>
      <c r="O784" s="30">
        <v>0.49848853246885338</v>
      </c>
      <c r="Q784" s="7">
        <v>783</v>
      </c>
      <c r="R784" s="7">
        <v>8</v>
      </c>
      <c r="S784" s="7">
        <v>6</v>
      </c>
      <c r="T784">
        <v>0.2408759124</v>
      </c>
      <c r="U784">
        <v>0.20310192020000001</v>
      </c>
      <c r="W784" s="30">
        <v>783</v>
      </c>
      <c r="X784" s="30">
        <v>122</v>
      </c>
      <c r="Y784" s="30">
        <v>99</v>
      </c>
      <c r="Z784" s="30">
        <v>0.21844569757421706</v>
      </c>
      <c r="AB784" s="7">
        <v>783</v>
      </c>
      <c r="AC784" s="7">
        <v>122</v>
      </c>
      <c r="AD784" s="7">
        <v>99</v>
      </c>
      <c r="AE784">
        <v>0.9271056661</v>
      </c>
      <c r="AF784">
        <v>0.9190680564</v>
      </c>
      <c r="AI784" s="7">
        <v>783</v>
      </c>
      <c r="AJ784" s="7">
        <v>6</v>
      </c>
      <c r="AK784" s="7">
        <v>6</v>
      </c>
      <c r="AL784">
        <v>0.35887355580000002</v>
      </c>
      <c r="AM784">
        <v>0.42928198950000002</v>
      </c>
      <c r="AO784" s="7">
        <v>783</v>
      </c>
      <c r="AP784" s="7">
        <v>47</v>
      </c>
      <c r="AQ784" s="7">
        <v>42</v>
      </c>
      <c r="AR784">
        <v>0.79974691549999999</v>
      </c>
      <c r="AS784">
        <v>0.78971518979999999</v>
      </c>
      <c r="AU784" s="7">
        <v>783</v>
      </c>
      <c r="AV784" s="7">
        <v>6</v>
      </c>
      <c r="AW784" s="7">
        <v>5</v>
      </c>
      <c r="AX784">
        <v>0.1010781671</v>
      </c>
      <c r="AY784">
        <v>9.6585804100000006E-2</v>
      </c>
      <c r="BA784" s="7">
        <v>783</v>
      </c>
      <c r="BB784" s="7">
        <v>77</v>
      </c>
      <c r="BC784" s="7">
        <v>71</v>
      </c>
      <c r="BD784" s="7">
        <v>0.91147786939999997</v>
      </c>
      <c r="BE784" s="7">
        <v>0.9174793698</v>
      </c>
    </row>
    <row r="785" spans="1:57" x14ac:dyDescent="0.3">
      <c r="A785" s="24">
        <v>784</v>
      </c>
      <c r="B785" s="25">
        <v>349</v>
      </c>
      <c r="C785" s="25">
        <v>341</v>
      </c>
      <c r="E785" s="26">
        <v>784</v>
      </c>
      <c r="F785" s="7">
        <v>349</v>
      </c>
      <c r="G785" s="7">
        <v>341</v>
      </c>
      <c r="H785" s="35">
        <v>0.99175257729999999</v>
      </c>
      <c r="I785" s="36">
        <v>0.99382716039999996</v>
      </c>
      <c r="L785" s="30">
        <v>784</v>
      </c>
      <c r="M785" s="30">
        <v>19</v>
      </c>
      <c r="N785" s="30">
        <v>18</v>
      </c>
      <c r="O785" s="30">
        <v>0.49914317296591804</v>
      </c>
      <c r="Q785" s="7">
        <v>784</v>
      </c>
      <c r="R785" s="7">
        <v>19</v>
      </c>
      <c r="S785" s="7">
        <v>18</v>
      </c>
      <c r="T785">
        <v>0.49562043789999999</v>
      </c>
      <c r="U785">
        <v>0.52289512549999995</v>
      </c>
      <c r="W785" s="30">
        <v>784</v>
      </c>
      <c r="X785" s="30">
        <v>24</v>
      </c>
      <c r="Y785" s="30">
        <v>19</v>
      </c>
      <c r="Z785" s="30">
        <v>0.21961451723649827</v>
      </c>
      <c r="AB785" s="7">
        <v>784</v>
      </c>
      <c r="AC785" s="7">
        <v>24</v>
      </c>
      <c r="AD785" s="7">
        <v>19</v>
      </c>
      <c r="AE785">
        <v>0.44716692180000001</v>
      </c>
      <c r="AF785">
        <v>0.4160024524</v>
      </c>
      <c r="AI785" s="7">
        <v>784</v>
      </c>
      <c r="AJ785" s="7">
        <v>17</v>
      </c>
      <c r="AK785" s="7">
        <v>11</v>
      </c>
      <c r="AL785">
        <v>0.80720474959999999</v>
      </c>
      <c r="AM785">
        <v>0.69691135169999996</v>
      </c>
      <c r="AO785" s="7">
        <v>784</v>
      </c>
      <c r="AP785" s="7">
        <v>39</v>
      </c>
      <c r="AQ785" s="7">
        <v>30</v>
      </c>
      <c r="AR785">
        <v>0.73283770950000005</v>
      </c>
      <c r="AS785">
        <v>0.66249999999999998</v>
      </c>
      <c r="AU785" s="7">
        <v>784</v>
      </c>
      <c r="AV785" s="7">
        <v>9</v>
      </c>
      <c r="AW785" s="7">
        <v>10</v>
      </c>
      <c r="AX785">
        <v>0.1693620844</v>
      </c>
      <c r="AY785">
        <v>0.23270440249999999</v>
      </c>
      <c r="BA785" s="7">
        <v>784</v>
      </c>
      <c r="BB785" s="7">
        <v>17</v>
      </c>
      <c r="BC785" s="7">
        <v>15</v>
      </c>
      <c r="BD785" s="7">
        <v>0.55513878459999999</v>
      </c>
      <c r="BE785" s="7">
        <v>0.57239309819999995</v>
      </c>
    </row>
    <row r="786" spans="1:57" x14ac:dyDescent="0.3">
      <c r="A786" s="24">
        <v>785</v>
      </c>
      <c r="B786" s="25">
        <v>18</v>
      </c>
      <c r="C786" s="25">
        <v>17</v>
      </c>
      <c r="E786" s="26">
        <v>785</v>
      </c>
      <c r="F786" s="7">
        <v>18</v>
      </c>
      <c r="G786" s="7">
        <v>17</v>
      </c>
      <c r="H786" s="35">
        <v>0.62886597929999999</v>
      </c>
      <c r="I786" s="36">
        <v>0.62962962960000002</v>
      </c>
      <c r="L786" s="30">
        <v>785</v>
      </c>
      <c r="M786" s="30">
        <v>6</v>
      </c>
      <c r="N786" s="30">
        <v>6</v>
      </c>
      <c r="O786" s="30">
        <v>0.50014779432111622</v>
      </c>
      <c r="Q786" s="7">
        <v>785</v>
      </c>
      <c r="R786" s="7">
        <v>6</v>
      </c>
      <c r="S786" s="7">
        <v>6</v>
      </c>
      <c r="T786">
        <v>0.17956204370000001</v>
      </c>
      <c r="U786">
        <v>0.20310192020000001</v>
      </c>
      <c r="W786" s="30">
        <v>785</v>
      </c>
      <c r="X786" s="30">
        <v>1</v>
      </c>
      <c r="Y786" s="30">
        <v>1</v>
      </c>
      <c r="Z786" s="30">
        <v>0.21963166323882821</v>
      </c>
      <c r="AB786" s="7">
        <v>785</v>
      </c>
      <c r="AC786" s="7">
        <v>1</v>
      </c>
      <c r="AD786" s="7">
        <v>1</v>
      </c>
      <c r="AE786">
        <v>6.4318528999999999E-3</v>
      </c>
      <c r="AF786">
        <v>8.2771305000000003E-3</v>
      </c>
      <c r="AI786" s="7">
        <v>785</v>
      </c>
      <c r="AJ786" s="7">
        <v>5</v>
      </c>
      <c r="AK786" s="7">
        <v>4</v>
      </c>
      <c r="AL786">
        <v>0.28923299099999999</v>
      </c>
      <c r="AM786">
        <v>0.27276373840000001</v>
      </c>
      <c r="AO786" s="7">
        <v>785</v>
      </c>
      <c r="AP786" s="7">
        <v>55</v>
      </c>
      <c r="AQ786" s="7">
        <v>51</v>
      </c>
      <c r="AR786">
        <v>0.84799114200000003</v>
      </c>
      <c r="AS786">
        <v>0.84968354430000004</v>
      </c>
      <c r="AU786" s="7">
        <v>785</v>
      </c>
      <c r="AV786" s="7">
        <v>7</v>
      </c>
      <c r="AW786" s="7">
        <v>9</v>
      </c>
      <c r="AX786">
        <v>0.1253369272</v>
      </c>
      <c r="AY786">
        <v>0.20889487870000001</v>
      </c>
      <c r="BA786" s="7">
        <v>785</v>
      </c>
      <c r="BB786" s="7">
        <v>57</v>
      </c>
      <c r="BC786" s="7">
        <v>55</v>
      </c>
      <c r="BD786" s="7">
        <v>0.87021755430000003</v>
      </c>
      <c r="BE786" s="7">
        <v>0.88072017999999996</v>
      </c>
    </row>
    <row r="787" spans="1:57" x14ac:dyDescent="0.3">
      <c r="A787" s="24">
        <v>786</v>
      </c>
      <c r="B787" s="25">
        <v>17</v>
      </c>
      <c r="C787" s="25">
        <v>15</v>
      </c>
      <c r="E787" s="26">
        <v>786</v>
      </c>
      <c r="F787" s="7">
        <v>17</v>
      </c>
      <c r="G787" s="7">
        <v>15</v>
      </c>
      <c r="H787" s="35">
        <v>0.60721649479999995</v>
      </c>
      <c r="I787" s="36">
        <v>0.5936213991</v>
      </c>
      <c r="L787" s="30">
        <v>786</v>
      </c>
      <c r="M787" s="30">
        <v>70</v>
      </c>
      <c r="N787" s="30">
        <v>65</v>
      </c>
      <c r="O787" s="30">
        <v>0.5011130529518919</v>
      </c>
      <c r="Q787" s="7">
        <v>786</v>
      </c>
      <c r="R787" s="7">
        <v>70</v>
      </c>
      <c r="S787" s="7">
        <v>65</v>
      </c>
      <c r="T787">
        <v>0.9</v>
      </c>
      <c r="U787">
        <v>0.90324963069999997</v>
      </c>
      <c r="W787" s="30">
        <v>786</v>
      </c>
      <c r="X787" s="30">
        <v>6</v>
      </c>
      <c r="Y787" s="30">
        <v>6</v>
      </c>
      <c r="Z787" s="30">
        <v>0.21964271232217869</v>
      </c>
      <c r="AB787" s="7">
        <v>786</v>
      </c>
      <c r="AC787" s="7">
        <v>6</v>
      </c>
      <c r="AD787" s="7">
        <v>6</v>
      </c>
      <c r="AE787">
        <v>8.6676875900000006E-2</v>
      </c>
      <c r="AF787">
        <v>0.10453709379999999</v>
      </c>
      <c r="AI787" s="7">
        <v>786</v>
      </c>
      <c r="AJ787" s="7">
        <v>19</v>
      </c>
      <c r="AK787" s="7">
        <v>17</v>
      </c>
      <c r="AL787">
        <v>0.84194480100000002</v>
      </c>
      <c r="AM787">
        <v>0.84997994379999997</v>
      </c>
      <c r="AO787" s="7">
        <v>786</v>
      </c>
      <c r="AP787" s="7">
        <v>23</v>
      </c>
      <c r="AQ787" s="7">
        <v>18</v>
      </c>
      <c r="AR787">
        <v>0.51249604550000005</v>
      </c>
      <c r="AS787">
        <v>0.44193037969999999</v>
      </c>
      <c r="AU787" s="7">
        <v>786</v>
      </c>
      <c r="AV787" s="7">
        <v>10</v>
      </c>
      <c r="AW787" s="7">
        <v>8</v>
      </c>
      <c r="AX787">
        <v>0.19496855339999999</v>
      </c>
      <c r="AY787">
        <v>0.17924528300000001</v>
      </c>
      <c r="BA787" s="7">
        <v>786</v>
      </c>
      <c r="BB787" s="7">
        <v>3</v>
      </c>
      <c r="BC787" s="7">
        <v>3</v>
      </c>
      <c r="BD787" s="7">
        <v>0.1612903225</v>
      </c>
      <c r="BE787" s="7">
        <v>0.18529632400000001</v>
      </c>
    </row>
    <row r="788" spans="1:57" x14ac:dyDescent="0.3">
      <c r="A788" s="24">
        <v>787</v>
      </c>
      <c r="B788" s="25">
        <v>117</v>
      </c>
      <c r="C788" s="25">
        <v>110</v>
      </c>
      <c r="E788" s="26">
        <v>787</v>
      </c>
      <c r="F788" s="7">
        <v>117</v>
      </c>
      <c r="G788" s="7">
        <v>110</v>
      </c>
      <c r="H788" s="35">
        <v>0.95876288649999997</v>
      </c>
      <c r="I788" s="36">
        <v>0.95781892999999996</v>
      </c>
      <c r="L788" s="30">
        <v>787</v>
      </c>
      <c r="M788" s="30">
        <v>10</v>
      </c>
      <c r="N788" s="30">
        <v>10</v>
      </c>
      <c r="O788" s="30">
        <v>0.50123708019040747</v>
      </c>
      <c r="Q788" s="7">
        <v>787</v>
      </c>
      <c r="R788" s="7">
        <v>10</v>
      </c>
      <c r="S788" s="7">
        <v>10</v>
      </c>
      <c r="T788">
        <v>0.2985401459</v>
      </c>
      <c r="U788">
        <v>0.33604135889999998</v>
      </c>
      <c r="W788" s="30">
        <v>787</v>
      </c>
      <c r="X788" s="30">
        <v>21</v>
      </c>
      <c r="Y788" s="30">
        <v>18</v>
      </c>
      <c r="Z788" s="30">
        <v>0.21979687167043427</v>
      </c>
      <c r="AB788" s="7">
        <v>787</v>
      </c>
      <c r="AC788" s="7">
        <v>21</v>
      </c>
      <c r="AD788" s="7">
        <v>18</v>
      </c>
      <c r="AE788">
        <v>0.39785604899999999</v>
      </c>
      <c r="AF788">
        <v>0.39546290610000001</v>
      </c>
      <c r="AI788" s="7">
        <v>787</v>
      </c>
      <c r="AJ788" s="7">
        <v>16</v>
      </c>
      <c r="AK788" s="7">
        <v>13</v>
      </c>
      <c r="AL788">
        <v>0.78674582790000003</v>
      </c>
      <c r="AM788">
        <v>0.76269554750000002</v>
      </c>
      <c r="AO788" s="7">
        <v>787</v>
      </c>
      <c r="AP788" s="7">
        <v>13</v>
      </c>
      <c r="AQ788" s="7">
        <v>12</v>
      </c>
      <c r="AR788">
        <v>0.28883264780000001</v>
      </c>
      <c r="AS788">
        <v>0.2859177215</v>
      </c>
      <c r="AU788" s="7">
        <v>787</v>
      </c>
      <c r="AV788" s="7">
        <v>63</v>
      </c>
      <c r="AW788" s="7">
        <v>53</v>
      </c>
      <c r="AX788">
        <v>0.79514824790000005</v>
      </c>
      <c r="AY788">
        <v>0.78301886789999997</v>
      </c>
      <c r="BA788" s="7">
        <v>787</v>
      </c>
      <c r="BB788" s="7">
        <v>5</v>
      </c>
      <c r="BC788" s="7">
        <v>4</v>
      </c>
      <c r="BD788" s="7">
        <v>0.24531132780000001</v>
      </c>
      <c r="BE788" s="7">
        <v>0.2370592648</v>
      </c>
    </row>
    <row r="789" spans="1:57" x14ac:dyDescent="0.3">
      <c r="A789" s="24">
        <v>788</v>
      </c>
      <c r="B789" s="25">
        <v>17</v>
      </c>
      <c r="C789" s="25">
        <v>13</v>
      </c>
      <c r="E789" s="26">
        <v>788</v>
      </c>
      <c r="F789" s="7">
        <v>17</v>
      </c>
      <c r="G789" s="7">
        <v>13</v>
      </c>
      <c r="H789" s="35">
        <v>0.60721649479999995</v>
      </c>
      <c r="I789" s="36">
        <v>0.54835390939999995</v>
      </c>
      <c r="L789" s="30">
        <v>788</v>
      </c>
      <c r="M789" s="30">
        <v>37</v>
      </c>
      <c r="N789" s="30">
        <v>34</v>
      </c>
      <c r="O789" s="30">
        <v>0.50297442037200657</v>
      </c>
      <c r="Q789" s="7">
        <v>788</v>
      </c>
      <c r="R789" s="7">
        <v>37</v>
      </c>
      <c r="S789" s="7">
        <v>34</v>
      </c>
      <c r="T789">
        <v>0.73430656930000004</v>
      </c>
      <c r="U789">
        <v>0.74002954200000004</v>
      </c>
      <c r="W789" s="30">
        <v>788</v>
      </c>
      <c r="X789" s="30">
        <v>113</v>
      </c>
      <c r="Y789" s="30">
        <v>57</v>
      </c>
      <c r="Z789" s="30">
        <v>0.22019305227811914</v>
      </c>
      <c r="AB789" s="7">
        <v>788</v>
      </c>
      <c r="AC789" s="7">
        <v>113</v>
      </c>
      <c r="AD789" s="7">
        <v>57</v>
      </c>
      <c r="AE789">
        <v>0.91791730469999999</v>
      </c>
      <c r="AF789">
        <v>0.8148375229</v>
      </c>
      <c r="AI789" s="7">
        <v>788</v>
      </c>
      <c r="AJ789" s="7">
        <v>10</v>
      </c>
      <c r="AK789" s="7">
        <v>10</v>
      </c>
      <c r="AL789">
        <v>0.58488446719999998</v>
      </c>
      <c r="AM789">
        <v>0.65543521859999998</v>
      </c>
      <c r="AO789" s="7">
        <v>788</v>
      </c>
      <c r="AP789" s="7">
        <v>8</v>
      </c>
      <c r="AQ789" s="7">
        <v>7</v>
      </c>
      <c r="AR789">
        <v>0.14900347990000001</v>
      </c>
      <c r="AS789">
        <v>0.1397151898</v>
      </c>
      <c r="AU789" s="7">
        <v>788</v>
      </c>
      <c r="AV789" s="7">
        <v>34</v>
      </c>
      <c r="AW789" s="7">
        <v>30</v>
      </c>
      <c r="AX789">
        <v>0.57637017069999996</v>
      </c>
      <c r="AY789">
        <v>0.58445642399999997</v>
      </c>
      <c r="BA789" s="7">
        <v>788</v>
      </c>
      <c r="BB789" s="7">
        <v>40</v>
      </c>
      <c r="BC789" s="7">
        <v>40</v>
      </c>
      <c r="BD789" s="7">
        <v>0.80195048759999998</v>
      </c>
      <c r="BE789" s="7">
        <v>0.82670667659999997</v>
      </c>
    </row>
    <row r="790" spans="1:57" x14ac:dyDescent="0.3">
      <c r="A790" s="24">
        <v>789</v>
      </c>
      <c r="B790" s="25">
        <v>174</v>
      </c>
      <c r="C790" s="25">
        <v>181</v>
      </c>
      <c r="E790" s="26">
        <v>789</v>
      </c>
      <c r="F790" s="7">
        <v>174</v>
      </c>
      <c r="G790" s="7">
        <v>181</v>
      </c>
      <c r="H790" s="35">
        <v>0.97835051539999995</v>
      </c>
      <c r="I790" s="36">
        <v>0.98456790120000004</v>
      </c>
      <c r="L790" s="30">
        <v>789</v>
      </c>
      <c r="M790" s="30">
        <v>16</v>
      </c>
      <c r="N790" s="30">
        <v>15</v>
      </c>
      <c r="O790" s="30">
        <v>0.5037264525187346</v>
      </c>
      <c r="Q790" s="7">
        <v>789</v>
      </c>
      <c r="R790" s="7">
        <v>16</v>
      </c>
      <c r="S790" s="7">
        <v>15</v>
      </c>
      <c r="T790">
        <v>0.43795620429999998</v>
      </c>
      <c r="U790">
        <v>0.44977843420000002</v>
      </c>
      <c r="W790" s="30">
        <v>789</v>
      </c>
      <c r="X790" s="30">
        <v>21</v>
      </c>
      <c r="Y790" s="30">
        <v>18</v>
      </c>
      <c r="Z790" s="30">
        <v>0.22042421080895691</v>
      </c>
      <c r="AB790" s="7">
        <v>789</v>
      </c>
      <c r="AC790" s="7">
        <v>21</v>
      </c>
      <c r="AD790" s="7">
        <v>18</v>
      </c>
      <c r="AE790">
        <v>0.39785604899999999</v>
      </c>
      <c r="AF790">
        <v>0.39546290610000001</v>
      </c>
      <c r="AI790" s="7">
        <v>789</v>
      </c>
      <c r="AJ790" s="7">
        <v>64</v>
      </c>
      <c r="AK790" s="7">
        <v>62</v>
      </c>
      <c r="AL790">
        <v>0.99205712450000005</v>
      </c>
      <c r="AM790">
        <v>0.99430405129999999</v>
      </c>
      <c r="AO790" s="7">
        <v>789</v>
      </c>
      <c r="AP790" s="7">
        <v>11</v>
      </c>
      <c r="AQ790" s="7">
        <v>12</v>
      </c>
      <c r="AR790">
        <v>0.23125593159999999</v>
      </c>
      <c r="AS790">
        <v>0.2859177215</v>
      </c>
      <c r="AU790" s="7">
        <v>789</v>
      </c>
      <c r="AV790" s="7">
        <v>61</v>
      </c>
      <c r="AW790" s="7">
        <v>55</v>
      </c>
      <c r="AX790">
        <v>0.78616352199999995</v>
      </c>
      <c r="AY790">
        <v>0.79200359379999996</v>
      </c>
      <c r="BA790" s="7">
        <v>789</v>
      </c>
      <c r="BB790" s="7">
        <v>40</v>
      </c>
      <c r="BC790" s="7">
        <v>29</v>
      </c>
      <c r="BD790" s="7">
        <v>0.80195048759999998</v>
      </c>
      <c r="BE790" s="7">
        <v>0.75693923480000003</v>
      </c>
    </row>
    <row r="791" spans="1:57" x14ac:dyDescent="0.3">
      <c r="A791" s="24">
        <v>790</v>
      </c>
      <c r="B791" s="25">
        <v>45</v>
      </c>
      <c r="C791" s="25">
        <v>46</v>
      </c>
      <c r="E791" s="26">
        <v>790</v>
      </c>
      <c r="F791" s="7">
        <v>45</v>
      </c>
      <c r="G791" s="7">
        <v>46</v>
      </c>
      <c r="H791" s="35">
        <v>0.85463917519999999</v>
      </c>
      <c r="I791" s="36">
        <v>0.87242798349999995</v>
      </c>
      <c r="L791" s="30">
        <v>790</v>
      </c>
      <c r="M791" s="30">
        <v>16</v>
      </c>
      <c r="N791" s="30">
        <v>17</v>
      </c>
      <c r="O791" s="30">
        <v>0.5051167159185953</v>
      </c>
      <c r="Q791" s="7">
        <v>790</v>
      </c>
      <c r="R791" s="7">
        <v>16</v>
      </c>
      <c r="S791" s="7">
        <v>17</v>
      </c>
      <c r="T791">
        <v>0.43795620429999998</v>
      </c>
      <c r="U791">
        <v>0.49113737070000002</v>
      </c>
      <c r="W791" s="30">
        <v>790</v>
      </c>
      <c r="X791" s="30">
        <v>37</v>
      </c>
      <c r="Y791" s="30">
        <v>30</v>
      </c>
      <c r="Z791" s="30">
        <v>0.22097883301100951</v>
      </c>
      <c r="AB791" s="7">
        <v>790</v>
      </c>
      <c r="AC791" s="7">
        <v>37</v>
      </c>
      <c r="AD791" s="7">
        <v>30</v>
      </c>
      <c r="AE791">
        <v>0.61898928019999999</v>
      </c>
      <c r="AF791">
        <v>0.59380748000000005</v>
      </c>
      <c r="AI791" s="7">
        <v>790</v>
      </c>
      <c r="AJ791" s="7">
        <v>16</v>
      </c>
      <c r="AK791" s="7">
        <v>11</v>
      </c>
      <c r="AL791">
        <v>0.78674582790000003</v>
      </c>
      <c r="AM791">
        <v>0.69691135169999996</v>
      </c>
      <c r="AO791" s="7">
        <v>790</v>
      </c>
      <c r="AP791" s="7">
        <v>6</v>
      </c>
      <c r="AQ791" s="7">
        <v>5</v>
      </c>
      <c r="AR791">
        <v>0.1001265422</v>
      </c>
      <c r="AS791">
        <v>8.4493670800000004E-2</v>
      </c>
      <c r="AU791" s="7">
        <v>790</v>
      </c>
      <c r="AV791" s="7">
        <v>40</v>
      </c>
      <c r="AW791" s="7">
        <v>34</v>
      </c>
      <c r="AX791">
        <v>0.64734950579999995</v>
      </c>
      <c r="AY791">
        <v>0.63701707090000004</v>
      </c>
      <c r="BA791" s="7">
        <v>790</v>
      </c>
      <c r="BB791" s="7">
        <v>14</v>
      </c>
      <c r="BC791" s="7">
        <v>9</v>
      </c>
      <c r="BD791" s="7">
        <v>0.49812453109999999</v>
      </c>
      <c r="BE791" s="7">
        <v>0.42535633900000003</v>
      </c>
    </row>
    <row r="792" spans="1:57" x14ac:dyDescent="0.3">
      <c r="A792" s="24">
        <v>791</v>
      </c>
      <c r="B792" s="25">
        <v>16</v>
      </c>
      <c r="C792" s="25">
        <v>17</v>
      </c>
      <c r="E792" s="26">
        <v>791</v>
      </c>
      <c r="F792" s="7">
        <v>16</v>
      </c>
      <c r="G792" s="7">
        <v>17</v>
      </c>
      <c r="H792" s="35">
        <v>0.5927835051</v>
      </c>
      <c r="I792" s="36">
        <v>0.62962962960000002</v>
      </c>
      <c r="L792" s="30">
        <v>791</v>
      </c>
      <c r="M792" s="30">
        <v>49</v>
      </c>
      <c r="N792" s="30">
        <v>45</v>
      </c>
      <c r="O792" s="30">
        <v>0.50818985942220951</v>
      </c>
      <c r="Q792" s="7">
        <v>791</v>
      </c>
      <c r="R792" s="7">
        <v>49</v>
      </c>
      <c r="S792" s="7">
        <v>45</v>
      </c>
      <c r="T792">
        <v>0.80875912400000005</v>
      </c>
      <c r="U792">
        <v>0.81979320529999999</v>
      </c>
      <c r="W792" s="30">
        <v>791</v>
      </c>
      <c r="X792" s="30">
        <v>14</v>
      </c>
      <c r="Y792" s="30">
        <v>14</v>
      </c>
      <c r="Z792" s="30">
        <v>0.22130289949822446</v>
      </c>
      <c r="AB792" s="7">
        <v>791</v>
      </c>
      <c r="AC792" s="7">
        <v>14</v>
      </c>
      <c r="AD792" s="7">
        <v>14</v>
      </c>
      <c r="AE792">
        <v>0.26278713619999999</v>
      </c>
      <c r="AF792">
        <v>0.31023911710000002</v>
      </c>
      <c r="AI792" s="7">
        <v>791</v>
      </c>
      <c r="AJ792" s="7">
        <v>18</v>
      </c>
      <c r="AK792" s="7">
        <v>18</v>
      </c>
      <c r="AL792">
        <v>0.82477535300000004</v>
      </c>
      <c r="AM792">
        <v>0.86466105090000001</v>
      </c>
      <c r="AO792" s="7">
        <v>791</v>
      </c>
      <c r="AP792" s="7">
        <v>19</v>
      </c>
      <c r="AQ792" s="7">
        <v>14</v>
      </c>
      <c r="AR792">
        <v>0.43419803849999999</v>
      </c>
      <c r="AS792">
        <v>0.34351265819999999</v>
      </c>
      <c r="AU792" s="7">
        <v>791</v>
      </c>
      <c r="AV792" s="7">
        <v>73</v>
      </c>
      <c r="AW792" s="7">
        <v>69</v>
      </c>
      <c r="AX792">
        <v>0.83333333330000003</v>
      </c>
      <c r="AY792">
        <v>0.84860736739999998</v>
      </c>
      <c r="BA792" s="7">
        <v>791</v>
      </c>
      <c r="BB792" s="7">
        <v>12</v>
      </c>
      <c r="BC792" s="7">
        <v>8</v>
      </c>
      <c r="BD792" s="7">
        <v>0.4606151537</v>
      </c>
      <c r="BE792" s="7">
        <v>0.39459864960000002</v>
      </c>
    </row>
    <row r="793" spans="1:57" x14ac:dyDescent="0.3">
      <c r="A793" s="24">
        <v>792</v>
      </c>
      <c r="B793" s="25">
        <v>62</v>
      </c>
      <c r="C793" s="25">
        <v>57</v>
      </c>
      <c r="E793" s="26">
        <v>792</v>
      </c>
      <c r="F793" s="7">
        <v>62</v>
      </c>
      <c r="G793" s="7">
        <v>57</v>
      </c>
      <c r="H793" s="35">
        <v>0.9030927835</v>
      </c>
      <c r="I793" s="36">
        <v>0.90740740740000003</v>
      </c>
      <c r="L793" s="30">
        <v>792</v>
      </c>
      <c r="M793" s="30">
        <v>18</v>
      </c>
      <c r="N793" s="30">
        <v>15</v>
      </c>
      <c r="O793" s="30">
        <v>0.50892391108767476</v>
      </c>
      <c r="Q793" s="7">
        <v>792</v>
      </c>
      <c r="R793" s="7">
        <v>18</v>
      </c>
      <c r="S793" s="7">
        <v>15</v>
      </c>
      <c r="T793">
        <v>0.47737226269999999</v>
      </c>
      <c r="U793">
        <v>0.44977843420000002</v>
      </c>
      <c r="W793" s="30">
        <v>792</v>
      </c>
      <c r="X793" s="30">
        <v>13</v>
      </c>
      <c r="Y793" s="30">
        <v>11</v>
      </c>
      <c r="Z793" s="30">
        <v>0.22136668208996457</v>
      </c>
      <c r="AB793" s="7">
        <v>792</v>
      </c>
      <c r="AC793" s="7">
        <v>13</v>
      </c>
      <c r="AD793" s="7">
        <v>11</v>
      </c>
      <c r="AE793">
        <v>0.24379785600000001</v>
      </c>
      <c r="AF793">
        <v>0.23727774369999999</v>
      </c>
      <c r="AI793" s="7">
        <v>792</v>
      </c>
      <c r="AJ793" s="7">
        <v>7</v>
      </c>
      <c r="AK793" s="7">
        <v>5</v>
      </c>
      <c r="AL793">
        <v>0.42378048779999999</v>
      </c>
      <c r="AM793">
        <v>0.35483353379999999</v>
      </c>
      <c r="AO793" s="7">
        <v>792</v>
      </c>
      <c r="AP793" s="7">
        <v>16</v>
      </c>
      <c r="AQ793" s="7">
        <v>15</v>
      </c>
      <c r="AR793">
        <v>0.36475798790000002</v>
      </c>
      <c r="AS793">
        <v>0.36819620250000001</v>
      </c>
      <c r="AU793" s="7">
        <v>792</v>
      </c>
      <c r="AV793" s="7">
        <v>13</v>
      </c>
      <c r="AW793" s="7">
        <v>12</v>
      </c>
      <c r="AX793">
        <v>0.25696316260000002</v>
      </c>
      <c r="AY793">
        <v>0.281671159</v>
      </c>
      <c r="BA793" s="7">
        <v>792</v>
      </c>
      <c r="BB793" s="7">
        <v>41</v>
      </c>
      <c r="BC793" s="7">
        <v>35</v>
      </c>
      <c r="BD793" s="7">
        <v>0.8079519879</v>
      </c>
      <c r="BE793" s="7">
        <v>0.80120029999999998</v>
      </c>
    </row>
    <row r="794" spans="1:57" x14ac:dyDescent="0.3">
      <c r="A794" s="24">
        <v>793</v>
      </c>
      <c r="B794" s="25">
        <v>11</v>
      </c>
      <c r="C794" s="25">
        <v>13</v>
      </c>
      <c r="E794" s="26">
        <v>793</v>
      </c>
      <c r="F794" s="7">
        <v>11</v>
      </c>
      <c r="G794" s="7">
        <v>13</v>
      </c>
      <c r="H794" s="35">
        <v>0.47938144319999998</v>
      </c>
      <c r="I794" s="36">
        <v>0.54835390939999995</v>
      </c>
      <c r="L794" s="30">
        <v>793</v>
      </c>
      <c r="M794" s="30">
        <v>3</v>
      </c>
      <c r="N794" s="30">
        <v>2</v>
      </c>
      <c r="O794" s="30">
        <v>0.50964857285735321</v>
      </c>
      <c r="Q794" s="7">
        <v>793</v>
      </c>
      <c r="R794" s="7">
        <v>3</v>
      </c>
      <c r="S794" s="7">
        <v>2</v>
      </c>
      <c r="T794">
        <v>7.8832116699999996E-2</v>
      </c>
      <c r="U794">
        <v>6.4254062000000001E-2</v>
      </c>
      <c r="W794" s="30">
        <v>793</v>
      </c>
      <c r="X794" s="30">
        <v>32</v>
      </c>
      <c r="Y794" s="30">
        <v>30</v>
      </c>
      <c r="Z794" s="30">
        <v>0.22146023387179381</v>
      </c>
      <c r="AB794" s="7">
        <v>793</v>
      </c>
      <c r="AC794" s="7">
        <v>32</v>
      </c>
      <c r="AD794" s="7">
        <v>30</v>
      </c>
      <c r="AE794">
        <v>0.5562021439</v>
      </c>
      <c r="AF794">
        <v>0.59380748000000005</v>
      </c>
      <c r="AI794" s="7">
        <v>793</v>
      </c>
      <c r="AJ794" s="7">
        <v>9</v>
      </c>
      <c r="AK794" s="7">
        <v>8</v>
      </c>
      <c r="AL794">
        <v>0.53714698329999999</v>
      </c>
      <c r="AM794">
        <v>0.55539510619999999</v>
      </c>
      <c r="AO794" s="7">
        <v>793</v>
      </c>
      <c r="AP794" s="7">
        <v>52</v>
      </c>
      <c r="AQ794" s="7">
        <v>46</v>
      </c>
      <c r="AR794">
        <v>0.83169882939999995</v>
      </c>
      <c r="AS794">
        <v>0.81882911390000002</v>
      </c>
      <c r="AU794" s="7">
        <v>793</v>
      </c>
      <c r="AV794" s="7">
        <v>91</v>
      </c>
      <c r="AW794" s="7">
        <v>82</v>
      </c>
      <c r="AX794">
        <v>0.88454627129999996</v>
      </c>
      <c r="AY794">
        <v>0.88409703500000003</v>
      </c>
      <c r="BA794" s="7">
        <v>793</v>
      </c>
      <c r="BB794" s="7">
        <v>3</v>
      </c>
      <c r="BC794" s="7">
        <v>5</v>
      </c>
      <c r="BD794" s="7">
        <v>0.1612903225</v>
      </c>
      <c r="BE794" s="7">
        <v>0.29107276809999999</v>
      </c>
    </row>
    <row r="795" spans="1:57" x14ac:dyDescent="0.3">
      <c r="A795" s="24">
        <v>794</v>
      </c>
      <c r="B795" s="25">
        <v>2</v>
      </c>
      <c r="C795" s="25">
        <v>1</v>
      </c>
      <c r="E795" s="26">
        <v>794</v>
      </c>
      <c r="F795" s="7">
        <v>2</v>
      </c>
      <c r="G795" s="7">
        <v>1</v>
      </c>
      <c r="H795" s="35">
        <v>0.12371134020000001</v>
      </c>
      <c r="I795" s="36">
        <v>7.2016460899999996E-2</v>
      </c>
      <c r="L795" s="30">
        <v>794</v>
      </c>
      <c r="M795" s="30">
        <v>6</v>
      </c>
      <c r="N795" s="30">
        <v>5</v>
      </c>
      <c r="O795" s="30">
        <v>0.50972902343498516</v>
      </c>
      <c r="Q795" s="7">
        <v>794</v>
      </c>
      <c r="R795" s="7">
        <v>6</v>
      </c>
      <c r="S795" s="7">
        <v>5</v>
      </c>
      <c r="T795">
        <v>0.17956204370000001</v>
      </c>
      <c r="U795">
        <v>0.1728212703</v>
      </c>
      <c r="W795" s="30">
        <v>794</v>
      </c>
      <c r="X795" s="30">
        <v>6</v>
      </c>
      <c r="Y795" s="30">
        <v>6</v>
      </c>
      <c r="Z795" s="30">
        <v>0.22166066128723416</v>
      </c>
      <c r="AB795" s="7">
        <v>794</v>
      </c>
      <c r="AC795" s="7">
        <v>6</v>
      </c>
      <c r="AD795" s="7">
        <v>6</v>
      </c>
      <c r="AE795">
        <v>8.6676875900000006E-2</v>
      </c>
      <c r="AF795">
        <v>0.10453709379999999</v>
      </c>
      <c r="AI795" s="7">
        <v>794</v>
      </c>
      <c r="AJ795" s="7">
        <v>3</v>
      </c>
      <c r="AK795" s="7">
        <v>3</v>
      </c>
      <c r="AL795">
        <v>0.145860077</v>
      </c>
      <c r="AM795">
        <v>0.18949057359999999</v>
      </c>
      <c r="AO795" s="7">
        <v>794</v>
      </c>
      <c r="AP795" s="7">
        <v>8</v>
      </c>
      <c r="AQ795" s="7">
        <v>7</v>
      </c>
      <c r="AR795">
        <v>0.14900347990000001</v>
      </c>
      <c r="AS795">
        <v>0.1397151898</v>
      </c>
      <c r="AU795" s="7">
        <v>794</v>
      </c>
      <c r="AV795" s="7">
        <v>9</v>
      </c>
      <c r="AW795" s="7">
        <v>10</v>
      </c>
      <c r="AX795">
        <v>0.1693620844</v>
      </c>
      <c r="AY795">
        <v>0.23270440249999999</v>
      </c>
      <c r="BA795" s="7">
        <v>794</v>
      </c>
      <c r="BB795" s="7">
        <v>46</v>
      </c>
      <c r="BC795" s="7">
        <v>26</v>
      </c>
      <c r="BD795" s="7">
        <v>0.83870967740000002</v>
      </c>
      <c r="BE795" s="7">
        <v>0.72693173290000002</v>
      </c>
    </row>
    <row r="796" spans="1:57" x14ac:dyDescent="0.3">
      <c r="A796" s="24">
        <v>795</v>
      </c>
      <c r="B796" s="25">
        <v>13</v>
      </c>
      <c r="C796" s="25">
        <v>12</v>
      </c>
      <c r="E796" s="26">
        <v>795</v>
      </c>
      <c r="F796" s="7">
        <v>13</v>
      </c>
      <c r="G796" s="7">
        <v>12</v>
      </c>
      <c r="H796" s="35">
        <v>0.53298969070000002</v>
      </c>
      <c r="I796" s="36">
        <v>0.51954732510000001</v>
      </c>
      <c r="L796" s="30">
        <v>795</v>
      </c>
      <c r="M796" s="30">
        <v>41</v>
      </c>
      <c r="N796" s="30">
        <v>40</v>
      </c>
      <c r="O796" s="30">
        <v>0.50983186108359335</v>
      </c>
      <c r="Q796" s="7">
        <v>795</v>
      </c>
      <c r="R796" s="7">
        <v>41</v>
      </c>
      <c r="S796" s="7">
        <v>40</v>
      </c>
      <c r="T796">
        <v>0.76569343059999995</v>
      </c>
      <c r="U796">
        <v>0.79025110779999996</v>
      </c>
      <c r="W796" s="30">
        <v>795</v>
      </c>
      <c r="X796" s="30">
        <v>55</v>
      </c>
      <c r="Y796" s="30">
        <v>48</v>
      </c>
      <c r="Z796" s="30">
        <v>0.22185613843482477</v>
      </c>
      <c r="AB796" s="7">
        <v>795</v>
      </c>
      <c r="AC796" s="7">
        <v>55</v>
      </c>
      <c r="AD796" s="7">
        <v>48</v>
      </c>
      <c r="AE796">
        <v>0.75589586519999996</v>
      </c>
      <c r="AF796">
        <v>0.75935009190000002</v>
      </c>
      <c r="AI796" s="7">
        <v>795</v>
      </c>
      <c r="AJ796" s="7">
        <v>19</v>
      </c>
      <c r="AK796" s="7">
        <v>12</v>
      </c>
      <c r="AL796">
        <v>0.84194480100000002</v>
      </c>
      <c r="AM796">
        <v>0.73341355789999996</v>
      </c>
      <c r="AO796" s="7">
        <v>795</v>
      </c>
      <c r="AP796" s="7">
        <v>29</v>
      </c>
      <c r="AQ796" s="7">
        <v>27</v>
      </c>
      <c r="AR796">
        <v>0.6074027206</v>
      </c>
      <c r="AS796">
        <v>0.6167721518</v>
      </c>
      <c r="AU796" s="7">
        <v>795</v>
      </c>
      <c r="AV796" s="7">
        <v>53</v>
      </c>
      <c r="AW796" s="7">
        <v>54</v>
      </c>
      <c r="AX796">
        <v>0.74393530990000001</v>
      </c>
      <c r="AY796">
        <v>0.78796046720000001</v>
      </c>
      <c r="BA796" s="7">
        <v>795</v>
      </c>
      <c r="BB796" s="7">
        <v>14</v>
      </c>
      <c r="BC796" s="7">
        <v>14</v>
      </c>
      <c r="BD796" s="7">
        <v>0.49812453109999999</v>
      </c>
      <c r="BE796" s="7">
        <v>0.54613653409999996</v>
      </c>
    </row>
    <row r="797" spans="1:57" x14ac:dyDescent="0.3">
      <c r="A797" s="24">
        <v>796</v>
      </c>
      <c r="B797" s="25">
        <v>2</v>
      </c>
      <c r="C797" s="25">
        <v>3</v>
      </c>
      <c r="E797" s="26">
        <v>796</v>
      </c>
      <c r="F797" s="7">
        <v>2</v>
      </c>
      <c r="G797" s="7">
        <v>3</v>
      </c>
      <c r="H797" s="35">
        <v>0.12371134020000001</v>
      </c>
      <c r="I797" s="36">
        <v>0.20370370369999999</v>
      </c>
      <c r="L797" s="30">
        <v>796</v>
      </c>
      <c r="M797" s="30">
        <v>29</v>
      </c>
      <c r="N797" s="30">
        <v>26</v>
      </c>
      <c r="O797" s="30">
        <v>0.51000183372849628</v>
      </c>
      <c r="Q797" s="7">
        <v>796</v>
      </c>
      <c r="R797" s="7">
        <v>29</v>
      </c>
      <c r="S797" s="7">
        <v>26</v>
      </c>
      <c r="T797">
        <v>0.64525547439999997</v>
      </c>
      <c r="U797">
        <v>0.64992614469999999</v>
      </c>
      <c r="W797" s="30">
        <v>796</v>
      </c>
      <c r="X797" s="30">
        <v>6</v>
      </c>
      <c r="Y797" s="30">
        <v>0</v>
      </c>
      <c r="Z797" s="30">
        <v>0.22186816372783313</v>
      </c>
      <c r="AB797" s="7">
        <v>796</v>
      </c>
      <c r="AC797" s="7">
        <v>6</v>
      </c>
      <c r="AD797" s="7">
        <v>0</v>
      </c>
      <c r="AE797">
        <v>8.6676875900000006E-2</v>
      </c>
      <c r="AF797">
        <v>0</v>
      </c>
      <c r="AI797" s="7">
        <v>796</v>
      </c>
      <c r="AJ797" s="7">
        <v>4</v>
      </c>
      <c r="AK797" s="7">
        <v>2</v>
      </c>
      <c r="AL797">
        <v>0.21726572520000001</v>
      </c>
      <c r="AM797">
        <v>0.1075010028</v>
      </c>
      <c r="AO797" s="7">
        <v>796</v>
      </c>
      <c r="AP797" s="7">
        <v>51</v>
      </c>
      <c r="AQ797" s="7">
        <v>51</v>
      </c>
      <c r="AR797">
        <v>0.82521354000000002</v>
      </c>
      <c r="AS797">
        <v>0.84968354430000004</v>
      </c>
      <c r="AU797" s="7">
        <v>796</v>
      </c>
      <c r="AV797" s="7">
        <v>55</v>
      </c>
      <c r="AW797" s="7">
        <v>57</v>
      </c>
      <c r="AX797">
        <v>0.75561545370000005</v>
      </c>
      <c r="AY797">
        <v>0.80503144650000003</v>
      </c>
      <c r="BA797" s="7">
        <v>796</v>
      </c>
      <c r="BB797" s="7">
        <v>6</v>
      </c>
      <c r="BC797" s="7">
        <v>7</v>
      </c>
      <c r="BD797" s="7">
        <v>0.28657164289999998</v>
      </c>
      <c r="BE797" s="7">
        <v>0.36984246059999998</v>
      </c>
    </row>
    <row r="798" spans="1:57" x14ac:dyDescent="0.3">
      <c r="A798" s="24">
        <v>797</v>
      </c>
      <c r="B798" s="25">
        <v>14</v>
      </c>
      <c r="C798" s="25">
        <v>13</v>
      </c>
      <c r="E798" s="26">
        <v>797</v>
      </c>
      <c r="F798" s="7">
        <v>14</v>
      </c>
      <c r="G798" s="7">
        <v>13</v>
      </c>
      <c r="H798" s="35">
        <v>0.54742268039999997</v>
      </c>
      <c r="I798" s="36">
        <v>0.54835390939999995</v>
      </c>
      <c r="L798" s="30">
        <v>797</v>
      </c>
      <c r="M798" s="30">
        <v>3</v>
      </c>
      <c r="N798" s="30">
        <v>3</v>
      </c>
      <c r="O798" s="30">
        <v>0.51170134056786576</v>
      </c>
      <c r="Q798" s="7">
        <v>797</v>
      </c>
      <c r="R798" s="7">
        <v>3</v>
      </c>
      <c r="S798" s="7">
        <v>3</v>
      </c>
      <c r="T798">
        <v>7.8832116699999996E-2</v>
      </c>
      <c r="U798">
        <v>0.10118168380000001</v>
      </c>
      <c r="W798" s="30">
        <v>797</v>
      </c>
      <c r="X798" s="30">
        <v>43</v>
      </c>
      <c r="Y798" s="30">
        <v>40</v>
      </c>
      <c r="Z798" s="30">
        <v>0.22235706478395312</v>
      </c>
      <c r="AB798" s="7">
        <v>797</v>
      </c>
      <c r="AC798" s="7">
        <v>43</v>
      </c>
      <c r="AD798" s="7">
        <v>40</v>
      </c>
      <c r="AE798">
        <v>0.67381316989999995</v>
      </c>
      <c r="AF798">
        <v>0.69313304720000002</v>
      </c>
      <c r="AI798" s="7">
        <v>797</v>
      </c>
      <c r="AJ798" s="7">
        <v>9</v>
      </c>
      <c r="AK798" s="7">
        <v>9</v>
      </c>
      <c r="AL798">
        <v>0.53714698329999999</v>
      </c>
      <c r="AM798">
        <v>0.60882470909999997</v>
      </c>
      <c r="AO798" s="7">
        <v>797</v>
      </c>
      <c r="AP798" s="7">
        <v>4</v>
      </c>
      <c r="AQ798" s="7">
        <v>4</v>
      </c>
      <c r="AR798">
        <v>5.2989560200000001E-2</v>
      </c>
      <c r="AS798">
        <v>5.9651898699999997E-2</v>
      </c>
      <c r="AU798" s="7">
        <v>797</v>
      </c>
      <c r="AV798" s="7">
        <v>47</v>
      </c>
      <c r="AW798" s="7">
        <v>43</v>
      </c>
      <c r="AX798">
        <v>0.70395327939999996</v>
      </c>
      <c r="AY798">
        <v>0.72416891279999995</v>
      </c>
      <c r="BA798" s="7">
        <v>797</v>
      </c>
      <c r="BB798" s="7">
        <v>33</v>
      </c>
      <c r="BC798" s="7">
        <v>26</v>
      </c>
      <c r="BD798" s="7">
        <v>0.75918979740000003</v>
      </c>
      <c r="BE798" s="7">
        <v>0.72693173290000002</v>
      </c>
    </row>
    <row r="799" spans="1:57" x14ac:dyDescent="0.3">
      <c r="A799" s="24">
        <v>798</v>
      </c>
      <c r="B799" s="25">
        <v>1</v>
      </c>
      <c r="C799" s="25">
        <v>2</v>
      </c>
      <c r="E799" s="26">
        <v>798</v>
      </c>
      <c r="F799" s="7">
        <v>1</v>
      </c>
      <c r="G799" s="7">
        <v>2</v>
      </c>
      <c r="H799" s="35">
        <v>5.9793814399999999E-2</v>
      </c>
      <c r="I799" s="36">
        <v>0.13580246909999999</v>
      </c>
      <c r="L799" s="30">
        <v>798</v>
      </c>
      <c r="M799" s="30">
        <v>1</v>
      </c>
      <c r="N799" s="30">
        <v>1</v>
      </c>
      <c r="O799" s="30">
        <v>0.51247145238436498</v>
      </c>
      <c r="Q799" s="7">
        <v>798</v>
      </c>
      <c r="R799" s="7">
        <v>1</v>
      </c>
      <c r="S799" s="7">
        <v>1</v>
      </c>
      <c r="T799">
        <v>2.0437956199999999E-2</v>
      </c>
      <c r="U799">
        <v>3.0280649900000001E-2</v>
      </c>
      <c r="W799" s="30">
        <v>798</v>
      </c>
      <c r="X799" s="30">
        <v>143</v>
      </c>
      <c r="Y799" s="30">
        <v>129</v>
      </c>
      <c r="Z799" s="30">
        <v>0.22240443774135032</v>
      </c>
      <c r="AB799" s="7">
        <v>798</v>
      </c>
      <c r="AC799" s="7">
        <v>143</v>
      </c>
      <c r="AD799" s="7">
        <v>129</v>
      </c>
      <c r="AE799">
        <v>0.94548238890000003</v>
      </c>
      <c r="AF799">
        <v>0.94819129359999998</v>
      </c>
      <c r="AI799" s="7">
        <v>798</v>
      </c>
      <c r="AJ799" s="7">
        <v>35</v>
      </c>
      <c r="AK799" s="7">
        <v>26</v>
      </c>
      <c r="AL799">
        <v>0.95892169439999997</v>
      </c>
      <c r="AM799">
        <v>0.93798636179999995</v>
      </c>
      <c r="AO799" s="7">
        <v>798</v>
      </c>
      <c r="AP799" s="7">
        <v>22</v>
      </c>
      <c r="AQ799" s="7">
        <v>22</v>
      </c>
      <c r="AR799">
        <v>0.49193293259999998</v>
      </c>
      <c r="AS799">
        <v>0.53132911390000004</v>
      </c>
      <c r="AU799" s="7">
        <v>798</v>
      </c>
      <c r="AV799" s="7">
        <v>29</v>
      </c>
      <c r="AW799" s="7">
        <v>30</v>
      </c>
      <c r="AX799">
        <v>0.52336028749999997</v>
      </c>
      <c r="AY799">
        <v>0.58445642399999997</v>
      </c>
      <c r="BA799" s="7">
        <v>798</v>
      </c>
      <c r="BB799" s="7">
        <v>10</v>
      </c>
      <c r="BC799" s="7">
        <v>9</v>
      </c>
      <c r="BD799" s="7">
        <v>0.40885221300000002</v>
      </c>
      <c r="BE799" s="7">
        <v>0.42535633900000003</v>
      </c>
    </row>
    <row r="800" spans="1:57" x14ac:dyDescent="0.3">
      <c r="A800" s="24">
        <v>799</v>
      </c>
      <c r="B800" s="25">
        <v>3</v>
      </c>
      <c r="C800" s="25">
        <v>2</v>
      </c>
      <c r="E800" s="26">
        <v>799</v>
      </c>
      <c r="F800" s="7">
        <v>3</v>
      </c>
      <c r="G800" s="7">
        <v>2</v>
      </c>
      <c r="H800" s="35">
        <v>0.1865979381</v>
      </c>
      <c r="I800" s="36">
        <v>0.13580246909999999</v>
      </c>
      <c r="L800" s="30">
        <v>799</v>
      </c>
      <c r="M800" s="30">
        <v>21</v>
      </c>
      <c r="N800" s="30">
        <v>21</v>
      </c>
      <c r="O800" s="30">
        <v>0.51262824012737762</v>
      </c>
      <c r="Q800" s="7">
        <v>799</v>
      </c>
      <c r="R800" s="7">
        <v>21</v>
      </c>
      <c r="S800" s="7">
        <v>21</v>
      </c>
      <c r="T800">
        <v>0.54160583939999996</v>
      </c>
      <c r="U800">
        <v>0.57090103390000002</v>
      </c>
      <c r="W800" s="30">
        <v>799</v>
      </c>
      <c r="X800" s="30">
        <v>24</v>
      </c>
      <c r="Y800" s="30">
        <v>21</v>
      </c>
      <c r="Z800" s="30">
        <v>0.22250925742072625</v>
      </c>
      <c r="AB800" s="7">
        <v>799</v>
      </c>
      <c r="AC800" s="7">
        <v>24</v>
      </c>
      <c r="AD800" s="7">
        <v>21</v>
      </c>
      <c r="AE800">
        <v>0.44716692180000001</v>
      </c>
      <c r="AF800">
        <v>0.45064377680000001</v>
      </c>
      <c r="AI800" s="7">
        <v>799</v>
      </c>
      <c r="AJ800" s="7">
        <v>43</v>
      </c>
      <c r="AK800" s="7">
        <v>35</v>
      </c>
      <c r="AL800">
        <v>0.97496790749999995</v>
      </c>
      <c r="AM800">
        <v>0.96967509019999998</v>
      </c>
      <c r="AO800" s="7">
        <v>799</v>
      </c>
      <c r="AP800" s="7">
        <v>99</v>
      </c>
      <c r="AQ800" s="7">
        <v>87</v>
      </c>
      <c r="AR800">
        <v>0.95491932930000001</v>
      </c>
      <c r="AS800">
        <v>0.95015822780000003</v>
      </c>
      <c r="AU800" s="7">
        <v>799</v>
      </c>
      <c r="AV800" s="7">
        <v>300</v>
      </c>
      <c r="AW800" s="7">
        <v>245</v>
      </c>
      <c r="AX800">
        <v>0.98697214730000005</v>
      </c>
      <c r="AY800">
        <v>0.982030548</v>
      </c>
      <c r="BA800" s="7">
        <v>799</v>
      </c>
      <c r="BB800" s="7">
        <v>8</v>
      </c>
      <c r="BC800" s="7">
        <v>8</v>
      </c>
      <c r="BD800" s="7">
        <v>0.35333833450000002</v>
      </c>
      <c r="BE800" s="7">
        <v>0.39459864960000002</v>
      </c>
    </row>
    <row r="801" spans="1:57" x14ac:dyDescent="0.3">
      <c r="A801" s="24">
        <v>800</v>
      </c>
      <c r="B801" s="25">
        <v>19</v>
      </c>
      <c r="C801" s="25">
        <v>17</v>
      </c>
      <c r="E801" s="26">
        <v>800</v>
      </c>
      <c r="F801" s="7">
        <v>19</v>
      </c>
      <c r="G801" s="7">
        <v>17</v>
      </c>
      <c r="H801" s="35">
        <v>0.64432989689999998</v>
      </c>
      <c r="I801" s="36">
        <v>0.62962962960000002</v>
      </c>
      <c r="L801" s="30">
        <v>800</v>
      </c>
      <c r="M801" s="30">
        <v>39</v>
      </c>
      <c r="N801" s="30">
        <v>28</v>
      </c>
      <c r="O801" s="30">
        <v>0.51508374620220898</v>
      </c>
      <c r="Q801" s="7">
        <v>800</v>
      </c>
      <c r="R801" s="7">
        <v>39</v>
      </c>
      <c r="S801" s="7">
        <v>28</v>
      </c>
      <c r="T801">
        <v>0.74890510939999999</v>
      </c>
      <c r="U801">
        <v>0.67355982270000003</v>
      </c>
      <c r="W801" s="30">
        <v>800</v>
      </c>
      <c r="X801" s="30">
        <v>52</v>
      </c>
      <c r="Y801" s="30">
        <v>51</v>
      </c>
      <c r="Z801" s="30">
        <v>0.22262544572547005</v>
      </c>
      <c r="AB801" s="7">
        <v>800</v>
      </c>
      <c r="AC801" s="7">
        <v>52</v>
      </c>
      <c r="AD801" s="7">
        <v>51</v>
      </c>
      <c r="AE801">
        <v>0.73476263389999996</v>
      </c>
      <c r="AF801">
        <v>0.78050275899999999</v>
      </c>
      <c r="AI801" s="7">
        <v>800</v>
      </c>
      <c r="AJ801" s="7">
        <v>6</v>
      </c>
      <c r="AK801" s="7">
        <v>4</v>
      </c>
      <c r="AL801">
        <v>0.35887355580000002</v>
      </c>
      <c r="AM801">
        <v>0.27276373840000001</v>
      </c>
      <c r="AO801" s="7">
        <v>800</v>
      </c>
      <c r="AP801" s="7">
        <v>69</v>
      </c>
      <c r="AQ801" s="7">
        <v>74</v>
      </c>
      <c r="AR801">
        <v>0.90256248019999996</v>
      </c>
      <c r="AS801">
        <v>0.92768987339999998</v>
      </c>
      <c r="AU801" s="7">
        <v>800</v>
      </c>
      <c r="AV801" s="7">
        <v>93</v>
      </c>
      <c r="AW801" s="7">
        <v>82</v>
      </c>
      <c r="AX801">
        <v>0.88769092540000005</v>
      </c>
      <c r="AY801">
        <v>0.88409703500000003</v>
      </c>
      <c r="BA801" s="7">
        <v>800</v>
      </c>
      <c r="BB801" s="7">
        <v>3</v>
      </c>
      <c r="BC801" s="7">
        <v>2</v>
      </c>
      <c r="BD801" s="7">
        <v>0.1612903225</v>
      </c>
      <c r="BE801" s="7">
        <v>0.1320330082</v>
      </c>
    </row>
    <row r="802" spans="1:57" x14ac:dyDescent="0.3">
      <c r="A802" s="24">
        <v>801</v>
      </c>
      <c r="B802" s="25">
        <v>9</v>
      </c>
      <c r="C802" s="25">
        <v>8</v>
      </c>
      <c r="E802" s="26">
        <v>801</v>
      </c>
      <c r="F802" s="7">
        <v>9</v>
      </c>
      <c r="G802" s="7">
        <v>8</v>
      </c>
      <c r="H802" s="35">
        <v>0.43505154629999998</v>
      </c>
      <c r="I802" s="36">
        <v>0.41563786000000003</v>
      </c>
      <c r="L802" s="30">
        <v>801</v>
      </c>
      <c r="M802" s="30">
        <v>43</v>
      </c>
      <c r="N802" s="30">
        <v>39</v>
      </c>
      <c r="O802" s="30">
        <v>0.51514713890816666</v>
      </c>
      <c r="Q802" s="7">
        <v>801</v>
      </c>
      <c r="R802" s="7">
        <v>43</v>
      </c>
      <c r="S802" s="7">
        <v>39</v>
      </c>
      <c r="T802">
        <v>0.78102189779999998</v>
      </c>
      <c r="U802">
        <v>0.78434268829999998</v>
      </c>
      <c r="W802" s="30">
        <v>801</v>
      </c>
      <c r="X802" s="30">
        <v>9</v>
      </c>
      <c r="Y802" s="30">
        <v>6</v>
      </c>
      <c r="Z802" s="30">
        <v>0.22274865731244153</v>
      </c>
      <c r="AB802" s="7">
        <v>801</v>
      </c>
      <c r="AC802" s="7">
        <v>9</v>
      </c>
      <c r="AD802" s="7">
        <v>6</v>
      </c>
      <c r="AE802">
        <v>0.15130168450000001</v>
      </c>
      <c r="AF802">
        <v>0.10453709379999999</v>
      </c>
      <c r="AI802" s="7">
        <v>801</v>
      </c>
      <c r="AJ802" s="7">
        <v>4</v>
      </c>
      <c r="AK802" s="7">
        <v>4</v>
      </c>
      <c r="AL802">
        <v>0.21726572520000001</v>
      </c>
      <c r="AM802">
        <v>0.27276373840000001</v>
      </c>
      <c r="AO802" s="7">
        <v>801</v>
      </c>
      <c r="AP802" s="7">
        <v>39</v>
      </c>
      <c r="AQ802" s="7">
        <v>39</v>
      </c>
      <c r="AR802">
        <v>0.73283770950000005</v>
      </c>
      <c r="AS802">
        <v>0.76503164550000002</v>
      </c>
      <c r="AU802" s="7">
        <v>801</v>
      </c>
      <c r="AV802" s="7">
        <v>83</v>
      </c>
      <c r="AW802" s="7">
        <v>69</v>
      </c>
      <c r="AX802">
        <v>0.86433063789999998</v>
      </c>
      <c r="AY802">
        <v>0.84860736739999998</v>
      </c>
      <c r="BA802" s="7">
        <v>801</v>
      </c>
      <c r="BB802" s="7">
        <v>0</v>
      </c>
      <c r="BC802" s="7">
        <v>0</v>
      </c>
      <c r="BD802" s="7">
        <v>0</v>
      </c>
      <c r="BE802" s="7">
        <v>0</v>
      </c>
    </row>
    <row r="803" spans="1:57" x14ac:dyDescent="0.3">
      <c r="A803" s="24">
        <v>802</v>
      </c>
      <c r="B803" s="25">
        <v>2</v>
      </c>
      <c r="C803" s="25">
        <v>2</v>
      </c>
      <c r="E803" s="26">
        <v>802</v>
      </c>
      <c r="F803" s="7">
        <v>2</v>
      </c>
      <c r="G803" s="7">
        <v>2</v>
      </c>
      <c r="H803" s="35">
        <v>0.12371134020000001</v>
      </c>
      <c r="I803" s="36">
        <v>0.13580246909999999</v>
      </c>
      <c r="L803" s="30">
        <v>802</v>
      </c>
      <c r="M803" s="30">
        <v>54</v>
      </c>
      <c r="N803" s="30">
        <v>44</v>
      </c>
      <c r="O803" s="30">
        <v>0.5154324085808103</v>
      </c>
      <c r="Q803" s="7">
        <v>802</v>
      </c>
      <c r="R803" s="7">
        <v>54</v>
      </c>
      <c r="S803" s="7">
        <v>44</v>
      </c>
      <c r="T803">
        <v>0.83868613130000003</v>
      </c>
      <c r="U803">
        <v>0.81388478580000001</v>
      </c>
      <c r="W803" s="30">
        <v>802</v>
      </c>
      <c r="X803" s="30">
        <v>12</v>
      </c>
      <c r="Y803" s="30">
        <v>14</v>
      </c>
      <c r="Z803" s="30">
        <v>0.22304430761089566</v>
      </c>
      <c r="AB803" s="7">
        <v>802</v>
      </c>
      <c r="AC803" s="7">
        <v>12</v>
      </c>
      <c r="AD803" s="7">
        <v>14</v>
      </c>
      <c r="AE803">
        <v>0.21592649310000001</v>
      </c>
      <c r="AF803">
        <v>0.31023911710000002</v>
      </c>
      <c r="AI803" s="7">
        <v>802</v>
      </c>
      <c r="AJ803" s="7">
        <v>3</v>
      </c>
      <c r="AK803" s="7">
        <v>4</v>
      </c>
      <c r="AL803">
        <v>0.145860077</v>
      </c>
      <c r="AM803">
        <v>0.27276373840000001</v>
      </c>
      <c r="AO803" s="7">
        <v>802</v>
      </c>
      <c r="AP803" s="7">
        <v>46</v>
      </c>
      <c r="AQ803" s="7">
        <v>48</v>
      </c>
      <c r="AR803">
        <v>0.79294527039999996</v>
      </c>
      <c r="AS803">
        <v>0.83322784809999995</v>
      </c>
      <c r="AU803" s="7">
        <v>802</v>
      </c>
      <c r="AV803" s="7">
        <v>7</v>
      </c>
      <c r="AW803" s="7">
        <v>6</v>
      </c>
      <c r="AX803">
        <v>0.1253369272</v>
      </c>
      <c r="AY803">
        <v>0.1253369272</v>
      </c>
      <c r="BA803" s="7">
        <v>802</v>
      </c>
      <c r="BB803" s="7">
        <v>29</v>
      </c>
      <c r="BC803" s="7">
        <v>30</v>
      </c>
      <c r="BD803" s="7">
        <v>0.72918229550000002</v>
      </c>
      <c r="BE803" s="7">
        <v>0.76594148529999995</v>
      </c>
    </row>
    <row r="804" spans="1:57" x14ac:dyDescent="0.3">
      <c r="A804" s="24">
        <v>803</v>
      </c>
      <c r="B804" s="25">
        <v>441</v>
      </c>
      <c r="C804" s="25">
        <v>411</v>
      </c>
      <c r="E804" s="26">
        <v>803</v>
      </c>
      <c r="F804" s="7">
        <v>441</v>
      </c>
      <c r="G804" s="7">
        <v>411</v>
      </c>
      <c r="H804" s="35">
        <v>0.99484536079999997</v>
      </c>
      <c r="I804" s="36">
        <v>0.99588477360000005</v>
      </c>
      <c r="L804" s="30">
        <v>803</v>
      </c>
      <c r="M804" s="30">
        <v>126</v>
      </c>
      <c r="N804" s="30">
        <v>125</v>
      </c>
      <c r="O804" s="30">
        <v>0.51553389388150328</v>
      </c>
      <c r="Q804" s="7">
        <v>803</v>
      </c>
      <c r="R804" s="7">
        <v>126</v>
      </c>
      <c r="S804" s="7">
        <v>125</v>
      </c>
      <c r="T804">
        <v>0.96204379559999997</v>
      </c>
      <c r="U804">
        <v>0.96750369270000003</v>
      </c>
      <c r="W804" s="30">
        <v>803</v>
      </c>
      <c r="X804" s="30">
        <v>106</v>
      </c>
      <c r="Y804" s="30">
        <v>86</v>
      </c>
      <c r="Z804" s="30">
        <v>0.22346049811040536</v>
      </c>
      <c r="AB804" s="7">
        <v>803</v>
      </c>
      <c r="AC804" s="7">
        <v>106</v>
      </c>
      <c r="AD804" s="7">
        <v>86</v>
      </c>
      <c r="AE804">
        <v>0.90781010709999999</v>
      </c>
      <c r="AF804">
        <v>0.89546290610000001</v>
      </c>
      <c r="AI804" s="7">
        <v>803</v>
      </c>
      <c r="AJ804" s="7">
        <v>9</v>
      </c>
      <c r="AK804" s="7">
        <v>6</v>
      </c>
      <c r="AL804">
        <v>0.53714698329999999</v>
      </c>
      <c r="AM804">
        <v>0.42928198950000002</v>
      </c>
      <c r="AO804" s="7">
        <v>803</v>
      </c>
      <c r="AP804" s="7">
        <v>14</v>
      </c>
      <c r="AQ804" s="7">
        <v>13</v>
      </c>
      <c r="AR804">
        <v>0.3173046504</v>
      </c>
      <c r="AS804">
        <v>0.31724683539999998</v>
      </c>
      <c r="AU804" s="7">
        <v>803</v>
      </c>
      <c r="AV804" s="7">
        <v>43</v>
      </c>
      <c r="AW804" s="7">
        <v>36</v>
      </c>
      <c r="AX804">
        <v>0.67026055699999998</v>
      </c>
      <c r="AY804">
        <v>0.65992812209999996</v>
      </c>
      <c r="BA804" s="7">
        <v>803</v>
      </c>
      <c r="BB804" s="7">
        <v>2</v>
      </c>
      <c r="BC804" s="7">
        <v>3</v>
      </c>
      <c r="BD804" s="7">
        <v>0.1102775693</v>
      </c>
      <c r="BE804" s="7">
        <v>0.18529632400000001</v>
      </c>
    </row>
    <row r="805" spans="1:57" x14ac:dyDescent="0.3">
      <c r="A805" s="24">
        <v>804</v>
      </c>
      <c r="B805" s="25">
        <v>43</v>
      </c>
      <c r="C805" s="25">
        <v>39</v>
      </c>
      <c r="E805" s="26">
        <v>804</v>
      </c>
      <c r="F805" s="7">
        <v>43</v>
      </c>
      <c r="G805" s="7">
        <v>39</v>
      </c>
      <c r="H805" s="35">
        <v>0.84432989690000004</v>
      </c>
      <c r="I805" s="36">
        <v>0.84567901229999998</v>
      </c>
      <c r="L805" s="30">
        <v>804</v>
      </c>
      <c r="M805" s="30">
        <v>428</v>
      </c>
      <c r="N805" s="30">
        <v>348</v>
      </c>
      <c r="O805" s="30">
        <v>0.51621573369588003</v>
      </c>
      <c r="Q805" s="7">
        <v>804</v>
      </c>
      <c r="R805" s="7">
        <v>428</v>
      </c>
      <c r="S805" s="7">
        <v>348</v>
      </c>
      <c r="T805">
        <v>0.99562043789999999</v>
      </c>
      <c r="U805">
        <v>0.99556868529999998</v>
      </c>
      <c r="W805" s="30">
        <v>804</v>
      </c>
      <c r="X805" s="30">
        <v>24</v>
      </c>
      <c r="Y805" s="30">
        <v>23</v>
      </c>
      <c r="Z805" s="30">
        <v>0.22401361811043452</v>
      </c>
      <c r="AB805" s="7">
        <v>804</v>
      </c>
      <c r="AC805" s="7">
        <v>24</v>
      </c>
      <c r="AD805" s="7">
        <v>23</v>
      </c>
      <c r="AE805">
        <v>0.44716692180000001</v>
      </c>
      <c r="AF805">
        <v>0.48620478230000003</v>
      </c>
      <c r="AI805" s="7">
        <v>804</v>
      </c>
      <c r="AJ805" s="7">
        <v>16</v>
      </c>
      <c r="AK805" s="7">
        <v>17</v>
      </c>
      <c r="AL805">
        <v>0.78674582790000003</v>
      </c>
      <c r="AM805">
        <v>0.84997994379999997</v>
      </c>
      <c r="AO805" s="7">
        <v>804</v>
      </c>
      <c r="AP805" s="7">
        <v>8</v>
      </c>
      <c r="AQ805" s="7">
        <v>8</v>
      </c>
      <c r="AR805">
        <v>0.14900347990000001</v>
      </c>
      <c r="AS805">
        <v>0.1721518987</v>
      </c>
      <c r="AU805" s="7">
        <v>804</v>
      </c>
      <c r="AV805" s="7">
        <v>259</v>
      </c>
      <c r="AW805" s="7">
        <v>217</v>
      </c>
      <c r="AX805">
        <v>0.98292902059999998</v>
      </c>
      <c r="AY805">
        <v>0.977538185</v>
      </c>
      <c r="BA805" s="7">
        <v>804</v>
      </c>
      <c r="BB805" s="7">
        <v>23</v>
      </c>
      <c r="BC805" s="7">
        <v>17</v>
      </c>
      <c r="BD805" s="7">
        <v>0.6676669167</v>
      </c>
      <c r="BE805" s="7">
        <v>0.60615153779999997</v>
      </c>
    </row>
    <row r="806" spans="1:57" x14ac:dyDescent="0.3">
      <c r="A806" s="24">
        <v>805</v>
      </c>
      <c r="B806" s="25">
        <v>85</v>
      </c>
      <c r="C806" s="25">
        <v>73</v>
      </c>
      <c r="E806" s="26">
        <v>805</v>
      </c>
      <c r="F806" s="7">
        <v>85</v>
      </c>
      <c r="G806" s="7">
        <v>73</v>
      </c>
      <c r="H806" s="35">
        <v>0.93298969070000004</v>
      </c>
      <c r="I806" s="36">
        <v>0.92386831270000003</v>
      </c>
      <c r="L806" s="30">
        <v>805</v>
      </c>
      <c r="M806" s="30">
        <v>41</v>
      </c>
      <c r="N806" s="30">
        <v>39</v>
      </c>
      <c r="O806" s="30">
        <v>0.51860958371610144</v>
      </c>
      <c r="Q806" s="7">
        <v>805</v>
      </c>
      <c r="R806" s="7">
        <v>41</v>
      </c>
      <c r="S806" s="7">
        <v>39</v>
      </c>
      <c r="T806">
        <v>0.76569343059999995</v>
      </c>
      <c r="U806">
        <v>0.78434268829999998</v>
      </c>
      <c r="W806" s="30">
        <v>805</v>
      </c>
      <c r="X806" s="30">
        <v>385</v>
      </c>
      <c r="Y806" s="30">
        <v>363</v>
      </c>
      <c r="Z806" s="30">
        <v>0.22440538440187574</v>
      </c>
      <c r="AB806" s="7">
        <v>805</v>
      </c>
      <c r="AC806" s="7">
        <v>385</v>
      </c>
      <c r="AD806" s="7">
        <v>363</v>
      </c>
      <c r="AE806">
        <v>0.99111791729999998</v>
      </c>
      <c r="AF806">
        <v>0.99294911090000004</v>
      </c>
      <c r="AI806" s="7">
        <v>805</v>
      </c>
      <c r="AJ806" s="7">
        <v>12</v>
      </c>
      <c r="AK806" s="7">
        <v>12</v>
      </c>
      <c r="AL806">
        <v>0.6704910141</v>
      </c>
      <c r="AM806">
        <v>0.73341355789999996</v>
      </c>
      <c r="AO806" s="7">
        <v>805</v>
      </c>
      <c r="AP806" s="7">
        <v>2</v>
      </c>
      <c r="AQ806" s="7">
        <v>2</v>
      </c>
      <c r="AR806">
        <v>2.11958241E-2</v>
      </c>
      <c r="AS806">
        <v>2.2310126499999999E-2</v>
      </c>
      <c r="AU806" s="7">
        <v>805</v>
      </c>
      <c r="AV806" s="7">
        <v>241</v>
      </c>
      <c r="AW806" s="7">
        <v>204</v>
      </c>
      <c r="AX806">
        <v>0.97843665759999998</v>
      </c>
      <c r="AY806">
        <v>0.97439353090000003</v>
      </c>
      <c r="BA806" s="7">
        <v>805</v>
      </c>
      <c r="BB806" s="7">
        <v>10</v>
      </c>
      <c r="BC806" s="7">
        <v>10</v>
      </c>
      <c r="BD806" s="7">
        <v>0.40885221300000002</v>
      </c>
      <c r="BE806" s="7">
        <v>0.45611402849999999</v>
      </c>
    </row>
    <row r="807" spans="1:57" x14ac:dyDescent="0.3">
      <c r="A807" s="24">
        <v>806</v>
      </c>
      <c r="B807" s="25">
        <v>38</v>
      </c>
      <c r="C807" s="25">
        <v>35</v>
      </c>
      <c r="E807" s="26">
        <v>806</v>
      </c>
      <c r="F807" s="7">
        <v>38</v>
      </c>
      <c r="G807" s="7">
        <v>35</v>
      </c>
      <c r="H807" s="35">
        <v>0.81443298959999999</v>
      </c>
      <c r="I807" s="36">
        <v>0.82510288060000003</v>
      </c>
      <c r="L807" s="30">
        <v>806</v>
      </c>
      <c r="M807" s="30">
        <v>43</v>
      </c>
      <c r="N807" s="30">
        <v>34</v>
      </c>
      <c r="O807" s="30">
        <v>0.52059380542219391</v>
      </c>
      <c r="Q807" s="7">
        <v>806</v>
      </c>
      <c r="R807" s="7">
        <v>43</v>
      </c>
      <c r="S807" s="7">
        <v>34</v>
      </c>
      <c r="T807">
        <v>0.78102189779999998</v>
      </c>
      <c r="U807">
        <v>0.74002954200000004</v>
      </c>
      <c r="W807" s="30">
        <v>806</v>
      </c>
      <c r="X807" s="30">
        <v>89</v>
      </c>
      <c r="Y807" s="30">
        <v>79</v>
      </c>
      <c r="Z807" s="30">
        <v>0.22444370166560856</v>
      </c>
      <c r="AB807" s="7">
        <v>806</v>
      </c>
      <c r="AC807" s="7">
        <v>89</v>
      </c>
      <c r="AD807" s="7">
        <v>79</v>
      </c>
      <c r="AE807">
        <v>0.87901990809999997</v>
      </c>
      <c r="AF807">
        <v>0.87798896380000002</v>
      </c>
      <c r="AI807" s="7">
        <v>806</v>
      </c>
      <c r="AJ807" s="7">
        <v>1</v>
      </c>
      <c r="AK807" s="7">
        <v>1</v>
      </c>
      <c r="AL807">
        <v>2.9123876699999999E-2</v>
      </c>
      <c r="AM807">
        <v>4.2519053299999998E-2</v>
      </c>
      <c r="AO807" s="7">
        <v>806</v>
      </c>
      <c r="AP807" s="7">
        <v>59</v>
      </c>
      <c r="AQ807" s="7">
        <v>53</v>
      </c>
      <c r="AR807">
        <v>0.86855425490000004</v>
      </c>
      <c r="AS807">
        <v>0.86044303789999999</v>
      </c>
      <c r="AU807" s="7">
        <v>806</v>
      </c>
      <c r="AV807" s="7">
        <v>5</v>
      </c>
      <c r="AW807" s="7">
        <v>6</v>
      </c>
      <c r="AX807">
        <v>7.7268643299999995E-2</v>
      </c>
      <c r="AY807">
        <v>0.1253369272</v>
      </c>
      <c r="BA807" s="7">
        <v>806</v>
      </c>
      <c r="BB807" s="7">
        <v>15</v>
      </c>
      <c r="BC807" s="7">
        <v>18</v>
      </c>
      <c r="BD807" s="7">
        <v>0.52063015749999997</v>
      </c>
      <c r="BE807" s="7">
        <v>0.62040510120000003</v>
      </c>
    </row>
    <row r="808" spans="1:57" x14ac:dyDescent="0.3">
      <c r="A808" s="24">
        <v>807</v>
      </c>
      <c r="B808" s="25">
        <v>2</v>
      </c>
      <c r="C808" s="25">
        <v>5</v>
      </c>
      <c r="E808" s="26">
        <v>807</v>
      </c>
      <c r="F808" s="7">
        <v>2</v>
      </c>
      <c r="G808" s="7">
        <v>5</v>
      </c>
      <c r="H808" s="35">
        <v>0.12371134020000001</v>
      </c>
      <c r="I808" s="36">
        <v>0.2901234567</v>
      </c>
      <c r="L808" s="30">
        <v>807</v>
      </c>
      <c r="M808" s="30">
        <v>11</v>
      </c>
      <c r="N808" s="30">
        <v>12</v>
      </c>
      <c r="O808" s="30">
        <v>0.52118407930675814</v>
      </c>
      <c r="Q808" s="7">
        <v>807</v>
      </c>
      <c r="R808" s="7">
        <v>11</v>
      </c>
      <c r="S808" s="7">
        <v>12</v>
      </c>
      <c r="T808">
        <v>0.32773722620000001</v>
      </c>
      <c r="U808">
        <v>0.38330871490000001</v>
      </c>
      <c r="W808" s="30">
        <v>807</v>
      </c>
      <c r="X808" s="30">
        <v>36</v>
      </c>
      <c r="Y808" s="30">
        <v>31</v>
      </c>
      <c r="Z808" s="30">
        <v>0.22448465522225647</v>
      </c>
      <c r="AB808" s="7">
        <v>807</v>
      </c>
      <c r="AC808" s="7">
        <v>36</v>
      </c>
      <c r="AD808" s="7">
        <v>31</v>
      </c>
      <c r="AE808">
        <v>0.60673813160000001</v>
      </c>
      <c r="AF808">
        <v>0.60790925809999996</v>
      </c>
      <c r="AI808" s="7">
        <v>807</v>
      </c>
      <c r="AJ808" s="7">
        <v>19</v>
      </c>
      <c r="AK808" s="7">
        <v>20</v>
      </c>
      <c r="AL808">
        <v>0.84194480100000002</v>
      </c>
      <c r="AM808">
        <v>0.88937023660000003</v>
      </c>
      <c r="AO808" s="7">
        <v>807</v>
      </c>
      <c r="AP808" s="7">
        <v>13</v>
      </c>
      <c r="AQ808" s="7">
        <v>13</v>
      </c>
      <c r="AR808">
        <v>0.28883264780000001</v>
      </c>
      <c r="AS808">
        <v>0.31724683539999998</v>
      </c>
      <c r="AU808" s="7">
        <v>807</v>
      </c>
      <c r="AV808" s="7">
        <v>8</v>
      </c>
      <c r="AW808" s="7">
        <v>7</v>
      </c>
      <c r="AX808">
        <v>0.15049415990000001</v>
      </c>
      <c r="AY808">
        <v>0.15678346809999999</v>
      </c>
      <c r="BA808" s="7">
        <v>807</v>
      </c>
      <c r="BB808" s="7">
        <v>38</v>
      </c>
      <c r="BC808" s="7">
        <v>33</v>
      </c>
      <c r="BD808" s="7">
        <v>0.78919729930000004</v>
      </c>
      <c r="BE808" s="7">
        <v>0.79069767440000005</v>
      </c>
    </row>
    <row r="809" spans="1:57" x14ac:dyDescent="0.3">
      <c r="A809" s="24">
        <v>808</v>
      </c>
      <c r="B809" s="25">
        <v>39</v>
      </c>
      <c r="C809" s="25">
        <v>32</v>
      </c>
      <c r="E809" s="26">
        <v>808</v>
      </c>
      <c r="F809" s="7">
        <v>39</v>
      </c>
      <c r="G809" s="7">
        <v>32</v>
      </c>
      <c r="H809" s="35">
        <v>0.82371134020000003</v>
      </c>
      <c r="I809" s="36">
        <v>0.80349794230000005</v>
      </c>
      <c r="L809" s="30">
        <v>808</v>
      </c>
      <c r="M809" s="30">
        <v>3</v>
      </c>
      <c r="N809" s="30">
        <v>3</v>
      </c>
      <c r="O809" s="30">
        <v>0.52303532098647654</v>
      </c>
      <c r="Q809" s="7">
        <v>808</v>
      </c>
      <c r="R809" s="7">
        <v>3</v>
      </c>
      <c r="S809" s="7">
        <v>3</v>
      </c>
      <c r="T809">
        <v>7.8832116699999996E-2</v>
      </c>
      <c r="U809">
        <v>0.10118168380000001</v>
      </c>
      <c r="W809" s="30">
        <v>808</v>
      </c>
      <c r="X809" s="30">
        <v>1</v>
      </c>
      <c r="Y809" s="30">
        <v>1</v>
      </c>
      <c r="Z809" s="30">
        <v>0.22473128787138741</v>
      </c>
      <c r="AB809" s="7">
        <v>808</v>
      </c>
      <c r="AC809" s="7">
        <v>1</v>
      </c>
      <c r="AD809" s="7">
        <v>1</v>
      </c>
      <c r="AE809">
        <v>6.4318528999999999E-3</v>
      </c>
      <c r="AF809">
        <v>8.2771305000000003E-3</v>
      </c>
      <c r="AI809" s="7">
        <v>808</v>
      </c>
      <c r="AJ809" s="7">
        <v>5</v>
      </c>
      <c r="AK809" s="7">
        <v>4</v>
      </c>
      <c r="AL809">
        <v>0.28923299099999999</v>
      </c>
      <c r="AM809">
        <v>0.27276373840000001</v>
      </c>
      <c r="AO809" s="7">
        <v>808</v>
      </c>
      <c r="AP809" s="7">
        <v>90</v>
      </c>
      <c r="AQ809" s="7">
        <v>71</v>
      </c>
      <c r="AR809">
        <v>0.94574501730000005</v>
      </c>
      <c r="AS809">
        <v>0.92072784809999997</v>
      </c>
      <c r="AU809" s="7">
        <v>808</v>
      </c>
      <c r="AV809" s="7">
        <v>12</v>
      </c>
      <c r="AW809" s="7">
        <v>8</v>
      </c>
      <c r="AX809">
        <v>0.2345013477</v>
      </c>
      <c r="AY809">
        <v>0.17924528300000001</v>
      </c>
      <c r="BA809" s="7">
        <v>808</v>
      </c>
      <c r="BB809" s="7">
        <v>29</v>
      </c>
      <c r="BC809" s="7">
        <v>24</v>
      </c>
      <c r="BD809" s="7">
        <v>0.72918229550000002</v>
      </c>
      <c r="BE809" s="7">
        <v>0.70817704420000005</v>
      </c>
    </row>
    <row r="810" spans="1:57" x14ac:dyDescent="0.3">
      <c r="A810" s="24">
        <v>809</v>
      </c>
      <c r="B810" s="25">
        <v>16</v>
      </c>
      <c r="C810" s="25">
        <v>19</v>
      </c>
      <c r="E810" s="26">
        <v>809</v>
      </c>
      <c r="F810" s="7">
        <v>16</v>
      </c>
      <c r="G810" s="7">
        <v>19</v>
      </c>
      <c r="H810" s="35">
        <v>0.5927835051</v>
      </c>
      <c r="I810" s="36">
        <v>0.66358024689999995</v>
      </c>
      <c r="L810" s="30">
        <v>809</v>
      </c>
      <c r="M810" s="30">
        <v>27</v>
      </c>
      <c r="N810" s="30">
        <v>29</v>
      </c>
      <c r="O810" s="30">
        <v>0.52309100769230255</v>
      </c>
      <c r="Q810" s="7">
        <v>809</v>
      </c>
      <c r="R810" s="7">
        <v>27</v>
      </c>
      <c r="S810" s="7">
        <v>29</v>
      </c>
      <c r="T810">
        <v>0.62335766420000005</v>
      </c>
      <c r="U810">
        <v>0.68685376659999997</v>
      </c>
      <c r="W810" s="30">
        <v>809</v>
      </c>
      <c r="X810" s="30">
        <v>1</v>
      </c>
      <c r="Y810" s="30">
        <v>1</v>
      </c>
      <c r="Z810" s="30">
        <v>0.22495738193130199</v>
      </c>
      <c r="AB810" s="7">
        <v>809</v>
      </c>
      <c r="AC810" s="7">
        <v>1</v>
      </c>
      <c r="AD810" s="7">
        <v>1</v>
      </c>
      <c r="AE810">
        <v>6.4318528999999999E-3</v>
      </c>
      <c r="AF810">
        <v>8.2771305000000003E-3</v>
      </c>
      <c r="AI810" s="7">
        <v>809</v>
      </c>
      <c r="AJ810" s="7">
        <v>4</v>
      </c>
      <c r="AK810" s="7">
        <v>4</v>
      </c>
      <c r="AL810">
        <v>0.21726572520000001</v>
      </c>
      <c r="AM810">
        <v>0.27276373840000001</v>
      </c>
      <c r="AO810" s="7">
        <v>809</v>
      </c>
      <c r="AP810" s="7">
        <v>11</v>
      </c>
      <c r="AQ810" s="7">
        <v>12</v>
      </c>
      <c r="AR810">
        <v>0.23125593159999999</v>
      </c>
      <c r="AS810">
        <v>0.2859177215</v>
      </c>
      <c r="AU810" s="7">
        <v>809</v>
      </c>
      <c r="AV810" s="7">
        <v>3</v>
      </c>
      <c r="AW810" s="7">
        <v>3</v>
      </c>
      <c r="AX810">
        <v>3.3692722299999998E-2</v>
      </c>
      <c r="AY810">
        <v>4.89667565E-2</v>
      </c>
      <c r="BA810" s="7">
        <v>809</v>
      </c>
      <c r="BB810" s="7">
        <v>15</v>
      </c>
      <c r="BC810" s="7">
        <v>13</v>
      </c>
      <c r="BD810" s="7">
        <v>0.52063015749999997</v>
      </c>
      <c r="BE810" s="7">
        <v>0.52213053259999997</v>
      </c>
    </row>
    <row r="811" spans="1:57" x14ac:dyDescent="0.3">
      <c r="A811" s="24">
        <v>810</v>
      </c>
      <c r="B811" s="25">
        <v>5</v>
      </c>
      <c r="C811" s="25">
        <v>4</v>
      </c>
      <c r="E811" s="26">
        <v>810</v>
      </c>
      <c r="F811" s="7">
        <v>5</v>
      </c>
      <c r="G811" s="7">
        <v>4</v>
      </c>
      <c r="H811" s="35">
        <v>0.26494845360000002</v>
      </c>
      <c r="I811" s="36">
        <v>0.25102880649999998</v>
      </c>
      <c r="L811" s="30">
        <v>810</v>
      </c>
      <c r="M811" s="30">
        <v>21</v>
      </c>
      <c r="N811" s="30">
        <v>20</v>
      </c>
      <c r="O811" s="30">
        <v>0.52353035083686628</v>
      </c>
      <c r="Q811" s="7">
        <v>810</v>
      </c>
      <c r="R811" s="7">
        <v>21</v>
      </c>
      <c r="S811" s="7">
        <v>20</v>
      </c>
      <c r="T811">
        <v>0.54160583939999996</v>
      </c>
      <c r="U811">
        <v>0.55982274740000004</v>
      </c>
      <c r="W811" s="30">
        <v>810</v>
      </c>
      <c r="X811" s="30">
        <v>13</v>
      </c>
      <c r="Y811" s="30">
        <v>13</v>
      </c>
      <c r="Z811" s="30">
        <v>0.22499091321396769</v>
      </c>
      <c r="AB811" s="7">
        <v>810</v>
      </c>
      <c r="AC811" s="7">
        <v>13</v>
      </c>
      <c r="AD811" s="7">
        <v>13</v>
      </c>
      <c r="AE811">
        <v>0.24379785600000001</v>
      </c>
      <c r="AF811">
        <v>0.28939301039999998</v>
      </c>
      <c r="AI811" s="7">
        <v>810</v>
      </c>
      <c r="AJ811" s="7">
        <v>13</v>
      </c>
      <c r="AK811" s="7">
        <v>12</v>
      </c>
      <c r="AL811">
        <v>0.70450898579999999</v>
      </c>
      <c r="AM811">
        <v>0.73341355789999996</v>
      </c>
      <c r="AO811" s="7">
        <v>810</v>
      </c>
      <c r="AP811" s="7">
        <v>1</v>
      </c>
      <c r="AQ811" s="7">
        <v>1</v>
      </c>
      <c r="AR811">
        <v>7.9088895000000003E-3</v>
      </c>
      <c r="AS811">
        <v>7.7531644999999996E-3</v>
      </c>
      <c r="AU811" s="7">
        <v>810</v>
      </c>
      <c r="AV811" s="7">
        <v>16</v>
      </c>
      <c r="AW811" s="7">
        <v>15</v>
      </c>
      <c r="AX811">
        <v>0.30997304580000001</v>
      </c>
      <c r="AY811">
        <v>0.34231805920000002</v>
      </c>
      <c r="BA811" s="7">
        <v>810</v>
      </c>
      <c r="BB811" s="7">
        <v>0</v>
      </c>
      <c r="BC811" s="7">
        <v>0</v>
      </c>
      <c r="BD811" s="7">
        <v>0</v>
      </c>
      <c r="BE811" s="7">
        <v>0</v>
      </c>
    </row>
    <row r="812" spans="1:57" x14ac:dyDescent="0.3">
      <c r="A812" s="24">
        <v>811</v>
      </c>
      <c r="B812" s="25">
        <v>1</v>
      </c>
      <c r="C812" s="25">
        <v>3</v>
      </c>
      <c r="E812" s="26">
        <v>811</v>
      </c>
      <c r="F812" s="7">
        <v>1</v>
      </c>
      <c r="G812" s="7">
        <v>3</v>
      </c>
      <c r="H812" s="35">
        <v>5.9793814399999999E-2</v>
      </c>
      <c r="I812" s="36">
        <v>0.20370370369999999</v>
      </c>
      <c r="L812" s="30">
        <v>811</v>
      </c>
      <c r="M812" s="30">
        <v>62</v>
      </c>
      <c r="N812" s="30">
        <v>50</v>
      </c>
      <c r="O812" s="30">
        <v>0.52387148356737123</v>
      </c>
      <c r="Q812" s="7">
        <v>811</v>
      </c>
      <c r="R812" s="7">
        <v>62</v>
      </c>
      <c r="S812" s="7">
        <v>50</v>
      </c>
      <c r="T812">
        <v>0.87372262769999998</v>
      </c>
      <c r="U812">
        <v>0.85228951249999996</v>
      </c>
      <c r="W812" s="30">
        <v>811</v>
      </c>
      <c r="X812" s="30">
        <v>14</v>
      </c>
      <c r="Y812" s="30">
        <v>11</v>
      </c>
      <c r="Z812" s="30">
        <v>0.2251200849304964</v>
      </c>
      <c r="AB812" s="7">
        <v>811</v>
      </c>
      <c r="AC812" s="7">
        <v>14</v>
      </c>
      <c r="AD812" s="7">
        <v>11</v>
      </c>
      <c r="AE812">
        <v>0.26278713619999999</v>
      </c>
      <c r="AF812">
        <v>0.23727774369999999</v>
      </c>
      <c r="AI812" s="7">
        <v>811</v>
      </c>
      <c r="AJ812" s="7">
        <v>5</v>
      </c>
      <c r="AK812" s="7">
        <v>5</v>
      </c>
      <c r="AL812">
        <v>0.28923299099999999</v>
      </c>
      <c r="AM812">
        <v>0.35483353379999999</v>
      </c>
      <c r="AO812" s="7">
        <v>811</v>
      </c>
      <c r="AP812" s="7">
        <v>16</v>
      </c>
      <c r="AQ812" s="7">
        <v>16</v>
      </c>
      <c r="AR812">
        <v>0.36475798790000002</v>
      </c>
      <c r="AS812">
        <v>0.39351265819999998</v>
      </c>
      <c r="AU812" s="7">
        <v>811</v>
      </c>
      <c r="AV812" s="7">
        <v>33</v>
      </c>
      <c r="AW812" s="7">
        <v>29</v>
      </c>
      <c r="AX812">
        <v>0.56469002690000003</v>
      </c>
      <c r="AY812">
        <v>0.57322551659999998</v>
      </c>
      <c r="BA812" s="7">
        <v>811</v>
      </c>
      <c r="BB812" s="7">
        <v>108</v>
      </c>
      <c r="BC812" s="7">
        <v>98</v>
      </c>
      <c r="BD812" s="7">
        <v>0.95273818450000003</v>
      </c>
      <c r="BE812" s="7">
        <v>0.95273818450000003</v>
      </c>
    </row>
    <row r="813" spans="1:57" x14ac:dyDescent="0.3">
      <c r="A813" s="24">
        <v>812</v>
      </c>
      <c r="B813" s="25">
        <v>7</v>
      </c>
      <c r="C813" s="25">
        <v>7</v>
      </c>
      <c r="E813" s="26">
        <v>812</v>
      </c>
      <c r="F813" s="7">
        <v>7</v>
      </c>
      <c r="G813" s="7">
        <v>7</v>
      </c>
      <c r="H813" s="35">
        <v>0.34639175249999998</v>
      </c>
      <c r="I813" s="36">
        <v>0.38065843620000001</v>
      </c>
      <c r="L813" s="30">
        <v>812</v>
      </c>
      <c r="M813" s="30">
        <v>76</v>
      </c>
      <c r="N813" s="30">
        <v>61</v>
      </c>
      <c r="O813" s="30">
        <v>0.52460911893121087</v>
      </c>
      <c r="Q813" s="7">
        <v>812</v>
      </c>
      <c r="R813" s="7">
        <v>76</v>
      </c>
      <c r="S813" s="7">
        <v>61</v>
      </c>
      <c r="T813">
        <v>0.90948905099999999</v>
      </c>
      <c r="U813">
        <v>0.88847858189999995</v>
      </c>
      <c r="W813" s="30">
        <v>812</v>
      </c>
      <c r="X813" s="30">
        <v>28</v>
      </c>
      <c r="Y813" s="30">
        <v>25</v>
      </c>
      <c r="Z813" s="30">
        <v>0.22515346444252538</v>
      </c>
      <c r="AB813" s="7">
        <v>812</v>
      </c>
      <c r="AC813" s="7">
        <v>28</v>
      </c>
      <c r="AD813" s="7">
        <v>25</v>
      </c>
      <c r="AE813">
        <v>0.50137825420000004</v>
      </c>
      <c r="AF813">
        <v>0.51931330470000003</v>
      </c>
      <c r="AI813" s="7">
        <v>812</v>
      </c>
      <c r="AJ813" s="7">
        <v>10</v>
      </c>
      <c r="AK813" s="7">
        <v>11</v>
      </c>
      <c r="AL813">
        <v>0.58488446719999998</v>
      </c>
      <c r="AM813">
        <v>0.69691135169999996</v>
      </c>
      <c r="AO813" s="7">
        <v>812</v>
      </c>
      <c r="AP813" s="7">
        <v>13</v>
      </c>
      <c r="AQ813" s="7">
        <v>12</v>
      </c>
      <c r="AR813">
        <v>0.28883264780000001</v>
      </c>
      <c r="AS813">
        <v>0.2859177215</v>
      </c>
      <c r="AU813" s="7">
        <v>812</v>
      </c>
      <c r="AV813" s="7">
        <v>20</v>
      </c>
      <c r="AW813" s="7">
        <v>16</v>
      </c>
      <c r="AX813">
        <v>0.38589398019999999</v>
      </c>
      <c r="AY813">
        <v>0.36522911050000001</v>
      </c>
      <c r="BA813" s="7">
        <v>812</v>
      </c>
      <c r="BB813" s="7">
        <v>70</v>
      </c>
      <c r="BC813" s="7">
        <v>71</v>
      </c>
      <c r="BD813" s="7">
        <v>0.89947486870000004</v>
      </c>
      <c r="BE813" s="7">
        <v>0.9174793698</v>
      </c>
    </row>
    <row r="814" spans="1:57" x14ac:dyDescent="0.3">
      <c r="A814" s="24">
        <v>813</v>
      </c>
      <c r="B814" s="25">
        <v>8</v>
      </c>
      <c r="C814" s="25">
        <v>9</v>
      </c>
      <c r="E814" s="26">
        <v>813</v>
      </c>
      <c r="F814" s="7">
        <v>8</v>
      </c>
      <c r="G814" s="7">
        <v>9</v>
      </c>
      <c r="H814" s="35">
        <v>0.39690721639999998</v>
      </c>
      <c r="I814" s="36">
        <v>0.4465020576</v>
      </c>
      <c r="L814" s="30">
        <v>813</v>
      </c>
      <c r="M814" s="30">
        <v>18</v>
      </c>
      <c r="N814" s="30">
        <v>19</v>
      </c>
      <c r="O814" s="30">
        <v>0.52473732087357328</v>
      </c>
      <c r="Q814" s="7">
        <v>813</v>
      </c>
      <c r="R814" s="7">
        <v>18</v>
      </c>
      <c r="S814" s="7">
        <v>19</v>
      </c>
      <c r="T814">
        <v>0.47737226269999999</v>
      </c>
      <c r="U814">
        <v>0.53914327910000004</v>
      </c>
      <c r="W814" s="30">
        <v>813</v>
      </c>
      <c r="X814" s="30">
        <v>132</v>
      </c>
      <c r="Y814" s="30">
        <v>83</v>
      </c>
      <c r="Z814" s="30">
        <v>0.22529250069486284</v>
      </c>
      <c r="AB814" s="7">
        <v>813</v>
      </c>
      <c r="AC814" s="7">
        <v>132</v>
      </c>
      <c r="AD814" s="7">
        <v>83</v>
      </c>
      <c r="AE814">
        <v>0.93751914240000001</v>
      </c>
      <c r="AF814">
        <v>0.88841201709999995</v>
      </c>
      <c r="AI814" s="7">
        <v>813</v>
      </c>
      <c r="AJ814" s="7">
        <v>10</v>
      </c>
      <c r="AK814" s="7">
        <v>9</v>
      </c>
      <c r="AL814">
        <v>0.58488446719999998</v>
      </c>
      <c r="AM814">
        <v>0.60882470909999997</v>
      </c>
      <c r="AO814" s="7">
        <v>813</v>
      </c>
      <c r="AP814" s="7">
        <v>38</v>
      </c>
      <c r="AQ814" s="7">
        <v>40</v>
      </c>
      <c r="AR814">
        <v>0.72065801959999998</v>
      </c>
      <c r="AS814">
        <v>0.77310126580000005</v>
      </c>
      <c r="AU814" s="7">
        <v>813</v>
      </c>
      <c r="AV814" s="7">
        <v>7</v>
      </c>
      <c r="AW814" s="7">
        <v>5</v>
      </c>
      <c r="AX814">
        <v>0.1253369272</v>
      </c>
      <c r="AY814">
        <v>9.6585804100000006E-2</v>
      </c>
      <c r="BA814" s="7">
        <v>813</v>
      </c>
      <c r="BB814" s="7">
        <v>13</v>
      </c>
      <c r="BC814" s="7">
        <v>8</v>
      </c>
      <c r="BD814" s="7">
        <v>0.48162040509999998</v>
      </c>
      <c r="BE814" s="7">
        <v>0.39459864960000002</v>
      </c>
    </row>
    <row r="815" spans="1:57" x14ac:dyDescent="0.3">
      <c r="A815" s="24">
        <v>814</v>
      </c>
      <c r="B815" s="25">
        <v>2</v>
      </c>
      <c r="C815" s="25">
        <v>1</v>
      </c>
      <c r="E815" s="26">
        <v>814</v>
      </c>
      <c r="F815" s="7">
        <v>2</v>
      </c>
      <c r="G815" s="7">
        <v>1</v>
      </c>
      <c r="H815" s="35">
        <v>0.12371134020000001</v>
      </c>
      <c r="I815" s="36">
        <v>7.2016460899999996E-2</v>
      </c>
      <c r="L815" s="30">
        <v>814</v>
      </c>
      <c r="M815" s="30">
        <v>87</v>
      </c>
      <c r="N815" s="30">
        <v>95</v>
      </c>
      <c r="O815" s="30">
        <v>0.52498918282436491</v>
      </c>
      <c r="Q815" s="7">
        <v>814</v>
      </c>
      <c r="R815" s="7">
        <v>87</v>
      </c>
      <c r="S815" s="7">
        <v>95</v>
      </c>
      <c r="T815">
        <v>0.92481751820000002</v>
      </c>
      <c r="U815">
        <v>0.94534711959999995</v>
      </c>
      <c r="W815" s="30">
        <v>814</v>
      </c>
      <c r="X815" s="30">
        <v>2</v>
      </c>
      <c r="Y815" s="30">
        <v>1</v>
      </c>
      <c r="Z815" s="30">
        <v>0.22570385412043836</v>
      </c>
      <c r="AB815" s="7">
        <v>814</v>
      </c>
      <c r="AC815" s="7">
        <v>2</v>
      </c>
      <c r="AD815" s="7">
        <v>1</v>
      </c>
      <c r="AE815">
        <v>1.9601837600000001E-2</v>
      </c>
      <c r="AF815">
        <v>8.2771305000000003E-3</v>
      </c>
      <c r="AI815" s="7">
        <v>814</v>
      </c>
      <c r="AJ815" s="7">
        <v>5</v>
      </c>
      <c r="AK815" s="7">
        <v>5</v>
      </c>
      <c r="AL815">
        <v>0.28923299099999999</v>
      </c>
      <c r="AM815">
        <v>0.35483353379999999</v>
      </c>
      <c r="AO815" s="7">
        <v>814</v>
      </c>
      <c r="AP815" s="7">
        <v>24</v>
      </c>
      <c r="AQ815" s="7">
        <v>23</v>
      </c>
      <c r="AR815">
        <v>0.53179373610000003</v>
      </c>
      <c r="AS815">
        <v>0.54794303789999999</v>
      </c>
      <c r="AU815" s="7">
        <v>814</v>
      </c>
      <c r="AV815" s="7">
        <v>14</v>
      </c>
      <c r="AW815" s="7">
        <v>13</v>
      </c>
      <c r="AX815">
        <v>0.27178796039999997</v>
      </c>
      <c r="AY815">
        <v>0.30188679239999999</v>
      </c>
      <c r="BA815" s="7">
        <v>814</v>
      </c>
      <c r="BB815" s="7">
        <v>19</v>
      </c>
      <c r="BC815" s="7">
        <v>20</v>
      </c>
      <c r="BD815" s="7">
        <v>0.59264816200000003</v>
      </c>
      <c r="BE815" s="7">
        <v>0.65041260310000004</v>
      </c>
    </row>
    <row r="816" spans="1:57" x14ac:dyDescent="0.3">
      <c r="A816" s="24">
        <v>815</v>
      </c>
      <c r="B816" s="25">
        <v>14</v>
      </c>
      <c r="C816" s="25">
        <v>14</v>
      </c>
      <c r="E816" s="26">
        <v>815</v>
      </c>
      <c r="F816" s="7">
        <v>14</v>
      </c>
      <c r="G816" s="7">
        <v>14</v>
      </c>
      <c r="H816" s="35">
        <v>0.54742268039999997</v>
      </c>
      <c r="I816" s="36">
        <v>0.57407407399999999</v>
      </c>
      <c r="L816" s="30">
        <v>815</v>
      </c>
      <c r="M816" s="30">
        <v>15</v>
      </c>
      <c r="N816" s="30">
        <v>18</v>
      </c>
      <c r="O816" s="30">
        <v>0.52525398899716103</v>
      </c>
      <c r="Q816" s="7">
        <v>815</v>
      </c>
      <c r="R816" s="7">
        <v>15</v>
      </c>
      <c r="S816" s="7">
        <v>18</v>
      </c>
      <c r="T816">
        <v>0.41021897810000002</v>
      </c>
      <c r="U816">
        <v>0.52289512549999995</v>
      </c>
      <c r="W816" s="30">
        <v>815</v>
      </c>
      <c r="X816" s="30">
        <v>71</v>
      </c>
      <c r="Y816" s="30">
        <v>48</v>
      </c>
      <c r="Z816" s="30">
        <v>0.22574992318172271</v>
      </c>
      <c r="AB816" s="7">
        <v>815</v>
      </c>
      <c r="AC816" s="7">
        <v>71</v>
      </c>
      <c r="AD816" s="7">
        <v>48</v>
      </c>
      <c r="AE816">
        <v>0.8346094946</v>
      </c>
      <c r="AF816">
        <v>0.75935009190000002</v>
      </c>
      <c r="AI816" s="7">
        <v>815</v>
      </c>
      <c r="AJ816" s="7">
        <v>41</v>
      </c>
      <c r="AK816" s="7">
        <v>33</v>
      </c>
      <c r="AL816">
        <v>0.97248074449999999</v>
      </c>
      <c r="AM816">
        <v>0.96510228639999995</v>
      </c>
      <c r="AO816" s="7">
        <v>815</v>
      </c>
      <c r="AP816" s="7">
        <v>11</v>
      </c>
      <c r="AQ816" s="7">
        <v>15</v>
      </c>
      <c r="AR816">
        <v>0.23125593159999999</v>
      </c>
      <c r="AS816">
        <v>0.36819620250000001</v>
      </c>
      <c r="AU816" s="7">
        <v>815</v>
      </c>
      <c r="AV816" s="7">
        <v>46</v>
      </c>
      <c r="AW816" s="7">
        <v>42</v>
      </c>
      <c r="AX816">
        <v>0.69586702600000006</v>
      </c>
      <c r="AY816">
        <v>0.71743036829999995</v>
      </c>
      <c r="BA816" s="7">
        <v>815</v>
      </c>
      <c r="BB816" s="7">
        <v>283</v>
      </c>
      <c r="BC816" s="7">
        <v>262</v>
      </c>
      <c r="BD816" s="7">
        <v>0.99249812449999997</v>
      </c>
      <c r="BE816" s="7">
        <v>0.99174793689999996</v>
      </c>
    </row>
    <row r="817" spans="1:57" x14ac:dyDescent="0.3">
      <c r="A817" s="24">
        <v>816</v>
      </c>
      <c r="B817" s="25">
        <v>12</v>
      </c>
      <c r="C817" s="25">
        <v>13</v>
      </c>
      <c r="E817" s="26">
        <v>816</v>
      </c>
      <c r="F817" s="7">
        <v>12</v>
      </c>
      <c r="G817" s="7">
        <v>13</v>
      </c>
      <c r="H817" s="35">
        <v>0.50618556699999995</v>
      </c>
      <c r="I817" s="36">
        <v>0.54835390939999995</v>
      </c>
      <c r="L817" s="30">
        <v>816</v>
      </c>
      <c r="M817" s="30">
        <v>23</v>
      </c>
      <c r="N817" s="30">
        <v>21</v>
      </c>
      <c r="O817" s="30">
        <v>0.52555530672772799</v>
      </c>
      <c r="Q817" s="7">
        <v>816</v>
      </c>
      <c r="R817" s="7">
        <v>23</v>
      </c>
      <c r="S817" s="7">
        <v>21</v>
      </c>
      <c r="T817">
        <v>0.56642335759999995</v>
      </c>
      <c r="U817">
        <v>0.57090103390000002</v>
      </c>
      <c r="W817" s="30">
        <v>816</v>
      </c>
      <c r="X817" s="30">
        <v>16</v>
      </c>
      <c r="Y817" s="30">
        <v>15</v>
      </c>
      <c r="Z817" s="30">
        <v>0.22640318413275129</v>
      </c>
      <c r="AB817" s="7">
        <v>816</v>
      </c>
      <c r="AC817" s="7">
        <v>16</v>
      </c>
      <c r="AD817" s="7">
        <v>15</v>
      </c>
      <c r="AE817">
        <v>0.31026033689999999</v>
      </c>
      <c r="AF817">
        <v>0.3307786633</v>
      </c>
      <c r="AI817" s="7">
        <v>816</v>
      </c>
      <c r="AJ817" s="7">
        <v>13</v>
      </c>
      <c r="AK817" s="7">
        <v>4</v>
      </c>
      <c r="AL817">
        <v>0.70450898579999999</v>
      </c>
      <c r="AM817">
        <v>0.27276373840000001</v>
      </c>
      <c r="AO817" s="7">
        <v>816</v>
      </c>
      <c r="AP817" s="7">
        <v>23</v>
      </c>
      <c r="AQ817" s="7">
        <v>25</v>
      </c>
      <c r="AR817">
        <v>0.51249604550000005</v>
      </c>
      <c r="AS817">
        <v>0.58291139240000001</v>
      </c>
      <c r="AU817" s="7">
        <v>816</v>
      </c>
      <c r="AV817" s="7">
        <v>0</v>
      </c>
      <c r="AW817" s="7">
        <v>1</v>
      </c>
      <c r="AX817">
        <v>0</v>
      </c>
      <c r="AY817">
        <v>1.34770889E-2</v>
      </c>
      <c r="BA817" s="7">
        <v>816</v>
      </c>
      <c r="BB817" s="7">
        <v>62</v>
      </c>
      <c r="BC817" s="7">
        <v>57</v>
      </c>
      <c r="BD817" s="7">
        <v>0.88147036749999996</v>
      </c>
      <c r="BE817" s="7">
        <v>0.88447111769999998</v>
      </c>
    </row>
    <row r="818" spans="1:57" x14ac:dyDescent="0.3">
      <c r="A818" s="24">
        <v>817</v>
      </c>
      <c r="B818" s="25">
        <v>1</v>
      </c>
      <c r="C818" s="25">
        <v>1</v>
      </c>
      <c r="E818" s="26">
        <v>817</v>
      </c>
      <c r="F818" s="7">
        <v>1</v>
      </c>
      <c r="G818" s="7">
        <v>1</v>
      </c>
      <c r="H818" s="35">
        <v>5.9793814399999999E-2</v>
      </c>
      <c r="I818" s="36">
        <v>7.2016460899999996E-2</v>
      </c>
      <c r="L818" s="30">
        <v>817</v>
      </c>
      <c r="M818" s="30">
        <v>1</v>
      </c>
      <c r="N818" s="30">
        <v>1</v>
      </c>
      <c r="O818" s="30">
        <v>0.52622234021604453</v>
      </c>
      <c r="Q818" s="7">
        <v>817</v>
      </c>
      <c r="R818" s="7">
        <v>1</v>
      </c>
      <c r="S818" s="7">
        <v>1</v>
      </c>
      <c r="T818">
        <v>2.0437956199999999E-2</v>
      </c>
      <c r="U818">
        <v>3.0280649900000001E-2</v>
      </c>
      <c r="W818" s="30">
        <v>817</v>
      </c>
      <c r="X818" s="30">
        <v>78</v>
      </c>
      <c r="Y818" s="30">
        <v>64</v>
      </c>
      <c r="Z818" s="30">
        <v>0.22684786142236557</v>
      </c>
      <c r="AB818" s="7">
        <v>817</v>
      </c>
      <c r="AC818" s="7">
        <v>78</v>
      </c>
      <c r="AD818" s="7">
        <v>64</v>
      </c>
      <c r="AE818">
        <v>0.85329249610000002</v>
      </c>
      <c r="AF818">
        <v>0.84242795829999995</v>
      </c>
      <c r="AI818" s="7">
        <v>817</v>
      </c>
      <c r="AJ818" s="7">
        <v>32</v>
      </c>
      <c r="AK818" s="7">
        <v>26</v>
      </c>
      <c r="AL818">
        <v>0.94849165589999995</v>
      </c>
      <c r="AM818">
        <v>0.93798636179999995</v>
      </c>
      <c r="AO818" s="7">
        <v>817</v>
      </c>
      <c r="AP818" s="7">
        <v>33</v>
      </c>
      <c r="AQ818" s="7">
        <v>32</v>
      </c>
      <c r="AR818">
        <v>0.66545397019999997</v>
      </c>
      <c r="AS818">
        <v>0.6875</v>
      </c>
      <c r="AU818" s="7">
        <v>817</v>
      </c>
      <c r="AV818" s="7">
        <v>40</v>
      </c>
      <c r="AW818" s="7">
        <v>33</v>
      </c>
      <c r="AX818">
        <v>0.64734950579999995</v>
      </c>
      <c r="AY818">
        <v>0.62219227310000003</v>
      </c>
      <c r="BA818" s="7">
        <v>817</v>
      </c>
      <c r="BB818" s="7">
        <v>70</v>
      </c>
      <c r="BC818" s="7">
        <v>60</v>
      </c>
      <c r="BD818" s="7">
        <v>0.89947486870000004</v>
      </c>
      <c r="BE818" s="7">
        <v>0.89647411850000003</v>
      </c>
    </row>
    <row r="819" spans="1:57" x14ac:dyDescent="0.3">
      <c r="A819" s="24">
        <v>818</v>
      </c>
      <c r="B819" s="25">
        <v>13</v>
      </c>
      <c r="C819" s="25">
        <v>12</v>
      </c>
      <c r="E819" s="26">
        <v>818</v>
      </c>
      <c r="F819" s="7">
        <v>13</v>
      </c>
      <c r="G819" s="7">
        <v>12</v>
      </c>
      <c r="H819" s="35">
        <v>0.53298969070000002</v>
      </c>
      <c r="I819" s="36">
        <v>0.51954732510000001</v>
      </c>
      <c r="L819" s="30">
        <v>818</v>
      </c>
      <c r="M819" s="30">
        <v>26</v>
      </c>
      <c r="N819" s="30">
        <v>14</v>
      </c>
      <c r="O819" s="30">
        <v>0.52714588141508911</v>
      </c>
      <c r="Q819" s="7">
        <v>818</v>
      </c>
      <c r="R819" s="7">
        <v>26</v>
      </c>
      <c r="S819" s="7">
        <v>14</v>
      </c>
      <c r="T819">
        <v>0.61021897810000003</v>
      </c>
      <c r="U819">
        <v>0.42983751840000001</v>
      </c>
      <c r="W819" s="30">
        <v>818</v>
      </c>
      <c r="X819" s="30">
        <v>127</v>
      </c>
      <c r="Y819" s="30">
        <v>114</v>
      </c>
      <c r="Z819" s="30">
        <v>0.22717993438837292</v>
      </c>
      <c r="AB819" s="7">
        <v>818</v>
      </c>
      <c r="AC819" s="7">
        <v>127</v>
      </c>
      <c r="AD819" s="7">
        <v>114</v>
      </c>
      <c r="AE819">
        <v>0.93261868299999995</v>
      </c>
      <c r="AF819">
        <v>0.93562231750000002</v>
      </c>
      <c r="AI819" s="7">
        <v>818</v>
      </c>
      <c r="AJ819" s="7">
        <v>3</v>
      </c>
      <c r="AK819" s="7">
        <v>2</v>
      </c>
      <c r="AL819">
        <v>0.145860077</v>
      </c>
      <c r="AM819">
        <v>0.1075010028</v>
      </c>
      <c r="AO819" s="7">
        <v>818</v>
      </c>
      <c r="AP819" s="7">
        <v>20</v>
      </c>
      <c r="AQ819" s="7">
        <v>20</v>
      </c>
      <c r="AR819">
        <v>0.45871559629999997</v>
      </c>
      <c r="AS819">
        <v>0.48734177210000001</v>
      </c>
      <c r="AU819" s="7">
        <v>818</v>
      </c>
      <c r="AV819" s="7">
        <v>27</v>
      </c>
      <c r="AW819" s="7">
        <v>27</v>
      </c>
      <c r="AX819">
        <v>0.50134770880000001</v>
      </c>
      <c r="AY819">
        <v>0.54986522910000002</v>
      </c>
      <c r="BA819" s="7">
        <v>818</v>
      </c>
      <c r="BB819" s="7">
        <v>8</v>
      </c>
      <c r="BC819" s="7">
        <v>5</v>
      </c>
      <c r="BD819" s="7">
        <v>0.35333833450000002</v>
      </c>
      <c r="BE819" s="7">
        <v>0.29107276809999999</v>
      </c>
    </row>
    <row r="820" spans="1:57" x14ac:dyDescent="0.3">
      <c r="A820" s="24">
        <v>819</v>
      </c>
      <c r="B820" s="25">
        <v>1</v>
      </c>
      <c r="C820" s="25">
        <v>1</v>
      </c>
      <c r="E820" s="26">
        <v>819</v>
      </c>
      <c r="F820" s="7">
        <v>1</v>
      </c>
      <c r="G820" s="7">
        <v>1</v>
      </c>
      <c r="H820" s="35">
        <v>5.9793814399999999E-2</v>
      </c>
      <c r="I820" s="36">
        <v>7.2016460899999996E-2</v>
      </c>
      <c r="L820" s="30">
        <v>819</v>
      </c>
      <c r="M820" s="30">
        <v>8</v>
      </c>
      <c r="N820" s="30">
        <v>7</v>
      </c>
      <c r="O820" s="30">
        <v>0.52719078650432916</v>
      </c>
      <c r="Q820" s="7">
        <v>819</v>
      </c>
      <c r="R820" s="7">
        <v>8</v>
      </c>
      <c r="S820" s="7">
        <v>7</v>
      </c>
      <c r="T820">
        <v>0.2408759124</v>
      </c>
      <c r="U820">
        <v>0.24150664690000001</v>
      </c>
      <c r="W820" s="30">
        <v>819</v>
      </c>
      <c r="X820" s="30">
        <v>280</v>
      </c>
      <c r="Y820" s="30">
        <v>234</v>
      </c>
      <c r="Z820" s="30">
        <v>0.22720457012482842</v>
      </c>
      <c r="AB820" s="7">
        <v>819</v>
      </c>
      <c r="AC820" s="7">
        <v>280</v>
      </c>
      <c r="AD820" s="7">
        <v>234</v>
      </c>
      <c r="AE820">
        <v>0.98346094939999995</v>
      </c>
      <c r="AF820">
        <v>0.98129981600000005</v>
      </c>
      <c r="AI820" s="7">
        <v>819</v>
      </c>
      <c r="AJ820" s="7">
        <v>26</v>
      </c>
      <c r="AK820" s="7">
        <v>23</v>
      </c>
      <c r="AL820">
        <v>0.91696084720000004</v>
      </c>
      <c r="AM820">
        <v>0.9181708784</v>
      </c>
      <c r="AO820" s="7">
        <v>819</v>
      </c>
      <c r="AP820" s="7">
        <v>39</v>
      </c>
      <c r="AQ820" s="7">
        <v>34</v>
      </c>
      <c r="AR820">
        <v>0.73283770950000005</v>
      </c>
      <c r="AS820">
        <v>0.71107594929999995</v>
      </c>
      <c r="AU820" s="7">
        <v>819</v>
      </c>
      <c r="AV820" s="7">
        <v>26</v>
      </c>
      <c r="AW820" s="7">
        <v>29</v>
      </c>
      <c r="AX820">
        <v>0.48607367470000001</v>
      </c>
      <c r="AY820">
        <v>0.57322551659999998</v>
      </c>
      <c r="BA820" s="7">
        <v>819</v>
      </c>
      <c r="BB820" s="7">
        <v>5</v>
      </c>
      <c r="BC820" s="7">
        <v>4</v>
      </c>
      <c r="BD820" s="7">
        <v>0.24531132780000001</v>
      </c>
      <c r="BE820" s="7">
        <v>0.2370592648</v>
      </c>
    </row>
    <row r="821" spans="1:57" x14ac:dyDescent="0.3">
      <c r="A821" s="24">
        <v>820</v>
      </c>
      <c r="B821" s="25">
        <v>4</v>
      </c>
      <c r="C821" s="25">
        <v>4</v>
      </c>
      <c r="E821" s="26">
        <v>820</v>
      </c>
      <c r="F821" s="7">
        <v>4</v>
      </c>
      <c r="G821" s="7">
        <v>4</v>
      </c>
      <c r="H821" s="35">
        <v>0.2278350515</v>
      </c>
      <c r="I821" s="36">
        <v>0.25102880649999998</v>
      </c>
      <c r="L821" s="30">
        <v>820</v>
      </c>
      <c r="M821" s="30">
        <v>27</v>
      </c>
      <c r="N821" s="30">
        <v>24</v>
      </c>
      <c r="O821" s="30">
        <v>0.52774130447697132</v>
      </c>
      <c r="Q821" s="7">
        <v>820</v>
      </c>
      <c r="R821" s="7">
        <v>27</v>
      </c>
      <c r="S821" s="7">
        <v>24</v>
      </c>
      <c r="T821">
        <v>0.62335766420000005</v>
      </c>
      <c r="U821">
        <v>0.61595273260000005</v>
      </c>
      <c r="W821" s="30">
        <v>820</v>
      </c>
      <c r="X821" s="30">
        <v>22</v>
      </c>
      <c r="Y821" s="30">
        <v>20</v>
      </c>
      <c r="Z821" s="30">
        <v>0.2273202225749551</v>
      </c>
      <c r="AB821" s="7">
        <v>820</v>
      </c>
      <c r="AC821" s="7">
        <v>22</v>
      </c>
      <c r="AD821" s="7">
        <v>20</v>
      </c>
      <c r="AE821">
        <v>0.4122511485</v>
      </c>
      <c r="AF821">
        <v>0.43133047209999997</v>
      </c>
      <c r="AI821" s="7">
        <v>820</v>
      </c>
      <c r="AJ821" s="7">
        <v>17</v>
      </c>
      <c r="AK821" s="7">
        <v>12</v>
      </c>
      <c r="AL821">
        <v>0.80720474959999999</v>
      </c>
      <c r="AM821">
        <v>0.73341355789999996</v>
      </c>
      <c r="AO821" s="7">
        <v>820</v>
      </c>
      <c r="AP821" s="7">
        <v>36</v>
      </c>
      <c r="AQ821" s="7">
        <v>33</v>
      </c>
      <c r="AR821">
        <v>0.70041126220000005</v>
      </c>
      <c r="AS821">
        <v>0.69731012650000002</v>
      </c>
      <c r="AU821" s="7">
        <v>820</v>
      </c>
      <c r="AV821" s="7">
        <v>19</v>
      </c>
      <c r="AW821" s="7">
        <v>27</v>
      </c>
      <c r="AX821">
        <v>0.36747529200000001</v>
      </c>
      <c r="AY821">
        <v>0.54986522910000002</v>
      </c>
      <c r="BA821" s="7">
        <v>820</v>
      </c>
      <c r="BB821" s="7">
        <v>7</v>
      </c>
      <c r="BC821" s="7">
        <v>7</v>
      </c>
      <c r="BD821" s="7">
        <v>0.32783195790000003</v>
      </c>
      <c r="BE821" s="7">
        <v>0.36984246059999998</v>
      </c>
    </row>
    <row r="822" spans="1:57" x14ac:dyDescent="0.3">
      <c r="A822" s="24">
        <v>821</v>
      </c>
      <c r="B822" s="25">
        <v>17</v>
      </c>
      <c r="C822" s="25">
        <v>15</v>
      </c>
      <c r="E822" s="26">
        <v>821</v>
      </c>
      <c r="F822" s="7">
        <v>17</v>
      </c>
      <c r="G822" s="7">
        <v>15</v>
      </c>
      <c r="H822" s="35">
        <v>0.60721649479999995</v>
      </c>
      <c r="I822" s="36">
        <v>0.5936213991</v>
      </c>
      <c r="L822" s="30">
        <v>821</v>
      </c>
      <c r="M822" s="30">
        <v>70</v>
      </c>
      <c r="N822" s="30">
        <v>62</v>
      </c>
      <c r="O822" s="30">
        <v>0.52809390272004209</v>
      </c>
      <c r="Q822" s="7">
        <v>821</v>
      </c>
      <c r="R822" s="7">
        <v>70</v>
      </c>
      <c r="S822" s="7">
        <v>62</v>
      </c>
      <c r="T822">
        <v>0.9</v>
      </c>
      <c r="U822">
        <v>0.89512555390000004</v>
      </c>
      <c r="W822" s="30">
        <v>821</v>
      </c>
      <c r="X822" s="30">
        <v>29</v>
      </c>
      <c r="Y822" s="30">
        <v>34</v>
      </c>
      <c r="Z822" s="30">
        <v>0.22817456351340337</v>
      </c>
      <c r="AB822" s="7">
        <v>821</v>
      </c>
      <c r="AC822" s="7">
        <v>29</v>
      </c>
      <c r="AD822" s="7">
        <v>34</v>
      </c>
      <c r="AE822">
        <v>0.51485451760000001</v>
      </c>
      <c r="AF822">
        <v>0.64193746159999998</v>
      </c>
      <c r="AI822" s="7">
        <v>821</v>
      </c>
      <c r="AJ822" s="7">
        <v>8</v>
      </c>
      <c r="AK822" s="7">
        <v>7</v>
      </c>
      <c r="AL822">
        <v>0.48435494220000003</v>
      </c>
      <c r="AM822">
        <v>0.4956277577</v>
      </c>
      <c r="AO822" s="7">
        <v>821</v>
      </c>
      <c r="AP822" s="7">
        <v>37</v>
      </c>
      <c r="AQ822" s="7">
        <v>37</v>
      </c>
      <c r="AR822">
        <v>0.71037646310000002</v>
      </c>
      <c r="AS822">
        <v>0.74525316450000001</v>
      </c>
      <c r="AU822" s="7">
        <v>821</v>
      </c>
      <c r="AV822" s="7">
        <v>40</v>
      </c>
      <c r="AW822" s="7">
        <v>39</v>
      </c>
      <c r="AX822">
        <v>0.64734950579999995</v>
      </c>
      <c r="AY822">
        <v>0.68867924520000001</v>
      </c>
      <c r="BA822" s="7">
        <v>821</v>
      </c>
      <c r="BB822" s="7">
        <v>17</v>
      </c>
      <c r="BC822" s="7">
        <v>14</v>
      </c>
      <c r="BD822" s="7">
        <v>0.55513878459999999</v>
      </c>
      <c r="BE822" s="7">
        <v>0.54613653409999996</v>
      </c>
    </row>
    <row r="823" spans="1:57" x14ac:dyDescent="0.3">
      <c r="A823" s="24">
        <v>822</v>
      </c>
      <c r="B823" s="25">
        <v>18</v>
      </c>
      <c r="C823" s="25">
        <v>14</v>
      </c>
      <c r="E823" s="26">
        <v>822</v>
      </c>
      <c r="F823" s="7">
        <v>18</v>
      </c>
      <c r="G823" s="7">
        <v>14</v>
      </c>
      <c r="H823" s="35">
        <v>0.62886597929999999</v>
      </c>
      <c r="I823" s="36">
        <v>0.57407407399999999</v>
      </c>
      <c r="L823" s="30">
        <v>822</v>
      </c>
      <c r="M823" s="30">
        <v>5</v>
      </c>
      <c r="N823" s="30">
        <v>4</v>
      </c>
      <c r="O823" s="30">
        <v>0.52884619425543389</v>
      </c>
      <c r="Q823" s="7">
        <v>822</v>
      </c>
      <c r="R823" s="7">
        <v>5</v>
      </c>
      <c r="S823" s="7">
        <v>4</v>
      </c>
      <c r="T823">
        <v>0.1554744525</v>
      </c>
      <c r="U823">
        <v>0.13663220079999999</v>
      </c>
      <c r="W823" s="30">
        <v>822</v>
      </c>
      <c r="X823" s="30">
        <v>74</v>
      </c>
      <c r="Y823" s="30">
        <v>73</v>
      </c>
      <c r="Z823" s="30">
        <v>0.22858463687661112</v>
      </c>
      <c r="AB823" s="7">
        <v>822</v>
      </c>
      <c r="AC823" s="7">
        <v>74</v>
      </c>
      <c r="AD823" s="7">
        <v>73</v>
      </c>
      <c r="AE823">
        <v>0.84287901990000003</v>
      </c>
      <c r="AF823">
        <v>0.86541998769999995</v>
      </c>
      <c r="AI823" s="7">
        <v>822</v>
      </c>
      <c r="AJ823" s="7">
        <v>10</v>
      </c>
      <c r="AK823" s="7">
        <v>7</v>
      </c>
      <c r="AL823">
        <v>0.58488446719999998</v>
      </c>
      <c r="AM823">
        <v>0.4956277577</v>
      </c>
      <c r="AO823" s="7">
        <v>822</v>
      </c>
      <c r="AP823" s="7">
        <v>23</v>
      </c>
      <c r="AQ823" s="7">
        <v>23</v>
      </c>
      <c r="AR823">
        <v>0.51249604550000005</v>
      </c>
      <c r="AS823">
        <v>0.54794303789999999</v>
      </c>
      <c r="AU823" s="7">
        <v>822</v>
      </c>
      <c r="AV823" s="7">
        <v>22</v>
      </c>
      <c r="AW823" s="7">
        <v>20</v>
      </c>
      <c r="AX823">
        <v>0.42183288400000002</v>
      </c>
      <c r="AY823">
        <v>0.43890386339999998</v>
      </c>
      <c r="BA823" s="7">
        <v>822</v>
      </c>
      <c r="BB823" s="7">
        <v>44</v>
      </c>
      <c r="BC823" s="7">
        <v>39</v>
      </c>
      <c r="BD823" s="7">
        <v>0.82895723929999998</v>
      </c>
      <c r="BE823" s="7">
        <v>0.82220555129999995</v>
      </c>
    </row>
    <row r="824" spans="1:57" x14ac:dyDescent="0.3">
      <c r="A824" s="24">
        <v>823</v>
      </c>
      <c r="B824" s="25">
        <v>7</v>
      </c>
      <c r="C824" s="25">
        <v>6</v>
      </c>
      <c r="E824" s="26">
        <v>823</v>
      </c>
      <c r="F824" s="7">
        <v>7</v>
      </c>
      <c r="G824" s="7">
        <v>6</v>
      </c>
      <c r="H824" s="35">
        <v>0.34639175249999998</v>
      </c>
      <c r="I824" s="36">
        <v>0.33847736620000002</v>
      </c>
      <c r="L824" s="30">
        <v>823</v>
      </c>
      <c r="M824" s="30">
        <v>28</v>
      </c>
      <c r="N824" s="30">
        <v>27</v>
      </c>
      <c r="O824" s="30">
        <v>0.52894552936608352</v>
      </c>
      <c r="Q824" s="7">
        <v>823</v>
      </c>
      <c r="R824" s="7">
        <v>28</v>
      </c>
      <c r="S824" s="7">
        <v>27</v>
      </c>
      <c r="T824">
        <v>0.63576642329999999</v>
      </c>
      <c r="U824">
        <v>0.66543574589999999</v>
      </c>
      <c r="W824" s="30">
        <v>823</v>
      </c>
      <c r="X824" s="30">
        <v>47</v>
      </c>
      <c r="Y824" s="30">
        <v>38</v>
      </c>
      <c r="Z824" s="30">
        <v>0.22864562412875666</v>
      </c>
      <c r="AB824" s="7">
        <v>823</v>
      </c>
      <c r="AC824" s="7">
        <v>47</v>
      </c>
      <c r="AD824" s="7">
        <v>38</v>
      </c>
      <c r="AE824">
        <v>0.70444104129999996</v>
      </c>
      <c r="AF824">
        <v>0.67933782949999999</v>
      </c>
      <c r="AI824" s="7">
        <v>823</v>
      </c>
      <c r="AJ824" s="7">
        <v>21</v>
      </c>
      <c r="AK824" s="7">
        <v>20</v>
      </c>
      <c r="AL824">
        <v>0.87098844669999997</v>
      </c>
      <c r="AM824">
        <v>0.88937023660000003</v>
      </c>
      <c r="AO824" s="7">
        <v>823</v>
      </c>
      <c r="AP824" s="7">
        <v>1</v>
      </c>
      <c r="AQ824" s="7">
        <v>1</v>
      </c>
      <c r="AR824">
        <v>7.9088895000000003E-3</v>
      </c>
      <c r="AS824">
        <v>7.7531644999999996E-3</v>
      </c>
      <c r="AU824" s="7">
        <v>823</v>
      </c>
      <c r="AV824" s="7">
        <v>31</v>
      </c>
      <c r="AW824" s="7">
        <v>29</v>
      </c>
      <c r="AX824">
        <v>0.54761904760000002</v>
      </c>
      <c r="AY824">
        <v>0.57322551659999998</v>
      </c>
      <c r="BA824" s="7">
        <v>823</v>
      </c>
      <c r="BB824" s="7">
        <v>2</v>
      </c>
      <c r="BC824" s="7">
        <v>0</v>
      </c>
      <c r="BD824" s="7">
        <v>0.1102775693</v>
      </c>
      <c r="BE824" s="7">
        <v>0</v>
      </c>
    </row>
    <row r="825" spans="1:57" x14ac:dyDescent="0.3">
      <c r="A825" s="24">
        <v>824</v>
      </c>
      <c r="B825" s="25">
        <v>9</v>
      </c>
      <c r="C825" s="25">
        <v>9</v>
      </c>
      <c r="E825" s="26">
        <v>824</v>
      </c>
      <c r="F825" s="7">
        <v>9</v>
      </c>
      <c r="G825" s="7">
        <v>9</v>
      </c>
      <c r="H825" s="35">
        <v>0.43505154629999998</v>
      </c>
      <c r="I825" s="36">
        <v>0.4465020576</v>
      </c>
      <c r="L825" s="30">
        <v>824</v>
      </c>
      <c r="M825" s="30">
        <v>4</v>
      </c>
      <c r="N825" s="30">
        <v>2</v>
      </c>
      <c r="O825" s="30">
        <v>0.5296993822912458</v>
      </c>
      <c r="Q825" s="7">
        <v>824</v>
      </c>
      <c r="R825" s="7">
        <v>4</v>
      </c>
      <c r="S825" s="7">
        <v>2</v>
      </c>
      <c r="T825">
        <v>0.1204379562</v>
      </c>
      <c r="U825">
        <v>6.4254062000000001E-2</v>
      </c>
      <c r="W825" s="30">
        <v>824</v>
      </c>
      <c r="X825" s="30">
        <v>34</v>
      </c>
      <c r="Y825" s="30">
        <v>31</v>
      </c>
      <c r="Z825" s="30">
        <v>0.2288458411709422</v>
      </c>
      <c r="AB825" s="7">
        <v>824</v>
      </c>
      <c r="AC825" s="7">
        <v>34</v>
      </c>
      <c r="AD825" s="7">
        <v>31</v>
      </c>
      <c r="AE825">
        <v>0.58376722810000004</v>
      </c>
      <c r="AF825">
        <v>0.60790925809999996</v>
      </c>
      <c r="AI825" s="7">
        <v>824</v>
      </c>
      <c r="AJ825" s="7">
        <v>55</v>
      </c>
      <c r="AK825" s="7">
        <v>50</v>
      </c>
      <c r="AL825">
        <v>0.98764441589999996</v>
      </c>
      <c r="AM825">
        <v>0.98892900120000005</v>
      </c>
      <c r="AO825" s="7">
        <v>824</v>
      </c>
      <c r="AP825" s="7">
        <v>21</v>
      </c>
      <c r="AQ825" s="7">
        <v>20</v>
      </c>
      <c r="AR825">
        <v>0.47579879780000001</v>
      </c>
      <c r="AS825">
        <v>0.48734177210000001</v>
      </c>
      <c r="AU825" s="7">
        <v>824</v>
      </c>
      <c r="AV825" s="7">
        <v>62</v>
      </c>
      <c r="AW825" s="7">
        <v>43</v>
      </c>
      <c r="AX825">
        <v>0.79155435750000003</v>
      </c>
      <c r="AY825">
        <v>0.72416891279999995</v>
      </c>
      <c r="BA825" s="7">
        <v>824</v>
      </c>
      <c r="BB825" s="7">
        <v>0</v>
      </c>
      <c r="BC825" s="7">
        <v>1</v>
      </c>
      <c r="BD825" s="7">
        <v>0</v>
      </c>
      <c r="BE825" s="7">
        <v>6.7516879200000005E-2</v>
      </c>
    </row>
    <row r="826" spans="1:57" x14ac:dyDescent="0.3">
      <c r="A826" s="24">
        <v>825</v>
      </c>
      <c r="B826" s="25">
        <v>25</v>
      </c>
      <c r="C826" s="25">
        <v>25</v>
      </c>
      <c r="E826" s="26">
        <v>825</v>
      </c>
      <c r="F826" s="7">
        <v>25</v>
      </c>
      <c r="G826" s="7">
        <v>25</v>
      </c>
      <c r="H826" s="35">
        <v>0.72164948449999999</v>
      </c>
      <c r="I826" s="36">
        <v>0.73765432090000005</v>
      </c>
      <c r="L826" s="30">
        <v>825</v>
      </c>
      <c r="M826" s="30">
        <v>11</v>
      </c>
      <c r="N826" s="30">
        <v>13</v>
      </c>
      <c r="O826" s="30">
        <v>0.53145640967074292</v>
      </c>
      <c r="Q826" s="7">
        <v>825</v>
      </c>
      <c r="R826" s="7">
        <v>11</v>
      </c>
      <c r="S826" s="7">
        <v>13</v>
      </c>
      <c r="T826">
        <v>0.32773722620000001</v>
      </c>
      <c r="U826">
        <v>0.40915805020000001</v>
      </c>
      <c r="W826" s="30">
        <v>825</v>
      </c>
      <c r="X826" s="30">
        <v>31</v>
      </c>
      <c r="Y826" s="30">
        <v>25</v>
      </c>
      <c r="Z826" s="30">
        <v>0.22905336420036071</v>
      </c>
      <c r="AB826" s="7">
        <v>825</v>
      </c>
      <c r="AC826" s="7">
        <v>31</v>
      </c>
      <c r="AD826" s="7">
        <v>25</v>
      </c>
      <c r="AE826">
        <v>0.54150076560000004</v>
      </c>
      <c r="AF826">
        <v>0.51931330470000003</v>
      </c>
      <c r="AI826" s="7">
        <v>825</v>
      </c>
      <c r="AJ826" s="7">
        <v>25</v>
      </c>
      <c r="AK826" s="7">
        <v>23</v>
      </c>
      <c r="AL826">
        <v>0.91014120659999997</v>
      </c>
      <c r="AM826">
        <v>0.9181708784</v>
      </c>
      <c r="AO826" s="7">
        <v>825</v>
      </c>
      <c r="AP826" s="7">
        <v>31</v>
      </c>
      <c r="AQ826" s="7">
        <v>31</v>
      </c>
      <c r="AR826">
        <v>0.63808921220000003</v>
      </c>
      <c r="AS826">
        <v>0.67325949360000004</v>
      </c>
      <c r="AU826" s="7">
        <v>825</v>
      </c>
      <c r="AV826" s="7">
        <v>58</v>
      </c>
      <c r="AW826" s="7">
        <v>51</v>
      </c>
      <c r="AX826">
        <v>0.77268643299999995</v>
      </c>
      <c r="AY826">
        <v>0.77178796039999997</v>
      </c>
      <c r="BA826" s="7">
        <v>825</v>
      </c>
      <c r="BB826" s="7">
        <v>69</v>
      </c>
      <c r="BC826" s="7">
        <v>67</v>
      </c>
      <c r="BD826" s="7">
        <v>0.89572393090000002</v>
      </c>
      <c r="BE826" s="7">
        <v>0.90922730679999997</v>
      </c>
    </row>
    <row r="827" spans="1:57" x14ac:dyDescent="0.3">
      <c r="A827" s="24">
        <v>826</v>
      </c>
      <c r="B827" s="25">
        <v>0</v>
      </c>
      <c r="C827" s="25">
        <v>0</v>
      </c>
      <c r="E827" s="26">
        <v>826</v>
      </c>
      <c r="F827" s="7">
        <v>0</v>
      </c>
      <c r="G827" s="7">
        <v>0</v>
      </c>
      <c r="H827" s="35">
        <v>0</v>
      </c>
      <c r="I827" s="36">
        <v>0</v>
      </c>
      <c r="L827" s="30">
        <v>826</v>
      </c>
      <c r="M827" s="30">
        <v>22</v>
      </c>
      <c r="N827" s="30">
        <v>22</v>
      </c>
      <c r="O827" s="30">
        <v>0.53292946792801466</v>
      </c>
      <c r="Q827" s="7">
        <v>826</v>
      </c>
      <c r="R827" s="7">
        <v>22</v>
      </c>
      <c r="S827" s="7">
        <v>22</v>
      </c>
      <c r="T827">
        <v>0.55182481750000001</v>
      </c>
      <c r="U827">
        <v>0.58493353020000005</v>
      </c>
      <c r="W827" s="30">
        <v>826</v>
      </c>
      <c r="X827" s="30">
        <v>103</v>
      </c>
      <c r="Y827" s="30">
        <v>98</v>
      </c>
      <c r="Z827" s="30">
        <v>0.22910674702756517</v>
      </c>
      <c r="AB827" s="7">
        <v>826</v>
      </c>
      <c r="AC827" s="7">
        <v>103</v>
      </c>
      <c r="AD827" s="7">
        <v>98</v>
      </c>
      <c r="AE827">
        <v>0.90260336900000004</v>
      </c>
      <c r="AF827">
        <v>0.91784181480000004</v>
      </c>
      <c r="AI827" s="7">
        <v>826</v>
      </c>
      <c r="AJ827" s="7">
        <v>3</v>
      </c>
      <c r="AK827" s="7">
        <v>1</v>
      </c>
      <c r="AL827">
        <v>0.145860077</v>
      </c>
      <c r="AM827">
        <v>4.2519053299999998E-2</v>
      </c>
      <c r="AO827" s="7">
        <v>826</v>
      </c>
      <c r="AP827" s="7">
        <v>40</v>
      </c>
      <c r="AQ827" s="7">
        <v>36</v>
      </c>
      <c r="AR827">
        <v>0.74248655480000003</v>
      </c>
      <c r="AS827">
        <v>0.73560126579999996</v>
      </c>
      <c r="AU827" s="7">
        <v>826</v>
      </c>
      <c r="AV827" s="7">
        <v>17</v>
      </c>
      <c r="AW827" s="7">
        <v>18</v>
      </c>
      <c r="AX827">
        <v>0.3279424977</v>
      </c>
      <c r="AY827">
        <v>0.40161725059999998</v>
      </c>
      <c r="BA827" s="7">
        <v>826</v>
      </c>
      <c r="BB827" s="7">
        <v>7</v>
      </c>
      <c r="BC827" s="7">
        <v>0</v>
      </c>
      <c r="BD827" s="7">
        <v>0.32783195790000003</v>
      </c>
      <c r="BE827" s="7">
        <v>0</v>
      </c>
    </row>
    <row r="828" spans="1:57" x14ac:dyDescent="0.3">
      <c r="A828" s="24">
        <v>827</v>
      </c>
      <c r="B828" s="25">
        <v>7</v>
      </c>
      <c r="C828" s="25">
        <v>4</v>
      </c>
      <c r="E828" s="26">
        <v>827</v>
      </c>
      <c r="F828" s="7">
        <v>7</v>
      </c>
      <c r="G828" s="7">
        <v>4</v>
      </c>
      <c r="H828" s="35">
        <v>0.34639175249999998</v>
      </c>
      <c r="I828" s="36">
        <v>0.25102880649999998</v>
      </c>
      <c r="L828" s="30">
        <v>827</v>
      </c>
      <c r="M828" s="30">
        <v>49</v>
      </c>
      <c r="N828" s="30">
        <v>31</v>
      </c>
      <c r="O828" s="30">
        <v>0.53298420511917544</v>
      </c>
      <c r="Q828" s="7">
        <v>827</v>
      </c>
      <c r="R828" s="7">
        <v>49</v>
      </c>
      <c r="S828" s="7">
        <v>31</v>
      </c>
      <c r="T828">
        <v>0.80875912400000005</v>
      </c>
      <c r="U828">
        <v>0.70901033970000005</v>
      </c>
      <c r="W828" s="30">
        <v>827</v>
      </c>
      <c r="X828" s="30">
        <v>8</v>
      </c>
      <c r="Y828" s="30">
        <v>8</v>
      </c>
      <c r="Z828" s="30">
        <v>0.22914177020906135</v>
      </c>
      <c r="AB828" s="7">
        <v>827</v>
      </c>
      <c r="AC828" s="7">
        <v>8</v>
      </c>
      <c r="AD828" s="7">
        <v>8</v>
      </c>
      <c r="AE828">
        <v>0.12771822350000001</v>
      </c>
      <c r="AF828">
        <v>0.1551195585</v>
      </c>
      <c r="AI828" s="7">
        <v>827</v>
      </c>
      <c r="AJ828" s="7">
        <v>5</v>
      </c>
      <c r="AK828" s="7">
        <v>5</v>
      </c>
      <c r="AL828">
        <v>0.28923299099999999</v>
      </c>
      <c r="AM828">
        <v>0.35483353379999999</v>
      </c>
      <c r="AO828" s="7">
        <v>827</v>
      </c>
      <c r="AP828" s="7">
        <v>46</v>
      </c>
      <c r="AQ828" s="7">
        <v>28</v>
      </c>
      <c r="AR828">
        <v>0.79294527039999996</v>
      </c>
      <c r="AS828">
        <v>0.63291139240000005</v>
      </c>
      <c r="AU828" s="7">
        <v>827</v>
      </c>
      <c r="AV828" s="7">
        <v>20</v>
      </c>
      <c r="AW828" s="7">
        <v>16</v>
      </c>
      <c r="AX828">
        <v>0.38589398019999999</v>
      </c>
      <c r="AY828">
        <v>0.36522911050000001</v>
      </c>
      <c r="BA828" s="7">
        <v>827</v>
      </c>
      <c r="BB828" s="7">
        <v>20</v>
      </c>
      <c r="BC828" s="7">
        <v>18</v>
      </c>
      <c r="BD828" s="7">
        <v>0.61440360090000001</v>
      </c>
      <c r="BE828" s="7">
        <v>0.62040510120000003</v>
      </c>
    </row>
    <row r="829" spans="1:57" x14ac:dyDescent="0.3">
      <c r="A829" s="24">
        <v>828</v>
      </c>
      <c r="B829" s="25">
        <v>0</v>
      </c>
      <c r="C829" s="25">
        <v>0</v>
      </c>
      <c r="E829" s="26">
        <v>828</v>
      </c>
      <c r="F829" s="7">
        <v>0</v>
      </c>
      <c r="G829" s="7">
        <v>0</v>
      </c>
      <c r="H829" s="35">
        <v>0</v>
      </c>
      <c r="I829" s="36">
        <v>0</v>
      </c>
      <c r="L829" s="30">
        <v>828</v>
      </c>
      <c r="M829" s="30">
        <v>20</v>
      </c>
      <c r="N829" s="30">
        <v>18</v>
      </c>
      <c r="O829" s="30">
        <v>0.53355514778932989</v>
      </c>
      <c r="Q829" s="7">
        <v>828</v>
      </c>
      <c r="R829" s="7">
        <v>20</v>
      </c>
      <c r="S829" s="7">
        <v>18</v>
      </c>
      <c r="T829">
        <v>0.51751824810000002</v>
      </c>
      <c r="U829">
        <v>0.52289512549999995</v>
      </c>
      <c r="W829" s="30">
        <v>828</v>
      </c>
      <c r="X829" s="30">
        <v>14</v>
      </c>
      <c r="Y829" s="30">
        <v>8</v>
      </c>
      <c r="Z829" s="30">
        <v>0.22925726038140004</v>
      </c>
      <c r="AB829" s="7">
        <v>828</v>
      </c>
      <c r="AC829" s="7">
        <v>14</v>
      </c>
      <c r="AD829" s="7">
        <v>8</v>
      </c>
      <c r="AE829">
        <v>0.26278713619999999</v>
      </c>
      <c r="AF829">
        <v>0.1551195585</v>
      </c>
      <c r="AI829" s="7">
        <v>828</v>
      </c>
      <c r="AJ829" s="7">
        <v>32</v>
      </c>
      <c r="AK829" s="7">
        <v>29</v>
      </c>
      <c r="AL829">
        <v>0.94849165589999995</v>
      </c>
      <c r="AM829">
        <v>0.95202567179999997</v>
      </c>
      <c r="AO829" s="7">
        <v>828</v>
      </c>
      <c r="AP829" s="7">
        <v>6</v>
      </c>
      <c r="AQ829" s="7">
        <v>18</v>
      </c>
      <c r="AR829">
        <v>0.1001265422</v>
      </c>
      <c r="AS829">
        <v>0.44193037969999999</v>
      </c>
      <c r="AU829" s="7">
        <v>828</v>
      </c>
      <c r="AV829" s="7">
        <v>37</v>
      </c>
      <c r="AW829" s="7">
        <v>33</v>
      </c>
      <c r="AX829">
        <v>0.61275831079999998</v>
      </c>
      <c r="AY829">
        <v>0.62219227310000003</v>
      </c>
      <c r="BA829" s="7">
        <v>828</v>
      </c>
      <c r="BB829" s="7">
        <v>6</v>
      </c>
      <c r="BC829" s="7">
        <v>5</v>
      </c>
      <c r="BD829" s="7">
        <v>0.28657164289999998</v>
      </c>
      <c r="BE829" s="7">
        <v>0.29107276809999999</v>
      </c>
    </row>
    <row r="830" spans="1:57" x14ac:dyDescent="0.3">
      <c r="A830" s="24">
        <v>829</v>
      </c>
      <c r="B830" s="25">
        <v>20</v>
      </c>
      <c r="C830" s="25">
        <v>17</v>
      </c>
      <c r="E830" s="26">
        <v>829</v>
      </c>
      <c r="F830" s="7">
        <v>20</v>
      </c>
      <c r="G830" s="7">
        <v>17</v>
      </c>
      <c r="H830" s="35">
        <v>0.65979381439999996</v>
      </c>
      <c r="I830" s="36">
        <v>0.62962962960000002</v>
      </c>
      <c r="L830" s="30">
        <v>829</v>
      </c>
      <c r="M830" s="30">
        <v>0</v>
      </c>
      <c r="N830" s="30">
        <v>0</v>
      </c>
      <c r="O830" s="30">
        <v>0.53376018847852247</v>
      </c>
      <c r="Q830" s="7">
        <v>829</v>
      </c>
      <c r="R830" s="7">
        <v>0</v>
      </c>
      <c r="S830" s="7">
        <v>0</v>
      </c>
      <c r="T830">
        <v>0</v>
      </c>
      <c r="U830">
        <v>0</v>
      </c>
      <c r="W830" s="30">
        <v>829</v>
      </c>
      <c r="X830" s="30">
        <v>26</v>
      </c>
      <c r="Y830" s="30">
        <v>26</v>
      </c>
      <c r="Z830" s="30">
        <v>0.22954015071257494</v>
      </c>
      <c r="AB830" s="7">
        <v>829</v>
      </c>
      <c r="AC830" s="7">
        <v>26</v>
      </c>
      <c r="AD830" s="7">
        <v>26</v>
      </c>
      <c r="AE830">
        <v>0.47871362940000001</v>
      </c>
      <c r="AF830">
        <v>0.53341508270000004</v>
      </c>
      <c r="AI830" s="7">
        <v>829</v>
      </c>
      <c r="AJ830" s="7">
        <v>7</v>
      </c>
      <c r="AK830" s="7">
        <v>6</v>
      </c>
      <c r="AL830">
        <v>0.42378048779999999</v>
      </c>
      <c r="AM830">
        <v>0.42928198950000002</v>
      </c>
      <c r="AO830" s="7">
        <v>829</v>
      </c>
      <c r="AP830" s="7">
        <v>12</v>
      </c>
      <c r="AQ830" s="7">
        <v>10</v>
      </c>
      <c r="AR830">
        <v>0.25941157860000003</v>
      </c>
      <c r="AS830">
        <v>0.22832278480000001</v>
      </c>
      <c r="AU830" s="7">
        <v>829</v>
      </c>
      <c r="AV830" s="7">
        <v>40</v>
      </c>
      <c r="AW830" s="7">
        <v>31</v>
      </c>
      <c r="AX830">
        <v>0.64734950579999995</v>
      </c>
      <c r="AY830">
        <v>0.59793351299999997</v>
      </c>
      <c r="BA830" s="7">
        <v>829</v>
      </c>
      <c r="BB830" s="7">
        <v>65</v>
      </c>
      <c r="BC830" s="7">
        <v>63</v>
      </c>
      <c r="BD830" s="7">
        <v>0.88672168039999999</v>
      </c>
      <c r="BE830" s="7">
        <v>0.90247561890000005</v>
      </c>
    </row>
    <row r="831" spans="1:57" x14ac:dyDescent="0.3">
      <c r="A831" s="24">
        <v>830</v>
      </c>
      <c r="B831" s="25">
        <v>10</v>
      </c>
      <c r="C831" s="25">
        <v>8</v>
      </c>
      <c r="E831" s="26">
        <v>830</v>
      </c>
      <c r="F831" s="7">
        <v>10</v>
      </c>
      <c r="G831" s="7">
        <v>8</v>
      </c>
      <c r="H831" s="35">
        <v>0.45567010299999999</v>
      </c>
      <c r="I831" s="36">
        <v>0.41563786000000003</v>
      </c>
      <c r="L831" s="30">
        <v>830</v>
      </c>
      <c r="M831" s="30">
        <v>25</v>
      </c>
      <c r="N831" s="30">
        <v>23</v>
      </c>
      <c r="O831" s="30">
        <v>0.53426058190201609</v>
      </c>
      <c r="Q831" s="7">
        <v>830</v>
      </c>
      <c r="R831" s="7">
        <v>25</v>
      </c>
      <c r="S831" s="7">
        <v>23</v>
      </c>
      <c r="T831">
        <v>0.59781021889999997</v>
      </c>
      <c r="U831">
        <v>0.60044313140000005</v>
      </c>
      <c r="W831" s="30">
        <v>830</v>
      </c>
      <c r="X831" s="30">
        <v>8</v>
      </c>
      <c r="Y831" s="30">
        <v>6</v>
      </c>
      <c r="Z831" s="30">
        <v>0.23037743967936908</v>
      </c>
      <c r="AB831" s="7">
        <v>830</v>
      </c>
      <c r="AC831" s="7">
        <v>8</v>
      </c>
      <c r="AD831" s="7">
        <v>6</v>
      </c>
      <c r="AE831">
        <v>0.12771822350000001</v>
      </c>
      <c r="AF831">
        <v>0.10453709379999999</v>
      </c>
      <c r="AI831" s="7">
        <v>830</v>
      </c>
      <c r="AJ831" s="7">
        <v>3</v>
      </c>
      <c r="AK831" s="7">
        <v>3</v>
      </c>
      <c r="AL831">
        <v>0.145860077</v>
      </c>
      <c r="AM831">
        <v>0.18949057359999999</v>
      </c>
      <c r="AO831" s="7">
        <v>830</v>
      </c>
      <c r="AP831" s="7">
        <v>24</v>
      </c>
      <c r="AQ831" s="7">
        <v>22</v>
      </c>
      <c r="AR831">
        <v>0.53179373610000003</v>
      </c>
      <c r="AS831">
        <v>0.53132911390000004</v>
      </c>
      <c r="AU831" s="7">
        <v>830</v>
      </c>
      <c r="AV831" s="7">
        <v>5</v>
      </c>
      <c r="AW831" s="7">
        <v>5</v>
      </c>
      <c r="AX831">
        <v>7.7268643299999995E-2</v>
      </c>
      <c r="AY831">
        <v>9.6585804100000006E-2</v>
      </c>
      <c r="BA831" s="7">
        <v>830</v>
      </c>
      <c r="BB831" s="7">
        <v>5</v>
      </c>
      <c r="BC831" s="7">
        <v>3</v>
      </c>
      <c r="BD831" s="7">
        <v>0.24531132780000001</v>
      </c>
      <c r="BE831" s="7">
        <v>0.18529632400000001</v>
      </c>
    </row>
    <row r="832" spans="1:57" x14ac:dyDescent="0.3">
      <c r="A832" s="24">
        <v>831</v>
      </c>
      <c r="B832" s="25">
        <v>17</v>
      </c>
      <c r="C832" s="25">
        <v>12</v>
      </c>
      <c r="E832" s="26">
        <v>831</v>
      </c>
      <c r="F832" s="7">
        <v>17</v>
      </c>
      <c r="G832" s="7">
        <v>12</v>
      </c>
      <c r="H832" s="35">
        <v>0.60721649479999995</v>
      </c>
      <c r="I832" s="36">
        <v>0.51954732510000001</v>
      </c>
      <c r="L832" s="30">
        <v>831</v>
      </c>
      <c r="M832" s="30">
        <v>3</v>
      </c>
      <c r="N832" s="30">
        <v>3</v>
      </c>
      <c r="O832" s="30">
        <v>0.53492033287314444</v>
      </c>
      <c r="Q832" s="7">
        <v>831</v>
      </c>
      <c r="R832" s="7">
        <v>3</v>
      </c>
      <c r="S832" s="7">
        <v>3</v>
      </c>
      <c r="T832">
        <v>7.8832116699999996E-2</v>
      </c>
      <c r="U832">
        <v>0.10118168380000001</v>
      </c>
      <c r="W832" s="30">
        <v>831</v>
      </c>
      <c r="X832" s="30">
        <v>36</v>
      </c>
      <c r="Y832" s="30">
        <v>30</v>
      </c>
      <c r="Z832" s="30">
        <v>0.23109154392868425</v>
      </c>
      <c r="AB832" s="7">
        <v>831</v>
      </c>
      <c r="AC832" s="7">
        <v>36</v>
      </c>
      <c r="AD832" s="7">
        <v>30</v>
      </c>
      <c r="AE832">
        <v>0.60673813160000001</v>
      </c>
      <c r="AF832">
        <v>0.59380748000000005</v>
      </c>
      <c r="AI832" s="7">
        <v>831</v>
      </c>
      <c r="AJ832" s="7">
        <v>13</v>
      </c>
      <c r="AK832" s="7">
        <v>10</v>
      </c>
      <c r="AL832">
        <v>0.70450898579999999</v>
      </c>
      <c r="AM832">
        <v>0.65543521859999998</v>
      </c>
      <c r="AO832" s="7">
        <v>831</v>
      </c>
      <c r="AP832" s="7">
        <v>5</v>
      </c>
      <c r="AQ832" s="7">
        <v>3</v>
      </c>
      <c r="AR832">
        <v>7.5767162200000002E-2</v>
      </c>
      <c r="AS832">
        <v>4.0189873399999999E-2</v>
      </c>
      <c r="AU832" s="7">
        <v>831</v>
      </c>
      <c r="AV832" s="7">
        <v>187</v>
      </c>
      <c r="AW832" s="7">
        <v>165</v>
      </c>
      <c r="AX832">
        <v>0.96675651389999995</v>
      </c>
      <c r="AY832">
        <v>0.96585804129999997</v>
      </c>
      <c r="BA832" s="7">
        <v>831</v>
      </c>
      <c r="BB832" s="7">
        <v>32</v>
      </c>
      <c r="BC832" s="7">
        <v>28</v>
      </c>
      <c r="BD832" s="7">
        <v>0.74718679659999998</v>
      </c>
      <c r="BE832" s="7">
        <v>0.74943735929999999</v>
      </c>
    </row>
    <row r="833" spans="1:57" x14ac:dyDescent="0.3">
      <c r="A833" s="24">
        <v>832</v>
      </c>
      <c r="B833" s="25">
        <v>1</v>
      </c>
      <c r="C833" s="25">
        <v>0</v>
      </c>
      <c r="E833" s="26">
        <v>832</v>
      </c>
      <c r="F833" s="7">
        <v>1</v>
      </c>
      <c r="G833" s="7">
        <v>0</v>
      </c>
      <c r="H833" s="35">
        <v>5.9793814399999999E-2</v>
      </c>
      <c r="I833" s="36">
        <v>0</v>
      </c>
      <c r="L833" s="30">
        <v>832</v>
      </c>
      <c r="M833" s="30">
        <v>21</v>
      </c>
      <c r="N833" s="30">
        <v>19</v>
      </c>
      <c r="O833" s="30">
        <v>0.53871706390587226</v>
      </c>
      <c r="Q833" s="7">
        <v>832</v>
      </c>
      <c r="R833" s="7">
        <v>21</v>
      </c>
      <c r="S833" s="7">
        <v>19</v>
      </c>
      <c r="T833">
        <v>0.54160583939999996</v>
      </c>
      <c r="U833">
        <v>0.53914327910000004</v>
      </c>
      <c r="W833" s="30">
        <v>832</v>
      </c>
      <c r="X833" s="30">
        <v>175</v>
      </c>
      <c r="Y833" s="30">
        <v>131</v>
      </c>
      <c r="Z833" s="30">
        <v>0.23112429445476945</v>
      </c>
      <c r="AB833" s="7">
        <v>832</v>
      </c>
      <c r="AC833" s="7">
        <v>175</v>
      </c>
      <c r="AD833" s="7">
        <v>131</v>
      </c>
      <c r="AE833">
        <v>0.96508422660000004</v>
      </c>
      <c r="AF833">
        <v>0.94941753520000005</v>
      </c>
      <c r="AI833" s="7">
        <v>832</v>
      </c>
      <c r="AJ833" s="7">
        <v>13</v>
      </c>
      <c r="AK833" s="7">
        <v>12</v>
      </c>
      <c r="AL833">
        <v>0.70450898579999999</v>
      </c>
      <c r="AM833">
        <v>0.73341355789999996</v>
      </c>
      <c r="AO833" s="7">
        <v>832</v>
      </c>
      <c r="AP833" s="7">
        <v>24</v>
      </c>
      <c r="AQ833" s="7">
        <v>18</v>
      </c>
      <c r="AR833">
        <v>0.53179373610000003</v>
      </c>
      <c r="AS833">
        <v>0.44193037969999999</v>
      </c>
      <c r="AU833" s="7">
        <v>832</v>
      </c>
      <c r="AV833" s="7">
        <v>118</v>
      </c>
      <c r="AW833" s="7">
        <v>98</v>
      </c>
      <c r="AX833">
        <v>0.92273135660000005</v>
      </c>
      <c r="AY833">
        <v>0.91105121290000002</v>
      </c>
      <c r="BA833" s="7">
        <v>832</v>
      </c>
      <c r="BB833" s="7">
        <v>11</v>
      </c>
      <c r="BC833" s="7">
        <v>10</v>
      </c>
      <c r="BD833" s="7">
        <v>0.43210802700000001</v>
      </c>
      <c r="BE833" s="7">
        <v>0.45611402849999999</v>
      </c>
    </row>
    <row r="834" spans="1:57" x14ac:dyDescent="0.3">
      <c r="A834" s="24">
        <v>833</v>
      </c>
      <c r="B834" s="25">
        <v>77</v>
      </c>
      <c r="C834" s="25">
        <v>43</v>
      </c>
      <c r="E834" s="26">
        <v>833</v>
      </c>
      <c r="F834" s="7">
        <v>77</v>
      </c>
      <c r="G834" s="7">
        <v>43</v>
      </c>
      <c r="H834" s="35">
        <v>0.92164948449999995</v>
      </c>
      <c r="I834" s="36">
        <v>0.85905349789999996</v>
      </c>
      <c r="L834" s="30">
        <v>833</v>
      </c>
      <c r="M834" s="30">
        <v>39</v>
      </c>
      <c r="N834" s="30">
        <v>31</v>
      </c>
      <c r="O834" s="30">
        <v>0.53878087777046146</v>
      </c>
      <c r="Q834" s="7">
        <v>833</v>
      </c>
      <c r="R834" s="7">
        <v>39</v>
      </c>
      <c r="S834" s="7">
        <v>31</v>
      </c>
      <c r="T834">
        <v>0.74890510939999999</v>
      </c>
      <c r="U834">
        <v>0.70901033970000005</v>
      </c>
      <c r="W834" s="30">
        <v>833</v>
      </c>
      <c r="X834" s="30">
        <v>33</v>
      </c>
      <c r="Y834" s="30">
        <v>18</v>
      </c>
      <c r="Z834" s="30">
        <v>0.23174104908422244</v>
      </c>
      <c r="AB834" s="7">
        <v>833</v>
      </c>
      <c r="AC834" s="7">
        <v>33</v>
      </c>
      <c r="AD834" s="7">
        <v>18</v>
      </c>
      <c r="AE834">
        <v>0.56875957119999998</v>
      </c>
      <c r="AF834">
        <v>0.39546290610000001</v>
      </c>
      <c r="AI834" s="7">
        <v>833</v>
      </c>
      <c r="AJ834" s="7">
        <v>8</v>
      </c>
      <c r="AK834" s="7">
        <v>6</v>
      </c>
      <c r="AL834">
        <v>0.48435494220000003</v>
      </c>
      <c r="AM834">
        <v>0.42928198950000002</v>
      </c>
      <c r="AO834" s="7">
        <v>833</v>
      </c>
      <c r="AP834" s="7">
        <v>17</v>
      </c>
      <c r="AQ834" s="7">
        <v>13</v>
      </c>
      <c r="AR834">
        <v>0.38832647889999999</v>
      </c>
      <c r="AS834">
        <v>0.31724683539999998</v>
      </c>
      <c r="AU834" s="7">
        <v>833</v>
      </c>
      <c r="AV834" s="7">
        <v>56</v>
      </c>
      <c r="AW834" s="7">
        <v>58</v>
      </c>
      <c r="AX834">
        <v>0.76280323449999998</v>
      </c>
      <c r="AY834">
        <v>0.80907457319999998</v>
      </c>
      <c r="BA834" s="7">
        <v>833</v>
      </c>
      <c r="BB834" s="7">
        <v>5</v>
      </c>
      <c r="BC834" s="7">
        <v>5</v>
      </c>
      <c r="BD834" s="7">
        <v>0.24531132780000001</v>
      </c>
      <c r="BE834" s="7">
        <v>0.29107276809999999</v>
      </c>
    </row>
    <row r="835" spans="1:57" x14ac:dyDescent="0.3">
      <c r="A835" s="24">
        <v>834</v>
      </c>
      <c r="B835" s="25">
        <v>31</v>
      </c>
      <c r="C835" s="25">
        <v>32</v>
      </c>
      <c r="E835" s="33">
        <v>834</v>
      </c>
      <c r="F835" s="5">
        <v>31</v>
      </c>
      <c r="G835" s="5">
        <v>27</v>
      </c>
      <c r="H835" s="35">
        <v>0.76288659790000002</v>
      </c>
      <c r="I835" s="36">
        <v>0.75925925920000004</v>
      </c>
      <c r="J835" s="31"/>
      <c r="K835" s="31"/>
      <c r="L835" s="30">
        <v>834</v>
      </c>
      <c r="M835" s="30">
        <v>0</v>
      </c>
      <c r="N835" s="30">
        <v>0</v>
      </c>
      <c r="O835" s="30">
        <v>0.53889020493256246</v>
      </c>
      <c r="Q835" s="7">
        <v>834</v>
      </c>
      <c r="R835" s="7">
        <v>0</v>
      </c>
      <c r="S835" s="7">
        <v>0</v>
      </c>
      <c r="T835">
        <v>0</v>
      </c>
      <c r="U835">
        <v>0</v>
      </c>
      <c r="W835" s="30">
        <v>834</v>
      </c>
      <c r="X835" s="30">
        <v>8</v>
      </c>
      <c r="Y835" s="30">
        <v>7</v>
      </c>
      <c r="Z835" s="30">
        <v>0.23220854658626133</v>
      </c>
      <c r="AB835" s="7">
        <v>834</v>
      </c>
      <c r="AC835" s="7">
        <v>8</v>
      </c>
      <c r="AD835" s="7">
        <v>7</v>
      </c>
      <c r="AE835">
        <v>0.12771822350000001</v>
      </c>
      <c r="AF835">
        <v>0.12722256279999999</v>
      </c>
      <c r="AI835" s="7">
        <v>834</v>
      </c>
      <c r="AJ835" s="7">
        <v>18</v>
      </c>
      <c r="AK835" s="7">
        <v>14</v>
      </c>
      <c r="AL835">
        <v>0.82477535300000004</v>
      </c>
      <c r="AM835">
        <v>0.79021259519999998</v>
      </c>
      <c r="AO835" s="7">
        <v>834</v>
      </c>
      <c r="AP835" s="7">
        <v>83</v>
      </c>
      <c r="AQ835" s="7">
        <v>82</v>
      </c>
      <c r="AR835">
        <v>0.93451439410000003</v>
      </c>
      <c r="AS835">
        <v>0.94224683539999998</v>
      </c>
      <c r="AU835" s="7">
        <v>834</v>
      </c>
      <c r="AV835" s="7">
        <v>20</v>
      </c>
      <c r="AW835" s="7">
        <v>16</v>
      </c>
      <c r="AX835">
        <v>0.38589398019999999</v>
      </c>
      <c r="AY835">
        <v>0.36522911050000001</v>
      </c>
      <c r="BA835" s="7">
        <v>834</v>
      </c>
      <c r="BB835" s="7">
        <v>15</v>
      </c>
      <c r="BC835" s="7">
        <v>10</v>
      </c>
      <c r="BD835" s="7">
        <v>0.52063015749999997</v>
      </c>
      <c r="BE835" s="7">
        <v>0.45611402849999999</v>
      </c>
    </row>
    <row r="836" spans="1:57" x14ac:dyDescent="0.3">
      <c r="A836" s="24">
        <v>835</v>
      </c>
      <c r="B836" s="25">
        <v>3</v>
      </c>
      <c r="C836" s="25">
        <v>3</v>
      </c>
      <c r="E836" s="33">
        <v>835</v>
      </c>
      <c r="F836" s="5">
        <v>3</v>
      </c>
      <c r="G836" s="5">
        <v>3</v>
      </c>
      <c r="H836" s="35">
        <v>0.1865979381</v>
      </c>
      <c r="I836" s="36">
        <v>0.20370370369999999</v>
      </c>
      <c r="J836" s="31"/>
      <c r="K836" s="31"/>
      <c r="L836" s="30">
        <v>835</v>
      </c>
      <c r="M836" s="30">
        <v>4</v>
      </c>
      <c r="N836" s="30">
        <v>4</v>
      </c>
      <c r="O836" s="30">
        <v>0.53911167323061771</v>
      </c>
      <c r="Q836" s="7">
        <v>835</v>
      </c>
      <c r="R836" s="7">
        <v>4</v>
      </c>
      <c r="S836" s="7">
        <v>4</v>
      </c>
      <c r="T836">
        <v>0.1204379562</v>
      </c>
      <c r="U836">
        <v>0.13663220079999999</v>
      </c>
      <c r="W836" s="30">
        <v>835</v>
      </c>
      <c r="X836" s="30">
        <v>64</v>
      </c>
      <c r="Y836" s="30">
        <v>68</v>
      </c>
      <c r="Z836" s="30">
        <v>0.23288767424951806</v>
      </c>
      <c r="AB836" s="7">
        <v>835</v>
      </c>
      <c r="AC836" s="7">
        <v>64</v>
      </c>
      <c r="AD836" s="7">
        <v>68</v>
      </c>
      <c r="AE836">
        <v>0.80612557419999997</v>
      </c>
      <c r="AF836">
        <v>0.85315757199999998</v>
      </c>
      <c r="AI836" s="7">
        <v>835</v>
      </c>
      <c r="AJ836" s="7">
        <v>13</v>
      </c>
      <c r="AK836" s="7">
        <v>14</v>
      </c>
      <c r="AL836">
        <v>0.70450898579999999</v>
      </c>
      <c r="AM836">
        <v>0.79021259519999998</v>
      </c>
      <c r="AO836" s="7">
        <v>835</v>
      </c>
      <c r="AP836" s="7">
        <v>17</v>
      </c>
      <c r="AQ836" s="7">
        <v>14</v>
      </c>
      <c r="AR836">
        <v>0.38832647889999999</v>
      </c>
      <c r="AS836">
        <v>0.34351265819999999</v>
      </c>
      <c r="AU836" s="7">
        <v>835</v>
      </c>
      <c r="AV836" s="7">
        <v>61</v>
      </c>
      <c r="AW836" s="7">
        <v>60</v>
      </c>
      <c r="AX836">
        <v>0.78616352199999995</v>
      </c>
      <c r="AY836">
        <v>0.81716082649999999</v>
      </c>
      <c r="BA836" s="7">
        <v>835</v>
      </c>
      <c r="BB836" s="7">
        <v>11</v>
      </c>
      <c r="BC836" s="7">
        <v>11</v>
      </c>
      <c r="BD836" s="7">
        <v>0.43210802700000001</v>
      </c>
      <c r="BE836" s="7">
        <v>0.4741185296</v>
      </c>
    </row>
    <row r="837" spans="1:57" x14ac:dyDescent="0.3">
      <c r="A837" s="24">
        <v>836</v>
      </c>
      <c r="B837" s="25">
        <v>3</v>
      </c>
      <c r="C837" s="25">
        <v>3</v>
      </c>
      <c r="E837" s="33">
        <v>836</v>
      </c>
      <c r="F837" s="5">
        <v>3</v>
      </c>
      <c r="G837" s="5">
        <v>3</v>
      </c>
      <c r="H837" s="35">
        <v>0.1865979381</v>
      </c>
      <c r="I837" s="36">
        <v>0.20370370369999999</v>
      </c>
      <c r="J837" s="31"/>
      <c r="K837" s="31"/>
      <c r="L837" s="30">
        <v>836</v>
      </c>
      <c r="M837" s="30">
        <v>41</v>
      </c>
      <c r="N837" s="30">
        <v>30</v>
      </c>
      <c r="O837" s="30">
        <v>0.53919167140322122</v>
      </c>
      <c r="Q837" s="7">
        <v>836</v>
      </c>
      <c r="R837" s="7">
        <v>41</v>
      </c>
      <c r="S837" s="7">
        <v>30</v>
      </c>
      <c r="T837">
        <v>0.76569343059999995</v>
      </c>
      <c r="U837">
        <v>0.69719350069999997</v>
      </c>
      <c r="W837" s="30">
        <v>836</v>
      </c>
      <c r="X837" s="30">
        <v>23</v>
      </c>
      <c r="Y837" s="30">
        <v>19</v>
      </c>
      <c r="Z837" s="30">
        <v>0.23322821500004265</v>
      </c>
      <c r="AB837" s="7">
        <v>836</v>
      </c>
      <c r="AC837" s="7">
        <v>23</v>
      </c>
      <c r="AD837" s="7">
        <v>19</v>
      </c>
      <c r="AE837">
        <v>0.43093415000000002</v>
      </c>
      <c r="AF837">
        <v>0.4160024524</v>
      </c>
      <c r="AI837" s="7">
        <v>836</v>
      </c>
      <c r="AJ837" s="7">
        <v>9</v>
      </c>
      <c r="AK837" s="7">
        <v>10</v>
      </c>
      <c r="AL837">
        <v>0.53714698329999999</v>
      </c>
      <c r="AM837">
        <v>0.65543521859999998</v>
      </c>
      <c r="AO837" s="7">
        <v>836</v>
      </c>
      <c r="AP837" s="7">
        <v>15</v>
      </c>
      <c r="AQ837" s="7">
        <v>13</v>
      </c>
      <c r="AR837">
        <v>0.34134767469999999</v>
      </c>
      <c r="AS837">
        <v>0.31724683539999998</v>
      </c>
      <c r="AU837" s="7">
        <v>836</v>
      </c>
      <c r="AV837" s="7">
        <v>4</v>
      </c>
      <c r="AW837" s="7">
        <v>1</v>
      </c>
      <c r="AX837">
        <v>5.4806828299999999E-2</v>
      </c>
      <c r="AY837">
        <v>1.34770889E-2</v>
      </c>
      <c r="BA837" s="7">
        <v>836</v>
      </c>
      <c r="BB837" s="7">
        <v>13</v>
      </c>
      <c r="BC837" s="7">
        <v>12</v>
      </c>
      <c r="BD837" s="7">
        <v>0.48162040509999998</v>
      </c>
      <c r="BE837" s="7">
        <v>0.5018754688</v>
      </c>
    </row>
    <row r="838" spans="1:57" x14ac:dyDescent="0.3">
      <c r="A838" s="24">
        <v>837</v>
      </c>
      <c r="B838" s="25">
        <v>82</v>
      </c>
      <c r="C838" s="25">
        <v>77</v>
      </c>
      <c r="E838" s="33">
        <v>837</v>
      </c>
      <c r="F838" s="5">
        <v>82</v>
      </c>
      <c r="G838" s="5">
        <v>73</v>
      </c>
      <c r="H838" s="35">
        <v>0.92680412369999998</v>
      </c>
      <c r="I838" s="36">
        <v>0.92386831270000003</v>
      </c>
      <c r="J838" s="31"/>
      <c r="K838" s="31"/>
      <c r="L838" s="30">
        <v>837</v>
      </c>
      <c r="M838" s="30">
        <v>14</v>
      </c>
      <c r="N838" s="30">
        <v>13</v>
      </c>
      <c r="O838" s="30">
        <v>0.54166695670393861</v>
      </c>
      <c r="Q838" s="7">
        <v>837</v>
      </c>
      <c r="R838" s="7">
        <v>14</v>
      </c>
      <c r="S838" s="7">
        <v>13</v>
      </c>
      <c r="T838">
        <v>0.39124087590000001</v>
      </c>
      <c r="U838">
        <v>0.40915805020000001</v>
      </c>
      <c r="W838" s="30">
        <v>837</v>
      </c>
      <c r="X838" s="30">
        <v>22</v>
      </c>
      <c r="Y838" s="30">
        <v>20</v>
      </c>
      <c r="Z838" s="30">
        <v>0.23345151421639898</v>
      </c>
      <c r="AB838" s="7">
        <v>837</v>
      </c>
      <c r="AC838" s="7">
        <v>22</v>
      </c>
      <c r="AD838" s="7">
        <v>20</v>
      </c>
      <c r="AE838">
        <v>0.4122511485</v>
      </c>
      <c r="AF838">
        <v>0.43133047209999997</v>
      </c>
      <c r="AI838" s="7">
        <v>837</v>
      </c>
      <c r="AJ838" s="7">
        <v>14</v>
      </c>
      <c r="AK838" s="7">
        <v>16</v>
      </c>
      <c r="AL838">
        <v>0.73459563539999995</v>
      </c>
      <c r="AM838">
        <v>0.83241075009999999</v>
      </c>
      <c r="AO838" s="7">
        <v>837</v>
      </c>
      <c r="AP838" s="7">
        <v>78</v>
      </c>
      <c r="AQ838" s="7">
        <v>67</v>
      </c>
      <c r="AR838">
        <v>0.92534008219999997</v>
      </c>
      <c r="AS838">
        <v>0.91107594930000002</v>
      </c>
      <c r="AU838" s="7">
        <v>837</v>
      </c>
      <c r="AV838" s="7">
        <v>45</v>
      </c>
      <c r="AW838" s="7">
        <v>39</v>
      </c>
      <c r="AX838">
        <v>0.68688229999999995</v>
      </c>
      <c r="AY838">
        <v>0.68867924520000001</v>
      </c>
      <c r="BA838" s="7">
        <v>837</v>
      </c>
      <c r="BB838" s="7">
        <v>15</v>
      </c>
      <c r="BC838" s="7">
        <v>16</v>
      </c>
      <c r="BD838" s="7">
        <v>0.52063015749999997</v>
      </c>
      <c r="BE838" s="7">
        <v>0.58814703670000001</v>
      </c>
    </row>
    <row r="839" spans="1:57" x14ac:dyDescent="0.3">
      <c r="A839" s="24">
        <v>838</v>
      </c>
      <c r="B839" s="25">
        <v>6</v>
      </c>
      <c r="C839" s="25">
        <v>5</v>
      </c>
      <c r="E839" s="33">
        <v>838</v>
      </c>
      <c r="F839" s="5">
        <v>6</v>
      </c>
      <c r="G839" s="5">
        <v>5</v>
      </c>
      <c r="H839" s="35">
        <v>0.30412371129999999</v>
      </c>
      <c r="I839" s="36">
        <v>0.2901234567</v>
      </c>
      <c r="J839" s="31"/>
      <c r="K839" s="31"/>
      <c r="L839" s="30">
        <v>838</v>
      </c>
      <c r="M839" s="30">
        <v>34</v>
      </c>
      <c r="N839" s="30">
        <v>34</v>
      </c>
      <c r="O839" s="30">
        <v>0.54176569340974823</v>
      </c>
      <c r="Q839" s="7">
        <v>838</v>
      </c>
      <c r="R839" s="7">
        <v>34</v>
      </c>
      <c r="S839" s="7">
        <v>34</v>
      </c>
      <c r="T839">
        <v>0.70437956199999996</v>
      </c>
      <c r="U839">
        <v>0.74002954200000004</v>
      </c>
      <c r="W839" s="30">
        <v>838</v>
      </c>
      <c r="X839" s="30">
        <v>26</v>
      </c>
      <c r="Y839" s="30">
        <v>26</v>
      </c>
      <c r="Z839" s="30">
        <v>0.23351003306552132</v>
      </c>
      <c r="AB839" s="7">
        <v>838</v>
      </c>
      <c r="AC839" s="7">
        <v>26</v>
      </c>
      <c r="AD839" s="7">
        <v>26</v>
      </c>
      <c r="AE839">
        <v>0.47871362940000001</v>
      </c>
      <c r="AF839">
        <v>0.53341508270000004</v>
      </c>
      <c r="AI839" s="7">
        <v>838</v>
      </c>
      <c r="AJ839" s="7">
        <v>12</v>
      </c>
      <c r="AK839" s="7">
        <v>9</v>
      </c>
      <c r="AL839">
        <v>0.6704910141</v>
      </c>
      <c r="AM839">
        <v>0.60882470909999997</v>
      </c>
      <c r="AO839" s="7">
        <v>838</v>
      </c>
      <c r="AP839" s="7">
        <v>16</v>
      </c>
      <c r="AQ839" s="7">
        <v>16</v>
      </c>
      <c r="AR839">
        <v>0.36475798790000002</v>
      </c>
      <c r="AS839">
        <v>0.39351265819999998</v>
      </c>
      <c r="AU839" s="7">
        <v>838</v>
      </c>
      <c r="AV839" s="7">
        <v>71</v>
      </c>
      <c r="AW839" s="7">
        <v>61</v>
      </c>
      <c r="AX839">
        <v>0.82614555249999999</v>
      </c>
      <c r="AY839">
        <v>0.82210242580000004</v>
      </c>
      <c r="BA839" s="7">
        <v>838</v>
      </c>
      <c r="BB839" s="7">
        <v>8</v>
      </c>
      <c r="BC839" s="7">
        <v>10</v>
      </c>
      <c r="BD839" s="7">
        <v>0.35333833450000002</v>
      </c>
      <c r="BE839" s="7">
        <v>0.45611402849999999</v>
      </c>
    </row>
    <row r="840" spans="1:57" x14ac:dyDescent="0.3">
      <c r="A840" s="24">
        <v>839</v>
      </c>
      <c r="B840" s="25">
        <v>10</v>
      </c>
      <c r="C840" s="25">
        <v>10</v>
      </c>
      <c r="E840" s="33">
        <v>839</v>
      </c>
      <c r="F840" s="5">
        <v>10</v>
      </c>
      <c r="G840" s="5">
        <v>9</v>
      </c>
      <c r="H840" s="35">
        <v>0.45567010299999999</v>
      </c>
      <c r="I840" s="36">
        <v>0.4465020576</v>
      </c>
      <c r="J840" s="31"/>
      <c r="K840" s="31"/>
      <c r="L840" s="30">
        <v>839</v>
      </c>
      <c r="M840" s="30">
        <v>12</v>
      </c>
      <c r="N840" s="30">
        <v>13</v>
      </c>
      <c r="O840" s="30">
        <v>0.54256257780266803</v>
      </c>
      <c r="Q840" s="7">
        <v>839</v>
      </c>
      <c r="R840" s="7">
        <v>12</v>
      </c>
      <c r="S840" s="7">
        <v>13</v>
      </c>
      <c r="T840">
        <v>0.35109489049999998</v>
      </c>
      <c r="U840">
        <v>0.40915805020000001</v>
      </c>
      <c r="W840" s="30">
        <v>839</v>
      </c>
      <c r="X840" s="30">
        <v>10</v>
      </c>
      <c r="Y840" s="30">
        <v>9</v>
      </c>
      <c r="Z840" s="30">
        <v>0.23368716099966536</v>
      </c>
      <c r="AB840" s="7">
        <v>839</v>
      </c>
      <c r="AC840" s="7">
        <v>10</v>
      </c>
      <c r="AD840" s="7">
        <v>9</v>
      </c>
      <c r="AE840">
        <v>0.1745788667</v>
      </c>
      <c r="AF840">
        <v>0.1848559166</v>
      </c>
      <c r="AI840" s="7">
        <v>839</v>
      </c>
      <c r="AJ840" s="7">
        <v>0</v>
      </c>
      <c r="AK840" s="7">
        <v>0</v>
      </c>
      <c r="AL840">
        <v>0</v>
      </c>
      <c r="AM840">
        <v>0</v>
      </c>
      <c r="AO840" s="7">
        <v>839</v>
      </c>
      <c r="AP840" s="7">
        <v>80</v>
      </c>
      <c r="AQ840" s="7">
        <v>77</v>
      </c>
      <c r="AR840">
        <v>0.9288199936</v>
      </c>
      <c r="AS840">
        <v>0.93433544300000004</v>
      </c>
      <c r="AU840" s="7">
        <v>839</v>
      </c>
      <c r="AV840" s="7">
        <v>6</v>
      </c>
      <c r="AW840" s="7">
        <v>6</v>
      </c>
      <c r="AX840">
        <v>0.1010781671</v>
      </c>
      <c r="AY840">
        <v>0.1253369272</v>
      </c>
      <c r="BA840" s="7">
        <v>839</v>
      </c>
      <c r="BB840" s="7">
        <v>5</v>
      </c>
      <c r="BC840" s="7">
        <v>5</v>
      </c>
      <c r="BD840" s="7">
        <v>0.24531132780000001</v>
      </c>
      <c r="BE840" s="7">
        <v>0.29107276809999999</v>
      </c>
    </row>
    <row r="841" spans="1:57" x14ac:dyDescent="0.3">
      <c r="A841" s="24">
        <v>840</v>
      </c>
      <c r="B841" s="25">
        <v>7</v>
      </c>
      <c r="C841" s="25">
        <v>7</v>
      </c>
      <c r="E841" s="33">
        <v>840</v>
      </c>
      <c r="F841" s="5">
        <v>7</v>
      </c>
      <c r="G841" s="5">
        <v>6</v>
      </c>
      <c r="H841" s="35">
        <v>0.34639175249999998</v>
      </c>
      <c r="I841" s="36">
        <v>0.33847736620000002</v>
      </c>
      <c r="J841" s="31"/>
      <c r="K841" s="31"/>
      <c r="L841" s="30">
        <v>840</v>
      </c>
      <c r="M841" s="30">
        <v>9</v>
      </c>
      <c r="N841" s="30">
        <v>9</v>
      </c>
      <c r="O841" s="30">
        <v>0.54272691114888383</v>
      </c>
      <c r="Q841" s="7">
        <v>840</v>
      </c>
      <c r="R841" s="7">
        <v>9</v>
      </c>
      <c r="S841" s="7">
        <v>9</v>
      </c>
      <c r="T841">
        <v>0.26642335760000002</v>
      </c>
      <c r="U841">
        <v>0.30502215649999997</v>
      </c>
      <c r="W841" s="30">
        <v>840</v>
      </c>
      <c r="X841" s="30">
        <v>19</v>
      </c>
      <c r="Y841" s="30">
        <v>20</v>
      </c>
      <c r="Z841" s="30">
        <v>0.2339552198586855</v>
      </c>
      <c r="AB841" s="7">
        <v>840</v>
      </c>
      <c r="AC841" s="7">
        <v>19</v>
      </c>
      <c r="AD841" s="7">
        <v>20</v>
      </c>
      <c r="AE841">
        <v>0.36692189889999999</v>
      </c>
      <c r="AF841">
        <v>0.43133047209999997</v>
      </c>
      <c r="AI841" s="7">
        <v>840</v>
      </c>
      <c r="AJ841" s="7">
        <v>5</v>
      </c>
      <c r="AK841" s="7">
        <v>5</v>
      </c>
      <c r="AL841">
        <v>0.28923299099999999</v>
      </c>
      <c r="AM841">
        <v>0.35483353379999999</v>
      </c>
      <c r="AO841" s="7">
        <v>840</v>
      </c>
      <c r="AP841" s="7">
        <v>43</v>
      </c>
      <c r="AQ841" s="7">
        <v>40</v>
      </c>
      <c r="AR841">
        <v>0.7703258462</v>
      </c>
      <c r="AS841">
        <v>0.77310126580000005</v>
      </c>
      <c r="AU841" s="7">
        <v>840</v>
      </c>
      <c r="AV841" s="7">
        <v>6</v>
      </c>
      <c r="AW841" s="7">
        <v>6</v>
      </c>
      <c r="AX841">
        <v>0.1010781671</v>
      </c>
      <c r="AY841">
        <v>0.1253369272</v>
      </c>
      <c r="BA841" s="7">
        <v>840</v>
      </c>
      <c r="BB841" s="7">
        <v>5</v>
      </c>
      <c r="BC841" s="7">
        <v>4</v>
      </c>
      <c r="BD841" s="7">
        <v>0.24531132780000001</v>
      </c>
      <c r="BE841" s="7">
        <v>0.2370592648</v>
      </c>
    </row>
    <row r="842" spans="1:57" x14ac:dyDescent="0.3">
      <c r="A842" s="24">
        <v>841</v>
      </c>
      <c r="B842" s="25">
        <v>24</v>
      </c>
      <c r="C842" s="25">
        <v>22</v>
      </c>
      <c r="E842" s="33">
        <v>841</v>
      </c>
      <c r="F842" s="5">
        <v>24</v>
      </c>
      <c r="G842" s="5">
        <v>22</v>
      </c>
      <c r="H842" s="35">
        <v>0.71443298960000001</v>
      </c>
      <c r="I842" s="36">
        <v>0.7088477366</v>
      </c>
      <c r="J842" s="31"/>
      <c r="K842" s="31"/>
      <c r="L842" s="30">
        <v>841</v>
      </c>
      <c r="M842" s="30">
        <v>63</v>
      </c>
      <c r="N842" s="30">
        <v>44</v>
      </c>
      <c r="O842" s="30">
        <v>0.54309914046351082</v>
      </c>
      <c r="Q842" s="7">
        <v>841</v>
      </c>
      <c r="R842" s="7">
        <v>63</v>
      </c>
      <c r="S842" s="7">
        <v>44</v>
      </c>
      <c r="T842">
        <v>0.87883211670000005</v>
      </c>
      <c r="U842">
        <v>0.81388478580000001</v>
      </c>
      <c r="W842" s="30">
        <v>841</v>
      </c>
      <c r="X842" s="30">
        <v>41</v>
      </c>
      <c r="Y842" s="30">
        <v>35</v>
      </c>
      <c r="Z842" s="30">
        <v>0.23431721144439566</v>
      </c>
      <c r="AB842" s="7">
        <v>841</v>
      </c>
      <c r="AC842" s="7">
        <v>41</v>
      </c>
      <c r="AD842" s="7">
        <v>35</v>
      </c>
      <c r="AE842">
        <v>0.65513016840000005</v>
      </c>
      <c r="AF842">
        <v>0.65266707540000002</v>
      </c>
      <c r="AI842" s="7">
        <v>841</v>
      </c>
      <c r="AJ842" s="7">
        <v>11</v>
      </c>
      <c r="AK842" s="7">
        <v>10</v>
      </c>
      <c r="AL842">
        <v>0.63005455710000002</v>
      </c>
      <c r="AM842">
        <v>0.65543521859999998</v>
      </c>
      <c r="AO842" s="7">
        <v>841</v>
      </c>
      <c r="AP842" s="7">
        <v>7</v>
      </c>
      <c r="AQ842" s="7">
        <v>7</v>
      </c>
      <c r="AR842">
        <v>0.1224296108</v>
      </c>
      <c r="AS842">
        <v>0.1397151898</v>
      </c>
      <c r="AU842" s="7">
        <v>841</v>
      </c>
      <c r="AV842" s="7">
        <v>13</v>
      </c>
      <c r="AW842" s="7">
        <v>12</v>
      </c>
      <c r="AX842">
        <v>0.25696316260000002</v>
      </c>
      <c r="AY842">
        <v>0.281671159</v>
      </c>
      <c r="BA842" s="7">
        <v>841</v>
      </c>
      <c r="BB842" s="7">
        <v>0</v>
      </c>
      <c r="BC842" s="7">
        <v>0</v>
      </c>
      <c r="BD842" s="7">
        <v>0</v>
      </c>
      <c r="BE842" s="7">
        <v>0</v>
      </c>
    </row>
    <row r="843" spans="1:57" x14ac:dyDescent="0.3">
      <c r="A843" s="24">
        <v>842</v>
      </c>
      <c r="B843" s="25">
        <v>3</v>
      </c>
      <c r="C843" s="25">
        <v>5</v>
      </c>
      <c r="E843" s="33">
        <v>842</v>
      </c>
      <c r="F843" s="5">
        <v>3</v>
      </c>
      <c r="G843" s="5">
        <v>3</v>
      </c>
      <c r="H843" s="35">
        <v>0.1865979381</v>
      </c>
      <c r="I843" s="36">
        <v>0.20370370369999999</v>
      </c>
      <c r="J843" s="31"/>
      <c r="K843" s="31"/>
      <c r="L843" s="30">
        <v>842</v>
      </c>
      <c r="M843" s="30">
        <v>26</v>
      </c>
      <c r="N843" s="30">
        <v>19</v>
      </c>
      <c r="O843" s="30">
        <v>0.54361615691312803</v>
      </c>
      <c r="Q843" s="7">
        <v>842</v>
      </c>
      <c r="R843" s="7">
        <v>26</v>
      </c>
      <c r="S843" s="7">
        <v>19</v>
      </c>
      <c r="T843">
        <v>0.61021897810000003</v>
      </c>
      <c r="U843">
        <v>0.53914327910000004</v>
      </c>
      <c r="W843" s="30">
        <v>842</v>
      </c>
      <c r="X843" s="30">
        <v>31</v>
      </c>
      <c r="Y843" s="30">
        <v>21</v>
      </c>
      <c r="Z843" s="30">
        <v>0.23440861587115691</v>
      </c>
      <c r="AB843" s="7">
        <v>842</v>
      </c>
      <c r="AC843" s="7">
        <v>31</v>
      </c>
      <c r="AD843" s="7">
        <v>21</v>
      </c>
      <c r="AE843">
        <v>0.54150076560000004</v>
      </c>
      <c r="AF843">
        <v>0.45064377680000001</v>
      </c>
      <c r="AI843" s="7">
        <v>842</v>
      </c>
      <c r="AJ843" s="7">
        <v>2</v>
      </c>
      <c r="AK843" s="7">
        <v>0</v>
      </c>
      <c r="AL843">
        <v>7.9188061599999998E-2</v>
      </c>
      <c r="AM843">
        <v>0</v>
      </c>
      <c r="AO843" s="7">
        <v>842</v>
      </c>
      <c r="AP843" s="7">
        <v>54</v>
      </c>
      <c r="AQ843" s="7">
        <v>41</v>
      </c>
      <c r="AR843">
        <v>0.84277127490000003</v>
      </c>
      <c r="AS843">
        <v>0.7814873417</v>
      </c>
      <c r="AU843" s="7">
        <v>842</v>
      </c>
      <c r="AV843" s="7">
        <v>25</v>
      </c>
      <c r="AW843" s="7">
        <v>25</v>
      </c>
      <c r="AX843">
        <v>0.47439353090000003</v>
      </c>
      <c r="AY843">
        <v>0.52380952380000001</v>
      </c>
      <c r="BA843" s="7">
        <v>842</v>
      </c>
      <c r="BB843" s="7">
        <v>28</v>
      </c>
      <c r="BC843" s="7">
        <v>26</v>
      </c>
      <c r="BD843" s="7">
        <v>0.71792948229999998</v>
      </c>
      <c r="BE843" s="7">
        <v>0.72693173290000002</v>
      </c>
    </row>
    <row r="844" spans="1:57" x14ac:dyDescent="0.3">
      <c r="A844" s="24">
        <v>843</v>
      </c>
      <c r="B844" s="25">
        <v>0</v>
      </c>
      <c r="C844" s="25">
        <v>0</v>
      </c>
      <c r="E844" s="33">
        <v>843</v>
      </c>
      <c r="F844" s="5">
        <v>0</v>
      </c>
      <c r="G844" s="5">
        <v>0</v>
      </c>
      <c r="H844" s="35">
        <v>0</v>
      </c>
      <c r="I844" s="36">
        <v>0</v>
      </c>
      <c r="J844" s="31"/>
      <c r="K844" s="31"/>
      <c r="L844" s="30">
        <v>843</v>
      </c>
      <c r="M844" s="30">
        <v>3</v>
      </c>
      <c r="N844" s="30">
        <v>2</v>
      </c>
      <c r="O844" s="30">
        <v>0.54414106873595669</v>
      </c>
      <c r="Q844" s="7">
        <v>843</v>
      </c>
      <c r="R844" s="7">
        <v>3</v>
      </c>
      <c r="S844" s="7">
        <v>2</v>
      </c>
      <c r="T844">
        <v>7.8832116699999996E-2</v>
      </c>
      <c r="U844">
        <v>6.4254062000000001E-2</v>
      </c>
      <c r="W844" s="30">
        <v>843</v>
      </c>
      <c r="X844" s="30">
        <v>2</v>
      </c>
      <c r="Y844" s="30">
        <v>2</v>
      </c>
      <c r="Z844" s="30">
        <v>0.23482944045109666</v>
      </c>
      <c r="AB844" s="7">
        <v>843</v>
      </c>
      <c r="AC844" s="7">
        <v>2</v>
      </c>
      <c r="AD844" s="7">
        <v>2</v>
      </c>
      <c r="AE844">
        <v>1.9601837600000001E-2</v>
      </c>
      <c r="AF844">
        <v>2.4524831300000001E-2</v>
      </c>
      <c r="AI844" s="7">
        <v>843</v>
      </c>
      <c r="AJ844" s="7">
        <v>4</v>
      </c>
      <c r="AK844" s="7">
        <v>4</v>
      </c>
      <c r="AL844">
        <v>0.21726572520000001</v>
      </c>
      <c r="AM844">
        <v>0.27276373840000001</v>
      </c>
      <c r="AO844" s="7">
        <v>843</v>
      </c>
      <c r="AP844" s="7">
        <v>23</v>
      </c>
      <c r="AQ844" s="7">
        <v>23</v>
      </c>
      <c r="AR844">
        <v>0.51249604550000005</v>
      </c>
      <c r="AS844">
        <v>0.54794303789999999</v>
      </c>
      <c r="AU844" s="7">
        <v>843</v>
      </c>
      <c r="AV844" s="7">
        <v>0</v>
      </c>
      <c r="AW844" s="7">
        <v>1</v>
      </c>
      <c r="AX844">
        <v>0</v>
      </c>
      <c r="AY844">
        <v>1.34770889E-2</v>
      </c>
      <c r="BA844" s="7">
        <v>843</v>
      </c>
      <c r="BB844" s="7">
        <v>4</v>
      </c>
      <c r="BC844" s="7">
        <v>2</v>
      </c>
      <c r="BD844" s="7">
        <v>0.20555138780000001</v>
      </c>
      <c r="BE844" s="7">
        <v>0.1320330082</v>
      </c>
    </row>
    <row r="845" spans="1:57" x14ac:dyDescent="0.3">
      <c r="A845" s="24">
        <v>844</v>
      </c>
      <c r="B845" s="25">
        <v>23</v>
      </c>
      <c r="C845" s="25">
        <v>25</v>
      </c>
      <c r="E845" s="33">
        <v>844</v>
      </c>
      <c r="F845" s="5">
        <v>23</v>
      </c>
      <c r="G845" s="5">
        <v>21</v>
      </c>
      <c r="H845" s="35">
        <v>0.70103092779999998</v>
      </c>
      <c r="I845" s="36">
        <v>0.69444444439999997</v>
      </c>
      <c r="J845" s="31"/>
      <c r="K845" s="31"/>
      <c r="L845" s="30">
        <v>844</v>
      </c>
      <c r="M845" s="30">
        <v>30</v>
      </c>
      <c r="N845" s="30">
        <v>33</v>
      </c>
      <c r="O845" s="30">
        <v>0.54433233325874408</v>
      </c>
      <c r="Q845" s="7">
        <v>844</v>
      </c>
      <c r="R845" s="7">
        <v>30</v>
      </c>
      <c r="S845" s="7">
        <v>33</v>
      </c>
      <c r="T845">
        <v>0.65693430649999995</v>
      </c>
      <c r="U845">
        <v>0.72821270309999997</v>
      </c>
      <c r="W845" s="30">
        <v>844</v>
      </c>
      <c r="X845" s="30">
        <v>4</v>
      </c>
      <c r="Y845" s="30">
        <v>4</v>
      </c>
      <c r="Z845" s="30">
        <v>0.2352612161901747</v>
      </c>
      <c r="AB845" s="7">
        <v>844</v>
      </c>
      <c r="AC845" s="7">
        <v>4</v>
      </c>
      <c r="AD845" s="7">
        <v>4</v>
      </c>
      <c r="AE845">
        <v>4.7473200600000001E-2</v>
      </c>
      <c r="AF845">
        <v>5.8859595299999998E-2</v>
      </c>
      <c r="AI845" s="7">
        <v>844</v>
      </c>
      <c r="AJ845" s="7">
        <v>4</v>
      </c>
      <c r="AK845" s="7">
        <v>5</v>
      </c>
      <c r="AL845">
        <v>0.21726572520000001</v>
      </c>
      <c r="AM845">
        <v>0.35483353379999999</v>
      </c>
      <c r="AO845" s="7">
        <v>844</v>
      </c>
      <c r="AP845" s="7">
        <v>24</v>
      </c>
      <c r="AQ845" s="7">
        <v>19</v>
      </c>
      <c r="AR845">
        <v>0.53179373610000003</v>
      </c>
      <c r="AS845">
        <v>0.46408227839999999</v>
      </c>
      <c r="AU845" s="7">
        <v>844</v>
      </c>
      <c r="AV845" s="7">
        <v>59</v>
      </c>
      <c r="AW845" s="7">
        <v>50</v>
      </c>
      <c r="AX845">
        <v>0.77583108710000004</v>
      </c>
      <c r="AY845">
        <v>0.76684636110000004</v>
      </c>
      <c r="BA845" s="7">
        <v>844</v>
      </c>
      <c r="BB845" s="7">
        <v>25</v>
      </c>
      <c r="BC845" s="7">
        <v>23</v>
      </c>
      <c r="BD845" s="7">
        <v>0.69017254309999998</v>
      </c>
      <c r="BE845" s="7">
        <v>0.69842460610000001</v>
      </c>
    </row>
    <row r="846" spans="1:57" x14ac:dyDescent="0.3">
      <c r="A846" s="24">
        <v>845</v>
      </c>
      <c r="B846" s="25">
        <v>18</v>
      </c>
      <c r="C846" s="25">
        <v>17</v>
      </c>
      <c r="E846" s="33">
        <v>845</v>
      </c>
      <c r="F846" s="5">
        <v>18</v>
      </c>
      <c r="G846" s="5">
        <v>16</v>
      </c>
      <c r="H846" s="35">
        <v>0.62886597929999999</v>
      </c>
      <c r="I846" s="36">
        <v>0.61419753079999995</v>
      </c>
      <c r="J846" s="31"/>
      <c r="K846" s="31"/>
      <c r="L846" s="30">
        <v>845</v>
      </c>
      <c r="M846" s="30">
        <v>13</v>
      </c>
      <c r="N846" s="30">
        <v>14</v>
      </c>
      <c r="O846" s="30">
        <v>0.54463248291828414</v>
      </c>
      <c r="Q846" s="7">
        <v>845</v>
      </c>
      <c r="R846" s="7">
        <v>13</v>
      </c>
      <c r="S846" s="7">
        <v>14</v>
      </c>
      <c r="T846">
        <v>0.37080291970000001</v>
      </c>
      <c r="U846">
        <v>0.42983751840000001</v>
      </c>
      <c r="W846" s="30">
        <v>845</v>
      </c>
      <c r="X846" s="30">
        <v>16</v>
      </c>
      <c r="Y846" s="30">
        <v>18</v>
      </c>
      <c r="Z846" s="30">
        <v>0.23530520912359909</v>
      </c>
      <c r="AB846" s="7">
        <v>845</v>
      </c>
      <c r="AC846" s="7">
        <v>16</v>
      </c>
      <c r="AD846" s="7">
        <v>18</v>
      </c>
      <c r="AE846">
        <v>0.31026033689999999</v>
      </c>
      <c r="AF846">
        <v>0.39546290610000001</v>
      </c>
      <c r="AI846" s="7">
        <v>845</v>
      </c>
      <c r="AJ846" s="7">
        <v>33</v>
      </c>
      <c r="AK846" s="7">
        <v>31</v>
      </c>
      <c r="AL846">
        <v>0.95314505770000002</v>
      </c>
      <c r="AM846">
        <v>0.95876454069999995</v>
      </c>
      <c r="AO846" s="7">
        <v>845</v>
      </c>
      <c r="AP846" s="7">
        <v>3</v>
      </c>
      <c r="AQ846" s="7">
        <v>2</v>
      </c>
      <c r="AR846">
        <v>3.4166402999999998E-2</v>
      </c>
      <c r="AS846">
        <v>2.2310126499999999E-2</v>
      </c>
      <c r="AU846" s="7">
        <v>845</v>
      </c>
      <c r="AV846" s="7">
        <v>17</v>
      </c>
      <c r="AW846" s="7">
        <v>14</v>
      </c>
      <c r="AX846">
        <v>0.3279424977</v>
      </c>
      <c r="AY846">
        <v>0.31940700799999999</v>
      </c>
      <c r="BA846" s="7">
        <v>845</v>
      </c>
      <c r="BB846" s="7">
        <v>14</v>
      </c>
      <c r="BC846" s="7">
        <v>9</v>
      </c>
      <c r="BD846" s="7">
        <v>0.49812453109999999</v>
      </c>
      <c r="BE846" s="7">
        <v>0.42535633900000003</v>
      </c>
    </row>
    <row r="847" spans="1:57" x14ac:dyDescent="0.3">
      <c r="A847" s="24">
        <v>846</v>
      </c>
      <c r="B847" s="25">
        <v>56</v>
      </c>
      <c r="C847" s="25">
        <v>52</v>
      </c>
      <c r="E847" s="33">
        <v>846</v>
      </c>
      <c r="F847" s="5">
        <v>56</v>
      </c>
      <c r="G847" s="5">
        <v>47</v>
      </c>
      <c r="H847" s="35">
        <v>0.88144329889999995</v>
      </c>
      <c r="I847" s="36">
        <v>0.88065843619999995</v>
      </c>
      <c r="J847" s="31"/>
      <c r="K847" s="31"/>
      <c r="L847" s="30">
        <v>846</v>
      </c>
      <c r="M847" s="30">
        <v>15</v>
      </c>
      <c r="N847" s="30">
        <v>17</v>
      </c>
      <c r="O847" s="30">
        <v>0.54481661613811638</v>
      </c>
      <c r="Q847" s="7">
        <v>846</v>
      </c>
      <c r="R847" s="7">
        <v>15</v>
      </c>
      <c r="S847" s="7">
        <v>17</v>
      </c>
      <c r="T847">
        <v>0.41021897810000002</v>
      </c>
      <c r="U847">
        <v>0.49113737070000002</v>
      </c>
      <c r="W847" s="30">
        <v>846</v>
      </c>
      <c r="X847" s="30">
        <v>117</v>
      </c>
      <c r="Y847" s="30">
        <v>107</v>
      </c>
      <c r="Z847" s="30">
        <v>0.23611510772099897</v>
      </c>
      <c r="AB847" s="7">
        <v>846</v>
      </c>
      <c r="AC847" s="7">
        <v>117</v>
      </c>
      <c r="AD847" s="7">
        <v>107</v>
      </c>
      <c r="AE847">
        <v>0.92312404280000004</v>
      </c>
      <c r="AF847">
        <v>0.92826486809999997</v>
      </c>
      <c r="AI847" s="7">
        <v>846</v>
      </c>
      <c r="AJ847" s="7">
        <v>11</v>
      </c>
      <c r="AK847" s="7">
        <v>10</v>
      </c>
      <c r="AL847">
        <v>0.63005455710000002</v>
      </c>
      <c r="AM847">
        <v>0.65543521859999998</v>
      </c>
      <c r="AO847" s="7">
        <v>846</v>
      </c>
      <c r="AP847" s="7">
        <v>7</v>
      </c>
      <c r="AQ847" s="7">
        <v>9</v>
      </c>
      <c r="AR847">
        <v>0.1224296108</v>
      </c>
      <c r="AS847">
        <v>0.20063291129999999</v>
      </c>
      <c r="AU847" s="7">
        <v>846</v>
      </c>
      <c r="AV847" s="7">
        <v>43</v>
      </c>
      <c r="AW847" s="7">
        <v>35</v>
      </c>
      <c r="AX847">
        <v>0.67026055699999998</v>
      </c>
      <c r="AY847">
        <v>0.65049415990000004</v>
      </c>
      <c r="BA847" s="7">
        <v>846</v>
      </c>
      <c r="BB847" s="7">
        <v>4</v>
      </c>
      <c r="BC847" s="7">
        <v>4</v>
      </c>
      <c r="BD847" s="7">
        <v>0.20555138780000001</v>
      </c>
      <c r="BE847" s="7">
        <v>0.2370592648</v>
      </c>
    </row>
    <row r="848" spans="1:57" x14ac:dyDescent="0.3">
      <c r="A848" s="24">
        <v>847</v>
      </c>
      <c r="B848" s="25">
        <v>78</v>
      </c>
      <c r="C848" s="25">
        <v>65</v>
      </c>
      <c r="E848" s="33">
        <v>847</v>
      </c>
      <c r="F848" s="5">
        <v>78</v>
      </c>
      <c r="G848" s="5">
        <v>70</v>
      </c>
      <c r="H848" s="35">
        <v>0.92268041229999997</v>
      </c>
      <c r="I848" s="36">
        <v>0.92181069950000005</v>
      </c>
      <c r="J848" s="31"/>
      <c r="K848" s="31"/>
      <c r="L848" s="30">
        <v>847</v>
      </c>
      <c r="M848" s="30">
        <v>4</v>
      </c>
      <c r="N848" s="30">
        <v>4</v>
      </c>
      <c r="O848" s="30">
        <v>0.54518506380705312</v>
      </c>
      <c r="Q848" s="7">
        <v>847</v>
      </c>
      <c r="R848" s="7">
        <v>4</v>
      </c>
      <c r="S848" s="7">
        <v>4</v>
      </c>
      <c r="T848">
        <v>0.1204379562</v>
      </c>
      <c r="U848">
        <v>0.13663220079999999</v>
      </c>
      <c r="W848" s="30">
        <v>847</v>
      </c>
      <c r="X848" s="30">
        <v>259</v>
      </c>
      <c r="Y848" s="30">
        <v>175</v>
      </c>
      <c r="Z848" s="30">
        <v>0.23634262219090973</v>
      </c>
      <c r="AB848" s="7">
        <v>847</v>
      </c>
      <c r="AC848" s="7">
        <v>259</v>
      </c>
      <c r="AD848" s="7">
        <v>175</v>
      </c>
      <c r="AE848">
        <v>0.98070444099999998</v>
      </c>
      <c r="AF848">
        <v>0.97057020230000002</v>
      </c>
      <c r="AI848" s="7">
        <v>847</v>
      </c>
      <c r="AJ848" s="7">
        <v>4</v>
      </c>
      <c r="AK848" s="7">
        <v>3</v>
      </c>
      <c r="AL848">
        <v>0.21726572520000001</v>
      </c>
      <c r="AM848">
        <v>0.18949057359999999</v>
      </c>
      <c r="AO848" s="7">
        <v>847</v>
      </c>
      <c r="AP848" s="7">
        <v>18</v>
      </c>
      <c r="AQ848" s="7">
        <v>15</v>
      </c>
      <c r="AR848">
        <v>0.41157861429999998</v>
      </c>
      <c r="AS848">
        <v>0.36819620250000001</v>
      </c>
      <c r="AU848" s="7">
        <v>847</v>
      </c>
      <c r="AV848" s="7">
        <v>90</v>
      </c>
      <c r="AW848" s="7">
        <v>86</v>
      </c>
      <c r="AX848">
        <v>0.88230008979999996</v>
      </c>
      <c r="AY848">
        <v>0.89353099729999996</v>
      </c>
      <c r="BA848" s="7">
        <v>847</v>
      </c>
      <c r="BB848" s="7">
        <v>197</v>
      </c>
      <c r="BC848" s="7">
        <v>207</v>
      </c>
      <c r="BD848" s="7">
        <v>0.98874718669999995</v>
      </c>
      <c r="BE848" s="7">
        <v>0.98874718669999995</v>
      </c>
    </row>
    <row r="849" spans="1:57" x14ac:dyDescent="0.3">
      <c r="A849" s="24">
        <v>848</v>
      </c>
      <c r="B849" s="25">
        <v>14</v>
      </c>
      <c r="C849" s="25">
        <v>9</v>
      </c>
      <c r="E849" s="33">
        <v>848</v>
      </c>
      <c r="F849" s="5">
        <v>14</v>
      </c>
      <c r="G849" s="5">
        <v>12</v>
      </c>
      <c r="H849" s="35">
        <v>0.54742268039999997</v>
      </c>
      <c r="I849" s="36">
        <v>0.54835390939999995</v>
      </c>
      <c r="J849" s="31"/>
      <c r="K849" s="31"/>
      <c r="L849" s="30">
        <v>848</v>
      </c>
      <c r="M849" s="30">
        <v>53</v>
      </c>
      <c r="N849" s="30">
        <v>56</v>
      </c>
      <c r="O849" s="30">
        <v>0.54580063242250776</v>
      </c>
      <c r="Q849" s="7">
        <v>848</v>
      </c>
      <c r="R849" s="7">
        <v>53</v>
      </c>
      <c r="S849" s="7">
        <v>56</v>
      </c>
      <c r="T849">
        <v>0.83284671529999998</v>
      </c>
      <c r="U849">
        <v>0.87001477100000002</v>
      </c>
      <c r="W849" s="30">
        <v>848</v>
      </c>
      <c r="X849" s="30">
        <v>1</v>
      </c>
      <c r="Y849" s="30">
        <v>1</v>
      </c>
      <c r="Z849" s="30">
        <v>0.23681247398820382</v>
      </c>
      <c r="AB849" s="7">
        <v>848</v>
      </c>
      <c r="AC849" s="7">
        <v>1</v>
      </c>
      <c r="AD849" s="7">
        <v>1</v>
      </c>
      <c r="AE849">
        <v>6.4318528999999999E-3</v>
      </c>
      <c r="AF849">
        <v>8.2771305000000003E-3</v>
      </c>
      <c r="AI849" s="7">
        <v>848</v>
      </c>
      <c r="AJ849" s="7">
        <v>12</v>
      </c>
      <c r="AK849" s="7">
        <v>8</v>
      </c>
      <c r="AL849">
        <v>0.6704910141</v>
      </c>
      <c r="AM849">
        <v>0.55539510619999999</v>
      </c>
      <c r="AO849" s="7">
        <v>848</v>
      </c>
      <c r="AP849" s="7">
        <v>52</v>
      </c>
      <c r="AQ849" s="7">
        <v>51</v>
      </c>
      <c r="AR849">
        <v>0.83169882939999995</v>
      </c>
      <c r="AS849">
        <v>0.84968354430000004</v>
      </c>
      <c r="AU849" s="7">
        <v>848</v>
      </c>
      <c r="AV849" s="7">
        <v>79</v>
      </c>
      <c r="AW849" s="7">
        <v>74</v>
      </c>
      <c r="AX849">
        <v>0.85354896670000002</v>
      </c>
      <c r="AY849">
        <v>0.8656783468</v>
      </c>
      <c r="BA849" s="7">
        <v>848</v>
      </c>
      <c r="BB849" s="7">
        <v>15</v>
      </c>
      <c r="BC849" s="7">
        <v>12</v>
      </c>
      <c r="BD849" s="7">
        <v>0.52063015749999997</v>
      </c>
      <c r="BE849" s="7">
        <v>0.5018754688</v>
      </c>
    </row>
    <row r="850" spans="1:57" x14ac:dyDescent="0.3">
      <c r="A850" s="24">
        <v>849</v>
      </c>
      <c r="B850" s="25">
        <v>20</v>
      </c>
      <c r="C850" s="25">
        <v>18</v>
      </c>
      <c r="E850" s="33">
        <v>849</v>
      </c>
      <c r="F850" s="5">
        <v>20</v>
      </c>
      <c r="G850" s="5">
        <v>18</v>
      </c>
      <c r="H850" s="35">
        <v>0.65979381439999996</v>
      </c>
      <c r="I850" s="36">
        <v>0.65123456790000001</v>
      </c>
      <c r="J850" s="31"/>
      <c r="K850" s="31"/>
      <c r="L850" s="30">
        <v>849</v>
      </c>
      <c r="M850" s="30">
        <v>68</v>
      </c>
      <c r="N850" s="30">
        <v>57</v>
      </c>
      <c r="O850" s="30">
        <v>0.54645957206374218</v>
      </c>
      <c r="Q850" s="7">
        <v>849</v>
      </c>
      <c r="R850" s="7">
        <v>68</v>
      </c>
      <c r="S850" s="7">
        <v>57</v>
      </c>
      <c r="T850">
        <v>0.89708029190000005</v>
      </c>
      <c r="U850">
        <v>0.87666174289999999</v>
      </c>
      <c r="W850" s="30">
        <v>849</v>
      </c>
      <c r="X850" s="30">
        <v>56</v>
      </c>
      <c r="Y850" s="30">
        <v>52</v>
      </c>
      <c r="Z850" s="30">
        <v>0.23682473390459868</v>
      </c>
      <c r="AB850" s="7">
        <v>849</v>
      </c>
      <c r="AC850" s="7">
        <v>56</v>
      </c>
      <c r="AD850" s="7">
        <v>52</v>
      </c>
      <c r="AE850">
        <v>0.76355283299999999</v>
      </c>
      <c r="AF850">
        <v>0.78510116490000004</v>
      </c>
      <c r="AI850" s="7">
        <v>849</v>
      </c>
      <c r="AJ850" s="7">
        <v>10</v>
      </c>
      <c r="AK850" s="7">
        <v>12</v>
      </c>
      <c r="AL850">
        <v>0.58488446719999998</v>
      </c>
      <c r="AM850">
        <v>0.73341355789999996</v>
      </c>
      <c r="AO850" s="7">
        <v>849</v>
      </c>
      <c r="AP850" s="7">
        <v>17</v>
      </c>
      <c r="AQ850" s="7">
        <v>17</v>
      </c>
      <c r="AR850">
        <v>0.38832647889999999</v>
      </c>
      <c r="AS850">
        <v>0.41803797459999997</v>
      </c>
      <c r="AU850" s="7">
        <v>849</v>
      </c>
      <c r="AV850" s="7">
        <v>7</v>
      </c>
      <c r="AW850" s="7">
        <v>7</v>
      </c>
      <c r="AX850">
        <v>0.1253369272</v>
      </c>
      <c r="AY850">
        <v>0.15678346809999999</v>
      </c>
      <c r="BA850" s="7">
        <v>849</v>
      </c>
      <c r="BB850" s="7">
        <v>149</v>
      </c>
      <c r="BC850" s="7">
        <v>136</v>
      </c>
      <c r="BD850" s="7">
        <v>0.97899474860000002</v>
      </c>
      <c r="BE850" s="7">
        <v>0.97974493620000003</v>
      </c>
    </row>
    <row r="851" spans="1:57" x14ac:dyDescent="0.3">
      <c r="A851" s="24">
        <v>850</v>
      </c>
      <c r="B851" s="25">
        <v>1</v>
      </c>
      <c r="C851" s="25">
        <v>1</v>
      </c>
      <c r="E851" s="33">
        <v>850</v>
      </c>
      <c r="F851" s="5">
        <v>1</v>
      </c>
      <c r="G851" s="5">
        <v>1</v>
      </c>
      <c r="H851" s="35">
        <v>5.9793814399999999E-2</v>
      </c>
      <c r="I851" s="36">
        <v>7.2016460899999996E-2</v>
      </c>
      <c r="J851" s="31"/>
      <c r="K851" s="31"/>
      <c r="L851" s="30">
        <v>850</v>
      </c>
      <c r="M851" s="30">
        <v>56</v>
      </c>
      <c r="N851" s="30">
        <v>59</v>
      </c>
      <c r="O851" s="30">
        <v>0.54753429623038563</v>
      </c>
      <c r="Q851" s="7">
        <v>850</v>
      </c>
      <c r="R851" s="7">
        <v>56</v>
      </c>
      <c r="S851" s="7">
        <v>59</v>
      </c>
      <c r="T851">
        <v>0.84744525540000004</v>
      </c>
      <c r="U851">
        <v>0.88183160999999999</v>
      </c>
      <c r="W851" s="30">
        <v>850</v>
      </c>
      <c r="X851" s="30">
        <v>9</v>
      </c>
      <c r="Y851" s="30">
        <v>9</v>
      </c>
      <c r="Z851" s="30">
        <v>0.23693794022172154</v>
      </c>
      <c r="AB851" s="7">
        <v>850</v>
      </c>
      <c r="AC851" s="7">
        <v>9</v>
      </c>
      <c r="AD851" s="7">
        <v>9</v>
      </c>
      <c r="AE851">
        <v>0.15130168450000001</v>
      </c>
      <c r="AF851">
        <v>0.1848559166</v>
      </c>
      <c r="AI851" s="7">
        <v>850</v>
      </c>
      <c r="AJ851" s="7">
        <v>10</v>
      </c>
      <c r="AK851" s="7">
        <v>9</v>
      </c>
      <c r="AL851">
        <v>0.58488446719999998</v>
      </c>
      <c r="AM851">
        <v>0.60882470909999997</v>
      </c>
      <c r="AO851" s="7">
        <v>850</v>
      </c>
      <c r="AP851" s="7">
        <v>3</v>
      </c>
      <c r="AQ851" s="7">
        <v>3</v>
      </c>
      <c r="AR851">
        <v>3.4166402999999998E-2</v>
      </c>
      <c r="AS851">
        <v>4.0189873399999999E-2</v>
      </c>
      <c r="AU851" s="7">
        <v>850</v>
      </c>
      <c r="AV851" s="7">
        <v>49</v>
      </c>
      <c r="AW851" s="7">
        <v>41</v>
      </c>
      <c r="AX851">
        <v>0.7201257861</v>
      </c>
      <c r="AY851">
        <v>0.70619946089999996</v>
      </c>
      <c r="BA851" s="7">
        <v>850</v>
      </c>
      <c r="BB851" s="7">
        <v>3</v>
      </c>
      <c r="BC851" s="7">
        <v>1</v>
      </c>
      <c r="BD851" s="7">
        <v>0.1612903225</v>
      </c>
      <c r="BE851" s="7">
        <v>6.7516879200000005E-2</v>
      </c>
    </row>
    <row r="852" spans="1:57" x14ac:dyDescent="0.3">
      <c r="A852" s="24">
        <v>851</v>
      </c>
      <c r="B852" s="25">
        <v>47</v>
      </c>
      <c r="C852" s="25">
        <v>45</v>
      </c>
      <c r="E852" s="33">
        <v>851</v>
      </c>
      <c r="F852" s="5">
        <v>47</v>
      </c>
      <c r="G852" s="5">
        <v>43</v>
      </c>
      <c r="H852" s="35">
        <v>0.86082474220000005</v>
      </c>
      <c r="I852" s="36">
        <v>0.85905349789999996</v>
      </c>
      <c r="J852" s="31"/>
      <c r="K852" s="31"/>
      <c r="L852" s="30">
        <v>851</v>
      </c>
      <c r="M852" s="30">
        <v>18</v>
      </c>
      <c r="N852" s="30">
        <v>12</v>
      </c>
      <c r="O852" s="30">
        <v>0.54805351948551395</v>
      </c>
      <c r="Q852" s="7">
        <v>851</v>
      </c>
      <c r="R852" s="7">
        <v>18</v>
      </c>
      <c r="S852" s="7">
        <v>12</v>
      </c>
      <c r="T852">
        <v>0.47737226269999999</v>
      </c>
      <c r="U852">
        <v>0.38330871490000001</v>
      </c>
      <c r="W852" s="30">
        <v>851</v>
      </c>
      <c r="X852" s="30">
        <v>54</v>
      </c>
      <c r="Y852" s="30">
        <v>36</v>
      </c>
      <c r="Z852" s="30">
        <v>0.23716216977338767</v>
      </c>
      <c r="AB852" s="7">
        <v>851</v>
      </c>
      <c r="AC852" s="7">
        <v>54</v>
      </c>
      <c r="AD852" s="7">
        <v>36</v>
      </c>
      <c r="AE852">
        <v>0.74640122509999995</v>
      </c>
      <c r="AF852">
        <v>0.66615573260000005</v>
      </c>
      <c r="AI852" s="7">
        <v>851</v>
      </c>
      <c r="AJ852" s="7">
        <v>1</v>
      </c>
      <c r="AK852" s="7">
        <v>1</v>
      </c>
      <c r="AL852">
        <v>2.9123876699999999E-2</v>
      </c>
      <c r="AM852">
        <v>4.2519053299999998E-2</v>
      </c>
      <c r="AO852" s="7">
        <v>851</v>
      </c>
      <c r="AP852" s="7">
        <v>35</v>
      </c>
      <c r="AQ852" s="7">
        <v>35</v>
      </c>
      <c r="AR852">
        <v>0.68933881679999998</v>
      </c>
      <c r="AS852">
        <v>0.7237341772</v>
      </c>
      <c r="AU852" s="7">
        <v>851</v>
      </c>
      <c r="AV852" s="7">
        <v>31</v>
      </c>
      <c r="AW852" s="7">
        <v>25</v>
      </c>
      <c r="AX852">
        <v>0.54761904760000002</v>
      </c>
      <c r="AY852">
        <v>0.52380952380000001</v>
      </c>
      <c r="BA852" s="7">
        <v>851</v>
      </c>
      <c r="BB852" s="7">
        <v>21</v>
      </c>
      <c r="BC852" s="7">
        <v>18</v>
      </c>
      <c r="BD852" s="7">
        <v>0.62940735179999996</v>
      </c>
      <c r="BE852" s="7">
        <v>0.62040510120000003</v>
      </c>
    </row>
    <row r="853" spans="1:57" x14ac:dyDescent="0.3">
      <c r="A853" s="24">
        <v>852</v>
      </c>
      <c r="B853" s="25">
        <v>120</v>
      </c>
      <c r="C853" s="25">
        <v>98</v>
      </c>
      <c r="E853" s="33">
        <v>852</v>
      </c>
      <c r="F853" s="5">
        <v>120</v>
      </c>
      <c r="G853" s="5">
        <v>111</v>
      </c>
      <c r="H853" s="35">
        <v>0.9597938144</v>
      </c>
      <c r="I853" s="36">
        <v>0.9588477366</v>
      </c>
      <c r="J853" s="31"/>
      <c r="K853" s="31"/>
      <c r="L853" s="30">
        <v>852</v>
      </c>
      <c r="M853" s="30">
        <v>10</v>
      </c>
      <c r="N853" s="30">
        <v>7</v>
      </c>
      <c r="O853" s="30">
        <v>0.54809820668987252</v>
      </c>
      <c r="Q853" s="7">
        <v>852</v>
      </c>
      <c r="R853" s="7">
        <v>10</v>
      </c>
      <c r="S853" s="7">
        <v>7</v>
      </c>
      <c r="T853">
        <v>0.2985401459</v>
      </c>
      <c r="U853">
        <v>0.24150664690000001</v>
      </c>
      <c r="W853" s="30">
        <v>852</v>
      </c>
      <c r="X853" s="30">
        <v>6</v>
      </c>
      <c r="Y853" s="30">
        <v>5</v>
      </c>
      <c r="Z853" s="30">
        <v>0.23744315853792253</v>
      </c>
      <c r="AB853" s="7">
        <v>852</v>
      </c>
      <c r="AC853" s="7">
        <v>6</v>
      </c>
      <c r="AD853" s="7">
        <v>5</v>
      </c>
      <c r="AE853">
        <v>8.6676875900000006E-2</v>
      </c>
      <c r="AF853">
        <v>8.3690987100000003E-2</v>
      </c>
      <c r="AI853" s="7">
        <v>852</v>
      </c>
      <c r="AJ853" s="7">
        <v>3</v>
      </c>
      <c r="AK853" s="7">
        <v>3</v>
      </c>
      <c r="AL853">
        <v>0.145860077</v>
      </c>
      <c r="AM853">
        <v>0.18949057359999999</v>
      </c>
      <c r="AO853" s="7">
        <v>852</v>
      </c>
      <c r="AP853" s="7">
        <v>29</v>
      </c>
      <c r="AQ853" s="7">
        <v>31</v>
      </c>
      <c r="AR853">
        <v>0.6074027206</v>
      </c>
      <c r="AS853">
        <v>0.67325949360000004</v>
      </c>
      <c r="AU853" s="7">
        <v>852</v>
      </c>
      <c r="AV853" s="7">
        <v>44</v>
      </c>
      <c r="AW853" s="7">
        <v>42</v>
      </c>
      <c r="AX853">
        <v>0.67879604670000004</v>
      </c>
      <c r="AY853">
        <v>0.71743036829999995</v>
      </c>
      <c r="BA853" s="7">
        <v>852</v>
      </c>
      <c r="BB853" s="7">
        <v>99</v>
      </c>
      <c r="BC853" s="7">
        <v>96</v>
      </c>
      <c r="BD853" s="7">
        <v>0.94148537129999998</v>
      </c>
      <c r="BE853" s="7">
        <v>0.94898724680000002</v>
      </c>
    </row>
    <row r="854" spans="1:57" x14ac:dyDescent="0.3">
      <c r="A854" s="24">
        <v>853</v>
      </c>
      <c r="B854" s="25">
        <v>15</v>
      </c>
      <c r="C854" s="25">
        <v>17</v>
      </c>
      <c r="E854" s="33">
        <v>853</v>
      </c>
      <c r="F854" s="5">
        <v>15</v>
      </c>
      <c r="G854" s="5">
        <v>13</v>
      </c>
      <c r="H854" s="35">
        <v>0.57216494839999998</v>
      </c>
      <c r="I854" s="36">
        <v>0.54835390939999995</v>
      </c>
      <c r="J854" s="31"/>
      <c r="K854" s="31"/>
      <c r="L854" s="30">
        <v>853</v>
      </c>
      <c r="M854" s="30">
        <v>24</v>
      </c>
      <c r="N854" s="30">
        <v>23</v>
      </c>
      <c r="O854" s="30">
        <v>0.54994460772516374</v>
      </c>
      <c r="Q854" s="7">
        <v>853</v>
      </c>
      <c r="R854" s="7">
        <v>24</v>
      </c>
      <c r="S854" s="7">
        <v>23</v>
      </c>
      <c r="T854">
        <v>0.57664233570000001</v>
      </c>
      <c r="U854">
        <v>0.60044313140000005</v>
      </c>
      <c r="W854" s="30">
        <v>853</v>
      </c>
      <c r="X854" s="30">
        <v>27</v>
      </c>
      <c r="Y854" s="30">
        <v>22</v>
      </c>
      <c r="Z854" s="30">
        <v>0.23753123991436687</v>
      </c>
      <c r="AB854" s="7">
        <v>853</v>
      </c>
      <c r="AC854" s="7">
        <v>27</v>
      </c>
      <c r="AD854" s="7">
        <v>22</v>
      </c>
      <c r="AE854">
        <v>0.4894333843</v>
      </c>
      <c r="AF854">
        <v>0.46995708149999998</v>
      </c>
      <c r="AI854" s="7">
        <v>853</v>
      </c>
      <c r="AJ854" s="7">
        <v>14</v>
      </c>
      <c r="AK854" s="7">
        <v>15</v>
      </c>
      <c r="AL854">
        <v>0.73459563539999995</v>
      </c>
      <c r="AM854">
        <v>0.81291616519999998</v>
      </c>
      <c r="AO854" s="7">
        <v>853</v>
      </c>
      <c r="AP854" s="7">
        <v>12</v>
      </c>
      <c r="AQ854" s="7">
        <v>13</v>
      </c>
      <c r="AR854">
        <v>0.25941157860000003</v>
      </c>
      <c r="AS854">
        <v>0.31724683539999998</v>
      </c>
      <c r="AU854" s="7">
        <v>853</v>
      </c>
      <c r="AV854" s="7">
        <v>4</v>
      </c>
      <c r="AW854" s="7">
        <v>3</v>
      </c>
      <c r="AX854">
        <v>5.4806828299999999E-2</v>
      </c>
      <c r="AY854">
        <v>4.89667565E-2</v>
      </c>
      <c r="BA854" s="7">
        <v>853</v>
      </c>
      <c r="BB854" s="7">
        <v>1</v>
      </c>
      <c r="BC854" s="7">
        <v>0</v>
      </c>
      <c r="BD854" s="7">
        <v>5.2513128200000002E-2</v>
      </c>
      <c r="BE854" s="7">
        <v>0</v>
      </c>
    </row>
    <row r="855" spans="1:57" x14ac:dyDescent="0.3">
      <c r="A855" s="24">
        <v>854</v>
      </c>
      <c r="B855" s="25">
        <v>14</v>
      </c>
      <c r="C855" s="25">
        <v>15</v>
      </c>
      <c r="E855" s="33">
        <v>854</v>
      </c>
      <c r="F855" s="5">
        <v>14</v>
      </c>
      <c r="G855" s="5">
        <v>12</v>
      </c>
      <c r="H855" s="35">
        <v>0.54742268039999997</v>
      </c>
      <c r="I855" s="36">
        <v>0.51954732510000001</v>
      </c>
      <c r="J855" s="31"/>
      <c r="K855" s="31"/>
      <c r="L855" s="30">
        <v>854</v>
      </c>
      <c r="M855" s="30">
        <v>50</v>
      </c>
      <c r="N855" s="30">
        <v>44</v>
      </c>
      <c r="O855" s="30">
        <v>0.5508077798781934</v>
      </c>
      <c r="Q855" s="7">
        <v>854</v>
      </c>
      <c r="R855" s="7">
        <v>50</v>
      </c>
      <c r="S855" s="7">
        <v>44</v>
      </c>
      <c r="T855">
        <v>0.81386861310000003</v>
      </c>
      <c r="U855">
        <v>0.81388478580000001</v>
      </c>
      <c r="W855" s="30">
        <v>854</v>
      </c>
      <c r="X855" s="30">
        <v>21</v>
      </c>
      <c r="Y855" s="30">
        <v>22</v>
      </c>
      <c r="Z855" s="30">
        <v>0.23754554851647358</v>
      </c>
      <c r="AB855" s="7">
        <v>854</v>
      </c>
      <c r="AC855" s="7">
        <v>21</v>
      </c>
      <c r="AD855" s="7">
        <v>22</v>
      </c>
      <c r="AE855">
        <v>0.39785604899999999</v>
      </c>
      <c r="AF855">
        <v>0.46995708149999998</v>
      </c>
      <c r="AI855" s="7">
        <v>854</v>
      </c>
      <c r="AJ855" s="7">
        <v>2</v>
      </c>
      <c r="AK855" s="7">
        <v>1</v>
      </c>
      <c r="AL855">
        <v>7.9188061599999998E-2</v>
      </c>
      <c r="AM855">
        <v>4.2519053299999998E-2</v>
      </c>
      <c r="AO855" s="7">
        <v>854</v>
      </c>
      <c r="AP855" s="7">
        <v>1</v>
      </c>
      <c r="AQ855" s="7">
        <v>1</v>
      </c>
      <c r="AR855">
        <v>7.9088895000000003E-3</v>
      </c>
      <c r="AS855">
        <v>7.7531644999999996E-3</v>
      </c>
      <c r="AU855" s="7">
        <v>854</v>
      </c>
      <c r="AV855" s="7">
        <v>36</v>
      </c>
      <c r="AW855" s="7">
        <v>34</v>
      </c>
      <c r="AX855">
        <v>0.60332434859999995</v>
      </c>
      <c r="AY855">
        <v>0.63701707090000004</v>
      </c>
      <c r="BA855" s="7">
        <v>854</v>
      </c>
      <c r="BB855" s="7">
        <v>10</v>
      </c>
      <c r="BC855" s="7">
        <v>9</v>
      </c>
      <c r="BD855" s="7">
        <v>0.40885221300000002</v>
      </c>
      <c r="BE855" s="7">
        <v>0.42535633900000003</v>
      </c>
    </row>
    <row r="856" spans="1:57" x14ac:dyDescent="0.3">
      <c r="A856" s="24">
        <v>855</v>
      </c>
      <c r="B856" s="25">
        <v>17</v>
      </c>
      <c r="C856" s="25">
        <v>14</v>
      </c>
      <c r="E856" s="33">
        <v>855</v>
      </c>
      <c r="F856" s="5">
        <v>17</v>
      </c>
      <c r="G856" s="5">
        <v>15</v>
      </c>
      <c r="H856" s="35">
        <v>0.60721649479999995</v>
      </c>
      <c r="I856" s="36">
        <v>0.5936213991</v>
      </c>
      <c r="J856" s="31"/>
      <c r="K856" s="31"/>
      <c r="L856" s="30">
        <v>855</v>
      </c>
      <c r="M856" s="30">
        <v>3</v>
      </c>
      <c r="N856" s="30">
        <v>1</v>
      </c>
      <c r="O856" s="30">
        <v>0.55121227861873145</v>
      </c>
      <c r="Q856" s="7">
        <v>855</v>
      </c>
      <c r="R856" s="7">
        <v>3</v>
      </c>
      <c r="S856" s="7">
        <v>1</v>
      </c>
      <c r="T856">
        <v>7.8832116699999996E-2</v>
      </c>
      <c r="U856">
        <v>3.0280649900000001E-2</v>
      </c>
      <c r="W856" s="30">
        <v>855</v>
      </c>
      <c r="X856" s="30">
        <v>78</v>
      </c>
      <c r="Y856" s="30">
        <v>72</v>
      </c>
      <c r="Z856" s="30">
        <v>0.23821168885937272</v>
      </c>
      <c r="AB856" s="7">
        <v>855</v>
      </c>
      <c r="AC856" s="7">
        <v>78</v>
      </c>
      <c r="AD856" s="7">
        <v>72</v>
      </c>
      <c r="AE856">
        <v>0.85329249610000002</v>
      </c>
      <c r="AF856">
        <v>0.8638871857</v>
      </c>
      <c r="AI856" s="7">
        <v>855</v>
      </c>
      <c r="AJ856" s="7">
        <v>14</v>
      </c>
      <c r="AK856" s="7">
        <v>13</v>
      </c>
      <c r="AL856">
        <v>0.73459563539999995</v>
      </c>
      <c r="AM856">
        <v>0.76269554750000002</v>
      </c>
      <c r="AO856" s="7">
        <v>855</v>
      </c>
      <c r="AP856" s="7">
        <v>15</v>
      </c>
      <c r="AQ856" s="7">
        <v>10</v>
      </c>
      <c r="AR856">
        <v>0.34134767469999999</v>
      </c>
      <c r="AS856">
        <v>0.22832278480000001</v>
      </c>
      <c r="AU856" s="7">
        <v>855</v>
      </c>
      <c r="AV856" s="7">
        <v>16</v>
      </c>
      <c r="AW856" s="7">
        <v>16</v>
      </c>
      <c r="AX856">
        <v>0.30997304580000001</v>
      </c>
      <c r="AY856">
        <v>0.36522911050000001</v>
      </c>
      <c r="BA856" s="7">
        <v>855</v>
      </c>
      <c r="BB856" s="7">
        <v>66</v>
      </c>
      <c r="BC856" s="7">
        <v>48</v>
      </c>
      <c r="BD856" s="7">
        <v>0.88747186789999999</v>
      </c>
      <c r="BE856" s="7">
        <v>0.8612153038</v>
      </c>
    </row>
    <row r="857" spans="1:57" x14ac:dyDescent="0.3">
      <c r="A857" s="24">
        <v>856</v>
      </c>
      <c r="B857" s="25">
        <v>5</v>
      </c>
      <c r="C857" s="25">
        <v>4</v>
      </c>
      <c r="E857" s="33">
        <v>856</v>
      </c>
      <c r="F857" s="5">
        <v>5</v>
      </c>
      <c r="G857" s="5">
        <v>4</v>
      </c>
      <c r="H857" s="35">
        <v>0.26494845360000002</v>
      </c>
      <c r="I857" s="36">
        <v>0.25102880649999998</v>
      </c>
      <c r="J857" s="31"/>
      <c r="K857" s="31"/>
      <c r="L857" s="30">
        <v>856</v>
      </c>
      <c r="M857" s="30">
        <v>6</v>
      </c>
      <c r="N857" s="30">
        <v>2</v>
      </c>
      <c r="O857" s="30">
        <v>0.55261519317146079</v>
      </c>
      <c r="Q857" s="7">
        <v>856</v>
      </c>
      <c r="R857" s="7">
        <v>6</v>
      </c>
      <c r="S857" s="7">
        <v>2</v>
      </c>
      <c r="T857">
        <v>0.17956204370000001</v>
      </c>
      <c r="U857">
        <v>6.4254062000000001E-2</v>
      </c>
      <c r="W857" s="30">
        <v>856</v>
      </c>
      <c r="X857" s="30">
        <v>72</v>
      </c>
      <c r="Y857" s="30">
        <v>60</v>
      </c>
      <c r="Z857" s="30">
        <v>0.23943847131808704</v>
      </c>
      <c r="AB857" s="7">
        <v>856</v>
      </c>
      <c r="AC857" s="7">
        <v>72</v>
      </c>
      <c r="AD857" s="7">
        <v>60</v>
      </c>
      <c r="AE857">
        <v>0.83736600299999997</v>
      </c>
      <c r="AF857">
        <v>0.82679337819999998</v>
      </c>
      <c r="AI857" s="7">
        <v>856</v>
      </c>
      <c r="AJ857" s="7">
        <v>20</v>
      </c>
      <c r="AK857" s="7">
        <v>21</v>
      </c>
      <c r="AL857">
        <v>0.85783055190000002</v>
      </c>
      <c r="AM857">
        <v>0.90004011230000003</v>
      </c>
      <c r="AO857" s="7">
        <v>856</v>
      </c>
      <c r="AP857" s="7">
        <v>43</v>
      </c>
      <c r="AQ857" s="7">
        <v>41</v>
      </c>
      <c r="AR857">
        <v>0.7703258462</v>
      </c>
      <c r="AS857">
        <v>0.7814873417</v>
      </c>
      <c r="AU857" s="7">
        <v>856</v>
      </c>
      <c r="AV857" s="7">
        <v>22</v>
      </c>
      <c r="AW857" s="7">
        <v>28</v>
      </c>
      <c r="AX857">
        <v>0.42183288400000002</v>
      </c>
      <c r="AY857">
        <v>0.56334231800000001</v>
      </c>
      <c r="BA857" s="7">
        <v>856</v>
      </c>
      <c r="BB857" s="7">
        <v>3</v>
      </c>
      <c r="BC857" s="7">
        <v>2</v>
      </c>
      <c r="BD857" s="7">
        <v>0.1612903225</v>
      </c>
      <c r="BE857" s="7">
        <v>0.1320330082</v>
      </c>
    </row>
    <row r="858" spans="1:57" x14ac:dyDescent="0.3">
      <c r="A858" s="24">
        <v>857</v>
      </c>
      <c r="B858" s="25">
        <v>15</v>
      </c>
      <c r="C858" s="25">
        <v>19</v>
      </c>
      <c r="E858" s="33">
        <v>857</v>
      </c>
      <c r="F858" s="5">
        <v>15</v>
      </c>
      <c r="G858" s="5">
        <v>13</v>
      </c>
      <c r="H858" s="35">
        <v>0.57216494839999998</v>
      </c>
      <c r="I858" s="36">
        <v>0.54835390939999995</v>
      </c>
      <c r="J858" s="31"/>
      <c r="K858" s="31"/>
      <c r="L858" s="30">
        <v>857</v>
      </c>
      <c r="M858" s="30">
        <v>20</v>
      </c>
      <c r="N858" s="30">
        <v>17</v>
      </c>
      <c r="O858" s="30">
        <v>0.55280239427457023</v>
      </c>
      <c r="Q858" s="7">
        <v>857</v>
      </c>
      <c r="R858" s="7">
        <v>20</v>
      </c>
      <c r="S858" s="7">
        <v>17</v>
      </c>
      <c r="T858">
        <v>0.51751824810000002</v>
      </c>
      <c r="U858">
        <v>0.49113737070000002</v>
      </c>
      <c r="W858" s="30">
        <v>857</v>
      </c>
      <c r="X858" s="30">
        <v>185</v>
      </c>
      <c r="Y858" s="30">
        <v>171</v>
      </c>
      <c r="Z858" s="30">
        <v>0.23980429539082215</v>
      </c>
      <c r="AB858" s="7">
        <v>857</v>
      </c>
      <c r="AC858" s="7">
        <v>185</v>
      </c>
      <c r="AD858" s="7">
        <v>171</v>
      </c>
      <c r="AE858">
        <v>0.96784073500000001</v>
      </c>
      <c r="AF858">
        <v>0.96995708150000004</v>
      </c>
      <c r="AI858" s="7">
        <v>857</v>
      </c>
      <c r="AJ858" s="7">
        <v>45</v>
      </c>
      <c r="AK858" s="7">
        <v>39</v>
      </c>
      <c r="AL858">
        <v>0.97841784330000003</v>
      </c>
      <c r="AM858">
        <v>0.97769755309999995</v>
      </c>
      <c r="AO858" s="7">
        <v>857</v>
      </c>
      <c r="AP858" s="7">
        <v>1</v>
      </c>
      <c r="AQ858" s="7">
        <v>1</v>
      </c>
      <c r="AR858">
        <v>7.9088895000000003E-3</v>
      </c>
      <c r="AS858">
        <v>7.7531644999999996E-3</v>
      </c>
      <c r="AU858" s="7">
        <v>857</v>
      </c>
      <c r="AV858" s="7">
        <v>81</v>
      </c>
      <c r="AW858" s="7">
        <v>76</v>
      </c>
      <c r="AX858">
        <v>0.85983827489999998</v>
      </c>
      <c r="AY858">
        <v>0.87017070969999999</v>
      </c>
      <c r="BA858" s="7">
        <v>857</v>
      </c>
      <c r="BB858" s="7">
        <v>21</v>
      </c>
      <c r="BC858" s="7">
        <v>17</v>
      </c>
      <c r="BD858" s="7">
        <v>0.62940735179999996</v>
      </c>
      <c r="BE858" s="7">
        <v>0.60615153779999997</v>
      </c>
    </row>
    <row r="859" spans="1:57" x14ac:dyDescent="0.3">
      <c r="A859" s="24">
        <v>858</v>
      </c>
      <c r="B859" s="25">
        <v>60</v>
      </c>
      <c r="C859" s="25">
        <v>60</v>
      </c>
      <c r="E859" s="33">
        <v>858</v>
      </c>
      <c r="F859" s="5">
        <v>60</v>
      </c>
      <c r="G859" s="5">
        <v>52</v>
      </c>
      <c r="H859" s="35">
        <v>0.89484536079999999</v>
      </c>
      <c r="I859" s="36">
        <v>0.8930041152</v>
      </c>
      <c r="J859" s="31"/>
      <c r="K859" s="31"/>
      <c r="L859" s="30">
        <v>858</v>
      </c>
      <c r="M859" s="30">
        <v>4</v>
      </c>
      <c r="N859" s="30">
        <v>4</v>
      </c>
      <c r="O859" s="30">
        <v>0.55295979711154997</v>
      </c>
      <c r="Q859" s="7">
        <v>858</v>
      </c>
      <c r="R859" s="7">
        <v>4</v>
      </c>
      <c r="S859" s="7">
        <v>4</v>
      </c>
      <c r="T859">
        <v>0.1204379562</v>
      </c>
      <c r="U859">
        <v>0.13663220079999999</v>
      </c>
      <c r="W859" s="30">
        <v>858</v>
      </c>
      <c r="X859" s="30">
        <v>112</v>
      </c>
      <c r="Y859" s="30">
        <v>106</v>
      </c>
      <c r="Z859" s="30">
        <v>0.24047753662695426</v>
      </c>
      <c r="AB859" s="7">
        <v>858</v>
      </c>
      <c r="AC859" s="7">
        <v>112</v>
      </c>
      <c r="AD859" s="7">
        <v>106</v>
      </c>
      <c r="AE859">
        <v>0.91699846860000001</v>
      </c>
      <c r="AF859">
        <v>0.92642550580000005</v>
      </c>
      <c r="AI859" s="7">
        <v>858</v>
      </c>
      <c r="AJ859" s="7">
        <v>13</v>
      </c>
      <c r="AK859" s="7">
        <v>14</v>
      </c>
      <c r="AL859">
        <v>0.70450898579999999</v>
      </c>
      <c r="AM859">
        <v>0.79021259519999998</v>
      </c>
      <c r="AO859" s="7">
        <v>858</v>
      </c>
      <c r="AP859" s="7">
        <v>14</v>
      </c>
      <c r="AQ859" s="7">
        <v>16</v>
      </c>
      <c r="AR859">
        <v>0.3173046504</v>
      </c>
      <c r="AS859">
        <v>0.39351265819999998</v>
      </c>
      <c r="AU859" s="7">
        <v>858</v>
      </c>
      <c r="AV859" s="7">
        <v>34</v>
      </c>
      <c r="AW859" s="7">
        <v>29</v>
      </c>
      <c r="AX859">
        <v>0.57637017069999996</v>
      </c>
      <c r="AY859">
        <v>0.57322551659999998</v>
      </c>
      <c r="BA859" s="7">
        <v>858</v>
      </c>
      <c r="BB859" s="7">
        <v>118</v>
      </c>
      <c r="BC859" s="7">
        <v>116</v>
      </c>
      <c r="BD859" s="7">
        <v>0.95873968490000006</v>
      </c>
      <c r="BE859" s="7">
        <v>0.96549137279999997</v>
      </c>
    </row>
    <row r="860" spans="1:57" x14ac:dyDescent="0.3">
      <c r="A860" s="24">
        <v>859</v>
      </c>
      <c r="B860" s="25">
        <v>2</v>
      </c>
      <c r="C860" s="25">
        <v>1</v>
      </c>
      <c r="E860" s="33">
        <v>859</v>
      </c>
      <c r="F860" s="5">
        <v>2</v>
      </c>
      <c r="G860" s="5">
        <v>2</v>
      </c>
      <c r="H860" s="35">
        <v>0.12371134020000001</v>
      </c>
      <c r="I860" s="36">
        <v>7.2016460899999996E-2</v>
      </c>
      <c r="J860" s="31"/>
      <c r="K860" s="31"/>
      <c r="L860" s="30">
        <v>859</v>
      </c>
      <c r="M860" s="30">
        <v>14</v>
      </c>
      <c r="N860" s="30">
        <v>8</v>
      </c>
      <c r="O860" s="30">
        <v>0.55296049747367637</v>
      </c>
      <c r="Q860" s="7">
        <v>859</v>
      </c>
      <c r="R860" s="7">
        <v>14</v>
      </c>
      <c r="S860" s="7">
        <v>8</v>
      </c>
      <c r="T860">
        <v>0.39124087590000001</v>
      </c>
      <c r="U860">
        <v>0.27991137370000002</v>
      </c>
      <c r="W860" s="30">
        <v>859</v>
      </c>
      <c r="X860" s="30">
        <v>22</v>
      </c>
      <c r="Y860" s="30">
        <v>22</v>
      </c>
      <c r="Z860" s="30">
        <v>0.2407867302787875</v>
      </c>
      <c r="AB860" s="7">
        <v>859</v>
      </c>
      <c r="AC860" s="7">
        <v>22</v>
      </c>
      <c r="AD860" s="7">
        <v>22</v>
      </c>
      <c r="AE860">
        <v>0.4122511485</v>
      </c>
      <c r="AF860">
        <v>0.46995708149999998</v>
      </c>
      <c r="AI860" s="7">
        <v>859</v>
      </c>
      <c r="AJ860" s="7">
        <v>19</v>
      </c>
      <c r="AK860" s="7">
        <v>19</v>
      </c>
      <c r="AL860">
        <v>0.84194480100000002</v>
      </c>
      <c r="AM860">
        <v>0.87837946239999998</v>
      </c>
      <c r="AO860" s="7">
        <v>859</v>
      </c>
      <c r="AP860" s="7">
        <v>69</v>
      </c>
      <c r="AQ860" s="7">
        <v>67</v>
      </c>
      <c r="AR860">
        <v>0.90256248019999996</v>
      </c>
      <c r="AS860">
        <v>0.91107594930000002</v>
      </c>
      <c r="AU860" s="7">
        <v>859</v>
      </c>
      <c r="AV860" s="7">
        <v>54</v>
      </c>
      <c r="AW860" s="7">
        <v>47</v>
      </c>
      <c r="AX860">
        <v>0.75022461809999996</v>
      </c>
      <c r="AY860">
        <v>0.75022461809999996</v>
      </c>
      <c r="BA860" s="7">
        <v>859</v>
      </c>
      <c r="BB860" s="7">
        <v>2</v>
      </c>
      <c r="BC860" s="7">
        <v>2</v>
      </c>
      <c r="BD860" s="7">
        <v>0.1102775693</v>
      </c>
      <c r="BE860" s="7">
        <v>0.1320330082</v>
      </c>
    </row>
    <row r="861" spans="1:57" x14ac:dyDescent="0.3">
      <c r="A861" s="24">
        <v>860</v>
      </c>
      <c r="B861" s="25">
        <v>8</v>
      </c>
      <c r="C861" s="25">
        <v>8</v>
      </c>
      <c r="E861" s="33">
        <v>860</v>
      </c>
      <c r="F861" s="5">
        <v>8</v>
      </c>
      <c r="G861" s="5">
        <v>7</v>
      </c>
      <c r="H861" s="35">
        <v>0.39690721639999998</v>
      </c>
      <c r="I861" s="36">
        <v>0.38065843620000001</v>
      </c>
      <c r="J861" s="31"/>
      <c r="K861" s="31"/>
      <c r="L861" s="30">
        <v>860</v>
      </c>
      <c r="M861" s="30">
        <v>89</v>
      </c>
      <c r="N861" s="30">
        <v>78</v>
      </c>
      <c r="O861" s="30">
        <v>0.553261330418365</v>
      </c>
      <c r="Q861" s="7">
        <v>860</v>
      </c>
      <c r="R861" s="7">
        <v>89</v>
      </c>
      <c r="S861" s="7">
        <v>78</v>
      </c>
      <c r="T861">
        <v>0.92919708020000003</v>
      </c>
      <c r="U861">
        <v>0.92688330870000002</v>
      </c>
      <c r="W861" s="30">
        <v>860</v>
      </c>
      <c r="X861" s="30">
        <v>59</v>
      </c>
      <c r="Y861" s="30">
        <v>57</v>
      </c>
      <c r="Z861" s="30">
        <v>0.24091756090647287</v>
      </c>
      <c r="AB861" s="7">
        <v>860</v>
      </c>
      <c r="AC861" s="7">
        <v>59</v>
      </c>
      <c r="AD861" s="7">
        <v>57</v>
      </c>
      <c r="AE861">
        <v>0.78499234299999998</v>
      </c>
      <c r="AF861">
        <v>0.8148375229</v>
      </c>
      <c r="AI861" s="7">
        <v>860</v>
      </c>
      <c r="AJ861" s="7">
        <v>0</v>
      </c>
      <c r="AK861" s="7">
        <v>0</v>
      </c>
      <c r="AL861">
        <v>0</v>
      </c>
      <c r="AM861">
        <v>0</v>
      </c>
      <c r="AO861" s="7">
        <v>860</v>
      </c>
      <c r="AP861" s="7">
        <v>22</v>
      </c>
      <c r="AQ861" s="7">
        <v>15</v>
      </c>
      <c r="AR861">
        <v>0.49193293259999998</v>
      </c>
      <c r="AS861">
        <v>0.36819620250000001</v>
      </c>
      <c r="AU861" s="7">
        <v>860</v>
      </c>
      <c r="AV861" s="7">
        <v>5</v>
      </c>
      <c r="AW861" s="7">
        <v>4</v>
      </c>
      <c r="AX861">
        <v>7.7268643299999995E-2</v>
      </c>
      <c r="AY861">
        <v>7.1428571400000002E-2</v>
      </c>
      <c r="BA861" s="7">
        <v>860</v>
      </c>
      <c r="BB861" s="7">
        <v>5</v>
      </c>
      <c r="BC861" s="7">
        <v>1</v>
      </c>
      <c r="BD861" s="7">
        <v>0.24531132780000001</v>
      </c>
      <c r="BE861" s="7">
        <v>6.7516879200000005E-2</v>
      </c>
    </row>
    <row r="862" spans="1:57" x14ac:dyDescent="0.3">
      <c r="A862" s="24">
        <v>861</v>
      </c>
      <c r="B862" s="25">
        <v>2</v>
      </c>
      <c r="C862" s="25">
        <v>1</v>
      </c>
      <c r="E862" s="33">
        <v>861</v>
      </c>
      <c r="F862" s="5">
        <v>2</v>
      </c>
      <c r="G862" s="5">
        <v>2</v>
      </c>
      <c r="H862" s="35">
        <v>0.12371134020000001</v>
      </c>
      <c r="I862" s="36">
        <v>0.13580246909999999</v>
      </c>
      <c r="J862" s="31"/>
      <c r="K862" s="31"/>
      <c r="L862" s="30">
        <v>861</v>
      </c>
      <c r="M862" s="30">
        <v>7</v>
      </c>
      <c r="N862" s="30">
        <v>5</v>
      </c>
      <c r="O862" s="30">
        <v>0.55333834583574704</v>
      </c>
      <c r="Q862" s="7">
        <v>861</v>
      </c>
      <c r="R862" s="7">
        <v>7</v>
      </c>
      <c r="S862" s="7">
        <v>5</v>
      </c>
      <c r="T862">
        <v>0.20875912399999999</v>
      </c>
      <c r="U862">
        <v>0.1728212703</v>
      </c>
      <c r="W862" s="30">
        <v>861</v>
      </c>
      <c r="X862" s="30">
        <v>57</v>
      </c>
      <c r="Y862" s="30">
        <v>45</v>
      </c>
      <c r="Z862" s="30">
        <v>0.24120516525136748</v>
      </c>
      <c r="AB862" s="7">
        <v>861</v>
      </c>
      <c r="AC862" s="7">
        <v>57</v>
      </c>
      <c r="AD862" s="7">
        <v>45</v>
      </c>
      <c r="AE862">
        <v>0.77182235830000001</v>
      </c>
      <c r="AF862">
        <v>0.7339055793</v>
      </c>
      <c r="AI862" s="7">
        <v>861</v>
      </c>
      <c r="AJ862" s="7">
        <v>8</v>
      </c>
      <c r="AK862" s="7">
        <v>4</v>
      </c>
      <c r="AL862">
        <v>0.48435494220000003</v>
      </c>
      <c r="AM862">
        <v>0.27276373840000001</v>
      </c>
      <c r="AO862" s="7">
        <v>861</v>
      </c>
      <c r="AP862" s="7">
        <v>10</v>
      </c>
      <c r="AQ862" s="7">
        <v>10</v>
      </c>
      <c r="AR862">
        <v>0.2024675735</v>
      </c>
      <c r="AS862">
        <v>0.22832278480000001</v>
      </c>
      <c r="AU862" s="7">
        <v>861</v>
      </c>
      <c r="AV862" s="7">
        <v>6</v>
      </c>
      <c r="AW862" s="7">
        <v>6</v>
      </c>
      <c r="AX862">
        <v>0.1010781671</v>
      </c>
      <c r="AY862">
        <v>0.1253369272</v>
      </c>
      <c r="BA862" s="7">
        <v>861</v>
      </c>
      <c r="BB862" s="7">
        <v>15</v>
      </c>
      <c r="BC862" s="7">
        <v>16</v>
      </c>
      <c r="BD862" s="7">
        <v>0.52063015749999997</v>
      </c>
      <c r="BE862" s="7">
        <v>0.58814703670000001</v>
      </c>
    </row>
    <row r="863" spans="1:57" x14ac:dyDescent="0.3">
      <c r="A863" s="24">
        <v>862</v>
      </c>
      <c r="B863" s="25">
        <v>26</v>
      </c>
      <c r="C863" s="25">
        <v>25</v>
      </c>
      <c r="E863" s="33">
        <v>862</v>
      </c>
      <c r="F863" s="5">
        <v>26</v>
      </c>
      <c r="G863" s="5">
        <v>24</v>
      </c>
      <c r="H863" s="35">
        <v>0.72886597929999997</v>
      </c>
      <c r="I863" s="36">
        <v>0.72736625509999997</v>
      </c>
      <c r="J863" s="31"/>
      <c r="K863" s="31"/>
      <c r="L863" s="30">
        <v>862</v>
      </c>
      <c r="M863" s="30">
        <v>0</v>
      </c>
      <c r="N863" s="30">
        <v>2</v>
      </c>
      <c r="O863" s="30">
        <v>0.55344442970915608</v>
      </c>
      <c r="Q863" s="7">
        <v>862</v>
      </c>
      <c r="R863" s="7">
        <v>0</v>
      </c>
      <c r="S863" s="7">
        <v>2</v>
      </c>
      <c r="T863">
        <v>0</v>
      </c>
      <c r="U863">
        <v>6.4254062000000001E-2</v>
      </c>
      <c r="W863" s="30">
        <v>862</v>
      </c>
      <c r="X863" s="30">
        <v>14</v>
      </c>
      <c r="Y863" s="30">
        <v>15</v>
      </c>
      <c r="Z863" s="30">
        <v>0.24128131785964269</v>
      </c>
      <c r="AB863" s="7">
        <v>862</v>
      </c>
      <c r="AC863" s="7">
        <v>14</v>
      </c>
      <c r="AD863" s="7">
        <v>15</v>
      </c>
      <c r="AE863">
        <v>0.26278713619999999</v>
      </c>
      <c r="AF863">
        <v>0.3307786633</v>
      </c>
      <c r="AI863" s="7">
        <v>862</v>
      </c>
      <c r="AJ863" s="7">
        <v>18</v>
      </c>
      <c r="AK863" s="7">
        <v>17</v>
      </c>
      <c r="AL863">
        <v>0.82477535300000004</v>
      </c>
      <c r="AM863">
        <v>0.84997994379999997</v>
      </c>
      <c r="AO863" s="7">
        <v>862</v>
      </c>
      <c r="AP863" s="7">
        <v>27</v>
      </c>
      <c r="AQ863" s="7">
        <v>24</v>
      </c>
      <c r="AR863">
        <v>0.58098702940000002</v>
      </c>
      <c r="AS863">
        <v>0.56724683539999998</v>
      </c>
      <c r="AU863" s="7">
        <v>862</v>
      </c>
      <c r="AV863" s="7">
        <v>53</v>
      </c>
      <c r="AW863" s="7">
        <v>44</v>
      </c>
      <c r="AX863">
        <v>0.74393530990000001</v>
      </c>
      <c r="AY863">
        <v>0.73405211140000004</v>
      </c>
      <c r="BA863" s="7">
        <v>862</v>
      </c>
      <c r="BB863" s="7">
        <v>0</v>
      </c>
      <c r="BC863" s="7">
        <v>1</v>
      </c>
      <c r="BD863" s="7">
        <v>0</v>
      </c>
      <c r="BE863" s="7">
        <v>6.7516879200000005E-2</v>
      </c>
    </row>
    <row r="864" spans="1:57" x14ac:dyDescent="0.3">
      <c r="A864" s="24">
        <v>863</v>
      </c>
      <c r="B864" s="25">
        <v>8</v>
      </c>
      <c r="C864" s="25">
        <v>8</v>
      </c>
      <c r="E864" s="33">
        <v>863</v>
      </c>
      <c r="F864" s="5">
        <v>8</v>
      </c>
      <c r="G864" s="5">
        <v>7</v>
      </c>
      <c r="H864" s="35">
        <v>0.39690721639999998</v>
      </c>
      <c r="I864" s="36">
        <v>0.38065843620000001</v>
      </c>
      <c r="J864" s="31"/>
      <c r="K864" s="31"/>
      <c r="L864" s="30">
        <v>863</v>
      </c>
      <c r="M864" s="30">
        <v>169</v>
      </c>
      <c r="N864" s="30">
        <v>155</v>
      </c>
      <c r="O864" s="30">
        <v>0.55385377156446391</v>
      </c>
      <c r="Q864" s="7">
        <v>863</v>
      </c>
      <c r="R864" s="7">
        <v>169</v>
      </c>
      <c r="S864" s="7">
        <v>155</v>
      </c>
      <c r="T864">
        <v>0.98029197079999997</v>
      </c>
      <c r="U864">
        <v>0.97784342680000003</v>
      </c>
      <c r="W864" s="30">
        <v>863</v>
      </c>
      <c r="X864" s="30">
        <v>43</v>
      </c>
      <c r="Y864" s="30">
        <v>34</v>
      </c>
      <c r="Z864" s="30">
        <v>0.24156226832955774</v>
      </c>
      <c r="AB864" s="7">
        <v>863</v>
      </c>
      <c r="AC864" s="7">
        <v>43</v>
      </c>
      <c r="AD864" s="7">
        <v>34</v>
      </c>
      <c r="AE864">
        <v>0.67381316989999995</v>
      </c>
      <c r="AF864">
        <v>0.64193746159999998</v>
      </c>
      <c r="AI864" s="7">
        <v>863</v>
      </c>
      <c r="AJ864" s="7">
        <v>0</v>
      </c>
      <c r="AK864" s="7">
        <v>0</v>
      </c>
      <c r="AL864">
        <v>0</v>
      </c>
      <c r="AM864">
        <v>0</v>
      </c>
      <c r="AO864" s="7">
        <v>863</v>
      </c>
      <c r="AP864" s="7">
        <v>13</v>
      </c>
      <c r="AQ864" s="7">
        <v>13</v>
      </c>
      <c r="AR864">
        <v>0.28883264780000001</v>
      </c>
      <c r="AS864">
        <v>0.31724683539999998</v>
      </c>
      <c r="AU864" s="7">
        <v>863</v>
      </c>
      <c r="AV864" s="7">
        <v>24</v>
      </c>
      <c r="AW864" s="7">
        <v>24</v>
      </c>
      <c r="AX864">
        <v>0.45822102419999999</v>
      </c>
      <c r="AY864">
        <v>0.50718778070000003</v>
      </c>
      <c r="BA864" s="7">
        <v>863</v>
      </c>
      <c r="BB864" s="7">
        <v>0</v>
      </c>
      <c r="BC864" s="7">
        <v>0</v>
      </c>
      <c r="BD864" s="7">
        <v>0</v>
      </c>
      <c r="BE864" s="7">
        <v>0</v>
      </c>
    </row>
    <row r="865" spans="1:57" x14ac:dyDescent="0.3">
      <c r="A865" s="24">
        <v>864</v>
      </c>
      <c r="B865" s="25">
        <v>111</v>
      </c>
      <c r="C865" s="25">
        <v>94</v>
      </c>
      <c r="E865" s="33">
        <v>864</v>
      </c>
      <c r="F865" s="5">
        <v>111</v>
      </c>
      <c r="G865" s="5">
        <v>104</v>
      </c>
      <c r="H865" s="35">
        <v>0.95670103090000003</v>
      </c>
      <c r="I865" s="36">
        <v>0.95473251020000005</v>
      </c>
      <c r="J865" s="31"/>
      <c r="K865" s="31"/>
      <c r="L865" s="30">
        <v>864</v>
      </c>
      <c r="M865" s="30">
        <v>35</v>
      </c>
      <c r="N865" s="30">
        <v>32</v>
      </c>
      <c r="O865" s="30">
        <v>0.55394802931789511</v>
      </c>
      <c r="Q865" s="7">
        <v>864</v>
      </c>
      <c r="R865" s="7">
        <v>35</v>
      </c>
      <c r="S865" s="7">
        <v>32</v>
      </c>
      <c r="T865">
        <v>0.71386861310000005</v>
      </c>
      <c r="U865">
        <v>0.72082717870000002</v>
      </c>
      <c r="W865" s="30">
        <v>864</v>
      </c>
      <c r="X865" s="30">
        <v>1</v>
      </c>
      <c r="Y865" s="30">
        <v>3</v>
      </c>
      <c r="Z865" s="30">
        <v>0.24167424675574511</v>
      </c>
      <c r="AB865" s="7">
        <v>864</v>
      </c>
      <c r="AC865" s="7">
        <v>1</v>
      </c>
      <c r="AD865" s="7">
        <v>3</v>
      </c>
      <c r="AE865">
        <v>6.4318528999999999E-3</v>
      </c>
      <c r="AF865">
        <v>3.7706928200000003E-2</v>
      </c>
      <c r="AI865" s="7">
        <v>864</v>
      </c>
      <c r="AJ865" s="7">
        <v>2</v>
      </c>
      <c r="AK865" s="7">
        <v>0</v>
      </c>
      <c r="AL865">
        <v>7.9188061599999998E-2</v>
      </c>
      <c r="AM865">
        <v>0</v>
      </c>
      <c r="AO865" s="7">
        <v>864</v>
      </c>
      <c r="AP865" s="7">
        <v>27</v>
      </c>
      <c r="AQ865" s="7">
        <v>21</v>
      </c>
      <c r="AR865">
        <v>0.58098702940000002</v>
      </c>
      <c r="AS865">
        <v>0.50838607589999996</v>
      </c>
      <c r="AU865" s="7">
        <v>864</v>
      </c>
      <c r="AV865" s="7">
        <v>45</v>
      </c>
      <c r="AW865" s="7">
        <v>41</v>
      </c>
      <c r="AX865">
        <v>0.68688229999999995</v>
      </c>
      <c r="AY865">
        <v>0.70619946089999996</v>
      </c>
      <c r="BA865" s="7">
        <v>864</v>
      </c>
      <c r="BB865" s="7">
        <v>41</v>
      </c>
      <c r="BC865" s="7">
        <v>36</v>
      </c>
      <c r="BD865" s="7">
        <v>0.8079519879</v>
      </c>
      <c r="BE865" s="7">
        <v>0.80870217550000001</v>
      </c>
    </row>
    <row r="866" spans="1:57" x14ac:dyDescent="0.3">
      <c r="A866" s="24">
        <v>865</v>
      </c>
      <c r="B866" s="25">
        <v>66</v>
      </c>
      <c r="C866" s="25">
        <v>58</v>
      </c>
      <c r="E866" s="33">
        <v>865</v>
      </c>
      <c r="F866" s="5">
        <v>66</v>
      </c>
      <c r="G866" s="5">
        <v>57</v>
      </c>
      <c r="H866" s="35">
        <v>0.90927835050000005</v>
      </c>
      <c r="I866" s="36">
        <v>0.90740740740000003</v>
      </c>
      <c r="J866" s="31"/>
      <c r="K866" s="31"/>
      <c r="L866" s="30">
        <v>865</v>
      </c>
      <c r="M866" s="30">
        <v>5</v>
      </c>
      <c r="N866" s="30">
        <v>4</v>
      </c>
      <c r="O866" s="30">
        <v>0.55403078929321581</v>
      </c>
      <c r="Q866" s="7">
        <v>865</v>
      </c>
      <c r="R866" s="7">
        <v>5</v>
      </c>
      <c r="S866" s="7">
        <v>4</v>
      </c>
      <c r="T866">
        <v>0.1554744525</v>
      </c>
      <c r="U866">
        <v>0.13663220079999999</v>
      </c>
      <c r="W866" s="30">
        <v>865</v>
      </c>
      <c r="X866" s="30">
        <v>14</v>
      </c>
      <c r="Y866" s="30">
        <v>14</v>
      </c>
      <c r="Z866" s="30">
        <v>0.24181014487430696</v>
      </c>
      <c r="AB866" s="7">
        <v>865</v>
      </c>
      <c r="AC866" s="7">
        <v>14</v>
      </c>
      <c r="AD866" s="7">
        <v>14</v>
      </c>
      <c r="AE866">
        <v>0.26278713619999999</v>
      </c>
      <c r="AF866">
        <v>0.31023911710000002</v>
      </c>
      <c r="AI866" s="7">
        <v>865</v>
      </c>
      <c r="AJ866" s="7">
        <v>3</v>
      </c>
      <c r="AK866" s="7">
        <v>2</v>
      </c>
      <c r="AL866">
        <v>0.145860077</v>
      </c>
      <c r="AM866">
        <v>0.1075010028</v>
      </c>
      <c r="AO866" s="7">
        <v>865</v>
      </c>
      <c r="AP866" s="7">
        <v>27</v>
      </c>
      <c r="AQ866" s="7">
        <v>28</v>
      </c>
      <c r="AR866">
        <v>0.58098702940000002</v>
      </c>
      <c r="AS866">
        <v>0.63291139240000005</v>
      </c>
      <c r="AU866" s="7">
        <v>865</v>
      </c>
      <c r="AV866" s="7">
        <v>21</v>
      </c>
      <c r="AW866" s="7">
        <v>20</v>
      </c>
      <c r="AX866">
        <v>0.40700808620000001</v>
      </c>
      <c r="AY866">
        <v>0.43890386339999998</v>
      </c>
      <c r="BA866" s="7">
        <v>865</v>
      </c>
      <c r="BB866" s="7">
        <v>4</v>
      </c>
      <c r="BC866" s="7">
        <v>4</v>
      </c>
      <c r="BD866" s="7">
        <v>0.20555138780000001</v>
      </c>
      <c r="BE866" s="7">
        <v>0.2370592648</v>
      </c>
    </row>
    <row r="867" spans="1:57" x14ac:dyDescent="0.3">
      <c r="A867" s="24">
        <v>866</v>
      </c>
      <c r="B867" s="25">
        <v>44</v>
      </c>
      <c r="C867" s="25">
        <v>44</v>
      </c>
      <c r="E867" s="33">
        <v>866</v>
      </c>
      <c r="F867" s="5">
        <v>44</v>
      </c>
      <c r="G867" s="5">
        <v>39</v>
      </c>
      <c r="H867" s="35">
        <v>0.84948453599999996</v>
      </c>
      <c r="I867" s="36">
        <v>0.84567901229999998</v>
      </c>
      <c r="J867" s="31"/>
      <c r="K867" s="31"/>
      <c r="L867" s="30">
        <v>866</v>
      </c>
      <c r="M867" s="30">
        <v>67</v>
      </c>
      <c r="N867" s="30">
        <v>71</v>
      </c>
      <c r="O867" s="30">
        <v>0.55404963064733337</v>
      </c>
      <c r="Q867" s="7">
        <v>866</v>
      </c>
      <c r="R867" s="7">
        <v>67</v>
      </c>
      <c r="S867" s="7">
        <v>71</v>
      </c>
      <c r="T867">
        <v>0.89343065690000001</v>
      </c>
      <c r="U867">
        <v>0.91285081239999999</v>
      </c>
      <c r="W867" s="30">
        <v>866</v>
      </c>
      <c r="X867" s="30">
        <v>22</v>
      </c>
      <c r="Y867" s="30">
        <v>22</v>
      </c>
      <c r="Z867" s="30">
        <v>0.2420723815543796</v>
      </c>
      <c r="AB867" s="7">
        <v>866</v>
      </c>
      <c r="AC867" s="7">
        <v>22</v>
      </c>
      <c r="AD867" s="7">
        <v>22</v>
      </c>
      <c r="AE867">
        <v>0.4122511485</v>
      </c>
      <c r="AF867">
        <v>0.46995708149999998</v>
      </c>
      <c r="AI867" s="7">
        <v>866</v>
      </c>
      <c r="AJ867" s="7">
        <v>10</v>
      </c>
      <c r="AK867" s="7">
        <v>8</v>
      </c>
      <c r="AL867">
        <v>0.58488446719999998</v>
      </c>
      <c r="AM867">
        <v>0.55539510619999999</v>
      </c>
      <c r="AO867" s="7">
        <v>866</v>
      </c>
      <c r="AP867" s="7">
        <v>66</v>
      </c>
      <c r="AQ867" s="7">
        <v>62</v>
      </c>
      <c r="AR867">
        <v>0.89386270160000003</v>
      </c>
      <c r="AS867">
        <v>0.89541139240000001</v>
      </c>
      <c r="AU867" s="7">
        <v>866</v>
      </c>
      <c r="AV867" s="7">
        <v>17</v>
      </c>
      <c r="AW867" s="7">
        <v>15</v>
      </c>
      <c r="AX867">
        <v>0.3279424977</v>
      </c>
      <c r="AY867">
        <v>0.34231805920000002</v>
      </c>
      <c r="BA867" s="7">
        <v>866</v>
      </c>
      <c r="BB867" s="7">
        <v>2</v>
      </c>
      <c r="BC867" s="7">
        <v>2</v>
      </c>
      <c r="BD867" s="7">
        <v>0.1102775693</v>
      </c>
      <c r="BE867" s="7">
        <v>0.1320330082</v>
      </c>
    </row>
    <row r="868" spans="1:57" x14ac:dyDescent="0.3">
      <c r="A868" s="24">
        <v>867</v>
      </c>
      <c r="B868" s="25">
        <v>46</v>
      </c>
      <c r="C868" s="25">
        <v>40</v>
      </c>
      <c r="E868" s="33">
        <v>867</v>
      </c>
      <c r="F868" s="5">
        <v>46</v>
      </c>
      <c r="G868" s="5">
        <v>42</v>
      </c>
      <c r="H868" s="35">
        <v>0.85773195869999996</v>
      </c>
      <c r="I868" s="36">
        <v>0.85493827160000002</v>
      </c>
      <c r="J868" s="31"/>
      <c r="K868" s="31"/>
      <c r="L868" s="30">
        <v>867</v>
      </c>
      <c r="M868" s="30">
        <v>22</v>
      </c>
      <c r="N868" s="30">
        <v>17</v>
      </c>
      <c r="O868" s="30">
        <v>0.55682227624236669</v>
      </c>
      <c r="Q868" s="7">
        <v>867</v>
      </c>
      <c r="R868" s="7">
        <v>22</v>
      </c>
      <c r="S868" s="7">
        <v>17</v>
      </c>
      <c r="T868">
        <v>0.55182481750000001</v>
      </c>
      <c r="U868">
        <v>0.49113737070000002</v>
      </c>
      <c r="W868" s="30">
        <v>867</v>
      </c>
      <c r="X868" s="30">
        <v>22</v>
      </c>
      <c r="Y868" s="30">
        <v>18</v>
      </c>
      <c r="Z868" s="30">
        <v>0.2424044618361858</v>
      </c>
      <c r="AB868" s="7">
        <v>867</v>
      </c>
      <c r="AC868" s="7">
        <v>22</v>
      </c>
      <c r="AD868" s="7">
        <v>18</v>
      </c>
      <c r="AE868">
        <v>0.4122511485</v>
      </c>
      <c r="AF868">
        <v>0.39546290610000001</v>
      </c>
      <c r="AI868" s="7">
        <v>867</v>
      </c>
      <c r="AJ868" s="7">
        <v>15</v>
      </c>
      <c r="AK868" s="7">
        <v>11</v>
      </c>
      <c r="AL868">
        <v>0.76163350439999999</v>
      </c>
      <c r="AM868">
        <v>0.69691135169999996</v>
      </c>
      <c r="AO868" s="7">
        <v>867</v>
      </c>
      <c r="AP868" s="7">
        <v>28</v>
      </c>
      <c r="AQ868" s="7">
        <v>28</v>
      </c>
      <c r="AR868">
        <v>0.5958557418</v>
      </c>
      <c r="AS868">
        <v>0.63291139240000005</v>
      </c>
      <c r="AU868" s="7">
        <v>867</v>
      </c>
      <c r="AV868" s="7">
        <v>5</v>
      </c>
      <c r="AW868" s="7">
        <v>6</v>
      </c>
      <c r="AX868">
        <v>7.7268643299999995E-2</v>
      </c>
      <c r="AY868">
        <v>0.1253369272</v>
      </c>
      <c r="BA868" s="7">
        <v>867</v>
      </c>
      <c r="BB868" s="7">
        <v>63</v>
      </c>
      <c r="BC868" s="7">
        <v>59</v>
      </c>
      <c r="BD868" s="7">
        <v>0.88447111769999998</v>
      </c>
      <c r="BE868" s="7">
        <v>0.89347336830000001</v>
      </c>
    </row>
    <row r="869" spans="1:57" x14ac:dyDescent="0.3">
      <c r="A869" s="24">
        <v>868</v>
      </c>
      <c r="B869" s="25">
        <v>0</v>
      </c>
      <c r="C869" s="25">
        <v>0</v>
      </c>
      <c r="E869" s="33">
        <v>868</v>
      </c>
      <c r="F869" s="5">
        <v>0</v>
      </c>
      <c r="G869" s="5">
        <v>0</v>
      </c>
      <c r="H869" s="35">
        <v>0</v>
      </c>
      <c r="I869" s="36">
        <v>0</v>
      </c>
      <c r="J869" s="31"/>
      <c r="K869" s="31"/>
      <c r="L869" s="30">
        <v>868</v>
      </c>
      <c r="M869" s="30">
        <v>13</v>
      </c>
      <c r="N869" s="30">
        <v>10</v>
      </c>
      <c r="O869" s="30">
        <v>0.55827895615421719</v>
      </c>
      <c r="Q869" s="7">
        <v>868</v>
      </c>
      <c r="R869" s="7">
        <v>13</v>
      </c>
      <c r="S869" s="7">
        <v>10</v>
      </c>
      <c r="T869">
        <v>0.37080291970000001</v>
      </c>
      <c r="U869">
        <v>0.33604135889999998</v>
      </c>
      <c r="W869" s="30">
        <v>868</v>
      </c>
      <c r="X869" s="30">
        <v>67</v>
      </c>
      <c r="Y869" s="30">
        <v>67</v>
      </c>
      <c r="Z869" s="30">
        <v>0.2424452605865387</v>
      </c>
      <c r="AB869" s="7">
        <v>868</v>
      </c>
      <c r="AC869" s="7">
        <v>67</v>
      </c>
      <c r="AD869" s="7">
        <v>67</v>
      </c>
      <c r="AE869">
        <v>0.82021439500000004</v>
      </c>
      <c r="AF869">
        <v>0.85039852849999997</v>
      </c>
      <c r="AI869" s="7">
        <v>868</v>
      </c>
      <c r="AJ869" s="7">
        <v>8</v>
      </c>
      <c r="AK869" s="7">
        <v>7</v>
      </c>
      <c r="AL869">
        <v>0.48435494220000003</v>
      </c>
      <c r="AM869">
        <v>0.4956277577</v>
      </c>
      <c r="AO869" s="7">
        <v>868</v>
      </c>
      <c r="AP869" s="7">
        <v>45</v>
      </c>
      <c r="AQ869" s="7">
        <v>38</v>
      </c>
      <c r="AR869">
        <v>0.78551091419999997</v>
      </c>
      <c r="AS869">
        <v>0.75553797460000005</v>
      </c>
      <c r="AU869" s="7">
        <v>868</v>
      </c>
      <c r="AV869" s="7">
        <v>21</v>
      </c>
      <c r="AW869" s="7">
        <v>23</v>
      </c>
      <c r="AX869">
        <v>0.40700808620000001</v>
      </c>
      <c r="AY869">
        <v>0.49236298290000002</v>
      </c>
      <c r="BA869" s="7">
        <v>868</v>
      </c>
      <c r="BB869" s="7">
        <v>4</v>
      </c>
      <c r="BC869" s="7">
        <v>4</v>
      </c>
      <c r="BD869" s="7">
        <v>0.20555138780000001</v>
      </c>
      <c r="BE869" s="7">
        <v>0.2370592648</v>
      </c>
    </row>
    <row r="870" spans="1:57" x14ac:dyDescent="0.3">
      <c r="A870" s="24">
        <v>869</v>
      </c>
      <c r="B870" s="25">
        <v>14</v>
      </c>
      <c r="C870" s="25">
        <v>11</v>
      </c>
      <c r="E870" s="33">
        <v>869</v>
      </c>
      <c r="F870" s="5">
        <v>14</v>
      </c>
      <c r="G870" s="5">
        <v>12</v>
      </c>
      <c r="H870" s="35">
        <v>0.54742268039999997</v>
      </c>
      <c r="I870" s="36">
        <v>0.51954732510000001</v>
      </c>
      <c r="J870" s="31"/>
      <c r="K870" s="31"/>
      <c r="L870" s="30">
        <v>869</v>
      </c>
      <c r="M870" s="30">
        <v>9</v>
      </c>
      <c r="N870" s="30">
        <v>9</v>
      </c>
      <c r="O870" s="30">
        <v>0.55893167409291256</v>
      </c>
      <c r="Q870" s="7">
        <v>869</v>
      </c>
      <c r="R870" s="7">
        <v>9</v>
      </c>
      <c r="S870" s="7">
        <v>9</v>
      </c>
      <c r="T870">
        <v>0.26642335760000002</v>
      </c>
      <c r="U870">
        <v>0.30502215649999997</v>
      </c>
      <c r="W870" s="30">
        <v>869</v>
      </c>
      <c r="X870" s="30">
        <v>52</v>
      </c>
      <c r="Y870" s="30">
        <v>52</v>
      </c>
      <c r="Z870" s="30">
        <v>0.24246481878431403</v>
      </c>
      <c r="AB870" s="7">
        <v>869</v>
      </c>
      <c r="AC870" s="7">
        <v>52</v>
      </c>
      <c r="AD870" s="7">
        <v>52</v>
      </c>
      <c r="AE870">
        <v>0.73476263389999996</v>
      </c>
      <c r="AF870">
        <v>0.78510116490000004</v>
      </c>
      <c r="AI870" s="7">
        <v>869</v>
      </c>
      <c r="AJ870" s="7">
        <v>7</v>
      </c>
      <c r="AK870" s="7">
        <v>2</v>
      </c>
      <c r="AL870">
        <v>0.42378048779999999</v>
      </c>
      <c r="AM870">
        <v>0.1075010028</v>
      </c>
      <c r="AO870" s="7">
        <v>869</v>
      </c>
      <c r="AP870" s="7">
        <v>35</v>
      </c>
      <c r="AQ870" s="7">
        <v>33</v>
      </c>
      <c r="AR870">
        <v>0.68933881679999998</v>
      </c>
      <c r="AS870">
        <v>0.69731012650000002</v>
      </c>
      <c r="AU870" s="7">
        <v>869</v>
      </c>
      <c r="AV870" s="7">
        <v>14</v>
      </c>
      <c r="AW870" s="7">
        <v>10</v>
      </c>
      <c r="AX870">
        <v>0.27178796039999997</v>
      </c>
      <c r="AY870">
        <v>0.23270440249999999</v>
      </c>
      <c r="BA870" s="7">
        <v>869</v>
      </c>
      <c r="BB870" s="7">
        <v>47</v>
      </c>
      <c r="BC870" s="7">
        <v>40</v>
      </c>
      <c r="BD870" s="7">
        <v>0.84171042760000003</v>
      </c>
      <c r="BE870" s="7">
        <v>0.82670667659999997</v>
      </c>
    </row>
    <row r="871" spans="1:57" x14ac:dyDescent="0.3">
      <c r="A871" s="24">
        <v>870</v>
      </c>
      <c r="B871" s="25">
        <v>2</v>
      </c>
      <c r="C871" s="25">
        <v>3</v>
      </c>
      <c r="E871" s="33">
        <v>870</v>
      </c>
      <c r="F871" s="5">
        <v>2</v>
      </c>
      <c r="G871" s="5">
        <v>2</v>
      </c>
      <c r="H871" s="35">
        <v>0.12371134020000001</v>
      </c>
      <c r="I871" s="36">
        <v>0.13580246909999999</v>
      </c>
      <c r="J871" s="31"/>
      <c r="K871" s="31"/>
      <c r="L871" s="30">
        <v>870</v>
      </c>
      <c r="M871" s="30">
        <v>59</v>
      </c>
      <c r="N871" s="30">
        <v>61</v>
      </c>
      <c r="O871" s="30">
        <v>0.56047215414045004</v>
      </c>
      <c r="Q871" s="7">
        <v>870</v>
      </c>
      <c r="R871" s="7">
        <v>59</v>
      </c>
      <c r="S871" s="7">
        <v>61</v>
      </c>
      <c r="T871">
        <v>0.8620437956</v>
      </c>
      <c r="U871">
        <v>0.88847858189999995</v>
      </c>
      <c r="W871" s="30">
        <v>870</v>
      </c>
      <c r="X871" s="30">
        <v>8</v>
      </c>
      <c r="Y871" s="30">
        <v>7</v>
      </c>
      <c r="Z871" s="30">
        <v>0.24248703778846159</v>
      </c>
      <c r="AB871" s="7">
        <v>870</v>
      </c>
      <c r="AC871" s="7">
        <v>8</v>
      </c>
      <c r="AD871" s="7">
        <v>7</v>
      </c>
      <c r="AE871">
        <v>0.12771822350000001</v>
      </c>
      <c r="AF871">
        <v>0.12722256279999999</v>
      </c>
      <c r="AI871" s="7">
        <v>870</v>
      </c>
      <c r="AJ871" s="7">
        <v>12</v>
      </c>
      <c r="AK871" s="7">
        <v>7</v>
      </c>
      <c r="AL871">
        <v>0.6704910141</v>
      </c>
      <c r="AM871">
        <v>0.4956277577</v>
      </c>
      <c r="AO871" s="7">
        <v>870</v>
      </c>
      <c r="AP871" s="7">
        <v>63</v>
      </c>
      <c r="AQ871" s="7">
        <v>67</v>
      </c>
      <c r="AR871">
        <v>0.88453021190000003</v>
      </c>
      <c r="AS871">
        <v>0.91107594930000002</v>
      </c>
      <c r="AU871" s="7">
        <v>870</v>
      </c>
      <c r="AV871" s="7">
        <v>26</v>
      </c>
      <c r="AW871" s="7">
        <v>23</v>
      </c>
      <c r="AX871">
        <v>0.48607367470000001</v>
      </c>
      <c r="AY871">
        <v>0.49236298290000002</v>
      </c>
      <c r="BA871" s="7">
        <v>870</v>
      </c>
      <c r="BB871" s="7">
        <v>19</v>
      </c>
      <c r="BC871" s="7">
        <v>14</v>
      </c>
      <c r="BD871" s="7">
        <v>0.59264816200000003</v>
      </c>
      <c r="BE871" s="7">
        <v>0.54613653409999996</v>
      </c>
    </row>
    <row r="872" spans="1:57" x14ac:dyDescent="0.3">
      <c r="A872" s="24">
        <v>871</v>
      </c>
      <c r="B872" s="25">
        <v>15</v>
      </c>
      <c r="C872" s="25">
        <v>14</v>
      </c>
      <c r="E872" s="33">
        <v>871</v>
      </c>
      <c r="F872" s="5">
        <v>15</v>
      </c>
      <c r="G872" s="5">
        <v>13</v>
      </c>
      <c r="H872" s="35">
        <v>0.57216494839999998</v>
      </c>
      <c r="I872" s="36">
        <v>0.54835390939999995</v>
      </c>
      <c r="J872" s="31"/>
      <c r="K872" s="31"/>
      <c r="L872" s="30">
        <v>871</v>
      </c>
      <c r="M872" s="30">
        <v>0</v>
      </c>
      <c r="N872" s="30">
        <v>1</v>
      </c>
      <c r="O872" s="30">
        <v>0.56074382050901872</v>
      </c>
      <c r="Q872" s="7">
        <v>871</v>
      </c>
      <c r="R872" s="7">
        <v>0</v>
      </c>
      <c r="S872" s="7">
        <v>1</v>
      </c>
      <c r="T872">
        <v>0</v>
      </c>
      <c r="U872">
        <v>3.0280649900000001E-2</v>
      </c>
      <c r="W872" s="30">
        <v>871</v>
      </c>
      <c r="X872" s="30">
        <v>34</v>
      </c>
      <c r="Y872" s="30">
        <v>29</v>
      </c>
      <c r="Z872" s="30">
        <v>0.24305379012201889</v>
      </c>
      <c r="AB872" s="7">
        <v>871</v>
      </c>
      <c r="AC872" s="7">
        <v>34</v>
      </c>
      <c r="AD872" s="7">
        <v>29</v>
      </c>
      <c r="AE872">
        <v>0.58376722810000004</v>
      </c>
      <c r="AF872">
        <v>0.58062538320000001</v>
      </c>
      <c r="AI872" s="7">
        <v>871</v>
      </c>
      <c r="AJ872" s="7">
        <v>1</v>
      </c>
      <c r="AK872" s="7">
        <v>1</v>
      </c>
      <c r="AL872">
        <v>2.9123876699999999E-2</v>
      </c>
      <c r="AM872">
        <v>4.2519053299999998E-2</v>
      </c>
      <c r="AO872" s="7">
        <v>871</v>
      </c>
      <c r="AP872" s="7">
        <v>99</v>
      </c>
      <c r="AQ872" s="7">
        <v>100</v>
      </c>
      <c r="AR872">
        <v>0.95491932930000001</v>
      </c>
      <c r="AS872">
        <v>0.96360759490000003</v>
      </c>
      <c r="AU872" s="7">
        <v>871</v>
      </c>
      <c r="AV872" s="7">
        <v>368</v>
      </c>
      <c r="AW872" s="7">
        <v>291</v>
      </c>
      <c r="AX872">
        <v>0.99281221919999996</v>
      </c>
      <c r="AY872">
        <v>0.99056603769999996</v>
      </c>
      <c r="BA872" s="7">
        <v>871</v>
      </c>
      <c r="BB872" s="7">
        <v>77</v>
      </c>
      <c r="BC872" s="7">
        <v>75</v>
      </c>
      <c r="BD872" s="7">
        <v>0.91147786939999997</v>
      </c>
      <c r="BE872" s="7">
        <v>0.92573143280000003</v>
      </c>
    </row>
    <row r="873" spans="1:57" x14ac:dyDescent="0.3">
      <c r="A873" s="24">
        <v>872</v>
      </c>
      <c r="B873" s="25">
        <v>3</v>
      </c>
      <c r="C873" s="25">
        <v>2</v>
      </c>
      <c r="E873" s="33">
        <v>872</v>
      </c>
      <c r="F873" s="5">
        <v>3</v>
      </c>
      <c r="G873" s="5">
        <v>3</v>
      </c>
      <c r="H873" s="35">
        <v>0.1865979381</v>
      </c>
      <c r="I873" s="36">
        <v>0.20370370369999999</v>
      </c>
      <c r="J873" s="31"/>
      <c r="K873" s="31"/>
      <c r="L873" s="30">
        <v>872</v>
      </c>
      <c r="M873" s="30">
        <v>62</v>
      </c>
      <c r="N873" s="30">
        <v>57</v>
      </c>
      <c r="O873" s="30">
        <v>0.56077001920144343</v>
      </c>
      <c r="Q873" s="7">
        <v>872</v>
      </c>
      <c r="R873" s="7">
        <v>62</v>
      </c>
      <c r="S873" s="7">
        <v>57</v>
      </c>
      <c r="T873">
        <v>0.87372262769999998</v>
      </c>
      <c r="U873">
        <v>0.87666174289999999</v>
      </c>
      <c r="W873" s="30">
        <v>872</v>
      </c>
      <c r="X873" s="30">
        <v>12</v>
      </c>
      <c r="Y873" s="30">
        <v>12</v>
      </c>
      <c r="Z873" s="30">
        <v>0.24336277288186159</v>
      </c>
      <c r="AB873" s="7">
        <v>872</v>
      </c>
      <c r="AC873" s="7">
        <v>12</v>
      </c>
      <c r="AD873" s="7">
        <v>12</v>
      </c>
      <c r="AE873">
        <v>0.21592649310000001</v>
      </c>
      <c r="AF873">
        <v>0.26333537699999998</v>
      </c>
      <c r="AI873" s="7">
        <v>872</v>
      </c>
      <c r="AJ873" s="7">
        <v>6</v>
      </c>
      <c r="AK873" s="7">
        <v>5</v>
      </c>
      <c r="AL873">
        <v>0.35887355580000002</v>
      </c>
      <c r="AM873">
        <v>0.35483353379999999</v>
      </c>
      <c r="AO873" s="7">
        <v>872</v>
      </c>
      <c r="AP873" s="7">
        <v>13</v>
      </c>
      <c r="AQ873" s="7">
        <v>12</v>
      </c>
      <c r="AR873">
        <v>0.28883264780000001</v>
      </c>
      <c r="AS873">
        <v>0.2859177215</v>
      </c>
      <c r="AU873" s="7">
        <v>872</v>
      </c>
      <c r="AV873" s="7">
        <v>563</v>
      </c>
      <c r="AW873" s="7">
        <v>551</v>
      </c>
      <c r="AX873">
        <v>0.99820305480000004</v>
      </c>
      <c r="AY873">
        <v>0.99820305480000004</v>
      </c>
      <c r="BA873" s="7">
        <v>872</v>
      </c>
      <c r="BB873" s="7">
        <v>13</v>
      </c>
      <c r="BC873" s="7">
        <v>13</v>
      </c>
      <c r="BD873" s="7">
        <v>0.48162040509999998</v>
      </c>
      <c r="BE873" s="7">
        <v>0.52213053259999997</v>
      </c>
    </row>
    <row r="874" spans="1:57" x14ac:dyDescent="0.3">
      <c r="A874" s="24">
        <v>873</v>
      </c>
      <c r="B874" s="25">
        <v>34</v>
      </c>
      <c r="C874" s="25">
        <v>28</v>
      </c>
      <c r="E874" s="33">
        <v>873</v>
      </c>
      <c r="F874" s="5">
        <v>34</v>
      </c>
      <c r="G874" s="5">
        <v>28</v>
      </c>
      <c r="H874" s="35">
        <v>0.78144329889999997</v>
      </c>
      <c r="I874" s="36">
        <v>0.77160493819999998</v>
      </c>
      <c r="J874" s="31"/>
      <c r="K874" s="31"/>
      <c r="L874" s="30">
        <v>873</v>
      </c>
      <c r="M874" s="30">
        <v>2</v>
      </c>
      <c r="N874" s="30">
        <v>2</v>
      </c>
      <c r="O874" s="30">
        <v>0.56168991854441175</v>
      </c>
      <c r="Q874" s="7">
        <v>873</v>
      </c>
      <c r="R874" s="7">
        <v>2</v>
      </c>
      <c r="S874" s="7">
        <v>2</v>
      </c>
      <c r="T874">
        <v>5.1094890499999997E-2</v>
      </c>
      <c r="U874">
        <v>6.4254062000000001E-2</v>
      </c>
      <c r="W874" s="30">
        <v>873</v>
      </c>
      <c r="X874" s="30">
        <v>14</v>
      </c>
      <c r="Y874" s="30">
        <v>13</v>
      </c>
      <c r="Z874" s="30">
        <v>0.24339466323243475</v>
      </c>
      <c r="AB874" s="7">
        <v>873</v>
      </c>
      <c r="AC874" s="7">
        <v>14</v>
      </c>
      <c r="AD874" s="7">
        <v>13</v>
      </c>
      <c r="AE874">
        <v>0.26278713619999999</v>
      </c>
      <c r="AF874">
        <v>0.28939301039999998</v>
      </c>
      <c r="AI874" s="7">
        <v>873</v>
      </c>
      <c r="AJ874" s="7">
        <v>10</v>
      </c>
      <c r="AK874" s="7">
        <v>9</v>
      </c>
      <c r="AL874">
        <v>0.58488446719999998</v>
      </c>
      <c r="AM874">
        <v>0.60882470909999997</v>
      </c>
      <c r="AO874" s="7">
        <v>873</v>
      </c>
      <c r="AP874" s="7">
        <v>70</v>
      </c>
      <c r="AQ874" s="7">
        <v>69</v>
      </c>
      <c r="AR874">
        <v>0.90556785819999996</v>
      </c>
      <c r="AS874">
        <v>0.91550632909999996</v>
      </c>
      <c r="AU874" s="7">
        <v>873</v>
      </c>
      <c r="AV874" s="7">
        <v>5</v>
      </c>
      <c r="AW874" s="7">
        <v>5</v>
      </c>
      <c r="AX874">
        <v>7.7268643299999995E-2</v>
      </c>
      <c r="AY874">
        <v>9.6585804100000006E-2</v>
      </c>
      <c r="BA874" s="7">
        <v>873</v>
      </c>
      <c r="BB874" s="7">
        <v>10</v>
      </c>
      <c r="BC874" s="7">
        <v>10</v>
      </c>
      <c r="BD874" s="7">
        <v>0.40885221300000002</v>
      </c>
      <c r="BE874" s="7">
        <v>0.45611402849999999</v>
      </c>
    </row>
    <row r="875" spans="1:57" x14ac:dyDescent="0.3">
      <c r="A875" s="24">
        <v>874</v>
      </c>
      <c r="B875" s="25">
        <v>27</v>
      </c>
      <c r="C875" s="25">
        <v>24</v>
      </c>
      <c r="E875" s="33">
        <v>874</v>
      </c>
      <c r="F875" s="5">
        <v>27</v>
      </c>
      <c r="G875" s="5">
        <v>25</v>
      </c>
      <c r="H875" s="35">
        <v>0.73917525770000003</v>
      </c>
      <c r="I875" s="36">
        <v>0.73765432090000005</v>
      </c>
      <c r="J875" s="31"/>
      <c r="K875" s="31"/>
      <c r="L875" s="30">
        <v>874</v>
      </c>
      <c r="M875" s="30">
        <v>1</v>
      </c>
      <c r="N875" s="30">
        <v>2</v>
      </c>
      <c r="O875" s="30">
        <v>0.56184652860497841</v>
      </c>
      <c r="Q875" s="7">
        <v>874</v>
      </c>
      <c r="R875" s="7">
        <v>1</v>
      </c>
      <c r="S875" s="7">
        <v>2</v>
      </c>
      <c r="T875">
        <v>2.0437956199999999E-2</v>
      </c>
      <c r="U875">
        <v>6.4254062000000001E-2</v>
      </c>
      <c r="W875" s="30">
        <v>874</v>
      </c>
      <c r="X875" s="30">
        <v>7</v>
      </c>
      <c r="Y875" s="30">
        <v>6</v>
      </c>
      <c r="Z875" s="30">
        <v>0.24356981507174114</v>
      </c>
      <c r="AB875" s="7">
        <v>874</v>
      </c>
      <c r="AC875" s="7">
        <v>7</v>
      </c>
      <c r="AD875" s="7">
        <v>6</v>
      </c>
      <c r="AE875">
        <v>0.10719754970000001</v>
      </c>
      <c r="AF875">
        <v>0.10453709379999999</v>
      </c>
      <c r="AI875" s="7">
        <v>874</v>
      </c>
      <c r="AJ875" s="7">
        <v>6</v>
      </c>
      <c r="AK875" s="7">
        <v>5</v>
      </c>
      <c r="AL875">
        <v>0.35887355580000002</v>
      </c>
      <c r="AM875">
        <v>0.35483353379999999</v>
      </c>
      <c r="AO875" s="7">
        <v>874</v>
      </c>
      <c r="AP875" s="7">
        <v>9</v>
      </c>
      <c r="AQ875" s="7">
        <v>7</v>
      </c>
      <c r="AR875">
        <v>0.1773173046</v>
      </c>
      <c r="AS875">
        <v>0.1397151898</v>
      </c>
      <c r="AU875" s="7">
        <v>874</v>
      </c>
      <c r="AV875" s="7">
        <v>18</v>
      </c>
      <c r="AW875" s="7">
        <v>17</v>
      </c>
      <c r="AX875">
        <v>0.34815813109999999</v>
      </c>
      <c r="AY875">
        <v>0.3876909254</v>
      </c>
      <c r="BA875" s="7">
        <v>874</v>
      </c>
      <c r="BB875" s="7">
        <v>102</v>
      </c>
      <c r="BC875" s="7">
        <v>87</v>
      </c>
      <c r="BD875" s="7">
        <v>0.94373593389999999</v>
      </c>
      <c r="BE875" s="7">
        <v>0.94223555879999998</v>
      </c>
    </row>
    <row r="876" spans="1:57" x14ac:dyDescent="0.3">
      <c r="A876" s="24">
        <v>875</v>
      </c>
      <c r="B876" s="25">
        <v>63</v>
      </c>
      <c r="C876" s="25">
        <v>60</v>
      </c>
      <c r="E876" s="33">
        <v>875</v>
      </c>
      <c r="F876" s="5">
        <v>63</v>
      </c>
      <c r="G876" s="5">
        <v>56</v>
      </c>
      <c r="H876" s="35">
        <v>0.90618556699999997</v>
      </c>
      <c r="I876" s="36">
        <v>0.90432098760000001</v>
      </c>
      <c r="J876" s="31"/>
      <c r="K876" s="31"/>
      <c r="L876" s="30">
        <v>875</v>
      </c>
      <c r="M876" s="30">
        <v>9</v>
      </c>
      <c r="N876" s="30">
        <v>5</v>
      </c>
      <c r="O876" s="30">
        <v>0.56229721616796757</v>
      </c>
      <c r="Q876" s="7">
        <v>875</v>
      </c>
      <c r="R876" s="7">
        <v>9</v>
      </c>
      <c r="S876" s="7">
        <v>5</v>
      </c>
      <c r="T876">
        <v>0.26642335760000002</v>
      </c>
      <c r="U876">
        <v>0.1728212703</v>
      </c>
      <c r="W876" s="30">
        <v>875</v>
      </c>
      <c r="X876" s="30">
        <v>51</v>
      </c>
      <c r="Y876" s="30">
        <v>47</v>
      </c>
      <c r="Z876" s="30">
        <v>0.24386674106992312</v>
      </c>
      <c r="AB876" s="7">
        <v>875</v>
      </c>
      <c r="AC876" s="7">
        <v>51</v>
      </c>
      <c r="AD876" s="7">
        <v>47</v>
      </c>
      <c r="AE876">
        <v>0.72924961710000002</v>
      </c>
      <c r="AF876">
        <v>0.75383200490000002</v>
      </c>
      <c r="AI876" s="7">
        <v>875</v>
      </c>
      <c r="AJ876" s="7">
        <v>16</v>
      </c>
      <c r="AK876" s="7">
        <v>15</v>
      </c>
      <c r="AL876">
        <v>0.78674582790000003</v>
      </c>
      <c r="AM876">
        <v>0.81291616519999998</v>
      </c>
      <c r="AO876" s="7">
        <v>875</v>
      </c>
      <c r="AP876" s="7">
        <v>17</v>
      </c>
      <c r="AQ876" s="7">
        <v>15</v>
      </c>
      <c r="AR876">
        <v>0.38832647889999999</v>
      </c>
      <c r="AS876">
        <v>0.36819620250000001</v>
      </c>
      <c r="AU876" s="7">
        <v>875</v>
      </c>
      <c r="AV876" s="7">
        <v>49</v>
      </c>
      <c r="AW876" s="7">
        <v>51</v>
      </c>
      <c r="AX876">
        <v>0.7201257861</v>
      </c>
      <c r="AY876">
        <v>0.77178796039999997</v>
      </c>
      <c r="BA876" s="7">
        <v>875</v>
      </c>
      <c r="BB876" s="7">
        <v>19</v>
      </c>
      <c r="BC876" s="7">
        <v>18</v>
      </c>
      <c r="BD876" s="7">
        <v>0.59264816200000003</v>
      </c>
      <c r="BE876" s="7">
        <v>0.62040510120000003</v>
      </c>
    </row>
    <row r="877" spans="1:57" x14ac:dyDescent="0.3">
      <c r="A877" s="24">
        <v>876</v>
      </c>
      <c r="B877" s="25">
        <v>38</v>
      </c>
      <c r="C877" s="25">
        <v>35</v>
      </c>
      <c r="E877" s="33">
        <v>876</v>
      </c>
      <c r="F877" s="5">
        <v>38</v>
      </c>
      <c r="G877" s="5">
        <v>33</v>
      </c>
      <c r="H877" s="35">
        <v>0.81443298959999999</v>
      </c>
      <c r="I877" s="36">
        <v>0.81378600820000002</v>
      </c>
      <c r="J877" s="31"/>
      <c r="K877" s="31"/>
      <c r="L877" s="30">
        <v>876</v>
      </c>
      <c r="M877" s="30">
        <v>25</v>
      </c>
      <c r="N877" s="30">
        <v>20</v>
      </c>
      <c r="O877" s="30">
        <v>0.56249696855571252</v>
      </c>
      <c r="Q877" s="7">
        <v>876</v>
      </c>
      <c r="R877" s="7">
        <v>25</v>
      </c>
      <c r="S877" s="7">
        <v>20</v>
      </c>
      <c r="T877">
        <v>0.59781021889999997</v>
      </c>
      <c r="U877">
        <v>0.55982274740000004</v>
      </c>
      <c r="W877" s="30">
        <v>876</v>
      </c>
      <c r="X877" s="30">
        <v>24</v>
      </c>
      <c r="Y877" s="30">
        <v>21</v>
      </c>
      <c r="Z877" s="30">
        <v>0.24391097370714232</v>
      </c>
      <c r="AB877" s="7">
        <v>876</v>
      </c>
      <c r="AC877" s="7">
        <v>24</v>
      </c>
      <c r="AD877" s="7">
        <v>21</v>
      </c>
      <c r="AE877">
        <v>0.44716692180000001</v>
      </c>
      <c r="AF877">
        <v>0.45064377680000001</v>
      </c>
      <c r="AI877" s="7">
        <v>876</v>
      </c>
      <c r="AJ877" s="7">
        <v>1</v>
      </c>
      <c r="AK877" s="7">
        <v>2</v>
      </c>
      <c r="AL877">
        <v>2.9123876699999999E-2</v>
      </c>
      <c r="AM877">
        <v>0.1075010028</v>
      </c>
      <c r="AO877" s="7">
        <v>876</v>
      </c>
      <c r="AP877" s="7">
        <v>16</v>
      </c>
      <c r="AQ877" s="7">
        <v>16</v>
      </c>
      <c r="AR877">
        <v>0.36475798790000002</v>
      </c>
      <c r="AS877">
        <v>0.39351265819999998</v>
      </c>
      <c r="AU877" s="7">
        <v>876</v>
      </c>
      <c r="AV877" s="7">
        <v>45</v>
      </c>
      <c r="AW877" s="7">
        <v>33</v>
      </c>
      <c r="AX877">
        <v>0.68688229999999995</v>
      </c>
      <c r="AY877">
        <v>0.62219227310000003</v>
      </c>
      <c r="BA877" s="7">
        <v>876</v>
      </c>
      <c r="BB877" s="7">
        <v>7</v>
      </c>
      <c r="BC877" s="7">
        <v>6</v>
      </c>
      <c r="BD877" s="7">
        <v>0.32783195790000003</v>
      </c>
      <c r="BE877" s="7">
        <v>0.3330832708</v>
      </c>
    </row>
    <row r="878" spans="1:57" x14ac:dyDescent="0.3">
      <c r="A878" s="24">
        <v>877</v>
      </c>
      <c r="B878" s="25">
        <v>26</v>
      </c>
      <c r="C878" s="25">
        <v>29</v>
      </c>
      <c r="E878" s="33">
        <v>877</v>
      </c>
      <c r="F878" s="5">
        <v>26</v>
      </c>
      <c r="G878" s="5">
        <v>24</v>
      </c>
      <c r="H878" s="35">
        <v>0.72886597929999997</v>
      </c>
      <c r="I878" s="36">
        <v>0.72736625509999997</v>
      </c>
      <c r="J878" s="31"/>
      <c r="K878" s="31"/>
      <c r="L878" s="30">
        <v>877</v>
      </c>
      <c r="M878" s="30">
        <v>11</v>
      </c>
      <c r="N878" s="30">
        <v>10</v>
      </c>
      <c r="O878" s="30">
        <v>0.56273293183827666</v>
      </c>
      <c r="Q878" s="7">
        <v>877</v>
      </c>
      <c r="R878" s="7">
        <v>11</v>
      </c>
      <c r="S878" s="7">
        <v>10</v>
      </c>
      <c r="T878">
        <v>0.32773722620000001</v>
      </c>
      <c r="U878">
        <v>0.33604135889999998</v>
      </c>
      <c r="W878" s="30">
        <v>877</v>
      </c>
      <c r="X878" s="30">
        <v>17</v>
      </c>
      <c r="Y878" s="30">
        <v>17</v>
      </c>
      <c r="Z878" s="30">
        <v>0.24419245840569492</v>
      </c>
      <c r="AB878" s="7">
        <v>877</v>
      </c>
      <c r="AC878" s="7">
        <v>17</v>
      </c>
      <c r="AD878" s="7">
        <v>17</v>
      </c>
      <c r="AE878">
        <v>0.32894333840000001</v>
      </c>
      <c r="AF878">
        <v>0.37768240339999998</v>
      </c>
      <c r="AI878" s="7">
        <v>877</v>
      </c>
      <c r="AJ878" s="7">
        <v>10</v>
      </c>
      <c r="AK878" s="7">
        <v>9</v>
      </c>
      <c r="AL878">
        <v>0.58488446719999998</v>
      </c>
      <c r="AM878">
        <v>0.60882470909999997</v>
      </c>
      <c r="AO878" s="7">
        <v>877</v>
      </c>
      <c r="AP878" s="7">
        <v>13</v>
      </c>
      <c r="AQ878" s="7">
        <v>13</v>
      </c>
      <c r="AR878">
        <v>0.28883264780000001</v>
      </c>
      <c r="AS878">
        <v>0.31724683539999998</v>
      </c>
      <c r="AU878" s="7">
        <v>877</v>
      </c>
      <c r="AV878" s="7">
        <v>116</v>
      </c>
      <c r="AW878" s="7">
        <v>114</v>
      </c>
      <c r="AX878">
        <v>0.92003593890000002</v>
      </c>
      <c r="AY878">
        <v>0.93351302780000001</v>
      </c>
      <c r="BA878" s="7">
        <v>877</v>
      </c>
      <c r="BB878" s="7">
        <v>22</v>
      </c>
      <c r="BC878" s="7">
        <v>20</v>
      </c>
      <c r="BD878" s="7">
        <v>0.65041260310000004</v>
      </c>
      <c r="BE878" s="7">
        <v>0.65041260310000004</v>
      </c>
    </row>
    <row r="879" spans="1:57" x14ac:dyDescent="0.3">
      <c r="A879" s="24">
        <v>878</v>
      </c>
      <c r="B879" s="25">
        <v>22</v>
      </c>
      <c r="C879" s="25">
        <v>23</v>
      </c>
      <c r="E879" s="33">
        <v>878</v>
      </c>
      <c r="F879" s="5">
        <v>22</v>
      </c>
      <c r="G879" s="5">
        <v>20</v>
      </c>
      <c r="H879" s="35">
        <v>0.6896907216</v>
      </c>
      <c r="I879" s="36">
        <v>0.6841563786</v>
      </c>
      <c r="J879" s="31"/>
      <c r="K879" s="31"/>
      <c r="L879" s="30">
        <v>878</v>
      </c>
      <c r="M879" s="30">
        <v>34</v>
      </c>
      <c r="N879" s="30">
        <v>32</v>
      </c>
      <c r="O879" s="30">
        <v>0.56334454920470711</v>
      </c>
      <c r="Q879" s="7">
        <v>878</v>
      </c>
      <c r="R879" s="7">
        <v>34</v>
      </c>
      <c r="S879" s="7">
        <v>32</v>
      </c>
      <c r="T879">
        <v>0.70437956199999996</v>
      </c>
      <c r="U879">
        <v>0.72082717870000002</v>
      </c>
      <c r="W879" s="30">
        <v>878</v>
      </c>
      <c r="X879" s="30">
        <v>26</v>
      </c>
      <c r="Y879" s="30">
        <v>24</v>
      </c>
      <c r="Z879" s="30">
        <v>0.24498086851097189</v>
      </c>
      <c r="AB879" s="7">
        <v>878</v>
      </c>
      <c r="AC879" s="7">
        <v>26</v>
      </c>
      <c r="AD879" s="7">
        <v>24</v>
      </c>
      <c r="AE879">
        <v>0.47871362940000001</v>
      </c>
      <c r="AF879">
        <v>0.50183936230000004</v>
      </c>
      <c r="AI879" s="7">
        <v>878</v>
      </c>
      <c r="AJ879" s="7">
        <v>6</v>
      </c>
      <c r="AK879" s="7">
        <v>6</v>
      </c>
      <c r="AL879">
        <v>0.35887355580000002</v>
      </c>
      <c r="AM879">
        <v>0.42928198950000002</v>
      </c>
      <c r="AO879" s="7">
        <v>878</v>
      </c>
      <c r="AP879" s="7">
        <v>27</v>
      </c>
      <c r="AQ879" s="7">
        <v>28</v>
      </c>
      <c r="AR879">
        <v>0.58098702940000002</v>
      </c>
      <c r="AS879">
        <v>0.63291139240000005</v>
      </c>
      <c r="AU879" s="7">
        <v>878</v>
      </c>
      <c r="AV879" s="7">
        <v>115</v>
      </c>
      <c r="AW879" s="7">
        <v>111</v>
      </c>
      <c r="AX879">
        <v>0.91913746630000004</v>
      </c>
      <c r="AY879">
        <v>0.93171608260000005</v>
      </c>
      <c r="BA879" s="7">
        <v>878</v>
      </c>
      <c r="BB879" s="7">
        <v>103</v>
      </c>
      <c r="BC879" s="7">
        <v>80</v>
      </c>
      <c r="BD879" s="7">
        <v>0.9467366841</v>
      </c>
      <c r="BE879" s="7">
        <v>0.93023255810000005</v>
      </c>
    </row>
    <row r="880" spans="1:57" x14ac:dyDescent="0.3">
      <c r="A880" s="24">
        <v>879</v>
      </c>
      <c r="B880" s="25">
        <v>17</v>
      </c>
      <c r="C880" s="25">
        <v>16</v>
      </c>
      <c r="E880" s="33">
        <v>879</v>
      </c>
      <c r="F880" s="5">
        <v>17</v>
      </c>
      <c r="G880" s="5">
        <v>15</v>
      </c>
      <c r="H880" s="35">
        <v>0.60721649479999995</v>
      </c>
      <c r="I880" s="36">
        <v>0.5936213991</v>
      </c>
      <c r="J880" s="31"/>
      <c r="K880" s="31"/>
      <c r="L880" s="30">
        <v>879</v>
      </c>
      <c r="M880" s="30">
        <v>3</v>
      </c>
      <c r="N880" s="30">
        <v>3</v>
      </c>
      <c r="O880" s="30">
        <v>0.56354820304780806</v>
      </c>
      <c r="Q880" s="7">
        <v>879</v>
      </c>
      <c r="R880" s="7">
        <v>3</v>
      </c>
      <c r="S880" s="7">
        <v>3</v>
      </c>
      <c r="T880">
        <v>7.8832116699999996E-2</v>
      </c>
      <c r="U880">
        <v>0.10118168380000001</v>
      </c>
      <c r="W880" s="30">
        <v>879</v>
      </c>
      <c r="X880" s="30">
        <v>56</v>
      </c>
      <c r="Y880" s="30">
        <v>46</v>
      </c>
      <c r="Z880" s="30">
        <v>0.24527508345831828</v>
      </c>
      <c r="AB880" s="7">
        <v>879</v>
      </c>
      <c r="AC880" s="7">
        <v>56</v>
      </c>
      <c r="AD880" s="7">
        <v>46</v>
      </c>
      <c r="AE880">
        <v>0.76355283299999999</v>
      </c>
      <c r="AF880">
        <v>0.74279583069999999</v>
      </c>
      <c r="AI880" s="7">
        <v>879</v>
      </c>
      <c r="AJ880" s="7">
        <v>4</v>
      </c>
      <c r="AK880" s="7">
        <v>5</v>
      </c>
      <c r="AL880">
        <v>0.21726572520000001</v>
      </c>
      <c r="AM880">
        <v>0.35483353379999999</v>
      </c>
      <c r="AO880" s="7">
        <v>879</v>
      </c>
      <c r="AP880" s="7">
        <v>105</v>
      </c>
      <c r="AQ880" s="7">
        <v>94</v>
      </c>
      <c r="AR880">
        <v>0.96219550769999995</v>
      </c>
      <c r="AS880">
        <v>0.95791139240000001</v>
      </c>
      <c r="AU880" s="7">
        <v>879</v>
      </c>
      <c r="AV880" s="7">
        <v>23</v>
      </c>
      <c r="AW880" s="7">
        <v>20</v>
      </c>
      <c r="AX880">
        <v>0.44115004489999998</v>
      </c>
      <c r="AY880">
        <v>0.43890386339999998</v>
      </c>
      <c r="BA880" s="7">
        <v>879</v>
      </c>
      <c r="BB880" s="7">
        <v>10</v>
      </c>
      <c r="BC880" s="7">
        <v>9</v>
      </c>
      <c r="BD880" s="7">
        <v>0.40885221300000002</v>
      </c>
      <c r="BE880" s="7">
        <v>0.42535633900000003</v>
      </c>
    </row>
    <row r="881" spans="1:57" x14ac:dyDescent="0.3">
      <c r="A881" s="24">
        <v>880</v>
      </c>
      <c r="B881" s="25">
        <v>40</v>
      </c>
      <c r="C881" s="25">
        <v>29</v>
      </c>
      <c r="E881" s="33">
        <v>880</v>
      </c>
      <c r="F881" s="5">
        <v>40</v>
      </c>
      <c r="G881" s="5">
        <v>36</v>
      </c>
      <c r="H881" s="35">
        <v>0.830927835</v>
      </c>
      <c r="I881" s="36">
        <v>0.82921810689999997</v>
      </c>
      <c r="J881" s="31"/>
      <c r="K881" s="31"/>
      <c r="L881" s="30">
        <v>880</v>
      </c>
      <c r="M881" s="30">
        <v>22</v>
      </c>
      <c r="N881" s="30">
        <v>17</v>
      </c>
      <c r="O881" s="30">
        <v>0.56410687181151531</v>
      </c>
      <c r="Q881" s="7">
        <v>880</v>
      </c>
      <c r="R881" s="7">
        <v>22</v>
      </c>
      <c r="S881" s="7">
        <v>17</v>
      </c>
      <c r="T881">
        <v>0.55182481750000001</v>
      </c>
      <c r="U881">
        <v>0.49113737070000002</v>
      </c>
      <c r="W881" s="30">
        <v>880</v>
      </c>
      <c r="X881" s="30">
        <v>40</v>
      </c>
      <c r="Y881" s="30">
        <v>35</v>
      </c>
      <c r="Z881" s="30">
        <v>0.24594580524493681</v>
      </c>
      <c r="AB881" s="7">
        <v>880</v>
      </c>
      <c r="AC881" s="7">
        <v>40</v>
      </c>
      <c r="AD881" s="7">
        <v>35</v>
      </c>
      <c r="AE881">
        <v>0.64686064310000002</v>
      </c>
      <c r="AF881">
        <v>0.65266707540000002</v>
      </c>
      <c r="AI881" s="7">
        <v>880</v>
      </c>
      <c r="AJ881" s="7">
        <v>12</v>
      </c>
      <c r="AK881" s="7">
        <v>8</v>
      </c>
      <c r="AL881">
        <v>0.6704910141</v>
      </c>
      <c r="AM881">
        <v>0.55539510619999999</v>
      </c>
      <c r="AO881" s="7">
        <v>880</v>
      </c>
      <c r="AP881" s="7">
        <v>77</v>
      </c>
      <c r="AQ881" s="7">
        <v>64</v>
      </c>
      <c r="AR881">
        <v>0.92154381519999995</v>
      </c>
      <c r="AS881">
        <v>0.90316455689999997</v>
      </c>
      <c r="AU881" s="7">
        <v>880</v>
      </c>
      <c r="AV881" s="7">
        <v>9</v>
      </c>
      <c r="AW881" s="7">
        <v>6</v>
      </c>
      <c r="AX881">
        <v>0.1693620844</v>
      </c>
      <c r="AY881">
        <v>0.1253369272</v>
      </c>
      <c r="BA881" s="7">
        <v>880</v>
      </c>
      <c r="BB881" s="7">
        <v>3</v>
      </c>
      <c r="BC881" s="7">
        <v>1</v>
      </c>
      <c r="BD881" s="7">
        <v>0.1612903225</v>
      </c>
      <c r="BE881" s="7">
        <v>6.7516879200000005E-2</v>
      </c>
    </row>
    <row r="882" spans="1:57" x14ac:dyDescent="0.3">
      <c r="A882" s="24">
        <v>881</v>
      </c>
      <c r="B882" s="25">
        <v>27</v>
      </c>
      <c r="C882" s="25">
        <v>27</v>
      </c>
      <c r="E882" s="33">
        <v>881</v>
      </c>
      <c r="F882" s="5">
        <v>27</v>
      </c>
      <c r="G882" s="5">
        <v>25</v>
      </c>
      <c r="H882" s="35">
        <v>0.73917525770000003</v>
      </c>
      <c r="I882" s="36">
        <v>0.73765432090000005</v>
      </c>
      <c r="J882" s="31"/>
      <c r="K882" s="31"/>
      <c r="L882" s="30">
        <v>881</v>
      </c>
      <c r="M882" s="30">
        <v>17</v>
      </c>
      <c r="N882" s="30">
        <v>17</v>
      </c>
      <c r="O882" s="30">
        <v>0.56470899343617087</v>
      </c>
      <c r="Q882" s="7">
        <v>881</v>
      </c>
      <c r="R882" s="7">
        <v>17</v>
      </c>
      <c r="S882" s="7">
        <v>17</v>
      </c>
      <c r="T882">
        <v>0.4569343065</v>
      </c>
      <c r="U882">
        <v>0.49113737070000002</v>
      </c>
      <c r="W882" s="30">
        <v>881</v>
      </c>
      <c r="X882" s="30">
        <v>96</v>
      </c>
      <c r="Y882" s="30">
        <v>86</v>
      </c>
      <c r="Z882" s="30">
        <v>0.24615247936521034</v>
      </c>
      <c r="AB882" s="7">
        <v>881</v>
      </c>
      <c r="AC882" s="7">
        <v>96</v>
      </c>
      <c r="AD882" s="7">
        <v>86</v>
      </c>
      <c r="AE882">
        <v>0.89188361400000005</v>
      </c>
      <c r="AF882">
        <v>0.89546290610000001</v>
      </c>
      <c r="AI882" s="7">
        <v>881</v>
      </c>
      <c r="AJ882" s="7">
        <v>5</v>
      </c>
      <c r="AK882" s="7">
        <v>3</v>
      </c>
      <c r="AL882">
        <v>0.28923299099999999</v>
      </c>
      <c r="AM882">
        <v>0.18949057359999999</v>
      </c>
      <c r="AO882" s="7">
        <v>881</v>
      </c>
      <c r="AP882" s="7">
        <v>8</v>
      </c>
      <c r="AQ882" s="7">
        <v>6</v>
      </c>
      <c r="AR882">
        <v>0.14900347990000001</v>
      </c>
      <c r="AS882">
        <v>0.1109177215</v>
      </c>
      <c r="AU882" s="7">
        <v>881</v>
      </c>
      <c r="AV882" s="7">
        <v>19</v>
      </c>
      <c r="AW882" s="7">
        <v>17</v>
      </c>
      <c r="AX882">
        <v>0.36747529200000001</v>
      </c>
      <c r="AY882">
        <v>0.3876909254</v>
      </c>
      <c r="BA882" s="7">
        <v>881</v>
      </c>
      <c r="BB882" s="7">
        <v>21</v>
      </c>
      <c r="BC882" s="7">
        <v>22</v>
      </c>
      <c r="BD882" s="7">
        <v>0.62940735179999996</v>
      </c>
      <c r="BE882" s="7">
        <v>0.67966991740000005</v>
      </c>
    </row>
    <row r="883" spans="1:57" x14ac:dyDescent="0.3">
      <c r="A883" s="24">
        <v>882</v>
      </c>
      <c r="B883" s="25">
        <v>44</v>
      </c>
      <c r="C883" s="25">
        <v>41</v>
      </c>
      <c r="E883" s="33">
        <v>882</v>
      </c>
      <c r="F883" s="5">
        <v>44</v>
      </c>
      <c r="G883" s="5">
        <v>39</v>
      </c>
      <c r="H883" s="35">
        <v>0.84948453599999996</v>
      </c>
      <c r="I883" s="36">
        <v>0.84567901229999998</v>
      </c>
      <c r="J883" s="31"/>
      <c r="K883" s="31"/>
      <c r="L883" s="30">
        <v>882</v>
      </c>
      <c r="M883" s="30">
        <v>24</v>
      </c>
      <c r="N883" s="30">
        <v>24</v>
      </c>
      <c r="O883" s="30">
        <v>0.56523982488607882</v>
      </c>
      <c r="Q883" s="7">
        <v>882</v>
      </c>
      <c r="R883" s="7">
        <v>24</v>
      </c>
      <c r="S883" s="7">
        <v>24</v>
      </c>
      <c r="T883">
        <v>0.57664233570000001</v>
      </c>
      <c r="U883">
        <v>0.61595273260000005</v>
      </c>
      <c r="W883" s="30">
        <v>882</v>
      </c>
      <c r="X883" s="30">
        <v>7</v>
      </c>
      <c r="Y883" s="30">
        <v>7</v>
      </c>
      <c r="Z883" s="30">
        <v>0.24619799500986417</v>
      </c>
      <c r="AB883" s="7">
        <v>882</v>
      </c>
      <c r="AC883" s="7">
        <v>7</v>
      </c>
      <c r="AD883" s="7">
        <v>7</v>
      </c>
      <c r="AE883">
        <v>0.10719754970000001</v>
      </c>
      <c r="AF883">
        <v>0.12722256279999999</v>
      </c>
      <c r="AI883" s="7">
        <v>882</v>
      </c>
      <c r="AJ883" s="7">
        <v>11</v>
      </c>
      <c r="AK883" s="7">
        <v>8</v>
      </c>
      <c r="AL883">
        <v>0.63005455710000002</v>
      </c>
      <c r="AM883">
        <v>0.55539510619999999</v>
      </c>
      <c r="AO883" s="7">
        <v>882</v>
      </c>
      <c r="AP883" s="7">
        <v>36</v>
      </c>
      <c r="AQ883" s="7">
        <v>35</v>
      </c>
      <c r="AR883">
        <v>0.70041126220000005</v>
      </c>
      <c r="AS883">
        <v>0.7237341772</v>
      </c>
      <c r="AU883" s="7">
        <v>882</v>
      </c>
      <c r="AV883" s="7">
        <v>121</v>
      </c>
      <c r="AW883" s="7">
        <v>122</v>
      </c>
      <c r="AX883">
        <v>0.92902066480000001</v>
      </c>
      <c r="AY883">
        <v>0.94204851749999996</v>
      </c>
      <c r="BA883" s="7">
        <v>882</v>
      </c>
      <c r="BB883" s="7">
        <v>47</v>
      </c>
      <c r="BC883" s="7">
        <v>35</v>
      </c>
      <c r="BD883" s="7">
        <v>0.84171042760000003</v>
      </c>
      <c r="BE883" s="7">
        <v>0.80120029999999998</v>
      </c>
    </row>
    <row r="884" spans="1:57" x14ac:dyDescent="0.3">
      <c r="A884" s="24">
        <v>883</v>
      </c>
      <c r="B884" s="25">
        <v>4</v>
      </c>
      <c r="C884" s="25">
        <v>4</v>
      </c>
      <c r="E884" s="33">
        <v>883</v>
      </c>
      <c r="F884" s="5">
        <v>4</v>
      </c>
      <c r="G884" s="5">
        <v>3</v>
      </c>
      <c r="H884" s="35">
        <v>0.2278350515</v>
      </c>
      <c r="I884" s="36">
        <v>0.20370370369999999</v>
      </c>
      <c r="J884" s="31"/>
      <c r="K884" s="31"/>
      <c r="L884" s="30">
        <v>883</v>
      </c>
      <c r="M884" s="30">
        <v>15</v>
      </c>
      <c r="N884" s="30">
        <v>9</v>
      </c>
      <c r="O884" s="30">
        <v>0.56585983213226643</v>
      </c>
      <c r="Q884" s="7">
        <v>883</v>
      </c>
      <c r="R884" s="7">
        <v>15</v>
      </c>
      <c r="S884" s="7">
        <v>9</v>
      </c>
      <c r="T884">
        <v>0.41021897810000002</v>
      </c>
      <c r="U884">
        <v>0.30502215649999997</v>
      </c>
      <c r="W884" s="30">
        <v>883</v>
      </c>
      <c r="X884" s="30">
        <v>297</v>
      </c>
      <c r="Y884" s="30">
        <v>291</v>
      </c>
      <c r="Z884" s="30">
        <v>0.24633417311566252</v>
      </c>
      <c r="AB884" s="7">
        <v>883</v>
      </c>
      <c r="AC884" s="7">
        <v>297</v>
      </c>
      <c r="AD884" s="7">
        <v>291</v>
      </c>
      <c r="AE884">
        <v>0.98437978559999995</v>
      </c>
      <c r="AF884">
        <v>0.98712446350000005</v>
      </c>
      <c r="AI884" s="7">
        <v>883</v>
      </c>
      <c r="AJ884" s="7">
        <v>11</v>
      </c>
      <c r="AK884" s="7">
        <v>10</v>
      </c>
      <c r="AL884">
        <v>0.63005455710000002</v>
      </c>
      <c r="AM884">
        <v>0.65543521859999998</v>
      </c>
      <c r="AO884" s="7">
        <v>883</v>
      </c>
      <c r="AP884" s="7">
        <v>22</v>
      </c>
      <c r="AQ884" s="7">
        <v>17</v>
      </c>
      <c r="AR884">
        <v>0.49193293259999998</v>
      </c>
      <c r="AS884">
        <v>0.41803797459999997</v>
      </c>
      <c r="AU884" s="7">
        <v>883</v>
      </c>
      <c r="AV884" s="7">
        <v>16</v>
      </c>
      <c r="AW884" s="7">
        <v>15</v>
      </c>
      <c r="AX884">
        <v>0.30997304580000001</v>
      </c>
      <c r="AY884">
        <v>0.34231805920000002</v>
      </c>
      <c r="BA884" s="7">
        <v>883</v>
      </c>
      <c r="BB884" s="7">
        <v>23</v>
      </c>
      <c r="BC884" s="7">
        <v>23</v>
      </c>
      <c r="BD884" s="7">
        <v>0.6676669167</v>
      </c>
      <c r="BE884" s="7">
        <v>0.69842460610000001</v>
      </c>
    </row>
    <row r="885" spans="1:57" x14ac:dyDescent="0.3">
      <c r="A885" s="24">
        <v>884</v>
      </c>
      <c r="B885" s="25">
        <v>5</v>
      </c>
      <c r="C885" s="25">
        <v>3</v>
      </c>
      <c r="E885" s="33">
        <v>884</v>
      </c>
      <c r="F885" s="5">
        <v>5</v>
      </c>
      <c r="G885" s="5">
        <v>4</v>
      </c>
      <c r="H885" s="35">
        <v>0.26494845360000002</v>
      </c>
      <c r="I885" s="36">
        <v>0.25102880649999998</v>
      </c>
      <c r="J885" s="31"/>
      <c r="K885" s="31"/>
      <c r="L885" s="30">
        <v>884</v>
      </c>
      <c r="M885" s="30">
        <v>20</v>
      </c>
      <c r="N885" s="30">
        <v>23</v>
      </c>
      <c r="O885" s="30">
        <v>0.56597562398834067</v>
      </c>
      <c r="Q885" s="7">
        <v>884</v>
      </c>
      <c r="R885" s="7">
        <v>20</v>
      </c>
      <c r="S885" s="7">
        <v>23</v>
      </c>
      <c r="T885">
        <v>0.51751824810000002</v>
      </c>
      <c r="U885">
        <v>0.60044313140000005</v>
      </c>
      <c r="W885" s="30">
        <v>884</v>
      </c>
      <c r="X885" s="30">
        <v>20</v>
      </c>
      <c r="Y885" s="30">
        <v>18</v>
      </c>
      <c r="Z885" s="30">
        <v>0.24690543156964484</v>
      </c>
      <c r="AB885" s="7">
        <v>884</v>
      </c>
      <c r="AC885" s="7">
        <v>20</v>
      </c>
      <c r="AD885" s="7">
        <v>18</v>
      </c>
      <c r="AE885">
        <v>0.38284839199999998</v>
      </c>
      <c r="AF885">
        <v>0.39546290610000001</v>
      </c>
      <c r="AI885" s="7">
        <v>884</v>
      </c>
      <c r="AJ885" s="7">
        <v>0</v>
      </c>
      <c r="AK885" s="7">
        <v>0</v>
      </c>
      <c r="AL885">
        <v>0</v>
      </c>
      <c r="AM885">
        <v>0</v>
      </c>
      <c r="AO885" s="7">
        <v>884</v>
      </c>
      <c r="AP885" s="7">
        <v>13</v>
      </c>
      <c r="AQ885" s="7">
        <v>10</v>
      </c>
      <c r="AR885">
        <v>0.28883264780000001</v>
      </c>
      <c r="AS885">
        <v>0.22832278480000001</v>
      </c>
      <c r="AU885" s="7">
        <v>884</v>
      </c>
      <c r="AV885" s="7">
        <v>2</v>
      </c>
      <c r="AW885" s="7">
        <v>1</v>
      </c>
      <c r="AX885">
        <v>2.33602875E-2</v>
      </c>
      <c r="AY885">
        <v>1.34770889E-2</v>
      </c>
      <c r="BA885" s="7">
        <v>884</v>
      </c>
      <c r="BB885" s="7">
        <v>12</v>
      </c>
      <c r="BC885" s="7">
        <v>8</v>
      </c>
      <c r="BD885" s="7">
        <v>0.4606151537</v>
      </c>
      <c r="BE885" s="7">
        <v>0.39459864960000002</v>
      </c>
    </row>
    <row r="886" spans="1:57" x14ac:dyDescent="0.3">
      <c r="A886" s="24">
        <v>885</v>
      </c>
      <c r="B886" s="25">
        <v>10</v>
      </c>
      <c r="C886" s="25">
        <v>9</v>
      </c>
      <c r="E886" s="33">
        <v>885</v>
      </c>
      <c r="F886" s="5">
        <v>10</v>
      </c>
      <c r="G886" s="5">
        <v>9</v>
      </c>
      <c r="H886" s="35">
        <v>0.45567010299999999</v>
      </c>
      <c r="I886" s="36">
        <v>0.4465020576</v>
      </c>
      <c r="J886" s="31"/>
      <c r="K886" s="31"/>
      <c r="L886" s="30">
        <v>885</v>
      </c>
      <c r="M886" s="30">
        <v>48</v>
      </c>
      <c r="N886" s="30">
        <v>36</v>
      </c>
      <c r="O886" s="30">
        <v>0.5663546252013264</v>
      </c>
      <c r="Q886" s="7">
        <v>885</v>
      </c>
      <c r="R886" s="7">
        <v>48</v>
      </c>
      <c r="S886" s="7">
        <v>36</v>
      </c>
      <c r="T886">
        <v>0.80291970800000001</v>
      </c>
      <c r="U886">
        <v>0.75627769570000003</v>
      </c>
      <c r="W886" s="30">
        <v>885</v>
      </c>
      <c r="X886" s="30">
        <v>59</v>
      </c>
      <c r="Y886" s="30">
        <v>55</v>
      </c>
      <c r="Z886" s="30">
        <v>0.24742669165407294</v>
      </c>
      <c r="AB886" s="7">
        <v>885</v>
      </c>
      <c r="AC886" s="7">
        <v>59</v>
      </c>
      <c r="AD886" s="7">
        <v>55</v>
      </c>
      <c r="AE886">
        <v>0.78499234299999998</v>
      </c>
      <c r="AF886">
        <v>0.80502759040000005</v>
      </c>
      <c r="AI886" s="7">
        <v>885</v>
      </c>
      <c r="AJ886" s="7">
        <v>3</v>
      </c>
      <c r="AK886" s="7">
        <v>2</v>
      </c>
      <c r="AL886">
        <v>0.145860077</v>
      </c>
      <c r="AM886">
        <v>0.1075010028</v>
      </c>
      <c r="AO886" s="7">
        <v>885</v>
      </c>
      <c r="AP886" s="7">
        <v>6</v>
      </c>
      <c r="AQ886" s="7">
        <v>7</v>
      </c>
      <c r="AR886">
        <v>0.1001265422</v>
      </c>
      <c r="AS886">
        <v>0.1397151898</v>
      </c>
      <c r="AU886" s="7">
        <v>885</v>
      </c>
      <c r="AV886" s="7">
        <v>11</v>
      </c>
      <c r="AW886" s="7">
        <v>10</v>
      </c>
      <c r="AX886">
        <v>0.21473495049999999</v>
      </c>
      <c r="AY886">
        <v>0.23270440249999999</v>
      </c>
      <c r="BA886" s="7">
        <v>885</v>
      </c>
      <c r="BB886" s="7">
        <v>11</v>
      </c>
      <c r="BC886" s="7">
        <v>9</v>
      </c>
      <c r="BD886" s="7">
        <v>0.43210802700000001</v>
      </c>
      <c r="BE886" s="7">
        <v>0.42535633900000003</v>
      </c>
    </row>
    <row r="887" spans="1:57" x14ac:dyDescent="0.3">
      <c r="A887" s="24">
        <v>886</v>
      </c>
      <c r="B887" s="25">
        <v>7</v>
      </c>
      <c r="C887" s="25">
        <v>6</v>
      </c>
      <c r="E887" s="33">
        <v>886</v>
      </c>
      <c r="F887" s="5">
        <v>7</v>
      </c>
      <c r="G887" s="5">
        <v>6</v>
      </c>
      <c r="H887" s="35">
        <v>0.34639175249999998</v>
      </c>
      <c r="I887" s="36">
        <v>0.33847736620000002</v>
      </c>
      <c r="J887" s="31"/>
      <c r="K887" s="31"/>
      <c r="L887" s="30">
        <v>886</v>
      </c>
      <c r="M887" s="30">
        <v>25</v>
      </c>
      <c r="N887" s="30">
        <v>21</v>
      </c>
      <c r="O887" s="30">
        <v>0.56679522682227379</v>
      </c>
      <c r="Q887" s="7">
        <v>886</v>
      </c>
      <c r="R887" s="7">
        <v>25</v>
      </c>
      <c r="S887" s="7">
        <v>21</v>
      </c>
      <c r="T887">
        <v>0.59781021889999997</v>
      </c>
      <c r="U887">
        <v>0.57090103390000002</v>
      </c>
      <c r="W887" s="30">
        <v>886</v>
      </c>
      <c r="X887" s="30">
        <v>10</v>
      </c>
      <c r="Y887" s="30">
        <v>9</v>
      </c>
      <c r="Z887" s="30">
        <v>0.24762960971516279</v>
      </c>
      <c r="AB887" s="7">
        <v>886</v>
      </c>
      <c r="AC887" s="7">
        <v>10</v>
      </c>
      <c r="AD887" s="7">
        <v>9</v>
      </c>
      <c r="AE887">
        <v>0.1745788667</v>
      </c>
      <c r="AF887">
        <v>0.1848559166</v>
      </c>
      <c r="AI887" s="7">
        <v>886</v>
      </c>
      <c r="AJ887" s="7">
        <v>14</v>
      </c>
      <c r="AK887" s="7">
        <v>12</v>
      </c>
      <c r="AL887">
        <v>0.73459563539999995</v>
      </c>
      <c r="AM887">
        <v>0.73341355789999996</v>
      </c>
      <c r="AO887" s="7">
        <v>886</v>
      </c>
      <c r="AP887" s="7">
        <v>18</v>
      </c>
      <c r="AQ887" s="7">
        <v>15</v>
      </c>
      <c r="AR887">
        <v>0.41157861429999998</v>
      </c>
      <c r="AS887">
        <v>0.36819620250000001</v>
      </c>
      <c r="AU887" s="7">
        <v>886</v>
      </c>
      <c r="AV887" s="7">
        <v>30</v>
      </c>
      <c r="AW887" s="7">
        <v>28</v>
      </c>
      <c r="AX887">
        <v>0.5372866127</v>
      </c>
      <c r="AY887">
        <v>0.56334231800000001</v>
      </c>
      <c r="BA887" s="7">
        <v>886</v>
      </c>
      <c r="BB887" s="7">
        <v>17</v>
      </c>
      <c r="BC887" s="7">
        <v>12</v>
      </c>
      <c r="BD887" s="7">
        <v>0.55513878459999999</v>
      </c>
      <c r="BE887" s="7">
        <v>0.5018754688</v>
      </c>
    </row>
    <row r="888" spans="1:57" x14ac:dyDescent="0.3">
      <c r="A888" s="24">
        <v>887</v>
      </c>
      <c r="B888" s="25">
        <v>23</v>
      </c>
      <c r="C888" s="25">
        <v>19</v>
      </c>
      <c r="E888" s="33">
        <v>887</v>
      </c>
      <c r="F888" s="5">
        <v>23</v>
      </c>
      <c r="G888" s="5">
        <v>21</v>
      </c>
      <c r="H888" s="35">
        <v>0.70103092779999998</v>
      </c>
      <c r="I888" s="36">
        <v>0.69444444439999997</v>
      </c>
      <c r="J888" s="31"/>
      <c r="K888" s="31"/>
      <c r="L888" s="30">
        <v>887</v>
      </c>
      <c r="M888" s="30">
        <v>37</v>
      </c>
      <c r="N888" s="30">
        <v>36</v>
      </c>
      <c r="O888" s="30">
        <v>0.56681809887347256</v>
      </c>
      <c r="Q888" s="7">
        <v>887</v>
      </c>
      <c r="R888" s="7">
        <v>37</v>
      </c>
      <c r="S888" s="7">
        <v>36</v>
      </c>
      <c r="T888">
        <v>0.73430656930000004</v>
      </c>
      <c r="U888">
        <v>0.75627769570000003</v>
      </c>
      <c r="W888" s="30">
        <v>887</v>
      </c>
      <c r="X888" s="30">
        <v>33</v>
      </c>
      <c r="Y888" s="30">
        <v>22</v>
      </c>
      <c r="Z888" s="30">
        <v>0.24764355144012729</v>
      </c>
      <c r="AB888" s="7">
        <v>887</v>
      </c>
      <c r="AC888" s="7">
        <v>33</v>
      </c>
      <c r="AD888" s="7">
        <v>22</v>
      </c>
      <c r="AE888">
        <v>0.56875957119999998</v>
      </c>
      <c r="AF888">
        <v>0.46995708149999998</v>
      </c>
      <c r="AI888" s="7">
        <v>887</v>
      </c>
      <c r="AJ888" s="7">
        <v>2</v>
      </c>
      <c r="AK888" s="7">
        <v>2</v>
      </c>
      <c r="AL888">
        <v>7.9188061599999998E-2</v>
      </c>
      <c r="AM888">
        <v>0.1075010028</v>
      </c>
      <c r="AO888" s="7">
        <v>887</v>
      </c>
      <c r="AP888" s="7">
        <v>17</v>
      </c>
      <c r="AQ888" s="7">
        <v>15</v>
      </c>
      <c r="AR888">
        <v>0.38832647889999999</v>
      </c>
      <c r="AS888">
        <v>0.36819620250000001</v>
      </c>
      <c r="AU888" s="7">
        <v>887</v>
      </c>
      <c r="AV888" s="7">
        <v>1</v>
      </c>
      <c r="AW888" s="7">
        <v>1</v>
      </c>
      <c r="AX888">
        <v>8.0862533000000004E-3</v>
      </c>
      <c r="AY888">
        <v>1.34770889E-2</v>
      </c>
      <c r="BA888" s="7">
        <v>887</v>
      </c>
      <c r="BB888" s="7">
        <v>1</v>
      </c>
      <c r="BC888" s="7">
        <v>0</v>
      </c>
      <c r="BD888" s="7">
        <v>5.2513128200000002E-2</v>
      </c>
      <c r="BE888" s="7">
        <v>0</v>
      </c>
    </row>
    <row r="889" spans="1:57" x14ac:dyDescent="0.3">
      <c r="A889" s="24">
        <v>888</v>
      </c>
      <c r="B889" s="25">
        <v>5</v>
      </c>
      <c r="C889" s="25">
        <v>4</v>
      </c>
      <c r="E889" s="33">
        <v>888</v>
      </c>
      <c r="F889" s="5">
        <v>5</v>
      </c>
      <c r="G889" s="5">
        <v>4</v>
      </c>
      <c r="H889" s="35">
        <v>0.26494845360000002</v>
      </c>
      <c r="I889" s="36">
        <v>0.25102880649999998</v>
      </c>
      <c r="J889" s="31"/>
      <c r="K889" s="31"/>
      <c r="L889" s="30">
        <v>888</v>
      </c>
      <c r="M889" s="30">
        <v>78</v>
      </c>
      <c r="N889" s="30">
        <v>73</v>
      </c>
      <c r="O889" s="30">
        <v>0.57020943100340937</v>
      </c>
      <c r="Q889" s="7">
        <v>888</v>
      </c>
      <c r="R889" s="7">
        <v>78</v>
      </c>
      <c r="S889" s="7">
        <v>73</v>
      </c>
      <c r="T889">
        <v>0.91240875909999997</v>
      </c>
      <c r="U889">
        <v>0.917282127</v>
      </c>
      <c r="W889" s="30">
        <v>888</v>
      </c>
      <c r="X889" s="30">
        <v>23</v>
      </c>
      <c r="Y889" s="30">
        <v>17</v>
      </c>
      <c r="Z889" s="30">
        <v>0.24785407636303236</v>
      </c>
      <c r="AB889" s="7">
        <v>888</v>
      </c>
      <c r="AC889" s="7">
        <v>23</v>
      </c>
      <c r="AD889" s="7">
        <v>17</v>
      </c>
      <c r="AE889">
        <v>0.43093415000000002</v>
      </c>
      <c r="AF889">
        <v>0.37768240339999998</v>
      </c>
      <c r="AI889" s="7">
        <v>888</v>
      </c>
      <c r="AJ889" s="7">
        <v>7</v>
      </c>
      <c r="AK889" s="7">
        <v>7</v>
      </c>
      <c r="AL889">
        <v>0.42378048779999999</v>
      </c>
      <c r="AM889">
        <v>0.4956277577</v>
      </c>
      <c r="AO889" s="7">
        <v>888</v>
      </c>
      <c r="AP889" s="7">
        <v>11</v>
      </c>
      <c r="AQ889" s="7">
        <v>12</v>
      </c>
      <c r="AR889">
        <v>0.23125593159999999</v>
      </c>
      <c r="AS889">
        <v>0.2859177215</v>
      </c>
      <c r="AU889" s="7">
        <v>888</v>
      </c>
      <c r="AV889" s="7">
        <v>95</v>
      </c>
      <c r="AW889" s="7">
        <v>86</v>
      </c>
      <c r="AX889">
        <v>0.89128481579999996</v>
      </c>
      <c r="AY889">
        <v>0.89353099729999996</v>
      </c>
      <c r="BA889" s="7">
        <v>888</v>
      </c>
      <c r="BB889" s="7">
        <v>9</v>
      </c>
      <c r="BC889" s="7">
        <v>9</v>
      </c>
      <c r="BD889" s="7">
        <v>0.3765941485</v>
      </c>
      <c r="BE889" s="7">
        <v>0.42535633900000003</v>
      </c>
    </row>
    <row r="890" spans="1:57" x14ac:dyDescent="0.3">
      <c r="A890" s="24">
        <v>889</v>
      </c>
      <c r="B890" s="25">
        <v>3</v>
      </c>
      <c r="C890" s="25">
        <v>4</v>
      </c>
      <c r="E890" s="33">
        <v>889</v>
      </c>
      <c r="F890" s="5">
        <v>3</v>
      </c>
      <c r="G890" s="5">
        <v>3</v>
      </c>
      <c r="H890" s="35">
        <v>0.1865979381</v>
      </c>
      <c r="I890" s="36">
        <v>0.20370370369999999</v>
      </c>
      <c r="J890" s="31"/>
      <c r="K890" s="31"/>
      <c r="L890" s="30">
        <v>889</v>
      </c>
      <c r="M890" s="30">
        <v>17</v>
      </c>
      <c r="N890" s="30">
        <v>17</v>
      </c>
      <c r="O890" s="30">
        <v>0.57096859935450262</v>
      </c>
      <c r="Q890" s="7">
        <v>889</v>
      </c>
      <c r="R890" s="7">
        <v>17</v>
      </c>
      <c r="S890" s="7">
        <v>17</v>
      </c>
      <c r="T890">
        <v>0.4569343065</v>
      </c>
      <c r="U890">
        <v>0.49113737070000002</v>
      </c>
      <c r="W890" s="30">
        <v>889</v>
      </c>
      <c r="X890" s="30">
        <v>29</v>
      </c>
      <c r="Y890" s="30">
        <v>24</v>
      </c>
      <c r="Z890" s="30">
        <v>0.24818160792956867</v>
      </c>
      <c r="AB890" s="7">
        <v>889</v>
      </c>
      <c r="AC890" s="7">
        <v>29</v>
      </c>
      <c r="AD890" s="7">
        <v>24</v>
      </c>
      <c r="AE890">
        <v>0.51485451760000001</v>
      </c>
      <c r="AF890">
        <v>0.50183936230000004</v>
      </c>
      <c r="AI890" s="7">
        <v>889</v>
      </c>
      <c r="AJ890" s="7">
        <v>14</v>
      </c>
      <c r="AK890" s="7">
        <v>12</v>
      </c>
      <c r="AL890">
        <v>0.73459563539999995</v>
      </c>
      <c r="AM890">
        <v>0.73341355789999996</v>
      </c>
      <c r="AO890" s="7">
        <v>889</v>
      </c>
      <c r="AP890" s="7">
        <v>17</v>
      </c>
      <c r="AQ890" s="7">
        <v>19</v>
      </c>
      <c r="AR890">
        <v>0.38832647889999999</v>
      </c>
      <c r="AS890">
        <v>0.46408227839999999</v>
      </c>
      <c r="AU890" s="7">
        <v>889</v>
      </c>
      <c r="AV890" s="7">
        <v>58</v>
      </c>
      <c r="AW890" s="7">
        <v>54</v>
      </c>
      <c r="AX890">
        <v>0.77268643299999995</v>
      </c>
      <c r="AY890">
        <v>0.78796046720000001</v>
      </c>
      <c r="BA890" s="7">
        <v>889</v>
      </c>
      <c r="BB890" s="7">
        <v>40</v>
      </c>
      <c r="BC890" s="7">
        <v>38</v>
      </c>
      <c r="BD890" s="7">
        <v>0.80195048759999998</v>
      </c>
      <c r="BE890" s="7">
        <v>0.81995498870000005</v>
      </c>
    </row>
    <row r="891" spans="1:57" x14ac:dyDescent="0.3">
      <c r="A891" s="24">
        <v>890</v>
      </c>
      <c r="B891" s="25">
        <v>7</v>
      </c>
      <c r="C891" s="25">
        <v>7</v>
      </c>
      <c r="E891" s="33">
        <v>890</v>
      </c>
      <c r="F891" s="5">
        <v>7</v>
      </c>
      <c r="G891" s="5">
        <v>6</v>
      </c>
      <c r="H891" s="35">
        <v>0.34639175249999998</v>
      </c>
      <c r="I891" s="36">
        <v>0.33847736620000002</v>
      </c>
      <c r="J891" s="31"/>
      <c r="K891" s="31"/>
      <c r="L891" s="30">
        <v>890</v>
      </c>
      <c r="M891" s="30">
        <v>119</v>
      </c>
      <c r="N891" s="30">
        <v>107</v>
      </c>
      <c r="O891" s="30">
        <v>0.57123460605871812</v>
      </c>
      <c r="Q891" s="7">
        <v>890</v>
      </c>
      <c r="R891" s="7">
        <v>119</v>
      </c>
      <c r="S891" s="7">
        <v>107</v>
      </c>
      <c r="T891">
        <v>0.95985401449999996</v>
      </c>
      <c r="U891">
        <v>0.95716395860000003</v>
      </c>
      <c r="W891" s="30">
        <v>890</v>
      </c>
      <c r="X891" s="30">
        <v>43</v>
      </c>
      <c r="Y891" s="30">
        <v>22</v>
      </c>
      <c r="Z891" s="30">
        <v>0.24822261227546039</v>
      </c>
      <c r="AB891" s="7">
        <v>890</v>
      </c>
      <c r="AC891" s="7">
        <v>43</v>
      </c>
      <c r="AD891" s="7">
        <v>22</v>
      </c>
      <c r="AE891">
        <v>0.67381316989999995</v>
      </c>
      <c r="AF891">
        <v>0.46995708149999998</v>
      </c>
      <c r="AI891" s="7">
        <v>890</v>
      </c>
      <c r="AJ891" s="7">
        <v>21</v>
      </c>
      <c r="AK891" s="7">
        <v>17</v>
      </c>
      <c r="AL891">
        <v>0.87098844669999997</v>
      </c>
      <c r="AM891">
        <v>0.84997994379999997</v>
      </c>
      <c r="AO891" s="7">
        <v>890</v>
      </c>
      <c r="AP891" s="7">
        <v>14</v>
      </c>
      <c r="AQ891" s="7">
        <v>16</v>
      </c>
      <c r="AR891">
        <v>0.3173046504</v>
      </c>
      <c r="AS891">
        <v>0.39351265819999998</v>
      </c>
      <c r="AU891" s="7">
        <v>890</v>
      </c>
      <c r="AV891" s="7">
        <v>10</v>
      </c>
      <c r="AW891" s="7">
        <v>7</v>
      </c>
      <c r="AX891">
        <v>0.19496855339999999</v>
      </c>
      <c r="AY891">
        <v>0.15678346809999999</v>
      </c>
      <c r="BA891" s="7">
        <v>890</v>
      </c>
      <c r="BB891" s="7">
        <v>8</v>
      </c>
      <c r="BC891" s="7">
        <v>5</v>
      </c>
      <c r="BD891" s="7">
        <v>0.35333833450000002</v>
      </c>
      <c r="BE891" s="7">
        <v>0.29107276809999999</v>
      </c>
    </row>
    <row r="892" spans="1:57" x14ac:dyDescent="0.3">
      <c r="A892" s="24">
        <v>891</v>
      </c>
      <c r="B892" s="25">
        <v>1</v>
      </c>
      <c r="C892" s="25">
        <v>1</v>
      </c>
      <c r="E892" s="33">
        <v>891</v>
      </c>
      <c r="F892" s="5">
        <v>1</v>
      </c>
      <c r="G892" s="5">
        <v>1</v>
      </c>
      <c r="H892" s="35">
        <v>5.9793814399999999E-2</v>
      </c>
      <c r="I892" s="36">
        <v>7.2016460899999996E-2</v>
      </c>
      <c r="J892" s="31"/>
      <c r="K892" s="31"/>
      <c r="L892" s="30">
        <v>891</v>
      </c>
      <c r="M892" s="30">
        <v>20</v>
      </c>
      <c r="N892" s="30">
        <v>19</v>
      </c>
      <c r="O892" s="30">
        <v>0.57222504868258106</v>
      </c>
      <c r="Q892" s="7">
        <v>891</v>
      </c>
      <c r="R892" s="7">
        <v>20</v>
      </c>
      <c r="S892" s="7">
        <v>19</v>
      </c>
      <c r="T892">
        <v>0.51751824810000002</v>
      </c>
      <c r="U892">
        <v>0.53914327910000004</v>
      </c>
      <c r="W892" s="30">
        <v>891</v>
      </c>
      <c r="X892" s="30">
        <v>12</v>
      </c>
      <c r="Y892" s="30">
        <v>11</v>
      </c>
      <c r="Z892" s="30">
        <v>0.24850754323761959</v>
      </c>
      <c r="AB892" s="7">
        <v>891</v>
      </c>
      <c r="AC892" s="7">
        <v>12</v>
      </c>
      <c r="AD892" s="7">
        <v>11</v>
      </c>
      <c r="AE892">
        <v>0.21592649310000001</v>
      </c>
      <c r="AF892">
        <v>0.23727774369999999</v>
      </c>
      <c r="AI892" s="7">
        <v>891</v>
      </c>
      <c r="AJ892" s="7">
        <v>27</v>
      </c>
      <c r="AK892" s="7">
        <v>25</v>
      </c>
      <c r="AL892">
        <v>0.92362002560000001</v>
      </c>
      <c r="AM892">
        <v>0.93221018850000004</v>
      </c>
      <c r="AO892" s="7">
        <v>891</v>
      </c>
      <c r="AP892" s="7">
        <v>29</v>
      </c>
      <c r="AQ892" s="7">
        <v>21</v>
      </c>
      <c r="AR892">
        <v>0.6074027206</v>
      </c>
      <c r="AS892">
        <v>0.50838607589999996</v>
      </c>
      <c r="AU892" s="7">
        <v>891</v>
      </c>
      <c r="AV892" s="7">
        <v>123</v>
      </c>
      <c r="AW892" s="7">
        <v>90</v>
      </c>
      <c r="AX892">
        <v>0.93126684630000001</v>
      </c>
      <c r="AY892">
        <v>0.90116801430000004</v>
      </c>
      <c r="BA892" s="7">
        <v>891</v>
      </c>
      <c r="BB892" s="7">
        <v>5</v>
      </c>
      <c r="BC892" s="7">
        <v>6</v>
      </c>
      <c r="BD892" s="7">
        <v>0.24531132780000001</v>
      </c>
      <c r="BE892" s="7">
        <v>0.3330832708</v>
      </c>
    </row>
    <row r="893" spans="1:57" x14ac:dyDescent="0.3">
      <c r="A893" s="24">
        <v>892</v>
      </c>
      <c r="B893" s="25">
        <v>28</v>
      </c>
      <c r="C893" s="25">
        <v>23</v>
      </c>
      <c r="E893" s="33">
        <v>892</v>
      </c>
      <c r="F893" s="5">
        <v>28</v>
      </c>
      <c r="G893" s="5">
        <v>25</v>
      </c>
      <c r="H893" s="35">
        <v>0.74639175250000001</v>
      </c>
      <c r="I893" s="36">
        <v>0.73765432090000005</v>
      </c>
      <c r="J893" s="31"/>
      <c r="K893" s="31"/>
      <c r="L893" s="30">
        <v>892</v>
      </c>
      <c r="M893" s="30">
        <v>17</v>
      </c>
      <c r="N893" s="30">
        <v>17</v>
      </c>
      <c r="O893" s="30">
        <v>0.57238179658889987</v>
      </c>
      <c r="Q893" s="7">
        <v>892</v>
      </c>
      <c r="R893" s="7">
        <v>17</v>
      </c>
      <c r="S893" s="7">
        <v>17</v>
      </c>
      <c r="T893">
        <v>0.4569343065</v>
      </c>
      <c r="U893">
        <v>0.49113737070000002</v>
      </c>
      <c r="W893" s="30">
        <v>892</v>
      </c>
      <c r="X893" s="30">
        <v>109</v>
      </c>
      <c r="Y893" s="30">
        <v>94</v>
      </c>
      <c r="Z893" s="30">
        <v>0.24883931809276094</v>
      </c>
      <c r="AB893" s="7">
        <v>892</v>
      </c>
      <c r="AC893" s="7">
        <v>109</v>
      </c>
      <c r="AD893" s="7">
        <v>94</v>
      </c>
      <c r="AE893">
        <v>0.91240428790000005</v>
      </c>
      <c r="AF893">
        <v>0.91293684850000001</v>
      </c>
      <c r="AI893" s="7">
        <v>892</v>
      </c>
      <c r="AJ893" s="7">
        <v>13</v>
      </c>
      <c r="AK893" s="7">
        <v>12</v>
      </c>
      <c r="AL893">
        <v>0.70450898579999999</v>
      </c>
      <c r="AM893">
        <v>0.73341355789999996</v>
      </c>
      <c r="AO893" s="7">
        <v>892</v>
      </c>
      <c r="AP893" s="7">
        <v>16</v>
      </c>
      <c r="AQ893" s="7">
        <v>13</v>
      </c>
      <c r="AR893">
        <v>0.36475798790000002</v>
      </c>
      <c r="AS893">
        <v>0.31724683539999998</v>
      </c>
      <c r="AU893" s="7">
        <v>892</v>
      </c>
      <c r="AV893" s="7">
        <v>10</v>
      </c>
      <c r="AW893" s="7">
        <v>8</v>
      </c>
      <c r="AX893">
        <v>0.19496855339999999</v>
      </c>
      <c r="AY893">
        <v>0.17924528300000001</v>
      </c>
      <c r="BA893" s="7">
        <v>892</v>
      </c>
      <c r="BB893" s="7">
        <v>16</v>
      </c>
      <c r="BC893" s="7">
        <v>15</v>
      </c>
      <c r="BD893" s="7">
        <v>0.54163540880000005</v>
      </c>
      <c r="BE893" s="7">
        <v>0.57239309819999995</v>
      </c>
    </row>
    <row r="894" spans="1:57" x14ac:dyDescent="0.3">
      <c r="A894" s="24">
        <v>893</v>
      </c>
      <c r="B894" s="25">
        <v>2</v>
      </c>
      <c r="C894" s="25">
        <v>1</v>
      </c>
      <c r="E894" s="33">
        <v>893</v>
      </c>
      <c r="F894" s="5">
        <v>2</v>
      </c>
      <c r="G894" s="5">
        <v>2</v>
      </c>
      <c r="H894" s="35">
        <v>0.12371134020000001</v>
      </c>
      <c r="I894" s="36">
        <v>7.2016460899999996E-2</v>
      </c>
      <c r="J894" s="31"/>
      <c r="K894" s="31"/>
      <c r="L894" s="30">
        <v>893</v>
      </c>
      <c r="M894" s="30">
        <v>4</v>
      </c>
      <c r="N894" s="30">
        <v>8</v>
      </c>
      <c r="O894" s="30">
        <v>0.57403767970896302</v>
      </c>
      <c r="Q894" s="7">
        <v>893</v>
      </c>
      <c r="R894" s="7">
        <v>4</v>
      </c>
      <c r="S894" s="7">
        <v>8</v>
      </c>
      <c r="T894">
        <v>0.1204379562</v>
      </c>
      <c r="U894">
        <v>0.27991137370000002</v>
      </c>
      <c r="W894" s="30">
        <v>893</v>
      </c>
      <c r="X894" s="30">
        <v>10</v>
      </c>
      <c r="Y894" s="30">
        <v>8</v>
      </c>
      <c r="Z894" s="30">
        <v>0.24898810604056099</v>
      </c>
      <c r="AB894" s="7">
        <v>893</v>
      </c>
      <c r="AC894" s="7">
        <v>10</v>
      </c>
      <c r="AD894" s="7">
        <v>8</v>
      </c>
      <c r="AE894">
        <v>0.1745788667</v>
      </c>
      <c r="AF894">
        <v>0.1551195585</v>
      </c>
      <c r="AI894" s="7">
        <v>893</v>
      </c>
      <c r="AJ894" s="7">
        <v>15</v>
      </c>
      <c r="AK894" s="7">
        <v>4</v>
      </c>
      <c r="AL894">
        <v>0.76163350439999999</v>
      </c>
      <c r="AM894">
        <v>0.27276373840000001</v>
      </c>
      <c r="AO894" s="7">
        <v>893</v>
      </c>
      <c r="AP894" s="7">
        <v>12</v>
      </c>
      <c r="AQ894" s="7">
        <v>12</v>
      </c>
      <c r="AR894">
        <v>0.25941157860000003</v>
      </c>
      <c r="AS894">
        <v>0.2859177215</v>
      </c>
      <c r="AU894" s="7">
        <v>893</v>
      </c>
      <c r="AV894" s="7">
        <v>39</v>
      </c>
      <c r="AW894" s="7">
        <v>31</v>
      </c>
      <c r="AX894">
        <v>0.63522012569999997</v>
      </c>
      <c r="AY894">
        <v>0.59793351299999997</v>
      </c>
      <c r="BA894" s="7">
        <v>893</v>
      </c>
      <c r="BB894" s="7">
        <v>241</v>
      </c>
      <c r="BC894" s="7">
        <v>217</v>
      </c>
      <c r="BD894" s="7">
        <v>0.99174793689999996</v>
      </c>
      <c r="BE894" s="7">
        <v>0.98949737429999995</v>
      </c>
    </row>
    <row r="895" spans="1:57" x14ac:dyDescent="0.3">
      <c r="A895" s="24">
        <v>894</v>
      </c>
      <c r="B895" s="25">
        <v>479</v>
      </c>
      <c r="C895" s="25">
        <v>436</v>
      </c>
      <c r="E895" s="33">
        <v>894</v>
      </c>
      <c r="F895" s="5">
        <v>479</v>
      </c>
      <c r="G895" s="5">
        <v>380</v>
      </c>
      <c r="H895" s="35">
        <v>0.99587628859999999</v>
      </c>
      <c r="I895" s="36">
        <v>0.99485596700000001</v>
      </c>
      <c r="J895" s="31"/>
      <c r="K895" s="31"/>
      <c r="L895" s="30">
        <v>894</v>
      </c>
      <c r="M895" s="30">
        <v>16</v>
      </c>
      <c r="N895" s="30">
        <v>19</v>
      </c>
      <c r="O895" s="30">
        <v>0.57446939348737203</v>
      </c>
      <c r="Q895" s="7">
        <v>894</v>
      </c>
      <c r="R895" s="7">
        <v>16</v>
      </c>
      <c r="S895" s="7">
        <v>19</v>
      </c>
      <c r="T895">
        <v>0.43795620429999998</v>
      </c>
      <c r="U895">
        <v>0.53914327910000004</v>
      </c>
      <c r="W895" s="30">
        <v>894</v>
      </c>
      <c r="X895" s="30">
        <v>50</v>
      </c>
      <c r="Y895" s="30">
        <v>44</v>
      </c>
      <c r="Z895" s="30">
        <v>0.2496963276030848</v>
      </c>
      <c r="AB895" s="7">
        <v>894</v>
      </c>
      <c r="AC895" s="7">
        <v>50</v>
      </c>
      <c r="AD895" s="7">
        <v>44</v>
      </c>
      <c r="AE895">
        <v>0.72251148539999999</v>
      </c>
      <c r="AF895">
        <v>0.72716125070000004</v>
      </c>
      <c r="AI895" s="7">
        <v>894</v>
      </c>
      <c r="AJ895" s="7">
        <v>8</v>
      </c>
      <c r="AK895" s="7">
        <v>7</v>
      </c>
      <c r="AL895">
        <v>0.48435494220000003</v>
      </c>
      <c r="AM895">
        <v>0.4956277577</v>
      </c>
      <c r="AO895" s="7">
        <v>894</v>
      </c>
      <c r="AP895" s="7">
        <v>54</v>
      </c>
      <c r="AQ895" s="7">
        <v>54</v>
      </c>
      <c r="AR895">
        <v>0.84277127490000003</v>
      </c>
      <c r="AS895">
        <v>0.86313291130000003</v>
      </c>
      <c r="AU895" s="7">
        <v>894</v>
      </c>
      <c r="AV895" s="7">
        <v>8</v>
      </c>
      <c r="AW895" s="7">
        <v>5</v>
      </c>
      <c r="AX895">
        <v>0.15049415990000001</v>
      </c>
      <c r="AY895">
        <v>9.6585804100000006E-2</v>
      </c>
      <c r="BA895" s="7">
        <v>894</v>
      </c>
      <c r="BB895" s="7">
        <v>8</v>
      </c>
      <c r="BC895" s="7">
        <v>7</v>
      </c>
      <c r="BD895" s="7">
        <v>0.35333833450000002</v>
      </c>
      <c r="BE895" s="7">
        <v>0.36984246059999998</v>
      </c>
    </row>
    <row r="896" spans="1:57" x14ac:dyDescent="0.3">
      <c r="A896" s="24">
        <v>895</v>
      </c>
      <c r="B896" s="25">
        <v>13</v>
      </c>
      <c r="C896" s="25">
        <v>12</v>
      </c>
      <c r="E896" s="33">
        <v>895</v>
      </c>
      <c r="F896" s="5">
        <v>13</v>
      </c>
      <c r="G896" s="5">
        <v>12</v>
      </c>
      <c r="H896" s="35">
        <v>0.53298969070000002</v>
      </c>
      <c r="I896" s="36">
        <v>0.51954732510000001</v>
      </c>
      <c r="J896" s="31"/>
      <c r="K896" s="31"/>
      <c r="L896" s="30">
        <v>895</v>
      </c>
      <c r="M896" s="30">
        <v>34</v>
      </c>
      <c r="N896" s="30">
        <v>30</v>
      </c>
      <c r="O896" s="30">
        <v>0.5756172452549464</v>
      </c>
      <c r="Q896" s="7">
        <v>895</v>
      </c>
      <c r="R896" s="7">
        <v>34</v>
      </c>
      <c r="S896" s="7">
        <v>30</v>
      </c>
      <c r="T896">
        <v>0.70437956199999996</v>
      </c>
      <c r="U896">
        <v>0.69719350069999997</v>
      </c>
      <c r="W896" s="30">
        <v>895</v>
      </c>
      <c r="X896" s="30">
        <v>29</v>
      </c>
      <c r="Y896" s="30">
        <v>22</v>
      </c>
      <c r="Z896" s="30">
        <v>0.24969663800382247</v>
      </c>
      <c r="AB896" s="7">
        <v>895</v>
      </c>
      <c r="AC896" s="7">
        <v>29</v>
      </c>
      <c r="AD896" s="7">
        <v>22</v>
      </c>
      <c r="AE896">
        <v>0.51485451760000001</v>
      </c>
      <c r="AF896">
        <v>0.46995708149999998</v>
      </c>
      <c r="AI896" s="7">
        <v>895</v>
      </c>
      <c r="AJ896" s="7">
        <v>8</v>
      </c>
      <c r="AK896" s="7">
        <v>10</v>
      </c>
      <c r="AL896">
        <v>0.48435494220000003</v>
      </c>
      <c r="AM896">
        <v>0.65543521859999998</v>
      </c>
      <c r="AO896" s="7">
        <v>895</v>
      </c>
      <c r="AP896" s="7">
        <v>90</v>
      </c>
      <c r="AQ896" s="7">
        <v>82</v>
      </c>
      <c r="AR896">
        <v>0.94574501730000005</v>
      </c>
      <c r="AS896">
        <v>0.94224683539999998</v>
      </c>
      <c r="AU896" s="7">
        <v>895</v>
      </c>
      <c r="AV896" s="7">
        <v>7</v>
      </c>
      <c r="AW896" s="7">
        <v>8</v>
      </c>
      <c r="AX896">
        <v>0.1253369272</v>
      </c>
      <c r="AY896">
        <v>0.17924528300000001</v>
      </c>
      <c r="BA896" s="7">
        <v>895</v>
      </c>
      <c r="BB896" s="7">
        <v>5</v>
      </c>
      <c r="BC896" s="7">
        <v>4</v>
      </c>
      <c r="BD896" s="7">
        <v>0.24531132780000001</v>
      </c>
      <c r="BE896" s="7">
        <v>0.2370592648</v>
      </c>
    </row>
    <row r="897" spans="1:57" x14ac:dyDescent="0.3">
      <c r="A897" s="24">
        <v>896</v>
      </c>
      <c r="B897" s="25">
        <v>21</v>
      </c>
      <c r="C897" s="25">
        <v>16</v>
      </c>
      <c r="E897" s="33">
        <v>896</v>
      </c>
      <c r="F897" s="5">
        <v>21</v>
      </c>
      <c r="G897" s="5">
        <v>19</v>
      </c>
      <c r="H897" s="35">
        <v>0.67525773190000005</v>
      </c>
      <c r="I897" s="36">
        <v>0.66358024689999995</v>
      </c>
      <c r="J897" s="31"/>
      <c r="K897" s="31"/>
      <c r="L897" s="30">
        <v>896</v>
      </c>
      <c r="M897" s="30">
        <v>67</v>
      </c>
      <c r="N897" s="30">
        <v>64</v>
      </c>
      <c r="O897" s="30">
        <v>0.57618712530182448</v>
      </c>
      <c r="Q897" s="7">
        <v>896</v>
      </c>
      <c r="R897" s="7">
        <v>67</v>
      </c>
      <c r="S897" s="7">
        <v>64</v>
      </c>
      <c r="T897">
        <v>0.89343065690000001</v>
      </c>
      <c r="U897">
        <v>0.90103397340000002</v>
      </c>
      <c r="W897" s="30">
        <v>896</v>
      </c>
      <c r="X897" s="30">
        <v>61</v>
      </c>
      <c r="Y897" s="30">
        <v>45</v>
      </c>
      <c r="Z897" s="30">
        <v>0.24985501014233913</v>
      </c>
      <c r="AB897" s="7">
        <v>896</v>
      </c>
      <c r="AC897" s="7">
        <v>61</v>
      </c>
      <c r="AD897" s="7">
        <v>45</v>
      </c>
      <c r="AE897">
        <v>0.79418070439999999</v>
      </c>
      <c r="AF897">
        <v>0.7339055793</v>
      </c>
      <c r="AI897" s="7">
        <v>896</v>
      </c>
      <c r="AJ897" s="7">
        <v>1</v>
      </c>
      <c r="AK897" s="7">
        <v>0</v>
      </c>
      <c r="AL897">
        <v>2.9123876699999999E-2</v>
      </c>
      <c r="AM897">
        <v>0</v>
      </c>
      <c r="AO897" s="7">
        <v>896</v>
      </c>
      <c r="AP897" s="7">
        <v>261</v>
      </c>
      <c r="AQ897" s="7">
        <v>219</v>
      </c>
      <c r="AR897">
        <v>0.99699462189999999</v>
      </c>
      <c r="AS897">
        <v>0.99572784810000003</v>
      </c>
      <c r="AU897" s="7">
        <v>896</v>
      </c>
      <c r="AV897" s="7">
        <v>17</v>
      </c>
      <c r="AW897" s="7">
        <v>16</v>
      </c>
      <c r="AX897">
        <v>0.3279424977</v>
      </c>
      <c r="AY897">
        <v>0.36522911050000001</v>
      </c>
      <c r="BA897" s="7">
        <v>896</v>
      </c>
      <c r="BB897" s="7">
        <v>39</v>
      </c>
      <c r="BC897" s="7">
        <v>44</v>
      </c>
      <c r="BD897" s="7">
        <v>0.79519879959999995</v>
      </c>
      <c r="BE897" s="7">
        <v>0.84471117770000004</v>
      </c>
    </row>
    <row r="898" spans="1:57" x14ac:dyDescent="0.3">
      <c r="A898" s="24">
        <v>897</v>
      </c>
      <c r="B898" s="25">
        <v>21</v>
      </c>
      <c r="C898" s="25">
        <v>11</v>
      </c>
      <c r="E898" s="33">
        <v>897</v>
      </c>
      <c r="F898" s="5">
        <v>21</v>
      </c>
      <c r="G898" s="5">
        <v>19</v>
      </c>
      <c r="H898" s="35">
        <v>0.67525773190000005</v>
      </c>
      <c r="I898" s="36">
        <v>0.66358024689999995</v>
      </c>
      <c r="J898" s="31"/>
      <c r="K898" s="31"/>
      <c r="L898" s="30">
        <v>897</v>
      </c>
      <c r="M898" s="30">
        <v>3</v>
      </c>
      <c r="N898" s="30">
        <v>2</v>
      </c>
      <c r="O898" s="30">
        <v>0.57638247357788452</v>
      </c>
      <c r="Q898" s="7">
        <v>897</v>
      </c>
      <c r="R898" s="7">
        <v>3</v>
      </c>
      <c r="S898" s="7">
        <v>2</v>
      </c>
      <c r="T898">
        <v>7.8832116699999996E-2</v>
      </c>
      <c r="U898">
        <v>6.4254062000000001E-2</v>
      </c>
      <c r="W898" s="30">
        <v>897</v>
      </c>
      <c r="X898" s="30">
        <v>11</v>
      </c>
      <c r="Y898" s="30">
        <v>8</v>
      </c>
      <c r="Z898" s="30">
        <v>0.24995416715397423</v>
      </c>
      <c r="AB898" s="7">
        <v>897</v>
      </c>
      <c r="AC898" s="7">
        <v>11</v>
      </c>
      <c r="AD898" s="7">
        <v>8</v>
      </c>
      <c r="AE898">
        <v>0.19387442569999999</v>
      </c>
      <c r="AF898">
        <v>0.1551195585</v>
      </c>
      <c r="AI898" s="7">
        <v>897</v>
      </c>
      <c r="AJ898" s="7">
        <v>14</v>
      </c>
      <c r="AK898" s="7">
        <v>12</v>
      </c>
      <c r="AL898">
        <v>0.73459563539999995</v>
      </c>
      <c r="AM898">
        <v>0.73341355789999996</v>
      </c>
      <c r="AO898" s="7">
        <v>897</v>
      </c>
      <c r="AP898" s="7">
        <v>18</v>
      </c>
      <c r="AQ898" s="7">
        <v>18</v>
      </c>
      <c r="AR898">
        <v>0.41157861429999998</v>
      </c>
      <c r="AS898">
        <v>0.44193037969999999</v>
      </c>
      <c r="AU898" s="7">
        <v>897</v>
      </c>
      <c r="AV898" s="7">
        <v>43</v>
      </c>
      <c r="AW898" s="7">
        <v>34</v>
      </c>
      <c r="AX898">
        <v>0.67026055699999998</v>
      </c>
      <c r="AY898">
        <v>0.63701707090000004</v>
      </c>
      <c r="BA898" s="7">
        <v>897</v>
      </c>
      <c r="BB898" s="7">
        <v>5</v>
      </c>
      <c r="BC898" s="7">
        <v>5</v>
      </c>
      <c r="BD898" s="7">
        <v>0.24531132780000001</v>
      </c>
      <c r="BE898" s="7">
        <v>0.29107276809999999</v>
      </c>
    </row>
    <row r="899" spans="1:57" x14ac:dyDescent="0.3">
      <c r="A899" s="24">
        <v>898</v>
      </c>
      <c r="B899" s="25">
        <v>3</v>
      </c>
      <c r="C899" s="25">
        <v>3</v>
      </c>
      <c r="E899" s="33">
        <v>898</v>
      </c>
      <c r="F899" s="5">
        <v>3</v>
      </c>
      <c r="G899" s="5">
        <v>3</v>
      </c>
      <c r="H899" s="35">
        <v>0.1865979381</v>
      </c>
      <c r="I899" s="36">
        <v>0.13580246909999999</v>
      </c>
      <c r="J899" s="31"/>
      <c r="K899" s="31"/>
      <c r="L899" s="30">
        <v>898</v>
      </c>
      <c r="M899" s="30">
        <v>19</v>
      </c>
      <c r="N899" s="30">
        <v>14</v>
      </c>
      <c r="O899" s="30">
        <v>0.57703405569243604</v>
      </c>
      <c r="Q899" s="7">
        <v>898</v>
      </c>
      <c r="R899" s="7">
        <v>19</v>
      </c>
      <c r="S899" s="7">
        <v>14</v>
      </c>
      <c r="T899">
        <v>0.49562043789999999</v>
      </c>
      <c r="U899">
        <v>0.42983751840000001</v>
      </c>
      <c r="W899" s="30">
        <v>898</v>
      </c>
      <c r="X899" s="30">
        <v>192</v>
      </c>
      <c r="Y899" s="30">
        <v>187</v>
      </c>
      <c r="Z899" s="30">
        <v>0.25002949391385743</v>
      </c>
      <c r="AB899" s="7">
        <v>898</v>
      </c>
      <c r="AC899" s="7">
        <v>192</v>
      </c>
      <c r="AD899" s="7">
        <v>187</v>
      </c>
      <c r="AE899">
        <v>0.9684532924</v>
      </c>
      <c r="AF899">
        <v>0.97608828930000002</v>
      </c>
      <c r="AI899" s="7">
        <v>898</v>
      </c>
      <c r="AJ899" s="7">
        <v>3</v>
      </c>
      <c r="AK899" s="7">
        <v>2</v>
      </c>
      <c r="AL899">
        <v>0.145860077</v>
      </c>
      <c r="AM899">
        <v>0.1075010028</v>
      </c>
      <c r="AO899" s="7">
        <v>898</v>
      </c>
      <c r="AP899" s="7">
        <v>32</v>
      </c>
      <c r="AQ899" s="7">
        <v>29</v>
      </c>
      <c r="AR899">
        <v>0.65295792470000003</v>
      </c>
      <c r="AS899">
        <v>0.64794303789999996</v>
      </c>
      <c r="AU899" s="7">
        <v>898</v>
      </c>
      <c r="AV899" s="7">
        <v>8</v>
      </c>
      <c r="AW899" s="7">
        <v>8</v>
      </c>
      <c r="AX899">
        <v>0.15049415990000001</v>
      </c>
      <c r="AY899">
        <v>0.17924528300000001</v>
      </c>
      <c r="BA899" s="7">
        <v>898</v>
      </c>
      <c r="BB899" s="7">
        <v>19</v>
      </c>
      <c r="BC899" s="7">
        <v>15</v>
      </c>
      <c r="BD899" s="7">
        <v>0.59264816200000003</v>
      </c>
      <c r="BE899" s="7">
        <v>0.57239309819999995</v>
      </c>
    </row>
    <row r="900" spans="1:57" x14ac:dyDescent="0.3">
      <c r="A900" s="24">
        <v>899</v>
      </c>
      <c r="B900" s="25">
        <v>11</v>
      </c>
      <c r="C900" s="25">
        <v>6</v>
      </c>
      <c r="E900" s="33">
        <v>899</v>
      </c>
      <c r="F900" s="5">
        <v>11</v>
      </c>
      <c r="G900" s="5">
        <v>10</v>
      </c>
      <c r="H900" s="35">
        <v>0.47938144319999998</v>
      </c>
      <c r="I900" s="36">
        <v>0.47325102879999997</v>
      </c>
      <c r="J900" s="31"/>
      <c r="K900" s="31"/>
      <c r="L900" s="30">
        <v>899</v>
      </c>
      <c r="M900" s="30">
        <v>43</v>
      </c>
      <c r="N900" s="30">
        <v>42</v>
      </c>
      <c r="O900" s="30">
        <v>0.57738003396381843</v>
      </c>
      <c r="Q900" s="7">
        <v>899</v>
      </c>
      <c r="R900" s="7">
        <v>43</v>
      </c>
      <c r="S900" s="7">
        <v>42</v>
      </c>
      <c r="T900">
        <v>0.78102189779999998</v>
      </c>
      <c r="U900">
        <v>0.79985228949999998</v>
      </c>
      <c r="W900" s="30">
        <v>899</v>
      </c>
      <c r="X900" s="30">
        <v>37</v>
      </c>
      <c r="Y900" s="30">
        <v>33</v>
      </c>
      <c r="Z900" s="30">
        <v>0.25013034653538924</v>
      </c>
      <c r="AB900" s="7">
        <v>899</v>
      </c>
      <c r="AC900" s="7">
        <v>37</v>
      </c>
      <c r="AD900" s="7">
        <v>33</v>
      </c>
      <c r="AE900">
        <v>0.61898928019999999</v>
      </c>
      <c r="AF900">
        <v>0.63182096870000004</v>
      </c>
      <c r="AI900" s="7">
        <v>899</v>
      </c>
      <c r="AJ900" s="7">
        <v>16</v>
      </c>
      <c r="AK900" s="7">
        <v>15</v>
      </c>
      <c r="AL900">
        <v>0.78674582790000003</v>
      </c>
      <c r="AM900">
        <v>0.81291616519999998</v>
      </c>
      <c r="AO900" s="7">
        <v>899</v>
      </c>
      <c r="AP900" s="7">
        <v>20</v>
      </c>
      <c r="AQ900" s="7">
        <v>21</v>
      </c>
      <c r="AR900">
        <v>0.45871559629999997</v>
      </c>
      <c r="AS900">
        <v>0.50838607589999996</v>
      </c>
      <c r="AU900" s="7">
        <v>899</v>
      </c>
      <c r="AV900" s="7">
        <v>37</v>
      </c>
      <c r="AW900" s="7">
        <v>32</v>
      </c>
      <c r="AX900">
        <v>0.61275831079999998</v>
      </c>
      <c r="AY900">
        <v>0.61006289300000005</v>
      </c>
      <c r="BA900" s="7">
        <v>899</v>
      </c>
      <c r="BB900" s="7">
        <v>9</v>
      </c>
      <c r="BC900" s="7">
        <v>11</v>
      </c>
      <c r="BD900" s="7">
        <v>0.3765941485</v>
      </c>
      <c r="BE900" s="7">
        <v>0.4741185296</v>
      </c>
    </row>
    <row r="901" spans="1:57" x14ac:dyDescent="0.3">
      <c r="A901" s="24">
        <v>900</v>
      </c>
      <c r="B901" s="25">
        <v>71</v>
      </c>
      <c r="C901" s="25">
        <v>62</v>
      </c>
      <c r="E901" s="33">
        <v>900</v>
      </c>
      <c r="F901" s="5">
        <v>71</v>
      </c>
      <c r="G901" s="5">
        <v>59</v>
      </c>
      <c r="H901" s="35">
        <v>0.91443298959999997</v>
      </c>
      <c r="I901" s="36">
        <v>0.91152263369999997</v>
      </c>
      <c r="J901" s="31"/>
      <c r="K901" s="31"/>
      <c r="L901" s="30">
        <v>900</v>
      </c>
      <c r="M901" s="30">
        <v>11</v>
      </c>
      <c r="N901" s="30">
        <v>8</v>
      </c>
      <c r="O901" s="30">
        <v>0.57781728668066901</v>
      </c>
      <c r="Q901" s="7">
        <v>900</v>
      </c>
      <c r="R901" s="7">
        <v>11</v>
      </c>
      <c r="S901" s="7">
        <v>8</v>
      </c>
      <c r="T901">
        <v>0.32773722620000001</v>
      </c>
      <c r="U901">
        <v>0.27991137370000002</v>
      </c>
      <c r="W901" s="30">
        <v>900</v>
      </c>
      <c r="X901" s="30">
        <v>18</v>
      </c>
      <c r="Y901" s="30">
        <v>19</v>
      </c>
      <c r="Z901" s="30">
        <v>0.25023845185508242</v>
      </c>
      <c r="AB901" s="7">
        <v>900</v>
      </c>
      <c r="AC901" s="7">
        <v>18</v>
      </c>
      <c r="AD901" s="7">
        <v>19</v>
      </c>
      <c r="AE901">
        <v>0.34946401220000001</v>
      </c>
      <c r="AF901">
        <v>0.4160024524</v>
      </c>
      <c r="AI901" s="7">
        <v>900</v>
      </c>
      <c r="AJ901" s="7">
        <v>11</v>
      </c>
      <c r="AK901" s="7">
        <v>8</v>
      </c>
      <c r="AL901">
        <v>0.63005455710000002</v>
      </c>
      <c r="AM901">
        <v>0.55539510619999999</v>
      </c>
      <c r="AO901" s="7">
        <v>900</v>
      </c>
      <c r="AP901" s="7">
        <v>13</v>
      </c>
      <c r="AQ901" s="7">
        <v>12</v>
      </c>
      <c r="AR901">
        <v>0.28883264780000001</v>
      </c>
      <c r="AS901">
        <v>0.2859177215</v>
      </c>
      <c r="AU901" s="7">
        <v>900</v>
      </c>
      <c r="AV901" s="7">
        <v>39</v>
      </c>
      <c r="AW901" s="7">
        <v>40</v>
      </c>
      <c r="AX901">
        <v>0.63522012569999997</v>
      </c>
      <c r="AY901">
        <v>0.69766397120000001</v>
      </c>
      <c r="BA901" s="7">
        <v>900</v>
      </c>
      <c r="BB901" s="7">
        <v>13</v>
      </c>
      <c r="BC901" s="7">
        <v>12</v>
      </c>
      <c r="BD901" s="7">
        <v>0.48162040509999998</v>
      </c>
      <c r="BE901" s="7">
        <v>0.5018754688</v>
      </c>
    </row>
    <row r="902" spans="1:57" x14ac:dyDescent="0.3">
      <c r="A902" s="24">
        <v>901</v>
      </c>
      <c r="B902" s="25">
        <v>23</v>
      </c>
      <c r="C902" s="25">
        <v>23</v>
      </c>
      <c r="E902" s="33">
        <v>901</v>
      </c>
      <c r="F902" s="5">
        <v>23</v>
      </c>
      <c r="G902" s="5">
        <v>21</v>
      </c>
      <c r="H902" s="35">
        <v>0.70103092779999998</v>
      </c>
      <c r="I902" s="36">
        <v>0.69444444439999997</v>
      </c>
      <c r="J902" s="31"/>
      <c r="K902" s="31"/>
      <c r="L902" s="30">
        <v>901</v>
      </c>
      <c r="M902" s="30">
        <v>58</v>
      </c>
      <c r="N902" s="30">
        <v>54</v>
      </c>
      <c r="O902" s="30">
        <v>0.57794608579235607</v>
      </c>
      <c r="Q902" s="7">
        <v>901</v>
      </c>
      <c r="R902" s="7">
        <v>58</v>
      </c>
      <c r="S902" s="7">
        <v>54</v>
      </c>
      <c r="T902">
        <v>0.85766423349999998</v>
      </c>
      <c r="U902">
        <v>0.8604135893</v>
      </c>
      <c r="W902" s="30">
        <v>901</v>
      </c>
      <c r="X902" s="30">
        <v>111</v>
      </c>
      <c r="Y902" s="30">
        <v>101</v>
      </c>
      <c r="Z902" s="30">
        <v>0.2503074294927824</v>
      </c>
      <c r="AB902" s="7">
        <v>901</v>
      </c>
      <c r="AC902" s="7">
        <v>111</v>
      </c>
      <c r="AD902" s="7">
        <v>101</v>
      </c>
      <c r="AE902">
        <v>0.91638591110000001</v>
      </c>
      <c r="AF902">
        <v>0.92274678109999997</v>
      </c>
      <c r="AI902" s="7">
        <v>901</v>
      </c>
      <c r="AJ902" s="7">
        <v>1</v>
      </c>
      <c r="AK902" s="7">
        <v>1</v>
      </c>
      <c r="AL902">
        <v>2.9123876699999999E-2</v>
      </c>
      <c r="AM902">
        <v>4.2519053299999998E-2</v>
      </c>
      <c r="AO902" s="7">
        <v>901</v>
      </c>
      <c r="AP902" s="7">
        <v>45</v>
      </c>
      <c r="AQ902" s="7">
        <v>44</v>
      </c>
      <c r="AR902">
        <v>0.78551091419999997</v>
      </c>
      <c r="AS902">
        <v>0.80569620249999996</v>
      </c>
      <c r="AU902" s="7">
        <v>901</v>
      </c>
      <c r="AV902" s="7">
        <v>28</v>
      </c>
      <c r="AW902" s="7">
        <v>27</v>
      </c>
      <c r="AX902">
        <v>0.51078167109999995</v>
      </c>
      <c r="AY902">
        <v>0.54986522910000002</v>
      </c>
      <c r="BA902" s="7">
        <v>901</v>
      </c>
      <c r="BB902" s="7">
        <v>51</v>
      </c>
      <c r="BC902" s="7">
        <v>43</v>
      </c>
      <c r="BD902" s="7">
        <v>0.85221305319999996</v>
      </c>
      <c r="BE902" s="7">
        <v>0.83795948980000001</v>
      </c>
    </row>
    <row r="903" spans="1:57" x14ac:dyDescent="0.3">
      <c r="A903" s="24">
        <v>902</v>
      </c>
      <c r="B903" s="25">
        <v>6</v>
      </c>
      <c r="C903" s="25">
        <v>8</v>
      </c>
      <c r="E903" s="33">
        <v>902</v>
      </c>
      <c r="F903" s="5">
        <v>6</v>
      </c>
      <c r="G903" s="5">
        <v>5</v>
      </c>
      <c r="H903" s="35">
        <v>0.30412371129999999</v>
      </c>
      <c r="I903" s="36">
        <v>0.2901234567</v>
      </c>
      <c r="J903" s="31"/>
      <c r="K903" s="31"/>
      <c r="L903" s="30">
        <v>902</v>
      </c>
      <c r="M903" s="30">
        <v>15</v>
      </c>
      <c r="N903" s="30">
        <v>12</v>
      </c>
      <c r="O903" s="30">
        <v>0.57882585035106826</v>
      </c>
      <c r="Q903" s="7">
        <v>902</v>
      </c>
      <c r="R903" s="7">
        <v>15</v>
      </c>
      <c r="S903" s="7">
        <v>12</v>
      </c>
      <c r="T903">
        <v>0.41021897810000002</v>
      </c>
      <c r="U903">
        <v>0.38330871490000001</v>
      </c>
      <c r="W903" s="30">
        <v>902</v>
      </c>
      <c r="X903" s="30">
        <v>13</v>
      </c>
      <c r="Y903" s="30">
        <v>11</v>
      </c>
      <c r="Z903" s="30">
        <v>0.2503376776279107</v>
      </c>
      <c r="AB903" s="7">
        <v>902</v>
      </c>
      <c r="AC903" s="7">
        <v>13</v>
      </c>
      <c r="AD903" s="7">
        <v>11</v>
      </c>
      <c r="AE903">
        <v>0.24379785600000001</v>
      </c>
      <c r="AF903">
        <v>0.23727774369999999</v>
      </c>
      <c r="AI903" s="7">
        <v>902</v>
      </c>
      <c r="AJ903" s="7">
        <v>13</v>
      </c>
      <c r="AK903" s="7">
        <v>14</v>
      </c>
      <c r="AL903">
        <v>0.70450898579999999</v>
      </c>
      <c r="AM903">
        <v>0.79021259519999998</v>
      </c>
      <c r="AO903" s="7">
        <v>902</v>
      </c>
      <c r="AP903" s="7">
        <v>5</v>
      </c>
      <c r="AQ903" s="7">
        <v>4</v>
      </c>
      <c r="AR903">
        <v>7.5767162200000002E-2</v>
      </c>
      <c r="AS903">
        <v>5.9651898699999997E-2</v>
      </c>
      <c r="AU903" s="7">
        <v>902</v>
      </c>
      <c r="AV903" s="7">
        <v>56</v>
      </c>
      <c r="AW903" s="7">
        <v>49</v>
      </c>
      <c r="AX903">
        <v>0.76280323449999998</v>
      </c>
      <c r="AY903">
        <v>0.76010781670000005</v>
      </c>
      <c r="BA903" s="7">
        <v>902</v>
      </c>
      <c r="BB903" s="7">
        <v>2</v>
      </c>
      <c r="BC903" s="7">
        <v>2</v>
      </c>
      <c r="BD903" s="7">
        <v>0.1102775693</v>
      </c>
      <c r="BE903" s="7">
        <v>0.1320330082</v>
      </c>
    </row>
    <row r="904" spans="1:57" x14ac:dyDescent="0.3">
      <c r="A904" s="24">
        <v>903</v>
      </c>
      <c r="B904" s="25">
        <v>69</v>
      </c>
      <c r="C904" s="25">
        <v>65</v>
      </c>
      <c r="E904" s="33">
        <v>903</v>
      </c>
      <c r="F904" s="5">
        <v>69</v>
      </c>
      <c r="G904" s="5">
        <v>59</v>
      </c>
      <c r="H904" s="35">
        <v>0.91340206180000005</v>
      </c>
      <c r="I904" s="36">
        <v>0.91152263369999997</v>
      </c>
      <c r="J904" s="31"/>
      <c r="K904" s="31"/>
      <c r="L904" s="30">
        <v>903</v>
      </c>
      <c r="M904" s="30">
        <v>139</v>
      </c>
      <c r="N904" s="30">
        <v>132</v>
      </c>
      <c r="O904" s="30">
        <v>0.57947352416384679</v>
      </c>
      <c r="Q904" s="7">
        <v>903</v>
      </c>
      <c r="R904" s="7">
        <v>139</v>
      </c>
      <c r="S904" s="7">
        <v>132</v>
      </c>
      <c r="T904">
        <v>0.96861313859999998</v>
      </c>
      <c r="U904">
        <v>0.97119645489999995</v>
      </c>
      <c r="W904" s="30">
        <v>903</v>
      </c>
      <c r="X904" s="30">
        <v>97</v>
      </c>
      <c r="Y904" s="30">
        <v>85</v>
      </c>
      <c r="Z904" s="30">
        <v>0.25052504175868517</v>
      </c>
      <c r="AB904" s="7">
        <v>903</v>
      </c>
      <c r="AC904" s="7">
        <v>97</v>
      </c>
      <c r="AD904" s="7">
        <v>85</v>
      </c>
      <c r="AE904">
        <v>0.89433384370000002</v>
      </c>
      <c r="AF904">
        <v>0.89117106059999995</v>
      </c>
      <c r="AI904" s="7">
        <v>903</v>
      </c>
      <c r="AJ904" s="7">
        <v>9</v>
      </c>
      <c r="AK904" s="7">
        <v>7</v>
      </c>
      <c r="AL904">
        <v>0.53714698329999999</v>
      </c>
      <c r="AM904">
        <v>0.4956277577</v>
      </c>
      <c r="AO904" s="7">
        <v>903</v>
      </c>
      <c r="AP904" s="7">
        <v>19</v>
      </c>
      <c r="AQ904" s="7">
        <v>18</v>
      </c>
      <c r="AR904">
        <v>0.43419803849999999</v>
      </c>
      <c r="AS904">
        <v>0.44193037969999999</v>
      </c>
      <c r="AU904" s="7">
        <v>903</v>
      </c>
      <c r="AV904" s="7">
        <v>51</v>
      </c>
      <c r="AW904" s="7">
        <v>43</v>
      </c>
      <c r="AX904">
        <v>0.73180592990000004</v>
      </c>
      <c r="AY904">
        <v>0.72416891279999995</v>
      </c>
      <c r="BA904" s="7">
        <v>903</v>
      </c>
      <c r="BB904" s="7">
        <v>21</v>
      </c>
      <c r="BC904" s="7">
        <v>16</v>
      </c>
      <c r="BD904" s="7">
        <v>0.62940735179999996</v>
      </c>
      <c r="BE904" s="7">
        <v>0.58814703670000001</v>
      </c>
    </row>
    <row r="905" spans="1:57" x14ac:dyDescent="0.3">
      <c r="A905" s="24">
        <v>904</v>
      </c>
      <c r="B905" s="25">
        <v>0</v>
      </c>
      <c r="C905" s="25">
        <v>0</v>
      </c>
      <c r="E905" s="33">
        <v>904</v>
      </c>
      <c r="F905" s="5">
        <v>0</v>
      </c>
      <c r="G905" s="5">
        <v>0</v>
      </c>
      <c r="H905" s="35">
        <v>0</v>
      </c>
      <c r="I905" s="36">
        <v>0</v>
      </c>
      <c r="J905" s="31"/>
      <c r="K905" s="31"/>
      <c r="L905" s="30">
        <v>904</v>
      </c>
      <c r="M905" s="30">
        <v>59</v>
      </c>
      <c r="N905" s="30">
        <v>54</v>
      </c>
      <c r="O905" s="30">
        <v>0.57981364678366554</v>
      </c>
      <c r="Q905" s="7">
        <v>904</v>
      </c>
      <c r="R905" s="7">
        <v>59</v>
      </c>
      <c r="S905" s="7">
        <v>54</v>
      </c>
      <c r="T905">
        <v>0.8620437956</v>
      </c>
      <c r="U905">
        <v>0.8604135893</v>
      </c>
      <c r="W905" s="30">
        <v>904</v>
      </c>
      <c r="X905" s="30">
        <v>16</v>
      </c>
      <c r="Y905" s="30">
        <v>14</v>
      </c>
      <c r="Z905" s="30">
        <v>0.25066030397742467</v>
      </c>
      <c r="AB905" s="7">
        <v>904</v>
      </c>
      <c r="AC905" s="7">
        <v>16</v>
      </c>
      <c r="AD905" s="7">
        <v>14</v>
      </c>
      <c r="AE905">
        <v>0.31026033689999999</v>
      </c>
      <c r="AF905">
        <v>0.31023911710000002</v>
      </c>
      <c r="AI905" s="7">
        <v>904</v>
      </c>
      <c r="AJ905" s="7">
        <v>2</v>
      </c>
      <c r="AK905" s="7">
        <v>3</v>
      </c>
      <c r="AL905">
        <v>7.9188061599999998E-2</v>
      </c>
      <c r="AM905">
        <v>0.18949057359999999</v>
      </c>
      <c r="AO905" s="7">
        <v>904</v>
      </c>
      <c r="AP905" s="7">
        <v>39</v>
      </c>
      <c r="AQ905" s="7">
        <v>34</v>
      </c>
      <c r="AR905">
        <v>0.73283770950000005</v>
      </c>
      <c r="AS905">
        <v>0.71107594929999995</v>
      </c>
      <c r="AU905" s="7">
        <v>904</v>
      </c>
      <c r="AV905" s="7">
        <v>28</v>
      </c>
      <c r="AW905" s="7">
        <v>24</v>
      </c>
      <c r="AX905">
        <v>0.51078167109999995</v>
      </c>
      <c r="AY905">
        <v>0.50718778070000003</v>
      </c>
      <c r="BA905" s="7">
        <v>904</v>
      </c>
      <c r="BB905" s="7">
        <v>32</v>
      </c>
      <c r="BC905" s="7">
        <v>34</v>
      </c>
      <c r="BD905" s="7">
        <v>0.74718679659999998</v>
      </c>
      <c r="BE905" s="7">
        <v>0.79519879959999995</v>
      </c>
    </row>
    <row r="906" spans="1:57" x14ac:dyDescent="0.3">
      <c r="A906" s="24">
        <v>905</v>
      </c>
      <c r="B906" s="25">
        <v>89</v>
      </c>
      <c r="C906" s="25">
        <v>81</v>
      </c>
      <c r="E906" s="33">
        <v>905</v>
      </c>
      <c r="F906" s="5">
        <v>89</v>
      </c>
      <c r="G906" s="5">
        <v>78</v>
      </c>
      <c r="H906" s="35">
        <v>0.93814432979999995</v>
      </c>
      <c r="I906" s="36">
        <v>0.93724279830000001</v>
      </c>
      <c r="J906" s="31"/>
      <c r="K906" s="31"/>
      <c r="L906" s="30">
        <v>905</v>
      </c>
      <c r="M906" s="30">
        <v>8</v>
      </c>
      <c r="N906" s="30">
        <v>6</v>
      </c>
      <c r="O906" s="30">
        <v>0.58028274722413087</v>
      </c>
      <c r="Q906" s="7">
        <v>905</v>
      </c>
      <c r="R906" s="7">
        <v>8</v>
      </c>
      <c r="S906" s="7">
        <v>6</v>
      </c>
      <c r="T906">
        <v>0.2408759124</v>
      </c>
      <c r="U906">
        <v>0.20310192020000001</v>
      </c>
      <c r="W906" s="30">
        <v>905</v>
      </c>
      <c r="X906" s="30">
        <v>80</v>
      </c>
      <c r="Y906" s="30">
        <v>65</v>
      </c>
      <c r="Z906" s="30">
        <v>0.25087597085198354</v>
      </c>
      <c r="AB906" s="7">
        <v>905</v>
      </c>
      <c r="AC906" s="7">
        <v>80</v>
      </c>
      <c r="AD906" s="7">
        <v>65</v>
      </c>
      <c r="AE906">
        <v>0.85849923429999997</v>
      </c>
      <c r="AF906">
        <v>0.84641324340000001</v>
      </c>
      <c r="AI906" s="7">
        <v>905</v>
      </c>
      <c r="AJ906" s="7">
        <v>7</v>
      </c>
      <c r="AK906" s="7">
        <v>5</v>
      </c>
      <c r="AL906">
        <v>0.42378048779999999</v>
      </c>
      <c r="AM906">
        <v>0.35483353379999999</v>
      </c>
      <c r="AO906" s="7">
        <v>905</v>
      </c>
      <c r="AP906" s="7">
        <v>100</v>
      </c>
      <c r="AQ906" s="7">
        <v>87</v>
      </c>
      <c r="AR906">
        <v>0.95618475160000005</v>
      </c>
      <c r="AS906">
        <v>0.95015822780000003</v>
      </c>
      <c r="AU906" s="7">
        <v>905</v>
      </c>
      <c r="AV906" s="7">
        <v>17</v>
      </c>
      <c r="AW906" s="7">
        <v>15</v>
      </c>
      <c r="AX906">
        <v>0.3279424977</v>
      </c>
      <c r="AY906">
        <v>0.34231805920000002</v>
      </c>
      <c r="BA906" s="7">
        <v>905</v>
      </c>
      <c r="BB906" s="7">
        <v>4</v>
      </c>
      <c r="BC906" s="7">
        <v>5</v>
      </c>
      <c r="BD906" s="7">
        <v>0.20555138780000001</v>
      </c>
      <c r="BE906" s="7">
        <v>0.29107276809999999</v>
      </c>
    </row>
    <row r="907" spans="1:57" x14ac:dyDescent="0.3">
      <c r="A907" s="24">
        <v>906</v>
      </c>
      <c r="B907" s="25">
        <v>20</v>
      </c>
      <c r="C907" s="25">
        <v>19</v>
      </c>
      <c r="E907" s="33">
        <v>906</v>
      </c>
      <c r="F907" s="5">
        <v>20</v>
      </c>
      <c r="G907" s="5">
        <v>18</v>
      </c>
      <c r="H907" s="35">
        <v>0.65979381439999996</v>
      </c>
      <c r="I907" s="36">
        <v>0.65123456790000001</v>
      </c>
      <c r="J907" s="31"/>
      <c r="K907" s="31"/>
      <c r="L907" s="30">
        <v>906</v>
      </c>
      <c r="M907" s="30">
        <v>13</v>
      </c>
      <c r="N907" s="30">
        <v>12</v>
      </c>
      <c r="O907" s="30">
        <v>0.58097845803528247</v>
      </c>
      <c r="Q907" s="7">
        <v>906</v>
      </c>
      <c r="R907" s="7">
        <v>13</v>
      </c>
      <c r="S907" s="7">
        <v>12</v>
      </c>
      <c r="T907">
        <v>0.37080291970000001</v>
      </c>
      <c r="U907">
        <v>0.38330871490000001</v>
      </c>
      <c r="W907" s="30">
        <v>906</v>
      </c>
      <c r="X907" s="30">
        <v>11</v>
      </c>
      <c r="Y907" s="30">
        <v>11</v>
      </c>
      <c r="Z907" s="30">
        <v>0.25097415723593564</v>
      </c>
      <c r="AB907" s="7">
        <v>906</v>
      </c>
      <c r="AC907" s="7">
        <v>11</v>
      </c>
      <c r="AD907" s="7">
        <v>11</v>
      </c>
      <c r="AE907">
        <v>0.19387442569999999</v>
      </c>
      <c r="AF907">
        <v>0.23727774369999999</v>
      </c>
      <c r="AI907" s="7">
        <v>906</v>
      </c>
      <c r="AJ907" s="7">
        <v>3</v>
      </c>
      <c r="AK907" s="7">
        <v>3</v>
      </c>
      <c r="AL907">
        <v>0.145860077</v>
      </c>
      <c r="AM907">
        <v>0.18949057359999999</v>
      </c>
      <c r="AO907" s="7">
        <v>906</v>
      </c>
      <c r="AP907" s="7">
        <v>6</v>
      </c>
      <c r="AQ907" s="7">
        <v>6</v>
      </c>
      <c r="AR907">
        <v>0.1001265422</v>
      </c>
      <c r="AS907">
        <v>0.1109177215</v>
      </c>
      <c r="AU907" s="7">
        <v>906</v>
      </c>
      <c r="AV907" s="7">
        <v>5</v>
      </c>
      <c r="AW907" s="7">
        <v>5</v>
      </c>
      <c r="AX907">
        <v>7.7268643299999995E-2</v>
      </c>
      <c r="AY907">
        <v>9.6585804100000006E-2</v>
      </c>
      <c r="BA907" s="7">
        <v>906</v>
      </c>
      <c r="BB907" s="7">
        <v>40</v>
      </c>
      <c r="BC907" s="7">
        <v>37</v>
      </c>
      <c r="BD907" s="7">
        <v>0.80195048759999998</v>
      </c>
      <c r="BE907" s="7">
        <v>0.81395348830000003</v>
      </c>
    </row>
    <row r="908" spans="1:57" x14ac:dyDescent="0.3">
      <c r="A908" s="24">
        <v>907</v>
      </c>
      <c r="B908" s="25">
        <v>1</v>
      </c>
      <c r="C908" s="25">
        <v>1</v>
      </c>
      <c r="E908" s="33">
        <v>907</v>
      </c>
      <c r="F908" s="5">
        <v>1</v>
      </c>
      <c r="G908" s="5">
        <v>0</v>
      </c>
      <c r="H908" s="35">
        <v>5.9793814399999999E-2</v>
      </c>
      <c r="I908" s="36">
        <v>0</v>
      </c>
      <c r="J908" s="31"/>
      <c r="K908" s="31"/>
      <c r="L908" s="30">
        <v>907</v>
      </c>
      <c r="M908" s="30">
        <v>49</v>
      </c>
      <c r="N908" s="30">
        <v>48</v>
      </c>
      <c r="O908" s="30">
        <v>0.5819655931615012</v>
      </c>
      <c r="Q908" s="7">
        <v>907</v>
      </c>
      <c r="R908" s="7">
        <v>49</v>
      </c>
      <c r="S908" s="7">
        <v>48</v>
      </c>
      <c r="T908">
        <v>0.80875912400000005</v>
      </c>
      <c r="U908">
        <v>0.83751846379999995</v>
      </c>
      <c r="W908" s="30">
        <v>907</v>
      </c>
      <c r="X908" s="30">
        <v>14</v>
      </c>
      <c r="Y908" s="30">
        <v>10</v>
      </c>
      <c r="Z908" s="30">
        <v>0.25140753322336562</v>
      </c>
      <c r="AB908" s="7">
        <v>907</v>
      </c>
      <c r="AC908" s="7">
        <v>14</v>
      </c>
      <c r="AD908" s="7">
        <v>10</v>
      </c>
      <c r="AE908">
        <v>0.26278713619999999</v>
      </c>
      <c r="AF908">
        <v>0.21367259350000001</v>
      </c>
      <c r="AI908" s="7">
        <v>907</v>
      </c>
      <c r="AJ908" s="7">
        <v>14</v>
      </c>
      <c r="AK908" s="7">
        <v>10</v>
      </c>
      <c r="AL908">
        <v>0.73459563539999995</v>
      </c>
      <c r="AM908">
        <v>0.65543521859999998</v>
      </c>
      <c r="AO908" s="7">
        <v>907</v>
      </c>
      <c r="AP908" s="7">
        <v>17</v>
      </c>
      <c r="AQ908" s="7">
        <v>16</v>
      </c>
      <c r="AR908">
        <v>0.38832647889999999</v>
      </c>
      <c r="AS908">
        <v>0.39351265819999998</v>
      </c>
      <c r="AU908" s="7">
        <v>907</v>
      </c>
      <c r="AV908" s="7">
        <v>86</v>
      </c>
      <c r="AW908" s="7">
        <v>82</v>
      </c>
      <c r="AX908">
        <v>0.87376460010000001</v>
      </c>
      <c r="AY908">
        <v>0.88409703500000003</v>
      </c>
      <c r="BA908" s="7">
        <v>907</v>
      </c>
      <c r="BB908" s="7">
        <v>5</v>
      </c>
      <c r="BC908" s="7">
        <v>4</v>
      </c>
      <c r="BD908" s="7">
        <v>0.24531132780000001</v>
      </c>
      <c r="BE908" s="7">
        <v>0.2370592648</v>
      </c>
    </row>
    <row r="909" spans="1:57" x14ac:dyDescent="0.3">
      <c r="A909" s="24">
        <v>908</v>
      </c>
      <c r="B909" s="25">
        <v>7</v>
      </c>
      <c r="C909" s="25">
        <v>7</v>
      </c>
      <c r="E909" s="33">
        <v>908</v>
      </c>
      <c r="F909" s="5">
        <v>7</v>
      </c>
      <c r="G909" s="5">
        <v>6</v>
      </c>
      <c r="H909" s="35">
        <v>0.34639175249999998</v>
      </c>
      <c r="I909" s="36">
        <v>0.33847736620000002</v>
      </c>
      <c r="J909" s="31"/>
      <c r="K909" s="31"/>
      <c r="L909" s="30">
        <v>908</v>
      </c>
      <c r="M909" s="30">
        <v>5</v>
      </c>
      <c r="N909" s="30">
        <v>5</v>
      </c>
      <c r="O909" s="30">
        <v>0.58203624988935876</v>
      </c>
      <c r="Q909" s="7">
        <v>908</v>
      </c>
      <c r="R909" s="7">
        <v>5</v>
      </c>
      <c r="S909" s="7">
        <v>5</v>
      </c>
      <c r="T909">
        <v>0.1554744525</v>
      </c>
      <c r="U909">
        <v>0.1728212703</v>
      </c>
      <c r="W909" s="30">
        <v>908</v>
      </c>
      <c r="X909" s="30">
        <v>50</v>
      </c>
      <c r="Y909" s="30">
        <v>38</v>
      </c>
      <c r="Z909" s="30">
        <v>0.25150998264106705</v>
      </c>
      <c r="AB909" s="7">
        <v>908</v>
      </c>
      <c r="AC909" s="7">
        <v>50</v>
      </c>
      <c r="AD909" s="7">
        <v>38</v>
      </c>
      <c r="AE909">
        <v>0.72251148539999999</v>
      </c>
      <c r="AF909">
        <v>0.67933782949999999</v>
      </c>
      <c r="AI909" s="7">
        <v>908</v>
      </c>
      <c r="AJ909" s="7">
        <v>22</v>
      </c>
      <c r="AK909" s="7">
        <v>16</v>
      </c>
      <c r="AL909">
        <v>0.88246148899999999</v>
      </c>
      <c r="AM909">
        <v>0.83241075009999999</v>
      </c>
      <c r="AO909" s="7">
        <v>908</v>
      </c>
      <c r="AP909" s="7">
        <v>15</v>
      </c>
      <c r="AQ909" s="7">
        <v>14</v>
      </c>
      <c r="AR909">
        <v>0.34134767469999999</v>
      </c>
      <c r="AS909">
        <v>0.34351265819999999</v>
      </c>
      <c r="AU909" s="7">
        <v>908</v>
      </c>
      <c r="AV909" s="7">
        <v>25</v>
      </c>
      <c r="AW909" s="7">
        <v>15</v>
      </c>
      <c r="AX909">
        <v>0.47439353090000003</v>
      </c>
      <c r="AY909">
        <v>0.34231805920000002</v>
      </c>
      <c r="BA909" s="7">
        <v>908</v>
      </c>
      <c r="BB909" s="7">
        <v>22</v>
      </c>
      <c r="BC909" s="7">
        <v>18</v>
      </c>
      <c r="BD909" s="7">
        <v>0.65041260310000004</v>
      </c>
      <c r="BE909" s="7">
        <v>0.62040510120000003</v>
      </c>
    </row>
    <row r="910" spans="1:57" x14ac:dyDescent="0.3">
      <c r="A910" s="24">
        <v>909</v>
      </c>
      <c r="B910" s="25">
        <v>124</v>
      </c>
      <c r="C910" s="25">
        <v>122</v>
      </c>
      <c r="E910" s="33">
        <v>909</v>
      </c>
      <c r="F910" s="5">
        <v>124</v>
      </c>
      <c r="G910" s="5">
        <v>118</v>
      </c>
      <c r="H910" s="35">
        <v>0.96185567009999995</v>
      </c>
      <c r="I910" s="36">
        <v>0.96090534969999997</v>
      </c>
      <c r="J910" s="31"/>
      <c r="K910" s="31"/>
      <c r="L910" s="30">
        <v>909</v>
      </c>
      <c r="M910" s="30">
        <v>18</v>
      </c>
      <c r="N910" s="30">
        <v>16</v>
      </c>
      <c r="O910" s="30">
        <v>0.58236083117771853</v>
      </c>
      <c r="Q910" s="7">
        <v>909</v>
      </c>
      <c r="R910" s="7">
        <v>18</v>
      </c>
      <c r="S910" s="7">
        <v>16</v>
      </c>
      <c r="T910">
        <v>0.47737226269999999</v>
      </c>
      <c r="U910">
        <v>0.4689807976</v>
      </c>
      <c r="W910" s="30">
        <v>909</v>
      </c>
      <c r="X910" s="30">
        <v>12</v>
      </c>
      <c r="Y910" s="30">
        <v>11</v>
      </c>
      <c r="Z910" s="30">
        <v>0.25157288685641477</v>
      </c>
      <c r="AB910" s="7">
        <v>909</v>
      </c>
      <c r="AC910" s="7">
        <v>12</v>
      </c>
      <c r="AD910" s="7">
        <v>11</v>
      </c>
      <c r="AE910">
        <v>0.21592649310000001</v>
      </c>
      <c r="AF910">
        <v>0.23727774369999999</v>
      </c>
      <c r="AI910" s="7">
        <v>909</v>
      </c>
      <c r="AJ910" s="7">
        <v>5</v>
      </c>
      <c r="AK910" s="7">
        <v>6</v>
      </c>
      <c r="AL910">
        <v>0.28923299099999999</v>
      </c>
      <c r="AM910">
        <v>0.42928198950000002</v>
      </c>
      <c r="AO910" s="7">
        <v>909</v>
      </c>
      <c r="AP910" s="7">
        <v>2</v>
      </c>
      <c r="AQ910" s="7">
        <v>1</v>
      </c>
      <c r="AR910">
        <v>2.11958241E-2</v>
      </c>
      <c r="AS910">
        <v>7.7531644999999996E-3</v>
      </c>
      <c r="AU910" s="7">
        <v>909</v>
      </c>
      <c r="AV910" s="7">
        <v>67</v>
      </c>
      <c r="AW910" s="7">
        <v>57</v>
      </c>
      <c r="AX910">
        <v>0.81221922729999996</v>
      </c>
      <c r="AY910">
        <v>0.80503144650000003</v>
      </c>
      <c r="BA910" s="7">
        <v>909</v>
      </c>
      <c r="BB910" s="7">
        <v>106</v>
      </c>
      <c r="BC910" s="7">
        <v>107</v>
      </c>
      <c r="BD910" s="7">
        <v>0.95048762190000002</v>
      </c>
      <c r="BE910" s="7">
        <v>0.95648912220000004</v>
      </c>
    </row>
    <row r="911" spans="1:57" x14ac:dyDescent="0.3">
      <c r="A911" s="24">
        <v>910</v>
      </c>
      <c r="B911" s="25">
        <v>21</v>
      </c>
      <c r="C911" s="25">
        <v>19</v>
      </c>
      <c r="E911" s="33">
        <v>910</v>
      </c>
      <c r="F911" s="5">
        <v>21</v>
      </c>
      <c r="G911" s="5">
        <v>19</v>
      </c>
      <c r="H911" s="35">
        <v>0.67525773190000005</v>
      </c>
      <c r="I911" s="36">
        <v>0.66358024689999995</v>
      </c>
      <c r="J911" s="31"/>
      <c r="K911" s="31"/>
      <c r="L911" s="30">
        <v>910</v>
      </c>
      <c r="M911" s="30">
        <v>223</v>
      </c>
      <c r="N911" s="30">
        <v>209</v>
      </c>
      <c r="O911" s="30">
        <v>0.58329844198171121</v>
      </c>
      <c r="Q911" s="7">
        <v>910</v>
      </c>
      <c r="R911" s="7">
        <v>223</v>
      </c>
      <c r="S911" s="7">
        <v>209</v>
      </c>
      <c r="T911">
        <v>0.98832116780000001</v>
      </c>
      <c r="U911">
        <v>0.98818316100000003</v>
      </c>
      <c r="W911" s="30">
        <v>910</v>
      </c>
      <c r="X911" s="30">
        <v>73</v>
      </c>
      <c r="Y911" s="30">
        <v>68</v>
      </c>
      <c r="Z911" s="30">
        <v>0.25233090987939888</v>
      </c>
      <c r="AB911" s="7">
        <v>910</v>
      </c>
      <c r="AC911" s="7">
        <v>73</v>
      </c>
      <c r="AD911" s="7">
        <v>68</v>
      </c>
      <c r="AE911">
        <v>0.84042879010000004</v>
      </c>
      <c r="AF911">
        <v>0.85315757199999998</v>
      </c>
      <c r="AI911" s="7">
        <v>910</v>
      </c>
      <c r="AJ911" s="7">
        <v>8</v>
      </c>
      <c r="AK911" s="7">
        <v>5</v>
      </c>
      <c r="AL911">
        <v>0.48435494220000003</v>
      </c>
      <c r="AM911">
        <v>0.35483353379999999</v>
      </c>
      <c r="AO911" s="7">
        <v>910</v>
      </c>
      <c r="AP911" s="7">
        <v>17</v>
      </c>
      <c r="AQ911" s="7">
        <v>11</v>
      </c>
      <c r="AR911">
        <v>0.38832647889999999</v>
      </c>
      <c r="AS911">
        <v>0.25664556960000001</v>
      </c>
      <c r="AU911" s="7">
        <v>910</v>
      </c>
      <c r="AV911" s="7">
        <v>13</v>
      </c>
      <c r="AW911" s="7">
        <v>9</v>
      </c>
      <c r="AX911">
        <v>0.25696316260000002</v>
      </c>
      <c r="AY911">
        <v>0.20889487870000001</v>
      </c>
      <c r="BA911" s="7">
        <v>910</v>
      </c>
      <c r="BB911" s="7">
        <v>21</v>
      </c>
      <c r="BC911" s="7">
        <v>13</v>
      </c>
      <c r="BD911" s="7">
        <v>0.62940735179999996</v>
      </c>
      <c r="BE911" s="7">
        <v>0.52213053259999997</v>
      </c>
    </row>
    <row r="912" spans="1:57" x14ac:dyDescent="0.3">
      <c r="A912" s="24">
        <v>911</v>
      </c>
      <c r="B912" s="25">
        <v>2</v>
      </c>
      <c r="C912" s="25">
        <v>1</v>
      </c>
      <c r="E912" s="33">
        <v>911</v>
      </c>
      <c r="F912" s="5">
        <v>2</v>
      </c>
      <c r="G912" s="5">
        <v>2</v>
      </c>
      <c r="H912" s="35">
        <v>0.12371134020000001</v>
      </c>
      <c r="I912" s="36">
        <v>0.13580246909999999</v>
      </c>
      <c r="J912" s="31"/>
      <c r="K912" s="31"/>
      <c r="L912" s="30">
        <v>911</v>
      </c>
      <c r="M912" s="30">
        <v>21</v>
      </c>
      <c r="N912" s="30">
        <v>18</v>
      </c>
      <c r="O912" s="30">
        <v>0.58402481488909774</v>
      </c>
      <c r="Q912" s="7">
        <v>911</v>
      </c>
      <c r="R912" s="7">
        <v>21</v>
      </c>
      <c r="S912" s="7">
        <v>18</v>
      </c>
      <c r="T912">
        <v>0.54160583939999996</v>
      </c>
      <c r="U912">
        <v>0.52289512549999995</v>
      </c>
      <c r="W912" s="30">
        <v>911</v>
      </c>
      <c r="X912" s="30">
        <v>35</v>
      </c>
      <c r="Y912" s="30">
        <v>33</v>
      </c>
      <c r="Z912" s="30">
        <v>0.25238655942480781</v>
      </c>
      <c r="AB912" s="7">
        <v>911</v>
      </c>
      <c r="AC912" s="7">
        <v>35</v>
      </c>
      <c r="AD912" s="7">
        <v>33</v>
      </c>
      <c r="AE912">
        <v>0.59479326180000003</v>
      </c>
      <c r="AF912">
        <v>0.63182096870000004</v>
      </c>
      <c r="AI912" s="7">
        <v>911</v>
      </c>
      <c r="AJ912" s="7">
        <v>2</v>
      </c>
      <c r="AK912" s="7">
        <v>1</v>
      </c>
      <c r="AL912">
        <v>7.9188061599999998E-2</v>
      </c>
      <c r="AM912">
        <v>4.2519053299999998E-2</v>
      </c>
      <c r="AO912" s="7">
        <v>911</v>
      </c>
      <c r="AP912" s="7">
        <v>10</v>
      </c>
      <c r="AQ912" s="7">
        <v>11</v>
      </c>
      <c r="AR912">
        <v>0.2024675735</v>
      </c>
      <c r="AS912">
        <v>0.25664556960000001</v>
      </c>
      <c r="AU912" s="7">
        <v>911</v>
      </c>
      <c r="AV912" s="7">
        <v>44</v>
      </c>
      <c r="AW912" s="7">
        <v>30</v>
      </c>
      <c r="AX912">
        <v>0.67879604670000004</v>
      </c>
      <c r="AY912">
        <v>0.58445642399999997</v>
      </c>
      <c r="BA912" s="7">
        <v>911</v>
      </c>
      <c r="BB912" s="7">
        <v>0</v>
      </c>
      <c r="BC912" s="7">
        <v>0</v>
      </c>
      <c r="BD912" s="7">
        <v>0</v>
      </c>
      <c r="BE912" s="7">
        <v>0</v>
      </c>
    </row>
    <row r="913" spans="1:57" x14ac:dyDescent="0.3">
      <c r="A913" s="24">
        <v>912</v>
      </c>
      <c r="B913" s="25">
        <v>2</v>
      </c>
      <c r="C913" s="25">
        <v>38</v>
      </c>
      <c r="E913" s="33">
        <v>912</v>
      </c>
      <c r="F913" s="5">
        <v>2</v>
      </c>
      <c r="G913" s="5">
        <v>2</v>
      </c>
      <c r="H913" s="35">
        <v>0.12371134020000001</v>
      </c>
      <c r="I913" s="36">
        <v>0.13580246909999999</v>
      </c>
      <c r="J913" s="31"/>
      <c r="K913" s="31"/>
      <c r="L913" s="30">
        <v>912</v>
      </c>
      <c r="M913" s="30">
        <v>151</v>
      </c>
      <c r="N913" s="30">
        <v>124</v>
      </c>
      <c r="O913" s="30">
        <v>0.58460916661363271</v>
      </c>
      <c r="Q913" s="7">
        <v>912</v>
      </c>
      <c r="R913" s="7">
        <v>151</v>
      </c>
      <c r="S913" s="7">
        <v>124</v>
      </c>
      <c r="T913">
        <v>0.97445255470000003</v>
      </c>
      <c r="U913">
        <v>0.96676514030000005</v>
      </c>
      <c r="W913" s="30">
        <v>912</v>
      </c>
      <c r="X913" s="30">
        <v>18</v>
      </c>
      <c r="Y913" s="30">
        <v>15</v>
      </c>
      <c r="Z913" s="30">
        <v>0.25261929772870073</v>
      </c>
      <c r="AB913" s="7">
        <v>912</v>
      </c>
      <c r="AC913" s="7">
        <v>18</v>
      </c>
      <c r="AD913" s="7">
        <v>15</v>
      </c>
      <c r="AE913">
        <v>0.34946401220000001</v>
      </c>
      <c r="AF913">
        <v>0.3307786633</v>
      </c>
      <c r="AI913" s="7">
        <v>912</v>
      </c>
      <c r="AJ913" s="7">
        <v>10</v>
      </c>
      <c r="AK913" s="7">
        <v>8</v>
      </c>
      <c r="AL913">
        <v>0.58488446719999998</v>
      </c>
      <c r="AM913">
        <v>0.55539510619999999</v>
      </c>
      <c r="AO913" s="7">
        <v>912</v>
      </c>
      <c r="AP913" s="7">
        <v>48</v>
      </c>
      <c r="AQ913" s="7">
        <v>53</v>
      </c>
      <c r="AR913">
        <v>0.80591584940000005</v>
      </c>
      <c r="AS913">
        <v>0.86044303789999999</v>
      </c>
      <c r="AU913" s="7">
        <v>912</v>
      </c>
      <c r="AV913" s="7">
        <v>11</v>
      </c>
      <c r="AW913" s="7">
        <v>9</v>
      </c>
      <c r="AX913">
        <v>0.21473495049999999</v>
      </c>
      <c r="AY913">
        <v>0.20889487870000001</v>
      </c>
      <c r="BA913" s="7">
        <v>912</v>
      </c>
      <c r="BB913" s="7">
        <v>23</v>
      </c>
      <c r="BC913" s="7">
        <v>16</v>
      </c>
      <c r="BD913" s="7">
        <v>0.6676669167</v>
      </c>
      <c r="BE913" s="7">
        <v>0.58814703670000001</v>
      </c>
    </row>
    <row r="914" spans="1:57" x14ac:dyDescent="0.3">
      <c r="A914" s="24">
        <v>913</v>
      </c>
      <c r="B914" s="25">
        <v>2</v>
      </c>
      <c r="C914" s="25">
        <v>3</v>
      </c>
      <c r="E914" s="33">
        <v>913</v>
      </c>
      <c r="F914" s="5">
        <v>2</v>
      </c>
      <c r="G914" s="5">
        <v>2</v>
      </c>
      <c r="H914" s="35">
        <v>0.12371134020000001</v>
      </c>
      <c r="I914" s="36">
        <v>0.13580246909999999</v>
      </c>
      <c r="J914" s="31"/>
      <c r="K914" s="31"/>
      <c r="L914" s="30">
        <v>913</v>
      </c>
      <c r="M914" s="30">
        <v>50</v>
      </c>
      <c r="N914" s="30">
        <v>44</v>
      </c>
      <c r="O914" s="30">
        <v>0.5848805176342543</v>
      </c>
      <c r="Q914" s="7">
        <v>913</v>
      </c>
      <c r="R914" s="7">
        <v>50</v>
      </c>
      <c r="S914" s="7">
        <v>44</v>
      </c>
      <c r="T914">
        <v>0.81386861310000003</v>
      </c>
      <c r="U914">
        <v>0.81388478580000001</v>
      </c>
      <c r="W914" s="30">
        <v>913</v>
      </c>
      <c r="X914" s="30">
        <v>39</v>
      </c>
      <c r="Y914" s="30">
        <v>27</v>
      </c>
      <c r="Z914" s="30">
        <v>0.25270579769636048</v>
      </c>
      <c r="AB914" s="7">
        <v>913</v>
      </c>
      <c r="AC914" s="7">
        <v>39</v>
      </c>
      <c r="AD914" s="7">
        <v>27</v>
      </c>
      <c r="AE914">
        <v>0.63644716690000003</v>
      </c>
      <c r="AF914">
        <v>0.54966278349999997</v>
      </c>
      <c r="AI914" s="7">
        <v>913</v>
      </c>
      <c r="AJ914" s="7">
        <v>4</v>
      </c>
      <c r="AK914" s="7">
        <v>2</v>
      </c>
      <c r="AL914">
        <v>0.21726572520000001</v>
      </c>
      <c r="AM914">
        <v>0.1075010028</v>
      </c>
      <c r="AO914" s="7">
        <v>913</v>
      </c>
      <c r="AP914" s="7">
        <v>15</v>
      </c>
      <c r="AQ914" s="7">
        <v>18</v>
      </c>
      <c r="AR914">
        <v>0.34134767469999999</v>
      </c>
      <c r="AS914">
        <v>0.44193037969999999</v>
      </c>
      <c r="AU914" s="7">
        <v>913</v>
      </c>
      <c r="AV914" s="7">
        <v>124</v>
      </c>
      <c r="AW914" s="7">
        <v>100</v>
      </c>
      <c r="AX914">
        <v>0.93306379149999996</v>
      </c>
      <c r="AY914">
        <v>0.91464510330000004</v>
      </c>
      <c r="BA914" s="7">
        <v>913</v>
      </c>
      <c r="BB914" s="7">
        <v>18</v>
      </c>
      <c r="BC914" s="7">
        <v>12</v>
      </c>
      <c r="BD914" s="7">
        <v>0.57614403599999997</v>
      </c>
      <c r="BE914" s="7">
        <v>0.5018754688</v>
      </c>
    </row>
    <row r="915" spans="1:57" x14ac:dyDescent="0.3">
      <c r="A915" s="24">
        <v>914</v>
      </c>
      <c r="B915" s="25">
        <v>9</v>
      </c>
      <c r="C915" s="25">
        <v>8</v>
      </c>
      <c r="E915" s="33">
        <v>914</v>
      </c>
      <c r="F915" s="5">
        <v>9</v>
      </c>
      <c r="G915" s="5">
        <v>8</v>
      </c>
      <c r="H915" s="35">
        <v>0.43505154629999998</v>
      </c>
      <c r="I915" s="36">
        <v>0.41563786000000003</v>
      </c>
      <c r="J915" s="31"/>
      <c r="K915" s="31"/>
      <c r="L915" s="30">
        <v>914</v>
      </c>
      <c r="M915" s="30">
        <v>33</v>
      </c>
      <c r="N915" s="30">
        <v>30</v>
      </c>
      <c r="O915" s="30">
        <v>0.58630345933808448</v>
      </c>
      <c r="Q915" s="7">
        <v>914</v>
      </c>
      <c r="R915" s="7">
        <v>33</v>
      </c>
      <c r="S915" s="7">
        <v>30</v>
      </c>
      <c r="T915">
        <v>0.69197080290000001</v>
      </c>
      <c r="U915">
        <v>0.69719350069999997</v>
      </c>
      <c r="W915" s="30">
        <v>914</v>
      </c>
      <c r="X915" s="30">
        <v>4</v>
      </c>
      <c r="Y915" s="30">
        <v>4</v>
      </c>
      <c r="Z915" s="30">
        <v>0.25308459282393647</v>
      </c>
      <c r="AB915" s="7">
        <v>914</v>
      </c>
      <c r="AC915" s="7">
        <v>4</v>
      </c>
      <c r="AD915" s="7">
        <v>4</v>
      </c>
      <c r="AE915">
        <v>4.7473200600000001E-2</v>
      </c>
      <c r="AF915">
        <v>5.8859595299999998E-2</v>
      </c>
      <c r="AI915" s="7">
        <v>914</v>
      </c>
      <c r="AJ915" s="7">
        <v>10</v>
      </c>
      <c r="AK915" s="7">
        <v>10</v>
      </c>
      <c r="AL915">
        <v>0.58488446719999998</v>
      </c>
      <c r="AM915">
        <v>0.65543521859999998</v>
      </c>
      <c r="AO915" s="7">
        <v>914</v>
      </c>
      <c r="AP915" s="7">
        <v>69</v>
      </c>
      <c r="AQ915" s="7">
        <v>75</v>
      </c>
      <c r="AR915">
        <v>0.90256248019999996</v>
      </c>
      <c r="AS915">
        <v>0.93053797459999998</v>
      </c>
      <c r="AU915" s="7">
        <v>914</v>
      </c>
      <c r="AV915" s="7">
        <v>479</v>
      </c>
      <c r="AW915" s="7">
        <v>442</v>
      </c>
      <c r="AX915">
        <v>0.99685534590000002</v>
      </c>
      <c r="AY915">
        <v>0.99685534590000002</v>
      </c>
      <c r="BA915" s="7">
        <v>914</v>
      </c>
      <c r="BB915" s="7">
        <v>24</v>
      </c>
      <c r="BC915" s="7">
        <v>18</v>
      </c>
      <c r="BD915" s="7">
        <v>0.68267066759999995</v>
      </c>
      <c r="BE915" s="7">
        <v>0.62040510120000003</v>
      </c>
    </row>
    <row r="916" spans="1:57" x14ac:dyDescent="0.3">
      <c r="A916" s="24">
        <v>915</v>
      </c>
      <c r="B916" s="25">
        <v>145</v>
      </c>
      <c r="C916" s="25">
        <v>87</v>
      </c>
      <c r="E916" s="33">
        <v>915</v>
      </c>
      <c r="F916" s="5">
        <v>145</v>
      </c>
      <c r="G916" s="5">
        <v>130</v>
      </c>
      <c r="H916" s="35">
        <v>0.96804123710000001</v>
      </c>
      <c r="I916" s="36">
        <v>0.9670781893</v>
      </c>
      <c r="J916" s="31"/>
      <c r="K916" s="31"/>
      <c r="L916" s="30">
        <v>915</v>
      </c>
      <c r="M916" s="30">
        <v>9</v>
      </c>
      <c r="N916" s="30">
        <v>7</v>
      </c>
      <c r="O916" s="30">
        <v>0.58638107635233372</v>
      </c>
      <c r="Q916" s="7">
        <v>915</v>
      </c>
      <c r="R916" s="7">
        <v>9</v>
      </c>
      <c r="S916" s="7">
        <v>7</v>
      </c>
      <c r="T916">
        <v>0.26642335760000002</v>
      </c>
      <c r="U916">
        <v>0.24150664690000001</v>
      </c>
      <c r="W916" s="30">
        <v>915</v>
      </c>
      <c r="X916" s="30">
        <v>24</v>
      </c>
      <c r="Y916" s="30">
        <v>19</v>
      </c>
      <c r="Z916" s="30">
        <v>0.25387691871359819</v>
      </c>
      <c r="AB916" s="7">
        <v>915</v>
      </c>
      <c r="AC916" s="7">
        <v>24</v>
      </c>
      <c r="AD916" s="7">
        <v>19</v>
      </c>
      <c r="AE916">
        <v>0.44716692180000001</v>
      </c>
      <c r="AF916">
        <v>0.4160024524</v>
      </c>
      <c r="AI916" s="7">
        <v>915</v>
      </c>
      <c r="AJ916" s="7">
        <v>3</v>
      </c>
      <c r="AK916" s="7">
        <v>4</v>
      </c>
      <c r="AL916">
        <v>0.145860077</v>
      </c>
      <c r="AM916">
        <v>0.27276373840000001</v>
      </c>
      <c r="AO916" s="7">
        <v>915</v>
      </c>
      <c r="AP916" s="7">
        <v>5</v>
      </c>
      <c r="AQ916" s="7">
        <v>7</v>
      </c>
      <c r="AR916">
        <v>7.5767162200000002E-2</v>
      </c>
      <c r="AS916">
        <v>0.1397151898</v>
      </c>
      <c r="AU916" s="7">
        <v>915</v>
      </c>
      <c r="AV916" s="7">
        <v>22</v>
      </c>
      <c r="AW916" s="7">
        <v>21</v>
      </c>
      <c r="AX916">
        <v>0.42183288400000002</v>
      </c>
      <c r="AY916">
        <v>0.4555256064</v>
      </c>
      <c r="BA916" s="7">
        <v>915</v>
      </c>
      <c r="BB916" s="7">
        <v>26</v>
      </c>
      <c r="BC916" s="7">
        <v>24</v>
      </c>
      <c r="BD916" s="7">
        <v>0.70142535630000002</v>
      </c>
      <c r="BE916" s="7">
        <v>0.70817704420000005</v>
      </c>
    </row>
    <row r="917" spans="1:57" x14ac:dyDescent="0.3">
      <c r="A917" s="24">
        <v>916</v>
      </c>
      <c r="B917" s="25">
        <v>7</v>
      </c>
      <c r="C917" s="25">
        <v>6</v>
      </c>
      <c r="E917" s="33">
        <v>916</v>
      </c>
      <c r="F917" s="5">
        <v>7</v>
      </c>
      <c r="G917" s="5">
        <v>6</v>
      </c>
      <c r="H917" s="35">
        <v>0.34639175249999998</v>
      </c>
      <c r="I917" s="36">
        <v>0.33847736620000002</v>
      </c>
      <c r="J917" s="31"/>
      <c r="K917" s="31"/>
      <c r="L917" s="30">
        <v>916</v>
      </c>
      <c r="M917" s="30">
        <v>50</v>
      </c>
      <c r="N917" s="30">
        <v>36</v>
      </c>
      <c r="O917" s="30">
        <v>0.58684038969941099</v>
      </c>
      <c r="Q917" s="7">
        <v>916</v>
      </c>
      <c r="R917" s="7">
        <v>50</v>
      </c>
      <c r="S917" s="7">
        <v>36</v>
      </c>
      <c r="T917">
        <v>0.81386861310000003</v>
      </c>
      <c r="U917">
        <v>0.75627769570000003</v>
      </c>
      <c r="W917" s="30">
        <v>916</v>
      </c>
      <c r="X917" s="30">
        <v>32</v>
      </c>
      <c r="Y917" s="30">
        <v>28</v>
      </c>
      <c r="Z917" s="30">
        <v>0.25414121019012137</v>
      </c>
      <c r="AB917" s="7">
        <v>916</v>
      </c>
      <c r="AC917" s="7">
        <v>32</v>
      </c>
      <c r="AD917" s="7">
        <v>28</v>
      </c>
      <c r="AE917">
        <v>0.5562021439</v>
      </c>
      <c r="AF917">
        <v>0.56591048430000002</v>
      </c>
      <c r="AI917" s="7">
        <v>916</v>
      </c>
      <c r="AJ917" s="7">
        <v>59</v>
      </c>
      <c r="AK917" s="7">
        <v>57</v>
      </c>
      <c r="AL917">
        <v>0.99013157890000003</v>
      </c>
      <c r="AM917">
        <v>0.9931006819</v>
      </c>
      <c r="AO917" s="7">
        <v>916</v>
      </c>
      <c r="AP917" s="7">
        <v>16</v>
      </c>
      <c r="AQ917" s="7">
        <v>14</v>
      </c>
      <c r="AR917">
        <v>0.36475798790000002</v>
      </c>
      <c r="AS917">
        <v>0.34351265819999999</v>
      </c>
      <c r="AU917" s="7">
        <v>916</v>
      </c>
      <c r="AV917" s="7">
        <v>5</v>
      </c>
      <c r="AW917" s="7">
        <v>5</v>
      </c>
      <c r="AX917">
        <v>7.7268643299999995E-2</v>
      </c>
      <c r="AY917">
        <v>9.6585804100000006E-2</v>
      </c>
      <c r="BA917" s="7">
        <v>916</v>
      </c>
      <c r="BB917" s="7">
        <v>15</v>
      </c>
      <c r="BC917" s="7">
        <v>14</v>
      </c>
      <c r="BD917" s="7">
        <v>0.52063015749999997</v>
      </c>
      <c r="BE917" s="7">
        <v>0.54613653409999996</v>
      </c>
    </row>
    <row r="918" spans="1:57" x14ac:dyDescent="0.3">
      <c r="A918" s="24">
        <v>917</v>
      </c>
      <c r="B918" s="25">
        <v>4</v>
      </c>
      <c r="C918" s="25">
        <v>2</v>
      </c>
      <c r="E918" s="33">
        <v>917</v>
      </c>
      <c r="F918" s="5">
        <v>4</v>
      </c>
      <c r="G918" s="5">
        <v>3</v>
      </c>
      <c r="H918" s="35">
        <v>0.2278350515</v>
      </c>
      <c r="I918" s="36">
        <v>0.20370370369999999</v>
      </c>
      <c r="J918" s="31"/>
      <c r="K918" s="31"/>
      <c r="L918" s="30">
        <v>917</v>
      </c>
      <c r="M918" s="30">
        <v>17</v>
      </c>
      <c r="N918" s="30">
        <v>19</v>
      </c>
      <c r="O918" s="30">
        <v>0.58713288579769962</v>
      </c>
      <c r="Q918" s="7">
        <v>917</v>
      </c>
      <c r="R918" s="7">
        <v>17</v>
      </c>
      <c r="S918" s="7">
        <v>19</v>
      </c>
      <c r="T918">
        <v>0.4569343065</v>
      </c>
      <c r="U918">
        <v>0.53914327910000004</v>
      </c>
      <c r="W918" s="30">
        <v>917</v>
      </c>
      <c r="X918" s="30">
        <v>33</v>
      </c>
      <c r="Y918" s="30">
        <v>34</v>
      </c>
      <c r="Z918" s="30">
        <v>0.25431673052240045</v>
      </c>
      <c r="AB918" s="7">
        <v>917</v>
      </c>
      <c r="AC918" s="7">
        <v>33</v>
      </c>
      <c r="AD918" s="7">
        <v>34</v>
      </c>
      <c r="AE918">
        <v>0.56875957119999998</v>
      </c>
      <c r="AF918">
        <v>0.64193746159999998</v>
      </c>
      <c r="AI918" s="7">
        <v>917</v>
      </c>
      <c r="AJ918" s="7">
        <v>7</v>
      </c>
      <c r="AK918" s="7">
        <v>5</v>
      </c>
      <c r="AL918">
        <v>0.42378048779999999</v>
      </c>
      <c r="AM918">
        <v>0.35483353379999999</v>
      </c>
      <c r="AO918" s="7">
        <v>917</v>
      </c>
      <c r="AP918" s="7">
        <v>12</v>
      </c>
      <c r="AQ918" s="7">
        <v>11</v>
      </c>
      <c r="AR918">
        <v>0.25941157860000003</v>
      </c>
      <c r="AS918">
        <v>0.25664556960000001</v>
      </c>
      <c r="AU918" s="7">
        <v>917</v>
      </c>
      <c r="AV918" s="7">
        <v>14</v>
      </c>
      <c r="AW918" s="7">
        <v>11</v>
      </c>
      <c r="AX918">
        <v>0.27178796039999997</v>
      </c>
      <c r="AY918">
        <v>0.26055705299999998</v>
      </c>
      <c r="BA918" s="7">
        <v>917</v>
      </c>
      <c r="BB918" s="7">
        <v>3</v>
      </c>
      <c r="BC918" s="7">
        <v>2</v>
      </c>
      <c r="BD918" s="7">
        <v>0.1612903225</v>
      </c>
      <c r="BE918" s="7">
        <v>0.1320330082</v>
      </c>
    </row>
    <row r="919" spans="1:57" x14ac:dyDescent="0.3">
      <c r="A919" s="24">
        <v>918</v>
      </c>
      <c r="B919" s="25">
        <v>3</v>
      </c>
      <c r="C919" s="25">
        <v>5</v>
      </c>
      <c r="E919" s="33">
        <v>918</v>
      </c>
      <c r="F919" s="5">
        <v>3</v>
      </c>
      <c r="G919" s="5">
        <v>3</v>
      </c>
      <c r="H919" s="35">
        <v>0.1865979381</v>
      </c>
      <c r="I919" s="36">
        <v>0.13580246909999999</v>
      </c>
      <c r="J919" s="31"/>
      <c r="K919" s="31"/>
      <c r="L919" s="30">
        <v>918</v>
      </c>
      <c r="M919" s="30">
        <v>4</v>
      </c>
      <c r="N919" s="30">
        <v>6</v>
      </c>
      <c r="O919" s="30">
        <v>0.58747615578392354</v>
      </c>
      <c r="Q919" s="7">
        <v>918</v>
      </c>
      <c r="R919" s="7">
        <v>4</v>
      </c>
      <c r="S919" s="7">
        <v>6</v>
      </c>
      <c r="T919">
        <v>0.1204379562</v>
      </c>
      <c r="U919">
        <v>0.20310192020000001</v>
      </c>
      <c r="W919" s="30">
        <v>918</v>
      </c>
      <c r="X919" s="30">
        <v>11</v>
      </c>
      <c r="Y919" s="30">
        <v>13</v>
      </c>
      <c r="Z919" s="30">
        <v>0.25466832244054294</v>
      </c>
      <c r="AB919" s="7">
        <v>918</v>
      </c>
      <c r="AC919" s="7">
        <v>11</v>
      </c>
      <c r="AD919" s="7">
        <v>13</v>
      </c>
      <c r="AE919">
        <v>0.19387442569999999</v>
      </c>
      <c r="AF919">
        <v>0.28939301039999998</v>
      </c>
      <c r="AI919" s="7">
        <v>918</v>
      </c>
      <c r="AJ919" s="7">
        <v>27</v>
      </c>
      <c r="AK919" s="7">
        <v>26</v>
      </c>
      <c r="AL919">
        <v>0.92362002560000001</v>
      </c>
      <c r="AM919">
        <v>0.93798636179999995</v>
      </c>
      <c r="AO919" s="7">
        <v>918</v>
      </c>
      <c r="AP919" s="7">
        <v>22</v>
      </c>
      <c r="AQ919" s="7">
        <v>23</v>
      </c>
      <c r="AR919">
        <v>0.49193293259999998</v>
      </c>
      <c r="AS919">
        <v>0.54794303789999999</v>
      </c>
      <c r="AU919" s="7">
        <v>918</v>
      </c>
      <c r="AV919" s="7">
        <v>52</v>
      </c>
      <c r="AW919" s="7">
        <v>40</v>
      </c>
      <c r="AX919">
        <v>0.73944294690000001</v>
      </c>
      <c r="AY919">
        <v>0.69766397120000001</v>
      </c>
      <c r="BA919" s="7">
        <v>918</v>
      </c>
      <c r="BB919" s="7">
        <v>14</v>
      </c>
      <c r="BC919" s="7">
        <v>12</v>
      </c>
      <c r="BD919" s="7">
        <v>0.49812453109999999</v>
      </c>
      <c r="BE919" s="7">
        <v>0.5018754688</v>
      </c>
    </row>
    <row r="920" spans="1:57" x14ac:dyDescent="0.3">
      <c r="A920" s="24">
        <v>919</v>
      </c>
      <c r="B920" s="25">
        <v>1</v>
      </c>
      <c r="C920" s="25">
        <v>1</v>
      </c>
      <c r="E920" s="33">
        <v>919</v>
      </c>
      <c r="F920" s="5">
        <v>1</v>
      </c>
      <c r="G920" s="5">
        <v>1</v>
      </c>
      <c r="H920" s="35">
        <v>5.9793814399999999E-2</v>
      </c>
      <c r="I920" s="36">
        <v>7.2016460899999996E-2</v>
      </c>
      <c r="J920" s="31"/>
      <c r="K920" s="31"/>
      <c r="L920" s="30">
        <v>919</v>
      </c>
      <c r="M920" s="30">
        <v>25</v>
      </c>
      <c r="N920" s="30">
        <v>17</v>
      </c>
      <c r="O920" s="30">
        <v>0.58748004984124358</v>
      </c>
      <c r="Q920" s="7">
        <v>919</v>
      </c>
      <c r="R920" s="7">
        <v>25</v>
      </c>
      <c r="S920" s="7">
        <v>17</v>
      </c>
      <c r="T920">
        <v>0.59781021889999997</v>
      </c>
      <c r="U920">
        <v>0.49113737070000002</v>
      </c>
      <c r="W920" s="30">
        <v>919</v>
      </c>
      <c r="X920" s="30">
        <v>22</v>
      </c>
      <c r="Y920" s="30">
        <v>20</v>
      </c>
      <c r="Z920" s="30">
        <v>0.25507366284467103</v>
      </c>
      <c r="AB920" s="7">
        <v>919</v>
      </c>
      <c r="AC920" s="7">
        <v>22</v>
      </c>
      <c r="AD920" s="7">
        <v>20</v>
      </c>
      <c r="AE920">
        <v>0.4122511485</v>
      </c>
      <c r="AF920">
        <v>0.43133047209999997</v>
      </c>
      <c r="AI920" s="7">
        <v>919</v>
      </c>
      <c r="AJ920" s="7">
        <v>6</v>
      </c>
      <c r="AK920" s="7">
        <v>7</v>
      </c>
      <c r="AL920">
        <v>0.35887355580000002</v>
      </c>
      <c r="AM920">
        <v>0.4956277577</v>
      </c>
      <c r="AO920" s="7">
        <v>919</v>
      </c>
      <c r="AP920" s="7">
        <v>20</v>
      </c>
      <c r="AQ920" s="7">
        <v>18</v>
      </c>
      <c r="AR920">
        <v>0.45871559629999997</v>
      </c>
      <c r="AS920">
        <v>0.44193037969999999</v>
      </c>
      <c r="AU920" s="7">
        <v>919</v>
      </c>
      <c r="AV920" s="7">
        <v>8</v>
      </c>
      <c r="AW920" s="7">
        <v>6</v>
      </c>
      <c r="AX920">
        <v>0.15049415990000001</v>
      </c>
      <c r="AY920">
        <v>0.1253369272</v>
      </c>
      <c r="BA920" s="7">
        <v>919</v>
      </c>
      <c r="BB920" s="7">
        <v>28</v>
      </c>
      <c r="BC920" s="7">
        <v>14</v>
      </c>
      <c r="BD920" s="7">
        <v>0.71792948229999998</v>
      </c>
      <c r="BE920" s="7">
        <v>0.54613653409999996</v>
      </c>
    </row>
    <row r="921" spans="1:57" x14ac:dyDescent="0.3">
      <c r="A921" s="24">
        <v>920</v>
      </c>
      <c r="B921" s="25">
        <v>8</v>
      </c>
      <c r="C921" s="25">
        <v>5</v>
      </c>
      <c r="E921" s="33">
        <v>920</v>
      </c>
      <c r="F921" s="5">
        <v>8</v>
      </c>
      <c r="G921" s="5">
        <v>7</v>
      </c>
      <c r="H921" s="35">
        <v>0.39690721639999998</v>
      </c>
      <c r="I921" s="36">
        <v>0.38065843620000001</v>
      </c>
      <c r="J921" s="31"/>
      <c r="K921" s="31"/>
      <c r="L921" s="30">
        <v>920</v>
      </c>
      <c r="M921" s="30">
        <v>2</v>
      </c>
      <c r="N921" s="30">
        <v>0</v>
      </c>
      <c r="O921" s="30">
        <v>0.58754118981610493</v>
      </c>
      <c r="Q921" s="7">
        <v>920</v>
      </c>
      <c r="R921" s="7">
        <v>2</v>
      </c>
      <c r="S921" s="7">
        <v>0</v>
      </c>
      <c r="T921">
        <v>5.1094890499999997E-2</v>
      </c>
      <c r="U921">
        <v>0</v>
      </c>
      <c r="W921" s="30">
        <v>920</v>
      </c>
      <c r="X921" s="30">
        <v>11</v>
      </c>
      <c r="Y921" s="30">
        <v>11</v>
      </c>
      <c r="Z921" s="30">
        <v>0.25543824127067916</v>
      </c>
      <c r="AB921" s="7">
        <v>920</v>
      </c>
      <c r="AC921" s="7">
        <v>11</v>
      </c>
      <c r="AD921" s="7">
        <v>11</v>
      </c>
      <c r="AE921">
        <v>0.19387442569999999</v>
      </c>
      <c r="AF921">
        <v>0.23727774369999999</v>
      </c>
      <c r="AI921" s="7">
        <v>920</v>
      </c>
      <c r="AJ921" s="7">
        <v>51</v>
      </c>
      <c r="AK921" s="7">
        <v>46</v>
      </c>
      <c r="AL921">
        <v>0.98475609750000004</v>
      </c>
      <c r="AM921">
        <v>0.98620136380000001</v>
      </c>
      <c r="AO921" s="7">
        <v>920</v>
      </c>
      <c r="AP921" s="7">
        <v>26</v>
      </c>
      <c r="AQ921" s="7">
        <v>26</v>
      </c>
      <c r="AR921">
        <v>0.5667510281</v>
      </c>
      <c r="AS921">
        <v>0.60047468349999999</v>
      </c>
      <c r="AU921" s="7">
        <v>920</v>
      </c>
      <c r="AV921" s="7">
        <v>98</v>
      </c>
      <c r="AW921" s="7">
        <v>99</v>
      </c>
      <c r="AX921">
        <v>0.89442946990000005</v>
      </c>
      <c r="AY921">
        <v>0.91329739440000002</v>
      </c>
      <c r="BA921" s="7">
        <v>920</v>
      </c>
      <c r="BB921" s="7">
        <v>5</v>
      </c>
      <c r="BC921" s="7">
        <v>5</v>
      </c>
      <c r="BD921" s="7">
        <v>0.24531132780000001</v>
      </c>
      <c r="BE921" s="7">
        <v>0.29107276809999999</v>
      </c>
    </row>
    <row r="922" spans="1:57" x14ac:dyDescent="0.3">
      <c r="A922" s="24">
        <v>921</v>
      </c>
      <c r="B922" s="25">
        <v>110</v>
      </c>
      <c r="C922" s="25">
        <v>103</v>
      </c>
      <c r="E922" s="33">
        <v>921</v>
      </c>
      <c r="F922" s="5">
        <v>110</v>
      </c>
      <c r="G922" s="5">
        <v>104</v>
      </c>
      <c r="H922" s="35">
        <v>0.95567010299999999</v>
      </c>
      <c r="I922" s="36">
        <v>0.95473251020000005</v>
      </c>
      <c r="J922" s="31"/>
      <c r="K922" s="31"/>
      <c r="L922" s="30">
        <v>921</v>
      </c>
      <c r="M922" s="30">
        <v>22</v>
      </c>
      <c r="N922" s="30">
        <v>22</v>
      </c>
      <c r="O922" s="30">
        <v>0.58813793375400181</v>
      </c>
      <c r="Q922" s="7">
        <v>921</v>
      </c>
      <c r="R922" s="7">
        <v>22</v>
      </c>
      <c r="S922" s="7">
        <v>22</v>
      </c>
      <c r="T922">
        <v>0.55182481750000001</v>
      </c>
      <c r="U922">
        <v>0.58493353020000005</v>
      </c>
      <c r="W922" s="30">
        <v>921</v>
      </c>
      <c r="X922" s="30">
        <v>6</v>
      </c>
      <c r="Y922" s="30">
        <v>5</v>
      </c>
      <c r="Z922" s="30">
        <v>0.25546273604037983</v>
      </c>
      <c r="AB922" s="7">
        <v>921</v>
      </c>
      <c r="AC922" s="7">
        <v>6</v>
      </c>
      <c r="AD922" s="7">
        <v>5</v>
      </c>
      <c r="AE922">
        <v>8.6676875900000006E-2</v>
      </c>
      <c r="AF922">
        <v>8.3690987100000003E-2</v>
      </c>
      <c r="AI922" s="7">
        <v>921</v>
      </c>
      <c r="AJ922" s="7">
        <v>8</v>
      </c>
      <c r="AK922" s="7">
        <v>8</v>
      </c>
      <c r="AL922">
        <v>0.48435494220000003</v>
      </c>
      <c r="AM922">
        <v>0.55539510619999999</v>
      </c>
      <c r="AO922" s="7">
        <v>921</v>
      </c>
      <c r="AP922" s="7">
        <v>35</v>
      </c>
      <c r="AQ922" s="7">
        <v>19</v>
      </c>
      <c r="AR922">
        <v>0.68933881679999998</v>
      </c>
      <c r="AS922">
        <v>0.46408227839999999</v>
      </c>
      <c r="AU922" s="7">
        <v>921</v>
      </c>
      <c r="AV922" s="7">
        <v>109</v>
      </c>
      <c r="AW922" s="7">
        <v>98</v>
      </c>
      <c r="AX922">
        <v>0.91329739440000002</v>
      </c>
      <c r="AY922">
        <v>0.91105121290000002</v>
      </c>
      <c r="BA922" s="7">
        <v>921</v>
      </c>
      <c r="BB922" s="7">
        <v>31</v>
      </c>
      <c r="BC922" s="7">
        <v>23</v>
      </c>
      <c r="BD922" s="7">
        <v>0.74268567139999997</v>
      </c>
      <c r="BE922" s="7">
        <v>0.69842460610000001</v>
      </c>
    </row>
    <row r="923" spans="1:57" x14ac:dyDescent="0.3">
      <c r="A923" s="24">
        <v>922</v>
      </c>
      <c r="B923" s="25">
        <v>5</v>
      </c>
      <c r="C923" s="25">
        <v>3</v>
      </c>
      <c r="E923" s="33">
        <v>922</v>
      </c>
      <c r="F923" s="5">
        <v>5</v>
      </c>
      <c r="G923" s="5">
        <v>4</v>
      </c>
      <c r="H923" s="35">
        <v>0.26494845360000002</v>
      </c>
      <c r="I923" s="36">
        <v>0.25102880649999998</v>
      </c>
      <c r="J923" s="31"/>
      <c r="K923" s="31"/>
      <c r="L923" s="30">
        <v>922</v>
      </c>
      <c r="M923" s="30">
        <v>132</v>
      </c>
      <c r="N923" s="30">
        <v>127</v>
      </c>
      <c r="O923" s="30">
        <v>0.58984127837613187</v>
      </c>
      <c r="Q923" s="7">
        <v>922</v>
      </c>
      <c r="R923" s="7">
        <v>132</v>
      </c>
      <c r="S923" s="7">
        <v>127</v>
      </c>
      <c r="T923">
        <v>0.96496350360000005</v>
      </c>
      <c r="U923">
        <v>0.9689807976</v>
      </c>
      <c r="W923" s="30">
        <v>922</v>
      </c>
      <c r="X923" s="30">
        <v>14</v>
      </c>
      <c r="Y923" s="30">
        <v>9</v>
      </c>
      <c r="Z923" s="30">
        <v>0.25555674742902446</v>
      </c>
      <c r="AB923" s="7">
        <v>922</v>
      </c>
      <c r="AC923" s="7">
        <v>14</v>
      </c>
      <c r="AD923" s="7">
        <v>9</v>
      </c>
      <c r="AE923">
        <v>0.26278713619999999</v>
      </c>
      <c r="AF923">
        <v>0.1848559166</v>
      </c>
      <c r="AI923" s="7">
        <v>922</v>
      </c>
      <c r="AJ923" s="7">
        <v>7</v>
      </c>
      <c r="AK923" s="7">
        <v>4</v>
      </c>
      <c r="AL923">
        <v>0.42378048779999999</v>
      </c>
      <c r="AM923">
        <v>0.27276373840000001</v>
      </c>
      <c r="AO923" s="7">
        <v>922</v>
      </c>
      <c r="AP923" s="7">
        <v>48</v>
      </c>
      <c r="AQ923" s="7">
        <v>33</v>
      </c>
      <c r="AR923">
        <v>0.80591584940000005</v>
      </c>
      <c r="AS923">
        <v>0.69731012650000002</v>
      </c>
      <c r="AU923" s="7">
        <v>922</v>
      </c>
      <c r="AV923" s="7">
        <v>7</v>
      </c>
      <c r="AW923" s="7">
        <v>4</v>
      </c>
      <c r="AX923">
        <v>0.1253369272</v>
      </c>
      <c r="AY923">
        <v>7.1428571400000002E-2</v>
      </c>
      <c r="BA923" s="7">
        <v>922</v>
      </c>
      <c r="BB923" s="7">
        <v>25</v>
      </c>
      <c r="BC923" s="7">
        <v>28</v>
      </c>
      <c r="BD923" s="7">
        <v>0.69017254309999998</v>
      </c>
      <c r="BE923" s="7">
        <v>0.74943735929999999</v>
      </c>
    </row>
    <row r="924" spans="1:57" x14ac:dyDescent="0.3">
      <c r="A924" s="24">
        <v>923</v>
      </c>
      <c r="B924" s="25">
        <v>301</v>
      </c>
      <c r="C924" s="25">
        <v>306</v>
      </c>
      <c r="E924" s="33">
        <v>923</v>
      </c>
      <c r="F924" s="5">
        <v>301</v>
      </c>
      <c r="G924" s="5">
        <v>232</v>
      </c>
      <c r="H924" s="35">
        <v>0.98969072160000005</v>
      </c>
      <c r="I924" s="36">
        <v>0.98868312749999998</v>
      </c>
      <c r="J924" s="31"/>
      <c r="K924" s="31"/>
      <c r="L924" s="30">
        <v>923</v>
      </c>
      <c r="M924" s="30">
        <v>33</v>
      </c>
      <c r="N924" s="30">
        <v>16</v>
      </c>
      <c r="O924" s="30">
        <v>0.59014468840932788</v>
      </c>
      <c r="Q924" s="7">
        <v>923</v>
      </c>
      <c r="R924" s="7">
        <v>33</v>
      </c>
      <c r="S924" s="7">
        <v>16</v>
      </c>
      <c r="T924">
        <v>0.69197080290000001</v>
      </c>
      <c r="U924">
        <v>0.4689807976</v>
      </c>
      <c r="W924" s="30">
        <v>923</v>
      </c>
      <c r="X924" s="30">
        <v>10</v>
      </c>
      <c r="Y924" s="30">
        <v>10</v>
      </c>
      <c r="Z924" s="30">
        <v>0.25572997839488876</v>
      </c>
      <c r="AB924" s="7">
        <v>923</v>
      </c>
      <c r="AC924" s="7">
        <v>10</v>
      </c>
      <c r="AD924" s="7">
        <v>10</v>
      </c>
      <c r="AE924">
        <v>0.1745788667</v>
      </c>
      <c r="AF924">
        <v>0.21367259350000001</v>
      </c>
      <c r="AI924" s="7">
        <v>923</v>
      </c>
      <c r="AJ924" s="7">
        <v>8</v>
      </c>
      <c r="AK924" s="7">
        <v>3</v>
      </c>
      <c r="AL924">
        <v>0.48435494220000003</v>
      </c>
      <c r="AM924">
        <v>0.18949057359999999</v>
      </c>
      <c r="AO924" s="7">
        <v>923</v>
      </c>
      <c r="AP924" s="7">
        <v>20</v>
      </c>
      <c r="AQ924" s="7">
        <v>20</v>
      </c>
      <c r="AR924">
        <v>0.45871559629999997</v>
      </c>
      <c r="AS924">
        <v>0.48734177210000001</v>
      </c>
      <c r="AU924" s="7">
        <v>923</v>
      </c>
      <c r="AV924" s="7">
        <v>50</v>
      </c>
      <c r="AW924" s="7">
        <v>47</v>
      </c>
      <c r="AX924">
        <v>0.72596585800000002</v>
      </c>
      <c r="AY924">
        <v>0.75022461809999996</v>
      </c>
      <c r="BA924" s="7">
        <v>923</v>
      </c>
      <c r="BB924" s="7">
        <v>326</v>
      </c>
      <c r="BC924" s="7">
        <v>323</v>
      </c>
      <c r="BD924" s="7">
        <v>0.99474868709999997</v>
      </c>
      <c r="BE924" s="7">
        <v>0.99474868709999997</v>
      </c>
    </row>
    <row r="925" spans="1:57" x14ac:dyDescent="0.3">
      <c r="A925" s="24">
        <v>924</v>
      </c>
      <c r="B925" s="25">
        <v>82</v>
      </c>
      <c r="C925" s="25">
        <v>76</v>
      </c>
      <c r="E925" s="33">
        <v>924</v>
      </c>
      <c r="F925" s="5">
        <v>82</v>
      </c>
      <c r="G925" s="5">
        <v>73</v>
      </c>
      <c r="H925" s="35">
        <v>0.92680412369999998</v>
      </c>
      <c r="I925" s="36">
        <v>0.92386831270000003</v>
      </c>
      <c r="J925" s="31"/>
      <c r="K925" s="31"/>
      <c r="L925" s="30">
        <v>924</v>
      </c>
      <c r="M925" s="30">
        <v>11</v>
      </c>
      <c r="N925" s="30">
        <v>9</v>
      </c>
      <c r="O925" s="30">
        <v>0.59062829485758284</v>
      </c>
      <c r="Q925" s="7">
        <v>924</v>
      </c>
      <c r="R925" s="7">
        <v>11</v>
      </c>
      <c r="S925" s="7">
        <v>9</v>
      </c>
      <c r="T925">
        <v>0.32773722620000001</v>
      </c>
      <c r="U925">
        <v>0.30502215649999997</v>
      </c>
      <c r="W925" s="30">
        <v>924</v>
      </c>
      <c r="X925" s="30">
        <v>56</v>
      </c>
      <c r="Y925" s="30">
        <v>40</v>
      </c>
      <c r="Z925" s="30">
        <v>0.25597359357715754</v>
      </c>
      <c r="AB925" s="7">
        <v>924</v>
      </c>
      <c r="AC925" s="7">
        <v>56</v>
      </c>
      <c r="AD925" s="7">
        <v>40</v>
      </c>
      <c r="AE925">
        <v>0.76355283299999999</v>
      </c>
      <c r="AF925">
        <v>0.69313304720000002</v>
      </c>
      <c r="AI925" s="7">
        <v>924</v>
      </c>
      <c r="AJ925" s="7">
        <v>4</v>
      </c>
      <c r="AK925" s="7">
        <v>3</v>
      </c>
      <c r="AL925">
        <v>0.21726572520000001</v>
      </c>
      <c r="AM925">
        <v>0.18949057359999999</v>
      </c>
      <c r="AO925" s="7">
        <v>924</v>
      </c>
      <c r="AP925" s="7">
        <v>16</v>
      </c>
      <c r="AQ925" s="7">
        <v>16</v>
      </c>
      <c r="AR925">
        <v>0.36475798790000002</v>
      </c>
      <c r="AS925">
        <v>0.39351265819999998</v>
      </c>
      <c r="AU925" s="7">
        <v>924</v>
      </c>
      <c r="AV925" s="7">
        <v>274</v>
      </c>
      <c r="AW925" s="7">
        <v>269</v>
      </c>
      <c r="AX925">
        <v>0.98382749319999996</v>
      </c>
      <c r="AY925">
        <v>0.98742138359999998</v>
      </c>
      <c r="BA925" s="7">
        <v>924</v>
      </c>
      <c r="BB925" s="7">
        <v>28</v>
      </c>
      <c r="BC925" s="7">
        <v>21</v>
      </c>
      <c r="BD925" s="7">
        <v>0.71792948229999998</v>
      </c>
      <c r="BE925" s="7">
        <v>0.66541635399999999</v>
      </c>
    </row>
    <row r="926" spans="1:57" x14ac:dyDescent="0.3">
      <c r="A926" s="24">
        <v>925</v>
      </c>
      <c r="B926" s="25">
        <v>20</v>
      </c>
      <c r="C926" s="25">
        <v>19</v>
      </c>
      <c r="E926" s="33">
        <v>925</v>
      </c>
      <c r="F926" s="5">
        <v>20</v>
      </c>
      <c r="G926" s="5">
        <v>18</v>
      </c>
      <c r="H926" s="35">
        <v>0.65979381439999996</v>
      </c>
      <c r="I926" s="36">
        <v>0.65123456790000001</v>
      </c>
      <c r="J926" s="31"/>
      <c r="K926" s="31"/>
      <c r="L926" s="30">
        <v>925</v>
      </c>
      <c r="M926" s="30">
        <v>4</v>
      </c>
      <c r="N926" s="30">
        <v>4</v>
      </c>
      <c r="O926" s="30">
        <v>0.59233973194595424</v>
      </c>
      <c r="Q926" s="7">
        <v>925</v>
      </c>
      <c r="R926" s="7">
        <v>4</v>
      </c>
      <c r="S926" s="7">
        <v>4</v>
      </c>
      <c r="T926">
        <v>0.1204379562</v>
      </c>
      <c r="U926">
        <v>0.13663220079999999</v>
      </c>
      <c r="W926" s="30">
        <v>925</v>
      </c>
      <c r="X926" s="30">
        <v>3</v>
      </c>
      <c r="Y926" s="30">
        <v>3</v>
      </c>
      <c r="Z926" s="30">
        <v>0.25738818760355697</v>
      </c>
      <c r="AB926" s="7">
        <v>925</v>
      </c>
      <c r="AC926" s="7">
        <v>3</v>
      </c>
      <c r="AD926" s="7">
        <v>3</v>
      </c>
      <c r="AE926">
        <v>3.3690658399999997E-2</v>
      </c>
      <c r="AF926">
        <v>3.7706928200000003E-2</v>
      </c>
      <c r="AI926" s="7">
        <v>925</v>
      </c>
      <c r="AJ926" s="7">
        <v>22</v>
      </c>
      <c r="AK926" s="7">
        <v>17</v>
      </c>
      <c r="AL926">
        <v>0.88246148899999999</v>
      </c>
      <c r="AM926">
        <v>0.84997994379999997</v>
      </c>
      <c r="AO926" s="7">
        <v>925</v>
      </c>
      <c r="AP926" s="7">
        <v>38</v>
      </c>
      <c r="AQ926" s="7">
        <v>37</v>
      </c>
      <c r="AR926">
        <v>0.72065801959999998</v>
      </c>
      <c r="AS926">
        <v>0.74525316450000001</v>
      </c>
      <c r="AU926" s="7">
        <v>925</v>
      </c>
      <c r="AV926" s="7">
        <v>73</v>
      </c>
      <c r="AW926" s="7">
        <v>64</v>
      </c>
      <c r="AX926">
        <v>0.83333333330000003</v>
      </c>
      <c r="AY926">
        <v>0.83198562440000001</v>
      </c>
      <c r="BA926" s="7">
        <v>925</v>
      </c>
      <c r="BB926" s="7">
        <v>6</v>
      </c>
      <c r="BC926" s="7">
        <v>5</v>
      </c>
      <c r="BD926" s="7">
        <v>0.28657164289999998</v>
      </c>
      <c r="BE926" s="7">
        <v>0.29107276809999999</v>
      </c>
    </row>
    <row r="927" spans="1:57" x14ac:dyDescent="0.3">
      <c r="A927" s="24">
        <v>926</v>
      </c>
      <c r="B927" s="25">
        <v>17</v>
      </c>
      <c r="C927" s="25">
        <v>15</v>
      </c>
      <c r="E927" s="33">
        <v>926</v>
      </c>
      <c r="F927" s="5">
        <v>17</v>
      </c>
      <c r="G927" s="5">
        <v>15</v>
      </c>
      <c r="H927" s="35">
        <v>0.60721649479999995</v>
      </c>
      <c r="I927" s="36">
        <v>0.5936213991</v>
      </c>
      <c r="J927" s="31"/>
      <c r="K927" s="31"/>
      <c r="L927" s="30">
        <v>926</v>
      </c>
      <c r="M927" s="30">
        <v>1</v>
      </c>
      <c r="N927" s="30">
        <v>1</v>
      </c>
      <c r="O927" s="30">
        <v>0.59291135446937471</v>
      </c>
      <c r="Q927" s="7">
        <v>926</v>
      </c>
      <c r="R927" s="7">
        <v>1</v>
      </c>
      <c r="S927" s="7">
        <v>1</v>
      </c>
      <c r="T927">
        <v>2.0437956199999999E-2</v>
      </c>
      <c r="U927">
        <v>3.0280649900000001E-2</v>
      </c>
      <c r="W927" s="30">
        <v>926</v>
      </c>
      <c r="X927" s="30">
        <v>5</v>
      </c>
      <c r="Y927" s="30">
        <v>4</v>
      </c>
      <c r="Z927" s="30">
        <v>0.25741940973124378</v>
      </c>
      <c r="AB927" s="7">
        <v>926</v>
      </c>
      <c r="AC927" s="7">
        <v>5</v>
      </c>
      <c r="AD927" s="7">
        <v>4</v>
      </c>
      <c r="AE927">
        <v>6.6462480800000001E-2</v>
      </c>
      <c r="AF927">
        <v>5.8859595299999998E-2</v>
      </c>
      <c r="AI927" s="7">
        <v>926</v>
      </c>
      <c r="AJ927" s="7">
        <v>20</v>
      </c>
      <c r="AK927" s="7">
        <v>18</v>
      </c>
      <c r="AL927">
        <v>0.85783055190000002</v>
      </c>
      <c r="AM927">
        <v>0.86466105090000001</v>
      </c>
      <c r="AO927" s="7">
        <v>926</v>
      </c>
      <c r="AP927" s="7">
        <v>24</v>
      </c>
      <c r="AQ927" s="7">
        <v>24</v>
      </c>
      <c r="AR927">
        <v>0.53179373610000003</v>
      </c>
      <c r="AS927">
        <v>0.56724683539999998</v>
      </c>
      <c r="AU927" s="7">
        <v>926</v>
      </c>
      <c r="AV927" s="7">
        <v>6</v>
      </c>
      <c r="AW927" s="7">
        <v>5</v>
      </c>
      <c r="AX927">
        <v>0.1010781671</v>
      </c>
      <c r="AY927">
        <v>9.6585804100000006E-2</v>
      </c>
      <c r="BA927" s="7">
        <v>926</v>
      </c>
      <c r="BB927" s="7">
        <v>2</v>
      </c>
      <c r="BC927" s="7">
        <v>2</v>
      </c>
      <c r="BD927" s="7">
        <v>0.1102775693</v>
      </c>
      <c r="BE927" s="7">
        <v>0.1320330082</v>
      </c>
    </row>
    <row r="928" spans="1:57" x14ac:dyDescent="0.3">
      <c r="A928" s="24">
        <v>927</v>
      </c>
      <c r="B928" s="25">
        <v>0</v>
      </c>
      <c r="C928" s="25">
        <v>0</v>
      </c>
      <c r="E928" s="33">
        <v>927</v>
      </c>
      <c r="F928" s="5">
        <v>0</v>
      </c>
      <c r="G928" s="5">
        <v>0</v>
      </c>
      <c r="H928" s="35">
        <v>0</v>
      </c>
      <c r="I928" s="36">
        <v>0</v>
      </c>
      <c r="J928" s="31"/>
      <c r="K928" s="31"/>
      <c r="L928" s="30">
        <v>927</v>
      </c>
      <c r="M928" s="30">
        <v>84</v>
      </c>
      <c r="N928" s="30">
        <v>75</v>
      </c>
      <c r="O928" s="30">
        <v>0.59314859444094747</v>
      </c>
      <c r="Q928" s="7">
        <v>927</v>
      </c>
      <c r="R928" s="7">
        <v>84</v>
      </c>
      <c r="S928" s="7">
        <v>75</v>
      </c>
      <c r="T928">
        <v>0.92189781019999995</v>
      </c>
      <c r="U928">
        <v>0.91949778429999995</v>
      </c>
      <c r="W928" s="30">
        <v>927</v>
      </c>
      <c r="X928" s="30">
        <v>11</v>
      </c>
      <c r="Y928" s="30">
        <v>10</v>
      </c>
      <c r="Z928" s="30">
        <v>0.257566942231506</v>
      </c>
      <c r="AB928" s="7">
        <v>927</v>
      </c>
      <c r="AC928" s="7">
        <v>11</v>
      </c>
      <c r="AD928" s="7">
        <v>10</v>
      </c>
      <c r="AE928">
        <v>0.19387442569999999</v>
      </c>
      <c r="AF928">
        <v>0.21367259350000001</v>
      </c>
      <c r="AI928" s="7">
        <v>927</v>
      </c>
      <c r="AJ928" s="7">
        <v>19</v>
      </c>
      <c r="AK928" s="7">
        <v>18</v>
      </c>
      <c r="AL928">
        <v>0.84194480100000002</v>
      </c>
      <c r="AM928">
        <v>0.86466105090000001</v>
      </c>
      <c r="AO928" s="7">
        <v>927</v>
      </c>
      <c r="AP928" s="7">
        <v>11</v>
      </c>
      <c r="AQ928" s="7">
        <v>11</v>
      </c>
      <c r="AR928">
        <v>0.23125593159999999</v>
      </c>
      <c r="AS928">
        <v>0.25664556960000001</v>
      </c>
      <c r="AU928" s="7">
        <v>927</v>
      </c>
      <c r="AV928" s="7">
        <v>27</v>
      </c>
      <c r="AW928" s="7">
        <v>23</v>
      </c>
      <c r="AX928">
        <v>0.50134770880000001</v>
      </c>
      <c r="AY928">
        <v>0.49236298290000002</v>
      </c>
      <c r="BA928" s="7">
        <v>927</v>
      </c>
      <c r="BB928" s="7">
        <v>41</v>
      </c>
      <c r="BC928" s="7">
        <v>34</v>
      </c>
      <c r="BD928" s="7">
        <v>0.8079519879</v>
      </c>
      <c r="BE928" s="7">
        <v>0.79519879959999995</v>
      </c>
    </row>
    <row r="929" spans="1:57" x14ac:dyDescent="0.3">
      <c r="A929" s="24">
        <v>928</v>
      </c>
      <c r="B929" s="25">
        <v>1</v>
      </c>
      <c r="C929" s="25">
        <v>1</v>
      </c>
      <c r="E929" s="33">
        <v>928</v>
      </c>
      <c r="F929" s="5">
        <v>1</v>
      </c>
      <c r="G929" s="5">
        <v>1</v>
      </c>
      <c r="H929" s="35">
        <v>5.9793814399999999E-2</v>
      </c>
      <c r="I929" s="36">
        <v>7.2016460899999996E-2</v>
      </c>
      <c r="J929" s="31"/>
      <c r="K929" s="31"/>
      <c r="L929" s="30">
        <v>928</v>
      </c>
      <c r="M929" s="30">
        <v>14</v>
      </c>
      <c r="N929" s="30">
        <v>14</v>
      </c>
      <c r="O929" s="30">
        <v>0.59405314861292569</v>
      </c>
      <c r="Q929" s="7">
        <v>928</v>
      </c>
      <c r="R929" s="7">
        <v>14</v>
      </c>
      <c r="S929" s="7">
        <v>14</v>
      </c>
      <c r="T929">
        <v>0.39124087590000001</v>
      </c>
      <c r="U929">
        <v>0.42983751840000001</v>
      </c>
      <c r="W929" s="30">
        <v>928</v>
      </c>
      <c r="X929" s="30">
        <v>209</v>
      </c>
      <c r="Y929" s="30">
        <v>152</v>
      </c>
      <c r="Z929" s="30">
        <v>0.25759433523032893</v>
      </c>
      <c r="AB929" s="7">
        <v>928</v>
      </c>
      <c r="AC929" s="7">
        <v>209</v>
      </c>
      <c r="AD929" s="7">
        <v>152</v>
      </c>
      <c r="AE929">
        <v>0.97335375189999995</v>
      </c>
      <c r="AF929">
        <v>0.96413243400000004</v>
      </c>
      <c r="AI929" s="7">
        <v>928</v>
      </c>
      <c r="AJ929" s="7">
        <v>2</v>
      </c>
      <c r="AK929" s="7">
        <v>2</v>
      </c>
      <c r="AL929">
        <v>7.9188061599999998E-2</v>
      </c>
      <c r="AM929">
        <v>0.1075010028</v>
      </c>
      <c r="AO929" s="7">
        <v>928</v>
      </c>
      <c r="AP929" s="7">
        <v>72</v>
      </c>
      <c r="AQ929" s="7">
        <v>78</v>
      </c>
      <c r="AR929">
        <v>0.91062954760000003</v>
      </c>
      <c r="AS929">
        <v>0.93623417720000002</v>
      </c>
      <c r="AU929" s="7">
        <v>928</v>
      </c>
      <c r="AV929" s="7">
        <v>14</v>
      </c>
      <c r="AW929" s="7">
        <v>10</v>
      </c>
      <c r="AX929">
        <v>0.27178796039999997</v>
      </c>
      <c r="AY929">
        <v>0.23270440249999999</v>
      </c>
      <c r="BA929" s="7">
        <v>928</v>
      </c>
      <c r="BB929" s="7">
        <v>164</v>
      </c>
      <c r="BC929" s="7">
        <v>131</v>
      </c>
      <c r="BD929" s="7">
        <v>0.98349587390000004</v>
      </c>
      <c r="BE929" s="7">
        <v>0.97449362340000001</v>
      </c>
    </row>
    <row r="930" spans="1:57" x14ac:dyDescent="0.3">
      <c r="A930" s="24">
        <v>929</v>
      </c>
      <c r="B930" s="25">
        <v>24</v>
      </c>
      <c r="C930" s="25">
        <v>21</v>
      </c>
      <c r="E930" s="33">
        <v>929</v>
      </c>
      <c r="F930" s="5">
        <v>24</v>
      </c>
      <c r="G930" s="5">
        <v>22</v>
      </c>
      <c r="H930" s="35">
        <v>0.71443298960000001</v>
      </c>
      <c r="I930" s="36">
        <v>0.7088477366</v>
      </c>
      <c r="J930" s="31"/>
      <c r="K930" s="31"/>
      <c r="L930" s="30">
        <v>929</v>
      </c>
      <c r="M930" s="30">
        <v>22</v>
      </c>
      <c r="N930" s="30">
        <v>16</v>
      </c>
      <c r="O930" s="30">
        <v>0.59419069782090228</v>
      </c>
      <c r="Q930" s="7">
        <v>929</v>
      </c>
      <c r="R930" s="7">
        <v>22</v>
      </c>
      <c r="S930" s="7">
        <v>16</v>
      </c>
      <c r="T930">
        <v>0.55182481750000001</v>
      </c>
      <c r="U930">
        <v>0.4689807976</v>
      </c>
      <c r="W930" s="30">
        <v>929</v>
      </c>
      <c r="X930" s="30">
        <v>17</v>
      </c>
      <c r="Y930" s="30">
        <v>15</v>
      </c>
      <c r="Z930" s="30">
        <v>0.25788280430515187</v>
      </c>
      <c r="AB930" s="7">
        <v>929</v>
      </c>
      <c r="AC930" s="7">
        <v>17</v>
      </c>
      <c r="AD930" s="7">
        <v>15</v>
      </c>
      <c r="AE930">
        <v>0.32894333840000001</v>
      </c>
      <c r="AF930">
        <v>0.3307786633</v>
      </c>
      <c r="AI930" s="7">
        <v>929</v>
      </c>
      <c r="AJ930" s="7">
        <v>5</v>
      </c>
      <c r="AK930" s="7">
        <v>3</v>
      </c>
      <c r="AL930">
        <v>0.28923299099999999</v>
      </c>
      <c r="AM930">
        <v>0.18949057359999999</v>
      </c>
      <c r="AO930" s="7">
        <v>929</v>
      </c>
      <c r="AP930" s="7">
        <v>11</v>
      </c>
      <c r="AQ930" s="7">
        <v>10</v>
      </c>
      <c r="AR930">
        <v>0.23125593159999999</v>
      </c>
      <c r="AS930">
        <v>0.22832278480000001</v>
      </c>
      <c r="AU930" s="7">
        <v>929</v>
      </c>
      <c r="AV930" s="7">
        <v>20</v>
      </c>
      <c r="AW930" s="7">
        <v>18</v>
      </c>
      <c r="AX930">
        <v>0.38589398019999999</v>
      </c>
      <c r="AY930">
        <v>0.40161725059999998</v>
      </c>
      <c r="BA930" s="7">
        <v>929</v>
      </c>
      <c r="BB930" s="7">
        <v>6</v>
      </c>
      <c r="BC930" s="7">
        <v>3</v>
      </c>
      <c r="BD930" s="7">
        <v>0.28657164289999998</v>
      </c>
      <c r="BE930" s="7">
        <v>0.18529632400000001</v>
      </c>
    </row>
    <row r="931" spans="1:57" x14ac:dyDescent="0.3">
      <c r="A931" s="24">
        <v>930</v>
      </c>
      <c r="B931" s="25">
        <v>192</v>
      </c>
      <c r="C931" s="25">
        <v>180</v>
      </c>
      <c r="E931" s="33">
        <v>930</v>
      </c>
      <c r="F931" s="5">
        <v>192</v>
      </c>
      <c r="G931" s="5">
        <v>174</v>
      </c>
      <c r="H931" s="35">
        <v>0.98247422679999996</v>
      </c>
      <c r="I931" s="36">
        <v>0.98148148140000002</v>
      </c>
      <c r="J931" s="31"/>
      <c r="K931" s="31"/>
      <c r="L931" s="30">
        <v>930</v>
      </c>
      <c r="M931" s="30">
        <v>16</v>
      </c>
      <c r="N931" s="30">
        <v>16</v>
      </c>
      <c r="O931" s="30">
        <v>0.59441122447942496</v>
      </c>
      <c r="Q931" s="7">
        <v>930</v>
      </c>
      <c r="R931" s="7">
        <v>16</v>
      </c>
      <c r="S931" s="7">
        <v>16</v>
      </c>
      <c r="T931">
        <v>0.43795620429999998</v>
      </c>
      <c r="U931">
        <v>0.4689807976</v>
      </c>
      <c r="W931" s="30">
        <v>930</v>
      </c>
      <c r="X931" s="30">
        <v>241</v>
      </c>
      <c r="Y931" s="30">
        <v>174</v>
      </c>
      <c r="Z931" s="30">
        <v>0.25814079017175084</v>
      </c>
      <c r="AB931" s="7">
        <v>930</v>
      </c>
      <c r="AC931" s="7">
        <v>241</v>
      </c>
      <c r="AD931" s="7">
        <v>174</v>
      </c>
      <c r="AE931">
        <v>0.9788667687</v>
      </c>
      <c r="AF931">
        <v>0.97026364190000003</v>
      </c>
      <c r="AI931" s="7">
        <v>930</v>
      </c>
      <c r="AJ931" s="7">
        <v>18</v>
      </c>
      <c r="AK931" s="7">
        <v>14</v>
      </c>
      <c r="AL931">
        <v>0.82477535300000004</v>
      </c>
      <c r="AM931">
        <v>0.79021259519999998</v>
      </c>
      <c r="AO931" s="7">
        <v>930</v>
      </c>
      <c r="AP931" s="7">
        <v>13</v>
      </c>
      <c r="AQ931" s="7">
        <v>12</v>
      </c>
      <c r="AR931">
        <v>0.28883264780000001</v>
      </c>
      <c r="AS931">
        <v>0.2859177215</v>
      </c>
      <c r="AU931" s="7">
        <v>930</v>
      </c>
      <c r="AV931" s="7">
        <v>26</v>
      </c>
      <c r="AW931" s="7">
        <v>14</v>
      </c>
      <c r="AX931">
        <v>0.48607367470000001</v>
      </c>
      <c r="AY931">
        <v>0.31940700799999999</v>
      </c>
      <c r="BA931" s="7">
        <v>930</v>
      </c>
      <c r="BB931" s="7">
        <v>21</v>
      </c>
      <c r="BC931" s="7">
        <v>17</v>
      </c>
      <c r="BD931" s="7">
        <v>0.62940735179999996</v>
      </c>
      <c r="BE931" s="7">
        <v>0.60615153779999997</v>
      </c>
    </row>
    <row r="932" spans="1:57" x14ac:dyDescent="0.3">
      <c r="A932" s="24">
        <v>931</v>
      </c>
      <c r="B932" s="25">
        <v>2</v>
      </c>
      <c r="C932" s="25">
        <v>2</v>
      </c>
      <c r="E932" s="33">
        <v>931</v>
      </c>
      <c r="F932" s="5">
        <v>2</v>
      </c>
      <c r="G932" s="5">
        <v>2</v>
      </c>
      <c r="H932" s="35">
        <v>0.12371134020000001</v>
      </c>
      <c r="I932" s="36">
        <v>0.13580246909999999</v>
      </c>
      <c r="J932" s="31"/>
      <c r="K932" s="31"/>
      <c r="L932" s="30">
        <v>931</v>
      </c>
      <c r="M932" s="30">
        <v>6</v>
      </c>
      <c r="N932" s="30">
        <v>5</v>
      </c>
      <c r="O932" s="30">
        <v>0.59449785425946622</v>
      </c>
      <c r="Q932" s="7">
        <v>931</v>
      </c>
      <c r="R932" s="7">
        <v>6</v>
      </c>
      <c r="S932" s="7">
        <v>5</v>
      </c>
      <c r="T932">
        <v>0.17956204370000001</v>
      </c>
      <c r="U932">
        <v>0.1728212703</v>
      </c>
      <c r="W932" s="30">
        <v>931</v>
      </c>
      <c r="X932" s="30">
        <v>49</v>
      </c>
      <c r="Y932" s="30">
        <v>41</v>
      </c>
      <c r="Z932" s="30">
        <v>0.25939289931287857</v>
      </c>
      <c r="AB932" s="7">
        <v>931</v>
      </c>
      <c r="AC932" s="7">
        <v>49</v>
      </c>
      <c r="AD932" s="7">
        <v>41</v>
      </c>
      <c r="AE932">
        <v>0.71638591110000005</v>
      </c>
      <c r="AF932">
        <v>0.70447578170000003</v>
      </c>
      <c r="AI932" s="7">
        <v>931</v>
      </c>
      <c r="AJ932" s="7">
        <v>5</v>
      </c>
      <c r="AK932" s="7">
        <v>4</v>
      </c>
      <c r="AL932">
        <v>0.28923299099999999</v>
      </c>
      <c r="AM932">
        <v>0.27276373840000001</v>
      </c>
      <c r="AO932" s="7">
        <v>931</v>
      </c>
      <c r="AP932" s="7">
        <v>29</v>
      </c>
      <c r="AQ932" s="7">
        <v>30</v>
      </c>
      <c r="AR932">
        <v>0.6074027206</v>
      </c>
      <c r="AS932">
        <v>0.66249999999999998</v>
      </c>
      <c r="AU932" s="7">
        <v>931</v>
      </c>
      <c r="AV932" s="7">
        <v>65</v>
      </c>
      <c r="AW932" s="7">
        <v>50</v>
      </c>
      <c r="AX932">
        <v>0.80503144650000003</v>
      </c>
      <c r="AY932">
        <v>0.76684636110000004</v>
      </c>
      <c r="BA932" s="7">
        <v>931</v>
      </c>
      <c r="BB932" s="7">
        <v>22</v>
      </c>
      <c r="BC932" s="7">
        <v>19</v>
      </c>
      <c r="BD932" s="7">
        <v>0.65041260310000004</v>
      </c>
      <c r="BE932" s="7">
        <v>0.63765941479999999</v>
      </c>
    </row>
    <row r="933" spans="1:57" x14ac:dyDescent="0.3">
      <c r="A933" s="24">
        <v>932</v>
      </c>
      <c r="B933" s="25">
        <v>2</v>
      </c>
      <c r="C933" s="25">
        <v>1</v>
      </c>
      <c r="E933" s="33">
        <v>932</v>
      </c>
      <c r="F933" s="5">
        <v>2</v>
      </c>
      <c r="G933" s="5">
        <v>2</v>
      </c>
      <c r="H933" s="35">
        <v>0.12371134020000001</v>
      </c>
      <c r="I933" s="36">
        <v>0.13580246909999999</v>
      </c>
      <c r="J933" s="31"/>
      <c r="K933" s="31"/>
      <c r="L933" s="30">
        <v>932</v>
      </c>
      <c r="M933" s="30">
        <v>20</v>
      </c>
      <c r="N933" s="30">
        <v>20</v>
      </c>
      <c r="O933" s="30">
        <v>0.59485741590009078</v>
      </c>
      <c r="Q933" s="7">
        <v>932</v>
      </c>
      <c r="R933" s="7">
        <v>20</v>
      </c>
      <c r="S933" s="7">
        <v>20</v>
      </c>
      <c r="T933">
        <v>0.51751824810000002</v>
      </c>
      <c r="U933">
        <v>0.55982274740000004</v>
      </c>
      <c r="W933" s="30">
        <v>932</v>
      </c>
      <c r="X933" s="30">
        <v>7</v>
      </c>
      <c r="Y933" s="30">
        <v>6</v>
      </c>
      <c r="Z933" s="30">
        <v>0.25974089246774767</v>
      </c>
      <c r="AB933" s="7">
        <v>932</v>
      </c>
      <c r="AC933" s="7">
        <v>7</v>
      </c>
      <c r="AD933" s="7">
        <v>6</v>
      </c>
      <c r="AE933">
        <v>0.10719754970000001</v>
      </c>
      <c r="AF933">
        <v>0.10453709379999999</v>
      </c>
      <c r="AI933" s="7">
        <v>932</v>
      </c>
      <c r="AJ933" s="7">
        <v>0</v>
      </c>
      <c r="AK933" s="7">
        <v>0</v>
      </c>
      <c r="AL933">
        <v>0</v>
      </c>
      <c r="AM933">
        <v>0</v>
      </c>
      <c r="AO933" s="7">
        <v>932</v>
      </c>
      <c r="AP933" s="7">
        <v>73</v>
      </c>
      <c r="AQ933" s="7">
        <v>44</v>
      </c>
      <c r="AR933">
        <v>0.91363492560000004</v>
      </c>
      <c r="AS933">
        <v>0.80569620249999996</v>
      </c>
      <c r="AU933" s="7">
        <v>932</v>
      </c>
      <c r="AV933" s="7">
        <v>11</v>
      </c>
      <c r="AW933" s="7">
        <v>12</v>
      </c>
      <c r="AX933">
        <v>0.21473495049999999</v>
      </c>
      <c r="AY933">
        <v>0.281671159</v>
      </c>
      <c r="BA933" s="7">
        <v>932</v>
      </c>
      <c r="BB933" s="7">
        <v>0</v>
      </c>
      <c r="BC933" s="7">
        <v>0</v>
      </c>
      <c r="BD933" s="7">
        <v>0</v>
      </c>
      <c r="BE933" s="7">
        <v>0</v>
      </c>
    </row>
    <row r="934" spans="1:57" x14ac:dyDescent="0.3">
      <c r="A934" s="24">
        <v>933</v>
      </c>
      <c r="B934" s="25">
        <v>2</v>
      </c>
      <c r="C934" s="25">
        <v>2</v>
      </c>
      <c r="E934" s="33">
        <v>933</v>
      </c>
      <c r="F934" s="5">
        <v>2</v>
      </c>
      <c r="G934" s="5">
        <v>2</v>
      </c>
      <c r="H934" s="35">
        <v>0.12371134020000001</v>
      </c>
      <c r="I934" s="36">
        <v>0.13580246909999999</v>
      </c>
      <c r="J934" s="31"/>
      <c r="K934" s="31"/>
      <c r="L934" s="30">
        <v>933</v>
      </c>
      <c r="M934" s="30">
        <v>3</v>
      </c>
      <c r="N934" s="30">
        <v>3</v>
      </c>
      <c r="O934" s="30">
        <v>0.59507897003758081</v>
      </c>
      <c r="Q934" s="7">
        <v>933</v>
      </c>
      <c r="R934" s="7">
        <v>3</v>
      </c>
      <c r="S934" s="7">
        <v>3</v>
      </c>
      <c r="T934">
        <v>7.8832116699999996E-2</v>
      </c>
      <c r="U934">
        <v>0.10118168380000001</v>
      </c>
      <c r="W934" s="30">
        <v>933</v>
      </c>
      <c r="X934" s="30">
        <v>47</v>
      </c>
      <c r="Y934" s="30">
        <v>51</v>
      </c>
      <c r="Z934" s="30">
        <v>0.25992073423923145</v>
      </c>
      <c r="AB934" s="7">
        <v>933</v>
      </c>
      <c r="AC934" s="7">
        <v>47</v>
      </c>
      <c r="AD934" s="7">
        <v>51</v>
      </c>
      <c r="AE934">
        <v>0.70444104129999996</v>
      </c>
      <c r="AF934">
        <v>0.78050275899999999</v>
      </c>
      <c r="AI934" s="7">
        <v>933</v>
      </c>
      <c r="AJ934" s="7">
        <v>2</v>
      </c>
      <c r="AK934" s="7">
        <v>2</v>
      </c>
      <c r="AL934">
        <v>7.9188061599999998E-2</v>
      </c>
      <c r="AM934">
        <v>0.1075010028</v>
      </c>
      <c r="AO934" s="7">
        <v>933</v>
      </c>
      <c r="AP934" s="7">
        <v>69</v>
      </c>
      <c r="AQ934" s="7">
        <v>58</v>
      </c>
      <c r="AR934">
        <v>0.90256248019999996</v>
      </c>
      <c r="AS934">
        <v>0.88117088600000004</v>
      </c>
      <c r="AU934" s="7">
        <v>933</v>
      </c>
      <c r="AV934" s="7">
        <v>53</v>
      </c>
      <c r="AW934" s="7">
        <v>48</v>
      </c>
      <c r="AX934">
        <v>0.74393530990000001</v>
      </c>
      <c r="AY934">
        <v>0.75471698109999996</v>
      </c>
      <c r="BA934" s="7">
        <v>933</v>
      </c>
      <c r="BB934" s="7">
        <v>20</v>
      </c>
      <c r="BC934" s="7">
        <v>16</v>
      </c>
      <c r="BD934" s="7">
        <v>0.61440360090000001</v>
      </c>
      <c r="BE934" s="7">
        <v>0.58814703670000001</v>
      </c>
    </row>
    <row r="935" spans="1:57" x14ac:dyDescent="0.3">
      <c r="A935" s="24">
        <v>934</v>
      </c>
      <c r="B935" s="25">
        <v>6</v>
      </c>
      <c r="C935" s="25">
        <v>6</v>
      </c>
      <c r="E935" s="33">
        <v>934</v>
      </c>
      <c r="F935" s="5">
        <v>6</v>
      </c>
      <c r="G935" s="5">
        <v>5</v>
      </c>
      <c r="H935" s="35">
        <v>0.30412371129999999</v>
      </c>
      <c r="I935" s="36">
        <v>0.2901234567</v>
      </c>
      <c r="J935" s="31"/>
      <c r="K935" s="31"/>
      <c r="L935" s="30">
        <v>934</v>
      </c>
      <c r="M935" s="30">
        <v>54</v>
      </c>
      <c r="N935" s="30">
        <v>54</v>
      </c>
      <c r="O935" s="30">
        <v>0.5951143562457718</v>
      </c>
      <c r="Q935" s="7">
        <v>934</v>
      </c>
      <c r="R935" s="7">
        <v>54</v>
      </c>
      <c r="S935" s="7">
        <v>54</v>
      </c>
      <c r="T935">
        <v>0.83868613130000003</v>
      </c>
      <c r="U935">
        <v>0.8604135893</v>
      </c>
      <c r="W935" s="30">
        <v>934</v>
      </c>
      <c r="X935" s="30">
        <v>23</v>
      </c>
      <c r="Y935" s="30">
        <v>20</v>
      </c>
      <c r="Z935" s="30">
        <v>0.26038281113600004</v>
      </c>
      <c r="AB935" s="7">
        <v>934</v>
      </c>
      <c r="AC935" s="7">
        <v>23</v>
      </c>
      <c r="AD935" s="7">
        <v>20</v>
      </c>
      <c r="AE935">
        <v>0.43093415000000002</v>
      </c>
      <c r="AF935">
        <v>0.43133047209999997</v>
      </c>
      <c r="AI935" s="7">
        <v>934</v>
      </c>
      <c r="AJ935" s="7">
        <v>3</v>
      </c>
      <c r="AK935" s="7">
        <v>0</v>
      </c>
      <c r="AL935">
        <v>0.145860077</v>
      </c>
      <c r="AM935">
        <v>0</v>
      </c>
      <c r="AO935" s="7">
        <v>934</v>
      </c>
      <c r="AP935" s="7">
        <v>8</v>
      </c>
      <c r="AQ935" s="7">
        <v>8</v>
      </c>
      <c r="AR935">
        <v>0.14900347990000001</v>
      </c>
      <c r="AS935">
        <v>0.1721518987</v>
      </c>
      <c r="AU935" s="7">
        <v>934</v>
      </c>
      <c r="AV935" s="7">
        <v>37</v>
      </c>
      <c r="AW935" s="7">
        <v>35</v>
      </c>
      <c r="AX935">
        <v>0.61275831079999998</v>
      </c>
      <c r="AY935">
        <v>0.65049415990000004</v>
      </c>
      <c r="BA935" s="7">
        <v>934</v>
      </c>
      <c r="BB935" s="7">
        <v>13</v>
      </c>
      <c r="BC935" s="7">
        <v>8</v>
      </c>
      <c r="BD935" s="7">
        <v>0.48162040509999998</v>
      </c>
      <c r="BE935" s="7">
        <v>0.39459864960000002</v>
      </c>
    </row>
    <row r="936" spans="1:57" x14ac:dyDescent="0.3">
      <c r="A936" s="24">
        <v>935</v>
      </c>
      <c r="B936" s="25">
        <v>21</v>
      </c>
      <c r="C936" s="25">
        <v>18</v>
      </c>
      <c r="E936" s="33">
        <v>935</v>
      </c>
      <c r="F936" s="5">
        <v>21</v>
      </c>
      <c r="G936" s="5">
        <v>19</v>
      </c>
      <c r="H936" s="35">
        <v>0.67525773190000005</v>
      </c>
      <c r="I936" s="36">
        <v>0.66358024689999995</v>
      </c>
      <c r="J936" s="31"/>
      <c r="K936" s="31"/>
      <c r="L936" s="30">
        <v>935</v>
      </c>
      <c r="M936" s="30">
        <v>15</v>
      </c>
      <c r="N936" s="30">
        <v>15</v>
      </c>
      <c r="O936" s="30">
        <v>0.59555892935969112</v>
      </c>
      <c r="Q936" s="7">
        <v>935</v>
      </c>
      <c r="R936" s="7">
        <v>15</v>
      </c>
      <c r="S936" s="7">
        <v>15</v>
      </c>
      <c r="T936">
        <v>0.41021897810000002</v>
      </c>
      <c r="U936">
        <v>0.44977843420000002</v>
      </c>
      <c r="W936" s="30">
        <v>935</v>
      </c>
      <c r="X936" s="30">
        <v>45</v>
      </c>
      <c r="Y936" s="30">
        <v>37</v>
      </c>
      <c r="Z936" s="30">
        <v>0.26065667477690724</v>
      </c>
      <c r="AB936" s="7">
        <v>935</v>
      </c>
      <c r="AC936" s="7">
        <v>45</v>
      </c>
      <c r="AD936" s="7">
        <v>37</v>
      </c>
      <c r="AE936">
        <v>0.68820826950000002</v>
      </c>
      <c r="AF936">
        <v>0.67228694050000004</v>
      </c>
      <c r="AI936" s="7">
        <v>935</v>
      </c>
      <c r="AJ936" s="7">
        <v>24</v>
      </c>
      <c r="AK936" s="7">
        <v>23</v>
      </c>
      <c r="AL936">
        <v>0.90227856220000002</v>
      </c>
      <c r="AM936">
        <v>0.9181708784</v>
      </c>
      <c r="AO936" s="7">
        <v>935</v>
      </c>
      <c r="AP936" s="7">
        <v>51</v>
      </c>
      <c r="AQ936" s="7">
        <v>45</v>
      </c>
      <c r="AR936">
        <v>0.82521354000000002</v>
      </c>
      <c r="AS936">
        <v>0.81139240499999998</v>
      </c>
      <c r="AU936" s="7">
        <v>935</v>
      </c>
      <c r="AV936" s="7">
        <v>14</v>
      </c>
      <c r="AW936" s="7">
        <v>15</v>
      </c>
      <c r="AX936">
        <v>0.27178796039999997</v>
      </c>
      <c r="AY936">
        <v>0.34231805920000002</v>
      </c>
      <c r="BA936" s="7">
        <v>935</v>
      </c>
      <c r="BB936" s="7">
        <v>0</v>
      </c>
      <c r="BC936" s="7">
        <v>0</v>
      </c>
      <c r="BD936" s="7">
        <v>0</v>
      </c>
      <c r="BE936" s="7">
        <v>0</v>
      </c>
    </row>
    <row r="937" spans="1:57" x14ac:dyDescent="0.3">
      <c r="A937" s="24">
        <v>936</v>
      </c>
      <c r="B937" s="25">
        <v>15</v>
      </c>
      <c r="C937" s="25">
        <v>15</v>
      </c>
      <c r="E937" s="33">
        <v>936</v>
      </c>
      <c r="F937" s="5">
        <v>15</v>
      </c>
      <c r="G937" s="5">
        <v>13</v>
      </c>
      <c r="H937" s="35">
        <v>0.57216494839999998</v>
      </c>
      <c r="I937" s="36">
        <v>0.54835390939999995</v>
      </c>
      <c r="J937" s="31"/>
      <c r="K937" s="31"/>
      <c r="L937" s="30">
        <v>936</v>
      </c>
      <c r="M937" s="30">
        <v>766</v>
      </c>
      <c r="N937" s="30">
        <v>692</v>
      </c>
      <c r="O937" s="30">
        <v>0.5957268097043632</v>
      </c>
      <c r="Q937" s="7">
        <v>936</v>
      </c>
      <c r="R937" s="7">
        <v>766</v>
      </c>
      <c r="S937" s="7">
        <v>692</v>
      </c>
      <c r="T937">
        <v>0.99781021889999999</v>
      </c>
      <c r="U937">
        <v>0.99852289510000003</v>
      </c>
      <c r="W937" s="30">
        <v>936</v>
      </c>
      <c r="X937" s="30">
        <v>45</v>
      </c>
      <c r="Y937" s="30">
        <v>39</v>
      </c>
      <c r="Z937" s="30">
        <v>0.26077367107726135</v>
      </c>
      <c r="AB937" s="7">
        <v>936</v>
      </c>
      <c r="AC937" s="7">
        <v>45</v>
      </c>
      <c r="AD937" s="7">
        <v>39</v>
      </c>
      <c r="AE937">
        <v>0.68820826950000002</v>
      </c>
      <c r="AF937">
        <v>0.68546903739999998</v>
      </c>
      <c r="AI937" s="7">
        <v>936</v>
      </c>
      <c r="AJ937" s="7">
        <v>6</v>
      </c>
      <c r="AK937" s="7">
        <v>5</v>
      </c>
      <c r="AL937">
        <v>0.35887355580000002</v>
      </c>
      <c r="AM937">
        <v>0.35483353379999999</v>
      </c>
      <c r="AO937" s="7">
        <v>936</v>
      </c>
      <c r="AP937" s="7">
        <v>44</v>
      </c>
      <c r="AQ937" s="7">
        <v>33</v>
      </c>
      <c r="AR937">
        <v>0.77712749130000003</v>
      </c>
      <c r="AS937">
        <v>0.69731012650000002</v>
      </c>
      <c r="AU937" s="7">
        <v>936</v>
      </c>
      <c r="AV937" s="7">
        <v>8</v>
      </c>
      <c r="AW937" s="7">
        <v>8</v>
      </c>
      <c r="AX937">
        <v>0.15049415990000001</v>
      </c>
      <c r="AY937">
        <v>0.17924528300000001</v>
      </c>
      <c r="BA937" s="7">
        <v>936</v>
      </c>
      <c r="BB937" s="7">
        <v>98</v>
      </c>
      <c r="BC937" s="7">
        <v>112</v>
      </c>
      <c r="BD937" s="7">
        <v>0.93923480869999998</v>
      </c>
      <c r="BE937" s="7">
        <v>0.96174043509999996</v>
      </c>
    </row>
    <row r="938" spans="1:57" x14ac:dyDescent="0.3">
      <c r="A938" s="24">
        <v>937</v>
      </c>
      <c r="B938" s="25">
        <v>3</v>
      </c>
      <c r="C938" s="25">
        <v>4</v>
      </c>
      <c r="E938" s="33">
        <v>937</v>
      </c>
      <c r="F938" s="5">
        <v>3</v>
      </c>
      <c r="G938" s="5">
        <v>3</v>
      </c>
      <c r="H938" s="35">
        <v>0.1865979381</v>
      </c>
      <c r="I938" s="36">
        <v>0.13580246909999999</v>
      </c>
      <c r="J938" s="31"/>
      <c r="K938" s="31"/>
      <c r="L938" s="30">
        <v>937</v>
      </c>
      <c r="M938" s="30">
        <v>2</v>
      </c>
      <c r="N938" s="30">
        <v>1</v>
      </c>
      <c r="O938" s="30">
        <v>0.59677665014582026</v>
      </c>
      <c r="Q938" s="7">
        <v>937</v>
      </c>
      <c r="R938" s="7">
        <v>2</v>
      </c>
      <c r="S938" s="7">
        <v>1</v>
      </c>
      <c r="T938">
        <v>5.1094890499999997E-2</v>
      </c>
      <c r="U938">
        <v>3.0280649900000001E-2</v>
      </c>
      <c r="W938" s="30">
        <v>937</v>
      </c>
      <c r="X938" s="30">
        <v>38</v>
      </c>
      <c r="Y938" s="30">
        <v>19</v>
      </c>
      <c r="Z938" s="30">
        <v>0.26082007767132931</v>
      </c>
      <c r="AB938" s="7">
        <v>937</v>
      </c>
      <c r="AC938" s="7">
        <v>38</v>
      </c>
      <c r="AD938" s="7">
        <v>19</v>
      </c>
      <c r="AE938">
        <v>0.6284839203</v>
      </c>
      <c r="AF938">
        <v>0.4160024524</v>
      </c>
      <c r="AI938" s="7">
        <v>937</v>
      </c>
      <c r="AJ938" s="7">
        <v>14</v>
      </c>
      <c r="AK938" s="7">
        <v>12</v>
      </c>
      <c r="AL938">
        <v>0.73459563539999995</v>
      </c>
      <c r="AM938">
        <v>0.73341355789999996</v>
      </c>
      <c r="AO938" s="7">
        <v>937</v>
      </c>
      <c r="AP938" s="7">
        <v>86</v>
      </c>
      <c r="AQ938" s="7">
        <v>77</v>
      </c>
      <c r="AR938">
        <v>0.94020879459999995</v>
      </c>
      <c r="AS938">
        <v>0.93433544300000004</v>
      </c>
      <c r="AU938" s="7">
        <v>937</v>
      </c>
      <c r="AV938" s="7">
        <v>8</v>
      </c>
      <c r="AW938" s="7">
        <v>5</v>
      </c>
      <c r="AX938">
        <v>0.15049415990000001</v>
      </c>
      <c r="AY938">
        <v>9.6585804100000006E-2</v>
      </c>
      <c r="BA938" s="7">
        <v>937</v>
      </c>
      <c r="BB938" s="7">
        <v>125</v>
      </c>
      <c r="BC938" s="7">
        <v>111</v>
      </c>
      <c r="BD938" s="7">
        <v>0.96549137279999997</v>
      </c>
      <c r="BE938" s="7">
        <v>0.96099024749999995</v>
      </c>
    </row>
    <row r="939" spans="1:57" x14ac:dyDescent="0.3">
      <c r="A939" s="24">
        <v>938</v>
      </c>
      <c r="B939" s="25">
        <v>0</v>
      </c>
      <c r="C939" s="25">
        <v>0</v>
      </c>
      <c r="E939" s="33">
        <v>938</v>
      </c>
      <c r="F939" s="5">
        <v>0</v>
      </c>
      <c r="G939" s="5">
        <v>0</v>
      </c>
      <c r="H939" s="35">
        <v>0</v>
      </c>
      <c r="I939" s="36">
        <v>0</v>
      </c>
      <c r="J939" s="31"/>
      <c r="K939" s="31"/>
      <c r="L939" s="30">
        <v>938</v>
      </c>
      <c r="M939" s="30">
        <v>2</v>
      </c>
      <c r="N939" s="30">
        <v>3</v>
      </c>
      <c r="O939" s="30">
        <v>0.59789415452699246</v>
      </c>
      <c r="Q939" s="7">
        <v>938</v>
      </c>
      <c r="R939" s="7">
        <v>2</v>
      </c>
      <c r="S939" s="7">
        <v>3</v>
      </c>
      <c r="T939">
        <v>5.1094890499999997E-2</v>
      </c>
      <c r="U939">
        <v>0.10118168380000001</v>
      </c>
      <c r="W939" s="30">
        <v>938</v>
      </c>
      <c r="X939" s="30">
        <v>19</v>
      </c>
      <c r="Y939" s="30">
        <v>20</v>
      </c>
      <c r="Z939" s="30">
        <v>0.26115789494176933</v>
      </c>
      <c r="AB939" s="7">
        <v>938</v>
      </c>
      <c r="AC939" s="7">
        <v>19</v>
      </c>
      <c r="AD939" s="7">
        <v>20</v>
      </c>
      <c r="AE939">
        <v>0.36692189889999999</v>
      </c>
      <c r="AF939">
        <v>0.43133047209999997</v>
      </c>
      <c r="AI939" s="7">
        <v>938</v>
      </c>
      <c r="AJ939" s="7">
        <v>3</v>
      </c>
      <c r="AK939" s="7">
        <v>2</v>
      </c>
      <c r="AL939">
        <v>0.145860077</v>
      </c>
      <c r="AM939">
        <v>0.1075010028</v>
      </c>
      <c r="AO939" s="7">
        <v>938</v>
      </c>
      <c r="AP939" s="7">
        <v>14</v>
      </c>
      <c r="AQ939" s="7">
        <v>13</v>
      </c>
      <c r="AR939">
        <v>0.3173046504</v>
      </c>
      <c r="AS939">
        <v>0.31724683539999998</v>
      </c>
      <c r="AU939" s="7">
        <v>938</v>
      </c>
      <c r="AV939" s="7">
        <v>91</v>
      </c>
      <c r="AW939" s="7">
        <v>88</v>
      </c>
      <c r="AX939">
        <v>0.88454627129999996</v>
      </c>
      <c r="AY939">
        <v>0.89712488759999998</v>
      </c>
      <c r="BA939" s="7">
        <v>938</v>
      </c>
      <c r="BB939" s="7">
        <v>37</v>
      </c>
      <c r="BC939" s="7">
        <v>34</v>
      </c>
      <c r="BD939" s="7">
        <v>0.78619654910000003</v>
      </c>
      <c r="BE939" s="7">
        <v>0.79519879959999995</v>
      </c>
    </row>
    <row r="940" spans="1:57" x14ac:dyDescent="0.3">
      <c r="A940" s="24">
        <v>939</v>
      </c>
      <c r="B940" s="25">
        <v>2</v>
      </c>
      <c r="C940" s="25">
        <v>1</v>
      </c>
      <c r="E940" s="33">
        <v>939</v>
      </c>
      <c r="F940" s="5">
        <v>2</v>
      </c>
      <c r="G940" s="5">
        <v>2</v>
      </c>
      <c r="H940" s="35">
        <v>0.12371134020000001</v>
      </c>
      <c r="I940" s="36">
        <v>0.13580246909999999</v>
      </c>
      <c r="J940" s="31"/>
      <c r="K940" s="31"/>
      <c r="L940" s="30">
        <v>939</v>
      </c>
      <c r="M940" s="30">
        <v>35</v>
      </c>
      <c r="N940" s="30">
        <v>28</v>
      </c>
      <c r="O940" s="30">
        <v>0.59834630328516658</v>
      </c>
      <c r="Q940" s="7">
        <v>939</v>
      </c>
      <c r="R940" s="7">
        <v>35</v>
      </c>
      <c r="S940" s="7">
        <v>28</v>
      </c>
      <c r="T940">
        <v>0.71386861310000005</v>
      </c>
      <c r="U940">
        <v>0.67355982270000003</v>
      </c>
      <c r="W940" s="30">
        <v>939</v>
      </c>
      <c r="X940" s="30">
        <v>93</v>
      </c>
      <c r="Y940" s="30">
        <v>87</v>
      </c>
      <c r="Z940" s="30">
        <v>0.2612047475681244</v>
      </c>
      <c r="AB940" s="7">
        <v>939</v>
      </c>
      <c r="AC940" s="7">
        <v>93</v>
      </c>
      <c r="AD940" s="7">
        <v>87</v>
      </c>
      <c r="AE940">
        <v>0.88698315459999999</v>
      </c>
      <c r="AF940">
        <v>0.8988350705</v>
      </c>
      <c r="AI940" s="7">
        <v>939</v>
      </c>
      <c r="AJ940" s="7">
        <v>57</v>
      </c>
      <c r="AK940" s="7">
        <v>54</v>
      </c>
      <c r="AL940">
        <v>0.98900834400000004</v>
      </c>
      <c r="AM940">
        <v>0.99197753710000003</v>
      </c>
      <c r="AO940" s="7">
        <v>939</v>
      </c>
      <c r="AP940" s="7">
        <v>42</v>
      </c>
      <c r="AQ940" s="7">
        <v>40</v>
      </c>
      <c r="AR940">
        <v>0.7609933565</v>
      </c>
      <c r="AS940">
        <v>0.77310126580000005</v>
      </c>
      <c r="AU940" s="7">
        <v>939</v>
      </c>
      <c r="AV940" s="7">
        <v>24</v>
      </c>
      <c r="AW940" s="7">
        <v>18</v>
      </c>
      <c r="AX940">
        <v>0.45822102419999999</v>
      </c>
      <c r="AY940">
        <v>0.40161725059999998</v>
      </c>
      <c r="BA940" s="7">
        <v>939</v>
      </c>
      <c r="BB940" s="7">
        <v>1</v>
      </c>
      <c r="BC940" s="7">
        <v>0</v>
      </c>
      <c r="BD940" s="7">
        <v>5.2513128200000002E-2</v>
      </c>
      <c r="BE940" s="7">
        <v>0</v>
      </c>
    </row>
    <row r="941" spans="1:57" x14ac:dyDescent="0.3">
      <c r="A941" s="24">
        <v>940</v>
      </c>
      <c r="B941" s="25">
        <v>2</v>
      </c>
      <c r="C941" s="25">
        <v>0</v>
      </c>
      <c r="E941" s="33">
        <v>940</v>
      </c>
      <c r="F941" s="5">
        <v>2</v>
      </c>
      <c r="G941" s="5">
        <v>2</v>
      </c>
      <c r="H941" s="35">
        <v>0.12371134020000001</v>
      </c>
      <c r="I941" s="36">
        <v>0.13580246909999999</v>
      </c>
      <c r="J941" s="31"/>
      <c r="K941" s="31"/>
      <c r="L941" s="30">
        <v>940</v>
      </c>
      <c r="M941" s="30">
        <v>4</v>
      </c>
      <c r="N941" s="30">
        <v>4</v>
      </c>
      <c r="O941" s="30">
        <v>0.59846324684808938</v>
      </c>
      <c r="Q941" s="7">
        <v>940</v>
      </c>
      <c r="R941" s="7">
        <v>4</v>
      </c>
      <c r="S941" s="7">
        <v>4</v>
      </c>
      <c r="T941">
        <v>0.1204379562</v>
      </c>
      <c r="U941">
        <v>0.13663220079999999</v>
      </c>
      <c r="W941" s="30">
        <v>940</v>
      </c>
      <c r="X941" s="30">
        <v>19</v>
      </c>
      <c r="Y941" s="30">
        <v>17</v>
      </c>
      <c r="Z941" s="30">
        <v>0.26131044649439761</v>
      </c>
      <c r="AB941" s="7">
        <v>940</v>
      </c>
      <c r="AC941" s="7">
        <v>19</v>
      </c>
      <c r="AD941" s="7">
        <v>17</v>
      </c>
      <c r="AE941">
        <v>0.36692189889999999</v>
      </c>
      <c r="AF941">
        <v>0.37768240339999998</v>
      </c>
      <c r="AI941" s="7">
        <v>940</v>
      </c>
      <c r="AJ941" s="7">
        <v>5</v>
      </c>
      <c r="AK941" s="7">
        <v>5</v>
      </c>
      <c r="AL941">
        <v>0.28923299099999999</v>
      </c>
      <c r="AM941">
        <v>0.35483353379999999</v>
      </c>
      <c r="AO941" s="7">
        <v>940</v>
      </c>
      <c r="AP941" s="7">
        <v>7</v>
      </c>
      <c r="AQ941" s="7">
        <v>7</v>
      </c>
      <c r="AR941">
        <v>0.1224296108</v>
      </c>
      <c r="AS941">
        <v>0.1397151898</v>
      </c>
      <c r="AU941" s="7">
        <v>940</v>
      </c>
      <c r="AV941" s="7">
        <v>14</v>
      </c>
      <c r="AW941" s="7">
        <v>13</v>
      </c>
      <c r="AX941">
        <v>0.27178796039999997</v>
      </c>
      <c r="AY941">
        <v>0.30188679239999999</v>
      </c>
      <c r="BA941" s="7">
        <v>940</v>
      </c>
      <c r="BB941" s="7">
        <v>5</v>
      </c>
      <c r="BC941" s="7">
        <v>4</v>
      </c>
      <c r="BD941" s="7">
        <v>0.24531132780000001</v>
      </c>
      <c r="BE941" s="7">
        <v>0.2370592648</v>
      </c>
    </row>
    <row r="942" spans="1:57" x14ac:dyDescent="0.3">
      <c r="A942" s="24">
        <v>941</v>
      </c>
      <c r="B942" s="25">
        <v>10</v>
      </c>
      <c r="C942" s="25">
        <v>7</v>
      </c>
      <c r="E942" s="33">
        <v>941</v>
      </c>
      <c r="F942" s="5">
        <v>10</v>
      </c>
      <c r="G942" s="5">
        <v>9</v>
      </c>
      <c r="H942" s="35">
        <v>0.45567010299999999</v>
      </c>
      <c r="I942" s="36">
        <v>0.4465020576</v>
      </c>
      <c r="J942" s="31"/>
      <c r="K942" s="31"/>
      <c r="L942" s="30">
        <v>941</v>
      </c>
      <c r="M942" s="30">
        <v>28</v>
      </c>
      <c r="N942" s="30">
        <v>21</v>
      </c>
      <c r="O942" s="30">
        <v>0.59928632388921754</v>
      </c>
      <c r="Q942" s="7">
        <v>941</v>
      </c>
      <c r="R942" s="7">
        <v>28</v>
      </c>
      <c r="S942" s="7">
        <v>21</v>
      </c>
      <c r="T942">
        <v>0.63576642329999999</v>
      </c>
      <c r="U942">
        <v>0.57090103390000002</v>
      </c>
      <c r="W942" s="30">
        <v>941</v>
      </c>
      <c r="X942" s="30">
        <v>2</v>
      </c>
      <c r="Y942" s="30">
        <v>2</v>
      </c>
      <c r="Z942" s="30">
        <v>0.26141361420392273</v>
      </c>
      <c r="AB942" s="7">
        <v>941</v>
      </c>
      <c r="AC942" s="7">
        <v>2</v>
      </c>
      <c r="AD942" s="7">
        <v>2</v>
      </c>
      <c r="AE942">
        <v>1.9601837600000001E-2</v>
      </c>
      <c r="AF942">
        <v>2.4524831300000001E-2</v>
      </c>
      <c r="AI942" s="7">
        <v>941</v>
      </c>
      <c r="AJ942" s="7">
        <v>11</v>
      </c>
      <c r="AK942" s="7">
        <v>11</v>
      </c>
      <c r="AL942">
        <v>0.63005455710000002</v>
      </c>
      <c r="AM942">
        <v>0.69691135169999996</v>
      </c>
      <c r="AO942" s="7">
        <v>941</v>
      </c>
      <c r="AP942" s="7">
        <v>25</v>
      </c>
      <c r="AQ942" s="7">
        <v>21</v>
      </c>
      <c r="AR942">
        <v>0.55093324889999995</v>
      </c>
      <c r="AS942">
        <v>0.50838607589999996</v>
      </c>
      <c r="AU942" s="7">
        <v>941</v>
      </c>
      <c r="AV942" s="7">
        <v>4</v>
      </c>
      <c r="AW942" s="7">
        <v>3</v>
      </c>
      <c r="AX942">
        <v>5.4806828299999999E-2</v>
      </c>
      <c r="AY942">
        <v>4.89667565E-2</v>
      </c>
      <c r="BA942" s="7">
        <v>941</v>
      </c>
      <c r="BB942" s="7">
        <v>17</v>
      </c>
      <c r="BC942" s="7">
        <v>19</v>
      </c>
      <c r="BD942" s="7">
        <v>0.55513878459999999</v>
      </c>
      <c r="BE942" s="7">
        <v>0.63765941479999999</v>
      </c>
    </row>
    <row r="943" spans="1:57" x14ac:dyDescent="0.3">
      <c r="A943" s="24">
        <v>942</v>
      </c>
      <c r="B943" s="25">
        <v>4</v>
      </c>
      <c r="C943" s="25">
        <v>2</v>
      </c>
      <c r="E943" s="33">
        <v>942</v>
      </c>
      <c r="F943" s="5">
        <v>4</v>
      </c>
      <c r="G943" s="5">
        <v>3</v>
      </c>
      <c r="H943" s="35">
        <v>0.2278350515</v>
      </c>
      <c r="I943" s="36">
        <v>0.20370370369999999</v>
      </c>
      <c r="J943" s="31"/>
      <c r="K943" s="31"/>
      <c r="L943" s="30">
        <v>942</v>
      </c>
      <c r="M943" s="30">
        <v>26</v>
      </c>
      <c r="N943" s="30">
        <v>23</v>
      </c>
      <c r="O943" s="30">
        <v>0.59989799900448337</v>
      </c>
      <c r="Q943" s="7">
        <v>942</v>
      </c>
      <c r="R943" s="7">
        <v>26</v>
      </c>
      <c r="S943" s="7">
        <v>23</v>
      </c>
      <c r="T943">
        <v>0.61021897810000003</v>
      </c>
      <c r="U943">
        <v>0.60044313140000005</v>
      </c>
      <c r="W943" s="30">
        <v>942</v>
      </c>
      <c r="X943" s="30">
        <v>94</v>
      </c>
      <c r="Y943" s="30">
        <v>82</v>
      </c>
      <c r="Z943" s="30">
        <v>0.26163351252967626</v>
      </c>
      <c r="AB943" s="7">
        <v>942</v>
      </c>
      <c r="AC943" s="7">
        <v>94</v>
      </c>
      <c r="AD943" s="7">
        <v>82</v>
      </c>
      <c r="AE943">
        <v>0.88820826949999998</v>
      </c>
      <c r="AF943">
        <v>0.88534641319999996</v>
      </c>
      <c r="AI943" s="7">
        <v>942</v>
      </c>
      <c r="AJ943" s="7">
        <v>12</v>
      </c>
      <c r="AK943" s="7">
        <v>10</v>
      </c>
      <c r="AL943">
        <v>0.6704910141</v>
      </c>
      <c r="AM943">
        <v>0.65543521859999998</v>
      </c>
      <c r="AO943" s="7">
        <v>942</v>
      </c>
      <c r="AP943" s="7">
        <v>42</v>
      </c>
      <c r="AQ943" s="7">
        <v>39</v>
      </c>
      <c r="AR943">
        <v>0.7609933565</v>
      </c>
      <c r="AS943">
        <v>0.76503164550000002</v>
      </c>
      <c r="AU943" s="7">
        <v>942</v>
      </c>
      <c r="AV943" s="7">
        <v>5</v>
      </c>
      <c r="AW943" s="7">
        <v>4</v>
      </c>
      <c r="AX943">
        <v>7.7268643299999995E-2</v>
      </c>
      <c r="AY943">
        <v>7.1428571400000002E-2</v>
      </c>
      <c r="BA943" s="7">
        <v>942</v>
      </c>
      <c r="BB943" s="7">
        <v>106</v>
      </c>
      <c r="BC943" s="7">
        <v>101</v>
      </c>
      <c r="BD943" s="7">
        <v>0.95048762190000002</v>
      </c>
      <c r="BE943" s="7">
        <v>0.95423855960000004</v>
      </c>
    </row>
    <row r="944" spans="1:57" x14ac:dyDescent="0.3">
      <c r="A944" s="24">
        <v>943</v>
      </c>
      <c r="B944" s="25">
        <v>10</v>
      </c>
      <c r="C944" s="25">
        <v>9</v>
      </c>
      <c r="E944" s="33">
        <v>943</v>
      </c>
      <c r="F944" s="5">
        <v>10</v>
      </c>
      <c r="G944" s="5">
        <v>9</v>
      </c>
      <c r="H944" s="35">
        <v>0.45567010299999999</v>
      </c>
      <c r="I944" s="36">
        <v>0.4465020576</v>
      </c>
      <c r="J944" s="31"/>
      <c r="K944" s="31"/>
      <c r="L944" s="30">
        <v>943</v>
      </c>
      <c r="M944" s="30">
        <v>13</v>
      </c>
      <c r="N944" s="30">
        <v>6</v>
      </c>
      <c r="O944" s="30">
        <v>0.60028081957924495</v>
      </c>
      <c r="Q944" s="7">
        <v>943</v>
      </c>
      <c r="R944" s="7">
        <v>13</v>
      </c>
      <c r="S944" s="7">
        <v>6</v>
      </c>
      <c r="T944">
        <v>0.37080291970000001</v>
      </c>
      <c r="U944">
        <v>0.20310192020000001</v>
      </c>
      <c r="W944" s="30">
        <v>943</v>
      </c>
      <c r="X944" s="30">
        <v>29</v>
      </c>
      <c r="Y944" s="30">
        <v>27</v>
      </c>
      <c r="Z944" s="30">
        <v>0.26166680826579214</v>
      </c>
      <c r="AB944" s="7">
        <v>943</v>
      </c>
      <c r="AC944" s="7">
        <v>29</v>
      </c>
      <c r="AD944" s="7">
        <v>27</v>
      </c>
      <c r="AE944">
        <v>0.51485451760000001</v>
      </c>
      <c r="AF944">
        <v>0.54966278349999997</v>
      </c>
      <c r="AI944" s="7">
        <v>943</v>
      </c>
      <c r="AJ944" s="7">
        <v>44</v>
      </c>
      <c r="AK944" s="7">
        <v>45</v>
      </c>
      <c r="AL944">
        <v>0.9766527599</v>
      </c>
      <c r="AM944">
        <v>0.98531889289999997</v>
      </c>
      <c r="AO944" s="7">
        <v>943</v>
      </c>
      <c r="AP944" s="7">
        <v>0</v>
      </c>
      <c r="AQ944" s="7">
        <v>0</v>
      </c>
      <c r="AR944">
        <v>0</v>
      </c>
      <c r="AS944">
        <v>0</v>
      </c>
      <c r="AU944" s="7">
        <v>943</v>
      </c>
      <c r="AV944" s="7">
        <v>26</v>
      </c>
      <c r="AW944" s="7">
        <v>19</v>
      </c>
      <c r="AX944">
        <v>0.48607367470000001</v>
      </c>
      <c r="AY944">
        <v>0.42138364769999997</v>
      </c>
      <c r="BA944" s="7">
        <v>943</v>
      </c>
      <c r="BB944" s="7">
        <v>10</v>
      </c>
      <c r="BC944" s="7">
        <v>10</v>
      </c>
      <c r="BD944" s="7">
        <v>0.40885221300000002</v>
      </c>
      <c r="BE944" s="7">
        <v>0.45611402849999999</v>
      </c>
    </row>
    <row r="945" spans="1:57" x14ac:dyDescent="0.3">
      <c r="A945" s="24">
        <v>944</v>
      </c>
      <c r="B945" s="25">
        <v>7</v>
      </c>
      <c r="C945" s="25">
        <v>2</v>
      </c>
      <c r="E945" s="33">
        <v>944</v>
      </c>
      <c r="F945" s="5">
        <v>7</v>
      </c>
      <c r="G945" s="5">
        <v>6</v>
      </c>
      <c r="H945" s="35">
        <v>0.34639175249999998</v>
      </c>
      <c r="I945" s="36">
        <v>0.33847736620000002</v>
      </c>
      <c r="J945" s="31"/>
      <c r="K945" s="31"/>
      <c r="L945" s="30">
        <v>944</v>
      </c>
      <c r="M945" s="30">
        <v>32</v>
      </c>
      <c r="N945" s="30">
        <v>30</v>
      </c>
      <c r="O945" s="30">
        <v>0.60068769694904012</v>
      </c>
      <c r="Q945" s="7">
        <v>944</v>
      </c>
      <c r="R945" s="7">
        <v>32</v>
      </c>
      <c r="S945" s="7">
        <v>30</v>
      </c>
      <c r="T945">
        <v>0.67591240870000002</v>
      </c>
      <c r="U945">
        <v>0.69719350069999997</v>
      </c>
      <c r="W945" s="30">
        <v>944</v>
      </c>
      <c r="X945" s="30">
        <v>54</v>
      </c>
      <c r="Y945" s="30">
        <v>50</v>
      </c>
      <c r="Z945" s="30">
        <v>0.2620797467456315</v>
      </c>
      <c r="AB945" s="7">
        <v>944</v>
      </c>
      <c r="AC945" s="7">
        <v>54</v>
      </c>
      <c r="AD945" s="7">
        <v>50</v>
      </c>
      <c r="AE945">
        <v>0.74640122509999995</v>
      </c>
      <c r="AF945">
        <v>0.77283874919999995</v>
      </c>
      <c r="AI945" s="7">
        <v>944</v>
      </c>
      <c r="AJ945" s="7">
        <v>14</v>
      </c>
      <c r="AK945" s="7">
        <v>14</v>
      </c>
      <c r="AL945">
        <v>0.73459563539999995</v>
      </c>
      <c r="AM945">
        <v>0.79021259519999998</v>
      </c>
      <c r="AO945" s="7">
        <v>944</v>
      </c>
      <c r="AP945" s="7">
        <v>38</v>
      </c>
      <c r="AQ945" s="7">
        <v>30</v>
      </c>
      <c r="AR945">
        <v>0.72065801959999998</v>
      </c>
      <c r="AS945">
        <v>0.66249999999999998</v>
      </c>
      <c r="AU945" s="7">
        <v>944</v>
      </c>
      <c r="AV945" s="7">
        <v>39</v>
      </c>
      <c r="AW945" s="7">
        <v>33</v>
      </c>
      <c r="AX945">
        <v>0.63522012569999997</v>
      </c>
      <c r="AY945">
        <v>0.62219227310000003</v>
      </c>
      <c r="BA945" s="7">
        <v>944</v>
      </c>
      <c r="BB945" s="7">
        <v>24</v>
      </c>
      <c r="BC945" s="7">
        <v>20</v>
      </c>
      <c r="BD945" s="7">
        <v>0.68267066759999995</v>
      </c>
      <c r="BE945" s="7">
        <v>0.65041260310000004</v>
      </c>
    </row>
    <row r="946" spans="1:57" x14ac:dyDescent="0.3">
      <c r="A946" s="24">
        <v>945</v>
      </c>
      <c r="B946" s="25">
        <v>164</v>
      </c>
      <c r="C946" s="25">
        <v>147</v>
      </c>
      <c r="E946" s="33">
        <v>945</v>
      </c>
      <c r="F946" s="5">
        <v>164</v>
      </c>
      <c r="G946" s="5">
        <v>148</v>
      </c>
      <c r="H946" s="35">
        <v>0.97628865970000001</v>
      </c>
      <c r="I946" s="36">
        <v>0.9753086419</v>
      </c>
      <c r="J946" s="31"/>
      <c r="K946" s="31"/>
      <c r="L946" s="30">
        <v>945</v>
      </c>
      <c r="M946" s="30">
        <v>27</v>
      </c>
      <c r="N946" s="30">
        <v>25</v>
      </c>
      <c r="O946" s="30">
        <v>0.60084738580057995</v>
      </c>
      <c r="Q946" s="7">
        <v>945</v>
      </c>
      <c r="R946" s="7">
        <v>27</v>
      </c>
      <c r="S946" s="7">
        <v>25</v>
      </c>
      <c r="T946">
        <v>0.62335766420000005</v>
      </c>
      <c r="U946">
        <v>0.63663220080000005</v>
      </c>
      <c r="W946" s="30">
        <v>945</v>
      </c>
      <c r="X946" s="30">
        <v>31</v>
      </c>
      <c r="Y946" s="30">
        <v>29</v>
      </c>
      <c r="Z946" s="30">
        <v>0.26232229955293307</v>
      </c>
      <c r="AB946" s="7">
        <v>945</v>
      </c>
      <c r="AC946" s="7">
        <v>31</v>
      </c>
      <c r="AD946" s="7">
        <v>29</v>
      </c>
      <c r="AE946">
        <v>0.54150076560000004</v>
      </c>
      <c r="AF946">
        <v>0.58062538320000001</v>
      </c>
      <c r="AI946" s="7">
        <v>945</v>
      </c>
      <c r="AJ946" s="7">
        <v>1</v>
      </c>
      <c r="AK946" s="7">
        <v>1</v>
      </c>
      <c r="AL946">
        <v>2.9123876699999999E-2</v>
      </c>
      <c r="AM946">
        <v>4.2519053299999998E-2</v>
      </c>
      <c r="AO946" s="7">
        <v>945</v>
      </c>
      <c r="AP946" s="7">
        <v>8</v>
      </c>
      <c r="AQ946" s="7">
        <v>9</v>
      </c>
      <c r="AR946">
        <v>0.14900347990000001</v>
      </c>
      <c r="AS946">
        <v>0.20063291129999999</v>
      </c>
      <c r="AU946" s="7">
        <v>945</v>
      </c>
      <c r="AV946" s="7">
        <v>22</v>
      </c>
      <c r="AW946" s="7">
        <v>23</v>
      </c>
      <c r="AX946">
        <v>0.42183288400000002</v>
      </c>
      <c r="AY946">
        <v>0.49236298290000002</v>
      </c>
      <c r="BA946" s="7">
        <v>945</v>
      </c>
      <c r="BB946" s="7">
        <v>21</v>
      </c>
      <c r="BC946" s="7">
        <v>22</v>
      </c>
      <c r="BD946" s="7">
        <v>0.62940735179999996</v>
      </c>
      <c r="BE946" s="7">
        <v>0.67966991740000005</v>
      </c>
    </row>
    <row r="947" spans="1:57" x14ac:dyDescent="0.3">
      <c r="A947" s="24">
        <v>946</v>
      </c>
      <c r="B947" s="25">
        <v>4</v>
      </c>
      <c r="C947" s="25">
        <v>2</v>
      </c>
      <c r="E947" s="33">
        <v>946</v>
      </c>
      <c r="F947" s="5">
        <v>4</v>
      </c>
      <c r="G947" s="5">
        <v>3</v>
      </c>
      <c r="H947" s="35">
        <v>0.2278350515</v>
      </c>
      <c r="I947" s="36">
        <v>0.20370370369999999</v>
      </c>
      <c r="J947" s="31"/>
      <c r="K947" s="31"/>
      <c r="L947" s="30">
        <v>946</v>
      </c>
      <c r="M947" s="30">
        <v>216</v>
      </c>
      <c r="N947" s="30">
        <v>203</v>
      </c>
      <c r="O947" s="30">
        <v>0.601562501697263</v>
      </c>
      <c r="Q947" s="7">
        <v>946</v>
      </c>
      <c r="R947" s="7">
        <v>216</v>
      </c>
      <c r="S947" s="7">
        <v>203</v>
      </c>
      <c r="T947">
        <v>0.98613138680000001</v>
      </c>
      <c r="U947">
        <v>0.98596750359999996</v>
      </c>
      <c r="W947" s="30">
        <v>946</v>
      </c>
      <c r="X947" s="30">
        <v>159</v>
      </c>
      <c r="Y947" s="30">
        <v>153</v>
      </c>
      <c r="Z947" s="30">
        <v>0.26242879748842352</v>
      </c>
      <c r="AB947" s="7">
        <v>946</v>
      </c>
      <c r="AC947" s="7">
        <v>159</v>
      </c>
      <c r="AD947" s="7">
        <v>153</v>
      </c>
      <c r="AE947">
        <v>0.95712098000000001</v>
      </c>
      <c r="AF947">
        <v>0.96474555480000002</v>
      </c>
      <c r="AI947" s="7">
        <v>946</v>
      </c>
      <c r="AJ947" s="7">
        <v>6</v>
      </c>
      <c r="AK947" s="7">
        <v>4</v>
      </c>
      <c r="AL947">
        <v>0.35887355580000002</v>
      </c>
      <c r="AM947">
        <v>0.27276373840000001</v>
      </c>
      <c r="AO947" s="7">
        <v>946</v>
      </c>
      <c r="AP947" s="7">
        <v>54</v>
      </c>
      <c r="AQ947" s="7">
        <v>46</v>
      </c>
      <c r="AR947">
        <v>0.84277127490000003</v>
      </c>
      <c r="AS947">
        <v>0.81882911390000002</v>
      </c>
      <c r="AU947" s="7">
        <v>946</v>
      </c>
      <c r="AV947" s="7">
        <v>18</v>
      </c>
      <c r="AW947" s="7">
        <v>18</v>
      </c>
      <c r="AX947">
        <v>0.34815813109999999</v>
      </c>
      <c r="AY947">
        <v>0.40161725059999998</v>
      </c>
      <c r="BA947" s="7">
        <v>946</v>
      </c>
      <c r="BB947" s="7">
        <v>7</v>
      </c>
      <c r="BC947" s="7">
        <v>6</v>
      </c>
      <c r="BD947" s="7">
        <v>0.32783195790000003</v>
      </c>
      <c r="BE947" s="7">
        <v>0.3330832708</v>
      </c>
    </row>
    <row r="948" spans="1:57" x14ac:dyDescent="0.3">
      <c r="A948" s="24">
        <v>947</v>
      </c>
      <c r="B948" s="25">
        <v>1</v>
      </c>
      <c r="C948" s="25">
        <v>0</v>
      </c>
      <c r="E948" s="33">
        <v>947</v>
      </c>
      <c r="F948" s="5">
        <v>1</v>
      </c>
      <c r="G948" s="5">
        <v>1</v>
      </c>
      <c r="H948" s="35">
        <v>5.9793814399999999E-2</v>
      </c>
      <c r="I948" s="36">
        <v>0</v>
      </c>
      <c r="J948" s="31"/>
      <c r="K948" s="31"/>
      <c r="L948" s="30">
        <v>947</v>
      </c>
      <c r="M948" s="30">
        <v>2</v>
      </c>
      <c r="N948" s="30">
        <v>1</v>
      </c>
      <c r="O948" s="30">
        <v>0.60342373489625678</v>
      </c>
      <c r="Q948" s="7">
        <v>947</v>
      </c>
      <c r="R948" s="7">
        <v>2</v>
      </c>
      <c r="S948" s="7">
        <v>1</v>
      </c>
      <c r="T948">
        <v>5.1094890499999997E-2</v>
      </c>
      <c r="U948">
        <v>3.0280649900000001E-2</v>
      </c>
      <c r="W948" s="30">
        <v>947</v>
      </c>
      <c r="X948" s="30">
        <v>50</v>
      </c>
      <c r="Y948" s="30">
        <v>40</v>
      </c>
      <c r="Z948" s="30">
        <v>0.26262761585131034</v>
      </c>
      <c r="AB948" s="7">
        <v>947</v>
      </c>
      <c r="AC948" s="7">
        <v>50</v>
      </c>
      <c r="AD948" s="7">
        <v>40</v>
      </c>
      <c r="AE948">
        <v>0.72251148539999999</v>
      </c>
      <c r="AF948">
        <v>0.69313304720000002</v>
      </c>
      <c r="AI948" s="7">
        <v>947</v>
      </c>
      <c r="AJ948" s="7">
        <v>3</v>
      </c>
      <c r="AK948" s="7">
        <v>3</v>
      </c>
      <c r="AL948">
        <v>0.145860077</v>
      </c>
      <c r="AM948">
        <v>0.18949057359999999</v>
      </c>
      <c r="AO948" s="7">
        <v>947</v>
      </c>
      <c r="AP948" s="7">
        <v>42</v>
      </c>
      <c r="AQ948" s="7">
        <v>22</v>
      </c>
      <c r="AR948">
        <v>0.7609933565</v>
      </c>
      <c r="AS948">
        <v>0.53132911390000004</v>
      </c>
      <c r="AU948" s="7">
        <v>947</v>
      </c>
      <c r="AV948" s="7">
        <v>13</v>
      </c>
      <c r="AW948" s="7">
        <v>13</v>
      </c>
      <c r="AX948">
        <v>0.25696316260000002</v>
      </c>
      <c r="AY948">
        <v>0.30188679239999999</v>
      </c>
      <c r="BA948" s="7">
        <v>947</v>
      </c>
      <c r="BB948" s="7">
        <v>25</v>
      </c>
      <c r="BC948" s="7">
        <v>16</v>
      </c>
      <c r="BD948" s="7">
        <v>0.69017254309999998</v>
      </c>
      <c r="BE948" s="7">
        <v>0.58814703670000001</v>
      </c>
    </row>
    <row r="949" spans="1:57" x14ac:dyDescent="0.3">
      <c r="A949" s="24">
        <v>948</v>
      </c>
      <c r="B949" s="25">
        <v>10</v>
      </c>
      <c r="C949" s="25">
        <v>6</v>
      </c>
      <c r="E949" s="33">
        <v>948</v>
      </c>
      <c r="F949" s="5">
        <v>10</v>
      </c>
      <c r="G949" s="5">
        <v>9</v>
      </c>
      <c r="H949" s="35">
        <v>0.45567010299999999</v>
      </c>
      <c r="I949" s="36">
        <v>0.4465020576</v>
      </c>
      <c r="J949" s="31"/>
      <c r="K949" s="31"/>
      <c r="L949" s="30">
        <v>948</v>
      </c>
      <c r="M949" s="30">
        <v>335</v>
      </c>
      <c r="N949" s="30">
        <v>322</v>
      </c>
      <c r="O949" s="30">
        <v>0.603511248431011</v>
      </c>
      <c r="Q949" s="7">
        <v>948</v>
      </c>
      <c r="R949" s="7">
        <v>335</v>
      </c>
      <c r="S949" s="7">
        <v>322</v>
      </c>
      <c r="T949">
        <v>0.99489051090000002</v>
      </c>
      <c r="U949">
        <v>0.99409158050000002</v>
      </c>
      <c r="W949" s="30">
        <v>948</v>
      </c>
      <c r="X949" s="30">
        <v>274</v>
      </c>
      <c r="Y949" s="30">
        <v>219</v>
      </c>
      <c r="Z949" s="30">
        <v>0.26297864351841049</v>
      </c>
      <c r="AB949" s="7">
        <v>948</v>
      </c>
      <c r="AC949" s="7">
        <v>274</v>
      </c>
      <c r="AD949" s="7">
        <v>219</v>
      </c>
      <c r="AE949">
        <v>0.98223583459999997</v>
      </c>
      <c r="AF949">
        <v>0.97946045370000001</v>
      </c>
      <c r="AI949" s="7">
        <v>948</v>
      </c>
      <c r="AJ949" s="7">
        <v>12</v>
      </c>
      <c r="AK949" s="7">
        <v>9</v>
      </c>
      <c r="AL949">
        <v>0.6704910141</v>
      </c>
      <c r="AM949">
        <v>0.60882470909999997</v>
      </c>
      <c r="AO949" s="7">
        <v>948</v>
      </c>
      <c r="AP949" s="7">
        <v>15</v>
      </c>
      <c r="AQ949" s="7">
        <v>13</v>
      </c>
      <c r="AR949">
        <v>0.34134767469999999</v>
      </c>
      <c r="AS949">
        <v>0.31724683539999998</v>
      </c>
      <c r="AU949" s="7">
        <v>948</v>
      </c>
      <c r="AV949" s="7">
        <v>67</v>
      </c>
      <c r="AW949" s="7">
        <v>60</v>
      </c>
      <c r="AX949">
        <v>0.81221922729999996</v>
      </c>
      <c r="AY949">
        <v>0.81716082649999999</v>
      </c>
      <c r="BA949" s="7">
        <v>948</v>
      </c>
      <c r="BB949" s="7">
        <v>30</v>
      </c>
      <c r="BC949" s="7">
        <v>26</v>
      </c>
      <c r="BD949" s="7">
        <v>0.73743435850000005</v>
      </c>
      <c r="BE949" s="7">
        <v>0.72693173290000002</v>
      </c>
    </row>
    <row r="950" spans="1:57" x14ac:dyDescent="0.3">
      <c r="A950" s="24">
        <v>949</v>
      </c>
      <c r="B950" s="25">
        <v>0</v>
      </c>
      <c r="C950" s="25">
        <v>0</v>
      </c>
      <c r="E950" s="33">
        <v>949</v>
      </c>
      <c r="F950" s="5">
        <v>0</v>
      </c>
      <c r="G950" s="5">
        <v>0</v>
      </c>
      <c r="H950" s="35">
        <v>0</v>
      </c>
      <c r="I950" s="36">
        <v>0</v>
      </c>
      <c r="J950" s="31"/>
      <c r="K950" s="31"/>
      <c r="L950" s="30">
        <v>949</v>
      </c>
      <c r="M950" s="30">
        <v>19</v>
      </c>
      <c r="N950" s="30">
        <v>18</v>
      </c>
      <c r="O950" s="30">
        <v>0.60361984501663191</v>
      </c>
      <c r="Q950" s="7">
        <v>949</v>
      </c>
      <c r="R950" s="7">
        <v>19</v>
      </c>
      <c r="S950" s="7">
        <v>18</v>
      </c>
      <c r="T950">
        <v>0.49562043789999999</v>
      </c>
      <c r="U950">
        <v>0.52289512549999995</v>
      </c>
      <c r="W950" s="30">
        <v>949</v>
      </c>
      <c r="X950" s="30">
        <v>15</v>
      </c>
      <c r="Y950" s="30">
        <v>8</v>
      </c>
      <c r="Z950" s="30">
        <v>0.26302715786460318</v>
      </c>
      <c r="AB950" s="7">
        <v>949</v>
      </c>
      <c r="AC950" s="7">
        <v>15</v>
      </c>
      <c r="AD950" s="7">
        <v>8</v>
      </c>
      <c r="AE950">
        <v>0.29096477790000003</v>
      </c>
      <c r="AF950">
        <v>0.1551195585</v>
      </c>
      <c r="AI950" s="7">
        <v>949</v>
      </c>
      <c r="AJ950" s="7">
        <v>8</v>
      </c>
      <c r="AK950" s="7">
        <v>6</v>
      </c>
      <c r="AL950">
        <v>0.48435494220000003</v>
      </c>
      <c r="AM950">
        <v>0.42928198950000002</v>
      </c>
      <c r="AO950" s="7">
        <v>949</v>
      </c>
      <c r="AP950" s="7">
        <v>10</v>
      </c>
      <c r="AQ950" s="7">
        <v>8</v>
      </c>
      <c r="AR950">
        <v>0.2024675735</v>
      </c>
      <c r="AS950">
        <v>0.1721518987</v>
      </c>
      <c r="AU950" s="7">
        <v>949</v>
      </c>
      <c r="AV950" s="7">
        <v>19</v>
      </c>
      <c r="AW950" s="7">
        <v>15</v>
      </c>
      <c r="AX950">
        <v>0.36747529200000001</v>
      </c>
      <c r="AY950">
        <v>0.34231805920000002</v>
      </c>
      <c r="BA950" s="7">
        <v>949</v>
      </c>
      <c r="BB950" s="7">
        <v>14</v>
      </c>
      <c r="BC950" s="7">
        <v>12</v>
      </c>
      <c r="BD950" s="7">
        <v>0.49812453109999999</v>
      </c>
      <c r="BE950" s="7">
        <v>0.5018754688</v>
      </c>
    </row>
    <row r="951" spans="1:57" x14ac:dyDescent="0.3">
      <c r="A951" s="24">
        <v>950</v>
      </c>
      <c r="B951" s="25">
        <v>4</v>
      </c>
      <c r="C951" s="25">
        <v>6</v>
      </c>
      <c r="E951" s="33">
        <v>950</v>
      </c>
      <c r="F951" s="5">
        <v>4</v>
      </c>
      <c r="G951" s="5">
        <v>3</v>
      </c>
      <c r="H951" s="35">
        <v>0.2278350515</v>
      </c>
      <c r="I951" s="36">
        <v>0.20370370369999999</v>
      </c>
      <c r="J951" s="31"/>
      <c r="K951" s="31"/>
      <c r="L951" s="30">
        <v>950</v>
      </c>
      <c r="M951" s="30">
        <v>5</v>
      </c>
      <c r="N951" s="30">
        <v>5</v>
      </c>
      <c r="O951" s="30">
        <v>0.60404896787937501</v>
      </c>
      <c r="Q951" s="7">
        <v>950</v>
      </c>
      <c r="R951" s="7">
        <v>5</v>
      </c>
      <c r="S951" s="7">
        <v>5</v>
      </c>
      <c r="T951">
        <v>0.1554744525</v>
      </c>
      <c r="U951">
        <v>0.1728212703</v>
      </c>
      <c r="W951" s="30">
        <v>950</v>
      </c>
      <c r="X951" s="30">
        <v>11</v>
      </c>
      <c r="Y951" s="30">
        <v>11</v>
      </c>
      <c r="Z951" s="30">
        <v>0.26359150159749978</v>
      </c>
      <c r="AB951" s="7">
        <v>950</v>
      </c>
      <c r="AC951" s="7">
        <v>11</v>
      </c>
      <c r="AD951" s="7">
        <v>11</v>
      </c>
      <c r="AE951">
        <v>0.19387442569999999</v>
      </c>
      <c r="AF951">
        <v>0.23727774369999999</v>
      </c>
      <c r="AI951" s="7">
        <v>950</v>
      </c>
      <c r="AJ951" s="7">
        <v>35</v>
      </c>
      <c r="AK951" s="7">
        <v>31</v>
      </c>
      <c r="AL951">
        <v>0.95892169439999997</v>
      </c>
      <c r="AM951">
        <v>0.95876454069999995</v>
      </c>
      <c r="AO951" s="7">
        <v>950</v>
      </c>
      <c r="AP951" s="7">
        <v>19</v>
      </c>
      <c r="AQ951" s="7">
        <v>19</v>
      </c>
      <c r="AR951">
        <v>0.43419803849999999</v>
      </c>
      <c r="AS951">
        <v>0.46408227839999999</v>
      </c>
      <c r="AU951" s="7">
        <v>950</v>
      </c>
      <c r="AV951" s="7">
        <v>30</v>
      </c>
      <c r="AW951" s="7">
        <v>27</v>
      </c>
      <c r="AX951">
        <v>0.5372866127</v>
      </c>
      <c r="AY951">
        <v>0.54986522910000002</v>
      </c>
      <c r="BA951" s="7">
        <v>950</v>
      </c>
      <c r="BB951" s="7">
        <v>3</v>
      </c>
      <c r="BC951" s="7">
        <v>2</v>
      </c>
      <c r="BD951" s="7">
        <v>0.1612903225</v>
      </c>
      <c r="BE951" s="7">
        <v>0.1320330082</v>
      </c>
    </row>
    <row r="952" spans="1:57" x14ac:dyDescent="0.3">
      <c r="A952" s="24">
        <v>951</v>
      </c>
      <c r="B952" s="25">
        <v>12</v>
      </c>
      <c r="C952" s="25">
        <v>10</v>
      </c>
      <c r="E952" s="33">
        <v>951</v>
      </c>
      <c r="F952" s="5">
        <v>12</v>
      </c>
      <c r="G952" s="5">
        <v>11</v>
      </c>
      <c r="H952" s="35">
        <v>0.50618556699999995</v>
      </c>
      <c r="I952" s="36">
        <v>0.49691358019999998</v>
      </c>
      <c r="J952" s="31"/>
      <c r="K952" s="31"/>
      <c r="L952" s="30">
        <v>951</v>
      </c>
      <c r="M952" s="30">
        <v>66</v>
      </c>
      <c r="N952" s="30">
        <v>63</v>
      </c>
      <c r="O952" s="30">
        <v>0.6044394810843231</v>
      </c>
      <c r="Q952" s="7">
        <v>951</v>
      </c>
      <c r="R952" s="7">
        <v>66</v>
      </c>
      <c r="S952" s="7">
        <v>63</v>
      </c>
      <c r="T952">
        <v>0.89197080289999997</v>
      </c>
      <c r="U952">
        <v>0.89807976359999997</v>
      </c>
      <c r="W952" s="30">
        <v>951</v>
      </c>
      <c r="X952" s="30">
        <v>8</v>
      </c>
      <c r="Y952" s="30">
        <v>8</v>
      </c>
      <c r="Z952" s="30">
        <v>0.26428939505244498</v>
      </c>
      <c r="AB952" s="7">
        <v>951</v>
      </c>
      <c r="AC952" s="7">
        <v>8</v>
      </c>
      <c r="AD952" s="7">
        <v>8</v>
      </c>
      <c r="AE952">
        <v>0.12771822350000001</v>
      </c>
      <c r="AF952">
        <v>0.1551195585</v>
      </c>
      <c r="AI952" s="7">
        <v>951</v>
      </c>
      <c r="AJ952" s="7">
        <v>8</v>
      </c>
      <c r="AK952" s="7">
        <v>6</v>
      </c>
      <c r="AL952">
        <v>0.48435494220000003</v>
      </c>
      <c r="AM952">
        <v>0.42928198950000002</v>
      </c>
      <c r="AO952" s="7">
        <v>951</v>
      </c>
      <c r="AP952" s="7">
        <v>26</v>
      </c>
      <c r="AQ952" s="7">
        <v>28</v>
      </c>
      <c r="AR952">
        <v>0.5667510281</v>
      </c>
      <c r="AS952">
        <v>0.63291139240000005</v>
      </c>
      <c r="AU952" s="7">
        <v>951</v>
      </c>
      <c r="AV952" s="7">
        <v>4</v>
      </c>
      <c r="AW952" s="7">
        <v>3</v>
      </c>
      <c r="AX952">
        <v>5.4806828299999999E-2</v>
      </c>
      <c r="AY952">
        <v>4.89667565E-2</v>
      </c>
      <c r="BA952" s="7">
        <v>951</v>
      </c>
      <c r="BB952" s="7">
        <v>3</v>
      </c>
      <c r="BC952" s="7">
        <v>2</v>
      </c>
      <c r="BD952" s="7">
        <v>0.1612903225</v>
      </c>
      <c r="BE952" s="7">
        <v>0.1320330082</v>
      </c>
    </row>
    <row r="953" spans="1:57" x14ac:dyDescent="0.3">
      <c r="A953" s="24">
        <v>952</v>
      </c>
      <c r="B953" s="25">
        <v>4</v>
      </c>
      <c r="C953" s="25">
        <v>3</v>
      </c>
      <c r="E953" s="33">
        <v>952</v>
      </c>
      <c r="F953" s="5">
        <v>4</v>
      </c>
      <c r="G953" s="5">
        <v>3</v>
      </c>
      <c r="H953" s="35">
        <v>0.2278350515</v>
      </c>
      <c r="I953" s="36">
        <v>0.20370370369999999</v>
      </c>
      <c r="J953" s="31"/>
      <c r="K953" s="31"/>
      <c r="L953" s="30">
        <v>952</v>
      </c>
      <c r="M953" s="30">
        <v>4</v>
      </c>
      <c r="N953" s="30">
        <v>4</v>
      </c>
      <c r="O953" s="30">
        <v>0.60500821387163228</v>
      </c>
      <c r="Q953" s="7">
        <v>952</v>
      </c>
      <c r="R953" s="7">
        <v>4</v>
      </c>
      <c r="S953" s="7">
        <v>4</v>
      </c>
      <c r="T953">
        <v>0.1204379562</v>
      </c>
      <c r="U953">
        <v>0.13663220079999999</v>
      </c>
      <c r="W953" s="30">
        <v>952</v>
      </c>
      <c r="X953" s="30">
        <v>4</v>
      </c>
      <c r="Y953" s="30">
        <v>3</v>
      </c>
      <c r="Z953" s="30">
        <v>0.26436847407777375</v>
      </c>
      <c r="AB953" s="7">
        <v>952</v>
      </c>
      <c r="AC953" s="7">
        <v>4</v>
      </c>
      <c r="AD953" s="7">
        <v>3</v>
      </c>
      <c r="AE953">
        <v>4.7473200600000001E-2</v>
      </c>
      <c r="AF953">
        <v>3.7706928200000003E-2</v>
      </c>
      <c r="AI953" s="7">
        <v>952</v>
      </c>
      <c r="AJ953" s="7">
        <v>7</v>
      </c>
      <c r="AK953" s="7">
        <v>6</v>
      </c>
      <c r="AL953">
        <v>0.42378048779999999</v>
      </c>
      <c r="AM953">
        <v>0.42928198950000002</v>
      </c>
      <c r="AO953" s="7">
        <v>952</v>
      </c>
      <c r="AP953" s="7">
        <v>30</v>
      </c>
      <c r="AQ953" s="7">
        <v>24</v>
      </c>
      <c r="AR953">
        <v>0.62543498890000004</v>
      </c>
      <c r="AS953">
        <v>0.56724683539999998</v>
      </c>
      <c r="AU953" s="7">
        <v>952</v>
      </c>
      <c r="AV953" s="7">
        <v>16</v>
      </c>
      <c r="AW953" s="7">
        <v>15</v>
      </c>
      <c r="AX953">
        <v>0.30997304580000001</v>
      </c>
      <c r="AY953">
        <v>0.34231805920000002</v>
      </c>
      <c r="BA953" s="7">
        <v>952</v>
      </c>
      <c r="BB953" s="7">
        <v>8</v>
      </c>
      <c r="BC953" s="7">
        <v>6</v>
      </c>
      <c r="BD953" s="7">
        <v>0.35333833450000002</v>
      </c>
      <c r="BE953" s="7">
        <v>0.3330832708</v>
      </c>
    </row>
    <row r="954" spans="1:57" x14ac:dyDescent="0.3">
      <c r="A954" s="24">
        <v>953</v>
      </c>
      <c r="B954" s="25">
        <v>7</v>
      </c>
      <c r="C954" s="25">
        <v>8</v>
      </c>
      <c r="E954" s="33">
        <v>953</v>
      </c>
      <c r="F954" s="5">
        <v>7</v>
      </c>
      <c r="G954" s="5">
        <v>6</v>
      </c>
      <c r="H954" s="35">
        <v>0.34639175249999998</v>
      </c>
      <c r="I954" s="36">
        <v>0.33847736620000002</v>
      </c>
      <c r="J954" s="31"/>
      <c r="K954" s="31"/>
      <c r="L954" s="30">
        <v>953</v>
      </c>
      <c r="M954" s="30">
        <v>17</v>
      </c>
      <c r="N954" s="30">
        <v>17</v>
      </c>
      <c r="O954" s="30">
        <v>0.60502507714218712</v>
      </c>
      <c r="Q954" s="7">
        <v>953</v>
      </c>
      <c r="R954" s="7">
        <v>17</v>
      </c>
      <c r="S954" s="7">
        <v>17</v>
      </c>
      <c r="T954">
        <v>0.4569343065</v>
      </c>
      <c r="U954">
        <v>0.49113737070000002</v>
      </c>
      <c r="W954" s="30">
        <v>953</v>
      </c>
      <c r="X954" s="30">
        <v>51</v>
      </c>
      <c r="Y954" s="30">
        <v>46</v>
      </c>
      <c r="Z954" s="30">
        <v>0.26529691432072755</v>
      </c>
      <c r="AB954" s="7">
        <v>953</v>
      </c>
      <c r="AC954" s="7">
        <v>51</v>
      </c>
      <c r="AD954" s="7">
        <v>46</v>
      </c>
      <c r="AE954">
        <v>0.72924961710000002</v>
      </c>
      <c r="AF954">
        <v>0.74279583069999999</v>
      </c>
      <c r="AI954" s="7">
        <v>953</v>
      </c>
      <c r="AJ954" s="7">
        <v>9</v>
      </c>
      <c r="AK954" s="7">
        <v>7</v>
      </c>
      <c r="AL954">
        <v>0.53714698329999999</v>
      </c>
      <c r="AM954">
        <v>0.4956277577</v>
      </c>
      <c r="AO954" s="7">
        <v>953</v>
      </c>
      <c r="AP954" s="7">
        <v>7</v>
      </c>
      <c r="AQ954" s="7">
        <v>6</v>
      </c>
      <c r="AR954">
        <v>0.1224296108</v>
      </c>
      <c r="AS954">
        <v>0.1109177215</v>
      </c>
      <c r="AU954" s="7">
        <v>953</v>
      </c>
      <c r="AV954" s="7">
        <v>23</v>
      </c>
      <c r="AW954" s="7">
        <v>20</v>
      </c>
      <c r="AX954">
        <v>0.44115004489999998</v>
      </c>
      <c r="AY954">
        <v>0.43890386339999998</v>
      </c>
      <c r="BA954" s="7">
        <v>953</v>
      </c>
      <c r="BB954" s="7">
        <v>16</v>
      </c>
      <c r="BC954" s="7">
        <v>12</v>
      </c>
      <c r="BD954" s="7">
        <v>0.54163540880000005</v>
      </c>
      <c r="BE954" s="7">
        <v>0.5018754688</v>
      </c>
    </row>
    <row r="955" spans="1:57" x14ac:dyDescent="0.3">
      <c r="A955" s="24">
        <v>954</v>
      </c>
      <c r="B955" s="25">
        <v>7</v>
      </c>
      <c r="C955" s="25">
        <v>8</v>
      </c>
      <c r="E955" s="33">
        <v>954</v>
      </c>
      <c r="F955" s="5">
        <v>7</v>
      </c>
      <c r="G955" s="5">
        <v>6</v>
      </c>
      <c r="H955" s="35">
        <v>0.34639175249999998</v>
      </c>
      <c r="I955" s="36">
        <v>0.33847736620000002</v>
      </c>
      <c r="J955" s="31"/>
      <c r="K955" s="31"/>
      <c r="L955" s="30">
        <v>954</v>
      </c>
      <c r="M955" s="30">
        <v>35</v>
      </c>
      <c r="N955" s="30">
        <v>33</v>
      </c>
      <c r="O955" s="30">
        <v>0.60663926244520472</v>
      </c>
      <c r="Q955" s="7">
        <v>954</v>
      </c>
      <c r="R955" s="7">
        <v>35</v>
      </c>
      <c r="S955" s="7">
        <v>33</v>
      </c>
      <c r="T955">
        <v>0.71386861310000005</v>
      </c>
      <c r="U955">
        <v>0.72821270309999997</v>
      </c>
      <c r="W955" s="30">
        <v>954</v>
      </c>
      <c r="X955" s="30">
        <v>50</v>
      </c>
      <c r="Y955" s="30">
        <v>47</v>
      </c>
      <c r="Z955" s="30">
        <v>0.26562643196821178</v>
      </c>
      <c r="AB955" s="7">
        <v>954</v>
      </c>
      <c r="AC955" s="7">
        <v>50</v>
      </c>
      <c r="AD955" s="7">
        <v>47</v>
      </c>
      <c r="AE955">
        <v>0.72251148539999999</v>
      </c>
      <c r="AF955">
        <v>0.75383200490000002</v>
      </c>
      <c r="AI955" s="7">
        <v>954</v>
      </c>
      <c r="AJ955" s="7">
        <v>15</v>
      </c>
      <c r="AK955" s="7">
        <v>16</v>
      </c>
      <c r="AL955">
        <v>0.76163350439999999</v>
      </c>
      <c r="AM955">
        <v>0.83241075009999999</v>
      </c>
      <c r="AO955" s="7">
        <v>954</v>
      </c>
      <c r="AP955" s="7">
        <v>7</v>
      </c>
      <c r="AQ955" s="7">
        <v>7</v>
      </c>
      <c r="AR955">
        <v>0.1224296108</v>
      </c>
      <c r="AS955">
        <v>0.1397151898</v>
      </c>
      <c r="AU955" s="7">
        <v>954</v>
      </c>
      <c r="AV955" s="7">
        <v>6</v>
      </c>
      <c r="AW955" s="7">
        <v>7</v>
      </c>
      <c r="AX955">
        <v>0.1010781671</v>
      </c>
      <c r="AY955">
        <v>0.15678346809999999</v>
      </c>
      <c r="BA955" s="7">
        <v>954</v>
      </c>
      <c r="BB955" s="7">
        <v>12</v>
      </c>
      <c r="BC955" s="7">
        <v>13</v>
      </c>
      <c r="BD955" s="7">
        <v>0.4606151537</v>
      </c>
      <c r="BE955" s="7">
        <v>0.52213053259999997</v>
      </c>
    </row>
    <row r="956" spans="1:57" x14ac:dyDescent="0.3">
      <c r="A956" s="24">
        <v>955</v>
      </c>
      <c r="B956" s="25">
        <v>11</v>
      </c>
      <c r="C956" s="25">
        <v>6</v>
      </c>
      <c r="E956" s="33">
        <v>955</v>
      </c>
      <c r="F956" s="5">
        <v>11</v>
      </c>
      <c r="G956" s="5">
        <v>10</v>
      </c>
      <c r="H956" s="35">
        <v>0.47938144319999998</v>
      </c>
      <c r="I956" s="36">
        <v>0.47325102879999997</v>
      </c>
      <c r="J956" s="31"/>
      <c r="K956" s="31"/>
      <c r="L956" s="30">
        <v>955</v>
      </c>
      <c r="M956" s="30">
        <v>8</v>
      </c>
      <c r="N956" s="30">
        <v>10</v>
      </c>
      <c r="O956" s="30">
        <v>0.60694853447268693</v>
      </c>
      <c r="Q956" s="7">
        <v>955</v>
      </c>
      <c r="R956" s="7">
        <v>8</v>
      </c>
      <c r="S956" s="7">
        <v>10</v>
      </c>
      <c r="T956">
        <v>0.2408759124</v>
      </c>
      <c r="U956">
        <v>0.33604135889999998</v>
      </c>
      <c r="W956" s="30">
        <v>955</v>
      </c>
      <c r="X956" s="30">
        <v>113</v>
      </c>
      <c r="Y956" s="30">
        <v>88</v>
      </c>
      <c r="Z956" s="30">
        <v>0.26568874795250974</v>
      </c>
      <c r="AB956" s="7">
        <v>955</v>
      </c>
      <c r="AC956" s="7">
        <v>113</v>
      </c>
      <c r="AD956" s="7">
        <v>88</v>
      </c>
      <c r="AE956">
        <v>0.91791730469999999</v>
      </c>
      <c r="AF956">
        <v>0.90128755360000001</v>
      </c>
      <c r="AI956" s="7">
        <v>955</v>
      </c>
      <c r="AJ956" s="7">
        <v>6</v>
      </c>
      <c r="AK956" s="7">
        <v>6</v>
      </c>
      <c r="AL956">
        <v>0.35887355580000002</v>
      </c>
      <c r="AM956">
        <v>0.42928198950000002</v>
      </c>
      <c r="AO956" s="7">
        <v>955</v>
      </c>
      <c r="AP956" s="7">
        <v>14</v>
      </c>
      <c r="AQ956" s="7">
        <v>14</v>
      </c>
      <c r="AR956">
        <v>0.3173046504</v>
      </c>
      <c r="AS956">
        <v>0.34351265819999999</v>
      </c>
      <c r="AU956" s="7">
        <v>955</v>
      </c>
      <c r="AV956" s="7">
        <v>5</v>
      </c>
      <c r="AW956" s="7">
        <v>6</v>
      </c>
      <c r="AX956">
        <v>7.7268643299999995E-2</v>
      </c>
      <c r="AY956">
        <v>0.1253369272</v>
      </c>
      <c r="BA956" s="7">
        <v>955</v>
      </c>
      <c r="BB956" s="7">
        <v>84</v>
      </c>
      <c r="BC956" s="7">
        <v>85</v>
      </c>
      <c r="BD956" s="7">
        <v>0.92723180790000004</v>
      </c>
      <c r="BE956" s="7">
        <v>0.94073518369999998</v>
      </c>
    </row>
    <row r="957" spans="1:57" x14ac:dyDescent="0.3">
      <c r="A957" s="24">
        <v>956</v>
      </c>
      <c r="B957" s="25">
        <v>6</v>
      </c>
      <c r="C957" s="25">
        <v>9</v>
      </c>
      <c r="E957" s="33">
        <v>956</v>
      </c>
      <c r="F957" s="5">
        <v>6</v>
      </c>
      <c r="G957" s="5">
        <v>5</v>
      </c>
      <c r="H957" s="35">
        <v>0.30412371129999999</v>
      </c>
      <c r="I957" s="36">
        <v>0.2901234567</v>
      </c>
      <c r="J957" s="31"/>
      <c r="K957" s="31"/>
      <c r="L957" s="30">
        <v>956</v>
      </c>
      <c r="M957" s="30">
        <v>30</v>
      </c>
      <c r="N957" s="30">
        <v>29</v>
      </c>
      <c r="O957" s="30">
        <v>0.60776855388813023</v>
      </c>
      <c r="Q957" s="7">
        <v>956</v>
      </c>
      <c r="R957" s="7">
        <v>30</v>
      </c>
      <c r="S957" s="7">
        <v>29</v>
      </c>
      <c r="T957">
        <v>0.65693430649999995</v>
      </c>
      <c r="U957">
        <v>0.68685376659999997</v>
      </c>
      <c r="W957" s="30">
        <v>956</v>
      </c>
      <c r="X957" s="30">
        <v>16</v>
      </c>
      <c r="Y957" s="30">
        <v>19</v>
      </c>
      <c r="Z957" s="30">
        <v>0.26601615112866928</v>
      </c>
      <c r="AB957" s="7">
        <v>956</v>
      </c>
      <c r="AC957" s="7">
        <v>16</v>
      </c>
      <c r="AD957" s="7">
        <v>19</v>
      </c>
      <c r="AE957">
        <v>0.31026033689999999</v>
      </c>
      <c r="AF957">
        <v>0.4160024524</v>
      </c>
      <c r="AI957" s="7">
        <v>956</v>
      </c>
      <c r="AJ957" s="7">
        <v>5</v>
      </c>
      <c r="AK957" s="7">
        <v>4</v>
      </c>
      <c r="AL957">
        <v>0.28923299099999999</v>
      </c>
      <c r="AM957">
        <v>0.27276373840000001</v>
      </c>
      <c r="AO957" s="7">
        <v>956</v>
      </c>
      <c r="AP957" s="7">
        <v>63</v>
      </c>
      <c r="AQ957" s="7">
        <v>62</v>
      </c>
      <c r="AR957">
        <v>0.88453021190000003</v>
      </c>
      <c r="AS957">
        <v>0.89541139240000001</v>
      </c>
      <c r="AU957" s="7">
        <v>956</v>
      </c>
      <c r="AV957" s="7">
        <v>17</v>
      </c>
      <c r="AW957" s="7">
        <v>18</v>
      </c>
      <c r="AX957">
        <v>0.3279424977</v>
      </c>
      <c r="AY957">
        <v>0.40161725059999998</v>
      </c>
      <c r="BA957" s="7">
        <v>956</v>
      </c>
      <c r="BB957" s="7">
        <v>58</v>
      </c>
      <c r="BC957" s="7">
        <v>54</v>
      </c>
      <c r="BD957" s="7">
        <v>0.87396849210000005</v>
      </c>
      <c r="BE957" s="7">
        <v>0.87921980489999996</v>
      </c>
    </row>
    <row r="958" spans="1:57" x14ac:dyDescent="0.3">
      <c r="A958" s="24">
        <v>957</v>
      </c>
      <c r="B958" s="25">
        <v>15</v>
      </c>
      <c r="C958" s="25">
        <v>13</v>
      </c>
      <c r="E958" s="33">
        <v>957</v>
      </c>
      <c r="F958" s="5">
        <v>15</v>
      </c>
      <c r="G958" s="5">
        <v>13</v>
      </c>
      <c r="H958" s="35">
        <v>0.57216494839999998</v>
      </c>
      <c r="I958" s="36">
        <v>0.54835390939999995</v>
      </c>
      <c r="J958" s="31"/>
      <c r="K958" s="31"/>
      <c r="L958" s="30">
        <v>957</v>
      </c>
      <c r="M958" s="30">
        <v>14</v>
      </c>
      <c r="N958" s="30">
        <v>10</v>
      </c>
      <c r="O958" s="30">
        <v>0.60777854230593475</v>
      </c>
      <c r="Q958" s="7">
        <v>957</v>
      </c>
      <c r="R958" s="7">
        <v>14</v>
      </c>
      <c r="S958" s="7">
        <v>10</v>
      </c>
      <c r="T958">
        <v>0.39124087590000001</v>
      </c>
      <c r="U958">
        <v>0.33604135889999998</v>
      </c>
      <c r="W958" s="30">
        <v>957</v>
      </c>
      <c r="X958" s="30">
        <v>2</v>
      </c>
      <c r="Y958" s="30">
        <v>2</v>
      </c>
      <c r="Z958" s="30">
        <v>0.26604481405710578</v>
      </c>
      <c r="AB958" s="7">
        <v>957</v>
      </c>
      <c r="AC958" s="7">
        <v>2</v>
      </c>
      <c r="AD958" s="7">
        <v>2</v>
      </c>
      <c r="AE958">
        <v>1.9601837600000001E-2</v>
      </c>
      <c r="AF958">
        <v>2.4524831300000001E-2</v>
      </c>
      <c r="AI958" s="7">
        <v>957</v>
      </c>
      <c r="AJ958" s="7">
        <v>9</v>
      </c>
      <c r="AK958" s="7">
        <v>8</v>
      </c>
      <c r="AL958">
        <v>0.53714698329999999</v>
      </c>
      <c r="AM958">
        <v>0.55539510619999999</v>
      </c>
      <c r="AO958" s="7">
        <v>957</v>
      </c>
      <c r="AP958" s="7">
        <v>5</v>
      </c>
      <c r="AQ958" s="7">
        <v>1</v>
      </c>
      <c r="AR958">
        <v>7.5767162200000002E-2</v>
      </c>
      <c r="AS958">
        <v>7.7531644999999996E-3</v>
      </c>
      <c r="AU958" s="7">
        <v>957</v>
      </c>
      <c r="AV958" s="7">
        <v>21</v>
      </c>
      <c r="AW958" s="7">
        <v>16</v>
      </c>
      <c r="AX958">
        <v>0.40700808620000001</v>
      </c>
      <c r="AY958">
        <v>0.36522911050000001</v>
      </c>
      <c r="BA958" s="7">
        <v>957</v>
      </c>
      <c r="BB958" s="7">
        <v>3</v>
      </c>
      <c r="BC958" s="7">
        <v>1</v>
      </c>
      <c r="BD958" s="7">
        <v>0.1612903225</v>
      </c>
      <c r="BE958" s="7">
        <v>6.7516879200000005E-2</v>
      </c>
    </row>
    <row r="959" spans="1:57" x14ac:dyDescent="0.3">
      <c r="A959" s="24">
        <v>958</v>
      </c>
      <c r="B959" s="25">
        <v>7</v>
      </c>
      <c r="C959" s="25">
        <v>7</v>
      </c>
      <c r="E959" s="33">
        <v>958</v>
      </c>
      <c r="F959" s="5">
        <v>7</v>
      </c>
      <c r="G959" s="5">
        <v>6</v>
      </c>
      <c r="H959" s="35">
        <v>0.34639175249999998</v>
      </c>
      <c r="I959" s="36">
        <v>0.33847736620000002</v>
      </c>
      <c r="J959" s="31"/>
      <c r="K959" s="31"/>
      <c r="L959" s="30">
        <v>958</v>
      </c>
      <c r="M959" s="30">
        <v>53</v>
      </c>
      <c r="N959" s="30">
        <v>49</v>
      </c>
      <c r="O959" s="30">
        <v>0.60795316984243442</v>
      </c>
      <c r="Q959" s="7">
        <v>958</v>
      </c>
      <c r="R959" s="7">
        <v>53</v>
      </c>
      <c r="S959" s="7">
        <v>49</v>
      </c>
      <c r="T959">
        <v>0.83284671529999998</v>
      </c>
      <c r="U959">
        <v>0.84342688330000004</v>
      </c>
      <c r="W959" s="30">
        <v>958</v>
      </c>
      <c r="X959" s="30">
        <v>14</v>
      </c>
      <c r="Y959" s="30">
        <v>16</v>
      </c>
      <c r="Z959" s="30">
        <v>0.26652127600396724</v>
      </c>
      <c r="AB959" s="7">
        <v>958</v>
      </c>
      <c r="AC959" s="7">
        <v>14</v>
      </c>
      <c r="AD959" s="7">
        <v>16</v>
      </c>
      <c r="AE959">
        <v>0.26278713619999999</v>
      </c>
      <c r="AF959">
        <v>0.35591661549999998</v>
      </c>
      <c r="AI959" s="7">
        <v>958</v>
      </c>
      <c r="AJ959" s="7">
        <v>7</v>
      </c>
      <c r="AK959" s="7">
        <v>6</v>
      </c>
      <c r="AL959">
        <v>0.42378048779999999</v>
      </c>
      <c r="AM959">
        <v>0.42928198950000002</v>
      </c>
      <c r="AO959" s="7">
        <v>958</v>
      </c>
      <c r="AP959" s="7">
        <v>30</v>
      </c>
      <c r="AQ959" s="7">
        <v>28</v>
      </c>
      <c r="AR959">
        <v>0.62543498890000004</v>
      </c>
      <c r="AS959">
        <v>0.63291139240000005</v>
      </c>
      <c r="AU959" s="7">
        <v>958</v>
      </c>
      <c r="AV959" s="7">
        <v>8</v>
      </c>
      <c r="AW959" s="7">
        <v>7</v>
      </c>
      <c r="AX959">
        <v>0.15049415990000001</v>
      </c>
      <c r="AY959">
        <v>0.15678346809999999</v>
      </c>
      <c r="BA959" s="7">
        <v>958</v>
      </c>
      <c r="BB959" s="7">
        <v>16</v>
      </c>
      <c r="BC959" s="7">
        <v>14</v>
      </c>
      <c r="BD959" s="7">
        <v>0.54163540880000005</v>
      </c>
      <c r="BE959" s="7">
        <v>0.54613653409999996</v>
      </c>
    </row>
    <row r="960" spans="1:57" x14ac:dyDescent="0.3">
      <c r="A960" s="24">
        <v>959</v>
      </c>
      <c r="B960" s="25">
        <v>1</v>
      </c>
      <c r="C960" s="25">
        <v>1</v>
      </c>
      <c r="E960" s="33">
        <v>959</v>
      </c>
      <c r="F960" s="5">
        <v>1</v>
      </c>
      <c r="G960" s="5">
        <v>1</v>
      </c>
      <c r="H960" s="35">
        <v>5.9793814399999999E-2</v>
      </c>
      <c r="I960" s="36">
        <v>7.2016460899999996E-2</v>
      </c>
      <c r="J960" s="31"/>
      <c r="K960" s="31"/>
      <c r="L960" s="30">
        <v>959</v>
      </c>
      <c r="M960" s="30">
        <v>2</v>
      </c>
      <c r="N960" s="30">
        <v>0</v>
      </c>
      <c r="O960" s="30">
        <v>0.60837176291397721</v>
      </c>
      <c r="Q960" s="7">
        <v>959</v>
      </c>
      <c r="R960" s="7">
        <v>2</v>
      </c>
      <c r="S960" s="7">
        <v>0</v>
      </c>
      <c r="T960">
        <v>5.1094890499999997E-2</v>
      </c>
      <c r="U960">
        <v>0</v>
      </c>
      <c r="W960" s="30">
        <v>959</v>
      </c>
      <c r="X960" s="30">
        <v>22</v>
      </c>
      <c r="Y960" s="30">
        <v>22</v>
      </c>
      <c r="Z960" s="30">
        <v>0.26652632431569179</v>
      </c>
      <c r="AB960" s="7">
        <v>959</v>
      </c>
      <c r="AC960" s="7">
        <v>22</v>
      </c>
      <c r="AD960" s="7">
        <v>22</v>
      </c>
      <c r="AE960">
        <v>0.4122511485</v>
      </c>
      <c r="AF960">
        <v>0.46995708149999998</v>
      </c>
      <c r="AI960" s="7">
        <v>959</v>
      </c>
      <c r="AJ960" s="7">
        <v>2</v>
      </c>
      <c r="AK960" s="7">
        <v>1</v>
      </c>
      <c r="AL960">
        <v>7.9188061599999998E-2</v>
      </c>
      <c r="AM960">
        <v>4.2519053299999998E-2</v>
      </c>
      <c r="AO960" s="7">
        <v>959</v>
      </c>
      <c r="AP960" s="7">
        <v>60</v>
      </c>
      <c r="AQ960" s="7">
        <v>40</v>
      </c>
      <c r="AR960">
        <v>0.87314141089999997</v>
      </c>
      <c r="AS960">
        <v>0.77310126580000005</v>
      </c>
      <c r="AU960" s="7">
        <v>959</v>
      </c>
      <c r="AV960" s="7">
        <v>23</v>
      </c>
      <c r="AW960" s="7">
        <v>21</v>
      </c>
      <c r="AX960">
        <v>0.44115004489999998</v>
      </c>
      <c r="AY960">
        <v>0.4555256064</v>
      </c>
      <c r="BA960" s="7">
        <v>959</v>
      </c>
      <c r="BB960" s="7">
        <v>7</v>
      </c>
      <c r="BC960" s="7">
        <v>5</v>
      </c>
      <c r="BD960" s="7">
        <v>0.32783195790000003</v>
      </c>
      <c r="BE960" s="7">
        <v>0.29107276809999999</v>
      </c>
    </row>
    <row r="961" spans="1:57" x14ac:dyDescent="0.3">
      <c r="A961" s="24">
        <v>960</v>
      </c>
      <c r="B961" s="25">
        <v>13</v>
      </c>
      <c r="C961" s="25">
        <v>12</v>
      </c>
      <c r="E961" s="33">
        <v>960</v>
      </c>
      <c r="F961" s="5">
        <v>13</v>
      </c>
      <c r="G961" s="5">
        <v>12</v>
      </c>
      <c r="H961" s="35">
        <v>0.53298969070000002</v>
      </c>
      <c r="I961" s="36">
        <v>0.51954732510000001</v>
      </c>
      <c r="J961" s="31"/>
      <c r="K961" s="31"/>
      <c r="L961" s="30">
        <v>960</v>
      </c>
      <c r="M961" s="30">
        <v>11</v>
      </c>
      <c r="N961" s="30">
        <v>11</v>
      </c>
      <c r="O961" s="30">
        <v>0.6088479565430418</v>
      </c>
      <c r="Q961" s="7">
        <v>960</v>
      </c>
      <c r="R961" s="7">
        <v>11</v>
      </c>
      <c r="S961" s="7">
        <v>11</v>
      </c>
      <c r="T961">
        <v>0.32773722620000001</v>
      </c>
      <c r="U961">
        <v>0.36410635149999998</v>
      </c>
      <c r="W961" s="30">
        <v>960</v>
      </c>
      <c r="X961" s="30">
        <v>18</v>
      </c>
      <c r="Y961" s="30">
        <v>18</v>
      </c>
      <c r="Z961" s="30">
        <v>0.26675691802557788</v>
      </c>
      <c r="AB961" s="7">
        <v>960</v>
      </c>
      <c r="AC961" s="7">
        <v>18</v>
      </c>
      <c r="AD961" s="7">
        <v>18</v>
      </c>
      <c r="AE961">
        <v>0.34946401220000001</v>
      </c>
      <c r="AF961">
        <v>0.39546290610000001</v>
      </c>
      <c r="AI961" s="7">
        <v>960</v>
      </c>
      <c r="AJ961" s="7">
        <v>1</v>
      </c>
      <c r="AK961" s="7">
        <v>1</v>
      </c>
      <c r="AL961">
        <v>2.9123876699999999E-2</v>
      </c>
      <c r="AM961">
        <v>4.2519053299999998E-2</v>
      </c>
      <c r="AO961" s="7">
        <v>960</v>
      </c>
      <c r="AP961" s="7">
        <v>39</v>
      </c>
      <c r="AQ961" s="7">
        <v>37</v>
      </c>
      <c r="AR961">
        <v>0.73283770950000005</v>
      </c>
      <c r="AS961">
        <v>0.74525316450000001</v>
      </c>
      <c r="AU961" s="7">
        <v>960</v>
      </c>
      <c r="AV961" s="7">
        <v>100</v>
      </c>
      <c r="AW961" s="7">
        <v>79</v>
      </c>
      <c r="AX961">
        <v>0.8984725965</v>
      </c>
      <c r="AY961">
        <v>0.87825696310000001</v>
      </c>
      <c r="BA961" s="7">
        <v>960</v>
      </c>
      <c r="BB961" s="7">
        <v>9</v>
      </c>
      <c r="BC961" s="7">
        <v>5</v>
      </c>
      <c r="BD961" s="7">
        <v>0.3765941485</v>
      </c>
      <c r="BE961" s="7">
        <v>0.29107276809999999</v>
      </c>
    </row>
    <row r="962" spans="1:57" x14ac:dyDescent="0.3">
      <c r="A962" s="24">
        <v>961</v>
      </c>
      <c r="B962" s="25">
        <v>6</v>
      </c>
      <c r="C962" s="25">
        <v>3</v>
      </c>
      <c r="E962" s="33">
        <v>961</v>
      </c>
      <c r="F962" s="5">
        <v>6</v>
      </c>
      <c r="G962" s="5">
        <v>5</v>
      </c>
      <c r="H962" s="35">
        <v>0.30412371129999999</v>
      </c>
      <c r="I962" s="36">
        <v>0.2901234567</v>
      </c>
      <c r="J962" s="31"/>
      <c r="K962" s="31"/>
      <c r="L962" s="30">
        <v>961</v>
      </c>
      <c r="M962" s="30">
        <v>15</v>
      </c>
      <c r="N962" s="30">
        <v>12</v>
      </c>
      <c r="O962" s="30">
        <v>0.60899297375879391</v>
      </c>
      <c r="Q962" s="7">
        <v>961</v>
      </c>
      <c r="R962" s="7">
        <v>15</v>
      </c>
      <c r="S962" s="7">
        <v>12</v>
      </c>
      <c r="T962">
        <v>0.41021897810000002</v>
      </c>
      <c r="U962">
        <v>0.38330871490000001</v>
      </c>
      <c r="W962" s="30">
        <v>961</v>
      </c>
      <c r="X962" s="30">
        <v>8</v>
      </c>
      <c r="Y962" s="30">
        <v>9</v>
      </c>
      <c r="Z962" s="30">
        <v>0.26686123236725989</v>
      </c>
      <c r="AB962" s="7">
        <v>961</v>
      </c>
      <c r="AC962" s="7">
        <v>8</v>
      </c>
      <c r="AD962" s="7">
        <v>9</v>
      </c>
      <c r="AE962">
        <v>0.12771822350000001</v>
      </c>
      <c r="AF962">
        <v>0.1848559166</v>
      </c>
      <c r="AI962" s="7">
        <v>961</v>
      </c>
      <c r="AJ962" s="7">
        <v>3</v>
      </c>
      <c r="AK962" s="7">
        <v>3</v>
      </c>
      <c r="AL962">
        <v>0.145860077</v>
      </c>
      <c r="AM962">
        <v>0.18949057359999999</v>
      </c>
      <c r="AO962" s="7">
        <v>961</v>
      </c>
      <c r="AP962" s="7">
        <v>137</v>
      </c>
      <c r="AQ962" s="7">
        <v>138</v>
      </c>
      <c r="AR962">
        <v>0.97943688699999998</v>
      </c>
      <c r="AS962">
        <v>0.98338607590000005</v>
      </c>
      <c r="AU962" s="7">
        <v>961</v>
      </c>
      <c r="AV962" s="7">
        <v>52</v>
      </c>
      <c r="AW962" s="7">
        <v>42</v>
      </c>
      <c r="AX962">
        <v>0.73944294690000001</v>
      </c>
      <c r="AY962">
        <v>0.71743036829999995</v>
      </c>
      <c r="BA962" s="7">
        <v>961</v>
      </c>
      <c r="BB962" s="7">
        <v>6</v>
      </c>
      <c r="BC962" s="7">
        <v>4</v>
      </c>
      <c r="BD962" s="7">
        <v>0.28657164289999998</v>
      </c>
      <c r="BE962" s="7">
        <v>0.2370592648</v>
      </c>
    </row>
    <row r="963" spans="1:57" x14ac:dyDescent="0.3">
      <c r="A963" s="24">
        <v>962</v>
      </c>
      <c r="B963" s="25">
        <v>5</v>
      </c>
      <c r="C963" s="25">
        <v>4</v>
      </c>
      <c r="E963" s="33">
        <v>962</v>
      </c>
      <c r="F963" s="5">
        <v>5</v>
      </c>
      <c r="G963" s="5">
        <v>4</v>
      </c>
      <c r="H963" s="35">
        <v>0.26494845360000002</v>
      </c>
      <c r="I963" s="36">
        <v>0.25102880649999998</v>
      </c>
      <c r="J963" s="31"/>
      <c r="K963" s="31"/>
      <c r="L963" s="30">
        <v>962</v>
      </c>
      <c r="M963" s="30">
        <v>5</v>
      </c>
      <c r="N963" s="30">
        <v>5</v>
      </c>
      <c r="O963" s="30">
        <v>0.60903034332638495</v>
      </c>
      <c r="Q963" s="7">
        <v>962</v>
      </c>
      <c r="R963" s="7">
        <v>5</v>
      </c>
      <c r="S963" s="7">
        <v>5</v>
      </c>
      <c r="T963">
        <v>0.1554744525</v>
      </c>
      <c r="U963">
        <v>0.1728212703</v>
      </c>
      <c r="W963" s="30">
        <v>962</v>
      </c>
      <c r="X963" s="30">
        <v>13</v>
      </c>
      <c r="Y963" s="30">
        <v>14</v>
      </c>
      <c r="Z963" s="30">
        <v>0.26714449742921809</v>
      </c>
      <c r="AB963" s="7">
        <v>962</v>
      </c>
      <c r="AC963" s="7">
        <v>13</v>
      </c>
      <c r="AD963" s="7">
        <v>14</v>
      </c>
      <c r="AE963">
        <v>0.24379785600000001</v>
      </c>
      <c r="AF963">
        <v>0.31023911710000002</v>
      </c>
      <c r="AI963" s="7">
        <v>962</v>
      </c>
      <c r="AJ963" s="7">
        <v>11</v>
      </c>
      <c r="AK963" s="7">
        <v>9</v>
      </c>
      <c r="AL963">
        <v>0.63005455710000002</v>
      </c>
      <c r="AM963">
        <v>0.60882470909999997</v>
      </c>
      <c r="AO963" s="7">
        <v>962</v>
      </c>
      <c r="AP963" s="7">
        <v>54</v>
      </c>
      <c r="AQ963" s="7">
        <v>51</v>
      </c>
      <c r="AR963">
        <v>0.84277127490000003</v>
      </c>
      <c r="AS963">
        <v>0.84968354430000004</v>
      </c>
      <c r="AU963" s="7">
        <v>962</v>
      </c>
      <c r="AV963" s="7">
        <v>43</v>
      </c>
      <c r="AW963" s="7">
        <v>43</v>
      </c>
      <c r="AX963">
        <v>0.67026055699999998</v>
      </c>
      <c r="AY963">
        <v>0.72416891279999995</v>
      </c>
      <c r="BA963" s="7">
        <v>962</v>
      </c>
      <c r="BB963" s="7">
        <v>20</v>
      </c>
      <c r="BC963" s="7">
        <v>16</v>
      </c>
      <c r="BD963" s="7">
        <v>0.61440360090000001</v>
      </c>
      <c r="BE963" s="7">
        <v>0.58814703670000001</v>
      </c>
    </row>
    <row r="964" spans="1:57" x14ac:dyDescent="0.3">
      <c r="A964" s="24">
        <v>963</v>
      </c>
      <c r="B964" s="25">
        <v>14</v>
      </c>
      <c r="C964" s="25">
        <v>15</v>
      </c>
      <c r="E964" s="33">
        <v>963</v>
      </c>
      <c r="F964" s="5">
        <v>14</v>
      </c>
      <c r="G964" s="5">
        <v>12</v>
      </c>
      <c r="H964" s="35">
        <v>0.54742268039999997</v>
      </c>
      <c r="I964" s="36">
        <v>0.51954732510000001</v>
      </c>
      <c r="J964" s="31"/>
      <c r="K964" s="31"/>
      <c r="L964" s="30">
        <v>963</v>
      </c>
      <c r="M964" s="30">
        <v>10</v>
      </c>
      <c r="N964" s="30">
        <v>8</v>
      </c>
      <c r="O964" s="30">
        <v>0.61141125324337231</v>
      </c>
      <c r="Q964" s="7">
        <v>963</v>
      </c>
      <c r="R964" s="7">
        <v>10</v>
      </c>
      <c r="S964" s="7">
        <v>8</v>
      </c>
      <c r="T964">
        <v>0.2985401459</v>
      </c>
      <c r="U964">
        <v>0.27991137370000002</v>
      </c>
      <c r="W964" s="30">
        <v>963</v>
      </c>
      <c r="X964" s="30">
        <v>2</v>
      </c>
      <c r="Y964" s="30">
        <v>2</v>
      </c>
      <c r="Z964" s="30">
        <v>0.26733343919353136</v>
      </c>
      <c r="AB964" s="7">
        <v>963</v>
      </c>
      <c r="AC964" s="7">
        <v>2</v>
      </c>
      <c r="AD964" s="7">
        <v>2</v>
      </c>
      <c r="AE964">
        <v>1.9601837600000001E-2</v>
      </c>
      <c r="AF964">
        <v>2.4524831300000001E-2</v>
      </c>
      <c r="AI964" s="7">
        <v>963</v>
      </c>
      <c r="AJ964" s="7">
        <v>3</v>
      </c>
      <c r="AK964" s="7">
        <v>3</v>
      </c>
      <c r="AL964">
        <v>0.145860077</v>
      </c>
      <c r="AM964">
        <v>0.18949057359999999</v>
      </c>
      <c r="AO964" s="7">
        <v>963</v>
      </c>
      <c r="AP964" s="7">
        <v>68</v>
      </c>
      <c r="AQ964" s="7">
        <v>73</v>
      </c>
      <c r="AR964">
        <v>0.90034799109999997</v>
      </c>
      <c r="AS964">
        <v>0.92531645559999998</v>
      </c>
      <c r="AU964" s="7">
        <v>963</v>
      </c>
      <c r="AV964" s="7">
        <v>55</v>
      </c>
      <c r="AW964" s="7">
        <v>50</v>
      </c>
      <c r="AX964">
        <v>0.75561545370000005</v>
      </c>
      <c r="AY964">
        <v>0.76684636110000004</v>
      </c>
      <c r="BA964" s="7">
        <v>963</v>
      </c>
      <c r="BB964" s="7">
        <v>1</v>
      </c>
      <c r="BC964" s="7">
        <v>1</v>
      </c>
      <c r="BD964" s="7">
        <v>5.2513128200000002E-2</v>
      </c>
      <c r="BE964" s="7">
        <v>6.7516879200000005E-2</v>
      </c>
    </row>
    <row r="965" spans="1:57" x14ac:dyDescent="0.3">
      <c r="A965" s="24">
        <v>964</v>
      </c>
      <c r="B965" s="25">
        <v>2</v>
      </c>
      <c r="C965" s="25">
        <v>1</v>
      </c>
      <c r="E965" s="33">
        <v>964</v>
      </c>
      <c r="F965" s="5">
        <v>2</v>
      </c>
      <c r="G965" s="5">
        <v>2</v>
      </c>
      <c r="H965" s="35">
        <v>0.12371134020000001</v>
      </c>
      <c r="I965" s="36">
        <v>0.13580246909999999</v>
      </c>
      <c r="J965" s="31"/>
      <c r="K965" s="31"/>
      <c r="L965" s="30">
        <v>964</v>
      </c>
      <c r="M965" s="30">
        <v>41</v>
      </c>
      <c r="N965" s="30">
        <v>43</v>
      </c>
      <c r="O965" s="30">
        <v>0.61164373877178846</v>
      </c>
      <c r="Q965" s="7">
        <v>964</v>
      </c>
      <c r="R965" s="7">
        <v>41</v>
      </c>
      <c r="S965" s="7">
        <v>43</v>
      </c>
      <c r="T965">
        <v>0.76569343059999995</v>
      </c>
      <c r="U965">
        <v>0.80723781380000004</v>
      </c>
      <c r="W965" s="30">
        <v>964</v>
      </c>
      <c r="X965" s="30">
        <v>42</v>
      </c>
      <c r="Y965" s="30">
        <v>40</v>
      </c>
      <c r="Z965" s="30">
        <v>0.26734618495588958</v>
      </c>
      <c r="AB965" s="7">
        <v>964</v>
      </c>
      <c r="AC965" s="7">
        <v>42</v>
      </c>
      <c r="AD965" s="7">
        <v>40</v>
      </c>
      <c r="AE965">
        <v>0.66431852979999995</v>
      </c>
      <c r="AF965">
        <v>0.69313304720000002</v>
      </c>
      <c r="AI965" s="7">
        <v>964</v>
      </c>
      <c r="AJ965" s="7">
        <v>5</v>
      </c>
      <c r="AK965" s="7">
        <v>4</v>
      </c>
      <c r="AL965">
        <v>0.28923299099999999</v>
      </c>
      <c r="AM965">
        <v>0.27276373840000001</v>
      </c>
      <c r="AO965" s="7">
        <v>964</v>
      </c>
      <c r="AP965" s="7">
        <v>17</v>
      </c>
      <c r="AQ965" s="7">
        <v>17</v>
      </c>
      <c r="AR965">
        <v>0.38832647889999999</v>
      </c>
      <c r="AS965">
        <v>0.41803797459999997</v>
      </c>
      <c r="AU965" s="7">
        <v>964</v>
      </c>
      <c r="AV965" s="7">
        <v>3</v>
      </c>
      <c r="AW965" s="7">
        <v>4</v>
      </c>
      <c r="AX965">
        <v>3.3692722299999998E-2</v>
      </c>
      <c r="AY965">
        <v>7.1428571400000002E-2</v>
      </c>
      <c r="BA965" s="7">
        <v>964</v>
      </c>
      <c r="BB965" s="7">
        <v>36</v>
      </c>
      <c r="BC965" s="7">
        <v>30</v>
      </c>
      <c r="BD965" s="7">
        <v>0.7786946736</v>
      </c>
      <c r="BE965" s="7">
        <v>0.76594148529999995</v>
      </c>
    </row>
    <row r="966" spans="1:57" x14ac:dyDescent="0.3">
      <c r="A966" s="24">
        <v>965</v>
      </c>
      <c r="B966" s="25">
        <v>0</v>
      </c>
      <c r="C966" s="25">
        <v>0</v>
      </c>
      <c r="E966" s="33">
        <v>965</v>
      </c>
      <c r="F966" s="5">
        <v>0</v>
      </c>
      <c r="G966" s="5">
        <v>0</v>
      </c>
      <c r="H966" s="35">
        <v>0</v>
      </c>
      <c r="I966" s="36">
        <v>0</v>
      </c>
      <c r="J966" s="31"/>
      <c r="K966" s="31"/>
      <c r="L966" s="30">
        <v>965</v>
      </c>
      <c r="M966" s="30">
        <v>88</v>
      </c>
      <c r="N966" s="30">
        <v>71</v>
      </c>
      <c r="O966" s="30">
        <v>0.61238279383576577</v>
      </c>
      <c r="Q966" s="7">
        <v>965</v>
      </c>
      <c r="R966" s="7">
        <v>88</v>
      </c>
      <c r="S966" s="7">
        <v>71</v>
      </c>
      <c r="T966">
        <v>0.92773722619999999</v>
      </c>
      <c r="U966">
        <v>0.91285081239999999</v>
      </c>
      <c r="W966" s="30">
        <v>965</v>
      </c>
      <c r="X966" s="30">
        <v>3</v>
      </c>
      <c r="Y966" s="30">
        <v>4</v>
      </c>
      <c r="Z966" s="30">
        <v>0.26759005731528107</v>
      </c>
      <c r="AB966" s="7">
        <v>965</v>
      </c>
      <c r="AC966" s="7">
        <v>3</v>
      </c>
      <c r="AD966" s="7">
        <v>4</v>
      </c>
      <c r="AE966">
        <v>3.3690658399999997E-2</v>
      </c>
      <c r="AF966">
        <v>5.8859595299999998E-2</v>
      </c>
      <c r="AI966" s="7">
        <v>965</v>
      </c>
      <c r="AJ966" s="7">
        <v>11</v>
      </c>
      <c r="AK966" s="7">
        <v>7</v>
      </c>
      <c r="AL966">
        <v>0.63005455710000002</v>
      </c>
      <c r="AM966">
        <v>0.4956277577</v>
      </c>
      <c r="AO966" s="7">
        <v>965</v>
      </c>
      <c r="AP966" s="7">
        <v>67</v>
      </c>
      <c r="AQ966" s="7">
        <v>62</v>
      </c>
      <c r="AR966">
        <v>0.89702625749999998</v>
      </c>
      <c r="AS966">
        <v>0.89541139240000001</v>
      </c>
      <c r="AU966" s="7">
        <v>965</v>
      </c>
      <c r="AV966" s="7">
        <v>120</v>
      </c>
      <c r="AW966" s="7">
        <v>116</v>
      </c>
      <c r="AX966">
        <v>0.92632524699999996</v>
      </c>
      <c r="AY966">
        <v>0.93665768189999998</v>
      </c>
      <c r="BA966" s="7">
        <v>965</v>
      </c>
      <c r="BB966" s="7">
        <v>1</v>
      </c>
      <c r="BC966" s="7">
        <v>1</v>
      </c>
      <c r="BD966" s="7">
        <v>5.2513128200000002E-2</v>
      </c>
      <c r="BE966" s="7">
        <v>6.7516879200000005E-2</v>
      </c>
    </row>
    <row r="967" spans="1:57" x14ac:dyDescent="0.3">
      <c r="A967" s="24">
        <v>966</v>
      </c>
      <c r="B967" s="25">
        <v>21</v>
      </c>
      <c r="C967" s="25">
        <v>18</v>
      </c>
      <c r="E967" s="33">
        <v>966</v>
      </c>
      <c r="F967" s="5">
        <v>21</v>
      </c>
      <c r="G967" s="5">
        <v>19</v>
      </c>
      <c r="H967" s="35">
        <v>0.67525773190000005</v>
      </c>
      <c r="I967" s="36">
        <v>0.66358024689999995</v>
      </c>
      <c r="J967" s="31"/>
      <c r="K967" s="31"/>
      <c r="L967" s="30">
        <v>966</v>
      </c>
      <c r="M967" s="30">
        <v>53</v>
      </c>
      <c r="N967" s="30">
        <v>57</v>
      </c>
      <c r="O967" s="30">
        <v>0.61253137877924979</v>
      </c>
      <c r="Q967" s="7">
        <v>966</v>
      </c>
      <c r="R967" s="7">
        <v>53</v>
      </c>
      <c r="S967" s="7">
        <v>57</v>
      </c>
      <c r="T967">
        <v>0.83284671529999998</v>
      </c>
      <c r="U967">
        <v>0.87666174289999999</v>
      </c>
      <c r="W967" s="30">
        <v>966</v>
      </c>
      <c r="X967" s="30">
        <v>102</v>
      </c>
      <c r="Y967" s="30">
        <v>87</v>
      </c>
      <c r="Z967" s="30">
        <v>0.26761360354519959</v>
      </c>
      <c r="AB967" s="7">
        <v>966</v>
      </c>
      <c r="AC967" s="7">
        <v>102</v>
      </c>
      <c r="AD967" s="7">
        <v>87</v>
      </c>
      <c r="AE967">
        <v>0.90107197539999995</v>
      </c>
      <c r="AF967">
        <v>0.8988350705</v>
      </c>
      <c r="AI967" s="7">
        <v>966</v>
      </c>
      <c r="AJ967" s="7">
        <v>13</v>
      </c>
      <c r="AK967" s="7">
        <v>13</v>
      </c>
      <c r="AL967">
        <v>0.70450898579999999</v>
      </c>
      <c r="AM967">
        <v>0.76269554750000002</v>
      </c>
      <c r="AO967" s="7">
        <v>966</v>
      </c>
      <c r="AP967" s="7">
        <v>38</v>
      </c>
      <c r="AQ967" s="7">
        <v>40</v>
      </c>
      <c r="AR967">
        <v>0.72065801959999998</v>
      </c>
      <c r="AS967">
        <v>0.77310126580000005</v>
      </c>
      <c r="AU967" s="7">
        <v>966</v>
      </c>
      <c r="AV967" s="7">
        <v>67</v>
      </c>
      <c r="AW967" s="7">
        <v>49</v>
      </c>
      <c r="AX967">
        <v>0.81221922729999996</v>
      </c>
      <c r="AY967">
        <v>0.76010781670000005</v>
      </c>
      <c r="BA967" s="7">
        <v>966</v>
      </c>
      <c r="BB967" s="7">
        <v>41</v>
      </c>
      <c r="BC967" s="7">
        <v>36</v>
      </c>
      <c r="BD967" s="7">
        <v>0.8079519879</v>
      </c>
      <c r="BE967" s="7">
        <v>0.80870217550000001</v>
      </c>
    </row>
    <row r="968" spans="1:57" x14ac:dyDescent="0.3">
      <c r="A968" s="24">
        <v>967</v>
      </c>
      <c r="B968" s="25">
        <v>1</v>
      </c>
      <c r="C968" s="25">
        <v>1</v>
      </c>
      <c r="E968" s="33">
        <v>967</v>
      </c>
      <c r="F968" s="5">
        <v>1</v>
      </c>
      <c r="G968" s="5">
        <v>1</v>
      </c>
      <c r="H968" s="35">
        <v>5.9793814399999999E-2</v>
      </c>
      <c r="I968" s="36">
        <v>7.2016460899999996E-2</v>
      </c>
      <c r="J968" s="31"/>
      <c r="K968" s="31"/>
      <c r="L968" s="30">
        <v>967</v>
      </c>
      <c r="M968" s="30">
        <v>34</v>
      </c>
      <c r="N968" s="30">
        <v>33</v>
      </c>
      <c r="O968" s="30">
        <v>0.61279685587256083</v>
      </c>
      <c r="Q968" s="7">
        <v>967</v>
      </c>
      <c r="R968" s="7">
        <v>34</v>
      </c>
      <c r="S968" s="7">
        <v>33</v>
      </c>
      <c r="T968">
        <v>0.70437956199999996</v>
      </c>
      <c r="U968">
        <v>0.72821270309999997</v>
      </c>
      <c r="W968" s="30">
        <v>967</v>
      </c>
      <c r="X968" s="30">
        <v>68</v>
      </c>
      <c r="Y968" s="30">
        <v>64</v>
      </c>
      <c r="Z968" s="30">
        <v>0.26782518839381186</v>
      </c>
      <c r="AB968" s="7">
        <v>967</v>
      </c>
      <c r="AC968" s="7">
        <v>68</v>
      </c>
      <c r="AD968" s="7">
        <v>64</v>
      </c>
      <c r="AE968">
        <v>0.82358346090000001</v>
      </c>
      <c r="AF968">
        <v>0.84242795829999995</v>
      </c>
      <c r="AI968" s="7">
        <v>967</v>
      </c>
      <c r="AJ968" s="7">
        <v>9</v>
      </c>
      <c r="AK968" s="7">
        <v>8</v>
      </c>
      <c r="AL968">
        <v>0.53714698329999999</v>
      </c>
      <c r="AM968">
        <v>0.55539510619999999</v>
      </c>
      <c r="AO968" s="7">
        <v>967</v>
      </c>
      <c r="AP968" s="7">
        <v>34</v>
      </c>
      <c r="AQ968" s="7">
        <v>34</v>
      </c>
      <c r="AR968">
        <v>0.6774754824</v>
      </c>
      <c r="AS968">
        <v>0.71107594929999995</v>
      </c>
      <c r="AU968" s="7">
        <v>967</v>
      </c>
      <c r="AV968" s="7">
        <v>12</v>
      </c>
      <c r="AW968" s="7">
        <v>6</v>
      </c>
      <c r="AX968">
        <v>0.2345013477</v>
      </c>
      <c r="AY968">
        <v>0.1253369272</v>
      </c>
      <c r="BA968" s="7">
        <v>967</v>
      </c>
      <c r="BB968" s="7">
        <v>0</v>
      </c>
      <c r="BC968" s="7">
        <v>0</v>
      </c>
      <c r="BD968" s="7">
        <v>0</v>
      </c>
      <c r="BE968" s="7">
        <v>0</v>
      </c>
    </row>
    <row r="969" spans="1:57" x14ac:dyDescent="0.3">
      <c r="A969" s="24">
        <v>968</v>
      </c>
      <c r="B969" s="25">
        <v>1</v>
      </c>
      <c r="C969" s="25">
        <v>1</v>
      </c>
      <c r="E969" s="33">
        <v>968</v>
      </c>
      <c r="F969" s="5">
        <v>1</v>
      </c>
      <c r="G969" s="5">
        <v>1</v>
      </c>
      <c r="H969" s="35">
        <v>5.9793814399999999E-2</v>
      </c>
      <c r="I969" s="36">
        <v>7.2016460899999996E-2</v>
      </c>
      <c r="J969" s="31"/>
      <c r="K969" s="31"/>
      <c r="L969" s="30">
        <v>968</v>
      </c>
      <c r="M969" s="30">
        <v>33</v>
      </c>
      <c r="N969" s="30">
        <v>32</v>
      </c>
      <c r="O969" s="30">
        <v>0.61332068425051323</v>
      </c>
      <c r="Q969" s="7">
        <v>968</v>
      </c>
      <c r="R969" s="7">
        <v>33</v>
      </c>
      <c r="S969" s="7">
        <v>32</v>
      </c>
      <c r="T969">
        <v>0.69197080290000001</v>
      </c>
      <c r="U969">
        <v>0.72082717870000002</v>
      </c>
      <c r="W969" s="30">
        <v>968</v>
      </c>
      <c r="X969" s="30">
        <v>164</v>
      </c>
      <c r="Y969" s="30">
        <v>141</v>
      </c>
      <c r="Z969" s="30">
        <v>0.26823901354726121</v>
      </c>
      <c r="AB969" s="7">
        <v>968</v>
      </c>
      <c r="AC969" s="7">
        <v>164</v>
      </c>
      <c r="AD969" s="7">
        <v>141</v>
      </c>
      <c r="AE969">
        <v>0.96049004589999998</v>
      </c>
      <c r="AF969">
        <v>0.95585530340000002</v>
      </c>
      <c r="AI969" s="7">
        <v>968</v>
      </c>
      <c r="AJ969" s="7">
        <v>4</v>
      </c>
      <c r="AK969" s="7">
        <v>4</v>
      </c>
      <c r="AL969">
        <v>0.21726572520000001</v>
      </c>
      <c r="AM969">
        <v>0.27276373840000001</v>
      </c>
      <c r="AO969" s="7">
        <v>968</v>
      </c>
      <c r="AP969" s="7">
        <v>19</v>
      </c>
      <c r="AQ969" s="7">
        <v>19</v>
      </c>
      <c r="AR969">
        <v>0.43419803849999999</v>
      </c>
      <c r="AS969">
        <v>0.46408227839999999</v>
      </c>
      <c r="AU969" s="7">
        <v>968</v>
      </c>
      <c r="AV969" s="7">
        <v>47</v>
      </c>
      <c r="AW969" s="7">
        <v>44</v>
      </c>
      <c r="AX969">
        <v>0.70395327939999996</v>
      </c>
      <c r="AY969">
        <v>0.73405211140000004</v>
      </c>
      <c r="BA969" s="7">
        <v>968</v>
      </c>
      <c r="BB969" s="7">
        <v>35</v>
      </c>
      <c r="BC969" s="7">
        <v>26</v>
      </c>
      <c r="BD969" s="7">
        <v>0.77269317319999997</v>
      </c>
      <c r="BE969" s="7">
        <v>0.72693173290000002</v>
      </c>
    </row>
    <row r="970" spans="1:57" x14ac:dyDescent="0.3">
      <c r="A970" s="24">
        <v>969</v>
      </c>
      <c r="B970" s="25">
        <v>4</v>
      </c>
      <c r="C970" s="25">
        <v>4</v>
      </c>
      <c r="E970" s="33">
        <v>969</v>
      </c>
      <c r="F970" s="5">
        <v>4</v>
      </c>
      <c r="G970" s="5">
        <v>3</v>
      </c>
      <c r="H970" s="35">
        <v>0.2278350515</v>
      </c>
      <c r="I970" s="36">
        <v>0.20370370369999999</v>
      </c>
      <c r="J970" s="31"/>
      <c r="K970" s="31"/>
      <c r="L970" s="30">
        <v>969</v>
      </c>
      <c r="M970" s="30">
        <v>35</v>
      </c>
      <c r="N970" s="30">
        <v>31</v>
      </c>
      <c r="O970" s="30">
        <v>0.61456404925794916</v>
      </c>
      <c r="Q970" s="7">
        <v>969</v>
      </c>
      <c r="R970" s="7">
        <v>35</v>
      </c>
      <c r="S970" s="7">
        <v>31</v>
      </c>
      <c r="T970">
        <v>0.71386861310000005</v>
      </c>
      <c r="U970">
        <v>0.70901033970000005</v>
      </c>
      <c r="W970" s="30">
        <v>969</v>
      </c>
      <c r="X970" s="30">
        <v>34</v>
      </c>
      <c r="Y970" s="30">
        <v>40</v>
      </c>
      <c r="Z970" s="30">
        <v>0.26829742534589684</v>
      </c>
      <c r="AB970" s="7">
        <v>969</v>
      </c>
      <c r="AC970" s="7">
        <v>34</v>
      </c>
      <c r="AD970" s="7">
        <v>40</v>
      </c>
      <c r="AE970">
        <v>0.58376722810000004</v>
      </c>
      <c r="AF970">
        <v>0.69313304720000002</v>
      </c>
      <c r="AI970" s="7">
        <v>969</v>
      </c>
      <c r="AJ970" s="7">
        <v>15</v>
      </c>
      <c r="AK970" s="7">
        <v>12</v>
      </c>
      <c r="AL970">
        <v>0.76163350439999999</v>
      </c>
      <c r="AM970">
        <v>0.73341355789999996</v>
      </c>
      <c r="AO970" s="7">
        <v>969</v>
      </c>
      <c r="AP970" s="7">
        <v>42</v>
      </c>
      <c r="AQ970" s="7">
        <v>35</v>
      </c>
      <c r="AR970">
        <v>0.7609933565</v>
      </c>
      <c r="AS970">
        <v>0.7237341772</v>
      </c>
      <c r="AU970" s="7">
        <v>969</v>
      </c>
      <c r="AV970" s="7">
        <v>60</v>
      </c>
      <c r="AW970" s="7">
        <v>41</v>
      </c>
      <c r="AX970">
        <v>0.78077268639999997</v>
      </c>
      <c r="AY970">
        <v>0.70619946089999996</v>
      </c>
      <c r="BA970" s="7">
        <v>969</v>
      </c>
      <c r="BB970" s="7">
        <v>1</v>
      </c>
      <c r="BC970" s="7">
        <v>1</v>
      </c>
      <c r="BD970" s="7">
        <v>5.2513128200000002E-2</v>
      </c>
      <c r="BE970" s="7">
        <v>6.7516879200000005E-2</v>
      </c>
    </row>
    <row r="971" spans="1:57" x14ac:dyDescent="0.3">
      <c r="A971" s="24">
        <v>970</v>
      </c>
      <c r="B971" s="25">
        <v>1</v>
      </c>
      <c r="C971" s="25">
        <v>1</v>
      </c>
      <c r="E971" s="33">
        <v>970</v>
      </c>
      <c r="F971" s="5">
        <v>1</v>
      </c>
      <c r="G971" s="5">
        <v>1</v>
      </c>
      <c r="H971" s="35">
        <v>5.9793814399999999E-2</v>
      </c>
      <c r="I971" s="36">
        <v>7.2016460899999996E-2</v>
      </c>
      <c r="J971" s="31"/>
      <c r="K971" s="31"/>
      <c r="L971" s="30">
        <v>970</v>
      </c>
      <c r="M971" s="30">
        <v>40</v>
      </c>
      <c r="N971" s="30">
        <v>38</v>
      </c>
      <c r="O971" s="30">
        <v>0.61471677205381159</v>
      </c>
      <c r="Q971" s="7">
        <v>970</v>
      </c>
      <c r="R971" s="7">
        <v>40</v>
      </c>
      <c r="S971" s="7">
        <v>38</v>
      </c>
      <c r="T971">
        <v>0.75912408750000004</v>
      </c>
      <c r="U971">
        <v>0.77695716390000003</v>
      </c>
      <c r="W971" s="30">
        <v>970</v>
      </c>
      <c r="X971" s="30">
        <v>28</v>
      </c>
      <c r="Y971" s="30">
        <v>26</v>
      </c>
      <c r="Z971" s="30">
        <v>0.26857619909815433</v>
      </c>
      <c r="AB971" s="7">
        <v>970</v>
      </c>
      <c r="AC971" s="7">
        <v>28</v>
      </c>
      <c r="AD971" s="7">
        <v>26</v>
      </c>
      <c r="AE971">
        <v>0.50137825420000004</v>
      </c>
      <c r="AF971">
        <v>0.53341508270000004</v>
      </c>
      <c r="AI971" s="7">
        <v>970</v>
      </c>
      <c r="AJ971" s="7">
        <v>3</v>
      </c>
      <c r="AK971" s="7">
        <v>3</v>
      </c>
      <c r="AL971">
        <v>0.145860077</v>
      </c>
      <c r="AM971">
        <v>0.18949057359999999</v>
      </c>
      <c r="AO971" s="7">
        <v>970</v>
      </c>
      <c r="AP971" s="7">
        <v>15</v>
      </c>
      <c r="AQ971" s="7">
        <v>12</v>
      </c>
      <c r="AR971">
        <v>0.34134767469999999</v>
      </c>
      <c r="AS971">
        <v>0.2859177215</v>
      </c>
      <c r="AU971" s="7">
        <v>970</v>
      </c>
      <c r="AV971" s="7">
        <v>7</v>
      </c>
      <c r="AW971" s="7">
        <v>6</v>
      </c>
      <c r="AX971">
        <v>0.1253369272</v>
      </c>
      <c r="AY971">
        <v>0.1253369272</v>
      </c>
      <c r="BA971" s="7">
        <v>970</v>
      </c>
      <c r="BB971" s="7">
        <v>34</v>
      </c>
      <c r="BC971" s="7">
        <v>31</v>
      </c>
      <c r="BD971" s="7">
        <v>0.76744186039999995</v>
      </c>
      <c r="BE971" s="7">
        <v>0.77644411099999999</v>
      </c>
    </row>
    <row r="972" spans="1:57" x14ac:dyDescent="0.3">
      <c r="A972" s="24">
        <v>971</v>
      </c>
      <c r="B972" s="25">
        <v>75</v>
      </c>
      <c r="C972" s="25">
        <v>75</v>
      </c>
      <c r="E972" s="33">
        <v>971</v>
      </c>
      <c r="F972" s="5">
        <v>75</v>
      </c>
      <c r="G972" s="5">
        <v>61</v>
      </c>
      <c r="H972" s="35">
        <v>0.91752577310000005</v>
      </c>
      <c r="I972" s="36">
        <v>0.91563786000000003</v>
      </c>
      <c r="J972" s="31"/>
      <c r="K972" s="31"/>
      <c r="L972" s="30">
        <v>971</v>
      </c>
      <c r="M972" s="30">
        <v>17</v>
      </c>
      <c r="N972" s="30">
        <v>16</v>
      </c>
      <c r="O972" s="30">
        <v>0.61652304946509473</v>
      </c>
      <c r="Q972" s="7">
        <v>971</v>
      </c>
      <c r="R972" s="7">
        <v>17</v>
      </c>
      <c r="S972" s="7">
        <v>16</v>
      </c>
      <c r="T972">
        <v>0.4569343065</v>
      </c>
      <c r="U972">
        <v>0.4689807976</v>
      </c>
      <c r="W972" s="30">
        <v>971</v>
      </c>
      <c r="X972" s="30">
        <v>14</v>
      </c>
      <c r="Y972" s="30">
        <v>6</v>
      </c>
      <c r="Z972" s="30">
        <v>0.26858222423039335</v>
      </c>
      <c r="AB972" s="7">
        <v>971</v>
      </c>
      <c r="AC972" s="7">
        <v>14</v>
      </c>
      <c r="AD972" s="7">
        <v>6</v>
      </c>
      <c r="AE972">
        <v>0.26278713619999999</v>
      </c>
      <c r="AF972">
        <v>0.10453709379999999</v>
      </c>
      <c r="AI972" s="7">
        <v>971</v>
      </c>
      <c r="AJ972" s="7">
        <v>6</v>
      </c>
      <c r="AK972" s="7">
        <v>5</v>
      </c>
      <c r="AL972">
        <v>0.35887355580000002</v>
      </c>
      <c r="AM972">
        <v>0.35483353379999999</v>
      </c>
      <c r="AO972" s="7">
        <v>971</v>
      </c>
      <c r="AP972" s="7">
        <v>4</v>
      </c>
      <c r="AQ972" s="7">
        <v>5</v>
      </c>
      <c r="AR972">
        <v>5.2989560200000001E-2</v>
      </c>
      <c r="AS972">
        <v>8.4493670800000004E-2</v>
      </c>
      <c r="AU972" s="7">
        <v>971</v>
      </c>
      <c r="AV972" s="7">
        <v>111</v>
      </c>
      <c r="AW972" s="7">
        <v>82</v>
      </c>
      <c r="AX972">
        <v>0.91644204849999999</v>
      </c>
      <c r="AY972">
        <v>0.88409703500000003</v>
      </c>
      <c r="BA972" s="7">
        <v>971</v>
      </c>
      <c r="BB972" s="7">
        <v>1</v>
      </c>
      <c r="BC972" s="7">
        <v>0</v>
      </c>
      <c r="BD972" s="7">
        <v>5.2513128200000002E-2</v>
      </c>
      <c r="BE972" s="7">
        <v>0</v>
      </c>
    </row>
    <row r="973" spans="1:57" x14ac:dyDescent="0.3">
      <c r="A973" s="24">
        <v>972</v>
      </c>
      <c r="B973" s="25">
        <v>16</v>
      </c>
      <c r="C973" s="25">
        <v>17</v>
      </c>
      <c r="E973" s="34">
        <v>972</v>
      </c>
      <c r="F973" s="8">
        <v>18</v>
      </c>
      <c r="G973" s="8">
        <v>17</v>
      </c>
      <c r="H973" s="35">
        <v>0.62886597929999999</v>
      </c>
      <c r="I973" s="36">
        <v>0.62962962960000002</v>
      </c>
      <c r="J973" s="31"/>
      <c r="K973" s="31"/>
      <c r="L973" s="30">
        <v>972</v>
      </c>
      <c r="M973" s="30">
        <v>18</v>
      </c>
      <c r="N973" s="30">
        <v>15</v>
      </c>
      <c r="O973" s="30">
        <v>0.6175118666975552</v>
      </c>
      <c r="Q973" s="7">
        <v>972</v>
      </c>
      <c r="R973" s="7">
        <v>18</v>
      </c>
      <c r="S973" s="7">
        <v>15</v>
      </c>
      <c r="T973">
        <v>0.47737226269999999</v>
      </c>
      <c r="U973">
        <v>0.44977843420000002</v>
      </c>
      <c r="W973" s="30">
        <v>972</v>
      </c>
      <c r="X973" s="30">
        <v>16</v>
      </c>
      <c r="Y973" s="30">
        <v>14</v>
      </c>
      <c r="Z973" s="30">
        <v>0.26884276106430416</v>
      </c>
      <c r="AB973" s="7">
        <v>972</v>
      </c>
      <c r="AC973" s="7">
        <v>16</v>
      </c>
      <c r="AD973" s="7">
        <v>14</v>
      </c>
      <c r="AE973">
        <v>0.31026033689999999</v>
      </c>
      <c r="AF973">
        <v>0.31023911710000002</v>
      </c>
      <c r="AI973" s="7">
        <v>972</v>
      </c>
      <c r="AJ973" s="7">
        <v>32</v>
      </c>
      <c r="AK973" s="7">
        <v>30</v>
      </c>
      <c r="AL973">
        <v>0.94849165589999995</v>
      </c>
      <c r="AM973">
        <v>0.95611712790000003</v>
      </c>
      <c r="AO973" s="7">
        <v>972</v>
      </c>
      <c r="AP973" s="7">
        <v>13</v>
      </c>
      <c r="AQ973" s="7">
        <v>16</v>
      </c>
      <c r="AR973">
        <v>0.28883264780000001</v>
      </c>
      <c r="AS973">
        <v>0.39351265819999998</v>
      </c>
      <c r="AU973" s="7">
        <v>972</v>
      </c>
      <c r="AV973" s="7">
        <v>44</v>
      </c>
      <c r="AW973" s="7">
        <v>44</v>
      </c>
      <c r="AX973">
        <v>0.67879604670000004</v>
      </c>
      <c r="AY973">
        <v>0.73405211140000004</v>
      </c>
      <c r="BA973" s="7">
        <v>972</v>
      </c>
      <c r="BB973" s="7">
        <v>6</v>
      </c>
      <c r="BC973" s="7">
        <v>4</v>
      </c>
      <c r="BD973" s="7">
        <v>0.28657164289999998</v>
      </c>
      <c r="BE973" s="7">
        <v>0.2370592648</v>
      </c>
    </row>
    <row r="974" spans="1:57" x14ac:dyDescent="0.3">
      <c r="A974" s="24">
        <v>973</v>
      </c>
      <c r="B974" s="25">
        <v>4</v>
      </c>
      <c r="C974" s="25">
        <v>4</v>
      </c>
      <c r="E974" s="34">
        <v>973</v>
      </c>
      <c r="F974" s="8">
        <v>4</v>
      </c>
      <c r="G974" s="8">
        <v>4</v>
      </c>
      <c r="H974" s="35">
        <v>0.2278350515</v>
      </c>
      <c r="I974" s="36">
        <v>0.25102880649999998</v>
      </c>
      <c r="J974" s="31"/>
      <c r="K974" s="31"/>
      <c r="L974" s="30">
        <v>973</v>
      </c>
      <c r="M974" s="30">
        <v>37</v>
      </c>
      <c r="N974" s="30">
        <v>17</v>
      </c>
      <c r="O974" s="30">
        <v>0.61809613132414143</v>
      </c>
      <c r="Q974" s="7">
        <v>973</v>
      </c>
      <c r="R974" s="7">
        <v>37</v>
      </c>
      <c r="S974" s="7">
        <v>17</v>
      </c>
      <c r="T974">
        <v>0.73430656930000004</v>
      </c>
      <c r="U974">
        <v>0.49113737070000002</v>
      </c>
      <c r="W974" s="30">
        <v>973</v>
      </c>
      <c r="X974" s="30">
        <v>5</v>
      </c>
      <c r="Y974" s="30">
        <v>5</v>
      </c>
      <c r="Z974" s="30">
        <v>0.26896149099007072</v>
      </c>
      <c r="AB974" s="7">
        <v>973</v>
      </c>
      <c r="AC974" s="7">
        <v>5</v>
      </c>
      <c r="AD974" s="7">
        <v>5</v>
      </c>
      <c r="AE974">
        <v>6.6462480800000001E-2</v>
      </c>
      <c r="AF974">
        <v>8.3690987100000003E-2</v>
      </c>
      <c r="AI974" s="7">
        <v>973</v>
      </c>
      <c r="AJ974" s="7">
        <v>5</v>
      </c>
      <c r="AK974" s="7">
        <v>5</v>
      </c>
      <c r="AL974">
        <v>0.28923299099999999</v>
      </c>
      <c r="AM974">
        <v>0.35483353379999999</v>
      </c>
      <c r="AO974" s="7">
        <v>973</v>
      </c>
      <c r="AP974" s="7">
        <v>2</v>
      </c>
      <c r="AQ974" s="7">
        <v>2</v>
      </c>
      <c r="AR974">
        <v>2.11958241E-2</v>
      </c>
      <c r="AS974">
        <v>2.2310126499999999E-2</v>
      </c>
      <c r="AU974" s="7">
        <v>973</v>
      </c>
      <c r="AV974" s="7">
        <v>2</v>
      </c>
      <c r="AW974" s="7">
        <v>2</v>
      </c>
      <c r="AX974">
        <v>2.33602875E-2</v>
      </c>
      <c r="AY974">
        <v>3.0098831900000001E-2</v>
      </c>
      <c r="BA974" s="7">
        <v>973</v>
      </c>
      <c r="BB974" s="7">
        <v>9</v>
      </c>
      <c r="BC974" s="7">
        <v>9</v>
      </c>
      <c r="BD974" s="7">
        <v>0.3765941485</v>
      </c>
      <c r="BE974" s="7">
        <v>0.42535633900000003</v>
      </c>
    </row>
    <row r="975" spans="1:57" x14ac:dyDescent="0.3">
      <c r="A975" s="24">
        <v>974</v>
      </c>
      <c r="B975" s="25">
        <v>16</v>
      </c>
      <c r="C975" s="25">
        <v>17</v>
      </c>
      <c r="E975" s="34">
        <v>974</v>
      </c>
      <c r="F975" s="8">
        <v>18</v>
      </c>
      <c r="G975" s="8">
        <v>17</v>
      </c>
      <c r="H975" s="35">
        <v>0.62886597929999999</v>
      </c>
      <c r="I975" s="36">
        <v>0.62962962960000002</v>
      </c>
      <c r="J975" s="31"/>
      <c r="K975" s="31"/>
      <c r="L975" s="30">
        <v>974</v>
      </c>
      <c r="M975" s="30">
        <v>13</v>
      </c>
      <c r="N975" s="30">
        <v>14</v>
      </c>
      <c r="O975" s="30">
        <v>0.61939634741402727</v>
      </c>
      <c r="Q975" s="7">
        <v>974</v>
      </c>
      <c r="R975" s="7">
        <v>13</v>
      </c>
      <c r="S975" s="7">
        <v>14</v>
      </c>
      <c r="T975">
        <v>0.37080291970000001</v>
      </c>
      <c r="U975">
        <v>0.42983751840000001</v>
      </c>
      <c r="W975" s="30">
        <v>974</v>
      </c>
      <c r="X975" s="30">
        <v>10</v>
      </c>
      <c r="Y975" s="30">
        <v>10</v>
      </c>
      <c r="Z975" s="30">
        <v>0.2693938662799944</v>
      </c>
      <c r="AB975" s="7">
        <v>974</v>
      </c>
      <c r="AC975" s="7">
        <v>10</v>
      </c>
      <c r="AD975" s="7">
        <v>10</v>
      </c>
      <c r="AE975">
        <v>0.1745788667</v>
      </c>
      <c r="AF975">
        <v>0.21367259350000001</v>
      </c>
      <c r="AI975" s="7">
        <v>974</v>
      </c>
      <c r="AJ975" s="7">
        <v>4</v>
      </c>
      <c r="AK975" s="7">
        <v>4</v>
      </c>
      <c r="AL975">
        <v>0.21726572520000001</v>
      </c>
      <c r="AM975">
        <v>0.27276373840000001</v>
      </c>
      <c r="AO975" s="7">
        <v>974</v>
      </c>
      <c r="AP975" s="7">
        <v>16</v>
      </c>
      <c r="AQ975" s="7">
        <v>16</v>
      </c>
      <c r="AR975">
        <v>0.36475798790000002</v>
      </c>
      <c r="AS975">
        <v>0.39351265819999998</v>
      </c>
      <c r="AU975" s="7">
        <v>974</v>
      </c>
      <c r="AV975" s="7">
        <v>186</v>
      </c>
      <c r="AW975" s="7">
        <v>127</v>
      </c>
      <c r="AX975">
        <v>0.96585804129999997</v>
      </c>
      <c r="AY975">
        <v>0.94654088049999996</v>
      </c>
      <c r="BA975" s="7">
        <v>974</v>
      </c>
      <c r="BB975" s="7">
        <v>2</v>
      </c>
      <c r="BC975" s="7">
        <v>0</v>
      </c>
      <c r="BD975" s="7">
        <v>0.1102775693</v>
      </c>
      <c r="BE975" s="7">
        <v>0</v>
      </c>
    </row>
    <row r="976" spans="1:57" x14ac:dyDescent="0.3">
      <c r="A976" s="24">
        <v>975</v>
      </c>
      <c r="B976" s="25">
        <v>35</v>
      </c>
      <c r="C976" s="25">
        <v>28</v>
      </c>
      <c r="E976" s="34">
        <v>975</v>
      </c>
      <c r="F976" s="8">
        <v>32</v>
      </c>
      <c r="G976" s="8">
        <v>28</v>
      </c>
      <c r="H976" s="35">
        <v>0.77010309269999999</v>
      </c>
      <c r="I976" s="36">
        <v>0.77160493819999998</v>
      </c>
      <c r="J976" s="31"/>
      <c r="K976" s="31"/>
      <c r="L976" s="30">
        <v>975</v>
      </c>
      <c r="M976" s="30">
        <v>3</v>
      </c>
      <c r="N976" s="30">
        <v>3</v>
      </c>
      <c r="O976" s="30">
        <v>0.62056204182965879</v>
      </c>
      <c r="Q976" s="7">
        <v>975</v>
      </c>
      <c r="R976" s="7">
        <v>3</v>
      </c>
      <c r="S976" s="7">
        <v>3</v>
      </c>
      <c r="T976">
        <v>7.8832116699999996E-2</v>
      </c>
      <c r="U976">
        <v>0.10118168380000001</v>
      </c>
      <c r="W976" s="30">
        <v>975</v>
      </c>
      <c r="X976" s="30">
        <v>33</v>
      </c>
      <c r="Y976" s="30">
        <v>26</v>
      </c>
      <c r="Z976" s="30">
        <v>0.26941746145712253</v>
      </c>
      <c r="AB976" s="7">
        <v>975</v>
      </c>
      <c r="AC976" s="7">
        <v>33</v>
      </c>
      <c r="AD976" s="7">
        <v>26</v>
      </c>
      <c r="AE976">
        <v>0.56875957119999998</v>
      </c>
      <c r="AF976">
        <v>0.53341508270000004</v>
      </c>
      <c r="AI976" s="7">
        <v>975</v>
      </c>
      <c r="AJ976" s="7">
        <v>13</v>
      </c>
      <c r="AK976" s="7">
        <v>13</v>
      </c>
      <c r="AL976">
        <v>0.70450898579999999</v>
      </c>
      <c r="AM976">
        <v>0.76269554750000002</v>
      </c>
      <c r="AO976" s="7">
        <v>975</v>
      </c>
      <c r="AP976" s="7">
        <v>45</v>
      </c>
      <c r="AQ976" s="7">
        <v>37</v>
      </c>
      <c r="AR976">
        <v>0.78551091419999997</v>
      </c>
      <c r="AS976">
        <v>0.74525316450000001</v>
      </c>
      <c r="AU976" s="7">
        <v>975</v>
      </c>
      <c r="AV976" s="7">
        <v>12</v>
      </c>
      <c r="AW976" s="7">
        <v>11</v>
      </c>
      <c r="AX976">
        <v>0.2345013477</v>
      </c>
      <c r="AY976">
        <v>0.26055705299999998</v>
      </c>
      <c r="BA976" s="7">
        <v>975</v>
      </c>
      <c r="BB976" s="7">
        <v>5</v>
      </c>
      <c r="BC976" s="7">
        <v>5</v>
      </c>
      <c r="BD976" s="7">
        <v>0.24531132780000001</v>
      </c>
      <c r="BE976" s="7">
        <v>0.29107276809999999</v>
      </c>
    </row>
    <row r="977" spans="1:57" x14ac:dyDescent="0.3">
      <c r="A977" s="24">
        <v>976</v>
      </c>
      <c r="B977" s="25">
        <v>13</v>
      </c>
      <c r="C977" s="25">
        <v>13</v>
      </c>
      <c r="E977" s="34">
        <v>976</v>
      </c>
      <c r="F977" s="8">
        <v>14</v>
      </c>
      <c r="G977" s="8">
        <v>13</v>
      </c>
      <c r="H977" s="35">
        <v>0.54742268039999997</v>
      </c>
      <c r="I977" s="36">
        <v>0.54835390939999995</v>
      </c>
      <c r="J977" s="31"/>
      <c r="K977" s="31"/>
      <c r="L977" s="30">
        <v>976</v>
      </c>
      <c r="M977" s="30">
        <v>2</v>
      </c>
      <c r="N977" s="30">
        <v>1</v>
      </c>
      <c r="O977" s="30">
        <v>0.62152119233157554</v>
      </c>
      <c r="Q977" s="7">
        <v>976</v>
      </c>
      <c r="R977" s="7">
        <v>2</v>
      </c>
      <c r="S977" s="7">
        <v>1</v>
      </c>
      <c r="T977">
        <v>5.1094890499999997E-2</v>
      </c>
      <c r="U977">
        <v>3.0280649900000001E-2</v>
      </c>
      <c r="W977" s="30">
        <v>976</v>
      </c>
      <c r="X977" s="30">
        <v>55</v>
      </c>
      <c r="Y977" s="30">
        <v>56</v>
      </c>
      <c r="Z977" s="30">
        <v>0.26970678335311105</v>
      </c>
      <c r="AB977" s="7">
        <v>976</v>
      </c>
      <c r="AC977" s="7">
        <v>55</v>
      </c>
      <c r="AD977" s="7">
        <v>56</v>
      </c>
      <c r="AE977">
        <v>0.75589586519999996</v>
      </c>
      <c r="AF977">
        <v>0.80993255669999997</v>
      </c>
      <c r="AI977" s="7">
        <v>976</v>
      </c>
      <c r="AJ977" s="7">
        <v>4</v>
      </c>
      <c r="AK977" s="7">
        <v>2</v>
      </c>
      <c r="AL977">
        <v>0.21726572520000001</v>
      </c>
      <c r="AM977">
        <v>0.1075010028</v>
      </c>
      <c r="AO977" s="7">
        <v>976</v>
      </c>
      <c r="AP977" s="7">
        <v>17</v>
      </c>
      <c r="AQ977" s="7">
        <v>15</v>
      </c>
      <c r="AR977">
        <v>0.38832647889999999</v>
      </c>
      <c r="AS977">
        <v>0.36819620250000001</v>
      </c>
      <c r="AU977" s="7">
        <v>976</v>
      </c>
      <c r="AV977" s="7">
        <v>119</v>
      </c>
      <c r="AW977" s="7">
        <v>103</v>
      </c>
      <c r="AX977">
        <v>0.92452830180000001</v>
      </c>
      <c r="AY977">
        <v>0.92093441149999999</v>
      </c>
      <c r="BA977" s="7">
        <v>976</v>
      </c>
      <c r="BB977" s="7">
        <v>4</v>
      </c>
      <c r="BC977" s="7">
        <v>3</v>
      </c>
      <c r="BD977" s="7">
        <v>0.20555138780000001</v>
      </c>
      <c r="BE977" s="7">
        <v>0.18529632400000001</v>
      </c>
    </row>
    <row r="978" spans="1:57" x14ac:dyDescent="0.3">
      <c r="A978" s="24">
        <v>977</v>
      </c>
      <c r="B978" s="25">
        <v>1</v>
      </c>
      <c r="C978" s="25">
        <v>0</v>
      </c>
      <c r="E978" s="34">
        <v>977</v>
      </c>
      <c r="F978" s="8">
        <v>0</v>
      </c>
      <c r="G978" s="8">
        <v>0</v>
      </c>
      <c r="H978" s="35">
        <v>0</v>
      </c>
      <c r="I978" s="36">
        <v>0</v>
      </c>
      <c r="J978" s="31"/>
      <c r="K978" s="31"/>
      <c r="L978" s="30">
        <v>977</v>
      </c>
      <c r="M978" s="30">
        <v>25</v>
      </c>
      <c r="N978" s="30">
        <v>29</v>
      </c>
      <c r="O978" s="30">
        <v>0.62347203423363529</v>
      </c>
      <c r="Q978" s="7">
        <v>977</v>
      </c>
      <c r="R978" s="7">
        <v>25</v>
      </c>
      <c r="S978" s="7">
        <v>29</v>
      </c>
      <c r="T978">
        <v>0.59781021889999997</v>
      </c>
      <c r="U978">
        <v>0.68685376659999997</v>
      </c>
      <c r="W978" s="30">
        <v>977</v>
      </c>
      <c r="X978" s="30">
        <v>20</v>
      </c>
      <c r="Y978" s="30">
        <v>16</v>
      </c>
      <c r="Z978" s="30">
        <v>0.27017044757809994</v>
      </c>
      <c r="AB978" s="7">
        <v>977</v>
      </c>
      <c r="AC978" s="7">
        <v>20</v>
      </c>
      <c r="AD978" s="7">
        <v>16</v>
      </c>
      <c r="AE978">
        <v>0.38284839199999998</v>
      </c>
      <c r="AF978">
        <v>0.35591661549999998</v>
      </c>
      <c r="AI978" s="7">
        <v>977</v>
      </c>
      <c r="AJ978" s="7">
        <v>10</v>
      </c>
      <c r="AK978" s="7">
        <v>12</v>
      </c>
      <c r="AL978">
        <v>0.58488446719999998</v>
      </c>
      <c r="AM978">
        <v>0.73341355789999996</v>
      </c>
      <c r="AO978" s="7">
        <v>977</v>
      </c>
      <c r="AP978" s="7">
        <v>9</v>
      </c>
      <c r="AQ978" s="7">
        <v>8</v>
      </c>
      <c r="AR978">
        <v>0.1773173046</v>
      </c>
      <c r="AS978">
        <v>0.1721518987</v>
      </c>
      <c r="AU978" s="7">
        <v>977</v>
      </c>
      <c r="AV978" s="7">
        <v>16</v>
      </c>
      <c r="AW978" s="7">
        <v>13</v>
      </c>
      <c r="AX978">
        <v>0.30997304580000001</v>
      </c>
      <c r="AY978">
        <v>0.30188679239999999</v>
      </c>
      <c r="BA978" s="7">
        <v>977</v>
      </c>
      <c r="BB978" s="7">
        <v>34</v>
      </c>
      <c r="BC978" s="7">
        <v>31</v>
      </c>
      <c r="BD978" s="7">
        <v>0.76744186039999995</v>
      </c>
      <c r="BE978" s="7">
        <v>0.77644411099999999</v>
      </c>
    </row>
    <row r="979" spans="1:57" x14ac:dyDescent="0.3">
      <c r="A979" s="24">
        <v>978</v>
      </c>
      <c r="B979" s="25">
        <v>1</v>
      </c>
      <c r="C979" s="25">
        <v>1</v>
      </c>
      <c r="E979" s="34">
        <v>978</v>
      </c>
      <c r="F979" s="8">
        <v>1</v>
      </c>
      <c r="G979" s="8">
        <v>1</v>
      </c>
      <c r="H979" s="35">
        <v>5.9793814399999999E-2</v>
      </c>
      <c r="I979" s="36">
        <v>7.2016460899999996E-2</v>
      </c>
      <c r="J979" s="31"/>
      <c r="K979" s="31"/>
      <c r="L979" s="30">
        <v>978</v>
      </c>
      <c r="M979" s="30">
        <v>19</v>
      </c>
      <c r="N979" s="30">
        <v>13</v>
      </c>
      <c r="O979" s="30">
        <v>0.62366746781933913</v>
      </c>
      <c r="Q979" s="7">
        <v>978</v>
      </c>
      <c r="R979" s="7">
        <v>19</v>
      </c>
      <c r="S979" s="7">
        <v>13</v>
      </c>
      <c r="T979">
        <v>0.49562043789999999</v>
      </c>
      <c r="U979">
        <v>0.40915805020000001</v>
      </c>
      <c r="W979" s="30">
        <v>978</v>
      </c>
      <c r="X979" s="30">
        <v>34</v>
      </c>
      <c r="Y979" s="30">
        <v>30</v>
      </c>
      <c r="Z979" s="30">
        <v>0.27033923194766529</v>
      </c>
      <c r="AB979" s="7">
        <v>978</v>
      </c>
      <c r="AC979" s="7">
        <v>34</v>
      </c>
      <c r="AD979" s="7">
        <v>30</v>
      </c>
      <c r="AE979">
        <v>0.58376722810000004</v>
      </c>
      <c r="AF979">
        <v>0.59380748000000005</v>
      </c>
      <c r="AI979" s="7">
        <v>978</v>
      </c>
      <c r="AJ979" s="7">
        <v>5</v>
      </c>
      <c r="AK979" s="7">
        <v>4</v>
      </c>
      <c r="AL979">
        <v>0.28923299099999999</v>
      </c>
      <c r="AM979">
        <v>0.27276373840000001</v>
      </c>
      <c r="AO979" s="7">
        <v>978</v>
      </c>
      <c r="AP979" s="7">
        <v>37</v>
      </c>
      <c r="AQ979" s="7">
        <v>33</v>
      </c>
      <c r="AR979">
        <v>0.71037646310000002</v>
      </c>
      <c r="AS979">
        <v>0.69731012650000002</v>
      </c>
      <c r="AU979" s="7">
        <v>978</v>
      </c>
      <c r="AV979" s="7">
        <v>44</v>
      </c>
      <c r="AW979" s="7">
        <v>39</v>
      </c>
      <c r="AX979">
        <v>0.67879604670000004</v>
      </c>
      <c r="AY979">
        <v>0.68867924520000001</v>
      </c>
      <c r="BA979" s="7">
        <v>978</v>
      </c>
      <c r="BB979" s="7">
        <v>83</v>
      </c>
      <c r="BC979" s="7">
        <v>81</v>
      </c>
      <c r="BD979" s="7">
        <v>0.92423105770000002</v>
      </c>
      <c r="BE979" s="7">
        <v>0.93398349579999995</v>
      </c>
    </row>
    <row r="980" spans="1:57" x14ac:dyDescent="0.3">
      <c r="A980" s="24">
        <v>979</v>
      </c>
      <c r="B980" s="25">
        <v>4</v>
      </c>
      <c r="C980" s="25">
        <v>3</v>
      </c>
      <c r="E980" s="34">
        <v>979</v>
      </c>
      <c r="F980" s="8">
        <v>3</v>
      </c>
      <c r="G980" s="8">
        <v>3</v>
      </c>
      <c r="H980" s="35">
        <v>0.1865979381</v>
      </c>
      <c r="I980" s="36">
        <v>0.20370370369999999</v>
      </c>
      <c r="J980" s="31"/>
      <c r="K980" s="31"/>
      <c r="L980" s="30">
        <v>979</v>
      </c>
      <c r="M980" s="30">
        <v>214</v>
      </c>
      <c r="N980" s="30">
        <v>192</v>
      </c>
      <c r="O980" s="30">
        <v>0.62383981151935908</v>
      </c>
      <c r="Q980" s="7">
        <v>979</v>
      </c>
      <c r="R980" s="7">
        <v>214</v>
      </c>
      <c r="S980" s="7">
        <v>192</v>
      </c>
      <c r="T980">
        <v>0.98540145980000005</v>
      </c>
      <c r="U980">
        <v>0.98375184630000001</v>
      </c>
      <c r="W980" s="30">
        <v>979</v>
      </c>
      <c r="X980" s="30">
        <v>54</v>
      </c>
      <c r="Y980" s="30">
        <v>39</v>
      </c>
      <c r="Z980" s="30">
        <v>0.27067517768548655</v>
      </c>
      <c r="AB980" s="7">
        <v>979</v>
      </c>
      <c r="AC980" s="7">
        <v>54</v>
      </c>
      <c r="AD980" s="7">
        <v>39</v>
      </c>
      <c r="AE980">
        <v>0.74640122509999995</v>
      </c>
      <c r="AF980">
        <v>0.68546903739999998</v>
      </c>
      <c r="AI980" s="7">
        <v>979</v>
      </c>
      <c r="AJ980" s="7">
        <v>7</v>
      </c>
      <c r="AK980" s="7">
        <v>7</v>
      </c>
      <c r="AL980">
        <v>0.42378048779999999</v>
      </c>
      <c r="AM980">
        <v>0.4956277577</v>
      </c>
      <c r="AO980" s="7">
        <v>979</v>
      </c>
      <c r="AP980" s="7">
        <v>14</v>
      </c>
      <c r="AQ980" s="7">
        <v>14</v>
      </c>
      <c r="AR980">
        <v>0.3173046504</v>
      </c>
      <c r="AS980">
        <v>0.34351265819999999</v>
      </c>
      <c r="AU980" s="7">
        <v>979</v>
      </c>
      <c r="AV980" s="7">
        <v>31</v>
      </c>
      <c r="AW980" s="7">
        <v>29</v>
      </c>
      <c r="AX980">
        <v>0.54761904760000002</v>
      </c>
      <c r="AY980">
        <v>0.57322551659999998</v>
      </c>
      <c r="BA980" s="7">
        <v>979</v>
      </c>
      <c r="BB980" s="7">
        <v>4</v>
      </c>
      <c r="BC980" s="7">
        <v>3</v>
      </c>
      <c r="BD980" s="7">
        <v>0.20555138780000001</v>
      </c>
      <c r="BE980" s="7">
        <v>0.18529632400000001</v>
      </c>
    </row>
    <row r="981" spans="1:57" x14ac:dyDescent="0.3">
      <c r="A981" s="24">
        <v>980</v>
      </c>
      <c r="B981" s="25">
        <v>8</v>
      </c>
      <c r="C981" s="25">
        <v>8</v>
      </c>
      <c r="E981" s="34">
        <v>980</v>
      </c>
      <c r="F981" s="8">
        <v>8</v>
      </c>
      <c r="G981" s="8">
        <v>8</v>
      </c>
      <c r="H981" s="35">
        <v>0.39690721639999998</v>
      </c>
      <c r="I981" s="36">
        <v>0.41563786000000003</v>
      </c>
      <c r="J981" s="31"/>
      <c r="K981" s="31"/>
      <c r="L981" s="30">
        <v>980</v>
      </c>
      <c r="M981" s="30">
        <v>55</v>
      </c>
      <c r="N981" s="30">
        <v>56</v>
      </c>
      <c r="O981" s="30">
        <v>0.62391861674040161</v>
      </c>
      <c r="Q981" s="7">
        <v>980</v>
      </c>
      <c r="R981" s="7">
        <v>55</v>
      </c>
      <c r="S981" s="7">
        <v>56</v>
      </c>
      <c r="T981">
        <v>0.8437956204</v>
      </c>
      <c r="U981">
        <v>0.87001477100000002</v>
      </c>
      <c r="W981" s="30">
        <v>980</v>
      </c>
      <c r="X981" s="30">
        <v>98</v>
      </c>
      <c r="Y981" s="30">
        <v>89</v>
      </c>
      <c r="Z981" s="30">
        <v>0.27072056563731772</v>
      </c>
      <c r="AB981" s="7">
        <v>980</v>
      </c>
      <c r="AC981" s="7">
        <v>98</v>
      </c>
      <c r="AD981" s="7">
        <v>89</v>
      </c>
      <c r="AE981">
        <v>0.89525267990000001</v>
      </c>
      <c r="AF981">
        <v>0.9043531575</v>
      </c>
      <c r="AI981" s="7">
        <v>980</v>
      </c>
      <c r="AJ981" s="7">
        <v>28</v>
      </c>
      <c r="AK981" s="7">
        <v>24</v>
      </c>
      <c r="AL981">
        <v>0.92987804870000002</v>
      </c>
      <c r="AM981">
        <v>0.92563176889999998</v>
      </c>
      <c r="AO981" s="7">
        <v>980</v>
      </c>
      <c r="AP981" s="7">
        <v>81</v>
      </c>
      <c r="AQ981" s="7">
        <v>79</v>
      </c>
      <c r="AR981">
        <v>0.93087630489999995</v>
      </c>
      <c r="AS981">
        <v>0.93860759490000001</v>
      </c>
      <c r="AU981" s="7">
        <v>980</v>
      </c>
      <c r="AV981" s="7">
        <v>15</v>
      </c>
      <c r="AW981" s="7">
        <v>15</v>
      </c>
      <c r="AX981">
        <v>0.29110512119999998</v>
      </c>
      <c r="AY981">
        <v>0.34231805920000002</v>
      </c>
      <c r="BA981" s="7">
        <v>980</v>
      </c>
      <c r="BB981" s="7">
        <v>107</v>
      </c>
      <c r="BC981" s="7">
        <v>97</v>
      </c>
      <c r="BD981" s="7">
        <v>0.95198799690000002</v>
      </c>
      <c r="BE981" s="7">
        <v>0.95048762190000002</v>
      </c>
    </row>
    <row r="982" spans="1:57" x14ac:dyDescent="0.3">
      <c r="A982" s="24">
        <v>981</v>
      </c>
      <c r="B982" s="25">
        <v>17</v>
      </c>
      <c r="C982" s="25">
        <v>16</v>
      </c>
      <c r="E982" s="34">
        <v>981</v>
      </c>
      <c r="F982" s="8">
        <v>17</v>
      </c>
      <c r="G982" s="8">
        <v>16</v>
      </c>
      <c r="H982" s="35">
        <v>0.60721649479999995</v>
      </c>
      <c r="I982" s="36">
        <v>0.61419753079999995</v>
      </c>
      <c r="J982" s="31"/>
      <c r="K982" s="31"/>
      <c r="L982" s="30">
        <v>981</v>
      </c>
      <c r="M982" s="30">
        <v>31</v>
      </c>
      <c r="N982" s="30">
        <v>19</v>
      </c>
      <c r="O982" s="30">
        <v>0.62419805469668632</v>
      </c>
      <c r="Q982" s="7">
        <v>981</v>
      </c>
      <c r="R982" s="7">
        <v>31</v>
      </c>
      <c r="S982" s="7">
        <v>19</v>
      </c>
      <c r="T982">
        <v>0.66496350360000001</v>
      </c>
      <c r="U982">
        <v>0.53914327910000004</v>
      </c>
      <c r="W982" s="30">
        <v>981</v>
      </c>
      <c r="X982" s="30">
        <v>7</v>
      </c>
      <c r="Y982" s="30">
        <v>6</v>
      </c>
      <c r="Z982" s="30">
        <v>0.27122849521190417</v>
      </c>
      <c r="AB982" s="7">
        <v>981</v>
      </c>
      <c r="AC982" s="7">
        <v>7</v>
      </c>
      <c r="AD982" s="7">
        <v>6</v>
      </c>
      <c r="AE982">
        <v>0.10719754970000001</v>
      </c>
      <c r="AF982">
        <v>0.10453709379999999</v>
      </c>
      <c r="AI982" s="7">
        <v>981</v>
      </c>
      <c r="AJ982" s="7">
        <v>3</v>
      </c>
      <c r="AK982" s="7">
        <v>4</v>
      </c>
      <c r="AL982">
        <v>0.145860077</v>
      </c>
      <c r="AM982">
        <v>0.27276373840000001</v>
      </c>
      <c r="AO982" s="7">
        <v>981</v>
      </c>
      <c r="AP982" s="7">
        <v>37</v>
      </c>
      <c r="AQ982" s="7">
        <v>38</v>
      </c>
      <c r="AR982">
        <v>0.71037646310000002</v>
      </c>
      <c r="AS982">
        <v>0.75553797460000005</v>
      </c>
      <c r="AU982" s="7">
        <v>981</v>
      </c>
      <c r="AV982" s="7">
        <v>12</v>
      </c>
      <c r="AW982" s="7">
        <v>12</v>
      </c>
      <c r="AX982">
        <v>0.2345013477</v>
      </c>
      <c r="AY982">
        <v>0.281671159</v>
      </c>
      <c r="BA982" s="7">
        <v>981</v>
      </c>
      <c r="BB982" s="7">
        <v>38</v>
      </c>
      <c r="BC982" s="7">
        <v>36</v>
      </c>
      <c r="BD982" s="7">
        <v>0.78919729930000004</v>
      </c>
      <c r="BE982" s="7">
        <v>0.80870217550000001</v>
      </c>
    </row>
    <row r="983" spans="1:57" x14ac:dyDescent="0.3">
      <c r="A983" s="24">
        <v>982</v>
      </c>
      <c r="B983" s="25">
        <v>40</v>
      </c>
      <c r="C983" s="25">
        <v>39</v>
      </c>
      <c r="E983" s="34">
        <v>982</v>
      </c>
      <c r="F983" s="8">
        <v>43</v>
      </c>
      <c r="G983" s="8">
        <v>39</v>
      </c>
      <c r="H983" s="35">
        <v>0.84432989690000004</v>
      </c>
      <c r="I983" s="36">
        <v>0.84567901229999998</v>
      </c>
      <c r="J983" s="31"/>
      <c r="K983" s="31"/>
      <c r="L983" s="30">
        <v>982</v>
      </c>
      <c r="M983" s="30">
        <v>96</v>
      </c>
      <c r="N983" s="30">
        <v>98</v>
      </c>
      <c r="O983" s="30">
        <v>0.62475590848330742</v>
      </c>
      <c r="Q983" s="7">
        <v>982</v>
      </c>
      <c r="R983" s="7">
        <v>96</v>
      </c>
      <c r="S983" s="7">
        <v>98</v>
      </c>
      <c r="T983">
        <v>0.94160583939999998</v>
      </c>
      <c r="U983">
        <v>0.9483013293</v>
      </c>
      <c r="W983" s="30">
        <v>982</v>
      </c>
      <c r="X983" s="30">
        <v>174</v>
      </c>
      <c r="Y983" s="30">
        <v>157</v>
      </c>
      <c r="Z983" s="30">
        <v>0.27153086344712851</v>
      </c>
      <c r="AB983" s="7">
        <v>982</v>
      </c>
      <c r="AC983" s="7">
        <v>174</v>
      </c>
      <c r="AD983" s="7">
        <v>157</v>
      </c>
      <c r="AE983">
        <v>0.96416539050000005</v>
      </c>
      <c r="AF983">
        <v>0.96627835679999996</v>
      </c>
      <c r="AI983" s="7">
        <v>982</v>
      </c>
      <c r="AJ983" s="7">
        <v>11</v>
      </c>
      <c r="AK983" s="7">
        <v>11</v>
      </c>
      <c r="AL983">
        <v>0.63005455710000002</v>
      </c>
      <c r="AM983">
        <v>0.69691135169999996</v>
      </c>
      <c r="AO983" s="7">
        <v>982</v>
      </c>
      <c r="AP983" s="7">
        <v>81</v>
      </c>
      <c r="AQ983" s="7">
        <v>64</v>
      </c>
      <c r="AR983">
        <v>0.93087630489999995</v>
      </c>
      <c r="AS983">
        <v>0.90316455689999997</v>
      </c>
      <c r="AU983" s="7">
        <v>982</v>
      </c>
      <c r="AV983" s="7">
        <v>39</v>
      </c>
      <c r="AW983" s="7">
        <v>35</v>
      </c>
      <c r="AX983">
        <v>0.63522012569999997</v>
      </c>
      <c r="AY983">
        <v>0.65049415990000004</v>
      </c>
      <c r="BA983" s="7">
        <v>982</v>
      </c>
      <c r="BB983" s="7">
        <v>159</v>
      </c>
      <c r="BC983" s="7">
        <v>164</v>
      </c>
      <c r="BD983" s="7">
        <v>0.98274568640000004</v>
      </c>
      <c r="BE983" s="7">
        <v>0.98349587390000004</v>
      </c>
    </row>
    <row r="984" spans="1:57" x14ac:dyDescent="0.3">
      <c r="A984" s="24">
        <v>983</v>
      </c>
      <c r="B984" s="25">
        <v>2</v>
      </c>
      <c r="C984" s="25">
        <v>2</v>
      </c>
      <c r="E984" s="34">
        <v>983</v>
      </c>
      <c r="F984" s="8">
        <v>2</v>
      </c>
      <c r="G984" s="8">
        <v>2</v>
      </c>
      <c r="H984" s="35">
        <v>0.12371134020000001</v>
      </c>
      <c r="I984" s="36">
        <v>0.13580246909999999</v>
      </c>
      <c r="J984" s="31"/>
      <c r="K984" s="31"/>
      <c r="L984" s="30">
        <v>983</v>
      </c>
      <c r="M984" s="30">
        <v>3</v>
      </c>
      <c r="N984" s="30">
        <v>3</v>
      </c>
      <c r="O984" s="30">
        <v>0.62511279980267676</v>
      </c>
      <c r="Q984" s="7">
        <v>983</v>
      </c>
      <c r="R984" s="7">
        <v>3</v>
      </c>
      <c r="S984" s="7">
        <v>3</v>
      </c>
      <c r="T984">
        <v>7.8832116699999996E-2</v>
      </c>
      <c r="U984">
        <v>0.10118168380000001</v>
      </c>
      <c r="W984" s="30">
        <v>983</v>
      </c>
      <c r="X984" s="30">
        <v>4</v>
      </c>
      <c r="Y984" s="30">
        <v>6</v>
      </c>
      <c r="Z984" s="30">
        <v>0.27239387578155827</v>
      </c>
      <c r="AB984" s="7">
        <v>983</v>
      </c>
      <c r="AC984" s="7">
        <v>4</v>
      </c>
      <c r="AD984" s="7">
        <v>6</v>
      </c>
      <c r="AE984">
        <v>4.7473200600000001E-2</v>
      </c>
      <c r="AF984">
        <v>0.10453709379999999</v>
      </c>
      <c r="AI984" s="7">
        <v>983</v>
      </c>
      <c r="AJ984" s="7">
        <v>13</v>
      </c>
      <c r="AK984" s="7">
        <v>14</v>
      </c>
      <c r="AL984">
        <v>0.70450898579999999</v>
      </c>
      <c r="AM984">
        <v>0.79021259519999998</v>
      </c>
      <c r="AO984" s="7">
        <v>983</v>
      </c>
      <c r="AP984" s="7">
        <v>14</v>
      </c>
      <c r="AQ984" s="7">
        <v>14</v>
      </c>
      <c r="AR984">
        <v>0.3173046504</v>
      </c>
      <c r="AS984">
        <v>0.34351265819999999</v>
      </c>
      <c r="AU984" s="7">
        <v>983</v>
      </c>
      <c r="AV984" s="7">
        <v>47</v>
      </c>
      <c r="AW984" s="7">
        <v>48</v>
      </c>
      <c r="AX984">
        <v>0.70395327939999996</v>
      </c>
      <c r="AY984">
        <v>0.75471698109999996</v>
      </c>
      <c r="BA984" s="7">
        <v>983</v>
      </c>
      <c r="BB984" s="7">
        <v>24</v>
      </c>
      <c r="BC984" s="7">
        <v>20</v>
      </c>
      <c r="BD984" s="7">
        <v>0.68267066759999995</v>
      </c>
      <c r="BE984" s="7">
        <v>0.65041260310000004</v>
      </c>
    </row>
    <row r="985" spans="1:57" x14ac:dyDescent="0.3">
      <c r="A985" s="24">
        <v>984</v>
      </c>
      <c r="B985" s="25">
        <v>42</v>
      </c>
      <c r="C985" s="25">
        <v>37</v>
      </c>
      <c r="E985" s="34">
        <v>984</v>
      </c>
      <c r="F985" s="8">
        <v>40</v>
      </c>
      <c r="G985" s="8">
        <v>37</v>
      </c>
      <c r="H985" s="35">
        <v>0.830927835</v>
      </c>
      <c r="I985" s="36">
        <v>0.83539094650000001</v>
      </c>
      <c r="J985" s="31"/>
      <c r="K985" s="31"/>
      <c r="L985" s="30">
        <v>984</v>
      </c>
      <c r="M985" s="30">
        <v>5</v>
      </c>
      <c r="N985" s="30">
        <v>3</v>
      </c>
      <c r="O985" s="30">
        <v>0.62725223256745244</v>
      </c>
      <c r="Q985" s="7">
        <v>984</v>
      </c>
      <c r="R985" s="7">
        <v>5</v>
      </c>
      <c r="S985" s="7">
        <v>3</v>
      </c>
      <c r="T985">
        <v>0.1554744525</v>
      </c>
      <c r="U985">
        <v>0.10118168380000001</v>
      </c>
      <c r="W985" s="30">
        <v>984</v>
      </c>
      <c r="X985" s="30">
        <v>99</v>
      </c>
      <c r="Y985" s="30">
        <v>84</v>
      </c>
      <c r="Z985" s="30">
        <v>0.27247923929602702</v>
      </c>
      <c r="AB985" s="7">
        <v>984</v>
      </c>
      <c r="AC985" s="7">
        <v>99</v>
      </c>
      <c r="AD985" s="7">
        <v>84</v>
      </c>
      <c r="AE985">
        <v>0.8970903522</v>
      </c>
      <c r="AF985">
        <v>0.8902513795</v>
      </c>
      <c r="AI985" s="7">
        <v>984</v>
      </c>
      <c r="AJ985" s="7">
        <v>6</v>
      </c>
      <c r="AK985" s="7">
        <v>4</v>
      </c>
      <c r="AL985">
        <v>0.35887355580000002</v>
      </c>
      <c r="AM985">
        <v>0.27276373840000001</v>
      </c>
      <c r="AO985" s="7">
        <v>984</v>
      </c>
      <c r="AP985" s="7">
        <v>2</v>
      </c>
      <c r="AQ985" s="7">
        <v>0</v>
      </c>
      <c r="AR985">
        <v>2.11958241E-2</v>
      </c>
      <c r="AS985">
        <v>0</v>
      </c>
      <c r="AU985" s="7">
        <v>984</v>
      </c>
      <c r="AV985" s="7">
        <v>52</v>
      </c>
      <c r="AW985" s="7">
        <v>49</v>
      </c>
      <c r="AX985">
        <v>0.73944294690000001</v>
      </c>
      <c r="AY985">
        <v>0.76010781670000005</v>
      </c>
      <c r="BA985" s="7">
        <v>984</v>
      </c>
      <c r="BB985" s="7">
        <v>4</v>
      </c>
      <c r="BC985" s="7">
        <v>4</v>
      </c>
      <c r="BD985" s="7">
        <v>0.20555138780000001</v>
      </c>
      <c r="BE985" s="7">
        <v>0.2370592648</v>
      </c>
    </row>
    <row r="986" spans="1:57" x14ac:dyDescent="0.3">
      <c r="A986" s="24">
        <v>985</v>
      </c>
      <c r="B986" s="25">
        <v>9</v>
      </c>
      <c r="C986" s="25">
        <v>8</v>
      </c>
      <c r="E986" s="34">
        <v>985</v>
      </c>
      <c r="F986" s="8">
        <v>8</v>
      </c>
      <c r="G986" s="8">
        <v>8</v>
      </c>
      <c r="H986" s="35">
        <v>0.39690721639999998</v>
      </c>
      <c r="I986" s="36">
        <v>0.41563786000000003</v>
      </c>
      <c r="J986" s="31"/>
      <c r="K986" s="31"/>
      <c r="L986" s="30">
        <v>985</v>
      </c>
      <c r="M986" s="30">
        <v>10</v>
      </c>
      <c r="N986" s="30">
        <v>7</v>
      </c>
      <c r="O986" s="30">
        <v>0.62731817607366447</v>
      </c>
      <c r="Q986" s="7">
        <v>985</v>
      </c>
      <c r="R986" s="7">
        <v>10</v>
      </c>
      <c r="S986" s="7">
        <v>7</v>
      </c>
      <c r="T986">
        <v>0.2985401459</v>
      </c>
      <c r="U986">
        <v>0.24150664690000001</v>
      </c>
      <c r="W986" s="30">
        <v>985</v>
      </c>
      <c r="X986" s="30">
        <v>29</v>
      </c>
      <c r="Y986" s="30">
        <v>30</v>
      </c>
      <c r="Z986" s="30">
        <v>0.27312885695262401</v>
      </c>
      <c r="AB986" s="7">
        <v>985</v>
      </c>
      <c r="AC986" s="7">
        <v>29</v>
      </c>
      <c r="AD986" s="7">
        <v>30</v>
      </c>
      <c r="AE986">
        <v>0.51485451760000001</v>
      </c>
      <c r="AF986">
        <v>0.59380748000000005</v>
      </c>
      <c r="AI986" s="7">
        <v>985</v>
      </c>
      <c r="AJ986" s="7">
        <v>7</v>
      </c>
      <c r="AK986" s="7">
        <v>5</v>
      </c>
      <c r="AL986">
        <v>0.42378048779999999</v>
      </c>
      <c r="AM986">
        <v>0.35483353379999999</v>
      </c>
      <c r="AO986" s="7">
        <v>985</v>
      </c>
      <c r="AP986" s="7">
        <v>29</v>
      </c>
      <c r="AQ986" s="7">
        <v>31</v>
      </c>
      <c r="AR986">
        <v>0.6074027206</v>
      </c>
      <c r="AS986">
        <v>0.67325949360000004</v>
      </c>
      <c r="AU986" s="7">
        <v>985</v>
      </c>
      <c r="AV986" s="7">
        <v>7</v>
      </c>
      <c r="AW986" s="7">
        <v>6</v>
      </c>
      <c r="AX986">
        <v>0.1253369272</v>
      </c>
      <c r="AY986">
        <v>0.1253369272</v>
      </c>
      <c r="BA986" s="7">
        <v>985</v>
      </c>
      <c r="BB986" s="7">
        <v>51</v>
      </c>
      <c r="BC986" s="7">
        <v>52</v>
      </c>
      <c r="BD986" s="7">
        <v>0.85221305319999996</v>
      </c>
      <c r="BE986" s="7">
        <v>0.87546886719999994</v>
      </c>
    </row>
    <row r="987" spans="1:57" x14ac:dyDescent="0.3">
      <c r="A987" s="24">
        <v>986</v>
      </c>
      <c r="B987" s="25">
        <v>28</v>
      </c>
      <c r="C987" s="25">
        <v>27</v>
      </c>
      <c r="E987" s="34">
        <v>986</v>
      </c>
      <c r="F987" s="8">
        <v>29</v>
      </c>
      <c r="G987" s="8">
        <v>27</v>
      </c>
      <c r="H987" s="35">
        <v>0.75670103089999996</v>
      </c>
      <c r="I987" s="36">
        <v>0.75925925920000004</v>
      </c>
      <c r="J987" s="31"/>
      <c r="K987" s="31"/>
      <c r="L987" s="30">
        <v>986</v>
      </c>
      <c r="M987" s="30">
        <v>21</v>
      </c>
      <c r="N987" s="30">
        <v>17</v>
      </c>
      <c r="O987" s="30">
        <v>0.62757079151858308</v>
      </c>
      <c r="Q987" s="7">
        <v>986</v>
      </c>
      <c r="R987" s="7">
        <v>21</v>
      </c>
      <c r="S987" s="7">
        <v>17</v>
      </c>
      <c r="T987">
        <v>0.54160583939999996</v>
      </c>
      <c r="U987">
        <v>0.49113737070000002</v>
      </c>
      <c r="W987" s="30">
        <v>986</v>
      </c>
      <c r="X987" s="30">
        <v>40</v>
      </c>
      <c r="Y987" s="30">
        <v>34</v>
      </c>
      <c r="Z987" s="30">
        <v>0.2733292226279429</v>
      </c>
      <c r="AB987" s="7">
        <v>986</v>
      </c>
      <c r="AC987" s="7">
        <v>40</v>
      </c>
      <c r="AD987" s="7">
        <v>34</v>
      </c>
      <c r="AE987">
        <v>0.64686064310000002</v>
      </c>
      <c r="AF987">
        <v>0.64193746159999998</v>
      </c>
      <c r="AI987" s="7">
        <v>986</v>
      </c>
      <c r="AJ987" s="7">
        <v>12</v>
      </c>
      <c r="AK987" s="7">
        <v>9</v>
      </c>
      <c r="AL987">
        <v>0.6704910141</v>
      </c>
      <c r="AM987">
        <v>0.60882470909999997</v>
      </c>
      <c r="AO987" s="7">
        <v>986</v>
      </c>
      <c r="AP987" s="7">
        <v>50</v>
      </c>
      <c r="AQ987" s="7">
        <v>48</v>
      </c>
      <c r="AR987">
        <v>0.81936096169999995</v>
      </c>
      <c r="AS987">
        <v>0.83322784809999995</v>
      </c>
      <c r="AU987" s="7">
        <v>986</v>
      </c>
      <c r="AV987" s="7">
        <v>16</v>
      </c>
      <c r="AW987" s="7">
        <v>11</v>
      </c>
      <c r="AX987">
        <v>0.30997304580000001</v>
      </c>
      <c r="AY987">
        <v>0.26055705299999998</v>
      </c>
      <c r="BA987" s="7">
        <v>986</v>
      </c>
      <c r="BB987" s="7">
        <v>18</v>
      </c>
      <c r="BC987" s="7">
        <v>19</v>
      </c>
      <c r="BD987" s="7">
        <v>0.57614403599999997</v>
      </c>
      <c r="BE987" s="7">
        <v>0.63765941479999999</v>
      </c>
    </row>
    <row r="988" spans="1:57" x14ac:dyDescent="0.3">
      <c r="A988" s="24">
        <v>987</v>
      </c>
      <c r="B988" s="25">
        <v>18</v>
      </c>
      <c r="C988" s="25">
        <v>16</v>
      </c>
      <c r="E988" s="34">
        <v>987</v>
      </c>
      <c r="F988" s="8">
        <v>17</v>
      </c>
      <c r="G988" s="8">
        <v>16</v>
      </c>
      <c r="H988" s="35">
        <v>0.60721649479999995</v>
      </c>
      <c r="I988" s="36">
        <v>0.61419753079999995</v>
      </c>
      <c r="J988" s="31"/>
      <c r="K988" s="31"/>
      <c r="L988" s="30">
        <v>987</v>
      </c>
      <c r="M988" s="30">
        <v>33</v>
      </c>
      <c r="N988" s="30">
        <v>28</v>
      </c>
      <c r="O988" s="30">
        <v>0.62834119869825189</v>
      </c>
      <c r="Q988" s="7">
        <v>987</v>
      </c>
      <c r="R988" s="7">
        <v>33</v>
      </c>
      <c r="S988" s="7">
        <v>28</v>
      </c>
      <c r="T988">
        <v>0.69197080290000001</v>
      </c>
      <c r="U988">
        <v>0.67355982270000003</v>
      </c>
      <c r="W988" s="30">
        <v>987</v>
      </c>
      <c r="X988" s="30">
        <v>18</v>
      </c>
      <c r="Y988" s="30">
        <v>9</v>
      </c>
      <c r="Z988" s="30">
        <v>0.27336417939662416</v>
      </c>
      <c r="AB988" s="7">
        <v>987</v>
      </c>
      <c r="AC988" s="7">
        <v>18</v>
      </c>
      <c r="AD988" s="7">
        <v>9</v>
      </c>
      <c r="AE988">
        <v>0.34946401220000001</v>
      </c>
      <c r="AF988">
        <v>0.1848559166</v>
      </c>
      <c r="AI988" s="7">
        <v>987</v>
      </c>
      <c r="AJ988" s="7">
        <v>4</v>
      </c>
      <c r="AK988" s="7">
        <v>4</v>
      </c>
      <c r="AL988">
        <v>0.21726572520000001</v>
      </c>
      <c r="AM988">
        <v>0.27276373840000001</v>
      </c>
      <c r="AO988" s="7">
        <v>987</v>
      </c>
      <c r="AP988" s="7">
        <v>4</v>
      </c>
      <c r="AQ988" s="7">
        <v>4</v>
      </c>
      <c r="AR988">
        <v>5.2989560200000001E-2</v>
      </c>
      <c r="AS988">
        <v>5.9651898699999997E-2</v>
      </c>
      <c r="AU988" s="7">
        <v>987</v>
      </c>
      <c r="AV988" s="7">
        <v>99</v>
      </c>
      <c r="AW988" s="7">
        <v>89</v>
      </c>
      <c r="AX988">
        <v>0.89667565130000004</v>
      </c>
      <c r="AY988">
        <v>0.89937106909999998</v>
      </c>
      <c r="BA988" s="7">
        <v>987</v>
      </c>
      <c r="BB988" s="7">
        <v>21</v>
      </c>
      <c r="BC988" s="7">
        <v>16</v>
      </c>
      <c r="BD988" s="7">
        <v>0.62940735179999996</v>
      </c>
      <c r="BE988" s="7">
        <v>0.58814703670000001</v>
      </c>
    </row>
    <row r="989" spans="1:57" x14ac:dyDescent="0.3">
      <c r="A989" s="24">
        <v>988</v>
      </c>
      <c r="B989" s="25">
        <v>8</v>
      </c>
      <c r="C989" s="25">
        <v>5</v>
      </c>
      <c r="E989" s="34">
        <v>988</v>
      </c>
      <c r="F989" s="8">
        <v>5</v>
      </c>
      <c r="G989" s="8">
        <v>5</v>
      </c>
      <c r="H989" s="35">
        <v>0.26494845360000002</v>
      </c>
      <c r="I989" s="36">
        <v>0.2901234567</v>
      </c>
      <c r="J989" s="31"/>
      <c r="K989" s="31"/>
      <c r="L989" s="30">
        <v>988</v>
      </c>
      <c r="M989" s="30">
        <v>13</v>
      </c>
      <c r="N989" s="30">
        <v>7</v>
      </c>
      <c r="O989" s="30">
        <v>0.62920671377444604</v>
      </c>
      <c r="Q989" s="7">
        <v>988</v>
      </c>
      <c r="R989" s="7">
        <v>13</v>
      </c>
      <c r="S989" s="7">
        <v>7</v>
      </c>
      <c r="T989">
        <v>0.37080291970000001</v>
      </c>
      <c r="U989">
        <v>0.24150664690000001</v>
      </c>
      <c r="W989" s="30">
        <v>988</v>
      </c>
      <c r="X989" s="30">
        <v>17</v>
      </c>
      <c r="Y989" s="30">
        <v>13</v>
      </c>
      <c r="Z989" s="30">
        <v>0.27344769642207001</v>
      </c>
      <c r="AB989" s="7">
        <v>988</v>
      </c>
      <c r="AC989" s="7">
        <v>17</v>
      </c>
      <c r="AD989" s="7">
        <v>13</v>
      </c>
      <c r="AE989">
        <v>0.32894333840000001</v>
      </c>
      <c r="AF989">
        <v>0.28939301039999998</v>
      </c>
      <c r="AI989" s="7">
        <v>988</v>
      </c>
      <c r="AJ989" s="7">
        <v>8</v>
      </c>
      <c r="AK989" s="7">
        <v>7</v>
      </c>
      <c r="AL989">
        <v>0.48435494220000003</v>
      </c>
      <c r="AM989">
        <v>0.4956277577</v>
      </c>
      <c r="AO989" s="7">
        <v>988</v>
      </c>
      <c r="AP989" s="7">
        <v>21</v>
      </c>
      <c r="AQ989" s="7">
        <v>18</v>
      </c>
      <c r="AR989">
        <v>0.47579879780000001</v>
      </c>
      <c r="AS989">
        <v>0.44193037969999999</v>
      </c>
      <c r="AU989" s="7">
        <v>988</v>
      </c>
      <c r="AV989" s="7">
        <v>23</v>
      </c>
      <c r="AW989" s="7">
        <v>16</v>
      </c>
      <c r="AX989">
        <v>0.44115004489999998</v>
      </c>
      <c r="AY989">
        <v>0.36522911050000001</v>
      </c>
      <c r="BA989" s="7">
        <v>988</v>
      </c>
      <c r="BB989" s="7">
        <v>132</v>
      </c>
      <c r="BC989" s="7">
        <v>133</v>
      </c>
      <c r="BD989" s="7">
        <v>0.96774193539999998</v>
      </c>
      <c r="BE989" s="7">
        <v>0.97749437350000001</v>
      </c>
    </row>
    <row r="990" spans="1:57" x14ac:dyDescent="0.3">
      <c r="A990" s="24">
        <v>989</v>
      </c>
      <c r="B990" s="25">
        <v>2</v>
      </c>
      <c r="C990" s="25">
        <v>2</v>
      </c>
      <c r="E990" s="34">
        <v>989</v>
      </c>
      <c r="F990" s="8">
        <v>2</v>
      </c>
      <c r="G990" s="8">
        <v>2</v>
      </c>
      <c r="H990" s="35">
        <v>0.12371134020000001</v>
      </c>
      <c r="I990" s="36">
        <v>0.13580246909999999</v>
      </c>
      <c r="J990" s="31"/>
      <c r="K990" s="31"/>
      <c r="L990" s="30">
        <v>989</v>
      </c>
      <c r="M990" s="30">
        <v>7</v>
      </c>
      <c r="N990" s="30">
        <v>9</v>
      </c>
      <c r="O990" s="30">
        <v>0.63002443525431651</v>
      </c>
      <c r="Q990" s="7">
        <v>989</v>
      </c>
      <c r="R990" s="7">
        <v>7</v>
      </c>
      <c r="S990" s="7">
        <v>9</v>
      </c>
      <c r="T990">
        <v>0.20875912399999999</v>
      </c>
      <c r="U990">
        <v>0.30502215649999997</v>
      </c>
      <c r="W990" s="30">
        <v>989</v>
      </c>
      <c r="X990" s="30">
        <v>6</v>
      </c>
      <c r="Y990" s="30">
        <v>7</v>
      </c>
      <c r="Z990" s="30">
        <v>0.273540610552092</v>
      </c>
      <c r="AB990" s="7">
        <v>989</v>
      </c>
      <c r="AC990" s="7">
        <v>6</v>
      </c>
      <c r="AD990" s="7">
        <v>7</v>
      </c>
      <c r="AE990">
        <v>8.6676875900000006E-2</v>
      </c>
      <c r="AF990">
        <v>0.12722256279999999</v>
      </c>
      <c r="AI990" s="7">
        <v>989</v>
      </c>
      <c r="AJ990" s="7">
        <v>6</v>
      </c>
      <c r="AK990" s="7">
        <v>5</v>
      </c>
      <c r="AL990">
        <v>0.35887355580000002</v>
      </c>
      <c r="AM990">
        <v>0.35483353379999999</v>
      </c>
      <c r="AO990" s="7">
        <v>989</v>
      </c>
      <c r="AP990" s="7">
        <v>2</v>
      </c>
      <c r="AQ990" s="7">
        <v>3</v>
      </c>
      <c r="AR990">
        <v>2.11958241E-2</v>
      </c>
      <c r="AS990">
        <v>4.0189873399999999E-2</v>
      </c>
      <c r="AU990" s="7">
        <v>989</v>
      </c>
      <c r="AV990" s="7">
        <v>28</v>
      </c>
      <c r="AW990" s="7">
        <v>27</v>
      </c>
      <c r="AX990">
        <v>0.51078167109999995</v>
      </c>
      <c r="AY990">
        <v>0.54986522910000002</v>
      </c>
      <c r="BA990" s="7">
        <v>989</v>
      </c>
      <c r="BB990" s="7">
        <v>18</v>
      </c>
      <c r="BC990" s="7">
        <v>17</v>
      </c>
      <c r="BD990" s="7">
        <v>0.57614403599999997</v>
      </c>
      <c r="BE990" s="7">
        <v>0.60615153779999997</v>
      </c>
    </row>
    <row r="991" spans="1:57" x14ac:dyDescent="0.3">
      <c r="A991" s="24">
        <v>990</v>
      </c>
      <c r="B991" s="25">
        <v>0</v>
      </c>
      <c r="C991" s="25">
        <v>0</v>
      </c>
      <c r="E991" s="34">
        <v>990</v>
      </c>
      <c r="F991" s="8">
        <v>0</v>
      </c>
      <c r="G991" s="8">
        <v>0</v>
      </c>
      <c r="H991" s="35">
        <v>0</v>
      </c>
      <c r="I991" s="36">
        <v>0</v>
      </c>
      <c r="J991" s="31"/>
      <c r="K991" s="31"/>
      <c r="L991" s="30">
        <v>990</v>
      </c>
      <c r="M991" s="30">
        <v>16</v>
      </c>
      <c r="N991" s="30">
        <v>17</v>
      </c>
      <c r="O991" s="30">
        <v>0.63314442271896765</v>
      </c>
      <c r="Q991" s="7">
        <v>990</v>
      </c>
      <c r="R991" s="7">
        <v>16</v>
      </c>
      <c r="S991" s="7">
        <v>17</v>
      </c>
      <c r="T991">
        <v>0.43795620429999998</v>
      </c>
      <c r="U991">
        <v>0.49113737070000002</v>
      </c>
      <c r="W991" s="30">
        <v>990</v>
      </c>
      <c r="X991" s="30">
        <v>54</v>
      </c>
      <c r="Y991" s="30">
        <v>47</v>
      </c>
      <c r="Z991" s="30">
        <v>0.27358820644273019</v>
      </c>
      <c r="AB991" s="7">
        <v>990</v>
      </c>
      <c r="AC991" s="7">
        <v>54</v>
      </c>
      <c r="AD991" s="7">
        <v>47</v>
      </c>
      <c r="AE991">
        <v>0.74640122509999995</v>
      </c>
      <c r="AF991">
        <v>0.75383200490000002</v>
      </c>
      <c r="AI991" s="7">
        <v>990</v>
      </c>
      <c r="AJ991" s="7">
        <v>3</v>
      </c>
      <c r="AK991" s="7">
        <v>2</v>
      </c>
      <c r="AL991">
        <v>0.145860077</v>
      </c>
      <c r="AM991">
        <v>0.1075010028</v>
      </c>
      <c r="AO991" s="7">
        <v>990</v>
      </c>
      <c r="AP991" s="7">
        <v>58</v>
      </c>
      <c r="AQ991" s="7">
        <v>59</v>
      </c>
      <c r="AR991">
        <v>0.86317621</v>
      </c>
      <c r="AS991">
        <v>0.88560126579999998</v>
      </c>
      <c r="AU991" s="7">
        <v>990</v>
      </c>
      <c r="AV991" s="7">
        <v>57</v>
      </c>
      <c r="AW991" s="7">
        <v>52</v>
      </c>
      <c r="AX991">
        <v>0.7686433063</v>
      </c>
      <c r="AY991">
        <v>0.77942497749999995</v>
      </c>
      <c r="BA991" s="7">
        <v>990</v>
      </c>
      <c r="BB991" s="7">
        <v>49</v>
      </c>
      <c r="BC991" s="7">
        <v>45</v>
      </c>
      <c r="BD991" s="7">
        <v>0.84771192790000005</v>
      </c>
      <c r="BE991" s="7">
        <v>0.84996249059999995</v>
      </c>
    </row>
    <row r="992" spans="1:57" x14ac:dyDescent="0.3">
      <c r="A992" s="24">
        <v>991</v>
      </c>
      <c r="B992" s="25">
        <v>7</v>
      </c>
      <c r="C992" s="25">
        <v>3</v>
      </c>
      <c r="E992" s="34">
        <v>991</v>
      </c>
      <c r="F992" s="8">
        <v>3</v>
      </c>
      <c r="G992" s="8">
        <v>3</v>
      </c>
      <c r="H992" s="35">
        <v>0.1865979381</v>
      </c>
      <c r="I992" s="36">
        <v>0.20370370369999999</v>
      </c>
      <c r="J992" s="31"/>
      <c r="K992" s="31"/>
      <c r="L992" s="30">
        <v>991</v>
      </c>
      <c r="M992" s="30">
        <v>2</v>
      </c>
      <c r="N992" s="30">
        <v>2</v>
      </c>
      <c r="O992" s="30">
        <v>0.6331607965769811</v>
      </c>
      <c r="Q992" s="7">
        <v>991</v>
      </c>
      <c r="R992" s="7">
        <v>2</v>
      </c>
      <c r="S992" s="7">
        <v>2</v>
      </c>
      <c r="T992">
        <v>5.1094890499999997E-2</v>
      </c>
      <c r="U992">
        <v>6.4254062000000001E-2</v>
      </c>
      <c r="W992" s="30">
        <v>991</v>
      </c>
      <c r="X992" s="30">
        <v>207</v>
      </c>
      <c r="Y992" s="30">
        <v>178</v>
      </c>
      <c r="Z992" s="30">
        <v>0.27396581833868516</v>
      </c>
      <c r="AB992" s="7">
        <v>991</v>
      </c>
      <c r="AC992" s="7">
        <v>207</v>
      </c>
      <c r="AD992" s="7">
        <v>178</v>
      </c>
      <c r="AE992">
        <v>0.97212863699999996</v>
      </c>
      <c r="AF992">
        <v>0.97210300419999995</v>
      </c>
      <c r="AI992" s="7">
        <v>991</v>
      </c>
      <c r="AJ992" s="7">
        <v>3</v>
      </c>
      <c r="AK992" s="7">
        <v>2</v>
      </c>
      <c r="AL992">
        <v>0.145860077</v>
      </c>
      <c r="AM992">
        <v>0.1075010028</v>
      </c>
      <c r="AO992" s="7">
        <v>991</v>
      </c>
      <c r="AP992" s="7">
        <v>80</v>
      </c>
      <c r="AQ992" s="7">
        <v>72</v>
      </c>
      <c r="AR992">
        <v>0.9288199936</v>
      </c>
      <c r="AS992">
        <v>0.92294303789999999</v>
      </c>
      <c r="AU992" s="7">
        <v>991</v>
      </c>
      <c r="AV992" s="7">
        <v>35</v>
      </c>
      <c r="AW992" s="7">
        <v>35</v>
      </c>
      <c r="AX992">
        <v>0.5925426774</v>
      </c>
      <c r="AY992">
        <v>0.65049415990000004</v>
      </c>
      <c r="BA992" s="7">
        <v>991</v>
      </c>
      <c r="BB992" s="7">
        <v>45</v>
      </c>
      <c r="BC992" s="7">
        <v>49</v>
      </c>
      <c r="BD992" s="7">
        <v>0.83270817699999999</v>
      </c>
      <c r="BE992" s="7">
        <v>0.86421605400000001</v>
      </c>
    </row>
    <row r="993" spans="1:57" x14ac:dyDescent="0.3">
      <c r="A993" s="24">
        <v>992</v>
      </c>
      <c r="B993" s="25">
        <v>3</v>
      </c>
      <c r="C993" s="25">
        <v>2</v>
      </c>
      <c r="E993" s="34">
        <v>992</v>
      </c>
      <c r="F993" s="8">
        <v>2</v>
      </c>
      <c r="G993" s="8">
        <v>2</v>
      </c>
      <c r="H993" s="35">
        <v>0.12371134020000001</v>
      </c>
      <c r="I993" s="36">
        <v>0.13580246909999999</v>
      </c>
      <c r="J993" s="31"/>
      <c r="K993" s="31"/>
      <c r="L993" s="30">
        <v>992</v>
      </c>
      <c r="M993" s="30">
        <v>15</v>
      </c>
      <c r="N993" s="30">
        <v>17</v>
      </c>
      <c r="O993" s="30">
        <v>0.63330458592780825</v>
      </c>
      <c r="Q993" s="7">
        <v>992</v>
      </c>
      <c r="R993" s="7">
        <v>15</v>
      </c>
      <c r="S993" s="7">
        <v>17</v>
      </c>
      <c r="T993">
        <v>0.41021897810000002</v>
      </c>
      <c r="U993">
        <v>0.49113737070000002</v>
      </c>
      <c r="W993" s="30">
        <v>992</v>
      </c>
      <c r="X993" s="30">
        <v>97</v>
      </c>
      <c r="Y993" s="30">
        <v>90</v>
      </c>
      <c r="Z993" s="30">
        <v>0.27416949195222207</v>
      </c>
      <c r="AB993" s="7">
        <v>992</v>
      </c>
      <c r="AC993" s="7">
        <v>97</v>
      </c>
      <c r="AD993" s="7">
        <v>90</v>
      </c>
      <c r="AE993">
        <v>0.89433384370000002</v>
      </c>
      <c r="AF993">
        <v>0.90619251990000005</v>
      </c>
      <c r="AI993" s="7">
        <v>992</v>
      </c>
      <c r="AJ993" s="7">
        <v>11</v>
      </c>
      <c r="AK993" s="7">
        <v>9</v>
      </c>
      <c r="AL993">
        <v>0.63005455710000002</v>
      </c>
      <c r="AM993">
        <v>0.60882470909999997</v>
      </c>
      <c r="AO993" s="7">
        <v>992</v>
      </c>
      <c r="AP993" s="7">
        <v>52</v>
      </c>
      <c r="AQ993" s="7">
        <v>45</v>
      </c>
      <c r="AR993">
        <v>0.83169882939999995</v>
      </c>
      <c r="AS993">
        <v>0.81139240499999998</v>
      </c>
      <c r="AU993" s="7">
        <v>992</v>
      </c>
      <c r="AV993" s="7">
        <v>4</v>
      </c>
      <c r="AW993" s="7">
        <v>3</v>
      </c>
      <c r="AX993">
        <v>5.4806828299999999E-2</v>
      </c>
      <c r="AY993">
        <v>4.89667565E-2</v>
      </c>
      <c r="BA993" s="7">
        <v>992</v>
      </c>
      <c r="BB993" s="7">
        <v>17</v>
      </c>
      <c r="BC993" s="7">
        <v>20</v>
      </c>
      <c r="BD993" s="7">
        <v>0.55513878459999999</v>
      </c>
      <c r="BE993" s="7">
        <v>0.65041260310000004</v>
      </c>
    </row>
    <row r="994" spans="1:57" x14ac:dyDescent="0.3">
      <c r="A994" s="24">
        <v>993</v>
      </c>
      <c r="B994" s="25">
        <v>3</v>
      </c>
      <c r="C994" s="25">
        <v>1</v>
      </c>
      <c r="E994" s="34">
        <v>993</v>
      </c>
      <c r="F994" s="8">
        <v>1</v>
      </c>
      <c r="G994" s="8">
        <v>1</v>
      </c>
      <c r="H994" s="35">
        <v>5.9793814399999999E-2</v>
      </c>
      <c r="I994" s="36">
        <v>7.2016460899999996E-2</v>
      </c>
      <c r="J994" s="31"/>
      <c r="K994" s="31"/>
      <c r="L994" s="30">
        <v>993</v>
      </c>
      <c r="M994" s="30">
        <v>43</v>
      </c>
      <c r="N994" s="30">
        <v>24</v>
      </c>
      <c r="O994" s="30">
        <v>0.63378199470469865</v>
      </c>
      <c r="Q994" s="7">
        <v>993</v>
      </c>
      <c r="R994" s="7">
        <v>43</v>
      </c>
      <c r="S994" s="7">
        <v>24</v>
      </c>
      <c r="T994">
        <v>0.78102189779999998</v>
      </c>
      <c r="U994">
        <v>0.61595273260000005</v>
      </c>
      <c r="W994" s="30">
        <v>993</v>
      </c>
      <c r="X994" s="30">
        <v>11</v>
      </c>
      <c r="Y994" s="30">
        <v>6</v>
      </c>
      <c r="Z994" s="30">
        <v>0.27445807114017329</v>
      </c>
      <c r="AB994" s="7">
        <v>993</v>
      </c>
      <c r="AC994" s="7">
        <v>11</v>
      </c>
      <c r="AD994" s="7">
        <v>6</v>
      </c>
      <c r="AE994">
        <v>0.19387442569999999</v>
      </c>
      <c r="AF994">
        <v>0.10453709379999999</v>
      </c>
      <c r="AI994" s="7">
        <v>993</v>
      </c>
      <c r="AJ994" s="7">
        <v>4</v>
      </c>
      <c r="AK994" s="7">
        <v>4</v>
      </c>
      <c r="AL994">
        <v>0.21726572520000001</v>
      </c>
      <c r="AM994">
        <v>0.27276373840000001</v>
      </c>
      <c r="AO994" s="7">
        <v>993</v>
      </c>
      <c r="AP994" s="7">
        <v>34</v>
      </c>
      <c r="AQ994" s="7">
        <v>33</v>
      </c>
      <c r="AR994">
        <v>0.6774754824</v>
      </c>
      <c r="AS994">
        <v>0.69731012650000002</v>
      </c>
      <c r="AU994" s="7">
        <v>993</v>
      </c>
      <c r="AV994" s="7">
        <v>32</v>
      </c>
      <c r="AW994" s="7">
        <v>27</v>
      </c>
      <c r="AX994">
        <v>0.55480682830000005</v>
      </c>
      <c r="AY994">
        <v>0.54986522910000002</v>
      </c>
      <c r="BA994" s="7">
        <v>993</v>
      </c>
      <c r="BB994" s="7">
        <v>23</v>
      </c>
      <c r="BC994" s="7">
        <v>21</v>
      </c>
      <c r="BD994" s="7">
        <v>0.6676669167</v>
      </c>
      <c r="BE994" s="7">
        <v>0.66541635399999999</v>
      </c>
    </row>
    <row r="995" spans="1:57" x14ac:dyDescent="0.3">
      <c r="A995" s="24">
        <v>994</v>
      </c>
      <c r="B995" s="25">
        <v>94</v>
      </c>
      <c r="C995" s="25">
        <v>90</v>
      </c>
      <c r="E995" s="34">
        <v>994</v>
      </c>
      <c r="F995" s="8">
        <v>97</v>
      </c>
      <c r="G995" s="8">
        <v>90</v>
      </c>
      <c r="H995" s="35">
        <v>0.94639175249999996</v>
      </c>
      <c r="I995" s="36">
        <v>0.94650205759999995</v>
      </c>
      <c r="J995" s="31"/>
      <c r="K995" s="31"/>
      <c r="L995" s="30">
        <v>994</v>
      </c>
      <c r="M995" s="30">
        <v>12</v>
      </c>
      <c r="N995" s="30">
        <v>10</v>
      </c>
      <c r="O995" s="30">
        <v>0.63604667459545139</v>
      </c>
      <c r="Q995" s="7">
        <v>994</v>
      </c>
      <c r="R995" s="7">
        <v>12</v>
      </c>
      <c r="S995" s="7">
        <v>10</v>
      </c>
      <c r="T995">
        <v>0.35109489049999998</v>
      </c>
      <c r="U995">
        <v>0.33604135889999998</v>
      </c>
      <c r="W995" s="30">
        <v>994</v>
      </c>
      <c r="X995" s="30">
        <v>11</v>
      </c>
      <c r="Y995" s="30">
        <v>9</v>
      </c>
      <c r="Z995" s="30">
        <v>0.2744690472230733</v>
      </c>
      <c r="AB995" s="7">
        <v>994</v>
      </c>
      <c r="AC995" s="7">
        <v>11</v>
      </c>
      <c r="AD995" s="7">
        <v>9</v>
      </c>
      <c r="AE995">
        <v>0.19387442569999999</v>
      </c>
      <c r="AF995">
        <v>0.1848559166</v>
      </c>
      <c r="AI995" s="7">
        <v>994</v>
      </c>
      <c r="AJ995" s="7">
        <v>6</v>
      </c>
      <c r="AK995" s="7">
        <v>6</v>
      </c>
      <c r="AL995">
        <v>0.35887355580000002</v>
      </c>
      <c r="AM995">
        <v>0.42928198950000002</v>
      </c>
      <c r="AO995" s="7">
        <v>994</v>
      </c>
      <c r="AP995" s="7">
        <v>119</v>
      </c>
      <c r="AQ995" s="7">
        <v>102</v>
      </c>
      <c r="AR995">
        <v>0.97105346400000003</v>
      </c>
      <c r="AS995">
        <v>0.96566455689999997</v>
      </c>
      <c r="AU995" s="7">
        <v>994</v>
      </c>
      <c r="AV995" s="7">
        <v>34</v>
      </c>
      <c r="AW995" s="7">
        <v>37</v>
      </c>
      <c r="AX995">
        <v>0.57637017069999996</v>
      </c>
      <c r="AY995">
        <v>0.67115902959999996</v>
      </c>
      <c r="BA995" s="7">
        <v>994</v>
      </c>
      <c r="BB995" s="7">
        <v>17</v>
      </c>
      <c r="BC995" s="7">
        <v>12</v>
      </c>
      <c r="BD995" s="7">
        <v>0.55513878459999999</v>
      </c>
      <c r="BE995" s="7">
        <v>0.5018754688</v>
      </c>
    </row>
    <row r="996" spans="1:57" x14ac:dyDescent="0.3">
      <c r="A996" s="24">
        <v>995</v>
      </c>
      <c r="B996" s="25">
        <v>2</v>
      </c>
      <c r="C996" s="25">
        <v>3</v>
      </c>
      <c r="E996" s="34">
        <v>995</v>
      </c>
      <c r="F996" s="8">
        <v>3</v>
      </c>
      <c r="G996" s="8">
        <v>3</v>
      </c>
      <c r="H996" s="35">
        <v>0.1865979381</v>
      </c>
      <c r="I996" s="36">
        <v>0.20370370369999999</v>
      </c>
      <c r="J996" s="31"/>
      <c r="K996" s="31"/>
      <c r="L996" s="30">
        <v>995</v>
      </c>
      <c r="M996" s="30">
        <v>9</v>
      </c>
      <c r="N996" s="30">
        <v>7</v>
      </c>
      <c r="O996" s="30">
        <v>0.6361602992415214</v>
      </c>
      <c r="Q996" s="7">
        <v>995</v>
      </c>
      <c r="R996" s="7">
        <v>9</v>
      </c>
      <c r="S996" s="7">
        <v>7</v>
      </c>
      <c r="T996">
        <v>0.26642335760000002</v>
      </c>
      <c r="U996">
        <v>0.24150664690000001</v>
      </c>
      <c r="W996" s="30">
        <v>995</v>
      </c>
      <c r="X996" s="30">
        <v>20</v>
      </c>
      <c r="Y996" s="30">
        <v>23</v>
      </c>
      <c r="Z996" s="30">
        <v>0.27469462832269664</v>
      </c>
      <c r="AB996" s="7">
        <v>995</v>
      </c>
      <c r="AC996" s="7">
        <v>20</v>
      </c>
      <c r="AD996" s="7">
        <v>23</v>
      </c>
      <c r="AE996">
        <v>0.38284839199999998</v>
      </c>
      <c r="AF996">
        <v>0.48620478230000003</v>
      </c>
      <c r="AI996" s="7">
        <v>995</v>
      </c>
      <c r="AJ996" s="7">
        <v>3</v>
      </c>
      <c r="AK996" s="7">
        <v>3</v>
      </c>
      <c r="AL996">
        <v>0.145860077</v>
      </c>
      <c r="AM996">
        <v>0.18949057359999999</v>
      </c>
      <c r="AO996" s="7">
        <v>995</v>
      </c>
      <c r="AP996" s="7">
        <v>48</v>
      </c>
      <c r="AQ996" s="7">
        <v>46</v>
      </c>
      <c r="AR996">
        <v>0.80591584940000005</v>
      </c>
      <c r="AS996">
        <v>0.81882911390000002</v>
      </c>
      <c r="AU996" s="7">
        <v>995</v>
      </c>
      <c r="AV996" s="7">
        <v>6</v>
      </c>
      <c r="AW996" s="7">
        <v>6</v>
      </c>
      <c r="AX996">
        <v>0.1010781671</v>
      </c>
      <c r="AY996">
        <v>0.1253369272</v>
      </c>
      <c r="BA996" s="7">
        <v>995</v>
      </c>
      <c r="BB996" s="7">
        <v>6</v>
      </c>
      <c r="BC996" s="7">
        <v>6</v>
      </c>
      <c r="BD996" s="7">
        <v>0.28657164289999998</v>
      </c>
      <c r="BE996" s="7">
        <v>0.3330832708</v>
      </c>
    </row>
    <row r="997" spans="1:57" x14ac:dyDescent="0.3">
      <c r="A997" s="24">
        <v>996</v>
      </c>
      <c r="B997" s="25">
        <v>29</v>
      </c>
      <c r="C997" s="25">
        <v>31</v>
      </c>
      <c r="E997" s="34">
        <v>996</v>
      </c>
      <c r="F997" s="8">
        <v>35</v>
      </c>
      <c r="G997" s="8">
        <v>31</v>
      </c>
      <c r="H997" s="35">
        <v>0.79175257730000004</v>
      </c>
      <c r="I997" s="36">
        <v>0.79732510280000002</v>
      </c>
      <c r="J997" s="31"/>
      <c r="K997" s="31"/>
      <c r="L997" s="30">
        <v>996</v>
      </c>
      <c r="M997" s="30">
        <v>24</v>
      </c>
      <c r="N997" s="30">
        <v>22</v>
      </c>
      <c r="O997" s="30">
        <v>0.63669900181504113</v>
      </c>
      <c r="Q997" s="7">
        <v>996</v>
      </c>
      <c r="R997" s="7">
        <v>24</v>
      </c>
      <c r="S997" s="7">
        <v>22</v>
      </c>
      <c r="T997">
        <v>0.57664233570000001</v>
      </c>
      <c r="U997">
        <v>0.58493353020000005</v>
      </c>
      <c r="W997" s="30">
        <v>996</v>
      </c>
      <c r="X997" s="30">
        <v>123</v>
      </c>
      <c r="Y997" s="30">
        <v>85</v>
      </c>
      <c r="Z997" s="30">
        <v>0.2750826450760423</v>
      </c>
      <c r="AB997" s="7">
        <v>996</v>
      </c>
      <c r="AC997" s="7">
        <v>123</v>
      </c>
      <c r="AD997" s="7">
        <v>85</v>
      </c>
      <c r="AE997">
        <v>0.92802450219999999</v>
      </c>
      <c r="AF997">
        <v>0.89117106059999995</v>
      </c>
      <c r="AI997" s="7">
        <v>996</v>
      </c>
      <c r="AJ997" s="7">
        <v>3</v>
      </c>
      <c r="AK997" s="7">
        <v>3</v>
      </c>
      <c r="AL997">
        <v>0.145860077</v>
      </c>
      <c r="AM997">
        <v>0.18949057359999999</v>
      </c>
      <c r="AO997" s="7">
        <v>996</v>
      </c>
      <c r="AP997" s="7">
        <v>7</v>
      </c>
      <c r="AQ997" s="7">
        <v>10</v>
      </c>
      <c r="AR997">
        <v>0.1224296108</v>
      </c>
      <c r="AS997">
        <v>0.22832278480000001</v>
      </c>
      <c r="AU997" s="7">
        <v>996</v>
      </c>
      <c r="AV997" s="7">
        <v>37</v>
      </c>
      <c r="AW997" s="7">
        <v>42</v>
      </c>
      <c r="AX997">
        <v>0.61275831079999998</v>
      </c>
      <c r="AY997">
        <v>0.71743036829999995</v>
      </c>
      <c r="BA997" s="7">
        <v>996</v>
      </c>
      <c r="BB997" s="7">
        <v>16</v>
      </c>
      <c r="BC997" s="7">
        <v>13</v>
      </c>
      <c r="BD997" s="7">
        <v>0.54163540880000005</v>
      </c>
      <c r="BE997" s="7">
        <v>0.52213053259999997</v>
      </c>
    </row>
    <row r="998" spans="1:57" x14ac:dyDescent="0.3">
      <c r="A998" s="24">
        <v>997</v>
      </c>
      <c r="B998" s="25">
        <v>10</v>
      </c>
      <c r="C998" s="25">
        <v>9</v>
      </c>
      <c r="E998" s="34">
        <v>997</v>
      </c>
      <c r="F998" s="8">
        <v>9</v>
      </c>
      <c r="G998" s="8">
        <v>9</v>
      </c>
      <c r="H998" s="35">
        <v>0.43505154629999998</v>
      </c>
      <c r="I998" s="36">
        <v>0.4465020576</v>
      </c>
      <c r="J998" s="31"/>
      <c r="K998" s="31"/>
      <c r="L998" s="30">
        <v>997</v>
      </c>
      <c r="M998" s="30">
        <v>24</v>
      </c>
      <c r="N998" s="30">
        <v>25</v>
      </c>
      <c r="O998" s="30">
        <v>0.63670434798964126</v>
      </c>
      <c r="Q998" s="7">
        <v>997</v>
      </c>
      <c r="R998" s="7">
        <v>24</v>
      </c>
      <c r="S998" s="7">
        <v>25</v>
      </c>
      <c r="T998">
        <v>0.57664233570000001</v>
      </c>
      <c r="U998">
        <v>0.63663220080000005</v>
      </c>
      <c r="W998" s="30">
        <v>997</v>
      </c>
      <c r="X998" s="30">
        <v>2</v>
      </c>
      <c r="Y998" s="30">
        <v>2</v>
      </c>
      <c r="Z998" s="30">
        <v>0.27535373100673477</v>
      </c>
      <c r="AB998" s="7">
        <v>997</v>
      </c>
      <c r="AC998" s="7">
        <v>2</v>
      </c>
      <c r="AD998" s="7">
        <v>2</v>
      </c>
      <c r="AE998">
        <v>1.9601837600000001E-2</v>
      </c>
      <c r="AF998">
        <v>2.4524831300000001E-2</v>
      </c>
      <c r="AI998" s="7">
        <v>997</v>
      </c>
      <c r="AJ998" s="7">
        <v>14</v>
      </c>
      <c r="AK998" s="7">
        <v>13</v>
      </c>
      <c r="AL998">
        <v>0.73459563539999995</v>
      </c>
      <c r="AM998">
        <v>0.76269554750000002</v>
      </c>
      <c r="AO998" s="7">
        <v>997</v>
      </c>
      <c r="AP998" s="7">
        <v>24</v>
      </c>
      <c r="AQ998" s="7">
        <v>23</v>
      </c>
      <c r="AR998">
        <v>0.53179373610000003</v>
      </c>
      <c r="AS998">
        <v>0.54794303789999999</v>
      </c>
      <c r="AU998" s="7">
        <v>997</v>
      </c>
      <c r="AV998" s="7">
        <v>13</v>
      </c>
      <c r="AW998" s="7">
        <v>12</v>
      </c>
      <c r="AX998">
        <v>0.25696316260000002</v>
      </c>
      <c r="AY998">
        <v>0.281671159</v>
      </c>
      <c r="BA998" s="7">
        <v>997</v>
      </c>
      <c r="BB998" s="7">
        <v>24</v>
      </c>
      <c r="BC998" s="7">
        <v>22</v>
      </c>
      <c r="BD998" s="7">
        <v>0.68267066759999995</v>
      </c>
      <c r="BE998" s="7">
        <v>0.67966991740000005</v>
      </c>
    </row>
    <row r="999" spans="1:57" x14ac:dyDescent="0.3">
      <c r="A999" s="24">
        <v>998</v>
      </c>
      <c r="B999" s="25">
        <v>5</v>
      </c>
      <c r="C999" s="25">
        <v>3</v>
      </c>
      <c r="E999" s="34">
        <v>998</v>
      </c>
      <c r="F999" s="8">
        <v>3</v>
      </c>
      <c r="G999" s="8">
        <v>3</v>
      </c>
      <c r="H999" s="35">
        <v>0.1865979381</v>
      </c>
      <c r="I999" s="36">
        <v>0.20370370369999999</v>
      </c>
      <c r="J999" s="31"/>
      <c r="K999" s="31"/>
      <c r="L999" s="30">
        <v>998</v>
      </c>
      <c r="M999" s="30">
        <v>1</v>
      </c>
      <c r="N999" s="30">
        <v>0</v>
      </c>
      <c r="O999" s="30">
        <v>0.63671353193104385</v>
      </c>
      <c r="Q999" s="7">
        <v>998</v>
      </c>
      <c r="R999" s="7">
        <v>1</v>
      </c>
      <c r="S999" s="7">
        <v>0</v>
      </c>
      <c r="T999">
        <v>2.0437956199999999E-2</v>
      </c>
      <c r="U999">
        <v>0</v>
      </c>
      <c r="W999" s="30">
        <v>998</v>
      </c>
      <c r="X999" s="30">
        <v>12</v>
      </c>
      <c r="Y999" s="30">
        <v>10</v>
      </c>
      <c r="Z999" s="30">
        <v>0.27540485082054222</v>
      </c>
      <c r="AB999" s="7">
        <v>998</v>
      </c>
      <c r="AC999" s="7">
        <v>12</v>
      </c>
      <c r="AD999" s="7">
        <v>10</v>
      </c>
      <c r="AE999">
        <v>0.21592649310000001</v>
      </c>
      <c r="AF999">
        <v>0.21367259350000001</v>
      </c>
      <c r="AI999" s="7">
        <v>998</v>
      </c>
      <c r="AJ999" s="7">
        <v>16</v>
      </c>
      <c r="AK999" s="7">
        <v>15</v>
      </c>
      <c r="AL999">
        <v>0.78674582790000003</v>
      </c>
      <c r="AM999">
        <v>0.81291616519999998</v>
      </c>
      <c r="AO999" s="7">
        <v>998</v>
      </c>
      <c r="AP999" s="7">
        <v>6</v>
      </c>
      <c r="AQ999" s="7">
        <v>5</v>
      </c>
      <c r="AR999">
        <v>0.1001265422</v>
      </c>
      <c r="AS999">
        <v>8.4493670800000004E-2</v>
      </c>
      <c r="AU999" s="7">
        <v>998</v>
      </c>
      <c r="AV999" s="7">
        <v>53</v>
      </c>
      <c r="AW999" s="7">
        <v>55</v>
      </c>
      <c r="AX999">
        <v>0.74393530990000001</v>
      </c>
      <c r="AY999">
        <v>0.79200359379999996</v>
      </c>
      <c r="BA999" s="7">
        <v>998</v>
      </c>
      <c r="BB999" s="7">
        <v>0</v>
      </c>
      <c r="BC999" s="7">
        <v>0</v>
      </c>
      <c r="BD999" s="7">
        <v>0</v>
      </c>
      <c r="BE999" s="7">
        <v>0</v>
      </c>
    </row>
    <row r="1000" spans="1:57" x14ac:dyDescent="0.3">
      <c r="A1000" s="24">
        <v>999</v>
      </c>
      <c r="B1000" s="25">
        <v>0</v>
      </c>
      <c r="C1000" s="25">
        <v>0</v>
      </c>
      <c r="E1000" s="34">
        <v>999</v>
      </c>
      <c r="F1000" s="8">
        <v>0</v>
      </c>
      <c r="G1000" s="8">
        <v>0</v>
      </c>
      <c r="H1000" s="35">
        <v>0</v>
      </c>
      <c r="I1000" s="36">
        <v>0</v>
      </c>
      <c r="J1000" s="31"/>
      <c r="K1000" s="31"/>
      <c r="L1000" s="30">
        <v>999</v>
      </c>
      <c r="M1000" s="30">
        <v>51</v>
      </c>
      <c r="N1000" s="30">
        <v>46</v>
      </c>
      <c r="O1000" s="30">
        <v>0.63705356905860588</v>
      </c>
      <c r="Q1000" s="7">
        <v>999</v>
      </c>
      <c r="R1000" s="7">
        <v>51</v>
      </c>
      <c r="S1000" s="7">
        <v>46</v>
      </c>
      <c r="T1000">
        <v>0.82043795620000004</v>
      </c>
      <c r="U1000">
        <v>0.82644017719999996</v>
      </c>
      <c r="W1000" s="30">
        <v>999</v>
      </c>
      <c r="X1000" s="30">
        <v>52</v>
      </c>
      <c r="Y1000" s="30">
        <v>48</v>
      </c>
      <c r="Z1000" s="30">
        <v>0.27550345588428504</v>
      </c>
      <c r="AB1000" s="7">
        <v>999</v>
      </c>
      <c r="AC1000" s="7">
        <v>52</v>
      </c>
      <c r="AD1000" s="7">
        <v>48</v>
      </c>
      <c r="AE1000">
        <v>0.73476263389999996</v>
      </c>
      <c r="AF1000">
        <v>0.75935009190000002</v>
      </c>
      <c r="AI1000" s="7">
        <v>999</v>
      </c>
      <c r="AJ1000" s="7">
        <v>11</v>
      </c>
      <c r="AK1000" s="7">
        <v>11</v>
      </c>
      <c r="AL1000">
        <v>0.63005455710000002</v>
      </c>
      <c r="AM1000">
        <v>0.69691135169999996</v>
      </c>
      <c r="AO1000" s="7">
        <v>999</v>
      </c>
      <c r="AP1000" s="7">
        <v>68</v>
      </c>
      <c r="AQ1000" s="7">
        <v>64</v>
      </c>
      <c r="AR1000">
        <v>0.90034799109999997</v>
      </c>
      <c r="AS1000">
        <v>0.90316455689999997</v>
      </c>
      <c r="AU1000" s="7">
        <v>999</v>
      </c>
      <c r="AV1000" s="7">
        <v>15</v>
      </c>
      <c r="AW1000" s="7">
        <v>13</v>
      </c>
      <c r="AX1000">
        <v>0.29110512119999998</v>
      </c>
      <c r="AY1000">
        <v>0.30188679239999999</v>
      </c>
      <c r="BA1000" s="7">
        <v>999</v>
      </c>
      <c r="BB1000" s="7">
        <v>47</v>
      </c>
      <c r="BC1000" s="7">
        <v>52</v>
      </c>
      <c r="BD1000" s="7">
        <v>0.84171042760000003</v>
      </c>
      <c r="BE1000" s="7">
        <v>0.87546886719999994</v>
      </c>
    </row>
    <row r="1001" spans="1:57" x14ac:dyDescent="0.3">
      <c r="A1001" s="24">
        <v>1000</v>
      </c>
      <c r="B1001" s="25">
        <v>4</v>
      </c>
      <c r="C1001" s="25">
        <v>3</v>
      </c>
      <c r="E1001" s="34">
        <v>1000</v>
      </c>
      <c r="F1001" s="8">
        <v>3</v>
      </c>
      <c r="G1001" s="8">
        <v>3</v>
      </c>
      <c r="H1001" s="35">
        <v>0.1865979381</v>
      </c>
      <c r="I1001" s="36">
        <v>0.20370370369999999</v>
      </c>
      <c r="J1001" s="31"/>
      <c r="K1001" s="31"/>
      <c r="L1001" s="30">
        <v>1000</v>
      </c>
      <c r="M1001" s="30">
        <v>87</v>
      </c>
      <c r="N1001" s="30">
        <v>63</v>
      </c>
      <c r="O1001" s="30">
        <v>0.63725018617830975</v>
      </c>
      <c r="Q1001" s="7">
        <v>1000</v>
      </c>
      <c r="R1001" s="7">
        <v>87</v>
      </c>
      <c r="S1001" s="7">
        <v>63</v>
      </c>
      <c r="T1001">
        <v>0.92481751820000002</v>
      </c>
      <c r="U1001">
        <v>0.89807976359999997</v>
      </c>
      <c r="W1001" s="30">
        <v>1000</v>
      </c>
      <c r="X1001" s="30">
        <v>30</v>
      </c>
      <c r="Y1001" s="30">
        <v>18</v>
      </c>
      <c r="Z1001" s="30">
        <v>0.27560362712543662</v>
      </c>
      <c r="AB1001" s="7">
        <v>1000</v>
      </c>
      <c r="AC1001" s="7">
        <v>30</v>
      </c>
      <c r="AD1001" s="7">
        <v>18</v>
      </c>
      <c r="AE1001">
        <v>0.52955589579999995</v>
      </c>
      <c r="AF1001">
        <v>0.39546290610000001</v>
      </c>
      <c r="AI1001" s="7">
        <v>1000</v>
      </c>
      <c r="AJ1001" s="7">
        <v>10</v>
      </c>
      <c r="AK1001" s="7">
        <v>9</v>
      </c>
      <c r="AL1001">
        <v>0.58488446719999998</v>
      </c>
      <c r="AM1001">
        <v>0.60882470909999997</v>
      </c>
      <c r="AO1001" s="7">
        <v>1000</v>
      </c>
      <c r="AP1001" s="7">
        <v>54</v>
      </c>
      <c r="AQ1001" s="7">
        <v>51</v>
      </c>
      <c r="AR1001">
        <v>0.84277127490000003</v>
      </c>
      <c r="AS1001">
        <v>0.84968354430000004</v>
      </c>
      <c r="AU1001" s="7">
        <v>1000</v>
      </c>
      <c r="AV1001" s="7">
        <v>10</v>
      </c>
      <c r="AW1001" s="7">
        <v>10</v>
      </c>
      <c r="AX1001">
        <v>0.19496855339999999</v>
      </c>
      <c r="AY1001">
        <v>0.23270440249999999</v>
      </c>
      <c r="BA1001" s="7">
        <v>1000</v>
      </c>
      <c r="BB1001" s="7">
        <v>336</v>
      </c>
      <c r="BC1001" s="7">
        <v>309</v>
      </c>
      <c r="BD1001" s="7">
        <v>0.99624906219999998</v>
      </c>
      <c r="BE1001" s="7">
        <v>0.99399849959999997</v>
      </c>
    </row>
    <row r="1002" spans="1:57" x14ac:dyDescent="0.3">
      <c r="A1002" s="24">
        <v>1001</v>
      </c>
      <c r="B1002" s="25">
        <v>27</v>
      </c>
      <c r="C1002" s="25">
        <v>24</v>
      </c>
      <c r="E1002" s="34">
        <v>1001</v>
      </c>
      <c r="F1002" s="8">
        <v>25</v>
      </c>
      <c r="G1002" s="8">
        <v>24</v>
      </c>
      <c r="H1002" s="35">
        <v>0.72164948449999999</v>
      </c>
      <c r="I1002" s="36">
        <v>0.72736625509999997</v>
      </c>
      <c r="J1002" s="31"/>
      <c r="K1002" s="31"/>
      <c r="L1002" s="30">
        <v>1001</v>
      </c>
      <c r="M1002" s="30">
        <v>5</v>
      </c>
      <c r="N1002" s="30">
        <v>6</v>
      </c>
      <c r="O1002" s="30">
        <v>0.63799459429607219</v>
      </c>
      <c r="Q1002" s="7">
        <v>1001</v>
      </c>
      <c r="R1002" s="7">
        <v>5</v>
      </c>
      <c r="S1002" s="7">
        <v>6</v>
      </c>
      <c r="T1002">
        <v>0.1554744525</v>
      </c>
      <c r="U1002">
        <v>0.20310192020000001</v>
      </c>
      <c r="W1002" s="30">
        <v>1001</v>
      </c>
      <c r="X1002" s="30">
        <v>133</v>
      </c>
      <c r="Y1002" s="30">
        <v>127</v>
      </c>
      <c r="Z1002" s="30">
        <v>0.2759030197943545</v>
      </c>
      <c r="AB1002" s="7">
        <v>1001</v>
      </c>
      <c r="AC1002" s="7">
        <v>133</v>
      </c>
      <c r="AD1002" s="7">
        <v>127</v>
      </c>
      <c r="AE1002">
        <v>0.9381316998</v>
      </c>
      <c r="AF1002">
        <v>0.94635193129999995</v>
      </c>
      <c r="AI1002" s="7">
        <v>1001</v>
      </c>
      <c r="AJ1002" s="7">
        <v>2</v>
      </c>
      <c r="AK1002" s="7">
        <v>1</v>
      </c>
      <c r="AL1002">
        <v>7.9188061599999998E-2</v>
      </c>
      <c r="AM1002">
        <v>4.2519053299999998E-2</v>
      </c>
      <c r="AO1002" s="7">
        <v>1001</v>
      </c>
      <c r="AP1002" s="7">
        <v>7</v>
      </c>
      <c r="AQ1002" s="7">
        <v>7</v>
      </c>
      <c r="AR1002">
        <v>0.1224296108</v>
      </c>
      <c r="AS1002">
        <v>0.1397151898</v>
      </c>
      <c r="AU1002" s="7">
        <v>1001</v>
      </c>
      <c r="AV1002" s="7">
        <v>9</v>
      </c>
      <c r="AW1002" s="7">
        <v>3</v>
      </c>
      <c r="AX1002">
        <v>0.1693620844</v>
      </c>
      <c r="AY1002">
        <v>4.89667565E-2</v>
      </c>
      <c r="BA1002" s="7">
        <v>1001</v>
      </c>
      <c r="BB1002" s="7">
        <v>15</v>
      </c>
      <c r="BC1002" s="7">
        <v>11</v>
      </c>
      <c r="BD1002" s="7">
        <v>0.52063015749999997</v>
      </c>
      <c r="BE1002" s="7">
        <v>0.4741185296</v>
      </c>
    </row>
    <row r="1003" spans="1:57" x14ac:dyDescent="0.3">
      <c r="A1003" s="24">
        <v>1002</v>
      </c>
      <c r="B1003" s="25">
        <v>26</v>
      </c>
      <c r="C1003" s="25">
        <v>24</v>
      </c>
      <c r="E1003" s="34">
        <v>1002</v>
      </c>
      <c r="F1003" s="8">
        <v>25</v>
      </c>
      <c r="G1003" s="8">
        <v>24</v>
      </c>
      <c r="H1003" s="35">
        <v>0.72164948449999999</v>
      </c>
      <c r="I1003" s="36">
        <v>0.72736625509999997</v>
      </c>
      <c r="J1003" s="31"/>
      <c r="K1003" s="31"/>
      <c r="L1003" s="30">
        <v>1002</v>
      </c>
      <c r="M1003" s="30">
        <v>52</v>
      </c>
      <c r="N1003" s="30">
        <v>49</v>
      </c>
      <c r="O1003" s="30">
        <v>0.63829264676159236</v>
      </c>
      <c r="Q1003" s="7">
        <v>1002</v>
      </c>
      <c r="R1003" s="7">
        <v>52</v>
      </c>
      <c r="S1003" s="7">
        <v>49</v>
      </c>
      <c r="T1003">
        <v>0.82554744520000001</v>
      </c>
      <c r="U1003">
        <v>0.84342688330000004</v>
      </c>
      <c r="W1003" s="30">
        <v>1002</v>
      </c>
      <c r="X1003" s="30">
        <v>22</v>
      </c>
      <c r="Y1003" s="30">
        <v>20</v>
      </c>
      <c r="Z1003" s="30">
        <v>0.2761301766062777</v>
      </c>
      <c r="AB1003" s="7">
        <v>1002</v>
      </c>
      <c r="AC1003" s="7">
        <v>22</v>
      </c>
      <c r="AD1003" s="7">
        <v>20</v>
      </c>
      <c r="AE1003">
        <v>0.4122511485</v>
      </c>
      <c r="AF1003">
        <v>0.43133047209999997</v>
      </c>
      <c r="AI1003" s="7">
        <v>1002</v>
      </c>
      <c r="AJ1003" s="7">
        <v>12</v>
      </c>
      <c r="AK1003" s="7">
        <v>6</v>
      </c>
      <c r="AL1003">
        <v>0.6704910141</v>
      </c>
      <c r="AM1003">
        <v>0.42928198950000002</v>
      </c>
      <c r="AO1003" s="7">
        <v>1002</v>
      </c>
      <c r="AP1003" s="7">
        <v>887</v>
      </c>
      <c r="AQ1003" s="7">
        <v>702</v>
      </c>
      <c r="AR1003">
        <v>1</v>
      </c>
      <c r="AS1003">
        <v>0.99984177210000003</v>
      </c>
      <c r="AU1003" s="7">
        <v>1002</v>
      </c>
      <c r="AV1003" s="7">
        <v>46</v>
      </c>
      <c r="AW1003" s="7">
        <v>31</v>
      </c>
      <c r="AX1003">
        <v>0.69586702600000006</v>
      </c>
      <c r="AY1003">
        <v>0.59793351299999997</v>
      </c>
      <c r="BA1003" s="7">
        <v>1002</v>
      </c>
      <c r="BB1003" s="7">
        <v>44</v>
      </c>
      <c r="BC1003" s="7">
        <v>48</v>
      </c>
      <c r="BD1003" s="7">
        <v>0.82895723929999998</v>
      </c>
      <c r="BE1003" s="7">
        <v>0.8612153038</v>
      </c>
    </row>
    <row r="1004" spans="1:57" x14ac:dyDescent="0.3">
      <c r="A1004" s="24">
        <v>1003</v>
      </c>
      <c r="B1004" s="25">
        <v>11</v>
      </c>
      <c r="C1004" s="25">
        <v>16</v>
      </c>
      <c r="E1004" s="34">
        <v>1003</v>
      </c>
      <c r="F1004" s="8">
        <v>17</v>
      </c>
      <c r="G1004" s="8">
        <v>16</v>
      </c>
      <c r="H1004" s="35">
        <v>0.60721649479999995</v>
      </c>
      <c r="I1004" s="36">
        <v>0.61419753079999995</v>
      </c>
      <c r="J1004" s="31"/>
      <c r="K1004" s="31"/>
      <c r="L1004" s="30">
        <v>1003</v>
      </c>
      <c r="M1004" s="30">
        <v>39</v>
      </c>
      <c r="N1004" s="30">
        <v>34</v>
      </c>
      <c r="O1004" s="30">
        <v>0.63872326367921217</v>
      </c>
      <c r="Q1004" s="7">
        <v>1003</v>
      </c>
      <c r="R1004" s="7">
        <v>39</v>
      </c>
      <c r="S1004" s="7">
        <v>34</v>
      </c>
      <c r="T1004">
        <v>0.74890510939999999</v>
      </c>
      <c r="U1004">
        <v>0.74002954200000004</v>
      </c>
      <c r="W1004" s="30">
        <v>1003</v>
      </c>
      <c r="X1004" s="30">
        <v>137</v>
      </c>
      <c r="Y1004" s="30">
        <v>125</v>
      </c>
      <c r="Z1004" s="30">
        <v>0.27685099292758641</v>
      </c>
      <c r="AB1004" s="7">
        <v>1003</v>
      </c>
      <c r="AC1004" s="7">
        <v>137</v>
      </c>
      <c r="AD1004" s="7">
        <v>125</v>
      </c>
      <c r="AE1004">
        <v>0.94027565079999997</v>
      </c>
      <c r="AF1004">
        <v>0.94573881049999997</v>
      </c>
      <c r="AI1004" s="7">
        <v>1003</v>
      </c>
      <c r="AJ1004" s="7">
        <v>5</v>
      </c>
      <c r="AK1004" s="7">
        <v>3</v>
      </c>
      <c r="AL1004">
        <v>0.28923299099999999</v>
      </c>
      <c r="AM1004">
        <v>0.18949057359999999</v>
      </c>
      <c r="AO1004" s="7">
        <v>1003</v>
      </c>
      <c r="AP1004" s="7">
        <v>11</v>
      </c>
      <c r="AQ1004" s="7">
        <v>7</v>
      </c>
      <c r="AR1004">
        <v>0.23125593159999999</v>
      </c>
      <c r="AS1004">
        <v>0.1397151898</v>
      </c>
      <c r="AU1004" s="7">
        <v>1003</v>
      </c>
      <c r="AV1004" s="7">
        <v>84</v>
      </c>
      <c r="AW1004" s="7">
        <v>85</v>
      </c>
      <c r="AX1004">
        <v>0.86702605570000002</v>
      </c>
      <c r="AY1004">
        <v>0.89218328840000005</v>
      </c>
      <c r="BA1004" s="7">
        <v>1003</v>
      </c>
      <c r="BB1004" s="7">
        <v>8</v>
      </c>
      <c r="BC1004" s="7">
        <v>7</v>
      </c>
      <c r="BD1004" s="7">
        <v>0.35333833450000002</v>
      </c>
      <c r="BE1004" s="7">
        <v>0.36984246059999998</v>
      </c>
    </row>
    <row r="1005" spans="1:57" x14ac:dyDescent="0.3">
      <c r="A1005" s="24">
        <v>1004</v>
      </c>
      <c r="B1005" s="25">
        <v>228</v>
      </c>
      <c r="C1005" s="25">
        <v>197</v>
      </c>
      <c r="E1005" s="34">
        <v>1004</v>
      </c>
      <c r="F1005" s="8">
        <v>207</v>
      </c>
      <c r="G1005" s="8">
        <v>197</v>
      </c>
      <c r="H1005" s="35">
        <v>0.98659793809999996</v>
      </c>
      <c r="I1005" s="36">
        <v>0.98662551440000001</v>
      </c>
      <c r="J1005" s="31"/>
      <c r="K1005" s="31"/>
      <c r="L1005" s="30">
        <v>1004</v>
      </c>
      <c r="M1005" s="30">
        <v>59</v>
      </c>
      <c r="N1005" s="30">
        <v>62</v>
      </c>
      <c r="O1005" s="30">
        <v>0.64065644611122974</v>
      </c>
      <c r="Q1005" s="7">
        <v>1004</v>
      </c>
      <c r="R1005" s="7">
        <v>59</v>
      </c>
      <c r="S1005" s="7">
        <v>62</v>
      </c>
      <c r="T1005">
        <v>0.8620437956</v>
      </c>
      <c r="U1005">
        <v>0.89512555390000004</v>
      </c>
      <c r="W1005" s="30">
        <v>1004</v>
      </c>
      <c r="X1005" s="30">
        <v>99</v>
      </c>
      <c r="Y1005" s="30">
        <v>74</v>
      </c>
      <c r="Z1005" s="30">
        <v>0.27698967257178975</v>
      </c>
      <c r="AB1005" s="7">
        <v>1004</v>
      </c>
      <c r="AC1005" s="7">
        <v>99</v>
      </c>
      <c r="AD1005" s="7">
        <v>74</v>
      </c>
      <c r="AE1005">
        <v>0.8970903522</v>
      </c>
      <c r="AF1005">
        <v>0.8669527896</v>
      </c>
      <c r="AI1005" s="7">
        <v>1004</v>
      </c>
      <c r="AJ1005" s="7">
        <v>8</v>
      </c>
      <c r="AK1005" s="7">
        <v>8</v>
      </c>
      <c r="AL1005">
        <v>0.48435494220000003</v>
      </c>
      <c r="AM1005">
        <v>0.55539510619999999</v>
      </c>
      <c r="AO1005" s="7">
        <v>1004</v>
      </c>
      <c r="AP1005" s="7">
        <v>27</v>
      </c>
      <c r="AQ1005" s="7">
        <v>25</v>
      </c>
      <c r="AR1005">
        <v>0.58098702940000002</v>
      </c>
      <c r="AS1005">
        <v>0.58291139240000001</v>
      </c>
      <c r="AU1005" s="7">
        <v>1004</v>
      </c>
      <c r="AV1005" s="7">
        <v>33</v>
      </c>
      <c r="AW1005" s="7">
        <v>27</v>
      </c>
      <c r="AX1005">
        <v>0.56469002690000003</v>
      </c>
      <c r="AY1005">
        <v>0.54986522910000002</v>
      </c>
      <c r="BA1005" s="7">
        <v>1004</v>
      </c>
      <c r="BB1005" s="7">
        <v>1</v>
      </c>
      <c r="BC1005" s="7">
        <v>2</v>
      </c>
      <c r="BD1005" s="7">
        <v>5.2513128200000002E-2</v>
      </c>
      <c r="BE1005" s="7">
        <v>0.1320330082</v>
      </c>
    </row>
    <row r="1006" spans="1:57" x14ac:dyDescent="0.3">
      <c r="A1006" s="24">
        <v>1005</v>
      </c>
      <c r="B1006" s="25">
        <v>35</v>
      </c>
      <c r="C1006" s="25">
        <v>33</v>
      </c>
      <c r="E1006" s="34">
        <v>1005</v>
      </c>
      <c r="F1006" s="8">
        <v>37</v>
      </c>
      <c r="G1006" s="8">
        <v>33</v>
      </c>
      <c r="H1006" s="35">
        <v>0.80721649480000002</v>
      </c>
      <c r="I1006" s="36">
        <v>0.81378600820000002</v>
      </c>
      <c r="J1006" s="31"/>
      <c r="K1006" s="31"/>
      <c r="L1006" s="30">
        <v>1005</v>
      </c>
      <c r="M1006" s="30">
        <v>38</v>
      </c>
      <c r="N1006" s="30">
        <v>35</v>
      </c>
      <c r="O1006" s="30">
        <v>0.64123999430338496</v>
      </c>
      <c r="Q1006" s="7">
        <v>1005</v>
      </c>
      <c r="R1006" s="7">
        <v>38</v>
      </c>
      <c r="S1006" s="7">
        <v>35</v>
      </c>
      <c r="T1006">
        <v>0.74379562040000002</v>
      </c>
      <c r="U1006">
        <v>0.74889217129999996</v>
      </c>
      <c r="W1006" s="30">
        <v>1005</v>
      </c>
      <c r="X1006" s="30">
        <v>1</v>
      </c>
      <c r="Y1006" s="30">
        <v>1</v>
      </c>
      <c r="Z1006" s="30">
        <v>0.27701338919886476</v>
      </c>
      <c r="AB1006" s="7">
        <v>1005</v>
      </c>
      <c r="AC1006" s="7">
        <v>1</v>
      </c>
      <c r="AD1006" s="7">
        <v>1</v>
      </c>
      <c r="AE1006">
        <v>6.4318528999999999E-3</v>
      </c>
      <c r="AF1006">
        <v>8.2771305000000003E-3</v>
      </c>
      <c r="AI1006" s="7">
        <v>1005</v>
      </c>
      <c r="AJ1006" s="7">
        <v>6</v>
      </c>
      <c r="AK1006" s="7">
        <v>4</v>
      </c>
      <c r="AL1006">
        <v>0.35887355580000002</v>
      </c>
      <c r="AM1006">
        <v>0.27276373840000001</v>
      </c>
      <c r="AO1006" s="7">
        <v>1005</v>
      </c>
      <c r="AP1006" s="7">
        <v>25</v>
      </c>
      <c r="AQ1006" s="7">
        <v>23</v>
      </c>
      <c r="AR1006">
        <v>0.55093324889999995</v>
      </c>
      <c r="AS1006">
        <v>0.54794303789999999</v>
      </c>
      <c r="AU1006" s="7">
        <v>1005</v>
      </c>
      <c r="AV1006" s="7">
        <v>29</v>
      </c>
      <c r="AW1006" s="7">
        <v>13</v>
      </c>
      <c r="AX1006">
        <v>0.52336028749999997</v>
      </c>
      <c r="AY1006">
        <v>0.30188679239999999</v>
      </c>
      <c r="BA1006" s="7">
        <v>1005</v>
      </c>
      <c r="BB1006" s="7">
        <v>41</v>
      </c>
      <c r="BC1006" s="7">
        <v>42</v>
      </c>
      <c r="BD1006" s="7">
        <v>0.8079519879</v>
      </c>
      <c r="BE1006" s="7">
        <v>0.8349587396</v>
      </c>
    </row>
    <row r="1007" spans="1:57" x14ac:dyDescent="0.3">
      <c r="A1007" s="24">
        <v>1006</v>
      </c>
      <c r="B1007" s="25">
        <v>70</v>
      </c>
      <c r="C1007" s="25">
        <v>81</v>
      </c>
      <c r="E1007" s="34">
        <v>1006</v>
      </c>
      <c r="F1007" s="8">
        <v>91</v>
      </c>
      <c r="G1007" s="8">
        <v>81</v>
      </c>
      <c r="H1007" s="35">
        <v>0.93917525769999999</v>
      </c>
      <c r="I1007" s="36">
        <v>0.93930041149999999</v>
      </c>
      <c r="J1007" s="31"/>
      <c r="K1007" s="31"/>
      <c r="L1007" s="30">
        <v>1006</v>
      </c>
      <c r="M1007" s="30">
        <v>5</v>
      </c>
      <c r="N1007" s="30">
        <v>5</v>
      </c>
      <c r="O1007" s="30">
        <v>0.64153063740818173</v>
      </c>
      <c r="Q1007" s="7">
        <v>1006</v>
      </c>
      <c r="R1007" s="7">
        <v>5</v>
      </c>
      <c r="S1007" s="7">
        <v>5</v>
      </c>
      <c r="T1007">
        <v>0.1554744525</v>
      </c>
      <c r="U1007">
        <v>0.1728212703</v>
      </c>
      <c r="W1007" s="30">
        <v>1006</v>
      </c>
      <c r="X1007" s="30">
        <v>22</v>
      </c>
      <c r="Y1007" s="30">
        <v>21</v>
      </c>
      <c r="Z1007" s="30">
        <v>0.27758507906545016</v>
      </c>
      <c r="AB1007" s="7">
        <v>1006</v>
      </c>
      <c r="AC1007" s="7">
        <v>22</v>
      </c>
      <c r="AD1007" s="7">
        <v>21</v>
      </c>
      <c r="AE1007">
        <v>0.4122511485</v>
      </c>
      <c r="AF1007">
        <v>0.45064377680000001</v>
      </c>
      <c r="AI1007" s="7">
        <v>1006</v>
      </c>
      <c r="AJ1007" s="7">
        <v>20</v>
      </c>
      <c r="AK1007" s="7">
        <v>12</v>
      </c>
      <c r="AL1007">
        <v>0.85783055190000002</v>
      </c>
      <c r="AM1007">
        <v>0.73341355789999996</v>
      </c>
      <c r="AO1007" s="7">
        <v>1006</v>
      </c>
      <c r="AP1007" s="7">
        <v>32</v>
      </c>
      <c r="AQ1007" s="7">
        <v>29</v>
      </c>
      <c r="AR1007">
        <v>0.65295792470000003</v>
      </c>
      <c r="AS1007">
        <v>0.64794303789999996</v>
      </c>
      <c r="AU1007" s="7">
        <v>1006</v>
      </c>
      <c r="AV1007" s="7">
        <v>3</v>
      </c>
      <c r="AW1007" s="7">
        <v>4</v>
      </c>
      <c r="AX1007">
        <v>3.3692722299999998E-2</v>
      </c>
      <c r="AY1007">
        <v>7.1428571400000002E-2</v>
      </c>
      <c r="BA1007" s="7">
        <v>1006</v>
      </c>
      <c r="BB1007" s="7">
        <v>12</v>
      </c>
      <c r="BC1007" s="7">
        <v>12</v>
      </c>
      <c r="BD1007" s="7">
        <v>0.4606151537</v>
      </c>
      <c r="BE1007" s="7">
        <v>0.5018754688</v>
      </c>
    </row>
    <row r="1008" spans="1:57" x14ac:dyDescent="0.3">
      <c r="A1008" s="24">
        <v>1007</v>
      </c>
      <c r="B1008" s="25">
        <v>2</v>
      </c>
      <c r="C1008" s="25">
        <v>4</v>
      </c>
      <c r="E1008" s="34">
        <v>1007</v>
      </c>
      <c r="F1008" s="8">
        <v>4</v>
      </c>
      <c r="G1008" s="8">
        <v>4</v>
      </c>
      <c r="H1008" s="35">
        <v>0.2278350515</v>
      </c>
      <c r="I1008" s="36">
        <v>0.25102880649999998</v>
      </c>
      <c r="J1008" s="31"/>
      <c r="K1008" s="31"/>
      <c r="L1008" s="30">
        <v>1007</v>
      </c>
      <c r="M1008" s="30">
        <v>32</v>
      </c>
      <c r="N1008" s="30">
        <v>27</v>
      </c>
      <c r="O1008" s="30">
        <v>0.64288182088224211</v>
      </c>
      <c r="Q1008" s="7">
        <v>1007</v>
      </c>
      <c r="R1008" s="7">
        <v>32</v>
      </c>
      <c r="S1008" s="7">
        <v>27</v>
      </c>
      <c r="T1008">
        <v>0.67591240870000002</v>
      </c>
      <c r="U1008">
        <v>0.66543574589999999</v>
      </c>
      <c r="W1008" s="30">
        <v>1007</v>
      </c>
      <c r="X1008" s="30">
        <v>11</v>
      </c>
      <c r="Y1008" s="30">
        <v>8</v>
      </c>
      <c r="Z1008" s="30">
        <v>0.27791813466649351</v>
      </c>
      <c r="AB1008" s="7">
        <v>1007</v>
      </c>
      <c r="AC1008" s="7">
        <v>11</v>
      </c>
      <c r="AD1008" s="7">
        <v>8</v>
      </c>
      <c r="AE1008">
        <v>0.19387442569999999</v>
      </c>
      <c r="AF1008">
        <v>0.1551195585</v>
      </c>
      <c r="AI1008" s="7">
        <v>1007</v>
      </c>
      <c r="AJ1008" s="7">
        <v>4</v>
      </c>
      <c r="AK1008" s="7">
        <v>4</v>
      </c>
      <c r="AL1008">
        <v>0.21726572520000001</v>
      </c>
      <c r="AM1008">
        <v>0.27276373840000001</v>
      </c>
      <c r="AO1008" s="7">
        <v>1007</v>
      </c>
      <c r="AP1008" s="7">
        <v>15</v>
      </c>
      <c r="AQ1008" s="7">
        <v>13</v>
      </c>
      <c r="AR1008">
        <v>0.34134767469999999</v>
      </c>
      <c r="AS1008">
        <v>0.31724683539999998</v>
      </c>
      <c r="AU1008" s="7">
        <v>1007</v>
      </c>
      <c r="AV1008" s="7">
        <v>38</v>
      </c>
      <c r="AW1008" s="7">
        <v>36</v>
      </c>
      <c r="AX1008">
        <v>0.6230907457</v>
      </c>
      <c r="AY1008">
        <v>0.65992812209999996</v>
      </c>
      <c r="BA1008" s="7">
        <v>1007</v>
      </c>
      <c r="BB1008" s="7">
        <v>28</v>
      </c>
      <c r="BC1008" s="7">
        <v>26</v>
      </c>
      <c r="BD1008" s="7">
        <v>0.71792948229999998</v>
      </c>
      <c r="BE1008" s="7">
        <v>0.72693173290000002</v>
      </c>
    </row>
    <row r="1009" spans="1:57" x14ac:dyDescent="0.3">
      <c r="A1009" s="24">
        <v>1008</v>
      </c>
      <c r="B1009" s="25">
        <v>5</v>
      </c>
      <c r="C1009" s="25">
        <v>5</v>
      </c>
      <c r="E1009" s="34">
        <v>1008</v>
      </c>
      <c r="F1009" s="8">
        <v>5</v>
      </c>
      <c r="G1009" s="8">
        <v>5</v>
      </c>
      <c r="H1009" s="35">
        <v>0.26494845360000002</v>
      </c>
      <c r="I1009" s="36">
        <v>0.2901234567</v>
      </c>
      <c r="J1009" s="31"/>
      <c r="K1009" s="31"/>
      <c r="L1009" s="30">
        <v>1008</v>
      </c>
      <c r="M1009" s="30">
        <v>118</v>
      </c>
      <c r="N1009" s="30">
        <v>116</v>
      </c>
      <c r="O1009" s="30">
        <v>0.64340288539463297</v>
      </c>
      <c r="Q1009" s="7">
        <v>1008</v>
      </c>
      <c r="R1009" s="7">
        <v>118</v>
      </c>
      <c r="S1009" s="7">
        <v>116</v>
      </c>
      <c r="T1009">
        <v>0.95766423349999996</v>
      </c>
      <c r="U1009">
        <v>0.96307237810000001</v>
      </c>
      <c r="W1009" s="30">
        <v>1008</v>
      </c>
      <c r="X1009" s="30">
        <v>17</v>
      </c>
      <c r="Y1009" s="30">
        <v>12</v>
      </c>
      <c r="Z1009" s="30">
        <v>0.27832780180377481</v>
      </c>
      <c r="AB1009" s="7">
        <v>1008</v>
      </c>
      <c r="AC1009" s="7">
        <v>17</v>
      </c>
      <c r="AD1009" s="7">
        <v>12</v>
      </c>
      <c r="AE1009">
        <v>0.32894333840000001</v>
      </c>
      <c r="AF1009">
        <v>0.26333537699999998</v>
      </c>
      <c r="AI1009" s="7">
        <v>1008</v>
      </c>
      <c r="AJ1009" s="7">
        <v>4</v>
      </c>
      <c r="AK1009" s="7">
        <v>4</v>
      </c>
      <c r="AL1009">
        <v>0.21726572520000001</v>
      </c>
      <c r="AM1009">
        <v>0.27276373840000001</v>
      </c>
      <c r="AO1009" s="7">
        <v>1008</v>
      </c>
      <c r="AP1009" s="7">
        <v>17</v>
      </c>
      <c r="AQ1009" s="7">
        <v>16</v>
      </c>
      <c r="AR1009">
        <v>0.38832647889999999</v>
      </c>
      <c r="AS1009">
        <v>0.39351265819999998</v>
      </c>
      <c r="AU1009" s="7">
        <v>1008</v>
      </c>
      <c r="AV1009" s="7">
        <v>12</v>
      </c>
      <c r="AW1009" s="7">
        <v>10</v>
      </c>
      <c r="AX1009">
        <v>0.2345013477</v>
      </c>
      <c r="AY1009">
        <v>0.23270440249999999</v>
      </c>
      <c r="BA1009" s="7">
        <v>1008</v>
      </c>
      <c r="BB1009" s="7">
        <v>21</v>
      </c>
      <c r="BC1009" s="7">
        <v>22</v>
      </c>
      <c r="BD1009" s="7">
        <v>0.62940735179999996</v>
      </c>
      <c r="BE1009" s="7">
        <v>0.67966991740000005</v>
      </c>
    </row>
    <row r="1010" spans="1:57" x14ac:dyDescent="0.3">
      <c r="A1010" s="24">
        <v>1009</v>
      </c>
      <c r="B1010" s="25">
        <v>21</v>
      </c>
      <c r="C1010" s="25">
        <v>20</v>
      </c>
      <c r="E1010" s="34">
        <v>1009</v>
      </c>
      <c r="F1010" s="8">
        <v>21</v>
      </c>
      <c r="G1010" s="8">
        <v>20</v>
      </c>
      <c r="H1010" s="35">
        <v>0.67525773190000005</v>
      </c>
      <c r="I1010" s="36">
        <v>0.6841563786</v>
      </c>
      <c r="J1010" s="31"/>
      <c r="K1010" s="31"/>
      <c r="L1010" s="30">
        <v>1009</v>
      </c>
      <c r="M1010" s="30">
        <v>26</v>
      </c>
      <c r="N1010" s="30">
        <v>24</v>
      </c>
      <c r="O1010" s="30">
        <v>0.64403048006501407</v>
      </c>
      <c r="Q1010" s="7">
        <v>1009</v>
      </c>
      <c r="R1010" s="7">
        <v>26</v>
      </c>
      <c r="S1010" s="7">
        <v>24</v>
      </c>
      <c r="T1010">
        <v>0.61021897810000003</v>
      </c>
      <c r="U1010">
        <v>0.61595273260000005</v>
      </c>
      <c r="W1010" s="30">
        <v>1009</v>
      </c>
      <c r="X1010" s="30">
        <v>16</v>
      </c>
      <c r="Y1010" s="30">
        <v>16</v>
      </c>
      <c r="Z1010" s="30">
        <v>0.27838474216783571</v>
      </c>
      <c r="AB1010" s="7">
        <v>1009</v>
      </c>
      <c r="AC1010" s="7">
        <v>16</v>
      </c>
      <c r="AD1010" s="7">
        <v>16</v>
      </c>
      <c r="AE1010">
        <v>0.31026033689999999</v>
      </c>
      <c r="AF1010">
        <v>0.35591661549999998</v>
      </c>
      <c r="AI1010" s="7">
        <v>1009</v>
      </c>
      <c r="AJ1010" s="7">
        <v>1</v>
      </c>
      <c r="AK1010" s="7">
        <v>1</v>
      </c>
      <c r="AL1010">
        <v>2.9123876699999999E-2</v>
      </c>
      <c r="AM1010">
        <v>4.2519053299999998E-2</v>
      </c>
      <c r="AO1010" s="7">
        <v>1009</v>
      </c>
      <c r="AP1010" s="7">
        <v>102</v>
      </c>
      <c r="AQ1010" s="7">
        <v>93</v>
      </c>
      <c r="AR1010">
        <v>0.95871559630000003</v>
      </c>
      <c r="AS1010">
        <v>0.95664556960000002</v>
      </c>
      <c r="AU1010" s="7">
        <v>1009</v>
      </c>
      <c r="AV1010" s="7">
        <v>28</v>
      </c>
      <c r="AW1010" s="7">
        <v>26</v>
      </c>
      <c r="AX1010">
        <v>0.51078167109999995</v>
      </c>
      <c r="AY1010">
        <v>0.53908355789999995</v>
      </c>
      <c r="BA1010" s="7">
        <v>1009</v>
      </c>
      <c r="BB1010" s="7">
        <v>20</v>
      </c>
      <c r="BC1010" s="7">
        <v>17</v>
      </c>
      <c r="BD1010" s="7">
        <v>0.61440360090000001</v>
      </c>
      <c r="BE1010" s="7">
        <v>0.60615153779999997</v>
      </c>
    </row>
    <row r="1011" spans="1:57" x14ac:dyDescent="0.3">
      <c r="A1011" s="24">
        <v>1010</v>
      </c>
      <c r="B1011" s="25">
        <v>9</v>
      </c>
      <c r="C1011" s="25">
        <v>12</v>
      </c>
      <c r="E1011" s="34">
        <v>1010</v>
      </c>
      <c r="F1011" s="8">
        <v>12</v>
      </c>
      <c r="G1011" s="8">
        <v>12</v>
      </c>
      <c r="H1011" s="35">
        <v>0.50618556699999995</v>
      </c>
      <c r="I1011" s="36">
        <v>0.51954732510000001</v>
      </c>
      <c r="J1011" s="31"/>
      <c r="K1011" s="31"/>
      <c r="L1011" s="30">
        <v>1010</v>
      </c>
      <c r="M1011" s="30">
        <v>53</v>
      </c>
      <c r="N1011" s="30">
        <v>42</v>
      </c>
      <c r="O1011" s="30">
        <v>0.64452112067774692</v>
      </c>
      <c r="Q1011" s="7">
        <v>1010</v>
      </c>
      <c r="R1011" s="7">
        <v>53</v>
      </c>
      <c r="S1011" s="7">
        <v>42</v>
      </c>
      <c r="T1011">
        <v>0.83284671529999998</v>
      </c>
      <c r="U1011">
        <v>0.79985228949999998</v>
      </c>
      <c r="W1011" s="30">
        <v>1010</v>
      </c>
      <c r="X1011" s="30">
        <v>12</v>
      </c>
      <c r="Y1011" s="30">
        <v>12</v>
      </c>
      <c r="Z1011" s="30">
        <v>0.27867425972341531</v>
      </c>
      <c r="AB1011" s="7">
        <v>1010</v>
      </c>
      <c r="AC1011" s="7">
        <v>12</v>
      </c>
      <c r="AD1011" s="7">
        <v>12</v>
      </c>
      <c r="AE1011">
        <v>0.21592649310000001</v>
      </c>
      <c r="AF1011">
        <v>0.26333537699999998</v>
      </c>
      <c r="AI1011" s="7">
        <v>1010</v>
      </c>
      <c r="AJ1011" s="7">
        <v>17</v>
      </c>
      <c r="AK1011" s="7">
        <v>14</v>
      </c>
      <c r="AL1011">
        <v>0.80720474959999999</v>
      </c>
      <c r="AM1011">
        <v>0.79021259519999998</v>
      </c>
      <c r="AO1011" s="7">
        <v>1010</v>
      </c>
      <c r="AP1011" s="7">
        <v>12</v>
      </c>
      <c r="AQ1011" s="7">
        <v>13</v>
      </c>
      <c r="AR1011">
        <v>0.25941157860000003</v>
      </c>
      <c r="AS1011">
        <v>0.31724683539999998</v>
      </c>
      <c r="AU1011" s="7">
        <v>1010</v>
      </c>
      <c r="AV1011" s="7">
        <v>18</v>
      </c>
      <c r="AW1011" s="7">
        <v>20</v>
      </c>
      <c r="AX1011">
        <v>0.34815813109999999</v>
      </c>
      <c r="AY1011">
        <v>0.43890386339999998</v>
      </c>
      <c r="BA1011" s="7">
        <v>1010</v>
      </c>
      <c r="BB1011" s="7">
        <v>5</v>
      </c>
      <c r="BC1011" s="7">
        <v>4</v>
      </c>
      <c r="BD1011" s="7">
        <v>0.24531132780000001</v>
      </c>
      <c r="BE1011" s="7">
        <v>0.2370592648</v>
      </c>
    </row>
    <row r="1012" spans="1:57" x14ac:dyDescent="0.3">
      <c r="A1012" s="24">
        <v>1011</v>
      </c>
      <c r="B1012" s="25">
        <v>16</v>
      </c>
      <c r="C1012" s="25">
        <v>12</v>
      </c>
      <c r="E1012" s="34">
        <v>1011</v>
      </c>
      <c r="F1012" s="8">
        <v>12</v>
      </c>
      <c r="G1012" s="8">
        <v>12</v>
      </c>
      <c r="H1012" s="35">
        <v>0.50618556699999995</v>
      </c>
      <c r="I1012" s="36">
        <v>0.51954732510000001</v>
      </c>
      <c r="J1012" s="31"/>
      <c r="K1012" s="31"/>
      <c r="L1012" s="30">
        <v>1011</v>
      </c>
      <c r="M1012" s="30">
        <v>0</v>
      </c>
      <c r="N1012" s="30">
        <v>0</v>
      </c>
      <c r="O1012" s="30">
        <v>0.64520417985463241</v>
      </c>
      <c r="Q1012" s="7">
        <v>1011</v>
      </c>
      <c r="R1012" s="7">
        <v>0</v>
      </c>
      <c r="S1012" s="7">
        <v>0</v>
      </c>
      <c r="T1012">
        <v>0</v>
      </c>
      <c r="U1012">
        <v>0</v>
      </c>
      <c r="W1012" s="30">
        <v>1011</v>
      </c>
      <c r="X1012" s="30">
        <v>29</v>
      </c>
      <c r="Y1012" s="30">
        <v>26</v>
      </c>
      <c r="Z1012" s="30">
        <v>0.27915982441982401</v>
      </c>
      <c r="AB1012" s="7">
        <v>1011</v>
      </c>
      <c r="AC1012" s="7">
        <v>29</v>
      </c>
      <c r="AD1012" s="7">
        <v>26</v>
      </c>
      <c r="AE1012">
        <v>0.51485451760000001</v>
      </c>
      <c r="AF1012">
        <v>0.53341508270000004</v>
      </c>
      <c r="AI1012" s="7">
        <v>1011</v>
      </c>
      <c r="AJ1012" s="7">
        <v>14</v>
      </c>
      <c r="AK1012" s="7">
        <v>15</v>
      </c>
      <c r="AL1012">
        <v>0.73459563539999995</v>
      </c>
      <c r="AM1012">
        <v>0.81291616519999998</v>
      </c>
      <c r="AO1012" s="7">
        <v>1011</v>
      </c>
      <c r="AP1012" s="7">
        <v>46</v>
      </c>
      <c r="AQ1012" s="7">
        <v>46</v>
      </c>
      <c r="AR1012">
        <v>0.79294527039999996</v>
      </c>
      <c r="AS1012">
        <v>0.81882911390000002</v>
      </c>
      <c r="AU1012" s="7">
        <v>1011</v>
      </c>
      <c r="AV1012" s="7">
        <v>50</v>
      </c>
      <c r="AW1012" s="7">
        <v>39</v>
      </c>
      <c r="AX1012">
        <v>0.72596585800000002</v>
      </c>
      <c r="AY1012">
        <v>0.68867924520000001</v>
      </c>
      <c r="BA1012" s="7">
        <v>1011</v>
      </c>
      <c r="BB1012" s="7">
        <v>6</v>
      </c>
      <c r="BC1012" s="7">
        <v>6</v>
      </c>
      <c r="BD1012" s="7">
        <v>0.28657164289999998</v>
      </c>
      <c r="BE1012" s="7">
        <v>0.3330832708</v>
      </c>
    </row>
    <row r="1013" spans="1:57" x14ac:dyDescent="0.3">
      <c r="A1013" s="24">
        <v>1012</v>
      </c>
      <c r="B1013" s="25">
        <v>43</v>
      </c>
      <c r="C1013" s="25">
        <v>42</v>
      </c>
      <c r="E1013" s="34">
        <v>1012</v>
      </c>
      <c r="F1013" s="8">
        <v>45</v>
      </c>
      <c r="G1013" s="8">
        <v>42</v>
      </c>
      <c r="H1013" s="35">
        <v>0.85463917519999999</v>
      </c>
      <c r="I1013" s="36">
        <v>0.85493827160000002</v>
      </c>
      <c r="J1013" s="31"/>
      <c r="K1013" s="31"/>
      <c r="L1013" s="30">
        <v>1012</v>
      </c>
      <c r="M1013" s="30">
        <v>31</v>
      </c>
      <c r="N1013" s="30">
        <v>29</v>
      </c>
      <c r="O1013" s="30">
        <v>0.64587548188376431</v>
      </c>
      <c r="Q1013" s="7">
        <v>1012</v>
      </c>
      <c r="R1013" s="7">
        <v>31</v>
      </c>
      <c r="S1013" s="7">
        <v>29</v>
      </c>
      <c r="T1013">
        <v>0.66496350360000001</v>
      </c>
      <c r="U1013">
        <v>0.68685376659999997</v>
      </c>
      <c r="W1013" s="30">
        <v>1012</v>
      </c>
      <c r="X1013" s="30">
        <v>13</v>
      </c>
      <c r="Y1013" s="30">
        <v>5</v>
      </c>
      <c r="Z1013" s="30">
        <v>0.27926004736040566</v>
      </c>
      <c r="AB1013" s="7">
        <v>1012</v>
      </c>
      <c r="AC1013" s="7">
        <v>13</v>
      </c>
      <c r="AD1013" s="7">
        <v>5</v>
      </c>
      <c r="AE1013">
        <v>0.24379785600000001</v>
      </c>
      <c r="AF1013">
        <v>8.3690987100000003E-2</v>
      </c>
      <c r="AI1013" s="7">
        <v>1012</v>
      </c>
      <c r="AJ1013" s="7">
        <v>14</v>
      </c>
      <c r="AK1013" s="7">
        <v>13</v>
      </c>
      <c r="AL1013">
        <v>0.73459563539999995</v>
      </c>
      <c r="AM1013">
        <v>0.76269554750000002</v>
      </c>
      <c r="AO1013" s="7">
        <v>1012</v>
      </c>
      <c r="AP1013" s="7">
        <v>35</v>
      </c>
      <c r="AQ1013" s="7">
        <v>33</v>
      </c>
      <c r="AR1013">
        <v>0.68933881679999998</v>
      </c>
      <c r="AS1013">
        <v>0.69731012650000002</v>
      </c>
      <c r="AU1013" s="7">
        <v>1012</v>
      </c>
      <c r="AV1013" s="7">
        <v>22</v>
      </c>
      <c r="AW1013" s="7">
        <v>22</v>
      </c>
      <c r="AX1013">
        <v>0.42183288400000002</v>
      </c>
      <c r="AY1013">
        <v>0.47439353090000003</v>
      </c>
      <c r="BA1013" s="7">
        <v>1012</v>
      </c>
      <c r="BB1013" s="7">
        <v>144</v>
      </c>
      <c r="BC1013" s="7">
        <v>139</v>
      </c>
      <c r="BD1013" s="7">
        <v>0.97524381090000001</v>
      </c>
      <c r="BE1013" s="7">
        <v>0.98124531130000003</v>
      </c>
    </row>
    <row r="1014" spans="1:57" x14ac:dyDescent="0.3">
      <c r="A1014" s="24">
        <v>1013</v>
      </c>
      <c r="B1014" s="25">
        <v>160</v>
      </c>
      <c r="C1014" s="25">
        <v>113</v>
      </c>
      <c r="E1014" s="34">
        <v>1013</v>
      </c>
      <c r="F1014" s="8">
        <v>120</v>
      </c>
      <c r="G1014" s="8">
        <v>113</v>
      </c>
      <c r="H1014" s="35">
        <v>0.9597938144</v>
      </c>
      <c r="I1014" s="36">
        <v>0.95987654320000004</v>
      </c>
      <c r="J1014" s="31"/>
      <c r="K1014" s="31"/>
      <c r="L1014" s="30">
        <v>1013</v>
      </c>
      <c r="M1014" s="30">
        <v>38</v>
      </c>
      <c r="N1014" s="30">
        <v>36</v>
      </c>
      <c r="O1014" s="30">
        <v>0.64612435203544605</v>
      </c>
      <c r="Q1014" s="7">
        <v>1013</v>
      </c>
      <c r="R1014" s="7">
        <v>38</v>
      </c>
      <c r="S1014" s="7">
        <v>36</v>
      </c>
      <c r="T1014">
        <v>0.74379562040000002</v>
      </c>
      <c r="U1014">
        <v>0.75627769570000003</v>
      </c>
      <c r="W1014" s="30">
        <v>1013</v>
      </c>
      <c r="X1014" s="30">
        <v>114</v>
      </c>
      <c r="Y1014" s="30">
        <v>89</v>
      </c>
      <c r="Z1014" s="30">
        <v>0.27928817216303137</v>
      </c>
      <c r="AB1014" s="7">
        <v>1013</v>
      </c>
      <c r="AC1014" s="7">
        <v>114</v>
      </c>
      <c r="AD1014" s="7">
        <v>89</v>
      </c>
      <c r="AE1014">
        <v>0.92006125569999997</v>
      </c>
      <c r="AF1014">
        <v>0.9043531575</v>
      </c>
      <c r="AI1014" s="7">
        <v>1013</v>
      </c>
      <c r="AJ1014" s="7">
        <v>5</v>
      </c>
      <c r="AK1014" s="7">
        <v>2</v>
      </c>
      <c r="AL1014">
        <v>0.28923299099999999</v>
      </c>
      <c r="AM1014">
        <v>0.1075010028</v>
      </c>
      <c r="AO1014" s="7">
        <v>1013</v>
      </c>
      <c r="AP1014" s="7">
        <v>18</v>
      </c>
      <c r="AQ1014" s="7">
        <v>11</v>
      </c>
      <c r="AR1014">
        <v>0.41157861429999998</v>
      </c>
      <c r="AS1014">
        <v>0.25664556960000001</v>
      </c>
      <c r="AU1014" s="7">
        <v>1013</v>
      </c>
      <c r="AV1014" s="7">
        <v>9</v>
      </c>
      <c r="AW1014" s="7">
        <v>6</v>
      </c>
      <c r="AX1014">
        <v>0.1693620844</v>
      </c>
      <c r="AY1014">
        <v>0.1253369272</v>
      </c>
      <c r="BA1014" s="7">
        <v>1013</v>
      </c>
      <c r="BB1014" s="7">
        <v>0</v>
      </c>
      <c r="BC1014" s="7">
        <v>0</v>
      </c>
      <c r="BD1014" s="7">
        <v>0</v>
      </c>
      <c r="BE1014" s="7">
        <v>0</v>
      </c>
    </row>
    <row r="1015" spans="1:57" x14ac:dyDescent="0.3">
      <c r="A1015" s="24">
        <v>1014</v>
      </c>
      <c r="B1015" s="25">
        <v>4</v>
      </c>
      <c r="C1015" s="25">
        <v>4</v>
      </c>
      <c r="E1015" s="34">
        <v>1014</v>
      </c>
      <c r="F1015" s="8">
        <v>4</v>
      </c>
      <c r="G1015" s="8">
        <v>4</v>
      </c>
      <c r="H1015" s="35">
        <v>0.2278350515</v>
      </c>
      <c r="I1015" s="36">
        <v>0.25102880649999998</v>
      </c>
      <c r="J1015" s="31"/>
      <c r="K1015" s="31"/>
      <c r="L1015" s="30">
        <v>1014</v>
      </c>
      <c r="M1015" s="30">
        <v>17</v>
      </c>
      <c r="N1015" s="30">
        <v>15</v>
      </c>
      <c r="O1015" s="30">
        <v>0.64619167188158988</v>
      </c>
      <c r="Q1015" s="7">
        <v>1014</v>
      </c>
      <c r="R1015" s="7">
        <v>17</v>
      </c>
      <c r="S1015" s="7">
        <v>15</v>
      </c>
      <c r="T1015">
        <v>0.4569343065</v>
      </c>
      <c r="U1015">
        <v>0.44977843420000002</v>
      </c>
      <c r="W1015" s="30">
        <v>1014</v>
      </c>
      <c r="X1015" s="30">
        <v>23</v>
      </c>
      <c r="Y1015" s="30">
        <v>18</v>
      </c>
      <c r="Z1015" s="30">
        <v>0.27986843940915795</v>
      </c>
      <c r="AB1015" s="7">
        <v>1014</v>
      </c>
      <c r="AC1015" s="7">
        <v>23</v>
      </c>
      <c r="AD1015" s="7">
        <v>18</v>
      </c>
      <c r="AE1015">
        <v>0.43093415000000002</v>
      </c>
      <c r="AF1015">
        <v>0.39546290610000001</v>
      </c>
      <c r="AI1015" s="7">
        <v>1014</v>
      </c>
      <c r="AJ1015" s="7">
        <v>9</v>
      </c>
      <c r="AK1015" s="7">
        <v>6</v>
      </c>
      <c r="AL1015">
        <v>0.53714698329999999</v>
      </c>
      <c r="AM1015">
        <v>0.42928198950000002</v>
      </c>
      <c r="AO1015" s="7">
        <v>1014</v>
      </c>
      <c r="AP1015" s="7">
        <v>17</v>
      </c>
      <c r="AQ1015" s="7">
        <v>17</v>
      </c>
      <c r="AR1015">
        <v>0.38832647889999999</v>
      </c>
      <c r="AS1015">
        <v>0.41803797459999997</v>
      </c>
      <c r="AU1015" s="7">
        <v>1014</v>
      </c>
      <c r="AV1015" s="7">
        <v>9</v>
      </c>
      <c r="AW1015" s="7">
        <v>5</v>
      </c>
      <c r="AX1015">
        <v>0.1693620844</v>
      </c>
      <c r="AY1015">
        <v>9.6585804100000006E-2</v>
      </c>
      <c r="BA1015" s="7">
        <v>1014</v>
      </c>
      <c r="BB1015" s="7">
        <v>57</v>
      </c>
      <c r="BC1015" s="7">
        <v>61</v>
      </c>
      <c r="BD1015" s="7">
        <v>0.87021755430000003</v>
      </c>
      <c r="BE1015" s="7">
        <v>0.89947486870000004</v>
      </c>
    </row>
    <row r="1016" spans="1:57" x14ac:dyDescent="0.3">
      <c r="A1016" s="24">
        <v>1015</v>
      </c>
      <c r="B1016" s="25">
        <v>21</v>
      </c>
      <c r="C1016" s="25">
        <v>22</v>
      </c>
      <c r="E1016" s="34">
        <v>1015</v>
      </c>
      <c r="F1016" s="8">
        <v>23</v>
      </c>
      <c r="G1016" s="8">
        <v>22</v>
      </c>
      <c r="H1016" s="35">
        <v>0.70103092779999998</v>
      </c>
      <c r="I1016" s="36">
        <v>0.7088477366</v>
      </c>
      <c r="J1016" s="31"/>
      <c r="K1016" s="31"/>
      <c r="L1016" s="30">
        <v>1015</v>
      </c>
      <c r="M1016" s="30">
        <v>14</v>
      </c>
      <c r="N1016" s="30">
        <v>10</v>
      </c>
      <c r="O1016" s="30">
        <v>0.64890176312835135</v>
      </c>
      <c r="Q1016" s="7">
        <v>1015</v>
      </c>
      <c r="R1016" s="7">
        <v>14</v>
      </c>
      <c r="S1016" s="7">
        <v>10</v>
      </c>
      <c r="T1016">
        <v>0.39124087590000001</v>
      </c>
      <c r="U1016">
        <v>0.33604135889999998</v>
      </c>
      <c r="W1016" s="30">
        <v>1015</v>
      </c>
      <c r="X1016" s="30">
        <v>2</v>
      </c>
      <c r="Y1016" s="30">
        <v>2</v>
      </c>
      <c r="Z1016" s="30">
        <v>0.28007912928899037</v>
      </c>
      <c r="AB1016" s="7">
        <v>1015</v>
      </c>
      <c r="AC1016" s="7">
        <v>2</v>
      </c>
      <c r="AD1016" s="7">
        <v>2</v>
      </c>
      <c r="AE1016">
        <v>1.9601837600000001E-2</v>
      </c>
      <c r="AF1016">
        <v>2.4524831300000001E-2</v>
      </c>
      <c r="AI1016" s="7">
        <v>1015</v>
      </c>
      <c r="AJ1016" s="7">
        <v>9</v>
      </c>
      <c r="AK1016" s="7">
        <v>7</v>
      </c>
      <c r="AL1016">
        <v>0.53714698329999999</v>
      </c>
      <c r="AM1016">
        <v>0.4956277577</v>
      </c>
      <c r="AO1016" s="7">
        <v>1015</v>
      </c>
      <c r="AP1016" s="7">
        <v>27</v>
      </c>
      <c r="AQ1016" s="7">
        <v>24</v>
      </c>
      <c r="AR1016">
        <v>0.58098702940000002</v>
      </c>
      <c r="AS1016">
        <v>0.56724683539999998</v>
      </c>
      <c r="AU1016" s="7">
        <v>1015</v>
      </c>
      <c r="AV1016" s="7">
        <v>16</v>
      </c>
      <c r="AW1016" s="7">
        <v>10</v>
      </c>
      <c r="AX1016">
        <v>0.30997304580000001</v>
      </c>
      <c r="AY1016">
        <v>0.23270440249999999</v>
      </c>
      <c r="BA1016" s="7">
        <v>1015</v>
      </c>
      <c r="BB1016" s="7">
        <v>6</v>
      </c>
      <c r="BC1016" s="7">
        <v>6</v>
      </c>
      <c r="BD1016" s="7">
        <v>0.28657164289999998</v>
      </c>
      <c r="BE1016" s="7">
        <v>0.3330832708</v>
      </c>
    </row>
    <row r="1017" spans="1:57" x14ac:dyDescent="0.3">
      <c r="A1017" s="24">
        <v>1016</v>
      </c>
      <c r="B1017" s="25">
        <v>10</v>
      </c>
      <c r="C1017" s="25">
        <v>5</v>
      </c>
      <c r="E1017" s="34">
        <v>1016</v>
      </c>
      <c r="F1017" s="8">
        <v>5</v>
      </c>
      <c r="G1017" s="8">
        <v>5</v>
      </c>
      <c r="H1017" s="35">
        <v>0.26494845360000002</v>
      </c>
      <c r="I1017" s="36">
        <v>0.2901234567</v>
      </c>
      <c r="J1017" s="31"/>
      <c r="K1017" s="31"/>
      <c r="L1017" s="30">
        <v>1016</v>
      </c>
      <c r="M1017" s="30">
        <v>28</v>
      </c>
      <c r="N1017" s="30">
        <v>26</v>
      </c>
      <c r="O1017" s="30">
        <v>0.64908825620857569</v>
      </c>
      <c r="Q1017" s="7">
        <v>1016</v>
      </c>
      <c r="R1017" s="7">
        <v>28</v>
      </c>
      <c r="S1017" s="7">
        <v>26</v>
      </c>
      <c r="T1017">
        <v>0.63576642329999999</v>
      </c>
      <c r="U1017">
        <v>0.64992614469999999</v>
      </c>
      <c r="W1017" s="30">
        <v>1016</v>
      </c>
      <c r="X1017" s="30">
        <v>67</v>
      </c>
      <c r="Y1017" s="30">
        <v>54</v>
      </c>
      <c r="Z1017" s="30">
        <v>0.28039042025679695</v>
      </c>
      <c r="AB1017" s="7">
        <v>1016</v>
      </c>
      <c r="AC1017" s="7">
        <v>67</v>
      </c>
      <c r="AD1017" s="7">
        <v>54</v>
      </c>
      <c r="AE1017">
        <v>0.82021439500000004</v>
      </c>
      <c r="AF1017">
        <v>0.80012262410000001</v>
      </c>
      <c r="AI1017" s="7">
        <v>1016</v>
      </c>
      <c r="AJ1017" s="7">
        <v>14</v>
      </c>
      <c r="AK1017" s="7">
        <v>12</v>
      </c>
      <c r="AL1017">
        <v>0.73459563539999995</v>
      </c>
      <c r="AM1017">
        <v>0.73341355789999996</v>
      </c>
      <c r="AO1017" s="7">
        <v>1016</v>
      </c>
      <c r="AP1017" s="7">
        <v>49</v>
      </c>
      <c r="AQ1017" s="7">
        <v>49</v>
      </c>
      <c r="AR1017">
        <v>0.81255931660000003</v>
      </c>
      <c r="AS1017">
        <v>0.83939873409999999</v>
      </c>
      <c r="AU1017" s="7">
        <v>1016</v>
      </c>
      <c r="AV1017" s="7">
        <v>22</v>
      </c>
      <c r="AW1017" s="7">
        <v>21</v>
      </c>
      <c r="AX1017">
        <v>0.42183288400000002</v>
      </c>
      <c r="AY1017">
        <v>0.4555256064</v>
      </c>
      <c r="BA1017" s="7">
        <v>1016</v>
      </c>
      <c r="BB1017" s="7">
        <v>1</v>
      </c>
      <c r="BC1017" s="7">
        <v>1</v>
      </c>
      <c r="BD1017" s="7">
        <v>5.2513128200000002E-2</v>
      </c>
      <c r="BE1017" s="7">
        <v>6.7516879200000005E-2</v>
      </c>
    </row>
    <row r="1018" spans="1:57" x14ac:dyDescent="0.3">
      <c r="A1018" s="24">
        <v>1017</v>
      </c>
      <c r="B1018" s="25">
        <v>105</v>
      </c>
      <c r="C1018" s="25">
        <v>75</v>
      </c>
      <c r="E1018" s="34">
        <v>1017</v>
      </c>
      <c r="F1018" s="8">
        <v>83</v>
      </c>
      <c r="G1018" s="8">
        <v>75</v>
      </c>
      <c r="H1018" s="35">
        <v>0.93092783499999998</v>
      </c>
      <c r="I1018" s="36">
        <v>0.93106995879999999</v>
      </c>
      <c r="J1018" s="31"/>
      <c r="K1018" s="31"/>
      <c r="L1018" s="30">
        <v>1017</v>
      </c>
      <c r="M1018" s="30">
        <v>61</v>
      </c>
      <c r="N1018" s="30">
        <v>49</v>
      </c>
      <c r="O1018" s="30">
        <v>0.64923259459204863</v>
      </c>
      <c r="Q1018" s="7">
        <v>1017</v>
      </c>
      <c r="R1018" s="7">
        <v>61</v>
      </c>
      <c r="S1018" s="7">
        <v>49</v>
      </c>
      <c r="T1018">
        <v>0.87007299270000005</v>
      </c>
      <c r="U1018">
        <v>0.84342688330000004</v>
      </c>
      <c r="W1018" s="30">
        <v>1017</v>
      </c>
      <c r="X1018" s="30">
        <v>49</v>
      </c>
      <c r="Y1018" s="30">
        <v>45</v>
      </c>
      <c r="Z1018" s="30">
        <v>0.28045271410727501</v>
      </c>
      <c r="AB1018" s="7">
        <v>1017</v>
      </c>
      <c r="AC1018" s="7">
        <v>49</v>
      </c>
      <c r="AD1018" s="7">
        <v>45</v>
      </c>
      <c r="AE1018">
        <v>0.71638591110000005</v>
      </c>
      <c r="AF1018">
        <v>0.7339055793</v>
      </c>
      <c r="AI1018" s="7">
        <v>1017</v>
      </c>
      <c r="AJ1018" s="7">
        <v>3</v>
      </c>
      <c r="AK1018" s="7">
        <v>3</v>
      </c>
      <c r="AL1018">
        <v>0.145860077</v>
      </c>
      <c r="AM1018">
        <v>0.18949057359999999</v>
      </c>
      <c r="AO1018" s="7">
        <v>1017</v>
      </c>
      <c r="AP1018" s="7">
        <v>21</v>
      </c>
      <c r="AQ1018" s="7">
        <v>18</v>
      </c>
      <c r="AR1018">
        <v>0.47579879780000001</v>
      </c>
      <c r="AS1018">
        <v>0.44193037969999999</v>
      </c>
      <c r="AU1018" s="7">
        <v>1017</v>
      </c>
      <c r="AV1018" s="7">
        <v>19</v>
      </c>
      <c r="AW1018" s="7">
        <v>19</v>
      </c>
      <c r="AX1018">
        <v>0.36747529200000001</v>
      </c>
      <c r="AY1018">
        <v>0.42138364769999997</v>
      </c>
      <c r="BA1018" s="7">
        <v>1017</v>
      </c>
      <c r="BB1018" s="7">
        <v>51</v>
      </c>
      <c r="BC1018" s="7">
        <v>43</v>
      </c>
      <c r="BD1018" s="7">
        <v>0.85221305319999996</v>
      </c>
      <c r="BE1018" s="7">
        <v>0.83795948980000001</v>
      </c>
    </row>
    <row r="1019" spans="1:57" x14ac:dyDescent="0.3">
      <c r="A1019" s="24">
        <v>1018</v>
      </c>
      <c r="B1019" s="25">
        <v>10</v>
      </c>
      <c r="C1019" s="25">
        <v>12</v>
      </c>
      <c r="E1019" s="34">
        <v>1018</v>
      </c>
      <c r="F1019" s="8">
        <v>12</v>
      </c>
      <c r="G1019" s="8">
        <v>12</v>
      </c>
      <c r="H1019" s="35">
        <v>0.50618556699999995</v>
      </c>
      <c r="I1019" s="36">
        <v>0.51954732510000001</v>
      </c>
      <c r="J1019" s="31"/>
      <c r="K1019" s="31"/>
      <c r="L1019" s="30">
        <v>1018</v>
      </c>
      <c r="M1019" s="30">
        <v>0</v>
      </c>
      <c r="N1019" s="30">
        <v>0</v>
      </c>
      <c r="O1019" s="30">
        <v>0.64952155389469135</v>
      </c>
      <c r="Q1019" s="7">
        <v>1018</v>
      </c>
      <c r="R1019" s="7">
        <v>0</v>
      </c>
      <c r="S1019" s="7">
        <v>0</v>
      </c>
      <c r="T1019">
        <v>0</v>
      </c>
      <c r="U1019">
        <v>0</v>
      </c>
      <c r="W1019" s="30">
        <v>1018</v>
      </c>
      <c r="X1019" s="30">
        <v>11</v>
      </c>
      <c r="Y1019" s="30">
        <v>10</v>
      </c>
      <c r="Z1019" s="30">
        <v>0.28049702013605315</v>
      </c>
      <c r="AB1019" s="7">
        <v>1018</v>
      </c>
      <c r="AC1019" s="7">
        <v>11</v>
      </c>
      <c r="AD1019" s="7">
        <v>10</v>
      </c>
      <c r="AE1019">
        <v>0.19387442569999999</v>
      </c>
      <c r="AF1019">
        <v>0.21367259350000001</v>
      </c>
      <c r="AI1019" s="7">
        <v>1018</v>
      </c>
      <c r="AJ1019" s="7">
        <v>30</v>
      </c>
      <c r="AK1019" s="7">
        <v>22</v>
      </c>
      <c r="AL1019">
        <v>0.94038831830000003</v>
      </c>
      <c r="AM1019">
        <v>0.90878459680000001</v>
      </c>
      <c r="AO1019" s="7">
        <v>1018</v>
      </c>
      <c r="AP1019" s="7">
        <v>1</v>
      </c>
      <c r="AQ1019" s="7">
        <v>1</v>
      </c>
      <c r="AR1019">
        <v>7.9088895000000003E-3</v>
      </c>
      <c r="AS1019">
        <v>7.7531644999999996E-3</v>
      </c>
      <c r="AU1019" s="7">
        <v>1018</v>
      </c>
      <c r="AV1019" s="7">
        <v>33</v>
      </c>
      <c r="AW1019" s="7">
        <v>32</v>
      </c>
      <c r="AX1019">
        <v>0.56469002690000003</v>
      </c>
      <c r="AY1019">
        <v>0.61006289300000005</v>
      </c>
      <c r="BA1019" s="7">
        <v>1018</v>
      </c>
      <c r="BB1019" s="7">
        <v>9</v>
      </c>
      <c r="BC1019" s="7">
        <v>7</v>
      </c>
      <c r="BD1019" s="7">
        <v>0.3765941485</v>
      </c>
      <c r="BE1019" s="7">
        <v>0.36984246059999998</v>
      </c>
    </row>
    <row r="1020" spans="1:57" x14ac:dyDescent="0.3">
      <c r="A1020" s="24">
        <v>1019</v>
      </c>
      <c r="B1020" s="25">
        <v>17</v>
      </c>
      <c r="C1020" s="25">
        <v>14</v>
      </c>
      <c r="E1020" s="34">
        <v>1019</v>
      </c>
      <c r="F1020" s="8">
        <v>15</v>
      </c>
      <c r="G1020" s="8">
        <v>14</v>
      </c>
      <c r="H1020" s="35">
        <v>0.57216494839999998</v>
      </c>
      <c r="I1020" s="36">
        <v>0.57407407399999999</v>
      </c>
      <c r="J1020" s="31"/>
      <c r="K1020" s="31"/>
      <c r="L1020" s="30">
        <v>1019</v>
      </c>
      <c r="M1020" s="30">
        <v>32</v>
      </c>
      <c r="N1020" s="30">
        <v>34</v>
      </c>
      <c r="O1020" s="30">
        <v>0.65052926227132801</v>
      </c>
      <c r="Q1020" s="7">
        <v>1019</v>
      </c>
      <c r="R1020" s="7">
        <v>32</v>
      </c>
      <c r="S1020" s="7">
        <v>34</v>
      </c>
      <c r="T1020">
        <v>0.67591240870000002</v>
      </c>
      <c r="U1020">
        <v>0.74002954200000004</v>
      </c>
      <c r="W1020" s="30">
        <v>1019</v>
      </c>
      <c r="X1020" s="30">
        <v>13</v>
      </c>
      <c r="Y1020" s="30">
        <v>11</v>
      </c>
      <c r="Z1020" s="30">
        <v>0.28053981070657596</v>
      </c>
      <c r="AB1020" s="7">
        <v>1019</v>
      </c>
      <c r="AC1020" s="7">
        <v>13</v>
      </c>
      <c r="AD1020" s="7">
        <v>11</v>
      </c>
      <c r="AE1020">
        <v>0.24379785600000001</v>
      </c>
      <c r="AF1020">
        <v>0.23727774369999999</v>
      </c>
      <c r="AI1020" s="7">
        <v>1019</v>
      </c>
      <c r="AJ1020" s="7">
        <v>8</v>
      </c>
      <c r="AK1020" s="7">
        <v>5</v>
      </c>
      <c r="AL1020">
        <v>0.48435494220000003</v>
      </c>
      <c r="AM1020">
        <v>0.35483353379999999</v>
      </c>
      <c r="AO1020" s="7">
        <v>1019</v>
      </c>
      <c r="AP1020" s="7">
        <v>37</v>
      </c>
      <c r="AQ1020" s="7">
        <v>36</v>
      </c>
      <c r="AR1020">
        <v>0.71037646310000002</v>
      </c>
      <c r="AS1020">
        <v>0.73560126579999996</v>
      </c>
      <c r="AU1020" s="7">
        <v>1019</v>
      </c>
      <c r="AV1020" s="7">
        <v>151</v>
      </c>
      <c r="AW1020" s="7">
        <v>140</v>
      </c>
      <c r="AX1020">
        <v>0.95283018860000002</v>
      </c>
      <c r="AY1020">
        <v>0.95732255160000002</v>
      </c>
      <c r="BA1020" s="7">
        <v>1019</v>
      </c>
      <c r="BB1020" s="7">
        <v>2</v>
      </c>
      <c r="BC1020" s="7">
        <v>2</v>
      </c>
      <c r="BD1020" s="7">
        <v>0.1102775693</v>
      </c>
      <c r="BE1020" s="7">
        <v>0.1320330082</v>
      </c>
    </row>
    <row r="1021" spans="1:57" x14ac:dyDescent="0.3">
      <c r="A1021" s="24">
        <v>1020</v>
      </c>
      <c r="B1021" s="25">
        <v>4</v>
      </c>
      <c r="C1021" s="25">
        <v>3</v>
      </c>
      <c r="E1021" s="34">
        <v>1020</v>
      </c>
      <c r="F1021" s="8">
        <v>3</v>
      </c>
      <c r="G1021" s="8">
        <v>3</v>
      </c>
      <c r="H1021" s="35">
        <v>0.1865979381</v>
      </c>
      <c r="I1021" s="36">
        <v>0.20370370369999999</v>
      </c>
      <c r="J1021" s="31"/>
      <c r="K1021" s="31"/>
      <c r="L1021" s="30">
        <v>1020</v>
      </c>
      <c r="M1021" s="30">
        <v>108</v>
      </c>
      <c r="N1021" s="30">
        <v>78</v>
      </c>
      <c r="O1021" s="30">
        <v>0.65093768850902867</v>
      </c>
      <c r="Q1021" s="7">
        <v>1020</v>
      </c>
      <c r="R1021" s="7">
        <v>108</v>
      </c>
      <c r="S1021" s="7">
        <v>78</v>
      </c>
      <c r="T1021">
        <v>0.94963503640000002</v>
      </c>
      <c r="U1021">
        <v>0.92688330870000002</v>
      </c>
      <c r="W1021" s="30">
        <v>1020</v>
      </c>
      <c r="X1021" s="30">
        <v>68</v>
      </c>
      <c r="Y1021" s="30">
        <v>48</v>
      </c>
      <c r="Z1021" s="30">
        <v>0.28063049576884624</v>
      </c>
      <c r="AB1021" s="7">
        <v>1020</v>
      </c>
      <c r="AC1021" s="7">
        <v>68</v>
      </c>
      <c r="AD1021" s="7">
        <v>48</v>
      </c>
      <c r="AE1021">
        <v>0.82358346090000001</v>
      </c>
      <c r="AF1021">
        <v>0.75935009190000002</v>
      </c>
      <c r="AI1021" s="7">
        <v>1020</v>
      </c>
      <c r="AJ1021" s="7">
        <v>9</v>
      </c>
      <c r="AK1021" s="7">
        <v>8</v>
      </c>
      <c r="AL1021">
        <v>0.53714698329999999</v>
      </c>
      <c r="AM1021">
        <v>0.55539510619999999</v>
      </c>
      <c r="AO1021" s="7">
        <v>1020</v>
      </c>
      <c r="AP1021" s="7">
        <v>2</v>
      </c>
      <c r="AQ1021" s="7">
        <v>2</v>
      </c>
      <c r="AR1021">
        <v>2.11958241E-2</v>
      </c>
      <c r="AS1021">
        <v>2.2310126499999999E-2</v>
      </c>
      <c r="AU1021" s="7">
        <v>1020</v>
      </c>
      <c r="AV1021" s="7">
        <v>28</v>
      </c>
      <c r="AW1021" s="7">
        <v>30</v>
      </c>
      <c r="AX1021">
        <v>0.51078167109999995</v>
      </c>
      <c r="AY1021">
        <v>0.58445642399999997</v>
      </c>
      <c r="BA1021" s="7">
        <v>1020</v>
      </c>
      <c r="BB1021" s="7">
        <v>1</v>
      </c>
      <c r="BC1021" s="7">
        <v>1</v>
      </c>
      <c r="BD1021" s="7">
        <v>5.2513128200000002E-2</v>
      </c>
      <c r="BE1021" s="7">
        <v>6.7516879200000005E-2</v>
      </c>
    </row>
    <row r="1022" spans="1:57" x14ac:dyDescent="0.3">
      <c r="A1022" s="24">
        <v>1021</v>
      </c>
      <c r="B1022" s="25">
        <v>39</v>
      </c>
      <c r="C1022" s="25">
        <v>38</v>
      </c>
      <c r="E1022" s="34">
        <v>1021</v>
      </c>
      <c r="F1022" s="8">
        <v>41</v>
      </c>
      <c r="G1022" s="8">
        <v>38</v>
      </c>
      <c r="H1022" s="35">
        <v>0.83814432979999998</v>
      </c>
      <c r="I1022" s="36">
        <v>0.83950617279999995</v>
      </c>
      <c r="J1022" s="31"/>
      <c r="K1022" s="31"/>
      <c r="L1022" s="30">
        <v>1021</v>
      </c>
      <c r="M1022" s="30">
        <v>13</v>
      </c>
      <c r="N1022" s="30">
        <v>7</v>
      </c>
      <c r="O1022" s="30">
        <v>0.65298898114322368</v>
      </c>
      <c r="Q1022" s="7">
        <v>1021</v>
      </c>
      <c r="R1022" s="7">
        <v>13</v>
      </c>
      <c r="S1022" s="7">
        <v>7</v>
      </c>
      <c r="T1022">
        <v>0.37080291970000001</v>
      </c>
      <c r="U1022">
        <v>0.24150664690000001</v>
      </c>
      <c r="W1022" s="30">
        <v>1021</v>
      </c>
      <c r="X1022" s="30">
        <v>57</v>
      </c>
      <c r="Y1022" s="30">
        <v>47</v>
      </c>
      <c r="Z1022" s="30">
        <v>0.28100700295228298</v>
      </c>
      <c r="AB1022" s="7">
        <v>1021</v>
      </c>
      <c r="AC1022" s="7">
        <v>57</v>
      </c>
      <c r="AD1022" s="7">
        <v>47</v>
      </c>
      <c r="AE1022">
        <v>0.77182235830000001</v>
      </c>
      <c r="AF1022">
        <v>0.75383200490000002</v>
      </c>
      <c r="AI1022" s="7">
        <v>1021</v>
      </c>
      <c r="AJ1022" s="7">
        <v>1</v>
      </c>
      <c r="AK1022" s="7">
        <v>1</v>
      </c>
      <c r="AL1022">
        <v>2.9123876699999999E-2</v>
      </c>
      <c r="AM1022">
        <v>4.2519053299999998E-2</v>
      </c>
      <c r="AO1022" s="7">
        <v>1021</v>
      </c>
      <c r="AP1022" s="7">
        <v>20</v>
      </c>
      <c r="AQ1022" s="7">
        <v>16</v>
      </c>
      <c r="AR1022">
        <v>0.45871559629999997</v>
      </c>
      <c r="AS1022">
        <v>0.39351265819999998</v>
      </c>
      <c r="AU1022" s="7">
        <v>1021</v>
      </c>
      <c r="AV1022" s="7">
        <v>63</v>
      </c>
      <c r="AW1022" s="7">
        <v>54</v>
      </c>
      <c r="AX1022">
        <v>0.79514824790000005</v>
      </c>
      <c r="AY1022">
        <v>0.78796046720000001</v>
      </c>
      <c r="BA1022" s="7">
        <v>1021</v>
      </c>
      <c r="BB1022" s="7">
        <v>5</v>
      </c>
      <c r="BC1022" s="7">
        <v>7</v>
      </c>
      <c r="BD1022" s="7">
        <v>0.24531132780000001</v>
      </c>
      <c r="BE1022" s="7">
        <v>0.36984246059999998</v>
      </c>
    </row>
    <row r="1023" spans="1:57" x14ac:dyDescent="0.3">
      <c r="A1023" s="24">
        <v>1022</v>
      </c>
      <c r="B1023" s="25">
        <v>29</v>
      </c>
      <c r="C1023" s="25">
        <v>27</v>
      </c>
      <c r="E1023" s="34">
        <v>1022</v>
      </c>
      <c r="F1023" s="8">
        <v>29</v>
      </c>
      <c r="G1023" s="8">
        <v>27</v>
      </c>
      <c r="H1023" s="35">
        <v>0.75670103089999996</v>
      </c>
      <c r="I1023" s="36">
        <v>0.75925925920000004</v>
      </c>
      <c r="J1023" s="31"/>
      <c r="K1023" s="31"/>
      <c r="L1023" s="30">
        <v>1022</v>
      </c>
      <c r="M1023" s="30">
        <v>10</v>
      </c>
      <c r="N1023" s="30">
        <v>9</v>
      </c>
      <c r="O1023" s="30">
        <v>0.65327972374654708</v>
      </c>
      <c r="Q1023" s="7">
        <v>1022</v>
      </c>
      <c r="R1023" s="7">
        <v>10</v>
      </c>
      <c r="S1023" s="7">
        <v>9</v>
      </c>
      <c r="T1023">
        <v>0.2985401459</v>
      </c>
      <c r="U1023">
        <v>0.30502215649999997</v>
      </c>
      <c r="W1023" s="30">
        <v>1022</v>
      </c>
      <c r="X1023" s="30">
        <v>91</v>
      </c>
      <c r="Y1023" s="30">
        <v>63</v>
      </c>
      <c r="Z1023" s="30">
        <v>0.28105975809236805</v>
      </c>
      <c r="AB1023" s="7">
        <v>1022</v>
      </c>
      <c r="AC1023" s="7">
        <v>91</v>
      </c>
      <c r="AD1023" s="7">
        <v>63</v>
      </c>
      <c r="AE1023">
        <v>0.88330781010000003</v>
      </c>
      <c r="AF1023">
        <v>0.8381361128</v>
      </c>
      <c r="AI1023" s="7">
        <v>1022</v>
      </c>
      <c r="AJ1023" s="7">
        <v>3</v>
      </c>
      <c r="AK1023" s="7">
        <v>4</v>
      </c>
      <c r="AL1023">
        <v>0.145860077</v>
      </c>
      <c r="AM1023">
        <v>0.27276373840000001</v>
      </c>
      <c r="AO1023" s="7">
        <v>1022</v>
      </c>
      <c r="AP1023" s="7">
        <v>67</v>
      </c>
      <c r="AQ1023" s="7">
        <v>68</v>
      </c>
      <c r="AR1023">
        <v>0.89702625749999998</v>
      </c>
      <c r="AS1023">
        <v>0.91360759489999999</v>
      </c>
      <c r="AU1023" s="7">
        <v>1022</v>
      </c>
      <c r="AV1023" s="7">
        <v>26</v>
      </c>
      <c r="AW1023" s="7">
        <v>23</v>
      </c>
      <c r="AX1023">
        <v>0.48607367470000001</v>
      </c>
      <c r="AY1023">
        <v>0.49236298290000002</v>
      </c>
      <c r="BA1023" s="7">
        <v>1022</v>
      </c>
      <c r="BB1023" s="7">
        <v>33</v>
      </c>
      <c r="BC1023" s="7">
        <v>30</v>
      </c>
      <c r="BD1023" s="7">
        <v>0.75918979740000003</v>
      </c>
      <c r="BE1023" s="7">
        <v>0.76594148529999995</v>
      </c>
    </row>
    <row r="1024" spans="1:57" x14ac:dyDescent="0.3">
      <c r="A1024" s="24">
        <v>1023</v>
      </c>
      <c r="B1024" s="25">
        <v>1</v>
      </c>
      <c r="C1024" s="25">
        <v>1</v>
      </c>
      <c r="E1024" s="34">
        <v>1023</v>
      </c>
      <c r="F1024" s="8">
        <v>1</v>
      </c>
      <c r="G1024" s="8">
        <v>1</v>
      </c>
      <c r="H1024" s="35">
        <v>5.9793814399999999E-2</v>
      </c>
      <c r="I1024" s="36">
        <v>7.2016460899999996E-2</v>
      </c>
      <c r="J1024" s="31"/>
      <c r="K1024" s="31"/>
      <c r="L1024" s="30">
        <v>1023</v>
      </c>
      <c r="M1024" s="30">
        <v>28</v>
      </c>
      <c r="N1024" s="30">
        <v>35</v>
      </c>
      <c r="O1024" s="30">
        <v>0.6542359598183054</v>
      </c>
      <c r="Q1024" s="7">
        <v>1023</v>
      </c>
      <c r="R1024" s="7">
        <v>28</v>
      </c>
      <c r="S1024" s="7">
        <v>35</v>
      </c>
      <c r="T1024">
        <v>0.63576642329999999</v>
      </c>
      <c r="U1024">
        <v>0.74889217129999996</v>
      </c>
      <c r="W1024" s="30">
        <v>1023</v>
      </c>
      <c r="X1024" s="30">
        <v>15</v>
      </c>
      <c r="Y1024" s="30">
        <v>16</v>
      </c>
      <c r="Z1024" s="30">
        <v>0.28128502815202439</v>
      </c>
      <c r="AB1024" s="7">
        <v>1023</v>
      </c>
      <c r="AC1024" s="7">
        <v>15</v>
      </c>
      <c r="AD1024" s="7">
        <v>16</v>
      </c>
      <c r="AE1024">
        <v>0.29096477790000003</v>
      </c>
      <c r="AF1024">
        <v>0.35591661549999998</v>
      </c>
      <c r="AI1024" s="7">
        <v>1023</v>
      </c>
      <c r="AJ1024" s="7">
        <v>3</v>
      </c>
      <c r="AK1024" s="7">
        <v>3</v>
      </c>
      <c r="AL1024">
        <v>0.145860077</v>
      </c>
      <c r="AM1024">
        <v>0.18949057359999999</v>
      </c>
      <c r="AO1024" s="7">
        <v>1023</v>
      </c>
      <c r="AP1024" s="7">
        <v>51</v>
      </c>
      <c r="AQ1024" s="7">
        <v>46</v>
      </c>
      <c r="AR1024">
        <v>0.82521354000000002</v>
      </c>
      <c r="AS1024">
        <v>0.81882911390000002</v>
      </c>
      <c r="AU1024" s="7">
        <v>1023</v>
      </c>
      <c r="AV1024" s="7">
        <v>2</v>
      </c>
      <c r="AW1024" s="7">
        <v>2</v>
      </c>
      <c r="AX1024">
        <v>2.33602875E-2</v>
      </c>
      <c r="AY1024">
        <v>3.0098831900000001E-2</v>
      </c>
      <c r="BA1024" s="7">
        <v>1023</v>
      </c>
      <c r="BB1024" s="7">
        <v>13</v>
      </c>
      <c r="BC1024" s="7">
        <v>11</v>
      </c>
      <c r="BD1024" s="7">
        <v>0.48162040509999998</v>
      </c>
      <c r="BE1024" s="7">
        <v>0.4741185296</v>
      </c>
    </row>
    <row r="1025" spans="1:57" x14ac:dyDescent="0.3">
      <c r="A1025" s="24">
        <v>1024</v>
      </c>
      <c r="B1025" s="25">
        <v>17</v>
      </c>
      <c r="C1025" s="25">
        <v>8</v>
      </c>
      <c r="E1025" s="34">
        <v>1024</v>
      </c>
      <c r="F1025" s="8">
        <v>8</v>
      </c>
      <c r="G1025" s="8">
        <v>8</v>
      </c>
      <c r="H1025" s="35">
        <v>0.39690721639999998</v>
      </c>
      <c r="I1025" s="36">
        <v>0.41563786000000003</v>
      </c>
      <c r="J1025" s="31"/>
      <c r="K1025" s="31"/>
      <c r="L1025" s="30">
        <v>1024</v>
      </c>
      <c r="M1025" s="30">
        <v>6</v>
      </c>
      <c r="N1025" s="30">
        <v>6</v>
      </c>
      <c r="O1025" s="30">
        <v>0.65497786692957949</v>
      </c>
      <c r="Q1025" s="7">
        <v>1024</v>
      </c>
      <c r="R1025" s="7">
        <v>6</v>
      </c>
      <c r="S1025" s="7">
        <v>6</v>
      </c>
      <c r="T1025">
        <v>0.17956204370000001</v>
      </c>
      <c r="U1025">
        <v>0.20310192020000001</v>
      </c>
      <c r="W1025" s="30">
        <v>1024</v>
      </c>
      <c r="X1025" s="30">
        <v>406</v>
      </c>
      <c r="Y1025" s="30">
        <v>297</v>
      </c>
      <c r="Z1025" s="30">
        <v>0.2818401311584231</v>
      </c>
      <c r="AB1025" s="7">
        <v>1024</v>
      </c>
      <c r="AC1025" s="7">
        <v>406</v>
      </c>
      <c r="AD1025" s="7">
        <v>297</v>
      </c>
      <c r="AE1025">
        <v>0.99295558949999996</v>
      </c>
      <c r="AF1025">
        <v>0.98804414460000001</v>
      </c>
      <c r="AI1025" s="7">
        <v>1024</v>
      </c>
      <c r="AJ1025" s="7">
        <v>15</v>
      </c>
      <c r="AK1025" s="7">
        <v>11</v>
      </c>
      <c r="AL1025">
        <v>0.76163350439999999</v>
      </c>
      <c r="AM1025">
        <v>0.69691135169999996</v>
      </c>
      <c r="AO1025" s="7">
        <v>1024</v>
      </c>
      <c r="AP1025" s="7">
        <v>63</v>
      </c>
      <c r="AQ1025" s="7">
        <v>55</v>
      </c>
      <c r="AR1025">
        <v>0.88453021190000003</v>
      </c>
      <c r="AS1025">
        <v>0.86851265820000001</v>
      </c>
      <c r="AU1025" s="7">
        <v>1024</v>
      </c>
      <c r="AV1025" s="7">
        <v>135</v>
      </c>
      <c r="AW1025" s="7">
        <v>80</v>
      </c>
      <c r="AX1025">
        <v>0.94159928120000003</v>
      </c>
      <c r="AY1025">
        <v>0.88050314460000001</v>
      </c>
      <c r="BA1025" s="7">
        <v>1024</v>
      </c>
      <c r="BB1025" s="7">
        <v>19</v>
      </c>
      <c r="BC1025" s="7">
        <v>21</v>
      </c>
      <c r="BD1025" s="7">
        <v>0.59264816200000003</v>
      </c>
      <c r="BE1025" s="7">
        <v>0.66541635399999999</v>
      </c>
    </row>
    <row r="1026" spans="1:57" x14ac:dyDescent="0.3">
      <c r="A1026" s="24">
        <v>1025</v>
      </c>
      <c r="B1026" s="25">
        <v>1</v>
      </c>
      <c r="C1026" s="25">
        <v>1</v>
      </c>
      <c r="E1026" s="34">
        <v>1025</v>
      </c>
      <c r="F1026" s="8">
        <v>1</v>
      </c>
      <c r="G1026" s="8">
        <v>1</v>
      </c>
      <c r="H1026" s="35">
        <v>5.9793814399999999E-2</v>
      </c>
      <c r="I1026" s="36">
        <v>7.2016460899999996E-2</v>
      </c>
      <c r="J1026" s="31"/>
      <c r="K1026" s="31"/>
      <c r="L1026" s="30">
        <v>1025</v>
      </c>
      <c r="M1026" s="30">
        <v>55</v>
      </c>
      <c r="N1026" s="30">
        <v>49</v>
      </c>
      <c r="O1026" s="30">
        <v>0.65511529011875491</v>
      </c>
      <c r="Q1026" s="7">
        <v>1025</v>
      </c>
      <c r="R1026" s="7">
        <v>55</v>
      </c>
      <c r="S1026" s="7">
        <v>49</v>
      </c>
      <c r="T1026">
        <v>0.8437956204</v>
      </c>
      <c r="U1026">
        <v>0.84342688330000004</v>
      </c>
      <c r="W1026" s="30">
        <v>1025</v>
      </c>
      <c r="X1026" s="30">
        <v>40</v>
      </c>
      <c r="Y1026" s="30">
        <v>33</v>
      </c>
      <c r="Z1026" s="30">
        <v>0.28192671703931926</v>
      </c>
      <c r="AB1026" s="7">
        <v>1025</v>
      </c>
      <c r="AC1026" s="7">
        <v>40</v>
      </c>
      <c r="AD1026" s="7">
        <v>33</v>
      </c>
      <c r="AE1026">
        <v>0.64686064310000002</v>
      </c>
      <c r="AF1026">
        <v>0.63182096870000004</v>
      </c>
      <c r="AI1026" s="7">
        <v>1025</v>
      </c>
      <c r="AJ1026" s="7">
        <v>3</v>
      </c>
      <c r="AK1026" s="7">
        <v>2</v>
      </c>
      <c r="AL1026">
        <v>0.145860077</v>
      </c>
      <c r="AM1026">
        <v>0.1075010028</v>
      </c>
      <c r="AO1026" s="7">
        <v>1025</v>
      </c>
      <c r="AP1026" s="7">
        <v>10</v>
      </c>
      <c r="AQ1026" s="7">
        <v>11</v>
      </c>
      <c r="AR1026">
        <v>0.2024675735</v>
      </c>
      <c r="AS1026">
        <v>0.25664556960000001</v>
      </c>
      <c r="AU1026" s="7">
        <v>1025</v>
      </c>
      <c r="AV1026" s="7">
        <v>251</v>
      </c>
      <c r="AW1026" s="7">
        <v>234</v>
      </c>
      <c r="AX1026">
        <v>0.98068283909999998</v>
      </c>
      <c r="AY1026">
        <v>0.9797843665</v>
      </c>
      <c r="BA1026" s="7">
        <v>1025</v>
      </c>
      <c r="BB1026" s="7">
        <v>39</v>
      </c>
      <c r="BC1026" s="7">
        <v>37</v>
      </c>
      <c r="BD1026" s="7">
        <v>0.79519879959999995</v>
      </c>
      <c r="BE1026" s="7">
        <v>0.81395348830000003</v>
      </c>
    </row>
    <row r="1027" spans="1:57" x14ac:dyDescent="0.3">
      <c r="A1027" s="24">
        <v>1026</v>
      </c>
      <c r="B1027" s="25">
        <v>11</v>
      </c>
      <c r="C1027" s="25">
        <v>8</v>
      </c>
      <c r="E1027" s="34">
        <v>1026</v>
      </c>
      <c r="F1027" s="8">
        <v>8</v>
      </c>
      <c r="G1027" s="8">
        <v>8</v>
      </c>
      <c r="H1027" s="35">
        <v>0.39690721639999998</v>
      </c>
      <c r="I1027" s="36">
        <v>0.41563786000000003</v>
      </c>
      <c r="J1027" s="31"/>
      <c r="K1027" s="31"/>
      <c r="L1027" s="30">
        <v>1026</v>
      </c>
      <c r="M1027" s="30">
        <v>24</v>
      </c>
      <c r="N1027" s="30">
        <v>22</v>
      </c>
      <c r="O1027" s="30">
        <v>0.65575314516432825</v>
      </c>
      <c r="Q1027" s="7">
        <v>1026</v>
      </c>
      <c r="R1027" s="7">
        <v>24</v>
      </c>
      <c r="S1027" s="7">
        <v>22</v>
      </c>
      <c r="T1027">
        <v>0.57664233570000001</v>
      </c>
      <c r="U1027">
        <v>0.58493353020000005</v>
      </c>
      <c r="W1027" s="30">
        <v>1026</v>
      </c>
      <c r="X1027" s="30">
        <v>25</v>
      </c>
      <c r="Y1027" s="30">
        <v>25</v>
      </c>
      <c r="Z1027" s="30">
        <v>0.28208269073254744</v>
      </c>
      <c r="AB1027" s="7">
        <v>1026</v>
      </c>
      <c r="AC1027" s="7">
        <v>25</v>
      </c>
      <c r="AD1027" s="7">
        <v>25</v>
      </c>
      <c r="AE1027">
        <v>0.4637059724</v>
      </c>
      <c r="AF1027">
        <v>0.51931330470000003</v>
      </c>
      <c r="AI1027" s="7">
        <v>1026</v>
      </c>
      <c r="AJ1027" s="7">
        <v>2</v>
      </c>
      <c r="AK1027" s="7">
        <v>3</v>
      </c>
      <c r="AL1027">
        <v>7.9188061599999998E-2</v>
      </c>
      <c r="AM1027">
        <v>0.18949057359999999</v>
      </c>
      <c r="AO1027" s="7">
        <v>1026</v>
      </c>
      <c r="AP1027" s="7">
        <v>45</v>
      </c>
      <c r="AQ1027" s="7">
        <v>40</v>
      </c>
      <c r="AR1027">
        <v>0.78551091419999997</v>
      </c>
      <c r="AS1027">
        <v>0.77310126580000005</v>
      </c>
      <c r="AU1027" s="7">
        <v>1026</v>
      </c>
      <c r="AV1027" s="7">
        <v>56</v>
      </c>
      <c r="AW1027" s="7">
        <v>41</v>
      </c>
      <c r="AX1027">
        <v>0.76280323449999998</v>
      </c>
      <c r="AY1027">
        <v>0.70619946089999996</v>
      </c>
      <c r="BA1027" s="7">
        <v>1026</v>
      </c>
      <c r="BB1027" s="7">
        <v>17</v>
      </c>
      <c r="BC1027" s="7">
        <v>12</v>
      </c>
      <c r="BD1027" s="7">
        <v>0.55513878459999999</v>
      </c>
      <c r="BE1027" s="7">
        <v>0.5018754688</v>
      </c>
    </row>
    <row r="1028" spans="1:57" x14ac:dyDescent="0.3">
      <c r="A1028" s="24">
        <v>1027</v>
      </c>
      <c r="B1028" s="25">
        <v>23</v>
      </c>
      <c r="C1028" s="25">
        <v>20</v>
      </c>
      <c r="E1028" s="34">
        <v>1027</v>
      </c>
      <c r="F1028" s="8">
        <v>21</v>
      </c>
      <c r="G1028" s="8">
        <v>20</v>
      </c>
      <c r="H1028" s="35">
        <v>0.67525773190000005</v>
      </c>
      <c r="I1028" s="36">
        <v>0.6841563786</v>
      </c>
      <c r="J1028" s="31"/>
      <c r="K1028" s="31"/>
      <c r="L1028" s="30">
        <v>1027</v>
      </c>
      <c r="M1028" s="30">
        <v>59</v>
      </c>
      <c r="N1028" s="30">
        <v>55</v>
      </c>
      <c r="O1028" s="30">
        <v>0.65643734053941494</v>
      </c>
      <c r="Q1028" s="7">
        <v>1027</v>
      </c>
      <c r="R1028" s="7">
        <v>59</v>
      </c>
      <c r="S1028" s="7">
        <v>55</v>
      </c>
      <c r="T1028">
        <v>0.8620437956</v>
      </c>
      <c r="U1028">
        <v>0.86484490390000002</v>
      </c>
      <c r="W1028" s="30">
        <v>1027</v>
      </c>
      <c r="X1028" s="30">
        <v>1</v>
      </c>
      <c r="Y1028" s="30">
        <v>1</v>
      </c>
      <c r="Z1028" s="30">
        <v>0.28210832200581726</v>
      </c>
      <c r="AB1028" s="7">
        <v>1027</v>
      </c>
      <c r="AC1028" s="7">
        <v>1</v>
      </c>
      <c r="AD1028" s="7">
        <v>1</v>
      </c>
      <c r="AE1028">
        <v>6.4318528999999999E-3</v>
      </c>
      <c r="AF1028">
        <v>8.2771305000000003E-3</v>
      </c>
      <c r="AI1028" s="7">
        <v>1027</v>
      </c>
      <c r="AJ1028" s="7">
        <v>2</v>
      </c>
      <c r="AK1028" s="7">
        <v>3</v>
      </c>
      <c r="AL1028">
        <v>7.9188061599999998E-2</v>
      </c>
      <c r="AM1028">
        <v>0.18949057359999999</v>
      </c>
      <c r="AO1028" s="7">
        <v>1027</v>
      </c>
      <c r="AP1028" s="7">
        <v>7</v>
      </c>
      <c r="AQ1028" s="7">
        <v>6</v>
      </c>
      <c r="AR1028">
        <v>0.1224296108</v>
      </c>
      <c r="AS1028">
        <v>0.1109177215</v>
      </c>
      <c r="AU1028" s="7">
        <v>1027</v>
      </c>
      <c r="AV1028" s="7">
        <v>19</v>
      </c>
      <c r="AW1028" s="7">
        <v>20</v>
      </c>
      <c r="AX1028">
        <v>0.36747529200000001</v>
      </c>
      <c r="AY1028">
        <v>0.43890386339999998</v>
      </c>
      <c r="BA1028" s="7">
        <v>1027</v>
      </c>
      <c r="BB1028" s="7">
        <v>56</v>
      </c>
      <c r="BC1028" s="7">
        <v>55</v>
      </c>
      <c r="BD1028" s="7">
        <v>0.86721680420000002</v>
      </c>
      <c r="BE1028" s="7">
        <v>0.88072017999999996</v>
      </c>
    </row>
    <row r="1029" spans="1:57" x14ac:dyDescent="0.3">
      <c r="A1029" s="24">
        <v>1028</v>
      </c>
      <c r="B1029" s="25">
        <v>8</v>
      </c>
      <c r="C1029" s="25">
        <v>6</v>
      </c>
      <c r="E1029" s="34">
        <v>1028</v>
      </c>
      <c r="F1029" s="8">
        <v>6</v>
      </c>
      <c r="G1029" s="8">
        <v>6</v>
      </c>
      <c r="H1029" s="35">
        <v>0.30412371129999999</v>
      </c>
      <c r="I1029" s="36">
        <v>0.33847736620000002</v>
      </c>
      <c r="J1029" s="31"/>
      <c r="K1029" s="31"/>
      <c r="L1029" s="30">
        <v>1028</v>
      </c>
      <c r="M1029" s="30">
        <v>162</v>
      </c>
      <c r="N1029" s="30">
        <v>160</v>
      </c>
      <c r="O1029" s="30">
        <v>0.65806929766758138</v>
      </c>
      <c r="Q1029" s="7">
        <v>1028</v>
      </c>
      <c r="R1029" s="7">
        <v>162</v>
      </c>
      <c r="S1029" s="7">
        <v>160</v>
      </c>
      <c r="T1029">
        <v>0.97883211670000003</v>
      </c>
      <c r="U1029">
        <v>0.98079763659999997</v>
      </c>
      <c r="W1029" s="30">
        <v>1028</v>
      </c>
      <c r="X1029" s="30">
        <v>29</v>
      </c>
      <c r="Y1029" s="30">
        <v>24</v>
      </c>
      <c r="Z1029" s="30">
        <v>0.28218188019496082</v>
      </c>
      <c r="AB1029" s="7">
        <v>1028</v>
      </c>
      <c r="AC1029" s="7">
        <v>29</v>
      </c>
      <c r="AD1029" s="7">
        <v>24</v>
      </c>
      <c r="AE1029">
        <v>0.51485451760000001</v>
      </c>
      <c r="AF1029">
        <v>0.50183936230000004</v>
      </c>
      <c r="AI1029" s="7">
        <v>1028</v>
      </c>
      <c r="AJ1029" s="7">
        <v>7</v>
      </c>
      <c r="AK1029" s="7">
        <v>7</v>
      </c>
      <c r="AL1029">
        <v>0.42378048779999999</v>
      </c>
      <c r="AM1029">
        <v>0.4956277577</v>
      </c>
      <c r="AO1029" s="7">
        <v>1028</v>
      </c>
      <c r="AP1029" s="7">
        <v>26</v>
      </c>
      <c r="AQ1029" s="7">
        <v>23</v>
      </c>
      <c r="AR1029">
        <v>0.5667510281</v>
      </c>
      <c r="AS1029">
        <v>0.54794303789999999</v>
      </c>
      <c r="AU1029" s="7">
        <v>1028</v>
      </c>
      <c r="AV1029" s="7">
        <v>29</v>
      </c>
      <c r="AW1029" s="7">
        <v>22</v>
      </c>
      <c r="AX1029">
        <v>0.52336028749999997</v>
      </c>
      <c r="AY1029">
        <v>0.47439353090000003</v>
      </c>
      <c r="BA1029" s="7">
        <v>1028</v>
      </c>
      <c r="BB1029" s="7">
        <v>11</v>
      </c>
      <c r="BC1029" s="7">
        <v>14</v>
      </c>
      <c r="BD1029" s="7">
        <v>0.43210802700000001</v>
      </c>
      <c r="BE1029" s="7">
        <v>0.54613653409999996</v>
      </c>
    </row>
    <row r="1030" spans="1:57" x14ac:dyDescent="0.3">
      <c r="A1030" s="24">
        <v>1029</v>
      </c>
      <c r="B1030" s="25">
        <v>20</v>
      </c>
      <c r="C1030" s="25">
        <v>20</v>
      </c>
      <c r="E1030" s="34">
        <v>1029</v>
      </c>
      <c r="F1030" s="8">
        <v>21</v>
      </c>
      <c r="G1030" s="8">
        <v>20</v>
      </c>
      <c r="H1030" s="35">
        <v>0.67525773190000005</v>
      </c>
      <c r="I1030" s="36">
        <v>0.6841563786</v>
      </c>
      <c r="J1030" s="31"/>
      <c r="K1030" s="31"/>
      <c r="L1030" s="30">
        <v>1029</v>
      </c>
      <c r="M1030" s="30">
        <v>2</v>
      </c>
      <c r="N1030" s="30">
        <v>2</v>
      </c>
      <c r="O1030" s="30">
        <v>0.65815510889342332</v>
      </c>
      <c r="Q1030" s="7">
        <v>1029</v>
      </c>
      <c r="R1030" s="7">
        <v>2</v>
      </c>
      <c r="S1030" s="7">
        <v>2</v>
      </c>
      <c r="T1030">
        <v>5.1094890499999997E-2</v>
      </c>
      <c r="U1030">
        <v>6.4254062000000001E-2</v>
      </c>
      <c r="W1030" s="30">
        <v>1029</v>
      </c>
      <c r="X1030" s="30">
        <v>8</v>
      </c>
      <c r="Y1030" s="30">
        <v>7</v>
      </c>
      <c r="Z1030" s="30">
        <v>0.2822721776428686</v>
      </c>
      <c r="AB1030" s="7">
        <v>1029</v>
      </c>
      <c r="AC1030" s="7">
        <v>8</v>
      </c>
      <c r="AD1030" s="7">
        <v>7</v>
      </c>
      <c r="AE1030">
        <v>0.12771822350000001</v>
      </c>
      <c r="AF1030">
        <v>0.12722256279999999</v>
      </c>
      <c r="AI1030" s="7">
        <v>1029</v>
      </c>
      <c r="AJ1030" s="7">
        <v>16</v>
      </c>
      <c r="AK1030" s="7">
        <v>12</v>
      </c>
      <c r="AL1030">
        <v>0.78674582790000003</v>
      </c>
      <c r="AM1030">
        <v>0.73341355789999996</v>
      </c>
      <c r="AO1030" s="7">
        <v>1029</v>
      </c>
      <c r="AP1030" s="7">
        <v>24</v>
      </c>
      <c r="AQ1030" s="7">
        <v>23</v>
      </c>
      <c r="AR1030">
        <v>0.53179373610000003</v>
      </c>
      <c r="AS1030">
        <v>0.54794303789999999</v>
      </c>
      <c r="AU1030" s="7">
        <v>1029</v>
      </c>
      <c r="AV1030" s="7">
        <v>8</v>
      </c>
      <c r="AW1030" s="7">
        <v>10</v>
      </c>
      <c r="AX1030">
        <v>0.15049415990000001</v>
      </c>
      <c r="AY1030">
        <v>0.23270440249999999</v>
      </c>
      <c r="BA1030" s="7">
        <v>1029</v>
      </c>
      <c r="BB1030" s="7">
        <v>23</v>
      </c>
      <c r="BC1030" s="7">
        <v>19</v>
      </c>
      <c r="BD1030" s="7">
        <v>0.6676669167</v>
      </c>
      <c r="BE1030" s="7">
        <v>0.63765941479999999</v>
      </c>
    </row>
    <row r="1031" spans="1:57" x14ac:dyDescent="0.3">
      <c r="A1031" s="24">
        <v>1030</v>
      </c>
      <c r="B1031" s="25">
        <v>15</v>
      </c>
      <c r="C1031" s="25">
        <v>17</v>
      </c>
      <c r="E1031" s="34">
        <v>1030</v>
      </c>
      <c r="F1031" s="8">
        <v>18</v>
      </c>
      <c r="G1031" s="8">
        <v>17</v>
      </c>
      <c r="H1031" s="35">
        <v>0.62886597929999999</v>
      </c>
      <c r="I1031" s="36">
        <v>0.62962962960000002</v>
      </c>
      <c r="J1031" s="31"/>
      <c r="K1031" s="31"/>
      <c r="L1031" s="30">
        <v>1030</v>
      </c>
      <c r="M1031" s="30">
        <v>19</v>
      </c>
      <c r="N1031" s="30">
        <v>18</v>
      </c>
      <c r="O1031" s="30">
        <v>0.65984718130656628</v>
      </c>
      <c r="Q1031" s="7">
        <v>1030</v>
      </c>
      <c r="R1031" s="7">
        <v>19</v>
      </c>
      <c r="S1031" s="7">
        <v>18</v>
      </c>
      <c r="T1031">
        <v>0.49562043789999999</v>
      </c>
      <c r="U1031">
        <v>0.52289512549999995</v>
      </c>
      <c r="W1031" s="30">
        <v>1030</v>
      </c>
      <c r="X1031" s="30">
        <v>46</v>
      </c>
      <c r="Y1031" s="30">
        <v>44</v>
      </c>
      <c r="Z1031" s="30">
        <v>0.28236180150166057</v>
      </c>
      <c r="AB1031" s="7">
        <v>1030</v>
      </c>
      <c r="AC1031" s="7">
        <v>46</v>
      </c>
      <c r="AD1031" s="7">
        <v>44</v>
      </c>
      <c r="AE1031">
        <v>0.69923430320000002</v>
      </c>
      <c r="AF1031">
        <v>0.72716125070000004</v>
      </c>
      <c r="AI1031" s="7">
        <v>1030</v>
      </c>
      <c r="AJ1031" s="7">
        <v>12</v>
      </c>
      <c r="AK1031" s="7">
        <v>13</v>
      </c>
      <c r="AL1031">
        <v>0.6704910141</v>
      </c>
      <c r="AM1031">
        <v>0.76269554750000002</v>
      </c>
      <c r="AO1031" s="7">
        <v>1030</v>
      </c>
      <c r="AP1031" s="7">
        <v>153</v>
      </c>
      <c r="AQ1031" s="7">
        <v>153</v>
      </c>
      <c r="AR1031">
        <v>0.98528946529999994</v>
      </c>
      <c r="AS1031">
        <v>0.98797468349999995</v>
      </c>
      <c r="AU1031" s="7">
        <v>1030</v>
      </c>
      <c r="AV1031" s="7">
        <v>53</v>
      </c>
      <c r="AW1031" s="7">
        <v>57</v>
      </c>
      <c r="AX1031">
        <v>0.74393530990000001</v>
      </c>
      <c r="AY1031">
        <v>0.80503144650000003</v>
      </c>
      <c r="BA1031" s="7">
        <v>1030</v>
      </c>
      <c r="BB1031" s="7">
        <v>4</v>
      </c>
      <c r="BC1031" s="7">
        <v>2</v>
      </c>
      <c r="BD1031" s="7">
        <v>0.20555138780000001</v>
      </c>
      <c r="BE1031" s="7">
        <v>0.1320330082</v>
      </c>
    </row>
    <row r="1032" spans="1:57" x14ac:dyDescent="0.3">
      <c r="A1032" s="24">
        <v>1031</v>
      </c>
      <c r="B1032" s="25">
        <v>65</v>
      </c>
      <c r="C1032" s="25">
        <v>56</v>
      </c>
      <c r="E1032" s="34">
        <v>1031</v>
      </c>
      <c r="F1032" s="8">
        <v>62</v>
      </c>
      <c r="G1032" s="8">
        <v>56</v>
      </c>
      <c r="H1032" s="35">
        <v>0.9030927835</v>
      </c>
      <c r="I1032" s="36">
        <v>0.90432098760000001</v>
      </c>
      <c r="J1032" s="31"/>
      <c r="K1032" s="31"/>
      <c r="L1032" s="30">
        <v>1031</v>
      </c>
      <c r="M1032" s="30">
        <v>13</v>
      </c>
      <c r="N1032" s="30">
        <v>12</v>
      </c>
      <c r="O1032" s="30">
        <v>0.66005094888188454</v>
      </c>
      <c r="Q1032" s="7">
        <v>1031</v>
      </c>
      <c r="R1032" s="7">
        <v>13</v>
      </c>
      <c r="S1032" s="7">
        <v>12</v>
      </c>
      <c r="T1032">
        <v>0.37080291970000001</v>
      </c>
      <c r="U1032">
        <v>0.38330871490000001</v>
      </c>
      <c r="W1032" s="30">
        <v>1031</v>
      </c>
      <c r="X1032" s="30">
        <v>6</v>
      </c>
      <c r="Y1032" s="30">
        <v>7</v>
      </c>
      <c r="Z1032" s="30">
        <v>0.28379300341381986</v>
      </c>
      <c r="AB1032" s="7">
        <v>1031</v>
      </c>
      <c r="AC1032" s="7">
        <v>6</v>
      </c>
      <c r="AD1032" s="7">
        <v>7</v>
      </c>
      <c r="AE1032">
        <v>8.6676875900000006E-2</v>
      </c>
      <c r="AF1032">
        <v>0.12722256279999999</v>
      </c>
      <c r="AI1032" s="7">
        <v>1031</v>
      </c>
      <c r="AJ1032" s="7">
        <v>18</v>
      </c>
      <c r="AK1032" s="7">
        <v>16</v>
      </c>
      <c r="AL1032">
        <v>0.82477535300000004</v>
      </c>
      <c r="AM1032">
        <v>0.83241075009999999</v>
      </c>
      <c r="AO1032" s="7">
        <v>1031</v>
      </c>
      <c r="AP1032" s="7">
        <v>38</v>
      </c>
      <c r="AQ1032" s="7">
        <v>34</v>
      </c>
      <c r="AR1032">
        <v>0.72065801959999998</v>
      </c>
      <c r="AS1032">
        <v>0.71107594929999995</v>
      </c>
      <c r="AU1032" s="7">
        <v>1031</v>
      </c>
      <c r="AV1032" s="7">
        <v>25</v>
      </c>
      <c r="AW1032" s="7">
        <v>24</v>
      </c>
      <c r="AX1032">
        <v>0.47439353090000003</v>
      </c>
      <c r="AY1032">
        <v>0.50718778070000003</v>
      </c>
      <c r="BA1032" s="7">
        <v>1031</v>
      </c>
      <c r="BB1032" s="7">
        <v>66</v>
      </c>
      <c r="BC1032" s="7">
        <v>71</v>
      </c>
      <c r="BD1032" s="7">
        <v>0.88747186789999999</v>
      </c>
      <c r="BE1032" s="7">
        <v>0.9174793698</v>
      </c>
    </row>
    <row r="1033" spans="1:57" x14ac:dyDescent="0.3">
      <c r="A1033" s="24">
        <v>1032</v>
      </c>
      <c r="B1033" s="25">
        <v>1</v>
      </c>
      <c r="C1033" s="25">
        <v>0</v>
      </c>
      <c r="E1033" s="34">
        <v>1032</v>
      </c>
      <c r="F1033" s="8">
        <v>0</v>
      </c>
      <c r="G1033" s="8">
        <v>0</v>
      </c>
      <c r="H1033" s="35">
        <v>0</v>
      </c>
      <c r="I1033" s="36">
        <v>0</v>
      </c>
      <c r="J1033" s="31"/>
      <c r="K1033" s="31"/>
      <c r="L1033" s="30">
        <v>1032</v>
      </c>
      <c r="M1033" s="30">
        <v>2</v>
      </c>
      <c r="N1033" s="30">
        <v>2</v>
      </c>
      <c r="O1033" s="30">
        <v>0.66228983475845848</v>
      </c>
      <c r="Q1033" s="7">
        <v>1032</v>
      </c>
      <c r="R1033" s="7">
        <v>2</v>
      </c>
      <c r="S1033" s="7">
        <v>2</v>
      </c>
      <c r="T1033">
        <v>5.1094890499999997E-2</v>
      </c>
      <c r="U1033">
        <v>6.4254062000000001E-2</v>
      </c>
      <c r="W1033" s="30">
        <v>1032</v>
      </c>
      <c r="X1033" s="30">
        <v>64</v>
      </c>
      <c r="Y1033" s="30">
        <v>70</v>
      </c>
      <c r="Z1033" s="30">
        <v>0.28382273823314907</v>
      </c>
      <c r="AB1033" s="7">
        <v>1032</v>
      </c>
      <c r="AC1033" s="7">
        <v>64</v>
      </c>
      <c r="AD1033" s="7">
        <v>70</v>
      </c>
      <c r="AE1033">
        <v>0.80612557419999997</v>
      </c>
      <c r="AF1033">
        <v>0.85744941750000003</v>
      </c>
      <c r="AI1033" s="7">
        <v>1032</v>
      </c>
      <c r="AJ1033" s="7">
        <v>11</v>
      </c>
      <c r="AK1033" s="7">
        <v>9</v>
      </c>
      <c r="AL1033">
        <v>0.63005455710000002</v>
      </c>
      <c r="AM1033">
        <v>0.60882470909999997</v>
      </c>
      <c r="AO1033" s="7">
        <v>1032</v>
      </c>
      <c r="AP1033" s="7">
        <v>27</v>
      </c>
      <c r="AQ1033" s="7">
        <v>26</v>
      </c>
      <c r="AR1033">
        <v>0.58098702940000002</v>
      </c>
      <c r="AS1033">
        <v>0.60047468349999999</v>
      </c>
      <c r="AU1033" s="7">
        <v>1032</v>
      </c>
      <c r="AV1033" s="7">
        <v>5</v>
      </c>
      <c r="AW1033" s="7">
        <v>2</v>
      </c>
      <c r="AX1033">
        <v>7.7268643299999995E-2</v>
      </c>
      <c r="AY1033">
        <v>3.0098831900000001E-2</v>
      </c>
      <c r="BA1033" s="7">
        <v>1032</v>
      </c>
      <c r="BB1033" s="7">
        <v>12</v>
      </c>
      <c r="BC1033" s="7">
        <v>11</v>
      </c>
      <c r="BD1033" s="7">
        <v>0.4606151537</v>
      </c>
      <c r="BE1033" s="7">
        <v>0.4741185296</v>
      </c>
    </row>
    <row r="1034" spans="1:57" x14ac:dyDescent="0.3">
      <c r="A1034" s="24">
        <v>1033</v>
      </c>
      <c r="B1034" s="25">
        <v>39</v>
      </c>
      <c r="C1034" s="25">
        <v>43</v>
      </c>
      <c r="E1034" s="34">
        <v>1033</v>
      </c>
      <c r="F1034" s="8">
        <v>46</v>
      </c>
      <c r="G1034" s="8">
        <v>43</v>
      </c>
      <c r="H1034" s="35">
        <v>0.85773195869999996</v>
      </c>
      <c r="I1034" s="36">
        <v>0.85905349789999996</v>
      </c>
      <c r="J1034" s="31"/>
      <c r="K1034" s="31"/>
      <c r="L1034" s="30">
        <v>1033</v>
      </c>
      <c r="M1034" s="30">
        <v>13</v>
      </c>
      <c r="N1034" s="30">
        <v>14</v>
      </c>
      <c r="O1034" s="30">
        <v>0.66239939013741311</v>
      </c>
      <c r="Q1034" s="7">
        <v>1033</v>
      </c>
      <c r="R1034" s="7">
        <v>13</v>
      </c>
      <c r="S1034" s="7">
        <v>14</v>
      </c>
      <c r="T1034">
        <v>0.37080291970000001</v>
      </c>
      <c r="U1034">
        <v>0.42983751840000001</v>
      </c>
      <c r="W1034" s="30">
        <v>1033</v>
      </c>
      <c r="X1034" s="30">
        <v>22</v>
      </c>
      <c r="Y1034" s="30">
        <v>19</v>
      </c>
      <c r="Z1034" s="30">
        <v>0.28387224004559219</v>
      </c>
      <c r="AB1034" s="7">
        <v>1033</v>
      </c>
      <c r="AC1034" s="7">
        <v>22</v>
      </c>
      <c r="AD1034" s="7">
        <v>19</v>
      </c>
      <c r="AE1034">
        <v>0.4122511485</v>
      </c>
      <c r="AF1034">
        <v>0.4160024524</v>
      </c>
      <c r="AI1034" s="7">
        <v>1033</v>
      </c>
      <c r="AJ1034" s="7">
        <v>1</v>
      </c>
      <c r="AK1034" s="7">
        <v>0</v>
      </c>
      <c r="AL1034">
        <v>2.9123876699999999E-2</v>
      </c>
      <c r="AM1034">
        <v>0</v>
      </c>
      <c r="AO1034" s="7">
        <v>1033</v>
      </c>
      <c r="AP1034" s="7">
        <v>1</v>
      </c>
      <c r="AQ1034" s="7">
        <v>1</v>
      </c>
      <c r="AR1034">
        <v>7.9088895000000003E-3</v>
      </c>
      <c r="AS1034">
        <v>7.7531644999999996E-3</v>
      </c>
      <c r="AU1034" s="7">
        <v>1033</v>
      </c>
      <c r="AV1034" s="7">
        <v>20</v>
      </c>
      <c r="AW1034" s="7">
        <v>24</v>
      </c>
      <c r="AX1034">
        <v>0.38589398019999999</v>
      </c>
      <c r="AY1034">
        <v>0.50718778070000003</v>
      </c>
      <c r="BA1034" s="7">
        <v>1033</v>
      </c>
      <c r="BB1034" s="7">
        <v>22</v>
      </c>
      <c r="BC1034" s="7">
        <v>22</v>
      </c>
      <c r="BD1034" s="7">
        <v>0.65041260310000004</v>
      </c>
      <c r="BE1034" s="7">
        <v>0.67966991740000005</v>
      </c>
    </row>
    <row r="1035" spans="1:57" x14ac:dyDescent="0.3">
      <c r="A1035" s="24">
        <v>1034</v>
      </c>
      <c r="B1035" s="25">
        <v>47</v>
      </c>
      <c r="C1035" s="25">
        <v>43</v>
      </c>
      <c r="E1035" s="34">
        <v>1034</v>
      </c>
      <c r="F1035" s="8">
        <v>46</v>
      </c>
      <c r="G1035" s="8">
        <v>43</v>
      </c>
      <c r="H1035" s="35">
        <v>0.85773195869999996</v>
      </c>
      <c r="I1035" s="36">
        <v>0.85905349789999996</v>
      </c>
      <c r="J1035" s="31"/>
      <c r="K1035" s="31"/>
      <c r="L1035" s="30">
        <v>1034</v>
      </c>
      <c r="M1035" s="30">
        <v>1</v>
      </c>
      <c r="N1035" s="30">
        <v>1</v>
      </c>
      <c r="O1035" s="30">
        <v>0.66340206420823511</v>
      </c>
      <c r="Q1035" s="7">
        <v>1034</v>
      </c>
      <c r="R1035" s="7">
        <v>1</v>
      </c>
      <c r="S1035" s="7">
        <v>1</v>
      </c>
      <c r="T1035">
        <v>2.0437956199999999E-2</v>
      </c>
      <c r="U1035">
        <v>3.0280649900000001E-2</v>
      </c>
      <c r="W1035" s="30">
        <v>1034</v>
      </c>
      <c r="X1035" s="30">
        <v>52</v>
      </c>
      <c r="Y1035" s="30">
        <v>49</v>
      </c>
      <c r="Z1035" s="30">
        <v>0.28437002740967365</v>
      </c>
      <c r="AB1035" s="7">
        <v>1034</v>
      </c>
      <c r="AC1035" s="7">
        <v>52</v>
      </c>
      <c r="AD1035" s="7">
        <v>49</v>
      </c>
      <c r="AE1035">
        <v>0.73476263389999996</v>
      </c>
      <c r="AF1035">
        <v>0.76548129980000001</v>
      </c>
      <c r="AI1035" s="7">
        <v>1034</v>
      </c>
      <c r="AJ1035" s="7">
        <v>40</v>
      </c>
      <c r="AK1035" s="7">
        <v>34</v>
      </c>
      <c r="AL1035">
        <v>0.97127727850000001</v>
      </c>
      <c r="AM1035">
        <v>0.96750902520000004</v>
      </c>
      <c r="AO1035" s="7">
        <v>1034</v>
      </c>
      <c r="AP1035" s="7">
        <v>22</v>
      </c>
      <c r="AQ1035" s="7">
        <v>18</v>
      </c>
      <c r="AR1035">
        <v>0.49193293259999998</v>
      </c>
      <c r="AS1035">
        <v>0.44193037969999999</v>
      </c>
      <c r="AU1035" s="7">
        <v>1034</v>
      </c>
      <c r="AV1035" s="7">
        <v>17</v>
      </c>
      <c r="AW1035" s="7">
        <v>17</v>
      </c>
      <c r="AX1035">
        <v>0.3279424977</v>
      </c>
      <c r="AY1035">
        <v>0.3876909254</v>
      </c>
      <c r="BA1035" s="7">
        <v>1034</v>
      </c>
      <c r="BB1035" s="7">
        <v>35</v>
      </c>
      <c r="BC1035" s="7">
        <v>30</v>
      </c>
      <c r="BD1035" s="7">
        <v>0.77269317319999997</v>
      </c>
      <c r="BE1035" s="7">
        <v>0.76594148529999995</v>
      </c>
    </row>
    <row r="1036" spans="1:57" x14ac:dyDescent="0.3">
      <c r="A1036" s="24">
        <v>1035</v>
      </c>
      <c r="B1036" s="25">
        <v>6</v>
      </c>
      <c r="C1036" s="25">
        <v>5</v>
      </c>
      <c r="E1036" s="34">
        <v>1035</v>
      </c>
      <c r="F1036" s="8">
        <v>5</v>
      </c>
      <c r="G1036" s="8">
        <v>5</v>
      </c>
      <c r="H1036" s="35">
        <v>0.26494845360000002</v>
      </c>
      <c r="I1036" s="36">
        <v>0.2901234567</v>
      </c>
      <c r="J1036" s="31"/>
      <c r="K1036" s="31"/>
      <c r="L1036" s="30">
        <v>1035</v>
      </c>
      <c r="M1036" s="30">
        <v>5</v>
      </c>
      <c r="N1036" s="30">
        <v>6</v>
      </c>
      <c r="O1036" s="30">
        <v>0.66399822127442731</v>
      </c>
      <c r="Q1036" s="7">
        <v>1035</v>
      </c>
      <c r="R1036" s="7">
        <v>5</v>
      </c>
      <c r="S1036" s="7">
        <v>6</v>
      </c>
      <c r="T1036">
        <v>0.1554744525</v>
      </c>
      <c r="U1036">
        <v>0.20310192020000001</v>
      </c>
      <c r="W1036" s="30">
        <v>1035</v>
      </c>
      <c r="X1036" s="30">
        <v>14</v>
      </c>
      <c r="Y1036" s="30">
        <v>14</v>
      </c>
      <c r="Z1036" s="30">
        <v>0.28450951753572018</v>
      </c>
      <c r="AB1036" s="7">
        <v>1035</v>
      </c>
      <c r="AC1036" s="7">
        <v>14</v>
      </c>
      <c r="AD1036" s="7">
        <v>14</v>
      </c>
      <c r="AE1036">
        <v>0.26278713619999999</v>
      </c>
      <c r="AF1036">
        <v>0.31023911710000002</v>
      </c>
      <c r="AI1036" s="7">
        <v>1035</v>
      </c>
      <c r="AJ1036" s="7">
        <v>16</v>
      </c>
      <c r="AK1036" s="7">
        <v>11</v>
      </c>
      <c r="AL1036">
        <v>0.78674582790000003</v>
      </c>
      <c r="AM1036">
        <v>0.69691135169999996</v>
      </c>
      <c r="AO1036" s="7">
        <v>1035</v>
      </c>
      <c r="AP1036" s="7">
        <v>10</v>
      </c>
      <c r="AQ1036" s="7">
        <v>10</v>
      </c>
      <c r="AR1036">
        <v>0.2024675735</v>
      </c>
      <c r="AS1036">
        <v>0.22832278480000001</v>
      </c>
      <c r="AU1036" s="7">
        <v>1035</v>
      </c>
      <c r="AV1036" s="7">
        <v>11</v>
      </c>
      <c r="AW1036" s="7">
        <v>9</v>
      </c>
      <c r="AX1036">
        <v>0.21473495049999999</v>
      </c>
      <c r="AY1036">
        <v>0.20889487870000001</v>
      </c>
      <c r="BA1036" s="7">
        <v>1035</v>
      </c>
      <c r="BB1036" s="7">
        <v>5</v>
      </c>
      <c r="BC1036" s="7">
        <v>5</v>
      </c>
      <c r="BD1036" s="7">
        <v>0.24531132780000001</v>
      </c>
      <c r="BE1036" s="7">
        <v>0.29107276809999999</v>
      </c>
    </row>
    <row r="1037" spans="1:57" x14ac:dyDescent="0.3">
      <c r="A1037" s="24">
        <v>1036</v>
      </c>
      <c r="B1037" s="25">
        <v>0</v>
      </c>
      <c r="C1037" s="25">
        <v>0</v>
      </c>
      <c r="E1037" s="34">
        <v>1036</v>
      </c>
      <c r="F1037" s="8">
        <v>0</v>
      </c>
      <c r="G1037" s="8">
        <v>0</v>
      </c>
      <c r="H1037" s="35">
        <v>0</v>
      </c>
      <c r="I1037" s="36">
        <v>0</v>
      </c>
      <c r="J1037" s="31"/>
      <c r="K1037" s="31"/>
      <c r="L1037" s="30">
        <v>1036</v>
      </c>
      <c r="M1037" s="30">
        <v>17</v>
      </c>
      <c r="N1037" s="30">
        <v>15</v>
      </c>
      <c r="O1037" s="30">
        <v>0.66545323738182116</v>
      </c>
      <c r="Q1037" s="7">
        <v>1036</v>
      </c>
      <c r="R1037" s="7">
        <v>17</v>
      </c>
      <c r="S1037" s="7">
        <v>15</v>
      </c>
      <c r="T1037">
        <v>0.4569343065</v>
      </c>
      <c r="U1037">
        <v>0.44977843420000002</v>
      </c>
      <c r="W1037" s="30">
        <v>1036</v>
      </c>
      <c r="X1037" s="30">
        <v>31</v>
      </c>
      <c r="Y1037" s="30">
        <v>32</v>
      </c>
      <c r="Z1037" s="30">
        <v>0.28469767860347728</v>
      </c>
      <c r="AB1037" s="7">
        <v>1036</v>
      </c>
      <c r="AC1037" s="7">
        <v>31</v>
      </c>
      <c r="AD1037" s="7">
        <v>32</v>
      </c>
      <c r="AE1037">
        <v>0.54150076560000004</v>
      </c>
      <c r="AF1037">
        <v>0.61894543219999998</v>
      </c>
      <c r="AI1037" s="7">
        <v>1036</v>
      </c>
      <c r="AJ1037" s="7">
        <v>9</v>
      </c>
      <c r="AK1037" s="7">
        <v>7</v>
      </c>
      <c r="AL1037">
        <v>0.53714698329999999</v>
      </c>
      <c r="AM1037">
        <v>0.4956277577</v>
      </c>
      <c r="AO1037" s="7">
        <v>1036</v>
      </c>
      <c r="AP1037" s="7">
        <v>46</v>
      </c>
      <c r="AQ1037" s="7">
        <v>38</v>
      </c>
      <c r="AR1037">
        <v>0.79294527039999996</v>
      </c>
      <c r="AS1037">
        <v>0.75553797460000005</v>
      </c>
      <c r="AU1037" s="7">
        <v>1036</v>
      </c>
      <c r="AV1037" s="7">
        <v>19</v>
      </c>
      <c r="AW1037" s="7">
        <v>20</v>
      </c>
      <c r="AX1037">
        <v>0.36747529200000001</v>
      </c>
      <c r="AY1037">
        <v>0.43890386339999998</v>
      </c>
      <c r="BA1037" s="7">
        <v>1036</v>
      </c>
      <c r="BB1037" s="7">
        <v>5</v>
      </c>
      <c r="BC1037" s="7">
        <v>5</v>
      </c>
      <c r="BD1037" s="7">
        <v>0.24531132780000001</v>
      </c>
      <c r="BE1037" s="7">
        <v>0.29107276809999999</v>
      </c>
    </row>
    <row r="1038" spans="1:57" x14ac:dyDescent="0.3">
      <c r="A1038" s="24">
        <v>1037</v>
      </c>
      <c r="B1038" s="25">
        <v>22</v>
      </c>
      <c r="C1038" s="25">
        <v>19</v>
      </c>
      <c r="E1038" s="34">
        <v>1037</v>
      </c>
      <c r="F1038" s="8">
        <v>20</v>
      </c>
      <c r="G1038" s="8">
        <v>19</v>
      </c>
      <c r="H1038" s="35">
        <v>0.65979381439999996</v>
      </c>
      <c r="I1038" s="36">
        <v>0.66358024689999995</v>
      </c>
      <c r="J1038" s="31"/>
      <c r="K1038" s="31"/>
      <c r="L1038" s="30">
        <v>1037</v>
      </c>
      <c r="M1038" s="30">
        <v>18</v>
      </c>
      <c r="N1038" s="30">
        <v>20</v>
      </c>
      <c r="O1038" s="30">
        <v>0.66545984733232655</v>
      </c>
      <c r="Q1038" s="7">
        <v>1037</v>
      </c>
      <c r="R1038" s="7">
        <v>18</v>
      </c>
      <c r="S1038" s="7">
        <v>20</v>
      </c>
      <c r="T1038">
        <v>0.47737226269999999</v>
      </c>
      <c r="U1038">
        <v>0.55982274740000004</v>
      </c>
      <c r="W1038" s="30">
        <v>1037</v>
      </c>
      <c r="X1038" s="30">
        <v>173</v>
      </c>
      <c r="Y1038" s="30">
        <v>175</v>
      </c>
      <c r="Z1038" s="30">
        <v>0.28494190483317328</v>
      </c>
      <c r="AB1038" s="7">
        <v>1037</v>
      </c>
      <c r="AC1038" s="7">
        <v>173</v>
      </c>
      <c r="AD1038" s="7">
        <v>175</v>
      </c>
      <c r="AE1038">
        <v>0.96385911170000005</v>
      </c>
      <c r="AF1038">
        <v>0.97057020230000002</v>
      </c>
      <c r="AI1038" s="7">
        <v>1037</v>
      </c>
      <c r="AJ1038" s="7">
        <v>14</v>
      </c>
      <c r="AK1038" s="7">
        <v>15</v>
      </c>
      <c r="AL1038">
        <v>0.73459563539999995</v>
      </c>
      <c r="AM1038">
        <v>0.81291616519999998</v>
      </c>
      <c r="AO1038" s="7">
        <v>1037</v>
      </c>
      <c r="AP1038" s="7">
        <v>15</v>
      </c>
      <c r="AQ1038" s="7">
        <v>12</v>
      </c>
      <c r="AR1038">
        <v>0.34134767469999999</v>
      </c>
      <c r="AS1038">
        <v>0.2859177215</v>
      </c>
      <c r="AU1038" s="7">
        <v>1037</v>
      </c>
      <c r="AV1038" s="7">
        <v>71</v>
      </c>
      <c r="AW1038" s="7">
        <v>69</v>
      </c>
      <c r="AX1038">
        <v>0.82614555249999999</v>
      </c>
      <c r="AY1038">
        <v>0.84860736739999998</v>
      </c>
      <c r="BA1038" s="7">
        <v>1037</v>
      </c>
      <c r="BB1038" s="7">
        <v>18</v>
      </c>
      <c r="BC1038" s="7">
        <v>17</v>
      </c>
      <c r="BD1038" s="7">
        <v>0.57614403599999997</v>
      </c>
      <c r="BE1038" s="7">
        <v>0.60615153779999997</v>
      </c>
    </row>
    <row r="1039" spans="1:57" x14ac:dyDescent="0.3">
      <c r="A1039" s="24">
        <v>1038</v>
      </c>
      <c r="B1039" s="25">
        <v>6</v>
      </c>
      <c r="C1039" s="25">
        <v>7</v>
      </c>
      <c r="E1039" s="34">
        <v>1038</v>
      </c>
      <c r="F1039" s="8">
        <v>7</v>
      </c>
      <c r="G1039" s="8">
        <v>7</v>
      </c>
      <c r="H1039" s="35">
        <v>0.34639175249999998</v>
      </c>
      <c r="I1039" s="36">
        <v>0.38065843620000001</v>
      </c>
      <c r="J1039" s="31"/>
      <c r="K1039" s="31"/>
      <c r="L1039" s="30">
        <v>1038</v>
      </c>
      <c r="M1039" s="30">
        <v>17</v>
      </c>
      <c r="N1039" s="30">
        <v>20</v>
      </c>
      <c r="O1039" s="30">
        <v>0.66636289831287898</v>
      </c>
      <c r="Q1039" s="7">
        <v>1038</v>
      </c>
      <c r="R1039" s="7">
        <v>17</v>
      </c>
      <c r="S1039" s="7">
        <v>20</v>
      </c>
      <c r="T1039">
        <v>0.4569343065</v>
      </c>
      <c r="U1039">
        <v>0.55982274740000004</v>
      </c>
      <c r="W1039" s="30">
        <v>1038</v>
      </c>
      <c r="X1039" s="30">
        <v>7</v>
      </c>
      <c r="Y1039" s="30">
        <v>8</v>
      </c>
      <c r="Z1039" s="30">
        <v>0.28498349268339751</v>
      </c>
      <c r="AB1039" s="7">
        <v>1038</v>
      </c>
      <c r="AC1039" s="7">
        <v>7</v>
      </c>
      <c r="AD1039" s="7">
        <v>8</v>
      </c>
      <c r="AE1039">
        <v>0.10719754970000001</v>
      </c>
      <c r="AF1039">
        <v>0.1551195585</v>
      </c>
      <c r="AI1039" s="7">
        <v>1038</v>
      </c>
      <c r="AJ1039" s="7">
        <v>7</v>
      </c>
      <c r="AK1039" s="7">
        <v>6</v>
      </c>
      <c r="AL1039">
        <v>0.42378048779999999</v>
      </c>
      <c r="AM1039">
        <v>0.42928198950000002</v>
      </c>
      <c r="AO1039" s="7">
        <v>1038</v>
      </c>
      <c r="AP1039" s="7">
        <v>16</v>
      </c>
      <c r="AQ1039" s="7">
        <v>13</v>
      </c>
      <c r="AR1039">
        <v>0.36475798790000002</v>
      </c>
      <c r="AS1039">
        <v>0.31724683539999998</v>
      </c>
      <c r="AU1039" s="7">
        <v>1038</v>
      </c>
      <c r="AV1039" s="7">
        <v>329</v>
      </c>
      <c r="AW1039" s="7">
        <v>217</v>
      </c>
      <c r="AX1039">
        <v>0.99191374659999998</v>
      </c>
      <c r="AY1039">
        <v>0.977538185</v>
      </c>
      <c r="BA1039" s="7">
        <v>1038</v>
      </c>
      <c r="BB1039" s="7">
        <v>0</v>
      </c>
      <c r="BC1039" s="7">
        <v>0</v>
      </c>
      <c r="BD1039" s="7">
        <v>0</v>
      </c>
      <c r="BE1039" s="7">
        <v>0</v>
      </c>
    </row>
    <row r="1040" spans="1:57" x14ac:dyDescent="0.3">
      <c r="A1040" s="24">
        <v>1039</v>
      </c>
      <c r="B1040" s="25">
        <v>11</v>
      </c>
      <c r="C1040" s="25">
        <v>11</v>
      </c>
      <c r="E1040" s="34">
        <v>1039</v>
      </c>
      <c r="F1040" s="8">
        <v>11</v>
      </c>
      <c r="G1040" s="8">
        <v>11</v>
      </c>
      <c r="H1040" s="35">
        <v>0.47938144319999998</v>
      </c>
      <c r="I1040" s="36">
        <v>0.49691358019999998</v>
      </c>
      <c r="J1040" s="31"/>
      <c r="K1040" s="31"/>
      <c r="L1040" s="30">
        <v>1039</v>
      </c>
      <c r="M1040" s="30">
        <v>69</v>
      </c>
      <c r="N1040" s="30">
        <v>60</v>
      </c>
      <c r="O1040" s="30">
        <v>0.66689354505964449</v>
      </c>
      <c r="Q1040" s="7">
        <v>1039</v>
      </c>
      <c r="R1040" s="7">
        <v>69</v>
      </c>
      <c r="S1040" s="7">
        <v>60</v>
      </c>
      <c r="T1040">
        <v>0.89781021890000001</v>
      </c>
      <c r="U1040">
        <v>0.8862629246</v>
      </c>
      <c r="W1040" s="30">
        <v>1039</v>
      </c>
      <c r="X1040" s="30">
        <v>28</v>
      </c>
      <c r="Y1040" s="30">
        <v>20</v>
      </c>
      <c r="Z1040" s="30">
        <v>0.28527960504208327</v>
      </c>
      <c r="AB1040" s="7">
        <v>1039</v>
      </c>
      <c r="AC1040" s="7">
        <v>28</v>
      </c>
      <c r="AD1040" s="7">
        <v>20</v>
      </c>
      <c r="AE1040">
        <v>0.50137825420000004</v>
      </c>
      <c r="AF1040">
        <v>0.43133047209999997</v>
      </c>
      <c r="AI1040" s="7">
        <v>1039</v>
      </c>
      <c r="AJ1040" s="7">
        <v>11</v>
      </c>
      <c r="AK1040" s="7">
        <v>9</v>
      </c>
      <c r="AL1040">
        <v>0.63005455710000002</v>
      </c>
      <c r="AM1040">
        <v>0.60882470909999997</v>
      </c>
      <c r="AO1040" s="7">
        <v>1039</v>
      </c>
      <c r="AP1040" s="7">
        <v>18</v>
      </c>
      <c r="AQ1040" s="7">
        <v>16</v>
      </c>
      <c r="AR1040">
        <v>0.41157861429999998</v>
      </c>
      <c r="AS1040">
        <v>0.39351265819999998</v>
      </c>
      <c r="AU1040" s="7">
        <v>1039</v>
      </c>
      <c r="AV1040" s="7">
        <v>13</v>
      </c>
      <c r="AW1040" s="7">
        <v>33</v>
      </c>
      <c r="AX1040">
        <v>0.25696316260000002</v>
      </c>
      <c r="AY1040">
        <v>0.62219227310000003</v>
      </c>
      <c r="BA1040" s="7">
        <v>1039</v>
      </c>
      <c r="BB1040" s="7">
        <v>25</v>
      </c>
      <c r="BC1040" s="7">
        <v>19</v>
      </c>
      <c r="BD1040" s="7">
        <v>0.69017254309999998</v>
      </c>
      <c r="BE1040" s="7">
        <v>0.63765941479999999</v>
      </c>
    </row>
    <row r="1041" spans="1:57" x14ac:dyDescent="0.3">
      <c r="A1041" s="24">
        <v>1040</v>
      </c>
      <c r="B1041" s="25">
        <v>11</v>
      </c>
      <c r="C1041" s="25">
        <v>11</v>
      </c>
      <c r="E1041" s="34">
        <v>1040</v>
      </c>
      <c r="F1041" s="8">
        <v>11</v>
      </c>
      <c r="G1041" s="8">
        <v>11</v>
      </c>
      <c r="H1041" s="35">
        <v>0.47938144319999998</v>
      </c>
      <c r="I1041" s="36">
        <v>0.49691358019999998</v>
      </c>
      <c r="J1041" s="31"/>
      <c r="K1041" s="31"/>
      <c r="L1041" s="30">
        <v>1040</v>
      </c>
      <c r="M1041" s="30">
        <v>7</v>
      </c>
      <c r="N1041" s="30">
        <v>6</v>
      </c>
      <c r="O1041" s="30">
        <v>0.66702313905551902</v>
      </c>
      <c r="Q1041" s="7">
        <v>1040</v>
      </c>
      <c r="R1041" s="7">
        <v>7</v>
      </c>
      <c r="S1041" s="7">
        <v>6</v>
      </c>
      <c r="T1041">
        <v>0.20875912399999999</v>
      </c>
      <c r="U1041">
        <v>0.20310192020000001</v>
      </c>
      <c r="W1041" s="30">
        <v>1040</v>
      </c>
      <c r="X1041" s="30">
        <v>32</v>
      </c>
      <c r="Y1041" s="30">
        <v>31</v>
      </c>
      <c r="Z1041" s="30">
        <v>0.28550155550887335</v>
      </c>
      <c r="AB1041" s="7">
        <v>1040</v>
      </c>
      <c r="AC1041" s="7">
        <v>32</v>
      </c>
      <c r="AD1041" s="7">
        <v>31</v>
      </c>
      <c r="AE1041">
        <v>0.5562021439</v>
      </c>
      <c r="AF1041">
        <v>0.60790925809999996</v>
      </c>
      <c r="AI1041" s="7">
        <v>1040</v>
      </c>
      <c r="AJ1041" s="7">
        <v>2</v>
      </c>
      <c r="AK1041" s="7">
        <v>1</v>
      </c>
      <c r="AL1041">
        <v>7.9188061599999998E-2</v>
      </c>
      <c r="AM1041">
        <v>4.2519053299999998E-2</v>
      </c>
      <c r="AO1041" s="7">
        <v>1040</v>
      </c>
      <c r="AP1041" s="7">
        <v>2</v>
      </c>
      <c r="AQ1041" s="7">
        <v>2</v>
      </c>
      <c r="AR1041">
        <v>2.11958241E-2</v>
      </c>
      <c r="AS1041">
        <v>2.2310126499999999E-2</v>
      </c>
      <c r="AU1041" s="7">
        <v>1040</v>
      </c>
      <c r="AV1041" s="7">
        <v>12</v>
      </c>
      <c r="AW1041" s="7">
        <v>9</v>
      </c>
      <c r="AX1041">
        <v>0.2345013477</v>
      </c>
      <c r="AY1041">
        <v>0.20889487870000001</v>
      </c>
      <c r="BA1041" s="7">
        <v>1040</v>
      </c>
      <c r="BB1041" s="7">
        <v>13</v>
      </c>
      <c r="BC1041" s="7">
        <v>15</v>
      </c>
      <c r="BD1041" s="7">
        <v>0.48162040509999998</v>
      </c>
      <c r="BE1041" s="7">
        <v>0.57239309819999995</v>
      </c>
    </row>
    <row r="1042" spans="1:57" x14ac:dyDescent="0.3">
      <c r="A1042" s="24">
        <v>1041</v>
      </c>
      <c r="B1042" s="25">
        <v>1</v>
      </c>
      <c r="C1042" s="25">
        <v>1</v>
      </c>
      <c r="E1042" s="34">
        <v>1041</v>
      </c>
      <c r="F1042" s="8">
        <v>1</v>
      </c>
      <c r="G1042" s="8">
        <v>1</v>
      </c>
      <c r="H1042" s="35">
        <v>5.9793814399999999E-2</v>
      </c>
      <c r="I1042" s="36">
        <v>7.2016460899999996E-2</v>
      </c>
      <c r="J1042" s="31"/>
      <c r="K1042" s="31"/>
      <c r="L1042" s="30">
        <v>1041</v>
      </c>
      <c r="M1042" s="30">
        <v>3</v>
      </c>
      <c r="N1042" s="30">
        <v>1</v>
      </c>
      <c r="O1042" s="30">
        <v>0.66702744658525381</v>
      </c>
      <c r="Q1042" s="7">
        <v>1041</v>
      </c>
      <c r="R1042" s="7">
        <v>3</v>
      </c>
      <c r="S1042" s="7">
        <v>1</v>
      </c>
      <c r="T1042">
        <v>7.8832116699999996E-2</v>
      </c>
      <c r="U1042">
        <v>3.0280649900000001E-2</v>
      </c>
      <c r="W1042" s="30">
        <v>1041</v>
      </c>
      <c r="X1042" s="30">
        <v>25</v>
      </c>
      <c r="Y1042" s="30">
        <v>20</v>
      </c>
      <c r="Z1042" s="30">
        <v>0.28553212460617572</v>
      </c>
      <c r="AB1042" s="7">
        <v>1041</v>
      </c>
      <c r="AC1042" s="7">
        <v>25</v>
      </c>
      <c r="AD1042" s="7">
        <v>20</v>
      </c>
      <c r="AE1042">
        <v>0.4637059724</v>
      </c>
      <c r="AF1042">
        <v>0.43133047209999997</v>
      </c>
      <c r="AI1042" s="7">
        <v>1041</v>
      </c>
      <c r="AJ1042" s="7">
        <v>4</v>
      </c>
      <c r="AK1042" s="7">
        <v>4</v>
      </c>
      <c r="AL1042">
        <v>0.21726572520000001</v>
      </c>
      <c r="AM1042">
        <v>0.27276373840000001</v>
      </c>
      <c r="AO1042" s="7">
        <v>1041</v>
      </c>
      <c r="AP1042" s="7">
        <v>36</v>
      </c>
      <c r="AQ1042" s="7">
        <v>35</v>
      </c>
      <c r="AR1042">
        <v>0.70041126220000005</v>
      </c>
      <c r="AS1042">
        <v>0.7237341772</v>
      </c>
      <c r="AU1042" s="7">
        <v>1041</v>
      </c>
      <c r="AV1042" s="7">
        <v>59</v>
      </c>
      <c r="AW1042" s="7">
        <v>55</v>
      </c>
      <c r="AX1042">
        <v>0.77583108710000004</v>
      </c>
      <c r="AY1042">
        <v>0.79200359379999996</v>
      </c>
      <c r="BA1042" s="7">
        <v>1041</v>
      </c>
      <c r="BB1042" s="7">
        <v>40</v>
      </c>
      <c r="BC1042" s="7">
        <v>39</v>
      </c>
      <c r="BD1042" s="7">
        <v>0.80195048759999998</v>
      </c>
      <c r="BE1042" s="7">
        <v>0.82220555129999995</v>
      </c>
    </row>
    <row r="1043" spans="1:57" x14ac:dyDescent="0.3">
      <c r="A1043" s="24">
        <v>1042</v>
      </c>
      <c r="B1043" s="25">
        <v>13</v>
      </c>
      <c r="C1043" s="25">
        <v>14</v>
      </c>
      <c r="E1043" s="34">
        <v>1042</v>
      </c>
      <c r="F1043" s="8">
        <v>15</v>
      </c>
      <c r="G1043" s="8">
        <v>14</v>
      </c>
      <c r="H1043" s="35">
        <v>0.57216494839999998</v>
      </c>
      <c r="I1043" s="36">
        <v>0.57407407399999999</v>
      </c>
      <c r="J1043" s="31"/>
      <c r="K1043" s="31"/>
      <c r="L1043" s="30">
        <v>1042</v>
      </c>
      <c r="M1043" s="30">
        <v>20</v>
      </c>
      <c r="N1043" s="30">
        <v>11</v>
      </c>
      <c r="O1043" s="30">
        <v>0.66706379346075539</v>
      </c>
      <c r="Q1043" s="7">
        <v>1042</v>
      </c>
      <c r="R1043" s="7">
        <v>20</v>
      </c>
      <c r="S1043" s="7">
        <v>11</v>
      </c>
      <c r="T1043">
        <v>0.51751824810000002</v>
      </c>
      <c r="U1043">
        <v>0.36410635149999998</v>
      </c>
      <c r="W1043" s="30">
        <v>1042</v>
      </c>
      <c r="X1043" s="30">
        <v>36</v>
      </c>
      <c r="Y1043" s="30">
        <v>36</v>
      </c>
      <c r="Z1043" s="30">
        <v>0.28555913478926631</v>
      </c>
      <c r="AB1043" s="7">
        <v>1042</v>
      </c>
      <c r="AC1043" s="7">
        <v>36</v>
      </c>
      <c r="AD1043" s="7">
        <v>36</v>
      </c>
      <c r="AE1043">
        <v>0.60673813160000001</v>
      </c>
      <c r="AF1043">
        <v>0.66615573260000005</v>
      </c>
      <c r="AI1043" s="7">
        <v>1042</v>
      </c>
      <c r="AJ1043" s="7">
        <v>12</v>
      </c>
      <c r="AK1043" s="7">
        <v>8</v>
      </c>
      <c r="AL1043">
        <v>0.6704910141</v>
      </c>
      <c r="AM1043">
        <v>0.55539510619999999</v>
      </c>
      <c r="AO1043" s="7">
        <v>1042</v>
      </c>
      <c r="AP1043" s="7">
        <v>35</v>
      </c>
      <c r="AQ1043" s="7">
        <v>35</v>
      </c>
      <c r="AR1043">
        <v>0.68933881679999998</v>
      </c>
      <c r="AS1043">
        <v>0.7237341772</v>
      </c>
      <c r="AU1043" s="7">
        <v>1042</v>
      </c>
      <c r="AV1043" s="7">
        <v>8</v>
      </c>
      <c r="AW1043" s="7">
        <v>6</v>
      </c>
      <c r="AX1043">
        <v>0.15049415990000001</v>
      </c>
      <c r="AY1043">
        <v>0.1253369272</v>
      </c>
      <c r="BA1043" s="7">
        <v>1042</v>
      </c>
      <c r="BB1043" s="7">
        <v>2</v>
      </c>
      <c r="BC1043" s="7">
        <v>1</v>
      </c>
      <c r="BD1043" s="7">
        <v>0.1102775693</v>
      </c>
      <c r="BE1043" s="7">
        <v>6.7516879200000005E-2</v>
      </c>
    </row>
    <row r="1044" spans="1:57" x14ac:dyDescent="0.3">
      <c r="A1044" s="24">
        <v>1043</v>
      </c>
      <c r="B1044" s="25">
        <v>6</v>
      </c>
      <c r="C1044" s="25">
        <v>5</v>
      </c>
      <c r="E1044" s="34">
        <v>1043</v>
      </c>
      <c r="F1044" s="8">
        <v>5</v>
      </c>
      <c r="G1044" s="8">
        <v>5</v>
      </c>
      <c r="H1044" s="35">
        <v>0.26494845360000002</v>
      </c>
      <c r="I1044" s="36">
        <v>0.2901234567</v>
      </c>
      <c r="J1044" s="31"/>
      <c r="K1044" s="31"/>
      <c r="L1044" s="30">
        <v>1043</v>
      </c>
      <c r="M1044" s="30">
        <v>26</v>
      </c>
      <c r="N1044" s="30">
        <v>19</v>
      </c>
      <c r="O1044" s="30">
        <v>0.66773551298360434</v>
      </c>
      <c r="Q1044" s="7">
        <v>1043</v>
      </c>
      <c r="R1044" s="7">
        <v>26</v>
      </c>
      <c r="S1044" s="7">
        <v>19</v>
      </c>
      <c r="T1044">
        <v>0.61021897810000003</v>
      </c>
      <c r="U1044">
        <v>0.53914327910000004</v>
      </c>
      <c r="W1044" s="30">
        <v>1043</v>
      </c>
      <c r="X1044" s="30">
        <v>337</v>
      </c>
      <c r="Y1044" s="30">
        <v>322</v>
      </c>
      <c r="Z1044" s="30">
        <v>0.28651421654939391</v>
      </c>
      <c r="AB1044" s="7">
        <v>1043</v>
      </c>
      <c r="AC1044" s="7">
        <v>337</v>
      </c>
      <c r="AD1044" s="7">
        <v>322</v>
      </c>
      <c r="AE1044">
        <v>0.98805513010000001</v>
      </c>
      <c r="AF1044">
        <v>0.99110974860000001</v>
      </c>
      <c r="AI1044" s="7">
        <v>1043</v>
      </c>
      <c r="AJ1044" s="7">
        <v>5</v>
      </c>
      <c r="AK1044" s="7">
        <v>4</v>
      </c>
      <c r="AL1044">
        <v>0.28923299099999999</v>
      </c>
      <c r="AM1044">
        <v>0.27276373840000001</v>
      </c>
      <c r="AO1044" s="7">
        <v>1043</v>
      </c>
      <c r="AP1044" s="7">
        <v>33</v>
      </c>
      <c r="AQ1044" s="7">
        <v>45</v>
      </c>
      <c r="AR1044">
        <v>0.66545397019999997</v>
      </c>
      <c r="AS1044">
        <v>0.81139240499999998</v>
      </c>
      <c r="AU1044" s="7">
        <v>1043</v>
      </c>
      <c r="AV1044" s="7">
        <v>70</v>
      </c>
      <c r="AW1044" s="7">
        <v>71</v>
      </c>
      <c r="AX1044">
        <v>0.82165318949999999</v>
      </c>
      <c r="AY1044">
        <v>0.85804132970000002</v>
      </c>
      <c r="BA1044" s="7">
        <v>1043</v>
      </c>
      <c r="BB1044" s="7">
        <v>21</v>
      </c>
      <c r="BC1044" s="7">
        <v>18</v>
      </c>
      <c r="BD1044" s="7">
        <v>0.62940735179999996</v>
      </c>
      <c r="BE1044" s="7">
        <v>0.62040510120000003</v>
      </c>
    </row>
    <row r="1045" spans="1:57" x14ac:dyDescent="0.3">
      <c r="A1045" s="24">
        <v>1044</v>
      </c>
      <c r="B1045" s="25">
        <v>29</v>
      </c>
      <c r="C1045" s="25">
        <v>22</v>
      </c>
      <c r="E1045" s="34">
        <v>1044</v>
      </c>
      <c r="F1045" s="8">
        <v>23</v>
      </c>
      <c r="G1045" s="8">
        <v>22</v>
      </c>
      <c r="H1045" s="35">
        <v>0.70103092779999998</v>
      </c>
      <c r="I1045" s="36">
        <v>0.7088477366</v>
      </c>
      <c r="J1045" s="31"/>
      <c r="K1045" s="31"/>
      <c r="L1045" s="30">
        <v>1044</v>
      </c>
      <c r="M1045" s="30">
        <v>12</v>
      </c>
      <c r="N1045" s="30">
        <v>9</v>
      </c>
      <c r="O1045" s="30">
        <v>0.66840469951730819</v>
      </c>
      <c r="Q1045" s="7">
        <v>1044</v>
      </c>
      <c r="R1045" s="7">
        <v>12</v>
      </c>
      <c r="S1045" s="7">
        <v>9</v>
      </c>
      <c r="T1045">
        <v>0.35109489049999998</v>
      </c>
      <c r="U1045">
        <v>0.30502215649999997</v>
      </c>
      <c r="W1045" s="30">
        <v>1044</v>
      </c>
      <c r="X1045" s="30">
        <v>61</v>
      </c>
      <c r="Y1045" s="30">
        <v>46</v>
      </c>
      <c r="Z1045" s="30">
        <v>0.28656818020094077</v>
      </c>
      <c r="AB1045" s="7">
        <v>1044</v>
      </c>
      <c r="AC1045" s="7">
        <v>61</v>
      </c>
      <c r="AD1045" s="7">
        <v>46</v>
      </c>
      <c r="AE1045">
        <v>0.79418070439999999</v>
      </c>
      <c r="AF1045">
        <v>0.74279583069999999</v>
      </c>
      <c r="AI1045" s="7">
        <v>1044</v>
      </c>
      <c r="AJ1045" s="7">
        <v>9</v>
      </c>
      <c r="AK1045" s="7">
        <v>9</v>
      </c>
      <c r="AL1045">
        <v>0.53714698329999999</v>
      </c>
      <c r="AM1045">
        <v>0.60882470909999997</v>
      </c>
      <c r="AO1045" s="7">
        <v>1044</v>
      </c>
      <c r="AP1045" s="7">
        <v>15</v>
      </c>
      <c r="AQ1045" s="7">
        <v>14</v>
      </c>
      <c r="AR1045">
        <v>0.34134767469999999</v>
      </c>
      <c r="AS1045">
        <v>0.34351265819999999</v>
      </c>
      <c r="AU1045" s="7">
        <v>1044</v>
      </c>
      <c r="AV1045" s="7">
        <v>22</v>
      </c>
      <c r="AW1045" s="7">
        <v>21</v>
      </c>
      <c r="AX1045">
        <v>0.42183288400000002</v>
      </c>
      <c r="AY1045">
        <v>0.4555256064</v>
      </c>
      <c r="BA1045" s="7">
        <v>1044</v>
      </c>
      <c r="BB1045" s="7">
        <v>62</v>
      </c>
      <c r="BC1045" s="7">
        <v>60</v>
      </c>
      <c r="BD1045" s="7">
        <v>0.88147036749999996</v>
      </c>
      <c r="BE1045" s="7">
        <v>0.89647411850000003</v>
      </c>
    </row>
    <row r="1046" spans="1:57" x14ac:dyDescent="0.3">
      <c r="A1046" s="24">
        <v>1045</v>
      </c>
      <c r="B1046" s="25">
        <v>11</v>
      </c>
      <c r="C1046" s="25">
        <v>9</v>
      </c>
      <c r="E1046" s="34">
        <v>1045</v>
      </c>
      <c r="F1046" s="8">
        <v>9</v>
      </c>
      <c r="G1046" s="8">
        <v>9</v>
      </c>
      <c r="H1046" s="35">
        <v>0.43505154629999998</v>
      </c>
      <c r="I1046" s="36">
        <v>0.4465020576</v>
      </c>
      <c r="J1046" s="31"/>
      <c r="K1046" s="31"/>
      <c r="L1046" s="30">
        <v>1045</v>
      </c>
      <c r="M1046" s="30">
        <v>7</v>
      </c>
      <c r="N1046" s="30">
        <v>4</v>
      </c>
      <c r="O1046" s="30">
        <v>0.66943697563788362</v>
      </c>
      <c r="Q1046" s="7">
        <v>1045</v>
      </c>
      <c r="R1046" s="7">
        <v>7</v>
      </c>
      <c r="S1046" s="7">
        <v>4</v>
      </c>
      <c r="T1046">
        <v>0.20875912399999999</v>
      </c>
      <c r="U1046">
        <v>0.13663220079999999</v>
      </c>
      <c r="W1046" s="30">
        <v>1045</v>
      </c>
      <c r="X1046" s="30">
        <v>38</v>
      </c>
      <c r="Y1046" s="30">
        <v>28</v>
      </c>
      <c r="Z1046" s="30">
        <v>0.28676464576167526</v>
      </c>
      <c r="AB1046" s="7">
        <v>1045</v>
      </c>
      <c r="AC1046" s="7">
        <v>38</v>
      </c>
      <c r="AD1046" s="7">
        <v>28</v>
      </c>
      <c r="AE1046">
        <v>0.6284839203</v>
      </c>
      <c r="AF1046">
        <v>0.56591048430000002</v>
      </c>
      <c r="AI1046" s="7">
        <v>1045</v>
      </c>
      <c r="AJ1046" s="7">
        <v>4</v>
      </c>
      <c r="AK1046" s="7">
        <v>4</v>
      </c>
      <c r="AL1046">
        <v>0.21726572520000001</v>
      </c>
      <c r="AM1046">
        <v>0.27276373840000001</v>
      </c>
      <c r="AO1046" s="7">
        <v>1045</v>
      </c>
      <c r="AP1046" s="7">
        <v>1</v>
      </c>
      <c r="AQ1046" s="7">
        <v>2</v>
      </c>
      <c r="AR1046">
        <v>7.9088895000000003E-3</v>
      </c>
      <c r="AS1046">
        <v>2.2310126499999999E-2</v>
      </c>
      <c r="AU1046" s="7">
        <v>1045</v>
      </c>
      <c r="AV1046" s="7">
        <v>78</v>
      </c>
      <c r="AW1046" s="7">
        <v>66</v>
      </c>
      <c r="AX1046">
        <v>0.84905660370000002</v>
      </c>
      <c r="AY1046">
        <v>0.84007187780000003</v>
      </c>
      <c r="BA1046" s="7">
        <v>1045</v>
      </c>
      <c r="BB1046" s="7">
        <v>2</v>
      </c>
      <c r="BC1046" s="7">
        <v>1</v>
      </c>
      <c r="BD1046" s="7">
        <v>0.1102775693</v>
      </c>
      <c r="BE1046" s="7">
        <v>6.7516879200000005E-2</v>
      </c>
    </row>
    <row r="1047" spans="1:57" x14ac:dyDescent="0.3">
      <c r="A1047" s="24">
        <v>1046</v>
      </c>
      <c r="B1047" s="25">
        <v>22</v>
      </c>
      <c r="C1047" s="25">
        <v>23</v>
      </c>
      <c r="E1047" s="34">
        <v>1046</v>
      </c>
      <c r="F1047" s="8">
        <v>24</v>
      </c>
      <c r="G1047" s="8">
        <v>23</v>
      </c>
      <c r="H1047" s="35">
        <v>0.71443298960000001</v>
      </c>
      <c r="I1047" s="36">
        <v>0.7170781893</v>
      </c>
      <c r="J1047" s="31"/>
      <c r="K1047" s="31"/>
      <c r="L1047" s="30">
        <v>1046</v>
      </c>
      <c r="M1047" s="30">
        <v>19</v>
      </c>
      <c r="N1047" s="30">
        <v>19</v>
      </c>
      <c r="O1047" s="30">
        <v>0.66994875714743785</v>
      </c>
      <c r="Q1047" s="7">
        <v>1046</v>
      </c>
      <c r="R1047" s="7">
        <v>19</v>
      </c>
      <c r="S1047" s="7">
        <v>19</v>
      </c>
      <c r="T1047">
        <v>0.49562043789999999</v>
      </c>
      <c r="U1047">
        <v>0.53914327910000004</v>
      </c>
      <c r="W1047" s="30">
        <v>1046</v>
      </c>
      <c r="X1047" s="30">
        <v>47</v>
      </c>
      <c r="Y1047" s="30">
        <v>43</v>
      </c>
      <c r="Z1047" s="30">
        <v>0.28712709515920565</v>
      </c>
      <c r="AB1047" s="7">
        <v>1046</v>
      </c>
      <c r="AC1047" s="7">
        <v>47</v>
      </c>
      <c r="AD1047" s="7">
        <v>43</v>
      </c>
      <c r="AE1047">
        <v>0.70444104129999996</v>
      </c>
      <c r="AF1047">
        <v>0.71796443889999995</v>
      </c>
      <c r="AI1047" s="7">
        <v>1046</v>
      </c>
      <c r="AJ1047" s="7">
        <v>5</v>
      </c>
      <c r="AK1047" s="7">
        <v>5</v>
      </c>
      <c r="AL1047">
        <v>0.28923299099999999</v>
      </c>
      <c r="AM1047">
        <v>0.35483353379999999</v>
      </c>
      <c r="AO1047" s="7">
        <v>1046</v>
      </c>
      <c r="AP1047" s="7">
        <v>32</v>
      </c>
      <c r="AQ1047" s="7">
        <v>38</v>
      </c>
      <c r="AR1047">
        <v>0.65295792470000003</v>
      </c>
      <c r="AS1047">
        <v>0.75553797460000005</v>
      </c>
      <c r="AU1047" s="7">
        <v>1046</v>
      </c>
      <c r="AV1047" s="7">
        <v>54</v>
      </c>
      <c r="AW1047" s="7">
        <v>50</v>
      </c>
      <c r="AX1047">
        <v>0.75022461809999996</v>
      </c>
      <c r="AY1047">
        <v>0.76684636110000004</v>
      </c>
      <c r="BA1047" s="7">
        <v>1046</v>
      </c>
      <c r="BB1047" s="7">
        <v>49</v>
      </c>
      <c r="BC1047" s="7">
        <v>49</v>
      </c>
      <c r="BD1047" s="7">
        <v>0.84771192790000005</v>
      </c>
      <c r="BE1047" s="7">
        <v>0.86421605400000001</v>
      </c>
    </row>
    <row r="1048" spans="1:57" x14ac:dyDescent="0.3">
      <c r="A1048" s="24">
        <v>1047</v>
      </c>
      <c r="B1048" s="25">
        <v>1</v>
      </c>
      <c r="C1048" s="25">
        <v>0</v>
      </c>
      <c r="E1048" s="34">
        <v>1047</v>
      </c>
      <c r="F1048" s="8">
        <v>0</v>
      </c>
      <c r="G1048" s="8">
        <v>0</v>
      </c>
      <c r="H1048" s="35">
        <v>0</v>
      </c>
      <c r="I1048" s="36">
        <v>0</v>
      </c>
      <c r="J1048" s="31"/>
      <c r="K1048" s="31"/>
      <c r="L1048" s="30">
        <v>1047</v>
      </c>
      <c r="M1048" s="30">
        <v>32</v>
      </c>
      <c r="N1048" s="30">
        <v>27</v>
      </c>
      <c r="O1048" s="30">
        <v>0.67140587681771358</v>
      </c>
      <c r="Q1048" s="7">
        <v>1047</v>
      </c>
      <c r="R1048" s="7">
        <v>32</v>
      </c>
      <c r="S1048" s="7">
        <v>27</v>
      </c>
      <c r="T1048">
        <v>0.67591240870000002</v>
      </c>
      <c r="U1048">
        <v>0.66543574589999999</v>
      </c>
      <c r="W1048" s="30">
        <v>1047</v>
      </c>
      <c r="X1048" s="30">
        <v>13</v>
      </c>
      <c r="Y1048" s="30">
        <v>7</v>
      </c>
      <c r="Z1048" s="30">
        <v>0.28744367565580775</v>
      </c>
      <c r="AB1048" s="7">
        <v>1047</v>
      </c>
      <c r="AC1048" s="7">
        <v>13</v>
      </c>
      <c r="AD1048" s="7">
        <v>7</v>
      </c>
      <c r="AE1048">
        <v>0.24379785600000001</v>
      </c>
      <c r="AF1048">
        <v>0.12722256279999999</v>
      </c>
      <c r="AI1048" s="7">
        <v>1047</v>
      </c>
      <c r="AJ1048" s="7">
        <v>21</v>
      </c>
      <c r="AK1048" s="7">
        <v>16</v>
      </c>
      <c r="AL1048">
        <v>0.87098844669999997</v>
      </c>
      <c r="AM1048">
        <v>0.83241075009999999</v>
      </c>
      <c r="AO1048" s="7">
        <v>1047</v>
      </c>
      <c r="AP1048" s="7">
        <v>126</v>
      </c>
      <c r="AQ1048" s="7">
        <v>112</v>
      </c>
      <c r="AR1048">
        <v>0.97469155330000001</v>
      </c>
      <c r="AS1048">
        <v>0.97262658219999998</v>
      </c>
      <c r="AU1048" s="7">
        <v>1047</v>
      </c>
      <c r="AV1048" s="7">
        <v>4</v>
      </c>
      <c r="AW1048" s="7">
        <v>3</v>
      </c>
      <c r="AX1048">
        <v>5.4806828299999999E-2</v>
      </c>
      <c r="AY1048">
        <v>4.89667565E-2</v>
      </c>
      <c r="BA1048" s="7">
        <v>1047</v>
      </c>
      <c r="BB1048" s="7">
        <v>19</v>
      </c>
      <c r="BC1048" s="7">
        <v>20</v>
      </c>
      <c r="BD1048" s="7">
        <v>0.59264816200000003</v>
      </c>
      <c r="BE1048" s="7">
        <v>0.65041260310000004</v>
      </c>
    </row>
    <row r="1049" spans="1:57" x14ac:dyDescent="0.3">
      <c r="A1049" s="24">
        <v>1048</v>
      </c>
      <c r="B1049" s="25">
        <v>13</v>
      </c>
      <c r="C1049" s="25">
        <v>12</v>
      </c>
      <c r="E1049" s="34">
        <v>1048</v>
      </c>
      <c r="F1049" s="8">
        <v>12</v>
      </c>
      <c r="G1049" s="8">
        <v>12</v>
      </c>
      <c r="H1049" s="35">
        <v>0.50618556699999995</v>
      </c>
      <c r="I1049" s="36">
        <v>0.51954732510000001</v>
      </c>
      <c r="J1049" s="31"/>
      <c r="K1049" s="31"/>
      <c r="L1049" s="30">
        <v>1048</v>
      </c>
      <c r="M1049" s="30">
        <v>7</v>
      </c>
      <c r="N1049" s="30">
        <v>7</v>
      </c>
      <c r="O1049" s="30">
        <v>0.67151254464281163</v>
      </c>
      <c r="Q1049" s="7">
        <v>1048</v>
      </c>
      <c r="R1049" s="7">
        <v>7</v>
      </c>
      <c r="S1049" s="7">
        <v>7</v>
      </c>
      <c r="T1049">
        <v>0.20875912399999999</v>
      </c>
      <c r="U1049">
        <v>0.24150664690000001</v>
      </c>
      <c r="W1049" s="30">
        <v>1048</v>
      </c>
      <c r="X1049" s="30">
        <v>39</v>
      </c>
      <c r="Y1049" s="30">
        <v>26</v>
      </c>
      <c r="Z1049" s="30">
        <v>0.28747508189097026</v>
      </c>
      <c r="AB1049" s="7">
        <v>1048</v>
      </c>
      <c r="AC1049" s="7">
        <v>39</v>
      </c>
      <c r="AD1049" s="7">
        <v>26</v>
      </c>
      <c r="AE1049">
        <v>0.63644716690000003</v>
      </c>
      <c r="AF1049">
        <v>0.53341508270000004</v>
      </c>
      <c r="AI1049" s="7">
        <v>1048</v>
      </c>
      <c r="AJ1049" s="7">
        <v>3</v>
      </c>
      <c r="AK1049" s="7">
        <v>3</v>
      </c>
      <c r="AL1049">
        <v>0.145860077</v>
      </c>
      <c r="AM1049">
        <v>0.18949057359999999</v>
      </c>
      <c r="AO1049" s="7">
        <v>1048</v>
      </c>
      <c r="AP1049" s="7">
        <v>8</v>
      </c>
      <c r="AQ1049" s="7">
        <v>9</v>
      </c>
      <c r="AR1049">
        <v>0.14900347990000001</v>
      </c>
      <c r="AS1049">
        <v>0.20063291129999999</v>
      </c>
      <c r="AU1049" s="7">
        <v>1048</v>
      </c>
      <c r="AV1049" s="7">
        <v>2</v>
      </c>
      <c r="AW1049" s="7">
        <v>2</v>
      </c>
      <c r="AX1049">
        <v>2.33602875E-2</v>
      </c>
      <c r="AY1049">
        <v>3.0098831900000001E-2</v>
      </c>
      <c r="BA1049" s="7">
        <v>1048</v>
      </c>
      <c r="BB1049" s="7">
        <v>48</v>
      </c>
      <c r="BC1049" s="7">
        <v>40</v>
      </c>
      <c r="BD1049" s="7">
        <v>0.84471117770000004</v>
      </c>
      <c r="BE1049" s="7">
        <v>0.82670667659999997</v>
      </c>
    </row>
    <row r="1050" spans="1:57" x14ac:dyDescent="0.3">
      <c r="A1050" s="24">
        <v>1049</v>
      </c>
      <c r="B1050" s="25">
        <v>0</v>
      </c>
      <c r="C1050" s="25">
        <v>0</v>
      </c>
      <c r="E1050" s="34">
        <v>1049</v>
      </c>
      <c r="F1050" s="8">
        <v>0</v>
      </c>
      <c r="G1050" s="8">
        <v>0</v>
      </c>
      <c r="H1050" s="35">
        <v>0</v>
      </c>
      <c r="I1050" s="36">
        <v>0</v>
      </c>
      <c r="J1050" s="31"/>
      <c r="K1050" s="31"/>
      <c r="L1050" s="30">
        <v>1049</v>
      </c>
      <c r="M1050" s="30">
        <v>34</v>
      </c>
      <c r="N1050" s="30">
        <v>25</v>
      </c>
      <c r="O1050" s="30">
        <v>0.67162611899443647</v>
      </c>
      <c r="Q1050" s="7">
        <v>1049</v>
      </c>
      <c r="R1050" s="7">
        <v>34</v>
      </c>
      <c r="S1050" s="7">
        <v>25</v>
      </c>
      <c r="T1050">
        <v>0.70437956199999996</v>
      </c>
      <c r="U1050">
        <v>0.63663220080000005</v>
      </c>
      <c r="W1050" s="30">
        <v>1049</v>
      </c>
      <c r="X1050" s="30">
        <v>80</v>
      </c>
      <c r="Y1050" s="30">
        <v>70</v>
      </c>
      <c r="Z1050" s="30">
        <v>0.28754654911305277</v>
      </c>
      <c r="AB1050" s="7">
        <v>1049</v>
      </c>
      <c r="AC1050" s="7">
        <v>80</v>
      </c>
      <c r="AD1050" s="7">
        <v>70</v>
      </c>
      <c r="AE1050">
        <v>0.85849923429999997</v>
      </c>
      <c r="AF1050">
        <v>0.85744941750000003</v>
      </c>
      <c r="AI1050" s="7">
        <v>1049</v>
      </c>
      <c r="AJ1050" s="7">
        <v>2</v>
      </c>
      <c r="AK1050" s="7">
        <v>1</v>
      </c>
      <c r="AL1050">
        <v>7.9188061599999998E-2</v>
      </c>
      <c r="AM1050">
        <v>4.2519053299999998E-2</v>
      </c>
      <c r="AO1050" s="7">
        <v>1049</v>
      </c>
      <c r="AP1050" s="7">
        <v>24</v>
      </c>
      <c r="AQ1050" s="7">
        <v>18</v>
      </c>
      <c r="AR1050">
        <v>0.53179373610000003</v>
      </c>
      <c r="AS1050">
        <v>0.44193037969999999</v>
      </c>
      <c r="AU1050" s="7">
        <v>1049</v>
      </c>
      <c r="AV1050" s="7">
        <v>83</v>
      </c>
      <c r="AW1050" s="7">
        <v>81</v>
      </c>
      <c r="AX1050">
        <v>0.86433063789999998</v>
      </c>
      <c r="AY1050">
        <v>0.88230008979999996</v>
      </c>
      <c r="BA1050" s="7">
        <v>1049</v>
      </c>
      <c r="BB1050" s="7">
        <v>23</v>
      </c>
      <c r="BC1050" s="7">
        <v>22</v>
      </c>
      <c r="BD1050" s="7">
        <v>0.6676669167</v>
      </c>
      <c r="BE1050" s="7">
        <v>0.67966991740000005</v>
      </c>
    </row>
    <row r="1051" spans="1:57" x14ac:dyDescent="0.3">
      <c r="A1051" s="24">
        <v>1050</v>
      </c>
      <c r="B1051" s="25">
        <v>3</v>
      </c>
      <c r="C1051" s="25">
        <v>3</v>
      </c>
      <c r="E1051" s="34">
        <v>1050</v>
      </c>
      <c r="F1051" s="8">
        <v>3</v>
      </c>
      <c r="G1051" s="8">
        <v>3</v>
      </c>
      <c r="H1051" s="35">
        <v>0.1865979381</v>
      </c>
      <c r="I1051" s="36">
        <v>0.20370370369999999</v>
      </c>
      <c r="J1051" s="31"/>
      <c r="K1051" s="31"/>
      <c r="L1051" s="30">
        <v>1050</v>
      </c>
      <c r="M1051" s="30">
        <v>88</v>
      </c>
      <c r="N1051" s="30">
        <v>79</v>
      </c>
      <c r="O1051" s="30">
        <v>0.67221879675406804</v>
      </c>
      <c r="Q1051" s="7">
        <v>1050</v>
      </c>
      <c r="R1051" s="7">
        <v>88</v>
      </c>
      <c r="S1051" s="7">
        <v>79</v>
      </c>
      <c r="T1051">
        <v>0.92773722619999999</v>
      </c>
      <c r="U1051">
        <v>0.92909896599999997</v>
      </c>
      <c r="W1051" s="30">
        <v>1050</v>
      </c>
      <c r="X1051" s="30">
        <v>232</v>
      </c>
      <c r="Y1051" s="30">
        <v>185</v>
      </c>
      <c r="Z1051" s="30">
        <v>0.28767161026325205</v>
      </c>
      <c r="AB1051" s="7">
        <v>1050</v>
      </c>
      <c r="AC1051" s="7">
        <v>232</v>
      </c>
      <c r="AD1051" s="7">
        <v>185</v>
      </c>
      <c r="AE1051">
        <v>0.97733537510000001</v>
      </c>
      <c r="AF1051">
        <v>0.97516860819999995</v>
      </c>
      <c r="AI1051" s="7">
        <v>1050</v>
      </c>
      <c r="AJ1051" s="7">
        <v>49</v>
      </c>
      <c r="AK1051" s="7">
        <v>48</v>
      </c>
      <c r="AL1051">
        <v>0.98291078300000001</v>
      </c>
      <c r="AM1051">
        <v>0.9874047332</v>
      </c>
      <c r="AO1051" s="7">
        <v>1050</v>
      </c>
      <c r="AP1051" s="7">
        <v>56</v>
      </c>
      <c r="AQ1051" s="7">
        <v>49</v>
      </c>
      <c r="AR1051">
        <v>0.85321100910000003</v>
      </c>
      <c r="AS1051">
        <v>0.83939873409999999</v>
      </c>
      <c r="AU1051" s="7">
        <v>1050</v>
      </c>
      <c r="AV1051" s="7">
        <v>52</v>
      </c>
      <c r="AW1051" s="7">
        <v>49</v>
      </c>
      <c r="AX1051">
        <v>0.73944294690000001</v>
      </c>
      <c r="AY1051">
        <v>0.76010781670000005</v>
      </c>
      <c r="BA1051" s="7">
        <v>1050</v>
      </c>
      <c r="BB1051" s="7">
        <v>3</v>
      </c>
      <c r="BC1051" s="7">
        <v>3</v>
      </c>
      <c r="BD1051" s="7">
        <v>0.1612903225</v>
      </c>
      <c r="BE1051" s="7">
        <v>0.18529632400000001</v>
      </c>
    </row>
    <row r="1052" spans="1:57" x14ac:dyDescent="0.3">
      <c r="A1052" s="24">
        <v>1051</v>
      </c>
      <c r="B1052" s="25">
        <v>38</v>
      </c>
      <c r="C1052" s="25">
        <v>39</v>
      </c>
      <c r="E1052" s="34">
        <v>1051</v>
      </c>
      <c r="F1052" s="8">
        <v>43</v>
      </c>
      <c r="G1052" s="8">
        <v>39</v>
      </c>
      <c r="H1052" s="35">
        <v>0.84432989690000004</v>
      </c>
      <c r="I1052" s="36">
        <v>0.84567901229999998</v>
      </c>
      <c r="J1052" s="31"/>
      <c r="K1052" s="31"/>
      <c r="L1052" s="30">
        <v>1051</v>
      </c>
      <c r="M1052" s="30">
        <v>34</v>
      </c>
      <c r="N1052" s="30">
        <v>23</v>
      </c>
      <c r="O1052" s="30">
        <v>0.67251245965884043</v>
      </c>
      <c r="Q1052" s="7">
        <v>1051</v>
      </c>
      <c r="R1052" s="7">
        <v>34</v>
      </c>
      <c r="S1052" s="7">
        <v>23</v>
      </c>
      <c r="T1052">
        <v>0.70437956199999996</v>
      </c>
      <c r="U1052">
        <v>0.60044313140000005</v>
      </c>
      <c r="W1052" s="30">
        <v>1051</v>
      </c>
      <c r="X1052" s="30">
        <v>31</v>
      </c>
      <c r="Y1052" s="30">
        <v>26</v>
      </c>
      <c r="Z1052" s="30">
        <v>0.28791904717289107</v>
      </c>
      <c r="AB1052" s="7">
        <v>1051</v>
      </c>
      <c r="AC1052" s="7">
        <v>31</v>
      </c>
      <c r="AD1052" s="7">
        <v>26</v>
      </c>
      <c r="AE1052">
        <v>0.54150076560000004</v>
      </c>
      <c r="AF1052">
        <v>0.53341508270000004</v>
      </c>
      <c r="AI1052" s="7">
        <v>1051</v>
      </c>
      <c r="AJ1052" s="7">
        <v>15</v>
      </c>
      <c r="AK1052" s="7">
        <v>14</v>
      </c>
      <c r="AL1052">
        <v>0.76163350439999999</v>
      </c>
      <c r="AM1052">
        <v>0.79021259519999998</v>
      </c>
      <c r="AO1052" s="7">
        <v>1051</v>
      </c>
      <c r="AP1052" s="7">
        <v>75</v>
      </c>
      <c r="AQ1052" s="7">
        <v>85</v>
      </c>
      <c r="AR1052">
        <v>0.91758937039999999</v>
      </c>
      <c r="AS1052">
        <v>0.94699367079999996</v>
      </c>
      <c r="AU1052" s="7">
        <v>1051</v>
      </c>
      <c r="AV1052" s="7">
        <v>20</v>
      </c>
      <c r="AW1052" s="7">
        <v>18</v>
      </c>
      <c r="AX1052">
        <v>0.38589398019999999</v>
      </c>
      <c r="AY1052">
        <v>0.40161725059999998</v>
      </c>
      <c r="BA1052" s="7">
        <v>1051</v>
      </c>
      <c r="BB1052" s="7">
        <v>8</v>
      </c>
      <c r="BC1052" s="7">
        <v>5</v>
      </c>
      <c r="BD1052" s="7">
        <v>0.35333833450000002</v>
      </c>
      <c r="BE1052" s="7">
        <v>0.29107276809999999</v>
      </c>
    </row>
    <row r="1053" spans="1:57" x14ac:dyDescent="0.3">
      <c r="A1053" s="24">
        <v>1052</v>
      </c>
      <c r="B1053" s="25">
        <v>32</v>
      </c>
      <c r="C1053" s="25">
        <v>19</v>
      </c>
      <c r="E1053" s="34">
        <v>1052</v>
      </c>
      <c r="F1053" s="8">
        <v>20</v>
      </c>
      <c r="G1053" s="8">
        <v>19</v>
      </c>
      <c r="H1053" s="35">
        <v>0.65979381439999996</v>
      </c>
      <c r="I1053" s="36">
        <v>0.66358024689999995</v>
      </c>
      <c r="J1053" s="31"/>
      <c r="K1053" s="31"/>
      <c r="L1053" s="30">
        <v>1052</v>
      </c>
      <c r="M1053" s="30">
        <v>23</v>
      </c>
      <c r="N1053" s="30">
        <v>19</v>
      </c>
      <c r="O1053" s="30">
        <v>0.67268202401561106</v>
      </c>
      <c r="Q1053" s="7">
        <v>1052</v>
      </c>
      <c r="R1053" s="7">
        <v>23</v>
      </c>
      <c r="S1053" s="7">
        <v>19</v>
      </c>
      <c r="T1053">
        <v>0.56642335759999995</v>
      </c>
      <c r="U1053">
        <v>0.53914327910000004</v>
      </c>
      <c r="W1053" s="30">
        <v>1052</v>
      </c>
      <c r="X1053" s="30">
        <v>129</v>
      </c>
      <c r="Y1053" s="30">
        <v>124</v>
      </c>
      <c r="Z1053" s="30">
        <v>0.28834679942169672</v>
      </c>
      <c r="AB1053" s="7">
        <v>1052</v>
      </c>
      <c r="AC1053" s="7">
        <v>129</v>
      </c>
      <c r="AD1053" s="7">
        <v>124</v>
      </c>
      <c r="AE1053">
        <v>0.93568147010000002</v>
      </c>
      <c r="AF1053">
        <v>0.94328632739999996</v>
      </c>
      <c r="AI1053" s="7">
        <v>1052</v>
      </c>
      <c r="AJ1053" s="7">
        <v>2</v>
      </c>
      <c r="AK1053" s="7">
        <v>2</v>
      </c>
      <c r="AL1053">
        <v>7.9188061599999998E-2</v>
      </c>
      <c r="AM1053">
        <v>0.1075010028</v>
      </c>
      <c r="AO1053" s="7">
        <v>1052</v>
      </c>
      <c r="AP1053" s="7">
        <v>12</v>
      </c>
      <c r="AQ1053" s="7">
        <v>16</v>
      </c>
      <c r="AR1053">
        <v>0.25941157860000003</v>
      </c>
      <c r="AS1053">
        <v>0.39351265819999998</v>
      </c>
      <c r="AU1053" s="7">
        <v>1052</v>
      </c>
      <c r="AV1053" s="7">
        <v>23</v>
      </c>
      <c r="AW1053" s="7">
        <v>22</v>
      </c>
      <c r="AX1053">
        <v>0.44115004489999998</v>
      </c>
      <c r="AY1053">
        <v>0.47439353090000003</v>
      </c>
      <c r="BA1053" s="7">
        <v>1052</v>
      </c>
      <c r="BB1053" s="7">
        <v>9</v>
      </c>
      <c r="BC1053" s="7">
        <v>10</v>
      </c>
      <c r="BD1053" s="7">
        <v>0.3765941485</v>
      </c>
      <c r="BE1053" s="7">
        <v>0.45611402849999999</v>
      </c>
    </row>
    <row r="1054" spans="1:57" x14ac:dyDescent="0.3">
      <c r="A1054" s="24">
        <v>1053</v>
      </c>
      <c r="B1054" s="25">
        <v>7</v>
      </c>
      <c r="C1054" s="25">
        <v>6</v>
      </c>
      <c r="E1054" s="34">
        <v>1053</v>
      </c>
      <c r="F1054" s="8">
        <v>6</v>
      </c>
      <c r="G1054" s="8">
        <v>6</v>
      </c>
      <c r="H1054" s="35">
        <v>0.30412371129999999</v>
      </c>
      <c r="I1054" s="36">
        <v>0.33847736620000002</v>
      </c>
      <c r="J1054" s="31"/>
      <c r="K1054" s="31"/>
      <c r="L1054" s="30">
        <v>1053</v>
      </c>
      <c r="M1054" s="30">
        <v>17</v>
      </c>
      <c r="N1054" s="30">
        <v>14</v>
      </c>
      <c r="O1054" s="30">
        <v>0.67277013943378827</v>
      </c>
      <c r="Q1054" s="7">
        <v>1053</v>
      </c>
      <c r="R1054" s="7">
        <v>17</v>
      </c>
      <c r="S1054" s="7">
        <v>14</v>
      </c>
      <c r="T1054">
        <v>0.4569343065</v>
      </c>
      <c r="U1054">
        <v>0.42983751840000001</v>
      </c>
      <c r="W1054" s="30">
        <v>1053</v>
      </c>
      <c r="X1054" s="30">
        <v>10</v>
      </c>
      <c r="Y1054" s="30">
        <v>9</v>
      </c>
      <c r="Z1054" s="30">
        <v>0.2884454128910745</v>
      </c>
      <c r="AB1054" s="7">
        <v>1053</v>
      </c>
      <c r="AC1054" s="7">
        <v>10</v>
      </c>
      <c r="AD1054" s="7">
        <v>9</v>
      </c>
      <c r="AE1054">
        <v>0.1745788667</v>
      </c>
      <c r="AF1054">
        <v>0.1848559166</v>
      </c>
      <c r="AI1054" s="7">
        <v>1053</v>
      </c>
      <c r="AJ1054" s="7">
        <v>10</v>
      </c>
      <c r="AK1054" s="7">
        <v>8</v>
      </c>
      <c r="AL1054">
        <v>0.58488446719999998</v>
      </c>
      <c r="AM1054">
        <v>0.55539510619999999</v>
      </c>
      <c r="AO1054" s="7">
        <v>1053</v>
      </c>
      <c r="AP1054" s="7">
        <v>17</v>
      </c>
      <c r="AQ1054" s="7">
        <v>19</v>
      </c>
      <c r="AR1054">
        <v>0.38832647889999999</v>
      </c>
      <c r="AS1054">
        <v>0.46408227839999999</v>
      </c>
      <c r="AU1054" s="7">
        <v>1053</v>
      </c>
      <c r="AV1054" s="7">
        <v>10</v>
      </c>
      <c r="AW1054" s="7">
        <v>10</v>
      </c>
      <c r="AX1054">
        <v>0.19496855339999999</v>
      </c>
      <c r="AY1054">
        <v>0.23270440249999999</v>
      </c>
      <c r="BA1054" s="7">
        <v>1053</v>
      </c>
      <c r="BB1054" s="7">
        <v>11</v>
      </c>
      <c r="BC1054" s="7">
        <v>11</v>
      </c>
      <c r="BD1054" s="7">
        <v>0.43210802700000001</v>
      </c>
      <c r="BE1054" s="7">
        <v>0.4741185296</v>
      </c>
    </row>
    <row r="1055" spans="1:57" x14ac:dyDescent="0.3">
      <c r="A1055" s="24">
        <v>1054</v>
      </c>
      <c r="B1055" s="25">
        <v>13</v>
      </c>
      <c r="C1055" s="25">
        <v>13</v>
      </c>
      <c r="E1055" s="34">
        <v>1054</v>
      </c>
      <c r="F1055" s="8">
        <v>14</v>
      </c>
      <c r="G1055" s="8">
        <v>13</v>
      </c>
      <c r="H1055" s="35">
        <v>0.54742268039999997</v>
      </c>
      <c r="I1055" s="36">
        <v>0.54835390939999995</v>
      </c>
      <c r="J1055" s="31"/>
      <c r="K1055" s="31"/>
      <c r="L1055" s="30">
        <v>1054</v>
      </c>
      <c r="M1055" s="30">
        <v>41</v>
      </c>
      <c r="N1055" s="30">
        <v>31</v>
      </c>
      <c r="O1055" s="30">
        <v>0.67285240999387352</v>
      </c>
      <c r="Q1055" s="7">
        <v>1054</v>
      </c>
      <c r="R1055" s="7">
        <v>41</v>
      </c>
      <c r="S1055" s="7">
        <v>31</v>
      </c>
      <c r="T1055">
        <v>0.76569343059999995</v>
      </c>
      <c r="U1055">
        <v>0.70901033970000005</v>
      </c>
      <c r="W1055" s="30">
        <v>1054</v>
      </c>
      <c r="X1055" s="30">
        <v>113</v>
      </c>
      <c r="Y1055" s="30">
        <v>99</v>
      </c>
      <c r="Z1055" s="30">
        <v>0.2886028766837665</v>
      </c>
      <c r="AB1055" s="7">
        <v>1054</v>
      </c>
      <c r="AC1055" s="7">
        <v>113</v>
      </c>
      <c r="AD1055" s="7">
        <v>99</v>
      </c>
      <c r="AE1055">
        <v>0.91791730469999999</v>
      </c>
      <c r="AF1055">
        <v>0.9190680564</v>
      </c>
      <c r="AI1055" s="7">
        <v>1054</v>
      </c>
      <c r="AJ1055" s="7">
        <v>7</v>
      </c>
      <c r="AK1055" s="7">
        <v>7</v>
      </c>
      <c r="AL1055">
        <v>0.42378048779999999</v>
      </c>
      <c r="AM1055">
        <v>0.4956277577</v>
      </c>
      <c r="AO1055" s="7">
        <v>1054</v>
      </c>
      <c r="AP1055" s="7">
        <v>6</v>
      </c>
      <c r="AQ1055" s="7">
        <v>6</v>
      </c>
      <c r="AR1055">
        <v>0.1001265422</v>
      </c>
      <c r="AS1055">
        <v>0.1109177215</v>
      </c>
      <c r="AU1055" s="7">
        <v>1054</v>
      </c>
      <c r="AV1055" s="7">
        <v>27</v>
      </c>
      <c r="AW1055" s="7">
        <v>23</v>
      </c>
      <c r="AX1055">
        <v>0.50134770880000001</v>
      </c>
      <c r="AY1055">
        <v>0.49236298290000002</v>
      </c>
      <c r="BA1055" s="7">
        <v>1054</v>
      </c>
      <c r="BB1055" s="7">
        <v>7</v>
      </c>
      <c r="BC1055" s="7">
        <v>6</v>
      </c>
      <c r="BD1055" s="7">
        <v>0.32783195790000003</v>
      </c>
      <c r="BE1055" s="7">
        <v>0.3330832708</v>
      </c>
    </row>
    <row r="1056" spans="1:57" x14ac:dyDescent="0.3">
      <c r="A1056" s="24">
        <v>1055</v>
      </c>
      <c r="B1056" s="25">
        <v>19</v>
      </c>
      <c r="C1056" s="25">
        <v>18</v>
      </c>
      <c r="E1056" s="34">
        <v>1055</v>
      </c>
      <c r="F1056" s="8">
        <v>19</v>
      </c>
      <c r="G1056" s="8">
        <v>18</v>
      </c>
      <c r="H1056" s="35">
        <v>0.64432989689999998</v>
      </c>
      <c r="I1056" s="36">
        <v>0.65123456790000001</v>
      </c>
      <c r="J1056" s="31"/>
      <c r="K1056" s="31"/>
      <c r="L1056" s="30">
        <v>1055</v>
      </c>
      <c r="M1056" s="30">
        <v>14</v>
      </c>
      <c r="N1056" s="30">
        <v>9</v>
      </c>
      <c r="O1056" s="30">
        <v>0.67297455612113322</v>
      </c>
      <c r="Q1056" s="7">
        <v>1055</v>
      </c>
      <c r="R1056" s="7">
        <v>14</v>
      </c>
      <c r="S1056" s="7">
        <v>9</v>
      </c>
      <c r="T1056">
        <v>0.39124087590000001</v>
      </c>
      <c r="U1056">
        <v>0.30502215649999997</v>
      </c>
      <c r="W1056" s="30">
        <v>1055</v>
      </c>
      <c r="X1056" s="30">
        <v>75</v>
      </c>
      <c r="Y1056" s="30">
        <v>60</v>
      </c>
      <c r="Z1056" s="30">
        <v>0.2887716048388238</v>
      </c>
      <c r="AB1056" s="7">
        <v>1055</v>
      </c>
      <c r="AC1056" s="7">
        <v>75</v>
      </c>
      <c r="AD1056" s="7">
        <v>60</v>
      </c>
      <c r="AE1056">
        <v>0.84563552829999999</v>
      </c>
      <c r="AF1056">
        <v>0.82679337819999998</v>
      </c>
      <c r="AI1056" s="7">
        <v>1055</v>
      </c>
      <c r="AJ1056" s="7">
        <v>16</v>
      </c>
      <c r="AK1056" s="7">
        <v>14</v>
      </c>
      <c r="AL1056">
        <v>0.78674582790000003</v>
      </c>
      <c r="AM1056">
        <v>0.79021259519999998</v>
      </c>
      <c r="AO1056" s="7">
        <v>1055</v>
      </c>
      <c r="AP1056" s="7">
        <v>3</v>
      </c>
      <c r="AQ1056" s="7">
        <v>4</v>
      </c>
      <c r="AR1056">
        <v>3.4166402999999998E-2</v>
      </c>
      <c r="AS1056">
        <v>5.9651898699999997E-2</v>
      </c>
      <c r="AU1056" s="7">
        <v>1055</v>
      </c>
      <c r="AV1056" s="7">
        <v>35</v>
      </c>
      <c r="AW1056" s="7">
        <v>33</v>
      </c>
      <c r="AX1056">
        <v>0.5925426774</v>
      </c>
      <c r="AY1056">
        <v>0.62219227310000003</v>
      </c>
      <c r="BA1056" s="7">
        <v>1055</v>
      </c>
      <c r="BB1056" s="7">
        <v>2</v>
      </c>
      <c r="BC1056" s="7">
        <v>1</v>
      </c>
      <c r="BD1056" s="7">
        <v>0.1102775693</v>
      </c>
      <c r="BE1056" s="7">
        <v>6.7516879200000005E-2</v>
      </c>
    </row>
    <row r="1057" spans="1:57" x14ac:dyDescent="0.3">
      <c r="A1057" s="24">
        <v>1056</v>
      </c>
      <c r="B1057" s="25">
        <v>18</v>
      </c>
      <c r="C1057" s="25">
        <v>17</v>
      </c>
      <c r="E1057" s="34">
        <v>1056</v>
      </c>
      <c r="F1057" s="8">
        <v>18</v>
      </c>
      <c r="G1057" s="8">
        <v>17</v>
      </c>
      <c r="H1057" s="35">
        <v>0.62886597929999999</v>
      </c>
      <c r="I1057" s="36">
        <v>0.62962962960000002</v>
      </c>
      <c r="J1057" s="31"/>
      <c r="K1057" s="31"/>
      <c r="L1057" s="30">
        <v>1056</v>
      </c>
      <c r="M1057" s="30">
        <v>67</v>
      </c>
      <c r="N1057" s="30">
        <v>68</v>
      </c>
      <c r="O1057" s="30">
        <v>0.67375006971475015</v>
      </c>
      <c r="Q1057" s="7">
        <v>1056</v>
      </c>
      <c r="R1057" s="7">
        <v>67</v>
      </c>
      <c r="S1057" s="7">
        <v>68</v>
      </c>
      <c r="T1057">
        <v>0.89343065690000001</v>
      </c>
      <c r="U1057">
        <v>0.90768094529999999</v>
      </c>
      <c r="W1057" s="30">
        <v>1056</v>
      </c>
      <c r="X1057" s="30">
        <v>91</v>
      </c>
      <c r="Y1057" s="30">
        <v>87</v>
      </c>
      <c r="Z1057" s="30">
        <v>0.28930054845925635</v>
      </c>
      <c r="AB1057" s="7">
        <v>1056</v>
      </c>
      <c r="AC1057" s="7">
        <v>91</v>
      </c>
      <c r="AD1057" s="7">
        <v>87</v>
      </c>
      <c r="AE1057">
        <v>0.88330781010000003</v>
      </c>
      <c r="AF1057">
        <v>0.8988350705</v>
      </c>
      <c r="AI1057" s="7">
        <v>1056</v>
      </c>
      <c r="AJ1057" s="7">
        <v>8</v>
      </c>
      <c r="AK1057" s="7">
        <v>6</v>
      </c>
      <c r="AL1057">
        <v>0.48435494220000003</v>
      </c>
      <c r="AM1057">
        <v>0.42928198950000002</v>
      </c>
      <c r="AO1057" s="7">
        <v>1056</v>
      </c>
      <c r="AP1057" s="7">
        <v>33</v>
      </c>
      <c r="AQ1057" s="7">
        <v>28</v>
      </c>
      <c r="AR1057">
        <v>0.66545397019999997</v>
      </c>
      <c r="AS1057">
        <v>0.63291139240000005</v>
      </c>
      <c r="AU1057" s="7">
        <v>1056</v>
      </c>
      <c r="AV1057" s="7">
        <v>64</v>
      </c>
      <c r="AW1057" s="7">
        <v>61</v>
      </c>
      <c r="AX1057">
        <v>0.80008984719999998</v>
      </c>
      <c r="AY1057">
        <v>0.82210242580000004</v>
      </c>
      <c r="BA1057" s="7">
        <v>1056</v>
      </c>
      <c r="BB1057" s="7">
        <v>0</v>
      </c>
      <c r="BC1057" s="7">
        <v>0</v>
      </c>
      <c r="BD1057" s="7">
        <v>0</v>
      </c>
      <c r="BE1057" s="7">
        <v>0</v>
      </c>
    </row>
    <row r="1058" spans="1:57" x14ac:dyDescent="0.3">
      <c r="A1058" s="24">
        <v>1057</v>
      </c>
      <c r="B1058" s="25">
        <v>8</v>
      </c>
      <c r="C1058" s="25">
        <v>5</v>
      </c>
      <c r="E1058" s="34">
        <v>1057</v>
      </c>
      <c r="F1058" s="8">
        <v>5</v>
      </c>
      <c r="G1058" s="8">
        <v>5</v>
      </c>
      <c r="H1058" s="35">
        <v>0.26494845360000002</v>
      </c>
      <c r="I1058" s="36">
        <v>0.2901234567</v>
      </c>
      <c r="J1058" s="31"/>
      <c r="K1058" s="31"/>
      <c r="L1058" s="30">
        <v>1057</v>
      </c>
      <c r="M1058" s="30">
        <v>65</v>
      </c>
      <c r="N1058" s="30">
        <v>55</v>
      </c>
      <c r="O1058" s="30">
        <v>0.67376335337522897</v>
      </c>
      <c r="Q1058" s="7">
        <v>1057</v>
      </c>
      <c r="R1058" s="7">
        <v>65</v>
      </c>
      <c r="S1058" s="7">
        <v>55</v>
      </c>
      <c r="T1058">
        <v>0.88832116780000003</v>
      </c>
      <c r="U1058">
        <v>0.86484490390000002</v>
      </c>
      <c r="W1058" s="30">
        <v>1057</v>
      </c>
      <c r="X1058" s="30">
        <v>4</v>
      </c>
      <c r="Y1058" s="30">
        <v>1</v>
      </c>
      <c r="Z1058" s="30">
        <v>0.28951684595863547</v>
      </c>
      <c r="AB1058" s="7">
        <v>1057</v>
      </c>
      <c r="AC1058" s="7">
        <v>4</v>
      </c>
      <c r="AD1058" s="7">
        <v>1</v>
      </c>
      <c r="AE1058">
        <v>4.7473200600000001E-2</v>
      </c>
      <c r="AF1058">
        <v>8.2771305000000003E-3</v>
      </c>
      <c r="AI1058" s="7">
        <v>1057</v>
      </c>
      <c r="AJ1058" s="7">
        <v>2</v>
      </c>
      <c r="AK1058" s="7">
        <v>1</v>
      </c>
      <c r="AL1058">
        <v>7.9188061599999998E-2</v>
      </c>
      <c r="AM1058">
        <v>4.2519053299999998E-2</v>
      </c>
      <c r="AO1058" s="7">
        <v>1057</v>
      </c>
      <c r="AP1058" s="7">
        <v>12</v>
      </c>
      <c r="AQ1058" s="7">
        <v>14</v>
      </c>
      <c r="AR1058">
        <v>0.25941157860000003</v>
      </c>
      <c r="AS1058">
        <v>0.34351265819999999</v>
      </c>
      <c r="AU1058" s="7">
        <v>1057</v>
      </c>
      <c r="AV1058" s="7">
        <v>36</v>
      </c>
      <c r="AW1058" s="7">
        <v>18</v>
      </c>
      <c r="AX1058">
        <v>0.60332434859999995</v>
      </c>
      <c r="AY1058">
        <v>0.40161725059999998</v>
      </c>
      <c r="BA1058" s="7">
        <v>1057</v>
      </c>
      <c r="BB1058" s="7">
        <v>2</v>
      </c>
      <c r="BC1058" s="7">
        <v>2</v>
      </c>
      <c r="BD1058" s="7">
        <v>0.1102775693</v>
      </c>
      <c r="BE1058" s="7">
        <v>0.1320330082</v>
      </c>
    </row>
    <row r="1059" spans="1:57" x14ac:dyDescent="0.3">
      <c r="A1059" s="24">
        <v>1058</v>
      </c>
      <c r="B1059" s="25">
        <v>77</v>
      </c>
      <c r="C1059" s="25">
        <v>73</v>
      </c>
      <c r="E1059" s="34">
        <v>1058</v>
      </c>
      <c r="F1059" s="8">
        <v>79</v>
      </c>
      <c r="G1059" s="8">
        <v>73</v>
      </c>
      <c r="H1059" s="35">
        <v>0.92371134020000001</v>
      </c>
      <c r="I1059" s="36">
        <v>0.92386831270000003</v>
      </c>
      <c r="J1059" s="31"/>
      <c r="K1059" s="31"/>
      <c r="L1059" s="30">
        <v>1058</v>
      </c>
      <c r="M1059" s="30">
        <v>1</v>
      </c>
      <c r="N1059" s="30">
        <v>2</v>
      </c>
      <c r="O1059" s="30">
        <v>0.67425165381128938</v>
      </c>
      <c r="Q1059" s="7">
        <v>1058</v>
      </c>
      <c r="R1059" s="7">
        <v>1</v>
      </c>
      <c r="S1059" s="7">
        <v>2</v>
      </c>
      <c r="T1059">
        <v>2.0437956199999999E-2</v>
      </c>
      <c r="U1059">
        <v>6.4254062000000001E-2</v>
      </c>
      <c r="W1059" s="30">
        <v>1058</v>
      </c>
      <c r="X1059" s="30">
        <v>23</v>
      </c>
      <c r="Y1059" s="30">
        <v>24</v>
      </c>
      <c r="Z1059" s="30">
        <v>0.29072146796900156</v>
      </c>
      <c r="AB1059" s="7">
        <v>1058</v>
      </c>
      <c r="AC1059" s="7">
        <v>23</v>
      </c>
      <c r="AD1059" s="7">
        <v>24</v>
      </c>
      <c r="AE1059">
        <v>0.43093415000000002</v>
      </c>
      <c r="AF1059">
        <v>0.50183936230000004</v>
      </c>
      <c r="AI1059" s="7">
        <v>1058</v>
      </c>
      <c r="AJ1059" s="7">
        <v>6</v>
      </c>
      <c r="AK1059" s="7">
        <v>6</v>
      </c>
      <c r="AL1059">
        <v>0.35887355580000002</v>
      </c>
      <c r="AM1059">
        <v>0.42928198950000002</v>
      </c>
      <c r="AO1059" s="7">
        <v>1058</v>
      </c>
      <c r="AP1059" s="7">
        <v>94</v>
      </c>
      <c r="AQ1059" s="7">
        <v>87</v>
      </c>
      <c r="AR1059">
        <v>0.95017399550000003</v>
      </c>
      <c r="AS1059">
        <v>0.95015822780000003</v>
      </c>
      <c r="AU1059" s="7">
        <v>1058</v>
      </c>
      <c r="AV1059" s="7">
        <v>20</v>
      </c>
      <c r="AW1059" s="7">
        <v>22</v>
      </c>
      <c r="AX1059">
        <v>0.38589398019999999</v>
      </c>
      <c r="AY1059">
        <v>0.47439353090000003</v>
      </c>
      <c r="BA1059" s="7">
        <v>1058</v>
      </c>
      <c r="BB1059" s="7">
        <v>2</v>
      </c>
      <c r="BC1059" s="7">
        <v>2</v>
      </c>
      <c r="BD1059" s="7">
        <v>0.1102775693</v>
      </c>
      <c r="BE1059" s="7">
        <v>0.1320330082</v>
      </c>
    </row>
    <row r="1060" spans="1:57" x14ac:dyDescent="0.3">
      <c r="A1060" s="24">
        <v>1059</v>
      </c>
      <c r="B1060" s="25">
        <v>5</v>
      </c>
      <c r="C1060" s="25">
        <v>5</v>
      </c>
      <c r="E1060" s="34">
        <v>1059</v>
      </c>
      <c r="F1060" s="8">
        <v>5</v>
      </c>
      <c r="G1060" s="8">
        <v>5</v>
      </c>
      <c r="H1060" s="35">
        <v>0.26494845360000002</v>
      </c>
      <c r="I1060" s="36">
        <v>0.2901234567</v>
      </c>
      <c r="J1060" s="31"/>
      <c r="K1060" s="31"/>
      <c r="L1060" s="30">
        <v>1059</v>
      </c>
      <c r="M1060" s="30">
        <v>46</v>
      </c>
      <c r="N1060" s="30">
        <v>42</v>
      </c>
      <c r="O1060" s="30">
        <v>0.67441988602451963</v>
      </c>
      <c r="Q1060" s="7">
        <v>1059</v>
      </c>
      <c r="R1060" s="7">
        <v>46</v>
      </c>
      <c r="S1060" s="7">
        <v>42</v>
      </c>
      <c r="T1060">
        <v>0.79270072989999996</v>
      </c>
      <c r="U1060">
        <v>0.79985228949999998</v>
      </c>
      <c r="W1060" s="30">
        <v>1059</v>
      </c>
      <c r="X1060" s="30">
        <v>0</v>
      </c>
      <c r="Y1060" s="30">
        <v>0</v>
      </c>
      <c r="Z1060" s="30">
        <v>0.2909283953784837</v>
      </c>
      <c r="AB1060" s="7">
        <v>1059</v>
      </c>
      <c r="AC1060" s="7">
        <v>0</v>
      </c>
      <c r="AD1060" s="7">
        <v>0</v>
      </c>
      <c r="AE1060">
        <v>0</v>
      </c>
      <c r="AF1060">
        <v>0</v>
      </c>
      <c r="AI1060" s="7">
        <v>1059</v>
      </c>
      <c r="AJ1060" s="7">
        <v>24</v>
      </c>
      <c r="AK1060" s="7">
        <v>22</v>
      </c>
      <c r="AL1060">
        <v>0.90227856220000002</v>
      </c>
      <c r="AM1060">
        <v>0.90878459680000001</v>
      </c>
      <c r="AO1060" s="7">
        <v>1059</v>
      </c>
      <c r="AP1060" s="7">
        <v>16</v>
      </c>
      <c r="AQ1060" s="7">
        <v>15</v>
      </c>
      <c r="AR1060">
        <v>0.36475798790000002</v>
      </c>
      <c r="AS1060">
        <v>0.36819620250000001</v>
      </c>
      <c r="AU1060" s="7">
        <v>1059</v>
      </c>
      <c r="AV1060" s="7">
        <v>36</v>
      </c>
      <c r="AW1060" s="7">
        <v>26</v>
      </c>
      <c r="AX1060">
        <v>0.60332434859999995</v>
      </c>
      <c r="AY1060">
        <v>0.53908355789999995</v>
      </c>
      <c r="BA1060" s="7">
        <v>1059</v>
      </c>
      <c r="BB1060" s="7">
        <v>3</v>
      </c>
      <c r="BC1060" s="7">
        <v>5</v>
      </c>
      <c r="BD1060" s="7">
        <v>0.1612903225</v>
      </c>
      <c r="BE1060" s="7">
        <v>0.29107276809999999</v>
      </c>
    </row>
    <row r="1061" spans="1:57" x14ac:dyDescent="0.3">
      <c r="A1061" s="24">
        <v>1060</v>
      </c>
      <c r="B1061" s="25">
        <v>4</v>
      </c>
      <c r="C1061" s="25">
        <v>4</v>
      </c>
      <c r="E1061" s="34">
        <v>1060</v>
      </c>
      <c r="F1061" s="8">
        <v>4</v>
      </c>
      <c r="G1061" s="8">
        <v>4</v>
      </c>
      <c r="H1061" s="35">
        <v>0.2278350515</v>
      </c>
      <c r="I1061" s="36">
        <v>0.25102880649999998</v>
      </c>
      <c r="J1061" s="31"/>
      <c r="K1061" s="31"/>
      <c r="L1061" s="30">
        <v>1060</v>
      </c>
      <c r="M1061" s="30">
        <v>2</v>
      </c>
      <c r="N1061" s="30">
        <v>1</v>
      </c>
      <c r="O1061" s="30">
        <v>0.67521740753325021</v>
      </c>
      <c r="Q1061" s="7">
        <v>1060</v>
      </c>
      <c r="R1061" s="7">
        <v>2</v>
      </c>
      <c r="S1061" s="7">
        <v>1</v>
      </c>
      <c r="T1061">
        <v>5.1094890499999997E-2</v>
      </c>
      <c r="U1061">
        <v>3.0280649900000001E-2</v>
      </c>
      <c r="W1061" s="30">
        <v>1060</v>
      </c>
      <c r="X1061" s="30">
        <v>56</v>
      </c>
      <c r="Y1061" s="30">
        <v>52</v>
      </c>
      <c r="Z1061" s="30">
        <v>0.29095344380276433</v>
      </c>
      <c r="AB1061" s="7">
        <v>1060</v>
      </c>
      <c r="AC1061" s="7">
        <v>56</v>
      </c>
      <c r="AD1061" s="7">
        <v>52</v>
      </c>
      <c r="AE1061">
        <v>0.76355283299999999</v>
      </c>
      <c r="AF1061">
        <v>0.78510116490000004</v>
      </c>
      <c r="AI1061" s="7">
        <v>1060</v>
      </c>
      <c r="AJ1061" s="7">
        <v>5</v>
      </c>
      <c r="AK1061" s="7">
        <v>5</v>
      </c>
      <c r="AL1061">
        <v>0.28923299099999999</v>
      </c>
      <c r="AM1061">
        <v>0.35483353379999999</v>
      </c>
      <c r="AO1061" s="7">
        <v>1060</v>
      </c>
      <c r="AP1061" s="7">
        <v>1</v>
      </c>
      <c r="AQ1061" s="7">
        <v>2</v>
      </c>
      <c r="AR1061">
        <v>7.9088895000000003E-3</v>
      </c>
      <c r="AS1061">
        <v>2.2310126499999999E-2</v>
      </c>
      <c r="AU1061" s="7">
        <v>1060</v>
      </c>
      <c r="AV1061" s="7">
        <v>21</v>
      </c>
      <c r="AW1061" s="7">
        <v>18</v>
      </c>
      <c r="AX1061">
        <v>0.40700808620000001</v>
      </c>
      <c r="AY1061">
        <v>0.40161725059999998</v>
      </c>
      <c r="BA1061" s="7">
        <v>1060</v>
      </c>
      <c r="BB1061" s="7">
        <v>4</v>
      </c>
      <c r="BC1061" s="7">
        <v>4</v>
      </c>
      <c r="BD1061" s="7">
        <v>0.20555138780000001</v>
      </c>
      <c r="BE1061" s="7">
        <v>0.2370592648</v>
      </c>
    </row>
    <row r="1062" spans="1:57" x14ac:dyDescent="0.3">
      <c r="A1062" s="24">
        <v>1061</v>
      </c>
      <c r="B1062" s="25">
        <v>0</v>
      </c>
      <c r="C1062" s="25">
        <v>0</v>
      </c>
      <c r="E1062" s="34">
        <v>1061</v>
      </c>
      <c r="F1062" s="8">
        <v>0</v>
      </c>
      <c r="G1062" s="8">
        <v>0</v>
      </c>
      <c r="H1062" s="35">
        <v>0</v>
      </c>
      <c r="I1062" s="36">
        <v>0</v>
      </c>
      <c r="J1062" s="31"/>
      <c r="K1062" s="31"/>
      <c r="L1062" s="30">
        <v>1061</v>
      </c>
      <c r="M1062" s="30">
        <v>36</v>
      </c>
      <c r="N1062" s="30">
        <v>27</v>
      </c>
      <c r="O1062" s="30">
        <v>0.67547992336349705</v>
      </c>
      <c r="Q1062" s="7">
        <v>1061</v>
      </c>
      <c r="R1062" s="7">
        <v>36</v>
      </c>
      <c r="S1062" s="7">
        <v>27</v>
      </c>
      <c r="T1062">
        <v>0.72554744520000003</v>
      </c>
      <c r="U1062">
        <v>0.66543574589999999</v>
      </c>
      <c r="W1062" s="30">
        <v>1061</v>
      </c>
      <c r="X1062" s="30">
        <v>94</v>
      </c>
      <c r="Y1062" s="30">
        <v>82</v>
      </c>
      <c r="Z1062" s="30">
        <v>0.29152944499340461</v>
      </c>
      <c r="AB1062" s="7">
        <v>1061</v>
      </c>
      <c r="AC1062" s="7">
        <v>94</v>
      </c>
      <c r="AD1062" s="7">
        <v>82</v>
      </c>
      <c r="AE1062">
        <v>0.88820826949999998</v>
      </c>
      <c r="AF1062">
        <v>0.88534641319999996</v>
      </c>
      <c r="AI1062" s="7">
        <v>1061</v>
      </c>
      <c r="AJ1062" s="7">
        <v>4</v>
      </c>
      <c r="AK1062" s="7">
        <v>4</v>
      </c>
      <c r="AL1062">
        <v>0.21726572520000001</v>
      </c>
      <c r="AM1062">
        <v>0.27276373840000001</v>
      </c>
      <c r="AO1062" s="7">
        <v>1061</v>
      </c>
      <c r="AP1062" s="7">
        <v>29</v>
      </c>
      <c r="AQ1062" s="7">
        <v>22</v>
      </c>
      <c r="AR1062">
        <v>0.6074027206</v>
      </c>
      <c r="AS1062">
        <v>0.53132911390000004</v>
      </c>
      <c r="AU1062" s="7">
        <v>1061</v>
      </c>
      <c r="AV1062" s="7">
        <v>47</v>
      </c>
      <c r="AW1062" s="7">
        <v>41</v>
      </c>
      <c r="AX1062">
        <v>0.70395327939999996</v>
      </c>
      <c r="AY1062">
        <v>0.70619946089999996</v>
      </c>
      <c r="BA1062" s="7">
        <v>1061</v>
      </c>
      <c r="BB1062" s="7">
        <v>10</v>
      </c>
      <c r="BC1062" s="7">
        <v>6</v>
      </c>
      <c r="BD1062" s="7">
        <v>0.40885221300000002</v>
      </c>
      <c r="BE1062" s="7">
        <v>0.3330832708</v>
      </c>
    </row>
    <row r="1063" spans="1:57" x14ac:dyDescent="0.3">
      <c r="A1063" s="24">
        <v>1062</v>
      </c>
      <c r="B1063" s="25">
        <v>26</v>
      </c>
      <c r="C1063" s="25">
        <v>31</v>
      </c>
      <c r="E1063" s="34">
        <v>1062</v>
      </c>
      <c r="F1063" s="8">
        <v>35</v>
      </c>
      <c r="G1063" s="8">
        <v>31</v>
      </c>
      <c r="H1063" s="35">
        <v>0.79175257730000004</v>
      </c>
      <c r="I1063" s="36">
        <v>0.79732510280000002</v>
      </c>
      <c r="J1063" s="31"/>
      <c r="K1063" s="31"/>
      <c r="L1063" s="30">
        <v>1062</v>
      </c>
      <c r="M1063" s="30">
        <v>26</v>
      </c>
      <c r="N1063" s="30">
        <v>22</v>
      </c>
      <c r="O1063" s="30">
        <v>0.6767489160459661</v>
      </c>
      <c r="Q1063" s="7">
        <v>1062</v>
      </c>
      <c r="R1063" s="7">
        <v>26</v>
      </c>
      <c r="S1063" s="7">
        <v>22</v>
      </c>
      <c r="T1063">
        <v>0.61021897810000003</v>
      </c>
      <c r="U1063">
        <v>0.58493353020000005</v>
      </c>
      <c r="W1063" s="30">
        <v>1062</v>
      </c>
      <c r="X1063" s="30">
        <v>62</v>
      </c>
      <c r="Y1063" s="30">
        <v>58</v>
      </c>
      <c r="Z1063" s="30">
        <v>0.2921677629849968</v>
      </c>
      <c r="AB1063" s="7">
        <v>1062</v>
      </c>
      <c r="AC1063" s="7">
        <v>62</v>
      </c>
      <c r="AD1063" s="7">
        <v>58</v>
      </c>
      <c r="AE1063">
        <v>0.79969372120000004</v>
      </c>
      <c r="AF1063">
        <v>0.82004904960000002</v>
      </c>
      <c r="AI1063" s="7">
        <v>1062</v>
      </c>
      <c r="AJ1063" s="7">
        <v>14</v>
      </c>
      <c r="AK1063" s="7">
        <v>9</v>
      </c>
      <c r="AL1063">
        <v>0.73459563539999995</v>
      </c>
      <c r="AM1063">
        <v>0.60882470909999997</v>
      </c>
      <c r="AO1063" s="7">
        <v>1062</v>
      </c>
      <c r="AP1063" s="7">
        <v>17</v>
      </c>
      <c r="AQ1063" s="7">
        <v>19</v>
      </c>
      <c r="AR1063">
        <v>0.38832647889999999</v>
      </c>
      <c r="AS1063">
        <v>0.46408227839999999</v>
      </c>
      <c r="AU1063" s="7">
        <v>1062</v>
      </c>
      <c r="AV1063" s="7">
        <v>15</v>
      </c>
      <c r="AW1063" s="7">
        <v>14</v>
      </c>
      <c r="AX1063">
        <v>0.29110512119999998</v>
      </c>
      <c r="AY1063">
        <v>0.31940700799999999</v>
      </c>
      <c r="BA1063" s="7">
        <v>1062</v>
      </c>
      <c r="BB1063" s="7">
        <v>3</v>
      </c>
      <c r="BC1063" s="7">
        <v>4</v>
      </c>
      <c r="BD1063" s="7">
        <v>0.1612903225</v>
      </c>
      <c r="BE1063" s="7">
        <v>0.2370592648</v>
      </c>
    </row>
    <row r="1064" spans="1:57" x14ac:dyDescent="0.3">
      <c r="A1064" s="24">
        <v>1063</v>
      </c>
      <c r="B1064" s="25">
        <v>39</v>
      </c>
      <c r="C1064" s="25">
        <v>35</v>
      </c>
      <c r="E1064" s="34">
        <v>1063</v>
      </c>
      <c r="F1064" s="8">
        <v>39</v>
      </c>
      <c r="G1064" s="8">
        <v>35</v>
      </c>
      <c r="H1064" s="35">
        <v>0.82371134020000003</v>
      </c>
      <c r="I1064" s="36">
        <v>0.82510288060000003</v>
      </c>
      <c r="J1064" s="31"/>
      <c r="K1064" s="31"/>
      <c r="L1064" s="30">
        <v>1063</v>
      </c>
      <c r="M1064" s="30">
        <v>90</v>
      </c>
      <c r="N1064" s="30">
        <v>71</v>
      </c>
      <c r="O1064" s="30">
        <v>0.6767874076646796</v>
      </c>
      <c r="Q1064" s="7">
        <v>1063</v>
      </c>
      <c r="R1064" s="7">
        <v>90</v>
      </c>
      <c r="S1064" s="7">
        <v>71</v>
      </c>
      <c r="T1064">
        <v>0.93138686130000004</v>
      </c>
      <c r="U1064">
        <v>0.91285081239999999</v>
      </c>
      <c r="W1064" s="30">
        <v>1063</v>
      </c>
      <c r="X1064" s="30">
        <v>7</v>
      </c>
      <c r="Y1064" s="30">
        <v>7</v>
      </c>
      <c r="Z1064" s="30">
        <v>0.2922024326987599</v>
      </c>
      <c r="AB1064" s="7">
        <v>1063</v>
      </c>
      <c r="AC1064" s="7">
        <v>7</v>
      </c>
      <c r="AD1064" s="7">
        <v>7</v>
      </c>
      <c r="AE1064">
        <v>0.10719754970000001</v>
      </c>
      <c r="AF1064">
        <v>0.12722256279999999</v>
      </c>
      <c r="AI1064" s="7">
        <v>1063</v>
      </c>
      <c r="AJ1064" s="7">
        <v>5</v>
      </c>
      <c r="AK1064" s="7">
        <v>4</v>
      </c>
      <c r="AL1064">
        <v>0.28923299099999999</v>
      </c>
      <c r="AM1064">
        <v>0.27276373840000001</v>
      </c>
      <c r="AO1064" s="7">
        <v>1063</v>
      </c>
      <c r="AP1064" s="7">
        <v>23</v>
      </c>
      <c r="AQ1064" s="7">
        <v>26</v>
      </c>
      <c r="AR1064">
        <v>0.51249604550000005</v>
      </c>
      <c r="AS1064">
        <v>0.60047468349999999</v>
      </c>
      <c r="AU1064" s="7">
        <v>1063</v>
      </c>
      <c r="AV1064" s="7">
        <v>5</v>
      </c>
      <c r="AW1064" s="7">
        <v>4</v>
      </c>
      <c r="AX1064">
        <v>7.7268643299999995E-2</v>
      </c>
      <c r="AY1064">
        <v>7.1428571400000002E-2</v>
      </c>
      <c r="BA1064" s="7">
        <v>1063</v>
      </c>
      <c r="BB1064" s="7">
        <v>14</v>
      </c>
      <c r="BC1064" s="7">
        <v>14</v>
      </c>
      <c r="BD1064" s="7">
        <v>0.49812453109999999</v>
      </c>
      <c r="BE1064" s="7">
        <v>0.54613653409999996</v>
      </c>
    </row>
    <row r="1065" spans="1:57" x14ac:dyDescent="0.3">
      <c r="A1065" s="24">
        <v>1064</v>
      </c>
      <c r="B1065" s="25">
        <v>2</v>
      </c>
      <c r="C1065" s="25">
        <v>1</v>
      </c>
      <c r="E1065" s="34">
        <v>1064</v>
      </c>
      <c r="F1065" s="8">
        <v>1</v>
      </c>
      <c r="G1065" s="8">
        <v>1</v>
      </c>
      <c r="H1065" s="35">
        <v>5.9793814399999999E-2</v>
      </c>
      <c r="I1065" s="36">
        <v>7.2016460899999996E-2</v>
      </c>
      <c r="J1065" s="31"/>
      <c r="K1065" s="31"/>
      <c r="L1065" s="30">
        <v>1064</v>
      </c>
      <c r="M1065" s="30">
        <v>31</v>
      </c>
      <c r="N1065" s="30">
        <v>33</v>
      </c>
      <c r="O1065" s="30">
        <v>0.6773744896568793</v>
      </c>
      <c r="Q1065" s="7">
        <v>1064</v>
      </c>
      <c r="R1065" s="7">
        <v>31</v>
      </c>
      <c r="S1065" s="7">
        <v>33</v>
      </c>
      <c r="T1065">
        <v>0.66496350360000001</v>
      </c>
      <c r="U1065">
        <v>0.72821270309999997</v>
      </c>
      <c r="W1065" s="30">
        <v>1064</v>
      </c>
      <c r="X1065" s="30">
        <v>25</v>
      </c>
      <c r="Y1065" s="30">
        <v>24</v>
      </c>
      <c r="Z1065" s="30">
        <v>0.29261912517889521</v>
      </c>
      <c r="AB1065" s="7">
        <v>1064</v>
      </c>
      <c r="AC1065" s="7">
        <v>25</v>
      </c>
      <c r="AD1065" s="7">
        <v>24</v>
      </c>
      <c r="AE1065">
        <v>0.4637059724</v>
      </c>
      <c r="AF1065">
        <v>0.50183936230000004</v>
      </c>
      <c r="AI1065" s="7">
        <v>1064</v>
      </c>
      <c r="AJ1065" s="7">
        <v>5</v>
      </c>
      <c r="AK1065" s="7">
        <v>3</v>
      </c>
      <c r="AL1065">
        <v>0.28923299099999999</v>
      </c>
      <c r="AM1065">
        <v>0.18949057359999999</v>
      </c>
      <c r="AO1065" s="7">
        <v>1064</v>
      </c>
      <c r="AP1065" s="7">
        <v>5</v>
      </c>
      <c r="AQ1065" s="7">
        <v>5</v>
      </c>
      <c r="AR1065">
        <v>7.5767162200000002E-2</v>
      </c>
      <c r="AS1065">
        <v>8.4493670800000004E-2</v>
      </c>
      <c r="AU1065" s="7">
        <v>1064</v>
      </c>
      <c r="AV1065" s="7">
        <v>15</v>
      </c>
      <c r="AW1065" s="7">
        <v>16</v>
      </c>
      <c r="AX1065">
        <v>0.29110512119999998</v>
      </c>
      <c r="AY1065">
        <v>0.36522911050000001</v>
      </c>
      <c r="BA1065" s="7">
        <v>1064</v>
      </c>
      <c r="BB1065" s="7">
        <v>30</v>
      </c>
      <c r="BC1065" s="7">
        <v>31</v>
      </c>
      <c r="BD1065" s="7">
        <v>0.73743435850000005</v>
      </c>
      <c r="BE1065" s="7">
        <v>0.77644411099999999</v>
      </c>
    </row>
    <row r="1066" spans="1:57" x14ac:dyDescent="0.3">
      <c r="A1066" s="24">
        <v>1065</v>
      </c>
      <c r="B1066" s="25">
        <v>3</v>
      </c>
      <c r="C1066" s="25">
        <v>3</v>
      </c>
      <c r="E1066" s="34">
        <v>1065</v>
      </c>
      <c r="F1066" s="8">
        <v>3</v>
      </c>
      <c r="G1066" s="8">
        <v>3</v>
      </c>
      <c r="H1066" s="35">
        <v>0.1865979381</v>
      </c>
      <c r="I1066" s="36">
        <v>0.20370370369999999</v>
      </c>
      <c r="J1066" s="31"/>
      <c r="K1066" s="31"/>
      <c r="L1066" s="30">
        <v>1065</v>
      </c>
      <c r="M1066" s="30">
        <v>12</v>
      </c>
      <c r="N1066" s="30">
        <v>12</v>
      </c>
      <c r="O1066" s="30">
        <v>0.67748804522081429</v>
      </c>
      <c r="Q1066" s="7">
        <v>1065</v>
      </c>
      <c r="R1066" s="7">
        <v>12</v>
      </c>
      <c r="S1066" s="7">
        <v>12</v>
      </c>
      <c r="T1066">
        <v>0.35109489049999998</v>
      </c>
      <c r="U1066">
        <v>0.38330871490000001</v>
      </c>
      <c r="W1066" s="30">
        <v>1065</v>
      </c>
      <c r="X1066" s="30">
        <v>17</v>
      </c>
      <c r="Y1066" s="30">
        <v>11</v>
      </c>
      <c r="Z1066" s="30">
        <v>0.29266071666049231</v>
      </c>
      <c r="AB1066" s="7">
        <v>1065</v>
      </c>
      <c r="AC1066" s="7">
        <v>17</v>
      </c>
      <c r="AD1066" s="7">
        <v>11</v>
      </c>
      <c r="AE1066">
        <v>0.32894333840000001</v>
      </c>
      <c r="AF1066">
        <v>0.23727774369999999</v>
      </c>
      <c r="AI1066" s="7">
        <v>1065</v>
      </c>
      <c r="AJ1066" s="7">
        <v>0</v>
      </c>
      <c r="AK1066" s="7">
        <v>0</v>
      </c>
      <c r="AL1066">
        <v>0</v>
      </c>
      <c r="AM1066">
        <v>0</v>
      </c>
      <c r="AO1066" s="7">
        <v>1065</v>
      </c>
      <c r="AP1066" s="7">
        <v>23</v>
      </c>
      <c r="AQ1066" s="7">
        <v>25</v>
      </c>
      <c r="AR1066">
        <v>0.51249604550000005</v>
      </c>
      <c r="AS1066">
        <v>0.58291139240000001</v>
      </c>
      <c r="AU1066" s="7">
        <v>1065</v>
      </c>
      <c r="AV1066" s="7">
        <v>40</v>
      </c>
      <c r="AW1066" s="7">
        <v>34</v>
      </c>
      <c r="AX1066">
        <v>0.64734950579999995</v>
      </c>
      <c r="AY1066">
        <v>0.63701707090000004</v>
      </c>
      <c r="BA1066" s="7">
        <v>1065</v>
      </c>
      <c r="BB1066" s="7">
        <v>20</v>
      </c>
      <c r="BC1066" s="7">
        <v>23</v>
      </c>
      <c r="BD1066" s="7">
        <v>0.61440360090000001</v>
      </c>
      <c r="BE1066" s="7">
        <v>0.69842460610000001</v>
      </c>
    </row>
    <row r="1067" spans="1:57" x14ac:dyDescent="0.3">
      <c r="A1067" s="24">
        <v>1066</v>
      </c>
      <c r="B1067" s="25">
        <v>2</v>
      </c>
      <c r="C1067" s="25">
        <v>1</v>
      </c>
      <c r="E1067" s="34">
        <v>1066</v>
      </c>
      <c r="F1067" s="8">
        <v>1</v>
      </c>
      <c r="G1067" s="8">
        <v>1</v>
      </c>
      <c r="H1067" s="35">
        <v>5.9793814399999999E-2</v>
      </c>
      <c r="I1067" s="36">
        <v>7.2016460899999996E-2</v>
      </c>
      <c r="J1067" s="31"/>
      <c r="K1067" s="31"/>
      <c r="L1067" s="30">
        <v>1066</v>
      </c>
      <c r="M1067" s="30">
        <v>0</v>
      </c>
      <c r="N1067" s="30">
        <v>0</v>
      </c>
      <c r="O1067" s="30">
        <v>0.67906814772252055</v>
      </c>
      <c r="Q1067" s="7">
        <v>1066</v>
      </c>
      <c r="R1067" s="7">
        <v>0</v>
      </c>
      <c r="S1067" s="7">
        <v>0</v>
      </c>
      <c r="T1067">
        <v>0</v>
      </c>
      <c r="U1067">
        <v>0</v>
      </c>
      <c r="W1067" s="30">
        <v>1066</v>
      </c>
      <c r="X1067" s="30">
        <v>103</v>
      </c>
      <c r="Y1067" s="30">
        <v>66</v>
      </c>
      <c r="Z1067" s="30">
        <v>0.29315223445779814</v>
      </c>
      <c r="AB1067" s="7">
        <v>1066</v>
      </c>
      <c r="AC1067" s="7">
        <v>103</v>
      </c>
      <c r="AD1067" s="7">
        <v>66</v>
      </c>
      <c r="AE1067">
        <v>0.90260336900000004</v>
      </c>
      <c r="AF1067">
        <v>0.84855916610000004</v>
      </c>
      <c r="AI1067" s="7">
        <v>1066</v>
      </c>
      <c r="AJ1067" s="7">
        <v>24</v>
      </c>
      <c r="AK1067" s="7">
        <v>24</v>
      </c>
      <c r="AL1067">
        <v>0.90227856220000002</v>
      </c>
      <c r="AM1067">
        <v>0.92563176889999998</v>
      </c>
      <c r="AO1067" s="7">
        <v>1066</v>
      </c>
      <c r="AP1067" s="7">
        <v>106</v>
      </c>
      <c r="AQ1067" s="7">
        <v>83</v>
      </c>
      <c r="AR1067">
        <v>0.96314457450000002</v>
      </c>
      <c r="AS1067">
        <v>0.94430379740000003</v>
      </c>
      <c r="AU1067" s="7">
        <v>1066</v>
      </c>
      <c r="AV1067" s="7">
        <v>21</v>
      </c>
      <c r="AW1067" s="7">
        <v>16</v>
      </c>
      <c r="AX1067">
        <v>0.40700808620000001</v>
      </c>
      <c r="AY1067">
        <v>0.36522911050000001</v>
      </c>
      <c r="BA1067" s="7">
        <v>1066</v>
      </c>
      <c r="BB1067" s="7">
        <v>2</v>
      </c>
      <c r="BC1067" s="7">
        <v>1</v>
      </c>
      <c r="BD1067" s="7">
        <v>0.1102775693</v>
      </c>
      <c r="BE1067" s="7">
        <v>6.7516879200000005E-2</v>
      </c>
    </row>
    <row r="1068" spans="1:57" x14ac:dyDescent="0.3">
      <c r="A1068" s="24">
        <v>1067</v>
      </c>
      <c r="B1068" s="25">
        <v>2</v>
      </c>
      <c r="C1068" s="25">
        <v>2</v>
      </c>
      <c r="E1068" s="34">
        <v>1067</v>
      </c>
      <c r="F1068" s="8">
        <v>2</v>
      </c>
      <c r="G1068" s="8">
        <v>2</v>
      </c>
      <c r="H1068" s="35">
        <v>0.12371134020000001</v>
      </c>
      <c r="I1068" s="36">
        <v>0.13580246909999999</v>
      </c>
      <c r="J1068" s="31"/>
      <c r="K1068" s="31"/>
      <c r="L1068" s="30">
        <v>1067</v>
      </c>
      <c r="M1068" s="30">
        <v>4</v>
      </c>
      <c r="N1068" s="30">
        <v>4</v>
      </c>
      <c r="O1068" s="30">
        <v>0.67934928955226304</v>
      </c>
      <c r="Q1068" s="7">
        <v>1067</v>
      </c>
      <c r="R1068" s="7">
        <v>4</v>
      </c>
      <c r="S1068" s="7">
        <v>4</v>
      </c>
      <c r="T1068">
        <v>0.1204379562</v>
      </c>
      <c r="U1068">
        <v>0.13663220079999999</v>
      </c>
      <c r="W1068" s="30">
        <v>1067</v>
      </c>
      <c r="X1068" s="30">
        <v>20</v>
      </c>
      <c r="Y1068" s="30">
        <v>17</v>
      </c>
      <c r="Z1068" s="30">
        <v>0.29317459597633089</v>
      </c>
      <c r="AB1068" s="7">
        <v>1067</v>
      </c>
      <c r="AC1068" s="7">
        <v>20</v>
      </c>
      <c r="AD1068" s="7">
        <v>17</v>
      </c>
      <c r="AE1068">
        <v>0.38284839199999998</v>
      </c>
      <c r="AF1068">
        <v>0.37768240339999998</v>
      </c>
      <c r="AI1068" s="7">
        <v>1067</v>
      </c>
      <c r="AJ1068" s="7">
        <v>1</v>
      </c>
      <c r="AK1068" s="7">
        <v>2</v>
      </c>
      <c r="AL1068">
        <v>2.9123876699999999E-2</v>
      </c>
      <c r="AM1068">
        <v>0.1075010028</v>
      </c>
      <c r="AO1068" s="7">
        <v>1067</v>
      </c>
      <c r="AP1068" s="7">
        <v>12</v>
      </c>
      <c r="AQ1068" s="7">
        <v>12</v>
      </c>
      <c r="AR1068">
        <v>0.25941157860000003</v>
      </c>
      <c r="AS1068">
        <v>0.2859177215</v>
      </c>
      <c r="AU1068" s="7">
        <v>1067</v>
      </c>
      <c r="AV1068" s="7">
        <v>5</v>
      </c>
      <c r="AW1068" s="7">
        <v>6</v>
      </c>
      <c r="AX1068">
        <v>7.7268643299999995E-2</v>
      </c>
      <c r="AY1068">
        <v>0.1253369272</v>
      </c>
      <c r="BA1068" s="7">
        <v>1067</v>
      </c>
      <c r="BB1068" s="7">
        <v>6</v>
      </c>
      <c r="BC1068" s="7">
        <v>3</v>
      </c>
      <c r="BD1068" s="7">
        <v>0.28657164289999998</v>
      </c>
      <c r="BE1068" s="7">
        <v>0.18529632400000001</v>
      </c>
    </row>
    <row r="1069" spans="1:57" x14ac:dyDescent="0.3">
      <c r="A1069" s="24">
        <v>1068</v>
      </c>
      <c r="B1069" s="25">
        <v>29</v>
      </c>
      <c r="C1069" s="25">
        <v>29</v>
      </c>
      <c r="E1069" s="34">
        <v>1068</v>
      </c>
      <c r="F1069" s="8">
        <v>34</v>
      </c>
      <c r="G1069" s="8">
        <v>29</v>
      </c>
      <c r="H1069" s="35">
        <v>0.78144329889999997</v>
      </c>
      <c r="I1069" s="36">
        <v>0.78189300409999996</v>
      </c>
      <c r="J1069" s="31"/>
      <c r="K1069" s="31"/>
      <c r="L1069" s="30">
        <v>1068</v>
      </c>
      <c r="M1069" s="30">
        <v>99</v>
      </c>
      <c r="N1069" s="30">
        <v>78</v>
      </c>
      <c r="O1069" s="30">
        <v>0.68109827812669277</v>
      </c>
      <c r="Q1069" s="7">
        <v>1068</v>
      </c>
      <c r="R1069" s="7">
        <v>99</v>
      </c>
      <c r="S1069" s="7">
        <v>78</v>
      </c>
      <c r="T1069">
        <v>0.94379562039999998</v>
      </c>
      <c r="U1069">
        <v>0.92688330870000002</v>
      </c>
      <c r="W1069" s="30">
        <v>1068</v>
      </c>
      <c r="X1069" s="30">
        <v>91</v>
      </c>
      <c r="Y1069" s="30">
        <v>73</v>
      </c>
      <c r="Z1069" s="30">
        <v>0.29320557430306082</v>
      </c>
      <c r="AB1069" s="7">
        <v>1068</v>
      </c>
      <c r="AC1069" s="7">
        <v>91</v>
      </c>
      <c r="AD1069" s="7">
        <v>73</v>
      </c>
      <c r="AE1069">
        <v>0.88330781010000003</v>
      </c>
      <c r="AF1069">
        <v>0.86541998769999995</v>
      </c>
      <c r="AI1069" s="7">
        <v>1068</v>
      </c>
      <c r="AJ1069" s="7">
        <v>4</v>
      </c>
      <c r="AK1069" s="7">
        <v>3</v>
      </c>
      <c r="AL1069">
        <v>0.21726572520000001</v>
      </c>
      <c r="AM1069">
        <v>0.18949057359999999</v>
      </c>
      <c r="AO1069" s="7">
        <v>1068</v>
      </c>
      <c r="AP1069" s="7">
        <v>16</v>
      </c>
      <c r="AQ1069" s="7">
        <v>16</v>
      </c>
      <c r="AR1069">
        <v>0.36475798790000002</v>
      </c>
      <c r="AS1069">
        <v>0.39351265819999998</v>
      </c>
      <c r="AU1069" s="7">
        <v>1068</v>
      </c>
      <c r="AV1069" s="7">
        <v>46</v>
      </c>
      <c r="AW1069" s="7">
        <v>41</v>
      </c>
      <c r="AX1069">
        <v>0.69586702600000006</v>
      </c>
      <c r="AY1069">
        <v>0.70619946089999996</v>
      </c>
      <c r="BA1069" s="7">
        <v>1068</v>
      </c>
      <c r="BB1069" s="7">
        <v>6</v>
      </c>
      <c r="BC1069" s="7">
        <v>4</v>
      </c>
      <c r="BD1069" s="7">
        <v>0.28657164289999998</v>
      </c>
      <c r="BE1069" s="7">
        <v>0.2370592648</v>
      </c>
    </row>
    <row r="1070" spans="1:57" x14ac:dyDescent="0.3">
      <c r="A1070" s="24">
        <v>1069</v>
      </c>
      <c r="B1070" s="25">
        <v>3</v>
      </c>
      <c r="C1070" s="25">
        <v>3</v>
      </c>
      <c r="E1070" s="34">
        <v>1069</v>
      </c>
      <c r="F1070" s="8">
        <v>3</v>
      </c>
      <c r="G1070" s="8">
        <v>3</v>
      </c>
      <c r="H1070" s="35">
        <v>0.1865979381</v>
      </c>
      <c r="I1070" s="36">
        <v>0.20370370369999999</v>
      </c>
      <c r="J1070" s="31"/>
      <c r="K1070" s="31"/>
      <c r="L1070" s="30">
        <v>1069</v>
      </c>
      <c r="M1070" s="30">
        <v>9</v>
      </c>
      <c r="N1070" s="30">
        <v>9</v>
      </c>
      <c r="O1070" s="30">
        <v>0.68113814759404712</v>
      </c>
      <c r="Q1070" s="7">
        <v>1069</v>
      </c>
      <c r="R1070" s="7">
        <v>9</v>
      </c>
      <c r="S1070" s="7">
        <v>9</v>
      </c>
      <c r="T1070">
        <v>0.26642335760000002</v>
      </c>
      <c r="U1070">
        <v>0.30502215649999997</v>
      </c>
      <c r="W1070" s="30">
        <v>1069</v>
      </c>
      <c r="X1070" s="30">
        <v>17</v>
      </c>
      <c r="Y1070" s="30">
        <v>17</v>
      </c>
      <c r="Z1070" s="30">
        <v>0.2935052210357274</v>
      </c>
      <c r="AB1070" s="7">
        <v>1069</v>
      </c>
      <c r="AC1070" s="7">
        <v>17</v>
      </c>
      <c r="AD1070" s="7">
        <v>17</v>
      </c>
      <c r="AE1070">
        <v>0.32894333840000001</v>
      </c>
      <c r="AF1070">
        <v>0.37768240339999998</v>
      </c>
      <c r="AI1070" s="7">
        <v>1069</v>
      </c>
      <c r="AJ1070" s="7">
        <v>13</v>
      </c>
      <c r="AK1070" s="7">
        <v>13</v>
      </c>
      <c r="AL1070">
        <v>0.70450898579999999</v>
      </c>
      <c r="AM1070">
        <v>0.76269554750000002</v>
      </c>
      <c r="AO1070" s="7">
        <v>1069</v>
      </c>
      <c r="AP1070" s="7">
        <v>60</v>
      </c>
      <c r="AQ1070" s="7">
        <v>63</v>
      </c>
      <c r="AR1070">
        <v>0.87314141089999997</v>
      </c>
      <c r="AS1070">
        <v>0.89984177210000005</v>
      </c>
      <c r="AU1070" s="7">
        <v>1069</v>
      </c>
      <c r="AV1070" s="7">
        <v>187</v>
      </c>
      <c r="AW1070" s="7">
        <v>147</v>
      </c>
      <c r="AX1070">
        <v>0.96675651389999995</v>
      </c>
      <c r="AY1070">
        <v>0.95911949679999997</v>
      </c>
      <c r="BA1070" s="7">
        <v>1069</v>
      </c>
      <c r="BB1070" s="7">
        <v>44</v>
      </c>
      <c r="BC1070" s="7">
        <v>44</v>
      </c>
      <c r="BD1070" s="7">
        <v>0.82895723929999998</v>
      </c>
      <c r="BE1070" s="7">
        <v>0.84471117770000004</v>
      </c>
    </row>
    <row r="1071" spans="1:57" x14ac:dyDescent="0.3">
      <c r="A1071" s="24">
        <v>1070</v>
      </c>
      <c r="B1071" s="25">
        <v>10</v>
      </c>
      <c r="C1071" s="25">
        <v>6</v>
      </c>
      <c r="E1071" s="34">
        <v>1070</v>
      </c>
      <c r="F1071" s="8">
        <v>6</v>
      </c>
      <c r="G1071" s="8">
        <v>6</v>
      </c>
      <c r="H1071" s="35">
        <v>0.30412371129999999</v>
      </c>
      <c r="I1071" s="36">
        <v>0.33847736620000002</v>
      </c>
      <c r="J1071" s="31"/>
      <c r="K1071" s="31"/>
      <c r="L1071" s="30">
        <v>1070</v>
      </c>
      <c r="M1071" s="30">
        <v>10</v>
      </c>
      <c r="N1071" s="30">
        <v>10</v>
      </c>
      <c r="O1071" s="30">
        <v>0.68285646134532663</v>
      </c>
      <c r="Q1071" s="7">
        <v>1070</v>
      </c>
      <c r="R1071" s="7">
        <v>10</v>
      </c>
      <c r="S1071" s="7">
        <v>10</v>
      </c>
      <c r="T1071">
        <v>0.2985401459</v>
      </c>
      <c r="U1071">
        <v>0.33604135889999998</v>
      </c>
      <c r="W1071" s="30">
        <v>1070</v>
      </c>
      <c r="X1071" s="30">
        <v>5</v>
      </c>
      <c r="Y1071" s="30">
        <v>7</v>
      </c>
      <c r="Z1071" s="30">
        <v>0.29361010137946597</v>
      </c>
      <c r="AB1071" s="7">
        <v>1070</v>
      </c>
      <c r="AC1071" s="7">
        <v>5</v>
      </c>
      <c r="AD1071" s="7">
        <v>7</v>
      </c>
      <c r="AE1071">
        <v>6.6462480800000001E-2</v>
      </c>
      <c r="AF1071">
        <v>0.12722256279999999</v>
      </c>
      <c r="AI1071" s="7">
        <v>1070</v>
      </c>
      <c r="AJ1071" s="7">
        <v>2</v>
      </c>
      <c r="AK1071" s="7">
        <v>0</v>
      </c>
      <c r="AL1071">
        <v>7.9188061599999998E-2</v>
      </c>
      <c r="AM1071">
        <v>0</v>
      </c>
      <c r="AO1071" s="7">
        <v>1070</v>
      </c>
      <c r="AP1071" s="7">
        <v>40</v>
      </c>
      <c r="AQ1071" s="7">
        <v>34</v>
      </c>
      <c r="AR1071">
        <v>0.74248655480000003</v>
      </c>
      <c r="AS1071">
        <v>0.71107594929999995</v>
      </c>
      <c r="AU1071" s="7">
        <v>1070</v>
      </c>
      <c r="AV1071" s="7">
        <v>65</v>
      </c>
      <c r="AW1071" s="7">
        <v>67</v>
      </c>
      <c r="AX1071">
        <v>0.80503144650000003</v>
      </c>
      <c r="AY1071">
        <v>0.84501347699999996</v>
      </c>
      <c r="BA1071" s="7">
        <v>1070</v>
      </c>
      <c r="BB1071" s="7">
        <v>23</v>
      </c>
      <c r="BC1071" s="7">
        <v>15</v>
      </c>
      <c r="BD1071" s="7">
        <v>0.6676669167</v>
      </c>
      <c r="BE1071" s="7">
        <v>0.57239309819999995</v>
      </c>
    </row>
    <row r="1072" spans="1:57" x14ac:dyDescent="0.3">
      <c r="A1072" s="24">
        <v>1071</v>
      </c>
      <c r="B1072" s="25">
        <v>48</v>
      </c>
      <c r="C1072" s="25">
        <v>46</v>
      </c>
      <c r="E1072" s="34">
        <v>1071</v>
      </c>
      <c r="F1072" s="8">
        <v>53</v>
      </c>
      <c r="G1072" s="8">
        <v>46</v>
      </c>
      <c r="H1072" s="35">
        <v>0.87216494840000003</v>
      </c>
      <c r="I1072" s="36">
        <v>0.87242798349999995</v>
      </c>
      <c r="J1072" s="31"/>
      <c r="K1072" s="31"/>
      <c r="L1072" s="30">
        <v>1071</v>
      </c>
      <c r="M1072" s="30">
        <v>10</v>
      </c>
      <c r="N1072" s="30">
        <v>6</v>
      </c>
      <c r="O1072" s="30">
        <v>0.68349567869210603</v>
      </c>
      <c r="Q1072" s="7">
        <v>1071</v>
      </c>
      <c r="R1072" s="7">
        <v>10</v>
      </c>
      <c r="S1072" s="7">
        <v>6</v>
      </c>
      <c r="T1072">
        <v>0.2985401459</v>
      </c>
      <c r="U1072">
        <v>0.20310192020000001</v>
      </c>
      <c r="W1072" s="30">
        <v>1071</v>
      </c>
      <c r="X1072" s="30">
        <v>14</v>
      </c>
      <c r="Y1072" s="30">
        <v>10</v>
      </c>
      <c r="Z1072" s="30">
        <v>0.29466776038308706</v>
      </c>
      <c r="AB1072" s="7">
        <v>1071</v>
      </c>
      <c r="AC1072" s="7">
        <v>14</v>
      </c>
      <c r="AD1072" s="7">
        <v>10</v>
      </c>
      <c r="AE1072">
        <v>0.26278713619999999</v>
      </c>
      <c r="AF1072">
        <v>0.21367259350000001</v>
      </c>
      <c r="AI1072" s="7">
        <v>1071</v>
      </c>
      <c r="AJ1072" s="7">
        <v>1</v>
      </c>
      <c r="AK1072" s="7">
        <v>3</v>
      </c>
      <c r="AL1072">
        <v>2.9123876699999999E-2</v>
      </c>
      <c r="AM1072">
        <v>0.18949057359999999</v>
      </c>
      <c r="AO1072" s="7">
        <v>1071</v>
      </c>
      <c r="AP1072" s="7">
        <v>198</v>
      </c>
      <c r="AQ1072" s="7">
        <v>205</v>
      </c>
      <c r="AR1072">
        <v>0.9925656437</v>
      </c>
      <c r="AS1072">
        <v>0.99446202530000005</v>
      </c>
      <c r="AU1072" s="7">
        <v>1071</v>
      </c>
      <c r="AV1072" s="7">
        <v>44</v>
      </c>
      <c r="AW1072" s="7">
        <v>31</v>
      </c>
      <c r="AX1072">
        <v>0.67879604670000004</v>
      </c>
      <c r="AY1072">
        <v>0.59793351299999997</v>
      </c>
      <c r="BA1072" s="7">
        <v>1071</v>
      </c>
      <c r="BB1072" s="7">
        <v>24</v>
      </c>
      <c r="BC1072" s="7">
        <v>21</v>
      </c>
      <c r="BD1072" s="7">
        <v>0.68267066759999995</v>
      </c>
      <c r="BE1072" s="7">
        <v>0.66541635399999999</v>
      </c>
    </row>
    <row r="1073" spans="1:57" x14ac:dyDescent="0.3">
      <c r="A1073" s="24">
        <v>1072</v>
      </c>
      <c r="B1073" s="25">
        <v>31</v>
      </c>
      <c r="C1073" s="25">
        <v>31</v>
      </c>
      <c r="E1073" s="34">
        <v>1072</v>
      </c>
      <c r="F1073" s="8">
        <v>35</v>
      </c>
      <c r="G1073" s="8">
        <v>31</v>
      </c>
      <c r="H1073" s="35">
        <v>0.79175257730000004</v>
      </c>
      <c r="I1073" s="36">
        <v>0.79732510280000002</v>
      </c>
      <c r="J1073" s="31"/>
      <c r="K1073" s="31"/>
      <c r="L1073" s="30">
        <v>1072</v>
      </c>
      <c r="M1073" s="30">
        <v>4</v>
      </c>
      <c r="N1073" s="30">
        <v>2</v>
      </c>
      <c r="O1073" s="30">
        <v>0.68351612843023823</v>
      </c>
      <c r="Q1073" s="7">
        <v>1072</v>
      </c>
      <c r="R1073" s="7">
        <v>4</v>
      </c>
      <c r="S1073" s="7">
        <v>2</v>
      </c>
      <c r="T1073">
        <v>0.1204379562</v>
      </c>
      <c r="U1073">
        <v>6.4254062000000001E-2</v>
      </c>
      <c r="W1073" s="30">
        <v>1072</v>
      </c>
      <c r="X1073" s="30">
        <v>31</v>
      </c>
      <c r="Y1073" s="30">
        <v>25</v>
      </c>
      <c r="Z1073" s="30">
        <v>0.29497177854406476</v>
      </c>
      <c r="AB1073" s="7">
        <v>1072</v>
      </c>
      <c r="AC1073" s="7">
        <v>31</v>
      </c>
      <c r="AD1073" s="7">
        <v>25</v>
      </c>
      <c r="AE1073">
        <v>0.54150076560000004</v>
      </c>
      <c r="AF1073">
        <v>0.51931330470000003</v>
      </c>
      <c r="AI1073" s="7">
        <v>1072</v>
      </c>
      <c r="AJ1073" s="7">
        <v>7</v>
      </c>
      <c r="AK1073" s="7">
        <v>8</v>
      </c>
      <c r="AL1073">
        <v>0.42378048779999999</v>
      </c>
      <c r="AM1073">
        <v>0.55539510619999999</v>
      </c>
      <c r="AO1073" s="7">
        <v>1072</v>
      </c>
      <c r="AP1073" s="7">
        <v>21</v>
      </c>
      <c r="AQ1073" s="7">
        <v>21</v>
      </c>
      <c r="AR1073">
        <v>0.47579879780000001</v>
      </c>
      <c r="AS1073">
        <v>0.50838607589999996</v>
      </c>
      <c r="AU1073" s="7">
        <v>1072</v>
      </c>
      <c r="AV1073" s="7">
        <v>9</v>
      </c>
      <c r="AW1073" s="7">
        <v>8</v>
      </c>
      <c r="AX1073">
        <v>0.1693620844</v>
      </c>
      <c r="AY1073">
        <v>0.17924528300000001</v>
      </c>
      <c r="BA1073" s="7">
        <v>1072</v>
      </c>
      <c r="BB1073" s="7">
        <v>30</v>
      </c>
      <c r="BC1073" s="7">
        <v>30</v>
      </c>
      <c r="BD1073" s="7">
        <v>0.73743435850000005</v>
      </c>
      <c r="BE1073" s="7">
        <v>0.76594148529999995</v>
      </c>
    </row>
    <row r="1074" spans="1:57" x14ac:dyDescent="0.3">
      <c r="A1074" s="24">
        <v>1073</v>
      </c>
      <c r="B1074" s="25">
        <v>11</v>
      </c>
      <c r="C1074" s="25">
        <v>11</v>
      </c>
      <c r="E1074" s="34">
        <v>1073</v>
      </c>
      <c r="F1074" s="8">
        <v>11</v>
      </c>
      <c r="G1074" s="8">
        <v>11</v>
      </c>
      <c r="H1074" s="35">
        <v>0.47938144319999998</v>
      </c>
      <c r="I1074" s="36">
        <v>0.49691358019999998</v>
      </c>
      <c r="J1074" s="31"/>
      <c r="K1074" s="31"/>
      <c r="L1074" s="30">
        <v>1073</v>
      </c>
      <c r="M1074" s="30">
        <v>0</v>
      </c>
      <c r="N1074" s="30">
        <v>0</v>
      </c>
      <c r="O1074" s="30">
        <v>0.6843399992150464</v>
      </c>
      <c r="Q1074" s="7">
        <v>1073</v>
      </c>
      <c r="R1074" s="7">
        <v>0</v>
      </c>
      <c r="S1074" s="7">
        <v>0</v>
      </c>
      <c r="T1074">
        <v>0</v>
      </c>
      <c r="U1074">
        <v>0</v>
      </c>
      <c r="W1074" s="30">
        <v>1073</v>
      </c>
      <c r="X1074" s="30">
        <v>17</v>
      </c>
      <c r="Y1074" s="30">
        <v>16</v>
      </c>
      <c r="Z1074" s="30">
        <v>0.29497553344210303</v>
      </c>
      <c r="AB1074" s="7">
        <v>1073</v>
      </c>
      <c r="AC1074" s="7">
        <v>17</v>
      </c>
      <c r="AD1074" s="7">
        <v>16</v>
      </c>
      <c r="AE1074">
        <v>0.32894333840000001</v>
      </c>
      <c r="AF1074">
        <v>0.35591661549999998</v>
      </c>
      <c r="AI1074" s="7">
        <v>1073</v>
      </c>
      <c r="AJ1074" s="7">
        <v>9</v>
      </c>
      <c r="AK1074" s="7">
        <v>5</v>
      </c>
      <c r="AL1074">
        <v>0.53714698329999999</v>
      </c>
      <c r="AM1074">
        <v>0.35483353379999999</v>
      </c>
      <c r="AO1074" s="7">
        <v>1073</v>
      </c>
      <c r="AP1074" s="7">
        <v>37</v>
      </c>
      <c r="AQ1074" s="7">
        <v>38</v>
      </c>
      <c r="AR1074">
        <v>0.71037646310000002</v>
      </c>
      <c r="AS1074">
        <v>0.75553797460000005</v>
      </c>
      <c r="AU1074" s="7">
        <v>1073</v>
      </c>
      <c r="AV1074" s="7">
        <v>64</v>
      </c>
      <c r="AW1074" s="7">
        <v>55</v>
      </c>
      <c r="AX1074">
        <v>0.80008984719999998</v>
      </c>
      <c r="AY1074">
        <v>0.79200359379999996</v>
      </c>
      <c r="BA1074" s="7">
        <v>1073</v>
      </c>
      <c r="BB1074" s="7">
        <v>17</v>
      </c>
      <c r="BC1074" s="7">
        <v>15</v>
      </c>
      <c r="BD1074" s="7">
        <v>0.55513878459999999</v>
      </c>
      <c r="BE1074" s="7">
        <v>0.57239309819999995</v>
      </c>
    </row>
    <row r="1075" spans="1:57" x14ac:dyDescent="0.3">
      <c r="A1075" s="24">
        <v>1074</v>
      </c>
      <c r="B1075" s="25">
        <v>152</v>
      </c>
      <c r="C1075" s="25">
        <v>148</v>
      </c>
      <c r="E1075" s="34">
        <v>1074</v>
      </c>
      <c r="F1075" s="8">
        <v>158</v>
      </c>
      <c r="G1075" s="8">
        <v>148</v>
      </c>
      <c r="H1075" s="35">
        <v>0.97422680409999995</v>
      </c>
      <c r="I1075" s="36">
        <v>0.9753086419</v>
      </c>
      <c r="J1075" s="31"/>
      <c r="K1075" s="31"/>
      <c r="L1075" s="30">
        <v>1074</v>
      </c>
      <c r="M1075" s="30">
        <v>15</v>
      </c>
      <c r="N1075" s="30">
        <v>15</v>
      </c>
      <c r="O1075" s="30">
        <v>0.68450735019933884</v>
      </c>
      <c r="Q1075" s="7">
        <v>1074</v>
      </c>
      <c r="R1075" s="7">
        <v>15</v>
      </c>
      <c r="S1075" s="7">
        <v>15</v>
      </c>
      <c r="T1075">
        <v>0.41021897810000002</v>
      </c>
      <c r="U1075">
        <v>0.44977843420000002</v>
      </c>
      <c r="W1075" s="30">
        <v>1074</v>
      </c>
      <c r="X1075" s="30">
        <v>19</v>
      </c>
      <c r="Y1075" s="30">
        <v>14</v>
      </c>
      <c r="Z1075" s="30">
        <v>0.29519460550947851</v>
      </c>
      <c r="AB1075" s="7">
        <v>1074</v>
      </c>
      <c r="AC1075" s="7">
        <v>19</v>
      </c>
      <c r="AD1075" s="7">
        <v>14</v>
      </c>
      <c r="AE1075">
        <v>0.36692189889999999</v>
      </c>
      <c r="AF1075">
        <v>0.31023911710000002</v>
      </c>
      <c r="AI1075" s="7">
        <v>1074</v>
      </c>
      <c r="AJ1075" s="7">
        <v>10</v>
      </c>
      <c r="AK1075" s="7">
        <v>9</v>
      </c>
      <c r="AL1075">
        <v>0.58488446719999998</v>
      </c>
      <c r="AM1075">
        <v>0.60882470909999997</v>
      </c>
      <c r="AO1075" s="7">
        <v>1074</v>
      </c>
      <c r="AP1075" s="7">
        <v>4</v>
      </c>
      <c r="AQ1075" s="7">
        <v>3</v>
      </c>
      <c r="AR1075">
        <v>5.2989560200000001E-2</v>
      </c>
      <c r="AS1075">
        <v>4.0189873399999999E-2</v>
      </c>
      <c r="AU1075" s="7">
        <v>1074</v>
      </c>
      <c r="AV1075" s="7">
        <v>46</v>
      </c>
      <c r="AW1075" s="7">
        <v>27</v>
      </c>
      <c r="AX1075">
        <v>0.69586702600000006</v>
      </c>
      <c r="AY1075">
        <v>0.54986522910000002</v>
      </c>
      <c r="BA1075" s="7">
        <v>1074</v>
      </c>
      <c r="BB1075" s="7">
        <v>146</v>
      </c>
      <c r="BC1075" s="7">
        <v>129</v>
      </c>
      <c r="BD1075" s="7">
        <v>0.97599399840000001</v>
      </c>
      <c r="BE1075" s="7">
        <v>0.9737434358</v>
      </c>
    </row>
    <row r="1076" spans="1:57" x14ac:dyDescent="0.3">
      <c r="A1076" s="24">
        <v>1075</v>
      </c>
      <c r="B1076" s="25">
        <v>2</v>
      </c>
      <c r="C1076" s="25">
        <v>2</v>
      </c>
      <c r="E1076" s="34">
        <v>1075</v>
      </c>
      <c r="F1076" s="8">
        <v>2</v>
      </c>
      <c r="G1076" s="8">
        <v>2</v>
      </c>
      <c r="H1076" s="35">
        <v>0.12371134020000001</v>
      </c>
      <c r="I1076" s="36">
        <v>0.13580246909999999</v>
      </c>
      <c r="J1076" s="31"/>
      <c r="K1076" s="31"/>
      <c r="L1076" s="30">
        <v>1075</v>
      </c>
      <c r="M1076" s="30">
        <v>40</v>
      </c>
      <c r="N1076" s="30">
        <v>30</v>
      </c>
      <c r="O1076" s="30">
        <v>0.68507217641054718</v>
      </c>
      <c r="Q1076" s="7">
        <v>1075</v>
      </c>
      <c r="R1076" s="7">
        <v>40</v>
      </c>
      <c r="S1076" s="7">
        <v>30</v>
      </c>
      <c r="T1076">
        <v>0.75912408750000004</v>
      </c>
      <c r="U1076">
        <v>0.69719350069999997</v>
      </c>
      <c r="W1076" s="30">
        <v>1075</v>
      </c>
      <c r="X1076" s="30">
        <v>88</v>
      </c>
      <c r="Y1076" s="30">
        <v>82</v>
      </c>
      <c r="Z1076" s="30">
        <v>0.2952433923615142</v>
      </c>
      <c r="AB1076" s="7">
        <v>1075</v>
      </c>
      <c r="AC1076" s="7">
        <v>88</v>
      </c>
      <c r="AD1076" s="7">
        <v>82</v>
      </c>
      <c r="AE1076">
        <v>0.8765696784</v>
      </c>
      <c r="AF1076">
        <v>0.88534641319999996</v>
      </c>
      <c r="AI1076" s="7">
        <v>1075</v>
      </c>
      <c r="AJ1076" s="7">
        <v>28</v>
      </c>
      <c r="AK1076" s="7">
        <v>23</v>
      </c>
      <c r="AL1076">
        <v>0.92987804870000002</v>
      </c>
      <c r="AM1076">
        <v>0.9181708784</v>
      </c>
      <c r="AO1076" s="7">
        <v>1075</v>
      </c>
      <c r="AP1076" s="7">
        <v>29</v>
      </c>
      <c r="AQ1076" s="7">
        <v>25</v>
      </c>
      <c r="AR1076">
        <v>0.6074027206</v>
      </c>
      <c r="AS1076">
        <v>0.58291139240000001</v>
      </c>
      <c r="AU1076" s="7">
        <v>1075</v>
      </c>
      <c r="AV1076" s="7">
        <v>23</v>
      </c>
      <c r="AW1076" s="7">
        <v>20</v>
      </c>
      <c r="AX1076">
        <v>0.44115004489999998</v>
      </c>
      <c r="AY1076">
        <v>0.43890386339999998</v>
      </c>
      <c r="BA1076" s="7">
        <v>1075</v>
      </c>
      <c r="BB1076" s="7">
        <v>18</v>
      </c>
      <c r="BC1076" s="7">
        <v>13</v>
      </c>
      <c r="BD1076" s="7">
        <v>0.57614403599999997</v>
      </c>
      <c r="BE1076" s="7">
        <v>0.52213053259999997</v>
      </c>
    </row>
    <row r="1077" spans="1:57" x14ac:dyDescent="0.3">
      <c r="A1077" s="24">
        <v>1076</v>
      </c>
      <c r="B1077" s="25">
        <v>12</v>
      </c>
      <c r="C1077" s="25">
        <v>11</v>
      </c>
      <c r="E1077" s="34">
        <v>1076</v>
      </c>
      <c r="F1077" s="8">
        <v>11</v>
      </c>
      <c r="G1077" s="8">
        <v>11</v>
      </c>
      <c r="H1077" s="35">
        <v>0.47938144319999998</v>
      </c>
      <c r="I1077" s="36">
        <v>0.49691358019999998</v>
      </c>
      <c r="J1077" s="31"/>
      <c r="K1077" s="31"/>
      <c r="L1077" s="30">
        <v>1076</v>
      </c>
      <c r="M1077" s="30">
        <v>32</v>
      </c>
      <c r="N1077" s="30">
        <v>22</v>
      </c>
      <c r="O1077" s="30">
        <v>0.68520532203071916</v>
      </c>
      <c r="Q1077" s="7">
        <v>1076</v>
      </c>
      <c r="R1077" s="7">
        <v>32</v>
      </c>
      <c r="S1077" s="7">
        <v>22</v>
      </c>
      <c r="T1077">
        <v>0.67591240870000002</v>
      </c>
      <c r="U1077">
        <v>0.58493353020000005</v>
      </c>
      <c r="W1077" s="30">
        <v>1076</v>
      </c>
      <c r="X1077" s="30">
        <v>16</v>
      </c>
      <c r="Y1077" s="30">
        <v>16</v>
      </c>
      <c r="Z1077" s="30">
        <v>0.29559580499011096</v>
      </c>
      <c r="AB1077" s="7">
        <v>1076</v>
      </c>
      <c r="AC1077" s="7">
        <v>16</v>
      </c>
      <c r="AD1077" s="7">
        <v>16</v>
      </c>
      <c r="AE1077">
        <v>0.31026033689999999</v>
      </c>
      <c r="AF1077">
        <v>0.35591661549999998</v>
      </c>
      <c r="AI1077" s="7">
        <v>1076</v>
      </c>
      <c r="AJ1077" s="7">
        <v>7</v>
      </c>
      <c r="AK1077" s="7">
        <v>5</v>
      </c>
      <c r="AL1077">
        <v>0.42378048779999999</v>
      </c>
      <c r="AM1077">
        <v>0.35483353379999999</v>
      </c>
      <c r="AO1077" s="7">
        <v>1076</v>
      </c>
      <c r="AP1077" s="7">
        <v>35</v>
      </c>
      <c r="AQ1077" s="7">
        <v>35</v>
      </c>
      <c r="AR1077">
        <v>0.68933881679999998</v>
      </c>
      <c r="AS1077">
        <v>0.7237341772</v>
      </c>
      <c r="AU1077" s="7">
        <v>1076</v>
      </c>
      <c r="AV1077" s="7">
        <v>35</v>
      </c>
      <c r="AW1077" s="7">
        <v>27</v>
      </c>
      <c r="AX1077">
        <v>0.5925426774</v>
      </c>
      <c r="AY1077">
        <v>0.54986522910000002</v>
      </c>
      <c r="BA1077" s="7">
        <v>1076</v>
      </c>
      <c r="BB1077" s="7">
        <v>136</v>
      </c>
      <c r="BC1077" s="7">
        <v>128</v>
      </c>
      <c r="BD1077" s="7">
        <v>0.96924231049999998</v>
      </c>
      <c r="BE1077" s="7">
        <v>0.9729932483</v>
      </c>
    </row>
    <row r="1078" spans="1:57" x14ac:dyDescent="0.3">
      <c r="A1078" s="24">
        <v>1077</v>
      </c>
      <c r="B1078" s="25">
        <v>170</v>
      </c>
      <c r="C1078" s="25">
        <v>140</v>
      </c>
      <c r="E1078" s="34">
        <v>1077</v>
      </c>
      <c r="F1078" s="8">
        <v>151</v>
      </c>
      <c r="G1078" s="8">
        <v>140</v>
      </c>
      <c r="H1078" s="35">
        <v>0.97113402059999998</v>
      </c>
      <c r="I1078" s="36">
        <v>0.97119341560000005</v>
      </c>
      <c r="J1078" s="31"/>
      <c r="K1078" s="31"/>
      <c r="L1078" s="30">
        <v>1077</v>
      </c>
      <c r="M1078" s="30">
        <v>18</v>
      </c>
      <c r="N1078" s="30">
        <v>17</v>
      </c>
      <c r="O1078" s="30">
        <v>0.6884583276857521</v>
      </c>
      <c r="Q1078" s="7">
        <v>1077</v>
      </c>
      <c r="R1078" s="7">
        <v>18</v>
      </c>
      <c r="S1078" s="7">
        <v>17</v>
      </c>
      <c r="T1078">
        <v>0.47737226269999999</v>
      </c>
      <c r="U1078">
        <v>0.49113737070000002</v>
      </c>
      <c r="W1078" s="30">
        <v>1077</v>
      </c>
      <c r="X1078" s="30">
        <v>24</v>
      </c>
      <c r="Y1078" s="30">
        <v>21</v>
      </c>
      <c r="Z1078" s="30">
        <v>0.2958758247841895</v>
      </c>
      <c r="AB1078" s="7">
        <v>1077</v>
      </c>
      <c r="AC1078" s="7">
        <v>24</v>
      </c>
      <c r="AD1078" s="7">
        <v>21</v>
      </c>
      <c r="AE1078">
        <v>0.44716692180000001</v>
      </c>
      <c r="AF1078">
        <v>0.45064377680000001</v>
      </c>
      <c r="AI1078" s="7">
        <v>1077</v>
      </c>
      <c r="AJ1078" s="7">
        <v>10</v>
      </c>
      <c r="AK1078" s="7">
        <v>9</v>
      </c>
      <c r="AL1078">
        <v>0.58488446719999998</v>
      </c>
      <c r="AM1078">
        <v>0.60882470909999997</v>
      </c>
      <c r="AO1078" s="7">
        <v>1077</v>
      </c>
      <c r="AP1078" s="7">
        <v>36</v>
      </c>
      <c r="AQ1078" s="7">
        <v>35</v>
      </c>
      <c r="AR1078">
        <v>0.70041126220000005</v>
      </c>
      <c r="AS1078">
        <v>0.7237341772</v>
      </c>
      <c r="AU1078" s="7">
        <v>1077</v>
      </c>
      <c r="AV1078" s="7">
        <v>6</v>
      </c>
      <c r="AW1078" s="7">
        <v>5</v>
      </c>
      <c r="AX1078">
        <v>0.1010781671</v>
      </c>
      <c r="AY1078">
        <v>9.6585804100000006E-2</v>
      </c>
      <c r="BA1078" s="7">
        <v>1077</v>
      </c>
      <c r="BB1078" s="7">
        <v>10</v>
      </c>
      <c r="BC1078" s="7">
        <v>8</v>
      </c>
      <c r="BD1078" s="7">
        <v>0.40885221300000002</v>
      </c>
      <c r="BE1078" s="7">
        <v>0.39459864960000002</v>
      </c>
    </row>
    <row r="1079" spans="1:57" x14ac:dyDescent="0.3">
      <c r="A1079" s="24">
        <v>1078</v>
      </c>
      <c r="B1079" s="25">
        <v>9</v>
      </c>
      <c r="C1079" s="25">
        <v>10</v>
      </c>
      <c r="E1079" s="34">
        <v>1078</v>
      </c>
      <c r="F1079" s="8">
        <v>10</v>
      </c>
      <c r="G1079" s="8">
        <v>10</v>
      </c>
      <c r="H1079" s="35">
        <v>0.45567010299999999</v>
      </c>
      <c r="I1079" s="36">
        <v>0.47325102879999997</v>
      </c>
      <c r="J1079" s="31"/>
      <c r="K1079" s="31"/>
      <c r="L1079" s="30">
        <v>1078</v>
      </c>
      <c r="M1079" s="30">
        <v>20</v>
      </c>
      <c r="N1079" s="30">
        <v>17</v>
      </c>
      <c r="O1079" s="30">
        <v>0.68870164866079897</v>
      </c>
      <c r="Q1079" s="7">
        <v>1078</v>
      </c>
      <c r="R1079" s="7">
        <v>20</v>
      </c>
      <c r="S1079" s="7">
        <v>17</v>
      </c>
      <c r="T1079">
        <v>0.51751824810000002</v>
      </c>
      <c r="U1079">
        <v>0.49113737070000002</v>
      </c>
      <c r="W1079" s="30">
        <v>1078</v>
      </c>
      <c r="X1079" s="30">
        <v>54</v>
      </c>
      <c r="Y1079" s="30">
        <v>47</v>
      </c>
      <c r="Z1079" s="30">
        <v>0.29613531650742675</v>
      </c>
      <c r="AB1079" s="7">
        <v>1078</v>
      </c>
      <c r="AC1079" s="7">
        <v>54</v>
      </c>
      <c r="AD1079" s="7">
        <v>47</v>
      </c>
      <c r="AE1079">
        <v>0.74640122509999995</v>
      </c>
      <c r="AF1079">
        <v>0.75383200490000002</v>
      </c>
      <c r="AI1079" s="7">
        <v>1078</v>
      </c>
      <c r="AJ1079" s="7">
        <v>2</v>
      </c>
      <c r="AK1079" s="7">
        <v>2</v>
      </c>
      <c r="AL1079">
        <v>7.9188061599999998E-2</v>
      </c>
      <c r="AM1079">
        <v>0.1075010028</v>
      </c>
      <c r="AO1079" s="7">
        <v>1078</v>
      </c>
      <c r="AP1079" s="7">
        <v>17</v>
      </c>
      <c r="AQ1079" s="7">
        <v>16</v>
      </c>
      <c r="AR1079">
        <v>0.38832647889999999</v>
      </c>
      <c r="AS1079">
        <v>0.39351265819999998</v>
      </c>
      <c r="AU1079" s="7">
        <v>1078</v>
      </c>
      <c r="AV1079" s="7">
        <v>11</v>
      </c>
      <c r="AW1079" s="7">
        <v>12</v>
      </c>
      <c r="AX1079">
        <v>0.21473495049999999</v>
      </c>
      <c r="AY1079">
        <v>0.281671159</v>
      </c>
      <c r="BA1079" s="7">
        <v>1078</v>
      </c>
      <c r="BB1079" s="7">
        <v>14</v>
      </c>
      <c r="BC1079" s="7">
        <v>12</v>
      </c>
      <c r="BD1079" s="7">
        <v>0.49812453109999999</v>
      </c>
      <c r="BE1079" s="7">
        <v>0.5018754688</v>
      </c>
    </row>
    <row r="1080" spans="1:57" x14ac:dyDescent="0.3">
      <c r="A1080" s="24">
        <v>1079</v>
      </c>
      <c r="B1080" s="25">
        <v>305</v>
      </c>
      <c r="C1080" s="25">
        <v>232</v>
      </c>
      <c r="E1080" s="34">
        <v>1079</v>
      </c>
      <c r="F1080" s="8">
        <v>237</v>
      </c>
      <c r="G1080" s="8">
        <v>232</v>
      </c>
      <c r="H1080" s="35">
        <v>0.98865979380000002</v>
      </c>
      <c r="I1080" s="36">
        <v>0.98868312749999998</v>
      </c>
      <c r="J1080" s="31"/>
      <c r="K1080" s="31"/>
      <c r="L1080" s="30">
        <v>1079</v>
      </c>
      <c r="M1080" s="30">
        <v>26</v>
      </c>
      <c r="N1080" s="30">
        <v>21</v>
      </c>
      <c r="O1080" s="30">
        <v>0.68900510816602212</v>
      </c>
      <c r="Q1080" s="7">
        <v>1079</v>
      </c>
      <c r="R1080" s="7">
        <v>26</v>
      </c>
      <c r="S1080" s="7">
        <v>21</v>
      </c>
      <c r="T1080">
        <v>0.61021897810000003</v>
      </c>
      <c r="U1080">
        <v>0.57090103390000002</v>
      </c>
      <c r="W1080" s="30">
        <v>1079</v>
      </c>
      <c r="X1080" s="30">
        <v>22</v>
      </c>
      <c r="Y1080" s="30">
        <v>17</v>
      </c>
      <c r="Z1080" s="30">
        <v>0.29620317779661043</v>
      </c>
      <c r="AB1080" s="7">
        <v>1079</v>
      </c>
      <c r="AC1080" s="7">
        <v>22</v>
      </c>
      <c r="AD1080" s="7">
        <v>17</v>
      </c>
      <c r="AE1080">
        <v>0.4122511485</v>
      </c>
      <c r="AF1080">
        <v>0.37768240339999998</v>
      </c>
      <c r="AI1080" s="7">
        <v>1079</v>
      </c>
      <c r="AJ1080" s="7">
        <v>1</v>
      </c>
      <c r="AK1080" s="7">
        <v>1</v>
      </c>
      <c r="AL1080">
        <v>2.9123876699999999E-2</v>
      </c>
      <c r="AM1080">
        <v>4.2519053299999998E-2</v>
      </c>
      <c r="AO1080" s="7">
        <v>1079</v>
      </c>
      <c r="AP1080" s="7">
        <v>94</v>
      </c>
      <c r="AQ1080" s="7">
        <v>96</v>
      </c>
      <c r="AR1080">
        <v>0.95017399550000003</v>
      </c>
      <c r="AS1080">
        <v>0.9602848101</v>
      </c>
      <c r="AU1080" s="7">
        <v>1079</v>
      </c>
      <c r="AV1080" s="7">
        <v>24</v>
      </c>
      <c r="AW1080" s="7">
        <v>21</v>
      </c>
      <c r="AX1080">
        <v>0.45822102419999999</v>
      </c>
      <c r="AY1080">
        <v>0.4555256064</v>
      </c>
      <c r="BA1080" s="7">
        <v>1079</v>
      </c>
      <c r="BB1080" s="7">
        <v>17</v>
      </c>
      <c r="BC1080" s="7">
        <v>15</v>
      </c>
      <c r="BD1080" s="7">
        <v>0.55513878459999999</v>
      </c>
      <c r="BE1080" s="7">
        <v>0.57239309819999995</v>
      </c>
    </row>
    <row r="1081" spans="1:57" x14ac:dyDescent="0.3">
      <c r="A1081" s="24">
        <v>1080</v>
      </c>
      <c r="B1081" s="25">
        <v>32</v>
      </c>
      <c r="C1081" s="25">
        <v>30</v>
      </c>
      <c r="E1081" s="34">
        <v>1080</v>
      </c>
      <c r="F1081" s="8">
        <v>34</v>
      </c>
      <c r="G1081" s="8">
        <v>30</v>
      </c>
      <c r="H1081" s="35">
        <v>0.78144329889999997</v>
      </c>
      <c r="I1081" s="36">
        <v>0.78497942379999996</v>
      </c>
      <c r="J1081" s="31"/>
      <c r="K1081" s="31"/>
      <c r="L1081" s="30">
        <v>1080</v>
      </c>
      <c r="M1081" s="30">
        <v>7</v>
      </c>
      <c r="N1081" s="30">
        <v>7</v>
      </c>
      <c r="O1081" s="30">
        <v>0.68970780810694998</v>
      </c>
      <c r="Q1081" s="7">
        <v>1080</v>
      </c>
      <c r="R1081" s="7">
        <v>7</v>
      </c>
      <c r="S1081" s="7">
        <v>7</v>
      </c>
      <c r="T1081">
        <v>0.20875912399999999</v>
      </c>
      <c r="U1081">
        <v>0.24150664690000001</v>
      </c>
      <c r="W1081" s="30">
        <v>1080</v>
      </c>
      <c r="X1081" s="30">
        <v>7</v>
      </c>
      <c r="Y1081" s="30">
        <v>3</v>
      </c>
      <c r="Z1081" s="30">
        <v>0.29637118168343468</v>
      </c>
      <c r="AB1081" s="7">
        <v>1080</v>
      </c>
      <c r="AC1081" s="7">
        <v>7</v>
      </c>
      <c r="AD1081" s="7">
        <v>3</v>
      </c>
      <c r="AE1081">
        <v>0.10719754970000001</v>
      </c>
      <c r="AF1081">
        <v>3.7706928200000003E-2</v>
      </c>
      <c r="AI1081" s="7">
        <v>1080</v>
      </c>
      <c r="AJ1081" s="7">
        <v>6</v>
      </c>
      <c r="AK1081" s="7">
        <v>2</v>
      </c>
      <c r="AL1081">
        <v>0.35887355580000002</v>
      </c>
      <c r="AM1081">
        <v>0.1075010028</v>
      </c>
      <c r="AO1081" s="7">
        <v>1080</v>
      </c>
      <c r="AP1081" s="7">
        <v>27</v>
      </c>
      <c r="AQ1081" s="7">
        <v>23</v>
      </c>
      <c r="AR1081">
        <v>0.58098702940000002</v>
      </c>
      <c r="AS1081">
        <v>0.54794303789999999</v>
      </c>
      <c r="AU1081" s="7">
        <v>1080</v>
      </c>
      <c r="AV1081" s="7">
        <v>9</v>
      </c>
      <c r="AW1081" s="7">
        <v>9</v>
      </c>
      <c r="AX1081">
        <v>0.1693620844</v>
      </c>
      <c r="AY1081">
        <v>0.20889487870000001</v>
      </c>
      <c r="BA1081" s="7">
        <v>1080</v>
      </c>
      <c r="BB1081" s="7">
        <v>0</v>
      </c>
      <c r="BC1081" s="7">
        <v>0</v>
      </c>
      <c r="BD1081" s="7">
        <v>0</v>
      </c>
      <c r="BE1081" s="7">
        <v>0</v>
      </c>
    </row>
    <row r="1082" spans="1:57" x14ac:dyDescent="0.3">
      <c r="A1082" s="24">
        <v>1081</v>
      </c>
      <c r="B1082" s="25">
        <v>22</v>
      </c>
      <c r="C1082" s="25">
        <v>19</v>
      </c>
      <c r="E1082" s="34">
        <v>1081</v>
      </c>
      <c r="F1082" s="8">
        <v>20</v>
      </c>
      <c r="G1082" s="8">
        <v>19</v>
      </c>
      <c r="H1082" s="35">
        <v>0.65979381439999996</v>
      </c>
      <c r="I1082" s="36">
        <v>0.66358024689999995</v>
      </c>
      <c r="J1082" s="31"/>
      <c r="K1082" s="31"/>
      <c r="L1082" s="30">
        <v>1081</v>
      </c>
      <c r="M1082" s="30">
        <v>24</v>
      </c>
      <c r="N1082" s="30">
        <v>15</v>
      </c>
      <c r="O1082" s="30">
        <v>0.69117465693184221</v>
      </c>
      <c r="Q1082" s="7">
        <v>1081</v>
      </c>
      <c r="R1082" s="7">
        <v>24</v>
      </c>
      <c r="S1082" s="7">
        <v>15</v>
      </c>
      <c r="T1082">
        <v>0.57664233570000001</v>
      </c>
      <c r="U1082">
        <v>0.44977843420000002</v>
      </c>
      <c r="W1082" s="30">
        <v>1081</v>
      </c>
      <c r="X1082" s="30">
        <v>5</v>
      </c>
      <c r="Y1082" s="30">
        <v>4</v>
      </c>
      <c r="Z1082" s="30">
        <v>0.29639332593373979</v>
      </c>
      <c r="AB1082" s="7">
        <v>1081</v>
      </c>
      <c r="AC1082" s="7">
        <v>5</v>
      </c>
      <c r="AD1082" s="7">
        <v>4</v>
      </c>
      <c r="AE1082">
        <v>6.6462480800000001E-2</v>
      </c>
      <c r="AF1082">
        <v>5.8859595299999998E-2</v>
      </c>
      <c r="AI1082" s="7">
        <v>1081</v>
      </c>
      <c r="AJ1082" s="7">
        <v>11</v>
      </c>
      <c r="AK1082" s="7">
        <v>13</v>
      </c>
      <c r="AL1082">
        <v>0.63005455710000002</v>
      </c>
      <c r="AM1082">
        <v>0.76269554750000002</v>
      </c>
      <c r="AO1082" s="7">
        <v>1081</v>
      </c>
      <c r="AP1082" s="7">
        <v>9</v>
      </c>
      <c r="AQ1082" s="7">
        <v>9</v>
      </c>
      <c r="AR1082">
        <v>0.1773173046</v>
      </c>
      <c r="AS1082">
        <v>0.20063291129999999</v>
      </c>
      <c r="AU1082" s="7">
        <v>1081</v>
      </c>
      <c r="AV1082" s="7">
        <v>3</v>
      </c>
      <c r="AW1082" s="7">
        <v>4</v>
      </c>
      <c r="AX1082">
        <v>3.3692722299999998E-2</v>
      </c>
      <c r="AY1082">
        <v>7.1428571400000002E-2</v>
      </c>
      <c r="BA1082" s="7">
        <v>1081</v>
      </c>
      <c r="BB1082" s="7">
        <v>4</v>
      </c>
      <c r="BC1082" s="7">
        <v>3</v>
      </c>
      <c r="BD1082" s="7">
        <v>0.20555138780000001</v>
      </c>
      <c r="BE1082" s="7">
        <v>0.18529632400000001</v>
      </c>
    </row>
    <row r="1083" spans="1:57" x14ac:dyDescent="0.3">
      <c r="A1083" s="24">
        <v>1082</v>
      </c>
      <c r="B1083" s="25">
        <v>7</v>
      </c>
      <c r="C1083" s="25">
        <v>2</v>
      </c>
      <c r="E1083" s="34">
        <v>1082</v>
      </c>
      <c r="F1083" s="8">
        <v>2</v>
      </c>
      <c r="G1083" s="8">
        <v>2</v>
      </c>
      <c r="H1083" s="35">
        <v>0.12371134020000001</v>
      </c>
      <c r="I1083" s="36">
        <v>0.13580246909999999</v>
      </c>
      <c r="J1083" s="31"/>
      <c r="K1083" s="31"/>
      <c r="L1083" s="30">
        <v>1082</v>
      </c>
      <c r="M1083" s="30">
        <v>5</v>
      </c>
      <c r="N1083" s="30">
        <v>4</v>
      </c>
      <c r="O1083" s="30">
        <v>0.69124419891241207</v>
      </c>
      <c r="Q1083" s="7">
        <v>1082</v>
      </c>
      <c r="R1083" s="7">
        <v>5</v>
      </c>
      <c r="S1083" s="7">
        <v>4</v>
      </c>
      <c r="T1083">
        <v>0.1554744525</v>
      </c>
      <c r="U1083">
        <v>0.13663220079999999</v>
      </c>
      <c r="W1083" s="30">
        <v>1082</v>
      </c>
      <c r="X1083" s="30">
        <v>10</v>
      </c>
      <c r="Y1083" s="30">
        <v>8</v>
      </c>
      <c r="Z1083" s="30">
        <v>0.29645289758097193</v>
      </c>
      <c r="AB1083" s="7">
        <v>1082</v>
      </c>
      <c r="AC1083" s="7">
        <v>10</v>
      </c>
      <c r="AD1083" s="7">
        <v>8</v>
      </c>
      <c r="AE1083">
        <v>0.1745788667</v>
      </c>
      <c r="AF1083">
        <v>0.1551195585</v>
      </c>
      <c r="AI1083" s="7">
        <v>1082</v>
      </c>
      <c r="AJ1083" s="7">
        <v>10</v>
      </c>
      <c r="AK1083" s="7">
        <v>7</v>
      </c>
      <c r="AL1083">
        <v>0.58488446719999998</v>
      </c>
      <c r="AM1083">
        <v>0.4956277577</v>
      </c>
      <c r="AO1083" s="7">
        <v>1082</v>
      </c>
      <c r="AP1083" s="7">
        <v>24</v>
      </c>
      <c r="AQ1083" s="7">
        <v>21</v>
      </c>
      <c r="AR1083">
        <v>0.53179373610000003</v>
      </c>
      <c r="AS1083">
        <v>0.50838607589999996</v>
      </c>
      <c r="AU1083" s="7">
        <v>1082</v>
      </c>
      <c r="AV1083" s="7">
        <v>118</v>
      </c>
      <c r="AW1083" s="7">
        <v>96</v>
      </c>
      <c r="AX1083">
        <v>0.92273135660000005</v>
      </c>
      <c r="AY1083">
        <v>0.9074573225</v>
      </c>
      <c r="BA1083" s="7">
        <v>1082</v>
      </c>
      <c r="BB1083" s="7">
        <v>92</v>
      </c>
      <c r="BC1083" s="7">
        <v>64</v>
      </c>
      <c r="BD1083" s="7">
        <v>0.93398349579999995</v>
      </c>
      <c r="BE1083" s="7">
        <v>0.90397599390000005</v>
      </c>
    </row>
    <row r="1084" spans="1:57" x14ac:dyDescent="0.3">
      <c r="A1084" s="24">
        <v>1083</v>
      </c>
      <c r="B1084" s="25">
        <v>20</v>
      </c>
      <c r="C1084" s="25">
        <v>23</v>
      </c>
      <c r="E1084" s="34">
        <v>1083</v>
      </c>
      <c r="F1084" s="8">
        <v>24</v>
      </c>
      <c r="G1084" s="8">
        <v>23</v>
      </c>
      <c r="H1084" s="35">
        <v>0.71443298960000001</v>
      </c>
      <c r="I1084" s="36">
        <v>0.7170781893</v>
      </c>
      <c r="J1084" s="31"/>
      <c r="K1084" s="31"/>
      <c r="L1084" s="30">
        <v>1083</v>
      </c>
      <c r="M1084" s="30">
        <v>4</v>
      </c>
      <c r="N1084" s="30">
        <v>2</v>
      </c>
      <c r="O1084" s="30">
        <v>0.69143717693204765</v>
      </c>
      <c r="Q1084" s="7">
        <v>1083</v>
      </c>
      <c r="R1084" s="7">
        <v>4</v>
      </c>
      <c r="S1084" s="7">
        <v>2</v>
      </c>
      <c r="T1084">
        <v>0.1204379562</v>
      </c>
      <c r="U1084">
        <v>6.4254062000000001E-2</v>
      </c>
      <c r="W1084" s="30">
        <v>1083</v>
      </c>
      <c r="X1084" s="30">
        <v>70</v>
      </c>
      <c r="Y1084" s="30">
        <v>56</v>
      </c>
      <c r="Z1084" s="30">
        <v>0.29694045296705907</v>
      </c>
      <c r="AB1084" s="7">
        <v>1083</v>
      </c>
      <c r="AC1084" s="7">
        <v>70</v>
      </c>
      <c r="AD1084" s="7">
        <v>56</v>
      </c>
      <c r="AE1084">
        <v>0.83001531390000005</v>
      </c>
      <c r="AF1084">
        <v>0.80993255669999997</v>
      </c>
      <c r="AI1084" s="7">
        <v>1083</v>
      </c>
      <c r="AJ1084" s="7">
        <v>15</v>
      </c>
      <c r="AK1084" s="7">
        <v>14</v>
      </c>
      <c r="AL1084">
        <v>0.76163350439999999</v>
      </c>
      <c r="AM1084">
        <v>0.79021259519999998</v>
      </c>
      <c r="AO1084" s="7">
        <v>1083</v>
      </c>
      <c r="AP1084" s="7">
        <v>12</v>
      </c>
      <c r="AQ1084" s="7">
        <v>8</v>
      </c>
      <c r="AR1084">
        <v>0.25941157860000003</v>
      </c>
      <c r="AS1084">
        <v>0.1721518987</v>
      </c>
      <c r="AU1084" s="7">
        <v>1083</v>
      </c>
      <c r="AV1084" s="7">
        <v>38</v>
      </c>
      <c r="AW1084" s="7">
        <v>32</v>
      </c>
      <c r="AX1084">
        <v>0.6230907457</v>
      </c>
      <c r="AY1084">
        <v>0.61006289300000005</v>
      </c>
      <c r="BA1084" s="7">
        <v>1083</v>
      </c>
      <c r="BB1084" s="7">
        <v>197</v>
      </c>
      <c r="BC1084" s="7">
        <v>185</v>
      </c>
      <c r="BD1084" s="7">
        <v>0.98874718669999995</v>
      </c>
      <c r="BE1084" s="7">
        <v>0.98649662410000005</v>
      </c>
    </row>
    <row r="1085" spans="1:57" x14ac:dyDescent="0.3">
      <c r="A1085" s="24">
        <v>1084</v>
      </c>
      <c r="B1085" s="25">
        <v>29</v>
      </c>
      <c r="C1085" s="25">
        <v>26</v>
      </c>
      <c r="E1085" s="34">
        <v>1084</v>
      </c>
      <c r="F1085" s="8">
        <v>28</v>
      </c>
      <c r="G1085" s="8">
        <v>26</v>
      </c>
      <c r="H1085" s="35">
        <v>0.74639175250000001</v>
      </c>
      <c r="I1085" s="36">
        <v>0.74794238680000003</v>
      </c>
      <c r="J1085" s="31"/>
      <c r="K1085" s="31"/>
      <c r="L1085" s="30">
        <v>1084</v>
      </c>
      <c r="M1085" s="30">
        <v>4</v>
      </c>
      <c r="N1085" s="30">
        <v>3</v>
      </c>
      <c r="O1085" s="30">
        <v>0.69230088176967242</v>
      </c>
      <c r="Q1085" s="7">
        <v>1084</v>
      </c>
      <c r="R1085" s="7">
        <v>4</v>
      </c>
      <c r="S1085" s="7">
        <v>3</v>
      </c>
      <c r="T1085">
        <v>0.1204379562</v>
      </c>
      <c r="U1085">
        <v>0.10118168380000001</v>
      </c>
      <c r="W1085" s="30">
        <v>1084</v>
      </c>
      <c r="X1085" s="30">
        <v>35</v>
      </c>
      <c r="Y1085" s="30">
        <v>31</v>
      </c>
      <c r="Z1085" s="30">
        <v>0.29698969446969314</v>
      </c>
      <c r="AB1085" s="7">
        <v>1084</v>
      </c>
      <c r="AC1085" s="7">
        <v>35</v>
      </c>
      <c r="AD1085" s="7">
        <v>31</v>
      </c>
      <c r="AE1085">
        <v>0.59479326180000003</v>
      </c>
      <c r="AF1085">
        <v>0.60790925809999996</v>
      </c>
      <c r="AI1085" s="7">
        <v>1084</v>
      </c>
      <c r="AJ1085" s="7">
        <v>0</v>
      </c>
      <c r="AK1085" s="7">
        <v>0</v>
      </c>
      <c r="AL1085">
        <v>0</v>
      </c>
      <c r="AM1085">
        <v>0</v>
      </c>
      <c r="AO1085" s="7">
        <v>1084</v>
      </c>
      <c r="AP1085" s="7">
        <v>145</v>
      </c>
      <c r="AQ1085" s="7">
        <v>135</v>
      </c>
      <c r="AR1085">
        <v>0.98212590950000001</v>
      </c>
      <c r="AS1085">
        <v>0.98164556960000005</v>
      </c>
      <c r="AU1085" s="7">
        <v>1084</v>
      </c>
      <c r="AV1085" s="7">
        <v>392</v>
      </c>
      <c r="AW1085" s="7">
        <v>370</v>
      </c>
      <c r="AX1085">
        <v>0.99415992809999998</v>
      </c>
      <c r="AY1085">
        <v>0.99460916440000002</v>
      </c>
      <c r="BA1085" s="7">
        <v>1084</v>
      </c>
      <c r="BB1085" s="7">
        <v>1</v>
      </c>
      <c r="BC1085" s="7">
        <v>1</v>
      </c>
      <c r="BD1085" s="7">
        <v>5.2513128200000002E-2</v>
      </c>
      <c r="BE1085" s="7">
        <v>6.7516879200000005E-2</v>
      </c>
    </row>
    <row r="1086" spans="1:57" x14ac:dyDescent="0.3">
      <c r="A1086" s="24">
        <v>1085</v>
      </c>
      <c r="B1086" s="25">
        <v>32</v>
      </c>
      <c r="C1086" s="25">
        <v>29</v>
      </c>
      <c r="E1086" s="34">
        <v>1085</v>
      </c>
      <c r="F1086" s="8">
        <v>34</v>
      </c>
      <c r="G1086" s="8">
        <v>29</v>
      </c>
      <c r="H1086" s="35">
        <v>0.78144329889999997</v>
      </c>
      <c r="I1086" s="36">
        <v>0.78189300409999996</v>
      </c>
      <c r="J1086" s="31"/>
      <c r="K1086" s="31"/>
      <c r="L1086" s="30">
        <v>1085</v>
      </c>
      <c r="M1086" s="30">
        <v>27</v>
      </c>
      <c r="N1086" s="30">
        <v>22</v>
      </c>
      <c r="O1086" s="30">
        <v>0.69292937282052192</v>
      </c>
      <c r="Q1086" s="7">
        <v>1085</v>
      </c>
      <c r="R1086" s="7">
        <v>27</v>
      </c>
      <c r="S1086" s="7">
        <v>22</v>
      </c>
      <c r="T1086">
        <v>0.62335766420000005</v>
      </c>
      <c r="U1086">
        <v>0.58493353020000005</v>
      </c>
      <c r="W1086" s="30">
        <v>1085</v>
      </c>
      <c r="X1086" s="30">
        <v>50</v>
      </c>
      <c r="Y1086" s="30">
        <v>45</v>
      </c>
      <c r="Z1086" s="30">
        <v>0.2972577101251499</v>
      </c>
      <c r="AB1086" s="7">
        <v>1085</v>
      </c>
      <c r="AC1086" s="7">
        <v>50</v>
      </c>
      <c r="AD1086" s="7">
        <v>45</v>
      </c>
      <c r="AE1086">
        <v>0.72251148539999999</v>
      </c>
      <c r="AF1086">
        <v>0.7339055793</v>
      </c>
      <c r="AI1086" s="7">
        <v>1085</v>
      </c>
      <c r="AJ1086" s="7">
        <v>35</v>
      </c>
      <c r="AK1086" s="7">
        <v>32</v>
      </c>
      <c r="AL1086">
        <v>0.95892169439999997</v>
      </c>
      <c r="AM1086">
        <v>0.96301644600000003</v>
      </c>
      <c r="AO1086" s="7">
        <v>1085</v>
      </c>
      <c r="AP1086" s="7">
        <v>23</v>
      </c>
      <c r="AQ1086" s="7">
        <v>23</v>
      </c>
      <c r="AR1086">
        <v>0.51249604550000005</v>
      </c>
      <c r="AS1086">
        <v>0.54794303789999999</v>
      </c>
      <c r="AU1086" s="7">
        <v>1085</v>
      </c>
      <c r="AV1086" s="7">
        <v>1</v>
      </c>
      <c r="AW1086" s="7">
        <v>0</v>
      </c>
      <c r="AX1086">
        <v>8.0862533000000004E-3</v>
      </c>
      <c r="AY1086">
        <v>0</v>
      </c>
      <c r="BA1086" s="7">
        <v>1085</v>
      </c>
      <c r="BB1086" s="7">
        <v>19</v>
      </c>
      <c r="BC1086" s="7">
        <v>20</v>
      </c>
      <c r="BD1086" s="7">
        <v>0.59264816200000003</v>
      </c>
      <c r="BE1086" s="7">
        <v>0.65041260310000004</v>
      </c>
    </row>
    <row r="1087" spans="1:57" x14ac:dyDescent="0.3">
      <c r="A1087" s="24">
        <v>1086</v>
      </c>
      <c r="B1087" s="25">
        <v>7</v>
      </c>
      <c r="C1087" s="25">
        <v>2</v>
      </c>
      <c r="E1087" s="34">
        <v>1086</v>
      </c>
      <c r="F1087" s="8">
        <v>2</v>
      </c>
      <c r="G1087" s="8">
        <v>2</v>
      </c>
      <c r="H1087" s="35">
        <v>0.12371134020000001</v>
      </c>
      <c r="I1087" s="36">
        <v>0.13580246909999999</v>
      </c>
      <c r="J1087" s="31"/>
      <c r="K1087" s="31"/>
      <c r="L1087" s="30">
        <v>1086</v>
      </c>
      <c r="M1087" s="30">
        <v>25</v>
      </c>
      <c r="N1087" s="30">
        <v>14</v>
      </c>
      <c r="O1087" s="30">
        <v>0.69299762754380079</v>
      </c>
      <c r="Q1087" s="7">
        <v>1086</v>
      </c>
      <c r="R1087" s="7">
        <v>25</v>
      </c>
      <c r="S1087" s="7">
        <v>14</v>
      </c>
      <c r="T1087">
        <v>0.59781021889999997</v>
      </c>
      <c r="U1087">
        <v>0.42983751840000001</v>
      </c>
      <c r="W1087" s="30">
        <v>1086</v>
      </c>
      <c r="X1087" s="30">
        <v>62</v>
      </c>
      <c r="Y1087" s="30">
        <v>53</v>
      </c>
      <c r="Z1087" s="30">
        <v>0.29729061263599532</v>
      </c>
      <c r="AB1087" s="7">
        <v>1086</v>
      </c>
      <c r="AC1087" s="7">
        <v>62</v>
      </c>
      <c r="AD1087" s="7">
        <v>53</v>
      </c>
      <c r="AE1087">
        <v>0.79969372120000004</v>
      </c>
      <c r="AF1087">
        <v>0.79368485590000004</v>
      </c>
      <c r="AI1087" s="7">
        <v>1086</v>
      </c>
      <c r="AJ1087" s="7">
        <v>2</v>
      </c>
      <c r="AK1087" s="7">
        <v>2</v>
      </c>
      <c r="AL1087">
        <v>7.9188061599999998E-2</v>
      </c>
      <c r="AM1087">
        <v>0.1075010028</v>
      </c>
      <c r="AO1087" s="7">
        <v>1086</v>
      </c>
      <c r="AP1087" s="7">
        <v>2</v>
      </c>
      <c r="AQ1087" s="7">
        <v>1</v>
      </c>
      <c r="AR1087">
        <v>2.11958241E-2</v>
      </c>
      <c r="AS1087">
        <v>7.7531644999999996E-3</v>
      </c>
      <c r="AU1087" s="7">
        <v>1086</v>
      </c>
      <c r="AV1087" s="7">
        <v>102</v>
      </c>
      <c r="AW1087" s="7">
        <v>92</v>
      </c>
      <c r="AX1087">
        <v>0.90206648690000002</v>
      </c>
      <c r="AY1087">
        <v>0.90386343209999997</v>
      </c>
      <c r="BA1087" s="7">
        <v>1086</v>
      </c>
      <c r="BB1087" s="7">
        <v>54</v>
      </c>
      <c r="BC1087" s="7">
        <v>46</v>
      </c>
      <c r="BD1087" s="7">
        <v>0.85971492869999999</v>
      </c>
      <c r="BE1087" s="7">
        <v>0.85446361589999997</v>
      </c>
    </row>
    <row r="1088" spans="1:57" x14ac:dyDescent="0.3">
      <c r="A1088" s="24">
        <v>1087</v>
      </c>
      <c r="B1088" s="25">
        <v>43</v>
      </c>
      <c r="C1088" s="25">
        <v>27</v>
      </c>
      <c r="E1088" s="34">
        <v>1087</v>
      </c>
      <c r="F1088" s="8">
        <v>29</v>
      </c>
      <c r="G1088" s="8">
        <v>27</v>
      </c>
      <c r="H1088" s="35">
        <v>0.75670103089999996</v>
      </c>
      <c r="I1088" s="36">
        <v>0.75925925920000004</v>
      </c>
      <c r="J1088" s="31"/>
      <c r="K1088" s="31"/>
      <c r="L1088" s="30">
        <v>1087</v>
      </c>
      <c r="M1088" s="30">
        <v>2</v>
      </c>
      <c r="N1088" s="30">
        <v>2</v>
      </c>
      <c r="O1088" s="30">
        <v>0.69326166827614377</v>
      </c>
      <c r="Q1088" s="7">
        <v>1087</v>
      </c>
      <c r="R1088" s="7">
        <v>2</v>
      </c>
      <c r="S1088" s="7">
        <v>2</v>
      </c>
      <c r="T1088">
        <v>5.1094890499999997E-2</v>
      </c>
      <c r="U1088">
        <v>6.4254062000000001E-2</v>
      </c>
      <c r="W1088" s="30">
        <v>1087</v>
      </c>
      <c r="X1088" s="30">
        <v>102</v>
      </c>
      <c r="Y1088" s="30">
        <v>97</v>
      </c>
      <c r="Z1088" s="30">
        <v>0.29754374742064982</v>
      </c>
      <c r="AB1088" s="7">
        <v>1087</v>
      </c>
      <c r="AC1088" s="7">
        <v>102</v>
      </c>
      <c r="AD1088" s="7">
        <v>97</v>
      </c>
      <c r="AE1088">
        <v>0.90107197539999995</v>
      </c>
      <c r="AF1088">
        <v>0.91692213359999997</v>
      </c>
      <c r="AI1088" s="7">
        <v>1087</v>
      </c>
      <c r="AJ1088" s="7">
        <v>10</v>
      </c>
      <c r="AK1088" s="7">
        <v>10</v>
      </c>
      <c r="AL1088">
        <v>0.58488446719999998</v>
      </c>
      <c r="AM1088">
        <v>0.65543521859999998</v>
      </c>
      <c r="AO1088" s="7">
        <v>1087</v>
      </c>
      <c r="AP1088" s="7">
        <v>7</v>
      </c>
      <c r="AQ1088" s="7">
        <v>6</v>
      </c>
      <c r="AR1088">
        <v>0.1224296108</v>
      </c>
      <c r="AS1088">
        <v>0.1109177215</v>
      </c>
      <c r="AU1088" s="7">
        <v>1087</v>
      </c>
      <c r="AV1088" s="7">
        <v>1</v>
      </c>
      <c r="AW1088" s="7">
        <v>1</v>
      </c>
      <c r="AX1088">
        <v>8.0862533000000004E-3</v>
      </c>
      <c r="AY1088">
        <v>1.34770889E-2</v>
      </c>
      <c r="BA1088" s="7">
        <v>1087</v>
      </c>
      <c r="BB1088" s="7">
        <v>15</v>
      </c>
      <c r="BC1088" s="7">
        <v>17</v>
      </c>
      <c r="BD1088" s="7">
        <v>0.52063015749999997</v>
      </c>
      <c r="BE1088" s="7">
        <v>0.60615153779999997</v>
      </c>
    </row>
    <row r="1089" spans="1:57" x14ac:dyDescent="0.3">
      <c r="A1089" s="24">
        <v>1088</v>
      </c>
      <c r="B1089" s="25">
        <v>17</v>
      </c>
      <c r="C1089" s="25">
        <v>16</v>
      </c>
      <c r="E1089" s="34">
        <v>1088</v>
      </c>
      <c r="F1089" s="8">
        <v>17</v>
      </c>
      <c r="G1089" s="8">
        <v>16</v>
      </c>
      <c r="H1089" s="35">
        <v>0.60721649479999995</v>
      </c>
      <c r="I1089" s="36">
        <v>0.61419753079999995</v>
      </c>
      <c r="J1089" s="31"/>
      <c r="K1089" s="31"/>
      <c r="L1089" s="30">
        <v>1088</v>
      </c>
      <c r="M1089" s="30">
        <v>12</v>
      </c>
      <c r="N1089" s="30">
        <v>12</v>
      </c>
      <c r="O1089" s="30">
        <v>0.69354383859606683</v>
      </c>
      <c r="Q1089" s="7">
        <v>1088</v>
      </c>
      <c r="R1089" s="7">
        <v>12</v>
      </c>
      <c r="S1089" s="7">
        <v>12</v>
      </c>
      <c r="T1089">
        <v>0.35109489049999998</v>
      </c>
      <c r="U1089">
        <v>0.38330871490000001</v>
      </c>
      <c r="W1089" s="30">
        <v>1088</v>
      </c>
      <c r="X1089" s="30">
        <v>77</v>
      </c>
      <c r="Y1089" s="30">
        <v>47</v>
      </c>
      <c r="Z1089" s="30">
        <v>0.29758053326108158</v>
      </c>
      <c r="AB1089" s="7">
        <v>1088</v>
      </c>
      <c r="AC1089" s="7">
        <v>77</v>
      </c>
      <c r="AD1089" s="7">
        <v>47</v>
      </c>
      <c r="AE1089">
        <v>0.85053598770000005</v>
      </c>
      <c r="AF1089">
        <v>0.75383200490000002</v>
      </c>
      <c r="AI1089" s="7">
        <v>1088</v>
      </c>
      <c r="AJ1089" s="7">
        <v>21</v>
      </c>
      <c r="AK1089" s="7">
        <v>19</v>
      </c>
      <c r="AL1089">
        <v>0.87098844669999997</v>
      </c>
      <c r="AM1089">
        <v>0.87837946239999998</v>
      </c>
      <c r="AO1089" s="7">
        <v>1088</v>
      </c>
      <c r="AP1089" s="7">
        <v>4</v>
      </c>
      <c r="AQ1089" s="7">
        <v>4</v>
      </c>
      <c r="AR1089">
        <v>5.2989560200000001E-2</v>
      </c>
      <c r="AS1089">
        <v>5.9651898699999997E-2</v>
      </c>
      <c r="AU1089" s="7">
        <v>1088</v>
      </c>
      <c r="AV1089" s="7">
        <v>18</v>
      </c>
      <c r="AW1089" s="7">
        <v>16</v>
      </c>
      <c r="AX1089">
        <v>0.34815813109999999</v>
      </c>
      <c r="AY1089">
        <v>0.36522911050000001</v>
      </c>
      <c r="BA1089" s="7">
        <v>1088</v>
      </c>
      <c r="BB1089" s="7">
        <v>12</v>
      </c>
      <c r="BC1089" s="7">
        <v>9</v>
      </c>
      <c r="BD1089" s="7">
        <v>0.4606151537</v>
      </c>
      <c r="BE1089" s="7">
        <v>0.42535633900000003</v>
      </c>
    </row>
    <row r="1090" spans="1:57" x14ac:dyDescent="0.3">
      <c r="A1090" s="24">
        <v>1089</v>
      </c>
      <c r="B1090" s="25">
        <v>12</v>
      </c>
      <c r="C1090" s="25">
        <v>12</v>
      </c>
      <c r="E1090" s="34">
        <v>1089</v>
      </c>
      <c r="F1090" s="8">
        <v>12</v>
      </c>
      <c r="G1090" s="8">
        <v>12</v>
      </c>
      <c r="H1090" s="35">
        <v>0.50618556699999995</v>
      </c>
      <c r="I1090" s="36">
        <v>0.51954732510000001</v>
      </c>
      <c r="J1090" s="31"/>
      <c r="K1090" s="31"/>
      <c r="L1090" s="30">
        <v>1089</v>
      </c>
      <c r="M1090" s="30">
        <v>9</v>
      </c>
      <c r="N1090" s="30">
        <v>11</v>
      </c>
      <c r="O1090" s="30">
        <v>0.69354723663290296</v>
      </c>
      <c r="Q1090" s="7">
        <v>1089</v>
      </c>
      <c r="R1090" s="7">
        <v>9</v>
      </c>
      <c r="S1090" s="7">
        <v>11</v>
      </c>
      <c r="T1090">
        <v>0.26642335760000002</v>
      </c>
      <c r="U1090">
        <v>0.36410635149999998</v>
      </c>
      <c r="W1090" s="30">
        <v>1089</v>
      </c>
      <c r="X1090" s="30">
        <v>31</v>
      </c>
      <c r="Y1090" s="30">
        <v>28</v>
      </c>
      <c r="Z1090" s="30">
        <v>0.29827175464215872</v>
      </c>
      <c r="AB1090" s="7">
        <v>1089</v>
      </c>
      <c r="AC1090" s="7">
        <v>31</v>
      </c>
      <c r="AD1090" s="7">
        <v>28</v>
      </c>
      <c r="AE1090">
        <v>0.54150076560000004</v>
      </c>
      <c r="AF1090">
        <v>0.56591048430000002</v>
      </c>
      <c r="AI1090" s="7">
        <v>1089</v>
      </c>
      <c r="AJ1090" s="7">
        <v>4</v>
      </c>
      <c r="AK1090" s="7">
        <v>5</v>
      </c>
      <c r="AL1090">
        <v>0.21726572520000001</v>
      </c>
      <c r="AM1090">
        <v>0.35483353379999999</v>
      </c>
      <c r="AO1090" s="7">
        <v>1089</v>
      </c>
      <c r="AP1090" s="7">
        <v>54</v>
      </c>
      <c r="AQ1090" s="7">
        <v>49</v>
      </c>
      <c r="AR1090">
        <v>0.84277127490000003</v>
      </c>
      <c r="AS1090">
        <v>0.83939873409999999</v>
      </c>
      <c r="AU1090" s="7">
        <v>1089</v>
      </c>
      <c r="AV1090" s="7">
        <v>32</v>
      </c>
      <c r="AW1090" s="7">
        <v>27</v>
      </c>
      <c r="AX1090">
        <v>0.55480682830000005</v>
      </c>
      <c r="AY1090">
        <v>0.54986522910000002</v>
      </c>
      <c r="BA1090" s="7">
        <v>1089</v>
      </c>
      <c r="BB1090" s="7">
        <v>20</v>
      </c>
      <c r="BC1090" s="7">
        <v>21</v>
      </c>
      <c r="BD1090" s="7">
        <v>0.61440360090000001</v>
      </c>
      <c r="BE1090" s="7">
        <v>0.66541635399999999</v>
      </c>
    </row>
    <row r="1091" spans="1:57" x14ac:dyDescent="0.3">
      <c r="A1091" s="24">
        <v>1090</v>
      </c>
      <c r="B1091" s="25">
        <v>59</v>
      </c>
      <c r="C1091" s="25">
        <v>52</v>
      </c>
      <c r="E1091" s="34">
        <v>1090</v>
      </c>
      <c r="F1091" s="8">
        <v>58</v>
      </c>
      <c r="G1091" s="8">
        <v>52</v>
      </c>
      <c r="H1091" s="35">
        <v>0.89278350510000004</v>
      </c>
      <c r="I1091" s="36">
        <v>0.8930041152</v>
      </c>
      <c r="J1091" s="31"/>
      <c r="K1091" s="31"/>
      <c r="L1091" s="30">
        <v>1090</v>
      </c>
      <c r="M1091" s="30">
        <v>141</v>
      </c>
      <c r="N1091" s="30">
        <v>94</v>
      </c>
      <c r="O1091" s="30">
        <v>0.69360988640613541</v>
      </c>
      <c r="Q1091" s="7">
        <v>1090</v>
      </c>
      <c r="R1091" s="7">
        <v>141</v>
      </c>
      <c r="S1091" s="7">
        <v>94</v>
      </c>
      <c r="T1091">
        <v>0.97007299270000003</v>
      </c>
      <c r="U1091">
        <v>0.9431314623</v>
      </c>
      <c r="W1091" s="30">
        <v>1090</v>
      </c>
      <c r="X1091" s="30">
        <v>199</v>
      </c>
      <c r="Y1091" s="30">
        <v>180</v>
      </c>
      <c r="Z1091" s="30">
        <v>0.29831838188711102</v>
      </c>
      <c r="AB1091" s="7">
        <v>1090</v>
      </c>
      <c r="AC1091" s="7">
        <v>199</v>
      </c>
      <c r="AD1091" s="7">
        <v>180</v>
      </c>
      <c r="AE1091">
        <v>0.96998468599999998</v>
      </c>
      <c r="AF1091">
        <v>0.97271612500000004</v>
      </c>
      <c r="AI1091" s="7">
        <v>1090</v>
      </c>
      <c r="AJ1091" s="7">
        <v>12</v>
      </c>
      <c r="AK1091" s="7">
        <v>11</v>
      </c>
      <c r="AL1091">
        <v>0.6704910141</v>
      </c>
      <c r="AM1091">
        <v>0.69691135169999996</v>
      </c>
      <c r="AO1091" s="7">
        <v>1090</v>
      </c>
      <c r="AP1091" s="7">
        <v>40</v>
      </c>
      <c r="AQ1091" s="7">
        <v>36</v>
      </c>
      <c r="AR1091">
        <v>0.74248655480000003</v>
      </c>
      <c r="AS1091">
        <v>0.73560126579999996</v>
      </c>
      <c r="AU1091" s="7">
        <v>1090</v>
      </c>
      <c r="AV1091" s="7">
        <v>6</v>
      </c>
      <c r="AW1091" s="7">
        <v>6</v>
      </c>
      <c r="AX1091">
        <v>0.1010781671</v>
      </c>
      <c r="AY1091">
        <v>0.1253369272</v>
      </c>
      <c r="BA1091" s="7">
        <v>1090</v>
      </c>
      <c r="BB1091" s="7">
        <v>2</v>
      </c>
      <c r="BC1091" s="7">
        <v>2</v>
      </c>
      <c r="BD1091" s="7">
        <v>0.1102775693</v>
      </c>
      <c r="BE1091" s="7">
        <v>0.1320330082</v>
      </c>
    </row>
    <row r="1092" spans="1:57" x14ac:dyDescent="0.3">
      <c r="A1092" s="24">
        <v>1091</v>
      </c>
      <c r="B1092" s="25">
        <v>332</v>
      </c>
      <c r="C1092" s="25">
        <v>320</v>
      </c>
      <c r="E1092" s="34">
        <v>1091</v>
      </c>
      <c r="F1092" s="8">
        <v>349</v>
      </c>
      <c r="G1092" s="8">
        <v>320</v>
      </c>
      <c r="H1092" s="35">
        <v>0.99175257729999999</v>
      </c>
      <c r="I1092" s="36">
        <v>0.9917695473</v>
      </c>
      <c r="J1092" s="31"/>
      <c r="K1092" s="31"/>
      <c r="L1092" s="30">
        <v>1091</v>
      </c>
      <c r="M1092" s="30">
        <v>26</v>
      </c>
      <c r="N1092" s="30">
        <v>22</v>
      </c>
      <c r="O1092" s="30">
        <v>0.69412584541991473</v>
      </c>
      <c r="Q1092" s="7">
        <v>1091</v>
      </c>
      <c r="R1092" s="7">
        <v>26</v>
      </c>
      <c r="S1092" s="7">
        <v>22</v>
      </c>
      <c r="T1092">
        <v>0.61021897810000003</v>
      </c>
      <c r="U1092">
        <v>0.58493353020000005</v>
      </c>
      <c r="W1092" s="30">
        <v>1091</v>
      </c>
      <c r="X1092" s="30">
        <v>7</v>
      </c>
      <c r="Y1092" s="30">
        <v>6</v>
      </c>
      <c r="Z1092" s="30">
        <v>0.29846566003482466</v>
      </c>
      <c r="AB1092" s="7">
        <v>1091</v>
      </c>
      <c r="AC1092" s="7">
        <v>7</v>
      </c>
      <c r="AD1092" s="7">
        <v>6</v>
      </c>
      <c r="AE1092">
        <v>0.10719754970000001</v>
      </c>
      <c r="AF1092">
        <v>0.10453709379999999</v>
      </c>
      <c r="AI1092" s="7">
        <v>1091</v>
      </c>
      <c r="AJ1092" s="7">
        <v>4</v>
      </c>
      <c r="AK1092" s="7">
        <v>3</v>
      </c>
      <c r="AL1092">
        <v>0.21726572520000001</v>
      </c>
      <c r="AM1092">
        <v>0.18949057359999999</v>
      </c>
      <c r="AO1092" s="7">
        <v>1091</v>
      </c>
      <c r="AP1092" s="7">
        <v>16</v>
      </c>
      <c r="AQ1092" s="7">
        <v>15</v>
      </c>
      <c r="AR1092">
        <v>0.36475798790000002</v>
      </c>
      <c r="AS1092">
        <v>0.36819620250000001</v>
      </c>
      <c r="AU1092" s="7">
        <v>1091</v>
      </c>
      <c r="AV1092" s="7">
        <v>3</v>
      </c>
      <c r="AW1092" s="7">
        <v>2</v>
      </c>
      <c r="AX1092">
        <v>3.3692722299999998E-2</v>
      </c>
      <c r="AY1092">
        <v>3.0098831900000001E-2</v>
      </c>
      <c r="BA1092" s="7">
        <v>1091</v>
      </c>
      <c r="BB1092" s="7">
        <v>23</v>
      </c>
      <c r="BC1092" s="7">
        <v>19</v>
      </c>
      <c r="BD1092" s="7">
        <v>0.6676669167</v>
      </c>
      <c r="BE1092" s="7">
        <v>0.63765941479999999</v>
      </c>
    </row>
    <row r="1093" spans="1:57" x14ac:dyDescent="0.3">
      <c r="A1093" s="24">
        <v>1092</v>
      </c>
      <c r="B1093" s="25">
        <v>1</v>
      </c>
      <c r="C1093" s="25">
        <v>1</v>
      </c>
      <c r="E1093" s="34">
        <v>1092</v>
      </c>
      <c r="F1093" s="8">
        <v>1</v>
      </c>
      <c r="G1093" s="8">
        <v>1</v>
      </c>
      <c r="H1093" s="35">
        <v>5.9793814399999999E-2</v>
      </c>
      <c r="I1093" s="36">
        <v>7.2016460899999996E-2</v>
      </c>
      <c r="J1093" s="31"/>
      <c r="K1093" s="31"/>
      <c r="L1093" s="30">
        <v>1092</v>
      </c>
      <c r="M1093" s="30">
        <v>10</v>
      </c>
      <c r="N1093" s="30">
        <v>9</v>
      </c>
      <c r="O1093" s="30">
        <v>0.69555743238373935</v>
      </c>
      <c r="Q1093" s="7">
        <v>1092</v>
      </c>
      <c r="R1093" s="7">
        <v>10</v>
      </c>
      <c r="S1093" s="7">
        <v>9</v>
      </c>
      <c r="T1093">
        <v>0.2985401459</v>
      </c>
      <c r="U1093">
        <v>0.30502215649999997</v>
      </c>
      <c r="W1093" s="30">
        <v>1092</v>
      </c>
      <c r="X1093" s="30">
        <v>11</v>
      </c>
      <c r="Y1093" s="30">
        <v>11</v>
      </c>
      <c r="Z1093" s="30">
        <v>0.29869891871700882</v>
      </c>
      <c r="AB1093" s="7">
        <v>1092</v>
      </c>
      <c r="AC1093" s="7">
        <v>11</v>
      </c>
      <c r="AD1093" s="7">
        <v>11</v>
      </c>
      <c r="AE1093">
        <v>0.19387442569999999</v>
      </c>
      <c r="AF1093">
        <v>0.23727774369999999</v>
      </c>
      <c r="AI1093" s="7">
        <v>1092</v>
      </c>
      <c r="AJ1093" s="7">
        <v>12</v>
      </c>
      <c r="AK1093" s="7">
        <v>11</v>
      </c>
      <c r="AL1093">
        <v>0.6704910141</v>
      </c>
      <c r="AM1093">
        <v>0.69691135169999996</v>
      </c>
      <c r="AO1093" s="7">
        <v>1092</v>
      </c>
      <c r="AP1093" s="7">
        <v>13</v>
      </c>
      <c r="AQ1093" s="7">
        <v>14</v>
      </c>
      <c r="AR1093">
        <v>0.28883264780000001</v>
      </c>
      <c r="AS1093">
        <v>0.34351265819999999</v>
      </c>
      <c r="AU1093" s="7">
        <v>1092</v>
      </c>
      <c r="AV1093" s="7">
        <v>35</v>
      </c>
      <c r="AW1093" s="7">
        <v>33</v>
      </c>
      <c r="AX1093">
        <v>0.5925426774</v>
      </c>
      <c r="AY1093">
        <v>0.62219227310000003</v>
      </c>
      <c r="BA1093" s="7">
        <v>1092</v>
      </c>
      <c r="BB1093" s="7">
        <v>6</v>
      </c>
      <c r="BC1093" s="7">
        <v>4</v>
      </c>
      <c r="BD1093" s="7">
        <v>0.28657164289999998</v>
      </c>
      <c r="BE1093" s="7">
        <v>0.2370592648</v>
      </c>
    </row>
    <row r="1094" spans="1:57" x14ac:dyDescent="0.3">
      <c r="A1094" s="24">
        <v>1093</v>
      </c>
      <c r="B1094" s="25">
        <v>46</v>
      </c>
      <c r="C1094" s="25">
        <v>38</v>
      </c>
      <c r="E1094" s="34">
        <v>1093</v>
      </c>
      <c r="F1094" s="8">
        <v>41</v>
      </c>
      <c r="G1094" s="8">
        <v>38</v>
      </c>
      <c r="H1094" s="35">
        <v>0.83814432979999998</v>
      </c>
      <c r="I1094" s="36">
        <v>0.83950617279999995</v>
      </c>
      <c r="J1094" s="31"/>
      <c r="K1094" s="31"/>
      <c r="L1094" s="30">
        <v>1093</v>
      </c>
      <c r="M1094" s="30">
        <v>0</v>
      </c>
      <c r="N1094" s="30">
        <v>0</v>
      </c>
      <c r="O1094" s="30">
        <v>0.69676397494731046</v>
      </c>
      <c r="Q1094" s="7">
        <v>1093</v>
      </c>
      <c r="R1094" s="7">
        <v>0</v>
      </c>
      <c r="S1094" s="7">
        <v>0</v>
      </c>
      <c r="T1094">
        <v>0</v>
      </c>
      <c r="U1094">
        <v>0</v>
      </c>
      <c r="W1094" s="30">
        <v>1093</v>
      </c>
      <c r="X1094" s="30">
        <v>30</v>
      </c>
      <c r="Y1094" s="30">
        <v>25</v>
      </c>
      <c r="Z1094" s="30">
        <v>0.29882427958161206</v>
      </c>
      <c r="AB1094" s="7">
        <v>1093</v>
      </c>
      <c r="AC1094" s="7">
        <v>30</v>
      </c>
      <c r="AD1094" s="7">
        <v>25</v>
      </c>
      <c r="AE1094">
        <v>0.52955589579999995</v>
      </c>
      <c r="AF1094">
        <v>0.51931330470000003</v>
      </c>
      <c r="AI1094" s="7">
        <v>1093</v>
      </c>
      <c r="AJ1094" s="7">
        <v>3</v>
      </c>
      <c r="AK1094" s="7">
        <v>2</v>
      </c>
      <c r="AL1094">
        <v>0.145860077</v>
      </c>
      <c r="AM1094">
        <v>0.1075010028</v>
      </c>
      <c r="AO1094" s="7">
        <v>1093</v>
      </c>
      <c r="AP1094" s="7">
        <v>19</v>
      </c>
      <c r="AQ1094" s="7">
        <v>16</v>
      </c>
      <c r="AR1094">
        <v>0.43419803849999999</v>
      </c>
      <c r="AS1094">
        <v>0.39351265819999998</v>
      </c>
      <c r="AU1094" s="7">
        <v>1093</v>
      </c>
      <c r="AV1094" s="7">
        <v>26</v>
      </c>
      <c r="AW1094" s="7">
        <v>26</v>
      </c>
      <c r="AX1094">
        <v>0.48607367470000001</v>
      </c>
      <c r="AY1094">
        <v>0.53908355789999995</v>
      </c>
      <c r="BA1094" s="7">
        <v>1093</v>
      </c>
      <c r="BB1094" s="7">
        <v>66</v>
      </c>
      <c r="BC1094" s="7">
        <v>69</v>
      </c>
      <c r="BD1094" s="7">
        <v>0.88747186789999999</v>
      </c>
      <c r="BE1094" s="7">
        <v>0.91372843209999999</v>
      </c>
    </row>
    <row r="1095" spans="1:57" x14ac:dyDescent="0.3">
      <c r="A1095" s="24">
        <v>1094</v>
      </c>
      <c r="B1095" s="25">
        <v>1</v>
      </c>
      <c r="C1095" s="25">
        <v>0</v>
      </c>
      <c r="E1095" s="34">
        <v>1094</v>
      </c>
      <c r="F1095" s="8">
        <v>0</v>
      </c>
      <c r="G1095" s="8">
        <v>0</v>
      </c>
      <c r="H1095" s="35">
        <v>0</v>
      </c>
      <c r="I1095" s="36">
        <v>0</v>
      </c>
      <c r="J1095" s="31"/>
      <c r="K1095" s="31"/>
      <c r="L1095" s="30">
        <v>1094</v>
      </c>
      <c r="M1095" s="30">
        <v>50</v>
      </c>
      <c r="N1095" s="30">
        <v>46</v>
      </c>
      <c r="O1095" s="30">
        <v>0.69738585102671313</v>
      </c>
      <c r="Q1095" s="7">
        <v>1094</v>
      </c>
      <c r="R1095" s="7">
        <v>50</v>
      </c>
      <c r="S1095" s="7">
        <v>46</v>
      </c>
      <c r="T1095">
        <v>0.81386861310000003</v>
      </c>
      <c r="U1095">
        <v>0.82644017719999996</v>
      </c>
      <c r="W1095" s="30">
        <v>1094</v>
      </c>
      <c r="X1095" s="30">
        <v>12</v>
      </c>
      <c r="Y1095" s="30">
        <v>10</v>
      </c>
      <c r="Z1095" s="30">
        <v>0.29908911864852938</v>
      </c>
      <c r="AB1095" s="7">
        <v>1094</v>
      </c>
      <c r="AC1095" s="7">
        <v>12</v>
      </c>
      <c r="AD1095" s="7">
        <v>10</v>
      </c>
      <c r="AE1095">
        <v>0.21592649310000001</v>
      </c>
      <c r="AF1095">
        <v>0.21367259350000001</v>
      </c>
      <c r="AI1095" s="7">
        <v>1094</v>
      </c>
      <c r="AJ1095" s="7">
        <v>30</v>
      </c>
      <c r="AK1095" s="7">
        <v>23</v>
      </c>
      <c r="AL1095">
        <v>0.94038831830000003</v>
      </c>
      <c r="AM1095">
        <v>0.9181708784</v>
      </c>
      <c r="AO1095" s="7">
        <v>1094</v>
      </c>
      <c r="AP1095" s="7">
        <v>30</v>
      </c>
      <c r="AQ1095" s="7">
        <v>30</v>
      </c>
      <c r="AR1095">
        <v>0.62543498890000004</v>
      </c>
      <c r="AS1095">
        <v>0.66249999999999998</v>
      </c>
      <c r="AU1095" s="7">
        <v>1094</v>
      </c>
      <c r="AV1095" s="7">
        <v>80</v>
      </c>
      <c r="AW1095" s="7">
        <v>75</v>
      </c>
      <c r="AX1095">
        <v>0.85759209339999998</v>
      </c>
      <c r="AY1095">
        <v>0.8679245283</v>
      </c>
      <c r="BA1095" s="7">
        <v>1094</v>
      </c>
      <c r="BB1095" s="7">
        <v>9</v>
      </c>
      <c r="BC1095" s="7">
        <v>9</v>
      </c>
      <c r="BD1095" s="7">
        <v>0.3765941485</v>
      </c>
      <c r="BE1095" s="7">
        <v>0.42535633900000003</v>
      </c>
    </row>
    <row r="1096" spans="1:57" x14ac:dyDescent="0.3">
      <c r="A1096" s="24">
        <v>1095</v>
      </c>
      <c r="B1096" s="25">
        <v>19</v>
      </c>
      <c r="C1096" s="25">
        <v>17</v>
      </c>
      <c r="E1096" s="34">
        <v>1095</v>
      </c>
      <c r="F1096" s="8">
        <v>18</v>
      </c>
      <c r="G1096" s="8">
        <v>17</v>
      </c>
      <c r="H1096" s="35">
        <v>0.62886597929999999</v>
      </c>
      <c r="I1096" s="36">
        <v>0.62962962960000002</v>
      </c>
      <c r="J1096" s="31"/>
      <c r="K1096" s="31"/>
      <c r="L1096" s="30">
        <v>1095</v>
      </c>
      <c r="M1096" s="30">
        <v>15</v>
      </c>
      <c r="N1096" s="30">
        <v>16</v>
      </c>
      <c r="O1096" s="30">
        <v>0.69741912834302877</v>
      </c>
      <c r="Q1096" s="7">
        <v>1095</v>
      </c>
      <c r="R1096" s="7">
        <v>15</v>
      </c>
      <c r="S1096" s="7">
        <v>16</v>
      </c>
      <c r="T1096">
        <v>0.41021897810000002</v>
      </c>
      <c r="U1096">
        <v>0.4689807976</v>
      </c>
      <c r="W1096" s="30">
        <v>1095</v>
      </c>
      <c r="X1096" s="30">
        <v>35</v>
      </c>
      <c r="Y1096" s="30">
        <v>26</v>
      </c>
      <c r="Z1096" s="30">
        <v>0.29921434179516071</v>
      </c>
      <c r="AB1096" s="7">
        <v>1095</v>
      </c>
      <c r="AC1096" s="7">
        <v>35</v>
      </c>
      <c r="AD1096" s="7">
        <v>26</v>
      </c>
      <c r="AE1096">
        <v>0.59479326180000003</v>
      </c>
      <c r="AF1096">
        <v>0.53341508270000004</v>
      </c>
      <c r="AI1096" s="7">
        <v>1095</v>
      </c>
      <c r="AJ1096" s="7">
        <v>21</v>
      </c>
      <c r="AK1096" s="7">
        <v>15</v>
      </c>
      <c r="AL1096">
        <v>0.87098844669999997</v>
      </c>
      <c r="AM1096">
        <v>0.81291616519999998</v>
      </c>
      <c r="AO1096" s="7">
        <v>1095</v>
      </c>
      <c r="AP1096" s="7">
        <v>34</v>
      </c>
      <c r="AQ1096" s="7">
        <v>36</v>
      </c>
      <c r="AR1096">
        <v>0.6774754824</v>
      </c>
      <c r="AS1096">
        <v>0.73560126579999996</v>
      </c>
      <c r="AU1096" s="7">
        <v>1095</v>
      </c>
      <c r="AV1096" s="7">
        <v>20</v>
      </c>
      <c r="AW1096" s="7">
        <v>20</v>
      </c>
      <c r="AX1096">
        <v>0.38589398019999999</v>
      </c>
      <c r="AY1096">
        <v>0.43890386339999998</v>
      </c>
      <c r="BA1096" s="7">
        <v>1095</v>
      </c>
      <c r="BB1096" s="7">
        <v>42</v>
      </c>
      <c r="BC1096" s="7">
        <v>32</v>
      </c>
      <c r="BD1096" s="7">
        <v>0.81770442610000005</v>
      </c>
      <c r="BE1096" s="7">
        <v>0.78544636150000002</v>
      </c>
    </row>
    <row r="1097" spans="1:57" x14ac:dyDescent="0.3">
      <c r="A1097" s="24">
        <v>1096</v>
      </c>
      <c r="B1097" s="25">
        <v>24</v>
      </c>
      <c r="C1097" s="25">
        <v>19</v>
      </c>
      <c r="E1097" s="34">
        <v>1096</v>
      </c>
      <c r="F1097" s="8">
        <v>20</v>
      </c>
      <c r="G1097" s="8">
        <v>19</v>
      </c>
      <c r="H1097" s="35">
        <v>0.65979381439999996</v>
      </c>
      <c r="I1097" s="36">
        <v>0.66358024689999995</v>
      </c>
      <c r="J1097" s="31"/>
      <c r="K1097" s="31"/>
      <c r="L1097" s="30">
        <v>1096</v>
      </c>
      <c r="M1097" s="30">
        <v>19</v>
      </c>
      <c r="N1097" s="30">
        <v>18</v>
      </c>
      <c r="O1097" s="30">
        <v>0.69800933953981381</v>
      </c>
      <c r="Q1097" s="7">
        <v>1096</v>
      </c>
      <c r="R1097" s="7">
        <v>19</v>
      </c>
      <c r="S1097" s="7">
        <v>18</v>
      </c>
      <c r="T1097">
        <v>0.49562043789999999</v>
      </c>
      <c r="U1097">
        <v>0.52289512549999995</v>
      </c>
      <c r="W1097" s="30">
        <v>1096</v>
      </c>
      <c r="X1097" s="30">
        <v>64</v>
      </c>
      <c r="Y1097" s="30">
        <v>58</v>
      </c>
      <c r="Z1097" s="30">
        <v>0.29941374137808641</v>
      </c>
      <c r="AB1097" s="7">
        <v>1096</v>
      </c>
      <c r="AC1097" s="7">
        <v>64</v>
      </c>
      <c r="AD1097" s="7">
        <v>58</v>
      </c>
      <c r="AE1097">
        <v>0.80612557419999997</v>
      </c>
      <c r="AF1097">
        <v>0.82004904960000002</v>
      </c>
      <c r="AI1097" s="7">
        <v>1096</v>
      </c>
      <c r="AJ1097" s="7">
        <v>5</v>
      </c>
      <c r="AK1097" s="7">
        <v>4</v>
      </c>
      <c r="AL1097">
        <v>0.28923299099999999</v>
      </c>
      <c r="AM1097">
        <v>0.27276373840000001</v>
      </c>
      <c r="AO1097" s="7">
        <v>1096</v>
      </c>
      <c r="AP1097" s="7">
        <v>71</v>
      </c>
      <c r="AQ1097" s="7">
        <v>62</v>
      </c>
      <c r="AR1097">
        <v>0.90825688069999999</v>
      </c>
      <c r="AS1097">
        <v>0.89541139240000001</v>
      </c>
      <c r="AU1097" s="7">
        <v>1096</v>
      </c>
      <c r="AV1097" s="7">
        <v>67</v>
      </c>
      <c r="AW1097" s="7">
        <v>56</v>
      </c>
      <c r="AX1097">
        <v>0.81221922729999996</v>
      </c>
      <c r="AY1097">
        <v>0.79874213829999996</v>
      </c>
      <c r="BA1097" s="7">
        <v>1096</v>
      </c>
      <c r="BB1097" s="7">
        <v>39</v>
      </c>
      <c r="BC1097" s="7">
        <v>40</v>
      </c>
      <c r="BD1097" s="7">
        <v>0.79519879959999995</v>
      </c>
      <c r="BE1097" s="7">
        <v>0.82670667659999997</v>
      </c>
    </row>
    <row r="1098" spans="1:57" x14ac:dyDescent="0.3">
      <c r="A1098" s="24">
        <v>1097</v>
      </c>
      <c r="B1098" s="25">
        <v>27</v>
      </c>
      <c r="C1098" s="25">
        <v>22</v>
      </c>
      <c r="E1098" s="34">
        <v>1097</v>
      </c>
      <c r="F1098" s="8">
        <v>23</v>
      </c>
      <c r="G1098" s="8">
        <v>22</v>
      </c>
      <c r="H1098" s="35">
        <v>0.70103092779999998</v>
      </c>
      <c r="I1098" s="36">
        <v>0.7088477366</v>
      </c>
      <c r="J1098" s="31"/>
      <c r="K1098" s="31"/>
      <c r="L1098" s="30">
        <v>1097</v>
      </c>
      <c r="M1098" s="30">
        <v>6</v>
      </c>
      <c r="N1098" s="30">
        <v>6</v>
      </c>
      <c r="O1098" s="30">
        <v>0.69875104627618678</v>
      </c>
      <c r="Q1098" s="7">
        <v>1097</v>
      </c>
      <c r="R1098" s="7">
        <v>6</v>
      </c>
      <c r="S1098" s="7">
        <v>6</v>
      </c>
      <c r="T1098">
        <v>0.17956204370000001</v>
      </c>
      <c r="U1098">
        <v>0.20310192020000001</v>
      </c>
      <c r="W1098" s="30">
        <v>1097</v>
      </c>
      <c r="X1098" s="30">
        <v>13</v>
      </c>
      <c r="Y1098" s="30">
        <v>10</v>
      </c>
      <c r="Z1098" s="30">
        <v>0.30005606400752616</v>
      </c>
      <c r="AB1098" s="7">
        <v>1097</v>
      </c>
      <c r="AC1098" s="7">
        <v>13</v>
      </c>
      <c r="AD1098" s="7">
        <v>10</v>
      </c>
      <c r="AE1098">
        <v>0.24379785600000001</v>
      </c>
      <c r="AF1098">
        <v>0.21367259350000001</v>
      </c>
      <c r="AI1098" s="7">
        <v>1097</v>
      </c>
      <c r="AJ1098" s="7">
        <v>15</v>
      </c>
      <c r="AK1098" s="7">
        <v>13</v>
      </c>
      <c r="AL1098">
        <v>0.76163350439999999</v>
      </c>
      <c r="AM1098">
        <v>0.76269554750000002</v>
      </c>
      <c r="AO1098" s="7">
        <v>1097</v>
      </c>
      <c r="AP1098" s="7">
        <v>7</v>
      </c>
      <c r="AQ1098" s="7">
        <v>6</v>
      </c>
      <c r="AR1098">
        <v>0.1224296108</v>
      </c>
      <c r="AS1098">
        <v>0.1109177215</v>
      </c>
      <c r="AU1098" s="7">
        <v>1097</v>
      </c>
      <c r="AV1098" s="7">
        <v>5</v>
      </c>
      <c r="AW1098" s="7">
        <v>4</v>
      </c>
      <c r="AX1098">
        <v>7.7268643299999995E-2</v>
      </c>
      <c r="AY1098">
        <v>7.1428571400000002E-2</v>
      </c>
      <c r="BA1098" s="7">
        <v>1097</v>
      </c>
      <c r="BB1098" s="7">
        <v>44</v>
      </c>
      <c r="BC1098" s="7">
        <v>50</v>
      </c>
      <c r="BD1098" s="7">
        <v>0.82895723929999998</v>
      </c>
      <c r="BE1098" s="7">
        <v>0.87021755430000003</v>
      </c>
    </row>
    <row r="1099" spans="1:57" x14ac:dyDescent="0.3">
      <c r="A1099" s="24">
        <v>1098</v>
      </c>
      <c r="B1099" s="25">
        <v>7</v>
      </c>
      <c r="C1099" s="25">
        <v>7</v>
      </c>
      <c r="E1099" s="34">
        <v>1098</v>
      </c>
      <c r="F1099" s="8">
        <v>7</v>
      </c>
      <c r="G1099" s="8">
        <v>7</v>
      </c>
      <c r="H1099" s="35">
        <v>0.34639175249999998</v>
      </c>
      <c r="I1099" s="36">
        <v>0.38065843620000001</v>
      </c>
      <c r="J1099" s="31"/>
      <c r="K1099" s="31"/>
      <c r="L1099" s="30">
        <v>1098</v>
      </c>
      <c r="M1099" s="30">
        <v>9</v>
      </c>
      <c r="N1099" s="30">
        <v>4</v>
      </c>
      <c r="O1099" s="30">
        <v>0.69951843433796479</v>
      </c>
      <c r="Q1099" s="7">
        <v>1098</v>
      </c>
      <c r="R1099" s="7">
        <v>9</v>
      </c>
      <c r="S1099" s="7">
        <v>4</v>
      </c>
      <c r="T1099">
        <v>0.26642335760000002</v>
      </c>
      <c r="U1099">
        <v>0.13663220079999999</v>
      </c>
      <c r="W1099" s="30">
        <v>1098</v>
      </c>
      <c r="X1099" s="30">
        <v>41</v>
      </c>
      <c r="Y1099" s="30">
        <v>39</v>
      </c>
      <c r="Z1099" s="30">
        <v>0.30030802462403294</v>
      </c>
      <c r="AB1099" s="7">
        <v>1098</v>
      </c>
      <c r="AC1099" s="7">
        <v>41</v>
      </c>
      <c r="AD1099" s="7">
        <v>39</v>
      </c>
      <c r="AE1099">
        <v>0.65513016840000005</v>
      </c>
      <c r="AF1099">
        <v>0.68546903739999998</v>
      </c>
      <c r="AI1099" s="7">
        <v>1098</v>
      </c>
      <c r="AJ1099" s="7">
        <v>3</v>
      </c>
      <c r="AK1099" s="7">
        <v>2</v>
      </c>
      <c r="AL1099">
        <v>0.145860077</v>
      </c>
      <c r="AM1099">
        <v>0.1075010028</v>
      </c>
      <c r="AO1099" s="7">
        <v>1098</v>
      </c>
      <c r="AP1099" s="7">
        <v>36</v>
      </c>
      <c r="AQ1099" s="7">
        <v>35</v>
      </c>
      <c r="AR1099">
        <v>0.70041126220000005</v>
      </c>
      <c r="AS1099">
        <v>0.7237341772</v>
      </c>
      <c r="AU1099" s="7">
        <v>1098</v>
      </c>
      <c r="AV1099" s="7">
        <v>26</v>
      </c>
      <c r="AW1099" s="7">
        <v>24</v>
      </c>
      <c r="AX1099">
        <v>0.48607367470000001</v>
      </c>
      <c r="AY1099">
        <v>0.50718778070000003</v>
      </c>
      <c r="BA1099" s="7">
        <v>1098</v>
      </c>
      <c r="BB1099" s="7">
        <v>1</v>
      </c>
      <c r="BC1099" s="7">
        <v>1</v>
      </c>
      <c r="BD1099" s="7">
        <v>5.2513128200000002E-2</v>
      </c>
      <c r="BE1099" s="7">
        <v>6.7516879200000005E-2</v>
      </c>
    </row>
    <row r="1100" spans="1:57" x14ac:dyDescent="0.3">
      <c r="A1100" s="24">
        <v>1099</v>
      </c>
      <c r="B1100" s="25">
        <v>14</v>
      </c>
      <c r="C1100" s="25">
        <v>15</v>
      </c>
      <c r="E1100" s="34">
        <v>1099</v>
      </c>
      <c r="F1100" s="8">
        <v>16</v>
      </c>
      <c r="G1100" s="8">
        <v>15</v>
      </c>
      <c r="H1100" s="35">
        <v>0.5927835051</v>
      </c>
      <c r="I1100" s="36">
        <v>0.5936213991</v>
      </c>
      <c r="J1100" s="31"/>
      <c r="K1100" s="31"/>
      <c r="L1100" s="30">
        <v>1099</v>
      </c>
      <c r="M1100" s="30">
        <v>24</v>
      </c>
      <c r="N1100" s="30">
        <v>23</v>
      </c>
      <c r="O1100" s="30">
        <v>0.69966386334039077</v>
      </c>
      <c r="Q1100" s="7">
        <v>1099</v>
      </c>
      <c r="R1100" s="7">
        <v>24</v>
      </c>
      <c r="S1100" s="7">
        <v>23</v>
      </c>
      <c r="T1100">
        <v>0.57664233570000001</v>
      </c>
      <c r="U1100">
        <v>0.60044313140000005</v>
      </c>
      <c r="W1100" s="30">
        <v>1099</v>
      </c>
      <c r="X1100" s="30">
        <v>92</v>
      </c>
      <c r="Y1100" s="30">
        <v>70</v>
      </c>
      <c r="Z1100" s="30">
        <v>0.30058917299994514</v>
      </c>
      <c r="AB1100" s="7">
        <v>1099</v>
      </c>
      <c r="AC1100" s="7">
        <v>92</v>
      </c>
      <c r="AD1100" s="7">
        <v>70</v>
      </c>
      <c r="AE1100">
        <v>0.88545176110000001</v>
      </c>
      <c r="AF1100">
        <v>0.85744941750000003</v>
      </c>
      <c r="AI1100" s="7">
        <v>1099</v>
      </c>
      <c r="AJ1100" s="7">
        <v>16</v>
      </c>
      <c r="AK1100" s="7">
        <v>13</v>
      </c>
      <c r="AL1100">
        <v>0.78674582790000003</v>
      </c>
      <c r="AM1100">
        <v>0.76269554750000002</v>
      </c>
      <c r="AO1100" s="7">
        <v>1099</v>
      </c>
      <c r="AP1100" s="7">
        <v>10</v>
      </c>
      <c r="AQ1100" s="7">
        <v>9</v>
      </c>
      <c r="AR1100">
        <v>0.2024675735</v>
      </c>
      <c r="AS1100">
        <v>0.20063291129999999</v>
      </c>
      <c r="AU1100" s="7">
        <v>1099</v>
      </c>
      <c r="AV1100" s="7">
        <v>8</v>
      </c>
      <c r="AW1100" s="7">
        <v>7</v>
      </c>
      <c r="AX1100">
        <v>0.15049415990000001</v>
      </c>
      <c r="AY1100">
        <v>0.15678346809999999</v>
      </c>
      <c r="BA1100" s="7">
        <v>1099</v>
      </c>
      <c r="BB1100" s="7">
        <v>39</v>
      </c>
      <c r="BC1100" s="7">
        <v>45</v>
      </c>
      <c r="BD1100" s="7">
        <v>0.79519879959999995</v>
      </c>
      <c r="BE1100" s="7">
        <v>0.84996249059999995</v>
      </c>
    </row>
    <row r="1101" spans="1:57" x14ac:dyDescent="0.3">
      <c r="A1101" s="24">
        <v>1100</v>
      </c>
      <c r="B1101" s="25">
        <v>9</v>
      </c>
      <c r="C1101" s="25">
        <v>3</v>
      </c>
      <c r="E1101" s="34">
        <v>1100</v>
      </c>
      <c r="F1101" s="8">
        <v>3</v>
      </c>
      <c r="G1101" s="8">
        <v>3</v>
      </c>
      <c r="H1101" s="35">
        <v>0.1865979381</v>
      </c>
      <c r="I1101" s="36">
        <v>0.20370370369999999</v>
      </c>
      <c r="J1101" s="31"/>
      <c r="K1101" s="31"/>
      <c r="L1101" s="30">
        <v>1100</v>
      </c>
      <c r="M1101" s="30">
        <v>112</v>
      </c>
      <c r="N1101" s="30">
        <v>117</v>
      </c>
      <c r="O1101" s="30">
        <v>0.70030524067800293</v>
      </c>
      <c r="Q1101" s="7">
        <v>1100</v>
      </c>
      <c r="R1101" s="7">
        <v>112</v>
      </c>
      <c r="S1101" s="7">
        <v>117</v>
      </c>
      <c r="T1101">
        <v>0.95255474449999999</v>
      </c>
      <c r="U1101">
        <v>0.96454948299999999</v>
      </c>
      <c r="W1101" s="30">
        <v>1100</v>
      </c>
      <c r="X1101" s="30">
        <v>9</v>
      </c>
      <c r="Y1101" s="30">
        <v>8</v>
      </c>
      <c r="Z1101" s="30">
        <v>0.30122579833036589</v>
      </c>
      <c r="AB1101" s="7">
        <v>1100</v>
      </c>
      <c r="AC1101" s="7">
        <v>9</v>
      </c>
      <c r="AD1101" s="7">
        <v>8</v>
      </c>
      <c r="AE1101">
        <v>0.15130168450000001</v>
      </c>
      <c r="AF1101">
        <v>0.1551195585</v>
      </c>
      <c r="AI1101" s="7">
        <v>1100</v>
      </c>
      <c r="AJ1101" s="7">
        <v>19</v>
      </c>
      <c r="AK1101" s="7">
        <v>15</v>
      </c>
      <c r="AL1101">
        <v>0.84194480100000002</v>
      </c>
      <c r="AM1101">
        <v>0.81291616519999998</v>
      </c>
      <c r="AO1101" s="7">
        <v>1100</v>
      </c>
      <c r="AP1101" s="7">
        <v>12</v>
      </c>
      <c r="AQ1101" s="7">
        <v>12</v>
      </c>
      <c r="AR1101">
        <v>0.25941157860000003</v>
      </c>
      <c r="AS1101">
        <v>0.2859177215</v>
      </c>
      <c r="AU1101" s="7">
        <v>1100</v>
      </c>
      <c r="AV1101" s="7">
        <v>4</v>
      </c>
      <c r="AW1101" s="7">
        <v>3</v>
      </c>
      <c r="AX1101">
        <v>5.4806828299999999E-2</v>
      </c>
      <c r="AY1101">
        <v>4.89667565E-2</v>
      </c>
      <c r="BA1101" s="7">
        <v>1100</v>
      </c>
      <c r="BB1101" s="7">
        <v>11</v>
      </c>
      <c r="BC1101" s="7">
        <v>7</v>
      </c>
      <c r="BD1101" s="7">
        <v>0.43210802700000001</v>
      </c>
      <c r="BE1101" s="7">
        <v>0.36984246059999998</v>
      </c>
    </row>
    <row r="1102" spans="1:57" x14ac:dyDescent="0.3">
      <c r="A1102" s="24">
        <v>1101</v>
      </c>
      <c r="B1102" s="25">
        <v>9</v>
      </c>
      <c r="C1102" s="25">
        <v>4</v>
      </c>
      <c r="E1102" s="34">
        <v>1101</v>
      </c>
      <c r="F1102" s="8">
        <v>4</v>
      </c>
      <c r="G1102" s="8">
        <v>4</v>
      </c>
      <c r="H1102" s="35">
        <v>0.2278350515</v>
      </c>
      <c r="I1102" s="36">
        <v>0.25102880649999998</v>
      </c>
      <c r="J1102" s="31"/>
      <c r="K1102" s="31"/>
      <c r="L1102" s="30">
        <v>1101</v>
      </c>
      <c r="M1102" s="30">
        <v>4</v>
      </c>
      <c r="N1102" s="30">
        <v>5</v>
      </c>
      <c r="O1102" s="30">
        <v>0.70131100333427532</v>
      </c>
      <c r="Q1102" s="7">
        <v>1101</v>
      </c>
      <c r="R1102" s="7">
        <v>4</v>
      </c>
      <c r="S1102" s="7">
        <v>5</v>
      </c>
      <c r="T1102">
        <v>0.1204379562</v>
      </c>
      <c r="U1102">
        <v>0.1728212703</v>
      </c>
      <c r="W1102" s="30">
        <v>1101</v>
      </c>
      <c r="X1102" s="30">
        <v>57</v>
      </c>
      <c r="Y1102" s="30">
        <v>53</v>
      </c>
      <c r="Z1102" s="30">
        <v>0.30147738995146356</v>
      </c>
      <c r="AB1102" s="7">
        <v>1101</v>
      </c>
      <c r="AC1102" s="7">
        <v>57</v>
      </c>
      <c r="AD1102" s="7">
        <v>53</v>
      </c>
      <c r="AE1102">
        <v>0.77182235830000001</v>
      </c>
      <c r="AF1102">
        <v>0.79368485590000004</v>
      </c>
      <c r="AI1102" s="7">
        <v>1101</v>
      </c>
      <c r="AJ1102" s="7">
        <v>7</v>
      </c>
      <c r="AK1102" s="7">
        <v>7</v>
      </c>
      <c r="AL1102">
        <v>0.42378048779999999</v>
      </c>
      <c r="AM1102">
        <v>0.4956277577</v>
      </c>
      <c r="AO1102" s="7">
        <v>1101</v>
      </c>
      <c r="AP1102" s="7">
        <v>3</v>
      </c>
      <c r="AQ1102" s="7">
        <v>2</v>
      </c>
      <c r="AR1102">
        <v>3.4166402999999998E-2</v>
      </c>
      <c r="AS1102">
        <v>2.2310126499999999E-2</v>
      </c>
      <c r="AU1102" s="7">
        <v>1101</v>
      </c>
      <c r="AV1102" s="7">
        <v>190</v>
      </c>
      <c r="AW1102" s="7">
        <v>174</v>
      </c>
      <c r="AX1102">
        <v>0.96855345910000001</v>
      </c>
      <c r="AY1102">
        <v>0.96855345910000001</v>
      </c>
      <c r="BA1102" s="7">
        <v>1101</v>
      </c>
      <c r="BB1102" s="7">
        <v>6</v>
      </c>
      <c r="BC1102" s="7">
        <v>6</v>
      </c>
      <c r="BD1102" s="7">
        <v>0.28657164289999998</v>
      </c>
      <c r="BE1102" s="7">
        <v>0.3330832708</v>
      </c>
    </row>
    <row r="1103" spans="1:57" x14ac:dyDescent="0.3">
      <c r="A1103" s="24">
        <v>1102</v>
      </c>
      <c r="B1103" s="25">
        <v>1</v>
      </c>
      <c r="C1103" s="25">
        <v>1</v>
      </c>
      <c r="E1103" s="34">
        <v>1102</v>
      </c>
      <c r="F1103" s="8">
        <v>1</v>
      </c>
      <c r="G1103" s="8">
        <v>1</v>
      </c>
      <c r="H1103" s="35">
        <v>5.9793814399999999E-2</v>
      </c>
      <c r="I1103" s="36">
        <v>7.2016460899999996E-2</v>
      </c>
      <c r="J1103" s="31"/>
      <c r="K1103" s="31"/>
      <c r="L1103" s="30">
        <v>1102</v>
      </c>
      <c r="M1103" s="30">
        <v>22</v>
      </c>
      <c r="N1103" s="30">
        <v>17</v>
      </c>
      <c r="O1103" s="30">
        <v>0.70175089435247595</v>
      </c>
      <c r="Q1103" s="7">
        <v>1102</v>
      </c>
      <c r="R1103" s="7">
        <v>22</v>
      </c>
      <c r="S1103" s="7">
        <v>17</v>
      </c>
      <c r="T1103">
        <v>0.55182481750000001</v>
      </c>
      <c r="U1103">
        <v>0.49113737070000002</v>
      </c>
      <c r="W1103" s="30">
        <v>1102</v>
      </c>
      <c r="X1103" s="30">
        <v>25</v>
      </c>
      <c r="Y1103" s="30">
        <v>24</v>
      </c>
      <c r="Z1103" s="30">
        <v>0.30286020729478258</v>
      </c>
      <c r="AB1103" s="7">
        <v>1102</v>
      </c>
      <c r="AC1103" s="7">
        <v>25</v>
      </c>
      <c r="AD1103" s="7">
        <v>24</v>
      </c>
      <c r="AE1103">
        <v>0.4637059724</v>
      </c>
      <c r="AF1103">
        <v>0.50183936230000004</v>
      </c>
      <c r="AI1103" s="7">
        <v>1102</v>
      </c>
      <c r="AJ1103" s="7">
        <v>9</v>
      </c>
      <c r="AK1103" s="7">
        <v>7</v>
      </c>
      <c r="AL1103">
        <v>0.53714698329999999</v>
      </c>
      <c r="AM1103">
        <v>0.4956277577</v>
      </c>
      <c r="AO1103" s="7">
        <v>1102</v>
      </c>
      <c r="AP1103" s="7">
        <v>36</v>
      </c>
      <c r="AQ1103" s="7">
        <v>29</v>
      </c>
      <c r="AR1103">
        <v>0.70041126220000005</v>
      </c>
      <c r="AS1103">
        <v>0.64794303789999996</v>
      </c>
      <c r="AU1103" s="7">
        <v>1102</v>
      </c>
      <c r="AV1103" s="7">
        <v>8</v>
      </c>
      <c r="AW1103" s="7">
        <v>8</v>
      </c>
      <c r="AX1103">
        <v>0.15049415990000001</v>
      </c>
      <c r="AY1103">
        <v>0.17924528300000001</v>
      </c>
      <c r="BA1103" s="7">
        <v>1102</v>
      </c>
      <c r="BB1103" s="7">
        <v>146</v>
      </c>
      <c r="BC1103" s="7">
        <v>132</v>
      </c>
      <c r="BD1103" s="7">
        <v>0.97599399840000001</v>
      </c>
      <c r="BE1103" s="7">
        <v>0.97599399840000001</v>
      </c>
    </row>
    <row r="1104" spans="1:57" x14ac:dyDescent="0.3">
      <c r="A1104" s="24">
        <v>1103</v>
      </c>
      <c r="B1104" s="25">
        <v>23</v>
      </c>
      <c r="C1104" s="25">
        <v>17</v>
      </c>
      <c r="E1104" s="34">
        <v>1103</v>
      </c>
      <c r="F1104" s="8">
        <v>18</v>
      </c>
      <c r="G1104" s="8">
        <v>17</v>
      </c>
      <c r="H1104" s="35">
        <v>0.62886597929999999</v>
      </c>
      <c r="I1104" s="36">
        <v>0.62962962960000002</v>
      </c>
      <c r="J1104" s="31"/>
      <c r="K1104" s="31"/>
      <c r="L1104" s="30">
        <v>1103</v>
      </c>
      <c r="M1104" s="30">
        <v>0</v>
      </c>
      <c r="N1104" s="30">
        <v>0</v>
      </c>
      <c r="O1104" s="30">
        <v>0.70259123160857651</v>
      </c>
      <c r="Q1104" s="7">
        <v>1103</v>
      </c>
      <c r="R1104" s="7">
        <v>0</v>
      </c>
      <c r="S1104" s="7">
        <v>0</v>
      </c>
      <c r="T1104">
        <v>0</v>
      </c>
      <c r="U1104">
        <v>0</v>
      </c>
      <c r="W1104" s="30">
        <v>1103</v>
      </c>
      <c r="X1104" s="30">
        <v>15</v>
      </c>
      <c r="Y1104" s="30">
        <v>12</v>
      </c>
      <c r="Z1104" s="30">
        <v>0.3033798330613442</v>
      </c>
      <c r="AB1104" s="7">
        <v>1103</v>
      </c>
      <c r="AC1104" s="7">
        <v>15</v>
      </c>
      <c r="AD1104" s="7">
        <v>12</v>
      </c>
      <c r="AE1104">
        <v>0.29096477790000003</v>
      </c>
      <c r="AF1104">
        <v>0.26333537699999998</v>
      </c>
      <c r="AI1104" s="7">
        <v>1103</v>
      </c>
      <c r="AJ1104" s="7">
        <v>10</v>
      </c>
      <c r="AK1104" s="7">
        <v>12</v>
      </c>
      <c r="AL1104">
        <v>0.58488446719999998</v>
      </c>
      <c r="AM1104">
        <v>0.73341355789999996</v>
      </c>
      <c r="AO1104" s="7">
        <v>1103</v>
      </c>
      <c r="AP1104" s="7">
        <v>119</v>
      </c>
      <c r="AQ1104" s="7">
        <v>101</v>
      </c>
      <c r="AR1104">
        <v>0.97105346400000003</v>
      </c>
      <c r="AS1104">
        <v>0.96471518980000004</v>
      </c>
      <c r="AU1104" s="7">
        <v>1103</v>
      </c>
      <c r="AV1104" s="7">
        <v>20</v>
      </c>
      <c r="AW1104" s="7">
        <v>21</v>
      </c>
      <c r="AX1104">
        <v>0.38589398019999999</v>
      </c>
      <c r="AY1104">
        <v>0.4555256064</v>
      </c>
      <c r="BA1104" s="7">
        <v>1103</v>
      </c>
      <c r="BB1104" s="7">
        <v>4</v>
      </c>
      <c r="BC1104" s="7">
        <v>4</v>
      </c>
      <c r="BD1104" s="7">
        <v>0.20555138780000001</v>
      </c>
      <c r="BE1104" s="7">
        <v>0.2370592648</v>
      </c>
    </row>
    <row r="1105" spans="1:57" x14ac:dyDescent="0.3">
      <c r="A1105" s="24">
        <v>1104</v>
      </c>
      <c r="B1105" s="25">
        <v>9</v>
      </c>
      <c r="C1105" s="25">
        <v>8</v>
      </c>
      <c r="E1105" s="34">
        <v>1104</v>
      </c>
      <c r="F1105" s="8">
        <v>8</v>
      </c>
      <c r="G1105" s="8">
        <v>8</v>
      </c>
      <c r="H1105" s="35">
        <v>0.39690721639999998</v>
      </c>
      <c r="I1105" s="36">
        <v>0.41563786000000003</v>
      </c>
      <c r="J1105" s="31"/>
      <c r="K1105" s="31"/>
      <c r="L1105" s="30">
        <v>1104</v>
      </c>
      <c r="M1105" s="30">
        <v>6</v>
      </c>
      <c r="N1105" s="30">
        <v>5</v>
      </c>
      <c r="O1105" s="30">
        <v>0.70259476827693479</v>
      </c>
      <c r="Q1105" s="7">
        <v>1104</v>
      </c>
      <c r="R1105" s="7">
        <v>6</v>
      </c>
      <c r="S1105" s="7">
        <v>5</v>
      </c>
      <c r="T1105">
        <v>0.17956204370000001</v>
      </c>
      <c r="U1105">
        <v>0.1728212703</v>
      </c>
      <c r="W1105" s="30">
        <v>1104</v>
      </c>
      <c r="X1105" s="30">
        <v>35</v>
      </c>
      <c r="Y1105" s="30">
        <v>34</v>
      </c>
      <c r="Z1105" s="30">
        <v>0.30354358148996718</v>
      </c>
      <c r="AB1105" s="7">
        <v>1104</v>
      </c>
      <c r="AC1105" s="7">
        <v>35</v>
      </c>
      <c r="AD1105" s="7">
        <v>34</v>
      </c>
      <c r="AE1105">
        <v>0.59479326180000003</v>
      </c>
      <c r="AF1105">
        <v>0.64193746159999998</v>
      </c>
      <c r="AI1105" s="7">
        <v>1104</v>
      </c>
      <c r="AJ1105" s="7">
        <v>18</v>
      </c>
      <c r="AK1105" s="7">
        <v>16</v>
      </c>
      <c r="AL1105">
        <v>0.82477535300000004</v>
      </c>
      <c r="AM1105">
        <v>0.83241075009999999</v>
      </c>
      <c r="AO1105" s="7">
        <v>1104</v>
      </c>
      <c r="AP1105" s="7">
        <v>12</v>
      </c>
      <c r="AQ1105" s="7">
        <v>11</v>
      </c>
      <c r="AR1105">
        <v>0.25941157860000003</v>
      </c>
      <c r="AS1105">
        <v>0.25664556960000001</v>
      </c>
      <c r="AU1105" s="7">
        <v>1104</v>
      </c>
      <c r="AV1105" s="7">
        <v>33</v>
      </c>
      <c r="AW1105" s="7">
        <v>25</v>
      </c>
      <c r="AX1105">
        <v>0.56469002690000003</v>
      </c>
      <c r="AY1105">
        <v>0.52380952380000001</v>
      </c>
      <c r="BA1105" s="7">
        <v>1104</v>
      </c>
      <c r="BB1105" s="7">
        <v>21</v>
      </c>
      <c r="BC1105" s="7">
        <v>20</v>
      </c>
      <c r="BD1105" s="7">
        <v>0.62940735179999996</v>
      </c>
      <c r="BE1105" s="7">
        <v>0.65041260310000004</v>
      </c>
    </row>
    <row r="1106" spans="1:57" x14ac:dyDescent="0.3">
      <c r="A1106" s="24">
        <v>1105</v>
      </c>
      <c r="B1106" s="25">
        <v>104</v>
      </c>
      <c r="C1106" s="25">
        <v>101</v>
      </c>
      <c r="E1106" s="34">
        <v>1105</v>
      </c>
      <c r="F1106" s="8">
        <v>105</v>
      </c>
      <c r="G1106" s="8">
        <v>101</v>
      </c>
      <c r="H1106" s="35">
        <v>0.95257731950000002</v>
      </c>
      <c r="I1106" s="36">
        <v>0.95267489709999997</v>
      </c>
      <c r="J1106" s="31"/>
      <c r="K1106" s="31"/>
      <c r="L1106" s="30">
        <v>1105</v>
      </c>
      <c r="M1106" s="30">
        <v>15</v>
      </c>
      <c r="N1106" s="30">
        <v>18</v>
      </c>
      <c r="O1106" s="30">
        <v>0.70305026746269927</v>
      </c>
      <c r="Q1106" s="7">
        <v>1105</v>
      </c>
      <c r="R1106" s="7">
        <v>15</v>
      </c>
      <c r="S1106" s="7">
        <v>18</v>
      </c>
      <c r="T1106">
        <v>0.41021897810000002</v>
      </c>
      <c r="U1106">
        <v>0.52289512549999995</v>
      </c>
      <c r="W1106" s="30">
        <v>1105</v>
      </c>
      <c r="X1106" s="30">
        <v>2</v>
      </c>
      <c r="Y1106" s="30">
        <v>1</v>
      </c>
      <c r="Z1106" s="30">
        <v>0.3040201805763203</v>
      </c>
      <c r="AB1106" s="7">
        <v>1105</v>
      </c>
      <c r="AC1106" s="7">
        <v>2</v>
      </c>
      <c r="AD1106" s="7">
        <v>1</v>
      </c>
      <c r="AE1106">
        <v>1.9601837600000001E-2</v>
      </c>
      <c r="AF1106">
        <v>8.2771305000000003E-3</v>
      </c>
      <c r="AI1106" s="7">
        <v>1105</v>
      </c>
      <c r="AJ1106" s="7">
        <v>1</v>
      </c>
      <c r="AK1106" s="7">
        <v>1</v>
      </c>
      <c r="AL1106">
        <v>2.9123876699999999E-2</v>
      </c>
      <c r="AM1106">
        <v>4.2519053299999998E-2</v>
      </c>
      <c r="AO1106" s="7">
        <v>1105</v>
      </c>
      <c r="AP1106" s="7">
        <v>13</v>
      </c>
      <c r="AQ1106" s="7">
        <v>13</v>
      </c>
      <c r="AR1106">
        <v>0.28883264780000001</v>
      </c>
      <c r="AS1106">
        <v>0.31724683539999998</v>
      </c>
      <c r="AU1106" s="7">
        <v>1105</v>
      </c>
      <c r="AV1106" s="7">
        <v>11</v>
      </c>
      <c r="AW1106" s="7">
        <v>8</v>
      </c>
      <c r="AX1106">
        <v>0.21473495049999999</v>
      </c>
      <c r="AY1106">
        <v>0.17924528300000001</v>
      </c>
      <c r="BA1106" s="7">
        <v>1105</v>
      </c>
      <c r="BB1106" s="7">
        <v>1</v>
      </c>
      <c r="BC1106" s="7">
        <v>1</v>
      </c>
      <c r="BD1106" s="7">
        <v>5.2513128200000002E-2</v>
      </c>
      <c r="BE1106" s="7">
        <v>6.7516879200000005E-2</v>
      </c>
    </row>
    <row r="1107" spans="1:57" x14ac:dyDescent="0.3">
      <c r="A1107" s="24">
        <v>1106</v>
      </c>
      <c r="B1107" s="25">
        <v>1</v>
      </c>
      <c r="C1107" s="25">
        <v>1</v>
      </c>
      <c r="E1107" s="34">
        <v>1106</v>
      </c>
      <c r="F1107" s="8">
        <v>1</v>
      </c>
      <c r="G1107" s="8">
        <v>1</v>
      </c>
      <c r="H1107" s="35">
        <v>5.9793814399999999E-2</v>
      </c>
      <c r="I1107" s="36">
        <v>7.2016460899999996E-2</v>
      </c>
      <c r="J1107" s="31"/>
      <c r="K1107" s="31"/>
      <c r="L1107" s="30">
        <v>1106</v>
      </c>
      <c r="M1107" s="30">
        <v>49</v>
      </c>
      <c r="N1107" s="30">
        <v>45</v>
      </c>
      <c r="O1107" s="30">
        <v>0.7030943189608434</v>
      </c>
      <c r="Q1107" s="7">
        <v>1106</v>
      </c>
      <c r="R1107" s="7">
        <v>49</v>
      </c>
      <c r="S1107" s="7">
        <v>45</v>
      </c>
      <c r="T1107">
        <v>0.80875912400000005</v>
      </c>
      <c r="U1107">
        <v>0.81979320529999999</v>
      </c>
      <c r="W1107" s="30">
        <v>1106</v>
      </c>
      <c r="X1107" s="30">
        <v>19</v>
      </c>
      <c r="Y1107" s="30">
        <v>20</v>
      </c>
      <c r="Z1107" s="30">
        <v>0.30403362187819039</v>
      </c>
      <c r="AB1107" s="7">
        <v>1106</v>
      </c>
      <c r="AC1107" s="7">
        <v>19</v>
      </c>
      <c r="AD1107" s="7">
        <v>20</v>
      </c>
      <c r="AE1107">
        <v>0.36692189889999999</v>
      </c>
      <c r="AF1107">
        <v>0.43133047209999997</v>
      </c>
      <c r="AI1107" s="7">
        <v>1106</v>
      </c>
      <c r="AJ1107" s="7">
        <v>1</v>
      </c>
      <c r="AK1107" s="7">
        <v>0</v>
      </c>
      <c r="AL1107">
        <v>2.9123876699999999E-2</v>
      </c>
      <c r="AM1107">
        <v>0</v>
      </c>
      <c r="AO1107" s="7">
        <v>1106</v>
      </c>
      <c r="AP1107" s="7">
        <v>22</v>
      </c>
      <c r="AQ1107" s="7">
        <v>15</v>
      </c>
      <c r="AR1107">
        <v>0.49193293259999998</v>
      </c>
      <c r="AS1107">
        <v>0.36819620250000001</v>
      </c>
      <c r="AU1107" s="7">
        <v>1106</v>
      </c>
      <c r="AV1107" s="7">
        <v>2</v>
      </c>
      <c r="AW1107" s="7">
        <v>2</v>
      </c>
      <c r="AX1107">
        <v>2.33602875E-2</v>
      </c>
      <c r="AY1107">
        <v>3.0098831900000001E-2</v>
      </c>
      <c r="BA1107" s="7">
        <v>1106</v>
      </c>
      <c r="BB1107" s="7">
        <v>4</v>
      </c>
      <c r="BC1107" s="7">
        <v>4</v>
      </c>
      <c r="BD1107" s="7">
        <v>0.20555138780000001</v>
      </c>
      <c r="BE1107" s="7">
        <v>0.2370592648</v>
      </c>
    </row>
    <row r="1108" spans="1:57" x14ac:dyDescent="0.3">
      <c r="A1108" s="24">
        <v>1107</v>
      </c>
      <c r="B1108" s="25">
        <v>3</v>
      </c>
      <c r="C1108" s="25">
        <v>3</v>
      </c>
      <c r="E1108" s="34">
        <v>1107</v>
      </c>
      <c r="F1108" s="8">
        <v>3</v>
      </c>
      <c r="G1108" s="8">
        <v>3</v>
      </c>
      <c r="H1108" s="35">
        <v>0.1865979381</v>
      </c>
      <c r="I1108" s="36">
        <v>0.20370370369999999</v>
      </c>
      <c r="J1108" s="31"/>
      <c r="K1108" s="31"/>
      <c r="L1108" s="30">
        <v>1107</v>
      </c>
      <c r="M1108" s="30">
        <v>3</v>
      </c>
      <c r="N1108" s="30">
        <v>3</v>
      </c>
      <c r="O1108" s="30">
        <v>0.70327398244568162</v>
      </c>
      <c r="Q1108" s="7">
        <v>1107</v>
      </c>
      <c r="R1108" s="7">
        <v>3</v>
      </c>
      <c r="S1108" s="7">
        <v>3</v>
      </c>
      <c r="T1108">
        <v>7.8832116699999996E-2</v>
      </c>
      <c r="U1108">
        <v>0.10118168380000001</v>
      </c>
      <c r="W1108" s="30">
        <v>1107</v>
      </c>
      <c r="X1108" s="30">
        <v>65</v>
      </c>
      <c r="Y1108" s="30">
        <v>56</v>
      </c>
      <c r="Z1108" s="30">
        <v>0.30430563670616939</v>
      </c>
      <c r="AB1108" s="7">
        <v>1107</v>
      </c>
      <c r="AC1108" s="7">
        <v>65</v>
      </c>
      <c r="AD1108" s="7">
        <v>56</v>
      </c>
      <c r="AE1108">
        <v>0.81071975490000003</v>
      </c>
      <c r="AF1108">
        <v>0.80993255669999997</v>
      </c>
      <c r="AI1108" s="7">
        <v>1107</v>
      </c>
      <c r="AJ1108" s="7">
        <v>7</v>
      </c>
      <c r="AK1108" s="7">
        <v>6</v>
      </c>
      <c r="AL1108">
        <v>0.42378048779999999</v>
      </c>
      <c r="AM1108">
        <v>0.42928198950000002</v>
      </c>
      <c r="AO1108" s="7">
        <v>1107</v>
      </c>
      <c r="AP1108" s="7">
        <v>33</v>
      </c>
      <c r="AQ1108" s="7">
        <v>33</v>
      </c>
      <c r="AR1108">
        <v>0.66545397019999997</v>
      </c>
      <c r="AS1108">
        <v>0.69731012650000002</v>
      </c>
      <c r="AU1108" s="7">
        <v>1107</v>
      </c>
      <c r="AV1108" s="7">
        <v>30</v>
      </c>
      <c r="AW1108" s="7">
        <v>32</v>
      </c>
      <c r="AX1108">
        <v>0.5372866127</v>
      </c>
      <c r="AY1108">
        <v>0.61006289300000005</v>
      </c>
      <c r="BA1108" s="7">
        <v>1107</v>
      </c>
      <c r="BB1108" s="7">
        <v>41</v>
      </c>
      <c r="BC1108" s="7">
        <v>47</v>
      </c>
      <c r="BD1108" s="7">
        <v>0.8079519879</v>
      </c>
      <c r="BE1108" s="7">
        <v>0.85671417849999998</v>
      </c>
    </row>
    <row r="1109" spans="1:57" x14ac:dyDescent="0.3">
      <c r="A1109" s="24">
        <v>1108</v>
      </c>
      <c r="B1109" s="25">
        <v>30</v>
      </c>
      <c r="C1109" s="25">
        <v>46</v>
      </c>
      <c r="E1109" s="34">
        <v>1108</v>
      </c>
      <c r="F1109" s="8">
        <v>53</v>
      </c>
      <c r="G1109" s="8">
        <v>46</v>
      </c>
      <c r="H1109" s="35">
        <v>0.87216494840000003</v>
      </c>
      <c r="I1109" s="36">
        <v>0.87242798349999995</v>
      </c>
      <c r="J1109" s="31"/>
      <c r="K1109" s="31"/>
      <c r="L1109" s="30">
        <v>1108</v>
      </c>
      <c r="M1109" s="30">
        <v>3</v>
      </c>
      <c r="N1109" s="30">
        <v>6</v>
      </c>
      <c r="O1109" s="30">
        <v>0.70391120282723996</v>
      </c>
      <c r="Q1109" s="7">
        <v>1108</v>
      </c>
      <c r="R1109" s="7">
        <v>3</v>
      </c>
      <c r="S1109" s="7">
        <v>6</v>
      </c>
      <c r="T1109">
        <v>7.8832116699999996E-2</v>
      </c>
      <c r="U1109">
        <v>0.20310192020000001</v>
      </c>
      <c r="W1109" s="30">
        <v>1108</v>
      </c>
      <c r="X1109" s="30">
        <v>23</v>
      </c>
      <c r="Y1109" s="30">
        <v>21</v>
      </c>
      <c r="Z1109" s="30">
        <v>0.3048192115047994</v>
      </c>
      <c r="AB1109" s="7">
        <v>1108</v>
      </c>
      <c r="AC1109" s="7">
        <v>23</v>
      </c>
      <c r="AD1109" s="7">
        <v>21</v>
      </c>
      <c r="AE1109">
        <v>0.43093415000000002</v>
      </c>
      <c r="AF1109">
        <v>0.45064377680000001</v>
      </c>
      <c r="AI1109" s="7">
        <v>1108</v>
      </c>
      <c r="AJ1109" s="7">
        <v>5</v>
      </c>
      <c r="AK1109" s="7">
        <v>5</v>
      </c>
      <c r="AL1109">
        <v>0.28923299099999999</v>
      </c>
      <c r="AM1109">
        <v>0.35483353379999999</v>
      </c>
      <c r="AO1109" s="7">
        <v>1108</v>
      </c>
      <c r="AP1109" s="7">
        <v>25</v>
      </c>
      <c r="AQ1109" s="7">
        <v>24</v>
      </c>
      <c r="AR1109">
        <v>0.55093324889999995</v>
      </c>
      <c r="AS1109">
        <v>0.56724683539999998</v>
      </c>
      <c r="AU1109" s="7">
        <v>1108</v>
      </c>
      <c r="AV1109" s="7">
        <v>26</v>
      </c>
      <c r="AW1109" s="7">
        <v>23</v>
      </c>
      <c r="AX1109">
        <v>0.48607367470000001</v>
      </c>
      <c r="AY1109">
        <v>0.49236298290000002</v>
      </c>
      <c r="BA1109" s="7">
        <v>1108</v>
      </c>
      <c r="BB1109" s="7">
        <v>46</v>
      </c>
      <c r="BC1109" s="7">
        <v>46</v>
      </c>
      <c r="BD1109" s="7">
        <v>0.83870967740000002</v>
      </c>
      <c r="BE1109" s="7">
        <v>0.85446361589999997</v>
      </c>
    </row>
    <row r="1110" spans="1:57" x14ac:dyDescent="0.3">
      <c r="A1110" s="24">
        <v>1109</v>
      </c>
      <c r="B1110" s="25">
        <v>121</v>
      </c>
      <c r="C1110" s="25">
        <v>130</v>
      </c>
      <c r="E1110" s="34">
        <v>1109</v>
      </c>
      <c r="F1110" s="8">
        <v>143</v>
      </c>
      <c r="G1110" s="8">
        <v>130</v>
      </c>
      <c r="H1110" s="35">
        <v>0.96701030919999997</v>
      </c>
      <c r="I1110" s="36">
        <v>0.9670781893</v>
      </c>
      <c r="J1110" s="31"/>
      <c r="K1110" s="31"/>
      <c r="L1110" s="30">
        <v>1109</v>
      </c>
      <c r="M1110" s="30">
        <v>78</v>
      </c>
      <c r="N1110" s="30">
        <v>79</v>
      </c>
      <c r="O1110" s="30">
        <v>0.70518153455920252</v>
      </c>
      <c r="Q1110" s="7">
        <v>1109</v>
      </c>
      <c r="R1110" s="7">
        <v>78</v>
      </c>
      <c r="S1110" s="7">
        <v>79</v>
      </c>
      <c r="T1110">
        <v>0.91240875909999997</v>
      </c>
      <c r="U1110">
        <v>0.92909896599999997</v>
      </c>
      <c r="W1110" s="30">
        <v>1109</v>
      </c>
      <c r="X1110" s="30">
        <v>3</v>
      </c>
      <c r="Y1110" s="30">
        <v>1</v>
      </c>
      <c r="Z1110" s="30">
        <v>0.30482886884789961</v>
      </c>
      <c r="AB1110" s="7">
        <v>1109</v>
      </c>
      <c r="AC1110" s="7">
        <v>3</v>
      </c>
      <c r="AD1110" s="7">
        <v>1</v>
      </c>
      <c r="AE1110">
        <v>3.3690658399999997E-2</v>
      </c>
      <c r="AF1110">
        <v>8.2771305000000003E-3</v>
      </c>
      <c r="AI1110" s="7">
        <v>1109</v>
      </c>
      <c r="AJ1110" s="7">
        <v>3</v>
      </c>
      <c r="AK1110" s="7">
        <v>3</v>
      </c>
      <c r="AL1110">
        <v>0.145860077</v>
      </c>
      <c r="AM1110">
        <v>0.18949057359999999</v>
      </c>
      <c r="AO1110" s="7">
        <v>1109</v>
      </c>
      <c r="AP1110" s="7">
        <v>9</v>
      </c>
      <c r="AQ1110" s="7">
        <v>7</v>
      </c>
      <c r="AR1110">
        <v>0.1773173046</v>
      </c>
      <c r="AS1110">
        <v>0.1397151898</v>
      </c>
      <c r="AU1110" s="7">
        <v>1109</v>
      </c>
      <c r="AV1110" s="7">
        <v>22</v>
      </c>
      <c r="AW1110" s="7">
        <v>9</v>
      </c>
      <c r="AX1110">
        <v>0.42183288400000002</v>
      </c>
      <c r="AY1110">
        <v>0.20889487870000001</v>
      </c>
      <c r="BA1110" s="7">
        <v>1109</v>
      </c>
      <c r="BB1110" s="7">
        <v>9</v>
      </c>
      <c r="BC1110" s="7">
        <v>1</v>
      </c>
      <c r="BD1110" s="7">
        <v>0.3765941485</v>
      </c>
      <c r="BE1110" s="7">
        <v>6.7516879200000005E-2</v>
      </c>
    </row>
    <row r="1111" spans="1:57" x14ac:dyDescent="0.3">
      <c r="A1111" s="24">
        <v>1110</v>
      </c>
      <c r="B1111" s="25">
        <v>18</v>
      </c>
      <c r="C1111" s="25">
        <v>19</v>
      </c>
      <c r="E1111" s="34">
        <v>1110</v>
      </c>
      <c r="F1111" s="8">
        <v>20</v>
      </c>
      <c r="G1111" s="8">
        <v>19</v>
      </c>
      <c r="H1111" s="35">
        <v>0.65979381439999996</v>
      </c>
      <c r="I1111" s="36">
        <v>0.66358024689999995</v>
      </c>
      <c r="J1111" s="31"/>
      <c r="K1111" s="31"/>
      <c r="L1111" s="30">
        <v>1110</v>
      </c>
      <c r="M1111" s="30">
        <v>18</v>
      </c>
      <c r="N1111" s="30">
        <v>16</v>
      </c>
      <c r="O1111" s="30">
        <v>0.70544726281202352</v>
      </c>
      <c r="Q1111" s="7">
        <v>1110</v>
      </c>
      <c r="R1111" s="7">
        <v>18</v>
      </c>
      <c r="S1111" s="7">
        <v>16</v>
      </c>
      <c r="T1111">
        <v>0.47737226269999999</v>
      </c>
      <c r="U1111">
        <v>0.4689807976</v>
      </c>
      <c r="W1111" s="30">
        <v>1110</v>
      </c>
      <c r="X1111" s="30">
        <v>53</v>
      </c>
      <c r="Y1111" s="30">
        <v>42</v>
      </c>
      <c r="Z1111" s="30">
        <v>0.30508517590040185</v>
      </c>
      <c r="AB1111" s="7">
        <v>1110</v>
      </c>
      <c r="AC1111" s="7">
        <v>53</v>
      </c>
      <c r="AD1111" s="7">
        <v>42</v>
      </c>
      <c r="AE1111">
        <v>0.7421133231</v>
      </c>
      <c r="AF1111">
        <v>0.71213979149999995</v>
      </c>
      <c r="AI1111" s="7">
        <v>1110</v>
      </c>
      <c r="AJ1111" s="7">
        <v>15</v>
      </c>
      <c r="AK1111" s="7">
        <v>13</v>
      </c>
      <c r="AL1111">
        <v>0.76163350439999999</v>
      </c>
      <c r="AM1111">
        <v>0.76269554750000002</v>
      </c>
      <c r="AO1111" s="7">
        <v>1110</v>
      </c>
      <c r="AP1111" s="7">
        <v>27</v>
      </c>
      <c r="AQ1111" s="7">
        <v>25</v>
      </c>
      <c r="AR1111">
        <v>0.58098702940000002</v>
      </c>
      <c r="AS1111">
        <v>0.58291139240000001</v>
      </c>
      <c r="AU1111" s="7">
        <v>1110</v>
      </c>
      <c r="AV1111" s="7">
        <v>9</v>
      </c>
      <c r="AW1111" s="7">
        <v>8</v>
      </c>
      <c r="AX1111">
        <v>0.1693620844</v>
      </c>
      <c r="AY1111">
        <v>0.17924528300000001</v>
      </c>
      <c r="BA1111" s="7">
        <v>1110</v>
      </c>
      <c r="BB1111" s="7">
        <v>54</v>
      </c>
      <c r="BC1111" s="7">
        <v>49</v>
      </c>
      <c r="BD1111" s="7">
        <v>0.85971492869999999</v>
      </c>
      <c r="BE1111" s="7">
        <v>0.86421605400000001</v>
      </c>
    </row>
    <row r="1112" spans="1:57" x14ac:dyDescent="0.3">
      <c r="A1112" s="24">
        <v>1111</v>
      </c>
      <c r="B1112" s="25">
        <v>157</v>
      </c>
      <c r="C1112" s="25">
        <v>141</v>
      </c>
      <c r="E1112" s="34">
        <v>1111</v>
      </c>
      <c r="F1112" s="8">
        <v>153</v>
      </c>
      <c r="G1112" s="8">
        <v>141</v>
      </c>
      <c r="H1112" s="35">
        <v>0.97216494840000001</v>
      </c>
      <c r="I1112" s="36">
        <v>0.97222222219999999</v>
      </c>
      <c r="J1112" s="31"/>
      <c r="K1112" s="31"/>
      <c r="L1112" s="30">
        <v>1111</v>
      </c>
      <c r="M1112" s="30">
        <v>2</v>
      </c>
      <c r="N1112" s="30">
        <v>2</v>
      </c>
      <c r="O1112" s="30">
        <v>0.70553739316533215</v>
      </c>
      <c r="Q1112" s="7">
        <v>1111</v>
      </c>
      <c r="R1112" s="7">
        <v>2</v>
      </c>
      <c r="S1112" s="7">
        <v>2</v>
      </c>
      <c r="T1112">
        <v>5.1094890499999997E-2</v>
      </c>
      <c r="U1112">
        <v>6.4254062000000001E-2</v>
      </c>
      <c r="W1112" s="30">
        <v>1111</v>
      </c>
      <c r="X1112" s="30">
        <v>111</v>
      </c>
      <c r="Y1112" s="30">
        <v>111</v>
      </c>
      <c r="Z1112" s="30">
        <v>0.30549431564568175</v>
      </c>
      <c r="AB1112" s="7">
        <v>1111</v>
      </c>
      <c r="AC1112" s="7">
        <v>111</v>
      </c>
      <c r="AD1112" s="7">
        <v>111</v>
      </c>
      <c r="AE1112">
        <v>0.91638591110000001</v>
      </c>
      <c r="AF1112">
        <v>0.93225015320000004</v>
      </c>
      <c r="AI1112" s="7">
        <v>1111</v>
      </c>
      <c r="AJ1112" s="7">
        <v>8</v>
      </c>
      <c r="AK1112" s="7">
        <v>8</v>
      </c>
      <c r="AL1112">
        <v>0.48435494220000003</v>
      </c>
      <c r="AM1112">
        <v>0.55539510619999999</v>
      </c>
      <c r="AO1112" s="7">
        <v>1111</v>
      </c>
      <c r="AP1112" s="7">
        <v>19</v>
      </c>
      <c r="AQ1112" s="7">
        <v>21</v>
      </c>
      <c r="AR1112">
        <v>0.43419803849999999</v>
      </c>
      <c r="AS1112">
        <v>0.50838607589999996</v>
      </c>
      <c r="AU1112" s="7">
        <v>1111</v>
      </c>
      <c r="AV1112" s="7">
        <v>37</v>
      </c>
      <c r="AW1112" s="7">
        <v>33</v>
      </c>
      <c r="AX1112">
        <v>0.61275831079999998</v>
      </c>
      <c r="AY1112">
        <v>0.62219227310000003</v>
      </c>
      <c r="BA1112" s="7">
        <v>1111</v>
      </c>
      <c r="BB1112" s="7">
        <v>16</v>
      </c>
      <c r="BC1112" s="7">
        <v>14</v>
      </c>
      <c r="BD1112" s="7">
        <v>0.54163540880000005</v>
      </c>
      <c r="BE1112" s="7">
        <v>0.54613653409999996</v>
      </c>
    </row>
    <row r="1113" spans="1:57" x14ac:dyDescent="0.3">
      <c r="L1113" s="30">
        <v>1112</v>
      </c>
      <c r="M1113" s="30">
        <v>58</v>
      </c>
      <c r="N1113" s="30">
        <v>58</v>
      </c>
      <c r="O1113" s="30">
        <v>0.70572749747573416</v>
      </c>
      <c r="Q1113" s="7">
        <v>1112</v>
      </c>
      <c r="R1113" s="7">
        <v>58</v>
      </c>
      <c r="S1113" s="7">
        <v>58</v>
      </c>
      <c r="T1113">
        <v>0.85766423349999998</v>
      </c>
      <c r="U1113">
        <v>0.87961595270000004</v>
      </c>
      <c r="W1113" s="30">
        <v>1112</v>
      </c>
      <c r="X1113" s="30">
        <v>17</v>
      </c>
      <c r="Y1113" s="30">
        <v>20</v>
      </c>
      <c r="Z1113" s="30">
        <v>0.30557705931957357</v>
      </c>
      <c r="AB1113" s="7">
        <v>1112</v>
      </c>
      <c r="AC1113" s="7">
        <v>17</v>
      </c>
      <c r="AD1113" s="7">
        <v>20</v>
      </c>
      <c r="AE1113">
        <v>0.32894333840000001</v>
      </c>
      <c r="AF1113">
        <v>0.43133047209999997</v>
      </c>
      <c r="AI1113" s="7">
        <v>1112</v>
      </c>
      <c r="AJ1113" s="7">
        <v>9</v>
      </c>
      <c r="AK1113" s="7">
        <v>8</v>
      </c>
      <c r="AL1113">
        <v>0.53714698329999999</v>
      </c>
      <c r="AM1113">
        <v>0.55539510619999999</v>
      </c>
      <c r="AO1113" s="7">
        <v>1112</v>
      </c>
      <c r="AP1113" s="7">
        <v>14</v>
      </c>
      <c r="AQ1113" s="7">
        <v>14</v>
      </c>
      <c r="AR1113">
        <v>0.3173046504</v>
      </c>
      <c r="AS1113">
        <v>0.34351265819999999</v>
      </c>
      <c r="AU1113" s="7">
        <v>1112</v>
      </c>
      <c r="AV1113" s="7">
        <v>32</v>
      </c>
      <c r="AW1113" s="7">
        <v>30</v>
      </c>
      <c r="AX1113">
        <v>0.55480682830000005</v>
      </c>
      <c r="AY1113">
        <v>0.58445642399999997</v>
      </c>
      <c r="BA1113" s="7">
        <v>1112</v>
      </c>
      <c r="BB1113" s="7">
        <v>8</v>
      </c>
      <c r="BC1113" s="7">
        <v>5</v>
      </c>
      <c r="BD1113" s="7">
        <v>0.35333833450000002</v>
      </c>
      <c r="BE1113" s="7">
        <v>0.29107276809999999</v>
      </c>
    </row>
    <row r="1114" spans="1:57" x14ac:dyDescent="0.3">
      <c r="L1114" s="30">
        <v>1113</v>
      </c>
      <c r="M1114" s="30">
        <v>8</v>
      </c>
      <c r="N1114" s="30">
        <v>6</v>
      </c>
      <c r="O1114" s="30">
        <v>0.70573425734840178</v>
      </c>
      <c r="Q1114" s="7">
        <v>1113</v>
      </c>
      <c r="R1114" s="7">
        <v>8</v>
      </c>
      <c r="S1114" s="7">
        <v>6</v>
      </c>
      <c r="T1114">
        <v>0.2408759124</v>
      </c>
      <c r="U1114">
        <v>0.20310192020000001</v>
      </c>
      <c r="W1114" s="30">
        <v>1113</v>
      </c>
      <c r="X1114" s="30">
        <v>64</v>
      </c>
      <c r="Y1114" s="30">
        <v>59</v>
      </c>
      <c r="Z1114" s="30">
        <v>0.30563614203552669</v>
      </c>
      <c r="AB1114" s="7">
        <v>1113</v>
      </c>
      <c r="AC1114" s="7">
        <v>64</v>
      </c>
      <c r="AD1114" s="7">
        <v>59</v>
      </c>
      <c r="AE1114">
        <v>0.80612557419999997</v>
      </c>
      <c r="AF1114">
        <v>0.8234212139</v>
      </c>
      <c r="AI1114" s="7">
        <v>1113</v>
      </c>
      <c r="AJ1114" s="7">
        <v>12</v>
      </c>
      <c r="AK1114" s="7">
        <v>10</v>
      </c>
      <c r="AL1114">
        <v>0.6704910141</v>
      </c>
      <c r="AM1114">
        <v>0.65543521859999998</v>
      </c>
      <c r="AO1114" s="7">
        <v>1113</v>
      </c>
      <c r="AP1114" s="7">
        <v>18</v>
      </c>
      <c r="AQ1114" s="7">
        <v>15</v>
      </c>
      <c r="AR1114">
        <v>0.41157861429999998</v>
      </c>
      <c r="AS1114">
        <v>0.36819620250000001</v>
      </c>
      <c r="AU1114" s="7">
        <v>1113</v>
      </c>
      <c r="AV1114" s="7">
        <v>19</v>
      </c>
      <c r="AW1114" s="7">
        <v>19</v>
      </c>
      <c r="AX1114">
        <v>0.36747529200000001</v>
      </c>
      <c r="AY1114">
        <v>0.42138364769999997</v>
      </c>
      <c r="BA1114" s="7">
        <v>1113</v>
      </c>
      <c r="BB1114" s="7">
        <v>2</v>
      </c>
      <c r="BC1114" s="7">
        <v>2</v>
      </c>
      <c r="BD1114" s="7">
        <v>0.1102775693</v>
      </c>
      <c r="BE1114" s="7">
        <v>0.1320330082</v>
      </c>
    </row>
    <row r="1115" spans="1:57" x14ac:dyDescent="0.3">
      <c r="L1115" s="30">
        <v>1114</v>
      </c>
      <c r="M1115" s="30">
        <v>6</v>
      </c>
      <c r="N1115" s="30">
        <v>6</v>
      </c>
      <c r="O1115" s="30">
        <v>0.7058832505123237</v>
      </c>
      <c r="Q1115" s="7">
        <v>1114</v>
      </c>
      <c r="R1115" s="7">
        <v>6</v>
      </c>
      <c r="S1115" s="7">
        <v>6</v>
      </c>
      <c r="T1115">
        <v>0.17956204370000001</v>
      </c>
      <c r="U1115">
        <v>0.20310192020000001</v>
      </c>
      <c r="W1115" s="30">
        <v>1114</v>
      </c>
      <c r="X1115" s="30">
        <v>78</v>
      </c>
      <c r="Y1115" s="30">
        <v>68</v>
      </c>
      <c r="Z1115" s="30">
        <v>0.30590361251764009</v>
      </c>
      <c r="AB1115" s="7">
        <v>1114</v>
      </c>
      <c r="AC1115" s="7">
        <v>78</v>
      </c>
      <c r="AD1115" s="7">
        <v>68</v>
      </c>
      <c r="AE1115">
        <v>0.85329249610000002</v>
      </c>
      <c r="AF1115">
        <v>0.85315757199999998</v>
      </c>
      <c r="AI1115" s="7">
        <v>1114</v>
      </c>
      <c r="AJ1115" s="7">
        <v>14</v>
      </c>
      <c r="AK1115" s="7">
        <v>12</v>
      </c>
      <c r="AL1115">
        <v>0.73459563539999995</v>
      </c>
      <c r="AM1115">
        <v>0.73341355789999996</v>
      </c>
      <c r="AO1115" s="7">
        <v>1114</v>
      </c>
      <c r="AP1115" s="7">
        <v>31</v>
      </c>
      <c r="AQ1115" s="7">
        <v>30</v>
      </c>
      <c r="AR1115">
        <v>0.63808921220000003</v>
      </c>
      <c r="AS1115">
        <v>0.66249999999999998</v>
      </c>
      <c r="AU1115" s="7">
        <v>1114</v>
      </c>
      <c r="AV1115" s="7">
        <v>43</v>
      </c>
      <c r="AW1115" s="7">
        <v>42</v>
      </c>
      <c r="AX1115">
        <v>0.67026055699999998</v>
      </c>
      <c r="AY1115">
        <v>0.71743036829999995</v>
      </c>
      <c r="BA1115" s="7">
        <v>1114</v>
      </c>
      <c r="BB1115" s="7">
        <v>5</v>
      </c>
      <c r="BC1115" s="7">
        <v>5</v>
      </c>
      <c r="BD1115" s="7">
        <v>0.24531132780000001</v>
      </c>
      <c r="BE1115" s="7">
        <v>0.29107276809999999</v>
      </c>
    </row>
    <row r="1116" spans="1:57" x14ac:dyDescent="0.3">
      <c r="L1116" s="30">
        <v>1115</v>
      </c>
      <c r="M1116" s="30">
        <v>11</v>
      </c>
      <c r="N1116" s="30">
        <v>13</v>
      </c>
      <c r="O1116" s="30">
        <v>0.7063014948304166</v>
      </c>
      <c r="Q1116" s="7">
        <v>1115</v>
      </c>
      <c r="R1116" s="7">
        <v>11</v>
      </c>
      <c r="S1116" s="7">
        <v>13</v>
      </c>
      <c r="T1116">
        <v>0.32773722620000001</v>
      </c>
      <c r="U1116">
        <v>0.40915805020000001</v>
      </c>
      <c r="W1116" s="30">
        <v>1115</v>
      </c>
      <c r="X1116" s="30">
        <v>33</v>
      </c>
      <c r="Y1116" s="30">
        <v>32</v>
      </c>
      <c r="Z1116" s="30">
        <v>0.30595698062339538</v>
      </c>
      <c r="AB1116" s="7">
        <v>1115</v>
      </c>
      <c r="AC1116" s="7">
        <v>33</v>
      </c>
      <c r="AD1116" s="7">
        <v>32</v>
      </c>
      <c r="AE1116">
        <v>0.56875957119999998</v>
      </c>
      <c r="AF1116">
        <v>0.61894543219999998</v>
      </c>
      <c r="AI1116" s="7">
        <v>1115</v>
      </c>
      <c r="AJ1116" s="7">
        <v>5</v>
      </c>
      <c r="AK1116" s="7">
        <v>5</v>
      </c>
      <c r="AL1116">
        <v>0.28923299099999999</v>
      </c>
      <c r="AM1116">
        <v>0.35483353379999999</v>
      </c>
      <c r="AO1116" s="7">
        <v>1115</v>
      </c>
      <c r="AP1116" s="7">
        <v>14</v>
      </c>
      <c r="AQ1116" s="7">
        <v>13</v>
      </c>
      <c r="AR1116">
        <v>0.3173046504</v>
      </c>
      <c r="AS1116">
        <v>0.31724683539999998</v>
      </c>
      <c r="AU1116" s="7">
        <v>1115</v>
      </c>
      <c r="AV1116" s="7">
        <v>84</v>
      </c>
      <c r="AW1116" s="7">
        <v>70</v>
      </c>
      <c r="AX1116">
        <v>0.86702605570000002</v>
      </c>
      <c r="AY1116">
        <v>0.85309973039999998</v>
      </c>
      <c r="BA1116" s="7">
        <v>1115</v>
      </c>
      <c r="BB1116" s="7">
        <v>41</v>
      </c>
      <c r="BC1116" s="7">
        <v>42</v>
      </c>
      <c r="BD1116" s="7">
        <v>0.8079519879</v>
      </c>
      <c r="BE1116" s="7">
        <v>0.8349587396</v>
      </c>
    </row>
    <row r="1117" spans="1:57" x14ac:dyDescent="0.3">
      <c r="L1117" s="30">
        <v>1116</v>
      </c>
      <c r="M1117" s="30">
        <v>43</v>
      </c>
      <c r="N1117" s="30">
        <v>44</v>
      </c>
      <c r="O1117" s="30">
        <v>0.70666927765036525</v>
      </c>
      <c r="Q1117" s="7">
        <v>1116</v>
      </c>
      <c r="R1117" s="7">
        <v>43</v>
      </c>
      <c r="S1117" s="7">
        <v>44</v>
      </c>
      <c r="T1117">
        <v>0.78102189779999998</v>
      </c>
      <c r="U1117">
        <v>0.81388478580000001</v>
      </c>
      <c r="W1117" s="30">
        <v>1116</v>
      </c>
      <c r="X1117" s="30">
        <v>44</v>
      </c>
      <c r="Y1117" s="30">
        <v>42</v>
      </c>
      <c r="Z1117" s="30">
        <v>0.30596735163369393</v>
      </c>
      <c r="AB1117" s="7">
        <v>1116</v>
      </c>
      <c r="AC1117" s="7">
        <v>44</v>
      </c>
      <c r="AD1117" s="7">
        <v>42</v>
      </c>
      <c r="AE1117">
        <v>0.68116385909999999</v>
      </c>
      <c r="AF1117">
        <v>0.71213979149999995</v>
      </c>
      <c r="AI1117" s="7">
        <v>1116</v>
      </c>
      <c r="AJ1117" s="7">
        <v>4</v>
      </c>
      <c r="AK1117" s="7">
        <v>3</v>
      </c>
      <c r="AL1117">
        <v>0.21726572520000001</v>
      </c>
      <c r="AM1117">
        <v>0.18949057359999999</v>
      </c>
      <c r="AO1117" s="7">
        <v>1116</v>
      </c>
      <c r="AP1117" s="7">
        <v>1</v>
      </c>
      <c r="AQ1117" s="7">
        <v>1</v>
      </c>
      <c r="AR1117">
        <v>7.9088895000000003E-3</v>
      </c>
      <c r="AS1117">
        <v>7.7531644999999996E-3</v>
      </c>
      <c r="AU1117" s="7">
        <v>1116</v>
      </c>
      <c r="AV1117" s="7">
        <v>52</v>
      </c>
      <c r="AW1117" s="7">
        <v>43</v>
      </c>
      <c r="AX1117">
        <v>0.73944294690000001</v>
      </c>
      <c r="AY1117">
        <v>0.72416891279999995</v>
      </c>
      <c r="BA1117" s="7">
        <v>1116</v>
      </c>
      <c r="BB1117" s="7">
        <v>81</v>
      </c>
      <c r="BC1117" s="7">
        <v>67</v>
      </c>
      <c r="BD1117" s="7">
        <v>0.91972993240000001</v>
      </c>
      <c r="BE1117" s="7">
        <v>0.90922730679999997</v>
      </c>
    </row>
    <row r="1118" spans="1:57" x14ac:dyDescent="0.3">
      <c r="L1118" s="30">
        <v>1117</v>
      </c>
      <c r="M1118" s="30">
        <v>22</v>
      </c>
      <c r="N1118" s="30">
        <v>22</v>
      </c>
      <c r="O1118" s="30">
        <v>0.70667265055944539</v>
      </c>
      <c r="Q1118" s="7">
        <v>1117</v>
      </c>
      <c r="R1118" s="7">
        <v>22</v>
      </c>
      <c r="S1118" s="7">
        <v>22</v>
      </c>
      <c r="T1118">
        <v>0.55182481750000001</v>
      </c>
      <c r="U1118">
        <v>0.58493353020000005</v>
      </c>
      <c r="W1118" s="30">
        <v>1117</v>
      </c>
      <c r="X1118" s="30">
        <v>12</v>
      </c>
      <c r="Y1118" s="30">
        <v>10</v>
      </c>
      <c r="Z1118" s="30">
        <v>0.30599623995944347</v>
      </c>
      <c r="AB1118" s="7">
        <v>1117</v>
      </c>
      <c r="AC1118" s="7">
        <v>12</v>
      </c>
      <c r="AD1118" s="7">
        <v>10</v>
      </c>
      <c r="AE1118">
        <v>0.21592649310000001</v>
      </c>
      <c r="AF1118">
        <v>0.21367259350000001</v>
      </c>
      <c r="AI1118" s="7">
        <v>1117</v>
      </c>
      <c r="AJ1118" s="7">
        <v>2</v>
      </c>
      <c r="AK1118" s="7">
        <v>1</v>
      </c>
      <c r="AL1118">
        <v>7.9188061599999998E-2</v>
      </c>
      <c r="AM1118">
        <v>4.2519053299999998E-2</v>
      </c>
      <c r="AO1118" s="7">
        <v>1117</v>
      </c>
      <c r="AP1118" s="7">
        <v>34</v>
      </c>
      <c r="AQ1118" s="7">
        <v>34</v>
      </c>
      <c r="AR1118">
        <v>0.6774754824</v>
      </c>
      <c r="AS1118">
        <v>0.71107594929999995</v>
      </c>
      <c r="AU1118" s="7">
        <v>1117</v>
      </c>
      <c r="AV1118" s="7">
        <v>62</v>
      </c>
      <c r="AW1118" s="7">
        <v>53</v>
      </c>
      <c r="AX1118">
        <v>0.79155435750000003</v>
      </c>
      <c r="AY1118">
        <v>0.78301886789999997</v>
      </c>
      <c r="BA1118" s="7">
        <v>1117</v>
      </c>
      <c r="BB1118" s="7">
        <v>14</v>
      </c>
      <c r="BC1118" s="7">
        <v>11</v>
      </c>
      <c r="BD1118" s="7">
        <v>0.49812453109999999</v>
      </c>
      <c r="BE1118" s="7">
        <v>0.4741185296</v>
      </c>
    </row>
    <row r="1119" spans="1:57" x14ac:dyDescent="0.3">
      <c r="L1119" s="30">
        <v>1118</v>
      </c>
      <c r="M1119" s="30">
        <v>15</v>
      </c>
      <c r="N1119" s="30">
        <v>12</v>
      </c>
      <c r="O1119" s="30">
        <v>0.70703699919777963</v>
      </c>
      <c r="Q1119" s="7">
        <v>1118</v>
      </c>
      <c r="R1119" s="7">
        <v>15</v>
      </c>
      <c r="S1119" s="7">
        <v>12</v>
      </c>
      <c r="T1119">
        <v>0.41021897810000002</v>
      </c>
      <c r="U1119">
        <v>0.38330871490000001</v>
      </c>
      <c r="W1119" s="30">
        <v>1118</v>
      </c>
      <c r="X1119" s="30">
        <v>41</v>
      </c>
      <c r="Y1119" s="30">
        <v>42</v>
      </c>
      <c r="Z1119" s="30">
        <v>0.30617032896623697</v>
      </c>
      <c r="AB1119" s="7">
        <v>1118</v>
      </c>
      <c r="AC1119" s="7">
        <v>41</v>
      </c>
      <c r="AD1119" s="7">
        <v>42</v>
      </c>
      <c r="AE1119">
        <v>0.65513016840000005</v>
      </c>
      <c r="AF1119">
        <v>0.71213979149999995</v>
      </c>
      <c r="AI1119" s="7">
        <v>1118</v>
      </c>
      <c r="AJ1119" s="7">
        <v>16</v>
      </c>
      <c r="AK1119" s="7">
        <v>13</v>
      </c>
      <c r="AL1119">
        <v>0.78674582790000003</v>
      </c>
      <c r="AM1119">
        <v>0.76269554750000002</v>
      </c>
      <c r="AO1119" s="7">
        <v>1118</v>
      </c>
      <c r="AP1119" s="7">
        <v>20</v>
      </c>
      <c r="AQ1119" s="7">
        <v>17</v>
      </c>
      <c r="AR1119">
        <v>0.45871559629999997</v>
      </c>
      <c r="AS1119">
        <v>0.41803797459999997</v>
      </c>
      <c r="AU1119" s="7">
        <v>1118</v>
      </c>
      <c r="AV1119" s="7">
        <v>31</v>
      </c>
      <c r="AW1119" s="7">
        <v>16</v>
      </c>
      <c r="AX1119">
        <v>0.54761904760000002</v>
      </c>
      <c r="AY1119">
        <v>0.36522911050000001</v>
      </c>
      <c r="BA1119" s="7">
        <v>1118</v>
      </c>
      <c r="BB1119" s="7">
        <v>22</v>
      </c>
      <c r="BC1119" s="7">
        <v>21</v>
      </c>
      <c r="BD1119" s="7">
        <v>0.65041260310000004</v>
      </c>
      <c r="BE1119" s="7">
        <v>0.66541635399999999</v>
      </c>
    </row>
    <row r="1120" spans="1:57" x14ac:dyDescent="0.3">
      <c r="L1120" s="30">
        <v>1119</v>
      </c>
      <c r="M1120" s="30">
        <v>36</v>
      </c>
      <c r="N1120" s="30">
        <v>29</v>
      </c>
      <c r="O1120" s="30">
        <v>0.70803038592768464</v>
      </c>
      <c r="Q1120" s="7">
        <v>1119</v>
      </c>
      <c r="R1120" s="7">
        <v>36</v>
      </c>
      <c r="S1120" s="7">
        <v>29</v>
      </c>
      <c r="T1120">
        <v>0.72554744520000003</v>
      </c>
      <c r="U1120">
        <v>0.68685376659999997</v>
      </c>
      <c r="W1120" s="30">
        <v>1119</v>
      </c>
      <c r="X1120" s="30">
        <v>88</v>
      </c>
      <c r="Y1120" s="30">
        <v>77</v>
      </c>
      <c r="Z1120" s="30">
        <v>0.30663586901280859</v>
      </c>
      <c r="AB1120" s="7">
        <v>1119</v>
      </c>
      <c r="AC1120" s="7">
        <v>88</v>
      </c>
      <c r="AD1120" s="7">
        <v>77</v>
      </c>
      <c r="AE1120">
        <v>0.8765696784</v>
      </c>
      <c r="AF1120">
        <v>0.87339055789999998</v>
      </c>
      <c r="AI1120" s="7">
        <v>1119</v>
      </c>
      <c r="AJ1120" s="7">
        <v>4</v>
      </c>
      <c r="AK1120" s="7">
        <v>4</v>
      </c>
      <c r="AL1120">
        <v>0.21726572520000001</v>
      </c>
      <c r="AM1120">
        <v>0.27276373840000001</v>
      </c>
      <c r="AO1120" s="7">
        <v>1119</v>
      </c>
      <c r="AP1120" s="7">
        <v>66</v>
      </c>
      <c r="AQ1120" s="7">
        <v>66</v>
      </c>
      <c r="AR1120">
        <v>0.89386270160000003</v>
      </c>
      <c r="AS1120">
        <v>0.90838607589999998</v>
      </c>
      <c r="AU1120" s="7">
        <v>1119</v>
      </c>
      <c r="AV1120" s="7">
        <v>45</v>
      </c>
      <c r="AW1120" s="7">
        <v>43</v>
      </c>
      <c r="AX1120">
        <v>0.68688229999999995</v>
      </c>
      <c r="AY1120">
        <v>0.72416891279999995</v>
      </c>
      <c r="BA1120" s="7">
        <v>1119</v>
      </c>
      <c r="BB1120" s="7">
        <v>32</v>
      </c>
      <c r="BC1120" s="7">
        <v>23</v>
      </c>
      <c r="BD1120" s="7">
        <v>0.74718679659999998</v>
      </c>
      <c r="BE1120" s="7">
        <v>0.69842460610000001</v>
      </c>
    </row>
    <row r="1121" spans="12:57" x14ac:dyDescent="0.3">
      <c r="L1121" s="30">
        <v>1120</v>
      </c>
      <c r="M1121" s="30">
        <v>10</v>
      </c>
      <c r="N1121" s="30">
        <v>7</v>
      </c>
      <c r="O1121" s="30">
        <v>0.70842696232829949</v>
      </c>
      <c r="Q1121" s="7">
        <v>1120</v>
      </c>
      <c r="R1121" s="7">
        <v>10</v>
      </c>
      <c r="S1121" s="7">
        <v>7</v>
      </c>
      <c r="T1121">
        <v>0.2985401459</v>
      </c>
      <c r="U1121">
        <v>0.24150664690000001</v>
      </c>
      <c r="W1121" s="30">
        <v>1120</v>
      </c>
      <c r="X1121" s="30">
        <v>20</v>
      </c>
      <c r="Y1121" s="30">
        <v>21</v>
      </c>
      <c r="Z1121" s="30">
        <v>0.30664755695126378</v>
      </c>
      <c r="AB1121" s="7">
        <v>1120</v>
      </c>
      <c r="AC1121" s="7">
        <v>20</v>
      </c>
      <c r="AD1121" s="7">
        <v>21</v>
      </c>
      <c r="AE1121">
        <v>0.38284839199999998</v>
      </c>
      <c r="AF1121">
        <v>0.45064377680000001</v>
      </c>
      <c r="AI1121" s="7">
        <v>1120</v>
      </c>
      <c r="AJ1121" s="7">
        <v>2</v>
      </c>
      <c r="AK1121" s="7">
        <v>1</v>
      </c>
      <c r="AL1121">
        <v>7.9188061599999998E-2</v>
      </c>
      <c r="AM1121">
        <v>4.2519053299999998E-2</v>
      </c>
      <c r="AO1121" s="7">
        <v>1120</v>
      </c>
      <c r="AP1121" s="7">
        <v>30</v>
      </c>
      <c r="AQ1121" s="7">
        <v>30</v>
      </c>
      <c r="AR1121">
        <v>0.62543498890000004</v>
      </c>
      <c r="AS1121">
        <v>0.66249999999999998</v>
      </c>
      <c r="AU1121" s="7">
        <v>1120</v>
      </c>
      <c r="AV1121" s="7">
        <v>22</v>
      </c>
      <c r="AW1121" s="7">
        <v>14</v>
      </c>
      <c r="AX1121">
        <v>0.42183288400000002</v>
      </c>
      <c r="AY1121">
        <v>0.31940700799999999</v>
      </c>
      <c r="BA1121" s="7">
        <v>1120</v>
      </c>
      <c r="BB1121" s="7">
        <v>5</v>
      </c>
      <c r="BC1121" s="7">
        <v>5</v>
      </c>
      <c r="BD1121" s="7">
        <v>0.24531132780000001</v>
      </c>
      <c r="BE1121" s="7">
        <v>0.29107276809999999</v>
      </c>
    </row>
    <row r="1122" spans="12:57" x14ac:dyDescent="0.3">
      <c r="L1122" s="30">
        <v>1121</v>
      </c>
      <c r="M1122" s="30">
        <v>4</v>
      </c>
      <c r="N1122" s="30">
        <v>4</v>
      </c>
      <c r="O1122" s="30">
        <v>0.70863247007915009</v>
      </c>
      <c r="Q1122" s="7">
        <v>1121</v>
      </c>
      <c r="R1122" s="7">
        <v>4</v>
      </c>
      <c r="S1122" s="7">
        <v>4</v>
      </c>
      <c r="T1122">
        <v>0.1204379562</v>
      </c>
      <c r="U1122">
        <v>0.13663220079999999</v>
      </c>
      <c r="W1122" s="30">
        <v>1121</v>
      </c>
      <c r="X1122" s="30">
        <v>24</v>
      </c>
      <c r="Y1122" s="30">
        <v>19</v>
      </c>
      <c r="Z1122" s="30">
        <v>0.30685825995671823</v>
      </c>
      <c r="AB1122" s="7">
        <v>1121</v>
      </c>
      <c r="AC1122" s="7">
        <v>24</v>
      </c>
      <c r="AD1122" s="7">
        <v>19</v>
      </c>
      <c r="AE1122">
        <v>0.44716692180000001</v>
      </c>
      <c r="AF1122">
        <v>0.4160024524</v>
      </c>
      <c r="AI1122" s="7">
        <v>1121</v>
      </c>
      <c r="AJ1122" s="7">
        <v>21</v>
      </c>
      <c r="AK1122" s="7">
        <v>17</v>
      </c>
      <c r="AL1122">
        <v>0.87098844669999997</v>
      </c>
      <c r="AM1122">
        <v>0.84997994379999997</v>
      </c>
      <c r="AO1122" s="7">
        <v>1121</v>
      </c>
      <c r="AP1122" s="7">
        <v>15</v>
      </c>
      <c r="AQ1122" s="7">
        <v>14</v>
      </c>
      <c r="AR1122">
        <v>0.34134767469999999</v>
      </c>
      <c r="AS1122">
        <v>0.34351265819999999</v>
      </c>
      <c r="AU1122" s="7">
        <v>1121</v>
      </c>
      <c r="AV1122" s="7">
        <v>9</v>
      </c>
      <c r="AW1122" s="7">
        <v>6</v>
      </c>
      <c r="AX1122">
        <v>0.1693620844</v>
      </c>
      <c r="AY1122">
        <v>0.1253369272</v>
      </c>
      <c r="BA1122" s="7">
        <v>1121</v>
      </c>
      <c r="BB1122" s="7">
        <v>5</v>
      </c>
      <c r="BC1122" s="7">
        <v>5</v>
      </c>
      <c r="BD1122" s="7">
        <v>0.24531132780000001</v>
      </c>
      <c r="BE1122" s="7">
        <v>0.29107276809999999</v>
      </c>
    </row>
    <row r="1123" spans="12:57" x14ac:dyDescent="0.3">
      <c r="L1123" s="30">
        <v>1122</v>
      </c>
      <c r="M1123" s="30">
        <v>47</v>
      </c>
      <c r="N1123" s="30">
        <v>31</v>
      </c>
      <c r="O1123" s="30">
        <v>0.70880907610753119</v>
      </c>
      <c r="Q1123" s="7">
        <v>1122</v>
      </c>
      <c r="R1123" s="7">
        <v>47</v>
      </c>
      <c r="S1123" s="7">
        <v>31</v>
      </c>
      <c r="T1123">
        <v>0.79781021890000003</v>
      </c>
      <c r="U1123">
        <v>0.70901033970000005</v>
      </c>
      <c r="W1123" s="30">
        <v>1122</v>
      </c>
      <c r="X1123" s="30">
        <v>106</v>
      </c>
      <c r="Y1123" s="30">
        <v>92</v>
      </c>
      <c r="Z1123" s="30">
        <v>0.307074616280549</v>
      </c>
      <c r="AB1123" s="7">
        <v>1122</v>
      </c>
      <c r="AC1123" s="7">
        <v>106</v>
      </c>
      <c r="AD1123" s="7">
        <v>92</v>
      </c>
      <c r="AE1123">
        <v>0.90781010709999999</v>
      </c>
      <c r="AF1123">
        <v>0.90925812380000004</v>
      </c>
      <c r="AI1123" s="7">
        <v>1122</v>
      </c>
      <c r="AJ1123" s="7">
        <v>8</v>
      </c>
      <c r="AK1123" s="7">
        <v>7</v>
      </c>
      <c r="AL1123">
        <v>0.48435494220000003</v>
      </c>
      <c r="AM1123">
        <v>0.4956277577</v>
      </c>
      <c r="AO1123" s="7">
        <v>1122</v>
      </c>
      <c r="AP1123" s="7">
        <v>74</v>
      </c>
      <c r="AQ1123" s="7">
        <v>69</v>
      </c>
      <c r="AR1123">
        <v>0.91521670349999995</v>
      </c>
      <c r="AS1123">
        <v>0.91550632909999996</v>
      </c>
      <c r="AU1123" s="7">
        <v>1122</v>
      </c>
      <c r="AV1123" s="7">
        <v>8</v>
      </c>
      <c r="AW1123" s="7">
        <v>5</v>
      </c>
      <c r="AX1123">
        <v>0.15049415990000001</v>
      </c>
      <c r="AY1123">
        <v>9.6585804100000006E-2</v>
      </c>
      <c r="BA1123" s="7">
        <v>1122</v>
      </c>
      <c r="BB1123" s="7">
        <v>22</v>
      </c>
      <c r="BC1123" s="7">
        <v>20</v>
      </c>
      <c r="BD1123" s="7">
        <v>0.65041260310000004</v>
      </c>
      <c r="BE1123" s="7">
        <v>0.65041260310000004</v>
      </c>
    </row>
    <row r="1124" spans="12:57" x14ac:dyDescent="0.3">
      <c r="L1124" s="30">
        <v>1123</v>
      </c>
      <c r="M1124" s="30">
        <v>3</v>
      </c>
      <c r="N1124" s="30">
        <v>2</v>
      </c>
      <c r="O1124" s="30">
        <v>0.70901192631023757</v>
      </c>
      <c r="Q1124" s="7">
        <v>1123</v>
      </c>
      <c r="R1124" s="7">
        <v>3</v>
      </c>
      <c r="S1124" s="7">
        <v>2</v>
      </c>
      <c r="T1124">
        <v>7.8832116699999996E-2</v>
      </c>
      <c r="U1124">
        <v>6.4254062000000001E-2</v>
      </c>
      <c r="W1124" s="30">
        <v>1123</v>
      </c>
      <c r="X1124" s="30">
        <v>118</v>
      </c>
      <c r="Y1124" s="30">
        <v>93</v>
      </c>
      <c r="Z1124" s="30">
        <v>0.30759367876376631</v>
      </c>
      <c r="AB1124" s="7">
        <v>1123</v>
      </c>
      <c r="AC1124" s="7">
        <v>118</v>
      </c>
      <c r="AD1124" s="7">
        <v>93</v>
      </c>
      <c r="AE1124">
        <v>0.92373660030000004</v>
      </c>
      <c r="AF1124">
        <v>0.9104843654</v>
      </c>
      <c r="AI1124" s="7">
        <v>1123</v>
      </c>
      <c r="AJ1124" s="7">
        <v>0</v>
      </c>
      <c r="AK1124" s="7">
        <v>0</v>
      </c>
      <c r="AL1124">
        <v>0</v>
      </c>
      <c r="AM1124">
        <v>0</v>
      </c>
      <c r="AO1124" s="7">
        <v>1123</v>
      </c>
      <c r="AP1124" s="7">
        <v>161</v>
      </c>
      <c r="AQ1124" s="7">
        <v>158</v>
      </c>
      <c r="AR1124">
        <v>0.98702942100000002</v>
      </c>
      <c r="AS1124">
        <v>0.98908227839999996</v>
      </c>
      <c r="AU1124" s="7">
        <v>1123</v>
      </c>
      <c r="AV1124" s="7">
        <v>2</v>
      </c>
      <c r="AW1124" s="7">
        <v>3</v>
      </c>
      <c r="AX1124">
        <v>2.33602875E-2</v>
      </c>
      <c r="AY1124">
        <v>4.89667565E-2</v>
      </c>
      <c r="BA1124" s="7">
        <v>1123</v>
      </c>
      <c r="BB1124" s="7">
        <v>6</v>
      </c>
      <c r="BC1124" s="7">
        <v>5</v>
      </c>
      <c r="BD1124" s="7">
        <v>0.28657164289999998</v>
      </c>
      <c r="BE1124" s="7">
        <v>0.29107276809999999</v>
      </c>
    </row>
    <row r="1125" spans="12:57" x14ac:dyDescent="0.3">
      <c r="L1125" s="30">
        <v>1124</v>
      </c>
      <c r="M1125" s="30">
        <v>33</v>
      </c>
      <c r="N1125" s="30">
        <v>28</v>
      </c>
      <c r="O1125" s="30">
        <v>0.70926843444938936</v>
      </c>
      <c r="Q1125" s="7">
        <v>1124</v>
      </c>
      <c r="R1125" s="7">
        <v>33</v>
      </c>
      <c r="S1125" s="7">
        <v>28</v>
      </c>
      <c r="T1125">
        <v>0.69197080290000001</v>
      </c>
      <c r="U1125">
        <v>0.67355982270000003</v>
      </c>
      <c r="W1125" s="30">
        <v>1124</v>
      </c>
      <c r="X1125" s="30">
        <v>8</v>
      </c>
      <c r="Y1125" s="30">
        <v>8</v>
      </c>
      <c r="Z1125" s="30">
        <v>0.30773813032717223</v>
      </c>
      <c r="AB1125" s="7">
        <v>1124</v>
      </c>
      <c r="AC1125" s="7">
        <v>8</v>
      </c>
      <c r="AD1125" s="7">
        <v>8</v>
      </c>
      <c r="AE1125">
        <v>0.12771822350000001</v>
      </c>
      <c r="AF1125">
        <v>0.1551195585</v>
      </c>
      <c r="AI1125" s="7">
        <v>1124</v>
      </c>
      <c r="AJ1125" s="7">
        <v>15</v>
      </c>
      <c r="AK1125" s="7">
        <v>14</v>
      </c>
      <c r="AL1125">
        <v>0.76163350439999999</v>
      </c>
      <c r="AM1125">
        <v>0.79021259519999998</v>
      </c>
      <c r="AO1125" s="7">
        <v>1124</v>
      </c>
      <c r="AP1125" s="7">
        <v>3</v>
      </c>
      <c r="AQ1125" s="7">
        <v>3</v>
      </c>
      <c r="AR1125">
        <v>3.4166402999999998E-2</v>
      </c>
      <c r="AS1125">
        <v>4.0189873399999999E-2</v>
      </c>
      <c r="AU1125" s="7">
        <v>1124</v>
      </c>
      <c r="AV1125" s="7">
        <v>27</v>
      </c>
      <c r="AW1125" s="7">
        <v>28</v>
      </c>
      <c r="AX1125">
        <v>0.50134770880000001</v>
      </c>
      <c r="AY1125">
        <v>0.56334231800000001</v>
      </c>
      <c r="BA1125" s="7">
        <v>1124</v>
      </c>
      <c r="BB1125" s="7">
        <v>5</v>
      </c>
      <c r="BC1125" s="7">
        <v>7</v>
      </c>
      <c r="BD1125" s="7">
        <v>0.24531132780000001</v>
      </c>
      <c r="BE1125" s="7">
        <v>0.36984246059999998</v>
      </c>
    </row>
    <row r="1126" spans="12:57" x14ac:dyDescent="0.3">
      <c r="L1126" s="30">
        <v>1125</v>
      </c>
      <c r="M1126" s="30">
        <v>4</v>
      </c>
      <c r="N1126" s="30">
        <v>5</v>
      </c>
      <c r="O1126" s="30">
        <v>0.70961064410691355</v>
      </c>
      <c r="Q1126" s="7">
        <v>1125</v>
      </c>
      <c r="R1126" s="7">
        <v>4</v>
      </c>
      <c r="S1126" s="7">
        <v>5</v>
      </c>
      <c r="T1126">
        <v>0.1204379562</v>
      </c>
      <c r="U1126">
        <v>0.1728212703</v>
      </c>
      <c r="W1126" s="30">
        <v>1125</v>
      </c>
      <c r="X1126" s="30">
        <v>35</v>
      </c>
      <c r="Y1126" s="30">
        <v>18</v>
      </c>
      <c r="Z1126" s="30">
        <v>0.30835861568647582</v>
      </c>
      <c r="AB1126" s="7">
        <v>1125</v>
      </c>
      <c r="AC1126" s="7">
        <v>35</v>
      </c>
      <c r="AD1126" s="7">
        <v>18</v>
      </c>
      <c r="AE1126">
        <v>0.59479326180000003</v>
      </c>
      <c r="AF1126">
        <v>0.39546290610000001</v>
      </c>
      <c r="AI1126" s="7">
        <v>1125</v>
      </c>
      <c r="AJ1126" s="7">
        <v>2</v>
      </c>
      <c r="AK1126" s="7">
        <v>3</v>
      </c>
      <c r="AL1126">
        <v>7.9188061599999998E-2</v>
      </c>
      <c r="AM1126">
        <v>0.18949057359999999</v>
      </c>
      <c r="AO1126" s="7">
        <v>1125</v>
      </c>
      <c r="AP1126" s="7">
        <v>45</v>
      </c>
      <c r="AQ1126" s="7">
        <v>44</v>
      </c>
      <c r="AR1126">
        <v>0.78551091419999997</v>
      </c>
      <c r="AS1126">
        <v>0.80569620249999996</v>
      </c>
      <c r="AU1126" s="7">
        <v>1125</v>
      </c>
      <c r="AV1126" s="7">
        <v>29</v>
      </c>
      <c r="AW1126" s="7">
        <v>31</v>
      </c>
      <c r="AX1126">
        <v>0.52336028749999997</v>
      </c>
      <c r="AY1126">
        <v>0.59793351299999997</v>
      </c>
      <c r="BA1126" s="7">
        <v>1125</v>
      </c>
      <c r="BB1126" s="7">
        <v>0</v>
      </c>
      <c r="BC1126" s="7">
        <v>0</v>
      </c>
      <c r="BD1126" s="7">
        <v>0</v>
      </c>
      <c r="BE1126" s="7">
        <v>0</v>
      </c>
    </row>
    <row r="1127" spans="12:57" x14ac:dyDescent="0.3">
      <c r="L1127" s="30">
        <v>1126</v>
      </c>
      <c r="M1127" s="30">
        <v>3</v>
      </c>
      <c r="N1127" s="30">
        <v>3</v>
      </c>
      <c r="O1127" s="30">
        <v>0.71085025110043587</v>
      </c>
      <c r="Q1127" s="7">
        <v>1126</v>
      </c>
      <c r="R1127" s="7">
        <v>3</v>
      </c>
      <c r="S1127" s="7">
        <v>3</v>
      </c>
      <c r="T1127">
        <v>7.8832116699999996E-2</v>
      </c>
      <c r="U1127">
        <v>0.10118168380000001</v>
      </c>
      <c r="W1127" s="30">
        <v>1126</v>
      </c>
      <c r="X1127" s="30">
        <v>55</v>
      </c>
      <c r="Y1127" s="30">
        <v>45</v>
      </c>
      <c r="Z1127" s="30">
        <v>0.30868110265011661</v>
      </c>
      <c r="AB1127" s="7">
        <v>1126</v>
      </c>
      <c r="AC1127" s="7">
        <v>55</v>
      </c>
      <c r="AD1127" s="7">
        <v>45</v>
      </c>
      <c r="AE1127">
        <v>0.75589586519999996</v>
      </c>
      <c r="AF1127">
        <v>0.7339055793</v>
      </c>
      <c r="AI1127" s="7">
        <v>1126</v>
      </c>
      <c r="AJ1127" s="7">
        <v>10</v>
      </c>
      <c r="AK1127" s="7">
        <v>5</v>
      </c>
      <c r="AL1127">
        <v>0.58488446719999998</v>
      </c>
      <c r="AM1127">
        <v>0.35483353379999999</v>
      </c>
      <c r="AO1127" s="7">
        <v>1126</v>
      </c>
      <c r="AP1127" s="7">
        <v>18</v>
      </c>
      <c r="AQ1127" s="7">
        <v>15</v>
      </c>
      <c r="AR1127">
        <v>0.41157861429999998</v>
      </c>
      <c r="AS1127">
        <v>0.36819620250000001</v>
      </c>
      <c r="AU1127" s="7">
        <v>1126</v>
      </c>
      <c r="AV1127" s="7">
        <v>3</v>
      </c>
      <c r="AW1127" s="7">
        <v>3</v>
      </c>
      <c r="AX1127">
        <v>3.3692722299999998E-2</v>
      </c>
      <c r="AY1127">
        <v>4.89667565E-2</v>
      </c>
      <c r="BA1127" s="7">
        <v>1126</v>
      </c>
      <c r="BB1127" s="7">
        <v>1</v>
      </c>
      <c r="BC1127" s="7">
        <v>1</v>
      </c>
      <c r="BD1127" s="7">
        <v>5.2513128200000002E-2</v>
      </c>
      <c r="BE1127" s="7">
        <v>6.7516879200000005E-2</v>
      </c>
    </row>
    <row r="1128" spans="12:57" x14ac:dyDescent="0.3">
      <c r="L1128" s="30">
        <v>1127</v>
      </c>
      <c r="M1128" s="30">
        <v>6</v>
      </c>
      <c r="N1128" s="30">
        <v>6</v>
      </c>
      <c r="O1128" s="30">
        <v>0.711313531462197</v>
      </c>
      <c r="Q1128" s="7">
        <v>1127</v>
      </c>
      <c r="R1128" s="7">
        <v>6</v>
      </c>
      <c r="S1128" s="7">
        <v>6</v>
      </c>
      <c r="T1128">
        <v>0.17956204370000001</v>
      </c>
      <c r="U1128">
        <v>0.20310192020000001</v>
      </c>
      <c r="W1128" s="30">
        <v>1127</v>
      </c>
      <c r="X1128" s="30">
        <v>45</v>
      </c>
      <c r="Y1128" s="30">
        <v>31</v>
      </c>
      <c r="Z1128" s="30">
        <v>0.30961807831375177</v>
      </c>
      <c r="AB1128" s="7">
        <v>1127</v>
      </c>
      <c r="AC1128" s="7">
        <v>45</v>
      </c>
      <c r="AD1128" s="7">
        <v>31</v>
      </c>
      <c r="AE1128">
        <v>0.68820826950000002</v>
      </c>
      <c r="AF1128">
        <v>0.60790925809999996</v>
      </c>
      <c r="AI1128" s="7">
        <v>1127</v>
      </c>
      <c r="AJ1128" s="7">
        <v>16</v>
      </c>
      <c r="AK1128" s="7">
        <v>16</v>
      </c>
      <c r="AL1128">
        <v>0.78674582790000003</v>
      </c>
      <c r="AM1128">
        <v>0.83241075009999999</v>
      </c>
      <c r="AO1128" s="7">
        <v>1127</v>
      </c>
      <c r="AP1128" s="7">
        <v>58</v>
      </c>
      <c r="AQ1128" s="7">
        <v>56</v>
      </c>
      <c r="AR1128">
        <v>0.86317621</v>
      </c>
      <c r="AS1128">
        <v>0.87294303790000005</v>
      </c>
      <c r="AU1128" s="7">
        <v>1127</v>
      </c>
      <c r="AV1128" s="7">
        <v>3</v>
      </c>
      <c r="AW1128" s="7">
        <v>2</v>
      </c>
      <c r="AX1128">
        <v>3.3692722299999998E-2</v>
      </c>
      <c r="AY1128">
        <v>3.0098831900000001E-2</v>
      </c>
      <c r="BA1128" s="7">
        <v>1127</v>
      </c>
      <c r="BB1128" s="7">
        <v>0</v>
      </c>
      <c r="BC1128" s="7">
        <v>0</v>
      </c>
      <c r="BD1128" s="7">
        <v>0</v>
      </c>
      <c r="BE1128" s="7">
        <v>0</v>
      </c>
    </row>
    <row r="1129" spans="12:57" x14ac:dyDescent="0.3">
      <c r="L1129" s="30">
        <v>1128</v>
      </c>
      <c r="M1129" s="30">
        <v>2</v>
      </c>
      <c r="N1129" s="30">
        <v>2</v>
      </c>
      <c r="O1129" s="30">
        <v>0.7115362737256602</v>
      </c>
      <c r="Q1129" s="7">
        <v>1128</v>
      </c>
      <c r="R1129" s="7">
        <v>2</v>
      </c>
      <c r="S1129" s="7">
        <v>2</v>
      </c>
      <c r="T1129">
        <v>5.1094890499999997E-2</v>
      </c>
      <c r="U1129">
        <v>6.4254062000000001E-2</v>
      </c>
      <c r="W1129" s="30">
        <v>1128</v>
      </c>
      <c r="X1129" s="30">
        <v>52</v>
      </c>
      <c r="Y1129" s="30">
        <v>46</v>
      </c>
      <c r="Z1129" s="30">
        <v>0.30980903474204269</v>
      </c>
      <c r="AB1129" s="7">
        <v>1128</v>
      </c>
      <c r="AC1129" s="7">
        <v>52</v>
      </c>
      <c r="AD1129" s="7">
        <v>46</v>
      </c>
      <c r="AE1129">
        <v>0.73476263389999996</v>
      </c>
      <c r="AF1129">
        <v>0.74279583069999999</v>
      </c>
      <c r="AI1129" s="7">
        <v>1128</v>
      </c>
      <c r="AJ1129" s="7">
        <v>8</v>
      </c>
      <c r="AK1129" s="7">
        <v>5</v>
      </c>
      <c r="AL1129">
        <v>0.48435494220000003</v>
      </c>
      <c r="AM1129">
        <v>0.35483353379999999</v>
      </c>
      <c r="AO1129" s="7">
        <v>1128</v>
      </c>
      <c r="AP1129" s="7">
        <v>14</v>
      </c>
      <c r="AQ1129" s="7">
        <v>14</v>
      </c>
      <c r="AR1129">
        <v>0.3173046504</v>
      </c>
      <c r="AS1129">
        <v>0.34351265819999999</v>
      </c>
      <c r="AU1129" s="7">
        <v>1128</v>
      </c>
      <c r="AV1129" s="7">
        <v>17</v>
      </c>
      <c r="AW1129" s="7">
        <v>15</v>
      </c>
      <c r="AX1129">
        <v>0.3279424977</v>
      </c>
      <c r="AY1129">
        <v>0.34231805920000002</v>
      </c>
      <c r="BA1129" s="7">
        <v>1128</v>
      </c>
      <c r="BB1129" s="7">
        <v>59</v>
      </c>
      <c r="BC1129" s="7">
        <v>58</v>
      </c>
      <c r="BD1129" s="7">
        <v>0.87696924229999995</v>
      </c>
      <c r="BE1129" s="7">
        <v>0.888972243</v>
      </c>
    </row>
    <row r="1130" spans="12:57" x14ac:dyDescent="0.3">
      <c r="L1130" s="30">
        <v>1129</v>
      </c>
      <c r="M1130" s="30">
        <v>9</v>
      </c>
      <c r="N1130" s="30">
        <v>5</v>
      </c>
      <c r="O1130" s="30">
        <v>0.71158898971918683</v>
      </c>
      <c r="Q1130" s="7">
        <v>1129</v>
      </c>
      <c r="R1130" s="7">
        <v>9</v>
      </c>
      <c r="S1130" s="7">
        <v>5</v>
      </c>
      <c r="T1130">
        <v>0.26642335760000002</v>
      </c>
      <c r="U1130">
        <v>0.1728212703</v>
      </c>
      <c r="W1130" s="30">
        <v>1129</v>
      </c>
      <c r="X1130" s="30">
        <v>22</v>
      </c>
      <c r="Y1130" s="30">
        <v>22</v>
      </c>
      <c r="Z1130" s="30">
        <v>0.30983212156212725</v>
      </c>
      <c r="AB1130" s="7">
        <v>1129</v>
      </c>
      <c r="AC1130" s="7">
        <v>22</v>
      </c>
      <c r="AD1130" s="7">
        <v>22</v>
      </c>
      <c r="AE1130">
        <v>0.4122511485</v>
      </c>
      <c r="AF1130">
        <v>0.46995708149999998</v>
      </c>
      <c r="AI1130" s="7">
        <v>1129</v>
      </c>
      <c r="AJ1130" s="7">
        <v>5</v>
      </c>
      <c r="AK1130" s="7">
        <v>5</v>
      </c>
      <c r="AL1130">
        <v>0.28923299099999999</v>
      </c>
      <c r="AM1130">
        <v>0.35483353379999999</v>
      </c>
      <c r="AO1130" s="7">
        <v>1129</v>
      </c>
      <c r="AP1130" s="7">
        <v>11</v>
      </c>
      <c r="AQ1130" s="7">
        <v>10</v>
      </c>
      <c r="AR1130">
        <v>0.23125593159999999</v>
      </c>
      <c r="AS1130">
        <v>0.22832278480000001</v>
      </c>
      <c r="AU1130" s="7">
        <v>1129</v>
      </c>
      <c r="AV1130" s="7">
        <v>24</v>
      </c>
      <c r="AW1130" s="7">
        <v>27</v>
      </c>
      <c r="AX1130">
        <v>0.45822102419999999</v>
      </c>
      <c r="AY1130">
        <v>0.54986522910000002</v>
      </c>
      <c r="BA1130" s="7">
        <v>1129</v>
      </c>
      <c r="BB1130" s="7">
        <v>8</v>
      </c>
      <c r="BC1130" s="7">
        <v>6</v>
      </c>
      <c r="BD1130" s="7">
        <v>0.35333833450000002</v>
      </c>
      <c r="BE1130" s="7">
        <v>0.3330832708</v>
      </c>
    </row>
    <row r="1131" spans="12:57" x14ac:dyDescent="0.3">
      <c r="L1131" s="30">
        <v>1130</v>
      </c>
      <c r="M1131" s="30">
        <v>7</v>
      </c>
      <c r="N1131" s="30">
        <v>6</v>
      </c>
      <c r="O1131" s="30">
        <v>0.71183698952923724</v>
      </c>
      <c r="Q1131" s="7">
        <v>1130</v>
      </c>
      <c r="R1131" s="7">
        <v>7</v>
      </c>
      <c r="S1131" s="7">
        <v>6</v>
      </c>
      <c r="T1131">
        <v>0.20875912399999999</v>
      </c>
      <c r="U1131">
        <v>0.20310192020000001</v>
      </c>
      <c r="W1131" s="30">
        <v>1130</v>
      </c>
      <c r="X1131" s="30">
        <v>9</v>
      </c>
      <c r="Y1131" s="30">
        <v>7</v>
      </c>
      <c r="Z1131" s="30">
        <v>0.31010252679842776</v>
      </c>
      <c r="AB1131" s="7">
        <v>1130</v>
      </c>
      <c r="AC1131" s="7">
        <v>9</v>
      </c>
      <c r="AD1131" s="7">
        <v>7</v>
      </c>
      <c r="AE1131">
        <v>0.15130168450000001</v>
      </c>
      <c r="AF1131">
        <v>0.12722256279999999</v>
      </c>
      <c r="AI1131" s="7">
        <v>1130</v>
      </c>
      <c r="AJ1131" s="7">
        <v>1</v>
      </c>
      <c r="AK1131" s="7">
        <v>0</v>
      </c>
      <c r="AL1131">
        <v>2.9123876699999999E-2</v>
      </c>
      <c r="AM1131">
        <v>0</v>
      </c>
      <c r="AO1131" s="7">
        <v>1130</v>
      </c>
      <c r="AP1131" s="7">
        <v>8</v>
      </c>
      <c r="AQ1131" s="7">
        <v>8</v>
      </c>
      <c r="AR1131">
        <v>0.14900347990000001</v>
      </c>
      <c r="AS1131">
        <v>0.1721518987</v>
      </c>
      <c r="AU1131" s="7">
        <v>1130</v>
      </c>
      <c r="AV1131" s="7">
        <v>1</v>
      </c>
      <c r="AW1131" s="7">
        <v>1</v>
      </c>
      <c r="AX1131">
        <v>8.0862533000000004E-3</v>
      </c>
      <c r="AY1131">
        <v>1.34770889E-2</v>
      </c>
      <c r="BA1131" s="7">
        <v>1130</v>
      </c>
      <c r="BB1131" s="7">
        <v>31</v>
      </c>
      <c r="BC1131" s="7">
        <v>32</v>
      </c>
      <c r="BD1131" s="7">
        <v>0.74268567139999997</v>
      </c>
      <c r="BE1131" s="7">
        <v>0.78544636150000002</v>
      </c>
    </row>
    <row r="1132" spans="12:57" x14ac:dyDescent="0.3">
      <c r="L1132" s="30">
        <v>1131</v>
      </c>
      <c r="M1132" s="30">
        <v>16</v>
      </c>
      <c r="N1132" s="30">
        <v>17</v>
      </c>
      <c r="O1132" s="30">
        <v>0.71208508171453067</v>
      </c>
      <c r="Q1132" s="7">
        <v>1131</v>
      </c>
      <c r="R1132" s="7">
        <v>16</v>
      </c>
      <c r="S1132" s="7">
        <v>17</v>
      </c>
      <c r="T1132">
        <v>0.43795620429999998</v>
      </c>
      <c r="U1132">
        <v>0.49113737070000002</v>
      </c>
      <c r="W1132" s="30">
        <v>1131</v>
      </c>
      <c r="X1132" s="30">
        <v>10</v>
      </c>
      <c r="Y1132" s="30">
        <v>10</v>
      </c>
      <c r="Z1132" s="30">
        <v>0.31012013772534297</v>
      </c>
      <c r="AB1132" s="7">
        <v>1131</v>
      </c>
      <c r="AC1132" s="7">
        <v>10</v>
      </c>
      <c r="AD1132" s="7">
        <v>10</v>
      </c>
      <c r="AE1132">
        <v>0.1745788667</v>
      </c>
      <c r="AF1132">
        <v>0.21367259350000001</v>
      </c>
      <c r="AI1132" s="7">
        <v>1131</v>
      </c>
      <c r="AJ1132" s="7">
        <v>4</v>
      </c>
      <c r="AK1132" s="7">
        <v>4</v>
      </c>
      <c r="AL1132">
        <v>0.21726572520000001</v>
      </c>
      <c r="AM1132">
        <v>0.27276373840000001</v>
      </c>
      <c r="AO1132" s="7">
        <v>1131</v>
      </c>
      <c r="AP1132" s="7">
        <v>51</v>
      </c>
      <c r="AQ1132" s="7">
        <v>45</v>
      </c>
      <c r="AR1132">
        <v>0.82521354000000002</v>
      </c>
      <c r="AS1132">
        <v>0.81139240499999998</v>
      </c>
      <c r="AU1132" s="7">
        <v>1131</v>
      </c>
      <c r="AV1132" s="7">
        <v>25</v>
      </c>
      <c r="AW1132" s="7">
        <v>23</v>
      </c>
      <c r="AX1132">
        <v>0.47439353090000003</v>
      </c>
      <c r="AY1132">
        <v>0.49236298290000002</v>
      </c>
      <c r="BA1132" s="7">
        <v>1131</v>
      </c>
      <c r="BB1132" s="7">
        <v>0</v>
      </c>
      <c r="BC1132" s="7">
        <v>0</v>
      </c>
      <c r="BD1132" s="7">
        <v>0</v>
      </c>
      <c r="BE1132" s="7">
        <v>0</v>
      </c>
    </row>
    <row r="1133" spans="12:57" x14ac:dyDescent="0.3">
      <c r="L1133" s="30">
        <v>1132</v>
      </c>
      <c r="M1133" s="30">
        <v>31</v>
      </c>
      <c r="N1133" s="30">
        <v>29</v>
      </c>
      <c r="O1133" s="30">
        <v>0.71449647890943835</v>
      </c>
      <c r="Q1133" s="7">
        <v>1132</v>
      </c>
      <c r="R1133" s="7">
        <v>31</v>
      </c>
      <c r="S1133" s="7">
        <v>29</v>
      </c>
      <c r="T1133">
        <v>0.66496350360000001</v>
      </c>
      <c r="U1133">
        <v>0.68685376659999997</v>
      </c>
      <c r="W1133" s="30">
        <v>1132</v>
      </c>
      <c r="X1133" s="30">
        <v>22</v>
      </c>
      <c r="Y1133" s="30">
        <v>21</v>
      </c>
      <c r="Z1133" s="30">
        <v>0.31019908448035916</v>
      </c>
      <c r="AB1133" s="7">
        <v>1132</v>
      </c>
      <c r="AC1133" s="7">
        <v>22</v>
      </c>
      <c r="AD1133" s="7">
        <v>21</v>
      </c>
      <c r="AE1133">
        <v>0.4122511485</v>
      </c>
      <c r="AF1133">
        <v>0.45064377680000001</v>
      </c>
      <c r="AI1133" s="7">
        <v>1132</v>
      </c>
      <c r="AJ1133" s="7">
        <v>7</v>
      </c>
      <c r="AK1133" s="7">
        <v>6</v>
      </c>
      <c r="AL1133">
        <v>0.42378048779999999</v>
      </c>
      <c r="AM1133">
        <v>0.42928198950000002</v>
      </c>
      <c r="AO1133" s="7">
        <v>1132</v>
      </c>
      <c r="AP1133" s="7">
        <v>22</v>
      </c>
      <c r="AQ1133" s="7">
        <v>23</v>
      </c>
      <c r="AR1133">
        <v>0.49193293259999998</v>
      </c>
      <c r="AS1133">
        <v>0.54794303789999999</v>
      </c>
      <c r="AU1133" s="7">
        <v>1132</v>
      </c>
      <c r="AV1133" s="7">
        <v>5</v>
      </c>
      <c r="AW1133" s="7">
        <v>5</v>
      </c>
      <c r="AX1133">
        <v>7.7268643299999995E-2</v>
      </c>
      <c r="AY1133">
        <v>9.6585804100000006E-2</v>
      </c>
      <c r="BA1133" s="7">
        <v>1132</v>
      </c>
      <c r="BB1133" s="7">
        <v>4</v>
      </c>
      <c r="BC1133" s="7">
        <v>3</v>
      </c>
      <c r="BD1133" s="7">
        <v>0.20555138780000001</v>
      </c>
      <c r="BE1133" s="7">
        <v>0.18529632400000001</v>
      </c>
    </row>
    <row r="1134" spans="12:57" x14ac:dyDescent="0.3">
      <c r="L1134" s="30">
        <v>1133</v>
      </c>
      <c r="M1134" s="30">
        <v>10</v>
      </c>
      <c r="N1134" s="30">
        <v>7</v>
      </c>
      <c r="O1134" s="30">
        <v>0.71518861223955577</v>
      </c>
      <c r="Q1134" s="7">
        <v>1133</v>
      </c>
      <c r="R1134" s="7">
        <v>10</v>
      </c>
      <c r="S1134" s="7">
        <v>7</v>
      </c>
      <c r="T1134">
        <v>0.2985401459</v>
      </c>
      <c r="U1134">
        <v>0.24150664690000001</v>
      </c>
      <c r="W1134" s="30">
        <v>1133</v>
      </c>
      <c r="X1134" s="30">
        <v>15</v>
      </c>
      <c r="Y1134" s="30">
        <v>15</v>
      </c>
      <c r="Z1134" s="30">
        <v>0.31029017283413074</v>
      </c>
      <c r="AB1134" s="7">
        <v>1133</v>
      </c>
      <c r="AC1134" s="7">
        <v>15</v>
      </c>
      <c r="AD1134" s="7">
        <v>15</v>
      </c>
      <c r="AE1134">
        <v>0.29096477790000003</v>
      </c>
      <c r="AF1134">
        <v>0.3307786633</v>
      </c>
      <c r="AI1134" s="7">
        <v>1133</v>
      </c>
      <c r="AJ1134" s="7">
        <v>7</v>
      </c>
      <c r="AK1134" s="7">
        <v>7</v>
      </c>
      <c r="AL1134">
        <v>0.42378048779999999</v>
      </c>
      <c r="AM1134">
        <v>0.4956277577</v>
      </c>
      <c r="AO1134" s="7">
        <v>1133</v>
      </c>
      <c r="AP1134" s="7">
        <v>24</v>
      </c>
      <c r="AQ1134" s="7">
        <v>20</v>
      </c>
      <c r="AR1134">
        <v>0.53179373610000003</v>
      </c>
      <c r="AS1134">
        <v>0.48734177210000001</v>
      </c>
      <c r="AU1134" s="7">
        <v>1133</v>
      </c>
      <c r="AV1134" s="7">
        <v>134</v>
      </c>
      <c r="AW1134" s="7">
        <v>108</v>
      </c>
      <c r="AX1134">
        <v>0.93980233599999996</v>
      </c>
      <c r="AY1134">
        <v>0.92812219220000003</v>
      </c>
      <c r="BA1134" s="7">
        <v>1133</v>
      </c>
      <c r="BB1134" s="7">
        <v>13</v>
      </c>
      <c r="BC1134" s="7">
        <v>13</v>
      </c>
      <c r="BD1134" s="7">
        <v>0.48162040509999998</v>
      </c>
      <c r="BE1134" s="7">
        <v>0.52213053259999997</v>
      </c>
    </row>
    <row r="1135" spans="12:57" x14ac:dyDescent="0.3">
      <c r="L1135" s="30">
        <v>1134</v>
      </c>
      <c r="M1135" s="30">
        <v>17</v>
      </c>
      <c r="N1135" s="30">
        <v>17</v>
      </c>
      <c r="O1135" s="30">
        <v>0.71584491773887293</v>
      </c>
      <c r="Q1135" s="7">
        <v>1134</v>
      </c>
      <c r="R1135" s="7">
        <v>17</v>
      </c>
      <c r="S1135" s="7">
        <v>17</v>
      </c>
      <c r="T1135">
        <v>0.4569343065</v>
      </c>
      <c r="U1135">
        <v>0.49113737070000002</v>
      </c>
      <c r="W1135" s="30">
        <v>1134</v>
      </c>
      <c r="X1135" s="30">
        <v>23</v>
      </c>
      <c r="Y1135" s="30">
        <v>28</v>
      </c>
      <c r="Z1135" s="30">
        <v>0.31049215945577557</v>
      </c>
      <c r="AB1135" s="7">
        <v>1134</v>
      </c>
      <c r="AC1135" s="7">
        <v>23</v>
      </c>
      <c r="AD1135" s="7">
        <v>28</v>
      </c>
      <c r="AE1135">
        <v>0.43093415000000002</v>
      </c>
      <c r="AF1135">
        <v>0.56591048430000002</v>
      </c>
      <c r="AI1135" s="7">
        <v>1134</v>
      </c>
      <c r="AJ1135" s="7">
        <v>18</v>
      </c>
      <c r="AK1135" s="7">
        <v>12</v>
      </c>
      <c r="AL1135">
        <v>0.82477535300000004</v>
      </c>
      <c r="AM1135">
        <v>0.73341355789999996</v>
      </c>
      <c r="AO1135" s="7">
        <v>1134</v>
      </c>
      <c r="AP1135" s="7">
        <v>6</v>
      </c>
      <c r="AQ1135" s="7">
        <v>6</v>
      </c>
      <c r="AR1135">
        <v>0.1001265422</v>
      </c>
      <c r="AS1135">
        <v>0.1109177215</v>
      </c>
      <c r="AU1135" s="7">
        <v>1134</v>
      </c>
      <c r="AV1135" s="7">
        <v>78</v>
      </c>
      <c r="AW1135" s="7">
        <v>70</v>
      </c>
      <c r="AX1135">
        <v>0.84905660370000002</v>
      </c>
      <c r="AY1135">
        <v>0.85309973039999998</v>
      </c>
      <c r="BA1135" s="7">
        <v>1134</v>
      </c>
      <c r="BB1135" s="7">
        <v>5</v>
      </c>
      <c r="BC1135" s="7">
        <v>3</v>
      </c>
      <c r="BD1135" s="7">
        <v>0.24531132780000001</v>
      </c>
      <c r="BE1135" s="7">
        <v>0.18529632400000001</v>
      </c>
    </row>
    <row r="1136" spans="12:57" x14ac:dyDescent="0.3">
      <c r="L1136" s="30">
        <v>1135</v>
      </c>
      <c r="M1136" s="30">
        <v>130</v>
      </c>
      <c r="N1136" s="30">
        <v>106</v>
      </c>
      <c r="O1136" s="30">
        <v>0.7165979452900092</v>
      </c>
      <c r="Q1136" s="7">
        <v>1135</v>
      </c>
      <c r="R1136" s="7">
        <v>130</v>
      </c>
      <c r="S1136" s="7">
        <v>106</v>
      </c>
      <c r="T1136">
        <v>0.96423357659999998</v>
      </c>
      <c r="U1136">
        <v>0.95568685369999995</v>
      </c>
      <c r="W1136" s="30">
        <v>1135</v>
      </c>
      <c r="X1136" s="30">
        <v>16</v>
      </c>
      <c r="Y1136" s="30">
        <v>16</v>
      </c>
      <c r="Z1136" s="30">
        <v>0.31115364276367052</v>
      </c>
      <c r="AB1136" s="7">
        <v>1135</v>
      </c>
      <c r="AC1136" s="7">
        <v>16</v>
      </c>
      <c r="AD1136" s="7">
        <v>16</v>
      </c>
      <c r="AE1136">
        <v>0.31026033689999999</v>
      </c>
      <c r="AF1136">
        <v>0.35591661549999998</v>
      </c>
      <c r="AI1136" s="7">
        <v>1135</v>
      </c>
      <c r="AJ1136" s="7">
        <v>2</v>
      </c>
      <c r="AK1136" s="7">
        <v>2</v>
      </c>
      <c r="AL1136">
        <v>7.9188061599999998E-2</v>
      </c>
      <c r="AM1136">
        <v>0.1075010028</v>
      </c>
      <c r="AO1136" s="7">
        <v>1135</v>
      </c>
      <c r="AP1136" s="7">
        <v>14</v>
      </c>
      <c r="AQ1136" s="7">
        <v>13</v>
      </c>
      <c r="AR1136">
        <v>0.3173046504</v>
      </c>
      <c r="AS1136">
        <v>0.31724683539999998</v>
      </c>
      <c r="AU1136" s="7">
        <v>1135</v>
      </c>
      <c r="AV1136" s="7">
        <v>42</v>
      </c>
      <c r="AW1136" s="7">
        <v>46</v>
      </c>
      <c r="AX1136">
        <v>0.66127583099999998</v>
      </c>
      <c r="AY1136">
        <v>0.74483378249999999</v>
      </c>
      <c r="BA1136" s="7">
        <v>1135</v>
      </c>
      <c r="BB1136" s="7">
        <v>17</v>
      </c>
      <c r="BC1136" s="7">
        <v>13</v>
      </c>
      <c r="BD1136" s="7">
        <v>0.55513878459999999</v>
      </c>
      <c r="BE1136" s="7">
        <v>0.52213053259999997</v>
      </c>
    </row>
    <row r="1137" spans="12:57" x14ac:dyDescent="0.3">
      <c r="L1137" s="30">
        <v>1136</v>
      </c>
      <c r="M1137" s="30">
        <v>18</v>
      </c>
      <c r="N1137" s="30">
        <v>15</v>
      </c>
      <c r="O1137" s="30">
        <v>0.7169306645863367</v>
      </c>
      <c r="Q1137" s="7">
        <v>1136</v>
      </c>
      <c r="R1137" s="7">
        <v>18</v>
      </c>
      <c r="S1137" s="7">
        <v>15</v>
      </c>
      <c r="T1137">
        <v>0.47737226269999999</v>
      </c>
      <c r="U1137">
        <v>0.44977843420000002</v>
      </c>
      <c r="W1137" s="30">
        <v>1136</v>
      </c>
      <c r="X1137" s="30">
        <v>9</v>
      </c>
      <c r="Y1137" s="30">
        <v>8</v>
      </c>
      <c r="Z1137" s="30">
        <v>0.31116172415713095</v>
      </c>
      <c r="AB1137" s="7">
        <v>1136</v>
      </c>
      <c r="AC1137" s="7">
        <v>9</v>
      </c>
      <c r="AD1137" s="7">
        <v>8</v>
      </c>
      <c r="AE1137">
        <v>0.15130168450000001</v>
      </c>
      <c r="AF1137">
        <v>0.1551195585</v>
      </c>
      <c r="AI1137" s="7">
        <v>1136</v>
      </c>
      <c r="AJ1137" s="7">
        <v>14</v>
      </c>
      <c r="AK1137" s="7">
        <v>13</v>
      </c>
      <c r="AL1137">
        <v>0.73459563539999995</v>
      </c>
      <c r="AM1137">
        <v>0.76269554750000002</v>
      </c>
      <c r="AO1137" s="7">
        <v>1136</v>
      </c>
      <c r="AP1137" s="7">
        <v>57</v>
      </c>
      <c r="AQ1137" s="7">
        <v>54</v>
      </c>
      <c r="AR1137">
        <v>0.8579563429</v>
      </c>
      <c r="AS1137">
        <v>0.86313291130000003</v>
      </c>
      <c r="AU1137" s="7">
        <v>1136</v>
      </c>
      <c r="AV1137" s="7">
        <v>175</v>
      </c>
      <c r="AW1137" s="7">
        <v>161</v>
      </c>
      <c r="AX1137">
        <v>0.96316262350000004</v>
      </c>
      <c r="AY1137">
        <v>0.96451033239999995</v>
      </c>
      <c r="BA1137" s="7">
        <v>1136</v>
      </c>
      <c r="BB1137" s="7">
        <v>752</v>
      </c>
      <c r="BC1137" s="7">
        <v>594</v>
      </c>
      <c r="BD1137" s="7">
        <v>1</v>
      </c>
      <c r="BE1137" s="7">
        <v>0.99924981239999999</v>
      </c>
    </row>
    <row r="1138" spans="12:57" x14ac:dyDescent="0.3">
      <c r="L1138" s="30">
        <v>1137</v>
      </c>
      <c r="M1138" s="30">
        <v>4</v>
      </c>
      <c r="N1138" s="30">
        <v>4</v>
      </c>
      <c r="O1138" s="30">
        <v>0.71748813793318689</v>
      </c>
      <c r="Q1138" s="7">
        <v>1137</v>
      </c>
      <c r="R1138" s="7">
        <v>4</v>
      </c>
      <c r="S1138" s="7">
        <v>4</v>
      </c>
      <c r="T1138">
        <v>0.1204379562</v>
      </c>
      <c r="U1138">
        <v>0.13663220079999999</v>
      </c>
      <c r="W1138" s="30">
        <v>1137</v>
      </c>
      <c r="X1138" s="30">
        <v>18</v>
      </c>
      <c r="Y1138" s="30">
        <v>15</v>
      </c>
      <c r="Z1138" s="30">
        <v>0.31121298696579036</v>
      </c>
      <c r="AB1138" s="7">
        <v>1137</v>
      </c>
      <c r="AC1138" s="7">
        <v>18</v>
      </c>
      <c r="AD1138" s="7">
        <v>15</v>
      </c>
      <c r="AE1138">
        <v>0.34946401220000001</v>
      </c>
      <c r="AF1138">
        <v>0.3307786633</v>
      </c>
      <c r="AI1138" s="7">
        <v>1137</v>
      </c>
      <c r="AJ1138" s="7">
        <v>8</v>
      </c>
      <c r="AK1138" s="7">
        <v>7</v>
      </c>
      <c r="AL1138">
        <v>0.48435494220000003</v>
      </c>
      <c r="AM1138">
        <v>0.4956277577</v>
      </c>
      <c r="AO1138" s="7">
        <v>1137</v>
      </c>
      <c r="AP1138" s="7">
        <v>38</v>
      </c>
      <c r="AQ1138" s="7">
        <v>36</v>
      </c>
      <c r="AR1138">
        <v>0.72065801959999998</v>
      </c>
      <c r="AS1138">
        <v>0.73560126579999996</v>
      </c>
      <c r="AU1138" s="7">
        <v>1137</v>
      </c>
      <c r="AV1138" s="7">
        <v>88</v>
      </c>
      <c r="AW1138" s="7">
        <v>81</v>
      </c>
      <c r="AX1138">
        <v>0.87960467200000003</v>
      </c>
      <c r="AY1138">
        <v>0.88230008979999996</v>
      </c>
      <c r="BA1138" s="7">
        <v>1137</v>
      </c>
      <c r="BB1138" s="7">
        <v>7</v>
      </c>
      <c r="BC1138" s="7">
        <v>7</v>
      </c>
      <c r="BD1138" s="7">
        <v>0.32783195790000003</v>
      </c>
      <c r="BE1138" s="7">
        <v>0.36984246059999998</v>
      </c>
    </row>
    <row r="1139" spans="12:57" x14ac:dyDescent="0.3">
      <c r="L1139" s="30">
        <v>1138</v>
      </c>
      <c r="M1139" s="30">
        <v>128</v>
      </c>
      <c r="N1139" s="30">
        <v>105</v>
      </c>
      <c r="O1139" s="30">
        <v>0.71764268386633168</v>
      </c>
      <c r="Q1139" s="7">
        <v>1138</v>
      </c>
      <c r="R1139" s="7">
        <v>128</v>
      </c>
      <c r="S1139" s="7">
        <v>105</v>
      </c>
      <c r="T1139">
        <v>0.96350364960000001</v>
      </c>
      <c r="U1139">
        <v>0.95273264400000002</v>
      </c>
      <c r="W1139" s="30">
        <v>1138</v>
      </c>
      <c r="X1139" s="30">
        <v>8</v>
      </c>
      <c r="Y1139" s="30">
        <v>17</v>
      </c>
      <c r="Z1139" s="30">
        <v>0.31172773274451959</v>
      </c>
      <c r="AB1139" s="7">
        <v>1138</v>
      </c>
      <c r="AC1139" s="7">
        <v>8</v>
      </c>
      <c r="AD1139" s="7">
        <v>17</v>
      </c>
      <c r="AE1139">
        <v>0.12771822350000001</v>
      </c>
      <c r="AF1139">
        <v>0.37768240339999998</v>
      </c>
      <c r="AI1139" s="7">
        <v>1138</v>
      </c>
      <c r="AJ1139" s="7">
        <v>1</v>
      </c>
      <c r="AK1139" s="7">
        <v>2</v>
      </c>
      <c r="AL1139">
        <v>2.9123876699999999E-2</v>
      </c>
      <c r="AM1139">
        <v>0.1075010028</v>
      </c>
      <c r="AO1139" s="7">
        <v>1138</v>
      </c>
      <c r="AP1139" s="7">
        <v>11</v>
      </c>
      <c r="AQ1139" s="7">
        <v>10</v>
      </c>
      <c r="AR1139">
        <v>0.23125593159999999</v>
      </c>
      <c r="AS1139">
        <v>0.22832278480000001</v>
      </c>
      <c r="AU1139" s="7">
        <v>1138</v>
      </c>
      <c r="AV1139" s="7">
        <v>5</v>
      </c>
      <c r="AW1139" s="7">
        <v>5</v>
      </c>
      <c r="AX1139">
        <v>7.7268643299999995E-2</v>
      </c>
      <c r="AY1139">
        <v>9.6585804100000006E-2</v>
      </c>
      <c r="BA1139" s="7">
        <v>1138</v>
      </c>
      <c r="BB1139" s="7">
        <v>21</v>
      </c>
      <c r="BC1139" s="7">
        <v>14</v>
      </c>
      <c r="BD1139" s="7">
        <v>0.62940735179999996</v>
      </c>
      <c r="BE1139" s="7">
        <v>0.54613653409999996</v>
      </c>
    </row>
    <row r="1140" spans="12:57" x14ac:dyDescent="0.3">
      <c r="L1140" s="30">
        <v>1139</v>
      </c>
      <c r="M1140" s="30">
        <v>1</v>
      </c>
      <c r="N1140" s="30">
        <v>1</v>
      </c>
      <c r="O1140" s="30">
        <v>0.71931444057944482</v>
      </c>
      <c r="Q1140" s="7">
        <v>1139</v>
      </c>
      <c r="R1140" s="7">
        <v>1</v>
      </c>
      <c r="S1140" s="7">
        <v>1</v>
      </c>
      <c r="T1140">
        <v>2.0437956199999999E-2</v>
      </c>
      <c r="U1140">
        <v>3.0280649900000001E-2</v>
      </c>
      <c r="W1140" s="30">
        <v>1139</v>
      </c>
      <c r="X1140" s="30">
        <v>5</v>
      </c>
      <c r="Y1140" s="30">
        <v>6</v>
      </c>
      <c r="Z1140" s="30">
        <v>0.31173489482544414</v>
      </c>
      <c r="AB1140" s="7">
        <v>1139</v>
      </c>
      <c r="AC1140" s="7">
        <v>5</v>
      </c>
      <c r="AD1140" s="7">
        <v>6</v>
      </c>
      <c r="AE1140">
        <v>6.6462480800000001E-2</v>
      </c>
      <c r="AF1140">
        <v>0.10453709379999999</v>
      </c>
      <c r="AI1140" s="7">
        <v>1139</v>
      </c>
      <c r="AJ1140" s="7">
        <v>3</v>
      </c>
      <c r="AK1140" s="7">
        <v>3</v>
      </c>
      <c r="AL1140">
        <v>0.145860077</v>
      </c>
      <c r="AM1140">
        <v>0.18949057359999999</v>
      </c>
      <c r="AO1140" s="7">
        <v>1139</v>
      </c>
      <c r="AP1140" s="7">
        <v>39</v>
      </c>
      <c r="AQ1140" s="7">
        <v>34</v>
      </c>
      <c r="AR1140">
        <v>0.73283770950000005</v>
      </c>
      <c r="AS1140">
        <v>0.71107594929999995</v>
      </c>
      <c r="AU1140" s="7">
        <v>1139</v>
      </c>
      <c r="AV1140" s="7">
        <v>8</v>
      </c>
      <c r="AW1140" s="7">
        <v>8</v>
      </c>
      <c r="AX1140">
        <v>0.15049415990000001</v>
      </c>
      <c r="AY1140">
        <v>0.17924528300000001</v>
      </c>
      <c r="BA1140" s="7">
        <v>1139</v>
      </c>
      <c r="BB1140" s="7">
        <v>9</v>
      </c>
      <c r="BC1140" s="7">
        <v>10</v>
      </c>
      <c r="BD1140" s="7">
        <v>0.3765941485</v>
      </c>
      <c r="BE1140" s="7">
        <v>0.45611402849999999</v>
      </c>
    </row>
    <row r="1141" spans="12:57" x14ac:dyDescent="0.3">
      <c r="L1141" s="30">
        <v>1140</v>
      </c>
      <c r="M1141" s="30">
        <v>4</v>
      </c>
      <c r="N1141" s="30">
        <v>6</v>
      </c>
      <c r="O1141" s="30">
        <v>0.72193771166141862</v>
      </c>
      <c r="Q1141" s="7">
        <v>1140</v>
      </c>
      <c r="R1141" s="7">
        <v>4</v>
      </c>
      <c r="S1141" s="7">
        <v>6</v>
      </c>
      <c r="T1141">
        <v>0.1204379562</v>
      </c>
      <c r="U1141">
        <v>0.20310192020000001</v>
      </c>
      <c r="W1141" s="30">
        <v>1140</v>
      </c>
      <c r="X1141" s="30">
        <v>69</v>
      </c>
      <c r="Y1141" s="30">
        <v>62</v>
      </c>
      <c r="Z1141" s="30">
        <v>0.3117975325013278</v>
      </c>
      <c r="AB1141" s="7">
        <v>1140</v>
      </c>
      <c r="AC1141" s="7">
        <v>69</v>
      </c>
      <c r="AD1141" s="7">
        <v>62</v>
      </c>
      <c r="AE1141">
        <v>0.82542113319999999</v>
      </c>
      <c r="AF1141">
        <v>0.83384426730000005</v>
      </c>
      <c r="AI1141" s="7">
        <v>1140</v>
      </c>
      <c r="AJ1141" s="7">
        <v>24</v>
      </c>
      <c r="AK1141" s="7">
        <v>23</v>
      </c>
      <c r="AL1141">
        <v>0.90227856220000002</v>
      </c>
      <c r="AM1141">
        <v>0.9181708784</v>
      </c>
      <c r="AO1141" s="7">
        <v>1140</v>
      </c>
      <c r="AP1141" s="7">
        <v>9</v>
      </c>
      <c r="AQ1141" s="7">
        <v>10</v>
      </c>
      <c r="AR1141">
        <v>0.1773173046</v>
      </c>
      <c r="AS1141">
        <v>0.22832278480000001</v>
      </c>
      <c r="AU1141" s="7">
        <v>1140</v>
      </c>
      <c r="AV1141" s="7">
        <v>10</v>
      </c>
      <c r="AW1141" s="7">
        <v>10</v>
      </c>
      <c r="AX1141">
        <v>0.19496855339999999</v>
      </c>
      <c r="AY1141">
        <v>0.23270440249999999</v>
      </c>
      <c r="BA1141" s="7">
        <v>1140</v>
      </c>
      <c r="BB1141" s="7">
        <v>27</v>
      </c>
      <c r="BC1141" s="7">
        <v>20</v>
      </c>
      <c r="BD1141" s="7">
        <v>0.71117779439999995</v>
      </c>
      <c r="BE1141" s="7">
        <v>0.65041260310000004</v>
      </c>
    </row>
    <row r="1142" spans="12:57" x14ac:dyDescent="0.3">
      <c r="L1142" s="30">
        <v>1141</v>
      </c>
      <c r="M1142" s="30">
        <v>29</v>
      </c>
      <c r="N1142" s="30">
        <v>24</v>
      </c>
      <c r="O1142" s="30">
        <v>0.72322358073614434</v>
      </c>
      <c r="Q1142" s="7">
        <v>1141</v>
      </c>
      <c r="R1142" s="7">
        <v>29</v>
      </c>
      <c r="S1142" s="7">
        <v>24</v>
      </c>
      <c r="T1142">
        <v>0.64525547439999997</v>
      </c>
      <c r="U1142">
        <v>0.61595273260000005</v>
      </c>
      <c r="W1142" s="30">
        <v>1141</v>
      </c>
      <c r="X1142" s="30">
        <v>16</v>
      </c>
      <c r="Y1142" s="30">
        <v>15</v>
      </c>
      <c r="Z1142" s="30">
        <v>0.31184888678664835</v>
      </c>
      <c r="AB1142" s="7">
        <v>1141</v>
      </c>
      <c r="AC1142" s="7">
        <v>16</v>
      </c>
      <c r="AD1142" s="7">
        <v>15</v>
      </c>
      <c r="AE1142">
        <v>0.31026033689999999</v>
      </c>
      <c r="AF1142">
        <v>0.3307786633</v>
      </c>
      <c r="AI1142" s="7">
        <v>1141</v>
      </c>
      <c r="AJ1142" s="7">
        <v>22</v>
      </c>
      <c r="AK1142" s="7">
        <v>23</v>
      </c>
      <c r="AL1142">
        <v>0.88246148899999999</v>
      </c>
      <c r="AM1142">
        <v>0.9181708784</v>
      </c>
      <c r="AO1142" s="7">
        <v>1141</v>
      </c>
      <c r="AP1142" s="7">
        <v>5</v>
      </c>
      <c r="AQ1142" s="7">
        <v>4</v>
      </c>
      <c r="AR1142">
        <v>7.5767162200000002E-2</v>
      </c>
      <c r="AS1142">
        <v>5.9651898699999997E-2</v>
      </c>
      <c r="AU1142" s="7">
        <v>1141</v>
      </c>
      <c r="AV1142" s="7">
        <v>74</v>
      </c>
      <c r="AW1142" s="7">
        <v>63</v>
      </c>
      <c r="AX1142">
        <v>0.83737645999999999</v>
      </c>
      <c r="AY1142">
        <v>0.82794249769999995</v>
      </c>
      <c r="BA1142" s="7">
        <v>1141</v>
      </c>
      <c r="BB1142" s="7">
        <v>7</v>
      </c>
      <c r="BC1142" s="7">
        <v>8</v>
      </c>
      <c r="BD1142" s="7">
        <v>0.32783195790000003</v>
      </c>
      <c r="BE1142" s="7">
        <v>0.39459864960000002</v>
      </c>
    </row>
    <row r="1143" spans="12:57" x14ac:dyDescent="0.3">
      <c r="L1143" s="30">
        <v>1142</v>
      </c>
      <c r="M1143" s="30">
        <v>43</v>
      </c>
      <c r="N1143" s="30">
        <v>26</v>
      </c>
      <c r="O1143" s="30">
        <v>0.72419718598526472</v>
      </c>
      <c r="Q1143" s="7">
        <v>1142</v>
      </c>
      <c r="R1143" s="7">
        <v>43</v>
      </c>
      <c r="S1143" s="7">
        <v>26</v>
      </c>
      <c r="T1143">
        <v>0.78102189779999998</v>
      </c>
      <c r="U1143">
        <v>0.64992614469999999</v>
      </c>
      <c r="W1143" s="30">
        <v>1142</v>
      </c>
      <c r="X1143" s="30">
        <v>14</v>
      </c>
      <c r="Y1143" s="30">
        <v>5</v>
      </c>
      <c r="Z1143" s="30">
        <v>0.31185814914876409</v>
      </c>
      <c r="AB1143" s="7">
        <v>1142</v>
      </c>
      <c r="AC1143" s="7">
        <v>14</v>
      </c>
      <c r="AD1143" s="7">
        <v>5</v>
      </c>
      <c r="AE1143">
        <v>0.26278713619999999</v>
      </c>
      <c r="AF1143">
        <v>8.3690987100000003E-2</v>
      </c>
      <c r="AI1143" s="7">
        <v>1142</v>
      </c>
      <c r="AJ1143" s="7">
        <v>3</v>
      </c>
      <c r="AK1143" s="7">
        <v>0</v>
      </c>
      <c r="AL1143">
        <v>0.145860077</v>
      </c>
      <c r="AM1143">
        <v>0</v>
      </c>
      <c r="AO1143" s="7">
        <v>1142</v>
      </c>
      <c r="AP1143" s="7">
        <v>22</v>
      </c>
      <c r="AQ1143" s="7">
        <v>21</v>
      </c>
      <c r="AR1143">
        <v>0.49193293259999998</v>
      </c>
      <c r="AS1143">
        <v>0.50838607589999996</v>
      </c>
      <c r="AU1143" s="7">
        <v>1142</v>
      </c>
      <c r="AV1143" s="7">
        <v>83</v>
      </c>
      <c r="AW1143" s="7">
        <v>72</v>
      </c>
      <c r="AX1143">
        <v>0.86433063789999998</v>
      </c>
      <c r="AY1143">
        <v>0.86028751120000002</v>
      </c>
      <c r="BA1143" s="7">
        <v>1142</v>
      </c>
      <c r="BB1143" s="7">
        <v>60</v>
      </c>
      <c r="BC1143" s="7">
        <v>57</v>
      </c>
      <c r="BD1143" s="7">
        <v>0.87921980489999996</v>
      </c>
      <c r="BE1143" s="7">
        <v>0.88447111769999998</v>
      </c>
    </row>
    <row r="1144" spans="12:57" x14ac:dyDescent="0.3">
      <c r="L1144" s="30">
        <v>1143</v>
      </c>
      <c r="M1144" s="30">
        <v>0</v>
      </c>
      <c r="N1144" s="30">
        <v>0</v>
      </c>
      <c r="O1144" s="30">
        <v>0.72457386093648757</v>
      </c>
      <c r="Q1144" s="7">
        <v>1143</v>
      </c>
      <c r="R1144" s="7">
        <v>0</v>
      </c>
      <c r="S1144" s="7">
        <v>0</v>
      </c>
      <c r="T1144">
        <v>0</v>
      </c>
      <c r="U1144">
        <v>0</v>
      </c>
      <c r="W1144" s="30">
        <v>1143</v>
      </c>
      <c r="X1144" s="30">
        <v>12</v>
      </c>
      <c r="Y1144" s="30">
        <v>8</v>
      </c>
      <c r="Z1144" s="30">
        <v>0.31242353388059274</v>
      </c>
      <c r="AB1144" s="7">
        <v>1143</v>
      </c>
      <c r="AC1144" s="7">
        <v>12</v>
      </c>
      <c r="AD1144" s="7">
        <v>8</v>
      </c>
      <c r="AE1144">
        <v>0.21592649310000001</v>
      </c>
      <c r="AF1144">
        <v>0.1551195585</v>
      </c>
      <c r="AI1144" s="7">
        <v>1143</v>
      </c>
      <c r="AJ1144" s="7">
        <v>131</v>
      </c>
      <c r="AK1144" s="7">
        <v>113</v>
      </c>
      <c r="AL1144">
        <v>0.99911745819999997</v>
      </c>
      <c r="AM1144">
        <v>0.99887685510000002</v>
      </c>
      <c r="AO1144" s="7">
        <v>1143</v>
      </c>
      <c r="AP1144" s="7">
        <v>17</v>
      </c>
      <c r="AQ1144" s="7">
        <v>18</v>
      </c>
      <c r="AR1144">
        <v>0.38832647889999999</v>
      </c>
      <c r="AS1144">
        <v>0.44193037969999999</v>
      </c>
      <c r="AU1144" s="7">
        <v>1143</v>
      </c>
      <c r="AV1144" s="7">
        <v>48</v>
      </c>
      <c r="AW1144" s="7">
        <v>37</v>
      </c>
      <c r="AX1144">
        <v>0.71024258760000003</v>
      </c>
      <c r="AY1144">
        <v>0.67115902959999996</v>
      </c>
      <c r="BA1144" s="7">
        <v>1143</v>
      </c>
      <c r="BB1144" s="7">
        <v>18</v>
      </c>
      <c r="BC1144" s="7">
        <v>17</v>
      </c>
      <c r="BD1144" s="7">
        <v>0.57614403599999997</v>
      </c>
      <c r="BE1144" s="7">
        <v>0.60615153779999997</v>
      </c>
    </row>
    <row r="1145" spans="12:57" x14ac:dyDescent="0.3">
      <c r="L1145" s="30">
        <v>1144</v>
      </c>
      <c r="M1145" s="30">
        <v>33</v>
      </c>
      <c r="N1145" s="30">
        <v>30</v>
      </c>
      <c r="O1145" s="30">
        <v>0.72465106644068455</v>
      </c>
      <c r="Q1145" s="7">
        <v>1144</v>
      </c>
      <c r="R1145" s="7">
        <v>33</v>
      </c>
      <c r="S1145" s="7">
        <v>30</v>
      </c>
      <c r="T1145">
        <v>0.69197080290000001</v>
      </c>
      <c r="U1145">
        <v>0.69719350069999997</v>
      </c>
      <c r="W1145" s="30">
        <v>1144</v>
      </c>
      <c r="X1145" s="30">
        <v>55</v>
      </c>
      <c r="Y1145" s="30">
        <v>56</v>
      </c>
      <c r="Z1145" s="30">
        <v>0.31282734900717701</v>
      </c>
      <c r="AB1145" s="7">
        <v>1144</v>
      </c>
      <c r="AC1145" s="7">
        <v>55</v>
      </c>
      <c r="AD1145" s="7">
        <v>56</v>
      </c>
      <c r="AE1145">
        <v>0.75589586519999996</v>
      </c>
      <c r="AF1145">
        <v>0.80993255669999997</v>
      </c>
      <c r="AI1145" s="7">
        <v>1144</v>
      </c>
      <c r="AJ1145" s="7">
        <v>54</v>
      </c>
      <c r="AK1145" s="7">
        <v>44</v>
      </c>
      <c r="AL1145">
        <v>0.9872432605</v>
      </c>
      <c r="AM1145">
        <v>0.98379462490000003</v>
      </c>
      <c r="AO1145" s="7">
        <v>1144</v>
      </c>
      <c r="AP1145" s="7">
        <v>3</v>
      </c>
      <c r="AQ1145" s="7">
        <v>3</v>
      </c>
      <c r="AR1145">
        <v>3.4166402999999998E-2</v>
      </c>
      <c r="AS1145">
        <v>4.0189873399999999E-2</v>
      </c>
      <c r="AU1145" s="7">
        <v>1144</v>
      </c>
      <c r="AV1145" s="7">
        <v>102</v>
      </c>
      <c r="AW1145" s="7">
        <v>94</v>
      </c>
      <c r="AX1145">
        <v>0.90206648690000002</v>
      </c>
      <c r="AY1145">
        <v>0.90655884990000002</v>
      </c>
      <c r="BA1145" s="5">
        <v>1144</v>
      </c>
      <c r="BB1145" s="5">
        <v>48</v>
      </c>
      <c r="BC1145" s="5">
        <v>44</v>
      </c>
      <c r="BD1145" s="5">
        <v>0.84471117770000004</v>
      </c>
      <c r="BE1145" s="5">
        <v>0.84471117770000004</v>
      </c>
    </row>
    <row r="1146" spans="12:57" x14ac:dyDescent="0.3">
      <c r="L1146" s="30">
        <v>1145</v>
      </c>
      <c r="M1146" s="30">
        <v>69</v>
      </c>
      <c r="N1146" s="30">
        <v>67</v>
      </c>
      <c r="O1146" s="30">
        <v>0.72468736129698419</v>
      </c>
      <c r="Q1146" s="7">
        <v>1145</v>
      </c>
      <c r="R1146" s="7">
        <v>69</v>
      </c>
      <c r="S1146" s="7">
        <v>67</v>
      </c>
      <c r="T1146">
        <v>0.89781021890000001</v>
      </c>
      <c r="U1146">
        <v>0.90546528800000003</v>
      </c>
      <c r="W1146" s="30">
        <v>1145</v>
      </c>
      <c r="X1146" s="30">
        <v>272</v>
      </c>
      <c r="Y1146" s="30">
        <v>237</v>
      </c>
      <c r="Z1146" s="30">
        <v>0.31284434912680303</v>
      </c>
      <c r="AB1146" s="7">
        <v>1145</v>
      </c>
      <c r="AC1146" s="7">
        <v>272</v>
      </c>
      <c r="AD1146" s="7">
        <v>237</v>
      </c>
      <c r="AE1146">
        <v>0.98192955579999996</v>
      </c>
      <c r="AF1146">
        <v>0.98221949720000001</v>
      </c>
      <c r="AI1146" s="7">
        <v>1145</v>
      </c>
      <c r="AJ1146" s="7">
        <v>10</v>
      </c>
      <c r="AK1146" s="7">
        <v>8</v>
      </c>
      <c r="AL1146">
        <v>0.58488446719999998</v>
      </c>
      <c r="AM1146">
        <v>0.55539510619999999</v>
      </c>
      <c r="AO1146" s="7">
        <v>1145</v>
      </c>
      <c r="AP1146" s="7">
        <v>92</v>
      </c>
      <c r="AQ1146" s="7">
        <v>88</v>
      </c>
      <c r="AR1146">
        <v>0.94906675100000004</v>
      </c>
      <c r="AS1146">
        <v>0.95205696200000001</v>
      </c>
      <c r="AU1146" s="7">
        <v>1145</v>
      </c>
      <c r="AV1146" s="7">
        <v>21</v>
      </c>
      <c r="AW1146" s="7">
        <v>18</v>
      </c>
      <c r="AX1146">
        <v>0.40700808620000001</v>
      </c>
      <c r="AY1146">
        <v>0.40161725059999998</v>
      </c>
      <c r="BA1146" s="5">
        <v>1145</v>
      </c>
      <c r="BB1146" s="5">
        <v>3</v>
      </c>
      <c r="BC1146" s="5">
        <v>2</v>
      </c>
      <c r="BD1146" s="5">
        <v>0.1612903225</v>
      </c>
      <c r="BE1146" s="5">
        <v>0.1320330082</v>
      </c>
    </row>
    <row r="1147" spans="12:57" x14ac:dyDescent="0.3">
      <c r="L1147" s="30">
        <v>1146</v>
      </c>
      <c r="M1147" s="30">
        <v>8</v>
      </c>
      <c r="N1147" s="30">
        <v>8</v>
      </c>
      <c r="O1147" s="30">
        <v>0.72570881763626527</v>
      </c>
      <c r="Q1147" s="7">
        <v>1146</v>
      </c>
      <c r="R1147" s="7">
        <v>8</v>
      </c>
      <c r="S1147" s="7">
        <v>8</v>
      </c>
      <c r="T1147">
        <v>0.2408759124</v>
      </c>
      <c r="U1147">
        <v>0.27991137370000002</v>
      </c>
      <c r="W1147" s="30">
        <v>1146</v>
      </c>
      <c r="X1147" s="30">
        <v>170</v>
      </c>
      <c r="Y1147" s="30">
        <v>128</v>
      </c>
      <c r="Z1147" s="30">
        <v>0.31302870958398177</v>
      </c>
      <c r="AB1147" s="7">
        <v>1146</v>
      </c>
      <c r="AC1147" s="7">
        <v>170</v>
      </c>
      <c r="AD1147" s="7">
        <v>128</v>
      </c>
      <c r="AE1147">
        <v>0.96294027559999995</v>
      </c>
      <c r="AF1147">
        <v>0.9478847332</v>
      </c>
      <c r="AI1147" s="7">
        <v>1146</v>
      </c>
      <c r="AJ1147" s="7">
        <v>14</v>
      </c>
      <c r="AK1147" s="7">
        <v>13</v>
      </c>
      <c r="AL1147">
        <v>0.73459563539999995</v>
      </c>
      <c r="AM1147">
        <v>0.76269554750000002</v>
      </c>
      <c r="AO1147" s="7">
        <v>1146</v>
      </c>
      <c r="AP1147" s="7">
        <v>33</v>
      </c>
      <c r="AQ1147" s="7">
        <v>33</v>
      </c>
      <c r="AR1147">
        <v>0.66545397019999997</v>
      </c>
      <c r="AS1147">
        <v>0.69731012650000002</v>
      </c>
      <c r="AU1147" s="7">
        <v>1146</v>
      </c>
      <c r="AV1147" s="7">
        <v>26</v>
      </c>
      <c r="AW1147" s="7">
        <v>24</v>
      </c>
      <c r="AX1147">
        <v>0.48607367470000001</v>
      </c>
      <c r="AY1147">
        <v>0.50718778070000003</v>
      </c>
      <c r="BA1147" s="5">
        <v>1146</v>
      </c>
      <c r="BB1147" s="5">
        <v>217</v>
      </c>
      <c r="BC1147" s="5">
        <v>259</v>
      </c>
      <c r="BD1147" s="5">
        <v>0.99099774939999996</v>
      </c>
      <c r="BE1147" s="5">
        <v>0.99099774939999996</v>
      </c>
    </row>
    <row r="1148" spans="12:57" x14ac:dyDescent="0.3">
      <c r="L1148" s="30">
        <v>1147</v>
      </c>
      <c r="M1148" s="30">
        <v>12</v>
      </c>
      <c r="N1148" s="30">
        <v>13</v>
      </c>
      <c r="O1148" s="30">
        <v>0.72587062812367109</v>
      </c>
      <c r="Q1148" s="7">
        <v>1147</v>
      </c>
      <c r="R1148" s="7">
        <v>12</v>
      </c>
      <c r="S1148" s="7">
        <v>13</v>
      </c>
      <c r="T1148">
        <v>0.35109489049999998</v>
      </c>
      <c r="U1148">
        <v>0.40915805020000001</v>
      </c>
      <c r="W1148" s="30">
        <v>1147</v>
      </c>
      <c r="X1148" s="30">
        <v>66</v>
      </c>
      <c r="Y1148" s="30">
        <v>54</v>
      </c>
      <c r="Z1148" s="30">
        <v>0.31377525406585982</v>
      </c>
      <c r="AB1148" s="7">
        <v>1147</v>
      </c>
      <c r="AC1148" s="7">
        <v>66</v>
      </c>
      <c r="AD1148" s="7">
        <v>54</v>
      </c>
      <c r="AE1148">
        <v>0.81562021429999998</v>
      </c>
      <c r="AF1148">
        <v>0.80012262410000001</v>
      </c>
      <c r="AI1148" s="7">
        <v>1147</v>
      </c>
      <c r="AJ1148" s="7">
        <v>5</v>
      </c>
      <c r="AK1148" s="7">
        <v>4</v>
      </c>
      <c r="AL1148">
        <v>0.28923299099999999</v>
      </c>
      <c r="AM1148">
        <v>0.27276373840000001</v>
      </c>
      <c r="AO1148" s="7">
        <v>1147</v>
      </c>
      <c r="AP1148" s="7">
        <v>51</v>
      </c>
      <c r="AQ1148" s="7">
        <v>32</v>
      </c>
      <c r="AR1148">
        <v>0.82521354000000002</v>
      </c>
      <c r="AS1148">
        <v>0.6875</v>
      </c>
      <c r="AU1148" s="7">
        <v>1147</v>
      </c>
      <c r="AV1148" s="7">
        <v>48</v>
      </c>
      <c r="AW1148" s="7">
        <v>46</v>
      </c>
      <c r="AX1148">
        <v>0.71024258760000003</v>
      </c>
      <c r="AY1148">
        <v>0.74483378249999999</v>
      </c>
      <c r="BA1148" s="5">
        <v>1147</v>
      </c>
      <c r="BB1148" s="5">
        <v>2</v>
      </c>
      <c r="BC1148" s="5">
        <v>1</v>
      </c>
      <c r="BD1148" s="5">
        <v>0.1102775693</v>
      </c>
      <c r="BE1148" s="5">
        <v>6.7516879200000005E-2</v>
      </c>
    </row>
    <row r="1149" spans="12:57" x14ac:dyDescent="0.3">
      <c r="L1149" s="30">
        <v>1148</v>
      </c>
      <c r="M1149" s="30">
        <v>20</v>
      </c>
      <c r="N1149" s="30">
        <v>19</v>
      </c>
      <c r="O1149" s="30">
        <v>0.72615288082946328</v>
      </c>
      <c r="Q1149" s="7">
        <v>1148</v>
      </c>
      <c r="R1149" s="7">
        <v>20</v>
      </c>
      <c r="S1149" s="7">
        <v>19</v>
      </c>
      <c r="T1149">
        <v>0.51751824810000002</v>
      </c>
      <c r="U1149">
        <v>0.53914327910000004</v>
      </c>
      <c r="W1149" s="30">
        <v>1148</v>
      </c>
      <c r="X1149" s="30">
        <v>201</v>
      </c>
      <c r="Y1149" s="30">
        <v>181</v>
      </c>
      <c r="Z1149" s="30">
        <v>0.31400425828147471</v>
      </c>
      <c r="AB1149" s="7">
        <v>1148</v>
      </c>
      <c r="AC1149" s="7">
        <v>201</v>
      </c>
      <c r="AD1149" s="7">
        <v>181</v>
      </c>
      <c r="AE1149">
        <v>0.97029096469999998</v>
      </c>
      <c r="AF1149">
        <v>0.97302268540000003</v>
      </c>
      <c r="AI1149" s="7">
        <v>1148</v>
      </c>
      <c r="AJ1149" s="7">
        <v>6</v>
      </c>
      <c r="AK1149" s="7">
        <v>4</v>
      </c>
      <c r="AL1149">
        <v>0.35887355580000002</v>
      </c>
      <c r="AM1149">
        <v>0.27276373840000001</v>
      </c>
      <c r="AO1149" s="7">
        <v>1148</v>
      </c>
      <c r="AP1149" s="7">
        <v>101</v>
      </c>
      <c r="AQ1149" s="7">
        <v>93</v>
      </c>
      <c r="AR1149">
        <v>0.95697564059999995</v>
      </c>
      <c r="AS1149">
        <v>0.95664556960000002</v>
      </c>
      <c r="AU1149" s="7">
        <v>1148</v>
      </c>
      <c r="AV1149" s="7">
        <v>77</v>
      </c>
      <c r="AW1149" s="7">
        <v>67</v>
      </c>
      <c r="AX1149">
        <v>0.84411500439999998</v>
      </c>
      <c r="AY1149">
        <v>0.84501347699999996</v>
      </c>
      <c r="BA1149" s="5">
        <v>1148</v>
      </c>
      <c r="BB1149" s="5">
        <v>14</v>
      </c>
      <c r="BC1149" s="5">
        <v>11</v>
      </c>
      <c r="BD1149" s="5">
        <v>0.49812453109999999</v>
      </c>
      <c r="BE1149" s="5">
        <v>0.4741185296</v>
      </c>
    </row>
    <row r="1150" spans="12:57" x14ac:dyDescent="0.3">
      <c r="L1150" s="30">
        <v>1149</v>
      </c>
      <c r="M1150" s="30">
        <v>31</v>
      </c>
      <c r="N1150" s="30">
        <v>31</v>
      </c>
      <c r="O1150" s="30">
        <v>0.7267407727038816</v>
      </c>
      <c r="Q1150" s="7">
        <v>1149</v>
      </c>
      <c r="R1150" s="7">
        <v>31</v>
      </c>
      <c r="S1150" s="7">
        <v>31</v>
      </c>
      <c r="T1150">
        <v>0.66496350360000001</v>
      </c>
      <c r="U1150">
        <v>0.70901033970000005</v>
      </c>
      <c r="W1150" s="30">
        <v>1149</v>
      </c>
      <c r="X1150" s="30">
        <v>40</v>
      </c>
      <c r="Y1150" s="30">
        <v>35</v>
      </c>
      <c r="Z1150" s="30">
        <v>0.31437280638820253</v>
      </c>
      <c r="AB1150" s="7">
        <v>1149</v>
      </c>
      <c r="AC1150" s="7">
        <v>40</v>
      </c>
      <c r="AD1150" s="7">
        <v>35</v>
      </c>
      <c r="AE1150">
        <v>0.64686064310000002</v>
      </c>
      <c r="AF1150">
        <v>0.65266707540000002</v>
      </c>
      <c r="AI1150" s="7">
        <v>1149</v>
      </c>
      <c r="AJ1150" s="7">
        <v>5</v>
      </c>
      <c r="AK1150" s="7">
        <v>4</v>
      </c>
      <c r="AL1150">
        <v>0.28923299099999999</v>
      </c>
      <c r="AM1150">
        <v>0.27276373840000001</v>
      </c>
      <c r="AO1150" s="7">
        <v>1149</v>
      </c>
      <c r="AP1150" s="7">
        <v>0</v>
      </c>
      <c r="AQ1150" s="7">
        <v>0</v>
      </c>
      <c r="AR1150">
        <v>0</v>
      </c>
      <c r="AS1150">
        <v>0</v>
      </c>
      <c r="AU1150" s="7">
        <v>1149</v>
      </c>
      <c r="AV1150" s="7">
        <v>2</v>
      </c>
      <c r="AW1150" s="7">
        <v>2</v>
      </c>
      <c r="AX1150">
        <v>2.33602875E-2</v>
      </c>
      <c r="AY1150">
        <v>3.0098831900000001E-2</v>
      </c>
      <c r="BA1150" s="5">
        <v>1149</v>
      </c>
      <c r="BB1150" s="5">
        <v>4</v>
      </c>
      <c r="BC1150" s="5">
        <v>3</v>
      </c>
      <c r="BD1150" s="5">
        <v>0.20555138780000001</v>
      </c>
      <c r="BE1150" s="5">
        <v>0.18529632400000001</v>
      </c>
    </row>
    <row r="1151" spans="12:57" x14ac:dyDescent="0.3">
      <c r="L1151" s="30">
        <v>1150</v>
      </c>
      <c r="M1151" s="30">
        <v>10</v>
      </c>
      <c r="N1151" s="30">
        <v>7</v>
      </c>
      <c r="O1151" s="30">
        <v>0.72804802544901803</v>
      </c>
      <c r="Q1151" s="7">
        <v>1150</v>
      </c>
      <c r="R1151" s="7">
        <v>10</v>
      </c>
      <c r="S1151" s="7">
        <v>7</v>
      </c>
      <c r="T1151">
        <v>0.2985401459</v>
      </c>
      <c r="U1151">
        <v>0.24150664690000001</v>
      </c>
      <c r="W1151" s="30">
        <v>1150</v>
      </c>
      <c r="X1151" s="30">
        <v>87</v>
      </c>
      <c r="Y1151" s="30">
        <v>85</v>
      </c>
      <c r="Z1151" s="30">
        <v>0.31458178898934608</v>
      </c>
      <c r="AB1151" s="7">
        <v>1150</v>
      </c>
      <c r="AC1151" s="7">
        <v>87</v>
      </c>
      <c r="AD1151" s="7">
        <v>85</v>
      </c>
      <c r="AE1151">
        <v>0.87473200610000001</v>
      </c>
      <c r="AF1151">
        <v>0.89117106059999995</v>
      </c>
      <c r="AI1151" s="7">
        <v>1150</v>
      </c>
      <c r="AJ1151" s="7">
        <v>27</v>
      </c>
      <c r="AK1151" s="7">
        <v>24</v>
      </c>
      <c r="AL1151">
        <v>0.92362002560000001</v>
      </c>
      <c r="AM1151">
        <v>0.92563176889999998</v>
      </c>
      <c r="AO1151" s="7">
        <v>1150</v>
      </c>
      <c r="AP1151" s="7">
        <v>1</v>
      </c>
      <c r="AQ1151" s="7">
        <v>1</v>
      </c>
      <c r="AR1151">
        <v>7.9088895000000003E-3</v>
      </c>
      <c r="AS1151">
        <v>7.7531644999999996E-3</v>
      </c>
      <c r="AU1151" s="7">
        <v>1150</v>
      </c>
      <c r="AV1151" s="7">
        <v>41</v>
      </c>
      <c r="AW1151" s="7">
        <v>33</v>
      </c>
      <c r="AX1151">
        <v>0.65768194069999997</v>
      </c>
      <c r="AY1151">
        <v>0.62219227310000003</v>
      </c>
      <c r="BA1151" s="5">
        <v>1150</v>
      </c>
      <c r="BB1151" s="5">
        <v>4</v>
      </c>
      <c r="BC1151" s="5">
        <v>3</v>
      </c>
      <c r="BD1151" s="5">
        <v>0.20555138780000001</v>
      </c>
      <c r="BE1151" s="5">
        <v>0.18529632400000001</v>
      </c>
    </row>
    <row r="1152" spans="12:57" x14ac:dyDescent="0.3">
      <c r="L1152" s="30">
        <v>1151</v>
      </c>
      <c r="M1152" s="30">
        <v>36</v>
      </c>
      <c r="N1152" s="30">
        <v>32</v>
      </c>
      <c r="O1152" s="30">
        <v>0.72834612389699205</v>
      </c>
      <c r="Q1152" s="7">
        <v>1151</v>
      </c>
      <c r="R1152" s="7">
        <v>36</v>
      </c>
      <c r="S1152" s="7">
        <v>32</v>
      </c>
      <c r="T1152">
        <v>0.72554744520000003</v>
      </c>
      <c r="U1152">
        <v>0.72082717870000002</v>
      </c>
      <c r="W1152" s="30">
        <v>1151</v>
      </c>
      <c r="X1152" s="30">
        <v>11</v>
      </c>
      <c r="Y1152" s="30">
        <v>12</v>
      </c>
      <c r="Z1152" s="30">
        <v>0.31481533213809387</v>
      </c>
      <c r="AB1152" s="7">
        <v>1151</v>
      </c>
      <c r="AC1152" s="7">
        <v>11</v>
      </c>
      <c r="AD1152" s="7">
        <v>12</v>
      </c>
      <c r="AE1152">
        <v>0.19387442569999999</v>
      </c>
      <c r="AF1152">
        <v>0.26333537699999998</v>
      </c>
      <c r="AI1152" s="7">
        <v>1151</v>
      </c>
      <c r="AJ1152" s="7">
        <v>15</v>
      </c>
      <c r="AK1152" s="7">
        <v>14</v>
      </c>
      <c r="AL1152">
        <v>0.76163350439999999</v>
      </c>
      <c r="AM1152">
        <v>0.79021259519999998</v>
      </c>
      <c r="AO1152" s="7">
        <v>1151</v>
      </c>
      <c r="AP1152" s="7">
        <v>39</v>
      </c>
      <c r="AQ1152" s="7">
        <v>31</v>
      </c>
      <c r="AR1152">
        <v>0.73283770950000005</v>
      </c>
      <c r="AS1152">
        <v>0.67325949360000004</v>
      </c>
      <c r="AU1152" s="7">
        <v>1151</v>
      </c>
      <c r="AV1152" s="7">
        <v>31</v>
      </c>
      <c r="AW1152" s="7">
        <v>33</v>
      </c>
      <c r="AX1152">
        <v>0.54761904760000002</v>
      </c>
      <c r="AY1152">
        <v>0.62219227310000003</v>
      </c>
      <c r="BA1152" s="5">
        <v>1151</v>
      </c>
      <c r="BB1152" s="5">
        <v>25</v>
      </c>
      <c r="BC1152" s="5">
        <v>22</v>
      </c>
      <c r="BD1152" s="5">
        <v>0.69017254309999998</v>
      </c>
      <c r="BE1152" s="5">
        <v>0.67966991740000005</v>
      </c>
    </row>
    <row r="1153" spans="12:57" x14ac:dyDescent="0.3">
      <c r="L1153" s="30">
        <v>1152</v>
      </c>
      <c r="M1153" s="30">
        <v>7</v>
      </c>
      <c r="N1153" s="30">
        <v>4</v>
      </c>
      <c r="O1153" s="30">
        <v>0.72898117283970831</v>
      </c>
      <c r="Q1153" s="7">
        <v>1152</v>
      </c>
      <c r="R1153" s="7">
        <v>7</v>
      </c>
      <c r="S1153" s="7">
        <v>4</v>
      </c>
      <c r="T1153">
        <v>0.20875912399999999</v>
      </c>
      <c r="U1153">
        <v>0.13663220079999999</v>
      </c>
      <c r="W1153" s="30">
        <v>1152</v>
      </c>
      <c r="X1153" s="30">
        <v>8</v>
      </c>
      <c r="Y1153" s="30">
        <v>6</v>
      </c>
      <c r="Z1153" s="30">
        <v>0.31509134442011855</v>
      </c>
      <c r="AB1153" s="7">
        <v>1152</v>
      </c>
      <c r="AC1153" s="7">
        <v>8</v>
      </c>
      <c r="AD1153" s="7">
        <v>6</v>
      </c>
      <c r="AE1153">
        <v>0.12771822350000001</v>
      </c>
      <c r="AF1153">
        <v>0.10453709379999999</v>
      </c>
      <c r="AI1153" s="7">
        <v>1152</v>
      </c>
      <c r="AJ1153" s="7">
        <v>10</v>
      </c>
      <c r="AK1153" s="7">
        <v>9</v>
      </c>
      <c r="AL1153">
        <v>0.58488446719999998</v>
      </c>
      <c r="AM1153">
        <v>0.60882470909999997</v>
      </c>
      <c r="AO1153" s="7">
        <v>1152</v>
      </c>
      <c r="AP1153" s="7">
        <v>39</v>
      </c>
      <c r="AQ1153" s="7">
        <v>37</v>
      </c>
      <c r="AR1153">
        <v>0.73283770950000005</v>
      </c>
      <c r="AS1153">
        <v>0.74525316450000001</v>
      </c>
      <c r="AU1153" s="7">
        <v>1152</v>
      </c>
      <c r="AV1153" s="7">
        <v>34</v>
      </c>
      <c r="AW1153" s="7">
        <v>30</v>
      </c>
      <c r="AX1153">
        <v>0.57637017069999996</v>
      </c>
      <c r="AY1153">
        <v>0.58445642399999997</v>
      </c>
      <c r="BA1153" s="5">
        <v>1152</v>
      </c>
      <c r="BB1153" s="5">
        <v>38</v>
      </c>
      <c r="BC1153" s="5">
        <v>32</v>
      </c>
      <c r="BD1153" s="5">
        <v>0.78919729930000004</v>
      </c>
      <c r="BE1153" s="5">
        <v>0.78544636150000002</v>
      </c>
    </row>
    <row r="1154" spans="12:57" x14ac:dyDescent="0.3">
      <c r="L1154" s="30">
        <v>1153</v>
      </c>
      <c r="M1154" s="30">
        <v>55</v>
      </c>
      <c r="N1154" s="30">
        <v>49</v>
      </c>
      <c r="O1154" s="30">
        <v>0.72959360023524922</v>
      </c>
      <c r="Q1154" s="7">
        <v>1153</v>
      </c>
      <c r="R1154" s="7">
        <v>55</v>
      </c>
      <c r="S1154" s="7">
        <v>49</v>
      </c>
      <c r="T1154">
        <v>0.8437956204</v>
      </c>
      <c r="U1154">
        <v>0.84342688330000004</v>
      </c>
      <c r="W1154" s="30">
        <v>1153</v>
      </c>
      <c r="X1154" s="30">
        <v>56</v>
      </c>
      <c r="Y1154" s="30">
        <v>58</v>
      </c>
      <c r="Z1154" s="30">
        <v>0.31534959409771224</v>
      </c>
      <c r="AB1154" s="7">
        <v>1153</v>
      </c>
      <c r="AC1154" s="7">
        <v>56</v>
      </c>
      <c r="AD1154" s="7">
        <v>58</v>
      </c>
      <c r="AE1154">
        <v>0.76355283299999999</v>
      </c>
      <c r="AF1154">
        <v>0.82004904960000002</v>
      </c>
      <c r="AI1154" s="7">
        <v>1153</v>
      </c>
      <c r="AJ1154" s="7">
        <v>7</v>
      </c>
      <c r="AK1154" s="7">
        <v>7</v>
      </c>
      <c r="AL1154">
        <v>0.42378048779999999</v>
      </c>
      <c r="AM1154">
        <v>0.4956277577</v>
      </c>
      <c r="AO1154" s="7">
        <v>1153</v>
      </c>
      <c r="AP1154" s="7">
        <v>39</v>
      </c>
      <c r="AQ1154" s="7">
        <v>37</v>
      </c>
      <c r="AR1154">
        <v>0.73283770950000005</v>
      </c>
      <c r="AS1154">
        <v>0.74525316450000001</v>
      </c>
      <c r="AU1154" s="7">
        <v>1153</v>
      </c>
      <c r="AV1154" s="7">
        <v>6</v>
      </c>
      <c r="AW1154" s="7">
        <v>6</v>
      </c>
      <c r="AX1154">
        <v>0.1010781671</v>
      </c>
      <c r="AY1154">
        <v>0.1253369272</v>
      </c>
      <c r="BA1154" s="5">
        <v>1153</v>
      </c>
      <c r="BB1154" s="5">
        <v>21</v>
      </c>
      <c r="BC1154" s="5">
        <v>18</v>
      </c>
      <c r="BD1154" s="5">
        <v>0.62940735179999996</v>
      </c>
      <c r="BE1154" s="5">
        <v>0.62040510120000003</v>
      </c>
    </row>
    <row r="1155" spans="12:57" x14ac:dyDescent="0.3">
      <c r="L1155" s="30">
        <v>1154</v>
      </c>
      <c r="M1155" s="30">
        <v>6</v>
      </c>
      <c r="N1155" s="30">
        <v>6</v>
      </c>
      <c r="O1155" s="30">
        <v>0.73055403490711013</v>
      </c>
      <c r="Q1155" s="7">
        <v>1154</v>
      </c>
      <c r="R1155" s="7">
        <v>6</v>
      </c>
      <c r="S1155" s="7">
        <v>6</v>
      </c>
      <c r="T1155">
        <v>0.17956204370000001</v>
      </c>
      <c r="U1155">
        <v>0.20310192020000001</v>
      </c>
      <c r="W1155" s="30">
        <v>1154</v>
      </c>
      <c r="X1155" s="30">
        <v>65</v>
      </c>
      <c r="Y1155" s="30">
        <v>57</v>
      </c>
      <c r="Z1155" s="30">
        <v>0.31557387674740967</v>
      </c>
      <c r="AB1155" s="7">
        <v>1154</v>
      </c>
      <c r="AC1155" s="7">
        <v>65</v>
      </c>
      <c r="AD1155" s="7">
        <v>57</v>
      </c>
      <c r="AE1155">
        <v>0.81071975490000003</v>
      </c>
      <c r="AF1155">
        <v>0.8148375229</v>
      </c>
      <c r="AI1155" s="7">
        <v>1154</v>
      </c>
      <c r="AJ1155" s="7">
        <v>22</v>
      </c>
      <c r="AK1155" s="7">
        <v>14</v>
      </c>
      <c r="AL1155">
        <v>0.88246148899999999</v>
      </c>
      <c r="AM1155">
        <v>0.79021259519999998</v>
      </c>
      <c r="AO1155" s="7">
        <v>1154</v>
      </c>
      <c r="AP1155" s="7">
        <v>58</v>
      </c>
      <c r="AQ1155" s="7">
        <v>56</v>
      </c>
      <c r="AR1155">
        <v>0.86317621</v>
      </c>
      <c r="AS1155">
        <v>0.87294303790000005</v>
      </c>
      <c r="AU1155" s="7">
        <v>1154</v>
      </c>
      <c r="AV1155" s="7">
        <v>29</v>
      </c>
      <c r="AW1155" s="7">
        <v>31</v>
      </c>
      <c r="AX1155">
        <v>0.52336028749999997</v>
      </c>
      <c r="AY1155">
        <v>0.59793351299999997</v>
      </c>
      <c r="BA1155" s="5">
        <v>1154</v>
      </c>
      <c r="BB1155" s="5">
        <v>3</v>
      </c>
      <c r="BC1155" s="5">
        <v>2</v>
      </c>
      <c r="BD1155" s="5">
        <v>0.1612903225</v>
      </c>
      <c r="BE1155" s="5">
        <v>0.1320330082</v>
      </c>
    </row>
    <row r="1156" spans="12:57" x14ac:dyDescent="0.3">
      <c r="L1156" s="30">
        <v>1155</v>
      </c>
      <c r="M1156" s="30">
        <v>54</v>
      </c>
      <c r="N1156" s="30">
        <v>50</v>
      </c>
      <c r="O1156" s="30">
        <v>0.73189047400156937</v>
      </c>
      <c r="Q1156" s="7">
        <v>1155</v>
      </c>
      <c r="R1156" s="7">
        <v>54</v>
      </c>
      <c r="S1156" s="7">
        <v>50</v>
      </c>
      <c r="T1156">
        <v>0.83868613130000003</v>
      </c>
      <c r="U1156">
        <v>0.85228951249999996</v>
      </c>
      <c r="W1156" s="30">
        <v>1155</v>
      </c>
      <c r="X1156" s="30">
        <v>31</v>
      </c>
      <c r="Y1156" s="30">
        <v>29</v>
      </c>
      <c r="Z1156" s="30">
        <v>0.31559849989110633</v>
      </c>
      <c r="AB1156" s="7">
        <v>1155</v>
      </c>
      <c r="AC1156" s="7">
        <v>31</v>
      </c>
      <c r="AD1156" s="7">
        <v>29</v>
      </c>
      <c r="AE1156">
        <v>0.54150076560000004</v>
      </c>
      <c r="AF1156">
        <v>0.58062538320000001</v>
      </c>
      <c r="AI1156" s="7">
        <v>1155</v>
      </c>
      <c r="AJ1156" s="7">
        <v>6</v>
      </c>
      <c r="AK1156" s="7">
        <v>4</v>
      </c>
      <c r="AL1156">
        <v>0.35887355580000002</v>
      </c>
      <c r="AM1156">
        <v>0.27276373840000001</v>
      </c>
      <c r="AO1156" s="7">
        <v>1155</v>
      </c>
      <c r="AP1156" s="7">
        <v>4</v>
      </c>
      <c r="AQ1156" s="7">
        <v>4</v>
      </c>
      <c r="AR1156">
        <v>5.2989560200000001E-2</v>
      </c>
      <c r="AS1156">
        <v>5.9651898699999997E-2</v>
      </c>
      <c r="AU1156" s="7">
        <v>1155</v>
      </c>
      <c r="AV1156" s="7">
        <v>29</v>
      </c>
      <c r="AW1156" s="7">
        <v>23</v>
      </c>
      <c r="AX1156">
        <v>0.52336028749999997</v>
      </c>
      <c r="AY1156">
        <v>0.49236298290000002</v>
      </c>
      <c r="BA1156" s="5">
        <v>1155</v>
      </c>
      <c r="BB1156" s="5">
        <v>6</v>
      </c>
      <c r="BC1156" s="5">
        <v>4</v>
      </c>
      <c r="BD1156" s="5">
        <v>0.28657164289999998</v>
      </c>
      <c r="BE1156" s="5">
        <v>0.2370592648</v>
      </c>
    </row>
    <row r="1157" spans="12:57" x14ac:dyDescent="0.3">
      <c r="L1157" s="30">
        <v>1156</v>
      </c>
      <c r="M1157" s="30">
        <v>127</v>
      </c>
      <c r="N1157" s="30">
        <v>114</v>
      </c>
      <c r="O1157" s="30">
        <v>0.73275471338970444</v>
      </c>
      <c r="Q1157" s="7">
        <v>1156</v>
      </c>
      <c r="R1157" s="7">
        <v>127</v>
      </c>
      <c r="S1157" s="7">
        <v>114</v>
      </c>
      <c r="T1157">
        <v>0.96277372260000005</v>
      </c>
      <c r="U1157">
        <v>0.96159527320000004</v>
      </c>
      <c r="W1157" s="30">
        <v>1156</v>
      </c>
      <c r="X1157" s="30">
        <v>25</v>
      </c>
      <c r="Y1157" s="30">
        <v>24</v>
      </c>
      <c r="Z1157" s="30">
        <v>0.31591561372614374</v>
      </c>
      <c r="AB1157" s="7">
        <v>1156</v>
      </c>
      <c r="AC1157" s="7">
        <v>25</v>
      </c>
      <c r="AD1157" s="7">
        <v>24</v>
      </c>
      <c r="AE1157">
        <v>0.4637059724</v>
      </c>
      <c r="AF1157">
        <v>0.50183936230000004</v>
      </c>
      <c r="AI1157" s="7">
        <v>1156</v>
      </c>
      <c r="AJ1157" s="7">
        <v>14</v>
      </c>
      <c r="AK1157" s="7">
        <v>15</v>
      </c>
      <c r="AL1157">
        <v>0.73459563539999995</v>
      </c>
      <c r="AM1157">
        <v>0.81291616519999998</v>
      </c>
      <c r="AO1157" s="7">
        <v>1156</v>
      </c>
      <c r="AP1157" s="7">
        <v>24</v>
      </c>
      <c r="AQ1157" s="7">
        <v>20</v>
      </c>
      <c r="AR1157">
        <v>0.53179373610000003</v>
      </c>
      <c r="AS1157">
        <v>0.48734177210000001</v>
      </c>
      <c r="AU1157" s="7">
        <v>1156</v>
      </c>
      <c r="AV1157" s="7">
        <v>139</v>
      </c>
      <c r="AW1157" s="7">
        <v>134</v>
      </c>
      <c r="AX1157">
        <v>0.94429469899999996</v>
      </c>
      <c r="AY1157">
        <v>0.95372866119999999</v>
      </c>
      <c r="BA1157" s="5">
        <v>1156</v>
      </c>
      <c r="BB1157" s="5">
        <v>1</v>
      </c>
      <c r="BC1157" s="5">
        <v>0</v>
      </c>
      <c r="BD1157" s="5">
        <v>5.2513128200000002E-2</v>
      </c>
      <c r="BE1157" s="5">
        <v>0</v>
      </c>
    </row>
    <row r="1158" spans="12:57" x14ac:dyDescent="0.3">
      <c r="L1158" s="30">
        <v>1157</v>
      </c>
      <c r="M1158" s="30">
        <v>34</v>
      </c>
      <c r="N1158" s="30">
        <v>29</v>
      </c>
      <c r="O1158" s="30">
        <v>0.73405148714690227</v>
      </c>
      <c r="Q1158" s="7">
        <v>1157</v>
      </c>
      <c r="R1158" s="7">
        <v>34</v>
      </c>
      <c r="S1158" s="7">
        <v>29</v>
      </c>
      <c r="T1158">
        <v>0.70437956199999996</v>
      </c>
      <c r="U1158">
        <v>0.68685376659999997</v>
      </c>
      <c r="W1158" s="30">
        <v>1157</v>
      </c>
      <c r="X1158" s="30">
        <v>24</v>
      </c>
      <c r="Y1158" s="30">
        <v>21</v>
      </c>
      <c r="Z1158" s="30">
        <v>0.3163240143045245</v>
      </c>
      <c r="AB1158" s="7">
        <v>1157</v>
      </c>
      <c r="AC1158" s="7">
        <v>24</v>
      </c>
      <c r="AD1158" s="7">
        <v>21</v>
      </c>
      <c r="AE1158">
        <v>0.44716692180000001</v>
      </c>
      <c r="AF1158">
        <v>0.45064377680000001</v>
      </c>
      <c r="AI1158" s="7">
        <v>1157</v>
      </c>
      <c r="AJ1158" s="7">
        <v>18</v>
      </c>
      <c r="AK1158" s="7">
        <v>15</v>
      </c>
      <c r="AL1158">
        <v>0.82477535300000004</v>
      </c>
      <c r="AM1158">
        <v>0.81291616519999998</v>
      </c>
      <c r="AO1158" s="7">
        <v>1157</v>
      </c>
      <c r="AP1158" s="7">
        <v>30</v>
      </c>
      <c r="AQ1158" s="7">
        <v>31</v>
      </c>
      <c r="AR1158">
        <v>0.62543498890000004</v>
      </c>
      <c r="AS1158">
        <v>0.67325949360000004</v>
      </c>
      <c r="AU1158" s="7">
        <v>1157</v>
      </c>
      <c r="AV1158" s="7">
        <v>43</v>
      </c>
      <c r="AW1158" s="7">
        <v>29</v>
      </c>
      <c r="AX1158">
        <v>0.67026055699999998</v>
      </c>
      <c r="AY1158">
        <v>0.57322551659999998</v>
      </c>
      <c r="BA1158" s="5">
        <v>1157</v>
      </c>
      <c r="BB1158" s="5">
        <v>17</v>
      </c>
      <c r="BC1158" s="5">
        <v>14</v>
      </c>
      <c r="BD1158" s="5">
        <v>0.55513878459999999</v>
      </c>
      <c r="BE1158" s="5">
        <v>0.54613653409999996</v>
      </c>
    </row>
    <row r="1159" spans="12:57" x14ac:dyDescent="0.3">
      <c r="L1159" s="30">
        <v>1158</v>
      </c>
      <c r="M1159" s="30">
        <v>52</v>
      </c>
      <c r="N1159" s="30">
        <v>32</v>
      </c>
      <c r="O1159" s="30">
        <v>0.73471907617470189</v>
      </c>
      <c r="Q1159" s="7">
        <v>1158</v>
      </c>
      <c r="R1159" s="7">
        <v>52</v>
      </c>
      <c r="S1159" s="7">
        <v>32</v>
      </c>
      <c r="T1159">
        <v>0.82554744520000001</v>
      </c>
      <c r="U1159">
        <v>0.72082717870000002</v>
      </c>
      <c r="W1159" s="30">
        <v>1158</v>
      </c>
      <c r="X1159" s="30">
        <v>5</v>
      </c>
      <c r="Y1159" s="30">
        <v>3</v>
      </c>
      <c r="Z1159" s="30">
        <v>0.31652908177183581</v>
      </c>
      <c r="AB1159" s="7">
        <v>1158</v>
      </c>
      <c r="AC1159" s="7">
        <v>5</v>
      </c>
      <c r="AD1159" s="7">
        <v>3</v>
      </c>
      <c r="AE1159">
        <v>6.6462480800000001E-2</v>
      </c>
      <c r="AF1159">
        <v>3.7706928200000003E-2</v>
      </c>
      <c r="AI1159" s="7">
        <v>1158</v>
      </c>
      <c r="AJ1159" s="7">
        <v>9</v>
      </c>
      <c r="AK1159" s="7">
        <v>7</v>
      </c>
      <c r="AL1159">
        <v>0.53714698329999999</v>
      </c>
      <c r="AM1159">
        <v>0.4956277577</v>
      </c>
      <c r="AO1159" s="7">
        <v>1158</v>
      </c>
      <c r="AP1159" s="7">
        <v>39</v>
      </c>
      <c r="AQ1159" s="7">
        <v>32</v>
      </c>
      <c r="AR1159">
        <v>0.73283770950000005</v>
      </c>
      <c r="AS1159">
        <v>0.6875</v>
      </c>
      <c r="AU1159" s="7">
        <v>1158</v>
      </c>
      <c r="AV1159" s="7">
        <v>0</v>
      </c>
      <c r="AW1159" s="7">
        <v>0</v>
      </c>
      <c r="AX1159">
        <v>0</v>
      </c>
      <c r="AY1159">
        <v>0</v>
      </c>
      <c r="BA1159" s="5">
        <v>1158</v>
      </c>
      <c r="BB1159" s="5">
        <v>22</v>
      </c>
      <c r="BC1159" s="5">
        <v>20</v>
      </c>
      <c r="BD1159" s="5">
        <v>0.65041260310000004</v>
      </c>
      <c r="BE1159" s="5">
        <v>0.65041260310000004</v>
      </c>
    </row>
    <row r="1160" spans="12:57" x14ac:dyDescent="0.3">
      <c r="L1160" s="30">
        <v>1159</v>
      </c>
      <c r="M1160" s="30">
        <v>22</v>
      </c>
      <c r="N1160" s="30">
        <v>24</v>
      </c>
      <c r="O1160" s="30">
        <v>0.73665993964094123</v>
      </c>
      <c r="Q1160" s="7">
        <v>1159</v>
      </c>
      <c r="R1160" s="7">
        <v>22</v>
      </c>
      <c r="S1160" s="7">
        <v>24</v>
      </c>
      <c r="T1160">
        <v>0.55182481750000001</v>
      </c>
      <c r="U1160">
        <v>0.61595273260000005</v>
      </c>
      <c r="W1160" s="30">
        <v>1159</v>
      </c>
      <c r="X1160" s="30">
        <v>33</v>
      </c>
      <c r="Y1160" s="30">
        <v>28</v>
      </c>
      <c r="Z1160" s="30">
        <v>0.31761007119348139</v>
      </c>
      <c r="AB1160" s="7">
        <v>1159</v>
      </c>
      <c r="AC1160" s="7">
        <v>33</v>
      </c>
      <c r="AD1160" s="7">
        <v>28</v>
      </c>
      <c r="AE1160">
        <v>0.56875957119999998</v>
      </c>
      <c r="AF1160">
        <v>0.56591048430000002</v>
      </c>
      <c r="AI1160" s="7">
        <v>1159</v>
      </c>
      <c r="AJ1160" s="7">
        <v>11</v>
      </c>
      <c r="AK1160" s="7">
        <v>8</v>
      </c>
      <c r="AL1160">
        <v>0.63005455710000002</v>
      </c>
      <c r="AM1160">
        <v>0.55539510619999999</v>
      </c>
      <c r="AO1160" s="7">
        <v>1159</v>
      </c>
      <c r="AP1160" s="7">
        <v>22</v>
      </c>
      <c r="AQ1160" s="7">
        <v>24</v>
      </c>
      <c r="AR1160">
        <v>0.49193293259999998</v>
      </c>
      <c r="AS1160">
        <v>0.56724683539999998</v>
      </c>
      <c r="AU1160" s="7">
        <v>1159</v>
      </c>
      <c r="AV1160" s="7">
        <v>41</v>
      </c>
      <c r="AW1160" s="7">
        <v>38</v>
      </c>
      <c r="AX1160">
        <v>0.65768194069999997</v>
      </c>
      <c r="AY1160">
        <v>0.6783468104</v>
      </c>
      <c r="BA1160" s="5">
        <v>1159</v>
      </c>
      <c r="BB1160" s="5">
        <v>9</v>
      </c>
      <c r="BC1160" s="5">
        <v>7</v>
      </c>
      <c r="BD1160" s="5">
        <v>0.3765941485</v>
      </c>
      <c r="BE1160" s="5">
        <v>0.36984246059999998</v>
      </c>
    </row>
    <row r="1161" spans="12:57" x14ac:dyDescent="0.3">
      <c r="L1161" s="30">
        <v>1160</v>
      </c>
      <c r="M1161" s="30">
        <v>259</v>
      </c>
      <c r="N1161" s="30">
        <v>245</v>
      </c>
      <c r="O1161" s="30">
        <v>0.73667427390076701</v>
      </c>
      <c r="Q1161" s="7">
        <v>1160</v>
      </c>
      <c r="R1161" s="7">
        <v>259</v>
      </c>
      <c r="S1161" s="7">
        <v>245</v>
      </c>
      <c r="T1161">
        <v>0.99124087589999998</v>
      </c>
      <c r="U1161">
        <v>0.99187592309999995</v>
      </c>
      <c r="W1161" s="30">
        <v>1160</v>
      </c>
      <c r="X1161" s="30">
        <v>17</v>
      </c>
      <c r="Y1161" s="30">
        <v>14</v>
      </c>
      <c r="Z1161" s="30">
        <v>0.31768615858368121</v>
      </c>
      <c r="AB1161" s="7">
        <v>1160</v>
      </c>
      <c r="AC1161" s="7">
        <v>17</v>
      </c>
      <c r="AD1161" s="7">
        <v>14</v>
      </c>
      <c r="AE1161">
        <v>0.32894333840000001</v>
      </c>
      <c r="AF1161">
        <v>0.31023911710000002</v>
      </c>
      <c r="AI1161" s="7">
        <v>1160</v>
      </c>
      <c r="AJ1161" s="7">
        <v>9</v>
      </c>
      <c r="AK1161" s="7">
        <v>8</v>
      </c>
      <c r="AL1161">
        <v>0.53714698329999999</v>
      </c>
      <c r="AM1161">
        <v>0.55539510619999999</v>
      </c>
      <c r="AO1161" s="7">
        <v>1160</v>
      </c>
      <c r="AP1161" s="7">
        <v>29</v>
      </c>
      <c r="AQ1161" s="7">
        <v>28</v>
      </c>
      <c r="AR1161">
        <v>0.6074027206</v>
      </c>
      <c r="AS1161">
        <v>0.63291139240000005</v>
      </c>
      <c r="AU1161" s="7">
        <v>1160</v>
      </c>
      <c r="AV1161" s="7">
        <v>21</v>
      </c>
      <c r="AW1161" s="7">
        <v>20</v>
      </c>
      <c r="AX1161">
        <v>0.40700808620000001</v>
      </c>
      <c r="AY1161">
        <v>0.43890386339999998</v>
      </c>
      <c r="BA1161" s="5">
        <v>1160</v>
      </c>
      <c r="BB1161" s="5">
        <v>1</v>
      </c>
      <c r="BC1161" s="5">
        <v>0</v>
      </c>
      <c r="BD1161" s="5">
        <v>5.2513128200000002E-2</v>
      </c>
      <c r="BE1161" s="5">
        <v>0</v>
      </c>
    </row>
    <row r="1162" spans="12:57" x14ac:dyDescent="0.3">
      <c r="L1162" s="30">
        <v>1161</v>
      </c>
      <c r="M1162" s="30">
        <v>53</v>
      </c>
      <c r="N1162" s="30">
        <v>52</v>
      </c>
      <c r="O1162" s="30">
        <v>0.73726310652105176</v>
      </c>
      <c r="Q1162" s="7">
        <v>1161</v>
      </c>
      <c r="R1162" s="7">
        <v>53</v>
      </c>
      <c r="S1162" s="7">
        <v>52</v>
      </c>
      <c r="T1162">
        <v>0.83284671529999998</v>
      </c>
      <c r="U1162">
        <v>0.85598227469999999</v>
      </c>
      <c r="W1162" s="30">
        <v>1161</v>
      </c>
      <c r="X1162" s="30">
        <v>57</v>
      </c>
      <c r="Y1162" s="30">
        <v>49</v>
      </c>
      <c r="Z1162" s="30">
        <v>0.31768844935260443</v>
      </c>
      <c r="AB1162" s="7">
        <v>1161</v>
      </c>
      <c r="AC1162" s="7">
        <v>57</v>
      </c>
      <c r="AD1162" s="7">
        <v>49</v>
      </c>
      <c r="AE1162">
        <v>0.77182235830000001</v>
      </c>
      <c r="AF1162">
        <v>0.76548129980000001</v>
      </c>
      <c r="AI1162" s="7">
        <v>1161</v>
      </c>
      <c r="AJ1162" s="7">
        <v>11</v>
      </c>
      <c r="AK1162" s="7">
        <v>9</v>
      </c>
      <c r="AL1162">
        <v>0.63005455710000002</v>
      </c>
      <c r="AM1162">
        <v>0.60882470909999997</v>
      </c>
      <c r="AO1162" s="7">
        <v>1161</v>
      </c>
      <c r="AP1162" s="7">
        <v>40</v>
      </c>
      <c r="AQ1162" s="7">
        <v>29</v>
      </c>
      <c r="AR1162">
        <v>0.74248655480000003</v>
      </c>
      <c r="AS1162">
        <v>0.64794303789999996</v>
      </c>
      <c r="AU1162" s="7">
        <v>1161</v>
      </c>
      <c r="AV1162" s="7">
        <v>79</v>
      </c>
      <c r="AW1162" s="7">
        <v>73</v>
      </c>
      <c r="AX1162">
        <v>0.85354896670000002</v>
      </c>
      <c r="AY1162">
        <v>0.86298292899999995</v>
      </c>
      <c r="BA1162" s="5">
        <v>1161</v>
      </c>
      <c r="BB1162" s="5">
        <v>0</v>
      </c>
      <c r="BC1162" s="5">
        <v>0</v>
      </c>
      <c r="BD1162" s="5">
        <v>0</v>
      </c>
      <c r="BE1162" s="5">
        <v>0</v>
      </c>
    </row>
    <row r="1163" spans="12:57" x14ac:dyDescent="0.3">
      <c r="L1163" s="30">
        <v>1162</v>
      </c>
      <c r="M1163" s="30">
        <v>19</v>
      </c>
      <c r="N1163" s="30">
        <v>20</v>
      </c>
      <c r="O1163" s="30">
        <v>0.73811717289018108</v>
      </c>
      <c r="Q1163" s="7">
        <v>1162</v>
      </c>
      <c r="R1163" s="7">
        <v>19</v>
      </c>
      <c r="S1163" s="7">
        <v>20</v>
      </c>
      <c r="T1163">
        <v>0.49562043789999999</v>
      </c>
      <c r="U1163">
        <v>0.55982274740000004</v>
      </c>
      <c r="W1163" s="30">
        <v>1162</v>
      </c>
      <c r="X1163" s="30">
        <v>11</v>
      </c>
      <c r="Y1163" s="30">
        <v>10</v>
      </c>
      <c r="Z1163" s="30">
        <v>0.3178249939476564</v>
      </c>
      <c r="AB1163" s="7">
        <v>1162</v>
      </c>
      <c r="AC1163" s="7">
        <v>11</v>
      </c>
      <c r="AD1163" s="7">
        <v>10</v>
      </c>
      <c r="AE1163">
        <v>0.19387442569999999</v>
      </c>
      <c r="AF1163">
        <v>0.21367259350000001</v>
      </c>
      <c r="AI1163" s="7">
        <v>1162</v>
      </c>
      <c r="AJ1163" s="7">
        <v>3</v>
      </c>
      <c r="AK1163" s="7">
        <v>2</v>
      </c>
      <c r="AL1163">
        <v>0.145860077</v>
      </c>
      <c r="AM1163">
        <v>0.1075010028</v>
      </c>
      <c r="AO1163" s="7">
        <v>1162</v>
      </c>
      <c r="AP1163" s="7">
        <v>12</v>
      </c>
      <c r="AQ1163" s="7">
        <v>9</v>
      </c>
      <c r="AR1163">
        <v>0.25941157860000003</v>
      </c>
      <c r="AS1163">
        <v>0.20063291129999999</v>
      </c>
      <c r="AU1163" s="7">
        <v>1162</v>
      </c>
      <c r="AV1163" s="7">
        <v>10</v>
      </c>
      <c r="AW1163" s="7">
        <v>10</v>
      </c>
      <c r="AX1163">
        <v>0.19496855339999999</v>
      </c>
      <c r="AY1163">
        <v>0.23270440249999999</v>
      </c>
      <c r="BA1163" s="5">
        <v>1162</v>
      </c>
      <c r="BB1163" s="5">
        <v>6</v>
      </c>
      <c r="BC1163" s="5">
        <v>4</v>
      </c>
      <c r="BD1163" s="5">
        <v>0.28657164289999998</v>
      </c>
      <c r="BE1163" s="5">
        <v>0.2370592648</v>
      </c>
    </row>
    <row r="1164" spans="12:57" x14ac:dyDescent="0.3">
      <c r="L1164" s="30">
        <v>1163</v>
      </c>
      <c r="M1164" s="30">
        <v>0</v>
      </c>
      <c r="N1164" s="30">
        <v>0</v>
      </c>
      <c r="O1164" s="30">
        <v>0.73824789960739823</v>
      </c>
      <c r="Q1164" s="7">
        <v>1163</v>
      </c>
      <c r="R1164" s="7">
        <v>0</v>
      </c>
      <c r="S1164" s="7">
        <v>0</v>
      </c>
      <c r="T1164">
        <v>0</v>
      </c>
      <c r="U1164">
        <v>0</v>
      </c>
      <c r="W1164" s="30">
        <v>1163</v>
      </c>
      <c r="X1164" s="30">
        <v>121</v>
      </c>
      <c r="Y1164" s="30">
        <v>94</v>
      </c>
      <c r="Z1164" s="30">
        <v>0.3189713394277085</v>
      </c>
      <c r="AB1164" s="7">
        <v>1163</v>
      </c>
      <c r="AC1164" s="7">
        <v>121</v>
      </c>
      <c r="AD1164" s="7">
        <v>94</v>
      </c>
      <c r="AE1164">
        <v>0.92557427250000002</v>
      </c>
      <c r="AF1164">
        <v>0.91293684850000001</v>
      </c>
      <c r="AI1164" s="7">
        <v>1163</v>
      </c>
      <c r="AJ1164" s="7">
        <v>10</v>
      </c>
      <c r="AK1164" s="7">
        <v>11</v>
      </c>
      <c r="AL1164">
        <v>0.58488446719999998</v>
      </c>
      <c r="AM1164">
        <v>0.69691135169999996</v>
      </c>
      <c r="AO1164" s="7">
        <v>1163</v>
      </c>
      <c r="AP1164" s="7">
        <v>11</v>
      </c>
      <c r="AQ1164" s="7">
        <v>10</v>
      </c>
      <c r="AR1164">
        <v>0.23125593159999999</v>
      </c>
      <c r="AS1164">
        <v>0.22832278480000001</v>
      </c>
      <c r="AU1164" s="7">
        <v>1163</v>
      </c>
      <c r="AV1164" s="7">
        <v>12</v>
      </c>
      <c r="AW1164" s="7">
        <v>9</v>
      </c>
      <c r="AX1164">
        <v>0.2345013477</v>
      </c>
      <c r="AY1164">
        <v>0.20889487870000001</v>
      </c>
      <c r="BA1164" s="5">
        <v>1163</v>
      </c>
      <c r="BB1164" s="5">
        <v>0</v>
      </c>
      <c r="BC1164" s="5">
        <v>0</v>
      </c>
      <c r="BD1164" s="5">
        <v>0</v>
      </c>
      <c r="BE1164" s="5">
        <v>0</v>
      </c>
    </row>
    <row r="1165" spans="12:57" x14ac:dyDescent="0.3">
      <c r="L1165" s="30">
        <v>1164</v>
      </c>
      <c r="M1165" s="30">
        <v>5</v>
      </c>
      <c r="N1165" s="30">
        <v>6</v>
      </c>
      <c r="O1165" s="30">
        <v>0.73847201317749345</v>
      </c>
      <c r="Q1165" s="7">
        <v>1164</v>
      </c>
      <c r="R1165" s="7">
        <v>5</v>
      </c>
      <c r="S1165" s="7">
        <v>6</v>
      </c>
      <c r="T1165">
        <v>0.1554744525</v>
      </c>
      <c r="U1165">
        <v>0.20310192020000001</v>
      </c>
      <c r="W1165" s="30">
        <v>1164</v>
      </c>
      <c r="X1165" s="30">
        <v>13</v>
      </c>
      <c r="Y1165" s="30">
        <v>13</v>
      </c>
      <c r="Z1165" s="30">
        <v>0.31900027874893344</v>
      </c>
      <c r="AB1165" s="7">
        <v>1164</v>
      </c>
      <c r="AC1165" s="7">
        <v>13</v>
      </c>
      <c r="AD1165" s="7">
        <v>13</v>
      </c>
      <c r="AE1165">
        <v>0.24379785600000001</v>
      </c>
      <c r="AF1165">
        <v>0.28939301039999998</v>
      </c>
      <c r="AI1165" s="7">
        <v>1164</v>
      </c>
      <c r="AJ1165" s="7">
        <v>0</v>
      </c>
      <c r="AK1165" s="7">
        <v>0</v>
      </c>
      <c r="AL1165">
        <v>0</v>
      </c>
      <c r="AM1165">
        <v>0</v>
      </c>
      <c r="AO1165" s="7">
        <v>1164</v>
      </c>
      <c r="AP1165" s="7">
        <v>53</v>
      </c>
      <c r="AQ1165" s="7">
        <v>50</v>
      </c>
      <c r="AR1165">
        <v>0.83786776330000001</v>
      </c>
      <c r="AS1165">
        <v>0.84493670880000005</v>
      </c>
      <c r="AU1165" s="7">
        <v>1164</v>
      </c>
      <c r="AV1165" s="7">
        <v>9</v>
      </c>
      <c r="AW1165" s="7">
        <v>7</v>
      </c>
      <c r="AX1165">
        <v>0.1693620844</v>
      </c>
      <c r="AY1165">
        <v>0.15678346809999999</v>
      </c>
      <c r="BA1165" s="5">
        <v>1164</v>
      </c>
      <c r="BB1165" s="5">
        <v>97</v>
      </c>
      <c r="BC1165" s="5">
        <v>84</v>
      </c>
      <c r="BD1165" s="5">
        <v>0.93848462109999997</v>
      </c>
      <c r="BE1165" s="5">
        <v>0.93773443359999997</v>
      </c>
    </row>
    <row r="1166" spans="12:57" x14ac:dyDescent="0.3">
      <c r="L1166" s="30">
        <v>1165</v>
      </c>
      <c r="M1166" s="30">
        <v>4</v>
      </c>
      <c r="N1166" s="30">
        <v>4</v>
      </c>
      <c r="O1166" s="30">
        <v>0.73865761992531631</v>
      </c>
      <c r="Q1166" s="7">
        <v>1165</v>
      </c>
      <c r="R1166" s="7">
        <v>4</v>
      </c>
      <c r="S1166" s="7">
        <v>4</v>
      </c>
      <c r="T1166">
        <v>0.1204379562</v>
      </c>
      <c r="U1166">
        <v>0.13663220079999999</v>
      </c>
      <c r="W1166" s="30">
        <v>1165</v>
      </c>
      <c r="X1166" s="30">
        <v>65</v>
      </c>
      <c r="Y1166" s="30">
        <v>47</v>
      </c>
      <c r="Z1166" s="30">
        <v>0.31903701991538058</v>
      </c>
      <c r="AB1166" s="7">
        <v>1165</v>
      </c>
      <c r="AC1166" s="7">
        <v>65</v>
      </c>
      <c r="AD1166" s="7">
        <v>47</v>
      </c>
      <c r="AE1166">
        <v>0.81071975490000003</v>
      </c>
      <c r="AF1166">
        <v>0.75383200490000002</v>
      </c>
      <c r="AI1166" s="7">
        <v>1165</v>
      </c>
      <c r="AJ1166" s="7">
        <v>2</v>
      </c>
      <c r="AK1166" s="7">
        <v>2</v>
      </c>
      <c r="AL1166">
        <v>7.9188061599999998E-2</v>
      </c>
      <c r="AM1166">
        <v>0.1075010028</v>
      </c>
      <c r="AO1166" s="7">
        <v>1165</v>
      </c>
      <c r="AP1166" s="7">
        <v>47</v>
      </c>
      <c r="AQ1166" s="7">
        <v>37</v>
      </c>
      <c r="AR1166">
        <v>0.79974691549999999</v>
      </c>
      <c r="AS1166">
        <v>0.74525316450000001</v>
      </c>
      <c r="AU1166" s="7">
        <v>1165</v>
      </c>
      <c r="AV1166" s="7">
        <v>43</v>
      </c>
      <c r="AW1166" s="7">
        <v>36</v>
      </c>
      <c r="AX1166">
        <v>0.67026055699999998</v>
      </c>
      <c r="AY1166">
        <v>0.65992812209999996</v>
      </c>
      <c r="BA1166" s="5">
        <v>1165</v>
      </c>
      <c r="BB1166" s="5">
        <v>15</v>
      </c>
      <c r="BC1166" s="5">
        <v>12</v>
      </c>
      <c r="BD1166" s="5">
        <v>0.52063015749999997</v>
      </c>
      <c r="BE1166" s="5">
        <v>0.5018754688</v>
      </c>
    </row>
    <row r="1167" spans="12:57" x14ac:dyDescent="0.3">
      <c r="L1167" s="30">
        <v>1166</v>
      </c>
      <c r="M1167" s="30">
        <v>7</v>
      </c>
      <c r="N1167" s="30">
        <v>5</v>
      </c>
      <c r="O1167" s="30">
        <v>0.74406010437174808</v>
      </c>
      <c r="Q1167" s="7">
        <v>1166</v>
      </c>
      <c r="R1167" s="7">
        <v>7</v>
      </c>
      <c r="S1167" s="7">
        <v>5</v>
      </c>
      <c r="T1167">
        <v>0.20875912399999999</v>
      </c>
      <c r="U1167">
        <v>0.1728212703</v>
      </c>
      <c r="W1167" s="30">
        <v>1166</v>
      </c>
      <c r="X1167" s="30">
        <v>7</v>
      </c>
      <c r="Y1167" s="30">
        <v>8</v>
      </c>
      <c r="Z1167" s="30">
        <v>0.3191794921130221</v>
      </c>
      <c r="AB1167" s="7">
        <v>1166</v>
      </c>
      <c r="AC1167" s="7">
        <v>7</v>
      </c>
      <c r="AD1167" s="7">
        <v>8</v>
      </c>
      <c r="AE1167">
        <v>0.10719754970000001</v>
      </c>
      <c r="AF1167">
        <v>0.1551195585</v>
      </c>
      <c r="AI1167" s="7">
        <v>1166</v>
      </c>
      <c r="AJ1167" s="7">
        <v>4</v>
      </c>
      <c r="AK1167" s="7">
        <v>5</v>
      </c>
      <c r="AL1167">
        <v>0.21726572520000001</v>
      </c>
      <c r="AM1167">
        <v>0.35483353379999999</v>
      </c>
      <c r="AO1167" s="7">
        <v>1166</v>
      </c>
      <c r="AP1167" s="7">
        <v>42</v>
      </c>
      <c r="AQ1167" s="7">
        <v>40</v>
      </c>
      <c r="AR1167">
        <v>0.7609933565</v>
      </c>
      <c r="AS1167">
        <v>0.77310126580000005</v>
      </c>
      <c r="AU1167" s="7">
        <v>1166</v>
      </c>
      <c r="AV1167" s="7">
        <v>442</v>
      </c>
      <c r="AW1167" s="7">
        <v>422</v>
      </c>
      <c r="AX1167">
        <v>0.995507637</v>
      </c>
      <c r="AY1167">
        <v>0.99595687330000005</v>
      </c>
      <c r="BA1167" s="5">
        <v>1166</v>
      </c>
      <c r="BB1167" s="5">
        <v>14</v>
      </c>
      <c r="BC1167" s="5">
        <v>11</v>
      </c>
      <c r="BD1167" s="5">
        <v>0.49812453109999999</v>
      </c>
      <c r="BE1167" s="5">
        <v>0.4741185296</v>
      </c>
    </row>
    <row r="1168" spans="12:57" x14ac:dyDescent="0.3">
      <c r="L1168" s="30">
        <v>1167</v>
      </c>
      <c r="M1168" s="30">
        <v>10</v>
      </c>
      <c r="N1168" s="30">
        <v>7</v>
      </c>
      <c r="O1168" s="30">
        <v>0.74599609301239456</v>
      </c>
      <c r="Q1168" s="7">
        <v>1167</v>
      </c>
      <c r="R1168" s="7">
        <v>10</v>
      </c>
      <c r="S1168" s="7">
        <v>7</v>
      </c>
      <c r="T1168">
        <v>0.2985401459</v>
      </c>
      <c r="U1168">
        <v>0.24150664690000001</v>
      </c>
      <c r="W1168" s="30">
        <v>1167</v>
      </c>
      <c r="X1168" s="30">
        <v>24</v>
      </c>
      <c r="Y1168" s="30">
        <v>24</v>
      </c>
      <c r="Z1168" s="30">
        <v>0.31943299013851001</v>
      </c>
      <c r="AB1168" s="7">
        <v>1167</v>
      </c>
      <c r="AC1168" s="7">
        <v>24</v>
      </c>
      <c r="AD1168" s="7">
        <v>24</v>
      </c>
      <c r="AE1168">
        <v>0.44716692180000001</v>
      </c>
      <c r="AF1168">
        <v>0.50183936230000004</v>
      </c>
      <c r="AI1168" s="7">
        <v>1167</v>
      </c>
      <c r="AJ1168" s="7">
        <v>10</v>
      </c>
      <c r="AK1168" s="7">
        <v>9</v>
      </c>
      <c r="AL1168">
        <v>0.58488446719999998</v>
      </c>
      <c r="AM1168">
        <v>0.60882470909999997</v>
      </c>
      <c r="AO1168" s="7">
        <v>1167</v>
      </c>
      <c r="AP1168" s="7">
        <v>26</v>
      </c>
      <c r="AQ1168" s="7">
        <v>27</v>
      </c>
      <c r="AR1168">
        <v>0.5667510281</v>
      </c>
      <c r="AS1168">
        <v>0.6167721518</v>
      </c>
      <c r="AU1168" s="7">
        <v>1167</v>
      </c>
      <c r="AV1168" s="7">
        <v>27</v>
      </c>
      <c r="AW1168" s="7">
        <v>22</v>
      </c>
      <c r="AX1168">
        <v>0.50134770880000001</v>
      </c>
      <c r="AY1168">
        <v>0.47439353090000003</v>
      </c>
      <c r="BA1168" s="5">
        <v>1167</v>
      </c>
      <c r="BB1168" s="5">
        <v>0</v>
      </c>
      <c r="BC1168" s="5">
        <v>0</v>
      </c>
      <c r="BD1168" s="5">
        <v>0</v>
      </c>
      <c r="BE1168" s="5">
        <v>0</v>
      </c>
    </row>
    <row r="1169" spans="12:57" x14ac:dyDescent="0.3">
      <c r="L1169" s="30">
        <v>1168</v>
      </c>
      <c r="M1169" s="30">
        <v>32</v>
      </c>
      <c r="N1169" s="30">
        <v>32</v>
      </c>
      <c r="O1169" s="30">
        <v>0.74640784932524451</v>
      </c>
      <c r="Q1169" s="7">
        <v>1168</v>
      </c>
      <c r="R1169" s="7">
        <v>32</v>
      </c>
      <c r="S1169" s="7">
        <v>32</v>
      </c>
      <c r="T1169">
        <v>0.67591240870000002</v>
      </c>
      <c r="U1169">
        <v>0.72082717870000002</v>
      </c>
      <c r="W1169" s="30">
        <v>1168</v>
      </c>
      <c r="X1169" s="30">
        <v>124</v>
      </c>
      <c r="Y1169" s="30">
        <v>118</v>
      </c>
      <c r="Z1169" s="30">
        <v>0.31951541304499786</v>
      </c>
      <c r="AB1169" s="7">
        <v>1168</v>
      </c>
      <c r="AC1169" s="7">
        <v>124</v>
      </c>
      <c r="AD1169" s="7">
        <v>118</v>
      </c>
      <c r="AE1169">
        <v>0.93047473199999997</v>
      </c>
      <c r="AF1169">
        <v>0.93991416299999997</v>
      </c>
      <c r="AI1169" s="7">
        <v>1168</v>
      </c>
      <c r="AJ1169" s="7">
        <v>3</v>
      </c>
      <c r="AK1169" s="7">
        <v>3</v>
      </c>
      <c r="AL1169">
        <v>0.145860077</v>
      </c>
      <c r="AM1169">
        <v>0.18949057359999999</v>
      </c>
      <c r="AO1169" s="7">
        <v>1168</v>
      </c>
      <c r="AP1169" s="7">
        <v>301</v>
      </c>
      <c r="AQ1169" s="7">
        <v>287</v>
      </c>
      <c r="AR1169">
        <v>0.99762733309999996</v>
      </c>
      <c r="AS1169">
        <v>0.99810126580000003</v>
      </c>
      <c r="AU1169" s="7">
        <v>1168</v>
      </c>
      <c r="AV1169" s="7">
        <v>117</v>
      </c>
      <c r="AW1169" s="7">
        <v>107</v>
      </c>
      <c r="AX1169">
        <v>0.92093441149999999</v>
      </c>
      <c r="AY1169">
        <v>0.92542677439999999</v>
      </c>
      <c r="BA1169" s="5">
        <v>1168</v>
      </c>
      <c r="BB1169" s="5">
        <v>2</v>
      </c>
      <c r="BC1169" s="5">
        <v>1</v>
      </c>
      <c r="BD1169" s="5">
        <v>0.1102775693</v>
      </c>
      <c r="BE1169" s="5">
        <v>6.7516879200000005E-2</v>
      </c>
    </row>
    <row r="1170" spans="12:57" x14ac:dyDescent="0.3">
      <c r="L1170" s="30">
        <v>1169</v>
      </c>
      <c r="M1170" s="30">
        <v>40</v>
      </c>
      <c r="N1170" s="30">
        <v>40</v>
      </c>
      <c r="O1170" s="30">
        <v>0.74655749072012156</v>
      </c>
      <c r="Q1170" s="7">
        <v>1169</v>
      </c>
      <c r="R1170" s="7">
        <v>40</v>
      </c>
      <c r="S1170" s="7">
        <v>40</v>
      </c>
      <c r="T1170">
        <v>0.75912408750000004</v>
      </c>
      <c r="U1170">
        <v>0.79025110779999996</v>
      </c>
      <c r="W1170" s="30">
        <v>1169</v>
      </c>
      <c r="X1170" s="30">
        <v>27</v>
      </c>
      <c r="Y1170" s="30">
        <v>23</v>
      </c>
      <c r="Z1170" s="30">
        <v>0.31970353578298782</v>
      </c>
      <c r="AB1170" s="7">
        <v>1169</v>
      </c>
      <c r="AC1170" s="7">
        <v>27</v>
      </c>
      <c r="AD1170" s="7">
        <v>23</v>
      </c>
      <c r="AE1170">
        <v>0.4894333843</v>
      </c>
      <c r="AF1170">
        <v>0.48620478230000003</v>
      </c>
      <c r="AI1170" s="7">
        <v>1169</v>
      </c>
      <c r="AJ1170" s="7">
        <v>2</v>
      </c>
      <c r="AK1170" s="7">
        <v>2</v>
      </c>
      <c r="AL1170">
        <v>7.9188061599999998E-2</v>
      </c>
      <c r="AM1170">
        <v>0.1075010028</v>
      </c>
      <c r="AO1170" s="7">
        <v>1169</v>
      </c>
      <c r="AP1170" s="7">
        <v>33</v>
      </c>
      <c r="AQ1170" s="7">
        <v>31</v>
      </c>
      <c r="AR1170">
        <v>0.66545397019999997</v>
      </c>
      <c r="AS1170">
        <v>0.67325949360000004</v>
      </c>
      <c r="AU1170" s="7">
        <v>1169</v>
      </c>
      <c r="AV1170" s="7">
        <v>62</v>
      </c>
      <c r="AW1170" s="7">
        <v>56</v>
      </c>
      <c r="AX1170">
        <v>0.79155435750000003</v>
      </c>
      <c r="AY1170">
        <v>0.79874213829999996</v>
      </c>
      <c r="BA1170" s="5">
        <v>1169</v>
      </c>
      <c r="BB1170" s="5">
        <v>22</v>
      </c>
      <c r="BC1170" s="5">
        <v>20</v>
      </c>
      <c r="BD1170" s="5">
        <v>0.65041260310000004</v>
      </c>
      <c r="BE1170" s="5">
        <v>0.65041260310000004</v>
      </c>
    </row>
    <row r="1171" spans="12:57" x14ac:dyDescent="0.3">
      <c r="L1171" s="30">
        <v>1170</v>
      </c>
      <c r="M1171" s="30">
        <v>10</v>
      </c>
      <c r="N1171" s="30">
        <v>8</v>
      </c>
      <c r="O1171" s="30">
        <v>0.7471681077642901</v>
      </c>
      <c r="Q1171" s="7">
        <v>1170</v>
      </c>
      <c r="R1171" s="7">
        <v>10</v>
      </c>
      <c r="S1171" s="7">
        <v>8</v>
      </c>
      <c r="T1171">
        <v>0.2985401459</v>
      </c>
      <c r="U1171">
        <v>0.27991137370000002</v>
      </c>
      <c r="W1171" s="30">
        <v>1170</v>
      </c>
      <c r="X1171" s="30">
        <v>20</v>
      </c>
      <c r="Y1171" s="30">
        <v>20</v>
      </c>
      <c r="Z1171" s="30">
        <v>0.31973263520223094</v>
      </c>
      <c r="AB1171" s="7">
        <v>1170</v>
      </c>
      <c r="AC1171" s="7">
        <v>20</v>
      </c>
      <c r="AD1171" s="7">
        <v>20</v>
      </c>
      <c r="AE1171">
        <v>0.38284839199999998</v>
      </c>
      <c r="AF1171">
        <v>0.43133047209999997</v>
      </c>
      <c r="AI1171" s="7">
        <v>1170</v>
      </c>
      <c r="AJ1171" s="7">
        <v>10</v>
      </c>
      <c r="AK1171" s="7">
        <v>10</v>
      </c>
      <c r="AL1171">
        <v>0.58488446719999998</v>
      </c>
      <c r="AM1171">
        <v>0.65543521859999998</v>
      </c>
      <c r="AO1171" s="7">
        <v>1170</v>
      </c>
      <c r="AP1171" s="7">
        <v>9</v>
      </c>
      <c r="AQ1171" s="7">
        <v>9</v>
      </c>
      <c r="AR1171">
        <v>0.1773173046</v>
      </c>
      <c r="AS1171">
        <v>0.20063291129999999</v>
      </c>
      <c r="AU1171" s="7">
        <v>1170</v>
      </c>
      <c r="AV1171" s="7">
        <v>48</v>
      </c>
      <c r="AW1171" s="7">
        <v>29</v>
      </c>
      <c r="AX1171">
        <v>0.71024258760000003</v>
      </c>
      <c r="AY1171">
        <v>0.57322551659999998</v>
      </c>
      <c r="BA1171" s="5">
        <v>1170</v>
      </c>
      <c r="BB1171" s="5">
        <v>2</v>
      </c>
      <c r="BC1171" s="5">
        <v>1</v>
      </c>
      <c r="BD1171" s="5">
        <v>0.1102775693</v>
      </c>
      <c r="BE1171" s="5">
        <v>6.7516879200000005E-2</v>
      </c>
    </row>
    <row r="1172" spans="12:57" x14ac:dyDescent="0.3">
      <c r="L1172" s="30">
        <v>1171</v>
      </c>
      <c r="M1172" s="30">
        <v>16</v>
      </c>
      <c r="N1172" s="30">
        <v>10</v>
      </c>
      <c r="O1172" s="30">
        <v>0.74727734652804678</v>
      </c>
      <c r="Q1172" s="7">
        <v>1171</v>
      </c>
      <c r="R1172" s="7">
        <v>16</v>
      </c>
      <c r="S1172" s="7">
        <v>10</v>
      </c>
      <c r="T1172">
        <v>0.43795620429999998</v>
      </c>
      <c r="U1172">
        <v>0.33604135889999998</v>
      </c>
      <c r="W1172" s="30">
        <v>1171</v>
      </c>
      <c r="X1172" s="30">
        <v>311</v>
      </c>
      <c r="Y1172" s="30">
        <v>265</v>
      </c>
      <c r="Z1172" s="30">
        <v>0.31976121280494607</v>
      </c>
      <c r="AB1172" s="7">
        <v>1171</v>
      </c>
      <c r="AC1172" s="7">
        <v>311</v>
      </c>
      <c r="AD1172" s="7">
        <v>265</v>
      </c>
      <c r="AE1172">
        <v>0.98652373660000003</v>
      </c>
      <c r="AF1172">
        <v>0.98497854070000002</v>
      </c>
      <c r="AI1172" s="7">
        <v>1171</v>
      </c>
      <c r="AJ1172" s="7">
        <v>13</v>
      </c>
      <c r="AK1172" s="7">
        <v>5</v>
      </c>
      <c r="AL1172">
        <v>0.70450898579999999</v>
      </c>
      <c r="AM1172">
        <v>0.35483353379999999</v>
      </c>
      <c r="AO1172" s="7">
        <v>1171</v>
      </c>
      <c r="AP1172" s="7">
        <v>45</v>
      </c>
      <c r="AQ1172" s="7">
        <v>43</v>
      </c>
      <c r="AR1172">
        <v>0.78551091419999997</v>
      </c>
      <c r="AS1172">
        <v>0.80015822780000001</v>
      </c>
      <c r="AU1172" s="7">
        <v>1171</v>
      </c>
      <c r="AV1172" s="7">
        <v>123</v>
      </c>
      <c r="AW1172" s="7">
        <v>113</v>
      </c>
      <c r="AX1172">
        <v>0.93126684630000001</v>
      </c>
      <c r="AY1172">
        <v>0.93261455520000003</v>
      </c>
      <c r="BA1172" s="5">
        <v>1171</v>
      </c>
      <c r="BB1172" s="5">
        <v>8</v>
      </c>
      <c r="BC1172" s="5">
        <v>6</v>
      </c>
      <c r="BD1172" s="5">
        <v>0.35333833450000002</v>
      </c>
      <c r="BE1172" s="5">
        <v>0.3330832708</v>
      </c>
    </row>
    <row r="1173" spans="12:57" x14ac:dyDescent="0.3">
      <c r="L1173" s="30">
        <v>1172</v>
      </c>
      <c r="M1173" s="30">
        <v>33</v>
      </c>
      <c r="N1173" s="30">
        <v>28</v>
      </c>
      <c r="O1173" s="30">
        <v>0.74734648792420921</v>
      </c>
      <c r="Q1173" s="7">
        <v>1172</v>
      </c>
      <c r="R1173" s="7">
        <v>33</v>
      </c>
      <c r="S1173" s="7">
        <v>28</v>
      </c>
      <c r="T1173">
        <v>0.69197080290000001</v>
      </c>
      <c r="U1173">
        <v>0.67355982270000003</v>
      </c>
      <c r="W1173" s="30">
        <v>1172</v>
      </c>
      <c r="X1173" s="30">
        <v>18</v>
      </c>
      <c r="Y1173" s="30">
        <v>17</v>
      </c>
      <c r="Z1173" s="30">
        <v>0.32010006107329569</v>
      </c>
      <c r="AB1173" s="7">
        <v>1172</v>
      </c>
      <c r="AC1173" s="7">
        <v>18</v>
      </c>
      <c r="AD1173" s="7">
        <v>17</v>
      </c>
      <c r="AE1173">
        <v>0.34946401220000001</v>
      </c>
      <c r="AF1173">
        <v>0.37768240339999998</v>
      </c>
      <c r="AI1173" s="7">
        <v>1172</v>
      </c>
      <c r="AJ1173" s="7">
        <v>8</v>
      </c>
      <c r="AK1173" s="7">
        <v>7</v>
      </c>
      <c r="AL1173">
        <v>0.48435494220000003</v>
      </c>
      <c r="AM1173">
        <v>0.4956277577</v>
      </c>
      <c r="AO1173" s="7">
        <v>1172</v>
      </c>
      <c r="AP1173" s="7">
        <v>18</v>
      </c>
      <c r="AQ1173" s="7">
        <v>19</v>
      </c>
      <c r="AR1173">
        <v>0.41157861429999998</v>
      </c>
      <c r="AS1173">
        <v>0.46408227839999999</v>
      </c>
      <c r="AU1173" s="7">
        <v>1172</v>
      </c>
      <c r="AV1173" s="7">
        <v>38</v>
      </c>
      <c r="AW1173" s="7">
        <v>29</v>
      </c>
      <c r="AX1173">
        <v>0.6230907457</v>
      </c>
      <c r="AY1173">
        <v>0.57322551659999998</v>
      </c>
      <c r="BA1173" s="5">
        <v>1172</v>
      </c>
      <c r="BB1173" s="5">
        <v>15</v>
      </c>
      <c r="BC1173" s="5">
        <v>12</v>
      </c>
      <c r="BD1173" s="5">
        <v>0.52063015749999997</v>
      </c>
      <c r="BE1173" s="5">
        <v>0.5018754688</v>
      </c>
    </row>
    <row r="1174" spans="12:57" x14ac:dyDescent="0.3">
      <c r="L1174" s="30">
        <v>1173</v>
      </c>
      <c r="M1174" s="30">
        <v>64</v>
      </c>
      <c r="N1174" s="30">
        <v>61</v>
      </c>
      <c r="O1174" s="30">
        <v>0.74751136990839906</v>
      </c>
      <c r="Q1174" s="7">
        <v>1173</v>
      </c>
      <c r="R1174" s="7">
        <v>64</v>
      </c>
      <c r="S1174" s="7">
        <v>61</v>
      </c>
      <c r="T1174">
        <v>0.88613138680000003</v>
      </c>
      <c r="U1174">
        <v>0.88847858189999995</v>
      </c>
      <c r="W1174" s="30">
        <v>1173</v>
      </c>
      <c r="X1174" s="30">
        <v>34</v>
      </c>
      <c r="Y1174" s="30">
        <v>34</v>
      </c>
      <c r="Z1174" s="30">
        <v>0.32012724366762513</v>
      </c>
      <c r="AB1174" s="7">
        <v>1173</v>
      </c>
      <c r="AC1174" s="7">
        <v>34</v>
      </c>
      <c r="AD1174" s="7">
        <v>34</v>
      </c>
      <c r="AE1174">
        <v>0.58376722810000004</v>
      </c>
      <c r="AF1174">
        <v>0.64193746159999998</v>
      </c>
      <c r="AI1174" s="7">
        <v>1173</v>
      </c>
      <c r="AJ1174" s="7">
        <v>15</v>
      </c>
      <c r="AK1174" s="7">
        <v>15</v>
      </c>
      <c r="AL1174">
        <v>0.76163350439999999</v>
      </c>
      <c r="AM1174">
        <v>0.81291616519999998</v>
      </c>
      <c r="AO1174" s="7">
        <v>1173</v>
      </c>
      <c r="AP1174" s="7">
        <v>22</v>
      </c>
      <c r="AQ1174" s="7">
        <v>22</v>
      </c>
      <c r="AR1174">
        <v>0.49193293259999998</v>
      </c>
      <c r="AS1174">
        <v>0.53132911390000004</v>
      </c>
      <c r="AU1174" s="7">
        <v>1173</v>
      </c>
      <c r="AV1174" s="7">
        <v>61</v>
      </c>
      <c r="AW1174" s="7">
        <v>82</v>
      </c>
      <c r="AX1174">
        <v>0.78616352199999995</v>
      </c>
      <c r="AY1174">
        <v>0.88409703500000003</v>
      </c>
      <c r="BA1174" s="5">
        <v>1173</v>
      </c>
      <c r="BB1174" s="5">
        <v>36</v>
      </c>
      <c r="BC1174" s="5">
        <v>31</v>
      </c>
      <c r="BD1174" s="5">
        <v>0.7786946736</v>
      </c>
      <c r="BE1174" s="5">
        <v>0.77644411099999999</v>
      </c>
    </row>
    <row r="1175" spans="12:57" x14ac:dyDescent="0.3">
      <c r="L1175" s="30">
        <v>1174</v>
      </c>
      <c r="M1175" s="30">
        <v>55</v>
      </c>
      <c r="N1175" s="30">
        <v>43</v>
      </c>
      <c r="O1175" s="30">
        <v>0.74808843554091664</v>
      </c>
      <c r="Q1175" s="7">
        <v>1174</v>
      </c>
      <c r="R1175" s="7">
        <v>55</v>
      </c>
      <c r="S1175" s="7">
        <v>43</v>
      </c>
      <c r="T1175">
        <v>0.8437956204</v>
      </c>
      <c r="U1175">
        <v>0.80723781380000004</v>
      </c>
      <c r="W1175" s="30">
        <v>1174</v>
      </c>
      <c r="X1175" s="30">
        <v>31</v>
      </c>
      <c r="Y1175" s="30">
        <v>26</v>
      </c>
      <c r="Z1175" s="30">
        <v>0.32022020939969942</v>
      </c>
      <c r="AB1175" s="7">
        <v>1174</v>
      </c>
      <c r="AC1175" s="7">
        <v>31</v>
      </c>
      <c r="AD1175" s="7">
        <v>26</v>
      </c>
      <c r="AE1175">
        <v>0.54150076560000004</v>
      </c>
      <c r="AF1175">
        <v>0.53341508270000004</v>
      </c>
      <c r="AI1175" s="7">
        <v>1174</v>
      </c>
      <c r="AJ1175" s="7">
        <v>4</v>
      </c>
      <c r="AK1175" s="7">
        <v>4</v>
      </c>
      <c r="AL1175">
        <v>0.21726572520000001</v>
      </c>
      <c r="AM1175">
        <v>0.27276373840000001</v>
      </c>
      <c r="AO1175" s="7">
        <v>1174</v>
      </c>
      <c r="AP1175" s="7">
        <v>30</v>
      </c>
      <c r="AQ1175" s="7">
        <v>26</v>
      </c>
      <c r="AR1175">
        <v>0.62543498890000004</v>
      </c>
      <c r="AS1175">
        <v>0.60047468349999999</v>
      </c>
      <c r="AU1175" s="7">
        <v>1174</v>
      </c>
      <c r="AV1175" s="7">
        <v>34</v>
      </c>
      <c r="AW1175" s="7">
        <v>30</v>
      </c>
      <c r="AX1175">
        <v>0.57637017069999996</v>
      </c>
      <c r="AY1175">
        <v>0.58445642399999997</v>
      </c>
      <c r="BA1175" s="5">
        <v>1174</v>
      </c>
      <c r="BB1175" s="5">
        <v>19</v>
      </c>
      <c r="BC1175" s="5">
        <v>16</v>
      </c>
      <c r="BD1175" s="5">
        <v>0.59264816200000003</v>
      </c>
      <c r="BE1175" s="5">
        <v>0.58814703670000001</v>
      </c>
    </row>
    <row r="1176" spans="12:57" x14ac:dyDescent="0.3">
      <c r="L1176" s="30">
        <v>1175</v>
      </c>
      <c r="M1176" s="30">
        <v>1000</v>
      </c>
      <c r="N1176" s="30">
        <v>780</v>
      </c>
      <c r="O1176" s="30">
        <v>0.74815927355960754</v>
      </c>
      <c r="Q1176" s="7">
        <v>1175</v>
      </c>
      <c r="R1176" s="7">
        <v>1000</v>
      </c>
      <c r="S1176" s="7">
        <v>780</v>
      </c>
      <c r="T1176">
        <v>1</v>
      </c>
      <c r="U1176">
        <v>1</v>
      </c>
      <c r="W1176" s="30">
        <v>1175</v>
      </c>
      <c r="X1176" s="30">
        <v>8</v>
      </c>
      <c r="Y1176" s="30">
        <v>8</v>
      </c>
      <c r="Z1176" s="30">
        <v>0.32041411450511059</v>
      </c>
      <c r="AB1176" s="7">
        <v>1175</v>
      </c>
      <c r="AC1176" s="7">
        <v>8</v>
      </c>
      <c r="AD1176" s="7">
        <v>8</v>
      </c>
      <c r="AE1176">
        <v>0.12771822350000001</v>
      </c>
      <c r="AF1176">
        <v>0.1551195585</v>
      </c>
      <c r="AI1176" s="7">
        <v>1175</v>
      </c>
      <c r="AJ1176" s="7">
        <v>4</v>
      </c>
      <c r="AK1176" s="7">
        <v>2</v>
      </c>
      <c r="AL1176">
        <v>0.21726572520000001</v>
      </c>
      <c r="AM1176">
        <v>0.1075010028</v>
      </c>
      <c r="AO1176" s="7">
        <v>1175</v>
      </c>
      <c r="AP1176" s="7">
        <v>16</v>
      </c>
      <c r="AQ1176" s="7">
        <v>17</v>
      </c>
      <c r="AR1176">
        <v>0.36475798790000002</v>
      </c>
      <c r="AS1176">
        <v>0.41803797459999997</v>
      </c>
      <c r="AU1176" s="7">
        <v>1175</v>
      </c>
      <c r="AV1176" s="7">
        <v>7</v>
      </c>
      <c r="AW1176" s="7">
        <v>5</v>
      </c>
      <c r="AX1176">
        <v>0.1253369272</v>
      </c>
      <c r="AY1176">
        <v>9.6585804100000006E-2</v>
      </c>
      <c r="BA1176" s="5">
        <v>1175</v>
      </c>
      <c r="BB1176" s="5">
        <v>4</v>
      </c>
      <c r="BC1176" s="5">
        <v>3</v>
      </c>
      <c r="BD1176" s="5">
        <v>0.20555138780000001</v>
      </c>
      <c r="BE1176" s="5">
        <v>0.18529632400000001</v>
      </c>
    </row>
    <row r="1177" spans="12:57" x14ac:dyDescent="0.3">
      <c r="L1177" s="30">
        <v>1176</v>
      </c>
      <c r="M1177" s="30">
        <v>275</v>
      </c>
      <c r="N1177" s="30">
        <v>263</v>
      </c>
      <c r="O1177" s="30">
        <v>0.74919368976976519</v>
      </c>
      <c r="Q1177" s="7">
        <v>1176</v>
      </c>
      <c r="R1177" s="7">
        <v>275</v>
      </c>
      <c r="S1177" s="7">
        <v>263</v>
      </c>
      <c r="T1177">
        <v>0.99270072990000002</v>
      </c>
      <c r="U1177">
        <v>0.99261447560000005</v>
      </c>
      <c r="W1177" s="30">
        <v>1176</v>
      </c>
      <c r="X1177" s="30">
        <v>23</v>
      </c>
      <c r="Y1177" s="30">
        <v>18</v>
      </c>
      <c r="Z1177" s="30">
        <v>0.32121073182518178</v>
      </c>
      <c r="AB1177" s="7">
        <v>1176</v>
      </c>
      <c r="AC1177" s="7">
        <v>23</v>
      </c>
      <c r="AD1177" s="7">
        <v>18</v>
      </c>
      <c r="AE1177">
        <v>0.43093415000000002</v>
      </c>
      <c r="AF1177">
        <v>0.39546290610000001</v>
      </c>
      <c r="AI1177" s="7">
        <v>1176</v>
      </c>
      <c r="AJ1177" s="7">
        <v>31</v>
      </c>
      <c r="AK1177" s="7">
        <v>31</v>
      </c>
      <c r="AL1177">
        <v>0.94448010260000004</v>
      </c>
      <c r="AM1177">
        <v>0.95876454069999995</v>
      </c>
      <c r="AO1177" s="7">
        <v>1176</v>
      </c>
      <c r="AP1177" s="7">
        <v>66</v>
      </c>
      <c r="AQ1177" s="7">
        <v>65</v>
      </c>
      <c r="AR1177">
        <v>0.89386270160000003</v>
      </c>
      <c r="AS1177">
        <v>0.90664556959999998</v>
      </c>
      <c r="AU1177" s="7">
        <v>1176</v>
      </c>
      <c r="AV1177" s="7">
        <v>32</v>
      </c>
      <c r="AW1177" s="7">
        <v>32</v>
      </c>
      <c r="AX1177">
        <v>0.55480682830000005</v>
      </c>
      <c r="AY1177">
        <v>0.61006289300000005</v>
      </c>
      <c r="BA1177" s="5">
        <v>1176</v>
      </c>
      <c r="BB1177" s="5">
        <v>55</v>
      </c>
      <c r="BC1177" s="5">
        <v>49</v>
      </c>
      <c r="BD1177" s="5">
        <v>0.86421605400000001</v>
      </c>
      <c r="BE1177" s="5">
        <v>0.86421605400000001</v>
      </c>
    </row>
    <row r="1178" spans="12:57" x14ac:dyDescent="0.3">
      <c r="L1178" s="30">
        <v>1177</v>
      </c>
      <c r="M1178" s="30">
        <v>16</v>
      </c>
      <c r="N1178" s="30">
        <v>10</v>
      </c>
      <c r="O1178" s="30">
        <v>0.74991088294167063</v>
      </c>
      <c r="Q1178" s="7">
        <v>1177</v>
      </c>
      <c r="R1178" s="7">
        <v>16</v>
      </c>
      <c r="S1178" s="7">
        <v>10</v>
      </c>
      <c r="T1178">
        <v>0.43795620429999998</v>
      </c>
      <c r="U1178">
        <v>0.33604135889999998</v>
      </c>
      <c r="W1178" s="30">
        <v>1177</v>
      </c>
      <c r="X1178" s="30">
        <v>62</v>
      </c>
      <c r="Y1178" s="30">
        <v>44</v>
      </c>
      <c r="Z1178" s="30">
        <v>0.32125832651142405</v>
      </c>
      <c r="AB1178" s="7">
        <v>1177</v>
      </c>
      <c r="AC1178" s="7">
        <v>62</v>
      </c>
      <c r="AD1178" s="7">
        <v>44</v>
      </c>
      <c r="AE1178">
        <v>0.79969372120000004</v>
      </c>
      <c r="AF1178">
        <v>0.72716125070000004</v>
      </c>
      <c r="AI1178" s="7">
        <v>1177</v>
      </c>
      <c r="AJ1178" s="7">
        <v>5</v>
      </c>
      <c r="AK1178" s="7">
        <v>2</v>
      </c>
      <c r="AL1178">
        <v>0.28923299099999999</v>
      </c>
      <c r="AM1178">
        <v>0.1075010028</v>
      </c>
      <c r="AO1178" s="7">
        <v>1177</v>
      </c>
      <c r="AP1178" s="7">
        <v>113</v>
      </c>
      <c r="AQ1178" s="7">
        <v>100</v>
      </c>
      <c r="AR1178">
        <v>0.96773173040000005</v>
      </c>
      <c r="AS1178">
        <v>0.96360759490000003</v>
      </c>
      <c r="AU1178" s="7">
        <v>1177</v>
      </c>
      <c r="AV1178" s="7">
        <v>1</v>
      </c>
      <c r="AW1178" s="7">
        <v>1</v>
      </c>
      <c r="AX1178">
        <v>8.0862533000000004E-3</v>
      </c>
      <c r="AY1178">
        <v>1.34770889E-2</v>
      </c>
      <c r="BA1178" s="5">
        <v>1177</v>
      </c>
      <c r="BB1178" s="5">
        <v>39</v>
      </c>
      <c r="BC1178" s="5">
        <v>34</v>
      </c>
      <c r="BD1178" s="5">
        <v>0.79519879959999995</v>
      </c>
      <c r="BE1178" s="5">
        <v>0.79519879959999995</v>
      </c>
    </row>
    <row r="1179" spans="12:57" x14ac:dyDescent="0.3">
      <c r="L1179" s="30">
        <v>1178</v>
      </c>
      <c r="M1179" s="30">
        <v>15</v>
      </c>
      <c r="N1179" s="30">
        <v>12</v>
      </c>
      <c r="O1179" s="30">
        <v>0.7501104146644314</v>
      </c>
      <c r="Q1179" s="7">
        <v>1178</v>
      </c>
      <c r="R1179" s="7">
        <v>15</v>
      </c>
      <c r="S1179" s="7">
        <v>12</v>
      </c>
      <c r="T1179">
        <v>0.41021897810000002</v>
      </c>
      <c r="U1179">
        <v>0.38330871490000001</v>
      </c>
      <c r="W1179" s="30">
        <v>1178</v>
      </c>
      <c r="X1179" s="30">
        <v>113</v>
      </c>
      <c r="Y1179" s="30">
        <v>101</v>
      </c>
      <c r="Z1179" s="30">
        <v>0.32185534280146677</v>
      </c>
      <c r="AB1179" s="7">
        <v>1178</v>
      </c>
      <c r="AC1179" s="7">
        <v>113</v>
      </c>
      <c r="AD1179" s="7">
        <v>101</v>
      </c>
      <c r="AE1179">
        <v>0.91791730469999999</v>
      </c>
      <c r="AF1179">
        <v>0.92274678109999997</v>
      </c>
      <c r="AI1179" s="7">
        <v>1178</v>
      </c>
      <c r="AJ1179" s="7">
        <v>31</v>
      </c>
      <c r="AK1179" s="7">
        <v>31</v>
      </c>
      <c r="AL1179">
        <v>0.94448010260000004</v>
      </c>
      <c r="AM1179">
        <v>0.95876454069999995</v>
      </c>
      <c r="AO1179" s="7">
        <v>1178</v>
      </c>
      <c r="AP1179" s="7">
        <v>9</v>
      </c>
      <c r="AQ1179" s="7">
        <v>7</v>
      </c>
      <c r="AR1179">
        <v>0.1773173046</v>
      </c>
      <c r="AS1179">
        <v>0.1397151898</v>
      </c>
      <c r="AU1179" s="7">
        <v>1178</v>
      </c>
      <c r="AV1179" s="7">
        <v>59</v>
      </c>
      <c r="AW1179" s="7">
        <v>54</v>
      </c>
      <c r="AX1179">
        <v>0.77583108710000004</v>
      </c>
      <c r="AY1179">
        <v>0.78796046720000001</v>
      </c>
      <c r="BA1179" s="5">
        <v>1178</v>
      </c>
      <c r="BB1179" s="5">
        <v>10</v>
      </c>
      <c r="BC1179" s="5">
        <v>8</v>
      </c>
      <c r="BD1179" s="5">
        <v>0.40885221300000002</v>
      </c>
      <c r="BE1179" s="5">
        <v>0.39459864960000002</v>
      </c>
    </row>
    <row r="1180" spans="12:57" x14ac:dyDescent="0.3">
      <c r="L1180" s="30">
        <v>1179</v>
      </c>
      <c r="M1180" s="30">
        <v>9</v>
      </c>
      <c r="N1180" s="30">
        <v>8</v>
      </c>
      <c r="O1180" s="30">
        <v>0.75011089152380561</v>
      </c>
      <c r="Q1180" s="7">
        <v>1179</v>
      </c>
      <c r="R1180" s="7">
        <v>9</v>
      </c>
      <c r="S1180" s="7">
        <v>8</v>
      </c>
      <c r="T1180">
        <v>0.26642335760000002</v>
      </c>
      <c r="U1180">
        <v>0.27991137370000002</v>
      </c>
      <c r="W1180" s="30">
        <v>1179</v>
      </c>
      <c r="X1180" s="30">
        <v>46</v>
      </c>
      <c r="Y1180" s="30">
        <v>34</v>
      </c>
      <c r="Z1180" s="30">
        <v>0.32199191059780663</v>
      </c>
      <c r="AB1180" s="7">
        <v>1179</v>
      </c>
      <c r="AC1180" s="7">
        <v>46</v>
      </c>
      <c r="AD1180" s="7">
        <v>34</v>
      </c>
      <c r="AE1180">
        <v>0.69923430320000002</v>
      </c>
      <c r="AF1180">
        <v>0.64193746159999998</v>
      </c>
      <c r="AI1180" s="7">
        <v>1179</v>
      </c>
      <c r="AJ1180" s="7">
        <v>7</v>
      </c>
      <c r="AK1180" s="7">
        <v>4</v>
      </c>
      <c r="AL1180">
        <v>0.42378048779999999</v>
      </c>
      <c r="AM1180">
        <v>0.27276373840000001</v>
      </c>
      <c r="AO1180" s="7">
        <v>1179</v>
      </c>
      <c r="AP1180" s="7">
        <v>20</v>
      </c>
      <c r="AQ1180" s="7">
        <v>20</v>
      </c>
      <c r="AR1180">
        <v>0.45871559629999997</v>
      </c>
      <c r="AS1180">
        <v>0.48734177210000001</v>
      </c>
      <c r="AU1180" s="7">
        <v>1179</v>
      </c>
      <c r="AV1180" s="7">
        <v>17</v>
      </c>
      <c r="AW1180" s="7">
        <v>19</v>
      </c>
      <c r="AX1180">
        <v>0.3279424977</v>
      </c>
      <c r="AY1180">
        <v>0.42138364769999997</v>
      </c>
      <c r="BA1180" s="5">
        <v>1179</v>
      </c>
      <c r="BB1180" s="5">
        <v>25</v>
      </c>
      <c r="BC1180" s="5">
        <v>22</v>
      </c>
      <c r="BD1180" s="5">
        <v>0.69017254309999998</v>
      </c>
      <c r="BE1180" s="5">
        <v>0.67966991740000005</v>
      </c>
    </row>
    <row r="1181" spans="12:57" x14ac:dyDescent="0.3">
      <c r="L1181" s="30">
        <v>1180</v>
      </c>
      <c r="M1181" s="30">
        <v>8</v>
      </c>
      <c r="N1181" s="30">
        <v>7</v>
      </c>
      <c r="O1181" s="30">
        <v>0.75039082260864864</v>
      </c>
      <c r="Q1181" s="5">
        <v>1180</v>
      </c>
      <c r="R1181" s="5">
        <v>8</v>
      </c>
      <c r="S1181" s="5">
        <v>6</v>
      </c>
      <c r="T1181">
        <v>0.2408759124</v>
      </c>
      <c r="U1181">
        <v>0.20310192020000001</v>
      </c>
      <c r="W1181" s="30">
        <v>1180</v>
      </c>
      <c r="X1181" s="30">
        <v>464</v>
      </c>
      <c r="Y1181" s="30">
        <v>443</v>
      </c>
      <c r="Z1181" s="30">
        <v>0.32211851316003126</v>
      </c>
      <c r="AB1181" s="7">
        <v>1180</v>
      </c>
      <c r="AC1181" s="7">
        <v>464</v>
      </c>
      <c r="AD1181" s="7">
        <v>443</v>
      </c>
      <c r="AE1181">
        <v>0.99571209800000005</v>
      </c>
      <c r="AF1181">
        <v>0.996934396</v>
      </c>
      <c r="AI1181" s="7">
        <v>1180</v>
      </c>
      <c r="AJ1181" s="7">
        <v>7</v>
      </c>
      <c r="AK1181" s="7">
        <v>7</v>
      </c>
      <c r="AL1181">
        <v>0.42378048779999999</v>
      </c>
      <c r="AM1181">
        <v>0.4956277577</v>
      </c>
      <c r="AO1181" s="7">
        <v>1180</v>
      </c>
      <c r="AP1181" s="7">
        <v>13</v>
      </c>
      <c r="AQ1181" s="7">
        <v>8</v>
      </c>
      <c r="AR1181">
        <v>0.28883264780000001</v>
      </c>
      <c r="AS1181">
        <v>0.1721518987</v>
      </c>
      <c r="AU1181" s="7">
        <v>1180</v>
      </c>
      <c r="AV1181" s="7">
        <v>0</v>
      </c>
      <c r="AW1181" s="7">
        <v>0</v>
      </c>
      <c r="AX1181">
        <v>0</v>
      </c>
      <c r="AY1181">
        <v>0</v>
      </c>
      <c r="BA1181" s="5">
        <v>1180</v>
      </c>
      <c r="BB1181" s="5">
        <v>11</v>
      </c>
      <c r="BC1181" s="5">
        <v>9</v>
      </c>
      <c r="BD1181" s="5">
        <v>0.43210802700000001</v>
      </c>
      <c r="BE1181" s="5">
        <v>0.42535633900000003</v>
      </c>
    </row>
    <row r="1182" spans="12:57" x14ac:dyDescent="0.3">
      <c r="L1182" s="30">
        <v>1181</v>
      </c>
      <c r="M1182" s="30">
        <v>4</v>
      </c>
      <c r="N1182" s="30">
        <v>2</v>
      </c>
      <c r="O1182" s="30">
        <v>0.75076967930357319</v>
      </c>
      <c r="Q1182" s="5">
        <v>1181</v>
      </c>
      <c r="R1182" s="5">
        <v>4</v>
      </c>
      <c r="S1182" s="5">
        <v>3</v>
      </c>
      <c r="T1182">
        <v>0.1204379562</v>
      </c>
      <c r="U1182">
        <v>0.10118168380000001</v>
      </c>
      <c r="W1182" s="30">
        <v>1181</v>
      </c>
      <c r="X1182" s="30">
        <v>67</v>
      </c>
      <c r="Y1182" s="30">
        <v>52</v>
      </c>
      <c r="Z1182" s="30">
        <v>0.32212798363103257</v>
      </c>
      <c r="AB1182" s="7">
        <v>1181</v>
      </c>
      <c r="AC1182" s="7">
        <v>67</v>
      </c>
      <c r="AD1182" s="7">
        <v>52</v>
      </c>
      <c r="AE1182">
        <v>0.82021439500000004</v>
      </c>
      <c r="AF1182">
        <v>0.78510116490000004</v>
      </c>
      <c r="AI1182" s="7">
        <v>1181</v>
      </c>
      <c r="AJ1182" s="7">
        <v>7</v>
      </c>
      <c r="AK1182" s="7">
        <v>5</v>
      </c>
      <c r="AL1182">
        <v>0.42378048779999999</v>
      </c>
      <c r="AM1182">
        <v>0.35483353379999999</v>
      </c>
      <c r="AO1182" s="7">
        <v>1181</v>
      </c>
      <c r="AP1182" s="7">
        <v>4</v>
      </c>
      <c r="AQ1182" s="7">
        <v>4</v>
      </c>
      <c r="AR1182">
        <v>5.2989560200000001E-2</v>
      </c>
      <c r="AS1182">
        <v>5.9651898699999997E-2</v>
      </c>
      <c r="AU1182" s="7">
        <v>1181</v>
      </c>
      <c r="AV1182" s="7">
        <v>108</v>
      </c>
      <c r="AW1182" s="7">
        <v>91</v>
      </c>
      <c r="AX1182">
        <v>0.91150044919999995</v>
      </c>
      <c r="AY1182">
        <v>0.90251572319999995</v>
      </c>
      <c r="BA1182" s="5">
        <v>1181</v>
      </c>
      <c r="BB1182" s="5">
        <v>19</v>
      </c>
      <c r="BC1182" s="5">
        <v>16</v>
      </c>
      <c r="BD1182" s="5">
        <v>0.59264816200000003</v>
      </c>
      <c r="BE1182" s="5">
        <v>0.58814703670000001</v>
      </c>
    </row>
    <row r="1183" spans="12:57" x14ac:dyDescent="0.3">
      <c r="L1183" s="30">
        <v>1182</v>
      </c>
      <c r="M1183" s="30">
        <v>30</v>
      </c>
      <c r="N1183" s="30">
        <v>17</v>
      </c>
      <c r="O1183" s="30">
        <v>0.75187659608433011</v>
      </c>
      <c r="Q1183" s="5">
        <v>1182</v>
      </c>
      <c r="R1183" s="5">
        <v>30</v>
      </c>
      <c r="S1183" s="5">
        <v>26</v>
      </c>
      <c r="T1183">
        <v>0.65693430649999995</v>
      </c>
      <c r="U1183">
        <v>0.64992614469999999</v>
      </c>
      <c r="W1183" s="30">
        <v>1182</v>
      </c>
      <c r="X1183" s="30">
        <v>34</v>
      </c>
      <c r="Y1183" s="30">
        <v>30</v>
      </c>
      <c r="Z1183" s="30">
        <v>0.32217673329073715</v>
      </c>
      <c r="AB1183" s="7">
        <v>1182</v>
      </c>
      <c r="AC1183" s="7">
        <v>34</v>
      </c>
      <c r="AD1183" s="7">
        <v>30</v>
      </c>
      <c r="AE1183">
        <v>0.58376722810000004</v>
      </c>
      <c r="AF1183">
        <v>0.59380748000000005</v>
      </c>
      <c r="AI1183" s="7">
        <v>1182</v>
      </c>
      <c r="AJ1183" s="7">
        <v>13</v>
      </c>
      <c r="AK1183" s="7">
        <v>13</v>
      </c>
      <c r="AL1183">
        <v>0.70450898579999999</v>
      </c>
      <c r="AM1183">
        <v>0.76269554750000002</v>
      </c>
      <c r="AO1183" s="7">
        <v>1182</v>
      </c>
      <c r="AP1183" s="7">
        <v>37</v>
      </c>
      <c r="AQ1183" s="7">
        <v>34</v>
      </c>
      <c r="AR1183">
        <v>0.71037646310000002</v>
      </c>
      <c r="AS1183">
        <v>0.71107594929999995</v>
      </c>
      <c r="AU1183" s="7">
        <v>1182</v>
      </c>
      <c r="AV1183" s="7">
        <v>73</v>
      </c>
      <c r="AW1183" s="7">
        <v>56</v>
      </c>
      <c r="AX1183">
        <v>0.83333333330000003</v>
      </c>
      <c r="AY1183">
        <v>0.79874213829999996</v>
      </c>
      <c r="BA1183" s="5">
        <v>1182</v>
      </c>
      <c r="BB1183" s="5">
        <v>12</v>
      </c>
      <c r="BC1183" s="5">
        <v>10</v>
      </c>
      <c r="BD1183" s="5">
        <v>0.4606151537</v>
      </c>
      <c r="BE1183" s="5">
        <v>0.45611402849999999</v>
      </c>
    </row>
    <row r="1184" spans="12:57" x14ac:dyDescent="0.3">
      <c r="L1184" s="30">
        <v>1183</v>
      </c>
      <c r="M1184" s="30">
        <v>56</v>
      </c>
      <c r="N1184" s="30">
        <v>39</v>
      </c>
      <c r="O1184" s="30">
        <v>0.75213756639257201</v>
      </c>
      <c r="Q1184" s="5">
        <v>1183</v>
      </c>
      <c r="R1184" s="5">
        <v>56</v>
      </c>
      <c r="S1184" s="5">
        <v>49</v>
      </c>
      <c r="T1184">
        <v>0.84744525540000004</v>
      </c>
      <c r="U1184">
        <v>0.84342688330000004</v>
      </c>
      <c r="W1184" s="30">
        <v>1183</v>
      </c>
      <c r="X1184" s="30">
        <v>323</v>
      </c>
      <c r="Y1184" s="30">
        <v>271</v>
      </c>
      <c r="Z1184" s="30">
        <v>0.32266272045359012</v>
      </c>
      <c r="AB1184" s="7">
        <v>1183</v>
      </c>
      <c r="AC1184" s="7">
        <v>323</v>
      </c>
      <c r="AD1184" s="7">
        <v>271</v>
      </c>
      <c r="AE1184">
        <v>0.98683001530000003</v>
      </c>
      <c r="AF1184">
        <v>0.98589822189999998</v>
      </c>
      <c r="AI1184" s="7">
        <v>1183</v>
      </c>
      <c r="AJ1184" s="7">
        <v>10</v>
      </c>
      <c r="AK1184" s="7">
        <v>9</v>
      </c>
      <c r="AL1184">
        <v>0.58488446719999998</v>
      </c>
      <c r="AM1184">
        <v>0.60882470909999997</v>
      </c>
      <c r="AO1184" s="7">
        <v>1183</v>
      </c>
      <c r="AP1184" s="7">
        <v>58</v>
      </c>
      <c r="AQ1184" s="7">
        <v>59</v>
      </c>
      <c r="AR1184">
        <v>0.86317621</v>
      </c>
      <c r="AS1184">
        <v>0.88560126579999998</v>
      </c>
      <c r="AU1184" s="7">
        <v>1183</v>
      </c>
      <c r="AV1184" s="7">
        <v>39</v>
      </c>
      <c r="AW1184" s="7">
        <v>28</v>
      </c>
      <c r="AX1184">
        <v>0.63522012569999997</v>
      </c>
      <c r="AY1184">
        <v>0.56334231800000001</v>
      </c>
      <c r="BA1184" s="5">
        <v>1183</v>
      </c>
      <c r="BB1184" s="5">
        <v>1</v>
      </c>
      <c r="BC1184" s="5">
        <v>0</v>
      </c>
      <c r="BD1184" s="5">
        <v>5.2513128200000002E-2</v>
      </c>
      <c r="BE1184" s="5">
        <v>0</v>
      </c>
    </row>
    <row r="1185" spans="12:57" x14ac:dyDescent="0.3">
      <c r="L1185" s="30">
        <v>1184</v>
      </c>
      <c r="M1185" s="30">
        <v>20</v>
      </c>
      <c r="N1185" s="30">
        <v>17</v>
      </c>
      <c r="O1185" s="30">
        <v>0.75245801233282317</v>
      </c>
      <c r="Q1185" s="5">
        <v>1184</v>
      </c>
      <c r="R1185" s="5">
        <v>20</v>
      </c>
      <c r="S1185" s="5">
        <v>17</v>
      </c>
      <c r="T1185">
        <v>0.51751824810000002</v>
      </c>
      <c r="U1185">
        <v>0.49113737070000002</v>
      </c>
      <c r="W1185" s="30">
        <v>1184</v>
      </c>
      <c r="X1185" s="30">
        <v>10</v>
      </c>
      <c r="Y1185" s="30">
        <v>10</v>
      </c>
      <c r="Z1185" s="30">
        <v>0.32282171613434318</v>
      </c>
      <c r="AB1185" s="7">
        <v>1184</v>
      </c>
      <c r="AC1185" s="7">
        <v>10</v>
      </c>
      <c r="AD1185" s="7">
        <v>10</v>
      </c>
      <c r="AE1185">
        <v>0.1745788667</v>
      </c>
      <c r="AF1185">
        <v>0.21367259350000001</v>
      </c>
      <c r="AI1185" s="7">
        <v>1184</v>
      </c>
      <c r="AJ1185" s="7">
        <v>3</v>
      </c>
      <c r="AK1185" s="7">
        <v>2</v>
      </c>
      <c r="AL1185">
        <v>0.145860077</v>
      </c>
      <c r="AM1185">
        <v>0.1075010028</v>
      </c>
      <c r="AO1185" s="7">
        <v>1184</v>
      </c>
      <c r="AP1185" s="7">
        <v>32</v>
      </c>
      <c r="AQ1185" s="7">
        <v>28</v>
      </c>
      <c r="AR1185">
        <v>0.65295792470000003</v>
      </c>
      <c r="AS1185">
        <v>0.63291139240000005</v>
      </c>
      <c r="AU1185" s="7">
        <v>1184</v>
      </c>
      <c r="AV1185" s="7">
        <v>129</v>
      </c>
      <c r="AW1185" s="7">
        <v>115</v>
      </c>
      <c r="AX1185">
        <v>0.93620844560000005</v>
      </c>
      <c r="AY1185">
        <v>0.93441150039999998</v>
      </c>
      <c r="BA1185" s="5">
        <v>1184</v>
      </c>
      <c r="BB1185" s="5">
        <v>1</v>
      </c>
      <c r="BC1185" s="5">
        <v>0</v>
      </c>
      <c r="BD1185" s="5">
        <v>5.2513128200000002E-2</v>
      </c>
      <c r="BE1185" s="5">
        <v>0</v>
      </c>
    </row>
    <row r="1186" spans="12:57" x14ac:dyDescent="0.3">
      <c r="L1186" s="30">
        <v>1185</v>
      </c>
      <c r="M1186" s="30">
        <v>8</v>
      </c>
      <c r="N1186" s="30">
        <v>6</v>
      </c>
      <c r="O1186" s="30">
        <v>0.75258733162951696</v>
      </c>
      <c r="Q1186" s="5">
        <v>1185</v>
      </c>
      <c r="R1186" s="5">
        <v>8</v>
      </c>
      <c r="S1186" s="5">
        <v>6</v>
      </c>
      <c r="T1186">
        <v>0.2408759124</v>
      </c>
      <c r="U1186">
        <v>0.20310192020000001</v>
      </c>
      <c r="W1186" s="30">
        <v>1185</v>
      </c>
      <c r="X1186" s="30">
        <v>42</v>
      </c>
      <c r="Y1186" s="30">
        <v>34</v>
      </c>
      <c r="Z1186" s="30">
        <v>0.322856070091604</v>
      </c>
      <c r="AB1186" s="7">
        <v>1185</v>
      </c>
      <c r="AC1186" s="7">
        <v>42</v>
      </c>
      <c r="AD1186" s="7">
        <v>34</v>
      </c>
      <c r="AE1186">
        <v>0.66431852979999995</v>
      </c>
      <c r="AF1186">
        <v>0.64193746159999998</v>
      </c>
      <c r="AI1186" s="7">
        <v>1185</v>
      </c>
      <c r="AJ1186" s="7">
        <v>5</v>
      </c>
      <c r="AK1186" s="7">
        <v>4</v>
      </c>
      <c r="AL1186">
        <v>0.28923299099999999</v>
      </c>
      <c r="AM1186">
        <v>0.27276373840000001</v>
      </c>
      <c r="AO1186" s="7">
        <v>1185</v>
      </c>
      <c r="AP1186" s="7">
        <v>58</v>
      </c>
      <c r="AQ1186" s="7">
        <v>54</v>
      </c>
      <c r="AR1186">
        <v>0.86317621</v>
      </c>
      <c r="AS1186">
        <v>0.86313291130000003</v>
      </c>
      <c r="AU1186" s="7">
        <v>1185</v>
      </c>
      <c r="AV1186" s="7">
        <v>19</v>
      </c>
      <c r="AW1186" s="7">
        <v>22</v>
      </c>
      <c r="AX1186">
        <v>0.36747529200000001</v>
      </c>
      <c r="AY1186">
        <v>0.47439353090000003</v>
      </c>
      <c r="BA1186" s="5">
        <v>1185</v>
      </c>
      <c r="BB1186" s="5">
        <v>11</v>
      </c>
      <c r="BC1186" s="5">
        <v>9</v>
      </c>
      <c r="BD1186" s="5">
        <v>0.43210802700000001</v>
      </c>
      <c r="BE1186" s="5">
        <v>0.42535633900000003</v>
      </c>
    </row>
    <row r="1187" spans="12:57" x14ac:dyDescent="0.3">
      <c r="L1187" s="30">
        <v>1186</v>
      </c>
      <c r="M1187" s="30">
        <v>1</v>
      </c>
      <c r="N1187" s="30">
        <v>1</v>
      </c>
      <c r="O1187" s="30">
        <v>0.75267975814516053</v>
      </c>
      <c r="Q1187" s="5">
        <v>1186</v>
      </c>
      <c r="R1187" s="5">
        <v>1</v>
      </c>
      <c r="S1187" s="5">
        <v>0</v>
      </c>
      <c r="T1187">
        <v>2.0437956199999999E-2</v>
      </c>
      <c r="U1187">
        <v>0</v>
      </c>
      <c r="W1187" s="30">
        <v>1186</v>
      </c>
      <c r="X1187" s="30">
        <v>7</v>
      </c>
      <c r="Y1187" s="30">
        <v>7</v>
      </c>
      <c r="Z1187" s="30">
        <v>0.32349229931151968</v>
      </c>
      <c r="AB1187" s="7">
        <v>1186</v>
      </c>
      <c r="AC1187" s="7">
        <v>7</v>
      </c>
      <c r="AD1187" s="7">
        <v>7</v>
      </c>
      <c r="AE1187">
        <v>0.10719754970000001</v>
      </c>
      <c r="AF1187">
        <v>0.12722256279999999</v>
      </c>
      <c r="AI1187" s="7">
        <v>1186</v>
      </c>
      <c r="AJ1187" s="7">
        <v>11</v>
      </c>
      <c r="AK1187" s="7">
        <v>10</v>
      </c>
      <c r="AL1187">
        <v>0.63005455710000002</v>
      </c>
      <c r="AM1187">
        <v>0.65543521859999998</v>
      </c>
      <c r="AO1187" s="7">
        <v>1186</v>
      </c>
      <c r="AP1187" s="7">
        <v>57</v>
      </c>
      <c r="AQ1187" s="7">
        <v>51</v>
      </c>
      <c r="AR1187">
        <v>0.8579563429</v>
      </c>
      <c r="AS1187">
        <v>0.84968354430000004</v>
      </c>
      <c r="AU1187" s="7">
        <v>1186</v>
      </c>
      <c r="AV1187" s="7">
        <v>102</v>
      </c>
      <c r="AW1187" s="7">
        <v>64</v>
      </c>
      <c r="AX1187">
        <v>0.90206648690000002</v>
      </c>
      <c r="AY1187">
        <v>0.83198562440000001</v>
      </c>
      <c r="BA1187" s="5">
        <v>1186</v>
      </c>
      <c r="BB1187" s="5">
        <v>4</v>
      </c>
      <c r="BC1187" s="5">
        <v>3</v>
      </c>
      <c r="BD1187" s="5">
        <v>0.20555138780000001</v>
      </c>
      <c r="BE1187" s="5">
        <v>0.18529632400000001</v>
      </c>
    </row>
    <row r="1188" spans="12:57" x14ac:dyDescent="0.3">
      <c r="L1188" s="30">
        <v>1187</v>
      </c>
      <c r="M1188" s="30">
        <v>71</v>
      </c>
      <c r="N1188" s="30">
        <v>55</v>
      </c>
      <c r="O1188" s="30">
        <v>0.75347836113786792</v>
      </c>
      <c r="Q1188" s="5">
        <v>1187</v>
      </c>
      <c r="R1188" s="5">
        <v>71</v>
      </c>
      <c r="S1188" s="5">
        <v>65</v>
      </c>
      <c r="T1188">
        <v>0.90437956200000003</v>
      </c>
      <c r="U1188">
        <v>0.90324963069999997</v>
      </c>
      <c r="W1188" s="30">
        <v>1187</v>
      </c>
      <c r="X1188" s="30">
        <v>451</v>
      </c>
      <c r="Y1188" s="30">
        <v>406</v>
      </c>
      <c r="Z1188" s="30">
        <v>0.32359208003818996</v>
      </c>
      <c r="AB1188" s="7">
        <v>1187</v>
      </c>
      <c r="AC1188" s="7">
        <v>451</v>
      </c>
      <c r="AD1188" s="7">
        <v>406</v>
      </c>
      <c r="AE1188">
        <v>0.99540581920000004</v>
      </c>
      <c r="AF1188">
        <v>0.99478847329999998</v>
      </c>
      <c r="AI1188" s="7">
        <v>1187</v>
      </c>
      <c r="AJ1188" s="7">
        <v>0</v>
      </c>
      <c r="AK1188" s="7">
        <v>0</v>
      </c>
      <c r="AL1188">
        <v>0</v>
      </c>
      <c r="AM1188">
        <v>0</v>
      </c>
      <c r="AO1188" s="7">
        <v>1187</v>
      </c>
      <c r="AP1188" s="7">
        <v>17</v>
      </c>
      <c r="AQ1188" s="7">
        <v>16</v>
      </c>
      <c r="AR1188">
        <v>0.38832647889999999</v>
      </c>
      <c r="AS1188">
        <v>0.39351265819999998</v>
      </c>
      <c r="AU1188" s="7">
        <v>1187</v>
      </c>
      <c r="AV1188" s="7">
        <v>448</v>
      </c>
      <c r="AW1188" s="7">
        <v>373</v>
      </c>
      <c r="AX1188">
        <v>0.99595687330000005</v>
      </c>
      <c r="AY1188">
        <v>0.99505840069999996</v>
      </c>
      <c r="BA1188" s="5">
        <v>1187</v>
      </c>
      <c r="BB1188" s="5">
        <v>19</v>
      </c>
      <c r="BC1188" s="5">
        <v>16</v>
      </c>
      <c r="BD1188" s="5">
        <v>0.59264816200000003</v>
      </c>
      <c r="BE1188" s="5">
        <v>0.58814703670000001</v>
      </c>
    </row>
    <row r="1189" spans="12:57" x14ac:dyDescent="0.3">
      <c r="L1189" s="30">
        <v>1188</v>
      </c>
      <c r="M1189" s="30">
        <v>1</v>
      </c>
      <c r="N1189" s="30">
        <v>1</v>
      </c>
      <c r="O1189" s="30">
        <v>0.75517395592633951</v>
      </c>
      <c r="Q1189" s="5">
        <v>1188</v>
      </c>
      <c r="R1189" s="5">
        <v>1</v>
      </c>
      <c r="S1189" s="5">
        <v>0</v>
      </c>
      <c r="T1189">
        <v>2.0437956199999999E-2</v>
      </c>
      <c r="U1189">
        <v>0</v>
      </c>
      <c r="W1189" s="30">
        <v>1188</v>
      </c>
      <c r="X1189" s="30">
        <v>7</v>
      </c>
      <c r="Y1189" s="30">
        <v>7</v>
      </c>
      <c r="Z1189" s="30">
        <v>0.32360619495235088</v>
      </c>
      <c r="AB1189" s="7">
        <v>1188</v>
      </c>
      <c r="AC1189" s="7">
        <v>7</v>
      </c>
      <c r="AD1189" s="7">
        <v>7</v>
      </c>
      <c r="AE1189">
        <v>0.10719754970000001</v>
      </c>
      <c r="AF1189">
        <v>0.12722256279999999</v>
      </c>
      <c r="AI1189" s="7">
        <v>1188</v>
      </c>
      <c r="AJ1189" s="7">
        <v>20</v>
      </c>
      <c r="AK1189" s="7">
        <v>18</v>
      </c>
      <c r="AL1189">
        <v>0.85783055190000002</v>
      </c>
      <c r="AM1189">
        <v>0.86466105090000001</v>
      </c>
      <c r="AO1189" s="7">
        <v>1188</v>
      </c>
      <c r="AP1189" s="7">
        <v>19</v>
      </c>
      <c r="AQ1189" s="7">
        <v>18</v>
      </c>
      <c r="AR1189">
        <v>0.43419803849999999</v>
      </c>
      <c r="AS1189">
        <v>0.44193037969999999</v>
      </c>
      <c r="AU1189" s="7">
        <v>1188</v>
      </c>
      <c r="AV1189" s="7">
        <v>24</v>
      </c>
      <c r="AW1189" s="7">
        <v>25</v>
      </c>
      <c r="AX1189">
        <v>0.45822102419999999</v>
      </c>
      <c r="AY1189">
        <v>0.52380952380000001</v>
      </c>
      <c r="BA1189" s="5">
        <v>1188</v>
      </c>
      <c r="BB1189" s="5">
        <v>45</v>
      </c>
      <c r="BC1189" s="5">
        <v>41</v>
      </c>
      <c r="BD1189" s="5">
        <v>0.83270817699999999</v>
      </c>
      <c r="BE1189" s="5">
        <v>0.83270817699999999</v>
      </c>
    </row>
    <row r="1190" spans="12:57" x14ac:dyDescent="0.3">
      <c r="L1190" s="30">
        <v>1189</v>
      </c>
      <c r="M1190" s="30">
        <v>34</v>
      </c>
      <c r="N1190" s="30">
        <v>32</v>
      </c>
      <c r="O1190" s="30">
        <v>0.75517658921712438</v>
      </c>
      <c r="Q1190" s="5">
        <v>1189</v>
      </c>
      <c r="R1190" s="5">
        <v>34</v>
      </c>
      <c r="S1190" s="5">
        <v>30</v>
      </c>
      <c r="T1190">
        <v>0.70437956199999996</v>
      </c>
      <c r="U1190">
        <v>0.69719350069999997</v>
      </c>
      <c r="W1190" s="30">
        <v>1189</v>
      </c>
      <c r="X1190" s="30">
        <v>27</v>
      </c>
      <c r="Y1190" s="30">
        <v>26</v>
      </c>
      <c r="Z1190" s="30">
        <v>0.3244012482625146</v>
      </c>
      <c r="AB1190" s="7">
        <v>1189</v>
      </c>
      <c r="AC1190" s="7">
        <v>27</v>
      </c>
      <c r="AD1190" s="7">
        <v>26</v>
      </c>
      <c r="AE1190">
        <v>0.4894333843</v>
      </c>
      <c r="AF1190">
        <v>0.53341508270000004</v>
      </c>
      <c r="AI1190" s="7">
        <v>1189</v>
      </c>
      <c r="AJ1190" s="7">
        <v>8</v>
      </c>
      <c r="AK1190" s="7">
        <v>7</v>
      </c>
      <c r="AL1190">
        <v>0.48435494220000003</v>
      </c>
      <c r="AM1190">
        <v>0.4956277577</v>
      </c>
      <c r="AO1190" s="7">
        <v>1189</v>
      </c>
      <c r="AP1190" s="7">
        <v>15</v>
      </c>
      <c r="AQ1190" s="7">
        <v>18</v>
      </c>
      <c r="AR1190">
        <v>0.34134767469999999</v>
      </c>
      <c r="AS1190">
        <v>0.44193037969999999</v>
      </c>
      <c r="AU1190" s="7">
        <v>1189</v>
      </c>
      <c r="AV1190" s="7">
        <v>183</v>
      </c>
      <c r="AW1190" s="7">
        <v>150</v>
      </c>
      <c r="AX1190">
        <v>0.96451033239999995</v>
      </c>
      <c r="AY1190">
        <v>0.96046720569999999</v>
      </c>
      <c r="BA1190" s="5">
        <v>1189</v>
      </c>
      <c r="BB1190" s="5">
        <v>56</v>
      </c>
      <c r="BC1190" s="5">
        <v>49</v>
      </c>
      <c r="BD1190" s="5">
        <v>0.86721680420000002</v>
      </c>
      <c r="BE1190" s="5">
        <v>0.86421605400000001</v>
      </c>
    </row>
    <row r="1191" spans="12:57" x14ac:dyDescent="0.3">
      <c r="L1191" s="30">
        <v>1190</v>
      </c>
      <c r="M1191" s="30">
        <v>56</v>
      </c>
      <c r="N1191" s="30">
        <v>53</v>
      </c>
      <c r="O1191" s="30">
        <v>0.75635922213910545</v>
      </c>
      <c r="Q1191" s="5">
        <v>1190</v>
      </c>
      <c r="R1191" s="5">
        <v>56</v>
      </c>
      <c r="S1191" s="5">
        <v>49</v>
      </c>
      <c r="T1191">
        <v>0.84744525540000004</v>
      </c>
      <c r="U1191">
        <v>0.84342688330000004</v>
      </c>
      <c r="W1191" s="30">
        <v>1190</v>
      </c>
      <c r="X1191" s="30">
        <v>13</v>
      </c>
      <c r="Y1191" s="30">
        <v>8</v>
      </c>
      <c r="Z1191" s="30">
        <v>0.32444323774548212</v>
      </c>
      <c r="AB1191" s="7">
        <v>1190</v>
      </c>
      <c r="AC1191" s="7">
        <v>13</v>
      </c>
      <c r="AD1191" s="7">
        <v>8</v>
      </c>
      <c r="AE1191">
        <v>0.24379785600000001</v>
      </c>
      <c r="AF1191">
        <v>0.1551195585</v>
      </c>
      <c r="AI1191" s="7">
        <v>1190</v>
      </c>
      <c r="AJ1191" s="7">
        <v>14</v>
      </c>
      <c r="AK1191" s="7">
        <v>12</v>
      </c>
      <c r="AL1191">
        <v>0.73459563539999995</v>
      </c>
      <c r="AM1191">
        <v>0.73341355789999996</v>
      </c>
      <c r="AO1191" s="7">
        <v>1190</v>
      </c>
      <c r="AP1191" s="7">
        <v>2</v>
      </c>
      <c r="AQ1191" s="7">
        <v>1</v>
      </c>
      <c r="AR1191">
        <v>2.11958241E-2</v>
      </c>
      <c r="AS1191">
        <v>7.7531644999999996E-3</v>
      </c>
      <c r="AU1191" s="7">
        <v>1190</v>
      </c>
      <c r="AV1191" s="7">
        <v>57</v>
      </c>
      <c r="AW1191" s="7">
        <v>56</v>
      </c>
      <c r="AX1191">
        <v>0.7686433063</v>
      </c>
      <c r="AY1191">
        <v>0.79874213829999996</v>
      </c>
      <c r="BA1191" s="5">
        <v>1190</v>
      </c>
      <c r="BB1191" s="5">
        <v>17</v>
      </c>
      <c r="BC1191" s="5">
        <v>14</v>
      </c>
      <c r="BD1191" s="5">
        <v>0.55513878459999999</v>
      </c>
      <c r="BE1191" s="5">
        <v>0.54613653409999996</v>
      </c>
    </row>
    <row r="1192" spans="12:57" x14ac:dyDescent="0.3">
      <c r="L1192" s="30">
        <v>1191</v>
      </c>
      <c r="M1192" s="30">
        <v>2</v>
      </c>
      <c r="N1192" s="30">
        <v>3</v>
      </c>
      <c r="O1192" s="30">
        <v>0.75686993951088088</v>
      </c>
      <c r="Q1192" s="5">
        <v>1191</v>
      </c>
      <c r="R1192" s="5">
        <v>2</v>
      </c>
      <c r="S1192" s="5">
        <v>1</v>
      </c>
      <c r="T1192">
        <v>5.1094890499999997E-2</v>
      </c>
      <c r="U1192">
        <v>3.0280649900000001E-2</v>
      </c>
      <c r="W1192" s="30">
        <v>1191</v>
      </c>
      <c r="X1192" s="30">
        <v>90</v>
      </c>
      <c r="Y1192" s="30">
        <v>70</v>
      </c>
      <c r="Z1192" s="30">
        <v>0.32454445883097771</v>
      </c>
      <c r="AB1192" s="7">
        <v>1191</v>
      </c>
      <c r="AC1192" s="7">
        <v>90</v>
      </c>
      <c r="AD1192" s="7">
        <v>70</v>
      </c>
      <c r="AE1192">
        <v>0.88147013780000005</v>
      </c>
      <c r="AF1192">
        <v>0.85744941750000003</v>
      </c>
      <c r="AI1192" s="7">
        <v>1191</v>
      </c>
      <c r="AJ1192" s="7">
        <v>33</v>
      </c>
      <c r="AK1192" s="7">
        <v>30</v>
      </c>
      <c r="AL1192">
        <v>0.95314505770000002</v>
      </c>
      <c r="AM1192">
        <v>0.95611712790000003</v>
      </c>
      <c r="AO1192" s="7">
        <v>1191</v>
      </c>
      <c r="AP1192" s="7">
        <v>11</v>
      </c>
      <c r="AQ1192" s="7">
        <v>7</v>
      </c>
      <c r="AR1192">
        <v>0.23125593159999999</v>
      </c>
      <c r="AS1192">
        <v>0.1397151898</v>
      </c>
      <c r="AU1192" s="7">
        <v>1191</v>
      </c>
      <c r="AV1192" s="7">
        <v>7</v>
      </c>
      <c r="AW1192" s="7">
        <v>6</v>
      </c>
      <c r="AX1192">
        <v>0.1253369272</v>
      </c>
      <c r="AY1192">
        <v>0.1253369272</v>
      </c>
      <c r="BA1192" s="5">
        <v>1191</v>
      </c>
      <c r="BB1192" s="5">
        <v>150</v>
      </c>
      <c r="BC1192" s="5">
        <v>136</v>
      </c>
      <c r="BD1192" s="5">
        <v>0.97974493620000003</v>
      </c>
      <c r="BE1192" s="5">
        <v>0.97974493620000003</v>
      </c>
    </row>
    <row r="1193" spans="12:57" x14ac:dyDescent="0.3">
      <c r="L1193" s="30">
        <v>1192</v>
      </c>
      <c r="M1193" s="30">
        <v>15</v>
      </c>
      <c r="N1193" s="30">
        <v>14</v>
      </c>
      <c r="O1193" s="30">
        <v>0.75730552483704527</v>
      </c>
      <c r="Q1193" s="5">
        <v>1192</v>
      </c>
      <c r="R1193" s="5">
        <v>15</v>
      </c>
      <c r="S1193" s="5">
        <v>13</v>
      </c>
      <c r="T1193">
        <v>0.41021897810000002</v>
      </c>
      <c r="U1193">
        <v>0.40915805020000001</v>
      </c>
      <c r="W1193" s="30">
        <v>1192</v>
      </c>
      <c r="X1193" s="30">
        <v>22</v>
      </c>
      <c r="Y1193" s="30">
        <v>18</v>
      </c>
      <c r="Z1193" s="30">
        <v>0.32477097171787117</v>
      </c>
      <c r="AB1193" s="7">
        <v>1192</v>
      </c>
      <c r="AC1193" s="7">
        <v>22</v>
      </c>
      <c r="AD1193" s="7">
        <v>18</v>
      </c>
      <c r="AE1193">
        <v>0.4122511485</v>
      </c>
      <c r="AF1193">
        <v>0.39546290610000001</v>
      </c>
      <c r="AI1193" s="7">
        <v>1192</v>
      </c>
      <c r="AJ1193" s="7">
        <v>15</v>
      </c>
      <c r="AK1193" s="7">
        <v>16</v>
      </c>
      <c r="AL1193">
        <v>0.76163350439999999</v>
      </c>
      <c r="AM1193">
        <v>0.83241075009999999</v>
      </c>
      <c r="AO1193" s="7">
        <v>1192</v>
      </c>
      <c r="AP1193" s="7">
        <v>6</v>
      </c>
      <c r="AQ1193" s="7">
        <v>6</v>
      </c>
      <c r="AR1193">
        <v>0.1001265422</v>
      </c>
      <c r="AS1193">
        <v>0.1109177215</v>
      </c>
      <c r="AU1193" s="7">
        <v>1192</v>
      </c>
      <c r="AV1193" s="7">
        <v>26</v>
      </c>
      <c r="AW1193" s="7">
        <v>12</v>
      </c>
      <c r="AX1193">
        <v>0.48607367470000001</v>
      </c>
      <c r="AY1193">
        <v>0.281671159</v>
      </c>
      <c r="BA1193" s="5">
        <v>1192</v>
      </c>
      <c r="BB1193" s="5">
        <v>14</v>
      </c>
      <c r="BC1193" s="5">
        <v>11</v>
      </c>
      <c r="BD1193" s="5">
        <v>0.49812453109999999</v>
      </c>
      <c r="BE1193" s="5">
        <v>0.4741185296</v>
      </c>
    </row>
    <row r="1194" spans="12:57" x14ac:dyDescent="0.3">
      <c r="L1194" s="30">
        <v>1193</v>
      </c>
      <c r="M1194" s="30">
        <v>8</v>
      </c>
      <c r="N1194" s="30">
        <v>8</v>
      </c>
      <c r="O1194" s="30">
        <v>0.75856116870830403</v>
      </c>
      <c r="Q1194" s="5">
        <v>1193</v>
      </c>
      <c r="R1194" s="5">
        <v>8</v>
      </c>
      <c r="S1194" s="5">
        <v>6</v>
      </c>
      <c r="T1194">
        <v>0.2408759124</v>
      </c>
      <c r="U1194">
        <v>0.20310192020000001</v>
      </c>
      <c r="W1194" s="30">
        <v>1193</v>
      </c>
      <c r="X1194" s="30">
        <v>15</v>
      </c>
      <c r="Y1194" s="30">
        <v>14</v>
      </c>
      <c r="Z1194" s="30">
        <v>0.32492948558186641</v>
      </c>
      <c r="AB1194" s="7">
        <v>1193</v>
      </c>
      <c r="AC1194" s="7">
        <v>15</v>
      </c>
      <c r="AD1194" s="7">
        <v>14</v>
      </c>
      <c r="AE1194">
        <v>0.29096477790000003</v>
      </c>
      <c r="AF1194">
        <v>0.31023911710000002</v>
      </c>
      <c r="AI1194" s="7">
        <v>1193</v>
      </c>
      <c r="AJ1194" s="7">
        <v>6</v>
      </c>
      <c r="AK1194" s="7">
        <v>5</v>
      </c>
      <c r="AL1194">
        <v>0.35887355580000002</v>
      </c>
      <c r="AM1194">
        <v>0.35483353379999999</v>
      </c>
      <c r="AO1194" s="7">
        <v>1193</v>
      </c>
      <c r="AP1194" s="7">
        <v>35</v>
      </c>
      <c r="AQ1194" s="7">
        <v>31</v>
      </c>
      <c r="AR1194">
        <v>0.68933881679999998</v>
      </c>
      <c r="AS1194">
        <v>0.67325949360000004</v>
      </c>
      <c r="AU1194" s="7">
        <v>1193</v>
      </c>
      <c r="AV1194" s="7">
        <v>4</v>
      </c>
      <c r="AW1194" s="7">
        <v>4</v>
      </c>
      <c r="AX1194">
        <v>5.4806828299999999E-2</v>
      </c>
      <c r="AY1194">
        <v>7.1428571400000002E-2</v>
      </c>
      <c r="BA1194" s="5">
        <v>1193</v>
      </c>
      <c r="BB1194" s="5">
        <v>90</v>
      </c>
      <c r="BC1194" s="5">
        <v>80</v>
      </c>
      <c r="BD1194" s="5">
        <v>0.93173293319999995</v>
      </c>
      <c r="BE1194" s="5">
        <v>0.93023255810000005</v>
      </c>
    </row>
    <row r="1195" spans="12:57" x14ac:dyDescent="0.3">
      <c r="L1195" s="30">
        <v>1194</v>
      </c>
      <c r="M1195" s="30">
        <v>2</v>
      </c>
      <c r="N1195" s="30">
        <v>1</v>
      </c>
      <c r="O1195" s="30">
        <v>0.75946217823090489</v>
      </c>
      <c r="Q1195" s="5">
        <v>1194</v>
      </c>
      <c r="R1195" s="5">
        <v>2</v>
      </c>
      <c r="S1195" s="5">
        <v>1</v>
      </c>
      <c r="T1195">
        <v>5.1094890499999997E-2</v>
      </c>
      <c r="U1195">
        <v>3.0280649900000001E-2</v>
      </c>
      <c r="W1195" s="30">
        <v>1194</v>
      </c>
      <c r="X1195" s="30">
        <v>5</v>
      </c>
      <c r="Y1195" s="30">
        <v>3</v>
      </c>
      <c r="Z1195" s="30">
        <v>0.32506485821193398</v>
      </c>
      <c r="AB1195" s="7">
        <v>1194</v>
      </c>
      <c r="AC1195" s="7">
        <v>5</v>
      </c>
      <c r="AD1195" s="7">
        <v>3</v>
      </c>
      <c r="AE1195">
        <v>6.6462480800000001E-2</v>
      </c>
      <c r="AF1195">
        <v>3.7706928200000003E-2</v>
      </c>
      <c r="AI1195" s="7">
        <v>1194</v>
      </c>
      <c r="AJ1195" s="7">
        <v>13</v>
      </c>
      <c r="AK1195" s="7">
        <v>15</v>
      </c>
      <c r="AL1195">
        <v>0.70450898579999999</v>
      </c>
      <c r="AM1195">
        <v>0.81291616519999998</v>
      </c>
      <c r="AO1195" s="7">
        <v>1194</v>
      </c>
      <c r="AP1195" s="7">
        <v>30</v>
      </c>
      <c r="AQ1195" s="7">
        <v>29</v>
      </c>
      <c r="AR1195">
        <v>0.62543498890000004</v>
      </c>
      <c r="AS1195">
        <v>0.64794303789999996</v>
      </c>
      <c r="AU1195" s="7">
        <v>1194</v>
      </c>
      <c r="AV1195" s="7">
        <v>13</v>
      </c>
      <c r="AW1195" s="7">
        <v>11</v>
      </c>
      <c r="AX1195">
        <v>0.25696316260000002</v>
      </c>
      <c r="AY1195">
        <v>0.26055705299999998</v>
      </c>
      <c r="BA1195" s="5">
        <v>1194</v>
      </c>
      <c r="BB1195" s="5">
        <v>8</v>
      </c>
      <c r="BC1195" s="5">
        <v>6</v>
      </c>
      <c r="BD1195" s="5">
        <v>0.35333833450000002</v>
      </c>
      <c r="BE1195" s="5">
        <v>0.3330832708</v>
      </c>
    </row>
    <row r="1196" spans="12:57" x14ac:dyDescent="0.3">
      <c r="L1196" s="30">
        <v>1195</v>
      </c>
      <c r="M1196" s="30">
        <v>58</v>
      </c>
      <c r="N1196" s="30">
        <v>39</v>
      </c>
      <c r="O1196" s="30">
        <v>0.75958008536131005</v>
      </c>
      <c r="Q1196" s="5">
        <v>1195</v>
      </c>
      <c r="R1196" s="5">
        <v>58</v>
      </c>
      <c r="S1196" s="5">
        <v>52</v>
      </c>
      <c r="T1196">
        <v>0.85766423349999998</v>
      </c>
      <c r="U1196">
        <v>0.85598227469999999</v>
      </c>
      <c r="W1196" s="30">
        <v>1195</v>
      </c>
      <c r="X1196" s="30">
        <v>82</v>
      </c>
      <c r="Y1196" s="30">
        <v>71</v>
      </c>
      <c r="Z1196" s="30">
        <v>0.32516061023596021</v>
      </c>
      <c r="AB1196" s="7">
        <v>1195</v>
      </c>
      <c r="AC1196" s="7">
        <v>82</v>
      </c>
      <c r="AD1196" s="7">
        <v>71</v>
      </c>
      <c r="AE1196">
        <v>0.86339969370000003</v>
      </c>
      <c r="AF1196">
        <v>0.86143470259999999</v>
      </c>
      <c r="AI1196" s="7">
        <v>1195</v>
      </c>
      <c r="AJ1196" s="7">
        <v>9</v>
      </c>
      <c r="AK1196" s="7">
        <v>8</v>
      </c>
      <c r="AL1196">
        <v>0.53714698329999999</v>
      </c>
      <c r="AM1196">
        <v>0.55539510619999999</v>
      </c>
      <c r="AO1196" s="7">
        <v>1195</v>
      </c>
      <c r="AP1196" s="7">
        <v>8</v>
      </c>
      <c r="AQ1196" s="7">
        <v>7</v>
      </c>
      <c r="AR1196">
        <v>0.14900347990000001</v>
      </c>
      <c r="AS1196">
        <v>0.1397151898</v>
      </c>
      <c r="AU1196" s="7">
        <v>1195</v>
      </c>
      <c r="AV1196" s="7">
        <v>67</v>
      </c>
      <c r="AW1196" s="7">
        <v>51</v>
      </c>
      <c r="AX1196">
        <v>0.81221922729999996</v>
      </c>
      <c r="AY1196">
        <v>0.77178796039999997</v>
      </c>
      <c r="BA1196" s="5">
        <v>1195</v>
      </c>
      <c r="BB1196" s="5">
        <v>1</v>
      </c>
      <c r="BC1196" s="5">
        <v>0</v>
      </c>
      <c r="BD1196" s="5">
        <v>5.2513128200000002E-2</v>
      </c>
      <c r="BE1196" s="5">
        <v>0</v>
      </c>
    </row>
    <row r="1197" spans="12:57" x14ac:dyDescent="0.3">
      <c r="L1197" s="30">
        <v>1196</v>
      </c>
      <c r="M1197" s="30">
        <v>8</v>
      </c>
      <c r="N1197" s="30">
        <v>6</v>
      </c>
      <c r="O1197" s="30">
        <v>0.75959563005145581</v>
      </c>
      <c r="Q1197" s="5">
        <v>1196</v>
      </c>
      <c r="R1197" s="5">
        <v>8</v>
      </c>
      <c r="S1197" s="5">
        <v>6</v>
      </c>
      <c r="T1197">
        <v>0.2408759124</v>
      </c>
      <c r="U1197">
        <v>0.20310192020000001</v>
      </c>
      <c r="W1197" s="30">
        <v>1196</v>
      </c>
      <c r="X1197" s="30">
        <v>10</v>
      </c>
      <c r="Y1197" s="30">
        <v>8</v>
      </c>
      <c r="Z1197" s="30">
        <v>0.32533668902693036</v>
      </c>
      <c r="AB1197" s="7">
        <v>1196</v>
      </c>
      <c r="AC1197" s="7">
        <v>10</v>
      </c>
      <c r="AD1197" s="7">
        <v>8</v>
      </c>
      <c r="AE1197">
        <v>0.1745788667</v>
      </c>
      <c r="AF1197">
        <v>0.1551195585</v>
      </c>
      <c r="AI1197" s="7">
        <v>1196</v>
      </c>
      <c r="AJ1197" s="7">
        <v>6</v>
      </c>
      <c r="AK1197" s="7">
        <v>5</v>
      </c>
      <c r="AL1197">
        <v>0.35887355580000002</v>
      </c>
      <c r="AM1197">
        <v>0.35483353379999999</v>
      </c>
      <c r="AO1197" s="7">
        <v>1196</v>
      </c>
      <c r="AP1197" s="7">
        <v>17</v>
      </c>
      <c r="AQ1197" s="7">
        <v>17</v>
      </c>
      <c r="AR1197">
        <v>0.38832647889999999</v>
      </c>
      <c r="AS1197">
        <v>0.41803797459999997</v>
      </c>
      <c r="AU1197" s="7">
        <v>1196</v>
      </c>
      <c r="AV1197" s="7">
        <v>93</v>
      </c>
      <c r="AW1197" s="7">
        <v>76</v>
      </c>
      <c r="AX1197">
        <v>0.88769092540000005</v>
      </c>
      <c r="AY1197">
        <v>0.87017070969999999</v>
      </c>
      <c r="BA1197" s="5">
        <v>1196</v>
      </c>
      <c r="BB1197" s="5">
        <v>20</v>
      </c>
      <c r="BC1197" s="5">
        <v>17</v>
      </c>
      <c r="BD1197" s="5">
        <v>0.61440360090000001</v>
      </c>
      <c r="BE1197" s="5">
        <v>0.60615153779999997</v>
      </c>
    </row>
    <row r="1198" spans="12:57" x14ac:dyDescent="0.3">
      <c r="L1198" s="30">
        <v>1197</v>
      </c>
      <c r="M1198" s="30">
        <v>54</v>
      </c>
      <c r="N1198" s="30">
        <v>54</v>
      </c>
      <c r="O1198" s="30">
        <v>0.7597031587858063</v>
      </c>
      <c r="Q1198" s="5">
        <v>1197</v>
      </c>
      <c r="R1198" s="5">
        <v>54</v>
      </c>
      <c r="S1198" s="5">
        <v>48</v>
      </c>
      <c r="T1198">
        <v>0.83868613130000003</v>
      </c>
      <c r="U1198">
        <v>0.83751846379999995</v>
      </c>
      <c r="W1198" s="30">
        <v>1197</v>
      </c>
      <c r="X1198" s="30">
        <v>142</v>
      </c>
      <c r="Y1198" s="30">
        <v>116</v>
      </c>
      <c r="Z1198" s="30">
        <v>0.32581922751867476</v>
      </c>
      <c r="AB1198" s="7">
        <v>1197</v>
      </c>
      <c r="AC1198" s="7">
        <v>142</v>
      </c>
      <c r="AD1198" s="7">
        <v>116</v>
      </c>
      <c r="AE1198">
        <v>0.94486983150000003</v>
      </c>
      <c r="AF1198">
        <v>0.93776824030000006</v>
      </c>
      <c r="AI1198" s="7">
        <v>1197</v>
      </c>
      <c r="AJ1198" s="7">
        <v>9</v>
      </c>
      <c r="AK1198" s="7">
        <v>7</v>
      </c>
      <c r="AL1198">
        <v>0.53714698329999999</v>
      </c>
      <c r="AM1198">
        <v>0.4956277577</v>
      </c>
      <c r="AO1198" s="7">
        <v>1197</v>
      </c>
      <c r="AP1198" s="7">
        <v>57</v>
      </c>
      <c r="AQ1198" s="7">
        <v>55</v>
      </c>
      <c r="AR1198">
        <v>0.8579563429</v>
      </c>
      <c r="AS1198">
        <v>0.86851265820000001</v>
      </c>
      <c r="AU1198" s="7">
        <v>1197</v>
      </c>
      <c r="AV1198" s="7">
        <v>13</v>
      </c>
      <c r="AW1198" s="7">
        <v>14</v>
      </c>
      <c r="AX1198">
        <v>0.25696316260000002</v>
      </c>
      <c r="AY1198">
        <v>0.31940700799999999</v>
      </c>
      <c r="BA1198" s="5">
        <v>1197</v>
      </c>
      <c r="BB1198" s="5">
        <v>137</v>
      </c>
      <c r="BC1198" s="5">
        <v>122</v>
      </c>
      <c r="BD1198" s="5">
        <v>0.96999249809999999</v>
      </c>
      <c r="BE1198" s="5">
        <v>0.96999249809999999</v>
      </c>
    </row>
    <row r="1199" spans="12:57" x14ac:dyDescent="0.3">
      <c r="L1199" s="30">
        <v>1198</v>
      </c>
      <c r="M1199" s="30">
        <v>3</v>
      </c>
      <c r="N1199" s="30">
        <v>2</v>
      </c>
      <c r="O1199" s="30">
        <v>0.76028903933272596</v>
      </c>
      <c r="Q1199" s="5">
        <v>1198</v>
      </c>
      <c r="R1199" s="5">
        <v>3</v>
      </c>
      <c r="S1199" s="5">
        <v>2</v>
      </c>
      <c r="T1199">
        <v>7.8832116699999996E-2</v>
      </c>
      <c r="U1199">
        <v>6.4254062000000001E-2</v>
      </c>
      <c r="W1199" s="30">
        <v>1198</v>
      </c>
      <c r="X1199" s="30">
        <v>32</v>
      </c>
      <c r="Y1199" s="30">
        <v>27</v>
      </c>
      <c r="Z1199" s="30">
        <v>0.32595904336213322</v>
      </c>
      <c r="AB1199" s="7">
        <v>1198</v>
      </c>
      <c r="AC1199" s="7">
        <v>32</v>
      </c>
      <c r="AD1199" s="7">
        <v>27</v>
      </c>
      <c r="AE1199">
        <v>0.5562021439</v>
      </c>
      <c r="AF1199">
        <v>0.54966278349999997</v>
      </c>
      <c r="AI1199" s="7">
        <v>1198</v>
      </c>
      <c r="AJ1199" s="7">
        <v>2</v>
      </c>
      <c r="AK1199" s="7">
        <v>2</v>
      </c>
      <c r="AL1199">
        <v>7.9188061599999998E-2</v>
      </c>
      <c r="AM1199">
        <v>0.1075010028</v>
      </c>
      <c r="AO1199" s="7">
        <v>1198</v>
      </c>
      <c r="AP1199" s="7">
        <v>52</v>
      </c>
      <c r="AQ1199" s="7">
        <v>38</v>
      </c>
      <c r="AR1199">
        <v>0.83169882939999995</v>
      </c>
      <c r="AS1199">
        <v>0.75553797460000005</v>
      </c>
      <c r="AU1199" s="7">
        <v>1198</v>
      </c>
      <c r="AV1199" s="7">
        <v>3</v>
      </c>
      <c r="AW1199" s="7">
        <v>2</v>
      </c>
      <c r="AX1199">
        <v>3.3692722299999998E-2</v>
      </c>
      <c r="AY1199">
        <v>3.0098831900000001E-2</v>
      </c>
      <c r="BA1199" s="5">
        <v>1198</v>
      </c>
      <c r="BB1199" s="5">
        <v>9</v>
      </c>
      <c r="BC1199" s="5">
        <v>7</v>
      </c>
      <c r="BD1199" s="5">
        <v>0.3765941485</v>
      </c>
      <c r="BE1199" s="5">
        <v>0.36984246059999998</v>
      </c>
    </row>
    <row r="1200" spans="12:57" x14ac:dyDescent="0.3">
      <c r="L1200" s="30">
        <v>1199</v>
      </c>
      <c r="M1200" s="30">
        <v>24</v>
      </c>
      <c r="N1200" s="30">
        <v>20</v>
      </c>
      <c r="O1200" s="30">
        <v>0.76059416814908409</v>
      </c>
      <c r="Q1200" s="5">
        <v>1199</v>
      </c>
      <c r="R1200" s="5">
        <v>24</v>
      </c>
      <c r="S1200" s="5">
        <v>21</v>
      </c>
      <c r="T1200">
        <v>0.57664233570000001</v>
      </c>
      <c r="U1200">
        <v>0.57090103390000002</v>
      </c>
      <c r="W1200" s="30">
        <v>1199</v>
      </c>
      <c r="X1200" s="30">
        <v>96</v>
      </c>
      <c r="Y1200" s="30">
        <v>77</v>
      </c>
      <c r="Z1200" s="30">
        <v>0.32619984064406859</v>
      </c>
      <c r="AB1200" s="7">
        <v>1199</v>
      </c>
      <c r="AC1200" s="7">
        <v>96</v>
      </c>
      <c r="AD1200" s="7">
        <v>77</v>
      </c>
      <c r="AE1200">
        <v>0.89188361400000005</v>
      </c>
      <c r="AF1200">
        <v>0.87339055789999998</v>
      </c>
      <c r="AI1200" s="7">
        <v>1199</v>
      </c>
      <c r="AJ1200" s="7">
        <v>11</v>
      </c>
      <c r="AK1200" s="7">
        <v>8</v>
      </c>
      <c r="AL1200">
        <v>0.63005455710000002</v>
      </c>
      <c r="AM1200">
        <v>0.55539510619999999</v>
      </c>
      <c r="AO1200" s="7">
        <v>1199</v>
      </c>
      <c r="AP1200" s="7">
        <v>51</v>
      </c>
      <c r="AQ1200" s="7">
        <v>55</v>
      </c>
      <c r="AR1200">
        <v>0.82521354000000002</v>
      </c>
      <c r="AS1200">
        <v>0.86851265820000001</v>
      </c>
      <c r="AU1200" s="7">
        <v>1199</v>
      </c>
      <c r="AV1200" s="7">
        <v>11</v>
      </c>
      <c r="AW1200" s="7">
        <v>9</v>
      </c>
      <c r="AX1200">
        <v>0.21473495049999999</v>
      </c>
      <c r="AY1200">
        <v>0.20889487870000001</v>
      </c>
      <c r="BA1200" s="5">
        <v>1199</v>
      </c>
      <c r="BB1200" s="5">
        <v>104</v>
      </c>
      <c r="BC1200" s="5">
        <v>95</v>
      </c>
      <c r="BD1200" s="5">
        <v>0.94748687170000001</v>
      </c>
      <c r="BE1200" s="5">
        <v>0.94748687170000001</v>
      </c>
    </row>
    <row r="1201" spans="12:57" x14ac:dyDescent="0.3">
      <c r="L1201" s="30">
        <v>1200</v>
      </c>
      <c r="M1201" s="30">
        <v>10</v>
      </c>
      <c r="N1201" s="30">
        <v>9</v>
      </c>
      <c r="O1201" s="30">
        <v>0.76062502012212929</v>
      </c>
      <c r="Q1201" s="5">
        <v>1200</v>
      </c>
      <c r="R1201" s="5">
        <v>10</v>
      </c>
      <c r="S1201" s="5">
        <v>8</v>
      </c>
      <c r="T1201">
        <v>0.2985401459</v>
      </c>
      <c r="U1201">
        <v>0.27991137370000002</v>
      </c>
      <c r="W1201" s="30">
        <v>1200</v>
      </c>
      <c r="X1201" s="30">
        <v>37</v>
      </c>
      <c r="Y1201" s="30">
        <v>22</v>
      </c>
      <c r="Z1201" s="30">
        <v>0.32637131786553153</v>
      </c>
      <c r="AB1201" s="7">
        <v>1200</v>
      </c>
      <c r="AC1201" s="7">
        <v>37</v>
      </c>
      <c r="AD1201" s="7">
        <v>22</v>
      </c>
      <c r="AE1201">
        <v>0.61898928019999999</v>
      </c>
      <c r="AF1201">
        <v>0.46995708149999998</v>
      </c>
      <c r="AI1201" s="7">
        <v>1200</v>
      </c>
      <c r="AJ1201" s="7">
        <v>55</v>
      </c>
      <c r="AK1201" s="7">
        <v>51</v>
      </c>
      <c r="AL1201">
        <v>0.98764441589999996</v>
      </c>
      <c r="AM1201">
        <v>0.99005214600000002</v>
      </c>
      <c r="AO1201" s="7">
        <v>1200</v>
      </c>
      <c r="AP1201" s="7">
        <v>5</v>
      </c>
      <c r="AQ1201" s="7">
        <v>5</v>
      </c>
      <c r="AR1201">
        <v>7.5767162200000002E-2</v>
      </c>
      <c r="AS1201">
        <v>8.4493670800000004E-2</v>
      </c>
      <c r="AU1201" s="7">
        <v>1200</v>
      </c>
      <c r="AV1201" s="7">
        <v>14</v>
      </c>
      <c r="AW1201" s="7">
        <v>11</v>
      </c>
      <c r="AX1201">
        <v>0.27178796039999997</v>
      </c>
      <c r="AY1201">
        <v>0.26055705299999998</v>
      </c>
      <c r="BA1201" s="5">
        <v>1200</v>
      </c>
      <c r="BB1201" s="5">
        <v>64</v>
      </c>
      <c r="BC1201" s="5">
        <v>57</v>
      </c>
      <c r="BD1201" s="5">
        <v>0.88522130529999998</v>
      </c>
      <c r="BE1201" s="5">
        <v>0.88447111769999998</v>
      </c>
    </row>
    <row r="1202" spans="12:57" x14ac:dyDescent="0.3">
      <c r="L1202" s="30">
        <v>1201</v>
      </c>
      <c r="M1202" s="30">
        <v>13</v>
      </c>
      <c r="N1202" s="30">
        <v>10</v>
      </c>
      <c r="O1202" s="30">
        <v>0.76263608916202408</v>
      </c>
      <c r="Q1202" s="5">
        <v>1201</v>
      </c>
      <c r="R1202" s="5">
        <v>13</v>
      </c>
      <c r="S1202" s="5">
        <v>11</v>
      </c>
      <c r="T1202">
        <v>0.37080291970000001</v>
      </c>
      <c r="U1202">
        <v>0.36410635149999998</v>
      </c>
      <c r="W1202" s="30">
        <v>1201</v>
      </c>
      <c r="X1202" s="30">
        <v>11</v>
      </c>
      <c r="Y1202" s="30">
        <v>5</v>
      </c>
      <c r="Z1202" s="30">
        <v>0.32717734456996528</v>
      </c>
      <c r="AB1202" s="7">
        <v>1201</v>
      </c>
      <c r="AC1202" s="7">
        <v>11</v>
      </c>
      <c r="AD1202" s="7">
        <v>5</v>
      </c>
      <c r="AE1202">
        <v>0.19387442569999999</v>
      </c>
      <c r="AF1202">
        <v>8.3690987100000003E-2</v>
      </c>
      <c r="AI1202" s="7">
        <v>1201</v>
      </c>
      <c r="AJ1202" s="7">
        <v>6</v>
      </c>
      <c r="AK1202" s="7">
        <v>3</v>
      </c>
      <c r="AL1202">
        <v>0.35887355580000002</v>
      </c>
      <c r="AM1202">
        <v>0.18949057359999999</v>
      </c>
      <c r="AO1202" s="7">
        <v>1201</v>
      </c>
      <c r="AP1202" s="7">
        <v>247</v>
      </c>
      <c r="AQ1202" s="7">
        <v>157</v>
      </c>
      <c r="AR1202">
        <v>0.99541284399999996</v>
      </c>
      <c r="AS1202">
        <v>0.98892405059999999</v>
      </c>
      <c r="AU1202" s="7">
        <v>1201</v>
      </c>
      <c r="AV1202" s="7">
        <v>5</v>
      </c>
      <c r="AW1202" s="7">
        <v>4</v>
      </c>
      <c r="AX1202">
        <v>7.7268643299999995E-2</v>
      </c>
      <c r="AY1202">
        <v>7.1428571400000002E-2</v>
      </c>
      <c r="BA1202" s="5">
        <v>1201</v>
      </c>
      <c r="BB1202" s="5">
        <v>72</v>
      </c>
      <c r="BC1202" s="5">
        <v>62</v>
      </c>
      <c r="BD1202" s="5">
        <v>0.90172543130000005</v>
      </c>
      <c r="BE1202" s="5">
        <v>0.90172543130000005</v>
      </c>
    </row>
    <row r="1203" spans="12:57" x14ac:dyDescent="0.3">
      <c r="L1203" s="30">
        <v>1202</v>
      </c>
      <c r="M1203" s="30">
        <v>1</v>
      </c>
      <c r="N1203" s="30">
        <v>1</v>
      </c>
      <c r="O1203" s="30">
        <v>0.76269268555619452</v>
      </c>
      <c r="Q1203" s="5">
        <v>1202</v>
      </c>
      <c r="R1203" s="5">
        <v>1</v>
      </c>
      <c r="S1203" s="5">
        <v>0</v>
      </c>
      <c r="T1203">
        <v>2.0437956199999999E-2</v>
      </c>
      <c r="U1203">
        <v>0</v>
      </c>
      <c r="W1203" s="30">
        <v>1202</v>
      </c>
      <c r="X1203" s="30">
        <v>33</v>
      </c>
      <c r="Y1203" s="30">
        <v>17</v>
      </c>
      <c r="Z1203" s="30">
        <v>0.32748347401921429</v>
      </c>
      <c r="AB1203" s="7">
        <v>1202</v>
      </c>
      <c r="AC1203" s="7">
        <v>33</v>
      </c>
      <c r="AD1203" s="7">
        <v>17</v>
      </c>
      <c r="AE1203">
        <v>0.56875957119999998</v>
      </c>
      <c r="AF1203">
        <v>0.37768240339999998</v>
      </c>
      <c r="AI1203" s="7">
        <v>1202</v>
      </c>
      <c r="AJ1203" s="7">
        <v>10</v>
      </c>
      <c r="AK1203" s="7">
        <v>9</v>
      </c>
      <c r="AL1203">
        <v>0.58488446719999998</v>
      </c>
      <c r="AM1203">
        <v>0.60882470909999997</v>
      </c>
      <c r="AO1203" s="7">
        <v>1202</v>
      </c>
      <c r="AP1203" s="7">
        <v>6</v>
      </c>
      <c r="AQ1203" s="7">
        <v>6</v>
      </c>
      <c r="AR1203">
        <v>0.1001265422</v>
      </c>
      <c r="AS1203">
        <v>0.1109177215</v>
      </c>
      <c r="AU1203" s="7">
        <v>1202</v>
      </c>
      <c r="AV1203" s="7">
        <v>3</v>
      </c>
      <c r="AW1203" s="7">
        <v>3</v>
      </c>
      <c r="AX1203">
        <v>3.3692722299999998E-2</v>
      </c>
      <c r="AY1203">
        <v>4.89667565E-2</v>
      </c>
      <c r="BA1203" s="5">
        <v>1202</v>
      </c>
      <c r="BB1203" s="5">
        <v>0</v>
      </c>
      <c r="BC1203" s="5">
        <v>0</v>
      </c>
      <c r="BD1203" s="5">
        <v>0</v>
      </c>
      <c r="BE1203" s="5">
        <v>0</v>
      </c>
    </row>
    <row r="1204" spans="12:57" x14ac:dyDescent="0.3">
      <c r="L1204" s="30">
        <v>1203</v>
      </c>
      <c r="M1204" s="30">
        <v>132</v>
      </c>
      <c r="N1204" s="30">
        <v>107</v>
      </c>
      <c r="O1204" s="30">
        <v>0.76342350942068626</v>
      </c>
      <c r="Q1204" s="5">
        <v>1203</v>
      </c>
      <c r="R1204" s="5">
        <v>132</v>
      </c>
      <c r="S1204" s="5">
        <v>117</v>
      </c>
      <c r="T1204">
        <v>0.96496350360000005</v>
      </c>
      <c r="U1204">
        <v>0.96454948299999999</v>
      </c>
      <c r="W1204" s="30">
        <v>1203</v>
      </c>
      <c r="X1204" s="30">
        <v>57</v>
      </c>
      <c r="Y1204" s="30">
        <v>59</v>
      </c>
      <c r="Z1204" s="30">
        <v>0.32755008326731516</v>
      </c>
      <c r="AB1204" s="7">
        <v>1203</v>
      </c>
      <c r="AC1204" s="7">
        <v>57</v>
      </c>
      <c r="AD1204" s="7">
        <v>59</v>
      </c>
      <c r="AE1204">
        <v>0.77182235830000001</v>
      </c>
      <c r="AF1204">
        <v>0.8234212139</v>
      </c>
      <c r="AI1204" s="7">
        <v>1203</v>
      </c>
      <c r="AJ1204" s="7">
        <v>17</v>
      </c>
      <c r="AK1204" s="7">
        <v>17</v>
      </c>
      <c r="AL1204">
        <v>0.80720474959999999</v>
      </c>
      <c r="AM1204">
        <v>0.84997994379999997</v>
      </c>
      <c r="AO1204" s="7">
        <v>1203</v>
      </c>
      <c r="AP1204" s="7">
        <v>8</v>
      </c>
      <c r="AQ1204" s="7">
        <v>7</v>
      </c>
      <c r="AR1204">
        <v>0.14900347990000001</v>
      </c>
      <c r="AS1204">
        <v>0.1397151898</v>
      </c>
      <c r="AU1204" s="7">
        <v>1203</v>
      </c>
      <c r="AV1204" s="7">
        <v>1</v>
      </c>
      <c r="AW1204" s="7">
        <v>0</v>
      </c>
      <c r="AX1204">
        <v>8.0862533000000004E-3</v>
      </c>
      <c r="AY1204">
        <v>0</v>
      </c>
      <c r="BA1204" s="5">
        <v>1203</v>
      </c>
      <c r="BB1204" s="5">
        <v>18</v>
      </c>
      <c r="BC1204" s="5">
        <v>15</v>
      </c>
      <c r="BD1204" s="5">
        <v>0.57614403599999997</v>
      </c>
      <c r="BE1204" s="5">
        <v>0.57239309819999995</v>
      </c>
    </row>
    <row r="1205" spans="12:57" x14ac:dyDescent="0.3">
      <c r="L1205" s="30">
        <v>1204</v>
      </c>
      <c r="M1205" s="30">
        <v>3</v>
      </c>
      <c r="N1205" s="30">
        <v>4</v>
      </c>
      <c r="O1205" s="30">
        <v>0.76367151986979165</v>
      </c>
      <c r="Q1205" s="5">
        <v>1204</v>
      </c>
      <c r="R1205" s="5">
        <v>3</v>
      </c>
      <c r="S1205" s="5">
        <v>2</v>
      </c>
      <c r="T1205">
        <v>7.8832116699999996E-2</v>
      </c>
      <c r="U1205">
        <v>6.4254062000000001E-2</v>
      </c>
      <c r="W1205" s="30">
        <v>1204</v>
      </c>
      <c r="X1205" s="30">
        <v>75</v>
      </c>
      <c r="Y1205" s="30">
        <v>74</v>
      </c>
      <c r="Z1205" s="30">
        <v>0.32850409482668141</v>
      </c>
      <c r="AB1205" s="7">
        <v>1204</v>
      </c>
      <c r="AC1205" s="7">
        <v>75</v>
      </c>
      <c r="AD1205" s="7">
        <v>74</v>
      </c>
      <c r="AE1205">
        <v>0.84563552829999999</v>
      </c>
      <c r="AF1205">
        <v>0.8669527896</v>
      </c>
      <c r="AI1205" s="7">
        <v>1204</v>
      </c>
      <c r="AJ1205" s="7">
        <v>9</v>
      </c>
      <c r="AK1205" s="7">
        <v>7</v>
      </c>
      <c r="AL1205">
        <v>0.53714698329999999</v>
      </c>
      <c r="AM1205">
        <v>0.4956277577</v>
      </c>
      <c r="AO1205" s="7">
        <v>1204</v>
      </c>
      <c r="AP1205" s="7">
        <v>34</v>
      </c>
      <c r="AQ1205" s="7">
        <v>32</v>
      </c>
      <c r="AR1205">
        <v>0.6774754824</v>
      </c>
      <c r="AS1205">
        <v>0.6875</v>
      </c>
      <c r="AU1205" s="7">
        <v>1204</v>
      </c>
      <c r="AV1205" s="7">
        <v>95</v>
      </c>
      <c r="AW1205" s="7">
        <v>92</v>
      </c>
      <c r="AX1205">
        <v>0.89128481579999996</v>
      </c>
      <c r="AY1205">
        <v>0.90386343209999997</v>
      </c>
      <c r="BA1205" s="5">
        <v>1204</v>
      </c>
      <c r="BB1205" s="5">
        <v>16</v>
      </c>
      <c r="BC1205" s="5">
        <v>13</v>
      </c>
      <c r="BD1205" s="5">
        <v>0.54163540880000005</v>
      </c>
      <c r="BE1205" s="5">
        <v>0.52213053259999997</v>
      </c>
    </row>
    <row r="1206" spans="12:57" x14ac:dyDescent="0.3">
      <c r="L1206" s="30">
        <v>1205</v>
      </c>
      <c r="M1206" s="30">
        <v>107</v>
      </c>
      <c r="N1206" s="30">
        <v>93</v>
      </c>
      <c r="O1206" s="30">
        <v>0.76512507311826949</v>
      </c>
      <c r="Q1206" s="5">
        <v>1205</v>
      </c>
      <c r="R1206" s="5">
        <v>107</v>
      </c>
      <c r="S1206" s="5">
        <v>97</v>
      </c>
      <c r="T1206">
        <v>0.94817518239999998</v>
      </c>
      <c r="U1206">
        <v>0.94756277690000001</v>
      </c>
      <c r="W1206" s="30">
        <v>1205</v>
      </c>
      <c r="X1206" s="30">
        <v>42</v>
      </c>
      <c r="Y1206" s="30">
        <v>34</v>
      </c>
      <c r="Z1206" s="30">
        <v>0.32920409059325728</v>
      </c>
      <c r="AB1206" s="7">
        <v>1205</v>
      </c>
      <c r="AC1206" s="7">
        <v>42</v>
      </c>
      <c r="AD1206" s="7">
        <v>34</v>
      </c>
      <c r="AE1206">
        <v>0.66431852979999995</v>
      </c>
      <c r="AF1206">
        <v>0.64193746159999998</v>
      </c>
      <c r="AI1206" s="7">
        <v>1205</v>
      </c>
      <c r="AJ1206" s="7">
        <v>16</v>
      </c>
      <c r="AK1206" s="7">
        <v>14</v>
      </c>
      <c r="AL1206">
        <v>0.78674582790000003</v>
      </c>
      <c r="AM1206">
        <v>0.79021259519999998</v>
      </c>
      <c r="AO1206" s="7">
        <v>1205</v>
      </c>
      <c r="AP1206" s="7">
        <v>26</v>
      </c>
      <c r="AQ1206" s="7">
        <v>21</v>
      </c>
      <c r="AR1206">
        <v>0.5667510281</v>
      </c>
      <c r="AS1206">
        <v>0.50838607589999996</v>
      </c>
      <c r="AU1206" s="7">
        <v>1205</v>
      </c>
      <c r="AV1206" s="7">
        <v>3</v>
      </c>
      <c r="AW1206" s="7">
        <v>4</v>
      </c>
      <c r="AX1206">
        <v>3.3692722299999998E-2</v>
      </c>
      <c r="AY1206">
        <v>7.1428571400000002E-2</v>
      </c>
      <c r="BA1206" s="5">
        <v>1205</v>
      </c>
      <c r="BB1206" s="5">
        <v>16</v>
      </c>
      <c r="BC1206" s="5">
        <v>13</v>
      </c>
      <c r="BD1206" s="5">
        <v>0.54163540880000005</v>
      </c>
      <c r="BE1206" s="5">
        <v>0.52213053259999997</v>
      </c>
    </row>
    <row r="1207" spans="12:57" x14ac:dyDescent="0.3">
      <c r="L1207" s="30">
        <v>1206</v>
      </c>
      <c r="M1207" s="30">
        <v>24</v>
      </c>
      <c r="N1207" s="30">
        <v>23</v>
      </c>
      <c r="O1207" s="30">
        <v>0.76651673588326497</v>
      </c>
      <c r="Q1207" s="5">
        <v>1206</v>
      </c>
      <c r="R1207" s="5">
        <v>24</v>
      </c>
      <c r="S1207" s="5">
        <v>21</v>
      </c>
      <c r="T1207">
        <v>0.57664233570000001</v>
      </c>
      <c r="U1207">
        <v>0.57090103390000002</v>
      </c>
      <c r="W1207" s="30">
        <v>1206</v>
      </c>
      <c r="X1207" s="30">
        <v>54</v>
      </c>
      <c r="Y1207" s="30">
        <v>51</v>
      </c>
      <c r="Z1207" s="30">
        <v>0.32982708198490018</v>
      </c>
      <c r="AB1207" s="7">
        <v>1206</v>
      </c>
      <c r="AC1207" s="7">
        <v>54</v>
      </c>
      <c r="AD1207" s="7">
        <v>51</v>
      </c>
      <c r="AE1207">
        <v>0.74640122509999995</v>
      </c>
      <c r="AF1207">
        <v>0.78050275899999999</v>
      </c>
      <c r="AI1207" s="7">
        <v>1206</v>
      </c>
      <c r="AJ1207" s="7">
        <v>6</v>
      </c>
      <c r="AK1207" s="7">
        <v>5</v>
      </c>
      <c r="AL1207">
        <v>0.35887355580000002</v>
      </c>
      <c r="AM1207">
        <v>0.35483353379999999</v>
      </c>
      <c r="AO1207" s="7">
        <v>1206</v>
      </c>
      <c r="AP1207" s="7">
        <v>18</v>
      </c>
      <c r="AQ1207" s="7">
        <v>22</v>
      </c>
      <c r="AR1207">
        <v>0.41157861429999998</v>
      </c>
      <c r="AS1207">
        <v>0.53132911390000004</v>
      </c>
      <c r="AU1207" s="7">
        <v>1206</v>
      </c>
      <c r="AV1207" s="7">
        <v>12</v>
      </c>
      <c r="AW1207" s="7">
        <v>10</v>
      </c>
      <c r="AX1207">
        <v>0.2345013477</v>
      </c>
      <c r="AY1207">
        <v>0.23270440249999999</v>
      </c>
      <c r="BA1207" s="5">
        <v>1206</v>
      </c>
      <c r="BB1207" s="5">
        <v>48</v>
      </c>
      <c r="BC1207" s="5">
        <v>44</v>
      </c>
      <c r="BD1207" s="5">
        <v>0.84471117770000004</v>
      </c>
      <c r="BE1207" s="5">
        <v>0.84471117770000004</v>
      </c>
    </row>
    <row r="1208" spans="12:57" x14ac:dyDescent="0.3">
      <c r="L1208" s="30">
        <v>1207</v>
      </c>
      <c r="M1208" s="30">
        <v>62</v>
      </c>
      <c r="N1208" s="30">
        <v>60</v>
      </c>
      <c r="O1208" s="30">
        <v>0.76660928344923773</v>
      </c>
      <c r="Q1208" s="5">
        <v>1207</v>
      </c>
      <c r="R1208" s="5">
        <v>62</v>
      </c>
      <c r="S1208" s="5">
        <v>56</v>
      </c>
      <c r="T1208">
        <v>0.87372262769999998</v>
      </c>
      <c r="U1208">
        <v>0.87001477100000002</v>
      </c>
      <c r="W1208" s="30">
        <v>1207</v>
      </c>
      <c r="X1208" s="30">
        <v>367</v>
      </c>
      <c r="Y1208" s="30">
        <v>285</v>
      </c>
      <c r="Z1208" s="30">
        <v>0.32986956697986092</v>
      </c>
      <c r="AB1208" s="7">
        <v>1207</v>
      </c>
      <c r="AC1208" s="7">
        <v>367</v>
      </c>
      <c r="AD1208" s="7">
        <v>285</v>
      </c>
      <c r="AE1208">
        <v>0.9895865237</v>
      </c>
      <c r="AF1208">
        <v>0.98620478229999997</v>
      </c>
      <c r="AI1208" s="7">
        <v>1207</v>
      </c>
      <c r="AJ1208" s="7">
        <v>7</v>
      </c>
      <c r="AK1208" s="7">
        <v>7</v>
      </c>
      <c r="AL1208">
        <v>0.42378048779999999</v>
      </c>
      <c r="AM1208">
        <v>0.4956277577</v>
      </c>
      <c r="AO1208" s="7">
        <v>1207</v>
      </c>
      <c r="AP1208" s="7">
        <v>39</v>
      </c>
      <c r="AQ1208" s="7">
        <v>35</v>
      </c>
      <c r="AR1208">
        <v>0.73283770950000005</v>
      </c>
      <c r="AS1208">
        <v>0.7237341772</v>
      </c>
      <c r="AU1208" s="7">
        <v>1207</v>
      </c>
      <c r="AV1208" s="7">
        <v>5</v>
      </c>
      <c r="AW1208" s="7">
        <v>5</v>
      </c>
      <c r="AX1208">
        <v>7.7268643299999995E-2</v>
      </c>
      <c r="AY1208">
        <v>9.6585804100000006E-2</v>
      </c>
      <c r="BA1208" s="5">
        <v>1207</v>
      </c>
      <c r="BB1208" s="5">
        <v>5</v>
      </c>
      <c r="BC1208" s="5">
        <v>4</v>
      </c>
      <c r="BD1208" s="5">
        <v>0.24531132780000001</v>
      </c>
      <c r="BE1208" s="5">
        <v>0.2370592648</v>
      </c>
    </row>
    <row r="1209" spans="12:57" x14ac:dyDescent="0.3">
      <c r="L1209" s="30">
        <v>1208</v>
      </c>
      <c r="M1209" s="30">
        <v>133</v>
      </c>
      <c r="N1209" s="30">
        <v>121</v>
      </c>
      <c r="O1209" s="30">
        <v>0.76693652382844069</v>
      </c>
      <c r="Q1209" s="5">
        <v>1208</v>
      </c>
      <c r="R1209" s="5">
        <v>133</v>
      </c>
      <c r="S1209" s="5">
        <v>122</v>
      </c>
      <c r="T1209">
        <v>0.96642335759999998</v>
      </c>
      <c r="U1209">
        <v>0.96602658779999995</v>
      </c>
      <c r="W1209" s="30">
        <v>1208</v>
      </c>
      <c r="X1209" s="30">
        <v>20</v>
      </c>
      <c r="Y1209" s="30">
        <v>7</v>
      </c>
      <c r="Z1209" s="30">
        <v>0.32992958877010059</v>
      </c>
      <c r="AB1209" s="7">
        <v>1208</v>
      </c>
      <c r="AC1209" s="7">
        <v>20</v>
      </c>
      <c r="AD1209" s="7">
        <v>7</v>
      </c>
      <c r="AE1209">
        <v>0.38284839199999998</v>
      </c>
      <c r="AF1209">
        <v>0.12722256279999999</v>
      </c>
      <c r="AI1209" s="7">
        <v>1208</v>
      </c>
      <c r="AJ1209" s="7">
        <v>23</v>
      </c>
      <c r="AK1209" s="7">
        <v>21</v>
      </c>
      <c r="AL1209">
        <v>0.89257060330000004</v>
      </c>
      <c r="AM1209">
        <v>0.90004011230000003</v>
      </c>
      <c r="AO1209" s="7">
        <v>1208</v>
      </c>
      <c r="AP1209" s="7">
        <v>94</v>
      </c>
      <c r="AQ1209" s="7">
        <v>91</v>
      </c>
      <c r="AR1209">
        <v>0.95017399550000003</v>
      </c>
      <c r="AS1209">
        <v>0.95537974680000004</v>
      </c>
      <c r="AU1209" s="7">
        <v>1208</v>
      </c>
      <c r="AV1209" s="7">
        <v>60</v>
      </c>
      <c r="AW1209" s="7">
        <v>48</v>
      </c>
      <c r="AX1209">
        <v>0.78077268639999997</v>
      </c>
      <c r="AY1209">
        <v>0.75471698109999996</v>
      </c>
      <c r="BA1209" s="5">
        <v>1208</v>
      </c>
      <c r="BB1209" s="5">
        <v>10</v>
      </c>
      <c r="BC1209" s="5">
        <v>8</v>
      </c>
      <c r="BD1209" s="5">
        <v>0.40885221300000002</v>
      </c>
      <c r="BE1209" s="5">
        <v>0.39459864960000002</v>
      </c>
    </row>
    <row r="1210" spans="12:57" x14ac:dyDescent="0.3">
      <c r="L1210" s="30">
        <v>1209</v>
      </c>
      <c r="M1210" s="30">
        <v>34</v>
      </c>
      <c r="N1210" s="30">
        <v>30</v>
      </c>
      <c r="O1210" s="30">
        <v>0.76697322127717504</v>
      </c>
      <c r="Q1210" s="5">
        <v>1209</v>
      </c>
      <c r="R1210" s="5">
        <v>34</v>
      </c>
      <c r="S1210" s="5">
        <v>30</v>
      </c>
      <c r="T1210">
        <v>0.70437956199999996</v>
      </c>
      <c r="U1210">
        <v>0.69719350069999997</v>
      </c>
      <c r="W1210" s="30">
        <v>1209</v>
      </c>
      <c r="X1210" s="30">
        <v>36</v>
      </c>
      <c r="Y1210" s="30">
        <v>34</v>
      </c>
      <c r="Z1210" s="30">
        <v>0.33027582194525829</v>
      </c>
      <c r="AB1210" s="7">
        <v>1209</v>
      </c>
      <c r="AC1210" s="7">
        <v>36</v>
      </c>
      <c r="AD1210" s="7">
        <v>34</v>
      </c>
      <c r="AE1210">
        <v>0.60673813160000001</v>
      </c>
      <c r="AF1210">
        <v>0.64193746159999998</v>
      </c>
      <c r="AI1210" s="7">
        <v>1209</v>
      </c>
      <c r="AJ1210" s="7">
        <v>20</v>
      </c>
      <c r="AK1210" s="7">
        <v>17</v>
      </c>
      <c r="AL1210">
        <v>0.85783055190000002</v>
      </c>
      <c r="AM1210">
        <v>0.84997994379999997</v>
      </c>
      <c r="AO1210" s="7">
        <v>1209</v>
      </c>
      <c r="AP1210" s="7">
        <v>11</v>
      </c>
      <c r="AQ1210" s="7">
        <v>11</v>
      </c>
      <c r="AR1210">
        <v>0.23125593159999999</v>
      </c>
      <c r="AS1210">
        <v>0.25664556960000001</v>
      </c>
      <c r="AU1210" s="7">
        <v>1209</v>
      </c>
      <c r="AV1210" s="7">
        <v>25</v>
      </c>
      <c r="AW1210" s="7">
        <v>18</v>
      </c>
      <c r="AX1210">
        <v>0.47439353090000003</v>
      </c>
      <c r="AY1210">
        <v>0.40161725059999998</v>
      </c>
      <c r="BA1210" s="5">
        <v>1209</v>
      </c>
      <c r="BB1210" s="5">
        <v>43</v>
      </c>
      <c r="BC1210" s="5">
        <v>39</v>
      </c>
      <c r="BD1210" s="5">
        <v>0.82220555129999995</v>
      </c>
      <c r="BE1210" s="5">
        <v>0.82220555129999995</v>
      </c>
    </row>
    <row r="1211" spans="12:57" x14ac:dyDescent="0.3">
      <c r="L1211" s="30">
        <v>1210</v>
      </c>
      <c r="M1211" s="30">
        <v>19</v>
      </c>
      <c r="N1211" s="30">
        <v>17</v>
      </c>
      <c r="O1211" s="30">
        <v>0.767466813245684</v>
      </c>
      <c r="Q1211" s="5">
        <v>1210</v>
      </c>
      <c r="R1211" s="5">
        <v>19</v>
      </c>
      <c r="S1211" s="5">
        <v>17</v>
      </c>
      <c r="T1211">
        <v>0.49562043789999999</v>
      </c>
      <c r="U1211">
        <v>0.49113737070000002</v>
      </c>
      <c r="W1211" s="30">
        <v>1210</v>
      </c>
      <c r="X1211" s="30">
        <v>21</v>
      </c>
      <c r="Y1211" s="30">
        <v>17</v>
      </c>
      <c r="Z1211" s="30">
        <v>0.33028895020425497</v>
      </c>
      <c r="AB1211" s="7">
        <v>1210</v>
      </c>
      <c r="AC1211" s="7">
        <v>21</v>
      </c>
      <c r="AD1211" s="7">
        <v>17</v>
      </c>
      <c r="AE1211">
        <v>0.39785604899999999</v>
      </c>
      <c r="AF1211">
        <v>0.37768240339999998</v>
      </c>
      <c r="AI1211" s="7">
        <v>1210</v>
      </c>
      <c r="AJ1211" s="7">
        <v>11</v>
      </c>
      <c r="AK1211" s="7">
        <v>11</v>
      </c>
      <c r="AL1211">
        <v>0.63005455710000002</v>
      </c>
      <c r="AM1211">
        <v>0.69691135169999996</v>
      </c>
      <c r="AO1211" s="7">
        <v>1210</v>
      </c>
      <c r="AP1211" s="7">
        <v>29</v>
      </c>
      <c r="AQ1211" s="7">
        <v>28</v>
      </c>
      <c r="AR1211">
        <v>0.6074027206</v>
      </c>
      <c r="AS1211">
        <v>0.63291139240000005</v>
      </c>
      <c r="AU1211" s="7">
        <v>1210</v>
      </c>
      <c r="AV1211" s="7">
        <v>11</v>
      </c>
      <c r="AW1211" s="7">
        <v>10</v>
      </c>
      <c r="AX1211">
        <v>0.21473495049999999</v>
      </c>
      <c r="AY1211">
        <v>0.23270440249999999</v>
      </c>
      <c r="BA1211" s="5">
        <v>1210</v>
      </c>
      <c r="BB1211" s="5">
        <v>4</v>
      </c>
      <c r="BC1211" s="5">
        <v>3</v>
      </c>
      <c r="BD1211" s="5">
        <v>0.20555138780000001</v>
      </c>
      <c r="BE1211" s="5">
        <v>0.18529632400000001</v>
      </c>
    </row>
    <row r="1212" spans="12:57" x14ac:dyDescent="0.3">
      <c r="L1212" s="30">
        <v>1211</v>
      </c>
      <c r="M1212" s="30">
        <v>1</v>
      </c>
      <c r="N1212" s="30">
        <v>1</v>
      </c>
      <c r="O1212" s="30">
        <v>0.76779050149914196</v>
      </c>
      <c r="Q1212" s="5">
        <v>1211</v>
      </c>
      <c r="R1212" s="5">
        <v>1</v>
      </c>
      <c r="S1212" s="5">
        <v>0</v>
      </c>
      <c r="T1212">
        <v>2.0437956199999999E-2</v>
      </c>
      <c r="U1212">
        <v>0</v>
      </c>
      <c r="W1212" s="30">
        <v>1211</v>
      </c>
      <c r="X1212" s="30">
        <v>21</v>
      </c>
      <c r="Y1212" s="30">
        <v>19</v>
      </c>
      <c r="Z1212" s="30">
        <v>0.33067119761068531</v>
      </c>
      <c r="AB1212" s="7">
        <v>1211</v>
      </c>
      <c r="AC1212" s="7">
        <v>21</v>
      </c>
      <c r="AD1212" s="7">
        <v>19</v>
      </c>
      <c r="AE1212">
        <v>0.39785604899999999</v>
      </c>
      <c r="AF1212">
        <v>0.4160024524</v>
      </c>
      <c r="AI1212" s="7">
        <v>1211</v>
      </c>
      <c r="AJ1212" s="7">
        <v>2</v>
      </c>
      <c r="AK1212" s="7">
        <v>2</v>
      </c>
      <c r="AL1212">
        <v>7.9188061599999998E-2</v>
      </c>
      <c r="AM1212">
        <v>0.1075010028</v>
      </c>
      <c r="AO1212" s="7">
        <v>1211</v>
      </c>
      <c r="AP1212" s="7">
        <v>13</v>
      </c>
      <c r="AQ1212" s="7">
        <v>14</v>
      </c>
      <c r="AR1212">
        <v>0.28883264780000001</v>
      </c>
      <c r="AS1212">
        <v>0.34351265819999999</v>
      </c>
      <c r="AU1212" s="7">
        <v>1211</v>
      </c>
      <c r="AV1212" s="7">
        <v>3</v>
      </c>
      <c r="AW1212" s="7">
        <v>3</v>
      </c>
      <c r="AX1212">
        <v>3.3692722299999998E-2</v>
      </c>
      <c r="AY1212">
        <v>4.89667565E-2</v>
      </c>
      <c r="BA1212" s="5">
        <v>1211</v>
      </c>
      <c r="BB1212" s="5">
        <v>3</v>
      </c>
      <c r="BC1212" s="5">
        <v>2</v>
      </c>
      <c r="BD1212" s="5">
        <v>0.1612903225</v>
      </c>
      <c r="BE1212" s="5">
        <v>0.1320330082</v>
      </c>
    </row>
    <row r="1213" spans="12:57" x14ac:dyDescent="0.3">
      <c r="L1213" s="30">
        <v>1212</v>
      </c>
      <c r="M1213" s="30">
        <v>44</v>
      </c>
      <c r="N1213" s="30">
        <v>36</v>
      </c>
      <c r="O1213" s="30">
        <v>0.76950154842871676</v>
      </c>
      <c r="Q1213" s="5">
        <v>1212</v>
      </c>
      <c r="R1213" s="5">
        <v>44</v>
      </c>
      <c r="S1213" s="5">
        <v>39</v>
      </c>
      <c r="T1213">
        <v>0.78686131380000002</v>
      </c>
      <c r="U1213">
        <v>0.78434268829999998</v>
      </c>
      <c r="W1213" s="30">
        <v>1212</v>
      </c>
      <c r="X1213" s="30">
        <v>92</v>
      </c>
      <c r="Y1213" s="30">
        <v>74</v>
      </c>
      <c r="Z1213" s="30">
        <v>0.33088657666842303</v>
      </c>
      <c r="AB1213" s="7">
        <v>1212</v>
      </c>
      <c r="AC1213" s="7">
        <v>92</v>
      </c>
      <c r="AD1213" s="7">
        <v>74</v>
      </c>
      <c r="AE1213">
        <v>0.88545176110000001</v>
      </c>
      <c r="AF1213">
        <v>0.8669527896</v>
      </c>
      <c r="AI1213" s="7">
        <v>1212</v>
      </c>
      <c r="AJ1213" s="7">
        <v>28</v>
      </c>
      <c r="AK1213" s="7">
        <v>25</v>
      </c>
      <c r="AL1213">
        <v>0.92987804870000002</v>
      </c>
      <c r="AM1213">
        <v>0.93221018850000004</v>
      </c>
      <c r="AO1213" s="7">
        <v>1212</v>
      </c>
      <c r="AP1213" s="7">
        <v>23</v>
      </c>
      <c r="AQ1213" s="7">
        <v>20</v>
      </c>
      <c r="AR1213">
        <v>0.51249604550000005</v>
      </c>
      <c r="AS1213">
        <v>0.48734177210000001</v>
      </c>
      <c r="AU1213" s="7">
        <v>1212</v>
      </c>
      <c r="AV1213" s="7">
        <v>4</v>
      </c>
      <c r="AW1213" s="7">
        <v>3</v>
      </c>
      <c r="AX1213">
        <v>5.4806828299999999E-2</v>
      </c>
      <c r="AY1213">
        <v>4.89667565E-2</v>
      </c>
      <c r="BA1213" s="5">
        <v>1212</v>
      </c>
      <c r="BB1213" s="5">
        <v>36</v>
      </c>
      <c r="BC1213" s="5">
        <v>31</v>
      </c>
      <c r="BD1213" s="5">
        <v>0.7786946736</v>
      </c>
      <c r="BE1213" s="5">
        <v>0.77644411099999999</v>
      </c>
    </row>
    <row r="1214" spans="12:57" x14ac:dyDescent="0.3">
      <c r="L1214" s="30">
        <v>1213</v>
      </c>
      <c r="M1214" s="30">
        <v>12</v>
      </c>
      <c r="N1214" s="30">
        <v>9</v>
      </c>
      <c r="O1214" s="30">
        <v>0.76976203702892709</v>
      </c>
      <c r="Q1214" s="5">
        <v>1213</v>
      </c>
      <c r="R1214" s="5">
        <v>12</v>
      </c>
      <c r="S1214" s="5">
        <v>10</v>
      </c>
      <c r="T1214">
        <v>0.35109489049999998</v>
      </c>
      <c r="U1214">
        <v>0.33604135889999998</v>
      </c>
      <c r="W1214" s="30">
        <v>1213</v>
      </c>
      <c r="X1214" s="30">
        <v>4</v>
      </c>
      <c r="Y1214" s="30">
        <v>4</v>
      </c>
      <c r="Z1214" s="30">
        <v>0.33094425194359567</v>
      </c>
      <c r="AB1214" s="7">
        <v>1213</v>
      </c>
      <c r="AC1214" s="7">
        <v>4</v>
      </c>
      <c r="AD1214" s="7">
        <v>4</v>
      </c>
      <c r="AE1214">
        <v>4.7473200600000001E-2</v>
      </c>
      <c r="AF1214">
        <v>5.8859595299999998E-2</v>
      </c>
      <c r="AI1214" s="7">
        <v>1213</v>
      </c>
      <c r="AJ1214" s="7">
        <v>12</v>
      </c>
      <c r="AK1214" s="7">
        <v>10</v>
      </c>
      <c r="AL1214">
        <v>0.6704910141</v>
      </c>
      <c r="AM1214">
        <v>0.65543521859999998</v>
      </c>
      <c r="AO1214" s="7">
        <v>1213</v>
      </c>
      <c r="AP1214" s="7">
        <v>52</v>
      </c>
      <c r="AQ1214" s="7">
        <v>48</v>
      </c>
      <c r="AR1214">
        <v>0.83169882939999995</v>
      </c>
      <c r="AS1214">
        <v>0.83322784809999995</v>
      </c>
      <c r="AU1214" s="7">
        <v>1213</v>
      </c>
      <c r="AV1214" s="7">
        <v>38</v>
      </c>
      <c r="AW1214" s="7">
        <v>31</v>
      </c>
      <c r="AX1214">
        <v>0.6230907457</v>
      </c>
      <c r="AY1214">
        <v>0.59793351299999997</v>
      </c>
      <c r="BA1214" s="5">
        <v>1213</v>
      </c>
      <c r="BB1214" s="5">
        <v>43</v>
      </c>
      <c r="BC1214" s="5">
        <v>39</v>
      </c>
      <c r="BD1214" s="5">
        <v>0.82220555129999995</v>
      </c>
      <c r="BE1214" s="5">
        <v>0.82220555129999995</v>
      </c>
    </row>
    <row r="1215" spans="12:57" x14ac:dyDescent="0.3">
      <c r="L1215" s="30">
        <v>1214</v>
      </c>
      <c r="M1215" s="30">
        <v>35</v>
      </c>
      <c r="N1215" s="30">
        <v>31</v>
      </c>
      <c r="O1215" s="30">
        <v>0.76987846439279473</v>
      </c>
      <c r="Q1215" s="5">
        <v>1214</v>
      </c>
      <c r="R1215" s="5">
        <v>35</v>
      </c>
      <c r="S1215" s="5">
        <v>31</v>
      </c>
      <c r="T1215">
        <v>0.71386861310000005</v>
      </c>
      <c r="U1215">
        <v>0.70901033970000005</v>
      </c>
      <c r="W1215" s="30">
        <v>1214</v>
      </c>
      <c r="X1215" s="30">
        <v>59</v>
      </c>
      <c r="Y1215" s="30">
        <v>54</v>
      </c>
      <c r="Z1215" s="30">
        <v>0.33107803791658086</v>
      </c>
      <c r="AB1215" s="7">
        <v>1214</v>
      </c>
      <c r="AC1215" s="7">
        <v>59</v>
      </c>
      <c r="AD1215" s="7">
        <v>54</v>
      </c>
      <c r="AE1215">
        <v>0.78499234299999998</v>
      </c>
      <c r="AF1215">
        <v>0.80012262410000001</v>
      </c>
      <c r="AI1215" s="7">
        <v>1214</v>
      </c>
      <c r="AJ1215" s="7">
        <v>6</v>
      </c>
      <c r="AK1215" s="7">
        <v>5</v>
      </c>
      <c r="AL1215">
        <v>0.35887355580000002</v>
      </c>
      <c r="AM1215">
        <v>0.35483353379999999</v>
      </c>
      <c r="AO1215" s="7">
        <v>1214</v>
      </c>
      <c r="AP1215" s="7">
        <v>59</v>
      </c>
      <c r="AQ1215" s="7">
        <v>51</v>
      </c>
      <c r="AR1215">
        <v>0.86855425490000004</v>
      </c>
      <c r="AS1215">
        <v>0.84968354430000004</v>
      </c>
      <c r="AU1215" s="7">
        <v>1214</v>
      </c>
      <c r="AV1215" s="7">
        <v>13</v>
      </c>
      <c r="AW1215" s="7">
        <v>12</v>
      </c>
      <c r="AX1215">
        <v>0.25696316260000002</v>
      </c>
      <c r="AY1215">
        <v>0.281671159</v>
      </c>
      <c r="BA1215" s="5">
        <v>1214</v>
      </c>
      <c r="BB1215" s="5">
        <v>6</v>
      </c>
      <c r="BC1215" s="5">
        <v>4</v>
      </c>
      <c r="BD1215" s="5">
        <v>0.28657164289999998</v>
      </c>
      <c r="BE1215" s="5">
        <v>0.2370592648</v>
      </c>
    </row>
    <row r="1216" spans="12:57" x14ac:dyDescent="0.3">
      <c r="L1216" s="30">
        <v>1215</v>
      </c>
      <c r="M1216" s="30">
        <v>6</v>
      </c>
      <c r="N1216" s="30">
        <v>6</v>
      </c>
      <c r="O1216" s="30">
        <v>0.77009022358692469</v>
      </c>
      <c r="Q1216" s="5">
        <v>1215</v>
      </c>
      <c r="R1216" s="5">
        <v>6</v>
      </c>
      <c r="S1216" s="5">
        <v>5</v>
      </c>
      <c r="T1216">
        <v>0.17956204370000001</v>
      </c>
      <c r="U1216">
        <v>0.1728212703</v>
      </c>
      <c r="W1216" s="30">
        <v>1215</v>
      </c>
      <c r="X1216" s="30">
        <v>49</v>
      </c>
      <c r="Y1216" s="30">
        <v>46</v>
      </c>
      <c r="Z1216" s="30">
        <v>0.3311653383810973</v>
      </c>
      <c r="AB1216" s="7">
        <v>1215</v>
      </c>
      <c r="AC1216" s="7">
        <v>49</v>
      </c>
      <c r="AD1216" s="7">
        <v>46</v>
      </c>
      <c r="AE1216">
        <v>0.71638591110000005</v>
      </c>
      <c r="AF1216">
        <v>0.74279583069999999</v>
      </c>
      <c r="AI1216" s="7">
        <v>1215</v>
      </c>
      <c r="AJ1216" s="7">
        <v>6</v>
      </c>
      <c r="AK1216" s="7">
        <v>4</v>
      </c>
      <c r="AL1216">
        <v>0.35887355580000002</v>
      </c>
      <c r="AM1216">
        <v>0.27276373840000001</v>
      </c>
      <c r="AO1216" s="7">
        <v>1215</v>
      </c>
      <c r="AP1216" s="7">
        <v>5</v>
      </c>
      <c r="AQ1216" s="7">
        <v>4</v>
      </c>
      <c r="AR1216">
        <v>7.5767162200000002E-2</v>
      </c>
      <c r="AS1216">
        <v>5.9651898699999997E-2</v>
      </c>
      <c r="AU1216" s="7">
        <v>1215</v>
      </c>
      <c r="AV1216" s="7">
        <v>47</v>
      </c>
      <c r="AW1216" s="7">
        <v>36</v>
      </c>
      <c r="AX1216">
        <v>0.70395327939999996</v>
      </c>
      <c r="AY1216">
        <v>0.65992812209999996</v>
      </c>
      <c r="BA1216" s="5">
        <v>1215</v>
      </c>
      <c r="BB1216" s="5">
        <v>15</v>
      </c>
      <c r="BC1216" s="5">
        <v>12</v>
      </c>
      <c r="BD1216" s="5">
        <v>0.52063015749999997</v>
      </c>
      <c r="BE1216" s="5">
        <v>0.5018754688</v>
      </c>
    </row>
    <row r="1217" spans="12:57" x14ac:dyDescent="0.3">
      <c r="L1217" s="30">
        <v>1216</v>
      </c>
      <c r="M1217" s="30">
        <v>5</v>
      </c>
      <c r="N1217" s="30">
        <v>4</v>
      </c>
      <c r="O1217" s="30">
        <v>0.77030481791256578</v>
      </c>
      <c r="Q1217" s="5">
        <v>1216</v>
      </c>
      <c r="R1217" s="5">
        <v>5</v>
      </c>
      <c r="S1217" s="5">
        <v>4</v>
      </c>
      <c r="T1217">
        <v>0.1554744525</v>
      </c>
      <c r="U1217">
        <v>0.13663220079999999</v>
      </c>
      <c r="W1217" s="30">
        <v>1216</v>
      </c>
      <c r="X1217" s="30">
        <v>38</v>
      </c>
      <c r="Y1217" s="30">
        <v>33</v>
      </c>
      <c r="Z1217" s="30">
        <v>0.33123645201433594</v>
      </c>
      <c r="AB1217" s="7">
        <v>1216</v>
      </c>
      <c r="AC1217" s="7">
        <v>38</v>
      </c>
      <c r="AD1217" s="7">
        <v>33</v>
      </c>
      <c r="AE1217">
        <v>0.6284839203</v>
      </c>
      <c r="AF1217">
        <v>0.63182096870000004</v>
      </c>
      <c r="AI1217" s="7">
        <v>1216</v>
      </c>
      <c r="AJ1217" s="7">
        <v>20</v>
      </c>
      <c r="AK1217" s="7">
        <v>17</v>
      </c>
      <c r="AL1217">
        <v>0.85783055190000002</v>
      </c>
      <c r="AM1217">
        <v>0.84997994379999997</v>
      </c>
      <c r="AO1217" s="7">
        <v>1216</v>
      </c>
      <c r="AP1217" s="7">
        <v>11</v>
      </c>
      <c r="AQ1217" s="7">
        <v>8</v>
      </c>
      <c r="AR1217">
        <v>0.23125593159999999</v>
      </c>
      <c r="AS1217">
        <v>0.1721518987</v>
      </c>
      <c r="AU1217" s="7">
        <v>1216</v>
      </c>
      <c r="AV1217" s="7">
        <v>30</v>
      </c>
      <c r="AW1217" s="7">
        <v>27</v>
      </c>
      <c r="AX1217">
        <v>0.5372866127</v>
      </c>
      <c r="AY1217">
        <v>0.54986522910000002</v>
      </c>
      <c r="BA1217" s="5">
        <v>1216</v>
      </c>
      <c r="BB1217" s="5">
        <v>15</v>
      </c>
      <c r="BC1217" s="5">
        <v>12</v>
      </c>
      <c r="BD1217" s="5">
        <v>0.52063015749999997</v>
      </c>
      <c r="BE1217" s="5">
        <v>0.5018754688</v>
      </c>
    </row>
    <row r="1218" spans="12:57" x14ac:dyDescent="0.3">
      <c r="L1218" s="30">
        <v>1217</v>
      </c>
      <c r="M1218" s="30">
        <v>3</v>
      </c>
      <c r="N1218" s="30">
        <v>3</v>
      </c>
      <c r="O1218" s="30">
        <v>0.77054630585714567</v>
      </c>
      <c r="Q1218" s="5">
        <v>1217</v>
      </c>
      <c r="R1218" s="5">
        <v>3</v>
      </c>
      <c r="S1218" s="5">
        <v>2</v>
      </c>
      <c r="T1218">
        <v>7.8832116699999996E-2</v>
      </c>
      <c r="U1218">
        <v>6.4254062000000001E-2</v>
      </c>
      <c r="W1218" s="30">
        <v>1217</v>
      </c>
      <c r="X1218" s="30">
        <v>54</v>
      </c>
      <c r="Y1218" s="30">
        <v>52</v>
      </c>
      <c r="Z1218" s="30">
        <v>0.33153820752937291</v>
      </c>
      <c r="AB1218" s="7">
        <v>1217</v>
      </c>
      <c r="AC1218" s="7">
        <v>54</v>
      </c>
      <c r="AD1218" s="7">
        <v>52</v>
      </c>
      <c r="AE1218">
        <v>0.74640122509999995</v>
      </c>
      <c r="AF1218">
        <v>0.78510116490000004</v>
      </c>
      <c r="AI1218" s="7">
        <v>1217</v>
      </c>
      <c r="AJ1218" s="7">
        <v>9</v>
      </c>
      <c r="AK1218" s="7">
        <v>7</v>
      </c>
      <c r="AL1218">
        <v>0.53714698329999999</v>
      </c>
      <c r="AM1218">
        <v>0.4956277577</v>
      </c>
      <c r="AO1218" s="7">
        <v>1217</v>
      </c>
      <c r="AP1218" s="7">
        <v>40</v>
      </c>
      <c r="AQ1218" s="7">
        <v>40</v>
      </c>
      <c r="AR1218">
        <v>0.74248655480000003</v>
      </c>
      <c r="AS1218">
        <v>0.77310126580000005</v>
      </c>
      <c r="AU1218" s="7">
        <v>1217</v>
      </c>
      <c r="AV1218" s="7">
        <v>63</v>
      </c>
      <c r="AW1218" s="7">
        <v>42</v>
      </c>
      <c r="AX1218">
        <v>0.79514824790000005</v>
      </c>
      <c r="AY1218">
        <v>0.71743036829999995</v>
      </c>
      <c r="BA1218" s="5">
        <v>1217</v>
      </c>
      <c r="BB1218" s="5">
        <v>10</v>
      </c>
      <c r="BC1218" s="5">
        <v>8</v>
      </c>
      <c r="BD1218" s="5">
        <v>0.40885221300000002</v>
      </c>
      <c r="BE1218" s="5">
        <v>0.39459864960000002</v>
      </c>
    </row>
    <row r="1219" spans="12:57" x14ac:dyDescent="0.3">
      <c r="L1219" s="30">
        <v>1218</v>
      </c>
      <c r="M1219" s="30">
        <v>54</v>
      </c>
      <c r="N1219" s="30">
        <v>47</v>
      </c>
      <c r="O1219" s="30">
        <v>0.77127804024301283</v>
      </c>
      <c r="Q1219" s="5">
        <v>1218</v>
      </c>
      <c r="R1219" s="5">
        <v>54</v>
      </c>
      <c r="S1219" s="5">
        <v>48</v>
      </c>
      <c r="T1219">
        <v>0.83868613130000003</v>
      </c>
      <c r="U1219">
        <v>0.83751846379999995</v>
      </c>
      <c r="W1219" s="30">
        <v>1218</v>
      </c>
      <c r="X1219" s="30">
        <v>9</v>
      </c>
      <c r="Y1219" s="30">
        <v>8</v>
      </c>
      <c r="Z1219" s="30">
        <v>0.33176893300970012</v>
      </c>
      <c r="AB1219" s="7">
        <v>1218</v>
      </c>
      <c r="AC1219" s="7">
        <v>9</v>
      </c>
      <c r="AD1219" s="7">
        <v>8</v>
      </c>
      <c r="AE1219">
        <v>0.15130168450000001</v>
      </c>
      <c r="AF1219">
        <v>0.1551195585</v>
      </c>
      <c r="AI1219" s="7">
        <v>1218</v>
      </c>
      <c r="AJ1219" s="7">
        <v>7</v>
      </c>
      <c r="AK1219" s="7">
        <v>6</v>
      </c>
      <c r="AL1219">
        <v>0.42378048779999999</v>
      </c>
      <c r="AM1219">
        <v>0.42928198950000002</v>
      </c>
      <c r="AO1219" s="7">
        <v>1218</v>
      </c>
      <c r="AP1219" s="7">
        <v>7</v>
      </c>
      <c r="AQ1219" s="7">
        <v>6</v>
      </c>
      <c r="AR1219">
        <v>0.1224296108</v>
      </c>
      <c r="AS1219">
        <v>0.1109177215</v>
      </c>
      <c r="AU1219" s="7">
        <v>1218</v>
      </c>
      <c r="AV1219" s="7">
        <v>19</v>
      </c>
      <c r="AW1219" s="7">
        <v>14</v>
      </c>
      <c r="AX1219">
        <v>0.36747529200000001</v>
      </c>
      <c r="AY1219">
        <v>0.31940700799999999</v>
      </c>
      <c r="BA1219" s="5">
        <v>1218</v>
      </c>
      <c r="BB1219" s="5">
        <v>9</v>
      </c>
      <c r="BC1219" s="5">
        <v>7</v>
      </c>
      <c r="BD1219" s="5">
        <v>0.3765941485</v>
      </c>
      <c r="BE1219" s="5">
        <v>0.36984246059999998</v>
      </c>
    </row>
    <row r="1220" spans="12:57" x14ac:dyDescent="0.3">
      <c r="L1220" s="30">
        <v>1219</v>
      </c>
      <c r="M1220" s="30">
        <v>15</v>
      </c>
      <c r="N1220" s="30">
        <v>11</v>
      </c>
      <c r="O1220" s="30">
        <v>0.77146859564331816</v>
      </c>
      <c r="Q1220" s="5">
        <v>1219</v>
      </c>
      <c r="R1220" s="5">
        <v>15</v>
      </c>
      <c r="S1220" s="5">
        <v>13</v>
      </c>
      <c r="T1220">
        <v>0.41021897810000002</v>
      </c>
      <c r="U1220">
        <v>0.40915805020000001</v>
      </c>
      <c r="W1220" s="30">
        <v>1219</v>
      </c>
      <c r="X1220" s="30">
        <v>11</v>
      </c>
      <c r="Y1220" s="30">
        <v>12</v>
      </c>
      <c r="Z1220" s="30">
        <v>0.33189941594831707</v>
      </c>
      <c r="AB1220" s="7">
        <v>1219</v>
      </c>
      <c r="AC1220" s="7">
        <v>11</v>
      </c>
      <c r="AD1220" s="7">
        <v>12</v>
      </c>
      <c r="AE1220">
        <v>0.19387442569999999</v>
      </c>
      <c r="AF1220">
        <v>0.26333537699999998</v>
      </c>
      <c r="AI1220" s="7">
        <v>1219</v>
      </c>
      <c r="AJ1220" s="7">
        <v>6</v>
      </c>
      <c r="AK1220" s="7">
        <v>6</v>
      </c>
      <c r="AL1220">
        <v>0.35887355580000002</v>
      </c>
      <c r="AM1220">
        <v>0.42928198950000002</v>
      </c>
      <c r="AO1220" s="7">
        <v>1219</v>
      </c>
      <c r="AP1220" s="7">
        <v>38</v>
      </c>
      <c r="AQ1220" s="7">
        <v>34</v>
      </c>
      <c r="AR1220">
        <v>0.72065801959999998</v>
      </c>
      <c r="AS1220">
        <v>0.71107594929999995</v>
      </c>
      <c r="AU1220" s="7">
        <v>1219</v>
      </c>
      <c r="AV1220" s="7">
        <v>17</v>
      </c>
      <c r="AW1220" s="7">
        <v>8</v>
      </c>
      <c r="AX1220">
        <v>0.3279424977</v>
      </c>
      <c r="AY1220">
        <v>0.17924528300000001</v>
      </c>
      <c r="BA1220" s="5">
        <v>1219</v>
      </c>
      <c r="BB1220" s="5">
        <v>82</v>
      </c>
      <c r="BC1220" s="5">
        <v>73</v>
      </c>
      <c r="BD1220" s="5">
        <v>0.92198049510000002</v>
      </c>
      <c r="BE1220" s="5">
        <v>0.92198049510000002</v>
      </c>
    </row>
    <row r="1221" spans="12:57" x14ac:dyDescent="0.3">
      <c r="L1221" s="30">
        <v>1220</v>
      </c>
      <c r="M1221" s="30">
        <v>23</v>
      </c>
      <c r="N1221" s="30">
        <v>22</v>
      </c>
      <c r="O1221" s="30">
        <v>0.77162177984043845</v>
      </c>
      <c r="Q1221" s="5">
        <v>1220</v>
      </c>
      <c r="R1221" s="5">
        <v>23</v>
      </c>
      <c r="S1221" s="5">
        <v>20</v>
      </c>
      <c r="T1221">
        <v>0.56642335759999995</v>
      </c>
      <c r="U1221">
        <v>0.55982274740000004</v>
      </c>
      <c r="W1221" s="30">
        <v>1220</v>
      </c>
      <c r="X1221" s="30">
        <v>61</v>
      </c>
      <c r="Y1221" s="30">
        <v>41</v>
      </c>
      <c r="Z1221" s="30">
        <v>0.33192305233536823</v>
      </c>
      <c r="AB1221" s="7">
        <v>1220</v>
      </c>
      <c r="AC1221" s="7">
        <v>61</v>
      </c>
      <c r="AD1221" s="7">
        <v>41</v>
      </c>
      <c r="AE1221">
        <v>0.79418070439999999</v>
      </c>
      <c r="AF1221">
        <v>0.70447578170000003</v>
      </c>
      <c r="AI1221" s="7">
        <v>1220</v>
      </c>
      <c r="AJ1221" s="7">
        <v>5</v>
      </c>
      <c r="AK1221" s="7">
        <v>5</v>
      </c>
      <c r="AL1221">
        <v>0.28923299099999999</v>
      </c>
      <c r="AM1221">
        <v>0.35483353379999999</v>
      </c>
      <c r="AO1221" s="7">
        <v>1220</v>
      </c>
      <c r="AP1221" s="7">
        <v>15</v>
      </c>
      <c r="AQ1221" s="7">
        <v>15</v>
      </c>
      <c r="AR1221">
        <v>0.34134767469999999</v>
      </c>
      <c r="AS1221">
        <v>0.36819620250000001</v>
      </c>
      <c r="AU1221" s="7">
        <v>1220</v>
      </c>
      <c r="AV1221" s="7">
        <v>36</v>
      </c>
      <c r="AW1221" s="7">
        <v>36</v>
      </c>
      <c r="AX1221">
        <v>0.60332434859999995</v>
      </c>
      <c r="AY1221">
        <v>0.65992812209999996</v>
      </c>
      <c r="BA1221" s="5">
        <v>1220</v>
      </c>
      <c r="BB1221" s="5">
        <v>0</v>
      </c>
      <c r="BC1221" s="5">
        <v>0</v>
      </c>
      <c r="BD1221" s="5">
        <v>0</v>
      </c>
      <c r="BE1221" s="5">
        <v>0</v>
      </c>
    </row>
    <row r="1222" spans="12:57" x14ac:dyDescent="0.3">
      <c r="L1222" s="30">
        <v>1221</v>
      </c>
      <c r="M1222" s="30">
        <v>19</v>
      </c>
      <c r="N1222" s="30">
        <v>17</v>
      </c>
      <c r="O1222" s="30">
        <v>0.77246228585937837</v>
      </c>
      <c r="Q1222" s="5">
        <v>1221</v>
      </c>
      <c r="R1222" s="5">
        <v>19</v>
      </c>
      <c r="S1222" s="5">
        <v>17</v>
      </c>
      <c r="T1222">
        <v>0.49562043789999999</v>
      </c>
      <c r="U1222">
        <v>0.49113737070000002</v>
      </c>
      <c r="W1222" s="30">
        <v>1221</v>
      </c>
      <c r="X1222" s="30">
        <v>29</v>
      </c>
      <c r="Y1222" s="30">
        <v>26</v>
      </c>
      <c r="Z1222" s="30">
        <v>0.33197836151265236</v>
      </c>
      <c r="AB1222" s="7">
        <v>1221</v>
      </c>
      <c r="AC1222" s="7">
        <v>29</v>
      </c>
      <c r="AD1222" s="7">
        <v>26</v>
      </c>
      <c r="AE1222">
        <v>0.51485451760000001</v>
      </c>
      <c r="AF1222">
        <v>0.53341508270000004</v>
      </c>
      <c r="AI1222" s="7">
        <v>1221</v>
      </c>
      <c r="AJ1222" s="7">
        <v>21</v>
      </c>
      <c r="AK1222" s="7">
        <v>19</v>
      </c>
      <c r="AL1222">
        <v>0.87098844669999997</v>
      </c>
      <c r="AM1222">
        <v>0.87837946239999998</v>
      </c>
      <c r="AO1222" s="7">
        <v>1221</v>
      </c>
      <c r="AP1222" s="7">
        <v>53</v>
      </c>
      <c r="AQ1222" s="7">
        <v>43</v>
      </c>
      <c r="AR1222">
        <v>0.83786776330000001</v>
      </c>
      <c r="AS1222">
        <v>0.80015822780000001</v>
      </c>
      <c r="AU1222" s="7">
        <v>1221</v>
      </c>
      <c r="AV1222" s="7">
        <v>39</v>
      </c>
      <c r="AW1222" s="7">
        <v>36</v>
      </c>
      <c r="AX1222">
        <v>0.63522012569999997</v>
      </c>
      <c r="AY1222">
        <v>0.65992812209999996</v>
      </c>
      <c r="BA1222" s="5">
        <v>1221</v>
      </c>
      <c r="BB1222" s="5">
        <v>1</v>
      </c>
      <c r="BC1222" s="5">
        <v>0</v>
      </c>
      <c r="BD1222" s="5">
        <v>5.2513128200000002E-2</v>
      </c>
      <c r="BE1222" s="5">
        <v>0</v>
      </c>
    </row>
    <row r="1223" spans="12:57" x14ac:dyDescent="0.3">
      <c r="L1223" s="30">
        <v>1222</v>
      </c>
      <c r="M1223" s="30">
        <v>14</v>
      </c>
      <c r="N1223" s="30">
        <v>10</v>
      </c>
      <c r="O1223" s="30">
        <v>0.77364321687570281</v>
      </c>
      <c r="Q1223" s="5">
        <v>1222</v>
      </c>
      <c r="R1223" s="5">
        <v>14</v>
      </c>
      <c r="S1223" s="5">
        <v>12</v>
      </c>
      <c r="T1223">
        <v>0.39124087590000001</v>
      </c>
      <c r="U1223">
        <v>0.38330871490000001</v>
      </c>
      <c r="W1223" s="30">
        <v>1222</v>
      </c>
      <c r="X1223" s="30">
        <v>26</v>
      </c>
      <c r="Y1223" s="30">
        <v>23</v>
      </c>
      <c r="Z1223" s="30">
        <v>0.33198748996489347</v>
      </c>
      <c r="AB1223" s="7">
        <v>1222</v>
      </c>
      <c r="AC1223" s="7">
        <v>26</v>
      </c>
      <c r="AD1223" s="7">
        <v>23</v>
      </c>
      <c r="AE1223">
        <v>0.47871362940000001</v>
      </c>
      <c r="AF1223">
        <v>0.48620478230000003</v>
      </c>
      <c r="AI1223" s="7">
        <v>1222</v>
      </c>
      <c r="AJ1223" s="7">
        <v>8</v>
      </c>
      <c r="AK1223" s="7">
        <v>8</v>
      </c>
      <c r="AL1223">
        <v>0.48435494220000003</v>
      </c>
      <c r="AM1223">
        <v>0.55539510619999999</v>
      </c>
      <c r="AO1223" s="7">
        <v>1222</v>
      </c>
      <c r="AP1223" s="7">
        <v>11</v>
      </c>
      <c r="AQ1223" s="7">
        <v>12</v>
      </c>
      <c r="AR1223">
        <v>0.23125593159999999</v>
      </c>
      <c r="AS1223">
        <v>0.2859177215</v>
      </c>
      <c r="AU1223" s="7">
        <v>1222</v>
      </c>
      <c r="AV1223" s="7">
        <v>38</v>
      </c>
      <c r="AW1223" s="7">
        <v>40</v>
      </c>
      <c r="AX1223">
        <v>0.6230907457</v>
      </c>
      <c r="AY1223">
        <v>0.69766397120000001</v>
      </c>
      <c r="BA1223" s="5">
        <v>1222</v>
      </c>
      <c r="BB1223" s="5">
        <v>14</v>
      </c>
      <c r="BC1223" s="5">
        <v>11</v>
      </c>
      <c r="BD1223" s="5">
        <v>0.49812453109999999</v>
      </c>
      <c r="BE1223" s="5">
        <v>0.4741185296</v>
      </c>
    </row>
    <row r="1224" spans="12:57" x14ac:dyDescent="0.3">
      <c r="L1224" s="30">
        <v>1223</v>
      </c>
      <c r="M1224" s="30">
        <v>3</v>
      </c>
      <c r="N1224" s="30">
        <v>2</v>
      </c>
      <c r="O1224" s="30">
        <v>0.77398659799699498</v>
      </c>
      <c r="Q1224" s="5">
        <v>1223</v>
      </c>
      <c r="R1224" s="5">
        <v>3</v>
      </c>
      <c r="S1224" s="5">
        <v>2</v>
      </c>
      <c r="T1224">
        <v>7.8832116699999996E-2</v>
      </c>
      <c r="U1224">
        <v>6.4254062000000001E-2</v>
      </c>
      <c r="W1224" s="30">
        <v>1223</v>
      </c>
      <c r="X1224" s="30">
        <v>25</v>
      </c>
      <c r="Y1224" s="30">
        <v>24</v>
      </c>
      <c r="Z1224" s="30">
        <v>0.33205921752392342</v>
      </c>
      <c r="AB1224" s="7">
        <v>1223</v>
      </c>
      <c r="AC1224" s="7">
        <v>25</v>
      </c>
      <c r="AD1224" s="7">
        <v>24</v>
      </c>
      <c r="AE1224">
        <v>0.4637059724</v>
      </c>
      <c r="AF1224">
        <v>0.50183936230000004</v>
      </c>
      <c r="AI1224" s="7">
        <v>1223</v>
      </c>
      <c r="AJ1224" s="7">
        <v>3</v>
      </c>
      <c r="AK1224" s="7">
        <v>1</v>
      </c>
      <c r="AL1224">
        <v>0.145860077</v>
      </c>
      <c r="AM1224">
        <v>4.2519053299999998E-2</v>
      </c>
      <c r="AO1224" s="7">
        <v>1223</v>
      </c>
      <c r="AP1224" s="7">
        <v>22</v>
      </c>
      <c r="AQ1224" s="7">
        <v>22</v>
      </c>
      <c r="AR1224">
        <v>0.49193293259999998</v>
      </c>
      <c r="AS1224">
        <v>0.53132911390000004</v>
      </c>
      <c r="AU1224" s="7">
        <v>1223</v>
      </c>
      <c r="AV1224" s="7">
        <v>37</v>
      </c>
      <c r="AW1224" s="7">
        <v>35</v>
      </c>
      <c r="AX1224">
        <v>0.61275831079999998</v>
      </c>
      <c r="AY1224">
        <v>0.65049415990000004</v>
      </c>
      <c r="BA1224" s="5">
        <v>1223</v>
      </c>
      <c r="BB1224" s="5">
        <v>5</v>
      </c>
      <c r="BC1224" s="5">
        <v>4</v>
      </c>
      <c r="BD1224" s="5">
        <v>0.24531132780000001</v>
      </c>
      <c r="BE1224" s="5">
        <v>0.2370592648</v>
      </c>
    </row>
    <row r="1225" spans="12:57" x14ac:dyDescent="0.3">
      <c r="L1225" s="30">
        <v>1224</v>
      </c>
      <c r="M1225" s="30">
        <v>38</v>
      </c>
      <c r="N1225" s="30">
        <v>31</v>
      </c>
      <c r="O1225" s="30">
        <v>0.77417187378871899</v>
      </c>
      <c r="Q1225" s="5">
        <v>1224</v>
      </c>
      <c r="R1225" s="5">
        <v>38</v>
      </c>
      <c r="S1225" s="5">
        <v>34</v>
      </c>
      <c r="T1225">
        <v>0.74379562040000002</v>
      </c>
      <c r="U1225">
        <v>0.74002954200000004</v>
      </c>
      <c r="W1225" s="30">
        <v>1224</v>
      </c>
      <c r="X1225" s="30">
        <v>4</v>
      </c>
      <c r="Y1225" s="30">
        <v>4</v>
      </c>
      <c r="Z1225" s="30">
        <v>0.33236119748755089</v>
      </c>
      <c r="AB1225" s="7">
        <v>1224</v>
      </c>
      <c r="AC1225" s="7">
        <v>4</v>
      </c>
      <c r="AD1225" s="7">
        <v>4</v>
      </c>
      <c r="AE1225">
        <v>4.7473200600000001E-2</v>
      </c>
      <c r="AF1225">
        <v>5.8859595299999998E-2</v>
      </c>
      <c r="AI1225" s="7">
        <v>1224</v>
      </c>
      <c r="AJ1225" s="7">
        <v>14</v>
      </c>
      <c r="AK1225" s="7">
        <v>16</v>
      </c>
      <c r="AL1225">
        <v>0.73459563539999995</v>
      </c>
      <c r="AM1225">
        <v>0.83241075009999999</v>
      </c>
      <c r="AO1225" s="7">
        <v>1224</v>
      </c>
      <c r="AP1225" s="7">
        <v>26</v>
      </c>
      <c r="AQ1225" s="7">
        <v>21</v>
      </c>
      <c r="AR1225">
        <v>0.5667510281</v>
      </c>
      <c r="AS1225">
        <v>0.50838607589999996</v>
      </c>
      <c r="AU1225" s="7">
        <v>1224</v>
      </c>
      <c r="AV1225" s="7">
        <v>12</v>
      </c>
      <c r="AW1225" s="7">
        <v>9</v>
      </c>
      <c r="AX1225">
        <v>0.2345013477</v>
      </c>
      <c r="AY1225">
        <v>0.20889487870000001</v>
      </c>
      <c r="BA1225" s="5">
        <v>1224</v>
      </c>
      <c r="BB1225" s="5">
        <v>21</v>
      </c>
      <c r="BC1225" s="5">
        <v>18</v>
      </c>
      <c r="BD1225" s="5">
        <v>0.62940735179999996</v>
      </c>
      <c r="BE1225" s="5">
        <v>0.62040510120000003</v>
      </c>
    </row>
    <row r="1226" spans="12:57" x14ac:dyDescent="0.3">
      <c r="L1226" s="30">
        <v>1225</v>
      </c>
      <c r="M1226" s="30">
        <v>29</v>
      </c>
      <c r="N1226" s="30">
        <v>30</v>
      </c>
      <c r="O1226" s="30">
        <v>0.77486589668929207</v>
      </c>
      <c r="Q1226" s="5">
        <v>1225</v>
      </c>
      <c r="R1226" s="5">
        <v>29</v>
      </c>
      <c r="S1226" s="5">
        <v>25</v>
      </c>
      <c r="T1226">
        <v>0.64525547439999997</v>
      </c>
      <c r="U1226">
        <v>0.63663220080000005</v>
      </c>
      <c r="W1226" s="30">
        <v>1225</v>
      </c>
      <c r="X1226" s="30">
        <v>21</v>
      </c>
      <c r="Y1226" s="30">
        <v>16</v>
      </c>
      <c r="Z1226" s="30">
        <v>0.33277144856993157</v>
      </c>
      <c r="AB1226" s="7">
        <v>1225</v>
      </c>
      <c r="AC1226" s="7">
        <v>21</v>
      </c>
      <c r="AD1226" s="7">
        <v>16</v>
      </c>
      <c r="AE1226">
        <v>0.39785604899999999</v>
      </c>
      <c r="AF1226">
        <v>0.35591661549999998</v>
      </c>
      <c r="AI1226" s="7">
        <v>1225</v>
      </c>
      <c r="AJ1226" s="7">
        <v>8</v>
      </c>
      <c r="AK1226" s="7">
        <v>7</v>
      </c>
      <c r="AL1226">
        <v>0.48435494220000003</v>
      </c>
      <c r="AM1226">
        <v>0.4956277577</v>
      </c>
      <c r="AO1226" s="7">
        <v>1225</v>
      </c>
      <c r="AP1226" s="7">
        <v>7</v>
      </c>
      <c r="AQ1226" s="7">
        <v>10</v>
      </c>
      <c r="AR1226">
        <v>0.1224296108</v>
      </c>
      <c r="AS1226">
        <v>0.22832278480000001</v>
      </c>
      <c r="AU1226" s="7">
        <v>1225</v>
      </c>
      <c r="AV1226" s="7">
        <v>296</v>
      </c>
      <c r="AW1226" s="7">
        <v>247</v>
      </c>
      <c r="AX1226">
        <v>0.98607367469999996</v>
      </c>
      <c r="AY1226">
        <v>0.98247978430000005</v>
      </c>
      <c r="BA1226" s="5">
        <v>1225</v>
      </c>
      <c r="BB1226" s="5">
        <v>19</v>
      </c>
      <c r="BC1226" s="5">
        <v>16</v>
      </c>
      <c r="BD1226" s="5">
        <v>0.59264816200000003</v>
      </c>
      <c r="BE1226" s="5">
        <v>0.58814703670000001</v>
      </c>
    </row>
    <row r="1227" spans="12:57" x14ac:dyDescent="0.3">
      <c r="L1227" s="30">
        <v>1226</v>
      </c>
      <c r="M1227" s="30">
        <v>28</v>
      </c>
      <c r="N1227" s="30">
        <v>28</v>
      </c>
      <c r="O1227" s="30">
        <v>0.77513507747057653</v>
      </c>
      <c r="Q1227" s="5">
        <v>1226</v>
      </c>
      <c r="R1227" s="5">
        <v>28</v>
      </c>
      <c r="S1227" s="5">
        <v>24</v>
      </c>
      <c r="T1227">
        <v>0.63576642329999999</v>
      </c>
      <c r="U1227">
        <v>0.61595273260000005</v>
      </c>
      <c r="W1227" s="30">
        <v>1226</v>
      </c>
      <c r="X1227" s="30">
        <v>15</v>
      </c>
      <c r="Y1227" s="30">
        <v>15</v>
      </c>
      <c r="Z1227" s="30">
        <v>0.33311200588531964</v>
      </c>
      <c r="AB1227" s="7">
        <v>1226</v>
      </c>
      <c r="AC1227" s="7">
        <v>15</v>
      </c>
      <c r="AD1227" s="7">
        <v>15</v>
      </c>
      <c r="AE1227">
        <v>0.29096477790000003</v>
      </c>
      <c r="AF1227">
        <v>0.3307786633</v>
      </c>
      <c r="AI1227" s="7">
        <v>1226</v>
      </c>
      <c r="AJ1227" s="7">
        <v>4</v>
      </c>
      <c r="AK1227" s="7">
        <v>4</v>
      </c>
      <c r="AL1227">
        <v>0.21726572520000001</v>
      </c>
      <c r="AM1227">
        <v>0.27276373840000001</v>
      </c>
      <c r="AO1227" s="7">
        <v>1226</v>
      </c>
      <c r="AP1227" s="7">
        <v>20</v>
      </c>
      <c r="AQ1227" s="7">
        <v>19</v>
      </c>
      <c r="AR1227">
        <v>0.45871559629999997</v>
      </c>
      <c r="AS1227">
        <v>0.46408227839999999</v>
      </c>
      <c r="AU1227" s="7">
        <v>1226</v>
      </c>
      <c r="AV1227" s="7">
        <v>6</v>
      </c>
      <c r="AW1227" s="7">
        <v>6</v>
      </c>
      <c r="AX1227">
        <v>0.1010781671</v>
      </c>
      <c r="AY1227">
        <v>0.1253369272</v>
      </c>
      <c r="BA1227" s="5">
        <v>1226</v>
      </c>
      <c r="BB1227" s="5">
        <v>8</v>
      </c>
      <c r="BC1227" s="5">
        <v>6</v>
      </c>
      <c r="BD1227" s="5">
        <v>0.35333833450000002</v>
      </c>
      <c r="BE1227" s="5">
        <v>0.3330832708</v>
      </c>
    </row>
    <row r="1228" spans="12:57" x14ac:dyDescent="0.3">
      <c r="L1228" s="30">
        <v>1227</v>
      </c>
      <c r="M1228" s="30">
        <v>61</v>
      </c>
      <c r="N1228" s="30">
        <v>55</v>
      </c>
      <c r="O1228" s="30">
        <v>0.77572984338609152</v>
      </c>
      <c r="Q1228" s="5">
        <v>1227</v>
      </c>
      <c r="R1228" s="5">
        <v>61</v>
      </c>
      <c r="S1228" s="5">
        <v>56</v>
      </c>
      <c r="T1228">
        <v>0.87007299270000005</v>
      </c>
      <c r="U1228">
        <v>0.87001477100000002</v>
      </c>
      <c r="W1228" s="30">
        <v>1227</v>
      </c>
      <c r="X1228" s="30">
        <v>12</v>
      </c>
      <c r="Y1228" s="30">
        <v>9</v>
      </c>
      <c r="Z1228" s="30">
        <v>0.33323675819531318</v>
      </c>
      <c r="AB1228" s="7">
        <v>1227</v>
      </c>
      <c r="AC1228" s="7">
        <v>12</v>
      </c>
      <c r="AD1228" s="7">
        <v>9</v>
      </c>
      <c r="AE1228">
        <v>0.21592649310000001</v>
      </c>
      <c r="AF1228">
        <v>0.1848559166</v>
      </c>
      <c r="AI1228" s="7">
        <v>1227</v>
      </c>
      <c r="AJ1228" s="7">
        <v>10</v>
      </c>
      <c r="AK1228" s="7">
        <v>9</v>
      </c>
      <c r="AL1228">
        <v>0.58488446719999998</v>
      </c>
      <c r="AM1228">
        <v>0.60882470909999997</v>
      </c>
      <c r="AO1228" s="7">
        <v>1227</v>
      </c>
      <c r="AP1228" s="7">
        <v>29</v>
      </c>
      <c r="AQ1228" s="7">
        <v>24</v>
      </c>
      <c r="AR1228">
        <v>0.6074027206</v>
      </c>
      <c r="AS1228">
        <v>0.56724683539999998</v>
      </c>
      <c r="AU1228" s="7">
        <v>1227</v>
      </c>
      <c r="AV1228" s="7">
        <v>14</v>
      </c>
      <c r="AW1228" s="7">
        <v>13</v>
      </c>
      <c r="AX1228">
        <v>0.27178796039999997</v>
      </c>
      <c r="AY1228">
        <v>0.30188679239999999</v>
      </c>
      <c r="BA1228" s="5">
        <v>1227</v>
      </c>
      <c r="BB1228" s="5">
        <v>64</v>
      </c>
      <c r="BC1228" s="5">
        <v>57</v>
      </c>
      <c r="BD1228" s="5">
        <v>0.88522130529999998</v>
      </c>
      <c r="BE1228" s="5">
        <v>0.88447111769999998</v>
      </c>
    </row>
    <row r="1229" spans="12:57" x14ac:dyDescent="0.3">
      <c r="L1229" s="30">
        <v>1228</v>
      </c>
      <c r="M1229" s="30">
        <v>6</v>
      </c>
      <c r="N1229" s="30">
        <v>7</v>
      </c>
      <c r="O1229" s="30">
        <v>0.77579746243478409</v>
      </c>
      <c r="Q1229" s="5">
        <v>1228</v>
      </c>
      <c r="R1229" s="5">
        <v>6</v>
      </c>
      <c r="S1229" s="5">
        <v>5</v>
      </c>
      <c r="T1229">
        <v>0.17956204370000001</v>
      </c>
      <c r="U1229">
        <v>0.1728212703</v>
      </c>
      <c r="W1229" s="30">
        <v>1228</v>
      </c>
      <c r="X1229" s="30">
        <v>57</v>
      </c>
      <c r="Y1229" s="30">
        <v>57</v>
      </c>
      <c r="Z1229" s="30">
        <v>0.33327569689287584</v>
      </c>
      <c r="AB1229" s="7">
        <v>1228</v>
      </c>
      <c r="AC1229" s="7">
        <v>57</v>
      </c>
      <c r="AD1229" s="7">
        <v>57</v>
      </c>
      <c r="AE1229">
        <v>0.77182235830000001</v>
      </c>
      <c r="AF1229">
        <v>0.8148375229</v>
      </c>
      <c r="AI1229" s="7">
        <v>1228</v>
      </c>
      <c r="AJ1229" s="7">
        <v>2</v>
      </c>
      <c r="AK1229" s="7">
        <v>2</v>
      </c>
      <c r="AL1229">
        <v>7.9188061599999998E-2</v>
      </c>
      <c r="AM1229">
        <v>0.1075010028</v>
      </c>
      <c r="AO1229" s="7">
        <v>1228</v>
      </c>
      <c r="AP1229" s="7">
        <v>62</v>
      </c>
      <c r="AQ1229" s="7">
        <v>55</v>
      </c>
      <c r="AR1229">
        <v>0.88057576709999996</v>
      </c>
      <c r="AS1229">
        <v>0.86851265820000001</v>
      </c>
      <c r="AU1229" s="7">
        <v>1228</v>
      </c>
      <c r="AV1229" s="7">
        <v>5</v>
      </c>
      <c r="AW1229" s="7">
        <v>4</v>
      </c>
      <c r="AX1229">
        <v>7.7268643299999995E-2</v>
      </c>
      <c r="AY1229">
        <v>7.1428571400000002E-2</v>
      </c>
      <c r="BA1229" s="5">
        <v>1228</v>
      </c>
      <c r="BB1229" s="5">
        <v>4</v>
      </c>
      <c r="BC1229" s="5">
        <v>3</v>
      </c>
      <c r="BD1229" s="5">
        <v>0.20555138780000001</v>
      </c>
      <c r="BE1229" s="5">
        <v>0.18529632400000001</v>
      </c>
    </row>
    <row r="1230" spans="12:57" x14ac:dyDescent="0.3">
      <c r="L1230" s="30">
        <v>1229</v>
      </c>
      <c r="M1230" s="30">
        <v>26</v>
      </c>
      <c r="N1230" s="30">
        <v>24</v>
      </c>
      <c r="O1230" s="30">
        <v>0.77644895412181558</v>
      </c>
      <c r="Q1230" s="5">
        <v>1229</v>
      </c>
      <c r="R1230" s="5">
        <v>26</v>
      </c>
      <c r="S1230" s="5">
        <v>23</v>
      </c>
      <c r="T1230">
        <v>0.61021897810000003</v>
      </c>
      <c r="U1230">
        <v>0.60044313140000005</v>
      </c>
      <c r="W1230" s="30">
        <v>1229</v>
      </c>
      <c r="X1230" s="30">
        <v>33</v>
      </c>
      <c r="Y1230" s="30">
        <v>27</v>
      </c>
      <c r="Z1230" s="30">
        <v>0.33355742122607068</v>
      </c>
      <c r="AB1230" s="7">
        <v>1229</v>
      </c>
      <c r="AC1230" s="7">
        <v>33</v>
      </c>
      <c r="AD1230" s="7">
        <v>27</v>
      </c>
      <c r="AE1230">
        <v>0.56875957119999998</v>
      </c>
      <c r="AF1230">
        <v>0.54966278349999997</v>
      </c>
      <c r="AI1230" s="7">
        <v>1229</v>
      </c>
      <c r="AJ1230" s="7">
        <v>3</v>
      </c>
      <c r="AK1230" s="7">
        <v>1</v>
      </c>
      <c r="AL1230">
        <v>0.145860077</v>
      </c>
      <c r="AM1230">
        <v>4.2519053299999998E-2</v>
      </c>
      <c r="AO1230" s="7">
        <v>1229</v>
      </c>
      <c r="AP1230" s="7">
        <v>28</v>
      </c>
      <c r="AQ1230" s="7">
        <v>31</v>
      </c>
      <c r="AR1230">
        <v>0.5958557418</v>
      </c>
      <c r="AS1230">
        <v>0.67325949360000004</v>
      </c>
      <c r="AU1230" s="7">
        <v>1229</v>
      </c>
      <c r="AV1230" s="7">
        <v>41</v>
      </c>
      <c r="AW1230" s="7">
        <v>34</v>
      </c>
      <c r="AX1230">
        <v>0.65768194069999997</v>
      </c>
      <c r="AY1230">
        <v>0.63701707090000004</v>
      </c>
      <c r="BA1230" s="5">
        <v>1229</v>
      </c>
      <c r="BB1230" s="5">
        <v>13</v>
      </c>
      <c r="BC1230" s="5">
        <v>11</v>
      </c>
      <c r="BD1230" s="5">
        <v>0.48162040509999998</v>
      </c>
      <c r="BE1230" s="5">
        <v>0.4741185296</v>
      </c>
    </row>
    <row r="1231" spans="12:57" x14ac:dyDescent="0.3">
      <c r="L1231" s="30">
        <v>1230</v>
      </c>
      <c r="M1231" s="30">
        <v>48</v>
      </c>
      <c r="N1231" s="30">
        <v>36</v>
      </c>
      <c r="O1231" s="30">
        <v>0.77658042382751413</v>
      </c>
      <c r="Q1231" s="5">
        <v>1230</v>
      </c>
      <c r="R1231" s="5">
        <v>48</v>
      </c>
      <c r="S1231" s="5">
        <v>42</v>
      </c>
      <c r="T1231">
        <v>0.80291970800000001</v>
      </c>
      <c r="U1231">
        <v>0.79985228949999998</v>
      </c>
      <c r="W1231" s="30">
        <v>1230</v>
      </c>
      <c r="X1231" s="30">
        <v>17</v>
      </c>
      <c r="Y1231" s="30">
        <v>10</v>
      </c>
      <c r="Z1231" s="30">
        <v>0.33373573373026211</v>
      </c>
      <c r="AB1231" s="7">
        <v>1230</v>
      </c>
      <c r="AC1231" s="7">
        <v>17</v>
      </c>
      <c r="AD1231" s="7">
        <v>10</v>
      </c>
      <c r="AE1231">
        <v>0.32894333840000001</v>
      </c>
      <c r="AF1231">
        <v>0.21367259350000001</v>
      </c>
      <c r="AI1231" s="7">
        <v>1230</v>
      </c>
      <c r="AJ1231" s="7">
        <v>4</v>
      </c>
      <c r="AK1231" s="7">
        <v>3</v>
      </c>
      <c r="AL1231">
        <v>0.21726572520000001</v>
      </c>
      <c r="AM1231">
        <v>0.18949057359999999</v>
      </c>
      <c r="AO1231" s="7">
        <v>1230</v>
      </c>
      <c r="AP1231" s="7">
        <v>8</v>
      </c>
      <c r="AQ1231" s="7">
        <v>9</v>
      </c>
      <c r="AR1231">
        <v>0.14900347990000001</v>
      </c>
      <c r="AS1231">
        <v>0.20063291129999999</v>
      </c>
      <c r="AU1231" s="7">
        <v>1230</v>
      </c>
      <c r="AV1231" s="7">
        <v>10</v>
      </c>
      <c r="AW1231" s="7">
        <v>8</v>
      </c>
      <c r="AX1231">
        <v>0.19496855339999999</v>
      </c>
      <c r="AY1231">
        <v>0.17924528300000001</v>
      </c>
      <c r="BA1231" s="5">
        <v>1230</v>
      </c>
      <c r="BB1231" s="5">
        <v>21</v>
      </c>
      <c r="BC1231" s="5">
        <v>18</v>
      </c>
      <c r="BD1231" s="5">
        <v>0.62940735179999996</v>
      </c>
      <c r="BE1231" s="5">
        <v>0.62040510120000003</v>
      </c>
    </row>
    <row r="1232" spans="12:57" x14ac:dyDescent="0.3">
      <c r="L1232" s="30">
        <v>1231</v>
      </c>
      <c r="M1232" s="30">
        <v>7</v>
      </c>
      <c r="N1232" s="30">
        <v>6</v>
      </c>
      <c r="O1232" s="30">
        <v>0.77779465768987577</v>
      </c>
      <c r="Q1232" s="5">
        <v>1231</v>
      </c>
      <c r="R1232" s="5">
        <v>7</v>
      </c>
      <c r="S1232" s="5">
        <v>6</v>
      </c>
      <c r="T1232">
        <v>0.20875912399999999</v>
      </c>
      <c r="U1232">
        <v>0.20310192020000001</v>
      </c>
      <c r="W1232" s="30">
        <v>1231</v>
      </c>
      <c r="X1232" s="30">
        <v>19</v>
      </c>
      <c r="Y1232" s="30">
        <v>16</v>
      </c>
      <c r="Z1232" s="30">
        <v>0.33387122133757674</v>
      </c>
      <c r="AB1232" s="7">
        <v>1231</v>
      </c>
      <c r="AC1232" s="7">
        <v>19</v>
      </c>
      <c r="AD1232" s="7">
        <v>16</v>
      </c>
      <c r="AE1232">
        <v>0.36692189889999999</v>
      </c>
      <c r="AF1232">
        <v>0.35591661549999998</v>
      </c>
      <c r="AI1232" s="7">
        <v>1231</v>
      </c>
      <c r="AJ1232" s="7">
        <v>24</v>
      </c>
      <c r="AK1232" s="7">
        <v>24</v>
      </c>
      <c r="AL1232">
        <v>0.90227856220000002</v>
      </c>
      <c r="AM1232">
        <v>0.92563176889999998</v>
      </c>
      <c r="AO1232" s="7">
        <v>1231</v>
      </c>
      <c r="AP1232" s="7">
        <v>21</v>
      </c>
      <c r="AQ1232" s="7">
        <v>20</v>
      </c>
      <c r="AR1232">
        <v>0.47579879780000001</v>
      </c>
      <c r="AS1232">
        <v>0.48734177210000001</v>
      </c>
      <c r="AU1232" s="7">
        <v>1231</v>
      </c>
      <c r="AV1232" s="7">
        <v>84</v>
      </c>
      <c r="AW1232" s="7">
        <v>83</v>
      </c>
      <c r="AX1232">
        <v>0.86702605570000002</v>
      </c>
      <c r="AY1232">
        <v>0.88903863429999996</v>
      </c>
      <c r="BA1232" s="5">
        <v>1231</v>
      </c>
      <c r="BB1232" s="5">
        <v>25</v>
      </c>
      <c r="BC1232" s="5">
        <v>22</v>
      </c>
      <c r="BD1232" s="5">
        <v>0.69017254309999998</v>
      </c>
      <c r="BE1232" s="5">
        <v>0.67966991740000005</v>
      </c>
    </row>
    <row r="1233" spans="12:57" x14ac:dyDescent="0.3">
      <c r="L1233" s="30">
        <v>1232</v>
      </c>
      <c r="M1233" s="30">
        <v>0</v>
      </c>
      <c r="N1233" s="30">
        <v>0</v>
      </c>
      <c r="O1233" s="30">
        <v>0.77805922670024152</v>
      </c>
      <c r="Q1233" s="5">
        <v>1232</v>
      </c>
      <c r="R1233" s="5">
        <v>0</v>
      </c>
      <c r="S1233" s="5">
        <v>0</v>
      </c>
      <c r="T1233">
        <v>0</v>
      </c>
      <c r="U1233">
        <v>0</v>
      </c>
      <c r="W1233" s="30">
        <v>1232</v>
      </c>
      <c r="X1233" s="30">
        <v>8</v>
      </c>
      <c r="Y1233" s="30">
        <v>7</v>
      </c>
      <c r="Z1233" s="30">
        <v>0.33409922082014987</v>
      </c>
      <c r="AB1233" s="7">
        <v>1232</v>
      </c>
      <c r="AC1233" s="7">
        <v>8</v>
      </c>
      <c r="AD1233" s="7">
        <v>7</v>
      </c>
      <c r="AE1233">
        <v>0.12771822350000001</v>
      </c>
      <c r="AF1233">
        <v>0.12722256279999999</v>
      </c>
      <c r="AI1233" s="7">
        <v>1232</v>
      </c>
      <c r="AJ1233" s="7">
        <v>7</v>
      </c>
      <c r="AK1233" s="7">
        <v>4</v>
      </c>
      <c r="AL1233">
        <v>0.42378048779999999</v>
      </c>
      <c r="AM1233">
        <v>0.27276373840000001</v>
      </c>
      <c r="AO1233" s="7">
        <v>1232</v>
      </c>
      <c r="AP1233" s="7">
        <v>26</v>
      </c>
      <c r="AQ1233" s="7">
        <v>23</v>
      </c>
      <c r="AR1233">
        <v>0.5667510281</v>
      </c>
      <c r="AS1233">
        <v>0.54794303789999999</v>
      </c>
      <c r="AU1233" s="7">
        <v>1232</v>
      </c>
      <c r="AV1233" s="7">
        <v>42</v>
      </c>
      <c r="AW1233" s="7">
        <v>38</v>
      </c>
      <c r="AX1233">
        <v>0.66127583099999998</v>
      </c>
      <c r="AY1233">
        <v>0.6783468104</v>
      </c>
      <c r="BA1233" s="5">
        <v>1232</v>
      </c>
      <c r="BB1233" s="5">
        <v>29</v>
      </c>
      <c r="BC1233" s="5">
        <v>26</v>
      </c>
      <c r="BD1233" s="5">
        <v>0.72918229550000002</v>
      </c>
      <c r="BE1233" s="5">
        <v>0.72693173290000002</v>
      </c>
    </row>
    <row r="1234" spans="12:57" x14ac:dyDescent="0.3">
      <c r="L1234" s="30">
        <v>1233</v>
      </c>
      <c r="M1234" s="30">
        <v>28</v>
      </c>
      <c r="N1234" s="30">
        <v>14</v>
      </c>
      <c r="O1234" s="30">
        <v>0.77899408193084507</v>
      </c>
      <c r="Q1234" s="5">
        <v>1233</v>
      </c>
      <c r="R1234" s="5">
        <v>28</v>
      </c>
      <c r="S1234" s="5">
        <v>24</v>
      </c>
      <c r="T1234">
        <v>0.63576642329999999</v>
      </c>
      <c r="U1234">
        <v>0.61595273260000005</v>
      </c>
      <c r="W1234" s="30">
        <v>1233</v>
      </c>
      <c r="X1234" s="30">
        <v>14</v>
      </c>
      <c r="Y1234" s="30">
        <v>13</v>
      </c>
      <c r="Z1234" s="30">
        <v>0.33411794193226618</v>
      </c>
      <c r="AB1234" s="7">
        <v>1233</v>
      </c>
      <c r="AC1234" s="7">
        <v>14</v>
      </c>
      <c r="AD1234" s="7">
        <v>13</v>
      </c>
      <c r="AE1234">
        <v>0.26278713619999999</v>
      </c>
      <c r="AF1234">
        <v>0.28939301039999998</v>
      </c>
      <c r="AI1234" s="7">
        <v>1233</v>
      </c>
      <c r="AJ1234" s="7">
        <v>6</v>
      </c>
      <c r="AK1234" s="7">
        <v>6</v>
      </c>
      <c r="AL1234">
        <v>0.35887355580000002</v>
      </c>
      <c r="AM1234">
        <v>0.42928198950000002</v>
      </c>
      <c r="AO1234" s="7">
        <v>1233</v>
      </c>
      <c r="AP1234" s="7">
        <v>48</v>
      </c>
      <c r="AQ1234" s="7">
        <v>38</v>
      </c>
      <c r="AR1234">
        <v>0.80591584940000005</v>
      </c>
      <c r="AS1234">
        <v>0.75553797460000005</v>
      </c>
      <c r="AU1234" s="7">
        <v>1233</v>
      </c>
      <c r="AV1234" s="7">
        <v>43</v>
      </c>
      <c r="AW1234" s="7">
        <v>30</v>
      </c>
      <c r="AX1234">
        <v>0.67026055699999998</v>
      </c>
      <c r="AY1234">
        <v>0.58445642399999997</v>
      </c>
      <c r="BA1234" s="5">
        <v>1233</v>
      </c>
      <c r="BB1234" s="5">
        <v>43</v>
      </c>
      <c r="BC1234" s="5">
        <v>39</v>
      </c>
      <c r="BD1234" s="5">
        <v>0.82220555129999995</v>
      </c>
      <c r="BE1234" s="5">
        <v>0.82220555129999995</v>
      </c>
    </row>
    <row r="1235" spans="12:57" x14ac:dyDescent="0.3">
      <c r="L1235" s="30">
        <v>1234</v>
      </c>
      <c r="M1235" s="30">
        <v>11</v>
      </c>
      <c r="N1235" s="30">
        <v>10</v>
      </c>
      <c r="O1235" s="30">
        <v>0.78047487937679949</v>
      </c>
      <c r="Q1235" s="5">
        <v>1234</v>
      </c>
      <c r="R1235" s="5">
        <v>11</v>
      </c>
      <c r="S1235" s="5">
        <v>9</v>
      </c>
      <c r="T1235">
        <v>0.32773722620000001</v>
      </c>
      <c r="U1235">
        <v>0.30502215649999997</v>
      </c>
      <c r="W1235" s="30">
        <v>1234</v>
      </c>
      <c r="X1235" s="30">
        <v>8</v>
      </c>
      <c r="Y1235" s="30">
        <v>8</v>
      </c>
      <c r="Z1235" s="30">
        <v>0.33528512347481121</v>
      </c>
      <c r="AB1235" s="7">
        <v>1234</v>
      </c>
      <c r="AC1235" s="7">
        <v>8</v>
      </c>
      <c r="AD1235" s="7">
        <v>8</v>
      </c>
      <c r="AE1235">
        <v>0.12771822350000001</v>
      </c>
      <c r="AF1235">
        <v>0.1551195585</v>
      </c>
      <c r="AI1235" s="7">
        <v>1234</v>
      </c>
      <c r="AJ1235" s="7">
        <v>7</v>
      </c>
      <c r="AK1235" s="7">
        <v>8</v>
      </c>
      <c r="AL1235">
        <v>0.42378048779999999</v>
      </c>
      <c r="AM1235">
        <v>0.55539510619999999</v>
      </c>
      <c r="AO1235" s="7">
        <v>1234</v>
      </c>
      <c r="AP1235" s="7">
        <v>50</v>
      </c>
      <c r="AQ1235" s="7">
        <v>50</v>
      </c>
      <c r="AR1235">
        <v>0.81936096169999995</v>
      </c>
      <c r="AS1235">
        <v>0.84493670880000005</v>
      </c>
      <c r="AU1235" s="7">
        <v>1234</v>
      </c>
      <c r="AV1235" s="7">
        <v>22</v>
      </c>
      <c r="AW1235" s="7">
        <v>19</v>
      </c>
      <c r="AX1235">
        <v>0.42183288400000002</v>
      </c>
      <c r="AY1235">
        <v>0.42138364769999997</v>
      </c>
      <c r="BA1235" s="5">
        <v>1234</v>
      </c>
      <c r="BB1235" s="5">
        <v>17</v>
      </c>
      <c r="BC1235" s="5">
        <v>14</v>
      </c>
      <c r="BD1235" s="5">
        <v>0.55513878459999999</v>
      </c>
      <c r="BE1235" s="5">
        <v>0.54613653409999996</v>
      </c>
    </row>
    <row r="1236" spans="12:57" x14ac:dyDescent="0.3">
      <c r="L1236" s="30">
        <v>1235</v>
      </c>
      <c r="M1236" s="30">
        <v>32</v>
      </c>
      <c r="N1236" s="30">
        <v>23</v>
      </c>
      <c r="O1236" s="30">
        <v>0.78095331253213152</v>
      </c>
      <c r="Q1236" s="5">
        <v>1235</v>
      </c>
      <c r="R1236" s="5">
        <v>32</v>
      </c>
      <c r="S1236" s="5">
        <v>28</v>
      </c>
      <c r="T1236">
        <v>0.67591240870000002</v>
      </c>
      <c r="U1236">
        <v>0.67355982270000003</v>
      </c>
      <c r="W1236" s="30">
        <v>1235</v>
      </c>
      <c r="X1236" s="30">
        <v>35</v>
      </c>
      <c r="Y1236" s="30">
        <v>36</v>
      </c>
      <c r="Z1236" s="30">
        <v>0.33529224247335465</v>
      </c>
      <c r="AB1236" s="7">
        <v>1235</v>
      </c>
      <c r="AC1236" s="7">
        <v>35</v>
      </c>
      <c r="AD1236" s="7">
        <v>36</v>
      </c>
      <c r="AE1236">
        <v>0.59479326180000003</v>
      </c>
      <c r="AF1236">
        <v>0.66615573260000005</v>
      </c>
      <c r="AI1236" s="7">
        <v>1235</v>
      </c>
      <c r="AJ1236" s="7">
        <v>5</v>
      </c>
      <c r="AK1236" s="7">
        <v>6</v>
      </c>
      <c r="AL1236">
        <v>0.28923299099999999</v>
      </c>
      <c r="AM1236">
        <v>0.42928198950000002</v>
      </c>
      <c r="AO1236" s="7">
        <v>1235</v>
      </c>
      <c r="AP1236" s="7">
        <v>70</v>
      </c>
      <c r="AQ1236" s="7">
        <v>70</v>
      </c>
      <c r="AR1236">
        <v>0.90556785819999996</v>
      </c>
      <c r="AS1236">
        <v>0.91851265820000005</v>
      </c>
      <c r="AU1236" s="7">
        <v>1235</v>
      </c>
      <c r="AV1236" s="7">
        <v>138</v>
      </c>
      <c r="AW1236" s="7">
        <v>125</v>
      </c>
      <c r="AX1236">
        <v>0.94339622639999998</v>
      </c>
      <c r="AY1236">
        <v>0.94519317160000005</v>
      </c>
      <c r="BA1236" s="5">
        <v>1235</v>
      </c>
      <c r="BB1236" s="5">
        <v>20</v>
      </c>
      <c r="BC1236" s="5">
        <v>17</v>
      </c>
      <c r="BD1236" s="5">
        <v>0.61440360090000001</v>
      </c>
      <c r="BE1236" s="5">
        <v>0.60615153779999997</v>
      </c>
    </row>
    <row r="1237" spans="12:57" x14ac:dyDescent="0.3">
      <c r="L1237" s="30">
        <v>1236</v>
      </c>
      <c r="M1237" s="30">
        <v>3</v>
      </c>
      <c r="N1237" s="30">
        <v>3</v>
      </c>
      <c r="O1237" s="30">
        <v>0.78271989197283987</v>
      </c>
      <c r="Q1237" s="5">
        <v>1236</v>
      </c>
      <c r="R1237" s="5">
        <v>3</v>
      </c>
      <c r="S1237" s="5">
        <v>2</v>
      </c>
      <c r="T1237">
        <v>7.8832116699999996E-2</v>
      </c>
      <c r="U1237">
        <v>6.4254062000000001E-2</v>
      </c>
      <c r="W1237" s="30">
        <v>1236</v>
      </c>
      <c r="X1237" s="30">
        <v>16</v>
      </c>
      <c r="Y1237" s="30">
        <v>15</v>
      </c>
      <c r="Z1237" s="30">
        <v>0.33555662128423203</v>
      </c>
      <c r="AB1237" s="7">
        <v>1236</v>
      </c>
      <c r="AC1237" s="7">
        <v>16</v>
      </c>
      <c r="AD1237" s="7">
        <v>15</v>
      </c>
      <c r="AE1237">
        <v>0.31026033689999999</v>
      </c>
      <c r="AF1237">
        <v>0.3307786633</v>
      </c>
      <c r="AI1237" s="7">
        <v>1236</v>
      </c>
      <c r="AJ1237" s="7">
        <v>4</v>
      </c>
      <c r="AK1237" s="7">
        <v>5</v>
      </c>
      <c r="AL1237">
        <v>0.21726572520000001</v>
      </c>
      <c r="AM1237">
        <v>0.35483353379999999</v>
      </c>
      <c r="AO1237" s="7">
        <v>1236</v>
      </c>
      <c r="AP1237" s="7">
        <v>19</v>
      </c>
      <c r="AQ1237" s="7">
        <v>17</v>
      </c>
      <c r="AR1237">
        <v>0.43419803849999999</v>
      </c>
      <c r="AS1237">
        <v>0.41803797459999997</v>
      </c>
      <c r="AU1237" s="7">
        <v>1236</v>
      </c>
      <c r="AV1237" s="7">
        <v>6</v>
      </c>
      <c r="AW1237" s="7">
        <v>6</v>
      </c>
      <c r="AX1237">
        <v>0.1010781671</v>
      </c>
      <c r="AY1237">
        <v>0.1253369272</v>
      </c>
      <c r="BA1237" s="5">
        <v>1236</v>
      </c>
      <c r="BB1237" s="5">
        <v>15</v>
      </c>
      <c r="BC1237" s="5">
        <v>12</v>
      </c>
      <c r="BD1237" s="5">
        <v>0.52063015749999997</v>
      </c>
      <c r="BE1237" s="5">
        <v>0.5018754688</v>
      </c>
    </row>
    <row r="1238" spans="12:57" x14ac:dyDescent="0.3">
      <c r="L1238" s="30">
        <v>1237</v>
      </c>
      <c r="M1238" s="30">
        <v>11</v>
      </c>
      <c r="N1238" s="30">
        <v>2</v>
      </c>
      <c r="O1238" s="30">
        <v>0.78409470108389467</v>
      </c>
      <c r="Q1238" s="5">
        <v>1237</v>
      </c>
      <c r="R1238" s="5">
        <v>11</v>
      </c>
      <c r="S1238" s="5">
        <v>9</v>
      </c>
      <c r="T1238">
        <v>0.32773722620000001</v>
      </c>
      <c r="U1238">
        <v>0.30502215649999997</v>
      </c>
      <c r="W1238" s="30">
        <v>1237</v>
      </c>
      <c r="X1238" s="30">
        <v>17</v>
      </c>
      <c r="Y1238" s="30">
        <v>16</v>
      </c>
      <c r="Z1238" s="30">
        <v>0.33579260796427335</v>
      </c>
      <c r="AB1238" s="7">
        <v>1237</v>
      </c>
      <c r="AC1238" s="7">
        <v>17</v>
      </c>
      <c r="AD1238" s="7">
        <v>16</v>
      </c>
      <c r="AE1238">
        <v>0.32894333840000001</v>
      </c>
      <c r="AF1238">
        <v>0.35591661549999998</v>
      </c>
      <c r="AI1238" s="7">
        <v>1237</v>
      </c>
      <c r="AJ1238" s="7">
        <v>9</v>
      </c>
      <c r="AK1238" s="7">
        <v>9</v>
      </c>
      <c r="AL1238">
        <v>0.53714698329999999</v>
      </c>
      <c r="AM1238">
        <v>0.60882470909999997</v>
      </c>
      <c r="AO1238" s="7">
        <v>1237</v>
      </c>
      <c r="AP1238" s="7">
        <v>23</v>
      </c>
      <c r="AQ1238" s="7">
        <v>20</v>
      </c>
      <c r="AR1238">
        <v>0.51249604550000005</v>
      </c>
      <c r="AS1238">
        <v>0.48734177210000001</v>
      </c>
      <c r="AU1238" s="7">
        <v>1237</v>
      </c>
      <c r="AV1238" s="7">
        <v>63</v>
      </c>
      <c r="AW1238" s="7">
        <v>47</v>
      </c>
      <c r="AX1238">
        <v>0.79514824790000005</v>
      </c>
      <c r="AY1238">
        <v>0.75022461809999996</v>
      </c>
      <c r="BA1238" s="5">
        <v>1237</v>
      </c>
      <c r="BB1238" s="5">
        <v>8</v>
      </c>
      <c r="BC1238" s="5">
        <v>6</v>
      </c>
      <c r="BD1238" s="5">
        <v>0.35333833450000002</v>
      </c>
      <c r="BE1238" s="5">
        <v>0.3330832708</v>
      </c>
    </row>
    <row r="1239" spans="12:57" x14ac:dyDescent="0.3">
      <c r="L1239" s="30">
        <v>1238</v>
      </c>
      <c r="M1239" s="30">
        <v>7</v>
      </c>
      <c r="N1239" s="30">
        <v>6</v>
      </c>
      <c r="O1239" s="30">
        <v>0.78453404841974084</v>
      </c>
      <c r="Q1239" s="5">
        <v>1238</v>
      </c>
      <c r="R1239" s="5">
        <v>7</v>
      </c>
      <c r="S1239" s="5">
        <v>6</v>
      </c>
      <c r="T1239">
        <v>0.20875912399999999</v>
      </c>
      <c r="U1239">
        <v>0.20310192020000001</v>
      </c>
      <c r="W1239" s="30">
        <v>1238</v>
      </c>
      <c r="X1239" s="30">
        <v>113</v>
      </c>
      <c r="Y1239" s="30">
        <v>115</v>
      </c>
      <c r="Z1239" s="30">
        <v>0.33674495971723628</v>
      </c>
      <c r="AB1239" s="7">
        <v>1238</v>
      </c>
      <c r="AC1239" s="7">
        <v>113</v>
      </c>
      <c r="AD1239" s="7">
        <v>115</v>
      </c>
      <c r="AE1239">
        <v>0.91791730469999999</v>
      </c>
      <c r="AF1239">
        <v>0.93684855909999998</v>
      </c>
      <c r="AI1239" s="7">
        <v>1238</v>
      </c>
      <c r="AJ1239" s="7">
        <v>13</v>
      </c>
      <c r="AK1239" s="7">
        <v>12</v>
      </c>
      <c r="AL1239">
        <v>0.70450898579999999</v>
      </c>
      <c r="AM1239">
        <v>0.73341355789999996</v>
      </c>
      <c r="AO1239" s="7">
        <v>1238</v>
      </c>
      <c r="AP1239" s="7">
        <v>15</v>
      </c>
      <c r="AQ1239" s="7">
        <v>12</v>
      </c>
      <c r="AR1239">
        <v>0.34134767469999999</v>
      </c>
      <c r="AS1239">
        <v>0.2859177215</v>
      </c>
      <c r="AU1239" s="7">
        <v>1238</v>
      </c>
      <c r="AV1239" s="7">
        <v>30</v>
      </c>
      <c r="AW1239" s="7">
        <v>29</v>
      </c>
      <c r="AX1239">
        <v>0.5372866127</v>
      </c>
      <c r="AY1239">
        <v>0.57322551659999998</v>
      </c>
      <c r="BA1239" s="5">
        <v>1238</v>
      </c>
      <c r="BB1239" s="5">
        <v>167</v>
      </c>
      <c r="BC1239" s="5">
        <v>168</v>
      </c>
      <c r="BD1239" s="5">
        <v>0.98424606150000005</v>
      </c>
      <c r="BE1239" s="5">
        <v>0.98424606150000005</v>
      </c>
    </row>
    <row r="1240" spans="12:57" x14ac:dyDescent="0.3">
      <c r="L1240" s="30">
        <v>1239</v>
      </c>
      <c r="M1240" s="30">
        <v>29</v>
      </c>
      <c r="N1240" s="30">
        <v>30</v>
      </c>
      <c r="O1240" s="30">
        <v>0.7856477427226225</v>
      </c>
      <c r="Q1240" s="5">
        <v>1239</v>
      </c>
      <c r="R1240" s="5">
        <v>29</v>
      </c>
      <c r="S1240" s="5">
        <v>25</v>
      </c>
      <c r="T1240">
        <v>0.64525547439999997</v>
      </c>
      <c r="U1240">
        <v>0.63663220080000005</v>
      </c>
      <c r="W1240" s="30">
        <v>1239</v>
      </c>
      <c r="X1240" s="30">
        <v>48</v>
      </c>
      <c r="Y1240" s="30">
        <v>43</v>
      </c>
      <c r="Z1240" s="30">
        <v>0.33675261519625499</v>
      </c>
      <c r="AB1240" s="7">
        <v>1239</v>
      </c>
      <c r="AC1240" s="7">
        <v>48</v>
      </c>
      <c r="AD1240" s="7">
        <v>43</v>
      </c>
      <c r="AE1240">
        <v>0.7108728943</v>
      </c>
      <c r="AF1240">
        <v>0.71796443889999995</v>
      </c>
      <c r="AI1240" s="7">
        <v>1239</v>
      </c>
      <c r="AJ1240" s="7">
        <v>14</v>
      </c>
      <c r="AK1240" s="7">
        <v>10</v>
      </c>
      <c r="AL1240">
        <v>0.73459563539999995</v>
      </c>
      <c r="AM1240">
        <v>0.65543521859999998</v>
      </c>
      <c r="AO1240" s="7">
        <v>1239</v>
      </c>
      <c r="AP1240" s="7">
        <v>4</v>
      </c>
      <c r="AQ1240" s="7">
        <v>2</v>
      </c>
      <c r="AR1240">
        <v>5.2989560200000001E-2</v>
      </c>
      <c r="AS1240">
        <v>2.2310126499999999E-2</v>
      </c>
      <c r="AU1240" s="7">
        <v>1239</v>
      </c>
      <c r="AV1240" s="7">
        <v>9</v>
      </c>
      <c r="AW1240" s="7">
        <v>8</v>
      </c>
      <c r="AX1240">
        <v>0.1693620844</v>
      </c>
      <c r="AY1240">
        <v>0.17924528300000001</v>
      </c>
      <c r="BA1240" s="5">
        <v>1239</v>
      </c>
      <c r="BB1240" s="5">
        <v>1</v>
      </c>
      <c r="BC1240" s="5">
        <v>0</v>
      </c>
      <c r="BD1240" s="5">
        <v>5.2513128200000002E-2</v>
      </c>
      <c r="BE1240" s="5">
        <v>0</v>
      </c>
    </row>
    <row r="1241" spans="12:57" x14ac:dyDescent="0.3">
      <c r="L1241" s="30">
        <v>1240</v>
      </c>
      <c r="M1241" s="30">
        <v>27</v>
      </c>
      <c r="N1241" s="30">
        <v>23</v>
      </c>
      <c r="O1241" s="30">
        <v>0.7871237676350209</v>
      </c>
      <c r="Q1241" s="5">
        <v>1240</v>
      </c>
      <c r="R1241" s="5">
        <v>27</v>
      </c>
      <c r="S1241" s="5">
        <v>24</v>
      </c>
      <c r="T1241">
        <v>0.62335766420000005</v>
      </c>
      <c r="U1241">
        <v>0.61595273260000005</v>
      </c>
      <c r="W1241" s="30">
        <v>1240</v>
      </c>
      <c r="X1241" s="30">
        <v>25</v>
      </c>
      <c r="Y1241" s="30">
        <v>23</v>
      </c>
      <c r="Z1241" s="30">
        <v>0.3369774495106721</v>
      </c>
      <c r="AB1241" s="7">
        <v>1240</v>
      </c>
      <c r="AC1241" s="7">
        <v>25</v>
      </c>
      <c r="AD1241" s="7">
        <v>23</v>
      </c>
      <c r="AE1241">
        <v>0.4637059724</v>
      </c>
      <c r="AF1241">
        <v>0.48620478230000003</v>
      </c>
      <c r="AI1241" s="7">
        <v>1240</v>
      </c>
      <c r="AJ1241" s="7">
        <v>4</v>
      </c>
      <c r="AK1241" s="7">
        <v>2</v>
      </c>
      <c r="AL1241">
        <v>0.21726572520000001</v>
      </c>
      <c r="AM1241">
        <v>0.1075010028</v>
      </c>
      <c r="AO1241" s="7">
        <v>1240</v>
      </c>
      <c r="AP1241" s="7">
        <v>78</v>
      </c>
      <c r="AQ1241" s="7">
        <v>87</v>
      </c>
      <c r="AR1241">
        <v>0.92534008219999997</v>
      </c>
      <c r="AS1241">
        <v>0.95015822780000003</v>
      </c>
      <c r="AU1241" s="7">
        <v>1240</v>
      </c>
      <c r="AV1241" s="7">
        <v>24</v>
      </c>
      <c r="AW1241" s="7">
        <v>20</v>
      </c>
      <c r="AX1241">
        <v>0.45822102419999999</v>
      </c>
      <c r="AY1241">
        <v>0.43890386339999998</v>
      </c>
      <c r="BA1241" s="5">
        <v>1240</v>
      </c>
      <c r="BB1241" s="5">
        <v>0</v>
      </c>
      <c r="BC1241" s="5">
        <v>0</v>
      </c>
      <c r="BD1241" s="5">
        <v>0</v>
      </c>
      <c r="BE1241" s="5">
        <v>0</v>
      </c>
    </row>
    <row r="1242" spans="12:57" x14ac:dyDescent="0.3">
      <c r="L1242" s="30">
        <v>1241</v>
      </c>
      <c r="M1242" s="30">
        <v>36</v>
      </c>
      <c r="N1242" s="30">
        <v>29</v>
      </c>
      <c r="O1242" s="30">
        <v>0.7872393741851148</v>
      </c>
      <c r="Q1242" s="5">
        <v>1241</v>
      </c>
      <c r="R1242" s="5">
        <v>36</v>
      </c>
      <c r="S1242" s="5">
        <v>32</v>
      </c>
      <c r="T1242">
        <v>0.72554744520000003</v>
      </c>
      <c r="U1242">
        <v>0.72082717870000002</v>
      </c>
      <c r="W1242" s="30">
        <v>1241</v>
      </c>
      <c r="X1242" s="30">
        <v>23</v>
      </c>
      <c r="Y1242" s="30">
        <v>22</v>
      </c>
      <c r="Z1242" s="30">
        <v>0.33722031347164239</v>
      </c>
      <c r="AB1242" s="7">
        <v>1241</v>
      </c>
      <c r="AC1242" s="7">
        <v>23</v>
      </c>
      <c r="AD1242" s="7">
        <v>22</v>
      </c>
      <c r="AE1242">
        <v>0.43093415000000002</v>
      </c>
      <c r="AF1242">
        <v>0.46995708149999998</v>
      </c>
      <c r="AI1242" s="7">
        <v>1241</v>
      </c>
      <c r="AJ1242" s="7">
        <v>61</v>
      </c>
      <c r="AK1242" s="7">
        <v>50</v>
      </c>
      <c r="AL1242">
        <v>0.99109435170000004</v>
      </c>
      <c r="AM1242">
        <v>0.98892900120000005</v>
      </c>
      <c r="AO1242" s="7">
        <v>1241</v>
      </c>
      <c r="AP1242" s="7">
        <v>10</v>
      </c>
      <c r="AQ1242" s="7">
        <v>8</v>
      </c>
      <c r="AR1242">
        <v>0.2024675735</v>
      </c>
      <c r="AS1242">
        <v>0.1721518987</v>
      </c>
      <c r="AU1242" s="7">
        <v>1241</v>
      </c>
      <c r="AV1242" s="7">
        <v>116</v>
      </c>
      <c r="AW1242" s="7">
        <v>108</v>
      </c>
      <c r="AX1242">
        <v>0.92003593890000002</v>
      </c>
      <c r="AY1242">
        <v>0.92812219220000003</v>
      </c>
      <c r="BA1242" s="5">
        <v>1241</v>
      </c>
      <c r="BB1242" s="5">
        <v>1</v>
      </c>
      <c r="BC1242" s="5">
        <v>0</v>
      </c>
      <c r="BD1242" s="5">
        <v>5.2513128200000002E-2</v>
      </c>
      <c r="BE1242" s="5">
        <v>0</v>
      </c>
    </row>
    <row r="1243" spans="12:57" x14ac:dyDescent="0.3">
      <c r="L1243" s="30">
        <v>1242</v>
      </c>
      <c r="M1243" s="30">
        <v>17</v>
      </c>
      <c r="N1243" s="30">
        <v>16</v>
      </c>
      <c r="O1243" s="30">
        <v>0.78746513578427046</v>
      </c>
      <c r="Q1243" s="5">
        <v>1242</v>
      </c>
      <c r="R1243" s="5">
        <v>17</v>
      </c>
      <c r="S1243" s="5">
        <v>15</v>
      </c>
      <c r="T1243">
        <v>0.4569343065</v>
      </c>
      <c r="U1243">
        <v>0.44977843420000002</v>
      </c>
      <c r="W1243" s="30">
        <v>1242</v>
      </c>
      <c r="X1243" s="30">
        <v>25</v>
      </c>
      <c r="Y1243" s="30">
        <v>23</v>
      </c>
      <c r="Z1243" s="30">
        <v>0.33741245751873272</v>
      </c>
      <c r="AB1243" s="7">
        <v>1242</v>
      </c>
      <c r="AC1243" s="7">
        <v>25</v>
      </c>
      <c r="AD1243" s="7">
        <v>23</v>
      </c>
      <c r="AE1243">
        <v>0.4637059724</v>
      </c>
      <c r="AF1243">
        <v>0.48620478230000003</v>
      </c>
      <c r="AI1243" s="7">
        <v>1242</v>
      </c>
      <c r="AJ1243" s="7">
        <v>5</v>
      </c>
      <c r="AK1243" s="7">
        <v>4</v>
      </c>
      <c r="AL1243">
        <v>0.28923299099999999</v>
      </c>
      <c r="AM1243">
        <v>0.27276373840000001</v>
      </c>
      <c r="AO1243" s="7">
        <v>1242</v>
      </c>
      <c r="AP1243" s="7">
        <v>10</v>
      </c>
      <c r="AQ1243" s="7">
        <v>8</v>
      </c>
      <c r="AR1243">
        <v>0.2024675735</v>
      </c>
      <c r="AS1243">
        <v>0.1721518987</v>
      </c>
      <c r="AU1243" s="7">
        <v>1242</v>
      </c>
      <c r="AV1243" s="7">
        <v>93</v>
      </c>
      <c r="AW1243" s="7">
        <v>79</v>
      </c>
      <c r="AX1243">
        <v>0.88769092540000005</v>
      </c>
      <c r="AY1243">
        <v>0.87825696310000001</v>
      </c>
      <c r="BA1243" s="5">
        <v>1242</v>
      </c>
      <c r="BB1243" s="5">
        <v>79</v>
      </c>
      <c r="BC1243" s="5">
        <v>70</v>
      </c>
      <c r="BD1243" s="5">
        <v>0.91597899469999999</v>
      </c>
      <c r="BE1243" s="5">
        <v>0.91597899469999999</v>
      </c>
    </row>
    <row r="1244" spans="12:57" x14ac:dyDescent="0.3">
      <c r="L1244" s="30">
        <v>1243</v>
      </c>
      <c r="M1244" s="30">
        <v>7</v>
      </c>
      <c r="N1244" s="30">
        <v>5</v>
      </c>
      <c r="O1244" s="30">
        <v>0.78789691405271534</v>
      </c>
      <c r="Q1244" s="5">
        <v>1243</v>
      </c>
      <c r="R1244" s="5">
        <v>7</v>
      </c>
      <c r="S1244" s="5">
        <v>6</v>
      </c>
      <c r="T1244">
        <v>0.20875912399999999</v>
      </c>
      <c r="U1244">
        <v>0.20310192020000001</v>
      </c>
      <c r="W1244" s="30">
        <v>1243</v>
      </c>
      <c r="X1244" s="30">
        <v>44</v>
      </c>
      <c r="Y1244" s="30">
        <v>40</v>
      </c>
      <c r="Z1244" s="30">
        <v>0.33772157051636253</v>
      </c>
      <c r="AB1244" s="7">
        <v>1243</v>
      </c>
      <c r="AC1244" s="7">
        <v>44</v>
      </c>
      <c r="AD1244" s="7">
        <v>40</v>
      </c>
      <c r="AE1244">
        <v>0.68116385909999999</v>
      </c>
      <c r="AF1244">
        <v>0.69313304720000002</v>
      </c>
      <c r="AI1244" s="7">
        <v>1243</v>
      </c>
      <c r="AJ1244" s="7">
        <v>8</v>
      </c>
      <c r="AK1244" s="7">
        <v>7</v>
      </c>
      <c r="AL1244">
        <v>0.48435494220000003</v>
      </c>
      <c r="AM1244">
        <v>0.4956277577</v>
      </c>
      <c r="AO1244" s="7">
        <v>1243</v>
      </c>
      <c r="AP1244" s="7">
        <v>42</v>
      </c>
      <c r="AQ1244" s="7">
        <v>35</v>
      </c>
      <c r="AR1244">
        <v>0.7609933565</v>
      </c>
      <c r="AS1244">
        <v>0.7237341772</v>
      </c>
      <c r="AU1244" s="7">
        <v>1243</v>
      </c>
      <c r="AV1244" s="7">
        <v>24</v>
      </c>
      <c r="AW1244" s="7">
        <v>23</v>
      </c>
      <c r="AX1244">
        <v>0.45822102419999999</v>
      </c>
      <c r="AY1244">
        <v>0.49236298290000002</v>
      </c>
      <c r="BA1244" s="5">
        <v>1243</v>
      </c>
      <c r="BB1244" s="5">
        <v>75</v>
      </c>
      <c r="BC1244" s="5">
        <v>66</v>
      </c>
      <c r="BD1244" s="5">
        <v>0.90772693169999996</v>
      </c>
      <c r="BE1244" s="5">
        <v>0.90622655659999996</v>
      </c>
    </row>
    <row r="1245" spans="12:57" x14ac:dyDescent="0.3">
      <c r="L1245" s="30">
        <v>1244</v>
      </c>
      <c r="M1245" s="30">
        <v>46</v>
      </c>
      <c r="N1245" s="30">
        <v>44</v>
      </c>
      <c r="O1245" s="30">
        <v>0.78809593869263672</v>
      </c>
      <c r="Q1245" s="5">
        <v>1244</v>
      </c>
      <c r="R1245" s="5">
        <v>46</v>
      </c>
      <c r="S1245" s="5">
        <v>40</v>
      </c>
      <c r="T1245">
        <v>0.79270072989999996</v>
      </c>
      <c r="U1245">
        <v>0.79025110779999996</v>
      </c>
      <c r="W1245" s="30">
        <v>1244</v>
      </c>
      <c r="X1245" s="30">
        <v>7</v>
      </c>
      <c r="Y1245" s="30">
        <v>4</v>
      </c>
      <c r="Z1245" s="30">
        <v>0.33774819527727717</v>
      </c>
      <c r="AB1245" s="7">
        <v>1244</v>
      </c>
      <c r="AC1245" s="7">
        <v>7</v>
      </c>
      <c r="AD1245" s="7">
        <v>4</v>
      </c>
      <c r="AE1245">
        <v>0.10719754970000001</v>
      </c>
      <c r="AF1245">
        <v>5.8859595299999998E-2</v>
      </c>
      <c r="AI1245" s="7">
        <v>1244</v>
      </c>
      <c r="AJ1245" s="7">
        <v>3</v>
      </c>
      <c r="AK1245" s="7">
        <v>2</v>
      </c>
      <c r="AL1245">
        <v>0.145860077</v>
      </c>
      <c r="AM1245">
        <v>0.1075010028</v>
      </c>
      <c r="AO1245" s="7">
        <v>1244</v>
      </c>
      <c r="AP1245" s="7">
        <v>38</v>
      </c>
      <c r="AQ1245" s="7">
        <v>39</v>
      </c>
      <c r="AR1245">
        <v>0.72065801959999998</v>
      </c>
      <c r="AS1245">
        <v>0.76503164550000002</v>
      </c>
      <c r="AU1245" s="7">
        <v>1244</v>
      </c>
      <c r="AV1245" s="7">
        <v>30</v>
      </c>
      <c r="AW1245" s="7">
        <v>26</v>
      </c>
      <c r="AX1245">
        <v>0.5372866127</v>
      </c>
      <c r="AY1245">
        <v>0.53908355789999995</v>
      </c>
      <c r="BA1245" s="5">
        <v>1244</v>
      </c>
      <c r="BB1245" s="5">
        <v>2</v>
      </c>
      <c r="BC1245" s="5">
        <v>1</v>
      </c>
      <c r="BD1245" s="5">
        <v>0.1102775693</v>
      </c>
      <c r="BE1245" s="5">
        <v>6.7516879200000005E-2</v>
      </c>
    </row>
    <row r="1246" spans="12:57" x14ac:dyDescent="0.3">
      <c r="L1246" s="30">
        <v>1245</v>
      </c>
      <c r="M1246" s="30">
        <v>3</v>
      </c>
      <c r="N1246" s="30">
        <v>3</v>
      </c>
      <c r="O1246" s="30">
        <v>0.78834489166523958</v>
      </c>
      <c r="Q1246" s="5">
        <v>1245</v>
      </c>
      <c r="R1246" s="5">
        <v>3</v>
      </c>
      <c r="S1246" s="5">
        <v>2</v>
      </c>
      <c r="T1246">
        <v>7.8832116699999996E-2</v>
      </c>
      <c r="U1246">
        <v>6.4254062000000001E-2</v>
      </c>
      <c r="W1246" s="30">
        <v>1245</v>
      </c>
      <c r="X1246" s="30">
        <v>17</v>
      </c>
      <c r="Y1246" s="30">
        <v>19</v>
      </c>
      <c r="Z1246" s="30">
        <v>0.33840970341446919</v>
      </c>
      <c r="AB1246" s="7">
        <v>1245</v>
      </c>
      <c r="AC1246" s="7">
        <v>17</v>
      </c>
      <c r="AD1246" s="7">
        <v>19</v>
      </c>
      <c r="AE1246">
        <v>0.32894333840000001</v>
      </c>
      <c r="AF1246">
        <v>0.4160024524</v>
      </c>
      <c r="AI1246" s="7">
        <v>1245</v>
      </c>
      <c r="AJ1246" s="7">
        <v>6</v>
      </c>
      <c r="AK1246" s="7">
        <v>4</v>
      </c>
      <c r="AL1246">
        <v>0.35887355580000002</v>
      </c>
      <c r="AM1246">
        <v>0.27276373840000001</v>
      </c>
      <c r="AO1246" s="7">
        <v>1245</v>
      </c>
      <c r="AP1246" s="7">
        <v>18</v>
      </c>
      <c r="AQ1246" s="7">
        <v>15</v>
      </c>
      <c r="AR1246">
        <v>0.41157861429999998</v>
      </c>
      <c r="AS1246">
        <v>0.36819620250000001</v>
      </c>
      <c r="AU1246" s="7">
        <v>1245</v>
      </c>
      <c r="AV1246" s="7">
        <v>15</v>
      </c>
      <c r="AW1246" s="7">
        <v>17</v>
      </c>
      <c r="AX1246">
        <v>0.29110512119999998</v>
      </c>
      <c r="AY1246">
        <v>0.3876909254</v>
      </c>
      <c r="BA1246" s="5">
        <v>1245</v>
      </c>
      <c r="BB1246" s="5">
        <v>35</v>
      </c>
      <c r="BC1246" s="5">
        <v>30</v>
      </c>
      <c r="BD1246" s="5">
        <v>0.77269317319999997</v>
      </c>
      <c r="BE1246" s="5">
        <v>0.76594148529999995</v>
      </c>
    </row>
    <row r="1247" spans="12:57" x14ac:dyDescent="0.3">
      <c r="L1247" s="30">
        <v>1246</v>
      </c>
      <c r="M1247" s="30">
        <v>30</v>
      </c>
      <c r="N1247" s="30">
        <v>22</v>
      </c>
      <c r="O1247" s="30">
        <v>0.78946625646283508</v>
      </c>
      <c r="Q1247" s="5">
        <v>1246</v>
      </c>
      <c r="R1247" s="5">
        <v>30</v>
      </c>
      <c r="S1247" s="5">
        <v>26</v>
      </c>
      <c r="T1247">
        <v>0.65693430649999995</v>
      </c>
      <c r="U1247">
        <v>0.64992614469999999</v>
      </c>
      <c r="W1247" s="30">
        <v>1246</v>
      </c>
      <c r="X1247" s="30">
        <v>21</v>
      </c>
      <c r="Y1247" s="30">
        <v>20</v>
      </c>
      <c r="Z1247" s="30">
        <v>0.33853143499028537</v>
      </c>
      <c r="AB1247" s="7">
        <v>1246</v>
      </c>
      <c r="AC1247" s="7">
        <v>21</v>
      </c>
      <c r="AD1247" s="7">
        <v>20</v>
      </c>
      <c r="AE1247">
        <v>0.39785604899999999</v>
      </c>
      <c r="AF1247">
        <v>0.43133047209999997</v>
      </c>
      <c r="AI1247" s="7">
        <v>1246</v>
      </c>
      <c r="AJ1247" s="7">
        <v>9</v>
      </c>
      <c r="AK1247" s="7">
        <v>8</v>
      </c>
      <c r="AL1247">
        <v>0.53714698329999999</v>
      </c>
      <c r="AM1247">
        <v>0.55539510619999999</v>
      </c>
      <c r="AO1247" s="7">
        <v>1246</v>
      </c>
      <c r="AP1247" s="7">
        <v>19</v>
      </c>
      <c r="AQ1247" s="7">
        <v>16</v>
      </c>
      <c r="AR1247">
        <v>0.43419803849999999</v>
      </c>
      <c r="AS1247">
        <v>0.39351265819999998</v>
      </c>
      <c r="AU1247" s="7">
        <v>1246</v>
      </c>
      <c r="AV1247" s="7">
        <v>79</v>
      </c>
      <c r="AW1247" s="7">
        <v>56</v>
      </c>
      <c r="AX1247">
        <v>0.85354896670000002</v>
      </c>
      <c r="AY1247">
        <v>0.79874213829999996</v>
      </c>
      <c r="BA1247" s="5">
        <v>1246</v>
      </c>
      <c r="BB1247" s="5">
        <v>3</v>
      </c>
      <c r="BC1247" s="5">
        <v>2</v>
      </c>
      <c r="BD1247" s="5">
        <v>0.1612903225</v>
      </c>
      <c r="BE1247" s="5">
        <v>0.1320330082</v>
      </c>
    </row>
    <row r="1248" spans="12:57" x14ac:dyDescent="0.3">
      <c r="L1248" s="30">
        <v>1247</v>
      </c>
      <c r="M1248" s="30">
        <v>83</v>
      </c>
      <c r="N1248" s="30">
        <v>72</v>
      </c>
      <c r="O1248" s="30">
        <v>0.78986901869364345</v>
      </c>
      <c r="Q1248" s="5">
        <v>1247</v>
      </c>
      <c r="R1248" s="5">
        <v>83</v>
      </c>
      <c r="S1248" s="5">
        <v>75</v>
      </c>
      <c r="T1248">
        <v>0.91970802910000005</v>
      </c>
      <c r="U1248">
        <v>0.91949778429999995</v>
      </c>
      <c r="W1248" s="30">
        <v>1247</v>
      </c>
      <c r="X1248" s="30">
        <v>34</v>
      </c>
      <c r="Y1248" s="30">
        <v>29</v>
      </c>
      <c r="Z1248" s="30">
        <v>0.33867793904210375</v>
      </c>
      <c r="AB1248" s="7">
        <v>1247</v>
      </c>
      <c r="AC1248" s="7">
        <v>34</v>
      </c>
      <c r="AD1248" s="7">
        <v>29</v>
      </c>
      <c r="AE1248">
        <v>0.58376722810000004</v>
      </c>
      <c r="AF1248">
        <v>0.58062538320000001</v>
      </c>
      <c r="AI1248" s="7">
        <v>1247</v>
      </c>
      <c r="AJ1248" s="7">
        <v>31</v>
      </c>
      <c r="AK1248" s="7">
        <v>29</v>
      </c>
      <c r="AL1248">
        <v>0.94448010260000004</v>
      </c>
      <c r="AM1248">
        <v>0.95202567179999997</v>
      </c>
      <c r="AO1248" s="7">
        <v>1247</v>
      </c>
      <c r="AP1248" s="7">
        <v>28</v>
      </c>
      <c r="AQ1248" s="7">
        <v>27</v>
      </c>
      <c r="AR1248">
        <v>0.5958557418</v>
      </c>
      <c r="AS1248">
        <v>0.6167721518</v>
      </c>
      <c r="AU1248" s="7">
        <v>1247</v>
      </c>
      <c r="AV1248" s="7">
        <v>19</v>
      </c>
      <c r="AW1248" s="7">
        <v>21</v>
      </c>
      <c r="AX1248">
        <v>0.36747529200000001</v>
      </c>
      <c r="AY1248">
        <v>0.4555256064</v>
      </c>
      <c r="BA1248" s="5">
        <v>1247</v>
      </c>
      <c r="BB1248" s="5">
        <v>0</v>
      </c>
      <c r="BC1248" s="5">
        <v>0</v>
      </c>
      <c r="BD1248" s="5">
        <v>0</v>
      </c>
      <c r="BE1248" s="5">
        <v>0</v>
      </c>
    </row>
    <row r="1249" spans="12:57" x14ac:dyDescent="0.3">
      <c r="L1249" s="30">
        <v>1248</v>
      </c>
      <c r="M1249" s="30">
        <v>91</v>
      </c>
      <c r="N1249" s="30">
        <v>80</v>
      </c>
      <c r="O1249" s="30">
        <v>0.79030055702017921</v>
      </c>
      <c r="Q1249" s="5">
        <v>1248</v>
      </c>
      <c r="R1249" s="5">
        <v>91</v>
      </c>
      <c r="S1249" s="5">
        <v>80</v>
      </c>
      <c r="T1249">
        <v>0.93357664230000004</v>
      </c>
      <c r="U1249">
        <v>0.93205317570000001</v>
      </c>
      <c r="W1249" s="30">
        <v>1248</v>
      </c>
      <c r="X1249" s="30">
        <v>12</v>
      </c>
      <c r="Y1249" s="30">
        <v>8</v>
      </c>
      <c r="Z1249" s="30">
        <v>0.33882808633002703</v>
      </c>
      <c r="AB1249" s="7">
        <v>1248</v>
      </c>
      <c r="AC1249" s="7">
        <v>12</v>
      </c>
      <c r="AD1249" s="7">
        <v>8</v>
      </c>
      <c r="AE1249">
        <v>0.21592649310000001</v>
      </c>
      <c r="AF1249">
        <v>0.1551195585</v>
      </c>
      <c r="AI1249" s="7">
        <v>1248</v>
      </c>
      <c r="AJ1249" s="7">
        <v>6</v>
      </c>
      <c r="AK1249" s="7">
        <v>3</v>
      </c>
      <c r="AL1249">
        <v>0.35887355580000002</v>
      </c>
      <c r="AM1249">
        <v>0.18949057359999999</v>
      </c>
      <c r="AO1249" s="7">
        <v>1248</v>
      </c>
      <c r="AP1249" s="7">
        <v>21</v>
      </c>
      <c r="AQ1249" s="7">
        <v>17</v>
      </c>
      <c r="AR1249">
        <v>0.47579879780000001</v>
      </c>
      <c r="AS1249">
        <v>0.41803797459999997</v>
      </c>
      <c r="AU1249" s="7">
        <v>1248</v>
      </c>
      <c r="AV1249" s="7">
        <v>21</v>
      </c>
      <c r="AW1249" s="7">
        <v>22</v>
      </c>
      <c r="AX1249">
        <v>0.40700808620000001</v>
      </c>
      <c r="AY1249">
        <v>0.47439353090000003</v>
      </c>
      <c r="BA1249" s="5">
        <v>1248</v>
      </c>
      <c r="BB1249" s="5">
        <v>24</v>
      </c>
      <c r="BC1249" s="5">
        <v>22</v>
      </c>
      <c r="BD1249" s="5">
        <v>0.68267066759999995</v>
      </c>
      <c r="BE1249" s="5">
        <v>0.67966991740000005</v>
      </c>
    </row>
    <row r="1250" spans="12:57" x14ac:dyDescent="0.3">
      <c r="L1250" s="30">
        <v>1249</v>
      </c>
      <c r="M1250" s="30">
        <v>24</v>
      </c>
      <c r="N1250" s="30">
        <v>20</v>
      </c>
      <c r="O1250" s="30">
        <v>0.79120912856562264</v>
      </c>
      <c r="Q1250" s="5">
        <v>1249</v>
      </c>
      <c r="R1250" s="5">
        <v>24</v>
      </c>
      <c r="S1250" s="5">
        <v>21</v>
      </c>
      <c r="T1250">
        <v>0.57664233570000001</v>
      </c>
      <c r="U1250">
        <v>0.57090103390000002</v>
      </c>
      <c r="W1250" s="30">
        <v>1249</v>
      </c>
      <c r="X1250" s="30">
        <v>879</v>
      </c>
      <c r="Y1250" s="30">
        <v>801</v>
      </c>
      <c r="Z1250" s="30">
        <v>0.33886060443553456</v>
      </c>
      <c r="AB1250" s="7">
        <v>1249</v>
      </c>
      <c r="AC1250" s="7">
        <v>879</v>
      </c>
      <c r="AD1250" s="7">
        <v>801</v>
      </c>
      <c r="AE1250">
        <v>0.9993874425</v>
      </c>
      <c r="AF1250">
        <v>0.99969343960000001</v>
      </c>
      <c r="AI1250" s="7">
        <v>1249</v>
      </c>
      <c r="AJ1250" s="7">
        <v>6</v>
      </c>
      <c r="AK1250" s="7">
        <v>4</v>
      </c>
      <c r="AL1250">
        <v>0.35887355580000002</v>
      </c>
      <c r="AM1250">
        <v>0.27276373840000001</v>
      </c>
      <c r="AO1250" s="7">
        <v>1249</v>
      </c>
      <c r="AP1250" s="7">
        <v>63</v>
      </c>
      <c r="AQ1250" s="7">
        <v>56</v>
      </c>
      <c r="AR1250">
        <v>0.88453021190000003</v>
      </c>
      <c r="AS1250">
        <v>0.87294303790000005</v>
      </c>
      <c r="AU1250" s="7">
        <v>1249</v>
      </c>
      <c r="AV1250" s="7">
        <v>18</v>
      </c>
      <c r="AW1250" s="7">
        <v>17</v>
      </c>
      <c r="AX1250">
        <v>0.34815813109999999</v>
      </c>
      <c r="AY1250">
        <v>0.3876909254</v>
      </c>
      <c r="BA1250" s="5">
        <v>1249</v>
      </c>
      <c r="BB1250" s="5">
        <v>1</v>
      </c>
      <c r="BC1250" s="5">
        <v>0</v>
      </c>
      <c r="BD1250" s="5">
        <v>5.2513128200000002E-2</v>
      </c>
      <c r="BE1250" s="5">
        <v>0</v>
      </c>
    </row>
    <row r="1251" spans="12:57" x14ac:dyDescent="0.3">
      <c r="L1251" s="30">
        <v>1250</v>
      </c>
      <c r="M1251" s="30">
        <v>24</v>
      </c>
      <c r="N1251" s="30">
        <v>21</v>
      </c>
      <c r="O1251" s="30">
        <v>0.79201616490590399</v>
      </c>
      <c r="Q1251" s="5">
        <v>1250</v>
      </c>
      <c r="R1251" s="5">
        <v>24</v>
      </c>
      <c r="S1251" s="5">
        <v>21</v>
      </c>
      <c r="T1251">
        <v>0.57664233570000001</v>
      </c>
      <c r="U1251">
        <v>0.57090103390000002</v>
      </c>
      <c r="W1251" s="30">
        <v>1250</v>
      </c>
      <c r="X1251" s="30">
        <v>31</v>
      </c>
      <c r="Y1251" s="30">
        <v>29</v>
      </c>
      <c r="Z1251" s="30">
        <v>0.34011580601536606</v>
      </c>
      <c r="AB1251" s="7">
        <v>1250</v>
      </c>
      <c r="AC1251" s="7">
        <v>31</v>
      </c>
      <c r="AD1251" s="7">
        <v>29</v>
      </c>
      <c r="AE1251">
        <v>0.54150076560000004</v>
      </c>
      <c r="AF1251">
        <v>0.58062538320000001</v>
      </c>
      <c r="AI1251" s="7">
        <v>1250</v>
      </c>
      <c r="AJ1251" s="7">
        <v>5</v>
      </c>
      <c r="AK1251" s="7">
        <v>4</v>
      </c>
      <c r="AL1251">
        <v>0.28923299099999999</v>
      </c>
      <c r="AM1251">
        <v>0.27276373840000001</v>
      </c>
      <c r="AO1251" s="7">
        <v>1250</v>
      </c>
      <c r="AP1251" s="7">
        <v>18</v>
      </c>
      <c r="AQ1251" s="7">
        <v>15</v>
      </c>
      <c r="AR1251">
        <v>0.41157861429999998</v>
      </c>
      <c r="AS1251">
        <v>0.36819620250000001</v>
      </c>
      <c r="AU1251" s="7">
        <v>1250</v>
      </c>
      <c r="AV1251" s="7">
        <v>21</v>
      </c>
      <c r="AW1251" s="7">
        <v>20</v>
      </c>
      <c r="AX1251">
        <v>0.40700808620000001</v>
      </c>
      <c r="AY1251">
        <v>0.43890386339999998</v>
      </c>
      <c r="BA1251" s="5">
        <v>1250</v>
      </c>
      <c r="BB1251" s="5">
        <v>1</v>
      </c>
      <c r="BC1251" s="5">
        <v>0</v>
      </c>
      <c r="BD1251" s="5">
        <v>5.2513128200000002E-2</v>
      </c>
      <c r="BE1251" s="5">
        <v>0</v>
      </c>
    </row>
    <row r="1252" spans="12:57" x14ac:dyDescent="0.3">
      <c r="L1252" s="30">
        <v>1251</v>
      </c>
      <c r="M1252" s="30">
        <v>6</v>
      </c>
      <c r="N1252" s="30">
        <v>7</v>
      </c>
      <c r="O1252" s="30">
        <v>0.79296094536057038</v>
      </c>
      <c r="Q1252" s="5">
        <v>1251</v>
      </c>
      <c r="R1252" s="5">
        <v>6</v>
      </c>
      <c r="S1252" s="5">
        <v>5</v>
      </c>
      <c r="T1252">
        <v>0.17956204370000001</v>
      </c>
      <c r="U1252">
        <v>0.1728212703</v>
      </c>
      <c r="W1252" s="30">
        <v>1251</v>
      </c>
      <c r="X1252" s="30">
        <v>3</v>
      </c>
      <c r="Y1252" s="30">
        <v>4</v>
      </c>
      <c r="Z1252" s="30">
        <v>0.34019676968254109</v>
      </c>
      <c r="AB1252" s="7">
        <v>1251</v>
      </c>
      <c r="AC1252" s="7">
        <v>3</v>
      </c>
      <c r="AD1252" s="7">
        <v>4</v>
      </c>
      <c r="AE1252">
        <v>3.3690658399999997E-2</v>
      </c>
      <c r="AF1252">
        <v>5.8859595299999998E-2</v>
      </c>
      <c r="AI1252" s="7">
        <v>1251</v>
      </c>
      <c r="AJ1252" s="7">
        <v>20</v>
      </c>
      <c r="AK1252" s="7">
        <v>14</v>
      </c>
      <c r="AL1252">
        <v>0.85783055190000002</v>
      </c>
      <c r="AM1252">
        <v>0.79021259519999998</v>
      </c>
      <c r="AO1252" s="7">
        <v>1251</v>
      </c>
      <c r="AP1252" s="7">
        <v>12</v>
      </c>
      <c r="AQ1252" s="7">
        <v>7</v>
      </c>
      <c r="AR1252">
        <v>0.25941157860000003</v>
      </c>
      <c r="AS1252">
        <v>0.1397151898</v>
      </c>
      <c r="AU1252" s="7">
        <v>1251</v>
      </c>
      <c r="AV1252" s="7">
        <v>5</v>
      </c>
      <c r="AW1252" s="7">
        <v>5</v>
      </c>
      <c r="AX1252">
        <v>7.7268643299999995E-2</v>
      </c>
      <c r="AY1252">
        <v>9.6585804100000006E-2</v>
      </c>
      <c r="BA1252" s="5">
        <v>1251</v>
      </c>
      <c r="BB1252" s="5">
        <v>17</v>
      </c>
      <c r="BC1252" s="5">
        <v>14</v>
      </c>
      <c r="BD1252" s="5">
        <v>0.55513878459999999</v>
      </c>
      <c r="BE1252" s="5">
        <v>0.54613653409999996</v>
      </c>
    </row>
    <row r="1253" spans="12:57" x14ac:dyDescent="0.3">
      <c r="L1253" s="30">
        <v>1252</v>
      </c>
      <c r="M1253" s="30">
        <v>10</v>
      </c>
      <c r="N1253" s="30">
        <v>9</v>
      </c>
      <c r="O1253" s="30">
        <v>0.7934828512718104</v>
      </c>
      <c r="Q1253" s="5">
        <v>1252</v>
      </c>
      <c r="R1253" s="5">
        <v>10</v>
      </c>
      <c r="S1253" s="5">
        <v>8</v>
      </c>
      <c r="T1253">
        <v>0.2985401459</v>
      </c>
      <c r="U1253">
        <v>0.27991137370000002</v>
      </c>
      <c r="W1253" s="30">
        <v>1252</v>
      </c>
      <c r="X1253" s="30">
        <v>80</v>
      </c>
      <c r="Y1253" s="30">
        <v>64</v>
      </c>
      <c r="Z1253" s="30">
        <v>0.3403499667878821</v>
      </c>
      <c r="AB1253" s="7">
        <v>1252</v>
      </c>
      <c r="AC1253" s="7">
        <v>80</v>
      </c>
      <c r="AD1253" s="7">
        <v>64</v>
      </c>
      <c r="AE1253">
        <v>0.85849923429999997</v>
      </c>
      <c r="AF1253">
        <v>0.84242795829999995</v>
      </c>
      <c r="AI1253" s="7">
        <v>1252</v>
      </c>
      <c r="AJ1253" s="7">
        <v>0</v>
      </c>
      <c r="AK1253" s="7">
        <v>0</v>
      </c>
      <c r="AL1253">
        <v>0</v>
      </c>
      <c r="AM1253">
        <v>0</v>
      </c>
      <c r="AO1253" s="7">
        <v>1252</v>
      </c>
      <c r="AP1253" s="7">
        <v>87</v>
      </c>
      <c r="AQ1253" s="7">
        <v>90</v>
      </c>
      <c r="AR1253">
        <v>0.9425814615</v>
      </c>
      <c r="AS1253">
        <v>0.95490506320000001</v>
      </c>
      <c r="AU1253" s="7">
        <v>1252</v>
      </c>
      <c r="AV1253" s="7">
        <v>18</v>
      </c>
      <c r="AW1253" s="7">
        <v>17</v>
      </c>
      <c r="AX1253">
        <v>0.34815813109999999</v>
      </c>
      <c r="AY1253">
        <v>0.3876909254</v>
      </c>
      <c r="BA1253" s="5">
        <v>1252</v>
      </c>
      <c r="BB1253" s="5">
        <v>3</v>
      </c>
      <c r="BC1253" s="5">
        <v>2</v>
      </c>
      <c r="BD1253" s="5">
        <v>0.1612903225</v>
      </c>
      <c r="BE1253" s="5">
        <v>0.1320330082</v>
      </c>
    </row>
    <row r="1254" spans="12:57" x14ac:dyDescent="0.3">
      <c r="L1254" s="30">
        <v>1253</v>
      </c>
      <c r="M1254" s="30">
        <v>39</v>
      </c>
      <c r="N1254" s="30">
        <v>35</v>
      </c>
      <c r="O1254" s="30">
        <v>0.79366796975026288</v>
      </c>
      <c r="Q1254" s="5">
        <v>1253</v>
      </c>
      <c r="R1254" s="5">
        <v>39</v>
      </c>
      <c r="S1254" s="5">
        <v>35</v>
      </c>
      <c r="T1254">
        <v>0.74890510939999999</v>
      </c>
      <c r="U1254">
        <v>0.74889217129999996</v>
      </c>
      <c r="W1254" s="30">
        <v>1253</v>
      </c>
      <c r="X1254" s="30">
        <v>21</v>
      </c>
      <c r="Y1254" s="30">
        <v>18</v>
      </c>
      <c r="Z1254" s="30">
        <v>0.34095010460393915</v>
      </c>
      <c r="AB1254" s="7">
        <v>1253</v>
      </c>
      <c r="AC1254" s="7">
        <v>21</v>
      </c>
      <c r="AD1254" s="7">
        <v>18</v>
      </c>
      <c r="AE1254">
        <v>0.39785604899999999</v>
      </c>
      <c r="AF1254">
        <v>0.39546290610000001</v>
      </c>
      <c r="AI1254" s="7">
        <v>1253</v>
      </c>
      <c r="AJ1254" s="7">
        <v>22</v>
      </c>
      <c r="AK1254" s="7">
        <v>20</v>
      </c>
      <c r="AL1254">
        <v>0.88246148899999999</v>
      </c>
      <c r="AM1254">
        <v>0.88937023660000003</v>
      </c>
      <c r="AO1254" s="7">
        <v>1253</v>
      </c>
      <c r="AP1254" s="7">
        <v>7</v>
      </c>
      <c r="AQ1254" s="7">
        <v>7</v>
      </c>
      <c r="AR1254">
        <v>0.1224296108</v>
      </c>
      <c r="AS1254">
        <v>0.1397151898</v>
      </c>
      <c r="AU1254" s="7">
        <v>1253</v>
      </c>
      <c r="AV1254" s="7">
        <v>31</v>
      </c>
      <c r="AW1254" s="7">
        <v>27</v>
      </c>
      <c r="AX1254">
        <v>0.54761904760000002</v>
      </c>
      <c r="AY1254">
        <v>0.54986522910000002</v>
      </c>
      <c r="BA1254" s="5">
        <v>1253</v>
      </c>
      <c r="BB1254" s="5">
        <v>2</v>
      </c>
      <c r="BC1254" s="5">
        <v>1</v>
      </c>
      <c r="BD1254" s="5">
        <v>0.1102775693</v>
      </c>
      <c r="BE1254" s="5">
        <v>6.7516879200000005E-2</v>
      </c>
    </row>
    <row r="1255" spans="12:57" x14ac:dyDescent="0.3">
      <c r="L1255" s="30">
        <v>1254</v>
      </c>
      <c r="M1255" s="30">
        <v>42</v>
      </c>
      <c r="N1255" s="30">
        <v>43</v>
      </c>
      <c r="O1255" s="30">
        <v>0.79456493766159908</v>
      </c>
      <c r="Q1255" s="5">
        <v>1254</v>
      </c>
      <c r="R1255" s="5">
        <v>42</v>
      </c>
      <c r="S1255" s="5">
        <v>37</v>
      </c>
      <c r="T1255">
        <v>0.77518248170000004</v>
      </c>
      <c r="U1255">
        <v>0.76735598220000001</v>
      </c>
      <c r="W1255" s="30">
        <v>1254</v>
      </c>
      <c r="X1255" s="30">
        <v>3</v>
      </c>
      <c r="Y1255" s="30">
        <v>1</v>
      </c>
      <c r="Z1255" s="30">
        <v>0.34105589091315958</v>
      </c>
      <c r="AB1255" s="7">
        <v>1254</v>
      </c>
      <c r="AC1255" s="7">
        <v>3</v>
      </c>
      <c r="AD1255" s="7">
        <v>1</v>
      </c>
      <c r="AE1255">
        <v>3.3690658399999997E-2</v>
      </c>
      <c r="AF1255">
        <v>8.2771305000000003E-3</v>
      </c>
      <c r="AI1255" s="7">
        <v>1254</v>
      </c>
      <c r="AJ1255" s="7">
        <v>15</v>
      </c>
      <c r="AK1255" s="7">
        <v>13</v>
      </c>
      <c r="AL1255">
        <v>0.76163350439999999</v>
      </c>
      <c r="AM1255">
        <v>0.76269554750000002</v>
      </c>
      <c r="AO1255" s="7">
        <v>1254</v>
      </c>
      <c r="AP1255" s="7">
        <v>0</v>
      </c>
      <c r="AQ1255" s="7">
        <v>0</v>
      </c>
      <c r="AR1255">
        <v>0</v>
      </c>
      <c r="AS1255">
        <v>0</v>
      </c>
      <c r="AU1255" s="7">
        <v>1254</v>
      </c>
      <c r="AV1255" s="7">
        <v>40</v>
      </c>
      <c r="AW1255" s="7">
        <v>35</v>
      </c>
      <c r="AX1255">
        <v>0.64734950579999995</v>
      </c>
      <c r="AY1255">
        <v>0.65049415990000004</v>
      </c>
      <c r="BA1255" s="5">
        <v>1254</v>
      </c>
      <c r="BB1255" s="5">
        <v>1</v>
      </c>
      <c r="BC1255" s="5">
        <v>0</v>
      </c>
      <c r="BD1255" s="5">
        <v>5.2513128200000002E-2</v>
      </c>
      <c r="BE1255" s="5">
        <v>0</v>
      </c>
    </row>
    <row r="1256" spans="12:57" x14ac:dyDescent="0.3">
      <c r="L1256" s="30">
        <v>1255</v>
      </c>
      <c r="M1256" s="30">
        <v>20</v>
      </c>
      <c r="N1256" s="30">
        <v>21</v>
      </c>
      <c r="O1256" s="30">
        <v>0.79464795112507181</v>
      </c>
      <c r="Q1256" s="5">
        <v>1255</v>
      </c>
      <c r="R1256" s="5">
        <v>20</v>
      </c>
      <c r="S1256" s="5">
        <v>17</v>
      </c>
      <c r="T1256">
        <v>0.51751824810000002</v>
      </c>
      <c r="U1256">
        <v>0.49113737070000002</v>
      </c>
      <c r="W1256" s="30">
        <v>1255</v>
      </c>
      <c r="X1256" s="30">
        <v>16</v>
      </c>
      <c r="Y1256" s="30">
        <v>15</v>
      </c>
      <c r="Z1256" s="30">
        <v>0.3413700804933345</v>
      </c>
      <c r="AB1256" s="7">
        <v>1255</v>
      </c>
      <c r="AC1256" s="7">
        <v>16</v>
      </c>
      <c r="AD1256" s="7">
        <v>15</v>
      </c>
      <c r="AE1256">
        <v>0.31026033689999999</v>
      </c>
      <c r="AF1256">
        <v>0.3307786633</v>
      </c>
      <c r="AI1256" s="7">
        <v>1255</v>
      </c>
      <c r="AJ1256" s="7">
        <v>3</v>
      </c>
      <c r="AK1256" s="7">
        <v>2</v>
      </c>
      <c r="AL1256">
        <v>0.145860077</v>
      </c>
      <c r="AM1256">
        <v>0.1075010028</v>
      </c>
      <c r="AO1256" s="7">
        <v>1255</v>
      </c>
      <c r="AP1256" s="7">
        <v>44</v>
      </c>
      <c r="AQ1256" s="7">
        <v>40</v>
      </c>
      <c r="AR1256">
        <v>0.77712749130000003</v>
      </c>
      <c r="AS1256">
        <v>0.77310126580000005</v>
      </c>
      <c r="AU1256" s="7">
        <v>1255</v>
      </c>
      <c r="AV1256" s="7">
        <v>24</v>
      </c>
      <c r="AW1256" s="7">
        <v>28</v>
      </c>
      <c r="AX1256">
        <v>0.45822102419999999</v>
      </c>
      <c r="AY1256">
        <v>0.56334231800000001</v>
      </c>
      <c r="BA1256" s="5">
        <v>1255</v>
      </c>
      <c r="BB1256" s="5">
        <v>102</v>
      </c>
      <c r="BC1256" s="5">
        <v>87</v>
      </c>
      <c r="BD1256" s="5">
        <v>0.94373593389999999</v>
      </c>
      <c r="BE1256" s="5">
        <v>0.94223555879999998</v>
      </c>
    </row>
    <row r="1257" spans="12:57" x14ac:dyDescent="0.3">
      <c r="L1257" s="30">
        <v>1256</v>
      </c>
      <c r="M1257" s="30">
        <v>20</v>
      </c>
      <c r="N1257" s="30">
        <v>13</v>
      </c>
      <c r="O1257" s="30">
        <v>0.79648360908013682</v>
      </c>
      <c r="Q1257" s="5">
        <v>1256</v>
      </c>
      <c r="R1257" s="5">
        <v>20</v>
      </c>
      <c r="S1257" s="5">
        <v>17</v>
      </c>
      <c r="T1257">
        <v>0.51751824810000002</v>
      </c>
      <c r="U1257">
        <v>0.49113737070000002</v>
      </c>
      <c r="W1257" s="30">
        <v>1256</v>
      </c>
      <c r="X1257" s="30">
        <v>76</v>
      </c>
      <c r="Y1257" s="30">
        <v>71</v>
      </c>
      <c r="Z1257" s="30">
        <v>0.34166163589003951</v>
      </c>
      <c r="AB1257" s="7">
        <v>1256</v>
      </c>
      <c r="AC1257" s="7">
        <v>76</v>
      </c>
      <c r="AD1257" s="7">
        <v>71</v>
      </c>
      <c r="AE1257">
        <v>0.84839203669999996</v>
      </c>
      <c r="AF1257">
        <v>0.86143470259999999</v>
      </c>
      <c r="AI1257" s="7">
        <v>1256</v>
      </c>
      <c r="AJ1257" s="7">
        <v>2</v>
      </c>
      <c r="AK1257" s="7">
        <v>2</v>
      </c>
      <c r="AL1257">
        <v>7.9188061599999998E-2</v>
      </c>
      <c r="AM1257">
        <v>0.1075010028</v>
      </c>
      <c r="AO1257" s="7">
        <v>1256</v>
      </c>
      <c r="AP1257" s="7">
        <v>11</v>
      </c>
      <c r="AQ1257" s="7">
        <v>11</v>
      </c>
      <c r="AR1257">
        <v>0.23125593159999999</v>
      </c>
      <c r="AS1257">
        <v>0.25664556960000001</v>
      </c>
      <c r="AU1257" s="7">
        <v>1256</v>
      </c>
      <c r="AV1257" s="7">
        <v>150</v>
      </c>
      <c r="AW1257" s="7">
        <v>115</v>
      </c>
      <c r="AX1257">
        <v>0.95103324339999995</v>
      </c>
      <c r="AY1257">
        <v>0.93441150039999998</v>
      </c>
      <c r="BA1257" s="5">
        <v>1256</v>
      </c>
      <c r="BB1257" s="5">
        <v>150</v>
      </c>
      <c r="BC1257" s="5">
        <v>136</v>
      </c>
      <c r="BD1257" s="5">
        <v>0.97974493620000003</v>
      </c>
      <c r="BE1257" s="5">
        <v>0.97974493620000003</v>
      </c>
    </row>
    <row r="1258" spans="12:57" x14ac:dyDescent="0.3">
      <c r="L1258" s="30">
        <v>1257</v>
      </c>
      <c r="M1258" s="30">
        <v>9</v>
      </c>
      <c r="N1258" s="30">
        <v>8</v>
      </c>
      <c r="O1258" s="30">
        <v>0.79762292990388128</v>
      </c>
      <c r="Q1258" s="5">
        <v>1257</v>
      </c>
      <c r="R1258" s="5">
        <v>9</v>
      </c>
      <c r="S1258" s="5">
        <v>7</v>
      </c>
      <c r="T1258">
        <v>0.26642335760000002</v>
      </c>
      <c r="U1258">
        <v>0.24150664690000001</v>
      </c>
      <c r="W1258" s="30">
        <v>1257</v>
      </c>
      <c r="X1258" s="30">
        <v>50</v>
      </c>
      <c r="Y1258" s="30">
        <v>45</v>
      </c>
      <c r="Z1258" s="30">
        <v>0.34181306689776458</v>
      </c>
      <c r="AB1258" s="7">
        <v>1257</v>
      </c>
      <c r="AC1258" s="7">
        <v>50</v>
      </c>
      <c r="AD1258" s="7">
        <v>45</v>
      </c>
      <c r="AE1258">
        <v>0.72251148539999999</v>
      </c>
      <c r="AF1258">
        <v>0.7339055793</v>
      </c>
      <c r="AI1258" s="7">
        <v>1257</v>
      </c>
      <c r="AJ1258" s="7">
        <v>34</v>
      </c>
      <c r="AK1258" s="7">
        <v>28</v>
      </c>
      <c r="AL1258">
        <v>0.95627406930000003</v>
      </c>
      <c r="AM1258">
        <v>0.94785399110000002</v>
      </c>
      <c r="AO1258" s="7">
        <v>1257</v>
      </c>
      <c r="AP1258" s="7">
        <v>30</v>
      </c>
      <c r="AQ1258" s="7">
        <v>28</v>
      </c>
      <c r="AR1258">
        <v>0.62543498890000004</v>
      </c>
      <c r="AS1258">
        <v>0.63291139240000005</v>
      </c>
      <c r="AU1258" s="7">
        <v>1257</v>
      </c>
      <c r="AV1258" s="7">
        <v>134</v>
      </c>
      <c r="AW1258" s="7">
        <v>92</v>
      </c>
      <c r="AX1258">
        <v>0.93980233599999996</v>
      </c>
      <c r="AY1258">
        <v>0.90386343209999997</v>
      </c>
      <c r="BA1258" s="5">
        <v>1257</v>
      </c>
      <c r="BB1258" s="5">
        <v>0</v>
      </c>
      <c r="BC1258" s="5">
        <v>0</v>
      </c>
      <c r="BD1258" s="5">
        <v>0</v>
      </c>
      <c r="BE1258" s="5">
        <v>0</v>
      </c>
    </row>
    <row r="1259" spans="12:57" x14ac:dyDescent="0.3">
      <c r="L1259" s="30">
        <v>1258</v>
      </c>
      <c r="M1259" s="30">
        <v>6</v>
      </c>
      <c r="N1259" s="30">
        <v>4</v>
      </c>
      <c r="O1259" s="30">
        <v>0.79853860846241265</v>
      </c>
      <c r="Q1259" s="5">
        <v>1258</v>
      </c>
      <c r="R1259" s="5">
        <v>6</v>
      </c>
      <c r="S1259" s="5">
        <v>5</v>
      </c>
      <c r="T1259">
        <v>0.17956204370000001</v>
      </c>
      <c r="U1259">
        <v>0.1728212703</v>
      </c>
      <c r="W1259" s="30">
        <v>1258</v>
      </c>
      <c r="X1259" s="30">
        <v>26</v>
      </c>
      <c r="Y1259" s="30">
        <v>24</v>
      </c>
      <c r="Z1259" s="30">
        <v>0.34199521597154969</v>
      </c>
      <c r="AB1259" s="7">
        <v>1258</v>
      </c>
      <c r="AC1259" s="7">
        <v>26</v>
      </c>
      <c r="AD1259" s="7">
        <v>24</v>
      </c>
      <c r="AE1259">
        <v>0.47871362940000001</v>
      </c>
      <c r="AF1259">
        <v>0.50183936230000004</v>
      </c>
      <c r="AI1259" s="7">
        <v>1258</v>
      </c>
      <c r="AJ1259" s="7">
        <v>11</v>
      </c>
      <c r="AK1259" s="7">
        <v>11</v>
      </c>
      <c r="AL1259">
        <v>0.63005455710000002</v>
      </c>
      <c r="AM1259">
        <v>0.69691135169999996</v>
      </c>
      <c r="AO1259" s="7">
        <v>1258</v>
      </c>
      <c r="AP1259" s="7">
        <v>20</v>
      </c>
      <c r="AQ1259" s="7">
        <v>18</v>
      </c>
      <c r="AR1259">
        <v>0.45871559629999997</v>
      </c>
      <c r="AS1259">
        <v>0.44193037969999999</v>
      </c>
      <c r="AU1259" s="7">
        <v>1258</v>
      </c>
      <c r="AV1259" s="7">
        <v>4</v>
      </c>
      <c r="AW1259" s="7">
        <v>3</v>
      </c>
      <c r="AX1259">
        <v>5.4806828299999999E-2</v>
      </c>
      <c r="AY1259">
        <v>4.89667565E-2</v>
      </c>
      <c r="BA1259" s="5">
        <v>1258</v>
      </c>
      <c r="BB1259" s="5">
        <v>13</v>
      </c>
      <c r="BC1259" s="5">
        <v>11</v>
      </c>
      <c r="BD1259" s="5">
        <v>0.48162040509999998</v>
      </c>
      <c r="BE1259" s="5">
        <v>0.4741185296</v>
      </c>
    </row>
    <row r="1260" spans="12:57" x14ac:dyDescent="0.3">
      <c r="L1260" s="30">
        <v>1259</v>
      </c>
      <c r="M1260" s="30">
        <v>91</v>
      </c>
      <c r="N1260" s="30">
        <v>92</v>
      </c>
      <c r="O1260" s="30">
        <v>0.79953694649673357</v>
      </c>
      <c r="Q1260" s="5">
        <v>1259</v>
      </c>
      <c r="R1260" s="5">
        <v>91</v>
      </c>
      <c r="S1260" s="5">
        <v>80</v>
      </c>
      <c r="T1260">
        <v>0.93357664230000004</v>
      </c>
      <c r="U1260">
        <v>0.93205317570000001</v>
      </c>
      <c r="W1260" s="30">
        <v>1259</v>
      </c>
      <c r="X1260" s="30">
        <v>2</v>
      </c>
      <c r="Y1260" s="30">
        <v>2</v>
      </c>
      <c r="Z1260" s="30">
        <v>0.34209302912208617</v>
      </c>
      <c r="AB1260" s="7">
        <v>1259</v>
      </c>
      <c r="AC1260" s="7">
        <v>2</v>
      </c>
      <c r="AD1260" s="7">
        <v>2</v>
      </c>
      <c r="AE1260">
        <v>1.9601837600000001E-2</v>
      </c>
      <c r="AF1260">
        <v>2.4524831300000001E-2</v>
      </c>
      <c r="AI1260" s="7">
        <v>1259</v>
      </c>
      <c r="AJ1260" s="7">
        <v>6</v>
      </c>
      <c r="AK1260" s="7">
        <v>8</v>
      </c>
      <c r="AL1260">
        <v>0.35887355580000002</v>
      </c>
      <c r="AM1260">
        <v>0.55539510619999999</v>
      </c>
      <c r="AO1260" s="7">
        <v>1259</v>
      </c>
      <c r="AP1260" s="7">
        <v>55</v>
      </c>
      <c r="AQ1260" s="7">
        <v>58</v>
      </c>
      <c r="AR1260">
        <v>0.84799114200000003</v>
      </c>
      <c r="AS1260">
        <v>0.88117088600000004</v>
      </c>
      <c r="AU1260" s="7">
        <v>1259</v>
      </c>
      <c r="AV1260" s="7">
        <v>7</v>
      </c>
      <c r="AW1260" s="7">
        <v>7</v>
      </c>
      <c r="AX1260">
        <v>0.1253369272</v>
      </c>
      <c r="AY1260">
        <v>0.15678346809999999</v>
      </c>
      <c r="BA1260" s="5">
        <v>1259</v>
      </c>
      <c r="BB1260" s="5">
        <v>29</v>
      </c>
      <c r="BC1260" s="5">
        <v>26</v>
      </c>
      <c r="BD1260" s="5">
        <v>0.72918229550000002</v>
      </c>
      <c r="BE1260" s="5">
        <v>0.72693173290000002</v>
      </c>
    </row>
    <row r="1261" spans="12:57" x14ac:dyDescent="0.3">
      <c r="L1261" s="30">
        <v>1260</v>
      </c>
      <c r="M1261" s="30">
        <v>15</v>
      </c>
      <c r="N1261" s="30">
        <v>10</v>
      </c>
      <c r="O1261" s="30">
        <v>0.80061280096027698</v>
      </c>
      <c r="Q1261" s="5">
        <v>1260</v>
      </c>
      <c r="R1261" s="5">
        <v>15</v>
      </c>
      <c r="S1261" s="5">
        <v>13</v>
      </c>
      <c r="T1261">
        <v>0.41021897810000002</v>
      </c>
      <c r="U1261">
        <v>0.40915805020000001</v>
      </c>
      <c r="W1261" s="30">
        <v>1260</v>
      </c>
      <c r="X1261" s="30">
        <v>7</v>
      </c>
      <c r="Y1261" s="30">
        <v>7</v>
      </c>
      <c r="Z1261" s="30">
        <v>0.34213281437361776</v>
      </c>
      <c r="AB1261" s="7">
        <v>1260</v>
      </c>
      <c r="AC1261" s="7">
        <v>7</v>
      </c>
      <c r="AD1261" s="7">
        <v>7</v>
      </c>
      <c r="AE1261">
        <v>0.10719754970000001</v>
      </c>
      <c r="AF1261">
        <v>0.12722256279999999</v>
      </c>
      <c r="AI1261" s="7">
        <v>1260</v>
      </c>
      <c r="AJ1261" s="7">
        <v>10</v>
      </c>
      <c r="AK1261" s="7">
        <v>9</v>
      </c>
      <c r="AL1261">
        <v>0.58488446719999998</v>
      </c>
      <c r="AM1261">
        <v>0.60882470909999997</v>
      </c>
      <c r="AO1261" s="7">
        <v>1260</v>
      </c>
      <c r="AP1261" s="7">
        <v>19</v>
      </c>
      <c r="AQ1261" s="7">
        <v>19</v>
      </c>
      <c r="AR1261">
        <v>0.43419803849999999</v>
      </c>
      <c r="AS1261">
        <v>0.46408227839999999</v>
      </c>
      <c r="AU1261" s="7">
        <v>1260</v>
      </c>
      <c r="AV1261" s="7">
        <v>19</v>
      </c>
      <c r="AW1261" s="7">
        <v>13</v>
      </c>
      <c r="AX1261">
        <v>0.36747529200000001</v>
      </c>
      <c r="AY1261">
        <v>0.30188679239999999</v>
      </c>
      <c r="BA1261" s="5">
        <v>1260</v>
      </c>
      <c r="BB1261" s="5">
        <v>9</v>
      </c>
      <c r="BC1261" s="5">
        <v>7</v>
      </c>
      <c r="BD1261" s="5">
        <v>0.3765941485</v>
      </c>
      <c r="BE1261" s="5">
        <v>0.36984246059999998</v>
      </c>
    </row>
    <row r="1262" spans="12:57" x14ac:dyDescent="0.3">
      <c r="L1262" s="30">
        <v>1261</v>
      </c>
      <c r="M1262" s="30">
        <v>20</v>
      </c>
      <c r="N1262" s="30">
        <v>18</v>
      </c>
      <c r="O1262" s="30">
        <v>0.80102198515957324</v>
      </c>
      <c r="Q1262" s="5">
        <v>1261</v>
      </c>
      <c r="R1262" s="5">
        <v>20</v>
      </c>
      <c r="S1262" s="5">
        <v>17</v>
      </c>
      <c r="T1262">
        <v>0.51751824810000002</v>
      </c>
      <c r="U1262">
        <v>0.49113737070000002</v>
      </c>
      <c r="W1262" s="30">
        <v>1261</v>
      </c>
      <c r="X1262" s="30">
        <v>26</v>
      </c>
      <c r="Y1262" s="30">
        <v>24</v>
      </c>
      <c r="Z1262" s="30">
        <v>0.34255147772341188</v>
      </c>
      <c r="AB1262" s="7">
        <v>1261</v>
      </c>
      <c r="AC1262" s="7">
        <v>26</v>
      </c>
      <c r="AD1262" s="7">
        <v>24</v>
      </c>
      <c r="AE1262">
        <v>0.47871362940000001</v>
      </c>
      <c r="AF1262">
        <v>0.50183936230000004</v>
      </c>
      <c r="AI1262" s="7">
        <v>1261</v>
      </c>
      <c r="AJ1262" s="7">
        <v>7</v>
      </c>
      <c r="AK1262" s="7">
        <v>5</v>
      </c>
      <c r="AL1262">
        <v>0.42378048779999999</v>
      </c>
      <c r="AM1262">
        <v>0.35483353379999999</v>
      </c>
      <c r="AO1262" s="7">
        <v>1261</v>
      </c>
      <c r="AP1262" s="7">
        <v>12</v>
      </c>
      <c r="AQ1262" s="7">
        <v>12</v>
      </c>
      <c r="AR1262">
        <v>0.25941157860000003</v>
      </c>
      <c r="AS1262">
        <v>0.2859177215</v>
      </c>
      <c r="AU1262" s="7">
        <v>1261</v>
      </c>
      <c r="AV1262" s="7">
        <v>46</v>
      </c>
      <c r="AW1262" s="7">
        <v>44</v>
      </c>
      <c r="AX1262">
        <v>0.69586702600000006</v>
      </c>
      <c r="AY1262">
        <v>0.73405211140000004</v>
      </c>
      <c r="BA1262" s="5">
        <v>1261</v>
      </c>
      <c r="BB1262" s="5">
        <v>32</v>
      </c>
      <c r="BC1262" s="5">
        <v>27</v>
      </c>
      <c r="BD1262" s="5">
        <v>0.74718679659999998</v>
      </c>
      <c r="BE1262" s="5">
        <v>0.73743435850000005</v>
      </c>
    </row>
    <row r="1263" spans="12:57" x14ac:dyDescent="0.3">
      <c r="L1263" s="30">
        <v>1262</v>
      </c>
      <c r="M1263" s="30">
        <v>31</v>
      </c>
      <c r="N1263" s="30">
        <v>28</v>
      </c>
      <c r="O1263" s="30">
        <v>0.80150230104064069</v>
      </c>
      <c r="Q1263" s="5">
        <v>1262</v>
      </c>
      <c r="R1263" s="5">
        <v>31</v>
      </c>
      <c r="S1263" s="5">
        <v>26</v>
      </c>
      <c r="T1263">
        <v>0.66496350360000001</v>
      </c>
      <c r="U1263">
        <v>0.64992614469999999</v>
      </c>
      <c r="W1263" s="30">
        <v>1262</v>
      </c>
      <c r="X1263" s="30">
        <v>25</v>
      </c>
      <c r="Y1263" s="30">
        <v>22</v>
      </c>
      <c r="Z1263" s="30">
        <v>0.34274022095382362</v>
      </c>
      <c r="AB1263" s="7">
        <v>1262</v>
      </c>
      <c r="AC1263" s="7">
        <v>25</v>
      </c>
      <c r="AD1263" s="7">
        <v>22</v>
      </c>
      <c r="AE1263">
        <v>0.4637059724</v>
      </c>
      <c r="AF1263">
        <v>0.46995708149999998</v>
      </c>
      <c r="AI1263" s="7">
        <v>1262</v>
      </c>
      <c r="AJ1263" s="7">
        <v>1</v>
      </c>
      <c r="AK1263" s="7">
        <v>2</v>
      </c>
      <c r="AL1263">
        <v>2.9123876699999999E-2</v>
      </c>
      <c r="AM1263">
        <v>0.1075010028</v>
      </c>
      <c r="AO1263" s="7">
        <v>1262</v>
      </c>
      <c r="AP1263" s="7">
        <v>92</v>
      </c>
      <c r="AQ1263" s="7">
        <v>80</v>
      </c>
      <c r="AR1263">
        <v>0.94906675100000004</v>
      </c>
      <c r="AS1263">
        <v>0.94018987340000004</v>
      </c>
      <c r="AU1263" s="7">
        <v>1262</v>
      </c>
      <c r="AV1263" s="7">
        <v>24</v>
      </c>
      <c r="AW1263" s="7">
        <v>25</v>
      </c>
      <c r="AX1263">
        <v>0.45822102419999999</v>
      </c>
      <c r="AY1263">
        <v>0.52380952380000001</v>
      </c>
      <c r="BA1263" s="5">
        <v>1262</v>
      </c>
      <c r="BB1263" s="5">
        <v>15</v>
      </c>
      <c r="BC1263" s="5">
        <v>12</v>
      </c>
      <c r="BD1263" s="5">
        <v>0.52063015749999997</v>
      </c>
      <c r="BE1263" s="5">
        <v>0.5018754688</v>
      </c>
    </row>
    <row r="1264" spans="12:57" x14ac:dyDescent="0.3">
      <c r="L1264" s="30">
        <v>1263</v>
      </c>
      <c r="M1264" s="30">
        <v>32</v>
      </c>
      <c r="N1264" s="30">
        <v>32</v>
      </c>
      <c r="O1264" s="30">
        <v>0.80196762325026583</v>
      </c>
      <c r="Q1264" s="5">
        <v>1263</v>
      </c>
      <c r="R1264" s="5">
        <v>32</v>
      </c>
      <c r="S1264" s="5">
        <v>28</v>
      </c>
      <c r="T1264">
        <v>0.67591240870000002</v>
      </c>
      <c r="U1264">
        <v>0.67355982270000003</v>
      </c>
      <c r="W1264" s="30">
        <v>1263</v>
      </c>
      <c r="X1264" s="30">
        <v>10</v>
      </c>
      <c r="Y1264" s="30">
        <v>7</v>
      </c>
      <c r="Z1264" s="30">
        <v>0.3429120374202459</v>
      </c>
      <c r="AB1264" s="7">
        <v>1263</v>
      </c>
      <c r="AC1264" s="7">
        <v>10</v>
      </c>
      <c r="AD1264" s="7">
        <v>7</v>
      </c>
      <c r="AE1264">
        <v>0.1745788667</v>
      </c>
      <c r="AF1264">
        <v>0.12722256279999999</v>
      </c>
      <c r="AI1264" s="7">
        <v>1263</v>
      </c>
      <c r="AJ1264" s="7">
        <v>20</v>
      </c>
      <c r="AK1264" s="7">
        <v>15</v>
      </c>
      <c r="AL1264">
        <v>0.85783055190000002</v>
      </c>
      <c r="AM1264">
        <v>0.81291616519999998</v>
      </c>
      <c r="AO1264" s="7">
        <v>1263</v>
      </c>
      <c r="AP1264" s="7">
        <v>18</v>
      </c>
      <c r="AQ1264" s="7">
        <v>18</v>
      </c>
      <c r="AR1264">
        <v>0.41157861429999998</v>
      </c>
      <c r="AS1264">
        <v>0.44193037969999999</v>
      </c>
      <c r="AU1264" s="7">
        <v>1263</v>
      </c>
      <c r="AV1264" s="7">
        <v>20</v>
      </c>
      <c r="AW1264" s="7">
        <v>15</v>
      </c>
      <c r="AX1264">
        <v>0.38589398019999999</v>
      </c>
      <c r="AY1264">
        <v>0.34231805920000002</v>
      </c>
      <c r="BA1264" s="5">
        <v>1263</v>
      </c>
      <c r="BB1264" s="5">
        <v>72</v>
      </c>
      <c r="BC1264" s="5">
        <v>62</v>
      </c>
      <c r="BD1264" s="5">
        <v>0.90172543130000005</v>
      </c>
      <c r="BE1264" s="5">
        <v>0.90172543130000005</v>
      </c>
    </row>
    <row r="1265" spans="12:57" x14ac:dyDescent="0.3">
      <c r="L1265" s="30">
        <v>1264</v>
      </c>
      <c r="M1265" s="30">
        <v>107</v>
      </c>
      <c r="N1265" s="30">
        <v>94</v>
      </c>
      <c r="O1265" s="30">
        <v>0.80239120571010847</v>
      </c>
      <c r="Q1265" s="5">
        <v>1264</v>
      </c>
      <c r="R1265" s="5">
        <v>107</v>
      </c>
      <c r="S1265" s="5">
        <v>97</v>
      </c>
      <c r="T1265">
        <v>0.94817518239999998</v>
      </c>
      <c r="U1265">
        <v>0.94756277690000001</v>
      </c>
      <c r="W1265" s="30">
        <v>1264</v>
      </c>
      <c r="X1265" s="30">
        <v>10</v>
      </c>
      <c r="Y1265" s="30">
        <v>9</v>
      </c>
      <c r="Z1265" s="30">
        <v>0.34295192267714214</v>
      </c>
      <c r="AB1265" s="7">
        <v>1264</v>
      </c>
      <c r="AC1265" s="7">
        <v>10</v>
      </c>
      <c r="AD1265" s="7">
        <v>9</v>
      </c>
      <c r="AE1265">
        <v>0.1745788667</v>
      </c>
      <c r="AF1265">
        <v>0.1848559166</v>
      </c>
      <c r="AI1265" s="7">
        <v>1264</v>
      </c>
      <c r="AJ1265" s="7">
        <v>2</v>
      </c>
      <c r="AK1265" s="7">
        <v>2</v>
      </c>
      <c r="AL1265">
        <v>7.9188061599999998E-2</v>
      </c>
      <c r="AM1265">
        <v>0.1075010028</v>
      </c>
      <c r="AO1265" s="7">
        <v>1264</v>
      </c>
      <c r="AP1265" s="7">
        <v>29</v>
      </c>
      <c r="AQ1265" s="7">
        <v>29</v>
      </c>
      <c r="AR1265">
        <v>0.6074027206</v>
      </c>
      <c r="AS1265">
        <v>0.64794303789999996</v>
      </c>
      <c r="AU1265" s="7">
        <v>1264</v>
      </c>
      <c r="AV1265" s="7">
        <v>9</v>
      </c>
      <c r="AW1265" s="7">
        <v>8</v>
      </c>
      <c r="AX1265">
        <v>0.1693620844</v>
      </c>
      <c r="AY1265">
        <v>0.17924528300000001</v>
      </c>
      <c r="BA1265" s="5">
        <v>1264</v>
      </c>
      <c r="BB1265" s="5">
        <v>7</v>
      </c>
      <c r="BC1265" s="5">
        <v>5</v>
      </c>
      <c r="BD1265" s="5">
        <v>0.32783195790000003</v>
      </c>
      <c r="BE1265" s="5">
        <v>0.29107276809999999</v>
      </c>
    </row>
    <row r="1266" spans="12:57" x14ac:dyDescent="0.3">
      <c r="L1266" s="30">
        <v>1265</v>
      </c>
      <c r="M1266" s="30">
        <v>27</v>
      </c>
      <c r="N1266" s="30">
        <v>27</v>
      </c>
      <c r="O1266" s="30">
        <v>0.80244483728786076</v>
      </c>
      <c r="Q1266" s="5">
        <v>1265</v>
      </c>
      <c r="R1266" s="5">
        <v>27</v>
      </c>
      <c r="S1266" s="5">
        <v>24</v>
      </c>
      <c r="T1266">
        <v>0.62335766420000005</v>
      </c>
      <c r="U1266">
        <v>0.61595273260000005</v>
      </c>
      <c r="W1266" s="30">
        <v>1265</v>
      </c>
      <c r="X1266" s="30">
        <v>7</v>
      </c>
      <c r="Y1266" s="30">
        <v>7</v>
      </c>
      <c r="Z1266" s="30">
        <v>0.34349012810253632</v>
      </c>
      <c r="AB1266" s="7">
        <v>1265</v>
      </c>
      <c r="AC1266" s="7">
        <v>7</v>
      </c>
      <c r="AD1266" s="7">
        <v>7</v>
      </c>
      <c r="AE1266">
        <v>0.10719754970000001</v>
      </c>
      <c r="AF1266">
        <v>0.12722256279999999</v>
      </c>
      <c r="AI1266" s="7">
        <v>1265</v>
      </c>
      <c r="AJ1266" s="7">
        <v>2</v>
      </c>
      <c r="AK1266" s="7">
        <v>2</v>
      </c>
      <c r="AL1266">
        <v>7.9188061599999998E-2</v>
      </c>
      <c r="AM1266">
        <v>0.1075010028</v>
      </c>
      <c r="AO1266" s="7">
        <v>1265</v>
      </c>
      <c r="AP1266" s="7">
        <v>9</v>
      </c>
      <c r="AQ1266" s="7">
        <v>10</v>
      </c>
      <c r="AR1266">
        <v>0.1773173046</v>
      </c>
      <c r="AS1266">
        <v>0.22832278480000001</v>
      </c>
      <c r="AU1266" s="7">
        <v>1265</v>
      </c>
      <c r="AV1266" s="7">
        <v>18</v>
      </c>
      <c r="AW1266" s="7">
        <v>14</v>
      </c>
      <c r="AX1266">
        <v>0.34815813109999999</v>
      </c>
      <c r="AY1266">
        <v>0.31940700799999999</v>
      </c>
      <c r="BA1266" s="5">
        <v>1265</v>
      </c>
      <c r="BB1266" s="5">
        <v>10</v>
      </c>
      <c r="BC1266" s="5">
        <v>8</v>
      </c>
      <c r="BD1266" s="5">
        <v>0.40885221300000002</v>
      </c>
      <c r="BE1266" s="5">
        <v>0.39459864960000002</v>
      </c>
    </row>
    <row r="1267" spans="12:57" x14ac:dyDescent="0.3">
      <c r="L1267" s="30">
        <v>1266</v>
      </c>
      <c r="M1267" s="30">
        <v>4</v>
      </c>
      <c r="N1267" s="30">
        <v>2</v>
      </c>
      <c r="O1267" s="30">
        <v>0.80270149428112181</v>
      </c>
      <c r="Q1267" s="5">
        <v>1266</v>
      </c>
      <c r="R1267" s="5">
        <v>4</v>
      </c>
      <c r="S1267" s="5">
        <v>3</v>
      </c>
      <c r="T1267">
        <v>0.1204379562</v>
      </c>
      <c r="U1267">
        <v>0.10118168380000001</v>
      </c>
      <c r="W1267" s="30">
        <v>1266</v>
      </c>
      <c r="X1267" s="30">
        <v>17</v>
      </c>
      <c r="Y1267" s="30">
        <v>12</v>
      </c>
      <c r="Z1267" s="30">
        <v>0.34395407640478703</v>
      </c>
      <c r="AB1267" s="7">
        <v>1266</v>
      </c>
      <c r="AC1267" s="7">
        <v>17</v>
      </c>
      <c r="AD1267" s="7">
        <v>12</v>
      </c>
      <c r="AE1267">
        <v>0.32894333840000001</v>
      </c>
      <c r="AF1267">
        <v>0.26333537699999998</v>
      </c>
      <c r="AI1267" s="7">
        <v>1266</v>
      </c>
      <c r="AJ1267" s="7">
        <v>15</v>
      </c>
      <c r="AK1267" s="7">
        <v>9</v>
      </c>
      <c r="AL1267">
        <v>0.76163350439999999</v>
      </c>
      <c r="AM1267">
        <v>0.60882470909999997</v>
      </c>
      <c r="AO1267" s="7">
        <v>1266</v>
      </c>
      <c r="AP1267" s="7">
        <v>254</v>
      </c>
      <c r="AQ1267" s="7">
        <v>252</v>
      </c>
      <c r="AR1267">
        <v>0.99620373289999997</v>
      </c>
      <c r="AS1267">
        <v>0.99699367080000001</v>
      </c>
      <c r="AU1267" s="7">
        <v>1266</v>
      </c>
      <c r="AV1267" s="7">
        <v>12</v>
      </c>
      <c r="AW1267" s="7">
        <v>11</v>
      </c>
      <c r="AX1267">
        <v>0.2345013477</v>
      </c>
      <c r="AY1267">
        <v>0.26055705299999998</v>
      </c>
      <c r="BA1267" s="5">
        <v>1266</v>
      </c>
      <c r="BB1267" s="5">
        <v>26</v>
      </c>
      <c r="BC1267" s="5">
        <v>23</v>
      </c>
      <c r="BD1267" s="5">
        <v>0.70142535630000002</v>
      </c>
      <c r="BE1267" s="5">
        <v>0.69842460610000001</v>
      </c>
    </row>
    <row r="1268" spans="12:57" x14ac:dyDescent="0.3">
      <c r="L1268" s="30">
        <v>1267</v>
      </c>
      <c r="M1268" s="30">
        <v>1</v>
      </c>
      <c r="N1268" s="30">
        <v>1</v>
      </c>
      <c r="O1268" s="30">
        <v>0.80396337236047377</v>
      </c>
      <c r="Q1268" s="5">
        <v>1267</v>
      </c>
      <c r="R1268" s="5">
        <v>1</v>
      </c>
      <c r="S1268" s="5">
        <v>0</v>
      </c>
      <c r="T1268">
        <v>2.0437956199999999E-2</v>
      </c>
      <c r="U1268">
        <v>0</v>
      </c>
      <c r="W1268" s="30">
        <v>1267</v>
      </c>
      <c r="X1268" s="30">
        <v>35</v>
      </c>
      <c r="Y1268" s="30">
        <v>29</v>
      </c>
      <c r="Z1268" s="30">
        <v>0.34452880939379948</v>
      </c>
      <c r="AB1268" s="7">
        <v>1267</v>
      </c>
      <c r="AC1268" s="7">
        <v>35</v>
      </c>
      <c r="AD1268" s="7">
        <v>29</v>
      </c>
      <c r="AE1268">
        <v>0.59479326180000003</v>
      </c>
      <c r="AF1268">
        <v>0.58062538320000001</v>
      </c>
      <c r="AI1268" s="7">
        <v>1267</v>
      </c>
      <c r="AJ1268" s="7">
        <v>8</v>
      </c>
      <c r="AK1268" s="7">
        <v>7</v>
      </c>
      <c r="AL1268">
        <v>0.48435494220000003</v>
      </c>
      <c r="AM1268">
        <v>0.4956277577</v>
      </c>
      <c r="AO1268" s="7">
        <v>1267</v>
      </c>
      <c r="AP1268" s="7">
        <v>20</v>
      </c>
      <c r="AQ1268" s="7">
        <v>20</v>
      </c>
      <c r="AR1268">
        <v>0.45871559629999997</v>
      </c>
      <c r="AS1268">
        <v>0.48734177210000001</v>
      </c>
      <c r="AU1268" s="7">
        <v>1267</v>
      </c>
      <c r="AV1268" s="7">
        <v>4</v>
      </c>
      <c r="AW1268" s="7">
        <v>3</v>
      </c>
      <c r="AX1268">
        <v>5.4806828299999999E-2</v>
      </c>
      <c r="AY1268">
        <v>4.89667565E-2</v>
      </c>
      <c r="BA1268" s="5">
        <v>1267</v>
      </c>
      <c r="BB1268" s="5">
        <v>12</v>
      </c>
      <c r="BC1268" s="5">
        <v>10</v>
      </c>
      <c r="BD1268" s="5">
        <v>0.4606151537</v>
      </c>
      <c r="BE1268" s="5">
        <v>0.45611402849999999</v>
      </c>
    </row>
    <row r="1269" spans="12:57" x14ac:dyDescent="0.3">
      <c r="L1269" s="30">
        <v>1268</v>
      </c>
      <c r="M1269" s="30">
        <v>13</v>
      </c>
      <c r="N1269" s="30">
        <v>12</v>
      </c>
      <c r="O1269" s="30">
        <v>0.80479175968829197</v>
      </c>
      <c r="Q1269" s="5">
        <v>1268</v>
      </c>
      <c r="R1269" s="5">
        <v>13</v>
      </c>
      <c r="S1269" s="5">
        <v>11</v>
      </c>
      <c r="T1269">
        <v>0.37080291970000001</v>
      </c>
      <c r="U1269">
        <v>0.36410635149999998</v>
      </c>
      <c r="W1269" s="30">
        <v>1268</v>
      </c>
      <c r="X1269" s="30">
        <v>25</v>
      </c>
      <c r="Y1269" s="30">
        <v>24</v>
      </c>
      <c r="Z1269" s="30">
        <v>0.34509940005306183</v>
      </c>
      <c r="AB1269" s="7">
        <v>1268</v>
      </c>
      <c r="AC1269" s="7">
        <v>25</v>
      </c>
      <c r="AD1269" s="7">
        <v>24</v>
      </c>
      <c r="AE1269">
        <v>0.4637059724</v>
      </c>
      <c r="AF1269">
        <v>0.50183936230000004</v>
      </c>
      <c r="AI1269" s="7">
        <v>1268</v>
      </c>
      <c r="AJ1269" s="7">
        <v>11</v>
      </c>
      <c r="AK1269" s="7">
        <v>11</v>
      </c>
      <c r="AL1269">
        <v>0.63005455710000002</v>
      </c>
      <c r="AM1269">
        <v>0.69691135169999996</v>
      </c>
      <c r="AO1269" s="7">
        <v>1268</v>
      </c>
      <c r="AP1269" s="7">
        <v>38</v>
      </c>
      <c r="AQ1269" s="7">
        <v>37</v>
      </c>
      <c r="AR1269">
        <v>0.72065801959999998</v>
      </c>
      <c r="AS1269">
        <v>0.74525316450000001</v>
      </c>
      <c r="AU1269" s="7">
        <v>1268</v>
      </c>
      <c r="AV1269" s="7">
        <v>28</v>
      </c>
      <c r="AW1269" s="7">
        <v>22</v>
      </c>
      <c r="AX1269">
        <v>0.51078167109999995</v>
      </c>
      <c r="AY1269">
        <v>0.47439353090000003</v>
      </c>
      <c r="BA1269" s="5">
        <v>1268</v>
      </c>
      <c r="BB1269" s="5">
        <v>9</v>
      </c>
      <c r="BC1269" s="5">
        <v>7</v>
      </c>
      <c r="BD1269" s="5">
        <v>0.3765941485</v>
      </c>
      <c r="BE1269" s="5">
        <v>0.36984246059999998</v>
      </c>
    </row>
    <row r="1270" spans="12:57" x14ac:dyDescent="0.3">
      <c r="L1270" s="30">
        <v>1269</v>
      </c>
      <c r="M1270" s="30">
        <v>3</v>
      </c>
      <c r="N1270" s="30">
        <v>3</v>
      </c>
      <c r="O1270" s="30">
        <v>0.8048256201687759</v>
      </c>
      <c r="Q1270" s="5">
        <v>1269</v>
      </c>
      <c r="R1270" s="5">
        <v>3</v>
      </c>
      <c r="S1270" s="5">
        <v>2</v>
      </c>
      <c r="T1270">
        <v>7.8832116699999996E-2</v>
      </c>
      <c r="U1270">
        <v>6.4254062000000001E-2</v>
      </c>
      <c r="W1270" s="30">
        <v>1269</v>
      </c>
      <c r="X1270" s="30">
        <v>16</v>
      </c>
      <c r="Y1270" s="30">
        <v>17</v>
      </c>
      <c r="Z1270" s="30">
        <v>0.34527026632582103</v>
      </c>
      <c r="AB1270" s="7">
        <v>1269</v>
      </c>
      <c r="AC1270" s="7">
        <v>16</v>
      </c>
      <c r="AD1270" s="7">
        <v>17</v>
      </c>
      <c r="AE1270">
        <v>0.31026033689999999</v>
      </c>
      <c r="AF1270">
        <v>0.37768240339999998</v>
      </c>
      <c r="AI1270" s="7">
        <v>1269</v>
      </c>
      <c r="AJ1270" s="7">
        <v>32</v>
      </c>
      <c r="AK1270" s="7">
        <v>33</v>
      </c>
      <c r="AL1270">
        <v>0.94849165589999995</v>
      </c>
      <c r="AM1270">
        <v>0.96510228639999995</v>
      </c>
      <c r="AO1270" s="7">
        <v>1269</v>
      </c>
      <c r="AP1270" s="7">
        <v>5</v>
      </c>
      <c r="AQ1270" s="7">
        <v>5</v>
      </c>
      <c r="AR1270">
        <v>7.5767162200000002E-2</v>
      </c>
      <c r="AS1270">
        <v>8.4493670800000004E-2</v>
      </c>
      <c r="AU1270" s="7">
        <v>1269</v>
      </c>
      <c r="AV1270" s="7">
        <v>75</v>
      </c>
      <c r="AW1270" s="7">
        <v>70</v>
      </c>
      <c r="AX1270">
        <v>0.83917340520000006</v>
      </c>
      <c r="AY1270">
        <v>0.85309973039999998</v>
      </c>
      <c r="BA1270" s="5">
        <v>1269</v>
      </c>
      <c r="BB1270" s="5">
        <v>7</v>
      </c>
      <c r="BC1270" s="5">
        <v>5</v>
      </c>
      <c r="BD1270" s="5">
        <v>0.32783195790000003</v>
      </c>
      <c r="BE1270" s="5">
        <v>0.29107276809999999</v>
      </c>
    </row>
    <row r="1271" spans="12:57" x14ac:dyDescent="0.3">
      <c r="L1271" s="30">
        <v>1270</v>
      </c>
      <c r="M1271" s="30">
        <v>17</v>
      </c>
      <c r="N1271" s="30">
        <v>11</v>
      </c>
      <c r="O1271" s="30">
        <v>0.80493385681961072</v>
      </c>
      <c r="Q1271" s="5">
        <v>1270</v>
      </c>
      <c r="R1271" s="5">
        <v>17</v>
      </c>
      <c r="S1271" s="5">
        <v>15</v>
      </c>
      <c r="T1271">
        <v>0.4569343065</v>
      </c>
      <c r="U1271">
        <v>0.44977843420000002</v>
      </c>
      <c r="W1271" s="30">
        <v>1270</v>
      </c>
      <c r="X1271" s="30">
        <v>177</v>
      </c>
      <c r="Y1271" s="30">
        <v>148</v>
      </c>
      <c r="Z1271" s="30">
        <v>0.34563063370627189</v>
      </c>
      <c r="AB1271" s="7">
        <v>1270</v>
      </c>
      <c r="AC1271" s="7">
        <v>177</v>
      </c>
      <c r="AD1271" s="7">
        <v>148</v>
      </c>
      <c r="AE1271">
        <v>0.96630934150000003</v>
      </c>
      <c r="AF1271">
        <v>0.9622930717</v>
      </c>
      <c r="AI1271" s="7">
        <v>1270</v>
      </c>
      <c r="AJ1271" s="7">
        <v>14</v>
      </c>
      <c r="AK1271" s="7">
        <v>15</v>
      </c>
      <c r="AL1271">
        <v>0.73459563539999995</v>
      </c>
      <c r="AM1271">
        <v>0.81291616519999998</v>
      </c>
      <c r="AO1271" s="7">
        <v>1270</v>
      </c>
      <c r="AP1271" s="7">
        <v>9</v>
      </c>
      <c r="AQ1271" s="7">
        <v>10</v>
      </c>
      <c r="AR1271">
        <v>0.1773173046</v>
      </c>
      <c r="AS1271">
        <v>0.22832278480000001</v>
      </c>
      <c r="AU1271" s="7">
        <v>1270</v>
      </c>
      <c r="AV1271" s="7">
        <v>3</v>
      </c>
      <c r="AW1271" s="7">
        <v>2</v>
      </c>
      <c r="AX1271">
        <v>3.3692722299999998E-2</v>
      </c>
      <c r="AY1271">
        <v>3.0098831900000001E-2</v>
      </c>
      <c r="BA1271" s="5">
        <v>1270</v>
      </c>
      <c r="BB1271" s="5">
        <v>22</v>
      </c>
      <c r="BC1271" s="5">
        <v>20</v>
      </c>
      <c r="BD1271" s="5">
        <v>0.65041260310000004</v>
      </c>
      <c r="BE1271" s="5">
        <v>0.65041260310000004</v>
      </c>
    </row>
    <row r="1272" spans="12:57" x14ac:dyDescent="0.3">
      <c r="L1272" s="30">
        <v>1271</v>
      </c>
      <c r="M1272" s="30">
        <v>32</v>
      </c>
      <c r="N1272" s="30">
        <v>34</v>
      </c>
      <c r="O1272" s="30">
        <v>0.80515019564031931</v>
      </c>
      <c r="Q1272" s="5">
        <v>1271</v>
      </c>
      <c r="R1272" s="5">
        <v>32</v>
      </c>
      <c r="S1272" s="5">
        <v>28</v>
      </c>
      <c r="T1272">
        <v>0.67591240870000002</v>
      </c>
      <c r="U1272">
        <v>0.67355982270000003</v>
      </c>
      <c r="W1272" s="30">
        <v>1271</v>
      </c>
      <c r="X1272" s="30">
        <v>128</v>
      </c>
      <c r="Y1272" s="30">
        <v>104</v>
      </c>
      <c r="Z1272" s="30">
        <v>0.34573501590949307</v>
      </c>
      <c r="AB1272" s="7">
        <v>1271</v>
      </c>
      <c r="AC1272" s="7">
        <v>128</v>
      </c>
      <c r="AD1272" s="7">
        <v>104</v>
      </c>
      <c r="AE1272">
        <v>0.93415007650000004</v>
      </c>
      <c r="AF1272">
        <v>0.92489270379999999</v>
      </c>
      <c r="AI1272" s="7">
        <v>1271</v>
      </c>
      <c r="AJ1272" s="7">
        <v>5</v>
      </c>
      <c r="AK1272" s="7">
        <v>3</v>
      </c>
      <c r="AL1272">
        <v>0.28923299099999999</v>
      </c>
      <c r="AM1272">
        <v>0.18949057359999999</v>
      </c>
      <c r="AO1272" s="7">
        <v>1271</v>
      </c>
      <c r="AP1272" s="7">
        <v>29</v>
      </c>
      <c r="AQ1272" s="7">
        <v>30</v>
      </c>
      <c r="AR1272">
        <v>0.6074027206</v>
      </c>
      <c r="AS1272">
        <v>0.66249999999999998</v>
      </c>
      <c r="AU1272" s="7">
        <v>1271</v>
      </c>
      <c r="AV1272" s="7">
        <v>84</v>
      </c>
      <c r="AW1272" s="7">
        <v>66</v>
      </c>
      <c r="AX1272">
        <v>0.86702605570000002</v>
      </c>
      <c r="AY1272">
        <v>0.84007187780000003</v>
      </c>
      <c r="BA1272" s="5">
        <v>1271</v>
      </c>
      <c r="BB1272" s="5">
        <v>9</v>
      </c>
      <c r="BC1272" s="5">
        <v>7</v>
      </c>
      <c r="BD1272" s="5">
        <v>0.3765941485</v>
      </c>
      <c r="BE1272" s="5">
        <v>0.36984246059999998</v>
      </c>
    </row>
    <row r="1273" spans="12:57" x14ac:dyDescent="0.3">
      <c r="L1273" s="30">
        <v>1272</v>
      </c>
      <c r="M1273" s="30">
        <v>9</v>
      </c>
      <c r="N1273" s="30">
        <v>9</v>
      </c>
      <c r="O1273" s="30">
        <v>0.8051772636079052</v>
      </c>
      <c r="Q1273" s="5">
        <v>1272</v>
      </c>
      <c r="R1273" s="5">
        <v>9</v>
      </c>
      <c r="S1273" s="5">
        <v>7</v>
      </c>
      <c r="T1273">
        <v>0.26642335760000002</v>
      </c>
      <c r="U1273">
        <v>0.24150664690000001</v>
      </c>
      <c r="W1273" s="30">
        <v>1272</v>
      </c>
      <c r="X1273" s="30">
        <v>8</v>
      </c>
      <c r="Y1273" s="30">
        <v>6</v>
      </c>
      <c r="Z1273" s="30">
        <v>0.34581460434672839</v>
      </c>
      <c r="AB1273" s="7">
        <v>1272</v>
      </c>
      <c r="AC1273" s="7">
        <v>8</v>
      </c>
      <c r="AD1273" s="7">
        <v>6</v>
      </c>
      <c r="AE1273">
        <v>0.12771822350000001</v>
      </c>
      <c r="AF1273">
        <v>0.10453709379999999</v>
      </c>
      <c r="AI1273" s="7">
        <v>1272</v>
      </c>
      <c r="AJ1273" s="7">
        <v>93</v>
      </c>
      <c r="AK1273" s="7">
        <v>79</v>
      </c>
      <c r="AL1273">
        <v>0.99775353010000001</v>
      </c>
      <c r="AM1273">
        <v>0.99711191330000004</v>
      </c>
      <c r="AO1273" s="7">
        <v>1272</v>
      </c>
      <c r="AP1273" s="7">
        <v>14</v>
      </c>
      <c r="AQ1273" s="7">
        <v>12</v>
      </c>
      <c r="AR1273">
        <v>0.3173046504</v>
      </c>
      <c r="AS1273">
        <v>0.2859177215</v>
      </c>
      <c r="AU1273" s="7">
        <v>1272</v>
      </c>
      <c r="AV1273" s="7">
        <v>69</v>
      </c>
      <c r="AW1273" s="7">
        <v>69</v>
      </c>
      <c r="AX1273">
        <v>0.81895777169999995</v>
      </c>
      <c r="AY1273">
        <v>0.84860736739999998</v>
      </c>
      <c r="BA1273" s="5">
        <v>1272</v>
      </c>
      <c r="BB1273" s="5">
        <v>29</v>
      </c>
      <c r="BC1273" s="5">
        <v>26</v>
      </c>
      <c r="BD1273" s="5">
        <v>0.72918229550000002</v>
      </c>
      <c r="BE1273" s="5">
        <v>0.72693173290000002</v>
      </c>
    </row>
    <row r="1274" spans="12:57" x14ac:dyDescent="0.3">
      <c r="L1274" s="30">
        <v>1273</v>
      </c>
      <c r="M1274" s="30">
        <v>6</v>
      </c>
      <c r="N1274" s="30">
        <v>4</v>
      </c>
      <c r="O1274" s="30">
        <v>0.80692911330711425</v>
      </c>
      <c r="Q1274" s="5">
        <v>1273</v>
      </c>
      <c r="R1274" s="5">
        <v>6</v>
      </c>
      <c r="S1274" s="5">
        <v>5</v>
      </c>
      <c r="T1274">
        <v>0.17956204370000001</v>
      </c>
      <c r="U1274">
        <v>0.1728212703</v>
      </c>
      <c r="W1274" s="30">
        <v>1273</v>
      </c>
      <c r="X1274" s="30">
        <v>75</v>
      </c>
      <c r="Y1274" s="30">
        <v>76</v>
      </c>
      <c r="Z1274" s="30">
        <v>0.34632398681451793</v>
      </c>
      <c r="AB1274" s="7">
        <v>1273</v>
      </c>
      <c r="AC1274" s="7">
        <v>75</v>
      </c>
      <c r="AD1274" s="7">
        <v>76</v>
      </c>
      <c r="AE1274">
        <v>0.84563552829999999</v>
      </c>
      <c r="AF1274">
        <v>0.87124463510000005</v>
      </c>
      <c r="AI1274" s="7">
        <v>1273</v>
      </c>
      <c r="AJ1274" s="7">
        <v>7</v>
      </c>
      <c r="AK1274" s="7">
        <v>4</v>
      </c>
      <c r="AL1274">
        <v>0.42378048779999999</v>
      </c>
      <c r="AM1274">
        <v>0.27276373840000001</v>
      </c>
      <c r="AO1274" s="7">
        <v>1273</v>
      </c>
      <c r="AP1274" s="7">
        <v>16</v>
      </c>
      <c r="AQ1274" s="7">
        <v>16</v>
      </c>
      <c r="AR1274">
        <v>0.36475798790000002</v>
      </c>
      <c r="AS1274">
        <v>0.39351265819999998</v>
      </c>
      <c r="AU1274" s="7">
        <v>1273</v>
      </c>
      <c r="AV1274" s="7">
        <v>15</v>
      </c>
      <c r="AW1274" s="7">
        <v>13</v>
      </c>
      <c r="AX1274">
        <v>0.29110512119999998</v>
      </c>
      <c r="AY1274">
        <v>0.30188679239999999</v>
      </c>
      <c r="BA1274" s="5">
        <v>1273</v>
      </c>
      <c r="BB1274" s="5">
        <v>33</v>
      </c>
      <c r="BC1274" s="5">
        <v>29</v>
      </c>
      <c r="BD1274" s="5">
        <v>0.75918979740000003</v>
      </c>
      <c r="BE1274" s="5">
        <v>0.75693923480000003</v>
      </c>
    </row>
    <row r="1275" spans="12:57" x14ac:dyDescent="0.3">
      <c r="L1275" s="30">
        <v>1274</v>
      </c>
      <c r="M1275" s="30">
        <v>12</v>
      </c>
      <c r="N1275" s="30">
        <v>8</v>
      </c>
      <c r="O1275" s="30">
        <v>0.80912984465063664</v>
      </c>
      <c r="Q1275" s="5">
        <v>1274</v>
      </c>
      <c r="R1275" s="5">
        <v>12</v>
      </c>
      <c r="S1275" s="5">
        <v>10</v>
      </c>
      <c r="T1275">
        <v>0.35109489049999998</v>
      </c>
      <c r="U1275">
        <v>0.33604135889999998</v>
      </c>
      <c r="W1275" s="30">
        <v>1274</v>
      </c>
      <c r="X1275" s="30">
        <v>2</v>
      </c>
      <c r="Y1275" s="30">
        <v>3</v>
      </c>
      <c r="Z1275" s="30">
        <v>0.3465887096080994</v>
      </c>
      <c r="AB1275" s="7">
        <v>1274</v>
      </c>
      <c r="AC1275" s="7">
        <v>2</v>
      </c>
      <c r="AD1275" s="7">
        <v>3</v>
      </c>
      <c r="AE1275">
        <v>1.9601837600000001E-2</v>
      </c>
      <c r="AF1275">
        <v>3.7706928200000003E-2</v>
      </c>
      <c r="AI1275" s="7">
        <v>1274</v>
      </c>
      <c r="AJ1275" s="7">
        <v>13</v>
      </c>
      <c r="AK1275" s="7">
        <v>12</v>
      </c>
      <c r="AL1275">
        <v>0.70450898579999999</v>
      </c>
      <c r="AM1275">
        <v>0.73341355789999996</v>
      </c>
      <c r="AO1275" s="7">
        <v>1274</v>
      </c>
      <c r="AP1275" s="7">
        <v>43</v>
      </c>
      <c r="AQ1275" s="7">
        <v>38</v>
      </c>
      <c r="AR1275">
        <v>0.7703258462</v>
      </c>
      <c r="AS1275">
        <v>0.75553797460000005</v>
      </c>
      <c r="AU1275" s="7">
        <v>1274</v>
      </c>
      <c r="AV1275" s="7">
        <v>27</v>
      </c>
      <c r="AW1275" s="7">
        <v>24</v>
      </c>
      <c r="AX1275">
        <v>0.50134770880000001</v>
      </c>
      <c r="AY1275">
        <v>0.50718778070000003</v>
      </c>
      <c r="BA1275" s="5">
        <v>1274</v>
      </c>
      <c r="BB1275" s="5">
        <v>22</v>
      </c>
      <c r="BC1275" s="5">
        <v>20</v>
      </c>
      <c r="BD1275" s="5">
        <v>0.65041260310000004</v>
      </c>
      <c r="BE1275" s="5">
        <v>0.65041260310000004</v>
      </c>
    </row>
    <row r="1276" spans="12:57" x14ac:dyDescent="0.3">
      <c r="L1276" s="30">
        <v>1275</v>
      </c>
      <c r="M1276" s="30">
        <v>24</v>
      </c>
      <c r="N1276" s="30">
        <v>21</v>
      </c>
      <c r="O1276" s="30">
        <v>0.80922519287435102</v>
      </c>
      <c r="Q1276" s="5">
        <v>1275</v>
      </c>
      <c r="R1276" s="5">
        <v>24</v>
      </c>
      <c r="S1276" s="5">
        <v>21</v>
      </c>
      <c r="T1276">
        <v>0.57664233570000001</v>
      </c>
      <c r="U1276">
        <v>0.57090103390000002</v>
      </c>
      <c r="W1276" s="30">
        <v>1275</v>
      </c>
      <c r="X1276" s="30">
        <v>32</v>
      </c>
      <c r="Y1276" s="30">
        <v>30</v>
      </c>
      <c r="Z1276" s="30">
        <v>0.34675917682742496</v>
      </c>
      <c r="AB1276" s="7">
        <v>1275</v>
      </c>
      <c r="AC1276" s="7">
        <v>32</v>
      </c>
      <c r="AD1276" s="7">
        <v>30</v>
      </c>
      <c r="AE1276">
        <v>0.5562021439</v>
      </c>
      <c r="AF1276">
        <v>0.59380748000000005</v>
      </c>
      <c r="AI1276" s="7">
        <v>1275</v>
      </c>
      <c r="AJ1276" s="7">
        <v>43</v>
      </c>
      <c r="AK1276" s="7">
        <v>42</v>
      </c>
      <c r="AL1276">
        <v>0.97496790749999995</v>
      </c>
      <c r="AM1276">
        <v>0.98178900920000001</v>
      </c>
      <c r="AO1276" s="7">
        <v>1275</v>
      </c>
      <c r="AP1276" s="7">
        <v>34</v>
      </c>
      <c r="AQ1276" s="7">
        <v>33</v>
      </c>
      <c r="AR1276">
        <v>0.6774754824</v>
      </c>
      <c r="AS1276">
        <v>0.69731012650000002</v>
      </c>
      <c r="AU1276" s="7">
        <v>1275</v>
      </c>
      <c r="AV1276" s="7">
        <v>50</v>
      </c>
      <c r="AW1276" s="7">
        <v>51</v>
      </c>
      <c r="AX1276">
        <v>0.72596585800000002</v>
      </c>
      <c r="AY1276">
        <v>0.77178796039999997</v>
      </c>
      <c r="BA1276" s="5">
        <v>1275</v>
      </c>
      <c r="BB1276" s="5">
        <v>5</v>
      </c>
      <c r="BC1276" s="5">
        <v>4</v>
      </c>
      <c r="BD1276" s="5">
        <v>0.24531132780000001</v>
      </c>
      <c r="BE1276" s="5">
        <v>0.2370592648</v>
      </c>
    </row>
    <row r="1277" spans="12:57" x14ac:dyDescent="0.3">
      <c r="L1277" s="30">
        <v>1276</v>
      </c>
      <c r="M1277" s="30">
        <v>75</v>
      </c>
      <c r="N1277" s="30">
        <v>73</v>
      </c>
      <c r="O1277" s="30">
        <v>0.8098919601859369</v>
      </c>
      <c r="Q1277" s="5">
        <v>1276</v>
      </c>
      <c r="R1277" s="5">
        <v>75</v>
      </c>
      <c r="S1277" s="5">
        <v>68</v>
      </c>
      <c r="T1277">
        <v>0.90875912400000003</v>
      </c>
      <c r="U1277">
        <v>0.90768094529999999</v>
      </c>
      <c r="W1277" s="30">
        <v>1276</v>
      </c>
      <c r="X1277" s="30">
        <v>28</v>
      </c>
      <c r="Y1277" s="30">
        <v>25</v>
      </c>
      <c r="Z1277" s="30">
        <v>0.34677615551555485</v>
      </c>
      <c r="AB1277" s="7">
        <v>1276</v>
      </c>
      <c r="AC1277" s="7">
        <v>28</v>
      </c>
      <c r="AD1277" s="7">
        <v>25</v>
      </c>
      <c r="AE1277">
        <v>0.50137825420000004</v>
      </c>
      <c r="AF1277">
        <v>0.51931330470000003</v>
      </c>
      <c r="AI1277" s="7">
        <v>1276</v>
      </c>
      <c r="AJ1277" s="7">
        <v>16</v>
      </c>
      <c r="AK1277" s="7">
        <v>17</v>
      </c>
      <c r="AL1277">
        <v>0.78674582790000003</v>
      </c>
      <c r="AM1277">
        <v>0.84997994379999997</v>
      </c>
      <c r="AO1277" s="7">
        <v>1276</v>
      </c>
      <c r="AP1277" s="7">
        <v>8</v>
      </c>
      <c r="AQ1277" s="7">
        <v>10</v>
      </c>
      <c r="AR1277">
        <v>0.14900347990000001</v>
      </c>
      <c r="AS1277">
        <v>0.22832278480000001</v>
      </c>
      <c r="AU1277" s="7">
        <v>1276</v>
      </c>
      <c r="AV1277" s="7">
        <v>6</v>
      </c>
      <c r="AW1277" s="7">
        <v>6</v>
      </c>
      <c r="AX1277">
        <v>0.1010781671</v>
      </c>
      <c r="AY1277">
        <v>0.1253369272</v>
      </c>
      <c r="BA1277" s="5">
        <v>1276</v>
      </c>
      <c r="BB1277" s="5">
        <v>3</v>
      </c>
      <c r="BC1277" s="5">
        <v>2</v>
      </c>
      <c r="BD1277" s="5">
        <v>0.1612903225</v>
      </c>
      <c r="BE1277" s="5">
        <v>0.1320330082</v>
      </c>
    </row>
    <row r="1278" spans="12:57" x14ac:dyDescent="0.3">
      <c r="L1278" s="30">
        <v>1277</v>
      </c>
      <c r="M1278" s="30">
        <v>277</v>
      </c>
      <c r="N1278" s="30">
        <v>275</v>
      </c>
      <c r="O1278" s="30">
        <v>0.81048637091321774</v>
      </c>
      <c r="Q1278" s="5">
        <v>1277</v>
      </c>
      <c r="R1278" s="5">
        <v>277</v>
      </c>
      <c r="S1278" s="5">
        <v>312</v>
      </c>
      <c r="T1278">
        <v>0.99343065689999999</v>
      </c>
      <c r="U1278">
        <v>0.99335302800000003</v>
      </c>
      <c r="W1278" s="30">
        <v>1277</v>
      </c>
      <c r="X1278" s="30">
        <v>33</v>
      </c>
      <c r="Y1278" s="30">
        <v>30</v>
      </c>
      <c r="Z1278" s="30">
        <v>0.34750647379505395</v>
      </c>
      <c r="AB1278" s="7">
        <v>1277</v>
      </c>
      <c r="AC1278" s="7">
        <v>33</v>
      </c>
      <c r="AD1278" s="7">
        <v>30</v>
      </c>
      <c r="AE1278">
        <v>0.56875957119999998</v>
      </c>
      <c r="AF1278">
        <v>0.59380748000000005</v>
      </c>
      <c r="AI1278" s="7">
        <v>1277</v>
      </c>
      <c r="AJ1278" s="7">
        <v>1</v>
      </c>
      <c r="AK1278" s="7">
        <v>1</v>
      </c>
      <c r="AL1278">
        <v>2.9123876699999999E-2</v>
      </c>
      <c r="AM1278">
        <v>4.2519053299999998E-2</v>
      </c>
      <c r="AO1278" s="7">
        <v>1277</v>
      </c>
      <c r="AP1278" s="7">
        <v>37</v>
      </c>
      <c r="AQ1278" s="7">
        <v>33</v>
      </c>
      <c r="AR1278">
        <v>0.71037646310000002</v>
      </c>
      <c r="AS1278">
        <v>0.69731012650000002</v>
      </c>
      <c r="AU1278" s="7">
        <v>1277</v>
      </c>
      <c r="AV1278" s="7">
        <v>15</v>
      </c>
      <c r="AW1278" s="7">
        <v>11</v>
      </c>
      <c r="AX1278">
        <v>0.29110512119999998</v>
      </c>
      <c r="AY1278">
        <v>0.26055705299999998</v>
      </c>
      <c r="BA1278" s="5">
        <v>1277</v>
      </c>
      <c r="BB1278" s="5">
        <v>32</v>
      </c>
      <c r="BC1278" s="5">
        <v>27</v>
      </c>
      <c r="BD1278" s="5">
        <v>0.74718679659999998</v>
      </c>
      <c r="BE1278" s="5">
        <v>0.73743435850000005</v>
      </c>
    </row>
    <row r="1279" spans="12:57" x14ac:dyDescent="0.3">
      <c r="L1279" s="30">
        <v>1278</v>
      </c>
      <c r="M1279" s="30">
        <v>4</v>
      </c>
      <c r="N1279" s="30">
        <v>3</v>
      </c>
      <c r="O1279" s="30">
        <v>0.81063391944489571</v>
      </c>
      <c r="Q1279" s="5">
        <v>1278</v>
      </c>
      <c r="R1279" s="5">
        <v>4</v>
      </c>
      <c r="S1279" s="5">
        <v>3</v>
      </c>
      <c r="T1279">
        <v>0.1204379562</v>
      </c>
      <c r="U1279">
        <v>0.10118168380000001</v>
      </c>
      <c r="W1279" s="30">
        <v>1278</v>
      </c>
      <c r="X1279" s="30">
        <v>11</v>
      </c>
      <c r="Y1279" s="30">
        <v>11</v>
      </c>
      <c r="Z1279" s="30">
        <v>0.34750939038880502</v>
      </c>
      <c r="AB1279" s="7">
        <v>1278</v>
      </c>
      <c r="AC1279" s="7">
        <v>11</v>
      </c>
      <c r="AD1279" s="7">
        <v>11</v>
      </c>
      <c r="AE1279">
        <v>0.19387442569999999</v>
      </c>
      <c r="AF1279">
        <v>0.23727774369999999</v>
      </c>
      <c r="AI1279" s="7">
        <v>1278</v>
      </c>
      <c r="AJ1279" s="7">
        <v>9</v>
      </c>
      <c r="AK1279" s="7">
        <v>8</v>
      </c>
      <c r="AL1279">
        <v>0.53714698329999999</v>
      </c>
      <c r="AM1279">
        <v>0.55539510619999999</v>
      </c>
      <c r="AO1279" s="7">
        <v>1278</v>
      </c>
      <c r="AP1279" s="7">
        <v>13</v>
      </c>
      <c r="AQ1279" s="7">
        <v>12</v>
      </c>
      <c r="AR1279">
        <v>0.28883264780000001</v>
      </c>
      <c r="AS1279">
        <v>0.2859177215</v>
      </c>
      <c r="AU1279" s="7">
        <v>1278</v>
      </c>
      <c r="AV1279" s="7">
        <v>18</v>
      </c>
      <c r="AW1279" s="7">
        <v>17</v>
      </c>
      <c r="AX1279">
        <v>0.34815813109999999</v>
      </c>
      <c r="AY1279">
        <v>0.3876909254</v>
      </c>
      <c r="BA1279" s="5">
        <v>1278</v>
      </c>
      <c r="BB1279" s="5">
        <v>3</v>
      </c>
      <c r="BC1279" s="5">
        <v>2</v>
      </c>
      <c r="BD1279" s="5">
        <v>0.1612903225</v>
      </c>
      <c r="BE1279" s="5">
        <v>0.1320330082</v>
      </c>
    </row>
    <row r="1280" spans="12:57" x14ac:dyDescent="0.3">
      <c r="L1280" s="30">
        <v>1279</v>
      </c>
      <c r="M1280" s="30">
        <v>24</v>
      </c>
      <c r="N1280" s="30">
        <v>25</v>
      </c>
      <c r="O1280" s="30">
        <v>0.81125413633708365</v>
      </c>
      <c r="Q1280" s="5">
        <v>1279</v>
      </c>
      <c r="R1280" s="5">
        <v>24</v>
      </c>
      <c r="S1280" s="5">
        <v>21</v>
      </c>
      <c r="T1280">
        <v>0.57664233570000001</v>
      </c>
      <c r="U1280">
        <v>0.57090103390000002</v>
      </c>
      <c r="W1280" s="30">
        <v>1279</v>
      </c>
      <c r="X1280" s="30">
        <v>21</v>
      </c>
      <c r="Y1280" s="30">
        <v>17</v>
      </c>
      <c r="Z1280" s="30">
        <v>0.34797049251893197</v>
      </c>
      <c r="AB1280" s="7">
        <v>1279</v>
      </c>
      <c r="AC1280" s="7">
        <v>21</v>
      </c>
      <c r="AD1280" s="7">
        <v>17</v>
      </c>
      <c r="AE1280">
        <v>0.39785604899999999</v>
      </c>
      <c r="AF1280">
        <v>0.37768240339999998</v>
      </c>
      <c r="AI1280" s="7">
        <v>1279</v>
      </c>
      <c r="AJ1280" s="7">
        <v>26</v>
      </c>
      <c r="AK1280" s="7">
        <v>9</v>
      </c>
      <c r="AL1280">
        <v>0.91696084720000004</v>
      </c>
      <c r="AM1280">
        <v>0.60882470909999997</v>
      </c>
      <c r="AO1280" s="7">
        <v>1279</v>
      </c>
      <c r="AP1280" s="7">
        <v>7</v>
      </c>
      <c r="AQ1280" s="7">
        <v>6</v>
      </c>
      <c r="AR1280">
        <v>0.1224296108</v>
      </c>
      <c r="AS1280">
        <v>0.1109177215</v>
      </c>
      <c r="AU1280" s="7">
        <v>1279</v>
      </c>
      <c r="AV1280" s="7">
        <v>480</v>
      </c>
      <c r="AW1280" s="7">
        <v>474</v>
      </c>
      <c r="AX1280">
        <v>0.99730458219999996</v>
      </c>
      <c r="AY1280">
        <v>0.9977538185</v>
      </c>
      <c r="BA1280" s="5">
        <v>1279</v>
      </c>
      <c r="BB1280" s="5">
        <v>43</v>
      </c>
      <c r="BC1280" s="5">
        <v>39</v>
      </c>
      <c r="BD1280" s="5">
        <v>0.82220555129999995</v>
      </c>
      <c r="BE1280" s="5">
        <v>0.82220555129999995</v>
      </c>
    </row>
    <row r="1281" spans="12:57" x14ac:dyDescent="0.3">
      <c r="L1281" s="30">
        <v>1280</v>
      </c>
      <c r="M1281" s="30">
        <v>18</v>
      </c>
      <c r="N1281" s="30">
        <v>19</v>
      </c>
      <c r="O1281" s="30">
        <v>0.81148679117668165</v>
      </c>
      <c r="Q1281" s="5">
        <v>1280</v>
      </c>
      <c r="R1281" s="5">
        <v>18</v>
      </c>
      <c r="S1281" s="5">
        <v>16</v>
      </c>
      <c r="T1281">
        <v>0.47737226269999999</v>
      </c>
      <c r="U1281">
        <v>0.4689807976</v>
      </c>
      <c r="W1281" s="30">
        <v>1280</v>
      </c>
      <c r="X1281" s="30">
        <v>62</v>
      </c>
      <c r="Y1281" s="30">
        <v>57</v>
      </c>
      <c r="Z1281" s="30">
        <v>0.34809289068525062</v>
      </c>
      <c r="AB1281" s="7">
        <v>1280</v>
      </c>
      <c r="AC1281" s="7">
        <v>62</v>
      </c>
      <c r="AD1281" s="7">
        <v>57</v>
      </c>
      <c r="AE1281">
        <v>0.79969372120000004</v>
      </c>
      <c r="AF1281">
        <v>0.8148375229</v>
      </c>
      <c r="AI1281" s="7">
        <v>1280</v>
      </c>
      <c r="AJ1281" s="7">
        <v>17</v>
      </c>
      <c r="AK1281" s="7">
        <v>12</v>
      </c>
      <c r="AL1281">
        <v>0.80720474959999999</v>
      </c>
      <c r="AM1281">
        <v>0.73341355789999996</v>
      </c>
      <c r="AO1281" s="7">
        <v>1280</v>
      </c>
      <c r="AP1281" s="7">
        <v>53</v>
      </c>
      <c r="AQ1281" s="7">
        <v>56</v>
      </c>
      <c r="AR1281">
        <v>0.83786776330000001</v>
      </c>
      <c r="AS1281">
        <v>0.87294303790000005</v>
      </c>
      <c r="AU1281" s="7">
        <v>1280</v>
      </c>
      <c r="AV1281" s="7">
        <v>24</v>
      </c>
      <c r="AW1281" s="7">
        <v>19</v>
      </c>
      <c r="AX1281">
        <v>0.45822102419999999</v>
      </c>
      <c r="AY1281">
        <v>0.42138364769999997</v>
      </c>
      <c r="BA1281" s="5">
        <v>1280</v>
      </c>
      <c r="BB1281" s="5">
        <v>5</v>
      </c>
      <c r="BC1281" s="5">
        <v>4</v>
      </c>
      <c r="BD1281" s="5">
        <v>0.24531132780000001</v>
      </c>
      <c r="BE1281" s="5">
        <v>0.2370592648</v>
      </c>
    </row>
    <row r="1282" spans="12:57" x14ac:dyDescent="0.3">
      <c r="L1282" s="30">
        <v>1281</v>
      </c>
      <c r="M1282" s="30">
        <v>30</v>
      </c>
      <c r="N1282" s="30">
        <v>28</v>
      </c>
      <c r="O1282" s="30">
        <v>0.81149321501377658</v>
      </c>
      <c r="Q1282" s="5">
        <v>1281</v>
      </c>
      <c r="R1282" s="5">
        <v>30</v>
      </c>
      <c r="S1282" s="5">
        <v>26</v>
      </c>
      <c r="T1282">
        <v>0.65693430649999995</v>
      </c>
      <c r="U1282">
        <v>0.64992614469999999</v>
      </c>
      <c r="W1282" s="30">
        <v>1281</v>
      </c>
      <c r="X1282" s="30">
        <v>22</v>
      </c>
      <c r="Y1282" s="30">
        <v>18</v>
      </c>
      <c r="Z1282" s="30">
        <v>0.34836105213354529</v>
      </c>
      <c r="AB1282" s="7">
        <v>1281</v>
      </c>
      <c r="AC1282" s="7">
        <v>22</v>
      </c>
      <c r="AD1282" s="7">
        <v>18</v>
      </c>
      <c r="AE1282">
        <v>0.4122511485</v>
      </c>
      <c r="AF1282">
        <v>0.39546290610000001</v>
      </c>
      <c r="AI1282" s="7">
        <v>1281</v>
      </c>
      <c r="AJ1282" s="7">
        <v>2</v>
      </c>
      <c r="AK1282" s="7">
        <v>2</v>
      </c>
      <c r="AL1282">
        <v>7.9188061599999998E-2</v>
      </c>
      <c r="AM1282">
        <v>0.1075010028</v>
      </c>
      <c r="AO1282" s="7">
        <v>1281</v>
      </c>
      <c r="AP1282" s="7">
        <v>58</v>
      </c>
      <c r="AQ1282" s="7">
        <v>61</v>
      </c>
      <c r="AR1282">
        <v>0.86317621</v>
      </c>
      <c r="AS1282">
        <v>0.89287974680000004</v>
      </c>
      <c r="AU1282" s="7">
        <v>1281</v>
      </c>
      <c r="AV1282" s="7">
        <v>113</v>
      </c>
      <c r="AW1282" s="7">
        <v>97</v>
      </c>
      <c r="AX1282">
        <v>0.91823899369999995</v>
      </c>
      <c r="AY1282">
        <v>0.90880503140000002</v>
      </c>
      <c r="BA1282" s="5">
        <v>1281</v>
      </c>
      <c r="BB1282" s="5">
        <v>8</v>
      </c>
      <c r="BC1282" s="5">
        <v>6</v>
      </c>
      <c r="BD1282" s="5">
        <v>0.35333833450000002</v>
      </c>
      <c r="BE1282" s="5">
        <v>0.3330832708</v>
      </c>
    </row>
    <row r="1283" spans="12:57" x14ac:dyDescent="0.3">
      <c r="L1283" s="30">
        <v>1282</v>
      </c>
      <c r="M1283" s="30">
        <v>3</v>
      </c>
      <c r="N1283" s="30">
        <v>2</v>
      </c>
      <c r="O1283" s="30">
        <v>0.81230987132220112</v>
      </c>
      <c r="Q1283" s="5">
        <v>1282</v>
      </c>
      <c r="R1283" s="5">
        <v>3</v>
      </c>
      <c r="S1283" s="5">
        <v>2</v>
      </c>
      <c r="T1283">
        <v>7.8832116699999996E-2</v>
      </c>
      <c r="U1283">
        <v>6.4254062000000001E-2</v>
      </c>
      <c r="W1283" s="30">
        <v>1282</v>
      </c>
      <c r="X1283" s="30">
        <v>78</v>
      </c>
      <c r="Y1283" s="30">
        <v>63</v>
      </c>
      <c r="Z1283" s="30">
        <v>0.34926820749134913</v>
      </c>
      <c r="AB1283" s="7">
        <v>1282</v>
      </c>
      <c r="AC1283" s="7">
        <v>78</v>
      </c>
      <c r="AD1283" s="7">
        <v>63</v>
      </c>
      <c r="AE1283">
        <v>0.85329249610000002</v>
      </c>
      <c r="AF1283">
        <v>0.8381361128</v>
      </c>
      <c r="AI1283" s="7">
        <v>1282</v>
      </c>
      <c r="AJ1283" s="7">
        <v>3</v>
      </c>
      <c r="AK1283" s="7">
        <v>3</v>
      </c>
      <c r="AL1283">
        <v>0.145860077</v>
      </c>
      <c r="AM1283">
        <v>0.18949057359999999</v>
      </c>
      <c r="AO1283" s="7">
        <v>1282</v>
      </c>
      <c r="AP1283" s="7">
        <v>10</v>
      </c>
      <c r="AQ1283" s="7">
        <v>11</v>
      </c>
      <c r="AR1283">
        <v>0.2024675735</v>
      </c>
      <c r="AS1283">
        <v>0.25664556960000001</v>
      </c>
      <c r="AU1283" s="7">
        <v>1282</v>
      </c>
      <c r="AV1283" s="7">
        <v>6</v>
      </c>
      <c r="AW1283" s="7">
        <v>5</v>
      </c>
      <c r="AX1283">
        <v>0.1010781671</v>
      </c>
      <c r="AY1283">
        <v>9.6585804100000006E-2</v>
      </c>
      <c r="BA1283" s="5">
        <v>1282</v>
      </c>
      <c r="BB1283" s="5">
        <v>19</v>
      </c>
      <c r="BC1283" s="5">
        <v>16</v>
      </c>
      <c r="BD1283" s="5">
        <v>0.59264816200000003</v>
      </c>
      <c r="BE1283" s="5">
        <v>0.58814703670000001</v>
      </c>
    </row>
    <row r="1284" spans="12:57" x14ac:dyDescent="0.3">
      <c r="L1284" s="30">
        <v>1283</v>
      </c>
      <c r="M1284" s="30">
        <v>33</v>
      </c>
      <c r="N1284" s="30">
        <v>26</v>
      </c>
      <c r="O1284" s="30">
        <v>0.8127148516878161</v>
      </c>
      <c r="Q1284" s="5">
        <v>1283</v>
      </c>
      <c r="R1284" s="5">
        <v>33</v>
      </c>
      <c r="S1284" s="5">
        <v>29</v>
      </c>
      <c r="T1284">
        <v>0.69197080290000001</v>
      </c>
      <c r="U1284">
        <v>0.68685376659999997</v>
      </c>
      <c r="W1284" s="30">
        <v>1283</v>
      </c>
      <c r="X1284" s="30">
        <v>16</v>
      </c>
      <c r="Y1284" s="30">
        <v>9</v>
      </c>
      <c r="Z1284" s="30">
        <v>0.34928056771548177</v>
      </c>
      <c r="AB1284" s="7">
        <v>1283</v>
      </c>
      <c r="AC1284" s="7">
        <v>16</v>
      </c>
      <c r="AD1284" s="7">
        <v>9</v>
      </c>
      <c r="AE1284">
        <v>0.31026033689999999</v>
      </c>
      <c r="AF1284">
        <v>0.1848559166</v>
      </c>
      <c r="AI1284" s="7">
        <v>1283</v>
      </c>
      <c r="AJ1284" s="7">
        <v>17</v>
      </c>
      <c r="AK1284" s="7">
        <v>16</v>
      </c>
      <c r="AL1284">
        <v>0.80720474959999999</v>
      </c>
      <c r="AM1284">
        <v>0.83241075009999999</v>
      </c>
      <c r="AO1284" s="7">
        <v>1283</v>
      </c>
      <c r="AP1284" s="7">
        <v>44</v>
      </c>
      <c r="AQ1284" s="7">
        <v>39</v>
      </c>
      <c r="AR1284">
        <v>0.77712749130000003</v>
      </c>
      <c r="AS1284">
        <v>0.76503164550000002</v>
      </c>
      <c r="AU1284" s="7">
        <v>1283</v>
      </c>
      <c r="AV1284" s="7">
        <v>121</v>
      </c>
      <c r="AW1284" s="7">
        <v>86</v>
      </c>
      <c r="AX1284">
        <v>0.92902066480000001</v>
      </c>
      <c r="AY1284">
        <v>0.89353099729999996</v>
      </c>
      <c r="BA1284" s="5">
        <v>1283</v>
      </c>
      <c r="BB1284" s="5">
        <v>0</v>
      </c>
      <c r="BC1284" s="5">
        <v>0</v>
      </c>
      <c r="BD1284" s="5">
        <v>0</v>
      </c>
      <c r="BE1284" s="5">
        <v>0</v>
      </c>
    </row>
    <row r="1285" spans="12:57" x14ac:dyDescent="0.3">
      <c r="L1285" s="30">
        <v>1284</v>
      </c>
      <c r="M1285" s="30">
        <v>104</v>
      </c>
      <c r="N1285" s="30">
        <v>61</v>
      </c>
      <c r="O1285" s="30">
        <v>0.81280578562488748</v>
      </c>
      <c r="Q1285" s="5">
        <v>1284</v>
      </c>
      <c r="R1285" s="5">
        <v>104</v>
      </c>
      <c r="S1285" s="5">
        <v>96</v>
      </c>
      <c r="T1285">
        <v>0.94744525540000002</v>
      </c>
      <c r="U1285">
        <v>0.94608567200000004</v>
      </c>
      <c r="W1285" s="30">
        <v>1284</v>
      </c>
      <c r="X1285" s="30">
        <v>17</v>
      </c>
      <c r="Y1285" s="30">
        <v>16</v>
      </c>
      <c r="Z1285" s="30">
        <v>0.34964609833858984</v>
      </c>
      <c r="AB1285" s="7">
        <v>1284</v>
      </c>
      <c r="AC1285" s="7">
        <v>17</v>
      </c>
      <c r="AD1285" s="7">
        <v>16</v>
      </c>
      <c r="AE1285">
        <v>0.32894333840000001</v>
      </c>
      <c r="AF1285">
        <v>0.35591661549999998</v>
      </c>
      <c r="AI1285" s="7">
        <v>1284</v>
      </c>
      <c r="AJ1285" s="7">
        <v>6</v>
      </c>
      <c r="AK1285" s="7">
        <v>6</v>
      </c>
      <c r="AL1285">
        <v>0.35887355580000002</v>
      </c>
      <c r="AM1285">
        <v>0.42928198950000002</v>
      </c>
      <c r="AO1285" s="7">
        <v>1284</v>
      </c>
      <c r="AP1285" s="7">
        <v>13</v>
      </c>
      <c r="AQ1285" s="7">
        <v>13</v>
      </c>
      <c r="AR1285">
        <v>0.28883264780000001</v>
      </c>
      <c r="AS1285">
        <v>0.31724683539999998</v>
      </c>
      <c r="AU1285" s="7">
        <v>1284</v>
      </c>
      <c r="AV1285" s="7">
        <v>29</v>
      </c>
      <c r="AW1285" s="7">
        <v>28</v>
      </c>
      <c r="AX1285">
        <v>0.52336028749999997</v>
      </c>
      <c r="AY1285">
        <v>0.56334231800000001</v>
      </c>
      <c r="BA1285" s="5">
        <v>1284</v>
      </c>
      <c r="BB1285" s="5">
        <v>18</v>
      </c>
      <c r="BC1285" s="5">
        <v>15</v>
      </c>
      <c r="BD1285" s="5">
        <v>0.57614403599999997</v>
      </c>
      <c r="BE1285" s="5">
        <v>0.57239309819999995</v>
      </c>
    </row>
    <row r="1286" spans="12:57" x14ac:dyDescent="0.3">
      <c r="L1286" s="30">
        <v>1285</v>
      </c>
      <c r="M1286" s="30">
        <v>7</v>
      </c>
      <c r="N1286" s="30">
        <v>6</v>
      </c>
      <c r="O1286" s="30">
        <v>0.81332676631044643</v>
      </c>
      <c r="Q1286" s="5">
        <v>1285</v>
      </c>
      <c r="R1286" s="5">
        <v>7</v>
      </c>
      <c r="S1286" s="5">
        <v>6</v>
      </c>
      <c r="T1286">
        <v>0.20875912399999999</v>
      </c>
      <c r="U1286">
        <v>0.20310192020000001</v>
      </c>
      <c r="W1286" s="30">
        <v>1285</v>
      </c>
      <c r="X1286" s="30">
        <v>56</v>
      </c>
      <c r="Y1286" s="30">
        <v>49</v>
      </c>
      <c r="Z1286" s="30">
        <v>0.35044607434522546</v>
      </c>
      <c r="AB1286" s="7">
        <v>1285</v>
      </c>
      <c r="AC1286" s="7">
        <v>56</v>
      </c>
      <c r="AD1286" s="7">
        <v>49</v>
      </c>
      <c r="AE1286">
        <v>0.76355283299999999</v>
      </c>
      <c r="AF1286">
        <v>0.76548129980000001</v>
      </c>
      <c r="AI1286" s="7">
        <v>1285</v>
      </c>
      <c r="AJ1286" s="7">
        <v>8</v>
      </c>
      <c r="AK1286" s="7">
        <v>9</v>
      </c>
      <c r="AL1286">
        <v>0.48435494220000003</v>
      </c>
      <c r="AM1286">
        <v>0.60882470909999997</v>
      </c>
      <c r="AO1286" s="7">
        <v>1285</v>
      </c>
      <c r="AP1286" s="7">
        <v>17</v>
      </c>
      <c r="AQ1286" s="7">
        <v>17</v>
      </c>
      <c r="AR1286">
        <v>0.38832647889999999</v>
      </c>
      <c r="AS1286">
        <v>0.41803797459999997</v>
      </c>
      <c r="AU1286" s="7">
        <v>1285</v>
      </c>
      <c r="AV1286" s="7">
        <v>19</v>
      </c>
      <c r="AW1286" s="7">
        <v>19</v>
      </c>
      <c r="AX1286">
        <v>0.36747529200000001</v>
      </c>
      <c r="AY1286">
        <v>0.42138364769999997</v>
      </c>
      <c r="BA1286" s="5">
        <v>1285</v>
      </c>
      <c r="BB1286" s="5">
        <v>11</v>
      </c>
      <c r="BC1286" s="5">
        <v>9</v>
      </c>
      <c r="BD1286" s="5">
        <v>0.43210802700000001</v>
      </c>
      <c r="BE1286" s="5">
        <v>0.42535633900000003</v>
      </c>
    </row>
    <row r="1287" spans="12:57" x14ac:dyDescent="0.3">
      <c r="L1287" s="30">
        <v>1286</v>
      </c>
      <c r="M1287" s="30">
        <v>7</v>
      </c>
      <c r="N1287" s="30">
        <v>6</v>
      </c>
      <c r="O1287" s="30">
        <v>0.81468030821226267</v>
      </c>
      <c r="Q1287" s="5">
        <v>1286</v>
      </c>
      <c r="R1287" s="5">
        <v>7</v>
      </c>
      <c r="S1287" s="5">
        <v>6</v>
      </c>
      <c r="T1287">
        <v>0.20875912399999999</v>
      </c>
      <c r="U1287">
        <v>0.20310192020000001</v>
      </c>
      <c r="W1287" s="30">
        <v>1286</v>
      </c>
      <c r="X1287" s="30">
        <v>67</v>
      </c>
      <c r="Y1287" s="30">
        <v>54</v>
      </c>
      <c r="Z1287" s="30">
        <v>0.35054442242725836</v>
      </c>
      <c r="AB1287" s="7">
        <v>1286</v>
      </c>
      <c r="AC1287" s="7">
        <v>67</v>
      </c>
      <c r="AD1287" s="7">
        <v>54</v>
      </c>
      <c r="AE1287">
        <v>0.82021439500000004</v>
      </c>
      <c r="AF1287">
        <v>0.80012262410000001</v>
      </c>
      <c r="AI1287" s="7">
        <v>1286</v>
      </c>
      <c r="AJ1287" s="7">
        <v>6</v>
      </c>
      <c r="AK1287" s="7">
        <v>5</v>
      </c>
      <c r="AL1287">
        <v>0.35887355580000002</v>
      </c>
      <c r="AM1287">
        <v>0.35483353379999999</v>
      </c>
      <c r="AO1287" s="7">
        <v>1286</v>
      </c>
      <c r="AP1287" s="7">
        <v>13</v>
      </c>
      <c r="AQ1287" s="7">
        <v>14</v>
      </c>
      <c r="AR1287">
        <v>0.28883264780000001</v>
      </c>
      <c r="AS1287">
        <v>0.34351265819999999</v>
      </c>
      <c r="AU1287" s="7">
        <v>1286</v>
      </c>
      <c r="AV1287" s="7">
        <v>8</v>
      </c>
      <c r="AW1287" s="7">
        <v>9</v>
      </c>
      <c r="AX1287">
        <v>0.15049415990000001</v>
      </c>
      <c r="AY1287">
        <v>0.20889487870000001</v>
      </c>
      <c r="BA1287" s="5">
        <v>1286</v>
      </c>
      <c r="BB1287" s="5">
        <v>36</v>
      </c>
      <c r="BC1287" s="5">
        <v>31</v>
      </c>
      <c r="BD1287" s="5">
        <v>0.7786946736</v>
      </c>
      <c r="BE1287" s="5">
        <v>0.77644411099999999</v>
      </c>
    </row>
    <row r="1288" spans="12:57" x14ac:dyDescent="0.3">
      <c r="L1288" s="30">
        <v>1287</v>
      </c>
      <c r="M1288" s="30">
        <v>13</v>
      </c>
      <c r="N1288" s="30">
        <v>13</v>
      </c>
      <c r="O1288" s="30">
        <v>0.81511847940148685</v>
      </c>
      <c r="Q1288" s="5">
        <v>1287</v>
      </c>
      <c r="R1288" s="5">
        <v>13</v>
      </c>
      <c r="S1288" s="5">
        <v>11</v>
      </c>
      <c r="T1288">
        <v>0.37080291970000001</v>
      </c>
      <c r="U1288">
        <v>0.36410635149999998</v>
      </c>
      <c r="W1288" s="30">
        <v>1287</v>
      </c>
      <c r="X1288" s="30">
        <v>9</v>
      </c>
      <c r="Y1288" s="30">
        <v>8</v>
      </c>
      <c r="Z1288" s="30">
        <v>0.35099478079763435</v>
      </c>
      <c r="AB1288" s="7">
        <v>1287</v>
      </c>
      <c r="AC1288" s="7">
        <v>9</v>
      </c>
      <c r="AD1288" s="7">
        <v>8</v>
      </c>
      <c r="AE1288">
        <v>0.15130168450000001</v>
      </c>
      <c r="AF1288">
        <v>0.1551195585</v>
      </c>
      <c r="AI1288" s="7">
        <v>1287</v>
      </c>
      <c r="AJ1288" s="7">
        <v>9</v>
      </c>
      <c r="AK1288" s="7">
        <v>7</v>
      </c>
      <c r="AL1288">
        <v>0.53714698329999999</v>
      </c>
      <c r="AM1288">
        <v>0.4956277577</v>
      </c>
      <c r="AO1288" s="7">
        <v>1287</v>
      </c>
      <c r="AP1288" s="7">
        <v>52</v>
      </c>
      <c r="AQ1288" s="7">
        <v>52</v>
      </c>
      <c r="AR1288">
        <v>0.83169882939999995</v>
      </c>
      <c r="AS1288">
        <v>0.85553797460000003</v>
      </c>
      <c r="AU1288" s="7">
        <v>1287</v>
      </c>
      <c r="AV1288" s="7">
        <v>18</v>
      </c>
      <c r="AW1288" s="7">
        <v>14</v>
      </c>
      <c r="AX1288">
        <v>0.34815813109999999</v>
      </c>
      <c r="AY1288">
        <v>0.31940700799999999</v>
      </c>
      <c r="BA1288" s="5">
        <v>1287</v>
      </c>
      <c r="BB1288" s="5">
        <v>121</v>
      </c>
      <c r="BC1288" s="5">
        <v>112</v>
      </c>
      <c r="BD1288" s="5">
        <v>0.96174043509999996</v>
      </c>
      <c r="BE1288" s="5">
        <v>0.96174043509999996</v>
      </c>
    </row>
    <row r="1289" spans="12:57" x14ac:dyDescent="0.3">
      <c r="L1289" s="30">
        <v>1288</v>
      </c>
      <c r="M1289" s="30">
        <v>9</v>
      </c>
      <c r="N1289" s="30">
        <v>12</v>
      </c>
      <c r="O1289" s="30">
        <v>0.81548980757741241</v>
      </c>
      <c r="Q1289" s="5">
        <v>1288</v>
      </c>
      <c r="R1289" s="5">
        <v>9</v>
      </c>
      <c r="S1289" s="5">
        <v>7</v>
      </c>
      <c r="T1289">
        <v>0.26642335760000002</v>
      </c>
      <c r="U1289">
        <v>0.24150664690000001</v>
      </c>
      <c r="W1289" s="30">
        <v>1288</v>
      </c>
      <c r="X1289" s="30">
        <v>8</v>
      </c>
      <c r="Y1289" s="30">
        <v>9</v>
      </c>
      <c r="Z1289" s="30">
        <v>0.3519221076474045</v>
      </c>
      <c r="AB1289" s="7">
        <v>1288</v>
      </c>
      <c r="AC1289" s="7">
        <v>8</v>
      </c>
      <c r="AD1289" s="7">
        <v>9</v>
      </c>
      <c r="AE1289">
        <v>0.12771822350000001</v>
      </c>
      <c r="AF1289">
        <v>0.1848559166</v>
      </c>
      <c r="AI1289" s="7">
        <v>1288</v>
      </c>
      <c r="AJ1289" s="7">
        <v>5</v>
      </c>
      <c r="AK1289" s="7">
        <v>6</v>
      </c>
      <c r="AL1289">
        <v>0.28923299099999999</v>
      </c>
      <c r="AM1289">
        <v>0.42928198950000002</v>
      </c>
      <c r="AO1289" s="7">
        <v>1288</v>
      </c>
      <c r="AP1289" s="7">
        <v>145</v>
      </c>
      <c r="AQ1289" s="7">
        <v>137</v>
      </c>
      <c r="AR1289">
        <v>0.98212590950000001</v>
      </c>
      <c r="AS1289">
        <v>0.98259493669999998</v>
      </c>
      <c r="AU1289" s="7">
        <v>1288</v>
      </c>
      <c r="AV1289" s="7">
        <v>122</v>
      </c>
      <c r="AW1289" s="7">
        <v>114</v>
      </c>
      <c r="AX1289">
        <v>0.93081760999999996</v>
      </c>
      <c r="AY1289">
        <v>0.93351302780000001</v>
      </c>
      <c r="BA1289" s="5">
        <v>1288</v>
      </c>
      <c r="BB1289" s="5">
        <v>121</v>
      </c>
      <c r="BC1289" s="5">
        <v>112</v>
      </c>
      <c r="BD1289" s="5">
        <v>0.96174043509999996</v>
      </c>
      <c r="BE1289" s="5">
        <v>0.96174043509999996</v>
      </c>
    </row>
    <row r="1290" spans="12:57" x14ac:dyDescent="0.3">
      <c r="L1290" s="30">
        <v>1289</v>
      </c>
      <c r="M1290" s="30">
        <v>15</v>
      </c>
      <c r="N1290" s="30">
        <v>15</v>
      </c>
      <c r="O1290" s="30">
        <v>0.81558799566626172</v>
      </c>
      <c r="Q1290" s="5">
        <v>1289</v>
      </c>
      <c r="R1290" s="5">
        <v>15</v>
      </c>
      <c r="S1290" s="5">
        <v>13</v>
      </c>
      <c r="T1290">
        <v>0.41021897810000002</v>
      </c>
      <c r="U1290">
        <v>0.40915805020000001</v>
      </c>
      <c r="W1290" s="30">
        <v>1289</v>
      </c>
      <c r="X1290" s="30">
        <v>46</v>
      </c>
      <c r="Y1290" s="30">
        <v>44</v>
      </c>
      <c r="Z1290" s="30">
        <v>0.35202210901707631</v>
      </c>
      <c r="AB1290" s="7">
        <v>1289</v>
      </c>
      <c r="AC1290" s="7">
        <v>46</v>
      </c>
      <c r="AD1290" s="7">
        <v>44</v>
      </c>
      <c r="AE1290">
        <v>0.69923430320000002</v>
      </c>
      <c r="AF1290">
        <v>0.72716125070000004</v>
      </c>
      <c r="AI1290" s="7">
        <v>1289</v>
      </c>
      <c r="AJ1290" s="7">
        <v>4</v>
      </c>
      <c r="AK1290" s="7">
        <v>2</v>
      </c>
      <c r="AL1290">
        <v>0.21726572520000001</v>
      </c>
      <c r="AM1290">
        <v>0.1075010028</v>
      </c>
      <c r="AO1290" s="7">
        <v>1289</v>
      </c>
      <c r="AP1290" s="7">
        <v>24</v>
      </c>
      <c r="AQ1290" s="7">
        <v>22</v>
      </c>
      <c r="AR1290">
        <v>0.53179373610000003</v>
      </c>
      <c r="AS1290">
        <v>0.53132911390000004</v>
      </c>
      <c r="AU1290" s="7">
        <v>1289</v>
      </c>
      <c r="AV1290" s="7">
        <v>32</v>
      </c>
      <c r="AW1290" s="7">
        <v>20</v>
      </c>
      <c r="AX1290">
        <v>0.55480682830000005</v>
      </c>
      <c r="AY1290">
        <v>0.43890386339999998</v>
      </c>
      <c r="BA1290" s="5">
        <v>1289</v>
      </c>
      <c r="BB1290" s="5">
        <v>58</v>
      </c>
      <c r="BC1290" s="5">
        <v>51</v>
      </c>
      <c r="BD1290" s="5">
        <v>0.87396849210000005</v>
      </c>
      <c r="BE1290" s="5">
        <v>0.87396849210000005</v>
      </c>
    </row>
    <row r="1291" spans="12:57" x14ac:dyDescent="0.3">
      <c r="L1291" s="30">
        <v>1290</v>
      </c>
      <c r="M1291" s="30">
        <v>7</v>
      </c>
      <c r="N1291" s="30">
        <v>8</v>
      </c>
      <c r="O1291" s="30">
        <v>0.81760240110978044</v>
      </c>
      <c r="Q1291" s="5">
        <v>1290</v>
      </c>
      <c r="R1291" s="5">
        <v>7</v>
      </c>
      <c r="S1291" s="5">
        <v>6</v>
      </c>
      <c r="T1291">
        <v>0.20875912399999999</v>
      </c>
      <c r="U1291">
        <v>0.20310192020000001</v>
      </c>
      <c r="W1291" s="30">
        <v>1290</v>
      </c>
      <c r="X1291" s="30">
        <v>10</v>
      </c>
      <c r="Y1291" s="30">
        <v>9</v>
      </c>
      <c r="Z1291" s="30">
        <v>0.35213999507139215</v>
      </c>
      <c r="AB1291" s="7">
        <v>1290</v>
      </c>
      <c r="AC1291" s="7">
        <v>10</v>
      </c>
      <c r="AD1291" s="7">
        <v>9</v>
      </c>
      <c r="AE1291">
        <v>0.1745788667</v>
      </c>
      <c r="AF1291">
        <v>0.1848559166</v>
      </c>
      <c r="AI1291" s="7">
        <v>1290</v>
      </c>
      <c r="AJ1291" s="7">
        <v>13</v>
      </c>
      <c r="AK1291" s="7">
        <v>8</v>
      </c>
      <c r="AL1291">
        <v>0.70450898579999999</v>
      </c>
      <c r="AM1291">
        <v>0.55539510619999999</v>
      </c>
      <c r="AO1291" s="7">
        <v>1290</v>
      </c>
      <c r="AP1291" s="7">
        <v>14</v>
      </c>
      <c r="AQ1291" s="7">
        <v>14</v>
      </c>
      <c r="AR1291">
        <v>0.3173046504</v>
      </c>
      <c r="AS1291">
        <v>0.34351265819999999</v>
      </c>
      <c r="AU1291" s="7">
        <v>1290</v>
      </c>
      <c r="AV1291" s="7">
        <v>73</v>
      </c>
      <c r="AW1291" s="7">
        <v>63</v>
      </c>
      <c r="AX1291">
        <v>0.83333333330000003</v>
      </c>
      <c r="AY1291">
        <v>0.82794249769999995</v>
      </c>
      <c r="BA1291" s="5">
        <v>1290</v>
      </c>
      <c r="BB1291" s="5">
        <v>2</v>
      </c>
      <c r="BC1291" s="5">
        <v>1</v>
      </c>
      <c r="BD1291" s="5">
        <v>0.1102775693</v>
      </c>
      <c r="BE1291" s="5">
        <v>6.7516879200000005E-2</v>
      </c>
    </row>
    <row r="1292" spans="12:57" x14ac:dyDescent="0.3">
      <c r="L1292" s="30">
        <v>1291</v>
      </c>
      <c r="M1292" s="30">
        <v>19</v>
      </c>
      <c r="N1292" s="30">
        <v>17</v>
      </c>
      <c r="O1292" s="30">
        <v>0.81833313535643393</v>
      </c>
      <c r="Q1292" s="5">
        <v>1291</v>
      </c>
      <c r="R1292" s="5">
        <v>19</v>
      </c>
      <c r="S1292" s="5">
        <v>17</v>
      </c>
      <c r="T1292">
        <v>0.49562043789999999</v>
      </c>
      <c r="U1292">
        <v>0.49113737070000002</v>
      </c>
      <c r="W1292" s="30">
        <v>1291</v>
      </c>
      <c r="X1292" s="30">
        <v>24</v>
      </c>
      <c r="Y1292" s="30">
        <v>23</v>
      </c>
      <c r="Z1292" s="30">
        <v>0.3524402697835014</v>
      </c>
      <c r="AB1292" s="7">
        <v>1291</v>
      </c>
      <c r="AC1292" s="7">
        <v>24</v>
      </c>
      <c r="AD1292" s="7">
        <v>23</v>
      </c>
      <c r="AE1292">
        <v>0.44716692180000001</v>
      </c>
      <c r="AF1292">
        <v>0.48620478230000003</v>
      </c>
      <c r="AI1292" s="7">
        <v>1291</v>
      </c>
      <c r="AJ1292" s="7">
        <v>36</v>
      </c>
      <c r="AK1292" s="7">
        <v>27</v>
      </c>
      <c r="AL1292">
        <v>0.9618902439</v>
      </c>
      <c r="AM1292">
        <v>0.94376253499999996</v>
      </c>
      <c r="AO1292" s="7">
        <v>1291</v>
      </c>
      <c r="AP1292" s="7">
        <v>148</v>
      </c>
      <c r="AQ1292" s="7">
        <v>137</v>
      </c>
      <c r="AR1292">
        <v>0.98339133180000005</v>
      </c>
      <c r="AS1292">
        <v>0.98259493669999998</v>
      </c>
      <c r="AU1292" s="7">
        <v>1291</v>
      </c>
      <c r="AV1292" s="7">
        <v>3</v>
      </c>
      <c r="AW1292" s="7">
        <v>3</v>
      </c>
      <c r="AX1292">
        <v>3.3692722299999998E-2</v>
      </c>
      <c r="AY1292">
        <v>4.89667565E-2</v>
      </c>
      <c r="BA1292" s="5">
        <v>1291</v>
      </c>
      <c r="BB1292" s="5">
        <v>7</v>
      </c>
      <c r="BC1292" s="5">
        <v>5</v>
      </c>
      <c r="BD1292" s="5">
        <v>0.32783195790000003</v>
      </c>
      <c r="BE1292" s="5">
        <v>0.29107276809999999</v>
      </c>
    </row>
    <row r="1293" spans="12:57" x14ac:dyDescent="0.3">
      <c r="L1293" s="30">
        <v>1292</v>
      </c>
      <c r="M1293" s="30">
        <v>19</v>
      </c>
      <c r="N1293" s="30">
        <v>16</v>
      </c>
      <c r="O1293" s="30">
        <v>0.81912663852218881</v>
      </c>
      <c r="Q1293" s="5">
        <v>1292</v>
      </c>
      <c r="R1293" s="5">
        <v>19</v>
      </c>
      <c r="S1293" s="5">
        <v>17</v>
      </c>
      <c r="T1293">
        <v>0.49562043789999999</v>
      </c>
      <c r="U1293">
        <v>0.49113737070000002</v>
      </c>
      <c r="W1293" s="30">
        <v>1292</v>
      </c>
      <c r="X1293" s="30">
        <v>16</v>
      </c>
      <c r="Y1293" s="30">
        <v>15</v>
      </c>
      <c r="Z1293" s="30">
        <v>0.35271705547292165</v>
      </c>
      <c r="AB1293" s="7">
        <v>1292</v>
      </c>
      <c r="AC1293" s="7">
        <v>16</v>
      </c>
      <c r="AD1293" s="7">
        <v>15</v>
      </c>
      <c r="AE1293">
        <v>0.31026033689999999</v>
      </c>
      <c r="AF1293">
        <v>0.3307786633</v>
      </c>
      <c r="AI1293" s="7">
        <v>1292</v>
      </c>
      <c r="AJ1293" s="7">
        <v>0</v>
      </c>
      <c r="AK1293" s="7">
        <v>1</v>
      </c>
      <c r="AL1293">
        <v>0</v>
      </c>
      <c r="AM1293">
        <v>4.2519053299999998E-2</v>
      </c>
      <c r="AO1293" s="7">
        <v>1292</v>
      </c>
      <c r="AP1293" s="7">
        <v>5</v>
      </c>
      <c r="AQ1293" s="7">
        <v>4</v>
      </c>
      <c r="AR1293">
        <v>7.5767162200000002E-2</v>
      </c>
      <c r="AS1293">
        <v>5.9651898699999997E-2</v>
      </c>
      <c r="AU1293" s="7">
        <v>1292</v>
      </c>
      <c r="AV1293" s="7">
        <v>22</v>
      </c>
      <c r="AW1293" s="7">
        <v>20</v>
      </c>
      <c r="AX1293">
        <v>0.42183288400000002</v>
      </c>
      <c r="AY1293">
        <v>0.43890386339999998</v>
      </c>
      <c r="BA1293" s="5">
        <v>1292</v>
      </c>
      <c r="BB1293" s="5">
        <v>42</v>
      </c>
      <c r="BC1293" s="5">
        <v>37</v>
      </c>
      <c r="BD1293" s="5">
        <v>0.81770442610000005</v>
      </c>
      <c r="BE1293" s="5">
        <v>0.81395348830000003</v>
      </c>
    </row>
    <row r="1294" spans="12:57" x14ac:dyDescent="0.3">
      <c r="L1294" s="30">
        <v>1293</v>
      </c>
      <c r="M1294" s="30">
        <v>6</v>
      </c>
      <c r="N1294" s="30">
        <v>5</v>
      </c>
      <c r="O1294" s="30">
        <v>0.81983220582231031</v>
      </c>
      <c r="Q1294" s="5">
        <v>1293</v>
      </c>
      <c r="R1294" s="5">
        <v>6</v>
      </c>
      <c r="S1294" s="5">
        <v>5</v>
      </c>
      <c r="T1294">
        <v>0.17956204370000001</v>
      </c>
      <c r="U1294">
        <v>0.1728212703</v>
      </c>
      <c r="W1294" s="30">
        <v>1293</v>
      </c>
      <c r="X1294" s="30">
        <v>31</v>
      </c>
      <c r="Y1294" s="30">
        <v>27</v>
      </c>
      <c r="Z1294" s="30">
        <v>0.35273608347277607</v>
      </c>
      <c r="AB1294" s="7">
        <v>1293</v>
      </c>
      <c r="AC1294" s="7">
        <v>31</v>
      </c>
      <c r="AD1294" s="7">
        <v>27</v>
      </c>
      <c r="AE1294">
        <v>0.54150076560000004</v>
      </c>
      <c r="AF1294">
        <v>0.54966278349999997</v>
      </c>
      <c r="AI1294" s="7">
        <v>1293</v>
      </c>
      <c r="AJ1294" s="7">
        <v>13</v>
      </c>
      <c r="AK1294" s="7">
        <v>12</v>
      </c>
      <c r="AL1294">
        <v>0.70450898579999999</v>
      </c>
      <c r="AM1294">
        <v>0.73341355789999996</v>
      </c>
      <c r="AO1294" s="7">
        <v>1293</v>
      </c>
      <c r="AP1294" s="7">
        <v>11</v>
      </c>
      <c r="AQ1294" s="7">
        <v>9</v>
      </c>
      <c r="AR1294">
        <v>0.23125593159999999</v>
      </c>
      <c r="AS1294">
        <v>0.20063291129999999</v>
      </c>
      <c r="AU1294" s="7">
        <v>1293</v>
      </c>
      <c r="AV1294" s="7">
        <v>19</v>
      </c>
      <c r="AW1294" s="7">
        <v>22</v>
      </c>
      <c r="AX1294">
        <v>0.36747529200000001</v>
      </c>
      <c r="AY1294">
        <v>0.47439353090000003</v>
      </c>
      <c r="BA1294" s="5">
        <v>1293</v>
      </c>
      <c r="BB1294" s="5">
        <v>3</v>
      </c>
      <c r="BC1294" s="5">
        <v>2</v>
      </c>
      <c r="BD1294" s="5">
        <v>0.1612903225</v>
      </c>
      <c r="BE1294" s="5">
        <v>0.1320330082</v>
      </c>
    </row>
    <row r="1295" spans="12:57" x14ac:dyDescent="0.3">
      <c r="L1295" s="30">
        <v>1294</v>
      </c>
      <c r="M1295" s="30">
        <v>10</v>
      </c>
      <c r="N1295" s="30">
        <v>9</v>
      </c>
      <c r="O1295" s="30">
        <v>0.82011499056776416</v>
      </c>
      <c r="Q1295" s="5">
        <v>1294</v>
      </c>
      <c r="R1295" s="5">
        <v>10</v>
      </c>
      <c r="S1295" s="5">
        <v>8</v>
      </c>
      <c r="T1295">
        <v>0.2985401459</v>
      </c>
      <c r="U1295">
        <v>0.27991137370000002</v>
      </c>
      <c r="W1295" s="30">
        <v>1294</v>
      </c>
      <c r="X1295" s="30">
        <v>30</v>
      </c>
      <c r="Y1295" s="30">
        <v>32</v>
      </c>
      <c r="Z1295" s="30">
        <v>0.35280667430621615</v>
      </c>
      <c r="AB1295" s="7">
        <v>1294</v>
      </c>
      <c r="AC1295" s="7">
        <v>30</v>
      </c>
      <c r="AD1295" s="7">
        <v>32</v>
      </c>
      <c r="AE1295">
        <v>0.52955589579999995</v>
      </c>
      <c r="AF1295">
        <v>0.61894543219999998</v>
      </c>
      <c r="AI1295" s="7">
        <v>1294</v>
      </c>
      <c r="AJ1295" s="7">
        <v>28</v>
      </c>
      <c r="AK1295" s="7">
        <v>29</v>
      </c>
      <c r="AL1295">
        <v>0.92987804870000002</v>
      </c>
      <c r="AM1295">
        <v>0.95202567179999997</v>
      </c>
      <c r="AO1295" s="7">
        <v>1294</v>
      </c>
      <c r="AP1295" s="7">
        <v>12</v>
      </c>
      <c r="AQ1295" s="7">
        <v>11</v>
      </c>
      <c r="AR1295">
        <v>0.25941157860000003</v>
      </c>
      <c r="AS1295">
        <v>0.25664556960000001</v>
      </c>
      <c r="AU1295" s="7">
        <v>1294</v>
      </c>
      <c r="AV1295" s="7">
        <v>20</v>
      </c>
      <c r="AW1295" s="7">
        <v>19</v>
      </c>
      <c r="AX1295">
        <v>0.38589398019999999</v>
      </c>
      <c r="AY1295">
        <v>0.42138364769999997</v>
      </c>
      <c r="BA1295" s="5">
        <v>1294</v>
      </c>
      <c r="BB1295" s="5">
        <v>22</v>
      </c>
      <c r="BC1295" s="5">
        <v>20</v>
      </c>
      <c r="BD1295" s="5">
        <v>0.65041260310000004</v>
      </c>
      <c r="BE1295" s="5">
        <v>0.65041260310000004</v>
      </c>
    </row>
    <row r="1296" spans="12:57" x14ac:dyDescent="0.3">
      <c r="L1296" s="30">
        <v>1295</v>
      </c>
      <c r="M1296" s="30">
        <v>7</v>
      </c>
      <c r="N1296" s="30">
        <v>6</v>
      </c>
      <c r="O1296" s="30">
        <v>0.82021052481421208</v>
      </c>
      <c r="Q1296" s="5">
        <v>1295</v>
      </c>
      <c r="R1296" s="5">
        <v>7</v>
      </c>
      <c r="S1296" s="5">
        <v>6</v>
      </c>
      <c r="T1296">
        <v>0.20875912399999999</v>
      </c>
      <c r="U1296">
        <v>0.20310192020000001</v>
      </c>
      <c r="W1296" s="30">
        <v>1295</v>
      </c>
      <c r="X1296" s="30">
        <v>9</v>
      </c>
      <c r="Y1296" s="30">
        <v>7</v>
      </c>
      <c r="Z1296" s="30">
        <v>0.35284027683199559</v>
      </c>
      <c r="AB1296" s="7">
        <v>1295</v>
      </c>
      <c r="AC1296" s="7">
        <v>9</v>
      </c>
      <c r="AD1296" s="7">
        <v>7</v>
      </c>
      <c r="AE1296">
        <v>0.15130168450000001</v>
      </c>
      <c r="AF1296">
        <v>0.12722256279999999</v>
      </c>
      <c r="AI1296" s="7">
        <v>1295</v>
      </c>
      <c r="AJ1296" s="7">
        <v>7</v>
      </c>
      <c r="AK1296" s="7">
        <v>7</v>
      </c>
      <c r="AL1296">
        <v>0.42378048779999999</v>
      </c>
      <c r="AM1296">
        <v>0.4956277577</v>
      </c>
      <c r="AO1296" s="7">
        <v>1295</v>
      </c>
      <c r="AP1296" s="7">
        <v>4</v>
      </c>
      <c r="AQ1296" s="7">
        <v>4</v>
      </c>
      <c r="AR1296">
        <v>5.2989560200000001E-2</v>
      </c>
      <c r="AS1296">
        <v>5.9651898699999997E-2</v>
      </c>
      <c r="AU1296" s="7">
        <v>1295</v>
      </c>
      <c r="AV1296" s="7">
        <v>36</v>
      </c>
      <c r="AW1296" s="7">
        <v>43</v>
      </c>
      <c r="AX1296">
        <v>0.60332434859999995</v>
      </c>
      <c r="AY1296">
        <v>0.72416891279999995</v>
      </c>
      <c r="BA1296" s="5">
        <v>1295</v>
      </c>
      <c r="BB1296" s="5">
        <v>54</v>
      </c>
      <c r="BC1296" s="5">
        <v>47</v>
      </c>
      <c r="BD1296" s="5">
        <v>0.85971492869999999</v>
      </c>
      <c r="BE1296" s="5">
        <v>0.85671417849999998</v>
      </c>
    </row>
    <row r="1297" spans="12:57" x14ac:dyDescent="0.3">
      <c r="L1297" s="30">
        <v>1296</v>
      </c>
      <c r="M1297" s="30">
        <v>12</v>
      </c>
      <c r="N1297" s="30">
        <v>9</v>
      </c>
      <c r="O1297" s="30">
        <v>0.82065850203156898</v>
      </c>
      <c r="Q1297" s="5">
        <v>1296</v>
      </c>
      <c r="R1297" s="5">
        <v>12</v>
      </c>
      <c r="S1297" s="5">
        <v>10</v>
      </c>
      <c r="T1297">
        <v>0.35109489049999998</v>
      </c>
      <c r="U1297">
        <v>0.33604135889999998</v>
      </c>
      <c r="W1297" s="30">
        <v>1296</v>
      </c>
      <c r="X1297" s="30">
        <v>32</v>
      </c>
      <c r="Y1297" s="30">
        <v>21</v>
      </c>
      <c r="Z1297" s="30">
        <v>0.35327386397343641</v>
      </c>
      <c r="AB1297" s="7">
        <v>1296</v>
      </c>
      <c r="AC1297" s="7">
        <v>32</v>
      </c>
      <c r="AD1297" s="7">
        <v>21</v>
      </c>
      <c r="AE1297">
        <v>0.5562021439</v>
      </c>
      <c r="AF1297">
        <v>0.45064377680000001</v>
      </c>
      <c r="AI1297" s="7">
        <v>1296</v>
      </c>
      <c r="AJ1297" s="7">
        <v>1</v>
      </c>
      <c r="AK1297" s="7">
        <v>0</v>
      </c>
      <c r="AL1297">
        <v>2.9123876699999999E-2</v>
      </c>
      <c r="AM1297">
        <v>0</v>
      </c>
      <c r="AO1297" s="7">
        <v>1296</v>
      </c>
      <c r="AP1297" s="7">
        <v>13</v>
      </c>
      <c r="AQ1297" s="7">
        <v>14</v>
      </c>
      <c r="AR1297">
        <v>0.28883264780000001</v>
      </c>
      <c r="AS1297">
        <v>0.34351265819999999</v>
      </c>
      <c r="AU1297" s="7">
        <v>1296</v>
      </c>
      <c r="AV1297" s="7">
        <v>75</v>
      </c>
      <c r="AW1297" s="7">
        <v>63</v>
      </c>
      <c r="AX1297">
        <v>0.83917340520000006</v>
      </c>
      <c r="AY1297">
        <v>0.82794249769999995</v>
      </c>
      <c r="BA1297" s="5">
        <v>1296</v>
      </c>
      <c r="BB1297" s="5">
        <v>10</v>
      </c>
      <c r="BC1297" s="5">
        <v>8</v>
      </c>
      <c r="BD1297" s="5">
        <v>0.40885221300000002</v>
      </c>
      <c r="BE1297" s="5">
        <v>0.39459864960000002</v>
      </c>
    </row>
    <row r="1298" spans="12:57" x14ac:dyDescent="0.3">
      <c r="L1298" s="30">
        <v>1297</v>
      </c>
      <c r="M1298" s="30">
        <v>50</v>
      </c>
      <c r="N1298" s="30">
        <v>41</v>
      </c>
      <c r="O1298" s="30">
        <v>0.82146985258519356</v>
      </c>
      <c r="Q1298" s="5">
        <v>1297</v>
      </c>
      <c r="R1298" s="5">
        <v>50</v>
      </c>
      <c r="S1298" s="5">
        <v>43</v>
      </c>
      <c r="T1298">
        <v>0.81386861310000003</v>
      </c>
      <c r="U1298">
        <v>0.80723781380000004</v>
      </c>
      <c r="W1298" s="30">
        <v>1297</v>
      </c>
      <c r="X1298" s="30">
        <v>25</v>
      </c>
      <c r="Y1298" s="30">
        <v>25</v>
      </c>
      <c r="Z1298" s="30">
        <v>0.35330177594257917</v>
      </c>
      <c r="AB1298" s="7">
        <v>1297</v>
      </c>
      <c r="AC1298" s="7">
        <v>25</v>
      </c>
      <c r="AD1298" s="7">
        <v>25</v>
      </c>
      <c r="AE1298">
        <v>0.4637059724</v>
      </c>
      <c r="AF1298">
        <v>0.51931330470000003</v>
      </c>
      <c r="AI1298" s="7">
        <v>1297</v>
      </c>
      <c r="AJ1298" s="7">
        <v>5</v>
      </c>
      <c r="AK1298" s="7">
        <v>4</v>
      </c>
      <c r="AL1298">
        <v>0.28923299099999999</v>
      </c>
      <c r="AM1298">
        <v>0.27276373840000001</v>
      </c>
      <c r="AO1298" s="7">
        <v>1297</v>
      </c>
      <c r="AP1298" s="7">
        <v>30</v>
      </c>
      <c r="AQ1298" s="7">
        <v>25</v>
      </c>
      <c r="AR1298">
        <v>0.62543498890000004</v>
      </c>
      <c r="AS1298">
        <v>0.58291139240000001</v>
      </c>
      <c r="AU1298" s="7">
        <v>1297</v>
      </c>
      <c r="AV1298" s="7">
        <v>4</v>
      </c>
      <c r="AW1298" s="7">
        <v>6</v>
      </c>
      <c r="AX1298">
        <v>5.4806828299999999E-2</v>
      </c>
      <c r="AY1298">
        <v>0.1253369272</v>
      </c>
      <c r="BA1298" s="5">
        <v>1297</v>
      </c>
      <c r="BB1298" s="5">
        <v>0</v>
      </c>
      <c r="BC1298" s="5">
        <v>0</v>
      </c>
      <c r="BD1298" s="5">
        <v>0</v>
      </c>
      <c r="BE1298" s="5">
        <v>0</v>
      </c>
    </row>
    <row r="1299" spans="12:57" x14ac:dyDescent="0.3">
      <c r="L1299" s="30">
        <v>1298</v>
      </c>
      <c r="M1299" s="30">
        <v>13</v>
      </c>
      <c r="N1299" s="30">
        <v>15</v>
      </c>
      <c r="O1299" s="30">
        <v>0.82153405322599748</v>
      </c>
      <c r="Q1299" s="5">
        <v>1298</v>
      </c>
      <c r="R1299" s="5">
        <v>13</v>
      </c>
      <c r="S1299" s="5">
        <v>11</v>
      </c>
      <c r="T1299">
        <v>0.37080291970000001</v>
      </c>
      <c r="U1299">
        <v>0.36410635149999998</v>
      </c>
      <c r="W1299" s="30">
        <v>1298</v>
      </c>
      <c r="X1299" s="30">
        <v>9</v>
      </c>
      <c r="Y1299" s="30">
        <v>7</v>
      </c>
      <c r="Z1299" s="30">
        <v>0.35339840062572736</v>
      </c>
      <c r="AB1299" s="7">
        <v>1298</v>
      </c>
      <c r="AC1299" s="7">
        <v>9</v>
      </c>
      <c r="AD1299" s="7">
        <v>7</v>
      </c>
      <c r="AE1299">
        <v>0.15130168450000001</v>
      </c>
      <c r="AF1299">
        <v>0.12722256279999999</v>
      </c>
      <c r="AI1299" s="7">
        <v>1298</v>
      </c>
      <c r="AJ1299" s="7">
        <v>22</v>
      </c>
      <c r="AK1299" s="7">
        <v>21</v>
      </c>
      <c r="AL1299">
        <v>0.88246148899999999</v>
      </c>
      <c r="AM1299">
        <v>0.90004011230000003</v>
      </c>
      <c r="AO1299" s="7">
        <v>1298</v>
      </c>
      <c r="AP1299" s="7">
        <v>31</v>
      </c>
      <c r="AQ1299" s="7">
        <v>24</v>
      </c>
      <c r="AR1299">
        <v>0.63808921220000003</v>
      </c>
      <c r="AS1299">
        <v>0.56724683539999998</v>
      </c>
      <c r="AU1299" s="7">
        <v>1298</v>
      </c>
      <c r="AV1299" s="7">
        <v>58</v>
      </c>
      <c r="AW1299" s="7">
        <v>50</v>
      </c>
      <c r="AX1299">
        <v>0.77268643299999995</v>
      </c>
      <c r="AY1299">
        <v>0.76684636110000004</v>
      </c>
      <c r="BA1299" s="5">
        <v>1298</v>
      </c>
      <c r="BB1299" s="5">
        <v>1</v>
      </c>
      <c r="BC1299" s="5">
        <v>0</v>
      </c>
      <c r="BD1299" s="5">
        <v>5.2513128200000002E-2</v>
      </c>
      <c r="BE1299" s="5">
        <v>0</v>
      </c>
    </row>
    <row r="1300" spans="12:57" x14ac:dyDescent="0.3">
      <c r="L1300" s="30">
        <v>1299</v>
      </c>
      <c r="M1300" s="30">
        <v>12</v>
      </c>
      <c r="N1300" s="30">
        <v>11</v>
      </c>
      <c r="O1300" s="30">
        <v>0.82166504310616106</v>
      </c>
      <c r="Q1300" s="5">
        <v>1299</v>
      </c>
      <c r="R1300" s="5">
        <v>12</v>
      </c>
      <c r="S1300" s="5">
        <v>10</v>
      </c>
      <c r="T1300">
        <v>0.35109489049999998</v>
      </c>
      <c r="U1300">
        <v>0.33604135889999998</v>
      </c>
      <c r="W1300" s="30">
        <v>1299</v>
      </c>
      <c r="X1300" s="30">
        <v>28</v>
      </c>
      <c r="Y1300" s="30">
        <v>24</v>
      </c>
      <c r="Z1300" s="30">
        <v>0.35342009610560787</v>
      </c>
      <c r="AB1300" s="7">
        <v>1299</v>
      </c>
      <c r="AC1300" s="7">
        <v>28</v>
      </c>
      <c r="AD1300" s="7">
        <v>24</v>
      </c>
      <c r="AE1300">
        <v>0.50137825420000004</v>
      </c>
      <c r="AF1300">
        <v>0.50183936230000004</v>
      </c>
      <c r="AI1300" s="7">
        <v>1299</v>
      </c>
      <c r="AJ1300" s="7">
        <v>33</v>
      </c>
      <c r="AK1300" s="7">
        <v>32</v>
      </c>
      <c r="AL1300">
        <v>0.95314505770000002</v>
      </c>
      <c r="AM1300">
        <v>0.96301644600000003</v>
      </c>
      <c r="AO1300" s="7">
        <v>1299</v>
      </c>
      <c r="AP1300" s="7">
        <v>29</v>
      </c>
      <c r="AQ1300" s="7">
        <v>27</v>
      </c>
      <c r="AR1300">
        <v>0.6074027206</v>
      </c>
      <c r="AS1300">
        <v>0.6167721518</v>
      </c>
      <c r="AU1300" s="7">
        <v>1299</v>
      </c>
      <c r="AV1300" s="7">
        <v>44</v>
      </c>
      <c r="AW1300" s="7">
        <v>47</v>
      </c>
      <c r="AX1300">
        <v>0.67879604670000004</v>
      </c>
      <c r="AY1300">
        <v>0.75022461809999996</v>
      </c>
      <c r="BA1300" s="5">
        <v>1299</v>
      </c>
      <c r="BB1300" s="5">
        <v>6</v>
      </c>
      <c r="BC1300" s="5">
        <v>4</v>
      </c>
      <c r="BD1300" s="5">
        <v>0.28657164289999998</v>
      </c>
      <c r="BE1300" s="5">
        <v>0.2370592648</v>
      </c>
    </row>
    <row r="1301" spans="12:57" x14ac:dyDescent="0.3">
      <c r="L1301" s="30">
        <v>1300</v>
      </c>
      <c r="M1301" s="30">
        <v>3</v>
      </c>
      <c r="N1301" s="30">
        <v>4</v>
      </c>
      <c r="O1301" s="30">
        <v>0.82381511824508924</v>
      </c>
      <c r="Q1301" s="5">
        <v>1300</v>
      </c>
      <c r="R1301" s="5">
        <v>3</v>
      </c>
      <c r="S1301" s="5">
        <v>2</v>
      </c>
      <c r="T1301">
        <v>7.8832116699999996E-2</v>
      </c>
      <c r="U1301">
        <v>6.4254062000000001E-2</v>
      </c>
      <c r="W1301" s="30">
        <v>1300</v>
      </c>
      <c r="X1301" s="30">
        <v>12</v>
      </c>
      <c r="Y1301" s="30">
        <v>12</v>
      </c>
      <c r="Z1301" s="30">
        <v>0.35386000380321314</v>
      </c>
      <c r="AB1301" s="7">
        <v>1300</v>
      </c>
      <c r="AC1301" s="7">
        <v>12</v>
      </c>
      <c r="AD1301" s="7">
        <v>12</v>
      </c>
      <c r="AE1301">
        <v>0.21592649310000001</v>
      </c>
      <c r="AF1301">
        <v>0.26333537699999998</v>
      </c>
      <c r="AI1301" s="7">
        <v>1300</v>
      </c>
      <c r="AJ1301" s="7">
        <v>4</v>
      </c>
      <c r="AK1301" s="7">
        <v>3</v>
      </c>
      <c r="AL1301">
        <v>0.21726572520000001</v>
      </c>
      <c r="AM1301">
        <v>0.18949057359999999</v>
      </c>
      <c r="AO1301" s="7">
        <v>1300</v>
      </c>
      <c r="AP1301" s="7">
        <v>1</v>
      </c>
      <c r="AQ1301" s="7">
        <v>1</v>
      </c>
      <c r="AR1301">
        <v>7.9088895000000003E-3</v>
      </c>
      <c r="AS1301">
        <v>7.7531644999999996E-3</v>
      </c>
      <c r="AU1301" s="7">
        <v>1300</v>
      </c>
      <c r="AV1301" s="7">
        <v>67</v>
      </c>
      <c r="AW1301" s="7">
        <v>64</v>
      </c>
      <c r="AX1301">
        <v>0.81221922729999996</v>
      </c>
      <c r="AY1301">
        <v>0.83198562440000001</v>
      </c>
      <c r="BA1301" s="5">
        <v>1300</v>
      </c>
      <c r="BB1301" s="5">
        <v>98</v>
      </c>
      <c r="BC1301" s="5">
        <v>84</v>
      </c>
      <c r="BD1301" s="5">
        <v>0.93923480869999998</v>
      </c>
      <c r="BE1301" s="5">
        <v>0.93773443359999997</v>
      </c>
    </row>
    <row r="1302" spans="12:57" x14ac:dyDescent="0.3">
      <c r="L1302" s="30">
        <v>1301</v>
      </c>
      <c r="M1302" s="30">
        <v>29</v>
      </c>
      <c r="N1302" s="30">
        <v>29</v>
      </c>
      <c r="O1302" s="30">
        <v>0.82391916095926931</v>
      </c>
      <c r="Q1302" s="5">
        <v>1301</v>
      </c>
      <c r="R1302" s="5">
        <v>29</v>
      </c>
      <c r="S1302" s="5">
        <v>25</v>
      </c>
      <c r="T1302">
        <v>0.64525547439999997</v>
      </c>
      <c r="U1302">
        <v>0.63663220080000005</v>
      </c>
      <c r="W1302" s="30">
        <v>1301</v>
      </c>
      <c r="X1302" s="30">
        <v>81</v>
      </c>
      <c r="Y1302" s="30">
        <v>75</v>
      </c>
      <c r="Z1302" s="30">
        <v>0.35404292276415761</v>
      </c>
      <c r="AB1302" s="7">
        <v>1301</v>
      </c>
      <c r="AC1302" s="7">
        <v>81</v>
      </c>
      <c r="AD1302" s="7">
        <v>75</v>
      </c>
      <c r="AE1302">
        <v>0.86125574270000005</v>
      </c>
      <c r="AF1302">
        <v>0.87032495399999998</v>
      </c>
      <c r="AI1302" s="7">
        <v>1301</v>
      </c>
      <c r="AJ1302" s="7">
        <v>0</v>
      </c>
      <c r="AK1302" s="7">
        <v>0</v>
      </c>
      <c r="AL1302">
        <v>0</v>
      </c>
      <c r="AM1302">
        <v>0</v>
      </c>
      <c r="AO1302" s="7">
        <v>1301</v>
      </c>
      <c r="AP1302" s="7">
        <v>2</v>
      </c>
      <c r="AQ1302" s="7">
        <v>2</v>
      </c>
      <c r="AR1302">
        <v>2.11958241E-2</v>
      </c>
      <c r="AS1302">
        <v>2.2310126499999999E-2</v>
      </c>
      <c r="AU1302" s="7">
        <v>1301</v>
      </c>
      <c r="AV1302" s="7">
        <v>39</v>
      </c>
      <c r="AW1302" s="7">
        <v>38</v>
      </c>
      <c r="AX1302">
        <v>0.63522012569999997</v>
      </c>
      <c r="AY1302">
        <v>0.6783468104</v>
      </c>
      <c r="BA1302" s="5">
        <v>1301</v>
      </c>
      <c r="BB1302" s="5">
        <v>27</v>
      </c>
      <c r="BC1302" s="5">
        <v>24</v>
      </c>
      <c r="BD1302" s="5">
        <v>0.71117779439999995</v>
      </c>
      <c r="BE1302" s="5">
        <v>0.70817704420000005</v>
      </c>
    </row>
    <row r="1303" spans="12:57" x14ac:dyDescent="0.3">
      <c r="L1303" s="30">
        <v>1302</v>
      </c>
      <c r="M1303" s="30">
        <v>3</v>
      </c>
      <c r="N1303" s="30">
        <v>3</v>
      </c>
      <c r="O1303" s="30">
        <v>0.8248163751854799</v>
      </c>
      <c r="Q1303" s="5">
        <v>1302</v>
      </c>
      <c r="R1303" s="5">
        <v>3</v>
      </c>
      <c r="S1303" s="5">
        <v>2</v>
      </c>
      <c r="T1303">
        <v>7.8832116699999996E-2</v>
      </c>
      <c r="U1303">
        <v>6.4254062000000001E-2</v>
      </c>
      <c r="W1303" s="30">
        <v>1302</v>
      </c>
      <c r="X1303" s="30">
        <v>103</v>
      </c>
      <c r="Y1303" s="30">
        <v>85</v>
      </c>
      <c r="Z1303" s="30">
        <v>0.35483692441473669</v>
      </c>
      <c r="AB1303" s="7">
        <v>1302</v>
      </c>
      <c r="AC1303" s="7">
        <v>103</v>
      </c>
      <c r="AD1303" s="7">
        <v>85</v>
      </c>
      <c r="AE1303">
        <v>0.90260336900000004</v>
      </c>
      <c r="AF1303">
        <v>0.89117106059999995</v>
      </c>
      <c r="AI1303" s="7">
        <v>1302</v>
      </c>
      <c r="AJ1303" s="7">
        <v>3</v>
      </c>
      <c r="AK1303" s="7">
        <v>1</v>
      </c>
      <c r="AL1303">
        <v>0.145860077</v>
      </c>
      <c r="AM1303">
        <v>4.2519053299999998E-2</v>
      </c>
      <c r="AO1303" s="7">
        <v>1302</v>
      </c>
      <c r="AP1303" s="7">
        <v>7</v>
      </c>
      <c r="AQ1303" s="7">
        <v>6</v>
      </c>
      <c r="AR1303">
        <v>0.1224296108</v>
      </c>
      <c r="AS1303">
        <v>0.1109177215</v>
      </c>
      <c r="AU1303" s="7">
        <v>1302</v>
      </c>
      <c r="AV1303" s="7">
        <v>39</v>
      </c>
      <c r="AW1303" s="7">
        <v>41</v>
      </c>
      <c r="AX1303">
        <v>0.63522012569999997</v>
      </c>
      <c r="AY1303">
        <v>0.70619946089999996</v>
      </c>
      <c r="BA1303" s="5">
        <v>1302</v>
      </c>
      <c r="BB1303" s="5">
        <v>134</v>
      </c>
      <c r="BC1303" s="5">
        <v>118</v>
      </c>
      <c r="BD1303" s="5">
        <v>0.96849212299999998</v>
      </c>
      <c r="BE1303" s="5">
        <v>0.96774193539999998</v>
      </c>
    </row>
    <row r="1304" spans="12:57" x14ac:dyDescent="0.3">
      <c r="L1304" s="30">
        <v>1303</v>
      </c>
      <c r="M1304" s="30">
        <v>20</v>
      </c>
      <c r="N1304" s="30">
        <v>15</v>
      </c>
      <c r="O1304" s="30">
        <v>0.82561291704799888</v>
      </c>
      <c r="Q1304" s="5">
        <v>1303</v>
      </c>
      <c r="R1304" s="5">
        <v>20</v>
      </c>
      <c r="S1304" s="5">
        <v>17</v>
      </c>
      <c r="T1304">
        <v>0.51751824810000002</v>
      </c>
      <c r="U1304">
        <v>0.49113737070000002</v>
      </c>
      <c r="W1304" s="30">
        <v>1303</v>
      </c>
      <c r="X1304" s="30">
        <v>27</v>
      </c>
      <c r="Y1304" s="30">
        <v>18</v>
      </c>
      <c r="Z1304" s="30">
        <v>0.35525591669916956</v>
      </c>
      <c r="AB1304" s="7">
        <v>1303</v>
      </c>
      <c r="AC1304" s="7">
        <v>27</v>
      </c>
      <c r="AD1304" s="7">
        <v>18</v>
      </c>
      <c r="AE1304">
        <v>0.4894333843</v>
      </c>
      <c r="AF1304">
        <v>0.39546290610000001</v>
      </c>
      <c r="AI1304" s="7">
        <v>1303</v>
      </c>
      <c r="AJ1304" s="7">
        <v>3</v>
      </c>
      <c r="AK1304" s="7">
        <v>3</v>
      </c>
      <c r="AL1304">
        <v>0.145860077</v>
      </c>
      <c r="AM1304">
        <v>0.18949057359999999</v>
      </c>
      <c r="AO1304" s="7">
        <v>1303</v>
      </c>
      <c r="AP1304" s="7">
        <v>11</v>
      </c>
      <c r="AQ1304" s="7">
        <v>11</v>
      </c>
      <c r="AR1304">
        <v>0.23125593159999999</v>
      </c>
      <c r="AS1304">
        <v>0.25664556960000001</v>
      </c>
      <c r="AU1304" s="7">
        <v>1303</v>
      </c>
      <c r="AV1304" s="7">
        <v>16</v>
      </c>
      <c r="AW1304" s="7">
        <v>15</v>
      </c>
      <c r="AX1304">
        <v>0.30997304580000001</v>
      </c>
      <c r="AY1304">
        <v>0.34231805920000002</v>
      </c>
      <c r="BA1304" s="5">
        <v>1303</v>
      </c>
      <c r="BB1304" s="5">
        <v>15</v>
      </c>
      <c r="BC1304" s="5">
        <v>12</v>
      </c>
      <c r="BD1304" s="5">
        <v>0.52063015749999997</v>
      </c>
      <c r="BE1304" s="5">
        <v>0.5018754688</v>
      </c>
    </row>
    <row r="1305" spans="12:57" x14ac:dyDescent="0.3">
      <c r="L1305" s="30">
        <v>1304</v>
      </c>
      <c r="M1305" s="30">
        <v>3</v>
      </c>
      <c r="N1305" s="30">
        <v>1</v>
      </c>
      <c r="O1305" s="30">
        <v>0.82579700854783045</v>
      </c>
      <c r="Q1305" s="5">
        <v>1304</v>
      </c>
      <c r="R1305" s="5">
        <v>3</v>
      </c>
      <c r="S1305" s="5">
        <v>2</v>
      </c>
      <c r="T1305">
        <v>7.8832116699999996E-2</v>
      </c>
      <c r="U1305">
        <v>6.4254062000000001E-2</v>
      </c>
      <c r="W1305" s="30">
        <v>1304</v>
      </c>
      <c r="X1305" s="30">
        <v>85</v>
      </c>
      <c r="Y1305" s="30">
        <v>60</v>
      </c>
      <c r="Z1305" s="30">
        <v>0.35535324093442777</v>
      </c>
      <c r="AB1305" s="7">
        <v>1304</v>
      </c>
      <c r="AC1305" s="7">
        <v>85</v>
      </c>
      <c r="AD1305" s="7">
        <v>60</v>
      </c>
      <c r="AE1305">
        <v>0.87013782539999995</v>
      </c>
      <c r="AF1305">
        <v>0.82679337819999998</v>
      </c>
      <c r="AI1305" s="7">
        <v>1304</v>
      </c>
      <c r="AJ1305" s="7">
        <v>4</v>
      </c>
      <c r="AK1305" s="7">
        <v>4</v>
      </c>
      <c r="AL1305">
        <v>0.21726572520000001</v>
      </c>
      <c r="AM1305">
        <v>0.27276373840000001</v>
      </c>
      <c r="AO1305" s="7">
        <v>1304</v>
      </c>
      <c r="AP1305" s="7">
        <v>49</v>
      </c>
      <c r="AQ1305" s="7">
        <v>48</v>
      </c>
      <c r="AR1305">
        <v>0.81255931660000003</v>
      </c>
      <c r="AS1305">
        <v>0.83322784809999995</v>
      </c>
      <c r="AU1305" s="7">
        <v>1304</v>
      </c>
      <c r="AV1305" s="7">
        <v>22</v>
      </c>
      <c r="AW1305" s="7">
        <v>18</v>
      </c>
      <c r="AX1305">
        <v>0.42183288400000002</v>
      </c>
      <c r="AY1305">
        <v>0.40161725059999998</v>
      </c>
      <c r="BA1305" s="5">
        <v>1304</v>
      </c>
      <c r="BB1305" s="5">
        <v>51</v>
      </c>
      <c r="BC1305" s="5">
        <v>45</v>
      </c>
      <c r="BD1305" s="5">
        <v>0.85221305319999996</v>
      </c>
      <c r="BE1305" s="5">
        <v>0.84996249059999995</v>
      </c>
    </row>
    <row r="1306" spans="12:57" x14ac:dyDescent="0.3">
      <c r="L1306" s="30">
        <v>1305</v>
      </c>
      <c r="M1306" s="30">
        <v>63</v>
      </c>
      <c r="N1306" s="30">
        <v>50</v>
      </c>
      <c r="O1306" s="30">
        <v>0.82583925520988721</v>
      </c>
      <c r="Q1306" s="5">
        <v>1305</v>
      </c>
      <c r="R1306" s="5">
        <v>63</v>
      </c>
      <c r="S1306" s="5">
        <v>57</v>
      </c>
      <c r="T1306">
        <v>0.87883211670000005</v>
      </c>
      <c r="U1306">
        <v>0.87666174289999999</v>
      </c>
      <c r="W1306" s="30">
        <v>1305</v>
      </c>
      <c r="X1306" s="30">
        <v>17</v>
      </c>
      <c r="Y1306" s="30">
        <v>14</v>
      </c>
      <c r="Z1306" s="30">
        <v>0.35565776977271402</v>
      </c>
      <c r="AB1306" s="7">
        <v>1305</v>
      </c>
      <c r="AC1306" s="7">
        <v>17</v>
      </c>
      <c r="AD1306" s="7">
        <v>14</v>
      </c>
      <c r="AE1306">
        <v>0.32894333840000001</v>
      </c>
      <c r="AF1306">
        <v>0.31023911710000002</v>
      </c>
      <c r="AI1306" s="7">
        <v>1305</v>
      </c>
      <c r="AJ1306" s="7">
        <v>5</v>
      </c>
      <c r="AK1306" s="7">
        <v>5</v>
      </c>
      <c r="AL1306">
        <v>0.28923299099999999</v>
      </c>
      <c r="AM1306">
        <v>0.35483353379999999</v>
      </c>
      <c r="AO1306" s="7">
        <v>1305</v>
      </c>
      <c r="AP1306" s="7">
        <v>4</v>
      </c>
      <c r="AQ1306" s="7">
        <v>4</v>
      </c>
      <c r="AR1306">
        <v>5.2989560200000001E-2</v>
      </c>
      <c r="AS1306">
        <v>5.9651898699999997E-2</v>
      </c>
      <c r="AU1306" s="7">
        <v>1305</v>
      </c>
      <c r="AV1306" s="7">
        <v>19</v>
      </c>
      <c r="AW1306" s="7">
        <v>18</v>
      </c>
      <c r="AX1306">
        <v>0.36747529200000001</v>
      </c>
      <c r="AY1306">
        <v>0.40161725059999998</v>
      </c>
      <c r="BA1306" s="5">
        <v>1305</v>
      </c>
      <c r="BB1306" s="5">
        <v>2</v>
      </c>
      <c r="BC1306" s="5">
        <v>1</v>
      </c>
      <c r="BD1306" s="5">
        <v>0.1102775693</v>
      </c>
      <c r="BE1306" s="5">
        <v>6.7516879200000005E-2</v>
      </c>
    </row>
    <row r="1307" spans="12:57" x14ac:dyDescent="0.3">
      <c r="L1307" s="30">
        <v>1306</v>
      </c>
      <c r="M1307" s="30">
        <v>1</v>
      </c>
      <c r="N1307" s="30">
        <v>1</v>
      </c>
      <c r="O1307" s="30">
        <v>0.82595059260902692</v>
      </c>
      <c r="Q1307" s="5">
        <v>1306</v>
      </c>
      <c r="R1307" s="5">
        <v>1</v>
      </c>
      <c r="S1307" s="5">
        <v>0</v>
      </c>
      <c r="T1307">
        <v>2.0437956199999999E-2</v>
      </c>
      <c r="U1307">
        <v>0</v>
      </c>
      <c r="W1307" s="30">
        <v>1306</v>
      </c>
      <c r="X1307" s="30">
        <v>14</v>
      </c>
      <c r="Y1307" s="30">
        <v>11</v>
      </c>
      <c r="Z1307" s="30">
        <v>0.35586004512725877</v>
      </c>
      <c r="AB1307" s="7">
        <v>1306</v>
      </c>
      <c r="AC1307" s="7">
        <v>14</v>
      </c>
      <c r="AD1307" s="7">
        <v>11</v>
      </c>
      <c r="AE1307">
        <v>0.26278713619999999</v>
      </c>
      <c r="AF1307">
        <v>0.23727774369999999</v>
      </c>
      <c r="AI1307" s="7">
        <v>1306</v>
      </c>
      <c r="AJ1307" s="7">
        <v>2</v>
      </c>
      <c r="AK1307" s="7">
        <v>2</v>
      </c>
      <c r="AL1307">
        <v>7.9188061599999998E-2</v>
      </c>
      <c r="AM1307">
        <v>0.1075010028</v>
      </c>
      <c r="AO1307" s="7">
        <v>1306</v>
      </c>
      <c r="AP1307" s="7">
        <v>16</v>
      </c>
      <c r="AQ1307" s="7">
        <v>11</v>
      </c>
      <c r="AR1307">
        <v>0.36475798790000002</v>
      </c>
      <c r="AS1307">
        <v>0.25664556960000001</v>
      </c>
      <c r="AU1307" s="7">
        <v>1306</v>
      </c>
      <c r="AV1307" s="7">
        <v>55</v>
      </c>
      <c r="AW1307" s="7">
        <v>55</v>
      </c>
      <c r="AX1307">
        <v>0.75561545370000005</v>
      </c>
      <c r="AY1307">
        <v>0.79200359379999996</v>
      </c>
      <c r="BA1307" s="5">
        <v>1306</v>
      </c>
      <c r="BB1307" s="5">
        <v>190</v>
      </c>
      <c r="BC1307" s="5">
        <v>189</v>
      </c>
      <c r="BD1307" s="5">
        <v>0.98724681169999995</v>
      </c>
      <c r="BE1307" s="5">
        <v>0.98724681169999995</v>
      </c>
    </row>
    <row r="1308" spans="12:57" x14ac:dyDescent="0.3">
      <c r="L1308" s="30">
        <v>1307</v>
      </c>
      <c r="M1308" s="30">
        <v>9</v>
      </c>
      <c r="N1308" s="30">
        <v>7</v>
      </c>
      <c r="O1308" s="30">
        <v>0.82605004650156988</v>
      </c>
      <c r="Q1308" s="5">
        <v>1307</v>
      </c>
      <c r="R1308" s="5">
        <v>9</v>
      </c>
      <c r="S1308" s="5">
        <v>7</v>
      </c>
      <c r="T1308">
        <v>0.26642335760000002</v>
      </c>
      <c r="U1308">
        <v>0.24150664690000001</v>
      </c>
      <c r="W1308" s="30">
        <v>1307</v>
      </c>
      <c r="X1308" s="30">
        <v>8</v>
      </c>
      <c r="Y1308" s="30">
        <v>7</v>
      </c>
      <c r="Z1308" s="30">
        <v>0.35607032405636363</v>
      </c>
      <c r="AB1308" s="7">
        <v>1307</v>
      </c>
      <c r="AC1308" s="7">
        <v>8</v>
      </c>
      <c r="AD1308" s="7">
        <v>7</v>
      </c>
      <c r="AE1308">
        <v>0.12771822350000001</v>
      </c>
      <c r="AF1308">
        <v>0.12722256279999999</v>
      </c>
      <c r="AI1308" s="7">
        <v>1307</v>
      </c>
      <c r="AJ1308" s="7">
        <v>2</v>
      </c>
      <c r="AK1308" s="7">
        <v>2</v>
      </c>
      <c r="AL1308">
        <v>7.9188061599999998E-2</v>
      </c>
      <c r="AM1308">
        <v>0.1075010028</v>
      </c>
      <c r="AO1308" s="7">
        <v>1307</v>
      </c>
      <c r="AP1308" s="7">
        <v>3</v>
      </c>
      <c r="AQ1308" s="7">
        <v>3</v>
      </c>
      <c r="AR1308">
        <v>3.4166402999999998E-2</v>
      </c>
      <c r="AS1308">
        <v>4.0189873399999999E-2</v>
      </c>
      <c r="AU1308" s="7">
        <v>1307</v>
      </c>
      <c r="AV1308" s="7">
        <v>79</v>
      </c>
      <c r="AW1308" s="7">
        <v>69</v>
      </c>
      <c r="AX1308">
        <v>0.85354896670000002</v>
      </c>
      <c r="AY1308">
        <v>0.84860736739999998</v>
      </c>
      <c r="BA1308" s="5">
        <v>1307</v>
      </c>
      <c r="BB1308" s="5">
        <v>42</v>
      </c>
      <c r="BC1308" s="5">
        <v>37</v>
      </c>
      <c r="BD1308" s="5">
        <v>0.81770442610000005</v>
      </c>
      <c r="BE1308" s="5">
        <v>0.81395348830000003</v>
      </c>
    </row>
    <row r="1309" spans="12:57" x14ac:dyDescent="0.3">
      <c r="L1309" s="30">
        <v>1308</v>
      </c>
      <c r="M1309" s="30">
        <v>3</v>
      </c>
      <c r="N1309" s="30">
        <v>3</v>
      </c>
      <c r="O1309" s="30">
        <v>0.82703134067292772</v>
      </c>
      <c r="Q1309" s="5">
        <v>1308</v>
      </c>
      <c r="R1309" s="5">
        <v>3</v>
      </c>
      <c r="S1309" s="5">
        <v>2</v>
      </c>
      <c r="T1309">
        <v>7.8832116699999996E-2</v>
      </c>
      <c r="U1309">
        <v>6.4254062000000001E-2</v>
      </c>
      <c r="W1309" s="30">
        <v>1308</v>
      </c>
      <c r="X1309" s="30">
        <v>11</v>
      </c>
      <c r="Y1309" s="30">
        <v>11</v>
      </c>
      <c r="Z1309" s="30">
        <v>0.35613139708184161</v>
      </c>
      <c r="AB1309" s="7">
        <v>1308</v>
      </c>
      <c r="AC1309" s="7">
        <v>11</v>
      </c>
      <c r="AD1309" s="7">
        <v>11</v>
      </c>
      <c r="AE1309">
        <v>0.19387442569999999</v>
      </c>
      <c r="AF1309">
        <v>0.23727774369999999</v>
      </c>
      <c r="AI1309" s="7">
        <v>1308</v>
      </c>
      <c r="AJ1309" s="7">
        <v>38</v>
      </c>
      <c r="AK1309" s="7">
        <v>24</v>
      </c>
      <c r="AL1309">
        <v>0.96726572519999998</v>
      </c>
      <c r="AM1309">
        <v>0.92563176889999998</v>
      </c>
      <c r="AO1309" s="7">
        <v>1308</v>
      </c>
      <c r="AP1309" s="7">
        <v>42</v>
      </c>
      <c r="AQ1309" s="7">
        <v>35</v>
      </c>
      <c r="AR1309">
        <v>0.7609933565</v>
      </c>
      <c r="AS1309">
        <v>0.7237341772</v>
      </c>
      <c r="AU1309" s="7">
        <v>1308</v>
      </c>
      <c r="AV1309" s="7">
        <v>29</v>
      </c>
      <c r="AW1309" s="7">
        <v>19</v>
      </c>
      <c r="AX1309">
        <v>0.52336028749999997</v>
      </c>
      <c r="AY1309">
        <v>0.42138364769999997</v>
      </c>
      <c r="BA1309" s="5">
        <v>1308</v>
      </c>
      <c r="BB1309" s="5">
        <v>8</v>
      </c>
      <c r="BC1309" s="5">
        <v>6</v>
      </c>
      <c r="BD1309" s="5">
        <v>0.35333833450000002</v>
      </c>
      <c r="BE1309" s="5">
        <v>0.3330832708</v>
      </c>
    </row>
    <row r="1310" spans="12:57" x14ac:dyDescent="0.3">
      <c r="L1310" s="30">
        <v>1309</v>
      </c>
      <c r="M1310" s="30">
        <v>52</v>
      </c>
      <c r="N1310" s="30">
        <v>47</v>
      </c>
      <c r="O1310" s="30">
        <v>0.82842474398420429</v>
      </c>
      <c r="Q1310" s="5">
        <v>1309</v>
      </c>
      <c r="R1310" s="5">
        <v>52</v>
      </c>
      <c r="S1310" s="5">
        <v>45</v>
      </c>
      <c r="T1310">
        <v>0.82554744520000001</v>
      </c>
      <c r="U1310">
        <v>0.81979320529999999</v>
      </c>
      <c r="W1310" s="30">
        <v>1309</v>
      </c>
      <c r="X1310" s="30">
        <v>20</v>
      </c>
      <c r="Y1310" s="30">
        <v>17</v>
      </c>
      <c r="Z1310" s="30">
        <v>0.35647569547102032</v>
      </c>
      <c r="AB1310" s="7">
        <v>1309</v>
      </c>
      <c r="AC1310" s="7">
        <v>20</v>
      </c>
      <c r="AD1310" s="7">
        <v>17</v>
      </c>
      <c r="AE1310">
        <v>0.38284839199999998</v>
      </c>
      <c r="AF1310">
        <v>0.37768240339999998</v>
      </c>
      <c r="AI1310" s="7">
        <v>1309</v>
      </c>
      <c r="AJ1310" s="7">
        <v>90</v>
      </c>
      <c r="AK1310" s="7">
        <v>89</v>
      </c>
      <c r="AL1310">
        <v>0.99751283690000003</v>
      </c>
      <c r="AM1310">
        <v>0.99807460889999999</v>
      </c>
      <c r="AO1310" s="7">
        <v>1309</v>
      </c>
      <c r="AP1310" s="7">
        <v>31</v>
      </c>
      <c r="AQ1310" s="7">
        <v>28</v>
      </c>
      <c r="AR1310">
        <v>0.63808921220000003</v>
      </c>
      <c r="AS1310">
        <v>0.63291139240000005</v>
      </c>
      <c r="AU1310" s="7">
        <v>1309</v>
      </c>
      <c r="AV1310" s="7">
        <v>11</v>
      </c>
      <c r="AW1310" s="7">
        <v>11</v>
      </c>
      <c r="AX1310">
        <v>0.21473495049999999</v>
      </c>
      <c r="AY1310">
        <v>0.26055705299999998</v>
      </c>
      <c r="BA1310" s="5">
        <v>1309</v>
      </c>
      <c r="BB1310" s="5">
        <v>4</v>
      </c>
      <c r="BC1310" s="5">
        <v>3</v>
      </c>
      <c r="BD1310" s="5">
        <v>0.20555138780000001</v>
      </c>
      <c r="BE1310" s="5">
        <v>0.18529632400000001</v>
      </c>
    </row>
    <row r="1311" spans="12:57" x14ac:dyDescent="0.3">
      <c r="L1311" s="30">
        <v>1310</v>
      </c>
      <c r="M1311" s="30">
        <v>10</v>
      </c>
      <c r="N1311" s="30">
        <v>10</v>
      </c>
      <c r="O1311" s="30">
        <v>0.82866654176672916</v>
      </c>
      <c r="Q1311" s="5">
        <v>1310</v>
      </c>
      <c r="R1311" s="5">
        <v>10</v>
      </c>
      <c r="S1311" s="5">
        <v>8</v>
      </c>
      <c r="T1311">
        <v>0.2985401459</v>
      </c>
      <c r="U1311">
        <v>0.27991137370000002</v>
      </c>
      <c r="W1311" s="30">
        <v>1310</v>
      </c>
      <c r="X1311" s="30">
        <v>46</v>
      </c>
      <c r="Y1311" s="30">
        <v>40</v>
      </c>
      <c r="Z1311" s="30">
        <v>0.35681912511295688</v>
      </c>
      <c r="AB1311" s="7">
        <v>1310</v>
      </c>
      <c r="AC1311" s="7">
        <v>46</v>
      </c>
      <c r="AD1311" s="7">
        <v>40</v>
      </c>
      <c r="AE1311">
        <v>0.69923430320000002</v>
      </c>
      <c r="AF1311">
        <v>0.69313304720000002</v>
      </c>
      <c r="AI1311" s="7">
        <v>1310</v>
      </c>
      <c r="AJ1311" s="7">
        <v>1</v>
      </c>
      <c r="AK1311" s="7">
        <v>2</v>
      </c>
      <c r="AL1311">
        <v>2.9123876699999999E-2</v>
      </c>
      <c r="AM1311">
        <v>0.1075010028</v>
      </c>
      <c r="AO1311" s="7">
        <v>1310</v>
      </c>
      <c r="AP1311" s="7">
        <v>18</v>
      </c>
      <c r="AQ1311" s="7">
        <v>15</v>
      </c>
      <c r="AR1311">
        <v>0.41157861429999998</v>
      </c>
      <c r="AS1311">
        <v>0.36819620250000001</v>
      </c>
      <c r="AU1311" s="7">
        <v>1310</v>
      </c>
      <c r="AV1311" s="7">
        <v>25</v>
      </c>
      <c r="AW1311" s="7">
        <v>19</v>
      </c>
      <c r="AX1311">
        <v>0.47439353090000003</v>
      </c>
      <c r="AY1311">
        <v>0.42138364769999997</v>
      </c>
      <c r="BA1311" s="5">
        <v>1310</v>
      </c>
      <c r="BB1311" s="5">
        <v>11</v>
      </c>
      <c r="BC1311" s="5">
        <v>9</v>
      </c>
      <c r="BD1311" s="5">
        <v>0.43210802700000001</v>
      </c>
      <c r="BE1311" s="5">
        <v>0.42535633900000003</v>
      </c>
    </row>
    <row r="1312" spans="12:57" x14ac:dyDescent="0.3">
      <c r="L1312" s="30">
        <v>1311</v>
      </c>
      <c r="M1312" s="30">
        <v>37</v>
      </c>
      <c r="N1312" s="30">
        <v>38</v>
      </c>
      <c r="O1312" s="30">
        <v>0.83008055675956083</v>
      </c>
      <c r="Q1312" s="5">
        <v>1311</v>
      </c>
      <c r="R1312" s="5">
        <v>37</v>
      </c>
      <c r="S1312" s="5">
        <v>33</v>
      </c>
      <c r="T1312">
        <v>0.73430656930000004</v>
      </c>
      <c r="U1312">
        <v>0.72821270309999997</v>
      </c>
      <c r="W1312" s="30">
        <v>1311</v>
      </c>
      <c r="X1312" s="30">
        <v>36</v>
      </c>
      <c r="Y1312" s="30">
        <v>32</v>
      </c>
      <c r="Z1312" s="30">
        <v>0.35827343247371646</v>
      </c>
      <c r="AB1312" s="7">
        <v>1311</v>
      </c>
      <c r="AC1312" s="7">
        <v>36</v>
      </c>
      <c r="AD1312" s="7">
        <v>32</v>
      </c>
      <c r="AE1312">
        <v>0.60673813160000001</v>
      </c>
      <c r="AF1312">
        <v>0.61894543219999998</v>
      </c>
      <c r="AI1312" s="7">
        <v>1311</v>
      </c>
      <c r="AJ1312" s="7">
        <v>5</v>
      </c>
      <c r="AK1312" s="7">
        <v>5</v>
      </c>
      <c r="AL1312">
        <v>0.28923299099999999</v>
      </c>
      <c r="AM1312">
        <v>0.35483353379999999</v>
      </c>
      <c r="AO1312" s="7">
        <v>1311</v>
      </c>
      <c r="AP1312" s="7">
        <v>57</v>
      </c>
      <c r="AQ1312" s="7">
        <v>55</v>
      </c>
      <c r="AR1312">
        <v>0.8579563429</v>
      </c>
      <c r="AS1312">
        <v>0.86851265820000001</v>
      </c>
      <c r="AU1312" s="7">
        <v>1311</v>
      </c>
      <c r="AV1312" s="7">
        <v>9</v>
      </c>
      <c r="AW1312" s="7">
        <v>8</v>
      </c>
      <c r="AX1312">
        <v>0.1693620844</v>
      </c>
      <c r="AY1312">
        <v>0.17924528300000001</v>
      </c>
      <c r="BA1312" s="5">
        <v>1311</v>
      </c>
      <c r="BB1312" s="5">
        <v>39</v>
      </c>
      <c r="BC1312" s="5">
        <v>34</v>
      </c>
      <c r="BD1312" s="5">
        <v>0.79519879959999995</v>
      </c>
      <c r="BE1312" s="5">
        <v>0.79519879959999995</v>
      </c>
    </row>
    <row r="1313" spans="12:57" x14ac:dyDescent="0.3">
      <c r="L1313" s="30">
        <v>1312</v>
      </c>
      <c r="M1313" s="30">
        <v>15</v>
      </c>
      <c r="N1313" s="30">
        <v>13</v>
      </c>
      <c r="O1313" s="30">
        <v>0.83029486963298316</v>
      </c>
      <c r="Q1313" s="5">
        <v>1312</v>
      </c>
      <c r="R1313" s="5">
        <v>15</v>
      </c>
      <c r="S1313" s="5">
        <v>13</v>
      </c>
      <c r="T1313">
        <v>0.41021897810000002</v>
      </c>
      <c r="U1313">
        <v>0.40915805020000001</v>
      </c>
      <c r="W1313" s="30">
        <v>1312</v>
      </c>
      <c r="X1313" s="30">
        <v>104</v>
      </c>
      <c r="Y1313" s="30">
        <v>88</v>
      </c>
      <c r="Z1313" s="30">
        <v>0.35828752680042242</v>
      </c>
      <c r="AB1313" s="7">
        <v>1312</v>
      </c>
      <c r="AC1313" s="7">
        <v>104</v>
      </c>
      <c r="AD1313" s="7">
        <v>88</v>
      </c>
      <c r="AE1313">
        <v>0.90444104130000003</v>
      </c>
      <c r="AF1313">
        <v>0.90128755360000001</v>
      </c>
      <c r="AI1313" s="7">
        <v>1312</v>
      </c>
      <c r="AJ1313" s="7">
        <v>3</v>
      </c>
      <c r="AK1313" s="7">
        <v>3</v>
      </c>
      <c r="AL1313">
        <v>0.145860077</v>
      </c>
      <c r="AM1313">
        <v>0.18949057359999999</v>
      </c>
      <c r="AO1313" s="7">
        <v>1312</v>
      </c>
      <c r="AP1313" s="7">
        <v>17</v>
      </c>
      <c r="AQ1313" s="7">
        <v>14</v>
      </c>
      <c r="AR1313">
        <v>0.38832647889999999</v>
      </c>
      <c r="AS1313">
        <v>0.34351265819999999</v>
      </c>
      <c r="AU1313" s="7">
        <v>1312</v>
      </c>
      <c r="AV1313" s="7">
        <v>51</v>
      </c>
      <c r="AW1313" s="7">
        <v>46</v>
      </c>
      <c r="AX1313">
        <v>0.73180592990000004</v>
      </c>
      <c r="AY1313">
        <v>0.74483378249999999</v>
      </c>
      <c r="BA1313" s="5">
        <v>1312</v>
      </c>
      <c r="BB1313" s="5">
        <v>28</v>
      </c>
      <c r="BC1313" s="5">
        <v>24</v>
      </c>
      <c r="BD1313" s="5">
        <v>0.71792948229999998</v>
      </c>
      <c r="BE1313" s="5">
        <v>0.70817704420000005</v>
      </c>
    </row>
    <row r="1314" spans="12:57" x14ac:dyDescent="0.3">
      <c r="L1314" s="30">
        <v>1313</v>
      </c>
      <c r="M1314" s="30">
        <v>13</v>
      </c>
      <c r="N1314" s="30">
        <v>13</v>
      </c>
      <c r="O1314" s="30">
        <v>0.83076897300931762</v>
      </c>
      <c r="Q1314" s="5">
        <v>1313</v>
      </c>
      <c r="R1314" s="5">
        <v>13</v>
      </c>
      <c r="S1314" s="5">
        <v>11</v>
      </c>
      <c r="T1314">
        <v>0.37080291970000001</v>
      </c>
      <c r="U1314">
        <v>0.36410635149999998</v>
      </c>
      <c r="W1314" s="30">
        <v>1313</v>
      </c>
      <c r="X1314" s="30">
        <v>6</v>
      </c>
      <c r="Y1314" s="30">
        <v>6</v>
      </c>
      <c r="Z1314" s="30">
        <v>0.3585008600761318</v>
      </c>
      <c r="AB1314" s="7">
        <v>1313</v>
      </c>
      <c r="AC1314" s="7">
        <v>6</v>
      </c>
      <c r="AD1314" s="7">
        <v>6</v>
      </c>
      <c r="AE1314">
        <v>8.6676875900000006E-2</v>
      </c>
      <c r="AF1314">
        <v>0.10453709379999999</v>
      </c>
      <c r="AI1314" s="7">
        <v>1313</v>
      </c>
      <c r="AJ1314" s="7">
        <v>26</v>
      </c>
      <c r="AK1314" s="7">
        <v>23</v>
      </c>
      <c r="AL1314">
        <v>0.91696084720000004</v>
      </c>
      <c r="AM1314">
        <v>0.9181708784</v>
      </c>
      <c r="AO1314" s="7">
        <v>1313</v>
      </c>
      <c r="AP1314" s="7">
        <v>22</v>
      </c>
      <c r="AQ1314" s="7">
        <v>20</v>
      </c>
      <c r="AR1314">
        <v>0.49193293259999998</v>
      </c>
      <c r="AS1314">
        <v>0.48734177210000001</v>
      </c>
      <c r="AU1314" s="7">
        <v>1313</v>
      </c>
      <c r="AV1314" s="7">
        <v>38</v>
      </c>
      <c r="AW1314" s="7">
        <v>34</v>
      </c>
      <c r="AX1314">
        <v>0.6230907457</v>
      </c>
      <c r="AY1314">
        <v>0.63701707090000004</v>
      </c>
      <c r="BA1314" s="5">
        <v>1313</v>
      </c>
      <c r="BB1314" s="5">
        <v>58</v>
      </c>
      <c r="BC1314" s="5">
        <v>51</v>
      </c>
      <c r="BD1314" s="5">
        <v>0.87396849210000005</v>
      </c>
      <c r="BE1314" s="5">
        <v>0.87396849210000005</v>
      </c>
    </row>
    <row r="1315" spans="12:57" x14ac:dyDescent="0.3">
      <c r="L1315" s="30">
        <v>1314</v>
      </c>
      <c r="M1315" s="30">
        <v>67</v>
      </c>
      <c r="N1315" s="30">
        <v>65</v>
      </c>
      <c r="O1315" s="30">
        <v>0.83079638305573966</v>
      </c>
      <c r="Q1315" s="5">
        <v>1314</v>
      </c>
      <c r="R1315" s="5">
        <v>67</v>
      </c>
      <c r="S1315" s="5">
        <v>61</v>
      </c>
      <c r="T1315">
        <v>0.89343065690000001</v>
      </c>
      <c r="U1315">
        <v>0.88847858189999995</v>
      </c>
      <c r="W1315" s="30">
        <v>1314</v>
      </c>
      <c r="X1315" s="30">
        <v>121</v>
      </c>
      <c r="Y1315" s="30">
        <v>124</v>
      </c>
      <c r="Z1315" s="30">
        <v>0.35896789898147441</v>
      </c>
      <c r="AB1315" s="7">
        <v>1314</v>
      </c>
      <c r="AC1315" s="7">
        <v>121</v>
      </c>
      <c r="AD1315" s="7">
        <v>124</v>
      </c>
      <c r="AE1315">
        <v>0.92557427250000002</v>
      </c>
      <c r="AF1315">
        <v>0.94328632739999996</v>
      </c>
      <c r="AI1315" s="7">
        <v>1314</v>
      </c>
      <c r="AJ1315" s="7">
        <v>12</v>
      </c>
      <c r="AK1315" s="7">
        <v>9</v>
      </c>
      <c r="AL1315">
        <v>0.6704910141</v>
      </c>
      <c r="AM1315">
        <v>0.60882470909999997</v>
      </c>
      <c r="AO1315" s="7">
        <v>1314</v>
      </c>
      <c r="AP1315" s="7">
        <v>23</v>
      </c>
      <c r="AQ1315" s="7">
        <v>21</v>
      </c>
      <c r="AR1315">
        <v>0.51249604550000005</v>
      </c>
      <c r="AS1315">
        <v>0.50838607589999996</v>
      </c>
      <c r="AU1315" s="7">
        <v>1314</v>
      </c>
      <c r="AV1315" s="7">
        <v>15</v>
      </c>
      <c r="AW1315" s="7">
        <v>13</v>
      </c>
      <c r="AX1315">
        <v>0.29110512119999998</v>
      </c>
      <c r="AY1315">
        <v>0.30188679239999999</v>
      </c>
      <c r="BA1315" s="5">
        <v>1314</v>
      </c>
      <c r="BB1315" s="5">
        <v>43</v>
      </c>
      <c r="BC1315" s="5">
        <v>39</v>
      </c>
      <c r="BD1315" s="5">
        <v>0.82220555129999995</v>
      </c>
      <c r="BE1315" s="5">
        <v>0.82220555129999995</v>
      </c>
    </row>
    <row r="1316" spans="12:57" x14ac:dyDescent="0.3">
      <c r="L1316" s="30">
        <v>1315</v>
      </c>
      <c r="M1316" s="30">
        <v>4</v>
      </c>
      <c r="N1316" s="30">
        <v>4</v>
      </c>
      <c r="O1316" s="30">
        <v>0.8311763566643301</v>
      </c>
      <c r="Q1316" s="5">
        <v>1315</v>
      </c>
      <c r="R1316" s="5">
        <v>4</v>
      </c>
      <c r="S1316" s="5">
        <v>3</v>
      </c>
      <c r="T1316">
        <v>0.1204379562</v>
      </c>
      <c r="U1316">
        <v>0.10118168380000001</v>
      </c>
      <c r="W1316" s="30">
        <v>1315</v>
      </c>
      <c r="X1316" s="30">
        <v>1</v>
      </c>
      <c r="Y1316" s="30">
        <v>1</v>
      </c>
      <c r="Z1316" s="30">
        <v>0.35946009841795323</v>
      </c>
      <c r="AB1316" s="7">
        <v>1315</v>
      </c>
      <c r="AC1316" s="7">
        <v>1</v>
      </c>
      <c r="AD1316" s="7">
        <v>1</v>
      </c>
      <c r="AE1316">
        <v>6.4318528999999999E-3</v>
      </c>
      <c r="AF1316">
        <v>8.2771305000000003E-3</v>
      </c>
      <c r="AI1316" s="7">
        <v>1315</v>
      </c>
      <c r="AJ1316" s="7">
        <v>23</v>
      </c>
      <c r="AK1316" s="7">
        <v>17</v>
      </c>
      <c r="AL1316">
        <v>0.89257060330000004</v>
      </c>
      <c r="AM1316">
        <v>0.84997994379999997</v>
      </c>
      <c r="AO1316" s="7">
        <v>1315</v>
      </c>
      <c r="AP1316" s="7">
        <v>30</v>
      </c>
      <c r="AQ1316" s="7">
        <v>27</v>
      </c>
      <c r="AR1316">
        <v>0.62543498890000004</v>
      </c>
      <c r="AS1316">
        <v>0.6167721518</v>
      </c>
      <c r="AU1316" s="7">
        <v>1315</v>
      </c>
      <c r="AV1316" s="7">
        <v>20</v>
      </c>
      <c r="AW1316" s="7">
        <v>19</v>
      </c>
      <c r="AX1316">
        <v>0.38589398019999999</v>
      </c>
      <c r="AY1316">
        <v>0.42138364769999997</v>
      </c>
      <c r="BA1316" s="5">
        <v>1315</v>
      </c>
      <c r="BB1316" s="5">
        <v>36</v>
      </c>
      <c r="BC1316" s="5">
        <v>31</v>
      </c>
      <c r="BD1316" s="5">
        <v>0.7786946736</v>
      </c>
      <c r="BE1316" s="5">
        <v>0.77644411099999999</v>
      </c>
    </row>
    <row r="1317" spans="12:57" x14ac:dyDescent="0.3">
      <c r="L1317" s="30">
        <v>1316</v>
      </c>
      <c r="M1317" s="30">
        <v>41</v>
      </c>
      <c r="N1317" s="30">
        <v>29</v>
      </c>
      <c r="O1317" s="30">
        <v>0.83288499652634373</v>
      </c>
      <c r="Q1317" s="5">
        <v>1316</v>
      </c>
      <c r="R1317" s="5">
        <v>41</v>
      </c>
      <c r="S1317" s="5">
        <v>36</v>
      </c>
      <c r="T1317">
        <v>0.76569343059999995</v>
      </c>
      <c r="U1317">
        <v>0.75627769570000003</v>
      </c>
      <c r="W1317" s="30">
        <v>1316</v>
      </c>
      <c r="X1317" s="30">
        <v>45</v>
      </c>
      <c r="Y1317" s="30">
        <v>38</v>
      </c>
      <c r="Z1317" s="30">
        <v>0.36004521639874987</v>
      </c>
      <c r="AB1317" s="7">
        <v>1316</v>
      </c>
      <c r="AC1317" s="7">
        <v>45</v>
      </c>
      <c r="AD1317" s="7">
        <v>38</v>
      </c>
      <c r="AE1317">
        <v>0.68820826950000002</v>
      </c>
      <c r="AF1317">
        <v>0.67933782949999999</v>
      </c>
      <c r="AI1317" s="7">
        <v>1316</v>
      </c>
      <c r="AJ1317" s="7">
        <v>12</v>
      </c>
      <c r="AK1317" s="7">
        <v>9</v>
      </c>
      <c r="AL1317">
        <v>0.6704910141</v>
      </c>
      <c r="AM1317">
        <v>0.60882470909999997</v>
      </c>
      <c r="AO1317" s="7">
        <v>1316</v>
      </c>
      <c r="AP1317" s="7">
        <v>7</v>
      </c>
      <c r="AQ1317" s="7">
        <v>6</v>
      </c>
      <c r="AR1317">
        <v>0.1224296108</v>
      </c>
      <c r="AS1317">
        <v>0.1109177215</v>
      </c>
      <c r="AU1317" s="7">
        <v>1316</v>
      </c>
      <c r="AV1317" s="7">
        <v>77</v>
      </c>
      <c r="AW1317" s="7">
        <v>66</v>
      </c>
      <c r="AX1317">
        <v>0.84411500439999998</v>
      </c>
      <c r="AY1317">
        <v>0.84007187780000003</v>
      </c>
      <c r="BA1317" s="5">
        <v>1316</v>
      </c>
      <c r="BB1317" s="5">
        <v>1</v>
      </c>
      <c r="BC1317" s="5">
        <v>0</v>
      </c>
      <c r="BD1317" s="5">
        <v>5.2513128200000002E-2</v>
      </c>
      <c r="BE1317" s="5">
        <v>0</v>
      </c>
    </row>
    <row r="1318" spans="12:57" x14ac:dyDescent="0.3">
      <c r="L1318" s="30">
        <v>1317</v>
      </c>
      <c r="M1318" s="30">
        <v>53</v>
      </c>
      <c r="N1318" s="30">
        <v>48</v>
      </c>
      <c r="O1318" s="30">
        <v>0.83323296328507368</v>
      </c>
      <c r="Q1318" s="5">
        <v>1317</v>
      </c>
      <c r="R1318" s="5">
        <v>53</v>
      </c>
      <c r="S1318" s="5">
        <v>46</v>
      </c>
      <c r="T1318">
        <v>0.83284671529999998</v>
      </c>
      <c r="U1318">
        <v>0.82644017719999996</v>
      </c>
      <c r="W1318" s="30">
        <v>1317</v>
      </c>
      <c r="X1318" s="30">
        <v>20</v>
      </c>
      <c r="Y1318" s="30">
        <v>17</v>
      </c>
      <c r="Z1318" s="30">
        <v>0.36020858638136366</v>
      </c>
      <c r="AB1318" s="7">
        <v>1317</v>
      </c>
      <c r="AC1318" s="7">
        <v>20</v>
      </c>
      <c r="AD1318" s="7">
        <v>17</v>
      </c>
      <c r="AE1318">
        <v>0.38284839199999998</v>
      </c>
      <c r="AF1318">
        <v>0.37768240339999998</v>
      </c>
      <c r="AI1318" s="7">
        <v>1317</v>
      </c>
      <c r="AJ1318" s="7">
        <v>4</v>
      </c>
      <c r="AK1318" s="7">
        <v>2</v>
      </c>
      <c r="AL1318">
        <v>0.21726572520000001</v>
      </c>
      <c r="AM1318">
        <v>0.1075010028</v>
      </c>
      <c r="AO1318" s="7">
        <v>1317</v>
      </c>
      <c r="AP1318" s="7">
        <v>41</v>
      </c>
      <c r="AQ1318" s="7">
        <v>41</v>
      </c>
      <c r="AR1318">
        <v>0.75276811129999999</v>
      </c>
      <c r="AS1318">
        <v>0.7814873417</v>
      </c>
      <c r="AU1318" s="7">
        <v>1317</v>
      </c>
      <c r="AV1318" s="7">
        <v>33</v>
      </c>
      <c r="AW1318" s="7">
        <v>32</v>
      </c>
      <c r="AX1318">
        <v>0.56469002690000003</v>
      </c>
      <c r="AY1318">
        <v>0.61006289300000005</v>
      </c>
      <c r="BA1318" s="5">
        <v>1317</v>
      </c>
      <c r="BB1318" s="5">
        <v>22</v>
      </c>
      <c r="BC1318" s="5">
        <v>20</v>
      </c>
      <c r="BD1318" s="5">
        <v>0.65041260310000004</v>
      </c>
      <c r="BE1318" s="5">
        <v>0.65041260310000004</v>
      </c>
    </row>
    <row r="1319" spans="12:57" x14ac:dyDescent="0.3">
      <c r="L1319" s="30">
        <v>1318</v>
      </c>
      <c r="M1319" s="30">
        <v>57</v>
      </c>
      <c r="N1319" s="30">
        <v>48</v>
      </c>
      <c r="O1319" s="30">
        <v>0.83351561498896976</v>
      </c>
      <c r="Q1319" s="5">
        <v>1318</v>
      </c>
      <c r="R1319" s="5">
        <v>57</v>
      </c>
      <c r="S1319" s="5">
        <v>51</v>
      </c>
      <c r="T1319">
        <v>0.85474452550000002</v>
      </c>
      <c r="U1319">
        <v>0.85450516980000002</v>
      </c>
      <c r="W1319" s="30">
        <v>1318</v>
      </c>
      <c r="X1319" s="30">
        <v>58</v>
      </c>
      <c r="Y1319" s="30">
        <v>38</v>
      </c>
      <c r="Z1319" s="30">
        <v>0.36052278400173021</v>
      </c>
      <c r="AB1319" s="7">
        <v>1318</v>
      </c>
      <c r="AC1319" s="7">
        <v>58</v>
      </c>
      <c r="AD1319" s="7">
        <v>38</v>
      </c>
      <c r="AE1319">
        <v>0.77856049000000005</v>
      </c>
      <c r="AF1319">
        <v>0.67933782949999999</v>
      </c>
      <c r="AI1319" s="7">
        <v>1318</v>
      </c>
      <c r="AJ1319" s="7">
        <v>10</v>
      </c>
      <c r="AK1319" s="7">
        <v>8</v>
      </c>
      <c r="AL1319">
        <v>0.58488446719999998</v>
      </c>
      <c r="AM1319">
        <v>0.55539510619999999</v>
      </c>
      <c r="AO1319" s="7">
        <v>1318</v>
      </c>
      <c r="AP1319" s="7">
        <v>1</v>
      </c>
      <c r="AQ1319" s="7">
        <v>1</v>
      </c>
      <c r="AR1319">
        <v>7.9088895000000003E-3</v>
      </c>
      <c r="AS1319">
        <v>7.7531644999999996E-3</v>
      </c>
      <c r="AU1319" s="7">
        <v>1318</v>
      </c>
      <c r="AV1319" s="7">
        <v>38</v>
      </c>
      <c r="AW1319" s="7">
        <v>37</v>
      </c>
      <c r="AX1319">
        <v>0.6230907457</v>
      </c>
      <c r="AY1319">
        <v>0.67115902959999996</v>
      </c>
      <c r="BA1319" s="5">
        <v>1318</v>
      </c>
      <c r="BB1319" s="5">
        <v>2</v>
      </c>
      <c r="BC1319" s="5">
        <v>1</v>
      </c>
      <c r="BD1319" s="5">
        <v>0.1102775693</v>
      </c>
      <c r="BE1319" s="5">
        <v>6.7516879200000005E-2</v>
      </c>
    </row>
    <row r="1320" spans="12:57" x14ac:dyDescent="0.3">
      <c r="L1320" s="30">
        <v>1319</v>
      </c>
      <c r="M1320" s="30">
        <v>4</v>
      </c>
      <c r="N1320" s="30">
        <v>5</v>
      </c>
      <c r="O1320" s="30">
        <v>0.8335850884745839</v>
      </c>
      <c r="Q1320" s="5">
        <v>1319</v>
      </c>
      <c r="R1320" s="5">
        <v>4</v>
      </c>
      <c r="S1320" s="5">
        <v>3</v>
      </c>
      <c r="T1320">
        <v>0.1204379562</v>
      </c>
      <c r="U1320">
        <v>0.10118168380000001</v>
      </c>
      <c r="W1320" s="30">
        <v>1319</v>
      </c>
      <c r="X1320" s="30">
        <v>77</v>
      </c>
      <c r="Y1320" s="30">
        <v>63</v>
      </c>
      <c r="Z1320" s="30">
        <v>0.36095924921566713</v>
      </c>
      <c r="AB1320" s="7">
        <v>1319</v>
      </c>
      <c r="AC1320" s="7">
        <v>77</v>
      </c>
      <c r="AD1320" s="7">
        <v>63</v>
      </c>
      <c r="AE1320">
        <v>0.85053598770000005</v>
      </c>
      <c r="AF1320">
        <v>0.8381361128</v>
      </c>
      <c r="AI1320" s="7">
        <v>1319</v>
      </c>
      <c r="AJ1320" s="7">
        <v>2</v>
      </c>
      <c r="AK1320" s="7">
        <v>1</v>
      </c>
      <c r="AL1320">
        <v>7.9188061599999998E-2</v>
      </c>
      <c r="AM1320">
        <v>4.2519053299999998E-2</v>
      </c>
      <c r="AO1320" s="7">
        <v>1319</v>
      </c>
      <c r="AP1320" s="7">
        <v>9</v>
      </c>
      <c r="AQ1320" s="7">
        <v>12</v>
      </c>
      <c r="AR1320">
        <v>0.1773173046</v>
      </c>
      <c r="AS1320">
        <v>0.2859177215</v>
      </c>
      <c r="AU1320" s="7">
        <v>1319</v>
      </c>
      <c r="AV1320" s="7">
        <v>3</v>
      </c>
      <c r="AW1320" s="7">
        <v>3</v>
      </c>
      <c r="AX1320">
        <v>3.3692722299999998E-2</v>
      </c>
      <c r="AY1320">
        <v>4.89667565E-2</v>
      </c>
      <c r="BA1320" s="5">
        <v>1319</v>
      </c>
      <c r="BB1320" s="5">
        <v>8</v>
      </c>
      <c r="BC1320" s="5">
        <v>6</v>
      </c>
      <c r="BD1320" s="5">
        <v>0.35333833450000002</v>
      </c>
      <c r="BE1320" s="5">
        <v>0.3330832708</v>
      </c>
    </row>
    <row r="1321" spans="12:57" x14ac:dyDescent="0.3">
      <c r="L1321" s="30">
        <v>1320</v>
      </c>
      <c r="M1321" s="30">
        <v>17</v>
      </c>
      <c r="N1321" s="30">
        <v>16</v>
      </c>
      <c r="O1321" s="30">
        <v>0.83360780872333839</v>
      </c>
      <c r="Q1321" s="5">
        <v>1320</v>
      </c>
      <c r="R1321" s="5">
        <v>17</v>
      </c>
      <c r="S1321" s="5">
        <v>15</v>
      </c>
      <c r="T1321">
        <v>0.4569343065</v>
      </c>
      <c r="U1321">
        <v>0.44977843420000002</v>
      </c>
      <c r="W1321" s="30">
        <v>1320</v>
      </c>
      <c r="X1321" s="30">
        <v>14</v>
      </c>
      <c r="Y1321" s="30">
        <v>14</v>
      </c>
      <c r="Z1321" s="30">
        <v>0.36125526979895894</v>
      </c>
      <c r="AB1321" s="7">
        <v>1320</v>
      </c>
      <c r="AC1321" s="7">
        <v>14</v>
      </c>
      <c r="AD1321" s="7">
        <v>14</v>
      </c>
      <c r="AE1321">
        <v>0.26278713619999999</v>
      </c>
      <c r="AF1321">
        <v>0.31023911710000002</v>
      </c>
      <c r="AI1321" s="7">
        <v>1320</v>
      </c>
      <c r="AJ1321" s="7">
        <v>16</v>
      </c>
      <c r="AK1321" s="7">
        <v>14</v>
      </c>
      <c r="AL1321">
        <v>0.78674582790000003</v>
      </c>
      <c r="AM1321">
        <v>0.79021259519999998</v>
      </c>
      <c r="AO1321" s="7">
        <v>1320</v>
      </c>
      <c r="AP1321" s="7">
        <v>9</v>
      </c>
      <c r="AQ1321" s="7">
        <v>7</v>
      </c>
      <c r="AR1321">
        <v>0.1773173046</v>
      </c>
      <c r="AS1321">
        <v>0.1397151898</v>
      </c>
      <c r="AU1321" s="7">
        <v>1320</v>
      </c>
      <c r="AV1321" s="7">
        <v>93</v>
      </c>
      <c r="AW1321" s="7">
        <v>82</v>
      </c>
      <c r="AX1321">
        <v>0.88769092540000005</v>
      </c>
      <c r="AY1321">
        <v>0.88409703500000003</v>
      </c>
      <c r="BA1321" s="5">
        <v>1320</v>
      </c>
      <c r="BB1321" s="5">
        <v>23</v>
      </c>
      <c r="BC1321" s="5">
        <v>21</v>
      </c>
      <c r="BD1321" s="5">
        <v>0.6676669167</v>
      </c>
      <c r="BE1321" s="5">
        <v>0.66541635399999999</v>
      </c>
    </row>
    <row r="1322" spans="12:57" x14ac:dyDescent="0.3">
      <c r="L1322" s="30">
        <v>1321</v>
      </c>
      <c r="M1322" s="30">
        <v>63</v>
      </c>
      <c r="N1322" s="30">
        <v>58</v>
      </c>
      <c r="O1322" s="30">
        <v>0.83435959466758258</v>
      </c>
      <c r="Q1322" s="5">
        <v>1321</v>
      </c>
      <c r="R1322" s="5">
        <v>63</v>
      </c>
      <c r="S1322" s="5">
        <v>57</v>
      </c>
      <c r="T1322">
        <v>0.87883211670000005</v>
      </c>
      <c r="U1322">
        <v>0.87666174289999999</v>
      </c>
      <c r="W1322" s="30">
        <v>1321</v>
      </c>
      <c r="X1322" s="30">
        <v>34</v>
      </c>
      <c r="Y1322" s="30">
        <v>30</v>
      </c>
      <c r="Z1322" s="30">
        <v>0.36143068080497442</v>
      </c>
      <c r="AB1322" s="7">
        <v>1321</v>
      </c>
      <c r="AC1322" s="7">
        <v>34</v>
      </c>
      <c r="AD1322" s="7">
        <v>30</v>
      </c>
      <c r="AE1322">
        <v>0.58376722810000004</v>
      </c>
      <c r="AF1322">
        <v>0.59380748000000005</v>
      </c>
      <c r="AI1322" s="7">
        <v>1321</v>
      </c>
      <c r="AJ1322" s="7">
        <v>2</v>
      </c>
      <c r="AK1322" s="7">
        <v>1</v>
      </c>
      <c r="AL1322">
        <v>7.9188061599999998E-2</v>
      </c>
      <c r="AM1322">
        <v>4.2519053299999998E-2</v>
      </c>
      <c r="AO1322" s="7">
        <v>1321</v>
      </c>
      <c r="AP1322" s="7">
        <v>8</v>
      </c>
      <c r="AQ1322" s="7">
        <v>7</v>
      </c>
      <c r="AR1322">
        <v>0.14900347990000001</v>
      </c>
      <c r="AS1322">
        <v>0.1397151898</v>
      </c>
      <c r="AU1322" s="7">
        <v>1321</v>
      </c>
      <c r="AV1322" s="7">
        <v>36</v>
      </c>
      <c r="AW1322" s="7">
        <v>33</v>
      </c>
      <c r="AX1322">
        <v>0.60332434859999995</v>
      </c>
      <c r="AY1322">
        <v>0.62219227310000003</v>
      </c>
      <c r="BA1322" s="5">
        <v>1321</v>
      </c>
      <c r="BB1322" s="5">
        <v>10</v>
      </c>
      <c r="BC1322" s="5">
        <v>8</v>
      </c>
      <c r="BD1322" s="5">
        <v>0.40885221300000002</v>
      </c>
      <c r="BE1322" s="5">
        <v>0.39459864960000002</v>
      </c>
    </row>
    <row r="1323" spans="12:57" x14ac:dyDescent="0.3">
      <c r="L1323" s="30">
        <v>1322</v>
      </c>
      <c r="M1323" s="30">
        <v>8</v>
      </c>
      <c r="N1323" s="30">
        <v>8</v>
      </c>
      <c r="O1323" s="30">
        <v>0.83595207526080173</v>
      </c>
      <c r="Q1323" s="5">
        <v>1322</v>
      </c>
      <c r="R1323" s="5">
        <v>8</v>
      </c>
      <c r="S1323" s="5">
        <v>6</v>
      </c>
      <c r="T1323">
        <v>0.2408759124</v>
      </c>
      <c r="U1323">
        <v>0.20310192020000001</v>
      </c>
      <c r="W1323" s="30">
        <v>1322</v>
      </c>
      <c r="X1323" s="30">
        <v>14</v>
      </c>
      <c r="Y1323" s="30">
        <v>15</v>
      </c>
      <c r="Z1323" s="30">
        <v>0.36177144315380338</v>
      </c>
      <c r="AB1323" s="7">
        <v>1322</v>
      </c>
      <c r="AC1323" s="7">
        <v>14</v>
      </c>
      <c r="AD1323" s="7">
        <v>15</v>
      </c>
      <c r="AE1323">
        <v>0.26278713619999999</v>
      </c>
      <c r="AF1323">
        <v>0.3307786633</v>
      </c>
      <c r="AI1323" s="7">
        <v>1322</v>
      </c>
      <c r="AJ1323" s="7">
        <v>7</v>
      </c>
      <c r="AK1323" s="7">
        <v>4</v>
      </c>
      <c r="AL1323">
        <v>0.42378048779999999</v>
      </c>
      <c r="AM1323">
        <v>0.27276373840000001</v>
      </c>
      <c r="AO1323" s="7">
        <v>1322</v>
      </c>
      <c r="AP1323" s="7">
        <v>12</v>
      </c>
      <c r="AQ1323" s="7">
        <v>13</v>
      </c>
      <c r="AR1323">
        <v>0.25941157860000003</v>
      </c>
      <c r="AS1323">
        <v>0.31724683539999998</v>
      </c>
      <c r="AU1323" s="7">
        <v>1322</v>
      </c>
      <c r="AV1323" s="7">
        <v>16</v>
      </c>
      <c r="AW1323" s="7">
        <v>14</v>
      </c>
      <c r="AX1323">
        <v>0.30997304580000001</v>
      </c>
      <c r="AY1323">
        <v>0.31940700799999999</v>
      </c>
      <c r="BA1323" s="5">
        <v>1322</v>
      </c>
      <c r="BB1323" s="5">
        <v>5</v>
      </c>
      <c r="BC1323" s="5">
        <v>4</v>
      </c>
      <c r="BD1323" s="5">
        <v>0.24531132780000001</v>
      </c>
      <c r="BE1323" s="5">
        <v>0.2370592648</v>
      </c>
    </row>
    <row r="1324" spans="12:57" x14ac:dyDescent="0.3">
      <c r="L1324" s="30">
        <v>1323</v>
      </c>
      <c r="M1324" s="30">
        <v>29</v>
      </c>
      <c r="N1324" s="30">
        <v>26</v>
      </c>
      <c r="O1324" s="30">
        <v>0.83668607963728348</v>
      </c>
      <c r="Q1324" s="5">
        <v>1323</v>
      </c>
      <c r="R1324" s="5">
        <v>29</v>
      </c>
      <c r="S1324" s="5">
        <v>25</v>
      </c>
      <c r="T1324">
        <v>0.64525547439999997</v>
      </c>
      <c r="U1324">
        <v>0.63663220080000005</v>
      </c>
      <c r="W1324" s="30">
        <v>1323</v>
      </c>
      <c r="X1324" s="30">
        <v>6</v>
      </c>
      <c r="Y1324" s="30">
        <v>3</v>
      </c>
      <c r="Z1324" s="30">
        <v>0.36177454923513475</v>
      </c>
      <c r="AB1324" s="7">
        <v>1323</v>
      </c>
      <c r="AC1324" s="7">
        <v>6</v>
      </c>
      <c r="AD1324" s="7">
        <v>3</v>
      </c>
      <c r="AE1324">
        <v>8.6676875900000006E-2</v>
      </c>
      <c r="AF1324">
        <v>3.7706928200000003E-2</v>
      </c>
      <c r="AI1324" s="7">
        <v>1323</v>
      </c>
      <c r="AJ1324" s="7">
        <v>3</v>
      </c>
      <c r="AK1324" s="7">
        <v>1</v>
      </c>
      <c r="AL1324">
        <v>0.145860077</v>
      </c>
      <c r="AM1324">
        <v>4.2519053299999998E-2</v>
      </c>
      <c r="AO1324" s="7">
        <v>1323</v>
      </c>
      <c r="AP1324" s="7">
        <v>62</v>
      </c>
      <c r="AQ1324" s="7">
        <v>63</v>
      </c>
      <c r="AR1324">
        <v>0.88057576709999996</v>
      </c>
      <c r="AS1324">
        <v>0.89984177210000005</v>
      </c>
      <c r="AU1324" s="7">
        <v>1323</v>
      </c>
      <c r="AV1324" s="7">
        <v>42</v>
      </c>
      <c r="AW1324" s="7">
        <v>37</v>
      </c>
      <c r="AX1324">
        <v>0.66127583099999998</v>
      </c>
      <c r="AY1324">
        <v>0.67115902959999996</v>
      </c>
      <c r="BA1324" s="5">
        <v>1323</v>
      </c>
      <c r="BB1324" s="5">
        <v>3</v>
      </c>
      <c r="BC1324" s="5">
        <v>2</v>
      </c>
      <c r="BD1324" s="5">
        <v>0.1612903225</v>
      </c>
      <c r="BE1324" s="5">
        <v>0.1320330082</v>
      </c>
    </row>
    <row r="1325" spans="12:57" x14ac:dyDescent="0.3">
      <c r="L1325" s="30">
        <v>1324</v>
      </c>
      <c r="M1325" s="30">
        <v>8</v>
      </c>
      <c r="N1325" s="30">
        <v>8</v>
      </c>
      <c r="O1325" s="30">
        <v>0.83707789890516071</v>
      </c>
      <c r="Q1325" s="5">
        <v>1324</v>
      </c>
      <c r="R1325" s="5">
        <v>8</v>
      </c>
      <c r="S1325" s="5">
        <v>6</v>
      </c>
      <c r="T1325">
        <v>0.2408759124</v>
      </c>
      <c r="U1325">
        <v>0.20310192020000001</v>
      </c>
      <c r="W1325" s="30">
        <v>1324</v>
      </c>
      <c r="X1325" s="30">
        <v>8</v>
      </c>
      <c r="Y1325" s="30">
        <v>8</v>
      </c>
      <c r="Z1325" s="30">
        <v>0.36177772450260526</v>
      </c>
      <c r="AB1325" s="7">
        <v>1324</v>
      </c>
      <c r="AC1325" s="7">
        <v>8</v>
      </c>
      <c r="AD1325" s="7">
        <v>8</v>
      </c>
      <c r="AE1325">
        <v>0.12771822350000001</v>
      </c>
      <c r="AF1325">
        <v>0.1551195585</v>
      </c>
      <c r="AI1325" s="7">
        <v>1324</v>
      </c>
      <c r="AJ1325" s="7">
        <v>7</v>
      </c>
      <c r="AK1325" s="7">
        <v>5</v>
      </c>
      <c r="AL1325">
        <v>0.42378048779999999</v>
      </c>
      <c r="AM1325">
        <v>0.35483353379999999</v>
      </c>
      <c r="AO1325" s="7">
        <v>1324</v>
      </c>
      <c r="AP1325" s="7">
        <v>41</v>
      </c>
      <c r="AQ1325" s="7">
        <v>42</v>
      </c>
      <c r="AR1325">
        <v>0.75276811129999999</v>
      </c>
      <c r="AS1325">
        <v>0.78971518979999999</v>
      </c>
      <c r="AU1325" s="7">
        <v>1324</v>
      </c>
      <c r="AV1325" s="7">
        <v>42</v>
      </c>
      <c r="AW1325" s="7">
        <v>34</v>
      </c>
      <c r="AX1325">
        <v>0.66127583099999998</v>
      </c>
      <c r="AY1325">
        <v>0.63701707090000004</v>
      </c>
      <c r="BA1325" s="5">
        <v>1324</v>
      </c>
      <c r="BB1325" s="5">
        <v>2</v>
      </c>
      <c r="BC1325" s="5">
        <v>1</v>
      </c>
      <c r="BD1325" s="5">
        <v>0.1102775693</v>
      </c>
      <c r="BE1325" s="5">
        <v>6.7516879200000005E-2</v>
      </c>
    </row>
    <row r="1326" spans="12:57" x14ac:dyDescent="0.3">
      <c r="L1326" s="30">
        <v>1325</v>
      </c>
      <c r="M1326" s="30">
        <v>13</v>
      </c>
      <c r="N1326" s="30">
        <v>9</v>
      </c>
      <c r="O1326" s="30">
        <v>0.83801326716140323</v>
      </c>
      <c r="Q1326" s="5">
        <v>1325</v>
      </c>
      <c r="R1326" s="5">
        <v>13</v>
      </c>
      <c r="S1326" s="5">
        <v>11</v>
      </c>
      <c r="T1326">
        <v>0.37080291970000001</v>
      </c>
      <c r="U1326">
        <v>0.36410635149999998</v>
      </c>
      <c r="W1326" s="30">
        <v>1325</v>
      </c>
      <c r="X1326" s="30">
        <v>56</v>
      </c>
      <c r="Y1326" s="30">
        <v>28</v>
      </c>
      <c r="Z1326" s="30">
        <v>0.36211238575503779</v>
      </c>
      <c r="AB1326" s="7">
        <v>1325</v>
      </c>
      <c r="AC1326" s="7">
        <v>56</v>
      </c>
      <c r="AD1326" s="7">
        <v>28</v>
      </c>
      <c r="AE1326">
        <v>0.76355283299999999</v>
      </c>
      <c r="AF1326">
        <v>0.56591048430000002</v>
      </c>
      <c r="AI1326" s="7">
        <v>1325</v>
      </c>
      <c r="AJ1326" s="7">
        <v>17</v>
      </c>
      <c r="AK1326" s="7">
        <v>15</v>
      </c>
      <c r="AL1326">
        <v>0.80720474959999999</v>
      </c>
      <c r="AM1326">
        <v>0.81291616519999998</v>
      </c>
      <c r="AO1326" s="7">
        <v>1325</v>
      </c>
      <c r="AP1326" s="7">
        <v>57</v>
      </c>
      <c r="AQ1326" s="7">
        <v>58</v>
      </c>
      <c r="AR1326">
        <v>0.8579563429</v>
      </c>
      <c r="AS1326">
        <v>0.88117088600000004</v>
      </c>
      <c r="AU1326" s="7">
        <v>1325</v>
      </c>
      <c r="AV1326" s="7">
        <v>409</v>
      </c>
      <c r="AW1326" s="7">
        <v>338</v>
      </c>
      <c r="AX1326">
        <v>0.99460916440000002</v>
      </c>
      <c r="AY1326">
        <v>0.99371069180000005</v>
      </c>
      <c r="BA1326" s="5">
        <v>1325</v>
      </c>
      <c r="BB1326" s="5">
        <v>62</v>
      </c>
      <c r="BC1326" s="5">
        <v>55</v>
      </c>
      <c r="BD1326" s="5">
        <v>0.88147036749999996</v>
      </c>
      <c r="BE1326" s="5">
        <v>0.88072017999999996</v>
      </c>
    </row>
    <row r="1327" spans="12:57" x14ac:dyDescent="0.3">
      <c r="L1327" s="30">
        <v>1326</v>
      </c>
      <c r="M1327" s="30">
        <v>18</v>
      </c>
      <c r="N1327" s="30">
        <v>16</v>
      </c>
      <c r="O1327" s="30">
        <v>0.83914880235411859</v>
      </c>
      <c r="Q1327" s="5">
        <v>1326</v>
      </c>
      <c r="R1327" s="5">
        <v>18</v>
      </c>
      <c r="S1327" s="5">
        <v>16</v>
      </c>
      <c r="T1327">
        <v>0.47737226269999999</v>
      </c>
      <c r="U1327">
        <v>0.4689807976</v>
      </c>
      <c r="W1327" s="30">
        <v>1326</v>
      </c>
      <c r="X1327" s="30">
        <v>12</v>
      </c>
      <c r="Y1327" s="30">
        <v>10</v>
      </c>
      <c r="Z1327" s="30">
        <v>0.36291410000954871</v>
      </c>
      <c r="AB1327" s="7">
        <v>1326</v>
      </c>
      <c r="AC1327" s="7">
        <v>12</v>
      </c>
      <c r="AD1327" s="7">
        <v>10</v>
      </c>
      <c r="AE1327">
        <v>0.21592649310000001</v>
      </c>
      <c r="AF1327">
        <v>0.21367259350000001</v>
      </c>
      <c r="AI1327" s="7">
        <v>1326</v>
      </c>
      <c r="AJ1327" s="7">
        <v>27</v>
      </c>
      <c r="AK1327" s="7">
        <v>25</v>
      </c>
      <c r="AL1327">
        <v>0.92362002560000001</v>
      </c>
      <c r="AM1327">
        <v>0.93221018850000004</v>
      </c>
      <c r="AO1327" s="7">
        <v>1326</v>
      </c>
      <c r="AP1327" s="7">
        <v>9</v>
      </c>
      <c r="AQ1327" s="7">
        <v>8</v>
      </c>
      <c r="AR1327">
        <v>0.1773173046</v>
      </c>
      <c r="AS1327">
        <v>0.1721518987</v>
      </c>
      <c r="AU1327" s="7">
        <v>1326</v>
      </c>
      <c r="AV1327" s="7">
        <v>16</v>
      </c>
      <c r="AW1327" s="7">
        <v>15</v>
      </c>
      <c r="AX1327">
        <v>0.30997304580000001</v>
      </c>
      <c r="AY1327">
        <v>0.34231805920000002</v>
      </c>
      <c r="BA1327" s="5">
        <v>1326</v>
      </c>
      <c r="BB1327" s="5">
        <v>33</v>
      </c>
      <c r="BC1327" s="5">
        <v>29</v>
      </c>
      <c r="BD1327" s="5">
        <v>0.75918979740000003</v>
      </c>
      <c r="BE1327" s="5">
        <v>0.75693923480000003</v>
      </c>
    </row>
    <row r="1328" spans="12:57" x14ac:dyDescent="0.3">
      <c r="L1328" s="30">
        <v>1327</v>
      </c>
      <c r="M1328" s="30">
        <v>46</v>
      </c>
      <c r="N1328" s="30">
        <v>40</v>
      </c>
      <c r="O1328" s="30">
        <v>0.83998860714658585</v>
      </c>
      <c r="Q1328" s="5">
        <v>1327</v>
      </c>
      <c r="R1328" s="5">
        <v>46</v>
      </c>
      <c r="S1328" s="5">
        <v>40</v>
      </c>
      <c r="T1328">
        <v>0.79270072989999996</v>
      </c>
      <c r="U1328">
        <v>0.79025110779999996</v>
      </c>
      <c r="W1328" s="30">
        <v>1327</v>
      </c>
      <c r="X1328" s="30">
        <v>65</v>
      </c>
      <c r="Y1328" s="30">
        <v>53</v>
      </c>
      <c r="Z1328" s="30">
        <v>0.36370172864951</v>
      </c>
      <c r="AB1328" s="7">
        <v>1327</v>
      </c>
      <c r="AC1328" s="7">
        <v>65</v>
      </c>
      <c r="AD1328" s="7">
        <v>53</v>
      </c>
      <c r="AE1328">
        <v>0.81071975490000003</v>
      </c>
      <c r="AF1328">
        <v>0.79368485590000004</v>
      </c>
      <c r="AI1328" s="7">
        <v>1327</v>
      </c>
      <c r="AJ1328" s="7">
        <v>3</v>
      </c>
      <c r="AK1328" s="7">
        <v>3</v>
      </c>
      <c r="AL1328">
        <v>0.145860077</v>
      </c>
      <c r="AM1328">
        <v>0.18949057359999999</v>
      </c>
      <c r="AO1328" s="7">
        <v>1327</v>
      </c>
      <c r="AP1328" s="7">
        <v>12</v>
      </c>
      <c r="AQ1328" s="7">
        <v>11</v>
      </c>
      <c r="AR1328">
        <v>0.25941157860000003</v>
      </c>
      <c r="AS1328">
        <v>0.25664556960000001</v>
      </c>
      <c r="AU1328" s="7">
        <v>1327</v>
      </c>
      <c r="AV1328" s="7">
        <v>50</v>
      </c>
      <c r="AW1328" s="7">
        <v>48</v>
      </c>
      <c r="AX1328">
        <v>0.72596585800000002</v>
      </c>
      <c r="AY1328">
        <v>0.75471698109999996</v>
      </c>
      <c r="BA1328" s="5">
        <v>1327</v>
      </c>
      <c r="BB1328" s="5">
        <v>14</v>
      </c>
      <c r="BC1328" s="5">
        <v>11</v>
      </c>
      <c r="BD1328" s="5">
        <v>0.49812453109999999</v>
      </c>
      <c r="BE1328" s="5">
        <v>0.4741185296</v>
      </c>
    </row>
    <row r="1329" spans="12:57" x14ac:dyDescent="0.3">
      <c r="L1329" s="30">
        <v>1328</v>
      </c>
      <c r="M1329" s="30">
        <v>9</v>
      </c>
      <c r="N1329" s="30">
        <v>7</v>
      </c>
      <c r="O1329" s="30">
        <v>0.84080829833002169</v>
      </c>
      <c r="Q1329" s="5">
        <v>1328</v>
      </c>
      <c r="R1329" s="5">
        <v>9</v>
      </c>
      <c r="S1329" s="5">
        <v>7</v>
      </c>
      <c r="T1329">
        <v>0.26642335760000002</v>
      </c>
      <c r="U1329">
        <v>0.24150664690000001</v>
      </c>
      <c r="W1329" s="30">
        <v>1328</v>
      </c>
      <c r="X1329" s="30">
        <v>24</v>
      </c>
      <c r="Y1329" s="30">
        <v>22</v>
      </c>
      <c r="Z1329" s="30">
        <v>0.3637652124709253</v>
      </c>
      <c r="AB1329" s="7">
        <v>1328</v>
      </c>
      <c r="AC1329" s="7">
        <v>24</v>
      </c>
      <c r="AD1329" s="7">
        <v>22</v>
      </c>
      <c r="AE1329">
        <v>0.44716692180000001</v>
      </c>
      <c r="AF1329">
        <v>0.46995708149999998</v>
      </c>
      <c r="AI1329" s="7">
        <v>1328</v>
      </c>
      <c r="AJ1329" s="7">
        <v>20</v>
      </c>
      <c r="AK1329" s="7">
        <v>19</v>
      </c>
      <c r="AL1329">
        <v>0.85783055190000002</v>
      </c>
      <c r="AM1329">
        <v>0.87837946239999998</v>
      </c>
      <c r="AO1329" s="7">
        <v>1328</v>
      </c>
      <c r="AP1329" s="7">
        <v>19</v>
      </c>
      <c r="AQ1329" s="7">
        <v>18</v>
      </c>
      <c r="AR1329">
        <v>0.43419803849999999</v>
      </c>
      <c r="AS1329">
        <v>0.44193037969999999</v>
      </c>
      <c r="AU1329" s="7">
        <v>1328</v>
      </c>
      <c r="AV1329" s="7">
        <v>3</v>
      </c>
      <c r="AW1329" s="7">
        <v>3</v>
      </c>
      <c r="AX1329">
        <v>3.3692722299999998E-2</v>
      </c>
      <c r="AY1329">
        <v>4.89667565E-2</v>
      </c>
      <c r="BA1329" s="5">
        <v>1328</v>
      </c>
      <c r="BB1329" s="5">
        <v>1</v>
      </c>
      <c r="BC1329" s="5">
        <v>0</v>
      </c>
      <c r="BD1329" s="5">
        <v>5.2513128200000002E-2</v>
      </c>
      <c r="BE1329" s="5">
        <v>0</v>
      </c>
    </row>
    <row r="1330" spans="12:57" x14ac:dyDescent="0.3">
      <c r="L1330" s="30">
        <v>1329</v>
      </c>
      <c r="M1330" s="30">
        <v>11</v>
      </c>
      <c r="N1330" s="30">
        <v>11</v>
      </c>
      <c r="O1330" s="30">
        <v>0.84382105774630611</v>
      </c>
      <c r="Q1330" s="5">
        <v>1329</v>
      </c>
      <c r="R1330" s="5">
        <v>11</v>
      </c>
      <c r="S1330" s="5">
        <v>9</v>
      </c>
      <c r="T1330">
        <v>0.32773722620000001</v>
      </c>
      <c r="U1330">
        <v>0.30502215649999997</v>
      </c>
      <c r="W1330" s="30">
        <v>1329</v>
      </c>
      <c r="X1330" s="30">
        <v>61</v>
      </c>
      <c r="Y1330" s="30">
        <v>49</v>
      </c>
      <c r="Z1330" s="30">
        <v>0.36396564392864783</v>
      </c>
      <c r="AB1330" s="7">
        <v>1329</v>
      </c>
      <c r="AC1330" s="7">
        <v>61</v>
      </c>
      <c r="AD1330" s="7">
        <v>49</v>
      </c>
      <c r="AE1330">
        <v>0.79418070439999999</v>
      </c>
      <c r="AF1330">
        <v>0.76548129980000001</v>
      </c>
      <c r="AI1330" s="7">
        <v>1329</v>
      </c>
      <c r="AJ1330" s="7">
        <v>10</v>
      </c>
      <c r="AK1330" s="7">
        <v>10</v>
      </c>
      <c r="AL1330">
        <v>0.58488446719999998</v>
      </c>
      <c r="AM1330">
        <v>0.65543521859999998</v>
      </c>
      <c r="AO1330" s="7">
        <v>1329</v>
      </c>
      <c r="AP1330" s="7">
        <v>37</v>
      </c>
      <c r="AQ1330" s="7">
        <v>34</v>
      </c>
      <c r="AR1330">
        <v>0.71037646310000002</v>
      </c>
      <c r="AS1330">
        <v>0.71107594929999995</v>
      </c>
      <c r="AU1330" s="7">
        <v>1329</v>
      </c>
      <c r="AV1330" s="7">
        <v>51</v>
      </c>
      <c r="AW1330" s="7">
        <v>46</v>
      </c>
      <c r="AX1330">
        <v>0.73180592990000004</v>
      </c>
      <c r="AY1330">
        <v>0.74483378249999999</v>
      </c>
      <c r="BA1330" s="5">
        <v>1329</v>
      </c>
      <c r="BB1330" s="5">
        <v>1</v>
      </c>
      <c r="BC1330" s="5">
        <v>0</v>
      </c>
      <c r="BD1330" s="5">
        <v>5.2513128200000002E-2</v>
      </c>
      <c r="BE1330" s="5">
        <v>0</v>
      </c>
    </row>
    <row r="1331" spans="12:57" x14ac:dyDescent="0.3">
      <c r="L1331" s="30">
        <v>1330</v>
      </c>
      <c r="M1331" s="30">
        <v>7</v>
      </c>
      <c r="N1331" s="30">
        <v>5</v>
      </c>
      <c r="O1331" s="30">
        <v>0.84635281682146923</v>
      </c>
      <c r="Q1331" s="5">
        <v>1330</v>
      </c>
      <c r="R1331" s="5">
        <v>7</v>
      </c>
      <c r="S1331" s="5">
        <v>6</v>
      </c>
      <c r="T1331">
        <v>0.20875912399999999</v>
      </c>
      <c r="U1331">
        <v>0.20310192020000001</v>
      </c>
      <c r="W1331" s="30">
        <v>1330</v>
      </c>
      <c r="X1331" s="30">
        <v>11</v>
      </c>
      <c r="Y1331" s="30">
        <v>10</v>
      </c>
      <c r="Z1331" s="30">
        <v>0.36405947714691433</v>
      </c>
      <c r="AB1331" s="7">
        <v>1330</v>
      </c>
      <c r="AC1331" s="7">
        <v>11</v>
      </c>
      <c r="AD1331" s="7">
        <v>10</v>
      </c>
      <c r="AE1331">
        <v>0.19387442569999999</v>
      </c>
      <c r="AF1331">
        <v>0.21367259350000001</v>
      </c>
      <c r="AI1331" s="7">
        <v>1330</v>
      </c>
      <c r="AJ1331" s="7">
        <v>10</v>
      </c>
      <c r="AK1331" s="7">
        <v>9</v>
      </c>
      <c r="AL1331">
        <v>0.58488446719999998</v>
      </c>
      <c r="AM1331">
        <v>0.60882470909999997</v>
      </c>
      <c r="AO1331" s="7">
        <v>1330</v>
      </c>
      <c r="AP1331" s="7">
        <v>39</v>
      </c>
      <c r="AQ1331" s="7">
        <v>38</v>
      </c>
      <c r="AR1331">
        <v>0.73283770950000005</v>
      </c>
      <c r="AS1331">
        <v>0.75553797460000005</v>
      </c>
      <c r="AU1331" s="7">
        <v>1330</v>
      </c>
      <c r="AV1331" s="7">
        <v>5</v>
      </c>
      <c r="AW1331" s="7">
        <v>7</v>
      </c>
      <c r="AX1331">
        <v>7.7268643299999995E-2</v>
      </c>
      <c r="AY1331">
        <v>0.15678346809999999</v>
      </c>
      <c r="BA1331" s="5">
        <v>1330</v>
      </c>
      <c r="BB1331" s="5">
        <v>1</v>
      </c>
      <c r="BC1331" s="5">
        <v>0</v>
      </c>
      <c r="BD1331" s="5">
        <v>5.2513128200000002E-2</v>
      </c>
      <c r="BE1331" s="5">
        <v>0</v>
      </c>
    </row>
    <row r="1332" spans="12:57" x14ac:dyDescent="0.3">
      <c r="L1332" s="30">
        <v>1331</v>
      </c>
      <c r="M1332" s="30">
        <v>17</v>
      </c>
      <c r="N1332" s="30">
        <v>17</v>
      </c>
      <c r="O1332" s="30">
        <v>0.84670127677489226</v>
      </c>
      <c r="Q1332" s="5">
        <v>1331</v>
      </c>
      <c r="R1332" s="5">
        <v>17</v>
      </c>
      <c r="S1332" s="5">
        <v>15</v>
      </c>
      <c r="T1332">
        <v>0.4569343065</v>
      </c>
      <c r="U1332">
        <v>0.44977843420000002</v>
      </c>
      <c r="W1332" s="30">
        <v>1331</v>
      </c>
      <c r="X1332" s="30">
        <v>106</v>
      </c>
      <c r="Y1332" s="30">
        <v>93</v>
      </c>
      <c r="Z1332" s="30">
        <v>0.36412620109058202</v>
      </c>
      <c r="AB1332" s="7">
        <v>1331</v>
      </c>
      <c r="AC1332" s="7">
        <v>106</v>
      </c>
      <c r="AD1332" s="7">
        <v>93</v>
      </c>
      <c r="AE1332">
        <v>0.90781010709999999</v>
      </c>
      <c r="AF1332">
        <v>0.9104843654</v>
      </c>
      <c r="AI1332" s="7">
        <v>1331</v>
      </c>
      <c r="AJ1332" s="7">
        <v>6</v>
      </c>
      <c r="AK1332" s="7">
        <v>6</v>
      </c>
      <c r="AL1332">
        <v>0.35887355580000002</v>
      </c>
      <c r="AM1332">
        <v>0.42928198950000002</v>
      </c>
      <c r="AO1332" s="7">
        <v>1331</v>
      </c>
      <c r="AP1332" s="7">
        <v>13</v>
      </c>
      <c r="AQ1332" s="7">
        <v>14</v>
      </c>
      <c r="AR1332">
        <v>0.28883264780000001</v>
      </c>
      <c r="AS1332">
        <v>0.34351265819999999</v>
      </c>
      <c r="AU1332" s="7">
        <v>1331</v>
      </c>
      <c r="AV1332" s="7">
        <v>34</v>
      </c>
      <c r="AW1332" s="7">
        <v>32</v>
      </c>
      <c r="AX1332">
        <v>0.57637017069999996</v>
      </c>
      <c r="AY1332">
        <v>0.61006289300000005</v>
      </c>
      <c r="BA1332" s="5">
        <v>1331</v>
      </c>
      <c r="BB1332" s="5">
        <v>22</v>
      </c>
      <c r="BC1332" s="5">
        <v>20</v>
      </c>
      <c r="BD1332" s="5">
        <v>0.65041260310000004</v>
      </c>
      <c r="BE1332" s="5">
        <v>0.65041260310000004</v>
      </c>
    </row>
    <row r="1333" spans="12:57" x14ac:dyDescent="0.3">
      <c r="L1333" s="30">
        <v>1332</v>
      </c>
      <c r="M1333" s="30">
        <v>48</v>
      </c>
      <c r="N1333" s="30">
        <v>45</v>
      </c>
      <c r="O1333" s="30">
        <v>0.84738608972373219</v>
      </c>
      <c r="Q1333" s="5">
        <v>1332</v>
      </c>
      <c r="R1333" s="5">
        <v>48</v>
      </c>
      <c r="S1333" s="5">
        <v>42</v>
      </c>
      <c r="T1333">
        <v>0.80291970800000001</v>
      </c>
      <c r="U1333">
        <v>0.79985228949999998</v>
      </c>
      <c r="W1333" s="30">
        <v>1332</v>
      </c>
      <c r="X1333" s="30">
        <v>36</v>
      </c>
      <c r="Y1333" s="30">
        <v>28</v>
      </c>
      <c r="Z1333" s="30">
        <v>0.36434819402538143</v>
      </c>
      <c r="AB1333" s="7">
        <v>1332</v>
      </c>
      <c r="AC1333" s="7">
        <v>36</v>
      </c>
      <c r="AD1333" s="7">
        <v>28</v>
      </c>
      <c r="AE1333">
        <v>0.60673813160000001</v>
      </c>
      <c r="AF1333">
        <v>0.56591048430000002</v>
      </c>
      <c r="AI1333" s="7">
        <v>1332</v>
      </c>
      <c r="AJ1333" s="7">
        <v>10</v>
      </c>
      <c r="AK1333" s="7">
        <v>6</v>
      </c>
      <c r="AL1333">
        <v>0.58488446719999998</v>
      </c>
      <c r="AM1333">
        <v>0.42928198950000002</v>
      </c>
      <c r="AO1333" s="7">
        <v>1332</v>
      </c>
      <c r="AP1333" s="7">
        <v>14</v>
      </c>
      <c r="AQ1333" s="7">
        <v>13</v>
      </c>
      <c r="AR1333">
        <v>0.3173046504</v>
      </c>
      <c r="AS1333">
        <v>0.31724683539999998</v>
      </c>
      <c r="AU1333" s="7">
        <v>1332</v>
      </c>
      <c r="AV1333" s="7">
        <v>69</v>
      </c>
      <c r="AW1333" s="7">
        <v>62</v>
      </c>
      <c r="AX1333">
        <v>0.81895777169999995</v>
      </c>
      <c r="AY1333">
        <v>0.82569631619999995</v>
      </c>
      <c r="BA1333" s="5">
        <v>1332</v>
      </c>
      <c r="BB1333" s="5">
        <v>3</v>
      </c>
      <c r="BC1333" s="5">
        <v>2</v>
      </c>
      <c r="BD1333" s="5">
        <v>0.1612903225</v>
      </c>
      <c r="BE1333" s="5">
        <v>0.1320330082</v>
      </c>
    </row>
    <row r="1334" spans="12:57" x14ac:dyDescent="0.3">
      <c r="L1334" s="30">
        <v>1333</v>
      </c>
      <c r="M1334" s="30">
        <v>8</v>
      </c>
      <c r="N1334" s="30">
        <v>7</v>
      </c>
      <c r="O1334" s="30">
        <v>0.84751705707124891</v>
      </c>
      <c r="Q1334" s="5">
        <v>1333</v>
      </c>
      <c r="R1334" s="5">
        <v>8</v>
      </c>
      <c r="S1334" s="5">
        <v>6</v>
      </c>
      <c r="T1334">
        <v>0.2408759124</v>
      </c>
      <c r="U1334">
        <v>0.20310192020000001</v>
      </c>
      <c r="W1334" s="30">
        <v>1333</v>
      </c>
      <c r="X1334" s="30">
        <v>15</v>
      </c>
      <c r="Y1334" s="30">
        <v>15</v>
      </c>
      <c r="Z1334" s="30">
        <v>0.36449200434397011</v>
      </c>
      <c r="AB1334" s="7">
        <v>1333</v>
      </c>
      <c r="AC1334" s="7">
        <v>15</v>
      </c>
      <c r="AD1334" s="7">
        <v>15</v>
      </c>
      <c r="AE1334">
        <v>0.29096477790000003</v>
      </c>
      <c r="AF1334">
        <v>0.3307786633</v>
      </c>
      <c r="AI1334" s="7">
        <v>1333</v>
      </c>
      <c r="AJ1334" s="7">
        <v>18</v>
      </c>
      <c r="AK1334" s="7">
        <v>15</v>
      </c>
      <c r="AL1334">
        <v>0.82477535300000004</v>
      </c>
      <c r="AM1334">
        <v>0.81291616519999998</v>
      </c>
      <c r="AO1334" s="7">
        <v>1333</v>
      </c>
      <c r="AP1334" s="7">
        <v>37</v>
      </c>
      <c r="AQ1334" s="7">
        <v>35</v>
      </c>
      <c r="AR1334">
        <v>0.71037646310000002</v>
      </c>
      <c r="AS1334">
        <v>0.7237341772</v>
      </c>
      <c r="AU1334" s="7">
        <v>1333</v>
      </c>
      <c r="AV1334" s="7">
        <v>29</v>
      </c>
      <c r="AW1334" s="7">
        <v>30</v>
      </c>
      <c r="AX1334">
        <v>0.52336028749999997</v>
      </c>
      <c r="AY1334">
        <v>0.58445642399999997</v>
      </c>
      <c r="BA1334" s="5">
        <v>1333</v>
      </c>
      <c r="BB1334" s="5">
        <v>77</v>
      </c>
      <c r="BC1334" s="5">
        <v>67</v>
      </c>
      <c r="BD1334" s="5">
        <v>0.91147786939999997</v>
      </c>
      <c r="BE1334" s="5">
        <v>0.90922730679999997</v>
      </c>
    </row>
    <row r="1335" spans="12:57" x14ac:dyDescent="0.3">
      <c r="L1335" s="30">
        <v>1334</v>
      </c>
      <c r="M1335" s="30">
        <v>42</v>
      </c>
      <c r="N1335" s="30">
        <v>45</v>
      </c>
      <c r="O1335" s="30">
        <v>0.84755516441336998</v>
      </c>
      <c r="Q1335" s="5">
        <v>1334</v>
      </c>
      <c r="R1335" s="5">
        <v>42</v>
      </c>
      <c r="S1335" s="5">
        <v>37</v>
      </c>
      <c r="T1335">
        <v>0.77518248170000004</v>
      </c>
      <c r="U1335">
        <v>0.76735598220000001</v>
      </c>
      <c r="W1335" s="30">
        <v>1334</v>
      </c>
      <c r="X1335" s="30">
        <v>83</v>
      </c>
      <c r="Y1335" s="30">
        <v>80</v>
      </c>
      <c r="Z1335" s="30">
        <v>0.3649451625680461</v>
      </c>
      <c r="AB1335" s="7">
        <v>1334</v>
      </c>
      <c r="AC1335" s="7">
        <v>83</v>
      </c>
      <c r="AD1335" s="7">
        <v>80</v>
      </c>
      <c r="AE1335">
        <v>0.86462480850000001</v>
      </c>
      <c r="AF1335">
        <v>0.88074800730000002</v>
      </c>
      <c r="AI1335" s="7">
        <v>1334</v>
      </c>
      <c r="AJ1335" s="7">
        <v>9</v>
      </c>
      <c r="AK1335" s="7">
        <v>8</v>
      </c>
      <c r="AL1335">
        <v>0.53714698329999999</v>
      </c>
      <c r="AM1335">
        <v>0.55539510619999999</v>
      </c>
      <c r="AO1335" s="7">
        <v>1334</v>
      </c>
      <c r="AP1335" s="7">
        <v>5</v>
      </c>
      <c r="AQ1335" s="7">
        <v>4</v>
      </c>
      <c r="AR1335">
        <v>7.5767162200000002E-2</v>
      </c>
      <c r="AS1335">
        <v>5.9651898699999997E-2</v>
      </c>
      <c r="AU1335" s="7">
        <v>1334</v>
      </c>
      <c r="AV1335" s="7">
        <v>1</v>
      </c>
      <c r="AW1335" s="7">
        <v>1</v>
      </c>
      <c r="AX1335">
        <v>8.0862533000000004E-3</v>
      </c>
      <c r="AY1335">
        <v>1.34770889E-2</v>
      </c>
      <c r="BA1335" s="5">
        <v>1334</v>
      </c>
      <c r="BB1335" s="5">
        <v>6</v>
      </c>
      <c r="BC1335" s="5">
        <v>4</v>
      </c>
      <c r="BD1335" s="5">
        <v>0.28657164289999998</v>
      </c>
      <c r="BE1335" s="5">
        <v>0.2370592648</v>
      </c>
    </row>
    <row r="1336" spans="12:57" x14ac:dyDescent="0.3">
      <c r="L1336" s="30">
        <v>1335</v>
      </c>
      <c r="M1336" s="30">
        <v>103</v>
      </c>
      <c r="N1336" s="30">
        <v>99</v>
      </c>
      <c r="O1336" s="30">
        <v>0.84774898562465062</v>
      </c>
      <c r="Q1336" s="5">
        <v>1335</v>
      </c>
      <c r="R1336" s="5">
        <v>103</v>
      </c>
      <c r="S1336" s="5">
        <v>96</v>
      </c>
      <c r="T1336">
        <v>0.94671532839999994</v>
      </c>
      <c r="U1336">
        <v>0.94608567200000004</v>
      </c>
      <c r="W1336" s="30">
        <v>1335</v>
      </c>
      <c r="X1336" s="30">
        <v>4</v>
      </c>
      <c r="Y1336" s="30">
        <v>2</v>
      </c>
      <c r="Z1336" s="30">
        <v>0.36501087388933773</v>
      </c>
      <c r="AB1336" s="7">
        <v>1335</v>
      </c>
      <c r="AC1336" s="7">
        <v>4</v>
      </c>
      <c r="AD1336" s="7">
        <v>2</v>
      </c>
      <c r="AE1336">
        <v>4.7473200600000001E-2</v>
      </c>
      <c r="AF1336">
        <v>2.4524831300000001E-2</v>
      </c>
      <c r="AI1336" s="7">
        <v>1335</v>
      </c>
      <c r="AJ1336" s="7">
        <v>18</v>
      </c>
      <c r="AK1336" s="7">
        <v>17</v>
      </c>
      <c r="AL1336">
        <v>0.82477535300000004</v>
      </c>
      <c r="AM1336">
        <v>0.84997994379999997</v>
      </c>
      <c r="AO1336" s="7">
        <v>1335</v>
      </c>
      <c r="AP1336" s="7">
        <v>77</v>
      </c>
      <c r="AQ1336" s="7">
        <v>84</v>
      </c>
      <c r="AR1336">
        <v>0.92154381519999995</v>
      </c>
      <c r="AS1336">
        <v>0.94541139240000005</v>
      </c>
      <c r="AU1336" s="7">
        <v>1335</v>
      </c>
      <c r="AV1336" s="7">
        <v>128</v>
      </c>
      <c r="AW1336" s="7">
        <v>107</v>
      </c>
      <c r="AX1336">
        <v>0.93530997299999996</v>
      </c>
      <c r="AY1336">
        <v>0.92542677439999999</v>
      </c>
      <c r="BA1336" s="8">
        <v>1335</v>
      </c>
      <c r="BB1336" s="8">
        <v>6</v>
      </c>
      <c r="BC1336" s="8">
        <v>5</v>
      </c>
      <c r="BD1336" s="8">
        <v>0.28657164289999998</v>
      </c>
      <c r="BE1336" s="8">
        <v>0.29107276809999999</v>
      </c>
    </row>
    <row r="1337" spans="12:57" x14ac:dyDescent="0.3">
      <c r="L1337" s="30">
        <v>1336</v>
      </c>
      <c r="M1337" s="30">
        <v>32</v>
      </c>
      <c r="N1337" s="30">
        <v>27</v>
      </c>
      <c r="O1337" s="30">
        <v>0.84811350750132886</v>
      </c>
      <c r="Q1337" s="5">
        <v>1336</v>
      </c>
      <c r="R1337" s="5">
        <v>32</v>
      </c>
      <c r="S1337" s="5">
        <v>28</v>
      </c>
      <c r="T1337">
        <v>0.67591240870000002</v>
      </c>
      <c r="U1337">
        <v>0.67355982270000003</v>
      </c>
      <c r="W1337" s="30">
        <v>1336</v>
      </c>
      <c r="X1337" s="30">
        <v>9</v>
      </c>
      <c r="Y1337" s="30">
        <v>12</v>
      </c>
      <c r="Z1337" s="30">
        <v>0.36528104569074482</v>
      </c>
      <c r="AB1337" s="7">
        <v>1336</v>
      </c>
      <c r="AC1337" s="7">
        <v>9</v>
      </c>
      <c r="AD1337" s="7">
        <v>12</v>
      </c>
      <c r="AE1337">
        <v>0.15130168450000001</v>
      </c>
      <c r="AF1337">
        <v>0.26333537699999998</v>
      </c>
      <c r="AI1337" s="7">
        <v>1336</v>
      </c>
      <c r="AJ1337" s="7">
        <v>1</v>
      </c>
      <c r="AK1337" s="7">
        <v>0</v>
      </c>
      <c r="AL1337">
        <v>2.9123876699999999E-2</v>
      </c>
      <c r="AM1337">
        <v>0</v>
      </c>
      <c r="AO1337" s="7">
        <v>1336</v>
      </c>
      <c r="AP1337" s="7">
        <v>10</v>
      </c>
      <c r="AQ1337" s="7">
        <v>9</v>
      </c>
      <c r="AR1337">
        <v>0.2024675735</v>
      </c>
      <c r="AS1337">
        <v>0.20063291129999999</v>
      </c>
      <c r="AU1337" s="7">
        <v>1336</v>
      </c>
      <c r="AV1337" s="7">
        <v>19</v>
      </c>
      <c r="AW1337" s="7">
        <v>21</v>
      </c>
      <c r="AX1337">
        <v>0.36747529200000001</v>
      </c>
      <c r="AY1337">
        <v>0.4555256064</v>
      </c>
      <c r="BA1337" s="8">
        <v>1336</v>
      </c>
      <c r="BB1337" s="8">
        <v>2</v>
      </c>
      <c r="BC1337" s="8">
        <v>2</v>
      </c>
      <c r="BD1337" s="8">
        <v>0.1102775693</v>
      </c>
      <c r="BE1337" s="8">
        <v>0.1320330082</v>
      </c>
    </row>
    <row r="1338" spans="12:57" x14ac:dyDescent="0.3">
      <c r="L1338" s="30">
        <v>1337</v>
      </c>
      <c r="M1338" s="30">
        <v>2</v>
      </c>
      <c r="N1338" s="30">
        <v>2</v>
      </c>
      <c r="O1338" s="30">
        <v>0.8481838136090416</v>
      </c>
      <c r="Q1338" s="5">
        <v>1337</v>
      </c>
      <c r="R1338" s="5">
        <v>2</v>
      </c>
      <c r="S1338" s="5">
        <v>1</v>
      </c>
      <c r="T1338">
        <v>5.1094890499999997E-2</v>
      </c>
      <c r="U1338">
        <v>3.0280649900000001E-2</v>
      </c>
      <c r="W1338" s="30">
        <v>1337</v>
      </c>
      <c r="X1338" s="30">
        <v>10</v>
      </c>
      <c r="Y1338" s="30">
        <v>6</v>
      </c>
      <c r="Z1338" s="30">
        <v>0.36540144657254015</v>
      </c>
      <c r="AB1338" s="7">
        <v>1337</v>
      </c>
      <c r="AC1338" s="7">
        <v>10</v>
      </c>
      <c r="AD1338" s="7">
        <v>6</v>
      </c>
      <c r="AE1338">
        <v>0.1745788667</v>
      </c>
      <c r="AF1338">
        <v>0.10453709379999999</v>
      </c>
      <c r="AI1338" s="7">
        <v>1337</v>
      </c>
      <c r="AJ1338" s="7">
        <v>5</v>
      </c>
      <c r="AK1338" s="7">
        <v>4</v>
      </c>
      <c r="AL1338">
        <v>0.28923299099999999</v>
      </c>
      <c r="AM1338">
        <v>0.27276373840000001</v>
      </c>
      <c r="AO1338" s="7">
        <v>1337</v>
      </c>
      <c r="AP1338" s="7">
        <v>7</v>
      </c>
      <c r="AQ1338" s="7">
        <v>7</v>
      </c>
      <c r="AR1338">
        <v>0.1224296108</v>
      </c>
      <c r="AS1338">
        <v>0.1397151898</v>
      </c>
      <c r="AU1338" s="7">
        <v>1337</v>
      </c>
      <c r="AV1338" s="7">
        <v>4</v>
      </c>
      <c r="AW1338" s="7">
        <v>3</v>
      </c>
      <c r="AX1338">
        <v>5.4806828299999999E-2</v>
      </c>
      <c r="AY1338">
        <v>4.89667565E-2</v>
      </c>
      <c r="BA1338" s="8">
        <v>1337</v>
      </c>
      <c r="BB1338" s="8">
        <v>20</v>
      </c>
      <c r="BC1338" s="8">
        <v>18</v>
      </c>
      <c r="BD1338" s="8">
        <v>0.61440360090000001</v>
      </c>
      <c r="BE1338" s="8">
        <v>0.62040510120000003</v>
      </c>
    </row>
    <row r="1339" spans="12:57" x14ac:dyDescent="0.3">
      <c r="L1339" s="30">
        <v>1338</v>
      </c>
      <c r="M1339" s="30">
        <v>5</v>
      </c>
      <c r="N1339" s="30">
        <v>5</v>
      </c>
      <c r="O1339" s="30">
        <v>0.84990001456519981</v>
      </c>
      <c r="Q1339" s="5">
        <v>1338</v>
      </c>
      <c r="R1339" s="5">
        <v>5</v>
      </c>
      <c r="S1339" s="5">
        <v>4</v>
      </c>
      <c r="T1339">
        <v>0.1554744525</v>
      </c>
      <c r="U1339">
        <v>0.13663220079999999</v>
      </c>
      <c r="W1339" s="30">
        <v>1338</v>
      </c>
      <c r="X1339" s="30">
        <v>12</v>
      </c>
      <c r="Y1339" s="30">
        <v>5</v>
      </c>
      <c r="Z1339" s="30">
        <v>0.36563288919702341</v>
      </c>
      <c r="AB1339" s="7">
        <v>1338</v>
      </c>
      <c r="AC1339" s="7">
        <v>12</v>
      </c>
      <c r="AD1339" s="7">
        <v>5</v>
      </c>
      <c r="AE1339">
        <v>0.21592649310000001</v>
      </c>
      <c r="AF1339">
        <v>8.3690987100000003E-2</v>
      </c>
      <c r="AI1339" s="7">
        <v>1338</v>
      </c>
      <c r="AJ1339" s="7">
        <v>25</v>
      </c>
      <c r="AK1339" s="7">
        <v>22</v>
      </c>
      <c r="AL1339">
        <v>0.91014120659999997</v>
      </c>
      <c r="AM1339">
        <v>0.90878459680000001</v>
      </c>
      <c r="AO1339" s="7">
        <v>1338</v>
      </c>
      <c r="AP1339" s="7">
        <v>38</v>
      </c>
      <c r="AQ1339" s="7">
        <v>37</v>
      </c>
      <c r="AR1339">
        <v>0.72065801959999998</v>
      </c>
      <c r="AS1339">
        <v>0.74525316450000001</v>
      </c>
      <c r="AU1339" s="7">
        <v>1338</v>
      </c>
      <c r="AV1339" s="7">
        <v>140</v>
      </c>
      <c r="AW1339" s="7">
        <v>119</v>
      </c>
      <c r="AX1339">
        <v>0.94564240789999998</v>
      </c>
      <c r="AY1339">
        <v>0.93980233599999996</v>
      </c>
      <c r="BA1339" s="8">
        <v>1338</v>
      </c>
      <c r="BB1339" s="8">
        <v>4</v>
      </c>
      <c r="BC1339" s="8">
        <v>4</v>
      </c>
      <c r="BD1339" s="8">
        <v>0.20555138780000001</v>
      </c>
      <c r="BE1339" s="8">
        <v>0.2370592648</v>
      </c>
    </row>
    <row r="1340" spans="12:57" x14ac:dyDescent="0.3">
      <c r="L1340" s="30">
        <v>1339</v>
      </c>
      <c r="M1340" s="30">
        <v>7</v>
      </c>
      <c r="N1340" s="30">
        <v>7</v>
      </c>
      <c r="O1340" s="30">
        <v>0.85218994248157187</v>
      </c>
      <c r="Q1340" s="5">
        <v>1339</v>
      </c>
      <c r="R1340" s="5">
        <v>7</v>
      </c>
      <c r="S1340" s="5">
        <v>6</v>
      </c>
      <c r="T1340">
        <v>0.20875912399999999</v>
      </c>
      <c r="U1340">
        <v>0.20310192020000001</v>
      </c>
      <c r="W1340" s="30">
        <v>1339</v>
      </c>
      <c r="X1340" s="30">
        <v>4</v>
      </c>
      <c r="Y1340" s="30">
        <v>4</v>
      </c>
      <c r="Z1340" s="30">
        <v>0.36600327618734552</v>
      </c>
      <c r="AB1340" s="7">
        <v>1339</v>
      </c>
      <c r="AC1340" s="7">
        <v>4</v>
      </c>
      <c r="AD1340" s="7">
        <v>4</v>
      </c>
      <c r="AE1340">
        <v>4.7473200600000001E-2</v>
      </c>
      <c r="AF1340">
        <v>5.8859595299999998E-2</v>
      </c>
      <c r="AI1340" s="7">
        <v>1339</v>
      </c>
      <c r="AJ1340" s="7">
        <v>3</v>
      </c>
      <c r="AK1340" s="7">
        <v>2</v>
      </c>
      <c r="AL1340">
        <v>0.145860077</v>
      </c>
      <c r="AM1340">
        <v>0.1075010028</v>
      </c>
      <c r="AO1340" s="7">
        <v>1339</v>
      </c>
      <c r="AP1340" s="7">
        <v>12</v>
      </c>
      <c r="AQ1340" s="7">
        <v>7</v>
      </c>
      <c r="AR1340">
        <v>0.25941157860000003</v>
      </c>
      <c r="AS1340">
        <v>0.1397151898</v>
      </c>
      <c r="AU1340" s="7">
        <v>1339</v>
      </c>
      <c r="AV1340" s="7">
        <v>29</v>
      </c>
      <c r="AW1340" s="7">
        <v>23</v>
      </c>
      <c r="AX1340">
        <v>0.52336028749999997</v>
      </c>
      <c r="AY1340">
        <v>0.49236298290000002</v>
      </c>
      <c r="BA1340" s="8">
        <v>1339</v>
      </c>
      <c r="BB1340" s="8">
        <v>35</v>
      </c>
      <c r="BC1340" s="8">
        <v>31</v>
      </c>
      <c r="BD1340" s="8">
        <v>0.77269317319999997</v>
      </c>
      <c r="BE1340" s="8">
        <v>0.77644411099999999</v>
      </c>
    </row>
    <row r="1341" spans="12:57" x14ac:dyDescent="0.3">
      <c r="L1341" s="30">
        <v>1340</v>
      </c>
      <c r="M1341" s="30">
        <v>14</v>
      </c>
      <c r="N1341" s="30">
        <v>10</v>
      </c>
      <c r="O1341" s="30">
        <v>0.85250715586630799</v>
      </c>
      <c r="Q1341" s="5">
        <v>1340</v>
      </c>
      <c r="R1341" s="5">
        <v>14</v>
      </c>
      <c r="S1341" s="5">
        <v>12</v>
      </c>
      <c r="T1341">
        <v>0.39124087590000001</v>
      </c>
      <c r="U1341">
        <v>0.38330871490000001</v>
      </c>
      <c r="W1341" s="30">
        <v>1340</v>
      </c>
      <c r="X1341" s="30">
        <v>4</v>
      </c>
      <c r="Y1341" s="30">
        <v>4</v>
      </c>
      <c r="Z1341" s="30">
        <v>0.36626565708126002</v>
      </c>
      <c r="AB1341" s="7">
        <v>1340</v>
      </c>
      <c r="AC1341" s="7">
        <v>4</v>
      </c>
      <c r="AD1341" s="7">
        <v>4</v>
      </c>
      <c r="AE1341">
        <v>4.7473200600000001E-2</v>
      </c>
      <c r="AF1341">
        <v>5.8859595299999998E-2</v>
      </c>
      <c r="AI1341" s="7">
        <v>1340</v>
      </c>
      <c r="AJ1341" s="7">
        <v>5</v>
      </c>
      <c r="AK1341" s="7">
        <v>5</v>
      </c>
      <c r="AL1341">
        <v>0.28923299099999999</v>
      </c>
      <c r="AM1341">
        <v>0.35483353379999999</v>
      </c>
      <c r="AO1341" s="7">
        <v>1340</v>
      </c>
      <c r="AP1341" s="7">
        <v>19</v>
      </c>
      <c r="AQ1341" s="7">
        <v>20</v>
      </c>
      <c r="AR1341">
        <v>0.43419803849999999</v>
      </c>
      <c r="AS1341">
        <v>0.48734177210000001</v>
      </c>
      <c r="AU1341" s="7">
        <v>1340</v>
      </c>
      <c r="AV1341" s="7">
        <v>183</v>
      </c>
      <c r="AW1341" s="7">
        <v>131</v>
      </c>
      <c r="AX1341">
        <v>0.96451033239999995</v>
      </c>
      <c r="AY1341">
        <v>0.94923629819999999</v>
      </c>
      <c r="BA1341" s="8">
        <v>1340</v>
      </c>
      <c r="BB1341" s="8">
        <v>2</v>
      </c>
      <c r="BC1341" s="8">
        <v>2</v>
      </c>
      <c r="BD1341" s="8">
        <v>0.1102775693</v>
      </c>
      <c r="BE1341" s="8">
        <v>0.1320330082</v>
      </c>
    </row>
    <row r="1342" spans="12:57" x14ac:dyDescent="0.3">
      <c r="L1342" s="30">
        <v>1341</v>
      </c>
      <c r="M1342" s="30">
        <v>16</v>
      </c>
      <c r="N1342" s="30">
        <v>12</v>
      </c>
      <c r="O1342" s="30">
        <v>0.85284429150964125</v>
      </c>
      <c r="Q1342" s="5">
        <v>1341</v>
      </c>
      <c r="R1342" s="5">
        <v>16</v>
      </c>
      <c r="S1342" s="5">
        <v>14</v>
      </c>
      <c r="T1342">
        <v>0.43795620429999998</v>
      </c>
      <c r="U1342">
        <v>0.42983751840000001</v>
      </c>
      <c r="W1342" s="30">
        <v>1341</v>
      </c>
      <c r="X1342" s="30">
        <v>38</v>
      </c>
      <c r="Y1342" s="30">
        <v>39</v>
      </c>
      <c r="Z1342" s="30">
        <v>0.3671677100333286</v>
      </c>
      <c r="AB1342" s="7">
        <v>1341</v>
      </c>
      <c r="AC1342" s="7">
        <v>38</v>
      </c>
      <c r="AD1342" s="7">
        <v>39</v>
      </c>
      <c r="AE1342">
        <v>0.6284839203</v>
      </c>
      <c r="AF1342">
        <v>0.68546903739999998</v>
      </c>
      <c r="AI1342" s="7">
        <v>1341</v>
      </c>
      <c r="AJ1342" s="7">
        <v>6</v>
      </c>
      <c r="AK1342" s="7">
        <v>6</v>
      </c>
      <c r="AL1342">
        <v>0.35887355580000002</v>
      </c>
      <c r="AM1342">
        <v>0.42928198950000002</v>
      </c>
      <c r="AO1342" s="7">
        <v>1341</v>
      </c>
      <c r="AP1342" s="7">
        <v>31</v>
      </c>
      <c r="AQ1342" s="7">
        <v>29</v>
      </c>
      <c r="AR1342">
        <v>0.63808921220000003</v>
      </c>
      <c r="AS1342">
        <v>0.64794303789999996</v>
      </c>
      <c r="AU1342" s="7">
        <v>1341</v>
      </c>
      <c r="AV1342" s="7">
        <v>58</v>
      </c>
      <c r="AW1342" s="7">
        <v>54</v>
      </c>
      <c r="AX1342">
        <v>0.77268643299999995</v>
      </c>
      <c r="AY1342">
        <v>0.78796046720000001</v>
      </c>
      <c r="BA1342" s="8">
        <v>1341</v>
      </c>
      <c r="BB1342" s="8">
        <v>35</v>
      </c>
      <c r="BC1342" s="8">
        <v>31</v>
      </c>
      <c r="BD1342" s="8">
        <v>0.77269317319999997</v>
      </c>
      <c r="BE1342" s="8">
        <v>0.77644411099999999</v>
      </c>
    </row>
    <row r="1343" spans="12:57" x14ac:dyDescent="0.3">
      <c r="L1343" s="30">
        <v>1342</v>
      </c>
      <c r="M1343" s="30">
        <v>15</v>
      </c>
      <c r="N1343" s="30">
        <v>12</v>
      </c>
      <c r="O1343" s="30">
        <v>0.8534533763704335</v>
      </c>
      <c r="Q1343" s="5">
        <v>1342</v>
      </c>
      <c r="R1343" s="5">
        <v>15</v>
      </c>
      <c r="S1343" s="5">
        <v>13</v>
      </c>
      <c r="T1343">
        <v>0.41021897810000002</v>
      </c>
      <c r="U1343">
        <v>0.40915805020000001</v>
      </c>
      <c r="W1343" s="30">
        <v>1342</v>
      </c>
      <c r="X1343" s="30">
        <v>12</v>
      </c>
      <c r="Y1343" s="30">
        <v>10</v>
      </c>
      <c r="Z1343" s="30">
        <v>0.36779777247504852</v>
      </c>
      <c r="AB1343" s="7">
        <v>1342</v>
      </c>
      <c r="AC1343" s="7">
        <v>12</v>
      </c>
      <c r="AD1343" s="7">
        <v>10</v>
      </c>
      <c r="AE1343">
        <v>0.21592649310000001</v>
      </c>
      <c r="AF1343">
        <v>0.21367259350000001</v>
      </c>
      <c r="AI1343" s="7">
        <v>1342</v>
      </c>
      <c r="AJ1343" s="7">
        <v>9</v>
      </c>
      <c r="AK1343" s="7">
        <v>9</v>
      </c>
      <c r="AL1343">
        <v>0.53714698329999999</v>
      </c>
      <c r="AM1343">
        <v>0.60882470909999997</v>
      </c>
      <c r="AO1343" s="7">
        <v>1342</v>
      </c>
      <c r="AP1343" s="7">
        <v>51</v>
      </c>
      <c r="AQ1343" s="7">
        <v>52</v>
      </c>
      <c r="AR1343">
        <v>0.82521354000000002</v>
      </c>
      <c r="AS1343">
        <v>0.85553797460000003</v>
      </c>
      <c r="AU1343" s="7">
        <v>1342</v>
      </c>
      <c r="AV1343" s="7">
        <v>12</v>
      </c>
      <c r="AW1343" s="7">
        <v>10</v>
      </c>
      <c r="AX1343">
        <v>0.2345013477</v>
      </c>
      <c r="AY1343">
        <v>0.23270440249999999</v>
      </c>
      <c r="BA1343" s="8">
        <v>1342</v>
      </c>
      <c r="BB1343" s="8">
        <v>10</v>
      </c>
      <c r="BC1343" s="8">
        <v>9</v>
      </c>
      <c r="BD1343" s="8">
        <v>0.40885221300000002</v>
      </c>
      <c r="BE1343" s="8">
        <v>0.42535633900000003</v>
      </c>
    </row>
    <row r="1344" spans="12:57" x14ac:dyDescent="0.3">
      <c r="L1344" s="30">
        <v>1343</v>
      </c>
      <c r="M1344" s="30">
        <v>9</v>
      </c>
      <c r="N1344" s="30">
        <v>5</v>
      </c>
      <c r="O1344" s="30">
        <v>0.85451868289487054</v>
      </c>
      <c r="Q1344" s="5">
        <v>1343</v>
      </c>
      <c r="R1344" s="5">
        <v>9</v>
      </c>
      <c r="S1344" s="5">
        <v>7</v>
      </c>
      <c r="T1344">
        <v>0.26642335760000002</v>
      </c>
      <c r="U1344">
        <v>0.24150664690000001</v>
      </c>
      <c r="W1344" s="30">
        <v>1343</v>
      </c>
      <c r="X1344" s="30">
        <v>39</v>
      </c>
      <c r="Y1344" s="30">
        <v>40</v>
      </c>
      <c r="Z1344" s="30">
        <v>0.3681873868274721</v>
      </c>
      <c r="AB1344" s="7">
        <v>1343</v>
      </c>
      <c r="AC1344" s="7">
        <v>39</v>
      </c>
      <c r="AD1344" s="7">
        <v>40</v>
      </c>
      <c r="AE1344">
        <v>0.63644716690000003</v>
      </c>
      <c r="AF1344">
        <v>0.69313304720000002</v>
      </c>
      <c r="AI1344" s="7">
        <v>1343</v>
      </c>
      <c r="AJ1344" s="7">
        <v>15</v>
      </c>
      <c r="AK1344" s="7">
        <v>11</v>
      </c>
      <c r="AL1344">
        <v>0.76163350439999999</v>
      </c>
      <c r="AM1344">
        <v>0.69691135169999996</v>
      </c>
      <c r="AO1344" s="7">
        <v>1343</v>
      </c>
      <c r="AP1344" s="7">
        <v>90</v>
      </c>
      <c r="AQ1344" s="7">
        <v>89</v>
      </c>
      <c r="AR1344">
        <v>0.94574501730000005</v>
      </c>
      <c r="AS1344">
        <v>0.95332278479999999</v>
      </c>
      <c r="AU1344" s="7">
        <v>1343</v>
      </c>
      <c r="AV1344" s="7">
        <v>85</v>
      </c>
      <c r="AW1344" s="7">
        <v>81</v>
      </c>
      <c r="AX1344">
        <v>0.87017070969999999</v>
      </c>
      <c r="AY1344">
        <v>0.88230008979999996</v>
      </c>
      <c r="BA1344" s="8">
        <v>1343</v>
      </c>
      <c r="BB1344" s="8">
        <v>41</v>
      </c>
      <c r="BC1344" s="8">
        <v>37</v>
      </c>
      <c r="BD1344" s="8">
        <v>0.8079519879</v>
      </c>
      <c r="BE1344" s="8">
        <v>0.81395348830000003</v>
      </c>
    </row>
    <row r="1345" spans="12:57" x14ac:dyDescent="0.3">
      <c r="L1345" s="30">
        <v>1344</v>
      </c>
      <c r="M1345" s="30">
        <v>790</v>
      </c>
      <c r="N1345" s="30">
        <v>751</v>
      </c>
      <c r="O1345" s="30">
        <v>0.85526754325904419</v>
      </c>
      <c r="Q1345" s="5">
        <v>1344</v>
      </c>
      <c r="R1345" s="5">
        <v>790</v>
      </c>
      <c r="S1345" s="5">
        <v>692</v>
      </c>
      <c r="T1345">
        <v>0.99854014589999995</v>
      </c>
      <c r="U1345">
        <v>0.99852289510000003</v>
      </c>
      <c r="W1345" s="30">
        <v>1344</v>
      </c>
      <c r="X1345" s="30">
        <v>29</v>
      </c>
      <c r="Y1345" s="30">
        <v>28</v>
      </c>
      <c r="Z1345" s="30">
        <v>0.36830567614631515</v>
      </c>
      <c r="AB1345" s="7">
        <v>1344</v>
      </c>
      <c r="AC1345" s="7">
        <v>29</v>
      </c>
      <c r="AD1345" s="7">
        <v>28</v>
      </c>
      <c r="AE1345">
        <v>0.51485451760000001</v>
      </c>
      <c r="AF1345">
        <v>0.56591048430000002</v>
      </c>
      <c r="AI1345" s="7">
        <v>1344</v>
      </c>
      <c r="AJ1345" s="7">
        <v>86</v>
      </c>
      <c r="AK1345" s="7">
        <v>85</v>
      </c>
      <c r="AL1345">
        <v>0.99719191269999996</v>
      </c>
      <c r="AM1345">
        <v>0.99783393499999995</v>
      </c>
      <c r="AO1345" s="7">
        <v>1344</v>
      </c>
      <c r="AP1345" s="7">
        <v>49</v>
      </c>
      <c r="AQ1345" s="7">
        <v>37</v>
      </c>
      <c r="AR1345">
        <v>0.81255931660000003</v>
      </c>
      <c r="AS1345">
        <v>0.74525316450000001</v>
      </c>
      <c r="AU1345" s="7">
        <v>1344</v>
      </c>
      <c r="AV1345" s="7">
        <v>0</v>
      </c>
      <c r="AW1345" s="7">
        <v>0</v>
      </c>
      <c r="AX1345">
        <v>0</v>
      </c>
      <c r="AY1345">
        <v>0</v>
      </c>
      <c r="BA1345" s="8">
        <v>1344</v>
      </c>
      <c r="BB1345" s="8">
        <v>7</v>
      </c>
      <c r="BC1345" s="8">
        <v>6</v>
      </c>
      <c r="BD1345" s="8">
        <v>0.32783195790000003</v>
      </c>
      <c r="BE1345" s="8">
        <v>0.3330832708</v>
      </c>
    </row>
    <row r="1346" spans="12:57" x14ac:dyDescent="0.3">
      <c r="L1346" s="30">
        <v>1345</v>
      </c>
      <c r="M1346" s="30">
        <v>9</v>
      </c>
      <c r="N1346" s="30">
        <v>8</v>
      </c>
      <c r="O1346" s="30">
        <v>0.85532198658678105</v>
      </c>
      <c r="Q1346" s="5">
        <v>1345</v>
      </c>
      <c r="R1346" s="5">
        <v>9</v>
      </c>
      <c r="S1346" s="5">
        <v>7</v>
      </c>
      <c r="T1346">
        <v>0.26642335760000002</v>
      </c>
      <c r="U1346">
        <v>0.24150664690000001</v>
      </c>
      <c r="W1346" s="30">
        <v>1345</v>
      </c>
      <c r="X1346" s="30">
        <v>86</v>
      </c>
      <c r="Y1346" s="30">
        <v>76</v>
      </c>
      <c r="Z1346" s="30">
        <v>0.3686099406011526</v>
      </c>
      <c r="AB1346" s="7">
        <v>1345</v>
      </c>
      <c r="AC1346" s="7">
        <v>86</v>
      </c>
      <c r="AD1346" s="7">
        <v>76</v>
      </c>
      <c r="AE1346">
        <v>0.87197549770000005</v>
      </c>
      <c r="AF1346">
        <v>0.87124463510000005</v>
      </c>
      <c r="AI1346" s="7">
        <v>1345</v>
      </c>
      <c r="AJ1346" s="7">
        <v>24</v>
      </c>
      <c r="AK1346" s="7">
        <v>23</v>
      </c>
      <c r="AL1346">
        <v>0.90227856220000002</v>
      </c>
      <c r="AM1346">
        <v>0.9181708784</v>
      </c>
      <c r="AO1346" s="7">
        <v>1345</v>
      </c>
      <c r="AP1346" s="7">
        <v>7</v>
      </c>
      <c r="AQ1346" s="7">
        <v>6</v>
      </c>
      <c r="AR1346">
        <v>0.1224296108</v>
      </c>
      <c r="AS1346">
        <v>0.1109177215</v>
      </c>
      <c r="AU1346" s="7">
        <v>1345</v>
      </c>
      <c r="AV1346" s="7">
        <v>26</v>
      </c>
      <c r="AW1346" s="7">
        <v>24</v>
      </c>
      <c r="AX1346">
        <v>0.48607367470000001</v>
      </c>
      <c r="AY1346">
        <v>0.50718778070000003</v>
      </c>
      <c r="BA1346" s="8">
        <v>1345</v>
      </c>
      <c r="BB1346" s="8">
        <v>20</v>
      </c>
      <c r="BC1346" s="8">
        <v>18</v>
      </c>
      <c r="BD1346" s="8">
        <v>0.61440360090000001</v>
      </c>
      <c r="BE1346" s="8">
        <v>0.62040510120000003</v>
      </c>
    </row>
    <row r="1347" spans="12:57" x14ac:dyDescent="0.3">
      <c r="L1347" s="30">
        <v>1346</v>
      </c>
      <c r="M1347" s="30">
        <v>21</v>
      </c>
      <c r="N1347" s="30">
        <v>21</v>
      </c>
      <c r="O1347" s="30">
        <v>0.85554282687767957</v>
      </c>
      <c r="Q1347" s="5">
        <v>1346</v>
      </c>
      <c r="R1347" s="5">
        <v>21</v>
      </c>
      <c r="S1347" s="5">
        <v>19</v>
      </c>
      <c r="T1347">
        <v>0.54160583939999996</v>
      </c>
      <c r="U1347">
        <v>0.53914327910000004</v>
      </c>
      <c r="W1347" s="30">
        <v>1346</v>
      </c>
      <c r="X1347" s="30">
        <v>22</v>
      </c>
      <c r="Y1347" s="30">
        <v>21</v>
      </c>
      <c r="Z1347" s="30">
        <v>0.3686217682223073</v>
      </c>
      <c r="AB1347" s="7">
        <v>1346</v>
      </c>
      <c r="AC1347" s="7">
        <v>22</v>
      </c>
      <c r="AD1347" s="7">
        <v>21</v>
      </c>
      <c r="AE1347">
        <v>0.4122511485</v>
      </c>
      <c r="AF1347">
        <v>0.45064377680000001</v>
      </c>
      <c r="AI1347" s="7">
        <v>1346</v>
      </c>
      <c r="AJ1347" s="7">
        <v>56</v>
      </c>
      <c r="AK1347" s="7">
        <v>50</v>
      </c>
      <c r="AL1347">
        <v>0.9883664955</v>
      </c>
      <c r="AM1347">
        <v>0.98892900120000005</v>
      </c>
      <c r="AO1347" s="7">
        <v>1346</v>
      </c>
      <c r="AP1347" s="7">
        <v>62</v>
      </c>
      <c r="AQ1347" s="7">
        <v>57</v>
      </c>
      <c r="AR1347">
        <v>0.88057576709999996</v>
      </c>
      <c r="AS1347">
        <v>0.8767405063</v>
      </c>
      <c r="AU1347" s="7">
        <v>1346</v>
      </c>
      <c r="AV1347" s="7">
        <v>32</v>
      </c>
      <c r="AW1347" s="7">
        <v>30</v>
      </c>
      <c r="AX1347">
        <v>0.55480682830000005</v>
      </c>
      <c r="AY1347">
        <v>0.58445642399999997</v>
      </c>
      <c r="BA1347" s="8">
        <v>1346</v>
      </c>
      <c r="BB1347" s="8">
        <v>21</v>
      </c>
      <c r="BC1347" s="8">
        <v>19</v>
      </c>
      <c r="BD1347" s="8">
        <v>0.62940735179999996</v>
      </c>
      <c r="BE1347" s="8">
        <v>0.63765941479999999</v>
      </c>
    </row>
    <row r="1348" spans="12:57" x14ac:dyDescent="0.3">
      <c r="L1348" s="30">
        <v>1347</v>
      </c>
      <c r="M1348" s="30">
        <v>115</v>
      </c>
      <c r="N1348" s="30">
        <v>94</v>
      </c>
      <c r="O1348" s="30">
        <v>0.85728920399218944</v>
      </c>
      <c r="Q1348" s="5">
        <v>1347</v>
      </c>
      <c r="R1348" s="5">
        <v>115</v>
      </c>
      <c r="S1348" s="5">
        <v>106</v>
      </c>
      <c r="T1348">
        <v>0.95620437950000003</v>
      </c>
      <c r="U1348">
        <v>0.95568685369999995</v>
      </c>
      <c r="W1348" s="30">
        <v>1347</v>
      </c>
      <c r="X1348" s="30">
        <v>88</v>
      </c>
      <c r="Y1348" s="30">
        <v>80</v>
      </c>
      <c r="Z1348" s="30">
        <v>0.36874000684507668</v>
      </c>
      <c r="AB1348" s="7">
        <v>1347</v>
      </c>
      <c r="AC1348" s="7">
        <v>88</v>
      </c>
      <c r="AD1348" s="7">
        <v>80</v>
      </c>
      <c r="AE1348">
        <v>0.8765696784</v>
      </c>
      <c r="AF1348">
        <v>0.88074800730000002</v>
      </c>
      <c r="AI1348" s="7">
        <v>1347</v>
      </c>
      <c r="AJ1348" s="7">
        <v>2</v>
      </c>
      <c r="AK1348" s="7">
        <v>2</v>
      </c>
      <c r="AL1348">
        <v>7.9188061599999998E-2</v>
      </c>
      <c r="AM1348">
        <v>0.1075010028</v>
      </c>
      <c r="AO1348" s="7">
        <v>1347</v>
      </c>
      <c r="AP1348" s="7">
        <v>28</v>
      </c>
      <c r="AQ1348" s="7">
        <v>29</v>
      </c>
      <c r="AR1348">
        <v>0.5958557418</v>
      </c>
      <c r="AS1348">
        <v>0.64794303789999996</v>
      </c>
      <c r="AU1348" s="7">
        <v>1347</v>
      </c>
      <c r="AV1348" s="7">
        <v>87</v>
      </c>
      <c r="AW1348" s="7">
        <v>74</v>
      </c>
      <c r="AX1348">
        <v>0.87556154529999997</v>
      </c>
      <c r="AY1348">
        <v>0.8656783468</v>
      </c>
      <c r="BA1348" s="8">
        <v>1347</v>
      </c>
      <c r="BB1348" s="8">
        <v>7</v>
      </c>
      <c r="BC1348" s="8">
        <v>6</v>
      </c>
      <c r="BD1348" s="8">
        <v>0.32783195790000003</v>
      </c>
      <c r="BE1348" s="8">
        <v>0.3330832708</v>
      </c>
    </row>
    <row r="1349" spans="12:57" x14ac:dyDescent="0.3">
      <c r="L1349" s="30">
        <v>1348</v>
      </c>
      <c r="M1349" s="30">
        <v>5</v>
      </c>
      <c r="N1349" s="30">
        <v>4</v>
      </c>
      <c r="O1349" s="30">
        <v>0.85768328599516896</v>
      </c>
      <c r="Q1349" s="5">
        <v>1348</v>
      </c>
      <c r="R1349" s="5">
        <v>5</v>
      </c>
      <c r="S1349" s="5">
        <v>4</v>
      </c>
      <c r="T1349">
        <v>0.1554744525</v>
      </c>
      <c r="U1349">
        <v>0.13663220079999999</v>
      </c>
      <c r="W1349" s="30">
        <v>1348</v>
      </c>
      <c r="X1349" s="30">
        <v>15</v>
      </c>
      <c r="Y1349" s="30">
        <v>15</v>
      </c>
      <c r="Z1349" s="30">
        <v>0.36883837154950116</v>
      </c>
      <c r="AB1349" s="7">
        <v>1348</v>
      </c>
      <c r="AC1349" s="7">
        <v>15</v>
      </c>
      <c r="AD1349" s="7">
        <v>15</v>
      </c>
      <c r="AE1349">
        <v>0.29096477790000003</v>
      </c>
      <c r="AF1349">
        <v>0.3307786633</v>
      </c>
      <c r="AI1349" s="7">
        <v>1348</v>
      </c>
      <c r="AJ1349" s="7">
        <v>26</v>
      </c>
      <c r="AK1349" s="7">
        <v>20</v>
      </c>
      <c r="AL1349">
        <v>0.91696084720000004</v>
      </c>
      <c r="AM1349">
        <v>0.88937023660000003</v>
      </c>
      <c r="AO1349" s="7">
        <v>1348</v>
      </c>
      <c r="AP1349" s="7">
        <v>8</v>
      </c>
      <c r="AQ1349" s="7">
        <v>9</v>
      </c>
      <c r="AR1349">
        <v>0.14900347990000001</v>
      </c>
      <c r="AS1349">
        <v>0.20063291129999999</v>
      </c>
      <c r="AU1349" s="7">
        <v>1348</v>
      </c>
      <c r="AV1349" s="7">
        <v>5</v>
      </c>
      <c r="AW1349" s="7">
        <v>5</v>
      </c>
      <c r="AX1349">
        <v>7.7268643299999995E-2</v>
      </c>
      <c r="AY1349">
        <v>9.6585804100000006E-2</v>
      </c>
      <c r="BA1349" s="8">
        <v>1348</v>
      </c>
      <c r="BB1349" s="8">
        <v>50</v>
      </c>
      <c r="BC1349" s="8">
        <v>45</v>
      </c>
      <c r="BD1349" s="8">
        <v>0.84921230299999995</v>
      </c>
      <c r="BE1349" s="8">
        <v>0.84996249059999995</v>
      </c>
    </row>
    <row r="1350" spans="12:57" x14ac:dyDescent="0.3">
      <c r="L1350" s="30">
        <v>1349</v>
      </c>
      <c r="M1350" s="30">
        <v>5</v>
      </c>
      <c r="N1350" s="30">
        <v>7</v>
      </c>
      <c r="O1350" s="30">
        <v>0.85798514469277587</v>
      </c>
      <c r="Q1350" s="5">
        <v>1349</v>
      </c>
      <c r="R1350" s="5">
        <v>5</v>
      </c>
      <c r="S1350" s="5">
        <v>4</v>
      </c>
      <c r="T1350">
        <v>0.1554744525</v>
      </c>
      <c r="U1350">
        <v>0.13663220079999999</v>
      </c>
      <c r="W1350" s="30">
        <v>1349</v>
      </c>
      <c r="X1350" s="30">
        <v>12</v>
      </c>
      <c r="Y1350" s="30">
        <v>10</v>
      </c>
      <c r="Z1350" s="30">
        <v>0.36897822614198372</v>
      </c>
      <c r="AB1350" s="7">
        <v>1349</v>
      </c>
      <c r="AC1350" s="7">
        <v>12</v>
      </c>
      <c r="AD1350" s="7">
        <v>10</v>
      </c>
      <c r="AE1350">
        <v>0.21592649310000001</v>
      </c>
      <c r="AF1350">
        <v>0.21367259350000001</v>
      </c>
      <c r="AI1350" s="7">
        <v>1349</v>
      </c>
      <c r="AJ1350" s="7">
        <v>6</v>
      </c>
      <c r="AK1350" s="7">
        <v>6</v>
      </c>
      <c r="AL1350">
        <v>0.35887355580000002</v>
      </c>
      <c r="AM1350">
        <v>0.42928198950000002</v>
      </c>
      <c r="AO1350" s="7">
        <v>1349</v>
      </c>
      <c r="AP1350" s="7">
        <v>1</v>
      </c>
      <c r="AQ1350" s="7">
        <v>1</v>
      </c>
      <c r="AR1350">
        <v>7.9088895000000003E-3</v>
      </c>
      <c r="AS1350">
        <v>7.7531644999999996E-3</v>
      </c>
      <c r="AU1350" s="7">
        <v>1349</v>
      </c>
      <c r="AV1350" s="7">
        <v>21</v>
      </c>
      <c r="AW1350" s="7">
        <v>19</v>
      </c>
      <c r="AX1350">
        <v>0.40700808620000001</v>
      </c>
      <c r="AY1350">
        <v>0.42138364769999997</v>
      </c>
      <c r="BA1350" s="8">
        <v>1349</v>
      </c>
      <c r="BB1350" s="8">
        <v>57</v>
      </c>
      <c r="BC1350" s="8">
        <v>50</v>
      </c>
      <c r="BD1350" s="8">
        <v>0.87021755430000003</v>
      </c>
      <c r="BE1350" s="8">
        <v>0.87021755430000003</v>
      </c>
    </row>
    <row r="1351" spans="12:57" x14ac:dyDescent="0.3">
      <c r="L1351" s="30">
        <v>1350</v>
      </c>
      <c r="M1351" s="30">
        <v>20</v>
      </c>
      <c r="N1351" s="30">
        <v>14</v>
      </c>
      <c r="O1351" s="30">
        <v>0.85842830013939198</v>
      </c>
      <c r="Q1351" s="5">
        <v>1350</v>
      </c>
      <c r="R1351" s="5">
        <v>20</v>
      </c>
      <c r="S1351" s="5">
        <v>17</v>
      </c>
      <c r="T1351">
        <v>0.51751824810000002</v>
      </c>
      <c r="U1351">
        <v>0.49113737070000002</v>
      </c>
      <c r="W1351" s="30">
        <v>1350</v>
      </c>
      <c r="X1351" s="30">
        <v>25</v>
      </c>
      <c r="Y1351" s="30">
        <v>19</v>
      </c>
      <c r="Z1351" s="30">
        <v>0.36908218015529404</v>
      </c>
      <c r="AB1351" s="7">
        <v>1350</v>
      </c>
      <c r="AC1351" s="7">
        <v>25</v>
      </c>
      <c r="AD1351" s="7">
        <v>19</v>
      </c>
      <c r="AE1351">
        <v>0.4637059724</v>
      </c>
      <c r="AF1351">
        <v>0.4160024524</v>
      </c>
      <c r="AI1351" s="7">
        <v>1350</v>
      </c>
      <c r="AJ1351" s="7">
        <v>3</v>
      </c>
      <c r="AK1351" s="7">
        <v>1</v>
      </c>
      <c r="AL1351">
        <v>0.145860077</v>
      </c>
      <c r="AM1351">
        <v>4.2519053299999998E-2</v>
      </c>
      <c r="AO1351" s="7">
        <v>1350</v>
      </c>
      <c r="AP1351" s="7">
        <v>24</v>
      </c>
      <c r="AQ1351" s="7">
        <v>23</v>
      </c>
      <c r="AR1351">
        <v>0.53179373610000003</v>
      </c>
      <c r="AS1351">
        <v>0.54794303789999999</v>
      </c>
      <c r="AU1351" s="7">
        <v>1350</v>
      </c>
      <c r="AV1351" s="7">
        <v>15</v>
      </c>
      <c r="AW1351" s="7">
        <v>16</v>
      </c>
      <c r="AX1351">
        <v>0.29110512119999998</v>
      </c>
      <c r="AY1351">
        <v>0.36522911050000001</v>
      </c>
      <c r="BA1351" s="8">
        <v>1350</v>
      </c>
      <c r="BB1351" s="8">
        <v>14</v>
      </c>
      <c r="BC1351" s="8">
        <v>12</v>
      </c>
      <c r="BD1351" s="8">
        <v>0.49812453109999999</v>
      </c>
      <c r="BE1351" s="8">
        <v>0.5018754688</v>
      </c>
    </row>
    <row r="1352" spans="12:57" x14ac:dyDescent="0.3">
      <c r="L1352" s="30">
        <v>1351</v>
      </c>
      <c r="M1352" s="30">
        <v>18</v>
      </c>
      <c r="N1352" s="30">
        <v>16</v>
      </c>
      <c r="O1352" s="30">
        <v>0.86028405557729382</v>
      </c>
      <c r="Q1352" s="5">
        <v>1351</v>
      </c>
      <c r="R1352" s="5">
        <v>18</v>
      </c>
      <c r="S1352" s="5">
        <v>16</v>
      </c>
      <c r="T1352">
        <v>0.47737226269999999</v>
      </c>
      <c r="U1352">
        <v>0.4689807976</v>
      </c>
      <c r="W1352" s="30">
        <v>1351</v>
      </c>
      <c r="X1352" s="30">
        <v>148</v>
      </c>
      <c r="Y1352" s="30">
        <v>145</v>
      </c>
      <c r="Z1352" s="30">
        <v>0.3694740826762849</v>
      </c>
      <c r="AB1352" s="7">
        <v>1351</v>
      </c>
      <c r="AC1352" s="7">
        <v>148</v>
      </c>
      <c r="AD1352" s="7">
        <v>145</v>
      </c>
      <c r="AE1352">
        <v>0.94823889729999999</v>
      </c>
      <c r="AF1352">
        <v>0.95800122619999994</v>
      </c>
      <c r="AI1352" s="7">
        <v>1351</v>
      </c>
      <c r="AJ1352" s="7">
        <v>34</v>
      </c>
      <c r="AK1352" s="7">
        <v>22</v>
      </c>
      <c r="AL1352">
        <v>0.95627406930000003</v>
      </c>
      <c r="AM1352">
        <v>0.90878459680000001</v>
      </c>
      <c r="AO1352" s="7">
        <v>1351</v>
      </c>
      <c r="AP1352" s="7">
        <v>39</v>
      </c>
      <c r="AQ1352" s="7">
        <v>38</v>
      </c>
      <c r="AR1352">
        <v>0.73283770950000005</v>
      </c>
      <c r="AS1352">
        <v>0.75553797460000005</v>
      </c>
      <c r="AU1352" s="7">
        <v>1351</v>
      </c>
      <c r="AV1352" s="7">
        <v>18</v>
      </c>
      <c r="AW1352" s="7">
        <v>12</v>
      </c>
      <c r="AX1352">
        <v>0.34815813109999999</v>
      </c>
      <c r="AY1352">
        <v>0.281671159</v>
      </c>
      <c r="BA1352" s="8">
        <v>1351</v>
      </c>
      <c r="BB1352" s="8">
        <v>140</v>
      </c>
      <c r="BC1352" s="8">
        <v>126</v>
      </c>
      <c r="BD1352" s="8">
        <v>0.97074268559999999</v>
      </c>
      <c r="BE1352" s="8">
        <v>0.97074268559999999</v>
      </c>
    </row>
    <row r="1353" spans="12:57" x14ac:dyDescent="0.3">
      <c r="L1353" s="30">
        <v>1352</v>
      </c>
      <c r="M1353" s="30">
        <v>4</v>
      </c>
      <c r="N1353" s="30">
        <v>5</v>
      </c>
      <c r="O1353" s="30">
        <v>0.86066370871645193</v>
      </c>
      <c r="Q1353" s="5">
        <v>1352</v>
      </c>
      <c r="R1353" s="5">
        <v>4</v>
      </c>
      <c r="S1353" s="5">
        <v>3</v>
      </c>
      <c r="T1353">
        <v>0.1204379562</v>
      </c>
      <c r="U1353">
        <v>0.10118168380000001</v>
      </c>
      <c r="W1353" s="30">
        <v>1352</v>
      </c>
      <c r="X1353" s="30">
        <v>63</v>
      </c>
      <c r="Y1353" s="30">
        <v>66</v>
      </c>
      <c r="Z1353" s="30">
        <v>0.3695156871819707</v>
      </c>
      <c r="AB1353" s="7">
        <v>1352</v>
      </c>
      <c r="AC1353" s="7">
        <v>63</v>
      </c>
      <c r="AD1353" s="7">
        <v>66</v>
      </c>
      <c r="AE1353">
        <v>0.80245022970000002</v>
      </c>
      <c r="AF1353">
        <v>0.84855916610000004</v>
      </c>
      <c r="AI1353" s="7">
        <v>1352</v>
      </c>
      <c r="AJ1353" s="7">
        <v>10</v>
      </c>
      <c r="AK1353" s="7">
        <v>8</v>
      </c>
      <c r="AL1353">
        <v>0.58488446719999998</v>
      </c>
      <c r="AM1353">
        <v>0.55539510619999999</v>
      </c>
      <c r="AO1353" s="7">
        <v>1352</v>
      </c>
      <c r="AP1353" s="7">
        <v>26</v>
      </c>
      <c r="AQ1353" s="7">
        <v>18</v>
      </c>
      <c r="AR1353">
        <v>0.5667510281</v>
      </c>
      <c r="AS1353">
        <v>0.44193037969999999</v>
      </c>
      <c r="AU1353" s="7">
        <v>1352</v>
      </c>
      <c r="AV1353" s="7">
        <v>27</v>
      </c>
      <c r="AW1353" s="7">
        <v>21</v>
      </c>
      <c r="AX1353">
        <v>0.50134770880000001</v>
      </c>
      <c r="AY1353">
        <v>0.4555256064</v>
      </c>
      <c r="BA1353" s="8">
        <v>1352</v>
      </c>
      <c r="BB1353" s="8">
        <v>50</v>
      </c>
      <c r="BC1353" s="8">
        <v>45</v>
      </c>
      <c r="BD1353" s="8">
        <v>0.84921230299999995</v>
      </c>
      <c r="BE1353" s="8">
        <v>0.84996249059999995</v>
      </c>
    </row>
    <row r="1354" spans="12:57" x14ac:dyDescent="0.3">
      <c r="L1354" s="30">
        <v>1353</v>
      </c>
      <c r="M1354" s="30">
        <v>19</v>
      </c>
      <c r="N1354" s="30">
        <v>13</v>
      </c>
      <c r="O1354" s="30">
        <v>0.86071567993471676</v>
      </c>
      <c r="Q1354" s="5">
        <v>1353</v>
      </c>
      <c r="R1354" s="5">
        <v>19</v>
      </c>
      <c r="S1354" s="5">
        <v>17</v>
      </c>
      <c r="T1354">
        <v>0.49562043789999999</v>
      </c>
      <c r="U1354">
        <v>0.49113737070000002</v>
      </c>
      <c r="W1354" s="30">
        <v>1353</v>
      </c>
      <c r="X1354" s="30">
        <v>0</v>
      </c>
      <c r="Y1354" s="30">
        <v>0</v>
      </c>
      <c r="Z1354" s="30">
        <v>0.36956408899419968</v>
      </c>
      <c r="AB1354" s="7">
        <v>1353</v>
      </c>
      <c r="AC1354" s="7">
        <v>0</v>
      </c>
      <c r="AD1354" s="7">
        <v>0</v>
      </c>
      <c r="AE1354">
        <v>0</v>
      </c>
      <c r="AF1354">
        <v>0</v>
      </c>
      <c r="AI1354" s="7">
        <v>1353</v>
      </c>
      <c r="AJ1354" s="7">
        <v>16</v>
      </c>
      <c r="AK1354" s="7">
        <v>14</v>
      </c>
      <c r="AL1354">
        <v>0.78674582790000003</v>
      </c>
      <c r="AM1354">
        <v>0.79021259519999998</v>
      </c>
      <c r="AO1354" s="7">
        <v>1353</v>
      </c>
      <c r="AP1354" s="7">
        <v>25</v>
      </c>
      <c r="AQ1354" s="7">
        <v>21</v>
      </c>
      <c r="AR1354">
        <v>0.55093324889999995</v>
      </c>
      <c r="AS1354">
        <v>0.50838607589999996</v>
      </c>
      <c r="AU1354" s="7">
        <v>1353</v>
      </c>
      <c r="AV1354" s="7">
        <v>102</v>
      </c>
      <c r="AW1354" s="7">
        <v>97</v>
      </c>
      <c r="AX1354">
        <v>0.90206648690000002</v>
      </c>
      <c r="AY1354">
        <v>0.90880503140000002</v>
      </c>
      <c r="BA1354" s="8">
        <v>1353</v>
      </c>
      <c r="BB1354" s="8">
        <v>16</v>
      </c>
      <c r="BC1354" s="8">
        <v>14</v>
      </c>
      <c r="BD1354" s="8">
        <v>0.54163540880000005</v>
      </c>
      <c r="BE1354" s="8">
        <v>0.54613653409999996</v>
      </c>
    </row>
    <row r="1355" spans="12:57" x14ac:dyDescent="0.3">
      <c r="L1355" s="30">
        <v>1354</v>
      </c>
      <c r="M1355" s="30">
        <v>1</v>
      </c>
      <c r="N1355" s="30">
        <v>2</v>
      </c>
      <c r="O1355" s="30">
        <v>0.86171871811441592</v>
      </c>
      <c r="Q1355" s="5">
        <v>1354</v>
      </c>
      <c r="R1355" s="5">
        <v>1</v>
      </c>
      <c r="S1355" s="5">
        <v>0</v>
      </c>
      <c r="T1355">
        <v>2.0437956199999999E-2</v>
      </c>
      <c r="U1355">
        <v>0</v>
      </c>
      <c r="W1355" s="30">
        <v>1354</v>
      </c>
      <c r="X1355" s="30">
        <v>2</v>
      </c>
      <c r="Y1355" s="30">
        <v>3</v>
      </c>
      <c r="Z1355" s="30">
        <v>0.36981659278226731</v>
      </c>
      <c r="AB1355" s="7">
        <v>1354</v>
      </c>
      <c r="AC1355" s="7">
        <v>2</v>
      </c>
      <c r="AD1355" s="7">
        <v>3</v>
      </c>
      <c r="AE1355">
        <v>1.9601837600000001E-2</v>
      </c>
      <c r="AF1355">
        <v>3.7706928200000003E-2</v>
      </c>
      <c r="AI1355" s="7">
        <v>1354</v>
      </c>
      <c r="AJ1355" s="7">
        <v>6</v>
      </c>
      <c r="AK1355" s="7">
        <v>5</v>
      </c>
      <c r="AL1355">
        <v>0.35887355580000002</v>
      </c>
      <c r="AM1355">
        <v>0.35483353379999999</v>
      </c>
      <c r="AO1355" s="7">
        <v>1354</v>
      </c>
      <c r="AP1355" s="7">
        <v>12</v>
      </c>
      <c r="AQ1355" s="7">
        <v>10</v>
      </c>
      <c r="AR1355">
        <v>0.25941157860000003</v>
      </c>
      <c r="AS1355">
        <v>0.22832278480000001</v>
      </c>
      <c r="AU1355" s="7">
        <v>1354</v>
      </c>
      <c r="AV1355" s="7">
        <v>83</v>
      </c>
      <c r="AW1355" s="7">
        <v>72</v>
      </c>
      <c r="AX1355">
        <v>0.86433063789999998</v>
      </c>
      <c r="AY1355">
        <v>0.86028751120000002</v>
      </c>
      <c r="BA1355" s="8">
        <v>1354</v>
      </c>
      <c r="BB1355" s="8">
        <v>70</v>
      </c>
      <c r="BC1355" s="8">
        <v>61</v>
      </c>
      <c r="BD1355" s="8">
        <v>0.89947486870000004</v>
      </c>
      <c r="BE1355" s="8">
        <v>0.89947486870000004</v>
      </c>
    </row>
    <row r="1356" spans="12:57" x14ac:dyDescent="0.3">
      <c r="L1356" s="30">
        <v>1355</v>
      </c>
      <c r="M1356" s="30">
        <v>0</v>
      </c>
      <c r="N1356" s="30">
        <v>0</v>
      </c>
      <c r="O1356" s="30">
        <v>0.86178937240185849</v>
      </c>
      <c r="Q1356" s="5">
        <v>1355</v>
      </c>
      <c r="R1356" s="5">
        <v>0</v>
      </c>
      <c r="S1356" s="5">
        <v>0</v>
      </c>
      <c r="T1356">
        <v>0</v>
      </c>
      <c r="U1356">
        <v>0</v>
      </c>
      <c r="W1356" s="30">
        <v>1355</v>
      </c>
      <c r="X1356" s="30">
        <v>4</v>
      </c>
      <c r="Y1356" s="30">
        <v>4</v>
      </c>
      <c r="Z1356" s="30">
        <v>0.37112178376667804</v>
      </c>
      <c r="AB1356" s="7">
        <v>1355</v>
      </c>
      <c r="AC1356" s="7">
        <v>4</v>
      </c>
      <c r="AD1356" s="7">
        <v>4</v>
      </c>
      <c r="AE1356">
        <v>4.7473200600000001E-2</v>
      </c>
      <c r="AF1356">
        <v>5.8859595299999998E-2</v>
      </c>
      <c r="AI1356" s="7">
        <v>1355</v>
      </c>
      <c r="AJ1356" s="7">
        <v>4</v>
      </c>
      <c r="AK1356" s="7">
        <v>4</v>
      </c>
      <c r="AL1356">
        <v>0.21726572520000001</v>
      </c>
      <c r="AM1356">
        <v>0.27276373840000001</v>
      </c>
      <c r="AO1356" s="7">
        <v>1355</v>
      </c>
      <c r="AP1356" s="7">
        <v>37</v>
      </c>
      <c r="AQ1356" s="7">
        <v>36</v>
      </c>
      <c r="AR1356">
        <v>0.71037646310000002</v>
      </c>
      <c r="AS1356">
        <v>0.73560126579999996</v>
      </c>
      <c r="AU1356" s="7">
        <v>1355</v>
      </c>
      <c r="AV1356" s="7">
        <v>12</v>
      </c>
      <c r="AW1356" s="7">
        <v>15</v>
      </c>
      <c r="AX1356">
        <v>0.2345013477</v>
      </c>
      <c r="AY1356">
        <v>0.34231805920000002</v>
      </c>
      <c r="BA1356" s="8">
        <v>1355</v>
      </c>
      <c r="BB1356" s="8">
        <v>36</v>
      </c>
      <c r="BC1356" s="8">
        <v>32</v>
      </c>
      <c r="BD1356" s="8">
        <v>0.7786946736</v>
      </c>
      <c r="BE1356" s="8">
        <v>0.78544636150000002</v>
      </c>
    </row>
    <row r="1357" spans="12:57" x14ac:dyDescent="0.3">
      <c r="L1357" s="30">
        <v>1356</v>
      </c>
      <c r="M1357" s="30">
        <v>34</v>
      </c>
      <c r="N1357" s="30">
        <v>37</v>
      </c>
      <c r="O1357" s="30">
        <v>0.86200348118963432</v>
      </c>
      <c r="Q1357" s="5">
        <v>1356</v>
      </c>
      <c r="R1357" s="5">
        <v>34</v>
      </c>
      <c r="S1357" s="5">
        <v>30</v>
      </c>
      <c r="T1357">
        <v>0.70437956199999996</v>
      </c>
      <c r="U1357">
        <v>0.69719350069999997</v>
      </c>
      <c r="W1357" s="30">
        <v>1356</v>
      </c>
      <c r="X1357" s="30">
        <v>36</v>
      </c>
      <c r="Y1357" s="30">
        <v>31</v>
      </c>
      <c r="Z1357" s="30">
        <v>0.37143954668877821</v>
      </c>
      <c r="AB1357" s="7">
        <v>1356</v>
      </c>
      <c r="AC1357" s="7">
        <v>36</v>
      </c>
      <c r="AD1357" s="7">
        <v>31</v>
      </c>
      <c r="AE1357">
        <v>0.60673813160000001</v>
      </c>
      <c r="AF1357">
        <v>0.60790925809999996</v>
      </c>
      <c r="AI1357" s="7">
        <v>1356</v>
      </c>
      <c r="AJ1357" s="7">
        <v>27</v>
      </c>
      <c r="AK1357" s="7">
        <v>30</v>
      </c>
      <c r="AL1357">
        <v>0.92362002560000001</v>
      </c>
      <c r="AM1357">
        <v>0.95611712790000003</v>
      </c>
      <c r="AO1357" s="7">
        <v>1356</v>
      </c>
      <c r="AP1357" s="7">
        <v>34</v>
      </c>
      <c r="AQ1357" s="7">
        <v>28</v>
      </c>
      <c r="AR1357">
        <v>0.6774754824</v>
      </c>
      <c r="AS1357">
        <v>0.63291139240000005</v>
      </c>
      <c r="AU1357" s="7">
        <v>1356</v>
      </c>
      <c r="AV1357" s="7">
        <v>38</v>
      </c>
      <c r="AW1357" s="7">
        <v>32</v>
      </c>
      <c r="AX1357">
        <v>0.6230907457</v>
      </c>
      <c r="AY1357">
        <v>0.61006289300000005</v>
      </c>
      <c r="BA1357" s="8">
        <v>1356</v>
      </c>
      <c r="BB1357" s="8">
        <v>0</v>
      </c>
      <c r="BC1357" s="8">
        <v>0</v>
      </c>
      <c r="BD1357" s="8">
        <v>0</v>
      </c>
      <c r="BE1357" s="8">
        <v>0</v>
      </c>
    </row>
    <row r="1358" spans="12:57" x14ac:dyDescent="0.3">
      <c r="L1358" s="30">
        <v>1357</v>
      </c>
      <c r="M1358" s="30">
        <v>30</v>
      </c>
      <c r="N1358" s="30">
        <v>23</v>
      </c>
      <c r="O1358" s="30">
        <v>0.86250251178427451</v>
      </c>
      <c r="Q1358" s="5">
        <v>1357</v>
      </c>
      <c r="R1358" s="5">
        <v>30</v>
      </c>
      <c r="S1358" s="5">
        <v>26</v>
      </c>
      <c r="T1358">
        <v>0.65693430649999995</v>
      </c>
      <c r="U1358">
        <v>0.64992614469999999</v>
      </c>
      <c r="W1358" s="30">
        <v>1357</v>
      </c>
      <c r="X1358" s="30">
        <v>6</v>
      </c>
      <c r="Y1358" s="30">
        <v>6</v>
      </c>
      <c r="Z1358" s="30">
        <v>0.37157114419768111</v>
      </c>
      <c r="AB1358" s="7">
        <v>1357</v>
      </c>
      <c r="AC1358" s="7">
        <v>6</v>
      </c>
      <c r="AD1358" s="7">
        <v>6</v>
      </c>
      <c r="AE1358">
        <v>8.6676875900000006E-2</v>
      </c>
      <c r="AF1358">
        <v>0.10453709379999999</v>
      </c>
      <c r="AI1358" s="7">
        <v>1357</v>
      </c>
      <c r="AJ1358" s="7">
        <v>10</v>
      </c>
      <c r="AK1358" s="7">
        <v>8</v>
      </c>
      <c r="AL1358">
        <v>0.58488446719999998</v>
      </c>
      <c r="AM1358">
        <v>0.55539510619999999</v>
      </c>
      <c r="AO1358" s="7">
        <v>1357</v>
      </c>
      <c r="AP1358" s="7">
        <v>14</v>
      </c>
      <c r="AQ1358" s="7">
        <v>13</v>
      </c>
      <c r="AR1358">
        <v>0.3173046504</v>
      </c>
      <c r="AS1358">
        <v>0.31724683539999998</v>
      </c>
      <c r="AU1358" s="7">
        <v>1357</v>
      </c>
      <c r="AV1358" s="7">
        <v>50</v>
      </c>
      <c r="AW1358" s="7">
        <v>41</v>
      </c>
      <c r="AX1358">
        <v>0.72596585800000002</v>
      </c>
      <c r="AY1358">
        <v>0.70619946089999996</v>
      </c>
      <c r="BA1358" s="8">
        <v>1357</v>
      </c>
      <c r="BB1358" s="8">
        <v>4</v>
      </c>
      <c r="BC1358" s="8">
        <v>4</v>
      </c>
      <c r="BD1358" s="8">
        <v>0.20555138780000001</v>
      </c>
      <c r="BE1358" s="8">
        <v>0.2370592648</v>
      </c>
    </row>
    <row r="1359" spans="12:57" x14ac:dyDescent="0.3">
      <c r="L1359" s="30">
        <v>1358</v>
      </c>
      <c r="M1359" s="30">
        <v>12</v>
      </c>
      <c r="N1359" s="30">
        <v>11</v>
      </c>
      <c r="O1359" s="30">
        <v>0.86252220711239758</v>
      </c>
      <c r="Q1359" s="5">
        <v>1358</v>
      </c>
      <c r="R1359" s="5">
        <v>12</v>
      </c>
      <c r="S1359" s="5">
        <v>10</v>
      </c>
      <c r="T1359">
        <v>0.35109489049999998</v>
      </c>
      <c r="U1359">
        <v>0.33604135889999998</v>
      </c>
      <c r="W1359" s="30">
        <v>1358</v>
      </c>
      <c r="X1359" s="30">
        <v>9</v>
      </c>
      <c r="Y1359" s="30">
        <v>8</v>
      </c>
      <c r="Z1359" s="30">
        <v>0.37180475351160724</v>
      </c>
      <c r="AB1359" s="7">
        <v>1358</v>
      </c>
      <c r="AC1359" s="7">
        <v>9</v>
      </c>
      <c r="AD1359" s="7">
        <v>8</v>
      </c>
      <c r="AE1359">
        <v>0.15130168450000001</v>
      </c>
      <c r="AF1359">
        <v>0.1551195585</v>
      </c>
      <c r="AI1359" s="7">
        <v>1358</v>
      </c>
      <c r="AJ1359" s="7">
        <v>36</v>
      </c>
      <c r="AK1359" s="7">
        <v>29</v>
      </c>
      <c r="AL1359">
        <v>0.9618902439</v>
      </c>
      <c r="AM1359">
        <v>0.95202567179999997</v>
      </c>
      <c r="AO1359" s="7">
        <v>1358</v>
      </c>
      <c r="AP1359" s="7">
        <v>50</v>
      </c>
      <c r="AQ1359" s="7">
        <v>42</v>
      </c>
      <c r="AR1359">
        <v>0.81936096169999995</v>
      </c>
      <c r="AS1359">
        <v>0.78971518979999999</v>
      </c>
      <c r="AU1359" s="7">
        <v>1358</v>
      </c>
      <c r="AV1359" s="7">
        <v>6</v>
      </c>
      <c r="AW1359" s="7">
        <v>5</v>
      </c>
      <c r="AX1359">
        <v>0.1010781671</v>
      </c>
      <c r="AY1359">
        <v>9.6585804100000006E-2</v>
      </c>
      <c r="BA1359" s="8">
        <v>1358</v>
      </c>
      <c r="BB1359" s="8">
        <v>3</v>
      </c>
      <c r="BC1359" s="8">
        <v>3</v>
      </c>
      <c r="BD1359" s="8">
        <v>0.1612903225</v>
      </c>
      <c r="BE1359" s="8">
        <v>0.18529632400000001</v>
      </c>
    </row>
    <row r="1360" spans="12:57" x14ac:dyDescent="0.3">
      <c r="L1360" s="30">
        <v>1359</v>
      </c>
      <c r="M1360" s="30">
        <v>15</v>
      </c>
      <c r="N1360" s="30">
        <v>13</v>
      </c>
      <c r="O1360" s="30">
        <v>0.86433795622433041</v>
      </c>
      <c r="Q1360" s="5">
        <v>1359</v>
      </c>
      <c r="R1360" s="5">
        <v>15</v>
      </c>
      <c r="S1360" s="5">
        <v>13</v>
      </c>
      <c r="T1360">
        <v>0.41021897810000002</v>
      </c>
      <c r="U1360">
        <v>0.40915805020000001</v>
      </c>
      <c r="W1360" s="30">
        <v>1359</v>
      </c>
      <c r="X1360" s="30">
        <v>58</v>
      </c>
      <c r="Y1360" s="30">
        <v>57</v>
      </c>
      <c r="Z1360" s="30">
        <v>0.37191746539467208</v>
      </c>
      <c r="AB1360" s="7">
        <v>1359</v>
      </c>
      <c r="AC1360" s="7">
        <v>58</v>
      </c>
      <c r="AD1360" s="7">
        <v>57</v>
      </c>
      <c r="AE1360">
        <v>0.77856049000000005</v>
      </c>
      <c r="AF1360">
        <v>0.8148375229</v>
      </c>
      <c r="AI1360" s="7">
        <v>1359</v>
      </c>
      <c r="AJ1360" s="7">
        <v>7</v>
      </c>
      <c r="AK1360" s="7">
        <v>6</v>
      </c>
      <c r="AL1360">
        <v>0.42378048779999999</v>
      </c>
      <c r="AM1360">
        <v>0.42928198950000002</v>
      </c>
      <c r="AO1360" s="7">
        <v>1359</v>
      </c>
      <c r="AP1360" s="7">
        <v>8</v>
      </c>
      <c r="AQ1360" s="7">
        <v>8</v>
      </c>
      <c r="AR1360">
        <v>0.14900347990000001</v>
      </c>
      <c r="AS1360">
        <v>0.1721518987</v>
      </c>
      <c r="AU1360" s="7">
        <v>1359</v>
      </c>
      <c r="AV1360" s="7">
        <v>4</v>
      </c>
      <c r="AW1360" s="7">
        <v>5</v>
      </c>
      <c r="AX1360">
        <v>5.4806828299999999E-2</v>
      </c>
      <c r="AY1360">
        <v>9.6585804100000006E-2</v>
      </c>
      <c r="BA1360" s="8">
        <v>1359</v>
      </c>
      <c r="BB1360" s="8">
        <v>32</v>
      </c>
      <c r="BC1360" s="8">
        <v>29</v>
      </c>
      <c r="BD1360" s="8">
        <v>0.74718679659999998</v>
      </c>
      <c r="BE1360" s="8">
        <v>0.75693923480000003</v>
      </c>
    </row>
    <row r="1361" spans="12:57" x14ac:dyDescent="0.3">
      <c r="L1361" s="30">
        <v>1360</v>
      </c>
      <c r="M1361" s="30">
        <v>70</v>
      </c>
      <c r="N1361" s="30">
        <v>54</v>
      </c>
      <c r="O1361" s="30">
        <v>0.86544630823355606</v>
      </c>
      <c r="Q1361" s="5">
        <v>1360</v>
      </c>
      <c r="R1361" s="5">
        <v>70</v>
      </c>
      <c r="S1361" s="5">
        <v>63</v>
      </c>
      <c r="T1361">
        <v>0.9</v>
      </c>
      <c r="U1361">
        <v>0.89807976359999997</v>
      </c>
      <c r="W1361" s="30">
        <v>1360</v>
      </c>
      <c r="X1361" s="30">
        <v>56</v>
      </c>
      <c r="Y1361" s="30">
        <v>55</v>
      </c>
      <c r="Z1361" s="30">
        <v>0.37223375785947443</v>
      </c>
      <c r="AB1361" s="7">
        <v>1360</v>
      </c>
      <c r="AC1361" s="7">
        <v>56</v>
      </c>
      <c r="AD1361" s="7">
        <v>55</v>
      </c>
      <c r="AE1361">
        <v>0.76355283299999999</v>
      </c>
      <c r="AF1361">
        <v>0.80502759040000005</v>
      </c>
      <c r="AI1361" s="7">
        <v>1360</v>
      </c>
      <c r="AJ1361" s="7">
        <v>21</v>
      </c>
      <c r="AK1361" s="7">
        <v>15</v>
      </c>
      <c r="AL1361">
        <v>0.87098844669999997</v>
      </c>
      <c r="AM1361">
        <v>0.81291616519999998</v>
      </c>
      <c r="AO1361" s="7">
        <v>1360</v>
      </c>
      <c r="AP1361" s="7">
        <v>42</v>
      </c>
      <c r="AQ1361" s="7">
        <v>36</v>
      </c>
      <c r="AR1361">
        <v>0.7609933565</v>
      </c>
      <c r="AS1361">
        <v>0.73560126579999996</v>
      </c>
      <c r="AU1361" s="7">
        <v>1360</v>
      </c>
      <c r="AV1361" s="7">
        <v>15</v>
      </c>
      <c r="AW1361" s="7">
        <v>16</v>
      </c>
      <c r="AX1361">
        <v>0.29110512119999998</v>
      </c>
      <c r="AY1361">
        <v>0.36522911050000001</v>
      </c>
      <c r="BA1361" s="8">
        <v>1360</v>
      </c>
      <c r="BB1361" s="8">
        <v>3</v>
      </c>
      <c r="BC1361" s="8">
        <v>3</v>
      </c>
      <c r="BD1361" s="8">
        <v>0.1612903225</v>
      </c>
      <c r="BE1361" s="8">
        <v>0.18529632400000001</v>
      </c>
    </row>
    <row r="1362" spans="12:57" x14ac:dyDescent="0.3">
      <c r="L1362" s="30">
        <v>1361</v>
      </c>
      <c r="M1362" s="30">
        <v>18</v>
      </c>
      <c r="N1362" s="30">
        <v>16</v>
      </c>
      <c r="O1362" s="30">
        <v>0.86583916151668505</v>
      </c>
      <c r="Q1362" s="5">
        <v>1361</v>
      </c>
      <c r="R1362" s="5">
        <v>18</v>
      </c>
      <c r="S1362" s="5">
        <v>16</v>
      </c>
      <c r="T1362">
        <v>0.47737226269999999</v>
      </c>
      <c r="U1362">
        <v>0.4689807976</v>
      </c>
      <c r="W1362" s="30">
        <v>1361</v>
      </c>
      <c r="X1362" s="30">
        <v>28</v>
      </c>
      <c r="Y1362" s="30">
        <v>24</v>
      </c>
      <c r="Z1362" s="30">
        <v>0.37223982807019795</v>
      </c>
      <c r="AB1362" s="7">
        <v>1361</v>
      </c>
      <c r="AC1362" s="7">
        <v>28</v>
      </c>
      <c r="AD1362" s="7">
        <v>24</v>
      </c>
      <c r="AE1362">
        <v>0.50137825420000004</v>
      </c>
      <c r="AF1362">
        <v>0.50183936230000004</v>
      </c>
      <c r="AI1362" s="7">
        <v>1361</v>
      </c>
      <c r="AJ1362" s="7">
        <v>4</v>
      </c>
      <c r="AK1362" s="7">
        <v>3</v>
      </c>
      <c r="AL1362">
        <v>0.21726572520000001</v>
      </c>
      <c r="AM1362">
        <v>0.18949057359999999</v>
      </c>
      <c r="AO1362" s="7">
        <v>1361</v>
      </c>
      <c r="AP1362" s="7">
        <v>43</v>
      </c>
      <c r="AQ1362" s="7">
        <v>34</v>
      </c>
      <c r="AR1362">
        <v>0.7703258462</v>
      </c>
      <c r="AS1362">
        <v>0.71107594929999995</v>
      </c>
      <c r="AU1362" s="7">
        <v>1361</v>
      </c>
      <c r="AV1362" s="7">
        <v>14</v>
      </c>
      <c r="AW1362" s="7">
        <v>10</v>
      </c>
      <c r="AX1362">
        <v>0.27178796039999997</v>
      </c>
      <c r="AY1362">
        <v>0.23270440249999999</v>
      </c>
      <c r="BA1362" s="8">
        <v>1361</v>
      </c>
      <c r="BB1362" s="8">
        <v>2</v>
      </c>
      <c r="BC1362" s="8">
        <v>2</v>
      </c>
      <c r="BD1362" s="8">
        <v>0.1102775693</v>
      </c>
      <c r="BE1362" s="8">
        <v>0.1320330082</v>
      </c>
    </row>
    <row r="1363" spans="12:57" x14ac:dyDescent="0.3">
      <c r="L1363" s="30">
        <v>1362</v>
      </c>
      <c r="M1363" s="30">
        <v>8</v>
      </c>
      <c r="N1363" s="30">
        <v>7</v>
      </c>
      <c r="O1363" s="30">
        <v>0.86678790418605756</v>
      </c>
      <c r="Q1363" s="5">
        <v>1362</v>
      </c>
      <c r="R1363" s="5">
        <v>8</v>
      </c>
      <c r="S1363" s="5">
        <v>6</v>
      </c>
      <c r="T1363">
        <v>0.2408759124</v>
      </c>
      <c r="U1363">
        <v>0.20310192020000001</v>
      </c>
      <c r="W1363" s="30">
        <v>1362</v>
      </c>
      <c r="X1363" s="30">
        <v>1</v>
      </c>
      <c r="Y1363" s="30">
        <v>1</v>
      </c>
      <c r="Z1363" s="30">
        <v>0.37232799826218277</v>
      </c>
      <c r="AB1363" s="7">
        <v>1362</v>
      </c>
      <c r="AC1363" s="7">
        <v>1</v>
      </c>
      <c r="AD1363" s="7">
        <v>1</v>
      </c>
      <c r="AE1363">
        <v>6.4318528999999999E-3</v>
      </c>
      <c r="AF1363">
        <v>8.2771305000000003E-3</v>
      </c>
      <c r="AI1363" s="7">
        <v>1362</v>
      </c>
      <c r="AJ1363" s="7">
        <v>19</v>
      </c>
      <c r="AK1363" s="7">
        <v>18</v>
      </c>
      <c r="AL1363">
        <v>0.84194480100000002</v>
      </c>
      <c r="AM1363">
        <v>0.86466105090000001</v>
      </c>
      <c r="AO1363" s="7">
        <v>1362</v>
      </c>
      <c r="AP1363" s="7">
        <v>9</v>
      </c>
      <c r="AQ1363" s="7">
        <v>7</v>
      </c>
      <c r="AR1363">
        <v>0.1773173046</v>
      </c>
      <c r="AS1363">
        <v>0.1397151898</v>
      </c>
      <c r="AU1363" s="7">
        <v>1362</v>
      </c>
      <c r="AV1363" s="7">
        <v>150</v>
      </c>
      <c r="AW1363" s="7">
        <v>145</v>
      </c>
      <c r="AX1363">
        <v>0.95103324339999995</v>
      </c>
      <c r="AY1363">
        <v>0.95822102419999999</v>
      </c>
      <c r="BA1363" s="8">
        <v>1362</v>
      </c>
      <c r="BB1363" s="8">
        <v>0</v>
      </c>
      <c r="BC1363" s="8">
        <v>0</v>
      </c>
      <c r="BD1363" s="8">
        <v>0</v>
      </c>
      <c r="BE1363" s="8">
        <v>0</v>
      </c>
    </row>
    <row r="1364" spans="12:57" x14ac:dyDescent="0.3">
      <c r="L1364" s="30">
        <v>1363</v>
      </c>
      <c r="M1364" s="30">
        <v>30</v>
      </c>
      <c r="N1364" s="30">
        <v>27</v>
      </c>
      <c r="O1364" s="30">
        <v>0.86703391627222426</v>
      </c>
      <c r="Q1364" s="5">
        <v>1363</v>
      </c>
      <c r="R1364" s="5">
        <v>30</v>
      </c>
      <c r="S1364" s="5">
        <v>26</v>
      </c>
      <c r="T1364">
        <v>0.65693430649999995</v>
      </c>
      <c r="U1364">
        <v>0.64992614469999999</v>
      </c>
      <c r="W1364" s="30">
        <v>1363</v>
      </c>
      <c r="X1364" s="30">
        <v>18</v>
      </c>
      <c r="Y1364" s="30">
        <v>16</v>
      </c>
      <c r="Z1364" s="30">
        <v>0.372547099521648</v>
      </c>
      <c r="AB1364" s="7">
        <v>1363</v>
      </c>
      <c r="AC1364" s="7">
        <v>18</v>
      </c>
      <c r="AD1364" s="7">
        <v>16</v>
      </c>
      <c r="AE1364">
        <v>0.34946401220000001</v>
      </c>
      <c r="AF1364">
        <v>0.35591661549999998</v>
      </c>
      <c r="AI1364" s="7">
        <v>1363</v>
      </c>
      <c r="AJ1364" s="7">
        <v>42</v>
      </c>
      <c r="AK1364" s="7">
        <v>34</v>
      </c>
      <c r="AL1364">
        <v>0.97352374829999999</v>
      </c>
      <c r="AM1364">
        <v>0.96750902520000004</v>
      </c>
      <c r="AO1364" s="7">
        <v>1363</v>
      </c>
      <c r="AP1364" s="7">
        <v>54</v>
      </c>
      <c r="AQ1364" s="7">
        <v>52</v>
      </c>
      <c r="AR1364">
        <v>0.84277127490000003</v>
      </c>
      <c r="AS1364">
        <v>0.85553797460000003</v>
      </c>
      <c r="AU1364" s="7">
        <v>1363</v>
      </c>
      <c r="AV1364" s="7">
        <v>9</v>
      </c>
      <c r="AW1364" s="7">
        <v>9</v>
      </c>
      <c r="AX1364">
        <v>0.1693620844</v>
      </c>
      <c r="AY1364">
        <v>0.20889487870000001</v>
      </c>
      <c r="BA1364" s="8">
        <v>1363</v>
      </c>
      <c r="BB1364" s="8">
        <v>11</v>
      </c>
      <c r="BC1364" s="8">
        <v>10</v>
      </c>
      <c r="BD1364" s="8">
        <v>0.43210802700000001</v>
      </c>
      <c r="BE1364" s="8">
        <v>0.45611402849999999</v>
      </c>
    </row>
    <row r="1365" spans="12:57" x14ac:dyDescent="0.3">
      <c r="L1365" s="30">
        <v>1364</v>
      </c>
      <c r="M1365" s="30">
        <v>7</v>
      </c>
      <c r="N1365" s="30">
        <v>4</v>
      </c>
      <c r="O1365" s="30">
        <v>0.86763036978174124</v>
      </c>
      <c r="Q1365" s="5">
        <v>1364</v>
      </c>
      <c r="R1365" s="5">
        <v>7</v>
      </c>
      <c r="S1365" s="5">
        <v>6</v>
      </c>
      <c r="T1365">
        <v>0.20875912399999999</v>
      </c>
      <c r="U1365">
        <v>0.20310192020000001</v>
      </c>
      <c r="W1365" s="30">
        <v>1364</v>
      </c>
      <c r="X1365" s="30">
        <v>30</v>
      </c>
      <c r="Y1365" s="30">
        <v>29</v>
      </c>
      <c r="Z1365" s="30">
        <v>0.3729204170111593</v>
      </c>
      <c r="AB1365" s="7">
        <v>1364</v>
      </c>
      <c r="AC1365" s="7">
        <v>30</v>
      </c>
      <c r="AD1365" s="7">
        <v>29</v>
      </c>
      <c r="AE1365">
        <v>0.52955589579999995</v>
      </c>
      <c r="AF1365">
        <v>0.58062538320000001</v>
      </c>
      <c r="AI1365" s="7">
        <v>1364</v>
      </c>
      <c r="AJ1365" s="7">
        <v>13</v>
      </c>
      <c r="AK1365" s="7">
        <v>15</v>
      </c>
      <c r="AL1365">
        <v>0.70450898579999999</v>
      </c>
      <c r="AM1365">
        <v>0.81291616519999998</v>
      </c>
      <c r="AO1365" s="7">
        <v>1364</v>
      </c>
      <c r="AP1365" s="7">
        <v>82</v>
      </c>
      <c r="AQ1365" s="7">
        <v>87</v>
      </c>
      <c r="AR1365">
        <v>0.93324897179999999</v>
      </c>
      <c r="AS1365">
        <v>0.95015822780000003</v>
      </c>
      <c r="AU1365" s="7">
        <v>1364</v>
      </c>
      <c r="AV1365" s="7">
        <v>8</v>
      </c>
      <c r="AW1365" s="7">
        <v>8</v>
      </c>
      <c r="AX1365">
        <v>0.15049415990000001</v>
      </c>
      <c r="AY1365">
        <v>0.17924528300000001</v>
      </c>
      <c r="BA1365" s="8">
        <v>1364</v>
      </c>
      <c r="BB1365" s="8">
        <v>42</v>
      </c>
      <c r="BC1365" s="8">
        <v>38</v>
      </c>
      <c r="BD1365" s="8">
        <v>0.81770442610000005</v>
      </c>
      <c r="BE1365" s="8">
        <v>0.81995498870000005</v>
      </c>
    </row>
    <row r="1366" spans="12:57" x14ac:dyDescent="0.3">
      <c r="L1366" s="30">
        <v>1365</v>
      </c>
      <c r="M1366" s="30">
        <v>7</v>
      </c>
      <c r="N1366" s="30">
        <v>6</v>
      </c>
      <c r="O1366" s="30">
        <v>0.86773979013446134</v>
      </c>
      <c r="Q1366" s="5">
        <v>1365</v>
      </c>
      <c r="R1366" s="5">
        <v>7</v>
      </c>
      <c r="S1366" s="5">
        <v>6</v>
      </c>
      <c r="T1366">
        <v>0.20875912399999999</v>
      </c>
      <c r="U1366">
        <v>0.20310192020000001</v>
      </c>
      <c r="W1366" s="30">
        <v>1365</v>
      </c>
      <c r="X1366" s="30">
        <v>7</v>
      </c>
      <c r="Y1366" s="30">
        <v>7</v>
      </c>
      <c r="Z1366" s="30">
        <v>0.37292809870264254</v>
      </c>
      <c r="AB1366" s="7">
        <v>1365</v>
      </c>
      <c r="AC1366" s="7">
        <v>7</v>
      </c>
      <c r="AD1366" s="7">
        <v>7</v>
      </c>
      <c r="AE1366">
        <v>0.10719754970000001</v>
      </c>
      <c r="AF1366">
        <v>0.12722256279999999</v>
      </c>
      <c r="AI1366" s="7">
        <v>1365</v>
      </c>
      <c r="AJ1366" s="7">
        <v>5</v>
      </c>
      <c r="AK1366" s="7">
        <v>5</v>
      </c>
      <c r="AL1366">
        <v>0.28923299099999999</v>
      </c>
      <c r="AM1366">
        <v>0.35483353379999999</v>
      </c>
      <c r="AO1366" s="7">
        <v>1365</v>
      </c>
      <c r="AP1366" s="7">
        <v>4</v>
      </c>
      <c r="AQ1366" s="7">
        <v>4</v>
      </c>
      <c r="AR1366">
        <v>5.2989560200000001E-2</v>
      </c>
      <c r="AS1366">
        <v>5.9651898699999997E-2</v>
      </c>
      <c r="AU1366" s="7">
        <v>1365</v>
      </c>
      <c r="AV1366" s="7">
        <v>49</v>
      </c>
      <c r="AW1366" s="7">
        <v>35</v>
      </c>
      <c r="AX1366">
        <v>0.7201257861</v>
      </c>
      <c r="AY1366">
        <v>0.65049415990000004</v>
      </c>
      <c r="BA1366" s="8">
        <v>1365</v>
      </c>
      <c r="BB1366" s="8">
        <v>21</v>
      </c>
      <c r="BC1366" s="8">
        <v>19</v>
      </c>
      <c r="BD1366" s="8">
        <v>0.62940735179999996</v>
      </c>
      <c r="BE1366" s="8">
        <v>0.63765941479999999</v>
      </c>
    </row>
    <row r="1367" spans="12:57" x14ac:dyDescent="0.3">
      <c r="L1367" s="30">
        <v>1366</v>
      </c>
      <c r="M1367" s="30">
        <v>25</v>
      </c>
      <c r="N1367" s="30">
        <v>21</v>
      </c>
      <c r="O1367" s="30">
        <v>0.86900117636062468</v>
      </c>
      <c r="Q1367" s="5">
        <v>1366</v>
      </c>
      <c r="R1367" s="5">
        <v>25</v>
      </c>
      <c r="S1367" s="5">
        <v>22</v>
      </c>
      <c r="T1367">
        <v>0.59781021889999997</v>
      </c>
      <c r="U1367">
        <v>0.58493353020000005</v>
      </c>
      <c r="W1367" s="30">
        <v>1366</v>
      </c>
      <c r="X1367" s="30">
        <v>14</v>
      </c>
      <c r="Y1367" s="30">
        <v>12</v>
      </c>
      <c r="Z1367" s="30">
        <v>0.37297405520815363</v>
      </c>
      <c r="AB1367" s="7">
        <v>1366</v>
      </c>
      <c r="AC1367" s="7">
        <v>14</v>
      </c>
      <c r="AD1367" s="7">
        <v>12</v>
      </c>
      <c r="AE1367">
        <v>0.26278713619999999</v>
      </c>
      <c r="AF1367">
        <v>0.26333537699999998</v>
      </c>
      <c r="AI1367" s="7">
        <v>1366</v>
      </c>
      <c r="AJ1367" s="7">
        <v>6</v>
      </c>
      <c r="AK1367" s="7">
        <v>5</v>
      </c>
      <c r="AL1367">
        <v>0.35887355580000002</v>
      </c>
      <c r="AM1367">
        <v>0.35483353379999999</v>
      </c>
      <c r="AO1367" s="7">
        <v>1366</v>
      </c>
      <c r="AP1367" s="7">
        <v>4</v>
      </c>
      <c r="AQ1367" s="7">
        <v>4</v>
      </c>
      <c r="AR1367">
        <v>5.2989560200000001E-2</v>
      </c>
      <c r="AS1367">
        <v>5.9651898699999997E-2</v>
      </c>
      <c r="AU1367" s="7">
        <v>1366</v>
      </c>
      <c r="AV1367" s="7">
        <v>87</v>
      </c>
      <c r="AW1367" s="7">
        <v>86</v>
      </c>
      <c r="AX1367">
        <v>0.87556154529999997</v>
      </c>
      <c r="AY1367">
        <v>0.89353099729999996</v>
      </c>
      <c r="BA1367" s="8">
        <v>1366</v>
      </c>
      <c r="BB1367" s="8">
        <v>1</v>
      </c>
      <c r="BC1367" s="8">
        <v>1</v>
      </c>
      <c r="BD1367" s="8">
        <v>5.2513128200000002E-2</v>
      </c>
      <c r="BE1367" s="8">
        <v>6.7516879200000005E-2</v>
      </c>
    </row>
    <row r="1368" spans="12:57" x14ac:dyDescent="0.3">
      <c r="L1368" s="30">
        <v>1367</v>
      </c>
      <c r="M1368" s="30">
        <v>1</v>
      </c>
      <c r="N1368" s="30">
        <v>2</v>
      </c>
      <c r="O1368" s="30">
        <v>0.87070757767847562</v>
      </c>
      <c r="Q1368" s="5">
        <v>1367</v>
      </c>
      <c r="R1368" s="5">
        <v>1</v>
      </c>
      <c r="S1368" s="5">
        <v>0</v>
      </c>
      <c r="T1368">
        <v>2.0437956199999999E-2</v>
      </c>
      <c r="U1368">
        <v>0</v>
      </c>
      <c r="W1368" s="30">
        <v>1367</v>
      </c>
      <c r="X1368" s="30">
        <v>28</v>
      </c>
      <c r="Y1368" s="30">
        <v>30</v>
      </c>
      <c r="Z1368" s="30">
        <v>0.37384458873335202</v>
      </c>
      <c r="AB1368" s="7">
        <v>1367</v>
      </c>
      <c r="AC1368" s="7">
        <v>28</v>
      </c>
      <c r="AD1368" s="7">
        <v>30</v>
      </c>
      <c r="AE1368">
        <v>0.50137825420000004</v>
      </c>
      <c r="AF1368">
        <v>0.59380748000000005</v>
      </c>
      <c r="AI1368" s="7">
        <v>1367</v>
      </c>
      <c r="AJ1368" s="7">
        <v>6</v>
      </c>
      <c r="AK1368" s="7">
        <v>5</v>
      </c>
      <c r="AL1368">
        <v>0.35887355580000002</v>
      </c>
      <c r="AM1368">
        <v>0.35483353379999999</v>
      </c>
      <c r="AO1368" s="7">
        <v>1367</v>
      </c>
      <c r="AP1368" s="7">
        <v>12</v>
      </c>
      <c r="AQ1368" s="7">
        <v>11</v>
      </c>
      <c r="AR1368">
        <v>0.25941157860000003</v>
      </c>
      <c r="AS1368">
        <v>0.25664556960000001</v>
      </c>
      <c r="AU1368" s="7">
        <v>1367</v>
      </c>
      <c r="AV1368" s="7">
        <v>22</v>
      </c>
      <c r="AW1368" s="7">
        <v>16</v>
      </c>
      <c r="AX1368">
        <v>0.42183288400000002</v>
      </c>
      <c r="AY1368">
        <v>0.36522911050000001</v>
      </c>
      <c r="BA1368" s="8">
        <v>1367</v>
      </c>
      <c r="BB1368" s="8">
        <v>12</v>
      </c>
      <c r="BC1368" s="8">
        <v>11</v>
      </c>
      <c r="BD1368" s="8">
        <v>0.4606151537</v>
      </c>
      <c r="BE1368" s="8">
        <v>0.4741185296</v>
      </c>
    </row>
    <row r="1369" spans="12:57" x14ac:dyDescent="0.3">
      <c r="L1369" s="30">
        <v>1368</v>
      </c>
      <c r="M1369" s="30">
        <v>52</v>
      </c>
      <c r="N1369" s="30">
        <v>28</v>
      </c>
      <c r="O1369" s="30">
        <v>0.87194753449293461</v>
      </c>
      <c r="Q1369" s="5">
        <v>1368</v>
      </c>
      <c r="R1369" s="5">
        <v>52</v>
      </c>
      <c r="S1369" s="5">
        <v>45</v>
      </c>
      <c r="T1369">
        <v>0.82554744520000001</v>
      </c>
      <c r="U1369">
        <v>0.81979320529999999</v>
      </c>
      <c r="W1369" s="30">
        <v>1368</v>
      </c>
      <c r="X1369" s="30">
        <v>41</v>
      </c>
      <c r="Y1369" s="30">
        <v>32</v>
      </c>
      <c r="Z1369" s="30">
        <v>0.37393508606606563</v>
      </c>
      <c r="AB1369" s="7">
        <v>1368</v>
      </c>
      <c r="AC1369" s="7">
        <v>41</v>
      </c>
      <c r="AD1369" s="7">
        <v>32</v>
      </c>
      <c r="AE1369">
        <v>0.65513016840000005</v>
      </c>
      <c r="AF1369">
        <v>0.61894543219999998</v>
      </c>
      <c r="AI1369" s="7">
        <v>1368</v>
      </c>
      <c r="AJ1369" s="7">
        <v>4</v>
      </c>
      <c r="AK1369" s="7">
        <v>3</v>
      </c>
      <c r="AL1369">
        <v>0.21726572520000001</v>
      </c>
      <c r="AM1369">
        <v>0.18949057359999999</v>
      </c>
      <c r="AO1369" s="7">
        <v>1368</v>
      </c>
      <c r="AP1369" s="7">
        <v>15</v>
      </c>
      <c r="AQ1369" s="7">
        <v>15</v>
      </c>
      <c r="AR1369">
        <v>0.34134767469999999</v>
      </c>
      <c r="AS1369">
        <v>0.36819620250000001</v>
      </c>
      <c r="AU1369" s="7">
        <v>1368</v>
      </c>
      <c r="AV1369" s="7">
        <v>98</v>
      </c>
      <c r="AW1369" s="7">
        <v>87</v>
      </c>
      <c r="AX1369">
        <v>0.89442946990000005</v>
      </c>
      <c r="AY1369">
        <v>0.89577717869999995</v>
      </c>
      <c r="BA1369" s="8">
        <v>1368</v>
      </c>
      <c r="BB1369" s="8">
        <v>32</v>
      </c>
      <c r="BC1369" s="8">
        <v>29</v>
      </c>
      <c r="BD1369" s="8">
        <v>0.74718679659999998</v>
      </c>
      <c r="BE1369" s="8">
        <v>0.75693923480000003</v>
      </c>
    </row>
    <row r="1370" spans="12:57" x14ac:dyDescent="0.3">
      <c r="L1370" s="30">
        <v>1369</v>
      </c>
      <c r="M1370" s="30">
        <v>40</v>
      </c>
      <c r="N1370" s="30">
        <v>37</v>
      </c>
      <c r="O1370" s="30">
        <v>0.87213854430662252</v>
      </c>
      <c r="Q1370" s="5">
        <v>1369</v>
      </c>
      <c r="R1370" s="5">
        <v>40</v>
      </c>
      <c r="S1370" s="5">
        <v>36</v>
      </c>
      <c r="T1370">
        <v>0.75912408750000004</v>
      </c>
      <c r="U1370">
        <v>0.75627769570000003</v>
      </c>
      <c r="W1370" s="30">
        <v>1369</v>
      </c>
      <c r="X1370" s="30">
        <v>6</v>
      </c>
      <c r="Y1370" s="30">
        <v>6</v>
      </c>
      <c r="Z1370" s="30">
        <v>0.37403010525092972</v>
      </c>
      <c r="AB1370" s="7">
        <v>1369</v>
      </c>
      <c r="AC1370" s="7">
        <v>6</v>
      </c>
      <c r="AD1370" s="7">
        <v>6</v>
      </c>
      <c r="AE1370">
        <v>8.6676875900000006E-2</v>
      </c>
      <c r="AF1370">
        <v>0.10453709379999999</v>
      </c>
      <c r="AI1370" s="7">
        <v>1369</v>
      </c>
      <c r="AJ1370" s="7">
        <v>15</v>
      </c>
      <c r="AK1370" s="7">
        <v>14</v>
      </c>
      <c r="AL1370">
        <v>0.76163350439999999</v>
      </c>
      <c r="AM1370">
        <v>0.79021259519999998</v>
      </c>
      <c r="AO1370" s="7">
        <v>1369</v>
      </c>
      <c r="AP1370" s="7">
        <v>28</v>
      </c>
      <c r="AQ1370" s="7">
        <v>26</v>
      </c>
      <c r="AR1370">
        <v>0.5958557418</v>
      </c>
      <c r="AS1370">
        <v>0.60047468349999999</v>
      </c>
      <c r="AU1370" s="7">
        <v>1369</v>
      </c>
      <c r="AV1370" s="7">
        <v>133</v>
      </c>
      <c r="AW1370" s="7">
        <v>110</v>
      </c>
      <c r="AX1370">
        <v>0.93890386339999998</v>
      </c>
      <c r="AY1370">
        <v>0.93036837370000003</v>
      </c>
      <c r="BA1370" s="8">
        <v>1369</v>
      </c>
      <c r="BB1370" s="8">
        <v>3</v>
      </c>
      <c r="BC1370" s="8">
        <v>3</v>
      </c>
      <c r="BD1370" s="8">
        <v>0.1612903225</v>
      </c>
      <c r="BE1370" s="8">
        <v>0.18529632400000001</v>
      </c>
    </row>
    <row r="1371" spans="12:57" x14ac:dyDescent="0.3">
      <c r="L1371" s="30">
        <v>1370</v>
      </c>
      <c r="M1371" s="30">
        <v>2</v>
      </c>
      <c r="N1371" s="30">
        <v>2</v>
      </c>
      <c r="O1371" s="30">
        <v>0.87292482299092644</v>
      </c>
      <c r="Q1371" s="5">
        <v>1370</v>
      </c>
      <c r="R1371" s="5">
        <v>2</v>
      </c>
      <c r="S1371" s="5">
        <v>1</v>
      </c>
      <c r="T1371">
        <v>5.1094890499999997E-2</v>
      </c>
      <c r="U1371">
        <v>3.0280649900000001E-2</v>
      </c>
      <c r="W1371" s="30">
        <v>1370</v>
      </c>
      <c r="X1371" s="30">
        <v>15</v>
      </c>
      <c r="Y1371" s="30">
        <v>15</v>
      </c>
      <c r="Z1371" s="30">
        <v>0.37409479944349611</v>
      </c>
      <c r="AB1371" s="7">
        <v>1370</v>
      </c>
      <c r="AC1371" s="7">
        <v>15</v>
      </c>
      <c r="AD1371" s="7">
        <v>15</v>
      </c>
      <c r="AE1371">
        <v>0.29096477790000003</v>
      </c>
      <c r="AF1371">
        <v>0.3307786633</v>
      </c>
      <c r="AI1371" s="7">
        <v>1370</v>
      </c>
      <c r="AJ1371" s="7">
        <v>6</v>
      </c>
      <c r="AK1371" s="7">
        <v>6</v>
      </c>
      <c r="AL1371">
        <v>0.35887355580000002</v>
      </c>
      <c r="AM1371">
        <v>0.42928198950000002</v>
      </c>
      <c r="AO1371" s="7">
        <v>1370</v>
      </c>
      <c r="AP1371" s="7">
        <v>10</v>
      </c>
      <c r="AQ1371" s="7">
        <v>9</v>
      </c>
      <c r="AR1371">
        <v>0.2024675735</v>
      </c>
      <c r="AS1371">
        <v>0.20063291129999999</v>
      </c>
      <c r="AU1371" s="7">
        <v>1370</v>
      </c>
      <c r="AV1371" s="7">
        <v>110</v>
      </c>
      <c r="AW1371" s="7">
        <v>101</v>
      </c>
      <c r="AX1371">
        <v>0.91464510330000004</v>
      </c>
      <c r="AY1371">
        <v>0.91599281219999995</v>
      </c>
      <c r="BA1371" s="8">
        <v>1370</v>
      </c>
      <c r="BB1371" s="8">
        <v>0</v>
      </c>
      <c r="BC1371" s="8">
        <v>0</v>
      </c>
      <c r="BD1371" s="8">
        <v>0</v>
      </c>
      <c r="BE1371" s="8">
        <v>0</v>
      </c>
    </row>
    <row r="1372" spans="12:57" x14ac:dyDescent="0.3">
      <c r="L1372" s="30">
        <v>1371</v>
      </c>
      <c r="M1372" s="30">
        <v>10</v>
      </c>
      <c r="N1372" s="30">
        <v>10</v>
      </c>
      <c r="O1372" s="30">
        <v>0.87497621925101066</v>
      </c>
      <c r="Q1372" s="5">
        <v>1371</v>
      </c>
      <c r="R1372" s="5">
        <v>10</v>
      </c>
      <c r="S1372" s="5">
        <v>8</v>
      </c>
      <c r="T1372">
        <v>0.2985401459</v>
      </c>
      <c r="U1372">
        <v>0.27991137370000002</v>
      </c>
      <c r="W1372" s="30">
        <v>1371</v>
      </c>
      <c r="X1372" s="30">
        <v>37</v>
      </c>
      <c r="Y1372" s="30">
        <v>32</v>
      </c>
      <c r="Z1372" s="30">
        <v>0.3743087162879849</v>
      </c>
      <c r="AB1372" s="7">
        <v>1371</v>
      </c>
      <c r="AC1372" s="7">
        <v>37</v>
      </c>
      <c r="AD1372" s="7">
        <v>32</v>
      </c>
      <c r="AE1372">
        <v>0.61898928019999999</v>
      </c>
      <c r="AF1372">
        <v>0.61894543219999998</v>
      </c>
      <c r="AI1372" s="7">
        <v>1371</v>
      </c>
      <c r="AJ1372" s="7">
        <v>40</v>
      </c>
      <c r="AK1372" s="7">
        <v>33</v>
      </c>
      <c r="AL1372">
        <v>0.97127727850000001</v>
      </c>
      <c r="AM1372">
        <v>0.96510228639999995</v>
      </c>
      <c r="AO1372" s="7">
        <v>1371</v>
      </c>
      <c r="AP1372" s="7">
        <v>15</v>
      </c>
      <c r="AQ1372" s="7">
        <v>17</v>
      </c>
      <c r="AR1372">
        <v>0.34134767469999999</v>
      </c>
      <c r="AS1372">
        <v>0.41803797459999997</v>
      </c>
      <c r="AU1372" s="7">
        <v>1371</v>
      </c>
      <c r="AV1372" s="7">
        <v>28</v>
      </c>
      <c r="AW1372" s="7">
        <v>22</v>
      </c>
      <c r="AX1372">
        <v>0.51078167109999995</v>
      </c>
      <c r="AY1372">
        <v>0.47439353090000003</v>
      </c>
      <c r="BA1372" s="8">
        <v>1371</v>
      </c>
      <c r="BB1372" s="8">
        <v>4</v>
      </c>
      <c r="BC1372" s="8">
        <v>4</v>
      </c>
      <c r="BD1372" s="8">
        <v>0.20555138780000001</v>
      </c>
      <c r="BE1372" s="8">
        <v>0.2370592648</v>
      </c>
    </row>
    <row r="1373" spans="12:57" x14ac:dyDescent="0.3">
      <c r="L1373" s="30">
        <v>1372</v>
      </c>
      <c r="M1373" s="30">
        <v>19</v>
      </c>
      <c r="N1373" s="30">
        <v>18</v>
      </c>
      <c r="O1373" s="30">
        <v>0.87590708994384026</v>
      </c>
      <c r="Q1373" s="8">
        <v>1372</v>
      </c>
      <c r="R1373" s="8">
        <v>20</v>
      </c>
      <c r="S1373" s="8">
        <v>18</v>
      </c>
      <c r="T1373">
        <v>0.51751824810000002</v>
      </c>
      <c r="U1373">
        <v>0.52289512549999995</v>
      </c>
      <c r="W1373" s="30">
        <v>1372</v>
      </c>
      <c r="X1373" s="30">
        <v>12</v>
      </c>
      <c r="Y1373" s="30">
        <v>8</v>
      </c>
      <c r="Z1373" s="30">
        <v>0.37473765212020338</v>
      </c>
      <c r="AB1373" s="7">
        <v>1372</v>
      </c>
      <c r="AC1373" s="7">
        <v>12</v>
      </c>
      <c r="AD1373" s="7">
        <v>8</v>
      </c>
      <c r="AE1373">
        <v>0.21592649310000001</v>
      </c>
      <c r="AF1373">
        <v>0.1551195585</v>
      </c>
      <c r="AI1373" s="7">
        <v>1372</v>
      </c>
      <c r="AJ1373" s="7">
        <v>19</v>
      </c>
      <c r="AK1373" s="7">
        <v>12</v>
      </c>
      <c r="AL1373">
        <v>0.84194480100000002</v>
      </c>
      <c r="AM1373">
        <v>0.73341355789999996</v>
      </c>
      <c r="AO1373" s="7">
        <v>1372</v>
      </c>
      <c r="AP1373" s="7">
        <v>12</v>
      </c>
      <c r="AQ1373" s="7">
        <v>11</v>
      </c>
      <c r="AR1373">
        <v>0.25941157860000003</v>
      </c>
      <c r="AS1373">
        <v>0.25664556960000001</v>
      </c>
      <c r="AU1373" s="7">
        <v>1372</v>
      </c>
      <c r="AV1373" s="7">
        <v>20</v>
      </c>
      <c r="AW1373" s="7">
        <v>14</v>
      </c>
      <c r="AX1373">
        <v>0.38589398019999999</v>
      </c>
      <c r="AY1373">
        <v>0.31940700799999999</v>
      </c>
      <c r="BA1373" s="8">
        <v>1372</v>
      </c>
      <c r="BB1373" s="8">
        <v>26</v>
      </c>
      <c r="BC1373" s="8">
        <v>24</v>
      </c>
      <c r="BD1373" s="8">
        <v>0.70142535630000002</v>
      </c>
      <c r="BE1373" s="8">
        <v>0.70817704420000005</v>
      </c>
    </row>
    <row r="1374" spans="12:57" x14ac:dyDescent="0.3">
      <c r="L1374" s="30">
        <v>1373</v>
      </c>
      <c r="M1374" s="30">
        <v>7</v>
      </c>
      <c r="N1374" s="30">
        <v>4</v>
      </c>
      <c r="O1374" s="30">
        <v>0.87606188606636171</v>
      </c>
      <c r="Q1374" s="8">
        <v>1373</v>
      </c>
      <c r="R1374" s="8">
        <v>4</v>
      </c>
      <c r="S1374" s="8">
        <v>4</v>
      </c>
      <c r="T1374">
        <v>0.1204379562</v>
      </c>
      <c r="U1374">
        <v>0.13663220079999999</v>
      </c>
      <c r="W1374" s="30">
        <v>1373</v>
      </c>
      <c r="X1374" s="30">
        <v>38</v>
      </c>
      <c r="Y1374" s="30">
        <v>26</v>
      </c>
      <c r="Z1374" s="30">
        <v>0.37588835920956287</v>
      </c>
      <c r="AB1374" s="7">
        <v>1373</v>
      </c>
      <c r="AC1374" s="7">
        <v>38</v>
      </c>
      <c r="AD1374" s="7">
        <v>26</v>
      </c>
      <c r="AE1374">
        <v>0.6284839203</v>
      </c>
      <c r="AF1374">
        <v>0.53341508270000004</v>
      </c>
      <c r="AI1374" s="7">
        <v>1373</v>
      </c>
      <c r="AJ1374" s="7">
        <v>6</v>
      </c>
      <c r="AK1374" s="7">
        <v>4</v>
      </c>
      <c r="AL1374">
        <v>0.35887355580000002</v>
      </c>
      <c r="AM1374">
        <v>0.27276373840000001</v>
      </c>
      <c r="AO1374" s="7">
        <v>1373</v>
      </c>
      <c r="AP1374" s="7">
        <v>40</v>
      </c>
      <c r="AQ1374" s="7">
        <v>42</v>
      </c>
      <c r="AR1374">
        <v>0.74248655480000003</v>
      </c>
      <c r="AS1374">
        <v>0.78971518979999999</v>
      </c>
      <c r="AU1374" s="7">
        <v>1373</v>
      </c>
      <c r="AV1374" s="7">
        <v>26</v>
      </c>
      <c r="AW1374" s="7">
        <v>22</v>
      </c>
      <c r="AX1374">
        <v>0.48607367470000001</v>
      </c>
      <c r="AY1374">
        <v>0.47439353090000003</v>
      </c>
      <c r="BA1374" s="8">
        <v>1373</v>
      </c>
      <c r="BB1374" s="8">
        <v>0</v>
      </c>
      <c r="BC1374" s="8">
        <v>0</v>
      </c>
      <c r="BD1374" s="8">
        <v>0</v>
      </c>
      <c r="BE1374" s="8">
        <v>0</v>
      </c>
    </row>
    <row r="1375" spans="12:57" x14ac:dyDescent="0.3">
      <c r="L1375" s="30">
        <v>1374</v>
      </c>
      <c r="M1375" s="30">
        <v>19</v>
      </c>
      <c r="N1375" s="30">
        <v>16</v>
      </c>
      <c r="O1375" s="30">
        <v>0.87626821821035761</v>
      </c>
      <c r="Q1375" s="8">
        <v>1374</v>
      </c>
      <c r="R1375" s="8">
        <v>17</v>
      </c>
      <c r="S1375" s="8">
        <v>16</v>
      </c>
      <c r="T1375">
        <v>0.4569343065</v>
      </c>
      <c r="U1375">
        <v>0.4689807976</v>
      </c>
      <c r="W1375" s="30">
        <v>1374</v>
      </c>
      <c r="X1375" s="30">
        <v>17</v>
      </c>
      <c r="Y1375" s="30">
        <v>16</v>
      </c>
      <c r="Z1375" s="30">
        <v>0.37620355483358892</v>
      </c>
      <c r="AB1375" s="7">
        <v>1374</v>
      </c>
      <c r="AC1375" s="7">
        <v>17</v>
      </c>
      <c r="AD1375" s="7">
        <v>16</v>
      </c>
      <c r="AE1375">
        <v>0.32894333840000001</v>
      </c>
      <c r="AF1375">
        <v>0.35591661549999998</v>
      </c>
      <c r="AI1375" s="7">
        <v>1374</v>
      </c>
      <c r="AJ1375" s="7">
        <v>4</v>
      </c>
      <c r="AK1375" s="7">
        <v>2</v>
      </c>
      <c r="AL1375">
        <v>0.21726572520000001</v>
      </c>
      <c r="AM1375">
        <v>0.1075010028</v>
      </c>
      <c r="AO1375" s="7">
        <v>1374</v>
      </c>
      <c r="AP1375" s="7">
        <v>31</v>
      </c>
      <c r="AQ1375" s="7">
        <v>30</v>
      </c>
      <c r="AR1375">
        <v>0.63808921220000003</v>
      </c>
      <c r="AS1375">
        <v>0.66249999999999998</v>
      </c>
      <c r="AU1375" s="7">
        <v>1374</v>
      </c>
      <c r="AV1375" s="7">
        <v>90</v>
      </c>
      <c r="AW1375" s="7">
        <v>92</v>
      </c>
      <c r="AX1375">
        <v>0.88230008979999996</v>
      </c>
      <c r="AY1375">
        <v>0.90386343209999997</v>
      </c>
      <c r="BA1375" s="8">
        <v>1374</v>
      </c>
      <c r="BB1375" s="8">
        <v>32</v>
      </c>
      <c r="BC1375" s="8">
        <v>28</v>
      </c>
      <c r="BD1375" s="8">
        <v>0.74718679659999998</v>
      </c>
      <c r="BE1375" s="8">
        <v>0.74943735929999999</v>
      </c>
    </row>
    <row r="1376" spans="12:57" x14ac:dyDescent="0.3">
      <c r="L1376" s="30">
        <v>1375</v>
      </c>
      <c r="M1376" s="30">
        <v>20</v>
      </c>
      <c r="N1376" s="30">
        <v>24</v>
      </c>
      <c r="O1376" s="30">
        <v>0.87668960010298591</v>
      </c>
      <c r="Q1376" s="8">
        <v>1375</v>
      </c>
      <c r="R1376" s="8">
        <v>26</v>
      </c>
      <c r="S1376" s="8">
        <v>24</v>
      </c>
      <c r="T1376">
        <v>0.61021897810000003</v>
      </c>
      <c r="U1376">
        <v>0.61595273260000005</v>
      </c>
      <c r="W1376" s="30">
        <v>1375</v>
      </c>
      <c r="X1376" s="30">
        <v>15</v>
      </c>
      <c r="Y1376" s="30">
        <v>13</v>
      </c>
      <c r="Z1376" s="30">
        <v>0.37676180982389063</v>
      </c>
      <c r="AB1376" s="7">
        <v>1375</v>
      </c>
      <c r="AC1376" s="7">
        <v>15</v>
      </c>
      <c r="AD1376" s="7">
        <v>13</v>
      </c>
      <c r="AE1376">
        <v>0.29096477790000003</v>
      </c>
      <c r="AF1376">
        <v>0.28939301039999998</v>
      </c>
      <c r="AI1376" s="7">
        <v>1375</v>
      </c>
      <c r="AJ1376" s="7">
        <v>8</v>
      </c>
      <c r="AK1376" s="7">
        <v>7</v>
      </c>
      <c r="AL1376">
        <v>0.48435494220000003</v>
      </c>
      <c r="AM1376">
        <v>0.4956277577</v>
      </c>
      <c r="AO1376" s="7">
        <v>1375</v>
      </c>
      <c r="AP1376" s="7">
        <v>55</v>
      </c>
      <c r="AQ1376" s="7">
        <v>45</v>
      </c>
      <c r="AR1376">
        <v>0.84799114200000003</v>
      </c>
      <c r="AS1376">
        <v>0.81139240499999998</v>
      </c>
      <c r="AU1376" s="7">
        <v>1375</v>
      </c>
      <c r="AV1376" s="7">
        <v>20</v>
      </c>
      <c r="AW1376" s="7">
        <v>23</v>
      </c>
      <c r="AX1376">
        <v>0.38589398019999999</v>
      </c>
      <c r="AY1376">
        <v>0.49236298290000002</v>
      </c>
      <c r="BA1376" s="8">
        <v>1375</v>
      </c>
      <c r="BB1376" s="8">
        <v>21</v>
      </c>
      <c r="BC1376" s="8">
        <v>19</v>
      </c>
      <c r="BD1376" s="8">
        <v>0.62940735179999996</v>
      </c>
      <c r="BE1376" s="8">
        <v>0.63765941479999999</v>
      </c>
    </row>
    <row r="1377" spans="12:57" x14ac:dyDescent="0.3">
      <c r="L1377" s="30">
        <v>1376</v>
      </c>
      <c r="M1377" s="30">
        <v>27</v>
      </c>
      <c r="N1377" s="30">
        <v>17</v>
      </c>
      <c r="O1377" s="30">
        <v>0.87745902499469142</v>
      </c>
      <c r="Q1377" s="8">
        <v>1376</v>
      </c>
      <c r="R1377" s="8">
        <v>18</v>
      </c>
      <c r="S1377" s="8">
        <v>17</v>
      </c>
      <c r="T1377">
        <v>0.47737226269999999</v>
      </c>
      <c r="U1377">
        <v>0.49113737070000002</v>
      </c>
      <c r="W1377" s="30">
        <v>1376</v>
      </c>
      <c r="X1377" s="30">
        <v>22</v>
      </c>
      <c r="Y1377" s="30">
        <v>19</v>
      </c>
      <c r="Z1377" s="30">
        <v>0.37692086584712914</v>
      </c>
      <c r="AB1377" s="7">
        <v>1376</v>
      </c>
      <c r="AC1377" s="7">
        <v>22</v>
      </c>
      <c r="AD1377" s="7">
        <v>19</v>
      </c>
      <c r="AE1377">
        <v>0.4122511485</v>
      </c>
      <c r="AF1377">
        <v>0.4160024524</v>
      </c>
      <c r="AI1377" s="7">
        <v>1376</v>
      </c>
      <c r="AJ1377" s="7">
        <v>9</v>
      </c>
      <c r="AK1377" s="7">
        <v>8</v>
      </c>
      <c r="AL1377">
        <v>0.53714698329999999</v>
      </c>
      <c r="AM1377">
        <v>0.55539510619999999</v>
      </c>
      <c r="AO1377" s="7">
        <v>1376</v>
      </c>
      <c r="AP1377" s="7">
        <v>15</v>
      </c>
      <c r="AQ1377" s="7">
        <v>14</v>
      </c>
      <c r="AR1377">
        <v>0.34134767469999999</v>
      </c>
      <c r="AS1377">
        <v>0.34351265819999999</v>
      </c>
      <c r="AU1377" s="7">
        <v>1376</v>
      </c>
      <c r="AV1377" s="7">
        <v>37</v>
      </c>
      <c r="AW1377" s="7">
        <v>36</v>
      </c>
      <c r="AX1377">
        <v>0.61275831079999998</v>
      </c>
      <c r="AY1377">
        <v>0.65992812209999996</v>
      </c>
      <c r="BA1377" s="8">
        <v>1376</v>
      </c>
      <c r="BB1377" s="8">
        <v>33</v>
      </c>
      <c r="BC1377" s="8">
        <v>30</v>
      </c>
      <c r="BD1377" s="8">
        <v>0.75918979740000003</v>
      </c>
      <c r="BE1377" s="8">
        <v>0.76594148529999995</v>
      </c>
    </row>
    <row r="1378" spans="12:57" x14ac:dyDescent="0.3">
      <c r="L1378" s="30">
        <v>1377</v>
      </c>
      <c r="M1378" s="30">
        <v>19</v>
      </c>
      <c r="N1378" s="30">
        <v>14</v>
      </c>
      <c r="O1378" s="30">
        <v>0.87818727518817119</v>
      </c>
      <c r="Q1378" s="8">
        <v>1377</v>
      </c>
      <c r="R1378" s="8">
        <v>15</v>
      </c>
      <c r="S1378" s="8">
        <v>14</v>
      </c>
      <c r="T1378">
        <v>0.41021897810000002</v>
      </c>
      <c r="U1378">
        <v>0.42983751840000001</v>
      </c>
      <c r="W1378" s="30">
        <v>1377</v>
      </c>
      <c r="X1378" s="30">
        <v>11</v>
      </c>
      <c r="Y1378" s="30">
        <v>12</v>
      </c>
      <c r="Z1378" s="30">
        <v>0.37755111075440828</v>
      </c>
      <c r="AB1378" s="7">
        <v>1377</v>
      </c>
      <c r="AC1378" s="7">
        <v>11</v>
      </c>
      <c r="AD1378" s="7">
        <v>12</v>
      </c>
      <c r="AE1378">
        <v>0.19387442569999999</v>
      </c>
      <c r="AF1378">
        <v>0.26333537699999998</v>
      </c>
      <c r="AI1378" s="7">
        <v>1377</v>
      </c>
      <c r="AJ1378" s="7">
        <v>14</v>
      </c>
      <c r="AK1378" s="7">
        <v>11</v>
      </c>
      <c r="AL1378">
        <v>0.73459563539999995</v>
      </c>
      <c r="AM1378">
        <v>0.69691135169999996</v>
      </c>
      <c r="AO1378" s="7">
        <v>1377</v>
      </c>
      <c r="AP1378" s="7">
        <v>1</v>
      </c>
      <c r="AQ1378" s="7">
        <v>1</v>
      </c>
      <c r="AR1378">
        <v>7.9088895000000003E-3</v>
      </c>
      <c r="AS1378">
        <v>7.7531644999999996E-3</v>
      </c>
      <c r="AU1378" s="7">
        <v>1377</v>
      </c>
      <c r="AV1378" s="7">
        <v>11</v>
      </c>
      <c r="AW1378" s="7">
        <v>9</v>
      </c>
      <c r="AX1378">
        <v>0.21473495049999999</v>
      </c>
      <c r="AY1378">
        <v>0.20889487870000001</v>
      </c>
      <c r="BA1378" s="8">
        <v>1377</v>
      </c>
      <c r="BB1378" s="8">
        <v>79</v>
      </c>
      <c r="BC1378" s="8">
        <v>70</v>
      </c>
      <c r="BD1378" s="8">
        <v>0.91597899469999999</v>
      </c>
      <c r="BE1378" s="8">
        <v>0.91597899469999999</v>
      </c>
    </row>
    <row r="1379" spans="12:57" x14ac:dyDescent="0.3">
      <c r="L1379" s="30">
        <v>1378</v>
      </c>
      <c r="M1379" s="30">
        <v>24</v>
      </c>
      <c r="N1379" s="30">
        <v>21</v>
      </c>
      <c r="O1379" s="30">
        <v>0.88150831797829277</v>
      </c>
      <c r="Q1379" s="8">
        <v>1378</v>
      </c>
      <c r="R1379" s="8">
        <v>23</v>
      </c>
      <c r="S1379" s="8">
        <v>21</v>
      </c>
      <c r="T1379">
        <v>0.56642335759999995</v>
      </c>
      <c r="U1379">
        <v>0.57090103390000002</v>
      </c>
      <c r="W1379" s="30">
        <v>1378</v>
      </c>
      <c r="X1379" s="30">
        <v>12</v>
      </c>
      <c r="Y1379" s="30">
        <v>12</v>
      </c>
      <c r="Z1379" s="30">
        <v>0.37760881519544909</v>
      </c>
      <c r="AB1379" s="7">
        <v>1378</v>
      </c>
      <c r="AC1379" s="7">
        <v>12</v>
      </c>
      <c r="AD1379" s="7">
        <v>12</v>
      </c>
      <c r="AE1379">
        <v>0.21592649310000001</v>
      </c>
      <c r="AF1379">
        <v>0.26333537699999998</v>
      </c>
      <c r="AI1379" s="7">
        <v>1378</v>
      </c>
      <c r="AJ1379" s="7">
        <v>9</v>
      </c>
      <c r="AK1379" s="7">
        <v>8</v>
      </c>
      <c r="AL1379">
        <v>0.53714698329999999</v>
      </c>
      <c r="AM1379">
        <v>0.55539510619999999</v>
      </c>
      <c r="AO1379" s="7">
        <v>1378</v>
      </c>
      <c r="AP1379" s="7">
        <v>22</v>
      </c>
      <c r="AQ1379" s="7">
        <v>20</v>
      </c>
      <c r="AR1379">
        <v>0.49193293259999998</v>
      </c>
      <c r="AS1379">
        <v>0.48734177210000001</v>
      </c>
      <c r="AU1379" s="7">
        <v>1378</v>
      </c>
      <c r="AV1379" s="7">
        <v>6</v>
      </c>
      <c r="AW1379" s="7">
        <v>4</v>
      </c>
      <c r="AX1379">
        <v>0.1010781671</v>
      </c>
      <c r="AY1379">
        <v>7.1428571400000002E-2</v>
      </c>
      <c r="BA1379" s="8">
        <v>1378</v>
      </c>
      <c r="BB1379" s="8">
        <v>9</v>
      </c>
      <c r="BC1379" s="8">
        <v>8</v>
      </c>
      <c r="BD1379" s="8">
        <v>0.3765941485</v>
      </c>
      <c r="BE1379" s="8">
        <v>0.39459864960000002</v>
      </c>
    </row>
    <row r="1380" spans="12:57" x14ac:dyDescent="0.3">
      <c r="L1380" s="30">
        <v>1379</v>
      </c>
      <c r="M1380" s="30">
        <v>1</v>
      </c>
      <c r="N1380" s="30">
        <v>0</v>
      </c>
      <c r="O1380" s="30">
        <v>0.88163323568280172</v>
      </c>
      <c r="Q1380" s="8">
        <v>1379</v>
      </c>
      <c r="R1380" s="8">
        <v>0</v>
      </c>
      <c r="S1380" s="8">
        <v>0</v>
      </c>
      <c r="T1380">
        <v>0</v>
      </c>
      <c r="U1380">
        <v>0</v>
      </c>
      <c r="W1380" s="30">
        <v>1379</v>
      </c>
      <c r="X1380" s="30">
        <v>50</v>
      </c>
      <c r="Y1380" s="30">
        <v>41</v>
      </c>
      <c r="Z1380" s="30">
        <v>0.37769236127097505</v>
      </c>
      <c r="AB1380" s="7">
        <v>1379</v>
      </c>
      <c r="AC1380" s="7">
        <v>50</v>
      </c>
      <c r="AD1380" s="7">
        <v>41</v>
      </c>
      <c r="AE1380">
        <v>0.72251148539999999</v>
      </c>
      <c r="AF1380">
        <v>0.70447578170000003</v>
      </c>
      <c r="AI1380" s="7">
        <v>1379</v>
      </c>
      <c r="AJ1380" s="7">
        <v>4</v>
      </c>
      <c r="AK1380" s="7">
        <v>4</v>
      </c>
      <c r="AL1380">
        <v>0.21726572520000001</v>
      </c>
      <c r="AM1380">
        <v>0.27276373840000001</v>
      </c>
      <c r="AO1380" s="7">
        <v>1379</v>
      </c>
      <c r="AP1380" s="7">
        <v>18</v>
      </c>
      <c r="AQ1380" s="7">
        <v>18</v>
      </c>
      <c r="AR1380">
        <v>0.41157861429999998</v>
      </c>
      <c r="AS1380">
        <v>0.44193037969999999</v>
      </c>
      <c r="AU1380" s="7">
        <v>1379</v>
      </c>
      <c r="AV1380" s="7">
        <v>10</v>
      </c>
      <c r="AW1380" s="7">
        <v>11</v>
      </c>
      <c r="AX1380">
        <v>0.19496855339999999</v>
      </c>
      <c r="AY1380">
        <v>0.26055705299999998</v>
      </c>
      <c r="BA1380" s="8">
        <v>1379</v>
      </c>
      <c r="BB1380" s="8">
        <v>23</v>
      </c>
      <c r="BC1380" s="8">
        <v>22</v>
      </c>
      <c r="BD1380" s="8">
        <v>0.6676669167</v>
      </c>
      <c r="BE1380" s="8">
        <v>0.67966991740000005</v>
      </c>
    </row>
    <row r="1381" spans="12:57" x14ac:dyDescent="0.3">
      <c r="L1381" s="30">
        <v>1380</v>
      </c>
      <c r="M1381" s="30">
        <v>26</v>
      </c>
      <c r="N1381" s="30">
        <v>26</v>
      </c>
      <c r="O1381" s="30">
        <v>0.88239242162010922</v>
      </c>
      <c r="Q1381" s="8">
        <v>1380</v>
      </c>
      <c r="R1381" s="8">
        <v>29</v>
      </c>
      <c r="S1381" s="8">
        <v>26</v>
      </c>
      <c r="T1381">
        <v>0.64525547439999997</v>
      </c>
      <c r="U1381">
        <v>0.64992614469999999</v>
      </c>
      <c r="W1381" s="30">
        <v>1380</v>
      </c>
      <c r="X1381" s="30">
        <v>86</v>
      </c>
      <c r="Y1381" s="30">
        <v>63</v>
      </c>
      <c r="Z1381" s="30">
        <v>0.37779537903868499</v>
      </c>
      <c r="AB1381" s="7">
        <v>1380</v>
      </c>
      <c r="AC1381" s="7">
        <v>86</v>
      </c>
      <c r="AD1381" s="7">
        <v>63</v>
      </c>
      <c r="AE1381">
        <v>0.87197549770000005</v>
      </c>
      <c r="AF1381">
        <v>0.8381361128</v>
      </c>
      <c r="AI1381" s="7">
        <v>1380</v>
      </c>
      <c r="AJ1381" s="7">
        <v>3</v>
      </c>
      <c r="AK1381" s="7">
        <v>3</v>
      </c>
      <c r="AL1381">
        <v>0.145860077</v>
      </c>
      <c r="AM1381">
        <v>0.18949057359999999</v>
      </c>
      <c r="AO1381" s="7">
        <v>1380</v>
      </c>
      <c r="AP1381" s="7">
        <v>34</v>
      </c>
      <c r="AQ1381" s="7">
        <v>33</v>
      </c>
      <c r="AR1381">
        <v>0.6774754824</v>
      </c>
      <c r="AS1381">
        <v>0.69731012650000002</v>
      </c>
      <c r="AU1381" s="7">
        <v>1380</v>
      </c>
      <c r="AV1381" s="7">
        <v>38</v>
      </c>
      <c r="AW1381" s="7">
        <v>38</v>
      </c>
      <c r="AX1381">
        <v>0.6230907457</v>
      </c>
      <c r="AY1381">
        <v>0.6783468104</v>
      </c>
      <c r="BA1381" s="8">
        <v>1380</v>
      </c>
      <c r="BB1381" s="8">
        <v>11</v>
      </c>
      <c r="BC1381" s="8">
        <v>10</v>
      </c>
      <c r="BD1381" s="8">
        <v>0.43210802700000001</v>
      </c>
      <c r="BE1381" s="8">
        <v>0.45611402849999999</v>
      </c>
    </row>
    <row r="1382" spans="12:57" x14ac:dyDescent="0.3">
      <c r="L1382" s="30">
        <v>1381</v>
      </c>
      <c r="M1382" s="30">
        <v>26</v>
      </c>
      <c r="N1382" s="30">
        <v>24</v>
      </c>
      <c r="O1382" s="30">
        <v>0.88252329895605097</v>
      </c>
      <c r="Q1382" s="8">
        <v>1381</v>
      </c>
      <c r="R1382" s="8">
        <v>26</v>
      </c>
      <c r="S1382" s="8">
        <v>24</v>
      </c>
      <c r="T1382">
        <v>0.61021897810000003</v>
      </c>
      <c r="U1382">
        <v>0.61595273260000005</v>
      </c>
      <c r="W1382" s="30">
        <v>1381</v>
      </c>
      <c r="X1382" s="30">
        <v>16</v>
      </c>
      <c r="Y1382" s="30">
        <v>12</v>
      </c>
      <c r="Z1382" s="30">
        <v>0.37809062955914785</v>
      </c>
      <c r="AB1382" s="7">
        <v>1381</v>
      </c>
      <c r="AC1382" s="7">
        <v>16</v>
      </c>
      <c r="AD1382" s="7">
        <v>12</v>
      </c>
      <c r="AE1382">
        <v>0.31026033689999999</v>
      </c>
      <c r="AF1382">
        <v>0.26333537699999998</v>
      </c>
      <c r="AI1382" s="7">
        <v>1381</v>
      </c>
      <c r="AJ1382" s="7">
        <v>9</v>
      </c>
      <c r="AK1382" s="7">
        <v>7</v>
      </c>
      <c r="AL1382">
        <v>0.53714698329999999</v>
      </c>
      <c r="AM1382">
        <v>0.4956277577</v>
      </c>
      <c r="AO1382" s="7">
        <v>1381</v>
      </c>
      <c r="AP1382" s="7">
        <v>104</v>
      </c>
      <c r="AQ1382" s="7">
        <v>86</v>
      </c>
      <c r="AR1382">
        <v>0.9612464409</v>
      </c>
      <c r="AS1382">
        <v>0.94841772150000003</v>
      </c>
      <c r="AU1382" s="7">
        <v>1381</v>
      </c>
      <c r="AV1382" s="7">
        <v>35</v>
      </c>
      <c r="AW1382" s="7">
        <v>33</v>
      </c>
      <c r="AX1382">
        <v>0.5925426774</v>
      </c>
      <c r="AY1382">
        <v>0.62219227310000003</v>
      </c>
      <c r="BA1382" s="8">
        <v>1381</v>
      </c>
      <c r="BB1382" s="8">
        <v>148</v>
      </c>
      <c r="BC1382" s="8">
        <v>135</v>
      </c>
      <c r="BD1382" s="8">
        <v>0.97824456110000002</v>
      </c>
      <c r="BE1382" s="8">
        <v>0.97824456110000002</v>
      </c>
    </row>
    <row r="1383" spans="12:57" x14ac:dyDescent="0.3">
      <c r="L1383" s="30">
        <v>1382</v>
      </c>
      <c r="M1383" s="30">
        <v>0</v>
      </c>
      <c r="N1383" s="30">
        <v>0</v>
      </c>
      <c r="O1383" s="30">
        <v>0.88278662923824136</v>
      </c>
      <c r="Q1383" s="8">
        <v>1382</v>
      </c>
      <c r="R1383" s="8">
        <v>0</v>
      </c>
      <c r="S1383" s="8">
        <v>0</v>
      </c>
      <c r="T1383">
        <v>0</v>
      </c>
      <c r="U1383">
        <v>0</v>
      </c>
      <c r="W1383" s="30">
        <v>1382</v>
      </c>
      <c r="X1383" s="30">
        <v>43</v>
      </c>
      <c r="Y1383" s="30">
        <v>33</v>
      </c>
      <c r="Z1383" s="30">
        <v>0.3781652756306052</v>
      </c>
      <c r="AB1383" s="7">
        <v>1382</v>
      </c>
      <c r="AC1383" s="7">
        <v>43</v>
      </c>
      <c r="AD1383" s="7">
        <v>33</v>
      </c>
      <c r="AE1383">
        <v>0.67381316989999995</v>
      </c>
      <c r="AF1383">
        <v>0.63182096870000004</v>
      </c>
      <c r="AI1383" s="7">
        <v>1382</v>
      </c>
      <c r="AJ1383" s="7">
        <v>29</v>
      </c>
      <c r="AK1383" s="7">
        <v>25</v>
      </c>
      <c r="AL1383">
        <v>0.93581514759999995</v>
      </c>
      <c r="AM1383">
        <v>0.93221018850000004</v>
      </c>
      <c r="AO1383" s="7">
        <v>1382</v>
      </c>
      <c r="AP1383" s="7">
        <v>24</v>
      </c>
      <c r="AQ1383" s="7">
        <v>20</v>
      </c>
      <c r="AR1383">
        <v>0.53179373610000003</v>
      </c>
      <c r="AS1383">
        <v>0.48734177210000001</v>
      </c>
      <c r="AU1383" s="7">
        <v>1382</v>
      </c>
      <c r="AV1383" s="7">
        <v>9</v>
      </c>
      <c r="AW1383" s="7">
        <v>10</v>
      </c>
      <c r="AX1383">
        <v>0.1693620844</v>
      </c>
      <c r="AY1383">
        <v>0.23270440249999999</v>
      </c>
      <c r="BA1383" s="8">
        <v>1382</v>
      </c>
      <c r="BB1383" s="8">
        <v>20</v>
      </c>
      <c r="BC1383" s="8">
        <v>18</v>
      </c>
      <c r="BD1383" s="8">
        <v>0.61440360090000001</v>
      </c>
      <c r="BE1383" s="8">
        <v>0.62040510120000003</v>
      </c>
    </row>
    <row r="1384" spans="12:57" x14ac:dyDescent="0.3">
      <c r="L1384" s="30">
        <v>1383</v>
      </c>
      <c r="M1384" s="30">
        <v>13</v>
      </c>
      <c r="N1384" s="30">
        <v>12</v>
      </c>
      <c r="O1384" s="30">
        <v>0.88492747934179594</v>
      </c>
      <c r="Q1384" s="8">
        <v>1383</v>
      </c>
      <c r="R1384" s="8">
        <v>13</v>
      </c>
      <c r="S1384" s="8">
        <v>12</v>
      </c>
      <c r="T1384">
        <v>0.37080291970000001</v>
      </c>
      <c r="U1384">
        <v>0.38330871490000001</v>
      </c>
      <c r="W1384" s="30">
        <v>1383</v>
      </c>
      <c r="X1384" s="30">
        <v>7</v>
      </c>
      <c r="Y1384" s="30">
        <v>4</v>
      </c>
      <c r="Z1384" s="30">
        <v>0.37884095055604816</v>
      </c>
      <c r="AB1384" s="7">
        <v>1383</v>
      </c>
      <c r="AC1384" s="7">
        <v>7</v>
      </c>
      <c r="AD1384" s="7">
        <v>4</v>
      </c>
      <c r="AE1384">
        <v>0.10719754970000001</v>
      </c>
      <c r="AF1384">
        <v>5.8859595299999998E-2</v>
      </c>
      <c r="AI1384" s="7">
        <v>1383</v>
      </c>
      <c r="AJ1384" s="7">
        <v>1</v>
      </c>
      <c r="AK1384" s="7">
        <v>0</v>
      </c>
      <c r="AL1384">
        <v>2.9123876699999999E-2</v>
      </c>
      <c r="AM1384">
        <v>0</v>
      </c>
      <c r="AO1384" s="7">
        <v>1383</v>
      </c>
      <c r="AP1384" s="7">
        <v>77</v>
      </c>
      <c r="AQ1384" s="7">
        <v>77</v>
      </c>
      <c r="AR1384">
        <v>0.92154381519999995</v>
      </c>
      <c r="AS1384">
        <v>0.93433544300000004</v>
      </c>
      <c r="AU1384" s="7">
        <v>1383</v>
      </c>
      <c r="AV1384" s="7">
        <v>36</v>
      </c>
      <c r="AW1384" s="7">
        <v>28</v>
      </c>
      <c r="AX1384">
        <v>0.60332434859999995</v>
      </c>
      <c r="AY1384">
        <v>0.56334231800000001</v>
      </c>
      <c r="BA1384" s="8">
        <v>1383</v>
      </c>
      <c r="BB1384" s="8">
        <v>32</v>
      </c>
      <c r="BC1384" s="8">
        <v>28</v>
      </c>
      <c r="BD1384" s="8">
        <v>0.74718679659999998</v>
      </c>
      <c r="BE1384" s="8">
        <v>0.74943735929999999</v>
      </c>
    </row>
    <row r="1385" spans="12:57" x14ac:dyDescent="0.3">
      <c r="L1385" s="30">
        <v>1384</v>
      </c>
      <c r="M1385" s="30">
        <v>51</v>
      </c>
      <c r="N1385" s="30">
        <v>43</v>
      </c>
      <c r="O1385" s="30">
        <v>0.88660055471480126</v>
      </c>
      <c r="Q1385" s="8">
        <v>1384</v>
      </c>
      <c r="R1385" s="8">
        <v>48</v>
      </c>
      <c r="S1385" s="8">
        <v>43</v>
      </c>
      <c r="T1385">
        <v>0.80291970800000001</v>
      </c>
      <c r="U1385">
        <v>0.80723781380000004</v>
      </c>
      <c r="W1385" s="30">
        <v>1384</v>
      </c>
      <c r="X1385" s="30">
        <v>23</v>
      </c>
      <c r="Y1385" s="30">
        <v>25</v>
      </c>
      <c r="Z1385" s="30">
        <v>0.37908961198876012</v>
      </c>
      <c r="AB1385" s="7">
        <v>1384</v>
      </c>
      <c r="AC1385" s="7">
        <v>23</v>
      </c>
      <c r="AD1385" s="7">
        <v>25</v>
      </c>
      <c r="AE1385">
        <v>0.43093415000000002</v>
      </c>
      <c r="AF1385">
        <v>0.51931330470000003</v>
      </c>
      <c r="AI1385" s="7">
        <v>1384</v>
      </c>
      <c r="AJ1385" s="7">
        <v>7</v>
      </c>
      <c r="AK1385" s="7">
        <v>8</v>
      </c>
      <c r="AL1385">
        <v>0.42378048779999999</v>
      </c>
      <c r="AM1385">
        <v>0.55539510619999999</v>
      </c>
      <c r="AO1385" s="7">
        <v>1384</v>
      </c>
      <c r="AP1385" s="7">
        <v>45</v>
      </c>
      <c r="AQ1385" s="7">
        <v>44</v>
      </c>
      <c r="AR1385">
        <v>0.78551091419999997</v>
      </c>
      <c r="AS1385">
        <v>0.80569620249999996</v>
      </c>
      <c r="AU1385" s="7">
        <v>1384</v>
      </c>
      <c r="AV1385" s="7">
        <v>13</v>
      </c>
      <c r="AW1385" s="7">
        <v>7</v>
      </c>
      <c r="AX1385">
        <v>0.25696316260000002</v>
      </c>
      <c r="AY1385">
        <v>0.15678346809999999</v>
      </c>
      <c r="BA1385" s="8">
        <v>1384</v>
      </c>
      <c r="BB1385" s="8">
        <v>2</v>
      </c>
      <c r="BC1385" s="8">
        <v>2</v>
      </c>
      <c r="BD1385" s="8">
        <v>0.1102775693</v>
      </c>
      <c r="BE1385" s="8">
        <v>0.1320330082</v>
      </c>
    </row>
    <row r="1386" spans="12:57" x14ac:dyDescent="0.3">
      <c r="L1386" s="30">
        <v>1385</v>
      </c>
      <c r="M1386" s="30">
        <v>22</v>
      </c>
      <c r="N1386" s="30">
        <v>19</v>
      </c>
      <c r="O1386" s="30">
        <v>0.88753305103500335</v>
      </c>
      <c r="Q1386" s="8">
        <v>1385</v>
      </c>
      <c r="R1386" s="8">
        <v>20</v>
      </c>
      <c r="S1386" s="8">
        <v>19</v>
      </c>
      <c r="T1386">
        <v>0.51751824810000002</v>
      </c>
      <c r="U1386">
        <v>0.53914327910000004</v>
      </c>
      <c r="W1386" s="30">
        <v>1385</v>
      </c>
      <c r="X1386" s="30">
        <v>6</v>
      </c>
      <c r="Y1386" s="30">
        <v>6</v>
      </c>
      <c r="Z1386" s="30">
        <v>0.37922857938629662</v>
      </c>
      <c r="AB1386" s="7">
        <v>1385</v>
      </c>
      <c r="AC1386" s="7">
        <v>6</v>
      </c>
      <c r="AD1386" s="7">
        <v>6</v>
      </c>
      <c r="AE1386">
        <v>8.6676875900000006E-2</v>
      </c>
      <c r="AF1386">
        <v>0.10453709379999999</v>
      </c>
      <c r="AI1386" s="7">
        <v>1385</v>
      </c>
      <c r="AJ1386" s="7">
        <v>4</v>
      </c>
      <c r="AK1386" s="7">
        <v>3</v>
      </c>
      <c r="AL1386">
        <v>0.21726572520000001</v>
      </c>
      <c r="AM1386">
        <v>0.18949057359999999</v>
      </c>
      <c r="AO1386" s="7">
        <v>1385</v>
      </c>
      <c r="AP1386" s="7">
        <v>61</v>
      </c>
      <c r="AQ1386" s="7">
        <v>62</v>
      </c>
      <c r="AR1386">
        <v>0.87677950010000005</v>
      </c>
      <c r="AS1386">
        <v>0.89541139240000001</v>
      </c>
      <c r="AU1386" s="7">
        <v>1385</v>
      </c>
      <c r="AV1386" s="7">
        <v>44</v>
      </c>
      <c r="AW1386" s="7">
        <v>38</v>
      </c>
      <c r="AX1386">
        <v>0.67879604670000004</v>
      </c>
      <c r="AY1386">
        <v>0.6783468104</v>
      </c>
      <c r="BA1386" s="8">
        <v>1385</v>
      </c>
      <c r="BB1386" s="8">
        <v>9</v>
      </c>
      <c r="BC1386" s="8">
        <v>8</v>
      </c>
      <c r="BD1386" s="8">
        <v>0.3765941485</v>
      </c>
      <c r="BE1386" s="8">
        <v>0.39459864960000002</v>
      </c>
    </row>
    <row r="1387" spans="12:57" x14ac:dyDescent="0.3">
      <c r="L1387" s="30">
        <v>1386</v>
      </c>
      <c r="M1387" s="30">
        <v>133</v>
      </c>
      <c r="N1387" s="30">
        <v>127</v>
      </c>
      <c r="O1387" s="30">
        <v>0.88788077439325397</v>
      </c>
      <c r="Q1387" s="8">
        <v>1386</v>
      </c>
      <c r="R1387" s="8">
        <v>139</v>
      </c>
      <c r="S1387" s="8">
        <v>127</v>
      </c>
      <c r="T1387">
        <v>0.96861313859999998</v>
      </c>
      <c r="U1387">
        <v>0.9689807976</v>
      </c>
      <c r="W1387" s="30">
        <v>1386</v>
      </c>
      <c r="X1387" s="30">
        <v>18</v>
      </c>
      <c r="Y1387" s="30">
        <v>15</v>
      </c>
      <c r="Z1387" s="30">
        <v>0.37954379321867993</v>
      </c>
      <c r="AB1387" s="7">
        <v>1386</v>
      </c>
      <c r="AC1387" s="7">
        <v>18</v>
      </c>
      <c r="AD1387" s="7">
        <v>15</v>
      </c>
      <c r="AE1387">
        <v>0.34946401220000001</v>
      </c>
      <c r="AF1387">
        <v>0.3307786633</v>
      </c>
      <c r="AI1387" s="7">
        <v>1386</v>
      </c>
      <c r="AJ1387" s="7">
        <v>2</v>
      </c>
      <c r="AK1387" s="7">
        <v>2</v>
      </c>
      <c r="AL1387">
        <v>7.9188061599999998E-2</v>
      </c>
      <c r="AM1387">
        <v>0.1075010028</v>
      </c>
      <c r="AO1387" s="7">
        <v>1386</v>
      </c>
      <c r="AP1387" s="7">
        <v>21</v>
      </c>
      <c r="AQ1387" s="7">
        <v>19</v>
      </c>
      <c r="AR1387">
        <v>0.47579879780000001</v>
      </c>
      <c r="AS1387">
        <v>0.46408227839999999</v>
      </c>
      <c r="AU1387" s="7">
        <v>1386</v>
      </c>
      <c r="AV1387" s="7">
        <v>4</v>
      </c>
      <c r="AW1387" s="7">
        <v>3</v>
      </c>
      <c r="AX1387">
        <v>5.4806828299999999E-2</v>
      </c>
      <c r="AY1387">
        <v>4.89667565E-2</v>
      </c>
      <c r="BA1387" s="8">
        <v>1386</v>
      </c>
      <c r="BB1387" s="8">
        <v>41</v>
      </c>
      <c r="BC1387" s="8">
        <v>37</v>
      </c>
      <c r="BD1387" s="8">
        <v>0.8079519879</v>
      </c>
      <c r="BE1387" s="8">
        <v>0.81395348830000003</v>
      </c>
    </row>
    <row r="1388" spans="12:57" x14ac:dyDescent="0.3">
      <c r="L1388" s="30">
        <v>1387</v>
      </c>
      <c r="M1388" s="30">
        <v>2</v>
      </c>
      <c r="N1388" s="30">
        <v>2</v>
      </c>
      <c r="O1388" s="30">
        <v>0.88860950243459558</v>
      </c>
      <c r="Q1388" s="8">
        <v>1387</v>
      </c>
      <c r="R1388" s="8">
        <v>2</v>
      </c>
      <c r="S1388" s="8">
        <v>2</v>
      </c>
      <c r="T1388">
        <v>5.1094890499999997E-2</v>
      </c>
      <c r="U1388">
        <v>6.4254062000000001E-2</v>
      </c>
      <c r="W1388" s="30">
        <v>1387</v>
      </c>
      <c r="X1388" s="30">
        <v>13</v>
      </c>
      <c r="Y1388" s="30">
        <v>11</v>
      </c>
      <c r="Z1388" s="30">
        <v>0.37973168479812158</v>
      </c>
      <c r="AB1388" s="7">
        <v>1387</v>
      </c>
      <c r="AC1388" s="7">
        <v>13</v>
      </c>
      <c r="AD1388" s="7">
        <v>11</v>
      </c>
      <c r="AE1388">
        <v>0.24379785600000001</v>
      </c>
      <c r="AF1388">
        <v>0.23727774369999999</v>
      </c>
      <c r="AI1388" s="7">
        <v>1387</v>
      </c>
      <c r="AJ1388" s="7">
        <v>6</v>
      </c>
      <c r="AK1388" s="7">
        <v>6</v>
      </c>
      <c r="AL1388">
        <v>0.35887355580000002</v>
      </c>
      <c r="AM1388">
        <v>0.42928198950000002</v>
      </c>
      <c r="AO1388" s="7">
        <v>1387</v>
      </c>
      <c r="AP1388" s="7">
        <v>0</v>
      </c>
      <c r="AQ1388" s="7">
        <v>0</v>
      </c>
      <c r="AR1388">
        <v>0</v>
      </c>
      <c r="AS1388">
        <v>0</v>
      </c>
      <c r="AU1388" s="7">
        <v>1387</v>
      </c>
      <c r="AV1388" s="7">
        <v>37</v>
      </c>
      <c r="AW1388" s="7">
        <v>40</v>
      </c>
      <c r="AX1388">
        <v>0.61275831079999998</v>
      </c>
      <c r="AY1388">
        <v>0.69766397120000001</v>
      </c>
      <c r="BA1388" s="8">
        <v>1387</v>
      </c>
      <c r="BB1388" s="8">
        <v>15</v>
      </c>
      <c r="BC1388" s="8">
        <v>13</v>
      </c>
      <c r="BD1388" s="8">
        <v>0.52063015749999997</v>
      </c>
      <c r="BE1388" s="8">
        <v>0.52213053259999997</v>
      </c>
    </row>
    <row r="1389" spans="12:57" x14ac:dyDescent="0.3">
      <c r="L1389" s="30">
        <v>1388</v>
      </c>
      <c r="M1389" s="30">
        <v>65</v>
      </c>
      <c r="N1389" s="30">
        <v>59</v>
      </c>
      <c r="O1389" s="30">
        <v>0.89060599245826177</v>
      </c>
      <c r="Q1389" s="8">
        <v>1388</v>
      </c>
      <c r="R1389" s="8">
        <v>63</v>
      </c>
      <c r="S1389" s="8">
        <v>59</v>
      </c>
      <c r="T1389">
        <v>0.87883211670000005</v>
      </c>
      <c r="U1389">
        <v>0.88183160999999999</v>
      </c>
      <c r="W1389" s="30">
        <v>1388</v>
      </c>
      <c r="X1389" s="30">
        <v>4</v>
      </c>
      <c r="Y1389" s="30">
        <v>3</v>
      </c>
      <c r="Z1389" s="30">
        <v>0.38009298159688876</v>
      </c>
      <c r="AB1389" s="7">
        <v>1388</v>
      </c>
      <c r="AC1389" s="7">
        <v>4</v>
      </c>
      <c r="AD1389" s="7">
        <v>3</v>
      </c>
      <c r="AE1389">
        <v>4.7473200600000001E-2</v>
      </c>
      <c r="AF1389">
        <v>3.7706928200000003E-2</v>
      </c>
      <c r="AI1389" s="7">
        <v>1388</v>
      </c>
      <c r="AJ1389" s="7">
        <v>7</v>
      </c>
      <c r="AK1389" s="7">
        <v>7</v>
      </c>
      <c r="AL1389">
        <v>0.42378048779999999</v>
      </c>
      <c r="AM1389">
        <v>0.4956277577</v>
      </c>
      <c r="AO1389" s="7">
        <v>1388</v>
      </c>
      <c r="AP1389" s="7">
        <v>30</v>
      </c>
      <c r="AQ1389" s="7">
        <v>26</v>
      </c>
      <c r="AR1389">
        <v>0.62543498890000004</v>
      </c>
      <c r="AS1389">
        <v>0.60047468349999999</v>
      </c>
      <c r="AU1389" s="7">
        <v>1388</v>
      </c>
      <c r="AV1389" s="7">
        <v>43</v>
      </c>
      <c r="AW1389" s="7">
        <v>45</v>
      </c>
      <c r="AX1389">
        <v>0.67026055699999998</v>
      </c>
      <c r="AY1389">
        <v>0.73899371059999996</v>
      </c>
      <c r="BA1389" s="8">
        <v>1388</v>
      </c>
      <c r="BB1389" s="8">
        <v>35</v>
      </c>
      <c r="BC1389" s="8">
        <v>31</v>
      </c>
      <c r="BD1389" s="8">
        <v>0.77269317319999997</v>
      </c>
      <c r="BE1389" s="8">
        <v>0.77644411099999999</v>
      </c>
    </row>
    <row r="1390" spans="12:57" x14ac:dyDescent="0.3">
      <c r="L1390" s="30">
        <v>1389</v>
      </c>
      <c r="M1390" s="30">
        <v>62</v>
      </c>
      <c r="N1390" s="30">
        <v>56</v>
      </c>
      <c r="O1390" s="30">
        <v>0.89109470241623923</v>
      </c>
      <c r="Q1390" s="8">
        <v>1389</v>
      </c>
      <c r="R1390" s="8">
        <v>60</v>
      </c>
      <c r="S1390" s="8">
        <v>56</v>
      </c>
      <c r="T1390">
        <v>0.86569343060000004</v>
      </c>
      <c r="U1390">
        <v>0.87001477100000002</v>
      </c>
      <c r="W1390" s="30">
        <v>1389</v>
      </c>
      <c r="X1390" s="30">
        <v>3</v>
      </c>
      <c r="Y1390" s="30">
        <v>3</v>
      </c>
      <c r="Z1390" s="30">
        <v>0.38062920567597858</v>
      </c>
      <c r="AB1390" s="7">
        <v>1389</v>
      </c>
      <c r="AC1390" s="7">
        <v>3</v>
      </c>
      <c r="AD1390" s="7">
        <v>3</v>
      </c>
      <c r="AE1390">
        <v>3.3690658399999997E-2</v>
      </c>
      <c r="AF1390">
        <v>3.7706928200000003E-2</v>
      </c>
      <c r="AI1390" s="7">
        <v>1389</v>
      </c>
      <c r="AJ1390" s="7">
        <v>24</v>
      </c>
      <c r="AK1390" s="7">
        <v>23</v>
      </c>
      <c r="AL1390">
        <v>0.90227856220000002</v>
      </c>
      <c r="AM1390">
        <v>0.9181708784</v>
      </c>
      <c r="AO1390" s="7">
        <v>1389</v>
      </c>
      <c r="AP1390" s="7">
        <v>63</v>
      </c>
      <c r="AQ1390" s="7">
        <v>59</v>
      </c>
      <c r="AR1390">
        <v>0.88453021190000003</v>
      </c>
      <c r="AS1390">
        <v>0.88560126579999998</v>
      </c>
      <c r="AU1390" s="7">
        <v>1389</v>
      </c>
      <c r="AV1390" s="7">
        <v>3</v>
      </c>
      <c r="AW1390" s="7">
        <v>4</v>
      </c>
      <c r="AX1390">
        <v>3.3692722299999998E-2</v>
      </c>
      <c r="AY1390">
        <v>7.1428571400000002E-2</v>
      </c>
      <c r="BA1390" s="8">
        <v>1389</v>
      </c>
      <c r="BB1390" s="8">
        <v>3</v>
      </c>
      <c r="BC1390" s="8">
        <v>3</v>
      </c>
      <c r="BD1390" s="8">
        <v>0.1612903225</v>
      </c>
      <c r="BE1390" s="8">
        <v>0.18529632400000001</v>
      </c>
    </row>
    <row r="1391" spans="12:57" x14ac:dyDescent="0.3">
      <c r="L1391" s="30">
        <v>1390</v>
      </c>
      <c r="M1391" s="30">
        <v>32</v>
      </c>
      <c r="N1391" s="30">
        <v>33</v>
      </c>
      <c r="O1391" s="30">
        <v>0.89568374354130786</v>
      </c>
      <c r="Q1391" s="8">
        <v>1390</v>
      </c>
      <c r="R1391" s="8">
        <v>36</v>
      </c>
      <c r="S1391" s="8">
        <v>33</v>
      </c>
      <c r="T1391">
        <v>0.72554744520000003</v>
      </c>
      <c r="U1391">
        <v>0.72821270309999997</v>
      </c>
      <c r="W1391" s="30">
        <v>1390</v>
      </c>
      <c r="X1391" s="30">
        <v>63</v>
      </c>
      <c r="Y1391" s="30">
        <v>48</v>
      </c>
      <c r="Z1391" s="30">
        <v>0.38102847432426212</v>
      </c>
      <c r="AB1391" s="7">
        <v>1390</v>
      </c>
      <c r="AC1391" s="7">
        <v>63</v>
      </c>
      <c r="AD1391" s="7">
        <v>48</v>
      </c>
      <c r="AE1391">
        <v>0.80245022970000002</v>
      </c>
      <c r="AF1391">
        <v>0.75935009190000002</v>
      </c>
      <c r="AI1391" s="7">
        <v>1390</v>
      </c>
      <c r="AJ1391" s="7">
        <v>27</v>
      </c>
      <c r="AK1391" s="7">
        <v>27</v>
      </c>
      <c r="AL1391">
        <v>0.92362002560000001</v>
      </c>
      <c r="AM1391">
        <v>0.94376253499999996</v>
      </c>
      <c r="AO1391" s="7">
        <v>1390</v>
      </c>
      <c r="AP1391" s="7">
        <v>17</v>
      </c>
      <c r="AQ1391" s="7">
        <v>15</v>
      </c>
      <c r="AR1391">
        <v>0.38832647889999999</v>
      </c>
      <c r="AS1391">
        <v>0.36819620250000001</v>
      </c>
      <c r="AU1391" s="7">
        <v>1390</v>
      </c>
      <c r="AV1391" s="7">
        <v>7</v>
      </c>
      <c r="AW1391" s="7">
        <v>6</v>
      </c>
      <c r="AX1391">
        <v>0.1253369272</v>
      </c>
      <c r="AY1391">
        <v>0.1253369272</v>
      </c>
      <c r="BA1391" s="8">
        <v>1390</v>
      </c>
      <c r="BB1391" s="8">
        <v>4</v>
      </c>
      <c r="BC1391" s="8">
        <v>4</v>
      </c>
      <c r="BD1391" s="8">
        <v>0.20555138780000001</v>
      </c>
      <c r="BE1391" s="8">
        <v>0.2370592648</v>
      </c>
    </row>
    <row r="1392" spans="12:57" x14ac:dyDescent="0.3">
      <c r="L1392" s="30">
        <v>1391</v>
      </c>
      <c r="M1392" s="30">
        <v>12</v>
      </c>
      <c r="N1392" s="30">
        <v>10</v>
      </c>
      <c r="O1392" s="30">
        <v>0.89606029209673976</v>
      </c>
      <c r="Q1392" s="8">
        <v>1391</v>
      </c>
      <c r="R1392" s="8">
        <v>11</v>
      </c>
      <c r="S1392" s="8">
        <v>10</v>
      </c>
      <c r="T1392">
        <v>0.32773722620000001</v>
      </c>
      <c r="U1392">
        <v>0.33604135889999998</v>
      </c>
      <c r="W1392" s="30">
        <v>1391</v>
      </c>
      <c r="X1392" s="30">
        <v>18</v>
      </c>
      <c r="Y1392" s="30">
        <v>16</v>
      </c>
      <c r="Z1392" s="30">
        <v>0.38114721622111436</v>
      </c>
      <c r="AB1392" s="7">
        <v>1391</v>
      </c>
      <c r="AC1392" s="7">
        <v>18</v>
      </c>
      <c r="AD1392" s="7">
        <v>16</v>
      </c>
      <c r="AE1392">
        <v>0.34946401220000001</v>
      </c>
      <c r="AF1392">
        <v>0.35591661549999998</v>
      </c>
      <c r="AI1392" s="7">
        <v>1391</v>
      </c>
      <c r="AJ1392" s="7">
        <v>3</v>
      </c>
      <c r="AK1392" s="7">
        <v>4</v>
      </c>
      <c r="AL1392">
        <v>0.145860077</v>
      </c>
      <c r="AM1392">
        <v>0.27276373840000001</v>
      </c>
      <c r="AO1392" s="7">
        <v>1391</v>
      </c>
      <c r="AP1392" s="7">
        <v>34</v>
      </c>
      <c r="AQ1392" s="7">
        <v>39</v>
      </c>
      <c r="AR1392">
        <v>0.6774754824</v>
      </c>
      <c r="AS1392">
        <v>0.76503164550000002</v>
      </c>
      <c r="AU1392" s="7">
        <v>1391</v>
      </c>
      <c r="AV1392" s="7">
        <v>19</v>
      </c>
      <c r="AW1392" s="7">
        <v>17</v>
      </c>
      <c r="AX1392">
        <v>0.36747529200000001</v>
      </c>
      <c r="AY1392">
        <v>0.3876909254</v>
      </c>
      <c r="BA1392" s="8">
        <v>1391</v>
      </c>
      <c r="BB1392" s="8">
        <v>9</v>
      </c>
      <c r="BC1392" s="8">
        <v>8</v>
      </c>
      <c r="BD1392" s="8">
        <v>0.3765941485</v>
      </c>
      <c r="BE1392" s="8">
        <v>0.39459864960000002</v>
      </c>
    </row>
    <row r="1393" spans="12:57" x14ac:dyDescent="0.3">
      <c r="L1393" s="30">
        <v>1392</v>
      </c>
      <c r="M1393" s="30">
        <v>7</v>
      </c>
      <c r="N1393" s="30">
        <v>6</v>
      </c>
      <c r="O1393" s="30">
        <v>0.89635088538655294</v>
      </c>
      <c r="Q1393" s="8">
        <v>1392</v>
      </c>
      <c r="R1393" s="8">
        <v>6</v>
      </c>
      <c r="S1393" s="8">
        <v>6</v>
      </c>
      <c r="T1393">
        <v>0.17956204370000001</v>
      </c>
      <c r="U1393">
        <v>0.20310192020000001</v>
      </c>
      <c r="W1393" s="30">
        <v>1392</v>
      </c>
      <c r="X1393" s="30">
        <v>1</v>
      </c>
      <c r="Y1393" s="30">
        <v>1</v>
      </c>
      <c r="Z1393" s="30">
        <v>0.38144769012552049</v>
      </c>
      <c r="AB1393" s="7">
        <v>1392</v>
      </c>
      <c r="AC1393" s="7">
        <v>1</v>
      </c>
      <c r="AD1393" s="7">
        <v>1</v>
      </c>
      <c r="AE1393">
        <v>6.4318528999999999E-3</v>
      </c>
      <c r="AF1393">
        <v>8.2771305000000003E-3</v>
      </c>
      <c r="AI1393" s="7">
        <v>1392</v>
      </c>
      <c r="AJ1393" s="7">
        <v>4</v>
      </c>
      <c r="AK1393" s="7">
        <v>4</v>
      </c>
      <c r="AL1393">
        <v>0.21726572520000001</v>
      </c>
      <c r="AM1393">
        <v>0.27276373840000001</v>
      </c>
      <c r="AO1393" s="7">
        <v>1392</v>
      </c>
      <c r="AP1393" s="7">
        <v>6</v>
      </c>
      <c r="AQ1393" s="7">
        <v>7</v>
      </c>
      <c r="AR1393">
        <v>0.1001265422</v>
      </c>
      <c r="AS1393">
        <v>0.1397151898</v>
      </c>
      <c r="AU1393" s="7">
        <v>1392</v>
      </c>
      <c r="AV1393" s="7">
        <v>15</v>
      </c>
      <c r="AW1393" s="7">
        <v>10</v>
      </c>
      <c r="AX1393">
        <v>0.29110512119999998</v>
      </c>
      <c r="AY1393">
        <v>0.23270440249999999</v>
      </c>
      <c r="BA1393" s="8">
        <v>1392</v>
      </c>
      <c r="BB1393" s="8">
        <v>33</v>
      </c>
      <c r="BC1393" s="8">
        <v>30</v>
      </c>
      <c r="BD1393" s="8">
        <v>0.75918979740000003</v>
      </c>
      <c r="BE1393" s="8">
        <v>0.76594148529999995</v>
      </c>
    </row>
    <row r="1394" spans="12:57" x14ac:dyDescent="0.3">
      <c r="L1394" s="30">
        <v>1393</v>
      </c>
      <c r="M1394" s="30">
        <v>358</v>
      </c>
      <c r="N1394" s="30">
        <v>338</v>
      </c>
      <c r="O1394" s="30">
        <v>0.89661774968781371</v>
      </c>
      <c r="Q1394" s="8">
        <v>1393</v>
      </c>
      <c r="R1394" s="8">
        <v>333</v>
      </c>
      <c r="S1394" s="8">
        <v>338</v>
      </c>
      <c r="T1394">
        <v>0.99416058389999995</v>
      </c>
      <c r="U1394">
        <v>0.9948301329</v>
      </c>
      <c r="W1394" s="30">
        <v>1393</v>
      </c>
      <c r="X1394" s="30">
        <v>12</v>
      </c>
      <c r="Y1394" s="30">
        <v>12</v>
      </c>
      <c r="Z1394" s="30">
        <v>0.38153746526277788</v>
      </c>
      <c r="AB1394" s="7">
        <v>1393</v>
      </c>
      <c r="AC1394" s="7">
        <v>12</v>
      </c>
      <c r="AD1394" s="7">
        <v>12</v>
      </c>
      <c r="AE1394">
        <v>0.21592649310000001</v>
      </c>
      <c r="AF1394">
        <v>0.26333537699999998</v>
      </c>
      <c r="AI1394" s="7">
        <v>1393</v>
      </c>
      <c r="AJ1394" s="7">
        <v>0</v>
      </c>
      <c r="AK1394" s="7">
        <v>0</v>
      </c>
      <c r="AL1394">
        <v>0</v>
      </c>
      <c r="AM1394">
        <v>0</v>
      </c>
      <c r="AO1394" s="7">
        <v>1393</v>
      </c>
      <c r="AP1394" s="7">
        <v>15</v>
      </c>
      <c r="AQ1394" s="7">
        <v>14</v>
      </c>
      <c r="AR1394">
        <v>0.34134767469999999</v>
      </c>
      <c r="AS1394">
        <v>0.34351265819999999</v>
      </c>
      <c r="AU1394" s="7">
        <v>1393</v>
      </c>
      <c r="AV1394" s="7">
        <v>105</v>
      </c>
      <c r="AW1394" s="7">
        <v>77</v>
      </c>
      <c r="AX1394">
        <v>0.9074573225</v>
      </c>
      <c r="AY1394">
        <v>0.87286612750000003</v>
      </c>
      <c r="BA1394" s="8">
        <v>1393</v>
      </c>
      <c r="BB1394" s="8">
        <v>1</v>
      </c>
      <c r="BC1394" s="8">
        <v>1</v>
      </c>
      <c r="BD1394" s="8">
        <v>5.2513128200000002E-2</v>
      </c>
      <c r="BE1394" s="8">
        <v>6.7516879200000005E-2</v>
      </c>
    </row>
    <row r="1395" spans="12:57" x14ac:dyDescent="0.3">
      <c r="L1395" s="30">
        <v>1394</v>
      </c>
      <c r="M1395" s="30">
        <v>75</v>
      </c>
      <c r="N1395" s="30">
        <v>79</v>
      </c>
      <c r="O1395" s="30">
        <v>0.89727089426044326</v>
      </c>
      <c r="Q1395" s="8">
        <v>1394</v>
      </c>
      <c r="R1395" s="8">
        <v>88</v>
      </c>
      <c r="S1395" s="8">
        <v>79</v>
      </c>
      <c r="T1395">
        <v>0.92773722619999999</v>
      </c>
      <c r="U1395">
        <v>0.92909896599999997</v>
      </c>
      <c r="W1395" s="30">
        <v>1394</v>
      </c>
      <c r="X1395" s="30">
        <v>55</v>
      </c>
      <c r="Y1395" s="30">
        <v>52</v>
      </c>
      <c r="Z1395" s="30">
        <v>0.38187464541537042</v>
      </c>
      <c r="AB1395" s="7">
        <v>1394</v>
      </c>
      <c r="AC1395" s="7">
        <v>55</v>
      </c>
      <c r="AD1395" s="7">
        <v>52</v>
      </c>
      <c r="AE1395">
        <v>0.75589586519999996</v>
      </c>
      <c r="AF1395">
        <v>0.78510116490000004</v>
      </c>
      <c r="AI1395" s="7">
        <v>1394</v>
      </c>
      <c r="AJ1395" s="7">
        <v>31</v>
      </c>
      <c r="AK1395" s="7">
        <v>25</v>
      </c>
      <c r="AL1395">
        <v>0.94448010260000004</v>
      </c>
      <c r="AM1395">
        <v>0.93221018850000004</v>
      </c>
      <c r="AO1395" s="7">
        <v>1394</v>
      </c>
      <c r="AP1395" s="7">
        <v>23</v>
      </c>
      <c r="AQ1395" s="7">
        <v>16</v>
      </c>
      <c r="AR1395">
        <v>0.51249604550000005</v>
      </c>
      <c r="AS1395">
        <v>0.39351265819999998</v>
      </c>
      <c r="AU1395" s="7">
        <v>1394</v>
      </c>
      <c r="AV1395" s="7">
        <v>124</v>
      </c>
      <c r="AW1395" s="7">
        <v>104</v>
      </c>
      <c r="AX1395">
        <v>0.93306379149999996</v>
      </c>
      <c r="AY1395">
        <v>0.92273135660000005</v>
      </c>
      <c r="BA1395" s="8">
        <v>1394</v>
      </c>
      <c r="BB1395" s="8">
        <v>3</v>
      </c>
      <c r="BC1395" s="8">
        <v>3</v>
      </c>
      <c r="BD1395" s="8">
        <v>0.1612903225</v>
      </c>
      <c r="BE1395" s="8">
        <v>0.18529632400000001</v>
      </c>
    </row>
    <row r="1396" spans="12:57" x14ac:dyDescent="0.3">
      <c r="L1396" s="30">
        <v>1395</v>
      </c>
      <c r="M1396" s="30">
        <v>69</v>
      </c>
      <c r="N1396" s="30">
        <v>68</v>
      </c>
      <c r="O1396" s="30">
        <v>0.89753579783904602</v>
      </c>
      <c r="Q1396" s="8">
        <v>1395</v>
      </c>
      <c r="R1396" s="8">
        <v>74</v>
      </c>
      <c r="S1396" s="8">
        <v>68</v>
      </c>
      <c r="T1396">
        <v>0.90729926999999999</v>
      </c>
      <c r="U1396">
        <v>0.90768094529999999</v>
      </c>
      <c r="W1396" s="30">
        <v>1395</v>
      </c>
      <c r="X1396" s="30">
        <v>28</v>
      </c>
      <c r="Y1396" s="30">
        <v>27</v>
      </c>
      <c r="Z1396" s="30">
        <v>0.3819842089820632</v>
      </c>
      <c r="AB1396" s="7">
        <v>1395</v>
      </c>
      <c r="AC1396" s="7">
        <v>28</v>
      </c>
      <c r="AD1396" s="7">
        <v>27</v>
      </c>
      <c r="AE1396">
        <v>0.50137825420000004</v>
      </c>
      <c r="AF1396">
        <v>0.54966278349999997</v>
      </c>
      <c r="AI1396" s="7">
        <v>1395</v>
      </c>
      <c r="AJ1396" s="7">
        <v>39</v>
      </c>
      <c r="AK1396" s="7">
        <v>39</v>
      </c>
      <c r="AL1396">
        <v>0.96935173289999998</v>
      </c>
      <c r="AM1396">
        <v>0.97769755309999995</v>
      </c>
      <c r="AO1396" s="7">
        <v>1395</v>
      </c>
      <c r="AP1396" s="7">
        <v>52</v>
      </c>
      <c r="AQ1396" s="7">
        <v>49</v>
      </c>
      <c r="AR1396">
        <v>0.83169882939999995</v>
      </c>
      <c r="AS1396">
        <v>0.83939873409999999</v>
      </c>
      <c r="AU1396" s="7">
        <v>1395</v>
      </c>
      <c r="AV1396" s="7">
        <v>64</v>
      </c>
      <c r="AW1396" s="7">
        <v>58</v>
      </c>
      <c r="AX1396">
        <v>0.80008984719999998</v>
      </c>
      <c r="AY1396">
        <v>0.80907457319999998</v>
      </c>
      <c r="BA1396" s="8">
        <v>1395</v>
      </c>
      <c r="BB1396" s="8">
        <v>3</v>
      </c>
      <c r="BC1396" s="8">
        <v>3</v>
      </c>
      <c r="BD1396" s="8">
        <v>0.1612903225</v>
      </c>
      <c r="BE1396" s="8">
        <v>0.18529632400000001</v>
      </c>
    </row>
    <row r="1397" spans="12:57" x14ac:dyDescent="0.3">
      <c r="L1397" s="30">
        <v>1396</v>
      </c>
      <c r="M1397" s="30">
        <v>5</v>
      </c>
      <c r="N1397" s="30">
        <v>5</v>
      </c>
      <c r="O1397" s="30">
        <v>0.89827054478412149</v>
      </c>
      <c r="Q1397" s="8">
        <v>1396</v>
      </c>
      <c r="R1397" s="8">
        <v>5</v>
      </c>
      <c r="S1397" s="8">
        <v>5</v>
      </c>
      <c r="T1397">
        <v>0.1554744525</v>
      </c>
      <c r="U1397">
        <v>0.1728212703</v>
      </c>
      <c r="W1397" s="30">
        <v>1396</v>
      </c>
      <c r="X1397" s="30">
        <v>37</v>
      </c>
      <c r="Y1397" s="30">
        <v>33</v>
      </c>
      <c r="Z1397" s="30">
        <v>0.38219259352193224</v>
      </c>
      <c r="AB1397" s="7">
        <v>1396</v>
      </c>
      <c r="AC1397" s="7">
        <v>37</v>
      </c>
      <c r="AD1397" s="7">
        <v>33</v>
      </c>
      <c r="AE1397">
        <v>0.61898928019999999</v>
      </c>
      <c r="AF1397">
        <v>0.63182096870000004</v>
      </c>
      <c r="AI1397" s="7">
        <v>1396</v>
      </c>
      <c r="AJ1397" s="7">
        <v>5</v>
      </c>
      <c r="AK1397" s="7">
        <v>2</v>
      </c>
      <c r="AL1397">
        <v>0.28923299099999999</v>
      </c>
      <c r="AM1397">
        <v>0.1075010028</v>
      </c>
      <c r="AO1397" s="7">
        <v>1396</v>
      </c>
      <c r="AP1397" s="7">
        <v>9</v>
      </c>
      <c r="AQ1397" s="7">
        <v>8</v>
      </c>
      <c r="AR1397">
        <v>0.1773173046</v>
      </c>
      <c r="AS1397">
        <v>0.1721518987</v>
      </c>
      <c r="AU1397" s="7">
        <v>1396</v>
      </c>
      <c r="AV1397" s="7">
        <v>22</v>
      </c>
      <c r="AW1397" s="7">
        <v>18</v>
      </c>
      <c r="AX1397">
        <v>0.42183288400000002</v>
      </c>
      <c r="AY1397">
        <v>0.40161725059999998</v>
      </c>
      <c r="BA1397" s="8">
        <v>1396</v>
      </c>
      <c r="BB1397" s="8">
        <v>4</v>
      </c>
      <c r="BC1397" s="8">
        <v>4</v>
      </c>
      <c r="BD1397" s="8">
        <v>0.20555138780000001</v>
      </c>
      <c r="BE1397" s="8">
        <v>0.2370592648</v>
      </c>
    </row>
    <row r="1398" spans="12:57" x14ac:dyDescent="0.3">
      <c r="L1398" s="30">
        <v>1397</v>
      </c>
      <c r="M1398" s="30">
        <v>98</v>
      </c>
      <c r="N1398" s="30">
        <v>76</v>
      </c>
      <c r="O1398" s="30">
        <v>0.89850512114894032</v>
      </c>
      <c r="Q1398" s="8">
        <v>1397</v>
      </c>
      <c r="R1398" s="8">
        <v>83</v>
      </c>
      <c r="S1398" s="8">
        <v>76</v>
      </c>
      <c r="T1398">
        <v>0.91970802910000005</v>
      </c>
      <c r="U1398">
        <v>0.92171344160000002</v>
      </c>
      <c r="W1398" s="30">
        <v>1397</v>
      </c>
      <c r="X1398" s="30">
        <v>36</v>
      </c>
      <c r="Y1398" s="30">
        <v>35</v>
      </c>
      <c r="Z1398" s="30">
        <v>0.38231154465414963</v>
      </c>
      <c r="AB1398" s="7">
        <v>1397</v>
      </c>
      <c r="AC1398" s="7">
        <v>36</v>
      </c>
      <c r="AD1398" s="7">
        <v>35</v>
      </c>
      <c r="AE1398">
        <v>0.60673813160000001</v>
      </c>
      <c r="AF1398">
        <v>0.65266707540000002</v>
      </c>
      <c r="AI1398" s="7">
        <v>1397</v>
      </c>
      <c r="AJ1398" s="7">
        <v>5</v>
      </c>
      <c r="AK1398" s="7">
        <v>5</v>
      </c>
      <c r="AL1398">
        <v>0.28923299099999999</v>
      </c>
      <c r="AM1398">
        <v>0.35483353379999999</v>
      </c>
      <c r="AO1398" s="7">
        <v>1397</v>
      </c>
      <c r="AP1398" s="7">
        <v>29</v>
      </c>
      <c r="AQ1398" s="7">
        <v>26</v>
      </c>
      <c r="AR1398">
        <v>0.6074027206</v>
      </c>
      <c r="AS1398">
        <v>0.60047468349999999</v>
      </c>
      <c r="AU1398" s="7">
        <v>1397</v>
      </c>
      <c r="AV1398" s="7">
        <v>23</v>
      </c>
      <c r="AW1398" s="7">
        <v>26</v>
      </c>
      <c r="AX1398">
        <v>0.44115004489999998</v>
      </c>
      <c r="AY1398">
        <v>0.53908355789999995</v>
      </c>
      <c r="BA1398" s="8">
        <v>1397</v>
      </c>
      <c r="BB1398" s="8">
        <v>6</v>
      </c>
      <c r="BC1398" s="8">
        <v>5</v>
      </c>
      <c r="BD1398" s="8">
        <v>0.28657164289999998</v>
      </c>
      <c r="BE1398" s="8">
        <v>0.29107276809999999</v>
      </c>
    </row>
    <row r="1399" spans="12:57" x14ac:dyDescent="0.3">
      <c r="L1399" s="30">
        <v>1398</v>
      </c>
      <c r="M1399" s="30">
        <v>6</v>
      </c>
      <c r="N1399" s="30">
        <v>5</v>
      </c>
      <c r="O1399" s="30">
        <v>0.89850599512262308</v>
      </c>
      <c r="Q1399" s="8">
        <v>1398</v>
      </c>
      <c r="R1399" s="8">
        <v>5</v>
      </c>
      <c r="S1399" s="8">
        <v>5</v>
      </c>
      <c r="T1399">
        <v>0.1554744525</v>
      </c>
      <c r="U1399">
        <v>0.1728212703</v>
      </c>
      <c r="W1399" s="30">
        <v>1398</v>
      </c>
      <c r="X1399" s="30">
        <v>10</v>
      </c>
      <c r="Y1399" s="30">
        <v>9</v>
      </c>
      <c r="Z1399" s="30">
        <v>0.38236528868682174</v>
      </c>
      <c r="AB1399" s="7">
        <v>1398</v>
      </c>
      <c r="AC1399" s="7">
        <v>10</v>
      </c>
      <c r="AD1399" s="7">
        <v>9</v>
      </c>
      <c r="AE1399">
        <v>0.1745788667</v>
      </c>
      <c r="AF1399">
        <v>0.1848559166</v>
      </c>
      <c r="AI1399" s="7">
        <v>1398</v>
      </c>
      <c r="AJ1399" s="7">
        <v>22</v>
      </c>
      <c r="AK1399" s="7">
        <v>21</v>
      </c>
      <c r="AL1399">
        <v>0.88246148899999999</v>
      </c>
      <c r="AM1399">
        <v>0.90004011230000003</v>
      </c>
      <c r="AO1399" s="7">
        <v>1398</v>
      </c>
      <c r="AP1399" s="7">
        <v>14</v>
      </c>
      <c r="AQ1399" s="7">
        <v>12</v>
      </c>
      <c r="AR1399">
        <v>0.3173046504</v>
      </c>
      <c r="AS1399">
        <v>0.2859177215</v>
      </c>
      <c r="AU1399" s="7">
        <v>1398</v>
      </c>
      <c r="AV1399" s="7">
        <v>42</v>
      </c>
      <c r="AW1399" s="7">
        <v>38</v>
      </c>
      <c r="AX1399">
        <v>0.66127583099999998</v>
      </c>
      <c r="AY1399">
        <v>0.6783468104</v>
      </c>
      <c r="BA1399" s="8">
        <v>1398</v>
      </c>
      <c r="BB1399" s="8">
        <v>3</v>
      </c>
      <c r="BC1399" s="8">
        <v>3</v>
      </c>
      <c r="BD1399" s="8">
        <v>0.1612903225</v>
      </c>
      <c r="BE1399" s="8">
        <v>0.18529632400000001</v>
      </c>
    </row>
    <row r="1400" spans="12:57" x14ac:dyDescent="0.3">
      <c r="L1400" s="30">
        <v>1399</v>
      </c>
      <c r="M1400" s="30">
        <v>6</v>
      </c>
      <c r="N1400" s="30">
        <v>6</v>
      </c>
      <c r="O1400" s="30">
        <v>0.89868479654204947</v>
      </c>
      <c r="Q1400" s="8">
        <v>1399</v>
      </c>
      <c r="R1400" s="8">
        <v>6</v>
      </c>
      <c r="S1400" s="8">
        <v>6</v>
      </c>
      <c r="T1400">
        <v>0.17956204370000001</v>
      </c>
      <c r="U1400">
        <v>0.20310192020000001</v>
      </c>
      <c r="W1400" s="30">
        <v>1399</v>
      </c>
      <c r="X1400" s="30">
        <v>93</v>
      </c>
      <c r="Y1400" s="30">
        <v>81</v>
      </c>
      <c r="Z1400" s="30">
        <v>0.38249276206400584</v>
      </c>
      <c r="AB1400" s="7">
        <v>1399</v>
      </c>
      <c r="AC1400" s="7">
        <v>93</v>
      </c>
      <c r="AD1400" s="7">
        <v>81</v>
      </c>
      <c r="AE1400">
        <v>0.88698315459999999</v>
      </c>
      <c r="AF1400">
        <v>0.88320049040000004</v>
      </c>
      <c r="AI1400" s="7">
        <v>1399</v>
      </c>
      <c r="AJ1400" s="7">
        <v>19</v>
      </c>
      <c r="AK1400" s="7">
        <v>15</v>
      </c>
      <c r="AL1400">
        <v>0.84194480100000002</v>
      </c>
      <c r="AM1400">
        <v>0.81291616519999998</v>
      </c>
      <c r="AO1400" s="7">
        <v>1399</v>
      </c>
      <c r="AP1400" s="7">
        <v>21</v>
      </c>
      <c r="AQ1400" s="7">
        <v>17</v>
      </c>
      <c r="AR1400">
        <v>0.47579879780000001</v>
      </c>
      <c r="AS1400">
        <v>0.41803797459999997</v>
      </c>
      <c r="AU1400" s="7">
        <v>1399</v>
      </c>
      <c r="AV1400" s="7">
        <v>169</v>
      </c>
      <c r="AW1400" s="7">
        <v>151</v>
      </c>
      <c r="AX1400">
        <v>0.95911949679999997</v>
      </c>
      <c r="AY1400">
        <v>0.96091644200000004</v>
      </c>
      <c r="BA1400" s="8">
        <v>1399</v>
      </c>
      <c r="BB1400" s="8">
        <v>68</v>
      </c>
      <c r="BC1400" s="8">
        <v>59</v>
      </c>
      <c r="BD1400" s="8">
        <v>0.89347336830000001</v>
      </c>
      <c r="BE1400" s="8">
        <v>0.89347336830000001</v>
      </c>
    </row>
    <row r="1401" spans="12:57" x14ac:dyDescent="0.3">
      <c r="L1401" s="30">
        <v>1400</v>
      </c>
      <c r="M1401" s="30">
        <v>20</v>
      </c>
      <c r="N1401" s="30">
        <v>20</v>
      </c>
      <c r="O1401" s="30">
        <v>0.89929372319476542</v>
      </c>
      <c r="Q1401" s="8">
        <v>1400</v>
      </c>
      <c r="R1401" s="8">
        <v>22</v>
      </c>
      <c r="S1401" s="8">
        <v>20</v>
      </c>
      <c r="T1401">
        <v>0.55182481750000001</v>
      </c>
      <c r="U1401">
        <v>0.55982274740000004</v>
      </c>
      <c r="W1401" s="30">
        <v>1400</v>
      </c>
      <c r="X1401" s="30">
        <v>27</v>
      </c>
      <c r="Y1401" s="30">
        <v>16</v>
      </c>
      <c r="Z1401" s="30">
        <v>0.38319784211194685</v>
      </c>
      <c r="AB1401" s="7">
        <v>1400</v>
      </c>
      <c r="AC1401" s="7">
        <v>27</v>
      </c>
      <c r="AD1401" s="7">
        <v>16</v>
      </c>
      <c r="AE1401">
        <v>0.4894333843</v>
      </c>
      <c r="AF1401">
        <v>0.35591661549999998</v>
      </c>
      <c r="AI1401" s="7">
        <v>1400</v>
      </c>
      <c r="AJ1401" s="7">
        <v>23</v>
      </c>
      <c r="AK1401" s="7">
        <v>21</v>
      </c>
      <c r="AL1401">
        <v>0.89257060330000004</v>
      </c>
      <c r="AM1401">
        <v>0.90004011230000003</v>
      </c>
      <c r="AO1401" s="7">
        <v>1400</v>
      </c>
      <c r="AP1401" s="7">
        <v>9</v>
      </c>
      <c r="AQ1401" s="7">
        <v>9</v>
      </c>
      <c r="AR1401">
        <v>0.1773173046</v>
      </c>
      <c r="AS1401">
        <v>0.20063291129999999</v>
      </c>
      <c r="AU1401" s="7">
        <v>1400</v>
      </c>
      <c r="AV1401" s="7">
        <v>55</v>
      </c>
      <c r="AW1401" s="7">
        <v>36</v>
      </c>
      <c r="AX1401">
        <v>0.75561545370000005</v>
      </c>
      <c r="AY1401">
        <v>0.65992812209999996</v>
      </c>
      <c r="BA1401" s="8">
        <v>1400</v>
      </c>
      <c r="BB1401" s="8">
        <v>20</v>
      </c>
      <c r="BC1401" s="8">
        <v>18</v>
      </c>
      <c r="BD1401" s="8">
        <v>0.61440360090000001</v>
      </c>
      <c r="BE1401" s="8">
        <v>0.62040510120000003</v>
      </c>
    </row>
    <row r="1402" spans="12:57" x14ac:dyDescent="0.3">
      <c r="L1402" s="30">
        <v>1401</v>
      </c>
      <c r="M1402" s="30">
        <v>221</v>
      </c>
      <c r="N1402" s="30">
        <v>199</v>
      </c>
      <c r="O1402" s="30">
        <v>0.90061238334690163</v>
      </c>
      <c r="Q1402" s="8">
        <v>1401</v>
      </c>
      <c r="R1402" s="8">
        <v>206</v>
      </c>
      <c r="S1402" s="8">
        <v>199</v>
      </c>
      <c r="T1402">
        <v>0.98467153279999997</v>
      </c>
      <c r="U1402">
        <v>0.98522895119999998</v>
      </c>
      <c r="W1402" s="30">
        <v>1401</v>
      </c>
      <c r="X1402" s="30">
        <v>104</v>
      </c>
      <c r="Y1402" s="30">
        <v>88</v>
      </c>
      <c r="Z1402" s="30">
        <v>0.38364708618218601</v>
      </c>
      <c r="AB1402" s="7">
        <v>1401</v>
      </c>
      <c r="AC1402" s="7">
        <v>104</v>
      </c>
      <c r="AD1402" s="7">
        <v>88</v>
      </c>
      <c r="AE1402">
        <v>0.90444104130000003</v>
      </c>
      <c r="AF1402">
        <v>0.90128755360000001</v>
      </c>
      <c r="AI1402" s="7">
        <v>1401</v>
      </c>
      <c r="AJ1402" s="7">
        <v>7</v>
      </c>
      <c r="AK1402" s="7">
        <v>7</v>
      </c>
      <c r="AL1402">
        <v>0.42378048779999999</v>
      </c>
      <c r="AM1402">
        <v>0.4956277577</v>
      </c>
      <c r="AO1402" s="7">
        <v>1401</v>
      </c>
      <c r="AP1402" s="7">
        <v>20</v>
      </c>
      <c r="AQ1402" s="7">
        <v>20</v>
      </c>
      <c r="AR1402">
        <v>0.45871559629999997</v>
      </c>
      <c r="AS1402">
        <v>0.48734177210000001</v>
      </c>
      <c r="AU1402" s="7">
        <v>1401</v>
      </c>
      <c r="AV1402" s="7">
        <v>17</v>
      </c>
      <c r="AW1402" s="7">
        <v>16</v>
      </c>
      <c r="AX1402">
        <v>0.3279424977</v>
      </c>
      <c r="AY1402">
        <v>0.36522911050000001</v>
      </c>
      <c r="BA1402" s="8">
        <v>1401</v>
      </c>
      <c r="BB1402" s="8">
        <v>1</v>
      </c>
      <c r="BC1402" s="8">
        <v>1</v>
      </c>
      <c r="BD1402" s="8">
        <v>5.2513128200000002E-2</v>
      </c>
      <c r="BE1402" s="8">
        <v>6.7516879200000005E-2</v>
      </c>
    </row>
    <row r="1403" spans="12:57" x14ac:dyDescent="0.3">
      <c r="L1403" s="30">
        <v>1402</v>
      </c>
      <c r="M1403" s="30">
        <v>15</v>
      </c>
      <c r="N1403" s="30">
        <v>11</v>
      </c>
      <c r="O1403" s="30">
        <v>0.9011674550377452</v>
      </c>
      <c r="Q1403" s="8">
        <v>1402</v>
      </c>
      <c r="R1403" s="8">
        <v>12</v>
      </c>
      <c r="S1403" s="8">
        <v>11</v>
      </c>
      <c r="T1403">
        <v>0.35109489049999998</v>
      </c>
      <c r="U1403">
        <v>0.36410635149999998</v>
      </c>
      <c r="W1403" s="30">
        <v>1402</v>
      </c>
      <c r="X1403" s="30">
        <v>407</v>
      </c>
      <c r="Y1403" s="30">
        <v>362</v>
      </c>
      <c r="Z1403" s="30">
        <v>0.3836628671153387</v>
      </c>
      <c r="AB1403" s="7">
        <v>1402</v>
      </c>
      <c r="AC1403" s="7">
        <v>407</v>
      </c>
      <c r="AD1403" s="7">
        <v>362</v>
      </c>
      <c r="AE1403">
        <v>0.99326186829999996</v>
      </c>
      <c r="AF1403">
        <v>0.99233599009999995</v>
      </c>
      <c r="AI1403" s="7">
        <v>1402</v>
      </c>
      <c r="AJ1403" s="7">
        <v>6</v>
      </c>
      <c r="AK1403" s="7">
        <v>7</v>
      </c>
      <c r="AL1403">
        <v>0.35887355580000002</v>
      </c>
      <c r="AM1403">
        <v>0.4956277577</v>
      </c>
      <c r="AO1403" s="7">
        <v>1402</v>
      </c>
      <c r="AP1403" s="7">
        <v>0</v>
      </c>
      <c r="AQ1403" s="7">
        <v>0</v>
      </c>
      <c r="AR1403">
        <v>0</v>
      </c>
      <c r="AS1403">
        <v>0</v>
      </c>
      <c r="AU1403" s="7">
        <v>1402</v>
      </c>
      <c r="AV1403" s="7">
        <v>17</v>
      </c>
      <c r="AW1403" s="7">
        <v>13</v>
      </c>
      <c r="AX1403">
        <v>0.3279424977</v>
      </c>
      <c r="AY1403">
        <v>0.30188679239999999</v>
      </c>
      <c r="BA1403" s="8">
        <v>1402</v>
      </c>
      <c r="BB1403" s="8">
        <v>0</v>
      </c>
      <c r="BC1403" s="8">
        <v>0</v>
      </c>
      <c r="BD1403" s="8">
        <v>0</v>
      </c>
      <c r="BE1403" s="8">
        <v>0</v>
      </c>
    </row>
    <row r="1404" spans="12:57" x14ac:dyDescent="0.3">
      <c r="L1404" s="30">
        <v>1403</v>
      </c>
      <c r="M1404" s="30">
        <v>6</v>
      </c>
      <c r="N1404" s="30">
        <v>6</v>
      </c>
      <c r="O1404" s="30">
        <v>0.9017950674485159</v>
      </c>
      <c r="Q1404" s="8">
        <v>1403</v>
      </c>
      <c r="R1404" s="8">
        <v>6</v>
      </c>
      <c r="S1404" s="8">
        <v>6</v>
      </c>
      <c r="T1404">
        <v>0.17956204370000001</v>
      </c>
      <c r="U1404">
        <v>0.20310192020000001</v>
      </c>
      <c r="W1404" s="30">
        <v>1403</v>
      </c>
      <c r="X1404" s="30">
        <v>40</v>
      </c>
      <c r="Y1404" s="30">
        <v>38</v>
      </c>
      <c r="Z1404" s="30">
        <v>0.3837316635721324</v>
      </c>
      <c r="AB1404" s="7">
        <v>1403</v>
      </c>
      <c r="AC1404" s="7">
        <v>40</v>
      </c>
      <c r="AD1404" s="7">
        <v>38</v>
      </c>
      <c r="AE1404">
        <v>0.64686064310000002</v>
      </c>
      <c r="AF1404">
        <v>0.67933782949999999</v>
      </c>
      <c r="AI1404" s="7">
        <v>1403</v>
      </c>
      <c r="AJ1404" s="7">
        <v>3</v>
      </c>
      <c r="AK1404" s="7">
        <v>2</v>
      </c>
      <c r="AL1404">
        <v>0.145860077</v>
      </c>
      <c r="AM1404">
        <v>0.1075010028</v>
      </c>
      <c r="AO1404" s="7">
        <v>1403</v>
      </c>
      <c r="AP1404" s="7">
        <v>16</v>
      </c>
      <c r="AQ1404" s="7">
        <v>13</v>
      </c>
      <c r="AR1404">
        <v>0.36475798790000002</v>
      </c>
      <c r="AS1404">
        <v>0.31724683539999998</v>
      </c>
      <c r="AU1404" s="7">
        <v>1403</v>
      </c>
      <c r="AV1404" s="7">
        <v>22</v>
      </c>
      <c r="AW1404" s="7">
        <v>23</v>
      </c>
      <c r="AX1404">
        <v>0.42183288400000002</v>
      </c>
      <c r="AY1404">
        <v>0.49236298290000002</v>
      </c>
      <c r="BA1404" s="8">
        <v>1403</v>
      </c>
      <c r="BB1404" s="8">
        <v>12</v>
      </c>
      <c r="BC1404" s="8">
        <v>11</v>
      </c>
      <c r="BD1404" s="8">
        <v>0.4606151537</v>
      </c>
      <c r="BE1404" s="8">
        <v>0.4741185296</v>
      </c>
    </row>
    <row r="1405" spans="12:57" x14ac:dyDescent="0.3">
      <c r="L1405" s="30">
        <v>1404</v>
      </c>
      <c r="M1405" s="30">
        <v>16</v>
      </c>
      <c r="N1405" s="30">
        <v>14</v>
      </c>
      <c r="O1405" s="30">
        <v>0.90225000880295081</v>
      </c>
      <c r="Q1405" s="8">
        <v>1404</v>
      </c>
      <c r="R1405" s="8">
        <v>15</v>
      </c>
      <c r="S1405" s="8">
        <v>14</v>
      </c>
      <c r="T1405">
        <v>0.41021897810000002</v>
      </c>
      <c r="U1405">
        <v>0.42983751840000001</v>
      </c>
      <c r="W1405" s="30">
        <v>1404</v>
      </c>
      <c r="X1405" s="30">
        <v>6</v>
      </c>
      <c r="Y1405" s="30">
        <v>6</v>
      </c>
      <c r="Z1405" s="30">
        <v>0.38434902502277546</v>
      </c>
      <c r="AB1405" s="7">
        <v>1404</v>
      </c>
      <c r="AC1405" s="7">
        <v>6</v>
      </c>
      <c r="AD1405" s="7">
        <v>6</v>
      </c>
      <c r="AE1405">
        <v>8.6676875900000006E-2</v>
      </c>
      <c r="AF1405">
        <v>0.10453709379999999</v>
      </c>
      <c r="AI1405" s="7">
        <v>1404</v>
      </c>
      <c r="AJ1405" s="7">
        <v>6</v>
      </c>
      <c r="AK1405" s="7">
        <v>6</v>
      </c>
      <c r="AL1405">
        <v>0.35887355580000002</v>
      </c>
      <c r="AM1405">
        <v>0.42928198950000002</v>
      </c>
      <c r="AO1405" s="7">
        <v>1404</v>
      </c>
      <c r="AP1405" s="7">
        <v>50</v>
      </c>
      <c r="AQ1405" s="7">
        <v>47</v>
      </c>
      <c r="AR1405">
        <v>0.81936096169999995</v>
      </c>
      <c r="AS1405">
        <v>0.82658227839999998</v>
      </c>
      <c r="AU1405" s="7">
        <v>1404</v>
      </c>
      <c r="AV1405" s="7">
        <v>12</v>
      </c>
      <c r="AW1405" s="7">
        <v>8</v>
      </c>
      <c r="AX1405">
        <v>0.2345013477</v>
      </c>
      <c r="AY1405">
        <v>0.17924528300000001</v>
      </c>
      <c r="BA1405" s="8">
        <v>1404</v>
      </c>
      <c r="BB1405" s="8">
        <v>12</v>
      </c>
      <c r="BC1405" s="8">
        <v>11</v>
      </c>
      <c r="BD1405" s="8">
        <v>0.4606151537</v>
      </c>
      <c r="BE1405" s="8">
        <v>0.4741185296</v>
      </c>
    </row>
    <row r="1406" spans="12:57" x14ac:dyDescent="0.3">
      <c r="L1406" s="30">
        <v>1405</v>
      </c>
      <c r="M1406" s="30">
        <v>9</v>
      </c>
      <c r="N1406" s="30">
        <v>7</v>
      </c>
      <c r="O1406" s="30">
        <v>0.90276907699925468</v>
      </c>
      <c r="Q1406" s="8">
        <v>1405</v>
      </c>
      <c r="R1406" s="8">
        <v>8</v>
      </c>
      <c r="S1406" s="8">
        <v>7</v>
      </c>
      <c r="T1406">
        <v>0.2408759124</v>
      </c>
      <c r="U1406">
        <v>0.24150664690000001</v>
      </c>
      <c r="W1406" s="30">
        <v>1405</v>
      </c>
      <c r="X1406" s="30">
        <v>51</v>
      </c>
      <c r="Y1406" s="30">
        <v>49</v>
      </c>
      <c r="Z1406" s="30">
        <v>0.38437666499730561</v>
      </c>
      <c r="AB1406" s="7">
        <v>1405</v>
      </c>
      <c r="AC1406" s="7">
        <v>51</v>
      </c>
      <c r="AD1406" s="7">
        <v>49</v>
      </c>
      <c r="AE1406">
        <v>0.72924961710000002</v>
      </c>
      <c r="AF1406">
        <v>0.76548129980000001</v>
      </c>
      <c r="AI1406" s="7">
        <v>1405</v>
      </c>
      <c r="AJ1406" s="7">
        <v>17</v>
      </c>
      <c r="AK1406" s="7">
        <v>15</v>
      </c>
      <c r="AL1406">
        <v>0.80720474959999999</v>
      </c>
      <c r="AM1406">
        <v>0.81291616519999998</v>
      </c>
      <c r="AO1406" s="7">
        <v>1405</v>
      </c>
      <c r="AP1406" s="7">
        <v>6</v>
      </c>
      <c r="AQ1406" s="7">
        <v>5</v>
      </c>
      <c r="AR1406">
        <v>0.1001265422</v>
      </c>
      <c r="AS1406">
        <v>8.4493670800000004E-2</v>
      </c>
      <c r="AU1406" s="7">
        <v>1405</v>
      </c>
      <c r="AV1406" s="7">
        <v>16</v>
      </c>
      <c r="AW1406" s="7">
        <v>13</v>
      </c>
      <c r="AX1406">
        <v>0.30997304580000001</v>
      </c>
      <c r="AY1406">
        <v>0.30188679239999999</v>
      </c>
      <c r="BA1406" s="8">
        <v>1405</v>
      </c>
      <c r="BB1406" s="8">
        <v>45</v>
      </c>
      <c r="BC1406" s="8">
        <v>43</v>
      </c>
      <c r="BD1406" s="8">
        <v>0.83270817699999999</v>
      </c>
      <c r="BE1406" s="8">
        <v>0.83795948980000001</v>
      </c>
    </row>
    <row r="1407" spans="12:57" x14ac:dyDescent="0.3">
      <c r="L1407" s="30">
        <v>1406</v>
      </c>
      <c r="M1407" s="30">
        <v>6</v>
      </c>
      <c r="N1407" s="30">
        <v>5</v>
      </c>
      <c r="O1407" s="30">
        <v>0.90356329473424979</v>
      </c>
      <c r="Q1407" s="8">
        <v>1406</v>
      </c>
      <c r="R1407" s="8">
        <v>5</v>
      </c>
      <c r="S1407" s="8">
        <v>5</v>
      </c>
      <c r="T1407">
        <v>0.1554744525</v>
      </c>
      <c r="U1407">
        <v>0.1728212703</v>
      </c>
      <c r="W1407" s="30">
        <v>1406</v>
      </c>
      <c r="X1407" s="30">
        <v>54</v>
      </c>
      <c r="Y1407" s="30">
        <v>44</v>
      </c>
      <c r="Z1407" s="30">
        <v>0.38455799323956597</v>
      </c>
      <c r="AB1407" s="7">
        <v>1406</v>
      </c>
      <c r="AC1407" s="7">
        <v>54</v>
      </c>
      <c r="AD1407" s="7">
        <v>44</v>
      </c>
      <c r="AE1407">
        <v>0.74640122509999995</v>
      </c>
      <c r="AF1407">
        <v>0.72716125070000004</v>
      </c>
      <c r="AI1407" s="7">
        <v>1406</v>
      </c>
      <c r="AJ1407" s="7">
        <v>18</v>
      </c>
      <c r="AK1407" s="7">
        <v>20</v>
      </c>
      <c r="AL1407">
        <v>0.82477535300000004</v>
      </c>
      <c r="AM1407">
        <v>0.88937023660000003</v>
      </c>
      <c r="AO1407" s="7">
        <v>1406</v>
      </c>
      <c r="AP1407" s="7">
        <v>41</v>
      </c>
      <c r="AQ1407" s="7">
        <v>33</v>
      </c>
      <c r="AR1407">
        <v>0.75276811129999999</v>
      </c>
      <c r="AS1407">
        <v>0.69731012650000002</v>
      </c>
      <c r="AU1407" s="7">
        <v>1406</v>
      </c>
      <c r="AV1407" s="7">
        <v>23</v>
      </c>
      <c r="AW1407" s="7">
        <v>20</v>
      </c>
      <c r="AX1407">
        <v>0.44115004489999998</v>
      </c>
      <c r="AY1407">
        <v>0.43890386339999998</v>
      </c>
      <c r="BA1407" s="8">
        <v>1406</v>
      </c>
      <c r="BB1407" s="8">
        <v>12</v>
      </c>
      <c r="BC1407" s="8">
        <v>11</v>
      </c>
      <c r="BD1407" s="8">
        <v>0.4606151537</v>
      </c>
      <c r="BE1407" s="8">
        <v>0.4741185296</v>
      </c>
    </row>
    <row r="1408" spans="12:57" x14ac:dyDescent="0.3">
      <c r="L1408" s="30">
        <v>1407</v>
      </c>
      <c r="M1408" s="30">
        <v>11</v>
      </c>
      <c r="N1408" s="30">
        <v>9</v>
      </c>
      <c r="O1408" s="30">
        <v>0.90405127872241553</v>
      </c>
      <c r="Q1408" s="8">
        <v>1407</v>
      </c>
      <c r="R1408" s="8">
        <v>10</v>
      </c>
      <c r="S1408" s="8">
        <v>9</v>
      </c>
      <c r="T1408">
        <v>0.2985401459</v>
      </c>
      <c r="U1408">
        <v>0.30502215649999997</v>
      </c>
      <c r="W1408" s="30">
        <v>1407</v>
      </c>
      <c r="X1408" s="30">
        <v>38</v>
      </c>
      <c r="Y1408" s="30">
        <v>38</v>
      </c>
      <c r="Z1408" s="30">
        <v>0.38465864584907494</v>
      </c>
      <c r="AB1408" s="7">
        <v>1407</v>
      </c>
      <c r="AC1408" s="7">
        <v>38</v>
      </c>
      <c r="AD1408" s="7">
        <v>38</v>
      </c>
      <c r="AE1408">
        <v>0.6284839203</v>
      </c>
      <c r="AF1408">
        <v>0.67933782949999999</v>
      </c>
      <c r="AI1408" s="7">
        <v>1407</v>
      </c>
      <c r="AJ1408" s="7">
        <v>6</v>
      </c>
      <c r="AK1408" s="7">
        <v>6</v>
      </c>
      <c r="AL1408">
        <v>0.35887355580000002</v>
      </c>
      <c r="AM1408">
        <v>0.42928198950000002</v>
      </c>
      <c r="AO1408" s="7">
        <v>1407</v>
      </c>
      <c r="AP1408" s="7">
        <v>6</v>
      </c>
      <c r="AQ1408" s="7">
        <v>7</v>
      </c>
      <c r="AR1408">
        <v>0.1001265422</v>
      </c>
      <c r="AS1408">
        <v>0.1397151898</v>
      </c>
      <c r="AU1408" s="7">
        <v>1407</v>
      </c>
      <c r="AV1408" s="7">
        <v>48</v>
      </c>
      <c r="AW1408" s="7">
        <v>40</v>
      </c>
      <c r="AX1408">
        <v>0.71024258760000003</v>
      </c>
      <c r="AY1408">
        <v>0.69766397120000001</v>
      </c>
      <c r="BA1408" s="8">
        <v>1407</v>
      </c>
      <c r="BB1408" s="8">
        <v>23</v>
      </c>
      <c r="BC1408" s="8">
        <v>22</v>
      </c>
      <c r="BD1408" s="8">
        <v>0.6676669167</v>
      </c>
      <c r="BE1408" s="8">
        <v>0.67966991740000005</v>
      </c>
    </row>
    <row r="1409" spans="12:57" x14ac:dyDescent="0.3">
      <c r="L1409" s="30">
        <v>1408</v>
      </c>
      <c r="M1409" s="30">
        <v>10</v>
      </c>
      <c r="N1409" s="30">
        <v>12</v>
      </c>
      <c r="O1409" s="30">
        <v>0.90487276856808407</v>
      </c>
      <c r="Q1409" s="8">
        <v>1408</v>
      </c>
      <c r="R1409" s="8">
        <v>13</v>
      </c>
      <c r="S1409" s="8">
        <v>12</v>
      </c>
      <c r="T1409">
        <v>0.37080291970000001</v>
      </c>
      <c r="U1409">
        <v>0.38330871490000001</v>
      </c>
      <c r="W1409" s="30">
        <v>1408</v>
      </c>
      <c r="X1409" s="30">
        <v>11</v>
      </c>
      <c r="Y1409" s="30">
        <v>11</v>
      </c>
      <c r="Z1409" s="30">
        <v>0.38473477503916642</v>
      </c>
      <c r="AB1409" s="7">
        <v>1408</v>
      </c>
      <c r="AC1409" s="7">
        <v>11</v>
      </c>
      <c r="AD1409" s="7">
        <v>11</v>
      </c>
      <c r="AE1409">
        <v>0.19387442569999999</v>
      </c>
      <c r="AF1409">
        <v>0.23727774369999999</v>
      </c>
      <c r="AI1409" s="7">
        <v>1408</v>
      </c>
      <c r="AJ1409" s="7">
        <v>2</v>
      </c>
      <c r="AK1409" s="7">
        <v>2</v>
      </c>
      <c r="AL1409">
        <v>7.9188061599999998E-2</v>
      </c>
      <c r="AM1409">
        <v>0.1075010028</v>
      </c>
      <c r="AO1409" s="7">
        <v>1408</v>
      </c>
      <c r="AP1409" s="7">
        <v>7</v>
      </c>
      <c r="AQ1409" s="7">
        <v>7</v>
      </c>
      <c r="AR1409">
        <v>0.1224296108</v>
      </c>
      <c r="AS1409">
        <v>0.1397151898</v>
      </c>
      <c r="AU1409" s="7">
        <v>1408</v>
      </c>
      <c r="AV1409" s="7">
        <v>10</v>
      </c>
      <c r="AW1409" s="7">
        <v>11</v>
      </c>
      <c r="AX1409">
        <v>0.19496855339999999</v>
      </c>
      <c r="AY1409">
        <v>0.26055705299999998</v>
      </c>
      <c r="BA1409" s="8">
        <v>1408</v>
      </c>
      <c r="BB1409" s="8">
        <v>1</v>
      </c>
      <c r="BC1409" s="8">
        <v>1</v>
      </c>
      <c r="BD1409" s="8">
        <v>5.2513128200000002E-2</v>
      </c>
      <c r="BE1409" s="8">
        <v>6.7516879200000005E-2</v>
      </c>
    </row>
    <row r="1410" spans="12:57" x14ac:dyDescent="0.3">
      <c r="L1410" s="30">
        <v>1409</v>
      </c>
      <c r="M1410" s="30">
        <v>24</v>
      </c>
      <c r="N1410" s="30">
        <v>25</v>
      </c>
      <c r="O1410" s="30">
        <v>0.90529379313946012</v>
      </c>
      <c r="Q1410" s="8">
        <v>1409</v>
      </c>
      <c r="R1410" s="8">
        <v>28</v>
      </c>
      <c r="S1410" s="8">
        <v>25</v>
      </c>
      <c r="T1410">
        <v>0.63576642329999999</v>
      </c>
      <c r="U1410">
        <v>0.63663220080000005</v>
      </c>
      <c r="W1410" s="30">
        <v>1409</v>
      </c>
      <c r="X1410" s="30">
        <v>62</v>
      </c>
      <c r="Y1410" s="30">
        <v>55</v>
      </c>
      <c r="Z1410" s="30">
        <v>0.38552121823689156</v>
      </c>
      <c r="AB1410" s="7">
        <v>1409</v>
      </c>
      <c r="AC1410" s="7">
        <v>62</v>
      </c>
      <c r="AD1410" s="7">
        <v>55</v>
      </c>
      <c r="AE1410">
        <v>0.79969372120000004</v>
      </c>
      <c r="AF1410">
        <v>0.80502759040000005</v>
      </c>
      <c r="AI1410" s="7">
        <v>1409</v>
      </c>
      <c r="AJ1410" s="7">
        <v>3</v>
      </c>
      <c r="AK1410" s="7">
        <v>3</v>
      </c>
      <c r="AL1410">
        <v>0.145860077</v>
      </c>
      <c r="AM1410">
        <v>0.18949057359999999</v>
      </c>
      <c r="AO1410" s="7">
        <v>1409</v>
      </c>
      <c r="AP1410" s="7">
        <v>16</v>
      </c>
      <c r="AQ1410" s="7">
        <v>8</v>
      </c>
      <c r="AR1410">
        <v>0.36475798790000002</v>
      </c>
      <c r="AS1410">
        <v>0.1721518987</v>
      </c>
      <c r="AU1410" s="7">
        <v>1409</v>
      </c>
      <c r="AV1410" s="7">
        <v>28</v>
      </c>
      <c r="AW1410" s="7">
        <v>22</v>
      </c>
      <c r="AX1410">
        <v>0.51078167109999995</v>
      </c>
      <c r="AY1410">
        <v>0.47439353090000003</v>
      </c>
      <c r="BA1410" s="8">
        <v>1409</v>
      </c>
      <c r="BB1410" s="8">
        <v>0</v>
      </c>
      <c r="BC1410" s="8">
        <v>0</v>
      </c>
      <c r="BD1410" s="8">
        <v>0</v>
      </c>
      <c r="BE1410" s="8">
        <v>0</v>
      </c>
    </row>
    <row r="1411" spans="12:57" x14ac:dyDescent="0.3">
      <c r="L1411" s="30">
        <v>1410</v>
      </c>
      <c r="M1411" s="30">
        <v>0</v>
      </c>
      <c r="N1411" s="30">
        <v>0</v>
      </c>
      <c r="O1411" s="30">
        <v>0.9061228944098213</v>
      </c>
      <c r="Q1411" s="8">
        <v>1410</v>
      </c>
      <c r="R1411" s="8">
        <v>0</v>
      </c>
      <c r="S1411" s="8">
        <v>0</v>
      </c>
      <c r="T1411">
        <v>0</v>
      </c>
      <c r="U1411">
        <v>0</v>
      </c>
      <c r="W1411" s="30">
        <v>1410</v>
      </c>
      <c r="X1411" s="30">
        <v>20</v>
      </c>
      <c r="Y1411" s="30">
        <v>18</v>
      </c>
      <c r="Z1411" s="30">
        <v>0.38569508597281288</v>
      </c>
      <c r="AB1411" s="7">
        <v>1410</v>
      </c>
      <c r="AC1411" s="7">
        <v>20</v>
      </c>
      <c r="AD1411" s="7">
        <v>18</v>
      </c>
      <c r="AE1411">
        <v>0.38284839199999998</v>
      </c>
      <c r="AF1411">
        <v>0.39546290610000001</v>
      </c>
      <c r="AI1411" s="7">
        <v>1410</v>
      </c>
      <c r="AJ1411" s="7">
        <v>52</v>
      </c>
      <c r="AK1411" s="7">
        <v>50</v>
      </c>
      <c r="AL1411">
        <v>0.98587933240000003</v>
      </c>
      <c r="AM1411">
        <v>0.98892900120000005</v>
      </c>
      <c r="AO1411" s="7">
        <v>1410</v>
      </c>
      <c r="AP1411" s="7">
        <v>35</v>
      </c>
      <c r="AQ1411" s="7">
        <v>26</v>
      </c>
      <c r="AR1411">
        <v>0.68933881679999998</v>
      </c>
      <c r="AS1411">
        <v>0.60047468349999999</v>
      </c>
      <c r="AU1411" s="7">
        <v>1410</v>
      </c>
      <c r="AV1411" s="7">
        <v>34</v>
      </c>
      <c r="AW1411" s="7">
        <v>33</v>
      </c>
      <c r="AX1411">
        <v>0.57637017069999996</v>
      </c>
      <c r="AY1411">
        <v>0.62219227310000003</v>
      </c>
      <c r="BA1411" s="8">
        <v>1410</v>
      </c>
      <c r="BB1411" s="8">
        <v>57</v>
      </c>
      <c r="BC1411" s="8">
        <v>50</v>
      </c>
      <c r="BD1411" s="8">
        <v>0.87021755430000003</v>
      </c>
      <c r="BE1411" s="8">
        <v>0.87021755430000003</v>
      </c>
    </row>
    <row r="1412" spans="12:57" x14ac:dyDescent="0.3">
      <c r="L1412" s="30">
        <v>1411</v>
      </c>
      <c r="M1412" s="30">
        <v>15</v>
      </c>
      <c r="N1412" s="30">
        <v>15</v>
      </c>
      <c r="O1412" s="30">
        <v>0.90737426379697628</v>
      </c>
      <c r="Q1412" s="8">
        <v>1411</v>
      </c>
      <c r="R1412" s="8">
        <v>16</v>
      </c>
      <c r="S1412" s="8">
        <v>15</v>
      </c>
      <c r="T1412">
        <v>0.43795620429999998</v>
      </c>
      <c r="U1412">
        <v>0.44977843420000002</v>
      </c>
      <c r="W1412" s="30">
        <v>1411</v>
      </c>
      <c r="X1412" s="30">
        <v>27</v>
      </c>
      <c r="Y1412" s="30">
        <v>21</v>
      </c>
      <c r="Z1412" s="30">
        <v>0.38633793148974949</v>
      </c>
      <c r="AB1412" s="7">
        <v>1411</v>
      </c>
      <c r="AC1412" s="7">
        <v>27</v>
      </c>
      <c r="AD1412" s="7">
        <v>21</v>
      </c>
      <c r="AE1412">
        <v>0.4894333843</v>
      </c>
      <c r="AF1412">
        <v>0.45064377680000001</v>
      </c>
      <c r="AI1412" s="7">
        <v>1411</v>
      </c>
      <c r="AJ1412" s="7">
        <v>17</v>
      </c>
      <c r="AK1412" s="7">
        <v>17</v>
      </c>
      <c r="AL1412">
        <v>0.80720474959999999</v>
      </c>
      <c r="AM1412">
        <v>0.84997994379999997</v>
      </c>
      <c r="AO1412" s="7">
        <v>1411</v>
      </c>
      <c r="AP1412" s="7">
        <v>32</v>
      </c>
      <c r="AQ1412" s="7">
        <v>31</v>
      </c>
      <c r="AR1412">
        <v>0.65295792470000003</v>
      </c>
      <c r="AS1412">
        <v>0.67325949360000004</v>
      </c>
      <c r="AU1412" s="7">
        <v>1411</v>
      </c>
      <c r="AV1412" s="7">
        <v>5</v>
      </c>
      <c r="AW1412" s="7">
        <v>4</v>
      </c>
      <c r="AX1412">
        <v>7.7268643299999995E-2</v>
      </c>
      <c r="AY1412">
        <v>7.1428571400000002E-2</v>
      </c>
      <c r="BA1412" s="8">
        <v>1411</v>
      </c>
      <c r="BB1412" s="8">
        <v>15</v>
      </c>
      <c r="BC1412" s="8">
        <v>13</v>
      </c>
      <c r="BD1412" s="8">
        <v>0.52063015749999997</v>
      </c>
      <c r="BE1412" s="8">
        <v>0.52213053259999997</v>
      </c>
    </row>
    <row r="1413" spans="12:57" x14ac:dyDescent="0.3">
      <c r="L1413" s="30">
        <v>1412</v>
      </c>
      <c r="M1413" s="30">
        <v>46</v>
      </c>
      <c r="N1413" s="30">
        <v>47</v>
      </c>
      <c r="O1413" s="30">
        <v>0.90926007141972143</v>
      </c>
      <c r="Q1413" s="8">
        <v>1412</v>
      </c>
      <c r="R1413" s="8">
        <v>53</v>
      </c>
      <c r="S1413" s="8">
        <v>47</v>
      </c>
      <c r="T1413">
        <v>0.83284671529999998</v>
      </c>
      <c r="U1413">
        <v>0.83382570160000002</v>
      </c>
      <c r="W1413" s="30">
        <v>1412</v>
      </c>
      <c r="X1413" s="30">
        <v>8</v>
      </c>
      <c r="Y1413" s="30">
        <v>7</v>
      </c>
      <c r="Z1413" s="30">
        <v>0.38645263743072722</v>
      </c>
      <c r="AB1413" s="7">
        <v>1412</v>
      </c>
      <c r="AC1413" s="7">
        <v>8</v>
      </c>
      <c r="AD1413" s="7">
        <v>7</v>
      </c>
      <c r="AE1413">
        <v>0.12771822350000001</v>
      </c>
      <c r="AF1413">
        <v>0.12722256279999999</v>
      </c>
      <c r="AI1413" s="7">
        <v>1412</v>
      </c>
      <c r="AJ1413" s="7">
        <v>6</v>
      </c>
      <c r="AK1413" s="7">
        <v>5</v>
      </c>
      <c r="AL1413">
        <v>0.35887355580000002</v>
      </c>
      <c r="AM1413">
        <v>0.35483353379999999</v>
      </c>
      <c r="AO1413" s="7">
        <v>1412</v>
      </c>
      <c r="AP1413" s="7">
        <v>91</v>
      </c>
      <c r="AQ1413" s="7">
        <v>73</v>
      </c>
      <c r="AR1413">
        <v>0.94748497310000002</v>
      </c>
      <c r="AS1413">
        <v>0.92531645559999998</v>
      </c>
      <c r="AU1413" s="7">
        <v>1412</v>
      </c>
      <c r="AV1413" s="7">
        <v>7</v>
      </c>
      <c r="AW1413" s="7">
        <v>5</v>
      </c>
      <c r="AX1413">
        <v>0.1253369272</v>
      </c>
      <c r="AY1413">
        <v>9.6585804100000006E-2</v>
      </c>
      <c r="BA1413" s="8">
        <v>1412</v>
      </c>
      <c r="BB1413" s="8">
        <v>365</v>
      </c>
      <c r="BC1413" s="8">
        <v>363</v>
      </c>
      <c r="BD1413" s="8">
        <v>0.99699924979999999</v>
      </c>
      <c r="BE1413" s="8">
        <v>0.99699924979999999</v>
      </c>
    </row>
    <row r="1414" spans="12:57" x14ac:dyDescent="0.3">
      <c r="L1414" s="30">
        <v>1413</v>
      </c>
      <c r="M1414" s="30">
        <v>14</v>
      </c>
      <c r="N1414" s="30">
        <v>7</v>
      </c>
      <c r="O1414" s="30">
        <v>0.91067442806069532</v>
      </c>
      <c r="Q1414" s="8">
        <v>1413</v>
      </c>
      <c r="R1414" s="8">
        <v>8</v>
      </c>
      <c r="S1414" s="8">
        <v>7</v>
      </c>
      <c r="T1414">
        <v>0.2408759124</v>
      </c>
      <c r="U1414">
        <v>0.24150664690000001</v>
      </c>
      <c r="W1414" s="30">
        <v>1413</v>
      </c>
      <c r="X1414" s="30">
        <v>9</v>
      </c>
      <c r="Y1414" s="30">
        <v>5</v>
      </c>
      <c r="Z1414" s="30">
        <v>0.38658790442845481</v>
      </c>
      <c r="AB1414" s="7">
        <v>1413</v>
      </c>
      <c r="AC1414" s="7">
        <v>9</v>
      </c>
      <c r="AD1414" s="7">
        <v>5</v>
      </c>
      <c r="AE1414">
        <v>0.15130168450000001</v>
      </c>
      <c r="AF1414">
        <v>8.3690987100000003E-2</v>
      </c>
      <c r="AI1414" s="7">
        <v>1413</v>
      </c>
      <c r="AJ1414" s="7">
        <v>1</v>
      </c>
      <c r="AK1414" s="7">
        <v>0</v>
      </c>
      <c r="AL1414">
        <v>2.9123876699999999E-2</v>
      </c>
      <c r="AM1414">
        <v>0</v>
      </c>
      <c r="AO1414" s="7">
        <v>1413</v>
      </c>
      <c r="AP1414" s="7">
        <v>23</v>
      </c>
      <c r="AQ1414" s="7">
        <v>21</v>
      </c>
      <c r="AR1414">
        <v>0.51249604550000005</v>
      </c>
      <c r="AS1414">
        <v>0.50838607589999996</v>
      </c>
      <c r="AU1414" s="7">
        <v>1413</v>
      </c>
      <c r="AV1414" s="7">
        <v>137</v>
      </c>
      <c r="AW1414" s="7">
        <v>131</v>
      </c>
      <c r="AX1414">
        <v>0.9424977538</v>
      </c>
      <c r="AY1414">
        <v>0.94923629819999999</v>
      </c>
      <c r="BA1414" s="8">
        <v>1413</v>
      </c>
      <c r="BB1414" s="8">
        <v>45</v>
      </c>
      <c r="BC1414" s="8">
        <v>43</v>
      </c>
      <c r="BD1414" s="8">
        <v>0.83270817699999999</v>
      </c>
      <c r="BE1414" s="8">
        <v>0.83795948980000001</v>
      </c>
    </row>
    <row r="1415" spans="12:57" x14ac:dyDescent="0.3">
      <c r="L1415" s="30">
        <v>1414</v>
      </c>
      <c r="M1415" s="30">
        <v>5</v>
      </c>
      <c r="N1415" s="30">
        <v>4</v>
      </c>
      <c r="O1415" s="30">
        <v>0.91116950188266588</v>
      </c>
      <c r="Q1415" s="8">
        <v>1414</v>
      </c>
      <c r="R1415" s="8">
        <v>4</v>
      </c>
      <c r="S1415" s="8">
        <v>4</v>
      </c>
      <c r="T1415">
        <v>0.1204379562</v>
      </c>
      <c r="U1415">
        <v>0.13663220079999999</v>
      </c>
      <c r="W1415" s="30">
        <v>1414</v>
      </c>
      <c r="X1415" s="30">
        <v>31</v>
      </c>
      <c r="Y1415" s="30">
        <v>24</v>
      </c>
      <c r="Z1415" s="30">
        <v>0.38675271304088299</v>
      </c>
      <c r="AB1415" s="7">
        <v>1414</v>
      </c>
      <c r="AC1415" s="7">
        <v>31</v>
      </c>
      <c r="AD1415" s="7">
        <v>24</v>
      </c>
      <c r="AE1415">
        <v>0.54150076560000004</v>
      </c>
      <c r="AF1415">
        <v>0.50183936230000004</v>
      </c>
      <c r="AI1415" s="7">
        <v>1414</v>
      </c>
      <c r="AJ1415" s="7">
        <v>17</v>
      </c>
      <c r="AK1415" s="7">
        <v>15</v>
      </c>
      <c r="AL1415">
        <v>0.80720474959999999</v>
      </c>
      <c r="AM1415">
        <v>0.81291616519999998</v>
      </c>
      <c r="AO1415" s="7">
        <v>1414</v>
      </c>
      <c r="AP1415" s="7">
        <v>8</v>
      </c>
      <c r="AQ1415" s="7">
        <v>6</v>
      </c>
      <c r="AR1415">
        <v>0.14900347990000001</v>
      </c>
      <c r="AS1415">
        <v>0.1109177215</v>
      </c>
      <c r="AU1415" s="7">
        <v>1414</v>
      </c>
      <c r="AV1415" s="7">
        <v>41</v>
      </c>
      <c r="AW1415" s="7">
        <v>42</v>
      </c>
      <c r="AX1415">
        <v>0.65768194069999997</v>
      </c>
      <c r="AY1415">
        <v>0.71743036829999995</v>
      </c>
      <c r="BA1415" s="8">
        <v>1414</v>
      </c>
      <c r="BB1415" s="8">
        <v>8</v>
      </c>
      <c r="BC1415" s="8">
        <v>7</v>
      </c>
      <c r="BD1415" s="8">
        <v>0.35333833450000002</v>
      </c>
      <c r="BE1415" s="8">
        <v>0.36984246059999998</v>
      </c>
    </row>
    <row r="1416" spans="12:57" x14ac:dyDescent="0.3">
      <c r="L1416" s="30">
        <v>1415</v>
      </c>
      <c r="M1416" s="30">
        <v>14</v>
      </c>
      <c r="N1416" s="30">
        <v>11</v>
      </c>
      <c r="O1416" s="30">
        <v>0.91169537087914831</v>
      </c>
      <c r="Q1416" s="8">
        <v>1415</v>
      </c>
      <c r="R1416" s="8">
        <v>12</v>
      </c>
      <c r="S1416" s="8">
        <v>11</v>
      </c>
      <c r="T1416">
        <v>0.35109489049999998</v>
      </c>
      <c r="U1416">
        <v>0.36410635149999998</v>
      </c>
      <c r="W1416" s="30">
        <v>1415</v>
      </c>
      <c r="X1416" s="30">
        <v>58</v>
      </c>
      <c r="Y1416" s="30">
        <v>60</v>
      </c>
      <c r="Z1416" s="30">
        <v>0.38688884229325105</v>
      </c>
      <c r="AB1416" s="7">
        <v>1415</v>
      </c>
      <c r="AC1416" s="7">
        <v>58</v>
      </c>
      <c r="AD1416" s="7">
        <v>60</v>
      </c>
      <c r="AE1416">
        <v>0.77856049000000005</v>
      </c>
      <c r="AF1416">
        <v>0.82679337819999998</v>
      </c>
      <c r="AI1416" s="7">
        <v>1415</v>
      </c>
      <c r="AJ1416" s="7">
        <v>0</v>
      </c>
      <c r="AK1416" s="7">
        <v>0</v>
      </c>
      <c r="AL1416">
        <v>0</v>
      </c>
      <c r="AM1416">
        <v>0</v>
      </c>
      <c r="AO1416" s="7">
        <v>1415</v>
      </c>
      <c r="AP1416" s="7">
        <v>9</v>
      </c>
      <c r="AQ1416" s="7">
        <v>8</v>
      </c>
      <c r="AR1416">
        <v>0.1773173046</v>
      </c>
      <c r="AS1416">
        <v>0.1721518987</v>
      </c>
      <c r="AU1416" s="7">
        <v>1415</v>
      </c>
      <c r="AV1416" s="7">
        <v>7</v>
      </c>
      <c r="AW1416" s="7">
        <v>6</v>
      </c>
      <c r="AX1416">
        <v>0.1253369272</v>
      </c>
      <c r="AY1416">
        <v>0.1253369272</v>
      </c>
      <c r="BA1416" s="8">
        <v>1415</v>
      </c>
      <c r="BB1416" s="8">
        <v>12</v>
      </c>
      <c r="BC1416" s="8">
        <v>11</v>
      </c>
      <c r="BD1416" s="8">
        <v>0.4606151537</v>
      </c>
      <c r="BE1416" s="8">
        <v>0.4741185296</v>
      </c>
    </row>
    <row r="1417" spans="12:57" x14ac:dyDescent="0.3">
      <c r="L1417" s="30">
        <v>1416</v>
      </c>
      <c r="M1417" s="30">
        <v>2</v>
      </c>
      <c r="N1417" s="30">
        <v>2</v>
      </c>
      <c r="O1417" s="30">
        <v>0.912116368871421</v>
      </c>
      <c r="Q1417" s="8">
        <v>1416</v>
      </c>
      <c r="R1417" s="8">
        <v>2</v>
      </c>
      <c r="S1417" s="8">
        <v>2</v>
      </c>
      <c r="T1417">
        <v>5.1094890499999997E-2</v>
      </c>
      <c r="U1417">
        <v>6.4254062000000001E-2</v>
      </c>
      <c r="W1417" s="30">
        <v>1416</v>
      </c>
      <c r="X1417" s="30">
        <v>39</v>
      </c>
      <c r="Y1417" s="30">
        <v>29</v>
      </c>
      <c r="Z1417" s="30">
        <v>0.38691814446679929</v>
      </c>
      <c r="AB1417" s="7">
        <v>1416</v>
      </c>
      <c r="AC1417" s="7">
        <v>39</v>
      </c>
      <c r="AD1417" s="7">
        <v>29</v>
      </c>
      <c r="AE1417">
        <v>0.63644716690000003</v>
      </c>
      <c r="AF1417">
        <v>0.58062538320000001</v>
      </c>
      <c r="AI1417" s="7">
        <v>1416</v>
      </c>
      <c r="AJ1417" s="7">
        <v>10</v>
      </c>
      <c r="AK1417" s="7">
        <v>9</v>
      </c>
      <c r="AL1417">
        <v>0.58488446719999998</v>
      </c>
      <c r="AM1417">
        <v>0.60882470909999997</v>
      </c>
      <c r="AO1417" s="7">
        <v>1416</v>
      </c>
      <c r="AP1417" s="7">
        <v>11</v>
      </c>
      <c r="AQ1417" s="7">
        <v>10</v>
      </c>
      <c r="AR1417">
        <v>0.23125593159999999</v>
      </c>
      <c r="AS1417">
        <v>0.22832278480000001</v>
      </c>
      <c r="AU1417" s="7">
        <v>1416</v>
      </c>
      <c r="AV1417" s="7">
        <v>39</v>
      </c>
      <c r="AW1417" s="7">
        <v>35</v>
      </c>
      <c r="AX1417">
        <v>0.63522012569999997</v>
      </c>
      <c r="AY1417">
        <v>0.65049415990000004</v>
      </c>
      <c r="BA1417" s="8">
        <v>1416</v>
      </c>
      <c r="BB1417" s="8">
        <v>10</v>
      </c>
      <c r="BC1417" s="8">
        <v>9</v>
      </c>
      <c r="BD1417" s="8">
        <v>0.40885221300000002</v>
      </c>
      <c r="BE1417" s="8">
        <v>0.42535633900000003</v>
      </c>
    </row>
    <row r="1418" spans="12:57" x14ac:dyDescent="0.3">
      <c r="L1418" s="30">
        <v>1417</v>
      </c>
      <c r="M1418" s="30">
        <v>4</v>
      </c>
      <c r="N1418" s="30">
        <v>2</v>
      </c>
      <c r="O1418" s="30">
        <v>0.91257024854976143</v>
      </c>
      <c r="Q1418" s="8">
        <v>1417</v>
      </c>
      <c r="R1418" s="8">
        <v>2</v>
      </c>
      <c r="S1418" s="8">
        <v>2</v>
      </c>
      <c r="T1418">
        <v>5.1094890499999997E-2</v>
      </c>
      <c r="U1418">
        <v>6.4254062000000001E-2</v>
      </c>
      <c r="W1418" s="30">
        <v>1417</v>
      </c>
      <c r="X1418" s="30">
        <v>39</v>
      </c>
      <c r="Y1418" s="30">
        <v>30</v>
      </c>
      <c r="Z1418" s="30">
        <v>0.3871925724456533</v>
      </c>
      <c r="AB1418" s="7">
        <v>1417</v>
      </c>
      <c r="AC1418" s="7">
        <v>39</v>
      </c>
      <c r="AD1418" s="7">
        <v>30</v>
      </c>
      <c r="AE1418">
        <v>0.63644716690000003</v>
      </c>
      <c r="AF1418">
        <v>0.59380748000000005</v>
      </c>
      <c r="AI1418" s="7">
        <v>1417</v>
      </c>
      <c r="AJ1418" s="7">
        <v>32</v>
      </c>
      <c r="AK1418" s="7">
        <v>21</v>
      </c>
      <c r="AL1418">
        <v>0.94849165589999995</v>
      </c>
      <c r="AM1418">
        <v>0.90004011230000003</v>
      </c>
      <c r="AO1418" s="7">
        <v>1417</v>
      </c>
      <c r="AP1418" s="7">
        <v>72</v>
      </c>
      <c r="AQ1418" s="7">
        <v>68</v>
      </c>
      <c r="AR1418">
        <v>0.91062954760000003</v>
      </c>
      <c r="AS1418">
        <v>0.91360759489999999</v>
      </c>
      <c r="AU1418" s="7">
        <v>1417</v>
      </c>
      <c r="AV1418" s="7">
        <v>70</v>
      </c>
      <c r="AW1418" s="7">
        <v>62</v>
      </c>
      <c r="AX1418">
        <v>0.82165318949999999</v>
      </c>
      <c r="AY1418">
        <v>0.82569631619999995</v>
      </c>
      <c r="BA1418" s="8">
        <v>1417</v>
      </c>
      <c r="BB1418" s="8">
        <v>48</v>
      </c>
      <c r="BC1418" s="8">
        <v>44</v>
      </c>
      <c r="BD1418" s="8">
        <v>0.84471117770000004</v>
      </c>
      <c r="BE1418" s="8">
        <v>0.84471117770000004</v>
      </c>
    </row>
    <row r="1419" spans="12:57" x14ac:dyDescent="0.3">
      <c r="L1419" s="30">
        <v>1418</v>
      </c>
      <c r="M1419" s="30">
        <v>14</v>
      </c>
      <c r="N1419" s="30">
        <v>14</v>
      </c>
      <c r="O1419" s="30">
        <v>0.91276288035233688</v>
      </c>
      <c r="Q1419" s="8">
        <v>1418</v>
      </c>
      <c r="R1419" s="8">
        <v>15</v>
      </c>
      <c r="S1419" s="8">
        <v>14</v>
      </c>
      <c r="T1419">
        <v>0.41021897810000002</v>
      </c>
      <c r="U1419">
        <v>0.42983751840000001</v>
      </c>
      <c r="W1419" s="30">
        <v>1418</v>
      </c>
      <c r="X1419" s="30">
        <v>14</v>
      </c>
      <c r="Y1419" s="30">
        <v>12</v>
      </c>
      <c r="Z1419" s="30">
        <v>0.38945817224163237</v>
      </c>
      <c r="AB1419" s="7">
        <v>1418</v>
      </c>
      <c r="AC1419" s="7">
        <v>14</v>
      </c>
      <c r="AD1419" s="7">
        <v>12</v>
      </c>
      <c r="AE1419">
        <v>0.26278713619999999</v>
      </c>
      <c r="AF1419">
        <v>0.26333537699999998</v>
      </c>
      <c r="AI1419" s="7">
        <v>1418</v>
      </c>
      <c r="AJ1419" s="7">
        <v>12</v>
      </c>
      <c r="AK1419" s="7">
        <v>9</v>
      </c>
      <c r="AL1419">
        <v>0.6704910141</v>
      </c>
      <c r="AM1419">
        <v>0.60882470909999997</v>
      </c>
      <c r="AO1419" s="7">
        <v>1418</v>
      </c>
      <c r="AP1419" s="7">
        <v>207</v>
      </c>
      <c r="AQ1419" s="7">
        <v>216</v>
      </c>
      <c r="AR1419">
        <v>0.9936728883</v>
      </c>
      <c r="AS1419">
        <v>0.99541139239999998</v>
      </c>
      <c r="AU1419" s="7">
        <v>1418</v>
      </c>
      <c r="AV1419" s="7">
        <v>12</v>
      </c>
      <c r="AW1419" s="7">
        <v>7</v>
      </c>
      <c r="AX1419">
        <v>0.2345013477</v>
      </c>
      <c r="AY1419">
        <v>0.15678346809999999</v>
      </c>
      <c r="BA1419" s="8">
        <v>1418</v>
      </c>
      <c r="BB1419" s="8">
        <v>16</v>
      </c>
      <c r="BC1419" s="8">
        <v>14</v>
      </c>
      <c r="BD1419" s="8">
        <v>0.54163540880000005</v>
      </c>
      <c r="BE1419" s="8">
        <v>0.54613653409999996</v>
      </c>
    </row>
    <row r="1420" spans="12:57" x14ac:dyDescent="0.3">
      <c r="L1420" s="30">
        <v>1419</v>
      </c>
      <c r="M1420" s="30">
        <v>20</v>
      </c>
      <c r="N1420" s="30">
        <v>10</v>
      </c>
      <c r="O1420" s="30">
        <v>0.91358451426854925</v>
      </c>
      <c r="Q1420" s="8">
        <v>1419</v>
      </c>
      <c r="R1420" s="8">
        <v>11</v>
      </c>
      <c r="S1420" s="8">
        <v>10</v>
      </c>
      <c r="T1420">
        <v>0.32773722620000001</v>
      </c>
      <c r="U1420">
        <v>0.33604135889999998</v>
      </c>
      <c r="W1420" s="30">
        <v>1419</v>
      </c>
      <c r="X1420" s="30">
        <v>36</v>
      </c>
      <c r="Y1420" s="30">
        <v>34</v>
      </c>
      <c r="Z1420" s="30">
        <v>0.38992567682753476</v>
      </c>
      <c r="AB1420" s="7">
        <v>1419</v>
      </c>
      <c r="AC1420" s="7">
        <v>36</v>
      </c>
      <c r="AD1420" s="7">
        <v>34</v>
      </c>
      <c r="AE1420">
        <v>0.60673813160000001</v>
      </c>
      <c r="AF1420">
        <v>0.64193746159999998</v>
      </c>
      <c r="AI1420" s="7">
        <v>1419</v>
      </c>
      <c r="AJ1420" s="7">
        <v>5</v>
      </c>
      <c r="AK1420" s="7">
        <v>4</v>
      </c>
      <c r="AL1420">
        <v>0.28923299099999999</v>
      </c>
      <c r="AM1420">
        <v>0.27276373840000001</v>
      </c>
      <c r="AO1420" s="7">
        <v>1419</v>
      </c>
      <c r="AP1420" s="7">
        <v>14</v>
      </c>
      <c r="AQ1420" s="7">
        <v>14</v>
      </c>
      <c r="AR1420">
        <v>0.3173046504</v>
      </c>
      <c r="AS1420">
        <v>0.34351265819999999</v>
      </c>
      <c r="AU1420" s="7">
        <v>1419</v>
      </c>
      <c r="AV1420" s="7">
        <v>12</v>
      </c>
      <c r="AW1420" s="7">
        <v>11</v>
      </c>
      <c r="AX1420">
        <v>0.2345013477</v>
      </c>
      <c r="AY1420">
        <v>0.26055705299999998</v>
      </c>
      <c r="BA1420" s="8">
        <v>1419</v>
      </c>
      <c r="BB1420" s="8">
        <v>10</v>
      </c>
      <c r="BC1420" s="8">
        <v>9</v>
      </c>
      <c r="BD1420" s="8">
        <v>0.40885221300000002</v>
      </c>
      <c r="BE1420" s="8">
        <v>0.42535633900000003</v>
      </c>
    </row>
    <row r="1421" spans="12:57" x14ac:dyDescent="0.3">
      <c r="L1421" s="30">
        <v>1420</v>
      </c>
      <c r="M1421" s="30">
        <v>6</v>
      </c>
      <c r="N1421" s="30">
        <v>8</v>
      </c>
      <c r="O1421" s="30">
        <v>0.91419020062796241</v>
      </c>
      <c r="Q1421" s="8">
        <v>1420</v>
      </c>
      <c r="R1421" s="8">
        <v>9</v>
      </c>
      <c r="S1421" s="8">
        <v>8</v>
      </c>
      <c r="T1421">
        <v>0.26642335760000002</v>
      </c>
      <c r="U1421">
        <v>0.27991137370000002</v>
      </c>
      <c r="W1421" s="30">
        <v>1420</v>
      </c>
      <c r="X1421" s="30">
        <v>337</v>
      </c>
      <c r="Y1421" s="30">
        <v>287</v>
      </c>
      <c r="Z1421" s="30">
        <v>0.3900743870799398</v>
      </c>
      <c r="AB1421" s="7">
        <v>1420</v>
      </c>
      <c r="AC1421" s="7">
        <v>337</v>
      </c>
      <c r="AD1421" s="7">
        <v>287</v>
      </c>
      <c r="AE1421">
        <v>0.98805513010000001</v>
      </c>
      <c r="AF1421">
        <v>0.98681790309999995</v>
      </c>
      <c r="AI1421" s="7">
        <v>1420</v>
      </c>
      <c r="AJ1421" s="7">
        <v>7</v>
      </c>
      <c r="AK1421" s="7">
        <v>5</v>
      </c>
      <c r="AL1421">
        <v>0.42378048779999999</v>
      </c>
      <c r="AM1421">
        <v>0.35483353379999999</v>
      </c>
      <c r="AO1421" s="7">
        <v>1420</v>
      </c>
      <c r="AP1421" s="7">
        <v>3</v>
      </c>
      <c r="AQ1421" s="7">
        <v>2</v>
      </c>
      <c r="AR1421">
        <v>3.4166402999999998E-2</v>
      </c>
      <c r="AS1421">
        <v>2.2310126499999999E-2</v>
      </c>
      <c r="AU1421" s="7">
        <v>1420</v>
      </c>
      <c r="AV1421" s="7">
        <v>10</v>
      </c>
      <c r="AW1421" s="7">
        <v>7</v>
      </c>
      <c r="AX1421">
        <v>0.19496855339999999</v>
      </c>
      <c r="AY1421">
        <v>0.15678346809999999</v>
      </c>
      <c r="BA1421" s="8">
        <v>1420</v>
      </c>
      <c r="BB1421" s="8">
        <v>3</v>
      </c>
      <c r="BC1421" s="8">
        <v>3</v>
      </c>
      <c r="BD1421" s="8">
        <v>0.1612903225</v>
      </c>
      <c r="BE1421" s="8">
        <v>0.18529632400000001</v>
      </c>
    </row>
    <row r="1422" spans="12:57" x14ac:dyDescent="0.3">
      <c r="L1422" s="30">
        <v>1421</v>
      </c>
      <c r="M1422" s="30">
        <v>34</v>
      </c>
      <c r="N1422" s="30">
        <v>33</v>
      </c>
      <c r="O1422" s="30">
        <v>0.9152257313962362</v>
      </c>
      <c r="Q1422" s="8">
        <v>1421</v>
      </c>
      <c r="R1422" s="8">
        <v>36</v>
      </c>
      <c r="S1422" s="8">
        <v>33</v>
      </c>
      <c r="T1422">
        <v>0.72554744520000003</v>
      </c>
      <c r="U1422">
        <v>0.72821270309999997</v>
      </c>
      <c r="W1422" s="30">
        <v>1421</v>
      </c>
      <c r="X1422" s="30">
        <v>131</v>
      </c>
      <c r="Y1422" s="30">
        <v>124</v>
      </c>
      <c r="Z1422" s="30">
        <v>0.39010213088166024</v>
      </c>
      <c r="AB1422" s="7">
        <v>1421</v>
      </c>
      <c r="AC1422" s="7">
        <v>131</v>
      </c>
      <c r="AD1422" s="7">
        <v>124</v>
      </c>
      <c r="AE1422">
        <v>0.93660030620000001</v>
      </c>
      <c r="AF1422">
        <v>0.94328632739999996</v>
      </c>
      <c r="AI1422" s="7">
        <v>1421</v>
      </c>
      <c r="AJ1422" s="7">
        <v>6</v>
      </c>
      <c r="AK1422" s="7">
        <v>5</v>
      </c>
      <c r="AL1422">
        <v>0.35887355580000002</v>
      </c>
      <c r="AM1422">
        <v>0.35483353379999999</v>
      </c>
      <c r="AO1422" s="7">
        <v>1421</v>
      </c>
      <c r="AP1422" s="7">
        <v>5</v>
      </c>
      <c r="AQ1422" s="7">
        <v>4</v>
      </c>
      <c r="AR1422">
        <v>7.5767162200000002E-2</v>
      </c>
      <c r="AS1422">
        <v>5.9651898699999997E-2</v>
      </c>
      <c r="AU1422" s="7">
        <v>1421</v>
      </c>
      <c r="AV1422" s="7">
        <v>150</v>
      </c>
      <c r="AW1422" s="7">
        <v>118</v>
      </c>
      <c r="AX1422">
        <v>0.95103324339999995</v>
      </c>
      <c r="AY1422">
        <v>0.93890386339999998</v>
      </c>
      <c r="BA1422" s="8">
        <v>1421</v>
      </c>
      <c r="BB1422" s="8">
        <v>20</v>
      </c>
      <c r="BC1422" s="8">
        <v>18</v>
      </c>
      <c r="BD1422" s="8">
        <v>0.61440360090000001</v>
      </c>
      <c r="BE1422" s="8">
        <v>0.62040510120000003</v>
      </c>
    </row>
    <row r="1423" spans="12:57" x14ac:dyDescent="0.3">
      <c r="L1423" s="30">
        <v>1422</v>
      </c>
      <c r="M1423" s="30">
        <v>45</v>
      </c>
      <c r="N1423" s="30">
        <v>44</v>
      </c>
      <c r="O1423" s="30">
        <v>0.91681157242006517</v>
      </c>
      <c r="Q1423" s="8">
        <v>1422</v>
      </c>
      <c r="R1423" s="8">
        <v>50</v>
      </c>
      <c r="S1423" s="8">
        <v>44</v>
      </c>
      <c r="T1423">
        <v>0.81386861310000003</v>
      </c>
      <c r="U1423">
        <v>0.81388478580000001</v>
      </c>
      <c r="W1423" s="30">
        <v>1422</v>
      </c>
      <c r="X1423" s="30">
        <v>2</v>
      </c>
      <c r="Y1423" s="30">
        <v>3</v>
      </c>
      <c r="Z1423" s="30">
        <v>0.39013715985188757</v>
      </c>
      <c r="AB1423" s="7">
        <v>1422</v>
      </c>
      <c r="AC1423" s="7">
        <v>2</v>
      </c>
      <c r="AD1423" s="7">
        <v>3</v>
      </c>
      <c r="AE1423">
        <v>1.9601837600000001E-2</v>
      </c>
      <c r="AF1423">
        <v>3.7706928200000003E-2</v>
      </c>
      <c r="AI1423" s="7">
        <v>1422</v>
      </c>
      <c r="AJ1423" s="7">
        <v>2</v>
      </c>
      <c r="AK1423" s="7">
        <v>2</v>
      </c>
      <c r="AL1423">
        <v>7.9188061599999998E-2</v>
      </c>
      <c r="AM1423">
        <v>0.1075010028</v>
      </c>
      <c r="AO1423" s="7">
        <v>1422</v>
      </c>
      <c r="AP1423" s="7">
        <v>53</v>
      </c>
      <c r="AQ1423" s="7">
        <v>46</v>
      </c>
      <c r="AR1423">
        <v>0.83786776330000001</v>
      </c>
      <c r="AS1423">
        <v>0.81882911390000002</v>
      </c>
      <c r="AU1423" s="7">
        <v>1422</v>
      </c>
      <c r="AV1423" s="7">
        <v>49</v>
      </c>
      <c r="AW1423" s="7">
        <v>42</v>
      </c>
      <c r="AX1423">
        <v>0.7201257861</v>
      </c>
      <c r="AY1423">
        <v>0.71743036829999995</v>
      </c>
      <c r="BA1423" s="8">
        <v>1422</v>
      </c>
      <c r="BB1423" s="8">
        <v>1</v>
      </c>
      <c r="BC1423" s="8">
        <v>1</v>
      </c>
      <c r="BD1423" s="8">
        <v>5.2513128200000002E-2</v>
      </c>
      <c r="BE1423" s="8">
        <v>6.7516879200000005E-2</v>
      </c>
    </row>
    <row r="1424" spans="12:57" x14ac:dyDescent="0.3">
      <c r="L1424" s="30">
        <v>1423</v>
      </c>
      <c r="M1424" s="30">
        <v>6</v>
      </c>
      <c r="N1424" s="30">
        <v>8</v>
      </c>
      <c r="O1424" s="30">
        <v>0.9168963063600728</v>
      </c>
      <c r="Q1424" s="8">
        <v>1423</v>
      </c>
      <c r="R1424" s="8">
        <v>9</v>
      </c>
      <c r="S1424" s="8">
        <v>8</v>
      </c>
      <c r="T1424">
        <v>0.26642335760000002</v>
      </c>
      <c r="U1424">
        <v>0.27991137370000002</v>
      </c>
      <c r="W1424" s="30">
        <v>1423</v>
      </c>
      <c r="X1424" s="30">
        <v>20</v>
      </c>
      <c r="Y1424" s="30">
        <v>14</v>
      </c>
      <c r="Z1424" s="30">
        <v>0.39040558167614969</v>
      </c>
      <c r="AB1424" s="7">
        <v>1423</v>
      </c>
      <c r="AC1424" s="7">
        <v>20</v>
      </c>
      <c r="AD1424" s="7">
        <v>14</v>
      </c>
      <c r="AE1424">
        <v>0.38284839199999998</v>
      </c>
      <c r="AF1424">
        <v>0.31023911710000002</v>
      </c>
      <c r="AI1424" s="7">
        <v>1423</v>
      </c>
      <c r="AJ1424" s="7">
        <v>2</v>
      </c>
      <c r="AK1424" s="7">
        <v>1</v>
      </c>
      <c r="AL1424">
        <v>7.9188061599999998E-2</v>
      </c>
      <c r="AM1424">
        <v>4.2519053299999998E-2</v>
      </c>
      <c r="AO1424" s="7">
        <v>1423</v>
      </c>
      <c r="AP1424" s="7">
        <v>18</v>
      </c>
      <c r="AQ1424" s="7">
        <v>17</v>
      </c>
      <c r="AR1424">
        <v>0.41157861429999998</v>
      </c>
      <c r="AS1424">
        <v>0.41803797459999997</v>
      </c>
      <c r="AU1424" s="7">
        <v>1423</v>
      </c>
      <c r="AV1424" s="7">
        <v>19</v>
      </c>
      <c r="AW1424" s="7">
        <v>18</v>
      </c>
      <c r="AX1424">
        <v>0.36747529200000001</v>
      </c>
      <c r="AY1424">
        <v>0.40161725059999998</v>
      </c>
      <c r="BA1424" s="8">
        <v>1423</v>
      </c>
      <c r="BB1424" s="8">
        <v>14</v>
      </c>
      <c r="BC1424" s="8">
        <v>12</v>
      </c>
      <c r="BD1424" s="8">
        <v>0.49812453109999999</v>
      </c>
      <c r="BE1424" s="8">
        <v>0.5018754688</v>
      </c>
    </row>
    <row r="1425" spans="12:57" x14ac:dyDescent="0.3">
      <c r="L1425" s="30">
        <v>1424</v>
      </c>
      <c r="M1425" s="30">
        <v>7</v>
      </c>
      <c r="N1425" s="30">
        <v>6</v>
      </c>
      <c r="O1425" s="30">
        <v>0.91698317680741059</v>
      </c>
      <c r="Q1425" s="8">
        <v>1424</v>
      </c>
      <c r="R1425" s="8">
        <v>6</v>
      </c>
      <c r="S1425" s="8">
        <v>6</v>
      </c>
      <c r="T1425">
        <v>0.17956204370000001</v>
      </c>
      <c r="U1425">
        <v>0.20310192020000001</v>
      </c>
      <c r="W1425" s="30">
        <v>1424</v>
      </c>
      <c r="X1425" s="30">
        <v>13</v>
      </c>
      <c r="Y1425" s="30">
        <v>12</v>
      </c>
      <c r="Z1425" s="30">
        <v>0.39100291801197684</v>
      </c>
      <c r="AB1425" s="7">
        <v>1424</v>
      </c>
      <c r="AC1425" s="7">
        <v>13</v>
      </c>
      <c r="AD1425" s="7">
        <v>12</v>
      </c>
      <c r="AE1425">
        <v>0.24379785600000001</v>
      </c>
      <c r="AF1425">
        <v>0.26333537699999998</v>
      </c>
      <c r="AI1425" s="7">
        <v>1424</v>
      </c>
      <c r="AJ1425" s="7">
        <v>4</v>
      </c>
      <c r="AK1425" s="7">
        <v>2</v>
      </c>
      <c r="AL1425">
        <v>0.21726572520000001</v>
      </c>
      <c r="AM1425">
        <v>0.1075010028</v>
      </c>
      <c r="AO1425" s="7">
        <v>1424</v>
      </c>
      <c r="AP1425" s="7">
        <v>15</v>
      </c>
      <c r="AQ1425" s="7">
        <v>14</v>
      </c>
      <c r="AR1425">
        <v>0.34134767469999999</v>
      </c>
      <c r="AS1425">
        <v>0.34351265819999999</v>
      </c>
      <c r="AU1425" s="7">
        <v>1424</v>
      </c>
      <c r="AV1425" s="7">
        <v>9</v>
      </c>
      <c r="AW1425" s="7">
        <v>7</v>
      </c>
      <c r="AX1425">
        <v>0.1693620844</v>
      </c>
      <c r="AY1425">
        <v>0.15678346809999999</v>
      </c>
      <c r="BA1425" s="8">
        <v>1424</v>
      </c>
      <c r="BB1425" s="8">
        <v>45</v>
      </c>
      <c r="BC1425" s="8">
        <v>43</v>
      </c>
      <c r="BD1425" s="8">
        <v>0.83270817699999999</v>
      </c>
      <c r="BE1425" s="8">
        <v>0.83795948980000001</v>
      </c>
    </row>
    <row r="1426" spans="12:57" x14ac:dyDescent="0.3">
      <c r="L1426" s="30">
        <v>1425</v>
      </c>
      <c r="M1426" s="30">
        <v>2</v>
      </c>
      <c r="N1426" s="30">
        <v>1</v>
      </c>
      <c r="O1426" s="30">
        <v>0.91752166943537972</v>
      </c>
      <c r="Q1426" s="8">
        <v>1425</v>
      </c>
      <c r="R1426" s="8">
        <v>1</v>
      </c>
      <c r="S1426" s="8">
        <v>1</v>
      </c>
      <c r="T1426">
        <v>2.0437956199999999E-2</v>
      </c>
      <c r="U1426">
        <v>3.0280649900000001E-2</v>
      </c>
      <c r="W1426" s="30">
        <v>1425</v>
      </c>
      <c r="X1426" s="30">
        <v>399</v>
      </c>
      <c r="Y1426" s="30">
        <v>378</v>
      </c>
      <c r="Z1426" s="30">
        <v>0.39123138011572212</v>
      </c>
      <c r="AB1426" s="7">
        <v>1425</v>
      </c>
      <c r="AC1426" s="7">
        <v>399</v>
      </c>
      <c r="AD1426" s="7">
        <v>378</v>
      </c>
      <c r="AE1426">
        <v>0.99234303209999997</v>
      </c>
      <c r="AF1426">
        <v>0.99386879210000001</v>
      </c>
      <c r="AI1426" s="7">
        <v>1425</v>
      </c>
      <c r="AJ1426" s="7">
        <v>6</v>
      </c>
      <c r="AK1426" s="7">
        <v>6</v>
      </c>
      <c r="AL1426">
        <v>0.35887355580000002</v>
      </c>
      <c r="AM1426">
        <v>0.42928198950000002</v>
      </c>
      <c r="AO1426" s="7">
        <v>1425</v>
      </c>
      <c r="AP1426" s="7">
        <v>14</v>
      </c>
      <c r="AQ1426" s="7">
        <v>14</v>
      </c>
      <c r="AR1426">
        <v>0.3173046504</v>
      </c>
      <c r="AS1426">
        <v>0.34351265819999999</v>
      </c>
      <c r="AU1426" s="7">
        <v>1425</v>
      </c>
      <c r="AV1426" s="7">
        <v>16</v>
      </c>
      <c r="AW1426" s="7">
        <v>14</v>
      </c>
      <c r="AX1426">
        <v>0.30997304580000001</v>
      </c>
      <c r="AY1426">
        <v>0.31940700799999999</v>
      </c>
      <c r="BA1426" s="8">
        <v>1425</v>
      </c>
      <c r="BB1426" s="8">
        <v>8</v>
      </c>
      <c r="BC1426" s="8">
        <v>7</v>
      </c>
      <c r="BD1426" s="8">
        <v>0.35333833450000002</v>
      </c>
      <c r="BE1426" s="8">
        <v>0.36984246059999998</v>
      </c>
    </row>
    <row r="1427" spans="12:57" x14ac:dyDescent="0.3">
      <c r="L1427" s="30">
        <v>1426</v>
      </c>
      <c r="M1427" s="30">
        <v>3</v>
      </c>
      <c r="N1427" s="30">
        <v>1</v>
      </c>
      <c r="O1427" s="30">
        <v>0.91782615955632152</v>
      </c>
      <c r="Q1427" s="8">
        <v>1426</v>
      </c>
      <c r="R1427" s="8">
        <v>1</v>
      </c>
      <c r="S1427" s="8">
        <v>1</v>
      </c>
      <c r="T1427">
        <v>2.0437956199999999E-2</v>
      </c>
      <c r="U1427">
        <v>3.0280649900000001E-2</v>
      </c>
      <c r="W1427" s="30">
        <v>1426</v>
      </c>
      <c r="X1427" s="30">
        <v>44</v>
      </c>
      <c r="Y1427" s="30">
        <v>36</v>
      </c>
      <c r="Z1427" s="30">
        <v>0.39158694004545946</v>
      </c>
      <c r="AB1427" s="7">
        <v>1426</v>
      </c>
      <c r="AC1427" s="7">
        <v>44</v>
      </c>
      <c r="AD1427" s="7">
        <v>36</v>
      </c>
      <c r="AE1427">
        <v>0.68116385909999999</v>
      </c>
      <c r="AF1427">
        <v>0.66615573260000005</v>
      </c>
      <c r="AI1427" s="7">
        <v>1426</v>
      </c>
      <c r="AJ1427" s="7">
        <v>3</v>
      </c>
      <c r="AK1427" s="7">
        <v>2</v>
      </c>
      <c r="AL1427">
        <v>0.145860077</v>
      </c>
      <c r="AM1427">
        <v>0.1075010028</v>
      </c>
      <c r="AO1427" s="7">
        <v>1426</v>
      </c>
      <c r="AP1427" s="7">
        <v>0</v>
      </c>
      <c r="AQ1427" s="7">
        <v>0</v>
      </c>
      <c r="AR1427">
        <v>0</v>
      </c>
      <c r="AS1427">
        <v>0</v>
      </c>
      <c r="AU1427" s="7">
        <v>1426</v>
      </c>
      <c r="AV1427" s="7">
        <v>3</v>
      </c>
      <c r="AW1427" s="7">
        <v>2</v>
      </c>
      <c r="AX1427">
        <v>3.3692722299999998E-2</v>
      </c>
      <c r="AY1427">
        <v>3.0098831900000001E-2</v>
      </c>
      <c r="BA1427" s="8">
        <v>1426</v>
      </c>
      <c r="BB1427" s="8">
        <v>7</v>
      </c>
      <c r="BC1427" s="8">
        <v>6</v>
      </c>
      <c r="BD1427" s="8">
        <v>0.32783195790000003</v>
      </c>
      <c r="BE1427" s="8">
        <v>0.3330832708</v>
      </c>
    </row>
    <row r="1428" spans="12:57" x14ac:dyDescent="0.3">
      <c r="L1428" s="30">
        <v>1427</v>
      </c>
      <c r="M1428" s="30">
        <v>16</v>
      </c>
      <c r="N1428" s="30">
        <v>13</v>
      </c>
      <c r="O1428" s="30">
        <v>0.91816754669420009</v>
      </c>
      <c r="Q1428" s="8">
        <v>1427</v>
      </c>
      <c r="R1428" s="8">
        <v>14</v>
      </c>
      <c r="S1428" s="8">
        <v>13</v>
      </c>
      <c r="T1428">
        <v>0.39124087590000001</v>
      </c>
      <c r="U1428">
        <v>0.40915805020000001</v>
      </c>
      <c r="W1428" s="30">
        <v>1427</v>
      </c>
      <c r="X1428" s="30">
        <v>21</v>
      </c>
      <c r="Y1428" s="30">
        <v>18</v>
      </c>
      <c r="Z1428" s="30">
        <v>0.39217209642368056</v>
      </c>
      <c r="AB1428" s="7">
        <v>1427</v>
      </c>
      <c r="AC1428" s="7">
        <v>21</v>
      </c>
      <c r="AD1428" s="7">
        <v>18</v>
      </c>
      <c r="AE1428">
        <v>0.39785604899999999</v>
      </c>
      <c r="AF1428">
        <v>0.39546290610000001</v>
      </c>
      <c r="AI1428" s="7">
        <v>1427</v>
      </c>
      <c r="AJ1428" s="7">
        <v>39</v>
      </c>
      <c r="AK1428" s="7">
        <v>35</v>
      </c>
      <c r="AL1428">
        <v>0.96935173289999998</v>
      </c>
      <c r="AM1428">
        <v>0.96967509019999998</v>
      </c>
      <c r="AO1428" s="7">
        <v>1427</v>
      </c>
      <c r="AP1428" s="7">
        <v>74</v>
      </c>
      <c r="AQ1428" s="7">
        <v>51</v>
      </c>
      <c r="AR1428">
        <v>0.91521670349999995</v>
      </c>
      <c r="AS1428">
        <v>0.84968354430000004</v>
      </c>
      <c r="AU1428" s="7">
        <v>1427</v>
      </c>
      <c r="AV1428" s="7">
        <v>54</v>
      </c>
      <c r="AW1428" s="7">
        <v>48</v>
      </c>
      <c r="AX1428">
        <v>0.75022461809999996</v>
      </c>
      <c r="AY1428">
        <v>0.75471698109999996</v>
      </c>
      <c r="BA1428" s="8">
        <v>1427</v>
      </c>
      <c r="BB1428" s="8">
        <v>6</v>
      </c>
      <c r="BC1428" s="8">
        <v>5</v>
      </c>
      <c r="BD1428" s="8">
        <v>0.28657164289999998</v>
      </c>
      <c r="BE1428" s="8">
        <v>0.29107276809999999</v>
      </c>
    </row>
    <row r="1429" spans="12:57" x14ac:dyDescent="0.3">
      <c r="L1429" s="30">
        <v>1428</v>
      </c>
      <c r="M1429" s="30">
        <v>31</v>
      </c>
      <c r="N1429" s="30">
        <v>25</v>
      </c>
      <c r="O1429" s="30">
        <v>0.91892332856629744</v>
      </c>
      <c r="Q1429" s="8">
        <v>1428</v>
      </c>
      <c r="R1429" s="8">
        <v>28</v>
      </c>
      <c r="S1429" s="8">
        <v>25</v>
      </c>
      <c r="T1429">
        <v>0.63576642329999999</v>
      </c>
      <c r="U1429">
        <v>0.63663220080000005</v>
      </c>
      <c r="W1429" s="30">
        <v>1428</v>
      </c>
      <c r="X1429" s="30">
        <v>12</v>
      </c>
      <c r="Y1429" s="30">
        <v>9</v>
      </c>
      <c r="Z1429" s="30">
        <v>0.39248254685467876</v>
      </c>
      <c r="AB1429" s="7">
        <v>1428</v>
      </c>
      <c r="AC1429" s="7">
        <v>12</v>
      </c>
      <c r="AD1429" s="7">
        <v>9</v>
      </c>
      <c r="AE1429">
        <v>0.21592649310000001</v>
      </c>
      <c r="AF1429">
        <v>0.1848559166</v>
      </c>
      <c r="AI1429" s="7">
        <v>1428</v>
      </c>
      <c r="AJ1429" s="7">
        <v>37</v>
      </c>
      <c r="AK1429" s="7">
        <v>27</v>
      </c>
      <c r="AL1429">
        <v>0.96477856220000002</v>
      </c>
      <c r="AM1429">
        <v>0.94376253499999996</v>
      </c>
      <c r="AO1429" s="7">
        <v>1428</v>
      </c>
      <c r="AP1429" s="7">
        <v>46</v>
      </c>
      <c r="AQ1429" s="7">
        <v>37</v>
      </c>
      <c r="AR1429">
        <v>0.79294527039999996</v>
      </c>
      <c r="AS1429">
        <v>0.74525316450000001</v>
      </c>
      <c r="AU1429" s="7">
        <v>1428</v>
      </c>
      <c r="AV1429" s="7">
        <v>7</v>
      </c>
      <c r="AW1429" s="7">
        <v>7</v>
      </c>
      <c r="AX1429">
        <v>0.1253369272</v>
      </c>
      <c r="AY1429">
        <v>0.15678346809999999</v>
      </c>
      <c r="BA1429" s="8">
        <v>1428</v>
      </c>
      <c r="BB1429" s="8">
        <v>2</v>
      </c>
      <c r="BC1429" s="8">
        <v>2</v>
      </c>
      <c r="BD1429" s="8">
        <v>0.1102775693</v>
      </c>
      <c r="BE1429" s="8">
        <v>0.1320330082</v>
      </c>
    </row>
    <row r="1430" spans="12:57" x14ac:dyDescent="0.3">
      <c r="L1430" s="30">
        <v>1429</v>
      </c>
      <c r="M1430" s="30">
        <v>18</v>
      </c>
      <c r="N1430" s="30">
        <v>15</v>
      </c>
      <c r="O1430" s="30">
        <v>0.91939718408658311</v>
      </c>
      <c r="Q1430" s="8">
        <v>1429</v>
      </c>
      <c r="R1430" s="8">
        <v>16</v>
      </c>
      <c r="S1430" s="8">
        <v>15</v>
      </c>
      <c r="T1430">
        <v>0.43795620429999998</v>
      </c>
      <c r="U1430">
        <v>0.44977843420000002</v>
      </c>
      <c r="W1430" s="30">
        <v>1429</v>
      </c>
      <c r="X1430" s="30">
        <v>25</v>
      </c>
      <c r="Y1430" s="30">
        <v>27</v>
      </c>
      <c r="Z1430" s="30">
        <v>0.39253630229654635</v>
      </c>
      <c r="AB1430" s="7">
        <v>1429</v>
      </c>
      <c r="AC1430" s="7">
        <v>25</v>
      </c>
      <c r="AD1430" s="7">
        <v>27</v>
      </c>
      <c r="AE1430">
        <v>0.4637059724</v>
      </c>
      <c r="AF1430">
        <v>0.54966278349999997</v>
      </c>
      <c r="AI1430" s="7">
        <v>1429</v>
      </c>
      <c r="AJ1430" s="7">
        <v>9</v>
      </c>
      <c r="AK1430" s="7">
        <v>10</v>
      </c>
      <c r="AL1430">
        <v>0.53714698329999999</v>
      </c>
      <c r="AM1430">
        <v>0.65543521859999998</v>
      </c>
      <c r="AO1430" s="7">
        <v>1429</v>
      </c>
      <c r="AP1430" s="7">
        <v>79</v>
      </c>
      <c r="AQ1430" s="7">
        <v>80</v>
      </c>
      <c r="AR1430">
        <v>0.92739639350000003</v>
      </c>
      <c r="AS1430">
        <v>0.94018987340000004</v>
      </c>
      <c r="AU1430" s="7">
        <v>1429</v>
      </c>
      <c r="AV1430" s="7">
        <v>81</v>
      </c>
      <c r="AW1430" s="7">
        <v>85</v>
      </c>
      <c r="AX1430">
        <v>0.85983827489999998</v>
      </c>
      <c r="AY1430">
        <v>0.89218328840000005</v>
      </c>
      <c r="BA1430" s="8">
        <v>1429</v>
      </c>
      <c r="BB1430" s="8">
        <v>25</v>
      </c>
      <c r="BC1430" s="8">
        <v>23</v>
      </c>
      <c r="BD1430" s="8">
        <v>0.69017254309999998</v>
      </c>
      <c r="BE1430" s="8">
        <v>0.69842460610000001</v>
      </c>
    </row>
    <row r="1431" spans="12:57" x14ac:dyDescent="0.3">
      <c r="L1431" s="30">
        <v>1430</v>
      </c>
      <c r="M1431" s="30">
        <v>8</v>
      </c>
      <c r="N1431" s="30">
        <v>6</v>
      </c>
      <c r="O1431" s="30">
        <v>0.9211223482399199</v>
      </c>
      <c r="Q1431" s="8">
        <v>1430</v>
      </c>
      <c r="R1431" s="8">
        <v>6</v>
      </c>
      <c r="S1431" s="8">
        <v>6</v>
      </c>
      <c r="T1431">
        <v>0.17956204370000001</v>
      </c>
      <c r="U1431">
        <v>0.20310192020000001</v>
      </c>
      <c r="W1431" s="30">
        <v>1430</v>
      </c>
      <c r="X1431" s="30">
        <v>9</v>
      </c>
      <c r="Y1431" s="30">
        <v>9</v>
      </c>
      <c r="Z1431" s="30">
        <v>0.39288109109489644</v>
      </c>
      <c r="AB1431" s="7">
        <v>1430</v>
      </c>
      <c r="AC1431" s="7">
        <v>9</v>
      </c>
      <c r="AD1431" s="7">
        <v>9</v>
      </c>
      <c r="AE1431">
        <v>0.15130168450000001</v>
      </c>
      <c r="AF1431">
        <v>0.1848559166</v>
      </c>
      <c r="AI1431" s="7">
        <v>1430</v>
      </c>
      <c r="AJ1431" s="7">
        <v>3</v>
      </c>
      <c r="AK1431" s="7">
        <v>2</v>
      </c>
      <c r="AL1431">
        <v>0.145860077</v>
      </c>
      <c r="AM1431">
        <v>0.1075010028</v>
      </c>
      <c r="AO1431" s="7">
        <v>1430</v>
      </c>
      <c r="AP1431" s="7">
        <v>8</v>
      </c>
      <c r="AQ1431" s="7">
        <v>9</v>
      </c>
      <c r="AR1431">
        <v>0.14900347990000001</v>
      </c>
      <c r="AS1431">
        <v>0.20063291129999999</v>
      </c>
      <c r="AU1431" s="7">
        <v>1430</v>
      </c>
      <c r="AV1431" s="7">
        <v>5</v>
      </c>
      <c r="AW1431" s="7">
        <v>4</v>
      </c>
      <c r="AX1431">
        <v>7.7268643299999995E-2</v>
      </c>
      <c r="AY1431">
        <v>7.1428571400000002E-2</v>
      </c>
      <c r="BA1431" s="8">
        <v>1430</v>
      </c>
      <c r="BB1431" s="8">
        <v>81</v>
      </c>
      <c r="BC1431" s="8">
        <v>72</v>
      </c>
      <c r="BD1431" s="8">
        <v>0.91972993240000001</v>
      </c>
      <c r="BE1431" s="8">
        <v>0.92123030750000001</v>
      </c>
    </row>
    <row r="1432" spans="12:57" x14ac:dyDescent="0.3">
      <c r="L1432" s="30">
        <v>1431</v>
      </c>
      <c r="M1432" s="30">
        <v>30</v>
      </c>
      <c r="N1432" s="30">
        <v>28</v>
      </c>
      <c r="O1432" s="30">
        <v>0.9221832266199198</v>
      </c>
      <c r="Q1432" s="8">
        <v>1431</v>
      </c>
      <c r="R1432" s="8">
        <v>31</v>
      </c>
      <c r="S1432" s="8">
        <v>28</v>
      </c>
      <c r="T1432">
        <v>0.66496350360000001</v>
      </c>
      <c r="U1432">
        <v>0.67355982270000003</v>
      </c>
      <c r="W1432" s="30">
        <v>1431</v>
      </c>
      <c r="X1432" s="30">
        <v>408</v>
      </c>
      <c r="Y1432" s="30">
        <v>372</v>
      </c>
      <c r="Z1432" s="30">
        <v>0.39335317951209425</v>
      </c>
      <c r="AB1432" s="7">
        <v>1431</v>
      </c>
      <c r="AC1432" s="7">
        <v>408</v>
      </c>
      <c r="AD1432" s="7">
        <v>372</v>
      </c>
      <c r="AE1432">
        <v>0.99356814699999996</v>
      </c>
      <c r="AF1432">
        <v>0.99325567130000003</v>
      </c>
      <c r="AI1432" s="7">
        <v>1431</v>
      </c>
      <c r="AJ1432" s="7">
        <v>50</v>
      </c>
      <c r="AK1432" s="7">
        <v>44</v>
      </c>
      <c r="AL1432">
        <v>0.98379332470000003</v>
      </c>
      <c r="AM1432">
        <v>0.98379462490000003</v>
      </c>
      <c r="AO1432" s="7">
        <v>1431</v>
      </c>
      <c r="AP1432" s="7">
        <v>5</v>
      </c>
      <c r="AQ1432" s="7">
        <v>5</v>
      </c>
      <c r="AR1432">
        <v>7.5767162200000002E-2</v>
      </c>
      <c r="AS1432">
        <v>8.4493670800000004E-2</v>
      </c>
      <c r="AU1432" s="7">
        <v>1431</v>
      </c>
      <c r="AV1432" s="7">
        <v>39</v>
      </c>
      <c r="AW1432" s="7">
        <v>38</v>
      </c>
      <c r="AX1432">
        <v>0.63522012569999997</v>
      </c>
      <c r="AY1432">
        <v>0.6783468104</v>
      </c>
      <c r="BA1432" s="8">
        <v>1431</v>
      </c>
      <c r="BB1432" s="8">
        <v>25</v>
      </c>
      <c r="BC1432" s="8">
        <v>23</v>
      </c>
      <c r="BD1432" s="8">
        <v>0.69017254309999998</v>
      </c>
      <c r="BE1432" s="8">
        <v>0.69842460610000001</v>
      </c>
    </row>
    <row r="1433" spans="12:57" x14ac:dyDescent="0.3">
      <c r="L1433" s="30">
        <v>1432</v>
      </c>
      <c r="M1433" s="30">
        <v>69</v>
      </c>
      <c r="N1433" s="30">
        <v>66</v>
      </c>
      <c r="O1433" s="30">
        <v>0.92227387492868462</v>
      </c>
      <c r="Q1433" s="8">
        <v>1432</v>
      </c>
      <c r="R1433" s="8">
        <v>71</v>
      </c>
      <c r="S1433" s="8">
        <v>66</v>
      </c>
      <c r="T1433">
        <v>0.90437956200000003</v>
      </c>
      <c r="U1433">
        <v>0.90472673550000005</v>
      </c>
      <c r="W1433" s="30">
        <v>1432</v>
      </c>
      <c r="X1433" s="30">
        <v>11</v>
      </c>
      <c r="Y1433" s="30">
        <v>12</v>
      </c>
      <c r="Z1433" s="30">
        <v>0.39349364037975332</v>
      </c>
      <c r="AB1433" s="7">
        <v>1432</v>
      </c>
      <c r="AC1433" s="7">
        <v>11</v>
      </c>
      <c r="AD1433" s="7">
        <v>12</v>
      </c>
      <c r="AE1433">
        <v>0.19387442569999999</v>
      </c>
      <c r="AF1433">
        <v>0.26333537699999998</v>
      </c>
      <c r="AI1433" s="7">
        <v>1432</v>
      </c>
      <c r="AJ1433" s="7">
        <v>4</v>
      </c>
      <c r="AK1433" s="7">
        <v>2</v>
      </c>
      <c r="AL1433">
        <v>0.21726572520000001</v>
      </c>
      <c r="AM1433">
        <v>0.1075010028</v>
      </c>
      <c r="AO1433" s="7">
        <v>1432</v>
      </c>
      <c r="AP1433" s="7">
        <v>8</v>
      </c>
      <c r="AQ1433" s="7">
        <v>4</v>
      </c>
      <c r="AR1433">
        <v>0.14900347990000001</v>
      </c>
      <c r="AS1433">
        <v>5.9651898699999997E-2</v>
      </c>
      <c r="AU1433" s="7">
        <v>1432</v>
      </c>
      <c r="AV1433" s="7">
        <v>35</v>
      </c>
      <c r="AW1433" s="7">
        <v>34</v>
      </c>
      <c r="AX1433">
        <v>0.5925426774</v>
      </c>
      <c r="AY1433">
        <v>0.63701707090000004</v>
      </c>
      <c r="BA1433" s="8">
        <v>1432</v>
      </c>
      <c r="BB1433" s="8">
        <v>1</v>
      </c>
      <c r="BC1433" s="8">
        <v>1</v>
      </c>
      <c r="BD1433" s="8">
        <v>5.2513128200000002E-2</v>
      </c>
      <c r="BE1433" s="8">
        <v>6.7516879200000005E-2</v>
      </c>
    </row>
    <row r="1434" spans="12:57" x14ac:dyDescent="0.3">
      <c r="L1434" s="30">
        <v>1433</v>
      </c>
      <c r="M1434" s="30">
        <v>17</v>
      </c>
      <c r="N1434" s="30">
        <v>15</v>
      </c>
      <c r="O1434" s="30">
        <v>0.92243383701927606</v>
      </c>
      <c r="Q1434" s="8">
        <v>1433</v>
      </c>
      <c r="R1434" s="8">
        <v>16</v>
      </c>
      <c r="S1434" s="8">
        <v>15</v>
      </c>
      <c r="T1434">
        <v>0.43795620429999998</v>
      </c>
      <c r="U1434">
        <v>0.44977843420000002</v>
      </c>
      <c r="W1434" s="30">
        <v>1433</v>
      </c>
      <c r="X1434" s="30">
        <v>13</v>
      </c>
      <c r="Y1434" s="30">
        <v>11</v>
      </c>
      <c r="Z1434" s="30">
        <v>0.39358476359898453</v>
      </c>
      <c r="AB1434" s="7">
        <v>1433</v>
      </c>
      <c r="AC1434" s="7">
        <v>13</v>
      </c>
      <c r="AD1434" s="7">
        <v>11</v>
      </c>
      <c r="AE1434">
        <v>0.24379785600000001</v>
      </c>
      <c r="AF1434">
        <v>0.23727774369999999</v>
      </c>
      <c r="AI1434" s="7">
        <v>1433</v>
      </c>
      <c r="AJ1434" s="7">
        <v>19</v>
      </c>
      <c r="AK1434" s="7">
        <v>17</v>
      </c>
      <c r="AL1434">
        <v>0.84194480100000002</v>
      </c>
      <c r="AM1434">
        <v>0.84997994379999997</v>
      </c>
      <c r="AO1434" s="7">
        <v>1433</v>
      </c>
      <c r="AP1434" s="7">
        <v>2</v>
      </c>
      <c r="AQ1434" s="7">
        <v>2</v>
      </c>
      <c r="AR1434">
        <v>2.11958241E-2</v>
      </c>
      <c r="AS1434">
        <v>2.2310126499999999E-2</v>
      </c>
      <c r="AU1434" s="7">
        <v>1433</v>
      </c>
      <c r="AV1434" s="7">
        <v>5</v>
      </c>
      <c r="AW1434" s="7">
        <v>5</v>
      </c>
      <c r="AX1434">
        <v>7.7268643299999995E-2</v>
      </c>
      <c r="AY1434">
        <v>9.6585804100000006E-2</v>
      </c>
      <c r="BA1434" s="8">
        <v>1433</v>
      </c>
      <c r="BB1434" s="8">
        <v>23</v>
      </c>
      <c r="BC1434" s="8">
        <v>22</v>
      </c>
      <c r="BD1434" s="8">
        <v>0.6676669167</v>
      </c>
      <c r="BE1434" s="8">
        <v>0.67966991740000005</v>
      </c>
    </row>
    <row r="1435" spans="12:57" x14ac:dyDescent="0.3">
      <c r="L1435" s="30">
        <v>1434</v>
      </c>
      <c r="M1435" s="30">
        <v>16</v>
      </c>
      <c r="N1435" s="30">
        <v>16</v>
      </c>
      <c r="O1435" s="30">
        <v>0.92254132484659079</v>
      </c>
      <c r="Q1435" s="8">
        <v>1434</v>
      </c>
      <c r="R1435" s="8">
        <v>17</v>
      </c>
      <c r="S1435" s="8">
        <v>16</v>
      </c>
      <c r="T1435">
        <v>0.4569343065</v>
      </c>
      <c r="U1435">
        <v>0.4689807976</v>
      </c>
      <c r="W1435" s="30">
        <v>1434</v>
      </c>
      <c r="X1435" s="30">
        <v>12</v>
      </c>
      <c r="Y1435" s="30">
        <v>13</v>
      </c>
      <c r="Z1435" s="30">
        <v>0.39367267092094305</v>
      </c>
      <c r="AB1435" s="7">
        <v>1434</v>
      </c>
      <c r="AC1435" s="7">
        <v>12</v>
      </c>
      <c r="AD1435" s="7">
        <v>13</v>
      </c>
      <c r="AE1435">
        <v>0.21592649310000001</v>
      </c>
      <c r="AF1435">
        <v>0.28939301039999998</v>
      </c>
      <c r="AI1435" s="7">
        <v>1434</v>
      </c>
      <c r="AJ1435" s="7">
        <v>1</v>
      </c>
      <c r="AK1435" s="7">
        <v>1</v>
      </c>
      <c r="AL1435">
        <v>2.9123876699999999E-2</v>
      </c>
      <c r="AM1435">
        <v>4.2519053299999998E-2</v>
      </c>
      <c r="AO1435" s="7">
        <v>1434</v>
      </c>
      <c r="AP1435" s="7">
        <v>54</v>
      </c>
      <c r="AQ1435" s="7">
        <v>47</v>
      </c>
      <c r="AR1435">
        <v>0.84277127490000003</v>
      </c>
      <c r="AS1435">
        <v>0.82658227839999998</v>
      </c>
      <c r="AU1435" s="7">
        <v>1434</v>
      </c>
      <c r="AV1435" s="7">
        <v>56</v>
      </c>
      <c r="AW1435" s="7">
        <v>54</v>
      </c>
      <c r="AX1435">
        <v>0.76280323449999998</v>
      </c>
      <c r="AY1435">
        <v>0.78796046720000001</v>
      </c>
      <c r="BA1435" s="8">
        <v>1434</v>
      </c>
      <c r="BB1435" s="8">
        <v>10</v>
      </c>
      <c r="BC1435" s="8">
        <v>9</v>
      </c>
      <c r="BD1435" s="8">
        <v>0.40885221300000002</v>
      </c>
      <c r="BE1435" s="8">
        <v>0.42535633900000003</v>
      </c>
    </row>
    <row r="1436" spans="12:57" x14ac:dyDescent="0.3">
      <c r="L1436" s="30">
        <v>1435</v>
      </c>
      <c r="M1436" s="30">
        <v>6</v>
      </c>
      <c r="N1436" s="30">
        <v>6</v>
      </c>
      <c r="O1436" s="30">
        <v>0.92341435157706619</v>
      </c>
      <c r="Q1436" s="8">
        <v>1435</v>
      </c>
      <c r="R1436" s="8">
        <v>6</v>
      </c>
      <c r="S1436" s="8">
        <v>6</v>
      </c>
      <c r="T1436">
        <v>0.17956204370000001</v>
      </c>
      <c r="U1436">
        <v>0.20310192020000001</v>
      </c>
      <c r="W1436" s="30">
        <v>1435</v>
      </c>
      <c r="X1436" s="30">
        <v>2</v>
      </c>
      <c r="Y1436" s="30">
        <v>1</v>
      </c>
      <c r="Z1436" s="30">
        <v>0.39377845970021463</v>
      </c>
      <c r="AB1436" s="7">
        <v>1435</v>
      </c>
      <c r="AC1436" s="7">
        <v>2</v>
      </c>
      <c r="AD1436" s="7">
        <v>1</v>
      </c>
      <c r="AE1436">
        <v>1.9601837600000001E-2</v>
      </c>
      <c r="AF1436">
        <v>8.2771305000000003E-3</v>
      </c>
      <c r="AI1436" s="7">
        <v>1435</v>
      </c>
      <c r="AJ1436" s="7">
        <v>8</v>
      </c>
      <c r="AK1436" s="7">
        <v>5</v>
      </c>
      <c r="AL1436">
        <v>0.48435494220000003</v>
      </c>
      <c r="AM1436">
        <v>0.35483353379999999</v>
      </c>
      <c r="AO1436" s="7">
        <v>1435</v>
      </c>
      <c r="AP1436" s="7">
        <v>24</v>
      </c>
      <c r="AQ1436" s="7">
        <v>22</v>
      </c>
      <c r="AR1436">
        <v>0.53179373610000003</v>
      </c>
      <c r="AS1436">
        <v>0.53132911390000004</v>
      </c>
      <c r="AU1436" s="7">
        <v>1435</v>
      </c>
      <c r="AV1436" s="7">
        <v>46</v>
      </c>
      <c r="AW1436" s="7">
        <v>31</v>
      </c>
      <c r="AX1436">
        <v>0.69586702600000006</v>
      </c>
      <c r="AY1436">
        <v>0.59793351299999997</v>
      </c>
      <c r="BA1436" s="8">
        <v>1435</v>
      </c>
      <c r="BB1436" s="8">
        <v>3</v>
      </c>
      <c r="BC1436" s="8">
        <v>3</v>
      </c>
      <c r="BD1436" s="8">
        <v>0.1612903225</v>
      </c>
      <c r="BE1436" s="8">
        <v>0.18529632400000001</v>
      </c>
    </row>
    <row r="1437" spans="12:57" x14ac:dyDescent="0.3">
      <c r="L1437" s="30">
        <v>1436</v>
      </c>
      <c r="M1437" s="30">
        <v>111</v>
      </c>
      <c r="N1437" s="30">
        <v>99</v>
      </c>
      <c r="O1437" s="30">
        <v>0.92365698966296206</v>
      </c>
      <c r="Q1437" s="8">
        <v>1436</v>
      </c>
      <c r="R1437" s="8">
        <v>108</v>
      </c>
      <c r="S1437" s="8">
        <v>99</v>
      </c>
      <c r="T1437">
        <v>0.94963503640000002</v>
      </c>
      <c r="U1437">
        <v>0.94977843419999997</v>
      </c>
      <c r="W1437" s="30">
        <v>1436</v>
      </c>
      <c r="X1437" s="30">
        <v>28</v>
      </c>
      <c r="Y1437" s="30">
        <v>23</v>
      </c>
      <c r="Z1437" s="30">
        <v>0.39492796939274033</v>
      </c>
      <c r="AB1437" s="7">
        <v>1436</v>
      </c>
      <c r="AC1437" s="7">
        <v>28</v>
      </c>
      <c r="AD1437" s="7">
        <v>23</v>
      </c>
      <c r="AE1437">
        <v>0.50137825420000004</v>
      </c>
      <c r="AF1437">
        <v>0.48620478230000003</v>
      </c>
      <c r="AI1437" s="7">
        <v>1436</v>
      </c>
      <c r="AJ1437" s="7">
        <v>21</v>
      </c>
      <c r="AK1437" s="7">
        <v>21</v>
      </c>
      <c r="AL1437">
        <v>0.87098844669999997</v>
      </c>
      <c r="AM1437">
        <v>0.90004011230000003</v>
      </c>
      <c r="AO1437" s="7">
        <v>1436</v>
      </c>
      <c r="AP1437" s="7">
        <v>4</v>
      </c>
      <c r="AQ1437" s="7">
        <v>4</v>
      </c>
      <c r="AR1437">
        <v>5.2989560200000001E-2</v>
      </c>
      <c r="AS1437">
        <v>5.9651898699999997E-2</v>
      </c>
      <c r="AU1437" s="7">
        <v>1436</v>
      </c>
      <c r="AV1437" s="7">
        <v>100</v>
      </c>
      <c r="AW1437" s="7">
        <v>84</v>
      </c>
      <c r="AX1437">
        <v>0.8984725965</v>
      </c>
      <c r="AY1437">
        <v>0.89083557950000003</v>
      </c>
      <c r="BA1437" s="8">
        <v>1436</v>
      </c>
      <c r="BB1437" s="8">
        <v>30</v>
      </c>
      <c r="BC1437" s="8">
        <v>27</v>
      </c>
      <c r="BD1437" s="8">
        <v>0.73743435850000005</v>
      </c>
      <c r="BE1437" s="8">
        <v>0.73743435850000005</v>
      </c>
    </row>
    <row r="1438" spans="12:57" x14ac:dyDescent="0.3">
      <c r="L1438" s="30">
        <v>1437</v>
      </c>
      <c r="M1438" s="30">
        <v>34</v>
      </c>
      <c r="N1438" s="30">
        <v>37</v>
      </c>
      <c r="O1438" s="30">
        <v>0.9243142952276644</v>
      </c>
      <c r="Q1438" s="8">
        <v>1437</v>
      </c>
      <c r="R1438" s="8">
        <v>41</v>
      </c>
      <c r="S1438" s="8">
        <v>37</v>
      </c>
      <c r="T1438">
        <v>0.76569343059999995</v>
      </c>
      <c r="U1438">
        <v>0.76735598220000001</v>
      </c>
      <c r="W1438" s="30">
        <v>1437</v>
      </c>
      <c r="X1438" s="30">
        <v>7</v>
      </c>
      <c r="Y1438" s="30">
        <v>7</v>
      </c>
      <c r="Z1438" s="30">
        <v>0.39553623225982204</v>
      </c>
      <c r="AB1438" s="7">
        <v>1437</v>
      </c>
      <c r="AC1438" s="7">
        <v>7</v>
      </c>
      <c r="AD1438" s="7">
        <v>7</v>
      </c>
      <c r="AE1438">
        <v>0.10719754970000001</v>
      </c>
      <c r="AF1438">
        <v>0.12722256279999999</v>
      </c>
      <c r="AI1438" s="7">
        <v>1437</v>
      </c>
      <c r="AJ1438" s="7">
        <v>9</v>
      </c>
      <c r="AK1438" s="7">
        <v>6</v>
      </c>
      <c r="AL1438">
        <v>0.53714698329999999</v>
      </c>
      <c r="AM1438">
        <v>0.42928198950000002</v>
      </c>
      <c r="AO1438" s="7">
        <v>1437</v>
      </c>
      <c r="AP1438" s="7">
        <v>44</v>
      </c>
      <c r="AQ1438" s="7">
        <v>42</v>
      </c>
      <c r="AR1438">
        <v>0.77712749130000003</v>
      </c>
      <c r="AS1438">
        <v>0.78971518979999999</v>
      </c>
      <c r="AU1438" s="7">
        <v>1437</v>
      </c>
      <c r="AV1438" s="7">
        <v>20</v>
      </c>
      <c r="AW1438" s="7">
        <v>20</v>
      </c>
      <c r="AX1438">
        <v>0.38589398019999999</v>
      </c>
      <c r="AY1438">
        <v>0.43890386339999998</v>
      </c>
      <c r="BA1438" s="8">
        <v>1437</v>
      </c>
      <c r="BB1438" s="8">
        <v>18</v>
      </c>
      <c r="BC1438" s="8">
        <v>16</v>
      </c>
      <c r="BD1438" s="8">
        <v>0.57614403599999997</v>
      </c>
      <c r="BE1438" s="8">
        <v>0.58814703670000001</v>
      </c>
    </row>
    <row r="1439" spans="12:57" x14ac:dyDescent="0.3">
      <c r="L1439" s="30">
        <v>1438</v>
      </c>
      <c r="M1439" s="30">
        <v>29</v>
      </c>
      <c r="N1439" s="30">
        <v>28</v>
      </c>
      <c r="O1439" s="30">
        <v>0.92460753469564516</v>
      </c>
      <c r="Q1439" s="8">
        <v>1438</v>
      </c>
      <c r="R1439" s="8">
        <v>31</v>
      </c>
      <c r="S1439" s="8">
        <v>28</v>
      </c>
      <c r="T1439">
        <v>0.66496350360000001</v>
      </c>
      <c r="U1439">
        <v>0.67355982270000003</v>
      </c>
      <c r="W1439" s="30">
        <v>1438</v>
      </c>
      <c r="X1439" s="30">
        <v>82</v>
      </c>
      <c r="Y1439" s="30">
        <v>62</v>
      </c>
      <c r="Z1439" s="30">
        <v>0.39554036499571532</v>
      </c>
      <c r="AB1439" s="7">
        <v>1438</v>
      </c>
      <c r="AC1439" s="7">
        <v>82</v>
      </c>
      <c r="AD1439" s="7">
        <v>62</v>
      </c>
      <c r="AE1439">
        <v>0.86339969370000003</v>
      </c>
      <c r="AF1439">
        <v>0.83384426730000005</v>
      </c>
      <c r="AI1439" s="7">
        <v>1438</v>
      </c>
      <c r="AJ1439" s="7">
        <v>4</v>
      </c>
      <c r="AK1439" s="7">
        <v>3</v>
      </c>
      <c r="AL1439">
        <v>0.21726572520000001</v>
      </c>
      <c r="AM1439">
        <v>0.18949057359999999</v>
      </c>
      <c r="AO1439" s="7">
        <v>1438</v>
      </c>
      <c r="AP1439" s="7">
        <v>66</v>
      </c>
      <c r="AQ1439" s="7">
        <v>72</v>
      </c>
      <c r="AR1439">
        <v>0.89386270160000003</v>
      </c>
      <c r="AS1439">
        <v>0.92294303789999999</v>
      </c>
      <c r="AU1439" s="7">
        <v>1438</v>
      </c>
      <c r="AV1439" s="7">
        <v>112</v>
      </c>
      <c r="AW1439" s="7">
        <v>101</v>
      </c>
      <c r="AX1439">
        <v>0.91689128480000004</v>
      </c>
      <c r="AY1439">
        <v>0.91599281219999995</v>
      </c>
      <c r="BA1439" s="8">
        <v>1438</v>
      </c>
      <c r="BB1439" s="8">
        <v>41</v>
      </c>
      <c r="BC1439" s="8">
        <v>37</v>
      </c>
      <c r="BD1439" s="8">
        <v>0.8079519879</v>
      </c>
      <c r="BE1439" s="8">
        <v>0.81395348830000003</v>
      </c>
    </row>
    <row r="1440" spans="12:57" x14ac:dyDescent="0.3">
      <c r="L1440" s="30">
        <v>1439</v>
      </c>
      <c r="M1440" s="30">
        <v>3</v>
      </c>
      <c r="N1440" s="30">
        <v>5</v>
      </c>
      <c r="O1440" s="30">
        <v>0.92583948573808417</v>
      </c>
      <c r="Q1440" s="8">
        <v>1439</v>
      </c>
      <c r="R1440" s="8">
        <v>5</v>
      </c>
      <c r="S1440" s="8">
        <v>5</v>
      </c>
      <c r="T1440">
        <v>0.1554744525</v>
      </c>
      <c r="U1440">
        <v>0.1728212703</v>
      </c>
      <c r="W1440" s="30">
        <v>1439</v>
      </c>
      <c r="X1440" s="30">
        <v>162</v>
      </c>
      <c r="Y1440" s="30">
        <v>145</v>
      </c>
      <c r="Z1440" s="30">
        <v>0.39602918843648982</v>
      </c>
      <c r="AB1440" s="7">
        <v>1439</v>
      </c>
      <c r="AC1440" s="7">
        <v>162</v>
      </c>
      <c r="AD1440" s="7">
        <v>145</v>
      </c>
      <c r="AE1440">
        <v>0.95957120979999999</v>
      </c>
      <c r="AF1440">
        <v>0.95800122619999994</v>
      </c>
      <c r="AI1440" s="7">
        <v>1439</v>
      </c>
      <c r="AJ1440" s="7">
        <v>23</v>
      </c>
      <c r="AK1440" s="7">
        <v>24</v>
      </c>
      <c r="AL1440">
        <v>0.89257060330000004</v>
      </c>
      <c r="AM1440">
        <v>0.92563176889999998</v>
      </c>
      <c r="AO1440" s="7">
        <v>1439</v>
      </c>
      <c r="AP1440" s="7">
        <v>59</v>
      </c>
      <c r="AQ1440" s="7">
        <v>61</v>
      </c>
      <c r="AR1440">
        <v>0.86855425490000004</v>
      </c>
      <c r="AS1440">
        <v>0.89287974680000004</v>
      </c>
      <c r="AU1440" s="7">
        <v>1439</v>
      </c>
      <c r="AV1440" s="7">
        <v>22</v>
      </c>
      <c r="AW1440" s="7">
        <v>20</v>
      </c>
      <c r="AX1440">
        <v>0.42183288400000002</v>
      </c>
      <c r="AY1440">
        <v>0.43890386339999998</v>
      </c>
      <c r="BA1440" s="8">
        <v>1439</v>
      </c>
      <c r="BB1440" s="8">
        <v>14</v>
      </c>
      <c r="BC1440" s="8">
        <v>12</v>
      </c>
      <c r="BD1440" s="8">
        <v>0.49812453109999999</v>
      </c>
      <c r="BE1440" s="8">
        <v>0.5018754688</v>
      </c>
    </row>
    <row r="1441" spans="12:57" x14ac:dyDescent="0.3">
      <c r="L1441" s="30">
        <v>1440</v>
      </c>
      <c r="M1441" s="30">
        <v>67</v>
      </c>
      <c r="N1441" s="30">
        <v>60</v>
      </c>
      <c r="O1441" s="30">
        <v>0.92627342398157175</v>
      </c>
      <c r="Q1441" s="8">
        <v>1440</v>
      </c>
      <c r="R1441" s="8">
        <v>64</v>
      </c>
      <c r="S1441" s="8">
        <v>60</v>
      </c>
      <c r="T1441">
        <v>0.88613138680000003</v>
      </c>
      <c r="U1441">
        <v>0.8862629246</v>
      </c>
      <c r="W1441" s="30">
        <v>1440</v>
      </c>
      <c r="X1441" s="30">
        <v>13</v>
      </c>
      <c r="Y1441" s="30">
        <v>14</v>
      </c>
      <c r="Z1441" s="30">
        <v>0.39604825272150346</v>
      </c>
      <c r="AB1441" s="7">
        <v>1440</v>
      </c>
      <c r="AC1441" s="7">
        <v>13</v>
      </c>
      <c r="AD1441" s="7">
        <v>14</v>
      </c>
      <c r="AE1441">
        <v>0.24379785600000001</v>
      </c>
      <c r="AF1441">
        <v>0.31023911710000002</v>
      </c>
      <c r="AI1441" s="7">
        <v>1440</v>
      </c>
      <c r="AJ1441" s="7">
        <v>2</v>
      </c>
      <c r="AK1441" s="7">
        <v>2</v>
      </c>
      <c r="AL1441">
        <v>7.9188061599999998E-2</v>
      </c>
      <c r="AM1441">
        <v>0.1075010028</v>
      </c>
      <c r="AO1441" s="7">
        <v>1440</v>
      </c>
      <c r="AP1441" s="7">
        <v>14</v>
      </c>
      <c r="AQ1441" s="7">
        <v>10</v>
      </c>
      <c r="AR1441">
        <v>0.3173046504</v>
      </c>
      <c r="AS1441">
        <v>0.22832278480000001</v>
      </c>
      <c r="AU1441" s="7">
        <v>1440</v>
      </c>
      <c r="AV1441" s="7">
        <v>183</v>
      </c>
      <c r="AW1441" s="7">
        <v>147</v>
      </c>
      <c r="AX1441">
        <v>0.96451033239999995</v>
      </c>
      <c r="AY1441">
        <v>0.95911949679999997</v>
      </c>
      <c r="BA1441" s="8">
        <v>1440</v>
      </c>
      <c r="BB1441" s="8">
        <v>94</v>
      </c>
      <c r="BC1441" s="8">
        <v>83</v>
      </c>
      <c r="BD1441" s="8">
        <v>0.93623405849999997</v>
      </c>
      <c r="BE1441" s="8">
        <v>0.93698424599999997</v>
      </c>
    </row>
    <row r="1442" spans="12:57" x14ac:dyDescent="0.3">
      <c r="L1442" s="30">
        <v>1441</v>
      </c>
      <c r="M1442" s="30">
        <v>37</v>
      </c>
      <c r="N1442" s="30">
        <v>33</v>
      </c>
      <c r="O1442" s="30">
        <v>0.92659401662680774</v>
      </c>
      <c r="Q1442" s="8">
        <v>1441</v>
      </c>
      <c r="R1442" s="8">
        <v>36</v>
      </c>
      <c r="S1442" s="8">
        <v>33</v>
      </c>
      <c r="T1442">
        <v>0.72554744520000003</v>
      </c>
      <c r="U1442">
        <v>0.72821270309999997</v>
      </c>
      <c r="W1442" s="30">
        <v>1441</v>
      </c>
      <c r="X1442" s="30">
        <v>79</v>
      </c>
      <c r="Y1442" s="30">
        <v>70</v>
      </c>
      <c r="Z1442" s="30">
        <v>0.39622616648134457</v>
      </c>
      <c r="AB1442" s="7">
        <v>1441</v>
      </c>
      <c r="AC1442" s="7">
        <v>79</v>
      </c>
      <c r="AD1442" s="7">
        <v>70</v>
      </c>
      <c r="AE1442">
        <v>0.85666156199999999</v>
      </c>
      <c r="AF1442">
        <v>0.85744941750000003</v>
      </c>
      <c r="AI1442" s="7">
        <v>1441</v>
      </c>
      <c r="AJ1442" s="7">
        <v>9</v>
      </c>
      <c r="AK1442" s="7">
        <v>8</v>
      </c>
      <c r="AL1442">
        <v>0.53714698329999999</v>
      </c>
      <c r="AM1442">
        <v>0.55539510619999999</v>
      </c>
      <c r="AO1442" s="7">
        <v>1441</v>
      </c>
      <c r="AP1442" s="7">
        <v>55</v>
      </c>
      <c r="AQ1442" s="7">
        <v>51</v>
      </c>
      <c r="AR1442">
        <v>0.84799114200000003</v>
      </c>
      <c r="AS1442">
        <v>0.84968354430000004</v>
      </c>
      <c r="AU1442" s="7">
        <v>1441</v>
      </c>
      <c r="AV1442" s="7">
        <v>257</v>
      </c>
      <c r="AW1442" s="7">
        <v>262</v>
      </c>
      <c r="AX1442">
        <v>0.982030548</v>
      </c>
      <c r="AY1442">
        <v>0.98697214730000005</v>
      </c>
      <c r="BA1442" s="8">
        <v>1441</v>
      </c>
      <c r="BB1442" s="8">
        <v>2</v>
      </c>
      <c r="BC1442" s="8">
        <v>2</v>
      </c>
      <c r="BD1442" s="8">
        <v>0.1102775693</v>
      </c>
      <c r="BE1442" s="8">
        <v>0.1320330082</v>
      </c>
    </row>
    <row r="1443" spans="12:57" x14ac:dyDescent="0.3">
      <c r="L1443" s="30">
        <v>1442</v>
      </c>
      <c r="M1443" s="30">
        <v>8</v>
      </c>
      <c r="N1443" s="30">
        <v>8</v>
      </c>
      <c r="O1443" s="30">
        <v>0.92741210949829389</v>
      </c>
      <c r="Q1443" s="8">
        <v>1442</v>
      </c>
      <c r="R1443" s="8">
        <v>9</v>
      </c>
      <c r="S1443" s="8">
        <v>8</v>
      </c>
      <c r="T1443">
        <v>0.26642335760000002</v>
      </c>
      <c r="U1443">
        <v>0.27991137370000002</v>
      </c>
      <c r="W1443" s="30">
        <v>1442</v>
      </c>
      <c r="X1443" s="30">
        <v>25</v>
      </c>
      <c r="Y1443" s="30">
        <v>22</v>
      </c>
      <c r="Z1443" s="30">
        <v>0.39666971625651037</v>
      </c>
      <c r="AB1443" s="7">
        <v>1442</v>
      </c>
      <c r="AC1443" s="7">
        <v>25</v>
      </c>
      <c r="AD1443" s="7">
        <v>22</v>
      </c>
      <c r="AE1443">
        <v>0.4637059724</v>
      </c>
      <c r="AF1443">
        <v>0.46995708149999998</v>
      </c>
      <c r="AI1443" s="7">
        <v>1442</v>
      </c>
      <c r="AJ1443" s="7">
        <v>3</v>
      </c>
      <c r="AK1443" s="7">
        <v>3</v>
      </c>
      <c r="AL1443">
        <v>0.145860077</v>
      </c>
      <c r="AM1443">
        <v>0.18949057359999999</v>
      </c>
      <c r="AO1443" s="7">
        <v>1442</v>
      </c>
      <c r="AP1443" s="7">
        <v>12</v>
      </c>
      <c r="AQ1443" s="7">
        <v>11</v>
      </c>
      <c r="AR1443">
        <v>0.25941157860000003</v>
      </c>
      <c r="AS1443">
        <v>0.25664556960000001</v>
      </c>
      <c r="AU1443" s="7">
        <v>1442</v>
      </c>
      <c r="AV1443" s="7">
        <v>226</v>
      </c>
      <c r="AW1443" s="7">
        <v>183</v>
      </c>
      <c r="AX1443">
        <v>0.97439353090000003</v>
      </c>
      <c r="AY1443">
        <v>0.97035040429999997</v>
      </c>
      <c r="BA1443" s="8">
        <v>1442</v>
      </c>
      <c r="BB1443" s="8">
        <v>0</v>
      </c>
      <c r="BC1443" s="8">
        <v>0</v>
      </c>
      <c r="BD1443" s="8">
        <v>0</v>
      </c>
      <c r="BE1443" s="8">
        <v>0</v>
      </c>
    </row>
    <row r="1444" spans="12:57" x14ac:dyDescent="0.3">
      <c r="L1444" s="30">
        <v>1443</v>
      </c>
      <c r="M1444" s="30">
        <v>6</v>
      </c>
      <c r="N1444" s="30">
        <v>7</v>
      </c>
      <c r="O1444" s="30">
        <v>0.9275869024632557</v>
      </c>
      <c r="Q1444" s="8">
        <v>1443</v>
      </c>
      <c r="R1444" s="8">
        <v>8</v>
      </c>
      <c r="S1444" s="8">
        <v>7</v>
      </c>
      <c r="T1444">
        <v>0.2408759124</v>
      </c>
      <c r="U1444">
        <v>0.24150664690000001</v>
      </c>
      <c r="W1444" s="30">
        <v>1443</v>
      </c>
      <c r="X1444" s="30">
        <v>23</v>
      </c>
      <c r="Y1444" s="30">
        <v>18</v>
      </c>
      <c r="Z1444" s="30">
        <v>0.39671312519425928</v>
      </c>
      <c r="AB1444" s="7">
        <v>1443</v>
      </c>
      <c r="AC1444" s="7">
        <v>23</v>
      </c>
      <c r="AD1444" s="7">
        <v>18</v>
      </c>
      <c r="AE1444">
        <v>0.43093415000000002</v>
      </c>
      <c r="AF1444">
        <v>0.39546290610000001</v>
      </c>
      <c r="AI1444" s="7">
        <v>1443</v>
      </c>
      <c r="AJ1444" s="7">
        <v>5</v>
      </c>
      <c r="AK1444" s="7">
        <v>4</v>
      </c>
      <c r="AL1444">
        <v>0.28923299099999999</v>
      </c>
      <c r="AM1444">
        <v>0.27276373840000001</v>
      </c>
      <c r="AO1444" s="7">
        <v>1443</v>
      </c>
      <c r="AP1444" s="7">
        <v>71</v>
      </c>
      <c r="AQ1444" s="7">
        <v>74</v>
      </c>
      <c r="AR1444">
        <v>0.90825688069999999</v>
      </c>
      <c r="AS1444">
        <v>0.92768987339999998</v>
      </c>
      <c r="AU1444" s="7">
        <v>1443</v>
      </c>
      <c r="AV1444" s="7">
        <v>4</v>
      </c>
      <c r="AW1444" s="7">
        <v>4</v>
      </c>
      <c r="AX1444">
        <v>5.4806828299999999E-2</v>
      </c>
      <c r="AY1444">
        <v>7.1428571400000002E-2</v>
      </c>
      <c r="BA1444" s="8">
        <v>1443</v>
      </c>
      <c r="BB1444" s="8">
        <v>19</v>
      </c>
      <c r="BC1444" s="8">
        <v>17</v>
      </c>
      <c r="BD1444" s="8">
        <v>0.59264816200000003</v>
      </c>
      <c r="BE1444" s="8">
        <v>0.60615153779999997</v>
      </c>
    </row>
    <row r="1445" spans="12:57" x14ac:dyDescent="0.3">
      <c r="L1445" s="30">
        <v>1444</v>
      </c>
      <c r="M1445" s="30">
        <v>42</v>
      </c>
      <c r="N1445" s="30">
        <v>39</v>
      </c>
      <c r="O1445" s="30">
        <v>0.92863228347321414</v>
      </c>
      <c r="Q1445" s="8">
        <v>1444</v>
      </c>
      <c r="R1445" s="8">
        <v>43</v>
      </c>
      <c r="S1445" s="8">
        <v>39</v>
      </c>
      <c r="T1445">
        <v>0.78102189779999998</v>
      </c>
      <c r="U1445">
        <v>0.78434268829999998</v>
      </c>
      <c r="W1445" s="30">
        <v>1444</v>
      </c>
      <c r="X1445" s="30">
        <v>5</v>
      </c>
      <c r="Y1445" s="30">
        <v>3</v>
      </c>
      <c r="Z1445" s="30">
        <v>0.3967816984261523</v>
      </c>
      <c r="AB1445" s="7">
        <v>1444</v>
      </c>
      <c r="AC1445" s="7">
        <v>5</v>
      </c>
      <c r="AD1445" s="7">
        <v>3</v>
      </c>
      <c r="AE1445">
        <v>6.6462480800000001E-2</v>
      </c>
      <c r="AF1445">
        <v>3.7706928200000003E-2</v>
      </c>
      <c r="AI1445" s="7">
        <v>1444</v>
      </c>
      <c r="AJ1445" s="7">
        <v>3</v>
      </c>
      <c r="AK1445" s="7">
        <v>2</v>
      </c>
      <c r="AL1445">
        <v>0.145860077</v>
      </c>
      <c r="AM1445">
        <v>0.1075010028</v>
      </c>
      <c r="AO1445" s="7">
        <v>1444</v>
      </c>
      <c r="AP1445" s="7">
        <v>19</v>
      </c>
      <c r="AQ1445" s="7">
        <v>19</v>
      </c>
      <c r="AR1445">
        <v>0.43419803849999999</v>
      </c>
      <c r="AS1445">
        <v>0.46408227839999999</v>
      </c>
      <c r="AU1445" s="7">
        <v>1444</v>
      </c>
      <c r="AV1445" s="7">
        <v>23</v>
      </c>
      <c r="AW1445" s="7">
        <v>21</v>
      </c>
      <c r="AX1445">
        <v>0.44115004489999998</v>
      </c>
      <c r="AY1445">
        <v>0.4555256064</v>
      </c>
      <c r="BA1445" s="8">
        <v>1444</v>
      </c>
      <c r="BB1445" s="8">
        <v>39</v>
      </c>
      <c r="BC1445" s="8">
        <v>34</v>
      </c>
      <c r="BD1445" s="8">
        <v>0.79519879959999995</v>
      </c>
      <c r="BE1445" s="8">
        <v>0.79519879959999995</v>
      </c>
    </row>
    <row r="1446" spans="12:57" x14ac:dyDescent="0.3">
      <c r="L1446" s="30">
        <v>1445</v>
      </c>
      <c r="M1446" s="30">
        <v>226</v>
      </c>
      <c r="N1446" s="30">
        <v>205</v>
      </c>
      <c r="O1446" s="30">
        <v>0.92972996618421733</v>
      </c>
      <c r="Q1446" s="8">
        <v>1445</v>
      </c>
      <c r="R1446" s="8">
        <v>216</v>
      </c>
      <c r="S1446" s="8">
        <v>205</v>
      </c>
      <c r="T1446">
        <v>0.98613138680000001</v>
      </c>
      <c r="U1446">
        <v>0.98670605609999995</v>
      </c>
      <c r="W1446" s="30">
        <v>1445</v>
      </c>
      <c r="X1446" s="30">
        <v>155</v>
      </c>
      <c r="Y1446" s="30">
        <v>150</v>
      </c>
      <c r="Z1446" s="30">
        <v>0.39679867577112726</v>
      </c>
      <c r="AB1446" s="7">
        <v>1445</v>
      </c>
      <c r="AC1446" s="7">
        <v>155</v>
      </c>
      <c r="AD1446" s="7">
        <v>150</v>
      </c>
      <c r="AE1446">
        <v>0.95436447160000004</v>
      </c>
      <c r="AF1446">
        <v>0.96351931329999996</v>
      </c>
      <c r="AI1446" s="7">
        <v>1445</v>
      </c>
      <c r="AJ1446" s="7">
        <v>6</v>
      </c>
      <c r="AK1446" s="7">
        <v>6</v>
      </c>
      <c r="AL1446">
        <v>0.35887355580000002</v>
      </c>
      <c r="AM1446">
        <v>0.42928198950000002</v>
      </c>
      <c r="AO1446" s="7">
        <v>1445</v>
      </c>
      <c r="AP1446" s="7">
        <v>9</v>
      </c>
      <c r="AQ1446" s="7">
        <v>8</v>
      </c>
      <c r="AR1446">
        <v>0.1773173046</v>
      </c>
      <c r="AS1446">
        <v>0.1721518987</v>
      </c>
      <c r="AU1446" s="7">
        <v>1445</v>
      </c>
      <c r="AV1446" s="7">
        <v>391</v>
      </c>
      <c r="AW1446" s="7">
        <v>296</v>
      </c>
      <c r="AX1446">
        <v>0.99371069180000005</v>
      </c>
      <c r="AY1446">
        <v>0.991015274</v>
      </c>
      <c r="BA1446" s="8">
        <v>1445</v>
      </c>
      <c r="BB1446" s="8">
        <v>217</v>
      </c>
      <c r="BC1446" s="8">
        <v>259</v>
      </c>
      <c r="BD1446" s="8">
        <v>0.99099774939999996</v>
      </c>
      <c r="BE1446" s="8">
        <v>0.99099774939999996</v>
      </c>
    </row>
    <row r="1447" spans="12:57" x14ac:dyDescent="0.3">
      <c r="L1447" s="30">
        <v>1446</v>
      </c>
      <c r="M1447" s="30">
        <v>30</v>
      </c>
      <c r="N1447" s="30">
        <v>27</v>
      </c>
      <c r="O1447" s="30">
        <v>0.93025768335814552</v>
      </c>
      <c r="Q1447" s="8">
        <v>1446</v>
      </c>
      <c r="R1447" s="8">
        <v>31</v>
      </c>
      <c r="S1447" s="8">
        <v>27</v>
      </c>
      <c r="T1447">
        <v>0.66496350360000001</v>
      </c>
      <c r="U1447">
        <v>0.66543574589999999</v>
      </c>
      <c r="W1447" s="30">
        <v>1446</v>
      </c>
      <c r="X1447" s="30">
        <v>114</v>
      </c>
      <c r="Y1447" s="30">
        <v>86</v>
      </c>
      <c r="Z1447" s="30">
        <v>0.39705190188065353</v>
      </c>
      <c r="AB1447" s="7">
        <v>1446</v>
      </c>
      <c r="AC1447" s="7">
        <v>114</v>
      </c>
      <c r="AD1447" s="7">
        <v>86</v>
      </c>
      <c r="AE1447">
        <v>0.92006125569999997</v>
      </c>
      <c r="AF1447">
        <v>0.89546290610000001</v>
      </c>
      <c r="AI1447" s="7">
        <v>1446</v>
      </c>
      <c r="AJ1447" s="7">
        <v>14</v>
      </c>
      <c r="AK1447" s="7">
        <v>12</v>
      </c>
      <c r="AL1447">
        <v>0.73459563539999995</v>
      </c>
      <c r="AM1447">
        <v>0.73341355789999996</v>
      </c>
      <c r="AO1447" s="7">
        <v>1446</v>
      </c>
      <c r="AP1447" s="7">
        <v>19</v>
      </c>
      <c r="AQ1447" s="7">
        <v>18</v>
      </c>
      <c r="AR1447">
        <v>0.43419803849999999</v>
      </c>
      <c r="AS1447">
        <v>0.44193037969999999</v>
      </c>
      <c r="AU1447" s="7">
        <v>1446</v>
      </c>
      <c r="AV1447" s="7">
        <v>66</v>
      </c>
      <c r="AW1447" s="7">
        <v>69</v>
      </c>
      <c r="AX1447">
        <v>0.80862533690000005</v>
      </c>
      <c r="AY1447">
        <v>0.84860736739999998</v>
      </c>
      <c r="BA1447" s="8">
        <v>1446</v>
      </c>
      <c r="BB1447" s="8">
        <v>3</v>
      </c>
      <c r="BC1447" s="8">
        <v>3</v>
      </c>
      <c r="BD1447" s="8">
        <v>0.1612903225</v>
      </c>
      <c r="BE1447" s="8">
        <v>0.18529632400000001</v>
      </c>
    </row>
    <row r="1448" spans="12:57" x14ac:dyDescent="0.3">
      <c r="L1448" s="30">
        <v>1447</v>
      </c>
      <c r="M1448" s="30">
        <v>7</v>
      </c>
      <c r="N1448" s="30">
        <v>5</v>
      </c>
      <c r="O1448" s="30">
        <v>0.93113789752555098</v>
      </c>
      <c r="Q1448" s="8">
        <v>1447</v>
      </c>
      <c r="R1448" s="8">
        <v>5</v>
      </c>
      <c r="S1448" s="8">
        <v>5</v>
      </c>
      <c r="T1448">
        <v>0.1554744525</v>
      </c>
      <c r="U1448">
        <v>0.1728212703</v>
      </c>
      <c r="W1448" s="30">
        <v>1447</v>
      </c>
      <c r="X1448" s="30">
        <v>32</v>
      </c>
      <c r="Y1448" s="30">
        <v>29</v>
      </c>
      <c r="Z1448" s="30">
        <v>0.39749934597916869</v>
      </c>
      <c r="AB1448" s="7">
        <v>1447</v>
      </c>
      <c r="AC1448" s="7">
        <v>32</v>
      </c>
      <c r="AD1448" s="7">
        <v>29</v>
      </c>
      <c r="AE1448">
        <v>0.5562021439</v>
      </c>
      <c r="AF1448">
        <v>0.58062538320000001</v>
      </c>
      <c r="AI1448" s="7">
        <v>1447</v>
      </c>
      <c r="AJ1448" s="7">
        <v>3</v>
      </c>
      <c r="AK1448" s="7">
        <v>1</v>
      </c>
      <c r="AL1448">
        <v>0.145860077</v>
      </c>
      <c r="AM1448">
        <v>4.2519053299999998E-2</v>
      </c>
      <c r="AO1448" s="7">
        <v>1447</v>
      </c>
      <c r="AP1448" s="7">
        <v>13</v>
      </c>
      <c r="AQ1448" s="7">
        <v>12</v>
      </c>
      <c r="AR1448">
        <v>0.28883264780000001</v>
      </c>
      <c r="AS1448">
        <v>0.2859177215</v>
      </c>
      <c r="AU1448" s="7">
        <v>1447</v>
      </c>
      <c r="AV1448" s="7">
        <v>15</v>
      </c>
      <c r="AW1448" s="7">
        <v>13</v>
      </c>
      <c r="AX1448">
        <v>0.29110512119999998</v>
      </c>
      <c r="AY1448">
        <v>0.30188679239999999</v>
      </c>
      <c r="BA1448" s="8">
        <v>1447</v>
      </c>
      <c r="BB1448" s="8">
        <v>16</v>
      </c>
      <c r="BC1448" s="8">
        <v>14</v>
      </c>
      <c r="BD1448" s="8">
        <v>0.54163540880000005</v>
      </c>
      <c r="BE1448" s="8">
        <v>0.54613653409999996</v>
      </c>
    </row>
    <row r="1449" spans="12:57" x14ac:dyDescent="0.3">
      <c r="L1449" s="30">
        <v>1448</v>
      </c>
      <c r="M1449" s="30">
        <v>13</v>
      </c>
      <c r="N1449" s="30">
        <v>9</v>
      </c>
      <c r="O1449" s="30">
        <v>0.93143343050073668</v>
      </c>
      <c r="Q1449" s="8">
        <v>1448</v>
      </c>
      <c r="R1449" s="8">
        <v>10</v>
      </c>
      <c r="S1449" s="8">
        <v>9</v>
      </c>
      <c r="T1449">
        <v>0.2985401459</v>
      </c>
      <c r="U1449">
        <v>0.30502215649999997</v>
      </c>
      <c r="W1449" s="30">
        <v>1448</v>
      </c>
      <c r="X1449" s="30">
        <v>43</v>
      </c>
      <c r="Y1449" s="30">
        <v>35</v>
      </c>
      <c r="Z1449" s="30">
        <v>0.39835168061553938</v>
      </c>
      <c r="AB1449" s="7">
        <v>1448</v>
      </c>
      <c r="AC1449" s="7">
        <v>43</v>
      </c>
      <c r="AD1449" s="7">
        <v>35</v>
      </c>
      <c r="AE1449">
        <v>0.67381316989999995</v>
      </c>
      <c r="AF1449">
        <v>0.65266707540000002</v>
      </c>
      <c r="AI1449" s="7">
        <v>1448</v>
      </c>
      <c r="AJ1449" s="7">
        <v>7</v>
      </c>
      <c r="AK1449" s="7">
        <v>5</v>
      </c>
      <c r="AL1449">
        <v>0.42378048779999999</v>
      </c>
      <c r="AM1449">
        <v>0.35483353379999999</v>
      </c>
      <c r="AO1449" s="7">
        <v>1448</v>
      </c>
      <c r="AP1449" s="7">
        <v>85</v>
      </c>
      <c r="AQ1449" s="7">
        <v>75</v>
      </c>
      <c r="AR1449">
        <v>0.93862701670000004</v>
      </c>
      <c r="AS1449">
        <v>0.93053797459999998</v>
      </c>
      <c r="AU1449" s="7">
        <v>1448</v>
      </c>
      <c r="AV1449" s="7">
        <v>41</v>
      </c>
      <c r="AW1449" s="7">
        <v>39</v>
      </c>
      <c r="AX1449">
        <v>0.65768194069999997</v>
      </c>
      <c r="AY1449">
        <v>0.68867924520000001</v>
      </c>
      <c r="BA1449" s="8">
        <v>1448</v>
      </c>
      <c r="BB1449" s="8">
        <v>39</v>
      </c>
      <c r="BC1449" s="8">
        <v>34</v>
      </c>
      <c r="BD1449" s="8">
        <v>0.79519879959999995</v>
      </c>
      <c r="BE1449" s="8">
        <v>0.79519879959999995</v>
      </c>
    </row>
    <row r="1450" spans="12:57" x14ac:dyDescent="0.3">
      <c r="L1450" s="30">
        <v>1449</v>
      </c>
      <c r="M1450" s="30">
        <v>6</v>
      </c>
      <c r="N1450" s="30">
        <v>6</v>
      </c>
      <c r="O1450" s="30">
        <v>0.93195919506274683</v>
      </c>
      <c r="Q1450" s="8">
        <v>1449</v>
      </c>
      <c r="R1450" s="8">
        <v>6</v>
      </c>
      <c r="S1450" s="8">
        <v>6</v>
      </c>
      <c r="T1450">
        <v>0.17956204370000001</v>
      </c>
      <c r="U1450">
        <v>0.20310192020000001</v>
      </c>
      <c r="W1450" s="30">
        <v>1449</v>
      </c>
      <c r="X1450" s="30">
        <v>16</v>
      </c>
      <c r="Y1450" s="30">
        <v>11</v>
      </c>
      <c r="Z1450" s="30">
        <v>0.39866450565582934</v>
      </c>
      <c r="AB1450" s="7">
        <v>1449</v>
      </c>
      <c r="AC1450" s="7">
        <v>16</v>
      </c>
      <c r="AD1450" s="7">
        <v>11</v>
      </c>
      <c r="AE1450">
        <v>0.31026033689999999</v>
      </c>
      <c r="AF1450">
        <v>0.23727774369999999</v>
      </c>
      <c r="AI1450" s="7">
        <v>1449</v>
      </c>
      <c r="AJ1450" s="7">
        <v>2</v>
      </c>
      <c r="AK1450" s="7">
        <v>1</v>
      </c>
      <c r="AL1450">
        <v>7.9188061599999998E-2</v>
      </c>
      <c r="AM1450">
        <v>4.2519053299999998E-2</v>
      </c>
      <c r="AO1450" s="7">
        <v>1449</v>
      </c>
      <c r="AP1450" s="7">
        <v>42</v>
      </c>
      <c r="AQ1450" s="7">
        <v>39</v>
      </c>
      <c r="AR1450">
        <v>0.7609933565</v>
      </c>
      <c r="AS1450">
        <v>0.76503164550000002</v>
      </c>
      <c r="AU1450" s="7">
        <v>1449</v>
      </c>
      <c r="AV1450" s="7">
        <v>28</v>
      </c>
      <c r="AW1450" s="7">
        <v>27</v>
      </c>
      <c r="AX1450">
        <v>0.51078167109999995</v>
      </c>
      <c r="AY1450">
        <v>0.54986522910000002</v>
      </c>
      <c r="BA1450" s="8">
        <v>1449</v>
      </c>
      <c r="BB1450" s="8">
        <v>6</v>
      </c>
      <c r="BC1450" s="8">
        <v>5</v>
      </c>
      <c r="BD1450" s="8">
        <v>0.28657164289999998</v>
      </c>
      <c r="BE1450" s="8">
        <v>0.29107276809999999</v>
      </c>
    </row>
    <row r="1451" spans="12:57" x14ac:dyDescent="0.3">
      <c r="L1451" s="30">
        <v>1450</v>
      </c>
      <c r="M1451" s="30">
        <v>14</v>
      </c>
      <c r="N1451" s="30">
        <v>13</v>
      </c>
      <c r="O1451" s="30">
        <v>0.9332058973318319</v>
      </c>
      <c r="Q1451" s="8">
        <v>1450</v>
      </c>
      <c r="R1451" s="8">
        <v>14</v>
      </c>
      <c r="S1451" s="8">
        <v>13</v>
      </c>
      <c r="T1451">
        <v>0.39124087590000001</v>
      </c>
      <c r="U1451">
        <v>0.40915805020000001</v>
      </c>
      <c r="W1451" s="30">
        <v>1450</v>
      </c>
      <c r="X1451" s="30">
        <v>42</v>
      </c>
      <c r="Y1451" s="30">
        <v>40</v>
      </c>
      <c r="Z1451" s="30">
        <v>0.3988245010545165</v>
      </c>
      <c r="AB1451" s="7">
        <v>1450</v>
      </c>
      <c r="AC1451" s="7">
        <v>42</v>
      </c>
      <c r="AD1451" s="7">
        <v>40</v>
      </c>
      <c r="AE1451">
        <v>0.66431852979999995</v>
      </c>
      <c r="AF1451">
        <v>0.69313304720000002</v>
      </c>
      <c r="AI1451" s="7">
        <v>1450</v>
      </c>
      <c r="AJ1451" s="7">
        <v>31</v>
      </c>
      <c r="AK1451" s="7">
        <v>30</v>
      </c>
      <c r="AL1451">
        <v>0.94448010260000004</v>
      </c>
      <c r="AM1451">
        <v>0.95611712790000003</v>
      </c>
      <c r="AO1451" s="7">
        <v>1450</v>
      </c>
      <c r="AP1451" s="7">
        <v>14</v>
      </c>
      <c r="AQ1451" s="7">
        <v>13</v>
      </c>
      <c r="AR1451">
        <v>0.3173046504</v>
      </c>
      <c r="AS1451">
        <v>0.31724683539999998</v>
      </c>
      <c r="AU1451" s="7">
        <v>1450</v>
      </c>
      <c r="AV1451" s="7">
        <v>19</v>
      </c>
      <c r="AW1451" s="7">
        <v>21</v>
      </c>
      <c r="AX1451">
        <v>0.36747529200000001</v>
      </c>
      <c r="AY1451">
        <v>0.4555256064</v>
      </c>
      <c r="BA1451" s="8">
        <v>1450</v>
      </c>
      <c r="BB1451" s="8">
        <v>8</v>
      </c>
      <c r="BC1451" s="8">
        <v>7</v>
      </c>
      <c r="BD1451" s="8">
        <v>0.35333833450000002</v>
      </c>
      <c r="BE1451" s="8">
        <v>0.36984246059999998</v>
      </c>
    </row>
    <row r="1452" spans="12:57" x14ac:dyDescent="0.3">
      <c r="L1452" s="30">
        <v>1451</v>
      </c>
      <c r="M1452" s="30">
        <v>45</v>
      </c>
      <c r="N1452" s="30">
        <v>33</v>
      </c>
      <c r="O1452" s="30">
        <v>0.93421901677560637</v>
      </c>
      <c r="Q1452" s="8">
        <v>1451</v>
      </c>
      <c r="R1452" s="8">
        <v>36</v>
      </c>
      <c r="S1452" s="8">
        <v>33</v>
      </c>
      <c r="T1452">
        <v>0.72554744520000003</v>
      </c>
      <c r="U1452">
        <v>0.72821270309999997</v>
      </c>
      <c r="W1452" s="30">
        <v>1451</v>
      </c>
      <c r="X1452" s="30">
        <v>344</v>
      </c>
      <c r="Y1452" s="30">
        <v>313</v>
      </c>
      <c r="Z1452" s="30">
        <v>0.39891291877186896</v>
      </c>
      <c r="AB1452" s="7">
        <v>1451</v>
      </c>
      <c r="AC1452" s="7">
        <v>344</v>
      </c>
      <c r="AD1452" s="7">
        <v>313</v>
      </c>
      <c r="AE1452">
        <v>0.9886676875</v>
      </c>
      <c r="AF1452">
        <v>0.99049662780000003</v>
      </c>
      <c r="AI1452" s="7">
        <v>1451</v>
      </c>
      <c r="AJ1452" s="7">
        <v>16</v>
      </c>
      <c r="AK1452" s="7">
        <v>18</v>
      </c>
      <c r="AL1452">
        <v>0.78674582790000003</v>
      </c>
      <c r="AM1452">
        <v>0.86466105090000001</v>
      </c>
      <c r="AO1452" s="7">
        <v>1451</v>
      </c>
      <c r="AP1452" s="7">
        <v>21</v>
      </c>
      <c r="AQ1452" s="7">
        <v>20</v>
      </c>
      <c r="AR1452">
        <v>0.47579879780000001</v>
      </c>
      <c r="AS1452">
        <v>0.48734177210000001</v>
      </c>
      <c r="AU1452" s="7">
        <v>1451</v>
      </c>
      <c r="AV1452" s="7">
        <v>26</v>
      </c>
      <c r="AW1452" s="7">
        <v>20</v>
      </c>
      <c r="AX1452">
        <v>0.48607367470000001</v>
      </c>
      <c r="AY1452">
        <v>0.43890386339999998</v>
      </c>
      <c r="BA1452" s="8">
        <v>1451</v>
      </c>
      <c r="BB1452" s="8">
        <v>1</v>
      </c>
      <c r="BC1452" s="8">
        <v>1</v>
      </c>
      <c r="BD1452" s="8">
        <v>5.2513128200000002E-2</v>
      </c>
      <c r="BE1452" s="8">
        <v>6.7516879200000005E-2</v>
      </c>
    </row>
    <row r="1453" spans="12:57" x14ac:dyDescent="0.3">
      <c r="L1453" s="30">
        <v>1452</v>
      </c>
      <c r="M1453" s="30">
        <v>31</v>
      </c>
      <c r="N1453" s="30">
        <v>28</v>
      </c>
      <c r="O1453" s="30">
        <v>0.93473261517818673</v>
      </c>
      <c r="Q1453" s="8">
        <v>1452</v>
      </c>
      <c r="R1453" s="8">
        <v>31</v>
      </c>
      <c r="S1453" s="8">
        <v>28</v>
      </c>
      <c r="T1453">
        <v>0.66496350360000001</v>
      </c>
      <c r="U1453">
        <v>0.67355982270000003</v>
      </c>
      <c r="W1453" s="30">
        <v>1452</v>
      </c>
      <c r="X1453" s="30">
        <v>15</v>
      </c>
      <c r="Y1453" s="30">
        <v>13</v>
      </c>
      <c r="Z1453" s="30">
        <v>0.39891813917969043</v>
      </c>
      <c r="AB1453" s="7">
        <v>1452</v>
      </c>
      <c r="AC1453" s="7">
        <v>15</v>
      </c>
      <c r="AD1453" s="7">
        <v>13</v>
      </c>
      <c r="AE1453">
        <v>0.29096477790000003</v>
      </c>
      <c r="AF1453">
        <v>0.28939301039999998</v>
      </c>
      <c r="AI1453" s="7">
        <v>1452</v>
      </c>
      <c r="AJ1453" s="7">
        <v>28</v>
      </c>
      <c r="AK1453" s="7">
        <v>27</v>
      </c>
      <c r="AL1453">
        <v>0.92987804870000002</v>
      </c>
      <c r="AM1453">
        <v>0.94376253499999996</v>
      </c>
      <c r="AO1453" s="7">
        <v>1452</v>
      </c>
      <c r="AP1453" s="7">
        <v>48</v>
      </c>
      <c r="AQ1453" s="7">
        <v>49</v>
      </c>
      <c r="AR1453">
        <v>0.80591584940000005</v>
      </c>
      <c r="AS1453">
        <v>0.83939873409999999</v>
      </c>
      <c r="AU1453" s="7">
        <v>1452</v>
      </c>
      <c r="AV1453" s="7">
        <v>50</v>
      </c>
      <c r="AW1453" s="7">
        <v>39</v>
      </c>
      <c r="AX1453">
        <v>0.72596585800000002</v>
      </c>
      <c r="AY1453">
        <v>0.68867924520000001</v>
      </c>
      <c r="BA1453" s="8">
        <v>1452</v>
      </c>
      <c r="BB1453" s="8">
        <v>33</v>
      </c>
      <c r="BC1453" s="8">
        <v>30</v>
      </c>
      <c r="BD1453" s="8">
        <v>0.75918979740000003</v>
      </c>
      <c r="BE1453" s="8">
        <v>0.76594148529999995</v>
      </c>
    </row>
    <row r="1454" spans="12:57" x14ac:dyDescent="0.3">
      <c r="L1454" s="30">
        <v>1453</v>
      </c>
      <c r="M1454" s="30">
        <v>22</v>
      </c>
      <c r="N1454" s="30">
        <v>22</v>
      </c>
      <c r="O1454" s="30">
        <v>0.93554509604780611</v>
      </c>
      <c r="Q1454" s="8">
        <v>1453</v>
      </c>
      <c r="R1454" s="8">
        <v>24</v>
      </c>
      <c r="S1454" s="8">
        <v>22</v>
      </c>
      <c r="T1454">
        <v>0.57664233570000001</v>
      </c>
      <c r="U1454">
        <v>0.58493353020000005</v>
      </c>
      <c r="W1454" s="30">
        <v>1453</v>
      </c>
      <c r="X1454" s="30">
        <v>98</v>
      </c>
      <c r="Y1454" s="30">
        <v>79</v>
      </c>
      <c r="Z1454" s="30">
        <v>0.39954253211603641</v>
      </c>
      <c r="AB1454" s="7">
        <v>1453</v>
      </c>
      <c r="AC1454" s="7">
        <v>98</v>
      </c>
      <c r="AD1454" s="7">
        <v>79</v>
      </c>
      <c r="AE1454">
        <v>0.89525267990000001</v>
      </c>
      <c r="AF1454">
        <v>0.87798896380000002</v>
      </c>
      <c r="AI1454" s="7">
        <v>1453</v>
      </c>
      <c r="AJ1454" s="7">
        <v>4</v>
      </c>
      <c r="AK1454" s="7">
        <v>4</v>
      </c>
      <c r="AL1454">
        <v>0.21726572520000001</v>
      </c>
      <c r="AM1454">
        <v>0.27276373840000001</v>
      </c>
      <c r="AO1454" s="7">
        <v>1453</v>
      </c>
      <c r="AP1454" s="7">
        <v>20</v>
      </c>
      <c r="AQ1454" s="7">
        <v>19</v>
      </c>
      <c r="AR1454">
        <v>0.45871559629999997</v>
      </c>
      <c r="AS1454">
        <v>0.46408227839999999</v>
      </c>
      <c r="AU1454" s="7">
        <v>1453</v>
      </c>
      <c r="AV1454" s="7">
        <v>6</v>
      </c>
      <c r="AW1454" s="7">
        <v>6</v>
      </c>
      <c r="AX1454">
        <v>0.1010781671</v>
      </c>
      <c r="AY1454">
        <v>0.1253369272</v>
      </c>
      <c r="BA1454" s="8">
        <v>1453</v>
      </c>
      <c r="BB1454" s="8">
        <v>0</v>
      </c>
      <c r="BC1454" s="8">
        <v>0</v>
      </c>
      <c r="BD1454" s="8">
        <v>0</v>
      </c>
      <c r="BE1454" s="8">
        <v>0</v>
      </c>
    </row>
    <row r="1455" spans="12:57" x14ac:dyDescent="0.3">
      <c r="L1455" s="30">
        <v>1454</v>
      </c>
      <c r="M1455" s="30">
        <v>381</v>
      </c>
      <c r="N1455" s="30">
        <v>367</v>
      </c>
      <c r="O1455" s="30">
        <v>0.93605907934440402</v>
      </c>
      <c r="Q1455" s="8">
        <v>1454</v>
      </c>
      <c r="R1455" s="8">
        <v>428</v>
      </c>
      <c r="S1455" s="8">
        <v>367</v>
      </c>
      <c r="T1455">
        <v>0.99562043789999999</v>
      </c>
      <c r="U1455">
        <v>0.99630723779999997</v>
      </c>
      <c r="W1455" s="30">
        <v>1454</v>
      </c>
      <c r="X1455" s="30">
        <v>26</v>
      </c>
      <c r="Y1455" s="30">
        <v>25</v>
      </c>
      <c r="Z1455" s="30">
        <v>0.39977298486184143</v>
      </c>
      <c r="AB1455" s="7">
        <v>1454</v>
      </c>
      <c r="AC1455" s="7">
        <v>26</v>
      </c>
      <c r="AD1455" s="7">
        <v>25</v>
      </c>
      <c r="AE1455">
        <v>0.47871362940000001</v>
      </c>
      <c r="AF1455">
        <v>0.51931330470000003</v>
      </c>
      <c r="AI1455" s="7">
        <v>1454</v>
      </c>
      <c r="AJ1455" s="7">
        <v>6</v>
      </c>
      <c r="AK1455" s="7">
        <v>7</v>
      </c>
      <c r="AL1455">
        <v>0.35887355580000002</v>
      </c>
      <c r="AM1455">
        <v>0.4956277577</v>
      </c>
      <c r="AO1455" s="7">
        <v>1454</v>
      </c>
      <c r="AP1455" s="7">
        <v>22</v>
      </c>
      <c r="AQ1455" s="7">
        <v>19</v>
      </c>
      <c r="AR1455">
        <v>0.49193293259999998</v>
      </c>
      <c r="AS1455">
        <v>0.46408227839999999</v>
      </c>
      <c r="AU1455" s="7">
        <v>1454</v>
      </c>
      <c r="AV1455" s="7">
        <v>22</v>
      </c>
      <c r="AW1455" s="7">
        <v>23</v>
      </c>
      <c r="AX1455">
        <v>0.42183288400000002</v>
      </c>
      <c r="AY1455">
        <v>0.49236298290000002</v>
      </c>
      <c r="BA1455" s="8">
        <v>1454</v>
      </c>
      <c r="BB1455" s="8">
        <v>15</v>
      </c>
      <c r="BC1455" s="8">
        <v>13</v>
      </c>
      <c r="BD1455" s="8">
        <v>0.52063015749999997</v>
      </c>
      <c r="BE1455" s="8">
        <v>0.52213053259999997</v>
      </c>
    </row>
    <row r="1456" spans="12:57" x14ac:dyDescent="0.3">
      <c r="L1456" s="30">
        <v>1455</v>
      </c>
      <c r="M1456" s="30">
        <v>27</v>
      </c>
      <c r="N1456" s="30">
        <v>24</v>
      </c>
      <c r="O1456" s="30">
        <v>0.9376169397946138</v>
      </c>
      <c r="Q1456" s="8">
        <v>1455</v>
      </c>
      <c r="R1456" s="8">
        <v>26</v>
      </c>
      <c r="S1456" s="8">
        <v>24</v>
      </c>
      <c r="T1456">
        <v>0.61021897810000003</v>
      </c>
      <c r="U1456">
        <v>0.61595273260000005</v>
      </c>
      <c r="W1456" s="30">
        <v>1455</v>
      </c>
      <c r="X1456" s="30">
        <v>141</v>
      </c>
      <c r="Y1456" s="30">
        <v>137</v>
      </c>
      <c r="Z1456" s="30">
        <v>0.3998447491653192</v>
      </c>
      <c r="AB1456" s="7">
        <v>1455</v>
      </c>
      <c r="AC1456" s="7">
        <v>141</v>
      </c>
      <c r="AD1456" s="7">
        <v>137</v>
      </c>
      <c r="AE1456">
        <v>0.94395099540000005</v>
      </c>
      <c r="AF1456">
        <v>0.9537093807</v>
      </c>
      <c r="AI1456" s="7">
        <v>1455</v>
      </c>
      <c r="AJ1456" s="7">
        <v>6</v>
      </c>
      <c r="AK1456" s="7">
        <v>5</v>
      </c>
      <c r="AL1456">
        <v>0.35887355580000002</v>
      </c>
      <c r="AM1456">
        <v>0.35483353379999999</v>
      </c>
      <c r="AO1456" s="7">
        <v>1455</v>
      </c>
      <c r="AP1456" s="7">
        <v>13</v>
      </c>
      <c r="AQ1456" s="7">
        <v>13</v>
      </c>
      <c r="AR1456">
        <v>0.28883264780000001</v>
      </c>
      <c r="AS1456">
        <v>0.31724683539999998</v>
      </c>
      <c r="AU1456" s="7">
        <v>1455</v>
      </c>
      <c r="AV1456" s="7">
        <v>42</v>
      </c>
      <c r="AW1456" s="7">
        <v>38</v>
      </c>
      <c r="AX1456">
        <v>0.66127583099999998</v>
      </c>
      <c r="AY1456">
        <v>0.6783468104</v>
      </c>
      <c r="BA1456" s="8">
        <v>1455</v>
      </c>
      <c r="BB1456" s="8">
        <v>33</v>
      </c>
      <c r="BC1456" s="8">
        <v>30</v>
      </c>
      <c r="BD1456" s="8">
        <v>0.75918979740000003</v>
      </c>
      <c r="BE1456" s="8">
        <v>0.76594148529999995</v>
      </c>
    </row>
    <row r="1457" spans="12:57" x14ac:dyDescent="0.3">
      <c r="L1457" s="30">
        <v>1456</v>
      </c>
      <c r="M1457" s="30">
        <v>54</v>
      </c>
      <c r="N1457" s="30">
        <v>49</v>
      </c>
      <c r="O1457" s="30">
        <v>0.93846594036950692</v>
      </c>
      <c r="Q1457" s="8">
        <v>1456</v>
      </c>
      <c r="R1457" s="8">
        <v>54</v>
      </c>
      <c r="S1457" s="8">
        <v>49</v>
      </c>
      <c r="T1457">
        <v>0.83868613130000003</v>
      </c>
      <c r="U1457">
        <v>0.84342688330000004</v>
      </c>
      <c r="W1457" s="30">
        <v>1456</v>
      </c>
      <c r="X1457" s="30">
        <v>2</v>
      </c>
      <c r="Y1457" s="30">
        <v>1</v>
      </c>
      <c r="Z1457" s="30">
        <v>0.40004658023838036</v>
      </c>
      <c r="AB1457" s="7">
        <v>1456</v>
      </c>
      <c r="AC1457" s="7">
        <v>2</v>
      </c>
      <c r="AD1457" s="7">
        <v>1</v>
      </c>
      <c r="AE1457">
        <v>1.9601837600000001E-2</v>
      </c>
      <c r="AF1457">
        <v>8.2771305000000003E-3</v>
      </c>
      <c r="AI1457" s="7">
        <v>1456</v>
      </c>
      <c r="AJ1457" s="7">
        <v>6</v>
      </c>
      <c r="AK1457" s="7">
        <v>4</v>
      </c>
      <c r="AL1457">
        <v>0.35887355580000002</v>
      </c>
      <c r="AM1457">
        <v>0.27276373840000001</v>
      </c>
      <c r="AO1457" s="7">
        <v>1456</v>
      </c>
      <c r="AP1457" s="7">
        <v>31</v>
      </c>
      <c r="AQ1457" s="7">
        <v>26</v>
      </c>
      <c r="AR1457">
        <v>0.63808921220000003</v>
      </c>
      <c r="AS1457">
        <v>0.60047468349999999</v>
      </c>
      <c r="AU1457" s="7">
        <v>1456</v>
      </c>
      <c r="AV1457" s="7">
        <v>28</v>
      </c>
      <c r="AW1457" s="7">
        <v>24</v>
      </c>
      <c r="AX1457">
        <v>0.51078167109999995</v>
      </c>
      <c r="AY1457">
        <v>0.50718778070000003</v>
      </c>
      <c r="BA1457" s="8">
        <v>1456</v>
      </c>
      <c r="BB1457" s="8">
        <v>8</v>
      </c>
      <c r="BC1457" s="8">
        <v>7</v>
      </c>
      <c r="BD1457" s="8">
        <v>0.35333833450000002</v>
      </c>
      <c r="BE1457" s="8">
        <v>0.36984246059999998</v>
      </c>
    </row>
    <row r="1458" spans="12:57" x14ac:dyDescent="0.3">
      <c r="L1458" s="30">
        <v>1457</v>
      </c>
      <c r="M1458" s="30">
        <v>9</v>
      </c>
      <c r="N1458" s="30">
        <v>3</v>
      </c>
      <c r="O1458" s="30">
        <v>0.93882229814127771</v>
      </c>
      <c r="Q1458" s="8">
        <v>1457</v>
      </c>
      <c r="R1458" s="8">
        <v>3</v>
      </c>
      <c r="S1458" s="8">
        <v>3</v>
      </c>
      <c r="T1458">
        <v>7.8832116699999996E-2</v>
      </c>
      <c r="U1458">
        <v>0.10118168380000001</v>
      </c>
      <c r="W1458" s="30">
        <v>1457</v>
      </c>
      <c r="X1458" s="30">
        <v>12</v>
      </c>
      <c r="Y1458" s="30">
        <v>8</v>
      </c>
      <c r="Z1458" s="30">
        <v>0.40015157470222273</v>
      </c>
      <c r="AB1458" s="7">
        <v>1457</v>
      </c>
      <c r="AC1458" s="7">
        <v>12</v>
      </c>
      <c r="AD1458" s="7">
        <v>8</v>
      </c>
      <c r="AE1458">
        <v>0.21592649310000001</v>
      </c>
      <c r="AF1458">
        <v>0.1551195585</v>
      </c>
      <c r="AI1458" s="7">
        <v>1457</v>
      </c>
      <c r="AJ1458" s="7">
        <v>0</v>
      </c>
      <c r="AK1458" s="7">
        <v>0</v>
      </c>
      <c r="AL1458">
        <v>0</v>
      </c>
      <c r="AM1458">
        <v>0</v>
      </c>
      <c r="AO1458" s="7">
        <v>1457</v>
      </c>
      <c r="AP1458" s="7">
        <v>29</v>
      </c>
      <c r="AQ1458" s="7">
        <v>29</v>
      </c>
      <c r="AR1458">
        <v>0.6074027206</v>
      </c>
      <c r="AS1458">
        <v>0.64794303789999996</v>
      </c>
      <c r="AU1458" s="7">
        <v>1457</v>
      </c>
      <c r="AV1458" s="7">
        <v>40</v>
      </c>
      <c r="AW1458" s="7">
        <v>38</v>
      </c>
      <c r="AX1458">
        <v>0.64734950579999995</v>
      </c>
      <c r="AY1458">
        <v>0.6783468104</v>
      </c>
      <c r="BA1458" s="8">
        <v>1457</v>
      </c>
      <c r="BB1458" s="8">
        <v>30</v>
      </c>
      <c r="BC1458" s="8">
        <v>27</v>
      </c>
      <c r="BD1458" s="8">
        <v>0.73743435850000005</v>
      </c>
      <c r="BE1458" s="8">
        <v>0.73743435850000005</v>
      </c>
    </row>
    <row r="1459" spans="12:57" x14ac:dyDescent="0.3">
      <c r="L1459" s="30">
        <v>1458</v>
      </c>
      <c r="M1459" s="30">
        <v>14</v>
      </c>
      <c r="N1459" s="30">
        <v>12</v>
      </c>
      <c r="O1459" s="30">
        <v>0.93902792987658312</v>
      </c>
      <c r="Q1459" s="8">
        <v>1458</v>
      </c>
      <c r="R1459" s="8">
        <v>13</v>
      </c>
      <c r="S1459" s="8">
        <v>12</v>
      </c>
      <c r="T1459">
        <v>0.37080291970000001</v>
      </c>
      <c r="U1459">
        <v>0.38330871490000001</v>
      </c>
      <c r="W1459" s="30">
        <v>1458</v>
      </c>
      <c r="X1459" s="30">
        <v>62</v>
      </c>
      <c r="Y1459" s="30">
        <v>62</v>
      </c>
      <c r="Z1459" s="30">
        <v>0.40082827308967783</v>
      </c>
      <c r="AB1459" s="7">
        <v>1458</v>
      </c>
      <c r="AC1459" s="7">
        <v>62</v>
      </c>
      <c r="AD1459" s="7">
        <v>62</v>
      </c>
      <c r="AE1459">
        <v>0.79969372120000004</v>
      </c>
      <c r="AF1459">
        <v>0.83384426730000005</v>
      </c>
      <c r="AI1459" s="7">
        <v>1458</v>
      </c>
      <c r="AJ1459" s="7">
        <v>25</v>
      </c>
      <c r="AK1459" s="7">
        <v>23</v>
      </c>
      <c r="AL1459">
        <v>0.91014120659999997</v>
      </c>
      <c r="AM1459">
        <v>0.9181708784</v>
      </c>
      <c r="AO1459" s="7">
        <v>1458</v>
      </c>
      <c r="AP1459" s="7">
        <v>34</v>
      </c>
      <c r="AQ1459" s="7">
        <v>34</v>
      </c>
      <c r="AR1459">
        <v>0.6774754824</v>
      </c>
      <c r="AS1459">
        <v>0.71107594929999995</v>
      </c>
      <c r="AU1459" s="7">
        <v>1458</v>
      </c>
      <c r="AV1459" s="7">
        <v>17</v>
      </c>
      <c r="AW1459" s="7">
        <v>17</v>
      </c>
      <c r="AX1459">
        <v>0.3279424977</v>
      </c>
      <c r="AY1459">
        <v>0.3876909254</v>
      </c>
      <c r="BA1459" s="8">
        <v>1458</v>
      </c>
      <c r="BB1459" s="8">
        <v>8</v>
      </c>
      <c r="BC1459" s="8">
        <v>7</v>
      </c>
      <c r="BD1459" s="8">
        <v>0.35333833450000002</v>
      </c>
      <c r="BE1459" s="8">
        <v>0.36984246059999998</v>
      </c>
    </row>
    <row r="1460" spans="12:57" x14ac:dyDescent="0.3">
      <c r="L1460" s="30">
        <v>1459</v>
      </c>
      <c r="M1460" s="30">
        <v>10</v>
      </c>
      <c r="N1460" s="30">
        <v>10</v>
      </c>
      <c r="O1460" s="30">
        <v>0.93962084235985122</v>
      </c>
      <c r="Q1460" s="8">
        <v>1459</v>
      </c>
      <c r="R1460" s="8">
        <v>11</v>
      </c>
      <c r="S1460" s="8">
        <v>10</v>
      </c>
      <c r="T1460">
        <v>0.32773722620000001</v>
      </c>
      <c r="U1460">
        <v>0.33604135889999998</v>
      </c>
      <c r="W1460" s="30">
        <v>1459</v>
      </c>
      <c r="X1460" s="30">
        <v>2</v>
      </c>
      <c r="Y1460" s="30">
        <v>2</v>
      </c>
      <c r="Z1460" s="30">
        <v>0.4011350494036191</v>
      </c>
      <c r="AB1460" s="7">
        <v>1459</v>
      </c>
      <c r="AC1460" s="7">
        <v>2</v>
      </c>
      <c r="AD1460" s="7">
        <v>2</v>
      </c>
      <c r="AE1460">
        <v>1.9601837600000001E-2</v>
      </c>
      <c r="AF1460">
        <v>2.4524831300000001E-2</v>
      </c>
      <c r="AI1460" s="7">
        <v>1459</v>
      </c>
      <c r="AJ1460" s="7">
        <v>4</v>
      </c>
      <c r="AK1460" s="7">
        <v>4</v>
      </c>
      <c r="AL1460">
        <v>0.21726572520000001</v>
      </c>
      <c r="AM1460">
        <v>0.27276373840000001</v>
      </c>
      <c r="AO1460" s="7">
        <v>1459</v>
      </c>
      <c r="AP1460" s="7">
        <v>4</v>
      </c>
      <c r="AQ1460" s="7">
        <v>3</v>
      </c>
      <c r="AR1460">
        <v>5.2989560200000001E-2</v>
      </c>
      <c r="AS1460">
        <v>4.0189873399999999E-2</v>
      </c>
      <c r="AU1460" s="7">
        <v>1459</v>
      </c>
      <c r="AV1460" s="7">
        <v>71</v>
      </c>
      <c r="AW1460" s="7">
        <v>57</v>
      </c>
      <c r="AX1460">
        <v>0.82614555249999999</v>
      </c>
      <c r="AY1460">
        <v>0.80503144650000003</v>
      </c>
      <c r="BA1460" s="8">
        <v>1459</v>
      </c>
      <c r="BB1460" s="8">
        <v>0</v>
      </c>
      <c r="BC1460" s="8">
        <v>0</v>
      </c>
      <c r="BD1460" s="8">
        <v>0</v>
      </c>
      <c r="BE1460" s="8">
        <v>0</v>
      </c>
    </row>
    <row r="1461" spans="12:57" x14ac:dyDescent="0.3">
      <c r="L1461" s="30">
        <v>1460</v>
      </c>
      <c r="M1461" s="30">
        <v>8</v>
      </c>
      <c r="N1461" s="30">
        <v>9</v>
      </c>
      <c r="O1461" s="30">
        <v>0.94025268609777091</v>
      </c>
      <c r="Q1461" s="8">
        <v>1460</v>
      </c>
      <c r="R1461" s="8">
        <v>10</v>
      </c>
      <c r="S1461" s="8">
        <v>9</v>
      </c>
      <c r="T1461">
        <v>0.2985401459</v>
      </c>
      <c r="U1461">
        <v>0.30502215649999997</v>
      </c>
      <c r="W1461" s="30">
        <v>1460</v>
      </c>
      <c r="X1461" s="30">
        <v>29</v>
      </c>
      <c r="Y1461" s="30">
        <v>25</v>
      </c>
      <c r="Z1461" s="30">
        <v>0.4012305919160144</v>
      </c>
      <c r="AB1461" s="7">
        <v>1460</v>
      </c>
      <c r="AC1461" s="7">
        <v>29</v>
      </c>
      <c r="AD1461" s="7">
        <v>25</v>
      </c>
      <c r="AE1461">
        <v>0.51485451760000001</v>
      </c>
      <c r="AF1461">
        <v>0.51931330470000003</v>
      </c>
      <c r="AI1461" s="7">
        <v>1460</v>
      </c>
      <c r="AJ1461" s="7">
        <v>27</v>
      </c>
      <c r="AK1461" s="7">
        <v>20</v>
      </c>
      <c r="AL1461">
        <v>0.92362002560000001</v>
      </c>
      <c r="AM1461">
        <v>0.88937023660000003</v>
      </c>
      <c r="AO1461" s="7">
        <v>1460</v>
      </c>
      <c r="AP1461" s="7">
        <v>13</v>
      </c>
      <c r="AQ1461" s="7">
        <v>13</v>
      </c>
      <c r="AR1461">
        <v>0.28883264780000001</v>
      </c>
      <c r="AS1461">
        <v>0.31724683539999998</v>
      </c>
      <c r="AU1461" s="7">
        <v>1460</v>
      </c>
      <c r="AV1461" s="7">
        <v>13</v>
      </c>
      <c r="AW1461" s="7">
        <v>9</v>
      </c>
      <c r="AX1461">
        <v>0.25696316260000002</v>
      </c>
      <c r="AY1461">
        <v>0.20889487870000001</v>
      </c>
      <c r="BA1461" s="8">
        <v>1460</v>
      </c>
      <c r="BB1461" s="8">
        <v>122</v>
      </c>
      <c r="BC1461" s="8">
        <v>113</v>
      </c>
      <c r="BD1461" s="8">
        <v>0.96324081019999996</v>
      </c>
      <c r="BE1461" s="8">
        <v>0.96324081019999996</v>
      </c>
    </row>
    <row r="1462" spans="12:57" x14ac:dyDescent="0.3">
      <c r="L1462" s="30">
        <v>1461</v>
      </c>
      <c r="M1462" s="30">
        <v>28</v>
      </c>
      <c r="N1462" s="30">
        <v>27</v>
      </c>
      <c r="O1462" s="30">
        <v>0.94056949565494374</v>
      </c>
      <c r="Q1462" s="8">
        <v>1461</v>
      </c>
      <c r="R1462" s="8">
        <v>31</v>
      </c>
      <c r="S1462" s="8">
        <v>27</v>
      </c>
      <c r="T1462">
        <v>0.66496350360000001</v>
      </c>
      <c r="U1462">
        <v>0.66543574589999999</v>
      </c>
      <c r="W1462" s="30">
        <v>1461</v>
      </c>
      <c r="X1462" s="30">
        <v>24</v>
      </c>
      <c r="Y1462" s="30">
        <v>18</v>
      </c>
      <c r="Z1462" s="30">
        <v>0.40147802876516625</v>
      </c>
      <c r="AB1462" s="7">
        <v>1461</v>
      </c>
      <c r="AC1462" s="7">
        <v>24</v>
      </c>
      <c r="AD1462" s="7">
        <v>18</v>
      </c>
      <c r="AE1462">
        <v>0.44716692180000001</v>
      </c>
      <c r="AF1462">
        <v>0.39546290610000001</v>
      </c>
      <c r="AI1462" s="7">
        <v>1461</v>
      </c>
      <c r="AJ1462" s="7">
        <v>20</v>
      </c>
      <c r="AK1462" s="7">
        <v>18</v>
      </c>
      <c r="AL1462">
        <v>0.85783055190000002</v>
      </c>
      <c r="AM1462">
        <v>0.86466105090000001</v>
      </c>
      <c r="AO1462" s="7">
        <v>1461</v>
      </c>
      <c r="AP1462" s="7">
        <v>4</v>
      </c>
      <c r="AQ1462" s="7">
        <v>5</v>
      </c>
      <c r="AR1462">
        <v>5.2989560200000001E-2</v>
      </c>
      <c r="AS1462">
        <v>8.4493670800000004E-2</v>
      </c>
      <c r="AU1462" s="7">
        <v>1461</v>
      </c>
      <c r="AV1462" s="7">
        <v>79</v>
      </c>
      <c r="AW1462" s="7">
        <v>71</v>
      </c>
      <c r="AX1462">
        <v>0.85354896670000002</v>
      </c>
      <c r="AY1462">
        <v>0.85804132970000002</v>
      </c>
      <c r="BA1462" s="8">
        <v>1461</v>
      </c>
      <c r="BB1462" s="8">
        <v>8</v>
      </c>
      <c r="BC1462" s="8">
        <v>7</v>
      </c>
      <c r="BD1462" s="8">
        <v>0.35333833450000002</v>
      </c>
      <c r="BE1462" s="8">
        <v>0.36984246059999998</v>
      </c>
    </row>
    <row r="1463" spans="12:57" x14ac:dyDescent="0.3">
      <c r="L1463" s="30">
        <v>1462</v>
      </c>
      <c r="M1463" s="30">
        <v>29</v>
      </c>
      <c r="N1463" s="30">
        <v>24</v>
      </c>
      <c r="O1463" s="30">
        <v>0.94243205366523064</v>
      </c>
      <c r="Q1463" s="8">
        <v>1462</v>
      </c>
      <c r="R1463" s="8">
        <v>26</v>
      </c>
      <c r="S1463" s="8">
        <v>24</v>
      </c>
      <c r="T1463">
        <v>0.61021897810000003</v>
      </c>
      <c r="U1463">
        <v>0.61595273260000005</v>
      </c>
      <c r="W1463" s="30">
        <v>1462</v>
      </c>
      <c r="X1463" s="30">
        <v>10</v>
      </c>
      <c r="Y1463" s="30">
        <v>11</v>
      </c>
      <c r="Z1463" s="30">
        <v>0.40178262948168364</v>
      </c>
      <c r="AB1463" s="7">
        <v>1462</v>
      </c>
      <c r="AC1463" s="7">
        <v>10</v>
      </c>
      <c r="AD1463" s="7">
        <v>11</v>
      </c>
      <c r="AE1463">
        <v>0.1745788667</v>
      </c>
      <c r="AF1463">
        <v>0.23727774369999999</v>
      </c>
      <c r="AI1463" s="7">
        <v>1462</v>
      </c>
      <c r="AJ1463" s="7">
        <v>3</v>
      </c>
      <c r="AK1463" s="7">
        <v>3</v>
      </c>
      <c r="AL1463">
        <v>0.145860077</v>
      </c>
      <c r="AM1463">
        <v>0.18949057359999999</v>
      </c>
      <c r="AO1463" s="7">
        <v>1462</v>
      </c>
      <c r="AP1463" s="7">
        <v>188</v>
      </c>
      <c r="AQ1463" s="7">
        <v>169</v>
      </c>
      <c r="AR1463">
        <v>0.99177475479999999</v>
      </c>
      <c r="AS1463">
        <v>0.99082278479999997</v>
      </c>
      <c r="AU1463" s="7">
        <v>1462</v>
      </c>
      <c r="AV1463" s="7">
        <v>33</v>
      </c>
      <c r="AW1463" s="7">
        <v>32</v>
      </c>
      <c r="AX1463">
        <v>0.56469002690000003</v>
      </c>
      <c r="AY1463">
        <v>0.61006289300000005</v>
      </c>
      <c r="BA1463" s="8">
        <v>1462</v>
      </c>
      <c r="BB1463" s="8">
        <v>2</v>
      </c>
      <c r="BC1463" s="8">
        <v>2</v>
      </c>
      <c r="BD1463" s="8">
        <v>0.1102775693</v>
      </c>
      <c r="BE1463" s="8">
        <v>0.1320330082</v>
      </c>
    </row>
    <row r="1464" spans="12:57" x14ac:dyDescent="0.3">
      <c r="L1464" s="30">
        <v>1463</v>
      </c>
      <c r="M1464" s="30">
        <v>46</v>
      </c>
      <c r="N1464" s="30">
        <v>42</v>
      </c>
      <c r="O1464" s="30">
        <v>0.9440907623348086</v>
      </c>
      <c r="Q1464" s="8">
        <v>1463</v>
      </c>
      <c r="R1464" s="8">
        <v>47</v>
      </c>
      <c r="S1464" s="8">
        <v>42</v>
      </c>
      <c r="T1464">
        <v>0.79781021890000003</v>
      </c>
      <c r="U1464">
        <v>0.79985228949999998</v>
      </c>
      <c r="W1464" s="30">
        <v>1463</v>
      </c>
      <c r="X1464" s="30">
        <v>26</v>
      </c>
      <c r="Y1464" s="30">
        <v>22</v>
      </c>
      <c r="Z1464" s="30">
        <v>0.40185798218149049</v>
      </c>
      <c r="AB1464" s="7">
        <v>1463</v>
      </c>
      <c r="AC1464" s="7">
        <v>26</v>
      </c>
      <c r="AD1464" s="7">
        <v>22</v>
      </c>
      <c r="AE1464">
        <v>0.47871362940000001</v>
      </c>
      <c r="AF1464">
        <v>0.46995708149999998</v>
      </c>
      <c r="AI1464" s="7">
        <v>1463</v>
      </c>
      <c r="AJ1464" s="7">
        <v>6</v>
      </c>
      <c r="AK1464" s="7">
        <v>5</v>
      </c>
      <c r="AL1464">
        <v>0.35887355580000002</v>
      </c>
      <c r="AM1464">
        <v>0.35483353379999999</v>
      </c>
      <c r="AO1464" s="7">
        <v>1463</v>
      </c>
      <c r="AP1464" s="7">
        <v>15</v>
      </c>
      <c r="AQ1464" s="7">
        <v>11</v>
      </c>
      <c r="AR1464">
        <v>0.34134767469999999</v>
      </c>
      <c r="AS1464">
        <v>0.25664556960000001</v>
      </c>
      <c r="AU1464" s="7">
        <v>1463</v>
      </c>
      <c r="AV1464" s="7">
        <v>29</v>
      </c>
      <c r="AW1464" s="7">
        <v>24</v>
      </c>
      <c r="AX1464">
        <v>0.52336028749999997</v>
      </c>
      <c r="AY1464">
        <v>0.50718778070000003</v>
      </c>
      <c r="BA1464" s="8">
        <v>1463</v>
      </c>
      <c r="BB1464" s="8">
        <v>8</v>
      </c>
      <c r="BC1464" s="8">
        <v>7</v>
      </c>
      <c r="BD1464" s="8">
        <v>0.35333833450000002</v>
      </c>
      <c r="BE1464" s="8">
        <v>0.36984246059999998</v>
      </c>
    </row>
    <row r="1465" spans="12:57" x14ac:dyDescent="0.3">
      <c r="L1465" s="30">
        <v>1464</v>
      </c>
      <c r="M1465" s="30">
        <v>33</v>
      </c>
      <c r="N1465" s="30">
        <v>30</v>
      </c>
      <c r="O1465" s="30">
        <v>0.94487831747637774</v>
      </c>
      <c r="Q1465" s="8">
        <v>1464</v>
      </c>
      <c r="R1465" s="8">
        <v>33</v>
      </c>
      <c r="S1465" s="8">
        <v>30</v>
      </c>
      <c r="T1465">
        <v>0.69197080290000001</v>
      </c>
      <c r="U1465">
        <v>0.69719350069999997</v>
      </c>
      <c r="W1465" s="30">
        <v>1464</v>
      </c>
      <c r="X1465" s="30">
        <v>37</v>
      </c>
      <c r="Y1465" s="30">
        <v>31</v>
      </c>
      <c r="Z1465" s="30">
        <v>0.40203219279421609</v>
      </c>
      <c r="AB1465" s="7">
        <v>1464</v>
      </c>
      <c r="AC1465" s="7">
        <v>37</v>
      </c>
      <c r="AD1465" s="7">
        <v>31</v>
      </c>
      <c r="AE1465">
        <v>0.61898928019999999</v>
      </c>
      <c r="AF1465">
        <v>0.60790925809999996</v>
      </c>
      <c r="AI1465" s="7">
        <v>1464</v>
      </c>
      <c r="AJ1465" s="7">
        <v>2</v>
      </c>
      <c r="AK1465" s="7">
        <v>2</v>
      </c>
      <c r="AL1465">
        <v>7.9188061599999998E-2</v>
      </c>
      <c r="AM1465">
        <v>0.1075010028</v>
      </c>
      <c r="AO1465" s="7">
        <v>1464</v>
      </c>
      <c r="AP1465" s="7">
        <v>19</v>
      </c>
      <c r="AQ1465" s="7">
        <v>16</v>
      </c>
      <c r="AR1465">
        <v>0.43419803849999999</v>
      </c>
      <c r="AS1465">
        <v>0.39351265819999998</v>
      </c>
      <c r="AU1465" s="7">
        <v>1464</v>
      </c>
      <c r="AV1465" s="7">
        <v>85</v>
      </c>
      <c r="AW1465" s="7">
        <v>73</v>
      </c>
      <c r="AX1465">
        <v>0.87017070969999999</v>
      </c>
      <c r="AY1465">
        <v>0.86298292899999995</v>
      </c>
      <c r="BA1465" s="8">
        <v>1464</v>
      </c>
      <c r="BB1465" s="8">
        <v>21</v>
      </c>
      <c r="BC1465" s="8">
        <v>19</v>
      </c>
      <c r="BD1465" s="8">
        <v>0.62940735179999996</v>
      </c>
      <c r="BE1465" s="8">
        <v>0.63765941479999999</v>
      </c>
    </row>
    <row r="1466" spans="12:57" x14ac:dyDescent="0.3">
      <c r="L1466" s="30">
        <v>1465</v>
      </c>
      <c r="M1466" s="30">
        <v>69</v>
      </c>
      <c r="N1466" s="30">
        <v>59</v>
      </c>
      <c r="O1466" s="30">
        <v>0.94539098119719922</v>
      </c>
      <c r="Q1466" s="8">
        <v>1465</v>
      </c>
      <c r="R1466" s="8">
        <v>63</v>
      </c>
      <c r="S1466" s="8">
        <v>59</v>
      </c>
      <c r="T1466">
        <v>0.87883211670000005</v>
      </c>
      <c r="U1466">
        <v>0.88183160999999999</v>
      </c>
      <c r="W1466" s="30">
        <v>1465</v>
      </c>
      <c r="X1466" s="30">
        <v>39</v>
      </c>
      <c r="Y1466" s="30">
        <v>43</v>
      </c>
      <c r="Z1466" s="30">
        <v>0.40222970073589959</v>
      </c>
      <c r="AB1466" s="7">
        <v>1465</v>
      </c>
      <c r="AC1466" s="7">
        <v>39</v>
      </c>
      <c r="AD1466" s="7">
        <v>43</v>
      </c>
      <c r="AE1466">
        <v>0.63644716690000003</v>
      </c>
      <c r="AF1466">
        <v>0.71796443889999995</v>
      </c>
      <c r="AI1466" s="7">
        <v>1465</v>
      </c>
      <c r="AJ1466" s="7">
        <v>24</v>
      </c>
      <c r="AK1466" s="7">
        <v>21</v>
      </c>
      <c r="AL1466">
        <v>0.90227856220000002</v>
      </c>
      <c r="AM1466">
        <v>0.90004011230000003</v>
      </c>
      <c r="AO1466" s="7">
        <v>1465</v>
      </c>
      <c r="AP1466" s="7">
        <v>60</v>
      </c>
      <c r="AQ1466" s="7">
        <v>54</v>
      </c>
      <c r="AR1466">
        <v>0.87314141089999997</v>
      </c>
      <c r="AS1466">
        <v>0.86313291130000003</v>
      </c>
      <c r="AU1466" s="7">
        <v>1465</v>
      </c>
      <c r="AV1466" s="7">
        <v>21</v>
      </c>
      <c r="AW1466" s="7">
        <v>19</v>
      </c>
      <c r="AX1466">
        <v>0.40700808620000001</v>
      </c>
      <c r="AY1466">
        <v>0.42138364769999997</v>
      </c>
      <c r="BA1466" s="8">
        <v>1465</v>
      </c>
      <c r="BB1466" s="8">
        <v>32</v>
      </c>
      <c r="BC1466" s="8">
        <v>29</v>
      </c>
      <c r="BD1466" s="8">
        <v>0.74718679659999998</v>
      </c>
      <c r="BE1466" s="8">
        <v>0.75693923480000003</v>
      </c>
    </row>
    <row r="1467" spans="12:57" x14ac:dyDescent="0.3">
      <c r="L1467" s="30">
        <v>1466</v>
      </c>
      <c r="M1467" s="30">
        <v>1</v>
      </c>
      <c r="N1467" s="30">
        <v>1</v>
      </c>
      <c r="O1467" s="30">
        <v>0.94824949447722895</v>
      </c>
      <c r="Q1467" s="8">
        <v>1466</v>
      </c>
      <c r="R1467" s="8">
        <v>1</v>
      </c>
      <c r="S1467" s="8">
        <v>1</v>
      </c>
      <c r="T1467">
        <v>2.0437956199999999E-2</v>
      </c>
      <c r="U1467">
        <v>3.0280649900000001E-2</v>
      </c>
      <c r="W1467" s="30">
        <v>1466</v>
      </c>
      <c r="X1467" s="30">
        <v>12</v>
      </c>
      <c r="Y1467" s="30">
        <v>12</v>
      </c>
      <c r="Z1467" s="30">
        <v>0.40233312378040942</v>
      </c>
      <c r="AB1467" s="7">
        <v>1466</v>
      </c>
      <c r="AC1467" s="7">
        <v>12</v>
      </c>
      <c r="AD1467" s="7">
        <v>12</v>
      </c>
      <c r="AE1467">
        <v>0.21592649310000001</v>
      </c>
      <c r="AF1467">
        <v>0.26333537699999998</v>
      </c>
      <c r="AI1467" s="7">
        <v>1466</v>
      </c>
      <c r="AJ1467" s="7">
        <v>32</v>
      </c>
      <c r="AK1467" s="7">
        <v>30</v>
      </c>
      <c r="AL1467">
        <v>0.94849165589999995</v>
      </c>
      <c r="AM1467">
        <v>0.95611712790000003</v>
      </c>
      <c r="AO1467" s="7">
        <v>1466</v>
      </c>
      <c r="AP1467" s="7">
        <v>10</v>
      </c>
      <c r="AQ1467" s="7">
        <v>8</v>
      </c>
      <c r="AR1467">
        <v>0.2024675735</v>
      </c>
      <c r="AS1467">
        <v>0.1721518987</v>
      </c>
      <c r="AU1467" s="7">
        <v>1466</v>
      </c>
      <c r="AV1467" s="7">
        <v>4</v>
      </c>
      <c r="AW1467" s="7">
        <v>1</v>
      </c>
      <c r="AX1467">
        <v>5.4806828299999999E-2</v>
      </c>
      <c r="AY1467">
        <v>1.34770889E-2</v>
      </c>
      <c r="BA1467" s="8">
        <v>1466</v>
      </c>
      <c r="BB1467" s="8">
        <v>752</v>
      </c>
      <c r="BC1467" s="8">
        <v>1590</v>
      </c>
      <c r="BD1467" s="8">
        <v>1</v>
      </c>
      <c r="BE1467" s="8">
        <v>1</v>
      </c>
    </row>
    <row r="1468" spans="12:57" x14ac:dyDescent="0.3">
      <c r="L1468" s="30">
        <v>1467</v>
      </c>
      <c r="M1468" s="30">
        <v>33</v>
      </c>
      <c r="N1468" s="30">
        <v>28</v>
      </c>
      <c r="O1468" s="30">
        <v>0.94915512728601059</v>
      </c>
      <c r="Q1468" s="8">
        <v>1467</v>
      </c>
      <c r="R1468" s="8">
        <v>31</v>
      </c>
      <c r="S1468" s="8">
        <v>28</v>
      </c>
      <c r="T1468">
        <v>0.66496350360000001</v>
      </c>
      <c r="U1468">
        <v>0.67355982270000003</v>
      </c>
      <c r="W1468" s="30">
        <v>1467</v>
      </c>
      <c r="X1468" s="30">
        <v>1</v>
      </c>
      <c r="Y1468" s="30">
        <v>1</v>
      </c>
      <c r="Z1468" s="30">
        <v>0.40273028070494243</v>
      </c>
      <c r="AB1468" s="7">
        <v>1467</v>
      </c>
      <c r="AC1468" s="7">
        <v>1</v>
      </c>
      <c r="AD1468" s="7">
        <v>1</v>
      </c>
      <c r="AE1468">
        <v>6.4318528999999999E-3</v>
      </c>
      <c r="AF1468">
        <v>8.2771305000000003E-3</v>
      </c>
      <c r="AI1468" s="7">
        <v>1467</v>
      </c>
      <c r="AJ1468" s="7">
        <v>11</v>
      </c>
      <c r="AK1468" s="7">
        <v>10</v>
      </c>
      <c r="AL1468">
        <v>0.63005455710000002</v>
      </c>
      <c r="AM1468">
        <v>0.65543521859999998</v>
      </c>
      <c r="AO1468" s="7">
        <v>1467</v>
      </c>
      <c r="AP1468" s="7">
        <v>10</v>
      </c>
      <c r="AQ1468" s="7">
        <v>7</v>
      </c>
      <c r="AR1468">
        <v>0.2024675735</v>
      </c>
      <c r="AS1468">
        <v>0.1397151898</v>
      </c>
      <c r="AU1468" s="7">
        <v>1467</v>
      </c>
      <c r="AV1468" s="7">
        <v>21</v>
      </c>
      <c r="AW1468" s="7">
        <v>15</v>
      </c>
      <c r="AX1468">
        <v>0.40700808620000001</v>
      </c>
      <c r="AY1468">
        <v>0.34231805920000002</v>
      </c>
      <c r="BA1468" s="8">
        <v>1467</v>
      </c>
      <c r="BB1468" s="8">
        <v>23</v>
      </c>
      <c r="BC1468" s="8">
        <v>22</v>
      </c>
      <c r="BD1468" s="8">
        <v>0.6676669167</v>
      </c>
      <c r="BE1468" s="8">
        <v>0.67966991740000005</v>
      </c>
    </row>
    <row r="1469" spans="12:57" x14ac:dyDescent="0.3">
      <c r="L1469" s="30">
        <v>1468</v>
      </c>
      <c r="M1469" s="30">
        <v>44</v>
      </c>
      <c r="N1469" s="30">
        <v>37</v>
      </c>
      <c r="O1469" s="30">
        <v>0.94919982254358592</v>
      </c>
      <c r="Q1469" s="8">
        <v>1468</v>
      </c>
      <c r="R1469" s="8">
        <v>41</v>
      </c>
      <c r="S1469" s="8">
        <v>37</v>
      </c>
      <c r="T1469">
        <v>0.76569343059999995</v>
      </c>
      <c r="U1469">
        <v>0.76735598220000001</v>
      </c>
      <c r="W1469" s="30">
        <v>1468</v>
      </c>
      <c r="X1469" s="30">
        <v>8</v>
      </c>
      <c r="Y1469" s="30">
        <v>3</v>
      </c>
      <c r="Z1469" s="30">
        <v>0.40282434753284846</v>
      </c>
      <c r="AB1469" s="7">
        <v>1468</v>
      </c>
      <c r="AC1469" s="7">
        <v>8</v>
      </c>
      <c r="AD1469" s="7">
        <v>3</v>
      </c>
      <c r="AE1469">
        <v>0.12771822350000001</v>
      </c>
      <c r="AF1469">
        <v>3.7706928200000003E-2</v>
      </c>
      <c r="AI1469" s="7">
        <v>1468</v>
      </c>
      <c r="AJ1469" s="7">
        <v>11</v>
      </c>
      <c r="AK1469" s="7">
        <v>12</v>
      </c>
      <c r="AL1469">
        <v>0.63005455710000002</v>
      </c>
      <c r="AM1469">
        <v>0.73341355789999996</v>
      </c>
      <c r="AO1469" s="7">
        <v>1468</v>
      </c>
      <c r="AP1469" s="7">
        <v>49</v>
      </c>
      <c r="AQ1469" s="7">
        <v>43</v>
      </c>
      <c r="AR1469">
        <v>0.81255931660000003</v>
      </c>
      <c r="AS1469">
        <v>0.80015822780000001</v>
      </c>
      <c r="AU1469" s="7">
        <v>1468</v>
      </c>
      <c r="AV1469" s="7">
        <v>37</v>
      </c>
      <c r="AW1469" s="7">
        <v>33</v>
      </c>
      <c r="AX1469">
        <v>0.61275831079999998</v>
      </c>
      <c r="AY1469">
        <v>0.62219227310000003</v>
      </c>
      <c r="BA1469" s="8">
        <v>1468</v>
      </c>
      <c r="BB1469" s="8">
        <v>7</v>
      </c>
      <c r="BC1469" s="8">
        <v>6</v>
      </c>
      <c r="BD1469" s="8">
        <v>0.32783195790000003</v>
      </c>
      <c r="BE1469" s="8">
        <v>0.3330832708</v>
      </c>
    </row>
    <row r="1470" spans="12:57" x14ac:dyDescent="0.3">
      <c r="L1470" s="30">
        <v>1469</v>
      </c>
      <c r="M1470" s="30">
        <v>172</v>
      </c>
      <c r="N1470" s="30">
        <v>152</v>
      </c>
      <c r="O1470" s="30">
        <v>0.95082926969197834</v>
      </c>
      <c r="Q1470" s="8">
        <v>1469</v>
      </c>
      <c r="R1470" s="8">
        <v>152</v>
      </c>
      <c r="S1470" s="8">
        <v>152</v>
      </c>
      <c r="T1470">
        <v>0.97518248169999999</v>
      </c>
      <c r="U1470">
        <v>0.97562776949999996</v>
      </c>
      <c r="W1470" s="30">
        <v>1469</v>
      </c>
      <c r="X1470" s="30">
        <v>21</v>
      </c>
      <c r="Y1470" s="30">
        <v>20</v>
      </c>
      <c r="Z1470" s="30">
        <v>0.4046327305619325</v>
      </c>
      <c r="AB1470" s="7">
        <v>1469</v>
      </c>
      <c r="AC1470" s="7">
        <v>21</v>
      </c>
      <c r="AD1470" s="7">
        <v>20</v>
      </c>
      <c r="AE1470">
        <v>0.39785604899999999</v>
      </c>
      <c r="AF1470">
        <v>0.43133047209999997</v>
      </c>
      <c r="AI1470" s="7">
        <v>1469</v>
      </c>
      <c r="AJ1470" s="7">
        <v>11</v>
      </c>
      <c r="AK1470" s="7">
        <v>4</v>
      </c>
      <c r="AL1470">
        <v>0.63005455710000002</v>
      </c>
      <c r="AM1470">
        <v>0.27276373840000001</v>
      </c>
      <c r="AO1470" s="7">
        <v>1469</v>
      </c>
      <c r="AP1470" s="7">
        <v>98</v>
      </c>
      <c r="AQ1470" s="7">
        <v>74</v>
      </c>
      <c r="AR1470">
        <v>0.95428661810000004</v>
      </c>
      <c r="AS1470">
        <v>0.92768987339999998</v>
      </c>
      <c r="AU1470" s="7">
        <v>1469</v>
      </c>
      <c r="AV1470" s="7">
        <v>25</v>
      </c>
      <c r="AW1470" s="7">
        <v>24</v>
      </c>
      <c r="AX1470">
        <v>0.47439353090000003</v>
      </c>
      <c r="AY1470">
        <v>0.50718778070000003</v>
      </c>
      <c r="BA1470" s="8">
        <v>1469</v>
      </c>
      <c r="BB1470" s="8">
        <v>48</v>
      </c>
      <c r="BC1470" s="8">
        <v>44</v>
      </c>
      <c r="BD1470" s="8">
        <v>0.84471117770000004</v>
      </c>
      <c r="BE1470" s="8">
        <v>0.84471117770000004</v>
      </c>
    </row>
    <row r="1471" spans="12:57" x14ac:dyDescent="0.3">
      <c r="L1471" s="30">
        <v>1470</v>
      </c>
      <c r="M1471" s="30">
        <v>15</v>
      </c>
      <c r="N1471" s="30">
        <v>11</v>
      </c>
      <c r="O1471" s="30">
        <v>0.95340048324711346</v>
      </c>
      <c r="Q1471" s="8">
        <v>1470</v>
      </c>
      <c r="R1471" s="8">
        <v>12</v>
      </c>
      <c r="S1471" s="8">
        <v>11</v>
      </c>
      <c r="T1471">
        <v>0.35109489049999998</v>
      </c>
      <c r="U1471">
        <v>0.36410635149999998</v>
      </c>
      <c r="W1471" s="30">
        <v>1470</v>
      </c>
      <c r="X1471" s="30">
        <v>59</v>
      </c>
      <c r="Y1471" s="30">
        <v>50</v>
      </c>
      <c r="Z1471" s="30">
        <v>0.40473360155049398</v>
      </c>
      <c r="AB1471" s="7">
        <v>1470</v>
      </c>
      <c r="AC1471" s="7">
        <v>59</v>
      </c>
      <c r="AD1471" s="7">
        <v>50</v>
      </c>
      <c r="AE1471">
        <v>0.78499234299999998</v>
      </c>
      <c r="AF1471">
        <v>0.77283874919999995</v>
      </c>
      <c r="AI1471" s="7">
        <v>1470</v>
      </c>
      <c r="AJ1471" s="7">
        <v>4</v>
      </c>
      <c r="AK1471" s="7">
        <v>3</v>
      </c>
      <c r="AL1471">
        <v>0.21726572520000001</v>
      </c>
      <c r="AM1471">
        <v>0.18949057359999999</v>
      </c>
      <c r="AO1471" s="7">
        <v>1470</v>
      </c>
      <c r="AP1471" s="7">
        <v>15</v>
      </c>
      <c r="AQ1471" s="7">
        <v>8</v>
      </c>
      <c r="AR1471">
        <v>0.34134767469999999</v>
      </c>
      <c r="AS1471">
        <v>0.1721518987</v>
      </c>
      <c r="AU1471" s="7">
        <v>1470</v>
      </c>
      <c r="AV1471" s="7">
        <v>14</v>
      </c>
      <c r="AW1471" s="7">
        <v>14</v>
      </c>
      <c r="AX1471">
        <v>0.27178796039999997</v>
      </c>
      <c r="AY1471">
        <v>0.31940700799999999</v>
      </c>
      <c r="BA1471" s="8">
        <v>1470</v>
      </c>
      <c r="BB1471" s="8">
        <v>19</v>
      </c>
      <c r="BC1471" s="8">
        <v>17</v>
      </c>
      <c r="BD1471" s="8">
        <v>0.59264816200000003</v>
      </c>
      <c r="BE1471" s="8">
        <v>0.60615153779999997</v>
      </c>
    </row>
    <row r="1472" spans="12:57" x14ac:dyDescent="0.3">
      <c r="L1472" s="30">
        <v>1471</v>
      </c>
      <c r="M1472" s="30">
        <v>2</v>
      </c>
      <c r="N1472" s="30">
        <v>1</v>
      </c>
      <c r="O1472" s="30">
        <v>0.95359270719927614</v>
      </c>
      <c r="Q1472" s="8">
        <v>1471</v>
      </c>
      <c r="R1472" s="8">
        <v>1</v>
      </c>
      <c r="S1472" s="8">
        <v>1</v>
      </c>
      <c r="T1472">
        <v>2.0437956199999999E-2</v>
      </c>
      <c r="U1472">
        <v>3.0280649900000001E-2</v>
      </c>
      <c r="W1472" s="30">
        <v>1471</v>
      </c>
      <c r="X1472" s="30">
        <v>19</v>
      </c>
      <c r="Y1472" s="30">
        <v>14</v>
      </c>
      <c r="Z1472" s="30">
        <v>0.40496437277842634</v>
      </c>
      <c r="AB1472" s="7">
        <v>1471</v>
      </c>
      <c r="AC1472" s="7">
        <v>19</v>
      </c>
      <c r="AD1472" s="7">
        <v>14</v>
      </c>
      <c r="AE1472">
        <v>0.36692189889999999</v>
      </c>
      <c r="AF1472">
        <v>0.31023911710000002</v>
      </c>
      <c r="AI1472" s="7">
        <v>1471</v>
      </c>
      <c r="AJ1472" s="7">
        <v>18</v>
      </c>
      <c r="AK1472" s="7">
        <v>16</v>
      </c>
      <c r="AL1472">
        <v>0.82477535300000004</v>
      </c>
      <c r="AM1472">
        <v>0.83241075009999999</v>
      </c>
      <c r="AO1472" s="7">
        <v>1471</v>
      </c>
      <c r="AP1472" s="7">
        <v>33</v>
      </c>
      <c r="AQ1472" s="7">
        <v>23</v>
      </c>
      <c r="AR1472">
        <v>0.66545397019999997</v>
      </c>
      <c r="AS1472">
        <v>0.54794303789999999</v>
      </c>
      <c r="AU1472" s="7">
        <v>1471</v>
      </c>
      <c r="AV1472" s="7">
        <v>37</v>
      </c>
      <c r="AW1472" s="7">
        <v>30</v>
      </c>
      <c r="AX1472">
        <v>0.61275831079999998</v>
      </c>
      <c r="AY1472">
        <v>0.58445642399999997</v>
      </c>
      <c r="BA1472" s="8">
        <v>1471</v>
      </c>
      <c r="BB1472" s="8">
        <v>16</v>
      </c>
      <c r="BC1472" s="8">
        <v>14</v>
      </c>
      <c r="BD1472" s="8">
        <v>0.54163540880000005</v>
      </c>
      <c r="BE1472" s="8">
        <v>0.54613653409999996</v>
      </c>
    </row>
    <row r="1473" spans="12:57" x14ac:dyDescent="0.3">
      <c r="L1473" s="30">
        <v>1472</v>
      </c>
      <c r="M1473" s="30">
        <v>15</v>
      </c>
      <c r="N1473" s="30">
        <v>15</v>
      </c>
      <c r="O1473" s="30">
        <v>0.95452580614157423</v>
      </c>
      <c r="Q1473" s="8">
        <v>1472</v>
      </c>
      <c r="R1473" s="8">
        <v>16</v>
      </c>
      <c r="S1473" s="8">
        <v>15</v>
      </c>
      <c r="T1473">
        <v>0.43795620429999998</v>
      </c>
      <c r="U1473">
        <v>0.44977843420000002</v>
      </c>
      <c r="W1473" s="30">
        <v>1472</v>
      </c>
      <c r="X1473" s="30">
        <v>5</v>
      </c>
      <c r="Y1473" s="30">
        <v>5</v>
      </c>
      <c r="Z1473" s="30">
        <v>0.40497032432074576</v>
      </c>
      <c r="AB1473" s="7">
        <v>1472</v>
      </c>
      <c r="AC1473" s="7">
        <v>5</v>
      </c>
      <c r="AD1473" s="7">
        <v>5</v>
      </c>
      <c r="AE1473">
        <v>6.6462480800000001E-2</v>
      </c>
      <c r="AF1473">
        <v>8.3690987100000003E-2</v>
      </c>
      <c r="AI1473" s="7">
        <v>1472</v>
      </c>
      <c r="AJ1473" s="7">
        <v>17</v>
      </c>
      <c r="AK1473" s="7">
        <v>14</v>
      </c>
      <c r="AL1473">
        <v>0.80720474959999999</v>
      </c>
      <c r="AM1473">
        <v>0.79021259519999998</v>
      </c>
      <c r="AO1473" s="7">
        <v>1472</v>
      </c>
      <c r="AP1473" s="7">
        <v>33</v>
      </c>
      <c r="AQ1473" s="7">
        <v>33</v>
      </c>
      <c r="AR1473">
        <v>0.66545397019999997</v>
      </c>
      <c r="AS1473">
        <v>0.69731012650000002</v>
      </c>
      <c r="AU1473" s="7">
        <v>1472</v>
      </c>
      <c r="AV1473" s="7">
        <v>34</v>
      </c>
      <c r="AW1473" s="7">
        <v>25</v>
      </c>
      <c r="AX1473">
        <v>0.57637017069999996</v>
      </c>
      <c r="AY1473">
        <v>0.52380952380000001</v>
      </c>
      <c r="BA1473" s="8">
        <v>1472</v>
      </c>
      <c r="BB1473" s="8">
        <v>15</v>
      </c>
      <c r="BC1473" s="8">
        <v>13</v>
      </c>
      <c r="BD1473" s="8">
        <v>0.52063015749999997</v>
      </c>
      <c r="BE1473" s="8">
        <v>0.52213053259999997</v>
      </c>
    </row>
    <row r="1474" spans="12:57" x14ac:dyDescent="0.3">
      <c r="L1474" s="30">
        <v>1473</v>
      </c>
      <c r="M1474" s="30">
        <v>55</v>
      </c>
      <c r="N1474" s="30">
        <v>36</v>
      </c>
      <c r="O1474" s="30">
        <v>0.9558075920191148</v>
      </c>
      <c r="Q1474" s="8">
        <v>1473</v>
      </c>
      <c r="R1474" s="8">
        <v>39</v>
      </c>
      <c r="S1474" s="8">
        <v>36</v>
      </c>
      <c r="T1474">
        <v>0.74890510939999999</v>
      </c>
      <c r="U1474">
        <v>0.75627769570000003</v>
      </c>
      <c r="W1474" s="30">
        <v>1473</v>
      </c>
      <c r="X1474" s="30">
        <v>35</v>
      </c>
      <c r="Y1474" s="30">
        <v>28</v>
      </c>
      <c r="Z1474" s="30">
        <v>0.40499214677638751</v>
      </c>
      <c r="AB1474" s="7">
        <v>1473</v>
      </c>
      <c r="AC1474" s="7">
        <v>35</v>
      </c>
      <c r="AD1474" s="7">
        <v>28</v>
      </c>
      <c r="AE1474">
        <v>0.59479326180000003</v>
      </c>
      <c r="AF1474">
        <v>0.56591048430000002</v>
      </c>
      <c r="AI1474" s="7">
        <v>1473</v>
      </c>
      <c r="AJ1474" s="7">
        <v>4</v>
      </c>
      <c r="AK1474" s="7">
        <v>3</v>
      </c>
      <c r="AL1474">
        <v>0.21726572520000001</v>
      </c>
      <c r="AM1474">
        <v>0.18949057359999999</v>
      </c>
      <c r="AO1474" s="7">
        <v>1473</v>
      </c>
      <c r="AP1474" s="7">
        <v>15</v>
      </c>
      <c r="AQ1474" s="7">
        <v>14</v>
      </c>
      <c r="AR1474">
        <v>0.34134767469999999</v>
      </c>
      <c r="AS1474">
        <v>0.34351265819999999</v>
      </c>
      <c r="AU1474" s="7">
        <v>1473</v>
      </c>
      <c r="AV1474" s="7">
        <v>94</v>
      </c>
      <c r="AW1474" s="7">
        <v>83</v>
      </c>
      <c r="AX1474">
        <v>0.89038634319999999</v>
      </c>
      <c r="AY1474">
        <v>0.88903863429999996</v>
      </c>
      <c r="BA1474" s="8">
        <v>1473</v>
      </c>
      <c r="BB1474" s="8">
        <v>4</v>
      </c>
      <c r="BC1474" s="8">
        <v>4</v>
      </c>
      <c r="BD1474" s="8">
        <v>0.20555138780000001</v>
      </c>
      <c r="BE1474" s="8">
        <v>0.2370592648</v>
      </c>
    </row>
    <row r="1475" spans="12:57" x14ac:dyDescent="0.3">
      <c r="L1475" s="30">
        <v>1474</v>
      </c>
      <c r="M1475" s="30">
        <v>18</v>
      </c>
      <c r="N1475" s="30">
        <v>14</v>
      </c>
      <c r="O1475" s="30">
        <v>0.95688068070051369</v>
      </c>
      <c r="Q1475" s="8">
        <v>1474</v>
      </c>
      <c r="R1475" s="8">
        <v>15</v>
      </c>
      <c r="S1475" s="8">
        <v>14</v>
      </c>
      <c r="T1475">
        <v>0.41021897810000002</v>
      </c>
      <c r="U1475">
        <v>0.42983751840000001</v>
      </c>
      <c r="W1475" s="30">
        <v>1474</v>
      </c>
      <c r="X1475" s="30">
        <v>30</v>
      </c>
      <c r="Y1475" s="30">
        <v>27</v>
      </c>
      <c r="Z1475" s="30">
        <v>0.40525525769355886</v>
      </c>
      <c r="AB1475" s="7">
        <v>1474</v>
      </c>
      <c r="AC1475" s="7">
        <v>30</v>
      </c>
      <c r="AD1475" s="7">
        <v>27</v>
      </c>
      <c r="AE1475">
        <v>0.52955589579999995</v>
      </c>
      <c r="AF1475">
        <v>0.54966278349999997</v>
      </c>
      <c r="AI1475" s="7">
        <v>1474</v>
      </c>
      <c r="AJ1475" s="7">
        <v>5</v>
      </c>
      <c r="AK1475" s="7">
        <v>5</v>
      </c>
      <c r="AL1475">
        <v>0.28923299099999999</v>
      </c>
      <c r="AM1475">
        <v>0.35483353379999999</v>
      </c>
      <c r="AO1475" s="7">
        <v>1474</v>
      </c>
      <c r="AP1475" s="7">
        <v>40</v>
      </c>
      <c r="AQ1475" s="7">
        <v>33</v>
      </c>
      <c r="AR1475">
        <v>0.74248655480000003</v>
      </c>
      <c r="AS1475">
        <v>0.69731012650000002</v>
      </c>
      <c r="AU1475" s="7">
        <v>1474</v>
      </c>
      <c r="AV1475" s="7">
        <v>26</v>
      </c>
      <c r="AW1475" s="7">
        <v>15</v>
      </c>
      <c r="AX1475">
        <v>0.48607367470000001</v>
      </c>
      <c r="AY1475">
        <v>0.34231805920000002</v>
      </c>
      <c r="BA1475" s="8">
        <v>1474</v>
      </c>
      <c r="BB1475" s="8">
        <v>45</v>
      </c>
      <c r="BC1475" s="8">
        <v>43</v>
      </c>
      <c r="BD1475" s="8">
        <v>0.83270817699999999</v>
      </c>
      <c r="BE1475" s="8">
        <v>0.83795948980000001</v>
      </c>
    </row>
    <row r="1476" spans="12:57" x14ac:dyDescent="0.3">
      <c r="L1476" s="30">
        <v>1475</v>
      </c>
      <c r="M1476" s="30">
        <v>113</v>
      </c>
      <c r="N1476" s="30">
        <v>109</v>
      </c>
      <c r="O1476" s="30">
        <v>0.95724762289141607</v>
      </c>
      <c r="Q1476" s="8">
        <v>1475</v>
      </c>
      <c r="R1476" s="8">
        <v>118</v>
      </c>
      <c r="S1476" s="8">
        <v>109</v>
      </c>
      <c r="T1476">
        <v>0.95766423349999996</v>
      </c>
      <c r="U1476">
        <v>0.95937961589999998</v>
      </c>
      <c r="W1476" s="30">
        <v>1475</v>
      </c>
      <c r="X1476" s="30">
        <v>87</v>
      </c>
      <c r="Y1476" s="30">
        <v>87</v>
      </c>
      <c r="Z1476" s="30">
        <v>0.40549551933740158</v>
      </c>
      <c r="AB1476" s="7">
        <v>1475</v>
      </c>
      <c r="AC1476" s="7">
        <v>87</v>
      </c>
      <c r="AD1476" s="7">
        <v>87</v>
      </c>
      <c r="AE1476">
        <v>0.87473200610000001</v>
      </c>
      <c r="AF1476">
        <v>0.8988350705</v>
      </c>
      <c r="AI1476" s="7">
        <v>1475</v>
      </c>
      <c r="AJ1476" s="7">
        <v>0</v>
      </c>
      <c r="AK1476" s="7">
        <v>0</v>
      </c>
      <c r="AL1476">
        <v>0</v>
      </c>
      <c r="AM1476">
        <v>0</v>
      </c>
      <c r="AO1476" s="7">
        <v>1475</v>
      </c>
      <c r="AP1476" s="7">
        <v>40</v>
      </c>
      <c r="AQ1476" s="7">
        <v>38</v>
      </c>
      <c r="AR1476">
        <v>0.74248655480000003</v>
      </c>
      <c r="AS1476">
        <v>0.75553797460000005</v>
      </c>
      <c r="AU1476" s="7">
        <v>1475</v>
      </c>
      <c r="AV1476" s="7">
        <v>12</v>
      </c>
      <c r="AW1476" s="7">
        <v>16</v>
      </c>
      <c r="AX1476">
        <v>0.2345013477</v>
      </c>
      <c r="AY1476">
        <v>0.36522911050000001</v>
      </c>
      <c r="BA1476" s="8">
        <v>1475</v>
      </c>
      <c r="BB1476" s="8">
        <v>18</v>
      </c>
      <c r="BC1476" s="8">
        <v>16</v>
      </c>
      <c r="BD1476" s="8">
        <v>0.57614403599999997</v>
      </c>
      <c r="BE1476" s="8">
        <v>0.58814703670000001</v>
      </c>
    </row>
    <row r="1477" spans="12:57" x14ac:dyDescent="0.3">
      <c r="L1477" s="30">
        <v>1476</v>
      </c>
      <c r="M1477" s="30">
        <v>31</v>
      </c>
      <c r="N1477" s="30">
        <v>30</v>
      </c>
      <c r="O1477" s="30">
        <v>0.95770414967748063</v>
      </c>
      <c r="Q1477" s="8">
        <v>1476</v>
      </c>
      <c r="R1477" s="8">
        <v>33</v>
      </c>
      <c r="S1477" s="8">
        <v>30</v>
      </c>
      <c r="T1477">
        <v>0.69197080290000001</v>
      </c>
      <c r="U1477">
        <v>0.69719350069999997</v>
      </c>
      <c r="W1477" s="30">
        <v>1476</v>
      </c>
      <c r="X1477" s="30">
        <v>30</v>
      </c>
      <c r="Y1477" s="30">
        <v>30</v>
      </c>
      <c r="Z1477" s="30">
        <v>0.40560638701015173</v>
      </c>
      <c r="AB1477" s="7">
        <v>1476</v>
      </c>
      <c r="AC1477" s="7">
        <v>30</v>
      </c>
      <c r="AD1477" s="7">
        <v>30</v>
      </c>
      <c r="AE1477">
        <v>0.52955589579999995</v>
      </c>
      <c r="AF1477">
        <v>0.59380748000000005</v>
      </c>
      <c r="AI1477" s="7">
        <v>1476</v>
      </c>
      <c r="AJ1477" s="7">
        <v>1</v>
      </c>
      <c r="AK1477" s="7">
        <v>1</v>
      </c>
      <c r="AL1477">
        <v>2.9123876699999999E-2</v>
      </c>
      <c r="AM1477">
        <v>4.2519053299999998E-2</v>
      </c>
      <c r="AO1477" s="7">
        <v>1476</v>
      </c>
      <c r="AP1477" s="7">
        <v>16</v>
      </c>
      <c r="AQ1477" s="7">
        <v>16</v>
      </c>
      <c r="AR1477">
        <v>0.36475798790000002</v>
      </c>
      <c r="AS1477">
        <v>0.39351265819999998</v>
      </c>
      <c r="AU1477" s="7">
        <v>1476</v>
      </c>
      <c r="AV1477" s="7">
        <v>41</v>
      </c>
      <c r="AW1477" s="7">
        <v>38</v>
      </c>
      <c r="AX1477">
        <v>0.65768194069999997</v>
      </c>
      <c r="AY1477">
        <v>0.6783468104</v>
      </c>
      <c r="BA1477" s="8">
        <v>1476</v>
      </c>
      <c r="BB1477" s="8">
        <v>7</v>
      </c>
      <c r="BC1477" s="8">
        <v>6</v>
      </c>
      <c r="BD1477" s="8">
        <v>0.32783195790000003</v>
      </c>
      <c r="BE1477" s="8">
        <v>0.3330832708</v>
      </c>
    </row>
    <row r="1478" spans="12:57" x14ac:dyDescent="0.3">
      <c r="L1478" s="30">
        <v>1477</v>
      </c>
      <c r="M1478" s="30">
        <v>11</v>
      </c>
      <c r="N1478" s="30">
        <v>10</v>
      </c>
      <c r="O1478" s="30">
        <v>0.95914422132571719</v>
      </c>
      <c r="Q1478" s="8">
        <v>1477</v>
      </c>
      <c r="R1478" s="8">
        <v>11</v>
      </c>
      <c r="S1478" s="8">
        <v>10</v>
      </c>
      <c r="T1478">
        <v>0.32773722620000001</v>
      </c>
      <c r="U1478">
        <v>0.33604135889999998</v>
      </c>
      <c r="W1478" s="30">
        <v>1477</v>
      </c>
      <c r="X1478" s="30">
        <v>12</v>
      </c>
      <c r="Y1478" s="30">
        <v>9</v>
      </c>
      <c r="Z1478" s="30">
        <v>0.40589709830270304</v>
      </c>
      <c r="AB1478" s="7">
        <v>1477</v>
      </c>
      <c r="AC1478" s="7">
        <v>12</v>
      </c>
      <c r="AD1478" s="7">
        <v>9</v>
      </c>
      <c r="AE1478">
        <v>0.21592649310000001</v>
      </c>
      <c r="AF1478">
        <v>0.1848559166</v>
      </c>
      <c r="AI1478" s="7">
        <v>1477</v>
      </c>
      <c r="AJ1478" s="7">
        <v>3</v>
      </c>
      <c r="AK1478" s="7">
        <v>3</v>
      </c>
      <c r="AL1478">
        <v>0.145860077</v>
      </c>
      <c r="AM1478">
        <v>0.18949057359999999</v>
      </c>
      <c r="AO1478" s="7">
        <v>1477</v>
      </c>
      <c r="AP1478" s="7">
        <v>10</v>
      </c>
      <c r="AQ1478" s="7">
        <v>9</v>
      </c>
      <c r="AR1478">
        <v>0.2024675735</v>
      </c>
      <c r="AS1478">
        <v>0.20063291129999999</v>
      </c>
      <c r="AU1478" s="7">
        <v>1477</v>
      </c>
      <c r="AV1478" s="7">
        <v>293</v>
      </c>
      <c r="AW1478" s="7">
        <v>241</v>
      </c>
      <c r="AX1478">
        <v>0.98562443840000002</v>
      </c>
      <c r="AY1478">
        <v>0.98068283909999998</v>
      </c>
      <c r="BA1478" s="8">
        <v>1477</v>
      </c>
      <c r="BB1478" s="8">
        <v>41</v>
      </c>
      <c r="BC1478" s="8">
        <v>37</v>
      </c>
      <c r="BD1478" s="8">
        <v>0.8079519879</v>
      </c>
      <c r="BE1478" s="8">
        <v>0.81395348830000003</v>
      </c>
    </row>
    <row r="1479" spans="12:57" x14ac:dyDescent="0.3">
      <c r="L1479" s="30">
        <v>1478</v>
      </c>
      <c r="M1479" s="30">
        <v>0</v>
      </c>
      <c r="N1479" s="30">
        <v>0</v>
      </c>
      <c r="O1479" s="30">
        <v>0.95936606219861043</v>
      </c>
      <c r="Q1479" s="8">
        <v>1478</v>
      </c>
      <c r="R1479" s="8">
        <v>0</v>
      </c>
      <c r="S1479" s="8">
        <v>0</v>
      </c>
      <c r="T1479">
        <v>0</v>
      </c>
      <c r="U1479">
        <v>0</v>
      </c>
      <c r="W1479" s="30">
        <v>1478</v>
      </c>
      <c r="X1479" s="30">
        <v>6</v>
      </c>
      <c r="Y1479" s="30">
        <v>5</v>
      </c>
      <c r="Z1479" s="30">
        <v>0.40593967343110593</v>
      </c>
      <c r="AB1479" s="7">
        <v>1478</v>
      </c>
      <c r="AC1479" s="7">
        <v>6</v>
      </c>
      <c r="AD1479" s="7">
        <v>5</v>
      </c>
      <c r="AE1479">
        <v>8.6676875900000006E-2</v>
      </c>
      <c r="AF1479">
        <v>8.3690987100000003E-2</v>
      </c>
      <c r="AI1479" s="7">
        <v>1478</v>
      </c>
      <c r="AJ1479" s="7">
        <v>10</v>
      </c>
      <c r="AK1479" s="7">
        <v>9</v>
      </c>
      <c r="AL1479">
        <v>0.58488446719999998</v>
      </c>
      <c r="AM1479">
        <v>0.60882470909999997</v>
      </c>
      <c r="AO1479" s="7">
        <v>1478</v>
      </c>
      <c r="AP1479" s="7">
        <v>19</v>
      </c>
      <c r="AQ1479" s="7">
        <v>21</v>
      </c>
      <c r="AR1479">
        <v>0.43419803849999999</v>
      </c>
      <c r="AS1479">
        <v>0.50838607589999996</v>
      </c>
      <c r="AU1479" s="7">
        <v>1478</v>
      </c>
      <c r="AV1479" s="7">
        <v>17</v>
      </c>
      <c r="AW1479" s="7">
        <v>14</v>
      </c>
      <c r="AX1479">
        <v>0.3279424977</v>
      </c>
      <c r="AY1479">
        <v>0.31940700799999999</v>
      </c>
      <c r="BA1479" s="8">
        <v>1478</v>
      </c>
      <c r="BB1479" s="8">
        <v>7</v>
      </c>
      <c r="BC1479" s="8">
        <v>6</v>
      </c>
      <c r="BD1479" s="8">
        <v>0.32783195790000003</v>
      </c>
      <c r="BE1479" s="8">
        <v>0.3330832708</v>
      </c>
    </row>
    <row r="1480" spans="12:57" x14ac:dyDescent="0.3">
      <c r="L1480" s="30">
        <v>1479</v>
      </c>
      <c r="M1480" s="30">
        <v>10</v>
      </c>
      <c r="N1480" s="30">
        <v>12</v>
      </c>
      <c r="O1480" s="30">
        <v>0.95997333713888311</v>
      </c>
      <c r="Q1480" s="8">
        <v>1479</v>
      </c>
      <c r="R1480" s="8">
        <v>13</v>
      </c>
      <c r="S1480" s="8">
        <v>12</v>
      </c>
      <c r="T1480">
        <v>0.37080291970000001</v>
      </c>
      <c r="U1480">
        <v>0.38330871490000001</v>
      </c>
      <c r="W1480" s="30">
        <v>1479</v>
      </c>
      <c r="X1480" s="30">
        <v>32</v>
      </c>
      <c r="Y1480" s="30">
        <v>25</v>
      </c>
      <c r="Z1480" s="30">
        <v>0.40636778921847738</v>
      </c>
      <c r="AB1480" s="7">
        <v>1479</v>
      </c>
      <c r="AC1480" s="7">
        <v>32</v>
      </c>
      <c r="AD1480" s="7">
        <v>25</v>
      </c>
      <c r="AE1480">
        <v>0.5562021439</v>
      </c>
      <c r="AF1480">
        <v>0.51931330470000003</v>
      </c>
      <c r="AI1480" s="7">
        <v>1479</v>
      </c>
      <c r="AJ1480" s="7">
        <v>24</v>
      </c>
      <c r="AK1480" s="7">
        <v>19</v>
      </c>
      <c r="AL1480">
        <v>0.90227856220000002</v>
      </c>
      <c r="AM1480">
        <v>0.87837946239999998</v>
      </c>
      <c r="AO1480" s="7">
        <v>1479</v>
      </c>
      <c r="AP1480" s="7">
        <v>11</v>
      </c>
      <c r="AQ1480" s="7">
        <v>12</v>
      </c>
      <c r="AR1480">
        <v>0.23125593159999999</v>
      </c>
      <c r="AS1480">
        <v>0.2859177215</v>
      </c>
      <c r="AU1480" s="7">
        <v>1479</v>
      </c>
      <c r="AV1480" s="7">
        <v>34</v>
      </c>
      <c r="AW1480" s="7">
        <v>35</v>
      </c>
      <c r="AX1480">
        <v>0.57637017069999996</v>
      </c>
      <c r="AY1480">
        <v>0.65049415990000004</v>
      </c>
      <c r="BA1480" s="8">
        <v>1479</v>
      </c>
      <c r="BB1480" s="8">
        <v>8</v>
      </c>
      <c r="BC1480" s="8">
        <v>7</v>
      </c>
      <c r="BD1480" s="8">
        <v>0.35333833450000002</v>
      </c>
      <c r="BE1480" s="8">
        <v>0.36984246059999998</v>
      </c>
    </row>
    <row r="1481" spans="12:57" x14ac:dyDescent="0.3">
      <c r="L1481" s="30">
        <v>1480</v>
      </c>
      <c r="M1481" s="30">
        <v>47</v>
      </c>
      <c r="N1481" s="30">
        <v>41</v>
      </c>
      <c r="O1481" s="30">
        <v>0.96042540775555529</v>
      </c>
      <c r="Q1481" s="8">
        <v>1480</v>
      </c>
      <c r="R1481" s="8">
        <v>46</v>
      </c>
      <c r="S1481" s="8">
        <v>41</v>
      </c>
      <c r="T1481">
        <v>0.79270072989999996</v>
      </c>
      <c r="U1481">
        <v>0.79615952729999995</v>
      </c>
      <c r="W1481" s="30">
        <v>1480</v>
      </c>
      <c r="X1481" s="30">
        <v>12</v>
      </c>
      <c r="Y1481" s="30">
        <v>13</v>
      </c>
      <c r="Z1481" s="30">
        <v>0.4065971127136867</v>
      </c>
      <c r="AB1481" s="7">
        <v>1480</v>
      </c>
      <c r="AC1481" s="7">
        <v>12</v>
      </c>
      <c r="AD1481" s="7">
        <v>13</v>
      </c>
      <c r="AE1481">
        <v>0.21592649310000001</v>
      </c>
      <c r="AF1481">
        <v>0.28939301039999998</v>
      </c>
      <c r="AI1481" s="7">
        <v>1480</v>
      </c>
      <c r="AJ1481" s="7">
        <v>3</v>
      </c>
      <c r="AK1481" s="7">
        <v>4</v>
      </c>
      <c r="AL1481">
        <v>0.145860077</v>
      </c>
      <c r="AM1481">
        <v>0.27276373840000001</v>
      </c>
      <c r="AO1481" s="7">
        <v>1480</v>
      </c>
      <c r="AP1481" s="7">
        <v>20</v>
      </c>
      <c r="AQ1481" s="7">
        <v>18</v>
      </c>
      <c r="AR1481">
        <v>0.45871559629999997</v>
      </c>
      <c r="AS1481">
        <v>0.44193037969999999</v>
      </c>
      <c r="AU1481" s="7">
        <v>1480</v>
      </c>
      <c r="AV1481" s="7">
        <v>12</v>
      </c>
      <c r="AW1481" s="7">
        <v>11</v>
      </c>
      <c r="AX1481">
        <v>0.2345013477</v>
      </c>
      <c r="AY1481">
        <v>0.26055705299999998</v>
      </c>
      <c r="BA1481" s="8">
        <v>1480</v>
      </c>
      <c r="BB1481" s="8">
        <v>9</v>
      </c>
      <c r="BC1481" s="8">
        <v>8</v>
      </c>
      <c r="BD1481" s="8">
        <v>0.3765941485</v>
      </c>
      <c r="BE1481" s="8">
        <v>0.39459864960000002</v>
      </c>
    </row>
    <row r="1482" spans="12:57" x14ac:dyDescent="0.3">
      <c r="L1482" s="30">
        <v>1481</v>
      </c>
      <c r="M1482" s="30">
        <v>2</v>
      </c>
      <c r="N1482" s="30">
        <v>2</v>
      </c>
      <c r="O1482" s="30">
        <v>0.96081679252135532</v>
      </c>
      <c r="Q1482" s="8">
        <v>1481</v>
      </c>
      <c r="R1482" s="8">
        <v>2</v>
      </c>
      <c r="S1482" s="8">
        <v>2</v>
      </c>
      <c r="T1482">
        <v>5.1094890499999997E-2</v>
      </c>
      <c r="U1482">
        <v>6.4254062000000001E-2</v>
      </c>
      <c r="W1482" s="30">
        <v>1481</v>
      </c>
      <c r="X1482" s="30">
        <v>71</v>
      </c>
      <c r="Y1482" s="30">
        <v>62</v>
      </c>
      <c r="Z1482" s="30">
        <v>0.40705002848736827</v>
      </c>
      <c r="AB1482" s="7">
        <v>1481</v>
      </c>
      <c r="AC1482" s="7">
        <v>71</v>
      </c>
      <c r="AD1482" s="7">
        <v>62</v>
      </c>
      <c r="AE1482">
        <v>0.8346094946</v>
      </c>
      <c r="AF1482">
        <v>0.83384426730000005</v>
      </c>
      <c r="AI1482" s="7">
        <v>1481</v>
      </c>
      <c r="AJ1482" s="7">
        <v>2</v>
      </c>
      <c r="AK1482" s="7">
        <v>2</v>
      </c>
      <c r="AL1482">
        <v>7.9188061599999998E-2</v>
      </c>
      <c r="AM1482">
        <v>0.1075010028</v>
      </c>
      <c r="AO1482" s="7">
        <v>1481</v>
      </c>
      <c r="AP1482" s="7">
        <v>87</v>
      </c>
      <c r="AQ1482" s="7">
        <v>81</v>
      </c>
      <c r="AR1482">
        <v>0.9425814615</v>
      </c>
      <c r="AS1482">
        <v>0.9409810126</v>
      </c>
      <c r="AU1482" s="7">
        <v>1481</v>
      </c>
      <c r="AV1482" s="7">
        <v>4</v>
      </c>
      <c r="AW1482" s="7">
        <v>4</v>
      </c>
      <c r="AX1482">
        <v>5.4806828299999999E-2</v>
      </c>
      <c r="AY1482">
        <v>7.1428571400000002E-2</v>
      </c>
      <c r="BA1482" s="8">
        <v>1481</v>
      </c>
      <c r="BB1482" s="8">
        <v>0</v>
      </c>
      <c r="BC1482" s="8">
        <v>0</v>
      </c>
      <c r="BD1482" s="8">
        <v>0</v>
      </c>
      <c r="BE1482" s="8">
        <v>0</v>
      </c>
    </row>
    <row r="1483" spans="12:57" x14ac:dyDescent="0.3">
      <c r="L1483" s="30">
        <v>1482</v>
      </c>
      <c r="M1483" s="30">
        <v>29</v>
      </c>
      <c r="N1483" s="30">
        <v>25</v>
      </c>
      <c r="O1483" s="30">
        <v>0.96108870196188745</v>
      </c>
      <c r="Q1483" s="8">
        <v>1482</v>
      </c>
      <c r="R1483" s="8">
        <v>28</v>
      </c>
      <c r="S1483" s="8">
        <v>25</v>
      </c>
      <c r="T1483">
        <v>0.63576642329999999</v>
      </c>
      <c r="U1483">
        <v>0.63663220080000005</v>
      </c>
      <c r="W1483" s="30">
        <v>1482</v>
      </c>
      <c r="X1483" s="30">
        <v>57</v>
      </c>
      <c r="Y1483" s="30">
        <v>53</v>
      </c>
      <c r="Z1483" s="30">
        <v>0.40716485690155269</v>
      </c>
      <c r="AB1483" s="7">
        <v>1482</v>
      </c>
      <c r="AC1483" s="7">
        <v>57</v>
      </c>
      <c r="AD1483" s="7">
        <v>53</v>
      </c>
      <c r="AE1483">
        <v>0.77182235830000001</v>
      </c>
      <c r="AF1483">
        <v>0.79368485590000004</v>
      </c>
      <c r="AI1483" s="7">
        <v>1482</v>
      </c>
      <c r="AJ1483" s="7">
        <v>6</v>
      </c>
      <c r="AK1483" s="7">
        <v>5</v>
      </c>
      <c r="AL1483">
        <v>0.35887355580000002</v>
      </c>
      <c r="AM1483">
        <v>0.35483353379999999</v>
      </c>
      <c r="AO1483" s="7">
        <v>1482</v>
      </c>
      <c r="AP1483" s="7">
        <v>78</v>
      </c>
      <c r="AQ1483" s="7">
        <v>69</v>
      </c>
      <c r="AR1483">
        <v>0.92534008219999997</v>
      </c>
      <c r="AS1483">
        <v>0.91550632909999996</v>
      </c>
      <c r="AU1483" s="7">
        <v>1482</v>
      </c>
      <c r="AV1483" s="7">
        <v>37</v>
      </c>
      <c r="AW1483" s="7">
        <v>33</v>
      </c>
      <c r="AX1483">
        <v>0.61275831079999998</v>
      </c>
      <c r="AY1483">
        <v>0.62219227310000003</v>
      </c>
      <c r="BA1483" s="8">
        <v>1482</v>
      </c>
      <c r="BB1483" s="8">
        <v>32</v>
      </c>
      <c r="BC1483" s="8">
        <v>29</v>
      </c>
      <c r="BD1483" s="8">
        <v>0.74718679659999998</v>
      </c>
      <c r="BE1483" s="8">
        <v>0.75693923480000003</v>
      </c>
    </row>
    <row r="1484" spans="12:57" x14ac:dyDescent="0.3">
      <c r="L1484" s="30">
        <v>1483</v>
      </c>
      <c r="M1484" s="30">
        <v>7</v>
      </c>
      <c r="N1484" s="30">
        <v>7</v>
      </c>
      <c r="O1484" s="30">
        <v>0.96249979311785405</v>
      </c>
      <c r="Q1484" s="8">
        <v>1483</v>
      </c>
      <c r="R1484" s="8">
        <v>8</v>
      </c>
      <c r="S1484" s="8">
        <v>7</v>
      </c>
      <c r="T1484">
        <v>0.2408759124</v>
      </c>
      <c r="U1484">
        <v>0.24150664690000001</v>
      </c>
      <c r="W1484" s="30">
        <v>1483</v>
      </c>
      <c r="X1484" s="30">
        <v>9</v>
      </c>
      <c r="Y1484" s="30">
        <v>9</v>
      </c>
      <c r="Z1484" s="30">
        <v>0.40723412020866723</v>
      </c>
      <c r="AB1484" s="7">
        <v>1483</v>
      </c>
      <c r="AC1484" s="7">
        <v>9</v>
      </c>
      <c r="AD1484" s="7">
        <v>9</v>
      </c>
      <c r="AE1484">
        <v>0.15130168450000001</v>
      </c>
      <c r="AF1484">
        <v>0.1848559166</v>
      </c>
      <c r="AI1484" s="7">
        <v>1483</v>
      </c>
      <c r="AJ1484" s="7">
        <v>11</v>
      </c>
      <c r="AK1484" s="7">
        <v>9</v>
      </c>
      <c r="AL1484">
        <v>0.63005455710000002</v>
      </c>
      <c r="AM1484">
        <v>0.60882470909999997</v>
      </c>
      <c r="AO1484" s="7">
        <v>1483</v>
      </c>
      <c r="AP1484" s="7">
        <v>8</v>
      </c>
      <c r="AQ1484" s="7">
        <v>7</v>
      </c>
      <c r="AR1484">
        <v>0.14900347990000001</v>
      </c>
      <c r="AS1484">
        <v>0.1397151898</v>
      </c>
      <c r="AU1484" s="7">
        <v>1483</v>
      </c>
      <c r="AV1484" s="7">
        <v>5</v>
      </c>
      <c r="AW1484" s="7">
        <v>5</v>
      </c>
      <c r="AX1484">
        <v>7.7268643299999995E-2</v>
      </c>
      <c r="AY1484">
        <v>9.6585804100000006E-2</v>
      </c>
      <c r="BA1484" s="8">
        <v>1483</v>
      </c>
      <c r="BB1484" s="8">
        <v>80</v>
      </c>
      <c r="BC1484" s="8">
        <v>71</v>
      </c>
      <c r="BD1484" s="8">
        <v>0.91672918219999999</v>
      </c>
      <c r="BE1484" s="8">
        <v>0.9174793698</v>
      </c>
    </row>
    <row r="1485" spans="12:57" x14ac:dyDescent="0.3">
      <c r="L1485" s="30">
        <v>1484</v>
      </c>
      <c r="M1485" s="30">
        <v>24</v>
      </c>
      <c r="N1485" s="30">
        <v>20</v>
      </c>
      <c r="O1485" s="30">
        <v>0.96346841344094869</v>
      </c>
      <c r="Q1485" s="8">
        <v>1484</v>
      </c>
      <c r="R1485" s="8">
        <v>22</v>
      </c>
      <c r="S1485" s="8">
        <v>20</v>
      </c>
      <c r="T1485">
        <v>0.55182481750000001</v>
      </c>
      <c r="U1485">
        <v>0.55982274740000004</v>
      </c>
      <c r="W1485" s="30">
        <v>1484</v>
      </c>
      <c r="X1485" s="30">
        <v>48</v>
      </c>
      <c r="Y1485" s="30">
        <v>44</v>
      </c>
      <c r="Z1485" s="30">
        <v>0.40782344370124946</v>
      </c>
      <c r="AB1485" s="7">
        <v>1484</v>
      </c>
      <c r="AC1485" s="7">
        <v>48</v>
      </c>
      <c r="AD1485" s="7">
        <v>44</v>
      </c>
      <c r="AE1485">
        <v>0.7108728943</v>
      </c>
      <c r="AF1485">
        <v>0.72716125070000004</v>
      </c>
      <c r="AI1485" s="7">
        <v>1484</v>
      </c>
      <c r="AJ1485" s="7">
        <v>10</v>
      </c>
      <c r="AK1485" s="7">
        <v>7</v>
      </c>
      <c r="AL1485">
        <v>0.58488446719999998</v>
      </c>
      <c r="AM1485">
        <v>0.4956277577</v>
      </c>
      <c r="AO1485" s="7">
        <v>1484</v>
      </c>
      <c r="AP1485" s="7">
        <v>42</v>
      </c>
      <c r="AQ1485" s="7">
        <v>45</v>
      </c>
      <c r="AR1485">
        <v>0.7609933565</v>
      </c>
      <c r="AS1485">
        <v>0.81139240499999998</v>
      </c>
      <c r="AU1485" s="7">
        <v>1484</v>
      </c>
      <c r="AV1485" s="7">
        <v>59</v>
      </c>
      <c r="AW1485" s="7">
        <v>56</v>
      </c>
      <c r="AX1485">
        <v>0.77583108710000004</v>
      </c>
      <c r="AY1485">
        <v>0.79874213829999996</v>
      </c>
      <c r="BA1485" s="8">
        <v>1484</v>
      </c>
      <c r="BB1485" s="8">
        <v>6</v>
      </c>
      <c r="BC1485" s="8">
        <v>5</v>
      </c>
      <c r="BD1485" s="8">
        <v>0.28657164289999998</v>
      </c>
      <c r="BE1485" s="8">
        <v>0.29107276809999999</v>
      </c>
    </row>
    <row r="1486" spans="12:57" x14ac:dyDescent="0.3">
      <c r="L1486" s="30">
        <v>1485</v>
      </c>
      <c r="M1486" s="30">
        <v>13</v>
      </c>
      <c r="N1486" s="30">
        <v>13</v>
      </c>
      <c r="O1486" s="30">
        <v>0.96429069821041069</v>
      </c>
      <c r="Q1486" s="8">
        <v>1485</v>
      </c>
      <c r="R1486" s="8">
        <v>14</v>
      </c>
      <c r="S1486" s="8">
        <v>13</v>
      </c>
      <c r="T1486">
        <v>0.39124087590000001</v>
      </c>
      <c r="U1486">
        <v>0.40915805020000001</v>
      </c>
      <c r="W1486" s="30">
        <v>1485</v>
      </c>
      <c r="X1486" s="30">
        <v>49</v>
      </c>
      <c r="Y1486" s="30">
        <v>28</v>
      </c>
      <c r="Z1486" s="30">
        <v>0.40812671606189277</v>
      </c>
      <c r="AB1486" s="7">
        <v>1485</v>
      </c>
      <c r="AC1486" s="7">
        <v>49</v>
      </c>
      <c r="AD1486" s="7">
        <v>28</v>
      </c>
      <c r="AE1486">
        <v>0.71638591110000005</v>
      </c>
      <c r="AF1486">
        <v>0.56591048430000002</v>
      </c>
      <c r="AI1486" s="7">
        <v>1485</v>
      </c>
      <c r="AJ1486" s="7">
        <v>8</v>
      </c>
      <c r="AK1486" s="7">
        <v>7</v>
      </c>
      <c r="AL1486">
        <v>0.48435494220000003</v>
      </c>
      <c r="AM1486">
        <v>0.4956277577</v>
      </c>
      <c r="AO1486" s="7">
        <v>1485</v>
      </c>
      <c r="AP1486" s="7">
        <v>15</v>
      </c>
      <c r="AQ1486" s="7">
        <v>13</v>
      </c>
      <c r="AR1486">
        <v>0.34134767469999999</v>
      </c>
      <c r="AS1486">
        <v>0.31724683539999998</v>
      </c>
      <c r="AU1486" s="7">
        <v>1485</v>
      </c>
      <c r="AV1486" s="7">
        <v>3</v>
      </c>
      <c r="AW1486" s="7">
        <v>4</v>
      </c>
      <c r="AX1486">
        <v>3.3692722299999998E-2</v>
      </c>
      <c r="AY1486">
        <v>7.1428571400000002E-2</v>
      </c>
      <c r="BA1486" s="8">
        <v>1485</v>
      </c>
      <c r="BB1486" s="8">
        <v>8</v>
      </c>
      <c r="BC1486" s="8">
        <v>7</v>
      </c>
      <c r="BD1486" s="8">
        <v>0.35333833450000002</v>
      </c>
      <c r="BE1486" s="8">
        <v>0.36984246059999998</v>
      </c>
    </row>
    <row r="1487" spans="12:57" x14ac:dyDescent="0.3">
      <c r="L1487" s="30">
        <v>1486</v>
      </c>
      <c r="M1487" s="30">
        <v>53</v>
      </c>
      <c r="N1487" s="30">
        <v>54</v>
      </c>
      <c r="O1487" s="30">
        <v>0.96476086231960134</v>
      </c>
      <c r="Q1487" s="8">
        <v>1486</v>
      </c>
      <c r="R1487" s="8">
        <v>58</v>
      </c>
      <c r="S1487" s="8">
        <v>54</v>
      </c>
      <c r="T1487">
        <v>0.85766423349999998</v>
      </c>
      <c r="U1487">
        <v>0.8604135893</v>
      </c>
      <c r="W1487" s="30">
        <v>1486</v>
      </c>
      <c r="X1487" s="30">
        <v>12</v>
      </c>
      <c r="Y1487" s="30">
        <v>11</v>
      </c>
      <c r="Z1487" s="30">
        <v>0.40817772912900452</v>
      </c>
      <c r="AB1487" s="7">
        <v>1486</v>
      </c>
      <c r="AC1487" s="7">
        <v>12</v>
      </c>
      <c r="AD1487" s="7">
        <v>11</v>
      </c>
      <c r="AE1487">
        <v>0.21592649310000001</v>
      </c>
      <c r="AF1487">
        <v>0.23727774369999999</v>
      </c>
      <c r="AI1487" s="7">
        <v>1486</v>
      </c>
      <c r="AJ1487" s="7">
        <v>4</v>
      </c>
      <c r="AK1487" s="7">
        <v>4</v>
      </c>
      <c r="AL1487">
        <v>0.21726572520000001</v>
      </c>
      <c r="AM1487">
        <v>0.27276373840000001</v>
      </c>
      <c r="AO1487" s="7">
        <v>1486</v>
      </c>
      <c r="AP1487" s="7">
        <v>10</v>
      </c>
      <c r="AQ1487" s="7">
        <v>10</v>
      </c>
      <c r="AR1487">
        <v>0.2024675735</v>
      </c>
      <c r="AS1487">
        <v>0.22832278480000001</v>
      </c>
      <c r="AU1487" s="7">
        <v>1486</v>
      </c>
      <c r="AV1487" s="7">
        <v>10</v>
      </c>
      <c r="AW1487" s="7">
        <v>9</v>
      </c>
      <c r="AX1487">
        <v>0.19496855339999999</v>
      </c>
      <c r="AY1487">
        <v>0.20889487870000001</v>
      </c>
      <c r="BA1487" s="8">
        <v>1486</v>
      </c>
      <c r="BB1487" s="8">
        <v>39</v>
      </c>
      <c r="BC1487" s="8">
        <v>35</v>
      </c>
      <c r="BD1487" s="8">
        <v>0.79519879959999995</v>
      </c>
      <c r="BE1487" s="8">
        <v>0.80120029999999998</v>
      </c>
    </row>
    <row r="1488" spans="12:57" x14ac:dyDescent="0.3">
      <c r="L1488" s="30">
        <v>1487</v>
      </c>
      <c r="M1488" s="30">
        <v>61</v>
      </c>
      <c r="N1488" s="30">
        <v>46</v>
      </c>
      <c r="O1488" s="30">
        <v>0.96510408583180862</v>
      </c>
      <c r="Q1488" s="8">
        <v>1487</v>
      </c>
      <c r="R1488" s="8">
        <v>52</v>
      </c>
      <c r="S1488" s="8">
        <v>46</v>
      </c>
      <c r="T1488">
        <v>0.82554744520000001</v>
      </c>
      <c r="U1488">
        <v>0.82644017719999996</v>
      </c>
      <c r="W1488" s="30">
        <v>1487</v>
      </c>
      <c r="X1488" s="30">
        <v>40</v>
      </c>
      <c r="Y1488" s="30">
        <v>34</v>
      </c>
      <c r="Z1488" s="30">
        <v>0.40825837722400238</v>
      </c>
      <c r="AB1488" s="7">
        <v>1487</v>
      </c>
      <c r="AC1488" s="7">
        <v>40</v>
      </c>
      <c r="AD1488" s="7">
        <v>34</v>
      </c>
      <c r="AE1488">
        <v>0.64686064310000002</v>
      </c>
      <c r="AF1488">
        <v>0.64193746159999998</v>
      </c>
      <c r="AI1488" s="7">
        <v>1487</v>
      </c>
      <c r="AJ1488" s="7">
        <v>9</v>
      </c>
      <c r="AK1488" s="7">
        <v>7</v>
      </c>
      <c r="AL1488">
        <v>0.53714698329999999</v>
      </c>
      <c r="AM1488">
        <v>0.4956277577</v>
      </c>
      <c r="AO1488" s="7">
        <v>1487</v>
      </c>
      <c r="AP1488" s="7">
        <v>76</v>
      </c>
      <c r="AQ1488" s="7">
        <v>67</v>
      </c>
      <c r="AR1488">
        <v>0.91996203730000004</v>
      </c>
      <c r="AS1488">
        <v>0.91107594930000002</v>
      </c>
      <c r="AU1488" s="7">
        <v>1487</v>
      </c>
      <c r="AV1488" s="7">
        <v>28</v>
      </c>
      <c r="AW1488" s="7">
        <v>28</v>
      </c>
      <c r="AX1488">
        <v>0.51078167109999995</v>
      </c>
      <c r="AY1488">
        <v>0.56334231800000001</v>
      </c>
      <c r="BA1488" s="8">
        <v>1487</v>
      </c>
      <c r="BB1488" s="8">
        <v>16</v>
      </c>
      <c r="BC1488" s="8">
        <v>14</v>
      </c>
      <c r="BD1488" s="8">
        <v>0.54163540880000005</v>
      </c>
      <c r="BE1488" s="8">
        <v>0.54613653409999996</v>
      </c>
    </row>
    <row r="1489" spans="12:57" x14ac:dyDescent="0.3">
      <c r="L1489" s="30">
        <v>1488</v>
      </c>
      <c r="M1489" s="30">
        <v>52</v>
      </c>
      <c r="N1489" s="30">
        <v>41</v>
      </c>
      <c r="O1489" s="30">
        <v>0.96542983577283858</v>
      </c>
      <c r="Q1489" s="8">
        <v>1488</v>
      </c>
      <c r="R1489" s="8">
        <v>46</v>
      </c>
      <c r="S1489" s="8">
        <v>41</v>
      </c>
      <c r="T1489">
        <v>0.79270072989999996</v>
      </c>
      <c r="U1489">
        <v>0.79615952729999995</v>
      </c>
      <c r="W1489" s="30">
        <v>1488</v>
      </c>
      <c r="X1489" s="30">
        <v>3</v>
      </c>
      <c r="Y1489" s="30">
        <v>3</v>
      </c>
      <c r="Z1489" s="30">
        <v>0.40834203148020143</v>
      </c>
      <c r="AB1489" s="7">
        <v>1488</v>
      </c>
      <c r="AC1489" s="7">
        <v>3</v>
      </c>
      <c r="AD1489" s="7">
        <v>3</v>
      </c>
      <c r="AE1489">
        <v>3.3690658399999997E-2</v>
      </c>
      <c r="AF1489">
        <v>3.7706928200000003E-2</v>
      </c>
      <c r="AI1489" s="7">
        <v>1488</v>
      </c>
      <c r="AJ1489" s="7">
        <v>5</v>
      </c>
      <c r="AK1489" s="7">
        <v>5</v>
      </c>
      <c r="AL1489">
        <v>0.28923299099999999</v>
      </c>
      <c r="AM1489">
        <v>0.35483353379999999</v>
      </c>
      <c r="AO1489" s="7">
        <v>1488</v>
      </c>
      <c r="AP1489" s="7">
        <v>25</v>
      </c>
      <c r="AQ1489" s="7">
        <v>21</v>
      </c>
      <c r="AR1489">
        <v>0.55093324889999995</v>
      </c>
      <c r="AS1489">
        <v>0.50838607589999996</v>
      </c>
      <c r="AU1489" s="7">
        <v>1488</v>
      </c>
      <c r="AV1489" s="7">
        <v>48</v>
      </c>
      <c r="AW1489" s="7">
        <v>45</v>
      </c>
      <c r="AX1489">
        <v>0.71024258760000003</v>
      </c>
      <c r="AY1489">
        <v>0.73899371059999996</v>
      </c>
      <c r="BA1489" s="8">
        <v>1488</v>
      </c>
      <c r="BB1489" s="8">
        <v>9</v>
      </c>
      <c r="BC1489" s="8">
        <v>8</v>
      </c>
      <c r="BD1489" s="8">
        <v>0.3765941485</v>
      </c>
      <c r="BE1489" s="8">
        <v>0.39459864960000002</v>
      </c>
    </row>
    <row r="1490" spans="12:57" x14ac:dyDescent="0.3">
      <c r="L1490" s="30">
        <v>1489</v>
      </c>
      <c r="M1490" s="30">
        <v>36</v>
      </c>
      <c r="N1490" s="30">
        <v>31</v>
      </c>
      <c r="O1490" s="30">
        <v>0.96627821882509402</v>
      </c>
      <c r="Q1490" s="8">
        <v>1489</v>
      </c>
      <c r="R1490" s="8">
        <v>34</v>
      </c>
      <c r="S1490" s="8">
        <v>31</v>
      </c>
      <c r="T1490">
        <v>0.70437956199999996</v>
      </c>
      <c r="U1490">
        <v>0.70901033970000005</v>
      </c>
      <c r="W1490" s="30">
        <v>1489</v>
      </c>
      <c r="X1490" s="30">
        <v>24</v>
      </c>
      <c r="Y1490" s="30">
        <v>21</v>
      </c>
      <c r="Z1490" s="30">
        <v>0.40875256409440963</v>
      </c>
      <c r="AB1490" s="7">
        <v>1489</v>
      </c>
      <c r="AC1490" s="7">
        <v>24</v>
      </c>
      <c r="AD1490" s="7">
        <v>21</v>
      </c>
      <c r="AE1490">
        <v>0.44716692180000001</v>
      </c>
      <c r="AF1490">
        <v>0.45064377680000001</v>
      </c>
      <c r="AI1490" s="7">
        <v>1489</v>
      </c>
      <c r="AJ1490" s="7">
        <v>11</v>
      </c>
      <c r="AK1490" s="7">
        <v>6</v>
      </c>
      <c r="AL1490">
        <v>0.63005455710000002</v>
      </c>
      <c r="AM1490">
        <v>0.42928198950000002</v>
      </c>
      <c r="AO1490" s="7">
        <v>1489</v>
      </c>
      <c r="AP1490" s="7">
        <v>132</v>
      </c>
      <c r="AQ1490" s="7">
        <v>139</v>
      </c>
      <c r="AR1490">
        <v>0.9780132869</v>
      </c>
      <c r="AS1490">
        <v>0.98370253159999999</v>
      </c>
      <c r="AU1490" s="7">
        <v>1489</v>
      </c>
      <c r="AV1490" s="7">
        <v>95</v>
      </c>
      <c r="AW1490" s="7">
        <v>101</v>
      </c>
      <c r="AX1490">
        <v>0.89128481579999996</v>
      </c>
      <c r="AY1490">
        <v>0.91599281219999995</v>
      </c>
      <c r="BA1490" s="8">
        <v>1489</v>
      </c>
      <c r="BB1490" s="8">
        <v>20</v>
      </c>
      <c r="BC1490" s="8">
        <v>18</v>
      </c>
      <c r="BD1490" s="8">
        <v>0.61440360090000001</v>
      </c>
      <c r="BE1490" s="8">
        <v>0.62040510120000003</v>
      </c>
    </row>
    <row r="1491" spans="12:57" x14ac:dyDescent="0.3">
      <c r="L1491" s="30">
        <v>1490</v>
      </c>
      <c r="M1491" s="30">
        <v>12</v>
      </c>
      <c r="N1491" s="30">
        <v>10</v>
      </c>
      <c r="O1491" s="30">
        <v>0.96710088223696156</v>
      </c>
      <c r="Q1491" s="8">
        <v>1490</v>
      </c>
      <c r="R1491" s="8">
        <v>11</v>
      </c>
      <c r="S1491" s="8">
        <v>10</v>
      </c>
      <c r="T1491">
        <v>0.32773722620000001</v>
      </c>
      <c r="U1491">
        <v>0.33604135889999998</v>
      </c>
      <c r="W1491" s="30">
        <v>1490</v>
      </c>
      <c r="X1491" s="30">
        <v>20</v>
      </c>
      <c r="Y1491" s="30">
        <v>18</v>
      </c>
      <c r="Z1491" s="30">
        <v>0.40926807671779275</v>
      </c>
      <c r="AB1491" s="7">
        <v>1490</v>
      </c>
      <c r="AC1491" s="7">
        <v>20</v>
      </c>
      <c r="AD1491" s="7">
        <v>18</v>
      </c>
      <c r="AE1491">
        <v>0.38284839199999998</v>
      </c>
      <c r="AF1491">
        <v>0.39546290610000001</v>
      </c>
      <c r="AI1491" s="7">
        <v>1490</v>
      </c>
      <c r="AJ1491" s="7">
        <v>10</v>
      </c>
      <c r="AK1491" s="7">
        <v>6</v>
      </c>
      <c r="AL1491">
        <v>0.58488446719999998</v>
      </c>
      <c r="AM1491">
        <v>0.42928198950000002</v>
      </c>
      <c r="AO1491" s="7">
        <v>1490</v>
      </c>
      <c r="AP1491" s="7">
        <v>20</v>
      </c>
      <c r="AQ1491" s="7">
        <v>20</v>
      </c>
      <c r="AR1491">
        <v>0.45871559629999997</v>
      </c>
      <c r="AS1491">
        <v>0.48734177210000001</v>
      </c>
      <c r="AU1491" s="7">
        <v>1490</v>
      </c>
      <c r="AV1491" s="7">
        <v>22</v>
      </c>
      <c r="AW1491" s="7">
        <v>18</v>
      </c>
      <c r="AX1491">
        <v>0.42183288400000002</v>
      </c>
      <c r="AY1491">
        <v>0.40161725059999998</v>
      </c>
      <c r="BA1491" s="8">
        <v>1490</v>
      </c>
      <c r="BB1491" s="8">
        <v>7</v>
      </c>
      <c r="BC1491" s="8">
        <v>6</v>
      </c>
      <c r="BD1491" s="8">
        <v>0.32783195790000003</v>
      </c>
      <c r="BE1491" s="8">
        <v>0.3330832708</v>
      </c>
    </row>
    <row r="1492" spans="12:57" x14ac:dyDescent="0.3">
      <c r="L1492" s="30">
        <v>1491</v>
      </c>
      <c r="M1492" s="30">
        <v>9</v>
      </c>
      <c r="N1492" s="30">
        <v>5</v>
      </c>
      <c r="O1492" s="30">
        <v>0.96728443801134878</v>
      </c>
      <c r="Q1492" s="8">
        <v>1491</v>
      </c>
      <c r="R1492" s="8">
        <v>5</v>
      </c>
      <c r="S1492" s="8">
        <v>5</v>
      </c>
      <c r="T1492">
        <v>0.1554744525</v>
      </c>
      <c r="U1492">
        <v>0.1728212703</v>
      </c>
      <c r="W1492" s="30">
        <v>1491</v>
      </c>
      <c r="X1492" s="30">
        <v>87</v>
      </c>
      <c r="Y1492" s="30">
        <v>87</v>
      </c>
      <c r="Z1492" s="30">
        <v>0.40941796536830832</v>
      </c>
      <c r="AB1492" s="7">
        <v>1491</v>
      </c>
      <c r="AC1492" s="7">
        <v>87</v>
      </c>
      <c r="AD1492" s="7">
        <v>87</v>
      </c>
      <c r="AE1492">
        <v>0.87473200610000001</v>
      </c>
      <c r="AF1492">
        <v>0.8988350705</v>
      </c>
      <c r="AI1492" s="7">
        <v>1491</v>
      </c>
      <c r="AJ1492" s="7">
        <v>7</v>
      </c>
      <c r="AK1492" s="7">
        <v>5</v>
      </c>
      <c r="AL1492">
        <v>0.42378048779999999</v>
      </c>
      <c r="AM1492">
        <v>0.35483353379999999</v>
      </c>
      <c r="AO1492" s="7">
        <v>1491</v>
      </c>
      <c r="AP1492" s="7">
        <v>20</v>
      </c>
      <c r="AQ1492" s="7">
        <v>18</v>
      </c>
      <c r="AR1492">
        <v>0.45871559629999997</v>
      </c>
      <c r="AS1492">
        <v>0.44193037969999999</v>
      </c>
      <c r="AU1492" s="7">
        <v>1491</v>
      </c>
      <c r="AV1492" s="7">
        <v>28</v>
      </c>
      <c r="AW1492" s="7">
        <v>26</v>
      </c>
      <c r="AX1492">
        <v>0.51078167109999995</v>
      </c>
      <c r="AY1492">
        <v>0.53908355789999995</v>
      </c>
      <c r="BA1492" s="8">
        <v>1491</v>
      </c>
      <c r="BB1492" s="8">
        <v>0</v>
      </c>
      <c r="BC1492" s="8">
        <v>0</v>
      </c>
      <c r="BD1492" s="8">
        <v>0</v>
      </c>
      <c r="BE1492" s="8">
        <v>0</v>
      </c>
    </row>
    <row r="1493" spans="12:57" x14ac:dyDescent="0.3">
      <c r="L1493" s="30">
        <v>1492</v>
      </c>
      <c r="M1493" s="30">
        <v>42</v>
      </c>
      <c r="N1493" s="30">
        <v>34</v>
      </c>
      <c r="O1493" s="30">
        <v>0.96758868525763908</v>
      </c>
      <c r="Q1493" s="8">
        <v>1492</v>
      </c>
      <c r="R1493" s="8">
        <v>37</v>
      </c>
      <c r="S1493" s="8">
        <v>34</v>
      </c>
      <c r="T1493">
        <v>0.73430656930000004</v>
      </c>
      <c r="U1493">
        <v>0.74002954200000004</v>
      </c>
      <c r="W1493" s="30">
        <v>1492</v>
      </c>
      <c r="X1493" s="30">
        <v>906</v>
      </c>
      <c r="Y1493" s="30">
        <v>673</v>
      </c>
      <c r="Z1493" s="30">
        <v>0.40997215040113666</v>
      </c>
      <c r="AB1493" s="7">
        <v>1492</v>
      </c>
      <c r="AC1493" s="7">
        <v>906</v>
      </c>
      <c r="AD1493" s="7">
        <v>673</v>
      </c>
      <c r="AE1493">
        <v>0.9996937212</v>
      </c>
      <c r="AF1493">
        <v>0.99908031880000003</v>
      </c>
      <c r="AI1493" s="7">
        <v>1492</v>
      </c>
      <c r="AJ1493" s="7">
        <v>26</v>
      </c>
      <c r="AK1493" s="7">
        <v>21</v>
      </c>
      <c r="AL1493">
        <v>0.91696084720000004</v>
      </c>
      <c r="AM1493">
        <v>0.90004011230000003</v>
      </c>
      <c r="AO1493" s="7">
        <v>1492</v>
      </c>
      <c r="AP1493" s="7">
        <v>4</v>
      </c>
      <c r="AQ1493" s="7">
        <v>4</v>
      </c>
      <c r="AR1493">
        <v>5.2989560200000001E-2</v>
      </c>
      <c r="AS1493">
        <v>5.9651898699999997E-2</v>
      </c>
      <c r="AU1493" s="7">
        <v>1492</v>
      </c>
      <c r="AV1493" s="7">
        <v>257</v>
      </c>
      <c r="AW1493" s="7">
        <v>244</v>
      </c>
      <c r="AX1493">
        <v>0.982030548</v>
      </c>
      <c r="AY1493">
        <v>0.98113207540000003</v>
      </c>
      <c r="BA1493" s="8">
        <v>1492</v>
      </c>
      <c r="BB1493" s="8">
        <v>2</v>
      </c>
      <c r="BC1493" s="8">
        <v>2</v>
      </c>
      <c r="BD1493" s="8">
        <v>0.1102775693</v>
      </c>
      <c r="BE1493" s="8">
        <v>0.1320330082</v>
      </c>
    </row>
    <row r="1494" spans="12:57" x14ac:dyDescent="0.3">
      <c r="L1494" s="30">
        <v>1493</v>
      </c>
      <c r="M1494" s="30">
        <v>50</v>
      </c>
      <c r="N1494" s="30">
        <v>40</v>
      </c>
      <c r="O1494" s="30">
        <v>0.96941194727439561</v>
      </c>
      <c r="Q1494" s="8">
        <v>1493</v>
      </c>
      <c r="R1494" s="8">
        <v>44</v>
      </c>
      <c r="S1494" s="8">
        <v>40</v>
      </c>
      <c r="T1494">
        <v>0.78686131380000002</v>
      </c>
      <c r="U1494">
        <v>0.79025110779999996</v>
      </c>
      <c r="W1494" s="30">
        <v>1493</v>
      </c>
      <c r="X1494" s="30">
        <v>16</v>
      </c>
      <c r="Y1494" s="30">
        <v>13</v>
      </c>
      <c r="Z1494" s="30">
        <v>0.4101523382993717</v>
      </c>
      <c r="AB1494" s="7">
        <v>1493</v>
      </c>
      <c r="AC1494" s="7">
        <v>16</v>
      </c>
      <c r="AD1494" s="7">
        <v>13</v>
      </c>
      <c r="AE1494">
        <v>0.31026033689999999</v>
      </c>
      <c r="AF1494">
        <v>0.28939301039999998</v>
      </c>
      <c r="AI1494" s="7">
        <v>1493</v>
      </c>
      <c r="AJ1494" s="7">
        <v>9</v>
      </c>
      <c r="AK1494" s="7">
        <v>10</v>
      </c>
      <c r="AL1494">
        <v>0.53714698329999999</v>
      </c>
      <c r="AM1494">
        <v>0.65543521859999998</v>
      </c>
      <c r="AO1494" s="7">
        <v>1493</v>
      </c>
      <c r="AP1494" s="7">
        <v>16</v>
      </c>
      <c r="AQ1494" s="7">
        <v>14</v>
      </c>
      <c r="AR1494">
        <v>0.36475798790000002</v>
      </c>
      <c r="AS1494">
        <v>0.34351265819999999</v>
      </c>
      <c r="AU1494" s="7">
        <v>1493</v>
      </c>
      <c r="AV1494" s="7">
        <v>39</v>
      </c>
      <c r="AW1494" s="7">
        <v>41</v>
      </c>
      <c r="AX1494">
        <v>0.63522012569999997</v>
      </c>
      <c r="AY1494">
        <v>0.70619946089999996</v>
      </c>
      <c r="BA1494" s="8">
        <v>1493</v>
      </c>
      <c r="BB1494" s="8">
        <v>7</v>
      </c>
      <c r="BC1494" s="8">
        <v>6</v>
      </c>
      <c r="BD1494" s="8">
        <v>0.32783195790000003</v>
      </c>
      <c r="BE1494" s="8">
        <v>0.3330832708</v>
      </c>
    </row>
    <row r="1495" spans="12:57" x14ac:dyDescent="0.3">
      <c r="L1495" s="30">
        <v>1494</v>
      </c>
      <c r="M1495" s="30">
        <v>15</v>
      </c>
      <c r="N1495" s="30">
        <v>11</v>
      </c>
      <c r="O1495" s="30">
        <v>0.969591151959036</v>
      </c>
      <c r="Q1495" s="8">
        <v>1494</v>
      </c>
      <c r="R1495" s="8">
        <v>12</v>
      </c>
      <c r="S1495" s="8">
        <v>11</v>
      </c>
      <c r="T1495">
        <v>0.35109489049999998</v>
      </c>
      <c r="U1495">
        <v>0.36410635149999998</v>
      </c>
      <c r="W1495" s="30">
        <v>1494</v>
      </c>
      <c r="X1495" s="30">
        <v>48</v>
      </c>
      <c r="Y1495" s="30">
        <v>46</v>
      </c>
      <c r="Z1495" s="30">
        <v>0.41034321684870045</v>
      </c>
      <c r="AB1495" s="7">
        <v>1494</v>
      </c>
      <c r="AC1495" s="7">
        <v>48</v>
      </c>
      <c r="AD1495" s="7">
        <v>46</v>
      </c>
      <c r="AE1495">
        <v>0.7108728943</v>
      </c>
      <c r="AF1495">
        <v>0.74279583069999999</v>
      </c>
      <c r="AI1495" s="7">
        <v>1494</v>
      </c>
      <c r="AJ1495" s="7">
        <v>21</v>
      </c>
      <c r="AK1495" s="7">
        <v>19</v>
      </c>
      <c r="AL1495">
        <v>0.87098844669999997</v>
      </c>
      <c r="AM1495">
        <v>0.87837946239999998</v>
      </c>
      <c r="AO1495" s="7">
        <v>1494</v>
      </c>
      <c r="AP1495" s="7">
        <v>12</v>
      </c>
      <c r="AQ1495" s="7">
        <v>10</v>
      </c>
      <c r="AR1495">
        <v>0.25941157860000003</v>
      </c>
      <c r="AS1495">
        <v>0.22832278480000001</v>
      </c>
      <c r="AU1495" s="7">
        <v>1494</v>
      </c>
      <c r="AV1495" s="7">
        <v>7</v>
      </c>
      <c r="AW1495" s="7">
        <v>7</v>
      </c>
      <c r="AX1495">
        <v>0.1253369272</v>
      </c>
      <c r="AY1495">
        <v>0.15678346809999999</v>
      </c>
      <c r="BA1495" s="8">
        <v>1494</v>
      </c>
      <c r="BB1495" s="8">
        <v>1</v>
      </c>
      <c r="BC1495" s="8">
        <v>1</v>
      </c>
      <c r="BD1495" s="8">
        <v>5.2513128200000002E-2</v>
      </c>
      <c r="BE1495" s="8">
        <v>6.7516879200000005E-2</v>
      </c>
    </row>
    <row r="1496" spans="12:57" x14ac:dyDescent="0.3">
      <c r="L1496" s="30">
        <v>1495</v>
      </c>
      <c r="M1496" s="30">
        <v>6</v>
      </c>
      <c r="N1496" s="30">
        <v>6</v>
      </c>
      <c r="O1496" s="30">
        <v>0.97058978158842879</v>
      </c>
      <c r="Q1496" s="8">
        <v>1495</v>
      </c>
      <c r="R1496" s="8">
        <v>6</v>
      </c>
      <c r="S1496" s="8">
        <v>6</v>
      </c>
      <c r="T1496">
        <v>0.17956204370000001</v>
      </c>
      <c r="U1496">
        <v>0.20310192020000001</v>
      </c>
      <c r="W1496" s="30">
        <v>1495</v>
      </c>
      <c r="X1496" s="30">
        <v>65</v>
      </c>
      <c r="Y1496" s="30">
        <v>46</v>
      </c>
      <c r="Z1496" s="30">
        <v>0.41037635215875512</v>
      </c>
      <c r="AB1496" s="7">
        <v>1495</v>
      </c>
      <c r="AC1496" s="7">
        <v>65</v>
      </c>
      <c r="AD1496" s="7">
        <v>46</v>
      </c>
      <c r="AE1496">
        <v>0.81071975490000003</v>
      </c>
      <c r="AF1496">
        <v>0.74279583069999999</v>
      </c>
      <c r="AI1496" s="7">
        <v>1495</v>
      </c>
      <c r="AJ1496" s="7">
        <v>5</v>
      </c>
      <c r="AK1496" s="7">
        <v>3</v>
      </c>
      <c r="AL1496">
        <v>0.28923299099999999</v>
      </c>
      <c r="AM1496">
        <v>0.18949057359999999</v>
      </c>
      <c r="AO1496" s="7">
        <v>1495</v>
      </c>
      <c r="AP1496" s="7">
        <v>42</v>
      </c>
      <c r="AQ1496" s="7">
        <v>41</v>
      </c>
      <c r="AR1496">
        <v>0.7609933565</v>
      </c>
      <c r="AS1496">
        <v>0.7814873417</v>
      </c>
      <c r="AU1496" s="7">
        <v>1495</v>
      </c>
      <c r="AV1496" s="7">
        <v>15</v>
      </c>
      <c r="AW1496" s="7">
        <v>15</v>
      </c>
      <c r="AX1496">
        <v>0.29110512119999998</v>
      </c>
      <c r="AY1496">
        <v>0.34231805920000002</v>
      </c>
      <c r="BA1496" s="8">
        <v>1495</v>
      </c>
      <c r="BB1496" s="8">
        <v>3</v>
      </c>
      <c r="BC1496" s="8">
        <v>3</v>
      </c>
      <c r="BD1496" s="8">
        <v>0.1612903225</v>
      </c>
      <c r="BE1496" s="8">
        <v>0.18529632400000001</v>
      </c>
    </row>
    <row r="1497" spans="12:57" x14ac:dyDescent="0.3">
      <c r="L1497" s="30">
        <v>1496</v>
      </c>
      <c r="M1497" s="30">
        <v>8</v>
      </c>
      <c r="N1497" s="30">
        <v>7</v>
      </c>
      <c r="O1497" s="30">
        <v>0.97099956976052948</v>
      </c>
      <c r="Q1497" s="8">
        <v>1496</v>
      </c>
      <c r="R1497" s="8">
        <v>8</v>
      </c>
      <c r="S1497" s="8">
        <v>7</v>
      </c>
      <c r="T1497">
        <v>0.2408759124</v>
      </c>
      <c r="U1497">
        <v>0.24150664690000001</v>
      </c>
      <c r="W1497" s="30">
        <v>1496</v>
      </c>
      <c r="X1497" s="30">
        <v>61</v>
      </c>
      <c r="Y1497" s="30">
        <v>55</v>
      </c>
      <c r="Z1497" s="30">
        <v>0.41038980902747557</v>
      </c>
      <c r="AB1497" s="7">
        <v>1496</v>
      </c>
      <c r="AC1497" s="7">
        <v>61</v>
      </c>
      <c r="AD1497" s="7">
        <v>55</v>
      </c>
      <c r="AE1497">
        <v>0.79418070439999999</v>
      </c>
      <c r="AF1497">
        <v>0.80502759040000005</v>
      </c>
      <c r="AI1497" s="7">
        <v>1496</v>
      </c>
      <c r="AJ1497" s="7">
        <v>11</v>
      </c>
      <c r="AK1497" s="7">
        <v>9</v>
      </c>
      <c r="AL1497">
        <v>0.63005455710000002</v>
      </c>
      <c r="AM1497">
        <v>0.60882470909999997</v>
      </c>
      <c r="AO1497" s="7">
        <v>1496</v>
      </c>
      <c r="AP1497" s="7">
        <v>4</v>
      </c>
      <c r="AQ1497" s="7">
        <v>4</v>
      </c>
      <c r="AR1497">
        <v>5.2989560200000001E-2</v>
      </c>
      <c r="AS1497">
        <v>5.9651898699999997E-2</v>
      </c>
      <c r="AU1497" s="7">
        <v>1496</v>
      </c>
      <c r="AV1497" s="7">
        <v>11</v>
      </c>
      <c r="AW1497" s="7">
        <v>11</v>
      </c>
      <c r="AX1497">
        <v>0.21473495049999999</v>
      </c>
      <c r="AY1497">
        <v>0.26055705299999998</v>
      </c>
      <c r="BA1497" s="8">
        <v>1496</v>
      </c>
      <c r="BB1497" s="8">
        <v>3</v>
      </c>
      <c r="BC1497" s="8">
        <v>3</v>
      </c>
      <c r="BD1497" s="8">
        <v>0.1612903225</v>
      </c>
      <c r="BE1497" s="8">
        <v>0.18529632400000001</v>
      </c>
    </row>
    <row r="1498" spans="12:57" x14ac:dyDescent="0.3">
      <c r="L1498" s="30">
        <v>1497</v>
      </c>
      <c r="M1498" s="30">
        <v>34</v>
      </c>
      <c r="N1498" s="30">
        <v>33</v>
      </c>
      <c r="O1498" s="30">
        <v>0.97118044432747008</v>
      </c>
      <c r="Q1498" s="8">
        <v>1497</v>
      </c>
      <c r="R1498" s="8">
        <v>36</v>
      </c>
      <c r="S1498" s="8">
        <v>33</v>
      </c>
      <c r="T1498">
        <v>0.72554744520000003</v>
      </c>
      <c r="U1498">
        <v>0.72821270309999997</v>
      </c>
      <c r="W1498" s="30">
        <v>1497</v>
      </c>
      <c r="X1498" s="30">
        <v>22</v>
      </c>
      <c r="Y1498" s="30">
        <v>12</v>
      </c>
      <c r="Z1498" s="30">
        <v>0.41057239554846503</v>
      </c>
      <c r="AB1498" s="7">
        <v>1497</v>
      </c>
      <c r="AC1498" s="7">
        <v>22</v>
      </c>
      <c r="AD1498" s="7">
        <v>12</v>
      </c>
      <c r="AE1498">
        <v>0.4122511485</v>
      </c>
      <c r="AF1498">
        <v>0.26333537699999998</v>
      </c>
      <c r="AI1498" s="7">
        <v>1497</v>
      </c>
      <c r="AJ1498" s="7">
        <v>13</v>
      </c>
      <c r="AK1498" s="7">
        <v>11</v>
      </c>
      <c r="AL1498">
        <v>0.70450898579999999</v>
      </c>
      <c r="AM1498">
        <v>0.69691135169999996</v>
      </c>
      <c r="AO1498" s="7">
        <v>1497</v>
      </c>
      <c r="AP1498" s="7">
        <v>5</v>
      </c>
      <c r="AQ1498" s="7">
        <v>5</v>
      </c>
      <c r="AR1498">
        <v>7.5767162200000002E-2</v>
      </c>
      <c r="AS1498">
        <v>8.4493670800000004E-2</v>
      </c>
      <c r="AU1498" s="7">
        <v>1497</v>
      </c>
      <c r="AV1498" s="7">
        <v>65</v>
      </c>
      <c r="AW1498" s="7">
        <v>58</v>
      </c>
      <c r="AX1498">
        <v>0.80503144650000003</v>
      </c>
      <c r="AY1498">
        <v>0.80907457319999998</v>
      </c>
      <c r="BA1498" s="8">
        <v>1497</v>
      </c>
      <c r="BB1498" s="8">
        <v>73</v>
      </c>
      <c r="BC1498" s="8">
        <v>65</v>
      </c>
      <c r="BD1498" s="8">
        <v>0.90472618149999995</v>
      </c>
      <c r="BE1498" s="8">
        <v>0.90472618149999995</v>
      </c>
    </row>
    <row r="1499" spans="12:57" x14ac:dyDescent="0.3">
      <c r="L1499" s="30">
        <v>1498</v>
      </c>
      <c r="M1499" s="30">
        <v>115</v>
      </c>
      <c r="N1499" s="30">
        <v>103</v>
      </c>
      <c r="O1499" s="30">
        <v>0.9714487525007437</v>
      </c>
      <c r="Q1499" s="8">
        <v>1498</v>
      </c>
      <c r="R1499" s="8">
        <v>110</v>
      </c>
      <c r="S1499" s="8">
        <v>103</v>
      </c>
      <c r="T1499">
        <v>0.95109489049999996</v>
      </c>
      <c r="U1499">
        <v>0.95125553910000005</v>
      </c>
      <c r="W1499" s="30">
        <v>1498</v>
      </c>
      <c r="X1499" s="30">
        <v>56</v>
      </c>
      <c r="Y1499" s="30">
        <v>46</v>
      </c>
      <c r="Z1499" s="30">
        <v>0.41085365219539238</v>
      </c>
      <c r="AB1499" s="7">
        <v>1498</v>
      </c>
      <c r="AC1499" s="7">
        <v>56</v>
      </c>
      <c r="AD1499" s="7">
        <v>46</v>
      </c>
      <c r="AE1499">
        <v>0.76355283299999999</v>
      </c>
      <c r="AF1499">
        <v>0.74279583069999999</v>
      </c>
      <c r="AI1499" s="7">
        <v>1498</v>
      </c>
      <c r="AJ1499" s="7">
        <v>1</v>
      </c>
      <c r="AK1499" s="7">
        <v>0</v>
      </c>
      <c r="AL1499">
        <v>2.9123876699999999E-2</v>
      </c>
      <c r="AM1499">
        <v>0</v>
      </c>
      <c r="AO1499" s="7">
        <v>1498</v>
      </c>
      <c r="AP1499" s="7">
        <v>52</v>
      </c>
      <c r="AQ1499" s="7">
        <v>40</v>
      </c>
      <c r="AR1499">
        <v>0.83169882939999995</v>
      </c>
      <c r="AS1499">
        <v>0.77310126580000005</v>
      </c>
      <c r="AU1499" s="7">
        <v>1498</v>
      </c>
      <c r="AV1499" s="7">
        <v>29</v>
      </c>
      <c r="AW1499" s="7">
        <v>30</v>
      </c>
      <c r="AX1499">
        <v>0.52336028749999997</v>
      </c>
      <c r="AY1499">
        <v>0.58445642399999997</v>
      </c>
      <c r="BA1499" s="8">
        <v>1498</v>
      </c>
      <c r="BB1499" s="8">
        <v>0</v>
      </c>
      <c r="BC1499" s="8">
        <v>0</v>
      </c>
      <c r="BD1499" s="8">
        <v>0</v>
      </c>
      <c r="BE1499" s="8">
        <v>0</v>
      </c>
    </row>
    <row r="1500" spans="12:57" x14ac:dyDescent="0.3">
      <c r="L1500" s="30">
        <v>1499</v>
      </c>
      <c r="M1500" s="30">
        <v>15</v>
      </c>
      <c r="N1500" s="30">
        <v>12</v>
      </c>
      <c r="O1500" s="30">
        <v>0.97238966957898054</v>
      </c>
      <c r="Q1500" s="8">
        <v>1499</v>
      </c>
      <c r="R1500" s="8">
        <v>13</v>
      </c>
      <c r="S1500" s="8">
        <v>12</v>
      </c>
      <c r="T1500">
        <v>0.37080291970000001</v>
      </c>
      <c r="U1500">
        <v>0.38330871490000001</v>
      </c>
      <c r="W1500" s="30">
        <v>1499</v>
      </c>
      <c r="X1500" s="30">
        <v>31</v>
      </c>
      <c r="Y1500" s="30">
        <v>29</v>
      </c>
      <c r="Z1500" s="30">
        <v>0.41136332962790056</v>
      </c>
      <c r="AB1500" s="7">
        <v>1499</v>
      </c>
      <c r="AC1500" s="7">
        <v>31</v>
      </c>
      <c r="AD1500" s="7">
        <v>29</v>
      </c>
      <c r="AE1500">
        <v>0.54150076560000004</v>
      </c>
      <c r="AF1500">
        <v>0.58062538320000001</v>
      </c>
      <c r="AI1500" s="7">
        <v>1499</v>
      </c>
      <c r="AJ1500" s="7">
        <v>20</v>
      </c>
      <c r="AK1500" s="7">
        <v>19</v>
      </c>
      <c r="AL1500">
        <v>0.85783055190000002</v>
      </c>
      <c r="AM1500">
        <v>0.87837946239999998</v>
      </c>
      <c r="AO1500" s="7">
        <v>1499</v>
      </c>
      <c r="AP1500" s="7">
        <v>96</v>
      </c>
      <c r="AQ1500" s="7">
        <v>77</v>
      </c>
      <c r="AR1500">
        <v>0.95207212900000004</v>
      </c>
      <c r="AS1500">
        <v>0.93433544300000004</v>
      </c>
      <c r="AU1500" s="7">
        <v>1499</v>
      </c>
      <c r="AV1500" s="7">
        <v>14</v>
      </c>
      <c r="AW1500" s="7">
        <v>12</v>
      </c>
      <c r="AX1500">
        <v>0.27178796039999997</v>
      </c>
      <c r="AY1500">
        <v>0.281671159</v>
      </c>
      <c r="BA1500" s="8">
        <v>1499</v>
      </c>
      <c r="BB1500" s="8">
        <v>99</v>
      </c>
      <c r="BC1500" s="8">
        <v>86</v>
      </c>
      <c r="BD1500" s="8">
        <v>0.94148537129999998</v>
      </c>
      <c r="BE1500" s="8">
        <v>0.94148537129999998</v>
      </c>
    </row>
    <row r="1501" spans="12:57" x14ac:dyDescent="0.3">
      <c r="L1501" s="30">
        <v>1500</v>
      </c>
      <c r="M1501" s="30">
        <v>6</v>
      </c>
      <c r="N1501" s="30">
        <v>3</v>
      </c>
      <c r="O1501" s="30">
        <v>0.97283791810844666</v>
      </c>
      <c r="Q1501" s="8">
        <v>1500</v>
      </c>
      <c r="R1501" s="8">
        <v>3</v>
      </c>
      <c r="S1501" s="8">
        <v>3</v>
      </c>
      <c r="T1501">
        <v>7.8832116699999996E-2</v>
      </c>
      <c r="U1501">
        <v>0.10118168380000001</v>
      </c>
      <c r="W1501" s="30">
        <v>1500</v>
      </c>
      <c r="X1501" s="30">
        <v>14</v>
      </c>
      <c r="Y1501" s="30">
        <v>14</v>
      </c>
      <c r="Z1501" s="30">
        <v>0.41151993841771994</v>
      </c>
      <c r="AB1501" s="7">
        <v>1500</v>
      </c>
      <c r="AC1501" s="7">
        <v>14</v>
      </c>
      <c r="AD1501" s="7">
        <v>14</v>
      </c>
      <c r="AE1501">
        <v>0.26278713619999999</v>
      </c>
      <c r="AF1501">
        <v>0.31023911710000002</v>
      </c>
      <c r="AI1501" s="7">
        <v>1500</v>
      </c>
      <c r="AJ1501" s="7">
        <v>22</v>
      </c>
      <c r="AK1501" s="7">
        <v>21</v>
      </c>
      <c r="AL1501">
        <v>0.88246148899999999</v>
      </c>
      <c r="AM1501">
        <v>0.90004011230000003</v>
      </c>
      <c r="AO1501" s="7">
        <v>1500</v>
      </c>
      <c r="AP1501" s="7">
        <v>6</v>
      </c>
      <c r="AQ1501" s="7">
        <v>10</v>
      </c>
      <c r="AR1501">
        <v>0.1001265422</v>
      </c>
      <c r="AS1501">
        <v>0.22832278480000001</v>
      </c>
      <c r="AU1501" s="7">
        <v>1500</v>
      </c>
      <c r="AV1501" s="7">
        <v>20</v>
      </c>
      <c r="AW1501" s="7">
        <v>15</v>
      </c>
      <c r="AX1501">
        <v>0.38589398019999999</v>
      </c>
      <c r="AY1501">
        <v>0.34231805920000002</v>
      </c>
      <c r="BA1501" s="8">
        <v>1500</v>
      </c>
      <c r="BB1501" s="8">
        <v>2</v>
      </c>
      <c r="BC1501" s="8">
        <v>2</v>
      </c>
      <c r="BD1501" s="8">
        <v>0.1102775693</v>
      </c>
      <c r="BE1501" s="8">
        <v>0.1320330082</v>
      </c>
    </row>
    <row r="1502" spans="12:57" x14ac:dyDescent="0.3">
      <c r="L1502" s="30">
        <v>1501</v>
      </c>
      <c r="M1502" s="30">
        <v>5</v>
      </c>
      <c r="N1502" s="30">
        <v>6</v>
      </c>
      <c r="O1502" s="30">
        <v>0.97294880529568417</v>
      </c>
      <c r="Q1502" s="8">
        <v>1501</v>
      </c>
      <c r="R1502" s="8">
        <v>6</v>
      </c>
      <c r="S1502" s="8">
        <v>6</v>
      </c>
      <c r="T1502">
        <v>0.17956204370000001</v>
      </c>
      <c r="U1502">
        <v>0.20310192020000001</v>
      </c>
      <c r="W1502" s="30">
        <v>1501</v>
      </c>
      <c r="X1502" s="30">
        <v>8</v>
      </c>
      <c r="Y1502" s="30">
        <v>7</v>
      </c>
      <c r="Z1502" s="30">
        <v>0.41176778120958935</v>
      </c>
      <c r="AB1502" s="7">
        <v>1501</v>
      </c>
      <c r="AC1502" s="7">
        <v>8</v>
      </c>
      <c r="AD1502" s="7">
        <v>7</v>
      </c>
      <c r="AE1502">
        <v>0.12771822350000001</v>
      </c>
      <c r="AF1502">
        <v>0.12722256279999999</v>
      </c>
      <c r="AI1502" s="7">
        <v>1501</v>
      </c>
      <c r="AJ1502" s="7">
        <v>7</v>
      </c>
      <c r="AK1502" s="7">
        <v>6</v>
      </c>
      <c r="AL1502">
        <v>0.42378048779999999</v>
      </c>
      <c r="AM1502">
        <v>0.42928198950000002</v>
      </c>
      <c r="AO1502" s="7">
        <v>1501</v>
      </c>
      <c r="AP1502" s="7">
        <v>7</v>
      </c>
      <c r="AQ1502" s="7">
        <v>3</v>
      </c>
      <c r="AR1502">
        <v>0.1224296108</v>
      </c>
      <c r="AS1502">
        <v>4.0189873399999999E-2</v>
      </c>
      <c r="AU1502" s="7">
        <v>1501</v>
      </c>
      <c r="AV1502" s="7">
        <v>57</v>
      </c>
      <c r="AW1502" s="7">
        <v>60</v>
      </c>
      <c r="AX1502">
        <v>0.7686433063</v>
      </c>
      <c r="AY1502">
        <v>0.81716082649999999</v>
      </c>
      <c r="BA1502" s="8">
        <v>1501</v>
      </c>
      <c r="BB1502" s="8">
        <v>33</v>
      </c>
      <c r="BC1502" s="8">
        <v>30</v>
      </c>
      <c r="BD1502" s="8">
        <v>0.75918979740000003</v>
      </c>
      <c r="BE1502" s="8">
        <v>0.76594148529999995</v>
      </c>
    </row>
    <row r="1503" spans="12:57" x14ac:dyDescent="0.3">
      <c r="L1503" s="30">
        <v>1502</v>
      </c>
      <c r="M1503" s="30">
        <v>2</v>
      </c>
      <c r="N1503" s="30">
        <v>4</v>
      </c>
      <c r="O1503" s="30">
        <v>0.97385072838038034</v>
      </c>
      <c r="Q1503" s="8">
        <v>1502</v>
      </c>
      <c r="R1503" s="8">
        <v>4</v>
      </c>
      <c r="S1503" s="8">
        <v>4</v>
      </c>
      <c r="T1503">
        <v>0.1204379562</v>
      </c>
      <c r="U1503">
        <v>0.13663220079999999</v>
      </c>
      <c r="W1503" s="30">
        <v>1502</v>
      </c>
      <c r="X1503" s="30">
        <v>35</v>
      </c>
      <c r="Y1503" s="30">
        <v>35</v>
      </c>
      <c r="Z1503" s="30">
        <v>0.41249407056313703</v>
      </c>
      <c r="AB1503" s="7">
        <v>1502</v>
      </c>
      <c r="AC1503" s="7">
        <v>35</v>
      </c>
      <c r="AD1503" s="7">
        <v>35</v>
      </c>
      <c r="AE1503">
        <v>0.59479326180000003</v>
      </c>
      <c r="AF1503">
        <v>0.65266707540000002</v>
      </c>
      <c r="AI1503" s="7">
        <v>1502</v>
      </c>
      <c r="AJ1503" s="7">
        <v>15</v>
      </c>
      <c r="AK1503" s="7">
        <v>14</v>
      </c>
      <c r="AL1503">
        <v>0.76163350439999999</v>
      </c>
      <c r="AM1503">
        <v>0.79021259519999998</v>
      </c>
      <c r="AO1503" s="7">
        <v>1502</v>
      </c>
      <c r="AP1503" s="7">
        <v>23</v>
      </c>
      <c r="AQ1503" s="7">
        <v>22</v>
      </c>
      <c r="AR1503">
        <v>0.51249604550000005</v>
      </c>
      <c r="AS1503">
        <v>0.53132911390000004</v>
      </c>
      <c r="AU1503" s="7">
        <v>1502</v>
      </c>
      <c r="AV1503" s="7">
        <v>22</v>
      </c>
      <c r="AW1503" s="7">
        <v>22</v>
      </c>
      <c r="AX1503">
        <v>0.42183288400000002</v>
      </c>
      <c r="AY1503">
        <v>0.47439353090000003</v>
      </c>
      <c r="BA1503" s="8">
        <v>1502</v>
      </c>
      <c r="BB1503" s="8">
        <v>15</v>
      </c>
      <c r="BC1503" s="8">
        <v>13</v>
      </c>
      <c r="BD1503" s="8">
        <v>0.52063015749999997</v>
      </c>
      <c r="BE1503" s="8">
        <v>0.52213053259999997</v>
      </c>
    </row>
    <row r="1504" spans="12:57" x14ac:dyDescent="0.3">
      <c r="L1504" s="30">
        <v>1503</v>
      </c>
      <c r="M1504" s="30">
        <v>63</v>
      </c>
      <c r="N1504" s="30">
        <v>62</v>
      </c>
      <c r="O1504" s="30">
        <v>0.97423371137967685</v>
      </c>
      <c r="Q1504" s="8">
        <v>1503</v>
      </c>
      <c r="R1504" s="8">
        <v>67</v>
      </c>
      <c r="S1504" s="8">
        <v>62</v>
      </c>
      <c r="T1504">
        <v>0.89343065690000001</v>
      </c>
      <c r="U1504">
        <v>0.89512555390000004</v>
      </c>
      <c r="W1504" s="30">
        <v>1503</v>
      </c>
      <c r="X1504" s="30">
        <v>108</v>
      </c>
      <c r="Y1504" s="30">
        <v>87</v>
      </c>
      <c r="Z1504" s="30">
        <v>0.41269858725490816</v>
      </c>
      <c r="AB1504" s="7">
        <v>1503</v>
      </c>
      <c r="AC1504" s="7">
        <v>108</v>
      </c>
      <c r="AD1504" s="7">
        <v>87</v>
      </c>
      <c r="AE1504">
        <v>0.91117917299999995</v>
      </c>
      <c r="AF1504">
        <v>0.8988350705</v>
      </c>
      <c r="AI1504" s="7">
        <v>1503</v>
      </c>
      <c r="AJ1504" s="7">
        <v>9</v>
      </c>
      <c r="AK1504" s="7">
        <v>5</v>
      </c>
      <c r="AL1504">
        <v>0.53714698329999999</v>
      </c>
      <c r="AM1504">
        <v>0.35483353379999999</v>
      </c>
      <c r="AO1504" s="7">
        <v>1503</v>
      </c>
      <c r="AP1504" s="7">
        <v>17</v>
      </c>
      <c r="AQ1504" s="7">
        <v>18</v>
      </c>
      <c r="AR1504">
        <v>0.38832647889999999</v>
      </c>
      <c r="AS1504">
        <v>0.44193037969999999</v>
      </c>
      <c r="AU1504" s="7">
        <v>1503</v>
      </c>
      <c r="AV1504" s="7">
        <v>60</v>
      </c>
      <c r="AW1504" s="7">
        <v>43</v>
      </c>
      <c r="AX1504">
        <v>0.78077268639999997</v>
      </c>
      <c r="AY1504">
        <v>0.72416891279999995</v>
      </c>
      <c r="BA1504" s="8">
        <v>1503</v>
      </c>
      <c r="BB1504" s="8">
        <v>0</v>
      </c>
      <c r="BC1504" s="8">
        <v>0</v>
      </c>
      <c r="BD1504" s="8">
        <v>0</v>
      </c>
      <c r="BE1504" s="8">
        <v>0</v>
      </c>
    </row>
    <row r="1505" spans="12:57" x14ac:dyDescent="0.3">
      <c r="L1505" s="30">
        <v>1504</v>
      </c>
      <c r="M1505" s="30">
        <v>68</v>
      </c>
      <c r="N1505" s="30">
        <v>52</v>
      </c>
      <c r="O1505" s="30">
        <v>0.97436062549559044</v>
      </c>
      <c r="Q1505" s="8">
        <v>1504</v>
      </c>
      <c r="R1505" s="8">
        <v>57</v>
      </c>
      <c r="S1505" s="8">
        <v>52</v>
      </c>
      <c r="T1505">
        <v>0.85474452550000002</v>
      </c>
      <c r="U1505">
        <v>0.85598227469999999</v>
      </c>
      <c r="W1505" s="30">
        <v>1504</v>
      </c>
      <c r="X1505" s="30">
        <v>52</v>
      </c>
      <c r="Y1505" s="30">
        <v>48</v>
      </c>
      <c r="Z1505" s="30">
        <v>0.41312896260339749</v>
      </c>
      <c r="AB1505" s="7">
        <v>1504</v>
      </c>
      <c r="AC1505" s="7">
        <v>52</v>
      </c>
      <c r="AD1505" s="7">
        <v>48</v>
      </c>
      <c r="AE1505">
        <v>0.73476263389999996</v>
      </c>
      <c r="AF1505">
        <v>0.75935009190000002</v>
      </c>
      <c r="AI1505" s="7">
        <v>1504</v>
      </c>
      <c r="AJ1505" s="7">
        <v>10</v>
      </c>
      <c r="AK1505" s="7">
        <v>6</v>
      </c>
      <c r="AL1505">
        <v>0.58488446719999998</v>
      </c>
      <c r="AM1505">
        <v>0.42928198950000002</v>
      </c>
      <c r="AO1505" s="7">
        <v>1504</v>
      </c>
      <c r="AP1505" s="7">
        <v>9</v>
      </c>
      <c r="AQ1505" s="7">
        <v>9</v>
      </c>
      <c r="AR1505">
        <v>0.1773173046</v>
      </c>
      <c r="AS1505">
        <v>0.20063291129999999</v>
      </c>
      <c r="AU1505" s="7">
        <v>1504</v>
      </c>
      <c r="AV1505" s="7">
        <v>36</v>
      </c>
      <c r="AW1505" s="7">
        <v>34</v>
      </c>
      <c r="AX1505">
        <v>0.60332434859999995</v>
      </c>
      <c r="AY1505">
        <v>0.63701707090000004</v>
      </c>
      <c r="BA1505" s="8">
        <v>1504</v>
      </c>
      <c r="BB1505" s="8">
        <v>43</v>
      </c>
      <c r="BC1505" s="8">
        <v>39</v>
      </c>
      <c r="BD1505" s="8">
        <v>0.82220555129999995</v>
      </c>
      <c r="BE1505" s="8">
        <v>0.82220555129999995</v>
      </c>
    </row>
    <row r="1506" spans="12:57" x14ac:dyDescent="0.3">
      <c r="L1506" s="30">
        <v>1505</v>
      </c>
      <c r="M1506" s="30">
        <v>1</v>
      </c>
      <c r="N1506" s="30">
        <v>0</v>
      </c>
      <c r="O1506" s="30">
        <v>0.97473811791446086</v>
      </c>
      <c r="Q1506" s="8">
        <v>1505</v>
      </c>
      <c r="R1506" s="8">
        <v>0</v>
      </c>
      <c r="S1506" s="8">
        <v>0</v>
      </c>
      <c r="T1506">
        <v>0</v>
      </c>
      <c r="U1506">
        <v>0</v>
      </c>
      <c r="W1506" s="30">
        <v>1505</v>
      </c>
      <c r="X1506" s="30">
        <v>9</v>
      </c>
      <c r="Y1506" s="30">
        <v>8</v>
      </c>
      <c r="Z1506" s="30">
        <v>0.41324241932025629</v>
      </c>
      <c r="AB1506" s="7">
        <v>1505</v>
      </c>
      <c r="AC1506" s="7">
        <v>9</v>
      </c>
      <c r="AD1506" s="7">
        <v>8</v>
      </c>
      <c r="AE1506">
        <v>0.15130168450000001</v>
      </c>
      <c r="AF1506">
        <v>0.1551195585</v>
      </c>
      <c r="AI1506" s="7">
        <v>1505</v>
      </c>
      <c r="AJ1506" s="7">
        <v>11</v>
      </c>
      <c r="AK1506" s="7">
        <v>10</v>
      </c>
      <c r="AL1506">
        <v>0.63005455710000002</v>
      </c>
      <c r="AM1506">
        <v>0.65543521859999998</v>
      </c>
      <c r="AO1506" s="7">
        <v>1505</v>
      </c>
      <c r="AP1506" s="7">
        <v>26</v>
      </c>
      <c r="AQ1506" s="7">
        <v>26</v>
      </c>
      <c r="AR1506">
        <v>0.5667510281</v>
      </c>
      <c r="AS1506">
        <v>0.60047468349999999</v>
      </c>
      <c r="AU1506" s="7">
        <v>1505</v>
      </c>
      <c r="AV1506" s="7">
        <v>87</v>
      </c>
      <c r="AW1506" s="7">
        <v>76</v>
      </c>
      <c r="AX1506">
        <v>0.87556154529999997</v>
      </c>
      <c r="AY1506">
        <v>0.87017070969999999</v>
      </c>
      <c r="BA1506" s="8">
        <v>1505</v>
      </c>
      <c r="BB1506" s="8">
        <v>39</v>
      </c>
      <c r="BC1506" s="8">
        <v>34</v>
      </c>
      <c r="BD1506" s="8">
        <v>0.79519879959999995</v>
      </c>
      <c r="BE1506" s="8">
        <v>0.79519879959999995</v>
      </c>
    </row>
    <row r="1507" spans="12:57" x14ac:dyDescent="0.3">
      <c r="L1507" s="30">
        <v>1506</v>
      </c>
      <c r="M1507" s="30">
        <v>24</v>
      </c>
      <c r="N1507" s="30">
        <v>22</v>
      </c>
      <c r="O1507" s="30">
        <v>0.97491370067646244</v>
      </c>
      <c r="Q1507" s="8">
        <v>1506</v>
      </c>
      <c r="R1507" s="8">
        <v>24</v>
      </c>
      <c r="S1507" s="8">
        <v>22</v>
      </c>
      <c r="T1507">
        <v>0.57664233570000001</v>
      </c>
      <c r="U1507">
        <v>0.58493353020000005</v>
      </c>
      <c r="W1507" s="30">
        <v>1506</v>
      </c>
      <c r="X1507" s="30">
        <v>18</v>
      </c>
      <c r="Y1507" s="30">
        <v>14</v>
      </c>
      <c r="Z1507" s="30">
        <v>0.41342728798705486</v>
      </c>
      <c r="AB1507" s="7">
        <v>1506</v>
      </c>
      <c r="AC1507" s="7">
        <v>18</v>
      </c>
      <c r="AD1507" s="7">
        <v>14</v>
      </c>
      <c r="AE1507">
        <v>0.34946401220000001</v>
      </c>
      <c r="AF1507">
        <v>0.31023911710000002</v>
      </c>
      <c r="AI1507" s="7">
        <v>1506</v>
      </c>
      <c r="AJ1507" s="7">
        <v>15</v>
      </c>
      <c r="AK1507" s="7">
        <v>14</v>
      </c>
      <c r="AL1507">
        <v>0.76163350439999999</v>
      </c>
      <c r="AM1507">
        <v>0.79021259519999998</v>
      </c>
      <c r="AO1507" s="7">
        <v>1506</v>
      </c>
      <c r="AP1507" s="7">
        <v>12</v>
      </c>
      <c r="AQ1507" s="7">
        <v>6</v>
      </c>
      <c r="AR1507">
        <v>0.25941157860000003</v>
      </c>
      <c r="AS1507">
        <v>0.1109177215</v>
      </c>
      <c r="AU1507" s="7">
        <v>1506</v>
      </c>
      <c r="AV1507" s="7">
        <v>95</v>
      </c>
      <c r="AW1507" s="7">
        <v>60</v>
      </c>
      <c r="AX1507">
        <v>0.89128481579999996</v>
      </c>
      <c r="AY1507">
        <v>0.81716082649999999</v>
      </c>
      <c r="BA1507" s="8">
        <v>1506</v>
      </c>
      <c r="BB1507" s="8">
        <v>79</v>
      </c>
      <c r="BC1507" s="8">
        <v>70</v>
      </c>
      <c r="BD1507" s="8">
        <v>0.91597899469999999</v>
      </c>
      <c r="BE1507" s="8">
        <v>0.91597899469999999</v>
      </c>
    </row>
    <row r="1508" spans="12:57" x14ac:dyDescent="0.3">
      <c r="L1508" s="30">
        <v>1507</v>
      </c>
      <c r="M1508" s="30">
        <v>3</v>
      </c>
      <c r="N1508" s="30">
        <v>4</v>
      </c>
      <c r="O1508" s="30">
        <v>0.9755290375481882</v>
      </c>
      <c r="Q1508" s="8">
        <v>1507</v>
      </c>
      <c r="R1508" s="8">
        <v>4</v>
      </c>
      <c r="S1508" s="8">
        <v>4</v>
      </c>
      <c r="T1508">
        <v>0.1204379562</v>
      </c>
      <c r="U1508">
        <v>0.13663220079999999</v>
      </c>
      <c r="W1508" s="30">
        <v>1507</v>
      </c>
      <c r="X1508" s="30">
        <v>48</v>
      </c>
      <c r="Y1508" s="30">
        <v>35</v>
      </c>
      <c r="Z1508" s="30">
        <v>0.41354010830383225</v>
      </c>
      <c r="AB1508" s="7">
        <v>1507</v>
      </c>
      <c r="AC1508" s="7">
        <v>48</v>
      </c>
      <c r="AD1508" s="7">
        <v>35</v>
      </c>
      <c r="AE1508">
        <v>0.7108728943</v>
      </c>
      <c r="AF1508">
        <v>0.65266707540000002</v>
      </c>
      <c r="AI1508" s="7">
        <v>1507</v>
      </c>
      <c r="AJ1508" s="7">
        <v>5</v>
      </c>
      <c r="AK1508" s="7">
        <v>4</v>
      </c>
      <c r="AL1508">
        <v>0.28923299099999999</v>
      </c>
      <c r="AM1508">
        <v>0.27276373840000001</v>
      </c>
      <c r="AO1508" s="7">
        <v>1507</v>
      </c>
      <c r="AP1508" s="7">
        <v>53</v>
      </c>
      <c r="AQ1508" s="7">
        <v>48</v>
      </c>
      <c r="AR1508">
        <v>0.83786776330000001</v>
      </c>
      <c r="AS1508">
        <v>0.83322784809999995</v>
      </c>
      <c r="AU1508" s="7">
        <v>1507</v>
      </c>
      <c r="AV1508" s="7">
        <v>12</v>
      </c>
      <c r="AW1508" s="7">
        <v>13</v>
      </c>
      <c r="AX1508">
        <v>0.2345013477</v>
      </c>
      <c r="AY1508">
        <v>0.30188679239999999</v>
      </c>
      <c r="BA1508" s="8">
        <v>1507</v>
      </c>
      <c r="BB1508" s="8">
        <v>2</v>
      </c>
      <c r="BC1508" s="8">
        <v>2</v>
      </c>
      <c r="BD1508" s="8">
        <v>0.1102775693</v>
      </c>
      <c r="BE1508" s="8">
        <v>0.1320330082</v>
      </c>
    </row>
    <row r="1509" spans="12:57" x14ac:dyDescent="0.3">
      <c r="L1509" s="30">
        <v>1508</v>
      </c>
      <c r="M1509" s="30">
        <v>4</v>
      </c>
      <c r="N1509" s="30">
        <v>3</v>
      </c>
      <c r="O1509" s="30">
        <v>0.97588448564629937</v>
      </c>
      <c r="Q1509" s="8">
        <v>1508</v>
      </c>
      <c r="R1509" s="8">
        <v>3</v>
      </c>
      <c r="S1509" s="8">
        <v>3</v>
      </c>
      <c r="T1509">
        <v>7.8832116699999996E-2</v>
      </c>
      <c r="U1509">
        <v>0.10118168380000001</v>
      </c>
      <c r="W1509" s="30">
        <v>1508</v>
      </c>
      <c r="X1509" s="30">
        <v>7</v>
      </c>
      <c r="Y1509" s="30">
        <v>5</v>
      </c>
      <c r="Z1509" s="30">
        <v>0.41359766460324654</v>
      </c>
      <c r="AB1509" s="7">
        <v>1508</v>
      </c>
      <c r="AC1509" s="7">
        <v>7</v>
      </c>
      <c r="AD1509" s="7">
        <v>5</v>
      </c>
      <c r="AE1509">
        <v>0.10719754970000001</v>
      </c>
      <c r="AF1509">
        <v>8.3690987100000003E-2</v>
      </c>
      <c r="AI1509" s="7">
        <v>1508</v>
      </c>
      <c r="AJ1509" s="7">
        <v>2</v>
      </c>
      <c r="AK1509" s="7">
        <v>2</v>
      </c>
      <c r="AL1509">
        <v>7.9188061599999998E-2</v>
      </c>
      <c r="AM1509">
        <v>0.1075010028</v>
      </c>
      <c r="AO1509" s="7">
        <v>1508</v>
      </c>
      <c r="AP1509" s="7">
        <v>8</v>
      </c>
      <c r="AQ1509" s="7">
        <v>8</v>
      </c>
      <c r="AR1509">
        <v>0.14900347990000001</v>
      </c>
      <c r="AS1509">
        <v>0.1721518987</v>
      </c>
      <c r="AU1509" s="7">
        <v>1508</v>
      </c>
      <c r="AV1509" s="7">
        <v>103</v>
      </c>
      <c r="AW1509" s="7">
        <v>107</v>
      </c>
      <c r="AX1509">
        <v>0.90431266840000002</v>
      </c>
      <c r="AY1509">
        <v>0.92542677439999999</v>
      </c>
      <c r="BA1509" s="8">
        <v>1508</v>
      </c>
      <c r="BB1509" s="8">
        <v>3</v>
      </c>
      <c r="BC1509" s="8">
        <v>3</v>
      </c>
      <c r="BD1509" s="8">
        <v>0.1612903225</v>
      </c>
      <c r="BE1509" s="8">
        <v>0.18529632400000001</v>
      </c>
    </row>
    <row r="1510" spans="12:57" x14ac:dyDescent="0.3">
      <c r="L1510" s="30">
        <v>1509</v>
      </c>
      <c r="M1510" s="30">
        <v>19</v>
      </c>
      <c r="N1510" s="30">
        <v>18</v>
      </c>
      <c r="O1510" s="30">
        <v>0.9770606882136883</v>
      </c>
      <c r="Q1510" s="8">
        <v>1509</v>
      </c>
      <c r="R1510" s="8">
        <v>20</v>
      </c>
      <c r="S1510" s="8">
        <v>18</v>
      </c>
      <c r="T1510">
        <v>0.51751824810000002</v>
      </c>
      <c r="U1510">
        <v>0.52289512549999995</v>
      </c>
      <c r="W1510" s="30">
        <v>1509</v>
      </c>
      <c r="X1510" s="30">
        <v>11</v>
      </c>
      <c r="Y1510" s="30">
        <v>9</v>
      </c>
      <c r="Z1510" s="30">
        <v>0.41397667533185012</v>
      </c>
      <c r="AB1510" s="7">
        <v>1509</v>
      </c>
      <c r="AC1510" s="7">
        <v>11</v>
      </c>
      <c r="AD1510" s="7">
        <v>9</v>
      </c>
      <c r="AE1510">
        <v>0.19387442569999999</v>
      </c>
      <c r="AF1510">
        <v>0.1848559166</v>
      </c>
      <c r="AI1510" s="7">
        <v>1509</v>
      </c>
      <c r="AJ1510" s="7">
        <v>8</v>
      </c>
      <c r="AK1510" s="7">
        <v>5</v>
      </c>
      <c r="AL1510">
        <v>0.48435494220000003</v>
      </c>
      <c r="AM1510">
        <v>0.35483353379999999</v>
      </c>
      <c r="AO1510" s="7">
        <v>1509</v>
      </c>
      <c r="AP1510" s="7">
        <v>4</v>
      </c>
      <c r="AQ1510" s="7">
        <v>3</v>
      </c>
      <c r="AR1510">
        <v>5.2989560200000001E-2</v>
      </c>
      <c r="AS1510">
        <v>4.0189873399999999E-2</v>
      </c>
      <c r="AU1510" s="7">
        <v>1509</v>
      </c>
      <c r="AV1510" s="7">
        <v>14</v>
      </c>
      <c r="AW1510" s="7">
        <v>13</v>
      </c>
      <c r="AX1510">
        <v>0.27178796039999997</v>
      </c>
      <c r="AY1510">
        <v>0.30188679239999999</v>
      </c>
      <c r="BA1510" s="8">
        <v>1509</v>
      </c>
      <c r="BB1510" s="8">
        <v>16</v>
      </c>
      <c r="BC1510" s="8">
        <v>14</v>
      </c>
      <c r="BD1510" s="8">
        <v>0.54163540880000005</v>
      </c>
      <c r="BE1510" s="8">
        <v>0.54613653409999996</v>
      </c>
    </row>
    <row r="1511" spans="12:57" x14ac:dyDescent="0.3">
      <c r="L1511" s="30">
        <v>1510</v>
      </c>
      <c r="M1511" s="30">
        <v>4</v>
      </c>
      <c r="N1511" s="30">
        <v>4</v>
      </c>
      <c r="O1511" s="30">
        <v>0.97732445372650678</v>
      </c>
      <c r="Q1511" s="8">
        <v>1510</v>
      </c>
      <c r="R1511" s="8">
        <v>4</v>
      </c>
      <c r="S1511" s="8">
        <v>4</v>
      </c>
      <c r="T1511">
        <v>0.1204379562</v>
      </c>
      <c r="U1511">
        <v>0.13663220079999999</v>
      </c>
      <c r="W1511" s="30">
        <v>1510</v>
      </c>
      <c r="X1511" s="30">
        <v>58</v>
      </c>
      <c r="Y1511" s="30">
        <v>47</v>
      </c>
      <c r="Z1511" s="30">
        <v>0.41450961473193448</v>
      </c>
      <c r="AB1511" s="7">
        <v>1510</v>
      </c>
      <c r="AC1511" s="7">
        <v>58</v>
      </c>
      <c r="AD1511" s="7">
        <v>47</v>
      </c>
      <c r="AE1511">
        <v>0.77856049000000005</v>
      </c>
      <c r="AF1511">
        <v>0.75383200490000002</v>
      </c>
      <c r="AI1511" s="7">
        <v>1510</v>
      </c>
      <c r="AJ1511" s="7">
        <v>31</v>
      </c>
      <c r="AK1511" s="7">
        <v>21</v>
      </c>
      <c r="AL1511">
        <v>0.94448010260000004</v>
      </c>
      <c r="AM1511">
        <v>0.90004011230000003</v>
      </c>
      <c r="AO1511" s="7">
        <v>1510</v>
      </c>
      <c r="AP1511" s="7">
        <v>7</v>
      </c>
      <c r="AQ1511" s="7">
        <v>5</v>
      </c>
      <c r="AR1511">
        <v>0.1224296108</v>
      </c>
      <c r="AS1511">
        <v>8.4493670800000004E-2</v>
      </c>
      <c r="AU1511" s="7">
        <v>1510</v>
      </c>
      <c r="AV1511" s="7">
        <v>2</v>
      </c>
      <c r="AW1511" s="7">
        <v>2</v>
      </c>
      <c r="AX1511">
        <v>2.33602875E-2</v>
      </c>
      <c r="AY1511">
        <v>3.0098831900000001E-2</v>
      </c>
      <c r="BA1511" s="8">
        <v>1510</v>
      </c>
      <c r="BB1511" s="8">
        <v>189</v>
      </c>
      <c r="BC1511" s="8">
        <v>179</v>
      </c>
      <c r="BD1511" s="8">
        <v>0.98574643660000005</v>
      </c>
      <c r="BE1511" s="8">
        <v>0.98574643660000005</v>
      </c>
    </row>
    <row r="1512" spans="12:57" x14ac:dyDescent="0.3">
      <c r="L1512" s="30">
        <v>1511</v>
      </c>
      <c r="M1512" s="30">
        <v>68</v>
      </c>
      <c r="N1512" s="30">
        <v>55</v>
      </c>
      <c r="O1512" s="30">
        <v>0.97754146211742787</v>
      </c>
      <c r="Q1512" s="8">
        <v>1511</v>
      </c>
      <c r="R1512" s="8">
        <v>59</v>
      </c>
      <c r="S1512" s="8">
        <v>55</v>
      </c>
      <c r="T1512">
        <v>0.8620437956</v>
      </c>
      <c r="U1512">
        <v>0.86484490390000002</v>
      </c>
      <c r="W1512" s="30">
        <v>1511</v>
      </c>
      <c r="X1512" s="30">
        <v>86</v>
      </c>
      <c r="Y1512" s="30">
        <v>88</v>
      </c>
      <c r="Z1512" s="30">
        <v>0.41460512378880177</v>
      </c>
      <c r="AB1512" s="7">
        <v>1511</v>
      </c>
      <c r="AC1512" s="7">
        <v>86</v>
      </c>
      <c r="AD1512" s="7">
        <v>88</v>
      </c>
      <c r="AE1512">
        <v>0.87197549770000005</v>
      </c>
      <c r="AF1512">
        <v>0.90128755360000001</v>
      </c>
      <c r="AI1512" s="7">
        <v>1511</v>
      </c>
      <c r="AJ1512" s="7">
        <v>45</v>
      </c>
      <c r="AK1512" s="7">
        <v>42</v>
      </c>
      <c r="AL1512">
        <v>0.97841784330000003</v>
      </c>
      <c r="AM1512">
        <v>0.98178900920000001</v>
      </c>
      <c r="AO1512" s="7">
        <v>1511</v>
      </c>
      <c r="AP1512" s="7">
        <v>5</v>
      </c>
      <c r="AQ1512" s="7">
        <v>5</v>
      </c>
      <c r="AR1512">
        <v>7.5767162200000002E-2</v>
      </c>
      <c r="AS1512">
        <v>8.4493670800000004E-2</v>
      </c>
      <c r="AU1512" s="7">
        <v>1511</v>
      </c>
      <c r="AV1512" s="7">
        <v>22</v>
      </c>
      <c r="AW1512" s="7">
        <v>11</v>
      </c>
      <c r="AX1512">
        <v>0.42183288400000002</v>
      </c>
      <c r="AY1512">
        <v>0.26055705299999998</v>
      </c>
      <c r="BA1512" s="8">
        <v>1511</v>
      </c>
      <c r="BB1512" s="8">
        <v>17</v>
      </c>
      <c r="BC1512" s="8">
        <v>15</v>
      </c>
      <c r="BD1512" s="8">
        <v>0.55513878459999999</v>
      </c>
      <c r="BE1512" s="8">
        <v>0.57239309819999995</v>
      </c>
    </row>
    <row r="1513" spans="12:57" x14ac:dyDescent="0.3">
      <c r="L1513" s="30">
        <v>1512</v>
      </c>
      <c r="M1513" s="30">
        <v>50</v>
      </c>
      <c r="N1513" s="30">
        <v>42</v>
      </c>
      <c r="O1513" s="30">
        <v>0.97865019302309542</v>
      </c>
      <c r="Q1513" s="8">
        <v>1512</v>
      </c>
      <c r="R1513" s="8">
        <v>47</v>
      </c>
      <c r="S1513" s="8">
        <v>42</v>
      </c>
      <c r="T1513">
        <v>0.79781021890000003</v>
      </c>
      <c r="U1513">
        <v>0.79985228949999998</v>
      </c>
      <c r="W1513" s="30">
        <v>1512</v>
      </c>
      <c r="X1513" s="30">
        <v>120</v>
      </c>
      <c r="Y1513" s="30">
        <v>94</v>
      </c>
      <c r="Z1513" s="30">
        <v>0.41462026303861577</v>
      </c>
      <c r="AB1513" s="7">
        <v>1512</v>
      </c>
      <c r="AC1513" s="7">
        <v>120</v>
      </c>
      <c r="AD1513" s="7">
        <v>94</v>
      </c>
      <c r="AE1513">
        <v>0.92496171510000003</v>
      </c>
      <c r="AF1513">
        <v>0.91293684850000001</v>
      </c>
      <c r="AI1513" s="7">
        <v>1512</v>
      </c>
      <c r="AJ1513" s="7">
        <v>9</v>
      </c>
      <c r="AK1513" s="7">
        <v>8</v>
      </c>
      <c r="AL1513">
        <v>0.53714698329999999</v>
      </c>
      <c r="AM1513">
        <v>0.55539510619999999</v>
      </c>
      <c r="AO1513" s="7">
        <v>1512</v>
      </c>
      <c r="AP1513" s="7">
        <v>50</v>
      </c>
      <c r="AQ1513" s="7">
        <v>51</v>
      </c>
      <c r="AR1513">
        <v>0.81936096169999995</v>
      </c>
      <c r="AS1513">
        <v>0.84968354430000004</v>
      </c>
      <c r="AU1513" s="7">
        <v>1512</v>
      </c>
      <c r="AV1513" s="7">
        <v>48</v>
      </c>
      <c r="AW1513" s="7">
        <v>43</v>
      </c>
      <c r="AX1513">
        <v>0.71024258760000003</v>
      </c>
      <c r="AY1513">
        <v>0.72416891279999995</v>
      </c>
      <c r="BA1513" s="8">
        <v>1512</v>
      </c>
      <c r="BB1513" s="8">
        <v>3</v>
      </c>
      <c r="BC1513" s="8">
        <v>3</v>
      </c>
      <c r="BD1513" s="8">
        <v>0.1612903225</v>
      </c>
      <c r="BE1513" s="8">
        <v>0.18529632400000001</v>
      </c>
    </row>
    <row r="1514" spans="12:57" x14ac:dyDescent="0.3">
      <c r="L1514" s="30">
        <v>1513</v>
      </c>
      <c r="M1514" s="30">
        <v>18</v>
      </c>
      <c r="N1514" s="30">
        <v>14</v>
      </c>
      <c r="O1514" s="30">
        <v>0.97887148574000338</v>
      </c>
      <c r="Q1514" s="8">
        <v>1513</v>
      </c>
      <c r="R1514" s="8">
        <v>15</v>
      </c>
      <c r="S1514" s="8">
        <v>14</v>
      </c>
      <c r="T1514">
        <v>0.41021897810000002</v>
      </c>
      <c r="U1514">
        <v>0.42983751840000001</v>
      </c>
      <c r="W1514" s="30">
        <v>1513</v>
      </c>
      <c r="X1514" s="30">
        <v>117</v>
      </c>
      <c r="Y1514" s="30">
        <v>93</v>
      </c>
      <c r="Z1514" s="30">
        <v>0.41505667104404731</v>
      </c>
      <c r="AB1514" s="7">
        <v>1513</v>
      </c>
      <c r="AC1514" s="7">
        <v>117</v>
      </c>
      <c r="AD1514" s="7">
        <v>93</v>
      </c>
      <c r="AE1514">
        <v>0.92312404280000004</v>
      </c>
      <c r="AF1514">
        <v>0.9104843654</v>
      </c>
      <c r="AI1514" s="7">
        <v>1513</v>
      </c>
      <c r="AJ1514" s="7">
        <v>27</v>
      </c>
      <c r="AK1514" s="7">
        <v>26</v>
      </c>
      <c r="AL1514">
        <v>0.92362002560000001</v>
      </c>
      <c r="AM1514">
        <v>0.93798636179999995</v>
      </c>
      <c r="AO1514" s="7">
        <v>1513</v>
      </c>
      <c r="AP1514" s="7">
        <v>19</v>
      </c>
      <c r="AQ1514" s="7">
        <v>18</v>
      </c>
      <c r="AR1514">
        <v>0.43419803849999999</v>
      </c>
      <c r="AS1514">
        <v>0.44193037969999999</v>
      </c>
      <c r="AU1514" s="7">
        <v>1513</v>
      </c>
      <c r="AV1514" s="7">
        <v>24</v>
      </c>
      <c r="AW1514" s="7">
        <v>25</v>
      </c>
      <c r="AX1514">
        <v>0.45822102419999999</v>
      </c>
      <c r="AY1514">
        <v>0.52380952380000001</v>
      </c>
      <c r="BA1514" s="8">
        <v>1513</v>
      </c>
      <c r="BB1514" s="8">
        <v>1</v>
      </c>
      <c r="BC1514" s="8">
        <v>1</v>
      </c>
      <c r="BD1514" s="8">
        <v>5.2513128200000002E-2</v>
      </c>
      <c r="BE1514" s="8">
        <v>6.7516879200000005E-2</v>
      </c>
    </row>
    <row r="1515" spans="12:57" x14ac:dyDescent="0.3">
      <c r="L1515" s="30">
        <v>1514</v>
      </c>
      <c r="M1515" s="30">
        <v>43</v>
      </c>
      <c r="N1515" s="30">
        <v>46</v>
      </c>
      <c r="O1515" s="30">
        <v>0.97973335151282581</v>
      </c>
      <c r="Q1515" s="8">
        <v>1514</v>
      </c>
      <c r="R1515" s="8">
        <v>52</v>
      </c>
      <c r="S1515" s="8">
        <v>46</v>
      </c>
      <c r="T1515">
        <v>0.82554744520000001</v>
      </c>
      <c r="U1515">
        <v>0.82644017719999996</v>
      </c>
      <c r="W1515" s="30">
        <v>1514</v>
      </c>
      <c r="X1515" s="30">
        <v>39</v>
      </c>
      <c r="Y1515" s="30">
        <v>27</v>
      </c>
      <c r="Z1515" s="30">
        <v>0.41523197343339591</v>
      </c>
      <c r="AB1515" s="7">
        <v>1514</v>
      </c>
      <c r="AC1515" s="7">
        <v>39</v>
      </c>
      <c r="AD1515" s="7">
        <v>27</v>
      </c>
      <c r="AE1515">
        <v>0.63644716690000003</v>
      </c>
      <c r="AF1515">
        <v>0.54966278349999997</v>
      </c>
      <c r="AI1515" s="7">
        <v>1514</v>
      </c>
      <c r="AJ1515" s="7">
        <v>2</v>
      </c>
      <c r="AK1515" s="7">
        <v>2</v>
      </c>
      <c r="AL1515">
        <v>7.9188061599999998E-2</v>
      </c>
      <c r="AM1515">
        <v>0.1075010028</v>
      </c>
      <c r="AO1515" s="7">
        <v>1514</v>
      </c>
      <c r="AP1515" s="7">
        <v>13</v>
      </c>
      <c r="AQ1515" s="7">
        <v>10</v>
      </c>
      <c r="AR1515">
        <v>0.28883264780000001</v>
      </c>
      <c r="AS1515">
        <v>0.22832278480000001</v>
      </c>
      <c r="AU1515" s="7">
        <v>1514</v>
      </c>
      <c r="AV1515" s="7">
        <v>14</v>
      </c>
      <c r="AW1515" s="7">
        <v>14</v>
      </c>
      <c r="AX1515">
        <v>0.27178796039999997</v>
      </c>
      <c r="AY1515">
        <v>0.31940700799999999</v>
      </c>
      <c r="BA1515" s="8">
        <v>1514</v>
      </c>
      <c r="BB1515" s="8">
        <v>10</v>
      </c>
      <c r="BC1515" s="8">
        <v>9</v>
      </c>
      <c r="BD1515" s="8">
        <v>0.40885221300000002</v>
      </c>
      <c r="BE1515" s="8">
        <v>0.42535633900000003</v>
      </c>
    </row>
    <row r="1516" spans="12:57" x14ac:dyDescent="0.3">
      <c r="L1516" s="30">
        <v>1515</v>
      </c>
      <c r="M1516" s="30">
        <v>25</v>
      </c>
      <c r="N1516" s="30">
        <v>23</v>
      </c>
      <c r="O1516" s="30">
        <v>0.9810319937876455</v>
      </c>
      <c r="Q1516" s="8">
        <v>1515</v>
      </c>
      <c r="R1516" s="8">
        <v>25</v>
      </c>
      <c r="S1516" s="8">
        <v>23</v>
      </c>
      <c r="T1516">
        <v>0.59781021889999997</v>
      </c>
      <c r="U1516">
        <v>0.60044313140000005</v>
      </c>
      <c r="W1516" s="30">
        <v>1515</v>
      </c>
      <c r="X1516" s="30">
        <v>13</v>
      </c>
      <c r="Y1516" s="30">
        <v>12</v>
      </c>
      <c r="Z1516" s="30">
        <v>0.41556457918399492</v>
      </c>
      <c r="AB1516" s="7">
        <v>1515</v>
      </c>
      <c r="AC1516" s="7">
        <v>13</v>
      </c>
      <c r="AD1516" s="7">
        <v>12</v>
      </c>
      <c r="AE1516">
        <v>0.24379785600000001</v>
      </c>
      <c r="AF1516">
        <v>0.26333537699999998</v>
      </c>
      <c r="AI1516" s="7">
        <v>1515</v>
      </c>
      <c r="AJ1516" s="7">
        <v>10</v>
      </c>
      <c r="AK1516" s="7">
        <v>8</v>
      </c>
      <c r="AL1516">
        <v>0.58488446719999998</v>
      </c>
      <c r="AM1516">
        <v>0.55539510619999999</v>
      </c>
      <c r="AO1516" s="7">
        <v>1515</v>
      </c>
      <c r="AP1516" s="7">
        <v>25</v>
      </c>
      <c r="AQ1516" s="7">
        <v>17</v>
      </c>
      <c r="AR1516">
        <v>0.55093324889999995</v>
      </c>
      <c r="AS1516">
        <v>0.41803797459999997</v>
      </c>
      <c r="AU1516" s="7">
        <v>1515</v>
      </c>
      <c r="AV1516" s="7">
        <v>76</v>
      </c>
      <c r="AW1516" s="7">
        <v>70</v>
      </c>
      <c r="AX1516">
        <v>0.84186882299999999</v>
      </c>
      <c r="AY1516">
        <v>0.85309973039999998</v>
      </c>
      <c r="BA1516" s="8">
        <v>1515</v>
      </c>
      <c r="BB1516" s="8">
        <v>6</v>
      </c>
      <c r="BC1516" s="8">
        <v>5</v>
      </c>
      <c r="BD1516" s="8">
        <v>0.28657164289999998</v>
      </c>
      <c r="BE1516" s="8">
        <v>0.29107276809999999</v>
      </c>
    </row>
    <row r="1517" spans="12:57" x14ac:dyDescent="0.3">
      <c r="L1517" s="30">
        <v>1516</v>
      </c>
      <c r="M1517" s="30">
        <v>114</v>
      </c>
      <c r="N1517" s="30">
        <v>110</v>
      </c>
      <c r="O1517" s="30">
        <v>0.98103894419603577</v>
      </c>
      <c r="Q1517" s="8">
        <v>1516</v>
      </c>
      <c r="R1517" s="8">
        <v>119</v>
      </c>
      <c r="S1517" s="8">
        <v>110</v>
      </c>
      <c r="T1517">
        <v>0.95985401449999996</v>
      </c>
      <c r="U1517">
        <v>0.96011816829999996</v>
      </c>
      <c r="W1517" s="30">
        <v>1516</v>
      </c>
      <c r="X1517" s="30">
        <v>5</v>
      </c>
      <c r="Y1517" s="30">
        <v>5</v>
      </c>
      <c r="Z1517" s="30">
        <v>0.41572455802035158</v>
      </c>
      <c r="AB1517" s="7">
        <v>1516</v>
      </c>
      <c r="AC1517" s="7">
        <v>5</v>
      </c>
      <c r="AD1517" s="7">
        <v>5</v>
      </c>
      <c r="AE1517">
        <v>6.6462480800000001E-2</v>
      </c>
      <c r="AF1517">
        <v>8.3690987100000003E-2</v>
      </c>
      <c r="AI1517" s="7">
        <v>1516</v>
      </c>
      <c r="AJ1517" s="7">
        <v>2</v>
      </c>
      <c r="AK1517" s="7">
        <v>3</v>
      </c>
      <c r="AL1517">
        <v>7.9188061599999998E-2</v>
      </c>
      <c r="AM1517">
        <v>0.18949057359999999</v>
      </c>
      <c r="AO1517" s="7">
        <v>1516</v>
      </c>
      <c r="AP1517" s="7">
        <v>32</v>
      </c>
      <c r="AQ1517" s="7">
        <v>27</v>
      </c>
      <c r="AR1517">
        <v>0.65295792470000003</v>
      </c>
      <c r="AS1517">
        <v>0.6167721518</v>
      </c>
      <c r="AU1517" s="7">
        <v>1516</v>
      </c>
      <c r="AV1517" s="7">
        <v>25</v>
      </c>
      <c r="AW1517" s="7">
        <v>23</v>
      </c>
      <c r="AX1517">
        <v>0.47439353090000003</v>
      </c>
      <c r="AY1517">
        <v>0.49236298290000002</v>
      </c>
      <c r="BA1517" s="8">
        <v>1516</v>
      </c>
      <c r="BB1517" s="8">
        <v>0</v>
      </c>
      <c r="BC1517" s="8">
        <v>0</v>
      </c>
      <c r="BD1517" s="8">
        <v>0</v>
      </c>
      <c r="BE1517" s="8">
        <v>0</v>
      </c>
    </row>
    <row r="1518" spans="12:57" x14ac:dyDescent="0.3">
      <c r="L1518" s="30">
        <v>1517</v>
      </c>
      <c r="M1518" s="30">
        <v>23</v>
      </c>
      <c r="N1518" s="30">
        <v>22</v>
      </c>
      <c r="O1518" s="30">
        <v>0.98109849112282188</v>
      </c>
      <c r="Q1518" s="8">
        <v>1517</v>
      </c>
      <c r="R1518" s="8">
        <v>24</v>
      </c>
      <c r="S1518" s="8">
        <v>22</v>
      </c>
      <c r="T1518">
        <v>0.57664233570000001</v>
      </c>
      <c r="U1518">
        <v>0.58493353020000005</v>
      </c>
      <c r="W1518" s="30">
        <v>1517</v>
      </c>
      <c r="X1518" s="30">
        <v>17</v>
      </c>
      <c r="Y1518" s="30">
        <v>19</v>
      </c>
      <c r="Z1518" s="30">
        <v>0.41577281249462661</v>
      </c>
      <c r="AB1518" s="7">
        <v>1517</v>
      </c>
      <c r="AC1518" s="7">
        <v>17</v>
      </c>
      <c r="AD1518" s="7">
        <v>19</v>
      </c>
      <c r="AE1518">
        <v>0.32894333840000001</v>
      </c>
      <c r="AF1518">
        <v>0.4160024524</v>
      </c>
      <c r="AI1518" s="7">
        <v>1517</v>
      </c>
      <c r="AJ1518" s="7">
        <v>3</v>
      </c>
      <c r="AK1518" s="7">
        <v>2</v>
      </c>
      <c r="AL1518">
        <v>0.145860077</v>
      </c>
      <c r="AM1518">
        <v>0.1075010028</v>
      </c>
      <c r="AO1518" s="7">
        <v>1517</v>
      </c>
      <c r="AP1518" s="7">
        <v>4</v>
      </c>
      <c r="AQ1518" s="7">
        <v>4</v>
      </c>
      <c r="AR1518">
        <v>5.2989560200000001E-2</v>
      </c>
      <c r="AS1518">
        <v>5.9651898699999997E-2</v>
      </c>
      <c r="AU1518" s="7">
        <v>1517</v>
      </c>
      <c r="AV1518" s="7">
        <v>11</v>
      </c>
      <c r="AW1518" s="7">
        <v>12</v>
      </c>
      <c r="AX1518">
        <v>0.21473495049999999</v>
      </c>
      <c r="AY1518">
        <v>0.281671159</v>
      </c>
      <c r="BA1518" s="8">
        <v>1517</v>
      </c>
      <c r="BB1518" s="8">
        <v>8</v>
      </c>
      <c r="BC1518" s="8">
        <v>7</v>
      </c>
      <c r="BD1518" s="8">
        <v>0.35333833450000002</v>
      </c>
      <c r="BE1518" s="8">
        <v>0.36984246059999998</v>
      </c>
    </row>
    <row r="1519" spans="12:57" x14ac:dyDescent="0.3">
      <c r="L1519" s="30">
        <v>1518</v>
      </c>
      <c r="M1519" s="30">
        <v>88</v>
      </c>
      <c r="N1519" s="30">
        <v>73</v>
      </c>
      <c r="O1519" s="30">
        <v>0.98231993825603625</v>
      </c>
      <c r="Q1519" s="8">
        <v>1518</v>
      </c>
      <c r="R1519" s="8">
        <v>79</v>
      </c>
      <c r="S1519" s="8">
        <v>73</v>
      </c>
      <c r="T1519">
        <v>0.91605839410000001</v>
      </c>
      <c r="U1519">
        <v>0.917282127</v>
      </c>
      <c r="W1519" s="30">
        <v>1518</v>
      </c>
      <c r="X1519" s="30">
        <v>17</v>
      </c>
      <c r="Y1519" s="30">
        <v>14</v>
      </c>
      <c r="Z1519" s="30">
        <v>0.41601996505060312</v>
      </c>
      <c r="AB1519" s="7">
        <v>1518</v>
      </c>
      <c r="AC1519" s="7">
        <v>17</v>
      </c>
      <c r="AD1519" s="7">
        <v>14</v>
      </c>
      <c r="AE1519">
        <v>0.32894333840000001</v>
      </c>
      <c r="AF1519">
        <v>0.31023911710000002</v>
      </c>
      <c r="AI1519" s="7">
        <v>1518</v>
      </c>
      <c r="AJ1519" s="7">
        <v>18</v>
      </c>
      <c r="AK1519" s="7">
        <v>19</v>
      </c>
      <c r="AL1519">
        <v>0.82477535300000004</v>
      </c>
      <c r="AM1519">
        <v>0.87837946239999998</v>
      </c>
      <c r="AO1519" s="7">
        <v>1518</v>
      </c>
      <c r="AP1519" s="7">
        <v>27</v>
      </c>
      <c r="AQ1519" s="7">
        <v>33</v>
      </c>
      <c r="AR1519">
        <v>0.58098702940000002</v>
      </c>
      <c r="AS1519">
        <v>0.69731012650000002</v>
      </c>
      <c r="AU1519" s="7">
        <v>1518</v>
      </c>
      <c r="AV1519" s="7">
        <v>7</v>
      </c>
      <c r="AW1519" s="7">
        <v>7</v>
      </c>
      <c r="AX1519">
        <v>0.1253369272</v>
      </c>
      <c r="AY1519">
        <v>0.15678346809999999</v>
      </c>
      <c r="BA1519" s="8">
        <v>1518</v>
      </c>
      <c r="BB1519" s="8">
        <v>61</v>
      </c>
      <c r="BC1519" s="8">
        <v>55</v>
      </c>
      <c r="BD1519" s="8">
        <v>0.88072017999999996</v>
      </c>
      <c r="BE1519" s="8">
        <v>0.88072017999999996</v>
      </c>
    </row>
    <row r="1520" spans="12:57" x14ac:dyDescent="0.3">
      <c r="L1520" s="30">
        <v>1519</v>
      </c>
      <c r="M1520" s="30">
        <v>32</v>
      </c>
      <c r="N1520" s="30">
        <v>25</v>
      </c>
      <c r="O1520" s="30">
        <v>0.98353872609330251</v>
      </c>
      <c r="Q1520" s="8">
        <v>1519</v>
      </c>
      <c r="R1520" s="8">
        <v>28</v>
      </c>
      <c r="S1520" s="8">
        <v>25</v>
      </c>
      <c r="T1520">
        <v>0.63576642329999999</v>
      </c>
      <c r="U1520">
        <v>0.63663220080000005</v>
      </c>
      <c r="W1520" s="30">
        <v>1519</v>
      </c>
      <c r="X1520" s="30">
        <v>22</v>
      </c>
      <c r="Y1520" s="30">
        <v>21</v>
      </c>
      <c r="Z1520" s="30">
        <v>0.41634756639360515</v>
      </c>
      <c r="AB1520" s="7">
        <v>1519</v>
      </c>
      <c r="AC1520" s="7">
        <v>22</v>
      </c>
      <c r="AD1520" s="7">
        <v>21</v>
      </c>
      <c r="AE1520">
        <v>0.4122511485</v>
      </c>
      <c r="AF1520">
        <v>0.45064377680000001</v>
      </c>
      <c r="AI1520" s="7">
        <v>1519</v>
      </c>
      <c r="AJ1520" s="7">
        <v>1</v>
      </c>
      <c r="AK1520" s="7">
        <v>1</v>
      </c>
      <c r="AL1520">
        <v>2.9123876699999999E-2</v>
      </c>
      <c r="AM1520">
        <v>4.2519053299999998E-2</v>
      </c>
      <c r="AO1520" s="7">
        <v>1519</v>
      </c>
      <c r="AP1520" s="7">
        <v>13</v>
      </c>
      <c r="AQ1520" s="7">
        <v>12</v>
      </c>
      <c r="AR1520">
        <v>0.28883264780000001</v>
      </c>
      <c r="AS1520">
        <v>0.2859177215</v>
      </c>
      <c r="AU1520" s="7">
        <v>1519</v>
      </c>
      <c r="AV1520" s="7">
        <v>14</v>
      </c>
      <c r="AW1520" s="7">
        <v>14</v>
      </c>
      <c r="AX1520">
        <v>0.27178796039999997</v>
      </c>
      <c r="AY1520">
        <v>0.31940700799999999</v>
      </c>
      <c r="BA1520" s="8">
        <v>1519</v>
      </c>
      <c r="BB1520" s="8">
        <v>22</v>
      </c>
      <c r="BC1520" s="8">
        <v>21</v>
      </c>
      <c r="BD1520" s="8">
        <v>0.65041260310000004</v>
      </c>
      <c r="BE1520" s="8">
        <v>0.66541635399999999</v>
      </c>
    </row>
    <row r="1521" spans="12:57" x14ac:dyDescent="0.3">
      <c r="L1521" s="30">
        <v>1520</v>
      </c>
      <c r="M1521" s="30">
        <v>40</v>
      </c>
      <c r="N1521" s="30">
        <v>33</v>
      </c>
      <c r="O1521" s="30">
        <v>0.98445007557271613</v>
      </c>
      <c r="Q1521" s="8">
        <v>1520</v>
      </c>
      <c r="R1521" s="8">
        <v>36</v>
      </c>
      <c r="S1521" s="8">
        <v>33</v>
      </c>
      <c r="T1521">
        <v>0.72554744520000003</v>
      </c>
      <c r="U1521">
        <v>0.72821270309999997</v>
      </c>
      <c r="W1521" s="30">
        <v>1520</v>
      </c>
      <c r="X1521" s="30">
        <v>37</v>
      </c>
      <c r="Y1521" s="30">
        <v>35</v>
      </c>
      <c r="Z1521" s="30">
        <v>0.41676447937569416</v>
      </c>
      <c r="AB1521" s="7">
        <v>1520</v>
      </c>
      <c r="AC1521" s="7">
        <v>37</v>
      </c>
      <c r="AD1521" s="7">
        <v>35</v>
      </c>
      <c r="AE1521">
        <v>0.61898928019999999</v>
      </c>
      <c r="AF1521">
        <v>0.65266707540000002</v>
      </c>
      <c r="AI1521" s="7">
        <v>1520</v>
      </c>
      <c r="AJ1521" s="7">
        <v>0</v>
      </c>
      <c r="AK1521" s="7">
        <v>0</v>
      </c>
      <c r="AL1521">
        <v>0</v>
      </c>
      <c r="AM1521">
        <v>0</v>
      </c>
      <c r="AO1521" s="7">
        <v>1520</v>
      </c>
      <c r="AP1521" s="7">
        <v>210</v>
      </c>
      <c r="AQ1521" s="7">
        <v>209</v>
      </c>
      <c r="AR1521">
        <v>0.99398924389999999</v>
      </c>
      <c r="AS1521">
        <v>0.99462025310000002</v>
      </c>
      <c r="AU1521" s="7">
        <v>1520</v>
      </c>
      <c r="AV1521" s="7">
        <v>15</v>
      </c>
      <c r="AW1521" s="7">
        <v>14</v>
      </c>
      <c r="AX1521">
        <v>0.29110512119999998</v>
      </c>
      <c r="AY1521">
        <v>0.31940700799999999</v>
      </c>
      <c r="BA1521" s="8">
        <v>1520</v>
      </c>
      <c r="BB1521" s="8">
        <v>3</v>
      </c>
      <c r="BC1521" s="8">
        <v>3</v>
      </c>
      <c r="BD1521" s="8">
        <v>0.1612903225</v>
      </c>
      <c r="BE1521" s="8">
        <v>0.18529632400000001</v>
      </c>
    </row>
    <row r="1522" spans="12:57" x14ac:dyDescent="0.3">
      <c r="L1522" s="30">
        <v>1521</v>
      </c>
      <c r="M1522" s="30">
        <v>4</v>
      </c>
      <c r="N1522" s="30">
        <v>4</v>
      </c>
      <c r="O1522" s="30">
        <v>0.98560061843351277</v>
      </c>
      <c r="Q1522" s="8">
        <v>1521</v>
      </c>
      <c r="R1522" s="8">
        <v>4</v>
      </c>
      <c r="S1522" s="8">
        <v>4</v>
      </c>
      <c r="T1522">
        <v>0.1204379562</v>
      </c>
      <c r="U1522">
        <v>0.13663220079999999</v>
      </c>
      <c r="W1522" s="30">
        <v>1521</v>
      </c>
      <c r="X1522" s="30">
        <v>20</v>
      </c>
      <c r="Y1522" s="30">
        <v>17</v>
      </c>
      <c r="Z1522" s="30">
        <v>0.41677034747875896</v>
      </c>
      <c r="AB1522" s="7">
        <v>1521</v>
      </c>
      <c r="AC1522" s="7">
        <v>20</v>
      </c>
      <c r="AD1522" s="7">
        <v>17</v>
      </c>
      <c r="AE1522">
        <v>0.38284839199999998</v>
      </c>
      <c r="AF1522">
        <v>0.37768240339999998</v>
      </c>
      <c r="AI1522" s="7">
        <v>1521</v>
      </c>
      <c r="AJ1522" s="7">
        <v>23</v>
      </c>
      <c r="AK1522" s="7">
        <v>21</v>
      </c>
      <c r="AL1522">
        <v>0.89257060330000004</v>
      </c>
      <c r="AM1522">
        <v>0.90004011230000003</v>
      </c>
      <c r="AO1522" s="7">
        <v>1521</v>
      </c>
      <c r="AP1522" s="7">
        <v>49</v>
      </c>
      <c r="AQ1522" s="7">
        <v>33</v>
      </c>
      <c r="AR1522">
        <v>0.81255931660000003</v>
      </c>
      <c r="AS1522">
        <v>0.69731012650000002</v>
      </c>
      <c r="AU1522" s="7">
        <v>1521</v>
      </c>
      <c r="AV1522" s="7">
        <v>43</v>
      </c>
      <c r="AW1522" s="7">
        <v>35</v>
      </c>
      <c r="AX1522">
        <v>0.67026055699999998</v>
      </c>
      <c r="AY1522">
        <v>0.65049415990000004</v>
      </c>
      <c r="BA1522" s="8">
        <v>1521</v>
      </c>
      <c r="BB1522" s="8">
        <v>17</v>
      </c>
      <c r="BC1522" s="8">
        <v>15</v>
      </c>
      <c r="BD1522" s="8">
        <v>0.55513878459999999</v>
      </c>
      <c r="BE1522" s="8">
        <v>0.57239309819999995</v>
      </c>
    </row>
    <row r="1523" spans="12:57" x14ac:dyDescent="0.3">
      <c r="L1523" s="30">
        <v>1522</v>
      </c>
      <c r="M1523" s="30">
        <v>19</v>
      </c>
      <c r="N1523" s="30">
        <v>16</v>
      </c>
      <c r="O1523" s="30">
        <v>0.98667875141483885</v>
      </c>
      <c r="Q1523" s="8">
        <v>1522</v>
      </c>
      <c r="R1523" s="8">
        <v>17</v>
      </c>
      <c r="S1523" s="8">
        <v>16</v>
      </c>
      <c r="T1523">
        <v>0.4569343065</v>
      </c>
      <c r="U1523">
        <v>0.4689807976</v>
      </c>
      <c r="W1523" s="30">
        <v>1522</v>
      </c>
      <c r="X1523" s="30">
        <v>45</v>
      </c>
      <c r="Y1523" s="30">
        <v>44</v>
      </c>
      <c r="Z1523" s="30">
        <v>0.41718277270847892</v>
      </c>
      <c r="AB1523" s="7">
        <v>1522</v>
      </c>
      <c r="AC1523" s="7">
        <v>45</v>
      </c>
      <c r="AD1523" s="7">
        <v>44</v>
      </c>
      <c r="AE1523">
        <v>0.68820826950000002</v>
      </c>
      <c r="AF1523">
        <v>0.72716125070000004</v>
      </c>
      <c r="AI1523" s="7">
        <v>1522</v>
      </c>
      <c r="AJ1523" s="7">
        <v>12</v>
      </c>
      <c r="AK1523" s="7">
        <v>4</v>
      </c>
      <c r="AL1523">
        <v>0.6704910141</v>
      </c>
      <c r="AM1523">
        <v>0.27276373840000001</v>
      </c>
      <c r="AO1523" s="7">
        <v>1522</v>
      </c>
      <c r="AP1523" s="7">
        <v>18</v>
      </c>
      <c r="AQ1523" s="7">
        <v>15</v>
      </c>
      <c r="AR1523">
        <v>0.41157861429999998</v>
      </c>
      <c r="AS1523">
        <v>0.36819620250000001</v>
      </c>
      <c r="AU1523" s="7">
        <v>1522</v>
      </c>
      <c r="AV1523" s="7">
        <v>0</v>
      </c>
      <c r="AW1523" s="7">
        <v>0</v>
      </c>
      <c r="AX1523">
        <v>0</v>
      </c>
      <c r="AY1523">
        <v>0</v>
      </c>
      <c r="BA1523" s="8">
        <v>1522</v>
      </c>
      <c r="BB1523" s="8">
        <v>1</v>
      </c>
      <c r="BC1523" s="8">
        <v>1</v>
      </c>
      <c r="BD1523" s="8">
        <v>5.2513128200000002E-2</v>
      </c>
      <c r="BE1523" s="8">
        <v>6.7516879200000005E-2</v>
      </c>
    </row>
    <row r="1524" spans="12:57" x14ac:dyDescent="0.3">
      <c r="L1524" s="30">
        <v>1523</v>
      </c>
      <c r="M1524" s="30">
        <v>7</v>
      </c>
      <c r="N1524" s="30">
        <v>7</v>
      </c>
      <c r="O1524" s="30">
        <v>0.98879118116027165</v>
      </c>
      <c r="Q1524" s="8">
        <v>1523</v>
      </c>
      <c r="R1524" s="8">
        <v>8</v>
      </c>
      <c r="S1524" s="8">
        <v>7</v>
      </c>
      <c r="T1524">
        <v>0.2408759124</v>
      </c>
      <c r="U1524">
        <v>0.24150664690000001</v>
      </c>
      <c r="W1524" s="30">
        <v>1523</v>
      </c>
      <c r="X1524" s="30">
        <v>61</v>
      </c>
      <c r="Y1524" s="30">
        <v>60</v>
      </c>
      <c r="Z1524" s="30">
        <v>0.41753399039538486</v>
      </c>
      <c r="AB1524" s="7">
        <v>1523</v>
      </c>
      <c r="AC1524" s="7">
        <v>61</v>
      </c>
      <c r="AD1524" s="7">
        <v>60</v>
      </c>
      <c r="AE1524">
        <v>0.79418070439999999</v>
      </c>
      <c r="AF1524">
        <v>0.82679337819999998</v>
      </c>
      <c r="AI1524" s="7">
        <v>1523</v>
      </c>
      <c r="AJ1524" s="7">
        <v>12</v>
      </c>
      <c r="AK1524" s="7">
        <v>15</v>
      </c>
      <c r="AL1524">
        <v>0.6704910141</v>
      </c>
      <c r="AM1524">
        <v>0.81291616519999998</v>
      </c>
      <c r="AO1524" s="7">
        <v>1523</v>
      </c>
      <c r="AP1524" s="7">
        <v>22</v>
      </c>
      <c r="AQ1524" s="7">
        <v>20</v>
      </c>
      <c r="AR1524">
        <v>0.49193293259999998</v>
      </c>
      <c r="AS1524">
        <v>0.48734177210000001</v>
      </c>
      <c r="AU1524" s="7">
        <v>1523</v>
      </c>
      <c r="AV1524" s="7">
        <v>18</v>
      </c>
      <c r="AW1524" s="7">
        <v>6</v>
      </c>
      <c r="AX1524">
        <v>0.34815813109999999</v>
      </c>
      <c r="AY1524">
        <v>0.1253369272</v>
      </c>
      <c r="BA1524" s="8">
        <v>1523</v>
      </c>
      <c r="BB1524" s="8">
        <v>32</v>
      </c>
      <c r="BC1524" s="8">
        <v>29</v>
      </c>
      <c r="BD1524" s="8">
        <v>0.74718679659999998</v>
      </c>
      <c r="BE1524" s="8">
        <v>0.75693923480000003</v>
      </c>
    </row>
    <row r="1525" spans="12:57" x14ac:dyDescent="0.3">
      <c r="L1525" s="30">
        <v>1524</v>
      </c>
      <c r="M1525" s="30">
        <v>104</v>
      </c>
      <c r="N1525" s="30">
        <v>108</v>
      </c>
      <c r="O1525" s="30">
        <v>0.98897339155777308</v>
      </c>
      <c r="Q1525" s="8">
        <v>1524</v>
      </c>
      <c r="R1525" s="8">
        <v>118</v>
      </c>
      <c r="S1525" s="8">
        <v>108</v>
      </c>
      <c r="T1525">
        <v>0.95766423349999996</v>
      </c>
      <c r="U1525">
        <v>0.95790251100000001</v>
      </c>
      <c r="W1525" s="30">
        <v>1524</v>
      </c>
      <c r="X1525" s="30">
        <v>14</v>
      </c>
      <c r="Y1525" s="30">
        <v>10</v>
      </c>
      <c r="Z1525" s="30">
        <v>0.41758253373918675</v>
      </c>
      <c r="AB1525" s="7">
        <v>1524</v>
      </c>
      <c r="AC1525" s="7">
        <v>14</v>
      </c>
      <c r="AD1525" s="7">
        <v>10</v>
      </c>
      <c r="AE1525">
        <v>0.26278713619999999</v>
      </c>
      <c r="AF1525">
        <v>0.21367259350000001</v>
      </c>
      <c r="AI1525" s="7">
        <v>1524</v>
      </c>
      <c r="AJ1525" s="7">
        <v>18</v>
      </c>
      <c r="AK1525" s="7">
        <v>15</v>
      </c>
      <c r="AL1525">
        <v>0.82477535300000004</v>
      </c>
      <c r="AM1525">
        <v>0.81291616519999998</v>
      </c>
      <c r="AO1525" s="7">
        <v>1524</v>
      </c>
      <c r="AP1525" s="7">
        <v>10</v>
      </c>
      <c r="AQ1525" s="7">
        <v>11</v>
      </c>
      <c r="AR1525">
        <v>0.2024675735</v>
      </c>
      <c r="AS1525">
        <v>0.25664556960000001</v>
      </c>
      <c r="AU1525" s="7">
        <v>1524</v>
      </c>
      <c r="AV1525" s="7">
        <v>28</v>
      </c>
      <c r="AW1525" s="7">
        <v>20</v>
      </c>
      <c r="AX1525">
        <v>0.51078167109999995</v>
      </c>
      <c r="AY1525">
        <v>0.43890386339999998</v>
      </c>
      <c r="BA1525" s="8">
        <v>1524</v>
      </c>
      <c r="BB1525" s="8">
        <v>1</v>
      </c>
      <c r="BC1525" s="8">
        <v>1</v>
      </c>
      <c r="BD1525" s="8">
        <v>5.2513128200000002E-2</v>
      </c>
      <c r="BE1525" s="8">
        <v>6.7516879200000005E-2</v>
      </c>
    </row>
    <row r="1526" spans="12:57" x14ac:dyDescent="0.3">
      <c r="L1526" s="30">
        <v>1525</v>
      </c>
      <c r="M1526" s="30">
        <v>5</v>
      </c>
      <c r="N1526" s="30">
        <v>3</v>
      </c>
      <c r="O1526" s="30">
        <v>0.98962631837473314</v>
      </c>
      <c r="Q1526" s="8">
        <v>1525</v>
      </c>
      <c r="R1526" s="8">
        <v>3</v>
      </c>
      <c r="S1526" s="8">
        <v>3</v>
      </c>
      <c r="T1526">
        <v>7.8832116699999996E-2</v>
      </c>
      <c r="U1526">
        <v>0.10118168380000001</v>
      </c>
      <c r="W1526" s="30">
        <v>1525</v>
      </c>
      <c r="X1526" s="30">
        <v>42</v>
      </c>
      <c r="Y1526" s="30">
        <v>31</v>
      </c>
      <c r="Z1526" s="30">
        <v>0.41790228548104902</v>
      </c>
      <c r="AB1526" s="7">
        <v>1525</v>
      </c>
      <c r="AC1526" s="7">
        <v>42</v>
      </c>
      <c r="AD1526" s="7">
        <v>31</v>
      </c>
      <c r="AE1526">
        <v>0.66431852979999995</v>
      </c>
      <c r="AF1526">
        <v>0.60790925809999996</v>
      </c>
      <c r="AI1526" s="7">
        <v>1525</v>
      </c>
      <c r="AJ1526" s="7">
        <v>4</v>
      </c>
      <c r="AK1526" s="7">
        <v>3</v>
      </c>
      <c r="AL1526">
        <v>0.21726572520000001</v>
      </c>
      <c r="AM1526">
        <v>0.18949057359999999</v>
      </c>
      <c r="AO1526" s="7">
        <v>1525</v>
      </c>
      <c r="AP1526" s="7">
        <v>46</v>
      </c>
      <c r="AQ1526" s="7">
        <v>52</v>
      </c>
      <c r="AR1526">
        <v>0.79294527039999996</v>
      </c>
      <c r="AS1526">
        <v>0.85553797460000003</v>
      </c>
      <c r="AU1526" s="7">
        <v>1525</v>
      </c>
      <c r="AV1526" s="7">
        <v>46</v>
      </c>
      <c r="AW1526" s="7">
        <v>32</v>
      </c>
      <c r="AX1526">
        <v>0.69586702600000006</v>
      </c>
      <c r="AY1526">
        <v>0.61006289300000005</v>
      </c>
      <c r="BA1526" s="8">
        <v>1525</v>
      </c>
      <c r="BB1526" s="8">
        <v>136</v>
      </c>
      <c r="BC1526" s="8">
        <v>121</v>
      </c>
      <c r="BD1526" s="8">
        <v>0.96924231049999998</v>
      </c>
      <c r="BE1526" s="8">
        <v>0.96924231049999998</v>
      </c>
    </row>
    <row r="1527" spans="12:57" x14ac:dyDescent="0.3">
      <c r="L1527" s="30">
        <v>1526</v>
      </c>
      <c r="M1527" s="30">
        <v>43</v>
      </c>
      <c r="N1527" s="30">
        <v>35</v>
      </c>
      <c r="O1527" s="30">
        <v>0.98999732287172715</v>
      </c>
      <c r="Q1527" s="8">
        <v>1526</v>
      </c>
      <c r="R1527" s="8">
        <v>38</v>
      </c>
      <c r="S1527" s="8">
        <v>35</v>
      </c>
      <c r="T1527">
        <v>0.74379562040000002</v>
      </c>
      <c r="U1527">
        <v>0.74889217129999996</v>
      </c>
      <c r="W1527" s="30">
        <v>1526</v>
      </c>
      <c r="X1527" s="30">
        <v>11</v>
      </c>
      <c r="Y1527" s="30">
        <v>10</v>
      </c>
      <c r="Z1527" s="30">
        <v>0.41793422181819473</v>
      </c>
      <c r="AB1527" s="7">
        <v>1526</v>
      </c>
      <c r="AC1527" s="7">
        <v>11</v>
      </c>
      <c r="AD1527" s="7">
        <v>10</v>
      </c>
      <c r="AE1527">
        <v>0.19387442569999999</v>
      </c>
      <c r="AF1527">
        <v>0.21367259350000001</v>
      </c>
      <c r="AI1527" s="7">
        <v>1526</v>
      </c>
      <c r="AJ1527" s="7">
        <v>5</v>
      </c>
      <c r="AK1527" s="7">
        <v>5</v>
      </c>
      <c r="AL1527">
        <v>0.28923299099999999</v>
      </c>
      <c r="AM1527">
        <v>0.35483353379999999</v>
      </c>
      <c r="AO1527" s="7">
        <v>1526</v>
      </c>
      <c r="AP1527" s="7">
        <v>7</v>
      </c>
      <c r="AQ1527" s="7">
        <v>5</v>
      </c>
      <c r="AR1527">
        <v>0.1224296108</v>
      </c>
      <c r="AS1527">
        <v>8.4493670800000004E-2</v>
      </c>
      <c r="AU1527" s="7">
        <v>1526</v>
      </c>
      <c r="AV1527" s="7">
        <v>12</v>
      </c>
      <c r="AW1527" s="7">
        <v>12</v>
      </c>
      <c r="AX1527">
        <v>0.2345013477</v>
      </c>
      <c r="AY1527">
        <v>0.281671159</v>
      </c>
    </row>
    <row r="1528" spans="12:57" x14ac:dyDescent="0.3">
      <c r="L1528" s="30">
        <v>1527</v>
      </c>
      <c r="M1528" s="30">
        <v>102</v>
      </c>
      <c r="N1528" s="30">
        <v>105</v>
      </c>
      <c r="O1528" s="30">
        <v>0.99009428186211679</v>
      </c>
      <c r="Q1528" s="8">
        <v>1527</v>
      </c>
      <c r="R1528" s="8">
        <v>112</v>
      </c>
      <c r="S1528" s="8">
        <v>105</v>
      </c>
      <c r="T1528">
        <v>0.95255474449999999</v>
      </c>
      <c r="U1528">
        <v>0.95273264400000002</v>
      </c>
      <c r="W1528" s="30">
        <v>1527</v>
      </c>
      <c r="X1528" s="30">
        <v>15</v>
      </c>
      <c r="Y1528" s="30">
        <v>14</v>
      </c>
      <c r="Z1528" s="30">
        <v>0.41806626999209329</v>
      </c>
      <c r="AB1528" s="7">
        <v>1527</v>
      </c>
      <c r="AC1528" s="7">
        <v>15</v>
      </c>
      <c r="AD1528" s="7">
        <v>14</v>
      </c>
      <c r="AE1528">
        <v>0.29096477790000003</v>
      </c>
      <c r="AF1528">
        <v>0.31023911710000002</v>
      </c>
      <c r="AI1528" s="7">
        <v>1527</v>
      </c>
      <c r="AJ1528" s="7">
        <v>3</v>
      </c>
      <c r="AK1528" s="7">
        <v>2</v>
      </c>
      <c r="AL1528">
        <v>0.145860077</v>
      </c>
      <c r="AM1528">
        <v>0.1075010028</v>
      </c>
      <c r="AO1528" s="7">
        <v>1527</v>
      </c>
      <c r="AP1528" s="7">
        <v>54</v>
      </c>
      <c r="AQ1528" s="7">
        <v>49</v>
      </c>
      <c r="AR1528">
        <v>0.84277127490000003</v>
      </c>
      <c r="AS1528">
        <v>0.83939873409999999</v>
      </c>
      <c r="AU1528" s="7">
        <v>1527</v>
      </c>
      <c r="AV1528" s="7">
        <v>14</v>
      </c>
      <c r="AW1528" s="7">
        <v>10</v>
      </c>
      <c r="AX1528">
        <v>0.27178796039999997</v>
      </c>
      <c r="AY1528">
        <v>0.23270440249999999</v>
      </c>
    </row>
    <row r="1529" spans="12:57" x14ac:dyDescent="0.3">
      <c r="L1529" s="30">
        <v>1528</v>
      </c>
      <c r="M1529" s="30">
        <v>8</v>
      </c>
      <c r="N1529" s="30">
        <v>3</v>
      </c>
      <c r="O1529" s="30">
        <v>0.99022882548428448</v>
      </c>
      <c r="Q1529" s="8">
        <v>1528</v>
      </c>
      <c r="R1529" s="8">
        <v>3</v>
      </c>
      <c r="S1529" s="8">
        <v>3</v>
      </c>
      <c r="T1529">
        <v>7.8832116699999996E-2</v>
      </c>
      <c r="U1529">
        <v>0.10118168380000001</v>
      </c>
      <c r="W1529" s="30">
        <v>1528</v>
      </c>
      <c r="X1529" s="30">
        <v>33</v>
      </c>
      <c r="Y1529" s="30">
        <v>22</v>
      </c>
      <c r="Z1529" s="30">
        <v>0.41861176882560391</v>
      </c>
      <c r="AB1529" s="7">
        <v>1528</v>
      </c>
      <c r="AC1529" s="7">
        <v>33</v>
      </c>
      <c r="AD1529" s="7">
        <v>22</v>
      </c>
      <c r="AE1529">
        <v>0.56875957119999998</v>
      </c>
      <c r="AF1529">
        <v>0.46995708149999998</v>
      </c>
      <c r="AI1529" s="7">
        <v>1528</v>
      </c>
      <c r="AJ1529" s="7">
        <v>5</v>
      </c>
      <c r="AK1529" s="7">
        <v>5</v>
      </c>
      <c r="AL1529">
        <v>0.28923299099999999</v>
      </c>
      <c r="AM1529">
        <v>0.35483353379999999</v>
      </c>
      <c r="AO1529" s="7">
        <v>1528</v>
      </c>
      <c r="AP1529" s="7">
        <v>173</v>
      </c>
      <c r="AQ1529" s="7">
        <v>168</v>
      </c>
      <c r="AR1529">
        <v>0.98924391010000001</v>
      </c>
      <c r="AS1529">
        <v>0.99050632910000003</v>
      </c>
      <c r="AU1529" s="7">
        <v>1528</v>
      </c>
      <c r="AV1529" s="7">
        <v>7</v>
      </c>
      <c r="AW1529" s="7">
        <v>5</v>
      </c>
      <c r="AX1529">
        <v>0.1253369272</v>
      </c>
      <c r="AY1529">
        <v>9.6585804100000006E-2</v>
      </c>
    </row>
    <row r="1530" spans="12:57" x14ac:dyDescent="0.3">
      <c r="L1530" s="30">
        <v>1529</v>
      </c>
      <c r="M1530" s="30">
        <v>24</v>
      </c>
      <c r="N1530" s="30">
        <v>21</v>
      </c>
      <c r="O1530" s="30">
        <v>0.99030893997795366</v>
      </c>
      <c r="Q1530" s="8">
        <v>1529</v>
      </c>
      <c r="R1530" s="8">
        <v>23</v>
      </c>
      <c r="S1530" s="8">
        <v>21</v>
      </c>
      <c r="T1530">
        <v>0.56642335759999995</v>
      </c>
      <c r="U1530">
        <v>0.57090103390000002</v>
      </c>
      <c r="W1530" s="30">
        <v>1529</v>
      </c>
      <c r="X1530" s="30">
        <v>19</v>
      </c>
      <c r="Y1530" s="30">
        <v>20</v>
      </c>
      <c r="Z1530" s="30">
        <v>0.41868156946086121</v>
      </c>
      <c r="AB1530" s="7">
        <v>1529</v>
      </c>
      <c r="AC1530" s="7">
        <v>19</v>
      </c>
      <c r="AD1530" s="7">
        <v>20</v>
      </c>
      <c r="AE1530">
        <v>0.36692189889999999</v>
      </c>
      <c r="AF1530">
        <v>0.43133047209999997</v>
      </c>
      <c r="AI1530" s="7">
        <v>1529</v>
      </c>
      <c r="AJ1530" s="7">
        <v>22</v>
      </c>
      <c r="AK1530" s="7">
        <v>22</v>
      </c>
      <c r="AL1530">
        <v>0.88246148899999999</v>
      </c>
      <c r="AM1530">
        <v>0.90878459680000001</v>
      </c>
      <c r="AO1530" s="7">
        <v>1529</v>
      </c>
      <c r="AP1530" s="7">
        <v>44</v>
      </c>
      <c r="AQ1530" s="7">
        <v>39</v>
      </c>
      <c r="AR1530">
        <v>0.77712749130000003</v>
      </c>
      <c r="AS1530">
        <v>0.76503164550000002</v>
      </c>
      <c r="AU1530" s="7">
        <v>1529</v>
      </c>
      <c r="AV1530" s="7">
        <v>16</v>
      </c>
      <c r="AW1530" s="7">
        <v>16</v>
      </c>
      <c r="AX1530">
        <v>0.30997304580000001</v>
      </c>
      <c r="AY1530">
        <v>0.36522911050000001</v>
      </c>
    </row>
    <row r="1531" spans="12:57" x14ac:dyDescent="0.3">
      <c r="L1531" s="30">
        <v>1530</v>
      </c>
      <c r="M1531" s="30">
        <v>44</v>
      </c>
      <c r="N1531" s="30">
        <v>37</v>
      </c>
      <c r="O1531" s="30">
        <v>0.99128830054228523</v>
      </c>
      <c r="Q1531" s="8">
        <v>1530</v>
      </c>
      <c r="R1531" s="8">
        <v>41</v>
      </c>
      <c r="S1531" s="8">
        <v>37</v>
      </c>
      <c r="T1531">
        <v>0.76569343059999995</v>
      </c>
      <c r="U1531">
        <v>0.76735598220000001</v>
      </c>
      <c r="W1531" s="30">
        <v>1530</v>
      </c>
      <c r="X1531" s="30">
        <v>38</v>
      </c>
      <c r="Y1531" s="30">
        <v>43</v>
      </c>
      <c r="Z1531" s="30">
        <v>0.4192976784227862</v>
      </c>
      <c r="AB1531" s="7">
        <v>1530</v>
      </c>
      <c r="AC1531" s="7">
        <v>38</v>
      </c>
      <c r="AD1531" s="7">
        <v>43</v>
      </c>
      <c r="AE1531">
        <v>0.6284839203</v>
      </c>
      <c r="AF1531">
        <v>0.71796443889999995</v>
      </c>
      <c r="AI1531" s="7">
        <v>1530</v>
      </c>
      <c r="AJ1531" s="7">
        <v>5</v>
      </c>
      <c r="AK1531" s="7">
        <v>2</v>
      </c>
      <c r="AL1531">
        <v>0.28923299099999999</v>
      </c>
      <c r="AM1531">
        <v>0.1075010028</v>
      </c>
      <c r="AO1531" s="7">
        <v>1530</v>
      </c>
      <c r="AP1531" s="7">
        <v>27</v>
      </c>
      <c r="AQ1531" s="7">
        <v>29</v>
      </c>
      <c r="AR1531">
        <v>0.58098702940000002</v>
      </c>
      <c r="AS1531">
        <v>0.64794303789999996</v>
      </c>
      <c r="AU1531" s="7">
        <v>1530</v>
      </c>
      <c r="AV1531" s="7">
        <v>123</v>
      </c>
      <c r="AW1531" s="7">
        <v>103</v>
      </c>
      <c r="AX1531">
        <v>0.93126684630000001</v>
      </c>
      <c r="AY1531">
        <v>0.92093441149999999</v>
      </c>
    </row>
    <row r="1532" spans="12:57" x14ac:dyDescent="0.3">
      <c r="L1532" s="30">
        <v>1531</v>
      </c>
      <c r="M1532" s="30">
        <v>2</v>
      </c>
      <c r="N1532" s="30">
        <v>2</v>
      </c>
      <c r="O1532" s="30">
        <v>0.99243497670200775</v>
      </c>
      <c r="Q1532" s="8">
        <v>1531</v>
      </c>
      <c r="R1532" s="8">
        <v>2</v>
      </c>
      <c r="S1532" s="8">
        <v>2</v>
      </c>
      <c r="T1532">
        <v>5.1094890499999997E-2</v>
      </c>
      <c r="U1532">
        <v>6.4254062000000001E-2</v>
      </c>
      <c r="W1532" s="30">
        <v>1531</v>
      </c>
      <c r="X1532" s="30">
        <v>4</v>
      </c>
      <c r="Y1532" s="30">
        <v>4</v>
      </c>
      <c r="Z1532" s="30">
        <v>0.41964069830192985</v>
      </c>
      <c r="AB1532" s="7">
        <v>1531</v>
      </c>
      <c r="AC1532" s="7">
        <v>4</v>
      </c>
      <c r="AD1532" s="7">
        <v>4</v>
      </c>
      <c r="AE1532">
        <v>4.7473200600000001E-2</v>
      </c>
      <c r="AF1532">
        <v>5.8859595299999998E-2</v>
      </c>
      <c r="AI1532" s="7">
        <v>1531</v>
      </c>
      <c r="AJ1532" s="7">
        <v>17</v>
      </c>
      <c r="AK1532" s="7">
        <v>17</v>
      </c>
      <c r="AL1532">
        <v>0.80720474959999999</v>
      </c>
      <c r="AM1532">
        <v>0.84997994379999997</v>
      </c>
      <c r="AO1532" s="7">
        <v>1531</v>
      </c>
      <c r="AP1532" s="7">
        <v>6</v>
      </c>
      <c r="AQ1532" s="7">
        <v>6</v>
      </c>
      <c r="AR1532">
        <v>0.1001265422</v>
      </c>
      <c r="AS1532">
        <v>0.1109177215</v>
      </c>
      <c r="AU1532" s="7">
        <v>1531</v>
      </c>
      <c r="AV1532" s="7">
        <v>29</v>
      </c>
      <c r="AW1532" s="7">
        <v>23</v>
      </c>
      <c r="AX1532">
        <v>0.52336028749999997</v>
      </c>
      <c r="AY1532">
        <v>0.49236298290000002</v>
      </c>
    </row>
    <row r="1533" spans="12:57" x14ac:dyDescent="0.3">
      <c r="L1533" s="30">
        <v>1532</v>
      </c>
      <c r="M1533" s="30">
        <v>20</v>
      </c>
      <c r="N1533" s="30">
        <v>16</v>
      </c>
      <c r="O1533" s="30">
        <v>0.99273353180304469</v>
      </c>
      <c r="Q1533" s="8">
        <v>1532</v>
      </c>
      <c r="R1533" s="8">
        <v>17</v>
      </c>
      <c r="S1533" s="8">
        <v>16</v>
      </c>
      <c r="T1533">
        <v>0.4569343065</v>
      </c>
      <c r="U1533">
        <v>0.4689807976</v>
      </c>
      <c r="W1533" s="30">
        <v>1532</v>
      </c>
      <c r="X1533" s="30">
        <v>8</v>
      </c>
      <c r="Y1533" s="30">
        <v>8</v>
      </c>
      <c r="Z1533" s="30">
        <v>0.41972206898125586</v>
      </c>
      <c r="AB1533" s="7">
        <v>1532</v>
      </c>
      <c r="AC1533" s="7">
        <v>8</v>
      </c>
      <c r="AD1533" s="7">
        <v>8</v>
      </c>
      <c r="AE1533">
        <v>0.12771822350000001</v>
      </c>
      <c r="AF1533">
        <v>0.1551195585</v>
      </c>
      <c r="AI1533" s="7">
        <v>1532</v>
      </c>
      <c r="AJ1533" s="7">
        <v>62</v>
      </c>
      <c r="AK1533" s="7">
        <v>37</v>
      </c>
      <c r="AL1533">
        <v>0.9914152759</v>
      </c>
      <c r="AM1533">
        <v>0.97440834330000003</v>
      </c>
      <c r="AO1533" s="7">
        <v>1532</v>
      </c>
      <c r="AP1533" s="7">
        <v>50</v>
      </c>
      <c r="AQ1533" s="7">
        <v>50</v>
      </c>
      <c r="AR1533">
        <v>0.81936096169999995</v>
      </c>
      <c r="AS1533">
        <v>0.84493670880000005</v>
      </c>
      <c r="AU1533" s="7">
        <v>1532</v>
      </c>
      <c r="AV1533" s="7">
        <v>61</v>
      </c>
      <c r="AW1533" s="7">
        <v>50</v>
      </c>
      <c r="AX1533">
        <v>0.78616352199999995</v>
      </c>
      <c r="AY1533">
        <v>0.76684636110000004</v>
      </c>
    </row>
    <row r="1534" spans="12:57" x14ac:dyDescent="0.3">
      <c r="L1534" s="30">
        <v>1533</v>
      </c>
      <c r="M1534" s="30">
        <v>15</v>
      </c>
      <c r="N1534" s="30">
        <v>8</v>
      </c>
      <c r="O1534" s="30">
        <v>0.99284755821279991</v>
      </c>
      <c r="Q1534" s="8">
        <v>1533</v>
      </c>
      <c r="R1534" s="8">
        <v>9</v>
      </c>
      <c r="S1534" s="8">
        <v>8</v>
      </c>
      <c r="T1534">
        <v>0.26642335760000002</v>
      </c>
      <c r="U1534">
        <v>0.27991137370000002</v>
      </c>
      <c r="W1534" s="30">
        <v>1533</v>
      </c>
      <c r="X1534" s="30">
        <v>36</v>
      </c>
      <c r="Y1534" s="30">
        <v>27</v>
      </c>
      <c r="Z1534" s="30">
        <v>0.41981086791285938</v>
      </c>
      <c r="AB1534" s="7">
        <v>1533</v>
      </c>
      <c r="AC1534" s="7">
        <v>36</v>
      </c>
      <c r="AD1534" s="7">
        <v>27</v>
      </c>
      <c r="AE1534">
        <v>0.60673813160000001</v>
      </c>
      <c r="AF1534">
        <v>0.54966278349999997</v>
      </c>
      <c r="AI1534" s="7">
        <v>1533</v>
      </c>
      <c r="AJ1534" s="7">
        <v>15</v>
      </c>
      <c r="AK1534" s="7">
        <v>13</v>
      </c>
      <c r="AL1534">
        <v>0.76163350439999999</v>
      </c>
      <c r="AM1534">
        <v>0.76269554750000002</v>
      </c>
      <c r="AO1534" s="7">
        <v>1533</v>
      </c>
      <c r="AP1534" s="7">
        <v>40</v>
      </c>
      <c r="AQ1534" s="7">
        <v>34</v>
      </c>
      <c r="AR1534">
        <v>0.74248655480000003</v>
      </c>
      <c r="AS1534">
        <v>0.71107594929999995</v>
      </c>
      <c r="AU1534" s="7">
        <v>1533</v>
      </c>
      <c r="AV1534" s="7">
        <v>24</v>
      </c>
      <c r="AW1534" s="7">
        <v>22</v>
      </c>
      <c r="AX1534">
        <v>0.45822102419999999</v>
      </c>
      <c r="AY1534">
        <v>0.47439353090000003</v>
      </c>
    </row>
    <row r="1535" spans="12:57" x14ac:dyDescent="0.3">
      <c r="L1535" s="30">
        <v>1534</v>
      </c>
      <c r="M1535" s="30">
        <v>55</v>
      </c>
      <c r="N1535" s="30">
        <v>49</v>
      </c>
      <c r="O1535" s="30">
        <v>0.99311673728117633</v>
      </c>
      <c r="Q1535" s="8">
        <v>1534</v>
      </c>
      <c r="R1535" s="8">
        <v>54</v>
      </c>
      <c r="S1535" s="8">
        <v>49</v>
      </c>
      <c r="T1535">
        <v>0.83868613130000003</v>
      </c>
      <c r="U1535">
        <v>0.84342688330000004</v>
      </c>
      <c r="W1535" s="30">
        <v>1534</v>
      </c>
      <c r="X1535" s="30">
        <v>101</v>
      </c>
      <c r="Y1535" s="30">
        <v>55</v>
      </c>
      <c r="Z1535" s="30">
        <v>0.41987448935724403</v>
      </c>
      <c r="AB1535" s="7">
        <v>1534</v>
      </c>
      <c r="AC1535" s="7">
        <v>101</v>
      </c>
      <c r="AD1535" s="7">
        <v>55</v>
      </c>
      <c r="AE1535">
        <v>0.89923430319999997</v>
      </c>
      <c r="AF1535">
        <v>0.80502759040000005</v>
      </c>
      <c r="AI1535" s="7">
        <v>1534</v>
      </c>
      <c r="AJ1535" s="7">
        <v>2</v>
      </c>
      <c r="AK1535" s="7">
        <v>2</v>
      </c>
      <c r="AL1535">
        <v>7.9188061599999998E-2</v>
      </c>
      <c r="AM1535">
        <v>0.1075010028</v>
      </c>
      <c r="AO1535" s="7">
        <v>1534</v>
      </c>
      <c r="AP1535" s="7">
        <v>12</v>
      </c>
      <c r="AQ1535" s="7">
        <v>11</v>
      </c>
      <c r="AR1535">
        <v>0.25941157860000003</v>
      </c>
      <c r="AS1535">
        <v>0.25664556960000001</v>
      </c>
      <c r="AU1535" s="7">
        <v>1534</v>
      </c>
      <c r="AV1535" s="7">
        <v>43</v>
      </c>
      <c r="AW1535" s="7">
        <v>39</v>
      </c>
      <c r="AX1535">
        <v>0.67026055699999998</v>
      </c>
      <c r="AY1535">
        <v>0.68867924520000001</v>
      </c>
    </row>
    <row r="1536" spans="12:57" x14ac:dyDescent="0.3">
      <c r="L1536" s="30">
        <v>1535</v>
      </c>
      <c r="M1536" s="30">
        <v>2</v>
      </c>
      <c r="N1536" s="30">
        <v>0</v>
      </c>
      <c r="O1536" s="30">
        <v>0.99325679037028125</v>
      </c>
      <c r="Q1536" s="8">
        <v>1535</v>
      </c>
      <c r="R1536" s="8">
        <v>0</v>
      </c>
      <c r="S1536" s="8">
        <v>0</v>
      </c>
      <c r="T1536">
        <v>0</v>
      </c>
      <c r="U1536">
        <v>0</v>
      </c>
      <c r="W1536" s="30">
        <v>1535</v>
      </c>
      <c r="X1536" s="30">
        <v>50</v>
      </c>
      <c r="Y1536" s="30">
        <v>42</v>
      </c>
      <c r="Z1536" s="30">
        <v>0.42011140083513621</v>
      </c>
      <c r="AB1536" s="7">
        <v>1535</v>
      </c>
      <c r="AC1536" s="7">
        <v>50</v>
      </c>
      <c r="AD1536" s="7">
        <v>42</v>
      </c>
      <c r="AE1536">
        <v>0.72251148539999999</v>
      </c>
      <c r="AF1536">
        <v>0.71213979149999995</v>
      </c>
      <c r="AI1536" s="7">
        <v>1535</v>
      </c>
      <c r="AJ1536" s="7">
        <v>13</v>
      </c>
      <c r="AK1536" s="7">
        <v>12</v>
      </c>
      <c r="AL1536">
        <v>0.70450898579999999</v>
      </c>
      <c r="AM1536">
        <v>0.73341355789999996</v>
      </c>
      <c r="AO1536" s="7">
        <v>1535</v>
      </c>
      <c r="AP1536" s="7">
        <v>35</v>
      </c>
      <c r="AQ1536" s="7">
        <v>35</v>
      </c>
      <c r="AR1536">
        <v>0.68933881679999998</v>
      </c>
      <c r="AS1536">
        <v>0.7237341772</v>
      </c>
      <c r="AU1536" s="7">
        <v>1535</v>
      </c>
      <c r="AV1536" s="7">
        <v>16</v>
      </c>
      <c r="AW1536" s="7">
        <v>11</v>
      </c>
      <c r="AX1536">
        <v>0.30997304580000001</v>
      </c>
      <c r="AY1536">
        <v>0.26055705299999998</v>
      </c>
    </row>
    <row r="1537" spans="12:51" x14ac:dyDescent="0.3">
      <c r="L1537" s="30">
        <v>1536</v>
      </c>
      <c r="M1537" s="30">
        <v>26</v>
      </c>
      <c r="N1537" s="30">
        <v>25</v>
      </c>
      <c r="O1537" s="30">
        <v>0.99355872829873904</v>
      </c>
      <c r="Q1537" s="8">
        <v>1536</v>
      </c>
      <c r="R1537" s="8">
        <v>28</v>
      </c>
      <c r="S1537" s="8">
        <v>25</v>
      </c>
      <c r="T1537">
        <v>0.63576642329999999</v>
      </c>
      <c r="U1537">
        <v>0.63663220080000005</v>
      </c>
      <c r="W1537" s="30">
        <v>1536</v>
      </c>
      <c r="X1537" s="30">
        <v>15</v>
      </c>
      <c r="Y1537" s="30">
        <v>13</v>
      </c>
      <c r="Z1537" s="30">
        <v>0.42040108082851879</v>
      </c>
      <c r="AB1537" s="7">
        <v>1536</v>
      </c>
      <c r="AC1537" s="7">
        <v>15</v>
      </c>
      <c r="AD1537" s="7">
        <v>13</v>
      </c>
      <c r="AE1537">
        <v>0.29096477790000003</v>
      </c>
      <c r="AF1537">
        <v>0.28939301039999998</v>
      </c>
      <c r="AI1537" s="7">
        <v>1536</v>
      </c>
      <c r="AJ1537" s="7">
        <v>13</v>
      </c>
      <c r="AK1537" s="7">
        <v>10</v>
      </c>
      <c r="AL1537">
        <v>0.70450898579999999</v>
      </c>
      <c r="AM1537">
        <v>0.65543521859999998</v>
      </c>
      <c r="AO1537" s="7">
        <v>1536</v>
      </c>
      <c r="AP1537" s="7">
        <v>91</v>
      </c>
      <c r="AQ1537" s="7">
        <v>81</v>
      </c>
      <c r="AR1537">
        <v>0.94748497310000002</v>
      </c>
      <c r="AS1537">
        <v>0.9409810126</v>
      </c>
      <c r="AU1537" s="7">
        <v>1536</v>
      </c>
      <c r="AV1537" s="7">
        <v>9</v>
      </c>
      <c r="AW1537" s="7">
        <v>11</v>
      </c>
      <c r="AX1537">
        <v>0.1693620844</v>
      </c>
      <c r="AY1537">
        <v>0.26055705299999998</v>
      </c>
    </row>
    <row r="1538" spans="12:51" x14ac:dyDescent="0.3">
      <c r="L1538" s="30">
        <v>1537</v>
      </c>
      <c r="M1538" s="30">
        <v>41</v>
      </c>
      <c r="N1538" s="30">
        <v>36</v>
      </c>
      <c r="O1538" s="30">
        <v>0.99364913014346756</v>
      </c>
      <c r="Q1538" s="8">
        <v>1537</v>
      </c>
      <c r="R1538" s="8">
        <v>39</v>
      </c>
      <c r="S1538" s="8">
        <v>36</v>
      </c>
      <c r="T1538">
        <v>0.74890510939999999</v>
      </c>
      <c r="U1538">
        <v>0.75627769570000003</v>
      </c>
      <c r="W1538" s="30">
        <v>1537</v>
      </c>
      <c r="X1538" s="30">
        <v>28</v>
      </c>
      <c r="Y1538" s="30">
        <v>20</v>
      </c>
      <c r="Z1538" s="30">
        <v>0.42051590582734388</v>
      </c>
      <c r="AB1538" s="7">
        <v>1537</v>
      </c>
      <c r="AC1538" s="7">
        <v>28</v>
      </c>
      <c r="AD1538" s="7">
        <v>20</v>
      </c>
      <c r="AE1538">
        <v>0.50137825420000004</v>
      </c>
      <c r="AF1538">
        <v>0.43133047209999997</v>
      </c>
      <c r="AI1538" s="7">
        <v>1537</v>
      </c>
      <c r="AJ1538" s="7">
        <v>8</v>
      </c>
      <c r="AK1538" s="7">
        <v>9</v>
      </c>
      <c r="AL1538">
        <v>0.48435494220000003</v>
      </c>
      <c r="AM1538">
        <v>0.60882470909999997</v>
      </c>
      <c r="AO1538" s="7">
        <v>1537</v>
      </c>
      <c r="AP1538" s="7">
        <v>30</v>
      </c>
      <c r="AQ1538" s="7">
        <v>26</v>
      </c>
      <c r="AR1538">
        <v>0.62543498890000004</v>
      </c>
      <c r="AS1538">
        <v>0.60047468349999999</v>
      </c>
      <c r="AU1538" s="7">
        <v>1537</v>
      </c>
      <c r="AV1538" s="7">
        <v>65</v>
      </c>
      <c r="AW1538" s="7">
        <v>59</v>
      </c>
      <c r="AX1538">
        <v>0.80503144650000003</v>
      </c>
      <c r="AY1538">
        <v>0.81356693619999998</v>
      </c>
    </row>
    <row r="1539" spans="12:51" x14ac:dyDescent="0.3">
      <c r="L1539" s="30">
        <v>1538</v>
      </c>
      <c r="M1539" s="30">
        <v>53</v>
      </c>
      <c r="N1539" s="30">
        <v>48</v>
      </c>
      <c r="O1539" s="30">
        <v>0.99396715196053087</v>
      </c>
      <c r="Q1539" s="8">
        <v>1538</v>
      </c>
      <c r="R1539" s="8">
        <v>53</v>
      </c>
      <c r="S1539" s="8">
        <v>48</v>
      </c>
      <c r="T1539">
        <v>0.83284671529999998</v>
      </c>
      <c r="U1539">
        <v>0.83751846379999995</v>
      </c>
      <c r="W1539" s="30">
        <v>1538</v>
      </c>
      <c r="X1539" s="30">
        <v>42</v>
      </c>
      <c r="Y1539" s="30">
        <v>42</v>
      </c>
      <c r="Z1539" s="30">
        <v>0.42099063571282558</v>
      </c>
      <c r="AB1539" s="7">
        <v>1538</v>
      </c>
      <c r="AC1539" s="7">
        <v>42</v>
      </c>
      <c r="AD1539" s="7">
        <v>42</v>
      </c>
      <c r="AE1539">
        <v>0.66431852979999995</v>
      </c>
      <c r="AF1539">
        <v>0.71213979149999995</v>
      </c>
      <c r="AI1539" s="7">
        <v>1538</v>
      </c>
      <c r="AJ1539" s="7">
        <v>55</v>
      </c>
      <c r="AK1539" s="7">
        <v>44</v>
      </c>
      <c r="AL1539">
        <v>0.98764441589999996</v>
      </c>
      <c r="AM1539">
        <v>0.98379462490000003</v>
      </c>
      <c r="AO1539" s="7">
        <v>1538</v>
      </c>
      <c r="AP1539" s="7">
        <v>19</v>
      </c>
      <c r="AQ1539" s="7">
        <v>19</v>
      </c>
      <c r="AR1539">
        <v>0.43419803849999999</v>
      </c>
      <c r="AS1539">
        <v>0.46408227839999999</v>
      </c>
      <c r="AU1539" s="7">
        <v>1538</v>
      </c>
      <c r="AV1539" s="7">
        <v>25</v>
      </c>
      <c r="AW1539" s="7">
        <v>19</v>
      </c>
      <c r="AX1539">
        <v>0.47439353090000003</v>
      </c>
      <c r="AY1539">
        <v>0.42138364769999997</v>
      </c>
    </row>
    <row r="1540" spans="12:51" x14ac:dyDescent="0.3">
      <c r="L1540" s="30">
        <v>1539</v>
      </c>
      <c r="M1540" s="30">
        <v>3</v>
      </c>
      <c r="N1540" s="30">
        <v>4</v>
      </c>
      <c r="O1540" s="30">
        <v>0.99448550977716577</v>
      </c>
      <c r="Q1540" s="8">
        <v>1539</v>
      </c>
      <c r="R1540" s="8">
        <v>4</v>
      </c>
      <c r="S1540" s="8">
        <v>4</v>
      </c>
      <c r="T1540">
        <v>0.1204379562</v>
      </c>
      <c r="U1540">
        <v>0.13663220079999999</v>
      </c>
      <c r="W1540" s="30">
        <v>1539</v>
      </c>
      <c r="X1540" s="30">
        <v>30</v>
      </c>
      <c r="Y1540" s="30">
        <v>26</v>
      </c>
      <c r="Z1540" s="30">
        <v>0.42268134522377199</v>
      </c>
      <c r="AB1540" s="7">
        <v>1539</v>
      </c>
      <c r="AC1540" s="7">
        <v>30</v>
      </c>
      <c r="AD1540" s="7">
        <v>26</v>
      </c>
      <c r="AE1540">
        <v>0.52955589579999995</v>
      </c>
      <c r="AF1540">
        <v>0.53341508270000004</v>
      </c>
      <c r="AI1540" s="7">
        <v>1539</v>
      </c>
      <c r="AJ1540" s="7">
        <v>9</v>
      </c>
      <c r="AK1540" s="7">
        <v>8</v>
      </c>
      <c r="AL1540">
        <v>0.53714698329999999</v>
      </c>
      <c r="AM1540">
        <v>0.55539510619999999</v>
      </c>
      <c r="AO1540" s="7">
        <v>1539</v>
      </c>
      <c r="AP1540" s="7">
        <v>19</v>
      </c>
      <c r="AQ1540" s="7">
        <v>15</v>
      </c>
      <c r="AR1540">
        <v>0.43419803849999999</v>
      </c>
      <c r="AS1540">
        <v>0.36819620250000001</v>
      </c>
      <c r="AU1540" s="7">
        <v>1539</v>
      </c>
      <c r="AV1540" s="7">
        <v>8</v>
      </c>
      <c r="AW1540" s="7">
        <v>10</v>
      </c>
      <c r="AX1540">
        <v>0.15049415990000001</v>
      </c>
      <c r="AY1540">
        <v>0.23270440249999999</v>
      </c>
    </row>
    <row r="1541" spans="12:51" x14ac:dyDescent="0.3">
      <c r="L1541" s="30">
        <v>1540</v>
      </c>
      <c r="M1541" s="30">
        <v>3</v>
      </c>
      <c r="N1541" s="30">
        <v>3</v>
      </c>
      <c r="O1541" s="30">
        <v>0.99466828624920189</v>
      </c>
      <c r="Q1541" s="8">
        <v>1540</v>
      </c>
      <c r="R1541" s="8">
        <v>3</v>
      </c>
      <c r="S1541" s="8">
        <v>3</v>
      </c>
      <c r="T1541">
        <v>7.8832116699999996E-2</v>
      </c>
      <c r="U1541">
        <v>0.10118168380000001</v>
      </c>
      <c r="W1541" s="30">
        <v>1540</v>
      </c>
      <c r="X1541" s="30">
        <v>59</v>
      </c>
      <c r="Y1541" s="30">
        <v>52</v>
      </c>
      <c r="Z1541" s="30">
        <v>0.42285364541009363</v>
      </c>
      <c r="AB1541" s="7">
        <v>1540</v>
      </c>
      <c r="AC1541" s="7">
        <v>59</v>
      </c>
      <c r="AD1541" s="7">
        <v>52</v>
      </c>
      <c r="AE1541">
        <v>0.78499234299999998</v>
      </c>
      <c r="AF1541">
        <v>0.78510116490000004</v>
      </c>
      <c r="AI1541" s="7">
        <v>1540</v>
      </c>
      <c r="AJ1541" s="7">
        <v>4</v>
      </c>
      <c r="AK1541" s="7">
        <v>2</v>
      </c>
      <c r="AL1541">
        <v>0.21726572520000001</v>
      </c>
      <c r="AM1541">
        <v>0.1075010028</v>
      </c>
      <c r="AO1541" s="7">
        <v>1540</v>
      </c>
      <c r="AP1541" s="7">
        <v>4</v>
      </c>
      <c r="AQ1541" s="7">
        <v>2</v>
      </c>
      <c r="AR1541">
        <v>5.2989560200000001E-2</v>
      </c>
      <c r="AS1541">
        <v>2.2310126499999999E-2</v>
      </c>
      <c r="AU1541" s="7">
        <v>1540</v>
      </c>
      <c r="AV1541" s="7">
        <v>187</v>
      </c>
      <c r="AW1541" s="7">
        <v>128</v>
      </c>
      <c r="AX1541">
        <v>0.96675651389999995</v>
      </c>
      <c r="AY1541">
        <v>0.94743935300000004</v>
      </c>
    </row>
    <row r="1542" spans="12:51" x14ac:dyDescent="0.3">
      <c r="L1542" s="30">
        <v>1541</v>
      </c>
      <c r="M1542" s="30">
        <v>19</v>
      </c>
      <c r="N1542" s="30">
        <v>16</v>
      </c>
      <c r="O1542" s="30">
        <v>0.99688805605499575</v>
      </c>
      <c r="Q1542" s="8">
        <v>1541</v>
      </c>
      <c r="R1542" s="8">
        <v>17</v>
      </c>
      <c r="S1542" s="8">
        <v>16</v>
      </c>
      <c r="T1542">
        <v>0.4569343065</v>
      </c>
      <c r="U1542">
        <v>0.4689807976</v>
      </c>
      <c r="W1542" s="30">
        <v>1541</v>
      </c>
      <c r="X1542" s="30">
        <v>12</v>
      </c>
      <c r="Y1542" s="30">
        <v>9</v>
      </c>
      <c r="Z1542" s="30">
        <v>0.42310746888921735</v>
      </c>
      <c r="AB1542" s="7">
        <v>1541</v>
      </c>
      <c r="AC1542" s="7">
        <v>12</v>
      </c>
      <c r="AD1542" s="7">
        <v>9</v>
      </c>
      <c r="AE1542">
        <v>0.21592649310000001</v>
      </c>
      <c r="AF1542">
        <v>0.1848559166</v>
      </c>
      <c r="AI1542" s="7">
        <v>1541</v>
      </c>
      <c r="AJ1542" s="7">
        <v>5</v>
      </c>
      <c r="AK1542" s="7">
        <v>6</v>
      </c>
      <c r="AL1542">
        <v>0.28923299099999999</v>
      </c>
      <c r="AM1542">
        <v>0.42928198950000002</v>
      </c>
      <c r="AO1542" s="7">
        <v>1541</v>
      </c>
      <c r="AP1542" s="7">
        <v>38</v>
      </c>
      <c r="AQ1542" s="7">
        <v>35</v>
      </c>
      <c r="AR1542">
        <v>0.72065801959999998</v>
      </c>
      <c r="AS1542">
        <v>0.7237341772</v>
      </c>
      <c r="AU1542" s="7">
        <v>1541</v>
      </c>
      <c r="AV1542" s="7">
        <v>4</v>
      </c>
      <c r="AW1542" s="7">
        <v>2</v>
      </c>
      <c r="AX1542">
        <v>5.4806828299999999E-2</v>
      </c>
      <c r="AY1542">
        <v>3.0098831900000001E-2</v>
      </c>
    </row>
    <row r="1543" spans="12:51" x14ac:dyDescent="0.3">
      <c r="L1543" s="30">
        <v>1542</v>
      </c>
      <c r="M1543" s="30">
        <v>14</v>
      </c>
      <c r="N1543" s="30">
        <v>13</v>
      </c>
      <c r="O1543" s="30">
        <v>0.99817408406930763</v>
      </c>
      <c r="Q1543" s="8">
        <v>1542</v>
      </c>
      <c r="R1543" s="8">
        <v>14</v>
      </c>
      <c r="S1543" s="8">
        <v>13</v>
      </c>
      <c r="T1543">
        <v>0.39124087590000001</v>
      </c>
      <c r="U1543">
        <v>0.40915805020000001</v>
      </c>
      <c r="W1543" s="30">
        <v>1542</v>
      </c>
      <c r="X1543" s="30">
        <v>104</v>
      </c>
      <c r="Y1543" s="30">
        <v>75</v>
      </c>
      <c r="Z1543" s="30">
        <v>0.42321810260200898</v>
      </c>
      <c r="AB1543" s="7">
        <v>1542</v>
      </c>
      <c r="AC1543" s="7">
        <v>104</v>
      </c>
      <c r="AD1543" s="7">
        <v>75</v>
      </c>
      <c r="AE1543">
        <v>0.90444104130000003</v>
      </c>
      <c r="AF1543">
        <v>0.87032495399999998</v>
      </c>
      <c r="AI1543" s="7">
        <v>1542</v>
      </c>
      <c r="AJ1543" s="7">
        <v>5</v>
      </c>
      <c r="AK1543" s="7">
        <v>2</v>
      </c>
      <c r="AL1543">
        <v>0.28923299099999999</v>
      </c>
      <c r="AM1543">
        <v>0.1075010028</v>
      </c>
      <c r="AO1543" s="7">
        <v>1542</v>
      </c>
      <c r="AP1543" s="7">
        <v>31</v>
      </c>
      <c r="AQ1543" s="7">
        <v>29</v>
      </c>
      <c r="AR1543">
        <v>0.63808921220000003</v>
      </c>
      <c r="AS1543">
        <v>0.64794303789999996</v>
      </c>
      <c r="AU1543" s="7">
        <v>1542</v>
      </c>
      <c r="AV1543" s="7">
        <v>5</v>
      </c>
      <c r="AW1543" s="7">
        <v>3</v>
      </c>
      <c r="AX1543">
        <v>7.7268643299999995E-2</v>
      </c>
      <c r="AY1543">
        <v>4.89667565E-2</v>
      </c>
    </row>
    <row r="1544" spans="12:51" x14ac:dyDescent="0.3">
      <c r="L1544" s="30">
        <v>1543</v>
      </c>
      <c r="M1544" s="30">
        <v>11</v>
      </c>
      <c r="N1544" s="30">
        <v>11</v>
      </c>
      <c r="O1544" s="30">
        <v>0.99856412480015821</v>
      </c>
      <c r="Q1544" s="8">
        <v>1543</v>
      </c>
      <c r="R1544" s="8">
        <v>12</v>
      </c>
      <c r="S1544" s="8">
        <v>11</v>
      </c>
      <c r="T1544">
        <v>0.35109489049999998</v>
      </c>
      <c r="U1544">
        <v>0.36410635149999998</v>
      </c>
      <c r="W1544" s="30">
        <v>1543</v>
      </c>
      <c r="X1544" s="30">
        <v>40</v>
      </c>
      <c r="Y1544" s="30">
        <v>34</v>
      </c>
      <c r="Z1544" s="30">
        <v>0.42335421245087435</v>
      </c>
      <c r="AB1544" s="7">
        <v>1543</v>
      </c>
      <c r="AC1544" s="7">
        <v>40</v>
      </c>
      <c r="AD1544" s="7">
        <v>34</v>
      </c>
      <c r="AE1544">
        <v>0.64686064310000002</v>
      </c>
      <c r="AF1544">
        <v>0.64193746159999998</v>
      </c>
      <c r="AI1544" s="7">
        <v>1543</v>
      </c>
      <c r="AJ1544" s="7">
        <v>19</v>
      </c>
      <c r="AK1544" s="7">
        <v>17</v>
      </c>
      <c r="AL1544">
        <v>0.84194480100000002</v>
      </c>
      <c r="AM1544">
        <v>0.84997994379999997</v>
      </c>
      <c r="AO1544" s="7">
        <v>1543</v>
      </c>
      <c r="AP1544" s="7">
        <v>29</v>
      </c>
      <c r="AQ1544" s="7">
        <v>24</v>
      </c>
      <c r="AR1544">
        <v>0.6074027206</v>
      </c>
      <c r="AS1544">
        <v>0.56724683539999998</v>
      </c>
      <c r="AU1544" s="7">
        <v>1543</v>
      </c>
      <c r="AV1544" s="7">
        <v>19</v>
      </c>
      <c r="AW1544" s="7">
        <v>14</v>
      </c>
      <c r="AX1544">
        <v>0.36747529200000001</v>
      </c>
      <c r="AY1544">
        <v>0.31940700799999999</v>
      </c>
    </row>
    <row r="1545" spans="12:51" x14ac:dyDescent="0.3">
      <c r="L1545" s="30">
        <v>1544</v>
      </c>
      <c r="M1545" s="30">
        <v>17</v>
      </c>
      <c r="N1545" s="30">
        <v>14</v>
      </c>
      <c r="O1545" s="30">
        <v>0.99862917567723364</v>
      </c>
      <c r="Q1545" s="8">
        <v>1544</v>
      </c>
      <c r="R1545" s="8">
        <v>15</v>
      </c>
      <c r="S1545" s="8">
        <v>14</v>
      </c>
      <c r="T1545">
        <v>0.41021897810000002</v>
      </c>
      <c r="U1545">
        <v>0.42983751840000001</v>
      </c>
      <c r="W1545" s="30">
        <v>1544</v>
      </c>
      <c r="X1545" s="30">
        <v>109</v>
      </c>
      <c r="Y1545" s="30">
        <v>90</v>
      </c>
      <c r="Z1545" s="30">
        <v>0.42342947696356459</v>
      </c>
      <c r="AB1545" s="7">
        <v>1544</v>
      </c>
      <c r="AC1545" s="7">
        <v>109</v>
      </c>
      <c r="AD1545" s="7">
        <v>90</v>
      </c>
      <c r="AE1545">
        <v>0.91240428790000005</v>
      </c>
      <c r="AF1545">
        <v>0.90619251990000005</v>
      </c>
      <c r="AI1545" s="7">
        <v>1544</v>
      </c>
      <c r="AJ1545" s="7">
        <v>3</v>
      </c>
      <c r="AK1545" s="7">
        <v>1</v>
      </c>
      <c r="AL1545">
        <v>0.145860077</v>
      </c>
      <c r="AM1545">
        <v>4.2519053299999998E-2</v>
      </c>
      <c r="AO1545" s="7">
        <v>1544</v>
      </c>
      <c r="AP1545" s="7">
        <v>16</v>
      </c>
      <c r="AQ1545" s="7">
        <v>11</v>
      </c>
      <c r="AR1545">
        <v>0.36475798790000002</v>
      </c>
      <c r="AS1545">
        <v>0.25664556960000001</v>
      </c>
      <c r="AU1545" s="7">
        <v>1544</v>
      </c>
      <c r="AV1545" s="7">
        <v>23</v>
      </c>
      <c r="AW1545" s="7">
        <v>18</v>
      </c>
      <c r="AX1545">
        <v>0.44115004489999998</v>
      </c>
      <c r="AY1545">
        <v>0.40161725059999998</v>
      </c>
    </row>
    <row r="1546" spans="12:51" x14ac:dyDescent="0.3">
      <c r="L1546" s="30">
        <v>1545</v>
      </c>
      <c r="M1546" s="30">
        <v>0</v>
      </c>
      <c r="N1546" s="30">
        <v>0</v>
      </c>
      <c r="O1546" s="30">
        <v>0.99878753874269677</v>
      </c>
      <c r="Q1546" s="8">
        <v>1545</v>
      </c>
      <c r="R1546" s="8">
        <v>0</v>
      </c>
      <c r="S1546" s="8">
        <v>0</v>
      </c>
      <c r="T1546">
        <v>0</v>
      </c>
      <c r="U1546">
        <v>0</v>
      </c>
      <c r="W1546" s="30">
        <v>1545</v>
      </c>
      <c r="X1546" s="30">
        <v>12</v>
      </c>
      <c r="Y1546" s="30">
        <v>9</v>
      </c>
      <c r="Z1546" s="30">
        <v>0.42359541647091137</v>
      </c>
      <c r="AB1546" s="7">
        <v>1545</v>
      </c>
      <c r="AC1546" s="7">
        <v>12</v>
      </c>
      <c r="AD1546" s="7">
        <v>9</v>
      </c>
      <c r="AE1546">
        <v>0.21592649310000001</v>
      </c>
      <c r="AF1546">
        <v>0.1848559166</v>
      </c>
      <c r="AI1546" s="7">
        <v>1545</v>
      </c>
      <c r="AJ1546" s="7">
        <v>2</v>
      </c>
      <c r="AK1546" s="7">
        <v>1</v>
      </c>
      <c r="AL1546">
        <v>7.9188061599999998E-2</v>
      </c>
      <c r="AM1546">
        <v>4.2519053299999998E-2</v>
      </c>
      <c r="AO1546" s="7">
        <v>1545</v>
      </c>
      <c r="AP1546" s="7">
        <v>72</v>
      </c>
      <c r="AQ1546" s="7">
        <v>69</v>
      </c>
      <c r="AR1546">
        <v>0.91062954760000003</v>
      </c>
      <c r="AS1546">
        <v>0.91550632909999996</v>
      </c>
      <c r="AU1546" s="7">
        <v>1545</v>
      </c>
      <c r="AV1546" s="7">
        <v>22</v>
      </c>
      <c r="AW1546" s="7">
        <v>21</v>
      </c>
      <c r="AX1546">
        <v>0.42183288400000002</v>
      </c>
      <c r="AY1546">
        <v>0.4555256064</v>
      </c>
    </row>
    <row r="1547" spans="12:51" x14ac:dyDescent="0.3">
      <c r="L1547" s="30">
        <v>1546</v>
      </c>
      <c r="M1547" s="30">
        <v>1</v>
      </c>
      <c r="N1547" s="30">
        <v>1</v>
      </c>
      <c r="O1547" s="30">
        <v>0.99928834657238852</v>
      </c>
      <c r="Q1547" s="8">
        <v>1546</v>
      </c>
      <c r="R1547" s="8">
        <v>1</v>
      </c>
      <c r="S1547" s="8">
        <v>1</v>
      </c>
      <c r="T1547">
        <v>2.0437956199999999E-2</v>
      </c>
      <c r="U1547">
        <v>3.0280649900000001E-2</v>
      </c>
      <c r="W1547" s="30">
        <v>1546</v>
      </c>
      <c r="X1547" s="30">
        <v>35</v>
      </c>
      <c r="Y1547" s="30">
        <v>28</v>
      </c>
      <c r="Z1547" s="30">
        <v>0.42370445112439892</v>
      </c>
      <c r="AB1547" s="7">
        <v>1546</v>
      </c>
      <c r="AC1547" s="7">
        <v>35</v>
      </c>
      <c r="AD1547" s="7">
        <v>28</v>
      </c>
      <c r="AE1547">
        <v>0.59479326180000003</v>
      </c>
      <c r="AF1547">
        <v>0.56591048430000002</v>
      </c>
      <c r="AI1547" s="7">
        <v>1546</v>
      </c>
      <c r="AJ1547" s="7">
        <v>4</v>
      </c>
      <c r="AK1547" s="7">
        <v>4</v>
      </c>
      <c r="AL1547">
        <v>0.21726572520000001</v>
      </c>
      <c r="AM1547">
        <v>0.27276373840000001</v>
      </c>
      <c r="AO1547" s="7">
        <v>1546</v>
      </c>
      <c r="AP1547" s="7">
        <v>17</v>
      </c>
      <c r="AQ1547" s="7">
        <v>14</v>
      </c>
      <c r="AR1547">
        <v>0.38832647889999999</v>
      </c>
      <c r="AS1547">
        <v>0.34351265819999999</v>
      </c>
      <c r="AU1547" s="7">
        <v>1546</v>
      </c>
      <c r="AV1547" s="7">
        <v>23</v>
      </c>
      <c r="AW1547" s="7">
        <v>22</v>
      </c>
      <c r="AX1547">
        <v>0.44115004489999998</v>
      </c>
      <c r="AY1547">
        <v>0.47439353090000003</v>
      </c>
    </row>
    <row r="1548" spans="12:51" x14ac:dyDescent="0.3">
      <c r="L1548" s="30">
        <v>1547</v>
      </c>
      <c r="M1548" s="30">
        <v>29</v>
      </c>
      <c r="N1548" s="30">
        <v>25</v>
      </c>
      <c r="O1548" s="30">
        <v>0.99984271562389027</v>
      </c>
      <c r="Q1548" s="8">
        <v>1547</v>
      </c>
      <c r="R1548" s="8">
        <v>28</v>
      </c>
      <c r="S1548" s="8">
        <v>25</v>
      </c>
      <c r="T1548">
        <v>0.63576642329999999</v>
      </c>
      <c r="U1548">
        <v>0.63663220080000005</v>
      </c>
      <c r="W1548" s="30">
        <v>1547</v>
      </c>
      <c r="X1548" s="30">
        <v>9</v>
      </c>
      <c r="Y1548" s="30">
        <v>9</v>
      </c>
      <c r="Z1548" s="30">
        <v>0.42381814403812312</v>
      </c>
      <c r="AB1548" s="7">
        <v>1547</v>
      </c>
      <c r="AC1548" s="7">
        <v>9</v>
      </c>
      <c r="AD1548" s="7">
        <v>9</v>
      </c>
      <c r="AE1548">
        <v>0.15130168450000001</v>
      </c>
      <c r="AF1548">
        <v>0.1848559166</v>
      </c>
      <c r="AI1548" s="7">
        <v>1547</v>
      </c>
      <c r="AJ1548" s="7">
        <v>7</v>
      </c>
      <c r="AK1548" s="7">
        <v>6</v>
      </c>
      <c r="AL1548">
        <v>0.42378048779999999</v>
      </c>
      <c r="AM1548">
        <v>0.42928198950000002</v>
      </c>
      <c r="AO1548" s="7">
        <v>1547</v>
      </c>
      <c r="AP1548" s="7">
        <v>43</v>
      </c>
      <c r="AQ1548" s="7">
        <v>47</v>
      </c>
      <c r="AR1548">
        <v>0.7703258462</v>
      </c>
      <c r="AS1548">
        <v>0.82658227839999998</v>
      </c>
      <c r="AU1548" s="7">
        <v>1547</v>
      </c>
      <c r="AV1548" s="7">
        <v>174</v>
      </c>
      <c r="AW1548" s="7">
        <v>148</v>
      </c>
      <c r="AX1548">
        <v>0.96136567829999997</v>
      </c>
      <c r="AY1548">
        <v>0.96001796939999995</v>
      </c>
    </row>
    <row r="1549" spans="12:51" x14ac:dyDescent="0.3">
      <c r="W1549" s="30">
        <v>1548</v>
      </c>
      <c r="X1549" s="30">
        <v>20</v>
      </c>
      <c r="Y1549" s="30">
        <v>15</v>
      </c>
      <c r="Z1549" s="30">
        <v>0.42384607263734597</v>
      </c>
      <c r="AB1549" s="7">
        <v>1548</v>
      </c>
      <c r="AC1549" s="7">
        <v>20</v>
      </c>
      <c r="AD1549" s="7">
        <v>15</v>
      </c>
      <c r="AE1549">
        <v>0.38284839199999998</v>
      </c>
      <c r="AF1549">
        <v>0.3307786633</v>
      </c>
      <c r="AI1549" s="7">
        <v>1548</v>
      </c>
      <c r="AJ1549" s="7">
        <v>3</v>
      </c>
      <c r="AK1549" s="7">
        <v>3</v>
      </c>
      <c r="AL1549">
        <v>0.145860077</v>
      </c>
      <c r="AM1549">
        <v>0.18949057359999999</v>
      </c>
      <c r="AO1549" s="7">
        <v>1548</v>
      </c>
      <c r="AP1549" s="7">
        <v>73</v>
      </c>
      <c r="AQ1549" s="7">
        <v>60</v>
      </c>
      <c r="AR1549">
        <v>0.91363492560000004</v>
      </c>
      <c r="AS1549">
        <v>0.89034810119999996</v>
      </c>
      <c r="AU1549" s="7">
        <v>1548</v>
      </c>
      <c r="AV1549" s="7">
        <v>10</v>
      </c>
      <c r="AW1549" s="7">
        <v>7</v>
      </c>
      <c r="AX1549">
        <v>0.19496855339999999</v>
      </c>
      <c r="AY1549">
        <v>0.15678346809999999</v>
      </c>
    </row>
    <row r="1550" spans="12:51" x14ac:dyDescent="0.3">
      <c r="W1550" s="30">
        <v>1549</v>
      </c>
      <c r="X1550" s="30">
        <v>8</v>
      </c>
      <c r="Y1550" s="30">
        <v>7</v>
      </c>
      <c r="Z1550" s="30">
        <v>0.42428103303732978</v>
      </c>
      <c r="AB1550" s="7">
        <v>1549</v>
      </c>
      <c r="AC1550" s="7">
        <v>8</v>
      </c>
      <c r="AD1550" s="7">
        <v>7</v>
      </c>
      <c r="AE1550">
        <v>0.12771822350000001</v>
      </c>
      <c r="AF1550">
        <v>0.12722256279999999</v>
      </c>
      <c r="AI1550" s="7">
        <v>1549</v>
      </c>
      <c r="AJ1550" s="7">
        <v>3</v>
      </c>
      <c r="AK1550" s="7">
        <v>4</v>
      </c>
      <c r="AL1550">
        <v>0.145860077</v>
      </c>
      <c r="AM1550">
        <v>0.27276373840000001</v>
      </c>
      <c r="AO1550" s="7">
        <v>1549</v>
      </c>
      <c r="AP1550" s="7">
        <v>117</v>
      </c>
      <c r="AQ1550" s="7">
        <v>115</v>
      </c>
      <c r="AR1550">
        <v>0.97026257510000002</v>
      </c>
      <c r="AS1550">
        <v>0.97405063290000005</v>
      </c>
      <c r="AU1550" s="7">
        <v>1549</v>
      </c>
      <c r="AV1550" s="7">
        <v>3</v>
      </c>
      <c r="AW1550" s="7">
        <v>1</v>
      </c>
      <c r="AX1550">
        <v>3.3692722299999998E-2</v>
      </c>
      <c r="AY1550">
        <v>1.34770889E-2</v>
      </c>
    </row>
    <row r="1551" spans="12:51" x14ac:dyDescent="0.3">
      <c r="W1551" s="30">
        <v>1550</v>
      </c>
      <c r="X1551" s="30">
        <v>401</v>
      </c>
      <c r="Y1551" s="30">
        <v>296</v>
      </c>
      <c r="Z1551" s="30">
        <v>0.42432832105118312</v>
      </c>
      <c r="AB1551" s="7">
        <v>1550</v>
      </c>
      <c r="AC1551" s="7">
        <v>401</v>
      </c>
      <c r="AD1551" s="7">
        <v>296</v>
      </c>
      <c r="AE1551">
        <v>0.99264931079999996</v>
      </c>
      <c r="AF1551">
        <v>0.98743102390000004</v>
      </c>
      <c r="AI1551" s="7">
        <v>1550</v>
      </c>
      <c r="AJ1551" s="7">
        <v>11</v>
      </c>
      <c r="AK1551" s="7">
        <v>8</v>
      </c>
      <c r="AL1551">
        <v>0.63005455710000002</v>
      </c>
      <c r="AM1551">
        <v>0.55539510619999999</v>
      </c>
      <c r="AO1551" s="7">
        <v>1550</v>
      </c>
      <c r="AP1551" s="7">
        <v>6</v>
      </c>
      <c r="AQ1551" s="7">
        <v>5</v>
      </c>
      <c r="AR1551">
        <v>0.1001265422</v>
      </c>
      <c r="AS1551">
        <v>8.4493670800000004E-2</v>
      </c>
      <c r="AU1551" s="7">
        <v>1550</v>
      </c>
      <c r="AV1551" s="7">
        <v>103</v>
      </c>
      <c r="AW1551" s="7">
        <v>96</v>
      </c>
      <c r="AX1551">
        <v>0.90431266840000002</v>
      </c>
      <c r="AY1551">
        <v>0.9074573225</v>
      </c>
    </row>
    <row r="1552" spans="12:51" x14ac:dyDescent="0.3">
      <c r="W1552" s="30">
        <v>1551</v>
      </c>
      <c r="X1552" s="30">
        <v>36</v>
      </c>
      <c r="Y1552" s="30">
        <v>33</v>
      </c>
      <c r="Z1552" s="30">
        <v>0.42458724323342822</v>
      </c>
      <c r="AB1552" s="7">
        <v>1551</v>
      </c>
      <c r="AC1552" s="7">
        <v>36</v>
      </c>
      <c r="AD1552" s="7">
        <v>33</v>
      </c>
      <c r="AE1552">
        <v>0.60673813160000001</v>
      </c>
      <c r="AF1552">
        <v>0.63182096870000004</v>
      </c>
      <c r="AI1552" s="7">
        <v>1551</v>
      </c>
      <c r="AJ1552" s="7">
        <v>11</v>
      </c>
      <c r="AK1552" s="7">
        <v>11</v>
      </c>
      <c r="AL1552">
        <v>0.63005455710000002</v>
      </c>
      <c r="AM1552">
        <v>0.69691135169999996</v>
      </c>
      <c r="AO1552" s="7">
        <v>1551</v>
      </c>
      <c r="AP1552" s="7">
        <v>22</v>
      </c>
      <c r="AQ1552" s="7">
        <v>26</v>
      </c>
      <c r="AR1552">
        <v>0.49193293259999998</v>
      </c>
      <c r="AS1552">
        <v>0.60047468349999999</v>
      </c>
      <c r="AU1552" s="7">
        <v>1551</v>
      </c>
      <c r="AV1552" s="7">
        <v>34</v>
      </c>
      <c r="AW1552" s="7">
        <v>27</v>
      </c>
      <c r="AX1552">
        <v>0.57637017069999996</v>
      </c>
      <c r="AY1552">
        <v>0.54986522910000002</v>
      </c>
    </row>
    <row r="1553" spans="23:51" x14ac:dyDescent="0.3">
      <c r="W1553" s="30">
        <v>1552</v>
      </c>
      <c r="X1553" s="30">
        <v>38</v>
      </c>
      <c r="Y1553" s="30">
        <v>34</v>
      </c>
      <c r="Z1553" s="30">
        <v>0.42462732096276268</v>
      </c>
      <c r="AB1553" s="7">
        <v>1552</v>
      </c>
      <c r="AC1553" s="7">
        <v>38</v>
      </c>
      <c r="AD1553" s="7">
        <v>34</v>
      </c>
      <c r="AE1553">
        <v>0.6284839203</v>
      </c>
      <c r="AF1553">
        <v>0.64193746159999998</v>
      </c>
      <c r="AI1553" s="7">
        <v>1552</v>
      </c>
      <c r="AJ1553" s="7">
        <v>3</v>
      </c>
      <c r="AK1553" s="7">
        <v>3</v>
      </c>
      <c r="AL1553">
        <v>0.145860077</v>
      </c>
      <c r="AM1553">
        <v>0.18949057359999999</v>
      </c>
      <c r="AO1553" s="7">
        <v>1552</v>
      </c>
      <c r="AP1553" s="7">
        <v>37</v>
      </c>
      <c r="AQ1553" s="7">
        <v>32</v>
      </c>
      <c r="AR1553">
        <v>0.71037646310000002</v>
      </c>
      <c r="AS1553">
        <v>0.6875</v>
      </c>
      <c r="AU1553" s="7">
        <v>1552</v>
      </c>
      <c r="AV1553" s="7">
        <v>3</v>
      </c>
      <c r="AW1553" s="7">
        <v>2</v>
      </c>
      <c r="AX1553">
        <v>3.3692722299999998E-2</v>
      </c>
      <c r="AY1553">
        <v>3.0098831900000001E-2</v>
      </c>
    </row>
    <row r="1554" spans="23:51" x14ac:dyDescent="0.3">
      <c r="W1554" s="30">
        <v>1553</v>
      </c>
      <c r="X1554" s="30">
        <v>28</v>
      </c>
      <c r="Y1554" s="30">
        <v>28</v>
      </c>
      <c r="Z1554" s="30">
        <v>0.42471217531666527</v>
      </c>
      <c r="AB1554" s="7">
        <v>1553</v>
      </c>
      <c r="AC1554" s="7">
        <v>28</v>
      </c>
      <c r="AD1554" s="7">
        <v>28</v>
      </c>
      <c r="AE1554">
        <v>0.50137825420000004</v>
      </c>
      <c r="AF1554">
        <v>0.56591048430000002</v>
      </c>
      <c r="AI1554" s="7">
        <v>1553</v>
      </c>
      <c r="AJ1554" s="7">
        <v>13</v>
      </c>
      <c r="AK1554" s="7">
        <v>8</v>
      </c>
      <c r="AL1554">
        <v>0.70450898579999999</v>
      </c>
      <c r="AM1554">
        <v>0.55539510619999999</v>
      </c>
      <c r="AO1554" s="7">
        <v>1553</v>
      </c>
      <c r="AP1554" s="7">
        <v>8</v>
      </c>
      <c r="AQ1554" s="7">
        <v>8</v>
      </c>
      <c r="AR1554">
        <v>0.14900347990000001</v>
      </c>
      <c r="AS1554">
        <v>0.1721518987</v>
      </c>
      <c r="AU1554" s="7">
        <v>1553</v>
      </c>
      <c r="AV1554" s="7">
        <v>18</v>
      </c>
      <c r="AW1554" s="7">
        <v>11</v>
      </c>
      <c r="AX1554">
        <v>0.34815813109999999</v>
      </c>
      <c r="AY1554">
        <v>0.26055705299999998</v>
      </c>
    </row>
    <row r="1555" spans="23:51" x14ac:dyDescent="0.3">
      <c r="W1555" s="30">
        <v>1554</v>
      </c>
      <c r="X1555" s="30">
        <v>37</v>
      </c>
      <c r="Y1555" s="30">
        <v>31</v>
      </c>
      <c r="Z1555" s="30">
        <v>0.42480476667340017</v>
      </c>
      <c r="AB1555" s="7">
        <v>1554</v>
      </c>
      <c r="AC1555" s="7">
        <v>37</v>
      </c>
      <c r="AD1555" s="7">
        <v>31</v>
      </c>
      <c r="AE1555">
        <v>0.61898928019999999</v>
      </c>
      <c r="AF1555">
        <v>0.60790925809999996</v>
      </c>
      <c r="AI1555" s="7">
        <v>1554</v>
      </c>
      <c r="AJ1555" s="7">
        <v>0</v>
      </c>
      <c r="AK1555" s="7">
        <v>0</v>
      </c>
      <c r="AL1555">
        <v>0</v>
      </c>
      <c r="AM1555">
        <v>0</v>
      </c>
      <c r="AO1555" s="7">
        <v>1554</v>
      </c>
      <c r="AP1555" s="7">
        <v>8</v>
      </c>
      <c r="AQ1555" s="7">
        <v>8</v>
      </c>
      <c r="AR1555">
        <v>0.14900347990000001</v>
      </c>
      <c r="AS1555">
        <v>0.1721518987</v>
      </c>
      <c r="AU1555" s="7">
        <v>1554</v>
      </c>
      <c r="AV1555" s="7">
        <v>0</v>
      </c>
      <c r="AW1555" s="7">
        <v>0</v>
      </c>
      <c r="AX1555">
        <v>0</v>
      </c>
      <c r="AY1555">
        <v>0</v>
      </c>
    </row>
    <row r="1556" spans="23:51" x14ac:dyDescent="0.3">
      <c r="W1556" s="30">
        <v>1555</v>
      </c>
      <c r="X1556" s="30">
        <v>95</v>
      </c>
      <c r="Y1556" s="30">
        <v>77</v>
      </c>
      <c r="Z1556" s="30">
        <v>0.42505981489276512</v>
      </c>
      <c r="AB1556" s="7">
        <v>1555</v>
      </c>
      <c r="AC1556" s="7">
        <v>95</v>
      </c>
      <c r="AD1556" s="7">
        <v>77</v>
      </c>
      <c r="AE1556">
        <v>0.89035222049999996</v>
      </c>
      <c r="AF1556">
        <v>0.87339055789999998</v>
      </c>
      <c r="AI1556" s="7">
        <v>1555</v>
      </c>
      <c r="AJ1556" s="7">
        <v>4</v>
      </c>
      <c r="AK1556" s="7">
        <v>4</v>
      </c>
      <c r="AL1556">
        <v>0.21726572520000001</v>
      </c>
      <c r="AM1556">
        <v>0.27276373840000001</v>
      </c>
      <c r="AO1556" s="7">
        <v>1555</v>
      </c>
      <c r="AP1556" s="7">
        <v>19</v>
      </c>
      <c r="AQ1556" s="7">
        <v>18</v>
      </c>
      <c r="AR1556">
        <v>0.43419803849999999</v>
      </c>
      <c r="AS1556">
        <v>0.44193037969999999</v>
      </c>
      <c r="AU1556" s="7">
        <v>1555</v>
      </c>
      <c r="AV1556" s="7">
        <v>39</v>
      </c>
      <c r="AW1556" s="7">
        <v>36</v>
      </c>
      <c r="AX1556">
        <v>0.63522012569999997</v>
      </c>
      <c r="AY1556">
        <v>0.65992812209999996</v>
      </c>
    </row>
    <row r="1557" spans="23:51" x14ac:dyDescent="0.3">
      <c r="W1557" s="30">
        <v>1556</v>
      </c>
      <c r="X1557" s="30">
        <v>28</v>
      </c>
      <c r="Y1557" s="30">
        <v>27</v>
      </c>
      <c r="Z1557" s="30">
        <v>0.42509116965845573</v>
      </c>
      <c r="AB1557" s="7">
        <v>1556</v>
      </c>
      <c r="AC1557" s="7">
        <v>28</v>
      </c>
      <c r="AD1557" s="7">
        <v>27</v>
      </c>
      <c r="AE1557">
        <v>0.50137825420000004</v>
      </c>
      <c r="AF1557">
        <v>0.54966278349999997</v>
      </c>
      <c r="AI1557" s="7">
        <v>1556</v>
      </c>
      <c r="AJ1557" s="7">
        <v>7</v>
      </c>
      <c r="AK1557" s="7">
        <v>7</v>
      </c>
      <c r="AL1557">
        <v>0.42378048779999999</v>
      </c>
      <c r="AM1557">
        <v>0.4956277577</v>
      </c>
      <c r="AO1557" s="7">
        <v>1556</v>
      </c>
      <c r="AP1557" s="7">
        <v>27</v>
      </c>
      <c r="AQ1557" s="7">
        <v>29</v>
      </c>
      <c r="AR1557">
        <v>0.58098702940000002</v>
      </c>
      <c r="AS1557">
        <v>0.64794303789999996</v>
      </c>
      <c r="AU1557" s="7">
        <v>1556</v>
      </c>
      <c r="AV1557" s="7">
        <v>36</v>
      </c>
      <c r="AW1557" s="7">
        <v>37</v>
      </c>
      <c r="AX1557">
        <v>0.60332434859999995</v>
      </c>
      <c r="AY1557">
        <v>0.67115902959999996</v>
      </c>
    </row>
    <row r="1558" spans="23:51" x14ac:dyDescent="0.3">
      <c r="W1558" s="30">
        <v>1557</v>
      </c>
      <c r="X1558" s="30">
        <v>6</v>
      </c>
      <c r="Y1558" s="30">
        <v>6</v>
      </c>
      <c r="Z1558" s="30">
        <v>0.42513889631485402</v>
      </c>
      <c r="AB1558" s="7">
        <v>1557</v>
      </c>
      <c r="AC1558" s="7">
        <v>6</v>
      </c>
      <c r="AD1558" s="7">
        <v>6</v>
      </c>
      <c r="AE1558">
        <v>8.6676875900000006E-2</v>
      </c>
      <c r="AF1558">
        <v>0.10453709379999999</v>
      </c>
      <c r="AI1558" s="7">
        <v>1557</v>
      </c>
      <c r="AJ1558" s="7">
        <v>9</v>
      </c>
      <c r="AK1558" s="7">
        <v>8</v>
      </c>
      <c r="AL1558">
        <v>0.53714698329999999</v>
      </c>
      <c r="AM1558">
        <v>0.55539510619999999</v>
      </c>
      <c r="AO1558" s="7">
        <v>1557</v>
      </c>
      <c r="AP1558" s="7">
        <v>5</v>
      </c>
      <c r="AQ1558" s="7">
        <v>5</v>
      </c>
      <c r="AR1558">
        <v>7.5767162200000002E-2</v>
      </c>
      <c r="AS1558">
        <v>8.4493670800000004E-2</v>
      </c>
      <c r="AU1558" s="7">
        <v>1557</v>
      </c>
      <c r="AV1558" s="7">
        <v>37</v>
      </c>
      <c r="AW1558" s="7">
        <v>34</v>
      </c>
      <c r="AX1558">
        <v>0.61275831079999998</v>
      </c>
      <c r="AY1558">
        <v>0.63701707090000004</v>
      </c>
    </row>
    <row r="1559" spans="23:51" x14ac:dyDescent="0.3">
      <c r="W1559" s="30">
        <v>1558</v>
      </c>
      <c r="X1559" s="30">
        <v>19</v>
      </c>
      <c r="Y1559" s="30">
        <v>19</v>
      </c>
      <c r="Z1559" s="30">
        <v>0.42530162737492005</v>
      </c>
      <c r="AB1559" s="7">
        <v>1558</v>
      </c>
      <c r="AC1559" s="7">
        <v>19</v>
      </c>
      <c r="AD1559" s="7">
        <v>19</v>
      </c>
      <c r="AE1559">
        <v>0.36692189889999999</v>
      </c>
      <c r="AF1559">
        <v>0.4160024524</v>
      </c>
      <c r="AI1559" s="7">
        <v>1558</v>
      </c>
      <c r="AJ1559" s="7">
        <v>3</v>
      </c>
      <c r="AK1559" s="7">
        <v>3</v>
      </c>
      <c r="AL1559">
        <v>0.145860077</v>
      </c>
      <c r="AM1559">
        <v>0.18949057359999999</v>
      </c>
      <c r="AO1559" s="7">
        <v>1558</v>
      </c>
      <c r="AP1559" s="7">
        <v>28</v>
      </c>
      <c r="AQ1559" s="7">
        <v>27</v>
      </c>
      <c r="AR1559">
        <v>0.5958557418</v>
      </c>
      <c r="AS1559">
        <v>0.6167721518</v>
      </c>
      <c r="AU1559" s="7">
        <v>1558</v>
      </c>
      <c r="AV1559" s="7">
        <v>80</v>
      </c>
      <c r="AW1559" s="7">
        <v>76</v>
      </c>
      <c r="AX1559">
        <v>0.85759209339999998</v>
      </c>
      <c r="AY1559">
        <v>0.87017070969999999</v>
      </c>
    </row>
    <row r="1560" spans="23:51" x14ac:dyDescent="0.3">
      <c r="W1560" s="30">
        <v>1559</v>
      </c>
      <c r="X1560" s="30">
        <v>7</v>
      </c>
      <c r="Y1560" s="30">
        <v>7</v>
      </c>
      <c r="Z1560" s="30">
        <v>0.42570978555317696</v>
      </c>
      <c r="AB1560" s="7">
        <v>1559</v>
      </c>
      <c r="AC1560" s="7">
        <v>7</v>
      </c>
      <c r="AD1560" s="7">
        <v>7</v>
      </c>
      <c r="AE1560">
        <v>0.10719754970000001</v>
      </c>
      <c r="AF1560">
        <v>0.12722256279999999</v>
      </c>
      <c r="AI1560" s="7">
        <v>1559</v>
      </c>
      <c r="AJ1560" s="7">
        <v>2</v>
      </c>
      <c r="AK1560" s="7">
        <v>2</v>
      </c>
      <c r="AL1560">
        <v>7.9188061599999998E-2</v>
      </c>
      <c r="AM1560">
        <v>0.1075010028</v>
      </c>
      <c r="AO1560" s="7">
        <v>1559</v>
      </c>
      <c r="AP1560" s="7">
        <v>26</v>
      </c>
      <c r="AQ1560" s="7">
        <v>23</v>
      </c>
      <c r="AR1560">
        <v>0.5667510281</v>
      </c>
      <c r="AS1560">
        <v>0.54794303789999999</v>
      </c>
      <c r="AU1560" s="7">
        <v>1559</v>
      </c>
      <c r="AV1560" s="7">
        <v>73</v>
      </c>
      <c r="AW1560" s="7">
        <v>63</v>
      </c>
      <c r="AX1560">
        <v>0.83333333330000003</v>
      </c>
      <c r="AY1560">
        <v>0.82794249769999995</v>
      </c>
    </row>
    <row r="1561" spans="23:51" x14ac:dyDescent="0.3">
      <c r="W1561" s="30">
        <v>1560</v>
      </c>
      <c r="X1561" s="30">
        <v>61</v>
      </c>
      <c r="Y1561" s="30">
        <v>55</v>
      </c>
      <c r="Z1561" s="30">
        <v>0.42587820175143898</v>
      </c>
      <c r="AB1561" s="7">
        <v>1560</v>
      </c>
      <c r="AC1561" s="7">
        <v>61</v>
      </c>
      <c r="AD1561" s="7">
        <v>55</v>
      </c>
      <c r="AE1561">
        <v>0.79418070439999999</v>
      </c>
      <c r="AF1561">
        <v>0.80502759040000005</v>
      </c>
      <c r="AI1561" s="7">
        <v>1560</v>
      </c>
      <c r="AJ1561" s="7">
        <v>29</v>
      </c>
      <c r="AK1561" s="7">
        <v>27</v>
      </c>
      <c r="AL1561">
        <v>0.93581514759999995</v>
      </c>
      <c r="AM1561">
        <v>0.94376253499999996</v>
      </c>
      <c r="AO1561" s="7">
        <v>1560</v>
      </c>
      <c r="AP1561" s="7">
        <v>17</v>
      </c>
      <c r="AQ1561" s="7">
        <v>13</v>
      </c>
      <c r="AR1561">
        <v>0.38832647889999999</v>
      </c>
      <c r="AS1561">
        <v>0.31724683539999998</v>
      </c>
      <c r="AU1561" s="7">
        <v>1560</v>
      </c>
      <c r="AV1561" s="7">
        <v>44</v>
      </c>
      <c r="AW1561" s="7">
        <v>42</v>
      </c>
      <c r="AX1561">
        <v>0.67879604670000004</v>
      </c>
      <c r="AY1561">
        <v>0.71743036829999995</v>
      </c>
    </row>
    <row r="1562" spans="23:51" x14ac:dyDescent="0.3">
      <c r="W1562" s="30">
        <v>1561</v>
      </c>
      <c r="X1562" s="30">
        <v>35</v>
      </c>
      <c r="Y1562" s="30">
        <v>33</v>
      </c>
      <c r="Z1562" s="30">
        <v>0.42609911468079464</v>
      </c>
      <c r="AB1562" s="7">
        <v>1561</v>
      </c>
      <c r="AC1562" s="7">
        <v>35</v>
      </c>
      <c r="AD1562" s="7">
        <v>33</v>
      </c>
      <c r="AE1562">
        <v>0.59479326180000003</v>
      </c>
      <c r="AF1562">
        <v>0.63182096870000004</v>
      </c>
      <c r="AI1562" s="7">
        <v>1561</v>
      </c>
      <c r="AJ1562" s="7">
        <v>13</v>
      </c>
      <c r="AK1562" s="7">
        <v>10</v>
      </c>
      <c r="AL1562">
        <v>0.70450898579999999</v>
      </c>
      <c r="AM1562">
        <v>0.65543521859999998</v>
      </c>
      <c r="AO1562" s="7">
        <v>1561</v>
      </c>
      <c r="AP1562" s="7">
        <v>36</v>
      </c>
      <c r="AQ1562" s="7">
        <v>30</v>
      </c>
      <c r="AR1562">
        <v>0.70041126220000005</v>
      </c>
      <c r="AS1562">
        <v>0.66249999999999998</v>
      </c>
      <c r="AU1562" s="7">
        <v>1561</v>
      </c>
      <c r="AV1562" s="7">
        <v>84</v>
      </c>
      <c r="AW1562" s="7">
        <v>73</v>
      </c>
      <c r="AX1562">
        <v>0.86702605570000002</v>
      </c>
      <c r="AY1562">
        <v>0.86298292899999995</v>
      </c>
    </row>
    <row r="1563" spans="23:51" x14ac:dyDescent="0.3">
      <c r="W1563" s="30">
        <v>1562</v>
      </c>
      <c r="X1563" s="30">
        <v>32</v>
      </c>
      <c r="Y1563" s="30">
        <v>33</v>
      </c>
      <c r="Z1563" s="30">
        <v>0.42664231569423161</v>
      </c>
      <c r="AB1563" s="7">
        <v>1562</v>
      </c>
      <c r="AC1563" s="7">
        <v>32</v>
      </c>
      <c r="AD1563" s="7">
        <v>33</v>
      </c>
      <c r="AE1563">
        <v>0.5562021439</v>
      </c>
      <c r="AF1563">
        <v>0.63182096870000004</v>
      </c>
      <c r="AI1563" s="7">
        <v>1562</v>
      </c>
      <c r="AJ1563" s="7">
        <v>6</v>
      </c>
      <c r="AK1563" s="7">
        <v>4</v>
      </c>
      <c r="AL1563">
        <v>0.35887355580000002</v>
      </c>
      <c r="AM1563">
        <v>0.27276373840000001</v>
      </c>
      <c r="AO1563" s="7">
        <v>1562</v>
      </c>
      <c r="AP1563" s="7">
        <v>16</v>
      </c>
      <c r="AQ1563" s="7">
        <v>16</v>
      </c>
      <c r="AR1563">
        <v>0.36475798790000002</v>
      </c>
      <c r="AS1563">
        <v>0.39351265819999998</v>
      </c>
      <c r="AU1563" s="7">
        <v>1562</v>
      </c>
      <c r="AV1563" s="7">
        <v>6</v>
      </c>
      <c r="AW1563" s="7">
        <v>9</v>
      </c>
      <c r="AX1563">
        <v>0.1010781671</v>
      </c>
      <c r="AY1563">
        <v>0.20889487870000001</v>
      </c>
    </row>
    <row r="1564" spans="23:51" x14ac:dyDescent="0.3">
      <c r="W1564" s="30">
        <v>1563</v>
      </c>
      <c r="X1564" s="30">
        <v>8</v>
      </c>
      <c r="Y1564" s="30">
        <v>9</v>
      </c>
      <c r="Z1564" s="30">
        <v>0.42683138575018087</v>
      </c>
      <c r="AB1564" s="7">
        <v>1563</v>
      </c>
      <c r="AC1564" s="7">
        <v>8</v>
      </c>
      <c r="AD1564" s="7">
        <v>9</v>
      </c>
      <c r="AE1564">
        <v>0.12771822350000001</v>
      </c>
      <c r="AF1564">
        <v>0.1848559166</v>
      </c>
      <c r="AI1564" s="7">
        <v>1563</v>
      </c>
      <c r="AJ1564" s="7">
        <v>5</v>
      </c>
      <c r="AK1564" s="7">
        <v>4</v>
      </c>
      <c r="AL1564">
        <v>0.28923299099999999</v>
      </c>
      <c r="AM1564">
        <v>0.27276373840000001</v>
      </c>
      <c r="AO1564" s="7">
        <v>1563</v>
      </c>
      <c r="AP1564" s="7">
        <v>11</v>
      </c>
      <c r="AQ1564" s="7">
        <v>13</v>
      </c>
      <c r="AR1564">
        <v>0.23125593159999999</v>
      </c>
      <c r="AS1564">
        <v>0.31724683539999998</v>
      </c>
      <c r="AU1564" s="7">
        <v>1563</v>
      </c>
      <c r="AV1564" s="7">
        <v>174</v>
      </c>
      <c r="AW1564" s="7">
        <v>115</v>
      </c>
      <c r="AX1564">
        <v>0.96136567829999997</v>
      </c>
      <c r="AY1564">
        <v>0.93441150039999998</v>
      </c>
    </row>
    <row r="1565" spans="23:51" x14ac:dyDescent="0.3">
      <c r="W1565" s="30">
        <v>1564</v>
      </c>
      <c r="X1565" s="30">
        <v>101</v>
      </c>
      <c r="Y1565" s="30">
        <v>87</v>
      </c>
      <c r="Z1565" s="30">
        <v>0.42701412799751204</v>
      </c>
      <c r="AB1565" s="7">
        <v>1564</v>
      </c>
      <c r="AC1565" s="7">
        <v>101</v>
      </c>
      <c r="AD1565" s="7">
        <v>87</v>
      </c>
      <c r="AE1565">
        <v>0.89923430319999997</v>
      </c>
      <c r="AF1565">
        <v>0.8988350705</v>
      </c>
      <c r="AI1565" s="7">
        <v>1564</v>
      </c>
      <c r="AJ1565" s="7">
        <v>11</v>
      </c>
      <c r="AK1565" s="7">
        <v>9</v>
      </c>
      <c r="AL1565">
        <v>0.63005455710000002</v>
      </c>
      <c r="AM1565">
        <v>0.60882470909999997</v>
      </c>
      <c r="AO1565" s="7">
        <v>1564</v>
      </c>
      <c r="AP1565" s="7">
        <v>101</v>
      </c>
      <c r="AQ1565" s="7">
        <v>94</v>
      </c>
      <c r="AR1565">
        <v>0.95697564059999995</v>
      </c>
      <c r="AS1565">
        <v>0.95791139240000001</v>
      </c>
      <c r="AU1565" s="7">
        <v>1564</v>
      </c>
      <c r="AV1565" s="7">
        <v>77</v>
      </c>
      <c r="AW1565" s="7">
        <v>69</v>
      </c>
      <c r="AX1565">
        <v>0.84411500439999998</v>
      </c>
      <c r="AY1565">
        <v>0.84860736739999998</v>
      </c>
    </row>
    <row r="1566" spans="23:51" x14ac:dyDescent="0.3">
      <c r="W1566" s="30">
        <v>1565</v>
      </c>
      <c r="X1566" s="30">
        <v>176</v>
      </c>
      <c r="Y1566" s="30">
        <v>175</v>
      </c>
      <c r="Z1566" s="30">
        <v>0.4271346669135182</v>
      </c>
      <c r="AB1566" s="7">
        <v>1565</v>
      </c>
      <c r="AC1566" s="7">
        <v>176</v>
      </c>
      <c r="AD1566" s="7">
        <v>175</v>
      </c>
      <c r="AE1566">
        <v>0.96600306270000003</v>
      </c>
      <c r="AF1566">
        <v>0.97057020230000002</v>
      </c>
      <c r="AI1566" s="7">
        <v>1565</v>
      </c>
      <c r="AJ1566" s="7">
        <v>4</v>
      </c>
      <c r="AK1566" s="7">
        <v>1</v>
      </c>
      <c r="AL1566">
        <v>0.21726572520000001</v>
      </c>
      <c r="AM1566">
        <v>4.2519053299999998E-2</v>
      </c>
      <c r="AO1566" s="7">
        <v>1565</v>
      </c>
      <c r="AP1566" s="7">
        <v>7</v>
      </c>
      <c r="AQ1566" s="7">
        <v>9</v>
      </c>
      <c r="AR1566">
        <v>0.1224296108</v>
      </c>
      <c r="AS1566">
        <v>0.20063291129999999</v>
      </c>
      <c r="AU1566" s="7">
        <v>1565</v>
      </c>
      <c r="AV1566" s="7">
        <v>13</v>
      </c>
      <c r="AW1566" s="7">
        <v>11</v>
      </c>
      <c r="AX1566">
        <v>0.25696316260000002</v>
      </c>
      <c r="AY1566">
        <v>0.26055705299999998</v>
      </c>
    </row>
    <row r="1567" spans="23:51" x14ac:dyDescent="0.3">
      <c r="W1567" s="30">
        <v>1566</v>
      </c>
      <c r="X1567" s="30">
        <v>88</v>
      </c>
      <c r="Y1567" s="30">
        <v>80</v>
      </c>
      <c r="Z1567" s="30">
        <v>0.42764823673166297</v>
      </c>
      <c r="AB1567" s="7">
        <v>1566</v>
      </c>
      <c r="AC1567" s="7">
        <v>88</v>
      </c>
      <c r="AD1567" s="7">
        <v>80</v>
      </c>
      <c r="AE1567">
        <v>0.8765696784</v>
      </c>
      <c r="AF1567">
        <v>0.88074800730000002</v>
      </c>
      <c r="AI1567" s="7">
        <v>1566</v>
      </c>
      <c r="AJ1567" s="7">
        <v>16</v>
      </c>
      <c r="AK1567" s="7">
        <v>16</v>
      </c>
      <c r="AL1567">
        <v>0.78674582790000003</v>
      </c>
      <c r="AM1567">
        <v>0.83241075009999999</v>
      </c>
      <c r="AO1567" s="7">
        <v>1566</v>
      </c>
      <c r="AP1567" s="7">
        <v>0</v>
      </c>
      <c r="AQ1567" s="7">
        <v>7</v>
      </c>
      <c r="AR1567">
        <v>0</v>
      </c>
      <c r="AS1567">
        <v>0.1397151898</v>
      </c>
      <c r="AU1567" s="7">
        <v>1566</v>
      </c>
      <c r="AV1567" s="7">
        <v>231</v>
      </c>
      <c r="AW1567" s="7">
        <v>216</v>
      </c>
      <c r="AX1567">
        <v>0.97484276719999996</v>
      </c>
      <c r="AY1567">
        <v>0.97708894869999996</v>
      </c>
    </row>
    <row r="1568" spans="23:51" x14ac:dyDescent="0.3">
      <c r="W1568" s="30">
        <v>1567</v>
      </c>
      <c r="X1568" s="30">
        <v>9</v>
      </c>
      <c r="Y1568" s="30">
        <v>8</v>
      </c>
      <c r="Z1568" s="30">
        <v>0.42774421530048734</v>
      </c>
      <c r="AB1568" s="7">
        <v>1567</v>
      </c>
      <c r="AC1568" s="7">
        <v>9</v>
      </c>
      <c r="AD1568" s="7">
        <v>8</v>
      </c>
      <c r="AE1568">
        <v>0.15130168450000001</v>
      </c>
      <c r="AF1568">
        <v>0.1551195585</v>
      </c>
      <c r="AI1568" s="7">
        <v>1567</v>
      </c>
      <c r="AJ1568" s="7">
        <v>5</v>
      </c>
      <c r="AK1568" s="7">
        <v>5</v>
      </c>
      <c r="AL1568">
        <v>0.28923299099999999</v>
      </c>
      <c r="AM1568">
        <v>0.35483353379999999</v>
      </c>
      <c r="AO1568" s="7">
        <v>1567</v>
      </c>
      <c r="AP1568" s="7">
        <v>49</v>
      </c>
      <c r="AQ1568" s="7">
        <v>45</v>
      </c>
      <c r="AR1568">
        <v>0.81255931660000003</v>
      </c>
      <c r="AS1568">
        <v>0.81139240499999998</v>
      </c>
      <c r="AU1568" s="7">
        <v>1567</v>
      </c>
      <c r="AV1568" s="7">
        <v>5</v>
      </c>
      <c r="AW1568" s="7">
        <v>6</v>
      </c>
      <c r="AX1568">
        <v>7.7268643299999995E-2</v>
      </c>
      <c r="AY1568">
        <v>0.1253369272</v>
      </c>
    </row>
    <row r="1569" spans="23:51" x14ac:dyDescent="0.3">
      <c r="W1569" s="30">
        <v>1568</v>
      </c>
      <c r="X1569" s="30">
        <v>7</v>
      </c>
      <c r="Y1569" s="30">
        <v>7</v>
      </c>
      <c r="Z1569" s="30">
        <v>0.42778684607629736</v>
      </c>
      <c r="AB1569" s="7">
        <v>1568</v>
      </c>
      <c r="AC1569" s="7">
        <v>7</v>
      </c>
      <c r="AD1569" s="7">
        <v>7</v>
      </c>
      <c r="AE1569">
        <v>0.10719754970000001</v>
      </c>
      <c r="AF1569">
        <v>0.12722256279999999</v>
      </c>
      <c r="AI1569" s="7">
        <v>1568</v>
      </c>
      <c r="AJ1569" s="7">
        <v>4</v>
      </c>
      <c r="AK1569" s="7">
        <v>5</v>
      </c>
      <c r="AL1569">
        <v>0.21726572520000001</v>
      </c>
      <c r="AM1569">
        <v>0.35483353379999999</v>
      </c>
      <c r="AO1569" s="7">
        <v>1568</v>
      </c>
      <c r="AP1569" s="7">
        <v>27</v>
      </c>
      <c r="AQ1569" s="7">
        <v>23</v>
      </c>
      <c r="AR1569">
        <v>0.58098702940000002</v>
      </c>
      <c r="AS1569">
        <v>0.54794303789999999</v>
      </c>
      <c r="AU1569" s="7">
        <v>1568</v>
      </c>
      <c r="AV1569" s="7">
        <v>25</v>
      </c>
      <c r="AW1569" s="7">
        <v>21</v>
      </c>
      <c r="AX1569">
        <v>0.47439353090000003</v>
      </c>
      <c r="AY1569">
        <v>0.4555256064</v>
      </c>
    </row>
    <row r="1570" spans="23:51" x14ac:dyDescent="0.3">
      <c r="W1570" s="30">
        <v>1569</v>
      </c>
      <c r="X1570" s="30">
        <v>48</v>
      </c>
      <c r="Y1570" s="30">
        <v>35</v>
      </c>
      <c r="Z1570" s="30">
        <v>0.4284170195864242</v>
      </c>
      <c r="AB1570" s="7">
        <v>1569</v>
      </c>
      <c r="AC1570" s="7">
        <v>48</v>
      </c>
      <c r="AD1570" s="7">
        <v>35</v>
      </c>
      <c r="AE1570">
        <v>0.7108728943</v>
      </c>
      <c r="AF1570">
        <v>0.65266707540000002</v>
      </c>
      <c r="AI1570" s="7">
        <v>1569</v>
      </c>
      <c r="AJ1570" s="7">
        <v>2</v>
      </c>
      <c r="AK1570" s="7">
        <v>2</v>
      </c>
      <c r="AL1570">
        <v>7.9188061599999998E-2</v>
      </c>
      <c r="AM1570">
        <v>0.1075010028</v>
      </c>
      <c r="AO1570" s="7">
        <v>1569</v>
      </c>
      <c r="AP1570" s="7">
        <v>14</v>
      </c>
      <c r="AQ1570" s="7">
        <v>13</v>
      </c>
      <c r="AR1570">
        <v>0.3173046504</v>
      </c>
      <c r="AS1570">
        <v>0.31724683539999998</v>
      </c>
      <c r="AU1570" s="7">
        <v>1569</v>
      </c>
      <c r="AV1570" s="7">
        <v>5</v>
      </c>
      <c r="AW1570" s="7">
        <v>5</v>
      </c>
      <c r="AX1570">
        <v>7.7268643299999995E-2</v>
      </c>
      <c r="AY1570">
        <v>9.6585804100000006E-2</v>
      </c>
    </row>
    <row r="1571" spans="23:51" x14ac:dyDescent="0.3">
      <c r="W1571" s="30">
        <v>1570</v>
      </c>
      <c r="X1571" s="30">
        <v>47</v>
      </c>
      <c r="Y1571" s="30">
        <v>39</v>
      </c>
      <c r="Z1571" s="30">
        <v>0.42867025117457069</v>
      </c>
      <c r="AB1571" s="7">
        <v>1570</v>
      </c>
      <c r="AC1571" s="7">
        <v>47</v>
      </c>
      <c r="AD1571" s="7">
        <v>39</v>
      </c>
      <c r="AE1571">
        <v>0.70444104129999996</v>
      </c>
      <c r="AF1571">
        <v>0.68546903739999998</v>
      </c>
      <c r="AI1571" s="7">
        <v>1570</v>
      </c>
      <c r="AJ1571" s="7">
        <v>9</v>
      </c>
      <c r="AK1571" s="7">
        <v>10</v>
      </c>
      <c r="AL1571">
        <v>0.53714698329999999</v>
      </c>
      <c r="AM1571">
        <v>0.65543521859999998</v>
      </c>
      <c r="AO1571" s="7">
        <v>1570</v>
      </c>
      <c r="AP1571" s="7">
        <v>139</v>
      </c>
      <c r="AQ1571" s="7">
        <v>142</v>
      </c>
      <c r="AR1571">
        <v>0.98006959819999995</v>
      </c>
      <c r="AS1571">
        <v>0.98449367080000005</v>
      </c>
      <c r="AU1571" s="7">
        <v>1570</v>
      </c>
      <c r="AV1571" s="7">
        <v>48</v>
      </c>
      <c r="AW1571" s="7">
        <v>43</v>
      </c>
      <c r="AX1571">
        <v>0.71024258760000003</v>
      </c>
      <c r="AY1571">
        <v>0.72416891279999995</v>
      </c>
    </row>
    <row r="1572" spans="23:51" x14ac:dyDescent="0.3">
      <c r="W1572" s="30">
        <v>1571</v>
      </c>
      <c r="X1572" s="30">
        <v>11</v>
      </c>
      <c r="Y1572" s="30">
        <v>10</v>
      </c>
      <c r="Z1572" s="30">
        <v>0.42880913041319157</v>
      </c>
      <c r="AB1572" s="7">
        <v>1571</v>
      </c>
      <c r="AC1572" s="7">
        <v>11</v>
      </c>
      <c r="AD1572" s="7">
        <v>10</v>
      </c>
      <c r="AE1572">
        <v>0.19387442569999999</v>
      </c>
      <c r="AF1572">
        <v>0.21367259350000001</v>
      </c>
      <c r="AI1572" s="7">
        <v>1571</v>
      </c>
      <c r="AJ1572" s="7">
        <v>11</v>
      </c>
      <c r="AK1572" s="7">
        <v>11</v>
      </c>
      <c r="AL1572">
        <v>0.63005455710000002</v>
      </c>
      <c r="AM1572">
        <v>0.69691135169999996</v>
      </c>
      <c r="AO1572" s="7">
        <v>1571</v>
      </c>
      <c r="AP1572" s="7">
        <v>7</v>
      </c>
      <c r="AQ1572" s="7">
        <v>6</v>
      </c>
      <c r="AR1572">
        <v>0.1224296108</v>
      </c>
      <c r="AS1572">
        <v>0.1109177215</v>
      </c>
      <c r="AU1572" s="7">
        <v>1571</v>
      </c>
      <c r="AV1572" s="7">
        <v>12</v>
      </c>
      <c r="AW1572" s="7">
        <v>11</v>
      </c>
      <c r="AX1572">
        <v>0.2345013477</v>
      </c>
      <c r="AY1572">
        <v>0.26055705299999998</v>
      </c>
    </row>
    <row r="1573" spans="23:51" x14ac:dyDescent="0.3">
      <c r="W1573" s="30">
        <v>1572</v>
      </c>
      <c r="X1573" s="30">
        <v>33</v>
      </c>
      <c r="Y1573" s="30">
        <v>24</v>
      </c>
      <c r="Z1573" s="30">
        <v>0.42897040799329522</v>
      </c>
      <c r="AB1573" s="7">
        <v>1572</v>
      </c>
      <c r="AC1573" s="7">
        <v>33</v>
      </c>
      <c r="AD1573" s="7">
        <v>24</v>
      </c>
      <c r="AE1573">
        <v>0.56875957119999998</v>
      </c>
      <c r="AF1573">
        <v>0.50183936230000004</v>
      </c>
      <c r="AI1573" s="7">
        <v>1572</v>
      </c>
      <c r="AJ1573" s="7">
        <v>6</v>
      </c>
      <c r="AK1573" s="7">
        <v>5</v>
      </c>
      <c r="AL1573">
        <v>0.35887355580000002</v>
      </c>
      <c r="AM1573">
        <v>0.35483353379999999</v>
      </c>
      <c r="AO1573" s="7">
        <v>1572</v>
      </c>
      <c r="AP1573" s="7">
        <v>15</v>
      </c>
      <c r="AQ1573" s="7">
        <v>12</v>
      </c>
      <c r="AR1573">
        <v>0.34134767469999999</v>
      </c>
      <c r="AS1573">
        <v>0.2859177215</v>
      </c>
      <c r="AU1573" s="7">
        <v>1572</v>
      </c>
      <c r="AV1573" s="7">
        <v>35</v>
      </c>
      <c r="AW1573" s="7">
        <v>33</v>
      </c>
      <c r="AX1573">
        <v>0.5925426774</v>
      </c>
      <c r="AY1573">
        <v>0.62219227310000003</v>
      </c>
    </row>
    <row r="1574" spans="23:51" x14ac:dyDescent="0.3">
      <c r="W1574" s="30">
        <v>1573</v>
      </c>
      <c r="X1574" s="30">
        <v>24</v>
      </c>
      <c r="Y1574" s="30">
        <v>23</v>
      </c>
      <c r="Z1574" s="30">
        <v>0.42900121503530086</v>
      </c>
      <c r="AB1574" s="7">
        <v>1573</v>
      </c>
      <c r="AC1574" s="7">
        <v>24</v>
      </c>
      <c r="AD1574" s="7">
        <v>23</v>
      </c>
      <c r="AE1574">
        <v>0.44716692180000001</v>
      </c>
      <c r="AF1574">
        <v>0.48620478230000003</v>
      </c>
      <c r="AI1574" s="7">
        <v>1573</v>
      </c>
      <c r="AJ1574" s="7">
        <v>1</v>
      </c>
      <c r="AK1574" s="7">
        <v>0</v>
      </c>
      <c r="AL1574">
        <v>2.9123876699999999E-2</v>
      </c>
      <c r="AM1574">
        <v>0</v>
      </c>
      <c r="AO1574" s="7">
        <v>1573</v>
      </c>
      <c r="AP1574" s="7">
        <v>20</v>
      </c>
      <c r="AQ1574" s="7">
        <v>20</v>
      </c>
      <c r="AR1574">
        <v>0.45871559629999997</v>
      </c>
      <c r="AS1574">
        <v>0.48734177210000001</v>
      </c>
      <c r="AU1574" s="7">
        <v>1573</v>
      </c>
      <c r="AV1574" s="7">
        <v>55</v>
      </c>
      <c r="AW1574" s="7">
        <v>48</v>
      </c>
      <c r="AX1574">
        <v>0.75561545370000005</v>
      </c>
      <c r="AY1574">
        <v>0.75471698109999996</v>
      </c>
    </row>
    <row r="1575" spans="23:51" x14ac:dyDescent="0.3">
      <c r="W1575" s="30">
        <v>1574</v>
      </c>
      <c r="X1575" s="30">
        <v>3</v>
      </c>
      <c r="Y1575" s="30">
        <v>3</v>
      </c>
      <c r="Z1575" s="30">
        <v>0.4293172281574763</v>
      </c>
      <c r="AB1575" s="7">
        <v>1574</v>
      </c>
      <c r="AC1575" s="7">
        <v>3</v>
      </c>
      <c r="AD1575" s="7">
        <v>3</v>
      </c>
      <c r="AE1575">
        <v>3.3690658399999997E-2</v>
      </c>
      <c r="AF1575">
        <v>3.7706928200000003E-2</v>
      </c>
      <c r="AI1575" s="7">
        <v>1574</v>
      </c>
      <c r="AJ1575" s="7">
        <v>2</v>
      </c>
      <c r="AK1575" s="7">
        <v>1</v>
      </c>
      <c r="AL1575">
        <v>7.9188061599999998E-2</v>
      </c>
      <c r="AM1575">
        <v>4.2519053299999998E-2</v>
      </c>
      <c r="AO1575" s="7">
        <v>1574</v>
      </c>
      <c r="AP1575" s="7">
        <v>16</v>
      </c>
      <c r="AQ1575" s="7">
        <v>17</v>
      </c>
      <c r="AR1575">
        <v>0.36475798790000002</v>
      </c>
      <c r="AS1575">
        <v>0.41803797459999997</v>
      </c>
      <c r="AU1575" s="7">
        <v>1574</v>
      </c>
      <c r="AV1575" s="7">
        <v>57</v>
      </c>
      <c r="AW1575" s="7">
        <v>55</v>
      </c>
      <c r="AX1575">
        <v>0.7686433063</v>
      </c>
      <c r="AY1575">
        <v>0.79200359379999996</v>
      </c>
    </row>
    <row r="1576" spans="23:51" x14ac:dyDescent="0.3">
      <c r="W1576" s="30">
        <v>1575</v>
      </c>
      <c r="X1576" s="30">
        <v>38</v>
      </c>
      <c r="Y1576" s="30">
        <v>32</v>
      </c>
      <c r="Z1576" s="30">
        <v>0.42945684292241371</v>
      </c>
      <c r="AB1576" s="7">
        <v>1575</v>
      </c>
      <c r="AC1576" s="7">
        <v>38</v>
      </c>
      <c r="AD1576" s="7">
        <v>32</v>
      </c>
      <c r="AE1576">
        <v>0.6284839203</v>
      </c>
      <c r="AF1576">
        <v>0.61894543219999998</v>
      </c>
      <c r="AI1576" s="7">
        <v>1575</v>
      </c>
      <c r="AJ1576" s="7">
        <v>11</v>
      </c>
      <c r="AK1576" s="7">
        <v>11</v>
      </c>
      <c r="AL1576">
        <v>0.63005455710000002</v>
      </c>
      <c r="AM1576">
        <v>0.69691135169999996</v>
      </c>
      <c r="AO1576" s="7">
        <v>1575</v>
      </c>
      <c r="AP1576" s="7">
        <v>19</v>
      </c>
      <c r="AQ1576" s="7">
        <v>18</v>
      </c>
      <c r="AR1576">
        <v>0.43419803849999999</v>
      </c>
      <c r="AS1576">
        <v>0.44193037969999999</v>
      </c>
      <c r="AU1576" s="7">
        <v>1575</v>
      </c>
      <c r="AV1576" s="7">
        <v>46</v>
      </c>
      <c r="AW1576" s="7">
        <v>51</v>
      </c>
      <c r="AX1576">
        <v>0.69586702600000006</v>
      </c>
      <c r="AY1576">
        <v>0.77178796039999997</v>
      </c>
    </row>
    <row r="1577" spans="23:51" x14ac:dyDescent="0.3">
      <c r="W1577" s="30">
        <v>1576</v>
      </c>
      <c r="X1577" s="30">
        <v>83</v>
      </c>
      <c r="Y1577" s="30">
        <v>78</v>
      </c>
      <c r="Z1577" s="30">
        <v>0.42989942932490877</v>
      </c>
      <c r="AB1577" s="7">
        <v>1576</v>
      </c>
      <c r="AC1577" s="7">
        <v>83</v>
      </c>
      <c r="AD1577" s="7">
        <v>78</v>
      </c>
      <c r="AE1577">
        <v>0.86462480850000001</v>
      </c>
      <c r="AF1577">
        <v>0.87614960139999998</v>
      </c>
      <c r="AI1577" s="7">
        <v>1576</v>
      </c>
      <c r="AJ1577" s="7">
        <v>16</v>
      </c>
      <c r="AK1577" s="7">
        <v>15</v>
      </c>
      <c r="AL1577">
        <v>0.78674582790000003</v>
      </c>
      <c r="AM1577">
        <v>0.81291616519999998</v>
      </c>
      <c r="AO1577" s="7">
        <v>1576</v>
      </c>
      <c r="AP1577" s="7">
        <v>2</v>
      </c>
      <c r="AQ1577" s="7">
        <v>1</v>
      </c>
      <c r="AR1577">
        <v>2.11958241E-2</v>
      </c>
      <c r="AS1577">
        <v>7.7531644999999996E-3</v>
      </c>
      <c r="AU1577" s="7">
        <v>1576</v>
      </c>
      <c r="AV1577" s="7">
        <v>19</v>
      </c>
      <c r="AW1577" s="7">
        <v>14</v>
      </c>
      <c r="AX1577">
        <v>0.36747529200000001</v>
      </c>
      <c r="AY1577">
        <v>0.31940700799999999</v>
      </c>
    </row>
    <row r="1578" spans="23:51" x14ac:dyDescent="0.3">
      <c r="W1578" s="30">
        <v>1577</v>
      </c>
      <c r="X1578" s="30">
        <v>85</v>
      </c>
      <c r="Y1578" s="30">
        <v>70</v>
      </c>
      <c r="Z1578" s="30">
        <v>0.4299455347725577</v>
      </c>
      <c r="AB1578" s="7">
        <v>1577</v>
      </c>
      <c r="AC1578" s="7">
        <v>85</v>
      </c>
      <c r="AD1578" s="7">
        <v>70</v>
      </c>
      <c r="AE1578">
        <v>0.87013782539999995</v>
      </c>
      <c r="AF1578">
        <v>0.85744941750000003</v>
      </c>
      <c r="AI1578" s="7">
        <v>1577</v>
      </c>
      <c r="AJ1578" s="7">
        <v>14</v>
      </c>
      <c r="AK1578" s="7">
        <v>7</v>
      </c>
      <c r="AL1578">
        <v>0.73459563539999995</v>
      </c>
      <c r="AM1578">
        <v>0.4956277577</v>
      </c>
      <c r="AO1578" s="7">
        <v>1577</v>
      </c>
      <c r="AP1578" s="7">
        <v>35</v>
      </c>
      <c r="AQ1578" s="7">
        <v>35</v>
      </c>
      <c r="AR1578">
        <v>0.68933881679999998</v>
      </c>
      <c r="AS1578">
        <v>0.7237341772</v>
      </c>
      <c r="AU1578" s="7">
        <v>1577</v>
      </c>
      <c r="AV1578" s="7">
        <v>117</v>
      </c>
      <c r="AW1578" s="7">
        <v>121</v>
      </c>
      <c r="AX1578">
        <v>0.92093441149999999</v>
      </c>
      <c r="AY1578">
        <v>0.94115004489999998</v>
      </c>
    </row>
    <row r="1579" spans="23:51" x14ac:dyDescent="0.3">
      <c r="W1579" s="30">
        <v>1578</v>
      </c>
      <c r="X1579" s="30">
        <v>4</v>
      </c>
      <c r="Y1579" s="30">
        <v>4</v>
      </c>
      <c r="Z1579" s="30">
        <v>0.43005063043106617</v>
      </c>
      <c r="AB1579" s="7">
        <v>1578</v>
      </c>
      <c r="AC1579" s="7">
        <v>4</v>
      </c>
      <c r="AD1579" s="7">
        <v>4</v>
      </c>
      <c r="AE1579">
        <v>4.7473200600000001E-2</v>
      </c>
      <c r="AF1579">
        <v>5.8859595299999998E-2</v>
      </c>
      <c r="AI1579" s="7">
        <v>1578</v>
      </c>
      <c r="AJ1579" s="7">
        <v>13</v>
      </c>
      <c r="AK1579" s="7">
        <v>9</v>
      </c>
      <c r="AL1579">
        <v>0.70450898579999999</v>
      </c>
      <c r="AM1579">
        <v>0.60882470909999997</v>
      </c>
      <c r="AO1579" s="7">
        <v>1578</v>
      </c>
      <c r="AP1579" s="7">
        <v>19</v>
      </c>
      <c r="AQ1579" s="7">
        <v>15</v>
      </c>
      <c r="AR1579">
        <v>0.43419803849999999</v>
      </c>
      <c r="AS1579">
        <v>0.36819620250000001</v>
      </c>
      <c r="AU1579" s="7">
        <v>1578</v>
      </c>
      <c r="AV1579" s="7">
        <v>20</v>
      </c>
      <c r="AW1579" s="7">
        <v>20</v>
      </c>
      <c r="AX1579">
        <v>0.38589398019999999</v>
      </c>
      <c r="AY1579">
        <v>0.43890386339999998</v>
      </c>
    </row>
    <row r="1580" spans="23:51" x14ac:dyDescent="0.3">
      <c r="W1580" s="30">
        <v>1579</v>
      </c>
      <c r="X1580" s="30">
        <v>12</v>
      </c>
      <c r="Y1580" s="30">
        <v>11</v>
      </c>
      <c r="Z1580" s="30">
        <v>0.43028808832157039</v>
      </c>
      <c r="AB1580" s="7">
        <v>1579</v>
      </c>
      <c r="AC1580" s="7">
        <v>12</v>
      </c>
      <c r="AD1580" s="7">
        <v>11</v>
      </c>
      <c r="AE1580">
        <v>0.21592649310000001</v>
      </c>
      <c r="AF1580">
        <v>0.23727774369999999</v>
      </c>
      <c r="AI1580" s="7">
        <v>1579</v>
      </c>
      <c r="AJ1580" s="7">
        <v>15</v>
      </c>
      <c r="AK1580" s="7">
        <v>14</v>
      </c>
      <c r="AL1580">
        <v>0.76163350439999999</v>
      </c>
      <c r="AM1580">
        <v>0.79021259519999998</v>
      </c>
      <c r="AO1580" s="7">
        <v>1579</v>
      </c>
      <c r="AP1580" s="7">
        <v>99</v>
      </c>
      <c r="AQ1580" s="7">
        <v>93</v>
      </c>
      <c r="AR1580">
        <v>0.95491932930000001</v>
      </c>
      <c r="AS1580">
        <v>0.95664556960000002</v>
      </c>
      <c r="AU1580" s="7">
        <v>1579</v>
      </c>
      <c r="AV1580" s="7">
        <v>30</v>
      </c>
      <c r="AW1580" s="7">
        <v>24</v>
      </c>
      <c r="AX1580">
        <v>0.5372866127</v>
      </c>
      <c r="AY1580">
        <v>0.50718778070000003</v>
      </c>
    </row>
    <row r="1581" spans="23:51" x14ac:dyDescent="0.3">
      <c r="W1581" s="30">
        <v>1580</v>
      </c>
      <c r="X1581" s="30">
        <v>234</v>
      </c>
      <c r="Y1581" s="30">
        <v>185</v>
      </c>
      <c r="Z1581" s="30">
        <v>0.43036716249790108</v>
      </c>
      <c r="AB1581" s="7">
        <v>1580</v>
      </c>
      <c r="AC1581" s="7">
        <v>234</v>
      </c>
      <c r="AD1581" s="7">
        <v>185</v>
      </c>
      <c r="AE1581">
        <v>0.97794793260000001</v>
      </c>
      <c r="AF1581">
        <v>0.97516860819999995</v>
      </c>
      <c r="AI1581" s="7">
        <v>1580</v>
      </c>
      <c r="AJ1581" s="7">
        <v>12</v>
      </c>
      <c r="AK1581" s="7">
        <v>12</v>
      </c>
      <c r="AL1581">
        <v>0.6704910141</v>
      </c>
      <c r="AM1581">
        <v>0.73341355789999996</v>
      </c>
      <c r="AO1581" s="7">
        <v>1580</v>
      </c>
      <c r="AP1581" s="7">
        <v>28</v>
      </c>
      <c r="AQ1581" s="7">
        <v>26</v>
      </c>
      <c r="AR1581">
        <v>0.5958557418</v>
      </c>
      <c r="AS1581">
        <v>0.60047468349999999</v>
      </c>
      <c r="AU1581" s="7">
        <v>1580</v>
      </c>
      <c r="AV1581" s="7">
        <v>34</v>
      </c>
      <c r="AW1581" s="7">
        <v>31</v>
      </c>
      <c r="AX1581">
        <v>0.57637017069999996</v>
      </c>
      <c r="AY1581">
        <v>0.59793351299999997</v>
      </c>
    </row>
    <row r="1582" spans="23:51" x14ac:dyDescent="0.3">
      <c r="W1582" s="30">
        <v>1581</v>
      </c>
      <c r="X1582" s="30">
        <v>37</v>
      </c>
      <c r="Y1582" s="30">
        <v>35</v>
      </c>
      <c r="Z1582" s="30">
        <v>0.43044676075895383</v>
      </c>
      <c r="AB1582" s="7">
        <v>1581</v>
      </c>
      <c r="AC1582" s="7">
        <v>37</v>
      </c>
      <c r="AD1582" s="7">
        <v>35</v>
      </c>
      <c r="AE1582">
        <v>0.61898928019999999</v>
      </c>
      <c r="AF1582">
        <v>0.65266707540000002</v>
      </c>
      <c r="AI1582" s="7">
        <v>1581</v>
      </c>
      <c r="AJ1582" s="7">
        <v>16</v>
      </c>
      <c r="AK1582" s="7">
        <v>16</v>
      </c>
      <c r="AL1582">
        <v>0.78674582790000003</v>
      </c>
      <c r="AM1582">
        <v>0.83241075009999999</v>
      </c>
      <c r="AO1582" s="7">
        <v>1581</v>
      </c>
      <c r="AP1582" s="7">
        <v>11</v>
      </c>
      <c r="AQ1582" s="7">
        <v>12</v>
      </c>
      <c r="AR1582">
        <v>0.23125593159999999</v>
      </c>
      <c r="AS1582">
        <v>0.2859177215</v>
      </c>
      <c r="AU1582" s="7">
        <v>1581</v>
      </c>
      <c r="AV1582" s="7">
        <v>29</v>
      </c>
      <c r="AW1582" s="7">
        <v>27</v>
      </c>
      <c r="AX1582">
        <v>0.52336028749999997</v>
      </c>
      <c r="AY1582">
        <v>0.54986522910000002</v>
      </c>
    </row>
    <row r="1583" spans="23:51" x14ac:dyDescent="0.3">
      <c r="W1583" s="30">
        <v>1582</v>
      </c>
      <c r="X1583" s="30">
        <v>9</v>
      </c>
      <c r="Y1583" s="30">
        <v>8</v>
      </c>
      <c r="Z1583" s="30">
        <v>0.43057846210331674</v>
      </c>
      <c r="AB1583" s="7">
        <v>1582</v>
      </c>
      <c r="AC1583" s="7">
        <v>9</v>
      </c>
      <c r="AD1583" s="7">
        <v>8</v>
      </c>
      <c r="AE1583">
        <v>0.15130168450000001</v>
      </c>
      <c r="AF1583">
        <v>0.1551195585</v>
      </c>
      <c r="AI1583" s="7">
        <v>1582</v>
      </c>
      <c r="AJ1583" s="7">
        <v>4</v>
      </c>
      <c r="AK1583" s="7">
        <v>4</v>
      </c>
      <c r="AL1583">
        <v>0.21726572520000001</v>
      </c>
      <c r="AM1583">
        <v>0.27276373840000001</v>
      </c>
      <c r="AO1583" s="7">
        <v>1582</v>
      </c>
      <c r="AP1583" s="7">
        <v>26</v>
      </c>
      <c r="AQ1583" s="7">
        <v>24</v>
      </c>
      <c r="AR1583">
        <v>0.5667510281</v>
      </c>
      <c r="AS1583">
        <v>0.56724683539999998</v>
      </c>
      <c r="AU1583" s="7">
        <v>1582</v>
      </c>
      <c r="AV1583" s="7">
        <v>36</v>
      </c>
      <c r="AW1583" s="7">
        <v>33</v>
      </c>
      <c r="AX1583">
        <v>0.60332434859999995</v>
      </c>
      <c r="AY1583">
        <v>0.62219227310000003</v>
      </c>
    </row>
    <row r="1584" spans="23:51" x14ac:dyDescent="0.3">
      <c r="W1584" s="30">
        <v>1583</v>
      </c>
      <c r="X1584" s="30">
        <v>54</v>
      </c>
      <c r="Y1584" s="30">
        <v>48</v>
      </c>
      <c r="Z1584" s="30">
        <v>0.43066944612444025</v>
      </c>
      <c r="AB1584" s="7">
        <v>1583</v>
      </c>
      <c r="AC1584" s="7">
        <v>54</v>
      </c>
      <c r="AD1584" s="7">
        <v>48</v>
      </c>
      <c r="AE1584">
        <v>0.74640122509999995</v>
      </c>
      <c r="AF1584">
        <v>0.75935009190000002</v>
      </c>
      <c r="AI1584" s="7">
        <v>1583</v>
      </c>
      <c r="AJ1584" s="7">
        <v>29</v>
      </c>
      <c r="AK1584" s="7">
        <v>19</v>
      </c>
      <c r="AL1584">
        <v>0.93581514759999995</v>
      </c>
      <c r="AM1584">
        <v>0.87837946239999998</v>
      </c>
      <c r="AO1584" s="7">
        <v>1583</v>
      </c>
      <c r="AP1584" s="7">
        <v>27</v>
      </c>
      <c r="AQ1584" s="7">
        <v>26</v>
      </c>
      <c r="AR1584">
        <v>0.58098702940000002</v>
      </c>
      <c r="AS1584">
        <v>0.60047468349999999</v>
      </c>
      <c r="AU1584" s="7">
        <v>1583</v>
      </c>
      <c r="AV1584" s="7">
        <v>19</v>
      </c>
      <c r="AW1584" s="7">
        <v>16</v>
      </c>
      <c r="AX1584">
        <v>0.36747529200000001</v>
      </c>
      <c r="AY1584">
        <v>0.36522911050000001</v>
      </c>
    </row>
    <row r="1585" spans="23:51" x14ac:dyDescent="0.3">
      <c r="W1585" s="30">
        <v>1584</v>
      </c>
      <c r="X1585" s="30">
        <v>55</v>
      </c>
      <c r="Y1585" s="30">
        <v>45</v>
      </c>
      <c r="Z1585" s="30">
        <v>0.4307017580771425</v>
      </c>
      <c r="AB1585" s="7">
        <v>1584</v>
      </c>
      <c r="AC1585" s="7">
        <v>55</v>
      </c>
      <c r="AD1585" s="7">
        <v>45</v>
      </c>
      <c r="AE1585">
        <v>0.75589586519999996</v>
      </c>
      <c r="AF1585">
        <v>0.7339055793</v>
      </c>
      <c r="AI1585" s="7">
        <v>1584</v>
      </c>
      <c r="AJ1585" s="7">
        <v>16</v>
      </c>
      <c r="AK1585" s="7">
        <v>14</v>
      </c>
      <c r="AL1585">
        <v>0.78674582790000003</v>
      </c>
      <c r="AM1585">
        <v>0.79021259519999998</v>
      </c>
      <c r="AO1585" s="7">
        <v>1584</v>
      </c>
      <c r="AP1585" s="7">
        <v>10</v>
      </c>
      <c r="AQ1585" s="7">
        <v>8</v>
      </c>
      <c r="AR1585">
        <v>0.2024675735</v>
      </c>
      <c r="AS1585">
        <v>0.1721518987</v>
      </c>
      <c r="AU1585" s="7">
        <v>1584</v>
      </c>
      <c r="AV1585" s="7">
        <v>118</v>
      </c>
      <c r="AW1585" s="7">
        <v>115</v>
      </c>
      <c r="AX1585">
        <v>0.92273135660000005</v>
      </c>
      <c r="AY1585">
        <v>0.93441150039999998</v>
      </c>
    </row>
    <row r="1586" spans="23:51" x14ac:dyDescent="0.3">
      <c r="W1586" s="30">
        <v>1585</v>
      </c>
      <c r="X1586" s="30">
        <v>38</v>
      </c>
      <c r="Y1586" s="30">
        <v>29</v>
      </c>
      <c r="Z1586" s="30">
        <v>0.43085063010171598</v>
      </c>
      <c r="AB1586" s="7">
        <v>1585</v>
      </c>
      <c r="AC1586" s="7">
        <v>38</v>
      </c>
      <c r="AD1586" s="7">
        <v>29</v>
      </c>
      <c r="AE1586">
        <v>0.6284839203</v>
      </c>
      <c r="AF1586">
        <v>0.58062538320000001</v>
      </c>
      <c r="AI1586" s="7">
        <v>1585</v>
      </c>
      <c r="AJ1586" s="7">
        <v>12</v>
      </c>
      <c r="AK1586" s="7">
        <v>12</v>
      </c>
      <c r="AL1586">
        <v>0.6704910141</v>
      </c>
      <c r="AM1586">
        <v>0.73341355789999996</v>
      </c>
      <c r="AO1586" s="7">
        <v>1585</v>
      </c>
      <c r="AP1586" s="7">
        <v>39</v>
      </c>
      <c r="AQ1586" s="7">
        <v>31</v>
      </c>
      <c r="AR1586">
        <v>0.73283770950000005</v>
      </c>
      <c r="AS1586">
        <v>0.67325949360000004</v>
      </c>
      <c r="AU1586" s="7">
        <v>1585</v>
      </c>
      <c r="AV1586" s="7">
        <v>49</v>
      </c>
      <c r="AW1586" s="7">
        <v>45</v>
      </c>
      <c r="AX1586">
        <v>0.7201257861</v>
      </c>
      <c r="AY1586">
        <v>0.73899371059999996</v>
      </c>
    </row>
    <row r="1587" spans="23:51" x14ac:dyDescent="0.3">
      <c r="W1587" s="30">
        <v>1586</v>
      </c>
      <c r="X1587" s="30">
        <v>16</v>
      </c>
      <c r="Y1587" s="30">
        <v>13</v>
      </c>
      <c r="Z1587" s="30">
        <v>0.43090030039411109</v>
      </c>
      <c r="AB1587" s="7">
        <v>1586</v>
      </c>
      <c r="AC1587" s="7">
        <v>16</v>
      </c>
      <c r="AD1587" s="7">
        <v>13</v>
      </c>
      <c r="AE1587">
        <v>0.31026033689999999</v>
      </c>
      <c r="AF1587">
        <v>0.28939301039999998</v>
      </c>
      <c r="AI1587" s="7">
        <v>1586</v>
      </c>
      <c r="AJ1587" s="7">
        <v>5</v>
      </c>
      <c r="AK1587" s="7">
        <v>5</v>
      </c>
      <c r="AL1587">
        <v>0.28923299099999999</v>
      </c>
      <c r="AM1587">
        <v>0.35483353379999999</v>
      </c>
      <c r="AO1587" s="7">
        <v>1586</v>
      </c>
      <c r="AP1587" s="7">
        <v>13</v>
      </c>
      <c r="AQ1587" s="7">
        <v>13</v>
      </c>
      <c r="AR1587">
        <v>0.28883264780000001</v>
      </c>
      <c r="AS1587">
        <v>0.31724683539999998</v>
      </c>
      <c r="AU1587" s="7">
        <v>1586</v>
      </c>
      <c r="AV1587" s="7">
        <v>13</v>
      </c>
      <c r="AW1587" s="7">
        <v>9</v>
      </c>
      <c r="AX1587">
        <v>0.25696316260000002</v>
      </c>
      <c r="AY1587">
        <v>0.20889487870000001</v>
      </c>
    </row>
    <row r="1588" spans="23:51" x14ac:dyDescent="0.3">
      <c r="W1588" s="30">
        <v>1587</v>
      </c>
      <c r="X1588" s="30">
        <v>298</v>
      </c>
      <c r="Y1588" s="30">
        <v>236</v>
      </c>
      <c r="Z1588" s="30">
        <v>0.4312928151482418</v>
      </c>
      <c r="AB1588" s="7">
        <v>1587</v>
      </c>
      <c r="AC1588" s="7">
        <v>298</v>
      </c>
      <c r="AD1588" s="7">
        <v>236</v>
      </c>
      <c r="AE1588">
        <v>0.98499234300000005</v>
      </c>
      <c r="AF1588">
        <v>0.98160637640000004</v>
      </c>
      <c r="AI1588" s="7">
        <v>1587</v>
      </c>
      <c r="AJ1588" s="7">
        <v>10</v>
      </c>
      <c r="AK1588" s="7">
        <v>10</v>
      </c>
      <c r="AL1588">
        <v>0.58488446719999998</v>
      </c>
      <c r="AM1588">
        <v>0.65543521859999998</v>
      </c>
      <c r="AO1588" s="7">
        <v>1587</v>
      </c>
      <c r="AP1588" s="7">
        <v>16</v>
      </c>
      <c r="AQ1588" s="7">
        <v>17</v>
      </c>
      <c r="AR1588">
        <v>0.36475798790000002</v>
      </c>
      <c r="AS1588">
        <v>0.41803797459999997</v>
      </c>
      <c r="AU1588" s="7">
        <v>1587</v>
      </c>
      <c r="AV1588" s="7">
        <v>18</v>
      </c>
      <c r="AW1588" s="7">
        <v>14</v>
      </c>
      <c r="AX1588">
        <v>0.34815813109999999</v>
      </c>
      <c r="AY1588">
        <v>0.31940700799999999</v>
      </c>
    </row>
    <row r="1589" spans="23:51" x14ac:dyDescent="0.3">
      <c r="W1589" s="30">
        <v>1588</v>
      </c>
      <c r="X1589" s="30">
        <v>66</v>
      </c>
      <c r="Y1589" s="30">
        <v>53</v>
      </c>
      <c r="Z1589" s="30">
        <v>0.4316402360914543</v>
      </c>
      <c r="AB1589" s="7">
        <v>1588</v>
      </c>
      <c r="AC1589" s="7">
        <v>66</v>
      </c>
      <c r="AD1589" s="7">
        <v>53</v>
      </c>
      <c r="AE1589">
        <v>0.81562021429999998</v>
      </c>
      <c r="AF1589">
        <v>0.79368485590000004</v>
      </c>
      <c r="AI1589" s="7">
        <v>1588</v>
      </c>
      <c r="AJ1589" s="7">
        <v>5</v>
      </c>
      <c r="AK1589" s="7">
        <v>4</v>
      </c>
      <c r="AL1589">
        <v>0.28923299099999999</v>
      </c>
      <c r="AM1589">
        <v>0.27276373840000001</v>
      </c>
      <c r="AO1589" s="7">
        <v>1588</v>
      </c>
      <c r="AP1589" s="7">
        <v>181</v>
      </c>
      <c r="AQ1589" s="7">
        <v>145</v>
      </c>
      <c r="AR1589">
        <v>0.99082568800000004</v>
      </c>
      <c r="AS1589">
        <v>0.98575949360000004</v>
      </c>
      <c r="AU1589" s="7">
        <v>1588</v>
      </c>
      <c r="AV1589" s="7">
        <v>7</v>
      </c>
      <c r="AW1589" s="7">
        <v>8</v>
      </c>
      <c r="AX1589">
        <v>0.1253369272</v>
      </c>
      <c r="AY1589">
        <v>0.17924528300000001</v>
      </c>
    </row>
    <row r="1590" spans="23:51" x14ac:dyDescent="0.3">
      <c r="W1590" s="30">
        <v>1589</v>
      </c>
      <c r="X1590" s="30">
        <v>1</v>
      </c>
      <c r="Y1590" s="30">
        <v>1</v>
      </c>
      <c r="Z1590" s="30">
        <v>0.43164105535007891</v>
      </c>
      <c r="AB1590" s="7">
        <v>1589</v>
      </c>
      <c r="AC1590" s="7">
        <v>1</v>
      </c>
      <c r="AD1590" s="7">
        <v>1</v>
      </c>
      <c r="AE1590">
        <v>6.4318528999999999E-3</v>
      </c>
      <c r="AF1590">
        <v>8.2771305000000003E-3</v>
      </c>
      <c r="AI1590" s="7">
        <v>1589</v>
      </c>
      <c r="AJ1590" s="7">
        <v>4</v>
      </c>
      <c r="AK1590" s="7">
        <v>4</v>
      </c>
      <c r="AL1590">
        <v>0.21726572520000001</v>
      </c>
      <c r="AM1590">
        <v>0.27276373840000001</v>
      </c>
      <c r="AO1590" s="7">
        <v>1589</v>
      </c>
      <c r="AP1590" s="7">
        <v>19</v>
      </c>
      <c r="AQ1590" s="7">
        <v>17</v>
      </c>
      <c r="AR1590">
        <v>0.43419803849999999</v>
      </c>
      <c r="AS1590">
        <v>0.41803797459999997</v>
      </c>
      <c r="AU1590" s="7">
        <v>1589</v>
      </c>
      <c r="AV1590" s="7">
        <v>13</v>
      </c>
      <c r="AW1590" s="7">
        <v>12</v>
      </c>
      <c r="AX1590">
        <v>0.25696316260000002</v>
      </c>
      <c r="AY1590">
        <v>0.281671159</v>
      </c>
    </row>
    <row r="1591" spans="23:51" x14ac:dyDescent="0.3">
      <c r="W1591" s="30">
        <v>1590</v>
      </c>
      <c r="X1591" s="30">
        <v>36</v>
      </c>
      <c r="Y1591" s="30">
        <v>30</v>
      </c>
      <c r="Z1591" s="30">
        <v>0.43164126712406248</v>
      </c>
      <c r="AB1591" s="7">
        <v>1590</v>
      </c>
      <c r="AC1591" s="7">
        <v>36</v>
      </c>
      <c r="AD1591" s="7">
        <v>30</v>
      </c>
      <c r="AE1591">
        <v>0.60673813160000001</v>
      </c>
      <c r="AF1591">
        <v>0.59380748000000005</v>
      </c>
      <c r="AI1591" s="7">
        <v>1590</v>
      </c>
      <c r="AJ1591" s="7">
        <v>1</v>
      </c>
      <c r="AK1591" s="7">
        <v>0</v>
      </c>
      <c r="AL1591">
        <v>2.9123876699999999E-2</v>
      </c>
      <c r="AM1591">
        <v>0</v>
      </c>
      <c r="AO1591" s="7">
        <v>1590</v>
      </c>
      <c r="AP1591" s="7">
        <v>14</v>
      </c>
      <c r="AQ1591" s="7">
        <v>14</v>
      </c>
      <c r="AR1591">
        <v>0.3173046504</v>
      </c>
      <c r="AS1591">
        <v>0.34351265819999999</v>
      </c>
      <c r="AU1591" s="7">
        <v>1590</v>
      </c>
      <c r="AV1591" s="7">
        <v>40</v>
      </c>
      <c r="AW1591" s="7">
        <v>34</v>
      </c>
      <c r="AX1591">
        <v>0.64734950579999995</v>
      </c>
      <c r="AY1591">
        <v>0.63701707090000004</v>
      </c>
    </row>
    <row r="1592" spans="23:51" x14ac:dyDescent="0.3">
      <c r="W1592" s="30">
        <v>1591</v>
      </c>
      <c r="X1592" s="30">
        <v>29</v>
      </c>
      <c r="Y1592" s="30">
        <v>23</v>
      </c>
      <c r="Z1592" s="30">
        <v>0.4316757143339478</v>
      </c>
      <c r="AB1592" s="7">
        <v>1591</v>
      </c>
      <c r="AC1592" s="7">
        <v>29</v>
      </c>
      <c r="AD1592" s="7">
        <v>23</v>
      </c>
      <c r="AE1592">
        <v>0.51485451760000001</v>
      </c>
      <c r="AF1592">
        <v>0.48620478230000003</v>
      </c>
      <c r="AI1592" s="7">
        <v>1591</v>
      </c>
      <c r="AJ1592" s="7">
        <v>3</v>
      </c>
      <c r="AK1592" s="7">
        <v>3</v>
      </c>
      <c r="AL1592">
        <v>0.145860077</v>
      </c>
      <c r="AM1592">
        <v>0.18949057359999999</v>
      </c>
      <c r="AO1592" s="7">
        <v>1591</v>
      </c>
      <c r="AP1592" s="7">
        <v>31</v>
      </c>
      <c r="AQ1592" s="7">
        <v>24</v>
      </c>
      <c r="AR1592">
        <v>0.63808921220000003</v>
      </c>
      <c r="AS1592">
        <v>0.56724683539999998</v>
      </c>
      <c r="AU1592" s="7">
        <v>1591</v>
      </c>
      <c r="AV1592" s="7">
        <v>57</v>
      </c>
      <c r="AW1592" s="7">
        <v>53</v>
      </c>
      <c r="AX1592">
        <v>0.7686433063</v>
      </c>
      <c r="AY1592">
        <v>0.78301886789999997</v>
      </c>
    </row>
    <row r="1593" spans="23:51" x14ac:dyDescent="0.3">
      <c r="W1593" s="30">
        <v>1592</v>
      </c>
      <c r="X1593" s="30">
        <v>14</v>
      </c>
      <c r="Y1593" s="30">
        <v>15</v>
      </c>
      <c r="Z1593" s="30">
        <v>0.43182878136045977</v>
      </c>
      <c r="AB1593" s="7">
        <v>1592</v>
      </c>
      <c r="AC1593" s="7">
        <v>14</v>
      </c>
      <c r="AD1593" s="7">
        <v>15</v>
      </c>
      <c r="AE1593">
        <v>0.26278713619999999</v>
      </c>
      <c r="AF1593">
        <v>0.3307786633</v>
      </c>
      <c r="AI1593" s="7">
        <v>1592</v>
      </c>
      <c r="AJ1593" s="7">
        <v>4</v>
      </c>
      <c r="AK1593" s="7">
        <v>3</v>
      </c>
      <c r="AL1593">
        <v>0.21726572520000001</v>
      </c>
      <c r="AM1593">
        <v>0.18949057359999999</v>
      </c>
      <c r="AO1593" s="7">
        <v>1592</v>
      </c>
      <c r="AP1593" s="7">
        <v>53</v>
      </c>
      <c r="AQ1593" s="7">
        <v>52</v>
      </c>
      <c r="AR1593">
        <v>0.83786776330000001</v>
      </c>
      <c r="AS1593">
        <v>0.85553797460000003</v>
      </c>
      <c r="AU1593" s="7">
        <v>1592</v>
      </c>
      <c r="AV1593" s="7">
        <v>26</v>
      </c>
      <c r="AW1593" s="7">
        <v>23</v>
      </c>
      <c r="AX1593">
        <v>0.48607367470000001</v>
      </c>
      <c r="AY1593">
        <v>0.49236298290000002</v>
      </c>
    </row>
    <row r="1594" spans="23:51" x14ac:dyDescent="0.3">
      <c r="W1594" s="30">
        <v>1593</v>
      </c>
      <c r="X1594" s="30">
        <v>24</v>
      </c>
      <c r="Y1594" s="30">
        <v>22</v>
      </c>
      <c r="Z1594" s="30">
        <v>0.43199203373691497</v>
      </c>
      <c r="AB1594" s="7">
        <v>1593</v>
      </c>
      <c r="AC1594" s="7">
        <v>24</v>
      </c>
      <c r="AD1594" s="7">
        <v>22</v>
      </c>
      <c r="AE1594">
        <v>0.44716692180000001</v>
      </c>
      <c r="AF1594">
        <v>0.46995708149999998</v>
      </c>
      <c r="AI1594" s="7">
        <v>1593</v>
      </c>
      <c r="AJ1594" s="7">
        <v>2</v>
      </c>
      <c r="AK1594" s="7">
        <v>1</v>
      </c>
      <c r="AL1594">
        <v>7.9188061599999998E-2</v>
      </c>
      <c r="AM1594">
        <v>4.2519053299999998E-2</v>
      </c>
      <c r="AO1594" s="7">
        <v>1593</v>
      </c>
      <c r="AP1594" s="7">
        <v>36</v>
      </c>
      <c r="AQ1594" s="7">
        <v>33</v>
      </c>
      <c r="AR1594">
        <v>0.70041126220000005</v>
      </c>
      <c r="AS1594">
        <v>0.69731012650000002</v>
      </c>
      <c r="AU1594" s="7">
        <v>1593</v>
      </c>
      <c r="AV1594" s="7">
        <v>15</v>
      </c>
      <c r="AW1594" s="7">
        <v>11</v>
      </c>
      <c r="AX1594">
        <v>0.29110512119999998</v>
      </c>
      <c r="AY1594">
        <v>0.26055705299999998</v>
      </c>
    </row>
    <row r="1595" spans="23:51" x14ac:dyDescent="0.3">
      <c r="W1595" s="30">
        <v>1594</v>
      </c>
      <c r="X1595" s="30">
        <v>30</v>
      </c>
      <c r="Y1595" s="30">
        <v>19</v>
      </c>
      <c r="Z1595" s="30">
        <v>0.43208428643646657</v>
      </c>
      <c r="AB1595" s="7">
        <v>1594</v>
      </c>
      <c r="AC1595" s="7">
        <v>30</v>
      </c>
      <c r="AD1595" s="7">
        <v>19</v>
      </c>
      <c r="AE1595">
        <v>0.52955589579999995</v>
      </c>
      <c r="AF1595">
        <v>0.4160024524</v>
      </c>
      <c r="AI1595" s="7">
        <v>1594</v>
      </c>
      <c r="AJ1595" s="7">
        <v>24</v>
      </c>
      <c r="AK1595" s="7">
        <v>20</v>
      </c>
      <c r="AL1595">
        <v>0.90227856220000002</v>
      </c>
      <c r="AM1595">
        <v>0.88937023660000003</v>
      </c>
      <c r="AO1595" s="7">
        <v>1594</v>
      </c>
      <c r="AP1595" s="7">
        <v>33</v>
      </c>
      <c r="AQ1595" s="7">
        <v>31</v>
      </c>
      <c r="AR1595">
        <v>0.66545397019999997</v>
      </c>
      <c r="AS1595">
        <v>0.67325949360000004</v>
      </c>
      <c r="AU1595" s="7">
        <v>1594</v>
      </c>
      <c r="AV1595" s="7">
        <v>16</v>
      </c>
      <c r="AW1595" s="7">
        <v>17</v>
      </c>
      <c r="AX1595">
        <v>0.30997304580000001</v>
      </c>
      <c r="AY1595">
        <v>0.3876909254</v>
      </c>
    </row>
    <row r="1596" spans="23:51" x14ac:dyDescent="0.3">
      <c r="W1596" s="30">
        <v>1595</v>
      </c>
      <c r="X1596" s="30">
        <v>6</v>
      </c>
      <c r="Y1596" s="30">
        <v>7</v>
      </c>
      <c r="Z1596" s="30">
        <v>0.43220256662551648</v>
      </c>
      <c r="AB1596" s="7">
        <v>1595</v>
      </c>
      <c r="AC1596" s="7">
        <v>6</v>
      </c>
      <c r="AD1596" s="7">
        <v>7</v>
      </c>
      <c r="AE1596">
        <v>8.6676875900000006E-2</v>
      </c>
      <c r="AF1596">
        <v>0.12722256279999999</v>
      </c>
      <c r="AI1596" s="7">
        <v>1595</v>
      </c>
      <c r="AJ1596" s="7">
        <v>6</v>
      </c>
      <c r="AK1596" s="7">
        <v>3</v>
      </c>
      <c r="AL1596">
        <v>0.35887355580000002</v>
      </c>
      <c r="AM1596">
        <v>0.18949057359999999</v>
      </c>
      <c r="AO1596" s="7">
        <v>1595</v>
      </c>
      <c r="AP1596" s="7">
        <v>37</v>
      </c>
      <c r="AQ1596" s="7">
        <v>28</v>
      </c>
      <c r="AR1596">
        <v>0.71037646310000002</v>
      </c>
      <c r="AS1596">
        <v>0.63291139240000005</v>
      </c>
      <c r="AU1596" s="7">
        <v>1595</v>
      </c>
      <c r="AV1596" s="7">
        <v>5</v>
      </c>
      <c r="AW1596" s="7">
        <v>2</v>
      </c>
      <c r="AX1596">
        <v>7.7268643299999995E-2</v>
      </c>
      <c r="AY1596">
        <v>3.0098831900000001E-2</v>
      </c>
    </row>
    <row r="1597" spans="23:51" x14ac:dyDescent="0.3">
      <c r="W1597" s="30">
        <v>1596</v>
      </c>
      <c r="X1597" s="30">
        <v>253</v>
      </c>
      <c r="Y1597" s="30">
        <v>252</v>
      </c>
      <c r="Z1597" s="30">
        <v>0.43225752505109594</v>
      </c>
      <c r="AB1597" s="7">
        <v>1596</v>
      </c>
      <c r="AC1597" s="7">
        <v>253</v>
      </c>
      <c r="AD1597" s="7">
        <v>252</v>
      </c>
      <c r="AE1597">
        <v>0.98009188359999999</v>
      </c>
      <c r="AF1597">
        <v>0.98375229919999996</v>
      </c>
      <c r="AI1597" s="7">
        <v>1596</v>
      </c>
      <c r="AJ1597" s="7">
        <v>1</v>
      </c>
      <c r="AK1597" s="7">
        <v>1</v>
      </c>
      <c r="AL1597">
        <v>2.9123876699999999E-2</v>
      </c>
      <c r="AM1597">
        <v>4.2519053299999998E-2</v>
      </c>
      <c r="AO1597" s="7">
        <v>1596</v>
      </c>
      <c r="AP1597" s="7">
        <v>55</v>
      </c>
      <c r="AQ1597" s="7">
        <v>56</v>
      </c>
      <c r="AR1597">
        <v>0.84799114200000003</v>
      </c>
      <c r="AS1597">
        <v>0.87294303790000005</v>
      </c>
      <c r="AU1597" s="7">
        <v>1596</v>
      </c>
      <c r="AV1597" s="7">
        <v>45</v>
      </c>
      <c r="AW1597" s="7">
        <v>40</v>
      </c>
      <c r="AX1597">
        <v>0.68688229999999995</v>
      </c>
      <c r="AY1597">
        <v>0.69766397120000001</v>
      </c>
    </row>
    <row r="1598" spans="23:51" x14ac:dyDescent="0.3">
      <c r="W1598" s="30">
        <v>1597</v>
      </c>
      <c r="X1598" s="30">
        <v>76</v>
      </c>
      <c r="Y1598" s="30">
        <v>72</v>
      </c>
      <c r="Z1598" s="30">
        <v>0.4324949864826233</v>
      </c>
      <c r="AB1598" s="7">
        <v>1597</v>
      </c>
      <c r="AC1598" s="7">
        <v>76</v>
      </c>
      <c r="AD1598" s="7">
        <v>72</v>
      </c>
      <c r="AE1598">
        <v>0.84839203669999996</v>
      </c>
      <c r="AF1598">
        <v>0.8638871857</v>
      </c>
      <c r="AI1598" s="7">
        <v>1597</v>
      </c>
      <c r="AJ1598" s="7">
        <v>15</v>
      </c>
      <c r="AK1598" s="7">
        <v>15</v>
      </c>
      <c r="AL1598">
        <v>0.76163350439999999</v>
      </c>
      <c r="AM1598">
        <v>0.81291616519999998</v>
      </c>
      <c r="AO1598" s="7">
        <v>1597</v>
      </c>
      <c r="AP1598" s="7">
        <v>7</v>
      </c>
      <c r="AQ1598" s="7">
        <v>6</v>
      </c>
      <c r="AR1598">
        <v>0.1224296108</v>
      </c>
      <c r="AS1598">
        <v>0.1109177215</v>
      </c>
      <c r="AU1598" s="7">
        <v>1597</v>
      </c>
      <c r="AV1598" s="7">
        <v>19</v>
      </c>
      <c r="AW1598" s="7">
        <v>21</v>
      </c>
      <c r="AX1598">
        <v>0.36747529200000001</v>
      </c>
      <c r="AY1598">
        <v>0.4555256064</v>
      </c>
    </row>
    <row r="1599" spans="23:51" x14ac:dyDescent="0.3">
      <c r="W1599" s="30">
        <v>1598</v>
      </c>
      <c r="X1599" s="30">
        <v>43</v>
      </c>
      <c r="Y1599" s="30">
        <v>43</v>
      </c>
      <c r="Z1599" s="30">
        <v>0.43253553152016344</v>
      </c>
      <c r="AB1599" s="7">
        <v>1598</v>
      </c>
      <c r="AC1599" s="7">
        <v>43</v>
      </c>
      <c r="AD1599" s="7">
        <v>43</v>
      </c>
      <c r="AE1599">
        <v>0.67381316989999995</v>
      </c>
      <c r="AF1599">
        <v>0.71796443889999995</v>
      </c>
      <c r="AI1599" s="7">
        <v>1598</v>
      </c>
      <c r="AJ1599" s="7">
        <v>14</v>
      </c>
      <c r="AK1599" s="7">
        <v>9</v>
      </c>
      <c r="AL1599">
        <v>0.73459563539999995</v>
      </c>
      <c r="AM1599">
        <v>0.60882470909999997</v>
      </c>
      <c r="AO1599" s="7">
        <v>1598</v>
      </c>
      <c r="AP1599" s="7">
        <v>18</v>
      </c>
      <c r="AQ1599" s="7">
        <v>21</v>
      </c>
      <c r="AR1599">
        <v>0.41157861429999998</v>
      </c>
      <c r="AS1599">
        <v>0.50838607589999996</v>
      </c>
      <c r="AU1599" s="7">
        <v>1598</v>
      </c>
      <c r="AV1599" s="7">
        <v>35</v>
      </c>
      <c r="AW1599" s="7">
        <v>21</v>
      </c>
      <c r="AX1599">
        <v>0.5925426774</v>
      </c>
      <c r="AY1599">
        <v>0.4555256064</v>
      </c>
    </row>
    <row r="1600" spans="23:51" x14ac:dyDescent="0.3">
      <c r="W1600" s="30">
        <v>1599</v>
      </c>
      <c r="X1600" s="30">
        <v>35</v>
      </c>
      <c r="Y1600" s="30">
        <v>26</v>
      </c>
      <c r="Z1600" s="30">
        <v>0.43257332448703456</v>
      </c>
      <c r="AB1600" s="7">
        <v>1599</v>
      </c>
      <c r="AC1600" s="7">
        <v>35</v>
      </c>
      <c r="AD1600" s="7">
        <v>26</v>
      </c>
      <c r="AE1600">
        <v>0.59479326180000003</v>
      </c>
      <c r="AF1600">
        <v>0.53341508270000004</v>
      </c>
      <c r="AI1600" s="7">
        <v>1599</v>
      </c>
      <c r="AJ1600" s="7">
        <v>4</v>
      </c>
      <c r="AK1600" s="7">
        <v>2</v>
      </c>
      <c r="AL1600">
        <v>0.21726572520000001</v>
      </c>
      <c r="AM1600">
        <v>0.1075010028</v>
      </c>
      <c r="AO1600" s="7">
        <v>1599</v>
      </c>
      <c r="AP1600" s="7">
        <v>4</v>
      </c>
      <c r="AQ1600" s="7">
        <v>5</v>
      </c>
      <c r="AR1600">
        <v>5.2989560200000001E-2</v>
      </c>
      <c r="AS1600">
        <v>8.4493670800000004E-2</v>
      </c>
      <c r="AU1600" s="7">
        <v>1599</v>
      </c>
      <c r="AV1600" s="7">
        <v>110</v>
      </c>
      <c r="AW1600" s="7">
        <v>107</v>
      </c>
      <c r="AX1600">
        <v>0.91464510330000004</v>
      </c>
      <c r="AY1600">
        <v>0.92542677439999999</v>
      </c>
    </row>
    <row r="1601" spans="23:51" x14ac:dyDescent="0.3">
      <c r="W1601" s="30">
        <v>1600</v>
      </c>
      <c r="X1601" s="30">
        <v>11</v>
      </c>
      <c r="Y1601" s="30">
        <v>9</v>
      </c>
      <c r="Z1601" s="30">
        <v>0.43311496063935961</v>
      </c>
      <c r="AB1601" s="7">
        <v>1600</v>
      </c>
      <c r="AC1601" s="7">
        <v>11</v>
      </c>
      <c r="AD1601" s="7">
        <v>9</v>
      </c>
      <c r="AE1601">
        <v>0.19387442569999999</v>
      </c>
      <c r="AF1601">
        <v>0.1848559166</v>
      </c>
      <c r="AI1601" s="7">
        <v>1600</v>
      </c>
      <c r="AJ1601" s="7">
        <v>15</v>
      </c>
      <c r="AK1601" s="7">
        <v>13</v>
      </c>
      <c r="AL1601">
        <v>0.76163350439999999</v>
      </c>
      <c r="AM1601">
        <v>0.76269554750000002</v>
      </c>
      <c r="AO1601" s="7">
        <v>1600</v>
      </c>
      <c r="AP1601" s="7">
        <v>45</v>
      </c>
      <c r="AQ1601" s="7">
        <v>45</v>
      </c>
      <c r="AR1601">
        <v>0.78551091419999997</v>
      </c>
      <c r="AS1601">
        <v>0.81139240499999998</v>
      </c>
      <c r="AU1601" s="7">
        <v>1600</v>
      </c>
      <c r="AV1601" s="7">
        <v>74</v>
      </c>
      <c r="AW1601" s="7">
        <v>46</v>
      </c>
      <c r="AX1601">
        <v>0.83737645999999999</v>
      </c>
      <c r="AY1601">
        <v>0.74483378249999999</v>
      </c>
    </row>
    <row r="1602" spans="23:51" x14ac:dyDescent="0.3">
      <c r="W1602" s="30">
        <v>1601</v>
      </c>
      <c r="X1602" s="30">
        <v>9</v>
      </c>
      <c r="Y1602" s="30">
        <v>7</v>
      </c>
      <c r="Z1602" s="30">
        <v>0.43345743832015393</v>
      </c>
      <c r="AB1602" s="7">
        <v>1601</v>
      </c>
      <c r="AC1602" s="7">
        <v>9</v>
      </c>
      <c r="AD1602" s="7">
        <v>7</v>
      </c>
      <c r="AE1602">
        <v>0.15130168450000001</v>
      </c>
      <c r="AF1602">
        <v>0.12722256279999999</v>
      </c>
      <c r="AI1602" s="7">
        <v>1601</v>
      </c>
      <c r="AJ1602" s="7">
        <v>28</v>
      </c>
      <c r="AK1602" s="7">
        <v>26</v>
      </c>
      <c r="AL1602">
        <v>0.92987804870000002</v>
      </c>
      <c r="AM1602">
        <v>0.93798636179999995</v>
      </c>
      <c r="AO1602" s="7">
        <v>1601</v>
      </c>
      <c r="AP1602" s="7">
        <v>255</v>
      </c>
      <c r="AQ1602" s="7">
        <v>248</v>
      </c>
      <c r="AR1602">
        <v>0.99636191070000002</v>
      </c>
      <c r="AS1602">
        <v>0.99667721509999996</v>
      </c>
      <c r="AU1602" s="7">
        <v>1601</v>
      </c>
      <c r="AV1602" s="7">
        <v>78</v>
      </c>
      <c r="AW1602" s="7">
        <v>76</v>
      </c>
      <c r="AX1602">
        <v>0.84905660370000002</v>
      </c>
      <c r="AY1602">
        <v>0.87017070969999999</v>
      </c>
    </row>
    <row r="1603" spans="23:51" x14ac:dyDescent="0.3">
      <c r="W1603" s="30">
        <v>1602</v>
      </c>
      <c r="X1603" s="30">
        <v>34</v>
      </c>
      <c r="Y1603" s="30">
        <v>30</v>
      </c>
      <c r="Z1603" s="30">
        <v>0.43356065663421239</v>
      </c>
      <c r="AB1603" s="7">
        <v>1602</v>
      </c>
      <c r="AC1603" s="7">
        <v>34</v>
      </c>
      <c r="AD1603" s="7">
        <v>30</v>
      </c>
      <c r="AE1603">
        <v>0.58376722810000004</v>
      </c>
      <c r="AF1603">
        <v>0.59380748000000005</v>
      </c>
      <c r="AI1603" s="7">
        <v>1602</v>
      </c>
      <c r="AJ1603" s="7">
        <v>9</v>
      </c>
      <c r="AK1603" s="7">
        <v>8</v>
      </c>
      <c r="AL1603">
        <v>0.53714698329999999</v>
      </c>
      <c r="AM1603">
        <v>0.55539510619999999</v>
      </c>
      <c r="AO1603" s="7">
        <v>1602</v>
      </c>
      <c r="AP1603" s="7">
        <v>6</v>
      </c>
      <c r="AQ1603" s="7">
        <v>6</v>
      </c>
      <c r="AR1603">
        <v>0.1001265422</v>
      </c>
      <c r="AS1603">
        <v>0.1109177215</v>
      </c>
      <c r="AU1603" s="7">
        <v>1602</v>
      </c>
      <c r="AV1603" s="7">
        <v>13</v>
      </c>
      <c r="AW1603" s="7">
        <v>11</v>
      </c>
      <c r="AX1603">
        <v>0.25696316260000002</v>
      </c>
      <c r="AY1603">
        <v>0.26055705299999998</v>
      </c>
    </row>
    <row r="1604" spans="23:51" x14ac:dyDescent="0.3">
      <c r="W1604" s="30">
        <v>1603</v>
      </c>
      <c r="X1604" s="30">
        <v>32</v>
      </c>
      <c r="Y1604" s="30">
        <v>26</v>
      </c>
      <c r="Z1604" s="30">
        <v>0.43369766665058973</v>
      </c>
      <c r="AB1604" s="7">
        <v>1603</v>
      </c>
      <c r="AC1604" s="7">
        <v>32</v>
      </c>
      <c r="AD1604" s="7">
        <v>26</v>
      </c>
      <c r="AE1604">
        <v>0.5562021439</v>
      </c>
      <c r="AF1604">
        <v>0.53341508270000004</v>
      </c>
      <c r="AI1604" s="7">
        <v>1603</v>
      </c>
      <c r="AJ1604" s="7">
        <v>4</v>
      </c>
      <c r="AK1604" s="7">
        <v>4</v>
      </c>
      <c r="AL1604">
        <v>0.21726572520000001</v>
      </c>
      <c r="AM1604">
        <v>0.27276373840000001</v>
      </c>
      <c r="AO1604" s="7">
        <v>1603</v>
      </c>
      <c r="AP1604" s="7">
        <v>4</v>
      </c>
      <c r="AQ1604" s="7">
        <v>4</v>
      </c>
      <c r="AR1604">
        <v>5.2989560200000001E-2</v>
      </c>
      <c r="AS1604">
        <v>5.9651898699999997E-2</v>
      </c>
      <c r="AU1604" s="7">
        <v>1603</v>
      </c>
      <c r="AV1604" s="7">
        <v>92</v>
      </c>
      <c r="AW1604" s="7">
        <v>75</v>
      </c>
      <c r="AX1604">
        <v>0.88589398019999999</v>
      </c>
      <c r="AY1604">
        <v>0.8679245283</v>
      </c>
    </row>
    <row r="1605" spans="23:51" x14ac:dyDescent="0.3">
      <c r="W1605" s="30">
        <v>1604</v>
      </c>
      <c r="X1605" s="30">
        <v>25</v>
      </c>
      <c r="Y1605" s="30">
        <v>17</v>
      </c>
      <c r="Z1605" s="30">
        <v>0.43383391148168293</v>
      </c>
      <c r="AB1605" s="7">
        <v>1604</v>
      </c>
      <c r="AC1605" s="7">
        <v>25</v>
      </c>
      <c r="AD1605" s="7">
        <v>17</v>
      </c>
      <c r="AE1605">
        <v>0.4637059724</v>
      </c>
      <c r="AF1605">
        <v>0.37768240339999998</v>
      </c>
      <c r="AI1605" s="7">
        <v>1604</v>
      </c>
      <c r="AJ1605" s="7">
        <v>6</v>
      </c>
      <c r="AK1605" s="7">
        <v>6</v>
      </c>
      <c r="AL1605">
        <v>0.35887355580000002</v>
      </c>
      <c r="AM1605">
        <v>0.42928198950000002</v>
      </c>
      <c r="AO1605" s="7">
        <v>1604</v>
      </c>
      <c r="AP1605" s="7">
        <v>84</v>
      </c>
      <c r="AQ1605" s="7">
        <v>75</v>
      </c>
      <c r="AR1605">
        <v>0.9373615944</v>
      </c>
      <c r="AS1605">
        <v>0.93053797459999998</v>
      </c>
      <c r="AU1605" s="7">
        <v>1604</v>
      </c>
      <c r="AV1605" s="7">
        <v>2</v>
      </c>
      <c r="AW1605" s="7">
        <v>2</v>
      </c>
      <c r="AX1605">
        <v>2.33602875E-2</v>
      </c>
      <c r="AY1605">
        <v>3.0098831900000001E-2</v>
      </c>
    </row>
    <row r="1606" spans="23:51" x14ac:dyDescent="0.3">
      <c r="W1606" s="30">
        <v>1605</v>
      </c>
      <c r="X1606" s="30">
        <v>53</v>
      </c>
      <c r="Y1606" s="30">
        <v>41</v>
      </c>
      <c r="Z1606" s="30">
        <v>0.43387763222019726</v>
      </c>
      <c r="AB1606" s="7">
        <v>1605</v>
      </c>
      <c r="AC1606" s="7">
        <v>53</v>
      </c>
      <c r="AD1606" s="7">
        <v>41</v>
      </c>
      <c r="AE1606">
        <v>0.7421133231</v>
      </c>
      <c r="AF1606">
        <v>0.70447578170000003</v>
      </c>
      <c r="AI1606" s="7">
        <v>1605</v>
      </c>
      <c r="AJ1606" s="7">
        <v>6</v>
      </c>
      <c r="AK1606" s="7">
        <v>6</v>
      </c>
      <c r="AL1606">
        <v>0.35887355580000002</v>
      </c>
      <c r="AM1606">
        <v>0.42928198950000002</v>
      </c>
      <c r="AO1606" s="7">
        <v>1605</v>
      </c>
      <c r="AP1606" s="7">
        <v>33</v>
      </c>
      <c r="AQ1606" s="7">
        <v>31</v>
      </c>
      <c r="AR1606">
        <v>0.66545397019999997</v>
      </c>
      <c r="AS1606">
        <v>0.67325949360000004</v>
      </c>
      <c r="AU1606" s="7">
        <v>1605</v>
      </c>
      <c r="AV1606" s="7">
        <v>18</v>
      </c>
      <c r="AW1606" s="7">
        <v>17</v>
      </c>
      <c r="AX1606">
        <v>0.34815813109999999</v>
      </c>
      <c r="AY1606">
        <v>0.3876909254</v>
      </c>
    </row>
    <row r="1607" spans="23:51" x14ac:dyDescent="0.3">
      <c r="W1607" s="30">
        <v>1606</v>
      </c>
      <c r="X1607" s="30">
        <v>18</v>
      </c>
      <c r="Y1607" s="30">
        <v>18</v>
      </c>
      <c r="Z1607" s="30">
        <v>0.43424648087646356</v>
      </c>
      <c r="AB1607" s="7">
        <v>1606</v>
      </c>
      <c r="AC1607" s="7">
        <v>18</v>
      </c>
      <c r="AD1607" s="7">
        <v>18</v>
      </c>
      <c r="AE1607">
        <v>0.34946401220000001</v>
      </c>
      <c r="AF1607">
        <v>0.39546290610000001</v>
      </c>
      <c r="AI1607" s="7">
        <v>1606</v>
      </c>
      <c r="AJ1607" s="7">
        <v>28</v>
      </c>
      <c r="AK1607" s="7">
        <v>29</v>
      </c>
      <c r="AL1607">
        <v>0.92987804870000002</v>
      </c>
      <c r="AM1607">
        <v>0.95202567179999997</v>
      </c>
      <c r="AO1607" s="7">
        <v>1606</v>
      </c>
      <c r="AP1607" s="7">
        <v>8</v>
      </c>
      <c r="AQ1607" s="7">
        <v>3</v>
      </c>
      <c r="AR1607">
        <v>0.14900347990000001</v>
      </c>
      <c r="AS1607">
        <v>4.0189873399999999E-2</v>
      </c>
      <c r="AU1607" s="7">
        <v>1606</v>
      </c>
      <c r="AV1607" s="7">
        <v>14</v>
      </c>
      <c r="AW1607" s="7">
        <v>13</v>
      </c>
      <c r="AX1607">
        <v>0.27178796039999997</v>
      </c>
      <c r="AY1607">
        <v>0.30188679239999999</v>
      </c>
    </row>
    <row r="1608" spans="23:51" x14ac:dyDescent="0.3">
      <c r="W1608" s="30">
        <v>1607</v>
      </c>
      <c r="X1608" s="30">
        <v>0</v>
      </c>
      <c r="Y1608" s="30">
        <v>0</v>
      </c>
      <c r="Z1608" s="30">
        <v>0.43447009185395857</v>
      </c>
      <c r="AB1608" s="7">
        <v>1607</v>
      </c>
      <c r="AC1608" s="7">
        <v>0</v>
      </c>
      <c r="AD1608" s="7">
        <v>0</v>
      </c>
      <c r="AE1608">
        <v>0</v>
      </c>
      <c r="AF1608">
        <v>0</v>
      </c>
      <c r="AI1608" s="7">
        <v>1607</v>
      </c>
      <c r="AJ1608" s="7">
        <v>15</v>
      </c>
      <c r="AK1608" s="7">
        <v>16</v>
      </c>
      <c r="AL1608">
        <v>0.76163350439999999</v>
      </c>
      <c r="AM1608">
        <v>0.83241075009999999</v>
      </c>
      <c r="AO1608" s="7">
        <v>1607</v>
      </c>
      <c r="AP1608" s="7">
        <v>23</v>
      </c>
      <c r="AQ1608" s="7">
        <v>21</v>
      </c>
      <c r="AR1608">
        <v>0.51249604550000005</v>
      </c>
      <c r="AS1608">
        <v>0.50838607589999996</v>
      </c>
      <c r="AU1608" s="7">
        <v>1607</v>
      </c>
      <c r="AV1608" s="7">
        <v>70</v>
      </c>
      <c r="AW1608" s="7">
        <v>65</v>
      </c>
      <c r="AX1608">
        <v>0.82165318949999999</v>
      </c>
      <c r="AY1608">
        <v>0.83557951480000003</v>
      </c>
    </row>
    <row r="1609" spans="23:51" x14ac:dyDescent="0.3">
      <c r="W1609" s="30">
        <v>1608</v>
      </c>
      <c r="X1609" s="30">
        <v>9</v>
      </c>
      <c r="Y1609" s="30">
        <v>8</v>
      </c>
      <c r="Z1609" s="30">
        <v>0.43460204460875518</v>
      </c>
      <c r="AB1609" s="7">
        <v>1608</v>
      </c>
      <c r="AC1609" s="7">
        <v>9</v>
      </c>
      <c r="AD1609" s="7">
        <v>8</v>
      </c>
      <c r="AE1609">
        <v>0.15130168450000001</v>
      </c>
      <c r="AF1609">
        <v>0.1551195585</v>
      </c>
      <c r="AI1609" s="7">
        <v>1608</v>
      </c>
      <c r="AJ1609" s="7">
        <v>7</v>
      </c>
      <c r="AK1609" s="7">
        <v>3</v>
      </c>
      <c r="AL1609">
        <v>0.42378048779999999</v>
      </c>
      <c r="AM1609">
        <v>0.18949057359999999</v>
      </c>
      <c r="AO1609" s="7">
        <v>1608</v>
      </c>
      <c r="AP1609" s="7">
        <v>35</v>
      </c>
      <c r="AQ1609" s="7">
        <v>37</v>
      </c>
      <c r="AR1609">
        <v>0.68933881679999998</v>
      </c>
      <c r="AS1609">
        <v>0.74525316450000001</v>
      </c>
      <c r="AU1609" s="7">
        <v>1608</v>
      </c>
      <c r="AV1609" s="7">
        <v>22</v>
      </c>
      <c r="AW1609" s="7">
        <v>18</v>
      </c>
      <c r="AX1609">
        <v>0.42183288400000002</v>
      </c>
      <c r="AY1609">
        <v>0.40161725059999998</v>
      </c>
    </row>
    <row r="1610" spans="23:51" x14ac:dyDescent="0.3">
      <c r="W1610" s="30">
        <v>1609</v>
      </c>
      <c r="X1610" s="30">
        <v>73</v>
      </c>
      <c r="Y1610" s="30">
        <v>57</v>
      </c>
      <c r="Z1610" s="30">
        <v>0.43480557117452812</v>
      </c>
      <c r="AB1610" s="7">
        <v>1609</v>
      </c>
      <c r="AC1610" s="7">
        <v>73</v>
      </c>
      <c r="AD1610" s="7">
        <v>57</v>
      </c>
      <c r="AE1610">
        <v>0.84042879010000004</v>
      </c>
      <c r="AF1610">
        <v>0.8148375229</v>
      </c>
      <c r="AI1610" s="7">
        <v>1609</v>
      </c>
      <c r="AJ1610" s="7">
        <v>10</v>
      </c>
      <c r="AK1610" s="7">
        <v>7</v>
      </c>
      <c r="AL1610">
        <v>0.58488446719999998</v>
      </c>
      <c r="AM1610">
        <v>0.4956277577</v>
      </c>
      <c r="AO1610" s="7">
        <v>1609</v>
      </c>
      <c r="AP1610" s="7">
        <v>20</v>
      </c>
      <c r="AQ1610" s="7">
        <v>21</v>
      </c>
      <c r="AR1610">
        <v>0.45871559629999997</v>
      </c>
      <c r="AS1610">
        <v>0.50838607589999996</v>
      </c>
      <c r="AU1610" s="7">
        <v>1609</v>
      </c>
      <c r="AV1610" s="7">
        <v>51</v>
      </c>
      <c r="AW1610" s="7">
        <v>47</v>
      </c>
      <c r="AX1610">
        <v>0.73180592990000004</v>
      </c>
      <c r="AY1610">
        <v>0.75022461809999996</v>
      </c>
    </row>
    <row r="1611" spans="23:51" x14ac:dyDescent="0.3">
      <c r="W1611" s="30">
        <v>1610</v>
      </c>
      <c r="X1611" s="30">
        <v>19</v>
      </c>
      <c r="Y1611" s="30">
        <v>17</v>
      </c>
      <c r="Z1611" s="30">
        <v>0.43497358276014764</v>
      </c>
      <c r="AB1611" s="7">
        <v>1610</v>
      </c>
      <c r="AC1611" s="7">
        <v>19</v>
      </c>
      <c r="AD1611" s="7">
        <v>17</v>
      </c>
      <c r="AE1611">
        <v>0.36692189889999999</v>
      </c>
      <c r="AF1611">
        <v>0.37768240339999998</v>
      </c>
      <c r="AI1611" s="7">
        <v>1610</v>
      </c>
      <c r="AJ1611" s="7">
        <v>5</v>
      </c>
      <c r="AK1611" s="7">
        <v>3</v>
      </c>
      <c r="AL1611">
        <v>0.28923299099999999</v>
      </c>
      <c r="AM1611">
        <v>0.18949057359999999</v>
      </c>
      <c r="AO1611" s="7">
        <v>1610</v>
      </c>
      <c r="AP1611" s="7">
        <v>15</v>
      </c>
      <c r="AQ1611" s="7">
        <v>14</v>
      </c>
      <c r="AR1611">
        <v>0.34134767469999999</v>
      </c>
      <c r="AS1611">
        <v>0.34351265819999999</v>
      </c>
      <c r="AU1611" s="7">
        <v>1610</v>
      </c>
      <c r="AV1611" s="7">
        <v>29</v>
      </c>
      <c r="AW1611" s="7">
        <v>28</v>
      </c>
      <c r="AX1611">
        <v>0.52336028749999997</v>
      </c>
      <c r="AY1611">
        <v>0.56334231800000001</v>
      </c>
    </row>
    <row r="1612" spans="23:51" x14ac:dyDescent="0.3">
      <c r="W1612" s="30">
        <v>1611</v>
      </c>
      <c r="X1612" s="30">
        <v>50</v>
      </c>
      <c r="Y1612" s="30">
        <v>46</v>
      </c>
      <c r="Z1612" s="30">
        <v>0.43517118586711545</v>
      </c>
      <c r="AB1612" s="7">
        <v>1611</v>
      </c>
      <c r="AC1612" s="7">
        <v>50</v>
      </c>
      <c r="AD1612" s="7">
        <v>46</v>
      </c>
      <c r="AE1612">
        <v>0.72251148539999999</v>
      </c>
      <c r="AF1612">
        <v>0.74279583069999999</v>
      </c>
      <c r="AI1612" s="7">
        <v>1611</v>
      </c>
      <c r="AJ1612" s="7">
        <v>3</v>
      </c>
      <c r="AK1612" s="7">
        <v>2</v>
      </c>
      <c r="AL1612">
        <v>0.145860077</v>
      </c>
      <c r="AM1612">
        <v>0.1075010028</v>
      </c>
      <c r="AO1612" s="7">
        <v>1611</v>
      </c>
      <c r="AP1612" s="7">
        <v>2</v>
      </c>
      <c r="AQ1612" s="7">
        <v>2</v>
      </c>
      <c r="AR1612">
        <v>2.11958241E-2</v>
      </c>
      <c r="AS1612">
        <v>2.2310126499999999E-2</v>
      </c>
      <c r="AU1612" s="7">
        <v>1611</v>
      </c>
      <c r="AV1612" s="7">
        <v>23</v>
      </c>
      <c r="AW1612" s="7">
        <v>16</v>
      </c>
      <c r="AX1612">
        <v>0.44115004489999998</v>
      </c>
      <c r="AY1612">
        <v>0.36522911050000001</v>
      </c>
    </row>
    <row r="1613" spans="23:51" x14ac:dyDescent="0.3">
      <c r="W1613" s="30">
        <v>1612</v>
      </c>
      <c r="X1613" s="30">
        <v>16</v>
      </c>
      <c r="Y1613" s="30">
        <v>15</v>
      </c>
      <c r="Z1613" s="30">
        <v>0.4356289668092882</v>
      </c>
      <c r="AB1613" s="7">
        <v>1612</v>
      </c>
      <c r="AC1613" s="7">
        <v>16</v>
      </c>
      <c r="AD1613" s="7">
        <v>15</v>
      </c>
      <c r="AE1613">
        <v>0.31026033689999999</v>
      </c>
      <c r="AF1613">
        <v>0.3307786633</v>
      </c>
      <c r="AI1613" s="7">
        <v>1612</v>
      </c>
      <c r="AJ1613" s="7">
        <v>3</v>
      </c>
      <c r="AK1613" s="7">
        <v>2</v>
      </c>
      <c r="AL1613">
        <v>0.145860077</v>
      </c>
      <c r="AM1613">
        <v>0.1075010028</v>
      </c>
      <c r="AO1613" s="7">
        <v>1612</v>
      </c>
      <c r="AP1613" s="7">
        <v>24</v>
      </c>
      <c r="AQ1613" s="7">
        <v>22</v>
      </c>
      <c r="AR1613">
        <v>0.53179373610000003</v>
      </c>
      <c r="AS1613">
        <v>0.53132911390000004</v>
      </c>
      <c r="AU1613" s="7">
        <v>1612</v>
      </c>
      <c r="AV1613" s="7">
        <v>8</v>
      </c>
      <c r="AW1613" s="7">
        <v>5</v>
      </c>
      <c r="AX1613">
        <v>0.15049415990000001</v>
      </c>
      <c r="AY1613">
        <v>9.6585804100000006E-2</v>
      </c>
    </row>
    <row r="1614" spans="23:51" x14ac:dyDescent="0.3">
      <c r="W1614" s="30">
        <v>1613</v>
      </c>
      <c r="X1614" s="30">
        <v>216</v>
      </c>
      <c r="Y1614" s="30">
        <v>193</v>
      </c>
      <c r="Z1614" s="30">
        <v>0.43663299020287694</v>
      </c>
      <c r="AB1614" s="7">
        <v>1613</v>
      </c>
      <c r="AC1614" s="7">
        <v>216</v>
      </c>
      <c r="AD1614" s="7">
        <v>193</v>
      </c>
      <c r="AE1614">
        <v>0.97519142410000004</v>
      </c>
      <c r="AF1614">
        <v>0.97700797049999999</v>
      </c>
      <c r="AI1614" s="7">
        <v>1613</v>
      </c>
      <c r="AJ1614" s="7">
        <v>1</v>
      </c>
      <c r="AK1614" s="7">
        <v>1</v>
      </c>
      <c r="AL1614">
        <v>2.9123876699999999E-2</v>
      </c>
      <c r="AM1614">
        <v>4.2519053299999998E-2</v>
      </c>
      <c r="AO1614" s="7">
        <v>1613</v>
      </c>
      <c r="AP1614" s="7">
        <v>8</v>
      </c>
      <c r="AQ1614" s="7">
        <v>9</v>
      </c>
      <c r="AR1614">
        <v>0.14900347990000001</v>
      </c>
      <c r="AS1614">
        <v>0.20063291129999999</v>
      </c>
      <c r="AU1614" s="7">
        <v>1613</v>
      </c>
      <c r="AV1614" s="7">
        <v>24</v>
      </c>
      <c r="AW1614" s="7">
        <v>27</v>
      </c>
      <c r="AX1614">
        <v>0.45822102419999999</v>
      </c>
      <c r="AY1614">
        <v>0.54986522910000002</v>
      </c>
    </row>
    <row r="1615" spans="23:51" x14ac:dyDescent="0.3">
      <c r="W1615" s="30">
        <v>1614</v>
      </c>
      <c r="X1615" s="30">
        <v>6</v>
      </c>
      <c r="Y1615" s="30">
        <v>7</v>
      </c>
      <c r="Z1615" s="30">
        <v>0.43665560704409634</v>
      </c>
      <c r="AB1615" s="7">
        <v>1614</v>
      </c>
      <c r="AC1615" s="7">
        <v>6</v>
      </c>
      <c r="AD1615" s="7">
        <v>7</v>
      </c>
      <c r="AE1615">
        <v>8.6676875900000006E-2</v>
      </c>
      <c r="AF1615">
        <v>0.12722256279999999</v>
      </c>
      <c r="AI1615" s="7">
        <v>1614</v>
      </c>
      <c r="AJ1615" s="7">
        <v>7</v>
      </c>
      <c r="AK1615" s="7">
        <v>5</v>
      </c>
      <c r="AL1615">
        <v>0.42378048779999999</v>
      </c>
      <c r="AM1615">
        <v>0.35483353379999999</v>
      </c>
      <c r="AO1615" s="7">
        <v>1614</v>
      </c>
      <c r="AP1615" s="7">
        <v>35</v>
      </c>
      <c r="AQ1615" s="7">
        <v>38</v>
      </c>
      <c r="AR1615">
        <v>0.68933881679999998</v>
      </c>
      <c r="AS1615">
        <v>0.75553797460000005</v>
      </c>
      <c r="AU1615" s="7">
        <v>1614</v>
      </c>
      <c r="AV1615" s="7">
        <v>23</v>
      </c>
      <c r="AW1615" s="7">
        <v>21</v>
      </c>
      <c r="AX1615">
        <v>0.44115004489999998</v>
      </c>
      <c r="AY1615">
        <v>0.4555256064</v>
      </c>
    </row>
    <row r="1616" spans="23:51" x14ac:dyDescent="0.3">
      <c r="W1616" s="30">
        <v>1615</v>
      </c>
      <c r="X1616" s="30">
        <v>16</v>
      </c>
      <c r="Y1616" s="30">
        <v>12</v>
      </c>
      <c r="Z1616" s="30">
        <v>0.43668825056967142</v>
      </c>
      <c r="AB1616" s="7">
        <v>1615</v>
      </c>
      <c r="AC1616" s="7">
        <v>16</v>
      </c>
      <c r="AD1616" s="7">
        <v>12</v>
      </c>
      <c r="AE1616">
        <v>0.31026033689999999</v>
      </c>
      <c r="AF1616">
        <v>0.26333537699999998</v>
      </c>
      <c r="AI1616" s="7">
        <v>1615</v>
      </c>
      <c r="AJ1616" s="7">
        <v>1</v>
      </c>
      <c r="AK1616" s="7">
        <v>3</v>
      </c>
      <c r="AL1616">
        <v>2.9123876699999999E-2</v>
      </c>
      <c r="AM1616">
        <v>0.18949057359999999</v>
      </c>
      <c r="AO1616" s="7">
        <v>1615</v>
      </c>
      <c r="AP1616" s="7">
        <v>21</v>
      </c>
      <c r="AQ1616" s="7">
        <v>19</v>
      </c>
      <c r="AR1616">
        <v>0.47579879780000001</v>
      </c>
      <c r="AS1616">
        <v>0.46408227839999999</v>
      </c>
      <c r="AU1616" s="7">
        <v>1615</v>
      </c>
      <c r="AV1616" s="7">
        <v>45</v>
      </c>
      <c r="AW1616" s="7">
        <v>41</v>
      </c>
      <c r="AX1616">
        <v>0.68688229999999995</v>
      </c>
      <c r="AY1616">
        <v>0.70619946089999996</v>
      </c>
    </row>
    <row r="1617" spans="23:51" x14ac:dyDescent="0.3">
      <c r="W1617" s="30">
        <v>1616</v>
      </c>
      <c r="X1617" s="30">
        <v>45</v>
      </c>
      <c r="Y1617" s="30">
        <v>27</v>
      </c>
      <c r="Z1617" s="30">
        <v>0.43671568586837717</v>
      </c>
      <c r="AB1617" s="7">
        <v>1616</v>
      </c>
      <c r="AC1617" s="7">
        <v>45</v>
      </c>
      <c r="AD1617" s="7">
        <v>27</v>
      </c>
      <c r="AE1617">
        <v>0.68820826950000002</v>
      </c>
      <c r="AF1617">
        <v>0.54966278349999997</v>
      </c>
      <c r="AI1617" s="7">
        <v>1616</v>
      </c>
      <c r="AJ1617" s="7">
        <v>9</v>
      </c>
      <c r="AK1617" s="7">
        <v>9</v>
      </c>
      <c r="AL1617">
        <v>0.53714698329999999</v>
      </c>
      <c r="AM1617">
        <v>0.60882470909999997</v>
      </c>
      <c r="AO1617" s="7">
        <v>1616</v>
      </c>
      <c r="AP1617" s="7">
        <v>13</v>
      </c>
      <c r="AQ1617" s="7">
        <v>11</v>
      </c>
      <c r="AR1617">
        <v>0.28883264780000001</v>
      </c>
      <c r="AS1617">
        <v>0.25664556960000001</v>
      </c>
      <c r="AU1617" s="7">
        <v>1616</v>
      </c>
      <c r="AV1617" s="7">
        <v>64</v>
      </c>
      <c r="AW1617" s="7">
        <v>53</v>
      </c>
      <c r="AX1617">
        <v>0.80008984719999998</v>
      </c>
      <c r="AY1617">
        <v>0.78301886789999997</v>
      </c>
    </row>
    <row r="1618" spans="23:51" x14ac:dyDescent="0.3">
      <c r="W1618" s="30">
        <v>1617</v>
      </c>
      <c r="X1618" s="30">
        <v>26</v>
      </c>
      <c r="Y1618" s="30">
        <v>21</v>
      </c>
      <c r="Z1618" s="30">
        <v>0.43757276817456003</v>
      </c>
      <c r="AB1618" s="7">
        <v>1617</v>
      </c>
      <c r="AC1618" s="7">
        <v>26</v>
      </c>
      <c r="AD1618" s="7">
        <v>21</v>
      </c>
      <c r="AE1618">
        <v>0.47871362940000001</v>
      </c>
      <c r="AF1618">
        <v>0.45064377680000001</v>
      </c>
      <c r="AI1618" s="7">
        <v>1617</v>
      </c>
      <c r="AJ1618" s="7">
        <v>4</v>
      </c>
      <c r="AK1618" s="7">
        <v>3</v>
      </c>
      <c r="AL1618">
        <v>0.21726572520000001</v>
      </c>
      <c r="AM1618">
        <v>0.18949057359999999</v>
      </c>
      <c r="AO1618" s="7">
        <v>1617</v>
      </c>
      <c r="AP1618" s="7">
        <v>13</v>
      </c>
      <c r="AQ1618" s="7">
        <v>14</v>
      </c>
      <c r="AR1618">
        <v>0.28883264780000001</v>
      </c>
      <c r="AS1618">
        <v>0.34351265819999999</v>
      </c>
      <c r="AU1618" s="7">
        <v>1617</v>
      </c>
      <c r="AV1618" s="7">
        <v>96</v>
      </c>
      <c r="AW1618" s="7">
        <v>72</v>
      </c>
      <c r="AX1618">
        <v>0.89308176100000003</v>
      </c>
      <c r="AY1618">
        <v>0.86028751120000002</v>
      </c>
    </row>
    <row r="1619" spans="23:51" x14ac:dyDescent="0.3">
      <c r="W1619" s="30">
        <v>1618</v>
      </c>
      <c r="X1619" s="30">
        <v>14</v>
      </c>
      <c r="Y1619" s="30">
        <v>14</v>
      </c>
      <c r="Z1619" s="30">
        <v>0.43765388527138716</v>
      </c>
      <c r="AB1619" s="7">
        <v>1618</v>
      </c>
      <c r="AC1619" s="7">
        <v>14</v>
      </c>
      <c r="AD1619" s="7">
        <v>14</v>
      </c>
      <c r="AE1619">
        <v>0.26278713619999999</v>
      </c>
      <c r="AF1619">
        <v>0.31023911710000002</v>
      </c>
      <c r="AI1619" s="7">
        <v>1618</v>
      </c>
      <c r="AJ1619" s="7">
        <v>2</v>
      </c>
      <c r="AK1619" s="7">
        <v>3</v>
      </c>
      <c r="AL1619">
        <v>7.9188061599999998E-2</v>
      </c>
      <c r="AM1619">
        <v>0.18949057359999999</v>
      </c>
      <c r="AO1619" s="7">
        <v>1618</v>
      </c>
      <c r="AP1619" s="7">
        <v>20</v>
      </c>
      <c r="AQ1619" s="7">
        <v>19</v>
      </c>
      <c r="AR1619">
        <v>0.45871559629999997</v>
      </c>
      <c r="AS1619">
        <v>0.46408227839999999</v>
      </c>
      <c r="AU1619" s="7">
        <v>1618</v>
      </c>
      <c r="AV1619" s="7">
        <v>110</v>
      </c>
      <c r="AW1619" s="7">
        <v>107</v>
      </c>
      <c r="AX1619">
        <v>0.91464510330000004</v>
      </c>
      <c r="AY1619">
        <v>0.92542677439999999</v>
      </c>
    </row>
    <row r="1620" spans="23:51" x14ac:dyDescent="0.3">
      <c r="W1620" s="30">
        <v>1619</v>
      </c>
      <c r="X1620" s="30">
        <v>11</v>
      </c>
      <c r="Y1620" s="30">
        <v>10</v>
      </c>
      <c r="Z1620" s="30">
        <v>0.43770859875451928</v>
      </c>
      <c r="AB1620" s="7">
        <v>1619</v>
      </c>
      <c r="AC1620" s="7">
        <v>11</v>
      </c>
      <c r="AD1620" s="7">
        <v>10</v>
      </c>
      <c r="AE1620">
        <v>0.19387442569999999</v>
      </c>
      <c r="AF1620">
        <v>0.21367259350000001</v>
      </c>
      <c r="AI1620" s="7">
        <v>1619</v>
      </c>
      <c r="AJ1620" s="7">
        <v>1</v>
      </c>
      <c r="AK1620" s="7">
        <v>1</v>
      </c>
      <c r="AL1620">
        <v>2.9123876699999999E-2</v>
      </c>
      <c r="AM1620">
        <v>4.2519053299999998E-2</v>
      </c>
      <c r="AO1620" s="7">
        <v>1619</v>
      </c>
      <c r="AP1620" s="7">
        <v>11</v>
      </c>
      <c r="AQ1620" s="7">
        <v>8</v>
      </c>
      <c r="AR1620">
        <v>0.23125593159999999</v>
      </c>
      <c r="AS1620">
        <v>0.1721518987</v>
      </c>
      <c r="AU1620" s="7">
        <v>1619</v>
      </c>
      <c r="AV1620" s="7">
        <v>14</v>
      </c>
      <c r="AW1620" s="7">
        <v>16</v>
      </c>
      <c r="AX1620">
        <v>0.27178796039999997</v>
      </c>
      <c r="AY1620">
        <v>0.36522911050000001</v>
      </c>
    </row>
    <row r="1621" spans="23:51" x14ac:dyDescent="0.3">
      <c r="W1621" s="30">
        <v>1620</v>
      </c>
      <c r="X1621" s="30">
        <v>71</v>
      </c>
      <c r="Y1621" s="30">
        <v>70</v>
      </c>
      <c r="Z1621" s="30">
        <v>0.43781884168230634</v>
      </c>
      <c r="AB1621" s="7">
        <v>1620</v>
      </c>
      <c r="AC1621" s="7">
        <v>71</v>
      </c>
      <c r="AD1621" s="7">
        <v>70</v>
      </c>
      <c r="AE1621">
        <v>0.8346094946</v>
      </c>
      <c r="AF1621">
        <v>0.85744941750000003</v>
      </c>
      <c r="AI1621" s="7">
        <v>1620</v>
      </c>
      <c r="AJ1621" s="7">
        <v>5</v>
      </c>
      <c r="AK1621" s="7">
        <v>5</v>
      </c>
      <c r="AL1621">
        <v>0.28923299099999999</v>
      </c>
      <c r="AM1621">
        <v>0.35483353379999999</v>
      </c>
      <c r="AO1621" s="7">
        <v>1620</v>
      </c>
      <c r="AP1621" s="7">
        <v>12</v>
      </c>
      <c r="AQ1621" s="7">
        <v>13</v>
      </c>
      <c r="AR1621">
        <v>0.25941157860000003</v>
      </c>
      <c r="AS1621">
        <v>0.31724683539999998</v>
      </c>
      <c r="AU1621" s="7">
        <v>1620</v>
      </c>
      <c r="AV1621" s="7">
        <v>15</v>
      </c>
      <c r="AW1621" s="7">
        <v>9</v>
      </c>
      <c r="AX1621">
        <v>0.29110512119999998</v>
      </c>
      <c r="AY1621">
        <v>0.20889487870000001</v>
      </c>
    </row>
    <row r="1622" spans="23:51" x14ac:dyDescent="0.3">
      <c r="W1622" s="30">
        <v>1621</v>
      </c>
      <c r="X1622" s="30">
        <v>17</v>
      </c>
      <c r="Y1622" s="30">
        <v>15</v>
      </c>
      <c r="Z1622" s="30">
        <v>0.43791288853700983</v>
      </c>
      <c r="AB1622" s="7">
        <v>1621</v>
      </c>
      <c r="AC1622" s="7">
        <v>17</v>
      </c>
      <c r="AD1622" s="7">
        <v>15</v>
      </c>
      <c r="AE1622">
        <v>0.32894333840000001</v>
      </c>
      <c r="AF1622">
        <v>0.3307786633</v>
      </c>
      <c r="AI1622" s="7">
        <v>1621</v>
      </c>
      <c r="AJ1622" s="7">
        <v>3</v>
      </c>
      <c r="AK1622" s="7">
        <v>3</v>
      </c>
      <c r="AL1622">
        <v>0.145860077</v>
      </c>
      <c r="AM1622">
        <v>0.18949057359999999</v>
      </c>
      <c r="AO1622" s="7">
        <v>1621</v>
      </c>
      <c r="AP1622" s="7">
        <v>91</v>
      </c>
      <c r="AQ1622" s="7">
        <v>86</v>
      </c>
      <c r="AR1622">
        <v>0.94748497310000002</v>
      </c>
      <c r="AS1622">
        <v>0.94841772150000003</v>
      </c>
      <c r="AU1622" s="7">
        <v>1621</v>
      </c>
      <c r="AV1622" s="7">
        <v>19</v>
      </c>
      <c r="AW1622" s="7">
        <v>18</v>
      </c>
      <c r="AX1622">
        <v>0.36747529200000001</v>
      </c>
      <c r="AY1622">
        <v>0.40161725059999998</v>
      </c>
    </row>
    <row r="1623" spans="23:51" x14ac:dyDescent="0.3">
      <c r="W1623" s="30">
        <v>1622</v>
      </c>
      <c r="X1623" s="30">
        <v>90</v>
      </c>
      <c r="Y1623" s="30">
        <v>73</v>
      </c>
      <c r="Z1623" s="30">
        <v>0.4382131928513775</v>
      </c>
      <c r="AB1623" s="7">
        <v>1622</v>
      </c>
      <c r="AC1623" s="7">
        <v>90</v>
      </c>
      <c r="AD1623" s="7">
        <v>73</v>
      </c>
      <c r="AE1623">
        <v>0.88147013780000005</v>
      </c>
      <c r="AF1623">
        <v>0.86541998769999995</v>
      </c>
      <c r="AI1623" s="7">
        <v>1622</v>
      </c>
      <c r="AJ1623" s="7">
        <v>3</v>
      </c>
      <c r="AK1623" s="7">
        <v>3</v>
      </c>
      <c r="AL1623">
        <v>0.145860077</v>
      </c>
      <c r="AM1623">
        <v>0.18949057359999999</v>
      </c>
      <c r="AO1623" s="7">
        <v>1622</v>
      </c>
      <c r="AP1623" s="7">
        <v>70</v>
      </c>
      <c r="AQ1623" s="7">
        <v>62</v>
      </c>
      <c r="AR1623">
        <v>0.90556785819999996</v>
      </c>
      <c r="AS1623">
        <v>0.89541139240000001</v>
      </c>
      <c r="AU1623" s="7">
        <v>1622</v>
      </c>
      <c r="AV1623" s="7">
        <v>9</v>
      </c>
      <c r="AW1623" s="7">
        <v>8</v>
      </c>
      <c r="AX1623">
        <v>0.1693620844</v>
      </c>
      <c r="AY1623">
        <v>0.17924528300000001</v>
      </c>
    </row>
    <row r="1624" spans="23:51" x14ac:dyDescent="0.3">
      <c r="W1624" s="30">
        <v>1623</v>
      </c>
      <c r="X1624" s="30">
        <v>10</v>
      </c>
      <c r="Y1624" s="30">
        <v>10</v>
      </c>
      <c r="Z1624" s="30">
        <v>0.43949726646819109</v>
      </c>
      <c r="AB1624" s="7">
        <v>1623</v>
      </c>
      <c r="AC1624" s="7">
        <v>10</v>
      </c>
      <c r="AD1624" s="7">
        <v>10</v>
      </c>
      <c r="AE1624">
        <v>0.1745788667</v>
      </c>
      <c r="AF1624">
        <v>0.21367259350000001</v>
      </c>
      <c r="AI1624" s="7">
        <v>1623</v>
      </c>
      <c r="AJ1624" s="7">
        <v>4</v>
      </c>
      <c r="AK1624" s="7">
        <v>4</v>
      </c>
      <c r="AL1624">
        <v>0.21726572520000001</v>
      </c>
      <c r="AM1624">
        <v>0.27276373840000001</v>
      </c>
      <c r="AO1624" s="7">
        <v>1623</v>
      </c>
      <c r="AP1624" s="7">
        <v>77</v>
      </c>
      <c r="AQ1624" s="7">
        <v>70</v>
      </c>
      <c r="AR1624">
        <v>0.92154381519999995</v>
      </c>
      <c r="AS1624">
        <v>0.91851265820000005</v>
      </c>
      <c r="AU1624" s="7">
        <v>1623</v>
      </c>
      <c r="AV1624" s="7">
        <v>15</v>
      </c>
      <c r="AW1624" s="7">
        <v>13</v>
      </c>
      <c r="AX1624">
        <v>0.29110512119999998</v>
      </c>
      <c r="AY1624">
        <v>0.30188679239999999</v>
      </c>
    </row>
    <row r="1625" spans="23:51" x14ac:dyDescent="0.3">
      <c r="W1625" s="30">
        <v>1624</v>
      </c>
      <c r="X1625" s="30">
        <v>26</v>
      </c>
      <c r="Y1625" s="30">
        <v>23</v>
      </c>
      <c r="Z1625" s="30">
        <v>0.43953752366816101</v>
      </c>
      <c r="AB1625" s="7">
        <v>1624</v>
      </c>
      <c r="AC1625" s="7">
        <v>26</v>
      </c>
      <c r="AD1625" s="7">
        <v>23</v>
      </c>
      <c r="AE1625">
        <v>0.47871362940000001</v>
      </c>
      <c r="AF1625">
        <v>0.48620478230000003</v>
      </c>
      <c r="AI1625" s="7">
        <v>1624</v>
      </c>
      <c r="AJ1625" s="7">
        <v>3</v>
      </c>
      <c r="AK1625" s="7">
        <v>2</v>
      </c>
      <c r="AL1625">
        <v>0.145860077</v>
      </c>
      <c r="AM1625">
        <v>0.1075010028</v>
      </c>
      <c r="AO1625" s="7">
        <v>1624</v>
      </c>
      <c r="AP1625" s="7">
        <v>54</v>
      </c>
      <c r="AQ1625" s="7">
        <v>48</v>
      </c>
      <c r="AR1625">
        <v>0.84277127490000003</v>
      </c>
      <c r="AS1625">
        <v>0.83322784809999995</v>
      </c>
      <c r="AU1625" s="7">
        <v>1624</v>
      </c>
      <c r="AV1625" s="7">
        <v>86</v>
      </c>
      <c r="AW1625" s="7">
        <v>74</v>
      </c>
      <c r="AX1625">
        <v>0.87376460010000001</v>
      </c>
      <c r="AY1625">
        <v>0.8656783468</v>
      </c>
    </row>
    <row r="1626" spans="23:51" x14ac:dyDescent="0.3">
      <c r="W1626" s="30">
        <v>1625</v>
      </c>
      <c r="X1626" s="30">
        <v>60</v>
      </c>
      <c r="Y1626" s="30">
        <v>47</v>
      </c>
      <c r="Z1626" s="30">
        <v>0.43982449321859984</v>
      </c>
      <c r="AB1626" s="7">
        <v>1625</v>
      </c>
      <c r="AC1626" s="7">
        <v>60</v>
      </c>
      <c r="AD1626" s="7">
        <v>47</v>
      </c>
      <c r="AE1626">
        <v>0.78989280240000004</v>
      </c>
      <c r="AF1626">
        <v>0.75383200490000002</v>
      </c>
      <c r="AI1626" s="7">
        <v>1625</v>
      </c>
      <c r="AJ1626" s="7">
        <v>11</v>
      </c>
      <c r="AK1626" s="7">
        <v>7</v>
      </c>
      <c r="AL1626">
        <v>0.63005455710000002</v>
      </c>
      <c r="AM1626">
        <v>0.4956277577</v>
      </c>
      <c r="AO1626" s="7">
        <v>1625</v>
      </c>
      <c r="AP1626" s="7">
        <v>30</v>
      </c>
      <c r="AQ1626" s="7">
        <v>21</v>
      </c>
      <c r="AR1626">
        <v>0.62543498890000004</v>
      </c>
      <c r="AS1626">
        <v>0.50838607589999996</v>
      </c>
      <c r="AU1626" s="7">
        <v>1625</v>
      </c>
      <c r="AV1626" s="7">
        <v>4</v>
      </c>
      <c r="AW1626" s="7">
        <v>2</v>
      </c>
      <c r="AX1626">
        <v>5.4806828299999999E-2</v>
      </c>
      <c r="AY1626">
        <v>3.0098831900000001E-2</v>
      </c>
    </row>
    <row r="1627" spans="23:51" x14ac:dyDescent="0.3">
      <c r="W1627" s="30">
        <v>1626</v>
      </c>
      <c r="X1627" s="30">
        <v>14</v>
      </c>
      <c r="Y1627" s="30">
        <v>11</v>
      </c>
      <c r="Z1627" s="30">
        <v>0.43983783785262309</v>
      </c>
      <c r="AB1627" s="7">
        <v>1626</v>
      </c>
      <c r="AC1627" s="7">
        <v>14</v>
      </c>
      <c r="AD1627" s="7">
        <v>11</v>
      </c>
      <c r="AE1627">
        <v>0.26278713619999999</v>
      </c>
      <c r="AF1627">
        <v>0.23727774369999999</v>
      </c>
      <c r="AI1627" s="7">
        <v>1626</v>
      </c>
      <c r="AJ1627" s="7">
        <v>3</v>
      </c>
      <c r="AK1627" s="7">
        <v>2</v>
      </c>
      <c r="AL1627">
        <v>0.145860077</v>
      </c>
      <c r="AM1627">
        <v>0.1075010028</v>
      </c>
      <c r="AO1627" s="7">
        <v>1626</v>
      </c>
      <c r="AP1627" s="7">
        <v>2</v>
      </c>
      <c r="AQ1627" s="7">
        <v>2</v>
      </c>
      <c r="AR1627">
        <v>2.11958241E-2</v>
      </c>
      <c r="AS1627">
        <v>2.2310126499999999E-2</v>
      </c>
      <c r="AU1627" s="7">
        <v>1626</v>
      </c>
      <c r="AV1627" s="7">
        <v>64</v>
      </c>
      <c r="AW1627" s="7">
        <v>51</v>
      </c>
      <c r="AX1627">
        <v>0.80008984719999998</v>
      </c>
      <c r="AY1627">
        <v>0.77178796039999997</v>
      </c>
    </row>
    <row r="1628" spans="23:51" x14ac:dyDescent="0.3">
      <c r="W1628" s="30">
        <v>1627</v>
      </c>
      <c r="X1628" s="30">
        <v>151</v>
      </c>
      <c r="Y1628" s="30">
        <v>131</v>
      </c>
      <c r="Z1628" s="30">
        <v>0.44076581937289472</v>
      </c>
      <c r="AB1628" s="7">
        <v>1627</v>
      </c>
      <c r="AC1628" s="7">
        <v>151</v>
      </c>
      <c r="AD1628" s="7">
        <v>131</v>
      </c>
      <c r="AE1628">
        <v>0.95038284829999997</v>
      </c>
      <c r="AF1628">
        <v>0.94941753520000005</v>
      </c>
      <c r="AI1628" s="7">
        <v>1627</v>
      </c>
      <c r="AJ1628" s="7">
        <v>4</v>
      </c>
      <c r="AK1628" s="7">
        <v>3</v>
      </c>
      <c r="AL1628">
        <v>0.21726572520000001</v>
      </c>
      <c r="AM1628">
        <v>0.18949057359999999</v>
      </c>
      <c r="AO1628" s="7">
        <v>1627</v>
      </c>
      <c r="AP1628" s="7">
        <v>0</v>
      </c>
      <c r="AQ1628" s="7">
        <v>0</v>
      </c>
      <c r="AR1628">
        <v>0</v>
      </c>
      <c r="AS1628">
        <v>0</v>
      </c>
      <c r="AU1628" s="7">
        <v>1627</v>
      </c>
      <c r="AV1628" s="7">
        <v>44</v>
      </c>
      <c r="AW1628" s="7">
        <v>35</v>
      </c>
      <c r="AX1628">
        <v>0.67879604670000004</v>
      </c>
      <c r="AY1628">
        <v>0.65049415990000004</v>
      </c>
    </row>
    <row r="1629" spans="23:51" x14ac:dyDescent="0.3">
      <c r="W1629" s="30">
        <v>1628</v>
      </c>
      <c r="X1629" s="30">
        <v>24</v>
      </c>
      <c r="Y1629" s="30">
        <v>16</v>
      </c>
      <c r="Z1629" s="30">
        <v>0.44091880730168742</v>
      </c>
      <c r="AB1629" s="7">
        <v>1628</v>
      </c>
      <c r="AC1629" s="7">
        <v>24</v>
      </c>
      <c r="AD1629" s="7">
        <v>16</v>
      </c>
      <c r="AE1629">
        <v>0.44716692180000001</v>
      </c>
      <c r="AF1629">
        <v>0.35591661549999998</v>
      </c>
      <c r="AI1629" s="7">
        <v>1628</v>
      </c>
      <c r="AJ1629" s="7">
        <v>10</v>
      </c>
      <c r="AK1629" s="7">
        <v>10</v>
      </c>
      <c r="AL1629">
        <v>0.58488446719999998</v>
      </c>
      <c r="AM1629">
        <v>0.65543521859999998</v>
      </c>
      <c r="AO1629" s="7">
        <v>1628</v>
      </c>
      <c r="AP1629" s="7">
        <v>1</v>
      </c>
      <c r="AQ1629" s="7">
        <v>2</v>
      </c>
      <c r="AR1629">
        <v>7.9088895000000003E-3</v>
      </c>
      <c r="AS1629">
        <v>2.2310126499999999E-2</v>
      </c>
      <c r="AU1629" s="7">
        <v>1628</v>
      </c>
      <c r="AV1629" s="7">
        <v>15</v>
      </c>
      <c r="AW1629" s="7">
        <v>10</v>
      </c>
      <c r="AX1629">
        <v>0.29110512119999998</v>
      </c>
      <c r="AY1629">
        <v>0.23270440249999999</v>
      </c>
    </row>
    <row r="1630" spans="23:51" x14ac:dyDescent="0.3">
      <c r="W1630" s="30">
        <v>1629</v>
      </c>
      <c r="X1630" s="30">
        <v>63</v>
      </c>
      <c r="Y1630" s="30">
        <v>46</v>
      </c>
      <c r="Z1630" s="30">
        <v>0.44139223258929361</v>
      </c>
      <c r="AB1630" s="7">
        <v>1629</v>
      </c>
      <c r="AC1630" s="7">
        <v>63</v>
      </c>
      <c r="AD1630" s="7">
        <v>46</v>
      </c>
      <c r="AE1630">
        <v>0.80245022970000002</v>
      </c>
      <c r="AF1630">
        <v>0.74279583069999999</v>
      </c>
      <c r="AI1630" s="7">
        <v>1629</v>
      </c>
      <c r="AJ1630" s="7">
        <v>26</v>
      </c>
      <c r="AK1630" s="7">
        <v>22</v>
      </c>
      <c r="AL1630">
        <v>0.91696084720000004</v>
      </c>
      <c r="AM1630">
        <v>0.90878459680000001</v>
      </c>
      <c r="AO1630" s="7">
        <v>1629</v>
      </c>
      <c r="AP1630" s="7">
        <v>14</v>
      </c>
      <c r="AQ1630" s="7">
        <v>13</v>
      </c>
      <c r="AR1630">
        <v>0.3173046504</v>
      </c>
      <c r="AS1630">
        <v>0.31724683539999998</v>
      </c>
      <c r="AU1630" s="7">
        <v>1629</v>
      </c>
      <c r="AV1630" s="7">
        <v>526</v>
      </c>
      <c r="AW1630" s="7">
        <v>443</v>
      </c>
      <c r="AX1630">
        <v>0.9977538185</v>
      </c>
      <c r="AY1630">
        <v>0.99730458219999996</v>
      </c>
    </row>
    <row r="1631" spans="23:51" x14ac:dyDescent="0.3">
      <c r="W1631" s="30">
        <v>1630</v>
      </c>
      <c r="X1631" s="30">
        <v>17</v>
      </c>
      <c r="Y1631" s="30">
        <v>9</v>
      </c>
      <c r="Z1631" s="30">
        <v>0.4416716294519033</v>
      </c>
      <c r="AB1631" s="7">
        <v>1630</v>
      </c>
      <c r="AC1631" s="7">
        <v>17</v>
      </c>
      <c r="AD1631" s="7">
        <v>9</v>
      </c>
      <c r="AE1631">
        <v>0.32894333840000001</v>
      </c>
      <c r="AF1631">
        <v>0.1848559166</v>
      </c>
      <c r="AI1631" s="7">
        <v>1630</v>
      </c>
      <c r="AJ1631" s="7">
        <v>11</v>
      </c>
      <c r="AK1631" s="7">
        <v>9</v>
      </c>
      <c r="AL1631">
        <v>0.63005455710000002</v>
      </c>
      <c r="AM1631">
        <v>0.60882470909999997</v>
      </c>
      <c r="AO1631" s="7">
        <v>1630</v>
      </c>
      <c r="AP1631" s="7">
        <v>37</v>
      </c>
      <c r="AQ1631" s="7">
        <v>38</v>
      </c>
      <c r="AR1631">
        <v>0.71037646310000002</v>
      </c>
      <c r="AS1631">
        <v>0.75553797460000005</v>
      </c>
      <c r="AU1631" s="7">
        <v>1630</v>
      </c>
      <c r="AV1631" s="7">
        <v>6</v>
      </c>
      <c r="AW1631" s="7">
        <v>4</v>
      </c>
      <c r="AX1631">
        <v>0.1010781671</v>
      </c>
      <c r="AY1631">
        <v>7.1428571400000002E-2</v>
      </c>
    </row>
    <row r="1632" spans="23:51" x14ac:dyDescent="0.3">
      <c r="W1632" s="30">
        <v>1631</v>
      </c>
      <c r="X1632" s="30">
        <v>34</v>
      </c>
      <c r="Y1632" s="30">
        <v>40</v>
      </c>
      <c r="Z1632" s="30">
        <v>0.44197877440936373</v>
      </c>
      <c r="AB1632" s="7">
        <v>1631</v>
      </c>
      <c r="AC1632" s="7">
        <v>34</v>
      </c>
      <c r="AD1632" s="7">
        <v>40</v>
      </c>
      <c r="AE1632">
        <v>0.58376722810000004</v>
      </c>
      <c r="AF1632">
        <v>0.69313304720000002</v>
      </c>
      <c r="AI1632" s="7">
        <v>1631</v>
      </c>
      <c r="AJ1632" s="7">
        <v>3</v>
      </c>
      <c r="AK1632" s="7">
        <v>3</v>
      </c>
      <c r="AL1632">
        <v>0.145860077</v>
      </c>
      <c r="AM1632">
        <v>0.18949057359999999</v>
      </c>
      <c r="AO1632" s="7">
        <v>1631</v>
      </c>
      <c r="AP1632" s="7">
        <v>5</v>
      </c>
      <c r="AQ1632" s="7">
        <v>4</v>
      </c>
      <c r="AR1632">
        <v>7.5767162200000002E-2</v>
      </c>
      <c r="AS1632">
        <v>5.9651898699999997E-2</v>
      </c>
      <c r="AU1632" s="7">
        <v>1631</v>
      </c>
      <c r="AV1632" s="7">
        <v>107</v>
      </c>
      <c r="AW1632" s="7">
        <v>101</v>
      </c>
      <c r="AX1632">
        <v>0.91015274030000004</v>
      </c>
      <c r="AY1632">
        <v>0.91599281219999995</v>
      </c>
    </row>
    <row r="1633" spans="23:51" x14ac:dyDescent="0.3">
      <c r="W1633" s="30">
        <v>1632</v>
      </c>
      <c r="X1633" s="30">
        <v>17</v>
      </c>
      <c r="Y1633" s="30">
        <v>16</v>
      </c>
      <c r="Z1633" s="30">
        <v>0.44209083849814035</v>
      </c>
      <c r="AB1633" s="7">
        <v>1632</v>
      </c>
      <c r="AC1633" s="7">
        <v>17</v>
      </c>
      <c r="AD1633" s="7">
        <v>16</v>
      </c>
      <c r="AE1633">
        <v>0.32894333840000001</v>
      </c>
      <c r="AF1633">
        <v>0.35591661549999998</v>
      </c>
      <c r="AI1633" s="7">
        <v>1632</v>
      </c>
      <c r="AJ1633" s="7">
        <v>5</v>
      </c>
      <c r="AK1633" s="7">
        <v>5</v>
      </c>
      <c r="AL1633">
        <v>0.28923299099999999</v>
      </c>
      <c r="AM1633">
        <v>0.35483353379999999</v>
      </c>
      <c r="AO1633" s="7">
        <v>1632</v>
      </c>
      <c r="AP1633" s="7">
        <v>97</v>
      </c>
      <c r="AQ1633" s="7">
        <v>96</v>
      </c>
      <c r="AR1633">
        <v>0.95333755139999998</v>
      </c>
      <c r="AS1633">
        <v>0.9602848101</v>
      </c>
      <c r="AU1633" s="7">
        <v>1632</v>
      </c>
      <c r="AV1633" s="7">
        <v>24</v>
      </c>
      <c r="AW1633" s="7">
        <v>22</v>
      </c>
      <c r="AX1633">
        <v>0.45822102419999999</v>
      </c>
      <c r="AY1633">
        <v>0.47439353090000003</v>
      </c>
    </row>
    <row r="1634" spans="23:51" x14ac:dyDescent="0.3">
      <c r="W1634" s="30">
        <v>1633</v>
      </c>
      <c r="X1634" s="30">
        <v>207</v>
      </c>
      <c r="Y1634" s="30">
        <v>194</v>
      </c>
      <c r="Z1634" s="30">
        <v>0.44223021930613982</v>
      </c>
      <c r="AB1634" s="7">
        <v>1633</v>
      </c>
      <c r="AC1634" s="7">
        <v>207</v>
      </c>
      <c r="AD1634" s="7">
        <v>194</v>
      </c>
      <c r="AE1634">
        <v>0.97212863699999996</v>
      </c>
      <c r="AF1634">
        <v>0.97731453089999998</v>
      </c>
      <c r="AI1634" s="7">
        <v>1633</v>
      </c>
      <c r="AJ1634" s="7">
        <v>11</v>
      </c>
      <c r="AK1634" s="7">
        <v>11</v>
      </c>
      <c r="AL1634">
        <v>0.63005455710000002</v>
      </c>
      <c r="AM1634">
        <v>0.69691135169999996</v>
      </c>
      <c r="AO1634" s="7">
        <v>1633</v>
      </c>
      <c r="AP1634" s="7">
        <v>4</v>
      </c>
      <c r="AQ1634" s="7">
        <v>4</v>
      </c>
      <c r="AR1634">
        <v>5.2989560200000001E-2</v>
      </c>
      <c r="AS1634">
        <v>5.9651898699999997E-2</v>
      </c>
      <c r="AU1634" s="7">
        <v>1633</v>
      </c>
      <c r="AV1634" s="7">
        <v>11</v>
      </c>
      <c r="AW1634" s="7">
        <v>7</v>
      </c>
      <c r="AX1634">
        <v>0.21473495049999999</v>
      </c>
      <c r="AY1634">
        <v>0.15678346809999999</v>
      </c>
    </row>
    <row r="1635" spans="23:51" x14ac:dyDescent="0.3">
      <c r="W1635" s="30">
        <v>1634</v>
      </c>
      <c r="X1635" s="30">
        <v>390</v>
      </c>
      <c r="Y1635" s="30">
        <v>336</v>
      </c>
      <c r="Z1635" s="30">
        <v>0.44244347347438284</v>
      </c>
      <c r="AB1635" s="7">
        <v>1634</v>
      </c>
      <c r="AC1635" s="7">
        <v>390</v>
      </c>
      <c r="AD1635" s="7">
        <v>336</v>
      </c>
      <c r="AE1635">
        <v>0.99173047469999998</v>
      </c>
      <c r="AF1635">
        <v>0.99202942969999997</v>
      </c>
      <c r="AI1635" s="7">
        <v>1634</v>
      </c>
      <c r="AJ1635" s="7">
        <v>27</v>
      </c>
      <c r="AK1635" s="7">
        <v>25</v>
      </c>
      <c r="AL1635">
        <v>0.92362002560000001</v>
      </c>
      <c r="AM1635">
        <v>0.93221018850000004</v>
      </c>
      <c r="AO1635" s="7">
        <v>1634</v>
      </c>
      <c r="AP1635" s="7">
        <v>13</v>
      </c>
      <c r="AQ1635" s="7">
        <v>14</v>
      </c>
      <c r="AR1635">
        <v>0.28883264780000001</v>
      </c>
      <c r="AS1635">
        <v>0.34351265819999999</v>
      </c>
      <c r="AU1635" s="7">
        <v>1634</v>
      </c>
      <c r="AV1635" s="7">
        <v>77</v>
      </c>
      <c r="AW1635" s="7">
        <v>65</v>
      </c>
      <c r="AX1635">
        <v>0.84411500439999998</v>
      </c>
      <c r="AY1635">
        <v>0.83557951480000003</v>
      </c>
    </row>
    <row r="1636" spans="23:51" x14ac:dyDescent="0.3">
      <c r="W1636" s="30">
        <v>1635</v>
      </c>
      <c r="X1636" s="30">
        <v>88</v>
      </c>
      <c r="Y1636" s="30">
        <v>72</v>
      </c>
      <c r="Z1636" s="30">
        <v>0.44259488720727302</v>
      </c>
      <c r="AB1636" s="7">
        <v>1635</v>
      </c>
      <c r="AC1636" s="7">
        <v>88</v>
      </c>
      <c r="AD1636" s="7">
        <v>72</v>
      </c>
      <c r="AE1636">
        <v>0.8765696784</v>
      </c>
      <c r="AF1636">
        <v>0.8638871857</v>
      </c>
      <c r="AI1636" s="7">
        <v>1635</v>
      </c>
      <c r="AJ1636" s="7">
        <v>0</v>
      </c>
      <c r="AK1636" s="7">
        <v>0</v>
      </c>
      <c r="AL1636">
        <v>0</v>
      </c>
      <c r="AM1636">
        <v>0</v>
      </c>
      <c r="AO1636" s="7">
        <v>1635</v>
      </c>
      <c r="AP1636" s="7">
        <v>251</v>
      </c>
      <c r="AQ1636" s="7">
        <v>227</v>
      </c>
      <c r="AR1636">
        <v>0.9958873774</v>
      </c>
      <c r="AS1636">
        <v>0.99651898729999999</v>
      </c>
      <c r="AU1636" s="7">
        <v>1635</v>
      </c>
      <c r="AV1636" s="7">
        <v>1</v>
      </c>
      <c r="AW1636" s="7">
        <v>1</v>
      </c>
      <c r="AX1636">
        <v>8.0862533000000004E-3</v>
      </c>
      <c r="AY1636">
        <v>1.34770889E-2</v>
      </c>
    </row>
    <row r="1637" spans="23:51" x14ac:dyDescent="0.3">
      <c r="W1637" s="30">
        <v>1636</v>
      </c>
      <c r="X1637" s="30">
        <v>11</v>
      </c>
      <c r="Y1637" s="30">
        <v>12</v>
      </c>
      <c r="Z1637" s="30">
        <v>0.44279943821560164</v>
      </c>
      <c r="AB1637" s="7">
        <v>1636</v>
      </c>
      <c r="AC1637" s="7">
        <v>11</v>
      </c>
      <c r="AD1637" s="7">
        <v>12</v>
      </c>
      <c r="AE1637">
        <v>0.19387442569999999</v>
      </c>
      <c r="AF1637">
        <v>0.26333537699999998</v>
      </c>
      <c r="AI1637" s="7">
        <v>1636</v>
      </c>
      <c r="AJ1637" s="7">
        <v>10</v>
      </c>
      <c r="AK1637" s="7">
        <v>8</v>
      </c>
      <c r="AL1637">
        <v>0.58488446719999998</v>
      </c>
      <c r="AM1637">
        <v>0.55539510619999999</v>
      </c>
      <c r="AO1637" s="7">
        <v>1636</v>
      </c>
      <c r="AP1637" s="7">
        <v>18</v>
      </c>
      <c r="AQ1637" s="7">
        <v>18</v>
      </c>
      <c r="AR1637">
        <v>0.41157861429999998</v>
      </c>
      <c r="AS1637">
        <v>0.44193037969999999</v>
      </c>
      <c r="AU1637" s="7">
        <v>1636</v>
      </c>
      <c r="AV1637" s="7">
        <v>3</v>
      </c>
      <c r="AW1637" s="7">
        <v>4</v>
      </c>
      <c r="AX1637">
        <v>3.3692722299999998E-2</v>
      </c>
      <c r="AY1637">
        <v>7.1428571400000002E-2</v>
      </c>
    </row>
    <row r="1638" spans="23:51" x14ac:dyDescent="0.3">
      <c r="W1638" s="30">
        <v>1637</v>
      </c>
      <c r="X1638" s="30">
        <v>19</v>
      </c>
      <c r="Y1638" s="30">
        <v>16</v>
      </c>
      <c r="Z1638" s="30">
        <v>0.44341309997528389</v>
      </c>
      <c r="AB1638" s="7">
        <v>1637</v>
      </c>
      <c r="AC1638" s="7">
        <v>19</v>
      </c>
      <c r="AD1638" s="7">
        <v>16</v>
      </c>
      <c r="AE1638">
        <v>0.36692189889999999</v>
      </c>
      <c r="AF1638">
        <v>0.35591661549999998</v>
      </c>
      <c r="AI1638" s="7">
        <v>1637</v>
      </c>
      <c r="AJ1638" s="7">
        <v>5</v>
      </c>
      <c r="AK1638" s="7">
        <v>5</v>
      </c>
      <c r="AL1638">
        <v>0.28923299099999999</v>
      </c>
      <c r="AM1638">
        <v>0.35483353379999999</v>
      </c>
      <c r="AO1638" s="7">
        <v>1637</v>
      </c>
      <c r="AP1638" s="7">
        <v>10</v>
      </c>
      <c r="AQ1638" s="7">
        <v>10</v>
      </c>
      <c r="AR1638">
        <v>0.2024675735</v>
      </c>
      <c r="AS1638">
        <v>0.22832278480000001</v>
      </c>
      <c r="AU1638" s="7">
        <v>1637</v>
      </c>
      <c r="AV1638" s="7">
        <v>211</v>
      </c>
      <c r="AW1638" s="7">
        <v>182</v>
      </c>
      <c r="AX1638">
        <v>0.97259658579999997</v>
      </c>
      <c r="AY1638">
        <v>0.96990116800000004</v>
      </c>
    </row>
    <row r="1639" spans="23:51" x14ac:dyDescent="0.3">
      <c r="W1639" s="30">
        <v>1638</v>
      </c>
      <c r="X1639" s="30">
        <v>58</v>
      </c>
      <c r="Y1639" s="30">
        <v>43</v>
      </c>
      <c r="Z1639" s="30">
        <v>0.44388288600174364</v>
      </c>
      <c r="AB1639" s="7">
        <v>1638</v>
      </c>
      <c r="AC1639" s="7">
        <v>58</v>
      </c>
      <c r="AD1639" s="7">
        <v>43</v>
      </c>
      <c r="AE1639">
        <v>0.77856049000000005</v>
      </c>
      <c r="AF1639">
        <v>0.71796443889999995</v>
      </c>
      <c r="AI1639" s="7">
        <v>1638</v>
      </c>
      <c r="AJ1639" s="7">
        <v>5</v>
      </c>
      <c r="AK1639" s="7">
        <v>4</v>
      </c>
      <c r="AL1639">
        <v>0.28923299099999999</v>
      </c>
      <c r="AM1639">
        <v>0.27276373840000001</v>
      </c>
      <c r="AO1639" s="7">
        <v>1638</v>
      </c>
      <c r="AP1639" s="7">
        <v>42</v>
      </c>
      <c r="AQ1639" s="7">
        <v>38</v>
      </c>
      <c r="AR1639">
        <v>0.7609933565</v>
      </c>
      <c r="AS1639">
        <v>0.75553797460000005</v>
      </c>
      <c r="AU1639" s="7">
        <v>1638</v>
      </c>
      <c r="AV1639" s="7">
        <v>104</v>
      </c>
      <c r="AW1639" s="7">
        <v>88</v>
      </c>
      <c r="AX1639">
        <v>0.90655884990000002</v>
      </c>
      <c r="AY1639">
        <v>0.89712488759999998</v>
      </c>
    </row>
    <row r="1640" spans="23:51" x14ac:dyDescent="0.3">
      <c r="W1640" s="30">
        <v>1639</v>
      </c>
      <c r="X1640" s="30">
        <v>8</v>
      </c>
      <c r="Y1640" s="30">
        <v>8</v>
      </c>
      <c r="Z1640" s="30">
        <v>0.44450132895888261</v>
      </c>
      <c r="AB1640" s="7">
        <v>1639</v>
      </c>
      <c r="AC1640" s="7">
        <v>8</v>
      </c>
      <c r="AD1640" s="7">
        <v>8</v>
      </c>
      <c r="AE1640">
        <v>0.12771822350000001</v>
      </c>
      <c r="AF1640">
        <v>0.1551195585</v>
      </c>
      <c r="AI1640" s="7">
        <v>1639</v>
      </c>
      <c r="AJ1640" s="7">
        <v>18</v>
      </c>
      <c r="AK1640" s="7">
        <v>18</v>
      </c>
      <c r="AL1640">
        <v>0.82477535300000004</v>
      </c>
      <c r="AM1640">
        <v>0.86466105090000001</v>
      </c>
      <c r="AO1640" s="7">
        <v>1639</v>
      </c>
      <c r="AP1640" s="7">
        <v>30</v>
      </c>
      <c r="AQ1640" s="7">
        <v>27</v>
      </c>
      <c r="AR1640">
        <v>0.62543498890000004</v>
      </c>
      <c r="AS1640">
        <v>0.6167721518</v>
      </c>
      <c r="AU1640" s="7">
        <v>1639</v>
      </c>
      <c r="AV1640" s="7">
        <v>198</v>
      </c>
      <c r="AW1640" s="7">
        <v>171</v>
      </c>
      <c r="AX1640">
        <v>0.96945193169999999</v>
      </c>
      <c r="AY1640">
        <v>0.96765498650000004</v>
      </c>
    </row>
    <row r="1641" spans="23:51" x14ac:dyDescent="0.3">
      <c r="W1641" s="30">
        <v>1640</v>
      </c>
      <c r="X1641" s="30">
        <v>1</v>
      </c>
      <c r="Y1641" s="30">
        <v>0</v>
      </c>
      <c r="Z1641" s="30">
        <v>0.4452565994337363</v>
      </c>
      <c r="AB1641" s="7">
        <v>1640</v>
      </c>
      <c r="AC1641" s="7">
        <v>1</v>
      </c>
      <c r="AD1641" s="7">
        <v>0</v>
      </c>
      <c r="AE1641">
        <v>6.4318528999999999E-3</v>
      </c>
      <c r="AF1641">
        <v>0</v>
      </c>
      <c r="AI1641" s="7">
        <v>1640</v>
      </c>
      <c r="AJ1641" s="7">
        <v>3</v>
      </c>
      <c r="AK1641" s="7">
        <v>1</v>
      </c>
      <c r="AL1641">
        <v>0.145860077</v>
      </c>
      <c r="AM1641">
        <v>4.2519053299999998E-2</v>
      </c>
      <c r="AO1641" s="7">
        <v>1640</v>
      </c>
      <c r="AP1641" s="7">
        <v>11</v>
      </c>
      <c r="AQ1641" s="7">
        <v>11</v>
      </c>
      <c r="AR1641">
        <v>0.23125593159999999</v>
      </c>
      <c r="AS1641">
        <v>0.25664556960000001</v>
      </c>
      <c r="AU1641" s="7">
        <v>1640</v>
      </c>
      <c r="AV1641" s="7">
        <v>10</v>
      </c>
      <c r="AW1641" s="7">
        <v>7</v>
      </c>
      <c r="AX1641">
        <v>0.19496855339999999</v>
      </c>
      <c r="AY1641">
        <v>0.15678346809999999</v>
      </c>
    </row>
    <row r="1642" spans="23:51" x14ac:dyDescent="0.3">
      <c r="W1642" s="30">
        <v>1641</v>
      </c>
      <c r="X1642" s="30">
        <v>40</v>
      </c>
      <c r="Y1642" s="30">
        <v>39</v>
      </c>
      <c r="Z1642" s="30">
        <v>0.44532138980148261</v>
      </c>
      <c r="AB1642" s="7">
        <v>1641</v>
      </c>
      <c r="AC1642" s="7">
        <v>40</v>
      </c>
      <c r="AD1642" s="7">
        <v>39</v>
      </c>
      <c r="AE1642">
        <v>0.64686064310000002</v>
      </c>
      <c r="AF1642">
        <v>0.68546903739999998</v>
      </c>
      <c r="AI1642" s="7">
        <v>1641</v>
      </c>
      <c r="AJ1642" s="7">
        <v>43</v>
      </c>
      <c r="AK1642" s="7">
        <v>42</v>
      </c>
      <c r="AL1642">
        <v>0.97496790749999995</v>
      </c>
      <c r="AM1642">
        <v>0.98178900920000001</v>
      </c>
      <c r="AO1642" s="7">
        <v>1641</v>
      </c>
      <c r="AP1642" s="7">
        <v>228</v>
      </c>
      <c r="AQ1642" s="7">
        <v>216</v>
      </c>
      <c r="AR1642">
        <v>0.99478013279999999</v>
      </c>
      <c r="AS1642">
        <v>0.99541139239999998</v>
      </c>
      <c r="AU1642" s="7">
        <v>1641</v>
      </c>
      <c r="AV1642" s="7">
        <v>29</v>
      </c>
      <c r="AW1642" s="7">
        <v>22</v>
      </c>
      <c r="AX1642">
        <v>0.52336028749999997</v>
      </c>
      <c r="AY1642">
        <v>0.47439353090000003</v>
      </c>
    </row>
    <row r="1643" spans="23:51" x14ac:dyDescent="0.3">
      <c r="W1643" s="30">
        <v>1642</v>
      </c>
      <c r="X1643" s="30">
        <v>5</v>
      </c>
      <c r="Y1643" s="30">
        <v>5</v>
      </c>
      <c r="Z1643" s="30">
        <v>0.44548607244997973</v>
      </c>
      <c r="AB1643" s="7">
        <v>1642</v>
      </c>
      <c r="AC1643" s="7">
        <v>5</v>
      </c>
      <c r="AD1643" s="7">
        <v>5</v>
      </c>
      <c r="AE1643">
        <v>6.6462480800000001E-2</v>
      </c>
      <c r="AF1643">
        <v>8.3690987100000003E-2</v>
      </c>
      <c r="AI1643" s="7">
        <v>1642</v>
      </c>
      <c r="AJ1643" s="7">
        <v>5</v>
      </c>
      <c r="AK1643" s="7">
        <v>5</v>
      </c>
      <c r="AL1643">
        <v>0.28923299099999999</v>
      </c>
      <c r="AM1643">
        <v>0.35483353379999999</v>
      </c>
      <c r="AO1643" s="7">
        <v>1642</v>
      </c>
      <c r="AP1643" s="7">
        <v>37</v>
      </c>
      <c r="AQ1643" s="7">
        <v>43</v>
      </c>
      <c r="AR1643">
        <v>0.71037646310000002</v>
      </c>
      <c r="AS1643">
        <v>0.80015822780000001</v>
      </c>
      <c r="AU1643" s="7">
        <v>1642</v>
      </c>
      <c r="AV1643" s="7">
        <v>10</v>
      </c>
      <c r="AW1643" s="7">
        <v>3</v>
      </c>
      <c r="AX1643">
        <v>0.19496855339999999</v>
      </c>
      <c r="AY1643">
        <v>4.89667565E-2</v>
      </c>
    </row>
    <row r="1644" spans="23:51" x14ac:dyDescent="0.3">
      <c r="W1644" s="30">
        <v>1643</v>
      </c>
      <c r="X1644" s="30">
        <v>7</v>
      </c>
      <c r="Y1644" s="30">
        <v>8</v>
      </c>
      <c r="Z1644" s="30">
        <v>0.4455195637669177</v>
      </c>
      <c r="AB1644" s="7">
        <v>1643</v>
      </c>
      <c r="AC1644" s="7">
        <v>7</v>
      </c>
      <c r="AD1644" s="7">
        <v>8</v>
      </c>
      <c r="AE1644">
        <v>0.10719754970000001</v>
      </c>
      <c r="AF1644">
        <v>0.1551195585</v>
      </c>
      <c r="AI1644" s="7">
        <v>1643</v>
      </c>
      <c r="AJ1644" s="7">
        <v>12</v>
      </c>
      <c r="AK1644" s="7">
        <v>13</v>
      </c>
      <c r="AL1644">
        <v>0.6704910141</v>
      </c>
      <c r="AM1644">
        <v>0.76269554750000002</v>
      </c>
      <c r="AO1644" s="7">
        <v>1643</v>
      </c>
      <c r="AP1644" s="7">
        <v>85</v>
      </c>
      <c r="AQ1644" s="7">
        <v>85</v>
      </c>
      <c r="AR1644">
        <v>0.93862701670000004</v>
      </c>
      <c r="AS1644">
        <v>0.94699367079999996</v>
      </c>
      <c r="AU1644" s="7">
        <v>1643</v>
      </c>
      <c r="AV1644" s="7">
        <v>28</v>
      </c>
      <c r="AW1644" s="7">
        <v>24</v>
      </c>
      <c r="AX1644">
        <v>0.51078167109999995</v>
      </c>
      <c r="AY1644">
        <v>0.50718778070000003</v>
      </c>
    </row>
    <row r="1645" spans="23:51" x14ac:dyDescent="0.3">
      <c r="W1645" s="30">
        <v>1644</v>
      </c>
      <c r="X1645" s="30">
        <v>12</v>
      </c>
      <c r="Y1645" s="30">
        <v>9</v>
      </c>
      <c r="Z1645" s="30">
        <v>0.44627348510505227</v>
      </c>
      <c r="AB1645" s="7">
        <v>1644</v>
      </c>
      <c r="AC1645" s="7">
        <v>12</v>
      </c>
      <c r="AD1645" s="7">
        <v>9</v>
      </c>
      <c r="AE1645">
        <v>0.21592649310000001</v>
      </c>
      <c r="AF1645">
        <v>0.1848559166</v>
      </c>
      <c r="AI1645" s="7">
        <v>1644</v>
      </c>
      <c r="AJ1645" s="7">
        <v>10</v>
      </c>
      <c r="AK1645" s="7">
        <v>9</v>
      </c>
      <c r="AL1645">
        <v>0.58488446719999998</v>
      </c>
      <c r="AM1645">
        <v>0.60882470909999997</v>
      </c>
      <c r="AO1645" s="7">
        <v>1644</v>
      </c>
      <c r="AP1645" s="7">
        <v>7</v>
      </c>
      <c r="AQ1645" s="7">
        <v>5</v>
      </c>
      <c r="AR1645">
        <v>0.1224296108</v>
      </c>
      <c r="AS1645">
        <v>8.4493670800000004E-2</v>
      </c>
      <c r="AU1645" s="7">
        <v>1644</v>
      </c>
      <c r="AV1645" s="7">
        <v>4</v>
      </c>
      <c r="AW1645" s="7">
        <v>3</v>
      </c>
      <c r="AX1645">
        <v>5.4806828299999999E-2</v>
      </c>
      <c r="AY1645">
        <v>4.89667565E-2</v>
      </c>
    </row>
    <row r="1646" spans="23:51" x14ac:dyDescent="0.3">
      <c r="W1646" s="30">
        <v>1645</v>
      </c>
      <c r="X1646" s="30">
        <v>34</v>
      </c>
      <c r="Y1646" s="30">
        <v>32</v>
      </c>
      <c r="Z1646" s="30">
        <v>0.4469060062712511</v>
      </c>
      <c r="AB1646" s="7">
        <v>1645</v>
      </c>
      <c r="AC1646" s="7">
        <v>34</v>
      </c>
      <c r="AD1646" s="7">
        <v>32</v>
      </c>
      <c r="AE1646">
        <v>0.58376722810000004</v>
      </c>
      <c r="AF1646">
        <v>0.61894543219999998</v>
      </c>
      <c r="AI1646" s="7">
        <v>1645</v>
      </c>
      <c r="AJ1646" s="7">
        <v>11</v>
      </c>
      <c r="AK1646" s="7">
        <v>9</v>
      </c>
      <c r="AL1646">
        <v>0.63005455710000002</v>
      </c>
      <c r="AM1646">
        <v>0.60882470909999997</v>
      </c>
      <c r="AO1646" s="7">
        <v>1645</v>
      </c>
      <c r="AP1646" s="7">
        <v>10</v>
      </c>
      <c r="AQ1646" s="7">
        <v>13</v>
      </c>
      <c r="AR1646">
        <v>0.2024675735</v>
      </c>
      <c r="AS1646">
        <v>0.31724683539999998</v>
      </c>
      <c r="AU1646" s="7">
        <v>1645</v>
      </c>
      <c r="AV1646" s="7">
        <v>93</v>
      </c>
      <c r="AW1646" s="7">
        <v>87</v>
      </c>
      <c r="AX1646">
        <v>0.88769092540000005</v>
      </c>
      <c r="AY1646">
        <v>0.89577717869999995</v>
      </c>
    </row>
    <row r="1647" spans="23:51" x14ac:dyDescent="0.3">
      <c r="W1647" s="30">
        <v>1646</v>
      </c>
      <c r="X1647" s="30">
        <v>67</v>
      </c>
      <c r="Y1647" s="30">
        <v>54</v>
      </c>
      <c r="Z1647" s="30">
        <v>0.44691352453548894</v>
      </c>
      <c r="AB1647" s="7">
        <v>1646</v>
      </c>
      <c r="AC1647" s="7">
        <v>67</v>
      </c>
      <c r="AD1647" s="7">
        <v>54</v>
      </c>
      <c r="AE1647">
        <v>0.82021439500000004</v>
      </c>
      <c r="AF1647">
        <v>0.80012262410000001</v>
      </c>
      <c r="AI1647" s="7">
        <v>1646</v>
      </c>
      <c r="AJ1647" s="7">
        <v>8</v>
      </c>
      <c r="AK1647" s="7">
        <v>7</v>
      </c>
      <c r="AL1647">
        <v>0.48435494220000003</v>
      </c>
      <c r="AM1647">
        <v>0.4956277577</v>
      </c>
      <c r="AO1647" s="7">
        <v>1646</v>
      </c>
      <c r="AP1647" s="7">
        <v>8</v>
      </c>
      <c r="AQ1647" s="7">
        <v>8</v>
      </c>
      <c r="AR1647">
        <v>0.14900347990000001</v>
      </c>
      <c r="AS1647">
        <v>0.1721518987</v>
      </c>
      <c r="AU1647" s="7">
        <v>1646</v>
      </c>
      <c r="AV1647" s="7">
        <v>62</v>
      </c>
      <c r="AW1647" s="7">
        <v>53</v>
      </c>
      <c r="AX1647">
        <v>0.79155435750000003</v>
      </c>
      <c r="AY1647">
        <v>0.78301886789999997</v>
      </c>
    </row>
    <row r="1648" spans="23:51" x14ac:dyDescent="0.3">
      <c r="W1648" s="30">
        <v>1647</v>
      </c>
      <c r="X1648" s="30">
        <v>8</v>
      </c>
      <c r="Y1648" s="30">
        <v>10</v>
      </c>
      <c r="Z1648" s="30">
        <v>0.44756355766738898</v>
      </c>
      <c r="AB1648" s="7">
        <v>1647</v>
      </c>
      <c r="AC1648" s="7">
        <v>8</v>
      </c>
      <c r="AD1648" s="7">
        <v>10</v>
      </c>
      <c r="AE1648">
        <v>0.12771822350000001</v>
      </c>
      <c r="AF1648">
        <v>0.21367259350000001</v>
      </c>
      <c r="AI1648" s="7">
        <v>1647</v>
      </c>
      <c r="AJ1648" s="7">
        <v>1</v>
      </c>
      <c r="AK1648" s="7">
        <v>1</v>
      </c>
      <c r="AL1648">
        <v>2.9123876699999999E-2</v>
      </c>
      <c r="AM1648">
        <v>4.2519053299999998E-2</v>
      </c>
      <c r="AO1648" s="7">
        <v>1647</v>
      </c>
      <c r="AP1648" s="7">
        <v>5</v>
      </c>
      <c r="AQ1648" s="7">
        <v>5</v>
      </c>
      <c r="AR1648">
        <v>7.5767162200000002E-2</v>
      </c>
      <c r="AS1648">
        <v>8.4493670800000004E-2</v>
      </c>
      <c r="AU1648" s="7">
        <v>1647</v>
      </c>
      <c r="AV1648" s="7">
        <v>26</v>
      </c>
      <c r="AW1648" s="7">
        <v>24</v>
      </c>
      <c r="AX1648">
        <v>0.48607367470000001</v>
      </c>
      <c r="AY1648">
        <v>0.50718778070000003</v>
      </c>
    </row>
    <row r="1649" spans="23:51" x14ac:dyDescent="0.3">
      <c r="W1649" s="30">
        <v>1648</v>
      </c>
      <c r="X1649" s="30">
        <v>54</v>
      </c>
      <c r="Y1649" s="30">
        <v>48</v>
      </c>
      <c r="Z1649" s="30">
        <v>0.44826775234449989</v>
      </c>
      <c r="AB1649" s="7">
        <v>1648</v>
      </c>
      <c r="AC1649" s="7">
        <v>54</v>
      </c>
      <c r="AD1649" s="7">
        <v>48</v>
      </c>
      <c r="AE1649">
        <v>0.74640122509999995</v>
      </c>
      <c r="AF1649">
        <v>0.75935009190000002</v>
      </c>
      <c r="AI1649" s="7">
        <v>1648</v>
      </c>
      <c r="AJ1649" s="7">
        <v>3</v>
      </c>
      <c r="AK1649" s="7">
        <v>2</v>
      </c>
      <c r="AL1649">
        <v>0.145860077</v>
      </c>
      <c r="AM1649">
        <v>0.1075010028</v>
      </c>
      <c r="AO1649" s="7">
        <v>1648</v>
      </c>
      <c r="AP1649" s="7">
        <v>29</v>
      </c>
      <c r="AQ1649" s="7">
        <v>27</v>
      </c>
      <c r="AR1649">
        <v>0.6074027206</v>
      </c>
      <c r="AS1649">
        <v>0.6167721518</v>
      </c>
      <c r="AU1649" s="7">
        <v>1648</v>
      </c>
      <c r="AV1649" s="7">
        <v>5</v>
      </c>
      <c r="AW1649" s="7">
        <v>5</v>
      </c>
      <c r="AX1649">
        <v>7.7268643299999995E-2</v>
      </c>
      <c r="AY1649">
        <v>9.6585804100000006E-2</v>
      </c>
    </row>
    <row r="1650" spans="23:51" x14ac:dyDescent="0.3">
      <c r="W1650" s="30">
        <v>1649</v>
      </c>
      <c r="X1650" s="30">
        <v>8</v>
      </c>
      <c r="Y1650" s="30">
        <v>6</v>
      </c>
      <c r="Z1650" s="30">
        <v>0.44851565723978426</v>
      </c>
      <c r="AB1650" s="7">
        <v>1649</v>
      </c>
      <c r="AC1650" s="7">
        <v>8</v>
      </c>
      <c r="AD1650" s="7">
        <v>6</v>
      </c>
      <c r="AE1650">
        <v>0.12771822350000001</v>
      </c>
      <c r="AF1650">
        <v>0.10453709379999999</v>
      </c>
      <c r="AI1650" s="7">
        <v>1649</v>
      </c>
      <c r="AJ1650" s="7">
        <v>4</v>
      </c>
      <c r="AK1650" s="7">
        <v>3</v>
      </c>
      <c r="AL1650">
        <v>0.21726572520000001</v>
      </c>
      <c r="AM1650">
        <v>0.18949057359999999</v>
      </c>
      <c r="AO1650" s="7">
        <v>1649</v>
      </c>
      <c r="AP1650" s="7">
        <v>66</v>
      </c>
      <c r="AQ1650" s="7">
        <v>60</v>
      </c>
      <c r="AR1650">
        <v>0.89386270160000003</v>
      </c>
      <c r="AS1650">
        <v>0.89034810119999996</v>
      </c>
      <c r="AU1650" s="7">
        <v>1649</v>
      </c>
      <c r="AV1650" s="7">
        <v>64</v>
      </c>
      <c r="AW1650" s="7">
        <v>65</v>
      </c>
      <c r="AX1650">
        <v>0.80008984719999998</v>
      </c>
      <c r="AY1650">
        <v>0.83557951480000003</v>
      </c>
    </row>
    <row r="1651" spans="23:51" x14ac:dyDescent="0.3">
      <c r="W1651" s="30">
        <v>1650</v>
      </c>
      <c r="X1651" s="30">
        <v>42</v>
      </c>
      <c r="Y1651" s="30">
        <v>39</v>
      </c>
      <c r="Z1651" s="30">
        <v>0.44868135014825283</v>
      </c>
      <c r="AB1651" s="7">
        <v>1650</v>
      </c>
      <c r="AC1651" s="7">
        <v>42</v>
      </c>
      <c r="AD1651" s="7">
        <v>39</v>
      </c>
      <c r="AE1651">
        <v>0.66431852979999995</v>
      </c>
      <c r="AF1651">
        <v>0.68546903739999998</v>
      </c>
      <c r="AI1651" s="7">
        <v>1650</v>
      </c>
      <c r="AJ1651" s="7">
        <v>4</v>
      </c>
      <c r="AK1651" s="7">
        <v>5</v>
      </c>
      <c r="AL1651">
        <v>0.21726572520000001</v>
      </c>
      <c r="AM1651">
        <v>0.35483353379999999</v>
      </c>
      <c r="AO1651" s="7">
        <v>1650</v>
      </c>
      <c r="AP1651" s="7">
        <v>32</v>
      </c>
      <c r="AQ1651" s="7">
        <v>31</v>
      </c>
      <c r="AR1651">
        <v>0.65295792470000003</v>
      </c>
      <c r="AS1651">
        <v>0.67325949360000004</v>
      </c>
      <c r="AU1651" s="7">
        <v>1650</v>
      </c>
      <c r="AV1651" s="7">
        <v>5</v>
      </c>
      <c r="AW1651" s="7">
        <v>9</v>
      </c>
      <c r="AX1651">
        <v>7.7268643299999995E-2</v>
      </c>
      <c r="AY1651">
        <v>0.20889487870000001</v>
      </c>
    </row>
    <row r="1652" spans="23:51" x14ac:dyDescent="0.3">
      <c r="W1652" s="30">
        <v>1651</v>
      </c>
      <c r="X1652" s="30">
        <v>47</v>
      </c>
      <c r="Y1652" s="30">
        <v>46</v>
      </c>
      <c r="Z1652" s="30">
        <v>0.4488005210635917</v>
      </c>
      <c r="AB1652" s="7">
        <v>1651</v>
      </c>
      <c r="AC1652" s="7">
        <v>47</v>
      </c>
      <c r="AD1652" s="7">
        <v>46</v>
      </c>
      <c r="AE1652">
        <v>0.70444104129999996</v>
      </c>
      <c r="AF1652">
        <v>0.74279583069999999</v>
      </c>
      <c r="AI1652" s="7">
        <v>1651</v>
      </c>
      <c r="AJ1652" s="7">
        <v>10</v>
      </c>
      <c r="AK1652" s="7">
        <v>9</v>
      </c>
      <c r="AL1652">
        <v>0.58488446719999998</v>
      </c>
      <c r="AM1652">
        <v>0.60882470909999997</v>
      </c>
      <c r="AO1652" s="7">
        <v>1651</v>
      </c>
      <c r="AP1652" s="7">
        <v>16</v>
      </c>
      <c r="AQ1652" s="7">
        <v>14</v>
      </c>
      <c r="AR1652">
        <v>0.36475798790000002</v>
      </c>
      <c r="AS1652">
        <v>0.34351265819999999</v>
      </c>
      <c r="AU1652" s="7">
        <v>1651</v>
      </c>
      <c r="AV1652" s="7">
        <v>1</v>
      </c>
      <c r="AW1652" s="7">
        <v>1</v>
      </c>
      <c r="AX1652">
        <v>8.0862533000000004E-3</v>
      </c>
      <c r="AY1652">
        <v>1.34770889E-2</v>
      </c>
    </row>
    <row r="1653" spans="23:51" x14ac:dyDescent="0.3">
      <c r="W1653" s="30">
        <v>1652</v>
      </c>
      <c r="X1653" s="30">
        <v>43</v>
      </c>
      <c r="Y1653" s="30">
        <v>39</v>
      </c>
      <c r="Z1653" s="30">
        <v>0.44893039269705337</v>
      </c>
      <c r="AB1653" s="7">
        <v>1652</v>
      </c>
      <c r="AC1653" s="7">
        <v>43</v>
      </c>
      <c r="AD1653" s="7">
        <v>39</v>
      </c>
      <c r="AE1653">
        <v>0.67381316989999995</v>
      </c>
      <c r="AF1653">
        <v>0.68546903739999998</v>
      </c>
      <c r="AI1653" s="7">
        <v>1652</v>
      </c>
      <c r="AJ1653" s="7">
        <v>9</v>
      </c>
      <c r="AK1653" s="7">
        <v>8</v>
      </c>
      <c r="AL1653">
        <v>0.53714698329999999</v>
      </c>
      <c r="AM1653">
        <v>0.55539510619999999</v>
      </c>
      <c r="AO1653" s="7">
        <v>1652</v>
      </c>
      <c r="AP1653" s="7">
        <v>86</v>
      </c>
      <c r="AQ1653" s="7">
        <v>73</v>
      </c>
      <c r="AR1653">
        <v>0.94020879459999995</v>
      </c>
      <c r="AS1653">
        <v>0.92531645559999998</v>
      </c>
      <c r="AU1653" s="7">
        <v>1652</v>
      </c>
      <c r="AV1653" s="7">
        <v>20</v>
      </c>
      <c r="AW1653" s="7">
        <v>15</v>
      </c>
      <c r="AX1653">
        <v>0.38589398019999999</v>
      </c>
      <c r="AY1653">
        <v>0.34231805920000002</v>
      </c>
    </row>
    <row r="1654" spans="23:51" x14ac:dyDescent="0.3">
      <c r="W1654" s="30">
        <v>1653</v>
      </c>
      <c r="X1654" s="30">
        <v>1</v>
      </c>
      <c r="Y1654" s="30">
        <v>1</v>
      </c>
      <c r="Z1654" s="30">
        <v>0.44908748133508669</v>
      </c>
      <c r="AB1654" s="7">
        <v>1653</v>
      </c>
      <c r="AC1654" s="7">
        <v>1</v>
      </c>
      <c r="AD1654" s="7">
        <v>1</v>
      </c>
      <c r="AE1654">
        <v>6.4318528999999999E-3</v>
      </c>
      <c r="AF1654">
        <v>8.2771305000000003E-3</v>
      </c>
      <c r="AI1654" s="7">
        <v>1653</v>
      </c>
      <c r="AJ1654" s="7">
        <v>7</v>
      </c>
      <c r="AK1654" s="7">
        <v>4</v>
      </c>
      <c r="AL1654">
        <v>0.42378048779999999</v>
      </c>
      <c r="AM1654">
        <v>0.27276373840000001</v>
      </c>
      <c r="AO1654" s="7">
        <v>1653</v>
      </c>
      <c r="AP1654" s="7">
        <v>9</v>
      </c>
      <c r="AQ1654" s="7">
        <v>12</v>
      </c>
      <c r="AR1654">
        <v>0.1773173046</v>
      </c>
      <c r="AS1654">
        <v>0.2859177215</v>
      </c>
      <c r="AU1654" s="7">
        <v>1653</v>
      </c>
      <c r="AV1654" s="7">
        <v>34</v>
      </c>
      <c r="AW1654" s="7">
        <v>26</v>
      </c>
      <c r="AX1654">
        <v>0.57637017069999996</v>
      </c>
      <c r="AY1654">
        <v>0.53908355789999995</v>
      </c>
    </row>
    <row r="1655" spans="23:51" x14ac:dyDescent="0.3">
      <c r="W1655" s="30">
        <v>1654</v>
      </c>
      <c r="X1655" s="30">
        <v>62</v>
      </c>
      <c r="Y1655" s="30">
        <v>45</v>
      </c>
      <c r="Z1655" s="30">
        <v>0.44911228446800056</v>
      </c>
      <c r="AB1655" s="7">
        <v>1654</v>
      </c>
      <c r="AC1655" s="7">
        <v>62</v>
      </c>
      <c r="AD1655" s="7">
        <v>45</v>
      </c>
      <c r="AE1655">
        <v>0.79969372120000004</v>
      </c>
      <c r="AF1655">
        <v>0.7339055793</v>
      </c>
      <c r="AI1655" s="7">
        <v>1654</v>
      </c>
      <c r="AJ1655" s="7">
        <v>7</v>
      </c>
      <c r="AK1655" s="7">
        <v>6</v>
      </c>
      <c r="AL1655">
        <v>0.42378048779999999</v>
      </c>
      <c r="AM1655">
        <v>0.42928198950000002</v>
      </c>
      <c r="AO1655" s="7">
        <v>1654</v>
      </c>
      <c r="AP1655" s="7">
        <v>40</v>
      </c>
      <c r="AQ1655" s="7">
        <v>41</v>
      </c>
      <c r="AR1655">
        <v>0.74248655480000003</v>
      </c>
      <c r="AS1655">
        <v>0.7814873417</v>
      </c>
      <c r="AU1655" s="7">
        <v>1654</v>
      </c>
      <c r="AV1655" s="7">
        <v>29</v>
      </c>
      <c r="AW1655" s="7">
        <v>24</v>
      </c>
      <c r="AX1655">
        <v>0.52336028749999997</v>
      </c>
      <c r="AY1655">
        <v>0.50718778070000003</v>
      </c>
    </row>
    <row r="1656" spans="23:51" x14ac:dyDescent="0.3">
      <c r="W1656" s="30">
        <v>1655</v>
      </c>
      <c r="X1656" s="30">
        <v>15</v>
      </c>
      <c r="Y1656" s="30">
        <v>13</v>
      </c>
      <c r="Z1656" s="30">
        <v>0.4494799941110279</v>
      </c>
      <c r="AB1656" s="7">
        <v>1655</v>
      </c>
      <c r="AC1656" s="7">
        <v>15</v>
      </c>
      <c r="AD1656" s="7">
        <v>13</v>
      </c>
      <c r="AE1656">
        <v>0.29096477790000003</v>
      </c>
      <c r="AF1656">
        <v>0.28939301039999998</v>
      </c>
      <c r="AI1656" s="7">
        <v>1655</v>
      </c>
      <c r="AJ1656" s="7">
        <v>6</v>
      </c>
      <c r="AK1656" s="7">
        <v>5</v>
      </c>
      <c r="AL1656">
        <v>0.35887355580000002</v>
      </c>
      <c r="AM1656">
        <v>0.35483353379999999</v>
      </c>
      <c r="AO1656" s="7">
        <v>1655</v>
      </c>
      <c r="AP1656" s="7">
        <v>37</v>
      </c>
      <c r="AQ1656" s="7">
        <v>34</v>
      </c>
      <c r="AR1656">
        <v>0.71037646310000002</v>
      </c>
      <c r="AS1656">
        <v>0.71107594929999995</v>
      </c>
      <c r="AU1656" s="7">
        <v>1655</v>
      </c>
      <c r="AV1656" s="7">
        <v>1</v>
      </c>
      <c r="AW1656" s="7">
        <v>1</v>
      </c>
      <c r="AX1656">
        <v>8.0862533000000004E-3</v>
      </c>
      <c r="AY1656">
        <v>1.34770889E-2</v>
      </c>
    </row>
    <row r="1657" spans="23:51" x14ac:dyDescent="0.3">
      <c r="W1657" s="30">
        <v>1656</v>
      </c>
      <c r="X1657" s="30">
        <v>23</v>
      </c>
      <c r="Y1657" s="30">
        <v>20</v>
      </c>
      <c r="Z1657" s="30">
        <v>0.44986902761478675</v>
      </c>
      <c r="AB1657" s="7">
        <v>1656</v>
      </c>
      <c r="AC1657" s="7">
        <v>23</v>
      </c>
      <c r="AD1657" s="7">
        <v>20</v>
      </c>
      <c r="AE1657">
        <v>0.43093415000000002</v>
      </c>
      <c r="AF1657">
        <v>0.43133047209999997</v>
      </c>
      <c r="AI1657" s="7">
        <v>1656</v>
      </c>
      <c r="AJ1657" s="7">
        <v>5</v>
      </c>
      <c r="AK1657" s="7">
        <v>2</v>
      </c>
      <c r="AL1657">
        <v>0.28923299099999999</v>
      </c>
      <c r="AM1657">
        <v>0.1075010028</v>
      </c>
      <c r="AO1657" s="7">
        <v>1656</v>
      </c>
      <c r="AP1657" s="7">
        <v>12</v>
      </c>
      <c r="AQ1657" s="7">
        <v>9</v>
      </c>
      <c r="AR1657">
        <v>0.25941157860000003</v>
      </c>
      <c r="AS1657">
        <v>0.20063291129999999</v>
      </c>
      <c r="AU1657" s="7">
        <v>1656</v>
      </c>
      <c r="AV1657" s="7">
        <v>32</v>
      </c>
      <c r="AW1657" s="7">
        <v>23</v>
      </c>
      <c r="AX1657">
        <v>0.55480682830000005</v>
      </c>
      <c r="AY1657">
        <v>0.49236298290000002</v>
      </c>
    </row>
    <row r="1658" spans="23:51" x14ac:dyDescent="0.3">
      <c r="W1658" s="30">
        <v>1657</v>
      </c>
      <c r="X1658" s="30">
        <v>0</v>
      </c>
      <c r="Y1658" s="30">
        <v>0</v>
      </c>
      <c r="Z1658" s="30">
        <v>0.45004212052571091</v>
      </c>
      <c r="AB1658" s="7">
        <v>1657</v>
      </c>
      <c r="AC1658" s="7">
        <v>0</v>
      </c>
      <c r="AD1658" s="7">
        <v>0</v>
      </c>
      <c r="AE1658">
        <v>0</v>
      </c>
      <c r="AF1658">
        <v>0</v>
      </c>
      <c r="AI1658" s="7">
        <v>1657</v>
      </c>
      <c r="AJ1658" s="7">
        <v>5</v>
      </c>
      <c r="AK1658" s="7">
        <v>3</v>
      </c>
      <c r="AL1658">
        <v>0.28923299099999999</v>
      </c>
      <c r="AM1658">
        <v>0.18949057359999999</v>
      </c>
      <c r="AO1658" s="7">
        <v>1657</v>
      </c>
      <c r="AP1658" s="7">
        <v>104</v>
      </c>
      <c r="AQ1658" s="7">
        <v>94</v>
      </c>
      <c r="AR1658">
        <v>0.9612464409</v>
      </c>
      <c r="AS1658">
        <v>0.95791139240000001</v>
      </c>
      <c r="AU1658" s="7">
        <v>1657</v>
      </c>
      <c r="AV1658" s="7">
        <v>18</v>
      </c>
      <c r="AW1658" s="7">
        <v>13</v>
      </c>
      <c r="AX1658">
        <v>0.34815813109999999</v>
      </c>
      <c r="AY1658">
        <v>0.30188679239999999</v>
      </c>
    </row>
    <row r="1659" spans="23:51" x14ac:dyDescent="0.3">
      <c r="W1659" s="30">
        <v>1658</v>
      </c>
      <c r="X1659" s="30">
        <v>17</v>
      </c>
      <c r="Y1659" s="30">
        <v>13</v>
      </c>
      <c r="Z1659" s="30">
        <v>0.45014368357733792</v>
      </c>
      <c r="AB1659" s="7">
        <v>1658</v>
      </c>
      <c r="AC1659" s="7">
        <v>17</v>
      </c>
      <c r="AD1659" s="7">
        <v>13</v>
      </c>
      <c r="AE1659">
        <v>0.32894333840000001</v>
      </c>
      <c r="AF1659">
        <v>0.28939301039999998</v>
      </c>
      <c r="AI1659" s="7">
        <v>1658</v>
      </c>
      <c r="AJ1659" s="7">
        <v>4</v>
      </c>
      <c r="AK1659" s="7">
        <v>4</v>
      </c>
      <c r="AL1659">
        <v>0.21726572520000001</v>
      </c>
      <c r="AM1659">
        <v>0.27276373840000001</v>
      </c>
      <c r="AO1659" s="7">
        <v>1658</v>
      </c>
      <c r="AP1659" s="7">
        <v>5</v>
      </c>
      <c r="AQ1659" s="7">
        <v>3</v>
      </c>
      <c r="AR1659">
        <v>7.5767162200000002E-2</v>
      </c>
      <c r="AS1659">
        <v>4.0189873399999999E-2</v>
      </c>
      <c r="AU1659" s="7">
        <v>1658</v>
      </c>
      <c r="AV1659" s="7">
        <v>5</v>
      </c>
      <c r="AW1659" s="7">
        <v>1</v>
      </c>
      <c r="AX1659">
        <v>7.7268643299999995E-2</v>
      </c>
      <c r="AY1659">
        <v>1.34770889E-2</v>
      </c>
    </row>
    <row r="1660" spans="23:51" x14ac:dyDescent="0.3">
      <c r="W1660" s="30">
        <v>1659</v>
      </c>
      <c r="X1660" s="30">
        <v>154</v>
      </c>
      <c r="Y1660" s="30">
        <v>145</v>
      </c>
      <c r="Z1660" s="30">
        <v>0.45019073454977987</v>
      </c>
      <c r="AB1660" s="7">
        <v>1659</v>
      </c>
      <c r="AC1660" s="7">
        <v>154</v>
      </c>
      <c r="AD1660" s="7">
        <v>145</v>
      </c>
      <c r="AE1660">
        <v>0.95344563550000005</v>
      </c>
      <c r="AF1660">
        <v>0.95800122619999994</v>
      </c>
      <c r="AI1660" s="7">
        <v>1659</v>
      </c>
      <c r="AJ1660" s="7">
        <v>1</v>
      </c>
      <c r="AK1660" s="7">
        <v>0</v>
      </c>
      <c r="AL1660">
        <v>2.9123876699999999E-2</v>
      </c>
      <c r="AM1660">
        <v>0</v>
      </c>
      <c r="AO1660" s="7">
        <v>1659</v>
      </c>
      <c r="AP1660" s="7">
        <v>39</v>
      </c>
      <c r="AQ1660" s="7">
        <v>38</v>
      </c>
      <c r="AR1660">
        <v>0.73283770950000005</v>
      </c>
      <c r="AS1660">
        <v>0.75553797460000005</v>
      </c>
      <c r="AU1660" s="7">
        <v>1659</v>
      </c>
      <c r="AV1660" s="7">
        <v>150</v>
      </c>
      <c r="AW1660" s="7">
        <v>128</v>
      </c>
      <c r="AX1660">
        <v>0.95103324339999995</v>
      </c>
      <c r="AY1660">
        <v>0.94743935300000004</v>
      </c>
    </row>
    <row r="1661" spans="23:51" x14ac:dyDescent="0.3">
      <c r="W1661" s="30">
        <v>1660</v>
      </c>
      <c r="X1661" s="30">
        <v>231</v>
      </c>
      <c r="Y1661" s="30">
        <v>164</v>
      </c>
      <c r="Z1661" s="30">
        <v>0.4508247862990431</v>
      </c>
      <c r="AB1661" s="7">
        <v>1660</v>
      </c>
      <c r="AC1661" s="7">
        <v>231</v>
      </c>
      <c r="AD1661" s="7">
        <v>164</v>
      </c>
      <c r="AE1661">
        <v>0.97702909640000002</v>
      </c>
      <c r="AF1661">
        <v>0.9681177191</v>
      </c>
      <c r="AI1661" s="7">
        <v>1660</v>
      </c>
      <c r="AJ1661" s="7">
        <v>18</v>
      </c>
      <c r="AK1661" s="7">
        <v>18</v>
      </c>
      <c r="AL1661">
        <v>0.82477535300000004</v>
      </c>
      <c r="AM1661">
        <v>0.86466105090000001</v>
      </c>
      <c r="AO1661" s="7">
        <v>1660</v>
      </c>
      <c r="AP1661" s="7">
        <v>11</v>
      </c>
      <c r="AQ1661" s="7">
        <v>11</v>
      </c>
      <c r="AR1661">
        <v>0.23125593159999999</v>
      </c>
      <c r="AS1661">
        <v>0.25664556960000001</v>
      </c>
      <c r="AU1661" s="7">
        <v>1660</v>
      </c>
      <c r="AV1661" s="7">
        <v>16</v>
      </c>
      <c r="AW1661" s="7">
        <v>14</v>
      </c>
      <c r="AX1661">
        <v>0.30997304580000001</v>
      </c>
      <c r="AY1661">
        <v>0.31940700799999999</v>
      </c>
    </row>
    <row r="1662" spans="23:51" x14ac:dyDescent="0.3">
      <c r="W1662" s="30">
        <v>1661</v>
      </c>
      <c r="X1662" s="30">
        <v>27</v>
      </c>
      <c r="Y1662" s="30">
        <v>24</v>
      </c>
      <c r="Z1662" s="30">
        <v>0.45186406278712554</v>
      </c>
      <c r="AB1662" s="7">
        <v>1661</v>
      </c>
      <c r="AC1662" s="7">
        <v>27</v>
      </c>
      <c r="AD1662" s="7">
        <v>24</v>
      </c>
      <c r="AE1662">
        <v>0.4894333843</v>
      </c>
      <c r="AF1662">
        <v>0.50183936230000004</v>
      </c>
      <c r="AI1662" s="7">
        <v>1661</v>
      </c>
      <c r="AJ1662" s="7">
        <v>15</v>
      </c>
      <c r="AK1662" s="7">
        <v>11</v>
      </c>
      <c r="AL1662">
        <v>0.76163350439999999</v>
      </c>
      <c r="AM1662">
        <v>0.69691135169999996</v>
      </c>
      <c r="AO1662" s="7">
        <v>1661</v>
      </c>
      <c r="AP1662" s="7">
        <v>25</v>
      </c>
      <c r="AQ1662" s="7">
        <v>28</v>
      </c>
      <c r="AR1662">
        <v>0.55093324889999995</v>
      </c>
      <c r="AS1662">
        <v>0.63291139240000005</v>
      </c>
      <c r="AU1662" s="7">
        <v>1661</v>
      </c>
      <c r="AV1662" s="7">
        <v>11</v>
      </c>
      <c r="AW1662" s="7">
        <v>10</v>
      </c>
      <c r="AX1662">
        <v>0.21473495049999999</v>
      </c>
      <c r="AY1662">
        <v>0.23270440249999999</v>
      </c>
    </row>
    <row r="1663" spans="23:51" x14ac:dyDescent="0.3">
      <c r="W1663" s="30">
        <v>1662</v>
      </c>
      <c r="X1663" s="30">
        <v>12</v>
      </c>
      <c r="Y1663" s="30">
        <v>10</v>
      </c>
      <c r="Z1663" s="30">
        <v>0.45188879935729609</v>
      </c>
      <c r="AB1663" s="7">
        <v>1662</v>
      </c>
      <c r="AC1663" s="7">
        <v>12</v>
      </c>
      <c r="AD1663" s="7">
        <v>10</v>
      </c>
      <c r="AE1663">
        <v>0.21592649310000001</v>
      </c>
      <c r="AF1663">
        <v>0.21367259350000001</v>
      </c>
      <c r="AI1663" s="7">
        <v>1662</v>
      </c>
      <c r="AJ1663" s="7">
        <v>4</v>
      </c>
      <c r="AK1663" s="7">
        <v>5</v>
      </c>
      <c r="AL1663">
        <v>0.21726572520000001</v>
      </c>
      <c r="AM1663">
        <v>0.35483353379999999</v>
      </c>
      <c r="AO1663" s="7">
        <v>1662</v>
      </c>
      <c r="AP1663" s="7">
        <v>1</v>
      </c>
      <c r="AQ1663" s="7">
        <v>1</v>
      </c>
      <c r="AR1663">
        <v>7.9088895000000003E-3</v>
      </c>
      <c r="AS1663">
        <v>7.7531644999999996E-3</v>
      </c>
      <c r="AU1663" s="7">
        <v>1662</v>
      </c>
      <c r="AV1663" s="7">
        <v>29</v>
      </c>
      <c r="AW1663" s="7">
        <v>25</v>
      </c>
      <c r="AX1663">
        <v>0.52336028749999997</v>
      </c>
      <c r="AY1663">
        <v>0.52380952380000001</v>
      </c>
    </row>
    <row r="1664" spans="23:51" x14ac:dyDescent="0.3">
      <c r="W1664" s="30">
        <v>1663</v>
      </c>
      <c r="X1664" s="30">
        <v>17</v>
      </c>
      <c r="Y1664" s="30">
        <v>17</v>
      </c>
      <c r="Z1664" s="30">
        <v>0.4519545295341002</v>
      </c>
      <c r="AB1664" s="7">
        <v>1663</v>
      </c>
      <c r="AC1664" s="7">
        <v>17</v>
      </c>
      <c r="AD1664" s="7">
        <v>17</v>
      </c>
      <c r="AE1664">
        <v>0.32894333840000001</v>
      </c>
      <c r="AF1664">
        <v>0.37768240339999998</v>
      </c>
      <c r="AI1664" s="7">
        <v>1663</v>
      </c>
      <c r="AJ1664" s="7">
        <v>1</v>
      </c>
      <c r="AK1664" s="7">
        <v>1</v>
      </c>
      <c r="AL1664">
        <v>2.9123876699999999E-2</v>
      </c>
      <c r="AM1664">
        <v>4.2519053299999998E-2</v>
      </c>
      <c r="AO1664" s="7">
        <v>1663</v>
      </c>
      <c r="AP1664" s="7">
        <v>3</v>
      </c>
      <c r="AQ1664" s="7">
        <v>3</v>
      </c>
      <c r="AR1664">
        <v>3.4166402999999998E-2</v>
      </c>
      <c r="AS1664">
        <v>4.0189873399999999E-2</v>
      </c>
      <c r="AU1664" s="7">
        <v>1663</v>
      </c>
      <c r="AV1664" s="7">
        <v>24</v>
      </c>
      <c r="AW1664" s="7">
        <v>17</v>
      </c>
      <c r="AX1664">
        <v>0.45822102419999999</v>
      </c>
      <c r="AY1664">
        <v>0.3876909254</v>
      </c>
    </row>
    <row r="1665" spans="23:51" x14ac:dyDescent="0.3">
      <c r="W1665" s="30">
        <v>1664</v>
      </c>
      <c r="X1665" s="30">
        <v>15</v>
      </c>
      <c r="Y1665" s="30">
        <v>11</v>
      </c>
      <c r="Z1665" s="30">
        <v>0.45195672800051845</v>
      </c>
      <c r="AB1665" s="7">
        <v>1664</v>
      </c>
      <c r="AC1665" s="7">
        <v>15</v>
      </c>
      <c r="AD1665" s="7">
        <v>11</v>
      </c>
      <c r="AE1665">
        <v>0.29096477790000003</v>
      </c>
      <c r="AF1665">
        <v>0.23727774369999999</v>
      </c>
      <c r="AI1665" s="7">
        <v>1664</v>
      </c>
      <c r="AJ1665" s="7">
        <v>15</v>
      </c>
      <c r="AK1665" s="7">
        <v>14</v>
      </c>
      <c r="AL1665">
        <v>0.76163350439999999</v>
      </c>
      <c r="AM1665">
        <v>0.79021259519999998</v>
      </c>
      <c r="AO1665" s="7">
        <v>1664</v>
      </c>
      <c r="AP1665" s="7">
        <v>18</v>
      </c>
      <c r="AQ1665" s="7">
        <v>17</v>
      </c>
      <c r="AR1665">
        <v>0.41157861429999998</v>
      </c>
      <c r="AS1665">
        <v>0.41803797459999997</v>
      </c>
      <c r="AU1665" s="7">
        <v>1664</v>
      </c>
      <c r="AV1665" s="7">
        <v>22</v>
      </c>
      <c r="AW1665" s="7">
        <v>21</v>
      </c>
      <c r="AX1665">
        <v>0.42183288400000002</v>
      </c>
      <c r="AY1665">
        <v>0.4555256064</v>
      </c>
    </row>
    <row r="1666" spans="23:51" x14ac:dyDescent="0.3">
      <c r="W1666" s="30">
        <v>1665</v>
      </c>
      <c r="X1666" s="30">
        <v>69</v>
      </c>
      <c r="Y1666" s="30">
        <v>67</v>
      </c>
      <c r="Z1666" s="30">
        <v>0.45202353969445219</v>
      </c>
      <c r="AB1666" s="7">
        <v>1665</v>
      </c>
      <c r="AC1666" s="7">
        <v>69</v>
      </c>
      <c r="AD1666" s="7">
        <v>67</v>
      </c>
      <c r="AE1666">
        <v>0.82542113319999999</v>
      </c>
      <c r="AF1666">
        <v>0.85039852849999997</v>
      </c>
      <c r="AI1666" s="7">
        <v>1665</v>
      </c>
      <c r="AJ1666" s="7">
        <v>14</v>
      </c>
      <c r="AK1666" s="7">
        <v>13</v>
      </c>
      <c r="AL1666">
        <v>0.73459563539999995</v>
      </c>
      <c r="AM1666">
        <v>0.76269554750000002</v>
      </c>
      <c r="AO1666" s="7">
        <v>1665</v>
      </c>
      <c r="AP1666" s="7">
        <v>7</v>
      </c>
      <c r="AQ1666" s="7">
        <v>6</v>
      </c>
      <c r="AR1666">
        <v>0.1224296108</v>
      </c>
      <c r="AS1666">
        <v>0.1109177215</v>
      </c>
      <c r="AU1666" s="7">
        <v>1665</v>
      </c>
      <c r="AV1666" s="7">
        <v>315</v>
      </c>
      <c r="AW1666" s="7">
        <v>248</v>
      </c>
      <c r="AX1666">
        <v>0.99056603769999996</v>
      </c>
      <c r="AY1666">
        <v>0.98292902059999998</v>
      </c>
    </row>
    <row r="1667" spans="23:51" x14ac:dyDescent="0.3">
      <c r="W1667" s="30">
        <v>1666</v>
      </c>
      <c r="X1667" s="30">
        <v>35</v>
      </c>
      <c r="Y1667" s="30">
        <v>39</v>
      </c>
      <c r="Z1667" s="30">
        <v>0.4522496548945486</v>
      </c>
      <c r="AB1667" s="7">
        <v>1666</v>
      </c>
      <c r="AC1667" s="7">
        <v>35</v>
      </c>
      <c r="AD1667" s="7">
        <v>39</v>
      </c>
      <c r="AE1667">
        <v>0.59479326180000003</v>
      </c>
      <c r="AF1667">
        <v>0.68546903739999998</v>
      </c>
      <c r="AI1667" s="7">
        <v>1666</v>
      </c>
      <c r="AJ1667" s="7">
        <v>4</v>
      </c>
      <c r="AK1667" s="7">
        <v>1</v>
      </c>
      <c r="AL1667">
        <v>0.21726572520000001</v>
      </c>
      <c r="AM1667">
        <v>4.2519053299999998E-2</v>
      </c>
      <c r="AO1667" s="7">
        <v>1666</v>
      </c>
      <c r="AP1667" s="7">
        <v>9</v>
      </c>
      <c r="AQ1667" s="7">
        <v>85</v>
      </c>
      <c r="AR1667">
        <v>0.1773173046</v>
      </c>
      <c r="AS1667">
        <v>0.94699367079999996</v>
      </c>
      <c r="AU1667" s="7">
        <v>1666</v>
      </c>
      <c r="AV1667" s="7">
        <v>231</v>
      </c>
      <c r="AW1667" s="7">
        <v>187</v>
      </c>
      <c r="AX1667">
        <v>0.97484276719999996</v>
      </c>
      <c r="AY1667">
        <v>0.97124887689999995</v>
      </c>
    </row>
    <row r="1668" spans="23:51" x14ac:dyDescent="0.3">
      <c r="W1668" s="30">
        <v>1667</v>
      </c>
      <c r="X1668" s="30">
        <v>102</v>
      </c>
      <c r="Y1668" s="30">
        <v>85</v>
      </c>
      <c r="Z1668" s="30">
        <v>0.45243018340470886</v>
      </c>
      <c r="AB1668" s="7">
        <v>1667</v>
      </c>
      <c r="AC1668" s="7">
        <v>102</v>
      </c>
      <c r="AD1668" s="7">
        <v>85</v>
      </c>
      <c r="AE1668">
        <v>0.90107197539999995</v>
      </c>
      <c r="AF1668">
        <v>0.89117106059999995</v>
      </c>
      <c r="AI1668" s="7">
        <v>1667</v>
      </c>
      <c r="AJ1668" s="7">
        <v>1</v>
      </c>
      <c r="AK1668" s="7">
        <v>1</v>
      </c>
      <c r="AL1668">
        <v>2.9123876699999999E-2</v>
      </c>
      <c r="AM1668">
        <v>4.2519053299999998E-2</v>
      </c>
      <c r="AO1668" s="7">
        <v>1667</v>
      </c>
      <c r="AP1668" s="7">
        <v>673</v>
      </c>
      <c r="AQ1668" s="7">
        <v>660</v>
      </c>
      <c r="AR1668">
        <v>0.99984182219999995</v>
      </c>
      <c r="AS1668">
        <v>0.99968354429999995</v>
      </c>
      <c r="AU1668" s="7">
        <v>1667</v>
      </c>
      <c r="AV1668" s="7">
        <v>6</v>
      </c>
      <c r="AW1668" s="7">
        <v>6</v>
      </c>
      <c r="AX1668">
        <v>0.1010781671</v>
      </c>
      <c r="AY1668">
        <v>0.1253369272</v>
      </c>
    </row>
    <row r="1669" spans="23:51" x14ac:dyDescent="0.3">
      <c r="W1669" s="30">
        <v>1668</v>
      </c>
      <c r="X1669" s="30">
        <v>29</v>
      </c>
      <c r="Y1669" s="30">
        <v>24</v>
      </c>
      <c r="Z1669" s="30">
        <v>0.45274917362488465</v>
      </c>
      <c r="AB1669" s="7">
        <v>1668</v>
      </c>
      <c r="AC1669" s="7">
        <v>29</v>
      </c>
      <c r="AD1669" s="7">
        <v>24</v>
      </c>
      <c r="AE1669">
        <v>0.51485451760000001</v>
      </c>
      <c r="AF1669">
        <v>0.50183936230000004</v>
      </c>
      <c r="AI1669" s="7">
        <v>1668</v>
      </c>
      <c r="AJ1669" s="7">
        <v>2</v>
      </c>
      <c r="AK1669" s="7">
        <v>2</v>
      </c>
      <c r="AL1669">
        <v>7.9188061599999998E-2</v>
      </c>
      <c r="AM1669">
        <v>0.1075010028</v>
      </c>
      <c r="AO1669" s="7">
        <v>1668</v>
      </c>
      <c r="AP1669" s="7">
        <v>19</v>
      </c>
      <c r="AQ1669" s="7">
        <v>17</v>
      </c>
      <c r="AR1669">
        <v>0.43419803849999999</v>
      </c>
      <c r="AS1669">
        <v>0.41803797459999997</v>
      </c>
      <c r="AU1669" s="7">
        <v>1668</v>
      </c>
      <c r="AV1669" s="7">
        <v>103</v>
      </c>
      <c r="AW1669" s="7">
        <v>101</v>
      </c>
      <c r="AX1669">
        <v>0.90431266840000002</v>
      </c>
      <c r="AY1669">
        <v>0.91599281219999995</v>
      </c>
    </row>
    <row r="1670" spans="23:51" x14ac:dyDescent="0.3">
      <c r="W1670" s="30">
        <v>1669</v>
      </c>
      <c r="X1670" s="30">
        <v>30</v>
      </c>
      <c r="Y1670" s="30">
        <v>26</v>
      </c>
      <c r="Z1670" s="30">
        <v>0.45342043364231033</v>
      </c>
      <c r="AB1670" s="7">
        <v>1669</v>
      </c>
      <c r="AC1670" s="7">
        <v>30</v>
      </c>
      <c r="AD1670" s="7">
        <v>26</v>
      </c>
      <c r="AE1670">
        <v>0.52955589579999995</v>
      </c>
      <c r="AF1670">
        <v>0.53341508270000004</v>
      </c>
      <c r="AI1670" s="7">
        <v>1669</v>
      </c>
      <c r="AJ1670" s="7">
        <v>7</v>
      </c>
      <c r="AK1670" s="7">
        <v>8</v>
      </c>
      <c r="AL1670">
        <v>0.42378048779999999</v>
      </c>
      <c r="AM1670">
        <v>0.55539510619999999</v>
      </c>
      <c r="AO1670" s="7">
        <v>1669</v>
      </c>
      <c r="AP1670" s="7">
        <v>10</v>
      </c>
      <c r="AQ1670" s="7">
        <v>11</v>
      </c>
      <c r="AR1670">
        <v>0.2024675735</v>
      </c>
      <c r="AS1670">
        <v>0.25664556960000001</v>
      </c>
      <c r="AU1670" s="7">
        <v>1669</v>
      </c>
      <c r="AV1670" s="7">
        <v>43</v>
      </c>
      <c r="AW1670" s="7">
        <v>40</v>
      </c>
      <c r="AX1670">
        <v>0.67026055699999998</v>
      </c>
      <c r="AY1670">
        <v>0.69766397120000001</v>
      </c>
    </row>
    <row r="1671" spans="23:51" x14ac:dyDescent="0.3">
      <c r="W1671" s="30">
        <v>1670</v>
      </c>
      <c r="X1671" s="30">
        <v>49</v>
      </c>
      <c r="Y1671" s="30">
        <v>37</v>
      </c>
      <c r="Z1671" s="30">
        <v>0.45365877301483037</v>
      </c>
      <c r="AB1671" s="7">
        <v>1670</v>
      </c>
      <c r="AC1671" s="7">
        <v>49</v>
      </c>
      <c r="AD1671" s="7">
        <v>37</v>
      </c>
      <c r="AE1671">
        <v>0.71638591110000005</v>
      </c>
      <c r="AF1671">
        <v>0.67228694050000004</v>
      </c>
      <c r="AI1671" s="7">
        <v>1670</v>
      </c>
      <c r="AJ1671" s="7">
        <v>4</v>
      </c>
      <c r="AK1671" s="7">
        <v>4</v>
      </c>
      <c r="AL1671">
        <v>0.21726572520000001</v>
      </c>
      <c r="AM1671">
        <v>0.27276373840000001</v>
      </c>
      <c r="AO1671" s="7">
        <v>1670</v>
      </c>
      <c r="AP1671" s="7">
        <v>8</v>
      </c>
      <c r="AQ1671" s="7">
        <v>6</v>
      </c>
      <c r="AR1671">
        <v>0.14900347990000001</v>
      </c>
      <c r="AS1671">
        <v>0.1109177215</v>
      </c>
      <c r="AU1671" s="7">
        <v>1670</v>
      </c>
      <c r="AV1671" s="7">
        <v>20</v>
      </c>
      <c r="AW1671" s="7">
        <v>17</v>
      </c>
      <c r="AX1671">
        <v>0.38589398019999999</v>
      </c>
      <c r="AY1671">
        <v>0.3876909254</v>
      </c>
    </row>
    <row r="1672" spans="23:51" x14ac:dyDescent="0.3">
      <c r="W1672" s="30">
        <v>1671</v>
      </c>
      <c r="X1672" s="30">
        <v>60</v>
      </c>
      <c r="Y1672" s="30">
        <v>49</v>
      </c>
      <c r="Z1672" s="30">
        <v>0.45395175171283186</v>
      </c>
      <c r="AB1672" s="7">
        <v>1671</v>
      </c>
      <c r="AC1672" s="7">
        <v>60</v>
      </c>
      <c r="AD1672" s="7">
        <v>49</v>
      </c>
      <c r="AE1672">
        <v>0.78989280240000004</v>
      </c>
      <c r="AF1672">
        <v>0.76548129980000001</v>
      </c>
      <c r="AI1672" s="7">
        <v>1671</v>
      </c>
      <c r="AJ1672" s="7">
        <v>3</v>
      </c>
      <c r="AK1672" s="7">
        <v>3</v>
      </c>
      <c r="AL1672">
        <v>0.145860077</v>
      </c>
      <c r="AM1672">
        <v>0.18949057359999999</v>
      </c>
      <c r="AO1672" s="7">
        <v>1671</v>
      </c>
      <c r="AP1672" s="7">
        <v>40</v>
      </c>
      <c r="AQ1672" s="7">
        <v>48</v>
      </c>
      <c r="AR1672">
        <v>0.74248655480000003</v>
      </c>
      <c r="AS1672">
        <v>0.83322784809999995</v>
      </c>
      <c r="AU1672" s="7">
        <v>1671</v>
      </c>
      <c r="AV1672" s="7">
        <v>27</v>
      </c>
      <c r="AW1672" s="7">
        <v>23</v>
      </c>
      <c r="AX1672">
        <v>0.50134770880000001</v>
      </c>
      <c r="AY1672">
        <v>0.49236298290000002</v>
      </c>
    </row>
    <row r="1673" spans="23:51" x14ac:dyDescent="0.3">
      <c r="W1673" s="30">
        <v>1672</v>
      </c>
      <c r="X1673" s="30">
        <v>44</v>
      </c>
      <c r="Y1673" s="30">
        <v>39</v>
      </c>
      <c r="Z1673" s="30">
        <v>0.45398289516716961</v>
      </c>
      <c r="AB1673" s="7">
        <v>1672</v>
      </c>
      <c r="AC1673" s="7">
        <v>44</v>
      </c>
      <c r="AD1673" s="7">
        <v>39</v>
      </c>
      <c r="AE1673">
        <v>0.68116385909999999</v>
      </c>
      <c r="AF1673">
        <v>0.68546903739999998</v>
      </c>
      <c r="AI1673" s="7">
        <v>1672</v>
      </c>
      <c r="AJ1673" s="7">
        <v>6</v>
      </c>
      <c r="AK1673" s="7">
        <v>5</v>
      </c>
      <c r="AL1673">
        <v>0.35887355580000002</v>
      </c>
      <c r="AM1673">
        <v>0.35483353379999999</v>
      </c>
      <c r="AO1673" s="7">
        <v>1672</v>
      </c>
      <c r="AP1673" s="7">
        <v>52</v>
      </c>
      <c r="AQ1673" s="7">
        <v>49</v>
      </c>
      <c r="AR1673">
        <v>0.83169882939999995</v>
      </c>
      <c r="AS1673">
        <v>0.83939873409999999</v>
      </c>
      <c r="AU1673" s="7">
        <v>1672</v>
      </c>
      <c r="AV1673" s="7">
        <v>237</v>
      </c>
      <c r="AW1673" s="7">
        <v>215</v>
      </c>
      <c r="AX1673">
        <v>0.97798742130000005</v>
      </c>
      <c r="AY1673">
        <v>0.97663971240000003</v>
      </c>
    </row>
    <row r="1674" spans="23:51" x14ac:dyDescent="0.3">
      <c r="W1674" s="30">
        <v>1673</v>
      </c>
      <c r="X1674" s="30">
        <v>29</v>
      </c>
      <c r="Y1674" s="30">
        <v>19</v>
      </c>
      <c r="Z1674" s="30">
        <v>0.45429714320555703</v>
      </c>
      <c r="AB1674" s="7">
        <v>1673</v>
      </c>
      <c r="AC1674" s="7">
        <v>29</v>
      </c>
      <c r="AD1674" s="7">
        <v>19</v>
      </c>
      <c r="AE1674">
        <v>0.51485451760000001</v>
      </c>
      <c r="AF1674">
        <v>0.4160024524</v>
      </c>
      <c r="AI1674" s="7">
        <v>1673</v>
      </c>
      <c r="AJ1674" s="7">
        <v>8</v>
      </c>
      <c r="AK1674" s="7">
        <v>8</v>
      </c>
      <c r="AL1674">
        <v>0.48435494220000003</v>
      </c>
      <c r="AM1674">
        <v>0.55539510619999999</v>
      </c>
      <c r="AO1674" s="7">
        <v>1673</v>
      </c>
      <c r="AP1674" s="7">
        <v>28</v>
      </c>
      <c r="AQ1674" s="7">
        <v>28</v>
      </c>
      <c r="AR1674">
        <v>0.5958557418</v>
      </c>
      <c r="AS1674">
        <v>0.63291139240000005</v>
      </c>
      <c r="AU1674" s="7">
        <v>1673</v>
      </c>
      <c r="AV1674" s="7">
        <v>21</v>
      </c>
      <c r="AW1674" s="7">
        <v>14</v>
      </c>
      <c r="AX1674">
        <v>0.40700808620000001</v>
      </c>
      <c r="AY1674">
        <v>0.31940700799999999</v>
      </c>
    </row>
    <row r="1675" spans="23:51" x14ac:dyDescent="0.3">
      <c r="W1675" s="30">
        <v>1674</v>
      </c>
      <c r="X1675" s="30">
        <v>12</v>
      </c>
      <c r="Y1675" s="30">
        <v>8</v>
      </c>
      <c r="Z1675" s="30">
        <v>0.45465962644560987</v>
      </c>
      <c r="AB1675" s="7">
        <v>1674</v>
      </c>
      <c r="AC1675" s="7">
        <v>12</v>
      </c>
      <c r="AD1675" s="7">
        <v>8</v>
      </c>
      <c r="AE1675">
        <v>0.21592649310000001</v>
      </c>
      <c r="AF1675">
        <v>0.1551195585</v>
      </c>
      <c r="AI1675" s="7">
        <v>1674</v>
      </c>
      <c r="AJ1675" s="7">
        <v>8</v>
      </c>
      <c r="AK1675" s="7">
        <v>6</v>
      </c>
      <c r="AL1675">
        <v>0.48435494220000003</v>
      </c>
      <c r="AM1675">
        <v>0.42928198950000002</v>
      </c>
      <c r="AO1675" s="7">
        <v>1674</v>
      </c>
      <c r="AP1675" s="7">
        <v>40</v>
      </c>
      <c r="AQ1675" s="7">
        <v>38</v>
      </c>
      <c r="AR1675">
        <v>0.74248655480000003</v>
      </c>
      <c r="AS1675">
        <v>0.75553797460000005</v>
      </c>
      <c r="AU1675" s="7">
        <v>1674</v>
      </c>
      <c r="AV1675" s="7">
        <v>0</v>
      </c>
      <c r="AW1675" s="7">
        <v>0</v>
      </c>
      <c r="AX1675">
        <v>0</v>
      </c>
      <c r="AY1675">
        <v>0</v>
      </c>
    </row>
    <row r="1676" spans="23:51" x14ac:dyDescent="0.3">
      <c r="W1676" s="30">
        <v>1675</v>
      </c>
      <c r="X1676" s="30">
        <v>131</v>
      </c>
      <c r="Y1676" s="30">
        <v>113</v>
      </c>
      <c r="Z1676" s="30">
        <v>0.4549092012647088</v>
      </c>
      <c r="AB1676" s="7">
        <v>1675</v>
      </c>
      <c r="AC1676" s="7">
        <v>131</v>
      </c>
      <c r="AD1676" s="7">
        <v>113</v>
      </c>
      <c r="AE1676">
        <v>0.93660030620000001</v>
      </c>
      <c r="AF1676">
        <v>0.93470263639999995</v>
      </c>
      <c r="AI1676" s="7">
        <v>1675</v>
      </c>
      <c r="AJ1676" s="7">
        <v>5</v>
      </c>
      <c r="AK1676" s="7">
        <v>3</v>
      </c>
      <c r="AL1676">
        <v>0.28923299099999999</v>
      </c>
      <c r="AM1676">
        <v>0.18949057359999999</v>
      </c>
      <c r="AO1676" s="7">
        <v>1675</v>
      </c>
      <c r="AP1676" s="7">
        <v>31</v>
      </c>
      <c r="AQ1676" s="7">
        <v>25</v>
      </c>
      <c r="AR1676">
        <v>0.63808921220000003</v>
      </c>
      <c r="AS1676">
        <v>0.58291139240000001</v>
      </c>
      <c r="AU1676" s="7">
        <v>1675</v>
      </c>
      <c r="AV1676" s="7">
        <v>29</v>
      </c>
      <c r="AW1676" s="7">
        <v>25</v>
      </c>
      <c r="AX1676">
        <v>0.52336028749999997</v>
      </c>
      <c r="AY1676">
        <v>0.52380952380000001</v>
      </c>
    </row>
    <row r="1677" spans="23:51" x14ac:dyDescent="0.3">
      <c r="W1677" s="30">
        <v>1676</v>
      </c>
      <c r="X1677" s="30">
        <v>12</v>
      </c>
      <c r="Y1677" s="30">
        <v>10</v>
      </c>
      <c r="Z1677" s="30">
        <v>0.45506203685702395</v>
      </c>
      <c r="AB1677" s="7">
        <v>1676</v>
      </c>
      <c r="AC1677" s="7">
        <v>12</v>
      </c>
      <c r="AD1677" s="7">
        <v>10</v>
      </c>
      <c r="AE1677">
        <v>0.21592649310000001</v>
      </c>
      <c r="AF1677">
        <v>0.21367259350000001</v>
      </c>
      <c r="AI1677" s="7">
        <v>1676</v>
      </c>
      <c r="AJ1677" s="7">
        <v>4</v>
      </c>
      <c r="AK1677" s="7">
        <v>2</v>
      </c>
      <c r="AL1677">
        <v>0.21726572520000001</v>
      </c>
      <c r="AM1677">
        <v>0.1075010028</v>
      </c>
      <c r="AO1677" s="7">
        <v>1676</v>
      </c>
      <c r="AP1677" s="7">
        <v>22</v>
      </c>
      <c r="AQ1677" s="7">
        <v>23</v>
      </c>
      <c r="AR1677">
        <v>0.49193293259999998</v>
      </c>
      <c r="AS1677">
        <v>0.54794303789999999</v>
      </c>
      <c r="AU1677" s="7">
        <v>1676</v>
      </c>
      <c r="AV1677" s="7">
        <v>3</v>
      </c>
      <c r="AW1677" s="7">
        <v>3</v>
      </c>
      <c r="AX1677">
        <v>3.3692722299999998E-2</v>
      </c>
      <c r="AY1677">
        <v>4.89667565E-2</v>
      </c>
    </row>
    <row r="1678" spans="23:51" x14ac:dyDescent="0.3">
      <c r="W1678" s="30">
        <v>1677</v>
      </c>
      <c r="X1678" s="30">
        <v>14</v>
      </c>
      <c r="Y1678" s="30">
        <v>13</v>
      </c>
      <c r="Z1678" s="30">
        <v>0.45518048294295954</v>
      </c>
      <c r="AB1678" s="7">
        <v>1677</v>
      </c>
      <c r="AC1678" s="7">
        <v>14</v>
      </c>
      <c r="AD1678" s="7">
        <v>13</v>
      </c>
      <c r="AE1678">
        <v>0.26278713619999999</v>
      </c>
      <c r="AF1678">
        <v>0.28939301039999998</v>
      </c>
      <c r="AI1678" s="7">
        <v>1677</v>
      </c>
      <c r="AJ1678" s="7">
        <v>19</v>
      </c>
      <c r="AK1678" s="7">
        <v>17</v>
      </c>
      <c r="AL1678">
        <v>0.84194480100000002</v>
      </c>
      <c r="AM1678">
        <v>0.84997994379999997</v>
      </c>
      <c r="AO1678" s="7">
        <v>1677</v>
      </c>
      <c r="AP1678" s="7">
        <v>25</v>
      </c>
      <c r="AQ1678" s="7">
        <v>25</v>
      </c>
      <c r="AR1678">
        <v>0.55093324889999995</v>
      </c>
      <c r="AS1678">
        <v>0.58291139240000001</v>
      </c>
      <c r="AU1678" s="7">
        <v>1677</v>
      </c>
      <c r="AV1678" s="7">
        <v>5</v>
      </c>
      <c r="AW1678" s="7">
        <v>5</v>
      </c>
      <c r="AX1678">
        <v>7.7268643299999995E-2</v>
      </c>
      <c r="AY1678">
        <v>9.6585804100000006E-2</v>
      </c>
    </row>
    <row r="1679" spans="23:51" x14ac:dyDescent="0.3">
      <c r="W1679" s="30">
        <v>1678</v>
      </c>
      <c r="X1679" s="30">
        <v>35</v>
      </c>
      <c r="Y1679" s="30">
        <v>32</v>
      </c>
      <c r="Z1679" s="30">
        <v>0.45520353376087574</v>
      </c>
      <c r="AB1679" s="7">
        <v>1678</v>
      </c>
      <c r="AC1679" s="7">
        <v>35</v>
      </c>
      <c r="AD1679" s="7">
        <v>32</v>
      </c>
      <c r="AE1679">
        <v>0.59479326180000003</v>
      </c>
      <c r="AF1679">
        <v>0.61894543219999998</v>
      </c>
      <c r="AI1679" s="7">
        <v>1678</v>
      </c>
      <c r="AJ1679" s="7">
        <v>2</v>
      </c>
      <c r="AK1679" s="7">
        <v>1</v>
      </c>
      <c r="AL1679">
        <v>7.9188061599999998E-2</v>
      </c>
      <c r="AM1679">
        <v>4.2519053299999998E-2</v>
      </c>
      <c r="AO1679" s="7">
        <v>1678</v>
      </c>
      <c r="AP1679" s="7">
        <v>13</v>
      </c>
      <c r="AQ1679" s="7">
        <v>13</v>
      </c>
      <c r="AR1679">
        <v>0.28883264780000001</v>
      </c>
      <c r="AS1679">
        <v>0.31724683539999998</v>
      </c>
      <c r="AU1679" s="7">
        <v>1678</v>
      </c>
      <c r="AV1679" s="7">
        <v>28</v>
      </c>
      <c r="AW1679" s="7">
        <v>27</v>
      </c>
      <c r="AX1679">
        <v>0.51078167109999995</v>
      </c>
      <c r="AY1679">
        <v>0.54986522910000002</v>
      </c>
    </row>
    <row r="1680" spans="23:51" x14ac:dyDescent="0.3">
      <c r="W1680" s="30">
        <v>1679</v>
      </c>
      <c r="X1680" s="30">
        <v>77</v>
      </c>
      <c r="Y1680" s="30">
        <v>71</v>
      </c>
      <c r="Z1680" s="30">
        <v>0.45559475023432872</v>
      </c>
      <c r="AB1680" s="7">
        <v>1679</v>
      </c>
      <c r="AC1680" s="7">
        <v>77</v>
      </c>
      <c r="AD1680" s="7">
        <v>71</v>
      </c>
      <c r="AE1680">
        <v>0.85053598770000005</v>
      </c>
      <c r="AF1680">
        <v>0.86143470259999999</v>
      </c>
      <c r="AI1680" s="7">
        <v>1679</v>
      </c>
      <c r="AJ1680" s="7">
        <v>13</v>
      </c>
      <c r="AK1680" s="7">
        <v>10</v>
      </c>
      <c r="AL1680">
        <v>0.70450898579999999</v>
      </c>
      <c r="AM1680">
        <v>0.65543521859999998</v>
      </c>
      <c r="AO1680" s="7">
        <v>1679</v>
      </c>
      <c r="AP1680" s="7">
        <v>7</v>
      </c>
      <c r="AQ1680" s="7">
        <v>5</v>
      </c>
      <c r="AR1680">
        <v>0.1224296108</v>
      </c>
      <c r="AS1680">
        <v>8.4493670800000004E-2</v>
      </c>
      <c r="AU1680" s="7">
        <v>1679</v>
      </c>
      <c r="AV1680" s="7">
        <v>23</v>
      </c>
      <c r="AW1680" s="7">
        <v>20</v>
      </c>
      <c r="AX1680">
        <v>0.44115004489999998</v>
      </c>
      <c r="AY1680">
        <v>0.43890386339999998</v>
      </c>
    </row>
    <row r="1681" spans="23:51" x14ac:dyDescent="0.3">
      <c r="W1681" s="30">
        <v>1680</v>
      </c>
      <c r="X1681" s="30">
        <v>57</v>
      </c>
      <c r="Y1681" s="30">
        <v>45</v>
      </c>
      <c r="Z1681" s="30">
        <v>0.45586954460210249</v>
      </c>
      <c r="AB1681" s="7">
        <v>1680</v>
      </c>
      <c r="AC1681" s="7">
        <v>57</v>
      </c>
      <c r="AD1681" s="7">
        <v>45</v>
      </c>
      <c r="AE1681">
        <v>0.77182235830000001</v>
      </c>
      <c r="AF1681">
        <v>0.7339055793</v>
      </c>
      <c r="AI1681" s="7">
        <v>1680</v>
      </c>
      <c r="AJ1681" s="7">
        <v>6</v>
      </c>
      <c r="AK1681" s="7">
        <v>6</v>
      </c>
      <c r="AL1681">
        <v>0.35887355580000002</v>
      </c>
      <c r="AM1681">
        <v>0.42928198950000002</v>
      </c>
      <c r="AO1681" s="7">
        <v>1680</v>
      </c>
      <c r="AP1681" s="7">
        <v>5</v>
      </c>
      <c r="AQ1681" s="7">
        <v>7</v>
      </c>
      <c r="AR1681">
        <v>7.5767162200000002E-2</v>
      </c>
      <c r="AS1681">
        <v>0.1397151898</v>
      </c>
      <c r="AU1681" s="7">
        <v>1680</v>
      </c>
      <c r="AV1681" s="7">
        <v>2</v>
      </c>
      <c r="AW1681" s="7">
        <v>4</v>
      </c>
      <c r="AX1681">
        <v>2.33602875E-2</v>
      </c>
      <c r="AY1681">
        <v>7.1428571400000002E-2</v>
      </c>
    </row>
    <row r="1682" spans="23:51" x14ac:dyDescent="0.3">
      <c r="W1682" s="30">
        <v>1681</v>
      </c>
      <c r="X1682" s="30">
        <v>115</v>
      </c>
      <c r="Y1682" s="30">
        <v>106</v>
      </c>
      <c r="Z1682" s="30">
        <v>0.455877525250584</v>
      </c>
      <c r="AB1682" s="7">
        <v>1681</v>
      </c>
      <c r="AC1682" s="7">
        <v>115</v>
      </c>
      <c r="AD1682" s="7">
        <v>106</v>
      </c>
      <c r="AE1682">
        <v>0.92128637049999995</v>
      </c>
      <c r="AF1682">
        <v>0.92642550580000005</v>
      </c>
      <c r="AI1682" s="7">
        <v>1681</v>
      </c>
      <c r="AJ1682" s="7">
        <v>12</v>
      </c>
      <c r="AK1682" s="7">
        <v>11</v>
      </c>
      <c r="AL1682">
        <v>0.6704910141</v>
      </c>
      <c r="AM1682">
        <v>0.69691135169999996</v>
      </c>
      <c r="AO1682" s="7">
        <v>1681</v>
      </c>
      <c r="AP1682" s="7">
        <v>6</v>
      </c>
      <c r="AQ1682" s="7">
        <v>7</v>
      </c>
      <c r="AR1682">
        <v>0.1001265422</v>
      </c>
      <c r="AS1682">
        <v>0.1397151898</v>
      </c>
      <c r="AU1682" s="7">
        <v>1681</v>
      </c>
      <c r="AV1682" s="7">
        <v>14</v>
      </c>
      <c r="AW1682" s="7">
        <v>12</v>
      </c>
      <c r="AX1682">
        <v>0.27178796039999997</v>
      </c>
      <c r="AY1682">
        <v>0.281671159</v>
      </c>
    </row>
    <row r="1683" spans="23:51" x14ac:dyDescent="0.3">
      <c r="W1683" s="30">
        <v>1682</v>
      </c>
      <c r="X1683" s="30">
        <v>21</v>
      </c>
      <c r="Y1683" s="30">
        <v>20</v>
      </c>
      <c r="Z1683" s="30">
        <v>0.45668661773714436</v>
      </c>
      <c r="AB1683" s="7">
        <v>1682</v>
      </c>
      <c r="AC1683" s="7">
        <v>21</v>
      </c>
      <c r="AD1683" s="7">
        <v>20</v>
      </c>
      <c r="AE1683">
        <v>0.39785604899999999</v>
      </c>
      <c r="AF1683">
        <v>0.43133047209999997</v>
      </c>
      <c r="AI1683" s="7">
        <v>1682</v>
      </c>
      <c r="AJ1683" s="7">
        <v>7</v>
      </c>
      <c r="AK1683" s="7">
        <v>7</v>
      </c>
      <c r="AL1683">
        <v>0.42378048779999999</v>
      </c>
      <c r="AM1683">
        <v>0.4956277577</v>
      </c>
      <c r="AO1683" s="7">
        <v>1682</v>
      </c>
      <c r="AP1683" s="7">
        <v>19</v>
      </c>
      <c r="AQ1683" s="7">
        <v>19</v>
      </c>
      <c r="AR1683">
        <v>0.43419803849999999</v>
      </c>
      <c r="AS1683">
        <v>0.46408227839999999</v>
      </c>
      <c r="AU1683" s="7">
        <v>1682</v>
      </c>
      <c r="AV1683" s="7">
        <v>7</v>
      </c>
      <c r="AW1683" s="7">
        <v>6</v>
      </c>
      <c r="AX1683">
        <v>0.1253369272</v>
      </c>
      <c r="AY1683">
        <v>0.1253369272</v>
      </c>
    </row>
    <row r="1684" spans="23:51" x14ac:dyDescent="0.3">
      <c r="W1684" s="30">
        <v>1683</v>
      </c>
      <c r="X1684" s="30">
        <v>116</v>
      </c>
      <c r="Y1684" s="30">
        <v>82</v>
      </c>
      <c r="Z1684" s="30">
        <v>0.45700893807655307</v>
      </c>
      <c r="AB1684" s="7">
        <v>1683</v>
      </c>
      <c r="AC1684" s="7">
        <v>116</v>
      </c>
      <c r="AD1684" s="7">
        <v>82</v>
      </c>
      <c r="AE1684">
        <v>0.92189892799999995</v>
      </c>
      <c r="AF1684">
        <v>0.88534641319999996</v>
      </c>
      <c r="AI1684" s="7">
        <v>1683</v>
      </c>
      <c r="AJ1684" s="7">
        <v>3</v>
      </c>
      <c r="AK1684" s="7">
        <v>3</v>
      </c>
      <c r="AL1684">
        <v>0.145860077</v>
      </c>
      <c r="AM1684">
        <v>0.18949057359999999</v>
      </c>
      <c r="AO1684" s="7">
        <v>1683</v>
      </c>
      <c r="AP1684" s="7">
        <v>7</v>
      </c>
      <c r="AQ1684" s="7">
        <v>5</v>
      </c>
      <c r="AR1684">
        <v>0.1224296108</v>
      </c>
      <c r="AS1684">
        <v>8.4493670800000004E-2</v>
      </c>
      <c r="AU1684" s="7">
        <v>1683</v>
      </c>
      <c r="AV1684" s="7">
        <v>17</v>
      </c>
      <c r="AW1684" s="7">
        <v>14</v>
      </c>
      <c r="AX1684">
        <v>0.3279424977</v>
      </c>
      <c r="AY1684">
        <v>0.31940700799999999</v>
      </c>
    </row>
    <row r="1685" spans="23:51" x14ac:dyDescent="0.3">
      <c r="W1685" s="30">
        <v>1684</v>
      </c>
      <c r="X1685" s="30">
        <v>78</v>
      </c>
      <c r="Y1685" s="30">
        <v>77</v>
      </c>
      <c r="Z1685" s="30">
        <v>0.45703508734106557</v>
      </c>
      <c r="AB1685" s="7">
        <v>1684</v>
      </c>
      <c r="AC1685" s="7">
        <v>78</v>
      </c>
      <c r="AD1685" s="7">
        <v>77</v>
      </c>
      <c r="AE1685">
        <v>0.85329249610000002</v>
      </c>
      <c r="AF1685">
        <v>0.87339055789999998</v>
      </c>
      <c r="AI1685" s="7">
        <v>1684</v>
      </c>
      <c r="AJ1685" s="7">
        <v>5</v>
      </c>
      <c r="AK1685" s="7">
        <v>5</v>
      </c>
      <c r="AL1685">
        <v>0.28923299099999999</v>
      </c>
      <c r="AM1685">
        <v>0.35483353379999999</v>
      </c>
      <c r="AO1685" s="7">
        <v>1684</v>
      </c>
      <c r="AP1685" s="7">
        <v>78</v>
      </c>
      <c r="AQ1685" s="7">
        <v>62</v>
      </c>
      <c r="AR1685">
        <v>0.92534008219999997</v>
      </c>
      <c r="AS1685">
        <v>0.89541139240000001</v>
      </c>
      <c r="AU1685" s="7">
        <v>1684</v>
      </c>
      <c r="AV1685" s="7">
        <v>21</v>
      </c>
      <c r="AW1685" s="7">
        <v>22</v>
      </c>
      <c r="AX1685">
        <v>0.40700808620000001</v>
      </c>
      <c r="AY1685">
        <v>0.47439353090000003</v>
      </c>
    </row>
    <row r="1686" spans="23:51" x14ac:dyDescent="0.3">
      <c r="W1686" s="30">
        <v>1685</v>
      </c>
      <c r="X1686" s="30">
        <v>149</v>
      </c>
      <c r="Y1686" s="30">
        <v>137</v>
      </c>
      <c r="Z1686" s="30">
        <v>0.45884496967464294</v>
      </c>
      <c r="AB1686" s="7">
        <v>1685</v>
      </c>
      <c r="AC1686" s="7">
        <v>149</v>
      </c>
      <c r="AD1686" s="7">
        <v>137</v>
      </c>
      <c r="AE1686">
        <v>0.94885145479999999</v>
      </c>
      <c r="AF1686">
        <v>0.9537093807</v>
      </c>
      <c r="AI1686" s="7">
        <v>1685</v>
      </c>
      <c r="AJ1686" s="7">
        <v>10</v>
      </c>
      <c r="AK1686" s="7">
        <v>9</v>
      </c>
      <c r="AL1686">
        <v>0.58488446719999998</v>
      </c>
      <c r="AM1686">
        <v>0.60882470909999997</v>
      </c>
      <c r="AO1686" s="7">
        <v>1685</v>
      </c>
      <c r="AP1686" s="7">
        <v>61</v>
      </c>
      <c r="AQ1686" s="7">
        <v>51</v>
      </c>
      <c r="AR1686">
        <v>0.87677950010000005</v>
      </c>
      <c r="AS1686">
        <v>0.84968354430000004</v>
      </c>
      <c r="AU1686" s="7">
        <v>1685</v>
      </c>
      <c r="AV1686" s="7">
        <v>39</v>
      </c>
      <c r="AW1686" s="7">
        <v>41</v>
      </c>
      <c r="AX1686">
        <v>0.63522012569999997</v>
      </c>
      <c r="AY1686">
        <v>0.70619946089999996</v>
      </c>
    </row>
    <row r="1687" spans="23:51" x14ac:dyDescent="0.3">
      <c r="W1687" s="30">
        <v>1686</v>
      </c>
      <c r="X1687" s="30">
        <v>54</v>
      </c>
      <c r="Y1687" s="30">
        <v>52</v>
      </c>
      <c r="Z1687" s="30">
        <v>0.45894290890671419</v>
      </c>
      <c r="AB1687" s="7">
        <v>1686</v>
      </c>
      <c r="AC1687" s="7">
        <v>54</v>
      </c>
      <c r="AD1687" s="7">
        <v>52</v>
      </c>
      <c r="AE1687">
        <v>0.74640122509999995</v>
      </c>
      <c r="AF1687">
        <v>0.78510116490000004</v>
      </c>
      <c r="AI1687" s="7">
        <v>1686</v>
      </c>
      <c r="AJ1687" s="7">
        <v>3</v>
      </c>
      <c r="AK1687" s="7">
        <v>3</v>
      </c>
      <c r="AL1687">
        <v>0.145860077</v>
      </c>
      <c r="AM1687">
        <v>0.18949057359999999</v>
      </c>
      <c r="AO1687" s="7">
        <v>1686</v>
      </c>
      <c r="AP1687" s="7">
        <v>39</v>
      </c>
      <c r="AQ1687" s="7">
        <v>41</v>
      </c>
      <c r="AR1687">
        <v>0.73283770950000005</v>
      </c>
      <c r="AS1687">
        <v>0.7814873417</v>
      </c>
      <c r="AU1687" s="7">
        <v>1686</v>
      </c>
      <c r="AV1687" s="7">
        <v>11</v>
      </c>
      <c r="AW1687" s="7">
        <v>9</v>
      </c>
      <c r="AX1687">
        <v>0.21473495049999999</v>
      </c>
      <c r="AY1687">
        <v>0.20889487870000001</v>
      </c>
    </row>
    <row r="1688" spans="23:51" x14ac:dyDescent="0.3">
      <c r="W1688" s="30">
        <v>1687</v>
      </c>
      <c r="X1688" s="30">
        <v>47</v>
      </c>
      <c r="Y1688" s="30">
        <v>43</v>
      </c>
      <c r="Z1688" s="30">
        <v>0.45978016344277139</v>
      </c>
      <c r="AB1688" s="7">
        <v>1687</v>
      </c>
      <c r="AC1688" s="7">
        <v>47</v>
      </c>
      <c r="AD1688" s="7">
        <v>43</v>
      </c>
      <c r="AE1688">
        <v>0.70444104129999996</v>
      </c>
      <c r="AF1688">
        <v>0.71796443889999995</v>
      </c>
      <c r="AI1688" s="7">
        <v>1687</v>
      </c>
      <c r="AJ1688" s="7">
        <v>1</v>
      </c>
      <c r="AK1688" s="7">
        <v>1</v>
      </c>
      <c r="AL1688">
        <v>2.9123876699999999E-2</v>
      </c>
      <c r="AM1688">
        <v>4.2519053299999998E-2</v>
      </c>
      <c r="AO1688" s="7">
        <v>1687</v>
      </c>
      <c r="AP1688" s="7">
        <v>3</v>
      </c>
      <c r="AQ1688" s="7">
        <v>4</v>
      </c>
      <c r="AR1688">
        <v>3.4166402999999998E-2</v>
      </c>
      <c r="AS1688">
        <v>5.9651898699999997E-2</v>
      </c>
      <c r="AU1688" s="7">
        <v>1687</v>
      </c>
      <c r="AV1688" s="7">
        <v>6</v>
      </c>
      <c r="AW1688" s="7">
        <v>7</v>
      </c>
      <c r="AX1688">
        <v>0.1010781671</v>
      </c>
      <c r="AY1688">
        <v>0.15678346809999999</v>
      </c>
    </row>
    <row r="1689" spans="23:51" x14ac:dyDescent="0.3">
      <c r="W1689" s="30">
        <v>1688</v>
      </c>
      <c r="X1689" s="30">
        <v>8</v>
      </c>
      <c r="Y1689" s="30">
        <v>9</v>
      </c>
      <c r="Z1689" s="30">
        <v>0.45980068403652741</v>
      </c>
      <c r="AB1689" s="7">
        <v>1688</v>
      </c>
      <c r="AC1689" s="7">
        <v>8</v>
      </c>
      <c r="AD1689" s="7">
        <v>9</v>
      </c>
      <c r="AE1689">
        <v>0.12771822350000001</v>
      </c>
      <c r="AF1689">
        <v>0.1848559166</v>
      </c>
      <c r="AI1689" s="7">
        <v>1688</v>
      </c>
      <c r="AJ1689" s="7">
        <v>5</v>
      </c>
      <c r="AK1689" s="7">
        <v>7</v>
      </c>
      <c r="AL1689">
        <v>0.28923299099999999</v>
      </c>
      <c r="AM1689">
        <v>0.4956277577</v>
      </c>
      <c r="AO1689" s="7">
        <v>1688</v>
      </c>
      <c r="AP1689" s="7">
        <v>29</v>
      </c>
      <c r="AQ1689" s="7">
        <v>24</v>
      </c>
      <c r="AR1689">
        <v>0.6074027206</v>
      </c>
      <c r="AS1689">
        <v>0.56724683539999998</v>
      </c>
      <c r="AU1689" s="7">
        <v>1688</v>
      </c>
      <c r="AV1689" s="7">
        <v>4</v>
      </c>
      <c r="AW1689" s="7">
        <v>1</v>
      </c>
      <c r="AX1689">
        <v>5.4806828299999999E-2</v>
      </c>
      <c r="AY1689">
        <v>1.34770889E-2</v>
      </c>
    </row>
    <row r="1690" spans="23:51" x14ac:dyDescent="0.3">
      <c r="W1690" s="30">
        <v>1689</v>
      </c>
      <c r="X1690" s="30">
        <v>24</v>
      </c>
      <c r="Y1690" s="30">
        <v>21</v>
      </c>
      <c r="Z1690" s="30">
        <v>0.4598516748250927</v>
      </c>
      <c r="AB1690" s="7">
        <v>1689</v>
      </c>
      <c r="AC1690" s="7">
        <v>24</v>
      </c>
      <c r="AD1690" s="7">
        <v>21</v>
      </c>
      <c r="AE1690">
        <v>0.44716692180000001</v>
      </c>
      <c r="AF1690">
        <v>0.45064377680000001</v>
      </c>
      <c r="AI1690" s="7">
        <v>1689</v>
      </c>
      <c r="AJ1690" s="7">
        <v>6</v>
      </c>
      <c r="AK1690" s="7">
        <v>5</v>
      </c>
      <c r="AL1690">
        <v>0.35887355580000002</v>
      </c>
      <c r="AM1690">
        <v>0.35483353379999999</v>
      </c>
      <c r="AO1690" s="7">
        <v>1689</v>
      </c>
      <c r="AP1690" s="7">
        <v>20</v>
      </c>
      <c r="AQ1690" s="7">
        <v>25</v>
      </c>
      <c r="AR1690">
        <v>0.45871559629999997</v>
      </c>
      <c r="AS1690">
        <v>0.58291139240000001</v>
      </c>
      <c r="AU1690" s="7">
        <v>1689</v>
      </c>
      <c r="AV1690" s="7">
        <v>2</v>
      </c>
      <c r="AW1690" s="7">
        <v>2</v>
      </c>
      <c r="AX1690">
        <v>2.33602875E-2</v>
      </c>
      <c r="AY1690">
        <v>3.0098831900000001E-2</v>
      </c>
    </row>
    <row r="1691" spans="23:51" x14ac:dyDescent="0.3">
      <c r="W1691" s="30">
        <v>1690</v>
      </c>
      <c r="X1691" s="30">
        <v>20</v>
      </c>
      <c r="Y1691" s="30">
        <v>19</v>
      </c>
      <c r="Z1691" s="30">
        <v>0.46022244433786119</v>
      </c>
      <c r="AB1691" s="7">
        <v>1690</v>
      </c>
      <c r="AC1691" s="7">
        <v>20</v>
      </c>
      <c r="AD1691" s="7">
        <v>19</v>
      </c>
      <c r="AE1691">
        <v>0.38284839199999998</v>
      </c>
      <c r="AF1691">
        <v>0.4160024524</v>
      </c>
      <c r="AI1691" s="7">
        <v>1690</v>
      </c>
      <c r="AJ1691" s="7">
        <v>7</v>
      </c>
      <c r="AK1691" s="7">
        <v>7</v>
      </c>
      <c r="AL1691">
        <v>0.42378048779999999</v>
      </c>
      <c r="AM1691">
        <v>0.4956277577</v>
      </c>
      <c r="AO1691" s="7">
        <v>1690</v>
      </c>
      <c r="AP1691" s="7">
        <v>58</v>
      </c>
      <c r="AQ1691" s="7">
        <v>55</v>
      </c>
      <c r="AR1691">
        <v>0.86317621</v>
      </c>
      <c r="AS1691">
        <v>0.86851265820000001</v>
      </c>
      <c r="AU1691" s="7">
        <v>1690</v>
      </c>
      <c r="AV1691" s="7">
        <v>32</v>
      </c>
      <c r="AW1691" s="7">
        <v>27</v>
      </c>
      <c r="AX1691">
        <v>0.55480682830000005</v>
      </c>
      <c r="AY1691">
        <v>0.54986522910000002</v>
      </c>
    </row>
    <row r="1692" spans="23:51" x14ac:dyDescent="0.3">
      <c r="W1692" s="30">
        <v>1691</v>
      </c>
      <c r="X1692" s="30">
        <v>35</v>
      </c>
      <c r="Y1692" s="30">
        <v>31</v>
      </c>
      <c r="Z1692" s="30">
        <v>0.46059175059988711</v>
      </c>
      <c r="AB1692" s="7">
        <v>1691</v>
      </c>
      <c r="AC1692" s="7">
        <v>35</v>
      </c>
      <c r="AD1692" s="7">
        <v>31</v>
      </c>
      <c r="AE1692">
        <v>0.59479326180000003</v>
      </c>
      <c r="AF1692">
        <v>0.60790925809999996</v>
      </c>
      <c r="AI1692" s="7">
        <v>1691</v>
      </c>
      <c r="AJ1692" s="7">
        <v>13</v>
      </c>
      <c r="AK1692" s="7">
        <v>14</v>
      </c>
      <c r="AL1692">
        <v>0.70450898579999999</v>
      </c>
      <c r="AM1692">
        <v>0.79021259519999998</v>
      </c>
      <c r="AO1692" s="7">
        <v>1691</v>
      </c>
      <c r="AP1692" s="7">
        <v>22</v>
      </c>
      <c r="AQ1692" s="7">
        <v>23</v>
      </c>
      <c r="AR1692">
        <v>0.49193293259999998</v>
      </c>
      <c r="AS1692">
        <v>0.54794303789999999</v>
      </c>
      <c r="AU1692" s="7">
        <v>1691</v>
      </c>
      <c r="AV1692" s="7">
        <v>4</v>
      </c>
      <c r="AW1692" s="7">
        <v>3</v>
      </c>
      <c r="AX1692">
        <v>5.4806828299999999E-2</v>
      </c>
      <c r="AY1692">
        <v>4.89667565E-2</v>
      </c>
    </row>
    <row r="1693" spans="23:51" x14ac:dyDescent="0.3">
      <c r="W1693" s="30">
        <v>1692</v>
      </c>
      <c r="X1693" s="30">
        <v>31</v>
      </c>
      <c r="Y1693" s="30">
        <v>26</v>
      </c>
      <c r="Z1693" s="30">
        <v>0.46072125450331214</v>
      </c>
      <c r="AB1693" s="7">
        <v>1692</v>
      </c>
      <c r="AC1693" s="7">
        <v>31</v>
      </c>
      <c r="AD1693" s="7">
        <v>26</v>
      </c>
      <c r="AE1693">
        <v>0.54150076560000004</v>
      </c>
      <c r="AF1693">
        <v>0.53341508270000004</v>
      </c>
      <c r="AI1693" s="7">
        <v>1692</v>
      </c>
      <c r="AJ1693" s="7">
        <v>2</v>
      </c>
      <c r="AK1693" s="7">
        <v>2</v>
      </c>
      <c r="AL1693">
        <v>7.9188061599999998E-2</v>
      </c>
      <c r="AM1693">
        <v>0.1075010028</v>
      </c>
      <c r="AO1693" s="7">
        <v>1692</v>
      </c>
      <c r="AP1693" s="7">
        <v>23</v>
      </c>
      <c r="AQ1693" s="7">
        <v>15</v>
      </c>
      <c r="AR1693">
        <v>0.51249604550000005</v>
      </c>
      <c r="AS1693">
        <v>0.36819620250000001</v>
      </c>
      <c r="AU1693" s="7">
        <v>1692</v>
      </c>
      <c r="AV1693" s="7">
        <v>300</v>
      </c>
      <c r="AW1693" s="7">
        <v>271</v>
      </c>
      <c r="AX1693">
        <v>0.98697214730000005</v>
      </c>
      <c r="AY1693">
        <v>0.98787061990000002</v>
      </c>
    </row>
    <row r="1694" spans="23:51" x14ac:dyDescent="0.3">
      <c r="W1694" s="30">
        <v>1693</v>
      </c>
      <c r="X1694" s="30">
        <v>58</v>
      </c>
      <c r="Y1694" s="30">
        <v>57</v>
      </c>
      <c r="Z1694" s="30">
        <v>0.46097749085147721</v>
      </c>
      <c r="AB1694" s="7">
        <v>1693</v>
      </c>
      <c r="AC1694" s="7">
        <v>58</v>
      </c>
      <c r="AD1694" s="7">
        <v>57</v>
      </c>
      <c r="AE1694">
        <v>0.77856049000000005</v>
      </c>
      <c r="AF1694">
        <v>0.8148375229</v>
      </c>
      <c r="AI1694" s="7">
        <v>1693</v>
      </c>
      <c r="AJ1694" s="7">
        <v>13</v>
      </c>
      <c r="AK1694" s="7">
        <v>9</v>
      </c>
      <c r="AL1694">
        <v>0.70450898579999999</v>
      </c>
      <c r="AM1694">
        <v>0.60882470909999997</v>
      </c>
      <c r="AO1694" s="7">
        <v>1693</v>
      </c>
      <c r="AP1694" s="7">
        <v>54</v>
      </c>
      <c r="AQ1694" s="7">
        <v>59</v>
      </c>
      <c r="AR1694">
        <v>0.84277127490000003</v>
      </c>
      <c r="AS1694">
        <v>0.88560126579999998</v>
      </c>
      <c r="AU1694" s="7">
        <v>1693</v>
      </c>
      <c r="AV1694" s="7">
        <v>9</v>
      </c>
      <c r="AW1694" s="7">
        <v>8</v>
      </c>
      <c r="AX1694">
        <v>0.1693620844</v>
      </c>
      <c r="AY1694">
        <v>0.17924528300000001</v>
      </c>
    </row>
    <row r="1695" spans="23:51" x14ac:dyDescent="0.3">
      <c r="W1695" s="30">
        <v>1694</v>
      </c>
      <c r="X1695" s="30">
        <v>4</v>
      </c>
      <c r="Y1695" s="30">
        <v>4</v>
      </c>
      <c r="Z1695" s="30">
        <v>0.46150886595171292</v>
      </c>
      <c r="AB1695" s="7">
        <v>1694</v>
      </c>
      <c r="AC1695" s="7">
        <v>4</v>
      </c>
      <c r="AD1695" s="7">
        <v>4</v>
      </c>
      <c r="AE1695">
        <v>4.7473200600000001E-2</v>
      </c>
      <c r="AF1695">
        <v>5.8859595299999998E-2</v>
      </c>
      <c r="AI1695" s="7">
        <v>1694</v>
      </c>
      <c r="AJ1695" s="7">
        <v>52</v>
      </c>
      <c r="AK1695" s="7">
        <v>38</v>
      </c>
      <c r="AL1695">
        <v>0.98587933240000003</v>
      </c>
      <c r="AM1695">
        <v>0.97633373440000004</v>
      </c>
      <c r="AO1695" s="7">
        <v>1694</v>
      </c>
      <c r="AP1695" s="7">
        <v>13</v>
      </c>
      <c r="AQ1695" s="7">
        <v>11</v>
      </c>
      <c r="AR1695">
        <v>0.28883264780000001</v>
      </c>
      <c r="AS1695">
        <v>0.25664556960000001</v>
      </c>
      <c r="AU1695" s="7">
        <v>1694</v>
      </c>
      <c r="AV1695" s="7">
        <v>14</v>
      </c>
      <c r="AW1695" s="7">
        <v>14</v>
      </c>
      <c r="AX1695">
        <v>0.27178796039999997</v>
      </c>
      <c r="AY1695">
        <v>0.31940700799999999</v>
      </c>
    </row>
    <row r="1696" spans="23:51" x14ac:dyDescent="0.3">
      <c r="W1696" s="30">
        <v>1695</v>
      </c>
      <c r="X1696" s="30">
        <v>41</v>
      </c>
      <c r="Y1696" s="30">
        <v>41</v>
      </c>
      <c r="Z1696" s="30">
        <v>0.46188086944811668</v>
      </c>
      <c r="AB1696" s="7">
        <v>1695</v>
      </c>
      <c r="AC1696" s="7">
        <v>41</v>
      </c>
      <c r="AD1696" s="7">
        <v>41</v>
      </c>
      <c r="AE1696">
        <v>0.65513016840000005</v>
      </c>
      <c r="AF1696">
        <v>0.70447578170000003</v>
      </c>
      <c r="AI1696" s="7">
        <v>1695</v>
      </c>
      <c r="AJ1696" s="7">
        <v>11</v>
      </c>
      <c r="AK1696" s="7">
        <v>10</v>
      </c>
      <c r="AL1696">
        <v>0.63005455710000002</v>
      </c>
      <c r="AM1696">
        <v>0.65543521859999998</v>
      </c>
      <c r="AO1696" s="7">
        <v>1695</v>
      </c>
      <c r="AP1696" s="7">
        <v>1</v>
      </c>
      <c r="AQ1696" s="7">
        <v>1</v>
      </c>
      <c r="AR1696">
        <v>7.9088895000000003E-3</v>
      </c>
      <c r="AS1696">
        <v>7.7531644999999996E-3</v>
      </c>
      <c r="AU1696" s="7">
        <v>1695</v>
      </c>
      <c r="AV1696" s="7">
        <v>11</v>
      </c>
      <c r="AW1696" s="7">
        <v>9</v>
      </c>
      <c r="AX1696">
        <v>0.21473495049999999</v>
      </c>
      <c r="AY1696">
        <v>0.20889487870000001</v>
      </c>
    </row>
    <row r="1697" spans="23:51" x14ac:dyDescent="0.3">
      <c r="W1697" s="30">
        <v>1696</v>
      </c>
      <c r="X1697" s="30">
        <v>37</v>
      </c>
      <c r="Y1697" s="30">
        <v>30</v>
      </c>
      <c r="Z1697" s="30">
        <v>0.46195174173514175</v>
      </c>
      <c r="AB1697" s="7">
        <v>1696</v>
      </c>
      <c r="AC1697" s="7">
        <v>37</v>
      </c>
      <c r="AD1697" s="7">
        <v>30</v>
      </c>
      <c r="AE1697">
        <v>0.61898928019999999</v>
      </c>
      <c r="AF1697">
        <v>0.59380748000000005</v>
      </c>
      <c r="AI1697" s="7">
        <v>1696</v>
      </c>
      <c r="AJ1697" s="7">
        <v>6</v>
      </c>
      <c r="AK1697" s="7">
        <v>4</v>
      </c>
      <c r="AL1697">
        <v>0.35887355580000002</v>
      </c>
      <c r="AM1697">
        <v>0.27276373840000001</v>
      </c>
      <c r="AO1697" s="7">
        <v>1696</v>
      </c>
      <c r="AP1697" s="7">
        <v>3</v>
      </c>
      <c r="AQ1697" s="7">
        <v>3</v>
      </c>
      <c r="AR1697">
        <v>3.4166402999999998E-2</v>
      </c>
      <c r="AS1697">
        <v>4.0189873399999999E-2</v>
      </c>
      <c r="AU1697" s="7">
        <v>1696</v>
      </c>
      <c r="AV1697" s="7">
        <v>165</v>
      </c>
      <c r="AW1697" s="7">
        <v>122</v>
      </c>
      <c r="AX1697">
        <v>0.95777178789999995</v>
      </c>
      <c r="AY1697">
        <v>0.94204851749999996</v>
      </c>
    </row>
    <row r="1698" spans="23:51" x14ac:dyDescent="0.3">
      <c r="W1698" s="30">
        <v>1697</v>
      </c>
      <c r="X1698" s="30">
        <v>29</v>
      </c>
      <c r="Y1698" s="30">
        <v>23</v>
      </c>
      <c r="Z1698" s="30">
        <v>0.46215255218844631</v>
      </c>
      <c r="AB1698" s="7">
        <v>1697</v>
      </c>
      <c r="AC1698" s="7">
        <v>29</v>
      </c>
      <c r="AD1698" s="7">
        <v>23</v>
      </c>
      <c r="AE1698">
        <v>0.51485451760000001</v>
      </c>
      <c r="AF1698">
        <v>0.48620478230000003</v>
      </c>
      <c r="AI1698" s="7">
        <v>1697</v>
      </c>
      <c r="AJ1698" s="7">
        <v>11</v>
      </c>
      <c r="AK1698" s="7">
        <v>9</v>
      </c>
      <c r="AL1698">
        <v>0.63005455710000002</v>
      </c>
      <c r="AM1698">
        <v>0.60882470909999997</v>
      </c>
      <c r="AO1698" s="7">
        <v>1697</v>
      </c>
      <c r="AP1698" s="7">
        <v>11</v>
      </c>
      <c r="AQ1698" s="7">
        <v>13</v>
      </c>
      <c r="AR1698">
        <v>0.23125593159999999</v>
      </c>
      <c r="AS1698">
        <v>0.31724683539999998</v>
      </c>
      <c r="AU1698" s="7">
        <v>1697</v>
      </c>
      <c r="AV1698" s="7">
        <v>5</v>
      </c>
      <c r="AW1698" s="7">
        <v>5</v>
      </c>
      <c r="AX1698">
        <v>7.7268643299999995E-2</v>
      </c>
      <c r="AY1698">
        <v>9.6585804100000006E-2</v>
      </c>
    </row>
    <row r="1699" spans="23:51" x14ac:dyDescent="0.3">
      <c r="W1699" s="30">
        <v>1698</v>
      </c>
      <c r="X1699" s="30">
        <v>25</v>
      </c>
      <c r="Y1699" s="30">
        <v>24</v>
      </c>
      <c r="Z1699" s="30">
        <v>0.46225317907667218</v>
      </c>
      <c r="AB1699" s="7">
        <v>1698</v>
      </c>
      <c r="AC1699" s="7">
        <v>25</v>
      </c>
      <c r="AD1699" s="7">
        <v>24</v>
      </c>
      <c r="AE1699">
        <v>0.4637059724</v>
      </c>
      <c r="AF1699">
        <v>0.50183936230000004</v>
      </c>
      <c r="AI1699" s="7">
        <v>1698</v>
      </c>
      <c r="AJ1699" s="7">
        <v>11</v>
      </c>
      <c r="AK1699" s="7">
        <v>8</v>
      </c>
      <c r="AL1699">
        <v>0.63005455710000002</v>
      </c>
      <c r="AM1699">
        <v>0.55539510619999999</v>
      </c>
      <c r="AO1699" s="7">
        <v>1698</v>
      </c>
      <c r="AP1699" s="7">
        <v>153</v>
      </c>
      <c r="AQ1699" s="7">
        <v>118</v>
      </c>
      <c r="AR1699">
        <v>0.98528946529999994</v>
      </c>
      <c r="AS1699">
        <v>0.97531645560000002</v>
      </c>
      <c r="AU1699" s="7">
        <v>1698</v>
      </c>
      <c r="AV1699" s="7">
        <v>19</v>
      </c>
      <c r="AW1699" s="7">
        <v>18</v>
      </c>
      <c r="AX1699">
        <v>0.36747529200000001</v>
      </c>
      <c r="AY1699">
        <v>0.40161725059999998</v>
      </c>
    </row>
    <row r="1700" spans="23:51" x14ac:dyDescent="0.3">
      <c r="W1700" s="30">
        <v>1699</v>
      </c>
      <c r="X1700" s="30">
        <v>2</v>
      </c>
      <c r="Y1700" s="30">
        <v>1</v>
      </c>
      <c r="Z1700" s="30">
        <v>0.46255507424466857</v>
      </c>
      <c r="AB1700" s="7">
        <v>1699</v>
      </c>
      <c r="AC1700" s="7">
        <v>2</v>
      </c>
      <c r="AD1700" s="7">
        <v>1</v>
      </c>
      <c r="AE1700">
        <v>1.9601837600000001E-2</v>
      </c>
      <c r="AF1700">
        <v>8.2771305000000003E-3</v>
      </c>
      <c r="AI1700" s="7">
        <v>1699</v>
      </c>
      <c r="AJ1700" s="7">
        <v>14</v>
      </c>
      <c r="AK1700" s="7">
        <v>7</v>
      </c>
      <c r="AL1700">
        <v>0.73459563539999995</v>
      </c>
      <c r="AM1700">
        <v>0.4956277577</v>
      </c>
      <c r="AO1700" s="7">
        <v>1699</v>
      </c>
      <c r="AP1700" s="7">
        <v>17</v>
      </c>
      <c r="AQ1700" s="7">
        <v>18</v>
      </c>
      <c r="AR1700">
        <v>0.38832647889999999</v>
      </c>
      <c r="AS1700">
        <v>0.44193037969999999</v>
      </c>
      <c r="AU1700" s="7">
        <v>1699</v>
      </c>
      <c r="AV1700" s="7">
        <v>17</v>
      </c>
      <c r="AW1700" s="7">
        <v>18</v>
      </c>
      <c r="AX1700">
        <v>0.3279424977</v>
      </c>
      <c r="AY1700">
        <v>0.40161725059999998</v>
      </c>
    </row>
    <row r="1701" spans="23:51" x14ac:dyDescent="0.3">
      <c r="W1701" s="30">
        <v>1700</v>
      </c>
      <c r="X1701" s="30">
        <v>58</v>
      </c>
      <c r="Y1701" s="30">
        <v>42</v>
      </c>
      <c r="Z1701" s="30">
        <v>0.46257886991806807</v>
      </c>
      <c r="AB1701" s="7">
        <v>1700</v>
      </c>
      <c r="AC1701" s="7">
        <v>58</v>
      </c>
      <c r="AD1701" s="7">
        <v>42</v>
      </c>
      <c r="AE1701">
        <v>0.77856049000000005</v>
      </c>
      <c r="AF1701">
        <v>0.71213979149999995</v>
      </c>
      <c r="AI1701" s="7">
        <v>1700</v>
      </c>
      <c r="AJ1701" s="7">
        <v>7</v>
      </c>
      <c r="AK1701" s="7">
        <v>8</v>
      </c>
      <c r="AL1701">
        <v>0.42378048779999999</v>
      </c>
      <c r="AM1701">
        <v>0.55539510619999999</v>
      </c>
      <c r="AO1701" s="7">
        <v>1700</v>
      </c>
      <c r="AP1701" s="7">
        <v>22</v>
      </c>
      <c r="AQ1701" s="7">
        <v>19</v>
      </c>
      <c r="AR1701">
        <v>0.49193293259999998</v>
      </c>
      <c r="AS1701">
        <v>0.46408227839999999</v>
      </c>
      <c r="AU1701" s="7">
        <v>1700</v>
      </c>
      <c r="AV1701" s="7">
        <v>11</v>
      </c>
      <c r="AW1701" s="7">
        <v>12</v>
      </c>
      <c r="AX1701">
        <v>0.21473495049999999</v>
      </c>
      <c r="AY1701">
        <v>0.281671159</v>
      </c>
    </row>
    <row r="1702" spans="23:51" x14ac:dyDescent="0.3">
      <c r="W1702" s="30">
        <v>1701</v>
      </c>
      <c r="X1702" s="30">
        <v>1</v>
      </c>
      <c r="Y1702" s="30">
        <v>1</v>
      </c>
      <c r="Z1702" s="30">
        <v>0.46265144146210591</v>
      </c>
      <c r="AB1702" s="7">
        <v>1701</v>
      </c>
      <c r="AC1702" s="7">
        <v>1</v>
      </c>
      <c r="AD1702" s="7">
        <v>1</v>
      </c>
      <c r="AE1702">
        <v>6.4318528999999999E-3</v>
      </c>
      <c r="AF1702">
        <v>8.2771305000000003E-3</v>
      </c>
      <c r="AI1702" s="7">
        <v>1701</v>
      </c>
      <c r="AJ1702" s="7">
        <v>3</v>
      </c>
      <c r="AK1702" s="7">
        <v>2</v>
      </c>
      <c r="AL1702">
        <v>0.145860077</v>
      </c>
      <c r="AM1702">
        <v>0.1075010028</v>
      </c>
      <c r="AO1702" s="7">
        <v>1701</v>
      </c>
      <c r="AP1702" s="7">
        <v>14</v>
      </c>
      <c r="AQ1702" s="7">
        <v>11</v>
      </c>
      <c r="AR1702">
        <v>0.3173046504</v>
      </c>
      <c r="AS1702">
        <v>0.25664556960000001</v>
      </c>
      <c r="AU1702" s="7">
        <v>1701</v>
      </c>
      <c r="AV1702" s="7">
        <v>195</v>
      </c>
      <c r="AW1702" s="7">
        <v>152</v>
      </c>
      <c r="AX1702">
        <v>0.96900269539999995</v>
      </c>
      <c r="AY1702">
        <v>0.96136567829999997</v>
      </c>
    </row>
    <row r="1703" spans="23:51" x14ac:dyDescent="0.3">
      <c r="W1703" s="30">
        <v>1702</v>
      </c>
      <c r="X1703" s="30">
        <v>20</v>
      </c>
      <c r="Y1703" s="30">
        <v>21</v>
      </c>
      <c r="Z1703" s="30">
        <v>0.46279301556510688</v>
      </c>
      <c r="AB1703" s="7">
        <v>1702</v>
      </c>
      <c r="AC1703" s="7">
        <v>20</v>
      </c>
      <c r="AD1703" s="7">
        <v>21</v>
      </c>
      <c r="AE1703">
        <v>0.38284839199999998</v>
      </c>
      <c r="AF1703">
        <v>0.45064377680000001</v>
      </c>
      <c r="AI1703" s="7">
        <v>1702</v>
      </c>
      <c r="AJ1703" s="7">
        <v>4</v>
      </c>
      <c r="AK1703" s="7">
        <v>4</v>
      </c>
      <c r="AL1703">
        <v>0.21726572520000001</v>
      </c>
      <c r="AM1703">
        <v>0.27276373840000001</v>
      </c>
      <c r="AO1703" s="7">
        <v>1702</v>
      </c>
      <c r="AP1703" s="7">
        <v>22</v>
      </c>
      <c r="AQ1703" s="7">
        <v>19</v>
      </c>
      <c r="AR1703">
        <v>0.49193293259999998</v>
      </c>
      <c r="AS1703">
        <v>0.46408227839999999</v>
      </c>
      <c r="AU1703" s="7">
        <v>1702</v>
      </c>
      <c r="AV1703" s="7">
        <v>24</v>
      </c>
      <c r="AW1703" s="7">
        <v>21</v>
      </c>
      <c r="AX1703">
        <v>0.45822102419999999</v>
      </c>
      <c r="AY1703">
        <v>0.4555256064</v>
      </c>
    </row>
    <row r="1704" spans="23:51" x14ac:dyDescent="0.3">
      <c r="W1704" s="30">
        <v>1703</v>
      </c>
      <c r="X1704" s="30">
        <v>15</v>
      </c>
      <c r="Y1704" s="30">
        <v>12</v>
      </c>
      <c r="Z1704" s="30">
        <v>0.46282444083986851</v>
      </c>
      <c r="AB1704" s="7">
        <v>1703</v>
      </c>
      <c r="AC1704" s="7">
        <v>15</v>
      </c>
      <c r="AD1704" s="7">
        <v>12</v>
      </c>
      <c r="AE1704">
        <v>0.29096477790000003</v>
      </c>
      <c r="AF1704">
        <v>0.26333537699999998</v>
      </c>
      <c r="AI1704" s="7">
        <v>1703</v>
      </c>
      <c r="AJ1704" s="7">
        <v>7</v>
      </c>
      <c r="AK1704" s="7">
        <v>6</v>
      </c>
      <c r="AL1704">
        <v>0.42378048779999999</v>
      </c>
      <c r="AM1704">
        <v>0.42928198950000002</v>
      </c>
      <c r="AO1704" s="7">
        <v>1703</v>
      </c>
      <c r="AP1704" s="7">
        <v>10</v>
      </c>
      <c r="AQ1704" s="7">
        <v>12</v>
      </c>
      <c r="AR1704">
        <v>0.2024675735</v>
      </c>
      <c r="AS1704">
        <v>0.2859177215</v>
      </c>
      <c r="AU1704" s="7">
        <v>1703</v>
      </c>
      <c r="AV1704" s="7">
        <v>36</v>
      </c>
      <c r="AW1704" s="7">
        <v>30</v>
      </c>
      <c r="AX1704">
        <v>0.60332434859999995</v>
      </c>
      <c r="AY1704">
        <v>0.58445642399999997</v>
      </c>
    </row>
    <row r="1705" spans="23:51" x14ac:dyDescent="0.3">
      <c r="W1705" s="30">
        <v>1704</v>
      </c>
      <c r="X1705" s="30">
        <v>74</v>
      </c>
      <c r="Y1705" s="30">
        <v>62</v>
      </c>
      <c r="Z1705" s="30">
        <v>0.46294909182143817</v>
      </c>
      <c r="AB1705" s="7">
        <v>1704</v>
      </c>
      <c r="AC1705" s="7">
        <v>74</v>
      </c>
      <c r="AD1705" s="7">
        <v>62</v>
      </c>
      <c r="AE1705">
        <v>0.84287901990000003</v>
      </c>
      <c r="AF1705">
        <v>0.83384426730000005</v>
      </c>
      <c r="AI1705" s="7">
        <v>1704</v>
      </c>
      <c r="AJ1705" s="7">
        <v>9</v>
      </c>
      <c r="AK1705" s="7">
        <v>8</v>
      </c>
      <c r="AL1705">
        <v>0.53714698329999999</v>
      </c>
      <c r="AM1705">
        <v>0.55539510619999999</v>
      </c>
      <c r="AO1705" s="7">
        <v>1704</v>
      </c>
      <c r="AP1705" s="7">
        <v>47</v>
      </c>
      <c r="AQ1705" s="7">
        <v>42</v>
      </c>
      <c r="AR1705">
        <v>0.79974691549999999</v>
      </c>
      <c r="AS1705">
        <v>0.78971518979999999</v>
      </c>
      <c r="AU1705" s="7">
        <v>1704</v>
      </c>
      <c r="AV1705" s="7">
        <v>88</v>
      </c>
      <c r="AW1705" s="7">
        <v>76</v>
      </c>
      <c r="AX1705">
        <v>0.87960467200000003</v>
      </c>
      <c r="AY1705">
        <v>0.87017070969999999</v>
      </c>
    </row>
    <row r="1706" spans="23:51" x14ac:dyDescent="0.3">
      <c r="W1706" s="30">
        <v>1705</v>
      </c>
      <c r="X1706" s="30">
        <v>3</v>
      </c>
      <c r="Y1706" s="30">
        <v>3</v>
      </c>
      <c r="Z1706" s="30">
        <v>0.4631531074148173</v>
      </c>
      <c r="AB1706" s="7">
        <v>1705</v>
      </c>
      <c r="AC1706" s="7">
        <v>3</v>
      </c>
      <c r="AD1706" s="7">
        <v>3</v>
      </c>
      <c r="AE1706">
        <v>3.3690658399999997E-2</v>
      </c>
      <c r="AF1706">
        <v>3.7706928200000003E-2</v>
      </c>
      <c r="AI1706" s="7">
        <v>1705</v>
      </c>
      <c r="AJ1706" s="7">
        <v>3</v>
      </c>
      <c r="AK1706" s="7">
        <v>3</v>
      </c>
      <c r="AL1706">
        <v>0.145860077</v>
      </c>
      <c r="AM1706">
        <v>0.18949057359999999</v>
      </c>
      <c r="AO1706" s="7">
        <v>1705</v>
      </c>
      <c r="AP1706" s="7">
        <v>81</v>
      </c>
      <c r="AQ1706" s="7">
        <v>71</v>
      </c>
      <c r="AR1706">
        <v>0.93087630489999995</v>
      </c>
      <c r="AS1706">
        <v>0.92072784809999997</v>
      </c>
      <c r="AU1706" s="7">
        <v>1705</v>
      </c>
      <c r="AV1706" s="7">
        <v>38</v>
      </c>
      <c r="AW1706" s="7">
        <v>38</v>
      </c>
      <c r="AX1706">
        <v>0.6230907457</v>
      </c>
      <c r="AY1706">
        <v>0.6783468104</v>
      </c>
    </row>
    <row r="1707" spans="23:51" x14ac:dyDescent="0.3">
      <c r="W1707" s="30">
        <v>1706</v>
      </c>
      <c r="X1707" s="30">
        <v>13</v>
      </c>
      <c r="Y1707" s="30">
        <v>11</v>
      </c>
      <c r="Z1707" s="30">
        <v>0.46382726933682406</v>
      </c>
      <c r="AB1707" s="7">
        <v>1706</v>
      </c>
      <c r="AC1707" s="7">
        <v>13</v>
      </c>
      <c r="AD1707" s="7">
        <v>11</v>
      </c>
      <c r="AE1707">
        <v>0.24379785600000001</v>
      </c>
      <c r="AF1707">
        <v>0.23727774369999999</v>
      </c>
      <c r="AI1707" s="7">
        <v>1706</v>
      </c>
      <c r="AJ1707" s="7">
        <v>8</v>
      </c>
      <c r="AK1707" s="7">
        <v>5</v>
      </c>
      <c r="AL1707">
        <v>0.48435494220000003</v>
      </c>
      <c r="AM1707">
        <v>0.35483353379999999</v>
      </c>
      <c r="AO1707" s="7">
        <v>1706</v>
      </c>
      <c r="AP1707" s="7">
        <v>32</v>
      </c>
      <c r="AQ1707" s="7">
        <v>32</v>
      </c>
      <c r="AR1707">
        <v>0.65295792470000003</v>
      </c>
      <c r="AS1707">
        <v>0.6875</v>
      </c>
      <c r="AU1707" s="7">
        <v>1706</v>
      </c>
      <c r="AV1707" s="7">
        <v>26</v>
      </c>
      <c r="AW1707" s="7">
        <v>26</v>
      </c>
      <c r="AX1707">
        <v>0.48607367470000001</v>
      </c>
      <c r="AY1707">
        <v>0.53908355789999995</v>
      </c>
    </row>
    <row r="1708" spans="23:51" x14ac:dyDescent="0.3">
      <c r="W1708" s="30">
        <v>1707</v>
      </c>
      <c r="X1708" s="30">
        <v>39</v>
      </c>
      <c r="Y1708" s="30">
        <v>37</v>
      </c>
      <c r="Z1708" s="30">
        <v>0.46416706484014425</v>
      </c>
      <c r="AB1708" s="7">
        <v>1707</v>
      </c>
      <c r="AC1708" s="7">
        <v>39</v>
      </c>
      <c r="AD1708" s="7">
        <v>37</v>
      </c>
      <c r="AE1708">
        <v>0.63644716690000003</v>
      </c>
      <c r="AF1708">
        <v>0.67228694050000004</v>
      </c>
      <c r="AI1708" s="7">
        <v>1707</v>
      </c>
      <c r="AJ1708" s="7">
        <v>12</v>
      </c>
      <c r="AK1708" s="7">
        <v>12</v>
      </c>
      <c r="AL1708">
        <v>0.6704910141</v>
      </c>
      <c r="AM1708">
        <v>0.73341355789999996</v>
      </c>
      <c r="AO1708" s="7">
        <v>1707</v>
      </c>
      <c r="AP1708" s="7">
        <v>52</v>
      </c>
      <c r="AQ1708" s="7">
        <v>50</v>
      </c>
      <c r="AR1708">
        <v>0.83169882939999995</v>
      </c>
      <c r="AS1708">
        <v>0.84493670880000005</v>
      </c>
      <c r="AU1708" s="7">
        <v>1707</v>
      </c>
      <c r="AV1708" s="7">
        <v>2</v>
      </c>
      <c r="AW1708" s="7">
        <v>2</v>
      </c>
      <c r="AX1708">
        <v>2.33602875E-2</v>
      </c>
      <c r="AY1708">
        <v>3.0098831900000001E-2</v>
      </c>
    </row>
    <row r="1709" spans="23:51" x14ac:dyDescent="0.3">
      <c r="W1709" s="30">
        <v>1708</v>
      </c>
      <c r="X1709" s="30">
        <v>101</v>
      </c>
      <c r="Y1709" s="30">
        <v>85</v>
      </c>
      <c r="Z1709" s="30">
        <v>0.46447193096555006</v>
      </c>
      <c r="AB1709" s="7">
        <v>1708</v>
      </c>
      <c r="AC1709" s="7">
        <v>101</v>
      </c>
      <c r="AD1709" s="7">
        <v>85</v>
      </c>
      <c r="AE1709">
        <v>0.89923430319999997</v>
      </c>
      <c r="AF1709">
        <v>0.89117106059999995</v>
      </c>
      <c r="AI1709" s="7">
        <v>1708</v>
      </c>
      <c r="AJ1709" s="7">
        <v>8</v>
      </c>
      <c r="AK1709" s="7">
        <v>7</v>
      </c>
      <c r="AL1709">
        <v>0.48435494220000003</v>
      </c>
      <c r="AM1709">
        <v>0.4956277577</v>
      </c>
      <c r="AO1709" s="7">
        <v>1708</v>
      </c>
      <c r="AP1709" s="7">
        <v>37</v>
      </c>
      <c r="AQ1709" s="7">
        <v>39</v>
      </c>
      <c r="AR1709">
        <v>0.71037646310000002</v>
      </c>
      <c r="AS1709">
        <v>0.76503164550000002</v>
      </c>
      <c r="AU1709" s="7">
        <v>1708</v>
      </c>
      <c r="AV1709" s="7">
        <v>15</v>
      </c>
      <c r="AW1709" s="7">
        <v>15</v>
      </c>
      <c r="AX1709">
        <v>0.29110512119999998</v>
      </c>
      <c r="AY1709">
        <v>0.34231805920000002</v>
      </c>
    </row>
    <row r="1710" spans="23:51" x14ac:dyDescent="0.3">
      <c r="W1710" s="30">
        <v>1709</v>
      </c>
      <c r="X1710" s="30">
        <v>24</v>
      </c>
      <c r="Y1710" s="30">
        <v>25</v>
      </c>
      <c r="Z1710" s="30">
        <v>0.4645496791154754</v>
      </c>
      <c r="AB1710" s="7">
        <v>1709</v>
      </c>
      <c r="AC1710" s="7">
        <v>24</v>
      </c>
      <c r="AD1710" s="7">
        <v>25</v>
      </c>
      <c r="AE1710">
        <v>0.44716692180000001</v>
      </c>
      <c r="AF1710">
        <v>0.51931330470000003</v>
      </c>
      <c r="AI1710" s="7">
        <v>1709</v>
      </c>
      <c r="AJ1710" s="7">
        <v>2</v>
      </c>
      <c r="AK1710" s="7">
        <v>2</v>
      </c>
      <c r="AL1710">
        <v>7.9188061599999998E-2</v>
      </c>
      <c r="AM1710">
        <v>0.1075010028</v>
      </c>
      <c r="AO1710" s="7">
        <v>1709</v>
      </c>
      <c r="AP1710" s="7">
        <v>2</v>
      </c>
      <c r="AQ1710" s="7">
        <v>2</v>
      </c>
      <c r="AR1710">
        <v>2.11958241E-2</v>
      </c>
      <c r="AS1710">
        <v>2.2310126499999999E-2</v>
      </c>
      <c r="AU1710" s="7">
        <v>1709</v>
      </c>
      <c r="AV1710" s="7">
        <v>46</v>
      </c>
      <c r="AW1710" s="7">
        <v>33</v>
      </c>
      <c r="AX1710">
        <v>0.69586702600000006</v>
      </c>
      <c r="AY1710">
        <v>0.62219227310000003</v>
      </c>
    </row>
    <row r="1711" spans="23:51" x14ac:dyDescent="0.3">
      <c r="W1711" s="30">
        <v>1710</v>
      </c>
      <c r="X1711" s="30">
        <v>32</v>
      </c>
      <c r="Y1711" s="30">
        <v>26</v>
      </c>
      <c r="Z1711" s="30">
        <v>0.46477999150770732</v>
      </c>
      <c r="AB1711" s="7">
        <v>1710</v>
      </c>
      <c r="AC1711" s="7">
        <v>32</v>
      </c>
      <c r="AD1711" s="7">
        <v>26</v>
      </c>
      <c r="AE1711">
        <v>0.5562021439</v>
      </c>
      <c r="AF1711">
        <v>0.53341508270000004</v>
      </c>
      <c r="AI1711" s="7">
        <v>1710</v>
      </c>
      <c r="AJ1711" s="7">
        <v>2</v>
      </c>
      <c r="AK1711" s="7">
        <v>2</v>
      </c>
      <c r="AL1711">
        <v>7.9188061599999998E-2</v>
      </c>
      <c r="AM1711">
        <v>0.1075010028</v>
      </c>
      <c r="AO1711" s="7">
        <v>1710</v>
      </c>
      <c r="AP1711" s="7">
        <v>64</v>
      </c>
      <c r="AQ1711" s="7">
        <v>69</v>
      </c>
      <c r="AR1711">
        <v>0.88737741219999999</v>
      </c>
      <c r="AS1711">
        <v>0.91550632909999996</v>
      </c>
      <c r="AU1711" s="7">
        <v>1710</v>
      </c>
      <c r="AV1711" s="7">
        <v>40</v>
      </c>
      <c r="AW1711" s="7">
        <v>34</v>
      </c>
      <c r="AX1711">
        <v>0.64734950579999995</v>
      </c>
      <c r="AY1711">
        <v>0.63701707090000004</v>
      </c>
    </row>
    <row r="1712" spans="23:51" x14ac:dyDescent="0.3">
      <c r="W1712" s="30">
        <v>1711</v>
      </c>
      <c r="X1712" s="30">
        <v>33</v>
      </c>
      <c r="Y1712" s="30">
        <v>33</v>
      </c>
      <c r="Z1712" s="30">
        <v>0.46490619835082636</v>
      </c>
      <c r="AB1712" s="7">
        <v>1711</v>
      </c>
      <c r="AC1712" s="7">
        <v>33</v>
      </c>
      <c r="AD1712" s="7">
        <v>33</v>
      </c>
      <c r="AE1712">
        <v>0.56875957119999998</v>
      </c>
      <c r="AF1712">
        <v>0.63182096870000004</v>
      </c>
      <c r="AI1712" s="7">
        <v>1711</v>
      </c>
      <c r="AJ1712" s="7">
        <v>1</v>
      </c>
      <c r="AK1712" s="7">
        <v>2</v>
      </c>
      <c r="AL1712">
        <v>2.9123876699999999E-2</v>
      </c>
      <c r="AM1712">
        <v>0.1075010028</v>
      </c>
      <c r="AO1712" s="7">
        <v>1711</v>
      </c>
      <c r="AP1712" s="7">
        <v>67</v>
      </c>
      <c r="AQ1712" s="7">
        <v>72</v>
      </c>
      <c r="AR1712">
        <v>0.89702625749999998</v>
      </c>
      <c r="AS1712">
        <v>0.92294303789999999</v>
      </c>
      <c r="AU1712" s="7">
        <v>1711</v>
      </c>
      <c r="AV1712" s="7">
        <v>12</v>
      </c>
      <c r="AW1712" s="7">
        <v>11</v>
      </c>
      <c r="AX1712">
        <v>0.2345013477</v>
      </c>
      <c r="AY1712">
        <v>0.26055705299999998</v>
      </c>
    </row>
    <row r="1713" spans="23:51" x14ac:dyDescent="0.3">
      <c r="W1713" s="30">
        <v>1712</v>
      </c>
      <c r="X1713" s="30">
        <v>10</v>
      </c>
      <c r="Y1713" s="30">
        <v>8</v>
      </c>
      <c r="Z1713" s="30">
        <v>0.46518045227941629</v>
      </c>
      <c r="AB1713" s="7">
        <v>1712</v>
      </c>
      <c r="AC1713" s="7">
        <v>10</v>
      </c>
      <c r="AD1713" s="7">
        <v>8</v>
      </c>
      <c r="AE1713">
        <v>0.1745788667</v>
      </c>
      <c r="AF1713">
        <v>0.1551195585</v>
      </c>
      <c r="AI1713" s="7">
        <v>1712</v>
      </c>
      <c r="AJ1713" s="7">
        <v>2</v>
      </c>
      <c r="AK1713" s="7">
        <v>1</v>
      </c>
      <c r="AL1713">
        <v>7.9188061599999998E-2</v>
      </c>
      <c r="AM1713">
        <v>4.2519053299999998E-2</v>
      </c>
      <c r="AO1713" s="7">
        <v>1712</v>
      </c>
      <c r="AP1713" s="7">
        <v>72</v>
      </c>
      <c r="AQ1713" s="7">
        <v>66</v>
      </c>
      <c r="AR1713">
        <v>0.91062954760000003</v>
      </c>
      <c r="AS1713">
        <v>0.90838607589999998</v>
      </c>
      <c r="AU1713" s="7">
        <v>1712</v>
      </c>
      <c r="AV1713" s="7">
        <v>71</v>
      </c>
      <c r="AW1713" s="7">
        <v>50</v>
      </c>
      <c r="AX1713">
        <v>0.82614555249999999</v>
      </c>
      <c r="AY1713">
        <v>0.76684636110000004</v>
      </c>
    </row>
    <row r="1714" spans="23:51" x14ac:dyDescent="0.3">
      <c r="W1714" s="30">
        <v>1713</v>
      </c>
      <c r="X1714" s="30">
        <v>519</v>
      </c>
      <c r="Y1714" s="30">
        <v>472</v>
      </c>
      <c r="Z1714" s="30">
        <v>0.46552912393081636</v>
      </c>
      <c r="AB1714" s="7">
        <v>1713</v>
      </c>
      <c r="AC1714" s="7">
        <v>519</v>
      </c>
      <c r="AD1714" s="7">
        <v>472</v>
      </c>
      <c r="AE1714">
        <v>0.99785604900000002</v>
      </c>
      <c r="AF1714">
        <v>0.99816063759999996</v>
      </c>
      <c r="AI1714" s="7">
        <v>1713</v>
      </c>
      <c r="AJ1714" s="7">
        <v>16</v>
      </c>
      <c r="AK1714" s="7">
        <v>11</v>
      </c>
      <c r="AL1714">
        <v>0.78674582790000003</v>
      </c>
      <c r="AM1714">
        <v>0.69691135169999996</v>
      </c>
      <c r="AO1714" s="7">
        <v>1713</v>
      </c>
      <c r="AP1714" s="7">
        <v>71</v>
      </c>
      <c r="AQ1714" s="7">
        <v>33</v>
      </c>
      <c r="AR1714">
        <v>0.90825688069999999</v>
      </c>
      <c r="AS1714">
        <v>0.69731012650000002</v>
      </c>
      <c r="AU1714" s="7">
        <v>1713</v>
      </c>
      <c r="AV1714" s="7">
        <v>31</v>
      </c>
      <c r="AW1714" s="7">
        <v>25</v>
      </c>
      <c r="AX1714">
        <v>0.54761904760000002</v>
      </c>
      <c r="AY1714">
        <v>0.52380952380000001</v>
      </c>
    </row>
    <row r="1715" spans="23:51" x14ac:dyDescent="0.3">
      <c r="W1715" s="30">
        <v>1714</v>
      </c>
      <c r="X1715" s="30">
        <v>14</v>
      </c>
      <c r="Y1715" s="30">
        <v>14</v>
      </c>
      <c r="Z1715" s="30">
        <v>0.46580425329888397</v>
      </c>
      <c r="AB1715" s="7">
        <v>1714</v>
      </c>
      <c r="AC1715" s="7">
        <v>14</v>
      </c>
      <c r="AD1715" s="7">
        <v>14</v>
      </c>
      <c r="AE1715">
        <v>0.26278713619999999</v>
      </c>
      <c r="AF1715">
        <v>0.31023911710000002</v>
      </c>
      <c r="AI1715" s="7">
        <v>1714</v>
      </c>
      <c r="AJ1715" s="7">
        <v>11</v>
      </c>
      <c r="AK1715" s="7">
        <v>11</v>
      </c>
      <c r="AL1715">
        <v>0.63005455710000002</v>
      </c>
      <c r="AM1715">
        <v>0.69691135169999996</v>
      </c>
      <c r="AO1715" s="7">
        <v>1714</v>
      </c>
      <c r="AP1715" s="7">
        <v>7</v>
      </c>
      <c r="AQ1715" s="7">
        <v>7</v>
      </c>
      <c r="AR1715">
        <v>0.1224296108</v>
      </c>
      <c r="AS1715">
        <v>0.1397151898</v>
      </c>
      <c r="AU1715" s="7">
        <v>1714</v>
      </c>
      <c r="AV1715" s="7">
        <v>15</v>
      </c>
      <c r="AW1715" s="7">
        <v>15</v>
      </c>
      <c r="AX1715">
        <v>0.29110512119999998</v>
      </c>
      <c r="AY1715">
        <v>0.34231805920000002</v>
      </c>
    </row>
    <row r="1716" spans="23:51" x14ac:dyDescent="0.3">
      <c r="W1716" s="30">
        <v>1715</v>
      </c>
      <c r="X1716" s="30">
        <v>6</v>
      </c>
      <c r="Y1716" s="30">
        <v>4</v>
      </c>
      <c r="Z1716" s="30">
        <v>0.46584476280197662</v>
      </c>
      <c r="AB1716" s="7">
        <v>1715</v>
      </c>
      <c r="AC1716" s="7">
        <v>6</v>
      </c>
      <c r="AD1716" s="7">
        <v>4</v>
      </c>
      <c r="AE1716">
        <v>8.6676875900000006E-2</v>
      </c>
      <c r="AF1716">
        <v>5.8859595299999998E-2</v>
      </c>
      <c r="AI1716" s="7">
        <v>1715</v>
      </c>
      <c r="AJ1716" s="7">
        <v>11</v>
      </c>
      <c r="AK1716" s="7">
        <v>11</v>
      </c>
      <c r="AL1716">
        <v>0.63005455710000002</v>
      </c>
      <c r="AM1716">
        <v>0.69691135169999996</v>
      </c>
      <c r="AO1716" s="7">
        <v>1715</v>
      </c>
      <c r="AP1716" s="7">
        <v>4</v>
      </c>
      <c r="AQ1716" s="7">
        <v>4</v>
      </c>
      <c r="AR1716">
        <v>5.2989560200000001E-2</v>
      </c>
      <c r="AS1716">
        <v>5.9651898699999997E-2</v>
      </c>
      <c r="AU1716" s="7">
        <v>1715</v>
      </c>
      <c r="AV1716" s="7">
        <v>21</v>
      </c>
      <c r="AW1716" s="7">
        <v>14</v>
      </c>
      <c r="AX1716">
        <v>0.40700808620000001</v>
      </c>
      <c r="AY1716">
        <v>0.31940700799999999</v>
      </c>
    </row>
    <row r="1717" spans="23:51" x14ac:dyDescent="0.3">
      <c r="W1717" s="30">
        <v>1716</v>
      </c>
      <c r="X1717" s="30">
        <v>114</v>
      </c>
      <c r="Y1717" s="30">
        <v>86</v>
      </c>
      <c r="Z1717" s="30">
        <v>0.46590184143020041</v>
      </c>
      <c r="AB1717" s="7">
        <v>1716</v>
      </c>
      <c r="AC1717" s="7">
        <v>114</v>
      </c>
      <c r="AD1717" s="7">
        <v>86</v>
      </c>
      <c r="AE1717">
        <v>0.92006125569999997</v>
      </c>
      <c r="AF1717">
        <v>0.89546290610000001</v>
      </c>
      <c r="AI1717" s="7">
        <v>1716</v>
      </c>
      <c r="AJ1717" s="7">
        <v>10</v>
      </c>
      <c r="AK1717" s="7">
        <v>9</v>
      </c>
      <c r="AL1717">
        <v>0.58488446719999998</v>
      </c>
      <c r="AM1717">
        <v>0.60882470909999997</v>
      </c>
      <c r="AO1717" s="7">
        <v>1716</v>
      </c>
      <c r="AP1717" s="7">
        <v>27</v>
      </c>
      <c r="AQ1717" s="7">
        <v>27</v>
      </c>
      <c r="AR1717">
        <v>0.58098702940000002</v>
      </c>
      <c r="AS1717">
        <v>0.6167721518</v>
      </c>
      <c r="AU1717" s="7">
        <v>1716</v>
      </c>
      <c r="AV1717" s="7">
        <v>0</v>
      </c>
      <c r="AW1717" s="7">
        <v>0</v>
      </c>
      <c r="AX1717">
        <v>0</v>
      </c>
      <c r="AY1717">
        <v>0</v>
      </c>
    </row>
    <row r="1718" spans="23:51" x14ac:dyDescent="0.3">
      <c r="W1718" s="30">
        <v>1717</v>
      </c>
      <c r="X1718" s="30">
        <v>13</v>
      </c>
      <c r="Y1718" s="30">
        <v>11</v>
      </c>
      <c r="Z1718" s="30">
        <v>0.46612808994590371</v>
      </c>
      <c r="AB1718" s="7">
        <v>1717</v>
      </c>
      <c r="AC1718" s="7">
        <v>13</v>
      </c>
      <c r="AD1718" s="7">
        <v>11</v>
      </c>
      <c r="AE1718">
        <v>0.24379785600000001</v>
      </c>
      <c r="AF1718">
        <v>0.23727774369999999</v>
      </c>
      <c r="AI1718" s="7">
        <v>1717</v>
      </c>
      <c r="AJ1718" s="7">
        <v>15</v>
      </c>
      <c r="AK1718" s="7">
        <v>11</v>
      </c>
      <c r="AL1718">
        <v>0.76163350439999999</v>
      </c>
      <c r="AM1718">
        <v>0.69691135169999996</v>
      </c>
      <c r="AO1718" s="7">
        <v>1717</v>
      </c>
      <c r="AP1718" s="7">
        <v>7</v>
      </c>
      <c r="AQ1718" s="7">
        <v>8</v>
      </c>
      <c r="AR1718">
        <v>0.1224296108</v>
      </c>
      <c r="AS1718">
        <v>0.1721518987</v>
      </c>
      <c r="AU1718" s="7">
        <v>1717</v>
      </c>
      <c r="AV1718" s="7">
        <v>21</v>
      </c>
      <c r="AW1718" s="7">
        <v>16</v>
      </c>
      <c r="AX1718">
        <v>0.40700808620000001</v>
      </c>
      <c r="AY1718">
        <v>0.36522911050000001</v>
      </c>
    </row>
    <row r="1719" spans="23:51" x14ac:dyDescent="0.3">
      <c r="W1719" s="30">
        <v>1718</v>
      </c>
      <c r="X1719" s="30">
        <v>40</v>
      </c>
      <c r="Y1719" s="30">
        <v>39</v>
      </c>
      <c r="Z1719" s="30">
        <v>0.46647125174692439</v>
      </c>
      <c r="AB1719" s="7">
        <v>1718</v>
      </c>
      <c r="AC1719" s="7">
        <v>40</v>
      </c>
      <c r="AD1719" s="7">
        <v>39</v>
      </c>
      <c r="AE1719">
        <v>0.64686064310000002</v>
      </c>
      <c r="AF1719">
        <v>0.68546903739999998</v>
      </c>
      <c r="AI1719" s="7">
        <v>1718</v>
      </c>
      <c r="AJ1719" s="7">
        <v>30</v>
      </c>
      <c r="AK1719" s="7">
        <v>27</v>
      </c>
      <c r="AL1719">
        <v>0.94038831830000003</v>
      </c>
      <c r="AM1719">
        <v>0.94376253499999996</v>
      </c>
      <c r="AO1719" s="7">
        <v>1718</v>
      </c>
      <c r="AP1719" s="7">
        <v>20</v>
      </c>
      <c r="AQ1719" s="7">
        <v>20</v>
      </c>
      <c r="AR1719">
        <v>0.45871559629999997</v>
      </c>
      <c r="AS1719">
        <v>0.48734177210000001</v>
      </c>
      <c r="AU1719" s="7">
        <v>1718</v>
      </c>
      <c r="AV1719" s="7">
        <v>17</v>
      </c>
      <c r="AW1719" s="7">
        <v>16</v>
      </c>
      <c r="AX1719">
        <v>0.3279424977</v>
      </c>
      <c r="AY1719">
        <v>0.36522911050000001</v>
      </c>
    </row>
    <row r="1720" spans="23:51" x14ac:dyDescent="0.3">
      <c r="W1720" s="30">
        <v>1719</v>
      </c>
      <c r="X1720" s="30">
        <v>31</v>
      </c>
      <c r="Y1720" s="30">
        <v>16</v>
      </c>
      <c r="Z1720" s="30">
        <v>0.46690175207792994</v>
      </c>
      <c r="AB1720" s="7">
        <v>1719</v>
      </c>
      <c r="AC1720" s="7">
        <v>31</v>
      </c>
      <c r="AD1720" s="7">
        <v>16</v>
      </c>
      <c r="AE1720">
        <v>0.54150076560000004</v>
      </c>
      <c r="AF1720">
        <v>0.35591661549999998</v>
      </c>
      <c r="AI1720" s="7">
        <v>1719</v>
      </c>
      <c r="AJ1720" s="7">
        <v>3</v>
      </c>
      <c r="AK1720" s="7">
        <v>3</v>
      </c>
      <c r="AL1720">
        <v>0.145860077</v>
      </c>
      <c r="AM1720">
        <v>0.18949057359999999</v>
      </c>
      <c r="AO1720" s="7">
        <v>1719</v>
      </c>
      <c r="AP1720" s="7">
        <v>41</v>
      </c>
      <c r="AQ1720" s="7">
        <v>30</v>
      </c>
      <c r="AR1720">
        <v>0.75276811129999999</v>
      </c>
      <c r="AS1720">
        <v>0.66249999999999998</v>
      </c>
      <c r="AU1720" s="7">
        <v>1719</v>
      </c>
      <c r="AV1720" s="7">
        <v>19</v>
      </c>
      <c r="AW1720" s="7">
        <v>16</v>
      </c>
      <c r="AX1720">
        <v>0.36747529200000001</v>
      </c>
      <c r="AY1720">
        <v>0.36522911050000001</v>
      </c>
    </row>
    <row r="1721" spans="23:51" x14ac:dyDescent="0.3">
      <c r="W1721" s="30">
        <v>1720</v>
      </c>
      <c r="X1721" s="30">
        <v>41</v>
      </c>
      <c r="Y1721" s="30">
        <v>42</v>
      </c>
      <c r="Z1721" s="30">
        <v>0.46721976355156214</v>
      </c>
      <c r="AB1721" s="7">
        <v>1720</v>
      </c>
      <c r="AC1721" s="7">
        <v>41</v>
      </c>
      <c r="AD1721" s="7">
        <v>42</v>
      </c>
      <c r="AE1721">
        <v>0.65513016840000005</v>
      </c>
      <c r="AF1721">
        <v>0.71213979149999995</v>
      </c>
      <c r="AI1721" s="7">
        <v>1720</v>
      </c>
      <c r="AJ1721" s="7">
        <v>13</v>
      </c>
      <c r="AK1721" s="7">
        <v>11</v>
      </c>
      <c r="AL1721">
        <v>0.70450898579999999</v>
      </c>
      <c r="AM1721">
        <v>0.69691135169999996</v>
      </c>
      <c r="AO1721" s="7">
        <v>1720</v>
      </c>
      <c r="AP1721" s="7">
        <v>4</v>
      </c>
      <c r="AQ1721" s="7">
        <v>6</v>
      </c>
      <c r="AR1721">
        <v>5.2989560200000001E-2</v>
      </c>
      <c r="AS1721">
        <v>0.1109177215</v>
      </c>
      <c r="AU1721" s="7">
        <v>1720</v>
      </c>
      <c r="AV1721" s="7">
        <v>23</v>
      </c>
      <c r="AW1721" s="7">
        <v>21</v>
      </c>
      <c r="AX1721">
        <v>0.44115004489999998</v>
      </c>
      <c r="AY1721">
        <v>0.4555256064</v>
      </c>
    </row>
    <row r="1722" spans="23:51" x14ac:dyDescent="0.3">
      <c r="W1722" s="30">
        <v>1721</v>
      </c>
      <c r="X1722" s="30">
        <v>74</v>
      </c>
      <c r="Y1722" s="30">
        <v>66</v>
      </c>
      <c r="Z1722" s="30">
        <v>0.46727029894745475</v>
      </c>
      <c r="AB1722" s="7">
        <v>1721</v>
      </c>
      <c r="AC1722" s="7">
        <v>74</v>
      </c>
      <c r="AD1722" s="7">
        <v>66</v>
      </c>
      <c r="AE1722">
        <v>0.84287901990000003</v>
      </c>
      <c r="AF1722">
        <v>0.84855916610000004</v>
      </c>
      <c r="AI1722" s="7">
        <v>1721</v>
      </c>
      <c r="AJ1722" s="7">
        <v>2</v>
      </c>
      <c r="AK1722" s="7">
        <v>2</v>
      </c>
      <c r="AL1722">
        <v>7.9188061599999998E-2</v>
      </c>
      <c r="AM1722">
        <v>0.1075010028</v>
      </c>
      <c r="AO1722" s="7">
        <v>1721</v>
      </c>
      <c r="AP1722" s="7">
        <v>40</v>
      </c>
      <c r="AQ1722" s="7">
        <v>35</v>
      </c>
      <c r="AR1722">
        <v>0.74248655480000003</v>
      </c>
      <c r="AS1722">
        <v>0.7237341772</v>
      </c>
      <c r="AU1722" s="7">
        <v>1721</v>
      </c>
      <c r="AV1722" s="7">
        <v>11</v>
      </c>
      <c r="AW1722" s="7">
        <v>10</v>
      </c>
      <c r="AX1722">
        <v>0.21473495049999999</v>
      </c>
      <c r="AY1722">
        <v>0.23270440249999999</v>
      </c>
    </row>
    <row r="1723" spans="23:51" x14ac:dyDescent="0.3">
      <c r="W1723" s="30">
        <v>1722</v>
      </c>
      <c r="X1723" s="30">
        <v>6</v>
      </c>
      <c r="Y1723" s="30">
        <v>6</v>
      </c>
      <c r="Z1723" s="30">
        <v>0.46732479386280412</v>
      </c>
      <c r="AB1723" s="7">
        <v>1722</v>
      </c>
      <c r="AC1723" s="7">
        <v>6</v>
      </c>
      <c r="AD1723" s="7">
        <v>6</v>
      </c>
      <c r="AE1723">
        <v>8.6676875900000006E-2</v>
      </c>
      <c r="AF1723">
        <v>0.10453709379999999</v>
      </c>
      <c r="AI1723" s="7">
        <v>1722</v>
      </c>
      <c r="AJ1723" s="7">
        <v>12</v>
      </c>
      <c r="AK1723" s="7">
        <v>9</v>
      </c>
      <c r="AL1723">
        <v>0.6704910141</v>
      </c>
      <c r="AM1723">
        <v>0.60882470909999997</v>
      </c>
      <c r="AO1723" s="7">
        <v>1722</v>
      </c>
      <c r="AP1723" s="7">
        <v>13</v>
      </c>
      <c r="AQ1723" s="7">
        <v>13</v>
      </c>
      <c r="AR1723">
        <v>0.28883264780000001</v>
      </c>
      <c r="AS1723">
        <v>0.31724683539999998</v>
      </c>
      <c r="AU1723" s="7">
        <v>1722</v>
      </c>
      <c r="AV1723" s="7">
        <v>13</v>
      </c>
      <c r="AW1723" s="7">
        <v>9</v>
      </c>
      <c r="AX1723">
        <v>0.25696316260000002</v>
      </c>
      <c r="AY1723">
        <v>0.20889487870000001</v>
      </c>
    </row>
    <row r="1724" spans="23:51" x14ac:dyDescent="0.3">
      <c r="W1724" s="30">
        <v>1723</v>
      </c>
      <c r="X1724" s="30">
        <v>58</v>
      </c>
      <c r="Y1724" s="30">
        <v>48</v>
      </c>
      <c r="Z1724" s="30">
        <v>0.46782529675103091</v>
      </c>
      <c r="AB1724" s="7">
        <v>1723</v>
      </c>
      <c r="AC1724" s="7">
        <v>58</v>
      </c>
      <c r="AD1724" s="7">
        <v>48</v>
      </c>
      <c r="AE1724">
        <v>0.77856049000000005</v>
      </c>
      <c r="AF1724">
        <v>0.75935009190000002</v>
      </c>
      <c r="AI1724" s="7">
        <v>1723</v>
      </c>
      <c r="AJ1724" s="7">
        <v>18</v>
      </c>
      <c r="AK1724" s="7">
        <v>16</v>
      </c>
      <c r="AL1724">
        <v>0.82477535300000004</v>
      </c>
      <c r="AM1724">
        <v>0.83241075009999999</v>
      </c>
      <c r="AO1724" s="7">
        <v>1723</v>
      </c>
      <c r="AP1724" s="7">
        <v>32</v>
      </c>
      <c r="AQ1724" s="7">
        <v>28</v>
      </c>
      <c r="AR1724">
        <v>0.65295792470000003</v>
      </c>
      <c r="AS1724">
        <v>0.63291139240000005</v>
      </c>
      <c r="AU1724" s="7">
        <v>1723</v>
      </c>
      <c r="AV1724" s="7">
        <v>35</v>
      </c>
      <c r="AW1724" s="7">
        <v>22</v>
      </c>
      <c r="AX1724">
        <v>0.5925426774</v>
      </c>
      <c r="AY1724">
        <v>0.47439353090000003</v>
      </c>
    </row>
    <row r="1725" spans="23:51" x14ac:dyDescent="0.3">
      <c r="W1725" s="30">
        <v>1724</v>
      </c>
      <c r="X1725" s="30">
        <v>39</v>
      </c>
      <c r="Y1725" s="30">
        <v>35</v>
      </c>
      <c r="Z1725" s="30">
        <v>0.46783765171749403</v>
      </c>
      <c r="AB1725" s="7">
        <v>1724</v>
      </c>
      <c r="AC1725" s="7">
        <v>39</v>
      </c>
      <c r="AD1725" s="7">
        <v>35</v>
      </c>
      <c r="AE1725">
        <v>0.63644716690000003</v>
      </c>
      <c r="AF1725">
        <v>0.65266707540000002</v>
      </c>
      <c r="AI1725" s="7">
        <v>1724</v>
      </c>
      <c r="AJ1725" s="7">
        <v>2</v>
      </c>
      <c r="AK1725" s="7">
        <v>2</v>
      </c>
      <c r="AL1725">
        <v>7.9188061599999998E-2</v>
      </c>
      <c r="AM1725">
        <v>0.1075010028</v>
      </c>
      <c r="AO1725" s="7">
        <v>1724</v>
      </c>
      <c r="AP1725" s="7">
        <v>2</v>
      </c>
      <c r="AQ1725" s="7">
        <v>2</v>
      </c>
      <c r="AR1725">
        <v>2.11958241E-2</v>
      </c>
      <c r="AS1725">
        <v>2.2310126499999999E-2</v>
      </c>
      <c r="AU1725" s="7">
        <v>1724</v>
      </c>
      <c r="AV1725" s="7">
        <v>39</v>
      </c>
      <c r="AW1725" s="7">
        <v>32</v>
      </c>
      <c r="AX1725">
        <v>0.63522012569999997</v>
      </c>
      <c r="AY1725">
        <v>0.61006289300000005</v>
      </c>
    </row>
    <row r="1726" spans="23:51" x14ac:dyDescent="0.3">
      <c r="W1726" s="30">
        <v>1725</v>
      </c>
      <c r="X1726" s="30">
        <v>17</v>
      </c>
      <c r="Y1726" s="30">
        <v>18</v>
      </c>
      <c r="Z1726" s="30">
        <v>0.46836211963858976</v>
      </c>
      <c r="AB1726" s="7">
        <v>1725</v>
      </c>
      <c r="AC1726" s="7">
        <v>17</v>
      </c>
      <c r="AD1726" s="7">
        <v>18</v>
      </c>
      <c r="AE1726">
        <v>0.32894333840000001</v>
      </c>
      <c r="AF1726">
        <v>0.39546290610000001</v>
      </c>
      <c r="AI1726" s="7">
        <v>1725</v>
      </c>
      <c r="AJ1726" s="7">
        <v>15</v>
      </c>
      <c r="AK1726" s="7">
        <v>14</v>
      </c>
      <c r="AL1726">
        <v>0.76163350439999999</v>
      </c>
      <c r="AM1726">
        <v>0.79021259519999998</v>
      </c>
      <c r="AO1726" s="7">
        <v>1725</v>
      </c>
      <c r="AP1726" s="7">
        <v>9</v>
      </c>
      <c r="AQ1726" s="7">
        <v>6</v>
      </c>
      <c r="AR1726">
        <v>0.1773173046</v>
      </c>
      <c r="AS1726">
        <v>0.1109177215</v>
      </c>
      <c r="AU1726" s="7">
        <v>1725</v>
      </c>
      <c r="AV1726" s="7">
        <v>2</v>
      </c>
      <c r="AW1726" s="7">
        <v>2</v>
      </c>
      <c r="AX1726">
        <v>2.33602875E-2</v>
      </c>
      <c r="AY1726">
        <v>3.0098831900000001E-2</v>
      </c>
    </row>
    <row r="1727" spans="23:51" x14ac:dyDescent="0.3">
      <c r="W1727" s="30">
        <v>1726</v>
      </c>
      <c r="X1727" s="30">
        <v>2</v>
      </c>
      <c r="Y1727" s="30">
        <v>2</v>
      </c>
      <c r="Z1727" s="30">
        <v>0.46846533915746891</v>
      </c>
      <c r="AB1727" s="7">
        <v>1726</v>
      </c>
      <c r="AC1727" s="7">
        <v>2</v>
      </c>
      <c r="AD1727" s="7">
        <v>2</v>
      </c>
      <c r="AE1727">
        <v>1.9601837600000001E-2</v>
      </c>
      <c r="AF1727">
        <v>2.4524831300000001E-2</v>
      </c>
      <c r="AI1727" s="7">
        <v>1726</v>
      </c>
      <c r="AJ1727" s="7">
        <v>19</v>
      </c>
      <c r="AK1727" s="7">
        <v>14</v>
      </c>
      <c r="AL1727">
        <v>0.84194480100000002</v>
      </c>
      <c r="AM1727">
        <v>0.79021259519999998</v>
      </c>
      <c r="AO1727" s="7">
        <v>1726</v>
      </c>
      <c r="AP1727" s="7">
        <v>50</v>
      </c>
      <c r="AQ1727" s="7">
        <v>49</v>
      </c>
      <c r="AR1727">
        <v>0.81936096169999995</v>
      </c>
      <c r="AS1727">
        <v>0.83939873409999999</v>
      </c>
      <c r="AU1727" s="7">
        <v>1726</v>
      </c>
      <c r="AV1727" s="7">
        <v>17</v>
      </c>
      <c r="AW1727" s="7">
        <v>14</v>
      </c>
      <c r="AX1727">
        <v>0.3279424977</v>
      </c>
      <c r="AY1727">
        <v>0.31940700799999999</v>
      </c>
    </row>
    <row r="1728" spans="23:51" x14ac:dyDescent="0.3">
      <c r="W1728" s="30">
        <v>1727</v>
      </c>
      <c r="X1728" s="30">
        <v>9</v>
      </c>
      <c r="Y1728" s="30">
        <v>8</v>
      </c>
      <c r="Z1728" s="30">
        <v>0.46875669977100554</v>
      </c>
      <c r="AB1728" s="7">
        <v>1727</v>
      </c>
      <c r="AC1728" s="7">
        <v>9</v>
      </c>
      <c r="AD1728" s="7">
        <v>8</v>
      </c>
      <c r="AE1728">
        <v>0.15130168450000001</v>
      </c>
      <c r="AF1728">
        <v>0.1551195585</v>
      </c>
      <c r="AI1728" s="7">
        <v>1727</v>
      </c>
      <c r="AJ1728" s="7">
        <v>3</v>
      </c>
      <c r="AK1728" s="7">
        <v>4</v>
      </c>
      <c r="AL1728">
        <v>0.145860077</v>
      </c>
      <c r="AM1728">
        <v>0.27276373840000001</v>
      </c>
      <c r="AO1728" s="7">
        <v>1727</v>
      </c>
      <c r="AP1728" s="7">
        <v>11</v>
      </c>
      <c r="AQ1728" s="7">
        <v>9</v>
      </c>
      <c r="AR1728">
        <v>0.23125593159999999</v>
      </c>
      <c r="AS1728">
        <v>0.20063291129999999</v>
      </c>
      <c r="AU1728" s="7">
        <v>1727</v>
      </c>
      <c r="AV1728" s="7">
        <v>37</v>
      </c>
      <c r="AW1728" s="7">
        <v>36</v>
      </c>
      <c r="AX1728">
        <v>0.61275831079999998</v>
      </c>
      <c r="AY1728">
        <v>0.65992812209999996</v>
      </c>
    </row>
    <row r="1729" spans="23:51" x14ac:dyDescent="0.3">
      <c r="W1729" s="30">
        <v>1728</v>
      </c>
      <c r="X1729" s="30">
        <v>17</v>
      </c>
      <c r="Y1729" s="30">
        <v>12</v>
      </c>
      <c r="Z1729" s="30">
        <v>0.46883610249236063</v>
      </c>
      <c r="AB1729" s="7">
        <v>1728</v>
      </c>
      <c r="AC1729" s="7">
        <v>17</v>
      </c>
      <c r="AD1729" s="7">
        <v>12</v>
      </c>
      <c r="AE1729">
        <v>0.32894333840000001</v>
      </c>
      <c r="AF1729">
        <v>0.26333537699999998</v>
      </c>
      <c r="AI1729" s="7">
        <v>1728</v>
      </c>
      <c r="AJ1729" s="7">
        <v>7</v>
      </c>
      <c r="AK1729" s="7">
        <v>7</v>
      </c>
      <c r="AL1729">
        <v>0.42378048779999999</v>
      </c>
      <c r="AM1729">
        <v>0.4956277577</v>
      </c>
      <c r="AO1729" s="7">
        <v>1728</v>
      </c>
      <c r="AP1729" s="7">
        <v>7</v>
      </c>
      <c r="AQ1729" s="7">
        <v>6</v>
      </c>
      <c r="AR1729">
        <v>0.1224296108</v>
      </c>
      <c r="AS1729">
        <v>0.1109177215</v>
      </c>
      <c r="AU1729" s="7">
        <v>1728</v>
      </c>
      <c r="AV1729" s="7">
        <v>20</v>
      </c>
      <c r="AW1729" s="7">
        <v>16</v>
      </c>
      <c r="AX1729">
        <v>0.38589398019999999</v>
      </c>
      <c r="AY1729">
        <v>0.36522911050000001</v>
      </c>
    </row>
    <row r="1730" spans="23:51" x14ac:dyDescent="0.3">
      <c r="W1730" s="30">
        <v>1729</v>
      </c>
      <c r="X1730" s="30">
        <v>47</v>
      </c>
      <c r="Y1730" s="30">
        <v>46</v>
      </c>
      <c r="Z1730" s="30">
        <v>0.4713211893141912</v>
      </c>
      <c r="AB1730" s="7">
        <v>1729</v>
      </c>
      <c r="AC1730" s="7">
        <v>47</v>
      </c>
      <c r="AD1730" s="7">
        <v>46</v>
      </c>
      <c r="AE1730">
        <v>0.70444104129999996</v>
      </c>
      <c r="AF1730">
        <v>0.74279583069999999</v>
      </c>
      <c r="AI1730" s="7">
        <v>1729</v>
      </c>
      <c r="AJ1730" s="7">
        <v>20</v>
      </c>
      <c r="AK1730" s="7">
        <v>18</v>
      </c>
      <c r="AL1730">
        <v>0.85783055190000002</v>
      </c>
      <c r="AM1730">
        <v>0.86466105090000001</v>
      </c>
      <c r="AO1730" s="7">
        <v>1729</v>
      </c>
      <c r="AP1730" s="7">
        <v>27</v>
      </c>
      <c r="AQ1730" s="7">
        <v>26</v>
      </c>
      <c r="AR1730">
        <v>0.58098702940000002</v>
      </c>
      <c r="AS1730">
        <v>0.60047468349999999</v>
      </c>
      <c r="AU1730" s="7">
        <v>1729</v>
      </c>
      <c r="AV1730" s="7">
        <v>108</v>
      </c>
      <c r="AW1730" s="7">
        <v>90</v>
      </c>
      <c r="AX1730">
        <v>0.91150044919999995</v>
      </c>
      <c r="AY1730">
        <v>0.90116801430000004</v>
      </c>
    </row>
    <row r="1731" spans="23:51" x14ac:dyDescent="0.3">
      <c r="W1731" s="30">
        <v>1730</v>
      </c>
      <c r="X1731" s="30">
        <v>1</v>
      </c>
      <c r="Y1731" s="30">
        <v>3</v>
      </c>
      <c r="Z1731" s="30">
        <v>0.47156735712630393</v>
      </c>
      <c r="AB1731" s="7">
        <v>1730</v>
      </c>
      <c r="AC1731" s="7">
        <v>1</v>
      </c>
      <c r="AD1731" s="7">
        <v>3</v>
      </c>
      <c r="AE1731">
        <v>6.4318528999999999E-3</v>
      </c>
      <c r="AF1731">
        <v>3.7706928200000003E-2</v>
      </c>
      <c r="AI1731" s="7">
        <v>1730</v>
      </c>
      <c r="AJ1731" s="7">
        <v>13</v>
      </c>
      <c r="AK1731" s="7">
        <v>14</v>
      </c>
      <c r="AL1731">
        <v>0.70450898579999999</v>
      </c>
      <c r="AM1731">
        <v>0.79021259519999998</v>
      </c>
      <c r="AO1731" s="7">
        <v>1730</v>
      </c>
      <c r="AP1731" s="7">
        <v>7</v>
      </c>
      <c r="AQ1731" s="7">
        <v>7</v>
      </c>
      <c r="AR1731">
        <v>0.1224296108</v>
      </c>
      <c r="AS1731">
        <v>0.1397151898</v>
      </c>
      <c r="AU1731" s="7">
        <v>1730</v>
      </c>
      <c r="AV1731" s="7">
        <v>12</v>
      </c>
      <c r="AW1731" s="7">
        <v>8</v>
      </c>
      <c r="AX1731">
        <v>0.2345013477</v>
      </c>
      <c r="AY1731">
        <v>0.17924528300000001</v>
      </c>
    </row>
    <row r="1732" spans="23:51" x14ac:dyDescent="0.3">
      <c r="W1732" s="30">
        <v>1731</v>
      </c>
      <c r="X1732" s="30">
        <v>145</v>
      </c>
      <c r="Y1732" s="30">
        <v>145</v>
      </c>
      <c r="Z1732" s="30">
        <v>0.47212706218100609</v>
      </c>
      <c r="AB1732" s="7">
        <v>1731</v>
      </c>
      <c r="AC1732" s="7">
        <v>145</v>
      </c>
      <c r="AD1732" s="7">
        <v>145</v>
      </c>
      <c r="AE1732">
        <v>0.94609494640000003</v>
      </c>
      <c r="AF1732">
        <v>0.95800122619999994</v>
      </c>
      <c r="AI1732" s="7">
        <v>1731</v>
      </c>
      <c r="AJ1732" s="7">
        <v>5</v>
      </c>
      <c r="AK1732" s="7">
        <v>4</v>
      </c>
      <c r="AL1732">
        <v>0.28923299099999999</v>
      </c>
      <c r="AM1732">
        <v>0.27276373840000001</v>
      </c>
      <c r="AO1732" s="7">
        <v>1731</v>
      </c>
      <c r="AP1732" s="7">
        <v>4</v>
      </c>
      <c r="AQ1732" s="7">
        <v>1</v>
      </c>
      <c r="AR1732">
        <v>5.2989560200000001E-2</v>
      </c>
      <c r="AS1732">
        <v>7.7531644999999996E-3</v>
      </c>
      <c r="AU1732" s="7">
        <v>1731</v>
      </c>
      <c r="AV1732" s="7">
        <v>3</v>
      </c>
      <c r="AW1732" s="7">
        <v>3</v>
      </c>
      <c r="AX1732">
        <v>3.3692722299999998E-2</v>
      </c>
      <c r="AY1732">
        <v>4.89667565E-2</v>
      </c>
    </row>
    <row r="1733" spans="23:51" x14ac:dyDescent="0.3">
      <c r="W1733" s="30">
        <v>1732</v>
      </c>
      <c r="X1733" s="30">
        <v>89</v>
      </c>
      <c r="Y1733" s="30">
        <v>87</v>
      </c>
      <c r="Z1733" s="30">
        <v>0.47270830897963645</v>
      </c>
      <c r="AB1733" s="7">
        <v>1732</v>
      </c>
      <c r="AC1733" s="7">
        <v>89</v>
      </c>
      <c r="AD1733" s="7">
        <v>87</v>
      </c>
      <c r="AE1733">
        <v>0.87901990809999997</v>
      </c>
      <c r="AF1733">
        <v>0.8988350705</v>
      </c>
      <c r="AI1733" s="7">
        <v>1732</v>
      </c>
      <c r="AJ1733" s="7">
        <v>26</v>
      </c>
      <c r="AK1733" s="7">
        <v>20</v>
      </c>
      <c r="AL1733">
        <v>0.91696084720000004</v>
      </c>
      <c r="AM1733">
        <v>0.88937023660000003</v>
      </c>
      <c r="AO1733" s="7">
        <v>1732</v>
      </c>
      <c r="AP1733" s="7">
        <v>9</v>
      </c>
      <c r="AQ1733" s="7">
        <v>7</v>
      </c>
      <c r="AR1733">
        <v>0.1773173046</v>
      </c>
      <c r="AS1733">
        <v>0.1397151898</v>
      </c>
      <c r="AU1733" s="7">
        <v>1732</v>
      </c>
      <c r="AV1733" s="7">
        <v>41</v>
      </c>
      <c r="AW1733" s="7">
        <v>30</v>
      </c>
      <c r="AX1733">
        <v>0.65768194069999997</v>
      </c>
      <c r="AY1733">
        <v>0.58445642399999997</v>
      </c>
    </row>
    <row r="1734" spans="23:51" x14ac:dyDescent="0.3">
      <c r="W1734" s="30">
        <v>1733</v>
      </c>
      <c r="X1734" s="30">
        <v>83</v>
      </c>
      <c r="Y1734" s="30">
        <v>79</v>
      </c>
      <c r="Z1734" s="30">
        <v>0.47291849949577003</v>
      </c>
      <c r="AB1734" s="7">
        <v>1733</v>
      </c>
      <c r="AC1734" s="7">
        <v>83</v>
      </c>
      <c r="AD1734" s="7">
        <v>79</v>
      </c>
      <c r="AE1734">
        <v>0.86462480850000001</v>
      </c>
      <c r="AF1734">
        <v>0.87798896380000002</v>
      </c>
      <c r="AI1734" s="7">
        <v>1733</v>
      </c>
      <c r="AJ1734" s="7">
        <v>16</v>
      </c>
      <c r="AK1734" s="7">
        <v>12</v>
      </c>
      <c r="AL1734">
        <v>0.78674582790000003</v>
      </c>
      <c r="AM1734">
        <v>0.73341355789999996</v>
      </c>
      <c r="AO1734" s="7">
        <v>1733</v>
      </c>
      <c r="AP1734" s="7">
        <v>27</v>
      </c>
      <c r="AQ1734" s="7">
        <v>26</v>
      </c>
      <c r="AR1734">
        <v>0.58098702940000002</v>
      </c>
      <c r="AS1734">
        <v>0.60047468349999999</v>
      </c>
      <c r="AU1734" s="7">
        <v>1733</v>
      </c>
      <c r="AV1734" s="7">
        <v>17</v>
      </c>
      <c r="AW1734" s="7">
        <v>16</v>
      </c>
      <c r="AX1734">
        <v>0.3279424977</v>
      </c>
      <c r="AY1734">
        <v>0.36522911050000001</v>
      </c>
    </row>
    <row r="1735" spans="23:51" x14ac:dyDescent="0.3">
      <c r="W1735" s="30">
        <v>1734</v>
      </c>
      <c r="X1735" s="30">
        <v>8</v>
      </c>
      <c r="Y1735" s="30">
        <v>6</v>
      </c>
      <c r="Z1735" s="30">
        <v>0.47321165608360294</v>
      </c>
      <c r="AB1735" s="7">
        <v>1734</v>
      </c>
      <c r="AC1735" s="7">
        <v>8</v>
      </c>
      <c r="AD1735" s="7">
        <v>6</v>
      </c>
      <c r="AE1735">
        <v>0.12771822350000001</v>
      </c>
      <c r="AF1735">
        <v>0.10453709379999999</v>
      </c>
      <c r="AI1735" s="7">
        <v>1734</v>
      </c>
      <c r="AJ1735" s="7">
        <v>5</v>
      </c>
      <c r="AK1735" s="7">
        <v>6</v>
      </c>
      <c r="AL1735">
        <v>0.28923299099999999</v>
      </c>
      <c r="AM1735">
        <v>0.42928198950000002</v>
      </c>
      <c r="AO1735" s="7">
        <v>1734</v>
      </c>
      <c r="AP1735" s="7">
        <v>19</v>
      </c>
      <c r="AQ1735" s="7">
        <v>17</v>
      </c>
      <c r="AR1735">
        <v>0.43419803849999999</v>
      </c>
      <c r="AS1735">
        <v>0.41803797459999997</v>
      </c>
      <c r="AU1735" s="7">
        <v>1734</v>
      </c>
      <c r="AV1735" s="7">
        <v>3</v>
      </c>
      <c r="AW1735" s="7">
        <v>3</v>
      </c>
      <c r="AX1735">
        <v>3.3692722299999998E-2</v>
      </c>
      <c r="AY1735">
        <v>4.89667565E-2</v>
      </c>
    </row>
    <row r="1736" spans="23:51" x14ac:dyDescent="0.3">
      <c r="W1736" s="30">
        <v>1735</v>
      </c>
      <c r="X1736" s="30">
        <v>92</v>
      </c>
      <c r="Y1736" s="30">
        <v>81</v>
      </c>
      <c r="Z1736" s="30">
        <v>0.47341694687446878</v>
      </c>
      <c r="AB1736" s="7">
        <v>1735</v>
      </c>
      <c r="AC1736" s="7">
        <v>92</v>
      </c>
      <c r="AD1736" s="7">
        <v>81</v>
      </c>
      <c r="AE1736">
        <v>0.88545176110000001</v>
      </c>
      <c r="AF1736">
        <v>0.88320049040000004</v>
      </c>
      <c r="AI1736" s="7">
        <v>1735</v>
      </c>
      <c r="AJ1736" s="7">
        <v>2</v>
      </c>
      <c r="AK1736" s="7">
        <v>3</v>
      </c>
      <c r="AL1736">
        <v>7.9188061599999998E-2</v>
      </c>
      <c r="AM1736">
        <v>0.18949057359999999</v>
      </c>
      <c r="AO1736" s="7">
        <v>1735</v>
      </c>
      <c r="AP1736" s="7">
        <v>79</v>
      </c>
      <c r="AQ1736" s="7">
        <v>77</v>
      </c>
      <c r="AR1736">
        <v>0.92739639350000003</v>
      </c>
      <c r="AS1736">
        <v>0.93433544300000004</v>
      </c>
      <c r="AU1736" s="7">
        <v>1735</v>
      </c>
      <c r="AV1736" s="7">
        <v>11</v>
      </c>
      <c r="AW1736" s="7">
        <v>10</v>
      </c>
      <c r="AX1736">
        <v>0.21473495049999999</v>
      </c>
      <c r="AY1736">
        <v>0.23270440249999999</v>
      </c>
    </row>
    <row r="1737" spans="23:51" x14ac:dyDescent="0.3">
      <c r="W1737" s="30">
        <v>1736</v>
      </c>
      <c r="X1737" s="30">
        <v>15</v>
      </c>
      <c r="Y1737" s="30">
        <v>9</v>
      </c>
      <c r="Z1737" s="30">
        <v>0.4735081653626223</v>
      </c>
      <c r="AB1737" s="7">
        <v>1736</v>
      </c>
      <c r="AC1737" s="7">
        <v>15</v>
      </c>
      <c r="AD1737" s="7">
        <v>9</v>
      </c>
      <c r="AE1737">
        <v>0.29096477790000003</v>
      </c>
      <c r="AF1737">
        <v>0.1848559166</v>
      </c>
      <c r="AI1737" s="7">
        <v>1736</v>
      </c>
      <c r="AJ1737" s="7">
        <v>16</v>
      </c>
      <c r="AK1737" s="7">
        <v>15</v>
      </c>
      <c r="AL1737">
        <v>0.78674582790000003</v>
      </c>
      <c r="AM1737">
        <v>0.81291616519999998</v>
      </c>
      <c r="AO1737" s="7">
        <v>1736</v>
      </c>
      <c r="AP1737" s="7">
        <v>32</v>
      </c>
      <c r="AQ1737" s="7">
        <v>26</v>
      </c>
      <c r="AR1737">
        <v>0.65295792470000003</v>
      </c>
      <c r="AS1737">
        <v>0.60047468349999999</v>
      </c>
      <c r="AU1737" s="7">
        <v>1736</v>
      </c>
      <c r="AV1737" s="7">
        <v>9</v>
      </c>
      <c r="AW1737" s="7">
        <v>1</v>
      </c>
      <c r="AX1737">
        <v>0.1693620844</v>
      </c>
      <c r="AY1737">
        <v>1.34770889E-2</v>
      </c>
    </row>
    <row r="1738" spans="23:51" x14ac:dyDescent="0.3">
      <c r="W1738" s="30">
        <v>1737</v>
      </c>
      <c r="X1738" s="30">
        <v>175</v>
      </c>
      <c r="Y1738" s="30">
        <v>116</v>
      </c>
      <c r="Z1738" s="30">
        <v>0.47369579274690843</v>
      </c>
      <c r="AB1738" s="7">
        <v>1737</v>
      </c>
      <c r="AC1738" s="7">
        <v>175</v>
      </c>
      <c r="AD1738" s="7">
        <v>116</v>
      </c>
      <c r="AE1738">
        <v>0.96508422660000004</v>
      </c>
      <c r="AF1738">
        <v>0.93776824030000006</v>
      </c>
      <c r="AI1738" s="7">
        <v>1737</v>
      </c>
      <c r="AJ1738" s="7">
        <v>9</v>
      </c>
      <c r="AK1738" s="7">
        <v>9</v>
      </c>
      <c r="AL1738">
        <v>0.53714698329999999</v>
      </c>
      <c r="AM1738">
        <v>0.60882470909999997</v>
      </c>
      <c r="AO1738" s="7">
        <v>1737</v>
      </c>
      <c r="AP1738" s="7">
        <v>19</v>
      </c>
      <c r="AQ1738" s="7">
        <v>16</v>
      </c>
      <c r="AR1738">
        <v>0.43419803849999999</v>
      </c>
      <c r="AS1738">
        <v>0.39351265819999998</v>
      </c>
      <c r="AU1738" s="7">
        <v>1737</v>
      </c>
      <c r="AV1738" s="7">
        <v>100</v>
      </c>
      <c r="AW1738" s="7">
        <v>107</v>
      </c>
      <c r="AX1738">
        <v>0.8984725965</v>
      </c>
      <c r="AY1738">
        <v>0.92542677439999999</v>
      </c>
    </row>
    <row r="1739" spans="23:51" x14ac:dyDescent="0.3">
      <c r="W1739" s="30">
        <v>1738</v>
      </c>
      <c r="X1739" s="30">
        <v>47</v>
      </c>
      <c r="Y1739" s="30">
        <v>23</v>
      </c>
      <c r="Z1739" s="30">
        <v>0.47390371594876035</v>
      </c>
      <c r="AB1739" s="7">
        <v>1738</v>
      </c>
      <c r="AC1739" s="7">
        <v>47</v>
      </c>
      <c r="AD1739" s="7">
        <v>23</v>
      </c>
      <c r="AE1739">
        <v>0.70444104129999996</v>
      </c>
      <c r="AF1739">
        <v>0.48620478230000003</v>
      </c>
      <c r="AI1739" s="7">
        <v>1738</v>
      </c>
      <c r="AJ1739" s="7">
        <v>2</v>
      </c>
      <c r="AK1739" s="7">
        <v>1</v>
      </c>
      <c r="AL1739">
        <v>7.9188061599999998E-2</v>
      </c>
      <c r="AM1739">
        <v>4.2519053299999998E-2</v>
      </c>
      <c r="AO1739" s="7">
        <v>1738</v>
      </c>
      <c r="AP1739" s="7">
        <v>8</v>
      </c>
      <c r="AQ1739" s="7">
        <v>4</v>
      </c>
      <c r="AR1739">
        <v>0.14900347990000001</v>
      </c>
      <c r="AS1739">
        <v>5.9651898699999997E-2</v>
      </c>
      <c r="AU1739" s="7">
        <v>1738</v>
      </c>
      <c r="AV1739" s="7">
        <v>70</v>
      </c>
      <c r="AW1739" s="7">
        <v>58</v>
      </c>
      <c r="AX1739">
        <v>0.82165318949999999</v>
      </c>
      <c r="AY1739">
        <v>0.80907457319999998</v>
      </c>
    </row>
    <row r="1740" spans="23:51" x14ac:dyDescent="0.3">
      <c r="W1740" s="30">
        <v>1739</v>
      </c>
      <c r="X1740" s="30">
        <v>24</v>
      </c>
      <c r="Y1740" s="30">
        <v>24</v>
      </c>
      <c r="Z1740" s="30">
        <v>0.47412302660783323</v>
      </c>
      <c r="AB1740" s="7">
        <v>1739</v>
      </c>
      <c r="AC1740" s="7">
        <v>24</v>
      </c>
      <c r="AD1740" s="7">
        <v>24</v>
      </c>
      <c r="AE1740">
        <v>0.44716692180000001</v>
      </c>
      <c r="AF1740">
        <v>0.50183936230000004</v>
      </c>
      <c r="AI1740" s="7">
        <v>1739</v>
      </c>
      <c r="AJ1740" s="7">
        <v>7</v>
      </c>
      <c r="AK1740" s="7">
        <v>7</v>
      </c>
      <c r="AL1740">
        <v>0.42378048779999999</v>
      </c>
      <c r="AM1740">
        <v>0.4956277577</v>
      </c>
      <c r="AO1740" s="7">
        <v>1739</v>
      </c>
      <c r="AP1740" s="7">
        <v>5</v>
      </c>
      <c r="AQ1740" s="7">
        <v>5</v>
      </c>
      <c r="AR1740">
        <v>7.5767162200000002E-2</v>
      </c>
      <c r="AS1740">
        <v>8.4493670800000004E-2</v>
      </c>
      <c r="AU1740" s="7">
        <v>1739</v>
      </c>
      <c r="AV1740" s="7">
        <v>21</v>
      </c>
      <c r="AW1740" s="7">
        <v>19</v>
      </c>
      <c r="AX1740">
        <v>0.40700808620000001</v>
      </c>
      <c r="AY1740">
        <v>0.42138364769999997</v>
      </c>
    </row>
    <row r="1741" spans="23:51" x14ac:dyDescent="0.3">
      <c r="W1741" s="30">
        <v>1740</v>
      </c>
      <c r="X1741" s="30">
        <v>69</v>
      </c>
      <c r="Y1741" s="30">
        <v>62</v>
      </c>
      <c r="Z1741" s="30">
        <v>0.47415132300059371</v>
      </c>
      <c r="AB1741" s="7">
        <v>1740</v>
      </c>
      <c r="AC1741" s="7">
        <v>69</v>
      </c>
      <c r="AD1741" s="7">
        <v>62</v>
      </c>
      <c r="AE1741">
        <v>0.82542113319999999</v>
      </c>
      <c r="AF1741">
        <v>0.83384426730000005</v>
      </c>
      <c r="AI1741" s="7">
        <v>1740</v>
      </c>
      <c r="AJ1741" s="7">
        <v>6</v>
      </c>
      <c r="AK1741" s="7">
        <v>4</v>
      </c>
      <c r="AL1741">
        <v>0.35887355580000002</v>
      </c>
      <c r="AM1741">
        <v>0.27276373840000001</v>
      </c>
      <c r="AO1741" s="7">
        <v>1740</v>
      </c>
      <c r="AP1741" s="7">
        <v>30</v>
      </c>
      <c r="AQ1741" s="7">
        <v>25</v>
      </c>
      <c r="AR1741">
        <v>0.62543498890000004</v>
      </c>
      <c r="AS1741">
        <v>0.58291139240000001</v>
      </c>
      <c r="AU1741" s="7">
        <v>1740</v>
      </c>
      <c r="AV1741" s="7">
        <v>23</v>
      </c>
      <c r="AW1741" s="7">
        <v>14</v>
      </c>
      <c r="AX1741">
        <v>0.44115004489999998</v>
      </c>
      <c r="AY1741">
        <v>0.31940700799999999</v>
      </c>
    </row>
    <row r="1742" spans="23:51" x14ac:dyDescent="0.3">
      <c r="W1742" s="30">
        <v>1741</v>
      </c>
      <c r="X1742" s="30">
        <v>126</v>
      </c>
      <c r="Y1742" s="30">
        <v>121</v>
      </c>
      <c r="Z1742" s="30">
        <v>0.47490194344901404</v>
      </c>
      <c r="AB1742" s="7">
        <v>1741</v>
      </c>
      <c r="AC1742" s="7">
        <v>126</v>
      </c>
      <c r="AD1742" s="7">
        <v>121</v>
      </c>
      <c r="AE1742">
        <v>0.93169984679999995</v>
      </c>
      <c r="AF1742">
        <v>0.94114040460000004</v>
      </c>
      <c r="AI1742" s="7">
        <v>1741</v>
      </c>
      <c r="AJ1742" s="7">
        <v>4</v>
      </c>
      <c r="AK1742" s="7">
        <v>4</v>
      </c>
      <c r="AL1742">
        <v>0.21726572520000001</v>
      </c>
      <c r="AM1742">
        <v>0.27276373840000001</v>
      </c>
      <c r="AO1742" s="7">
        <v>1741</v>
      </c>
      <c r="AP1742" s="7">
        <v>28</v>
      </c>
      <c r="AQ1742" s="7">
        <v>26</v>
      </c>
      <c r="AR1742">
        <v>0.5958557418</v>
      </c>
      <c r="AS1742">
        <v>0.60047468349999999</v>
      </c>
      <c r="AU1742" s="7">
        <v>1741</v>
      </c>
      <c r="AV1742" s="7">
        <v>40</v>
      </c>
      <c r="AW1742" s="7">
        <v>35</v>
      </c>
      <c r="AX1742">
        <v>0.64734950579999995</v>
      </c>
      <c r="AY1742">
        <v>0.65049415990000004</v>
      </c>
    </row>
    <row r="1743" spans="23:51" x14ac:dyDescent="0.3">
      <c r="W1743" s="30">
        <v>1742</v>
      </c>
      <c r="X1743" s="30">
        <v>42</v>
      </c>
      <c r="Y1743" s="30">
        <v>31</v>
      </c>
      <c r="Z1743" s="30">
        <v>0.4750839740163969</v>
      </c>
      <c r="AB1743" s="7">
        <v>1742</v>
      </c>
      <c r="AC1743" s="7">
        <v>42</v>
      </c>
      <c r="AD1743" s="7">
        <v>31</v>
      </c>
      <c r="AE1743">
        <v>0.66431852979999995</v>
      </c>
      <c r="AF1743">
        <v>0.60790925809999996</v>
      </c>
      <c r="AI1743" s="7">
        <v>1742</v>
      </c>
      <c r="AJ1743" s="7">
        <v>22</v>
      </c>
      <c r="AK1743" s="7">
        <v>16</v>
      </c>
      <c r="AL1743">
        <v>0.88246148899999999</v>
      </c>
      <c r="AM1743">
        <v>0.83241075009999999</v>
      </c>
      <c r="AO1743" s="7">
        <v>1742</v>
      </c>
      <c r="AP1743" s="7">
        <v>25</v>
      </c>
      <c r="AQ1743" s="7">
        <v>23</v>
      </c>
      <c r="AR1743">
        <v>0.55093324889999995</v>
      </c>
      <c r="AS1743">
        <v>0.54794303789999999</v>
      </c>
      <c r="AU1743" s="7">
        <v>1742</v>
      </c>
      <c r="AV1743" s="7">
        <v>1</v>
      </c>
      <c r="AW1743" s="7">
        <v>1</v>
      </c>
      <c r="AX1743">
        <v>8.0862533000000004E-3</v>
      </c>
      <c r="AY1743">
        <v>1.34770889E-2</v>
      </c>
    </row>
    <row r="1744" spans="23:51" x14ac:dyDescent="0.3">
      <c r="W1744" s="30">
        <v>1743</v>
      </c>
      <c r="X1744" s="30">
        <v>10</v>
      </c>
      <c r="Y1744" s="30">
        <v>9</v>
      </c>
      <c r="Z1744" s="30">
        <v>0.47520261706136047</v>
      </c>
      <c r="AB1744" s="7">
        <v>1743</v>
      </c>
      <c r="AC1744" s="7">
        <v>10</v>
      </c>
      <c r="AD1744" s="7">
        <v>9</v>
      </c>
      <c r="AE1744">
        <v>0.1745788667</v>
      </c>
      <c r="AF1744">
        <v>0.1848559166</v>
      </c>
      <c r="AI1744" s="7">
        <v>1743</v>
      </c>
      <c r="AJ1744" s="7">
        <v>0</v>
      </c>
      <c r="AK1744" s="7">
        <v>0</v>
      </c>
      <c r="AL1744">
        <v>0</v>
      </c>
      <c r="AM1744">
        <v>0</v>
      </c>
      <c r="AO1744" s="7">
        <v>1743</v>
      </c>
      <c r="AP1744" s="7">
        <v>26</v>
      </c>
      <c r="AQ1744" s="7">
        <v>24</v>
      </c>
      <c r="AR1744">
        <v>0.5667510281</v>
      </c>
      <c r="AS1744">
        <v>0.56724683539999998</v>
      </c>
      <c r="AU1744" s="7">
        <v>1743</v>
      </c>
      <c r="AV1744" s="7">
        <v>4</v>
      </c>
      <c r="AW1744" s="7">
        <v>4</v>
      </c>
      <c r="AX1744">
        <v>5.4806828299999999E-2</v>
      </c>
      <c r="AY1744">
        <v>7.1428571400000002E-2</v>
      </c>
    </row>
    <row r="1745" spans="23:51" x14ac:dyDescent="0.3">
      <c r="W1745" s="30">
        <v>1744</v>
      </c>
      <c r="X1745" s="30">
        <v>6</v>
      </c>
      <c r="Y1745" s="30">
        <v>3</v>
      </c>
      <c r="Z1745" s="30">
        <v>0.47530558613629914</v>
      </c>
      <c r="AB1745" s="7">
        <v>1744</v>
      </c>
      <c r="AC1745" s="7">
        <v>6</v>
      </c>
      <c r="AD1745" s="7">
        <v>3</v>
      </c>
      <c r="AE1745">
        <v>8.6676875900000006E-2</v>
      </c>
      <c r="AF1745">
        <v>3.7706928200000003E-2</v>
      </c>
      <c r="AI1745" s="7">
        <v>1744</v>
      </c>
      <c r="AJ1745" s="7">
        <v>18</v>
      </c>
      <c r="AK1745" s="7">
        <v>15</v>
      </c>
      <c r="AL1745">
        <v>0.82477535300000004</v>
      </c>
      <c r="AM1745">
        <v>0.81291616519999998</v>
      </c>
      <c r="AO1745" s="7">
        <v>1744</v>
      </c>
      <c r="AP1745" s="7">
        <v>21</v>
      </c>
      <c r="AQ1745" s="7">
        <v>21</v>
      </c>
      <c r="AR1745">
        <v>0.47579879780000001</v>
      </c>
      <c r="AS1745">
        <v>0.50838607589999996</v>
      </c>
      <c r="AU1745" s="7">
        <v>1744</v>
      </c>
      <c r="AV1745" s="7">
        <v>12</v>
      </c>
      <c r="AW1745" s="7">
        <v>8</v>
      </c>
      <c r="AX1745">
        <v>0.2345013477</v>
      </c>
      <c r="AY1745">
        <v>0.17924528300000001</v>
      </c>
    </row>
    <row r="1746" spans="23:51" x14ac:dyDescent="0.3">
      <c r="W1746" s="30">
        <v>1745</v>
      </c>
      <c r="X1746" s="30">
        <v>17</v>
      </c>
      <c r="Y1746" s="30">
        <v>12</v>
      </c>
      <c r="Z1746" s="30">
        <v>0.47543460060397058</v>
      </c>
      <c r="AB1746" s="7">
        <v>1745</v>
      </c>
      <c r="AC1746" s="7">
        <v>17</v>
      </c>
      <c r="AD1746" s="7">
        <v>12</v>
      </c>
      <c r="AE1746">
        <v>0.32894333840000001</v>
      </c>
      <c r="AF1746">
        <v>0.26333537699999998</v>
      </c>
      <c r="AI1746" s="7">
        <v>1745</v>
      </c>
      <c r="AJ1746" s="7">
        <v>5</v>
      </c>
      <c r="AK1746" s="7">
        <v>3</v>
      </c>
      <c r="AL1746">
        <v>0.28923299099999999</v>
      </c>
      <c r="AM1746">
        <v>0.18949057359999999</v>
      </c>
      <c r="AO1746" s="7">
        <v>1745</v>
      </c>
      <c r="AP1746" s="7">
        <v>53</v>
      </c>
      <c r="AQ1746" s="7">
        <v>64</v>
      </c>
      <c r="AR1746">
        <v>0.83786776330000001</v>
      </c>
      <c r="AS1746">
        <v>0.90316455689999997</v>
      </c>
      <c r="AU1746" s="7">
        <v>1745</v>
      </c>
      <c r="AV1746" s="7">
        <v>16</v>
      </c>
      <c r="AW1746" s="7">
        <v>12</v>
      </c>
      <c r="AX1746">
        <v>0.30997304580000001</v>
      </c>
      <c r="AY1746">
        <v>0.281671159</v>
      </c>
    </row>
    <row r="1747" spans="23:51" x14ac:dyDescent="0.3">
      <c r="W1747" s="30">
        <v>1746</v>
      </c>
      <c r="X1747" s="30">
        <v>14</v>
      </c>
      <c r="Y1747" s="30">
        <v>10</v>
      </c>
      <c r="Z1747" s="30">
        <v>0.47554257498882269</v>
      </c>
      <c r="AB1747" s="7">
        <v>1746</v>
      </c>
      <c r="AC1747" s="7">
        <v>14</v>
      </c>
      <c r="AD1747" s="7">
        <v>10</v>
      </c>
      <c r="AE1747">
        <v>0.26278713619999999</v>
      </c>
      <c r="AF1747">
        <v>0.21367259350000001</v>
      </c>
      <c r="AI1747" s="7">
        <v>1746</v>
      </c>
      <c r="AJ1747" s="7">
        <v>21</v>
      </c>
      <c r="AK1747" s="7">
        <v>18</v>
      </c>
      <c r="AL1747">
        <v>0.87098844669999997</v>
      </c>
      <c r="AM1747">
        <v>0.86466105090000001</v>
      </c>
      <c r="AO1747" s="7">
        <v>1746</v>
      </c>
      <c r="AP1747" s="7">
        <v>16</v>
      </c>
      <c r="AQ1747" s="7">
        <v>17</v>
      </c>
      <c r="AR1747">
        <v>0.36475798790000002</v>
      </c>
      <c r="AS1747">
        <v>0.41803797459999997</v>
      </c>
      <c r="AU1747" s="7">
        <v>1746</v>
      </c>
      <c r="AV1747" s="7">
        <v>106</v>
      </c>
      <c r="AW1747" s="7">
        <v>103</v>
      </c>
      <c r="AX1747">
        <v>0.90925426769999995</v>
      </c>
      <c r="AY1747">
        <v>0.92093441149999999</v>
      </c>
    </row>
    <row r="1748" spans="23:51" x14ac:dyDescent="0.3">
      <c r="W1748" s="30">
        <v>1747</v>
      </c>
      <c r="X1748" s="30">
        <v>36</v>
      </c>
      <c r="Y1748" s="30">
        <v>33</v>
      </c>
      <c r="Z1748" s="30">
        <v>0.47564273688101866</v>
      </c>
      <c r="AB1748" s="7">
        <v>1747</v>
      </c>
      <c r="AC1748" s="7">
        <v>36</v>
      </c>
      <c r="AD1748" s="7">
        <v>33</v>
      </c>
      <c r="AE1748">
        <v>0.60673813160000001</v>
      </c>
      <c r="AF1748">
        <v>0.63182096870000004</v>
      </c>
      <c r="AI1748" s="7">
        <v>1747</v>
      </c>
      <c r="AJ1748" s="7">
        <v>1</v>
      </c>
      <c r="AK1748" s="7">
        <v>0</v>
      </c>
      <c r="AL1748">
        <v>2.9123876699999999E-2</v>
      </c>
      <c r="AM1748">
        <v>0</v>
      </c>
      <c r="AO1748" s="7">
        <v>1747</v>
      </c>
      <c r="AP1748" s="7">
        <v>32</v>
      </c>
      <c r="AQ1748" s="7">
        <v>33</v>
      </c>
      <c r="AR1748">
        <v>0.65295792470000003</v>
      </c>
      <c r="AS1748">
        <v>0.69731012650000002</v>
      </c>
      <c r="AU1748" s="7">
        <v>1747</v>
      </c>
      <c r="AV1748" s="7">
        <v>54</v>
      </c>
      <c r="AW1748" s="7">
        <v>50</v>
      </c>
      <c r="AX1748">
        <v>0.75022461809999996</v>
      </c>
      <c r="AY1748">
        <v>0.76684636110000004</v>
      </c>
    </row>
    <row r="1749" spans="23:51" x14ac:dyDescent="0.3">
      <c r="W1749" s="30">
        <v>1748</v>
      </c>
      <c r="X1749" s="30">
        <v>23</v>
      </c>
      <c r="Y1749" s="30">
        <v>21</v>
      </c>
      <c r="Z1749" s="30">
        <v>0.47573245253199237</v>
      </c>
      <c r="AB1749" s="7">
        <v>1748</v>
      </c>
      <c r="AC1749" s="7">
        <v>23</v>
      </c>
      <c r="AD1749" s="7">
        <v>21</v>
      </c>
      <c r="AE1749">
        <v>0.43093415000000002</v>
      </c>
      <c r="AF1749">
        <v>0.45064377680000001</v>
      </c>
      <c r="AI1749" s="7">
        <v>1748</v>
      </c>
      <c r="AJ1749" s="7">
        <v>7</v>
      </c>
      <c r="AK1749" s="7">
        <v>5</v>
      </c>
      <c r="AL1749">
        <v>0.42378048779999999</v>
      </c>
      <c r="AM1749">
        <v>0.35483353379999999</v>
      </c>
      <c r="AO1749" s="7">
        <v>1748</v>
      </c>
      <c r="AP1749" s="7">
        <v>13</v>
      </c>
      <c r="AQ1749" s="7">
        <v>11</v>
      </c>
      <c r="AR1749">
        <v>0.28883264780000001</v>
      </c>
      <c r="AS1749">
        <v>0.25664556960000001</v>
      </c>
      <c r="AU1749" s="7">
        <v>1748</v>
      </c>
      <c r="AV1749" s="7">
        <v>4</v>
      </c>
      <c r="AW1749" s="7">
        <v>4</v>
      </c>
      <c r="AX1749">
        <v>5.4806828299999999E-2</v>
      </c>
      <c r="AY1749">
        <v>7.1428571400000002E-2</v>
      </c>
    </row>
    <row r="1750" spans="23:51" x14ac:dyDescent="0.3">
      <c r="W1750" s="30">
        <v>1749</v>
      </c>
      <c r="X1750" s="30">
        <v>4</v>
      </c>
      <c r="Y1750" s="30">
        <v>4</v>
      </c>
      <c r="Z1750" s="30">
        <v>0.47647487066637428</v>
      </c>
      <c r="AB1750" s="7">
        <v>1749</v>
      </c>
      <c r="AC1750" s="7">
        <v>4</v>
      </c>
      <c r="AD1750" s="7">
        <v>4</v>
      </c>
      <c r="AE1750">
        <v>4.7473200600000001E-2</v>
      </c>
      <c r="AF1750">
        <v>5.8859595299999998E-2</v>
      </c>
      <c r="AI1750" s="7">
        <v>1749</v>
      </c>
      <c r="AJ1750" s="7">
        <v>6</v>
      </c>
      <c r="AK1750" s="7">
        <v>4</v>
      </c>
      <c r="AL1750">
        <v>0.35887355580000002</v>
      </c>
      <c r="AM1750">
        <v>0.27276373840000001</v>
      </c>
      <c r="AO1750" s="7">
        <v>1749</v>
      </c>
      <c r="AP1750" s="7">
        <v>41</v>
      </c>
      <c r="AQ1750" s="7">
        <v>42</v>
      </c>
      <c r="AR1750">
        <v>0.75276811129999999</v>
      </c>
      <c r="AS1750">
        <v>0.78971518979999999</v>
      </c>
      <c r="AU1750" s="7">
        <v>1749</v>
      </c>
      <c r="AV1750" s="7">
        <v>19</v>
      </c>
      <c r="AW1750" s="7">
        <v>13</v>
      </c>
      <c r="AX1750">
        <v>0.36747529200000001</v>
      </c>
      <c r="AY1750">
        <v>0.30188679239999999</v>
      </c>
    </row>
    <row r="1751" spans="23:51" x14ac:dyDescent="0.3">
      <c r="W1751" s="30">
        <v>1750</v>
      </c>
      <c r="X1751" s="30">
        <v>4</v>
      </c>
      <c r="Y1751" s="30">
        <v>3</v>
      </c>
      <c r="Z1751" s="30">
        <v>0.47673950319775982</v>
      </c>
      <c r="AB1751" s="7">
        <v>1750</v>
      </c>
      <c r="AC1751" s="7">
        <v>4</v>
      </c>
      <c r="AD1751" s="7">
        <v>3</v>
      </c>
      <c r="AE1751">
        <v>4.7473200600000001E-2</v>
      </c>
      <c r="AF1751">
        <v>3.7706928200000003E-2</v>
      </c>
      <c r="AI1751" s="7">
        <v>1750</v>
      </c>
      <c r="AJ1751" s="7">
        <v>10</v>
      </c>
      <c r="AK1751" s="7">
        <v>9</v>
      </c>
      <c r="AL1751">
        <v>0.58488446719999998</v>
      </c>
      <c r="AM1751">
        <v>0.60882470909999997</v>
      </c>
      <c r="AO1751" s="7">
        <v>1750</v>
      </c>
      <c r="AP1751" s="7">
        <v>31</v>
      </c>
      <c r="AQ1751" s="7">
        <v>27</v>
      </c>
      <c r="AR1751">
        <v>0.63808921220000003</v>
      </c>
      <c r="AS1751">
        <v>0.6167721518</v>
      </c>
      <c r="AU1751" s="7">
        <v>1750</v>
      </c>
      <c r="AV1751" s="7">
        <v>45</v>
      </c>
      <c r="AW1751" s="7">
        <v>65</v>
      </c>
      <c r="AX1751">
        <v>0.68688229999999995</v>
      </c>
      <c r="AY1751">
        <v>0.83557951480000003</v>
      </c>
    </row>
    <row r="1752" spans="23:51" x14ac:dyDescent="0.3">
      <c r="W1752" s="30">
        <v>1751</v>
      </c>
      <c r="X1752" s="30">
        <v>951</v>
      </c>
      <c r="Y1752" s="30">
        <v>885</v>
      </c>
      <c r="Z1752" s="30">
        <v>0.47719457817175415</v>
      </c>
      <c r="AB1752" s="7">
        <v>1751</v>
      </c>
      <c r="AC1752" s="7">
        <v>951</v>
      </c>
      <c r="AD1752" s="7">
        <v>885</v>
      </c>
      <c r="AE1752">
        <v>1</v>
      </c>
      <c r="AF1752">
        <v>1</v>
      </c>
      <c r="AI1752" s="7">
        <v>1751</v>
      </c>
      <c r="AJ1752" s="7">
        <v>11</v>
      </c>
      <c r="AK1752" s="7">
        <v>11</v>
      </c>
      <c r="AL1752">
        <v>0.63005455710000002</v>
      </c>
      <c r="AM1752">
        <v>0.69691135169999996</v>
      </c>
      <c r="AO1752" s="7">
        <v>1751</v>
      </c>
      <c r="AP1752" s="7">
        <v>52</v>
      </c>
      <c r="AQ1752" s="7">
        <v>41</v>
      </c>
      <c r="AR1752">
        <v>0.83169882939999995</v>
      </c>
      <c r="AS1752">
        <v>0.7814873417</v>
      </c>
      <c r="AU1752" s="7">
        <v>1751</v>
      </c>
      <c r="AV1752" s="7">
        <v>14</v>
      </c>
      <c r="AW1752" s="7">
        <v>15</v>
      </c>
      <c r="AX1752">
        <v>0.27178796039999997</v>
      </c>
      <c r="AY1752">
        <v>0.34231805920000002</v>
      </c>
    </row>
    <row r="1753" spans="23:51" x14ac:dyDescent="0.3">
      <c r="W1753" s="30">
        <v>1752</v>
      </c>
      <c r="X1753" s="30">
        <v>29</v>
      </c>
      <c r="Y1753" s="30">
        <v>14</v>
      </c>
      <c r="Z1753" s="30">
        <v>0.47730853299136744</v>
      </c>
      <c r="AB1753" s="7">
        <v>1752</v>
      </c>
      <c r="AC1753" s="7">
        <v>29</v>
      </c>
      <c r="AD1753" s="7">
        <v>14</v>
      </c>
      <c r="AE1753">
        <v>0.51485451760000001</v>
      </c>
      <c r="AF1753">
        <v>0.31023911710000002</v>
      </c>
      <c r="AI1753" s="7">
        <v>1752</v>
      </c>
      <c r="AJ1753" s="7">
        <v>1</v>
      </c>
      <c r="AK1753" s="7">
        <v>1</v>
      </c>
      <c r="AL1753">
        <v>2.9123876699999999E-2</v>
      </c>
      <c r="AM1753">
        <v>4.2519053299999998E-2</v>
      </c>
      <c r="AO1753" s="7">
        <v>1752</v>
      </c>
      <c r="AP1753" s="7">
        <v>24</v>
      </c>
      <c r="AQ1753" s="7">
        <v>19</v>
      </c>
      <c r="AR1753">
        <v>0.53179373610000003</v>
      </c>
      <c r="AS1753">
        <v>0.46408227839999999</v>
      </c>
      <c r="AU1753" s="7">
        <v>1752</v>
      </c>
      <c r="AV1753" s="7">
        <v>69</v>
      </c>
      <c r="AW1753" s="7">
        <v>44</v>
      </c>
      <c r="AX1753">
        <v>0.81895777169999995</v>
      </c>
      <c r="AY1753">
        <v>0.73405211140000004</v>
      </c>
    </row>
    <row r="1754" spans="23:51" x14ac:dyDescent="0.3">
      <c r="W1754" s="30">
        <v>1753</v>
      </c>
      <c r="X1754" s="30">
        <v>15</v>
      </c>
      <c r="Y1754" s="30">
        <v>15</v>
      </c>
      <c r="Z1754" s="30">
        <v>0.4781712212884941</v>
      </c>
      <c r="AB1754" s="7">
        <v>1753</v>
      </c>
      <c r="AC1754" s="7">
        <v>15</v>
      </c>
      <c r="AD1754" s="7">
        <v>15</v>
      </c>
      <c r="AE1754">
        <v>0.29096477790000003</v>
      </c>
      <c r="AF1754">
        <v>0.3307786633</v>
      </c>
      <c r="AI1754" s="7">
        <v>1753</v>
      </c>
      <c r="AJ1754" s="7">
        <v>15</v>
      </c>
      <c r="AK1754" s="7">
        <v>15</v>
      </c>
      <c r="AL1754">
        <v>0.76163350439999999</v>
      </c>
      <c r="AM1754">
        <v>0.81291616519999998</v>
      </c>
      <c r="AO1754" s="7">
        <v>1753</v>
      </c>
      <c r="AP1754" s="7">
        <v>6</v>
      </c>
      <c r="AQ1754" s="7">
        <v>6</v>
      </c>
      <c r="AR1754">
        <v>0.1001265422</v>
      </c>
      <c r="AS1754">
        <v>0.1109177215</v>
      </c>
      <c r="AU1754" s="7">
        <v>1753</v>
      </c>
      <c r="AV1754" s="7">
        <v>12</v>
      </c>
      <c r="AW1754" s="7">
        <v>7</v>
      </c>
      <c r="AX1754">
        <v>0.2345013477</v>
      </c>
      <c r="AY1754">
        <v>0.15678346809999999</v>
      </c>
    </row>
    <row r="1755" spans="23:51" x14ac:dyDescent="0.3">
      <c r="W1755" s="30">
        <v>1754</v>
      </c>
      <c r="X1755" s="30">
        <v>60</v>
      </c>
      <c r="Y1755" s="30">
        <v>39</v>
      </c>
      <c r="Z1755" s="30">
        <v>0.47855007322977006</v>
      </c>
      <c r="AB1755" s="7">
        <v>1754</v>
      </c>
      <c r="AC1755" s="7">
        <v>60</v>
      </c>
      <c r="AD1755" s="7">
        <v>39</v>
      </c>
      <c r="AE1755">
        <v>0.78989280240000004</v>
      </c>
      <c r="AF1755">
        <v>0.68546903739999998</v>
      </c>
      <c r="AI1755" s="7">
        <v>1754</v>
      </c>
      <c r="AJ1755" s="7">
        <v>6</v>
      </c>
      <c r="AK1755" s="7">
        <v>5</v>
      </c>
      <c r="AL1755">
        <v>0.35887355580000002</v>
      </c>
      <c r="AM1755">
        <v>0.35483353379999999</v>
      </c>
      <c r="AO1755" s="7">
        <v>1754</v>
      </c>
      <c r="AP1755" s="7">
        <v>9</v>
      </c>
      <c r="AQ1755" s="7">
        <v>9</v>
      </c>
      <c r="AR1755">
        <v>0.1773173046</v>
      </c>
      <c r="AS1755">
        <v>0.20063291129999999</v>
      </c>
      <c r="AU1755" s="7">
        <v>1754</v>
      </c>
      <c r="AV1755" s="7">
        <v>12</v>
      </c>
      <c r="AW1755" s="7">
        <v>6</v>
      </c>
      <c r="AX1755">
        <v>0.2345013477</v>
      </c>
      <c r="AY1755">
        <v>0.1253369272</v>
      </c>
    </row>
    <row r="1756" spans="23:51" x14ac:dyDescent="0.3">
      <c r="W1756" s="30">
        <v>1755</v>
      </c>
      <c r="X1756" s="30">
        <v>30</v>
      </c>
      <c r="Y1756" s="30">
        <v>27</v>
      </c>
      <c r="Z1756" s="30">
        <v>0.47867903532943157</v>
      </c>
      <c r="AB1756" s="7">
        <v>1755</v>
      </c>
      <c r="AC1756" s="7">
        <v>30</v>
      </c>
      <c r="AD1756" s="7">
        <v>27</v>
      </c>
      <c r="AE1756">
        <v>0.52955589579999995</v>
      </c>
      <c r="AF1756">
        <v>0.54966278349999997</v>
      </c>
      <c r="AI1756" s="7">
        <v>1755</v>
      </c>
      <c r="AJ1756" s="7">
        <v>11</v>
      </c>
      <c r="AK1756" s="7">
        <v>10</v>
      </c>
      <c r="AL1756">
        <v>0.63005455710000002</v>
      </c>
      <c r="AM1756">
        <v>0.65543521859999998</v>
      </c>
      <c r="AO1756" s="7">
        <v>1755</v>
      </c>
      <c r="AP1756" s="7">
        <v>5</v>
      </c>
      <c r="AQ1756" s="7">
        <v>5</v>
      </c>
      <c r="AR1756">
        <v>7.5767162200000002E-2</v>
      </c>
      <c r="AS1756">
        <v>8.4493670800000004E-2</v>
      </c>
      <c r="AU1756" s="7">
        <v>1755</v>
      </c>
      <c r="AV1756" s="7">
        <v>51</v>
      </c>
      <c r="AW1756" s="7">
        <v>43</v>
      </c>
      <c r="AX1756">
        <v>0.73180592990000004</v>
      </c>
      <c r="AY1756">
        <v>0.72416891279999995</v>
      </c>
    </row>
    <row r="1757" spans="23:51" x14ac:dyDescent="0.3">
      <c r="W1757" s="30">
        <v>1756</v>
      </c>
      <c r="X1757" s="30">
        <v>31</v>
      </c>
      <c r="Y1757" s="30">
        <v>27</v>
      </c>
      <c r="Z1757" s="30">
        <v>0.47877188946279992</v>
      </c>
      <c r="AB1757" s="7">
        <v>1756</v>
      </c>
      <c r="AC1757" s="7">
        <v>31</v>
      </c>
      <c r="AD1757" s="7">
        <v>27</v>
      </c>
      <c r="AE1757">
        <v>0.54150076560000004</v>
      </c>
      <c r="AF1757">
        <v>0.54966278349999997</v>
      </c>
      <c r="AI1757" s="7">
        <v>1756</v>
      </c>
      <c r="AJ1757" s="7">
        <v>8</v>
      </c>
      <c r="AK1757" s="7">
        <v>6</v>
      </c>
      <c r="AL1757">
        <v>0.48435494220000003</v>
      </c>
      <c r="AM1757">
        <v>0.42928198950000002</v>
      </c>
      <c r="AO1757" s="7">
        <v>1756</v>
      </c>
      <c r="AP1757" s="7">
        <v>22</v>
      </c>
      <c r="AQ1757" s="7">
        <v>22</v>
      </c>
      <c r="AR1757">
        <v>0.49193293259999998</v>
      </c>
      <c r="AS1757">
        <v>0.53132911390000004</v>
      </c>
      <c r="AU1757" s="7">
        <v>1756</v>
      </c>
      <c r="AV1757" s="7">
        <v>50</v>
      </c>
      <c r="AW1757" s="7">
        <v>53</v>
      </c>
      <c r="AX1757">
        <v>0.72596585800000002</v>
      </c>
      <c r="AY1757">
        <v>0.78301886789999997</v>
      </c>
    </row>
    <row r="1758" spans="23:51" x14ac:dyDescent="0.3">
      <c r="W1758" s="30">
        <v>1757</v>
      </c>
      <c r="X1758" s="30">
        <v>42</v>
      </c>
      <c r="Y1758" s="30">
        <v>37</v>
      </c>
      <c r="Z1758" s="30">
        <v>0.47905311570914366</v>
      </c>
      <c r="AB1758" s="7">
        <v>1757</v>
      </c>
      <c r="AC1758" s="7">
        <v>42</v>
      </c>
      <c r="AD1758" s="7">
        <v>37</v>
      </c>
      <c r="AE1758">
        <v>0.66431852979999995</v>
      </c>
      <c r="AF1758">
        <v>0.67228694050000004</v>
      </c>
      <c r="AI1758" s="7">
        <v>1757</v>
      </c>
      <c r="AJ1758" s="7">
        <v>14</v>
      </c>
      <c r="AK1758" s="7">
        <v>13</v>
      </c>
      <c r="AL1758">
        <v>0.73459563539999995</v>
      </c>
      <c r="AM1758">
        <v>0.76269554750000002</v>
      </c>
      <c r="AO1758" s="7">
        <v>1757</v>
      </c>
      <c r="AP1758" s="7">
        <v>3</v>
      </c>
      <c r="AQ1758" s="7">
        <v>3</v>
      </c>
      <c r="AR1758">
        <v>3.4166402999999998E-2</v>
      </c>
      <c r="AS1758">
        <v>4.0189873399999999E-2</v>
      </c>
      <c r="AU1758" s="7">
        <v>1757</v>
      </c>
      <c r="AV1758" s="7">
        <v>49</v>
      </c>
      <c r="AW1758" s="7">
        <v>39</v>
      </c>
      <c r="AX1758">
        <v>0.7201257861</v>
      </c>
      <c r="AY1758">
        <v>0.68867924520000001</v>
      </c>
    </row>
    <row r="1759" spans="23:51" x14ac:dyDescent="0.3">
      <c r="W1759" s="30">
        <v>1758</v>
      </c>
      <c r="X1759" s="30">
        <v>77</v>
      </c>
      <c r="Y1759" s="30">
        <v>61</v>
      </c>
      <c r="Z1759" s="30">
        <v>0.47930291700077676</v>
      </c>
      <c r="AB1759" s="7">
        <v>1758</v>
      </c>
      <c r="AC1759" s="7">
        <v>77</v>
      </c>
      <c r="AD1759" s="7">
        <v>61</v>
      </c>
      <c r="AE1759">
        <v>0.85053598770000005</v>
      </c>
      <c r="AF1759">
        <v>0.83077866330000005</v>
      </c>
      <c r="AI1759" s="7">
        <v>1758</v>
      </c>
      <c r="AJ1759" s="7">
        <v>9</v>
      </c>
      <c r="AK1759" s="7">
        <v>6</v>
      </c>
      <c r="AL1759">
        <v>0.53714698329999999</v>
      </c>
      <c r="AM1759">
        <v>0.42928198950000002</v>
      </c>
      <c r="AO1759" s="7">
        <v>1758</v>
      </c>
      <c r="AP1759" s="7">
        <v>12</v>
      </c>
      <c r="AQ1759" s="7">
        <v>12</v>
      </c>
      <c r="AR1759">
        <v>0.25941157860000003</v>
      </c>
      <c r="AS1759">
        <v>0.2859177215</v>
      </c>
      <c r="AU1759" s="7">
        <v>1758</v>
      </c>
      <c r="AV1759" s="7">
        <v>7</v>
      </c>
      <c r="AW1759" s="7">
        <v>8</v>
      </c>
      <c r="AX1759">
        <v>0.1253369272</v>
      </c>
      <c r="AY1759">
        <v>0.17924528300000001</v>
      </c>
    </row>
    <row r="1760" spans="23:51" x14ac:dyDescent="0.3">
      <c r="W1760" s="30">
        <v>1759</v>
      </c>
      <c r="X1760" s="30">
        <v>10</v>
      </c>
      <c r="Y1760" s="30">
        <v>10</v>
      </c>
      <c r="Z1760" s="30">
        <v>0.47935015559608096</v>
      </c>
      <c r="AB1760" s="7">
        <v>1759</v>
      </c>
      <c r="AC1760" s="7">
        <v>10</v>
      </c>
      <c r="AD1760" s="7">
        <v>10</v>
      </c>
      <c r="AE1760">
        <v>0.1745788667</v>
      </c>
      <c r="AF1760">
        <v>0.21367259350000001</v>
      </c>
      <c r="AI1760" s="7">
        <v>1759</v>
      </c>
      <c r="AJ1760" s="7">
        <v>11</v>
      </c>
      <c r="AK1760" s="7">
        <v>5</v>
      </c>
      <c r="AL1760">
        <v>0.63005455710000002</v>
      </c>
      <c r="AM1760">
        <v>0.35483353379999999</v>
      </c>
      <c r="AO1760" s="7">
        <v>1759</v>
      </c>
      <c r="AP1760" s="7">
        <v>7</v>
      </c>
      <c r="AQ1760" s="7">
        <v>6</v>
      </c>
      <c r="AR1760">
        <v>0.1224296108</v>
      </c>
      <c r="AS1760">
        <v>0.1109177215</v>
      </c>
      <c r="AU1760" s="7">
        <v>1759</v>
      </c>
      <c r="AV1760" s="7">
        <v>305</v>
      </c>
      <c r="AW1760" s="7">
        <v>259</v>
      </c>
      <c r="AX1760">
        <v>0.98966756509999998</v>
      </c>
      <c r="AY1760">
        <v>0.98562443840000002</v>
      </c>
    </row>
    <row r="1761" spans="23:51" x14ac:dyDescent="0.3">
      <c r="W1761" s="30">
        <v>1760</v>
      </c>
      <c r="X1761" s="30">
        <v>9</v>
      </c>
      <c r="Y1761" s="30">
        <v>8</v>
      </c>
      <c r="Z1761" s="30">
        <v>0.47969005693684064</v>
      </c>
      <c r="AB1761" s="7">
        <v>1760</v>
      </c>
      <c r="AC1761" s="7">
        <v>9</v>
      </c>
      <c r="AD1761" s="7">
        <v>8</v>
      </c>
      <c r="AE1761">
        <v>0.15130168450000001</v>
      </c>
      <c r="AF1761">
        <v>0.1551195585</v>
      </c>
      <c r="AI1761" s="7">
        <v>1760</v>
      </c>
      <c r="AJ1761" s="7">
        <v>12</v>
      </c>
      <c r="AK1761" s="7">
        <v>10</v>
      </c>
      <c r="AL1761">
        <v>0.6704910141</v>
      </c>
      <c r="AM1761">
        <v>0.65543521859999998</v>
      </c>
      <c r="AO1761" s="7">
        <v>1760</v>
      </c>
      <c r="AP1761" s="7">
        <v>30</v>
      </c>
      <c r="AQ1761" s="7">
        <v>29</v>
      </c>
      <c r="AR1761">
        <v>0.62543498890000004</v>
      </c>
      <c r="AS1761">
        <v>0.64794303789999996</v>
      </c>
      <c r="AU1761" s="7">
        <v>1760</v>
      </c>
      <c r="AV1761" s="7">
        <v>23</v>
      </c>
      <c r="AW1761" s="7">
        <v>22</v>
      </c>
      <c r="AX1761">
        <v>0.44115004489999998</v>
      </c>
      <c r="AY1761">
        <v>0.47439353090000003</v>
      </c>
    </row>
    <row r="1762" spans="23:51" x14ac:dyDescent="0.3">
      <c r="W1762" s="30">
        <v>1761</v>
      </c>
      <c r="X1762" s="30">
        <v>12</v>
      </c>
      <c r="Y1762" s="30">
        <v>9</v>
      </c>
      <c r="Z1762" s="30">
        <v>0.4802577291573833</v>
      </c>
      <c r="AB1762" s="7">
        <v>1761</v>
      </c>
      <c r="AC1762" s="7">
        <v>12</v>
      </c>
      <c r="AD1762" s="7">
        <v>9</v>
      </c>
      <c r="AE1762">
        <v>0.21592649310000001</v>
      </c>
      <c r="AF1762">
        <v>0.1848559166</v>
      </c>
      <c r="AI1762" s="7">
        <v>1761</v>
      </c>
      <c r="AJ1762" s="7">
        <v>7</v>
      </c>
      <c r="AK1762" s="7">
        <v>7</v>
      </c>
      <c r="AL1762">
        <v>0.42378048779999999</v>
      </c>
      <c r="AM1762">
        <v>0.4956277577</v>
      </c>
      <c r="AO1762" s="7">
        <v>1761</v>
      </c>
      <c r="AP1762" s="7">
        <v>83</v>
      </c>
      <c r="AQ1762" s="7">
        <v>74</v>
      </c>
      <c r="AR1762">
        <v>0.93451439410000003</v>
      </c>
      <c r="AS1762">
        <v>0.92768987339999998</v>
      </c>
      <c r="AU1762" s="7">
        <v>1761</v>
      </c>
      <c r="AV1762" s="7">
        <v>16</v>
      </c>
      <c r="AW1762" s="7">
        <v>13</v>
      </c>
      <c r="AX1762">
        <v>0.30997304580000001</v>
      </c>
      <c r="AY1762">
        <v>0.30188679239999999</v>
      </c>
    </row>
    <row r="1763" spans="23:51" x14ac:dyDescent="0.3">
      <c r="W1763" s="30">
        <v>1762</v>
      </c>
      <c r="X1763" s="30">
        <v>4</v>
      </c>
      <c r="Y1763" s="30">
        <v>4</v>
      </c>
      <c r="Z1763" s="30">
        <v>0.48033101286796664</v>
      </c>
      <c r="AB1763" s="7">
        <v>1762</v>
      </c>
      <c r="AC1763" s="7">
        <v>4</v>
      </c>
      <c r="AD1763" s="7">
        <v>4</v>
      </c>
      <c r="AE1763">
        <v>4.7473200600000001E-2</v>
      </c>
      <c r="AF1763">
        <v>5.8859595299999998E-2</v>
      </c>
      <c r="AI1763" s="7">
        <v>1762</v>
      </c>
      <c r="AJ1763" s="7">
        <v>2</v>
      </c>
      <c r="AK1763" s="7">
        <v>0</v>
      </c>
      <c r="AL1763">
        <v>7.9188061599999998E-2</v>
      </c>
      <c r="AM1763">
        <v>0</v>
      </c>
      <c r="AO1763" s="7">
        <v>1762</v>
      </c>
      <c r="AP1763" s="7">
        <v>48</v>
      </c>
      <c r="AQ1763" s="7">
        <v>46</v>
      </c>
      <c r="AR1763">
        <v>0.80591584940000005</v>
      </c>
      <c r="AS1763">
        <v>0.81882911390000002</v>
      </c>
      <c r="AU1763" s="7">
        <v>1762</v>
      </c>
      <c r="AV1763" s="7">
        <v>12</v>
      </c>
      <c r="AW1763" s="7">
        <v>10</v>
      </c>
      <c r="AX1763">
        <v>0.2345013477</v>
      </c>
      <c r="AY1763">
        <v>0.23270440249999999</v>
      </c>
    </row>
    <row r="1764" spans="23:51" x14ac:dyDescent="0.3">
      <c r="W1764" s="30">
        <v>1763</v>
      </c>
      <c r="X1764" s="30">
        <v>52</v>
      </c>
      <c r="Y1764" s="30">
        <v>44</v>
      </c>
      <c r="Z1764" s="30">
        <v>0.48051811848207859</v>
      </c>
      <c r="AB1764" s="7">
        <v>1763</v>
      </c>
      <c r="AC1764" s="7">
        <v>52</v>
      </c>
      <c r="AD1764" s="7">
        <v>44</v>
      </c>
      <c r="AE1764">
        <v>0.73476263389999996</v>
      </c>
      <c r="AF1764">
        <v>0.72716125070000004</v>
      </c>
      <c r="AI1764" s="7">
        <v>1763</v>
      </c>
      <c r="AJ1764" s="7">
        <v>6</v>
      </c>
      <c r="AK1764" s="7">
        <v>6</v>
      </c>
      <c r="AL1764">
        <v>0.35887355580000002</v>
      </c>
      <c r="AM1764">
        <v>0.42928198950000002</v>
      </c>
      <c r="AO1764" s="7">
        <v>1763</v>
      </c>
      <c r="AP1764" s="7">
        <v>49</v>
      </c>
      <c r="AQ1764" s="7">
        <v>42</v>
      </c>
      <c r="AR1764">
        <v>0.81255931660000003</v>
      </c>
      <c r="AS1764">
        <v>0.78971518979999999</v>
      </c>
      <c r="AU1764" s="7">
        <v>1763</v>
      </c>
      <c r="AV1764" s="7">
        <v>1</v>
      </c>
      <c r="AW1764" s="7">
        <v>0</v>
      </c>
      <c r="AX1764">
        <v>8.0862533000000004E-3</v>
      </c>
      <c r="AY1764">
        <v>0</v>
      </c>
    </row>
    <row r="1765" spans="23:51" x14ac:dyDescent="0.3">
      <c r="W1765" s="30">
        <v>1764</v>
      </c>
      <c r="X1765" s="30">
        <v>51</v>
      </c>
      <c r="Y1765" s="30">
        <v>43</v>
      </c>
      <c r="Z1765" s="30">
        <v>0.48059426342530687</v>
      </c>
      <c r="AB1765" s="7">
        <v>1764</v>
      </c>
      <c r="AC1765" s="7">
        <v>51</v>
      </c>
      <c r="AD1765" s="7">
        <v>43</v>
      </c>
      <c r="AE1765">
        <v>0.72924961710000002</v>
      </c>
      <c r="AF1765">
        <v>0.71796443889999995</v>
      </c>
      <c r="AI1765" s="7">
        <v>1764</v>
      </c>
      <c r="AJ1765" s="7">
        <v>2</v>
      </c>
      <c r="AK1765" s="7">
        <v>2</v>
      </c>
      <c r="AL1765">
        <v>7.9188061599999998E-2</v>
      </c>
      <c r="AM1765">
        <v>0.1075010028</v>
      </c>
      <c r="AO1765" s="7">
        <v>1764</v>
      </c>
      <c r="AP1765" s="7">
        <v>32</v>
      </c>
      <c r="AQ1765" s="7">
        <v>29</v>
      </c>
      <c r="AR1765">
        <v>0.65295792470000003</v>
      </c>
      <c r="AS1765">
        <v>0.64794303789999996</v>
      </c>
      <c r="AU1765" s="7">
        <v>1764</v>
      </c>
      <c r="AV1765" s="7">
        <v>12</v>
      </c>
      <c r="AW1765" s="7">
        <v>8</v>
      </c>
      <c r="AX1765">
        <v>0.2345013477</v>
      </c>
      <c r="AY1765">
        <v>0.17924528300000001</v>
      </c>
    </row>
    <row r="1766" spans="23:51" x14ac:dyDescent="0.3">
      <c r="W1766" s="30">
        <v>1765</v>
      </c>
      <c r="X1766" s="30">
        <v>6</v>
      </c>
      <c r="Y1766" s="30">
        <v>6</v>
      </c>
      <c r="Z1766" s="30">
        <v>0.48086872916634293</v>
      </c>
      <c r="AB1766" s="7">
        <v>1765</v>
      </c>
      <c r="AC1766" s="7">
        <v>6</v>
      </c>
      <c r="AD1766" s="7">
        <v>6</v>
      </c>
      <c r="AE1766">
        <v>8.6676875900000006E-2</v>
      </c>
      <c r="AF1766">
        <v>0.10453709379999999</v>
      </c>
      <c r="AI1766" s="7">
        <v>1765</v>
      </c>
      <c r="AJ1766" s="7">
        <v>10</v>
      </c>
      <c r="AK1766" s="7">
        <v>8</v>
      </c>
      <c r="AL1766">
        <v>0.58488446719999998</v>
      </c>
      <c r="AM1766">
        <v>0.55539510619999999</v>
      </c>
      <c r="AO1766" s="7">
        <v>1765</v>
      </c>
      <c r="AP1766" s="7">
        <v>8</v>
      </c>
      <c r="AQ1766" s="7">
        <v>7</v>
      </c>
      <c r="AR1766">
        <v>0.14900347990000001</v>
      </c>
      <c r="AS1766">
        <v>0.1397151898</v>
      </c>
      <c r="AU1766" s="7">
        <v>1765</v>
      </c>
      <c r="AV1766" s="7">
        <v>13</v>
      </c>
      <c r="AW1766" s="7">
        <v>12</v>
      </c>
      <c r="AX1766">
        <v>0.25696316260000002</v>
      </c>
      <c r="AY1766">
        <v>0.281671159</v>
      </c>
    </row>
    <row r="1767" spans="23:51" x14ac:dyDescent="0.3">
      <c r="W1767" s="30">
        <v>1766</v>
      </c>
      <c r="X1767" s="30">
        <v>5</v>
      </c>
      <c r="Y1767" s="30">
        <v>5</v>
      </c>
      <c r="Z1767" s="30">
        <v>0.48104031228243938</v>
      </c>
      <c r="AB1767" s="7">
        <v>1766</v>
      </c>
      <c r="AC1767" s="7">
        <v>5</v>
      </c>
      <c r="AD1767" s="7">
        <v>5</v>
      </c>
      <c r="AE1767">
        <v>6.6462480800000001E-2</v>
      </c>
      <c r="AF1767">
        <v>8.3690987100000003E-2</v>
      </c>
      <c r="AI1767" s="7">
        <v>1766</v>
      </c>
      <c r="AJ1767" s="7">
        <v>9</v>
      </c>
      <c r="AK1767" s="7">
        <v>9</v>
      </c>
      <c r="AL1767">
        <v>0.53714698329999999</v>
      </c>
      <c r="AM1767">
        <v>0.60882470909999997</v>
      </c>
      <c r="AO1767" s="7">
        <v>1766</v>
      </c>
      <c r="AP1767" s="7">
        <v>24</v>
      </c>
      <c r="AQ1767" s="7">
        <v>24</v>
      </c>
      <c r="AR1767">
        <v>0.53179373610000003</v>
      </c>
      <c r="AS1767">
        <v>0.56724683539999998</v>
      </c>
      <c r="AU1767" s="7">
        <v>1766</v>
      </c>
      <c r="AV1767" s="7">
        <v>46</v>
      </c>
      <c r="AW1767" s="7">
        <v>40</v>
      </c>
      <c r="AX1767">
        <v>0.69586702600000006</v>
      </c>
      <c r="AY1767">
        <v>0.69766397120000001</v>
      </c>
    </row>
    <row r="1768" spans="23:51" x14ac:dyDescent="0.3">
      <c r="W1768" s="30">
        <v>1767</v>
      </c>
      <c r="X1768" s="30">
        <v>22</v>
      </c>
      <c r="Y1768" s="30">
        <v>22</v>
      </c>
      <c r="Z1768" s="30">
        <v>0.48123354575406985</v>
      </c>
      <c r="AB1768" s="7">
        <v>1767</v>
      </c>
      <c r="AC1768" s="7">
        <v>22</v>
      </c>
      <c r="AD1768" s="7">
        <v>22</v>
      </c>
      <c r="AE1768">
        <v>0.4122511485</v>
      </c>
      <c r="AF1768">
        <v>0.46995708149999998</v>
      </c>
      <c r="AI1768" s="7">
        <v>1767</v>
      </c>
      <c r="AJ1768" s="7">
        <v>2</v>
      </c>
      <c r="AK1768" s="7">
        <v>2</v>
      </c>
      <c r="AL1768">
        <v>7.9188061599999998E-2</v>
      </c>
      <c r="AM1768">
        <v>0.1075010028</v>
      </c>
      <c r="AO1768" s="7">
        <v>1767</v>
      </c>
      <c r="AP1768" s="7">
        <v>23</v>
      </c>
      <c r="AQ1768" s="7">
        <v>23</v>
      </c>
      <c r="AR1768">
        <v>0.51249604550000005</v>
      </c>
      <c r="AS1768">
        <v>0.54794303789999999</v>
      </c>
      <c r="AU1768" s="7">
        <v>1767</v>
      </c>
      <c r="AV1768" s="7">
        <v>13</v>
      </c>
      <c r="AW1768" s="7">
        <v>13</v>
      </c>
      <c r="AX1768">
        <v>0.25696316260000002</v>
      </c>
      <c r="AY1768">
        <v>0.30188679239999999</v>
      </c>
    </row>
    <row r="1769" spans="23:51" x14ac:dyDescent="0.3">
      <c r="W1769" s="30">
        <v>1768</v>
      </c>
      <c r="X1769" s="30">
        <v>70</v>
      </c>
      <c r="Y1769" s="30">
        <v>70</v>
      </c>
      <c r="Z1769" s="30">
        <v>0.48125627622625244</v>
      </c>
      <c r="AB1769" s="7">
        <v>1768</v>
      </c>
      <c r="AC1769" s="7">
        <v>70</v>
      </c>
      <c r="AD1769" s="7">
        <v>70</v>
      </c>
      <c r="AE1769">
        <v>0.83001531390000005</v>
      </c>
      <c r="AF1769">
        <v>0.85744941750000003</v>
      </c>
      <c r="AI1769" s="7">
        <v>1768</v>
      </c>
      <c r="AJ1769" s="7">
        <v>1</v>
      </c>
      <c r="AK1769" s="7">
        <v>1</v>
      </c>
      <c r="AL1769">
        <v>2.9123876699999999E-2</v>
      </c>
      <c r="AM1769">
        <v>4.2519053299999998E-2</v>
      </c>
      <c r="AO1769" s="7">
        <v>1768</v>
      </c>
      <c r="AP1769" s="7">
        <v>24</v>
      </c>
      <c r="AQ1769" s="7">
        <v>24</v>
      </c>
      <c r="AR1769">
        <v>0.53179373610000003</v>
      </c>
      <c r="AS1769">
        <v>0.56724683539999998</v>
      </c>
      <c r="AU1769" s="7">
        <v>1768</v>
      </c>
      <c r="AV1769" s="7">
        <v>9</v>
      </c>
      <c r="AW1769" s="7">
        <v>10</v>
      </c>
      <c r="AX1769">
        <v>0.1693620844</v>
      </c>
      <c r="AY1769">
        <v>0.23270440249999999</v>
      </c>
    </row>
    <row r="1770" spans="23:51" x14ac:dyDescent="0.3">
      <c r="W1770" s="30">
        <v>1769</v>
      </c>
      <c r="X1770" s="30">
        <v>144</v>
      </c>
      <c r="Y1770" s="30">
        <v>137</v>
      </c>
      <c r="Z1770" s="30">
        <v>0.48136367618425346</v>
      </c>
      <c r="AB1770" s="7">
        <v>1769</v>
      </c>
      <c r="AC1770" s="7">
        <v>144</v>
      </c>
      <c r="AD1770" s="7">
        <v>137</v>
      </c>
      <c r="AE1770">
        <v>0.94578866760000002</v>
      </c>
      <c r="AF1770">
        <v>0.9537093807</v>
      </c>
      <c r="AI1770" s="7">
        <v>1769</v>
      </c>
      <c r="AJ1770" s="7">
        <v>2</v>
      </c>
      <c r="AK1770" s="7">
        <v>1</v>
      </c>
      <c r="AL1770">
        <v>7.9188061599999998E-2</v>
      </c>
      <c r="AM1770">
        <v>4.2519053299999998E-2</v>
      </c>
      <c r="AO1770" s="7">
        <v>1769</v>
      </c>
      <c r="AP1770" s="7">
        <v>32</v>
      </c>
      <c r="AQ1770" s="7">
        <v>28</v>
      </c>
      <c r="AR1770">
        <v>0.65295792470000003</v>
      </c>
      <c r="AS1770">
        <v>0.63291139240000005</v>
      </c>
      <c r="AU1770" s="7">
        <v>1769</v>
      </c>
      <c r="AV1770" s="7">
        <v>7</v>
      </c>
      <c r="AW1770" s="7">
        <v>5</v>
      </c>
      <c r="AX1770">
        <v>0.1253369272</v>
      </c>
      <c r="AY1770">
        <v>9.6585804100000006E-2</v>
      </c>
    </row>
    <row r="1771" spans="23:51" x14ac:dyDescent="0.3">
      <c r="W1771" s="30">
        <v>1770</v>
      </c>
      <c r="X1771" s="30">
        <v>12</v>
      </c>
      <c r="Y1771" s="30">
        <v>13</v>
      </c>
      <c r="Z1771" s="30">
        <v>0.48185473673999391</v>
      </c>
      <c r="AB1771" s="7">
        <v>1770</v>
      </c>
      <c r="AC1771" s="7">
        <v>12</v>
      </c>
      <c r="AD1771" s="7">
        <v>13</v>
      </c>
      <c r="AE1771">
        <v>0.21592649310000001</v>
      </c>
      <c r="AF1771">
        <v>0.28939301039999998</v>
      </c>
      <c r="AI1771" s="7">
        <v>1770</v>
      </c>
      <c r="AJ1771" s="7">
        <v>9</v>
      </c>
      <c r="AK1771" s="7">
        <v>7</v>
      </c>
      <c r="AL1771">
        <v>0.53714698329999999</v>
      </c>
      <c r="AM1771">
        <v>0.4956277577</v>
      </c>
      <c r="AO1771" s="7">
        <v>1770</v>
      </c>
      <c r="AP1771" s="7">
        <v>11</v>
      </c>
      <c r="AQ1771" s="7">
        <v>12</v>
      </c>
      <c r="AR1771">
        <v>0.23125593159999999</v>
      </c>
      <c r="AS1771">
        <v>0.2859177215</v>
      </c>
      <c r="AU1771" s="7">
        <v>1770</v>
      </c>
      <c r="AV1771" s="7">
        <v>45</v>
      </c>
      <c r="AW1771" s="7">
        <v>40</v>
      </c>
      <c r="AX1771">
        <v>0.68688229999999995</v>
      </c>
      <c r="AY1771">
        <v>0.69766397120000001</v>
      </c>
    </row>
    <row r="1772" spans="23:51" x14ac:dyDescent="0.3">
      <c r="W1772" s="30">
        <v>1771</v>
      </c>
      <c r="X1772" s="30">
        <v>100</v>
      </c>
      <c r="Y1772" s="30">
        <v>97</v>
      </c>
      <c r="Z1772" s="30">
        <v>0.4819704225020951</v>
      </c>
      <c r="AB1772" s="7">
        <v>1771</v>
      </c>
      <c r="AC1772" s="7">
        <v>100</v>
      </c>
      <c r="AD1772" s="7">
        <v>97</v>
      </c>
      <c r="AE1772">
        <v>0.89831546699999998</v>
      </c>
      <c r="AF1772">
        <v>0.91692213359999997</v>
      </c>
      <c r="AI1772" s="7">
        <v>1771</v>
      </c>
      <c r="AJ1772" s="7">
        <v>1</v>
      </c>
      <c r="AK1772" s="7">
        <v>1</v>
      </c>
      <c r="AL1772">
        <v>2.9123876699999999E-2</v>
      </c>
      <c r="AM1772">
        <v>4.2519053299999998E-2</v>
      </c>
      <c r="AO1772" s="7">
        <v>1771</v>
      </c>
      <c r="AP1772" s="7">
        <v>85</v>
      </c>
      <c r="AQ1772" s="7">
        <v>91</v>
      </c>
      <c r="AR1772">
        <v>0.93862701670000004</v>
      </c>
      <c r="AS1772">
        <v>0.95537974680000004</v>
      </c>
      <c r="AU1772" s="7">
        <v>1771</v>
      </c>
      <c r="AV1772" s="7">
        <v>124</v>
      </c>
      <c r="AW1772" s="7">
        <v>101</v>
      </c>
      <c r="AX1772">
        <v>0.93306379149999996</v>
      </c>
      <c r="AY1772">
        <v>0.91599281219999995</v>
      </c>
    </row>
    <row r="1773" spans="23:51" x14ac:dyDescent="0.3">
      <c r="W1773" s="30">
        <v>1772</v>
      </c>
      <c r="X1773" s="30">
        <v>11</v>
      </c>
      <c r="Y1773" s="30">
        <v>11</v>
      </c>
      <c r="Z1773" s="30">
        <v>0.48209477518271515</v>
      </c>
      <c r="AB1773" s="7">
        <v>1772</v>
      </c>
      <c r="AC1773" s="7">
        <v>11</v>
      </c>
      <c r="AD1773" s="7">
        <v>11</v>
      </c>
      <c r="AE1773">
        <v>0.19387442569999999</v>
      </c>
      <c r="AF1773">
        <v>0.23727774369999999</v>
      </c>
      <c r="AI1773" s="7">
        <v>1772</v>
      </c>
      <c r="AJ1773" s="7">
        <v>16</v>
      </c>
      <c r="AK1773" s="7">
        <v>16</v>
      </c>
      <c r="AL1773">
        <v>0.78674582790000003</v>
      </c>
      <c r="AM1773">
        <v>0.83241075009999999</v>
      </c>
      <c r="AO1773" s="7">
        <v>1772</v>
      </c>
      <c r="AP1773" s="7">
        <v>16</v>
      </c>
      <c r="AQ1773" s="7">
        <v>8</v>
      </c>
      <c r="AR1773">
        <v>0.36475798790000002</v>
      </c>
      <c r="AS1773">
        <v>0.1721518987</v>
      </c>
      <c r="AU1773" s="7">
        <v>1772</v>
      </c>
      <c r="AV1773" s="7">
        <v>94</v>
      </c>
      <c r="AW1773" s="7">
        <v>91</v>
      </c>
      <c r="AX1773">
        <v>0.89038634319999999</v>
      </c>
      <c r="AY1773">
        <v>0.90251572319999995</v>
      </c>
    </row>
    <row r="1774" spans="23:51" x14ac:dyDescent="0.3">
      <c r="W1774" s="30">
        <v>1773</v>
      </c>
      <c r="X1774" s="30">
        <v>19</v>
      </c>
      <c r="Y1774" s="30">
        <v>18</v>
      </c>
      <c r="Z1774" s="30">
        <v>0.48239707039223334</v>
      </c>
      <c r="AB1774" s="7">
        <v>1773</v>
      </c>
      <c r="AC1774" s="7">
        <v>19</v>
      </c>
      <c r="AD1774" s="7">
        <v>18</v>
      </c>
      <c r="AE1774">
        <v>0.36692189889999999</v>
      </c>
      <c r="AF1774">
        <v>0.39546290610000001</v>
      </c>
      <c r="AI1774" s="7">
        <v>1773</v>
      </c>
      <c r="AJ1774" s="7">
        <v>1</v>
      </c>
      <c r="AK1774" s="7">
        <v>1</v>
      </c>
      <c r="AL1774">
        <v>2.9123876699999999E-2</v>
      </c>
      <c r="AM1774">
        <v>4.2519053299999998E-2</v>
      </c>
      <c r="AO1774" s="7">
        <v>1773</v>
      </c>
      <c r="AP1774" s="7">
        <v>14</v>
      </c>
      <c r="AQ1774" s="7">
        <v>13</v>
      </c>
      <c r="AR1774">
        <v>0.3173046504</v>
      </c>
      <c r="AS1774">
        <v>0.31724683539999998</v>
      </c>
      <c r="AU1774" s="7">
        <v>1773</v>
      </c>
      <c r="AV1774" s="7">
        <v>15</v>
      </c>
      <c r="AW1774" s="7">
        <v>14</v>
      </c>
      <c r="AX1774">
        <v>0.29110512119999998</v>
      </c>
      <c r="AY1774">
        <v>0.31940700799999999</v>
      </c>
    </row>
    <row r="1775" spans="23:51" x14ac:dyDescent="0.3">
      <c r="W1775" s="30">
        <v>1774</v>
      </c>
      <c r="X1775" s="30">
        <v>9</v>
      </c>
      <c r="Y1775" s="30">
        <v>9</v>
      </c>
      <c r="Z1775" s="30">
        <v>0.4829408811167305</v>
      </c>
      <c r="AB1775" s="7">
        <v>1774</v>
      </c>
      <c r="AC1775" s="7">
        <v>9</v>
      </c>
      <c r="AD1775" s="7">
        <v>9</v>
      </c>
      <c r="AE1775">
        <v>0.15130168450000001</v>
      </c>
      <c r="AF1775">
        <v>0.1848559166</v>
      </c>
      <c r="AI1775" s="7">
        <v>1774</v>
      </c>
      <c r="AJ1775" s="7">
        <v>8</v>
      </c>
      <c r="AK1775" s="7">
        <v>6</v>
      </c>
      <c r="AL1775">
        <v>0.48435494220000003</v>
      </c>
      <c r="AM1775">
        <v>0.42928198950000002</v>
      </c>
      <c r="AO1775" s="7">
        <v>1774</v>
      </c>
      <c r="AP1775" s="7">
        <v>44</v>
      </c>
      <c r="AQ1775" s="7">
        <v>41</v>
      </c>
      <c r="AR1775">
        <v>0.77712749130000003</v>
      </c>
      <c r="AS1775">
        <v>0.7814873417</v>
      </c>
      <c r="AU1775" s="7">
        <v>1774</v>
      </c>
      <c r="AV1775" s="7">
        <v>29</v>
      </c>
      <c r="AW1775" s="7">
        <v>23</v>
      </c>
      <c r="AX1775">
        <v>0.52336028749999997</v>
      </c>
      <c r="AY1775">
        <v>0.49236298290000002</v>
      </c>
    </row>
    <row r="1776" spans="23:51" x14ac:dyDescent="0.3">
      <c r="W1776" s="30">
        <v>1775</v>
      </c>
      <c r="X1776" s="30">
        <v>151</v>
      </c>
      <c r="Y1776" s="30">
        <v>112</v>
      </c>
      <c r="Z1776" s="30">
        <v>0.48336311850504576</v>
      </c>
      <c r="AB1776" s="7">
        <v>1775</v>
      </c>
      <c r="AC1776" s="7">
        <v>151</v>
      </c>
      <c r="AD1776" s="7">
        <v>112</v>
      </c>
      <c r="AE1776">
        <v>0.95038284829999997</v>
      </c>
      <c r="AF1776">
        <v>0.9334763948</v>
      </c>
      <c r="AI1776" s="7">
        <v>1775</v>
      </c>
      <c r="AJ1776" s="7">
        <v>7</v>
      </c>
      <c r="AK1776" s="7">
        <v>5</v>
      </c>
      <c r="AL1776">
        <v>0.42378048779999999</v>
      </c>
      <c r="AM1776">
        <v>0.35483353379999999</v>
      </c>
      <c r="AO1776" s="7">
        <v>1775</v>
      </c>
      <c r="AP1776" s="7">
        <v>53</v>
      </c>
      <c r="AQ1776" s="7">
        <v>48</v>
      </c>
      <c r="AR1776">
        <v>0.83786776330000001</v>
      </c>
      <c r="AS1776">
        <v>0.83322784809999995</v>
      </c>
      <c r="AU1776" s="7">
        <v>1775</v>
      </c>
      <c r="AV1776" s="7">
        <v>34</v>
      </c>
      <c r="AW1776" s="7">
        <v>21</v>
      </c>
      <c r="AX1776">
        <v>0.57637017069999996</v>
      </c>
      <c r="AY1776">
        <v>0.4555256064</v>
      </c>
    </row>
    <row r="1777" spans="23:51" x14ac:dyDescent="0.3">
      <c r="W1777" s="30">
        <v>1776</v>
      </c>
      <c r="X1777" s="30">
        <v>30</v>
      </c>
      <c r="Y1777" s="30">
        <v>24</v>
      </c>
      <c r="Z1777" s="30">
        <v>0.48337992270859587</v>
      </c>
      <c r="AB1777" s="7">
        <v>1776</v>
      </c>
      <c r="AC1777" s="7">
        <v>30</v>
      </c>
      <c r="AD1777" s="7">
        <v>24</v>
      </c>
      <c r="AE1777">
        <v>0.52955589579999995</v>
      </c>
      <c r="AF1777">
        <v>0.50183936230000004</v>
      </c>
      <c r="AI1777" s="7">
        <v>1776</v>
      </c>
      <c r="AJ1777" s="7">
        <v>8</v>
      </c>
      <c r="AK1777" s="7">
        <v>7</v>
      </c>
      <c r="AL1777">
        <v>0.48435494220000003</v>
      </c>
      <c r="AM1777">
        <v>0.4956277577</v>
      </c>
      <c r="AO1777" s="7">
        <v>1776</v>
      </c>
      <c r="AP1777" s="7">
        <v>10</v>
      </c>
      <c r="AQ1777" s="7">
        <v>6</v>
      </c>
      <c r="AR1777">
        <v>0.2024675735</v>
      </c>
      <c r="AS1777">
        <v>0.1109177215</v>
      </c>
      <c r="AU1777" s="7">
        <v>1776</v>
      </c>
      <c r="AV1777" s="7">
        <v>24</v>
      </c>
      <c r="AW1777" s="7">
        <v>19</v>
      </c>
      <c r="AX1777">
        <v>0.45822102419999999</v>
      </c>
      <c r="AY1777">
        <v>0.42138364769999997</v>
      </c>
    </row>
    <row r="1778" spans="23:51" x14ac:dyDescent="0.3">
      <c r="W1778" s="30">
        <v>1777</v>
      </c>
      <c r="X1778" s="30">
        <v>484</v>
      </c>
      <c r="Y1778" s="30">
        <v>330</v>
      </c>
      <c r="Z1778" s="30">
        <v>0.48390154712711408</v>
      </c>
      <c r="AB1778" s="7">
        <v>1777</v>
      </c>
      <c r="AC1778" s="7">
        <v>484</v>
      </c>
      <c r="AD1778" s="7">
        <v>330</v>
      </c>
      <c r="AE1778">
        <v>0.99663093410000003</v>
      </c>
      <c r="AF1778">
        <v>0.99172286939999998</v>
      </c>
      <c r="AI1778" s="7">
        <v>1777</v>
      </c>
      <c r="AJ1778" s="7">
        <v>12</v>
      </c>
      <c r="AK1778" s="7">
        <v>12</v>
      </c>
      <c r="AL1778">
        <v>0.6704910141</v>
      </c>
      <c r="AM1778">
        <v>0.73341355789999996</v>
      </c>
      <c r="AO1778" s="7">
        <v>1777</v>
      </c>
      <c r="AP1778" s="7">
        <v>19</v>
      </c>
      <c r="AQ1778" s="7">
        <v>17</v>
      </c>
      <c r="AR1778">
        <v>0.43419803849999999</v>
      </c>
      <c r="AS1778">
        <v>0.41803797459999997</v>
      </c>
      <c r="AU1778" s="7">
        <v>1777</v>
      </c>
      <c r="AV1778" s="7">
        <v>98</v>
      </c>
      <c r="AW1778" s="7">
        <v>99</v>
      </c>
      <c r="AX1778">
        <v>0.89442946990000005</v>
      </c>
      <c r="AY1778">
        <v>0.91329739440000002</v>
      </c>
    </row>
    <row r="1779" spans="23:51" x14ac:dyDescent="0.3">
      <c r="W1779" s="30">
        <v>1778</v>
      </c>
      <c r="X1779" s="30">
        <v>86</v>
      </c>
      <c r="Y1779" s="30">
        <v>76</v>
      </c>
      <c r="Z1779" s="30">
        <v>0.48418250362014936</v>
      </c>
      <c r="AB1779" s="7">
        <v>1778</v>
      </c>
      <c r="AC1779" s="7">
        <v>86</v>
      </c>
      <c r="AD1779" s="7">
        <v>76</v>
      </c>
      <c r="AE1779">
        <v>0.87197549770000005</v>
      </c>
      <c r="AF1779">
        <v>0.87124463510000005</v>
      </c>
      <c r="AI1779" s="7">
        <v>1778</v>
      </c>
      <c r="AJ1779" s="7">
        <v>2</v>
      </c>
      <c r="AK1779" s="7">
        <v>3</v>
      </c>
      <c r="AL1779">
        <v>7.9188061599999998E-2</v>
      </c>
      <c r="AM1779">
        <v>0.18949057359999999</v>
      </c>
      <c r="AO1779" s="7">
        <v>1778</v>
      </c>
      <c r="AP1779" s="7">
        <v>10</v>
      </c>
      <c r="AQ1779" s="7">
        <v>10</v>
      </c>
      <c r="AR1779">
        <v>0.2024675735</v>
      </c>
      <c r="AS1779">
        <v>0.22832278480000001</v>
      </c>
      <c r="AU1779" s="7">
        <v>1778</v>
      </c>
      <c r="AV1779" s="7">
        <v>20</v>
      </c>
      <c r="AW1779" s="7">
        <v>16</v>
      </c>
      <c r="AX1779">
        <v>0.38589398019999999</v>
      </c>
      <c r="AY1779">
        <v>0.36522911050000001</v>
      </c>
    </row>
    <row r="1780" spans="23:51" x14ac:dyDescent="0.3">
      <c r="W1780" s="30">
        <v>1779</v>
      </c>
      <c r="X1780" s="30">
        <v>123</v>
      </c>
      <c r="Y1780" s="30">
        <v>108</v>
      </c>
      <c r="Z1780" s="30">
        <v>0.48450812854832659</v>
      </c>
      <c r="AB1780" s="7">
        <v>1779</v>
      </c>
      <c r="AC1780" s="7">
        <v>123</v>
      </c>
      <c r="AD1780" s="7">
        <v>108</v>
      </c>
      <c r="AE1780">
        <v>0.92802450219999999</v>
      </c>
      <c r="AF1780">
        <v>0.92979767010000003</v>
      </c>
      <c r="AI1780" s="7">
        <v>1779</v>
      </c>
      <c r="AJ1780" s="7">
        <v>17</v>
      </c>
      <c r="AK1780" s="7">
        <v>13</v>
      </c>
      <c r="AL1780">
        <v>0.80720474959999999</v>
      </c>
      <c r="AM1780">
        <v>0.76269554750000002</v>
      </c>
      <c r="AO1780" s="7">
        <v>1779</v>
      </c>
      <c r="AP1780" s="7">
        <v>7</v>
      </c>
      <c r="AQ1780" s="7">
        <v>7</v>
      </c>
      <c r="AR1780">
        <v>0.1224296108</v>
      </c>
      <c r="AS1780">
        <v>0.1397151898</v>
      </c>
      <c r="AU1780" s="7">
        <v>1779</v>
      </c>
      <c r="AV1780" s="7">
        <v>3</v>
      </c>
      <c r="AW1780" s="7">
        <v>4</v>
      </c>
      <c r="AX1780">
        <v>3.3692722299999998E-2</v>
      </c>
      <c r="AY1780">
        <v>7.1428571400000002E-2</v>
      </c>
    </row>
    <row r="1781" spans="23:51" x14ac:dyDescent="0.3">
      <c r="W1781" s="30">
        <v>1780</v>
      </c>
      <c r="X1781" s="30">
        <v>35</v>
      </c>
      <c r="Y1781" s="30">
        <v>33</v>
      </c>
      <c r="Z1781" s="30">
        <v>0.48473143242828676</v>
      </c>
      <c r="AB1781" s="7">
        <v>1780</v>
      </c>
      <c r="AC1781" s="7">
        <v>35</v>
      </c>
      <c r="AD1781" s="7">
        <v>33</v>
      </c>
      <c r="AE1781">
        <v>0.59479326180000003</v>
      </c>
      <c r="AF1781">
        <v>0.63182096870000004</v>
      </c>
      <c r="AI1781" s="7">
        <v>1780</v>
      </c>
      <c r="AJ1781" s="7">
        <v>1</v>
      </c>
      <c r="AK1781" s="7">
        <v>1</v>
      </c>
      <c r="AL1781">
        <v>2.9123876699999999E-2</v>
      </c>
      <c r="AM1781">
        <v>4.2519053299999998E-2</v>
      </c>
      <c r="AO1781" s="7">
        <v>1780</v>
      </c>
      <c r="AP1781" s="7">
        <v>7</v>
      </c>
      <c r="AQ1781" s="7">
        <v>6</v>
      </c>
      <c r="AR1781">
        <v>0.1224296108</v>
      </c>
      <c r="AS1781">
        <v>0.1109177215</v>
      </c>
      <c r="AU1781" s="7">
        <v>1780</v>
      </c>
      <c r="AV1781" s="7">
        <v>66</v>
      </c>
      <c r="AW1781" s="7">
        <v>63</v>
      </c>
      <c r="AX1781">
        <v>0.80862533690000005</v>
      </c>
      <c r="AY1781">
        <v>0.82794249769999995</v>
      </c>
    </row>
    <row r="1782" spans="23:51" x14ac:dyDescent="0.3">
      <c r="W1782" s="30">
        <v>1781</v>
      </c>
      <c r="X1782" s="30">
        <v>42</v>
      </c>
      <c r="Y1782" s="30">
        <v>37</v>
      </c>
      <c r="Z1782" s="30">
        <v>0.48519263054017847</v>
      </c>
      <c r="AB1782" s="7">
        <v>1781</v>
      </c>
      <c r="AC1782" s="7">
        <v>42</v>
      </c>
      <c r="AD1782" s="7">
        <v>37</v>
      </c>
      <c r="AE1782">
        <v>0.66431852979999995</v>
      </c>
      <c r="AF1782">
        <v>0.67228694050000004</v>
      </c>
      <c r="AI1782" s="7">
        <v>1781</v>
      </c>
      <c r="AJ1782" s="7">
        <v>1</v>
      </c>
      <c r="AK1782" s="7">
        <v>0</v>
      </c>
      <c r="AL1782">
        <v>2.9123876699999999E-2</v>
      </c>
      <c r="AM1782">
        <v>0</v>
      </c>
      <c r="AO1782" s="7">
        <v>1781</v>
      </c>
      <c r="AP1782" s="7">
        <v>29</v>
      </c>
      <c r="AQ1782" s="7">
        <v>24</v>
      </c>
      <c r="AR1782">
        <v>0.6074027206</v>
      </c>
      <c r="AS1782">
        <v>0.56724683539999998</v>
      </c>
      <c r="AU1782" s="7">
        <v>1781</v>
      </c>
      <c r="AV1782" s="7">
        <v>66</v>
      </c>
      <c r="AW1782" s="7">
        <v>46</v>
      </c>
      <c r="AX1782">
        <v>0.80862533690000005</v>
      </c>
      <c r="AY1782">
        <v>0.74483378249999999</v>
      </c>
    </row>
    <row r="1783" spans="23:51" x14ac:dyDescent="0.3">
      <c r="W1783" s="30">
        <v>1782</v>
      </c>
      <c r="X1783" s="30">
        <v>50</v>
      </c>
      <c r="Y1783" s="30">
        <v>29</v>
      </c>
      <c r="Z1783" s="30">
        <v>0.48551034522990721</v>
      </c>
      <c r="AB1783" s="7">
        <v>1782</v>
      </c>
      <c r="AC1783" s="7">
        <v>50</v>
      </c>
      <c r="AD1783" s="7">
        <v>29</v>
      </c>
      <c r="AE1783">
        <v>0.72251148539999999</v>
      </c>
      <c r="AF1783">
        <v>0.58062538320000001</v>
      </c>
      <c r="AI1783" s="7">
        <v>1782</v>
      </c>
      <c r="AJ1783" s="7">
        <v>1</v>
      </c>
      <c r="AK1783" s="7">
        <v>1</v>
      </c>
      <c r="AL1783">
        <v>2.9123876699999999E-2</v>
      </c>
      <c r="AM1783">
        <v>4.2519053299999998E-2</v>
      </c>
      <c r="AO1783" s="7">
        <v>1782</v>
      </c>
      <c r="AP1783" s="7">
        <v>5</v>
      </c>
      <c r="AQ1783" s="7">
        <v>6</v>
      </c>
      <c r="AR1783">
        <v>7.5767162200000002E-2</v>
      </c>
      <c r="AS1783">
        <v>0.1109177215</v>
      </c>
      <c r="AU1783" s="7">
        <v>1782</v>
      </c>
      <c r="AV1783" s="7">
        <v>3</v>
      </c>
      <c r="AW1783" s="7">
        <v>2</v>
      </c>
      <c r="AX1783">
        <v>3.3692722299999998E-2</v>
      </c>
      <c r="AY1783">
        <v>3.0098831900000001E-2</v>
      </c>
    </row>
    <row r="1784" spans="23:51" x14ac:dyDescent="0.3">
      <c r="W1784" s="30">
        <v>1783</v>
      </c>
      <c r="X1784" s="30">
        <v>119</v>
      </c>
      <c r="Y1784" s="30">
        <v>97</v>
      </c>
      <c r="Z1784" s="30">
        <v>0.48562730231163442</v>
      </c>
      <c r="AB1784" s="7">
        <v>1783</v>
      </c>
      <c r="AC1784" s="7">
        <v>119</v>
      </c>
      <c r="AD1784" s="7">
        <v>97</v>
      </c>
      <c r="AE1784">
        <v>0.92434915770000003</v>
      </c>
      <c r="AF1784">
        <v>0.91692213359999997</v>
      </c>
      <c r="AI1784" s="7">
        <v>1783</v>
      </c>
      <c r="AJ1784" s="7">
        <v>1</v>
      </c>
      <c r="AK1784" s="7">
        <v>0</v>
      </c>
      <c r="AL1784">
        <v>2.9123876699999999E-2</v>
      </c>
      <c r="AM1784">
        <v>0</v>
      </c>
      <c r="AO1784" s="7">
        <v>1783</v>
      </c>
      <c r="AP1784" s="7">
        <v>9</v>
      </c>
      <c r="AQ1784" s="7">
        <v>8</v>
      </c>
      <c r="AR1784">
        <v>0.1773173046</v>
      </c>
      <c r="AS1784">
        <v>0.1721518987</v>
      </c>
      <c r="AU1784" s="7">
        <v>1783</v>
      </c>
      <c r="AV1784" s="7">
        <v>29</v>
      </c>
      <c r="AW1784" s="7">
        <v>29</v>
      </c>
      <c r="AX1784">
        <v>0.52336028749999997</v>
      </c>
      <c r="AY1784">
        <v>0.57322551659999998</v>
      </c>
    </row>
    <row r="1785" spans="23:51" x14ac:dyDescent="0.3">
      <c r="W1785" s="30">
        <v>1784</v>
      </c>
      <c r="X1785" s="30">
        <v>33</v>
      </c>
      <c r="Y1785" s="30">
        <v>29</v>
      </c>
      <c r="Z1785" s="30">
        <v>0.48627858290590487</v>
      </c>
      <c r="AB1785" s="7">
        <v>1784</v>
      </c>
      <c r="AC1785" s="7">
        <v>33</v>
      </c>
      <c r="AD1785" s="7">
        <v>29</v>
      </c>
      <c r="AE1785">
        <v>0.56875957119999998</v>
      </c>
      <c r="AF1785">
        <v>0.58062538320000001</v>
      </c>
      <c r="AI1785" s="7">
        <v>1784</v>
      </c>
      <c r="AJ1785" s="7">
        <v>2</v>
      </c>
      <c r="AK1785" s="7">
        <v>2</v>
      </c>
      <c r="AL1785">
        <v>7.9188061599999998E-2</v>
      </c>
      <c r="AM1785">
        <v>0.1075010028</v>
      </c>
      <c r="AO1785" s="7">
        <v>1784</v>
      </c>
      <c r="AP1785" s="7">
        <v>18</v>
      </c>
      <c r="AQ1785" s="7">
        <v>17</v>
      </c>
      <c r="AR1785">
        <v>0.41157861429999998</v>
      </c>
      <c r="AS1785">
        <v>0.41803797459999997</v>
      </c>
      <c r="AU1785" s="7">
        <v>1784</v>
      </c>
      <c r="AV1785" s="7">
        <v>10</v>
      </c>
      <c r="AW1785" s="7">
        <v>7</v>
      </c>
      <c r="AX1785">
        <v>0.19496855339999999</v>
      </c>
      <c r="AY1785">
        <v>0.15678346809999999</v>
      </c>
    </row>
    <row r="1786" spans="23:51" x14ac:dyDescent="0.3">
      <c r="W1786" s="30">
        <v>1785</v>
      </c>
      <c r="X1786" s="30">
        <v>9</v>
      </c>
      <c r="Y1786" s="30">
        <v>5</v>
      </c>
      <c r="Z1786" s="30">
        <v>0.48628422150151307</v>
      </c>
      <c r="AB1786" s="7">
        <v>1785</v>
      </c>
      <c r="AC1786" s="7">
        <v>9</v>
      </c>
      <c r="AD1786" s="7">
        <v>5</v>
      </c>
      <c r="AE1786">
        <v>0.15130168450000001</v>
      </c>
      <c r="AF1786">
        <v>8.3690987100000003E-2</v>
      </c>
      <c r="AI1786" s="7">
        <v>1785</v>
      </c>
      <c r="AJ1786" s="7">
        <v>6</v>
      </c>
      <c r="AK1786" s="7">
        <v>8</v>
      </c>
      <c r="AL1786">
        <v>0.35887355580000002</v>
      </c>
      <c r="AM1786">
        <v>0.55539510619999999</v>
      </c>
      <c r="AO1786" s="7">
        <v>1785</v>
      </c>
      <c r="AP1786" s="7">
        <v>2</v>
      </c>
      <c r="AQ1786" s="7">
        <v>1</v>
      </c>
      <c r="AR1786">
        <v>2.11958241E-2</v>
      </c>
      <c r="AS1786">
        <v>7.7531644999999996E-3</v>
      </c>
      <c r="AU1786" s="7">
        <v>1785</v>
      </c>
      <c r="AV1786" s="7">
        <v>30</v>
      </c>
      <c r="AW1786" s="7">
        <v>28</v>
      </c>
      <c r="AX1786">
        <v>0.5372866127</v>
      </c>
      <c r="AY1786">
        <v>0.56334231800000001</v>
      </c>
    </row>
    <row r="1787" spans="23:51" x14ac:dyDescent="0.3">
      <c r="W1787" s="30">
        <v>1786</v>
      </c>
      <c r="X1787" s="30">
        <v>4</v>
      </c>
      <c r="Y1787" s="30">
        <v>5</v>
      </c>
      <c r="Z1787" s="30">
        <v>0.48644349764644945</v>
      </c>
      <c r="AB1787" s="7">
        <v>1786</v>
      </c>
      <c r="AC1787" s="7">
        <v>4</v>
      </c>
      <c r="AD1787" s="7">
        <v>5</v>
      </c>
      <c r="AE1787">
        <v>4.7473200600000001E-2</v>
      </c>
      <c r="AF1787">
        <v>8.3690987100000003E-2</v>
      </c>
      <c r="AI1787" s="7">
        <v>1786</v>
      </c>
      <c r="AJ1787" s="7">
        <v>7</v>
      </c>
      <c r="AK1787" s="7">
        <v>4</v>
      </c>
      <c r="AL1787">
        <v>0.42378048779999999</v>
      </c>
      <c r="AM1787">
        <v>0.27276373840000001</v>
      </c>
      <c r="AO1787" s="7">
        <v>1786</v>
      </c>
      <c r="AP1787" s="7">
        <v>7</v>
      </c>
      <c r="AQ1787" s="7">
        <v>6</v>
      </c>
      <c r="AR1787">
        <v>0.1224296108</v>
      </c>
      <c r="AS1787">
        <v>0.1109177215</v>
      </c>
      <c r="AU1787" s="7">
        <v>1786</v>
      </c>
      <c r="AV1787" s="7">
        <v>79</v>
      </c>
      <c r="AW1787" s="7">
        <v>74</v>
      </c>
      <c r="AX1787">
        <v>0.85354896670000002</v>
      </c>
      <c r="AY1787">
        <v>0.8656783468</v>
      </c>
    </row>
    <row r="1788" spans="23:51" x14ac:dyDescent="0.3">
      <c r="W1788" s="30">
        <v>1787</v>
      </c>
      <c r="X1788" s="30">
        <v>156</v>
      </c>
      <c r="Y1788" s="30">
        <v>131</v>
      </c>
      <c r="Z1788" s="30">
        <v>0.48656577169528004</v>
      </c>
      <c r="AB1788" s="7">
        <v>1787</v>
      </c>
      <c r="AC1788" s="7">
        <v>156</v>
      </c>
      <c r="AD1788" s="7">
        <v>131</v>
      </c>
      <c r="AE1788">
        <v>0.95497702900000003</v>
      </c>
      <c r="AF1788">
        <v>0.94941753520000005</v>
      </c>
      <c r="AI1788" s="7">
        <v>1787</v>
      </c>
      <c r="AJ1788" s="7">
        <v>22</v>
      </c>
      <c r="AK1788" s="7">
        <v>16</v>
      </c>
      <c r="AL1788">
        <v>0.88246148899999999</v>
      </c>
      <c r="AM1788">
        <v>0.83241075009999999</v>
      </c>
      <c r="AO1788" s="7">
        <v>1787</v>
      </c>
      <c r="AP1788" s="7">
        <v>13</v>
      </c>
      <c r="AQ1788" s="7">
        <v>12</v>
      </c>
      <c r="AR1788">
        <v>0.28883264780000001</v>
      </c>
      <c r="AS1788">
        <v>0.2859177215</v>
      </c>
      <c r="AU1788" s="7">
        <v>1787</v>
      </c>
      <c r="AV1788" s="7">
        <v>80</v>
      </c>
      <c r="AW1788" s="7">
        <v>82</v>
      </c>
      <c r="AX1788">
        <v>0.85759209339999998</v>
      </c>
      <c r="AY1788">
        <v>0.88409703500000003</v>
      </c>
    </row>
    <row r="1789" spans="23:51" x14ac:dyDescent="0.3">
      <c r="W1789" s="30">
        <v>1788</v>
      </c>
      <c r="X1789" s="30">
        <v>55</v>
      </c>
      <c r="Y1789" s="30">
        <v>58</v>
      </c>
      <c r="Z1789" s="30">
        <v>0.48678092812593188</v>
      </c>
      <c r="AB1789" s="7">
        <v>1788</v>
      </c>
      <c r="AC1789" s="7">
        <v>55</v>
      </c>
      <c r="AD1789" s="7">
        <v>58</v>
      </c>
      <c r="AE1789">
        <v>0.75589586519999996</v>
      </c>
      <c r="AF1789">
        <v>0.82004904960000002</v>
      </c>
      <c r="AI1789" s="7">
        <v>1788</v>
      </c>
      <c r="AJ1789" s="7">
        <v>3</v>
      </c>
      <c r="AK1789" s="7">
        <v>3</v>
      </c>
      <c r="AL1789">
        <v>0.145860077</v>
      </c>
      <c r="AM1789">
        <v>0.18949057359999999</v>
      </c>
      <c r="AO1789" s="7">
        <v>1788</v>
      </c>
      <c r="AP1789" s="7">
        <v>10</v>
      </c>
      <c r="AQ1789" s="7">
        <v>5</v>
      </c>
      <c r="AR1789">
        <v>0.2024675735</v>
      </c>
      <c r="AS1789">
        <v>8.4493670800000004E-2</v>
      </c>
      <c r="AU1789" s="7">
        <v>1788</v>
      </c>
      <c r="AV1789" s="7">
        <v>7</v>
      </c>
      <c r="AW1789" s="7">
        <v>6</v>
      </c>
      <c r="AX1789">
        <v>0.1253369272</v>
      </c>
      <c r="AY1789">
        <v>0.1253369272</v>
      </c>
    </row>
    <row r="1790" spans="23:51" x14ac:dyDescent="0.3">
      <c r="W1790" s="30">
        <v>1789</v>
      </c>
      <c r="X1790" s="30">
        <v>2</v>
      </c>
      <c r="Y1790" s="30">
        <v>2</v>
      </c>
      <c r="Z1790" s="30">
        <v>0.48694674793639903</v>
      </c>
      <c r="AB1790" s="7">
        <v>1789</v>
      </c>
      <c r="AC1790" s="7">
        <v>2</v>
      </c>
      <c r="AD1790" s="7">
        <v>2</v>
      </c>
      <c r="AE1790">
        <v>1.9601837600000001E-2</v>
      </c>
      <c r="AF1790">
        <v>2.4524831300000001E-2</v>
      </c>
      <c r="AI1790" s="7">
        <v>1789</v>
      </c>
      <c r="AJ1790" s="7">
        <v>5</v>
      </c>
      <c r="AK1790" s="7">
        <v>4</v>
      </c>
      <c r="AL1790">
        <v>0.28923299099999999</v>
      </c>
      <c r="AM1790">
        <v>0.27276373840000001</v>
      </c>
      <c r="AO1790" s="7">
        <v>1789</v>
      </c>
      <c r="AP1790" s="7">
        <v>23</v>
      </c>
      <c r="AQ1790" s="7">
        <v>24</v>
      </c>
      <c r="AR1790">
        <v>0.51249604550000005</v>
      </c>
      <c r="AS1790">
        <v>0.56724683539999998</v>
      </c>
      <c r="AU1790" s="7">
        <v>1789</v>
      </c>
      <c r="AV1790" s="7">
        <v>0</v>
      </c>
      <c r="AW1790" s="7">
        <v>0</v>
      </c>
      <c r="AX1790">
        <v>0</v>
      </c>
      <c r="AY1790">
        <v>0</v>
      </c>
    </row>
    <row r="1791" spans="23:51" x14ac:dyDescent="0.3">
      <c r="W1791" s="30">
        <v>1790</v>
      </c>
      <c r="X1791" s="30">
        <v>2</v>
      </c>
      <c r="Y1791" s="30">
        <v>3</v>
      </c>
      <c r="Z1791" s="30">
        <v>0.4871085174125025</v>
      </c>
      <c r="AB1791" s="7">
        <v>1790</v>
      </c>
      <c r="AC1791" s="7">
        <v>2</v>
      </c>
      <c r="AD1791" s="7">
        <v>3</v>
      </c>
      <c r="AE1791">
        <v>1.9601837600000001E-2</v>
      </c>
      <c r="AF1791">
        <v>3.7706928200000003E-2</v>
      </c>
      <c r="AI1791" s="7">
        <v>1790</v>
      </c>
      <c r="AJ1791" s="7">
        <v>16</v>
      </c>
      <c r="AK1791" s="7">
        <v>11</v>
      </c>
      <c r="AL1791">
        <v>0.78674582790000003</v>
      </c>
      <c r="AM1791">
        <v>0.69691135169999996</v>
      </c>
      <c r="AO1791" s="7">
        <v>1790</v>
      </c>
      <c r="AP1791" s="7">
        <v>14</v>
      </c>
      <c r="AQ1791" s="7">
        <v>11</v>
      </c>
      <c r="AR1791">
        <v>0.3173046504</v>
      </c>
      <c r="AS1791">
        <v>0.25664556960000001</v>
      </c>
      <c r="AU1791" s="7">
        <v>1790</v>
      </c>
      <c r="AV1791" s="7">
        <v>39</v>
      </c>
      <c r="AW1791" s="7">
        <v>43</v>
      </c>
      <c r="AX1791">
        <v>0.63522012569999997</v>
      </c>
      <c r="AY1791">
        <v>0.72416891279999995</v>
      </c>
    </row>
    <row r="1792" spans="23:51" x14ac:dyDescent="0.3">
      <c r="W1792" s="30">
        <v>1791</v>
      </c>
      <c r="X1792" s="30">
        <v>18</v>
      </c>
      <c r="Y1792" s="30">
        <v>17</v>
      </c>
      <c r="Z1792" s="30">
        <v>0.48724969583617772</v>
      </c>
      <c r="AB1792" s="7">
        <v>1791</v>
      </c>
      <c r="AC1792" s="7">
        <v>18</v>
      </c>
      <c r="AD1792" s="7">
        <v>17</v>
      </c>
      <c r="AE1792">
        <v>0.34946401220000001</v>
      </c>
      <c r="AF1792">
        <v>0.37768240339999998</v>
      </c>
      <c r="AI1792" s="7">
        <v>1791</v>
      </c>
      <c r="AJ1792" s="7">
        <v>6</v>
      </c>
      <c r="AK1792" s="7">
        <v>6</v>
      </c>
      <c r="AL1792">
        <v>0.35887355580000002</v>
      </c>
      <c r="AM1792">
        <v>0.42928198950000002</v>
      </c>
      <c r="AO1792" s="7">
        <v>1791</v>
      </c>
      <c r="AP1792" s="7">
        <v>9</v>
      </c>
      <c r="AQ1792" s="7">
        <v>7</v>
      </c>
      <c r="AR1792">
        <v>0.1773173046</v>
      </c>
      <c r="AS1792">
        <v>0.1397151898</v>
      </c>
      <c r="AU1792" s="7">
        <v>1791</v>
      </c>
      <c r="AV1792" s="7">
        <v>23</v>
      </c>
      <c r="AW1792" s="7">
        <v>19</v>
      </c>
      <c r="AX1792">
        <v>0.44115004489999998</v>
      </c>
      <c r="AY1792">
        <v>0.42138364769999997</v>
      </c>
    </row>
    <row r="1793" spans="23:51" x14ac:dyDescent="0.3">
      <c r="W1793" s="30">
        <v>1792</v>
      </c>
      <c r="X1793" s="30">
        <v>85</v>
      </c>
      <c r="Y1793" s="30">
        <v>91</v>
      </c>
      <c r="Z1793" s="30">
        <v>0.48741542360849255</v>
      </c>
      <c r="AB1793" s="7">
        <v>1792</v>
      </c>
      <c r="AC1793" s="7">
        <v>85</v>
      </c>
      <c r="AD1793" s="7">
        <v>91</v>
      </c>
      <c r="AE1793">
        <v>0.87013782539999995</v>
      </c>
      <c r="AF1793">
        <v>0.90772532179999998</v>
      </c>
      <c r="AI1793" s="7">
        <v>1792</v>
      </c>
      <c r="AJ1793" s="7">
        <v>26</v>
      </c>
      <c r="AK1793" s="7">
        <v>22</v>
      </c>
      <c r="AL1793">
        <v>0.91696084720000004</v>
      </c>
      <c r="AM1793">
        <v>0.90878459680000001</v>
      </c>
      <c r="AO1793" s="7">
        <v>1792</v>
      </c>
      <c r="AP1793" s="7">
        <v>10</v>
      </c>
      <c r="AQ1793" s="7">
        <v>12</v>
      </c>
      <c r="AR1793">
        <v>0.2024675735</v>
      </c>
      <c r="AS1793">
        <v>0.2859177215</v>
      </c>
      <c r="AU1793" s="7">
        <v>1792</v>
      </c>
      <c r="AV1793" s="7">
        <v>18</v>
      </c>
      <c r="AW1793" s="7">
        <v>20</v>
      </c>
      <c r="AX1793">
        <v>0.34815813109999999</v>
      </c>
      <c r="AY1793">
        <v>0.43890386339999998</v>
      </c>
    </row>
    <row r="1794" spans="23:51" x14ac:dyDescent="0.3">
      <c r="W1794" s="30">
        <v>1793</v>
      </c>
      <c r="X1794" s="30">
        <v>25</v>
      </c>
      <c r="Y1794" s="30">
        <v>18</v>
      </c>
      <c r="Z1794" s="30">
        <v>0.48746282886270476</v>
      </c>
      <c r="AB1794" s="7">
        <v>1793</v>
      </c>
      <c r="AC1794" s="7">
        <v>25</v>
      </c>
      <c r="AD1794" s="7">
        <v>18</v>
      </c>
      <c r="AE1794">
        <v>0.4637059724</v>
      </c>
      <c r="AF1794">
        <v>0.39546290610000001</v>
      </c>
      <c r="AI1794" s="7">
        <v>1793</v>
      </c>
      <c r="AJ1794" s="7">
        <v>14</v>
      </c>
      <c r="AK1794" s="7">
        <v>11</v>
      </c>
      <c r="AL1794">
        <v>0.73459563539999995</v>
      </c>
      <c r="AM1794">
        <v>0.69691135169999996</v>
      </c>
      <c r="AO1794" s="7">
        <v>1793</v>
      </c>
      <c r="AP1794" s="7">
        <v>33</v>
      </c>
      <c r="AQ1794" s="7">
        <v>27</v>
      </c>
      <c r="AR1794">
        <v>0.66545397019999997</v>
      </c>
      <c r="AS1794">
        <v>0.6167721518</v>
      </c>
      <c r="AU1794" s="7">
        <v>1793</v>
      </c>
      <c r="AV1794" s="7">
        <v>65</v>
      </c>
      <c r="AW1794" s="7">
        <v>58</v>
      </c>
      <c r="AX1794">
        <v>0.80503144650000003</v>
      </c>
      <c r="AY1794">
        <v>0.80907457319999998</v>
      </c>
    </row>
    <row r="1795" spans="23:51" x14ac:dyDescent="0.3">
      <c r="W1795" s="30">
        <v>1794</v>
      </c>
      <c r="X1795" s="30">
        <v>32</v>
      </c>
      <c r="Y1795" s="30">
        <v>26</v>
      </c>
      <c r="Z1795" s="30">
        <v>0.48754512938499683</v>
      </c>
      <c r="AB1795" s="7">
        <v>1794</v>
      </c>
      <c r="AC1795" s="7">
        <v>32</v>
      </c>
      <c r="AD1795" s="7">
        <v>26</v>
      </c>
      <c r="AE1795">
        <v>0.5562021439</v>
      </c>
      <c r="AF1795">
        <v>0.53341508270000004</v>
      </c>
      <c r="AI1795" s="7">
        <v>1794</v>
      </c>
      <c r="AJ1795" s="7">
        <v>11</v>
      </c>
      <c r="AK1795" s="7">
        <v>9</v>
      </c>
      <c r="AL1795">
        <v>0.63005455710000002</v>
      </c>
      <c r="AM1795">
        <v>0.60882470909999997</v>
      </c>
      <c r="AO1795" s="7">
        <v>1794</v>
      </c>
      <c r="AP1795" s="7">
        <v>39</v>
      </c>
      <c r="AQ1795" s="7">
        <v>36</v>
      </c>
      <c r="AR1795">
        <v>0.73283770950000005</v>
      </c>
      <c r="AS1795">
        <v>0.73560126579999996</v>
      </c>
      <c r="AU1795" s="7">
        <v>1794</v>
      </c>
      <c r="AV1795" s="7">
        <v>6</v>
      </c>
      <c r="AW1795" s="7">
        <v>2</v>
      </c>
      <c r="AX1795">
        <v>0.1010781671</v>
      </c>
      <c r="AY1795">
        <v>3.0098831900000001E-2</v>
      </c>
    </row>
    <row r="1796" spans="23:51" x14ac:dyDescent="0.3">
      <c r="W1796" s="30">
        <v>1795</v>
      </c>
      <c r="X1796" s="30">
        <v>83</v>
      </c>
      <c r="Y1796" s="30">
        <v>69</v>
      </c>
      <c r="Z1796" s="30">
        <v>0.48756141231490968</v>
      </c>
      <c r="AB1796" s="7">
        <v>1795</v>
      </c>
      <c r="AC1796" s="7">
        <v>83</v>
      </c>
      <c r="AD1796" s="7">
        <v>69</v>
      </c>
      <c r="AE1796">
        <v>0.86462480850000001</v>
      </c>
      <c r="AF1796">
        <v>0.85622317589999997</v>
      </c>
      <c r="AI1796" s="7">
        <v>1795</v>
      </c>
      <c r="AJ1796" s="7">
        <v>0</v>
      </c>
      <c r="AK1796" s="7">
        <v>0</v>
      </c>
      <c r="AL1796">
        <v>0</v>
      </c>
      <c r="AM1796">
        <v>0</v>
      </c>
      <c r="AO1796" s="7">
        <v>1795</v>
      </c>
      <c r="AP1796" s="7">
        <v>52</v>
      </c>
      <c r="AQ1796" s="7">
        <v>54</v>
      </c>
      <c r="AR1796">
        <v>0.83169882939999995</v>
      </c>
      <c r="AS1796">
        <v>0.86313291130000003</v>
      </c>
      <c r="AU1796" s="7">
        <v>1795</v>
      </c>
      <c r="AV1796" s="7">
        <v>11</v>
      </c>
      <c r="AW1796" s="7">
        <v>13</v>
      </c>
      <c r="AX1796">
        <v>0.21473495049999999</v>
      </c>
      <c r="AY1796">
        <v>0.30188679239999999</v>
      </c>
    </row>
    <row r="1797" spans="23:51" x14ac:dyDescent="0.3">
      <c r="W1797" s="30">
        <v>1796</v>
      </c>
      <c r="X1797" s="30">
        <v>53</v>
      </c>
      <c r="Y1797" s="30">
        <v>49</v>
      </c>
      <c r="Z1797" s="30">
        <v>0.48772538200649374</v>
      </c>
      <c r="AB1797" s="7">
        <v>1796</v>
      </c>
      <c r="AC1797" s="7">
        <v>53</v>
      </c>
      <c r="AD1797" s="7">
        <v>49</v>
      </c>
      <c r="AE1797">
        <v>0.7421133231</v>
      </c>
      <c r="AF1797">
        <v>0.76548129980000001</v>
      </c>
      <c r="AI1797" s="7">
        <v>1796</v>
      </c>
      <c r="AJ1797" s="7">
        <v>3</v>
      </c>
      <c r="AK1797" s="7">
        <v>2</v>
      </c>
      <c r="AL1797">
        <v>0.145860077</v>
      </c>
      <c r="AM1797">
        <v>0.1075010028</v>
      </c>
      <c r="AO1797" s="7">
        <v>1796</v>
      </c>
      <c r="AP1797" s="7">
        <v>43</v>
      </c>
      <c r="AQ1797" s="7">
        <v>40</v>
      </c>
      <c r="AR1797">
        <v>0.7703258462</v>
      </c>
      <c r="AS1797">
        <v>0.77310126580000005</v>
      </c>
      <c r="AU1797" s="7">
        <v>1796</v>
      </c>
      <c r="AV1797" s="7">
        <v>25</v>
      </c>
      <c r="AW1797" s="7">
        <v>20</v>
      </c>
      <c r="AX1797">
        <v>0.47439353090000003</v>
      </c>
      <c r="AY1797">
        <v>0.43890386339999998</v>
      </c>
    </row>
    <row r="1798" spans="23:51" x14ac:dyDescent="0.3">
      <c r="W1798" s="30">
        <v>1797</v>
      </c>
      <c r="X1798" s="30">
        <v>13</v>
      </c>
      <c r="Y1798" s="30">
        <v>10</v>
      </c>
      <c r="Z1798" s="30">
        <v>0.4879628410152147</v>
      </c>
      <c r="AB1798" s="7">
        <v>1797</v>
      </c>
      <c r="AC1798" s="7">
        <v>13</v>
      </c>
      <c r="AD1798" s="7">
        <v>10</v>
      </c>
      <c r="AE1798">
        <v>0.24379785600000001</v>
      </c>
      <c r="AF1798">
        <v>0.21367259350000001</v>
      </c>
      <c r="AI1798" s="7">
        <v>1797</v>
      </c>
      <c r="AJ1798" s="7">
        <v>3</v>
      </c>
      <c r="AK1798" s="7">
        <v>2</v>
      </c>
      <c r="AL1798">
        <v>0.145860077</v>
      </c>
      <c r="AM1798">
        <v>0.1075010028</v>
      </c>
      <c r="AO1798" s="7">
        <v>1797</v>
      </c>
      <c r="AP1798" s="7">
        <v>11</v>
      </c>
      <c r="AQ1798" s="7">
        <v>9</v>
      </c>
      <c r="AR1798">
        <v>0.23125593159999999</v>
      </c>
      <c r="AS1798">
        <v>0.20063291129999999</v>
      </c>
      <c r="AU1798" s="7">
        <v>1797</v>
      </c>
      <c r="AV1798" s="7">
        <v>17</v>
      </c>
      <c r="AW1798" s="7">
        <v>14</v>
      </c>
      <c r="AX1798">
        <v>0.3279424977</v>
      </c>
      <c r="AY1798">
        <v>0.31940700799999999</v>
      </c>
    </row>
    <row r="1799" spans="23:51" x14ac:dyDescent="0.3">
      <c r="W1799" s="30">
        <v>1798</v>
      </c>
      <c r="X1799" s="30">
        <v>7</v>
      </c>
      <c r="Y1799" s="30">
        <v>5</v>
      </c>
      <c r="Z1799" s="30">
        <v>0.48839793424845668</v>
      </c>
      <c r="AB1799" s="7">
        <v>1798</v>
      </c>
      <c r="AC1799" s="7">
        <v>7</v>
      </c>
      <c r="AD1799" s="7">
        <v>5</v>
      </c>
      <c r="AE1799">
        <v>0.10719754970000001</v>
      </c>
      <c r="AF1799">
        <v>8.3690987100000003E-2</v>
      </c>
      <c r="AI1799" s="7">
        <v>1798</v>
      </c>
      <c r="AJ1799" s="7">
        <v>17</v>
      </c>
      <c r="AK1799" s="7">
        <v>14</v>
      </c>
      <c r="AL1799">
        <v>0.80720474959999999</v>
      </c>
      <c r="AM1799">
        <v>0.79021259519999998</v>
      </c>
      <c r="AO1799" s="7">
        <v>1798</v>
      </c>
      <c r="AP1799" s="7">
        <v>13</v>
      </c>
      <c r="AQ1799" s="7">
        <v>13</v>
      </c>
      <c r="AR1799">
        <v>0.28883264780000001</v>
      </c>
      <c r="AS1799">
        <v>0.31724683539999998</v>
      </c>
      <c r="AU1799" s="7">
        <v>1798</v>
      </c>
      <c r="AV1799" s="7">
        <v>61</v>
      </c>
      <c r="AW1799" s="7">
        <v>60</v>
      </c>
      <c r="AX1799">
        <v>0.78616352199999995</v>
      </c>
      <c r="AY1799">
        <v>0.81716082649999999</v>
      </c>
    </row>
    <row r="1800" spans="23:51" x14ac:dyDescent="0.3">
      <c r="W1800" s="30">
        <v>1799</v>
      </c>
      <c r="X1800" s="30">
        <v>193</v>
      </c>
      <c r="Y1800" s="30">
        <v>165</v>
      </c>
      <c r="Z1800" s="30">
        <v>0.48862183083536948</v>
      </c>
      <c r="AB1800" s="7">
        <v>1799</v>
      </c>
      <c r="AC1800" s="7">
        <v>193</v>
      </c>
      <c r="AD1800" s="7">
        <v>165</v>
      </c>
      <c r="AE1800">
        <v>0.9687595712</v>
      </c>
      <c r="AF1800">
        <v>0.96842427949999998</v>
      </c>
      <c r="AI1800" s="7">
        <v>1799</v>
      </c>
      <c r="AJ1800" s="7">
        <v>4</v>
      </c>
      <c r="AK1800" s="7">
        <v>5</v>
      </c>
      <c r="AL1800">
        <v>0.21726572520000001</v>
      </c>
      <c r="AM1800">
        <v>0.35483353379999999</v>
      </c>
      <c r="AO1800" s="7">
        <v>1799</v>
      </c>
      <c r="AP1800" s="7">
        <v>13</v>
      </c>
      <c r="AQ1800" s="7">
        <v>11</v>
      </c>
      <c r="AR1800">
        <v>0.28883264780000001</v>
      </c>
      <c r="AS1800">
        <v>0.25664556960000001</v>
      </c>
      <c r="AU1800" s="7">
        <v>1799</v>
      </c>
      <c r="AV1800" s="7">
        <v>54</v>
      </c>
      <c r="AW1800" s="7">
        <v>50</v>
      </c>
      <c r="AX1800">
        <v>0.75022461809999996</v>
      </c>
      <c r="AY1800">
        <v>0.76684636110000004</v>
      </c>
    </row>
    <row r="1801" spans="23:51" x14ac:dyDescent="0.3">
      <c r="W1801" s="30">
        <v>1800</v>
      </c>
      <c r="X1801" s="30">
        <v>23</v>
      </c>
      <c r="Y1801" s="30">
        <v>34</v>
      </c>
      <c r="Z1801" s="30">
        <v>0.48907959809253565</v>
      </c>
      <c r="AB1801" s="7">
        <v>1800</v>
      </c>
      <c r="AC1801" s="7">
        <v>23</v>
      </c>
      <c r="AD1801" s="7">
        <v>34</v>
      </c>
      <c r="AE1801">
        <v>0.43093415000000002</v>
      </c>
      <c r="AF1801">
        <v>0.64193746159999998</v>
      </c>
      <c r="AI1801" s="7">
        <v>1800</v>
      </c>
      <c r="AJ1801" s="7">
        <v>39</v>
      </c>
      <c r="AK1801" s="7">
        <v>31</v>
      </c>
      <c r="AL1801">
        <v>0.96935173289999998</v>
      </c>
      <c r="AM1801">
        <v>0.95876454069999995</v>
      </c>
      <c r="AO1801" s="7">
        <v>1800</v>
      </c>
      <c r="AP1801" s="7">
        <v>10</v>
      </c>
      <c r="AQ1801" s="7">
        <v>8</v>
      </c>
      <c r="AR1801">
        <v>0.2024675735</v>
      </c>
      <c r="AS1801">
        <v>0.1721518987</v>
      </c>
      <c r="AU1801" s="7">
        <v>1800</v>
      </c>
      <c r="AV1801" s="7">
        <v>21</v>
      </c>
      <c r="AW1801" s="7">
        <v>12</v>
      </c>
      <c r="AX1801">
        <v>0.40700808620000001</v>
      </c>
      <c r="AY1801">
        <v>0.281671159</v>
      </c>
    </row>
    <row r="1802" spans="23:51" x14ac:dyDescent="0.3">
      <c r="W1802" s="30">
        <v>1801</v>
      </c>
      <c r="X1802" s="30">
        <v>45</v>
      </c>
      <c r="Y1802" s="30">
        <v>43</v>
      </c>
      <c r="Z1802" s="30">
        <v>0.48932866486167303</v>
      </c>
      <c r="AB1802" s="7">
        <v>1801</v>
      </c>
      <c r="AC1802" s="7">
        <v>45</v>
      </c>
      <c r="AD1802" s="7">
        <v>43</v>
      </c>
      <c r="AE1802">
        <v>0.68820826950000002</v>
      </c>
      <c r="AF1802">
        <v>0.71796443889999995</v>
      </c>
      <c r="AI1802" s="7">
        <v>1801</v>
      </c>
      <c r="AJ1802" s="7">
        <v>38</v>
      </c>
      <c r="AK1802" s="7">
        <v>35</v>
      </c>
      <c r="AL1802">
        <v>0.96726572519999998</v>
      </c>
      <c r="AM1802">
        <v>0.96967509019999998</v>
      </c>
      <c r="AO1802" s="7">
        <v>1801</v>
      </c>
      <c r="AP1802" s="7">
        <v>34</v>
      </c>
      <c r="AQ1802" s="7">
        <v>35</v>
      </c>
      <c r="AR1802">
        <v>0.6774754824</v>
      </c>
      <c r="AS1802">
        <v>0.7237341772</v>
      </c>
      <c r="AU1802" s="7">
        <v>1801</v>
      </c>
      <c r="AV1802" s="7">
        <v>0</v>
      </c>
      <c r="AW1802" s="7">
        <v>0</v>
      </c>
      <c r="AX1802">
        <v>0</v>
      </c>
      <c r="AY1802">
        <v>0</v>
      </c>
    </row>
    <row r="1803" spans="23:51" x14ac:dyDescent="0.3">
      <c r="W1803" s="30">
        <v>1802</v>
      </c>
      <c r="X1803" s="30">
        <v>55</v>
      </c>
      <c r="Y1803" s="30">
        <v>43</v>
      </c>
      <c r="Z1803" s="30">
        <v>0.48951944708045503</v>
      </c>
      <c r="AB1803" s="7">
        <v>1802</v>
      </c>
      <c r="AC1803" s="7">
        <v>55</v>
      </c>
      <c r="AD1803" s="7">
        <v>43</v>
      </c>
      <c r="AE1803">
        <v>0.75589586519999996</v>
      </c>
      <c r="AF1803">
        <v>0.71796443889999995</v>
      </c>
      <c r="AI1803" s="7">
        <v>1802</v>
      </c>
      <c r="AJ1803" s="7">
        <v>13</v>
      </c>
      <c r="AK1803" s="7">
        <v>12</v>
      </c>
      <c r="AL1803">
        <v>0.70450898579999999</v>
      </c>
      <c r="AM1803">
        <v>0.73341355789999996</v>
      </c>
      <c r="AO1803" s="7">
        <v>1802</v>
      </c>
      <c r="AP1803" s="7">
        <v>33</v>
      </c>
      <c r="AQ1803" s="7">
        <v>29</v>
      </c>
      <c r="AR1803">
        <v>0.66545397019999997</v>
      </c>
      <c r="AS1803">
        <v>0.64794303789999996</v>
      </c>
      <c r="AU1803" s="7">
        <v>1802</v>
      </c>
      <c r="AV1803" s="7">
        <v>7</v>
      </c>
      <c r="AW1803" s="7">
        <v>5</v>
      </c>
      <c r="AX1803">
        <v>0.1253369272</v>
      </c>
      <c r="AY1803">
        <v>9.6585804100000006E-2</v>
      </c>
    </row>
    <row r="1804" spans="23:51" x14ac:dyDescent="0.3">
      <c r="W1804" s="30">
        <v>1803</v>
      </c>
      <c r="X1804" s="30">
        <v>19</v>
      </c>
      <c r="Y1804" s="30">
        <v>16</v>
      </c>
      <c r="Z1804" s="30">
        <v>0.4895312974658772</v>
      </c>
      <c r="AB1804" s="7">
        <v>1803</v>
      </c>
      <c r="AC1804" s="7">
        <v>19</v>
      </c>
      <c r="AD1804" s="7">
        <v>16</v>
      </c>
      <c r="AE1804">
        <v>0.36692189889999999</v>
      </c>
      <c r="AF1804">
        <v>0.35591661549999998</v>
      </c>
      <c r="AI1804" s="7">
        <v>1803</v>
      </c>
      <c r="AJ1804" s="7">
        <v>2</v>
      </c>
      <c r="AK1804" s="7">
        <v>1</v>
      </c>
      <c r="AL1804">
        <v>7.9188061599999998E-2</v>
      </c>
      <c r="AM1804">
        <v>4.2519053299999998E-2</v>
      </c>
      <c r="AO1804" s="7">
        <v>1803</v>
      </c>
      <c r="AP1804" s="7">
        <v>29</v>
      </c>
      <c r="AQ1804" s="7">
        <v>23</v>
      </c>
      <c r="AR1804">
        <v>0.6074027206</v>
      </c>
      <c r="AS1804">
        <v>0.54794303789999999</v>
      </c>
      <c r="AU1804" s="7">
        <v>1803</v>
      </c>
      <c r="AV1804" s="7">
        <v>34</v>
      </c>
      <c r="AW1804" s="7">
        <v>30</v>
      </c>
      <c r="AX1804">
        <v>0.57637017069999996</v>
      </c>
      <c r="AY1804">
        <v>0.58445642399999997</v>
      </c>
    </row>
    <row r="1805" spans="23:51" x14ac:dyDescent="0.3">
      <c r="W1805" s="30">
        <v>1804</v>
      </c>
      <c r="X1805" s="30">
        <v>64</v>
      </c>
      <c r="Y1805" s="30">
        <v>65</v>
      </c>
      <c r="Z1805" s="30">
        <v>0.48958320884702999</v>
      </c>
      <c r="AB1805" s="7">
        <v>1804</v>
      </c>
      <c r="AC1805" s="7">
        <v>64</v>
      </c>
      <c r="AD1805" s="7">
        <v>65</v>
      </c>
      <c r="AE1805">
        <v>0.80612557419999997</v>
      </c>
      <c r="AF1805">
        <v>0.84641324340000001</v>
      </c>
      <c r="AI1805" s="7">
        <v>1804</v>
      </c>
      <c r="AJ1805" s="7">
        <v>5</v>
      </c>
      <c r="AK1805" s="7">
        <v>2</v>
      </c>
      <c r="AL1805">
        <v>0.28923299099999999</v>
      </c>
      <c r="AM1805">
        <v>0.1075010028</v>
      </c>
      <c r="AO1805" s="7">
        <v>1804</v>
      </c>
      <c r="AP1805" s="7">
        <v>77</v>
      </c>
      <c r="AQ1805" s="7">
        <v>73</v>
      </c>
      <c r="AR1805">
        <v>0.92154381519999995</v>
      </c>
      <c r="AS1805">
        <v>0.92531645559999998</v>
      </c>
      <c r="AU1805" s="7">
        <v>1804</v>
      </c>
      <c r="AV1805" s="7">
        <v>10</v>
      </c>
      <c r="AW1805" s="7">
        <v>10</v>
      </c>
      <c r="AX1805">
        <v>0.19496855339999999</v>
      </c>
      <c r="AY1805">
        <v>0.23270440249999999</v>
      </c>
    </row>
    <row r="1806" spans="23:51" x14ac:dyDescent="0.3">
      <c r="W1806" s="30">
        <v>1805</v>
      </c>
      <c r="X1806" s="30">
        <v>10</v>
      </c>
      <c r="Y1806" s="30">
        <v>9</v>
      </c>
      <c r="Z1806" s="30">
        <v>0.48976727280801935</v>
      </c>
      <c r="AB1806" s="7">
        <v>1805</v>
      </c>
      <c r="AC1806" s="7">
        <v>10</v>
      </c>
      <c r="AD1806" s="7">
        <v>9</v>
      </c>
      <c r="AE1806">
        <v>0.1745788667</v>
      </c>
      <c r="AF1806">
        <v>0.1848559166</v>
      </c>
      <c r="AI1806" s="7">
        <v>1805</v>
      </c>
      <c r="AJ1806" s="7">
        <v>9</v>
      </c>
      <c r="AK1806" s="7">
        <v>9</v>
      </c>
      <c r="AL1806">
        <v>0.53714698329999999</v>
      </c>
      <c r="AM1806">
        <v>0.60882470909999997</v>
      </c>
      <c r="AO1806" s="7">
        <v>1805</v>
      </c>
      <c r="AP1806" s="7">
        <v>4</v>
      </c>
      <c r="AQ1806" s="7">
        <v>4</v>
      </c>
      <c r="AR1806">
        <v>5.2989560200000001E-2</v>
      </c>
      <c r="AS1806">
        <v>5.9651898699999997E-2</v>
      </c>
      <c r="AU1806" s="7">
        <v>1805</v>
      </c>
      <c r="AV1806" s="7">
        <v>6</v>
      </c>
      <c r="AW1806" s="7">
        <v>4</v>
      </c>
      <c r="AX1806">
        <v>0.1010781671</v>
      </c>
      <c r="AY1806">
        <v>7.1428571400000002E-2</v>
      </c>
    </row>
    <row r="1807" spans="23:51" x14ac:dyDescent="0.3">
      <c r="W1807" s="30">
        <v>1806</v>
      </c>
      <c r="X1807" s="30">
        <v>23</v>
      </c>
      <c r="Y1807" s="30">
        <v>16</v>
      </c>
      <c r="Z1807" s="30">
        <v>0.48989380129807247</v>
      </c>
      <c r="AB1807" s="7">
        <v>1806</v>
      </c>
      <c r="AC1807" s="7">
        <v>23</v>
      </c>
      <c r="AD1807" s="7">
        <v>16</v>
      </c>
      <c r="AE1807">
        <v>0.43093415000000002</v>
      </c>
      <c r="AF1807">
        <v>0.35591661549999998</v>
      </c>
      <c r="AI1807" s="7">
        <v>1806</v>
      </c>
      <c r="AJ1807" s="7">
        <v>12</v>
      </c>
      <c r="AK1807" s="7">
        <v>11</v>
      </c>
      <c r="AL1807">
        <v>0.6704910141</v>
      </c>
      <c r="AM1807">
        <v>0.69691135169999996</v>
      </c>
      <c r="AO1807" s="7">
        <v>1806</v>
      </c>
      <c r="AP1807" s="7">
        <v>48</v>
      </c>
      <c r="AQ1807" s="7">
        <v>51</v>
      </c>
      <c r="AR1807">
        <v>0.80591584940000005</v>
      </c>
      <c r="AS1807">
        <v>0.84968354430000004</v>
      </c>
      <c r="AU1807" s="7">
        <v>1806</v>
      </c>
      <c r="AV1807" s="7">
        <v>39</v>
      </c>
      <c r="AW1807" s="7">
        <v>36</v>
      </c>
      <c r="AX1807">
        <v>0.63522012569999997</v>
      </c>
      <c r="AY1807">
        <v>0.65992812209999996</v>
      </c>
    </row>
    <row r="1808" spans="23:51" x14ac:dyDescent="0.3">
      <c r="W1808" s="30">
        <v>1807</v>
      </c>
      <c r="X1808" s="30">
        <v>34</v>
      </c>
      <c r="Y1808" s="30">
        <v>33</v>
      </c>
      <c r="Z1808" s="30">
        <v>0.49026867231182858</v>
      </c>
      <c r="AB1808" s="7">
        <v>1807</v>
      </c>
      <c r="AC1808" s="7">
        <v>34</v>
      </c>
      <c r="AD1808" s="7">
        <v>33</v>
      </c>
      <c r="AE1808">
        <v>0.58376722810000004</v>
      </c>
      <c r="AF1808">
        <v>0.63182096870000004</v>
      </c>
      <c r="AI1808" s="7">
        <v>1807</v>
      </c>
      <c r="AJ1808" s="7">
        <v>3</v>
      </c>
      <c r="AK1808" s="7">
        <v>2</v>
      </c>
      <c r="AL1808">
        <v>0.145860077</v>
      </c>
      <c r="AM1808">
        <v>0.1075010028</v>
      </c>
      <c r="AO1808" s="7">
        <v>1807</v>
      </c>
      <c r="AP1808" s="7">
        <v>49</v>
      </c>
      <c r="AQ1808" s="7">
        <v>38</v>
      </c>
      <c r="AR1808">
        <v>0.81255931660000003</v>
      </c>
      <c r="AS1808">
        <v>0.75553797460000005</v>
      </c>
      <c r="AU1808" s="7">
        <v>1807</v>
      </c>
      <c r="AV1808" s="7">
        <v>5</v>
      </c>
      <c r="AW1808" s="7">
        <v>5</v>
      </c>
      <c r="AX1808">
        <v>7.7268643299999995E-2</v>
      </c>
      <c r="AY1808">
        <v>9.6585804100000006E-2</v>
      </c>
    </row>
    <row r="1809" spans="23:51" x14ac:dyDescent="0.3">
      <c r="W1809" s="30">
        <v>1808</v>
      </c>
      <c r="X1809" s="30">
        <v>0</v>
      </c>
      <c r="Y1809" s="30">
        <v>0</v>
      </c>
      <c r="Z1809" s="30">
        <v>0.4904777301086658</v>
      </c>
      <c r="AB1809" s="7">
        <v>1808</v>
      </c>
      <c r="AC1809" s="7">
        <v>0</v>
      </c>
      <c r="AD1809" s="7">
        <v>0</v>
      </c>
      <c r="AE1809">
        <v>0</v>
      </c>
      <c r="AF1809">
        <v>0</v>
      </c>
      <c r="AI1809" s="7">
        <v>1808</v>
      </c>
      <c r="AJ1809" s="7">
        <v>15</v>
      </c>
      <c r="AK1809" s="7">
        <v>15</v>
      </c>
      <c r="AL1809">
        <v>0.76163350439999999</v>
      </c>
      <c r="AM1809">
        <v>0.81291616519999998</v>
      </c>
      <c r="AO1809" s="7">
        <v>1808</v>
      </c>
      <c r="AP1809" s="7">
        <v>15</v>
      </c>
      <c r="AQ1809" s="7">
        <v>15</v>
      </c>
      <c r="AR1809">
        <v>0.34134767469999999</v>
      </c>
      <c r="AS1809">
        <v>0.36819620250000001</v>
      </c>
      <c r="AU1809" s="7">
        <v>1808</v>
      </c>
      <c r="AV1809" s="7">
        <v>5</v>
      </c>
      <c r="AW1809" s="7">
        <v>6</v>
      </c>
      <c r="AX1809">
        <v>7.7268643299999995E-2</v>
      </c>
      <c r="AY1809">
        <v>0.1253369272</v>
      </c>
    </row>
    <row r="1810" spans="23:51" x14ac:dyDescent="0.3">
      <c r="W1810" s="30">
        <v>1809</v>
      </c>
      <c r="X1810" s="30">
        <v>35</v>
      </c>
      <c r="Y1810" s="30">
        <v>26</v>
      </c>
      <c r="Z1810" s="30">
        <v>0.49083587915922089</v>
      </c>
      <c r="AB1810" s="7">
        <v>1809</v>
      </c>
      <c r="AC1810" s="7">
        <v>35</v>
      </c>
      <c r="AD1810" s="7">
        <v>26</v>
      </c>
      <c r="AE1810">
        <v>0.59479326180000003</v>
      </c>
      <c r="AF1810">
        <v>0.53341508270000004</v>
      </c>
      <c r="AI1810" s="7">
        <v>1809</v>
      </c>
      <c r="AJ1810" s="7">
        <v>20</v>
      </c>
      <c r="AK1810" s="7">
        <v>21</v>
      </c>
      <c r="AL1810">
        <v>0.85783055190000002</v>
      </c>
      <c r="AM1810">
        <v>0.90004011230000003</v>
      </c>
      <c r="AO1810" s="7">
        <v>1809</v>
      </c>
      <c r="AP1810" s="7">
        <v>33</v>
      </c>
      <c r="AQ1810" s="7">
        <v>25</v>
      </c>
      <c r="AR1810">
        <v>0.66545397019999997</v>
      </c>
      <c r="AS1810">
        <v>0.58291139240000001</v>
      </c>
      <c r="AU1810" s="7">
        <v>1809</v>
      </c>
      <c r="AV1810" s="7">
        <v>151</v>
      </c>
      <c r="AW1810" s="7">
        <v>139</v>
      </c>
      <c r="AX1810">
        <v>0.95283018860000002</v>
      </c>
      <c r="AY1810">
        <v>0.95642407900000004</v>
      </c>
    </row>
    <row r="1811" spans="23:51" x14ac:dyDescent="0.3">
      <c r="W1811" s="30">
        <v>1810</v>
      </c>
      <c r="X1811" s="30">
        <v>28</v>
      </c>
      <c r="Y1811" s="30">
        <v>23</v>
      </c>
      <c r="Z1811" s="30">
        <v>0.4909487040648931</v>
      </c>
      <c r="AB1811" s="7">
        <v>1810</v>
      </c>
      <c r="AC1811" s="7">
        <v>28</v>
      </c>
      <c r="AD1811" s="7">
        <v>23</v>
      </c>
      <c r="AE1811">
        <v>0.50137825420000004</v>
      </c>
      <c r="AF1811">
        <v>0.48620478230000003</v>
      </c>
      <c r="AI1811" s="7">
        <v>1810</v>
      </c>
      <c r="AJ1811" s="7">
        <v>0</v>
      </c>
      <c r="AK1811" s="7">
        <v>0</v>
      </c>
      <c r="AL1811">
        <v>0</v>
      </c>
      <c r="AM1811">
        <v>0</v>
      </c>
      <c r="AO1811" s="7">
        <v>1810</v>
      </c>
      <c r="AP1811" s="7">
        <v>12</v>
      </c>
      <c r="AQ1811" s="7">
        <v>9</v>
      </c>
      <c r="AR1811">
        <v>0.25941157860000003</v>
      </c>
      <c r="AS1811">
        <v>0.20063291129999999</v>
      </c>
      <c r="AU1811" s="7">
        <v>1810</v>
      </c>
      <c r="AV1811" s="7">
        <v>24</v>
      </c>
      <c r="AW1811" s="7">
        <v>22</v>
      </c>
      <c r="AX1811">
        <v>0.45822102419999999</v>
      </c>
      <c r="AY1811">
        <v>0.47439353090000003</v>
      </c>
    </row>
    <row r="1812" spans="23:51" x14ac:dyDescent="0.3">
      <c r="W1812" s="30">
        <v>1811</v>
      </c>
      <c r="X1812" s="30">
        <v>17</v>
      </c>
      <c r="Y1812" s="30">
        <v>16</v>
      </c>
      <c r="Z1812" s="30">
        <v>0.49200882039853644</v>
      </c>
      <c r="AB1812" s="7">
        <v>1811</v>
      </c>
      <c r="AC1812" s="7">
        <v>17</v>
      </c>
      <c r="AD1812" s="7">
        <v>16</v>
      </c>
      <c r="AE1812">
        <v>0.32894333840000001</v>
      </c>
      <c r="AF1812">
        <v>0.35591661549999998</v>
      </c>
      <c r="AI1812" s="7">
        <v>1811</v>
      </c>
      <c r="AJ1812" s="7">
        <v>7</v>
      </c>
      <c r="AK1812" s="7">
        <v>6</v>
      </c>
      <c r="AL1812">
        <v>0.42378048779999999</v>
      </c>
      <c r="AM1812">
        <v>0.42928198950000002</v>
      </c>
      <c r="AO1812" s="7">
        <v>1811</v>
      </c>
      <c r="AP1812" s="7">
        <v>141</v>
      </c>
      <c r="AQ1812" s="7">
        <v>138</v>
      </c>
      <c r="AR1812">
        <v>0.9810186649</v>
      </c>
      <c r="AS1812">
        <v>0.98338607590000005</v>
      </c>
      <c r="AU1812" s="7">
        <v>1811</v>
      </c>
      <c r="AV1812" s="7">
        <v>40</v>
      </c>
      <c r="AW1812" s="7">
        <v>35</v>
      </c>
      <c r="AX1812">
        <v>0.64734950579999995</v>
      </c>
      <c r="AY1812">
        <v>0.65049415990000004</v>
      </c>
    </row>
    <row r="1813" spans="23:51" x14ac:dyDescent="0.3">
      <c r="W1813" s="30">
        <v>1812</v>
      </c>
      <c r="X1813" s="30">
        <v>33</v>
      </c>
      <c r="Y1813" s="30">
        <v>28</v>
      </c>
      <c r="Z1813" s="30">
        <v>0.49312095157402003</v>
      </c>
      <c r="AB1813" s="7">
        <v>1812</v>
      </c>
      <c r="AC1813" s="7">
        <v>33</v>
      </c>
      <c r="AD1813" s="7">
        <v>28</v>
      </c>
      <c r="AE1813">
        <v>0.56875957119999998</v>
      </c>
      <c r="AF1813">
        <v>0.56591048430000002</v>
      </c>
      <c r="AI1813" s="7">
        <v>1812</v>
      </c>
      <c r="AJ1813" s="7">
        <v>8</v>
      </c>
      <c r="AK1813" s="7">
        <v>8</v>
      </c>
      <c r="AL1813">
        <v>0.48435494220000003</v>
      </c>
      <c r="AM1813">
        <v>0.55539510619999999</v>
      </c>
      <c r="AO1813" s="7">
        <v>1812</v>
      </c>
      <c r="AP1813" s="7">
        <v>21</v>
      </c>
      <c r="AQ1813" s="7">
        <v>20</v>
      </c>
      <c r="AR1813">
        <v>0.47579879780000001</v>
      </c>
      <c r="AS1813">
        <v>0.48734177210000001</v>
      </c>
      <c r="AU1813" s="7">
        <v>1812</v>
      </c>
      <c r="AV1813" s="7">
        <v>20</v>
      </c>
      <c r="AW1813" s="7">
        <v>19</v>
      </c>
      <c r="AX1813">
        <v>0.38589398019999999</v>
      </c>
      <c r="AY1813">
        <v>0.42138364769999997</v>
      </c>
    </row>
    <row r="1814" spans="23:51" x14ac:dyDescent="0.3">
      <c r="W1814" s="30">
        <v>1813</v>
      </c>
      <c r="X1814" s="30">
        <v>89</v>
      </c>
      <c r="Y1814" s="30">
        <v>61</v>
      </c>
      <c r="Z1814" s="30">
        <v>0.49317451194598161</v>
      </c>
      <c r="AB1814" s="7">
        <v>1813</v>
      </c>
      <c r="AC1814" s="7">
        <v>89</v>
      </c>
      <c r="AD1814" s="7">
        <v>61</v>
      </c>
      <c r="AE1814">
        <v>0.87901990809999997</v>
      </c>
      <c r="AF1814">
        <v>0.83077866330000005</v>
      </c>
      <c r="AI1814" s="7">
        <v>1813</v>
      </c>
      <c r="AJ1814" s="7">
        <v>60</v>
      </c>
      <c r="AK1814" s="7">
        <v>50</v>
      </c>
      <c r="AL1814">
        <v>0.9904525032</v>
      </c>
      <c r="AM1814">
        <v>0.98892900120000005</v>
      </c>
      <c r="AO1814" s="7">
        <v>1813</v>
      </c>
      <c r="AP1814" s="7">
        <v>18</v>
      </c>
      <c r="AQ1814" s="7">
        <v>17</v>
      </c>
      <c r="AR1814">
        <v>0.41157861429999998</v>
      </c>
      <c r="AS1814">
        <v>0.41803797459999997</v>
      </c>
      <c r="AU1814" s="7">
        <v>1813</v>
      </c>
      <c r="AV1814" s="7">
        <v>48</v>
      </c>
      <c r="AW1814" s="7">
        <v>40</v>
      </c>
      <c r="AX1814">
        <v>0.71024258760000003</v>
      </c>
      <c r="AY1814">
        <v>0.69766397120000001</v>
      </c>
    </row>
    <row r="1815" spans="23:51" x14ac:dyDescent="0.3">
      <c r="W1815" s="30">
        <v>1814</v>
      </c>
      <c r="X1815" s="30">
        <v>497</v>
      </c>
      <c r="Y1815" s="30">
        <v>456</v>
      </c>
      <c r="Z1815" s="30">
        <v>0.49405970957119105</v>
      </c>
      <c r="AB1815" s="7">
        <v>1814</v>
      </c>
      <c r="AC1815" s="7">
        <v>497</v>
      </c>
      <c r="AD1815" s="7">
        <v>456</v>
      </c>
      <c r="AE1815">
        <v>0.99693721280000003</v>
      </c>
      <c r="AF1815">
        <v>0.99754751679999998</v>
      </c>
      <c r="AI1815" s="7">
        <v>1814</v>
      </c>
      <c r="AJ1815" s="7">
        <v>8</v>
      </c>
      <c r="AK1815" s="7">
        <v>5</v>
      </c>
      <c r="AL1815">
        <v>0.48435494220000003</v>
      </c>
      <c r="AM1815">
        <v>0.35483353379999999</v>
      </c>
      <c r="AO1815" s="7">
        <v>1814</v>
      </c>
      <c r="AP1815" s="7">
        <v>39</v>
      </c>
      <c r="AQ1815" s="7">
        <v>34</v>
      </c>
      <c r="AR1815">
        <v>0.73283770950000005</v>
      </c>
      <c r="AS1815">
        <v>0.71107594929999995</v>
      </c>
      <c r="AU1815" s="7">
        <v>1814</v>
      </c>
      <c r="AV1815" s="7">
        <v>21</v>
      </c>
      <c r="AW1815" s="7">
        <v>18</v>
      </c>
      <c r="AX1815">
        <v>0.40700808620000001</v>
      </c>
      <c r="AY1815">
        <v>0.40161725059999998</v>
      </c>
    </row>
    <row r="1816" spans="23:51" x14ac:dyDescent="0.3">
      <c r="W1816" s="30">
        <v>1815</v>
      </c>
      <c r="X1816" s="30">
        <v>31</v>
      </c>
      <c r="Y1816" s="30">
        <v>31</v>
      </c>
      <c r="Z1816" s="30">
        <v>0.49436595178195775</v>
      </c>
      <c r="AB1816" s="7">
        <v>1815</v>
      </c>
      <c r="AC1816" s="7">
        <v>31</v>
      </c>
      <c r="AD1816" s="7">
        <v>31</v>
      </c>
      <c r="AE1816">
        <v>0.54150076560000004</v>
      </c>
      <c r="AF1816">
        <v>0.60790925809999996</v>
      </c>
      <c r="AI1816" s="7">
        <v>1815</v>
      </c>
      <c r="AJ1816" s="7">
        <v>5</v>
      </c>
      <c r="AK1816" s="7">
        <v>5</v>
      </c>
      <c r="AL1816">
        <v>0.28923299099999999</v>
      </c>
      <c r="AM1816">
        <v>0.35483353379999999</v>
      </c>
      <c r="AO1816" s="7">
        <v>1815</v>
      </c>
      <c r="AP1816" s="7">
        <v>40</v>
      </c>
      <c r="AQ1816" s="7">
        <v>42</v>
      </c>
      <c r="AR1816">
        <v>0.74248655480000003</v>
      </c>
      <c r="AS1816">
        <v>0.78971518979999999</v>
      </c>
      <c r="AU1816" s="7">
        <v>1815</v>
      </c>
      <c r="AV1816" s="7">
        <v>11</v>
      </c>
      <c r="AW1816" s="7">
        <v>11</v>
      </c>
      <c r="AX1816">
        <v>0.21473495049999999</v>
      </c>
      <c r="AY1816">
        <v>0.26055705299999998</v>
      </c>
    </row>
    <row r="1817" spans="23:51" x14ac:dyDescent="0.3">
      <c r="W1817" s="30">
        <v>1816</v>
      </c>
      <c r="X1817" s="30">
        <v>30</v>
      </c>
      <c r="Y1817" s="30">
        <v>25</v>
      </c>
      <c r="Z1817" s="30">
        <v>0.49460126063197263</v>
      </c>
      <c r="AB1817" s="7">
        <v>1816</v>
      </c>
      <c r="AC1817" s="7">
        <v>30</v>
      </c>
      <c r="AD1817" s="7">
        <v>25</v>
      </c>
      <c r="AE1817">
        <v>0.52955589579999995</v>
      </c>
      <c r="AF1817">
        <v>0.51931330470000003</v>
      </c>
      <c r="AI1817" s="7">
        <v>1816</v>
      </c>
      <c r="AJ1817" s="7">
        <v>3</v>
      </c>
      <c r="AK1817" s="7">
        <v>1</v>
      </c>
      <c r="AL1817">
        <v>0.145860077</v>
      </c>
      <c r="AM1817">
        <v>4.2519053299999998E-2</v>
      </c>
      <c r="AO1817" s="7">
        <v>1816</v>
      </c>
      <c r="AP1817" s="7">
        <v>19</v>
      </c>
      <c r="AQ1817" s="7">
        <v>15</v>
      </c>
      <c r="AR1817">
        <v>0.43419803849999999</v>
      </c>
      <c r="AS1817">
        <v>0.36819620250000001</v>
      </c>
      <c r="AU1817" s="7">
        <v>1816</v>
      </c>
      <c r="AV1817" s="7">
        <v>49</v>
      </c>
      <c r="AW1817" s="7">
        <v>41</v>
      </c>
      <c r="AX1817">
        <v>0.7201257861</v>
      </c>
      <c r="AY1817">
        <v>0.70619946089999996</v>
      </c>
    </row>
    <row r="1818" spans="23:51" x14ac:dyDescent="0.3">
      <c r="W1818" s="30">
        <v>1817</v>
      </c>
      <c r="X1818" s="30">
        <v>3</v>
      </c>
      <c r="Y1818" s="30">
        <v>3</v>
      </c>
      <c r="Z1818" s="30">
        <v>0.49509695349377569</v>
      </c>
      <c r="AB1818" s="7">
        <v>1817</v>
      </c>
      <c r="AC1818" s="7">
        <v>3</v>
      </c>
      <c r="AD1818" s="7">
        <v>3</v>
      </c>
      <c r="AE1818">
        <v>3.3690658399999997E-2</v>
      </c>
      <c r="AF1818">
        <v>3.7706928200000003E-2</v>
      </c>
      <c r="AI1818" s="7">
        <v>1817</v>
      </c>
      <c r="AJ1818" s="7">
        <v>2</v>
      </c>
      <c r="AK1818" s="7">
        <v>2</v>
      </c>
      <c r="AL1818">
        <v>7.9188061599999998E-2</v>
      </c>
      <c r="AM1818">
        <v>0.1075010028</v>
      </c>
      <c r="AO1818" s="7">
        <v>1817</v>
      </c>
      <c r="AP1818" s="7">
        <v>34</v>
      </c>
      <c r="AQ1818" s="7">
        <v>29</v>
      </c>
      <c r="AR1818">
        <v>0.6774754824</v>
      </c>
      <c r="AS1818">
        <v>0.64794303789999996</v>
      </c>
      <c r="AU1818" s="7">
        <v>1817</v>
      </c>
      <c r="AV1818" s="7">
        <v>130</v>
      </c>
      <c r="AW1818" s="7">
        <v>128</v>
      </c>
      <c r="AX1818">
        <v>0.93755615449999996</v>
      </c>
      <c r="AY1818">
        <v>0.94743935300000004</v>
      </c>
    </row>
    <row r="1819" spans="23:51" x14ac:dyDescent="0.3">
      <c r="W1819" s="30">
        <v>1818</v>
      </c>
      <c r="X1819" s="30">
        <v>137</v>
      </c>
      <c r="Y1819" s="30">
        <v>114</v>
      </c>
      <c r="Z1819" s="30">
        <v>0.49513046341137057</v>
      </c>
      <c r="AB1819" s="7">
        <v>1818</v>
      </c>
      <c r="AC1819" s="7">
        <v>137</v>
      </c>
      <c r="AD1819" s="7">
        <v>114</v>
      </c>
      <c r="AE1819">
        <v>0.94027565079999997</v>
      </c>
      <c r="AF1819">
        <v>0.93562231750000002</v>
      </c>
      <c r="AI1819" s="7">
        <v>1818</v>
      </c>
      <c r="AJ1819" s="7">
        <v>6</v>
      </c>
      <c r="AK1819" s="7">
        <v>6</v>
      </c>
      <c r="AL1819">
        <v>0.35887355580000002</v>
      </c>
      <c r="AM1819">
        <v>0.42928198950000002</v>
      </c>
      <c r="AO1819" s="7">
        <v>1818</v>
      </c>
      <c r="AP1819" s="7">
        <v>17</v>
      </c>
      <c r="AQ1819" s="7">
        <v>18</v>
      </c>
      <c r="AR1819">
        <v>0.38832647889999999</v>
      </c>
      <c r="AS1819">
        <v>0.44193037969999999</v>
      </c>
      <c r="AU1819" s="7">
        <v>1818</v>
      </c>
      <c r="AV1819" s="7">
        <v>35</v>
      </c>
      <c r="AW1819" s="7">
        <v>26</v>
      </c>
      <c r="AX1819">
        <v>0.5925426774</v>
      </c>
      <c r="AY1819">
        <v>0.53908355789999995</v>
      </c>
    </row>
    <row r="1820" spans="23:51" x14ac:dyDescent="0.3">
      <c r="W1820" s="30">
        <v>1819</v>
      </c>
      <c r="X1820" s="30">
        <v>25</v>
      </c>
      <c r="Y1820" s="30">
        <v>20</v>
      </c>
      <c r="Z1820" s="30">
        <v>0.49609784969994752</v>
      </c>
      <c r="AB1820" s="7">
        <v>1819</v>
      </c>
      <c r="AC1820" s="7">
        <v>25</v>
      </c>
      <c r="AD1820" s="7">
        <v>20</v>
      </c>
      <c r="AE1820">
        <v>0.4637059724</v>
      </c>
      <c r="AF1820">
        <v>0.43133047209999997</v>
      </c>
      <c r="AI1820" s="7">
        <v>1819</v>
      </c>
      <c r="AJ1820" s="7">
        <v>6</v>
      </c>
      <c r="AK1820" s="7">
        <v>5</v>
      </c>
      <c r="AL1820">
        <v>0.35887355580000002</v>
      </c>
      <c r="AM1820">
        <v>0.35483353379999999</v>
      </c>
      <c r="AO1820" s="7">
        <v>1819</v>
      </c>
      <c r="AP1820" s="7">
        <v>40</v>
      </c>
      <c r="AQ1820" s="7">
        <v>36</v>
      </c>
      <c r="AR1820">
        <v>0.74248655480000003</v>
      </c>
      <c r="AS1820">
        <v>0.73560126579999996</v>
      </c>
      <c r="AU1820" s="7">
        <v>1819</v>
      </c>
      <c r="AV1820" s="7">
        <v>42</v>
      </c>
      <c r="AW1820" s="7">
        <v>36</v>
      </c>
      <c r="AX1820">
        <v>0.66127583099999998</v>
      </c>
      <c r="AY1820">
        <v>0.65992812209999996</v>
      </c>
    </row>
    <row r="1821" spans="23:51" x14ac:dyDescent="0.3">
      <c r="W1821" s="30">
        <v>1820</v>
      </c>
      <c r="X1821" s="30">
        <v>9</v>
      </c>
      <c r="Y1821" s="30">
        <v>7</v>
      </c>
      <c r="Z1821" s="30">
        <v>0.49698019962601048</v>
      </c>
      <c r="AB1821" s="7">
        <v>1820</v>
      </c>
      <c r="AC1821" s="7">
        <v>9</v>
      </c>
      <c r="AD1821" s="7">
        <v>7</v>
      </c>
      <c r="AE1821">
        <v>0.15130168450000001</v>
      </c>
      <c r="AF1821">
        <v>0.12722256279999999</v>
      </c>
      <c r="AI1821" s="7">
        <v>1820</v>
      </c>
      <c r="AJ1821" s="7">
        <v>10</v>
      </c>
      <c r="AK1821" s="7">
        <v>6</v>
      </c>
      <c r="AL1821">
        <v>0.58488446719999998</v>
      </c>
      <c r="AM1821">
        <v>0.42928198950000002</v>
      </c>
      <c r="AO1821" s="7">
        <v>1820</v>
      </c>
      <c r="AP1821" s="7">
        <v>83</v>
      </c>
      <c r="AQ1821" s="7">
        <v>74</v>
      </c>
      <c r="AR1821">
        <v>0.93451439410000003</v>
      </c>
      <c r="AS1821">
        <v>0.92768987339999998</v>
      </c>
      <c r="AU1821" s="7">
        <v>1820</v>
      </c>
      <c r="AV1821" s="7">
        <v>9</v>
      </c>
      <c r="AW1821" s="7">
        <v>8</v>
      </c>
      <c r="AX1821">
        <v>0.1693620844</v>
      </c>
      <c r="AY1821">
        <v>0.17924528300000001</v>
      </c>
    </row>
    <row r="1822" spans="23:51" x14ac:dyDescent="0.3">
      <c r="W1822" s="30">
        <v>1821</v>
      </c>
      <c r="X1822" s="30">
        <v>433</v>
      </c>
      <c r="Y1822" s="30">
        <v>401</v>
      </c>
      <c r="Z1822" s="30">
        <v>0.49720406747928181</v>
      </c>
      <c r="AB1822" s="7">
        <v>1821</v>
      </c>
      <c r="AC1822" s="7">
        <v>433</v>
      </c>
      <c r="AD1822" s="7">
        <v>401</v>
      </c>
      <c r="AE1822">
        <v>0.99479326180000005</v>
      </c>
      <c r="AF1822">
        <v>0.99448191289999999</v>
      </c>
      <c r="AI1822" s="7">
        <v>1821</v>
      </c>
      <c r="AJ1822" s="7">
        <v>4</v>
      </c>
      <c r="AK1822" s="7">
        <v>4</v>
      </c>
      <c r="AL1822">
        <v>0.21726572520000001</v>
      </c>
      <c r="AM1822">
        <v>0.27276373840000001</v>
      </c>
      <c r="AO1822" s="7">
        <v>1821</v>
      </c>
      <c r="AP1822" s="7">
        <v>5</v>
      </c>
      <c r="AQ1822" s="7">
        <v>4</v>
      </c>
      <c r="AR1822">
        <v>7.5767162200000002E-2</v>
      </c>
      <c r="AS1822">
        <v>5.9651898699999997E-2</v>
      </c>
      <c r="AU1822" s="7">
        <v>1821</v>
      </c>
      <c r="AV1822" s="7">
        <v>8</v>
      </c>
      <c r="AW1822" s="7">
        <v>8</v>
      </c>
      <c r="AX1822">
        <v>0.15049415990000001</v>
      </c>
      <c r="AY1822">
        <v>0.17924528300000001</v>
      </c>
    </row>
    <row r="1823" spans="23:51" x14ac:dyDescent="0.3">
      <c r="W1823" s="30">
        <v>1822</v>
      </c>
      <c r="X1823" s="30">
        <v>39</v>
      </c>
      <c r="Y1823" s="30">
        <v>36</v>
      </c>
      <c r="Z1823" s="30">
        <v>0.49831117140980175</v>
      </c>
      <c r="AB1823" s="7">
        <v>1822</v>
      </c>
      <c r="AC1823" s="7">
        <v>39</v>
      </c>
      <c r="AD1823" s="7">
        <v>36</v>
      </c>
      <c r="AE1823">
        <v>0.63644716690000003</v>
      </c>
      <c r="AF1823">
        <v>0.66615573260000005</v>
      </c>
      <c r="AI1823" s="7">
        <v>1822</v>
      </c>
      <c r="AJ1823" s="7">
        <v>9</v>
      </c>
      <c r="AK1823" s="7">
        <v>6</v>
      </c>
      <c r="AL1823">
        <v>0.53714698329999999</v>
      </c>
      <c r="AM1823">
        <v>0.42928198950000002</v>
      </c>
      <c r="AO1823" s="7">
        <v>1822</v>
      </c>
      <c r="AP1823" s="7">
        <v>81</v>
      </c>
      <c r="AQ1823" s="7">
        <v>69</v>
      </c>
      <c r="AR1823">
        <v>0.93087630489999995</v>
      </c>
      <c r="AS1823">
        <v>0.91550632909999996</v>
      </c>
      <c r="AU1823" s="7">
        <v>1822</v>
      </c>
      <c r="AV1823" s="7">
        <v>14</v>
      </c>
      <c r="AW1823" s="7">
        <v>11</v>
      </c>
      <c r="AX1823">
        <v>0.27178796039999997</v>
      </c>
      <c r="AY1823">
        <v>0.26055705299999998</v>
      </c>
    </row>
    <row r="1824" spans="23:51" x14ac:dyDescent="0.3">
      <c r="W1824" s="30">
        <v>1823</v>
      </c>
      <c r="X1824" s="30">
        <v>68</v>
      </c>
      <c r="Y1824" s="30">
        <v>50</v>
      </c>
      <c r="Z1824" s="30">
        <v>0.49854359923757174</v>
      </c>
      <c r="AB1824" s="7">
        <v>1823</v>
      </c>
      <c r="AC1824" s="7">
        <v>68</v>
      </c>
      <c r="AD1824" s="7">
        <v>50</v>
      </c>
      <c r="AE1824">
        <v>0.82358346090000001</v>
      </c>
      <c r="AF1824">
        <v>0.77283874919999995</v>
      </c>
      <c r="AI1824" s="7">
        <v>1823</v>
      </c>
      <c r="AJ1824" s="7">
        <v>7</v>
      </c>
      <c r="AK1824" s="7">
        <v>10</v>
      </c>
      <c r="AL1824">
        <v>0.42378048779999999</v>
      </c>
      <c r="AM1824">
        <v>0.65543521859999998</v>
      </c>
      <c r="AO1824" s="7">
        <v>1823</v>
      </c>
      <c r="AP1824" s="7">
        <v>11</v>
      </c>
      <c r="AQ1824" s="7">
        <v>10</v>
      </c>
      <c r="AR1824">
        <v>0.23125593159999999</v>
      </c>
      <c r="AS1824">
        <v>0.22832278480000001</v>
      </c>
      <c r="AU1824" s="7">
        <v>1823</v>
      </c>
      <c r="AV1824" s="7">
        <v>10</v>
      </c>
      <c r="AW1824" s="7">
        <v>8</v>
      </c>
      <c r="AX1824">
        <v>0.19496855339999999</v>
      </c>
      <c r="AY1824">
        <v>0.17924528300000001</v>
      </c>
    </row>
    <row r="1825" spans="23:51" x14ac:dyDescent="0.3">
      <c r="W1825" s="30">
        <v>1824</v>
      </c>
      <c r="X1825" s="30">
        <v>172</v>
      </c>
      <c r="Y1825" s="30">
        <v>150</v>
      </c>
      <c r="Z1825" s="30">
        <v>0.49935413413861596</v>
      </c>
      <c r="AB1825" s="7">
        <v>1824</v>
      </c>
      <c r="AC1825" s="7">
        <v>172</v>
      </c>
      <c r="AD1825" s="7">
        <v>150</v>
      </c>
      <c r="AE1825">
        <v>0.96355283300000005</v>
      </c>
      <c r="AF1825">
        <v>0.96351931329999996</v>
      </c>
      <c r="AI1825" s="7">
        <v>1824</v>
      </c>
      <c r="AJ1825" s="7">
        <v>15</v>
      </c>
      <c r="AK1825" s="7">
        <v>14</v>
      </c>
      <c r="AL1825">
        <v>0.76163350439999999</v>
      </c>
      <c r="AM1825">
        <v>0.79021259519999998</v>
      </c>
      <c r="AO1825" s="7">
        <v>1824</v>
      </c>
      <c r="AP1825" s="7">
        <v>34</v>
      </c>
      <c r="AQ1825" s="7">
        <v>33</v>
      </c>
      <c r="AR1825">
        <v>0.6774754824</v>
      </c>
      <c r="AS1825">
        <v>0.69731012650000002</v>
      </c>
      <c r="AU1825" s="7">
        <v>1824</v>
      </c>
      <c r="AV1825" s="7">
        <v>19</v>
      </c>
      <c r="AW1825" s="7">
        <v>18</v>
      </c>
      <c r="AX1825">
        <v>0.36747529200000001</v>
      </c>
      <c r="AY1825">
        <v>0.40161725059999998</v>
      </c>
    </row>
    <row r="1826" spans="23:51" x14ac:dyDescent="0.3">
      <c r="W1826" s="30">
        <v>1825</v>
      </c>
      <c r="X1826" s="30">
        <v>29</v>
      </c>
      <c r="Y1826" s="30">
        <v>28</v>
      </c>
      <c r="Z1826" s="30">
        <v>0.49955194663667224</v>
      </c>
      <c r="AB1826" s="7">
        <v>1825</v>
      </c>
      <c r="AC1826" s="7">
        <v>29</v>
      </c>
      <c r="AD1826" s="7">
        <v>28</v>
      </c>
      <c r="AE1826">
        <v>0.51485451760000001</v>
      </c>
      <c r="AF1826">
        <v>0.56591048430000002</v>
      </c>
      <c r="AI1826" s="7">
        <v>1825</v>
      </c>
      <c r="AJ1826" s="7">
        <v>3</v>
      </c>
      <c r="AK1826" s="7">
        <v>3</v>
      </c>
      <c r="AL1826">
        <v>0.145860077</v>
      </c>
      <c r="AM1826">
        <v>0.18949057359999999</v>
      </c>
      <c r="AO1826" s="7">
        <v>1825</v>
      </c>
      <c r="AP1826" s="7">
        <v>37</v>
      </c>
      <c r="AQ1826" s="7">
        <v>36</v>
      </c>
      <c r="AR1826">
        <v>0.71037646310000002</v>
      </c>
      <c r="AS1826">
        <v>0.73560126579999996</v>
      </c>
      <c r="AU1826" s="7">
        <v>1825</v>
      </c>
      <c r="AV1826" s="7">
        <v>130</v>
      </c>
      <c r="AW1826" s="7">
        <v>102</v>
      </c>
      <c r="AX1826">
        <v>0.93755615449999996</v>
      </c>
      <c r="AY1826">
        <v>0.91958670259999997</v>
      </c>
    </row>
    <row r="1827" spans="23:51" x14ac:dyDescent="0.3">
      <c r="W1827" s="30">
        <v>1826</v>
      </c>
      <c r="X1827" s="30">
        <v>212</v>
      </c>
      <c r="Y1827" s="30">
        <v>188</v>
      </c>
      <c r="Z1827" s="30">
        <v>0.49971135627479257</v>
      </c>
      <c r="AB1827" s="7">
        <v>1826</v>
      </c>
      <c r="AC1827" s="7">
        <v>212</v>
      </c>
      <c r="AD1827" s="7">
        <v>188</v>
      </c>
      <c r="AE1827">
        <v>0.97427258800000005</v>
      </c>
      <c r="AF1827">
        <v>0.97639484970000001</v>
      </c>
      <c r="AI1827" s="7">
        <v>1826</v>
      </c>
      <c r="AJ1827" s="7">
        <v>4</v>
      </c>
      <c r="AK1827" s="7">
        <v>1</v>
      </c>
      <c r="AL1827">
        <v>0.21726572520000001</v>
      </c>
      <c r="AM1827">
        <v>4.2519053299999998E-2</v>
      </c>
      <c r="AO1827" s="7">
        <v>1826</v>
      </c>
      <c r="AP1827" s="7">
        <v>61</v>
      </c>
      <c r="AQ1827" s="7">
        <v>58</v>
      </c>
      <c r="AR1827">
        <v>0.87677950010000005</v>
      </c>
      <c r="AS1827">
        <v>0.88117088600000004</v>
      </c>
      <c r="AU1827" s="7">
        <v>1826</v>
      </c>
      <c r="AV1827" s="7">
        <v>10</v>
      </c>
      <c r="AW1827" s="7">
        <v>11</v>
      </c>
      <c r="AX1827">
        <v>0.19496855339999999</v>
      </c>
      <c r="AY1827">
        <v>0.26055705299999998</v>
      </c>
    </row>
    <row r="1828" spans="23:51" x14ac:dyDescent="0.3">
      <c r="W1828" s="30">
        <v>1827</v>
      </c>
      <c r="X1828" s="30">
        <v>6</v>
      </c>
      <c r="Y1828" s="30">
        <v>7</v>
      </c>
      <c r="Z1828" s="30">
        <v>0.50053232378327606</v>
      </c>
      <c r="AB1828" s="7">
        <v>1827</v>
      </c>
      <c r="AC1828" s="7">
        <v>6</v>
      </c>
      <c r="AD1828" s="7">
        <v>7</v>
      </c>
      <c r="AE1828">
        <v>8.6676875900000006E-2</v>
      </c>
      <c r="AF1828">
        <v>0.12722256279999999</v>
      </c>
      <c r="AI1828" s="7">
        <v>1827</v>
      </c>
      <c r="AJ1828" s="7">
        <v>8</v>
      </c>
      <c r="AK1828" s="7">
        <v>9</v>
      </c>
      <c r="AL1828">
        <v>0.48435494220000003</v>
      </c>
      <c r="AM1828">
        <v>0.60882470909999997</v>
      </c>
      <c r="AO1828" s="7">
        <v>1827</v>
      </c>
      <c r="AP1828" s="7">
        <v>5</v>
      </c>
      <c r="AQ1828" s="7">
        <v>5</v>
      </c>
      <c r="AR1828">
        <v>7.5767162200000002E-2</v>
      </c>
      <c r="AS1828">
        <v>8.4493670800000004E-2</v>
      </c>
      <c r="AU1828" s="7">
        <v>1827</v>
      </c>
      <c r="AV1828" s="7">
        <v>34</v>
      </c>
      <c r="AW1828" s="7">
        <v>36</v>
      </c>
      <c r="AX1828">
        <v>0.57637017069999996</v>
      </c>
      <c r="AY1828">
        <v>0.65992812209999996</v>
      </c>
    </row>
    <row r="1829" spans="23:51" x14ac:dyDescent="0.3">
      <c r="W1829" s="30">
        <v>1828</v>
      </c>
      <c r="X1829" s="30">
        <v>6</v>
      </c>
      <c r="Y1829" s="30">
        <v>5</v>
      </c>
      <c r="Z1829" s="30">
        <v>0.50057252143686415</v>
      </c>
      <c r="AB1829" s="7">
        <v>1828</v>
      </c>
      <c r="AC1829" s="7">
        <v>6</v>
      </c>
      <c r="AD1829" s="7">
        <v>5</v>
      </c>
      <c r="AE1829">
        <v>8.6676875900000006E-2</v>
      </c>
      <c r="AF1829">
        <v>8.3690987100000003E-2</v>
      </c>
      <c r="AI1829" s="7">
        <v>1828</v>
      </c>
      <c r="AJ1829" s="7">
        <v>22</v>
      </c>
      <c r="AK1829" s="7">
        <v>16</v>
      </c>
      <c r="AL1829">
        <v>0.88246148899999999</v>
      </c>
      <c r="AM1829">
        <v>0.83241075009999999</v>
      </c>
      <c r="AO1829" s="7">
        <v>1828</v>
      </c>
      <c r="AP1829" s="7">
        <v>12</v>
      </c>
      <c r="AQ1829" s="7">
        <v>12</v>
      </c>
      <c r="AR1829">
        <v>0.25941157860000003</v>
      </c>
      <c r="AS1829">
        <v>0.2859177215</v>
      </c>
      <c r="AU1829" s="7">
        <v>1828</v>
      </c>
      <c r="AV1829" s="7">
        <v>120</v>
      </c>
      <c r="AW1829" s="7">
        <v>123</v>
      </c>
      <c r="AX1829">
        <v>0.92632524699999996</v>
      </c>
      <c r="AY1829">
        <v>0.94339622639999998</v>
      </c>
    </row>
    <row r="1830" spans="23:51" x14ac:dyDescent="0.3">
      <c r="W1830" s="30">
        <v>1829</v>
      </c>
      <c r="X1830" s="30">
        <v>58</v>
      </c>
      <c r="Y1830" s="30">
        <v>39</v>
      </c>
      <c r="Z1830" s="30">
        <v>0.50071592068574866</v>
      </c>
      <c r="AB1830" s="7">
        <v>1829</v>
      </c>
      <c r="AC1830" s="7">
        <v>58</v>
      </c>
      <c r="AD1830" s="7">
        <v>39</v>
      </c>
      <c r="AE1830">
        <v>0.77856049000000005</v>
      </c>
      <c r="AF1830">
        <v>0.68546903739999998</v>
      </c>
      <c r="AI1830" s="7">
        <v>1829</v>
      </c>
      <c r="AJ1830" s="7">
        <v>20</v>
      </c>
      <c r="AK1830" s="7">
        <v>15</v>
      </c>
      <c r="AL1830">
        <v>0.85783055190000002</v>
      </c>
      <c r="AM1830">
        <v>0.81291616519999998</v>
      </c>
      <c r="AO1830" s="7">
        <v>1829</v>
      </c>
      <c r="AP1830" s="7">
        <v>41</v>
      </c>
      <c r="AQ1830" s="7">
        <v>37</v>
      </c>
      <c r="AR1830">
        <v>0.75276811129999999</v>
      </c>
      <c r="AS1830">
        <v>0.74525316450000001</v>
      </c>
      <c r="AU1830" s="7">
        <v>1829</v>
      </c>
      <c r="AV1830" s="7">
        <v>58</v>
      </c>
      <c r="AW1830" s="7">
        <v>49</v>
      </c>
      <c r="AX1830">
        <v>0.77268643299999995</v>
      </c>
      <c r="AY1830">
        <v>0.76010781670000005</v>
      </c>
    </row>
    <row r="1831" spans="23:51" x14ac:dyDescent="0.3">
      <c r="W1831" s="30">
        <v>1830</v>
      </c>
      <c r="X1831" s="30">
        <v>28</v>
      </c>
      <c r="Y1831" s="30">
        <v>29</v>
      </c>
      <c r="Z1831" s="30">
        <v>0.50075413607304187</v>
      </c>
      <c r="AB1831" s="7">
        <v>1830</v>
      </c>
      <c r="AC1831" s="7">
        <v>28</v>
      </c>
      <c r="AD1831" s="7">
        <v>29</v>
      </c>
      <c r="AE1831">
        <v>0.50137825420000004</v>
      </c>
      <c r="AF1831">
        <v>0.58062538320000001</v>
      </c>
      <c r="AI1831" s="7">
        <v>1830</v>
      </c>
      <c r="AJ1831" s="7">
        <v>5</v>
      </c>
      <c r="AK1831" s="7">
        <v>3</v>
      </c>
      <c r="AL1831">
        <v>0.28923299099999999</v>
      </c>
      <c r="AM1831">
        <v>0.18949057359999999</v>
      </c>
      <c r="AO1831" s="7">
        <v>1830</v>
      </c>
      <c r="AP1831" s="7">
        <v>100</v>
      </c>
      <c r="AQ1831" s="7">
        <v>85</v>
      </c>
      <c r="AR1831">
        <v>0.95618475160000005</v>
      </c>
      <c r="AS1831">
        <v>0.94699367079999996</v>
      </c>
      <c r="AU1831" s="7">
        <v>1830</v>
      </c>
      <c r="AV1831" s="7">
        <v>27</v>
      </c>
      <c r="AW1831" s="7">
        <v>22</v>
      </c>
      <c r="AX1831">
        <v>0.50134770880000001</v>
      </c>
      <c r="AY1831">
        <v>0.47439353090000003</v>
      </c>
    </row>
    <row r="1832" spans="23:51" x14ac:dyDescent="0.3">
      <c r="W1832" s="30">
        <v>1831</v>
      </c>
      <c r="X1832" s="30">
        <v>4</v>
      </c>
      <c r="Y1832" s="30">
        <v>1</v>
      </c>
      <c r="Z1832" s="30">
        <v>0.50091255044138727</v>
      </c>
      <c r="AB1832" s="7">
        <v>1831</v>
      </c>
      <c r="AC1832" s="7">
        <v>4</v>
      </c>
      <c r="AD1832" s="7">
        <v>1</v>
      </c>
      <c r="AE1832">
        <v>4.7473200600000001E-2</v>
      </c>
      <c r="AF1832">
        <v>8.2771305000000003E-3</v>
      </c>
      <c r="AI1832" s="7">
        <v>1831</v>
      </c>
      <c r="AJ1832" s="7">
        <v>7</v>
      </c>
      <c r="AK1832" s="7">
        <v>5</v>
      </c>
      <c r="AL1832">
        <v>0.42378048779999999</v>
      </c>
      <c r="AM1832">
        <v>0.35483353379999999</v>
      </c>
      <c r="AO1832" s="7">
        <v>1831</v>
      </c>
      <c r="AP1832" s="7">
        <v>11</v>
      </c>
      <c r="AQ1832" s="7">
        <v>10</v>
      </c>
      <c r="AR1832">
        <v>0.23125593159999999</v>
      </c>
      <c r="AS1832">
        <v>0.22832278480000001</v>
      </c>
      <c r="AU1832" s="7">
        <v>1831</v>
      </c>
      <c r="AV1832" s="7">
        <v>30</v>
      </c>
      <c r="AW1832" s="7">
        <v>24</v>
      </c>
      <c r="AX1832">
        <v>0.5372866127</v>
      </c>
      <c r="AY1832">
        <v>0.50718778070000003</v>
      </c>
    </row>
    <row r="1833" spans="23:51" x14ac:dyDescent="0.3">
      <c r="W1833" s="30">
        <v>1832</v>
      </c>
      <c r="X1833" s="30">
        <v>38</v>
      </c>
      <c r="Y1833" s="30">
        <v>34</v>
      </c>
      <c r="Z1833" s="30">
        <v>0.50091320902553838</v>
      </c>
      <c r="AB1833" s="7">
        <v>1832</v>
      </c>
      <c r="AC1833" s="7">
        <v>38</v>
      </c>
      <c r="AD1833" s="7">
        <v>34</v>
      </c>
      <c r="AE1833">
        <v>0.6284839203</v>
      </c>
      <c r="AF1833">
        <v>0.64193746159999998</v>
      </c>
      <c r="AI1833" s="7">
        <v>1832</v>
      </c>
      <c r="AJ1833" s="7">
        <v>9</v>
      </c>
      <c r="AK1833" s="7">
        <v>9</v>
      </c>
      <c r="AL1833">
        <v>0.53714698329999999</v>
      </c>
      <c r="AM1833">
        <v>0.60882470909999997</v>
      </c>
      <c r="AO1833" s="7">
        <v>1832</v>
      </c>
      <c r="AP1833" s="7">
        <v>25</v>
      </c>
      <c r="AQ1833" s="7">
        <v>23</v>
      </c>
      <c r="AR1833">
        <v>0.55093324889999995</v>
      </c>
      <c r="AS1833">
        <v>0.54794303789999999</v>
      </c>
      <c r="AU1833" s="7">
        <v>1832</v>
      </c>
      <c r="AV1833" s="7">
        <v>20</v>
      </c>
      <c r="AW1833" s="7">
        <v>11</v>
      </c>
      <c r="AX1833">
        <v>0.38589398019999999</v>
      </c>
      <c r="AY1833">
        <v>0.26055705299999998</v>
      </c>
    </row>
    <row r="1834" spans="23:51" x14ac:dyDescent="0.3">
      <c r="W1834" s="30">
        <v>1833</v>
      </c>
      <c r="X1834" s="30">
        <v>71</v>
      </c>
      <c r="Y1834" s="30">
        <v>55</v>
      </c>
      <c r="Z1834" s="30">
        <v>0.50095451550902348</v>
      </c>
      <c r="AB1834" s="7">
        <v>1833</v>
      </c>
      <c r="AC1834" s="7">
        <v>71</v>
      </c>
      <c r="AD1834" s="7">
        <v>55</v>
      </c>
      <c r="AE1834">
        <v>0.8346094946</v>
      </c>
      <c r="AF1834">
        <v>0.80502759040000005</v>
      </c>
      <c r="AI1834" s="7">
        <v>1833</v>
      </c>
      <c r="AJ1834" s="7">
        <v>1</v>
      </c>
      <c r="AK1834" s="7">
        <v>0</v>
      </c>
      <c r="AL1834">
        <v>2.9123876699999999E-2</v>
      </c>
      <c r="AM1834">
        <v>0</v>
      </c>
      <c r="AO1834" s="7">
        <v>1833</v>
      </c>
      <c r="AP1834" s="7">
        <v>26</v>
      </c>
      <c r="AQ1834" s="7">
        <v>23</v>
      </c>
      <c r="AR1834">
        <v>0.5667510281</v>
      </c>
      <c r="AS1834">
        <v>0.54794303789999999</v>
      </c>
      <c r="AU1834" s="7">
        <v>1833</v>
      </c>
      <c r="AV1834" s="7">
        <v>87</v>
      </c>
      <c r="AW1834" s="7">
        <v>70</v>
      </c>
      <c r="AX1834">
        <v>0.87556154529999997</v>
      </c>
      <c r="AY1834">
        <v>0.85309973039999998</v>
      </c>
    </row>
    <row r="1835" spans="23:51" x14ac:dyDescent="0.3">
      <c r="W1835" s="30">
        <v>1834</v>
      </c>
      <c r="X1835" s="30">
        <v>15</v>
      </c>
      <c r="Y1835" s="30">
        <v>15</v>
      </c>
      <c r="Z1835" s="30">
        <v>0.50129899367833686</v>
      </c>
      <c r="AB1835" s="7">
        <v>1834</v>
      </c>
      <c r="AC1835" s="7">
        <v>15</v>
      </c>
      <c r="AD1835" s="7">
        <v>15</v>
      </c>
      <c r="AE1835">
        <v>0.29096477790000003</v>
      </c>
      <c r="AF1835">
        <v>0.3307786633</v>
      </c>
      <c r="AI1835" s="7">
        <v>1834</v>
      </c>
      <c r="AJ1835" s="7">
        <v>7</v>
      </c>
      <c r="AK1835" s="7">
        <v>7</v>
      </c>
      <c r="AL1835">
        <v>0.42378048779999999</v>
      </c>
      <c r="AM1835">
        <v>0.4956277577</v>
      </c>
      <c r="AO1835" s="7">
        <v>1834</v>
      </c>
      <c r="AP1835" s="7">
        <v>8</v>
      </c>
      <c r="AQ1835" s="7">
        <v>8</v>
      </c>
      <c r="AR1835">
        <v>0.14900347990000001</v>
      </c>
      <c r="AS1835">
        <v>0.1721518987</v>
      </c>
      <c r="AU1835" s="7">
        <v>1834</v>
      </c>
      <c r="AV1835" s="7">
        <v>51</v>
      </c>
      <c r="AW1835" s="7">
        <v>49</v>
      </c>
      <c r="AX1835">
        <v>0.73180592990000004</v>
      </c>
      <c r="AY1835">
        <v>0.76010781670000005</v>
      </c>
    </row>
    <row r="1836" spans="23:51" x14ac:dyDescent="0.3">
      <c r="W1836" s="30">
        <v>1835</v>
      </c>
      <c r="X1836" s="30">
        <v>14</v>
      </c>
      <c r="Y1836" s="30">
        <v>16</v>
      </c>
      <c r="Z1836" s="30">
        <v>0.50138636107525691</v>
      </c>
      <c r="AB1836" s="7">
        <v>1835</v>
      </c>
      <c r="AC1836" s="7">
        <v>14</v>
      </c>
      <c r="AD1836" s="7">
        <v>16</v>
      </c>
      <c r="AE1836">
        <v>0.26278713619999999</v>
      </c>
      <c r="AF1836">
        <v>0.35591661549999998</v>
      </c>
      <c r="AI1836" s="7">
        <v>1835</v>
      </c>
      <c r="AJ1836" s="7">
        <v>7</v>
      </c>
      <c r="AK1836" s="7">
        <v>4</v>
      </c>
      <c r="AL1836">
        <v>0.42378048779999999</v>
      </c>
      <c r="AM1836">
        <v>0.27276373840000001</v>
      </c>
      <c r="AO1836" s="7">
        <v>1835</v>
      </c>
      <c r="AP1836" s="7">
        <v>2</v>
      </c>
      <c r="AQ1836" s="7">
        <v>2</v>
      </c>
      <c r="AR1836">
        <v>2.11958241E-2</v>
      </c>
      <c r="AS1836">
        <v>2.2310126499999999E-2</v>
      </c>
      <c r="AU1836" s="7">
        <v>1835</v>
      </c>
      <c r="AV1836" s="7">
        <v>36</v>
      </c>
      <c r="AW1836" s="7">
        <v>35</v>
      </c>
      <c r="AX1836">
        <v>0.60332434859999995</v>
      </c>
      <c r="AY1836">
        <v>0.65049415990000004</v>
      </c>
    </row>
    <row r="1837" spans="23:51" x14ac:dyDescent="0.3">
      <c r="W1837" s="30">
        <v>1836</v>
      </c>
      <c r="X1837" s="30">
        <v>114</v>
      </c>
      <c r="Y1837" s="30">
        <v>104</v>
      </c>
      <c r="Z1837" s="30">
        <v>0.5018722503997467</v>
      </c>
      <c r="AB1837" s="7">
        <v>1836</v>
      </c>
      <c r="AC1837" s="7">
        <v>114</v>
      </c>
      <c r="AD1837" s="7">
        <v>104</v>
      </c>
      <c r="AE1837">
        <v>0.92006125569999997</v>
      </c>
      <c r="AF1837">
        <v>0.92489270379999999</v>
      </c>
      <c r="AI1837" s="7">
        <v>1836</v>
      </c>
      <c r="AJ1837" s="7">
        <v>5</v>
      </c>
      <c r="AK1837" s="7">
        <v>3</v>
      </c>
      <c r="AL1837">
        <v>0.28923299099999999</v>
      </c>
      <c r="AM1837">
        <v>0.18949057359999999</v>
      </c>
      <c r="AO1837" s="7">
        <v>1836</v>
      </c>
      <c r="AP1837" s="7">
        <v>75</v>
      </c>
      <c r="AQ1837" s="7">
        <v>67</v>
      </c>
      <c r="AR1837">
        <v>0.91758937039999999</v>
      </c>
      <c r="AS1837">
        <v>0.91107594930000002</v>
      </c>
      <c r="AU1837" s="7">
        <v>1836</v>
      </c>
      <c r="AV1837" s="7">
        <v>6</v>
      </c>
      <c r="AW1837" s="7">
        <v>5</v>
      </c>
      <c r="AX1837">
        <v>0.1010781671</v>
      </c>
      <c r="AY1837">
        <v>9.6585804100000006E-2</v>
      </c>
    </row>
    <row r="1838" spans="23:51" x14ac:dyDescent="0.3">
      <c r="W1838" s="30">
        <v>1837</v>
      </c>
      <c r="X1838" s="30">
        <v>29</v>
      </c>
      <c r="Y1838" s="30">
        <v>27</v>
      </c>
      <c r="Z1838" s="30">
        <v>0.5021269566716694</v>
      </c>
      <c r="AB1838" s="7">
        <v>1837</v>
      </c>
      <c r="AC1838" s="7">
        <v>29</v>
      </c>
      <c r="AD1838" s="7">
        <v>27</v>
      </c>
      <c r="AE1838">
        <v>0.51485451760000001</v>
      </c>
      <c r="AF1838">
        <v>0.54966278349999997</v>
      </c>
      <c r="AI1838" s="7">
        <v>1837</v>
      </c>
      <c r="AJ1838" s="7">
        <v>4</v>
      </c>
      <c r="AK1838" s="7">
        <v>4</v>
      </c>
      <c r="AL1838">
        <v>0.21726572520000001</v>
      </c>
      <c r="AM1838">
        <v>0.27276373840000001</v>
      </c>
      <c r="AO1838" s="7">
        <v>1837</v>
      </c>
      <c r="AP1838" s="7">
        <v>11</v>
      </c>
      <c r="AQ1838" s="7">
        <v>11</v>
      </c>
      <c r="AR1838">
        <v>0.23125593159999999</v>
      </c>
      <c r="AS1838">
        <v>0.25664556960000001</v>
      </c>
      <c r="AU1838" s="7">
        <v>1837</v>
      </c>
      <c r="AV1838" s="7">
        <v>15</v>
      </c>
      <c r="AW1838" s="7">
        <v>10</v>
      </c>
      <c r="AX1838">
        <v>0.29110512119999998</v>
      </c>
      <c r="AY1838">
        <v>0.23270440249999999</v>
      </c>
    </row>
    <row r="1839" spans="23:51" x14ac:dyDescent="0.3">
      <c r="W1839" s="30">
        <v>1838</v>
      </c>
      <c r="X1839" s="30">
        <v>15</v>
      </c>
      <c r="Y1839" s="30">
        <v>11</v>
      </c>
      <c r="Z1839" s="30">
        <v>0.50232061810737616</v>
      </c>
      <c r="AB1839" s="7">
        <v>1838</v>
      </c>
      <c r="AC1839" s="7">
        <v>15</v>
      </c>
      <c r="AD1839" s="7">
        <v>11</v>
      </c>
      <c r="AE1839">
        <v>0.29096477790000003</v>
      </c>
      <c r="AF1839">
        <v>0.23727774369999999</v>
      </c>
      <c r="AI1839" s="7">
        <v>1838</v>
      </c>
      <c r="AJ1839" s="7">
        <v>4</v>
      </c>
      <c r="AK1839" s="7">
        <v>4</v>
      </c>
      <c r="AL1839">
        <v>0.21726572520000001</v>
      </c>
      <c r="AM1839">
        <v>0.27276373840000001</v>
      </c>
      <c r="AO1839" s="7">
        <v>1838</v>
      </c>
      <c r="AP1839" s="7">
        <v>9</v>
      </c>
      <c r="AQ1839" s="7">
        <v>10</v>
      </c>
      <c r="AR1839">
        <v>0.1773173046</v>
      </c>
      <c r="AS1839">
        <v>0.22832278480000001</v>
      </c>
      <c r="AU1839" s="7">
        <v>1838</v>
      </c>
      <c r="AV1839" s="7">
        <v>18</v>
      </c>
      <c r="AW1839" s="7">
        <v>15</v>
      </c>
      <c r="AX1839">
        <v>0.34815813109999999</v>
      </c>
      <c r="AY1839">
        <v>0.34231805920000002</v>
      </c>
    </row>
    <row r="1840" spans="23:51" x14ac:dyDescent="0.3">
      <c r="W1840" s="30">
        <v>1839</v>
      </c>
      <c r="X1840" s="30">
        <v>60</v>
      </c>
      <c r="Y1840" s="30">
        <v>56</v>
      </c>
      <c r="Z1840" s="30">
        <v>0.50252902011743361</v>
      </c>
      <c r="AB1840" s="7">
        <v>1839</v>
      </c>
      <c r="AC1840" s="7">
        <v>60</v>
      </c>
      <c r="AD1840" s="7">
        <v>56</v>
      </c>
      <c r="AE1840">
        <v>0.78989280240000004</v>
      </c>
      <c r="AF1840">
        <v>0.80993255669999997</v>
      </c>
      <c r="AI1840" s="7">
        <v>1839</v>
      </c>
      <c r="AJ1840" s="7">
        <v>13</v>
      </c>
      <c r="AK1840" s="7">
        <v>13</v>
      </c>
      <c r="AL1840">
        <v>0.70450898579999999</v>
      </c>
      <c r="AM1840">
        <v>0.76269554750000002</v>
      </c>
      <c r="AO1840" s="7">
        <v>1839</v>
      </c>
      <c r="AP1840" s="7">
        <v>19</v>
      </c>
      <c r="AQ1840" s="7">
        <v>12</v>
      </c>
      <c r="AR1840">
        <v>0.43419803849999999</v>
      </c>
      <c r="AS1840">
        <v>0.2859177215</v>
      </c>
      <c r="AU1840" s="7">
        <v>1839</v>
      </c>
      <c r="AV1840" s="7">
        <v>14</v>
      </c>
      <c r="AW1840" s="7">
        <v>14</v>
      </c>
      <c r="AX1840">
        <v>0.27178796039999997</v>
      </c>
      <c r="AY1840">
        <v>0.31940700799999999</v>
      </c>
    </row>
    <row r="1841" spans="23:51" x14ac:dyDescent="0.3">
      <c r="W1841" s="30">
        <v>1840</v>
      </c>
      <c r="X1841" s="30">
        <v>33</v>
      </c>
      <c r="Y1841" s="30">
        <v>21</v>
      </c>
      <c r="Z1841" s="30">
        <v>0.5029813867551709</v>
      </c>
      <c r="AB1841" s="7">
        <v>1840</v>
      </c>
      <c r="AC1841" s="7">
        <v>33</v>
      </c>
      <c r="AD1841" s="7">
        <v>21</v>
      </c>
      <c r="AE1841">
        <v>0.56875957119999998</v>
      </c>
      <c r="AF1841">
        <v>0.45064377680000001</v>
      </c>
      <c r="AI1841" s="7">
        <v>1840</v>
      </c>
      <c r="AJ1841" s="7">
        <v>11</v>
      </c>
      <c r="AK1841" s="7">
        <v>11</v>
      </c>
      <c r="AL1841">
        <v>0.63005455710000002</v>
      </c>
      <c r="AM1841">
        <v>0.69691135169999996</v>
      </c>
      <c r="AO1841" s="7">
        <v>1840</v>
      </c>
      <c r="AP1841" s="7">
        <v>19</v>
      </c>
      <c r="AQ1841" s="7">
        <v>18</v>
      </c>
      <c r="AR1841">
        <v>0.43419803849999999</v>
      </c>
      <c r="AS1841">
        <v>0.44193037969999999</v>
      </c>
      <c r="AU1841" s="7">
        <v>1840</v>
      </c>
      <c r="AV1841" s="7">
        <v>16</v>
      </c>
      <c r="AW1841" s="7">
        <v>12</v>
      </c>
      <c r="AX1841">
        <v>0.30997304580000001</v>
      </c>
      <c r="AY1841">
        <v>0.281671159</v>
      </c>
    </row>
    <row r="1842" spans="23:51" x14ac:dyDescent="0.3">
      <c r="W1842" s="30">
        <v>1841</v>
      </c>
      <c r="X1842" s="30">
        <v>9</v>
      </c>
      <c r="Y1842" s="30">
        <v>7</v>
      </c>
      <c r="Z1842" s="30">
        <v>0.50323217210592897</v>
      </c>
      <c r="AB1842" s="7">
        <v>1841</v>
      </c>
      <c r="AC1842" s="7">
        <v>9</v>
      </c>
      <c r="AD1842" s="7">
        <v>7</v>
      </c>
      <c r="AE1842">
        <v>0.15130168450000001</v>
      </c>
      <c r="AF1842">
        <v>0.12722256279999999</v>
      </c>
      <c r="AI1842" s="7">
        <v>1841</v>
      </c>
      <c r="AJ1842" s="7">
        <v>5</v>
      </c>
      <c r="AK1842" s="7">
        <v>2</v>
      </c>
      <c r="AL1842">
        <v>0.28923299099999999</v>
      </c>
      <c r="AM1842">
        <v>0.1075010028</v>
      </c>
      <c r="AO1842" s="7">
        <v>1841</v>
      </c>
      <c r="AP1842" s="7">
        <v>33</v>
      </c>
      <c r="AQ1842" s="7">
        <v>31</v>
      </c>
      <c r="AR1842">
        <v>0.66545397019999997</v>
      </c>
      <c r="AS1842">
        <v>0.67325949360000004</v>
      </c>
      <c r="AU1842" s="7">
        <v>1841</v>
      </c>
      <c r="AV1842" s="7">
        <v>4</v>
      </c>
      <c r="AW1842" s="7">
        <v>5</v>
      </c>
      <c r="AX1842">
        <v>5.4806828299999999E-2</v>
      </c>
      <c r="AY1842">
        <v>9.6585804100000006E-2</v>
      </c>
    </row>
    <row r="1843" spans="23:51" x14ac:dyDescent="0.3">
      <c r="W1843" s="30">
        <v>1842</v>
      </c>
      <c r="X1843" s="30">
        <v>7</v>
      </c>
      <c r="Y1843" s="30">
        <v>7</v>
      </c>
      <c r="Z1843" s="30">
        <v>0.50339876005445894</v>
      </c>
      <c r="AB1843" s="7">
        <v>1842</v>
      </c>
      <c r="AC1843" s="7">
        <v>7</v>
      </c>
      <c r="AD1843" s="7">
        <v>7</v>
      </c>
      <c r="AE1843">
        <v>0.10719754970000001</v>
      </c>
      <c r="AF1843">
        <v>0.12722256279999999</v>
      </c>
      <c r="AI1843" s="7">
        <v>1842</v>
      </c>
      <c r="AJ1843" s="7">
        <v>13</v>
      </c>
      <c r="AK1843" s="7">
        <v>8</v>
      </c>
      <c r="AL1843">
        <v>0.70450898579999999</v>
      </c>
      <c r="AM1843">
        <v>0.55539510619999999</v>
      </c>
      <c r="AO1843" s="7">
        <v>1842</v>
      </c>
      <c r="AP1843" s="7">
        <v>3</v>
      </c>
      <c r="AQ1843" s="7">
        <v>2</v>
      </c>
      <c r="AR1843">
        <v>3.4166402999999998E-2</v>
      </c>
      <c r="AS1843">
        <v>2.2310126499999999E-2</v>
      </c>
      <c r="AU1843" s="7">
        <v>1842</v>
      </c>
      <c r="AV1843" s="7">
        <v>65</v>
      </c>
      <c r="AW1843" s="7">
        <v>58</v>
      </c>
      <c r="AX1843">
        <v>0.80503144650000003</v>
      </c>
      <c r="AY1843">
        <v>0.80907457319999998</v>
      </c>
    </row>
    <row r="1844" spans="23:51" x14ac:dyDescent="0.3">
      <c r="W1844" s="30">
        <v>1843</v>
      </c>
      <c r="X1844" s="30">
        <v>128</v>
      </c>
      <c r="Y1844" s="30">
        <v>112</v>
      </c>
      <c r="Z1844" s="30">
        <v>0.5034245112086404</v>
      </c>
      <c r="AB1844" s="7">
        <v>1843</v>
      </c>
      <c r="AC1844" s="7">
        <v>128</v>
      </c>
      <c r="AD1844" s="7">
        <v>112</v>
      </c>
      <c r="AE1844">
        <v>0.93415007650000004</v>
      </c>
      <c r="AF1844">
        <v>0.9334763948</v>
      </c>
      <c r="AI1844" s="7">
        <v>1843</v>
      </c>
      <c r="AJ1844" s="7">
        <v>19</v>
      </c>
      <c r="AK1844" s="7">
        <v>15</v>
      </c>
      <c r="AL1844">
        <v>0.84194480100000002</v>
      </c>
      <c r="AM1844">
        <v>0.81291616519999998</v>
      </c>
      <c r="AO1844" s="7">
        <v>1843</v>
      </c>
      <c r="AP1844" s="7">
        <v>47</v>
      </c>
      <c r="AQ1844" s="7">
        <v>41</v>
      </c>
      <c r="AR1844">
        <v>0.79974691549999999</v>
      </c>
      <c r="AS1844">
        <v>0.7814873417</v>
      </c>
      <c r="AU1844" s="7">
        <v>1843</v>
      </c>
      <c r="AV1844" s="7">
        <v>32</v>
      </c>
      <c r="AW1844" s="7">
        <v>30</v>
      </c>
      <c r="AX1844">
        <v>0.55480682830000005</v>
      </c>
      <c r="AY1844">
        <v>0.58445642399999997</v>
      </c>
    </row>
    <row r="1845" spans="23:51" x14ac:dyDescent="0.3">
      <c r="W1845" s="30">
        <v>1844</v>
      </c>
      <c r="X1845" s="30">
        <v>43</v>
      </c>
      <c r="Y1845" s="30">
        <v>35</v>
      </c>
      <c r="Z1845" s="30">
        <v>0.50343921806927594</v>
      </c>
      <c r="AB1845" s="7">
        <v>1844</v>
      </c>
      <c r="AC1845" s="7">
        <v>43</v>
      </c>
      <c r="AD1845" s="7">
        <v>35</v>
      </c>
      <c r="AE1845">
        <v>0.67381316989999995</v>
      </c>
      <c r="AF1845">
        <v>0.65266707540000002</v>
      </c>
      <c r="AI1845" s="7">
        <v>1844</v>
      </c>
      <c r="AJ1845" s="7">
        <v>13</v>
      </c>
      <c r="AK1845" s="7">
        <v>12</v>
      </c>
      <c r="AL1845">
        <v>0.70450898579999999</v>
      </c>
      <c r="AM1845">
        <v>0.73341355789999996</v>
      </c>
      <c r="AO1845" s="7">
        <v>1844</v>
      </c>
      <c r="AP1845" s="7">
        <v>23</v>
      </c>
      <c r="AQ1845" s="7">
        <v>21</v>
      </c>
      <c r="AR1845">
        <v>0.51249604550000005</v>
      </c>
      <c r="AS1845">
        <v>0.50838607589999996</v>
      </c>
      <c r="AU1845" s="7">
        <v>1844</v>
      </c>
      <c r="AV1845" s="7">
        <v>1</v>
      </c>
      <c r="AW1845" s="7">
        <v>1</v>
      </c>
      <c r="AX1845">
        <v>8.0862533000000004E-3</v>
      </c>
      <c r="AY1845">
        <v>1.34770889E-2</v>
      </c>
    </row>
    <row r="1846" spans="23:51" x14ac:dyDescent="0.3">
      <c r="W1846" s="30">
        <v>1845</v>
      </c>
      <c r="X1846" s="30">
        <v>13</v>
      </c>
      <c r="Y1846" s="30">
        <v>12</v>
      </c>
      <c r="Z1846" s="30">
        <v>0.5035809667521769</v>
      </c>
      <c r="AB1846" s="7">
        <v>1845</v>
      </c>
      <c r="AC1846" s="7">
        <v>13</v>
      </c>
      <c r="AD1846" s="7">
        <v>12</v>
      </c>
      <c r="AE1846">
        <v>0.24379785600000001</v>
      </c>
      <c r="AF1846">
        <v>0.26333537699999998</v>
      </c>
      <c r="AI1846" s="7">
        <v>1845</v>
      </c>
      <c r="AJ1846" s="7">
        <v>3</v>
      </c>
      <c r="AK1846" s="7">
        <v>2</v>
      </c>
      <c r="AL1846">
        <v>0.145860077</v>
      </c>
      <c r="AM1846">
        <v>0.1075010028</v>
      </c>
      <c r="AO1846" s="7">
        <v>1845</v>
      </c>
      <c r="AP1846" s="7">
        <v>48</v>
      </c>
      <c r="AQ1846" s="7">
        <v>44</v>
      </c>
      <c r="AR1846">
        <v>0.80591584940000005</v>
      </c>
      <c r="AS1846">
        <v>0.80569620249999996</v>
      </c>
      <c r="AU1846" s="7">
        <v>1845</v>
      </c>
      <c r="AV1846" s="7">
        <v>10</v>
      </c>
      <c r="AW1846" s="7">
        <v>8</v>
      </c>
      <c r="AX1846">
        <v>0.19496855339999999</v>
      </c>
      <c r="AY1846">
        <v>0.17924528300000001</v>
      </c>
    </row>
    <row r="1847" spans="23:51" x14ac:dyDescent="0.3">
      <c r="W1847" s="30">
        <v>1846</v>
      </c>
      <c r="X1847" s="30">
        <v>5</v>
      </c>
      <c r="Y1847" s="30">
        <v>3</v>
      </c>
      <c r="Z1847" s="30">
        <v>0.50374482166812284</v>
      </c>
      <c r="AB1847" s="7">
        <v>1846</v>
      </c>
      <c r="AC1847" s="7">
        <v>5</v>
      </c>
      <c r="AD1847" s="7">
        <v>3</v>
      </c>
      <c r="AE1847">
        <v>6.6462480800000001E-2</v>
      </c>
      <c r="AF1847">
        <v>3.7706928200000003E-2</v>
      </c>
      <c r="AI1847" s="7">
        <v>1846</v>
      </c>
      <c r="AJ1847" s="7">
        <v>10</v>
      </c>
      <c r="AK1847" s="7">
        <v>8</v>
      </c>
      <c r="AL1847">
        <v>0.58488446719999998</v>
      </c>
      <c r="AM1847">
        <v>0.55539510619999999</v>
      </c>
      <c r="AO1847" s="7">
        <v>1846</v>
      </c>
      <c r="AP1847" s="7">
        <v>19</v>
      </c>
      <c r="AQ1847" s="7">
        <v>16</v>
      </c>
      <c r="AR1847">
        <v>0.43419803849999999</v>
      </c>
      <c r="AS1847">
        <v>0.39351265819999998</v>
      </c>
      <c r="AU1847" s="7">
        <v>1846</v>
      </c>
      <c r="AV1847" s="7">
        <v>38</v>
      </c>
      <c r="AW1847" s="7">
        <v>34</v>
      </c>
      <c r="AX1847">
        <v>0.6230907457</v>
      </c>
      <c r="AY1847">
        <v>0.63701707090000004</v>
      </c>
    </row>
    <row r="1848" spans="23:51" x14ac:dyDescent="0.3">
      <c r="W1848" s="30">
        <v>1847</v>
      </c>
      <c r="X1848" s="30">
        <v>12</v>
      </c>
      <c r="Y1848" s="30">
        <v>10</v>
      </c>
      <c r="Z1848" s="30">
        <v>0.50376143492456571</v>
      </c>
      <c r="AB1848" s="7">
        <v>1847</v>
      </c>
      <c r="AC1848" s="7">
        <v>12</v>
      </c>
      <c r="AD1848" s="7">
        <v>10</v>
      </c>
      <c r="AE1848">
        <v>0.21592649310000001</v>
      </c>
      <c r="AF1848">
        <v>0.21367259350000001</v>
      </c>
      <c r="AI1848" s="7">
        <v>1847</v>
      </c>
      <c r="AJ1848" s="7">
        <v>13</v>
      </c>
      <c r="AK1848" s="7">
        <v>11</v>
      </c>
      <c r="AL1848">
        <v>0.70450898579999999</v>
      </c>
      <c r="AM1848">
        <v>0.69691135169999996</v>
      </c>
      <c r="AO1848" s="7">
        <v>1847</v>
      </c>
      <c r="AP1848" s="7">
        <v>47</v>
      </c>
      <c r="AQ1848" s="7">
        <v>42</v>
      </c>
      <c r="AR1848">
        <v>0.79974691549999999</v>
      </c>
      <c r="AS1848">
        <v>0.78971518979999999</v>
      </c>
      <c r="AU1848" s="7">
        <v>1847</v>
      </c>
      <c r="AV1848" s="7">
        <v>24</v>
      </c>
      <c r="AW1848" s="7">
        <v>20</v>
      </c>
      <c r="AX1848">
        <v>0.45822102419999999</v>
      </c>
      <c r="AY1848">
        <v>0.43890386339999998</v>
      </c>
    </row>
    <row r="1849" spans="23:51" x14ac:dyDescent="0.3">
      <c r="W1849" s="30">
        <v>1848</v>
      </c>
      <c r="X1849" s="30">
        <v>19</v>
      </c>
      <c r="Y1849" s="30">
        <v>15</v>
      </c>
      <c r="Z1849" s="30">
        <v>0.50451614361407338</v>
      </c>
      <c r="AB1849" s="7">
        <v>1848</v>
      </c>
      <c r="AC1849" s="7">
        <v>19</v>
      </c>
      <c r="AD1849" s="7">
        <v>15</v>
      </c>
      <c r="AE1849">
        <v>0.36692189889999999</v>
      </c>
      <c r="AF1849">
        <v>0.3307786633</v>
      </c>
      <c r="AI1849" s="7">
        <v>1848</v>
      </c>
      <c r="AJ1849" s="7">
        <v>8</v>
      </c>
      <c r="AK1849" s="7">
        <v>3</v>
      </c>
      <c r="AL1849">
        <v>0.48435494220000003</v>
      </c>
      <c r="AM1849">
        <v>0.18949057359999999</v>
      </c>
      <c r="AO1849" s="7">
        <v>1848</v>
      </c>
      <c r="AP1849" s="7">
        <v>34</v>
      </c>
      <c r="AQ1849" s="7">
        <v>23</v>
      </c>
      <c r="AR1849">
        <v>0.6774754824</v>
      </c>
      <c r="AS1849">
        <v>0.54794303789999999</v>
      </c>
      <c r="AU1849" s="7">
        <v>1848</v>
      </c>
      <c r="AV1849" s="7">
        <v>25</v>
      </c>
      <c r="AW1849" s="7">
        <v>24</v>
      </c>
      <c r="AX1849">
        <v>0.47439353090000003</v>
      </c>
      <c r="AY1849">
        <v>0.50718778070000003</v>
      </c>
    </row>
    <row r="1850" spans="23:51" x14ac:dyDescent="0.3">
      <c r="W1850" s="30">
        <v>1849</v>
      </c>
      <c r="X1850" s="30">
        <v>18</v>
      </c>
      <c r="Y1850" s="30">
        <v>17</v>
      </c>
      <c r="Z1850" s="30">
        <v>0.50491083172372631</v>
      </c>
      <c r="AB1850" s="7">
        <v>1849</v>
      </c>
      <c r="AC1850" s="7">
        <v>18</v>
      </c>
      <c r="AD1850" s="7">
        <v>17</v>
      </c>
      <c r="AE1850">
        <v>0.34946401220000001</v>
      </c>
      <c r="AF1850">
        <v>0.37768240339999998</v>
      </c>
      <c r="AI1850" s="7">
        <v>1849</v>
      </c>
      <c r="AJ1850" s="7">
        <v>36</v>
      </c>
      <c r="AK1850" s="7">
        <v>37</v>
      </c>
      <c r="AL1850">
        <v>0.9618902439</v>
      </c>
      <c r="AM1850">
        <v>0.97440834330000003</v>
      </c>
      <c r="AO1850" s="7">
        <v>1849</v>
      </c>
      <c r="AP1850" s="7">
        <v>3</v>
      </c>
      <c r="AQ1850" s="7">
        <v>2</v>
      </c>
      <c r="AR1850">
        <v>3.4166402999999998E-2</v>
      </c>
      <c r="AS1850">
        <v>2.2310126499999999E-2</v>
      </c>
      <c r="AU1850" s="7">
        <v>1849</v>
      </c>
      <c r="AV1850" s="7">
        <v>6</v>
      </c>
      <c r="AW1850" s="7">
        <v>4</v>
      </c>
      <c r="AX1850">
        <v>0.1010781671</v>
      </c>
      <c r="AY1850">
        <v>7.1428571400000002E-2</v>
      </c>
    </row>
    <row r="1851" spans="23:51" x14ac:dyDescent="0.3">
      <c r="W1851" s="30">
        <v>1850</v>
      </c>
      <c r="X1851" s="30">
        <v>2</v>
      </c>
      <c r="Y1851" s="30">
        <v>1</v>
      </c>
      <c r="Z1851" s="30">
        <v>0.50526822077868727</v>
      </c>
      <c r="AB1851" s="7">
        <v>1850</v>
      </c>
      <c r="AC1851" s="7">
        <v>2</v>
      </c>
      <c r="AD1851" s="7">
        <v>1</v>
      </c>
      <c r="AE1851">
        <v>1.9601837600000001E-2</v>
      </c>
      <c r="AF1851">
        <v>8.2771305000000003E-3</v>
      </c>
      <c r="AI1851" s="7">
        <v>1850</v>
      </c>
      <c r="AJ1851" s="7">
        <v>4</v>
      </c>
      <c r="AK1851" s="7">
        <v>3</v>
      </c>
      <c r="AL1851">
        <v>0.21726572520000001</v>
      </c>
      <c r="AM1851">
        <v>0.18949057359999999</v>
      </c>
      <c r="AO1851" s="7">
        <v>1850</v>
      </c>
      <c r="AP1851" s="7">
        <v>2</v>
      </c>
      <c r="AQ1851" s="7">
        <v>2</v>
      </c>
      <c r="AR1851">
        <v>2.11958241E-2</v>
      </c>
      <c r="AS1851">
        <v>2.2310126499999999E-2</v>
      </c>
      <c r="AU1851" s="7">
        <v>1850</v>
      </c>
      <c r="AV1851" s="7">
        <v>32</v>
      </c>
      <c r="AW1851" s="7">
        <v>24</v>
      </c>
      <c r="AX1851">
        <v>0.55480682830000005</v>
      </c>
      <c r="AY1851">
        <v>0.50718778070000003</v>
      </c>
    </row>
    <row r="1852" spans="23:51" x14ac:dyDescent="0.3">
      <c r="W1852" s="30">
        <v>1851</v>
      </c>
      <c r="X1852" s="30">
        <v>409</v>
      </c>
      <c r="Y1852" s="30">
        <v>308</v>
      </c>
      <c r="Z1852" s="30">
        <v>0.506093221385023</v>
      </c>
      <c r="AB1852" s="7">
        <v>1851</v>
      </c>
      <c r="AC1852" s="7">
        <v>409</v>
      </c>
      <c r="AD1852" s="7">
        <v>308</v>
      </c>
      <c r="AE1852">
        <v>0.99418070439999995</v>
      </c>
      <c r="AF1852">
        <v>0.98988350700000005</v>
      </c>
      <c r="AI1852" s="7">
        <v>1851</v>
      </c>
      <c r="AJ1852" s="7">
        <v>3</v>
      </c>
      <c r="AK1852" s="7">
        <v>2</v>
      </c>
      <c r="AL1852">
        <v>0.145860077</v>
      </c>
      <c r="AM1852">
        <v>0.1075010028</v>
      </c>
      <c r="AO1852" s="7">
        <v>1851</v>
      </c>
      <c r="AP1852" s="7">
        <v>22</v>
      </c>
      <c r="AQ1852" s="7">
        <v>22</v>
      </c>
      <c r="AR1852">
        <v>0.49193293259999998</v>
      </c>
      <c r="AS1852">
        <v>0.53132911390000004</v>
      </c>
      <c r="AU1852" s="7">
        <v>1851</v>
      </c>
      <c r="AV1852" s="7">
        <v>18</v>
      </c>
      <c r="AW1852" s="7">
        <v>19</v>
      </c>
      <c r="AX1852">
        <v>0.34815813109999999</v>
      </c>
      <c r="AY1852">
        <v>0.42138364769999997</v>
      </c>
    </row>
    <row r="1853" spans="23:51" x14ac:dyDescent="0.3">
      <c r="W1853" s="30">
        <v>1852</v>
      </c>
      <c r="X1853" s="30">
        <v>67</v>
      </c>
      <c r="Y1853" s="30">
        <v>43</v>
      </c>
      <c r="Z1853" s="30">
        <v>0.50632397346772862</v>
      </c>
      <c r="AB1853" s="7">
        <v>1852</v>
      </c>
      <c r="AC1853" s="7">
        <v>67</v>
      </c>
      <c r="AD1853" s="7">
        <v>43</v>
      </c>
      <c r="AE1853">
        <v>0.82021439500000004</v>
      </c>
      <c r="AF1853">
        <v>0.71796443889999995</v>
      </c>
      <c r="AI1853" s="7">
        <v>1852</v>
      </c>
      <c r="AJ1853" s="7">
        <v>43</v>
      </c>
      <c r="AK1853" s="7">
        <v>37</v>
      </c>
      <c r="AL1853">
        <v>0.97496790749999995</v>
      </c>
      <c r="AM1853">
        <v>0.97440834330000003</v>
      </c>
      <c r="AO1853" s="7">
        <v>1852</v>
      </c>
      <c r="AP1853" s="7">
        <v>58</v>
      </c>
      <c r="AQ1853" s="7">
        <v>62</v>
      </c>
      <c r="AR1853">
        <v>0.86317621</v>
      </c>
      <c r="AS1853">
        <v>0.89541139240000001</v>
      </c>
      <c r="AU1853" s="7">
        <v>1852</v>
      </c>
      <c r="AV1853" s="7">
        <v>10</v>
      </c>
      <c r="AW1853" s="7">
        <v>8</v>
      </c>
      <c r="AX1853">
        <v>0.19496855339999999</v>
      </c>
      <c r="AY1853">
        <v>0.17924528300000001</v>
      </c>
    </row>
    <row r="1854" spans="23:51" x14ac:dyDescent="0.3">
      <c r="W1854" s="30">
        <v>1853</v>
      </c>
      <c r="X1854" s="30">
        <v>51</v>
      </c>
      <c r="Y1854" s="30">
        <v>44</v>
      </c>
      <c r="Z1854" s="30">
        <v>0.50650958443789607</v>
      </c>
      <c r="AB1854" s="7">
        <v>1853</v>
      </c>
      <c r="AC1854" s="7">
        <v>51</v>
      </c>
      <c r="AD1854" s="7">
        <v>44</v>
      </c>
      <c r="AE1854">
        <v>0.72924961710000002</v>
      </c>
      <c r="AF1854">
        <v>0.72716125070000004</v>
      </c>
      <c r="AI1854" s="7">
        <v>1853</v>
      </c>
      <c r="AJ1854" s="7">
        <v>5</v>
      </c>
      <c r="AK1854" s="7">
        <v>5</v>
      </c>
      <c r="AL1854">
        <v>0.28923299099999999</v>
      </c>
      <c r="AM1854">
        <v>0.35483353379999999</v>
      </c>
      <c r="AO1854" s="7">
        <v>1853</v>
      </c>
      <c r="AP1854" s="7">
        <v>18</v>
      </c>
      <c r="AQ1854" s="7">
        <v>12</v>
      </c>
      <c r="AR1854">
        <v>0.41157861429999998</v>
      </c>
      <c r="AS1854">
        <v>0.2859177215</v>
      </c>
      <c r="AU1854" s="7">
        <v>1853</v>
      </c>
      <c r="AV1854" s="7">
        <v>11</v>
      </c>
      <c r="AW1854" s="7">
        <v>11</v>
      </c>
      <c r="AX1854">
        <v>0.21473495049999999</v>
      </c>
      <c r="AY1854">
        <v>0.26055705299999998</v>
      </c>
    </row>
    <row r="1855" spans="23:51" x14ac:dyDescent="0.3">
      <c r="W1855" s="30">
        <v>1854</v>
      </c>
      <c r="X1855" s="30">
        <v>4</v>
      </c>
      <c r="Y1855" s="30">
        <v>4</v>
      </c>
      <c r="Z1855" s="30">
        <v>0.5069285595950751</v>
      </c>
      <c r="AB1855" s="7">
        <v>1854</v>
      </c>
      <c r="AC1855" s="7">
        <v>4</v>
      </c>
      <c r="AD1855" s="7">
        <v>4</v>
      </c>
      <c r="AE1855">
        <v>4.7473200600000001E-2</v>
      </c>
      <c r="AF1855">
        <v>5.8859595299999998E-2</v>
      </c>
      <c r="AI1855" s="7">
        <v>1854</v>
      </c>
      <c r="AJ1855" s="7">
        <v>1</v>
      </c>
      <c r="AK1855" s="7">
        <v>1</v>
      </c>
      <c r="AL1855">
        <v>2.9123876699999999E-2</v>
      </c>
      <c r="AM1855">
        <v>4.2519053299999998E-2</v>
      </c>
      <c r="AO1855" s="7">
        <v>1854</v>
      </c>
      <c r="AP1855" s="7">
        <v>16</v>
      </c>
      <c r="AQ1855" s="7">
        <v>16</v>
      </c>
      <c r="AR1855">
        <v>0.36475798790000002</v>
      </c>
      <c r="AS1855">
        <v>0.39351265819999998</v>
      </c>
      <c r="AU1855" s="7">
        <v>1854</v>
      </c>
      <c r="AV1855" s="7">
        <v>18</v>
      </c>
      <c r="AW1855" s="7">
        <v>12</v>
      </c>
      <c r="AX1855">
        <v>0.34815813109999999</v>
      </c>
      <c r="AY1855">
        <v>0.281671159</v>
      </c>
    </row>
    <row r="1856" spans="23:51" x14ac:dyDescent="0.3">
      <c r="W1856" s="30">
        <v>1855</v>
      </c>
      <c r="X1856" s="30">
        <v>18</v>
      </c>
      <c r="Y1856" s="30">
        <v>15</v>
      </c>
      <c r="Z1856" s="30">
        <v>0.50840221096318994</v>
      </c>
      <c r="AB1856" s="7">
        <v>1855</v>
      </c>
      <c r="AC1856" s="7">
        <v>18</v>
      </c>
      <c r="AD1856" s="7">
        <v>15</v>
      </c>
      <c r="AE1856">
        <v>0.34946401220000001</v>
      </c>
      <c r="AF1856">
        <v>0.3307786633</v>
      </c>
      <c r="AI1856" s="7">
        <v>1855</v>
      </c>
      <c r="AJ1856" s="7">
        <v>2</v>
      </c>
      <c r="AK1856" s="7">
        <v>2</v>
      </c>
      <c r="AL1856">
        <v>7.9188061599999998E-2</v>
      </c>
      <c r="AM1856">
        <v>0.1075010028</v>
      </c>
      <c r="AO1856" s="7">
        <v>1855</v>
      </c>
      <c r="AP1856" s="7">
        <v>16</v>
      </c>
      <c r="AQ1856" s="7">
        <v>15</v>
      </c>
      <c r="AR1856">
        <v>0.36475798790000002</v>
      </c>
      <c r="AS1856">
        <v>0.36819620250000001</v>
      </c>
      <c r="AU1856" s="7">
        <v>1855</v>
      </c>
      <c r="AV1856" s="7">
        <v>34</v>
      </c>
      <c r="AW1856" s="7">
        <v>16</v>
      </c>
      <c r="AX1856">
        <v>0.57637017069999996</v>
      </c>
      <c r="AY1856">
        <v>0.36522911050000001</v>
      </c>
    </row>
    <row r="1857" spans="23:51" x14ac:dyDescent="0.3">
      <c r="W1857" s="30">
        <v>1856</v>
      </c>
      <c r="X1857" s="30">
        <v>72</v>
      </c>
      <c r="Y1857" s="30">
        <v>61</v>
      </c>
      <c r="Z1857" s="30">
        <v>0.50940042544101249</v>
      </c>
      <c r="AB1857" s="7">
        <v>1856</v>
      </c>
      <c r="AC1857" s="7">
        <v>72</v>
      </c>
      <c r="AD1857" s="7">
        <v>61</v>
      </c>
      <c r="AE1857">
        <v>0.83736600299999997</v>
      </c>
      <c r="AF1857">
        <v>0.83077866330000005</v>
      </c>
      <c r="AI1857" s="7">
        <v>1856</v>
      </c>
      <c r="AJ1857" s="7">
        <v>6</v>
      </c>
      <c r="AK1857" s="7">
        <v>3</v>
      </c>
      <c r="AL1857">
        <v>0.35887355580000002</v>
      </c>
      <c r="AM1857">
        <v>0.18949057359999999</v>
      </c>
      <c r="AO1857" s="7">
        <v>1856</v>
      </c>
      <c r="AP1857" s="7">
        <v>46</v>
      </c>
      <c r="AQ1857" s="7">
        <v>43</v>
      </c>
      <c r="AR1857">
        <v>0.79294527039999996</v>
      </c>
      <c r="AS1857">
        <v>0.80015822780000001</v>
      </c>
      <c r="AU1857" s="7">
        <v>1856</v>
      </c>
      <c r="AV1857" s="7">
        <v>78</v>
      </c>
      <c r="AW1857" s="7">
        <v>59</v>
      </c>
      <c r="AX1857">
        <v>0.84905660370000002</v>
      </c>
      <c r="AY1857">
        <v>0.81356693619999998</v>
      </c>
    </row>
    <row r="1858" spans="23:51" x14ac:dyDescent="0.3">
      <c r="W1858" s="30">
        <v>1857</v>
      </c>
      <c r="X1858" s="30">
        <v>15</v>
      </c>
      <c r="Y1858" s="30">
        <v>13</v>
      </c>
      <c r="Z1858" s="30">
        <v>0.50997514512089825</v>
      </c>
      <c r="AB1858" s="7">
        <v>1857</v>
      </c>
      <c r="AC1858" s="7">
        <v>15</v>
      </c>
      <c r="AD1858" s="7">
        <v>13</v>
      </c>
      <c r="AE1858">
        <v>0.29096477790000003</v>
      </c>
      <c r="AF1858">
        <v>0.28939301039999998</v>
      </c>
      <c r="AI1858" s="7">
        <v>1857</v>
      </c>
      <c r="AJ1858" s="7">
        <v>3</v>
      </c>
      <c r="AK1858" s="7">
        <v>2</v>
      </c>
      <c r="AL1858">
        <v>0.145860077</v>
      </c>
      <c r="AM1858">
        <v>0.1075010028</v>
      </c>
      <c r="AO1858" s="7">
        <v>1857</v>
      </c>
      <c r="AP1858" s="7">
        <v>4</v>
      </c>
      <c r="AQ1858" s="7">
        <v>4</v>
      </c>
      <c r="AR1858">
        <v>5.2989560200000001E-2</v>
      </c>
      <c r="AS1858">
        <v>5.9651898699999997E-2</v>
      </c>
      <c r="AU1858" s="7">
        <v>1857</v>
      </c>
      <c r="AV1858" s="7">
        <v>13</v>
      </c>
      <c r="AW1858" s="7">
        <v>12</v>
      </c>
      <c r="AX1858">
        <v>0.25696316260000002</v>
      </c>
      <c r="AY1858">
        <v>0.281671159</v>
      </c>
    </row>
    <row r="1859" spans="23:51" x14ac:dyDescent="0.3">
      <c r="W1859" s="30">
        <v>1858</v>
      </c>
      <c r="X1859" s="30">
        <v>11</v>
      </c>
      <c r="Y1859" s="30">
        <v>9</v>
      </c>
      <c r="Z1859" s="30">
        <v>0.50999671313684136</v>
      </c>
      <c r="AB1859" s="7">
        <v>1858</v>
      </c>
      <c r="AC1859" s="7">
        <v>11</v>
      </c>
      <c r="AD1859" s="7">
        <v>9</v>
      </c>
      <c r="AE1859">
        <v>0.19387442569999999</v>
      </c>
      <c r="AF1859">
        <v>0.1848559166</v>
      </c>
      <c r="AI1859" s="7">
        <v>1858</v>
      </c>
      <c r="AJ1859" s="7">
        <v>16</v>
      </c>
      <c r="AK1859" s="7">
        <v>12</v>
      </c>
      <c r="AL1859">
        <v>0.78674582790000003</v>
      </c>
      <c r="AM1859">
        <v>0.73341355789999996</v>
      </c>
      <c r="AO1859" s="7">
        <v>1858</v>
      </c>
      <c r="AP1859" s="7">
        <v>27</v>
      </c>
      <c r="AQ1859" s="7">
        <v>26</v>
      </c>
      <c r="AR1859">
        <v>0.58098702940000002</v>
      </c>
      <c r="AS1859">
        <v>0.60047468349999999</v>
      </c>
      <c r="AU1859" s="7">
        <v>1858</v>
      </c>
      <c r="AV1859" s="7">
        <v>38</v>
      </c>
      <c r="AW1859" s="7">
        <v>25</v>
      </c>
      <c r="AX1859">
        <v>0.6230907457</v>
      </c>
      <c r="AY1859">
        <v>0.52380952380000001</v>
      </c>
    </row>
    <row r="1860" spans="23:51" x14ac:dyDescent="0.3">
      <c r="W1860" s="30">
        <v>1859</v>
      </c>
      <c r="X1860" s="30">
        <v>29</v>
      </c>
      <c r="Y1860" s="30">
        <v>28</v>
      </c>
      <c r="Z1860" s="30">
        <v>0.51007017232866048</v>
      </c>
      <c r="AB1860" s="7">
        <v>1859</v>
      </c>
      <c r="AC1860" s="7">
        <v>29</v>
      </c>
      <c r="AD1860" s="7">
        <v>28</v>
      </c>
      <c r="AE1860">
        <v>0.51485451760000001</v>
      </c>
      <c r="AF1860">
        <v>0.56591048430000002</v>
      </c>
      <c r="AI1860" s="7">
        <v>1859</v>
      </c>
      <c r="AJ1860" s="7">
        <v>12</v>
      </c>
      <c r="AK1860" s="7">
        <v>6</v>
      </c>
      <c r="AL1860">
        <v>0.6704910141</v>
      </c>
      <c r="AM1860">
        <v>0.42928198950000002</v>
      </c>
      <c r="AO1860" s="7">
        <v>1859</v>
      </c>
      <c r="AP1860" s="7">
        <v>20</v>
      </c>
      <c r="AQ1860" s="7">
        <v>21</v>
      </c>
      <c r="AR1860">
        <v>0.45871559629999997</v>
      </c>
      <c r="AS1860">
        <v>0.50838607589999996</v>
      </c>
      <c r="AU1860" s="7">
        <v>1859</v>
      </c>
      <c r="AV1860" s="7">
        <v>37</v>
      </c>
      <c r="AW1860" s="7">
        <v>30</v>
      </c>
      <c r="AX1860">
        <v>0.61275831079999998</v>
      </c>
      <c r="AY1860">
        <v>0.58445642399999997</v>
      </c>
    </row>
    <row r="1861" spans="23:51" x14ac:dyDescent="0.3">
      <c r="W1861" s="30">
        <v>1860</v>
      </c>
      <c r="X1861" s="30">
        <v>12</v>
      </c>
      <c r="Y1861" s="30">
        <v>7</v>
      </c>
      <c r="Z1861" s="30">
        <v>0.510334721584082</v>
      </c>
      <c r="AB1861" s="7">
        <v>1860</v>
      </c>
      <c r="AC1861" s="7">
        <v>12</v>
      </c>
      <c r="AD1861" s="7">
        <v>7</v>
      </c>
      <c r="AE1861">
        <v>0.21592649310000001</v>
      </c>
      <c r="AF1861">
        <v>0.12722256279999999</v>
      </c>
      <c r="AI1861" s="7">
        <v>1860</v>
      </c>
      <c r="AJ1861" s="7">
        <v>1</v>
      </c>
      <c r="AK1861" s="7">
        <v>1</v>
      </c>
      <c r="AL1861">
        <v>2.9123876699999999E-2</v>
      </c>
      <c r="AM1861">
        <v>4.2519053299999998E-2</v>
      </c>
      <c r="AO1861" s="7">
        <v>1860</v>
      </c>
      <c r="AP1861" s="7">
        <v>2</v>
      </c>
      <c r="AQ1861" s="7">
        <v>1</v>
      </c>
      <c r="AR1861">
        <v>2.11958241E-2</v>
      </c>
      <c r="AS1861">
        <v>7.7531644999999996E-3</v>
      </c>
      <c r="AU1861" s="7">
        <v>1860</v>
      </c>
      <c r="AV1861" s="7">
        <v>30</v>
      </c>
      <c r="AW1861" s="7">
        <v>26</v>
      </c>
      <c r="AX1861">
        <v>0.5372866127</v>
      </c>
      <c r="AY1861">
        <v>0.53908355789999995</v>
      </c>
    </row>
    <row r="1862" spans="23:51" x14ac:dyDescent="0.3">
      <c r="W1862" s="30">
        <v>1861</v>
      </c>
      <c r="X1862" s="30">
        <v>5</v>
      </c>
      <c r="Y1862" s="30">
        <v>5</v>
      </c>
      <c r="Z1862" s="30">
        <v>0.51123192286724495</v>
      </c>
      <c r="AB1862" s="7">
        <v>1861</v>
      </c>
      <c r="AC1862" s="7">
        <v>5</v>
      </c>
      <c r="AD1862" s="7">
        <v>5</v>
      </c>
      <c r="AE1862">
        <v>6.6462480800000001E-2</v>
      </c>
      <c r="AF1862">
        <v>8.3690987100000003E-2</v>
      </c>
      <c r="AI1862" s="7">
        <v>1861</v>
      </c>
      <c r="AJ1862" s="7">
        <v>33</v>
      </c>
      <c r="AK1862" s="7">
        <v>27</v>
      </c>
      <c r="AL1862">
        <v>0.95314505770000002</v>
      </c>
      <c r="AM1862">
        <v>0.94376253499999996</v>
      </c>
      <c r="AO1862" s="7">
        <v>1861</v>
      </c>
      <c r="AP1862" s="7">
        <v>39</v>
      </c>
      <c r="AQ1862" s="7">
        <v>34</v>
      </c>
      <c r="AR1862">
        <v>0.73283770950000005</v>
      </c>
      <c r="AS1862">
        <v>0.71107594929999995</v>
      </c>
      <c r="AU1862" s="7">
        <v>1861</v>
      </c>
      <c r="AV1862" s="7">
        <v>64</v>
      </c>
      <c r="AW1862" s="7">
        <v>45</v>
      </c>
      <c r="AX1862">
        <v>0.80008984719999998</v>
      </c>
      <c r="AY1862">
        <v>0.73899371059999996</v>
      </c>
    </row>
    <row r="1863" spans="23:51" x14ac:dyDescent="0.3">
      <c r="W1863" s="30">
        <v>1862</v>
      </c>
      <c r="X1863" s="30">
        <v>4</v>
      </c>
      <c r="Y1863" s="30">
        <v>5</v>
      </c>
      <c r="Z1863" s="30">
        <v>0.51160758602423151</v>
      </c>
      <c r="AB1863" s="7">
        <v>1862</v>
      </c>
      <c r="AC1863" s="7">
        <v>4</v>
      </c>
      <c r="AD1863" s="7">
        <v>5</v>
      </c>
      <c r="AE1863">
        <v>4.7473200600000001E-2</v>
      </c>
      <c r="AF1863">
        <v>8.3690987100000003E-2</v>
      </c>
      <c r="AI1863" s="7">
        <v>1862</v>
      </c>
      <c r="AJ1863" s="7">
        <v>50</v>
      </c>
      <c r="AK1863" s="7">
        <v>41</v>
      </c>
      <c r="AL1863">
        <v>0.98379332470000003</v>
      </c>
      <c r="AM1863">
        <v>0.98042519049999999</v>
      </c>
      <c r="AO1863" s="7">
        <v>1862</v>
      </c>
      <c r="AP1863" s="7">
        <v>15</v>
      </c>
      <c r="AQ1863" s="7">
        <v>25</v>
      </c>
      <c r="AR1863">
        <v>0.34134767469999999</v>
      </c>
      <c r="AS1863">
        <v>0.58291139240000001</v>
      </c>
      <c r="AU1863" s="7">
        <v>1862</v>
      </c>
      <c r="AV1863" s="7">
        <v>5</v>
      </c>
      <c r="AW1863" s="7">
        <v>8</v>
      </c>
      <c r="AX1863">
        <v>7.7268643299999995E-2</v>
      </c>
      <c r="AY1863">
        <v>0.17924528300000001</v>
      </c>
    </row>
    <row r="1864" spans="23:51" x14ac:dyDescent="0.3">
      <c r="W1864" s="30">
        <v>1863</v>
      </c>
      <c r="X1864" s="30">
        <v>127</v>
      </c>
      <c r="Y1864" s="30">
        <v>110</v>
      </c>
      <c r="Z1864" s="30">
        <v>0.51202726787308261</v>
      </c>
      <c r="AB1864" s="7">
        <v>1863</v>
      </c>
      <c r="AC1864" s="7">
        <v>127</v>
      </c>
      <c r="AD1864" s="7">
        <v>110</v>
      </c>
      <c r="AE1864">
        <v>0.93261868299999995</v>
      </c>
      <c r="AF1864">
        <v>0.93133047209999997</v>
      </c>
      <c r="AI1864" s="7">
        <v>1863</v>
      </c>
      <c r="AJ1864" s="7">
        <v>4</v>
      </c>
      <c r="AK1864" s="7">
        <v>4</v>
      </c>
      <c r="AL1864">
        <v>0.21726572520000001</v>
      </c>
      <c r="AM1864">
        <v>0.27276373840000001</v>
      </c>
      <c r="AO1864" s="7">
        <v>1863</v>
      </c>
      <c r="AP1864" s="7">
        <v>11</v>
      </c>
      <c r="AQ1864" s="7">
        <v>14</v>
      </c>
      <c r="AR1864">
        <v>0.23125593159999999</v>
      </c>
      <c r="AS1864">
        <v>0.34351265819999999</v>
      </c>
      <c r="AU1864" s="7">
        <v>1863</v>
      </c>
      <c r="AV1864" s="7">
        <v>39</v>
      </c>
      <c r="AW1864" s="7">
        <v>32</v>
      </c>
      <c r="AX1864">
        <v>0.63522012569999997</v>
      </c>
      <c r="AY1864">
        <v>0.61006289300000005</v>
      </c>
    </row>
    <row r="1865" spans="23:51" x14ac:dyDescent="0.3">
      <c r="W1865" s="30">
        <v>1864</v>
      </c>
      <c r="X1865" s="30">
        <v>49</v>
      </c>
      <c r="Y1865" s="30">
        <v>52</v>
      </c>
      <c r="Z1865" s="30">
        <v>0.5127885469233282</v>
      </c>
      <c r="AB1865" s="7">
        <v>1864</v>
      </c>
      <c r="AC1865" s="7">
        <v>49</v>
      </c>
      <c r="AD1865" s="7">
        <v>52</v>
      </c>
      <c r="AE1865">
        <v>0.71638591110000005</v>
      </c>
      <c r="AF1865">
        <v>0.78510116490000004</v>
      </c>
      <c r="AI1865" s="7">
        <v>1864</v>
      </c>
      <c r="AJ1865" s="7">
        <v>25</v>
      </c>
      <c r="AK1865" s="7">
        <v>23</v>
      </c>
      <c r="AL1865">
        <v>0.91014120659999997</v>
      </c>
      <c r="AM1865">
        <v>0.9181708784</v>
      </c>
      <c r="AO1865" s="7">
        <v>1864</v>
      </c>
      <c r="AP1865" s="7">
        <v>9</v>
      </c>
      <c r="AQ1865" s="7">
        <v>9</v>
      </c>
      <c r="AR1865">
        <v>0.1773173046</v>
      </c>
      <c r="AS1865">
        <v>0.20063291129999999</v>
      </c>
      <c r="AU1865" s="7">
        <v>1864</v>
      </c>
      <c r="AV1865" s="7">
        <v>149</v>
      </c>
      <c r="AW1865" s="7">
        <v>125</v>
      </c>
      <c r="AX1865">
        <v>0.95058400710000002</v>
      </c>
      <c r="AY1865">
        <v>0.94519317160000005</v>
      </c>
    </row>
    <row r="1866" spans="23:51" x14ac:dyDescent="0.3">
      <c r="W1866" s="30">
        <v>1865</v>
      </c>
      <c r="X1866" s="30">
        <v>51</v>
      </c>
      <c r="Y1866" s="30">
        <v>43</v>
      </c>
      <c r="Z1866" s="30">
        <v>0.5129299336362444</v>
      </c>
      <c r="AB1866" s="7">
        <v>1865</v>
      </c>
      <c r="AC1866" s="7">
        <v>51</v>
      </c>
      <c r="AD1866" s="7">
        <v>43</v>
      </c>
      <c r="AE1866">
        <v>0.72924961710000002</v>
      </c>
      <c r="AF1866">
        <v>0.71796443889999995</v>
      </c>
      <c r="AI1866" s="7">
        <v>1865</v>
      </c>
      <c r="AJ1866" s="7">
        <v>16</v>
      </c>
      <c r="AK1866" s="7">
        <v>15</v>
      </c>
      <c r="AL1866">
        <v>0.78674582790000003</v>
      </c>
      <c r="AM1866">
        <v>0.81291616519999998</v>
      </c>
      <c r="AO1866" s="7">
        <v>1865</v>
      </c>
      <c r="AP1866" s="7">
        <v>10</v>
      </c>
      <c r="AQ1866" s="7">
        <v>8</v>
      </c>
      <c r="AR1866">
        <v>0.2024675735</v>
      </c>
      <c r="AS1866">
        <v>0.1721518987</v>
      </c>
      <c r="AU1866" s="7">
        <v>1865</v>
      </c>
      <c r="AV1866" s="7">
        <v>15</v>
      </c>
      <c r="AW1866" s="7">
        <v>8</v>
      </c>
      <c r="AX1866">
        <v>0.29110512119999998</v>
      </c>
      <c r="AY1866">
        <v>0.17924528300000001</v>
      </c>
    </row>
    <row r="1867" spans="23:51" x14ac:dyDescent="0.3">
      <c r="W1867" s="30">
        <v>1866</v>
      </c>
      <c r="X1867" s="30">
        <v>1</v>
      </c>
      <c r="Y1867" s="30">
        <v>1</v>
      </c>
      <c r="Z1867" s="30">
        <v>0.5129881959118634</v>
      </c>
      <c r="AB1867" s="7">
        <v>1866</v>
      </c>
      <c r="AC1867" s="7">
        <v>1</v>
      </c>
      <c r="AD1867" s="7">
        <v>1</v>
      </c>
      <c r="AE1867">
        <v>6.4318528999999999E-3</v>
      </c>
      <c r="AF1867">
        <v>8.2771305000000003E-3</v>
      </c>
      <c r="AI1867" s="7">
        <v>1866</v>
      </c>
      <c r="AJ1867" s="7">
        <v>6</v>
      </c>
      <c r="AK1867" s="7">
        <v>5</v>
      </c>
      <c r="AL1867">
        <v>0.35887355580000002</v>
      </c>
      <c r="AM1867">
        <v>0.35483353379999999</v>
      </c>
      <c r="AO1867" s="7">
        <v>1866</v>
      </c>
      <c r="AP1867" s="7">
        <v>23</v>
      </c>
      <c r="AQ1867" s="7">
        <v>21</v>
      </c>
      <c r="AR1867">
        <v>0.51249604550000005</v>
      </c>
      <c r="AS1867">
        <v>0.50838607589999996</v>
      </c>
      <c r="AU1867" s="7">
        <v>1866</v>
      </c>
      <c r="AV1867" s="7">
        <v>25</v>
      </c>
      <c r="AW1867" s="7">
        <v>19</v>
      </c>
      <c r="AX1867">
        <v>0.47439353090000003</v>
      </c>
      <c r="AY1867">
        <v>0.42138364769999997</v>
      </c>
    </row>
    <row r="1868" spans="23:51" x14ac:dyDescent="0.3">
      <c r="W1868" s="30">
        <v>1867</v>
      </c>
      <c r="X1868" s="30">
        <v>54</v>
      </c>
      <c r="Y1868" s="30">
        <v>53</v>
      </c>
      <c r="Z1868" s="30">
        <v>0.51305453185640382</v>
      </c>
      <c r="AB1868" s="7">
        <v>1867</v>
      </c>
      <c r="AC1868" s="7">
        <v>54</v>
      </c>
      <c r="AD1868" s="7">
        <v>53</v>
      </c>
      <c r="AE1868">
        <v>0.74640122509999995</v>
      </c>
      <c r="AF1868">
        <v>0.79368485590000004</v>
      </c>
      <c r="AI1868" s="7">
        <v>1867</v>
      </c>
      <c r="AJ1868" s="7">
        <v>7</v>
      </c>
      <c r="AK1868" s="7">
        <v>5</v>
      </c>
      <c r="AL1868">
        <v>0.42378048779999999</v>
      </c>
      <c r="AM1868">
        <v>0.35483353379999999</v>
      </c>
      <c r="AO1868" s="7">
        <v>1867</v>
      </c>
      <c r="AP1868" s="7">
        <v>17</v>
      </c>
      <c r="AQ1868" s="7">
        <v>12</v>
      </c>
      <c r="AR1868">
        <v>0.38832647889999999</v>
      </c>
      <c r="AS1868">
        <v>0.2859177215</v>
      </c>
      <c r="AU1868" s="7">
        <v>1867</v>
      </c>
      <c r="AV1868" s="7">
        <v>45</v>
      </c>
      <c r="AW1868" s="7">
        <v>33</v>
      </c>
      <c r="AX1868">
        <v>0.68688229999999995</v>
      </c>
      <c r="AY1868">
        <v>0.62219227310000003</v>
      </c>
    </row>
    <row r="1869" spans="23:51" x14ac:dyDescent="0.3">
      <c r="W1869" s="30">
        <v>1868</v>
      </c>
      <c r="X1869" s="30">
        <v>24</v>
      </c>
      <c r="Y1869" s="30">
        <v>16</v>
      </c>
      <c r="Z1869" s="30">
        <v>0.51345967514882906</v>
      </c>
      <c r="AB1869" s="7">
        <v>1868</v>
      </c>
      <c r="AC1869" s="7">
        <v>24</v>
      </c>
      <c r="AD1869" s="7">
        <v>16</v>
      </c>
      <c r="AE1869">
        <v>0.44716692180000001</v>
      </c>
      <c r="AF1869">
        <v>0.35591661549999998</v>
      </c>
      <c r="AI1869" s="7">
        <v>1868</v>
      </c>
      <c r="AJ1869" s="7">
        <v>5</v>
      </c>
      <c r="AK1869" s="7">
        <v>6</v>
      </c>
      <c r="AL1869">
        <v>0.28923299099999999</v>
      </c>
      <c r="AM1869">
        <v>0.42928198950000002</v>
      </c>
      <c r="AO1869" s="7">
        <v>1868</v>
      </c>
      <c r="AP1869" s="7">
        <v>19</v>
      </c>
      <c r="AQ1869" s="7">
        <v>18</v>
      </c>
      <c r="AR1869">
        <v>0.43419803849999999</v>
      </c>
      <c r="AS1869">
        <v>0.44193037969999999</v>
      </c>
      <c r="AU1869" s="7">
        <v>1868</v>
      </c>
      <c r="AV1869" s="7">
        <v>107</v>
      </c>
      <c r="AW1869" s="7">
        <v>92</v>
      </c>
      <c r="AX1869">
        <v>0.91015274030000004</v>
      </c>
      <c r="AY1869">
        <v>0.90386343209999997</v>
      </c>
    </row>
    <row r="1870" spans="23:51" x14ac:dyDescent="0.3">
      <c r="W1870" s="30">
        <v>1869</v>
      </c>
      <c r="X1870" s="30">
        <v>12</v>
      </c>
      <c r="Y1870" s="30">
        <v>13</v>
      </c>
      <c r="Z1870" s="30">
        <v>0.51346654244034817</v>
      </c>
      <c r="AB1870" s="7">
        <v>1869</v>
      </c>
      <c r="AC1870" s="7">
        <v>12</v>
      </c>
      <c r="AD1870" s="7">
        <v>13</v>
      </c>
      <c r="AE1870">
        <v>0.21592649310000001</v>
      </c>
      <c r="AF1870">
        <v>0.28939301039999998</v>
      </c>
      <c r="AI1870" s="7">
        <v>1869</v>
      </c>
      <c r="AJ1870" s="7">
        <v>32</v>
      </c>
      <c r="AK1870" s="7">
        <v>30</v>
      </c>
      <c r="AL1870">
        <v>0.94849165589999995</v>
      </c>
      <c r="AM1870">
        <v>0.95611712790000003</v>
      </c>
      <c r="AO1870" s="7">
        <v>1869</v>
      </c>
      <c r="AP1870" s="7">
        <v>31</v>
      </c>
      <c r="AQ1870" s="7">
        <v>29</v>
      </c>
      <c r="AR1870">
        <v>0.63808921220000003</v>
      </c>
      <c r="AS1870">
        <v>0.64794303789999996</v>
      </c>
      <c r="AU1870" s="7">
        <v>1869</v>
      </c>
      <c r="AV1870" s="7">
        <v>25</v>
      </c>
      <c r="AW1870" s="7">
        <v>20</v>
      </c>
      <c r="AX1870">
        <v>0.47439353090000003</v>
      </c>
      <c r="AY1870">
        <v>0.43890386339999998</v>
      </c>
    </row>
    <row r="1871" spans="23:51" x14ac:dyDescent="0.3">
      <c r="W1871" s="30">
        <v>1870</v>
      </c>
      <c r="X1871" s="30">
        <v>9</v>
      </c>
      <c r="Y1871" s="30">
        <v>10</v>
      </c>
      <c r="Z1871" s="30">
        <v>0.51369444225857375</v>
      </c>
      <c r="AB1871" s="7">
        <v>1870</v>
      </c>
      <c r="AC1871" s="7">
        <v>9</v>
      </c>
      <c r="AD1871" s="7">
        <v>10</v>
      </c>
      <c r="AE1871">
        <v>0.15130168450000001</v>
      </c>
      <c r="AF1871">
        <v>0.21367259350000001</v>
      </c>
      <c r="AI1871" s="7">
        <v>1870</v>
      </c>
      <c r="AJ1871" s="7">
        <v>5</v>
      </c>
      <c r="AK1871" s="7">
        <v>4</v>
      </c>
      <c r="AL1871">
        <v>0.28923299099999999</v>
      </c>
      <c r="AM1871">
        <v>0.27276373840000001</v>
      </c>
      <c r="AO1871" s="7">
        <v>1870</v>
      </c>
      <c r="AP1871" s="7">
        <v>19</v>
      </c>
      <c r="AQ1871" s="7">
        <v>17</v>
      </c>
      <c r="AR1871">
        <v>0.43419803849999999</v>
      </c>
      <c r="AS1871">
        <v>0.41803797459999997</v>
      </c>
      <c r="AU1871" s="7">
        <v>1870</v>
      </c>
      <c r="AV1871" s="7">
        <v>28</v>
      </c>
      <c r="AW1871" s="7">
        <v>21</v>
      </c>
      <c r="AX1871">
        <v>0.51078167109999995</v>
      </c>
      <c r="AY1871">
        <v>0.4555256064</v>
      </c>
    </row>
    <row r="1872" spans="23:51" x14ac:dyDescent="0.3">
      <c r="W1872" s="30">
        <v>1871</v>
      </c>
      <c r="X1872" s="30">
        <v>14</v>
      </c>
      <c r="Y1872" s="30">
        <v>12</v>
      </c>
      <c r="Z1872" s="30">
        <v>0.51390532011577006</v>
      </c>
      <c r="AB1872" s="7">
        <v>1871</v>
      </c>
      <c r="AC1872" s="7">
        <v>14</v>
      </c>
      <c r="AD1872" s="7">
        <v>12</v>
      </c>
      <c r="AE1872">
        <v>0.26278713619999999</v>
      </c>
      <c r="AF1872">
        <v>0.26333537699999998</v>
      </c>
      <c r="AI1872" s="7">
        <v>1871</v>
      </c>
      <c r="AJ1872" s="7">
        <v>3</v>
      </c>
      <c r="AK1872" s="7">
        <v>2</v>
      </c>
      <c r="AL1872">
        <v>0.145860077</v>
      </c>
      <c r="AM1872">
        <v>0.1075010028</v>
      </c>
      <c r="AO1872" s="7">
        <v>1871</v>
      </c>
      <c r="AP1872" s="7">
        <v>6</v>
      </c>
      <c r="AQ1872" s="7">
        <v>6</v>
      </c>
      <c r="AR1872">
        <v>0.1001265422</v>
      </c>
      <c r="AS1872">
        <v>0.1109177215</v>
      </c>
      <c r="AU1872" s="7">
        <v>1871</v>
      </c>
      <c r="AV1872" s="7">
        <v>51</v>
      </c>
      <c r="AW1872" s="7">
        <v>31</v>
      </c>
      <c r="AX1872">
        <v>0.73180592990000004</v>
      </c>
      <c r="AY1872">
        <v>0.59793351299999997</v>
      </c>
    </row>
    <row r="1873" spans="23:51" x14ac:dyDescent="0.3">
      <c r="W1873" s="30">
        <v>1872</v>
      </c>
      <c r="X1873" s="30">
        <v>61</v>
      </c>
      <c r="Y1873" s="30">
        <v>54</v>
      </c>
      <c r="Z1873" s="30">
        <v>0.51410070863795332</v>
      </c>
      <c r="AB1873" s="7">
        <v>1872</v>
      </c>
      <c r="AC1873" s="7">
        <v>61</v>
      </c>
      <c r="AD1873" s="7">
        <v>54</v>
      </c>
      <c r="AE1873">
        <v>0.79418070439999999</v>
      </c>
      <c r="AF1873">
        <v>0.80012262410000001</v>
      </c>
      <c r="AI1873" s="7">
        <v>1872</v>
      </c>
      <c r="AJ1873" s="7">
        <v>8</v>
      </c>
      <c r="AK1873" s="7">
        <v>8</v>
      </c>
      <c r="AL1873">
        <v>0.48435494220000003</v>
      </c>
      <c r="AM1873">
        <v>0.55539510619999999</v>
      </c>
      <c r="AO1873" s="7">
        <v>1872</v>
      </c>
      <c r="AP1873" s="7">
        <v>83</v>
      </c>
      <c r="AQ1873" s="7">
        <v>81</v>
      </c>
      <c r="AR1873">
        <v>0.93451439410000003</v>
      </c>
      <c r="AS1873">
        <v>0.9409810126</v>
      </c>
      <c r="AU1873" s="7">
        <v>1872</v>
      </c>
      <c r="AV1873" s="7">
        <v>15</v>
      </c>
      <c r="AW1873" s="7">
        <v>12</v>
      </c>
      <c r="AX1873">
        <v>0.29110512119999998</v>
      </c>
      <c r="AY1873">
        <v>0.281671159</v>
      </c>
    </row>
    <row r="1874" spans="23:51" x14ac:dyDescent="0.3">
      <c r="W1874" s="30">
        <v>1873</v>
      </c>
      <c r="X1874" s="30">
        <v>26</v>
      </c>
      <c r="Y1874" s="30">
        <v>21</v>
      </c>
      <c r="Z1874" s="30">
        <v>0.51427144501681199</v>
      </c>
      <c r="AB1874" s="7">
        <v>1873</v>
      </c>
      <c r="AC1874" s="7">
        <v>26</v>
      </c>
      <c r="AD1874" s="7">
        <v>21</v>
      </c>
      <c r="AE1874">
        <v>0.47871362940000001</v>
      </c>
      <c r="AF1874">
        <v>0.45064377680000001</v>
      </c>
      <c r="AI1874" s="7">
        <v>1873</v>
      </c>
      <c r="AJ1874" s="7">
        <v>9</v>
      </c>
      <c r="AK1874" s="7">
        <v>10</v>
      </c>
      <c r="AL1874">
        <v>0.53714698329999999</v>
      </c>
      <c r="AM1874">
        <v>0.65543521859999998</v>
      </c>
      <c r="AO1874" s="7">
        <v>1873</v>
      </c>
      <c r="AP1874" s="7">
        <v>7</v>
      </c>
      <c r="AQ1874" s="7">
        <v>7</v>
      </c>
      <c r="AR1874">
        <v>0.1224296108</v>
      </c>
      <c r="AS1874">
        <v>0.1397151898</v>
      </c>
      <c r="AU1874" s="7">
        <v>1873</v>
      </c>
      <c r="AV1874" s="7">
        <v>18</v>
      </c>
      <c r="AW1874" s="7">
        <v>14</v>
      </c>
      <c r="AX1874">
        <v>0.34815813109999999</v>
      </c>
      <c r="AY1874">
        <v>0.31940700799999999</v>
      </c>
    </row>
    <row r="1875" spans="23:51" x14ac:dyDescent="0.3">
      <c r="W1875" s="30">
        <v>1874</v>
      </c>
      <c r="X1875" s="30">
        <v>141</v>
      </c>
      <c r="Y1875" s="30">
        <v>133</v>
      </c>
      <c r="Z1875" s="30">
        <v>0.51449625434852853</v>
      </c>
      <c r="AB1875" s="7">
        <v>1874</v>
      </c>
      <c r="AC1875" s="7">
        <v>141</v>
      </c>
      <c r="AD1875" s="7">
        <v>133</v>
      </c>
      <c r="AE1875">
        <v>0.94395099540000005</v>
      </c>
      <c r="AF1875">
        <v>0.9509503372</v>
      </c>
      <c r="AI1875" s="7">
        <v>1874</v>
      </c>
      <c r="AJ1875" s="7">
        <v>2</v>
      </c>
      <c r="AK1875" s="7">
        <v>2</v>
      </c>
      <c r="AL1875">
        <v>7.9188061599999998E-2</v>
      </c>
      <c r="AM1875">
        <v>0.1075010028</v>
      </c>
      <c r="AO1875" s="7">
        <v>1874</v>
      </c>
      <c r="AP1875" s="7">
        <v>27</v>
      </c>
      <c r="AQ1875" s="7">
        <v>25</v>
      </c>
      <c r="AR1875">
        <v>0.58098702940000002</v>
      </c>
      <c r="AS1875">
        <v>0.58291139240000001</v>
      </c>
      <c r="AU1875" s="7">
        <v>1874</v>
      </c>
      <c r="AV1875" s="7">
        <v>27</v>
      </c>
      <c r="AW1875" s="7">
        <v>22</v>
      </c>
      <c r="AX1875">
        <v>0.50134770880000001</v>
      </c>
      <c r="AY1875">
        <v>0.47439353090000003</v>
      </c>
    </row>
    <row r="1876" spans="23:51" x14ac:dyDescent="0.3">
      <c r="W1876" s="30">
        <v>1875</v>
      </c>
      <c r="X1876" s="30">
        <v>37</v>
      </c>
      <c r="Y1876" s="30">
        <v>32</v>
      </c>
      <c r="Z1876" s="30">
        <v>0.51469484704153567</v>
      </c>
      <c r="AB1876" s="7">
        <v>1875</v>
      </c>
      <c r="AC1876" s="7">
        <v>37</v>
      </c>
      <c r="AD1876" s="7">
        <v>32</v>
      </c>
      <c r="AE1876">
        <v>0.61898928019999999</v>
      </c>
      <c r="AF1876">
        <v>0.61894543219999998</v>
      </c>
      <c r="AI1876" s="7">
        <v>1875</v>
      </c>
      <c r="AJ1876" s="7">
        <v>15</v>
      </c>
      <c r="AK1876" s="7">
        <v>14</v>
      </c>
      <c r="AL1876">
        <v>0.76163350439999999</v>
      </c>
      <c r="AM1876">
        <v>0.79021259519999998</v>
      </c>
      <c r="AO1876" s="7">
        <v>1875</v>
      </c>
      <c r="AP1876" s="7">
        <v>27</v>
      </c>
      <c r="AQ1876" s="7">
        <v>25</v>
      </c>
      <c r="AR1876">
        <v>0.58098702940000002</v>
      </c>
      <c r="AS1876">
        <v>0.58291139240000001</v>
      </c>
      <c r="AU1876" s="7">
        <v>1875</v>
      </c>
      <c r="AV1876" s="7">
        <v>107</v>
      </c>
      <c r="AW1876" s="7">
        <v>86</v>
      </c>
      <c r="AX1876">
        <v>0.91015274030000004</v>
      </c>
      <c r="AY1876">
        <v>0.89353099729999996</v>
      </c>
    </row>
    <row r="1877" spans="23:51" x14ac:dyDescent="0.3">
      <c r="W1877" s="30">
        <v>1876</v>
      </c>
      <c r="X1877" s="30">
        <v>16</v>
      </c>
      <c r="Y1877" s="30">
        <v>15</v>
      </c>
      <c r="Z1877" s="30">
        <v>0.51524294813552984</v>
      </c>
      <c r="AB1877" s="7">
        <v>1876</v>
      </c>
      <c r="AC1877" s="7">
        <v>16</v>
      </c>
      <c r="AD1877" s="7">
        <v>15</v>
      </c>
      <c r="AE1877">
        <v>0.31026033689999999</v>
      </c>
      <c r="AF1877">
        <v>0.3307786633</v>
      </c>
      <c r="AI1877" s="7">
        <v>1876</v>
      </c>
      <c r="AJ1877" s="7">
        <v>8</v>
      </c>
      <c r="AK1877" s="7">
        <v>9</v>
      </c>
      <c r="AL1877">
        <v>0.48435494220000003</v>
      </c>
      <c r="AM1877">
        <v>0.60882470909999997</v>
      </c>
      <c r="AO1877" s="7">
        <v>1876</v>
      </c>
      <c r="AP1877" s="7">
        <v>45</v>
      </c>
      <c r="AQ1877" s="7">
        <v>47</v>
      </c>
      <c r="AR1877">
        <v>0.78551091419999997</v>
      </c>
      <c r="AS1877">
        <v>0.82658227839999998</v>
      </c>
      <c r="AU1877" s="7">
        <v>1876</v>
      </c>
      <c r="AV1877" s="7">
        <v>18</v>
      </c>
      <c r="AW1877" s="7">
        <v>20</v>
      </c>
      <c r="AX1877">
        <v>0.34815813109999999</v>
      </c>
      <c r="AY1877">
        <v>0.43890386339999998</v>
      </c>
    </row>
    <row r="1878" spans="23:51" x14ac:dyDescent="0.3">
      <c r="W1878" s="30">
        <v>1877</v>
      </c>
      <c r="X1878" s="30">
        <v>269</v>
      </c>
      <c r="Y1878" s="30">
        <v>269</v>
      </c>
      <c r="Z1878" s="30">
        <v>0.51545037446488584</v>
      </c>
      <c r="AB1878" s="7">
        <v>1877</v>
      </c>
      <c r="AC1878" s="7">
        <v>269</v>
      </c>
      <c r="AD1878" s="7">
        <v>269</v>
      </c>
      <c r="AE1878">
        <v>0.98162327709999997</v>
      </c>
      <c r="AF1878">
        <v>0.9852851011</v>
      </c>
      <c r="AI1878" s="7">
        <v>1877</v>
      </c>
      <c r="AJ1878" s="7">
        <v>8</v>
      </c>
      <c r="AK1878" s="7">
        <v>6</v>
      </c>
      <c r="AL1878">
        <v>0.48435494220000003</v>
      </c>
      <c r="AM1878">
        <v>0.42928198950000002</v>
      </c>
      <c r="AO1878" s="7">
        <v>1877</v>
      </c>
      <c r="AP1878" s="7">
        <v>67</v>
      </c>
      <c r="AQ1878" s="7">
        <v>59</v>
      </c>
      <c r="AR1878">
        <v>0.89702625749999998</v>
      </c>
      <c r="AS1878">
        <v>0.88560126579999998</v>
      </c>
      <c r="AU1878" s="7">
        <v>1877</v>
      </c>
      <c r="AV1878" s="7">
        <v>0</v>
      </c>
      <c r="AW1878" s="7">
        <v>0</v>
      </c>
      <c r="AX1878">
        <v>0</v>
      </c>
      <c r="AY1878">
        <v>0</v>
      </c>
    </row>
    <row r="1879" spans="23:51" x14ac:dyDescent="0.3">
      <c r="W1879" s="30">
        <v>1878</v>
      </c>
      <c r="X1879" s="30">
        <v>29</v>
      </c>
      <c r="Y1879" s="30">
        <v>27</v>
      </c>
      <c r="Z1879" s="30">
        <v>0.51585526658911829</v>
      </c>
      <c r="AB1879" s="7">
        <v>1878</v>
      </c>
      <c r="AC1879" s="7">
        <v>29</v>
      </c>
      <c r="AD1879" s="7">
        <v>27</v>
      </c>
      <c r="AE1879">
        <v>0.51485451760000001</v>
      </c>
      <c r="AF1879">
        <v>0.54966278349999997</v>
      </c>
      <c r="AI1879" s="7">
        <v>1878</v>
      </c>
      <c r="AJ1879" s="7">
        <v>13</v>
      </c>
      <c r="AK1879" s="7">
        <v>12</v>
      </c>
      <c r="AL1879">
        <v>0.70450898579999999</v>
      </c>
      <c r="AM1879">
        <v>0.73341355789999996</v>
      </c>
      <c r="AO1879" s="7">
        <v>1878</v>
      </c>
      <c r="AP1879" s="7">
        <v>9</v>
      </c>
      <c r="AQ1879" s="7">
        <v>8</v>
      </c>
      <c r="AR1879">
        <v>0.1773173046</v>
      </c>
      <c r="AS1879">
        <v>0.1721518987</v>
      </c>
      <c r="AU1879" s="7">
        <v>1878</v>
      </c>
      <c r="AV1879" s="7">
        <v>14</v>
      </c>
      <c r="AW1879" s="7">
        <v>9</v>
      </c>
      <c r="AX1879">
        <v>0.27178796039999997</v>
      </c>
      <c r="AY1879">
        <v>0.20889487870000001</v>
      </c>
    </row>
    <row r="1880" spans="23:51" x14ac:dyDescent="0.3">
      <c r="W1880" s="30">
        <v>1879</v>
      </c>
      <c r="X1880" s="30">
        <v>19</v>
      </c>
      <c r="Y1880" s="30">
        <v>16</v>
      </c>
      <c r="Z1880" s="30">
        <v>0.51653389001552086</v>
      </c>
      <c r="AB1880" s="7">
        <v>1879</v>
      </c>
      <c r="AC1880" s="7">
        <v>19</v>
      </c>
      <c r="AD1880" s="7">
        <v>16</v>
      </c>
      <c r="AE1880">
        <v>0.36692189889999999</v>
      </c>
      <c r="AF1880">
        <v>0.35591661549999998</v>
      </c>
      <c r="AI1880" s="7">
        <v>1879</v>
      </c>
      <c r="AJ1880" s="7">
        <v>4</v>
      </c>
      <c r="AK1880" s="7">
        <v>3</v>
      </c>
      <c r="AL1880">
        <v>0.21726572520000001</v>
      </c>
      <c r="AM1880">
        <v>0.18949057359999999</v>
      </c>
      <c r="AO1880" s="7">
        <v>1879</v>
      </c>
      <c r="AP1880" s="7">
        <v>101</v>
      </c>
      <c r="AQ1880" s="7">
        <v>73</v>
      </c>
      <c r="AR1880">
        <v>0.95697564059999995</v>
      </c>
      <c r="AS1880">
        <v>0.92531645559999998</v>
      </c>
      <c r="AU1880" s="7">
        <v>1879</v>
      </c>
      <c r="AV1880" s="7">
        <v>7</v>
      </c>
      <c r="AW1880" s="7">
        <v>7</v>
      </c>
      <c r="AX1880">
        <v>0.1253369272</v>
      </c>
      <c r="AY1880">
        <v>0.15678346809999999</v>
      </c>
    </row>
    <row r="1881" spans="23:51" x14ac:dyDescent="0.3">
      <c r="W1881" s="30">
        <v>1880</v>
      </c>
      <c r="X1881" s="30">
        <v>95</v>
      </c>
      <c r="Y1881" s="30">
        <v>89</v>
      </c>
      <c r="Z1881" s="30">
        <v>0.51726287931162984</v>
      </c>
      <c r="AB1881" s="7">
        <v>1880</v>
      </c>
      <c r="AC1881" s="7">
        <v>95</v>
      </c>
      <c r="AD1881" s="7">
        <v>89</v>
      </c>
      <c r="AE1881">
        <v>0.89035222049999996</v>
      </c>
      <c r="AF1881">
        <v>0.9043531575</v>
      </c>
      <c r="AI1881" s="7">
        <v>1880</v>
      </c>
      <c r="AJ1881" s="7">
        <v>16</v>
      </c>
      <c r="AK1881" s="7">
        <v>16</v>
      </c>
      <c r="AL1881">
        <v>0.78674582790000003</v>
      </c>
      <c r="AM1881">
        <v>0.83241075009999999</v>
      </c>
      <c r="AO1881" s="7">
        <v>1880</v>
      </c>
      <c r="AP1881" s="7">
        <v>72</v>
      </c>
      <c r="AQ1881" s="7">
        <v>70</v>
      </c>
      <c r="AR1881">
        <v>0.91062954760000003</v>
      </c>
      <c r="AS1881">
        <v>0.91851265820000005</v>
      </c>
      <c r="AU1881" s="7">
        <v>1880</v>
      </c>
      <c r="AV1881" s="7">
        <v>1</v>
      </c>
      <c r="AW1881" s="7">
        <v>0</v>
      </c>
      <c r="AX1881">
        <v>8.0862533000000004E-3</v>
      </c>
      <c r="AY1881">
        <v>0</v>
      </c>
    </row>
    <row r="1882" spans="23:51" x14ac:dyDescent="0.3">
      <c r="W1882" s="30">
        <v>1881</v>
      </c>
      <c r="X1882" s="30">
        <v>69</v>
      </c>
      <c r="Y1882" s="30">
        <v>59</v>
      </c>
      <c r="Z1882" s="30">
        <v>0.51733531048395276</v>
      </c>
      <c r="AB1882" s="7">
        <v>1881</v>
      </c>
      <c r="AC1882" s="7">
        <v>69</v>
      </c>
      <c r="AD1882" s="7">
        <v>59</v>
      </c>
      <c r="AE1882">
        <v>0.82542113319999999</v>
      </c>
      <c r="AF1882">
        <v>0.8234212139</v>
      </c>
      <c r="AI1882" s="7">
        <v>1881</v>
      </c>
      <c r="AJ1882" s="7">
        <v>35</v>
      </c>
      <c r="AK1882" s="7">
        <v>34</v>
      </c>
      <c r="AL1882">
        <v>0.95892169439999997</v>
      </c>
      <c r="AM1882">
        <v>0.96750902520000004</v>
      </c>
      <c r="AO1882" s="7">
        <v>1881</v>
      </c>
      <c r="AP1882" s="7">
        <v>44</v>
      </c>
      <c r="AQ1882" s="7">
        <v>40</v>
      </c>
      <c r="AR1882">
        <v>0.77712749130000003</v>
      </c>
      <c r="AS1882">
        <v>0.77310126580000005</v>
      </c>
      <c r="AU1882" s="7">
        <v>1881</v>
      </c>
      <c r="AV1882" s="7">
        <v>13</v>
      </c>
      <c r="AW1882" s="7">
        <v>8</v>
      </c>
      <c r="AX1882">
        <v>0.25696316260000002</v>
      </c>
      <c r="AY1882">
        <v>0.17924528300000001</v>
      </c>
    </row>
    <row r="1883" spans="23:51" x14ac:dyDescent="0.3">
      <c r="W1883" s="30">
        <v>1882</v>
      </c>
      <c r="X1883" s="30">
        <v>11</v>
      </c>
      <c r="Y1883" s="30">
        <v>8</v>
      </c>
      <c r="Z1883" s="30">
        <v>0.51751519134066992</v>
      </c>
      <c r="AB1883" s="7">
        <v>1882</v>
      </c>
      <c r="AC1883" s="7">
        <v>11</v>
      </c>
      <c r="AD1883" s="7">
        <v>8</v>
      </c>
      <c r="AE1883">
        <v>0.19387442569999999</v>
      </c>
      <c r="AF1883">
        <v>0.1551195585</v>
      </c>
      <c r="AI1883" s="7">
        <v>1882</v>
      </c>
      <c r="AJ1883" s="7">
        <v>3</v>
      </c>
      <c r="AK1883" s="7">
        <v>1</v>
      </c>
      <c r="AL1883">
        <v>0.145860077</v>
      </c>
      <c r="AM1883">
        <v>4.2519053299999998E-2</v>
      </c>
      <c r="AO1883" s="7">
        <v>1882</v>
      </c>
      <c r="AP1883" s="7">
        <v>9</v>
      </c>
      <c r="AQ1883" s="7">
        <v>9</v>
      </c>
      <c r="AR1883">
        <v>0.1773173046</v>
      </c>
      <c r="AS1883">
        <v>0.20063291129999999</v>
      </c>
      <c r="AU1883" s="7">
        <v>1882</v>
      </c>
      <c r="AV1883" s="7">
        <v>17</v>
      </c>
      <c r="AW1883" s="7">
        <v>16</v>
      </c>
      <c r="AX1883">
        <v>0.3279424977</v>
      </c>
      <c r="AY1883">
        <v>0.36522911050000001</v>
      </c>
    </row>
    <row r="1884" spans="23:51" x14ac:dyDescent="0.3">
      <c r="W1884" s="30">
        <v>1883</v>
      </c>
      <c r="X1884" s="30">
        <v>33</v>
      </c>
      <c r="Y1884" s="30">
        <v>28</v>
      </c>
      <c r="Z1884" s="30">
        <v>0.51780995932112805</v>
      </c>
      <c r="AB1884" s="7">
        <v>1883</v>
      </c>
      <c r="AC1884" s="7">
        <v>33</v>
      </c>
      <c r="AD1884" s="7">
        <v>28</v>
      </c>
      <c r="AE1884">
        <v>0.56875957119999998</v>
      </c>
      <c r="AF1884">
        <v>0.56591048430000002</v>
      </c>
      <c r="AI1884" s="7">
        <v>1883</v>
      </c>
      <c r="AJ1884" s="7">
        <v>4</v>
      </c>
      <c r="AK1884" s="7">
        <v>5</v>
      </c>
      <c r="AL1884">
        <v>0.21726572520000001</v>
      </c>
      <c r="AM1884">
        <v>0.35483353379999999</v>
      </c>
      <c r="AO1884" s="7">
        <v>1883</v>
      </c>
      <c r="AP1884" s="7">
        <v>4</v>
      </c>
      <c r="AQ1884" s="7">
        <v>5</v>
      </c>
      <c r="AR1884">
        <v>5.2989560200000001E-2</v>
      </c>
      <c r="AS1884">
        <v>8.4493670800000004E-2</v>
      </c>
      <c r="AU1884" s="7">
        <v>1883</v>
      </c>
      <c r="AV1884" s="7">
        <v>56</v>
      </c>
      <c r="AW1884" s="7">
        <v>52</v>
      </c>
      <c r="AX1884">
        <v>0.76280323449999998</v>
      </c>
      <c r="AY1884">
        <v>0.77942497749999995</v>
      </c>
    </row>
    <row r="1885" spans="23:51" x14ac:dyDescent="0.3">
      <c r="W1885" s="30">
        <v>1884</v>
      </c>
      <c r="X1885" s="30">
        <v>8</v>
      </c>
      <c r="Y1885" s="30">
        <v>11</v>
      </c>
      <c r="Z1885" s="30">
        <v>0.51833840359494254</v>
      </c>
      <c r="AB1885" s="7">
        <v>1884</v>
      </c>
      <c r="AC1885" s="7">
        <v>8</v>
      </c>
      <c r="AD1885" s="7">
        <v>11</v>
      </c>
      <c r="AE1885">
        <v>0.12771822350000001</v>
      </c>
      <c r="AF1885">
        <v>0.23727774369999999</v>
      </c>
      <c r="AI1885" s="7">
        <v>1884</v>
      </c>
      <c r="AJ1885" s="7">
        <v>15</v>
      </c>
      <c r="AK1885" s="7">
        <v>12</v>
      </c>
      <c r="AL1885">
        <v>0.76163350439999999</v>
      </c>
      <c r="AM1885">
        <v>0.73341355789999996</v>
      </c>
      <c r="AO1885" s="7">
        <v>1884</v>
      </c>
      <c r="AP1885" s="7">
        <v>8</v>
      </c>
      <c r="AQ1885" s="7">
        <v>9</v>
      </c>
      <c r="AR1885">
        <v>0.14900347990000001</v>
      </c>
      <c r="AS1885">
        <v>0.20063291129999999</v>
      </c>
      <c r="AU1885" s="7">
        <v>1884</v>
      </c>
      <c r="AV1885" s="7">
        <v>43</v>
      </c>
      <c r="AW1885" s="7">
        <v>41</v>
      </c>
      <c r="AX1885">
        <v>0.67026055699999998</v>
      </c>
      <c r="AY1885">
        <v>0.70619946089999996</v>
      </c>
    </row>
    <row r="1886" spans="23:51" x14ac:dyDescent="0.3">
      <c r="W1886" s="30">
        <v>1885</v>
      </c>
      <c r="X1886" s="30">
        <v>2</v>
      </c>
      <c r="Y1886" s="30">
        <v>2</v>
      </c>
      <c r="Z1886" s="30">
        <v>0.51843038310452338</v>
      </c>
      <c r="AB1886" s="7">
        <v>1885</v>
      </c>
      <c r="AC1886" s="7">
        <v>2</v>
      </c>
      <c r="AD1886" s="7">
        <v>2</v>
      </c>
      <c r="AE1886">
        <v>1.9601837600000001E-2</v>
      </c>
      <c r="AF1886">
        <v>2.4524831300000001E-2</v>
      </c>
      <c r="AI1886" s="7">
        <v>1885</v>
      </c>
      <c r="AJ1886" s="7">
        <v>33</v>
      </c>
      <c r="AK1886" s="7">
        <v>23</v>
      </c>
      <c r="AL1886">
        <v>0.95314505770000002</v>
      </c>
      <c r="AM1886">
        <v>0.9181708784</v>
      </c>
      <c r="AO1886" s="7">
        <v>1885</v>
      </c>
      <c r="AP1886" s="7">
        <v>25</v>
      </c>
      <c r="AQ1886" s="7">
        <v>31</v>
      </c>
      <c r="AR1886">
        <v>0.55093324889999995</v>
      </c>
      <c r="AS1886">
        <v>0.67325949360000004</v>
      </c>
      <c r="AU1886" s="7">
        <v>1885</v>
      </c>
      <c r="AV1886" s="7">
        <v>22</v>
      </c>
      <c r="AW1886" s="7">
        <v>19</v>
      </c>
      <c r="AX1886">
        <v>0.42183288400000002</v>
      </c>
      <c r="AY1886">
        <v>0.42138364769999997</v>
      </c>
    </row>
    <row r="1887" spans="23:51" x14ac:dyDescent="0.3">
      <c r="W1887" s="30">
        <v>1886</v>
      </c>
      <c r="X1887" s="30">
        <v>50</v>
      </c>
      <c r="Y1887" s="30">
        <v>44</v>
      </c>
      <c r="Z1887" s="30">
        <v>0.5185544732889853</v>
      </c>
      <c r="AB1887" s="7">
        <v>1886</v>
      </c>
      <c r="AC1887" s="7">
        <v>50</v>
      </c>
      <c r="AD1887" s="7">
        <v>44</v>
      </c>
      <c r="AE1887">
        <v>0.72251148539999999</v>
      </c>
      <c r="AF1887">
        <v>0.72716125070000004</v>
      </c>
      <c r="AI1887" s="7">
        <v>1886</v>
      </c>
      <c r="AJ1887" s="7">
        <v>10</v>
      </c>
      <c r="AK1887" s="7">
        <v>7</v>
      </c>
      <c r="AL1887">
        <v>0.58488446719999998</v>
      </c>
      <c r="AM1887">
        <v>0.4956277577</v>
      </c>
      <c r="AO1887" s="7">
        <v>1886</v>
      </c>
      <c r="AP1887" s="7">
        <v>72</v>
      </c>
      <c r="AQ1887" s="7">
        <v>69</v>
      </c>
      <c r="AR1887">
        <v>0.91062954760000003</v>
      </c>
      <c r="AS1887">
        <v>0.91550632909999996</v>
      </c>
      <c r="AU1887" s="7">
        <v>1886</v>
      </c>
      <c r="AV1887" s="7">
        <v>92</v>
      </c>
      <c r="AW1887" s="7">
        <v>80</v>
      </c>
      <c r="AX1887">
        <v>0.88589398019999999</v>
      </c>
      <c r="AY1887">
        <v>0.88050314460000001</v>
      </c>
    </row>
    <row r="1888" spans="23:51" x14ac:dyDescent="0.3">
      <c r="W1888" s="30">
        <v>1887</v>
      </c>
      <c r="X1888" s="30">
        <v>11</v>
      </c>
      <c r="Y1888" s="30">
        <v>10</v>
      </c>
      <c r="Z1888" s="30">
        <v>0.51858892990617111</v>
      </c>
      <c r="AB1888" s="7">
        <v>1887</v>
      </c>
      <c r="AC1888" s="7">
        <v>11</v>
      </c>
      <c r="AD1888" s="7">
        <v>10</v>
      </c>
      <c r="AE1888">
        <v>0.19387442569999999</v>
      </c>
      <c r="AF1888">
        <v>0.21367259350000001</v>
      </c>
      <c r="AI1888" s="7">
        <v>1887</v>
      </c>
      <c r="AJ1888" s="7">
        <v>5</v>
      </c>
      <c r="AK1888" s="7">
        <v>4</v>
      </c>
      <c r="AL1888">
        <v>0.28923299099999999</v>
      </c>
      <c r="AM1888">
        <v>0.27276373840000001</v>
      </c>
      <c r="AO1888" s="7">
        <v>1887</v>
      </c>
      <c r="AP1888" s="7">
        <v>29</v>
      </c>
      <c r="AQ1888" s="7">
        <v>29</v>
      </c>
      <c r="AR1888">
        <v>0.6074027206</v>
      </c>
      <c r="AS1888">
        <v>0.64794303789999996</v>
      </c>
      <c r="AU1888" s="7">
        <v>1887</v>
      </c>
      <c r="AV1888" s="7">
        <v>48</v>
      </c>
      <c r="AW1888" s="7">
        <v>37</v>
      </c>
      <c r="AX1888">
        <v>0.71024258760000003</v>
      </c>
      <c r="AY1888">
        <v>0.67115902959999996</v>
      </c>
    </row>
    <row r="1889" spans="23:51" x14ac:dyDescent="0.3">
      <c r="W1889" s="30">
        <v>1888</v>
      </c>
      <c r="X1889" s="30">
        <v>12</v>
      </c>
      <c r="Y1889" s="30">
        <v>6</v>
      </c>
      <c r="Z1889" s="30">
        <v>0.51920015262065577</v>
      </c>
      <c r="AB1889" s="7">
        <v>1888</v>
      </c>
      <c r="AC1889" s="7">
        <v>12</v>
      </c>
      <c r="AD1889" s="7">
        <v>6</v>
      </c>
      <c r="AE1889">
        <v>0.21592649310000001</v>
      </c>
      <c r="AF1889">
        <v>0.10453709379999999</v>
      </c>
      <c r="AI1889" s="7">
        <v>1888</v>
      </c>
      <c r="AJ1889" s="7">
        <v>5</v>
      </c>
      <c r="AK1889" s="7">
        <v>4</v>
      </c>
      <c r="AL1889">
        <v>0.28923299099999999</v>
      </c>
      <c r="AM1889">
        <v>0.27276373840000001</v>
      </c>
      <c r="AO1889" s="7">
        <v>1888</v>
      </c>
      <c r="AP1889" s="7">
        <v>3</v>
      </c>
      <c r="AQ1889" s="7">
        <v>3</v>
      </c>
      <c r="AR1889">
        <v>3.4166402999999998E-2</v>
      </c>
      <c r="AS1889">
        <v>4.0189873399999999E-2</v>
      </c>
      <c r="AU1889" s="7">
        <v>1888</v>
      </c>
      <c r="AV1889" s="7">
        <v>9</v>
      </c>
      <c r="AW1889" s="7">
        <v>8</v>
      </c>
      <c r="AX1889">
        <v>0.1693620844</v>
      </c>
      <c r="AY1889">
        <v>0.17924528300000001</v>
      </c>
    </row>
    <row r="1890" spans="23:51" x14ac:dyDescent="0.3">
      <c r="W1890" s="30">
        <v>1889</v>
      </c>
      <c r="X1890" s="30">
        <v>2</v>
      </c>
      <c r="Y1890" s="30">
        <v>2</v>
      </c>
      <c r="Z1890" s="30">
        <v>0.51924970005051496</v>
      </c>
      <c r="AB1890" s="7">
        <v>1889</v>
      </c>
      <c r="AC1890" s="7">
        <v>2</v>
      </c>
      <c r="AD1890" s="7">
        <v>2</v>
      </c>
      <c r="AE1890">
        <v>1.9601837600000001E-2</v>
      </c>
      <c r="AF1890">
        <v>2.4524831300000001E-2</v>
      </c>
      <c r="AI1890" s="7">
        <v>1889</v>
      </c>
      <c r="AJ1890" s="7">
        <v>22</v>
      </c>
      <c r="AK1890" s="7">
        <v>23</v>
      </c>
      <c r="AL1890">
        <v>0.88246148899999999</v>
      </c>
      <c r="AM1890">
        <v>0.9181708784</v>
      </c>
      <c r="AO1890" s="7">
        <v>1889</v>
      </c>
      <c r="AP1890" s="7">
        <v>3</v>
      </c>
      <c r="AQ1890" s="7">
        <v>3</v>
      </c>
      <c r="AR1890">
        <v>3.4166402999999998E-2</v>
      </c>
      <c r="AS1890">
        <v>4.0189873399999999E-2</v>
      </c>
      <c r="AU1890" s="7">
        <v>1889</v>
      </c>
      <c r="AV1890" s="7">
        <v>37</v>
      </c>
      <c r="AW1890" s="7">
        <v>39</v>
      </c>
      <c r="AX1890">
        <v>0.61275831079999998</v>
      </c>
      <c r="AY1890">
        <v>0.68867924520000001</v>
      </c>
    </row>
    <row r="1891" spans="23:51" x14ac:dyDescent="0.3">
      <c r="W1891" s="30">
        <v>1890</v>
      </c>
      <c r="X1891" s="30">
        <v>31</v>
      </c>
      <c r="Y1891" s="30">
        <v>30</v>
      </c>
      <c r="Z1891" s="30">
        <v>0.51938255091184371</v>
      </c>
      <c r="AB1891" s="7">
        <v>1890</v>
      </c>
      <c r="AC1891" s="7">
        <v>31</v>
      </c>
      <c r="AD1891" s="7">
        <v>30</v>
      </c>
      <c r="AE1891">
        <v>0.54150076560000004</v>
      </c>
      <c r="AF1891">
        <v>0.59380748000000005</v>
      </c>
      <c r="AI1891" s="7">
        <v>1890</v>
      </c>
      <c r="AJ1891" s="7">
        <v>15</v>
      </c>
      <c r="AK1891" s="7">
        <v>14</v>
      </c>
      <c r="AL1891">
        <v>0.76163350439999999</v>
      </c>
      <c r="AM1891">
        <v>0.79021259519999998</v>
      </c>
      <c r="AO1891" s="7">
        <v>1890</v>
      </c>
      <c r="AP1891" s="7">
        <v>16</v>
      </c>
      <c r="AQ1891" s="7">
        <v>14</v>
      </c>
      <c r="AR1891">
        <v>0.36475798790000002</v>
      </c>
      <c r="AS1891">
        <v>0.34351265819999999</v>
      </c>
      <c r="AU1891" s="7">
        <v>1890</v>
      </c>
      <c r="AV1891" s="7">
        <v>84</v>
      </c>
      <c r="AW1891" s="7">
        <v>75</v>
      </c>
      <c r="AX1891">
        <v>0.86702605570000002</v>
      </c>
      <c r="AY1891">
        <v>0.8679245283</v>
      </c>
    </row>
    <row r="1892" spans="23:51" x14ac:dyDescent="0.3">
      <c r="W1892" s="30">
        <v>1891</v>
      </c>
      <c r="X1892" s="30">
        <v>40</v>
      </c>
      <c r="Y1892" s="30">
        <v>37</v>
      </c>
      <c r="Z1892" s="30">
        <v>0.51992015974289607</v>
      </c>
      <c r="AB1892" s="7">
        <v>1891</v>
      </c>
      <c r="AC1892" s="7">
        <v>40</v>
      </c>
      <c r="AD1892" s="7">
        <v>37</v>
      </c>
      <c r="AE1892">
        <v>0.64686064310000002</v>
      </c>
      <c r="AF1892">
        <v>0.67228694050000004</v>
      </c>
      <c r="AI1892" s="7">
        <v>1891</v>
      </c>
      <c r="AJ1892" s="7">
        <v>12</v>
      </c>
      <c r="AK1892" s="7">
        <v>10</v>
      </c>
      <c r="AL1892">
        <v>0.6704910141</v>
      </c>
      <c r="AM1892">
        <v>0.65543521859999998</v>
      </c>
      <c r="AO1892" s="7">
        <v>1891</v>
      </c>
      <c r="AP1892" s="7">
        <v>51</v>
      </c>
      <c r="AQ1892" s="7">
        <v>47</v>
      </c>
      <c r="AR1892">
        <v>0.82521354000000002</v>
      </c>
      <c r="AS1892">
        <v>0.82658227839999998</v>
      </c>
      <c r="AU1892" s="7">
        <v>1891</v>
      </c>
      <c r="AV1892" s="7">
        <v>9</v>
      </c>
      <c r="AW1892" s="7">
        <v>6</v>
      </c>
      <c r="AX1892">
        <v>0.1693620844</v>
      </c>
      <c r="AY1892">
        <v>0.1253369272</v>
      </c>
    </row>
    <row r="1893" spans="23:51" x14ac:dyDescent="0.3">
      <c r="W1893" s="30">
        <v>1892</v>
      </c>
      <c r="X1893" s="30">
        <v>257</v>
      </c>
      <c r="Y1893" s="30">
        <v>245</v>
      </c>
      <c r="Z1893" s="30">
        <v>0.52026916919017485</v>
      </c>
      <c r="AB1893" s="7">
        <v>1892</v>
      </c>
      <c r="AC1893" s="7">
        <v>257</v>
      </c>
      <c r="AD1893" s="7">
        <v>245</v>
      </c>
      <c r="AE1893">
        <v>0.98039816229999999</v>
      </c>
      <c r="AF1893">
        <v>0.98283261799999999</v>
      </c>
      <c r="AI1893" s="7">
        <v>1892</v>
      </c>
      <c r="AJ1893" s="7">
        <v>5</v>
      </c>
      <c r="AK1893" s="7">
        <v>4</v>
      </c>
      <c r="AL1893">
        <v>0.28923299099999999</v>
      </c>
      <c r="AM1893">
        <v>0.27276373840000001</v>
      </c>
      <c r="AO1893" s="7">
        <v>1892</v>
      </c>
      <c r="AP1893" s="7">
        <v>84</v>
      </c>
      <c r="AQ1893" s="7">
        <v>80</v>
      </c>
      <c r="AR1893">
        <v>0.9373615944</v>
      </c>
      <c r="AS1893">
        <v>0.94018987340000004</v>
      </c>
      <c r="AU1893" s="7">
        <v>1892</v>
      </c>
      <c r="AV1893" s="7">
        <v>6</v>
      </c>
      <c r="AW1893" s="7">
        <v>6</v>
      </c>
      <c r="AX1893">
        <v>0.1010781671</v>
      </c>
      <c r="AY1893">
        <v>0.1253369272</v>
      </c>
    </row>
    <row r="1894" spans="23:51" x14ac:dyDescent="0.3">
      <c r="W1894" s="30">
        <v>1893</v>
      </c>
      <c r="X1894" s="30">
        <v>18</v>
      </c>
      <c r="Y1894" s="30">
        <v>14</v>
      </c>
      <c r="Z1894" s="30">
        <v>0.52047310966391325</v>
      </c>
      <c r="AB1894" s="7">
        <v>1893</v>
      </c>
      <c r="AC1894" s="7">
        <v>18</v>
      </c>
      <c r="AD1894" s="7">
        <v>14</v>
      </c>
      <c r="AE1894">
        <v>0.34946401220000001</v>
      </c>
      <c r="AF1894">
        <v>0.31023911710000002</v>
      </c>
      <c r="AI1894" s="7">
        <v>1893</v>
      </c>
      <c r="AJ1894" s="7">
        <v>11</v>
      </c>
      <c r="AK1894" s="7">
        <v>9</v>
      </c>
      <c r="AL1894">
        <v>0.63005455710000002</v>
      </c>
      <c r="AM1894">
        <v>0.60882470909999997</v>
      </c>
      <c r="AO1894" s="7">
        <v>1893</v>
      </c>
      <c r="AP1894" s="7">
        <v>16</v>
      </c>
      <c r="AQ1894" s="7">
        <v>16</v>
      </c>
      <c r="AR1894">
        <v>0.36475798790000002</v>
      </c>
      <c r="AS1894">
        <v>0.39351265819999998</v>
      </c>
      <c r="AU1894" s="7">
        <v>1893</v>
      </c>
      <c r="AV1894" s="7">
        <v>39</v>
      </c>
      <c r="AW1894" s="7">
        <v>24</v>
      </c>
      <c r="AX1894">
        <v>0.63522012569999997</v>
      </c>
      <c r="AY1894">
        <v>0.50718778070000003</v>
      </c>
    </row>
    <row r="1895" spans="23:51" x14ac:dyDescent="0.3">
      <c r="W1895" s="30">
        <v>1894</v>
      </c>
      <c r="X1895" s="30">
        <v>14</v>
      </c>
      <c r="Y1895" s="30">
        <v>14</v>
      </c>
      <c r="Z1895" s="30">
        <v>0.52058875018337825</v>
      </c>
      <c r="AB1895" s="7">
        <v>1894</v>
      </c>
      <c r="AC1895" s="7">
        <v>14</v>
      </c>
      <c r="AD1895" s="7">
        <v>14</v>
      </c>
      <c r="AE1895">
        <v>0.26278713619999999</v>
      </c>
      <c r="AF1895">
        <v>0.31023911710000002</v>
      </c>
      <c r="AI1895" s="7">
        <v>1894</v>
      </c>
      <c r="AJ1895" s="7">
        <v>8</v>
      </c>
      <c r="AK1895" s="7">
        <v>9</v>
      </c>
      <c r="AL1895">
        <v>0.48435494220000003</v>
      </c>
      <c r="AM1895">
        <v>0.60882470909999997</v>
      </c>
      <c r="AO1895" s="7">
        <v>1894</v>
      </c>
      <c r="AP1895" s="7">
        <v>45</v>
      </c>
      <c r="AQ1895" s="7">
        <v>50</v>
      </c>
      <c r="AR1895">
        <v>0.78551091419999997</v>
      </c>
      <c r="AS1895">
        <v>0.84493670880000005</v>
      </c>
      <c r="AU1895" s="7">
        <v>1894</v>
      </c>
      <c r="AV1895" s="7">
        <v>28</v>
      </c>
      <c r="AW1895" s="7">
        <v>24</v>
      </c>
      <c r="AX1895">
        <v>0.51078167109999995</v>
      </c>
      <c r="AY1895">
        <v>0.50718778070000003</v>
      </c>
    </row>
    <row r="1896" spans="23:51" x14ac:dyDescent="0.3">
      <c r="W1896" s="30">
        <v>1895</v>
      </c>
      <c r="X1896" s="30">
        <v>72</v>
      </c>
      <c r="Y1896" s="30">
        <v>65</v>
      </c>
      <c r="Z1896" s="30">
        <v>0.52078146799821956</v>
      </c>
      <c r="AB1896" s="7">
        <v>1895</v>
      </c>
      <c r="AC1896" s="7">
        <v>72</v>
      </c>
      <c r="AD1896" s="7">
        <v>65</v>
      </c>
      <c r="AE1896">
        <v>0.83736600299999997</v>
      </c>
      <c r="AF1896">
        <v>0.84641324340000001</v>
      </c>
      <c r="AI1896" s="7">
        <v>1895</v>
      </c>
      <c r="AJ1896" s="7">
        <v>4</v>
      </c>
      <c r="AK1896" s="7">
        <v>3</v>
      </c>
      <c r="AL1896">
        <v>0.21726572520000001</v>
      </c>
      <c r="AM1896">
        <v>0.18949057359999999</v>
      </c>
      <c r="AO1896" s="7">
        <v>1895</v>
      </c>
      <c r="AP1896" s="7">
        <v>25</v>
      </c>
      <c r="AQ1896" s="7">
        <v>22</v>
      </c>
      <c r="AR1896">
        <v>0.55093324889999995</v>
      </c>
      <c r="AS1896">
        <v>0.53132911390000004</v>
      </c>
      <c r="AU1896" s="7">
        <v>1895</v>
      </c>
      <c r="AV1896" s="7">
        <v>22</v>
      </c>
      <c r="AW1896" s="7">
        <v>21</v>
      </c>
      <c r="AX1896">
        <v>0.42183288400000002</v>
      </c>
      <c r="AY1896">
        <v>0.4555256064</v>
      </c>
    </row>
    <row r="1897" spans="23:51" x14ac:dyDescent="0.3">
      <c r="W1897" s="30">
        <v>1896</v>
      </c>
      <c r="X1897" s="30">
        <v>5</v>
      </c>
      <c r="Y1897" s="30">
        <v>4</v>
      </c>
      <c r="Z1897" s="30">
        <v>0.52092685812285289</v>
      </c>
      <c r="AB1897" s="7">
        <v>1896</v>
      </c>
      <c r="AC1897" s="7">
        <v>5</v>
      </c>
      <c r="AD1897" s="7">
        <v>4</v>
      </c>
      <c r="AE1897">
        <v>6.6462480800000001E-2</v>
      </c>
      <c r="AF1897">
        <v>5.8859595299999998E-2</v>
      </c>
      <c r="AI1897" s="7">
        <v>1896</v>
      </c>
      <c r="AJ1897" s="7">
        <v>0</v>
      </c>
      <c r="AK1897" s="7">
        <v>0</v>
      </c>
      <c r="AL1897">
        <v>0</v>
      </c>
      <c r="AM1897">
        <v>0</v>
      </c>
      <c r="AO1897" s="7">
        <v>1896</v>
      </c>
      <c r="AP1897" s="7">
        <v>23</v>
      </c>
      <c r="AQ1897" s="7">
        <v>23</v>
      </c>
      <c r="AR1897">
        <v>0.51249604550000005</v>
      </c>
      <c r="AS1897">
        <v>0.54794303789999999</v>
      </c>
      <c r="AU1897" s="7">
        <v>1896</v>
      </c>
      <c r="AV1897" s="7">
        <v>23</v>
      </c>
      <c r="AW1897" s="7">
        <v>20</v>
      </c>
      <c r="AX1897">
        <v>0.44115004489999998</v>
      </c>
      <c r="AY1897">
        <v>0.43890386339999998</v>
      </c>
    </row>
    <row r="1898" spans="23:51" x14ac:dyDescent="0.3">
      <c r="W1898" s="30">
        <v>1897</v>
      </c>
      <c r="X1898" s="30">
        <v>4</v>
      </c>
      <c r="Y1898" s="30">
        <v>4</v>
      </c>
      <c r="Z1898" s="30">
        <v>0.52106184575224312</v>
      </c>
      <c r="AB1898" s="7">
        <v>1897</v>
      </c>
      <c r="AC1898" s="7">
        <v>4</v>
      </c>
      <c r="AD1898" s="7">
        <v>4</v>
      </c>
      <c r="AE1898">
        <v>4.7473200600000001E-2</v>
      </c>
      <c r="AF1898">
        <v>5.8859595299999998E-2</v>
      </c>
      <c r="AI1898" s="7">
        <v>1897</v>
      </c>
      <c r="AJ1898" s="7">
        <v>11</v>
      </c>
      <c r="AK1898" s="7">
        <v>8</v>
      </c>
      <c r="AL1898">
        <v>0.63005455710000002</v>
      </c>
      <c r="AM1898">
        <v>0.55539510619999999</v>
      </c>
      <c r="AO1898" s="7">
        <v>1897</v>
      </c>
      <c r="AP1898" s="7">
        <v>18</v>
      </c>
      <c r="AQ1898" s="7">
        <v>16</v>
      </c>
      <c r="AR1898">
        <v>0.41157861429999998</v>
      </c>
      <c r="AS1898">
        <v>0.39351265819999998</v>
      </c>
      <c r="AU1898" s="7">
        <v>1897</v>
      </c>
      <c r="AV1898" s="7">
        <v>87</v>
      </c>
      <c r="AW1898" s="7">
        <v>75</v>
      </c>
      <c r="AX1898">
        <v>0.87556154529999997</v>
      </c>
      <c r="AY1898">
        <v>0.8679245283</v>
      </c>
    </row>
    <row r="1899" spans="23:51" x14ac:dyDescent="0.3">
      <c r="W1899" s="30">
        <v>1898</v>
      </c>
      <c r="X1899" s="30">
        <v>483</v>
      </c>
      <c r="Y1899" s="30">
        <v>383</v>
      </c>
      <c r="Z1899" s="30">
        <v>0.52126044291462414</v>
      </c>
      <c r="AB1899" s="7">
        <v>1898</v>
      </c>
      <c r="AC1899" s="7">
        <v>483</v>
      </c>
      <c r="AD1899" s="7">
        <v>383</v>
      </c>
      <c r="AE1899">
        <v>0.99632465540000004</v>
      </c>
      <c r="AF1899">
        <v>0.9941753525</v>
      </c>
      <c r="AI1899" s="7">
        <v>1898</v>
      </c>
      <c r="AJ1899" s="7">
        <v>16</v>
      </c>
      <c r="AK1899" s="7">
        <v>13</v>
      </c>
      <c r="AL1899">
        <v>0.78674582790000003</v>
      </c>
      <c r="AM1899">
        <v>0.76269554750000002</v>
      </c>
      <c r="AO1899" s="7">
        <v>1898</v>
      </c>
      <c r="AP1899" s="7">
        <v>4</v>
      </c>
      <c r="AQ1899" s="7">
        <v>5</v>
      </c>
      <c r="AR1899">
        <v>5.2989560200000001E-2</v>
      </c>
      <c r="AS1899">
        <v>8.4493670800000004E-2</v>
      </c>
      <c r="AU1899" s="7">
        <v>1898</v>
      </c>
      <c r="AV1899" s="7">
        <v>20</v>
      </c>
      <c r="AW1899" s="7">
        <v>21</v>
      </c>
      <c r="AX1899">
        <v>0.38589398019999999</v>
      </c>
      <c r="AY1899">
        <v>0.4555256064</v>
      </c>
    </row>
    <row r="1900" spans="23:51" x14ac:dyDescent="0.3">
      <c r="W1900" s="30">
        <v>1899</v>
      </c>
      <c r="X1900" s="30">
        <v>34</v>
      </c>
      <c r="Y1900" s="30">
        <v>27</v>
      </c>
      <c r="Z1900" s="30">
        <v>0.52137946364389953</v>
      </c>
      <c r="AB1900" s="7">
        <v>1899</v>
      </c>
      <c r="AC1900" s="7">
        <v>34</v>
      </c>
      <c r="AD1900" s="7">
        <v>27</v>
      </c>
      <c r="AE1900">
        <v>0.58376722810000004</v>
      </c>
      <c r="AF1900">
        <v>0.54966278349999997</v>
      </c>
      <c r="AI1900" s="7">
        <v>1899</v>
      </c>
      <c r="AJ1900" s="7">
        <v>8</v>
      </c>
      <c r="AK1900" s="7">
        <v>8</v>
      </c>
      <c r="AL1900">
        <v>0.48435494220000003</v>
      </c>
      <c r="AM1900">
        <v>0.55539510619999999</v>
      </c>
      <c r="AO1900" s="7">
        <v>1899</v>
      </c>
      <c r="AP1900" s="7">
        <v>66</v>
      </c>
      <c r="AQ1900" s="7">
        <v>64</v>
      </c>
      <c r="AR1900">
        <v>0.89386270160000003</v>
      </c>
      <c r="AS1900">
        <v>0.90316455689999997</v>
      </c>
      <c r="AU1900" s="7">
        <v>1899</v>
      </c>
      <c r="AV1900" s="7">
        <v>68</v>
      </c>
      <c r="AW1900" s="7">
        <v>65</v>
      </c>
      <c r="AX1900">
        <v>0.81626235390000002</v>
      </c>
      <c r="AY1900">
        <v>0.83557951480000003</v>
      </c>
    </row>
    <row r="1901" spans="23:51" x14ac:dyDescent="0.3">
      <c r="W1901" s="30">
        <v>1900</v>
      </c>
      <c r="X1901" s="30">
        <v>56</v>
      </c>
      <c r="Y1901" s="30">
        <v>51</v>
      </c>
      <c r="Z1901" s="30">
        <v>0.52154886938750344</v>
      </c>
      <c r="AB1901" s="7">
        <v>1900</v>
      </c>
      <c r="AC1901" s="7">
        <v>56</v>
      </c>
      <c r="AD1901" s="7">
        <v>51</v>
      </c>
      <c r="AE1901">
        <v>0.76355283299999999</v>
      </c>
      <c r="AF1901">
        <v>0.78050275899999999</v>
      </c>
      <c r="AI1901" s="7">
        <v>1900</v>
      </c>
      <c r="AJ1901" s="7">
        <v>4</v>
      </c>
      <c r="AK1901" s="7">
        <v>3</v>
      </c>
      <c r="AL1901">
        <v>0.21726572520000001</v>
      </c>
      <c r="AM1901">
        <v>0.18949057359999999</v>
      </c>
      <c r="AO1901" s="7">
        <v>1900</v>
      </c>
      <c r="AP1901" s="7">
        <v>45</v>
      </c>
      <c r="AQ1901" s="7">
        <v>48</v>
      </c>
      <c r="AR1901">
        <v>0.78551091419999997</v>
      </c>
      <c r="AS1901">
        <v>0.83322784809999995</v>
      </c>
      <c r="AU1901" s="7">
        <v>1900</v>
      </c>
      <c r="AV1901" s="7">
        <v>14</v>
      </c>
      <c r="AW1901" s="7">
        <v>15</v>
      </c>
      <c r="AX1901">
        <v>0.27178796039999997</v>
      </c>
      <c r="AY1901">
        <v>0.34231805920000002</v>
      </c>
    </row>
    <row r="1902" spans="23:51" x14ac:dyDescent="0.3">
      <c r="W1902" s="30">
        <v>1901</v>
      </c>
      <c r="X1902" s="30">
        <v>19</v>
      </c>
      <c r="Y1902" s="30">
        <v>16</v>
      </c>
      <c r="Z1902" s="30">
        <v>0.52159189523038341</v>
      </c>
      <c r="AB1902" s="7">
        <v>1901</v>
      </c>
      <c r="AC1902" s="7">
        <v>19</v>
      </c>
      <c r="AD1902" s="7">
        <v>16</v>
      </c>
      <c r="AE1902">
        <v>0.36692189889999999</v>
      </c>
      <c r="AF1902">
        <v>0.35591661549999998</v>
      </c>
      <c r="AI1902" s="7">
        <v>1901</v>
      </c>
      <c r="AJ1902" s="7">
        <v>9</v>
      </c>
      <c r="AK1902" s="7">
        <v>10</v>
      </c>
      <c r="AL1902">
        <v>0.53714698329999999</v>
      </c>
      <c r="AM1902">
        <v>0.65543521859999998</v>
      </c>
      <c r="AO1902" s="7">
        <v>1901</v>
      </c>
      <c r="AP1902" s="7">
        <v>17</v>
      </c>
      <c r="AQ1902" s="7">
        <v>16</v>
      </c>
      <c r="AR1902">
        <v>0.38832647889999999</v>
      </c>
      <c r="AS1902">
        <v>0.39351265819999998</v>
      </c>
      <c r="AU1902" s="7">
        <v>1901</v>
      </c>
      <c r="AV1902" s="7">
        <v>26</v>
      </c>
      <c r="AW1902" s="7">
        <v>25</v>
      </c>
      <c r="AX1902">
        <v>0.48607367470000001</v>
      </c>
      <c r="AY1902">
        <v>0.52380952380000001</v>
      </c>
    </row>
    <row r="1903" spans="23:51" x14ac:dyDescent="0.3">
      <c r="W1903" s="30">
        <v>1902</v>
      </c>
      <c r="X1903" s="30">
        <v>77</v>
      </c>
      <c r="Y1903" s="30">
        <v>71</v>
      </c>
      <c r="Z1903" s="30">
        <v>0.52159651828561193</v>
      </c>
      <c r="AB1903" s="7">
        <v>1902</v>
      </c>
      <c r="AC1903" s="7">
        <v>77</v>
      </c>
      <c r="AD1903" s="7">
        <v>71</v>
      </c>
      <c r="AE1903">
        <v>0.85053598770000005</v>
      </c>
      <c r="AF1903">
        <v>0.86143470259999999</v>
      </c>
      <c r="AI1903" s="7">
        <v>1902</v>
      </c>
      <c r="AJ1903" s="7">
        <v>7</v>
      </c>
      <c r="AK1903" s="7">
        <v>5</v>
      </c>
      <c r="AL1903">
        <v>0.42378048779999999</v>
      </c>
      <c r="AM1903">
        <v>0.35483353379999999</v>
      </c>
      <c r="AO1903" s="7">
        <v>1902</v>
      </c>
      <c r="AP1903" s="7">
        <v>19</v>
      </c>
      <c r="AQ1903" s="7">
        <v>13</v>
      </c>
      <c r="AR1903">
        <v>0.43419803849999999</v>
      </c>
      <c r="AS1903">
        <v>0.31724683539999998</v>
      </c>
      <c r="AU1903" s="7">
        <v>1902</v>
      </c>
      <c r="AV1903" s="7">
        <v>34</v>
      </c>
      <c r="AW1903" s="7">
        <v>29</v>
      </c>
      <c r="AX1903">
        <v>0.57637017069999996</v>
      </c>
      <c r="AY1903">
        <v>0.57322551659999998</v>
      </c>
    </row>
    <row r="1904" spans="23:51" x14ac:dyDescent="0.3">
      <c r="W1904" s="30">
        <v>1903</v>
      </c>
      <c r="X1904" s="30">
        <v>58</v>
      </c>
      <c r="Y1904" s="30">
        <v>55</v>
      </c>
      <c r="Z1904" s="30">
        <v>0.52212651265296683</v>
      </c>
      <c r="AB1904" s="7">
        <v>1903</v>
      </c>
      <c r="AC1904" s="7">
        <v>58</v>
      </c>
      <c r="AD1904" s="7">
        <v>55</v>
      </c>
      <c r="AE1904">
        <v>0.77856049000000005</v>
      </c>
      <c r="AF1904">
        <v>0.80502759040000005</v>
      </c>
      <c r="AI1904" s="7">
        <v>1903</v>
      </c>
      <c r="AJ1904" s="7">
        <v>5</v>
      </c>
      <c r="AK1904" s="7">
        <v>4</v>
      </c>
      <c r="AL1904">
        <v>0.28923299099999999</v>
      </c>
      <c r="AM1904">
        <v>0.27276373840000001</v>
      </c>
      <c r="AO1904" s="7">
        <v>1903</v>
      </c>
      <c r="AP1904" s="7">
        <v>7</v>
      </c>
      <c r="AQ1904" s="7">
        <v>7</v>
      </c>
      <c r="AR1904">
        <v>0.1224296108</v>
      </c>
      <c r="AS1904">
        <v>0.1397151898</v>
      </c>
      <c r="AU1904" s="7">
        <v>1903</v>
      </c>
      <c r="AV1904" s="7">
        <v>236</v>
      </c>
      <c r="AW1904" s="7">
        <v>169</v>
      </c>
      <c r="AX1904">
        <v>0.97708894869999996</v>
      </c>
      <c r="AY1904">
        <v>0.96720575019999999</v>
      </c>
    </row>
    <row r="1905" spans="23:51" x14ac:dyDescent="0.3">
      <c r="W1905" s="30">
        <v>1904</v>
      </c>
      <c r="X1905" s="30">
        <v>0</v>
      </c>
      <c r="Y1905" s="30">
        <v>0</v>
      </c>
      <c r="Z1905" s="30">
        <v>0.5222317078619404</v>
      </c>
      <c r="AB1905" s="7">
        <v>1904</v>
      </c>
      <c r="AC1905" s="7">
        <v>0</v>
      </c>
      <c r="AD1905" s="7">
        <v>0</v>
      </c>
      <c r="AE1905">
        <v>0</v>
      </c>
      <c r="AF1905">
        <v>0</v>
      </c>
      <c r="AI1905" s="7">
        <v>1904</v>
      </c>
      <c r="AJ1905" s="7">
        <v>12</v>
      </c>
      <c r="AK1905" s="7">
        <v>7</v>
      </c>
      <c r="AL1905">
        <v>0.6704910141</v>
      </c>
      <c r="AM1905">
        <v>0.4956277577</v>
      </c>
      <c r="AO1905" s="7">
        <v>1904</v>
      </c>
      <c r="AP1905" s="7">
        <v>33</v>
      </c>
      <c r="AQ1905" s="7">
        <v>34</v>
      </c>
      <c r="AR1905">
        <v>0.66545397019999997</v>
      </c>
      <c r="AS1905">
        <v>0.71107594929999995</v>
      </c>
      <c r="AU1905" s="7">
        <v>1904</v>
      </c>
      <c r="AV1905" s="7">
        <v>64</v>
      </c>
      <c r="AW1905" s="7">
        <v>58</v>
      </c>
      <c r="AX1905">
        <v>0.80008984719999998</v>
      </c>
      <c r="AY1905">
        <v>0.80907457319999998</v>
      </c>
    </row>
    <row r="1906" spans="23:51" x14ac:dyDescent="0.3">
      <c r="W1906" s="30">
        <v>1905</v>
      </c>
      <c r="X1906" s="30">
        <v>11</v>
      </c>
      <c r="Y1906" s="30">
        <v>10</v>
      </c>
      <c r="Z1906" s="30">
        <v>0.52237555435105953</v>
      </c>
      <c r="AB1906" s="7">
        <v>1905</v>
      </c>
      <c r="AC1906" s="7">
        <v>11</v>
      </c>
      <c r="AD1906" s="7">
        <v>10</v>
      </c>
      <c r="AE1906">
        <v>0.19387442569999999</v>
      </c>
      <c r="AF1906">
        <v>0.21367259350000001</v>
      </c>
      <c r="AI1906" s="7">
        <v>1905</v>
      </c>
      <c r="AJ1906" s="7">
        <v>3</v>
      </c>
      <c r="AK1906" s="7">
        <v>3</v>
      </c>
      <c r="AL1906">
        <v>0.145860077</v>
      </c>
      <c r="AM1906">
        <v>0.18949057359999999</v>
      </c>
      <c r="AO1906" s="7">
        <v>1905</v>
      </c>
      <c r="AP1906" s="7">
        <v>51</v>
      </c>
      <c r="AQ1906" s="7">
        <v>50</v>
      </c>
      <c r="AR1906">
        <v>0.82521354000000002</v>
      </c>
      <c r="AS1906">
        <v>0.84493670880000005</v>
      </c>
      <c r="AU1906" s="7">
        <v>1905</v>
      </c>
      <c r="AV1906" s="7">
        <v>22</v>
      </c>
      <c r="AW1906" s="7">
        <v>21</v>
      </c>
      <c r="AX1906">
        <v>0.42183288400000002</v>
      </c>
      <c r="AY1906">
        <v>0.4555256064</v>
      </c>
    </row>
    <row r="1907" spans="23:51" x14ac:dyDescent="0.3">
      <c r="W1907" s="30">
        <v>1906</v>
      </c>
      <c r="X1907" s="30">
        <v>36</v>
      </c>
      <c r="Y1907" s="30">
        <v>35</v>
      </c>
      <c r="Z1907" s="30">
        <v>0.52276447344435772</v>
      </c>
      <c r="AB1907" s="7">
        <v>1906</v>
      </c>
      <c r="AC1907" s="7">
        <v>36</v>
      </c>
      <c r="AD1907" s="7">
        <v>35</v>
      </c>
      <c r="AE1907">
        <v>0.60673813160000001</v>
      </c>
      <c r="AF1907">
        <v>0.65266707540000002</v>
      </c>
      <c r="AI1907" s="7">
        <v>1906</v>
      </c>
      <c r="AJ1907" s="7">
        <v>12</v>
      </c>
      <c r="AK1907" s="7">
        <v>11</v>
      </c>
      <c r="AL1907">
        <v>0.6704910141</v>
      </c>
      <c r="AM1907">
        <v>0.69691135169999996</v>
      </c>
      <c r="AO1907" s="7">
        <v>1906</v>
      </c>
      <c r="AP1907" s="7">
        <v>18</v>
      </c>
      <c r="AQ1907" s="7">
        <v>9</v>
      </c>
      <c r="AR1907">
        <v>0.41157861429999998</v>
      </c>
      <c r="AS1907">
        <v>0.20063291129999999</v>
      </c>
      <c r="AU1907" s="7">
        <v>1906</v>
      </c>
      <c r="AV1907" s="7">
        <v>38</v>
      </c>
      <c r="AW1907" s="7">
        <v>30</v>
      </c>
      <c r="AX1907">
        <v>0.6230907457</v>
      </c>
      <c r="AY1907">
        <v>0.58445642399999997</v>
      </c>
    </row>
    <row r="1908" spans="23:51" x14ac:dyDescent="0.3">
      <c r="W1908" s="30">
        <v>1907</v>
      </c>
      <c r="X1908" s="30">
        <v>70</v>
      </c>
      <c r="Y1908" s="30">
        <v>53</v>
      </c>
      <c r="Z1908" s="30">
        <v>0.52277443378741939</v>
      </c>
      <c r="AB1908" s="7">
        <v>1907</v>
      </c>
      <c r="AC1908" s="7">
        <v>70</v>
      </c>
      <c r="AD1908" s="7">
        <v>53</v>
      </c>
      <c r="AE1908">
        <v>0.83001531390000005</v>
      </c>
      <c r="AF1908">
        <v>0.79368485590000004</v>
      </c>
      <c r="AI1908" s="7">
        <v>1907</v>
      </c>
      <c r="AJ1908" s="7">
        <v>11</v>
      </c>
      <c r="AK1908" s="7">
        <v>10</v>
      </c>
      <c r="AL1908">
        <v>0.63005455710000002</v>
      </c>
      <c r="AM1908">
        <v>0.65543521859999998</v>
      </c>
      <c r="AO1908" s="7">
        <v>1907</v>
      </c>
      <c r="AP1908" s="7">
        <v>7</v>
      </c>
      <c r="AQ1908" s="7">
        <v>7</v>
      </c>
      <c r="AR1908">
        <v>0.1224296108</v>
      </c>
      <c r="AS1908">
        <v>0.1397151898</v>
      </c>
      <c r="AU1908" s="7">
        <v>1907</v>
      </c>
      <c r="AV1908" s="7">
        <v>39</v>
      </c>
      <c r="AW1908" s="7">
        <v>44</v>
      </c>
      <c r="AX1908">
        <v>0.63522012569999997</v>
      </c>
      <c r="AY1908">
        <v>0.73405211140000004</v>
      </c>
    </row>
    <row r="1909" spans="23:51" x14ac:dyDescent="0.3">
      <c r="W1909" s="30">
        <v>1908</v>
      </c>
      <c r="X1909" s="30">
        <v>227</v>
      </c>
      <c r="Y1909" s="30">
        <v>223</v>
      </c>
      <c r="Z1909" s="30">
        <v>0.52281604129306081</v>
      </c>
      <c r="AB1909" s="7">
        <v>1908</v>
      </c>
      <c r="AC1909" s="7">
        <v>227</v>
      </c>
      <c r="AD1909" s="7">
        <v>223</v>
      </c>
      <c r="AE1909">
        <v>0.97641653900000003</v>
      </c>
      <c r="AF1909">
        <v>0.98038013479999997</v>
      </c>
      <c r="AI1909" s="7">
        <v>1908</v>
      </c>
      <c r="AJ1909" s="7">
        <v>11</v>
      </c>
      <c r="AK1909" s="7">
        <v>6</v>
      </c>
      <c r="AL1909">
        <v>0.63005455710000002</v>
      </c>
      <c r="AM1909">
        <v>0.42928198950000002</v>
      </c>
      <c r="AO1909" s="7">
        <v>1908</v>
      </c>
      <c r="AP1909" s="7">
        <v>24</v>
      </c>
      <c r="AQ1909" s="7">
        <v>24</v>
      </c>
      <c r="AR1909">
        <v>0.53179373610000003</v>
      </c>
      <c r="AS1909">
        <v>0.56724683539999998</v>
      </c>
      <c r="AU1909" s="7">
        <v>1908</v>
      </c>
      <c r="AV1909" s="7">
        <v>34</v>
      </c>
      <c r="AW1909" s="7">
        <v>33</v>
      </c>
      <c r="AX1909">
        <v>0.57637017069999996</v>
      </c>
      <c r="AY1909">
        <v>0.62219227310000003</v>
      </c>
    </row>
    <row r="1910" spans="23:51" x14ac:dyDescent="0.3">
      <c r="W1910" s="30">
        <v>1909</v>
      </c>
      <c r="X1910" s="30">
        <v>88</v>
      </c>
      <c r="Y1910" s="30">
        <v>85</v>
      </c>
      <c r="Z1910" s="30">
        <v>0.52296660649402049</v>
      </c>
      <c r="AB1910" s="7">
        <v>1909</v>
      </c>
      <c r="AC1910" s="7">
        <v>88</v>
      </c>
      <c r="AD1910" s="7">
        <v>85</v>
      </c>
      <c r="AE1910">
        <v>0.8765696784</v>
      </c>
      <c r="AF1910">
        <v>0.89117106059999995</v>
      </c>
      <c r="AI1910" s="7">
        <v>1909</v>
      </c>
      <c r="AJ1910" s="7">
        <v>22</v>
      </c>
      <c r="AK1910" s="7">
        <v>16</v>
      </c>
      <c r="AL1910">
        <v>0.88246148899999999</v>
      </c>
      <c r="AM1910">
        <v>0.83241075009999999</v>
      </c>
      <c r="AO1910" s="7">
        <v>1909</v>
      </c>
      <c r="AP1910" s="7">
        <v>22</v>
      </c>
      <c r="AQ1910" s="7">
        <v>21</v>
      </c>
      <c r="AR1910">
        <v>0.49193293259999998</v>
      </c>
      <c r="AS1910">
        <v>0.50838607589999996</v>
      </c>
      <c r="AU1910" s="7">
        <v>1909</v>
      </c>
      <c r="AV1910" s="7">
        <v>82</v>
      </c>
      <c r="AW1910" s="7">
        <v>56</v>
      </c>
      <c r="AX1910">
        <v>0.86208445639999998</v>
      </c>
      <c r="AY1910">
        <v>0.79874213829999996</v>
      </c>
    </row>
    <row r="1911" spans="23:51" x14ac:dyDescent="0.3">
      <c r="W1911" s="30">
        <v>1910</v>
      </c>
      <c r="X1911" s="30">
        <v>34</v>
      </c>
      <c r="Y1911" s="30">
        <v>32</v>
      </c>
      <c r="Z1911" s="30">
        <v>0.52318870480125557</v>
      </c>
      <c r="AB1911" s="7">
        <v>1910</v>
      </c>
      <c r="AC1911" s="7">
        <v>34</v>
      </c>
      <c r="AD1911" s="7">
        <v>32</v>
      </c>
      <c r="AE1911">
        <v>0.58376722810000004</v>
      </c>
      <c r="AF1911">
        <v>0.61894543219999998</v>
      </c>
      <c r="AI1911" s="7">
        <v>1910</v>
      </c>
      <c r="AJ1911" s="7">
        <v>7</v>
      </c>
      <c r="AK1911" s="7">
        <v>5</v>
      </c>
      <c r="AL1911">
        <v>0.42378048779999999</v>
      </c>
      <c r="AM1911">
        <v>0.35483353379999999</v>
      </c>
      <c r="AO1911" s="7">
        <v>1910</v>
      </c>
      <c r="AP1911" s="7">
        <v>10</v>
      </c>
      <c r="AQ1911" s="7">
        <v>11</v>
      </c>
      <c r="AR1911">
        <v>0.2024675735</v>
      </c>
      <c r="AS1911">
        <v>0.25664556960000001</v>
      </c>
      <c r="AU1911" s="5">
        <v>1910</v>
      </c>
      <c r="AV1911" s="5">
        <v>8</v>
      </c>
      <c r="AW1911" s="5">
        <v>6</v>
      </c>
      <c r="AX1911">
        <v>0.15049415990000001</v>
      </c>
      <c r="AY1911">
        <v>0.1253369272</v>
      </c>
    </row>
    <row r="1912" spans="23:51" x14ac:dyDescent="0.3">
      <c r="W1912" s="30">
        <v>1911</v>
      </c>
      <c r="X1912" s="30">
        <v>55</v>
      </c>
      <c r="Y1912" s="30">
        <v>44</v>
      </c>
      <c r="Z1912" s="30">
        <v>0.52321059422466343</v>
      </c>
      <c r="AB1912" s="7">
        <v>1911</v>
      </c>
      <c r="AC1912" s="7">
        <v>55</v>
      </c>
      <c r="AD1912" s="7">
        <v>44</v>
      </c>
      <c r="AE1912">
        <v>0.75589586519999996</v>
      </c>
      <c r="AF1912">
        <v>0.72716125070000004</v>
      </c>
      <c r="AI1912" s="7">
        <v>1911</v>
      </c>
      <c r="AJ1912" s="7">
        <v>6</v>
      </c>
      <c r="AK1912" s="7">
        <v>3</v>
      </c>
      <c r="AL1912">
        <v>0.35887355580000002</v>
      </c>
      <c r="AM1912">
        <v>0.18949057359999999</v>
      </c>
      <c r="AO1912" s="7">
        <v>1911</v>
      </c>
      <c r="AP1912" s="7">
        <v>58</v>
      </c>
      <c r="AQ1912" s="7">
        <v>54</v>
      </c>
      <c r="AR1912">
        <v>0.86317621</v>
      </c>
      <c r="AS1912">
        <v>0.86313291130000003</v>
      </c>
      <c r="AU1912" s="5">
        <v>1911</v>
      </c>
      <c r="AV1912" s="5">
        <v>117</v>
      </c>
      <c r="AW1912" s="5">
        <v>103</v>
      </c>
      <c r="AX1912">
        <v>0.92093441149999999</v>
      </c>
      <c r="AY1912">
        <v>0.92093441149999999</v>
      </c>
    </row>
    <row r="1913" spans="23:51" x14ac:dyDescent="0.3">
      <c r="W1913" s="30">
        <v>1912</v>
      </c>
      <c r="X1913" s="30">
        <v>24</v>
      </c>
      <c r="Y1913" s="30">
        <v>24</v>
      </c>
      <c r="Z1913" s="30">
        <v>0.52338145641642375</v>
      </c>
      <c r="AB1913" s="7">
        <v>1912</v>
      </c>
      <c r="AC1913" s="7">
        <v>24</v>
      </c>
      <c r="AD1913" s="7">
        <v>24</v>
      </c>
      <c r="AE1913">
        <v>0.44716692180000001</v>
      </c>
      <c r="AF1913">
        <v>0.50183936230000004</v>
      </c>
      <c r="AI1913" s="7">
        <v>1912</v>
      </c>
      <c r="AJ1913" s="7">
        <v>0</v>
      </c>
      <c r="AK1913" s="7">
        <v>0</v>
      </c>
      <c r="AL1913">
        <v>0</v>
      </c>
      <c r="AM1913">
        <v>0</v>
      </c>
      <c r="AO1913" s="7">
        <v>1912</v>
      </c>
      <c r="AP1913" s="7">
        <v>8</v>
      </c>
      <c r="AQ1913" s="7">
        <v>7</v>
      </c>
      <c r="AR1913">
        <v>0.14900347990000001</v>
      </c>
      <c r="AS1913">
        <v>0.1397151898</v>
      </c>
      <c r="AU1913" s="5">
        <v>1912</v>
      </c>
      <c r="AV1913" s="5">
        <v>42</v>
      </c>
      <c r="AW1913" s="5">
        <v>36</v>
      </c>
      <c r="AX1913">
        <v>0.66127583099999998</v>
      </c>
      <c r="AY1913">
        <v>0.65992812209999996</v>
      </c>
    </row>
    <row r="1914" spans="23:51" x14ac:dyDescent="0.3">
      <c r="W1914" s="30">
        <v>1913</v>
      </c>
      <c r="X1914" s="30">
        <v>23</v>
      </c>
      <c r="Y1914" s="30">
        <v>16</v>
      </c>
      <c r="Z1914" s="30">
        <v>0.52406075760622806</v>
      </c>
      <c r="AB1914" s="7">
        <v>1913</v>
      </c>
      <c r="AC1914" s="7">
        <v>23</v>
      </c>
      <c r="AD1914" s="7">
        <v>16</v>
      </c>
      <c r="AE1914">
        <v>0.43093415000000002</v>
      </c>
      <c r="AF1914">
        <v>0.35591661549999998</v>
      </c>
      <c r="AI1914" s="7">
        <v>1913</v>
      </c>
      <c r="AJ1914" s="7">
        <v>5</v>
      </c>
      <c r="AK1914" s="7">
        <v>6</v>
      </c>
      <c r="AL1914">
        <v>0.28923299099999999</v>
      </c>
      <c r="AM1914">
        <v>0.42928198950000002</v>
      </c>
      <c r="AO1914" s="7">
        <v>1913</v>
      </c>
      <c r="AP1914" s="7">
        <v>13</v>
      </c>
      <c r="AQ1914" s="7">
        <v>12</v>
      </c>
      <c r="AR1914">
        <v>0.28883264780000001</v>
      </c>
      <c r="AS1914">
        <v>0.2859177215</v>
      </c>
      <c r="AU1914" s="5">
        <v>1913</v>
      </c>
      <c r="AV1914" s="5">
        <v>22</v>
      </c>
      <c r="AW1914" s="5">
        <v>19</v>
      </c>
      <c r="AX1914">
        <v>0.42183288400000002</v>
      </c>
      <c r="AY1914">
        <v>0.42138364769999997</v>
      </c>
    </row>
    <row r="1915" spans="23:51" x14ac:dyDescent="0.3">
      <c r="W1915" s="30">
        <v>1914</v>
      </c>
      <c r="X1915" s="30">
        <v>15</v>
      </c>
      <c r="Y1915" s="30">
        <v>13</v>
      </c>
      <c r="Z1915" s="30">
        <v>0.52406101804038319</v>
      </c>
      <c r="AB1915" s="7">
        <v>1914</v>
      </c>
      <c r="AC1915" s="7">
        <v>15</v>
      </c>
      <c r="AD1915" s="7">
        <v>13</v>
      </c>
      <c r="AE1915">
        <v>0.29096477790000003</v>
      </c>
      <c r="AF1915">
        <v>0.28939301039999998</v>
      </c>
      <c r="AI1915" s="7">
        <v>1914</v>
      </c>
      <c r="AJ1915" s="7">
        <v>13</v>
      </c>
      <c r="AK1915" s="7">
        <v>12</v>
      </c>
      <c r="AL1915">
        <v>0.70450898579999999</v>
      </c>
      <c r="AM1915">
        <v>0.73341355789999996</v>
      </c>
      <c r="AO1915" s="7">
        <v>1914</v>
      </c>
      <c r="AP1915" s="7">
        <v>4</v>
      </c>
      <c r="AQ1915" s="7">
        <v>5</v>
      </c>
      <c r="AR1915">
        <v>5.2989560200000001E-2</v>
      </c>
      <c r="AS1915">
        <v>8.4493670800000004E-2</v>
      </c>
      <c r="AU1915" s="5">
        <v>1914</v>
      </c>
      <c r="AV1915" s="5">
        <v>28</v>
      </c>
      <c r="AW1915" s="5">
        <v>24</v>
      </c>
      <c r="AX1915">
        <v>0.51078167109999995</v>
      </c>
      <c r="AY1915">
        <v>0.50718778070000003</v>
      </c>
    </row>
    <row r="1916" spans="23:51" x14ac:dyDescent="0.3">
      <c r="W1916" s="30">
        <v>1915</v>
      </c>
      <c r="X1916" s="30">
        <v>3</v>
      </c>
      <c r="Y1916" s="30">
        <v>1</v>
      </c>
      <c r="Z1916" s="30">
        <v>0.52449765546800509</v>
      </c>
      <c r="AB1916" s="7">
        <v>1915</v>
      </c>
      <c r="AC1916" s="7">
        <v>3</v>
      </c>
      <c r="AD1916" s="7">
        <v>1</v>
      </c>
      <c r="AE1916">
        <v>3.3690658399999997E-2</v>
      </c>
      <c r="AF1916">
        <v>8.2771305000000003E-3</v>
      </c>
      <c r="AI1916" s="7">
        <v>1915</v>
      </c>
      <c r="AJ1916" s="7">
        <v>10</v>
      </c>
      <c r="AK1916" s="7">
        <v>8</v>
      </c>
      <c r="AL1916">
        <v>0.58488446719999998</v>
      </c>
      <c r="AM1916">
        <v>0.55539510619999999</v>
      </c>
      <c r="AO1916" s="7">
        <v>1915</v>
      </c>
      <c r="AP1916" s="7">
        <v>50</v>
      </c>
      <c r="AQ1916" s="7">
        <v>51</v>
      </c>
      <c r="AR1916">
        <v>0.81936096169999995</v>
      </c>
      <c r="AS1916">
        <v>0.84968354430000004</v>
      </c>
      <c r="AU1916" s="5">
        <v>1915</v>
      </c>
      <c r="AV1916" s="5">
        <v>63</v>
      </c>
      <c r="AW1916" s="5">
        <v>55</v>
      </c>
      <c r="AX1916">
        <v>0.79514824790000005</v>
      </c>
      <c r="AY1916">
        <v>0.79200359379999996</v>
      </c>
    </row>
    <row r="1917" spans="23:51" x14ac:dyDescent="0.3">
      <c r="W1917" s="30">
        <v>1916</v>
      </c>
      <c r="X1917" s="30">
        <v>35</v>
      </c>
      <c r="Y1917" s="30">
        <v>35</v>
      </c>
      <c r="Z1917" s="30">
        <v>0.52450955826075596</v>
      </c>
      <c r="AB1917" s="7">
        <v>1916</v>
      </c>
      <c r="AC1917" s="7">
        <v>35</v>
      </c>
      <c r="AD1917" s="7">
        <v>35</v>
      </c>
      <c r="AE1917">
        <v>0.59479326180000003</v>
      </c>
      <c r="AF1917">
        <v>0.65266707540000002</v>
      </c>
      <c r="AI1917" s="7">
        <v>1916</v>
      </c>
      <c r="AJ1917" s="7">
        <v>11</v>
      </c>
      <c r="AK1917" s="7">
        <v>9</v>
      </c>
      <c r="AL1917">
        <v>0.63005455710000002</v>
      </c>
      <c r="AM1917">
        <v>0.60882470909999997</v>
      </c>
      <c r="AO1917" s="7">
        <v>1916</v>
      </c>
      <c r="AP1917" s="7">
        <v>7</v>
      </c>
      <c r="AQ1917" s="7">
        <v>6</v>
      </c>
      <c r="AR1917">
        <v>0.1224296108</v>
      </c>
      <c r="AS1917">
        <v>0.1109177215</v>
      </c>
      <c r="AU1917" s="5">
        <v>1916</v>
      </c>
      <c r="AV1917" s="5">
        <v>33</v>
      </c>
      <c r="AW1917" s="5">
        <v>28</v>
      </c>
      <c r="AX1917">
        <v>0.56469002690000003</v>
      </c>
      <c r="AY1917">
        <v>0.56334231800000001</v>
      </c>
    </row>
    <row r="1918" spans="23:51" x14ac:dyDescent="0.3">
      <c r="W1918" s="30">
        <v>1917</v>
      </c>
      <c r="X1918" s="30">
        <v>4</v>
      </c>
      <c r="Y1918" s="30">
        <v>3</v>
      </c>
      <c r="Z1918" s="30">
        <v>0.52470641027449705</v>
      </c>
      <c r="AB1918" s="7">
        <v>1917</v>
      </c>
      <c r="AC1918" s="7">
        <v>4</v>
      </c>
      <c r="AD1918" s="7">
        <v>3</v>
      </c>
      <c r="AE1918">
        <v>4.7473200600000001E-2</v>
      </c>
      <c r="AF1918">
        <v>3.7706928200000003E-2</v>
      </c>
      <c r="AI1918" s="7">
        <v>1917</v>
      </c>
      <c r="AJ1918" s="7">
        <v>4</v>
      </c>
      <c r="AK1918" s="7">
        <v>4</v>
      </c>
      <c r="AL1918">
        <v>0.21726572520000001</v>
      </c>
      <c r="AM1918">
        <v>0.27276373840000001</v>
      </c>
      <c r="AO1918" s="7">
        <v>1917</v>
      </c>
      <c r="AP1918" s="7">
        <v>12</v>
      </c>
      <c r="AQ1918" s="7">
        <v>12</v>
      </c>
      <c r="AR1918">
        <v>0.25941157860000003</v>
      </c>
      <c r="AS1918">
        <v>0.2859177215</v>
      </c>
      <c r="AU1918" s="5">
        <v>1917</v>
      </c>
      <c r="AV1918" s="5">
        <v>46</v>
      </c>
      <c r="AW1918" s="5">
        <v>39</v>
      </c>
      <c r="AX1918">
        <v>0.69586702600000006</v>
      </c>
      <c r="AY1918">
        <v>0.68867924520000001</v>
      </c>
    </row>
    <row r="1919" spans="23:51" x14ac:dyDescent="0.3">
      <c r="W1919" s="30">
        <v>1918</v>
      </c>
      <c r="X1919" s="30">
        <v>3</v>
      </c>
      <c r="Y1919" s="30">
        <v>3</v>
      </c>
      <c r="Z1919" s="30">
        <v>0.52501008431290119</v>
      </c>
      <c r="AB1919" s="7">
        <v>1918</v>
      </c>
      <c r="AC1919" s="7">
        <v>3</v>
      </c>
      <c r="AD1919" s="7">
        <v>3</v>
      </c>
      <c r="AE1919">
        <v>3.3690658399999997E-2</v>
      </c>
      <c r="AF1919">
        <v>3.7706928200000003E-2</v>
      </c>
      <c r="AI1919" s="7">
        <v>1918</v>
      </c>
      <c r="AJ1919" s="7">
        <v>6</v>
      </c>
      <c r="AK1919" s="7">
        <v>6</v>
      </c>
      <c r="AL1919">
        <v>0.35887355580000002</v>
      </c>
      <c r="AM1919">
        <v>0.42928198950000002</v>
      </c>
      <c r="AO1919" s="7">
        <v>1918</v>
      </c>
      <c r="AP1919" s="7">
        <v>2</v>
      </c>
      <c r="AQ1919" s="7">
        <v>2</v>
      </c>
      <c r="AR1919">
        <v>2.11958241E-2</v>
      </c>
      <c r="AS1919">
        <v>2.2310126499999999E-2</v>
      </c>
      <c r="AU1919" s="5">
        <v>1918</v>
      </c>
      <c r="AV1919" s="5">
        <v>8</v>
      </c>
      <c r="AW1919" s="5">
        <v>6</v>
      </c>
      <c r="AX1919">
        <v>0.15049415990000001</v>
      </c>
      <c r="AY1919">
        <v>0.1253369272</v>
      </c>
    </row>
    <row r="1920" spans="23:51" x14ac:dyDescent="0.3">
      <c r="W1920" s="30">
        <v>1919</v>
      </c>
      <c r="X1920" s="30">
        <v>45</v>
      </c>
      <c r="Y1920" s="30">
        <v>41</v>
      </c>
      <c r="Z1920" s="30">
        <v>0.52506915547197686</v>
      </c>
      <c r="AB1920" s="7">
        <v>1919</v>
      </c>
      <c r="AC1920" s="7">
        <v>45</v>
      </c>
      <c r="AD1920" s="7">
        <v>41</v>
      </c>
      <c r="AE1920">
        <v>0.68820826950000002</v>
      </c>
      <c r="AF1920">
        <v>0.70447578170000003</v>
      </c>
      <c r="AI1920" s="7">
        <v>1919</v>
      </c>
      <c r="AJ1920" s="7">
        <v>14</v>
      </c>
      <c r="AK1920" s="7">
        <v>12</v>
      </c>
      <c r="AL1920">
        <v>0.73459563539999995</v>
      </c>
      <c r="AM1920">
        <v>0.73341355789999996</v>
      </c>
      <c r="AO1920" s="7">
        <v>1919</v>
      </c>
      <c r="AP1920" s="7">
        <v>61</v>
      </c>
      <c r="AQ1920" s="7">
        <v>57</v>
      </c>
      <c r="AR1920">
        <v>0.87677950010000005</v>
      </c>
      <c r="AS1920">
        <v>0.8767405063</v>
      </c>
      <c r="AU1920" s="5">
        <v>1919</v>
      </c>
      <c r="AV1920" s="5">
        <v>68</v>
      </c>
      <c r="AW1920" s="5">
        <v>59</v>
      </c>
      <c r="AX1920">
        <v>0.81626235390000002</v>
      </c>
      <c r="AY1920">
        <v>0.81356693619999998</v>
      </c>
    </row>
    <row r="1921" spans="23:51" x14ac:dyDescent="0.3">
      <c r="W1921" s="30">
        <v>1920</v>
      </c>
      <c r="X1921" s="30">
        <v>5</v>
      </c>
      <c r="Y1921" s="30">
        <v>6</v>
      </c>
      <c r="Z1921" s="30">
        <v>0.5252962777897594</v>
      </c>
      <c r="AB1921" s="7">
        <v>1920</v>
      </c>
      <c r="AC1921" s="7">
        <v>5</v>
      </c>
      <c r="AD1921" s="7">
        <v>6</v>
      </c>
      <c r="AE1921">
        <v>6.6462480800000001E-2</v>
      </c>
      <c r="AF1921">
        <v>0.10453709379999999</v>
      </c>
      <c r="AI1921" s="7">
        <v>1920</v>
      </c>
      <c r="AJ1921" s="7">
        <v>44</v>
      </c>
      <c r="AK1921" s="7">
        <v>39</v>
      </c>
      <c r="AL1921">
        <v>0.9766527599</v>
      </c>
      <c r="AM1921">
        <v>0.97769755309999995</v>
      </c>
      <c r="AO1921" s="7">
        <v>1920</v>
      </c>
      <c r="AP1921" s="7">
        <v>12</v>
      </c>
      <c r="AQ1921" s="7">
        <v>9</v>
      </c>
      <c r="AR1921">
        <v>0.25941157860000003</v>
      </c>
      <c r="AS1921">
        <v>0.20063291129999999</v>
      </c>
      <c r="AU1921" s="5">
        <v>1920</v>
      </c>
      <c r="AV1921" s="5">
        <v>54</v>
      </c>
      <c r="AW1921" s="5">
        <v>47</v>
      </c>
      <c r="AX1921">
        <v>0.75022461809999996</v>
      </c>
      <c r="AY1921">
        <v>0.75022461809999996</v>
      </c>
    </row>
    <row r="1922" spans="23:51" x14ac:dyDescent="0.3">
      <c r="W1922" s="30">
        <v>1921</v>
      </c>
      <c r="X1922" s="30">
        <v>147</v>
      </c>
      <c r="Y1922" s="30">
        <v>138</v>
      </c>
      <c r="Z1922" s="30">
        <v>0.52583532250452902</v>
      </c>
      <c r="AB1922" s="7">
        <v>1921</v>
      </c>
      <c r="AC1922" s="7">
        <v>147</v>
      </c>
      <c r="AD1922" s="7">
        <v>138</v>
      </c>
      <c r="AE1922">
        <v>0.94701378250000001</v>
      </c>
      <c r="AF1922">
        <v>0.95493562229999995</v>
      </c>
      <c r="AI1922" s="7">
        <v>1921</v>
      </c>
      <c r="AJ1922" s="7">
        <v>6</v>
      </c>
      <c r="AK1922" s="7">
        <v>6</v>
      </c>
      <c r="AL1922">
        <v>0.35887355580000002</v>
      </c>
      <c r="AM1922">
        <v>0.42928198950000002</v>
      </c>
      <c r="AO1922" s="7">
        <v>1921</v>
      </c>
      <c r="AP1922" s="7">
        <v>8</v>
      </c>
      <c r="AQ1922" s="7">
        <v>7</v>
      </c>
      <c r="AR1922">
        <v>0.14900347990000001</v>
      </c>
      <c r="AS1922">
        <v>0.1397151898</v>
      </c>
      <c r="AU1922" s="5">
        <v>1921</v>
      </c>
      <c r="AV1922" s="5">
        <v>37</v>
      </c>
      <c r="AW1922" s="5">
        <v>32</v>
      </c>
      <c r="AX1922">
        <v>0.61275831079999998</v>
      </c>
      <c r="AY1922">
        <v>0.61006289300000005</v>
      </c>
    </row>
    <row r="1923" spans="23:51" x14ac:dyDescent="0.3">
      <c r="W1923" s="30">
        <v>1922</v>
      </c>
      <c r="X1923" s="30">
        <v>103</v>
      </c>
      <c r="Y1923" s="30">
        <v>94</v>
      </c>
      <c r="Z1923" s="30">
        <v>0.52604034973019254</v>
      </c>
      <c r="AB1923" s="7">
        <v>1922</v>
      </c>
      <c r="AC1923" s="7">
        <v>103</v>
      </c>
      <c r="AD1923" s="7">
        <v>94</v>
      </c>
      <c r="AE1923">
        <v>0.90260336900000004</v>
      </c>
      <c r="AF1923">
        <v>0.91293684850000001</v>
      </c>
      <c r="AI1923" s="7">
        <v>1922</v>
      </c>
      <c r="AJ1923" s="7">
        <v>9</v>
      </c>
      <c r="AK1923" s="7">
        <v>7</v>
      </c>
      <c r="AL1923">
        <v>0.53714698329999999</v>
      </c>
      <c r="AM1923">
        <v>0.4956277577</v>
      </c>
      <c r="AO1923" s="7">
        <v>1922</v>
      </c>
      <c r="AP1923" s="7">
        <v>56</v>
      </c>
      <c r="AQ1923" s="7">
        <v>51</v>
      </c>
      <c r="AR1923">
        <v>0.85321100910000003</v>
      </c>
      <c r="AS1923">
        <v>0.84968354430000004</v>
      </c>
      <c r="AU1923" s="5">
        <v>1922</v>
      </c>
      <c r="AV1923" s="5">
        <v>15</v>
      </c>
      <c r="AW1923" s="5">
        <v>12</v>
      </c>
      <c r="AX1923">
        <v>0.29110512119999998</v>
      </c>
      <c r="AY1923">
        <v>0.281671159</v>
      </c>
    </row>
    <row r="1924" spans="23:51" x14ac:dyDescent="0.3">
      <c r="W1924" s="30">
        <v>1923</v>
      </c>
      <c r="X1924" s="30">
        <v>92</v>
      </c>
      <c r="Y1924" s="30">
        <v>86</v>
      </c>
      <c r="Z1924" s="30">
        <v>0.52617846727909445</v>
      </c>
      <c r="AB1924" s="7">
        <v>1923</v>
      </c>
      <c r="AC1924" s="7">
        <v>92</v>
      </c>
      <c r="AD1924" s="7">
        <v>86</v>
      </c>
      <c r="AE1924">
        <v>0.88545176110000001</v>
      </c>
      <c r="AF1924">
        <v>0.89546290610000001</v>
      </c>
      <c r="AI1924" s="7">
        <v>1923</v>
      </c>
      <c r="AJ1924" s="7">
        <v>12</v>
      </c>
      <c r="AK1924" s="7">
        <v>11</v>
      </c>
      <c r="AL1924">
        <v>0.6704910141</v>
      </c>
      <c r="AM1924">
        <v>0.69691135169999996</v>
      </c>
      <c r="AO1924" s="7">
        <v>1923</v>
      </c>
      <c r="AP1924" s="7">
        <v>33</v>
      </c>
      <c r="AQ1924" s="7">
        <v>30</v>
      </c>
      <c r="AR1924">
        <v>0.66545397019999997</v>
      </c>
      <c r="AS1924">
        <v>0.66249999999999998</v>
      </c>
      <c r="AU1924" s="5">
        <v>1923</v>
      </c>
      <c r="AV1924" s="5">
        <v>34</v>
      </c>
      <c r="AW1924" s="5">
        <v>29</v>
      </c>
      <c r="AX1924">
        <v>0.57637017069999996</v>
      </c>
      <c r="AY1924">
        <v>0.57322551659999998</v>
      </c>
    </row>
    <row r="1925" spans="23:51" x14ac:dyDescent="0.3">
      <c r="W1925" s="30">
        <v>1924</v>
      </c>
      <c r="X1925" s="30">
        <v>25</v>
      </c>
      <c r="Y1925" s="30">
        <v>22</v>
      </c>
      <c r="Z1925" s="30">
        <v>0.52639035782712573</v>
      </c>
      <c r="AB1925" s="7">
        <v>1924</v>
      </c>
      <c r="AC1925" s="7">
        <v>25</v>
      </c>
      <c r="AD1925" s="7">
        <v>22</v>
      </c>
      <c r="AE1925">
        <v>0.4637059724</v>
      </c>
      <c r="AF1925">
        <v>0.46995708149999998</v>
      </c>
      <c r="AI1925" s="7">
        <v>1924</v>
      </c>
      <c r="AJ1925" s="7">
        <v>13</v>
      </c>
      <c r="AK1925" s="7">
        <v>12</v>
      </c>
      <c r="AL1925">
        <v>0.70450898579999999</v>
      </c>
      <c r="AM1925">
        <v>0.73341355789999996</v>
      </c>
      <c r="AO1925" s="7">
        <v>1924</v>
      </c>
      <c r="AP1925" s="7">
        <v>25</v>
      </c>
      <c r="AQ1925" s="7">
        <v>23</v>
      </c>
      <c r="AR1925">
        <v>0.55093324889999995</v>
      </c>
      <c r="AS1925">
        <v>0.54794303789999999</v>
      </c>
      <c r="AU1925" s="5">
        <v>1924</v>
      </c>
      <c r="AV1925" s="5">
        <v>38</v>
      </c>
      <c r="AW1925" s="5">
        <v>33</v>
      </c>
      <c r="AX1925">
        <v>0.6230907457</v>
      </c>
      <c r="AY1925">
        <v>0.62219227310000003</v>
      </c>
    </row>
    <row r="1926" spans="23:51" x14ac:dyDescent="0.3">
      <c r="W1926" s="30">
        <v>1925</v>
      </c>
      <c r="X1926" s="30">
        <v>11</v>
      </c>
      <c r="Y1926" s="30">
        <v>13</v>
      </c>
      <c r="Z1926" s="30">
        <v>0.5269965768738204</v>
      </c>
      <c r="AB1926" s="7">
        <v>1925</v>
      </c>
      <c r="AC1926" s="7">
        <v>11</v>
      </c>
      <c r="AD1926" s="7">
        <v>13</v>
      </c>
      <c r="AE1926">
        <v>0.19387442569999999</v>
      </c>
      <c r="AF1926">
        <v>0.28939301039999998</v>
      </c>
      <c r="AI1926" s="7">
        <v>1925</v>
      </c>
      <c r="AJ1926" s="7">
        <v>4</v>
      </c>
      <c r="AK1926" s="7">
        <v>4</v>
      </c>
      <c r="AL1926">
        <v>0.21726572520000001</v>
      </c>
      <c r="AM1926">
        <v>0.27276373840000001</v>
      </c>
      <c r="AO1926" s="7">
        <v>1925</v>
      </c>
      <c r="AP1926" s="7">
        <v>10</v>
      </c>
      <c r="AQ1926" s="7">
        <v>9</v>
      </c>
      <c r="AR1926">
        <v>0.2024675735</v>
      </c>
      <c r="AS1926">
        <v>0.20063291129999999</v>
      </c>
      <c r="AU1926" s="5">
        <v>1925</v>
      </c>
      <c r="AV1926" s="5">
        <v>21</v>
      </c>
      <c r="AW1926" s="5">
        <v>18</v>
      </c>
      <c r="AX1926">
        <v>0.40700808620000001</v>
      </c>
      <c r="AY1926">
        <v>0.40161725059999998</v>
      </c>
    </row>
    <row r="1927" spans="23:51" x14ac:dyDescent="0.3">
      <c r="W1927" s="30">
        <v>1926</v>
      </c>
      <c r="X1927" s="30">
        <v>149</v>
      </c>
      <c r="Y1927" s="30">
        <v>113</v>
      </c>
      <c r="Z1927" s="30">
        <v>0.52739764775242737</v>
      </c>
      <c r="AB1927" s="7">
        <v>1926</v>
      </c>
      <c r="AC1927" s="7">
        <v>149</v>
      </c>
      <c r="AD1927" s="7">
        <v>113</v>
      </c>
      <c r="AE1927">
        <v>0.94885145479999999</v>
      </c>
      <c r="AF1927">
        <v>0.93470263639999995</v>
      </c>
      <c r="AI1927" s="7">
        <v>1926</v>
      </c>
      <c r="AJ1927" s="7">
        <v>8</v>
      </c>
      <c r="AK1927" s="7">
        <v>7</v>
      </c>
      <c r="AL1927">
        <v>0.48435494220000003</v>
      </c>
      <c r="AM1927">
        <v>0.4956277577</v>
      </c>
      <c r="AO1927" s="7">
        <v>1926</v>
      </c>
      <c r="AP1927" s="7">
        <v>12</v>
      </c>
      <c r="AQ1927" s="7">
        <v>12</v>
      </c>
      <c r="AR1927">
        <v>0.25941157860000003</v>
      </c>
      <c r="AS1927">
        <v>0.2859177215</v>
      </c>
      <c r="AU1927" s="5">
        <v>1926</v>
      </c>
      <c r="AV1927" s="5">
        <v>34</v>
      </c>
      <c r="AW1927" s="5">
        <v>29</v>
      </c>
      <c r="AX1927">
        <v>0.57637017069999996</v>
      </c>
      <c r="AY1927">
        <v>0.57322551659999998</v>
      </c>
    </row>
    <row r="1928" spans="23:51" x14ac:dyDescent="0.3">
      <c r="W1928" s="30">
        <v>1927</v>
      </c>
      <c r="X1928" s="30">
        <v>13</v>
      </c>
      <c r="Y1928" s="30">
        <v>10</v>
      </c>
      <c r="Z1928" s="30">
        <v>0.52804188207485381</v>
      </c>
      <c r="AB1928" s="7">
        <v>1927</v>
      </c>
      <c r="AC1928" s="7">
        <v>13</v>
      </c>
      <c r="AD1928" s="7">
        <v>10</v>
      </c>
      <c r="AE1928">
        <v>0.24379785600000001</v>
      </c>
      <c r="AF1928">
        <v>0.21367259350000001</v>
      </c>
      <c r="AI1928" s="7">
        <v>1927</v>
      </c>
      <c r="AJ1928" s="7">
        <v>4</v>
      </c>
      <c r="AK1928" s="7">
        <v>3</v>
      </c>
      <c r="AL1928">
        <v>0.21726572520000001</v>
      </c>
      <c r="AM1928">
        <v>0.18949057359999999</v>
      </c>
      <c r="AO1928" s="7">
        <v>1927</v>
      </c>
      <c r="AP1928" s="7">
        <v>19</v>
      </c>
      <c r="AQ1928" s="7">
        <v>22</v>
      </c>
      <c r="AR1928">
        <v>0.43419803849999999</v>
      </c>
      <c r="AS1928">
        <v>0.53132911390000004</v>
      </c>
      <c r="AU1928" s="5">
        <v>1927</v>
      </c>
      <c r="AV1928" s="5">
        <v>48</v>
      </c>
      <c r="AW1928" s="5">
        <v>41</v>
      </c>
      <c r="AX1928">
        <v>0.71024258760000003</v>
      </c>
      <c r="AY1928">
        <v>0.70619946089999996</v>
      </c>
    </row>
    <row r="1929" spans="23:51" x14ac:dyDescent="0.3">
      <c r="W1929" s="30">
        <v>1928</v>
      </c>
      <c r="X1929" s="30">
        <v>20</v>
      </c>
      <c r="Y1929" s="30">
        <v>19</v>
      </c>
      <c r="Z1929" s="30">
        <v>0.52842848896830075</v>
      </c>
      <c r="AB1929" s="7">
        <v>1928</v>
      </c>
      <c r="AC1929" s="7">
        <v>20</v>
      </c>
      <c r="AD1929" s="7">
        <v>19</v>
      </c>
      <c r="AE1929">
        <v>0.38284839199999998</v>
      </c>
      <c r="AF1929">
        <v>0.4160024524</v>
      </c>
      <c r="AI1929" s="7">
        <v>1928</v>
      </c>
      <c r="AJ1929" s="7">
        <v>5</v>
      </c>
      <c r="AK1929" s="7">
        <v>4</v>
      </c>
      <c r="AL1929">
        <v>0.28923299099999999</v>
      </c>
      <c r="AM1929">
        <v>0.27276373840000001</v>
      </c>
      <c r="AO1929" s="7">
        <v>1928</v>
      </c>
      <c r="AP1929" s="7">
        <v>14</v>
      </c>
      <c r="AQ1929" s="7">
        <v>10</v>
      </c>
      <c r="AR1929">
        <v>0.3173046504</v>
      </c>
      <c r="AS1929">
        <v>0.22832278480000001</v>
      </c>
      <c r="AU1929" s="5">
        <v>1928</v>
      </c>
      <c r="AV1929" s="5">
        <v>10</v>
      </c>
      <c r="AW1929" s="5">
        <v>8</v>
      </c>
      <c r="AX1929">
        <v>0.19496855339999999</v>
      </c>
      <c r="AY1929">
        <v>0.17924528300000001</v>
      </c>
    </row>
    <row r="1930" spans="23:51" x14ac:dyDescent="0.3">
      <c r="W1930" s="30">
        <v>1929</v>
      </c>
      <c r="X1930" s="30">
        <v>152</v>
      </c>
      <c r="Y1930" s="30">
        <v>139</v>
      </c>
      <c r="Z1930" s="30">
        <v>0.52850618397824278</v>
      </c>
      <c r="AB1930" s="7">
        <v>1929</v>
      </c>
      <c r="AC1930" s="7">
        <v>152</v>
      </c>
      <c r="AD1930" s="7">
        <v>139</v>
      </c>
      <c r="AE1930">
        <v>0.95130168449999997</v>
      </c>
      <c r="AF1930">
        <v>0.95524218270000005</v>
      </c>
      <c r="AI1930" s="7">
        <v>1929</v>
      </c>
      <c r="AJ1930" s="7">
        <v>6</v>
      </c>
      <c r="AK1930" s="7">
        <v>2</v>
      </c>
      <c r="AL1930">
        <v>0.35887355580000002</v>
      </c>
      <c r="AM1930">
        <v>0.1075010028</v>
      </c>
      <c r="AO1930" s="7">
        <v>1929</v>
      </c>
      <c r="AP1930" s="7">
        <v>12</v>
      </c>
      <c r="AQ1930" s="7">
        <v>7</v>
      </c>
      <c r="AR1930">
        <v>0.25941157860000003</v>
      </c>
      <c r="AS1930">
        <v>0.1397151898</v>
      </c>
      <c r="AU1930" s="5">
        <v>1929</v>
      </c>
      <c r="AV1930" s="5">
        <v>10</v>
      </c>
      <c r="AW1930" s="5">
        <v>8</v>
      </c>
      <c r="AX1930">
        <v>0.19496855339999999</v>
      </c>
      <c r="AY1930">
        <v>0.17924528300000001</v>
      </c>
    </row>
    <row r="1931" spans="23:51" x14ac:dyDescent="0.3">
      <c r="W1931" s="30">
        <v>1930</v>
      </c>
      <c r="X1931" s="30">
        <v>50</v>
      </c>
      <c r="Y1931" s="30">
        <v>43</v>
      </c>
      <c r="Z1931" s="30">
        <v>0.52871619125931635</v>
      </c>
      <c r="AB1931" s="7">
        <v>1930</v>
      </c>
      <c r="AC1931" s="7">
        <v>50</v>
      </c>
      <c r="AD1931" s="7">
        <v>43</v>
      </c>
      <c r="AE1931">
        <v>0.72251148539999999</v>
      </c>
      <c r="AF1931">
        <v>0.71796443889999995</v>
      </c>
      <c r="AI1931" s="7">
        <v>1930</v>
      </c>
      <c r="AJ1931" s="7">
        <v>7</v>
      </c>
      <c r="AK1931" s="7">
        <v>4</v>
      </c>
      <c r="AL1931">
        <v>0.42378048779999999</v>
      </c>
      <c r="AM1931">
        <v>0.27276373840000001</v>
      </c>
      <c r="AO1931" s="7">
        <v>1930</v>
      </c>
      <c r="AP1931" s="7">
        <v>10</v>
      </c>
      <c r="AQ1931" s="7">
        <v>10</v>
      </c>
      <c r="AR1931">
        <v>0.2024675735</v>
      </c>
      <c r="AS1931">
        <v>0.22832278480000001</v>
      </c>
      <c r="AU1931" s="5">
        <v>1930</v>
      </c>
      <c r="AV1931" s="5">
        <v>7</v>
      </c>
      <c r="AW1931" s="5">
        <v>6</v>
      </c>
      <c r="AX1931">
        <v>0.1253369272</v>
      </c>
      <c r="AY1931">
        <v>0.1253369272</v>
      </c>
    </row>
    <row r="1932" spans="23:51" x14ac:dyDescent="0.3">
      <c r="W1932" s="30">
        <v>1931</v>
      </c>
      <c r="X1932" s="30">
        <v>28</v>
      </c>
      <c r="Y1932" s="30">
        <v>25</v>
      </c>
      <c r="Z1932" s="30">
        <v>0.52897833722030818</v>
      </c>
      <c r="AB1932" s="7">
        <v>1931</v>
      </c>
      <c r="AC1932" s="7">
        <v>28</v>
      </c>
      <c r="AD1932" s="7">
        <v>25</v>
      </c>
      <c r="AE1932">
        <v>0.50137825420000004</v>
      </c>
      <c r="AF1932">
        <v>0.51931330470000003</v>
      </c>
      <c r="AI1932" s="7">
        <v>1931</v>
      </c>
      <c r="AJ1932" s="7">
        <v>4</v>
      </c>
      <c r="AK1932" s="7">
        <v>2</v>
      </c>
      <c r="AL1932">
        <v>0.21726572520000001</v>
      </c>
      <c r="AM1932">
        <v>0.1075010028</v>
      </c>
      <c r="AO1932" s="7">
        <v>1931</v>
      </c>
      <c r="AP1932" s="7">
        <v>23</v>
      </c>
      <c r="AQ1932" s="7">
        <v>23</v>
      </c>
      <c r="AR1932">
        <v>0.51249604550000005</v>
      </c>
      <c r="AS1932">
        <v>0.54794303789999999</v>
      </c>
      <c r="AU1932" s="5">
        <v>1931</v>
      </c>
      <c r="AV1932" s="5">
        <v>144</v>
      </c>
      <c r="AW1932" s="5">
        <v>128</v>
      </c>
      <c r="AX1932">
        <v>0.94743935300000004</v>
      </c>
      <c r="AY1932">
        <v>0.94743935300000004</v>
      </c>
    </row>
    <row r="1933" spans="23:51" x14ac:dyDescent="0.3">
      <c r="W1933" s="30">
        <v>1932</v>
      </c>
      <c r="X1933" s="30">
        <v>22</v>
      </c>
      <c r="Y1933" s="30">
        <v>21</v>
      </c>
      <c r="Z1933" s="30">
        <v>0.52945386834196262</v>
      </c>
      <c r="AB1933" s="7">
        <v>1932</v>
      </c>
      <c r="AC1933" s="7">
        <v>22</v>
      </c>
      <c r="AD1933" s="7">
        <v>21</v>
      </c>
      <c r="AE1933">
        <v>0.4122511485</v>
      </c>
      <c r="AF1933">
        <v>0.45064377680000001</v>
      </c>
      <c r="AI1933" s="7">
        <v>1932</v>
      </c>
      <c r="AJ1933" s="7">
        <v>9</v>
      </c>
      <c r="AK1933" s="7">
        <v>9</v>
      </c>
      <c r="AL1933">
        <v>0.53714698329999999</v>
      </c>
      <c r="AM1933">
        <v>0.60882470909999997</v>
      </c>
      <c r="AO1933" s="7">
        <v>1932</v>
      </c>
      <c r="AP1933" s="7">
        <v>19</v>
      </c>
      <c r="AQ1933" s="7">
        <v>11</v>
      </c>
      <c r="AR1933">
        <v>0.43419803849999999</v>
      </c>
      <c r="AS1933">
        <v>0.25664556960000001</v>
      </c>
      <c r="AU1933" s="5">
        <v>1932</v>
      </c>
      <c r="AV1933" s="5">
        <v>45</v>
      </c>
      <c r="AW1933" s="5">
        <v>38</v>
      </c>
      <c r="AX1933">
        <v>0.68688229999999995</v>
      </c>
      <c r="AY1933">
        <v>0.6783468104</v>
      </c>
    </row>
    <row r="1934" spans="23:51" x14ac:dyDescent="0.3">
      <c r="W1934" s="30">
        <v>1933</v>
      </c>
      <c r="X1934" s="30">
        <v>24</v>
      </c>
      <c r="Y1934" s="30">
        <v>22</v>
      </c>
      <c r="Z1934" s="30">
        <v>0.52970146873225521</v>
      </c>
      <c r="AB1934" s="7">
        <v>1933</v>
      </c>
      <c r="AC1934" s="7">
        <v>24</v>
      </c>
      <c r="AD1934" s="7">
        <v>22</v>
      </c>
      <c r="AE1934">
        <v>0.44716692180000001</v>
      </c>
      <c r="AF1934">
        <v>0.46995708149999998</v>
      </c>
      <c r="AI1934" s="7">
        <v>1933</v>
      </c>
      <c r="AJ1934" s="7">
        <v>7</v>
      </c>
      <c r="AK1934" s="7">
        <v>7</v>
      </c>
      <c r="AL1934">
        <v>0.42378048779999999</v>
      </c>
      <c r="AM1934">
        <v>0.4956277577</v>
      </c>
      <c r="AO1934" s="7">
        <v>1933</v>
      </c>
      <c r="AP1934" s="7">
        <v>8</v>
      </c>
      <c r="AQ1934" s="7">
        <v>5</v>
      </c>
      <c r="AR1934">
        <v>0.14900347990000001</v>
      </c>
      <c r="AS1934">
        <v>8.4493670800000004E-2</v>
      </c>
      <c r="AU1934" s="5">
        <v>1933</v>
      </c>
      <c r="AV1934" s="5">
        <v>18</v>
      </c>
      <c r="AW1934" s="5">
        <v>15</v>
      </c>
      <c r="AX1934">
        <v>0.34815813109999999</v>
      </c>
      <c r="AY1934">
        <v>0.34231805920000002</v>
      </c>
    </row>
    <row r="1935" spans="23:51" x14ac:dyDescent="0.3">
      <c r="W1935" s="30">
        <v>1934</v>
      </c>
      <c r="X1935" s="30">
        <v>66</v>
      </c>
      <c r="Y1935" s="30">
        <v>61</v>
      </c>
      <c r="Z1935" s="30">
        <v>0.53006848305823884</v>
      </c>
      <c r="AB1935" s="7">
        <v>1934</v>
      </c>
      <c r="AC1935" s="7">
        <v>66</v>
      </c>
      <c r="AD1935" s="7">
        <v>61</v>
      </c>
      <c r="AE1935">
        <v>0.81562021429999998</v>
      </c>
      <c r="AF1935">
        <v>0.83077866330000005</v>
      </c>
      <c r="AI1935" s="7">
        <v>1934</v>
      </c>
      <c r="AJ1935" s="7">
        <v>2</v>
      </c>
      <c r="AK1935" s="7">
        <v>2</v>
      </c>
      <c r="AL1935">
        <v>7.9188061599999998E-2</v>
      </c>
      <c r="AM1935">
        <v>0.1075010028</v>
      </c>
      <c r="AO1935" s="7">
        <v>1934</v>
      </c>
      <c r="AP1935" s="7">
        <v>20</v>
      </c>
      <c r="AQ1935" s="7">
        <v>19</v>
      </c>
      <c r="AR1935">
        <v>0.45871559629999997</v>
      </c>
      <c r="AS1935">
        <v>0.46408227839999999</v>
      </c>
      <c r="AU1935" s="5">
        <v>1934</v>
      </c>
      <c r="AV1935" s="5">
        <v>13</v>
      </c>
      <c r="AW1935" s="5">
        <v>10</v>
      </c>
      <c r="AX1935">
        <v>0.25696316260000002</v>
      </c>
      <c r="AY1935">
        <v>0.23270440249999999</v>
      </c>
    </row>
    <row r="1936" spans="23:51" x14ac:dyDescent="0.3">
      <c r="W1936" s="30">
        <v>1935</v>
      </c>
      <c r="X1936" s="30">
        <v>52</v>
      </c>
      <c r="Y1936" s="30">
        <v>42</v>
      </c>
      <c r="Z1936" s="30">
        <v>0.53007017026166603</v>
      </c>
      <c r="AB1936" s="7">
        <v>1935</v>
      </c>
      <c r="AC1936" s="7">
        <v>52</v>
      </c>
      <c r="AD1936" s="7">
        <v>42</v>
      </c>
      <c r="AE1936">
        <v>0.73476263389999996</v>
      </c>
      <c r="AF1936">
        <v>0.71213979149999995</v>
      </c>
      <c r="AI1936" s="7">
        <v>1935</v>
      </c>
      <c r="AJ1936" s="7">
        <v>6</v>
      </c>
      <c r="AK1936" s="7">
        <v>5</v>
      </c>
      <c r="AL1936">
        <v>0.35887355580000002</v>
      </c>
      <c r="AM1936">
        <v>0.35483353379999999</v>
      </c>
      <c r="AO1936" s="7">
        <v>1935</v>
      </c>
      <c r="AP1936" s="7">
        <v>6</v>
      </c>
      <c r="AQ1936" s="7">
        <v>7</v>
      </c>
      <c r="AR1936">
        <v>0.1001265422</v>
      </c>
      <c r="AS1936">
        <v>0.1397151898</v>
      </c>
      <c r="AU1936" s="5">
        <v>1935</v>
      </c>
      <c r="AV1936" s="5">
        <v>27</v>
      </c>
      <c r="AW1936" s="5">
        <v>23</v>
      </c>
      <c r="AX1936">
        <v>0.50134770880000001</v>
      </c>
      <c r="AY1936">
        <v>0.49236298290000002</v>
      </c>
    </row>
    <row r="1937" spans="23:51" x14ac:dyDescent="0.3">
      <c r="W1937" s="30">
        <v>1936</v>
      </c>
      <c r="X1937" s="30">
        <v>31</v>
      </c>
      <c r="Y1937" s="30">
        <v>32</v>
      </c>
      <c r="Z1937" s="30">
        <v>0.53015788767392003</v>
      </c>
      <c r="AB1937" s="7">
        <v>1936</v>
      </c>
      <c r="AC1937" s="7">
        <v>31</v>
      </c>
      <c r="AD1937" s="7">
        <v>32</v>
      </c>
      <c r="AE1937">
        <v>0.54150076560000004</v>
      </c>
      <c r="AF1937">
        <v>0.61894543219999998</v>
      </c>
      <c r="AI1937" s="7">
        <v>1936</v>
      </c>
      <c r="AJ1937" s="7">
        <v>6</v>
      </c>
      <c r="AK1937" s="7">
        <v>5</v>
      </c>
      <c r="AL1937">
        <v>0.35887355580000002</v>
      </c>
      <c r="AM1937">
        <v>0.35483353379999999</v>
      </c>
      <c r="AO1937" s="7">
        <v>1936</v>
      </c>
      <c r="AP1937" s="7">
        <v>10</v>
      </c>
      <c r="AQ1937" s="7">
        <v>10</v>
      </c>
      <c r="AR1937">
        <v>0.2024675735</v>
      </c>
      <c r="AS1937">
        <v>0.22832278480000001</v>
      </c>
      <c r="AU1937" s="5">
        <v>1936</v>
      </c>
      <c r="AV1937" s="5">
        <v>10</v>
      </c>
      <c r="AW1937" s="5">
        <v>8</v>
      </c>
      <c r="AX1937">
        <v>0.19496855339999999</v>
      </c>
      <c r="AY1937">
        <v>0.17924528300000001</v>
      </c>
    </row>
    <row r="1938" spans="23:51" x14ac:dyDescent="0.3">
      <c r="W1938" s="30">
        <v>1937</v>
      </c>
      <c r="X1938" s="30">
        <v>51</v>
      </c>
      <c r="Y1938" s="30">
        <v>32</v>
      </c>
      <c r="Z1938" s="30">
        <v>0.53027561044030913</v>
      </c>
      <c r="AB1938" s="7">
        <v>1937</v>
      </c>
      <c r="AC1938" s="7">
        <v>51</v>
      </c>
      <c r="AD1938" s="7">
        <v>32</v>
      </c>
      <c r="AE1938">
        <v>0.72924961710000002</v>
      </c>
      <c r="AF1938">
        <v>0.61894543219999998</v>
      </c>
      <c r="AI1938" s="7">
        <v>1937</v>
      </c>
      <c r="AJ1938" s="7">
        <v>7</v>
      </c>
      <c r="AK1938" s="7">
        <v>7</v>
      </c>
      <c r="AL1938">
        <v>0.42378048779999999</v>
      </c>
      <c r="AM1938">
        <v>0.4956277577</v>
      </c>
      <c r="AO1938" s="7">
        <v>1937</v>
      </c>
      <c r="AP1938" s="7">
        <v>44</v>
      </c>
      <c r="AQ1938" s="7">
        <v>47</v>
      </c>
      <c r="AR1938">
        <v>0.77712749130000003</v>
      </c>
      <c r="AS1938">
        <v>0.82658227839999998</v>
      </c>
      <c r="AU1938" s="5">
        <v>1937</v>
      </c>
      <c r="AV1938" s="5">
        <v>68</v>
      </c>
      <c r="AW1938" s="5">
        <v>59</v>
      </c>
      <c r="AX1938">
        <v>0.81626235390000002</v>
      </c>
      <c r="AY1938">
        <v>0.81356693619999998</v>
      </c>
    </row>
    <row r="1939" spans="23:51" x14ac:dyDescent="0.3">
      <c r="W1939" s="30">
        <v>1938</v>
      </c>
      <c r="X1939" s="30">
        <v>3</v>
      </c>
      <c r="Y1939" s="30">
        <v>3</v>
      </c>
      <c r="Z1939" s="30">
        <v>0.53058139759133482</v>
      </c>
      <c r="AB1939" s="7">
        <v>1938</v>
      </c>
      <c r="AC1939" s="7">
        <v>3</v>
      </c>
      <c r="AD1939" s="7">
        <v>3</v>
      </c>
      <c r="AE1939">
        <v>3.3690658399999997E-2</v>
      </c>
      <c r="AF1939">
        <v>3.7706928200000003E-2</v>
      </c>
      <c r="AI1939" s="7">
        <v>1938</v>
      </c>
      <c r="AJ1939" s="7">
        <v>2</v>
      </c>
      <c r="AK1939" s="7">
        <v>2</v>
      </c>
      <c r="AL1939">
        <v>7.9188061599999998E-2</v>
      </c>
      <c r="AM1939">
        <v>0.1075010028</v>
      </c>
      <c r="AO1939" s="7">
        <v>1938</v>
      </c>
      <c r="AP1939" s="7">
        <v>11</v>
      </c>
      <c r="AQ1939" s="7">
        <v>11</v>
      </c>
      <c r="AR1939">
        <v>0.23125593159999999</v>
      </c>
      <c r="AS1939">
        <v>0.25664556960000001</v>
      </c>
      <c r="AU1939" s="5">
        <v>1938</v>
      </c>
      <c r="AV1939" s="5">
        <v>8</v>
      </c>
      <c r="AW1939" s="5">
        <v>6</v>
      </c>
      <c r="AX1939">
        <v>0.15049415990000001</v>
      </c>
      <c r="AY1939">
        <v>0.1253369272</v>
      </c>
    </row>
    <row r="1940" spans="23:51" x14ac:dyDescent="0.3">
      <c r="W1940" s="30">
        <v>1939</v>
      </c>
      <c r="X1940" s="30">
        <v>30</v>
      </c>
      <c r="Y1940" s="30">
        <v>24</v>
      </c>
      <c r="Z1940" s="30">
        <v>0.53081439374276884</v>
      </c>
      <c r="AB1940" s="7">
        <v>1939</v>
      </c>
      <c r="AC1940" s="7">
        <v>30</v>
      </c>
      <c r="AD1940" s="7">
        <v>24</v>
      </c>
      <c r="AE1940">
        <v>0.52955589579999995</v>
      </c>
      <c r="AF1940">
        <v>0.50183936230000004</v>
      </c>
      <c r="AI1940" s="7">
        <v>1939</v>
      </c>
      <c r="AJ1940" s="7">
        <v>7</v>
      </c>
      <c r="AK1940" s="7">
        <v>4</v>
      </c>
      <c r="AL1940">
        <v>0.42378048779999999</v>
      </c>
      <c r="AM1940">
        <v>0.27276373840000001</v>
      </c>
      <c r="AO1940" s="7">
        <v>1939</v>
      </c>
      <c r="AP1940" s="7">
        <v>32</v>
      </c>
      <c r="AQ1940" s="7">
        <v>29</v>
      </c>
      <c r="AR1940">
        <v>0.65295792470000003</v>
      </c>
      <c r="AS1940">
        <v>0.64794303789999996</v>
      </c>
      <c r="AU1940" s="5">
        <v>1939</v>
      </c>
      <c r="AV1940" s="5">
        <v>82</v>
      </c>
      <c r="AW1940" s="5">
        <v>72</v>
      </c>
      <c r="AX1940">
        <v>0.86208445639999998</v>
      </c>
      <c r="AY1940">
        <v>0.86028751120000002</v>
      </c>
    </row>
    <row r="1941" spans="23:51" x14ac:dyDescent="0.3">
      <c r="W1941" s="30">
        <v>1940</v>
      </c>
      <c r="X1941" s="30">
        <v>6</v>
      </c>
      <c r="Y1941" s="30">
        <v>6</v>
      </c>
      <c r="Z1941" s="30">
        <v>0.53088880735219512</v>
      </c>
      <c r="AB1941" s="7">
        <v>1940</v>
      </c>
      <c r="AC1941" s="7">
        <v>6</v>
      </c>
      <c r="AD1941" s="7">
        <v>6</v>
      </c>
      <c r="AE1941">
        <v>8.6676875900000006E-2</v>
      </c>
      <c r="AF1941">
        <v>0.10453709379999999</v>
      </c>
      <c r="AI1941" s="7">
        <v>1940</v>
      </c>
      <c r="AJ1941" s="7">
        <v>3</v>
      </c>
      <c r="AK1941" s="7">
        <v>3</v>
      </c>
      <c r="AL1941">
        <v>0.145860077</v>
      </c>
      <c r="AM1941">
        <v>0.18949057359999999</v>
      </c>
      <c r="AO1941" s="7">
        <v>1940</v>
      </c>
      <c r="AP1941" s="7">
        <v>25</v>
      </c>
      <c r="AQ1941" s="7">
        <v>26</v>
      </c>
      <c r="AR1941">
        <v>0.55093324889999995</v>
      </c>
      <c r="AS1941">
        <v>0.60047468349999999</v>
      </c>
      <c r="AU1941" s="5">
        <v>1940</v>
      </c>
      <c r="AV1941" s="5">
        <v>38</v>
      </c>
      <c r="AW1941" s="5">
        <v>33</v>
      </c>
      <c r="AX1941">
        <v>0.6230907457</v>
      </c>
      <c r="AY1941">
        <v>0.62219227310000003</v>
      </c>
    </row>
    <row r="1942" spans="23:51" x14ac:dyDescent="0.3">
      <c r="W1942" s="30">
        <v>1941</v>
      </c>
      <c r="X1942" s="30">
        <v>22</v>
      </c>
      <c r="Y1942" s="30">
        <v>23</v>
      </c>
      <c r="Z1942" s="30">
        <v>0.53096752936346547</v>
      </c>
      <c r="AB1942" s="7">
        <v>1941</v>
      </c>
      <c r="AC1942" s="7">
        <v>22</v>
      </c>
      <c r="AD1942" s="7">
        <v>23</v>
      </c>
      <c r="AE1942">
        <v>0.4122511485</v>
      </c>
      <c r="AF1942">
        <v>0.48620478230000003</v>
      </c>
      <c r="AI1942" s="7">
        <v>1941</v>
      </c>
      <c r="AJ1942" s="7">
        <v>11</v>
      </c>
      <c r="AK1942" s="7">
        <v>12</v>
      </c>
      <c r="AL1942">
        <v>0.63005455710000002</v>
      </c>
      <c r="AM1942">
        <v>0.73341355789999996</v>
      </c>
      <c r="AO1942" s="7">
        <v>1941</v>
      </c>
      <c r="AP1942" s="7">
        <v>42</v>
      </c>
      <c r="AQ1942" s="7">
        <v>38</v>
      </c>
      <c r="AR1942">
        <v>0.7609933565</v>
      </c>
      <c r="AS1942">
        <v>0.75553797460000005</v>
      </c>
      <c r="AU1942" s="5">
        <v>1941</v>
      </c>
      <c r="AV1942" s="5">
        <v>19</v>
      </c>
      <c r="AW1942" s="5">
        <v>16</v>
      </c>
      <c r="AX1942">
        <v>0.36747529200000001</v>
      </c>
      <c r="AY1942">
        <v>0.36522911050000001</v>
      </c>
    </row>
    <row r="1943" spans="23:51" x14ac:dyDescent="0.3">
      <c r="W1943" s="30">
        <v>1942</v>
      </c>
      <c r="X1943" s="30">
        <v>39</v>
      </c>
      <c r="Y1943" s="30">
        <v>31</v>
      </c>
      <c r="Z1943" s="30">
        <v>0.53151341817445286</v>
      </c>
      <c r="AB1943" s="7">
        <v>1942</v>
      </c>
      <c r="AC1943" s="7">
        <v>39</v>
      </c>
      <c r="AD1943" s="7">
        <v>31</v>
      </c>
      <c r="AE1943">
        <v>0.63644716690000003</v>
      </c>
      <c r="AF1943">
        <v>0.60790925809999996</v>
      </c>
      <c r="AI1943" s="7">
        <v>1942</v>
      </c>
      <c r="AJ1943" s="7">
        <v>6</v>
      </c>
      <c r="AK1943" s="7">
        <v>6</v>
      </c>
      <c r="AL1943">
        <v>0.35887355580000002</v>
      </c>
      <c r="AM1943">
        <v>0.42928198950000002</v>
      </c>
      <c r="AO1943" s="7">
        <v>1942</v>
      </c>
      <c r="AP1943" s="7">
        <v>7</v>
      </c>
      <c r="AQ1943" s="7">
        <v>7</v>
      </c>
      <c r="AR1943">
        <v>0.1224296108</v>
      </c>
      <c r="AS1943">
        <v>0.1397151898</v>
      </c>
      <c r="AU1943" s="5">
        <v>1942</v>
      </c>
      <c r="AV1943" s="5">
        <v>17</v>
      </c>
      <c r="AW1943" s="5">
        <v>14</v>
      </c>
      <c r="AX1943">
        <v>0.3279424977</v>
      </c>
      <c r="AY1943">
        <v>0.31940700799999999</v>
      </c>
    </row>
    <row r="1944" spans="23:51" x14ac:dyDescent="0.3">
      <c r="W1944" s="30">
        <v>1943</v>
      </c>
      <c r="X1944" s="30">
        <v>58</v>
      </c>
      <c r="Y1944" s="30">
        <v>57</v>
      </c>
      <c r="Z1944" s="30">
        <v>0.53205080173836339</v>
      </c>
      <c r="AB1944" s="7">
        <v>1943</v>
      </c>
      <c r="AC1944" s="7">
        <v>58</v>
      </c>
      <c r="AD1944" s="7">
        <v>57</v>
      </c>
      <c r="AE1944">
        <v>0.77856049000000005</v>
      </c>
      <c r="AF1944">
        <v>0.8148375229</v>
      </c>
      <c r="AI1944" s="7">
        <v>1943</v>
      </c>
      <c r="AJ1944" s="7">
        <v>15</v>
      </c>
      <c r="AK1944" s="7">
        <v>14</v>
      </c>
      <c r="AL1944">
        <v>0.76163350439999999</v>
      </c>
      <c r="AM1944">
        <v>0.79021259519999998</v>
      </c>
      <c r="AO1944" s="7">
        <v>1943</v>
      </c>
      <c r="AP1944" s="7">
        <v>5</v>
      </c>
      <c r="AQ1944" s="7">
        <v>6</v>
      </c>
      <c r="AR1944">
        <v>7.5767162200000002E-2</v>
      </c>
      <c r="AS1944">
        <v>0.1109177215</v>
      </c>
      <c r="AU1944" s="5">
        <v>1943</v>
      </c>
      <c r="AV1944" s="5">
        <v>136</v>
      </c>
      <c r="AW1944" s="5">
        <v>122</v>
      </c>
      <c r="AX1944">
        <v>0.94204851749999996</v>
      </c>
      <c r="AY1944">
        <v>0.94204851749999996</v>
      </c>
    </row>
    <row r="1945" spans="23:51" x14ac:dyDescent="0.3">
      <c r="W1945" s="30">
        <v>1944</v>
      </c>
      <c r="X1945" s="30">
        <v>19</v>
      </c>
      <c r="Y1945" s="30">
        <v>19</v>
      </c>
      <c r="Z1945" s="30">
        <v>0.53324205215920817</v>
      </c>
      <c r="AB1945" s="7">
        <v>1944</v>
      </c>
      <c r="AC1945" s="7">
        <v>19</v>
      </c>
      <c r="AD1945" s="7">
        <v>19</v>
      </c>
      <c r="AE1945">
        <v>0.36692189889999999</v>
      </c>
      <c r="AF1945">
        <v>0.4160024524</v>
      </c>
      <c r="AI1945" s="7">
        <v>1944</v>
      </c>
      <c r="AJ1945" s="7">
        <v>7</v>
      </c>
      <c r="AK1945" s="7">
        <v>7</v>
      </c>
      <c r="AL1945">
        <v>0.42378048779999999</v>
      </c>
      <c r="AM1945">
        <v>0.4956277577</v>
      </c>
      <c r="AO1945" s="7">
        <v>1944</v>
      </c>
      <c r="AP1945" s="7">
        <v>58</v>
      </c>
      <c r="AQ1945" s="7">
        <v>55</v>
      </c>
      <c r="AR1945">
        <v>0.86317621</v>
      </c>
      <c r="AS1945">
        <v>0.86851265820000001</v>
      </c>
      <c r="AU1945" s="5">
        <v>1944</v>
      </c>
      <c r="AV1945" s="5">
        <v>55</v>
      </c>
      <c r="AW1945" s="5">
        <v>48</v>
      </c>
      <c r="AX1945">
        <v>0.75561545370000005</v>
      </c>
      <c r="AY1945">
        <v>0.75471698109999996</v>
      </c>
    </row>
    <row r="1946" spans="23:51" x14ac:dyDescent="0.3">
      <c r="W1946" s="30">
        <v>1945</v>
      </c>
      <c r="X1946" s="30">
        <v>59</v>
      </c>
      <c r="Y1946" s="30">
        <v>53</v>
      </c>
      <c r="Z1946" s="30">
        <v>0.53328491868790329</v>
      </c>
      <c r="AB1946" s="7">
        <v>1945</v>
      </c>
      <c r="AC1946" s="7">
        <v>59</v>
      </c>
      <c r="AD1946" s="7">
        <v>53</v>
      </c>
      <c r="AE1946">
        <v>0.78499234299999998</v>
      </c>
      <c r="AF1946">
        <v>0.79368485590000004</v>
      </c>
      <c r="AI1946" s="7">
        <v>1945</v>
      </c>
      <c r="AJ1946" s="7">
        <v>15</v>
      </c>
      <c r="AK1946" s="7">
        <v>12</v>
      </c>
      <c r="AL1946">
        <v>0.76163350439999999</v>
      </c>
      <c r="AM1946">
        <v>0.73341355789999996</v>
      </c>
      <c r="AO1946" s="7">
        <v>1945</v>
      </c>
      <c r="AP1946" s="7">
        <v>13</v>
      </c>
      <c r="AQ1946" s="7">
        <v>12</v>
      </c>
      <c r="AR1946">
        <v>0.28883264780000001</v>
      </c>
      <c r="AS1946">
        <v>0.2859177215</v>
      </c>
      <c r="AU1946" s="5">
        <v>1945</v>
      </c>
      <c r="AV1946" s="5">
        <v>23</v>
      </c>
      <c r="AW1946" s="5">
        <v>20</v>
      </c>
      <c r="AX1946">
        <v>0.44115004489999998</v>
      </c>
      <c r="AY1946">
        <v>0.43890386339999998</v>
      </c>
    </row>
    <row r="1947" spans="23:51" x14ac:dyDescent="0.3">
      <c r="W1947" s="30">
        <v>1946</v>
      </c>
      <c r="X1947" s="30">
        <v>35</v>
      </c>
      <c r="Y1947" s="30">
        <v>37</v>
      </c>
      <c r="Z1947" s="30">
        <v>0.53336776939974151</v>
      </c>
      <c r="AB1947" s="7">
        <v>1946</v>
      </c>
      <c r="AC1947" s="7">
        <v>35</v>
      </c>
      <c r="AD1947" s="7">
        <v>37</v>
      </c>
      <c r="AE1947">
        <v>0.59479326180000003</v>
      </c>
      <c r="AF1947">
        <v>0.67228694050000004</v>
      </c>
      <c r="AI1947" s="7">
        <v>1946</v>
      </c>
      <c r="AJ1947" s="7">
        <v>7</v>
      </c>
      <c r="AK1947" s="7">
        <v>8</v>
      </c>
      <c r="AL1947">
        <v>0.42378048779999999</v>
      </c>
      <c r="AM1947">
        <v>0.55539510619999999</v>
      </c>
      <c r="AO1947" s="7">
        <v>1946</v>
      </c>
      <c r="AP1947" s="7">
        <v>9</v>
      </c>
      <c r="AQ1947" s="7">
        <v>11</v>
      </c>
      <c r="AR1947">
        <v>0.1773173046</v>
      </c>
      <c r="AS1947">
        <v>0.25664556960000001</v>
      </c>
      <c r="AU1947" s="5">
        <v>1946</v>
      </c>
      <c r="AV1947" s="5">
        <v>14</v>
      </c>
      <c r="AW1947" s="5">
        <v>11</v>
      </c>
      <c r="AX1947">
        <v>0.27178796039999997</v>
      </c>
      <c r="AY1947">
        <v>0.26055705299999998</v>
      </c>
    </row>
    <row r="1948" spans="23:51" x14ac:dyDescent="0.3">
      <c r="W1948" s="30">
        <v>1947</v>
      </c>
      <c r="X1948" s="30">
        <v>20</v>
      </c>
      <c r="Y1948" s="30">
        <v>10</v>
      </c>
      <c r="Z1948" s="30">
        <v>0.53339884511955149</v>
      </c>
      <c r="AB1948" s="7">
        <v>1947</v>
      </c>
      <c r="AC1948" s="7">
        <v>20</v>
      </c>
      <c r="AD1948" s="7">
        <v>10</v>
      </c>
      <c r="AE1948">
        <v>0.38284839199999998</v>
      </c>
      <c r="AF1948">
        <v>0.21367259350000001</v>
      </c>
      <c r="AI1948" s="7">
        <v>1947</v>
      </c>
      <c r="AJ1948" s="7">
        <v>2</v>
      </c>
      <c r="AK1948" s="7">
        <v>2</v>
      </c>
      <c r="AL1948">
        <v>7.9188061599999998E-2</v>
      </c>
      <c r="AM1948">
        <v>0.1075010028</v>
      </c>
      <c r="AO1948" s="7">
        <v>1947</v>
      </c>
      <c r="AP1948" s="7">
        <v>24</v>
      </c>
      <c r="AQ1948" s="7">
        <v>23</v>
      </c>
      <c r="AR1948">
        <v>0.53179373610000003</v>
      </c>
      <c r="AS1948">
        <v>0.54794303789999999</v>
      </c>
      <c r="AU1948" s="5">
        <v>1947</v>
      </c>
      <c r="AV1948" s="5">
        <v>70</v>
      </c>
      <c r="AW1948" s="5">
        <v>60</v>
      </c>
      <c r="AX1948">
        <v>0.82165318949999999</v>
      </c>
      <c r="AY1948">
        <v>0.81716082649999999</v>
      </c>
    </row>
    <row r="1949" spans="23:51" x14ac:dyDescent="0.3">
      <c r="W1949" s="30">
        <v>1948</v>
      </c>
      <c r="X1949" s="30">
        <v>86</v>
      </c>
      <c r="Y1949" s="30">
        <v>40</v>
      </c>
      <c r="Z1949" s="30">
        <v>0.53384836113150225</v>
      </c>
      <c r="AB1949" s="7">
        <v>1948</v>
      </c>
      <c r="AC1949" s="7">
        <v>86</v>
      </c>
      <c r="AD1949" s="7">
        <v>40</v>
      </c>
      <c r="AE1949">
        <v>0.87197549770000005</v>
      </c>
      <c r="AF1949">
        <v>0.69313304720000002</v>
      </c>
      <c r="AI1949" s="7">
        <v>1948</v>
      </c>
      <c r="AJ1949" s="7">
        <v>19</v>
      </c>
      <c r="AK1949" s="7">
        <v>13</v>
      </c>
      <c r="AL1949">
        <v>0.84194480100000002</v>
      </c>
      <c r="AM1949">
        <v>0.76269554750000002</v>
      </c>
      <c r="AO1949" s="7">
        <v>1948</v>
      </c>
      <c r="AP1949" s="7">
        <v>4</v>
      </c>
      <c r="AQ1949" s="7">
        <v>4</v>
      </c>
      <c r="AR1949">
        <v>5.2989560200000001E-2</v>
      </c>
      <c r="AS1949">
        <v>5.9651898699999997E-2</v>
      </c>
      <c r="AU1949" s="5">
        <v>1948</v>
      </c>
      <c r="AV1949" s="5">
        <v>18</v>
      </c>
      <c r="AW1949" s="5">
        <v>15</v>
      </c>
      <c r="AX1949">
        <v>0.34815813109999999</v>
      </c>
      <c r="AY1949">
        <v>0.34231805920000002</v>
      </c>
    </row>
    <row r="1950" spans="23:51" x14ac:dyDescent="0.3">
      <c r="W1950" s="30">
        <v>1949</v>
      </c>
      <c r="X1950" s="30">
        <v>20</v>
      </c>
      <c r="Y1950" s="30">
        <v>21</v>
      </c>
      <c r="Z1950" s="30">
        <v>0.53391677112349345</v>
      </c>
      <c r="AB1950" s="7">
        <v>1949</v>
      </c>
      <c r="AC1950" s="7">
        <v>20</v>
      </c>
      <c r="AD1950" s="7">
        <v>21</v>
      </c>
      <c r="AE1950">
        <v>0.38284839199999998</v>
      </c>
      <c r="AF1950">
        <v>0.45064377680000001</v>
      </c>
      <c r="AI1950" s="7">
        <v>1949</v>
      </c>
      <c r="AJ1950" s="7">
        <v>16</v>
      </c>
      <c r="AK1950" s="7">
        <v>18</v>
      </c>
      <c r="AL1950">
        <v>0.78674582790000003</v>
      </c>
      <c r="AM1950">
        <v>0.86466105090000001</v>
      </c>
      <c r="AO1950" s="7">
        <v>1949</v>
      </c>
      <c r="AP1950" s="7">
        <v>11</v>
      </c>
      <c r="AQ1950" s="7">
        <v>13</v>
      </c>
      <c r="AR1950">
        <v>0.23125593159999999</v>
      </c>
      <c r="AS1950">
        <v>0.31724683539999998</v>
      </c>
      <c r="AU1950" s="5">
        <v>1949</v>
      </c>
      <c r="AV1950" s="5">
        <v>10</v>
      </c>
      <c r="AW1950" s="5">
        <v>8</v>
      </c>
      <c r="AX1950">
        <v>0.19496855339999999</v>
      </c>
      <c r="AY1950">
        <v>0.17924528300000001</v>
      </c>
    </row>
    <row r="1951" spans="23:51" x14ac:dyDescent="0.3">
      <c r="W1951" s="30">
        <v>1950</v>
      </c>
      <c r="X1951" s="30">
        <v>44</v>
      </c>
      <c r="Y1951" s="30">
        <v>41</v>
      </c>
      <c r="Z1951" s="30">
        <v>0.53421906660384022</v>
      </c>
      <c r="AB1951" s="7">
        <v>1950</v>
      </c>
      <c r="AC1951" s="7">
        <v>44</v>
      </c>
      <c r="AD1951" s="7">
        <v>41</v>
      </c>
      <c r="AE1951">
        <v>0.68116385909999999</v>
      </c>
      <c r="AF1951">
        <v>0.70447578170000003</v>
      </c>
      <c r="AI1951" s="7">
        <v>1950</v>
      </c>
      <c r="AJ1951" s="7">
        <v>15</v>
      </c>
      <c r="AK1951" s="7">
        <v>11</v>
      </c>
      <c r="AL1951">
        <v>0.76163350439999999</v>
      </c>
      <c r="AM1951">
        <v>0.69691135169999996</v>
      </c>
      <c r="AO1951" s="7">
        <v>1950</v>
      </c>
      <c r="AP1951" s="7">
        <v>20</v>
      </c>
      <c r="AQ1951" s="7">
        <v>21</v>
      </c>
      <c r="AR1951">
        <v>0.45871559629999997</v>
      </c>
      <c r="AS1951">
        <v>0.50838607589999996</v>
      </c>
      <c r="AU1951" s="5">
        <v>1950</v>
      </c>
      <c r="AV1951" s="5">
        <v>26</v>
      </c>
      <c r="AW1951" s="5">
        <v>22</v>
      </c>
      <c r="AX1951">
        <v>0.48607367470000001</v>
      </c>
      <c r="AY1951">
        <v>0.47439353090000003</v>
      </c>
    </row>
    <row r="1952" spans="23:51" x14ac:dyDescent="0.3">
      <c r="W1952" s="30">
        <v>1951</v>
      </c>
      <c r="X1952" s="30">
        <v>3</v>
      </c>
      <c r="Y1952" s="30">
        <v>3</v>
      </c>
      <c r="Z1952" s="30">
        <v>0.53439902765177882</v>
      </c>
      <c r="AB1952" s="7">
        <v>1951</v>
      </c>
      <c r="AC1952" s="7">
        <v>3</v>
      </c>
      <c r="AD1952" s="7">
        <v>3</v>
      </c>
      <c r="AE1952">
        <v>3.3690658399999997E-2</v>
      </c>
      <c r="AF1952">
        <v>3.7706928200000003E-2</v>
      </c>
      <c r="AI1952" s="7">
        <v>1951</v>
      </c>
      <c r="AJ1952" s="7">
        <v>10</v>
      </c>
      <c r="AK1952" s="7">
        <v>7</v>
      </c>
      <c r="AL1952">
        <v>0.58488446719999998</v>
      </c>
      <c r="AM1952">
        <v>0.4956277577</v>
      </c>
      <c r="AO1952" s="7">
        <v>1951</v>
      </c>
      <c r="AP1952" s="7">
        <v>18</v>
      </c>
      <c r="AQ1952" s="7">
        <v>14</v>
      </c>
      <c r="AR1952">
        <v>0.41157861429999998</v>
      </c>
      <c r="AS1952">
        <v>0.34351265819999999</v>
      </c>
      <c r="AU1952" s="5">
        <v>1951</v>
      </c>
      <c r="AV1952" s="5">
        <v>27</v>
      </c>
      <c r="AW1952" s="5">
        <v>23</v>
      </c>
      <c r="AX1952">
        <v>0.50134770880000001</v>
      </c>
      <c r="AY1952">
        <v>0.49236298290000002</v>
      </c>
    </row>
    <row r="1953" spans="23:51" x14ac:dyDescent="0.3">
      <c r="W1953" s="30">
        <v>1952</v>
      </c>
      <c r="X1953" s="30">
        <v>23</v>
      </c>
      <c r="Y1953" s="30">
        <v>21</v>
      </c>
      <c r="Z1953" s="30">
        <v>0.53446820757856284</v>
      </c>
      <c r="AB1953" s="7">
        <v>1952</v>
      </c>
      <c r="AC1953" s="7">
        <v>23</v>
      </c>
      <c r="AD1953" s="7">
        <v>21</v>
      </c>
      <c r="AE1953">
        <v>0.43093415000000002</v>
      </c>
      <c r="AF1953">
        <v>0.45064377680000001</v>
      </c>
      <c r="AI1953" s="7">
        <v>1952</v>
      </c>
      <c r="AJ1953" s="7">
        <v>4</v>
      </c>
      <c r="AK1953" s="7">
        <v>6</v>
      </c>
      <c r="AL1953">
        <v>0.21726572520000001</v>
      </c>
      <c r="AM1953">
        <v>0.42928198950000002</v>
      </c>
      <c r="AO1953" s="7">
        <v>1952</v>
      </c>
      <c r="AP1953" s="7">
        <v>10</v>
      </c>
      <c r="AQ1953" s="7">
        <v>9</v>
      </c>
      <c r="AR1953">
        <v>0.2024675735</v>
      </c>
      <c r="AS1953">
        <v>0.20063291129999999</v>
      </c>
      <c r="AU1953" s="5">
        <v>1952</v>
      </c>
      <c r="AV1953" s="5">
        <v>35</v>
      </c>
      <c r="AW1953" s="5">
        <v>30</v>
      </c>
      <c r="AX1953">
        <v>0.5925426774</v>
      </c>
      <c r="AY1953">
        <v>0.58445642399999997</v>
      </c>
    </row>
    <row r="1954" spans="23:51" x14ac:dyDescent="0.3">
      <c r="W1954" s="30">
        <v>1953</v>
      </c>
      <c r="X1954" s="30">
        <v>8</v>
      </c>
      <c r="Y1954" s="30">
        <v>5</v>
      </c>
      <c r="Z1954" s="30">
        <v>0.53452735335579682</v>
      </c>
      <c r="AB1954" s="7">
        <v>1953</v>
      </c>
      <c r="AC1954" s="7">
        <v>8</v>
      </c>
      <c r="AD1954" s="7">
        <v>5</v>
      </c>
      <c r="AE1954">
        <v>0.12771822350000001</v>
      </c>
      <c r="AF1954">
        <v>8.3690987100000003E-2</v>
      </c>
      <c r="AI1954" s="7">
        <v>1953</v>
      </c>
      <c r="AJ1954" s="7">
        <v>14</v>
      </c>
      <c r="AK1954" s="7">
        <v>14</v>
      </c>
      <c r="AL1954">
        <v>0.73459563539999995</v>
      </c>
      <c r="AM1954">
        <v>0.79021259519999998</v>
      </c>
      <c r="AO1954" s="7">
        <v>1953</v>
      </c>
      <c r="AP1954" s="7">
        <v>31</v>
      </c>
      <c r="AQ1954" s="7">
        <v>33</v>
      </c>
      <c r="AR1954">
        <v>0.63808921220000003</v>
      </c>
      <c r="AS1954">
        <v>0.69731012650000002</v>
      </c>
      <c r="AU1954" s="5">
        <v>1953</v>
      </c>
      <c r="AV1954" s="5">
        <v>141</v>
      </c>
      <c r="AW1954" s="5">
        <v>127</v>
      </c>
      <c r="AX1954">
        <v>0.94654088049999996</v>
      </c>
      <c r="AY1954">
        <v>0.94654088049999996</v>
      </c>
    </row>
    <row r="1955" spans="23:51" x14ac:dyDescent="0.3">
      <c r="W1955" s="30">
        <v>1954</v>
      </c>
      <c r="X1955" s="30">
        <v>5</v>
      </c>
      <c r="Y1955" s="30">
        <v>5</v>
      </c>
      <c r="Z1955" s="30">
        <v>0.53459703764960986</v>
      </c>
      <c r="AB1955" s="7">
        <v>1954</v>
      </c>
      <c r="AC1955" s="7">
        <v>5</v>
      </c>
      <c r="AD1955" s="7">
        <v>5</v>
      </c>
      <c r="AE1955">
        <v>6.6462480800000001E-2</v>
      </c>
      <c r="AF1955">
        <v>8.3690987100000003E-2</v>
      </c>
      <c r="AI1955" s="7">
        <v>1954</v>
      </c>
      <c r="AJ1955" s="7">
        <v>15</v>
      </c>
      <c r="AK1955" s="7">
        <v>14</v>
      </c>
      <c r="AL1955">
        <v>0.76163350439999999</v>
      </c>
      <c r="AM1955">
        <v>0.79021259519999998</v>
      </c>
      <c r="AO1955" s="7">
        <v>1954</v>
      </c>
      <c r="AP1955" s="7">
        <v>18</v>
      </c>
      <c r="AQ1955" s="7">
        <v>12</v>
      </c>
      <c r="AR1955">
        <v>0.41157861429999998</v>
      </c>
      <c r="AS1955">
        <v>0.2859177215</v>
      </c>
      <c r="AU1955" s="5">
        <v>1954</v>
      </c>
      <c r="AV1955" s="5">
        <v>19</v>
      </c>
      <c r="AW1955" s="5">
        <v>16</v>
      </c>
      <c r="AX1955">
        <v>0.36747529200000001</v>
      </c>
      <c r="AY1955">
        <v>0.36522911050000001</v>
      </c>
    </row>
    <row r="1956" spans="23:51" x14ac:dyDescent="0.3">
      <c r="W1956" s="30">
        <v>1955</v>
      </c>
      <c r="X1956" s="30">
        <v>121</v>
      </c>
      <c r="Y1956" s="30">
        <v>110</v>
      </c>
      <c r="Z1956" s="30">
        <v>0.53476863539558084</v>
      </c>
      <c r="AB1956" s="7">
        <v>1955</v>
      </c>
      <c r="AC1956" s="7">
        <v>121</v>
      </c>
      <c r="AD1956" s="7">
        <v>110</v>
      </c>
      <c r="AE1956">
        <v>0.92557427250000002</v>
      </c>
      <c r="AF1956">
        <v>0.93133047209999997</v>
      </c>
      <c r="AI1956" s="7">
        <v>1955</v>
      </c>
      <c r="AJ1956" s="7">
        <v>15</v>
      </c>
      <c r="AK1956" s="7">
        <v>12</v>
      </c>
      <c r="AL1956">
        <v>0.76163350439999999</v>
      </c>
      <c r="AM1956">
        <v>0.73341355789999996</v>
      </c>
      <c r="AO1956" s="7">
        <v>1955</v>
      </c>
      <c r="AP1956" s="7">
        <v>39</v>
      </c>
      <c r="AQ1956" s="7">
        <v>41</v>
      </c>
      <c r="AR1956">
        <v>0.73283770950000005</v>
      </c>
      <c r="AS1956">
        <v>0.7814873417</v>
      </c>
      <c r="AU1956" s="5">
        <v>1955</v>
      </c>
      <c r="AV1956" s="5">
        <v>246</v>
      </c>
      <c r="AW1956" s="5">
        <v>228</v>
      </c>
      <c r="AX1956">
        <v>0.97933513019999996</v>
      </c>
      <c r="AY1956">
        <v>0.97933513019999996</v>
      </c>
    </row>
    <row r="1957" spans="23:51" x14ac:dyDescent="0.3">
      <c r="W1957" s="30">
        <v>1956</v>
      </c>
      <c r="X1957" s="30">
        <v>30</v>
      </c>
      <c r="Y1957" s="30">
        <v>30</v>
      </c>
      <c r="Z1957" s="30">
        <v>0.53504399402442804</v>
      </c>
      <c r="AB1957" s="7">
        <v>1956</v>
      </c>
      <c r="AC1957" s="7">
        <v>30</v>
      </c>
      <c r="AD1957" s="7">
        <v>30</v>
      </c>
      <c r="AE1957">
        <v>0.52955589579999995</v>
      </c>
      <c r="AF1957">
        <v>0.59380748000000005</v>
      </c>
      <c r="AI1957" s="7">
        <v>1956</v>
      </c>
      <c r="AJ1957" s="7">
        <v>6</v>
      </c>
      <c r="AK1957" s="7">
        <v>2</v>
      </c>
      <c r="AL1957">
        <v>0.35887355580000002</v>
      </c>
      <c r="AM1957">
        <v>0.1075010028</v>
      </c>
      <c r="AO1957" s="7">
        <v>1956</v>
      </c>
      <c r="AP1957" s="7">
        <v>32</v>
      </c>
      <c r="AQ1957" s="7">
        <v>28</v>
      </c>
      <c r="AR1957">
        <v>0.65295792470000003</v>
      </c>
      <c r="AS1957">
        <v>0.63291139240000005</v>
      </c>
      <c r="AU1957" s="5">
        <v>1956</v>
      </c>
      <c r="AV1957" s="5">
        <v>38</v>
      </c>
      <c r="AW1957" s="5">
        <v>33</v>
      </c>
      <c r="AX1957">
        <v>0.6230907457</v>
      </c>
      <c r="AY1957">
        <v>0.62219227310000003</v>
      </c>
    </row>
    <row r="1958" spans="23:51" x14ac:dyDescent="0.3">
      <c r="W1958" s="30">
        <v>1957</v>
      </c>
      <c r="X1958" s="30">
        <v>14</v>
      </c>
      <c r="Y1958" s="30">
        <v>8</v>
      </c>
      <c r="Z1958" s="30">
        <v>0.53641883405789847</v>
      </c>
      <c r="AB1958" s="7">
        <v>1957</v>
      </c>
      <c r="AC1958" s="7">
        <v>14</v>
      </c>
      <c r="AD1958" s="7">
        <v>8</v>
      </c>
      <c r="AE1958">
        <v>0.26278713619999999</v>
      </c>
      <c r="AF1958">
        <v>0.1551195585</v>
      </c>
      <c r="AI1958" s="7">
        <v>1957</v>
      </c>
      <c r="AJ1958" s="7">
        <v>9</v>
      </c>
      <c r="AK1958" s="7">
        <v>8</v>
      </c>
      <c r="AL1958">
        <v>0.53714698329999999</v>
      </c>
      <c r="AM1958">
        <v>0.55539510619999999</v>
      </c>
      <c r="AO1958" s="7">
        <v>1957</v>
      </c>
      <c r="AP1958" s="7">
        <v>30</v>
      </c>
      <c r="AQ1958" s="7">
        <v>29</v>
      </c>
      <c r="AR1958">
        <v>0.62543498890000004</v>
      </c>
      <c r="AS1958">
        <v>0.64794303789999996</v>
      </c>
      <c r="AU1958" s="5">
        <v>1957</v>
      </c>
      <c r="AV1958" s="5">
        <v>109</v>
      </c>
      <c r="AW1958" s="5">
        <v>99</v>
      </c>
      <c r="AX1958">
        <v>0.91329739440000002</v>
      </c>
      <c r="AY1958">
        <v>0.91329739440000002</v>
      </c>
    </row>
    <row r="1959" spans="23:51" x14ac:dyDescent="0.3">
      <c r="W1959" s="30">
        <v>1958</v>
      </c>
      <c r="X1959" s="30">
        <v>88</v>
      </c>
      <c r="Y1959" s="30">
        <v>86</v>
      </c>
      <c r="Z1959" s="30">
        <v>0.53670253938784596</v>
      </c>
      <c r="AB1959" s="7">
        <v>1958</v>
      </c>
      <c r="AC1959" s="7">
        <v>88</v>
      </c>
      <c r="AD1959" s="7">
        <v>86</v>
      </c>
      <c r="AE1959">
        <v>0.8765696784</v>
      </c>
      <c r="AF1959">
        <v>0.89546290610000001</v>
      </c>
      <c r="AI1959" s="7">
        <v>1958</v>
      </c>
      <c r="AJ1959" s="7">
        <v>1</v>
      </c>
      <c r="AK1959" s="7">
        <v>1</v>
      </c>
      <c r="AL1959">
        <v>2.9123876699999999E-2</v>
      </c>
      <c r="AM1959">
        <v>4.2519053299999998E-2</v>
      </c>
      <c r="AO1959" s="7">
        <v>1958</v>
      </c>
      <c r="AP1959" s="7">
        <v>12</v>
      </c>
      <c r="AQ1959" s="7">
        <v>9</v>
      </c>
      <c r="AR1959">
        <v>0.25941157860000003</v>
      </c>
      <c r="AS1959">
        <v>0.20063291129999999</v>
      </c>
      <c r="AU1959" s="5">
        <v>1958</v>
      </c>
      <c r="AV1959" s="5">
        <v>147</v>
      </c>
      <c r="AW1959" s="5">
        <v>131</v>
      </c>
      <c r="AX1959">
        <v>0.94968553450000004</v>
      </c>
      <c r="AY1959">
        <v>0.94923629819999999</v>
      </c>
    </row>
    <row r="1960" spans="23:51" x14ac:dyDescent="0.3">
      <c r="W1960" s="30">
        <v>1959</v>
      </c>
      <c r="X1960" s="30">
        <v>48</v>
      </c>
      <c r="Y1960" s="30">
        <v>45</v>
      </c>
      <c r="Z1960" s="30">
        <v>0.53676705711642814</v>
      </c>
      <c r="AB1960" s="7">
        <v>1959</v>
      </c>
      <c r="AC1960" s="7">
        <v>48</v>
      </c>
      <c r="AD1960" s="7">
        <v>45</v>
      </c>
      <c r="AE1960">
        <v>0.7108728943</v>
      </c>
      <c r="AF1960">
        <v>0.7339055793</v>
      </c>
      <c r="AI1960" s="7">
        <v>1959</v>
      </c>
      <c r="AJ1960" s="7">
        <v>14</v>
      </c>
      <c r="AK1960" s="7">
        <v>13</v>
      </c>
      <c r="AL1960">
        <v>0.73459563539999995</v>
      </c>
      <c r="AM1960">
        <v>0.76269554750000002</v>
      </c>
      <c r="AO1960" s="7">
        <v>1959</v>
      </c>
      <c r="AP1960" s="7">
        <v>26</v>
      </c>
      <c r="AQ1960" s="7">
        <v>21</v>
      </c>
      <c r="AR1960">
        <v>0.5667510281</v>
      </c>
      <c r="AS1960">
        <v>0.50838607589999996</v>
      </c>
      <c r="AU1960" s="5">
        <v>1959</v>
      </c>
      <c r="AV1960" s="5">
        <v>31</v>
      </c>
      <c r="AW1960" s="5">
        <v>26</v>
      </c>
      <c r="AX1960">
        <v>0.54761904760000002</v>
      </c>
      <c r="AY1960">
        <v>0.53908355789999995</v>
      </c>
    </row>
    <row r="1961" spans="23:51" x14ac:dyDescent="0.3">
      <c r="W1961" s="30">
        <v>1960</v>
      </c>
      <c r="X1961" s="30">
        <v>70</v>
      </c>
      <c r="Y1961" s="30">
        <v>78</v>
      </c>
      <c r="Z1961" s="30">
        <v>0.53677130669915152</v>
      </c>
      <c r="AB1961" s="7">
        <v>1960</v>
      </c>
      <c r="AC1961" s="7">
        <v>70</v>
      </c>
      <c r="AD1961" s="7">
        <v>78</v>
      </c>
      <c r="AE1961">
        <v>0.83001531390000005</v>
      </c>
      <c r="AF1961">
        <v>0.87614960139999998</v>
      </c>
      <c r="AI1961" s="7">
        <v>1960</v>
      </c>
      <c r="AJ1961" s="7">
        <v>10</v>
      </c>
      <c r="AK1961" s="7">
        <v>9</v>
      </c>
      <c r="AL1961">
        <v>0.58488446719999998</v>
      </c>
      <c r="AM1961">
        <v>0.60882470909999997</v>
      </c>
      <c r="AO1961" s="7">
        <v>1960</v>
      </c>
      <c r="AP1961" s="7">
        <v>15</v>
      </c>
      <c r="AQ1961" s="7">
        <v>13</v>
      </c>
      <c r="AR1961">
        <v>0.34134767469999999</v>
      </c>
      <c r="AS1961">
        <v>0.31724683539999998</v>
      </c>
      <c r="AU1961" s="5">
        <v>1960</v>
      </c>
      <c r="AV1961" s="5">
        <v>42</v>
      </c>
      <c r="AW1961" s="5">
        <v>36</v>
      </c>
      <c r="AX1961">
        <v>0.66127583099999998</v>
      </c>
      <c r="AY1961">
        <v>0.65992812209999996</v>
      </c>
    </row>
    <row r="1962" spans="23:51" x14ac:dyDescent="0.3">
      <c r="W1962" s="30">
        <v>1961</v>
      </c>
      <c r="X1962" s="30">
        <v>35</v>
      </c>
      <c r="Y1962" s="30">
        <v>27</v>
      </c>
      <c r="Z1962" s="30">
        <v>0.5368699989247635</v>
      </c>
      <c r="AB1962" s="7">
        <v>1961</v>
      </c>
      <c r="AC1962" s="7">
        <v>35</v>
      </c>
      <c r="AD1962" s="7">
        <v>27</v>
      </c>
      <c r="AE1962">
        <v>0.59479326180000003</v>
      </c>
      <c r="AF1962">
        <v>0.54966278349999997</v>
      </c>
      <c r="AI1962" s="7">
        <v>1961</v>
      </c>
      <c r="AJ1962" s="7">
        <v>0</v>
      </c>
      <c r="AK1962" s="7">
        <v>0</v>
      </c>
      <c r="AL1962">
        <v>0</v>
      </c>
      <c r="AM1962">
        <v>0</v>
      </c>
      <c r="AO1962" s="7">
        <v>1961</v>
      </c>
      <c r="AP1962" s="7">
        <v>13</v>
      </c>
      <c r="AQ1962" s="7">
        <v>12</v>
      </c>
      <c r="AR1962">
        <v>0.28883264780000001</v>
      </c>
      <c r="AS1962">
        <v>0.2859177215</v>
      </c>
      <c r="AU1962" s="5">
        <v>1961</v>
      </c>
      <c r="AV1962" s="5">
        <v>26</v>
      </c>
      <c r="AW1962" s="5">
        <v>22</v>
      </c>
      <c r="AX1962">
        <v>0.48607367470000001</v>
      </c>
      <c r="AY1962">
        <v>0.47439353090000003</v>
      </c>
    </row>
    <row r="1963" spans="23:51" x14ac:dyDescent="0.3">
      <c r="W1963" s="30">
        <v>1962</v>
      </c>
      <c r="X1963" s="30">
        <v>20</v>
      </c>
      <c r="Y1963" s="30">
        <v>15</v>
      </c>
      <c r="Z1963" s="30">
        <v>0.53713972453499115</v>
      </c>
      <c r="AB1963" s="7">
        <v>1962</v>
      </c>
      <c r="AC1963" s="7">
        <v>20</v>
      </c>
      <c r="AD1963" s="7">
        <v>15</v>
      </c>
      <c r="AE1963">
        <v>0.38284839199999998</v>
      </c>
      <c r="AF1963">
        <v>0.3307786633</v>
      </c>
      <c r="AI1963" s="7">
        <v>1962</v>
      </c>
      <c r="AJ1963" s="7">
        <v>17</v>
      </c>
      <c r="AK1963" s="7">
        <v>17</v>
      </c>
      <c r="AL1963">
        <v>0.80720474959999999</v>
      </c>
      <c r="AM1963">
        <v>0.84997994379999997</v>
      </c>
      <c r="AO1963" s="7">
        <v>1962</v>
      </c>
      <c r="AP1963" s="7">
        <v>61</v>
      </c>
      <c r="AQ1963" s="7">
        <v>56</v>
      </c>
      <c r="AR1963">
        <v>0.87677950010000005</v>
      </c>
      <c r="AS1963">
        <v>0.87294303790000005</v>
      </c>
      <c r="AU1963" s="5">
        <v>1962</v>
      </c>
      <c r="AV1963" s="5">
        <v>34</v>
      </c>
      <c r="AW1963" s="5">
        <v>29</v>
      </c>
      <c r="AX1963">
        <v>0.57637017069999996</v>
      </c>
      <c r="AY1963">
        <v>0.57322551659999998</v>
      </c>
    </row>
    <row r="1964" spans="23:51" x14ac:dyDescent="0.3">
      <c r="W1964" s="30">
        <v>1963</v>
      </c>
      <c r="X1964" s="30">
        <v>11</v>
      </c>
      <c r="Y1964" s="30">
        <v>10</v>
      </c>
      <c r="Z1964" s="30">
        <v>0.53734483943374256</v>
      </c>
      <c r="AB1964" s="7">
        <v>1963</v>
      </c>
      <c r="AC1964" s="7">
        <v>11</v>
      </c>
      <c r="AD1964" s="7">
        <v>10</v>
      </c>
      <c r="AE1964">
        <v>0.19387442569999999</v>
      </c>
      <c r="AF1964">
        <v>0.21367259350000001</v>
      </c>
      <c r="AI1964" s="7">
        <v>1963</v>
      </c>
      <c r="AJ1964" s="7">
        <v>13</v>
      </c>
      <c r="AK1964" s="7">
        <v>13</v>
      </c>
      <c r="AL1964">
        <v>0.70450898579999999</v>
      </c>
      <c r="AM1964">
        <v>0.76269554750000002</v>
      </c>
      <c r="AO1964" s="7">
        <v>1963</v>
      </c>
      <c r="AP1964" s="7">
        <v>61</v>
      </c>
      <c r="AQ1964" s="7">
        <v>63</v>
      </c>
      <c r="AR1964">
        <v>0.87677950010000005</v>
      </c>
      <c r="AS1964">
        <v>0.89984177210000005</v>
      </c>
      <c r="AU1964" s="5">
        <v>1963</v>
      </c>
      <c r="AV1964" s="5">
        <v>121</v>
      </c>
      <c r="AW1964" s="5">
        <v>108</v>
      </c>
      <c r="AX1964">
        <v>0.92902066480000001</v>
      </c>
      <c r="AY1964">
        <v>0.92812219220000003</v>
      </c>
    </row>
    <row r="1965" spans="23:51" x14ac:dyDescent="0.3">
      <c r="W1965" s="30">
        <v>1964</v>
      </c>
      <c r="X1965" s="30">
        <v>42</v>
      </c>
      <c r="Y1965" s="30">
        <v>43</v>
      </c>
      <c r="Z1965" s="30">
        <v>0.5373504821207693</v>
      </c>
      <c r="AB1965" s="7">
        <v>1964</v>
      </c>
      <c r="AC1965" s="7">
        <v>42</v>
      </c>
      <c r="AD1965" s="7">
        <v>43</v>
      </c>
      <c r="AE1965">
        <v>0.66431852979999995</v>
      </c>
      <c r="AF1965">
        <v>0.71796443889999995</v>
      </c>
      <c r="AI1965" s="7">
        <v>1964</v>
      </c>
      <c r="AJ1965" s="7">
        <v>0</v>
      </c>
      <c r="AK1965" s="7">
        <v>0</v>
      </c>
      <c r="AL1965">
        <v>0</v>
      </c>
      <c r="AM1965">
        <v>0</v>
      </c>
      <c r="AO1965" s="7">
        <v>1964</v>
      </c>
      <c r="AP1965" s="7">
        <v>7</v>
      </c>
      <c r="AQ1965" s="7">
        <v>8</v>
      </c>
      <c r="AR1965">
        <v>0.1224296108</v>
      </c>
      <c r="AS1965">
        <v>0.1721518987</v>
      </c>
      <c r="AU1965" s="5">
        <v>1964</v>
      </c>
      <c r="AV1965" s="5">
        <v>16</v>
      </c>
      <c r="AW1965" s="5">
        <v>13</v>
      </c>
      <c r="AX1965">
        <v>0.30997304580000001</v>
      </c>
      <c r="AY1965">
        <v>0.30188679239999999</v>
      </c>
    </row>
    <row r="1966" spans="23:51" x14ac:dyDescent="0.3">
      <c r="W1966" s="30">
        <v>1965</v>
      </c>
      <c r="X1966" s="30">
        <v>7</v>
      </c>
      <c r="Y1966" s="30">
        <v>4</v>
      </c>
      <c r="Z1966" s="30">
        <v>0.53768889551756793</v>
      </c>
      <c r="AB1966" s="7">
        <v>1965</v>
      </c>
      <c r="AC1966" s="7">
        <v>7</v>
      </c>
      <c r="AD1966" s="7">
        <v>4</v>
      </c>
      <c r="AE1966">
        <v>0.10719754970000001</v>
      </c>
      <c r="AF1966">
        <v>5.8859595299999998E-2</v>
      </c>
      <c r="AI1966" s="7">
        <v>1965</v>
      </c>
      <c r="AJ1966" s="7">
        <v>14</v>
      </c>
      <c r="AK1966" s="7">
        <v>13</v>
      </c>
      <c r="AL1966">
        <v>0.73459563539999995</v>
      </c>
      <c r="AM1966">
        <v>0.76269554750000002</v>
      </c>
      <c r="AO1966" s="7">
        <v>1965</v>
      </c>
      <c r="AP1966" s="7">
        <v>11</v>
      </c>
      <c r="AQ1966" s="7">
        <v>9</v>
      </c>
      <c r="AR1966">
        <v>0.23125593159999999</v>
      </c>
      <c r="AS1966">
        <v>0.20063291129999999</v>
      </c>
      <c r="AU1966" s="5">
        <v>1965</v>
      </c>
      <c r="AV1966" s="5">
        <v>32</v>
      </c>
      <c r="AW1966" s="5">
        <v>27</v>
      </c>
      <c r="AX1966">
        <v>0.55480682830000005</v>
      </c>
      <c r="AY1966">
        <v>0.54986522910000002</v>
      </c>
    </row>
    <row r="1967" spans="23:51" x14ac:dyDescent="0.3">
      <c r="W1967" s="30">
        <v>1966</v>
      </c>
      <c r="X1967" s="30">
        <v>397</v>
      </c>
      <c r="Y1967" s="30">
        <v>374</v>
      </c>
      <c r="Z1967" s="30">
        <v>0.53840597887941799</v>
      </c>
      <c r="AB1967" s="7">
        <v>1966</v>
      </c>
      <c r="AC1967" s="7">
        <v>397</v>
      </c>
      <c r="AD1967" s="7">
        <v>374</v>
      </c>
      <c r="AE1967">
        <v>0.99203675339999997</v>
      </c>
      <c r="AF1967">
        <v>0.99356223170000002</v>
      </c>
      <c r="AI1967" s="7">
        <v>1966</v>
      </c>
      <c r="AJ1967" s="7">
        <v>10</v>
      </c>
      <c r="AK1967" s="7">
        <v>10</v>
      </c>
      <c r="AL1967">
        <v>0.58488446719999998</v>
      </c>
      <c r="AM1967">
        <v>0.65543521859999998</v>
      </c>
      <c r="AO1967" s="7">
        <v>1966</v>
      </c>
      <c r="AP1967" s="7">
        <v>23</v>
      </c>
      <c r="AQ1967" s="7">
        <v>23</v>
      </c>
      <c r="AR1967">
        <v>0.51249604550000005</v>
      </c>
      <c r="AS1967">
        <v>0.54794303789999999</v>
      </c>
      <c r="AU1967" s="5">
        <v>1966</v>
      </c>
      <c r="AV1967" s="5">
        <v>49</v>
      </c>
      <c r="AW1967" s="5">
        <v>42</v>
      </c>
      <c r="AX1967">
        <v>0.7201257861</v>
      </c>
      <c r="AY1967">
        <v>0.71743036829999995</v>
      </c>
    </row>
    <row r="1968" spans="23:51" x14ac:dyDescent="0.3">
      <c r="W1968" s="30">
        <v>1967</v>
      </c>
      <c r="X1968" s="30">
        <v>20</v>
      </c>
      <c r="Y1968" s="30">
        <v>15</v>
      </c>
      <c r="Z1968" s="30">
        <v>0.53860011151292453</v>
      </c>
      <c r="AB1968" s="7">
        <v>1967</v>
      </c>
      <c r="AC1968" s="7">
        <v>20</v>
      </c>
      <c r="AD1968" s="7">
        <v>15</v>
      </c>
      <c r="AE1968">
        <v>0.38284839199999998</v>
      </c>
      <c r="AF1968">
        <v>0.3307786633</v>
      </c>
      <c r="AI1968" s="7">
        <v>1967</v>
      </c>
      <c r="AJ1968" s="7">
        <v>15</v>
      </c>
      <c r="AK1968" s="7">
        <v>13</v>
      </c>
      <c r="AL1968">
        <v>0.76163350439999999</v>
      </c>
      <c r="AM1968">
        <v>0.76269554750000002</v>
      </c>
      <c r="AO1968" s="7">
        <v>1967</v>
      </c>
      <c r="AP1968" s="7">
        <v>23</v>
      </c>
      <c r="AQ1968" s="7">
        <v>20</v>
      </c>
      <c r="AR1968">
        <v>0.51249604550000005</v>
      </c>
      <c r="AS1968">
        <v>0.48734177210000001</v>
      </c>
      <c r="AU1968" s="5">
        <v>1967</v>
      </c>
      <c r="AV1968" s="5">
        <v>9</v>
      </c>
      <c r="AW1968" s="5">
        <v>7</v>
      </c>
      <c r="AX1968">
        <v>0.1693620844</v>
      </c>
      <c r="AY1968">
        <v>0.15678346809999999</v>
      </c>
    </row>
    <row r="1969" spans="23:51" x14ac:dyDescent="0.3">
      <c r="W1969" s="30">
        <v>1968</v>
      </c>
      <c r="X1969" s="30">
        <v>10</v>
      </c>
      <c r="Y1969" s="30">
        <v>9</v>
      </c>
      <c r="Z1969" s="30">
        <v>0.53920850733479653</v>
      </c>
      <c r="AB1969" s="7">
        <v>1968</v>
      </c>
      <c r="AC1969" s="7">
        <v>10</v>
      </c>
      <c r="AD1969" s="7">
        <v>9</v>
      </c>
      <c r="AE1969">
        <v>0.1745788667</v>
      </c>
      <c r="AF1969">
        <v>0.1848559166</v>
      </c>
      <c r="AI1969" s="7">
        <v>1968</v>
      </c>
      <c r="AJ1969" s="7">
        <v>11</v>
      </c>
      <c r="AK1969" s="7">
        <v>11</v>
      </c>
      <c r="AL1969">
        <v>0.63005455710000002</v>
      </c>
      <c r="AM1969">
        <v>0.69691135169999996</v>
      </c>
      <c r="AO1969" s="7">
        <v>1968</v>
      </c>
      <c r="AP1969" s="7">
        <v>49</v>
      </c>
      <c r="AQ1969" s="7">
        <v>45</v>
      </c>
      <c r="AR1969">
        <v>0.81255931660000003</v>
      </c>
      <c r="AS1969">
        <v>0.81139240499999998</v>
      </c>
      <c r="AU1969" s="5">
        <v>1968</v>
      </c>
      <c r="AV1969" s="5">
        <v>120</v>
      </c>
      <c r="AW1969" s="5">
        <v>107</v>
      </c>
      <c r="AX1969">
        <v>0.92632524699999996</v>
      </c>
      <c r="AY1969">
        <v>0.92542677439999999</v>
      </c>
    </row>
    <row r="1970" spans="23:51" x14ac:dyDescent="0.3">
      <c r="W1970" s="30">
        <v>1969</v>
      </c>
      <c r="X1970" s="30">
        <v>24</v>
      </c>
      <c r="Y1970" s="30">
        <v>20</v>
      </c>
      <c r="Z1970" s="30">
        <v>0.53939774123303419</v>
      </c>
      <c r="AB1970" s="7">
        <v>1969</v>
      </c>
      <c r="AC1970" s="7">
        <v>24</v>
      </c>
      <c r="AD1970" s="7">
        <v>20</v>
      </c>
      <c r="AE1970">
        <v>0.44716692180000001</v>
      </c>
      <c r="AF1970">
        <v>0.43133047209999997</v>
      </c>
      <c r="AI1970" s="7">
        <v>1969</v>
      </c>
      <c r="AJ1970" s="7">
        <v>35</v>
      </c>
      <c r="AK1970" s="7">
        <v>32</v>
      </c>
      <c r="AL1970">
        <v>0.95892169439999997</v>
      </c>
      <c r="AM1970">
        <v>0.96301644600000003</v>
      </c>
      <c r="AO1970" s="7">
        <v>1969</v>
      </c>
      <c r="AP1970" s="7">
        <v>40</v>
      </c>
      <c r="AQ1970" s="7">
        <v>41</v>
      </c>
      <c r="AR1970">
        <v>0.74248655480000003</v>
      </c>
      <c r="AS1970">
        <v>0.7814873417</v>
      </c>
      <c r="AU1970" s="5">
        <v>1969</v>
      </c>
      <c r="AV1970" s="5">
        <v>56</v>
      </c>
      <c r="AW1970" s="5">
        <v>49</v>
      </c>
      <c r="AX1970">
        <v>0.76280323449999998</v>
      </c>
      <c r="AY1970">
        <v>0.76010781670000005</v>
      </c>
    </row>
    <row r="1971" spans="23:51" x14ac:dyDescent="0.3">
      <c r="W1971" s="30">
        <v>1970</v>
      </c>
      <c r="X1971" s="30">
        <v>139</v>
      </c>
      <c r="Y1971" s="30">
        <v>111</v>
      </c>
      <c r="Z1971" s="30">
        <v>0.5394529981536621</v>
      </c>
      <c r="AB1971" s="7">
        <v>1970</v>
      </c>
      <c r="AC1971" s="7">
        <v>139</v>
      </c>
      <c r="AD1971" s="7">
        <v>111</v>
      </c>
      <c r="AE1971">
        <v>0.94211332309999996</v>
      </c>
      <c r="AF1971">
        <v>0.93225015320000004</v>
      </c>
      <c r="AI1971" s="7">
        <v>1970</v>
      </c>
      <c r="AJ1971" s="7">
        <v>3</v>
      </c>
      <c r="AK1971" s="7">
        <v>1</v>
      </c>
      <c r="AL1971">
        <v>0.145860077</v>
      </c>
      <c r="AM1971">
        <v>4.2519053299999998E-2</v>
      </c>
      <c r="AO1971" s="7">
        <v>1970</v>
      </c>
      <c r="AP1971" s="7">
        <v>48</v>
      </c>
      <c r="AQ1971" s="7">
        <v>39</v>
      </c>
      <c r="AR1971">
        <v>0.80591584940000005</v>
      </c>
      <c r="AS1971">
        <v>0.76503164550000002</v>
      </c>
      <c r="AU1971" s="5">
        <v>1970</v>
      </c>
      <c r="AV1971" s="5">
        <v>7</v>
      </c>
      <c r="AW1971" s="5">
        <v>6</v>
      </c>
      <c r="AX1971">
        <v>0.1253369272</v>
      </c>
      <c r="AY1971">
        <v>0.1253369272</v>
      </c>
    </row>
    <row r="1972" spans="23:51" x14ac:dyDescent="0.3">
      <c r="W1972" s="30">
        <v>1971</v>
      </c>
      <c r="X1972" s="30">
        <v>47</v>
      </c>
      <c r="Y1972" s="30">
        <v>41</v>
      </c>
      <c r="Z1972" s="30">
        <v>0.53949225550775393</v>
      </c>
      <c r="AB1972" s="7">
        <v>1971</v>
      </c>
      <c r="AC1972" s="7">
        <v>47</v>
      </c>
      <c r="AD1972" s="7">
        <v>41</v>
      </c>
      <c r="AE1972">
        <v>0.70444104129999996</v>
      </c>
      <c r="AF1972">
        <v>0.70447578170000003</v>
      </c>
      <c r="AI1972" s="7">
        <v>1971</v>
      </c>
      <c r="AJ1972" s="7">
        <v>4</v>
      </c>
      <c r="AK1972" s="7">
        <v>3</v>
      </c>
      <c r="AL1972">
        <v>0.21726572520000001</v>
      </c>
      <c r="AM1972">
        <v>0.18949057359999999</v>
      </c>
      <c r="AO1972" s="7">
        <v>1971</v>
      </c>
      <c r="AP1972" s="7">
        <v>7</v>
      </c>
      <c r="AQ1972" s="7">
        <v>8</v>
      </c>
      <c r="AR1972">
        <v>0.1224296108</v>
      </c>
      <c r="AS1972">
        <v>0.1721518987</v>
      </c>
      <c r="AU1972" s="5">
        <v>1971</v>
      </c>
      <c r="AV1972" s="5">
        <v>6</v>
      </c>
      <c r="AW1972" s="5">
        <v>5</v>
      </c>
      <c r="AX1972">
        <v>0.1010781671</v>
      </c>
      <c r="AY1972">
        <v>9.6585804100000006E-2</v>
      </c>
    </row>
    <row r="1973" spans="23:51" x14ac:dyDescent="0.3">
      <c r="W1973" s="30">
        <v>1972</v>
      </c>
      <c r="X1973" s="30">
        <v>36</v>
      </c>
      <c r="Y1973" s="30">
        <v>31</v>
      </c>
      <c r="Z1973" s="30">
        <v>0.53955056977738503</v>
      </c>
      <c r="AB1973" s="7">
        <v>1972</v>
      </c>
      <c r="AC1973" s="7">
        <v>36</v>
      </c>
      <c r="AD1973" s="7">
        <v>31</v>
      </c>
      <c r="AE1973">
        <v>0.60673813160000001</v>
      </c>
      <c r="AF1973">
        <v>0.60790925809999996</v>
      </c>
      <c r="AI1973" s="7">
        <v>1972</v>
      </c>
      <c r="AJ1973" s="7">
        <v>19</v>
      </c>
      <c r="AK1973" s="7">
        <v>13</v>
      </c>
      <c r="AL1973">
        <v>0.84194480100000002</v>
      </c>
      <c r="AM1973">
        <v>0.76269554750000002</v>
      </c>
      <c r="AO1973" s="7">
        <v>1972</v>
      </c>
      <c r="AP1973" s="7">
        <v>40</v>
      </c>
      <c r="AQ1973" s="7">
        <v>36</v>
      </c>
      <c r="AR1973">
        <v>0.74248655480000003</v>
      </c>
      <c r="AS1973">
        <v>0.73560126579999996</v>
      </c>
      <c r="AU1973" s="5">
        <v>1972</v>
      </c>
      <c r="AV1973" s="5">
        <v>4</v>
      </c>
      <c r="AW1973" s="5">
        <v>3</v>
      </c>
      <c r="AX1973">
        <v>5.4806828299999999E-2</v>
      </c>
      <c r="AY1973">
        <v>4.89667565E-2</v>
      </c>
    </row>
    <row r="1974" spans="23:51" x14ac:dyDescent="0.3">
      <c r="W1974" s="30">
        <v>1973</v>
      </c>
      <c r="X1974" s="30">
        <v>208</v>
      </c>
      <c r="Y1974" s="30">
        <v>185</v>
      </c>
      <c r="Z1974" s="30">
        <v>0.53997844182288823</v>
      </c>
      <c r="AB1974" s="7">
        <v>1973</v>
      </c>
      <c r="AC1974" s="7">
        <v>208</v>
      </c>
      <c r="AD1974" s="7">
        <v>185</v>
      </c>
      <c r="AE1974">
        <v>0.97304747319999996</v>
      </c>
      <c r="AF1974">
        <v>0.97516860819999995</v>
      </c>
      <c r="AI1974" s="7">
        <v>1973</v>
      </c>
      <c r="AJ1974" s="7">
        <v>7</v>
      </c>
      <c r="AK1974" s="7">
        <v>7</v>
      </c>
      <c r="AL1974">
        <v>0.42378048779999999</v>
      </c>
      <c r="AM1974">
        <v>0.4956277577</v>
      </c>
      <c r="AO1974" s="7">
        <v>1973</v>
      </c>
      <c r="AP1974" s="7">
        <v>68</v>
      </c>
      <c r="AQ1974" s="7">
        <v>69</v>
      </c>
      <c r="AR1974">
        <v>0.90034799109999997</v>
      </c>
      <c r="AS1974">
        <v>0.91550632909999996</v>
      </c>
      <c r="AU1974" s="5">
        <v>1973</v>
      </c>
      <c r="AV1974" s="5">
        <v>14</v>
      </c>
      <c r="AW1974" s="5">
        <v>11</v>
      </c>
      <c r="AX1974">
        <v>0.27178796039999997</v>
      </c>
      <c r="AY1974">
        <v>0.26055705299999998</v>
      </c>
    </row>
    <row r="1975" spans="23:51" x14ac:dyDescent="0.3">
      <c r="W1975" s="30">
        <v>1974</v>
      </c>
      <c r="X1975" s="30">
        <v>18</v>
      </c>
      <c r="Y1975" s="30">
        <v>18</v>
      </c>
      <c r="Z1975" s="30">
        <v>0.54000933924437333</v>
      </c>
      <c r="AB1975" s="7">
        <v>1974</v>
      </c>
      <c r="AC1975" s="7">
        <v>18</v>
      </c>
      <c r="AD1975" s="7">
        <v>18</v>
      </c>
      <c r="AE1975">
        <v>0.34946401220000001</v>
      </c>
      <c r="AF1975">
        <v>0.39546290610000001</v>
      </c>
      <c r="AI1975" s="7">
        <v>1974</v>
      </c>
      <c r="AJ1975" s="7">
        <v>12</v>
      </c>
      <c r="AK1975" s="7">
        <v>10</v>
      </c>
      <c r="AL1975">
        <v>0.6704910141</v>
      </c>
      <c r="AM1975">
        <v>0.65543521859999998</v>
      </c>
      <c r="AO1975" s="7">
        <v>1974</v>
      </c>
      <c r="AP1975" s="7">
        <v>10</v>
      </c>
      <c r="AQ1975" s="7">
        <v>10</v>
      </c>
      <c r="AR1975">
        <v>0.2024675735</v>
      </c>
      <c r="AS1975">
        <v>0.22832278480000001</v>
      </c>
      <c r="AU1975" s="5">
        <v>1974</v>
      </c>
      <c r="AV1975" s="5">
        <v>12</v>
      </c>
      <c r="AW1975" s="5">
        <v>10</v>
      </c>
      <c r="AX1975">
        <v>0.2345013477</v>
      </c>
      <c r="AY1975">
        <v>0.23270440249999999</v>
      </c>
    </row>
    <row r="1976" spans="23:51" x14ac:dyDescent="0.3">
      <c r="W1976" s="30">
        <v>1975</v>
      </c>
      <c r="X1976" s="30">
        <v>511</v>
      </c>
      <c r="Y1976" s="30">
        <v>419</v>
      </c>
      <c r="Z1976" s="30">
        <v>0.54042794314017084</v>
      </c>
      <c r="AB1976" s="7">
        <v>1975</v>
      </c>
      <c r="AC1976" s="7">
        <v>511</v>
      </c>
      <c r="AD1976" s="7">
        <v>419</v>
      </c>
      <c r="AE1976">
        <v>0.99754977020000002</v>
      </c>
      <c r="AF1976">
        <v>0.99632127520000002</v>
      </c>
      <c r="AI1976" s="7">
        <v>1975</v>
      </c>
      <c r="AJ1976" s="7">
        <v>1</v>
      </c>
      <c r="AK1976" s="7">
        <v>1</v>
      </c>
      <c r="AL1976">
        <v>2.9123876699999999E-2</v>
      </c>
      <c r="AM1976">
        <v>4.2519053299999998E-2</v>
      </c>
      <c r="AO1976" s="7">
        <v>1975</v>
      </c>
      <c r="AP1976" s="7">
        <v>7</v>
      </c>
      <c r="AQ1976" s="7">
        <v>6</v>
      </c>
      <c r="AR1976">
        <v>0.1224296108</v>
      </c>
      <c r="AS1976">
        <v>0.1109177215</v>
      </c>
      <c r="AU1976" s="5">
        <v>1975</v>
      </c>
      <c r="AV1976" s="5">
        <v>42</v>
      </c>
      <c r="AW1976" s="5">
        <v>36</v>
      </c>
      <c r="AX1976">
        <v>0.66127583099999998</v>
      </c>
      <c r="AY1976">
        <v>0.65992812209999996</v>
      </c>
    </row>
    <row r="1977" spans="23:51" x14ac:dyDescent="0.3">
      <c r="W1977" s="30">
        <v>1976</v>
      </c>
      <c r="X1977" s="30">
        <v>36</v>
      </c>
      <c r="Y1977" s="30">
        <v>29</v>
      </c>
      <c r="Z1977" s="30">
        <v>0.54079439935195195</v>
      </c>
      <c r="AB1977" s="7">
        <v>1976</v>
      </c>
      <c r="AC1977" s="7">
        <v>36</v>
      </c>
      <c r="AD1977" s="7">
        <v>29</v>
      </c>
      <c r="AE1977">
        <v>0.60673813160000001</v>
      </c>
      <c r="AF1977">
        <v>0.58062538320000001</v>
      </c>
      <c r="AI1977" s="7">
        <v>1976</v>
      </c>
      <c r="AJ1977" s="7">
        <v>14</v>
      </c>
      <c r="AK1977" s="7">
        <v>12</v>
      </c>
      <c r="AL1977">
        <v>0.73459563539999995</v>
      </c>
      <c r="AM1977">
        <v>0.73341355789999996</v>
      </c>
      <c r="AO1977" s="7">
        <v>1976</v>
      </c>
      <c r="AP1977" s="7">
        <v>22</v>
      </c>
      <c r="AQ1977" s="7">
        <v>21</v>
      </c>
      <c r="AR1977">
        <v>0.49193293259999998</v>
      </c>
      <c r="AS1977">
        <v>0.50838607589999996</v>
      </c>
      <c r="AU1977" s="5">
        <v>1976</v>
      </c>
      <c r="AV1977" s="5">
        <v>16</v>
      </c>
      <c r="AW1977" s="5">
        <v>13</v>
      </c>
      <c r="AX1977">
        <v>0.30997304580000001</v>
      </c>
      <c r="AY1977">
        <v>0.30188679239999999</v>
      </c>
    </row>
    <row r="1978" spans="23:51" x14ac:dyDescent="0.3">
      <c r="W1978" s="30">
        <v>1977</v>
      </c>
      <c r="X1978" s="30">
        <v>67</v>
      </c>
      <c r="Y1978" s="30">
        <v>61</v>
      </c>
      <c r="Z1978" s="30">
        <v>0.5409310375837012</v>
      </c>
      <c r="AB1978" s="7">
        <v>1977</v>
      </c>
      <c r="AC1978" s="7">
        <v>67</v>
      </c>
      <c r="AD1978" s="7">
        <v>61</v>
      </c>
      <c r="AE1978">
        <v>0.82021439500000004</v>
      </c>
      <c r="AF1978">
        <v>0.83077866330000005</v>
      </c>
      <c r="AI1978" s="7">
        <v>1977</v>
      </c>
      <c r="AJ1978" s="7">
        <v>9</v>
      </c>
      <c r="AK1978" s="7">
        <v>8</v>
      </c>
      <c r="AL1978">
        <v>0.53714698329999999</v>
      </c>
      <c r="AM1978">
        <v>0.55539510619999999</v>
      </c>
      <c r="AO1978" s="7">
        <v>1977</v>
      </c>
      <c r="AP1978" s="7">
        <v>12</v>
      </c>
      <c r="AQ1978" s="7">
        <v>11</v>
      </c>
      <c r="AR1978">
        <v>0.25941157860000003</v>
      </c>
      <c r="AS1978">
        <v>0.25664556960000001</v>
      </c>
      <c r="AU1978" s="5">
        <v>1977</v>
      </c>
      <c r="AV1978" s="5">
        <v>162</v>
      </c>
      <c r="AW1978" s="5">
        <v>139</v>
      </c>
      <c r="AX1978">
        <v>0.95642407900000004</v>
      </c>
      <c r="AY1978">
        <v>0.95642407900000004</v>
      </c>
    </row>
    <row r="1979" spans="23:51" x14ac:dyDescent="0.3">
      <c r="W1979" s="30">
        <v>1978</v>
      </c>
      <c r="X1979" s="30">
        <v>174</v>
      </c>
      <c r="Y1979" s="30">
        <v>160</v>
      </c>
      <c r="Z1979" s="30">
        <v>0.54093788792120412</v>
      </c>
      <c r="AB1979" s="7">
        <v>1978</v>
      </c>
      <c r="AC1979" s="7">
        <v>174</v>
      </c>
      <c r="AD1979" s="7">
        <v>160</v>
      </c>
      <c r="AE1979">
        <v>0.96416539050000005</v>
      </c>
      <c r="AF1979">
        <v>0.96689147760000005</v>
      </c>
      <c r="AI1979" s="7">
        <v>1978</v>
      </c>
      <c r="AJ1979" s="7">
        <v>5</v>
      </c>
      <c r="AK1979" s="7">
        <v>5</v>
      </c>
      <c r="AL1979">
        <v>0.28923299099999999</v>
      </c>
      <c r="AM1979">
        <v>0.35483353379999999</v>
      </c>
      <c r="AO1979" s="7">
        <v>1978</v>
      </c>
      <c r="AP1979" s="7">
        <v>71</v>
      </c>
      <c r="AQ1979" s="7">
        <v>64</v>
      </c>
      <c r="AR1979">
        <v>0.90825688069999999</v>
      </c>
      <c r="AS1979">
        <v>0.90316455689999997</v>
      </c>
      <c r="AU1979" s="5">
        <v>1978</v>
      </c>
      <c r="AV1979" s="5">
        <v>29</v>
      </c>
      <c r="AW1979" s="5">
        <v>24</v>
      </c>
      <c r="AX1979">
        <v>0.52336028749999997</v>
      </c>
      <c r="AY1979">
        <v>0.50718778070000003</v>
      </c>
    </row>
    <row r="1980" spans="23:51" x14ac:dyDescent="0.3">
      <c r="W1980" s="30">
        <v>1979</v>
      </c>
      <c r="X1980" s="30">
        <v>5</v>
      </c>
      <c r="Y1980" s="30">
        <v>4</v>
      </c>
      <c r="Z1980" s="30">
        <v>0.54117341006252173</v>
      </c>
      <c r="AB1980" s="7">
        <v>1979</v>
      </c>
      <c r="AC1980" s="7">
        <v>5</v>
      </c>
      <c r="AD1980" s="7">
        <v>4</v>
      </c>
      <c r="AE1980">
        <v>6.6462480800000001E-2</v>
      </c>
      <c r="AF1980">
        <v>5.8859595299999998E-2</v>
      </c>
      <c r="AI1980" s="7">
        <v>1979</v>
      </c>
      <c r="AJ1980" s="7">
        <v>11</v>
      </c>
      <c r="AK1980" s="7">
        <v>6</v>
      </c>
      <c r="AL1980">
        <v>0.63005455710000002</v>
      </c>
      <c r="AM1980">
        <v>0.42928198950000002</v>
      </c>
      <c r="AO1980" s="7">
        <v>1979</v>
      </c>
      <c r="AP1980" s="7">
        <v>29</v>
      </c>
      <c r="AQ1980" s="7">
        <v>26</v>
      </c>
      <c r="AR1980">
        <v>0.6074027206</v>
      </c>
      <c r="AS1980">
        <v>0.60047468349999999</v>
      </c>
      <c r="AU1980" s="5">
        <v>1979</v>
      </c>
      <c r="AV1980" s="5">
        <v>28</v>
      </c>
      <c r="AW1980" s="5">
        <v>24</v>
      </c>
      <c r="AX1980">
        <v>0.51078167109999995</v>
      </c>
      <c r="AY1980">
        <v>0.50718778070000003</v>
      </c>
    </row>
    <row r="1981" spans="23:51" x14ac:dyDescent="0.3">
      <c r="W1981" s="30">
        <v>1980</v>
      </c>
      <c r="X1981" s="30">
        <v>63</v>
      </c>
      <c r="Y1981" s="30">
        <v>54</v>
      </c>
      <c r="Z1981" s="30">
        <v>0.54137987374331509</v>
      </c>
      <c r="AB1981" s="7">
        <v>1980</v>
      </c>
      <c r="AC1981" s="7">
        <v>63</v>
      </c>
      <c r="AD1981" s="7">
        <v>54</v>
      </c>
      <c r="AE1981">
        <v>0.80245022970000002</v>
      </c>
      <c r="AF1981">
        <v>0.80012262410000001</v>
      </c>
      <c r="AI1981" s="7">
        <v>1980</v>
      </c>
      <c r="AJ1981" s="7">
        <v>2</v>
      </c>
      <c r="AK1981" s="7">
        <v>1</v>
      </c>
      <c r="AL1981">
        <v>7.9188061599999998E-2</v>
      </c>
      <c r="AM1981">
        <v>4.2519053299999998E-2</v>
      </c>
      <c r="AO1981" s="7">
        <v>1980</v>
      </c>
      <c r="AP1981" s="7">
        <v>20</v>
      </c>
      <c r="AQ1981" s="7">
        <v>19</v>
      </c>
      <c r="AR1981">
        <v>0.45871559629999997</v>
      </c>
      <c r="AS1981">
        <v>0.46408227839999999</v>
      </c>
      <c r="AU1981" s="5">
        <v>1980</v>
      </c>
      <c r="AV1981" s="5">
        <v>7</v>
      </c>
      <c r="AW1981" s="5">
        <v>6</v>
      </c>
      <c r="AX1981">
        <v>0.1253369272</v>
      </c>
      <c r="AY1981">
        <v>0.1253369272</v>
      </c>
    </row>
    <row r="1982" spans="23:51" x14ac:dyDescent="0.3">
      <c r="W1982" s="30">
        <v>1981</v>
      </c>
      <c r="X1982" s="30">
        <v>19</v>
      </c>
      <c r="Y1982" s="30">
        <v>12</v>
      </c>
      <c r="Z1982" s="30">
        <v>0.54141066448803321</v>
      </c>
      <c r="AB1982" s="7">
        <v>1981</v>
      </c>
      <c r="AC1982" s="7">
        <v>19</v>
      </c>
      <c r="AD1982" s="7">
        <v>12</v>
      </c>
      <c r="AE1982">
        <v>0.36692189889999999</v>
      </c>
      <c r="AF1982">
        <v>0.26333537699999998</v>
      </c>
      <c r="AI1982" s="7">
        <v>1981</v>
      </c>
      <c r="AJ1982" s="7">
        <v>1</v>
      </c>
      <c r="AK1982" s="7">
        <v>1</v>
      </c>
      <c r="AL1982">
        <v>2.9123876699999999E-2</v>
      </c>
      <c r="AM1982">
        <v>4.2519053299999998E-2</v>
      </c>
      <c r="AO1982" s="7">
        <v>1981</v>
      </c>
      <c r="AP1982" s="7">
        <v>24</v>
      </c>
      <c r="AQ1982" s="7">
        <v>23</v>
      </c>
      <c r="AR1982">
        <v>0.53179373610000003</v>
      </c>
      <c r="AS1982">
        <v>0.54794303789999999</v>
      </c>
      <c r="AU1982" s="5">
        <v>1981</v>
      </c>
      <c r="AV1982" s="5">
        <v>4</v>
      </c>
      <c r="AW1982" s="5">
        <v>3</v>
      </c>
      <c r="AX1982">
        <v>5.4806828299999999E-2</v>
      </c>
      <c r="AY1982">
        <v>4.89667565E-2</v>
      </c>
    </row>
    <row r="1983" spans="23:51" x14ac:dyDescent="0.3">
      <c r="W1983" s="30">
        <v>1982</v>
      </c>
      <c r="X1983" s="30">
        <v>51</v>
      </c>
      <c r="Y1983" s="30">
        <v>40</v>
      </c>
      <c r="Z1983" s="30">
        <v>0.54170895163368826</v>
      </c>
      <c r="AB1983" s="7">
        <v>1982</v>
      </c>
      <c r="AC1983" s="7">
        <v>51</v>
      </c>
      <c r="AD1983" s="7">
        <v>40</v>
      </c>
      <c r="AE1983">
        <v>0.72924961710000002</v>
      </c>
      <c r="AF1983">
        <v>0.69313304720000002</v>
      </c>
      <c r="AI1983" s="7">
        <v>1982</v>
      </c>
      <c r="AJ1983" s="7">
        <v>1</v>
      </c>
      <c r="AK1983" s="7">
        <v>1</v>
      </c>
      <c r="AL1983">
        <v>2.9123876699999999E-2</v>
      </c>
      <c r="AM1983">
        <v>4.2519053299999998E-2</v>
      </c>
      <c r="AO1983" s="7">
        <v>1982</v>
      </c>
      <c r="AP1983" s="7">
        <v>8</v>
      </c>
      <c r="AQ1983" s="7">
        <v>8</v>
      </c>
      <c r="AR1983">
        <v>0.14900347990000001</v>
      </c>
      <c r="AS1983">
        <v>0.1721518987</v>
      </c>
      <c r="AU1983" s="5">
        <v>1982</v>
      </c>
      <c r="AV1983" s="5">
        <v>1</v>
      </c>
      <c r="AW1983" s="5">
        <v>0</v>
      </c>
      <c r="AX1983">
        <v>8.0862533000000004E-3</v>
      </c>
      <c r="AY1983">
        <v>0</v>
      </c>
    </row>
    <row r="1984" spans="23:51" x14ac:dyDescent="0.3">
      <c r="W1984" s="30">
        <v>1983</v>
      </c>
      <c r="X1984" s="30">
        <v>23</v>
      </c>
      <c r="Y1984" s="30">
        <v>22</v>
      </c>
      <c r="Z1984" s="30">
        <v>0.5417706671205712</v>
      </c>
      <c r="AB1984" s="7">
        <v>1983</v>
      </c>
      <c r="AC1984" s="7">
        <v>23</v>
      </c>
      <c r="AD1984" s="7">
        <v>22</v>
      </c>
      <c r="AE1984">
        <v>0.43093415000000002</v>
      </c>
      <c r="AF1984">
        <v>0.46995708149999998</v>
      </c>
      <c r="AI1984" s="7">
        <v>1983</v>
      </c>
      <c r="AJ1984" s="7">
        <v>15</v>
      </c>
      <c r="AK1984" s="7">
        <v>10</v>
      </c>
      <c r="AL1984">
        <v>0.76163350439999999</v>
      </c>
      <c r="AM1984">
        <v>0.65543521859999998</v>
      </c>
      <c r="AO1984" s="7">
        <v>1983</v>
      </c>
      <c r="AP1984" s="7">
        <v>32</v>
      </c>
      <c r="AQ1984" s="7">
        <v>35</v>
      </c>
      <c r="AR1984">
        <v>0.65295792470000003</v>
      </c>
      <c r="AS1984">
        <v>0.7237341772</v>
      </c>
      <c r="AU1984" s="5">
        <v>1983</v>
      </c>
      <c r="AV1984" s="5">
        <v>27</v>
      </c>
      <c r="AW1984" s="5">
        <v>23</v>
      </c>
      <c r="AX1984">
        <v>0.50134770880000001</v>
      </c>
      <c r="AY1984">
        <v>0.49236298290000002</v>
      </c>
    </row>
    <row r="1985" spans="23:51" x14ac:dyDescent="0.3">
      <c r="W1985" s="30">
        <v>1984</v>
      </c>
      <c r="X1985" s="30">
        <v>18</v>
      </c>
      <c r="Y1985" s="30">
        <v>19</v>
      </c>
      <c r="Z1985" s="30">
        <v>0.54177246153768899</v>
      </c>
      <c r="AB1985" s="7">
        <v>1984</v>
      </c>
      <c r="AC1985" s="7">
        <v>18</v>
      </c>
      <c r="AD1985" s="7">
        <v>19</v>
      </c>
      <c r="AE1985">
        <v>0.34946401220000001</v>
      </c>
      <c r="AF1985">
        <v>0.4160024524</v>
      </c>
      <c r="AI1985" s="7">
        <v>1984</v>
      </c>
      <c r="AJ1985" s="7">
        <v>8</v>
      </c>
      <c r="AK1985" s="7">
        <v>8</v>
      </c>
      <c r="AL1985">
        <v>0.48435494220000003</v>
      </c>
      <c r="AM1985">
        <v>0.55539510619999999</v>
      </c>
      <c r="AO1985" s="7">
        <v>1984</v>
      </c>
      <c r="AP1985" s="7">
        <v>7</v>
      </c>
      <c r="AQ1985" s="7">
        <v>7</v>
      </c>
      <c r="AR1985">
        <v>0.1224296108</v>
      </c>
      <c r="AS1985">
        <v>0.1397151898</v>
      </c>
      <c r="AU1985" s="5">
        <v>1984</v>
      </c>
      <c r="AV1985" s="5">
        <v>85</v>
      </c>
      <c r="AW1985" s="5">
        <v>76</v>
      </c>
      <c r="AX1985">
        <v>0.87017070969999999</v>
      </c>
      <c r="AY1985">
        <v>0.87017070969999999</v>
      </c>
    </row>
    <row r="1986" spans="23:51" x14ac:dyDescent="0.3">
      <c r="W1986" s="30">
        <v>1985</v>
      </c>
      <c r="X1986" s="30">
        <v>17</v>
      </c>
      <c r="Y1986" s="30">
        <v>14</v>
      </c>
      <c r="Z1986" s="30">
        <v>0.54199303610029914</v>
      </c>
      <c r="AB1986" s="7">
        <v>1985</v>
      </c>
      <c r="AC1986" s="7">
        <v>17</v>
      </c>
      <c r="AD1986" s="7">
        <v>14</v>
      </c>
      <c r="AE1986">
        <v>0.32894333840000001</v>
      </c>
      <c r="AF1986">
        <v>0.31023911710000002</v>
      </c>
      <c r="AI1986" s="7">
        <v>1985</v>
      </c>
      <c r="AJ1986" s="7">
        <v>1</v>
      </c>
      <c r="AK1986" s="7">
        <v>1</v>
      </c>
      <c r="AL1986">
        <v>2.9123876699999999E-2</v>
      </c>
      <c r="AM1986">
        <v>4.2519053299999998E-2</v>
      </c>
      <c r="AO1986" s="7">
        <v>1985</v>
      </c>
      <c r="AP1986" s="7">
        <v>99</v>
      </c>
      <c r="AQ1986" s="7">
        <v>94</v>
      </c>
      <c r="AR1986">
        <v>0.95491932930000001</v>
      </c>
      <c r="AS1986">
        <v>0.95791139240000001</v>
      </c>
      <c r="AU1986" s="5">
        <v>1985</v>
      </c>
      <c r="AV1986" s="5">
        <v>84</v>
      </c>
      <c r="AW1986" s="5">
        <v>74</v>
      </c>
      <c r="AX1986">
        <v>0.86702605570000002</v>
      </c>
      <c r="AY1986">
        <v>0.8656783468</v>
      </c>
    </row>
    <row r="1987" spans="23:51" x14ac:dyDescent="0.3">
      <c r="W1987" s="30">
        <v>1986</v>
      </c>
      <c r="X1987" s="30">
        <v>10</v>
      </c>
      <c r="Y1987" s="30">
        <v>9</v>
      </c>
      <c r="Z1987" s="30">
        <v>0.54211857357801518</v>
      </c>
      <c r="AB1987" s="7">
        <v>1986</v>
      </c>
      <c r="AC1987" s="7">
        <v>10</v>
      </c>
      <c r="AD1987" s="7">
        <v>9</v>
      </c>
      <c r="AE1987">
        <v>0.1745788667</v>
      </c>
      <c r="AF1987">
        <v>0.1848559166</v>
      </c>
      <c r="AI1987" s="7">
        <v>1986</v>
      </c>
      <c r="AJ1987" s="7">
        <v>4</v>
      </c>
      <c r="AK1987" s="7">
        <v>4</v>
      </c>
      <c r="AL1987">
        <v>0.21726572520000001</v>
      </c>
      <c r="AM1987">
        <v>0.27276373840000001</v>
      </c>
      <c r="AO1987" s="7">
        <v>1986</v>
      </c>
      <c r="AP1987" s="7">
        <v>64</v>
      </c>
      <c r="AQ1987" s="7">
        <v>62</v>
      </c>
      <c r="AR1987">
        <v>0.88737741219999999</v>
      </c>
      <c r="AS1987">
        <v>0.89541139240000001</v>
      </c>
      <c r="AU1987" s="5">
        <v>1986</v>
      </c>
      <c r="AV1987" s="5">
        <v>14</v>
      </c>
      <c r="AW1987" s="5">
        <v>11</v>
      </c>
      <c r="AX1987">
        <v>0.27178796039999997</v>
      </c>
      <c r="AY1987">
        <v>0.26055705299999998</v>
      </c>
    </row>
    <row r="1988" spans="23:51" x14ac:dyDescent="0.3">
      <c r="W1988" s="30">
        <v>1987</v>
      </c>
      <c r="X1988" s="30">
        <v>58</v>
      </c>
      <c r="Y1988" s="30">
        <v>52</v>
      </c>
      <c r="Z1988" s="30">
        <v>0.54306917734204319</v>
      </c>
      <c r="AB1988" s="7">
        <v>1987</v>
      </c>
      <c r="AC1988" s="7">
        <v>58</v>
      </c>
      <c r="AD1988" s="7">
        <v>52</v>
      </c>
      <c r="AE1988">
        <v>0.77856049000000005</v>
      </c>
      <c r="AF1988">
        <v>0.78510116490000004</v>
      </c>
      <c r="AI1988" s="7">
        <v>1987</v>
      </c>
      <c r="AJ1988" s="7">
        <v>4</v>
      </c>
      <c r="AK1988" s="7">
        <v>4</v>
      </c>
      <c r="AL1988">
        <v>0.21726572520000001</v>
      </c>
      <c r="AM1988">
        <v>0.27276373840000001</v>
      </c>
      <c r="AO1988" s="7">
        <v>1987</v>
      </c>
      <c r="AP1988" s="7">
        <v>4</v>
      </c>
      <c r="AQ1988" s="7">
        <v>4</v>
      </c>
      <c r="AR1988">
        <v>5.2989560200000001E-2</v>
      </c>
      <c r="AS1988">
        <v>5.9651898699999997E-2</v>
      </c>
      <c r="AU1988" s="5">
        <v>1987</v>
      </c>
      <c r="AV1988" s="5">
        <v>45</v>
      </c>
      <c r="AW1988" s="5">
        <v>38</v>
      </c>
      <c r="AX1988">
        <v>0.68688229999999995</v>
      </c>
      <c r="AY1988">
        <v>0.6783468104</v>
      </c>
    </row>
    <row r="1989" spans="23:51" x14ac:dyDescent="0.3">
      <c r="W1989" s="30">
        <v>1988</v>
      </c>
      <c r="X1989" s="30">
        <v>10</v>
      </c>
      <c r="Y1989" s="30">
        <v>6</v>
      </c>
      <c r="Z1989" s="30">
        <v>0.54322474885714267</v>
      </c>
      <c r="AB1989" s="7">
        <v>1988</v>
      </c>
      <c r="AC1989" s="7">
        <v>10</v>
      </c>
      <c r="AD1989" s="7">
        <v>6</v>
      </c>
      <c r="AE1989">
        <v>0.1745788667</v>
      </c>
      <c r="AF1989">
        <v>0.10453709379999999</v>
      </c>
      <c r="AI1989" s="7">
        <v>1988</v>
      </c>
      <c r="AJ1989" s="7">
        <v>26</v>
      </c>
      <c r="AK1989" s="7">
        <v>23</v>
      </c>
      <c r="AL1989">
        <v>0.91696084720000004</v>
      </c>
      <c r="AM1989">
        <v>0.9181708784</v>
      </c>
      <c r="AO1989" s="7">
        <v>1988</v>
      </c>
      <c r="AP1989" s="7">
        <v>80</v>
      </c>
      <c r="AQ1989" s="7">
        <v>82</v>
      </c>
      <c r="AR1989">
        <v>0.9288199936</v>
      </c>
      <c r="AS1989">
        <v>0.94224683539999998</v>
      </c>
      <c r="AU1989" s="5">
        <v>1988</v>
      </c>
      <c r="AV1989" s="5">
        <v>5</v>
      </c>
      <c r="AW1989" s="5">
        <v>4</v>
      </c>
      <c r="AX1989">
        <v>7.7268643299999995E-2</v>
      </c>
      <c r="AY1989">
        <v>7.1428571400000002E-2</v>
      </c>
    </row>
    <row r="1990" spans="23:51" x14ac:dyDescent="0.3">
      <c r="W1990" s="30">
        <v>1989</v>
      </c>
      <c r="X1990" s="30">
        <v>4</v>
      </c>
      <c r="Y1990" s="30">
        <v>4</v>
      </c>
      <c r="Z1990" s="30">
        <v>0.54370308924294963</v>
      </c>
      <c r="AB1990" s="7">
        <v>1989</v>
      </c>
      <c r="AC1990" s="7">
        <v>4</v>
      </c>
      <c r="AD1990" s="7">
        <v>4</v>
      </c>
      <c r="AE1990">
        <v>4.7473200600000001E-2</v>
      </c>
      <c r="AF1990">
        <v>5.8859595299999998E-2</v>
      </c>
      <c r="AI1990" s="7">
        <v>1989</v>
      </c>
      <c r="AJ1990" s="7">
        <v>19</v>
      </c>
      <c r="AK1990" s="7">
        <v>18</v>
      </c>
      <c r="AL1990">
        <v>0.84194480100000002</v>
      </c>
      <c r="AM1990">
        <v>0.86466105090000001</v>
      </c>
      <c r="AO1990" s="7">
        <v>1989</v>
      </c>
      <c r="AP1990" s="7">
        <v>32</v>
      </c>
      <c r="AQ1990" s="7">
        <v>29</v>
      </c>
      <c r="AR1990">
        <v>0.65295792470000003</v>
      </c>
      <c r="AS1990">
        <v>0.64794303789999996</v>
      </c>
      <c r="AU1990" s="5">
        <v>1989</v>
      </c>
      <c r="AV1990" s="5">
        <v>8</v>
      </c>
      <c r="AW1990" s="5">
        <v>6</v>
      </c>
      <c r="AX1990">
        <v>0.15049415990000001</v>
      </c>
      <c r="AY1990">
        <v>0.1253369272</v>
      </c>
    </row>
    <row r="1991" spans="23:51" x14ac:dyDescent="0.3">
      <c r="W1991" s="30">
        <v>1990</v>
      </c>
      <c r="X1991" s="30">
        <v>1</v>
      </c>
      <c r="Y1991" s="30">
        <v>1</v>
      </c>
      <c r="Z1991" s="30">
        <v>0.54373486936354609</v>
      </c>
      <c r="AB1991" s="7">
        <v>1990</v>
      </c>
      <c r="AC1991" s="7">
        <v>1</v>
      </c>
      <c r="AD1991" s="7">
        <v>1</v>
      </c>
      <c r="AE1991">
        <v>6.4318528999999999E-3</v>
      </c>
      <c r="AF1991">
        <v>8.2771305000000003E-3</v>
      </c>
      <c r="AI1991" s="7">
        <v>1990</v>
      </c>
      <c r="AJ1991" s="7">
        <v>9</v>
      </c>
      <c r="AK1991" s="7">
        <v>9</v>
      </c>
      <c r="AL1991">
        <v>0.53714698329999999</v>
      </c>
      <c r="AM1991">
        <v>0.60882470909999997</v>
      </c>
      <c r="AO1991" s="7">
        <v>1990</v>
      </c>
      <c r="AP1991" s="7">
        <v>21</v>
      </c>
      <c r="AQ1991" s="7">
        <v>22</v>
      </c>
      <c r="AR1991">
        <v>0.47579879780000001</v>
      </c>
      <c r="AS1991">
        <v>0.53132911390000004</v>
      </c>
      <c r="AU1991" s="5">
        <v>1990</v>
      </c>
      <c r="AV1991" s="5">
        <v>3</v>
      </c>
      <c r="AW1991" s="5">
        <v>2</v>
      </c>
      <c r="AX1991">
        <v>3.3692722299999998E-2</v>
      </c>
      <c r="AY1991">
        <v>3.0098831900000001E-2</v>
      </c>
    </row>
    <row r="1992" spans="23:51" x14ac:dyDescent="0.3">
      <c r="W1992" s="30">
        <v>1991</v>
      </c>
      <c r="X1992" s="30">
        <v>46</v>
      </c>
      <c r="Y1992" s="30">
        <v>41</v>
      </c>
      <c r="Z1992" s="30">
        <v>0.54375296535006779</v>
      </c>
      <c r="AB1992" s="7">
        <v>1991</v>
      </c>
      <c r="AC1992" s="7">
        <v>46</v>
      </c>
      <c r="AD1992" s="7">
        <v>41</v>
      </c>
      <c r="AE1992">
        <v>0.69923430320000002</v>
      </c>
      <c r="AF1992">
        <v>0.70447578170000003</v>
      </c>
      <c r="AI1992" s="7">
        <v>1991</v>
      </c>
      <c r="AJ1992" s="7">
        <v>14</v>
      </c>
      <c r="AK1992" s="7">
        <v>12</v>
      </c>
      <c r="AL1992">
        <v>0.73459563539999995</v>
      </c>
      <c r="AM1992">
        <v>0.73341355789999996</v>
      </c>
      <c r="AO1992" s="7">
        <v>1991</v>
      </c>
      <c r="AP1992" s="7">
        <v>12</v>
      </c>
      <c r="AQ1992" s="7">
        <v>9</v>
      </c>
      <c r="AR1992">
        <v>0.25941157860000003</v>
      </c>
      <c r="AS1992">
        <v>0.20063291129999999</v>
      </c>
      <c r="AU1992" s="5">
        <v>1991</v>
      </c>
      <c r="AV1992" s="5">
        <v>3</v>
      </c>
      <c r="AW1992" s="5">
        <v>2</v>
      </c>
      <c r="AX1992">
        <v>3.3692722299999998E-2</v>
      </c>
      <c r="AY1992">
        <v>3.0098831900000001E-2</v>
      </c>
    </row>
    <row r="1993" spans="23:51" x14ac:dyDescent="0.3">
      <c r="W1993" s="30">
        <v>1992</v>
      </c>
      <c r="X1993" s="30">
        <v>38</v>
      </c>
      <c r="Y1993" s="30">
        <v>27</v>
      </c>
      <c r="Z1993" s="30">
        <v>0.54401409799633771</v>
      </c>
      <c r="AB1993" s="7">
        <v>1992</v>
      </c>
      <c r="AC1993" s="7">
        <v>38</v>
      </c>
      <c r="AD1993" s="7">
        <v>27</v>
      </c>
      <c r="AE1993">
        <v>0.6284839203</v>
      </c>
      <c r="AF1993">
        <v>0.54966278349999997</v>
      </c>
      <c r="AI1993" s="7">
        <v>1992</v>
      </c>
      <c r="AJ1993" s="7">
        <v>11</v>
      </c>
      <c r="AK1993" s="7">
        <v>11</v>
      </c>
      <c r="AL1993">
        <v>0.63005455710000002</v>
      </c>
      <c r="AM1993">
        <v>0.69691135169999996</v>
      </c>
      <c r="AO1993" s="7">
        <v>1992</v>
      </c>
      <c r="AP1993" s="7">
        <v>13</v>
      </c>
      <c r="AQ1993" s="7">
        <v>12</v>
      </c>
      <c r="AR1993">
        <v>0.28883264780000001</v>
      </c>
      <c r="AS1993">
        <v>0.2859177215</v>
      </c>
      <c r="AU1993" s="5">
        <v>1992</v>
      </c>
      <c r="AV1993" s="5">
        <v>10</v>
      </c>
      <c r="AW1993" s="5">
        <v>8</v>
      </c>
      <c r="AX1993">
        <v>0.19496855339999999</v>
      </c>
      <c r="AY1993">
        <v>0.17924528300000001</v>
      </c>
    </row>
    <row r="1994" spans="23:51" x14ac:dyDescent="0.3">
      <c r="W1994" s="30">
        <v>1993</v>
      </c>
      <c r="X1994" s="30">
        <v>113</v>
      </c>
      <c r="Y1994" s="30">
        <v>111</v>
      </c>
      <c r="Z1994" s="30">
        <v>0.54402029155092346</v>
      </c>
      <c r="AB1994" s="7">
        <v>1993</v>
      </c>
      <c r="AC1994" s="7">
        <v>113</v>
      </c>
      <c r="AD1994" s="7">
        <v>111</v>
      </c>
      <c r="AE1994">
        <v>0.91791730469999999</v>
      </c>
      <c r="AF1994">
        <v>0.93225015320000004</v>
      </c>
      <c r="AI1994" s="7">
        <v>1993</v>
      </c>
      <c r="AJ1994" s="7">
        <v>3</v>
      </c>
      <c r="AK1994" s="7">
        <v>1</v>
      </c>
      <c r="AL1994">
        <v>0.145860077</v>
      </c>
      <c r="AM1994">
        <v>4.2519053299999998E-2</v>
      </c>
      <c r="AO1994" s="7">
        <v>1993</v>
      </c>
      <c r="AP1994" s="7">
        <v>51</v>
      </c>
      <c r="AQ1994" s="7">
        <v>36</v>
      </c>
      <c r="AR1994">
        <v>0.82521354000000002</v>
      </c>
      <c r="AS1994">
        <v>0.73560126579999996</v>
      </c>
      <c r="AU1994" s="5">
        <v>1993</v>
      </c>
      <c r="AV1994" s="5">
        <v>32</v>
      </c>
      <c r="AW1994" s="5">
        <v>27</v>
      </c>
      <c r="AX1994">
        <v>0.55480682830000005</v>
      </c>
      <c r="AY1994">
        <v>0.54986522910000002</v>
      </c>
    </row>
    <row r="1995" spans="23:51" x14ac:dyDescent="0.3">
      <c r="W1995" s="30">
        <v>1994</v>
      </c>
      <c r="X1995" s="30">
        <v>45</v>
      </c>
      <c r="Y1995" s="30">
        <v>46</v>
      </c>
      <c r="Z1995" s="30">
        <v>0.54420138255017814</v>
      </c>
      <c r="AB1995" s="7">
        <v>1994</v>
      </c>
      <c r="AC1995" s="7">
        <v>45</v>
      </c>
      <c r="AD1995" s="7">
        <v>46</v>
      </c>
      <c r="AE1995">
        <v>0.68820826950000002</v>
      </c>
      <c r="AF1995">
        <v>0.74279583069999999</v>
      </c>
      <c r="AI1995" s="7">
        <v>1994</v>
      </c>
      <c r="AJ1995" s="7">
        <v>6</v>
      </c>
      <c r="AK1995" s="7">
        <v>6</v>
      </c>
      <c r="AL1995">
        <v>0.35887355580000002</v>
      </c>
      <c r="AM1995">
        <v>0.42928198950000002</v>
      </c>
      <c r="AO1995" s="7">
        <v>1994</v>
      </c>
      <c r="AP1995" s="7">
        <v>30</v>
      </c>
      <c r="AQ1995" s="7">
        <v>28</v>
      </c>
      <c r="AR1995">
        <v>0.62543498890000004</v>
      </c>
      <c r="AS1995">
        <v>0.63291139240000005</v>
      </c>
      <c r="AU1995" s="5">
        <v>1994</v>
      </c>
      <c r="AV1995" s="5">
        <v>59</v>
      </c>
      <c r="AW1995" s="5">
        <v>51</v>
      </c>
      <c r="AX1995">
        <v>0.77583108710000004</v>
      </c>
      <c r="AY1995">
        <v>0.77178796039999997</v>
      </c>
    </row>
    <row r="1996" spans="23:51" x14ac:dyDescent="0.3">
      <c r="W1996" s="30">
        <v>1995</v>
      </c>
      <c r="X1996" s="30">
        <v>152</v>
      </c>
      <c r="Y1996" s="30">
        <v>141</v>
      </c>
      <c r="Z1996" s="30">
        <v>0.54429296064522303</v>
      </c>
      <c r="AB1996" s="7">
        <v>1995</v>
      </c>
      <c r="AC1996" s="7">
        <v>152</v>
      </c>
      <c r="AD1996" s="7">
        <v>141</v>
      </c>
      <c r="AE1996">
        <v>0.95130168449999997</v>
      </c>
      <c r="AF1996">
        <v>0.95585530340000002</v>
      </c>
      <c r="AI1996" s="7">
        <v>1995</v>
      </c>
      <c r="AJ1996" s="7">
        <v>4</v>
      </c>
      <c r="AK1996" s="7">
        <v>4</v>
      </c>
      <c r="AL1996">
        <v>0.21726572520000001</v>
      </c>
      <c r="AM1996">
        <v>0.27276373840000001</v>
      </c>
      <c r="AO1996" s="7">
        <v>1995</v>
      </c>
      <c r="AP1996" s="7">
        <v>6</v>
      </c>
      <c r="AQ1996" s="7">
        <v>6</v>
      </c>
      <c r="AR1996">
        <v>0.1001265422</v>
      </c>
      <c r="AS1996">
        <v>0.1109177215</v>
      </c>
      <c r="AU1996" s="5">
        <v>1995</v>
      </c>
      <c r="AV1996" s="5">
        <v>11</v>
      </c>
      <c r="AW1996" s="5">
        <v>9</v>
      </c>
      <c r="AX1996">
        <v>0.21473495049999999</v>
      </c>
      <c r="AY1996">
        <v>0.20889487870000001</v>
      </c>
    </row>
    <row r="1997" spans="23:51" x14ac:dyDescent="0.3">
      <c r="W1997" s="30">
        <v>1996</v>
      </c>
      <c r="X1997" s="30">
        <v>78</v>
      </c>
      <c r="Y1997" s="30">
        <v>59</v>
      </c>
      <c r="Z1997" s="30">
        <v>0.54444147919750563</v>
      </c>
      <c r="AB1997" s="7">
        <v>1996</v>
      </c>
      <c r="AC1997" s="7">
        <v>78</v>
      </c>
      <c r="AD1997" s="7">
        <v>59</v>
      </c>
      <c r="AE1997">
        <v>0.85329249610000002</v>
      </c>
      <c r="AF1997">
        <v>0.8234212139</v>
      </c>
      <c r="AI1997" s="7">
        <v>1996</v>
      </c>
      <c r="AJ1997" s="7">
        <v>0</v>
      </c>
      <c r="AK1997" s="7">
        <v>0</v>
      </c>
      <c r="AL1997">
        <v>0</v>
      </c>
      <c r="AM1997">
        <v>0</v>
      </c>
      <c r="AO1997" s="7">
        <v>1996</v>
      </c>
      <c r="AP1997" s="7">
        <v>11</v>
      </c>
      <c r="AQ1997" s="7">
        <v>11</v>
      </c>
      <c r="AR1997">
        <v>0.23125593159999999</v>
      </c>
      <c r="AS1997">
        <v>0.25664556960000001</v>
      </c>
      <c r="AU1997" s="5">
        <v>1996</v>
      </c>
      <c r="AV1997" s="5">
        <v>25</v>
      </c>
      <c r="AW1997" s="5">
        <v>22</v>
      </c>
      <c r="AX1997">
        <v>0.47439353090000003</v>
      </c>
      <c r="AY1997">
        <v>0.47439353090000003</v>
      </c>
    </row>
    <row r="1998" spans="23:51" x14ac:dyDescent="0.3">
      <c r="W1998" s="30">
        <v>1997</v>
      </c>
      <c r="X1998" s="30">
        <v>5</v>
      </c>
      <c r="Y1998" s="30">
        <v>5</v>
      </c>
      <c r="Z1998" s="30">
        <v>0.54496608311341743</v>
      </c>
      <c r="AB1998" s="7">
        <v>1997</v>
      </c>
      <c r="AC1998" s="7">
        <v>5</v>
      </c>
      <c r="AD1998" s="7">
        <v>5</v>
      </c>
      <c r="AE1998">
        <v>6.6462480800000001E-2</v>
      </c>
      <c r="AF1998">
        <v>8.3690987100000003E-2</v>
      </c>
      <c r="AI1998" s="7">
        <v>1997</v>
      </c>
      <c r="AJ1998" s="7">
        <v>5</v>
      </c>
      <c r="AK1998" s="7">
        <v>7</v>
      </c>
      <c r="AL1998">
        <v>0.28923299099999999</v>
      </c>
      <c r="AM1998">
        <v>0.4956277577</v>
      </c>
      <c r="AO1998" s="7">
        <v>1997</v>
      </c>
      <c r="AP1998" s="7">
        <v>72</v>
      </c>
      <c r="AQ1998" s="7">
        <v>72</v>
      </c>
      <c r="AR1998">
        <v>0.91062954760000003</v>
      </c>
      <c r="AS1998">
        <v>0.92294303789999999</v>
      </c>
      <c r="AU1998" s="5">
        <v>1997</v>
      </c>
      <c r="AV1998" s="5">
        <v>87</v>
      </c>
      <c r="AW1998" s="5">
        <v>77</v>
      </c>
      <c r="AX1998">
        <v>0.87556154529999997</v>
      </c>
      <c r="AY1998">
        <v>0.87286612750000003</v>
      </c>
    </row>
    <row r="1999" spans="23:51" x14ac:dyDescent="0.3">
      <c r="W1999" s="30">
        <v>1998</v>
      </c>
      <c r="X1999" s="30">
        <v>12</v>
      </c>
      <c r="Y1999" s="30">
        <v>9</v>
      </c>
      <c r="Z1999" s="30">
        <v>0.54515768483417337</v>
      </c>
      <c r="AB1999" s="7">
        <v>1998</v>
      </c>
      <c r="AC1999" s="7">
        <v>12</v>
      </c>
      <c r="AD1999" s="7">
        <v>9</v>
      </c>
      <c r="AE1999">
        <v>0.21592649310000001</v>
      </c>
      <c r="AF1999">
        <v>0.1848559166</v>
      </c>
      <c r="AI1999" s="7">
        <v>1998</v>
      </c>
      <c r="AJ1999" s="7">
        <v>1</v>
      </c>
      <c r="AK1999" s="7">
        <v>1</v>
      </c>
      <c r="AL1999">
        <v>2.9123876699999999E-2</v>
      </c>
      <c r="AM1999">
        <v>4.2519053299999998E-2</v>
      </c>
      <c r="AO1999" s="7">
        <v>1998</v>
      </c>
      <c r="AP1999" s="7">
        <v>12</v>
      </c>
      <c r="AQ1999" s="7">
        <v>8</v>
      </c>
      <c r="AR1999">
        <v>0.25941157860000003</v>
      </c>
      <c r="AS1999">
        <v>0.1721518987</v>
      </c>
      <c r="AU1999" s="5">
        <v>1998</v>
      </c>
      <c r="AV1999" s="5">
        <v>6</v>
      </c>
      <c r="AW1999" s="5">
        <v>5</v>
      </c>
      <c r="AX1999">
        <v>0.1010781671</v>
      </c>
      <c r="AY1999">
        <v>9.6585804100000006E-2</v>
      </c>
    </row>
    <row r="2000" spans="23:51" x14ac:dyDescent="0.3">
      <c r="W2000" s="30">
        <v>1999</v>
      </c>
      <c r="X2000" s="30">
        <v>18</v>
      </c>
      <c r="Y2000" s="30">
        <v>17</v>
      </c>
      <c r="Z2000" s="30">
        <v>0.54538731368668669</v>
      </c>
      <c r="AB2000" s="7">
        <v>1999</v>
      </c>
      <c r="AC2000" s="7">
        <v>18</v>
      </c>
      <c r="AD2000" s="7">
        <v>17</v>
      </c>
      <c r="AE2000">
        <v>0.34946401220000001</v>
      </c>
      <c r="AF2000">
        <v>0.37768240339999998</v>
      </c>
      <c r="AI2000" s="7">
        <v>1999</v>
      </c>
      <c r="AJ2000" s="7">
        <v>2</v>
      </c>
      <c r="AK2000" s="7">
        <v>1</v>
      </c>
      <c r="AL2000">
        <v>7.9188061599999998E-2</v>
      </c>
      <c r="AM2000">
        <v>4.2519053299999998E-2</v>
      </c>
      <c r="AO2000" s="7">
        <v>1999</v>
      </c>
      <c r="AP2000" s="7">
        <v>30</v>
      </c>
      <c r="AQ2000" s="7">
        <v>28</v>
      </c>
      <c r="AR2000">
        <v>0.62543498890000004</v>
      </c>
      <c r="AS2000">
        <v>0.63291139240000005</v>
      </c>
      <c r="AU2000" s="5">
        <v>1999</v>
      </c>
      <c r="AV2000" s="5">
        <v>24</v>
      </c>
      <c r="AW2000" s="5">
        <v>21</v>
      </c>
      <c r="AX2000">
        <v>0.45822102419999999</v>
      </c>
      <c r="AY2000">
        <v>0.4555256064</v>
      </c>
    </row>
    <row r="2001" spans="23:51" x14ac:dyDescent="0.3">
      <c r="W2001" s="30">
        <v>2000</v>
      </c>
      <c r="X2001" s="30">
        <v>14</v>
      </c>
      <c r="Y2001" s="30">
        <v>16</v>
      </c>
      <c r="Z2001" s="30">
        <v>0.54559677070553092</v>
      </c>
      <c r="AB2001" s="7">
        <v>2000</v>
      </c>
      <c r="AC2001" s="7">
        <v>14</v>
      </c>
      <c r="AD2001" s="7">
        <v>16</v>
      </c>
      <c r="AE2001">
        <v>0.26278713619999999</v>
      </c>
      <c r="AF2001">
        <v>0.35591661549999998</v>
      </c>
      <c r="AI2001" s="7">
        <v>2000</v>
      </c>
      <c r="AJ2001" s="7">
        <v>5</v>
      </c>
      <c r="AK2001" s="7">
        <v>3</v>
      </c>
      <c r="AL2001">
        <v>0.28923299099999999</v>
      </c>
      <c r="AM2001">
        <v>0.18949057359999999</v>
      </c>
      <c r="AO2001" s="7">
        <v>2000</v>
      </c>
      <c r="AP2001" s="7">
        <v>45</v>
      </c>
      <c r="AQ2001" s="7">
        <v>41</v>
      </c>
      <c r="AR2001">
        <v>0.78551091419999997</v>
      </c>
      <c r="AS2001">
        <v>0.7814873417</v>
      </c>
      <c r="AU2001" s="5">
        <v>2000</v>
      </c>
      <c r="AV2001" s="5">
        <v>77</v>
      </c>
      <c r="AW2001" s="5">
        <v>66</v>
      </c>
      <c r="AX2001">
        <v>0.84411500439999998</v>
      </c>
      <c r="AY2001">
        <v>0.84007187780000003</v>
      </c>
    </row>
    <row r="2002" spans="23:51" x14ac:dyDescent="0.3">
      <c r="W2002" s="30">
        <v>2001</v>
      </c>
      <c r="X2002" s="30">
        <v>9</v>
      </c>
      <c r="Y2002" s="30">
        <v>9</v>
      </c>
      <c r="Z2002" s="30">
        <v>0.54588198627593987</v>
      </c>
      <c r="AB2002" s="7">
        <v>2001</v>
      </c>
      <c r="AC2002" s="7">
        <v>9</v>
      </c>
      <c r="AD2002" s="7">
        <v>9</v>
      </c>
      <c r="AE2002">
        <v>0.15130168450000001</v>
      </c>
      <c r="AF2002">
        <v>0.1848559166</v>
      </c>
      <c r="AI2002" s="7">
        <v>2001</v>
      </c>
      <c r="AJ2002" s="7">
        <v>8</v>
      </c>
      <c r="AK2002" s="7">
        <v>7</v>
      </c>
      <c r="AL2002">
        <v>0.48435494220000003</v>
      </c>
      <c r="AM2002">
        <v>0.4956277577</v>
      </c>
      <c r="AO2002" s="7">
        <v>2001</v>
      </c>
      <c r="AP2002" s="7">
        <v>0</v>
      </c>
      <c r="AQ2002" s="7">
        <v>0</v>
      </c>
      <c r="AR2002">
        <v>0</v>
      </c>
      <c r="AS2002">
        <v>0</v>
      </c>
      <c r="AU2002" s="5">
        <v>2001</v>
      </c>
      <c r="AV2002" s="5">
        <v>172</v>
      </c>
      <c r="AW2002" s="5">
        <v>150</v>
      </c>
      <c r="AX2002">
        <v>0.96046720569999999</v>
      </c>
      <c r="AY2002">
        <v>0.96046720569999999</v>
      </c>
    </row>
    <row r="2003" spans="23:51" x14ac:dyDescent="0.3">
      <c r="W2003" s="30">
        <v>2002</v>
      </c>
      <c r="X2003" s="30">
        <v>14</v>
      </c>
      <c r="Y2003" s="30">
        <v>11</v>
      </c>
      <c r="Z2003" s="30">
        <v>0.54664287617752716</v>
      </c>
      <c r="AB2003" s="7">
        <v>2002</v>
      </c>
      <c r="AC2003" s="7">
        <v>14</v>
      </c>
      <c r="AD2003" s="7">
        <v>11</v>
      </c>
      <c r="AE2003">
        <v>0.26278713619999999</v>
      </c>
      <c r="AF2003">
        <v>0.23727774369999999</v>
      </c>
      <c r="AI2003" s="7">
        <v>2002</v>
      </c>
      <c r="AJ2003" s="7">
        <v>10</v>
      </c>
      <c r="AK2003" s="7">
        <v>8</v>
      </c>
      <c r="AL2003">
        <v>0.58488446719999998</v>
      </c>
      <c r="AM2003">
        <v>0.55539510619999999</v>
      </c>
      <c r="AO2003" s="7">
        <v>2002</v>
      </c>
      <c r="AP2003" s="7">
        <v>81</v>
      </c>
      <c r="AQ2003" s="7">
        <v>78</v>
      </c>
      <c r="AR2003">
        <v>0.93087630489999995</v>
      </c>
      <c r="AS2003">
        <v>0.93623417720000002</v>
      </c>
      <c r="AU2003" s="5">
        <v>2002</v>
      </c>
      <c r="AV2003" s="5">
        <v>99</v>
      </c>
      <c r="AW2003" s="5">
        <v>87</v>
      </c>
      <c r="AX2003">
        <v>0.89667565130000004</v>
      </c>
      <c r="AY2003">
        <v>0.89577717869999995</v>
      </c>
    </row>
    <row r="2004" spans="23:51" x14ac:dyDescent="0.3">
      <c r="W2004" s="30">
        <v>2003</v>
      </c>
      <c r="X2004" s="30">
        <v>73</v>
      </c>
      <c r="Y2004" s="30">
        <v>65</v>
      </c>
      <c r="Z2004" s="30">
        <v>0.54664920106640491</v>
      </c>
      <c r="AB2004" s="7">
        <v>2003</v>
      </c>
      <c r="AC2004" s="7">
        <v>73</v>
      </c>
      <c r="AD2004" s="7">
        <v>65</v>
      </c>
      <c r="AE2004">
        <v>0.84042879010000004</v>
      </c>
      <c r="AF2004">
        <v>0.84641324340000001</v>
      </c>
      <c r="AI2004" s="7">
        <v>2003</v>
      </c>
      <c r="AJ2004" s="7">
        <v>23</v>
      </c>
      <c r="AK2004" s="7">
        <v>18</v>
      </c>
      <c r="AL2004">
        <v>0.89257060330000004</v>
      </c>
      <c r="AM2004">
        <v>0.86466105090000001</v>
      </c>
      <c r="AO2004" s="7">
        <v>2003</v>
      </c>
      <c r="AP2004" s="7">
        <v>15</v>
      </c>
      <c r="AQ2004" s="7">
        <v>15</v>
      </c>
      <c r="AR2004">
        <v>0.34134767469999999</v>
      </c>
      <c r="AS2004">
        <v>0.36819620250000001</v>
      </c>
      <c r="AU2004" s="5">
        <v>2003</v>
      </c>
      <c r="AV2004" s="5">
        <v>2</v>
      </c>
      <c r="AW2004" s="5">
        <v>1</v>
      </c>
      <c r="AX2004">
        <v>2.33602875E-2</v>
      </c>
      <c r="AY2004">
        <v>1.34770889E-2</v>
      </c>
    </row>
    <row r="2005" spans="23:51" x14ac:dyDescent="0.3">
      <c r="W2005" s="30">
        <v>2004</v>
      </c>
      <c r="X2005" s="30">
        <v>12</v>
      </c>
      <c r="Y2005" s="30">
        <v>13</v>
      </c>
      <c r="Z2005" s="30">
        <v>0.54712179985544362</v>
      </c>
      <c r="AB2005" s="7">
        <v>2004</v>
      </c>
      <c r="AC2005" s="7">
        <v>12</v>
      </c>
      <c r="AD2005" s="7">
        <v>13</v>
      </c>
      <c r="AE2005">
        <v>0.21592649310000001</v>
      </c>
      <c r="AF2005">
        <v>0.28939301039999998</v>
      </c>
      <c r="AI2005" s="7">
        <v>2004</v>
      </c>
      <c r="AJ2005" s="7">
        <v>6</v>
      </c>
      <c r="AK2005" s="7">
        <v>6</v>
      </c>
      <c r="AL2005">
        <v>0.35887355580000002</v>
      </c>
      <c r="AM2005">
        <v>0.42928198950000002</v>
      </c>
      <c r="AO2005" s="7">
        <v>2004</v>
      </c>
      <c r="AP2005" s="7">
        <v>20</v>
      </c>
      <c r="AQ2005" s="7">
        <v>19</v>
      </c>
      <c r="AR2005">
        <v>0.45871559629999997</v>
      </c>
      <c r="AS2005">
        <v>0.46408227839999999</v>
      </c>
      <c r="AU2005" s="5">
        <v>2004</v>
      </c>
      <c r="AV2005" s="5">
        <v>20</v>
      </c>
      <c r="AW2005" s="5">
        <v>16</v>
      </c>
      <c r="AX2005">
        <v>0.38589398019999999</v>
      </c>
      <c r="AY2005">
        <v>0.36522911050000001</v>
      </c>
    </row>
    <row r="2006" spans="23:51" x14ac:dyDescent="0.3">
      <c r="W2006" s="30">
        <v>2005</v>
      </c>
      <c r="X2006" s="30">
        <v>32</v>
      </c>
      <c r="Y2006" s="30">
        <v>30</v>
      </c>
      <c r="Z2006" s="30">
        <v>0.54778055025374783</v>
      </c>
      <c r="AB2006" s="7">
        <v>2005</v>
      </c>
      <c r="AC2006" s="7">
        <v>32</v>
      </c>
      <c r="AD2006" s="7">
        <v>30</v>
      </c>
      <c r="AE2006">
        <v>0.5562021439</v>
      </c>
      <c r="AF2006">
        <v>0.59380748000000005</v>
      </c>
      <c r="AI2006" s="7">
        <v>2005</v>
      </c>
      <c r="AJ2006" s="7">
        <v>1</v>
      </c>
      <c r="AK2006" s="7">
        <v>0</v>
      </c>
      <c r="AL2006">
        <v>2.9123876699999999E-2</v>
      </c>
      <c r="AM2006">
        <v>0</v>
      </c>
      <c r="AO2006" s="7">
        <v>2005</v>
      </c>
      <c r="AP2006" s="7">
        <v>12</v>
      </c>
      <c r="AQ2006" s="7">
        <v>11</v>
      </c>
      <c r="AR2006">
        <v>0.25941157860000003</v>
      </c>
      <c r="AS2006">
        <v>0.25664556960000001</v>
      </c>
      <c r="AU2006" s="5">
        <v>2005</v>
      </c>
      <c r="AV2006" s="5">
        <v>81</v>
      </c>
      <c r="AW2006" s="5">
        <v>71</v>
      </c>
      <c r="AX2006">
        <v>0.85983827489999998</v>
      </c>
      <c r="AY2006">
        <v>0.85804132970000002</v>
      </c>
    </row>
    <row r="2007" spans="23:51" x14ac:dyDescent="0.3">
      <c r="W2007" s="30">
        <v>2006</v>
      </c>
      <c r="X2007" s="30">
        <v>8</v>
      </c>
      <c r="Y2007" s="30">
        <v>4</v>
      </c>
      <c r="Z2007" s="30">
        <v>0.54800756990322053</v>
      </c>
      <c r="AB2007" s="7">
        <v>2006</v>
      </c>
      <c r="AC2007" s="7">
        <v>8</v>
      </c>
      <c r="AD2007" s="7">
        <v>4</v>
      </c>
      <c r="AE2007">
        <v>0.12771822350000001</v>
      </c>
      <c r="AF2007">
        <v>5.8859595299999998E-2</v>
      </c>
      <c r="AI2007" s="7">
        <v>2006</v>
      </c>
      <c r="AJ2007" s="7">
        <v>6</v>
      </c>
      <c r="AK2007" s="7">
        <v>7</v>
      </c>
      <c r="AL2007">
        <v>0.35887355580000002</v>
      </c>
      <c r="AM2007">
        <v>0.4956277577</v>
      </c>
      <c r="AO2007" s="7">
        <v>2006</v>
      </c>
      <c r="AP2007" s="7">
        <v>34</v>
      </c>
      <c r="AQ2007" s="7">
        <v>29</v>
      </c>
      <c r="AR2007">
        <v>0.6774754824</v>
      </c>
      <c r="AS2007">
        <v>0.64794303789999996</v>
      </c>
      <c r="AU2007" s="5">
        <v>2006</v>
      </c>
      <c r="AV2007" s="5">
        <v>15</v>
      </c>
      <c r="AW2007" s="5">
        <v>12</v>
      </c>
      <c r="AX2007">
        <v>0.29110512119999998</v>
      </c>
      <c r="AY2007">
        <v>0.281671159</v>
      </c>
    </row>
    <row r="2008" spans="23:51" x14ac:dyDescent="0.3">
      <c r="W2008" s="30">
        <v>2007</v>
      </c>
      <c r="X2008" s="30">
        <v>28</v>
      </c>
      <c r="Y2008" s="30">
        <v>28</v>
      </c>
      <c r="Z2008" s="30">
        <v>0.5483832254403731</v>
      </c>
      <c r="AB2008" s="7">
        <v>2007</v>
      </c>
      <c r="AC2008" s="7">
        <v>28</v>
      </c>
      <c r="AD2008" s="7">
        <v>28</v>
      </c>
      <c r="AE2008">
        <v>0.50137825420000004</v>
      </c>
      <c r="AF2008">
        <v>0.56591048430000002</v>
      </c>
      <c r="AI2008" s="7">
        <v>2007</v>
      </c>
      <c r="AJ2008" s="7">
        <v>4</v>
      </c>
      <c r="AK2008" s="7">
        <v>3</v>
      </c>
      <c r="AL2008">
        <v>0.21726572520000001</v>
      </c>
      <c r="AM2008">
        <v>0.18949057359999999</v>
      </c>
      <c r="AO2008" s="7">
        <v>2007</v>
      </c>
      <c r="AP2008" s="7">
        <v>83</v>
      </c>
      <c r="AQ2008" s="7">
        <v>69</v>
      </c>
      <c r="AR2008">
        <v>0.93451439410000003</v>
      </c>
      <c r="AS2008">
        <v>0.91550632909999996</v>
      </c>
      <c r="AU2008" s="5">
        <v>2007</v>
      </c>
      <c r="AV2008" s="5">
        <v>9</v>
      </c>
      <c r="AW2008" s="5">
        <v>7</v>
      </c>
      <c r="AX2008">
        <v>0.1693620844</v>
      </c>
      <c r="AY2008">
        <v>0.15678346809999999</v>
      </c>
    </row>
    <row r="2009" spans="23:51" x14ac:dyDescent="0.3">
      <c r="W2009" s="30">
        <v>2008</v>
      </c>
      <c r="X2009" s="30">
        <v>61</v>
      </c>
      <c r="Y2009" s="30">
        <v>60</v>
      </c>
      <c r="Z2009" s="30">
        <v>0.54889116609207311</v>
      </c>
      <c r="AB2009" s="7">
        <v>2008</v>
      </c>
      <c r="AC2009" s="7">
        <v>61</v>
      </c>
      <c r="AD2009" s="7">
        <v>60</v>
      </c>
      <c r="AE2009">
        <v>0.79418070439999999</v>
      </c>
      <c r="AF2009">
        <v>0.82679337819999998</v>
      </c>
      <c r="AI2009" s="7">
        <v>2008</v>
      </c>
      <c r="AJ2009" s="7">
        <v>3</v>
      </c>
      <c r="AK2009" s="7">
        <v>3</v>
      </c>
      <c r="AL2009">
        <v>0.145860077</v>
      </c>
      <c r="AM2009">
        <v>0.18949057359999999</v>
      </c>
      <c r="AO2009" s="7">
        <v>2008</v>
      </c>
      <c r="AP2009" s="7">
        <v>21</v>
      </c>
      <c r="AQ2009" s="7">
        <v>23</v>
      </c>
      <c r="AR2009">
        <v>0.47579879780000001</v>
      </c>
      <c r="AS2009">
        <v>0.54794303789999999</v>
      </c>
      <c r="AU2009" s="5">
        <v>2008</v>
      </c>
      <c r="AV2009" s="5">
        <v>29</v>
      </c>
      <c r="AW2009" s="5">
        <v>24</v>
      </c>
      <c r="AX2009">
        <v>0.52336028749999997</v>
      </c>
      <c r="AY2009">
        <v>0.50718778070000003</v>
      </c>
    </row>
    <row r="2010" spans="23:51" x14ac:dyDescent="0.3">
      <c r="W2010" s="30">
        <v>2009</v>
      </c>
      <c r="X2010" s="30">
        <v>1</v>
      </c>
      <c r="Y2010" s="30">
        <v>1</v>
      </c>
      <c r="Z2010" s="30">
        <v>0.54909244909058985</v>
      </c>
      <c r="AB2010" s="7">
        <v>2009</v>
      </c>
      <c r="AC2010" s="7">
        <v>1</v>
      </c>
      <c r="AD2010" s="7">
        <v>1</v>
      </c>
      <c r="AE2010">
        <v>6.4318528999999999E-3</v>
      </c>
      <c r="AF2010">
        <v>8.2771305000000003E-3</v>
      </c>
      <c r="AI2010" s="7">
        <v>2009</v>
      </c>
      <c r="AJ2010" s="7">
        <v>2</v>
      </c>
      <c r="AK2010" s="7">
        <v>2</v>
      </c>
      <c r="AL2010">
        <v>7.9188061599999998E-2</v>
      </c>
      <c r="AM2010">
        <v>0.1075010028</v>
      </c>
      <c r="AO2010" s="7">
        <v>2009</v>
      </c>
      <c r="AP2010" s="7">
        <v>35</v>
      </c>
      <c r="AQ2010" s="7">
        <v>34</v>
      </c>
      <c r="AR2010">
        <v>0.68933881679999998</v>
      </c>
      <c r="AS2010">
        <v>0.71107594929999995</v>
      </c>
      <c r="AU2010" s="5">
        <v>2009</v>
      </c>
      <c r="AV2010" s="5">
        <v>92</v>
      </c>
      <c r="AW2010" s="5">
        <v>82</v>
      </c>
      <c r="AX2010">
        <v>0.88589398019999999</v>
      </c>
      <c r="AY2010">
        <v>0.88409703500000003</v>
      </c>
    </row>
    <row r="2011" spans="23:51" x14ac:dyDescent="0.3">
      <c r="W2011" s="30">
        <v>2010</v>
      </c>
      <c r="X2011" s="30">
        <v>15</v>
      </c>
      <c r="Y2011" s="30">
        <v>16</v>
      </c>
      <c r="Z2011" s="30">
        <v>0.54939879592206686</v>
      </c>
      <c r="AB2011" s="7">
        <v>2010</v>
      </c>
      <c r="AC2011" s="7">
        <v>15</v>
      </c>
      <c r="AD2011" s="7">
        <v>16</v>
      </c>
      <c r="AE2011">
        <v>0.29096477790000003</v>
      </c>
      <c r="AF2011">
        <v>0.35591661549999998</v>
      </c>
      <c r="AI2011" s="7">
        <v>2010</v>
      </c>
      <c r="AJ2011" s="7">
        <v>8</v>
      </c>
      <c r="AK2011" s="7">
        <v>7</v>
      </c>
      <c r="AL2011">
        <v>0.48435494220000003</v>
      </c>
      <c r="AM2011">
        <v>0.4956277577</v>
      </c>
      <c r="AO2011" s="7">
        <v>2010</v>
      </c>
      <c r="AP2011" s="7">
        <v>34</v>
      </c>
      <c r="AQ2011" s="7">
        <v>31</v>
      </c>
      <c r="AR2011">
        <v>0.6774754824</v>
      </c>
      <c r="AS2011">
        <v>0.67325949360000004</v>
      </c>
      <c r="AU2011" s="5">
        <v>2010</v>
      </c>
      <c r="AV2011" s="5">
        <v>82</v>
      </c>
      <c r="AW2011" s="5">
        <v>72</v>
      </c>
      <c r="AX2011">
        <v>0.86208445639999998</v>
      </c>
      <c r="AY2011">
        <v>0.86028751120000002</v>
      </c>
    </row>
    <row r="2012" spans="23:51" x14ac:dyDescent="0.3">
      <c r="W2012" s="30">
        <v>2011</v>
      </c>
      <c r="X2012" s="30">
        <v>37</v>
      </c>
      <c r="Y2012" s="30">
        <v>30</v>
      </c>
      <c r="Z2012" s="30">
        <v>0.54944170566434181</v>
      </c>
      <c r="AB2012" s="7">
        <v>2011</v>
      </c>
      <c r="AC2012" s="7">
        <v>37</v>
      </c>
      <c r="AD2012" s="7">
        <v>30</v>
      </c>
      <c r="AE2012">
        <v>0.61898928019999999</v>
      </c>
      <c r="AF2012">
        <v>0.59380748000000005</v>
      </c>
      <c r="AI2012" s="7">
        <v>2011</v>
      </c>
      <c r="AJ2012" s="7">
        <v>14</v>
      </c>
      <c r="AK2012" s="7">
        <v>11</v>
      </c>
      <c r="AL2012">
        <v>0.73459563539999995</v>
      </c>
      <c r="AM2012">
        <v>0.69691135169999996</v>
      </c>
      <c r="AO2012" s="7">
        <v>2011</v>
      </c>
      <c r="AP2012" s="7">
        <v>8</v>
      </c>
      <c r="AQ2012" s="7">
        <v>8</v>
      </c>
      <c r="AR2012">
        <v>0.14900347990000001</v>
      </c>
      <c r="AS2012">
        <v>0.1721518987</v>
      </c>
      <c r="AU2012" s="5">
        <v>2011</v>
      </c>
      <c r="AV2012" s="5">
        <v>12</v>
      </c>
      <c r="AW2012" s="5">
        <v>10</v>
      </c>
      <c r="AX2012">
        <v>0.2345013477</v>
      </c>
      <c r="AY2012">
        <v>0.23270440249999999</v>
      </c>
    </row>
    <row r="2013" spans="23:51" x14ac:dyDescent="0.3">
      <c r="W2013" s="30">
        <v>2012</v>
      </c>
      <c r="X2013" s="30">
        <v>46</v>
      </c>
      <c r="Y2013" s="30">
        <v>33</v>
      </c>
      <c r="Z2013" s="30">
        <v>0.5498816054840624</v>
      </c>
      <c r="AB2013" s="7">
        <v>2012</v>
      </c>
      <c r="AC2013" s="7">
        <v>46</v>
      </c>
      <c r="AD2013" s="7">
        <v>33</v>
      </c>
      <c r="AE2013">
        <v>0.69923430320000002</v>
      </c>
      <c r="AF2013">
        <v>0.63182096870000004</v>
      </c>
      <c r="AI2013" s="7">
        <v>2012</v>
      </c>
      <c r="AJ2013" s="7">
        <v>7</v>
      </c>
      <c r="AK2013" s="7">
        <v>7</v>
      </c>
      <c r="AL2013">
        <v>0.42378048779999999</v>
      </c>
      <c r="AM2013">
        <v>0.4956277577</v>
      </c>
      <c r="AO2013" s="7">
        <v>2012</v>
      </c>
      <c r="AP2013" s="7">
        <v>53</v>
      </c>
      <c r="AQ2013" s="7">
        <v>45</v>
      </c>
      <c r="AR2013">
        <v>0.83786776330000001</v>
      </c>
      <c r="AS2013">
        <v>0.81139240499999998</v>
      </c>
      <c r="AU2013" s="5">
        <v>2012</v>
      </c>
      <c r="AV2013" s="5">
        <v>20</v>
      </c>
      <c r="AW2013" s="5">
        <v>16</v>
      </c>
      <c r="AX2013">
        <v>0.38589398019999999</v>
      </c>
      <c r="AY2013">
        <v>0.36522911050000001</v>
      </c>
    </row>
    <row r="2014" spans="23:51" x14ac:dyDescent="0.3">
      <c r="W2014" s="30">
        <v>2013</v>
      </c>
      <c r="X2014" s="30">
        <v>11</v>
      </c>
      <c r="Y2014" s="30">
        <v>9</v>
      </c>
      <c r="Z2014" s="30">
        <v>0.55005966410634966</v>
      </c>
      <c r="AB2014" s="7">
        <v>2013</v>
      </c>
      <c r="AC2014" s="7">
        <v>11</v>
      </c>
      <c r="AD2014" s="7">
        <v>9</v>
      </c>
      <c r="AE2014">
        <v>0.19387442569999999</v>
      </c>
      <c r="AF2014">
        <v>0.1848559166</v>
      </c>
      <c r="AI2014" s="7">
        <v>2013</v>
      </c>
      <c r="AJ2014" s="7">
        <v>7</v>
      </c>
      <c r="AK2014" s="7">
        <v>5</v>
      </c>
      <c r="AL2014">
        <v>0.42378048779999999</v>
      </c>
      <c r="AM2014">
        <v>0.35483353379999999</v>
      </c>
      <c r="AO2014" s="7">
        <v>2013</v>
      </c>
      <c r="AP2014" s="7">
        <v>27</v>
      </c>
      <c r="AQ2014" s="7">
        <v>26</v>
      </c>
      <c r="AR2014">
        <v>0.58098702940000002</v>
      </c>
      <c r="AS2014">
        <v>0.60047468349999999</v>
      </c>
      <c r="AU2014" s="5">
        <v>2013</v>
      </c>
      <c r="AV2014" s="5">
        <v>66</v>
      </c>
      <c r="AW2014" s="5">
        <v>57</v>
      </c>
      <c r="AX2014">
        <v>0.80862533690000005</v>
      </c>
      <c r="AY2014">
        <v>0.80503144650000003</v>
      </c>
    </row>
    <row r="2015" spans="23:51" x14ac:dyDescent="0.3">
      <c r="W2015" s="30">
        <v>2014</v>
      </c>
      <c r="X2015" s="30">
        <v>17</v>
      </c>
      <c r="Y2015" s="30">
        <v>5</v>
      </c>
      <c r="Z2015" s="30">
        <v>0.55024056218323925</v>
      </c>
      <c r="AB2015" s="7">
        <v>2014</v>
      </c>
      <c r="AC2015" s="7">
        <v>17</v>
      </c>
      <c r="AD2015" s="7">
        <v>5</v>
      </c>
      <c r="AE2015">
        <v>0.32894333840000001</v>
      </c>
      <c r="AF2015">
        <v>8.3690987100000003E-2</v>
      </c>
      <c r="AI2015" s="7">
        <v>2014</v>
      </c>
      <c r="AJ2015" s="7">
        <v>27</v>
      </c>
      <c r="AK2015" s="7">
        <v>25</v>
      </c>
      <c r="AL2015">
        <v>0.92362002560000001</v>
      </c>
      <c r="AM2015">
        <v>0.93221018850000004</v>
      </c>
      <c r="AO2015" s="7">
        <v>2014</v>
      </c>
      <c r="AP2015" s="7">
        <v>14</v>
      </c>
      <c r="AQ2015" s="7">
        <v>15</v>
      </c>
      <c r="AR2015">
        <v>0.3173046504</v>
      </c>
      <c r="AS2015">
        <v>0.36819620250000001</v>
      </c>
      <c r="AU2015" s="5">
        <v>2014</v>
      </c>
      <c r="AV2015" s="5">
        <v>83</v>
      </c>
      <c r="AW2015" s="5">
        <v>73</v>
      </c>
      <c r="AX2015">
        <v>0.86433063789999998</v>
      </c>
      <c r="AY2015">
        <v>0.86298292899999995</v>
      </c>
    </row>
    <row r="2016" spans="23:51" x14ac:dyDescent="0.3">
      <c r="W2016" s="30">
        <v>2015</v>
      </c>
      <c r="X2016" s="30">
        <v>191</v>
      </c>
      <c r="Y2016" s="30">
        <v>166</v>
      </c>
      <c r="Z2016" s="30">
        <v>0.55069515199621322</v>
      </c>
      <c r="AB2016" s="7">
        <v>2015</v>
      </c>
      <c r="AC2016" s="7">
        <v>191</v>
      </c>
      <c r="AD2016" s="7">
        <v>166</v>
      </c>
      <c r="AE2016">
        <v>0.9681470137</v>
      </c>
      <c r="AF2016">
        <v>0.96873083989999997</v>
      </c>
      <c r="AI2016" s="7">
        <v>2015</v>
      </c>
      <c r="AJ2016" s="7">
        <v>3</v>
      </c>
      <c r="AK2016" s="7">
        <v>3</v>
      </c>
      <c r="AL2016">
        <v>0.145860077</v>
      </c>
      <c r="AM2016">
        <v>0.18949057359999999</v>
      </c>
      <c r="AO2016" s="7">
        <v>2015</v>
      </c>
      <c r="AP2016" s="7">
        <v>72</v>
      </c>
      <c r="AQ2016" s="7">
        <v>73</v>
      </c>
      <c r="AR2016">
        <v>0.91062954760000003</v>
      </c>
      <c r="AS2016">
        <v>0.92531645559999998</v>
      </c>
      <c r="AU2016" s="5">
        <v>2015</v>
      </c>
      <c r="AV2016" s="5">
        <v>42</v>
      </c>
      <c r="AW2016" s="5">
        <v>36</v>
      </c>
      <c r="AX2016">
        <v>0.66127583099999998</v>
      </c>
      <c r="AY2016">
        <v>0.65992812209999996</v>
      </c>
    </row>
    <row r="2017" spans="23:51" x14ac:dyDescent="0.3">
      <c r="W2017" s="30">
        <v>2016</v>
      </c>
      <c r="X2017" s="30">
        <v>14</v>
      </c>
      <c r="Y2017" s="30">
        <v>8</v>
      </c>
      <c r="Z2017" s="30">
        <v>0.55100032026105517</v>
      </c>
      <c r="AB2017" s="7">
        <v>2016</v>
      </c>
      <c r="AC2017" s="7">
        <v>14</v>
      </c>
      <c r="AD2017" s="7">
        <v>8</v>
      </c>
      <c r="AE2017">
        <v>0.26278713619999999</v>
      </c>
      <c r="AF2017">
        <v>0.1551195585</v>
      </c>
      <c r="AI2017" s="7">
        <v>2016</v>
      </c>
      <c r="AJ2017" s="7">
        <v>10</v>
      </c>
      <c r="AK2017" s="7">
        <v>10</v>
      </c>
      <c r="AL2017">
        <v>0.58488446719999998</v>
      </c>
      <c r="AM2017">
        <v>0.65543521859999998</v>
      </c>
      <c r="AO2017" s="7">
        <v>2016</v>
      </c>
      <c r="AP2017" s="7">
        <v>14</v>
      </c>
      <c r="AQ2017" s="7">
        <v>14</v>
      </c>
      <c r="AR2017">
        <v>0.3173046504</v>
      </c>
      <c r="AS2017">
        <v>0.34351265819999999</v>
      </c>
      <c r="AU2017" s="5">
        <v>2016</v>
      </c>
      <c r="AV2017" s="5">
        <v>48</v>
      </c>
      <c r="AW2017" s="5">
        <v>41</v>
      </c>
      <c r="AX2017">
        <v>0.71024258760000003</v>
      </c>
      <c r="AY2017">
        <v>0.70619946089999996</v>
      </c>
    </row>
    <row r="2018" spans="23:51" x14ac:dyDescent="0.3">
      <c r="W2018" s="30">
        <v>2017</v>
      </c>
      <c r="X2018" s="30">
        <v>14</v>
      </c>
      <c r="Y2018" s="30">
        <v>12</v>
      </c>
      <c r="Z2018" s="30">
        <v>0.55105455319017915</v>
      </c>
      <c r="AB2018" s="7">
        <v>2017</v>
      </c>
      <c r="AC2018" s="7">
        <v>14</v>
      </c>
      <c r="AD2018" s="7">
        <v>12</v>
      </c>
      <c r="AE2018">
        <v>0.26278713619999999</v>
      </c>
      <c r="AF2018">
        <v>0.26333537699999998</v>
      </c>
      <c r="AI2018" s="7">
        <v>2017</v>
      </c>
      <c r="AJ2018" s="7">
        <v>0</v>
      </c>
      <c r="AK2018" s="7">
        <v>0</v>
      </c>
      <c r="AL2018">
        <v>0</v>
      </c>
      <c r="AM2018">
        <v>0</v>
      </c>
      <c r="AO2018" s="7">
        <v>2017</v>
      </c>
      <c r="AP2018" s="7">
        <v>3</v>
      </c>
      <c r="AQ2018" s="7">
        <v>2</v>
      </c>
      <c r="AR2018">
        <v>3.4166402999999998E-2</v>
      </c>
      <c r="AS2018">
        <v>2.2310126499999999E-2</v>
      </c>
      <c r="AU2018" s="5">
        <v>2017</v>
      </c>
      <c r="AV2018" s="5">
        <v>55</v>
      </c>
      <c r="AW2018" s="5">
        <v>48</v>
      </c>
      <c r="AX2018">
        <v>0.75561545370000005</v>
      </c>
      <c r="AY2018">
        <v>0.75471698109999996</v>
      </c>
    </row>
    <row r="2019" spans="23:51" x14ac:dyDescent="0.3">
      <c r="W2019" s="30">
        <v>2018</v>
      </c>
      <c r="X2019" s="30">
        <v>52</v>
      </c>
      <c r="Y2019" s="30">
        <v>43</v>
      </c>
      <c r="Z2019" s="30">
        <v>0.55114284923982559</v>
      </c>
      <c r="AB2019" s="7">
        <v>2018</v>
      </c>
      <c r="AC2019" s="7">
        <v>52</v>
      </c>
      <c r="AD2019" s="7">
        <v>43</v>
      </c>
      <c r="AE2019">
        <v>0.73476263389999996</v>
      </c>
      <c r="AF2019">
        <v>0.71796443889999995</v>
      </c>
      <c r="AI2019" s="7">
        <v>2018</v>
      </c>
      <c r="AJ2019" s="7">
        <v>9</v>
      </c>
      <c r="AK2019" s="7">
        <v>9</v>
      </c>
      <c r="AL2019">
        <v>0.53714698329999999</v>
      </c>
      <c r="AM2019">
        <v>0.60882470909999997</v>
      </c>
      <c r="AO2019" s="7">
        <v>2018</v>
      </c>
      <c r="AP2019" s="7">
        <v>32</v>
      </c>
      <c r="AQ2019" s="7">
        <v>27</v>
      </c>
      <c r="AR2019">
        <v>0.65295792470000003</v>
      </c>
      <c r="AS2019">
        <v>0.6167721518</v>
      </c>
      <c r="AU2019" s="5">
        <v>2018</v>
      </c>
      <c r="AV2019" s="5">
        <v>52</v>
      </c>
      <c r="AW2019" s="5">
        <v>45</v>
      </c>
      <c r="AX2019">
        <v>0.73944294690000001</v>
      </c>
      <c r="AY2019">
        <v>0.73899371059999996</v>
      </c>
    </row>
    <row r="2020" spans="23:51" x14ac:dyDescent="0.3">
      <c r="W2020" s="30">
        <v>2019</v>
      </c>
      <c r="X2020" s="30">
        <v>551</v>
      </c>
      <c r="Y2020" s="30">
        <v>411</v>
      </c>
      <c r="Z2020" s="30">
        <v>0.55180582062311256</v>
      </c>
      <c r="AB2020" s="7">
        <v>2019</v>
      </c>
      <c r="AC2020" s="7">
        <v>551</v>
      </c>
      <c r="AD2020" s="7">
        <v>411</v>
      </c>
      <c r="AE2020">
        <v>0.99846860640000001</v>
      </c>
      <c r="AF2020">
        <v>0.99540159409999995</v>
      </c>
      <c r="AI2020" s="7">
        <v>2019</v>
      </c>
      <c r="AJ2020" s="7">
        <v>4</v>
      </c>
      <c r="AK2020" s="7">
        <v>5</v>
      </c>
      <c r="AL2020">
        <v>0.21726572520000001</v>
      </c>
      <c r="AM2020">
        <v>0.35483353379999999</v>
      </c>
      <c r="AO2020" s="7">
        <v>2019</v>
      </c>
      <c r="AP2020" s="7">
        <v>28</v>
      </c>
      <c r="AQ2020" s="7">
        <v>26</v>
      </c>
      <c r="AR2020">
        <v>0.5958557418</v>
      </c>
      <c r="AS2020">
        <v>0.60047468349999999</v>
      </c>
      <c r="AU2020" s="5">
        <v>2019</v>
      </c>
      <c r="AV2020" s="5">
        <v>60</v>
      </c>
      <c r="AW2020" s="5">
        <v>52</v>
      </c>
      <c r="AX2020">
        <v>0.78077268639999997</v>
      </c>
      <c r="AY2020">
        <v>0.77942497749999995</v>
      </c>
    </row>
    <row r="2021" spans="23:51" x14ac:dyDescent="0.3">
      <c r="W2021" s="30">
        <v>2020</v>
      </c>
      <c r="X2021" s="30">
        <v>27</v>
      </c>
      <c r="Y2021" s="30">
        <v>25</v>
      </c>
      <c r="Z2021" s="30">
        <v>0.55233031493263895</v>
      </c>
      <c r="AB2021" s="7">
        <v>2020</v>
      </c>
      <c r="AC2021" s="7">
        <v>27</v>
      </c>
      <c r="AD2021" s="7">
        <v>25</v>
      </c>
      <c r="AE2021">
        <v>0.4894333843</v>
      </c>
      <c r="AF2021">
        <v>0.51931330470000003</v>
      </c>
      <c r="AI2021" s="7">
        <v>2020</v>
      </c>
      <c r="AJ2021" s="7">
        <v>10</v>
      </c>
      <c r="AK2021" s="7">
        <v>9</v>
      </c>
      <c r="AL2021">
        <v>0.58488446719999998</v>
      </c>
      <c r="AM2021">
        <v>0.60882470909999997</v>
      </c>
      <c r="AO2021" s="7">
        <v>2020</v>
      </c>
      <c r="AP2021" s="7">
        <v>18</v>
      </c>
      <c r="AQ2021" s="7">
        <v>17</v>
      </c>
      <c r="AR2021">
        <v>0.41157861429999998</v>
      </c>
      <c r="AS2021">
        <v>0.41803797459999997</v>
      </c>
      <c r="AU2021" s="5">
        <v>2020</v>
      </c>
      <c r="AV2021" s="5">
        <v>47</v>
      </c>
      <c r="AW2021" s="5">
        <v>40</v>
      </c>
      <c r="AX2021">
        <v>0.70395327939999996</v>
      </c>
      <c r="AY2021">
        <v>0.69766397120000001</v>
      </c>
    </row>
    <row r="2022" spans="23:51" x14ac:dyDescent="0.3">
      <c r="W2022" s="30">
        <v>2021</v>
      </c>
      <c r="X2022" s="30">
        <v>7</v>
      </c>
      <c r="Y2022" s="30">
        <v>8</v>
      </c>
      <c r="Z2022" s="30">
        <v>0.55247541121691535</v>
      </c>
      <c r="AB2022" s="7">
        <v>2021</v>
      </c>
      <c r="AC2022" s="7">
        <v>7</v>
      </c>
      <c r="AD2022" s="7">
        <v>8</v>
      </c>
      <c r="AE2022">
        <v>0.10719754970000001</v>
      </c>
      <c r="AF2022">
        <v>0.1551195585</v>
      </c>
      <c r="AI2022" s="7">
        <v>2021</v>
      </c>
      <c r="AJ2022" s="7">
        <v>20</v>
      </c>
      <c r="AK2022" s="7">
        <v>13</v>
      </c>
      <c r="AL2022">
        <v>0.85783055190000002</v>
      </c>
      <c r="AM2022">
        <v>0.76269554750000002</v>
      </c>
      <c r="AO2022" s="7">
        <v>2021</v>
      </c>
      <c r="AP2022" s="7">
        <v>78</v>
      </c>
      <c r="AQ2022" s="7">
        <v>76</v>
      </c>
      <c r="AR2022">
        <v>0.92534008219999997</v>
      </c>
      <c r="AS2022">
        <v>0.93243670879999996</v>
      </c>
      <c r="AU2022" s="5">
        <v>2021</v>
      </c>
      <c r="AV2022" s="5">
        <v>16</v>
      </c>
      <c r="AW2022" s="5">
        <v>13</v>
      </c>
      <c r="AX2022">
        <v>0.30997304580000001</v>
      </c>
      <c r="AY2022">
        <v>0.30188679239999999</v>
      </c>
    </row>
    <row r="2023" spans="23:51" x14ac:dyDescent="0.3">
      <c r="W2023" s="30">
        <v>2022</v>
      </c>
      <c r="X2023" s="30">
        <v>1</v>
      </c>
      <c r="Y2023" s="30">
        <v>1</v>
      </c>
      <c r="Z2023" s="30">
        <v>0.55299235638419131</v>
      </c>
      <c r="AB2023" s="7">
        <v>2022</v>
      </c>
      <c r="AC2023" s="7">
        <v>1</v>
      </c>
      <c r="AD2023" s="7">
        <v>1</v>
      </c>
      <c r="AE2023">
        <v>6.4318528999999999E-3</v>
      </c>
      <c r="AF2023">
        <v>8.2771305000000003E-3</v>
      </c>
      <c r="AI2023" s="7">
        <v>2022</v>
      </c>
      <c r="AJ2023" s="7">
        <v>5</v>
      </c>
      <c r="AK2023" s="7">
        <v>3</v>
      </c>
      <c r="AL2023">
        <v>0.28923299099999999</v>
      </c>
      <c r="AM2023">
        <v>0.18949057359999999</v>
      </c>
      <c r="AO2023" s="7">
        <v>2022</v>
      </c>
      <c r="AP2023" s="7">
        <v>29</v>
      </c>
      <c r="AQ2023" s="7">
        <v>28</v>
      </c>
      <c r="AR2023">
        <v>0.6074027206</v>
      </c>
      <c r="AS2023">
        <v>0.63291139240000005</v>
      </c>
      <c r="AU2023" s="5">
        <v>2022</v>
      </c>
      <c r="AV2023" s="5">
        <v>92</v>
      </c>
      <c r="AW2023" s="5">
        <v>82</v>
      </c>
      <c r="AX2023">
        <v>0.88589398019999999</v>
      </c>
      <c r="AY2023">
        <v>0.88409703500000003</v>
      </c>
    </row>
    <row r="2024" spans="23:51" x14ac:dyDescent="0.3">
      <c r="W2024" s="30">
        <v>2023</v>
      </c>
      <c r="X2024" s="30">
        <v>67</v>
      </c>
      <c r="Y2024" s="30">
        <v>67</v>
      </c>
      <c r="Z2024" s="30">
        <v>0.55321602241960177</v>
      </c>
      <c r="AB2024" s="7">
        <v>2023</v>
      </c>
      <c r="AC2024" s="7">
        <v>67</v>
      </c>
      <c r="AD2024" s="7">
        <v>67</v>
      </c>
      <c r="AE2024">
        <v>0.82021439500000004</v>
      </c>
      <c r="AF2024">
        <v>0.85039852849999997</v>
      </c>
      <c r="AI2024" s="7">
        <v>2023</v>
      </c>
      <c r="AJ2024" s="7">
        <v>9</v>
      </c>
      <c r="AK2024" s="7">
        <v>7</v>
      </c>
      <c r="AL2024">
        <v>0.53714698329999999</v>
      </c>
      <c r="AM2024">
        <v>0.4956277577</v>
      </c>
      <c r="AO2024" s="7">
        <v>2023</v>
      </c>
      <c r="AP2024" s="7">
        <v>63</v>
      </c>
      <c r="AQ2024" s="7">
        <v>53</v>
      </c>
      <c r="AR2024">
        <v>0.88453021190000003</v>
      </c>
      <c r="AS2024">
        <v>0.86044303789999999</v>
      </c>
      <c r="AU2024" s="5">
        <v>2023</v>
      </c>
      <c r="AV2024" s="5">
        <v>39</v>
      </c>
      <c r="AW2024" s="5">
        <v>33</v>
      </c>
      <c r="AX2024">
        <v>0.63522012569999997</v>
      </c>
      <c r="AY2024">
        <v>0.62219227310000003</v>
      </c>
    </row>
    <row r="2025" spans="23:51" x14ac:dyDescent="0.3">
      <c r="W2025" s="30">
        <v>2024</v>
      </c>
      <c r="X2025" s="30">
        <v>11</v>
      </c>
      <c r="Y2025" s="30">
        <v>8</v>
      </c>
      <c r="Z2025" s="30">
        <v>0.55389473481676699</v>
      </c>
      <c r="AB2025" s="7">
        <v>2024</v>
      </c>
      <c r="AC2025" s="7">
        <v>11</v>
      </c>
      <c r="AD2025" s="7">
        <v>8</v>
      </c>
      <c r="AE2025">
        <v>0.19387442569999999</v>
      </c>
      <c r="AF2025">
        <v>0.1551195585</v>
      </c>
      <c r="AI2025" s="7">
        <v>2024</v>
      </c>
      <c r="AJ2025" s="7">
        <v>4</v>
      </c>
      <c r="AK2025" s="7">
        <v>3</v>
      </c>
      <c r="AL2025">
        <v>0.21726572520000001</v>
      </c>
      <c r="AM2025">
        <v>0.18949057359999999</v>
      </c>
      <c r="AO2025" s="7">
        <v>2024</v>
      </c>
      <c r="AP2025" s="7">
        <v>11</v>
      </c>
      <c r="AQ2025" s="7">
        <v>11</v>
      </c>
      <c r="AR2025">
        <v>0.23125593159999999</v>
      </c>
      <c r="AS2025">
        <v>0.25664556960000001</v>
      </c>
      <c r="AU2025" s="5">
        <v>2024</v>
      </c>
      <c r="AV2025" s="5">
        <v>18</v>
      </c>
      <c r="AW2025" s="5">
        <v>15</v>
      </c>
      <c r="AX2025">
        <v>0.34815813109999999</v>
      </c>
      <c r="AY2025">
        <v>0.34231805920000002</v>
      </c>
    </row>
    <row r="2026" spans="23:51" x14ac:dyDescent="0.3">
      <c r="W2026" s="30">
        <v>2025</v>
      </c>
      <c r="X2026" s="30">
        <v>104</v>
      </c>
      <c r="Y2026" s="30">
        <v>100</v>
      </c>
      <c r="Z2026" s="30">
        <v>0.55407278817882577</v>
      </c>
      <c r="AB2026" s="7">
        <v>2025</v>
      </c>
      <c r="AC2026" s="7">
        <v>104</v>
      </c>
      <c r="AD2026" s="7">
        <v>100</v>
      </c>
      <c r="AE2026">
        <v>0.90444104130000003</v>
      </c>
      <c r="AF2026">
        <v>0.92090741870000004</v>
      </c>
      <c r="AI2026" s="7">
        <v>2025</v>
      </c>
      <c r="AJ2026" s="7">
        <v>5</v>
      </c>
      <c r="AK2026" s="7">
        <v>3</v>
      </c>
      <c r="AL2026">
        <v>0.28923299099999999</v>
      </c>
      <c r="AM2026">
        <v>0.18949057359999999</v>
      </c>
      <c r="AO2026" s="7">
        <v>2025</v>
      </c>
      <c r="AP2026" s="7">
        <v>35</v>
      </c>
      <c r="AQ2026" s="7">
        <v>26</v>
      </c>
      <c r="AR2026">
        <v>0.68933881679999998</v>
      </c>
      <c r="AS2026">
        <v>0.60047468349999999</v>
      </c>
      <c r="AU2026" s="5">
        <v>2025</v>
      </c>
      <c r="AV2026" s="5">
        <v>2</v>
      </c>
      <c r="AW2026" s="5">
        <v>1</v>
      </c>
      <c r="AX2026">
        <v>2.33602875E-2</v>
      </c>
      <c r="AY2026">
        <v>1.34770889E-2</v>
      </c>
    </row>
    <row r="2027" spans="23:51" x14ac:dyDescent="0.3">
      <c r="W2027" s="30">
        <v>2026</v>
      </c>
      <c r="X2027" s="30">
        <v>45</v>
      </c>
      <c r="Y2027" s="30">
        <v>44</v>
      </c>
      <c r="Z2027" s="30">
        <v>0.55466775120938905</v>
      </c>
      <c r="AB2027" s="7">
        <v>2026</v>
      </c>
      <c r="AC2027" s="7">
        <v>45</v>
      </c>
      <c r="AD2027" s="7">
        <v>44</v>
      </c>
      <c r="AE2027">
        <v>0.68820826950000002</v>
      </c>
      <c r="AF2027">
        <v>0.72716125070000004</v>
      </c>
      <c r="AI2027" s="7">
        <v>2026</v>
      </c>
      <c r="AJ2027" s="7">
        <v>5</v>
      </c>
      <c r="AK2027" s="7">
        <v>3</v>
      </c>
      <c r="AL2027">
        <v>0.28923299099999999</v>
      </c>
      <c r="AM2027">
        <v>0.18949057359999999</v>
      </c>
      <c r="AO2027" s="7">
        <v>2026</v>
      </c>
      <c r="AP2027" s="7">
        <v>16</v>
      </c>
      <c r="AQ2027" s="7">
        <v>18</v>
      </c>
      <c r="AR2027">
        <v>0.36475798790000002</v>
      </c>
      <c r="AS2027">
        <v>0.44193037969999999</v>
      </c>
      <c r="AU2027" s="5">
        <v>2026</v>
      </c>
      <c r="AV2027" s="5">
        <v>7</v>
      </c>
      <c r="AW2027" s="5">
        <v>6</v>
      </c>
      <c r="AX2027">
        <v>0.1253369272</v>
      </c>
      <c r="AY2027">
        <v>0.1253369272</v>
      </c>
    </row>
    <row r="2028" spans="23:51" x14ac:dyDescent="0.3">
      <c r="W2028" s="30">
        <v>2027</v>
      </c>
      <c r="X2028" s="30">
        <v>2</v>
      </c>
      <c r="Y2028" s="30">
        <v>1</v>
      </c>
      <c r="Z2028" s="30">
        <v>0.55511850787809469</v>
      </c>
      <c r="AB2028" s="7">
        <v>2027</v>
      </c>
      <c r="AC2028" s="7">
        <v>2</v>
      </c>
      <c r="AD2028" s="7">
        <v>1</v>
      </c>
      <c r="AE2028">
        <v>1.9601837600000001E-2</v>
      </c>
      <c r="AF2028">
        <v>8.2771305000000003E-3</v>
      </c>
      <c r="AI2028" s="7">
        <v>2027</v>
      </c>
      <c r="AJ2028" s="7">
        <v>8</v>
      </c>
      <c r="AK2028" s="7">
        <v>9</v>
      </c>
      <c r="AL2028">
        <v>0.48435494220000003</v>
      </c>
      <c r="AM2028">
        <v>0.60882470909999997</v>
      </c>
      <c r="AO2028" s="7">
        <v>2027</v>
      </c>
      <c r="AP2028" s="7">
        <v>27</v>
      </c>
      <c r="AQ2028" s="7">
        <v>28</v>
      </c>
      <c r="AR2028">
        <v>0.58098702940000002</v>
      </c>
      <c r="AS2028">
        <v>0.63291139240000005</v>
      </c>
      <c r="AU2028" s="5">
        <v>2027</v>
      </c>
      <c r="AV2028" s="5">
        <v>54</v>
      </c>
      <c r="AW2028" s="5">
        <v>47</v>
      </c>
      <c r="AX2028">
        <v>0.75022461809999996</v>
      </c>
      <c r="AY2028">
        <v>0.75022461809999996</v>
      </c>
    </row>
    <row r="2029" spans="23:51" x14ac:dyDescent="0.3">
      <c r="W2029" s="30">
        <v>2028</v>
      </c>
      <c r="X2029" s="30">
        <v>17</v>
      </c>
      <c r="Y2029" s="30">
        <v>17</v>
      </c>
      <c r="Z2029" s="30">
        <v>0.55544346738389616</v>
      </c>
      <c r="AB2029" s="7">
        <v>2028</v>
      </c>
      <c r="AC2029" s="7">
        <v>17</v>
      </c>
      <c r="AD2029" s="7">
        <v>17</v>
      </c>
      <c r="AE2029">
        <v>0.32894333840000001</v>
      </c>
      <c r="AF2029">
        <v>0.37768240339999998</v>
      </c>
      <c r="AI2029" s="7">
        <v>2028</v>
      </c>
      <c r="AJ2029" s="7">
        <v>0</v>
      </c>
      <c r="AK2029" s="7">
        <v>0</v>
      </c>
      <c r="AL2029">
        <v>0</v>
      </c>
      <c r="AM2029">
        <v>0</v>
      </c>
      <c r="AO2029" s="7">
        <v>2028</v>
      </c>
      <c r="AP2029" s="7">
        <v>15</v>
      </c>
      <c r="AQ2029" s="7">
        <v>14</v>
      </c>
      <c r="AR2029">
        <v>0.34134767469999999</v>
      </c>
      <c r="AS2029">
        <v>0.34351265819999999</v>
      </c>
      <c r="AU2029" s="5">
        <v>2028</v>
      </c>
      <c r="AV2029" s="5">
        <v>45</v>
      </c>
      <c r="AW2029" s="5">
        <v>38</v>
      </c>
      <c r="AX2029">
        <v>0.68688229999999995</v>
      </c>
      <c r="AY2029">
        <v>0.6783468104</v>
      </c>
    </row>
    <row r="2030" spans="23:51" x14ac:dyDescent="0.3">
      <c r="W2030" s="30">
        <v>2029</v>
      </c>
      <c r="X2030" s="30">
        <v>17</v>
      </c>
      <c r="Y2030" s="30">
        <v>17</v>
      </c>
      <c r="Z2030" s="30">
        <v>0.55577531957695636</v>
      </c>
      <c r="AB2030" s="7">
        <v>2029</v>
      </c>
      <c r="AC2030" s="7">
        <v>17</v>
      </c>
      <c r="AD2030" s="7">
        <v>17</v>
      </c>
      <c r="AE2030">
        <v>0.32894333840000001</v>
      </c>
      <c r="AF2030">
        <v>0.37768240339999998</v>
      </c>
      <c r="AI2030" s="7">
        <v>2029</v>
      </c>
      <c r="AJ2030" s="7">
        <v>5</v>
      </c>
      <c r="AK2030" s="7">
        <v>3</v>
      </c>
      <c r="AL2030">
        <v>0.28923299099999999</v>
      </c>
      <c r="AM2030">
        <v>0.18949057359999999</v>
      </c>
      <c r="AO2030" s="7">
        <v>2029</v>
      </c>
      <c r="AP2030" s="7">
        <v>29</v>
      </c>
      <c r="AQ2030" s="7">
        <v>26</v>
      </c>
      <c r="AR2030">
        <v>0.6074027206</v>
      </c>
      <c r="AS2030">
        <v>0.60047468349999999</v>
      </c>
      <c r="AU2030" s="5">
        <v>2029</v>
      </c>
      <c r="AV2030" s="5">
        <v>26</v>
      </c>
      <c r="AW2030" s="5">
        <v>22</v>
      </c>
      <c r="AX2030">
        <v>0.48607367470000001</v>
      </c>
      <c r="AY2030">
        <v>0.47439353090000003</v>
      </c>
    </row>
    <row r="2031" spans="23:51" x14ac:dyDescent="0.3">
      <c r="W2031" s="30">
        <v>2030</v>
      </c>
      <c r="X2031" s="30">
        <v>61</v>
      </c>
      <c r="Y2031" s="30">
        <v>48</v>
      </c>
      <c r="Z2031" s="30">
        <v>0.55664149059482415</v>
      </c>
      <c r="AB2031" s="7">
        <v>2030</v>
      </c>
      <c r="AC2031" s="7">
        <v>61</v>
      </c>
      <c r="AD2031" s="7">
        <v>48</v>
      </c>
      <c r="AE2031">
        <v>0.79418070439999999</v>
      </c>
      <c r="AF2031">
        <v>0.75935009190000002</v>
      </c>
      <c r="AI2031" s="7">
        <v>2030</v>
      </c>
      <c r="AJ2031" s="7">
        <v>61</v>
      </c>
      <c r="AK2031" s="7">
        <v>48</v>
      </c>
      <c r="AL2031">
        <v>0.99109435170000004</v>
      </c>
      <c r="AM2031">
        <v>0.9874047332</v>
      </c>
      <c r="AO2031" s="7">
        <v>2030</v>
      </c>
      <c r="AP2031" s="7">
        <v>5</v>
      </c>
      <c r="AQ2031" s="7">
        <v>3</v>
      </c>
      <c r="AR2031">
        <v>7.5767162200000002E-2</v>
      </c>
      <c r="AS2031">
        <v>4.0189873399999999E-2</v>
      </c>
      <c r="AU2031" s="5">
        <v>2030</v>
      </c>
      <c r="AV2031" s="5">
        <v>56</v>
      </c>
      <c r="AW2031" s="5">
        <v>49</v>
      </c>
      <c r="AX2031">
        <v>0.76280323449999998</v>
      </c>
      <c r="AY2031">
        <v>0.76010781670000005</v>
      </c>
    </row>
    <row r="2032" spans="23:51" x14ac:dyDescent="0.3">
      <c r="W2032" s="30">
        <v>2031</v>
      </c>
      <c r="X2032" s="30">
        <v>8</v>
      </c>
      <c r="Y2032" s="30">
        <v>7</v>
      </c>
      <c r="Z2032" s="30">
        <v>0.55671937636045243</v>
      </c>
      <c r="AB2032" s="7">
        <v>2031</v>
      </c>
      <c r="AC2032" s="7">
        <v>8</v>
      </c>
      <c r="AD2032" s="7">
        <v>7</v>
      </c>
      <c r="AE2032">
        <v>0.12771822350000001</v>
      </c>
      <c r="AF2032">
        <v>0.12722256279999999</v>
      </c>
      <c r="AI2032" s="7">
        <v>2031</v>
      </c>
      <c r="AJ2032" s="7">
        <v>10</v>
      </c>
      <c r="AK2032" s="7">
        <v>8</v>
      </c>
      <c r="AL2032">
        <v>0.58488446719999998</v>
      </c>
      <c r="AM2032">
        <v>0.55539510619999999</v>
      </c>
      <c r="AO2032" s="7">
        <v>2031</v>
      </c>
      <c r="AP2032" s="7">
        <v>3</v>
      </c>
      <c r="AQ2032" s="7">
        <v>2</v>
      </c>
      <c r="AR2032">
        <v>3.4166402999999998E-2</v>
      </c>
      <c r="AS2032">
        <v>2.2310126499999999E-2</v>
      </c>
      <c r="AU2032" s="5">
        <v>2031</v>
      </c>
      <c r="AV2032" s="5">
        <v>18</v>
      </c>
      <c r="AW2032" s="5">
        <v>15</v>
      </c>
      <c r="AX2032">
        <v>0.34815813109999999</v>
      </c>
      <c r="AY2032">
        <v>0.34231805920000002</v>
      </c>
    </row>
    <row r="2033" spans="23:51" x14ac:dyDescent="0.3">
      <c r="W2033" s="30">
        <v>2032</v>
      </c>
      <c r="X2033" s="30">
        <v>15</v>
      </c>
      <c r="Y2033" s="30">
        <v>12</v>
      </c>
      <c r="Z2033" s="30">
        <v>0.55672581714315061</v>
      </c>
      <c r="AB2033" s="7">
        <v>2032</v>
      </c>
      <c r="AC2033" s="7">
        <v>15</v>
      </c>
      <c r="AD2033" s="7">
        <v>12</v>
      </c>
      <c r="AE2033">
        <v>0.29096477790000003</v>
      </c>
      <c r="AF2033">
        <v>0.26333537699999998</v>
      </c>
      <c r="AI2033" s="7">
        <v>2032</v>
      </c>
      <c r="AJ2033" s="7">
        <v>11</v>
      </c>
      <c r="AK2033" s="7">
        <v>9</v>
      </c>
      <c r="AL2033">
        <v>0.63005455710000002</v>
      </c>
      <c r="AM2033">
        <v>0.60882470909999997</v>
      </c>
      <c r="AO2033" s="7">
        <v>2032</v>
      </c>
      <c r="AP2033" s="7">
        <v>58</v>
      </c>
      <c r="AQ2033" s="7">
        <v>51</v>
      </c>
      <c r="AR2033">
        <v>0.86317621</v>
      </c>
      <c r="AS2033">
        <v>0.84968354430000004</v>
      </c>
      <c r="AU2033" s="5">
        <v>2032</v>
      </c>
      <c r="AV2033" s="5">
        <v>101</v>
      </c>
      <c r="AW2033" s="5">
        <v>89</v>
      </c>
      <c r="AX2033">
        <v>0.900718778</v>
      </c>
      <c r="AY2033">
        <v>0.89937106909999998</v>
      </c>
    </row>
    <row r="2034" spans="23:51" x14ac:dyDescent="0.3">
      <c r="W2034" s="30">
        <v>2033</v>
      </c>
      <c r="X2034" s="30">
        <v>30</v>
      </c>
      <c r="Y2034" s="30">
        <v>10</v>
      </c>
      <c r="Z2034" s="30">
        <v>0.556764445440459</v>
      </c>
      <c r="AB2034" s="7">
        <v>2033</v>
      </c>
      <c r="AC2034" s="7">
        <v>30</v>
      </c>
      <c r="AD2034" s="7">
        <v>10</v>
      </c>
      <c r="AE2034">
        <v>0.52955589579999995</v>
      </c>
      <c r="AF2034">
        <v>0.21367259350000001</v>
      </c>
      <c r="AI2034" s="7">
        <v>2033</v>
      </c>
      <c r="AJ2034" s="7">
        <v>3</v>
      </c>
      <c r="AK2034" s="7">
        <v>3</v>
      </c>
      <c r="AL2034">
        <v>0.145860077</v>
      </c>
      <c r="AM2034">
        <v>0.18949057359999999</v>
      </c>
      <c r="AO2034" s="7">
        <v>2033</v>
      </c>
      <c r="AP2034" s="7">
        <v>40</v>
      </c>
      <c r="AQ2034" s="7">
        <v>34</v>
      </c>
      <c r="AR2034">
        <v>0.74248655480000003</v>
      </c>
      <c r="AS2034">
        <v>0.71107594929999995</v>
      </c>
      <c r="AU2034" s="5">
        <v>2033</v>
      </c>
      <c r="AV2034" s="5">
        <v>22</v>
      </c>
      <c r="AW2034" s="5">
        <v>19</v>
      </c>
      <c r="AX2034">
        <v>0.42183288400000002</v>
      </c>
      <c r="AY2034">
        <v>0.42138364769999997</v>
      </c>
    </row>
    <row r="2035" spans="23:51" x14ac:dyDescent="0.3">
      <c r="W2035" s="30">
        <v>2034</v>
      </c>
      <c r="X2035" s="30">
        <v>11</v>
      </c>
      <c r="Y2035" s="30">
        <v>12</v>
      </c>
      <c r="Z2035" s="30">
        <v>0.55676672123242577</v>
      </c>
      <c r="AB2035" s="7">
        <v>2034</v>
      </c>
      <c r="AC2035" s="7">
        <v>11</v>
      </c>
      <c r="AD2035" s="7">
        <v>12</v>
      </c>
      <c r="AE2035">
        <v>0.19387442569999999</v>
      </c>
      <c r="AF2035">
        <v>0.26333537699999998</v>
      </c>
      <c r="AI2035" s="7">
        <v>2034</v>
      </c>
      <c r="AJ2035" s="7">
        <v>105</v>
      </c>
      <c r="AK2035" s="7">
        <v>99</v>
      </c>
      <c r="AL2035">
        <v>0.99855584080000004</v>
      </c>
      <c r="AM2035">
        <v>0.99863618129999998</v>
      </c>
      <c r="AO2035" s="7">
        <v>2034</v>
      </c>
      <c r="AP2035" s="7">
        <v>7</v>
      </c>
      <c r="AQ2035" s="7">
        <v>5</v>
      </c>
      <c r="AR2035">
        <v>0.1224296108</v>
      </c>
      <c r="AS2035">
        <v>8.4493670800000004E-2</v>
      </c>
      <c r="AU2035" s="5">
        <v>2034</v>
      </c>
      <c r="AV2035" s="5">
        <v>321</v>
      </c>
      <c r="AW2035" s="5">
        <v>299</v>
      </c>
      <c r="AX2035">
        <v>0.99146451030000005</v>
      </c>
      <c r="AY2035">
        <v>0.99146451030000005</v>
      </c>
    </row>
    <row r="2036" spans="23:51" x14ac:dyDescent="0.3">
      <c r="W2036" s="30">
        <v>2035</v>
      </c>
      <c r="X2036" s="30">
        <v>56</v>
      </c>
      <c r="Y2036" s="30">
        <v>49</v>
      </c>
      <c r="Z2036" s="30">
        <v>0.55720152237584475</v>
      </c>
      <c r="AB2036" s="7">
        <v>2035</v>
      </c>
      <c r="AC2036" s="7">
        <v>56</v>
      </c>
      <c r="AD2036" s="7">
        <v>49</v>
      </c>
      <c r="AE2036">
        <v>0.76355283299999999</v>
      </c>
      <c r="AF2036">
        <v>0.76548129980000001</v>
      </c>
      <c r="AI2036" s="7">
        <v>2035</v>
      </c>
      <c r="AJ2036" s="7">
        <v>4</v>
      </c>
      <c r="AK2036" s="7">
        <v>6</v>
      </c>
      <c r="AL2036">
        <v>0.21726572520000001</v>
      </c>
      <c r="AM2036">
        <v>0.42928198950000002</v>
      </c>
      <c r="AO2036" s="7">
        <v>2035</v>
      </c>
      <c r="AP2036" s="7">
        <v>18</v>
      </c>
      <c r="AQ2036" s="7">
        <v>17</v>
      </c>
      <c r="AR2036">
        <v>0.41157861429999998</v>
      </c>
      <c r="AS2036">
        <v>0.41803797459999997</v>
      </c>
      <c r="AU2036" s="5">
        <v>2035</v>
      </c>
      <c r="AV2036" s="5">
        <v>54</v>
      </c>
      <c r="AW2036" s="5">
        <v>47</v>
      </c>
      <c r="AX2036">
        <v>0.75022461809999996</v>
      </c>
      <c r="AY2036">
        <v>0.75022461809999996</v>
      </c>
    </row>
    <row r="2037" spans="23:51" x14ac:dyDescent="0.3">
      <c r="W2037" s="30">
        <v>2036</v>
      </c>
      <c r="X2037" s="30">
        <v>81</v>
      </c>
      <c r="Y2037" s="30">
        <v>63</v>
      </c>
      <c r="Z2037" s="30">
        <v>0.55739065056276094</v>
      </c>
      <c r="AB2037" s="7">
        <v>2036</v>
      </c>
      <c r="AC2037" s="7">
        <v>81</v>
      </c>
      <c r="AD2037" s="7">
        <v>63</v>
      </c>
      <c r="AE2037">
        <v>0.86125574270000005</v>
      </c>
      <c r="AF2037">
        <v>0.8381361128</v>
      </c>
      <c r="AI2037" s="7">
        <v>2036</v>
      </c>
      <c r="AJ2037" s="7">
        <v>29</v>
      </c>
      <c r="AK2037" s="7">
        <v>25</v>
      </c>
      <c r="AL2037">
        <v>0.93581514759999995</v>
      </c>
      <c r="AM2037">
        <v>0.93221018850000004</v>
      </c>
      <c r="AO2037" s="7">
        <v>2036</v>
      </c>
      <c r="AP2037" s="7">
        <v>3</v>
      </c>
      <c r="AQ2037" s="7">
        <v>3</v>
      </c>
      <c r="AR2037">
        <v>3.4166402999999998E-2</v>
      </c>
      <c r="AS2037">
        <v>4.0189873399999999E-2</v>
      </c>
      <c r="AU2037" s="5">
        <v>2036</v>
      </c>
      <c r="AV2037" s="5">
        <v>164</v>
      </c>
      <c r="AW2037" s="5">
        <v>140</v>
      </c>
      <c r="AX2037">
        <v>0.95732255160000002</v>
      </c>
      <c r="AY2037">
        <v>0.95732255160000002</v>
      </c>
    </row>
    <row r="2038" spans="23:51" x14ac:dyDescent="0.3">
      <c r="W2038" s="30">
        <v>2037</v>
      </c>
      <c r="X2038" s="30">
        <v>58</v>
      </c>
      <c r="Y2038" s="30">
        <v>54</v>
      </c>
      <c r="Z2038" s="30">
        <v>0.55794408701261144</v>
      </c>
      <c r="AB2038" s="7">
        <v>2037</v>
      </c>
      <c r="AC2038" s="7">
        <v>58</v>
      </c>
      <c r="AD2038" s="7">
        <v>54</v>
      </c>
      <c r="AE2038">
        <v>0.77856049000000005</v>
      </c>
      <c r="AF2038">
        <v>0.80012262410000001</v>
      </c>
      <c r="AI2038" s="7">
        <v>2037</v>
      </c>
      <c r="AJ2038" s="7">
        <v>22</v>
      </c>
      <c r="AK2038" s="7">
        <v>22</v>
      </c>
      <c r="AL2038">
        <v>0.88246148899999999</v>
      </c>
      <c r="AM2038">
        <v>0.90878459680000001</v>
      </c>
      <c r="AO2038" s="7">
        <v>2037</v>
      </c>
      <c r="AP2038" s="7">
        <v>40</v>
      </c>
      <c r="AQ2038" s="7">
        <v>40</v>
      </c>
      <c r="AR2038">
        <v>0.74248655480000003</v>
      </c>
      <c r="AS2038">
        <v>0.77310126580000005</v>
      </c>
      <c r="AU2038" s="5">
        <v>2037</v>
      </c>
      <c r="AV2038" s="5">
        <v>88</v>
      </c>
      <c r="AW2038" s="5">
        <v>79</v>
      </c>
      <c r="AX2038">
        <v>0.87960467200000003</v>
      </c>
      <c r="AY2038">
        <v>0.87825696310000001</v>
      </c>
    </row>
    <row r="2039" spans="23:51" x14ac:dyDescent="0.3">
      <c r="W2039" s="30">
        <v>2038</v>
      </c>
      <c r="X2039" s="30">
        <v>8</v>
      </c>
      <c r="Y2039" s="30">
        <v>5</v>
      </c>
      <c r="Z2039" s="30">
        <v>0.55858855691973675</v>
      </c>
      <c r="AB2039" s="7">
        <v>2038</v>
      </c>
      <c r="AC2039" s="7">
        <v>8</v>
      </c>
      <c r="AD2039" s="7">
        <v>5</v>
      </c>
      <c r="AE2039">
        <v>0.12771822350000001</v>
      </c>
      <c r="AF2039">
        <v>8.3690987100000003E-2</v>
      </c>
      <c r="AI2039" s="7">
        <v>2038</v>
      </c>
      <c r="AJ2039" s="7">
        <v>2</v>
      </c>
      <c r="AK2039" s="7">
        <v>2</v>
      </c>
      <c r="AL2039">
        <v>7.9188061599999998E-2</v>
      </c>
      <c r="AM2039">
        <v>0.1075010028</v>
      </c>
      <c r="AO2039" s="7">
        <v>2038</v>
      </c>
      <c r="AP2039" s="7">
        <v>65</v>
      </c>
      <c r="AQ2039" s="7">
        <v>61</v>
      </c>
      <c r="AR2039">
        <v>0.89022461239999995</v>
      </c>
      <c r="AS2039">
        <v>0.89287974680000004</v>
      </c>
      <c r="AU2039" s="5">
        <v>2038</v>
      </c>
      <c r="AV2039" s="5">
        <v>82</v>
      </c>
      <c r="AW2039" s="5">
        <v>72</v>
      </c>
      <c r="AX2039">
        <v>0.86208445639999998</v>
      </c>
      <c r="AY2039">
        <v>0.86028751120000002</v>
      </c>
    </row>
    <row r="2040" spans="23:51" x14ac:dyDescent="0.3">
      <c r="W2040" s="30">
        <v>2039</v>
      </c>
      <c r="X2040" s="30">
        <v>39</v>
      </c>
      <c r="Y2040" s="30">
        <v>35</v>
      </c>
      <c r="Z2040" s="30">
        <v>0.55864714944513916</v>
      </c>
      <c r="AB2040" s="7">
        <v>2039</v>
      </c>
      <c r="AC2040" s="7">
        <v>39</v>
      </c>
      <c r="AD2040" s="7">
        <v>35</v>
      </c>
      <c r="AE2040">
        <v>0.63644716690000003</v>
      </c>
      <c r="AF2040">
        <v>0.65266707540000002</v>
      </c>
      <c r="AI2040" s="7">
        <v>2039</v>
      </c>
      <c r="AJ2040" s="7">
        <v>9</v>
      </c>
      <c r="AK2040" s="7">
        <v>7</v>
      </c>
      <c r="AL2040">
        <v>0.53714698329999999</v>
      </c>
      <c r="AM2040">
        <v>0.4956277577</v>
      </c>
      <c r="AO2040" s="7">
        <v>2039</v>
      </c>
      <c r="AP2040" s="7">
        <v>4</v>
      </c>
      <c r="AQ2040" s="7">
        <v>4</v>
      </c>
      <c r="AR2040">
        <v>5.2989560200000001E-2</v>
      </c>
      <c r="AS2040">
        <v>5.9651898699999997E-2</v>
      </c>
      <c r="AU2040" s="5">
        <v>2039</v>
      </c>
      <c r="AV2040" s="5">
        <v>19</v>
      </c>
      <c r="AW2040" s="5">
        <v>16</v>
      </c>
      <c r="AX2040">
        <v>0.36747529200000001</v>
      </c>
      <c r="AY2040">
        <v>0.36522911050000001</v>
      </c>
    </row>
    <row r="2041" spans="23:51" x14ac:dyDescent="0.3">
      <c r="W2041" s="30">
        <v>2040</v>
      </c>
      <c r="X2041" s="30">
        <v>11</v>
      </c>
      <c r="Y2041" s="30">
        <v>11</v>
      </c>
      <c r="Z2041" s="30">
        <v>0.55898080138156592</v>
      </c>
      <c r="AB2041" s="7">
        <v>2040</v>
      </c>
      <c r="AC2041" s="7">
        <v>11</v>
      </c>
      <c r="AD2041" s="7">
        <v>11</v>
      </c>
      <c r="AE2041">
        <v>0.19387442569999999</v>
      </c>
      <c r="AF2041">
        <v>0.23727774369999999</v>
      </c>
      <c r="AI2041" s="7">
        <v>2040</v>
      </c>
      <c r="AJ2041" s="7">
        <v>1</v>
      </c>
      <c r="AK2041" s="7">
        <v>1</v>
      </c>
      <c r="AL2041">
        <v>2.9123876699999999E-2</v>
      </c>
      <c r="AM2041">
        <v>4.2519053299999998E-2</v>
      </c>
      <c r="AO2041" s="7">
        <v>2040</v>
      </c>
      <c r="AP2041" s="7">
        <v>60</v>
      </c>
      <c r="AQ2041" s="7">
        <v>59</v>
      </c>
      <c r="AR2041">
        <v>0.87314141089999997</v>
      </c>
      <c r="AS2041">
        <v>0.88560126579999998</v>
      </c>
      <c r="AU2041" s="5">
        <v>2040</v>
      </c>
      <c r="AV2041" s="5">
        <v>72</v>
      </c>
      <c r="AW2041" s="5">
        <v>63</v>
      </c>
      <c r="AX2041">
        <v>0.83063791549999999</v>
      </c>
      <c r="AY2041">
        <v>0.82794249769999995</v>
      </c>
    </row>
    <row r="2042" spans="23:51" x14ac:dyDescent="0.3">
      <c r="W2042" s="30">
        <v>2041</v>
      </c>
      <c r="X2042" s="30">
        <v>22</v>
      </c>
      <c r="Y2042" s="30">
        <v>18</v>
      </c>
      <c r="Z2042" s="30">
        <v>0.55904807457977912</v>
      </c>
      <c r="AB2042" s="7">
        <v>2041</v>
      </c>
      <c r="AC2042" s="7">
        <v>22</v>
      </c>
      <c r="AD2042" s="7">
        <v>18</v>
      </c>
      <c r="AE2042">
        <v>0.4122511485</v>
      </c>
      <c r="AF2042">
        <v>0.39546290610000001</v>
      </c>
      <c r="AI2042" s="7">
        <v>2041</v>
      </c>
      <c r="AJ2042" s="7">
        <v>26</v>
      </c>
      <c r="AK2042" s="7">
        <v>21</v>
      </c>
      <c r="AL2042">
        <v>0.91696084720000004</v>
      </c>
      <c r="AM2042">
        <v>0.90004011230000003</v>
      </c>
      <c r="AO2042" s="7">
        <v>2041</v>
      </c>
      <c r="AP2042" s="7">
        <v>44</v>
      </c>
      <c r="AQ2042" s="7">
        <v>45</v>
      </c>
      <c r="AR2042">
        <v>0.77712749130000003</v>
      </c>
      <c r="AS2042">
        <v>0.81139240499999998</v>
      </c>
      <c r="AU2042" s="5">
        <v>2041</v>
      </c>
      <c r="AV2042" s="5">
        <v>155</v>
      </c>
      <c r="AW2042" s="5">
        <v>134</v>
      </c>
      <c r="AX2042">
        <v>0.95462713379999997</v>
      </c>
      <c r="AY2042">
        <v>0.95372866119999999</v>
      </c>
    </row>
    <row r="2043" spans="23:51" x14ac:dyDescent="0.3">
      <c r="W2043" s="30">
        <v>2042</v>
      </c>
      <c r="X2043" s="30">
        <v>23</v>
      </c>
      <c r="Y2043" s="30">
        <v>19</v>
      </c>
      <c r="Z2043" s="30">
        <v>0.55919573433602776</v>
      </c>
      <c r="AB2043" s="7">
        <v>2042</v>
      </c>
      <c r="AC2043" s="7">
        <v>23</v>
      </c>
      <c r="AD2043" s="7">
        <v>19</v>
      </c>
      <c r="AE2043">
        <v>0.43093415000000002</v>
      </c>
      <c r="AF2043">
        <v>0.4160024524</v>
      </c>
      <c r="AI2043" s="7">
        <v>2042</v>
      </c>
      <c r="AJ2043" s="7">
        <v>2</v>
      </c>
      <c r="AK2043" s="7">
        <v>3</v>
      </c>
      <c r="AL2043">
        <v>7.9188061599999998E-2</v>
      </c>
      <c r="AM2043">
        <v>0.18949057359999999</v>
      </c>
      <c r="AO2043" s="7">
        <v>2042</v>
      </c>
      <c r="AP2043" s="7">
        <v>44</v>
      </c>
      <c r="AQ2043" s="7">
        <v>40</v>
      </c>
      <c r="AR2043">
        <v>0.77712749130000003</v>
      </c>
      <c r="AS2043">
        <v>0.77310126580000005</v>
      </c>
      <c r="AU2043" s="5">
        <v>2042</v>
      </c>
      <c r="AV2043" s="5">
        <v>103</v>
      </c>
      <c r="AW2043" s="5">
        <v>92</v>
      </c>
      <c r="AX2043">
        <v>0.90431266840000002</v>
      </c>
      <c r="AY2043">
        <v>0.90386343209999997</v>
      </c>
    </row>
    <row r="2044" spans="23:51" x14ac:dyDescent="0.3">
      <c r="W2044" s="30">
        <v>2043</v>
      </c>
      <c r="X2044" s="30">
        <v>15</v>
      </c>
      <c r="Y2044" s="30">
        <v>13</v>
      </c>
      <c r="Z2044" s="30">
        <v>0.55950330614771904</v>
      </c>
      <c r="AB2044" s="7">
        <v>2043</v>
      </c>
      <c r="AC2044" s="7">
        <v>15</v>
      </c>
      <c r="AD2044" s="7">
        <v>13</v>
      </c>
      <c r="AE2044">
        <v>0.29096477790000003</v>
      </c>
      <c r="AF2044">
        <v>0.28939301039999998</v>
      </c>
      <c r="AI2044" s="7">
        <v>2043</v>
      </c>
      <c r="AJ2044" s="7">
        <v>10</v>
      </c>
      <c r="AK2044" s="7">
        <v>10</v>
      </c>
      <c r="AL2044">
        <v>0.58488446719999998</v>
      </c>
      <c r="AM2044">
        <v>0.65543521859999998</v>
      </c>
      <c r="AO2044" s="7">
        <v>2043</v>
      </c>
      <c r="AP2044" s="7">
        <v>10</v>
      </c>
      <c r="AQ2044" s="7">
        <v>11</v>
      </c>
      <c r="AR2044">
        <v>0.2024675735</v>
      </c>
      <c r="AS2044">
        <v>0.25664556960000001</v>
      </c>
      <c r="AU2044" s="5">
        <v>2043</v>
      </c>
      <c r="AV2044" s="5">
        <v>44</v>
      </c>
      <c r="AW2044" s="5">
        <v>38</v>
      </c>
      <c r="AX2044">
        <v>0.67879604670000004</v>
      </c>
      <c r="AY2044">
        <v>0.6783468104</v>
      </c>
    </row>
    <row r="2045" spans="23:51" x14ac:dyDescent="0.3">
      <c r="W2045" s="30">
        <v>2044</v>
      </c>
      <c r="X2045" s="30">
        <v>57</v>
      </c>
      <c r="Y2045" s="30">
        <v>51</v>
      </c>
      <c r="Z2045" s="30">
        <v>0.55997830378635727</v>
      </c>
      <c r="AB2045" s="7">
        <v>2044</v>
      </c>
      <c r="AC2045" s="7">
        <v>57</v>
      </c>
      <c r="AD2045" s="7">
        <v>51</v>
      </c>
      <c r="AE2045">
        <v>0.77182235830000001</v>
      </c>
      <c r="AF2045">
        <v>0.78050275899999999</v>
      </c>
      <c r="AI2045" s="7">
        <v>2044</v>
      </c>
      <c r="AJ2045" s="7">
        <v>19</v>
      </c>
      <c r="AK2045" s="7">
        <v>17</v>
      </c>
      <c r="AL2045">
        <v>0.84194480100000002</v>
      </c>
      <c r="AM2045">
        <v>0.84997994379999997</v>
      </c>
      <c r="AO2045" s="7">
        <v>2044</v>
      </c>
      <c r="AP2045" s="7">
        <v>47</v>
      </c>
      <c r="AQ2045" s="7">
        <v>47</v>
      </c>
      <c r="AR2045">
        <v>0.79974691549999999</v>
      </c>
      <c r="AS2045">
        <v>0.82658227839999998</v>
      </c>
      <c r="AU2045" s="5">
        <v>2044</v>
      </c>
      <c r="AV2045" s="5">
        <v>57</v>
      </c>
      <c r="AW2045" s="5">
        <v>50</v>
      </c>
      <c r="AX2045">
        <v>0.7686433063</v>
      </c>
      <c r="AY2045">
        <v>0.76684636110000004</v>
      </c>
    </row>
    <row r="2046" spans="23:51" x14ac:dyDescent="0.3">
      <c r="W2046" s="30">
        <v>2045</v>
      </c>
      <c r="X2046" s="30">
        <v>40</v>
      </c>
      <c r="Y2046" s="30">
        <v>24</v>
      </c>
      <c r="Z2046" s="30">
        <v>0.56087561947270781</v>
      </c>
      <c r="AB2046" s="7">
        <v>2045</v>
      </c>
      <c r="AC2046" s="7">
        <v>40</v>
      </c>
      <c r="AD2046" s="7">
        <v>24</v>
      </c>
      <c r="AE2046">
        <v>0.64686064310000002</v>
      </c>
      <c r="AF2046">
        <v>0.50183936230000004</v>
      </c>
      <c r="AI2046" s="7">
        <v>2045</v>
      </c>
      <c r="AJ2046" s="7">
        <v>12</v>
      </c>
      <c r="AK2046" s="7">
        <v>9</v>
      </c>
      <c r="AL2046">
        <v>0.6704910141</v>
      </c>
      <c r="AM2046">
        <v>0.60882470909999997</v>
      </c>
      <c r="AO2046" s="7">
        <v>2045</v>
      </c>
      <c r="AP2046" s="7">
        <v>10</v>
      </c>
      <c r="AQ2046" s="7">
        <v>12</v>
      </c>
      <c r="AR2046">
        <v>0.2024675735</v>
      </c>
      <c r="AS2046">
        <v>0.2859177215</v>
      </c>
      <c r="AU2046" s="5">
        <v>2045</v>
      </c>
      <c r="AV2046" s="5">
        <v>112</v>
      </c>
      <c r="AW2046" s="5">
        <v>101</v>
      </c>
      <c r="AX2046">
        <v>0.91689128480000004</v>
      </c>
      <c r="AY2046">
        <v>0.91599281219999995</v>
      </c>
    </row>
    <row r="2047" spans="23:51" x14ac:dyDescent="0.3">
      <c r="W2047" s="30">
        <v>2046</v>
      </c>
      <c r="X2047" s="30">
        <v>25</v>
      </c>
      <c r="Y2047" s="30">
        <v>30</v>
      </c>
      <c r="Z2047" s="30">
        <v>0.56098352245721128</v>
      </c>
      <c r="AB2047" s="7">
        <v>2046</v>
      </c>
      <c r="AC2047" s="7">
        <v>25</v>
      </c>
      <c r="AD2047" s="7">
        <v>30</v>
      </c>
      <c r="AE2047">
        <v>0.4637059724</v>
      </c>
      <c r="AF2047">
        <v>0.59380748000000005</v>
      </c>
      <c r="AI2047" s="7">
        <v>2046</v>
      </c>
      <c r="AJ2047" s="7">
        <v>31</v>
      </c>
      <c r="AK2047" s="7">
        <v>29</v>
      </c>
      <c r="AL2047">
        <v>0.94448010260000004</v>
      </c>
      <c r="AM2047">
        <v>0.95202567179999997</v>
      </c>
      <c r="AO2047" s="7">
        <v>2046</v>
      </c>
      <c r="AP2047" s="7">
        <v>32</v>
      </c>
      <c r="AQ2047" s="7">
        <v>23</v>
      </c>
      <c r="AR2047">
        <v>0.65295792470000003</v>
      </c>
      <c r="AS2047">
        <v>0.54794303789999999</v>
      </c>
      <c r="AU2047" s="5">
        <v>2046</v>
      </c>
      <c r="AV2047" s="5">
        <v>73</v>
      </c>
      <c r="AW2047" s="5">
        <v>64</v>
      </c>
      <c r="AX2047">
        <v>0.83333333330000003</v>
      </c>
      <c r="AY2047">
        <v>0.83198562440000001</v>
      </c>
    </row>
    <row r="2048" spans="23:51" x14ac:dyDescent="0.3">
      <c r="W2048" s="30">
        <v>2047</v>
      </c>
      <c r="X2048" s="30">
        <v>31</v>
      </c>
      <c r="Y2048" s="30">
        <v>22</v>
      </c>
      <c r="Z2048" s="30">
        <v>0.56099220737566513</v>
      </c>
      <c r="AB2048" s="7">
        <v>2047</v>
      </c>
      <c r="AC2048" s="7">
        <v>31</v>
      </c>
      <c r="AD2048" s="7">
        <v>22</v>
      </c>
      <c r="AE2048">
        <v>0.54150076560000004</v>
      </c>
      <c r="AF2048">
        <v>0.46995708149999998</v>
      </c>
      <c r="AI2048" s="7">
        <v>2047</v>
      </c>
      <c r="AJ2048" s="7">
        <v>6</v>
      </c>
      <c r="AK2048" s="7">
        <v>4</v>
      </c>
      <c r="AL2048">
        <v>0.35887355580000002</v>
      </c>
      <c r="AM2048">
        <v>0.27276373840000001</v>
      </c>
      <c r="AO2048" s="7">
        <v>2047</v>
      </c>
      <c r="AP2048" s="7">
        <v>17</v>
      </c>
      <c r="AQ2048" s="7">
        <v>19</v>
      </c>
      <c r="AR2048">
        <v>0.38832647889999999</v>
      </c>
      <c r="AS2048">
        <v>0.46408227839999999</v>
      </c>
      <c r="AU2048" s="5">
        <v>2047</v>
      </c>
      <c r="AV2048" s="5">
        <v>76</v>
      </c>
      <c r="AW2048" s="5">
        <v>66</v>
      </c>
      <c r="AX2048">
        <v>0.84186882299999999</v>
      </c>
      <c r="AY2048">
        <v>0.84007187780000003</v>
      </c>
    </row>
    <row r="2049" spans="23:51" x14ac:dyDescent="0.3">
      <c r="W2049" s="30">
        <v>2048</v>
      </c>
      <c r="X2049" s="30">
        <v>31</v>
      </c>
      <c r="Y2049" s="30">
        <v>28</v>
      </c>
      <c r="Z2049" s="30">
        <v>0.56130974891532914</v>
      </c>
      <c r="AB2049" s="7">
        <v>2048</v>
      </c>
      <c r="AC2049" s="7">
        <v>31</v>
      </c>
      <c r="AD2049" s="7">
        <v>28</v>
      </c>
      <c r="AE2049">
        <v>0.54150076560000004</v>
      </c>
      <c r="AF2049">
        <v>0.56591048430000002</v>
      </c>
      <c r="AI2049" s="7">
        <v>2048</v>
      </c>
      <c r="AJ2049" s="7">
        <v>7</v>
      </c>
      <c r="AK2049" s="7">
        <v>6</v>
      </c>
      <c r="AL2049">
        <v>0.42378048779999999</v>
      </c>
      <c r="AM2049">
        <v>0.42928198950000002</v>
      </c>
      <c r="AO2049" s="7">
        <v>2048</v>
      </c>
      <c r="AP2049" s="7">
        <v>21</v>
      </c>
      <c r="AQ2049" s="7">
        <v>22</v>
      </c>
      <c r="AR2049">
        <v>0.47579879780000001</v>
      </c>
      <c r="AS2049">
        <v>0.53132911390000004</v>
      </c>
      <c r="AU2049" s="5">
        <v>2048</v>
      </c>
      <c r="AV2049" s="5">
        <v>60</v>
      </c>
      <c r="AW2049" s="5">
        <v>52</v>
      </c>
      <c r="AX2049">
        <v>0.78077268639999997</v>
      </c>
      <c r="AY2049">
        <v>0.77942497749999995</v>
      </c>
    </row>
    <row r="2050" spans="23:51" x14ac:dyDescent="0.3">
      <c r="W2050" s="30">
        <v>2049</v>
      </c>
      <c r="X2050" s="30">
        <v>60</v>
      </c>
      <c r="Y2050" s="30">
        <v>46</v>
      </c>
      <c r="Z2050" s="30">
        <v>0.56276368269427801</v>
      </c>
      <c r="AB2050" s="7">
        <v>2049</v>
      </c>
      <c r="AC2050" s="7">
        <v>60</v>
      </c>
      <c r="AD2050" s="7">
        <v>46</v>
      </c>
      <c r="AE2050">
        <v>0.78989280240000004</v>
      </c>
      <c r="AF2050">
        <v>0.74279583069999999</v>
      </c>
      <c r="AI2050" s="7">
        <v>2049</v>
      </c>
      <c r="AJ2050" s="7">
        <v>9</v>
      </c>
      <c r="AK2050" s="7">
        <v>5</v>
      </c>
      <c r="AL2050">
        <v>0.53714698329999999</v>
      </c>
      <c r="AM2050">
        <v>0.35483353379999999</v>
      </c>
      <c r="AO2050" s="7">
        <v>2049</v>
      </c>
      <c r="AP2050" s="7">
        <v>36</v>
      </c>
      <c r="AQ2050" s="7">
        <v>37</v>
      </c>
      <c r="AR2050">
        <v>0.70041126220000005</v>
      </c>
      <c r="AS2050">
        <v>0.74525316450000001</v>
      </c>
      <c r="AU2050" s="5">
        <v>2049</v>
      </c>
      <c r="AV2050" s="5">
        <v>50</v>
      </c>
      <c r="AW2050" s="5">
        <v>43</v>
      </c>
      <c r="AX2050">
        <v>0.72596585800000002</v>
      </c>
      <c r="AY2050">
        <v>0.72416891279999995</v>
      </c>
    </row>
    <row r="2051" spans="23:51" x14ac:dyDescent="0.3">
      <c r="W2051" s="30">
        <v>2050</v>
      </c>
      <c r="X2051" s="30">
        <v>10</v>
      </c>
      <c r="Y2051" s="30">
        <v>8</v>
      </c>
      <c r="Z2051" s="30">
        <v>0.56309393102993377</v>
      </c>
      <c r="AB2051" s="7">
        <v>2050</v>
      </c>
      <c r="AC2051" s="7">
        <v>10</v>
      </c>
      <c r="AD2051" s="7">
        <v>8</v>
      </c>
      <c r="AE2051">
        <v>0.1745788667</v>
      </c>
      <c r="AF2051">
        <v>0.1551195585</v>
      </c>
      <c r="AI2051" s="7">
        <v>2050</v>
      </c>
      <c r="AJ2051" s="7">
        <v>7</v>
      </c>
      <c r="AK2051" s="7">
        <v>4</v>
      </c>
      <c r="AL2051">
        <v>0.42378048779999999</v>
      </c>
      <c r="AM2051">
        <v>0.27276373840000001</v>
      </c>
      <c r="AO2051" s="7">
        <v>2050</v>
      </c>
      <c r="AP2051" s="7">
        <v>16</v>
      </c>
      <c r="AQ2051" s="7">
        <v>14</v>
      </c>
      <c r="AR2051">
        <v>0.36475798790000002</v>
      </c>
      <c r="AS2051">
        <v>0.34351265819999999</v>
      </c>
      <c r="AU2051" s="5">
        <v>2050</v>
      </c>
      <c r="AV2051" s="5">
        <v>48</v>
      </c>
      <c r="AW2051" s="5">
        <v>41</v>
      </c>
      <c r="AX2051">
        <v>0.71024258760000003</v>
      </c>
      <c r="AY2051">
        <v>0.70619946089999996</v>
      </c>
    </row>
    <row r="2052" spans="23:51" x14ac:dyDescent="0.3">
      <c r="W2052" s="30">
        <v>2051</v>
      </c>
      <c r="X2052" s="30">
        <v>48</v>
      </c>
      <c r="Y2052" s="30">
        <v>42</v>
      </c>
      <c r="Z2052" s="30">
        <v>0.56342135754714417</v>
      </c>
      <c r="AB2052" s="7">
        <v>2051</v>
      </c>
      <c r="AC2052" s="7">
        <v>48</v>
      </c>
      <c r="AD2052" s="7">
        <v>42</v>
      </c>
      <c r="AE2052">
        <v>0.7108728943</v>
      </c>
      <c r="AF2052">
        <v>0.71213979149999995</v>
      </c>
      <c r="AI2052" s="7">
        <v>2051</v>
      </c>
      <c r="AJ2052" s="7">
        <v>4</v>
      </c>
      <c r="AK2052" s="7">
        <v>4</v>
      </c>
      <c r="AL2052">
        <v>0.21726572520000001</v>
      </c>
      <c r="AM2052">
        <v>0.27276373840000001</v>
      </c>
      <c r="AO2052" s="7">
        <v>2051</v>
      </c>
      <c r="AP2052" s="7">
        <v>22</v>
      </c>
      <c r="AQ2052" s="7">
        <v>20</v>
      </c>
      <c r="AR2052">
        <v>0.49193293259999998</v>
      </c>
      <c r="AS2052">
        <v>0.48734177210000001</v>
      </c>
      <c r="AU2052" s="5">
        <v>2051</v>
      </c>
      <c r="AV2052" s="5">
        <v>57</v>
      </c>
      <c r="AW2052" s="5">
        <v>50</v>
      </c>
      <c r="AX2052">
        <v>0.7686433063</v>
      </c>
      <c r="AY2052">
        <v>0.76684636110000004</v>
      </c>
    </row>
    <row r="2053" spans="23:51" x14ac:dyDescent="0.3">
      <c r="W2053" s="30">
        <v>2052</v>
      </c>
      <c r="X2053" s="30">
        <v>124</v>
      </c>
      <c r="Y2053" s="30">
        <v>99</v>
      </c>
      <c r="Z2053" s="30">
        <v>0.5637246112525256</v>
      </c>
      <c r="AB2053" s="7">
        <v>2052</v>
      </c>
      <c r="AC2053" s="7">
        <v>124</v>
      </c>
      <c r="AD2053" s="7">
        <v>99</v>
      </c>
      <c r="AE2053">
        <v>0.93047473199999997</v>
      </c>
      <c r="AF2053">
        <v>0.9190680564</v>
      </c>
      <c r="AI2053" s="7">
        <v>2052</v>
      </c>
      <c r="AJ2053" s="7">
        <v>2</v>
      </c>
      <c r="AK2053" s="7">
        <v>2</v>
      </c>
      <c r="AL2053">
        <v>7.9188061599999998E-2</v>
      </c>
      <c r="AM2053">
        <v>0.1075010028</v>
      </c>
      <c r="AO2053" s="7">
        <v>2052</v>
      </c>
      <c r="AP2053" s="7">
        <v>29</v>
      </c>
      <c r="AQ2053" s="7">
        <v>31</v>
      </c>
      <c r="AR2053">
        <v>0.6074027206</v>
      </c>
      <c r="AS2053">
        <v>0.67325949360000004</v>
      </c>
      <c r="AU2053" s="5">
        <v>2052</v>
      </c>
      <c r="AV2053" s="5">
        <v>29</v>
      </c>
      <c r="AW2053" s="5">
        <v>24</v>
      </c>
      <c r="AX2053">
        <v>0.52336028749999997</v>
      </c>
      <c r="AY2053">
        <v>0.50718778070000003</v>
      </c>
    </row>
    <row r="2054" spans="23:51" x14ac:dyDescent="0.3">
      <c r="W2054" s="30">
        <v>2053</v>
      </c>
      <c r="X2054" s="30">
        <v>40</v>
      </c>
      <c r="Y2054" s="30">
        <v>35</v>
      </c>
      <c r="Z2054" s="30">
        <v>0.56432694967517483</v>
      </c>
      <c r="AB2054" s="7">
        <v>2053</v>
      </c>
      <c r="AC2054" s="7">
        <v>40</v>
      </c>
      <c r="AD2054" s="7">
        <v>35</v>
      </c>
      <c r="AE2054">
        <v>0.64686064310000002</v>
      </c>
      <c r="AF2054">
        <v>0.65266707540000002</v>
      </c>
      <c r="AI2054" s="7">
        <v>2053</v>
      </c>
      <c r="AJ2054" s="7">
        <v>4</v>
      </c>
      <c r="AK2054" s="7">
        <v>3</v>
      </c>
      <c r="AL2054">
        <v>0.21726572520000001</v>
      </c>
      <c r="AM2054">
        <v>0.18949057359999999</v>
      </c>
      <c r="AO2054" s="7">
        <v>2053</v>
      </c>
      <c r="AP2054" s="7">
        <v>12</v>
      </c>
      <c r="AQ2054" s="7">
        <v>11</v>
      </c>
      <c r="AR2054">
        <v>0.25941157860000003</v>
      </c>
      <c r="AS2054">
        <v>0.25664556960000001</v>
      </c>
      <c r="AU2054" s="5">
        <v>2053</v>
      </c>
      <c r="AV2054" s="5">
        <v>99</v>
      </c>
      <c r="AW2054" s="5">
        <v>87</v>
      </c>
      <c r="AX2054">
        <v>0.89667565130000004</v>
      </c>
      <c r="AY2054">
        <v>0.89577717869999995</v>
      </c>
    </row>
    <row r="2055" spans="23:51" x14ac:dyDescent="0.3">
      <c r="W2055" s="30">
        <v>2054</v>
      </c>
      <c r="X2055" s="30">
        <v>10</v>
      </c>
      <c r="Y2055" s="30">
        <v>8</v>
      </c>
      <c r="Z2055" s="30">
        <v>0.56435143974005741</v>
      </c>
      <c r="AB2055" s="7">
        <v>2054</v>
      </c>
      <c r="AC2055" s="7">
        <v>10</v>
      </c>
      <c r="AD2055" s="7">
        <v>8</v>
      </c>
      <c r="AE2055">
        <v>0.1745788667</v>
      </c>
      <c r="AF2055">
        <v>0.1551195585</v>
      </c>
      <c r="AI2055" s="7">
        <v>2054</v>
      </c>
      <c r="AJ2055" s="7">
        <v>1</v>
      </c>
      <c r="AK2055" s="7">
        <v>1</v>
      </c>
      <c r="AL2055">
        <v>2.9123876699999999E-2</v>
      </c>
      <c r="AM2055">
        <v>4.2519053299999998E-2</v>
      </c>
      <c r="AO2055" s="7">
        <v>2054</v>
      </c>
      <c r="AP2055" s="7">
        <v>176</v>
      </c>
      <c r="AQ2055" s="7">
        <v>154</v>
      </c>
      <c r="AR2055">
        <v>0.99019297689999997</v>
      </c>
      <c r="AS2055">
        <v>0.9882911392</v>
      </c>
      <c r="AU2055" s="5">
        <v>2054</v>
      </c>
      <c r="AV2055" s="5">
        <v>30</v>
      </c>
      <c r="AW2055" s="5">
        <v>25</v>
      </c>
      <c r="AX2055">
        <v>0.5372866127</v>
      </c>
      <c r="AY2055">
        <v>0.52380952380000001</v>
      </c>
    </row>
    <row r="2056" spans="23:51" x14ac:dyDescent="0.3">
      <c r="W2056" s="30">
        <v>2055</v>
      </c>
      <c r="X2056" s="30">
        <v>37</v>
      </c>
      <c r="Y2056" s="30">
        <v>30</v>
      </c>
      <c r="Z2056" s="30">
        <v>0.56457794559232688</v>
      </c>
      <c r="AB2056" s="7">
        <v>2055</v>
      </c>
      <c r="AC2056" s="7">
        <v>37</v>
      </c>
      <c r="AD2056" s="7">
        <v>30</v>
      </c>
      <c r="AE2056">
        <v>0.61898928019999999</v>
      </c>
      <c r="AF2056">
        <v>0.59380748000000005</v>
      </c>
      <c r="AI2056" s="7">
        <v>2055</v>
      </c>
      <c r="AJ2056" s="7">
        <v>5</v>
      </c>
      <c r="AK2056" s="7">
        <v>4</v>
      </c>
      <c r="AL2056">
        <v>0.28923299099999999</v>
      </c>
      <c r="AM2056">
        <v>0.27276373840000001</v>
      </c>
      <c r="AO2056" s="7">
        <v>2055</v>
      </c>
      <c r="AP2056" s="7">
        <v>11</v>
      </c>
      <c r="AQ2056" s="7">
        <v>11</v>
      </c>
      <c r="AR2056">
        <v>0.23125593159999999</v>
      </c>
      <c r="AS2056">
        <v>0.25664556960000001</v>
      </c>
      <c r="AU2056" s="5">
        <v>2055</v>
      </c>
      <c r="AV2056" s="5">
        <v>87</v>
      </c>
      <c r="AW2056" s="5">
        <v>77</v>
      </c>
      <c r="AX2056">
        <v>0.87556154529999997</v>
      </c>
      <c r="AY2056">
        <v>0.87286612750000003</v>
      </c>
    </row>
    <row r="2057" spans="23:51" x14ac:dyDescent="0.3">
      <c r="W2057" s="30">
        <v>2056</v>
      </c>
      <c r="X2057" s="30">
        <v>34</v>
      </c>
      <c r="Y2057" s="30">
        <v>23</v>
      </c>
      <c r="Z2057" s="30">
        <v>0.56459605771492993</v>
      </c>
      <c r="AB2057" s="7">
        <v>2056</v>
      </c>
      <c r="AC2057" s="7">
        <v>34</v>
      </c>
      <c r="AD2057" s="7">
        <v>23</v>
      </c>
      <c r="AE2057">
        <v>0.58376722810000004</v>
      </c>
      <c r="AF2057">
        <v>0.48620478230000003</v>
      </c>
      <c r="AI2057" s="7">
        <v>2056</v>
      </c>
      <c r="AJ2057" s="7">
        <v>2</v>
      </c>
      <c r="AK2057" s="7">
        <v>2</v>
      </c>
      <c r="AL2057">
        <v>7.9188061599999998E-2</v>
      </c>
      <c r="AM2057">
        <v>0.1075010028</v>
      </c>
      <c r="AO2057" s="7">
        <v>2056</v>
      </c>
      <c r="AP2057" s="7">
        <v>11</v>
      </c>
      <c r="AQ2057" s="7">
        <v>9</v>
      </c>
      <c r="AR2057">
        <v>0.23125593159999999</v>
      </c>
      <c r="AS2057">
        <v>0.20063291129999999</v>
      </c>
      <c r="AU2057" s="5">
        <v>2056</v>
      </c>
      <c r="AV2057" s="5">
        <v>33</v>
      </c>
      <c r="AW2057" s="5">
        <v>28</v>
      </c>
      <c r="AX2057">
        <v>0.56469002690000003</v>
      </c>
      <c r="AY2057">
        <v>0.56334231800000001</v>
      </c>
    </row>
    <row r="2058" spans="23:51" x14ac:dyDescent="0.3">
      <c r="W2058" s="30">
        <v>2057</v>
      </c>
      <c r="X2058" s="30">
        <v>26</v>
      </c>
      <c r="Y2058" s="30">
        <v>25</v>
      </c>
      <c r="Z2058" s="30">
        <v>0.56481177376743619</v>
      </c>
      <c r="AB2058" s="7">
        <v>2057</v>
      </c>
      <c r="AC2058" s="7">
        <v>26</v>
      </c>
      <c r="AD2058" s="7">
        <v>25</v>
      </c>
      <c r="AE2058">
        <v>0.47871362940000001</v>
      </c>
      <c r="AF2058">
        <v>0.51931330470000003</v>
      </c>
      <c r="AI2058" s="7">
        <v>2057</v>
      </c>
      <c r="AJ2058" s="7">
        <v>25</v>
      </c>
      <c r="AK2058" s="7">
        <v>22</v>
      </c>
      <c r="AL2058">
        <v>0.91014120659999997</v>
      </c>
      <c r="AM2058">
        <v>0.90878459680000001</v>
      </c>
      <c r="AO2058" s="7">
        <v>2057</v>
      </c>
      <c r="AP2058" s="7">
        <v>9</v>
      </c>
      <c r="AQ2058" s="7">
        <v>9</v>
      </c>
      <c r="AR2058">
        <v>0.1773173046</v>
      </c>
      <c r="AS2058">
        <v>0.20063291129999999</v>
      </c>
      <c r="AU2058" s="5">
        <v>2057</v>
      </c>
      <c r="AV2058" s="5">
        <v>32</v>
      </c>
      <c r="AW2058" s="5">
        <v>27</v>
      </c>
      <c r="AX2058">
        <v>0.55480682830000005</v>
      </c>
      <c r="AY2058">
        <v>0.54986522910000002</v>
      </c>
    </row>
    <row r="2059" spans="23:51" x14ac:dyDescent="0.3">
      <c r="W2059" s="30">
        <v>2058</v>
      </c>
      <c r="X2059" s="30">
        <v>5</v>
      </c>
      <c r="Y2059" s="30">
        <v>3</v>
      </c>
      <c r="Z2059" s="30">
        <v>0.56506477354404394</v>
      </c>
      <c r="AB2059" s="7">
        <v>2058</v>
      </c>
      <c r="AC2059" s="7">
        <v>5</v>
      </c>
      <c r="AD2059" s="7">
        <v>3</v>
      </c>
      <c r="AE2059">
        <v>6.6462480800000001E-2</v>
      </c>
      <c r="AF2059">
        <v>3.7706928200000003E-2</v>
      </c>
      <c r="AI2059" s="7">
        <v>2058</v>
      </c>
      <c r="AJ2059" s="7">
        <v>2</v>
      </c>
      <c r="AK2059" s="7">
        <v>1</v>
      </c>
      <c r="AL2059">
        <v>7.9188061599999998E-2</v>
      </c>
      <c r="AM2059">
        <v>4.2519053299999998E-2</v>
      </c>
      <c r="AO2059" s="7">
        <v>2058</v>
      </c>
      <c r="AP2059" s="7">
        <v>32</v>
      </c>
      <c r="AQ2059" s="7">
        <v>25</v>
      </c>
      <c r="AR2059">
        <v>0.65295792470000003</v>
      </c>
      <c r="AS2059">
        <v>0.58291139240000001</v>
      </c>
      <c r="AU2059" s="5">
        <v>2058</v>
      </c>
      <c r="AV2059" s="5">
        <v>12</v>
      </c>
      <c r="AW2059" s="5">
        <v>10</v>
      </c>
      <c r="AX2059">
        <v>0.2345013477</v>
      </c>
      <c r="AY2059">
        <v>0.23270440249999999</v>
      </c>
    </row>
    <row r="2060" spans="23:51" x14ac:dyDescent="0.3">
      <c r="W2060" s="30">
        <v>2059</v>
      </c>
      <c r="X2060" s="30">
        <v>3</v>
      </c>
      <c r="Y2060" s="30">
        <v>2</v>
      </c>
      <c r="Z2060" s="30">
        <v>0.56539040489337578</v>
      </c>
      <c r="AB2060" s="7">
        <v>2059</v>
      </c>
      <c r="AC2060" s="7">
        <v>3</v>
      </c>
      <c r="AD2060" s="7">
        <v>2</v>
      </c>
      <c r="AE2060">
        <v>3.3690658399999997E-2</v>
      </c>
      <c r="AF2060">
        <v>2.4524831300000001E-2</v>
      </c>
      <c r="AI2060" s="7">
        <v>2059</v>
      </c>
      <c r="AJ2060" s="7">
        <v>3</v>
      </c>
      <c r="AK2060" s="7">
        <v>3</v>
      </c>
      <c r="AL2060">
        <v>0.145860077</v>
      </c>
      <c r="AM2060">
        <v>0.18949057359999999</v>
      </c>
      <c r="AO2060" s="7">
        <v>2059</v>
      </c>
      <c r="AP2060" s="7">
        <v>18</v>
      </c>
      <c r="AQ2060" s="7">
        <v>15</v>
      </c>
      <c r="AR2060">
        <v>0.41157861429999998</v>
      </c>
      <c r="AS2060">
        <v>0.36819620250000001</v>
      </c>
      <c r="AU2060" s="5">
        <v>2059</v>
      </c>
      <c r="AV2060" s="5">
        <v>32</v>
      </c>
      <c r="AW2060" s="5">
        <v>27</v>
      </c>
      <c r="AX2060">
        <v>0.55480682830000005</v>
      </c>
      <c r="AY2060">
        <v>0.54986522910000002</v>
      </c>
    </row>
    <row r="2061" spans="23:51" x14ac:dyDescent="0.3">
      <c r="W2061" s="30">
        <v>2060</v>
      </c>
      <c r="X2061" s="30">
        <v>43</v>
      </c>
      <c r="Y2061" s="30">
        <v>39</v>
      </c>
      <c r="Z2061" s="30">
        <v>0.56559709836150007</v>
      </c>
      <c r="AB2061" s="7">
        <v>2060</v>
      </c>
      <c r="AC2061" s="7">
        <v>43</v>
      </c>
      <c r="AD2061" s="7">
        <v>39</v>
      </c>
      <c r="AE2061">
        <v>0.67381316989999995</v>
      </c>
      <c r="AF2061">
        <v>0.68546903739999998</v>
      </c>
      <c r="AI2061" s="7">
        <v>2060</v>
      </c>
      <c r="AJ2061" s="7">
        <v>1</v>
      </c>
      <c r="AK2061" s="7">
        <v>0</v>
      </c>
      <c r="AL2061">
        <v>2.9123876699999999E-2</v>
      </c>
      <c r="AM2061">
        <v>0</v>
      </c>
      <c r="AO2061" s="7">
        <v>2060</v>
      </c>
      <c r="AP2061" s="7">
        <v>8</v>
      </c>
      <c r="AQ2061" s="7">
        <v>8</v>
      </c>
      <c r="AR2061">
        <v>0.14900347990000001</v>
      </c>
      <c r="AS2061">
        <v>0.1721518987</v>
      </c>
      <c r="AU2061" s="5">
        <v>2060</v>
      </c>
      <c r="AV2061" s="5">
        <v>29</v>
      </c>
      <c r="AW2061" s="5">
        <v>24</v>
      </c>
      <c r="AX2061">
        <v>0.52336028749999997</v>
      </c>
      <c r="AY2061">
        <v>0.50718778070000003</v>
      </c>
    </row>
    <row r="2062" spans="23:51" x14ac:dyDescent="0.3">
      <c r="W2062" s="30">
        <v>2061</v>
      </c>
      <c r="X2062" s="30">
        <v>24</v>
      </c>
      <c r="Y2062" s="30">
        <v>26</v>
      </c>
      <c r="Z2062" s="30">
        <v>0.56565633068282184</v>
      </c>
      <c r="AB2062" s="7">
        <v>2061</v>
      </c>
      <c r="AC2062" s="7">
        <v>24</v>
      </c>
      <c r="AD2062" s="7">
        <v>26</v>
      </c>
      <c r="AE2062">
        <v>0.44716692180000001</v>
      </c>
      <c r="AF2062">
        <v>0.53341508270000004</v>
      </c>
      <c r="AI2062" s="7">
        <v>2061</v>
      </c>
      <c r="AJ2062" s="7">
        <v>9</v>
      </c>
      <c r="AK2062" s="7">
        <v>7</v>
      </c>
      <c r="AL2062">
        <v>0.53714698329999999</v>
      </c>
      <c r="AM2062">
        <v>0.4956277577</v>
      </c>
      <c r="AO2062" s="7">
        <v>2061</v>
      </c>
      <c r="AP2062" s="7">
        <v>6</v>
      </c>
      <c r="AQ2062" s="7">
        <v>6</v>
      </c>
      <c r="AR2062">
        <v>0.1001265422</v>
      </c>
      <c r="AS2062">
        <v>0.1109177215</v>
      </c>
      <c r="AU2062" s="5">
        <v>2061</v>
      </c>
      <c r="AV2062" s="5">
        <v>5</v>
      </c>
      <c r="AW2062" s="5">
        <v>4</v>
      </c>
      <c r="AX2062">
        <v>7.7268643299999995E-2</v>
      </c>
      <c r="AY2062">
        <v>7.1428571400000002E-2</v>
      </c>
    </row>
    <row r="2063" spans="23:51" x14ac:dyDescent="0.3">
      <c r="W2063" s="30">
        <v>2062</v>
      </c>
      <c r="X2063" s="30">
        <v>22</v>
      </c>
      <c r="Y2063" s="30">
        <v>18</v>
      </c>
      <c r="Z2063" s="30">
        <v>0.5658729220242571</v>
      </c>
      <c r="AB2063" s="7">
        <v>2062</v>
      </c>
      <c r="AC2063" s="7">
        <v>22</v>
      </c>
      <c r="AD2063" s="7">
        <v>18</v>
      </c>
      <c r="AE2063">
        <v>0.4122511485</v>
      </c>
      <c r="AF2063">
        <v>0.39546290610000001</v>
      </c>
      <c r="AI2063" s="7">
        <v>2062</v>
      </c>
      <c r="AJ2063" s="7">
        <v>3</v>
      </c>
      <c r="AK2063" s="7">
        <v>0</v>
      </c>
      <c r="AL2063">
        <v>0.145860077</v>
      </c>
      <c r="AM2063">
        <v>0</v>
      </c>
      <c r="AO2063" s="7">
        <v>2062</v>
      </c>
      <c r="AP2063" s="7">
        <v>14</v>
      </c>
      <c r="AQ2063" s="7">
        <v>13</v>
      </c>
      <c r="AR2063">
        <v>0.3173046504</v>
      </c>
      <c r="AS2063">
        <v>0.31724683539999998</v>
      </c>
      <c r="AU2063" s="5">
        <v>2062</v>
      </c>
      <c r="AV2063" s="5">
        <v>46</v>
      </c>
      <c r="AW2063" s="5">
        <v>39</v>
      </c>
      <c r="AX2063">
        <v>0.69586702600000006</v>
      </c>
      <c r="AY2063">
        <v>0.68867924520000001</v>
      </c>
    </row>
    <row r="2064" spans="23:51" x14ac:dyDescent="0.3">
      <c r="W2064" s="30">
        <v>2063</v>
      </c>
      <c r="X2064" s="30">
        <v>21</v>
      </c>
      <c r="Y2064" s="30">
        <v>16</v>
      </c>
      <c r="Z2064" s="30">
        <v>0.56590838327821635</v>
      </c>
      <c r="AB2064" s="7">
        <v>2063</v>
      </c>
      <c r="AC2064" s="7">
        <v>21</v>
      </c>
      <c r="AD2064" s="7">
        <v>16</v>
      </c>
      <c r="AE2064">
        <v>0.39785604899999999</v>
      </c>
      <c r="AF2064">
        <v>0.35591661549999998</v>
      </c>
      <c r="AI2064" s="7">
        <v>2063</v>
      </c>
      <c r="AJ2064" s="7">
        <v>6</v>
      </c>
      <c r="AK2064" s="7">
        <v>4</v>
      </c>
      <c r="AL2064">
        <v>0.35887355580000002</v>
      </c>
      <c r="AM2064">
        <v>0.27276373840000001</v>
      </c>
      <c r="AO2064" s="7">
        <v>2063</v>
      </c>
      <c r="AP2064" s="7">
        <v>96</v>
      </c>
      <c r="AQ2064" s="7">
        <v>86</v>
      </c>
      <c r="AR2064">
        <v>0.95207212900000004</v>
      </c>
      <c r="AS2064">
        <v>0.94841772150000003</v>
      </c>
      <c r="AU2064" s="5">
        <v>2063</v>
      </c>
      <c r="AV2064" s="5">
        <v>10</v>
      </c>
      <c r="AW2064" s="5">
        <v>8</v>
      </c>
      <c r="AX2064">
        <v>0.19496855339999999</v>
      </c>
      <c r="AY2064">
        <v>0.17924528300000001</v>
      </c>
    </row>
    <row r="2065" spans="23:51" x14ac:dyDescent="0.3">
      <c r="W2065" s="30">
        <v>2064</v>
      </c>
      <c r="X2065" s="30">
        <v>33</v>
      </c>
      <c r="Y2065" s="30">
        <v>27</v>
      </c>
      <c r="Z2065" s="30">
        <v>0.56613140649463689</v>
      </c>
      <c r="AB2065" s="7">
        <v>2064</v>
      </c>
      <c r="AC2065" s="7">
        <v>33</v>
      </c>
      <c r="AD2065" s="7">
        <v>27</v>
      </c>
      <c r="AE2065">
        <v>0.56875957119999998</v>
      </c>
      <c r="AF2065">
        <v>0.54966278349999997</v>
      </c>
      <c r="AI2065" s="7">
        <v>2064</v>
      </c>
      <c r="AJ2065" s="7">
        <v>19</v>
      </c>
      <c r="AK2065" s="7">
        <v>19</v>
      </c>
      <c r="AL2065">
        <v>0.84194480100000002</v>
      </c>
      <c r="AM2065">
        <v>0.87837946239999998</v>
      </c>
      <c r="AO2065" s="7">
        <v>2064</v>
      </c>
      <c r="AP2065" s="7">
        <v>13</v>
      </c>
      <c r="AQ2065" s="7">
        <v>10</v>
      </c>
      <c r="AR2065">
        <v>0.28883264780000001</v>
      </c>
      <c r="AS2065">
        <v>0.22832278480000001</v>
      </c>
      <c r="AU2065" s="5">
        <v>2064</v>
      </c>
      <c r="AV2065" s="5">
        <v>25</v>
      </c>
      <c r="AW2065" s="5">
        <v>22</v>
      </c>
      <c r="AX2065">
        <v>0.47439353090000003</v>
      </c>
      <c r="AY2065">
        <v>0.47439353090000003</v>
      </c>
    </row>
    <row r="2066" spans="23:51" x14ac:dyDescent="0.3">
      <c r="W2066" s="30">
        <v>2065</v>
      </c>
      <c r="X2066" s="30">
        <v>34</v>
      </c>
      <c r="Y2066" s="30">
        <v>31</v>
      </c>
      <c r="Z2066" s="30">
        <v>0.56635726010839471</v>
      </c>
      <c r="AB2066" s="7">
        <v>2065</v>
      </c>
      <c r="AC2066" s="7">
        <v>34</v>
      </c>
      <c r="AD2066" s="7">
        <v>31</v>
      </c>
      <c r="AE2066">
        <v>0.58376722810000004</v>
      </c>
      <c r="AF2066">
        <v>0.60790925809999996</v>
      </c>
      <c r="AI2066" s="7">
        <v>2065</v>
      </c>
      <c r="AJ2066" s="7">
        <v>5</v>
      </c>
      <c r="AK2066" s="7">
        <v>5</v>
      </c>
      <c r="AL2066">
        <v>0.28923299099999999</v>
      </c>
      <c r="AM2066">
        <v>0.35483353379999999</v>
      </c>
      <c r="AO2066" s="7">
        <v>2065</v>
      </c>
      <c r="AP2066" s="7">
        <v>15</v>
      </c>
      <c r="AQ2066" s="7">
        <v>12</v>
      </c>
      <c r="AR2066">
        <v>0.34134767469999999</v>
      </c>
      <c r="AS2066">
        <v>0.2859177215</v>
      </c>
      <c r="AU2066" s="5">
        <v>2065</v>
      </c>
      <c r="AV2066" s="5">
        <v>22</v>
      </c>
      <c r="AW2066" s="5">
        <v>19</v>
      </c>
      <c r="AX2066">
        <v>0.42183288400000002</v>
      </c>
      <c r="AY2066">
        <v>0.42138364769999997</v>
      </c>
    </row>
    <row r="2067" spans="23:51" x14ac:dyDescent="0.3">
      <c r="W2067" s="30">
        <v>2066</v>
      </c>
      <c r="X2067" s="30">
        <v>32</v>
      </c>
      <c r="Y2067" s="30">
        <v>29</v>
      </c>
      <c r="Z2067" s="30">
        <v>0.56650120800569614</v>
      </c>
      <c r="AB2067" s="7">
        <v>2066</v>
      </c>
      <c r="AC2067" s="7">
        <v>32</v>
      </c>
      <c r="AD2067" s="7">
        <v>29</v>
      </c>
      <c r="AE2067">
        <v>0.5562021439</v>
      </c>
      <c r="AF2067">
        <v>0.58062538320000001</v>
      </c>
      <c r="AI2067" s="7">
        <v>2066</v>
      </c>
      <c r="AJ2067" s="7">
        <v>1</v>
      </c>
      <c r="AK2067" s="7">
        <v>2</v>
      </c>
      <c r="AL2067">
        <v>2.9123876699999999E-2</v>
      </c>
      <c r="AM2067">
        <v>0.1075010028</v>
      </c>
      <c r="AO2067" s="7">
        <v>2066</v>
      </c>
      <c r="AP2067" s="7">
        <v>10</v>
      </c>
      <c r="AQ2067" s="7">
        <v>10</v>
      </c>
      <c r="AR2067">
        <v>0.2024675735</v>
      </c>
      <c r="AS2067">
        <v>0.22832278480000001</v>
      </c>
      <c r="AU2067" s="5">
        <v>2066</v>
      </c>
      <c r="AV2067" s="5">
        <v>24</v>
      </c>
      <c r="AW2067" s="5">
        <v>21</v>
      </c>
      <c r="AX2067">
        <v>0.45822102419999999</v>
      </c>
      <c r="AY2067">
        <v>0.4555256064</v>
      </c>
    </row>
    <row r="2068" spans="23:51" x14ac:dyDescent="0.3">
      <c r="W2068" s="30">
        <v>2067</v>
      </c>
      <c r="X2068" s="30">
        <v>10</v>
      </c>
      <c r="Y2068" s="30">
        <v>7</v>
      </c>
      <c r="Z2068" s="30">
        <v>0.56652041075704673</v>
      </c>
      <c r="AB2068" s="7">
        <v>2067</v>
      </c>
      <c r="AC2068" s="7">
        <v>10</v>
      </c>
      <c r="AD2068" s="7">
        <v>7</v>
      </c>
      <c r="AE2068">
        <v>0.1745788667</v>
      </c>
      <c r="AF2068">
        <v>0.12722256279999999</v>
      </c>
      <c r="AI2068" s="7">
        <v>2067</v>
      </c>
      <c r="AJ2068" s="7">
        <v>17</v>
      </c>
      <c r="AK2068" s="7">
        <v>14</v>
      </c>
      <c r="AL2068">
        <v>0.80720474959999999</v>
      </c>
      <c r="AM2068">
        <v>0.79021259519999998</v>
      </c>
      <c r="AO2068" s="7">
        <v>2067</v>
      </c>
      <c r="AP2068" s="7">
        <v>17</v>
      </c>
      <c r="AQ2068" s="7">
        <v>15</v>
      </c>
      <c r="AR2068">
        <v>0.38832647889999999</v>
      </c>
      <c r="AS2068">
        <v>0.36819620250000001</v>
      </c>
      <c r="AU2068" s="5">
        <v>2067</v>
      </c>
      <c r="AV2068" s="5">
        <v>5</v>
      </c>
      <c r="AW2068" s="5">
        <v>4</v>
      </c>
      <c r="AX2068">
        <v>7.7268643299999995E-2</v>
      </c>
      <c r="AY2068">
        <v>7.1428571400000002E-2</v>
      </c>
    </row>
    <row r="2069" spans="23:51" x14ac:dyDescent="0.3">
      <c r="W2069" s="30">
        <v>2068</v>
      </c>
      <c r="X2069" s="30">
        <v>55</v>
      </c>
      <c r="Y2069" s="30">
        <v>55</v>
      </c>
      <c r="Z2069" s="30">
        <v>0.56655996630249961</v>
      </c>
      <c r="AB2069" s="7">
        <v>2068</v>
      </c>
      <c r="AC2069" s="7">
        <v>55</v>
      </c>
      <c r="AD2069" s="7">
        <v>55</v>
      </c>
      <c r="AE2069">
        <v>0.75589586519999996</v>
      </c>
      <c r="AF2069">
        <v>0.80502759040000005</v>
      </c>
      <c r="AI2069" s="7">
        <v>2068</v>
      </c>
      <c r="AJ2069" s="7">
        <v>4</v>
      </c>
      <c r="AK2069" s="7">
        <v>4</v>
      </c>
      <c r="AL2069">
        <v>0.21726572520000001</v>
      </c>
      <c r="AM2069">
        <v>0.27276373840000001</v>
      </c>
      <c r="AO2069" s="7">
        <v>2068</v>
      </c>
      <c r="AP2069" s="7">
        <v>55</v>
      </c>
      <c r="AQ2069" s="7">
        <v>49</v>
      </c>
      <c r="AR2069">
        <v>0.84799114200000003</v>
      </c>
      <c r="AS2069">
        <v>0.83939873409999999</v>
      </c>
      <c r="AU2069" s="5">
        <v>2068</v>
      </c>
      <c r="AV2069" s="5">
        <v>6</v>
      </c>
      <c r="AW2069" s="5">
        <v>5</v>
      </c>
      <c r="AX2069">
        <v>0.1010781671</v>
      </c>
      <c r="AY2069">
        <v>9.6585804100000006E-2</v>
      </c>
    </row>
    <row r="2070" spans="23:51" x14ac:dyDescent="0.3">
      <c r="W2070" s="30">
        <v>2069</v>
      </c>
      <c r="X2070" s="30">
        <v>32</v>
      </c>
      <c r="Y2070" s="30">
        <v>27</v>
      </c>
      <c r="Z2070" s="30">
        <v>0.56656614391649485</v>
      </c>
      <c r="AB2070" s="7">
        <v>2069</v>
      </c>
      <c r="AC2070" s="7">
        <v>32</v>
      </c>
      <c r="AD2070" s="7">
        <v>27</v>
      </c>
      <c r="AE2070">
        <v>0.5562021439</v>
      </c>
      <c r="AF2070">
        <v>0.54966278349999997</v>
      </c>
      <c r="AI2070" s="7">
        <v>2069</v>
      </c>
      <c r="AJ2070" s="7">
        <v>6</v>
      </c>
      <c r="AK2070" s="7">
        <v>5</v>
      </c>
      <c r="AL2070">
        <v>0.35887355580000002</v>
      </c>
      <c r="AM2070">
        <v>0.35483353379999999</v>
      </c>
      <c r="AO2070" s="7">
        <v>2069</v>
      </c>
      <c r="AP2070" s="7">
        <v>38</v>
      </c>
      <c r="AQ2070" s="7">
        <v>42</v>
      </c>
      <c r="AR2070">
        <v>0.72065801959999998</v>
      </c>
      <c r="AS2070">
        <v>0.78971518979999999</v>
      </c>
      <c r="AU2070" s="5">
        <v>2069</v>
      </c>
      <c r="AV2070" s="5">
        <v>3</v>
      </c>
      <c r="AW2070" s="5">
        <v>2</v>
      </c>
      <c r="AX2070">
        <v>3.3692722299999998E-2</v>
      </c>
      <c r="AY2070">
        <v>3.0098831900000001E-2</v>
      </c>
    </row>
    <row r="2071" spans="23:51" x14ac:dyDescent="0.3">
      <c r="W2071" s="30">
        <v>2070</v>
      </c>
      <c r="X2071" s="30">
        <v>3</v>
      </c>
      <c r="Y2071" s="30">
        <v>3</v>
      </c>
      <c r="Z2071" s="30">
        <v>0.56662059874802939</v>
      </c>
      <c r="AB2071" s="7">
        <v>2070</v>
      </c>
      <c r="AC2071" s="7">
        <v>3</v>
      </c>
      <c r="AD2071" s="7">
        <v>3</v>
      </c>
      <c r="AE2071">
        <v>3.3690658399999997E-2</v>
      </c>
      <c r="AF2071">
        <v>3.7706928200000003E-2</v>
      </c>
      <c r="AI2071" s="7">
        <v>2070</v>
      </c>
      <c r="AJ2071" s="7">
        <v>8</v>
      </c>
      <c r="AK2071" s="7">
        <v>9</v>
      </c>
      <c r="AL2071">
        <v>0.48435494220000003</v>
      </c>
      <c r="AM2071">
        <v>0.60882470909999997</v>
      </c>
      <c r="AO2071" s="7">
        <v>2070</v>
      </c>
      <c r="AP2071" s="7">
        <v>25</v>
      </c>
      <c r="AQ2071" s="7">
        <v>28</v>
      </c>
      <c r="AR2071">
        <v>0.55093324889999995</v>
      </c>
      <c r="AS2071">
        <v>0.63291139240000005</v>
      </c>
      <c r="AU2071" s="5">
        <v>2070</v>
      </c>
      <c r="AV2071" s="5">
        <v>38</v>
      </c>
      <c r="AW2071" s="5">
        <v>33</v>
      </c>
      <c r="AX2071">
        <v>0.6230907457</v>
      </c>
      <c r="AY2071">
        <v>0.62219227310000003</v>
      </c>
    </row>
    <row r="2072" spans="23:51" x14ac:dyDescent="0.3">
      <c r="W2072" s="30">
        <v>2071</v>
      </c>
      <c r="X2072" s="30">
        <v>41</v>
      </c>
      <c r="Y2072" s="30">
        <v>34</v>
      </c>
      <c r="Z2072" s="30">
        <v>0.56670043076609755</v>
      </c>
      <c r="AB2072" s="7">
        <v>2071</v>
      </c>
      <c r="AC2072" s="7">
        <v>41</v>
      </c>
      <c r="AD2072" s="7">
        <v>34</v>
      </c>
      <c r="AE2072">
        <v>0.65513016840000005</v>
      </c>
      <c r="AF2072">
        <v>0.64193746159999998</v>
      </c>
      <c r="AI2072" s="7">
        <v>2071</v>
      </c>
      <c r="AJ2072" s="7">
        <v>11</v>
      </c>
      <c r="AK2072" s="7">
        <v>8</v>
      </c>
      <c r="AL2072">
        <v>0.63005455710000002</v>
      </c>
      <c r="AM2072">
        <v>0.55539510619999999</v>
      </c>
      <c r="AO2072" s="7">
        <v>2071</v>
      </c>
      <c r="AP2072" s="7">
        <v>15</v>
      </c>
      <c r="AQ2072" s="7">
        <v>16</v>
      </c>
      <c r="AR2072">
        <v>0.34134767469999999</v>
      </c>
      <c r="AS2072">
        <v>0.39351265819999998</v>
      </c>
      <c r="AU2072" s="5">
        <v>2071</v>
      </c>
      <c r="AV2072" s="5">
        <v>20</v>
      </c>
      <c r="AW2072" s="5">
        <v>16</v>
      </c>
      <c r="AX2072">
        <v>0.38589398019999999</v>
      </c>
      <c r="AY2072">
        <v>0.36522911050000001</v>
      </c>
    </row>
    <row r="2073" spans="23:51" x14ac:dyDescent="0.3">
      <c r="W2073" s="30">
        <v>2072</v>
      </c>
      <c r="X2073" s="30">
        <v>68</v>
      </c>
      <c r="Y2073" s="30">
        <v>56</v>
      </c>
      <c r="Z2073" s="30">
        <v>0.56674327577000516</v>
      </c>
      <c r="AB2073" s="7">
        <v>2072</v>
      </c>
      <c r="AC2073" s="7">
        <v>68</v>
      </c>
      <c r="AD2073" s="7">
        <v>56</v>
      </c>
      <c r="AE2073">
        <v>0.82358346090000001</v>
      </c>
      <c r="AF2073">
        <v>0.80993255669999997</v>
      </c>
      <c r="AI2073" s="7">
        <v>2072</v>
      </c>
      <c r="AJ2073" s="7">
        <v>25</v>
      </c>
      <c r="AK2073" s="7">
        <v>21</v>
      </c>
      <c r="AL2073">
        <v>0.91014120659999997</v>
      </c>
      <c r="AM2073">
        <v>0.90004011230000003</v>
      </c>
      <c r="AO2073" s="7">
        <v>2072</v>
      </c>
      <c r="AP2073" s="7">
        <v>9</v>
      </c>
      <c r="AQ2073" s="7">
        <v>11</v>
      </c>
      <c r="AR2073">
        <v>0.1773173046</v>
      </c>
      <c r="AS2073">
        <v>0.25664556960000001</v>
      </c>
      <c r="AU2073" s="5">
        <v>2072</v>
      </c>
      <c r="AV2073" s="5">
        <v>119</v>
      </c>
      <c r="AW2073" s="5">
        <v>105</v>
      </c>
      <c r="AX2073">
        <v>0.92452830180000001</v>
      </c>
      <c r="AY2073">
        <v>0.92407906549999996</v>
      </c>
    </row>
    <row r="2074" spans="23:51" x14ac:dyDescent="0.3">
      <c r="W2074" s="30">
        <v>2073</v>
      </c>
      <c r="X2074" s="30">
        <v>21</v>
      </c>
      <c r="Y2074" s="30">
        <v>21</v>
      </c>
      <c r="Z2074" s="30">
        <v>0.56753525708030472</v>
      </c>
      <c r="AB2074" s="7">
        <v>2073</v>
      </c>
      <c r="AC2074" s="7">
        <v>21</v>
      </c>
      <c r="AD2074" s="7">
        <v>21</v>
      </c>
      <c r="AE2074">
        <v>0.39785604899999999</v>
      </c>
      <c r="AF2074">
        <v>0.45064377680000001</v>
      </c>
      <c r="AI2074" s="7">
        <v>2073</v>
      </c>
      <c r="AJ2074" s="7">
        <v>11</v>
      </c>
      <c r="AK2074" s="7">
        <v>8</v>
      </c>
      <c r="AL2074">
        <v>0.63005455710000002</v>
      </c>
      <c r="AM2074">
        <v>0.55539510619999999</v>
      </c>
      <c r="AO2074" s="7">
        <v>2073</v>
      </c>
      <c r="AP2074" s="7">
        <v>22</v>
      </c>
      <c r="AQ2074" s="7">
        <v>19</v>
      </c>
      <c r="AR2074">
        <v>0.49193293259999998</v>
      </c>
      <c r="AS2074">
        <v>0.46408227839999999</v>
      </c>
      <c r="AU2074" s="5">
        <v>2073</v>
      </c>
      <c r="AV2074" s="5">
        <v>51</v>
      </c>
      <c r="AW2074" s="5">
        <v>43</v>
      </c>
      <c r="AX2074">
        <v>0.73180592990000004</v>
      </c>
      <c r="AY2074">
        <v>0.72416891279999995</v>
      </c>
    </row>
    <row r="2075" spans="23:51" x14ac:dyDescent="0.3">
      <c r="W2075" s="30">
        <v>2074</v>
      </c>
      <c r="X2075" s="30">
        <v>11</v>
      </c>
      <c r="Y2075" s="30">
        <v>5</v>
      </c>
      <c r="Z2075" s="30">
        <v>0.56772300764223715</v>
      </c>
      <c r="AB2075" s="7">
        <v>2074</v>
      </c>
      <c r="AC2075" s="7">
        <v>11</v>
      </c>
      <c r="AD2075" s="7">
        <v>5</v>
      </c>
      <c r="AE2075">
        <v>0.19387442569999999</v>
      </c>
      <c r="AF2075">
        <v>8.3690987100000003E-2</v>
      </c>
      <c r="AI2075" s="7">
        <v>2074</v>
      </c>
      <c r="AJ2075" s="7">
        <v>19</v>
      </c>
      <c r="AK2075" s="7">
        <v>16</v>
      </c>
      <c r="AL2075">
        <v>0.84194480100000002</v>
      </c>
      <c r="AM2075">
        <v>0.83241075009999999</v>
      </c>
      <c r="AO2075" s="7">
        <v>2074</v>
      </c>
      <c r="AP2075" s="7">
        <v>40</v>
      </c>
      <c r="AQ2075" s="7">
        <v>41</v>
      </c>
      <c r="AR2075">
        <v>0.74248655480000003</v>
      </c>
      <c r="AS2075">
        <v>0.7814873417</v>
      </c>
      <c r="AU2075" s="5">
        <v>2074</v>
      </c>
      <c r="AV2075" s="5">
        <v>18</v>
      </c>
      <c r="AW2075" s="5">
        <v>15</v>
      </c>
      <c r="AX2075">
        <v>0.34815813109999999</v>
      </c>
      <c r="AY2075">
        <v>0.34231805920000002</v>
      </c>
    </row>
    <row r="2076" spans="23:51" x14ac:dyDescent="0.3">
      <c r="W2076" s="30">
        <v>2075</v>
      </c>
      <c r="X2076" s="30">
        <v>16</v>
      </c>
      <c r="Y2076" s="30">
        <v>14</v>
      </c>
      <c r="Z2076" s="30">
        <v>0.56772928940266998</v>
      </c>
      <c r="AB2076" s="7">
        <v>2075</v>
      </c>
      <c r="AC2076" s="7">
        <v>16</v>
      </c>
      <c r="AD2076" s="7">
        <v>14</v>
      </c>
      <c r="AE2076">
        <v>0.31026033689999999</v>
      </c>
      <c r="AF2076">
        <v>0.31023911710000002</v>
      </c>
      <c r="AI2076" s="7">
        <v>2075</v>
      </c>
      <c r="AJ2076" s="7">
        <v>14</v>
      </c>
      <c r="AK2076" s="7">
        <v>14</v>
      </c>
      <c r="AL2076">
        <v>0.73459563539999995</v>
      </c>
      <c r="AM2076">
        <v>0.79021259519999998</v>
      </c>
      <c r="AO2076" s="7">
        <v>2075</v>
      </c>
      <c r="AP2076" s="7">
        <v>7</v>
      </c>
      <c r="AQ2076" s="7">
        <v>5</v>
      </c>
      <c r="AR2076">
        <v>0.1224296108</v>
      </c>
      <c r="AS2076">
        <v>8.4493670800000004E-2</v>
      </c>
      <c r="AU2076" s="5">
        <v>2075</v>
      </c>
      <c r="AV2076" s="5">
        <v>474</v>
      </c>
      <c r="AW2076" s="5">
        <v>435</v>
      </c>
      <c r="AX2076">
        <v>0.99640610959999998</v>
      </c>
      <c r="AY2076">
        <v>0.99640610959999998</v>
      </c>
    </row>
    <row r="2077" spans="23:51" x14ac:dyDescent="0.3">
      <c r="W2077" s="30">
        <v>2076</v>
      </c>
      <c r="X2077" s="30">
        <v>7</v>
      </c>
      <c r="Y2077" s="30">
        <v>6</v>
      </c>
      <c r="Z2077" s="30">
        <v>0.56797031651350427</v>
      </c>
      <c r="AB2077" s="7">
        <v>2076</v>
      </c>
      <c r="AC2077" s="7">
        <v>7</v>
      </c>
      <c r="AD2077" s="7">
        <v>6</v>
      </c>
      <c r="AE2077">
        <v>0.10719754970000001</v>
      </c>
      <c r="AF2077">
        <v>0.10453709379999999</v>
      </c>
      <c r="AI2077" s="7">
        <v>2076</v>
      </c>
      <c r="AJ2077" s="7">
        <v>1</v>
      </c>
      <c r="AK2077" s="7">
        <v>0</v>
      </c>
      <c r="AL2077">
        <v>2.9123876699999999E-2</v>
      </c>
      <c r="AM2077">
        <v>0</v>
      </c>
      <c r="AO2077" s="7">
        <v>2076</v>
      </c>
      <c r="AP2077" s="7">
        <v>15</v>
      </c>
      <c r="AQ2077" s="7">
        <v>15</v>
      </c>
      <c r="AR2077">
        <v>0.34134767469999999</v>
      </c>
      <c r="AS2077">
        <v>0.36819620250000001</v>
      </c>
      <c r="AU2077" s="5">
        <v>2076</v>
      </c>
      <c r="AV2077" s="5">
        <v>44</v>
      </c>
      <c r="AW2077" s="5">
        <v>38</v>
      </c>
      <c r="AX2077">
        <v>0.67879604670000004</v>
      </c>
      <c r="AY2077">
        <v>0.6783468104</v>
      </c>
    </row>
    <row r="2078" spans="23:51" x14ac:dyDescent="0.3">
      <c r="W2078" s="30">
        <v>2077</v>
      </c>
      <c r="X2078" s="30">
        <v>13</v>
      </c>
      <c r="Y2078" s="30">
        <v>11</v>
      </c>
      <c r="Z2078" s="30">
        <v>0.56861397889180332</v>
      </c>
      <c r="AB2078" s="7">
        <v>2077</v>
      </c>
      <c r="AC2078" s="7">
        <v>13</v>
      </c>
      <c r="AD2078" s="7">
        <v>11</v>
      </c>
      <c r="AE2078">
        <v>0.24379785600000001</v>
      </c>
      <c r="AF2078">
        <v>0.23727774369999999</v>
      </c>
      <c r="AI2078" s="7">
        <v>2077</v>
      </c>
      <c r="AJ2078" s="7">
        <v>6</v>
      </c>
      <c r="AK2078" s="7">
        <v>6</v>
      </c>
      <c r="AL2078">
        <v>0.35887355580000002</v>
      </c>
      <c r="AM2078">
        <v>0.42928198950000002</v>
      </c>
      <c r="AO2078" s="7">
        <v>2077</v>
      </c>
      <c r="AP2078" s="7">
        <v>571</v>
      </c>
      <c r="AQ2078" s="7">
        <v>579</v>
      </c>
      <c r="AR2078">
        <v>0.99968364440000002</v>
      </c>
      <c r="AS2078">
        <v>0.99952531639999997</v>
      </c>
      <c r="AU2078" s="5">
        <v>2077</v>
      </c>
      <c r="AV2078" s="5">
        <v>175</v>
      </c>
      <c r="AW2078" s="5">
        <v>159</v>
      </c>
      <c r="AX2078">
        <v>0.96316262350000004</v>
      </c>
      <c r="AY2078">
        <v>0.96316262350000004</v>
      </c>
    </row>
    <row r="2079" spans="23:51" x14ac:dyDescent="0.3">
      <c r="W2079" s="30">
        <v>2078</v>
      </c>
      <c r="X2079" s="30">
        <v>4</v>
      </c>
      <c r="Y2079" s="30">
        <v>3</v>
      </c>
      <c r="Z2079" s="30">
        <v>0.5686515573818709</v>
      </c>
      <c r="AB2079" s="7">
        <v>2078</v>
      </c>
      <c r="AC2079" s="7">
        <v>4</v>
      </c>
      <c r="AD2079" s="7">
        <v>3</v>
      </c>
      <c r="AE2079">
        <v>4.7473200600000001E-2</v>
      </c>
      <c r="AF2079">
        <v>3.7706928200000003E-2</v>
      </c>
      <c r="AI2079" s="7">
        <v>2078</v>
      </c>
      <c r="AJ2079" s="7">
        <v>6</v>
      </c>
      <c r="AK2079" s="7">
        <v>4</v>
      </c>
      <c r="AL2079">
        <v>0.35887355580000002</v>
      </c>
      <c r="AM2079">
        <v>0.27276373840000001</v>
      </c>
      <c r="AO2079" s="7">
        <v>2078</v>
      </c>
      <c r="AP2079" s="7">
        <v>69</v>
      </c>
      <c r="AQ2079" s="7">
        <v>61</v>
      </c>
      <c r="AR2079">
        <v>0.90256248019999996</v>
      </c>
      <c r="AS2079">
        <v>0.89287974680000004</v>
      </c>
      <c r="AU2079" s="5">
        <v>2078</v>
      </c>
      <c r="AV2079" s="5">
        <v>16</v>
      </c>
      <c r="AW2079" s="5">
        <v>13</v>
      </c>
      <c r="AX2079">
        <v>0.30997304580000001</v>
      </c>
      <c r="AY2079">
        <v>0.30188679239999999</v>
      </c>
    </row>
    <row r="2080" spans="23:51" x14ac:dyDescent="0.3">
      <c r="W2080" s="30">
        <v>2079</v>
      </c>
      <c r="X2080" s="30">
        <v>18</v>
      </c>
      <c r="Y2080" s="30">
        <v>14</v>
      </c>
      <c r="Z2080" s="30">
        <v>0.56871343202751734</v>
      </c>
      <c r="AB2080" s="7">
        <v>2079</v>
      </c>
      <c r="AC2080" s="7">
        <v>18</v>
      </c>
      <c r="AD2080" s="7">
        <v>14</v>
      </c>
      <c r="AE2080">
        <v>0.34946401220000001</v>
      </c>
      <c r="AF2080">
        <v>0.31023911710000002</v>
      </c>
      <c r="AI2080" s="7">
        <v>2079</v>
      </c>
      <c r="AJ2080" s="7">
        <v>8</v>
      </c>
      <c r="AK2080" s="7">
        <v>4</v>
      </c>
      <c r="AL2080">
        <v>0.48435494220000003</v>
      </c>
      <c r="AM2080">
        <v>0.27276373840000001</v>
      </c>
      <c r="AO2080" s="7">
        <v>2079</v>
      </c>
      <c r="AP2080" s="7">
        <v>13</v>
      </c>
      <c r="AQ2080" s="7">
        <v>14</v>
      </c>
      <c r="AR2080">
        <v>0.28883264780000001</v>
      </c>
      <c r="AS2080">
        <v>0.34351265819999999</v>
      </c>
      <c r="AU2080" s="5">
        <v>2079</v>
      </c>
      <c r="AV2080" s="5">
        <v>35</v>
      </c>
      <c r="AW2080" s="5">
        <v>30</v>
      </c>
      <c r="AX2080">
        <v>0.5925426774</v>
      </c>
      <c r="AY2080">
        <v>0.58445642399999997</v>
      </c>
    </row>
    <row r="2081" spans="23:51" x14ac:dyDescent="0.3">
      <c r="W2081" s="30">
        <v>2080</v>
      </c>
      <c r="X2081" s="30">
        <v>202</v>
      </c>
      <c r="Y2081" s="30">
        <v>196</v>
      </c>
      <c r="Z2081" s="30">
        <v>0.56881011896899902</v>
      </c>
      <c r="AB2081" s="7">
        <v>2080</v>
      </c>
      <c r="AC2081" s="7">
        <v>202</v>
      </c>
      <c r="AD2081" s="7">
        <v>196</v>
      </c>
      <c r="AE2081">
        <v>0.97090352219999998</v>
      </c>
      <c r="AF2081">
        <v>0.97823421209999994</v>
      </c>
      <c r="AI2081" s="7">
        <v>2080</v>
      </c>
      <c r="AJ2081" s="7">
        <v>23</v>
      </c>
      <c r="AK2081" s="7">
        <v>19</v>
      </c>
      <c r="AL2081">
        <v>0.89257060330000004</v>
      </c>
      <c r="AM2081">
        <v>0.87837946239999998</v>
      </c>
      <c r="AO2081" s="7">
        <v>2080</v>
      </c>
      <c r="AP2081" s="7">
        <v>49</v>
      </c>
      <c r="AQ2081" s="7">
        <v>50</v>
      </c>
      <c r="AR2081">
        <v>0.81255931660000003</v>
      </c>
      <c r="AS2081">
        <v>0.84493670880000005</v>
      </c>
      <c r="AU2081" s="5">
        <v>2080</v>
      </c>
      <c r="AV2081" s="5">
        <v>15</v>
      </c>
      <c r="AW2081" s="5">
        <v>12</v>
      </c>
      <c r="AX2081">
        <v>0.29110512119999998</v>
      </c>
      <c r="AY2081">
        <v>0.281671159</v>
      </c>
    </row>
    <row r="2082" spans="23:51" x14ac:dyDescent="0.3">
      <c r="W2082" s="30">
        <v>2081</v>
      </c>
      <c r="X2082" s="30">
        <v>147</v>
      </c>
      <c r="Y2082" s="30">
        <v>134</v>
      </c>
      <c r="Z2082" s="30">
        <v>0.56882038803305857</v>
      </c>
      <c r="AB2082" s="7">
        <v>2081</v>
      </c>
      <c r="AC2082" s="7">
        <v>147</v>
      </c>
      <c r="AD2082" s="7">
        <v>134</v>
      </c>
      <c r="AE2082">
        <v>0.94701378250000001</v>
      </c>
      <c r="AF2082">
        <v>0.95217657870000005</v>
      </c>
      <c r="AI2082" s="7">
        <v>2081</v>
      </c>
      <c r="AJ2082" s="7">
        <v>15</v>
      </c>
      <c r="AK2082" s="7">
        <v>13</v>
      </c>
      <c r="AL2082">
        <v>0.76163350439999999</v>
      </c>
      <c r="AM2082">
        <v>0.76269554750000002</v>
      </c>
      <c r="AO2082" s="7">
        <v>2081</v>
      </c>
      <c r="AP2082" s="7">
        <v>30</v>
      </c>
      <c r="AQ2082" s="7">
        <v>25</v>
      </c>
      <c r="AR2082">
        <v>0.62543498890000004</v>
      </c>
      <c r="AS2082">
        <v>0.58291139240000001</v>
      </c>
      <c r="AU2082" s="5">
        <v>2081</v>
      </c>
      <c r="AV2082" s="5">
        <v>120</v>
      </c>
      <c r="AW2082" s="5">
        <v>107</v>
      </c>
      <c r="AX2082">
        <v>0.92632524699999996</v>
      </c>
      <c r="AY2082">
        <v>0.92542677439999999</v>
      </c>
    </row>
    <row r="2083" spans="23:51" x14ac:dyDescent="0.3">
      <c r="W2083" s="30">
        <v>2082</v>
      </c>
      <c r="X2083" s="30">
        <v>8</v>
      </c>
      <c r="Y2083" s="30">
        <v>7</v>
      </c>
      <c r="Z2083" s="30">
        <v>0.56889233665141781</v>
      </c>
      <c r="AB2083" s="7">
        <v>2082</v>
      </c>
      <c r="AC2083" s="7">
        <v>8</v>
      </c>
      <c r="AD2083" s="7">
        <v>7</v>
      </c>
      <c r="AE2083">
        <v>0.12771822350000001</v>
      </c>
      <c r="AF2083">
        <v>0.12722256279999999</v>
      </c>
      <c r="AI2083" s="7">
        <v>2082</v>
      </c>
      <c r="AJ2083" s="7">
        <v>6</v>
      </c>
      <c r="AK2083" s="7">
        <v>5</v>
      </c>
      <c r="AL2083">
        <v>0.35887355580000002</v>
      </c>
      <c r="AM2083">
        <v>0.35483353379999999</v>
      </c>
      <c r="AO2083" s="7">
        <v>2082</v>
      </c>
      <c r="AP2083" s="7">
        <v>43</v>
      </c>
      <c r="AQ2083" s="7">
        <v>41</v>
      </c>
      <c r="AR2083">
        <v>0.7703258462</v>
      </c>
      <c r="AS2083">
        <v>0.7814873417</v>
      </c>
      <c r="AU2083" s="5">
        <v>2082</v>
      </c>
      <c r="AV2083" s="5">
        <v>33</v>
      </c>
      <c r="AW2083" s="5">
        <v>28</v>
      </c>
      <c r="AX2083">
        <v>0.56469002690000003</v>
      </c>
      <c r="AY2083">
        <v>0.56334231800000001</v>
      </c>
    </row>
    <row r="2084" spans="23:51" x14ac:dyDescent="0.3">
      <c r="W2084" s="30">
        <v>2083</v>
      </c>
      <c r="X2084" s="30">
        <v>8</v>
      </c>
      <c r="Y2084" s="30">
        <v>10</v>
      </c>
      <c r="Z2084" s="30">
        <v>0.56895761209296614</v>
      </c>
      <c r="AB2084" s="7">
        <v>2083</v>
      </c>
      <c r="AC2084" s="7">
        <v>8</v>
      </c>
      <c r="AD2084" s="7">
        <v>10</v>
      </c>
      <c r="AE2084">
        <v>0.12771822350000001</v>
      </c>
      <c r="AF2084">
        <v>0.21367259350000001</v>
      </c>
      <c r="AI2084" s="7">
        <v>2083</v>
      </c>
      <c r="AJ2084" s="7">
        <v>2</v>
      </c>
      <c r="AK2084" s="7">
        <v>2</v>
      </c>
      <c r="AL2084">
        <v>7.9188061599999998E-2</v>
      </c>
      <c r="AM2084">
        <v>0.1075010028</v>
      </c>
      <c r="AO2084" s="7">
        <v>2083</v>
      </c>
      <c r="AP2084" s="7">
        <v>4</v>
      </c>
      <c r="AQ2084" s="7">
        <v>5</v>
      </c>
      <c r="AR2084">
        <v>5.2989560200000001E-2</v>
      </c>
      <c r="AS2084">
        <v>8.4493670800000004E-2</v>
      </c>
      <c r="AU2084" s="5">
        <v>2083</v>
      </c>
      <c r="AV2084" s="5">
        <v>13</v>
      </c>
      <c r="AW2084" s="5">
        <v>10</v>
      </c>
      <c r="AX2084">
        <v>0.25696316260000002</v>
      </c>
      <c r="AY2084">
        <v>0.23270440249999999</v>
      </c>
    </row>
    <row r="2085" spans="23:51" x14ac:dyDescent="0.3">
      <c r="W2085" s="30">
        <v>2084</v>
      </c>
      <c r="X2085" s="30">
        <v>46</v>
      </c>
      <c r="Y2085" s="30">
        <v>43</v>
      </c>
      <c r="Z2085" s="30">
        <v>0.56907274887073311</v>
      </c>
      <c r="AB2085" s="7">
        <v>2084</v>
      </c>
      <c r="AC2085" s="7">
        <v>46</v>
      </c>
      <c r="AD2085" s="7">
        <v>43</v>
      </c>
      <c r="AE2085">
        <v>0.69923430320000002</v>
      </c>
      <c r="AF2085">
        <v>0.71796443889999995</v>
      </c>
      <c r="AI2085" s="7">
        <v>2084</v>
      </c>
      <c r="AJ2085" s="7">
        <v>7</v>
      </c>
      <c r="AK2085" s="7">
        <v>4</v>
      </c>
      <c r="AL2085">
        <v>0.42378048779999999</v>
      </c>
      <c r="AM2085">
        <v>0.27276373840000001</v>
      </c>
      <c r="AO2085" s="7">
        <v>2084</v>
      </c>
      <c r="AP2085" s="7">
        <v>20</v>
      </c>
      <c r="AQ2085" s="7">
        <v>20</v>
      </c>
      <c r="AR2085">
        <v>0.45871559629999997</v>
      </c>
      <c r="AS2085">
        <v>0.48734177210000001</v>
      </c>
      <c r="AU2085" s="5">
        <v>2084</v>
      </c>
      <c r="AV2085" s="5">
        <v>21</v>
      </c>
      <c r="AW2085" s="5">
        <v>18</v>
      </c>
      <c r="AX2085">
        <v>0.40700808620000001</v>
      </c>
      <c r="AY2085">
        <v>0.40161725059999998</v>
      </c>
    </row>
    <row r="2086" spans="23:51" x14ac:dyDescent="0.3">
      <c r="W2086" s="30">
        <v>2085</v>
      </c>
      <c r="X2086" s="30">
        <v>11</v>
      </c>
      <c r="Y2086" s="30">
        <v>9</v>
      </c>
      <c r="Z2086" s="30">
        <v>0.56926539075236393</v>
      </c>
      <c r="AB2086" s="7">
        <v>2085</v>
      </c>
      <c r="AC2086" s="7">
        <v>11</v>
      </c>
      <c r="AD2086" s="7">
        <v>9</v>
      </c>
      <c r="AE2086">
        <v>0.19387442569999999</v>
      </c>
      <c r="AF2086">
        <v>0.1848559166</v>
      </c>
      <c r="AI2086" s="7">
        <v>2085</v>
      </c>
      <c r="AJ2086" s="7">
        <v>9</v>
      </c>
      <c r="AK2086" s="7">
        <v>9</v>
      </c>
      <c r="AL2086">
        <v>0.53714698329999999</v>
      </c>
      <c r="AM2086">
        <v>0.60882470909999997</v>
      </c>
      <c r="AO2086" s="7">
        <v>2085</v>
      </c>
      <c r="AP2086" s="7">
        <v>15</v>
      </c>
      <c r="AQ2086" s="7">
        <v>13</v>
      </c>
      <c r="AR2086">
        <v>0.34134767469999999</v>
      </c>
      <c r="AS2086">
        <v>0.31724683539999998</v>
      </c>
      <c r="AU2086" s="5">
        <v>2085</v>
      </c>
      <c r="AV2086" s="5">
        <v>7</v>
      </c>
      <c r="AW2086" s="5">
        <v>6</v>
      </c>
      <c r="AX2086">
        <v>0.1253369272</v>
      </c>
      <c r="AY2086">
        <v>0.1253369272</v>
      </c>
    </row>
    <row r="2087" spans="23:51" x14ac:dyDescent="0.3">
      <c r="W2087" s="30">
        <v>2086</v>
      </c>
      <c r="X2087" s="30">
        <v>29</v>
      </c>
      <c r="Y2087" s="30">
        <v>24</v>
      </c>
      <c r="Z2087" s="30">
        <v>0.56943815461126845</v>
      </c>
      <c r="AB2087" s="7">
        <v>2086</v>
      </c>
      <c r="AC2087" s="7">
        <v>29</v>
      </c>
      <c r="AD2087" s="7">
        <v>24</v>
      </c>
      <c r="AE2087">
        <v>0.51485451760000001</v>
      </c>
      <c r="AF2087">
        <v>0.50183936230000004</v>
      </c>
      <c r="AI2087" s="7">
        <v>2086</v>
      </c>
      <c r="AJ2087" s="7">
        <v>9</v>
      </c>
      <c r="AK2087" s="7">
        <v>6</v>
      </c>
      <c r="AL2087">
        <v>0.53714698329999999</v>
      </c>
      <c r="AM2087">
        <v>0.42928198950000002</v>
      </c>
      <c r="AO2087" s="7">
        <v>2086</v>
      </c>
      <c r="AP2087" s="7">
        <v>22</v>
      </c>
      <c r="AQ2087" s="7">
        <v>21</v>
      </c>
      <c r="AR2087">
        <v>0.49193293259999998</v>
      </c>
      <c r="AS2087">
        <v>0.50838607589999996</v>
      </c>
      <c r="AU2087" s="5">
        <v>2086</v>
      </c>
      <c r="AV2087" s="5">
        <v>212</v>
      </c>
      <c r="AW2087" s="5">
        <v>198</v>
      </c>
      <c r="AX2087">
        <v>0.97304582210000001</v>
      </c>
      <c r="AY2087">
        <v>0.97304582210000001</v>
      </c>
    </row>
    <row r="2088" spans="23:51" x14ac:dyDescent="0.3">
      <c r="W2088" s="30">
        <v>2087</v>
      </c>
      <c r="X2088" s="30">
        <v>33</v>
      </c>
      <c r="Y2088" s="30">
        <v>31</v>
      </c>
      <c r="Z2088" s="30">
        <v>0.56951817374754155</v>
      </c>
      <c r="AB2088" s="7">
        <v>2087</v>
      </c>
      <c r="AC2088" s="7">
        <v>33</v>
      </c>
      <c r="AD2088" s="7">
        <v>31</v>
      </c>
      <c r="AE2088">
        <v>0.56875957119999998</v>
      </c>
      <c r="AF2088">
        <v>0.60790925809999996</v>
      </c>
      <c r="AI2088" s="7">
        <v>2087</v>
      </c>
      <c r="AJ2088" s="7">
        <v>27</v>
      </c>
      <c r="AK2088" s="7">
        <v>20</v>
      </c>
      <c r="AL2088">
        <v>0.92362002560000001</v>
      </c>
      <c r="AM2088">
        <v>0.88937023660000003</v>
      </c>
      <c r="AO2088" s="7">
        <v>2087</v>
      </c>
      <c r="AP2088" s="7">
        <v>56</v>
      </c>
      <c r="AQ2088" s="7">
        <v>46</v>
      </c>
      <c r="AR2088">
        <v>0.85321100910000003</v>
      </c>
      <c r="AS2088">
        <v>0.81882911390000002</v>
      </c>
      <c r="AU2088" s="5">
        <v>2087</v>
      </c>
      <c r="AV2088" s="5">
        <v>59</v>
      </c>
      <c r="AW2088" s="5">
        <v>51</v>
      </c>
      <c r="AX2088">
        <v>0.77583108710000004</v>
      </c>
      <c r="AY2088">
        <v>0.77178796039999997</v>
      </c>
    </row>
    <row r="2089" spans="23:51" x14ac:dyDescent="0.3">
      <c r="W2089" s="30">
        <v>2088</v>
      </c>
      <c r="X2089" s="30">
        <v>10</v>
      </c>
      <c r="Y2089" s="30">
        <v>8</v>
      </c>
      <c r="Z2089" s="30">
        <v>0.56971463453339499</v>
      </c>
      <c r="AB2089" s="7">
        <v>2088</v>
      </c>
      <c r="AC2089" s="7">
        <v>10</v>
      </c>
      <c r="AD2089" s="7">
        <v>8</v>
      </c>
      <c r="AE2089">
        <v>0.1745788667</v>
      </c>
      <c r="AF2089">
        <v>0.1551195585</v>
      </c>
      <c r="AI2089" s="7">
        <v>2088</v>
      </c>
      <c r="AJ2089" s="7">
        <v>17</v>
      </c>
      <c r="AK2089" s="7">
        <v>16</v>
      </c>
      <c r="AL2089">
        <v>0.80720474959999999</v>
      </c>
      <c r="AM2089">
        <v>0.83241075009999999</v>
      </c>
      <c r="AO2089" s="7">
        <v>2088</v>
      </c>
      <c r="AP2089" s="7">
        <v>20</v>
      </c>
      <c r="AQ2089" s="7">
        <v>20</v>
      </c>
      <c r="AR2089">
        <v>0.45871559629999997</v>
      </c>
      <c r="AS2089">
        <v>0.48734177210000001</v>
      </c>
      <c r="AU2089" s="5">
        <v>2088</v>
      </c>
      <c r="AV2089" s="5">
        <v>10</v>
      </c>
      <c r="AW2089" s="5">
        <v>8</v>
      </c>
      <c r="AX2089">
        <v>0.19496855339999999</v>
      </c>
      <c r="AY2089">
        <v>0.17924528300000001</v>
      </c>
    </row>
    <row r="2090" spans="23:51" x14ac:dyDescent="0.3">
      <c r="W2090" s="30">
        <v>2089</v>
      </c>
      <c r="X2090" s="30">
        <v>16</v>
      </c>
      <c r="Y2090" s="30">
        <v>11</v>
      </c>
      <c r="Z2090" s="30">
        <v>0.56996632665112079</v>
      </c>
      <c r="AB2090" s="7">
        <v>2089</v>
      </c>
      <c r="AC2090" s="7">
        <v>16</v>
      </c>
      <c r="AD2090" s="7">
        <v>11</v>
      </c>
      <c r="AE2090">
        <v>0.31026033689999999</v>
      </c>
      <c r="AF2090">
        <v>0.23727774369999999</v>
      </c>
      <c r="AI2090" s="7">
        <v>2089</v>
      </c>
      <c r="AJ2090" s="7">
        <v>4</v>
      </c>
      <c r="AK2090" s="7">
        <v>4</v>
      </c>
      <c r="AL2090">
        <v>0.21726572520000001</v>
      </c>
      <c r="AM2090">
        <v>0.27276373840000001</v>
      </c>
      <c r="AO2090" s="7">
        <v>2089</v>
      </c>
      <c r="AP2090" s="7">
        <v>37</v>
      </c>
      <c r="AQ2090" s="7">
        <v>34</v>
      </c>
      <c r="AR2090">
        <v>0.71037646310000002</v>
      </c>
      <c r="AS2090">
        <v>0.71107594929999995</v>
      </c>
      <c r="AU2090" s="5">
        <v>2089</v>
      </c>
      <c r="AV2090" s="5">
        <v>10</v>
      </c>
      <c r="AW2090" s="5">
        <v>8</v>
      </c>
      <c r="AX2090">
        <v>0.19496855339999999</v>
      </c>
      <c r="AY2090">
        <v>0.17924528300000001</v>
      </c>
    </row>
    <row r="2091" spans="23:51" x14ac:dyDescent="0.3">
      <c r="W2091" s="30">
        <v>2090</v>
      </c>
      <c r="X2091" s="30">
        <v>60</v>
      </c>
      <c r="Y2091" s="30">
        <v>55</v>
      </c>
      <c r="Z2091" s="30">
        <v>0.57009183749956727</v>
      </c>
      <c r="AB2091" s="7">
        <v>2090</v>
      </c>
      <c r="AC2091" s="7">
        <v>60</v>
      </c>
      <c r="AD2091" s="7">
        <v>55</v>
      </c>
      <c r="AE2091">
        <v>0.78989280240000004</v>
      </c>
      <c r="AF2091">
        <v>0.80502759040000005</v>
      </c>
      <c r="AI2091" s="7">
        <v>2090</v>
      </c>
      <c r="AJ2091" s="7">
        <v>7</v>
      </c>
      <c r="AK2091" s="7">
        <v>7</v>
      </c>
      <c r="AL2091">
        <v>0.42378048779999999</v>
      </c>
      <c r="AM2091">
        <v>0.4956277577</v>
      </c>
      <c r="AO2091" s="7">
        <v>2090</v>
      </c>
      <c r="AP2091" s="7">
        <v>25</v>
      </c>
      <c r="AQ2091" s="7">
        <v>25</v>
      </c>
      <c r="AR2091">
        <v>0.55093324889999995</v>
      </c>
      <c r="AS2091">
        <v>0.58291139240000001</v>
      </c>
      <c r="AU2091" s="5">
        <v>2090</v>
      </c>
      <c r="AV2091" s="5">
        <v>14</v>
      </c>
      <c r="AW2091" s="5">
        <v>11</v>
      </c>
      <c r="AX2091">
        <v>0.27178796039999997</v>
      </c>
      <c r="AY2091">
        <v>0.26055705299999998</v>
      </c>
    </row>
    <row r="2092" spans="23:51" x14ac:dyDescent="0.3">
      <c r="W2092" s="30">
        <v>2091</v>
      </c>
      <c r="X2092" s="30">
        <v>139</v>
      </c>
      <c r="Y2092" s="30">
        <v>123</v>
      </c>
      <c r="Z2092" s="30">
        <v>0.57009881462150047</v>
      </c>
      <c r="AB2092" s="7">
        <v>2091</v>
      </c>
      <c r="AC2092" s="7">
        <v>139</v>
      </c>
      <c r="AD2092" s="7">
        <v>123</v>
      </c>
      <c r="AE2092">
        <v>0.94211332309999996</v>
      </c>
      <c r="AF2092">
        <v>0.94236664619999999</v>
      </c>
      <c r="AI2092" s="7">
        <v>2091</v>
      </c>
      <c r="AJ2092" s="7">
        <v>12</v>
      </c>
      <c r="AK2092" s="7">
        <v>13</v>
      </c>
      <c r="AL2092">
        <v>0.6704910141</v>
      </c>
      <c r="AM2092">
        <v>0.76269554750000002</v>
      </c>
      <c r="AO2092" s="7">
        <v>2091</v>
      </c>
      <c r="AP2092" s="7">
        <v>4</v>
      </c>
      <c r="AQ2092" s="7">
        <v>4</v>
      </c>
      <c r="AR2092">
        <v>5.2989560200000001E-2</v>
      </c>
      <c r="AS2092">
        <v>5.9651898699999997E-2</v>
      </c>
      <c r="AU2092" s="5">
        <v>2091</v>
      </c>
      <c r="AV2092" s="5">
        <v>33</v>
      </c>
      <c r="AW2092" s="5">
        <v>28</v>
      </c>
      <c r="AX2092">
        <v>0.56469002690000003</v>
      </c>
      <c r="AY2092">
        <v>0.56334231800000001</v>
      </c>
    </row>
    <row r="2093" spans="23:51" x14ac:dyDescent="0.3">
      <c r="W2093" s="30">
        <v>2092</v>
      </c>
      <c r="X2093" s="30">
        <v>21</v>
      </c>
      <c r="Y2093" s="30">
        <v>20</v>
      </c>
      <c r="Z2093" s="30">
        <v>0.57021593214379185</v>
      </c>
      <c r="AB2093" s="7">
        <v>2092</v>
      </c>
      <c r="AC2093" s="7">
        <v>21</v>
      </c>
      <c r="AD2093" s="7">
        <v>20</v>
      </c>
      <c r="AE2093">
        <v>0.39785604899999999</v>
      </c>
      <c r="AF2093">
        <v>0.43133047209999997</v>
      </c>
      <c r="AI2093" s="7">
        <v>2092</v>
      </c>
      <c r="AJ2093" s="7">
        <v>11</v>
      </c>
      <c r="AK2093" s="7">
        <v>10</v>
      </c>
      <c r="AL2093">
        <v>0.63005455710000002</v>
      </c>
      <c r="AM2093">
        <v>0.65543521859999998</v>
      </c>
      <c r="AO2093" s="7">
        <v>2092</v>
      </c>
      <c r="AP2093" s="7">
        <v>24</v>
      </c>
      <c r="AQ2093" s="7">
        <v>24</v>
      </c>
      <c r="AR2093">
        <v>0.53179373610000003</v>
      </c>
      <c r="AS2093">
        <v>0.56724683539999998</v>
      </c>
      <c r="AU2093" s="5">
        <v>2092</v>
      </c>
      <c r="AV2093" s="5">
        <v>200</v>
      </c>
      <c r="AW2093" s="5">
        <v>182</v>
      </c>
      <c r="AX2093">
        <v>0.96990116800000004</v>
      </c>
      <c r="AY2093">
        <v>0.96990116800000004</v>
      </c>
    </row>
    <row r="2094" spans="23:51" x14ac:dyDescent="0.3">
      <c r="W2094" s="30">
        <v>2093</v>
      </c>
      <c r="X2094" s="30">
        <v>31</v>
      </c>
      <c r="Y2094" s="30">
        <v>24</v>
      </c>
      <c r="Z2094" s="30">
        <v>0.57059954150716619</v>
      </c>
      <c r="AB2094" s="7">
        <v>2093</v>
      </c>
      <c r="AC2094" s="7">
        <v>31</v>
      </c>
      <c r="AD2094" s="7">
        <v>24</v>
      </c>
      <c r="AE2094">
        <v>0.54150076560000004</v>
      </c>
      <c r="AF2094">
        <v>0.50183936230000004</v>
      </c>
      <c r="AI2094" s="7">
        <v>2093</v>
      </c>
      <c r="AJ2094" s="7">
        <v>8</v>
      </c>
      <c r="AK2094" s="7">
        <v>7</v>
      </c>
      <c r="AL2094">
        <v>0.48435494220000003</v>
      </c>
      <c r="AM2094">
        <v>0.4956277577</v>
      </c>
      <c r="AO2094" s="7">
        <v>2093</v>
      </c>
      <c r="AP2094" s="7">
        <v>46</v>
      </c>
      <c r="AQ2094" s="7">
        <v>49</v>
      </c>
      <c r="AR2094">
        <v>0.79294527039999996</v>
      </c>
      <c r="AS2094">
        <v>0.83939873409999999</v>
      </c>
      <c r="AU2094" s="5">
        <v>2093</v>
      </c>
      <c r="AV2094" s="5">
        <v>233</v>
      </c>
      <c r="AW2094" s="5">
        <v>209</v>
      </c>
      <c r="AX2094">
        <v>0.97574123980000005</v>
      </c>
      <c r="AY2094">
        <v>0.97574123980000005</v>
      </c>
    </row>
    <row r="2095" spans="23:51" x14ac:dyDescent="0.3">
      <c r="W2095" s="30">
        <v>2094</v>
      </c>
      <c r="X2095" s="30">
        <v>4</v>
      </c>
      <c r="Y2095" s="30">
        <v>4</v>
      </c>
      <c r="Z2095" s="30">
        <v>0.57077940690897255</v>
      </c>
      <c r="AB2095" s="7">
        <v>2094</v>
      </c>
      <c r="AC2095" s="7">
        <v>4</v>
      </c>
      <c r="AD2095" s="7">
        <v>4</v>
      </c>
      <c r="AE2095">
        <v>4.7473200600000001E-2</v>
      </c>
      <c r="AF2095">
        <v>5.8859595299999998E-2</v>
      </c>
      <c r="AI2095" s="7">
        <v>2094</v>
      </c>
      <c r="AJ2095" s="7">
        <v>22</v>
      </c>
      <c r="AK2095" s="7">
        <v>15</v>
      </c>
      <c r="AL2095">
        <v>0.88246148899999999</v>
      </c>
      <c r="AM2095">
        <v>0.81291616519999998</v>
      </c>
      <c r="AO2095" s="7">
        <v>2094</v>
      </c>
      <c r="AP2095" s="7">
        <v>3</v>
      </c>
      <c r="AQ2095" s="7">
        <v>2</v>
      </c>
      <c r="AR2095">
        <v>3.4166402999999998E-2</v>
      </c>
      <c r="AS2095">
        <v>2.2310126499999999E-2</v>
      </c>
      <c r="AU2095" s="5">
        <v>2094</v>
      </c>
      <c r="AV2095" s="5">
        <v>6</v>
      </c>
      <c r="AW2095" s="5">
        <v>5</v>
      </c>
      <c r="AX2095">
        <v>0.1010781671</v>
      </c>
      <c r="AY2095">
        <v>9.6585804100000006E-2</v>
      </c>
    </row>
    <row r="2096" spans="23:51" x14ac:dyDescent="0.3">
      <c r="W2096" s="30">
        <v>2095</v>
      </c>
      <c r="X2096" s="30">
        <v>4</v>
      </c>
      <c r="Y2096" s="30">
        <v>4</v>
      </c>
      <c r="Z2096" s="30">
        <v>0.5709975276293594</v>
      </c>
      <c r="AB2096" s="7">
        <v>2095</v>
      </c>
      <c r="AC2096" s="7">
        <v>4</v>
      </c>
      <c r="AD2096" s="7">
        <v>4</v>
      </c>
      <c r="AE2096">
        <v>4.7473200600000001E-2</v>
      </c>
      <c r="AF2096">
        <v>5.8859595299999998E-2</v>
      </c>
      <c r="AI2096" s="7">
        <v>2095</v>
      </c>
      <c r="AJ2096" s="7">
        <v>11</v>
      </c>
      <c r="AK2096" s="7">
        <v>12</v>
      </c>
      <c r="AL2096">
        <v>0.63005455710000002</v>
      </c>
      <c r="AM2096">
        <v>0.73341355789999996</v>
      </c>
      <c r="AO2096" s="7">
        <v>2095</v>
      </c>
      <c r="AP2096" s="7">
        <v>98</v>
      </c>
      <c r="AQ2096" s="7">
        <v>101</v>
      </c>
      <c r="AR2096">
        <v>0.95428661810000004</v>
      </c>
      <c r="AS2096">
        <v>0.96471518980000004</v>
      </c>
      <c r="AU2096" s="5">
        <v>2095</v>
      </c>
      <c r="AV2096" s="5">
        <v>60</v>
      </c>
      <c r="AW2096" s="5">
        <v>52</v>
      </c>
      <c r="AX2096">
        <v>0.78077268639999997</v>
      </c>
      <c r="AY2096">
        <v>0.77942497749999995</v>
      </c>
    </row>
    <row r="2097" spans="23:51" x14ac:dyDescent="0.3">
      <c r="W2097" s="30">
        <v>2096</v>
      </c>
      <c r="X2097" s="30">
        <v>84</v>
      </c>
      <c r="Y2097" s="30">
        <v>68</v>
      </c>
      <c r="Z2097" s="30">
        <v>0.5710119799971296</v>
      </c>
      <c r="AB2097" s="7">
        <v>2096</v>
      </c>
      <c r="AC2097" s="7">
        <v>84</v>
      </c>
      <c r="AD2097" s="7">
        <v>68</v>
      </c>
      <c r="AE2097">
        <v>0.86830015309999997</v>
      </c>
      <c r="AF2097">
        <v>0.85315757199999998</v>
      </c>
      <c r="AI2097" s="7">
        <v>2096</v>
      </c>
      <c r="AJ2097" s="7">
        <v>5</v>
      </c>
      <c r="AK2097" s="7">
        <v>3</v>
      </c>
      <c r="AL2097">
        <v>0.28923299099999999</v>
      </c>
      <c r="AM2097">
        <v>0.18949057359999999</v>
      </c>
      <c r="AO2097" s="7">
        <v>2096</v>
      </c>
      <c r="AP2097" s="7">
        <v>1</v>
      </c>
      <c r="AQ2097" s="7">
        <v>1</v>
      </c>
      <c r="AR2097">
        <v>7.9088895000000003E-3</v>
      </c>
      <c r="AS2097">
        <v>7.7531644999999996E-3</v>
      </c>
      <c r="AU2097" s="5">
        <v>2096</v>
      </c>
      <c r="AV2097" s="5">
        <v>9</v>
      </c>
      <c r="AW2097" s="5">
        <v>7</v>
      </c>
      <c r="AX2097">
        <v>0.1693620844</v>
      </c>
      <c r="AY2097">
        <v>0.15678346809999999</v>
      </c>
    </row>
    <row r="2098" spans="23:51" x14ac:dyDescent="0.3">
      <c r="W2098" s="30">
        <v>2097</v>
      </c>
      <c r="X2098" s="30">
        <v>16</v>
      </c>
      <c r="Y2098" s="30">
        <v>14</v>
      </c>
      <c r="Z2098" s="30">
        <v>0.57101901668137633</v>
      </c>
      <c r="AB2098" s="7">
        <v>2097</v>
      </c>
      <c r="AC2098" s="7">
        <v>16</v>
      </c>
      <c r="AD2098" s="7">
        <v>14</v>
      </c>
      <c r="AE2098">
        <v>0.31026033689999999</v>
      </c>
      <c r="AF2098">
        <v>0.31023911710000002</v>
      </c>
      <c r="AI2098" s="7">
        <v>2097</v>
      </c>
      <c r="AJ2098" s="7">
        <v>6</v>
      </c>
      <c r="AK2098" s="7">
        <v>5</v>
      </c>
      <c r="AL2098">
        <v>0.35887355580000002</v>
      </c>
      <c r="AM2098">
        <v>0.35483353379999999</v>
      </c>
      <c r="AO2098" s="7">
        <v>2097</v>
      </c>
      <c r="AP2098" s="7">
        <v>33</v>
      </c>
      <c r="AQ2098" s="7">
        <v>36</v>
      </c>
      <c r="AR2098">
        <v>0.66545397019999997</v>
      </c>
      <c r="AS2098">
        <v>0.73560126579999996</v>
      </c>
      <c r="AU2098" s="5">
        <v>2097</v>
      </c>
      <c r="AV2098" s="5">
        <v>8</v>
      </c>
      <c r="AW2098" s="5">
        <v>6</v>
      </c>
      <c r="AX2098">
        <v>0.15049415990000001</v>
      </c>
      <c r="AY2098">
        <v>0.1253369272</v>
      </c>
    </row>
    <row r="2099" spans="23:51" x14ac:dyDescent="0.3">
      <c r="W2099" s="30">
        <v>2098</v>
      </c>
      <c r="X2099" s="30">
        <v>28</v>
      </c>
      <c r="Y2099" s="30">
        <v>24</v>
      </c>
      <c r="Z2099" s="30">
        <v>0.57111064800216849</v>
      </c>
      <c r="AB2099" s="7">
        <v>2098</v>
      </c>
      <c r="AC2099" s="7">
        <v>28</v>
      </c>
      <c r="AD2099" s="7">
        <v>24</v>
      </c>
      <c r="AE2099">
        <v>0.50137825420000004</v>
      </c>
      <c r="AF2099">
        <v>0.50183936230000004</v>
      </c>
      <c r="AI2099" s="7">
        <v>2098</v>
      </c>
      <c r="AJ2099" s="7">
        <v>9</v>
      </c>
      <c r="AK2099" s="7">
        <v>8</v>
      </c>
      <c r="AL2099">
        <v>0.53714698329999999</v>
      </c>
      <c r="AM2099">
        <v>0.55539510619999999</v>
      </c>
      <c r="AO2099" s="7">
        <v>2098</v>
      </c>
      <c r="AP2099" s="7">
        <v>36</v>
      </c>
      <c r="AQ2099" s="7">
        <v>31</v>
      </c>
      <c r="AR2099">
        <v>0.70041126220000005</v>
      </c>
      <c r="AS2099">
        <v>0.67325949360000004</v>
      </c>
      <c r="AU2099" s="5">
        <v>2098</v>
      </c>
      <c r="AV2099" s="5">
        <v>171</v>
      </c>
      <c r="AW2099" s="5">
        <v>148</v>
      </c>
      <c r="AX2099">
        <v>0.96001796939999995</v>
      </c>
      <c r="AY2099">
        <v>0.96001796939999995</v>
      </c>
    </row>
    <row r="2100" spans="23:51" x14ac:dyDescent="0.3">
      <c r="W2100" s="30">
        <v>2099</v>
      </c>
      <c r="X2100" s="30">
        <v>45</v>
      </c>
      <c r="Y2100" s="30">
        <v>45</v>
      </c>
      <c r="Z2100" s="30">
        <v>0.57136877054994195</v>
      </c>
      <c r="AB2100" s="7">
        <v>2099</v>
      </c>
      <c r="AC2100" s="7">
        <v>45</v>
      </c>
      <c r="AD2100" s="7">
        <v>45</v>
      </c>
      <c r="AE2100">
        <v>0.68820826950000002</v>
      </c>
      <c r="AF2100">
        <v>0.7339055793</v>
      </c>
      <c r="AI2100" s="7">
        <v>2099</v>
      </c>
      <c r="AJ2100" s="7">
        <v>1</v>
      </c>
      <c r="AK2100" s="7">
        <v>1</v>
      </c>
      <c r="AL2100">
        <v>2.9123876699999999E-2</v>
      </c>
      <c r="AM2100">
        <v>4.2519053299999998E-2</v>
      </c>
      <c r="AO2100" s="7">
        <v>2099</v>
      </c>
      <c r="AP2100" s="7">
        <v>29</v>
      </c>
      <c r="AQ2100" s="7">
        <v>30</v>
      </c>
      <c r="AR2100">
        <v>0.6074027206</v>
      </c>
      <c r="AS2100">
        <v>0.66249999999999998</v>
      </c>
      <c r="AU2100" s="5">
        <v>2099</v>
      </c>
      <c r="AV2100" s="5">
        <v>37</v>
      </c>
      <c r="AW2100" s="5">
        <v>32</v>
      </c>
      <c r="AX2100">
        <v>0.61275831079999998</v>
      </c>
      <c r="AY2100">
        <v>0.61006289300000005</v>
      </c>
    </row>
    <row r="2101" spans="23:51" x14ac:dyDescent="0.3">
      <c r="W2101" s="30">
        <v>2100</v>
      </c>
      <c r="X2101" s="30">
        <v>11</v>
      </c>
      <c r="Y2101" s="30">
        <v>11</v>
      </c>
      <c r="Z2101" s="30">
        <v>0.57162638339589489</v>
      </c>
      <c r="AB2101" s="7">
        <v>2100</v>
      </c>
      <c r="AC2101" s="7">
        <v>11</v>
      </c>
      <c r="AD2101" s="7">
        <v>11</v>
      </c>
      <c r="AE2101">
        <v>0.19387442569999999</v>
      </c>
      <c r="AF2101">
        <v>0.23727774369999999</v>
      </c>
      <c r="AI2101" s="7">
        <v>2100</v>
      </c>
      <c r="AJ2101" s="7">
        <v>8</v>
      </c>
      <c r="AK2101" s="7">
        <v>6</v>
      </c>
      <c r="AL2101">
        <v>0.48435494220000003</v>
      </c>
      <c r="AM2101">
        <v>0.42928198950000002</v>
      </c>
      <c r="AO2101" s="7">
        <v>2100</v>
      </c>
      <c r="AP2101" s="7">
        <v>10</v>
      </c>
      <c r="AQ2101" s="7">
        <v>14</v>
      </c>
      <c r="AR2101">
        <v>0.2024675735</v>
      </c>
      <c r="AS2101">
        <v>0.34351265819999999</v>
      </c>
      <c r="AU2101" s="5">
        <v>2100</v>
      </c>
      <c r="AV2101" s="5">
        <v>73</v>
      </c>
      <c r="AW2101" s="5">
        <v>64</v>
      </c>
      <c r="AX2101">
        <v>0.83333333330000003</v>
      </c>
      <c r="AY2101">
        <v>0.83198562440000001</v>
      </c>
    </row>
    <row r="2102" spans="23:51" x14ac:dyDescent="0.3">
      <c r="W2102" s="30">
        <v>2101</v>
      </c>
      <c r="X2102" s="30">
        <v>198</v>
      </c>
      <c r="Y2102" s="30">
        <v>199</v>
      </c>
      <c r="Z2102" s="30">
        <v>0.57208998839809566</v>
      </c>
      <c r="AB2102" s="7">
        <v>2101</v>
      </c>
      <c r="AC2102" s="7">
        <v>198</v>
      </c>
      <c r="AD2102" s="7">
        <v>199</v>
      </c>
      <c r="AE2102">
        <v>0.96967840729999999</v>
      </c>
      <c r="AF2102">
        <v>0.97854077250000004</v>
      </c>
      <c r="AI2102" s="7">
        <v>2101</v>
      </c>
      <c r="AJ2102" s="7">
        <v>2</v>
      </c>
      <c r="AK2102" s="7">
        <v>2</v>
      </c>
      <c r="AL2102">
        <v>7.9188061599999998E-2</v>
      </c>
      <c r="AM2102">
        <v>0.1075010028</v>
      </c>
      <c r="AO2102" s="7">
        <v>2101</v>
      </c>
      <c r="AP2102" s="7">
        <v>20</v>
      </c>
      <c r="AQ2102" s="7">
        <v>20</v>
      </c>
      <c r="AR2102">
        <v>0.45871559629999997</v>
      </c>
      <c r="AS2102">
        <v>0.48734177210000001</v>
      </c>
      <c r="AU2102" s="5">
        <v>2101</v>
      </c>
      <c r="AV2102" s="5">
        <v>19</v>
      </c>
      <c r="AW2102" s="5">
        <v>16</v>
      </c>
      <c r="AX2102">
        <v>0.36747529200000001</v>
      </c>
      <c r="AY2102">
        <v>0.36522911050000001</v>
      </c>
    </row>
    <row r="2103" spans="23:51" x14ac:dyDescent="0.3">
      <c r="W2103" s="30">
        <v>2102</v>
      </c>
      <c r="X2103" s="30">
        <v>27</v>
      </c>
      <c r="Y2103" s="30">
        <v>23</v>
      </c>
      <c r="Z2103" s="30">
        <v>0.57213443284587906</v>
      </c>
      <c r="AB2103" s="7">
        <v>2102</v>
      </c>
      <c r="AC2103" s="7">
        <v>27</v>
      </c>
      <c r="AD2103" s="7">
        <v>23</v>
      </c>
      <c r="AE2103">
        <v>0.4894333843</v>
      </c>
      <c r="AF2103">
        <v>0.48620478230000003</v>
      </c>
      <c r="AI2103" s="7">
        <v>2102</v>
      </c>
      <c r="AJ2103" s="7">
        <v>12</v>
      </c>
      <c r="AK2103" s="7">
        <v>12</v>
      </c>
      <c r="AL2103">
        <v>0.6704910141</v>
      </c>
      <c r="AM2103">
        <v>0.73341355789999996</v>
      </c>
      <c r="AO2103" s="7">
        <v>2102</v>
      </c>
      <c r="AP2103" s="7">
        <v>81</v>
      </c>
      <c r="AQ2103" s="7">
        <v>75</v>
      </c>
      <c r="AR2103">
        <v>0.93087630489999995</v>
      </c>
      <c r="AS2103">
        <v>0.93053797459999998</v>
      </c>
      <c r="AU2103" s="5">
        <v>2102</v>
      </c>
      <c r="AV2103" s="5">
        <v>13</v>
      </c>
      <c r="AW2103" s="5">
        <v>10</v>
      </c>
      <c r="AX2103">
        <v>0.25696316260000002</v>
      </c>
      <c r="AY2103">
        <v>0.23270440249999999</v>
      </c>
    </row>
    <row r="2104" spans="23:51" x14ac:dyDescent="0.3">
      <c r="W2104" s="30">
        <v>2103</v>
      </c>
      <c r="X2104" s="30">
        <v>13</v>
      </c>
      <c r="Y2104" s="30">
        <v>12</v>
      </c>
      <c r="Z2104" s="30">
        <v>0.57216351114766995</v>
      </c>
      <c r="AB2104" s="7">
        <v>2103</v>
      </c>
      <c r="AC2104" s="7">
        <v>13</v>
      </c>
      <c r="AD2104" s="7">
        <v>12</v>
      </c>
      <c r="AE2104">
        <v>0.24379785600000001</v>
      </c>
      <c r="AF2104">
        <v>0.26333537699999998</v>
      </c>
      <c r="AI2104" s="7">
        <v>2103</v>
      </c>
      <c r="AJ2104" s="7">
        <v>0</v>
      </c>
      <c r="AK2104" s="7">
        <v>0</v>
      </c>
      <c r="AL2104">
        <v>0</v>
      </c>
      <c r="AM2104">
        <v>0</v>
      </c>
      <c r="AO2104" s="7">
        <v>2103</v>
      </c>
      <c r="AP2104" s="7">
        <v>9</v>
      </c>
      <c r="AQ2104" s="7">
        <v>7</v>
      </c>
      <c r="AR2104">
        <v>0.1773173046</v>
      </c>
      <c r="AS2104">
        <v>0.1397151898</v>
      </c>
      <c r="AU2104" s="5">
        <v>2103</v>
      </c>
      <c r="AV2104" s="5">
        <v>10</v>
      </c>
      <c r="AW2104" s="5">
        <v>8</v>
      </c>
      <c r="AX2104">
        <v>0.19496855339999999</v>
      </c>
      <c r="AY2104">
        <v>0.17924528300000001</v>
      </c>
    </row>
    <row r="2105" spans="23:51" x14ac:dyDescent="0.3">
      <c r="W2105" s="30">
        <v>2104</v>
      </c>
      <c r="X2105" s="30">
        <v>32</v>
      </c>
      <c r="Y2105" s="30">
        <v>34</v>
      </c>
      <c r="Z2105" s="30">
        <v>0.57323789833687488</v>
      </c>
      <c r="AB2105" s="7">
        <v>2104</v>
      </c>
      <c r="AC2105" s="7">
        <v>32</v>
      </c>
      <c r="AD2105" s="7">
        <v>34</v>
      </c>
      <c r="AE2105">
        <v>0.5562021439</v>
      </c>
      <c r="AF2105">
        <v>0.64193746159999998</v>
      </c>
      <c r="AI2105" s="7">
        <v>2104</v>
      </c>
      <c r="AJ2105" s="7">
        <v>14</v>
      </c>
      <c r="AK2105" s="7">
        <v>12</v>
      </c>
      <c r="AL2105">
        <v>0.73459563539999995</v>
      </c>
      <c r="AM2105">
        <v>0.73341355789999996</v>
      </c>
      <c r="AO2105" s="7">
        <v>2104</v>
      </c>
      <c r="AP2105" s="7">
        <v>6</v>
      </c>
      <c r="AQ2105" s="7">
        <v>7</v>
      </c>
      <c r="AR2105">
        <v>0.1001265422</v>
      </c>
      <c r="AS2105">
        <v>0.1397151898</v>
      </c>
      <c r="AU2105" s="5">
        <v>2104</v>
      </c>
      <c r="AV2105" s="5">
        <v>17</v>
      </c>
      <c r="AW2105" s="5">
        <v>14</v>
      </c>
      <c r="AX2105">
        <v>0.3279424977</v>
      </c>
      <c r="AY2105">
        <v>0.31940700799999999</v>
      </c>
    </row>
    <row r="2106" spans="23:51" x14ac:dyDescent="0.3">
      <c r="W2106" s="30">
        <v>2105</v>
      </c>
      <c r="X2106" s="30">
        <v>41</v>
      </c>
      <c r="Y2106" s="30">
        <v>35</v>
      </c>
      <c r="Z2106" s="30">
        <v>0.57351003174456383</v>
      </c>
      <c r="AB2106" s="7">
        <v>2105</v>
      </c>
      <c r="AC2106" s="7">
        <v>41</v>
      </c>
      <c r="AD2106" s="7">
        <v>35</v>
      </c>
      <c r="AE2106">
        <v>0.65513016840000005</v>
      </c>
      <c r="AF2106">
        <v>0.65266707540000002</v>
      </c>
      <c r="AI2106" s="7">
        <v>2105</v>
      </c>
      <c r="AJ2106" s="7">
        <v>23</v>
      </c>
      <c r="AK2106" s="7">
        <v>19</v>
      </c>
      <c r="AL2106">
        <v>0.89257060330000004</v>
      </c>
      <c r="AM2106">
        <v>0.87837946239999998</v>
      </c>
      <c r="AO2106" s="7">
        <v>2105</v>
      </c>
      <c r="AP2106" s="7">
        <v>15</v>
      </c>
      <c r="AQ2106" s="7">
        <v>14</v>
      </c>
      <c r="AR2106">
        <v>0.34134767469999999</v>
      </c>
      <c r="AS2106">
        <v>0.34351265819999999</v>
      </c>
      <c r="AU2106" s="5">
        <v>2105</v>
      </c>
      <c r="AV2106" s="5">
        <v>20</v>
      </c>
      <c r="AW2106" s="5">
        <v>16</v>
      </c>
      <c r="AX2106">
        <v>0.38589398019999999</v>
      </c>
      <c r="AY2106">
        <v>0.36522911050000001</v>
      </c>
    </row>
    <row r="2107" spans="23:51" x14ac:dyDescent="0.3">
      <c r="W2107" s="30">
        <v>2106</v>
      </c>
      <c r="X2107" s="30">
        <v>24</v>
      </c>
      <c r="Y2107" s="30">
        <v>23</v>
      </c>
      <c r="Z2107" s="30">
        <v>0.57420913902495008</v>
      </c>
      <c r="AB2107" s="7">
        <v>2106</v>
      </c>
      <c r="AC2107" s="7">
        <v>24</v>
      </c>
      <c r="AD2107" s="7">
        <v>23</v>
      </c>
      <c r="AE2107">
        <v>0.44716692180000001</v>
      </c>
      <c r="AF2107">
        <v>0.48620478230000003</v>
      </c>
      <c r="AI2107" s="7">
        <v>2106</v>
      </c>
      <c r="AJ2107" s="7">
        <v>9</v>
      </c>
      <c r="AK2107" s="7">
        <v>9</v>
      </c>
      <c r="AL2107">
        <v>0.53714698329999999</v>
      </c>
      <c r="AM2107">
        <v>0.60882470909999997</v>
      </c>
      <c r="AO2107" s="7">
        <v>2106</v>
      </c>
      <c r="AP2107" s="7">
        <v>15</v>
      </c>
      <c r="AQ2107" s="7">
        <v>11</v>
      </c>
      <c r="AR2107">
        <v>0.34134767469999999</v>
      </c>
      <c r="AS2107">
        <v>0.25664556960000001</v>
      </c>
      <c r="AU2107" s="5">
        <v>2106</v>
      </c>
      <c r="AV2107" s="5">
        <v>33</v>
      </c>
      <c r="AW2107" s="5">
        <v>28</v>
      </c>
      <c r="AX2107">
        <v>0.56469002690000003</v>
      </c>
      <c r="AY2107">
        <v>0.56334231800000001</v>
      </c>
    </row>
    <row r="2108" spans="23:51" x14ac:dyDescent="0.3">
      <c r="W2108" s="30">
        <v>2107</v>
      </c>
      <c r="X2108" s="30">
        <v>9</v>
      </c>
      <c r="Y2108" s="30">
        <v>9</v>
      </c>
      <c r="Z2108" s="30">
        <v>0.57482126599008243</v>
      </c>
      <c r="AB2108" s="7">
        <v>2107</v>
      </c>
      <c r="AC2108" s="7">
        <v>9</v>
      </c>
      <c r="AD2108" s="7">
        <v>9</v>
      </c>
      <c r="AE2108">
        <v>0.15130168450000001</v>
      </c>
      <c r="AF2108">
        <v>0.1848559166</v>
      </c>
      <c r="AI2108" s="7">
        <v>2107</v>
      </c>
      <c r="AJ2108" s="7">
        <v>11</v>
      </c>
      <c r="AK2108" s="7">
        <v>8</v>
      </c>
      <c r="AL2108">
        <v>0.63005455710000002</v>
      </c>
      <c r="AM2108">
        <v>0.55539510619999999</v>
      </c>
      <c r="AO2108" s="7">
        <v>2107</v>
      </c>
      <c r="AP2108" s="7">
        <v>32</v>
      </c>
      <c r="AQ2108" s="7">
        <v>33</v>
      </c>
      <c r="AR2108">
        <v>0.65295792470000003</v>
      </c>
      <c r="AS2108">
        <v>0.69731012650000002</v>
      </c>
      <c r="AU2108" s="5">
        <v>2107</v>
      </c>
      <c r="AV2108" s="5">
        <v>11</v>
      </c>
      <c r="AW2108" s="5">
        <v>9</v>
      </c>
      <c r="AX2108">
        <v>0.21473495049999999</v>
      </c>
      <c r="AY2108">
        <v>0.20889487870000001</v>
      </c>
    </row>
    <row r="2109" spans="23:51" x14ac:dyDescent="0.3">
      <c r="W2109" s="30">
        <v>2108</v>
      </c>
      <c r="X2109" s="30">
        <v>26</v>
      </c>
      <c r="Y2109" s="30">
        <v>27</v>
      </c>
      <c r="Z2109" s="30">
        <v>0.57502388574838748</v>
      </c>
      <c r="AB2109" s="7">
        <v>2108</v>
      </c>
      <c r="AC2109" s="7">
        <v>26</v>
      </c>
      <c r="AD2109" s="7">
        <v>27</v>
      </c>
      <c r="AE2109">
        <v>0.47871362940000001</v>
      </c>
      <c r="AF2109">
        <v>0.54966278349999997</v>
      </c>
      <c r="AI2109" s="7">
        <v>2108</v>
      </c>
      <c r="AJ2109" s="7">
        <v>20</v>
      </c>
      <c r="AK2109" s="7">
        <v>20</v>
      </c>
      <c r="AL2109">
        <v>0.85783055190000002</v>
      </c>
      <c r="AM2109">
        <v>0.88937023660000003</v>
      </c>
      <c r="AO2109" s="7">
        <v>2108</v>
      </c>
      <c r="AP2109" s="7">
        <v>32</v>
      </c>
      <c r="AQ2109" s="7">
        <v>32</v>
      </c>
      <c r="AR2109">
        <v>0.65295792470000003</v>
      </c>
      <c r="AS2109">
        <v>0.6875</v>
      </c>
      <c r="AU2109" s="5">
        <v>2108</v>
      </c>
      <c r="AV2109" s="5">
        <v>23</v>
      </c>
      <c r="AW2109" s="5">
        <v>20</v>
      </c>
      <c r="AX2109">
        <v>0.44115004489999998</v>
      </c>
      <c r="AY2109">
        <v>0.43890386339999998</v>
      </c>
    </row>
    <row r="2110" spans="23:51" x14ac:dyDescent="0.3">
      <c r="W2110" s="30">
        <v>2109</v>
      </c>
      <c r="X2110" s="30">
        <v>10</v>
      </c>
      <c r="Y2110" s="30">
        <v>10</v>
      </c>
      <c r="Z2110" s="30">
        <v>0.57603686894368555</v>
      </c>
      <c r="AB2110" s="7">
        <v>2109</v>
      </c>
      <c r="AC2110" s="7">
        <v>10</v>
      </c>
      <c r="AD2110" s="7">
        <v>10</v>
      </c>
      <c r="AE2110">
        <v>0.1745788667</v>
      </c>
      <c r="AF2110">
        <v>0.21367259350000001</v>
      </c>
      <c r="AI2110" s="7">
        <v>2109</v>
      </c>
      <c r="AJ2110" s="7">
        <v>6</v>
      </c>
      <c r="AK2110" s="7">
        <v>6</v>
      </c>
      <c r="AL2110">
        <v>0.35887355580000002</v>
      </c>
      <c r="AM2110">
        <v>0.42928198950000002</v>
      </c>
      <c r="AO2110" s="7">
        <v>2109</v>
      </c>
      <c r="AP2110" s="7">
        <v>2</v>
      </c>
      <c r="AQ2110" s="7">
        <v>1</v>
      </c>
      <c r="AR2110">
        <v>2.11958241E-2</v>
      </c>
      <c r="AS2110">
        <v>7.7531644999999996E-3</v>
      </c>
      <c r="AU2110" s="5">
        <v>2109</v>
      </c>
      <c r="AV2110" s="5">
        <v>51</v>
      </c>
      <c r="AW2110" s="5">
        <v>43</v>
      </c>
      <c r="AX2110">
        <v>0.73180592990000004</v>
      </c>
      <c r="AY2110">
        <v>0.72416891279999995</v>
      </c>
    </row>
    <row r="2111" spans="23:51" x14ac:dyDescent="0.3">
      <c r="W2111" s="30">
        <v>2110</v>
      </c>
      <c r="X2111" s="30">
        <v>25</v>
      </c>
      <c r="Y2111" s="30">
        <v>22</v>
      </c>
      <c r="Z2111" s="30">
        <v>0.57626336020508473</v>
      </c>
      <c r="AB2111" s="7">
        <v>2110</v>
      </c>
      <c r="AC2111" s="7">
        <v>25</v>
      </c>
      <c r="AD2111" s="7">
        <v>22</v>
      </c>
      <c r="AE2111">
        <v>0.4637059724</v>
      </c>
      <c r="AF2111">
        <v>0.46995708149999998</v>
      </c>
      <c r="AI2111" s="7">
        <v>2110</v>
      </c>
      <c r="AJ2111" s="7">
        <v>37</v>
      </c>
      <c r="AK2111" s="7">
        <v>37</v>
      </c>
      <c r="AL2111">
        <v>0.96477856220000002</v>
      </c>
      <c r="AM2111">
        <v>0.97440834330000003</v>
      </c>
      <c r="AO2111" s="7">
        <v>2110</v>
      </c>
      <c r="AP2111" s="7">
        <v>4</v>
      </c>
      <c r="AQ2111" s="7">
        <v>4</v>
      </c>
      <c r="AR2111">
        <v>5.2989560200000001E-2</v>
      </c>
      <c r="AS2111">
        <v>5.9651898699999997E-2</v>
      </c>
      <c r="AU2111" s="5">
        <v>2110</v>
      </c>
      <c r="AV2111" s="5">
        <v>16</v>
      </c>
      <c r="AW2111" s="5">
        <v>13</v>
      </c>
      <c r="AX2111">
        <v>0.30997304580000001</v>
      </c>
      <c r="AY2111">
        <v>0.30188679239999999</v>
      </c>
    </row>
    <row r="2112" spans="23:51" x14ac:dyDescent="0.3">
      <c r="W2112" s="30">
        <v>2111</v>
      </c>
      <c r="X2112" s="30">
        <v>41</v>
      </c>
      <c r="Y2112" s="30">
        <v>38</v>
      </c>
      <c r="Z2112" s="30">
        <v>0.57674549031979594</v>
      </c>
      <c r="AB2112" s="7">
        <v>2111</v>
      </c>
      <c r="AC2112" s="7">
        <v>41</v>
      </c>
      <c r="AD2112" s="7">
        <v>38</v>
      </c>
      <c r="AE2112">
        <v>0.65513016840000005</v>
      </c>
      <c r="AF2112">
        <v>0.67933782949999999</v>
      </c>
      <c r="AI2112" s="7">
        <v>2111</v>
      </c>
      <c r="AJ2112" s="7">
        <v>8</v>
      </c>
      <c r="AK2112" s="7">
        <v>6</v>
      </c>
      <c r="AL2112">
        <v>0.48435494220000003</v>
      </c>
      <c r="AM2112">
        <v>0.42928198950000002</v>
      </c>
      <c r="AO2112" s="7">
        <v>2111</v>
      </c>
      <c r="AP2112" s="7">
        <v>74</v>
      </c>
      <c r="AQ2112" s="7">
        <v>64</v>
      </c>
      <c r="AR2112">
        <v>0.91521670349999995</v>
      </c>
      <c r="AS2112">
        <v>0.90316455689999997</v>
      </c>
      <c r="AU2112" s="5">
        <v>2111</v>
      </c>
      <c r="AV2112" s="5">
        <v>14</v>
      </c>
      <c r="AW2112" s="5">
        <v>11</v>
      </c>
      <c r="AX2112">
        <v>0.27178796039999997</v>
      </c>
      <c r="AY2112">
        <v>0.26055705299999998</v>
      </c>
    </row>
    <row r="2113" spans="23:51" x14ac:dyDescent="0.3">
      <c r="W2113" s="30">
        <v>2112</v>
      </c>
      <c r="X2113" s="30">
        <v>13</v>
      </c>
      <c r="Y2113" s="30">
        <v>7</v>
      </c>
      <c r="Z2113" s="30">
        <v>0.57717605083161527</v>
      </c>
      <c r="AB2113" s="7">
        <v>2112</v>
      </c>
      <c r="AC2113" s="7">
        <v>13</v>
      </c>
      <c r="AD2113" s="7">
        <v>7</v>
      </c>
      <c r="AE2113">
        <v>0.24379785600000001</v>
      </c>
      <c r="AF2113">
        <v>0.12722256279999999</v>
      </c>
      <c r="AI2113" s="7">
        <v>2112</v>
      </c>
      <c r="AJ2113" s="7">
        <v>2</v>
      </c>
      <c r="AK2113" s="7">
        <v>1</v>
      </c>
      <c r="AL2113">
        <v>7.9188061599999998E-2</v>
      </c>
      <c r="AM2113">
        <v>4.2519053299999998E-2</v>
      </c>
      <c r="AO2113" s="7">
        <v>2112</v>
      </c>
      <c r="AP2113" s="7">
        <v>17</v>
      </c>
      <c r="AQ2113" s="7">
        <v>21</v>
      </c>
      <c r="AR2113">
        <v>0.38832647889999999</v>
      </c>
      <c r="AS2113">
        <v>0.50838607589999996</v>
      </c>
      <c r="AU2113" s="5">
        <v>2112</v>
      </c>
      <c r="AV2113" s="5">
        <v>81</v>
      </c>
      <c r="AW2113" s="5">
        <v>71</v>
      </c>
      <c r="AX2113">
        <v>0.85983827489999998</v>
      </c>
      <c r="AY2113">
        <v>0.85804132970000002</v>
      </c>
    </row>
    <row r="2114" spans="23:51" x14ac:dyDescent="0.3">
      <c r="W2114" s="30">
        <v>2113</v>
      </c>
      <c r="X2114" s="30">
        <v>29</v>
      </c>
      <c r="Y2114" s="30">
        <v>25</v>
      </c>
      <c r="Z2114" s="30">
        <v>0.57723160096873793</v>
      </c>
      <c r="AB2114" s="7">
        <v>2113</v>
      </c>
      <c r="AC2114" s="7">
        <v>29</v>
      </c>
      <c r="AD2114" s="7">
        <v>25</v>
      </c>
      <c r="AE2114">
        <v>0.51485451760000001</v>
      </c>
      <c r="AF2114">
        <v>0.51931330470000003</v>
      </c>
      <c r="AI2114" s="7">
        <v>2113</v>
      </c>
      <c r="AJ2114" s="7">
        <v>22</v>
      </c>
      <c r="AK2114" s="7">
        <v>18</v>
      </c>
      <c r="AL2114">
        <v>0.88246148899999999</v>
      </c>
      <c r="AM2114">
        <v>0.86466105090000001</v>
      </c>
      <c r="AO2114" s="7">
        <v>2113</v>
      </c>
      <c r="AP2114" s="7">
        <v>4</v>
      </c>
      <c r="AQ2114" s="7">
        <v>2</v>
      </c>
      <c r="AR2114">
        <v>5.2989560200000001E-2</v>
      </c>
      <c r="AS2114">
        <v>2.2310126499999999E-2</v>
      </c>
      <c r="AU2114" s="5">
        <v>2113</v>
      </c>
      <c r="AV2114" s="5">
        <v>78</v>
      </c>
      <c r="AW2114" s="5">
        <v>69</v>
      </c>
      <c r="AX2114">
        <v>0.84905660370000002</v>
      </c>
      <c r="AY2114">
        <v>0.84860736739999998</v>
      </c>
    </row>
    <row r="2115" spans="23:51" x14ac:dyDescent="0.3">
      <c r="W2115" s="30">
        <v>2114</v>
      </c>
      <c r="X2115" s="30">
        <v>39</v>
      </c>
      <c r="Y2115" s="30">
        <v>34</v>
      </c>
      <c r="Z2115" s="30">
        <v>0.57744615531670596</v>
      </c>
      <c r="AB2115" s="7">
        <v>2114</v>
      </c>
      <c r="AC2115" s="7">
        <v>39</v>
      </c>
      <c r="AD2115" s="7">
        <v>34</v>
      </c>
      <c r="AE2115">
        <v>0.63644716690000003</v>
      </c>
      <c r="AF2115">
        <v>0.64193746159999998</v>
      </c>
      <c r="AI2115" s="7">
        <v>2114</v>
      </c>
      <c r="AJ2115" s="7">
        <v>6</v>
      </c>
      <c r="AK2115" s="7">
        <v>5</v>
      </c>
      <c r="AL2115">
        <v>0.35887355580000002</v>
      </c>
      <c r="AM2115">
        <v>0.35483353379999999</v>
      </c>
      <c r="AO2115" s="7">
        <v>2114</v>
      </c>
      <c r="AP2115" s="7">
        <v>4</v>
      </c>
      <c r="AQ2115" s="7">
        <v>4</v>
      </c>
      <c r="AR2115">
        <v>5.2989560200000001E-2</v>
      </c>
      <c r="AS2115">
        <v>5.9651898699999997E-2</v>
      </c>
      <c r="AU2115" s="5">
        <v>2114</v>
      </c>
      <c r="AV2115" s="5">
        <v>89</v>
      </c>
      <c r="AW2115" s="5">
        <v>80</v>
      </c>
      <c r="AX2115">
        <v>0.88095238090000005</v>
      </c>
      <c r="AY2115">
        <v>0.88050314460000001</v>
      </c>
    </row>
    <row r="2116" spans="23:51" x14ac:dyDescent="0.3">
      <c r="W2116" s="30">
        <v>2115</v>
      </c>
      <c r="X2116" s="30">
        <v>23</v>
      </c>
      <c r="Y2116" s="30">
        <v>20</v>
      </c>
      <c r="Z2116" s="30">
        <v>0.57797543784153516</v>
      </c>
      <c r="AB2116" s="7">
        <v>2115</v>
      </c>
      <c r="AC2116" s="7">
        <v>23</v>
      </c>
      <c r="AD2116" s="7">
        <v>20</v>
      </c>
      <c r="AE2116">
        <v>0.43093415000000002</v>
      </c>
      <c r="AF2116">
        <v>0.43133047209999997</v>
      </c>
      <c r="AI2116" s="7">
        <v>2115</v>
      </c>
      <c r="AJ2116" s="7">
        <v>6</v>
      </c>
      <c r="AK2116" s="7">
        <v>6</v>
      </c>
      <c r="AL2116">
        <v>0.35887355580000002</v>
      </c>
      <c r="AM2116">
        <v>0.42928198950000002</v>
      </c>
      <c r="AO2116" s="7">
        <v>2115</v>
      </c>
      <c r="AP2116" s="7">
        <v>41</v>
      </c>
      <c r="AQ2116" s="7">
        <v>36</v>
      </c>
      <c r="AR2116">
        <v>0.75276811129999999</v>
      </c>
      <c r="AS2116">
        <v>0.73560126579999996</v>
      </c>
      <c r="AU2116" s="5">
        <v>2115</v>
      </c>
      <c r="AV2116" s="5">
        <v>19</v>
      </c>
      <c r="AW2116" s="5">
        <v>16</v>
      </c>
      <c r="AX2116">
        <v>0.36747529200000001</v>
      </c>
      <c r="AY2116">
        <v>0.36522911050000001</v>
      </c>
    </row>
    <row r="2117" spans="23:51" x14ac:dyDescent="0.3">
      <c r="W2117" s="30">
        <v>2116</v>
      </c>
      <c r="X2117" s="30">
        <v>42</v>
      </c>
      <c r="Y2117" s="30">
        <v>39</v>
      </c>
      <c r="Z2117" s="30">
        <v>0.57813172400052926</v>
      </c>
      <c r="AB2117" s="7">
        <v>2116</v>
      </c>
      <c r="AC2117" s="7">
        <v>42</v>
      </c>
      <c r="AD2117" s="7">
        <v>39</v>
      </c>
      <c r="AE2117">
        <v>0.66431852979999995</v>
      </c>
      <c r="AF2117">
        <v>0.68546903739999998</v>
      </c>
      <c r="AI2117" s="7">
        <v>2116</v>
      </c>
      <c r="AJ2117" s="7">
        <v>1</v>
      </c>
      <c r="AK2117" s="7">
        <v>1</v>
      </c>
      <c r="AL2117">
        <v>2.9123876699999999E-2</v>
      </c>
      <c r="AM2117">
        <v>4.2519053299999998E-2</v>
      </c>
      <c r="AO2117" s="7">
        <v>2116</v>
      </c>
      <c r="AP2117" s="7">
        <v>11</v>
      </c>
      <c r="AQ2117" s="7">
        <v>7</v>
      </c>
      <c r="AR2117">
        <v>0.23125593159999999</v>
      </c>
      <c r="AS2117">
        <v>0.1397151898</v>
      </c>
      <c r="AU2117" s="5">
        <v>2116</v>
      </c>
      <c r="AV2117" s="5">
        <v>42</v>
      </c>
      <c r="AW2117" s="5">
        <v>36</v>
      </c>
      <c r="AX2117">
        <v>0.66127583099999998</v>
      </c>
      <c r="AY2117">
        <v>0.65992812209999996</v>
      </c>
    </row>
    <row r="2118" spans="23:51" x14ac:dyDescent="0.3">
      <c r="W2118" s="30">
        <v>2117</v>
      </c>
      <c r="X2118" s="30">
        <v>2</v>
      </c>
      <c r="Y2118" s="30">
        <v>0</v>
      </c>
      <c r="Z2118" s="30">
        <v>0.57820384429470195</v>
      </c>
      <c r="AB2118" s="7">
        <v>2117</v>
      </c>
      <c r="AC2118" s="7">
        <v>2</v>
      </c>
      <c r="AD2118" s="7">
        <v>0</v>
      </c>
      <c r="AE2118">
        <v>1.9601837600000001E-2</v>
      </c>
      <c r="AF2118">
        <v>0</v>
      </c>
      <c r="AI2118" s="7">
        <v>2117</v>
      </c>
      <c r="AJ2118" s="7">
        <v>10</v>
      </c>
      <c r="AK2118" s="7">
        <v>9</v>
      </c>
      <c r="AL2118">
        <v>0.58488446719999998</v>
      </c>
      <c r="AM2118">
        <v>0.60882470909999997</v>
      </c>
      <c r="AO2118" s="7">
        <v>2117</v>
      </c>
      <c r="AP2118" s="7">
        <v>25</v>
      </c>
      <c r="AQ2118" s="7">
        <v>22</v>
      </c>
      <c r="AR2118">
        <v>0.55093324889999995</v>
      </c>
      <c r="AS2118">
        <v>0.53132911390000004</v>
      </c>
      <c r="AU2118" s="5">
        <v>2117</v>
      </c>
      <c r="AV2118" s="5">
        <v>86</v>
      </c>
      <c r="AW2118" s="5">
        <v>77</v>
      </c>
      <c r="AX2118">
        <v>0.87376460010000001</v>
      </c>
      <c r="AY2118">
        <v>0.87286612750000003</v>
      </c>
    </row>
    <row r="2119" spans="23:51" x14ac:dyDescent="0.3">
      <c r="W2119" s="30">
        <v>2118</v>
      </c>
      <c r="X2119" s="30">
        <v>6</v>
      </c>
      <c r="Y2119" s="30">
        <v>4</v>
      </c>
      <c r="Z2119" s="30">
        <v>0.57825575038220667</v>
      </c>
      <c r="AB2119" s="7">
        <v>2118</v>
      </c>
      <c r="AC2119" s="7">
        <v>6</v>
      </c>
      <c r="AD2119" s="7">
        <v>4</v>
      </c>
      <c r="AE2119">
        <v>8.6676875900000006E-2</v>
      </c>
      <c r="AF2119">
        <v>5.8859595299999998E-2</v>
      </c>
      <c r="AI2119" s="7">
        <v>2118</v>
      </c>
      <c r="AJ2119" s="7">
        <v>2</v>
      </c>
      <c r="AK2119" s="7">
        <v>2</v>
      </c>
      <c r="AL2119">
        <v>7.9188061599999998E-2</v>
      </c>
      <c r="AM2119">
        <v>0.1075010028</v>
      </c>
      <c r="AO2119" s="7">
        <v>2118</v>
      </c>
      <c r="AP2119" s="7">
        <v>21</v>
      </c>
      <c r="AQ2119" s="7">
        <v>22</v>
      </c>
      <c r="AR2119">
        <v>0.47579879780000001</v>
      </c>
      <c r="AS2119">
        <v>0.53132911390000004</v>
      </c>
      <c r="AU2119" s="5">
        <v>2118</v>
      </c>
      <c r="AV2119" s="5">
        <v>6</v>
      </c>
      <c r="AW2119" s="5">
        <v>5</v>
      </c>
      <c r="AX2119">
        <v>0.1010781671</v>
      </c>
      <c r="AY2119">
        <v>9.6585804100000006E-2</v>
      </c>
    </row>
    <row r="2120" spans="23:51" x14ac:dyDescent="0.3">
      <c r="W2120" s="30">
        <v>2119</v>
      </c>
      <c r="X2120" s="30">
        <v>12</v>
      </c>
      <c r="Y2120" s="30">
        <v>11</v>
      </c>
      <c r="Z2120" s="30">
        <v>0.57835622529070674</v>
      </c>
      <c r="AB2120" s="7">
        <v>2119</v>
      </c>
      <c r="AC2120" s="7">
        <v>12</v>
      </c>
      <c r="AD2120" s="7">
        <v>11</v>
      </c>
      <c r="AE2120">
        <v>0.21592649310000001</v>
      </c>
      <c r="AF2120">
        <v>0.23727774369999999</v>
      </c>
      <c r="AI2120" s="7">
        <v>2119</v>
      </c>
      <c r="AJ2120" s="7">
        <v>18</v>
      </c>
      <c r="AK2120" s="7">
        <v>16</v>
      </c>
      <c r="AL2120">
        <v>0.82477535300000004</v>
      </c>
      <c r="AM2120">
        <v>0.83241075009999999</v>
      </c>
      <c r="AO2120" s="7">
        <v>2119</v>
      </c>
      <c r="AP2120" s="7">
        <v>12</v>
      </c>
      <c r="AQ2120" s="7">
        <v>10</v>
      </c>
      <c r="AR2120">
        <v>0.25941157860000003</v>
      </c>
      <c r="AS2120">
        <v>0.22832278480000001</v>
      </c>
      <c r="AU2120" s="5">
        <v>2119</v>
      </c>
      <c r="AV2120" s="5">
        <v>37</v>
      </c>
      <c r="AW2120" s="5">
        <v>32</v>
      </c>
      <c r="AX2120">
        <v>0.61275831079999998</v>
      </c>
      <c r="AY2120">
        <v>0.61006289300000005</v>
      </c>
    </row>
    <row r="2121" spans="23:51" x14ac:dyDescent="0.3">
      <c r="W2121" s="30">
        <v>2120</v>
      </c>
      <c r="X2121" s="30">
        <v>4</v>
      </c>
      <c r="Y2121" s="30">
        <v>3</v>
      </c>
      <c r="Z2121" s="30">
        <v>0.57836734424479841</v>
      </c>
      <c r="AB2121" s="7">
        <v>2120</v>
      </c>
      <c r="AC2121" s="7">
        <v>4</v>
      </c>
      <c r="AD2121" s="7">
        <v>3</v>
      </c>
      <c r="AE2121">
        <v>4.7473200600000001E-2</v>
      </c>
      <c r="AF2121">
        <v>3.7706928200000003E-2</v>
      </c>
      <c r="AI2121" s="7">
        <v>2120</v>
      </c>
      <c r="AJ2121" s="7">
        <v>0</v>
      </c>
      <c r="AK2121" s="7">
        <v>0</v>
      </c>
      <c r="AL2121">
        <v>0</v>
      </c>
      <c r="AM2121">
        <v>0</v>
      </c>
      <c r="AO2121" s="7">
        <v>2120</v>
      </c>
      <c r="AP2121" s="7">
        <v>46</v>
      </c>
      <c r="AQ2121" s="7">
        <v>43</v>
      </c>
      <c r="AR2121">
        <v>0.79294527039999996</v>
      </c>
      <c r="AS2121">
        <v>0.80015822780000001</v>
      </c>
      <c r="AU2121" s="5">
        <v>2120</v>
      </c>
      <c r="AV2121" s="5">
        <v>22</v>
      </c>
      <c r="AW2121" s="5">
        <v>19</v>
      </c>
      <c r="AX2121">
        <v>0.42183288400000002</v>
      </c>
      <c r="AY2121">
        <v>0.42138364769999997</v>
      </c>
    </row>
    <row r="2122" spans="23:51" x14ac:dyDescent="0.3">
      <c r="W2122" s="30">
        <v>2121</v>
      </c>
      <c r="X2122" s="30">
        <v>4</v>
      </c>
      <c r="Y2122" s="30">
        <v>6</v>
      </c>
      <c r="Z2122" s="30">
        <v>0.57847841527726807</v>
      </c>
      <c r="AB2122" s="7">
        <v>2121</v>
      </c>
      <c r="AC2122" s="7">
        <v>4</v>
      </c>
      <c r="AD2122" s="7">
        <v>6</v>
      </c>
      <c r="AE2122">
        <v>4.7473200600000001E-2</v>
      </c>
      <c r="AF2122">
        <v>0.10453709379999999</v>
      </c>
      <c r="AI2122" s="7">
        <v>2121</v>
      </c>
      <c r="AJ2122" s="7">
        <v>5</v>
      </c>
      <c r="AK2122" s="7">
        <v>2</v>
      </c>
      <c r="AL2122">
        <v>0.28923299099999999</v>
      </c>
      <c r="AM2122">
        <v>0.1075010028</v>
      </c>
      <c r="AO2122" s="7">
        <v>2121</v>
      </c>
      <c r="AP2122" s="7">
        <v>3</v>
      </c>
      <c r="AQ2122" s="7">
        <v>3</v>
      </c>
      <c r="AR2122">
        <v>3.4166402999999998E-2</v>
      </c>
      <c r="AS2122">
        <v>4.0189873399999999E-2</v>
      </c>
      <c r="AU2122" s="5">
        <v>2121</v>
      </c>
      <c r="AV2122" s="5">
        <v>128</v>
      </c>
      <c r="AW2122" s="5">
        <v>115</v>
      </c>
      <c r="AX2122">
        <v>0.93530997299999996</v>
      </c>
      <c r="AY2122">
        <v>0.93441150039999998</v>
      </c>
    </row>
    <row r="2123" spans="23:51" x14ac:dyDescent="0.3">
      <c r="W2123" s="30">
        <v>2122</v>
      </c>
      <c r="X2123" s="30">
        <v>297</v>
      </c>
      <c r="Y2123" s="30">
        <v>301</v>
      </c>
      <c r="Z2123" s="30">
        <v>0.5786928872557896</v>
      </c>
      <c r="AB2123" s="7">
        <v>2122</v>
      </c>
      <c r="AC2123" s="7">
        <v>297</v>
      </c>
      <c r="AD2123" s="7">
        <v>301</v>
      </c>
      <c r="AE2123">
        <v>0.98437978559999995</v>
      </c>
      <c r="AF2123">
        <v>0.98865726539999998</v>
      </c>
      <c r="AI2123" s="7">
        <v>2122</v>
      </c>
      <c r="AJ2123" s="7">
        <v>18</v>
      </c>
      <c r="AK2123" s="7">
        <v>18</v>
      </c>
      <c r="AL2123">
        <v>0.82477535300000004</v>
      </c>
      <c r="AM2123">
        <v>0.86466105090000001</v>
      </c>
      <c r="AO2123" s="7">
        <v>2122</v>
      </c>
      <c r="AP2123" s="7">
        <v>50</v>
      </c>
      <c r="AQ2123" s="7">
        <v>34</v>
      </c>
      <c r="AR2123">
        <v>0.81936096169999995</v>
      </c>
      <c r="AS2123">
        <v>0.71107594929999995</v>
      </c>
      <c r="AU2123" s="5">
        <v>2122</v>
      </c>
      <c r="AV2123" s="5">
        <v>32</v>
      </c>
      <c r="AW2123" s="5">
        <v>27</v>
      </c>
      <c r="AX2123">
        <v>0.55480682830000005</v>
      </c>
      <c r="AY2123">
        <v>0.54986522910000002</v>
      </c>
    </row>
    <row r="2124" spans="23:51" x14ac:dyDescent="0.3">
      <c r="W2124" s="30">
        <v>2123</v>
      </c>
      <c r="X2124" s="30">
        <v>6</v>
      </c>
      <c r="Y2124" s="30">
        <v>7</v>
      </c>
      <c r="Z2124" s="30">
        <v>0.57886352272434205</v>
      </c>
      <c r="AB2124" s="7">
        <v>2123</v>
      </c>
      <c r="AC2124" s="7">
        <v>6</v>
      </c>
      <c r="AD2124" s="7">
        <v>7</v>
      </c>
      <c r="AE2124">
        <v>8.6676875900000006E-2</v>
      </c>
      <c r="AF2124">
        <v>0.12722256279999999</v>
      </c>
      <c r="AI2124" s="7">
        <v>2123</v>
      </c>
      <c r="AJ2124" s="7">
        <v>8</v>
      </c>
      <c r="AK2124" s="7">
        <v>6</v>
      </c>
      <c r="AL2124">
        <v>0.48435494220000003</v>
      </c>
      <c r="AM2124">
        <v>0.42928198950000002</v>
      </c>
      <c r="AO2124" s="7">
        <v>2123</v>
      </c>
      <c r="AP2124" s="7">
        <v>17</v>
      </c>
      <c r="AQ2124" s="7">
        <v>18</v>
      </c>
      <c r="AR2124">
        <v>0.38832647889999999</v>
      </c>
      <c r="AS2124">
        <v>0.44193037969999999</v>
      </c>
      <c r="AU2124" s="5">
        <v>2123</v>
      </c>
      <c r="AV2124" s="5">
        <v>20</v>
      </c>
      <c r="AW2124" s="5">
        <v>16</v>
      </c>
      <c r="AX2124">
        <v>0.38589398019999999</v>
      </c>
      <c r="AY2124">
        <v>0.36522911050000001</v>
      </c>
    </row>
    <row r="2125" spans="23:51" x14ac:dyDescent="0.3">
      <c r="W2125" s="30">
        <v>2124</v>
      </c>
      <c r="X2125" s="30">
        <v>28</v>
      </c>
      <c r="Y2125" s="30">
        <v>21</v>
      </c>
      <c r="Z2125" s="30">
        <v>0.57914155137904755</v>
      </c>
      <c r="AB2125" s="7">
        <v>2124</v>
      </c>
      <c r="AC2125" s="7">
        <v>28</v>
      </c>
      <c r="AD2125" s="7">
        <v>21</v>
      </c>
      <c r="AE2125">
        <v>0.50137825420000004</v>
      </c>
      <c r="AF2125">
        <v>0.45064377680000001</v>
      </c>
      <c r="AI2125" s="7">
        <v>2124</v>
      </c>
      <c r="AJ2125" s="7">
        <v>11</v>
      </c>
      <c r="AK2125" s="7">
        <v>11</v>
      </c>
      <c r="AL2125">
        <v>0.63005455710000002</v>
      </c>
      <c r="AM2125">
        <v>0.69691135169999996</v>
      </c>
      <c r="AO2125" s="7">
        <v>2124</v>
      </c>
      <c r="AP2125" s="7">
        <v>5</v>
      </c>
      <c r="AQ2125" s="7">
        <v>4</v>
      </c>
      <c r="AR2125">
        <v>7.5767162200000002E-2</v>
      </c>
      <c r="AS2125">
        <v>5.9651898699999997E-2</v>
      </c>
      <c r="AU2125" s="5">
        <v>2124</v>
      </c>
      <c r="AV2125" s="5">
        <v>10</v>
      </c>
      <c r="AW2125" s="5">
        <v>8</v>
      </c>
      <c r="AX2125">
        <v>0.19496855339999999</v>
      </c>
      <c r="AY2125">
        <v>0.17924528300000001</v>
      </c>
    </row>
    <row r="2126" spans="23:51" x14ac:dyDescent="0.3">
      <c r="W2126" s="30">
        <v>2125</v>
      </c>
      <c r="X2126" s="30">
        <v>99</v>
      </c>
      <c r="Y2126" s="30">
        <v>88</v>
      </c>
      <c r="Z2126" s="30">
        <v>0.58006726474730663</v>
      </c>
      <c r="AB2126" s="7">
        <v>2125</v>
      </c>
      <c r="AC2126" s="7">
        <v>99</v>
      </c>
      <c r="AD2126" s="7">
        <v>88</v>
      </c>
      <c r="AE2126">
        <v>0.8970903522</v>
      </c>
      <c r="AF2126">
        <v>0.90128755360000001</v>
      </c>
      <c r="AI2126" s="7">
        <v>2125</v>
      </c>
      <c r="AJ2126" s="7">
        <v>28</v>
      </c>
      <c r="AK2126" s="7">
        <v>25</v>
      </c>
      <c r="AL2126">
        <v>0.92987804870000002</v>
      </c>
      <c r="AM2126">
        <v>0.93221018850000004</v>
      </c>
      <c r="AO2126" s="7">
        <v>2125</v>
      </c>
      <c r="AP2126" s="7">
        <v>12</v>
      </c>
      <c r="AQ2126" s="7">
        <v>11</v>
      </c>
      <c r="AR2126">
        <v>0.25941157860000003</v>
      </c>
      <c r="AS2126">
        <v>0.25664556960000001</v>
      </c>
      <c r="AU2126" s="5">
        <v>2125</v>
      </c>
      <c r="AV2126" s="5">
        <v>90</v>
      </c>
      <c r="AW2126" s="5">
        <v>81</v>
      </c>
      <c r="AX2126">
        <v>0.88230008979999996</v>
      </c>
      <c r="AY2126">
        <v>0.88230008979999996</v>
      </c>
    </row>
    <row r="2127" spans="23:51" x14ac:dyDescent="0.3">
      <c r="W2127" s="30">
        <v>2126</v>
      </c>
      <c r="X2127" s="30">
        <v>53</v>
      </c>
      <c r="Y2127" s="30">
        <v>44</v>
      </c>
      <c r="Z2127" s="30">
        <v>0.58018198393875264</v>
      </c>
      <c r="AB2127" s="7">
        <v>2126</v>
      </c>
      <c r="AC2127" s="7">
        <v>53</v>
      </c>
      <c r="AD2127" s="7">
        <v>44</v>
      </c>
      <c r="AE2127">
        <v>0.7421133231</v>
      </c>
      <c r="AF2127">
        <v>0.72716125070000004</v>
      </c>
      <c r="AI2127" s="7">
        <v>2126</v>
      </c>
      <c r="AJ2127" s="7">
        <v>13</v>
      </c>
      <c r="AK2127" s="7">
        <v>8</v>
      </c>
      <c r="AL2127">
        <v>0.70450898579999999</v>
      </c>
      <c r="AM2127">
        <v>0.55539510619999999</v>
      </c>
      <c r="AO2127" s="7">
        <v>2126</v>
      </c>
      <c r="AP2127" s="7">
        <v>74</v>
      </c>
      <c r="AQ2127" s="7">
        <v>73</v>
      </c>
      <c r="AR2127">
        <v>0.91521670349999995</v>
      </c>
      <c r="AS2127">
        <v>0.92531645559999998</v>
      </c>
      <c r="AU2127" s="5">
        <v>2126</v>
      </c>
      <c r="AV2127" s="5">
        <v>66</v>
      </c>
      <c r="AW2127" s="5">
        <v>57</v>
      </c>
      <c r="AX2127">
        <v>0.80862533690000005</v>
      </c>
      <c r="AY2127">
        <v>0.80503144650000003</v>
      </c>
    </row>
    <row r="2128" spans="23:51" x14ac:dyDescent="0.3">
      <c r="W2128" s="30">
        <v>2127</v>
      </c>
      <c r="X2128" s="30">
        <v>56</v>
      </c>
      <c r="Y2128" s="30">
        <v>42</v>
      </c>
      <c r="Z2128" s="30">
        <v>0.58026219535264079</v>
      </c>
      <c r="AB2128" s="7">
        <v>2127</v>
      </c>
      <c r="AC2128" s="7">
        <v>56</v>
      </c>
      <c r="AD2128" s="7">
        <v>42</v>
      </c>
      <c r="AE2128">
        <v>0.76355283299999999</v>
      </c>
      <c r="AF2128">
        <v>0.71213979149999995</v>
      </c>
      <c r="AI2128" s="7">
        <v>2127</v>
      </c>
      <c r="AJ2128" s="7">
        <v>1</v>
      </c>
      <c r="AK2128" s="7">
        <v>1</v>
      </c>
      <c r="AL2128">
        <v>2.9123876699999999E-2</v>
      </c>
      <c r="AM2128">
        <v>4.2519053299999998E-2</v>
      </c>
      <c r="AO2128" s="7">
        <v>2127</v>
      </c>
      <c r="AP2128" s="7">
        <v>36</v>
      </c>
      <c r="AQ2128" s="7">
        <v>34</v>
      </c>
      <c r="AR2128">
        <v>0.70041126220000005</v>
      </c>
      <c r="AS2128">
        <v>0.71107594929999995</v>
      </c>
      <c r="AU2128" s="5">
        <v>2127</v>
      </c>
      <c r="AV2128" s="5">
        <v>89</v>
      </c>
      <c r="AW2128" s="5">
        <v>80</v>
      </c>
      <c r="AX2128">
        <v>0.88095238090000005</v>
      </c>
      <c r="AY2128">
        <v>0.88050314460000001</v>
      </c>
    </row>
    <row r="2129" spans="23:51" x14ac:dyDescent="0.3">
      <c r="W2129" s="30">
        <v>2128</v>
      </c>
      <c r="X2129" s="30">
        <v>77</v>
      </c>
      <c r="Y2129" s="30">
        <v>67</v>
      </c>
      <c r="Z2129" s="30">
        <v>0.58050793159367198</v>
      </c>
      <c r="AB2129" s="7">
        <v>2128</v>
      </c>
      <c r="AC2129" s="7">
        <v>77</v>
      </c>
      <c r="AD2129" s="7">
        <v>67</v>
      </c>
      <c r="AE2129">
        <v>0.85053598770000005</v>
      </c>
      <c r="AF2129">
        <v>0.85039852849999997</v>
      </c>
      <c r="AI2129" s="7">
        <v>2128</v>
      </c>
      <c r="AJ2129" s="7">
        <v>10</v>
      </c>
      <c r="AK2129" s="7">
        <v>7</v>
      </c>
      <c r="AL2129">
        <v>0.58488446719999998</v>
      </c>
      <c r="AM2129">
        <v>0.4956277577</v>
      </c>
      <c r="AO2129" s="7">
        <v>2128</v>
      </c>
      <c r="AP2129" s="7">
        <v>35</v>
      </c>
      <c r="AQ2129" s="7">
        <v>34</v>
      </c>
      <c r="AR2129">
        <v>0.68933881679999998</v>
      </c>
      <c r="AS2129">
        <v>0.71107594929999995</v>
      </c>
      <c r="AU2129" s="5">
        <v>2128</v>
      </c>
      <c r="AV2129" s="5">
        <v>0</v>
      </c>
      <c r="AW2129" s="5">
        <v>0</v>
      </c>
      <c r="AX2129">
        <v>0</v>
      </c>
      <c r="AY2129">
        <v>0</v>
      </c>
    </row>
    <row r="2130" spans="23:51" x14ac:dyDescent="0.3">
      <c r="W2130" s="30">
        <v>2129</v>
      </c>
      <c r="X2130" s="30">
        <v>34</v>
      </c>
      <c r="Y2130" s="30">
        <v>30</v>
      </c>
      <c r="Z2130" s="30">
        <v>0.58094544185340447</v>
      </c>
      <c r="AB2130" s="7">
        <v>2129</v>
      </c>
      <c r="AC2130" s="7">
        <v>34</v>
      </c>
      <c r="AD2130" s="7">
        <v>30</v>
      </c>
      <c r="AE2130">
        <v>0.58376722810000004</v>
      </c>
      <c r="AF2130">
        <v>0.59380748000000005</v>
      </c>
      <c r="AI2130" s="7">
        <v>2129</v>
      </c>
      <c r="AJ2130" s="7">
        <v>3</v>
      </c>
      <c r="AK2130" s="7">
        <v>2</v>
      </c>
      <c r="AL2130">
        <v>0.145860077</v>
      </c>
      <c r="AM2130">
        <v>0.1075010028</v>
      </c>
      <c r="AO2130" s="7">
        <v>2129</v>
      </c>
      <c r="AP2130" s="7">
        <v>19</v>
      </c>
      <c r="AQ2130" s="7">
        <v>20</v>
      </c>
      <c r="AR2130">
        <v>0.43419803849999999</v>
      </c>
      <c r="AS2130">
        <v>0.48734177210000001</v>
      </c>
      <c r="AU2130" s="5">
        <v>2129</v>
      </c>
      <c r="AV2130" s="5">
        <v>18</v>
      </c>
      <c r="AW2130" s="5">
        <v>15</v>
      </c>
      <c r="AX2130">
        <v>0.34815813109999999</v>
      </c>
      <c r="AY2130">
        <v>0.34231805920000002</v>
      </c>
    </row>
    <row r="2131" spans="23:51" x14ac:dyDescent="0.3">
      <c r="W2131" s="30">
        <v>2130</v>
      </c>
      <c r="X2131" s="30">
        <v>20</v>
      </c>
      <c r="Y2131" s="30">
        <v>17</v>
      </c>
      <c r="Z2131" s="30">
        <v>0.58105011771723836</v>
      </c>
      <c r="AB2131" s="7">
        <v>2130</v>
      </c>
      <c r="AC2131" s="7">
        <v>20</v>
      </c>
      <c r="AD2131" s="7">
        <v>17</v>
      </c>
      <c r="AE2131">
        <v>0.38284839199999998</v>
      </c>
      <c r="AF2131">
        <v>0.37768240339999998</v>
      </c>
      <c r="AI2131" s="7">
        <v>2130</v>
      </c>
      <c r="AJ2131" s="7">
        <v>34</v>
      </c>
      <c r="AK2131" s="7">
        <v>27</v>
      </c>
      <c r="AL2131">
        <v>0.95627406930000003</v>
      </c>
      <c r="AM2131">
        <v>0.94376253499999996</v>
      </c>
      <c r="AO2131" s="7">
        <v>2130</v>
      </c>
      <c r="AP2131" s="7">
        <v>24</v>
      </c>
      <c r="AQ2131" s="7">
        <v>22</v>
      </c>
      <c r="AR2131">
        <v>0.53179373610000003</v>
      </c>
      <c r="AS2131">
        <v>0.53132911390000004</v>
      </c>
      <c r="AU2131" s="5">
        <v>2130</v>
      </c>
      <c r="AV2131" s="5">
        <v>15</v>
      </c>
      <c r="AW2131" s="5">
        <v>12</v>
      </c>
      <c r="AX2131">
        <v>0.29110512119999998</v>
      </c>
      <c r="AY2131">
        <v>0.281671159</v>
      </c>
    </row>
    <row r="2132" spans="23:51" x14ac:dyDescent="0.3">
      <c r="W2132" s="30">
        <v>2131</v>
      </c>
      <c r="X2132" s="30">
        <v>15</v>
      </c>
      <c r="Y2132" s="30">
        <v>15</v>
      </c>
      <c r="Z2132" s="30">
        <v>0.58114718835139834</v>
      </c>
      <c r="AB2132" s="7">
        <v>2131</v>
      </c>
      <c r="AC2132" s="7">
        <v>15</v>
      </c>
      <c r="AD2132" s="7">
        <v>15</v>
      </c>
      <c r="AE2132">
        <v>0.29096477790000003</v>
      </c>
      <c r="AF2132">
        <v>0.3307786633</v>
      </c>
      <c r="AI2132" s="7">
        <v>2131</v>
      </c>
      <c r="AJ2132" s="7">
        <v>5</v>
      </c>
      <c r="AK2132" s="7">
        <v>5</v>
      </c>
      <c r="AL2132">
        <v>0.28923299099999999</v>
      </c>
      <c r="AM2132">
        <v>0.35483353379999999</v>
      </c>
      <c r="AO2132" s="7">
        <v>2131</v>
      </c>
      <c r="AP2132" s="7">
        <v>30</v>
      </c>
      <c r="AQ2132" s="7">
        <v>34</v>
      </c>
      <c r="AR2132">
        <v>0.62543498890000004</v>
      </c>
      <c r="AS2132">
        <v>0.71107594929999995</v>
      </c>
      <c r="AU2132" s="5">
        <v>2131</v>
      </c>
      <c r="AV2132" s="5">
        <v>48</v>
      </c>
      <c r="AW2132" s="5">
        <v>41</v>
      </c>
      <c r="AX2132">
        <v>0.71024258760000003</v>
      </c>
      <c r="AY2132">
        <v>0.70619946089999996</v>
      </c>
    </row>
    <row r="2133" spans="23:51" x14ac:dyDescent="0.3">
      <c r="W2133" s="30">
        <v>2132</v>
      </c>
      <c r="X2133" s="30">
        <v>23</v>
      </c>
      <c r="Y2133" s="30">
        <v>20</v>
      </c>
      <c r="Z2133" s="30">
        <v>0.58128071263551051</v>
      </c>
      <c r="AB2133" s="7">
        <v>2132</v>
      </c>
      <c r="AC2133" s="7">
        <v>23</v>
      </c>
      <c r="AD2133" s="7">
        <v>20</v>
      </c>
      <c r="AE2133">
        <v>0.43093415000000002</v>
      </c>
      <c r="AF2133">
        <v>0.43133047209999997</v>
      </c>
      <c r="AI2133" s="7">
        <v>2132</v>
      </c>
      <c r="AJ2133" s="7">
        <v>3</v>
      </c>
      <c r="AK2133" s="7">
        <v>3</v>
      </c>
      <c r="AL2133">
        <v>0.145860077</v>
      </c>
      <c r="AM2133">
        <v>0.18949057359999999</v>
      </c>
      <c r="AO2133" s="7">
        <v>2132</v>
      </c>
      <c r="AP2133" s="7">
        <v>17</v>
      </c>
      <c r="AQ2133" s="7">
        <v>15</v>
      </c>
      <c r="AR2133">
        <v>0.38832647889999999</v>
      </c>
      <c r="AS2133">
        <v>0.36819620250000001</v>
      </c>
      <c r="AU2133" s="5">
        <v>2132</v>
      </c>
      <c r="AV2133" s="5">
        <v>33</v>
      </c>
      <c r="AW2133" s="5">
        <v>28</v>
      </c>
      <c r="AX2133">
        <v>0.56469002690000003</v>
      </c>
      <c r="AY2133">
        <v>0.56334231800000001</v>
      </c>
    </row>
    <row r="2134" spans="23:51" x14ac:dyDescent="0.3">
      <c r="W2134" s="30">
        <v>2133</v>
      </c>
      <c r="X2134" s="30">
        <v>40</v>
      </c>
      <c r="Y2134" s="30">
        <v>39</v>
      </c>
      <c r="Z2134" s="30">
        <v>0.581304258390971</v>
      </c>
      <c r="AB2134" s="7">
        <v>2133</v>
      </c>
      <c r="AC2134" s="7">
        <v>40</v>
      </c>
      <c r="AD2134" s="7">
        <v>39</v>
      </c>
      <c r="AE2134">
        <v>0.64686064310000002</v>
      </c>
      <c r="AF2134">
        <v>0.68546903739999998</v>
      </c>
      <c r="AI2134" s="7">
        <v>2133</v>
      </c>
      <c r="AJ2134" s="7">
        <v>2</v>
      </c>
      <c r="AK2134" s="7">
        <v>1</v>
      </c>
      <c r="AL2134">
        <v>7.9188061599999998E-2</v>
      </c>
      <c r="AM2134">
        <v>4.2519053299999998E-2</v>
      </c>
      <c r="AO2134" s="7">
        <v>2133</v>
      </c>
      <c r="AP2134" s="7">
        <v>8</v>
      </c>
      <c r="AQ2134" s="7">
        <v>8</v>
      </c>
      <c r="AR2134">
        <v>0.14900347990000001</v>
      </c>
      <c r="AS2134">
        <v>0.1721518987</v>
      </c>
      <c r="AU2134" s="5">
        <v>2133</v>
      </c>
      <c r="AV2134" s="5">
        <v>204</v>
      </c>
      <c r="AW2134" s="5">
        <v>187</v>
      </c>
      <c r="AX2134">
        <v>0.97124887689999995</v>
      </c>
      <c r="AY2134">
        <v>0.97124887689999995</v>
      </c>
    </row>
    <row r="2135" spans="23:51" x14ac:dyDescent="0.3">
      <c r="W2135" s="30">
        <v>2134</v>
      </c>
      <c r="X2135" s="30">
        <v>48</v>
      </c>
      <c r="Y2135" s="30">
        <v>45</v>
      </c>
      <c r="Z2135" s="30">
        <v>0.5817418392490642</v>
      </c>
      <c r="AB2135" s="7">
        <v>2134</v>
      </c>
      <c r="AC2135" s="7">
        <v>48</v>
      </c>
      <c r="AD2135" s="7">
        <v>45</v>
      </c>
      <c r="AE2135">
        <v>0.7108728943</v>
      </c>
      <c r="AF2135">
        <v>0.7339055793</v>
      </c>
      <c r="AI2135" s="7">
        <v>2134</v>
      </c>
      <c r="AJ2135" s="7">
        <v>9</v>
      </c>
      <c r="AK2135" s="7">
        <v>7</v>
      </c>
      <c r="AL2135">
        <v>0.53714698329999999</v>
      </c>
      <c r="AM2135">
        <v>0.4956277577</v>
      </c>
      <c r="AO2135" s="7">
        <v>2134</v>
      </c>
      <c r="AP2135" s="7">
        <v>5</v>
      </c>
      <c r="AQ2135" s="7">
        <v>5</v>
      </c>
      <c r="AR2135">
        <v>7.5767162200000002E-2</v>
      </c>
      <c r="AS2135">
        <v>8.4493670800000004E-2</v>
      </c>
      <c r="AU2135" s="5">
        <v>2134</v>
      </c>
      <c r="AV2135" s="5">
        <v>31</v>
      </c>
      <c r="AW2135" s="5">
        <v>26</v>
      </c>
      <c r="AX2135">
        <v>0.54761904760000002</v>
      </c>
      <c r="AY2135">
        <v>0.53908355789999995</v>
      </c>
    </row>
    <row r="2136" spans="23:51" x14ac:dyDescent="0.3">
      <c r="W2136" s="30">
        <v>2135</v>
      </c>
      <c r="X2136" s="30">
        <v>8</v>
      </c>
      <c r="Y2136" s="30">
        <v>8</v>
      </c>
      <c r="Z2136" s="30">
        <v>0.58233629985844304</v>
      </c>
      <c r="AB2136" s="7">
        <v>2135</v>
      </c>
      <c r="AC2136" s="7">
        <v>8</v>
      </c>
      <c r="AD2136" s="7">
        <v>8</v>
      </c>
      <c r="AE2136">
        <v>0.12771822350000001</v>
      </c>
      <c r="AF2136">
        <v>0.1551195585</v>
      </c>
      <c r="AI2136" s="7">
        <v>2135</v>
      </c>
      <c r="AJ2136" s="7">
        <v>16</v>
      </c>
      <c r="AK2136" s="7">
        <v>15</v>
      </c>
      <c r="AL2136">
        <v>0.78674582790000003</v>
      </c>
      <c r="AM2136">
        <v>0.81291616519999998</v>
      </c>
      <c r="AO2136" s="7">
        <v>2135</v>
      </c>
      <c r="AP2136" s="7">
        <v>28</v>
      </c>
      <c r="AQ2136" s="7">
        <v>25</v>
      </c>
      <c r="AR2136">
        <v>0.5958557418</v>
      </c>
      <c r="AS2136">
        <v>0.58291139240000001</v>
      </c>
      <c r="AU2136" s="5">
        <v>2135</v>
      </c>
      <c r="AV2136" s="5">
        <v>13</v>
      </c>
      <c r="AW2136" s="5">
        <v>10</v>
      </c>
      <c r="AX2136">
        <v>0.25696316260000002</v>
      </c>
      <c r="AY2136">
        <v>0.23270440249999999</v>
      </c>
    </row>
    <row r="2137" spans="23:51" x14ac:dyDescent="0.3">
      <c r="W2137" s="30">
        <v>2136</v>
      </c>
      <c r="X2137" s="30">
        <v>29</v>
      </c>
      <c r="Y2137" s="30">
        <v>21</v>
      </c>
      <c r="Z2137" s="30">
        <v>0.58279587624900242</v>
      </c>
      <c r="AB2137" s="7">
        <v>2136</v>
      </c>
      <c r="AC2137" s="7">
        <v>29</v>
      </c>
      <c r="AD2137" s="7">
        <v>21</v>
      </c>
      <c r="AE2137">
        <v>0.51485451760000001</v>
      </c>
      <c r="AF2137">
        <v>0.45064377680000001</v>
      </c>
      <c r="AI2137" s="7">
        <v>2136</v>
      </c>
      <c r="AJ2137" s="7">
        <v>1</v>
      </c>
      <c r="AK2137" s="7">
        <v>1</v>
      </c>
      <c r="AL2137">
        <v>2.9123876699999999E-2</v>
      </c>
      <c r="AM2137">
        <v>4.2519053299999998E-2</v>
      </c>
      <c r="AO2137" s="7">
        <v>2136</v>
      </c>
      <c r="AP2137" s="7">
        <v>6</v>
      </c>
      <c r="AQ2137" s="7">
        <v>8</v>
      </c>
      <c r="AR2137">
        <v>0.1001265422</v>
      </c>
      <c r="AS2137">
        <v>0.1721518987</v>
      </c>
      <c r="AU2137" s="5">
        <v>2136</v>
      </c>
      <c r="AV2137" s="5">
        <v>8</v>
      </c>
      <c r="AW2137" s="5">
        <v>6</v>
      </c>
      <c r="AX2137">
        <v>0.15049415990000001</v>
      </c>
      <c r="AY2137">
        <v>0.1253369272</v>
      </c>
    </row>
    <row r="2138" spans="23:51" x14ac:dyDescent="0.3">
      <c r="W2138" s="30">
        <v>2137</v>
      </c>
      <c r="X2138" s="30">
        <v>17</v>
      </c>
      <c r="Y2138" s="30">
        <v>13</v>
      </c>
      <c r="Z2138" s="30">
        <v>0.58287820933068346</v>
      </c>
      <c r="AB2138" s="7">
        <v>2137</v>
      </c>
      <c r="AC2138" s="7">
        <v>17</v>
      </c>
      <c r="AD2138" s="7">
        <v>13</v>
      </c>
      <c r="AE2138">
        <v>0.32894333840000001</v>
      </c>
      <c r="AF2138">
        <v>0.28939301039999998</v>
      </c>
      <c r="AI2138" s="7">
        <v>2137</v>
      </c>
      <c r="AJ2138" s="7">
        <v>6</v>
      </c>
      <c r="AK2138" s="7">
        <v>7</v>
      </c>
      <c r="AL2138">
        <v>0.35887355580000002</v>
      </c>
      <c r="AM2138">
        <v>0.4956277577</v>
      </c>
      <c r="AO2138" s="7">
        <v>2137</v>
      </c>
      <c r="AP2138" s="7">
        <v>51</v>
      </c>
      <c r="AQ2138" s="7">
        <v>45</v>
      </c>
      <c r="AR2138">
        <v>0.82521354000000002</v>
      </c>
      <c r="AS2138">
        <v>0.81139240499999998</v>
      </c>
      <c r="AU2138" s="5">
        <v>2137</v>
      </c>
      <c r="AV2138" s="5">
        <v>15</v>
      </c>
      <c r="AW2138" s="5">
        <v>12</v>
      </c>
      <c r="AX2138">
        <v>0.29110512119999998</v>
      </c>
      <c r="AY2138">
        <v>0.281671159</v>
      </c>
    </row>
    <row r="2139" spans="23:51" x14ac:dyDescent="0.3">
      <c r="W2139" s="30">
        <v>2138</v>
      </c>
      <c r="X2139" s="30">
        <v>21</v>
      </c>
      <c r="Y2139" s="30">
        <v>19</v>
      </c>
      <c r="Z2139" s="30">
        <v>0.58294720199444183</v>
      </c>
      <c r="AB2139" s="7">
        <v>2138</v>
      </c>
      <c r="AC2139" s="7">
        <v>21</v>
      </c>
      <c r="AD2139" s="7">
        <v>19</v>
      </c>
      <c r="AE2139">
        <v>0.39785604899999999</v>
      </c>
      <c r="AF2139">
        <v>0.4160024524</v>
      </c>
      <c r="AI2139" s="7">
        <v>2138</v>
      </c>
      <c r="AJ2139" s="7">
        <v>42</v>
      </c>
      <c r="AK2139" s="7">
        <v>40</v>
      </c>
      <c r="AL2139">
        <v>0.97352374829999999</v>
      </c>
      <c r="AM2139">
        <v>0.97898114719999996</v>
      </c>
      <c r="AO2139" s="7">
        <v>2138</v>
      </c>
      <c r="AP2139" s="7">
        <v>14</v>
      </c>
      <c r="AQ2139" s="7">
        <v>20</v>
      </c>
      <c r="AR2139">
        <v>0.3173046504</v>
      </c>
      <c r="AS2139">
        <v>0.48734177210000001</v>
      </c>
      <c r="AU2139" s="5">
        <v>2138</v>
      </c>
      <c r="AV2139" s="5">
        <v>85</v>
      </c>
      <c r="AW2139" s="5">
        <v>76</v>
      </c>
      <c r="AX2139">
        <v>0.87017070969999999</v>
      </c>
      <c r="AY2139">
        <v>0.87017070969999999</v>
      </c>
    </row>
    <row r="2140" spans="23:51" x14ac:dyDescent="0.3">
      <c r="W2140" s="30">
        <v>2139</v>
      </c>
      <c r="X2140" s="30">
        <v>123</v>
      </c>
      <c r="Y2140" s="30">
        <v>122</v>
      </c>
      <c r="Z2140" s="30">
        <v>0.58338322714421764</v>
      </c>
      <c r="AB2140" s="7">
        <v>2139</v>
      </c>
      <c r="AC2140" s="7">
        <v>123</v>
      </c>
      <c r="AD2140" s="7">
        <v>122</v>
      </c>
      <c r="AE2140">
        <v>0.92802450219999999</v>
      </c>
      <c r="AF2140">
        <v>0.94175352540000001</v>
      </c>
      <c r="AI2140" s="7">
        <v>2139</v>
      </c>
      <c r="AJ2140" s="7">
        <v>0</v>
      </c>
      <c r="AK2140" s="7">
        <v>0</v>
      </c>
      <c r="AL2140">
        <v>0</v>
      </c>
      <c r="AM2140">
        <v>0</v>
      </c>
      <c r="AO2140" s="7">
        <v>2139</v>
      </c>
      <c r="AP2140" s="7">
        <v>52</v>
      </c>
      <c r="AQ2140" s="7">
        <v>49</v>
      </c>
      <c r="AR2140">
        <v>0.83169882939999995</v>
      </c>
      <c r="AS2140">
        <v>0.83939873409999999</v>
      </c>
      <c r="AU2140" s="5">
        <v>2139</v>
      </c>
      <c r="AV2140" s="5">
        <v>20</v>
      </c>
      <c r="AW2140" s="5">
        <v>16</v>
      </c>
      <c r="AX2140">
        <v>0.38589398019999999</v>
      </c>
      <c r="AY2140">
        <v>0.36522911050000001</v>
      </c>
    </row>
    <row r="2141" spans="23:51" x14ac:dyDescent="0.3">
      <c r="W2141" s="30">
        <v>2140</v>
      </c>
      <c r="X2141" s="30">
        <v>15</v>
      </c>
      <c r="Y2141" s="30">
        <v>16</v>
      </c>
      <c r="Z2141" s="30">
        <v>0.5834976139211745</v>
      </c>
      <c r="AB2141" s="7">
        <v>2140</v>
      </c>
      <c r="AC2141" s="7">
        <v>15</v>
      </c>
      <c r="AD2141" s="7">
        <v>16</v>
      </c>
      <c r="AE2141">
        <v>0.29096477790000003</v>
      </c>
      <c r="AF2141">
        <v>0.35591661549999998</v>
      </c>
      <c r="AI2141" s="7">
        <v>2140</v>
      </c>
      <c r="AJ2141" s="7">
        <v>26</v>
      </c>
      <c r="AK2141" s="7">
        <v>24</v>
      </c>
      <c r="AL2141">
        <v>0.91696084720000004</v>
      </c>
      <c r="AM2141">
        <v>0.92563176889999998</v>
      </c>
      <c r="AO2141" s="7">
        <v>2140</v>
      </c>
      <c r="AP2141" s="7">
        <v>29</v>
      </c>
      <c r="AQ2141" s="7">
        <v>28</v>
      </c>
      <c r="AR2141">
        <v>0.6074027206</v>
      </c>
      <c r="AS2141">
        <v>0.63291139240000005</v>
      </c>
      <c r="AU2141" s="5">
        <v>2140</v>
      </c>
      <c r="AV2141" s="5">
        <v>36</v>
      </c>
      <c r="AW2141" s="5">
        <v>31</v>
      </c>
      <c r="AX2141">
        <v>0.60332434859999995</v>
      </c>
      <c r="AY2141">
        <v>0.59793351299999997</v>
      </c>
    </row>
    <row r="2142" spans="23:51" x14ac:dyDescent="0.3">
      <c r="W2142" s="30">
        <v>2141</v>
      </c>
      <c r="X2142" s="30">
        <v>9</v>
      </c>
      <c r="Y2142" s="30">
        <v>8</v>
      </c>
      <c r="Z2142" s="30">
        <v>0.58378541082401092</v>
      </c>
      <c r="AB2142" s="7">
        <v>2141</v>
      </c>
      <c r="AC2142" s="7">
        <v>9</v>
      </c>
      <c r="AD2142" s="7">
        <v>8</v>
      </c>
      <c r="AE2142">
        <v>0.15130168450000001</v>
      </c>
      <c r="AF2142">
        <v>0.1551195585</v>
      </c>
      <c r="AI2142" s="7">
        <v>2141</v>
      </c>
      <c r="AJ2142" s="7">
        <v>16</v>
      </c>
      <c r="AK2142" s="7">
        <v>15</v>
      </c>
      <c r="AL2142">
        <v>0.78674582790000003</v>
      </c>
      <c r="AM2142">
        <v>0.81291616519999998</v>
      </c>
      <c r="AO2142" s="7">
        <v>2141</v>
      </c>
      <c r="AP2142" s="7">
        <v>40</v>
      </c>
      <c r="AQ2142" s="7">
        <v>43</v>
      </c>
      <c r="AR2142">
        <v>0.74248655480000003</v>
      </c>
      <c r="AS2142">
        <v>0.80015822780000001</v>
      </c>
      <c r="AU2142" s="5">
        <v>2141</v>
      </c>
      <c r="AV2142" s="5">
        <v>12</v>
      </c>
      <c r="AW2142" s="5">
        <v>10</v>
      </c>
      <c r="AX2142">
        <v>0.2345013477</v>
      </c>
      <c r="AY2142">
        <v>0.23270440249999999</v>
      </c>
    </row>
    <row r="2143" spans="23:51" x14ac:dyDescent="0.3">
      <c r="W2143" s="30">
        <v>2142</v>
      </c>
      <c r="X2143" s="30">
        <v>5</v>
      </c>
      <c r="Y2143" s="30">
        <v>4</v>
      </c>
      <c r="Z2143" s="30">
        <v>0.58384821138623566</v>
      </c>
      <c r="AB2143" s="7">
        <v>2142</v>
      </c>
      <c r="AC2143" s="7">
        <v>5</v>
      </c>
      <c r="AD2143" s="7">
        <v>4</v>
      </c>
      <c r="AE2143">
        <v>6.6462480800000001E-2</v>
      </c>
      <c r="AF2143">
        <v>5.8859595299999998E-2</v>
      </c>
      <c r="AI2143" s="7">
        <v>2142</v>
      </c>
      <c r="AJ2143" s="7">
        <v>2</v>
      </c>
      <c r="AK2143" s="7">
        <v>1</v>
      </c>
      <c r="AL2143">
        <v>7.9188061599999998E-2</v>
      </c>
      <c r="AM2143">
        <v>4.2519053299999998E-2</v>
      </c>
      <c r="AO2143" s="7">
        <v>2142</v>
      </c>
      <c r="AP2143" s="7">
        <v>5</v>
      </c>
      <c r="AQ2143" s="7">
        <v>2</v>
      </c>
      <c r="AR2143">
        <v>7.5767162200000002E-2</v>
      </c>
      <c r="AS2143">
        <v>2.2310126499999999E-2</v>
      </c>
      <c r="AU2143" s="5">
        <v>2142</v>
      </c>
      <c r="AV2143" s="5">
        <v>17</v>
      </c>
      <c r="AW2143" s="5">
        <v>14</v>
      </c>
      <c r="AX2143">
        <v>0.3279424977</v>
      </c>
      <c r="AY2143">
        <v>0.31940700799999999</v>
      </c>
    </row>
    <row r="2144" spans="23:51" x14ac:dyDescent="0.3">
      <c r="W2144" s="30">
        <v>2143</v>
      </c>
      <c r="X2144" s="30">
        <v>8</v>
      </c>
      <c r="Y2144" s="30">
        <v>8</v>
      </c>
      <c r="Z2144" s="30">
        <v>0.58541287683599263</v>
      </c>
      <c r="AB2144" s="7">
        <v>2143</v>
      </c>
      <c r="AC2144" s="7">
        <v>8</v>
      </c>
      <c r="AD2144" s="7">
        <v>8</v>
      </c>
      <c r="AE2144">
        <v>0.12771822350000001</v>
      </c>
      <c r="AF2144">
        <v>0.1551195585</v>
      </c>
      <c r="AI2144" s="7">
        <v>2143</v>
      </c>
      <c r="AJ2144" s="7">
        <v>4</v>
      </c>
      <c r="AK2144" s="7">
        <v>4</v>
      </c>
      <c r="AL2144">
        <v>0.21726572520000001</v>
      </c>
      <c r="AM2144">
        <v>0.27276373840000001</v>
      </c>
      <c r="AO2144" s="7">
        <v>2143</v>
      </c>
      <c r="AP2144" s="7">
        <v>11</v>
      </c>
      <c r="AQ2144" s="7">
        <v>10</v>
      </c>
      <c r="AR2144">
        <v>0.23125593159999999</v>
      </c>
      <c r="AS2144">
        <v>0.22832278480000001</v>
      </c>
      <c r="AU2144" s="5">
        <v>2143</v>
      </c>
      <c r="AV2144" s="5">
        <v>1</v>
      </c>
      <c r="AW2144" s="5">
        <v>0</v>
      </c>
      <c r="AX2144">
        <v>8.0862533000000004E-3</v>
      </c>
      <c r="AY2144">
        <v>0</v>
      </c>
    </row>
    <row r="2145" spans="23:51" x14ac:dyDescent="0.3">
      <c r="W2145" s="30">
        <v>2144</v>
      </c>
      <c r="X2145" s="30">
        <v>29</v>
      </c>
      <c r="Y2145" s="30">
        <v>25</v>
      </c>
      <c r="Z2145" s="30">
        <v>0.58541925936852257</v>
      </c>
      <c r="AB2145" s="7">
        <v>2144</v>
      </c>
      <c r="AC2145" s="7">
        <v>29</v>
      </c>
      <c r="AD2145" s="7">
        <v>25</v>
      </c>
      <c r="AE2145">
        <v>0.51485451760000001</v>
      </c>
      <c r="AF2145">
        <v>0.51931330470000003</v>
      </c>
      <c r="AI2145" s="7">
        <v>2144</v>
      </c>
      <c r="AJ2145" s="7">
        <v>14</v>
      </c>
      <c r="AK2145" s="7">
        <v>13</v>
      </c>
      <c r="AL2145">
        <v>0.73459563539999995</v>
      </c>
      <c r="AM2145">
        <v>0.76269554750000002</v>
      </c>
      <c r="AO2145" s="7">
        <v>2144</v>
      </c>
      <c r="AP2145" s="7">
        <v>45</v>
      </c>
      <c r="AQ2145" s="7">
        <v>37</v>
      </c>
      <c r="AR2145">
        <v>0.78551091419999997</v>
      </c>
      <c r="AS2145">
        <v>0.74525316450000001</v>
      </c>
      <c r="AU2145" s="5">
        <v>2144</v>
      </c>
      <c r="AV2145" s="5">
        <v>11</v>
      </c>
      <c r="AW2145" s="5">
        <v>9</v>
      </c>
      <c r="AX2145">
        <v>0.21473495049999999</v>
      </c>
      <c r="AY2145">
        <v>0.20889487870000001</v>
      </c>
    </row>
    <row r="2146" spans="23:51" x14ac:dyDescent="0.3">
      <c r="W2146" s="30">
        <v>2145</v>
      </c>
      <c r="X2146" s="30">
        <v>14</v>
      </c>
      <c r="Y2146" s="30">
        <v>11</v>
      </c>
      <c r="Z2146" s="30">
        <v>0.58560613606679934</v>
      </c>
      <c r="AB2146" s="7">
        <v>2145</v>
      </c>
      <c r="AC2146" s="7">
        <v>14</v>
      </c>
      <c r="AD2146" s="7">
        <v>11</v>
      </c>
      <c r="AE2146">
        <v>0.26278713619999999</v>
      </c>
      <c r="AF2146">
        <v>0.23727774369999999</v>
      </c>
      <c r="AI2146" s="7">
        <v>2145</v>
      </c>
      <c r="AJ2146" s="7">
        <v>24</v>
      </c>
      <c r="AK2146" s="7">
        <v>21</v>
      </c>
      <c r="AL2146">
        <v>0.90227856220000002</v>
      </c>
      <c r="AM2146">
        <v>0.90004011230000003</v>
      </c>
      <c r="AO2146" s="7">
        <v>2145</v>
      </c>
      <c r="AP2146" s="7">
        <v>120</v>
      </c>
      <c r="AQ2146" s="7">
        <v>111</v>
      </c>
      <c r="AR2146">
        <v>0.97152799739999995</v>
      </c>
      <c r="AS2146">
        <v>0.97246835440000001</v>
      </c>
      <c r="AU2146" s="5">
        <v>2145</v>
      </c>
      <c r="AV2146" s="5">
        <v>20</v>
      </c>
      <c r="AW2146" s="5">
        <v>16</v>
      </c>
      <c r="AX2146">
        <v>0.38589398019999999</v>
      </c>
      <c r="AY2146">
        <v>0.36522911050000001</v>
      </c>
    </row>
    <row r="2147" spans="23:51" x14ac:dyDescent="0.3">
      <c r="W2147" s="30">
        <v>2146</v>
      </c>
      <c r="X2147" s="30">
        <v>97</v>
      </c>
      <c r="Y2147" s="30">
        <v>60</v>
      </c>
      <c r="Z2147" s="30">
        <v>0.58601088979535021</v>
      </c>
      <c r="AB2147" s="7">
        <v>2146</v>
      </c>
      <c r="AC2147" s="7">
        <v>97</v>
      </c>
      <c r="AD2147" s="7">
        <v>60</v>
      </c>
      <c r="AE2147">
        <v>0.89433384370000002</v>
      </c>
      <c r="AF2147">
        <v>0.82679337819999998</v>
      </c>
      <c r="AI2147" s="7">
        <v>2146</v>
      </c>
      <c r="AJ2147" s="7">
        <v>6</v>
      </c>
      <c r="AK2147" s="7">
        <v>5</v>
      </c>
      <c r="AL2147">
        <v>0.35887355580000002</v>
      </c>
      <c r="AM2147">
        <v>0.35483353379999999</v>
      </c>
      <c r="AO2147" s="7">
        <v>2146</v>
      </c>
      <c r="AP2147" s="7">
        <v>21</v>
      </c>
      <c r="AQ2147" s="7">
        <v>23</v>
      </c>
      <c r="AR2147">
        <v>0.47579879780000001</v>
      </c>
      <c r="AS2147">
        <v>0.54794303789999999</v>
      </c>
      <c r="AU2147" s="5">
        <v>2146</v>
      </c>
      <c r="AV2147" s="5">
        <v>11</v>
      </c>
      <c r="AW2147" s="5">
        <v>9</v>
      </c>
      <c r="AX2147">
        <v>0.21473495049999999</v>
      </c>
      <c r="AY2147">
        <v>0.20889487870000001</v>
      </c>
    </row>
    <row r="2148" spans="23:51" x14ac:dyDescent="0.3">
      <c r="W2148" s="30">
        <v>2147</v>
      </c>
      <c r="X2148" s="30">
        <v>9</v>
      </c>
      <c r="Y2148" s="30">
        <v>8</v>
      </c>
      <c r="Z2148" s="30">
        <v>0.5862585416340117</v>
      </c>
      <c r="AB2148" s="7">
        <v>2147</v>
      </c>
      <c r="AC2148" s="7">
        <v>9</v>
      </c>
      <c r="AD2148" s="7">
        <v>8</v>
      </c>
      <c r="AE2148">
        <v>0.15130168450000001</v>
      </c>
      <c r="AF2148">
        <v>0.1551195585</v>
      </c>
      <c r="AI2148" s="7">
        <v>2147</v>
      </c>
      <c r="AJ2148" s="7">
        <v>7</v>
      </c>
      <c r="AK2148" s="7">
        <v>8</v>
      </c>
      <c r="AL2148">
        <v>0.42378048779999999</v>
      </c>
      <c r="AM2148">
        <v>0.55539510619999999</v>
      </c>
      <c r="AO2148" s="7">
        <v>2147</v>
      </c>
      <c r="AP2148" s="7">
        <v>43</v>
      </c>
      <c r="AQ2148" s="7">
        <v>40</v>
      </c>
      <c r="AR2148">
        <v>0.7703258462</v>
      </c>
      <c r="AS2148">
        <v>0.77310126580000005</v>
      </c>
      <c r="AU2148" s="5">
        <v>2147</v>
      </c>
      <c r="AV2148" s="5">
        <v>46</v>
      </c>
      <c r="AW2148" s="5">
        <v>39</v>
      </c>
      <c r="AX2148">
        <v>0.69586702600000006</v>
      </c>
      <c r="AY2148">
        <v>0.68867924520000001</v>
      </c>
    </row>
    <row r="2149" spans="23:51" x14ac:dyDescent="0.3">
      <c r="W2149" s="30">
        <v>2148</v>
      </c>
      <c r="X2149" s="30">
        <v>17</v>
      </c>
      <c r="Y2149" s="30">
        <v>13</v>
      </c>
      <c r="Z2149" s="30">
        <v>0.58657127556603328</v>
      </c>
      <c r="AB2149" s="7">
        <v>2148</v>
      </c>
      <c r="AC2149" s="7">
        <v>17</v>
      </c>
      <c r="AD2149" s="7">
        <v>13</v>
      </c>
      <c r="AE2149">
        <v>0.32894333840000001</v>
      </c>
      <c r="AF2149">
        <v>0.28939301039999998</v>
      </c>
      <c r="AI2149" s="7">
        <v>2148</v>
      </c>
      <c r="AJ2149" s="7">
        <v>9</v>
      </c>
      <c r="AK2149" s="7">
        <v>8</v>
      </c>
      <c r="AL2149">
        <v>0.53714698329999999</v>
      </c>
      <c r="AM2149">
        <v>0.55539510619999999</v>
      </c>
      <c r="AO2149" s="7">
        <v>2148</v>
      </c>
      <c r="AP2149" s="7">
        <v>32</v>
      </c>
      <c r="AQ2149" s="7">
        <v>30</v>
      </c>
      <c r="AR2149">
        <v>0.65295792470000003</v>
      </c>
      <c r="AS2149">
        <v>0.66249999999999998</v>
      </c>
      <c r="AU2149" s="5">
        <v>2148</v>
      </c>
      <c r="AV2149" s="5">
        <v>6</v>
      </c>
      <c r="AW2149" s="5">
        <v>5</v>
      </c>
      <c r="AX2149">
        <v>0.1010781671</v>
      </c>
      <c r="AY2149">
        <v>9.6585804100000006E-2</v>
      </c>
    </row>
    <row r="2150" spans="23:51" x14ac:dyDescent="0.3">
      <c r="W2150" s="30">
        <v>2149</v>
      </c>
      <c r="X2150" s="30">
        <v>22</v>
      </c>
      <c r="Y2150" s="30">
        <v>13</v>
      </c>
      <c r="Z2150" s="30">
        <v>0.58657286355950256</v>
      </c>
      <c r="AB2150" s="7">
        <v>2149</v>
      </c>
      <c r="AC2150" s="7">
        <v>22</v>
      </c>
      <c r="AD2150" s="7">
        <v>13</v>
      </c>
      <c r="AE2150">
        <v>0.4122511485</v>
      </c>
      <c r="AF2150">
        <v>0.28939301039999998</v>
      </c>
      <c r="AI2150" s="7">
        <v>2149</v>
      </c>
      <c r="AJ2150" s="7">
        <v>15</v>
      </c>
      <c r="AK2150" s="7">
        <v>15</v>
      </c>
      <c r="AL2150">
        <v>0.76163350439999999</v>
      </c>
      <c r="AM2150">
        <v>0.81291616519999998</v>
      </c>
      <c r="AO2150" s="7">
        <v>2149</v>
      </c>
      <c r="AP2150" s="7">
        <v>1</v>
      </c>
      <c r="AQ2150" s="7">
        <v>1</v>
      </c>
      <c r="AR2150">
        <v>7.9088895000000003E-3</v>
      </c>
      <c r="AS2150">
        <v>7.7531644999999996E-3</v>
      </c>
      <c r="AU2150" s="5">
        <v>2149</v>
      </c>
      <c r="AV2150" s="5">
        <v>16</v>
      </c>
      <c r="AW2150" s="5">
        <v>13</v>
      </c>
      <c r="AX2150">
        <v>0.30997304580000001</v>
      </c>
      <c r="AY2150">
        <v>0.30188679239999999</v>
      </c>
    </row>
    <row r="2151" spans="23:51" x14ac:dyDescent="0.3">
      <c r="W2151" s="30">
        <v>2150</v>
      </c>
      <c r="X2151" s="30">
        <v>47</v>
      </c>
      <c r="Y2151" s="30">
        <v>35</v>
      </c>
      <c r="Z2151" s="30">
        <v>0.58674381098576045</v>
      </c>
      <c r="AB2151" s="7">
        <v>2150</v>
      </c>
      <c r="AC2151" s="7">
        <v>47</v>
      </c>
      <c r="AD2151" s="7">
        <v>35</v>
      </c>
      <c r="AE2151">
        <v>0.70444104129999996</v>
      </c>
      <c r="AF2151">
        <v>0.65266707540000002</v>
      </c>
      <c r="AI2151" s="7">
        <v>2150</v>
      </c>
      <c r="AJ2151" s="7">
        <v>6</v>
      </c>
      <c r="AK2151" s="7">
        <v>6</v>
      </c>
      <c r="AL2151">
        <v>0.35887355580000002</v>
      </c>
      <c r="AM2151">
        <v>0.42928198950000002</v>
      </c>
      <c r="AO2151" s="7">
        <v>2150</v>
      </c>
      <c r="AP2151" s="7">
        <v>35</v>
      </c>
      <c r="AQ2151" s="7">
        <v>37</v>
      </c>
      <c r="AR2151">
        <v>0.68933881679999998</v>
      </c>
      <c r="AS2151">
        <v>0.74525316450000001</v>
      </c>
      <c r="AU2151" s="5">
        <v>2150</v>
      </c>
      <c r="AV2151" s="5">
        <v>8</v>
      </c>
      <c r="AW2151" s="5">
        <v>6</v>
      </c>
      <c r="AX2151">
        <v>0.15049415990000001</v>
      </c>
      <c r="AY2151">
        <v>0.1253369272</v>
      </c>
    </row>
    <row r="2152" spans="23:51" x14ac:dyDescent="0.3">
      <c r="W2152" s="30">
        <v>2151</v>
      </c>
      <c r="X2152" s="30">
        <v>55</v>
      </c>
      <c r="Y2152" s="30">
        <v>36</v>
      </c>
      <c r="Z2152" s="30">
        <v>0.58789808414225908</v>
      </c>
      <c r="AB2152" s="7">
        <v>2151</v>
      </c>
      <c r="AC2152" s="7">
        <v>55</v>
      </c>
      <c r="AD2152" s="7">
        <v>36</v>
      </c>
      <c r="AE2152">
        <v>0.75589586519999996</v>
      </c>
      <c r="AF2152">
        <v>0.66615573260000005</v>
      </c>
      <c r="AI2152" s="7">
        <v>2151</v>
      </c>
      <c r="AJ2152" s="7">
        <v>24</v>
      </c>
      <c r="AK2152" s="7">
        <v>23</v>
      </c>
      <c r="AL2152">
        <v>0.90227856220000002</v>
      </c>
      <c r="AM2152">
        <v>0.9181708784</v>
      </c>
      <c r="AO2152" s="7">
        <v>2151</v>
      </c>
      <c r="AP2152" s="7">
        <v>22</v>
      </c>
      <c r="AQ2152" s="7">
        <v>22</v>
      </c>
      <c r="AR2152">
        <v>0.49193293259999998</v>
      </c>
      <c r="AS2152">
        <v>0.53132911390000004</v>
      </c>
      <c r="AU2152" s="5">
        <v>2151</v>
      </c>
      <c r="AV2152" s="5">
        <v>112</v>
      </c>
      <c r="AW2152" s="5">
        <v>101</v>
      </c>
      <c r="AX2152">
        <v>0.91689128480000004</v>
      </c>
      <c r="AY2152">
        <v>0.91599281219999995</v>
      </c>
    </row>
    <row r="2153" spans="23:51" x14ac:dyDescent="0.3">
      <c r="W2153" s="30">
        <v>2152</v>
      </c>
      <c r="X2153" s="30">
        <v>3</v>
      </c>
      <c r="Y2153" s="30">
        <v>2</v>
      </c>
      <c r="Z2153" s="30">
        <v>0.58814042899845942</v>
      </c>
      <c r="AB2153" s="7">
        <v>2152</v>
      </c>
      <c r="AC2153" s="7">
        <v>3</v>
      </c>
      <c r="AD2153" s="7">
        <v>2</v>
      </c>
      <c r="AE2153">
        <v>3.3690658399999997E-2</v>
      </c>
      <c r="AF2153">
        <v>2.4524831300000001E-2</v>
      </c>
      <c r="AI2153" s="7">
        <v>2152</v>
      </c>
      <c r="AJ2153" s="7">
        <v>3</v>
      </c>
      <c r="AK2153" s="7">
        <v>4</v>
      </c>
      <c r="AL2153">
        <v>0.145860077</v>
      </c>
      <c r="AM2153">
        <v>0.27276373840000001</v>
      </c>
      <c r="AO2153" s="7">
        <v>2152</v>
      </c>
      <c r="AP2153" s="7">
        <v>22</v>
      </c>
      <c r="AQ2153" s="7">
        <v>25</v>
      </c>
      <c r="AR2153">
        <v>0.49193293259999998</v>
      </c>
      <c r="AS2153">
        <v>0.58291139240000001</v>
      </c>
      <c r="AU2153" s="5">
        <v>2152</v>
      </c>
      <c r="AV2153" s="5">
        <v>7</v>
      </c>
      <c r="AW2153" s="5">
        <v>6</v>
      </c>
      <c r="AX2153">
        <v>0.1253369272</v>
      </c>
      <c r="AY2153">
        <v>0.1253369272</v>
      </c>
    </row>
    <row r="2154" spans="23:51" x14ac:dyDescent="0.3">
      <c r="W2154" s="30">
        <v>2153</v>
      </c>
      <c r="X2154" s="30">
        <v>69</v>
      </c>
      <c r="Y2154" s="30">
        <v>70</v>
      </c>
      <c r="Z2154" s="30">
        <v>0.58854473943432961</v>
      </c>
      <c r="AB2154" s="7">
        <v>2153</v>
      </c>
      <c r="AC2154" s="7">
        <v>69</v>
      </c>
      <c r="AD2154" s="7">
        <v>70</v>
      </c>
      <c r="AE2154">
        <v>0.82542113319999999</v>
      </c>
      <c r="AF2154">
        <v>0.85744941750000003</v>
      </c>
      <c r="AI2154" s="7">
        <v>2153</v>
      </c>
      <c r="AJ2154" s="7">
        <v>11</v>
      </c>
      <c r="AK2154" s="7">
        <v>11</v>
      </c>
      <c r="AL2154">
        <v>0.63005455710000002</v>
      </c>
      <c r="AM2154">
        <v>0.69691135169999996</v>
      </c>
      <c r="AO2154" s="7">
        <v>2153</v>
      </c>
      <c r="AP2154" s="7">
        <v>6</v>
      </c>
      <c r="AQ2154" s="7">
        <v>6</v>
      </c>
      <c r="AR2154">
        <v>0.1001265422</v>
      </c>
      <c r="AS2154">
        <v>0.1109177215</v>
      </c>
      <c r="AU2154" s="5">
        <v>2153</v>
      </c>
      <c r="AV2154" s="5">
        <v>61</v>
      </c>
      <c r="AW2154" s="5">
        <v>53</v>
      </c>
      <c r="AX2154">
        <v>0.78616352199999995</v>
      </c>
      <c r="AY2154">
        <v>0.78301886789999997</v>
      </c>
    </row>
    <row r="2155" spans="23:51" x14ac:dyDescent="0.3">
      <c r="W2155" s="30">
        <v>2154</v>
      </c>
      <c r="X2155" s="30">
        <v>17</v>
      </c>
      <c r="Y2155" s="30">
        <v>9</v>
      </c>
      <c r="Z2155" s="30">
        <v>0.58857047481203051</v>
      </c>
      <c r="AB2155" s="7">
        <v>2154</v>
      </c>
      <c r="AC2155" s="7">
        <v>17</v>
      </c>
      <c r="AD2155" s="7">
        <v>9</v>
      </c>
      <c r="AE2155">
        <v>0.32894333840000001</v>
      </c>
      <c r="AF2155">
        <v>0.1848559166</v>
      </c>
      <c r="AI2155" s="7">
        <v>2154</v>
      </c>
      <c r="AJ2155" s="7">
        <v>12</v>
      </c>
      <c r="AK2155" s="7">
        <v>11</v>
      </c>
      <c r="AL2155">
        <v>0.6704910141</v>
      </c>
      <c r="AM2155">
        <v>0.69691135169999996</v>
      </c>
      <c r="AO2155" s="7">
        <v>2154</v>
      </c>
      <c r="AP2155" s="7">
        <v>30</v>
      </c>
      <c r="AQ2155" s="7">
        <v>26</v>
      </c>
      <c r="AR2155">
        <v>0.62543498890000004</v>
      </c>
      <c r="AS2155">
        <v>0.60047468349999999</v>
      </c>
      <c r="AU2155" s="5">
        <v>2154</v>
      </c>
      <c r="AV2155" s="5">
        <v>77</v>
      </c>
      <c r="AW2155" s="5">
        <v>66</v>
      </c>
      <c r="AX2155">
        <v>0.84411500439999998</v>
      </c>
      <c r="AY2155">
        <v>0.84007187780000003</v>
      </c>
    </row>
    <row r="2156" spans="23:51" x14ac:dyDescent="0.3">
      <c r="W2156" s="30">
        <v>2155</v>
      </c>
      <c r="X2156" s="30">
        <v>25</v>
      </c>
      <c r="Y2156" s="30">
        <v>20</v>
      </c>
      <c r="Z2156" s="30">
        <v>0.58893683440858413</v>
      </c>
      <c r="AB2156" s="7">
        <v>2155</v>
      </c>
      <c r="AC2156" s="7">
        <v>25</v>
      </c>
      <c r="AD2156" s="7">
        <v>20</v>
      </c>
      <c r="AE2156">
        <v>0.4637059724</v>
      </c>
      <c r="AF2156">
        <v>0.43133047209999997</v>
      </c>
      <c r="AI2156" s="7">
        <v>2155</v>
      </c>
      <c r="AJ2156" s="7">
        <v>11</v>
      </c>
      <c r="AK2156" s="7">
        <v>12</v>
      </c>
      <c r="AL2156">
        <v>0.63005455710000002</v>
      </c>
      <c r="AM2156">
        <v>0.73341355789999996</v>
      </c>
      <c r="AO2156" s="7">
        <v>2155</v>
      </c>
      <c r="AP2156" s="7">
        <v>50</v>
      </c>
      <c r="AQ2156" s="7">
        <v>49</v>
      </c>
      <c r="AR2156">
        <v>0.81936096169999995</v>
      </c>
      <c r="AS2156">
        <v>0.83939873409999999</v>
      </c>
      <c r="AU2156" s="5">
        <v>2155</v>
      </c>
      <c r="AV2156" s="5">
        <v>79</v>
      </c>
      <c r="AW2156" s="5">
        <v>70</v>
      </c>
      <c r="AX2156">
        <v>0.85354896670000002</v>
      </c>
      <c r="AY2156">
        <v>0.85309973039999998</v>
      </c>
    </row>
    <row r="2157" spans="23:51" x14ac:dyDescent="0.3">
      <c r="W2157" s="30">
        <v>2156</v>
      </c>
      <c r="X2157" s="30">
        <v>9</v>
      </c>
      <c r="Y2157" s="30">
        <v>6</v>
      </c>
      <c r="Z2157" s="30">
        <v>0.58898713181011675</v>
      </c>
      <c r="AB2157" s="7">
        <v>2156</v>
      </c>
      <c r="AC2157" s="7">
        <v>9</v>
      </c>
      <c r="AD2157" s="7">
        <v>6</v>
      </c>
      <c r="AE2157">
        <v>0.15130168450000001</v>
      </c>
      <c r="AF2157">
        <v>0.10453709379999999</v>
      </c>
      <c r="AI2157" s="7">
        <v>2156</v>
      </c>
      <c r="AJ2157" s="7">
        <v>7</v>
      </c>
      <c r="AK2157" s="7">
        <v>3</v>
      </c>
      <c r="AL2157">
        <v>0.42378048779999999</v>
      </c>
      <c r="AM2157">
        <v>0.18949057359999999</v>
      </c>
      <c r="AO2157" s="7">
        <v>2156</v>
      </c>
      <c r="AP2157" s="7">
        <v>28</v>
      </c>
      <c r="AQ2157" s="7">
        <v>27</v>
      </c>
      <c r="AR2157">
        <v>0.5958557418</v>
      </c>
      <c r="AS2157">
        <v>0.6167721518</v>
      </c>
      <c r="AU2157" s="5">
        <v>2156</v>
      </c>
      <c r="AV2157" s="5">
        <v>23</v>
      </c>
      <c r="AW2157" s="5">
        <v>20</v>
      </c>
      <c r="AX2157">
        <v>0.44115004489999998</v>
      </c>
      <c r="AY2157">
        <v>0.43890386339999998</v>
      </c>
    </row>
    <row r="2158" spans="23:51" x14ac:dyDescent="0.3">
      <c r="W2158" s="30">
        <v>2157</v>
      </c>
      <c r="X2158" s="30">
        <v>33</v>
      </c>
      <c r="Y2158" s="30">
        <v>33</v>
      </c>
      <c r="Z2158" s="30">
        <v>0.58936150402594412</v>
      </c>
      <c r="AB2158" s="7">
        <v>2157</v>
      </c>
      <c r="AC2158" s="7">
        <v>33</v>
      </c>
      <c r="AD2158" s="7">
        <v>33</v>
      </c>
      <c r="AE2158">
        <v>0.56875957119999998</v>
      </c>
      <c r="AF2158">
        <v>0.63182096870000004</v>
      </c>
      <c r="AI2158" s="7">
        <v>2157</v>
      </c>
      <c r="AJ2158" s="7">
        <v>8</v>
      </c>
      <c r="AK2158" s="7">
        <v>6</v>
      </c>
      <c r="AL2158">
        <v>0.48435494220000003</v>
      </c>
      <c r="AM2158">
        <v>0.42928198950000002</v>
      </c>
      <c r="AO2158" s="7">
        <v>2157</v>
      </c>
      <c r="AP2158" s="7">
        <v>16</v>
      </c>
      <c r="AQ2158" s="7">
        <v>13</v>
      </c>
      <c r="AR2158">
        <v>0.36475798790000002</v>
      </c>
      <c r="AS2158">
        <v>0.31724683539999998</v>
      </c>
      <c r="AU2158" s="5">
        <v>2157</v>
      </c>
      <c r="AV2158" s="5">
        <v>5</v>
      </c>
      <c r="AW2158" s="5">
        <v>4</v>
      </c>
      <c r="AX2158">
        <v>7.7268643299999995E-2</v>
      </c>
      <c r="AY2158">
        <v>7.1428571400000002E-2</v>
      </c>
    </row>
    <row r="2159" spans="23:51" x14ac:dyDescent="0.3">
      <c r="W2159" s="30">
        <v>2158</v>
      </c>
      <c r="X2159" s="30">
        <v>5</v>
      </c>
      <c r="Y2159" s="30">
        <v>5</v>
      </c>
      <c r="Z2159" s="30">
        <v>0.58981430664964718</v>
      </c>
      <c r="AB2159" s="7">
        <v>2158</v>
      </c>
      <c r="AC2159" s="7">
        <v>5</v>
      </c>
      <c r="AD2159" s="7">
        <v>5</v>
      </c>
      <c r="AE2159">
        <v>6.6462480800000001E-2</v>
      </c>
      <c r="AF2159">
        <v>8.3690987100000003E-2</v>
      </c>
      <c r="AI2159" s="7">
        <v>2158</v>
      </c>
      <c r="AJ2159" s="7">
        <v>5</v>
      </c>
      <c r="AK2159" s="7">
        <v>4</v>
      </c>
      <c r="AL2159">
        <v>0.28923299099999999</v>
      </c>
      <c r="AM2159">
        <v>0.27276373840000001</v>
      </c>
      <c r="AO2159" s="7">
        <v>2158</v>
      </c>
      <c r="AP2159" s="7">
        <v>24</v>
      </c>
      <c r="AQ2159" s="7">
        <v>22</v>
      </c>
      <c r="AR2159">
        <v>0.53179373610000003</v>
      </c>
      <c r="AS2159">
        <v>0.53132911390000004</v>
      </c>
      <c r="AU2159" s="5">
        <v>2158</v>
      </c>
      <c r="AV2159" s="5">
        <v>6</v>
      </c>
      <c r="AW2159" s="5">
        <v>5</v>
      </c>
      <c r="AX2159">
        <v>0.1010781671</v>
      </c>
      <c r="AY2159">
        <v>9.6585804100000006E-2</v>
      </c>
    </row>
    <row r="2160" spans="23:51" x14ac:dyDescent="0.3">
      <c r="W2160" s="30">
        <v>2159</v>
      </c>
      <c r="X2160" s="30">
        <v>51</v>
      </c>
      <c r="Y2160" s="30">
        <v>46</v>
      </c>
      <c r="Z2160" s="30">
        <v>0.59004906127136869</v>
      </c>
      <c r="AB2160" s="7">
        <v>2159</v>
      </c>
      <c r="AC2160" s="7">
        <v>51</v>
      </c>
      <c r="AD2160" s="7">
        <v>46</v>
      </c>
      <c r="AE2160">
        <v>0.72924961710000002</v>
      </c>
      <c r="AF2160">
        <v>0.74279583069999999</v>
      </c>
      <c r="AI2160" s="7">
        <v>2159</v>
      </c>
      <c r="AJ2160" s="7">
        <v>18</v>
      </c>
      <c r="AK2160" s="7">
        <v>16</v>
      </c>
      <c r="AL2160">
        <v>0.82477535300000004</v>
      </c>
      <c r="AM2160">
        <v>0.83241075009999999</v>
      </c>
      <c r="AO2160" s="7">
        <v>2159</v>
      </c>
      <c r="AP2160" s="7">
        <v>38</v>
      </c>
      <c r="AQ2160" s="7">
        <v>35</v>
      </c>
      <c r="AR2160">
        <v>0.72065801959999998</v>
      </c>
      <c r="AS2160">
        <v>0.7237341772</v>
      </c>
      <c r="AU2160" s="5">
        <v>2159</v>
      </c>
      <c r="AV2160" s="5">
        <v>6</v>
      </c>
      <c r="AW2160" s="5">
        <v>5</v>
      </c>
      <c r="AX2160">
        <v>0.1010781671</v>
      </c>
      <c r="AY2160">
        <v>9.6585804100000006E-2</v>
      </c>
    </row>
    <row r="2161" spans="23:51" x14ac:dyDescent="0.3">
      <c r="W2161" s="30">
        <v>2160</v>
      </c>
      <c r="X2161" s="30">
        <v>14</v>
      </c>
      <c r="Y2161" s="30">
        <v>11</v>
      </c>
      <c r="Z2161" s="30">
        <v>0.59024818852167305</v>
      </c>
      <c r="AB2161" s="7">
        <v>2160</v>
      </c>
      <c r="AC2161" s="7">
        <v>14</v>
      </c>
      <c r="AD2161" s="7">
        <v>11</v>
      </c>
      <c r="AE2161">
        <v>0.26278713619999999</v>
      </c>
      <c r="AF2161">
        <v>0.23727774369999999</v>
      </c>
      <c r="AI2161" s="7">
        <v>2160</v>
      </c>
      <c r="AJ2161" s="7">
        <v>5</v>
      </c>
      <c r="AK2161" s="7">
        <v>2</v>
      </c>
      <c r="AL2161">
        <v>0.28923299099999999</v>
      </c>
      <c r="AM2161">
        <v>0.1075010028</v>
      </c>
      <c r="AO2161" s="7">
        <v>2160</v>
      </c>
      <c r="AP2161" s="7">
        <v>45</v>
      </c>
      <c r="AQ2161" s="7">
        <v>48</v>
      </c>
      <c r="AR2161">
        <v>0.78551091419999997</v>
      </c>
      <c r="AS2161">
        <v>0.83322784809999995</v>
      </c>
      <c r="AU2161" s="5">
        <v>2160</v>
      </c>
      <c r="AV2161" s="5">
        <v>3</v>
      </c>
      <c r="AW2161" s="5">
        <v>2</v>
      </c>
      <c r="AX2161">
        <v>3.3692722299999998E-2</v>
      </c>
      <c r="AY2161">
        <v>3.0098831900000001E-2</v>
      </c>
    </row>
    <row r="2162" spans="23:51" x14ac:dyDescent="0.3">
      <c r="W2162" s="30">
        <v>2161</v>
      </c>
      <c r="X2162" s="30">
        <v>50</v>
      </c>
      <c r="Y2162" s="30">
        <v>45</v>
      </c>
      <c r="Z2162" s="30">
        <v>0.5906060817174893</v>
      </c>
      <c r="AB2162" s="7">
        <v>2161</v>
      </c>
      <c r="AC2162" s="7">
        <v>50</v>
      </c>
      <c r="AD2162" s="7">
        <v>45</v>
      </c>
      <c r="AE2162">
        <v>0.72251148539999999</v>
      </c>
      <c r="AF2162">
        <v>0.7339055793</v>
      </c>
      <c r="AI2162" s="7">
        <v>2161</v>
      </c>
      <c r="AJ2162" s="7">
        <v>1</v>
      </c>
      <c r="AK2162" s="7">
        <v>1</v>
      </c>
      <c r="AL2162">
        <v>2.9123876699999999E-2</v>
      </c>
      <c r="AM2162">
        <v>4.2519053299999998E-2</v>
      </c>
      <c r="AO2162" s="7">
        <v>2161</v>
      </c>
      <c r="AP2162" s="7">
        <v>35</v>
      </c>
      <c r="AQ2162" s="7">
        <v>28</v>
      </c>
      <c r="AR2162">
        <v>0.68933881679999998</v>
      </c>
      <c r="AS2162">
        <v>0.63291139240000005</v>
      </c>
      <c r="AU2162" s="5">
        <v>2161</v>
      </c>
      <c r="AV2162" s="5">
        <v>3</v>
      </c>
      <c r="AW2162" s="5">
        <v>2</v>
      </c>
      <c r="AX2162">
        <v>3.3692722299999998E-2</v>
      </c>
      <c r="AY2162">
        <v>3.0098831900000001E-2</v>
      </c>
    </row>
    <row r="2163" spans="23:51" x14ac:dyDescent="0.3">
      <c r="W2163" s="30">
        <v>2162</v>
      </c>
      <c r="X2163" s="30">
        <v>20</v>
      </c>
      <c r="Y2163" s="30">
        <v>18</v>
      </c>
      <c r="Z2163" s="30">
        <v>0.59090379069178678</v>
      </c>
      <c r="AB2163" s="7">
        <v>2162</v>
      </c>
      <c r="AC2163" s="7">
        <v>20</v>
      </c>
      <c r="AD2163" s="7">
        <v>18</v>
      </c>
      <c r="AE2163">
        <v>0.38284839199999998</v>
      </c>
      <c r="AF2163">
        <v>0.39546290610000001</v>
      </c>
      <c r="AI2163" s="7">
        <v>2162</v>
      </c>
      <c r="AJ2163" s="7">
        <v>13</v>
      </c>
      <c r="AK2163" s="7">
        <v>10</v>
      </c>
      <c r="AL2163">
        <v>0.70450898579999999</v>
      </c>
      <c r="AM2163">
        <v>0.65543521859999998</v>
      </c>
      <c r="AO2163" s="7">
        <v>2162</v>
      </c>
      <c r="AP2163" s="7">
        <v>9</v>
      </c>
      <c r="AQ2163" s="7">
        <v>6</v>
      </c>
      <c r="AR2163">
        <v>0.1773173046</v>
      </c>
      <c r="AS2163">
        <v>0.1109177215</v>
      </c>
      <c r="AU2163" s="5">
        <v>2162</v>
      </c>
      <c r="AV2163" s="5">
        <v>6</v>
      </c>
      <c r="AW2163" s="5">
        <v>5</v>
      </c>
      <c r="AX2163">
        <v>0.1010781671</v>
      </c>
      <c r="AY2163">
        <v>9.6585804100000006E-2</v>
      </c>
    </row>
    <row r="2164" spans="23:51" x14ac:dyDescent="0.3">
      <c r="W2164" s="30">
        <v>2163</v>
      </c>
      <c r="X2164" s="30">
        <v>41</v>
      </c>
      <c r="Y2164" s="30">
        <v>43</v>
      </c>
      <c r="Z2164" s="30">
        <v>0.59106466216314169</v>
      </c>
      <c r="AB2164" s="7">
        <v>2163</v>
      </c>
      <c r="AC2164" s="7">
        <v>41</v>
      </c>
      <c r="AD2164" s="7">
        <v>43</v>
      </c>
      <c r="AE2164">
        <v>0.65513016840000005</v>
      </c>
      <c r="AF2164">
        <v>0.71796443889999995</v>
      </c>
      <c r="AI2164" s="7">
        <v>2163</v>
      </c>
      <c r="AJ2164" s="7">
        <v>21</v>
      </c>
      <c r="AK2164" s="7">
        <v>20</v>
      </c>
      <c r="AL2164">
        <v>0.87098844669999997</v>
      </c>
      <c r="AM2164">
        <v>0.88937023660000003</v>
      </c>
      <c r="AO2164" s="7">
        <v>2163</v>
      </c>
      <c r="AP2164" s="7">
        <v>10</v>
      </c>
      <c r="AQ2164" s="7">
        <v>9</v>
      </c>
      <c r="AR2164">
        <v>0.2024675735</v>
      </c>
      <c r="AS2164">
        <v>0.20063291129999999</v>
      </c>
      <c r="AU2164" s="5">
        <v>2163</v>
      </c>
      <c r="AV2164" s="5">
        <v>83</v>
      </c>
      <c r="AW2164" s="5">
        <v>73</v>
      </c>
      <c r="AX2164">
        <v>0.86433063789999998</v>
      </c>
      <c r="AY2164">
        <v>0.86298292899999995</v>
      </c>
    </row>
    <row r="2165" spans="23:51" x14ac:dyDescent="0.3">
      <c r="W2165" s="30">
        <v>2164</v>
      </c>
      <c r="X2165" s="30">
        <v>14</v>
      </c>
      <c r="Y2165" s="30">
        <v>11</v>
      </c>
      <c r="Z2165" s="30">
        <v>0.59122165070037769</v>
      </c>
      <c r="AB2165" s="7">
        <v>2164</v>
      </c>
      <c r="AC2165" s="7">
        <v>14</v>
      </c>
      <c r="AD2165" s="7">
        <v>11</v>
      </c>
      <c r="AE2165">
        <v>0.26278713619999999</v>
      </c>
      <c r="AF2165">
        <v>0.23727774369999999</v>
      </c>
      <c r="AI2165" s="7">
        <v>2164</v>
      </c>
      <c r="AJ2165" s="7">
        <v>8</v>
      </c>
      <c r="AK2165" s="7">
        <v>7</v>
      </c>
      <c r="AL2165">
        <v>0.48435494220000003</v>
      </c>
      <c r="AM2165">
        <v>0.4956277577</v>
      </c>
      <c r="AO2165" s="7">
        <v>2164</v>
      </c>
      <c r="AP2165" s="7">
        <v>8</v>
      </c>
      <c r="AQ2165" s="7">
        <v>8</v>
      </c>
      <c r="AR2165">
        <v>0.14900347990000001</v>
      </c>
      <c r="AS2165">
        <v>0.1721518987</v>
      </c>
      <c r="AU2165" s="5">
        <v>2164</v>
      </c>
      <c r="AV2165" s="5">
        <v>34</v>
      </c>
      <c r="AW2165" s="5">
        <v>29</v>
      </c>
      <c r="AX2165">
        <v>0.57637017069999996</v>
      </c>
      <c r="AY2165">
        <v>0.57322551659999998</v>
      </c>
    </row>
    <row r="2166" spans="23:51" x14ac:dyDescent="0.3">
      <c r="W2166" s="30">
        <v>2165</v>
      </c>
      <c r="X2166" s="30">
        <v>1</v>
      </c>
      <c r="Y2166" s="30">
        <v>1</v>
      </c>
      <c r="Z2166" s="30">
        <v>0.5915264686991677</v>
      </c>
      <c r="AB2166" s="7">
        <v>2165</v>
      </c>
      <c r="AC2166" s="7">
        <v>1</v>
      </c>
      <c r="AD2166" s="7">
        <v>1</v>
      </c>
      <c r="AE2166">
        <v>6.4318528999999999E-3</v>
      </c>
      <c r="AF2166">
        <v>8.2771305000000003E-3</v>
      </c>
      <c r="AI2166" s="7">
        <v>2165</v>
      </c>
      <c r="AJ2166" s="7">
        <v>23</v>
      </c>
      <c r="AK2166" s="7">
        <v>20</v>
      </c>
      <c r="AL2166">
        <v>0.89257060330000004</v>
      </c>
      <c r="AM2166">
        <v>0.88937023660000003</v>
      </c>
      <c r="AO2166" s="7">
        <v>2165</v>
      </c>
      <c r="AP2166" s="7">
        <v>21</v>
      </c>
      <c r="AQ2166" s="7">
        <v>20</v>
      </c>
      <c r="AR2166">
        <v>0.47579879780000001</v>
      </c>
      <c r="AS2166">
        <v>0.48734177210000001</v>
      </c>
      <c r="AU2166" s="5">
        <v>2165</v>
      </c>
      <c r="AV2166" s="5">
        <v>30</v>
      </c>
      <c r="AW2166" s="5">
        <v>25</v>
      </c>
      <c r="AX2166">
        <v>0.5372866127</v>
      </c>
      <c r="AY2166">
        <v>0.52380952380000001</v>
      </c>
    </row>
    <row r="2167" spans="23:51" x14ac:dyDescent="0.3">
      <c r="W2167" s="30">
        <v>2166</v>
      </c>
      <c r="X2167" s="30">
        <v>12</v>
      </c>
      <c r="Y2167" s="30">
        <v>11</v>
      </c>
      <c r="Z2167" s="30">
        <v>0.59172135826987438</v>
      </c>
      <c r="AB2167" s="7">
        <v>2166</v>
      </c>
      <c r="AC2167" s="7">
        <v>12</v>
      </c>
      <c r="AD2167" s="7">
        <v>11</v>
      </c>
      <c r="AE2167">
        <v>0.21592649310000001</v>
      </c>
      <c r="AF2167">
        <v>0.23727774369999999</v>
      </c>
      <c r="AI2167" s="7">
        <v>2166</v>
      </c>
      <c r="AJ2167" s="7">
        <v>6</v>
      </c>
      <c r="AK2167" s="7">
        <v>5</v>
      </c>
      <c r="AL2167">
        <v>0.35887355580000002</v>
      </c>
      <c r="AM2167">
        <v>0.35483353379999999</v>
      </c>
      <c r="AO2167" s="7">
        <v>2166</v>
      </c>
      <c r="AP2167" s="7">
        <v>20</v>
      </c>
      <c r="AQ2167" s="7">
        <v>19</v>
      </c>
      <c r="AR2167">
        <v>0.45871559629999997</v>
      </c>
      <c r="AS2167">
        <v>0.46408227839999999</v>
      </c>
      <c r="AU2167" s="5">
        <v>2166</v>
      </c>
      <c r="AV2167" s="5">
        <v>10</v>
      </c>
      <c r="AW2167" s="5">
        <v>8</v>
      </c>
      <c r="AX2167">
        <v>0.19496855339999999</v>
      </c>
      <c r="AY2167">
        <v>0.17924528300000001</v>
      </c>
    </row>
    <row r="2168" spans="23:51" x14ac:dyDescent="0.3">
      <c r="W2168" s="30">
        <v>2167</v>
      </c>
      <c r="X2168" s="30">
        <v>39</v>
      </c>
      <c r="Y2168" s="30">
        <v>36</v>
      </c>
      <c r="Z2168" s="30">
        <v>0.59207098609539854</v>
      </c>
      <c r="AB2168" s="7">
        <v>2167</v>
      </c>
      <c r="AC2168" s="7">
        <v>39</v>
      </c>
      <c r="AD2168" s="7">
        <v>36</v>
      </c>
      <c r="AE2168">
        <v>0.63644716690000003</v>
      </c>
      <c r="AF2168">
        <v>0.66615573260000005</v>
      </c>
      <c r="AI2168" s="7">
        <v>2167</v>
      </c>
      <c r="AJ2168" s="7">
        <v>8</v>
      </c>
      <c r="AK2168" s="7">
        <v>7</v>
      </c>
      <c r="AL2168">
        <v>0.48435494220000003</v>
      </c>
      <c r="AM2168">
        <v>0.4956277577</v>
      </c>
      <c r="AO2168" s="7">
        <v>2167</v>
      </c>
      <c r="AP2168" s="7">
        <v>49</v>
      </c>
      <c r="AQ2168" s="7">
        <v>48</v>
      </c>
      <c r="AR2168">
        <v>0.81255931660000003</v>
      </c>
      <c r="AS2168">
        <v>0.83322784809999995</v>
      </c>
      <c r="AU2168" s="5">
        <v>2167</v>
      </c>
      <c r="AV2168" s="5">
        <v>58</v>
      </c>
      <c r="AW2168" s="5">
        <v>51</v>
      </c>
      <c r="AX2168">
        <v>0.77268643299999995</v>
      </c>
      <c r="AY2168">
        <v>0.77178796039999997</v>
      </c>
    </row>
    <row r="2169" spans="23:51" x14ac:dyDescent="0.3">
      <c r="W2169" s="30">
        <v>2168</v>
      </c>
      <c r="X2169" s="30">
        <v>44</v>
      </c>
      <c r="Y2169" s="30">
        <v>43</v>
      </c>
      <c r="Z2169" s="30">
        <v>0.59217809959408207</v>
      </c>
      <c r="AB2169" s="7">
        <v>2168</v>
      </c>
      <c r="AC2169" s="7">
        <v>44</v>
      </c>
      <c r="AD2169" s="7">
        <v>43</v>
      </c>
      <c r="AE2169">
        <v>0.68116385909999999</v>
      </c>
      <c r="AF2169">
        <v>0.71796443889999995</v>
      </c>
      <c r="AI2169" s="7">
        <v>2168</v>
      </c>
      <c r="AJ2169" s="7">
        <v>8</v>
      </c>
      <c r="AK2169" s="7">
        <v>7</v>
      </c>
      <c r="AL2169">
        <v>0.48435494220000003</v>
      </c>
      <c r="AM2169">
        <v>0.4956277577</v>
      </c>
      <c r="AO2169" s="7">
        <v>2168</v>
      </c>
      <c r="AP2169" s="7">
        <v>12</v>
      </c>
      <c r="AQ2169" s="7">
        <v>14</v>
      </c>
      <c r="AR2169">
        <v>0.25941157860000003</v>
      </c>
      <c r="AS2169">
        <v>0.34351265819999999</v>
      </c>
      <c r="AU2169" s="5">
        <v>2168</v>
      </c>
      <c r="AV2169" s="5">
        <v>35</v>
      </c>
      <c r="AW2169" s="5">
        <v>30</v>
      </c>
      <c r="AX2169">
        <v>0.5925426774</v>
      </c>
      <c r="AY2169">
        <v>0.58445642399999997</v>
      </c>
    </row>
    <row r="2170" spans="23:51" x14ac:dyDescent="0.3">
      <c r="W2170" s="30">
        <v>2169</v>
      </c>
      <c r="X2170" s="30">
        <v>43</v>
      </c>
      <c r="Y2170" s="30">
        <v>39</v>
      </c>
      <c r="Z2170" s="30">
        <v>0.59271695594327845</v>
      </c>
      <c r="AB2170" s="7">
        <v>2169</v>
      </c>
      <c r="AC2170" s="7">
        <v>43</v>
      </c>
      <c r="AD2170" s="7">
        <v>39</v>
      </c>
      <c r="AE2170">
        <v>0.67381316989999995</v>
      </c>
      <c r="AF2170">
        <v>0.68546903739999998</v>
      </c>
      <c r="AI2170" s="7">
        <v>2169</v>
      </c>
      <c r="AJ2170" s="7">
        <v>14</v>
      </c>
      <c r="AK2170" s="7">
        <v>9</v>
      </c>
      <c r="AL2170">
        <v>0.73459563539999995</v>
      </c>
      <c r="AM2170">
        <v>0.60882470909999997</v>
      </c>
      <c r="AO2170" s="7">
        <v>2169</v>
      </c>
      <c r="AP2170" s="7">
        <v>32</v>
      </c>
      <c r="AQ2170" s="7">
        <v>31</v>
      </c>
      <c r="AR2170">
        <v>0.65295792470000003</v>
      </c>
      <c r="AS2170">
        <v>0.67325949360000004</v>
      </c>
      <c r="AU2170" s="5">
        <v>2169</v>
      </c>
      <c r="AV2170" s="5">
        <v>20</v>
      </c>
      <c r="AW2170" s="5">
        <v>16</v>
      </c>
      <c r="AX2170">
        <v>0.38589398019999999</v>
      </c>
      <c r="AY2170">
        <v>0.36522911050000001</v>
      </c>
    </row>
    <row r="2171" spans="23:51" x14ac:dyDescent="0.3">
      <c r="W2171" s="30">
        <v>2170</v>
      </c>
      <c r="X2171" s="30">
        <v>2</v>
      </c>
      <c r="Y2171" s="30">
        <v>3</v>
      </c>
      <c r="Z2171" s="30">
        <v>0.59334241821761047</v>
      </c>
      <c r="AB2171" s="7">
        <v>2170</v>
      </c>
      <c r="AC2171" s="7">
        <v>2</v>
      </c>
      <c r="AD2171" s="7">
        <v>3</v>
      </c>
      <c r="AE2171">
        <v>1.9601837600000001E-2</v>
      </c>
      <c r="AF2171">
        <v>3.7706928200000003E-2</v>
      </c>
      <c r="AI2171" s="7">
        <v>2170</v>
      </c>
      <c r="AJ2171" s="7">
        <v>7</v>
      </c>
      <c r="AK2171" s="7">
        <v>4</v>
      </c>
      <c r="AL2171">
        <v>0.42378048779999999</v>
      </c>
      <c r="AM2171">
        <v>0.27276373840000001</v>
      </c>
      <c r="AO2171" s="7">
        <v>2170</v>
      </c>
      <c r="AP2171" s="7">
        <v>37</v>
      </c>
      <c r="AQ2171" s="7">
        <v>30</v>
      </c>
      <c r="AR2171">
        <v>0.71037646310000002</v>
      </c>
      <c r="AS2171">
        <v>0.66249999999999998</v>
      </c>
      <c r="AU2171" s="5">
        <v>2170</v>
      </c>
      <c r="AV2171" s="5">
        <v>12</v>
      </c>
      <c r="AW2171" s="5">
        <v>10</v>
      </c>
      <c r="AX2171">
        <v>0.2345013477</v>
      </c>
      <c r="AY2171">
        <v>0.23270440249999999</v>
      </c>
    </row>
    <row r="2172" spans="23:51" x14ac:dyDescent="0.3">
      <c r="W2172" s="30">
        <v>2171</v>
      </c>
      <c r="X2172" s="30">
        <v>152</v>
      </c>
      <c r="Y2172" s="30">
        <v>146</v>
      </c>
      <c r="Z2172" s="30">
        <v>0.59342508996592214</v>
      </c>
      <c r="AB2172" s="7">
        <v>2171</v>
      </c>
      <c r="AC2172" s="7">
        <v>152</v>
      </c>
      <c r="AD2172" s="7">
        <v>146</v>
      </c>
      <c r="AE2172">
        <v>0.95130168449999997</v>
      </c>
      <c r="AF2172">
        <v>0.95984058849999998</v>
      </c>
      <c r="AI2172" s="7">
        <v>2171</v>
      </c>
      <c r="AJ2172" s="7">
        <v>16</v>
      </c>
      <c r="AK2172" s="7">
        <v>12</v>
      </c>
      <c r="AL2172">
        <v>0.78674582790000003</v>
      </c>
      <c r="AM2172">
        <v>0.73341355789999996</v>
      </c>
      <c r="AO2172" s="7">
        <v>2171</v>
      </c>
      <c r="AP2172" s="7">
        <v>17</v>
      </c>
      <c r="AQ2172" s="7">
        <v>15</v>
      </c>
      <c r="AR2172">
        <v>0.38832647889999999</v>
      </c>
      <c r="AS2172">
        <v>0.36819620250000001</v>
      </c>
      <c r="AU2172" s="5">
        <v>2171</v>
      </c>
      <c r="AV2172" s="5">
        <v>36</v>
      </c>
      <c r="AW2172" s="5">
        <v>31</v>
      </c>
      <c r="AX2172">
        <v>0.60332434859999995</v>
      </c>
      <c r="AY2172">
        <v>0.59793351299999997</v>
      </c>
    </row>
    <row r="2173" spans="23:51" x14ac:dyDescent="0.3">
      <c r="W2173" s="30">
        <v>2172</v>
      </c>
      <c r="X2173" s="30">
        <v>24</v>
      </c>
      <c r="Y2173" s="30">
        <v>24</v>
      </c>
      <c r="Z2173" s="30">
        <v>0.59361314561769418</v>
      </c>
      <c r="AB2173" s="7">
        <v>2172</v>
      </c>
      <c r="AC2173" s="7">
        <v>24</v>
      </c>
      <c r="AD2173" s="7">
        <v>24</v>
      </c>
      <c r="AE2173">
        <v>0.44716692180000001</v>
      </c>
      <c r="AF2173">
        <v>0.50183936230000004</v>
      </c>
      <c r="AI2173" s="7">
        <v>2172</v>
      </c>
      <c r="AJ2173" s="7">
        <v>1</v>
      </c>
      <c r="AK2173" s="7">
        <v>0</v>
      </c>
      <c r="AL2173">
        <v>2.9123876699999999E-2</v>
      </c>
      <c r="AM2173">
        <v>0</v>
      </c>
      <c r="AO2173" s="7">
        <v>2172</v>
      </c>
      <c r="AP2173" s="7">
        <v>20</v>
      </c>
      <c r="AQ2173" s="7">
        <v>14</v>
      </c>
      <c r="AR2173">
        <v>0.45871559629999997</v>
      </c>
      <c r="AS2173">
        <v>0.34351265819999999</v>
      </c>
      <c r="AU2173" s="5">
        <v>2172</v>
      </c>
      <c r="AV2173" s="5">
        <v>30</v>
      </c>
      <c r="AW2173" s="5">
        <v>25</v>
      </c>
      <c r="AX2173">
        <v>0.5372866127</v>
      </c>
      <c r="AY2173">
        <v>0.52380952380000001</v>
      </c>
    </row>
    <row r="2174" spans="23:51" x14ac:dyDescent="0.3">
      <c r="W2174" s="30">
        <v>2173</v>
      </c>
      <c r="X2174" s="30">
        <v>25</v>
      </c>
      <c r="Y2174" s="30">
        <v>26</v>
      </c>
      <c r="Z2174" s="30">
        <v>0.59366503306152396</v>
      </c>
      <c r="AB2174" s="7">
        <v>2173</v>
      </c>
      <c r="AC2174" s="7">
        <v>25</v>
      </c>
      <c r="AD2174" s="7">
        <v>26</v>
      </c>
      <c r="AE2174">
        <v>0.4637059724</v>
      </c>
      <c r="AF2174">
        <v>0.53341508270000004</v>
      </c>
      <c r="AI2174" s="7">
        <v>2173</v>
      </c>
      <c r="AJ2174" s="7">
        <v>8</v>
      </c>
      <c r="AK2174" s="7">
        <v>9</v>
      </c>
      <c r="AL2174">
        <v>0.48435494220000003</v>
      </c>
      <c r="AM2174">
        <v>0.60882470909999997</v>
      </c>
      <c r="AO2174" s="7">
        <v>2173</v>
      </c>
      <c r="AP2174" s="7">
        <v>25</v>
      </c>
      <c r="AQ2174" s="7">
        <v>23</v>
      </c>
      <c r="AR2174">
        <v>0.55093324889999995</v>
      </c>
      <c r="AS2174">
        <v>0.54794303789999999</v>
      </c>
      <c r="AU2174" s="5">
        <v>2173</v>
      </c>
      <c r="AV2174" s="5">
        <v>42</v>
      </c>
      <c r="AW2174" s="5">
        <v>36</v>
      </c>
      <c r="AX2174">
        <v>0.66127583099999998</v>
      </c>
      <c r="AY2174">
        <v>0.65992812209999996</v>
      </c>
    </row>
    <row r="2175" spans="23:51" x14ac:dyDescent="0.3">
      <c r="W2175" s="30">
        <v>2174</v>
      </c>
      <c r="X2175" s="30">
        <v>21</v>
      </c>
      <c r="Y2175" s="30">
        <v>20</v>
      </c>
      <c r="Z2175" s="30">
        <v>0.59375722317114354</v>
      </c>
      <c r="AB2175" s="7">
        <v>2174</v>
      </c>
      <c r="AC2175" s="7">
        <v>21</v>
      </c>
      <c r="AD2175" s="7">
        <v>20</v>
      </c>
      <c r="AE2175">
        <v>0.39785604899999999</v>
      </c>
      <c r="AF2175">
        <v>0.43133047209999997</v>
      </c>
      <c r="AI2175" s="7">
        <v>2174</v>
      </c>
      <c r="AJ2175" s="7">
        <v>7</v>
      </c>
      <c r="AK2175" s="7">
        <v>5</v>
      </c>
      <c r="AL2175">
        <v>0.42378048779999999</v>
      </c>
      <c r="AM2175">
        <v>0.35483353379999999</v>
      </c>
      <c r="AO2175" s="7">
        <v>2174</v>
      </c>
      <c r="AP2175" s="7">
        <v>11</v>
      </c>
      <c r="AQ2175" s="7">
        <v>6</v>
      </c>
      <c r="AR2175">
        <v>0.23125593159999999</v>
      </c>
      <c r="AS2175">
        <v>0.1109177215</v>
      </c>
      <c r="AU2175" s="5">
        <v>2174</v>
      </c>
      <c r="AV2175" s="5">
        <v>26</v>
      </c>
      <c r="AW2175" s="5">
        <v>22</v>
      </c>
      <c r="AX2175">
        <v>0.48607367470000001</v>
      </c>
      <c r="AY2175">
        <v>0.47439353090000003</v>
      </c>
    </row>
    <row r="2176" spans="23:51" x14ac:dyDescent="0.3">
      <c r="W2176" s="30">
        <v>2175</v>
      </c>
      <c r="X2176" s="30">
        <v>35</v>
      </c>
      <c r="Y2176" s="30">
        <v>30</v>
      </c>
      <c r="Z2176" s="30">
        <v>0.59377006946636834</v>
      </c>
      <c r="AB2176" s="7">
        <v>2175</v>
      </c>
      <c r="AC2176" s="7">
        <v>35</v>
      </c>
      <c r="AD2176" s="7">
        <v>30</v>
      </c>
      <c r="AE2176">
        <v>0.59479326180000003</v>
      </c>
      <c r="AF2176">
        <v>0.59380748000000005</v>
      </c>
      <c r="AI2176" s="7">
        <v>2175</v>
      </c>
      <c r="AJ2176" s="7">
        <v>32</v>
      </c>
      <c r="AK2176" s="7">
        <v>28</v>
      </c>
      <c r="AL2176">
        <v>0.94849165589999995</v>
      </c>
      <c r="AM2176">
        <v>0.94785399110000002</v>
      </c>
      <c r="AO2176" s="7">
        <v>2175</v>
      </c>
      <c r="AP2176" s="7">
        <v>62</v>
      </c>
      <c r="AQ2176" s="7">
        <v>57</v>
      </c>
      <c r="AR2176">
        <v>0.88057576709999996</v>
      </c>
      <c r="AS2176">
        <v>0.8767405063</v>
      </c>
      <c r="AU2176" s="5">
        <v>2175</v>
      </c>
      <c r="AV2176" s="5">
        <v>26</v>
      </c>
      <c r="AW2176" s="5">
        <v>22</v>
      </c>
      <c r="AX2176">
        <v>0.48607367470000001</v>
      </c>
      <c r="AY2176">
        <v>0.47439353090000003</v>
      </c>
    </row>
    <row r="2177" spans="23:51" x14ac:dyDescent="0.3">
      <c r="W2177" s="30">
        <v>2176</v>
      </c>
      <c r="X2177" s="30">
        <v>31</v>
      </c>
      <c r="Y2177" s="30">
        <v>29</v>
      </c>
      <c r="Z2177" s="30">
        <v>0.59390600537056704</v>
      </c>
      <c r="AB2177" s="7">
        <v>2176</v>
      </c>
      <c r="AC2177" s="7">
        <v>31</v>
      </c>
      <c r="AD2177" s="7">
        <v>29</v>
      </c>
      <c r="AE2177">
        <v>0.54150076560000004</v>
      </c>
      <c r="AF2177">
        <v>0.58062538320000001</v>
      </c>
      <c r="AI2177" s="7">
        <v>2176</v>
      </c>
      <c r="AJ2177" s="7">
        <v>35</v>
      </c>
      <c r="AK2177" s="7">
        <v>35</v>
      </c>
      <c r="AL2177">
        <v>0.95892169439999997</v>
      </c>
      <c r="AM2177">
        <v>0.96967509019999998</v>
      </c>
      <c r="AO2177" s="7">
        <v>2176</v>
      </c>
      <c r="AP2177" s="7">
        <v>8</v>
      </c>
      <c r="AQ2177" s="7">
        <v>5</v>
      </c>
      <c r="AR2177">
        <v>0.14900347990000001</v>
      </c>
      <c r="AS2177">
        <v>8.4493670800000004E-2</v>
      </c>
      <c r="AU2177" s="5">
        <v>2176</v>
      </c>
      <c r="AV2177" s="5">
        <v>65</v>
      </c>
      <c r="AW2177" s="5">
        <v>57</v>
      </c>
      <c r="AX2177">
        <v>0.80503144650000003</v>
      </c>
      <c r="AY2177">
        <v>0.80503144650000003</v>
      </c>
    </row>
    <row r="2178" spans="23:51" x14ac:dyDescent="0.3">
      <c r="W2178" s="30">
        <v>2177</v>
      </c>
      <c r="X2178" s="30">
        <v>9</v>
      </c>
      <c r="Y2178" s="30">
        <v>9</v>
      </c>
      <c r="Z2178" s="30">
        <v>0.59429357004632632</v>
      </c>
      <c r="AB2178" s="7">
        <v>2177</v>
      </c>
      <c r="AC2178" s="7">
        <v>9</v>
      </c>
      <c r="AD2178" s="7">
        <v>9</v>
      </c>
      <c r="AE2178">
        <v>0.15130168450000001</v>
      </c>
      <c r="AF2178">
        <v>0.1848559166</v>
      </c>
      <c r="AI2178" s="7">
        <v>2177</v>
      </c>
      <c r="AJ2178" s="7">
        <v>12</v>
      </c>
      <c r="AK2178" s="7">
        <v>11</v>
      </c>
      <c r="AL2178">
        <v>0.6704910141</v>
      </c>
      <c r="AM2178">
        <v>0.69691135169999996</v>
      </c>
      <c r="AO2178" s="7">
        <v>2177</v>
      </c>
      <c r="AP2178" s="7">
        <v>18</v>
      </c>
      <c r="AQ2178" s="7">
        <v>16</v>
      </c>
      <c r="AR2178">
        <v>0.41157861429999998</v>
      </c>
      <c r="AS2178">
        <v>0.39351265819999998</v>
      </c>
      <c r="AU2178" s="5">
        <v>2177</v>
      </c>
      <c r="AV2178" s="5">
        <v>6</v>
      </c>
      <c r="AW2178" s="5">
        <v>5</v>
      </c>
      <c r="AX2178">
        <v>0.1010781671</v>
      </c>
      <c r="AY2178">
        <v>9.6585804100000006E-2</v>
      </c>
    </row>
    <row r="2179" spans="23:51" x14ac:dyDescent="0.3">
      <c r="W2179" s="30">
        <v>2178</v>
      </c>
      <c r="X2179" s="30">
        <v>127</v>
      </c>
      <c r="Y2179" s="30">
        <v>108</v>
      </c>
      <c r="Z2179" s="30">
        <v>0.59537863271440783</v>
      </c>
      <c r="AB2179" s="7">
        <v>2178</v>
      </c>
      <c r="AC2179" s="7">
        <v>127</v>
      </c>
      <c r="AD2179" s="7">
        <v>108</v>
      </c>
      <c r="AE2179">
        <v>0.93261868299999995</v>
      </c>
      <c r="AF2179">
        <v>0.92979767010000003</v>
      </c>
      <c r="AI2179" s="7">
        <v>2178</v>
      </c>
      <c r="AJ2179" s="7">
        <v>5</v>
      </c>
      <c r="AK2179" s="7">
        <v>4</v>
      </c>
      <c r="AL2179">
        <v>0.28923299099999999</v>
      </c>
      <c r="AM2179">
        <v>0.27276373840000001</v>
      </c>
      <c r="AO2179" s="7">
        <v>2178</v>
      </c>
      <c r="AP2179" s="7">
        <v>27</v>
      </c>
      <c r="AQ2179" s="7">
        <v>24</v>
      </c>
      <c r="AR2179">
        <v>0.58098702940000002</v>
      </c>
      <c r="AS2179">
        <v>0.56724683539999998</v>
      </c>
      <c r="AU2179" s="5">
        <v>2178</v>
      </c>
      <c r="AV2179" s="5">
        <v>33</v>
      </c>
      <c r="AW2179" s="5">
        <v>28</v>
      </c>
      <c r="AX2179">
        <v>0.56469002690000003</v>
      </c>
      <c r="AY2179">
        <v>0.56334231800000001</v>
      </c>
    </row>
    <row r="2180" spans="23:51" x14ac:dyDescent="0.3">
      <c r="W2180" s="30">
        <v>2179</v>
      </c>
      <c r="X2180" s="30">
        <v>46</v>
      </c>
      <c r="Y2180" s="30">
        <v>33</v>
      </c>
      <c r="Z2180" s="30">
        <v>0.59562275215128968</v>
      </c>
      <c r="AB2180" s="7">
        <v>2179</v>
      </c>
      <c r="AC2180" s="7">
        <v>46</v>
      </c>
      <c r="AD2180" s="7">
        <v>33</v>
      </c>
      <c r="AE2180">
        <v>0.69923430320000002</v>
      </c>
      <c r="AF2180">
        <v>0.63182096870000004</v>
      </c>
      <c r="AI2180" s="7">
        <v>2179</v>
      </c>
      <c r="AJ2180" s="7">
        <v>7</v>
      </c>
      <c r="AK2180" s="7">
        <v>6</v>
      </c>
      <c r="AL2180">
        <v>0.42378048779999999</v>
      </c>
      <c r="AM2180">
        <v>0.42928198950000002</v>
      </c>
      <c r="AO2180" s="7">
        <v>2179</v>
      </c>
      <c r="AP2180" s="7">
        <v>16</v>
      </c>
      <c r="AQ2180" s="7">
        <v>14</v>
      </c>
      <c r="AR2180">
        <v>0.36475798790000002</v>
      </c>
      <c r="AS2180">
        <v>0.34351265819999999</v>
      </c>
      <c r="AU2180" s="5">
        <v>2179</v>
      </c>
      <c r="AV2180" s="5">
        <v>17</v>
      </c>
      <c r="AW2180" s="5">
        <v>14</v>
      </c>
      <c r="AX2180">
        <v>0.3279424977</v>
      </c>
      <c r="AY2180">
        <v>0.31940700799999999</v>
      </c>
    </row>
    <row r="2181" spans="23:51" x14ac:dyDescent="0.3">
      <c r="W2181" s="30">
        <v>2180</v>
      </c>
      <c r="X2181" s="30">
        <v>36</v>
      </c>
      <c r="Y2181" s="30">
        <v>30</v>
      </c>
      <c r="Z2181" s="30">
        <v>0.59566784870217271</v>
      </c>
      <c r="AB2181" s="7">
        <v>2180</v>
      </c>
      <c r="AC2181" s="7">
        <v>36</v>
      </c>
      <c r="AD2181" s="7">
        <v>30</v>
      </c>
      <c r="AE2181">
        <v>0.60673813160000001</v>
      </c>
      <c r="AF2181">
        <v>0.59380748000000005</v>
      </c>
      <c r="AI2181" s="7">
        <v>2180</v>
      </c>
      <c r="AJ2181" s="7">
        <v>2</v>
      </c>
      <c r="AK2181" s="7">
        <v>2</v>
      </c>
      <c r="AL2181">
        <v>7.9188061599999998E-2</v>
      </c>
      <c r="AM2181">
        <v>0.1075010028</v>
      </c>
      <c r="AO2181" s="7">
        <v>2180</v>
      </c>
      <c r="AP2181" s="7">
        <v>42</v>
      </c>
      <c r="AQ2181" s="7">
        <v>40</v>
      </c>
      <c r="AR2181">
        <v>0.7609933565</v>
      </c>
      <c r="AS2181">
        <v>0.77310126580000005</v>
      </c>
      <c r="AU2181" s="5">
        <v>2180</v>
      </c>
      <c r="AV2181" s="5">
        <v>45</v>
      </c>
      <c r="AW2181" s="5">
        <v>38</v>
      </c>
      <c r="AX2181">
        <v>0.68688229999999995</v>
      </c>
      <c r="AY2181">
        <v>0.6783468104</v>
      </c>
    </row>
    <row r="2182" spans="23:51" x14ac:dyDescent="0.3">
      <c r="W2182" s="30">
        <v>2181</v>
      </c>
      <c r="X2182" s="30">
        <v>64</v>
      </c>
      <c r="Y2182" s="30">
        <v>52</v>
      </c>
      <c r="Z2182" s="30">
        <v>0.5956876166296905</v>
      </c>
      <c r="AB2182" s="7">
        <v>2181</v>
      </c>
      <c r="AC2182" s="7">
        <v>64</v>
      </c>
      <c r="AD2182" s="7">
        <v>52</v>
      </c>
      <c r="AE2182">
        <v>0.80612557419999997</v>
      </c>
      <c r="AF2182">
        <v>0.78510116490000004</v>
      </c>
      <c r="AI2182" s="7">
        <v>2181</v>
      </c>
      <c r="AJ2182" s="7">
        <v>5</v>
      </c>
      <c r="AK2182" s="7">
        <v>5</v>
      </c>
      <c r="AL2182">
        <v>0.28923299099999999</v>
      </c>
      <c r="AM2182">
        <v>0.35483353379999999</v>
      </c>
      <c r="AO2182" s="7">
        <v>2181</v>
      </c>
      <c r="AP2182" s="7">
        <v>16</v>
      </c>
      <c r="AQ2182" s="7">
        <v>17</v>
      </c>
      <c r="AR2182">
        <v>0.36475798790000002</v>
      </c>
      <c r="AS2182">
        <v>0.41803797459999997</v>
      </c>
      <c r="AU2182" s="5">
        <v>2181</v>
      </c>
      <c r="AV2182" s="5">
        <v>17</v>
      </c>
      <c r="AW2182" s="5">
        <v>14</v>
      </c>
      <c r="AX2182">
        <v>0.3279424977</v>
      </c>
      <c r="AY2182">
        <v>0.31940700799999999</v>
      </c>
    </row>
    <row r="2183" spans="23:51" x14ac:dyDescent="0.3">
      <c r="W2183" s="30">
        <v>2182</v>
      </c>
      <c r="X2183" s="30">
        <v>2</v>
      </c>
      <c r="Y2183" s="30">
        <v>2</v>
      </c>
      <c r="Z2183" s="30">
        <v>0.59579972772867429</v>
      </c>
      <c r="AB2183" s="7">
        <v>2182</v>
      </c>
      <c r="AC2183" s="7">
        <v>2</v>
      </c>
      <c r="AD2183" s="7">
        <v>2</v>
      </c>
      <c r="AE2183">
        <v>1.9601837600000001E-2</v>
      </c>
      <c r="AF2183">
        <v>2.4524831300000001E-2</v>
      </c>
      <c r="AI2183" s="7">
        <v>2182</v>
      </c>
      <c r="AJ2183" s="7">
        <v>4</v>
      </c>
      <c r="AK2183" s="7">
        <v>4</v>
      </c>
      <c r="AL2183">
        <v>0.21726572520000001</v>
      </c>
      <c r="AM2183">
        <v>0.27276373840000001</v>
      </c>
      <c r="AO2183" s="7">
        <v>2182</v>
      </c>
      <c r="AP2183" s="7">
        <v>26</v>
      </c>
      <c r="AQ2183" s="7">
        <v>26</v>
      </c>
      <c r="AR2183">
        <v>0.5667510281</v>
      </c>
      <c r="AS2183">
        <v>0.60047468349999999</v>
      </c>
      <c r="AU2183" s="5">
        <v>2182</v>
      </c>
      <c r="AV2183" s="5">
        <v>8</v>
      </c>
      <c r="AW2183" s="5">
        <v>6</v>
      </c>
      <c r="AX2183">
        <v>0.15049415990000001</v>
      </c>
      <c r="AY2183">
        <v>0.1253369272</v>
      </c>
    </row>
    <row r="2184" spans="23:51" x14ac:dyDescent="0.3">
      <c r="W2184" s="30">
        <v>2183</v>
      </c>
      <c r="X2184" s="30">
        <v>69</v>
      </c>
      <c r="Y2184" s="30">
        <v>51</v>
      </c>
      <c r="Z2184" s="30">
        <v>0.59581187842595318</v>
      </c>
      <c r="AB2184" s="7">
        <v>2183</v>
      </c>
      <c r="AC2184" s="7">
        <v>69</v>
      </c>
      <c r="AD2184" s="7">
        <v>51</v>
      </c>
      <c r="AE2184">
        <v>0.82542113319999999</v>
      </c>
      <c r="AF2184">
        <v>0.78050275899999999</v>
      </c>
      <c r="AI2184" s="7">
        <v>2183</v>
      </c>
      <c r="AJ2184" s="7">
        <v>10</v>
      </c>
      <c r="AK2184" s="7">
        <v>7</v>
      </c>
      <c r="AL2184">
        <v>0.58488446719999998</v>
      </c>
      <c r="AM2184">
        <v>0.4956277577</v>
      </c>
      <c r="AO2184" s="7">
        <v>2183</v>
      </c>
      <c r="AP2184" s="7">
        <v>5</v>
      </c>
      <c r="AQ2184" s="7">
        <v>5</v>
      </c>
      <c r="AR2184">
        <v>7.5767162200000002E-2</v>
      </c>
      <c r="AS2184">
        <v>8.4493670800000004E-2</v>
      </c>
      <c r="AU2184" s="5">
        <v>2183</v>
      </c>
      <c r="AV2184" s="5">
        <v>17</v>
      </c>
      <c r="AW2184" s="5">
        <v>14</v>
      </c>
      <c r="AX2184">
        <v>0.3279424977</v>
      </c>
      <c r="AY2184">
        <v>0.31940700799999999</v>
      </c>
    </row>
    <row r="2185" spans="23:51" x14ac:dyDescent="0.3">
      <c r="W2185" s="30">
        <v>2184</v>
      </c>
      <c r="X2185" s="30">
        <v>9</v>
      </c>
      <c r="Y2185" s="30">
        <v>5</v>
      </c>
      <c r="Z2185" s="30">
        <v>0.59586390238504194</v>
      </c>
      <c r="AB2185" s="7">
        <v>2184</v>
      </c>
      <c r="AC2185" s="7">
        <v>9</v>
      </c>
      <c r="AD2185" s="7">
        <v>5</v>
      </c>
      <c r="AE2185">
        <v>0.15130168450000001</v>
      </c>
      <c r="AF2185">
        <v>8.3690987100000003E-2</v>
      </c>
      <c r="AI2185" s="7">
        <v>2184</v>
      </c>
      <c r="AJ2185" s="7">
        <v>4</v>
      </c>
      <c r="AK2185" s="7">
        <v>2</v>
      </c>
      <c r="AL2185">
        <v>0.21726572520000001</v>
      </c>
      <c r="AM2185">
        <v>0.1075010028</v>
      </c>
      <c r="AO2185" s="7">
        <v>2184</v>
      </c>
      <c r="AP2185" s="7">
        <v>39</v>
      </c>
      <c r="AQ2185" s="7">
        <v>26</v>
      </c>
      <c r="AR2185">
        <v>0.73283770950000005</v>
      </c>
      <c r="AS2185">
        <v>0.60047468349999999</v>
      </c>
      <c r="AU2185" s="5">
        <v>2184</v>
      </c>
      <c r="AV2185" s="5">
        <v>139</v>
      </c>
      <c r="AW2185" s="5">
        <v>123</v>
      </c>
      <c r="AX2185">
        <v>0.94429469899999996</v>
      </c>
      <c r="AY2185">
        <v>0.94339622639999998</v>
      </c>
    </row>
    <row r="2186" spans="23:51" x14ac:dyDescent="0.3">
      <c r="W2186" s="30">
        <v>2185</v>
      </c>
      <c r="X2186" s="30">
        <v>16</v>
      </c>
      <c r="Y2186" s="30">
        <v>16</v>
      </c>
      <c r="Z2186" s="30">
        <v>0.59651373808299735</v>
      </c>
      <c r="AB2186" s="7">
        <v>2185</v>
      </c>
      <c r="AC2186" s="7">
        <v>16</v>
      </c>
      <c r="AD2186" s="7">
        <v>16</v>
      </c>
      <c r="AE2186">
        <v>0.31026033689999999</v>
      </c>
      <c r="AF2186">
        <v>0.35591661549999998</v>
      </c>
      <c r="AI2186" s="7">
        <v>2185</v>
      </c>
      <c r="AJ2186" s="7">
        <v>9</v>
      </c>
      <c r="AK2186" s="7">
        <v>8</v>
      </c>
      <c r="AL2186">
        <v>0.53714698329999999</v>
      </c>
      <c r="AM2186">
        <v>0.55539510619999999</v>
      </c>
      <c r="AO2186" s="7">
        <v>2185</v>
      </c>
      <c r="AP2186" s="7">
        <v>46</v>
      </c>
      <c r="AQ2186" s="7">
        <v>49</v>
      </c>
      <c r="AR2186">
        <v>0.79294527039999996</v>
      </c>
      <c r="AS2186">
        <v>0.83939873409999999</v>
      </c>
      <c r="AU2186" s="5">
        <v>2185</v>
      </c>
      <c r="AV2186" s="5">
        <v>34</v>
      </c>
      <c r="AW2186" s="5">
        <v>29</v>
      </c>
      <c r="AX2186">
        <v>0.57637017069999996</v>
      </c>
      <c r="AY2186">
        <v>0.57322551659999998</v>
      </c>
    </row>
    <row r="2187" spans="23:51" x14ac:dyDescent="0.3">
      <c r="W2187" s="30">
        <v>2186</v>
      </c>
      <c r="X2187" s="30">
        <v>45</v>
      </c>
      <c r="Y2187" s="30">
        <v>46</v>
      </c>
      <c r="Z2187" s="30">
        <v>0.59699655047020472</v>
      </c>
      <c r="AB2187" s="7">
        <v>2186</v>
      </c>
      <c r="AC2187" s="7">
        <v>45</v>
      </c>
      <c r="AD2187" s="7">
        <v>46</v>
      </c>
      <c r="AE2187">
        <v>0.68820826950000002</v>
      </c>
      <c r="AF2187">
        <v>0.74279583069999999</v>
      </c>
      <c r="AI2187" s="7">
        <v>2186</v>
      </c>
      <c r="AJ2187" s="7">
        <v>4</v>
      </c>
      <c r="AK2187" s="7">
        <v>1</v>
      </c>
      <c r="AL2187">
        <v>0.21726572520000001</v>
      </c>
      <c r="AM2187">
        <v>4.2519053299999998E-2</v>
      </c>
      <c r="AO2187" s="7">
        <v>2186</v>
      </c>
      <c r="AP2187" s="7">
        <v>26</v>
      </c>
      <c r="AQ2187" s="7">
        <v>24</v>
      </c>
      <c r="AR2187">
        <v>0.5667510281</v>
      </c>
      <c r="AS2187">
        <v>0.56724683539999998</v>
      </c>
      <c r="AU2187" s="5">
        <v>2186</v>
      </c>
      <c r="AV2187" s="5">
        <v>20</v>
      </c>
      <c r="AW2187" s="5">
        <v>16</v>
      </c>
      <c r="AX2187">
        <v>0.38589398019999999</v>
      </c>
      <c r="AY2187">
        <v>0.36522911050000001</v>
      </c>
    </row>
    <row r="2188" spans="23:51" x14ac:dyDescent="0.3">
      <c r="W2188" s="30">
        <v>2187</v>
      </c>
      <c r="X2188" s="30">
        <v>25</v>
      </c>
      <c r="Y2188" s="30">
        <v>22</v>
      </c>
      <c r="Z2188" s="30">
        <v>0.59752535649313276</v>
      </c>
      <c r="AB2188" s="7">
        <v>2187</v>
      </c>
      <c r="AC2188" s="7">
        <v>25</v>
      </c>
      <c r="AD2188" s="7">
        <v>22</v>
      </c>
      <c r="AE2188">
        <v>0.4637059724</v>
      </c>
      <c r="AF2188">
        <v>0.46995708149999998</v>
      </c>
      <c r="AI2188" s="7">
        <v>2187</v>
      </c>
      <c r="AJ2188" s="7">
        <v>8</v>
      </c>
      <c r="AK2188" s="7">
        <v>6</v>
      </c>
      <c r="AL2188">
        <v>0.48435494220000003</v>
      </c>
      <c r="AM2188">
        <v>0.42928198950000002</v>
      </c>
      <c r="AO2188" s="7">
        <v>2187</v>
      </c>
      <c r="AP2188" s="7">
        <v>36</v>
      </c>
      <c r="AQ2188" s="7">
        <v>35</v>
      </c>
      <c r="AR2188">
        <v>0.70041126220000005</v>
      </c>
      <c r="AS2188">
        <v>0.7237341772</v>
      </c>
      <c r="AU2188" s="5">
        <v>2187</v>
      </c>
      <c r="AV2188" s="5">
        <v>292</v>
      </c>
      <c r="AW2188" s="5">
        <v>258</v>
      </c>
      <c r="AX2188">
        <v>0.98517520209999998</v>
      </c>
      <c r="AY2188">
        <v>0.9842767295</v>
      </c>
    </row>
    <row r="2189" spans="23:51" x14ac:dyDescent="0.3">
      <c r="W2189" s="30">
        <v>2188</v>
      </c>
      <c r="X2189" s="30">
        <v>48</v>
      </c>
      <c r="Y2189" s="30">
        <v>48</v>
      </c>
      <c r="Z2189" s="30">
        <v>0.59781938255315614</v>
      </c>
      <c r="AB2189" s="7">
        <v>2188</v>
      </c>
      <c r="AC2189" s="7">
        <v>48</v>
      </c>
      <c r="AD2189" s="7">
        <v>48</v>
      </c>
      <c r="AE2189">
        <v>0.7108728943</v>
      </c>
      <c r="AF2189">
        <v>0.75935009190000002</v>
      </c>
      <c r="AI2189" s="7">
        <v>2188</v>
      </c>
      <c r="AJ2189" s="7">
        <v>3</v>
      </c>
      <c r="AK2189" s="7">
        <v>4</v>
      </c>
      <c r="AL2189">
        <v>0.145860077</v>
      </c>
      <c r="AM2189">
        <v>0.27276373840000001</v>
      </c>
      <c r="AO2189" s="7">
        <v>2188</v>
      </c>
      <c r="AP2189" s="7">
        <v>16</v>
      </c>
      <c r="AQ2189" s="7">
        <v>13</v>
      </c>
      <c r="AR2189">
        <v>0.36475798790000002</v>
      </c>
      <c r="AS2189">
        <v>0.31724683539999998</v>
      </c>
      <c r="AU2189" s="5">
        <v>2188</v>
      </c>
      <c r="AV2189" s="5">
        <v>55</v>
      </c>
      <c r="AW2189" s="5">
        <v>48</v>
      </c>
      <c r="AX2189">
        <v>0.75561545370000005</v>
      </c>
      <c r="AY2189">
        <v>0.75471698109999996</v>
      </c>
    </row>
    <row r="2190" spans="23:51" x14ac:dyDescent="0.3">
      <c r="W2190" s="30">
        <v>2189</v>
      </c>
      <c r="X2190" s="30">
        <v>51</v>
      </c>
      <c r="Y2190" s="30">
        <v>46</v>
      </c>
      <c r="Z2190" s="30">
        <v>0.59800128115368512</v>
      </c>
      <c r="AB2190" s="7">
        <v>2189</v>
      </c>
      <c r="AC2190" s="7">
        <v>51</v>
      </c>
      <c r="AD2190" s="7">
        <v>46</v>
      </c>
      <c r="AE2190">
        <v>0.72924961710000002</v>
      </c>
      <c r="AF2190">
        <v>0.74279583069999999</v>
      </c>
      <c r="AI2190" s="7">
        <v>2189</v>
      </c>
      <c r="AJ2190" s="7">
        <v>33</v>
      </c>
      <c r="AK2190" s="7">
        <v>31</v>
      </c>
      <c r="AL2190">
        <v>0.95314505770000002</v>
      </c>
      <c r="AM2190">
        <v>0.95876454069999995</v>
      </c>
      <c r="AO2190" s="7">
        <v>2189</v>
      </c>
      <c r="AP2190" s="7">
        <v>85</v>
      </c>
      <c r="AQ2190" s="7">
        <v>78</v>
      </c>
      <c r="AR2190">
        <v>0.93862701670000004</v>
      </c>
      <c r="AS2190">
        <v>0.93623417720000002</v>
      </c>
      <c r="AU2190" s="5">
        <v>2189</v>
      </c>
      <c r="AV2190" s="5">
        <v>129</v>
      </c>
      <c r="AW2190" s="5">
        <v>115</v>
      </c>
      <c r="AX2190">
        <v>0.93620844560000005</v>
      </c>
      <c r="AY2190">
        <v>0.93441150039999998</v>
      </c>
    </row>
    <row r="2191" spans="23:51" x14ac:dyDescent="0.3">
      <c r="W2191" s="30">
        <v>2190</v>
      </c>
      <c r="X2191" s="30">
        <v>75</v>
      </c>
      <c r="Y2191" s="30">
        <v>78</v>
      </c>
      <c r="Z2191" s="30">
        <v>0.59800480507892451</v>
      </c>
      <c r="AB2191" s="7">
        <v>2190</v>
      </c>
      <c r="AC2191" s="7">
        <v>75</v>
      </c>
      <c r="AD2191" s="7">
        <v>78</v>
      </c>
      <c r="AE2191">
        <v>0.84563552829999999</v>
      </c>
      <c r="AF2191">
        <v>0.87614960139999998</v>
      </c>
      <c r="AI2191" s="7">
        <v>2190</v>
      </c>
      <c r="AJ2191" s="7">
        <v>8</v>
      </c>
      <c r="AK2191" s="7">
        <v>5</v>
      </c>
      <c r="AL2191">
        <v>0.48435494220000003</v>
      </c>
      <c r="AM2191">
        <v>0.35483353379999999</v>
      </c>
      <c r="AO2191" s="7">
        <v>2190</v>
      </c>
      <c r="AP2191" s="7">
        <v>17</v>
      </c>
      <c r="AQ2191" s="7">
        <v>19</v>
      </c>
      <c r="AR2191">
        <v>0.38832647889999999</v>
      </c>
      <c r="AS2191">
        <v>0.46408227839999999</v>
      </c>
      <c r="AU2191" s="5">
        <v>2190</v>
      </c>
      <c r="AV2191" s="5">
        <v>1</v>
      </c>
      <c r="AW2191" s="5">
        <v>0</v>
      </c>
      <c r="AX2191">
        <v>8.0862533000000004E-3</v>
      </c>
      <c r="AY2191">
        <v>0</v>
      </c>
    </row>
    <row r="2192" spans="23:51" x14ac:dyDescent="0.3">
      <c r="W2192" s="30">
        <v>2191</v>
      </c>
      <c r="X2192" s="30">
        <v>32</v>
      </c>
      <c r="Y2192" s="30">
        <v>31</v>
      </c>
      <c r="Z2192" s="30">
        <v>0.59843507775675042</v>
      </c>
      <c r="AB2192" s="7">
        <v>2191</v>
      </c>
      <c r="AC2192" s="7">
        <v>32</v>
      </c>
      <c r="AD2192" s="7">
        <v>31</v>
      </c>
      <c r="AE2192">
        <v>0.5562021439</v>
      </c>
      <c r="AF2192">
        <v>0.60790925809999996</v>
      </c>
      <c r="AI2192" s="7">
        <v>2191</v>
      </c>
      <c r="AJ2192" s="7">
        <v>10</v>
      </c>
      <c r="AK2192" s="7">
        <v>8</v>
      </c>
      <c r="AL2192">
        <v>0.58488446719999998</v>
      </c>
      <c r="AM2192">
        <v>0.55539510619999999</v>
      </c>
      <c r="AO2192" s="7">
        <v>2191</v>
      </c>
      <c r="AP2192" s="7">
        <v>26</v>
      </c>
      <c r="AQ2192" s="7">
        <v>20</v>
      </c>
      <c r="AR2192">
        <v>0.5667510281</v>
      </c>
      <c r="AS2192">
        <v>0.48734177210000001</v>
      </c>
      <c r="AU2192" s="5">
        <v>2191</v>
      </c>
      <c r="AV2192" s="5">
        <v>62</v>
      </c>
      <c r="AW2192" s="5">
        <v>54</v>
      </c>
      <c r="AX2192">
        <v>0.79155435750000003</v>
      </c>
      <c r="AY2192">
        <v>0.78796046720000001</v>
      </c>
    </row>
    <row r="2193" spans="23:51" x14ac:dyDescent="0.3">
      <c r="W2193" s="30">
        <v>2192</v>
      </c>
      <c r="X2193" s="30">
        <v>203</v>
      </c>
      <c r="Y2193" s="30">
        <v>182</v>
      </c>
      <c r="Z2193" s="30">
        <v>0.59910891951749889</v>
      </c>
      <c r="AB2193" s="7">
        <v>2192</v>
      </c>
      <c r="AC2193" s="7">
        <v>203</v>
      </c>
      <c r="AD2193" s="7">
        <v>182</v>
      </c>
      <c r="AE2193">
        <v>0.97182235829999997</v>
      </c>
      <c r="AF2193">
        <v>0.9739423666</v>
      </c>
      <c r="AI2193" s="7">
        <v>2192</v>
      </c>
      <c r="AJ2193" s="7">
        <v>6</v>
      </c>
      <c r="AK2193" s="7">
        <v>5</v>
      </c>
      <c r="AL2193">
        <v>0.35887355580000002</v>
      </c>
      <c r="AM2193">
        <v>0.35483353379999999</v>
      </c>
      <c r="AO2193" s="7">
        <v>2192</v>
      </c>
      <c r="AP2193" s="7">
        <v>25</v>
      </c>
      <c r="AQ2193" s="7">
        <v>26</v>
      </c>
      <c r="AR2193">
        <v>0.55093324889999995</v>
      </c>
      <c r="AS2193">
        <v>0.60047468349999999</v>
      </c>
      <c r="AU2193" s="5">
        <v>2192</v>
      </c>
      <c r="AV2193" s="5">
        <v>20</v>
      </c>
      <c r="AW2193" s="5">
        <v>16</v>
      </c>
      <c r="AX2193">
        <v>0.38589398019999999</v>
      </c>
      <c r="AY2193">
        <v>0.36522911050000001</v>
      </c>
    </row>
    <row r="2194" spans="23:51" x14ac:dyDescent="0.3">
      <c r="W2194" s="30">
        <v>2193</v>
      </c>
      <c r="X2194" s="30">
        <v>75</v>
      </c>
      <c r="Y2194" s="30">
        <v>55</v>
      </c>
      <c r="Z2194" s="30">
        <v>0.59938249204558103</v>
      </c>
      <c r="AB2194" s="7">
        <v>2193</v>
      </c>
      <c r="AC2194" s="7">
        <v>75</v>
      </c>
      <c r="AD2194" s="7">
        <v>55</v>
      </c>
      <c r="AE2194">
        <v>0.84563552829999999</v>
      </c>
      <c r="AF2194">
        <v>0.80502759040000005</v>
      </c>
      <c r="AI2194" s="7">
        <v>2193</v>
      </c>
      <c r="AJ2194" s="7">
        <v>9</v>
      </c>
      <c r="AK2194" s="7">
        <v>8</v>
      </c>
      <c r="AL2194">
        <v>0.53714698329999999</v>
      </c>
      <c r="AM2194">
        <v>0.55539510619999999</v>
      </c>
      <c r="AO2194" s="7">
        <v>2193</v>
      </c>
      <c r="AP2194" s="7">
        <v>18</v>
      </c>
      <c r="AQ2194" s="7">
        <v>19</v>
      </c>
      <c r="AR2194">
        <v>0.41157861429999998</v>
      </c>
      <c r="AS2194">
        <v>0.46408227839999999</v>
      </c>
      <c r="AU2194" s="5">
        <v>2193</v>
      </c>
      <c r="AV2194" s="5">
        <v>27</v>
      </c>
      <c r="AW2194" s="5">
        <v>23</v>
      </c>
      <c r="AX2194">
        <v>0.50134770880000001</v>
      </c>
      <c r="AY2194">
        <v>0.49236298290000002</v>
      </c>
    </row>
    <row r="2195" spans="23:51" x14ac:dyDescent="0.3">
      <c r="W2195" s="30">
        <v>2194</v>
      </c>
      <c r="X2195" s="30">
        <v>11</v>
      </c>
      <c r="Y2195" s="30">
        <v>11</v>
      </c>
      <c r="Z2195" s="30">
        <v>0.59969970821060303</v>
      </c>
      <c r="AB2195" s="7">
        <v>2194</v>
      </c>
      <c r="AC2195" s="7">
        <v>11</v>
      </c>
      <c r="AD2195" s="7">
        <v>11</v>
      </c>
      <c r="AE2195">
        <v>0.19387442569999999</v>
      </c>
      <c r="AF2195">
        <v>0.23727774369999999</v>
      </c>
      <c r="AI2195" s="7">
        <v>2194</v>
      </c>
      <c r="AJ2195" s="7">
        <v>9</v>
      </c>
      <c r="AK2195" s="7">
        <v>6</v>
      </c>
      <c r="AL2195">
        <v>0.53714698329999999</v>
      </c>
      <c r="AM2195">
        <v>0.42928198950000002</v>
      </c>
      <c r="AO2195" s="7">
        <v>2194</v>
      </c>
      <c r="AP2195" s="7">
        <v>8</v>
      </c>
      <c r="AQ2195" s="7">
        <v>9</v>
      </c>
      <c r="AR2195">
        <v>0.14900347990000001</v>
      </c>
      <c r="AS2195">
        <v>0.20063291129999999</v>
      </c>
      <c r="AU2195" s="5">
        <v>2194</v>
      </c>
      <c r="AV2195" s="5">
        <v>25</v>
      </c>
      <c r="AW2195" s="5">
        <v>22</v>
      </c>
      <c r="AX2195">
        <v>0.47439353090000003</v>
      </c>
      <c r="AY2195">
        <v>0.47439353090000003</v>
      </c>
    </row>
    <row r="2196" spans="23:51" x14ac:dyDescent="0.3">
      <c r="W2196" s="30">
        <v>2195</v>
      </c>
      <c r="X2196" s="30">
        <v>19</v>
      </c>
      <c r="Y2196" s="30">
        <v>12</v>
      </c>
      <c r="Z2196" s="30">
        <v>0.60022731918788752</v>
      </c>
      <c r="AB2196" s="7">
        <v>2195</v>
      </c>
      <c r="AC2196" s="7">
        <v>19</v>
      </c>
      <c r="AD2196" s="7">
        <v>12</v>
      </c>
      <c r="AE2196">
        <v>0.36692189889999999</v>
      </c>
      <c r="AF2196">
        <v>0.26333537699999998</v>
      </c>
      <c r="AI2196" s="7">
        <v>2195</v>
      </c>
      <c r="AJ2196" s="7">
        <v>13</v>
      </c>
      <c r="AK2196" s="7">
        <v>15</v>
      </c>
      <c r="AL2196">
        <v>0.70450898579999999</v>
      </c>
      <c r="AM2196">
        <v>0.81291616519999998</v>
      </c>
      <c r="AO2196" s="7">
        <v>2195</v>
      </c>
      <c r="AP2196" s="7">
        <v>23</v>
      </c>
      <c r="AQ2196" s="7">
        <v>17</v>
      </c>
      <c r="AR2196">
        <v>0.51249604550000005</v>
      </c>
      <c r="AS2196">
        <v>0.41803797459999997</v>
      </c>
      <c r="AU2196" s="5">
        <v>2195</v>
      </c>
      <c r="AV2196" s="5">
        <v>217</v>
      </c>
      <c r="AW2196" s="5">
        <v>201</v>
      </c>
      <c r="AX2196">
        <v>0.97394429459999998</v>
      </c>
      <c r="AY2196">
        <v>0.97394429459999998</v>
      </c>
    </row>
    <row r="2197" spans="23:51" x14ac:dyDescent="0.3">
      <c r="W2197" s="30">
        <v>2196</v>
      </c>
      <c r="X2197" s="30">
        <v>10</v>
      </c>
      <c r="Y2197" s="30">
        <v>11</v>
      </c>
      <c r="Z2197" s="30">
        <v>0.60025903358454946</v>
      </c>
      <c r="AB2197" s="7">
        <v>2196</v>
      </c>
      <c r="AC2197" s="7">
        <v>10</v>
      </c>
      <c r="AD2197" s="7">
        <v>11</v>
      </c>
      <c r="AE2197">
        <v>0.1745788667</v>
      </c>
      <c r="AF2197">
        <v>0.23727774369999999</v>
      </c>
      <c r="AI2197" s="7">
        <v>2196</v>
      </c>
      <c r="AJ2197" s="7">
        <v>11</v>
      </c>
      <c r="AK2197" s="7">
        <v>11</v>
      </c>
      <c r="AL2197">
        <v>0.63005455710000002</v>
      </c>
      <c r="AM2197">
        <v>0.69691135169999996</v>
      </c>
      <c r="AO2197" s="7">
        <v>2196</v>
      </c>
      <c r="AP2197" s="7">
        <v>29</v>
      </c>
      <c r="AQ2197" s="7">
        <v>23</v>
      </c>
      <c r="AR2197">
        <v>0.6074027206</v>
      </c>
      <c r="AS2197">
        <v>0.54794303789999999</v>
      </c>
      <c r="AU2197" s="5">
        <v>2196</v>
      </c>
      <c r="AV2197" s="5">
        <v>31</v>
      </c>
      <c r="AW2197" s="5">
        <v>26</v>
      </c>
      <c r="AX2197">
        <v>0.54761904760000002</v>
      </c>
      <c r="AY2197">
        <v>0.53908355789999995</v>
      </c>
    </row>
    <row r="2198" spans="23:51" x14ac:dyDescent="0.3">
      <c r="W2198" s="30">
        <v>2197</v>
      </c>
      <c r="X2198" s="30">
        <v>22</v>
      </c>
      <c r="Y2198" s="30">
        <v>21</v>
      </c>
      <c r="Z2198" s="30">
        <v>0.60046873689815627</v>
      </c>
      <c r="AB2198" s="7">
        <v>2197</v>
      </c>
      <c r="AC2198" s="7">
        <v>22</v>
      </c>
      <c r="AD2198" s="7">
        <v>21</v>
      </c>
      <c r="AE2198">
        <v>0.4122511485</v>
      </c>
      <c r="AF2198">
        <v>0.45064377680000001</v>
      </c>
      <c r="AI2198" s="7">
        <v>2197</v>
      </c>
      <c r="AJ2198" s="7">
        <v>5</v>
      </c>
      <c r="AK2198" s="7">
        <v>5</v>
      </c>
      <c r="AL2198">
        <v>0.28923299099999999</v>
      </c>
      <c r="AM2198">
        <v>0.35483353379999999</v>
      </c>
      <c r="AO2198" s="7">
        <v>2197</v>
      </c>
      <c r="AP2198" s="7">
        <v>11</v>
      </c>
      <c r="AQ2198" s="7">
        <v>9</v>
      </c>
      <c r="AR2198">
        <v>0.23125593159999999</v>
      </c>
      <c r="AS2198">
        <v>0.20063291129999999</v>
      </c>
      <c r="AU2198" s="5">
        <v>2197</v>
      </c>
      <c r="AV2198" s="5">
        <v>80</v>
      </c>
      <c r="AW2198" s="5">
        <v>70</v>
      </c>
      <c r="AX2198">
        <v>0.85759209339999998</v>
      </c>
      <c r="AY2198">
        <v>0.85309973039999998</v>
      </c>
    </row>
    <row r="2199" spans="23:51" x14ac:dyDescent="0.3">
      <c r="W2199" s="30">
        <v>2198</v>
      </c>
      <c r="X2199" s="30">
        <v>38</v>
      </c>
      <c r="Y2199" s="30">
        <v>38</v>
      </c>
      <c r="Z2199" s="30">
        <v>0.60048829965998074</v>
      </c>
      <c r="AB2199" s="7">
        <v>2198</v>
      </c>
      <c r="AC2199" s="7">
        <v>38</v>
      </c>
      <c r="AD2199" s="7">
        <v>38</v>
      </c>
      <c r="AE2199">
        <v>0.6284839203</v>
      </c>
      <c r="AF2199">
        <v>0.67933782949999999</v>
      </c>
      <c r="AI2199" s="7">
        <v>2198</v>
      </c>
      <c r="AJ2199" s="7">
        <v>2</v>
      </c>
      <c r="AK2199" s="7">
        <v>0</v>
      </c>
      <c r="AL2199">
        <v>7.9188061599999998E-2</v>
      </c>
      <c r="AM2199">
        <v>0</v>
      </c>
      <c r="AO2199" s="7">
        <v>2198</v>
      </c>
      <c r="AP2199" s="7">
        <v>27</v>
      </c>
      <c r="AQ2199" s="7">
        <v>22</v>
      </c>
      <c r="AR2199">
        <v>0.58098702940000002</v>
      </c>
      <c r="AS2199">
        <v>0.53132911390000004</v>
      </c>
      <c r="AU2199" s="5">
        <v>2198</v>
      </c>
      <c r="AV2199" s="5">
        <v>31</v>
      </c>
      <c r="AW2199" s="5">
        <v>26</v>
      </c>
      <c r="AX2199">
        <v>0.54761904760000002</v>
      </c>
      <c r="AY2199">
        <v>0.53908355789999995</v>
      </c>
    </row>
    <row r="2200" spans="23:51" x14ac:dyDescent="0.3">
      <c r="W2200" s="30">
        <v>2199</v>
      </c>
      <c r="X2200" s="30">
        <v>145</v>
      </c>
      <c r="Y2200" s="30">
        <v>111</v>
      </c>
      <c r="Z2200" s="30">
        <v>0.60066489116023847</v>
      </c>
      <c r="AB2200" s="7">
        <v>2199</v>
      </c>
      <c r="AC2200" s="7">
        <v>145</v>
      </c>
      <c r="AD2200" s="7">
        <v>111</v>
      </c>
      <c r="AE2200">
        <v>0.94609494640000003</v>
      </c>
      <c r="AF2200">
        <v>0.93225015320000004</v>
      </c>
      <c r="AI2200" s="7">
        <v>2199</v>
      </c>
      <c r="AJ2200" s="7">
        <v>4</v>
      </c>
      <c r="AK2200" s="7">
        <v>4</v>
      </c>
      <c r="AL2200">
        <v>0.21726572520000001</v>
      </c>
      <c r="AM2200">
        <v>0.27276373840000001</v>
      </c>
      <c r="AO2200" s="7">
        <v>2199</v>
      </c>
      <c r="AP2200" s="7">
        <v>15</v>
      </c>
      <c r="AQ2200" s="7">
        <v>14</v>
      </c>
      <c r="AR2200">
        <v>0.34134767469999999</v>
      </c>
      <c r="AS2200">
        <v>0.34351265819999999</v>
      </c>
      <c r="AU2200" s="5">
        <v>2199</v>
      </c>
      <c r="AV2200" s="5">
        <v>48</v>
      </c>
      <c r="AW2200" s="5">
        <v>41</v>
      </c>
      <c r="AX2200">
        <v>0.71024258760000003</v>
      </c>
      <c r="AY2200">
        <v>0.70619946089999996</v>
      </c>
    </row>
    <row r="2201" spans="23:51" x14ac:dyDescent="0.3">
      <c r="W2201" s="30">
        <v>2200</v>
      </c>
      <c r="X2201" s="30">
        <v>26</v>
      </c>
      <c r="Y2201" s="30">
        <v>23</v>
      </c>
      <c r="Z2201" s="30">
        <v>0.60081499888246881</v>
      </c>
      <c r="AB2201" s="7">
        <v>2200</v>
      </c>
      <c r="AC2201" s="7">
        <v>26</v>
      </c>
      <c r="AD2201" s="7">
        <v>23</v>
      </c>
      <c r="AE2201">
        <v>0.47871362940000001</v>
      </c>
      <c r="AF2201">
        <v>0.48620478230000003</v>
      </c>
      <c r="AI2201" s="7">
        <v>2200</v>
      </c>
      <c r="AJ2201" s="7">
        <v>22</v>
      </c>
      <c r="AK2201" s="7">
        <v>11</v>
      </c>
      <c r="AL2201">
        <v>0.88246148899999999</v>
      </c>
      <c r="AM2201">
        <v>0.69691135169999996</v>
      </c>
      <c r="AO2201" s="7">
        <v>2200</v>
      </c>
      <c r="AP2201" s="7">
        <v>61</v>
      </c>
      <c r="AQ2201" s="7">
        <v>57</v>
      </c>
      <c r="AR2201">
        <v>0.87677950010000005</v>
      </c>
      <c r="AS2201">
        <v>0.8767405063</v>
      </c>
      <c r="AU2201" s="5">
        <v>2200</v>
      </c>
      <c r="AV2201" s="5">
        <v>7</v>
      </c>
      <c r="AW2201" s="5">
        <v>6</v>
      </c>
      <c r="AX2201">
        <v>0.1253369272</v>
      </c>
      <c r="AY2201">
        <v>0.1253369272</v>
      </c>
    </row>
    <row r="2202" spans="23:51" x14ac:dyDescent="0.3">
      <c r="W2202" s="30">
        <v>2201</v>
      </c>
      <c r="X2202" s="30">
        <v>4</v>
      </c>
      <c r="Y2202" s="30">
        <v>4</v>
      </c>
      <c r="Z2202" s="30">
        <v>0.60110990024070632</v>
      </c>
      <c r="AB2202" s="7">
        <v>2201</v>
      </c>
      <c r="AC2202" s="7">
        <v>4</v>
      </c>
      <c r="AD2202" s="7">
        <v>4</v>
      </c>
      <c r="AE2202">
        <v>4.7473200600000001E-2</v>
      </c>
      <c r="AF2202">
        <v>5.8859595299999998E-2</v>
      </c>
      <c r="AI2202" s="7">
        <v>2201</v>
      </c>
      <c r="AJ2202" s="7">
        <v>3</v>
      </c>
      <c r="AK2202" s="7">
        <v>4</v>
      </c>
      <c r="AL2202">
        <v>0.145860077</v>
      </c>
      <c r="AM2202">
        <v>0.27276373840000001</v>
      </c>
      <c r="AO2202" s="7">
        <v>2201</v>
      </c>
      <c r="AP2202" s="7">
        <v>3</v>
      </c>
      <c r="AQ2202" s="7">
        <v>3</v>
      </c>
      <c r="AR2202">
        <v>3.4166402999999998E-2</v>
      </c>
      <c r="AS2202">
        <v>4.0189873399999999E-2</v>
      </c>
      <c r="AU2202" s="5">
        <v>2201</v>
      </c>
      <c r="AV2202" s="5">
        <v>75</v>
      </c>
      <c r="AW2202" s="5">
        <v>65</v>
      </c>
      <c r="AX2202">
        <v>0.83917340520000006</v>
      </c>
      <c r="AY2202">
        <v>0.83557951480000003</v>
      </c>
    </row>
    <row r="2203" spans="23:51" x14ac:dyDescent="0.3">
      <c r="W2203" s="30">
        <v>2202</v>
      </c>
      <c r="X2203" s="30">
        <v>91</v>
      </c>
      <c r="Y2203" s="30">
        <v>62</v>
      </c>
      <c r="Z2203" s="30">
        <v>0.60119826760595585</v>
      </c>
      <c r="AB2203" s="7">
        <v>2202</v>
      </c>
      <c r="AC2203" s="7">
        <v>91</v>
      </c>
      <c r="AD2203" s="7">
        <v>62</v>
      </c>
      <c r="AE2203">
        <v>0.88330781010000003</v>
      </c>
      <c r="AF2203">
        <v>0.83384426730000005</v>
      </c>
      <c r="AI2203" s="7">
        <v>2202</v>
      </c>
      <c r="AJ2203" s="7">
        <v>4</v>
      </c>
      <c r="AK2203" s="7">
        <v>4</v>
      </c>
      <c r="AL2203">
        <v>0.21726572520000001</v>
      </c>
      <c r="AM2203">
        <v>0.27276373840000001</v>
      </c>
      <c r="AO2203" s="7">
        <v>2202</v>
      </c>
      <c r="AP2203" s="7">
        <v>3</v>
      </c>
      <c r="AQ2203" s="7">
        <v>4</v>
      </c>
      <c r="AR2203">
        <v>3.4166402999999998E-2</v>
      </c>
      <c r="AS2203">
        <v>5.9651898699999997E-2</v>
      </c>
      <c r="AU2203" s="5">
        <v>2202</v>
      </c>
      <c r="AV2203" s="5">
        <v>47</v>
      </c>
      <c r="AW2203" s="5">
        <v>40</v>
      </c>
      <c r="AX2203">
        <v>0.70395327939999996</v>
      </c>
      <c r="AY2203">
        <v>0.69766397120000001</v>
      </c>
    </row>
    <row r="2204" spans="23:51" x14ac:dyDescent="0.3">
      <c r="W2204" s="30">
        <v>2203</v>
      </c>
      <c r="X2204" s="30">
        <v>27</v>
      </c>
      <c r="Y2204" s="30">
        <v>25</v>
      </c>
      <c r="Z2204" s="30">
        <v>0.60124432016347429</v>
      </c>
      <c r="AB2204" s="7">
        <v>2203</v>
      </c>
      <c r="AC2204" s="7">
        <v>27</v>
      </c>
      <c r="AD2204" s="7">
        <v>25</v>
      </c>
      <c r="AE2204">
        <v>0.4894333843</v>
      </c>
      <c r="AF2204">
        <v>0.51931330470000003</v>
      </c>
      <c r="AI2204" s="7">
        <v>2203</v>
      </c>
      <c r="AJ2204" s="7">
        <v>19</v>
      </c>
      <c r="AK2204" s="7">
        <v>13</v>
      </c>
      <c r="AL2204">
        <v>0.84194480100000002</v>
      </c>
      <c r="AM2204">
        <v>0.76269554750000002</v>
      </c>
      <c r="AO2204" s="7">
        <v>2203</v>
      </c>
      <c r="AP2204" s="7">
        <v>251</v>
      </c>
      <c r="AQ2204" s="7">
        <v>253</v>
      </c>
      <c r="AR2204">
        <v>0.9958873774</v>
      </c>
      <c r="AS2204">
        <v>0.99731012649999995</v>
      </c>
      <c r="AU2204" s="5">
        <v>2203</v>
      </c>
      <c r="AV2204" s="5">
        <v>11</v>
      </c>
      <c r="AW2204" s="5">
        <v>9</v>
      </c>
      <c r="AX2204">
        <v>0.21473495049999999</v>
      </c>
      <c r="AY2204">
        <v>0.20889487870000001</v>
      </c>
    </row>
    <row r="2205" spans="23:51" x14ac:dyDescent="0.3">
      <c r="W2205" s="30">
        <v>2204</v>
      </c>
      <c r="X2205" s="30">
        <v>8</v>
      </c>
      <c r="Y2205" s="30">
        <v>6</v>
      </c>
      <c r="Z2205" s="30">
        <v>0.60150450721182791</v>
      </c>
      <c r="AB2205" s="7">
        <v>2204</v>
      </c>
      <c r="AC2205" s="7">
        <v>8</v>
      </c>
      <c r="AD2205" s="7">
        <v>6</v>
      </c>
      <c r="AE2205">
        <v>0.12771822350000001</v>
      </c>
      <c r="AF2205">
        <v>0.10453709379999999</v>
      </c>
      <c r="AI2205" s="7">
        <v>2204</v>
      </c>
      <c r="AJ2205" s="7">
        <v>5</v>
      </c>
      <c r="AK2205" s="7">
        <v>5</v>
      </c>
      <c r="AL2205">
        <v>0.28923299099999999</v>
      </c>
      <c r="AM2205">
        <v>0.35483353379999999</v>
      </c>
      <c r="AO2205" s="7">
        <v>2204</v>
      </c>
      <c r="AP2205" s="7">
        <v>259</v>
      </c>
      <c r="AQ2205" s="7">
        <v>253</v>
      </c>
      <c r="AR2205">
        <v>0.99683644410000005</v>
      </c>
      <c r="AS2205">
        <v>0.99731012649999995</v>
      </c>
      <c r="AU2205" s="5">
        <v>2204</v>
      </c>
      <c r="AV2205" s="5">
        <v>15</v>
      </c>
      <c r="AW2205" s="5">
        <v>12</v>
      </c>
      <c r="AX2205">
        <v>0.29110512119999998</v>
      </c>
      <c r="AY2205">
        <v>0.281671159</v>
      </c>
    </row>
    <row r="2206" spans="23:51" x14ac:dyDescent="0.3">
      <c r="W2206" s="30">
        <v>2205</v>
      </c>
      <c r="X2206" s="30">
        <v>150</v>
      </c>
      <c r="Y2206" s="30">
        <v>140</v>
      </c>
      <c r="Z2206" s="30">
        <v>0.60153863688310372</v>
      </c>
      <c r="AB2206" s="7">
        <v>2205</v>
      </c>
      <c r="AC2206" s="7">
        <v>150</v>
      </c>
      <c r="AD2206" s="7">
        <v>140</v>
      </c>
      <c r="AE2206">
        <v>0.94977029089999998</v>
      </c>
      <c r="AF2206">
        <v>0.95554874310000004</v>
      </c>
      <c r="AI2206" s="7">
        <v>2205</v>
      </c>
      <c r="AJ2206" s="7">
        <v>19</v>
      </c>
      <c r="AK2206" s="7">
        <v>17</v>
      </c>
      <c r="AL2206">
        <v>0.84194480100000002</v>
      </c>
      <c r="AM2206">
        <v>0.84997994379999997</v>
      </c>
      <c r="AO2206" s="7">
        <v>2205</v>
      </c>
      <c r="AP2206" s="7">
        <v>19</v>
      </c>
      <c r="AQ2206" s="7">
        <v>19</v>
      </c>
      <c r="AR2206">
        <v>0.43419803849999999</v>
      </c>
      <c r="AS2206">
        <v>0.46408227839999999</v>
      </c>
      <c r="AU2206" s="5">
        <v>2205</v>
      </c>
      <c r="AV2206" s="5">
        <v>69</v>
      </c>
      <c r="AW2206" s="5">
        <v>60</v>
      </c>
      <c r="AX2206">
        <v>0.81895777169999995</v>
      </c>
      <c r="AY2206">
        <v>0.81716082649999999</v>
      </c>
    </row>
    <row r="2207" spans="23:51" x14ac:dyDescent="0.3">
      <c r="W2207" s="30">
        <v>2206</v>
      </c>
      <c r="X2207" s="30">
        <v>11</v>
      </c>
      <c r="Y2207" s="30">
        <v>9</v>
      </c>
      <c r="Z2207" s="30">
        <v>0.60200717856991037</v>
      </c>
      <c r="AB2207" s="7">
        <v>2206</v>
      </c>
      <c r="AC2207" s="7">
        <v>11</v>
      </c>
      <c r="AD2207" s="7">
        <v>9</v>
      </c>
      <c r="AE2207">
        <v>0.19387442569999999</v>
      </c>
      <c r="AF2207">
        <v>0.1848559166</v>
      </c>
      <c r="AI2207" s="7">
        <v>2206</v>
      </c>
      <c r="AJ2207" s="7">
        <v>3</v>
      </c>
      <c r="AK2207" s="7">
        <v>3</v>
      </c>
      <c r="AL2207">
        <v>0.145860077</v>
      </c>
      <c r="AM2207">
        <v>0.18949057359999999</v>
      </c>
      <c r="AO2207" s="7">
        <v>2206</v>
      </c>
      <c r="AP2207" s="7">
        <v>56</v>
      </c>
      <c r="AQ2207" s="7">
        <v>46</v>
      </c>
      <c r="AR2207">
        <v>0.85321100910000003</v>
      </c>
      <c r="AS2207">
        <v>0.81882911390000002</v>
      </c>
      <c r="AU2207" s="5">
        <v>2206</v>
      </c>
      <c r="AV2207" s="5">
        <v>6</v>
      </c>
      <c r="AW2207" s="5">
        <v>5</v>
      </c>
      <c r="AX2207">
        <v>0.1010781671</v>
      </c>
      <c r="AY2207">
        <v>9.6585804100000006E-2</v>
      </c>
    </row>
    <row r="2208" spans="23:51" x14ac:dyDescent="0.3">
      <c r="W2208" s="30">
        <v>2207</v>
      </c>
      <c r="X2208" s="30">
        <v>5</v>
      </c>
      <c r="Y2208" s="30">
        <v>3</v>
      </c>
      <c r="Z2208" s="30">
        <v>0.60205364446448473</v>
      </c>
      <c r="AB2208" s="7">
        <v>2207</v>
      </c>
      <c r="AC2208" s="7">
        <v>5</v>
      </c>
      <c r="AD2208" s="7">
        <v>3</v>
      </c>
      <c r="AE2208">
        <v>6.6462480800000001E-2</v>
      </c>
      <c r="AF2208">
        <v>3.7706928200000003E-2</v>
      </c>
      <c r="AI2208" s="7">
        <v>2207</v>
      </c>
      <c r="AJ2208" s="7">
        <v>23</v>
      </c>
      <c r="AK2208" s="7">
        <v>20</v>
      </c>
      <c r="AL2208">
        <v>0.89257060330000004</v>
      </c>
      <c r="AM2208">
        <v>0.88937023660000003</v>
      </c>
      <c r="AO2208" s="7">
        <v>2207</v>
      </c>
      <c r="AP2208" s="7">
        <v>28</v>
      </c>
      <c r="AQ2208" s="7">
        <v>27</v>
      </c>
      <c r="AR2208">
        <v>0.5958557418</v>
      </c>
      <c r="AS2208">
        <v>0.6167721518</v>
      </c>
      <c r="AU2208" s="5">
        <v>2207</v>
      </c>
      <c r="AV2208" s="5">
        <v>12</v>
      </c>
      <c r="AW2208" s="5">
        <v>10</v>
      </c>
      <c r="AX2208">
        <v>0.2345013477</v>
      </c>
      <c r="AY2208">
        <v>0.23270440249999999</v>
      </c>
    </row>
    <row r="2209" spans="23:51" x14ac:dyDescent="0.3">
      <c r="W2209" s="30">
        <v>2208</v>
      </c>
      <c r="X2209" s="30">
        <v>159</v>
      </c>
      <c r="Y2209" s="30">
        <v>152</v>
      </c>
      <c r="Z2209" s="30">
        <v>0.60225461067864505</v>
      </c>
      <c r="AB2209" s="7">
        <v>2208</v>
      </c>
      <c r="AC2209" s="7">
        <v>159</v>
      </c>
      <c r="AD2209" s="7">
        <v>152</v>
      </c>
      <c r="AE2209">
        <v>0.95712098000000001</v>
      </c>
      <c r="AF2209">
        <v>0.96413243400000004</v>
      </c>
      <c r="AI2209" s="7">
        <v>2208</v>
      </c>
      <c r="AJ2209" s="7">
        <v>5</v>
      </c>
      <c r="AK2209" s="7">
        <v>4</v>
      </c>
      <c r="AL2209">
        <v>0.28923299099999999</v>
      </c>
      <c r="AM2209">
        <v>0.27276373840000001</v>
      </c>
      <c r="AO2209" s="7">
        <v>2208</v>
      </c>
      <c r="AP2209" s="7">
        <v>2</v>
      </c>
      <c r="AQ2209" s="7">
        <v>2</v>
      </c>
      <c r="AR2209">
        <v>2.11958241E-2</v>
      </c>
      <c r="AS2209">
        <v>2.2310126499999999E-2</v>
      </c>
      <c r="AU2209" s="5">
        <v>2208</v>
      </c>
      <c r="AV2209" s="5">
        <v>40</v>
      </c>
      <c r="AW2209" s="5">
        <v>34</v>
      </c>
      <c r="AX2209">
        <v>0.64734950579999995</v>
      </c>
      <c r="AY2209">
        <v>0.63701707090000004</v>
      </c>
    </row>
    <row r="2210" spans="23:51" x14ac:dyDescent="0.3">
      <c r="W2210" s="30">
        <v>2209</v>
      </c>
      <c r="X2210" s="30">
        <v>7</v>
      </c>
      <c r="Y2210" s="30">
        <v>6</v>
      </c>
      <c r="Z2210" s="30">
        <v>0.60236614875695071</v>
      </c>
      <c r="AB2210" s="7">
        <v>2209</v>
      </c>
      <c r="AC2210" s="7">
        <v>7</v>
      </c>
      <c r="AD2210" s="7">
        <v>6</v>
      </c>
      <c r="AE2210">
        <v>0.10719754970000001</v>
      </c>
      <c r="AF2210">
        <v>0.10453709379999999</v>
      </c>
      <c r="AI2210" s="7">
        <v>2209</v>
      </c>
      <c r="AJ2210" s="7">
        <v>0</v>
      </c>
      <c r="AK2210" s="7">
        <v>0</v>
      </c>
      <c r="AL2210">
        <v>0</v>
      </c>
      <c r="AM2210">
        <v>0</v>
      </c>
      <c r="AO2210" s="7">
        <v>2209</v>
      </c>
      <c r="AP2210" s="7">
        <v>22</v>
      </c>
      <c r="AQ2210" s="7">
        <v>22</v>
      </c>
      <c r="AR2210">
        <v>0.49193293259999998</v>
      </c>
      <c r="AS2210">
        <v>0.53132911390000004</v>
      </c>
      <c r="AU2210" s="5">
        <v>2209</v>
      </c>
      <c r="AV2210" s="5">
        <v>24</v>
      </c>
      <c r="AW2210" s="5">
        <v>21</v>
      </c>
      <c r="AX2210">
        <v>0.45822102419999999</v>
      </c>
      <c r="AY2210">
        <v>0.4555256064</v>
      </c>
    </row>
    <row r="2211" spans="23:51" x14ac:dyDescent="0.3">
      <c r="W2211" s="30">
        <v>2210</v>
      </c>
      <c r="X2211" s="30">
        <v>10</v>
      </c>
      <c r="Y2211" s="30">
        <v>9</v>
      </c>
      <c r="Z2211" s="30">
        <v>0.60254323223903494</v>
      </c>
      <c r="AB2211" s="7">
        <v>2210</v>
      </c>
      <c r="AC2211" s="7">
        <v>10</v>
      </c>
      <c r="AD2211" s="7">
        <v>9</v>
      </c>
      <c r="AE2211">
        <v>0.1745788667</v>
      </c>
      <c r="AF2211">
        <v>0.1848559166</v>
      </c>
      <c r="AI2211" s="7">
        <v>2210</v>
      </c>
      <c r="AJ2211" s="7">
        <v>2</v>
      </c>
      <c r="AK2211" s="7">
        <v>2</v>
      </c>
      <c r="AL2211">
        <v>7.9188061599999998E-2</v>
      </c>
      <c r="AM2211">
        <v>0.1075010028</v>
      </c>
      <c r="AO2211" s="7">
        <v>2210</v>
      </c>
      <c r="AP2211" s="7">
        <v>86</v>
      </c>
      <c r="AQ2211" s="7">
        <v>79</v>
      </c>
      <c r="AR2211">
        <v>0.94020879459999995</v>
      </c>
      <c r="AS2211">
        <v>0.93860759490000001</v>
      </c>
      <c r="AU2211" s="5">
        <v>2210</v>
      </c>
      <c r="AV2211" s="5">
        <v>25</v>
      </c>
      <c r="AW2211" s="5">
        <v>22</v>
      </c>
      <c r="AX2211">
        <v>0.47439353090000003</v>
      </c>
      <c r="AY2211">
        <v>0.47439353090000003</v>
      </c>
    </row>
    <row r="2212" spans="23:51" x14ac:dyDescent="0.3">
      <c r="W2212" s="30">
        <v>2211</v>
      </c>
      <c r="X2212" s="30">
        <v>33</v>
      </c>
      <c r="Y2212" s="30">
        <v>31</v>
      </c>
      <c r="Z2212" s="30">
        <v>0.60281634793626926</v>
      </c>
      <c r="AB2212" s="7">
        <v>2211</v>
      </c>
      <c r="AC2212" s="7">
        <v>33</v>
      </c>
      <c r="AD2212" s="7">
        <v>31</v>
      </c>
      <c r="AE2212">
        <v>0.56875957119999998</v>
      </c>
      <c r="AF2212">
        <v>0.60790925809999996</v>
      </c>
      <c r="AI2212" s="7">
        <v>2211</v>
      </c>
      <c r="AJ2212" s="7">
        <v>54</v>
      </c>
      <c r="AK2212" s="7">
        <v>49</v>
      </c>
      <c r="AL2212">
        <v>0.9872432605</v>
      </c>
      <c r="AM2212">
        <v>0.98804653019999999</v>
      </c>
      <c r="AO2212" s="7">
        <v>2211</v>
      </c>
      <c r="AP2212" s="7">
        <v>5</v>
      </c>
      <c r="AQ2212" s="7">
        <v>3</v>
      </c>
      <c r="AR2212">
        <v>7.5767162200000002E-2</v>
      </c>
      <c r="AS2212">
        <v>4.0189873399999999E-2</v>
      </c>
      <c r="AU2212" s="5">
        <v>2211</v>
      </c>
      <c r="AV2212" s="5">
        <v>20</v>
      </c>
      <c r="AW2212" s="5">
        <v>16</v>
      </c>
      <c r="AX2212">
        <v>0.38589398019999999</v>
      </c>
      <c r="AY2212">
        <v>0.36522911050000001</v>
      </c>
    </row>
    <row r="2213" spans="23:51" x14ac:dyDescent="0.3">
      <c r="W2213" s="30">
        <v>2212</v>
      </c>
      <c r="X2213" s="30">
        <v>32</v>
      </c>
      <c r="Y2213" s="30">
        <v>21</v>
      </c>
      <c r="Z2213" s="30">
        <v>0.60283242720481256</v>
      </c>
      <c r="AB2213" s="7">
        <v>2212</v>
      </c>
      <c r="AC2213" s="7">
        <v>32</v>
      </c>
      <c r="AD2213" s="7">
        <v>21</v>
      </c>
      <c r="AE2213">
        <v>0.5562021439</v>
      </c>
      <c r="AF2213">
        <v>0.45064377680000001</v>
      </c>
      <c r="AI2213" s="7">
        <v>2212</v>
      </c>
      <c r="AJ2213" s="7">
        <v>21</v>
      </c>
      <c r="AK2213" s="7">
        <v>16</v>
      </c>
      <c r="AL2213">
        <v>0.87098844669999997</v>
      </c>
      <c r="AM2213">
        <v>0.83241075009999999</v>
      </c>
      <c r="AO2213" s="7">
        <v>2212</v>
      </c>
      <c r="AP2213" s="7">
        <v>105</v>
      </c>
      <c r="AQ2213" s="7">
        <v>99</v>
      </c>
      <c r="AR2213">
        <v>0.96219550769999995</v>
      </c>
      <c r="AS2213">
        <v>0.96297468350000004</v>
      </c>
      <c r="AU2213" s="5">
        <v>2212</v>
      </c>
      <c r="AV2213" s="5">
        <v>8</v>
      </c>
      <c r="AW2213" s="5">
        <v>6</v>
      </c>
      <c r="AX2213">
        <v>0.15049415990000001</v>
      </c>
      <c r="AY2213">
        <v>0.1253369272</v>
      </c>
    </row>
    <row r="2214" spans="23:51" x14ac:dyDescent="0.3">
      <c r="W2214" s="30">
        <v>2213</v>
      </c>
      <c r="X2214" s="30">
        <v>40</v>
      </c>
      <c r="Y2214" s="30">
        <v>33</v>
      </c>
      <c r="Z2214" s="30">
        <v>0.60324138434770969</v>
      </c>
      <c r="AB2214" s="7">
        <v>2213</v>
      </c>
      <c r="AC2214" s="7">
        <v>40</v>
      </c>
      <c r="AD2214" s="7">
        <v>33</v>
      </c>
      <c r="AE2214">
        <v>0.64686064310000002</v>
      </c>
      <c r="AF2214">
        <v>0.63182096870000004</v>
      </c>
      <c r="AI2214" s="7">
        <v>2213</v>
      </c>
      <c r="AJ2214" s="7">
        <v>14</v>
      </c>
      <c r="AK2214" s="7">
        <v>11</v>
      </c>
      <c r="AL2214">
        <v>0.73459563539999995</v>
      </c>
      <c r="AM2214">
        <v>0.69691135169999996</v>
      </c>
      <c r="AO2214" s="7">
        <v>2213</v>
      </c>
      <c r="AP2214" s="7">
        <v>13</v>
      </c>
      <c r="AQ2214" s="7">
        <v>12</v>
      </c>
      <c r="AR2214">
        <v>0.28883264780000001</v>
      </c>
      <c r="AS2214">
        <v>0.2859177215</v>
      </c>
      <c r="AU2214" s="5">
        <v>2213</v>
      </c>
      <c r="AV2214" s="5">
        <v>19</v>
      </c>
      <c r="AW2214" s="5">
        <v>16</v>
      </c>
      <c r="AX2214">
        <v>0.36747529200000001</v>
      </c>
      <c r="AY2214">
        <v>0.36522911050000001</v>
      </c>
    </row>
    <row r="2215" spans="23:51" x14ac:dyDescent="0.3">
      <c r="W2215" s="30">
        <v>2214</v>
      </c>
      <c r="X2215" s="30">
        <v>18</v>
      </c>
      <c r="Y2215" s="30">
        <v>17</v>
      </c>
      <c r="Z2215" s="30">
        <v>0.60336718199732464</v>
      </c>
      <c r="AB2215" s="7">
        <v>2214</v>
      </c>
      <c r="AC2215" s="7">
        <v>18</v>
      </c>
      <c r="AD2215" s="7">
        <v>17</v>
      </c>
      <c r="AE2215">
        <v>0.34946401220000001</v>
      </c>
      <c r="AF2215">
        <v>0.37768240339999998</v>
      </c>
      <c r="AI2215" s="7">
        <v>2214</v>
      </c>
      <c r="AJ2215" s="7">
        <v>1</v>
      </c>
      <c r="AK2215" s="7">
        <v>1</v>
      </c>
      <c r="AL2215">
        <v>2.9123876699999999E-2</v>
      </c>
      <c r="AM2215">
        <v>4.2519053299999998E-2</v>
      </c>
      <c r="AO2215" s="7">
        <v>2214</v>
      </c>
      <c r="AP2215" s="7">
        <v>17</v>
      </c>
      <c r="AQ2215" s="7">
        <v>18</v>
      </c>
      <c r="AR2215">
        <v>0.38832647889999999</v>
      </c>
      <c r="AS2215">
        <v>0.44193037969999999</v>
      </c>
      <c r="AU2215" s="5">
        <v>2214</v>
      </c>
      <c r="AV2215" s="5">
        <v>51</v>
      </c>
      <c r="AW2215" s="5">
        <v>43</v>
      </c>
      <c r="AX2215">
        <v>0.73180592990000004</v>
      </c>
      <c r="AY2215">
        <v>0.72416891279999995</v>
      </c>
    </row>
    <row r="2216" spans="23:51" x14ac:dyDescent="0.3">
      <c r="W2216" s="30">
        <v>2215</v>
      </c>
      <c r="X2216" s="30">
        <v>202</v>
      </c>
      <c r="Y2216" s="30">
        <v>175</v>
      </c>
      <c r="Z2216" s="30">
        <v>0.60338036744625223</v>
      </c>
      <c r="AB2216" s="7">
        <v>2215</v>
      </c>
      <c r="AC2216" s="7">
        <v>202</v>
      </c>
      <c r="AD2216" s="7">
        <v>175</v>
      </c>
      <c r="AE2216">
        <v>0.97090352219999998</v>
      </c>
      <c r="AF2216">
        <v>0.97057020230000002</v>
      </c>
      <c r="AI2216" s="7">
        <v>2215</v>
      </c>
      <c r="AJ2216" s="7">
        <v>44</v>
      </c>
      <c r="AK2216" s="7">
        <v>39</v>
      </c>
      <c r="AL2216">
        <v>0.9766527599</v>
      </c>
      <c r="AM2216">
        <v>0.97769755309999995</v>
      </c>
      <c r="AO2216" s="7">
        <v>2215</v>
      </c>
      <c r="AP2216" s="7">
        <v>47</v>
      </c>
      <c r="AQ2216" s="7">
        <v>49</v>
      </c>
      <c r="AR2216">
        <v>0.79974691549999999</v>
      </c>
      <c r="AS2216">
        <v>0.83939873409999999</v>
      </c>
      <c r="AU2216" s="5">
        <v>2215</v>
      </c>
      <c r="AV2216" s="5">
        <v>90</v>
      </c>
      <c r="AW2216" s="5">
        <v>81</v>
      </c>
      <c r="AX2216">
        <v>0.88230008979999996</v>
      </c>
      <c r="AY2216">
        <v>0.88230008979999996</v>
      </c>
    </row>
    <row r="2217" spans="23:51" x14ac:dyDescent="0.3">
      <c r="W2217" s="30">
        <v>2216</v>
      </c>
      <c r="X2217" s="30">
        <v>49</v>
      </c>
      <c r="Y2217" s="30">
        <v>50</v>
      </c>
      <c r="Z2217" s="30">
        <v>0.60351706602139965</v>
      </c>
      <c r="AB2217" s="7">
        <v>2216</v>
      </c>
      <c r="AC2217" s="7">
        <v>49</v>
      </c>
      <c r="AD2217" s="7">
        <v>50</v>
      </c>
      <c r="AE2217">
        <v>0.71638591110000005</v>
      </c>
      <c r="AF2217">
        <v>0.77283874919999995</v>
      </c>
      <c r="AI2217" s="7">
        <v>2216</v>
      </c>
      <c r="AJ2217" s="7">
        <v>20</v>
      </c>
      <c r="AK2217" s="7">
        <v>16</v>
      </c>
      <c r="AL2217">
        <v>0.85783055190000002</v>
      </c>
      <c r="AM2217">
        <v>0.83241075009999999</v>
      </c>
      <c r="AO2217" s="7">
        <v>2216</v>
      </c>
      <c r="AP2217" s="7">
        <v>72</v>
      </c>
      <c r="AQ2217" s="7">
        <v>71</v>
      </c>
      <c r="AR2217">
        <v>0.91062954760000003</v>
      </c>
      <c r="AS2217">
        <v>0.92072784809999997</v>
      </c>
      <c r="AU2217" s="5">
        <v>2216</v>
      </c>
      <c r="AV2217" s="5">
        <v>77</v>
      </c>
      <c r="AW2217" s="5">
        <v>66</v>
      </c>
      <c r="AX2217">
        <v>0.84411500439999998</v>
      </c>
      <c r="AY2217">
        <v>0.84007187780000003</v>
      </c>
    </row>
    <row r="2218" spans="23:51" x14ac:dyDescent="0.3">
      <c r="W2218" s="30">
        <v>2217</v>
      </c>
      <c r="X2218" s="30">
        <v>30</v>
      </c>
      <c r="Y2218" s="30">
        <v>27</v>
      </c>
      <c r="Z2218" s="30">
        <v>0.60394308094018123</v>
      </c>
      <c r="AB2218" s="7">
        <v>2217</v>
      </c>
      <c r="AC2218" s="7">
        <v>30</v>
      </c>
      <c r="AD2218" s="7">
        <v>27</v>
      </c>
      <c r="AE2218">
        <v>0.52955589579999995</v>
      </c>
      <c r="AF2218">
        <v>0.54966278349999997</v>
      </c>
      <c r="AI2218" s="7">
        <v>2217</v>
      </c>
      <c r="AJ2218" s="7">
        <v>4</v>
      </c>
      <c r="AK2218" s="7">
        <v>4</v>
      </c>
      <c r="AL2218">
        <v>0.21726572520000001</v>
      </c>
      <c r="AM2218">
        <v>0.27276373840000001</v>
      </c>
      <c r="AO2218" s="7">
        <v>2217</v>
      </c>
      <c r="AP2218" s="7">
        <v>27</v>
      </c>
      <c r="AQ2218" s="7">
        <v>20</v>
      </c>
      <c r="AR2218">
        <v>0.58098702940000002</v>
      </c>
      <c r="AS2218">
        <v>0.48734177210000001</v>
      </c>
      <c r="AU2218" s="5">
        <v>2217</v>
      </c>
      <c r="AV2218" s="5">
        <v>14</v>
      </c>
      <c r="AW2218" s="5">
        <v>11</v>
      </c>
      <c r="AX2218">
        <v>0.27178796039999997</v>
      </c>
      <c r="AY2218">
        <v>0.26055705299999998</v>
      </c>
    </row>
    <row r="2219" spans="23:51" x14ac:dyDescent="0.3">
      <c r="W2219" s="30">
        <v>2218</v>
      </c>
      <c r="X2219" s="30">
        <v>11</v>
      </c>
      <c r="Y2219" s="30">
        <v>8</v>
      </c>
      <c r="Z2219" s="30">
        <v>0.6039956721560793</v>
      </c>
      <c r="AB2219" s="7">
        <v>2218</v>
      </c>
      <c r="AC2219" s="7">
        <v>11</v>
      </c>
      <c r="AD2219" s="7">
        <v>8</v>
      </c>
      <c r="AE2219">
        <v>0.19387442569999999</v>
      </c>
      <c r="AF2219">
        <v>0.1551195585</v>
      </c>
      <c r="AI2219" s="7">
        <v>2218</v>
      </c>
      <c r="AJ2219" s="7">
        <v>3</v>
      </c>
      <c r="AK2219" s="7">
        <v>2</v>
      </c>
      <c r="AL2219">
        <v>0.145860077</v>
      </c>
      <c r="AM2219">
        <v>0.1075010028</v>
      </c>
      <c r="AO2219" s="7">
        <v>2218</v>
      </c>
      <c r="AP2219" s="7">
        <v>8</v>
      </c>
      <c r="AQ2219" s="7">
        <v>6</v>
      </c>
      <c r="AR2219">
        <v>0.14900347990000001</v>
      </c>
      <c r="AS2219">
        <v>0.1109177215</v>
      </c>
      <c r="AU2219" s="5">
        <v>2218</v>
      </c>
      <c r="AV2219" s="5">
        <v>76</v>
      </c>
      <c r="AW2219" s="5">
        <v>66</v>
      </c>
      <c r="AX2219">
        <v>0.84186882299999999</v>
      </c>
      <c r="AY2219">
        <v>0.84007187780000003</v>
      </c>
    </row>
    <row r="2220" spans="23:51" x14ac:dyDescent="0.3">
      <c r="W2220" s="30">
        <v>2219</v>
      </c>
      <c r="X2220" s="30">
        <v>9</v>
      </c>
      <c r="Y2220" s="30">
        <v>8</v>
      </c>
      <c r="Z2220" s="30">
        <v>0.60418817393257884</v>
      </c>
      <c r="AB2220" s="7">
        <v>2219</v>
      </c>
      <c r="AC2220" s="7">
        <v>9</v>
      </c>
      <c r="AD2220" s="7">
        <v>8</v>
      </c>
      <c r="AE2220">
        <v>0.15130168450000001</v>
      </c>
      <c r="AF2220">
        <v>0.1551195585</v>
      </c>
      <c r="AI2220" s="7">
        <v>2219</v>
      </c>
      <c r="AJ2220" s="7">
        <v>16</v>
      </c>
      <c r="AK2220" s="7">
        <v>14</v>
      </c>
      <c r="AL2220">
        <v>0.78674582790000003</v>
      </c>
      <c r="AM2220">
        <v>0.79021259519999998</v>
      </c>
      <c r="AO2220" s="7">
        <v>2219</v>
      </c>
      <c r="AP2220" s="7">
        <v>24</v>
      </c>
      <c r="AQ2220" s="7">
        <v>22</v>
      </c>
      <c r="AR2220">
        <v>0.53179373610000003</v>
      </c>
      <c r="AS2220">
        <v>0.53132911390000004</v>
      </c>
      <c r="AU2220" s="5">
        <v>2219</v>
      </c>
      <c r="AV2220" s="5">
        <v>42</v>
      </c>
      <c r="AW2220" s="5">
        <v>36</v>
      </c>
      <c r="AX2220">
        <v>0.66127583099999998</v>
      </c>
      <c r="AY2220">
        <v>0.65992812209999996</v>
      </c>
    </row>
    <row r="2221" spans="23:51" x14ac:dyDescent="0.3">
      <c r="W2221" s="30">
        <v>2220</v>
      </c>
      <c r="X2221" s="30">
        <v>51</v>
      </c>
      <c r="Y2221" s="30">
        <v>51</v>
      </c>
      <c r="Z2221" s="30">
        <v>0.60425269869613563</v>
      </c>
      <c r="AB2221" s="7">
        <v>2220</v>
      </c>
      <c r="AC2221" s="7">
        <v>51</v>
      </c>
      <c r="AD2221" s="7">
        <v>51</v>
      </c>
      <c r="AE2221">
        <v>0.72924961710000002</v>
      </c>
      <c r="AF2221">
        <v>0.78050275899999999</v>
      </c>
      <c r="AI2221" s="7">
        <v>2220</v>
      </c>
      <c r="AJ2221" s="7">
        <v>9</v>
      </c>
      <c r="AK2221" s="7">
        <v>8</v>
      </c>
      <c r="AL2221">
        <v>0.53714698329999999</v>
      </c>
      <c r="AM2221">
        <v>0.55539510619999999</v>
      </c>
      <c r="AO2221" s="7">
        <v>2220</v>
      </c>
      <c r="AP2221" s="7">
        <v>59</v>
      </c>
      <c r="AQ2221" s="7">
        <v>46</v>
      </c>
      <c r="AR2221">
        <v>0.86855425490000004</v>
      </c>
      <c r="AS2221">
        <v>0.81882911390000002</v>
      </c>
      <c r="AU2221" s="5">
        <v>2220</v>
      </c>
      <c r="AV2221" s="5">
        <v>34</v>
      </c>
      <c r="AW2221" s="5">
        <v>29</v>
      </c>
      <c r="AX2221">
        <v>0.57637017069999996</v>
      </c>
      <c r="AY2221">
        <v>0.57322551659999998</v>
      </c>
    </row>
    <row r="2222" spans="23:51" x14ac:dyDescent="0.3">
      <c r="W2222" s="30">
        <v>2221</v>
      </c>
      <c r="X2222" s="30">
        <v>7</v>
      </c>
      <c r="Y2222" s="30">
        <v>7</v>
      </c>
      <c r="Z2222" s="30">
        <v>0.60436297165019814</v>
      </c>
      <c r="AB2222" s="7">
        <v>2221</v>
      </c>
      <c r="AC2222" s="7">
        <v>7</v>
      </c>
      <c r="AD2222" s="7">
        <v>7</v>
      </c>
      <c r="AE2222">
        <v>0.10719754970000001</v>
      </c>
      <c r="AF2222">
        <v>0.12722256279999999</v>
      </c>
      <c r="AI2222" s="7">
        <v>2221</v>
      </c>
      <c r="AJ2222" s="7">
        <v>5</v>
      </c>
      <c r="AK2222" s="7">
        <v>5</v>
      </c>
      <c r="AL2222">
        <v>0.28923299099999999</v>
      </c>
      <c r="AM2222">
        <v>0.35483353379999999</v>
      </c>
      <c r="AO2222" s="7">
        <v>2221</v>
      </c>
      <c r="AP2222" s="7">
        <v>14</v>
      </c>
      <c r="AQ2222" s="7">
        <v>16</v>
      </c>
      <c r="AR2222">
        <v>0.3173046504</v>
      </c>
      <c r="AS2222">
        <v>0.39351265819999998</v>
      </c>
      <c r="AU2222" s="5">
        <v>2221</v>
      </c>
      <c r="AV2222" s="5">
        <v>12</v>
      </c>
      <c r="AW2222" s="5">
        <v>10</v>
      </c>
      <c r="AX2222">
        <v>0.2345013477</v>
      </c>
      <c r="AY2222">
        <v>0.23270440249999999</v>
      </c>
    </row>
    <row r="2223" spans="23:51" x14ac:dyDescent="0.3">
      <c r="W2223" s="30">
        <v>2222</v>
      </c>
      <c r="X2223" s="30">
        <v>29</v>
      </c>
      <c r="Y2223" s="30">
        <v>24</v>
      </c>
      <c r="Z2223" s="30">
        <v>0.60457459690385507</v>
      </c>
      <c r="AB2223" s="7">
        <v>2222</v>
      </c>
      <c r="AC2223" s="7">
        <v>29</v>
      </c>
      <c r="AD2223" s="7">
        <v>24</v>
      </c>
      <c r="AE2223">
        <v>0.51485451760000001</v>
      </c>
      <c r="AF2223">
        <v>0.50183936230000004</v>
      </c>
      <c r="AI2223" s="7">
        <v>2222</v>
      </c>
      <c r="AJ2223" s="7">
        <v>19</v>
      </c>
      <c r="AK2223" s="7">
        <v>13</v>
      </c>
      <c r="AL2223">
        <v>0.84194480100000002</v>
      </c>
      <c r="AM2223">
        <v>0.76269554750000002</v>
      </c>
      <c r="AO2223" s="7">
        <v>2222</v>
      </c>
      <c r="AP2223" s="7">
        <v>19</v>
      </c>
      <c r="AQ2223" s="7">
        <v>21</v>
      </c>
      <c r="AR2223">
        <v>0.43419803849999999</v>
      </c>
      <c r="AS2223">
        <v>0.50838607589999996</v>
      </c>
      <c r="AU2223" s="5">
        <v>2222</v>
      </c>
      <c r="AV2223" s="5">
        <v>9</v>
      </c>
      <c r="AW2223" s="5">
        <v>7</v>
      </c>
      <c r="AX2223">
        <v>0.1693620844</v>
      </c>
      <c r="AY2223">
        <v>0.15678346809999999</v>
      </c>
    </row>
    <row r="2224" spans="23:51" x14ac:dyDescent="0.3">
      <c r="W2224" s="30">
        <v>2223</v>
      </c>
      <c r="X2224" s="30">
        <v>2</v>
      </c>
      <c r="Y2224" s="30">
        <v>2</v>
      </c>
      <c r="Z2224" s="30">
        <v>0.60458191735660971</v>
      </c>
      <c r="AB2224" s="7">
        <v>2223</v>
      </c>
      <c r="AC2224" s="7">
        <v>2</v>
      </c>
      <c r="AD2224" s="7">
        <v>2</v>
      </c>
      <c r="AE2224">
        <v>1.9601837600000001E-2</v>
      </c>
      <c r="AF2224">
        <v>2.4524831300000001E-2</v>
      </c>
      <c r="AI2224" s="7">
        <v>2223</v>
      </c>
      <c r="AJ2224" s="7">
        <v>2</v>
      </c>
      <c r="AK2224" s="7">
        <v>1</v>
      </c>
      <c r="AL2224">
        <v>7.9188061599999998E-2</v>
      </c>
      <c r="AM2224">
        <v>4.2519053299999998E-2</v>
      </c>
      <c r="AO2224" s="7">
        <v>2223</v>
      </c>
      <c r="AP2224" s="7">
        <v>86</v>
      </c>
      <c r="AQ2224" s="7">
        <v>73</v>
      </c>
      <c r="AR2224">
        <v>0.94020879459999995</v>
      </c>
      <c r="AS2224">
        <v>0.92531645559999998</v>
      </c>
      <c r="AU2224" s="5">
        <v>2223</v>
      </c>
      <c r="AV2224" s="5">
        <v>81</v>
      </c>
      <c r="AW2224" s="5">
        <v>71</v>
      </c>
      <c r="AX2224">
        <v>0.85983827489999998</v>
      </c>
      <c r="AY2224">
        <v>0.85804132970000002</v>
      </c>
    </row>
    <row r="2225" spans="23:51" x14ac:dyDescent="0.3">
      <c r="W2225" s="30">
        <v>2224</v>
      </c>
      <c r="X2225" s="30">
        <v>5</v>
      </c>
      <c r="Y2225" s="30">
        <v>4</v>
      </c>
      <c r="Z2225" s="30">
        <v>0.6062319275721425</v>
      </c>
      <c r="AB2225" s="7">
        <v>2224</v>
      </c>
      <c r="AC2225" s="7">
        <v>5</v>
      </c>
      <c r="AD2225" s="7">
        <v>4</v>
      </c>
      <c r="AE2225">
        <v>6.6462480800000001E-2</v>
      </c>
      <c r="AF2225">
        <v>5.8859595299999998E-2</v>
      </c>
      <c r="AI2225" s="7">
        <v>2224</v>
      </c>
      <c r="AJ2225" s="7">
        <v>18</v>
      </c>
      <c r="AK2225" s="7">
        <v>18</v>
      </c>
      <c r="AL2225">
        <v>0.82477535300000004</v>
      </c>
      <c r="AM2225">
        <v>0.86466105090000001</v>
      </c>
      <c r="AO2225" s="7">
        <v>2224</v>
      </c>
      <c r="AP2225" s="7">
        <v>18</v>
      </c>
      <c r="AQ2225" s="7">
        <v>17</v>
      </c>
      <c r="AR2225">
        <v>0.41157861429999998</v>
      </c>
      <c r="AS2225">
        <v>0.41803797459999997</v>
      </c>
      <c r="AU2225" s="5">
        <v>2224</v>
      </c>
      <c r="AV2225" s="5">
        <v>85</v>
      </c>
      <c r="AW2225" s="5">
        <v>76</v>
      </c>
      <c r="AX2225">
        <v>0.87017070969999999</v>
      </c>
      <c r="AY2225">
        <v>0.87017070969999999</v>
      </c>
    </row>
    <row r="2226" spans="23:51" x14ac:dyDescent="0.3">
      <c r="W2226" s="30">
        <v>2225</v>
      </c>
      <c r="X2226" s="30">
        <v>63</v>
      </c>
      <c r="Y2226" s="30">
        <v>69</v>
      </c>
      <c r="Z2226" s="30">
        <v>0.60668342308349343</v>
      </c>
      <c r="AB2226" s="7">
        <v>2225</v>
      </c>
      <c r="AC2226" s="7">
        <v>63</v>
      </c>
      <c r="AD2226" s="7">
        <v>69</v>
      </c>
      <c r="AE2226">
        <v>0.80245022970000002</v>
      </c>
      <c r="AF2226">
        <v>0.85622317589999997</v>
      </c>
      <c r="AI2226" s="7">
        <v>2225</v>
      </c>
      <c r="AJ2226" s="7">
        <v>17</v>
      </c>
      <c r="AK2226" s="7">
        <v>14</v>
      </c>
      <c r="AL2226">
        <v>0.80720474959999999</v>
      </c>
      <c r="AM2226">
        <v>0.79021259519999998</v>
      </c>
      <c r="AO2226" s="7">
        <v>2225</v>
      </c>
      <c r="AP2226" s="7">
        <v>46</v>
      </c>
      <c r="AQ2226" s="7">
        <v>40</v>
      </c>
      <c r="AR2226">
        <v>0.79294527039999996</v>
      </c>
      <c r="AS2226">
        <v>0.77310126580000005</v>
      </c>
      <c r="AU2226" s="5">
        <v>2225</v>
      </c>
      <c r="AV2226" s="5">
        <v>29</v>
      </c>
      <c r="AW2226" s="5">
        <v>24</v>
      </c>
      <c r="AX2226">
        <v>0.52336028749999997</v>
      </c>
      <c r="AY2226">
        <v>0.50718778070000003</v>
      </c>
    </row>
    <row r="2227" spans="23:51" x14ac:dyDescent="0.3">
      <c r="W2227" s="30">
        <v>2226</v>
      </c>
      <c r="X2227" s="30">
        <v>130</v>
      </c>
      <c r="Y2227" s="30">
        <v>107</v>
      </c>
      <c r="Z2227" s="30">
        <v>0.60727808036701203</v>
      </c>
      <c r="AB2227" s="7">
        <v>2226</v>
      </c>
      <c r="AC2227" s="7">
        <v>130</v>
      </c>
      <c r="AD2227" s="7">
        <v>107</v>
      </c>
      <c r="AE2227">
        <v>0.93629402750000001</v>
      </c>
      <c r="AF2227">
        <v>0.92826486809999997</v>
      </c>
      <c r="AI2227" s="7">
        <v>2226</v>
      </c>
      <c r="AJ2227" s="7">
        <v>6</v>
      </c>
      <c r="AK2227" s="7">
        <v>4</v>
      </c>
      <c r="AL2227">
        <v>0.35887355580000002</v>
      </c>
      <c r="AM2227">
        <v>0.27276373840000001</v>
      </c>
      <c r="AO2227" s="7">
        <v>2226</v>
      </c>
      <c r="AP2227" s="7">
        <v>15</v>
      </c>
      <c r="AQ2227" s="7">
        <v>17</v>
      </c>
      <c r="AR2227">
        <v>0.34134767469999999</v>
      </c>
      <c r="AS2227">
        <v>0.41803797459999997</v>
      </c>
      <c r="AU2227" s="5">
        <v>2226</v>
      </c>
      <c r="AV2227" s="5">
        <v>71</v>
      </c>
      <c r="AW2227" s="5">
        <v>62</v>
      </c>
      <c r="AX2227">
        <v>0.82614555249999999</v>
      </c>
      <c r="AY2227">
        <v>0.82569631619999995</v>
      </c>
    </row>
    <row r="2228" spans="23:51" x14ac:dyDescent="0.3">
      <c r="W2228" s="30">
        <v>2227</v>
      </c>
      <c r="X2228" s="30">
        <v>12</v>
      </c>
      <c r="Y2228" s="30">
        <v>13</v>
      </c>
      <c r="Z2228" s="30">
        <v>0.60790118118504199</v>
      </c>
      <c r="AB2228" s="7">
        <v>2227</v>
      </c>
      <c r="AC2228" s="7">
        <v>12</v>
      </c>
      <c r="AD2228" s="7">
        <v>13</v>
      </c>
      <c r="AE2228">
        <v>0.21592649310000001</v>
      </c>
      <c r="AF2228">
        <v>0.28939301039999998</v>
      </c>
      <c r="AI2228" s="7">
        <v>2227</v>
      </c>
      <c r="AJ2228" s="7">
        <v>32</v>
      </c>
      <c r="AK2228" s="7">
        <v>28</v>
      </c>
      <c r="AL2228">
        <v>0.94849165589999995</v>
      </c>
      <c r="AM2228">
        <v>0.94785399110000002</v>
      </c>
      <c r="AO2228" s="7">
        <v>2227</v>
      </c>
      <c r="AP2228" s="7">
        <v>51</v>
      </c>
      <c r="AQ2228" s="7">
        <v>51</v>
      </c>
      <c r="AR2228">
        <v>0.82521354000000002</v>
      </c>
      <c r="AS2228">
        <v>0.84968354430000004</v>
      </c>
      <c r="AU2228" s="5">
        <v>2227</v>
      </c>
      <c r="AV2228" s="5">
        <v>19</v>
      </c>
      <c r="AW2228" s="5">
        <v>16</v>
      </c>
      <c r="AX2228">
        <v>0.36747529200000001</v>
      </c>
      <c r="AY2228">
        <v>0.36522911050000001</v>
      </c>
    </row>
    <row r="2229" spans="23:51" x14ac:dyDescent="0.3">
      <c r="W2229" s="30">
        <v>2228</v>
      </c>
      <c r="X2229" s="30">
        <v>30</v>
      </c>
      <c r="Y2229" s="30">
        <v>30</v>
      </c>
      <c r="Z2229" s="30">
        <v>0.60791166562315169</v>
      </c>
      <c r="AB2229" s="7">
        <v>2228</v>
      </c>
      <c r="AC2229" s="7">
        <v>30</v>
      </c>
      <c r="AD2229" s="7">
        <v>30</v>
      </c>
      <c r="AE2229">
        <v>0.52955589579999995</v>
      </c>
      <c r="AF2229">
        <v>0.59380748000000005</v>
      </c>
      <c r="AI2229" s="7">
        <v>2228</v>
      </c>
      <c r="AJ2229" s="7">
        <v>6</v>
      </c>
      <c r="AK2229" s="7">
        <v>5</v>
      </c>
      <c r="AL2229">
        <v>0.35887355580000002</v>
      </c>
      <c r="AM2229">
        <v>0.35483353379999999</v>
      </c>
      <c r="AO2229" s="7">
        <v>2228</v>
      </c>
      <c r="AP2229" s="7">
        <v>65</v>
      </c>
      <c r="AQ2229" s="7">
        <v>64</v>
      </c>
      <c r="AR2229">
        <v>0.89022461239999995</v>
      </c>
      <c r="AS2229">
        <v>0.90316455689999997</v>
      </c>
      <c r="AU2229" s="8">
        <v>2228</v>
      </c>
      <c r="AV2229" s="8">
        <v>94</v>
      </c>
      <c r="AW2229" s="8">
        <v>84</v>
      </c>
      <c r="AX2229">
        <v>0.89038634319999999</v>
      </c>
      <c r="AY2229">
        <v>0.89083557950000003</v>
      </c>
    </row>
    <row r="2230" spans="23:51" x14ac:dyDescent="0.3">
      <c r="W2230" s="30">
        <v>2229</v>
      </c>
      <c r="X2230" s="30">
        <v>90</v>
      </c>
      <c r="Y2230" s="30">
        <v>82</v>
      </c>
      <c r="Z2230" s="30">
        <v>0.60820748379290557</v>
      </c>
      <c r="AB2230" s="7">
        <v>2229</v>
      </c>
      <c r="AC2230" s="7">
        <v>90</v>
      </c>
      <c r="AD2230" s="7">
        <v>82</v>
      </c>
      <c r="AE2230">
        <v>0.88147013780000005</v>
      </c>
      <c r="AF2230">
        <v>0.88534641319999996</v>
      </c>
      <c r="AI2230" s="7">
        <v>2229</v>
      </c>
      <c r="AJ2230" s="7">
        <v>4</v>
      </c>
      <c r="AK2230" s="7">
        <v>4</v>
      </c>
      <c r="AL2230">
        <v>0.21726572520000001</v>
      </c>
      <c r="AM2230">
        <v>0.27276373840000001</v>
      </c>
      <c r="AO2230" s="7">
        <v>2229</v>
      </c>
      <c r="AP2230" s="7">
        <v>43</v>
      </c>
      <c r="AQ2230" s="7">
        <v>43</v>
      </c>
      <c r="AR2230">
        <v>0.7703258462</v>
      </c>
      <c r="AS2230">
        <v>0.80015822780000001</v>
      </c>
      <c r="AU2230" s="8">
        <v>2229</v>
      </c>
      <c r="AV2230" s="8">
        <v>90</v>
      </c>
      <c r="AW2230" s="8">
        <v>82</v>
      </c>
      <c r="AX2230">
        <v>0.88230008979999996</v>
      </c>
      <c r="AY2230">
        <v>0.88409703500000003</v>
      </c>
    </row>
    <row r="2231" spans="23:51" x14ac:dyDescent="0.3">
      <c r="W2231" s="30">
        <v>2230</v>
      </c>
      <c r="X2231" s="30">
        <v>5</v>
      </c>
      <c r="Y2231" s="30">
        <v>4</v>
      </c>
      <c r="Z2231" s="30">
        <v>0.60854644004277769</v>
      </c>
      <c r="AB2231" s="7">
        <v>2230</v>
      </c>
      <c r="AC2231" s="7">
        <v>5</v>
      </c>
      <c r="AD2231" s="7">
        <v>4</v>
      </c>
      <c r="AE2231">
        <v>6.6462480800000001E-2</v>
      </c>
      <c r="AF2231">
        <v>5.8859595299999998E-2</v>
      </c>
      <c r="AI2231" s="7">
        <v>2230</v>
      </c>
      <c r="AJ2231" s="7">
        <v>8</v>
      </c>
      <c r="AK2231" s="7">
        <v>7</v>
      </c>
      <c r="AL2231">
        <v>0.48435494220000003</v>
      </c>
      <c r="AM2231">
        <v>0.4956277577</v>
      </c>
      <c r="AO2231" s="7">
        <v>2230</v>
      </c>
      <c r="AP2231" s="7">
        <v>12</v>
      </c>
      <c r="AQ2231" s="7">
        <v>10</v>
      </c>
      <c r="AR2231">
        <v>0.25941157860000003</v>
      </c>
      <c r="AS2231">
        <v>0.22832278480000001</v>
      </c>
      <c r="AU2231" s="8">
        <v>2230</v>
      </c>
      <c r="AV2231" s="8">
        <v>23</v>
      </c>
      <c r="AW2231" s="8">
        <v>21</v>
      </c>
      <c r="AX2231">
        <v>0.44115004489999998</v>
      </c>
      <c r="AY2231">
        <v>0.4555256064</v>
      </c>
    </row>
    <row r="2232" spans="23:51" x14ac:dyDescent="0.3">
      <c r="W2232" s="30">
        <v>2231</v>
      </c>
      <c r="X2232" s="30">
        <v>22</v>
      </c>
      <c r="Y2232" s="30">
        <v>10</v>
      </c>
      <c r="Z2232" s="30">
        <v>0.60868662723770639</v>
      </c>
      <c r="AB2232" s="7">
        <v>2231</v>
      </c>
      <c r="AC2232" s="7">
        <v>22</v>
      </c>
      <c r="AD2232" s="7">
        <v>10</v>
      </c>
      <c r="AE2232">
        <v>0.4122511485</v>
      </c>
      <c r="AF2232">
        <v>0.21367259350000001</v>
      </c>
      <c r="AI2232" s="7">
        <v>2231</v>
      </c>
      <c r="AJ2232" s="7">
        <v>8</v>
      </c>
      <c r="AK2232" s="7">
        <v>5</v>
      </c>
      <c r="AL2232">
        <v>0.48435494220000003</v>
      </c>
      <c r="AM2232">
        <v>0.35483353379999999</v>
      </c>
      <c r="AO2232" s="7">
        <v>2231</v>
      </c>
      <c r="AP2232" s="7">
        <v>76</v>
      </c>
      <c r="AQ2232" s="7">
        <v>71</v>
      </c>
      <c r="AR2232">
        <v>0.91996203730000004</v>
      </c>
      <c r="AS2232">
        <v>0.92072784809999997</v>
      </c>
      <c r="AU2232" s="8">
        <v>2231</v>
      </c>
      <c r="AV2232" s="8">
        <v>18</v>
      </c>
      <c r="AW2232" s="8">
        <v>16</v>
      </c>
      <c r="AX2232">
        <v>0.34815813109999999</v>
      </c>
      <c r="AY2232">
        <v>0.36522911050000001</v>
      </c>
    </row>
    <row r="2233" spans="23:51" x14ac:dyDescent="0.3">
      <c r="W2233" s="30">
        <v>2232</v>
      </c>
      <c r="X2233" s="30">
        <v>5</v>
      </c>
      <c r="Y2233" s="30">
        <v>4</v>
      </c>
      <c r="Z2233" s="30">
        <v>0.60882058502664693</v>
      </c>
      <c r="AB2233" s="7">
        <v>2232</v>
      </c>
      <c r="AC2233" s="7">
        <v>5</v>
      </c>
      <c r="AD2233" s="7">
        <v>4</v>
      </c>
      <c r="AE2233">
        <v>6.6462480800000001E-2</v>
      </c>
      <c r="AF2233">
        <v>5.8859595299999998E-2</v>
      </c>
      <c r="AI2233" s="7">
        <v>2232</v>
      </c>
      <c r="AJ2233" s="7">
        <v>7</v>
      </c>
      <c r="AK2233" s="7">
        <v>7</v>
      </c>
      <c r="AL2233">
        <v>0.42378048779999999</v>
      </c>
      <c r="AM2233">
        <v>0.4956277577</v>
      </c>
      <c r="AO2233" s="7">
        <v>2232</v>
      </c>
      <c r="AP2233" s="7">
        <v>15</v>
      </c>
      <c r="AQ2233" s="7">
        <v>14</v>
      </c>
      <c r="AR2233">
        <v>0.34134767469999999</v>
      </c>
      <c r="AS2233">
        <v>0.34351265819999999</v>
      </c>
      <c r="AU2233" s="8">
        <v>2232</v>
      </c>
      <c r="AV2233" s="8">
        <v>36</v>
      </c>
      <c r="AW2233" s="8">
        <v>32</v>
      </c>
      <c r="AX2233">
        <v>0.60332434859999995</v>
      </c>
      <c r="AY2233">
        <v>0.61006289300000005</v>
      </c>
    </row>
    <row r="2234" spans="23:51" x14ac:dyDescent="0.3">
      <c r="W2234" s="30">
        <v>2233</v>
      </c>
      <c r="X2234" s="30">
        <v>16</v>
      </c>
      <c r="Y2234" s="30">
        <v>14</v>
      </c>
      <c r="Z2234" s="30">
        <v>0.60899270039722608</v>
      </c>
      <c r="AB2234" s="7">
        <v>2233</v>
      </c>
      <c r="AC2234" s="7">
        <v>16</v>
      </c>
      <c r="AD2234" s="7">
        <v>14</v>
      </c>
      <c r="AE2234">
        <v>0.31026033689999999</v>
      </c>
      <c r="AF2234">
        <v>0.31023911710000002</v>
      </c>
      <c r="AI2234" s="7">
        <v>2233</v>
      </c>
      <c r="AJ2234" s="7">
        <v>6</v>
      </c>
      <c r="AK2234" s="7">
        <v>6</v>
      </c>
      <c r="AL2234">
        <v>0.35887355580000002</v>
      </c>
      <c r="AM2234">
        <v>0.42928198950000002</v>
      </c>
      <c r="AO2234" s="7">
        <v>2233</v>
      </c>
      <c r="AP2234" s="7">
        <v>37</v>
      </c>
      <c r="AQ2234" s="7">
        <v>32</v>
      </c>
      <c r="AR2234">
        <v>0.71037646310000002</v>
      </c>
      <c r="AS2234">
        <v>0.6875</v>
      </c>
      <c r="AU2234" s="8">
        <v>2233</v>
      </c>
      <c r="AV2234" s="8">
        <v>40</v>
      </c>
      <c r="AW2234" s="8">
        <v>35</v>
      </c>
      <c r="AX2234">
        <v>0.64734950579999995</v>
      </c>
      <c r="AY2234">
        <v>0.65049415990000004</v>
      </c>
    </row>
    <row r="2235" spans="23:51" x14ac:dyDescent="0.3">
      <c r="W2235" s="30">
        <v>2234</v>
      </c>
      <c r="X2235" s="30">
        <v>3</v>
      </c>
      <c r="Y2235" s="30">
        <v>3</v>
      </c>
      <c r="Z2235" s="30">
        <v>0.60913616688066585</v>
      </c>
      <c r="AB2235" s="7">
        <v>2234</v>
      </c>
      <c r="AC2235" s="7">
        <v>3</v>
      </c>
      <c r="AD2235" s="7">
        <v>3</v>
      </c>
      <c r="AE2235">
        <v>3.3690658399999997E-2</v>
      </c>
      <c r="AF2235">
        <v>3.7706928200000003E-2</v>
      </c>
      <c r="AI2235" s="7">
        <v>2234</v>
      </c>
      <c r="AJ2235" s="7">
        <v>64</v>
      </c>
      <c r="AK2235" s="7">
        <v>55</v>
      </c>
      <c r="AL2235">
        <v>0.99205712450000005</v>
      </c>
      <c r="AM2235">
        <v>0.9924588848</v>
      </c>
      <c r="AO2235" s="7">
        <v>2234</v>
      </c>
      <c r="AP2235" s="7">
        <v>6</v>
      </c>
      <c r="AQ2235" s="7">
        <v>5</v>
      </c>
      <c r="AR2235">
        <v>0.1001265422</v>
      </c>
      <c r="AS2235">
        <v>8.4493670800000004E-2</v>
      </c>
      <c r="AU2235" s="8">
        <v>2234</v>
      </c>
      <c r="AV2235" s="8">
        <v>37</v>
      </c>
      <c r="AW2235" s="8">
        <v>33</v>
      </c>
      <c r="AX2235">
        <v>0.61275831079999998</v>
      </c>
      <c r="AY2235">
        <v>0.62219227310000003</v>
      </c>
    </row>
    <row r="2236" spans="23:51" x14ac:dyDescent="0.3">
      <c r="W2236" s="30">
        <v>2235</v>
      </c>
      <c r="X2236" s="30">
        <v>15</v>
      </c>
      <c r="Y2236" s="30">
        <v>12</v>
      </c>
      <c r="Z2236" s="30">
        <v>0.60921944889975133</v>
      </c>
      <c r="AB2236" s="7">
        <v>2235</v>
      </c>
      <c r="AC2236" s="7">
        <v>15</v>
      </c>
      <c r="AD2236" s="7">
        <v>12</v>
      </c>
      <c r="AE2236">
        <v>0.29096477790000003</v>
      </c>
      <c r="AF2236">
        <v>0.26333537699999998</v>
      </c>
      <c r="AI2236" s="7">
        <v>2235</v>
      </c>
      <c r="AJ2236" s="7">
        <v>6</v>
      </c>
      <c r="AK2236" s="7">
        <v>6</v>
      </c>
      <c r="AL2236">
        <v>0.35887355580000002</v>
      </c>
      <c r="AM2236">
        <v>0.42928198950000002</v>
      </c>
      <c r="AO2236" s="7">
        <v>2235</v>
      </c>
      <c r="AP2236" s="7">
        <v>13</v>
      </c>
      <c r="AQ2236" s="7">
        <v>12</v>
      </c>
      <c r="AR2236">
        <v>0.28883264780000001</v>
      </c>
      <c r="AS2236">
        <v>0.2859177215</v>
      </c>
      <c r="AU2236" s="8">
        <v>2235</v>
      </c>
      <c r="AV2236" s="8">
        <v>26</v>
      </c>
      <c r="AW2236" s="8">
        <v>23</v>
      </c>
      <c r="AX2236">
        <v>0.48607367470000001</v>
      </c>
      <c r="AY2236">
        <v>0.49236298290000002</v>
      </c>
    </row>
    <row r="2237" spans="23:51" x14ac:dyDescent="0.3">
      <c r="W2237" s="30">
        <v>2236</v>
      </c>
      <c r="X2237" s="30">
        <v>18</v>
      </c>
      <c r="Y2237" s="30">
        <v>15</v>
      </c>
      <c r="Z2237" s="30">
        <v>0.60990951437386076</v>
      </c>
      <c r="AB2237" s="7">
        <v>2236</v>
      </c>
      <c r="AC2237" s="7">
        <v>18</v>
      </c>
      <c r="AD2237" s="7">
        <v>15</v>
      </c>
      <c r="AE2237">
        <v>0.34946401220000001</v>
      </c>
      <c r="AF2237">
        <v>0.3307786633</v>
      </c>
      <c r="AI2237" s="7">
        <v>2236</v>
      </c>
      <c r="AJ2237" s="7">
        <v>3</v>
      </c>
      <c r="AK2237" s="7">
        <v>3</v>
      </c>
      <c r="AL2237">
        <v>0.145860077</v>
      </c>
      <c r="AM2237">
        <v>0.18949057359999999</v>
      </c>
      <c r="AO2237" s="7">
        <v>2236</v>
      </c>
      <c r="AP2237" s="7">
        <v>65</v>
      </c>
      <c r="AQ2237" s="7">
        <v>62</v>
      </c>
      <c r="AR2237">
        <v>0.89022461239999995</v>
      </c>
      <c r="AS2237">
        <v>0.89541139240000001</v>
      </c>
      <c r="AU2237" s="8">
        <v>2236</v>
      </c>
      <c r="AV2237" s="8">
        <v>48</v>
      </c>
      <c r="AW2237" s="8">
        <v>42</v>
      </c>
      <c r="AX2237">
        <v>0.71024258760000003</v>
      </c>
      <c r="AY2237">
        <v>0.71743036829999995</v>
      </c>
    </row>
    <row r="2238" spans="23:51" x14ac:dyDescent="0.3">
      <c r="W2238" s="30">
        <v>2237</v>
      </c>
      <c r="X2238" s="30">
        <v>5</v>
      </c>
      <c r="Y2238" s="30">
        <v>5</v>
      </c>
      <c r="Z2238" s="30">
        <v>0.61038601175475604</v>
      </c>
      <c r="AB2238" s="7">
        <v>2237</v>
      </c>
      <c r="AC2238" s="7">
        <v>5</v>
      </c>
      <c r="AD2238" s="7">
        <v>5</v>
      </c>
      <c r="AE2238">
        <v>6.6462480800000001E-2</v>
      </c>
      <c r="AF2238">
        <v>8.3690987100000003E-2</v>
      </c>
      <c r="AI2238" s="7">
        <v>2237</v>
      </c>
      <c r="AJ2238" s="7">
        <v>15</v>
      </c>
      <c r="AK2238" s="7">
        <v>16</v>
      </c>
      <c r="AL2238">
        <v>0.76163350439999999</v>
      </c>
      <c r="AM2238">
        <v>0.83241075009999999</v>
      </c>
      <c r="AO2238" s="7">
        <v>2237</v>
      </c>
      <c r="AP2238" s="7">
        <v>45</v>
      </c>
      <c r="AQ2238" s="7">
        <v>41</v>
      </c>
      <c r="AR2238">
        <v>0.78551091419999997</v>
      </c>
      <c r="AS2238">
        <v>0.7814873417</v>
      </c>
      <c r="AU2238" s="8">
        <v>2237</v>
      </c>
      <c r="AV2238" s="8">
        <v>11</v>
      </c>
      <c r="AW2238" s="8">
        <v>10</v>
      </c>
      <c r="AX2238">
        <v>0.21473495049999999</v>
      </c>
      <c r="AY2238">
        <v>0.23270440249999999</v>
      </c>
    </row>
    <row r="2239" spans="23:51" x14ac:dyDescent="0.3">
      <c r="W2239" s="30">
        <v>2238</v>
      </c>
      <c r="X2239" s="30">
        <v>14</v>
      </c>
      <c r="Y2239" s="30">
        <v>10</v>
      </c>
      <c r="Z2239" s="30">
        <v>0.61061865922045933</v>
      </c>
      <c r="AB2239" s="7">
        <v>2238</v>
      </c>
      <c r="AC2239" s="7">
        <v>14</v>
      </c>
      <c r="AD2239" s="7">
        <v>10</v>
      </c>
      <c r="AE2239">
        <v>0.26278713619999999</v>
      </c>
      <c r="AF2239">
        <v>0.21367259350000001</v>
      </c>
      <c r="AI2239" s="7">
        <v>2238</v>
      </c>
      <c r="AJ2239" s="7">
        <v>10</v>
      </c>
      <c r="AK2239" s="7">
        <v>8</v>
      </c>
      <c r="AL2239">
        <v>0.58488446719999998</v>
      </c>
      <c r="AM2239">
        <v>0.55539510619999999</v>
      </c>
      <c r="AO2239" s="7">
        <v>2238</v>
      </c>
      <c r="AP2239" s="7">
        <v>11</v>
      </c>
      <c r="AQ2239" s="7">
        <v>11</v>
      </c>
      <c r="AR2239">
        <v>0.23125593159999999</v>
      </c>
      <c r="AS2239">
        <v>0.25664556960000001</v>
      </c>
      <c r="AU2239" s="8">
        <v>2238</v>
      </c>
      <c r="AV2239" s="8">
        <v>8</v>
      </c>
      <c r="AW2239" s="8">
        <v>7</v>
      </c>
      <c r="AX2239">
        <v>0.15049415990000001</v>
      </c>
      <c r="AY2239">
        <v>0.15678346809999999</v>
      </c>
    </row>
    <row r="2240" spans="23:51" x14ac:dyDescent="0.3">
      <c r="W2240" s="30">
        <v>2239</v>
      </c>
      <c r="X2240" s="30">
        <v>16</v>
      </c>
      <c r="Y2240" s="30">
        <v>16</v>
      </c>
      <c r="Z2240" s="30">
        <v>0.61066270827825153</v>
      </c>
      <c r="AB2240" s="7">
        <v>2239</v>
      </c>
      <c r="AC2240" s="7">
        <v>16</v>
      </c>
      <c r="AD2240" s="7">
        <v>16</v>
      </c>
      <c r="AE2240">
        <v>0.31026033689999999</v>
      </c>
      <c r="AF2240">
        <v>0.35591661549999998</v>
      </c>
      <c r="AI2240" s="7">
        <v>2239</v>
      </c>
      <c r="AJ2240" s="7">
        <v>15</v>
      </c>
      <c r="AK2240" s="7">
        <v>13</v>
      </c>
      <c r="AL2240">
        <v>0.76163350439999999</v>
      </c>
      <c r="AM2240">
        <v>0.76269554750000002</v>
      </c>
      <c r="AO2240" s="7">
        <v>2239</v>
      </c>
      <c r="AP2240" s="7">
        <v>33</v>
      </c>
      <c r="AQ2240" s="7">
        <v>35</v>
      </c>
      <c r="AR2240">
        <v>0.66545397019999997</v>
      </c>
      <c r="AS2240">
        <v>0.7237341772</v>
      </c>
      <c r="AU2240" s="8">
        <v>2239</v>
      </c>
      <c r="AV2240" s="8">
        <v>118</v>
      </c>
      <c r="AW2240" s="8">
        <v>105</v>
      </c>
      <c r="AX2240">
        <v>0.92273135660000005</v>
      </c>
      <c r="AY2240">
        <v>0.92407906549999996</v>
      </c>
    </row>
    <row r="2241" spans="23:51" x14ac:dyDescent="0.3">
      <c r="W2241" s="30">
        <v>2240</v>
      </c>
      <c r="X2241" s="30">
        <v>36</v>
      </c>
      <c r="Y2241" s="30">
        <v>38</v>
      </c>
      <c r="Z2241" s="30">
        <v>0.61070862154588712</v>
      </c>
      <c r="AB2241" s="7">
        <v>2240</v>
      </c>
      <c r="AC2241" s="7">
        <v>36</v>
      </c>
      <c r="AD2241" s="7">
        <v>38</v>
      </c>
      <c r="AE2241">
        <v>0.60673813160000001</v>
      </c>
      <c r="AF2241">
        <v>0.67933782949999999</v>
      </c>
      <c r="AI2241" s="7">
        <v>2240</v>
      </c>
      <c r="AJ2241" s="7">
        <v>4</v>
      </c>
      <c r="AK2241" s="7">
        <v>5</v>
      </c>
      <c r="AL2241">
        <v>0.21726572520000001</v>
      </c>
      <c r="AM2241">
        <v>0.35483353379999999</v>
      </c>
      <c r="AO2241" s="7">
        <v>2240</v>
      </c>
      <c r="AP2241" s="7">
        <v>12</v>
      </c>
      <c r="AQ2241" s="7">
        <v>8</v>
      </c>
      <c r="AR2241">
        <v>0.25941157860000003</v>
      </c>
      <c r="AS2241">
        <v>0.1721518987</v>
      </c>
      <c r="AU2241" s="8">
        <v>2240</v>
      </c>
      <c r="AV2241" s="8">
        <v>5</v>
      </c>
      <c r="AW2241" s="8">
        <v>5</v>
      </c>
      <c r="AX2241">
        <v>7.7268643299999995E-2</v>
      </c>
      <c r="AY2241">
        <v>9.6585804100000006E-2</v>
      </c>
    </row>
    <row r="2242" spans="23:51" x14ac:dyDescent="0.3">
      <c r="W2242" s="30">
        <v>2241</v>
      </c>
      <c r="X2242" s="30">
        <v>24</v>
      </c>
      <c r="Y2242" s="30">
        <v>20</v>
      </c>
      <c r="Z2242" s="30">
        <v>0.61086504539992104</v>
      </c>
      <c r="AB2242" s="7">
        <v>2241</v>
      </c>
      <c r="AC2242" s="7">
        <v>24</v>
      </c>
      <c r="AD2242" s="7">
        <v>20</v>
      </c>
      <c r="AE2242">
        <v>0.44716692180000001</v>
      </c>
      <c r="AF2242">
        <v>0.43133047209999997</v>
      </c>
      <c r="AI2242" s="7">
        <v>2241</v>
      </c>
      <c r="AJ2242" s="7">
        <v>3</v>
      </c>
      <c r="AK2242" s="7">
        <v>3</v>
      </c>
      <c r="AL2242">
        <v>0.145860077</v>
      </c>
      <c r="AM2242">
        <v>0.18949057359999999</v>
      </c>
      <c r="AO2242" s="7">
        <v>2241</v>
      </c>
      <c r="AP2242" s="7">
        <v>46</v>
      </c>
      <c r="AQ2242" s="7">
        <v>39</v>
      </c>
      <c r="AR2242">
        <v>0.79294527039999996</v>
      </c>
      <c r="AS2242">
        <v>0.76503164550000002</v>
      </c>
      <c r="AU2242" s="8">
        <v>2241</v>
      </c>
      <c r="AV2242" s="8">
        <v>17</v>
      </c>
      <c r="AW2242" s="8">
        <v>15</v>
      </c>
      <c r="AX2242">
        <v>0.3279424977</v>
      </c>
      <c r="AY2242">
        <v>0.34231805920000002</v>
      </c>
    </row>
    <row r="2243" spans="23:51" x14ac:dyDescent="0.3">
      <c r="W2243" s="30">
        <v>2242</v>
      </c>
      <c r="X2243" s="30">
        <v>9</v>
      </c>
      <c r="Y2243" s="30">
        <v>8</v>
      </c>
      <c r="Z2243" s="30">
        <v>0.61120033098214355</v>
      </c>
      <c r="AB2243" s="7">
        <v>2242</v>
      </c>
      <c r="AC2243" s="7">
        <v>9</v>
      </c>
      <c r="AD2243" s="7">
        <v>8</v>
      </c>
      <c r="AE2243">
        <v>0.15130168450000001</v>
      </c>
      <c r="AF2243">
        <v>0.1551195585</v>
      </c>
      <c r="AI2243" s="7">
        <v>2242</v>
      </c>
      <c r="AJ2243" s="7">
        <v>6</v>
      </c>
      <c r="AK2243" s="7">
        <v>6</v>
      </c>
      <c r="AL2243">
        <v>0.35887355580000002</v>
      </c>
      <c r="AM2243">
        <v>0.42928198950000002</v>
      </c>
      <c r="AO2243" s="7">
        <v>2242</v>
      </c>
      <c r="AP2243" s="7">
        <v>12</v>
      </c>
      <c r="AQ2243" s="7">
        <v>11</v>
      </c>
      <c r="AR2243">
        <v>0.25941157860000003</v>
      </c>
      <c r="AS2243">
        <v>0.25664556960000001</v>
      </c>
      <c r="AU2243" s="8">
        <v>2242</v>
      </c>
      <c r="AV2243" s="8">
        <v>1</v>
      </c>
      <c r="AW2243" s="8">
        <v>1</v>
      </c>
      <c r="AX2243">
        <v>8.0862533000000004E-3</v>
      </c>
      <c r="AY2243">
        <v>1.34770889E-2</v>
      </c>
    </row>
    <row r="2244" spans="23:51" x14ac:dyDescent="0.3">
      <c r="W2244" s="30">
        <v>2243</v>
      </c>
      <c r="X2244" s="30">
        <v>35</v>
      </c>
      <c r="Y2244" s="30">
        <v>34</v>
      </c>
      <c r="Z2244" s="30">
        <v>0.61202362692827694</v>
      </c>
      <c r="AB2244" s="7">
        <v>2243</v>
      </c>
      <c r="AC2244" s="7">
        <v>35</v>
      </c>
      <c r="AD2244" s="7">
        <v>34</v>
      </c>
      <c r="AE2244">
        <v>0.59479326180000003</v>
      </c>
      <c r="AF2244">
        <v>0.64193746159999998</v>
      </c>
      <c r="AI2244" s="7">
        <v>2243</v>
      </c>
      <c r="AJ2244" s="7">
        <v>7</v>
      </c>
      <c r="AK2244" s="7">
        <v>6</v>
      </c>
      <c r="AL2244">
        <v>0.42378048779999999</v>
      </c>
      <c r="AM2244">
        <v>0.42928198950000002</v>
      </c>
      <c r="AO2244" s="7">
        <v>2243</v>
      </c>
      <c r="AP2244" s="7">
        <v>54</v>
      </c>
      <c r="AQ2244" s="7">
        <v>51</v>
      </c>
      <c r="AR2244">
        <v>0.84277127490000003</v>
      </c>
      <c r="AS2244">
        <v>0.84968354430000004</v>
      </c>
      <c r="AU2244" s="8">
        <v>2243</v>
      </c>
      <c r="AV2244" s="8">
        <v>9</v>
      </c>
      <c r="AW2244" s="8">
        <v>8</v>
      </c>
      <c r="AX2244">
        <v>0.1693620844</v>
      </c>
      <c r="AY2244">
        <v>0.17924528300000001</v>
      </c>
    </row>
    <row r="2245" spans="23:51" x14ac:dyDescent="0.3">
      <c r="W2245" s="30">
        <v>2244</v>
      </c>
      <c r="X2245" s="30">
        <v>33</v>
      </c>
      <c r="Y2245" s="30">
        <v>31</v>
      </c>
      <c r="Z2245" s="30">
        <v>0.61202412740122314</v>
      </c>
      <c r="AB2245" s="7">
        <v>2244</v>
      </c>
      <c r="AC2245" s="7">
        <v>33</v>
      </c>
      <c r="AD2245" s="7">
        <v>31</v>
      </c>
      <c r="AE2245">
        <v>0.56875957119999998</v>
      </c>
      <c r="AF2245">
        <v>0.60790925809999996</v>
      </c>
      <c r="AI2245" s="7">
        <v>2244</v>
      </c>
      <c r="AJ2245" s="7">
        <v>31</v>
      </c>
      <c r="AK2245" s="7">
        <v>26</v>
      </c>
      <c r="AL2245">
        <v>0.94448010260000004</v>
      </c>
      <c r="AM2245">
        <v>0.93798636179999995</v>
      </c>
      <c r="AO2245" s="7">
        <v>2244</v>
      </c>
      <c r="AP2245" s="7">
        <v>5</v>
      </c>
      <c r="AQ2245" s="7">
        <v>6</v>
      </c>
      <c r="AR2245">
        <v>7.5767162200000002E-2</v>
      </c>
      <c r="AS2245">
        <v>0.1109177215</v>
      </c>
      <c r="AU2245" s="8">
        <v>2244</v>
      </c>
      <c r="AV2245" s="8">
        <v>15</v>
      </c>
      <c r="AW2245" s="8">
        <v>13</v>
      </c>
      <c r="AX2245">
        <v>0.29110512119999998</v>
      </c>
      <c r="AY2245">
        <v>0.30188679239999999</v>
      </c>
    </row>
    <row r="2246" spans="23:51" x14ac:dyDescent="0.3">
      <c r="W2246" s="30">
        <v>2245</v>
      </c>
      <c r="X2246" s="30">
        <v>24</v>
      </c>
      <c r="Y2246" s="30">
        <v>22</v>
      </c>
      <c r="Z2246" s="30">
        <v>0.61262972178127351</v>
      </c>
      <c r="AB2246" s="7">
        <v>2245</v>
      </c>
      <c r="AC2246" s="7">
        <v>24</v>
      </c>
      <c r="AD2246" s="7">
        <v>22</v>
      </c>
      <c r="AE2246">
        <v>0.44716692180000001</v>
      </c>
      <c r="AF2246">
        <v>0.46995708149999998</v>
      </c>
      <c r="AI2246" s="7">
        <v>2245</v>
      </c>
      <c r="AJ2246" s="7">
        <v>8</v>
      </c>
      <c r="AK2246" s="7">
        <v>7</v>
      </c>
      <c r="AL2246">
        <v>0.48435494220000003</v>
      </c>
      <c r="AM2246">
        <v>0.4956277577</v>
      </c>
      <c r="AO2246" s="7">
        <v>2245</v>
      </c>
      <c r="AP2246" s="7">
        <v>43</v>
      </c>
      <c r="AQ2246" s="7">
        <v>47</v>
      </c>
      <c r="AR2246">
        <v>0.7703258462</v>
      </c>
      <c r="AS2246">
        <v>0.82658227839999998</v>
      </c>
      <c r="AU2246" s="8">
        <v>2245</v>
      </c>
      <c r="AV2246" s="8">
        <v>75</v>
      </c>
      <c r="AW2246" s="8">
        <v>66</v>
      </c>
      <c r="AX2246">
        <v>0.83917340520000006</v>
      </c>
      <c r="AY2246">
        <v>0.84007187780000003</v>
      </c>
    </row>
    <row r="2247" spans="23:51" x14ac:dyDescent="0.3">
      <c r="W2247" s="30">
        <v>2246</v>
      </c>
      <c r="X2247" s="30">
        <v>7</v>
      </c>
      <c r="Y2247" s="30">
        <v>7</v>
      </c>
      <c r="Z2247" s="30">
        <v>0.61278849922097989</v>
      </c>
      <c r="AB2247" s="7">
        <v>2246</v>
      </c>
      <c r="AC2247" s="7">
        <v>7</v>
      </c>
      <c r="AD2247" s="7">
        <v>7</v>
      </c>
      <c r="AE2247">
        <v>0.10719754970000001</v>
      </c>
      <c r="AF2247">
        <v>0.12722256279999999</v>
      </c>
      <c r="AI2247" s="7">
        <v>2246</v>
      </c>
      <c r="AJ2247" s="7">
        <v>0</v>
      </c>
      <c r="AK2247" s="7">
        <v>1</v>
      </c>
      <c r="AL2247">
        <v>0</v>
      </c>
      <c r="AM2247">
        <v>4.2519053299999998E-2</v>
      </c>
      <c r="AO2247" s="7">
        <v>2246</v>
      </c>
      <c r="AP2247" s="7">
        <v>24</v>
      </c>
      <c r="AQ2247" s="7">
        <v>23</v>
      </c>
      <c r="AR2247">
        <v>0.53179373610000003</v>
      </c>
      <c r="AS2247">
        <v>0.54794303789999999</v>
      </c>
      <c r="AU2247" s="8">
        <v>2246</v>
      </c>
      <c r="AV2247" s="8">
        <v>33</v>
      </c>
      <c r="AW2247" s="8">
        <v>29</v>
      </c>
      <c r="AX2247">
        <v>0.56469002690000003</v>
      </c>
      <c r="AY2247">
        <v>0.57322551659999998</v>
      </c>
    </row>
    <row r="2248" spans="23:51" x14ac:dyDescent="0.3">
      <c r="W2248" s="30">
        <v>2247</v>
      </c>
      <c r="X2248" s="30">
        <v>3</v>
      </c>
      <c r="Y2248" s="30">
        <v>3</v>
      </c>
      <c r="Z2248" s="30">
        <v>0.6128171325150078</v>
      </c>
      <c r="AB2248" s="7">
        <v>2247</v>
      </c>
      <c r="AC2248" s="7">
        <v>3</v>
      </c>
      <c r="AD2248" s="7">
        <v>3</v>
      </c>
      <c r="AE2248">
        <v>3.3690658399999997E-2</v>
      </c>
      <c r="AF2248">
        <v>3.7706928200000003E-2</v>
      </c>
      <c r="AI2248" s="7">
        <v>2247</v>
      </c>
      <c r="AJ2248" s="7">
        <v>8</v>
      </c>
      <c r="AK2248" s="7">
        <v>7</v>
      </c>
      <c r="AL2248">
        <v>0.48435494220000003</v>
      </c>
      <c r="AM2248">
        <v>0.4956277577</v>
      </c>
      <c r="AO2248" s="7">
        <v>2247</v>
      </c>
      <c r="AP2248" s="7">
        <v>11</v>
      </c>
      <c r="AQ2248" s="7">
        <v>11</v>
      </c>
      <c r="AR2248">
        <v>0.23125593159999999</v>
      </c>
      <c r="AS2248">
        <v>0.25664556960000001</v>
      </c>
      <c r="AU2248" s="8">
        <v>2247</v>
      </c>
      <c r="AV2248" s="8">
        <v>47</v>
      </c>
      <c r="AW2248" s="8">
        <v>41</v>
      </c>
      <c r="AX2248">
        <v>0.70395327939999996</v>
      </c>
      <c r="AY2248">
        <v>0.70619946089999996</v>
      </c>
    </row>
    <row r="2249" spans="23:51" x14ac:dyDescent="0.3">
      <c r="W2249" s="30">
        <v>2248</v>
      </c>
      <c r="X2249" s="30">
        <v>31</v>
      </c>
      <c r="Y2249" s="30">
        <v>27</v>
      </c>
      <c r="Z2249" s="30">
        <v>0.61327428977707665</v>
      </c>
      <c r="AB2249" s="7">
        <v>2248</v>
      </c>
      <c r="AC2249" s="7">
        <v>31</v>
      </c>
      <c r="AD2249" s="7">
        <v>27</v>
      </c>
      <c r="AE2249">
        <v>0.54150076560000004</v>
      </c>
      <c r="AF2249">
        <v>0.54966278349999997</v>
      </c>
      <c r="AI2249" s="7">
        <v>2248</v>
      </c>
      <c r="AJ2249" s="7">
        <v>21</v>
      </c>
      <c r="AK2249" s="7">
        <v>17</v>
      </c>
      <c r="AL2249">
        <v>0.87098844669999997</v>
      </c>
      <c r="AM2249">
        <v>0.84997994379999997</v>
      </c>
      <c r="AO2249" s="7">
        <v>2248</v>
      </c>
      <c r="AP2249" s="7">
        <v>33</v>
      </c>
      <c r="AQ2249" s="7">
        <v>33</v>
      </c>
      <c r="AR2249">
        <v>0.66545397019999997</v>
      </c>
      <c r="AS2249">
        <v>0.69731012650000002</v>
      </c>
      <c r="AU2249" s="8">
        <v>2248</v>
      </c>
      <c r="AV2249" s="8">
        <v>53</v>
      </c>
      <c r="AW2249" s="8">
        <v>46</v>
      </c>
      <c r="AX2249">
        <v>0.74393530990000001</v>
      </c>
      <c r="AY2249">
        <v>0.74483378249999999</v>
      </c>
    </row>
    <row r="2250" spans="23:51" x14ac:dyDescent="0.3">
      <c r="W2250" s="30">
        <v>2249</v>
      </c>
      <c r="X2250" s="30">
        <v>9</v>
      </c>
      <c r="Y2250" s="30">
        <v>9</v>
      </c>
      <c r="Z2250" s="30">
        <v>0.61335457537016924</v>
      </c>
      <c r="AB2250" s="7">
        <v>2249</v>
      </c>
      <c r="AC2250" s="7">
        <v>9</v>
      </c>
      <c r="AD2250" s="7">
        <v>9</v>
      </c>
      <c r="AE2250">
        <v>0.15130168450000001</v>
      </c>
      <c r="AF2250">
        <v>0.1848559166</v>
      </c>
      <c r="AI2250" s="7">
        <v>2249</v>
      </c>
      <c r="AJ2250" s="7">
        <v>28</v>
      </c>
      <c r="AK2250" s="7">
        <v>20</v>
      </c>
      <c r="AL2250">
        <v>0.92987804870000002</v>
      </c>
      <c r="AM2250">
        <v>0.88937023660000003</v>
      </c>
      <c r="AO2250" s="7">
        <v>2249</v>
      </c>
      <c r="AP2250" s="7">
        <v>11</v>
      </c>
      <c r="AQ2250" s="7">
        <v>7</v>
      </c>
      <c r="AR2250">
        <v>0.23125593159999999</v>
      </c>
      <c r="AS2250">
        <v>0.1397151898</v>
      </c>
      <c r="AU2250" s="8">
        <v>2249</v>
      </c>
      <c r="AV2250" s="8">
        <v>48</v>
      </c>
      <c r="AW2250" s="8">
        <v>42</v>
      </c>
      <c r="AX2250">
        <v>0.71024258760000003</v>
      </c>
      <c r="AY2250">
        <v>0.71743036829999995</v>
      </c>
    </row>
    <row r="2251" spans="23:51" x14ac:dyDescent="0.3">
      <c r="W2251" s="30">
        <v>2250</v>
      </c>
      <c r="X2251" s="30">
        <v>45</v>
      </c>
      <c r="Y2251" s="30">
        <v>41</v>
      </c>
      <c r="Z2251" s="30">
        <v>0.61343119345693575</v>
      </c>
      <c r="AB2251" s="7">
        <v>2250</v>
      </c>
      <c r="AC2251" s="7">
        <v>45</v>
      </c>
      <c r="AD2251" s="7">
        <v>41</v>
      </c>
      <c r="AE2251">
        <v>0.68820826950000002</v>
      </c>
      <c r="AF2251">
        <v>0.70447578170000003</v>
      </c>
      <c r="AI2251" s="7">
        <v>2250</v>
      </c>
      <c r="AJ2251" s="7">
        <v>13</v>
      </c>
      <c r="AK2251" s="7">
        <v>12</v>
      </c>
      <c r="AL2251">
        <v>0.70450898579999999</v>
      </c>
      <c r="AM2251">
        <v>0.73341355789999996</v>
      </c>
      <c r="AO2251" s="7">
        <v>2250</v>
      </c>
      <c r="AP2251" s="7">
        <v>8</v>
      </c>
      <c r="AQ2251" s="7">
        <v>7</v>
      </c>
      <c r="AR2251">
        <v>0.14900347990000001</v>
      </c>
      <c r="AS2251">
        <v>0.1397151898</v>
      </c>
      <c r="AU2251" s="8">
        <v>2250</v>
      </c>
      <c r="AV2251" s="8">
        <v>31</v>
      </c>
      <c r="AW2251" s="8">
        <v>27</v>
      </c>
      <c r="AX2251">
        <v>0.54761904760000002</v>
      </c>
      <c r="AY2251">
        <v>0.54986522910000002</v>
      </c>
    </row>
    <row r="2252" spans="23:51" x14ac:dyDescent="0.3">
      <c r="W2252" s="30">
        <v>2251</v>
      </c>
      <c r="X2252" s="30">
        <v>37</v>
      </c>
      <c r="Y2252" s="30">
        <v>31</v>
      </c>
      <c r="Z2252" s="30">
        <v>0.61353799730563807</v>
      </c>
      <c r="AB2252" s="7">
        <v>2251</v>
      </c>
      <c r="AC2252" s="7">
        <v>37</v>
      </c>
      <c r="AD2252" s="7">
        <v>31</v>
      </c>
      <c r="AE2252">
        <v>0.61898928019999999</v>
      </c>
      <c r="AF2252">
        <v>0.60790925809999996</v>
      </c>
      <c r="AI2252" s="7">
        <v>2251</v>
      </c>
      <c r="AJ2252" s="7">
        <v>6</v>
      </c>
      <c r="AK2252" s="7">
        <v>5</v>
      </c>
      <c r="AL2252">
        <v>0.35887355580000002</v>
      </c>
      <c r="AM2252">
        <v>0.35483353379999999</v>
      </c>
      <c r="AO2252" s="7">
        <v>2251</v>
      </c>
      <c r="AP2252" s="7">
        <v>21</v>
      </c>
      <c r="AQ2252" s="7">
        <v>19</v>
      </c>
      <c r="AR2252">
        <v>0.47579879780000001</v>
      </c>
      <c r="AS2252">
        <v>0.46408227839999999</v>
      </c>
      <c r="AU2252" s="8">
        <v>2251</v>
      </c>
      <c r="AV2252" s="8">
        <v>45</v>
      </c>
      <c r="AW2252" s="8">
        <v>39</v>
      </c>
      <c r="AX2252">
        <v>0.68688229999999995</v>
      </c>
      <c r="AY2252">
        <v>0.68867924520000001</v>
      </c>
    </row>
    <row r="2253" spans="23:51" x14ac:dyDescent="0.3">
      <c r="W2253" s="30">
        <v>2252</v>
      </c>
      <c r="X2253" s="30">
        <v>25</v>
      </c>
      <c r="Y2253" s="30">
        <v>20</v>
      </c>
      <c r="Z2253" s="30">
        <v>0.61410097359833382</v>
      </c>
      <c r="AB2253" s="7">
        <v>2252</v>
      </c>
      <c r="AC2253" s="7">
        <v>25</v>
      </c>
      <c r="AD2253" s="7">
        <v>20</v>
      </c>
      <c r="AE2253">
        <v>0.4637059724</v>
      </c>
      <c r="AF2253">
        <v>0.43133047209999997</v>
      </c>
      <c r="AI2253" s="7">
        <v>2252</v>
      </c>
      <c r="AJ2253" s="7">
        <v>9</v>
      </c>
      <c r="AK2253" s="7">
        <v>8</v>
      </c>
      <c r="AL2253">
        <v>0.53714698329999999</v>
      </c>
      <c r="AM2253">
        <v>0.55539510619999999</v>
      </c>
      <c r="AO2253" s="7">
        <v>2252</v>
      </c>
      <c r="AP2253" s="7">
        <v>15</v>
      </c>
      <c r="AQ2253" s="7">
        <v>12</v>
      </c>
      <c r="AR2253">
        <v>0.34134767469999999</v>
      </c>
      <c r="AS2253">
        <v>0.2859177215</v>
      </c>
      <c r="AU2253" s="8">
        <v>2252</v>
      </c>
      <c r="AV2253" s="8">
        <v>3</v>
      </c>
      <c r="AW2253" s="8">
        <v>3</v>
      </c>
      <c r="AX2253">
        <v>3.3692722299999998E-2</v>
      </c>
      <c r="AY2253">
        <v>4.89667565E-2</v>
      </c>
    </row>
    <row r="2254" spans="23:51" x14ac:dyDescent="0.3">
      <c r="W2254" s="30">
        <v>2253</v>
      </c>
      <c r="X2254" s="30">
        <v>80</v>
      </c>
      <c r="Y2254" s="30">
        <v>63</v>
      </c>
      <c r="Z2254" s="30">
        <v>0.61458458134543903</v>
      </c>
      <c r="AB2254" s="7">
        <v>2253</v>
      </c>
      <c r="AC2254" s="7">
        <v>80</v>
      </c>
      <c r="AD2254" s="7">
        <v>63</v>
      </c>
      <c r="AE2254">
        <v>0.85849923429999997</v>
      </c>
      <c r="AF2254">
        <v>0.8381361128</v>
      </c>
      <c r="AI2254" s="7">
        <v>2253</v>
      </c>
      <c r="AJ2254" s="7">
        <v>10</v>
      </c>
      <c r="AK2254" s="7">
        <v>3</v>
      </c>
      <c r="AL2254">
        <v>0.58488446719999998</v>
      </c>
      <c r="AM2254">
        <v>0.18949057359999999</v>
      </c>
      <c r="AO2254" s="7">
        <v>2253</v>
      </c>
      <c r="AP2254" s="7">
        <v>77</v>
      </c>
      <c r="AQ2254" s="7">
        <v>71</v>
      </c>
      <c r="AR2254">
        <v>0.92154381519999995</v>
      </c>
      <c r="AS2254">
        <v>0.92072784809999997</v>
      </c>
      <c r="AU2254" s="8">
        <v>2253</v>
      </c>
      <c r="AV2254" s="8">
        <v>5</v>
      </c>
      <c r="AW2254" s="8">
        <v>5</v>
      </c>
      <c r="AX2254">
        <v>7.7268643299999995E-2</v>
      </c>
      <c r="AY2254">
        <v>9.6585804100000006E-2</v>
      </c>
    </row>
    <row r="2255" spans="23:51" x14ac:dyDescent="0.3">
      <c r="W2255" s="30">
        <v>2254</v>
      </c>
      <c r="X2255" s="30">
        <v>13</v>
      </c>
      <c r="Y2255" s="30">
        <v>14</v>
      </c>
      <c r="Z2255" s="30">
        <v>0.6151340543758187</v>
      </c>
      <c r="AB2255" s="7">
        <v>2254</v>
      </c>
      <c r="AC2255" s="7">
        <v>13</v>
      </c>
      <c r="AD2255" s="7">
        <v>14</v>
      </c>
      <c r="AE2255">
        <v>0.24379785600000001</v>
      </c>
      <c r="AF2255">
        <v>0.31023911710000002</v>
      </c>
      <c r="AI2255" s="7">
        <v>2254</v>
      </c>
      <c r="AJ2255" s="7">
        <v>6</v>
      </c>
      <c r="AK2255" s="7">
        <v>6</v>
      </c>
      <c r="AL2255">
        <v>0.35887355580000002</v>
      </c>
      <c r="AM2255">
        <v>0.42928198950000002</v>
      </c>
      <c r="AO2255" s="7">
        <v>2254</v>
      </c>
      <c r="AP2255" s="7">
        <v>10</v>
      </c>
      <c r="AQ2255" s="7">
        <v>10</v>
      </c>
      <c r="AR2255">
        <v>0.2024675735</v>
      </c>
      <c r="AS2255">
        <v>0.22832278480000001</v>
      </c>
      <c r="AU2255" s="8">
        <v>2254</v>
      </c>
      <c r="AV2255" s="8">
        <v>133</v>
      </c>
      <c r="AW2255" s="8">
        <v>118</v>
      </c>
      <c r="AX2255">
        <v>0.93890386339999998</v>
      </c>
      <c r="AY2255">
        <v>0.93890386339999998</v>
      </c>
    </row>
    <row r="2256" spans="23:51" x14ac:dyDescent="0.3">
      <c r="W2256" s="30">
        <v>2255</v>
      </c>
      <c r="X2256" s="30">
        <v>9</v>
      </c>
      <c r="Y2256" s="30">
        <v>7</v>
      </c>
      <c r="Z2256" s="30">
        <v>0.6151406013716203</v>
      </c>
      <c r="AB2256" s="7">
        <v>2255</v>
      </c>
      <c r="AC2256" s="7">
        <v>9</v>
      </c>
      <c r="AD2256" s="7">
        <v>7</v>
      </c>
      <c r="AE2256">
        <v>0.15130168450000001</v>
      </c>
      <c r="AF2256">
        <v>0.12722256279999999</v>
      </c>
      <c r="AI2256" s="7">
        <v>2255</v>
      </c>
      <c r="AJ2256" s="7">
        <v>6</v>
      </c>
      <c r="AK2256" s="7">
        <v>7</v>
      </c>
      <c r="AL2256">
        <v>0.35887355580000002</v>
      </c>
      <c r="AM2256">
        <v>0.4956277577</v>
      </c>
      <c r="AO2256" s="7">
        <v>2255</v>
      </c>
      <c r="AP2256" s="7">
        <v>27</v>
      </c>
      <c r="AQ2256" s="7">
        <v>22</v>
      </c>
      <c r="AR2256">
        <v>0.58098702940000002</v>
      </c>
      <c r="AS2256">
        <v>0.53132911390000004</v>
      </c>
      <c r="AU2256" s="8">
        <v>2255</v>
      </c>
      <c r="AV2256" s="8">
        <v>77</v>
      </c>
      <c r="AW2256" s="8">
        <v>67</v>
      </c>
      <c r="AX2256">
        <v>0.84411500439999998</v>
      </c>
      <c r="AY2256">
        <v>0.84501347699999996</v>
      </c>
    </row>
    <row r="2257" spans="23:51" x14ac:dyDescent="0.3">
      <c r="W2257" s="30">
        <v>2256</v>
      </c>
      <c r="X2257" s="30">
        <v>23</v>
      </c>
      <c r="Y2257" s="30">
        <v>24</v>
      </c>
      <c r="Z2257" s="30">
        <v>0.61582695955024414</v>
      </c>
      <c r="AB2257" s="7">
        <v>2256</v>
      </c>
      <c r="AC2257" s="7">
        <v>23</v>
      </c>
      <c r="AD2257" s="7">
        <v>24</v>
      </c>
      <c r="AE2257">
        <v>0.43093415000000002</v>
      </c>
      <c r="AF2257">
        <v>0.50183936230000004</v>
      </c>
      <c r="AI2257" s="7">
        <v>2256</v>
      </c>
      <c r="AJ2257" s="7">
        <v>8</v>
      </c>
      <c r="AK2257" s="7">
        <v>8</v>
      </c>
      <c r="AL2257">
        <v>0.48435494220000003</v>
      </c>
      <c r="AM2257">
        <v>0.55539510619999999</v>
      </c>
      <c r="AO2257" s="7">
        <v>2256</v>
      </c>
      <c r="AP2257" s="7">
        <v>53</v>
      </c>
      <c r="AQ2257" s="7">
        <v>45</v>
      </c>
      <c r="AR2257">
        <v>0.83786776330000001</v>
      </c>
      <c r="AS2257">
        <v>0.81139240499999998</v>
      </c>
      <c r="AU2257" s="8">
        <v>2256</v>
      </c>
      <c r="AV2257" s="8">
        <v>33</v>
      </c>
      <c r="AW2257" s="8">
        <v>29</v>
      </c>
      <c r="AX2257">
        <v>0.56469002690000003</v>
      </c>
      <c r="AY2257">
        <v>0.57322551659999998</v>
      </c>
    </row>
    <row r="2258" spans="23:51" x14ac:dyDescent="0.3">
      <c r="W2258" s="30">
        <v>2257</v>
      </c>
      <c r="X2258" s="30">
        <v>59</v>
      </c>
      <c r="Y2258" s="30">
        <v>46</v>
      </c>
      <c r="Z2258" s="30">
        <v>0.61584961535527327</v>
      </c>
      <c r="AB2258" s="7">
        <v>2257</v>
      </c>
      <c r="AC2258" s="7">
        <v>59</v>
      </c>
      <c r="AD2258" s="7">
        <v>46</v>
      </c>
      <c r="AE2258">
        <v>0.78499234299999998</v>
      </c>
      <c r="AF2258">
        <v>0.74279583069999999</v>
      </c>
      <c r="AI2258" s="7">
        <v>2257</v>
      </c>
      <c r="AJ2258" s="7">
        <v>12</v>
      </c>
      <c r="AK2258" s="7">
        <v>12</v>
      </c>
      <c r="AL2258">
        <v>0.6704910141</v>
      </c>
      <c r="AM2258">
        <v>0.73341355789999996</v>
      </c>
      <c r="AO2258" s="7">
        <v>2257</v>
      </c>
      <c r="AP2258" s="7">
        <v>2</v>
      </c>
      <c r="AQ2258" s="7">
        <v>2</v>
      </c>
      <c r="AR2258">
        <v>2.11958241E-2</v>
      </c>
      <c r="AS2258">
        <v>2.2310126499999999E-2</v>
      </c>
      <c r="AU2258" s="8">
        <v>2257</v>
      </c>
      <c r="AV2258" s="8">
        <v>14</v>
      </c>
      <c r="AW2258" s="8">
        <v>12</v>
      </c>
      <c r="AX2258">
        <v>0.27178796039999997</v>
      </c>
      <c r="AY2258">
        <v>0.281671159</v>
      </c>
    </row>
    <row r="2259" spans="23:51" x14ac:dyDescent="0.3">
      <c r="W2259" s="30">
        <v>2258</v>
      </c>
      <c r="X2259" s="30">
        <v>75</v>
      </c>
      <c r="Y2259" s="30">
        <v>77</v>
      </c>
      <c r="Z2259" s="30">
        <v>0.61586560504348897</v>
      </c>
      <c r="AB2259" s="7">
        <v>2258</v>
      </c>
      <c r="AC2259" s="7">
        <v>75</v>
      </c>
      <c r="AD2259" s="7">
        <v>77</v>
      </c>
      <c r="AE2259">
        <v>0.84563552829999999</v>
      </c>
      <c r="AF2259">
        <v>0.87339055789999998</v>
      </c>
      <c r="AI2259" s="7">
        <v>2258</v>
      </c>
      <c r="AJ2259" s="7">
        <v>1</v>
      </c>
      <c r="AK2259" s="7">
        <v>1</v>
      </c>
      <c r="AL2259">
        <v>2.9123876699999999E-2</v>
      </c>
      <c r="AM2259">
        <v>4.2519053299999998E-2</v>
      </c>
      <c r="AO2259" s="7">
        <v>2258</v>
      </c>
      <c r="AP2259" s="7">
        <v>20</v>
      </c>
      <c r="AQ2259" s="7">
        <v>21</v>
      </c>
      <c r="AR2259">
        <v>0.45871559629999997</v>
      </c>
      <c r="AS2259">
        <v>0.50838607589999996</v>
      </c>
      <c r="AU2259" s="8">
        <v>2258</v>
      </c>
      <c r="AV2259" s="8">
        <v>10</v>
      </c>
      <c r="AW2259" s="8">
        <v>9</v>
      </c>
      <c r="AX2259">
        <v>0.19496855339999999</v>
      </c>
      <c r="AY2259">
        <v>0.20889487870000001</v>
      </c>
    </row>
    <row r="2260" spans="23:51" x14ac:dyDescent="0.3">
      <c r="W2260" s="30">
        <v>2259</v>
      </c>
      <c r="X2260" s="30">
        <v>21</v>
      </c>
      <c r="Y2260" s="30">
        <v>18</v>
      </c>
      <c r="Z2260" s="30">
        <v>0.61620140964321446</v>
      </c>
      <c r="AB2260" s="7">
        <v>2259</v>
      </c>
      <c r="AC2260" s="7">
        <v>21</v>
      </c>
      <c r="AD2260" s="7">
        <v>18</v>
      </c>
      <c r="AE2260">
        <v>0.39785604899999999</v>
      </c>
      <c r="AF2260">
        <v>0.39546290610000001</v>
      </c>
      <c r="AI2260" s="7">
        <v>2259</v>
      </c>
      <c r="AJ2260" s="7">
        <v>14</v>
      </c>
      <c r="AK2260" s="7">
        <v>9</v>
      </c>
      <c r="AL2260">
        <v>0.73459563539999995</v>
      </c>
      <c r="AM2260">
        <v>0.60882470909999997</v>
      </c>
      <c r="AO2260" s="7">
        <v>2259</v>
      </c>
      <c r="AP2260" s="7">
        <v>10</v>
      </c>
      <c r="AQ2260" s="7">
        <v>9</v>
      </c>
      <c r="AR2260">
        <v>0.2024675735</v>
      </c>
      <c r="AS2260">
        <v>0.20063291129999999</v>
      </c>
      <c r="AU2260" s="8">
        <v>2259</v>
      </c>
      <c r="AV2260" s="8">
        <v>10</v>
      </c>
      <c r="AW2260" s="8">
        <v>9</v>
      </c>
      <c r="AX2260">
        <v>0.19496855339999999</v>
      </c>
      <c r="AY2260">
        <v>0.20889487870000001</v>
      </c>
    </row>
    <row r="2261" spans="23:51" x14ac:dyDescent="0.3">
      <c r="W2261" s="30">
        <v>2260</v>
      </c>
      <c r="X2261" s="30">
        <v>69</v>
      </c>
      <c r="Y2261" s="30">
        <v>51</v>
      </c>
      <c r="Z2261" s="30">
        <v>0.61631832463556802</v>
      </c>
      <c r="AB2261" s="7">
        <v>2260</v>
      </c>
      <c r="AC2261" s="7">
        <v>69</v>
      </c>
      <c r="AD2261" s="7">
        <v>51</v>
      </c>
      <c r="AE2261">
        <v>0.82542113319999999</v>
      </c>
      <c r="AF2261">
        <v>0.78050275899999999</v>
      </c>
      <c r="AI2261" s="7">
        <v>2260</v>
      </c>
      <c r="AJ2261" s="7">
        <v>4</v>
      </c>
      <c r="AK2261" s="7">
        <v>3</v>
      </c>
      <c r="AL2261">
        <v>0.21726572520000001</v>
      </c>
      <c r="AM2261">
        <v>0.18949057359999999</v>
      </c>
      <c r="AO2261" s="7">
        <v>2260</v>
      </c>
      <c r="AP2261" s="7">
        <v>19</v>
      </c>
      <c r="AQ2261" s="7">
        <v>14</v>
      </c>
      <c r="AR2261">
        <v>0.43419803849999999</v>
      </c>
      <c r="AS2261">
        <v>0.34351265819999999</v>
      </c>
      <c r="AU2261" s="8">
        <v>2260</v>
      </c>
      <c r="AV2261" s="8">
        <v>30</v>
      </c>
      <c r="AW2261" s="8">
        <v>26</v>
      </c>
      <c r="AX2261">
        <v>0.5372866127</v>
      </c>
      <c r="AY2261">
        <v>0.53908355789999995</v>
      </c>
    </row>
    <row r="2262" spans="23:51" x14ac:dyDescent="0.3">
      <c r="W2262" s="30">
        <v>2261</v>
      </c>
      <c r="X2262" s="30">
        <v>52</v>
      </c>
      <c r="Y2262" s="30">
        <v>50</v>
      </c>
      <c r="Z2262" s="30">
        <v>0.61654416588194216</v>
      </c>
      <c r="AB2262" s="7">
        <v>2261</v>
      </c>
      <c r="AC2262" s="7">
        <v>52</v>
      </c>
      <c r="AD2262" s="7">
        <v>50</v>
      </c>
      <c r="AE2262">
        <v>0.73476263389999996</v>
      </c>
      <c r="AF2262">
        <v>0.77283874919999995</v>
      </c>
      <c r="AI2262" s="7">
        <v>2261</v>
      </c>
      <c r="AJ2262" s="7">
        <v>1</v>
      </c>
      <c r="AK2262" s="7">
        <v>1</v>
      </c>
      <c r="AL2262">
        <v>2.9123876699999999E-2</v>
      </c>
      <c r="AM2262">
        <v>4.2519053299999998E-2</v>
      </c>
      <c r="AO2262" s="7">
        <v>2261</v>
      </c>
      <c r="AP2262" s="7">
        <v>113</v>
      </c>
      <c r="AQ2262" s="7">
        <v>107</v>
      </c>
      <c r="AR2262">
        <v>0.96773173040000005</v>
      </c>
      <c r="AS2262">
        <v>0.96946202530000003</v>
      </c>
      <c r="AU2262" s="8">
        <v>2261</v>
      </c>
      <c r="AV2262" s="8">
        <v>138</v>
      </c>
      <c r="AW2262" s="8">
        <v>123</v>
      </c>
      <c r="AX2262">
        <v>0.94339622639999998</v>
      </c>
      <c r="AY2262">
        <v>0.94339622639999998</v>
      </c>
    </row>
    <row r="2263" spans="23:51" x14ac:dyDescent="0.3">
      <c r="W2263" s="30">
        <v>2262</v>
      </c>
      <c r="X2263" s="30">
        <v>54</v>
      </c>
      <c r="Y2263" s="30">
        <v>29</v>
      </c>
      <c r="Z2263" s="30">
        <v>0.61675011689511161</v>
      </c>
      <c r="AB2263" s="7">
        <v>2262</v>
      </c>
      <c r="AC2263" s="7">
        <v>54</v>
      </c>
      <c r="AD2263" s="7">
        <v>29</v>
      </c>
      <c r="AE2263">
        <v>0.74640122509999995</v>
      </c>
      <c r="AF2263">
        <v>0.58062538320000001</v>
      </c>
      <c r="AI2263" s="7">
        <v>2262</v>
      </c>
      <c r="AJ2263" s="7">
        <v>17</v>
      </c>
      <c r="AK2263" s="7">
        <v>15</v>
      </c>
      <c r="AL2263">
        <v>0.80720474959999999</v>
      </c>
      <c r="AM2263">
        <v>0.81291616519999998</v>
      </c>
      <c r="AO2263" s="7">
        <v>2262</v>
      </c>
      <c r="AP2263" s="7">
        <v>4</v>
      </c>
      <c r="AQ2263" s="7">
        <v>4</v>
      </c>
      <c r="AR2263">
        <v>5.2989560200000001E-2</v>
      </c>
      <c r="AS2263">
        <v>5.9651898699999997E-2</v>
      </c>
      <c r="AU2263" s="8">
        <v>2262</v>
      </c>
      <c r="AV2263" s="8">
        <v>186</v>
      </c>
      <c r="AW2263" s="8">
        <v>167</v>
      </c>
      <c r="AX2263">
        <v>0.96585804129999997</v>
      </c>
      <c r="AY2263">
        <v>0.96630727760000001</v>
      </c>
    </row>
    <row r="2264" spans="23:51" x14ac:dyDescent="0.3">
      <c r="W2264" s="30">
        <v>2263</v>
      </c>
      <c r="X2264" s="30">
        <v>28</v>
      </c>
      <c r="Y2264" s="30">
        <v>26</v>
      </c>
      <c r="Z2264" s="30">
        <v>0.61721447505879223</v>
      </c>
      <c r="AB2264" s="7">
        <v>2263</v>
      </c>
      <c r="AC2264" s="7">
        <v>28</v>
      </c>
      <c r="AD2264" s="7">
        <v>26</v>
      </c>
      <c r="AE2264">
        <v>0.50137825420000004</v>
      </c>
      <c r="AF2264">
        <v>0.53341508270000004</v>
      </c>
      <c r="AI2264" s="7">
        <v>2263</v>
      </c>
      <c r="AJ2264" s="7">
        <v>6</v>
      </c>
      <c r="AK2264" s="7">
        <v>3</v>
      </c>
      <c r="AL2264">
        <v>0.35887355580000002</v>
      </c>
      <c r="AM2264">
        <v>0.18949057359999999</v>
      </c>
      <c r="AO2264" s="7">
        <v>2263</v>
      </c>
      <c r="AP2264" s="7">
        <v>2</v>
      </c>
      <c r="AQ2264" s="7">
        <v>1</v>
      </c>
      <c r="AR2264">
        <v>2.11958241E-2</v>
      </c>
      <c r="AS2264">
        <v>7.7531644999999996E-3</v>
      </c>
      <c r="AU2264" s="8">
        <v>2263</v>
      </c>
      <c r="AV2264" s="8">
        <v>3</v>
      </c>
      <c r="AW2264" s="8">
        <v>3</v>
      </c>
      <c r="AX2264">
        <v>3.3692722299999998E-2</v>
      </c>
      <c r="AY2264">
        <v>4.89667565E-2</v>
      </c>
    </row>
    <row r="2265" spans="23:51" x14ac:dyDescent="0.3">
      <c r="W2265" s="30">
        <v>2264</v>
      </c>
      <c r="X2265" s="30">
        <v>14</v>
      </c>
      <c r="Y2265" s="30">
        <v>12</v>
      </c>
      <c r="Z2265" s="30">
        <v>0.61808881656008996</v>
      </c>
      <c r="AB2265" s="7">
        <v>2264</v>
      </c>
      <c r="AC2265" s="7">
        <v>14</v>
      </c>
      <c r="AD2265" s="7">
        <v>12</v>
      </c>
      <c r="AE2265">
        <v>0.26278713619999999</v>
      </c>
      <c r="AF2265">
        <v>0.26333537699999998</v>
      </c>
      <c r="AI2265" s="7">
        <v>2264</v>
      </c>
      <c r="AJ2265" s="7">
        <v>1</v>
      </c>
      <c r="AK2265" s="7">
        <v>1</v>
      </c>
      <c r="AL2265">
        <v>2.9123876699999999E-2</v>
      </c>
      <c r="AM2265">
        <v>4.2519053299999998E-2</v>
      </c>
      <c r="AO2265" s="7">
        <v>2264</v>
      </c>
      <c r="AP2265" s="7">
        <v>60</v>
      </c>
      <c r="AQ2265" s="7">
        <v>59</v>
      </c>
      <c r="AR2265">
        <v>0.87314141089999997</v>
      </c>
      <c r="AS2265">
        <v>0.88560126579999998</v>
      </c>
      <c r="AU2265" s="8">
        <v>2264</v>
      </c>
      <c r="AV2265" s="8">
        <v>105</v>
      </c>
      <c r="AW2265" s="8">
        <v>97</v>
      </c>
      <c r="AX2265">
        <v>0.9074573225</v>
      </c>
      <c r="AY2265">
        <v>0.90880503140000002</v>
      </c>
    </row>
    <row r="2266" spans="23:51" x14ac:dyDescent="0.3">
      <c r="W2266" s="30">
        <v>2265</v>
      </c>
      <c r="X2266" s="30">
        <v>21</v>
      </c>
      <c r="Y2266" s="30">
        <v>23</v>
      </c>
      <c r="Z2266" s="30">
        <v>0.6181042087733466</v>
      </c>
      <c r="AB2266" s="7">
        <v>2265</v>
      </c>
      <c r="AC2266" s="7">
        <v>21</v>
      </c>
      <c r="AD2266" s="7">
        <v>23</v>
      </c>
      <c r="AE2266">
        <v>0.39785604899999999</v>
      </c>
      <c r="AF2266">
        <v>0.48620478230000003</v>
      </c>
      <c r="AI2266" s="7">
        <v>2265</v>
      </c>
      <c r="AJ2266" s="7">
        <v>2</v>
      </c>
      <c r="AK2266" s="7">
        <v>1</v>
      </c>
      <c r="AL2266">
        <v>7.9188061599999998E-2</v>
      </c>
      <c r="AM2266">
        <v>4.2519053299999998E-2</v>
      </c>
      <c r="AO2266" s="7">
        <v>2265</v>
      </c>
      <c r="AP2266" s="7">
        <v>67</v>
      </c>
      <c r="AQ2266" s="7">
        <v>66</v>
      </c>
      <c r="AR2266">
        <v>0.89702625749999998</v>
      </c>
      <c r="AS2266">
        <v>0.90838607589999998</v>
      </c>
      <c r="AU2266" s="8">
        <v>2265</v>
      </c>
      <c r="AV2266" s="8">
        <v>11</v>
      </c>
      <c r="AW2266" s="8">
        <v>10</v>
      </c>
      <c r="AX2266">
        <v>0.21473495049999999</v>
      </c>
      <c r="AY2266">
        <v>0.23270440249999999</v>
      </c>
    </row>
    <row r="2267" spans="23:51" x14ac:dyDescent="0.3">
      <c r="W2267" s="30">
        <v>2266</v>
      </c>
      <c r="X2267" s="30">
        <v>23</v>
      </c>
      <c r="Y2267" s="30">
        <v>32</v>
      </c>
      <c r="Z2267" s="30">
        <v>0.61824547184044798</v>
      </c>
      <c r="AB2267" s="7">
        <v>2266</v>
      </c>
      <c r="AC2267" s="7">
        <v>23</v>
      </c>
      <c r="AD2267" s="7">
        <v>32</v>
      </c>
      <c r="AE2267">
        <v>0.43093415000000002</v>
      </c>
      <c r="AF2267">
        <v>0.61894543219999998</v>
      </c>
      <c r="AI2267" s="7">
        <v>2266</v>
      </c>
      <c r="AJ2267" s="7">
        <v>2</v>
      </c>
      <c r="AK2267" s="7">
        <v>0</v>
      </c>
      <c r="AL2267">
        <v>7.9188061599999998E-2</v>
      </c>
      <c r="AM2267">
        <v>0</v>
      </c>
      <c r="AO2267" s="7">
        <v>2266</v>
      </c>
      <c r="AP2267" s="7">
        <v>25</v>
      </c>
      <c r="AQ2267" s="7">
        <v>27</v>
      </c>
      <c r="AR2267">
        <v>0.55093324889999995</v>
      </c>
      <c r="AS2267">
        <v>0.6167721518</v>
      </c>
      <c r="AU2267" s="8">
        <v>2266</v>
      </c>
      <c r="AV2267" s="8">
        <v>13</v>
      </c>
      <c r="AW2267" s="8">
        <v>11</v>
      </c>
      <c r="AX2267">
        <v>0.25696316260000002</v>
      </c>
      <c r="AY2267">
        <v>0.26055705299999998</v>
      </c>
    </row>
    <row r="2268" spans="23:51" x14ac:dyDescent="0.3">
      <c r="W2268" s="30">
        <v>2267</v>
      </c>
      <c r="X2268" s="30">
        <v>33</v>
      </c>
      <c r="Y2268" s="30">
        <v>30</v>
      </c>
      <c r="Z2268" s="30">
        <v>0.61838976235189858</v>
      </c>
      <c r="AB2268" s="7">
        <v>2267</v>
      </c>
      <c r="AC2268" s="7">
        <v>33</v>
      </c>
      <c r="AD2268" s="7">
        <v>30</v>
      </c>
      <c r="AE2268">
        <v>0.56875957119999998</v>
      </c>
      <c r="AF2268">
        <v>0.59380748000000005</v>
      </c>
      <c r="AI2268" s="7">
        <v>2267</v>
      </c>
      <c r="AJ2268" s="7">
        <v>23</v>
      </c>
      <c r="AK2268" s="7">
        <v>21</v>
      </c>
      <c r="AL2268">
        <v>0.89257060330000004</v>
      </c>
      <c r="AM2268">
        <v>0.90004011230000003</v>
      </c>
      <c r="AO2268" s="7">
        <v>2267</v>
      </c>
      <c r="AP2268" s="7">
        <v>4</v>
      </c>
      <c r="AQ2268" s="7">
        <v>3</v>
      </c>
      <c r="AR2268">
        <v>5.2989560200000001E-2</v>
      </c>
      <c r="AS2268">
        <v>4.0189873399999999E-2</v>
      </c>
      <c r="AU2268" s="8">
        <v>2267</v>
      </c>
      <c r="AV2268" s="8">
        <v>20</v>
      </c>
      <c r="AW2268" s="8">
        <v>17</v>
      </c>
      <c r="AX2268">
        <v>0.38589398019999999</v>
      </c>
      <c r="AY2268">
        <v>0.3876909254</v>
      </c>
    </row>
    <row r="2269" spans="23:51" x14ac:dyDescent="0.3">
      <c r="W2269" s="30">
        <v>2268</v>
      </c>
      <c r="X2269" s="30">
        <v>30</v>
      </c>
      <c r="Y2269" s="30">
        <v>34</v>
      </c>
      <c r="Z2269" s="30">
        <v>0.61898259620424934</v>
      </c>
      <c r="AB2269" s="7">
        <v>2268</v>
      </c>
      <c r="AC2269" s="7">
        <v>30</v>
      </c>
      <c r="AD2269" s="7">
        <v>34</v>
      </c>
      <c r="AE2269">
        <v>0.52955589579999995</v>
      </c>
      <c r="AF2269">
        <v>0.64193746159999998</v>
      </c>
      <c r="AI2269" s="7">
        <v>2268</v>
      </c>
      <c r="AJ2269" s="7">
        <v>5</v>
      </c>
      <c r="AK2269" s="7">
        <v>5</v>
      </c>
      <c r="AL2269">
        <v>0.28923299099999999</v>
      </c>
      <c r="AM2269">
        <v>0.35483353379999999</v>
      </c>
      <c r="AO2269" s="7">
        <v>2268</v>
      </c>
      <c r="AP2269" s="7">
        <v>16</v>
      </c>
      <c r="AQ2269" s="7">
        <v>17</v>
      </c>
      <c r="AR2269">
        <v>0.36475798790000002</v>
      </c>
      <c r="AS2269">
        <v>0.41803797459999997</v>
      </c>
      <c r="AU2269" s="8">
        <v>2268</v>
      </c>
      <c r="AV2269" s="8">
        <v>62</v>
      </c>
      <c r="AW2269" s="8">
        <v>55</v>
      </c>
      <c r="AX2269">
        <v>0.79155435750000003</v>
      </c>
      <c r="AY2269">
        <v>0.79200359379999996</v>
      </c>
    </row>
    <row r="2270" spans="23:51" x14ac:dyDescent="0.3">
      <c r="W2270" s="30">
        <v>2269</v>
      </c>
      <c r="X2270" s="30">
        <v>38</v>
      </c>
      <c r="Y2270" s="30">
        <v>30</v>
      </c>
      <c r="Z2270" s="30">
        <v>0.61904762547795145</v>
      </c>
      <c r="AB2270" s="7">
        <v>2269</v>
      </c>
      <c r="AC2270" s="7">
        <v>38</v>
      </c>
      <c r="AD2270" s="7">
        <v>30</v>
      </c>
      <c r="AE2270">
        <v>0.6284839203</v>
      </c>
      <c r="AF2270">
        <v>0.59380748000000005</v>
      </c>
      <c r="AI2270" s="7">
        <v>2269</v>
      </c>
      <c r="AJ2270" s="7">
        <v>11</v>
      </c>
      <c r="AK2270" s="7">
        <v>12</v>
      </c>
      <c r="AL2270">
        <v>0.63005455710000002</v>
      </c>
      <c r="AM2270">
        <v>0.73341355789999996</v>
      </c>
      <c r="AO2270" s="7">
        <v>2269</v>
      </c>
      <c r="AP2270" s="7">
        <v>16</v>
      </c>
      <c r="AQ2270" s="7">
        <v>12</v>
      </c>
      <c r="AR2270">
        <v>0.36475798790000002</v>
      </c>
      <c r="AS2270">
        <v>0.2859177215</v>
      </c>
      <c r="AU2270" s="8">
        <v>2269</v>
      </c>
      <c r="AV2270" s="8">
        <v>98</v>
      </c>
      <c r="AW2270" s="8">
        <v>87</v>
      </c>
      <c r="AX2270">
        <v>0.89442946990000005</v>
      </c>
      <c r="AY2270">
        <v>0.89577717869999995</v>
      </c>
    </row>
    <row r="2271" spans="23:51" x14ac:dyDescent="0.3">
      <c r="W2271" s="30">
        <v>2270</v>
      </c>
      <c r="X2271" s="30">
        <v>6</v>
      </c>
      <c r="Y2271" s="30">
        <v>5</v>
      </c>
      <c r="Z2271" s="30">
        <v>0.61964207738460197</v>
      </c>
      <c r="AB2271" s="7">
        <v>2270</v>
      </c>
      <c r="AC2271" s="7">
        <v>6</v>
      </c>
      <c r="AD2271" s="7">
        <v>5</v>
      </c>
      <c r="AE2271">
        <v>8.6676875900000006E-2</v>
      </c>
      <c r="AF2271">
        <v>8.3690987100000003E-2</v>
      </c>
      <c r="AI2271" s="7">
        <v>2270</v>
      </c>
      <c r="AJ2271" s="7">
        <v>23</v>
      </c>
      <c r="AK2271" s="7">
        <v>19</v>
      </c>
      <c r="AL2271">
        <v>0.89257060330000004</v>
      </c>
      <c r="AM2271">
        <v>0.87837946239999998</v>
      </c>
      <c r="AO2271" s="7">
        <v>2270</v>
      </c>
      <c r="AP2271" s="7">
        <v>1</v>
      </c>
      <c r="AQ2271" s="7">
        <v>1</v>
      </c>
      <c r="AR2271">
        <v>7.9088895000000003E-3</v>
      </c>
      <c r="AS2271">
        <v>7.7531644999999996E-3</v>
      </c>
      <c r="AU2271" s="8">
        <v>2270</v>
      </c>
      <c r="AV2271" s="8">
        <v>9</v>
      </c>
      <c r="AW2271" s="8">
        <v>8</v>
      </c>
      <c r="AX2271">
        <v>0.1693620844</v>
      </c>
      <c r="AY2271">
        <v>0.17924528300000001</v>
      </c>
    </row>
    <row r="2272" spans="23:51" x14ac:dyDescent="0.3">
      <c r="W2272" s="30">
        <v>2271</v>
      </c>
      <c r="X2272" s="30">
        <v>35</v>
      </c>
      <c r="Y2272" s="30">
        <v>28</v>
      </c>
      <c r="Z2272" s="30">
        <v>0.62002808806798237</v>
      </c>
      <c r="AB2272" s="7">
        <v>2271</v>
      </c>
      <c r="AC2272" s="7">
        <v>35</v>
      </c>
      <c r="AD2272" s="7">
        <v>28</v>
      </c>
      <c r="AE2272">
        <v>0.59479326180000003</v>
      </c>
      <c r="AF2272">
        <v>0.56591048430000002</v>
      </c>
      <c r="AI2272" s="7">
        <v>2271</v>
      </c>
      <c r="AJ2272" s="7">
        <v>3</v>
      </c>
      <c r="AK2272" s="7">
        <v>1</v>
      </c>
      <c r="AL2272">
        <v>0.145860077</v>
      </c>
      <c r="AM2272">
        <v>4.2519053299999998E-2</v>
      </c>
      <c r="AO2272" s="7">
        <v>2271</v>
      </c>
      <c r="AP2272" s="7">
        <v>7</v>
      </c>
      <c r="AQ2272" s="7">
        <v>8</v>
      </c>
      <c r="AR2272">
        <v>0.1224296108</v>
      </c>
      <c r="AS2272">
        <v>0.1721518987</v>
      </c>
      <c r="AU2272" s="8">
        <v>2271</v>
      </c>
      <c r="AV2272" s="8">
        <v>30</v>
      </c>
      <c r="AW2272" s="8">
        <v>26</v>
      </c>
      <c r="AX2272">
        <v>0.5372866127</v>
      </c>
      <c r="AY2272">
        <v>0.53908355789999995</v>
      </c>
    </row>
    <row r="2273" spans="23:51" x14ac:dyDescent="0.3">
      <c r="W2273" s="30">
        <v>2272</v>
      </c>
      <c r="X2273" s="30">
        <v>5</v>
      </c>
      <c r="Y2273" s="30">
        <v>4</v>
      </c>
      <c r="Z2273" s="30">
        <v>0.62027166676329404</v>
      </c>
      <c r="AB2273" s="7">
        <v>2272</v>
      </c>
      <c r="AC2273" s="7">
        <v>5</v>
      </c>
      <c r="AD2273" s="7">
        <v>4</v>
      </c>
      <c r="AE2273">
        <v>6.6462480800000001E-2</v>
      </c>
      <c r="AF2273">
        <v>5.8859595299999998E-2</v>
      </c>
      <c r="AI2273" s="7">
        <v>2272</v>
      </c>
      <c r="AJ2273" s="7">
        <v>12</v>
      </c>
      <c r="AK2273" s="7">
        <v>11</v>
      </c>
      <c r="AL2273">
        <v>0.6704910141</v>
      </c>
      <c r="AM2273">
        <v>0.69691135169999996</v>
      </c>
      <c r="AO2273" s="7">
        <v>2272</v>
      </c>
      <c r="AP2273" s="7">
        <v>0</v>
      </c>
      <c r="AQ2273" s="7">
        <v>0</v>
      </c>
      <c r="AR2273">
        <v>0</v>
      </c>
      <c r="AS2273">
        <v>0</v>
      </c>
      <c r="AU2273" s="8">
        <v>2272</v>
      </c>
      <c r="AV2273" s="8">
        <v>7</v>
      </c>
      <c r="AW2273" s="8">
        <v>6</v>
      </c>
      <c r="AX2273">
        <v>0.1253369272</v>
      </c>
      <c r="AY2273">
        <v>0.1253369272</v>
      </c>
    </row>
    <row r="2274" spans="23:51" x14ac:dyDescent="0.3">
      <c r="W2274" s="30">
        <v>2273</v>
      </c>
      <c r="X2274" s="30">
        <v>56</v>
      </c>
      <c r="Y2274" s="30">
        <v>40</v>
      </c>
      <c r="Z2274" s="30">
        <v>0.62031965211500728</v>
      </c>
      <c r="AB2274" s="7">
        <v>2273</v>
      </c>
      <c r="AC2274" s="7">
        <v>56</v>
      </c>
      <c r="AD2274" s="7">
        <v>40</v>
      </c>
      <c r="AE2274">
        <v>0.76355283299999999</v>
      </c>
      <c r="AF2274">
        <v>0.69313304720000002</v>
      </c>
      <c r="AI2274" s="7">
        <v>2273</v>
      </c>
      <c r="AJ2274" s="7">
        <v>23</v>
      </c>
      <c r="AK2274" s="7">
        <v>23</v>
      </c>
      <c r="AL2274">
        <v>0.89257060330000004</v>
      </c>
      <c r="AM2274">
        <v>0.9181708784</v>
      </c>
      <c r="AO2274" s="7">
        <v>2273</v>
      </c>
      <c r="AP2274" s="7">
        <v>62</v>
      </c>
      <c r="AQ2274" s="7">
        <v>63</v>
      </c>
      <c r="AR2274">
        <v>0.88057576709999996</v>
      </c>
      <c r="AS2274">
        <v>0.89984177210000005</v>
      </c>
      <c r="AU2274" s="8">
        <v>2273</v>
      </c>
      <c r="AV2274" s="8">
        <v>87</v>
      </c>
      <c r="AW2274" s="8">
        <v>78</v>
      </c>
      <c r="AX2274">
        <v>0.87556154529999997</v>
      </c>
      <c r="AY2274">
        <v>0.87601078160000001</v>
      </c>
    </row>
    <row r="2275" spans="23:51" x14ac:dyDescent="0.3">
      <c r="W2275" s="30">
        <v>2274</v>
      </c>
      <c r="X2275" s="30">
        <v>24</v>
      </c>
      <c r="Y2275" s="30">
        <v>15</v>
      </c>
      <c r="Z2275" s="30">
        <v>0.62051812443927479</v>
      </c>
      <c r="AB2275" s="7">
        <v>2274</v>
      </c>
      <c r="AC2275" s="7">
        <v>24</v>
      </c>
      <c r="AD2275" s="7">
        <v>15</v>
      </c>
      <c r="AE2275">
        <v>0.44716692180000001</v>
      </c>
      <c r="AF2275">
        <v>0.3307786633</v>
      </c>
      <c r="AI2275" s="7">
        <v>2274</v>
      </c>
      <c r="AJ2275" s="7">
        <v>7</v>
      </c>
      <c r="AK2275" s="7">
        <v>7</v>
      </c>
      <c r="AL2275">
        <v>0.42378048779999999</v>
      </c>
      <c r="AM2275">
        <v>0.4956277577</v>
      </c>
      <c r="AO2275" s="7">
        <v>2274</v>
      </c>
      <c r="AP2275" s="7">
        <v>23</v>
      </c>
      <c r="AQ2275" s="7">
        <v>22</v>
      </c>
      <c r="AR2275">
        <v>0.51249604550000005</v>
      </c>
      <c r="AS2275">
        <v>0.53132911390000004</v>
      </c>
      <c r="AU2275" s="8">
        <v>2274</v>
      </c>
      <c r="AV2275" s="8">
        <v>15</v>
      </c>
      <c r="AW2275" s="8">
        <v>13</v>
      </c>
      <c r="AX2275">
        <v>0.29110512119999998</v>
      </c>
      <c r="AY2275">
        <v>0.30188679239999999</v>
      </c>
    </row>
    <row r="2276" spans="23:51" x14ac:dyDescent="0.3">
      <c r="W2276" s="30">
        <v>2275</v>
      </c>
      <c r="X2276" s="30">
        <v>98</v>
      </c>
      <c r="Y2276" s="30">
        <v>93</v>
      </c>
      <c r="Z2276" s="30">
        <v>0.62065057935774892</v>
      </c>
      <c r="AB2276" s="7">
        <v>2275</v>
      </c>
      <c r="AC2276" s="7">
        <v>98</v>
      </c>
      <c r="AD2276" s="7">
        <v>93</v>
      </c>
      <c r="AE2276">
        <v>0.89525267990000001</v>
      </c>
      <c r="AF2276">
        <v>0.9104843654</v>
      </c>
      <c r="AI2276" s="7">
        <v>2275</v>
      </c>
      <c r="AJ2276" s="7">
        <v>3</v>
      </c>
      <c r="AK2276" s="7">
        <v>3</v>
      </c>
      <c r="AL2276">
        <v>0.145860077</v>
      </c>
      <c r="AM2276">
        <v>0.18949057359999999</v>
      </c>
      <c r="AO2276" s="7">
        <v>2275</v>
      </c>
      <c r="AP2276" s="7">
        <v>99</v>
      </c>
      <c r="AQ2276" s="7">
        <v>101</v>
      </c>
      <c r="AR2276">
        <v>0.95491932930000001</v>
      </c>
      <c r="AS2276">
        <v>0.96471518980000004</v>
      </c>
      <c r="AU2276" s="8">
        <v>2275</v>
      </c>
      <c r="AV2276" s="8">
        <v>8</v>
      </c>
      <c r="AW2276" s="8">
        <v>7</v>
      </c>
      <c r="AX2276">
        <v>0.15049415990000001</v>
      </c>
      <c r="AY2276">
        <v>0.15678346809999999</v>
      </c>
    </row>
    <row r="2277" spans="23:51" x14ac:dyDescent="0.3">
      <c r="W2277" s="30">
        <v>2276</v>
      </c>
      <c r="X2277" s="30">
        <v>26</v>
      </c>
      <c r="Y2277" s="30">
        <v>20</v>
      </c>
      <c r="Z2277" s="30">
        <v>0.62072383244548446</v>
      </c>
      <c r="AB2277" s="7">
        <v>2276</v>
      </c>
      <c r="AC2277" s="7">
        <v>26</v>
      </c>
      <c r="AD2277" s="7">
        <v>20</v>
      </c>
      <c r="AE2277">
        <v>0.47871362940000001</v>
      </c>
      <c r="AF2277">
        <v>0.43133047209999997</v>
      </c>
      <c r="AI2277" s="7">
        <v>2276</v>
      </c>
      <c r="AJ2277" s="7">
        <v>2</v>
      </c>
      <c r="AK2277" s="7">
        <v>2</v>
      </c>
      <c r="AL2277">
        <v>7.9188061599999998E-2</v>
      </c>
      <c r="AM2277">
        <v>0.1075010028</v>
      </c>
      <c r="AO2277" s="7">
        <v>2276</v>
      </c>
      <c r="AP2277" s="7">
        <v>11</v>
      </c>
      <c r="AQ2277" s="7">
        <v>10</v>
      </c>
      <c r="AR2277">
        <v>0.23125593159999999</v>
      </c>
      <c r="AS2277">
        <v>0.22832278480000001</v>
      </c>
      <c r="AU2277" s="8">
        <v>2276</v>
      </c>
      <c r="AV2277" s="8">
        <v>10</v>
      </c>
      <c r="AW2277" s="8">
        <v>9</v>
      </c>
      <c r="AX2277">
        <v>0.19496855339999999</v>
      </c>
      <c r="AY2277">
        <v>0.20889487870000001</v>
      </c>
    </row>
    <row r="2278" spans="23:51" x14ac:dyDescent="0.3">
      <c r="W2278" s="30">
        <v>2277</v>
      </c>
      <c r="X2278" s="30">
        <v>30</v>
      </c>
      <c r="Y2278" s="30">
        <v>26</v>
      </c>
      <c r="Z2278" s="30">
        <v>0.62115042323733061</v>
      </c>
      <c r="AB2278" s="7">
        <v>2277</v>
      </c>
      <c r="AC2278" s="7">
        <v>30</v>
      </c>
      <c r="AD2278" s="7">
        <v>26</v>
      </c>
      <c r="AE2278">
        <v>0.52955589579999995</v>
      </c>
      <c r="AF2278">
        <v>0.53341508270000004</v>
      </c>
      <c r="AI2278" s="7">
        <v>2277</v>
      </c>
      <c r="AJ2278" s="7">
        <v>19</v>
      </c>
      <c r="AK2278" s="7">
        <v>12</v>
      </c>
      <c r="AL2278">
        <v>0.84194480100000002</v>
      </c>
      <c r="AM2278">
        <v>0.73341355789999996</v>
      </c>
      <c r="AO2278" s="7">
        <v>2277</v>
      </c>
      <c r="AP2278" s="7">
        <v>4</v>
      </c>
      <c r="AQ2278" s="7">
        <v>4</v>
      </c>
      <c r="AR2278">
        <v>5.2989560200000001E-2</v>
      </c>
      <c r="AS2278">
        <v>5.9651898699999997E-2</v>
      </c>
      <c r="AU2278" s="8">
        <v>2277</v>
      </c>
      <c r="AV2278" s="8">
        <v>20</v>
      </c>
      <c r="AW2278" s="8">
        <v>17</v>
      </c>
      <c r="AX2278">
        <v>0.38589398019999999</v>
      </c>
      <c r="AY2278">
        <v>0.3876909254</v>
      </c>
    </row>
    <row r="2279" spans="23:51" x14ac:dyDescent="0.3">
      <c r="W2279" s="30">
        <v>2278</v>
      </c>
      <c r="X2279" s="30">
        <v>12</v>
      </c>
      <c r="Y2279" s="30">
        <v>9</v>
      </c>
      <c r="Z2279" s="30">
        <v>0.62128072529193246</v>
      </c>
      <c r="AB2279" s="7">
        <v>2278</v>
      </c>
      <c r="AC2279" s="7">
        <v>12</v>
      </c>
      <c r="AD2279" s="7">
        <v>9</v>
      </c>
      <c r="AE2279">
        <v>0.21592649310000001</v>
      </c>
      <c r="AF2279">
        <v>0.1848559166</v>
      </c>
      <c r="AI2279" s="7">
        <v>2278</v>
      </c>
      <c r="AJ2279" s="7">
        <v>7</v>
      </c>
      <c r="AK2279" s="7">
        <v>5</v>
      </c>
      <c r="AL2279">
        <v>0.42378048779999999</v>
      </c>
      <c r="AM2279">
        <v>0.35483353379999999</v>
      </c>
      <c r="AO2279" s="7">
        <v>2278</v>
      </c>
      <c r="AP2279" s="7">
        <v>11</v>
      </c>
      <c r="AQ2279" s="7">
        <v>11</v>
      </c>
      <c r="AR2279">
        <v>0.23125593159999999</v>
      </c>
      <c r="AS2279">
        <v>0.25664556960000001</v>
      </c>
      <c r="AU2279" s="8">
        <v>2278</v>
      </c>
      <c r="AV2279" s="8">
        <v>67</v>
      </c>
      <c r="AW2279" s="8">
        <v>59</v>
      </c>
      <c r="AX2279">
        <v>0.81221922729999996</v>
      </c>
      <c r="AY2279">
        <v>0.81356693619999998</v>
      </c>
    </row>
    <row r="2280" spans="23:51" x14ac:dyDescent="0.3">
      <c r="W2280" s="30">
        <v>2279</v>
      </c>
      <c r="X2280" s="30">
        <v>25</v>
      </c>
      <c r="Y2280" s="30">
        <v>25</v>
      </c>
      <c r="Z2280" s="30">
        <v>0.62168407679431026</v>
      </c>
      <c r="AB2280" s="7">
        <v>2279</v>
      </c>
      <c r="AC2280" s="7">
        <v>25</v>
      </c>
      <c r="AD2280" s="7">
        <v>25</v>
      </c>
      <c r="AE2280">
        <v>0.4637059724</v>
      </c>
      <c r="AF2280">
        <v>0.51931330470000003</v>
      </c>
      <c r="AI2280" s="7">
        <v>2279</v>
      </c>
      <c r="AJ2280" s="7">
        <v>10</v>
      </c>
      <c r="AK2280" s="7">
        <v>6</v>
      </c>
      <c r="AL2280">
        <v>0.58488446719999998</v>
      </c>
      <c r="AM2280">
        <v>0.42928198950000002</v>
      </c>
      <c r="AO2280" s="7">
        <v>2279</v>
      </c>
      <c r="AP2280" s="7">
        <v>73</v>
      </c>
      <c r="AQ2280" s="7">
        <v>68</v>
      </c>
      <c r="AR2280">
        <v>0.91363492560000004</v>
      </c>
      <c r="AS2280">
        <v>0.91360759489999999</v>
      </c>
      <c r="AU2280" s="8">
        <v>2279</v>
      </c>
      <c r="AV2280" s="8">
        <v>77</v>
      </c>
      <c r="AW2280" s="8">
        <v>67</v>
      </c>
      <c r="AX2280">
        <v>0.84411500439999998</v>
      </c>
      <c r="AY2280">
        <v>0.84501347699999996</v>
      </c>
    </row>
    <row r="2281" spans="23:51" x14ac:dyDescent="0.3">
      <c r="W2281" s="30">
        <v>2280</v>
      </c>
      <c r="X2281" s="30">
        <v>44</v>
      </c>
      <c r="Y2281" s="30">
        <v>37</v>
      </c>
      <c r="Z2281" s="30">
        <v>0.62177555440481924</v>
      </c>
      <c r="AB2281" s="7">
        <v>2280</v>
      </c>
      <c r="AC2281" s="7">
        <v>44</v>
      </c>
      <c r="AD2281" s="7">
        <v>37</v>
      </c>
      <c r="AE2281">
        <v>0.68116385909999999</v>
      </c>
      <c r="AF2281">
        <v>0.67228694050000004</v>
      </c>
      <c r="AI2281" s="7">
        <v>2280</v>
      </c>
      <c r="AJ2281" s="7">
        <v>3</v>
      </c>
      <c r="AK2281" s="7">
        <v>3</v>
      </c>
      <c r="AL2281">
        <v>0.145860077</v>
      </c>
      <c r="AM2281">
        <v>0.18949057359999999</v>
      </c>
      <c r="AO2281" s="7">
        <v>2280</v>
      </c>
      <c r="AP2281" s="7">
        <v>1</v>
      </c>
      <c r="AQ2281" s="7">
        <v>0</v>
      </c>
      <c r="AR2281">
        <v>7.9088895000000003E-3</v>
      </c>
      <c r="AS2281">
        <v>0</v>
      </c>
      <c r="AU2281" s="8">
        <v>2280</v>
      </c>
      <c r="AV2281" s="8">
        <v>20</v>
      </c>
      <c r="AW2281" s="8">
        <v>17</v>
      </c>
      <c r="AX2281">
        <v>0.38589398019999999</v>
      </c>
      <c r="AY2281">
        <v>0.3876909254</v>
      </c>
    </row>
    <row r="2282" spans="23:51" x14ac:dyDescent="0.3">
      <c r="W2282" s="30">
        <v>2281</v>
      </c>
      <c r="X2282" s="30">
        <v>13</v>
      </c>
      <c r="Y2282" s="30">
        <v>14</v>
      </c>
      <c r="Z2282" s="30">
        <v>0.62234862445803185</v>
      </c>
      <c r="AB2282" s="7">
        <v>2281</v>
      </c>
      <c r="AC2282" s="7">
        <v>13</v>
      </c>
      <c r="AD2282" s="7">
        <v>14</v>
      </c>
      <c r="AE2282">
        <v>0.24379785600000001</v>
      </c>
      <c r="AF2282">
        <v>0.31023911710000002</v>
      </c>
      <c r="AI2282" s="7">
        <v>2281</v>
      </c>
      <c r="AJ2282" s="7">
        <v>23</v>
      </c>
      <c r="AK2282" s="7">
        <v>20</v>
      </c>
      <c r="AL2282">
        <v>0.89257060330000004</v>
      </c>
      <c r="AM2282">
        <v>0.88937023660000003</v>
      </c>
      <c r="AO2282" s="7">
        <v>2281</v>
      </c>
      <c r="AP2282" s="7">
        <v>6</v>
      </c>
      <c r="AQ2282" s="7">
        <v>6</v>
      </c>
      <c r="AR2282">
        <v>0.1001265422</v>
      </c>
      <c r="AS2282">
        <v>0.1109177215</v>
      </c>
      <c r="AU2282" s="8">
        <v>2281</v>
      </c>
      <c r="AV2282" s="8">
        <v>5</v>
      </c>
      <c r="AW2282" s="8">
        <v>5</v>
      </c>
      <c r="AX2282">
        <v>7.7268643299999995E-2</v>
      </c>
      <c r="AY2282">
        <v>9.6585804100000006E-2</v>
      </c>
    </row>
    <row r="2283" spans="23:51" x14ac:dyDescent="0.3">
      <c r="W2283" s="30">
        <v>2282</v>
      </c>
      <c r="X2283" s="30">
        <v>3</v>
      </c>
      <c r="Y2283" s="30">
        <v>2</v>
      </c>
      <c r="Z2283" s="30">
        <v>0.62244411011502843</v>
      </c>
      <c r="AB2283" s="7">
        <v>2282</v>
      </c>
      <c r="AC2283" s="7">
        <v>3</v>
      </c>
      <c r="AD2283" s="7">
        <v>2</v>
      </c>
      <c r="AE2283">
        <v>3.3690658399999997E-2</v>
      </c>
      <c r="AF2283">
        <v>2.4524831300000001E-2</v>
      </c>
      <c r="AI2283" s="7">
        <v>2282</v>
      </c>
      <c r="AJ2283" s="7">
        <v>3</v>
      </c>
      <c r="AK2283" s="7">
        <v>1</v>
      </c>
      <c r="AL2283">
        <v>0.145860077</v>
      </c>
      <c r="AM2283">
        <v>4.2519053299999998E-2</v>
      </c>
      <c r="AO2283" s="7">
        <v>2282</v>
      </c>
      <c r="AP2283" s="7">
        <v>8</v>
      </c>
      <c r="AQ2283" s="7">
        <v>8</v>
      </c>
      <c r="AR2283">
        <v>0.14900347990000001</v>
      </c>
      <c r="AS2283">
        <v>0.1721518987</v>
      </c>
      <c r="AU2283" s="8">
        <v>2282</v>
      </c>
      <c r="AV2283" s="8">
        <v>10</v>
      </c>
      <c r="AW2283" s="8">
        <v>9</v>
      </c>
      <c r="AX2283">
        <v>0.19496855339999999</v>
      </c>
      <c r="AY2283">
        <v>0.20889487870000001</v>
      </c>
    </row>
    <row r="2284" spans="23:51" x14ac:dyDescent="0.3">
      <c r="W2284" s="30">
        <v>2283</v>
      </c>
      <c r="X2284" s="30">
        <v>28</v>
      </c>
      <c r="Y2284" s="30">
        <v>27</v>
      </c>
      <c r="Z2284" s="30">
        <v>0.62269832931297009</v>
      </c>
      <c r="AB2284" s="7">
        <v>2283</v>
      </c>
      <c r="AC2284" s="7">
        <v>28</v>
      </c>
      <c r="AD2284" s="7">
        <v>27</v>
      </c>
      <c r="AE2284">
        <v>0.50137825420000004</v>
      </c>
      <c r="AF2284">
        <v>0.54966278349999997</v>
      </c>
      <c r="AI2284" s="7">
        <v>2283</v>
      </c>
      <c r="AJ2284" s="7">
        <v>17</v>
      </c>
      <c r="AK2284" s="7">
        <v>15</v>
      </c>
      <c r="AL2284">
        <v>0.80720474959999999</v>
      </c>
      <c r="AM2284">
        <v>0.81291616519999998</v>
      </c>
      <c r="AO2284" s="7">
        <v>2283</v>
      </c>
      <c r="AP2284" s="7">
        <v>14</v>
      </c>
      <c r="AQ2284" s="7">
        <v>12</v>
      </c>
      <c r="AR2284">
        <v>0.3173046504</v>
      </c>
      <c r="AS2284">
        <v>0.2859177215</v>
      </c>
      <c r="AU2284" s="8">
        <v>2283</v>
      </c>
      <c r="AV2284" s="8">
        <v>20</v>
      </c>
      <c r="AW2284" s="8">
        <v>17</v>
      </c>
      <c r="AX2284">
        <v>0.38589398019999999</v>
      </c>
      <c r="AY2284">
        <v>0.3876909254</v>
      </c>
    </row>
    <row r="2285" spans="23:51" x14ac:dyDescent="0.3">
      <c r="W2285" s="30">
        <v>2284</v>
      </c>
      <c r="X2285" s="30">
        <v>26</v>
      </c>
      <c r="Y2285" s="30">
        <v>23</v>
      </c>
      <c r="Z2285" s="30">
        <v>0.62290447802029725</v>
      </c>
      <c r="AB2285" s="7">
        <v>2284</v>
      </c>
      <c r="AC2285" s="7">
        <v>26</v>
      </c>
      <c r="AD2285" s="7">
        <v>23</v>
      </c>
      <c r="AE2285">
        <v>0.47871362940000001</v>
      </c>
      <c r="AF2285">
        <v>0.48620478230000003</v>
      </c>
      <c r="AI2285" s="7">
        <v>2284</v>
      </c>
      <c r="AJ2285" s="7">
        <v>2</v>
      </c>
      <c r="AK2285" s="7">
        <v>1</v>
      </c>
      <c r="AL2285">
        <v>7.9188061599999998E-2</v>
      </c>
      <c r="AM2285">
        <v>4.2519053299999998E-2</v>
      </c>
      <c r="AO2285" s="7">
        <v>2284</v>
      </c>
      <c r="AP2285" s="7">
        <v>25</v>
      </c>
      <c r="AQ2285" s="7">
        <v>22</v>
      </c>
      <c r="AR2285">
        <v>0.55093324889999995</v>
      </c>
      <c r="AS2285">
        <v>0.53132911390000004</v>
      </c>
      <c r="AU2285" s="8">
        <v>2284</v>
      </c>
      <c r="AV2285" s="8">
        <v>1</v>
      </c>
      <c r="AW2285" s="8">
        <v>1</v>
      </c>
      <c r="AX2285">
        <v>8.0862533000000004E-3</v>
      </c>
      <c r="AY2285">
        <v>1.34770889E-2</v>
      </c>
    </row>
    <row r="2286" spans="23:51" x14ac:dyDescent="0.3">
      <c r="W2286" s="30">
        <v>2285</v>
      </c>
      <c r="X2286" s="30">
        <v>119</v>
      </c>
      <c r="Y2286" s="30">
        <v>112</v>
      </c>
      <c r="Z2286" s="30">
        <v>0.62293997204881035</v>
      </c>
      <c r="AB2286" s="7">
        <v>2285</v>
      </c>
      <c r="AC2286" s="7">
        <v>119</v>
      </c>
      <c r="AD2286" s="7">
        <v>112</v>
      </c>
      <c r="AE2286">
        <v>0.92434915770000003</v>
      </c>
      <c r="AF2286">
        <v>0.9334763948</v>
      </c>
      <c r="AI2286" s="7">
        <v>2285</v>
      </c>
      <c r="AJ2286" s="7">
        <v>5</v>
      </c>
      <c r="AK2286" s="7">
        <v>4</v>
      </c>
      <c r="AL2286">
        <v>0.28923299099999999</v>
      </c>
      <c r="AM2286">
        <v>0.27276373840000001</v>
      </c>
      <c r="AO2286" s="7">
        <v>2285</v>
      </c>
      <c r="AP2286" s="7">
        <v>3</v>
      </c>
      <c r="AQ2286" s="7">
        <v>3</v>
      </c>
      <c r="AR2286">
        <v>3.4166402999999998E-2</v>
      </c>
      <c r="AS2286">
        <v>4.0189873399999999E-2</v>
      </c>
      <c r="AU2286" s="8">
        <v>2285</v>
      </c>
      <c r="AV2286" s="8">
        <v>5</v>
      </c>
      <c r="AW2286" s="8">
        <v>5</v>
      </c>
      <c r="AX2286">
        <v>7.7268643299999995E-2</v>
      </c>
      <c r="AY2286">
        <v>9.6585804100000006E-2</v>
      </c>
    </row>
    <row r="2287" spans="23:51" x14ac:dyDescent="0.3">
      <c r="W2287" s="30">
        <v>2286</v>
      </c>
      <c r="X2287" s="30">
        <v>3</v>
      </c>
      <c r="Y2287" s="30">
        <v>2</v>
      </c>
      <c r="Z2287" s="30">
        <v>0.62318439773499268</v>
      </c>
      <c r="AB2287" s="7">
        <v>2286</v>
      </c>
      <c r="AC2287" s="7">
        <v>3</v>
      </c>
      <c r="AD2287" s="7">
        <v>2</v>
      </c>
      <c r="AE2287">
        <v>3.3690658399999997E-2</v>
      </c>
      <c r="AF2287">
        <v>2.4524831300000001E-2</v>
      </c>
      <c r="AI2287" s="7">
        <v>2286</v>
      </c>
      <c r="AJ2287" s="7">
        <v>14</v>
      </c>
      <c r="AK2287" s="7">
        <v>12</v>
      </c>
      <c r="AL2287">
        <v>0.73459563539999995</v>
      </c>
      <c r="AM2287">
        <v>0.73341355789999996</v>
      </c>
      <c r="AO2287" s="7">
        <v>2286</v>
      </c>
      <c r="AP2287" s="7">
        <v>41</v>
      </c>
      <c r="AQ2287" s="7">
        <v>41</v>
      </c>
      <c r="AR2287">
        <v>0.75276811129999999</v>
      </c>
      <c r="AS2287">
        <v>0.7814873417</v>
      </c>
      <c r="AU2287" s="8">
        <v>2286</v>
      </c>
      <c r="AV2287" s="8">
        <v>29</v>
      </c>
      <c r="AW2287" s="8">
        <v>25</v>
      </c>
      <c r="AX2287">
        <v>0.52336028749999997</v>
      </c>
      <c r="AY2287">
        <v>0.52380952380000001</v>
      </c>
    </row>
    <row r="2288" spans="23:51" x14ac:dyDescent="0.3">
      <c r="W2288" s="30">
        <v>2287</v>
      </c>
      <c r="X2288" s="30">
        <v>127</v>
      </c>
      <c r="Y2288" s="30">
        <v>107</v>
      </c>
      <c r="Z2288" s="30">
        <v>0.62342213386293466</v>
      </c>
      <c r="AB2288" s="7">
        <v>2287</v>
      </c>
      <c r="AC2288" s="7">
        <v>127</v>
      </c>
      <c r="AD2288" s="7">
        <v>107</v>
      </c>
      <c r="AE2288">
        <v>0.93261868299999995</v>
      </c>
      <c r="AF2288">
        <v>0.92826486809999997</v>
      </c>
      <c r="AI2288" s="7">
        <v>2287</v>
      </c>
      <c r="AJ2288" s="7">
        <v>1</v>
      </c>
      <c r="AK2288" s="7">
        <v>0</v>
      </c>
      <c r="AL2288">
        <v>2.9123876699999999E-2</v>
      </c>
      <c r="AM2288">
        <v>0</v>
      </c>
      <c r="AO2288" s="7">
        <v>2287</v>
      </c>
      <c r="AP2288" s="7">
        <v>10</v>
      </c>
      <c r="AQ2288" s="7">
        <v>12</v>
      </c>
      <c r="AR2288">
        <v>0.2024675735</v>
      </c>
      <c r="AS2288">
        <v>0.2859177215</v>
      </c>
      <c r="AU2288" s="8">
        <v>2287</v>
      </c>
      <c r="AV2288" s="8">
        <v>13</v>
      </c>
      <c r="AW2288" s="8">
        <v>11</v>
      </c>
      <c r="AX2288">
        <v>0.25696316260000002</v>
      </c>
      <c r="AY2288">
        <v>0.26055705299999998</v>
      </c>
    </row>
    <row r="2289" spans="23:51" x14ac:dyDescent="0.3">
      <c r="W2289" s="30">
        <v>2288</v>
      </c>
      <c r="X2289" s="30">
        <v>14</v>
      </c>
      <c r="Y2289" s="30">
        <v>15</v>
      </c>
      <c r="Z2289" s="30">
        <v>0.62438009581496257</v>
      </c>
      <c r="AB2289" s="7">
        <v>2288</v>
      </c>
      <c r="AC2289" s="7">
        <v>14</v>
      </c>
      <c r="AD2289" s="7">
        <v>15</v>
      </c>
      <c r="AE2289">
        <v>0.26278713619999999</v>
      </c>
      <c r="AF2289">
        <v>0.3307786633</v>
      </c>
      <c r="AI2289" s="7">
        <v>2288</v>
      </c>
      <c r="AJ2289" s="7">
        <v>20</v>
      </c>
      <c r="AK2289" s="7">
        <v>18</v>
      </c>
      <c r="AL2289">
        <v>0.85783055190000002</v>
      </c>
      <c r="AM2289">
        <v>0.86466105090000001</v>
      </c>
      <c r="AO2289" s="7">
        <v>2288</v>
      </c>
      <c r="AP2289" s="7">
        <v>47</v>
      </c>
      <c r="AQ2289" s="7">
        <v>48</v>
      </c>
      <c r="AR2289">
        <v>0.79974691549999999</v>
      </c>
      <c r="AS2289">
        <v>0.83322784809999995</v>
      </c>
      <c r="AU2289" s="8">
        <v>2288</v>
      </c>
      <c r="AV2289" s="8">
        <v>2</v>
      </c>
      <c r="AW2289" s="8">
        <v>2</v>
      </c>
      <c r="AX2289">
        <v>2.33602875E-2</v>
      </c>
      <c r="AY2289">
        <v>3.0098831900000001E-2</v>
      </c>
    </row>
    <row r="2290" spans="23:51" x14ac:dyDescent="0.3">
      <c r="W2290" s="30">
        <v>2289</v>
      </c>
      <c r="X2290" s="30">
        <v>108</v>
      </c>
      <c r="Y2290" s="30">
        <v>92</v>
      </c>
      <c r="Z2290" s="30">
        <v>0.62453549129961472</v>
      </c>
      <c r="AB2290" s="7">
        <v>2289</v>
      </c>
      <c r="AC2290" s="7">
        <v>108</v>
      </c>
      <c r="AD2290" s="7">
        <v>92</v>
      </c>
      <c r="AE2290">
        <v>0.91117917299999995</v>
      </c>
      <c r="AF2290">
        <v>0.90925812380000004</v>
      </c>
      <c r="AI2290" s="7">
        <v>2289</v>
      </c>
      <c r="AJ2290" s="7">
        <v>8</v>
      </c>
      <c r="AK2290" s="7">
        <v>7</v>
      </c>
      <c r="AL2290">
        <v>0.48435494220000003</v>
      </c>
      <c r="AM2290">
        <v>0.4956277577</v>
      </c>
      <c r="AO2290" s="7">
        <v>2289</v>
      </c>
      <c r="AP2290" s="7">
        <v>6</v>
      </c>
      <c r="AQ2290" s="7">
        <v>5</v>
      </c>
      <c r="AR2290">
        <v>0.1001265422</v>
      </c>
      <c r="AS2290">
        <v>8.4493670800000004E-2</v>
      </c>
      <c r="AU2290" s="8">
        <v>2289</v>
      </c>
      <c r="AV2290" s="8">
        <v>18</v>
      </c>
      <c r="AW2290" s="8">
        <v>16</v>
      </c>
      <c r="AX2290">
        <v>0.34815813109999999</v>
      </c>
      <c r="AY2290">
        <v>0.36522911050000001</v>
      </c>
    </row>
    <row r="2291" spans="23:51" x14ac:dyDescent="0.3">
      <c r="W2291" s="30">
        <v>2290</v>
      </c>
      <c r="X2291" s="30">
        <v>116</v>
      </c>
      <c r="Y2291" s="30">
        <v>89</v>
      </c>
      <c r="Z2291" s="30">
        <v>0.62487735635106711</v>
      </c>
      <c r="AB2291" s="7">
        <v>2290</v>
      </c>
      <c r="AC2291" s="7">
        <v>116</v>
      </c>
      <c r="AD2291" s="7">
        <v>89</v>
      </c>
      <c r="AE2291">
        <v>0.92189892799999995</v>
      </c>
      <c r="AF2291">
        <v>0.9043531575</v>
      </c>
      <c r="AI2291" s="7">
        <v>2290</v>
      </c>
      <c r="AJ2291" s="7">
        <v>0</v>
      </c>
      <c r="AK2291" s="7">
        <v>0</v>
      </c>
      <c r="AL2291">
        <v>0</v>
      </c>
      <c r="AM2291">
        <v>0</v>
      </c>
      <c r="AO2291" s="7">
        <v>2290</v>
      </c>
      <c r="AP2291" s="7">
        <v>12</v>
      </c>
      <c r="AQ2291" s="7">
        <v>12</v>
      </c>
      <c r="AR2291">
        <v>0.25941157860000003</v>
      </c>
      <c r="AS2291">
        <v>0.2859177215</v>
      </c>
      <c r="AU2291" s="8">
        <v>2290</v>
      </c>
      <c r="AV2291" s="8">
        <v>7</v>
      </c>
      <c r="AW2291" s="8">
        <v>6</v>
      </c>
      <c r="AX2291">
        <v>0.1253369272</v>
      </c>
      <c r="AY2291">
        <v>0.1253369272</v>
      </c>
    </row>
    <row r="2292" spans="23:51" x14ac:dyDescent="0.3">
      <c r="W2292" s="30">
        <v>2291</v>
      </c>
      <c r="X2292" s="30">
        <v>6</v>
      </c>
      <c r="Y2292" s="30">
        <v>4</v>
      </c>
      <c r="Z2292" s="30">
        <v>0.62528074555622903</v>
      </c>
      <c r="AB2292" s="7">
        <v>2291</v>
      </c>
      <c r="AC2292" s="7">
        <v>6</v>
      </c>
      <c r="AD2292" s="7">
        <v>4</v>
      </c>
      <c r="AE2292">
        <v>8.6676875900000006E-2</v>
      </c>
      <c r="AF2292">
        <v>5.8859595299999998E-2</v>
      </c>
      <c r="AI2292" s="7">
        <v>2291</v>
      </c>
      <c r="AJ2292" s="7">
        <v>9</v>
      </c>
      <c r="AK2292" s="7">
        <v>8</v>
      </c>
      <c r="AL2292">
        <v>0.53714698329999999</v>
      </c>
      <c r="AM2292">
        <v>0.55539510619999999</v>
      </c>
      <c r="AO2292" s="7">
        <v>2291</v>
      </c>
      <c r="AP2292" s="7">
        <v>6</v>
      </c>
      <c r="AQ2292" s="7">
        <v>4</v>
      </c>
      <c r="AR2292">
        <v>0.1001265422</v>
      </c>
      <c r="AS2292">
        <v>5.9651898699999997E-2</v>
      </c>
      <c r="AU2292" s="8">
        <v>2291</v>
      </c>
      <c r="AV2292" s="8">
        <v>14</v>
      </c>
      <c r="AW2292" s="8">
        <v>12</v>
      </c>
      <c r="AX2292">
        <v>0.27178796039999997</v>
      </c>
      <c r="AY2292">
        <v>0.281671159</v>
      </c>
    </row>
    <row r="2293" spans="23:51" x14ac:dyDescent="0.3">
      <c r="W2293" s="30">
        <v>2292</v>
      </c>
      <c r="X2293" s="30">
        <v>33</v>
      </c>
      <c r="Y2293" s="30">
        <v>18</v>
      </c>
      <c r="Z2293" s="30">
        <v>0.62529864173692284</v>
      </c>
      <c r="AB2293" s="7">
        <v>2292</v>
      </c>
      <c r="AC2293" s="7">
        <v>33</v>
      </c>
      <c r="AD2293" s="7">
        <v>18</v>
      </c>
      <c r="AE2293">
        <v>0.56875957119999998</v>
      </c>
      <c r="AF2293">
        <v>0.39546290610000001</v>
      </c>
      <c r="AI2293" s="7">
        <v>2292</v>
      </c>
      <c r="AJ2293" s="7">
        <v>9</v>
      </c>
      <c r="AK2293" s="7">
        <v>9</v>
      </c>
      <c r="AL2293">
        <v>0.53714698329999999</v>
      </c>
      <c r="AM2293">
        <v>0.60882470909999997</v>
      </c>
      <c r="AO2293" s="7">
        <v>2292</v>
      </c>
      <c r="AP2293" s="7">
        <v>7</v>
      </c>
      <c r="AQ2293" s="7">
        <v>6</v>
      </c>
      <c r="AR2293">
        <v>0.1224296108</v>
      </c>
      <c r="AS2293">
        <v>0.1109177215</v>
      </c>
      <c r="AU2293" s="8">
        <v>2292</v>
      </c>
      <c r="AV2293" s="8">
        <v>186</v>
      </c>
      <c r="AW2293" s="8">
        <v>167</v>
      </c>
      <c r="AX2293">
        <v>0.96585804129999997</v>
      </c>
      <c r="AY2293">
        <v>0.96630727760000001</v>
      </c>
    </row>
    <row r="2294" spans="23:51" x14ac:dyDescent="0.3">
      <c r="W2294" s="30">
        <v>2293</v>
      </c>
      <c r="X2294" s="30">
        <v>121</v>
      </c>
      <c r="Y2294" s="30">
        <v>86</v>
      </c>
      <c r="Z2294" s="30">
        <v>0.62568441441061573</v>
      </c>
      <c r="AB2294" s="7">
        <v>2293</v>
      </c>
      <c r="AC2294" s="7">
        <v>121</v>
      </c>
      <c r="AD2294" s="7">
        <v>86</v>
      </c>
      <c r="AE2294">
        <v>0.92557427250000002</v>
      </c>
      <c r="AF2294">
        <v>0.89546290610000001</v>
      </c>
      <c r="AI2294" s="7">
        <v>2293</v>
      </c>
      <c r="AJ2294" s="7">
        <v>20</v>
      </c>
      <c r="AK2294" s="7">
        <v>14</v>
      </c>
      <c r="AL2294">
        <v>0.85783055190000002</v>
      </c>
      <c r="AM2294">
        <v>0.79021259519999998</v>
      </c>
      <c r="AO2294" s="7">
        <v>2293</v>
      </c>
      <c r="AP2294" s="7">
        <v>1</v>
      </c>
      <c r="AQ2294" s="7">
        <v>1</v>
      </c>
      <c r="AR2294">
        <v>7.9088895000000003E-3</v>
      </c>
      <c r="AS2294">
        <v>7.7531644999999996E-3</v>
      </c>
      <c r="AU2294" s="8">
        <v>2293</v>
      </c>
      <c r="AV2294" s="8">
        <v>35</v>
      </c>
      <c r="AW2294" s="8">
        <v>31</v>
      </c>
      <c r="AX2294">
        <v>0.5925426774</v>
      </c>
      <c r="AY2294">
        <v>0.59793351299999997</v>
      </c>
    </row>
    <row r="2295" spans="23:51" x14ac:dyDescent="0.3">
      <c r="W2295" s="30">
        <v>2294</v>
      </c>
      <c r="X2295" s="30">
        <v>23</v>
      </c>
      <c r="Y2295" s="30">
        <v>22</v>
      </c>
      <c r="Z2295" s="30">
        <v>0.62632238672172713</v>
      </c>
      <c r="AB2295" s="7">
        <v>2294</v>
      </c>
      <c r="AC2295" s="7">
        <v>23</v>
      </c>
      <c r="AD2295" s="7">
        <v>22</v>
      </c>
      <c r="AE2295">
        <v>0.43093415000000002</v>
      </c>
      <c r="AF2295">
        <v>0.46995708149999998</v>
      </c>
      <c r="AI2295" s="7">
        <v>2294</v>
      </c>
      <c r="AJ2295" s="7">
        <v>3</v>
      </c>
      <c r="AK2295" s="7">
        <v>2</v>
      </c>
      <c r="AL2295">
        <v>0.145860077</v>
      </c>
      <c r="AM2295">
        <v>0.1075010028</v>
      </c>
      <c r="AO2295" s="7">
        <v>2294</v>
      </c>
      <c r="AP2295" s="7">
        <v>25</v>
      </c>
      <c r="AQ2295" s="7">
        <v>25</v>
      </c>
      <c r="AR2295">
        <v>0.55093324889999995</v>
      </c>
      <c r="AS2295">
        <v>0.58291139240000001</v>
      </c>
      <c r="AU2295" s="8">
        <v>2294</v>
      </c>
      <c r="AV2295" s="8">
        <v>212</v>
      </c>
      <c r="AW2295" s="8">
        <v>198</v>
      </c>
      <c r="AX2295">
        <v>0.97304582210000001</v>
      </c>
      <c r="AY2295">
        <v>0.97304582210000001</v>
      </c>
    </row>
    <row r="2296" spans="23:51" x14ac:dyDescent="0.3">
      <c r="W2296" s="30">
        <v>2295</v>
      </c>
      <c r="X2296" s="30">
        <v>41</v>
      </c>
      <c r="Y2296" s="30">
        <v>39</v>
      </c>
      <c r="Z2296" s="30">
        <v>0.6264028257173575</v>
      </c>
      <c r="AB2296" s="7">
        <v>2295</v>
      </c>
      <c r="AC2296" s="7">
        <v>41</v>
      </c>
      <c r="AD2296" s="7">
        <v>39</v>
      </c>
      <c r="AE2296">
        <v>0.65513016840000005</v>
      </c>
      <c r="AF2296">
        <v>0.68546903739999998</v>
      </c>
      <c r="AI2296" s="7">
        <v>2295</v>
      </c>
      <c r="AJ2296" s="7">
        <v>5</v>
      </c>
      <c r="AK2296" s="7">
        <v>3</v>
      </c>
      <c r="AL2296">
        <v>0.28923299099999999</v>
      </c>
      <c r="AM2296">
        <v>0.18949057359999999</v>
      </c>
      <c r="AO2296" s="7">
        <v>2295</v>
      </c>
      <c r="AP2296" s="7">
        <v>12</v>
      </c>
      <c r="AQ2296" s="7">
        <v>10</v>
      </c>
      <c r="AR2296">
        <v>0.25941157860000003</v>
      </c>
      <c r="AS2296">
        <v>0.22832278480000001</v>
      </c>
      <c r="AU2296" s="8">
        <v>2295</v>
      </c>
      <c r="AV2296" s="8">
        <v>82</v>
      </c>
      <c r="AW2296" s="8">
        <v>73</v>
      </c>
      <c r="AX2296">
        <v>0.86208445639999998</v>
      </c>
      <c r="AY2296">
        <v>0.86298292899999995</v>
      </c>
    </row>
    <row r="2297" spans="23:51" x14ac:dyDescent="0.3">
      <c r="W2297" s="30">
        <v>2296</v>
      </c>
      <c r="X2297" s="30">
        <v>76</v>
      </c>
      <c r="Y2297" s="30">
        <v>65</v>
      </c>
      <c r="Z2297" s="30">
        <v>0.62661082406321511</v>
      </c>
      <c r="AB2297" s="7">
        <v>2296</v>
      </c>
      <c r="AC2297" s="7">
        <v>76</v>
      </c>
      <c r="AD2297" s="7">
        <v>65</v>
      </c>
      <c r="AE2297">
        <v>0.84839203669999996</v>
      </c>
      <c r="AF2297">
        <v>0.84641324340000001</v>
      </c>
      <c r="AI2297" s="7">
        <v>2296</v>
      </c>
      <c r="AJ2297" s="7">
        <v>6</v>
      </c>
      <c r="AK2297" s="7">
        <v>4</v>
      </c>
      <c r="AL2297">
        <v>0.35887355580000002</v>
      </c>
      <c r="AM2297">
        <v>0.27276373840000001</v>
      </c>
      <c r="AO2297" s="7">
        <v>2296</v>
      </c>
      <c r="AP2297" s="7">
        <v>47</v>
      </c>
      <c r="AQ2297" s="7">
        <v>45</v>
      </c>
      <c r="AR2297">
        <v>0.79974691549999999</v>
      </c>
      <c r="AS2297">
        <v>0.81139240499999998</v>
      </c>
      <c r="AU2297" s="8">
        <v>2296</v>
      </c>
      <c r="AV2297" s="8">
        <v>75</v>
      </c>
      <c r="AW2297" s="8">
        <v>66</v>
      </c>
      <c r="AX2297">
        <v>0.83917340520000006</v>
      </c>
      <c r="AY2297">
        <v>0.84007187780000003</v>
      </c>
    </row>
    <row r="2298" spans="23:51" x14ac:dyDescent="0.3">
      <c r="W2298" s="30">
        <v>2297</v>
      </c>
      <c r="X2298" s="30">
        <v>13</v>
      </c>
      <c r="Y2298" s="30">
        <v>13</v>
      </c>
      <c r="Z2298" s="30">
        <v>0.62668014125479821</v>
      </c>
      <c r="AB2298" s="7">
        <v>2297</v>
      </c>
      <c r="AC2298" s="7">
        <v>13</v>
      </c>
      <c r="AD2298" s="7">
        <v>13</v>
      </c>
      <c r="AE2298">
        <v>0.24379785600000001</v>
      </c>
      <c r="AF2298">
        <v>0.28939301039999998</v>
      </c>
      <c r="AI2298" s="7">
        <v>2297</v>
      </c>
      <c r="AJ2298" s="7">
        <v>9</v>
      </c>
      <c r="AK2298" s="7">
        <v>7</v>
      </c>
      <c r="AL2298">
        <v>0.53714698329999999</v>
      </c>
      <c r="AM2298">
        <v>0.4956277577</v>
      </c>
      <c r="AO2298" s="7">
        <v>2297</v>
      </c>
      <c r="AP2298" s="7">
        <v>5</v>
      </c>
      <c r="AQ2298" s="7">
        <v>5</v>
      </c>
      <c r="AR2298">
        <v>7.5767162200000002E-2</v>
      </c>
      <c r="AS2298">
        <v>8.4493670800000004E-2</v>
      </c>
      <c r="AU2298" s="8">
        <v>2297</v>
      </c>
      <c r="AV2298" s="8">
        <v>21</v>
      </c>
      <c r="AW2298" s="8">
        <v>19</v>
      </c>
      <c r="AX2298">
        <v>0.40700808620000001</v>
      </c>
      <c r="AY2298">
        <v>0.42138364769999997</v>
      </c>
    </row>
    <row r="2299" spans="23:51" x14ac:dyDescent="0.3">
      <c r="W2299" s="30">
        <v>2298</v>
      </c>
      <c r="X2299" s="30">
        <v>363</v>
      </c>
      <c r="Y2299" s="30">
        <v>312</v>
      </c>
      <c r="Z2299" s="30">
        <v>0.62725555331435401</v>
      </c>
      <c r="AB2299" s="7">
        <v>2298</v>
      </c>
      <c r="AC2299" s="7">
        <v>363</v>
      </c>
      <c r="AD2299" s="7">
        <v>312</v>
      </c>
      <c r="AE2299">
        <v>0.989280245</v>
      </c>
      <c r="AF2299">
        <v>0.99019006740000004</v>
      </c>
      <c r="AI2299" s="7">
        <v>2298</v>
      </c>
      <c r="AJ2299" s="7">
        <v>5</v>
      </c>
      <c r="AK2299" s="7">
        <v>3</v>
      </c>
      <c r="AL2299">
        <v>0.28923299099999999</v>
      </c>
      <c r="AM2299">
        <v>0.18949057359999999</v>
      </c>
      <c r="AO2299" s="7">
        <v>2298</v>
      </c>
      <c r="AP2299" s="7">
        <v>19</v>
      </c>
      <c r="AQ2299" s="7">
        <v>19</v>
      </c>
      <c r="AR2299">
        <v>0.43419803849999999</v>
      </c>
      <c r="AS2299">
        <v>0.46408227839999999</v>
      </c>
      <c r="AU2299" s="8">
        <v>2298</v>
      </c>
      <c r="AV2299" s="8">
        <v>11</v>
      </c>
      <c r="AW2299" s="8">
        <v>10</v>
      </c>
      <c r="AX2299">
        <v>0.21473495049999999</v>
      </c>
      <c r="AY2299">
        <v>0.23270440249999999</v>
      </c>
    </row>
    <row r="2300" spans="23:51" x14ac:dyDescent="0.3">
      <c r="W2300" s="30">
        <v>2299</v>
      </c>
      <c r="X2300" s="30">
        <v>36</v>
      </c>
      <c r="Y2300" s="30">
        <v>23</v>
      </c>
      <c r="Z2300" s="30">
        <v>0.62748869109793648</v>
      </c>
      <c r="AB2300" s="7">
        <v>2299</v>
      </c>
      <c r="AC2300" s="7">
        <v>36</v>
      </c>
      <c r="AD2300" s="7">
        <v>23</v>
      </c>
      <c r="AE2300">
        <v>0.60673813160000001</v>
      </c>
      <c r="AF2300">
        <v>0.48620478230000003</v>
      </c>
      <c r="AI2300" s="7">
        <v>2299</v>
      </c>
      <c r="AJ2300" s="7">
        <v>31</v>
      </c>
      <c r="AK2300" s="7">
        <v>25</v>
      </c>
      <c r="AL2300">
        <v>0.94448010260000004</v>
      </c>
      <c r="AM2300">
        <v>0.93221018850000004</v>
      </c>
      <c r="AO2300" s="7">
        <v>2299</v>
      </c>
      <c r="AP2300" s="7">
        <v>89</v>
      </c>
      <c r="AQ2300" s="7">
        <v>79</v>
      </c>
      <c r="AR2300">
        <v>0.94511230619999997</v>
      </c>
      <c r="AS2300">
        <v>0.93860759490000001</v>
      </c>
      <c r="AU2300" s="8">
        <v>2299</v>
      </c>
      <c r="AV2300" s="8">
        <v>7</v>
      </c>
      <c r="AW2300" s="8">
        <v>6</v>
      </c>
      <c r="AX2300">
        <v>0.1253369272</v>
      </c>
      <c r="AY2300">
        <v>0.1253369272</v>
      </c>
    </row>
    <row r="2301" spans="23:51" x14ac:dyDescent="0.3">
      <c r="W2301" s="30">
        <v>2300</v>
      </c>
      <c r="X2301" s="30">
        <v>51</v>
      </c>
      <c r="Y2301" s="30">
        <v>49</v>
      </c>
      <c r="Z2301" s="30">
        <v>0.62752490451875509</v>
      </c>
      <c r="AB2301" s="7">
        <v>2300</v>
      </c>
      <c r="AC2301" s="7">
        <v>51</v>
      </c>
      <c r="AD2301" s="7">
        <v>49</v>
      </c>
      <c r="AE2301">
        <v>0.72924961710000002</v>
      </c>
      <c r="AF2301">
        <v>0.76548129980000001</v>
      </c>
      <c r="AI2301" s="7">
        <v>2300</v>
      </c>
      <c r="AJ2301" s="7">
        <v>9</v>
      </c>
      <c r="AK2301" s="7">
        <v>7</v>
      </c>
      <c r="AL2301">
        <v>0.53714698329999999</v>
      </c>
      <c r="AM2301">
        <v>0.4956277577</v>
      </c>
      <c r="AO2301" s="7">
        <v>2300</v>
      </c>
      <c r="AP2301" s="7">
        <v>21</v>
      </c>
      <c r="AQ2301" s="7">
        <v>20</v>
      </c>
      <c r="AR2301">
        <v>0.47579879780000001</v>
      </c>
      <c r="AS2301">
        <v>0.48734177210000001</v>
      </c>
      <c r="AU2301" s="8">
        <v>2300</v>
      </c>
      <c r="AV2301" s="8">
        <v>27</v>
      </c>
      <c r="AW2301" s="8">
        <v>24</v>
      </c>
      <c r="AX2301">
        <v>0.50134770880000001</v>
      </c>
      <c r="AY2301">
        <v>0.50718778070000003</v>
      </c>
    </row>
    <row r="2302" spans="23:51" x14ac:dyDescent="0.3">
      <c r="W2302" s="30">
        <v>2301</v>
      </c>
      <c r="X2302" s="30">
        <v>65</v>
      </c>
      <c r="Y2302" s="30">
        <v>40</v>
      </c>
      <c r="Z2302" s="30">
        <v>0.62765587250610633</v>
      </c>
      <c r="AB2302" s="7">
        <v>2301</v>
      </c>
      <c r="AC2302" s="7">
        <v>65</v>
      </c>
      <c r="AD2302" s="7">
        <v>40</v>
      </c>
      <c r="AE2302">
        <v>0.81071975490000003</v>
      </c>
      <c r="AF2302">
        <v>0.69313304720000002</v>
      </c>
      <c r="AI2302" s="7">
        <v>2301</v>
      </c>
      <c r="AJ2302" s="7">
        <v>5</v>
      </c>
      <c r="AK2302" s="7">
        <v>4</v>
      </c>
      <c r="AL2302">
        <v>0.28923299099999999</v>
      </c>
      <c r="AM2302">
        <v>0.27276373840000001</v>
      </c>
      <c r="AO2302" s="7">
        <v>2301</v>
      </c>
      <c r="AP2302" s="7">
        <v>5</v>
      </c>
      <c r="AQ2302" s="7">
        <v>6</v>
      </c>
      <c r="AR2302">
        <v>7.5767162200000002E-2</v>
      </c>
      <c r="AS2302">
        <v>0.1109177215</v>
      </c>
      <c r="AU2302" s="8">
        <v>2301</v>
      </c>
      <c r="AV2302" s="8">
        <v>14</v>
      </c>
      <c r="AW2302" s="8">
        <v>12</v>
      </c>
      <c r="AX2302">
        <v>0.27178796039999997</v>
      </c>
      <c r="AY2302">
        <v>0.281671159</v>
      </c>
    </row>
    <row r="2303" spans="23:51" x14ac:dyDescent="0.3">
      <c r="W2303" s="30">
        <v>2302</v>
      </c>
      <c r="X2303" s="30">
        <v>23</v>
      </c>
      <c r="Y2303" s="30">
        <v>21</v>
      </c>
      <c r="Z2303" s="30">
        <v>0.62808421070587306</v>
      </c>
      <c r="AB2303" s="7">
        <v>2302</v>
      </c>
      <c r="AC2303" s="7">
        <v>23</v>
      </c>
      <c r="AD2303" s="7">
        <v>21</v>
      </c>
      <c r="AE2303">
        <v>0.43093415000000002</v>
      </c>
      <c r="AF2303">
        <v>0.45064377680000001</v>
      </c>
      <c r="AI2303" s="7">
        <v>2302</v>
      </c>
      <c r="AJ2303" s="7">
        <v>8</v>
      </c>
      <c r="AK2303" s="7">
        <v>6</v>
      </c>
      <c r="AL2303">
        <v>0.48435494220000003</v>
      </c>
      <c r="AM2303">
        <v>0.42928198950000002</v>
      </c>
      <c r="AO2303" s="7">
        <v>2302</v>
      </c>
      <c r="AP2303" s="7">
        <v>47</v>
      </c>
      <c r="AQ2303" s="7">
        <v>49</v>
      </c>
      <c r="AR2303">
        <v>0.79974691549999999</v>
      </c>
      <c r="AS2303">
        <v>0.83939873409999999</v>
      </c>
      <c r="AU2303" s="8">
        <v>2302</v>
      </c>
      <c r="AV2303" s="8">
        <v>35</v>
      </c>
      <c r="AW2303" s="8">
        <v>31</v>
      </c>
      <c r="AX2303">
        <v>0.5925426774</v>
      </c>
      <c r="AY2303">
        <v>0.59793351299999997</v>
      </c>
    </row>
    <row r="2304" spans="23:51" x14ac:dyDescent="0.3">
      <c r="W2304" s="30">
        <v>2303</v>
      </c>
      <c r="X2304" s="30">
        <v>12</v>
      </c>
      <c r="Y2304" s="30">
        <v>11</v>
      </c>
      <c r="Z2304" s="30">
        <v>0.62808952232711412</v>
      </c>
      <c r="AB2304" s="7">
        <v>2303</v>
      </c>
      <c r="AC2304" s="7">
        <v>12</v>
      </c>
      <c r="AD2304" s="7">
        <v>11</v>
      </c>
      <c r="AE2304">
        <v>0.21592649310000001</v>
      </c>
      <c r="AF2304">
        <v>0.23727774369999999</v>
      </c>
      <c r="AI2304" s="7">
        <v>2303</v>
      </c>
      <c r="AJ2304" s="7">
        <v>12</v>
      </c>
      <c r="AK2304" s="7">
        <v>10</v>
      </c>
      <c r="AL2304">
        <v>0.6704910141</v>
      </c>
      <c r="AM2304">
        <v>0.65543521859999998</v>
      </c>
      <c r="AO2304" s="7">
        <v>2303</v>
      </c>
      <c r="AP2304" s="7">
        <v>23</v>
      </c>
      <c r="AQ2304" s="7">
        <v>25</v>
      </c>
      <c r="AR2304">
        <v>0.51249604550000005</v>
      </c>
      <c r="AS2304">
        <v>0.58291139240000001</v>
      </c>
      <c r="AU2304" s="8">
        <v>2303</v>
      </c>
      <c r="AV2304" s="8">
        <v>48</v>
      </c>
      <c r="AW2304" s="8">
        <v>42</v>
      </c>
      <c r="AX2304">
        <v>0.71024258760000003</v>
      </c>
      <c r="AY2304">
        <v>0.71743036829999995</v>
      </c>
    </row>
    <row r="2305" spans="23:51" x14ac:dyDescent="0.3">
      <c r="W2305" s="30">
        <v>2304</v>
      </c>
      <c r="X2305" s="30">
        <v>1</v>
      </c>
      <c r="Y2305" s="30">
        <v>2</v>
      </c>
      <c r="Z2305" s="30">
        <v>0.6282161804199925</v>
      </c>
      <c r="AB2305" s="7">
        <v>2304</v>
      </c>
      <c r="AC2305" s="7">
        <v>1</v>
      </c>
      <c r="AD2305" s="7">
        <v>2</v>
      </c>
      <c r="AE2305">
        <v>6.4318528999999999E-3</v>
      </c>
      <c r="AF2305">
        <v>2.4524831300000001E-2</v>
      </c>
      <c r="AI2305" s="7">
        <v>2304</v>
      </c>
      <c r="AJ2305" s="7">
        <v>5</v>
      </c>
      <c r="AK2305" s="7">
        <v>3</v>
      </c>
      <c r="AL2305">
        <v>0.28923299099999999</v>
      </c>
      <c r="AM2305">
        <v>0.18949057359999999</v>
      </c>
      <c r="AO2305" s="7">
        <v>2304</v>
      </c>
      <c r="AP2305" s="7">
        <v>0</v>
      </c>
      <c r="AQ2305" s="7">
        <v>0</v>
      </c>
      <c r="AR2305">
        <v>0</v>
      </c>
      <c r="AS2305">
        <v>0</v>
      </c>
      <c r="AU2305" s="8">
        <v>2304</v>
      </c>
      <c r="AV2305" s="8">
        <v>21</v>
      </c>
      <c r="AW2305" s="8">
        <v>19</v>
      </c>
      <c r="AX2305">
        <v>0.40700808620000001</v>
      </c>
      <c r="AY2305">
        <v>0.42138364769999997</v>
      </c>
    </row>
    <row r="2306" spans="23:51" x14ac:dyDescent="0.3">
      <c r="W2306" s="30">
        <v>2305</v>
      </c>
      <c r="X2306" s="30">
        <v>19</v>
      </c>
      <c r="Y2306" s="30">
        <v>12</v>
      </c>
      <c r="Z2306" s="30">
        <v>0.62827361430228712</v>
      </c>
      <c r="AB2306" s="7">
        <v>2305</v>
      </c>
      <c r="AC2306" s="7">
        <v>19</v>
      </c>
      <c r="AD2306" s="7">
        <v>12</v>
      </c>
      <c r="AE2306">
        <v>0.36692189889999999</v>
      </c>
      <c r="AF2306">
        <v>0.26333537699999998</v>
      </c>
      <c r="AI2306" s="7">
        <v>2305</v>
      </c>
      <c r="AJ2306" s="7">
        <v>5</v>
      </c>
      <c r="AK2306" s="7">
        <v>5</v>
      </c>
      <c r="AL2306">
        <v>0.28923299099999999</v>
      </c>
      <c r="AM2306">
        <v>0.35483353379999999</v>
      </c>
      <c r="AO2306" s="7">
        <v>2305</v>
      </c>
      <c r="AP2306" s="7">
        <v>37</v>
      </c>
      <c r="AQ2306" s="7">
        <v>38</v>
      </c>
      <c r="AR2306">
        <v>0.71037646310000002</v>
      </c>
      <c r="AS2306">
        <v>0.75553797460000005</v>
      </c>
      <c r="AU2306" s="8">
        <v>2305</v>
      </c>
      <c r="AV2306" s="8">
        <v>36</v>
      </c>
      <c r="AW2306" s="8">
        <v>32</v>
      </c>
      <c r="AX2306">
        <v>0.60332434859999995</v>
      </c>
      <c r="AY2306">
        <v>0.61006289300000005</v>
      </c>
    </row>
    <row r="2307" spans="23:51" x14ac:dyDescent="0.3">
      <c r="W2307" s="30">
        <v>2306</v>
      </c>
      <c r="X2307" s="30">
        <v>5</v>
      </c>
      <c r="Y2307" s="30">
        <v>2</v>
      </c>
      <c r="Z2307" s="30">
        <v>0.62829616557762913</v>
      </c>
      <c r="AB2307" s="7">
        <v>2306</v>
      </c>
      <c r="AC2307" s="7">
        <v>5</v>
      </c>
      <c r="AD2307" s="7">
        <v>2</v>
      </c>
      <c r="AE2307">
        <v>6.6462480800000001E-2</v>
      </c>
      <c r="AF2307">
        <v>2.4524831300000001E-2</v>
      </c>
      <c r="AI2307" s="7">
        <v>2306</v>
      </c>
      <c r="AJ2307" s="7">
        <v>2</v>
      </c>
      <c r="AK2307" s="7">
        <v>2</v>
      </c>
      <c r="AL2307">
        <v>7.9188061599999998E-2</v>
      </c>
      <c r="AM2307">
        <v>0.1075010028</v>
      </c>
      <c r="AO2307" s="7">
        <v>2306</v>
      </c>
      <c r="AP2307" s="7">
        <v>70</v>
      </c>
      <c r="AQ2307" s="7">
        <v>68</v>
      </c>
      <c r="AR2307">
        <v>0.90556785819999996</v>
      </c>
      <c r="AS2307">
        <v>0.91360759489999999</v>
      </c>
      <c r="AU2307" s="8">
        <v>2306</v>
      </c>
      <c r="AV2307" s="8">
        <v>43</v>
      </c>
      <c r="AW2307" s="8">
        <v>38</v>
      </c>
      <c r="AX2307">
        <v>0.67026055699999998</v>
      </c>
      <c r="AY2307">
        <v>0.6783468104</v>
      </c>
    </row>
    <row r="2308" spans="23:51" x14ac:dyDescent="0.3">
      <c r="W2308" s="30">
        <v>2307</v>
      </c>
      <c r="X2308" s="30">
        <v>55</v>
      </c>
      <c r="Y2308" s="30">
        <v>52</v>
      </c>
      <c r="Z2308" s="30">
        <v>0.62936248231657266</v>
      </c>
      <c r="AB2308" s="7">
        <v>2307</v>
      </c>
      <c r="AC2308" s="7">
        <v>55</v>
      </c>
      <c r="AD2308" s="7">
        <v>52</v>
      </c>
      <c r="AE2308">
        <v>0.75589586519999996</v>
      </c>
      <c r="AF2308">
        <v>0.78510116490000004</v>
      </c>
      <c r="AI2308" s="7">
        <v>2307</v>
      </c>
      <c r="AJ2308" s="7">
        <v>8</v>
      </c>
      <c r="AK2308" s="7">
        <v>8</v>
      </c>
      <c r="AL2308">
        <v>0.48435494220000003</v>
      </c>
      <c r="AM2308">
        <v>0.55539510619999999</v>
      </c>
      <c r="AO2308" s="7">
        <v>2307</v>
      </c>
      <c r="AP2308" s="7">
        <v>5</v>
      </c>
      <c r="AQ2308" s="7">
        <v>5</v>
      </c>
      <c r="AR2308">
        <v>7.5767162200000002E-2</v>
      </c>
      <c r="AS2308">
        <v>8.4493670800000004E-2</v>
      </c>
      <c r="AU2308" s="8">
        <v>2307</v>
      </c>
      <c r="AV2308" s="8">
        <v>115</v>
      </c>
      <c r="AW2308" s="8">
        <v>102</v>
      </c>
      <c r="AX2308">
        <v>0.91913746630000004</v>
      </c>
      <c r="AY2308">
        <v>0.91958670259999997</v>
      </c>
    </row>
    <row r="2309" spans="23:51" x14ac:dyDescent="0.3">
      <c r="W2309" s="30">
        <v>2308</v>
      </c>
      <c r="X2309" s="30">
        <v>31</v>
      </c>
      <c r="Y2309" s="30">
        <v>30</v>
      </c>
      <c r="Z2309" s="30">
        <v>0.6297666082920903</v>
      </c>
      <c r="AB2309" s="7">
        <v>2308</v>
      </c>
      <c r="AC2309" s="7">
        <v>31</v>
      </c>
      <c r="AD2309" s="7">
        <v>30</v>
      </c>
      <c r="AE2309">
        <v>0.54150076560000004</v>
      </c>
      <c r="AF2309">
        <v>0.59380748000000005</v>
      </c>
      <c r="AI2309" s="7">
        <v>2308</v>
      </c>
      <c r="AJ2309" s="7">
        <v>27</v>
      </c>
      <c r="AK2309" s="7">
        <v>18</v>
      </c>
      <c r="AL2309">
        <v>0.92362002560000001</v>
      </c>
      <c r="AM2309">
        <v>0.86466105090000001</v>
      </c>
      <c r="AO2309" s="7">
        <v>2308</v>
      </c>
      <c r="AP2309" s="7">
        <v>26</v>
      </c>
      <c r="AQ2309" s="7">
        <v>25</v>
      </c>
      <c r="AR2309">
        <v>0.5667510281</v>
      </c>
      <c r="AS2309">
        <v>0.58291139240000001</v>
      </c>
      <c r="AU2309" s="8">
        <v>2308</v>
      </c>
      <c r="AV2309" s="8">
        <v>55</v>
      </c>
      <c r="AW2309" s="8">
        <v>49</v>
      </c>
      <c r="AX2309">
        <v>0.75561545370000005</v>
      </c>
      <c r="AY2309">
        <v>0.76010781670000005</v>
      </c>
    </row>
    <row r="2310" spans="23:51" x14ac:dyDescent="0.3">
      <c r="W2310" s="30">
        <v>2309</v>
      </c>
      <c r="X2310" s="30">
        <v>64</v>
      </c>
      <c r="Y2310" s="30">
        <v>58</v>
      </c>
      <c r="Z2310" s="30">
        <v>0.62999187679991819</v>
      </c>
      <c r="AB2310" s="7">
        <v>2309</v>
      </c>
      <c r="AC2310" s="7">
        <v>64</v>
      </c>
      <c r="AD2310" s="7">
        <v>58</v>
      </c>
      <c r="AE2310">
        <v>0.80612557419999997</v>
      </c>
      <c r="AF2310">
        <v>0.82004904960000002</v>
      </c>
      <c r="AI2310" s="7">
        <v>2309</v>
      </c>
      <c r="AJ2310" s="7">
        <v>18</v>
      </c>
      <c r="AK2310" s="7">
        <v>16</v>
      </c>
      <c r="AL2310">
        <v>0.82477535300000004</v>
      </c>
      <c r="AM2310">
        <v>0.83241075009999999</v>
      </c>
      <c r="AO2310" s="7">
        <v>2309</v>
      </c>
      <c r="AP2310" s="7">
        <v>36</v>
      </c>
      <c r="AQ2310" s="7">
        <v>36</v>
      </c>
      <c r="AR2310">
        <v>0.70041126220000005</v>
      </c>
      <c r="AS2310">
        <v>0.73560126579999996</v>
      </c>
      <c r="AU2310" s="8">
        <v>2309</v>
      </c>
      <c r="AV2310" s="8">
        <v>13</v>
      </c>
      <c r="AW2310" s="8">
        <v>11</v>
      </c>
      <c r="AX2310">
        <v>0.25696316260000002</v>
      </c>
      <c r="AY2310">
        <v>0.26055705299999998</v>
      </c>
    </row>
    <row r="2311" spans="23:51" x14ac:dyDescent="0.3">
      <c r="W2311" s="30">
        <v>2310</v>
      </c>
      <c r="X2311" s="30">
        <v>112</v>
      </c>
      <c r="Y2311" s="30">
        <v>89</v>
      </c>
      <c r="Z2311" s="30">
        <v>0.63034230568395555</v>
      </c>
      <c r="AB2311" s="7">
        <v>2310</v>
      </c>
      <c r="AC2311" s="7">
        <v>112</v>
      </c>
      <c r="AD2311" s="7">
        <v>89</v>
      </c>
      <c r="AE2311">
        <v>0.91699846860000001</v>
      </c>
      <c r="AF2311">
        <v>0.9043531575</v>
      </c>
      <c r="AI2311" s="7">
        <v>2310</v>
      </c>
      <c r="AJ2311" s="7">
        <v>36</v>
      </c>
      <c r="AK2311" s="7">
        <v>22</v>
      </c>
      <c r="AL2311">
        <v>0.9618902439</v>
      </c>
      <c r="AM2311">
        <v>0.90878459680000001</v>
      </c>
      <c r="AO2311" s="7">
        <v>2310</v>
      </c>
      <c r="AP2311" s="7">
        <v>11</v>
      </c>
      <c r="AQ2311" s="7">
        <v>11</v>
      </c>
      <c r="AR2311">
        <v>0.23125593159999999</v>
      </c>
      <c r="AS2311">
        <v>0.25664556960000001</v>
      </c>
      <c r="AU2311" s="8">
        <v>2310</v>
      </c>
      <c r="AV2311" s="8">
        <v>0</v>
      </c>
      <c r="AW2311" s="8">
        <v>0</v>
      </c>
      <c r="AX2311">
        <v>0</v>
      </c>
      <c r="AY2311">
        <v>0</v>
      </c>
    </row>
    <row r="2312" spans="23:51" x14ac:dyDescent="0.3">
      <c r="W2312" s="30">
        <v>2311</v>
      </c>
      <c r="X2312" s="30">
        <v>16</v>
      </c>
      <c r="Y2312" s="30">
        <v>13</v>
      </c>
      <c r="Z2312" s="30">
        <v>0.63038953626150196</v>
      </c>
      <c r="AB2312" s="7">
        <v>2311</v>
      </c>
      <c r="AC2312" s="7">
        <v>16</v>
      </c>
      <c r="AD2312" s="7">
        <v>13</v>
      </c>
      <c r="AE2312">
        <v>0.31026033689999999</v>
      </c>
      <c r="AF2312">
        <v>0.28939301039999998</v>
      </c>
      <c r="AI2312" s="7">
        <v>2311</v>
      </c>
      <c r="AJ2312" s="7">
        <v>1</v>
      </c>
      <c r="AK2312" s="7">
        <v>1</v>
      </c>
      <c r="AL2312">
        <v>2.9123876699999999E-2</v>
      </c>
      <c r="AM2312">
        <v>4.2519053299999998E-2</v>
      </c>
      <c r="AO2312" s="7">
        <v>2311</v>
      </c>
      <c r="AP2312" s="7">
        <v>8</v>
      </c>
      <c r="AQ2312" s="7">
        <v>9</v>
      </c>
      <c r="AR2312">
        <v>0.14900347990000001</v>
      </c>
      <c r="AS2312">
        <v>0.20063291129999999</v>
      </c>
      <c r="AU2312" s="8">
        <v>2311</v>
      </c>
      <c r="AV2312" s="8">
        <v>11</v>
      </c>
      <c r="AW2312" s="8">
        <v>10</v>
      </c>
      <c r="AX2312">
        <v>0.21473495049999999</v>
      </c>
      <c r="AY2312">
        <v>0.23270440249999999</v>
      </c>
    </row>
    <row r="2313" spans="23:51" x14ac:dyDescent="0.3">
      <c r="W2313" s="30">
        <v>2312</v>
      </c>
      <c r="X2313" s="30">
        <v>106</v>
      </c>
      <c r="Y2313" s="30">
        <v>92</v>
      </c>
      <c r="Z2313" s="30">
        <v>0.63052558252962509</v>
      </c>
      <c r="AB2313" s="7">
        <v>2312</v>
      </c>
      <c r="AC2313" s="7">
        <v>106</v>
      </c>
      <c r="AD2313" s="7">
        <v>92</v>
      </c>
      <c r="AE2313">
        <v>0.90781010709999999</v>
      </c>
      <c r="AF2313">
        <v>0.90925812380000004</v>
      </c>
      <c r="AI2313" s="7">
        <v>2312</v>
      </c>
      <c r="AJ2313" s="7">
        <v>18</v>
      </c>
      <c r="AK2313" s="7">
        <v>17</v>
      </c>
      <c r="AL2313">
        <v>0.82477535300000004</v>
      </c>
      <c r="AM2313">
        <v>0.84997994379999997</v>
      </c>
      <c r="AO2313" s="7">
        <v>2312</v>
      </c>
      <c r="AP2313" s="7">
        <v>11</v>
      </c>
      <c r="AQ2313" s="7">
        <v>13</v>
      </c>
      <c r="AR2313">
        <v>0.23125593159999999</v>
      </c>
      <c r="AS2313">
        <v>0.31724683539999998</v>
      </c>
      <c r="AU2313" s="8">
        <v>2312</v>
      </c>
      <c r="AV2313" s="8">
        <v>51</v>
      </c>
      <c r="AW2313" s="8">
        <v>44</v>
      </c>
      <c r="AX2313">
        <v>0.73180592990000004</v>
      </c>
      <c r="AY2313">
        <v>0.73405211140000004</v>
      </c>
    </row>
    <row r="2314" spans="23:51" x14ac:dyDescent="0.3">
      <c r="W2314" s="30">
        <v>2313</v>
      </c>
      <c r="X2314" s="30">
        <v>47</v>
      </c>
      <c r="Y2314" s="30">
        <v>49</v>
      </c>
      <c r="Z2314" s="30">
        <v>0.63061202359578483</v>
      </c>
      <c r="AB2314" s="7">
        <v>2313</v>
      </c>
      <c r="AC2314" s="7">
        <v>47</v>
      </c>
      <c r="AD2314" s="7">
        <v>49</v>
      </c>
      <c r="AE2314">
        <v>0.70444104129999996</v>
      </c>
      <c r="AF2314">
        <v>0.76548129980000001</v>
      </c>
      <c r="AI2314" s="7">
        <v>2313</v>
      </c>
      <c r="AJ2314" s="7">
        <v>6</v>
      </c>
      <c r="AK2314" s="7">
        <v>4</v>
      </c>
      <c r="AL2314">
        <v>0.35887355580000002</v>
      </c>
      <c r="AM2314">
        <v>0.27276373840000001</v>
      </c>
      <c r="AO2314" s="7">
        <v>2313</v>
      </c>
      <c r="AP2314" s="7">
        <v>101</v>
      </c>
      <c r="AQ2314" s="7">
        <v>100</v>
      </c>
      <c r="AR2314">
        <v>0.95697564059999995</v>
      </c>
      <c r="AS2314">
        <v>0.96360759490000003</v>
      </c>
      <c r="AU2314" s="8">
        <v>2313</v>
      </c>
      <c r="AV2314" s="8">
        <v>10</v>
      </c>
      <c r="AW2314" s="8">
        <v>9</v>
      </c>
      <c r="AX2314">
        <v>0.19496855339999999</v>
      </c>
      <c r="AY2314">
        <v>0.20889487870000001</v>
      </c>
    </row>
    <row r="2315" spans="23:51" x14ac:dyDescent="0.3">
      <c r="W2315" s="30">
        <v>2314</v>
      </c>
      <c r="X2315" s="30">
        <v>108</v>
      </c>
      <c r="Y2315" s="30">
        <v>92</v>
      </c>
      <c r="Z2315" s="30">
        <v>0.63096726661670743</v>
      </c>
      <c r="AB2315" s="7">
        <v>2314</v>
      </c>
      <c r="AC2315" s="7">
        <v>108</v>
      </c>
      <c r="AD2315" s="7">
        <v>92</v>
      </c>
      <c r="AE2315">
        <v>0.91117917299999995</v>
      </c>
      <c r="AF2315">
        <v>0.90925812380000004</v>
      </c>
      <c r="AI2315" s="7">
        <v>2314</v>
      </c>
      <c r="AJ2315" s="7">
        <v>9</v>
      </c>
      <c r="AK2315" s="7">
        <v>7</v>
      </c>
      <c r="AL2315">
        <v>0.53714698329999999</v>
      </c>
      <c r="AM2315">
        <v>0.4956277577</v>
      </c>
      <c r="AO2315" s="7">
        <v>2314</v>
      </c>
      <c r="AP2315" s="7">
        <v>48</v>
      </c>
      <c r="AQ2315" s="7">
        <v>46</v>
      </c>
      <c r="AR2315">
        <v>0.80591584940000005</v>
      </c>
      <c r="AS2315">
        <v>0.81882911390000002</v>
      </c>
      <c r="AU2315" s="8">
        <v>2314</v>
      </c>
      <c r="AV2315" s="8">
        <v>57</v>
      </c>
      <c r="AW2315" s="8">
        <v>51</v>
      </c>
      <c r="AX2315">
        <v>0.7686433063</v>
      </c>
      <c r="AY2315">
        <v>0.77178796039999997</v>
      </c>
    </row>
    <row r="2316" spans="23:51" x14ac:dyDescent="0.3">
      <c r="W2316" s="30">
        <v>2315</v>
      </c>
      <c r="X2316" s="30">
        <v>14</v>
      </c>
      <c r="Y2316" s="30">
        <v>13</v>
      </c>
      <c r="Z2316" s="30">
        <v>0.63193229760925895</v>
      </c>
      <c r="AB2316" s="7">
        <v>2315</v>
      </c>
      <c r="AC2316" s="7">
        <v>14</v>
      </c>
      <c r="AD2316" s="7">
        <v>13</v>
      </c>
      <c r="AE2316">
        <v>0.26278713619999999</v>
      </c>
      <c r="AF2316">
        <v>0.28939301039999998</v>
      </c>
      <c r="AI2316" s="7">
        <v>2315</v>
      </c>
      <c r="AJ2316" s="7">
        <v>3</v>
      </c>
      <c r="AK2316" s="7">
        <v>2</v>
      </c>
      <c r="AL2316">
        <v>0.145860077</v>
      </c>
      <c r="AM2316">
        <v>0.1075010028</v>
      </c>
      <c r="AO2316" s="7">
        <v>2315</v>
      </c>
      <c r="AP2316" s="7">
        <v>8</v>
      </c>
      <c r="AQ2316" s="7">
        <v>8</v>
      </c>
      <c r="AR2316">
        <v>0.14900347990000001</v>
      </c>
      <c r="AS2316">
        <v>0.1721518987</v>
      </c>
      <c r="AU2316" s="8">
        <v>2315</v>
      </c>
      <c r="AV2316" s="8">
        <v>7</v>
      </c>
      <c r="AW2316" s="8">
        <v>6</v>
      </c>
      <c r="AX2316">
        <v>0.1253369272</v>
      </c>
      <c r="AY2316">
        <v>0.1253369272</v>
      </c>
    </row>
    <row r="2317" spans="23:51" x14ac:dyDescent="0.3">
      <c r="W2317" s="30">
        <v>2316</v>
      </c>
      <c r="X2317" s="30">
        <v>6</v>
      </c>
      <c r="Y2317" s="30">
        <v>5</v>
      </c>
      <c r="Z2317" s="30">
        <v>0.63208201857549529</v>
      </c>
      <c r="AB2317" s="7">
        <v>2316</v>
      </c>
      <c r="AC2317" s="7">
        <v>6</v>
      </c>
      <c r="AD2317" s="7">
        <v>5</v>
      </c>
      <c r="AE2317">
        <v>8.6676875900000006E-2</v>
      </c>
      <c r="AF2317">
        <v>8.3690987100000003E-2</v>
      </c>
      <c r="AI2317" s="7">
        <v>2316</v>
      </c>
      <c r="AJ2317" s="7">
        <v>33</v>
      </c>
      <c r="AK2317" s="7">
        <v>31</v>
      </c>
      <c r="AL2317">
        <v>0.95314505770000002</v>
      </c>
      <c r="AM2317">
        <v>0.95876454069999995</v>
      </c>
      <c r="AO2317" s="7">
        <v>2316</v>
      </c>
      <c r="AP2317" s="7">
        <v>7</v>
      </c>
      <c r="AQ2317" s="7">
        <v>6</v>
      </c>
      <c r="AR2317">
        <v>0.1224296108</v>
      </c>
      <c r="AS2317">
        <v>0.1109177215</v>
      </c>
      <c r="AU2317" s="8">
        <v>2316</v>
      </c>
      <c r="AV2317" s="8">
        <v>0</v>
      </c>
      <c r="AW2317" s="8">
        <v>0</v>
      </c>
      <c r="AX2317">
        <v>0</v>
      </c>
      <c r="AY2317">
        <v>0</v>
      </c>
    </row>
    <row r="2318" spans="23:51" x14ac:dyDescent="0.3">
      <c r="W2318" s="30">
        <v>2317</v>
      </c>
      <c r="X2318" s="30">
        <v>13</v>
      </c>
      <c r="Y2318" s="30">
        <v>14</v>
      </c>
      <c r="Z2318" s="30">
        <v>0.63348619639159109</v>
      </c>
      <c r="AB2318" s="7">
        <v>2317</v>
      </c>
      <c r="AC2318" s="7">
        <v>13</v>
      </c>
      <c r="AD2318" s="7">
        <v>14</v>
      </c>
      <c r="AE2318">
        <v>0.24379785600000001</v>
      </c>
      <c r="AF2318">
        <v>0.31023911710000002</v>
      </c>
      <c r="AI2318" s="7">
        <v>2317</v>
      </c>
      <c r="AJ2318" s="7">
        <v>16</v>
      </c>
      <c r="AK2318" s="7">
        <v>11</v>
      </c>
      <c r="AL2318">
        <v>0.78674582790000003</v>
      </c>
      <c r="AM2318">
        <v>0.69691135169999996</v>
      </c>
      <c r="AO2318" s="7">
        <v>2317</v>
      </c>
      <c r="AP2318" s="7">
        <v>8</v>
      </c>
      <c r="AQ2318" s="7">
        <v>7</v>
      </c>
      <c r="AR2318">
        <v>0.14900347990000001</v>
      </c>
      <c r="AS2318">
        <v>0.1397151898</v>
      </c>
      <c r="AU2318" s="8">
        <v>2317</v>
      </c>
      <c r="AV2318" s="8">
        <v>16</v>
      </c>
      <c r="AW2318" s="8">
        <v>14</v>
      </c>
      <c r="AX2318">
        <v>0.30997304580000001</v>
      </c>
      <c r="AY2318">
        <v>0.31940700799999999</v>
      </c>
    </row>
    <row r="2319" spans="23:51" x14ac:dyDescent="0.3">
      <c r="W2319" s="30">
        <v>2318</v>
      </c>
      <c r="X2319" s="30">
        <v>37</v>
      </c>
      <c r="Y2319" s="30">
        <v>32</v>
      </c>
      <c r="Z2319" s="30">
        <v>0.63349253466813626</v>
      </c>
      <c r="AB2319" s="7">
        <v>2318</v>
      </c>
      <c r="AC2319" s="7">
        <v>37</v>
      </c>
      <c r="AD2319" s="7">
        <v>32</v>
      </c>
      <c r="AE2319">
        <v>0.61898928019999999</v>
      </c>
      <c r="AF2319">
        <v>0.61894543219999998</v>
      </c>
      <c r="AI2319" s="7">
        <v>2318</v>
      </c>
      <c r="AJ2319" s="7">
        <v>83</v>
      </c>
      <c r="AK2319" s="7">
        <v>75</v>
      </c>
      <c r="AL2319">
        <v>0.99655006410000002</v>
      </c>
      <c r="AM2319">
        <v>0.99671079019999997</v>
      </c>
      <c r="AO2319" s="7">
        <v>2318</v>
      </c>
      <c r="AP2319" s="7">
        <v>61</v>
      </c>
      <c r="AQ2319" s="7">
        <v>53</v>
      </c>
      <c r="AR2319">
        <v>0.87677950010000005</v>
      </c>
      <c r="AS2319">
        <v>0.86044303789999999</v>
      </c>
      <c r="AU2319" s="8">
        <v>2318</v>
      </c>
      <c r="AV2319" s="8">
        <v>36</v>
      </c>
      <c r="AW2319" s="8">
        <v>32</v>
      </c>
      <c r="AX2319">
        <v>0.60332434859999995</v>
      </c>
      <c r="AY2319">
        <v>0.61006289300000005</v>
      </c>
    </row>
    <row r="2320" spans="23:51" x14ac:dyDescent="0.3">
      <c r="W2320" s="30">
        <v>2319</v>
      </c>
      <c r="X2320" s="30">
        <v>45</v>
      </c>
      <c r="Y2320" s="30">
        <v>42</v>
      </c>
      <c r="Z2320" s="30">
        <v>0.63376731858784108</v>
      </c>
      <c r="AB2320" s="7">
        <v>2319</v>
      </c>
      <c r="AC2320" s="7">
        <v>45</v>
      </c>
      <c r="AD2320" s="7">
        <v>42</v>
      </c>
      <c r="AE2320">
        <v>0.68820826950000002</v>
      </c>
      <c r="AF2320">
        <v>0.71213979149999995</v>
      </c>
      <c r="AI2320" s="7">
        <v>2319</v>
      </c>
      <c r="AJ2320" s="7">
        <v>4</v>
      </c>
      <c r="AK2320" s="7">
        <v>4</v>
      </c>
      <c r="AL2320">
        <v>0.21726572520000001</v>
      </c>
      <c r="AM2320">
        <v>0.27276373840000001</v>
      </c>
      <c r="AO2320" s="7">
        <v>2319</v>
      </c>
      <c r="AP2320" s="7">
        <v>10</v>
      </c>
      <c r="AQ2320" s="7">
        <v>11</v>
      </c>
      <c r="AR2320">
        <v>0.2024675735</v>
      </c>
      <c r="AS2320">
        <v>0.25664556960000001</v>
      </c>
      <c r="AU2320" s="8">
        <v>2319</v>
      </c>
      <c r="AV2320" s="8">
        <v>3</v>
      </c>
      <c r="AW2320" s="8">
        <v>3</v>
      </c>
      <c r="AX2320">
        <v>3.3692722299999998E-2</v>
      </c>
      <c r="AY2320">
        <v>4.89667565E-2</v>
      </c>
    </row>
    <row r="2321" spans="23:51" x14ac:dyDescent="0.3">
      <c r="W2321" s="30">
        <v>2320</v>
      </c>
      <c r="X2321" s="30">
        <v>23</v>
      </c>
      <c r="Y2321" s="30">
        <v>19</v>
      </c>
      <c r="Z2321" s="30">
        <v>0.6338972452726126</v>
      </c>
      <c r="AB2321" s="7">
        <v>2320</v>
      </c>
      <c r="AC2321" s="7">
        <v>23</v>
      </c>
      <c r="AD2321" s="7">
        <v>19</v>
      </c>
      <c r="AE2321">
        <v>0.43093415000000002</v>
      </c>
      <c r="AF2321">
        <v>0.4160024524</v>
      </c>
      <c r="AI2321" s="7">
        <v>2320</v>
      </c>
      <c r="AJ2321" s="7">
        <v>0</v>
      </c>
      <c r="AK2321" s="7">
        <v>1</v>
      </c>
      <c r="AL2321">
        <v>0</v>
      </c>
      <c r="AM2321">
        <v>4.2519053299999998E-2</v>
      </c>
      <c r="AO2321" s="7">
        <v>2320</v>
      </c>
      <c r="AP2321" s="7">
        <v>15</v>
      </c>
      <c r="AQ2321" s="7">
        <v>9</v>
      </c>
      <c r="AR2321">
        <v>0.34134767469999999</v>
      </c>
      <c r="AS2321">
        <v>0.20063291129999999</v>
      </c>
      <c r="AU2321" s="8">
        <v>2320</v>
      </c>
      <c r="AV2321" s="8">
        <v>40</v>
      </c>
      <c r="AW2321" s="8">
        <v>35</v>
      </c>
      <c r="AX2321">
        <v>0.64734950579999995</v>
      </c>
      <c r="AY2321">
        <v>0.65049415990000004</v>
      </c>
    </row>
    <row r="2322" spans="23:51" x14ac:dyDescent="0.3">
      <c r="W2322" s="30">
        <v>2321</v>
      </c>
      <c r="X2322" s="30">
        <v>96</v>
      </c>
      <c r="Y2322" s="30">
        <v>69</v>
      </c>
      <c r="Z2322" s="30">
        <v>0.63462624336035223</v>
      </c>
      <c r="AB2322" s="7">
        <v>2321</v>
      </c>
      <c r="AC2322" s="7">
        <v>96</v>
      </c>
      <c r="AD2322" s="7">
        <v>69</v>
      </c>
      <c r="AE2322">
        <v>0.89188361400000005</v>
      </c>
      <c r="AF2322">
        <v>0.85622317589999997</v>
      </c>
      <c r="AI2322" s="7">
        <v>2321</v>
      </c>
      <c r="AJ2322" s="7">
        <v>5</v>
      </c>
      <c r="AK2322" s="7">
        <v>4</v>
      </c>
      <c r="AL2322">
        <v>0.28923299099999999</v>
      </c>
      <c r="AM2322">
        <v>0.27276373840000001</v>
      </c>
      <c r="AO2322" s="7">
        <v>2321</v>
      </c>
      <c r="AP2322" s="7">
        <v>50</v>
      </c>
      <c r="AQ2322" s="7">
        <v>45</v>
      </c>
      <c r="AR2322">
        <v>0.81936096169999995</v>
      </c>
      <c r="AS2322">
        <v>0.81139240499999998</v>
      </c>
      <c r="AU2322" s="8">
        <v>2321</v>
      </c>
      <c r="AV2322" s="8">
        <v>5</v>
      </c>
      <c r="AW2322" s="8">
        <v>5</v>
      </c>
      <c r="AX2322">
        <v>7.7268643299999995E-2</v>
      </c>
      <c r="AY2322">
        <v>9.6585804100000006E-2</v>
      </c>
    </row>
    <row r="2323" spans="23:51" x14ac:dyDescent="0.3">
      <c r="W2323" s="30">
        <v>2322</v>
      </c>
      <c r="X2323" s="30">
        <v>34</v>
      </c>
      <c r="Y2323" s="30">
        <v>32</v>
      </c>
      <c r="Z2323" s="30">
        <v>0.63512154175220381</v>
      </c>
      <c r="AB2323" s="7">
        <v>2322</v>
      </c>
      <c r="AC2323" s="7">
        <v>34</v>
      </c>
      <c r="AD2323" s="7">
        <v>32</v>
      </c>
      <c r="AE2323">
        <v>0.58376722810000004</v>
      </c>
      <c r="AF2323">
        <v>0.61894543219999998</v>
      </c>
      <c r="AI2323" s="7">
        <v>2322</v>
      </c>
      <c r="AJ2323" s="7">
        <v>58</v>
      </c>
      <c r="AK2323" s="7">
        <v>0</v>
      </c>
      <c r="AL2323">
        <v>0.98956996139999998</v>
      </c>
      <c r="AM2323">
        <v>0</v>
      </c>
      <c r="AO2323" s="7">
        <v>2322</v>
      </c>
      <c r="AP2323" s="7">
        <v>33</v>
      </c>
      <c r="AQ2323" s="7">
        <v>28</v>
      </c>
      <c r="AR2323">
        <v>0.66545397019999997</v>
      </c>
      <c r="AS2323">
        <v>0.63291139240000005</v>
      </c>
      <c r="AU2323" s="8">
        <v>2322</v>
      </c>
      <c r="AV2323" s="8">
        <v>63</v>
      </c>
      <c r="AW2323" s="8">
        <v>56</v>
      </c>
      <c r="AX2323">
        <v>0.79514824790000005</v>
      </c>
      <c r="AY2323">
        <v>0.79874213829999996</v>
      </c>
    </row>
    <row r="2324" spans="23:51" x14ac:dyDescent="0.3">
      <c r="W2324" s="30">
        <v>2323</v>
      </c>
      <c r="X2324" s="30">
        <v>52</v>
      </c>
      <c r="Y2324" s="30">
        <v>43</v>
      </c>
      <c r="Z2324" s="30">
        <v>0.6351491591606262</v>
      </c>
      <c r="AB2324" s="7">
        <v>2323</v>
      </c>
      <c r="AC2324" s="7">
        <v>52</v>
      </c>
      <c r="AD2324" s="7">
        <v>43</v>
      </c>
      <c r="AE2324">
        <v>0.73476263389999996</v>
      </c>
      <c r="AF2324">
        <v>0.71796443889999995</v>
      </c>
      <c r="AI2324" s="7">
        <v>2323</v>
      </c>
      <c r="AJ2324" s="7">
        <v>3</v>
      </c>
      <c r="AK2324" s="7">
        <v>3</v>
      </c>
      <c r="AL2324">
        <v>0.145860077</v>
      </c>
      <c r="AM2324">
        <v>0.18949057359999999</v>
      </c>
      <c r="AO2324" s="7">
        <v>2323</v>
      </c>
      <c r="AP2324" s="7">
        <v>29</v>
      </c>
      <c r="AQ2324" s="7">
        <v>28</v>
      </c>
      <c r="AR2324">
        <v>0.6074027206</v>
      </c>
      <c r="AS2324">
        <v>0.63291139240000005</v>
      </c>
      <c r="AU2324" s="8">
        <v>2323</v>
      </c>
      <c r="AV2324" s="8">
        <v>26</v>
      </c>
      <c r="AW2324" s="8">
        <v>23</v>
      </c>
      <c r="AX2324">
        <v>0.48607367470000001</v>
      </c>
      <c r="AY2324">
        <v>0.49236298290000002</v>
      </c>
    </row>
    <row r="2325" spans="23:51" x14ac:dyDescent="0.3">
      <c r="W2325" s="30">
        <v>2324</v>
      </c>
      <c r="X2325" s="30">
        <v>29</v>
      </c>
      <c r="Y2325" s="30">
        <v>30</v>
      </c>
      <c r="Z2325" s="30">
        <v>0.63527747270082413</v>
      </c>
      <c r="AB2325" s="7">
        <v>2324</v>
      </c>
      <c r="AC2325" s="7">
        <v>29</v>
      </c>
      <c r="AD2325" s="7">
        <v>30</v>
      </c>
      <c r="AE2325">
        <v>0.51485451760000001</v>
      </c>
      <c r="AF2325">
        <v>0.59380748000000005</v>
      </c>
      <c r="AI2325" s="7">
        <v>2324</v>
      </c>
      <c r="AJ2325" s="7">
        <v>17</v>
      </c>
      <c r="AK2325" s="7">
        <v>13</v>
      </c>
      <c r="AL2325">
        <v>0.80720474959999999</v>
      </c>
      <c r="AM2325">
        <v>0.76269554750000002</v>
      </c>
      <c r="AO2325" s="7">
        <v>2324</v>
      </c>
      <c r="AP2325" s="7">
        <v>17</v>
      </c>
      <c r="AQ2325" s="7">
        <v>10</v>
      </c>
      <c r="AR2325">
        <v>0.38832647889999999</v>
      </c>
      <c r="AS2325">
        <v>0.22832278480000001</v>
      </c>
      <c r="AU2325" s="8">
        <v>2324</v>
      </c>
      <c r="AV2325" s="8">
        <v>14</v>
      </c>
      <c r="AW2325" s="8">
        <v>12</v>
      </c>
      <c r="AX2325">
        <v>0.27178796039999997</v>
      </c>
      <c r="AY2325">
        <v>0.281671159</v>
      </c>
    </row>
    <row r="2326" spans="23:51" x14ac:dyDescent="0.3">
      <c r="W2326" s="30">
        <v>2325</v>
      </c>
      <c r="X2326" s="30">
        <v>56</v>
      </c>
      <c r="Y2326" s="30">
        <v>53</v>
      </c>
      <c r="Z2326" s="30">
        <v>0.63570774515079687</v>
      </c>
      <c r="AB2326" s="7">
        <v>2325</v>
      </c>
      <c r="AC2326" s="7">
        <v>56</v>
      </c>
      <c r="AD2326" s="7">
        <v>53</v>
      </c>
      <c r="AE2326">
        <v>0.76355283299999999</v>
      </c>
      <c r="AF2326">
        <v>0.79368485590000004</v>
      </c>
      <c r="AI2326" s="7">
        <v>2325</v>
      </c>
      <c r="AJ2326" s="7">
        <v>10</v>
      </c>
      <c r="AK2326" s="7">
        <v>10</v>
      </c>
      <c r="AL2326">
        <v>0.58488446719999998</v>
      </c>
      <c r="AM2326">
        <v>0.65543521859999998</v>
      </c>
      <c r="AO2326" s="7">
        <v>2325</v>
      </c>
      <c r="AP2326" s="7">
        <v>17</v>
      </c>
      <c r="AQ2326" s="7">
        <v>14</v>
      </c>
      <c r="AR2326">
        <v>0.38832647889999999</v>
      </c>
      <c r="AS2326">
        <v>0.34351265819999999</v>
      </c>
      <c r="AU2326" s="8">
        <v>2325</v>
      </c>
      <c r="AV2326" s="8">
        <v>72</v>
      </c>
      <c r="AW2326" s="8">
        <v>64</v>
      </c>
      <c r="AX2326">
        <v>0.83063791549999999</v>
      </c>
      <c r="AY2326">
        <v>0.83198562440000001</v>
      </c>
    </row>
    <row r="2327" spans="23:51" x14ac:dyDescent="0.3">
      <c r="W2327" s="30">
        <v>2326</v>
      </c>
      <c r="X2327" s="30">
        <v>52</v>
      </c>
      <c r="Y2327" s="30">
        <v>28</v>
      </c>
      <c r="Z2327" s="30">
        <v>0.63577593200131366</v>
      </c>
      <c r="AB2327" s="7">
        <v>2326</v>
      </c>
      <c r="AC2327" s="7">
        <v>52</v>
      </c>
      <c r="AD2327" s="7">
        <v>28</v>
      </c>
      <c r="AE2327">
        <v>0.73476263389999996</v>
      </c>
      <c r="AF2327">
        <v>0.56591048430000002</v>
      </c>
      <c r="AI2327" s="7">
        <v>2326</v>
      </c>
      <c r="AJ2327" s="7">
        <v>4</v>
      </c>
      <c r="AK2327" s="7">
        <v>4</v>
      </c>
      <c r="AL2327">
        <v>0.21726572520000001</v>
      </c>
      <c r="AM2327">
        <v>0.27276373840000001</v>
      </c>
      <c r="AO2327" s="7">
        <v>2326</v>
      </c>
      <c r="AP2327" s="7">
        <v>10</v>
      </c>
      <c r="AQ2327" s="7">
        <v>10</v>
      </c>
      <c r="AR2327">
        <v>0.2024675735</v>
      </c>
      <c r="AS2327">
        <v>0.22832278480000001</v>
      </c>
      <c r="AU2327" s="8">
        <v>2326</v>
      </c>
      <c r="AV2327" s="8">
        <v>10</v>
      </c>
      <c r="AW2327" s="8">
        <v>9</v>
      </c>
      <c r="AX2327">
        <v>0.19496855339999999</v>
      </c>
      <c r="AY2327">
        <v>0.20889487870000001</v>
      </c>
    </row>
    <row r="2328" spans="23:51" x14ac:dyDescent="0.3">
      <c r="W2328" s="30">
        <v>2327</v>
      </c>
      <c r="X2328" s="30">
        <v>29</v>
      </c>
      <c r="Y2328" s="30">
        <v>29</v>
      </c>
      <c r="Z2328" s="30">
        <v>0.63597189712735114</v>
      </c>
      <c r="AB2328" s="7">
        <v>2327</v>
      </c>
      <c r="AC2328" s="7">
        <v>29</v>
      </c>
      <c r="AD2328" s="7">
        <v>29</v>
      </c>
      <c r="AE2328">
        <v>0.51485451760000001</v>
      </c>
      <c r="AF2328">
        <v>0.58062538320000001</v>
      </c>
      <c r="AI2328" s="7">
        <v>2327</v>
      </c>
      <c r="AJ2328" s="7">
        <v>6</v>
      </c>
      <c r="AK2328" s="7">
        <v>6</v>
      </c>
      <c r="AL2328">
        <v>0.35887355580000002</v>
      </c>
      <c r="AM2328">
        <v>0.42928198950000002</v>
      </c>
      <c r="AO2328" s="7">
        <v>2327</v>
      </c>
      <c r="AP2328" s="7">
        <v>16</v>
      </c>
      <c r="AQ2328" s="7">
        <v>12</v>
      </c>
      <c r="AR2328">
        <v>0.36475798790000002</v>
      </c>
      <c r="AS2328">
        <v>0.2859177215</v>
      </c>
      <c r="AU2328" s="8">
        <v>2327</v>
      </c>
      <c r="AV2328" s="8">
        <v>392</v>
      </c>
      <c r="AW2328" s="8">
        <v>355</v>
      </c>
      <c r="AX2328">
        <v>0.99415992809999998</v>
      </c>
      <c r="AY2328">
        <v>0.99415992809999998</v>
      </c>
    </row>
    <row r="2329" spans="23:51" x14ac:dyDescent="0.3">
      <c r="W2329" s="30">
        <v>2328</v>
      </c>
      <c r="X2329" s="30">
        <v>94</v>
      </c>
      <c r="Y2329" s="30">
        <v>75</v>
      </c>
      <c r="Z2329" s="30">
        <v>0.63650856280775658</v>
      </c>
      <c r="AB2329" s="7">
        <v>2328</v>
      </c>
      <c r="AC2329" s="7">
        <v>94</v>
      </c>
      <c r="AD2329" s="7">
        <v>75</v>
      </c>
      <c r="AE2329">
        <v>0.88820826949999998</v>
      </c>
      <c r="AF2329">
        <v>0.87032495399999998</v>
      </c>
      <c r="AI2329" s="7">
        <v>2328</v>
      </c>
      <c r="AJ2329" s="7">
        <v>8</v>
      </c>
      <c r="AK2329" s="7">
        <v>6</v>
      </c>
      <c r="AL2329">
        <v>0.48435494220000003</v>
      </c>
      <c r="AM2329">
        <v>0.42928198950000002</v>
      </c>
      <c r="AO2329" s="7">
        <v>2328</v>
      </c>
      <c r="AP2329" s="7">
        <v>43</v>
      </c>
      <c r="AQ2329" s="7">
        <v>43</v>
      </c>
      <c r="AR2329">
        <v>0.7703258462</v>
      </c>
      <c r="AS2329">
        <v>0.80015822780000001</v>
      </c>
      <c r="AU2329" s="8">
        <v>2328</v>
      </c>
      <c r="AV2329" s="8">
        <v>9</v>
      </c>
      <c r="AW2329" s="8">
        <v>8</v>
      </c>
      <c r="AX2329">
        <v>0.1693620844</v>
      </c>
      <c r="AY2329">
        <v>0.17924528300000001</v>
      </c>
    </row>
    <row r="2330" spans="23:51" x14ac:dyDescent="0.3">
      <c r="W2330" s="30">
        <v>2329</v>
      </c>
      <c r="X2330" s="30">
        <v>32</v>
      </c>
      <c r="Y2330" s="30">
        <v>19</v>
      </c>
      <c r="Z2330" s="30">
        <v>0.63675236338919261</v>
      </c>
      <c r="AB2330" s="7">
        <v>2329</v>
      </c>
      <c r="AC2330" s="7">
        <v>32</v>
      </c>
      <c r="AD2330" s="7">
        <v>19</v>
      </c>
      <c r="AE2330">
        <v>0.5562021439</v>
      </c>
      <c r="AF2330">
        <v>0.4160024524</v>
      </c>
      <c r="AI2330" s="7">
        <v>2329</v>
      </c>
      <c r="AJ2330" s="7">
        <v>5</v>
      </c>
      <c r="AK2330" s="7">
        <v>5</v>
      </c>
      <c r="AL2330">
        <v>0.28923299099999999</v>
      </c>
      <c r="AM2330">
        <v>0.35483353379999999</v>
      </c>
      <c r="AO2330" s="7">
        <v>2329</v>
      </c>
      <c r="AP2330" s="7">
        <v>43</v>
      </c>
      <c r="AQ2330" s="7">
        <v>41</v>
      </c>
      <c r="AR2330">
        <v>0.7703258462</v>
      </c>
      <c r="AS2330">
        <v>0.7814873417</v>
      </c>
      <c r="AU2330" s="8">
        <v>2329</v>
      </c>
      <c r="AV2330" s="8">
        <v>87</v>
      </c>
      <c r="AW2330" s="8">
        <v>78</v>
      </c>
      <c r="AX2330">
        <v>0.87556154529999997</v>
      </c>
      <c r="AY2330">
        <v>0.87601078160000001</v>
      </c>
    </row>
    <row r="2331" spans="23:51" x14ac:dyDescent="0.3">
      <c r="W2331" s="30">
        <v>2330</v>
      </c>
      <c r="X2331" s="30">
        <v>220</v>
      </c>
      <c r="Y2331" s="30">
        <v>161</v>
      </c>
      <c r="Z2331" s="30">
        <v>0.63696078306834014</v>
      </c>
      <c r="AB2331" s="7">
        <v>2330</v>
      </c>
      <c r="AC2331" s="7">
        <v>220</v>
      </c>
      <c r="AD2331" s="7">
        <v>161</v>
      </c>
      <c r="AE2331">
        <v>0.97580398160000004</v>
      </c>
      <c r="AF2331">
        <v>0.96719803800000004</v>
      </c>
      <c r="AI2331" s="7">
        <v>2330</v>
      </c>
      <c r="AJ2331" s="7">
        <v>7</v>
      </c>
      <c r="AK2331" s="7">
        <v>5</v>
      </c>
      <c r="AL2331">
        <v>0.42378048779999999</v>
      </c>
      <c r="AM2331">
        <v>0.35483353379999999</v>
      </c>
      <c r="AO2331" s="7">
        <v>2330</v>
      </c>
      <c r="AP2331" s="7">
        <v>27</v>
      </c>
      <c r="AQ2331" s="7">
        <v>25</v>
      </c>
      <c r="AR2331">
        <v>0.58098702940000002</v>
      </c>
      <c r="AS2331">
        <v>0.58291139240000001</v>
      </c>
      <c r="AU2331" s="8">
        <v>2330</v>
      </c>
      <c r="AV2331" s="8">
        <v>118</v>
      </c>
      <c r="AW2331" s="8">
        <v>105</v>
      </c>
      <c r="AX2331">
        <v>0.92273135660000005</v>
      </c>
      <c r="AY2331">
        <v>0.92407906549999996</v>
      </c>
    </row>
    <row r="2332" spans="23:51" x14ac:dyDescent="0.3">
      <c r="W2332" s="30">
        <v>2331</v>
      </c>
      <c r="X2332" s="30">
        <v>30</v>
      </c>
      <c r="Y2332" s="30">
        <v>30</v>
      </c>
      <c r="Z2332" s="30">
        <v>0.63699177364539861</v>
      </c>
      <c r="AB2332" s="7">
        <v>2331</v>
      </c>
      <c r="AC2332" s="7">
        <v>30</v>
      </c>
      <c r="AD2332" s="7">
        <v>30</v>
      </c>
      <c r="AE2332">
        <v>0.52955589579999995</v>
      </c>
      <c r="AF2332">
        <v>0.59380748000000005</v>
      </c>
      <c r="AI2332" s="7">
        <v>2331</v>
      </c>
      <c r="AJ2332" s="7">
        <v>50</v>
      </c>
      <c r="AK2332" s="7">
        <v>43</v>
      </c>
      <c r="AL2332">
        <v>0.98379332470000003</v>
      </c>
      <c r="AM2332">
        <v>0.98323305250000004</v>
      </c>
      <c r="AO2332" s="7">
        <v>2331</v>
      </c>
      <c r="AP2332" s="7">
        <v>58</v>
      </c>
      <c r="AQ2332" s="7">
        <v>60</v>
      </c>
      <c r="AR2332">
        <v>0.86317621</v>
      </c>
      <c r="AS2332">
        <v>0.89034810119999996</v>
      </c>
      <c r="AU2332" s="8">
        <v>2331</v>
      </c>
      <c r="AV2332" s="8">
        <v>25</v>
      </c>
      <c r="AW2332" s="8">
        <v>22</v>
      </c>
      <c r="AX2332">
        <v>0.47439353090000003</v>
      </c>
      <c r="AY2332">
        <v>0.47439353090000003</v>
      </c>
    </row>
    <row r="2333" spans="23:51" x14ac:dyDescent="0.3">
      <c r="W2333" s="30">
        <v>2332</v>
      </c>
      <c r="X2333" s="30">
        <v>157</v>
      </c>
      <c r="Y2333" s="30">
        <v>117</v>
      </c>
      <c r="Z2333" s="30">
        <v>0.6370197643160157</v>
      </c>
      <c r="AB2333" s="7">
        <v>2332</v>
      </c>
      <c r="AC2333" s="7">
        <v>157</v>
      </c>
      <c r="AD2333" s="7">
        <v>117</v>
      </c>
      <c r="AE2333">
        <v>0.95620214390000002</v>
      </c>
      <c r="AF2333">
        <v>0.93899448190000001</v>
      </c>
      <c r="AI2333" s="7">
        <v>2332</v>
      </c>
      <c r="AJ2333" s="7">
        <v>3</v>
      </c>
      <c r="AK2333" s="7">
        <v>3</v>
      </c>
      <c r="AL2333">
        <v>0.145860077</v>
      </c>
      <c r="AM2333">
        <v>0.18949057359999999</v>
      </c>
      <c r="AO2333" s="7">
        <v>2332</v>
      </c>
      <c r="AP2333" s="7">
        <v>16</v>
      </c>
      <c r="AQ2333" s="7">
        <v>18</v>
      </c>
      <c r="AR2333">
        <v>0.36475798790000002</v>
      </c>
      <c r="AS2333">
        <v>0.44193037969999999</v>
      </c>
      <c r="AU2333" s="8">
        <v>2332</v>
      </c>
      <c r="AV2333" s="8">
        <v>32</v>
      </c>
      <c r="AW2333" s="8">
        <v>28</v>
      </c>
      <c r="AX2333">
        <v>0.55480682830000005</v>
      </c>
      <c r="AY2333">
        <v>0.56334231800000001</v>
      </c>
    </row>
    <row r="2334" spans="23:51" x14ac:dyDescent="0.3">
      <c r="W2334" s="30">
        <v>2333</v>
      </c>
      <c r="X2334" s="30">
        <v>38</v>
      </c>
      <c r="Y2334" s="30">
        <v>34</v>
      </c>
      <c r="Z2334" s="30">
        <v>0.63719054797136931</v>
      </c>
      <c r="AB2334" s="7">
        <v>2333</v>
      </c>
      <c r="AC2334" s="7">
        <v>38</v>
      </c>
      <c r="AD2334" s="7">
        <v>34</v>
      </c>
      <c r="AE2334">
        <v>0.6284839203</v>
      </c>
      <c r="AF2334">
        <v>0.64193746159999998</v>
      </c>
      <c r="AI2334" s="7">
        <v>2333</v>
      </c>
      <c r="AJ2334" s="7">
        <v>8</v>
      </c>
      <c r="AK2334" s="7">
        <v>6</v>
      </c>
      <c r="AL2334">
        <v>0.48435494220000003</v>
      </c>
      <c r="AM2334">
        <v>0.42928198950000002</v>
      </c>
      <c r="AO2334" s="7">
        <v>2333</v>
      </c>
      <c r="AP2334" s="7">
        <v>21</v>
      </c>
      <c r="AQ2334" s="7">
        <v>17</v>
      </c>
      <c r="AR2334">
        <v>0.47579879780000001</v>
      </c>
      <c r="AS2334">
        <v>0.41803797459999997</v>
      </c>
      <c r="AU2334" s="8">
        <v>2333</v>
      </c>
      <c r="AV2334" s="8">
        <v>16</v>
      </c>
      <c r="AW2334" s="8">
        <v>14</v>
      </c>
      <c r="AX2334">
        <v>0.30997304580000001</v>
      </c>
      <c r="AY2334">
        <v>0.31940700799999999</v>
      </c>
    </row>
    <row r="2335" spans="23:51" x14ac:dyDescent="0.3">
      <c r="W2335" s="30">
        <v>2334</v>
      </c>
      <c r="X2335" s="30">
        <v>6</v>
      </c>
      <c r="Y2335" s="30">
        <v>5</v>
      </c>
      <c r="Z2335" s="30">
        <v>0.63726652572701337</v>
      </c>
      <c r="AB2335" s="7">
        <v>2334</v>
      </c>
      <c r="AC2335" s="7">
        <v>6</v>
      </c>
      <c r="AD2335" s="7">
        <v>5</v>
      </c>
      <c r="AE2335">
        <v>8.6676875900000006E-2</v>
      </c>
      <c r="AF2335">
        <v>8.3690987100000003E-2</v>
      </c>
      <c r="AI2335" s="7">
        <v>2334</v>
      </c>
      <c r="AJ2335" s="7">
        <v>17</v>
      </c>
      <c r="AK2335" s="7">
        <v>15</v>
      </c>
      <c r="AL2335">
        <v>0.80720474959999999</v>
      </c>
      <c r="AM2335">
        <v>0.81291616519999998</v>
      </c>
      <c r="AO2335" s="7">
        <v>2334</v>
      </c>
      <c r="AP2335" s="7">
        <v>15</v>
      </c>
      <c r="AQ2335" s="7">
        <v>18</v>
      </c>
      <c r="AR2335">
        <v>0.34134767469999999</v>
      </c>
      <c r="AS2335">
        <v>0.44193037969999999</v>
      </c>
      <c r="AU2335" s="8">
        <v>2334</v>
      </c>
      <c r="AV2335" s="8">
        <v>1</v>
      </c>
      <c r="AW2335" s="8">
        <v>1</v>
      </c>
      <c r="AX2335">
        <v>8.0862533000000004E-3</v>
      </c>
      <c r="AY2335">
        <v>1.34770889E-2</v>
      </c>
    </row>
    <row r="2336" spans="23:51" x14ac:dyDescent="0.3">
      <c r="W2336" s="30">
        <v>2335</v>
      </c>
      <c r="X2336" s="30">
        <v>12</v>
      </c>
      <c r="Y2336" s="30">
        <v>9</v>
      </c>
      <c r="Z2336" s="30">
        <v>0.63751006168123969</v>
      </c>
      <c r="AB2336" s="7">
        <v>2335</v>
      </c>
      <c r="AC2336" s="7">
        <v>12</v>
      </c>
      <c r="AD2336" s="7">
        <v>9</v>
      </c>
      <c r="AE2336">
        <v>0.21592649310000001</v>
      </c>
      <c r="AF2336">
        <v>0.1848559166</v>
      </c>
      <c r="AI2336" s="7">
        <v>2335</v>
      </c>
      <c r="AJ2336" s="7">
        <v>2</v>
      </c>
      <c r="AK2336" s="7">
        <v>1</v>
      </c>
      <c r="AL2336">
        <v>7.9188061599999998E-2</v>
      </c>
      <c r="AM2336">
        <v>4.2519053299999998E-2</v>
      </c>
      <c r="AO2336" s="7">
        <v>2335</v>
      </c>
      <c r="AP2336" s="7">
        <v>23</v>
      </c>
      <c r="AQ2336" s="7">
        <v>23</v>
      </c>
      <c r="AR2336">
        <v>0.51249604550000005</v>
      </c>
      <c r="AS2336">
        <v>0.54794303789999999</v>
      </c>
      <c r="AU2336" s="8">
        <v>2335</v>
      </c>
      <c r="AV2336" s="8">
        <v>23</v>
      </c>
      <c r="AW2336" s="8">
        <v>21</v>
      </c>
      <c r="AX2336">
        <v>0.44115004489999998</v>
      </c>
      <c r="AY2336">
        <v>0.4555256064</v>
      </c>
    </row>
    <row r="2337" spans="23:51" x14ac:dyDescent="0.3">
      <c r="W2337" s="30">
        <v>2336</v>
      </c>
      <c r="X2337" s="30">
        <v>50</v>
      </c>
      <c r="Y2337" s="30">
        <v>52</v>
      </c>
      <c r="Z2337" s="30">
        <v>0.6379687338253841</v>
      </c>
      <c r="AB2337" s="7">
        <v>2336</v>
      </c>
      <c r="AC2337" s="7">
        <v>50</v>
      </c>
      <c r="AD2337" s="7">
        <v>52</v>
      </c>
      <c r="AE2337">
        <v>0.72251148539999999</v>
      </c>
      <c r="AF2337">
        <v>0.78510116490000004</v>
      </c>
      <c r="AI2337" s="7">
        <v>2336</v>
      </c>
      <c r="AJ2337" s="7">
        <v>3</v>
      </c>
      <c r="AK2337" s="7">
        <v>2</v>
      </c>
      <c r="AL2337">
        <v>0.145860077</v>
      </c>
      <c r="AM2337">
        <v>0.1075010028</v>
      </c>
      <c r="AO2337" s="7">
        <v>2336</v>
      </c>
      <c r="AP2337" s="7">
        <v>12</v>
      </c>
      <c r="AQ2337" s="7">
        <v>12</v>
      </c>
      <c r="AR2337">
        <v>0.25941157860000003</v>
      </c>
      <c r="AS2337">
        <v>0.2859177215</v>
      </c>
      <c r="AU2337" s="8">
        <v>2336</v>
      </c>
      <c r="AV2337" s="8">
        <v>65</v>
      </c>
      <c r="AW2337" s="8">
        <v>57</v>
      </c>
      <c r="AX2337">
        <v>0.80503144650000003</v>
      </c>
      <c r="AY2337">
        <v>0.80503144650000003</v>
      </c>
    </row>
    <row r="2338" spans="23:51" x14ac:dyDescent="0.3">
      <c r="W2338" s="30">
        <v>2337</v>
      </c>
      <c r="X2338" s="30">
        <v>135</v>
      </c>
      <c r="Y2338" s="30">
        <v>117</v>
      </c>
      <c r="Z2338" s="30">
        <v>0.63882330110390761</v>
      </c>
      <c r="AB2338" s="7">
        <v>2337</v>
      </c>
      <c r="AC2338" s="7">
        <v>135</v>
      </c>
      <c r="AD2338" s="7">
        <v>117</v>
      </c>
      <c r="AE2338">
        <v>0.93966309339999998</v>
      </c>
      <c r="AF2338">
        <v>0.93899448190000001</v>
      </c>
      <c r="AI2338" s="7">
        <v>2337</v>
      </c>
      <c r="AJ2338" s="7">
        <v>2</v>
      </c>
      <c r="AK2338" s="7">
        <v>2</v>
      </c>
      <c r="AL2338">
        <v>7.9188061599999998E-2</v>
      </c>
      <c r="AM2338">
        <v>0.1075010028</v>
      </c>
      <c r="AO2338" s="7">
        <v>2337</v>
      </c>
      <c r="AP2338" s="7">
        <v>53</v>
      </c>
      <c r="AQ2338" s="7">
        <v>45</v>
      </c>
      <c r="AR2338">
        <v>0.83786776330000001</v>
      </c>
      <c r="AS2338">
        <v>0.81139240499999998</v>
      </c>
      <c r="AU2338" s="8">
        <v>2337</v>
      </c>
      <c r="AV2338" s="8">
        <v>14</v>
      </c>
      <c r="AW2338" s="8">
        <v>12</v>
      </c>
      <c r="AX2338">
        <v>0.27178796039999997</v>
      </c>
      <c r="AY2338">
        <v>0.281671159</v>
      </c>
    </row>
    <row r="2339" spans="23:51" x14ac:dyDescent="0.3">
      <c r="W2339" s="30">
        <v>2338</v>
      </c>
      <c r="X2339" s="30">
        <v>109</v>
      </c>
      <c r="Y2339" s="30">
        <v>107</v>
      </c>
      <c r="Z2339" s="30">
        <v>0.63895964183855447</v>
      </c>
      <c r="AB2339" s="7">
        <v>2338</v>
      </c>
      <c r="AC2339" s="7">
        <v>109</v>
      </c>
      <c r="AD2339" s="7">
        <v>107</v>
      </c>
      <c r="AE2339">
        <v>0.91240428790000005</v>
      </c>
      <c r="AF2339">
        <v>0.92826486809999997</v>
      </c>
      <c r="AI2339" s="7">
        <v>2338</v>
      </c>
      <c r="AJ2339" s="7">
        <v>11</v>
      </c>
      <c r="AK2339" s="7">
        <v>9</v>
      </c>
      <c r="AL2339">
        <v>0.63005455710000002</v>
      </c>
      <c r="AM2339">
        <v>0.60882470909999997</v>
      </c>
      <c r="AO2339" s="7">
        <v>2338</v>
      </c>
      <c r="AP2339" s="7">
        <v>8</v>
      </c>
      <c r="AQ2339" s="7">
        <v>8</v>
      </c>
      <c r="AR2339">
        <v>0.14900347990000001</v>
      </c>
      <c r="AS2339">
        <v>0.1721518987</v>
      </c>
      <c r="AU2339" s="8">
        <v>2338</v>
      </c>
      <c r="AV2339" s="8">
        <v>39</v>
      </c>
      <c r="AW2339" s="8">
        <v>34</v>
      </c>
      <c r="AX2339">
        <v>0.63522012569999997</v>
      </c>
      <c r="AY2339">
        <v>0.63701707090000004</v>
      </c>
    </row>
    <row r="2340" spans="23:51" x14ac:dyDescent="0.3">
      <c r="W2340" s="30">
        <v>2339</v>
      </c>
      <c r="X2340" s="30">
        <v>20</v>
      </c>
      <c r="Y2340" s="30">
        <v>20</v>
      </c>
      <c r="Z2340" s="30">
        <v>0.63925414513572576</v>
      </c>
      <c r="AB2340" s="7">
        <v>2339</v>
      </c>
      <c r="AC2340" s="7">
        <v>20</v>
      </c>
      <c r="AD2340" s="7">
        <v>20</v>
      </c>
      <c r="AE2340">
        <v>0.38284839199999998</v>
      </c>
      <c r="AF2340">
        <v>0.43133047209999997</v>
      </c>
      <c r="AI2340" s="7">
        <v>2339</v>
      </c>
      <c r="AJ2340" s="7">
        <v>10</v>
      </c>
      <c r="AK2340" s="7">
        <v>9</v>
      </c>
      <c r="AL2340">
        <v>0.58488446719999998</v>
      </c>
      <c r="AM2340">
        <v>0.60882470909999997</v>
      </c>
      <c r="AO2340" s="7">
        <v>2339</v>
      </c>
      <c r="AP2340" s="7">
        <v>3</v>
      </c>
      <c r="AQ2340" s="7">
        <v>3</v>
      </c>
      <c r="AR2340">
        <v>3.4166402999999998E-2</v>
      </c>
      <c r="AS2340">
        <v>4.0189873399999999E-2</v>
      </c>
      <c r="AU2340" s="8">
        <v>2339</v>
      </c>
      <c r="AV2340" s="8">
        <v>11</v>
      </c>
      <c r="AW2340" s="8">
        <v>10</v>
      </c>
      <c r="AX2340">
        <v>0.21473495049999999</v>
      </c>
      <c r="AY2340">
        <v>0.23270440249999999</v>
      </c>
    </row>
    <row r="2341" spans="23:51" x14ac:dyDescent="0.3">
      <c r="W2341" s="30">
        <v>2340</v>
      </c>
      <c r="X2341" s="30">
        <v>41</v>
      </c>
      <c r="Y2341" s="30">
        <v>35</v>
      </c>
      <c r="Z2341" s="30">
        <v>0.63951327750884723</v>
      </c>
      <c r="AB2341" s="7">
        <v>2340</v>
      </c>
      <c r="AC2341" s="7">
        <v>41</v>
      </c>
      <c r="AD2341" s="7">
        <v>35</v>
      </c>
      <c r="AE2341">
        <v>0.65513016840000005</v>
      </c>
      <c r="AF2341">
        <v>0.65266707540000002</v>
      </c>
      <c r="AI2341" s="7">
        <v>2340</v>
      </c>
      <c r="AJ2341" s="7">
        <v>20</v>
      </c>
      <c r="AK2341" s="7">
        <v>18</v>
      </c>
      <c r="AL2341">
        <v>0.85783055190000002</v>
      </c>
      <c r="AM2341">
        <v>0.86466105090000001</v>
      </c>
      <c r="AO2341" s="7">
        <v>2340</v>
      </c>
      <c r="AP2341" s="7">
        <v>11</v>
      </c>
      <c r="AQ2341" s="7">
        <v>15</v>
      </c>
      <c r="AR2341">
        <v>0.23125593159999999</v>
      </c>
      <c r="AS2341">
        <v>0.36819620250000001</v>
      </c>
      <c r="AU2341" s="8">
        <v>2340</v>
      </c>
      <c r="AV2341" s="8">
        <v>21</v>
      </c>
      <c r="AW2341" s="8">
        <v>19</v>
      </c>
      <c r="AX2341">
        <v>0.40700808620000001</v>
      </c>
      <c r="AY2341">
        <v>0.42138364769999997</v>
      </c>
    </row>
    <row r="2342" spans="23:51" x14ac:dyDescent="0.3">
      <c r="W2342" s="30">
        <v>2341</v>
      </c>
      <c r="X2342" s="30">
        <v>15</v>
      </c>
      <c r="Y2342" s="30">
        <v>13</v>
      </c>
      <c r="Z2342" s="30">
        <v>0.63954208077477581</v>
      </c>
      <c r="AB2342" s="7">
        <v>2341</v>
      </c>
      <c r="AC2342" s="7">
        <v>15</v>
      </c>
      <c r="AD2342" s="7">
        <v>13</v>
      </c>
      <c r="AE2342">
        <v>0.29096477790000003</v>
      </c>
      <c r="AF2342">
        <v>0.28939301039999998</v>
      </c>
      <c r="AI2342" s="7">
        <v>2341</v>
      </c>
      <c r="AJ2342" s="7">
        <v>11</v>
      </c>
      <c r="AK2342" s="7">
        <v>13</v>
      </c>
      <c r="AL2342">
        <v>0.63005455710000002</v>
      </c>
      <c r="AM2342">
        <v>0.76269554750000002</v>
      </c>
      <c r="AO2342" s="7">
        <v>2341</v>
      </c>
      <c r="AP2342" s="7">
        <v>42</v>
      </c>
      <c r="AQ2342" s="7">
        <v>31</v>
      </c>
      <c r="AR2342">
        <v>0.7609933565</v>
      </c>
      <c r="AS2342">
        <v>0.67325949360000004</v>
      </c>
      <c r="AU2342" s="8">
        <v>2341</v>
      </c>
      <c r="AV2342" s="8">
        <v>7</v>
      </c>
      <c r="AW2342" s="8">
        <v>6</v>
      </c>
      <c r="AX2342">
        <v>0.1253369272</v>
      </c>
      <c r="AY2342">
        <v>0.1253369272</v>
      </c>
    </row>
    <row r="2343" spans="23:51" x14ac:dyDescent="0.3">
      <c r="W2343" s="30">
        <v>2342</v>
      </c>
      <c r="X2343" s="30">
        <v>156</v>
      </c>
      <c r="Y2343" s="30">
        <v>149</v>
      </c>
      <c r="Z2343" s="30">
        <v>0.63978375786327635</v>
      </c>
      <c r="AB2343" s="7">
        <v>2342</v>
      </c>
      <c r="AC2343" s="7">
        <v>156</v>
      </c>
      <c r="AD2343" s="7">
        <v>149</v>
      </c>
      <c r="AE2343">
        <v>0.95497702900000003</v>
      </c>
      <c r="AF2343">
        <v>0.96290619249999998</v>
      </c>
      <c r="AI2343" s="7">
        <v>2342</v>
      </c>
      <c r="AJ2343" s="7">
        <v>14</v>
      </c>
      <c r="AK2343" s="7">
        <v>13</v>
      </c>
      <c r="AL2343">
        <v>0.73459563539999995</v>
      </c>
      <c r="AM2343">
        <v>0.76269554750000002</v>
      </c>
      <c r="AO2343" s="7">
        <v>2342</v>
      </c>
      <c r="AP2343" s="7">
        <v>35</v>
      </c>
      <c r="AQ2343" s="7">
        <v>36</v>
      </c>
      <c r="AR2343">
        <v>0.68933881679999998</v>
      </c>
      <c r="AS2343">
        <v>0.73560126579999996</v>
      </c>
      <c r="AU2343" s="8">
        <v>2342</v>
      </c>
      <c r="AV2343" s="8">
        <v>78</v>
      </c>
      <c r="AW2343" s="8">
        <v>70</v>
      </c>
      <c r="AX2343">
        <v>0.84905660370000002</v>
      </c>
      <c r="AY2343">
        <v>0.85309973039999998</v>
      </c>
    </row>
    <row r="2344" spans="23:51" x14ac:dyDescent="0.3">
      <c r="W2344" s="30">
        <v>2343</v>
      </c>
      <c r="X2344" s="30">
        <v>524</v>
      </c>
      <c r="Y2344" s="30">
        <v>468</v>
      </c>
      <c r="Z2344" s="30">
        <v>0.64036683995678534</v>
      </c>
      <c r="AB2344" s="7">
        <v>2343</v>
      </c>
      <c r="AC2344" s="7">
        <v>524</v>
      </c>
      <c r="AD2344" s="7">
        <v>468</v>
      </c>
      <c r="AE2344">
        <v>0.99816232770000002</v>
      </c>
      <c r="AF2344">
        <v>0.99785407719999997</v>
      </c>
      <c r="AI2344" s="7">
        <v>2343</v>
      </c>
      <c r="AJ2344" s="7">
        <v>6</v>
      </c>
      <c r="AK2344" s="7">
        <v>5</v>
      </c>
      <c r="AL2344">
        <v>0.35887355580000002</v>
      </c>
      <c r="AM2344">
        <v>0.35483353379999999</v>
      </c>
      <c r="AO2344" s="7">
        <v>2343</v>
      </c>
      <c r="AP2344" s="7">
        <v>18</v>
      </c>
      <c r="AQ2344" s="7">
        <v>16</v>
      </c>
      <c r="AR2344">
        <v>0.41157861429999998</v>
      </c>
      <c r="AS2344">
        <v>0.39351265819999998</v>
      </c>
      <c r="AU2344" s="8">
        <v>2343</v>
      </c>
      <c r="AV2344" s="8">
        <v>41</v>
      </c>
      <c r="AW2344" s="8">
        <v>36</v>
      </c>
      <c r="AX2344">
        <v>0.65768194069999997</v>
      </c>
      <c r="AY2344">
        <v>0.65992812209999996</v>
      </c>
    </row>
    <row r="2345" spans="23:51" x14ac:dyDescent="0.3">
      <c r="W2345" s="30">
        <v>2344</v>
      </c>
      <c r="X2345" s="30">
        <v>44</v>
      </c>
      <c r="Y2345" s="30">
        <v>40</v>
      </c>
      <c r="Z2345" s="30">
        <v>0.64074007897014185</v>
      </c>
      <c r="AB2345" s="7">
        <v>2344</v>
      </c>
      <c r="AC2345" s="7">
        <v>44</v>
      </c>
      <c r="AD2345" s="7">
        <v>40</v>
      </c>
      <c r="AE2345">
        <v>0.68116385909999999</v>
      </c>
      <c r="AF2345">
        <v>0.69313304720000002</v>
      </c>
      <c r="AI2345" s="7">
        <v>2344</v>
      </c>
      <c r="AJ2345" s="7">
        <v>47</v>
      </c>
      <c r="AK2345" s="7">
        <v>32</v>
      </c>
      <c r="AL2345">
        <v>0.98138639279999995</v>
      </c>
      <c r="AM2345">
        <v>0.96301644600000003</v>
      </c>
      <c r="AO2345" s="7">
        <v>2344</v>
      </c>
      <c r="AP2345" s="7">
        <v>24</v>
      </c>
      <c r="AQ2345" s="7">
        <v>19</v>
      </c>
      <c r="AR2345">
        <v>0.53179373610000003</v>
      </c>
      <c r="AS2345">
        <v>0.46408227839999999</v>
      </c>
      <c r="AU2345" s="8">
        <v>2344</v>
      </c>
      <c r="AV2345" s="8">
        <v>27</v>
      </c>
      <c r="AW2345" s="8">
        <v>24</v>
      </c>
      <c r="AX2345">
        <v>0.50134770880000001</v>
      </c>
      <c r="AY2345">
        <v>0.50718778070000003</v>
      </c>
    </row>
    <row r="2346" spans="23:51" x14ac:dyDescent="0.3">
      <c r="W2346" s="30">
        <v>2345</v>
      </c>
      <c r="X2346" s="30">
        <v>37</v>
      </c>
      <c r="Y2346" s="30">
        <v>21</v>
      </c>
      <c r="Z2346" s="30">
        <v>0.64106860384103237</v>
      </c>
      <c r="AB2346" s="7">
        <v>2345</v>
      </c>
      <c r="AC2346" s="7">
        <v>37</v>
      </c>
      <c r="AD2346" s="7">
        <v>21</v>
      </c>
      <c r="AE2346">
        <v>0.61898928019999999</v>
      </c>
      <c r="AF2346">
        <v>0.45064377680000001</v>
      </c>
      <c r="AI2346" s="7">
        <v>2345</v>
      </c>
      <c r="AJ2346" s="7">
        <v>15</v>
      </c>
      <c r="AK2346" s="7">
        <v>10</v>
      </c>
      <c r="AL2346">
        <v>0.76163350439999999</v>
      </c>
      <c r="AM2346">
        <v>0.65543521859999998</v>
      </c>
      <c r="AO2346" s="7">
        <v>2345</v>
      </c>
      <c r="AP2346" s="7">
        <v>22</v>
      </c>
      <c r="AQ2346" s="7">
        <v>16</v>
      </c>
      <c r="AR2346">
        <v>0.49193293259999998</v>
      </c>
      <c r="AS2346">
        <v>0.39351265819999998</v>
      </c>
      <c r="AU2346" s="8">
        <v>2345</v>
      </c>
      <c r="AV2346" s="8">
        <v>41</v>
      </c>
      <c r="AW2346" s="8">
        <v>36</v>
      </c>
      <c r="AX2346">
        <v>0.65768194069999997</v>
      </c>
      <c r="AY2346">
        <v>0.65992812209999996</v>
      </c>
    </row>
    <row r="2347" spans="23:51" x14ac:dyDescent="0.3">
      <c r="W2347" s="30">
        <v>2346</v>
      </c>
      <c r="X2347" s="30">
        <v>5</v>
      </c>
      <c r="Y2347" s="30">
        <v>4</v>
      </c>
      <c r="Z2347" s="30">
        <v>0.64113024530825125</v>
      </c>
      <c r="AB2347" s="7">
        <v>2346</v>
      </c>
      <c r="AC2347" s="7">
        <v>5</v>
      </c>
      <c r="AD2347" s="7">
        <v>4</v>
      </c>
      <c r="AE2347">
        <v>6.6462480800000001E-2</v>
      </c>
      <c r="AF2347">
        <v>5.8859595299999998E-2</v>
      </c>
      <c r="AI2347" s="7">
        <v>2346</v>
      </c>
      <c r="AJ2347" s="7">
        <v>2</v>
      </c>
      <c r="AK2347" s="7">
        <v>2</v>
      </c>
      <c r="AL2347">
        <v>7.9188061599999998E-2</v>
      </c>
      <c r="AM2347">
        <v>0.1075010028</v>
      </c>
      <c r="AO2347" s="7">
        <v>2346</v>
      </c>
      <c r="AP2347" s="7">
        <v>29</v>
      </c>
      <c r="AQ2347" s="7">
        <v>23</v>
      </c>
      <c r="AR2347">
        <v>0.6074027206</v>
      </c>
      <c r="AS2347">
        <v>0.54794303789999999</v>
      </c>
      <c r="AU2347" s="8">
        <v>2346</v>
      </c>
      <c r="AV2347" s="8">
        <v>20</v>
      </c>
      <c r="AW2347" s="8">
        <v>18</v>
      </c>
      <c r="AX2347">
        <v>0.38589398019999999</v>
      </c>
      <c r="AY2347">
        <v>0.40161725059999998</v>
      </c>
    </row>
    <row r="2348" spans="23:51" x14ac:dyDescent="0.3">
      <c r="W2348" s="30">
        <v>2347</v>
      </c>
      <c r="X2348" s="30">
        <v>72</v>
      </c>
      <c r="Y2348" s="30">
        <v>63</v>
      </c>
      <c r="Z2348" s="30">
        <v>0.64118391203584935</v>
      </c>
      <c r="AB2348" s="7">
        <v>2347</v>
      </c>
      <c r="AC2348" s="7">
        <v>72</v>
      </c>
      <c r="AD2348" s="7">
        <v>63</v>
      </c>
      <c r="AE2348">
        <v>0.83736600299999997</v>
      </c>
      <c r="AF2348">
        <v>0.8381361128</v>
      </c>
      <c r="AI2348" s="7">
        <v>2347</v>
      </c>
      <c r="AJ2348" s="7">
        <v>7</v>
      </c>
      <c r="AK2348" s="7">
        <v>7</v>
      </c>
      <c r="AL2348">
        <v>0.42378048779999999</v>
      </c>
      <c r="AM2348">
        <v>0.4956277577</v>
      </c>
      <c r="AO2348" s="7">
        <v>2347</v>
      </c>
      <c r="AP2348" s="7">
        <v>44</v>
      </c>
      <c r="AQ2348" s="7">
        <v>34</v>
      </c>
      <c r="AR2348">
        <v>0.77712749130000003</v>
      </c>
      <c r="AS2348">
        <v>0.71107594929999995</v>
      </c>
      <c r="AU2348" s="8">
        <v>2347</v>
      </c>
      <c r="AV2348" s="8">
        <v>51</v>
      </c>
      <c r="AW2348" s="8">
        <v>45</v>
      </c>
      <c r="AX2348">
        <v>0.73180592990000004</v>
      </c>
      <c r="AY2348">
        <v>0.73899371059999996</v>
      </c>
    </row>
    <row r="2349" spans="23:51" x14ac:dyDescent="0.3">
      <c r="W2349" s="30">
        <v>2348</v>
      </c>
      <c r="X2349" s="30">
        <v>19</v>
      </c>
      <c r="Y2349" s="30">
        <v>19</v>
      </c>
      <c r="Z2349" s="30">
        <v>0.64167148019502418</v>
      </c>
      <c r="AB2349" s="7">
        <v>2348</v>
      </c>
      <c r="AC2349" s="7">
        <v>19</v>
      </c>
      <c r="AD2349" s="7">
        <v>19</v>
      </c>
      <c r="AE2349">
        <v>0.36692189889999999</v>
      </c>
      <c r="AF2349">
        <v>0.4160024524</v>
      </c>
      <c r="AI2349" s="7">
        <v>2348</v>
      </c>
      <c r="AJ2349" s="7">
        <v>7</v>
      </c>
      <c r="AK2349" s="7">
        <v>4</v>
      </c>
      <c r="AL2349">
        <v>0.42378048779999999</v>
      </c>
      <c r="AM2349">
        <v>0.27276373840000001</v>
      </c>
      <c r="AO2349" s="7">
        <v>2348</v>
      </c>
      <c r="AP2349" s="7">
        <v>22</v>
      </c>
      <c r="AQ2349" s="7">
        <v>22</v>
      </c>
      <c r="AR2349">
        <v>0.49193293259999998</v>
      </c>
      <c r="AS2349">
        <v>0.53132911390000004</v>
      </c>
      <c r="AU2349" s="8">
        <v>2348</v>
      </c>
      <c r="AV2349" s="8">
        <v>7</v>
      </c>
      <c r="AW2349" s="8">
        <v>6</v>
      </c>
      <c r="AX2349">
        <v>0.1253369272</v>
      </c>
      <c r="AY2349">
        <v>0.1253369272</v>
      </c>
    </row>
    <row r="2350" spans="23:51" x14ac:dyDescent="0.3">
      <c r="W2350" s="30">
        <v>2349</v>
      </c>
      <c r="X2350" s="30">
        <v>64</v>
      </c>
      <c r="Y2350" s="30">
        <v>47</v>
      </c>
      <c r="Z2350" s="30">
        <v>0.64183732708866781</v>
      </c>
      <c r="AB2350" s="7">
        <v>2349</v>
      </c>
      <c r="AC2350" s="7">
        <v>64</v>
      </c>
      <c r="AD2350" s="7">
        <v>47</v>
      </c>
      <c r="AE2350">
        <v>0.80612557419999997</v>
      </c>
      <c r="AF2350">
        <v>0.75383200490000002</v>
      </c>
      <c r="AI2350" s="7">
        <v>2349</v>
      </c>
      <c r="AJ2350" s="7">
        <v>11</v>
      </c>
      <c r="AK2350" s="7">
        <v>11</v>
      </c>
      <c r="AL2350">
        <v>0.63005455710000002</v>
      </c>
      <c r="AM2350">
        <v>0.69691135169999996</v>
      </c>
      <c r="AO2350" s="7">
        <v>2349</v>
      </c>
      <c r="AP2350" s="7">
        <v>39</v>
      </c>
      <c r="AQ2350" s="7">
        <v>38</v>
      </c>
      <c r="AR2350">
        <v>0.73283770950000005</v>
      </c>
      <c r="AS2350">
        <v>0.75553797460000005</v>
      </c>
      <c r="AU2350" s="8">
        <v>2349</v>
      </c>
      <c r="AV2350" s="8">
        <v>17</v>
      </c>
      <c r="AW2350" s="8">
        <v>15</v>
      </c>
      <c r="AX2350">
        <v>0.3279424977</v>
      </c>
      <c r="AY2350">
        <v>0.34231805920000002</v>
      </c>
    </row>
    <row r="2351" spans="23:51" x14ac:dyDescent="0.3">
      <c r="W2351" s="30">
        <v>2350</v>
      </c>
      <c r="X2351" s="30">
        <v>16</v>
      </c>
      <c r="Y2351" s="30">
        <v>13</v>
      </c>
      <c r="Z2351" s="30">
        <v>0.64201888865774825</v>
      </c>
      <c r="AB2351" s="7">
        <v>2350</v>
      </c>
      <c r="AC2351" s="7">
        <v>16</v>
      </c>
      <c r="AD2351" s="7">
        <v>13</v>
      </c>
      <c r="AE2351">
        <v>0.31026033689999999</v>
      </c>
      <c r="AF2351">
        <v>0.28939301039999998</v>
      </c>
      <c r="AI2351" s="7">
        <v>2350</v>
      </c>
      <c r="AJ2351" s="7">
        <v>2</v>
      </c>
      <c r="AK2351" s="7">
        <v>1</v>
      </c>
      <c r="AL2351">
        <v>7.9188061599999998E-2</v>
      </c>
      <c r="AM2351">
        <v>4.2519053299999998E-2</v>
      </c>
      <c r="AO2351" s="7">
        <v>2350</v>
      </c>
      <c r="AP2351" s="7">
        <v>48</v>
      </c>
      <c r="AQ2351" s="7">
        <v>43</v>
      </c>
      <c r="AR2351">
        <v>0.80591584940000005</v>
      </c>
      <c r="AS2351">
        <v>0.80015822780000001</v>
      </c>
      <c r="AU2351" s="8">
        <v>2350</v>
      </c>
      <c r="AV2351" s="8">
        <v>31</v>
      </c>
      <c r="AW2351" s="8">
        <v>27</v>
      </c>
      <c r="AX2351">
        <v>0.54761904760000002</v>
      </c>
      <c r="AY2351">
        <v>0.54986522910000002</v>
      </c>
    </row>
    <row r="2352" spans="23:51" x14ac:dyDescent="0.3">
      <c r="W2352" s="30">
        <v>2351</v>
      </c>
      <c r="X2352" s="30">
        <v>28</v>
      </c>
      <c r="Y2352" s="30">
        <v>20</v>
      </c>
      <c r="Z2352" s="30">
        <v>0.64247348305947682</v>
      </c>
      <c r="AB2352" s="7">
        <v>2351</v>
      </c>
      <c r="AC2352" s="7">
        <v>28</v>
      </c>
      <c r="AD2352" s="7">
        <v>20</v>
      </c>
      <c r="AE2352">
        <v>0.50137825420000004</v>
      </c>
      <c r="AF2352">
        <v>0.43133047209999997</v>
      </c>
      <c r="AI2352" s="7">
        <v>2351</v>
      </c>
      <c r="AJ2352" s="7">
        <v>10</v>
      </c>
      <c r="AK2352" s="7">
        <v>6</v>
      </c>
      <c r="AL2352">
        <v>0.58488446719999998</v>
      </c>
      <c r="AM2352">
        <v>0.42928198950000002</v>
      </c>
      <c r="AO2352" s="7">
        <v>2351</v>
      </c>
      <c r="AP2352" s="7">
        <v>2</v>
      </c>
      <c r="AQ2352" s="7">
        <v>2</v>
      </c>
      <c r="AR2352">
        <v>2.11958241E-2</v>
      </c>
      <c r="AS2352">
        <v>2.2310126499999999E-2</v>
      </c>
      <c r="AU2352" s="8">
        <v>2351</v>
      </c>
      <c r="AV2352" s="8">
        <v>10</v>
      </c>
      <c r="AW2352" s="8">
        <v>9</v>
      </c>
      <c r="AX2352">
        <v>0.19496855339999999</v>
      </c>
      <c r="AY2352">
        <v>0.20889487870000001</v>
      </c>
    </row>
    <row r="2353" spans="23:51" x14ac:dyDescent="0.3">
      <c r="W2353" s="30">
        <v>2352</v>
      </c>
      <c r="X2353" s="30">
        <v>57</v>
      </c>
      <c r="Y2353" s="30">
        <v>40</v>
      </c>
      <c r="Z2353" s="30">
        <v>0.64291757716881925</v>
      </c>
      <c r="AB2353" s="7">
        <v>2352</v>
      </c>
      <c r="AC2353" s="7">
        <v>57</v>
      </c>
      <c r="AD2353" s="7">
        <v>40</v>
      </c>
      <c r="AE2353">
        <v>0.77182235830000001</v>
      </c>
      <c r="AF2353">
        <v>0.69313304720000002</v>
      </c>
      <c r="AI2353" s="7">
        <v>2352</v>
      </c>
      <c r="AJ2353" s="7">
        <v>15</v>
      </c>
      <c r="AK2353" s="7">
        <v>14</v>
      </c>
      <c r="AL2353">
        <v>0.76163350439999999</v>
      </c>
      <c r="AM2353">
        <v>0.79021259519999998</v>
      </c>
      <c r="AO2353" s="7">
        <v>2352</v>
      </c>
      <c r="AP2353" s="7">
        <v>44</v>
      </c>
      <c r="AQ2353" s="7">
        <v>37</v>
      </c>
      <c r="AR2353">
        <v>0.77712749130000003</v>
      </c>
      <c r="AS2353">
        <v>0.74525316450000001</v>
      </c>
      <c r="AU2353" s="8">
        <v>2352</v>
      </c>
      <c r="AV2353" s="8">
        <v>134</v>
      </c>
      <c r="AW2353" s="8">
        <v>121</v>
      </c>
      <c r="AX2353">
        <v>0.93980233599999996</v>
      </c>
      <c r="AY2353">
        <v>0.94115004489999998</v>
      </c>
    </row>
    <row r="2354" spans="23:51" x14ac:dyDescent="0.3">
      <c r="W2354" s="30">
        <v>2353</v>
      </c>
      <c r="X2354" s="30">
        <v>6</v>
      </c>
      <c r="Y2354" s="30">
        <v>8</v>
      </c>
      <c r="Z2354" s="30">
        <v>0.64364243948808386</v>
      </c>
      <c r="AB2354" s="7">
        <v>2353</v>
      </c>
      <c r="AC2354" s="7">
        <v>6</v>
      </c>
      <c r="AD2354" s="7">
        <v>8</v>
      </c>
      <c r="AE2354">
        <v>8.6676875900000006E-2</v>
      </c>
      <c r="AF2354">
        <v>0.1551195585</v>
      </c>
      <c r="AI2354" s="7">
        <v>2353</v>
      </c>
      <c r="AJ2354" s="7">
        <v>2</v>
      </c>
      <c r="AK2354" s="7">
        <v>1</v>
      </c>
      <c r="AL2354">
        <v>7.9188061599999998E-2</v>
      </c>
      <c r="AM2354">
        <v>4.2519053299999998E-2</v>
      </c>
      <c r="AO2354" s="7">
        <v>2353</v>
      </c>
      <c r="AP2354" s="7">
        <v>2</v>
      </c>
      <c r="AQ2354" s="7">
        <v>2</v>
      </c>
      <c r="AR2354">
        <v>2.11958241E-2</v>
      </c>
      <c r="AS2354">
        <v>2.2310126499999999E-2</v>
      </c>
      <c r="AU2354" s="8">
        <v>2353</v>
      </c>
      <c r="AV2354" s="8">
        <v>13</v>
      </c>
      <c r="AW2354" s="8">
        <v>11</v>
      </c>
      <c r="AX2354">
        <v>0.25696316260000002</v>
      </c>
      <c r="AY2354">
        <v>0.26055705299999998</v>
      </c>
    </row>
    <row r="2355" spans="23:51" x14ac:dyDescent="0.3">
      <c r="W2355" s="30">
        <v>2354</v>
      </c>
      <c r="X2355" s="30">
        <v>233</v>
      </c>
      <c r="Y2355" s="30">
        <v>195</v>
      </c>
      <c r="Z2355" s="30">
        <v>0.64371048712347845</v>
      </c>
      <c r="AB2355" s="7">
        <v>2354</v>
      </c>
      <c r="AC2355" s="7">
        <v>233</v>
      </c>
      <c r="AD2355" s="7">
        <v>195</v>
      </c>
      <c r="AE2355">
        <v>0.97764165390000002</v>
      </c>
      <c r="AF2355">
        <v>0.97762109129999997</v>
      </c>
      <c r="AI2355" s="7">
        <v>2354</v>
      </c>
      <c r="AJ2355" s="7">
        <v>15</v>
      </c>
      <c r="AK2355" s="7">
        <v>12</v>
      </c>
      <c r="AL2355">
        <v>0.76163350439999999</v>
      </c>
      <c r="AM2355">
        <v>0.73341355789999996</v>
      </c>
      <c r="AO2355" s="7">
        <v>2354</v>
      </c>
      <c r="AP2355" s="7">
        <v>60</v>
      </c>
      <c r="AQ2355" s="7">
        <v>56</v>
      </c>
      <c r="AR2355">
        <v>0.87314141089999997</v>
      </c>
      <c r="AS2355">
        <v>0.87294303790000005</v>
      </c>
      <c r="AU2355" s="8">
        <v>2354</v>
      </c>
      <c r="AV2355" s="8">
        <v>32</v>
      </c>
      <c r="AW2355" s="8">
        <v>28</v>
      </c>
      <c r="AX2355">
        <v>0.55480682830000005</v>
      </c>
      <c r="AY2355">
        <v>0.56334231800000001</v>
      </c>
    </row>
    <row r="2356" spans="23:51" x14ac:dyDescent="0.3">
      <c r="W2356" s="30">
        <v>2355</v>
      </c>
      <c r="X2356" s="30">
        <v>159</v>
      </c>
      <c r="Y2356" s="30">
        <v>131</v>
      </c>
      <c r="Z2356" s="30">
        <v>0.64403121372379746</v>
      </c>
      <c r="AB2356" s="7">
        <v>2355</v>
      </c>
      <c r="AC2356" s="7">
        <v>159</v>
      </c>
      <c r="AD2356" s="7">
        <v>131</v>
      </c>
      <c r="AE2356">
        <v>0.95712098000000001</v>
      </c>
      <c r="AF2356">
        <v>0.94941753520000005</v>
      </c>
      <c r="AI2356" s="7">
        <v>2355</v>
      </c>
      <c r="AJ2356" s="7">
        <v>10</v>
      </c>
      <c r="AK2356" s="7">
        <v>7</v>
      </c>
      <c r="AL2356">
        <v>0.58488446719999998</v>
      </c>
      <c r="AM2356">
        <v>0.4956277577</v>
      </c>
      <c r="AO2356" s="7">
        <v>2355</v>
      </c>
      <c r="AP2356" s="7">
        <v>33</v>
      </c>
      <c r="AQ2356" s="7">
        <v>33</v>
      </c>
      <c r="AR2356">
        <v>0.66545397019999997</v>
      </c>
      <c r="AS2356">
        <v>0.69731012650000002</v>
      </c>
      <c r="AU2356" s="8">
        <v>2355</v>
      </c>
      <c r="AV2356" s="8">
        <v>4</v>
      </c>
      <c r="AW2356" s="8">
        <v>4</v>
      </c>
      <c r="AX2356">
        <v>5.4806828299999999E-2</v>
      </c>
      <c r="AY2356">
        <v>7.1428571400000002E-2</v>
      </c>
    </row>
    <row r="2357" spans="23:51" x14ac:dyDescent="0.3">
      <c r="W2357" s="30">
        <v>2356</v>
      </c>
      <c r="X2357" s="30">
        <v>18</v>
      </c>
      <c r="Y2357" s="30">
        <v>15</v>
      </c>
      <c r="Z2357" s="30">
        <v>0.64404876411622924</v>
      </c>
      <c r="AB2357" s="7">
        <v>2356</v>
      </c>
      <c r="AC2357" s="7">
        <v>18</v>
      </c>
      <c r="AD2357" s="7">
        <v>15</v>
      </c>
      <c r="AE2357">
        <v>0.34946401220000001</v>
      </c>
      <c r="AF2357">
        <v>0.3307786633</v>
      </c>
      <c r="AI2357" s="7">
        <v>2356</v>
      </c>
      <c r="AJ2357" s="7">
        <v>21</v>
      </c>
      <c r="AK2357" s="7">
        <v>19</v>
      </c>
      <c r="AL2357">
        <v>0.87098844669999997</v>
      </c>
      <c r="AM2357">
        <v>0.87837946239999998</v>
      </c>
      <c r="AO2357" s="7">
        <v>2356</v>
      </c>
      <c r="AP2357" s="7">
        <v>11</v>
      </c>
      <c r="AQ2357" s="7">
        <v>12</v>
      </c>
      <c r="AR2357">
        <v>0.23125593159999999</v>
      </c>
      <c r="AS2357">
        <v>0.2859177215</v>
      </c>
      <c r="AU2357" s="8">
        <v>2356</v>
      </c>
      <c r="AV2357" s="8">
        <v>23</v>
      </c>
      <c r="AW2357" s="8">
        <v>21</v>
      </c>
      <c r="AX2357">
        <v>0.44115004489999998</v>
      </c>
      <c r="AY2357">
        <v>0.4555256064</v>
      </c>
    </row>
    <row r="2358" spans="23:51" x14ac:dyDescent="0.3">
      <c r="W2358" s="30">
        <v>2357</v>
      </c>
      <c r="X2358" s="30">
        <v>9</v>
      </c>
      <c r="Y2358" s="30">
        <v>9</v>
      </c>
      <c r="Z2358" s="30">
        <v>0.64455054985343796</v>
      </c>
      <c r="AB2358" s="7">
        <v>2357</v>
      </c>
      <c r="AC2358" s="7">
        <v>9</v>
      </c>
      <c r="AD2358" s="7">
        <v>9</v>
      </c>
      <c r="AE2358">
        <v>0.15130168450000001</v>
      </c>
      <c r="AF2358">
        <v>0.1848559166</v>
      </c>
      <c r="AI2358" s="7">
        <v>2357</v>
      </c>
      <c r="AJ2358" s="7">
        <v>13</v>
      </c>
      <c r="AK2358" s="7">
        <v>8</v>
      </c>
      <c r="AL2358">
        <v>0.70450898579999999</v>
      </c>
      <c r="AM2358">
        <v>0.55539510619999999</v>
      </c>
      <c r="AO2358" s="7">
        <v>2357</v>
      </c>
      <c r="AP2358" s="7">
        <v>50</v>
      </c>
      <c r="AQ2358" s="7">
        <v>42</v>
      </c>
      <c r="AR2358">
        <v>0.81936096169999995</v>
      </c>
      <c r="AS2358">
        <v>0.78971518979999999</v>
      </c>
      <c r="AU2358" s="8">
        <v>2357</v>
      </c>
      <c r="AV2358" s="8">
        <v>9</v>
      </c>
      <c r="AW2358" s="8">
        <v>8</v>
      </c>
      <c r="AX2358">
        <v>0.1693620844</v>
      </c>
      <c r="AY2358">
        <v>0.17924528300000001</v>
      </c>
    </row>
    <row r="2359" spans="23:51" x14ac:dyDescent="0.3">
      <c r="W2359" s="30">
        <v>2358</v>
      </c>
      <c r="X2359" s="30">
        <v>32</v>
      </c>
      <c r="Y2359" s="30">
        <v>29</v>
      </c>
      <c r="Z2359" s="30">
        <v>0.64455835504000902</v>
      </c>
      <c r="AB2359" s="7">
        <v>2358</v>
      </c>
      <c r="AC2359" s="7">
        <v>32</v>
      </c>
      <c r="AD2359" s="7">
        <v>29</v>
      </c>
      <c r="AE2359">
        <v>0.5562021439</v>
      </c>
      <c r="AF2359">
        <v>0.58062538320000001</v>
      </c>
      <c r="AI2359" s="7">
        <v>2358</v>
      </c>
      <c r="AJ2359" s="7">
        <v>6</v>
      </c>
      <c r="AK2359" s="7">
        <v>6</v>
      </c>
      <c r="AL2359">
        <v>0.35887355580000002</v>
      </c>
      <c r="AM2359">
        <v>0.42928198950000002</v>
      </c>
      <c r="AO2359" s="7">
        <v>2358</v>
      </c>
      <c r="AP2359" s="7">
        <v>11</v>
      </c>
      <c r="AQ2359" s="7">
        <v>9</v>
      </c>
      <c r="AR2359">
        <v>0.23125593159999999</v>
      </c>
      <c r="AS2359">
        <v>0.20063291129999999</v>
      </c>
      <c r="AU2359" s="8">
        <v>2358</v>
      </c>
      <c r="AV2359" s="8">
        <v>15</v>
      </c>
      <c r="AW2359" s="8">
        <v>13</v>
      </c>
      <c r="AX2359">
        <v>0.29110512119999998</v>
      </c>
      <c r="AY2359">
        <v>0.30188679239999999</v>
      </c>
    </row>
    <row r="2360" spans="23:51" x14ac:dyDescent="0.3">
      <c r="W2360" s="30">
        <v>2359</v>
      </c>
      <c r="X2360" s="30">
        <v>22</v>
      </c>
      <c r="Y2360" s="30">
        <v>18</v>
      </c>
      <c r="Z2360" s="30">
        <v>0.64477176384598978</v>
      </c>
      <c r="AB2360" s="7">
        <v>2359</v>
      </c>
      <c r="AC2360" s="7">
        <v>22</v>
      </c>
      <c r="AD2360" s="7">
        <v>18</v>
      </c>
      <c r="AE2360">
        <v>0.4122511485</v>
      </c>
      <c r="AF2360">
        <v>0.39546290610000001</v>
      </c>
      <c r="AI2360" s="7">
        <v>2359</v>
      </c>
      <c r="AJ2360" s="7">
        <v>7</v>
      </c>
      <c r="AK2360" s="7">
        <v>4</v>
      </c>
      <c r="AL2360">
        <v>0.42378048779999999</v>
      </c>
      <c r="AM2360">
        <v>0.27276373840000001</v>
      </c>
      <c r="AO2360" s="7">
        <v>2359</v>
      </c>
      <c r="AP2360" s="7">
        <v>20</v>
      </c>
      <c r="AQ2360" s="7">
        <v>17</v>
      </c>
      <c r="AR2360">
        <v>0.45871559629999997</v>
      </c>
      <c r="AS2360">
        <v>0.41803797459999997</v>
      </c>
      <c r="AU2360" s="8">
        <v>2359</v>
      </c>
      <c r="AV2360" s="8">
        <v>26</v>
      </c>
      <c r="AW2360" s="8">
        <v>23</v>
      </c>
      <c r="AX2360">
        <v>0.48607367470000001</v>
      </c>
      <c r="AY2360">
        <v>0.49236298290000002</v>
      </c>
    </row>
    <row r="2361" spans="23:51" x14ac:dyDescent="0.3">
      <c r="W2361" s="30">
        <v>2360</v>
      </c>
      <c r="X2361" s="30">
        <v>43</v>
      </c>
      <c r="Y2361" s="30">
        <v>35</v>
      </c>
      <c r="Z2361" s="30">
        <v>0.64596451089173113</v>
      </c>
      <c r="AB2361" s="7">
        <v>2360</v>
      </c>
      <c r="AC2361" s="7">
        <v>43</v>
      </c>
      <c r="AD2361" s="7">
        <v>35</v>
      </c>
      <c r="AE2361">
        <v>0.67381316989999995</v>
      </c>
      <c r="AF2361">
        <v>0.65266707540000002</v>
      </c>
      <c r="AI2361" s="7">
        <v>2360</v>
      </c>
      <c r="AJ2361" s="7">
        <v>4</v>
      </c>
      <c r="AK2361" s="7">
        <v>4</v>
      </c>
      <c r="AL2361">
        <v>0.21726572520000001</v>
      </c>
      <c r="AM2361">
        <v>0.27276373840000001</v>
      </c>
      <c r="AO2361" s="7">
        <v>2360</v>
      </c>
      <c r="AP2361" s="7">
        <v>32</v>
      </c>
      <c r="AQ2361" s="7">
        <v>35</v>
      </c>
      <c r="AR2361">
        <v>0.65295792470000003</v>
      </c>
      <c r="AS2361">
        <v>0.7237341772</v>
      </c>
      <c r="AU2361" s="8">
        <v>2360</v>
      </c>
      <c r="AV2361" s="8">
        <v>20</v>
      </c>
      <c r="AW2361" s="8">
        <v>18</v>
      </c>
      <c r="AX2361">
        <v>0.38589398019999999</v>
      </c>
      <c r="AY2361">
        <v>0.40161725059999998</v>
      </c>
    </row>
    <row r="2362" spans="23:51" x14ac:dyDescent="0.3">
      <c r="W2362" s="30">
        <v>2361</v>
      </c>
      <c r="X2362" s="30">
        <v>207</v>
      </c>
      <c r="Y2362" s="30">
        <v>195</v>
      </c>
      <c r="Z2362" s="30">
        <v>0.64647202846479013</v>
      </c>
      <c r="AB2362" s="7">
        <v>2361</v>
      </c>
      <c r="AC2362" s="7">
        <v>207</v>
      </c>
      <c r="AD2362" s="7">
        <v>195</v>
      </c>
      <c r="AE2362">
        <v>0.97212863699999996</v>
      </c>
      <c r="AF2362">
        <v>0.97762109129999997</v>
      </c>
      <c r="AI2362" s="7">
        <v>2361</v>
      </c>
      <c r="AJ2362" s="7">
        <v>27</v>
      </c>
      <c r="AK2362" s="7">
        <v>23</v>
      </c>
      <c r="AL2362">
        <v>0.92362002560000001</v>
      </c>
      <c r="AM2362">
        <v>0.9181708784</v>
      </c>
      <c r="AO2362" s="7">
        <v>2361</v>
      </c>
      <c r="AP2362" s="7">
        <v>82</v>
      </c>
      <c r="AQ2362" s="7">
        <v>82</v>
      </c>
      <c r="AR2362">
        <v>0.93324897179999999</v>
      </c>
      <c r="AS2362">
        <v>0.94224683539999998</v>
      </c>
      <c r="AU2362" s="8">
        <v>2361</v>
      </c>
      <c r="AV2362" s="8">
        <v>0</v>
      </c>
      <c r="AW2362" s="8">
        <v>0</v>
      </c>
      <c r="AX2362">
        <v>0</v>
      </c>
      <c r="AY2362">
        <v>0</v>
      </c>
    </row>
    <row r="2363" spans="23:51" x14ac:dyDescent="0.3">
      <c r="W2363" s="30">
        <v>2362</v>
      </c>
      <c r="X2363" s="30">
        <v>29</v>
      </c>
      <c r="Y2363" s="30">
        <v>26</v>
      </c>
      <c r="Z2363" s="30">
        <v>0.6465691019603923</v>
      </c>
      <c r="AB2363" s="7">
        <v>2362</v>
      </c>
      <c r="AC2363" s="7">
        <v>29</v>
      </c>
      <c r="AD2363" s="7">
        <v>26</v>
      </c>
      <c r="AE2363">
        <v>0.51485451760000001</v>
      </c>
      <c r="AF2363">
        <v>0.53341508270000004</v>
      </c>
      <c r="AI2363" s="7">
        <v>2362</v>
      </c>
      <c r="AJ2363" s="7">
        <v>16</v>
      </c>
      <c r="AK2363" s="7">
        <v>10</v>
      </c>
      <c r="AL2363">
        <v>0.78674582790000003</v>
      </c>
      <c r="AM2363">
        <v>0.65543521859999998</v>
      </c>
      <c r="AO2363" s="7">
        <v>2362</v>
      </c>
      <c r="AP2363" s="7">
        <v>35</v>
      </c>
      <c r="AQ2363" s="7">
        <v>39</v>
      </c>
      <c r="AR2363">
        <v>0.68933881679999998</v>
      </c>
      <c r="AS2363">
        <v>0.76503164550000002</v>
      </c>
      <c r="AU2363" s="8">
        <v>2362</v>
      </c>
      <c r="AV2363" s="8">
        <v>26</v>
      </c>
      <c r="AW2363" s="8">
        <v>23</v>
      </c>
      <c r="AX2363">
        <v>0.48607367470000001</v>
      </c>
      <c r="AY2363">
        <v>0.49236298290000002</v>
      </c>
    </row>
    <row r="2364" spans="23:51" x14ac:dyDescent="0.3">
      <c r="W2364" s="30">
        <v>2363</v>
      </c>
      <c r="X2364" s="30">
        <v>10</v>
      </c>
      <c r="Y2364" s="30">
        <v>9</v>
      </c>
      <c r="Z2364" s="30">
        <v>0.64695087689512576</v>
      </c>
      <c r="AB2364" s="7">
        <v>2363</v>
      </c>
      <c r="AC2364" s="7">
        <v>10</v>
      </c>
      <c r="AD2364" s="7">
        <v>9</v>
      </c>
      <c r="AE2364">
        <v>0.1745788667</v>
      </c>
      <c r="AF2364">
        <v>0.1848559166</v>
      </c>
      <c r="AI2364" s="7">
        <v>2363</v>
      </c>
      <c r="AJ2364" s="7">
        <v>8</v>
      </c>
      <c r="AK2364" s="7">
        <v>7</v>
      </c>
      <c r="AL2364">
        <v>0.48435494220000003</v>
      </c>
      <c r="AM2364">
        <v>0.4956277577</v>
      </c>
      <c r="AO2364" s="7">
        <v>2363</v>
      </c>
      <c r="AP2364" s="7">
        <v>44</v>
      </c>
      <c r="AQ2364" s="7">
        <v>43</v>
      </c>
      <c r="AR2364">
        <v>0.77712749130000003</v>
      </c>
      <c r="AS2364">
        <v>0.80015822780000001</v>
      </c>
      <c r="AU2364" s="8">
        <v>2363</v>
      </c>
      <c r="AV2364" s="8">
        <v>13</v>
      </c>
      <c r="AW2364" s="8">
        <v>11</v>
      </c>
      <c r="AX2364">
        <v>0.25696316260000002</v>
      </c>
      <c r="AY2364">
        <v>0.26055705299999998</v>
      </c>
    </row>
    <row r="2365" spans="23:51" x14ac:dyDescent="0.3">
      <c r="W2365" s="30">
        <v>2364</v>
      </c>
      <c r="X2365" s="30">
        <v>45</v>
      </c>
      <c r="Y2365" s="30">
        <v>40</v>
      </c>
      <c r="Z2365" s="30">
        <v>0.64733244248611488</v>
      </c>
      <c r="AB2365" s="7">
        <v>2364</v>
      </c>
      <c r="AC2365" s="7">
        <v>45</v>
      </c>
      <c r="AD2365" s="7">
        <v>40</v>
      </c>
      <c r="AE2365">
        <v>0.68820826950000002</v>
      </c>
      <c r="AF2365">
        <v>0.69313304720000002</v>
      </c>
      <c r="AI2365" s="7">
        <v>2364</v>
      </c>
      <c r="AJ2365" s="7">
        <v>4</v>
      </c>
      <c r="AK2365" s="7">
        <v>3</v>
      </c>
      <c r="AL2365">
        <v>0.21726572520000001</v>
      </c>
      <c r="AM2365">
        <v>0.18949057359999999</v>
      </c>
      <c r="AO2365" s="7">
        <v>2364</v>
      </c>
      <c r="AP2365" s="7">
        <v>15</v>
      </c>
      <c r="AQ2365" s="7">
        <v>12</v>
      </c>
      <c r="AR2365">
        <v>0.34134767469999999</v>
      </c>
      <c r="AS2365">
        <v>0.2859177215</v>
      </c>
      <c r="AU2365" s="8">
        <v>2364</v>
      </c>
      <c r="AV2365" s="8">
        <v>46</v>
      </c>
      <c r="AW2365" s="8">
        <v>40</v>
      </c>
      <c r="AX2365">
        <v>0.69586702600000006</v>
      </c>
      <c r="AY2365">
        <v>0.69766397120000001</v>
      </c>
    </row>
    <row r="2366" spans="23:51" x14ac:dyDescent="0.3">
      <c r="W2366" s="30">
        <v>2365</v>
      </c>
      <c r="X2366" s="30">
        <v>105</v>
      </c>
      <c r="Y2366" s="30">
        <v>100</v>
      </c>
      <c r="Z2366" s="30">
        <v>0.64855342406009864</v>
      </c>
      <c r="AB2366" s="7">
        <v>2365</v>
      </c>
      <c r="AC2366" s="7">
        <v>105</v>
      </c>
      <c r="AD2366" s="7">
        <v>100</v>
      </c>
      <c r="AE2366">
        <v>0.9065849923</v>
      </c>
      <c r="AF2366">
        <v>0.92090741870000004</v>
      </c>
      <c r="AI2366" s="7">
        <v>2365</v>
      </c>
      <c r="AJ2366" s="7">
        <v>18</v>
      </c>
      <c r="AK2366" s="7">
        <v>15</v>
      </c>
      <c r="AL2366">
        <v>0.82477535300000004</v>
      </c>
      <c r="AM2366">
        <v>0.81291616519999998</v>
      </c>
      <c r="AO2366" s="7">
        <v>2365</v>
      </c>
      <c r="AP2366" s="7">
        <v>17</v>
      </c>
      <c r="AQ2366" s="7">
        <v>13</v>
      </c>
      <c r="AR2366">
        <v>0.38832647889999999</v>
      </c>
      <c r="AS2366">
        <v>0.31724683539999998</v>
      </c>
      <c r="AU2366" s="8">
        <v>2365</v>
      </c>
      <c r="AV2366" s="8">
        <v>88</v>
      </c>
      <c r="AW2366" s="8">
        <v>80</v>
      </c>
      <c r="AX2366">
        <v>0.87960467200000003</v>
      </c>
      <c r="AY2366">
        <v>0.88050314460000001</v>
      </c>
    </row>
    <row r="2367" spans="23:51" x14ac:dyDescent="0.3">
      <c r="W2367" s="30">
        <v>2366</v>
      </c>
      <c r="X2367" s="30">
        <v>14</v>
      </c>
      <c r="Y2367" s="30">
        <v>12</v>
      </c>
      <c r="Z2367" s="30">
        <v>0.64862556269426341</v>
      </c>
      <c r="AB2367" s="7">
        <v>2366</v>
      </c>
      <c r="AC2367" s="7">
        <v>14</v>
      </c>
      <c r="AD2367" s="7">
        <v>12</v>
      </c>
      <c r="AE2367">
        <v>0.26278713619999999</v>
      </c>
      <c r="AF2367">
        <v>0.26333537699999998</v>
      </c>
      <c r="AI2367" s="7">
        <v>2366</v>
      </c>
      <c r="AJ2367" s="7">
        <v>15</v>
      </c>
      <c r="AK2367" s="7">
        <v>11</v>
      </c>
      <c r="AL2367">
        <v>0.76163350439999999</v>
      </c>
      <c r="AM2367">
        <v>0.69691135169999996</v>
      </c>
      <c r="AO2367" s="7">
        <v>2366</v>
      </c>
      <c r="AP2367" s="7">
        <v>59</v>
      </c>
      <c r="AQ2367" s="7">
        <v>58</v>
      </c>
      <c r="AR2367">
        <v>0.86855425490000004</v>
      </c>
      <c r="AS2367">
        <v>0.88117088600000004</v>
      </c>
      <c r="AU2367" s="8">
        <v>2366</v>
      </c>
      <c r="AV2367" s="8">
        <v>9</v>
      </c>
      <c r="AW2367" s="8">
        <v>8</v>
      </c>
      <c r="AX2367">
        <v>0.1693620844</v>
      </c>
      <c r="AY2367">
        <v>0.17924528300000001</v>
      </c>
    </row>
    <row r="2368" spans="23:51" x14ac:dyDescent="0.3">
      <c r="W2368" s="30">
        <v>2367</v>
      </c>
      <c r="X2368" s="30">
        <v>15</v>
      </c>
      <c r="Y2368" s="30">
        <v>11</v>
      </c>
      <c r="Z2368" s="30">
        <v>0.64956523894555707</v>
      </c>
      <c r="AB2368" s="7">
        <v>2367</v>
      </c>
      <c r="AC2368" s="7">
        <v>15</v>
      </c>
      <c r="AD2368" s="7">
        <v>11</v>
      </c>
      <c r="AE2368">
        <v>0.29096477790000003</v>
      </c>
      <c r="AF2368">
        <v>0.23727774369999999</v>
      </c>
      <c r="AI2368" s="7">
        <v>2367</v>
      </c>
      <c r="AJ2368" s="7">
        <v>20</v>
      </c>
      <c r="AK2368" s="7">
        <v>16</v>
      </c>
      <c r="AL2368">
        <v>0.85783055190000002</v>
      </c>
      <c r="AM2368">
        <v>0.83241075009999999</v>
      </c>
      <c r="AO2368" s="7">
        <v>2367</v>
      </c>
      <c r="AP2368" s="7">
        <v>15</v>
      </c>
      <c r="AQ2368" s="7">
        <v>16</v>
      </c>
      <c r="AR2368">
        <v>0.34134767469999999</v>
      </c>
      <c r="AS2368">
        <v>0.39351265819999998</v>
      </c>
      <c r="AU2368" s="8">
        <v>2367</v>
      </c>
      <c r="AV2368" s="8">
        <v>70</v>
      </c>
      <c r="AW2368" s="8">
        <v>62</v>
      </c>
      <c r="AX2368">
        <v>0.82165318949999999</v>
      </c>
      <c r="AY2368">
        <v>0.82569631619999995</v>
      </c>
    </row>
    <row r="2369" spans="23:51" x14ac:dyDescent="0.3">
      <c r="W2369" s="30">
        <v>2368</v>
      </c>
      <c r="X2369" s="30">
        <v>23</v>
      </c>
      <c r="Y2369" s="30">
        <v>22</v>
      </c>
      <c r="Z2369" s="30">
        <v>0.65032475876114759</v>
      </c>
      <c r="AB2369" s="7">
        <v>2368</v>
      </c>
      <c r="AC2369" s="7">
        <v>23</v>
      </c>
      <c r="AD2369" s="7">
        <v>22</v>
      </c>
      <c r="AE2369">
        <v>0.43093415000000002</v>
      </c>
      <c r="AF2369">
        <v>0.46995708149999998</v>
      </c>
      <c r="AI2369" s="7">
        <v>2368</v>
      </c>
      <c r="AJ2369" s="7">
        <v>8</v>
      </c>
      <c r="AK2369" s="7">
        <v>4</v>
      </c>
      <c r="AL2369">
        <v>0.48435494220000003</v>
      </c>
      <c r="AM2369">
        <v>0.27276373840000001</v>
      </c>
      <c r="AO2369" s="7">
        <v>2368</v>
      </c>
      <c r="AP2369" s="7">
        <v>3</v>
      </c>
      <c r="AQ2369" s="7">
        <v>2</v>
      </c>
      <c r="AR2369">
        <v>3.4166402999999998E-2</v>
      </c>
      <c r="AS2369">
        <v>2.2310126499999999E-2</v>
      </c>
      <c r="AU2369" s="8">
        <v>2368</v>
      </c>
      <c r="AV2369" s="8">
        <v>1</v>
      </c>
      <c r="AW2369" s="8">
        <v>1</v>
      </c>
      <c r="AX2369">
        <v>8.0862533000000004E-3</v>
      </c>
      <c r="AY2369">
        <v>1.34770889E-2</v>
      </c>
    </row>
    <row r="2370" spans="23:51" x14ac:dyDescent="0.3">
      <c r="W2370" s="30">
        <v>2369</v>
      </c>
      <c r="X2370" s="30">
        <v>44</v>
      </c>
      <c r="Y2370" s="30">
        <v>28</v>
      </c>
      <c r="Z2370" s="30">
        <v>0.65068355809198375</v>
      </c>
      <c r="AB2370" s="7">
        <v>2369</v>
      </c>
      <c r="AC2370" s="7">
        <v>44</v>
      </c>
      <c r="AD2370" s="7">
        <v>28</v>
      </c>
      <c r="AE2370">
        <v>0.68116385909999999</v>
      </c>
      <c r="AF2370">
        <v>0.56591048430000002</v>
      </c>
      <c r="AI2370" s="7">
        <v>2369</v>
      </c>
      <c r="AJ2370" s="7">
        <v>3</v>
      </c>
      <c r="AK2370" s="7">
        <v>2</v>
      </c>
      <c r="AL2370">
        <v>0.145860077</v>
      </c>
      <c r="AM2370">
        <v>0.1075010028</v>
      </c>
      <c r="AO2370" s="7">
        <v>2369</v>
      </c>
      <c r="AP2370" s="7">
        <v>4</v>
      </c>
      <c r="AQ2370" s="7">
        <v>3</v>
      </c>
      <c r="AR2370">
        <v>5.2989560200000001E-2</v>
      </c>
      <c r="AS2370">
        <v>4.0189873399999999E-2</v>
      </c>
      <c r="AU2370" s="8">
        <v>2369</v>
      </c>
      <c r="AV2370" s="8">
        <v>21</v>
      </c>
      <c r="AW2370" s="8">
        <v>19</v>
      </c>
      <c r="AX2370">
        <v>0.40700808620000001</v>
      </c>
      <c r="AY2370">
        <v>0.42138364769999997</v>
      </c>
    </row>
    <row r="2371" spans="23:51" x14ac:dyDescent="0.3">
      <c r="W2371" s="30">
        <v>2370</v>
      </c>
      <c r="X2371" s="30">
        <v>45</v>
      </c>
      <c r="Y2371" s="30">
        <v>28</v>
      </c>
      <c r="Z2371" s="30">
        <v>0.65136421996663096</v>
      </c>
      <c r="AB2371" s="7">
        <v>2370</v>
      </c>
      <c r="AC2371" s="7">
        <v>45</v>
      </c>
      <c r="AD2371" s="7">
        <v>28</v>
      </c>
      <c r="AE2371">
        <v>0.68820826950000002</v>
      </c>
      <c r="AF2371">
        <v>0.56591048430000002</v>
      </c>
      <c r="AI2371" s="7">
        <v>2370</v>
      </c>
      <c r="AJ2371" s="7">
        <v>0</v>
      </c>
      <c r="AK2371" s="7">
        <v>0</v>
      </c>
      <c r="AL2371">
        <v>0</v>
      </c>
      <c r="AM2371">
        <v>0</v>
      </c>
      <c r="AO2371" s="7">
        <v>2370</v>
      </c>
      <c r="AP2371" s="7">
        <v>65</v>
      </c>
      <c r="AQ2371" s="7">
        <v>60</v>
      </c>
      <c r="AR2371">
        <v>0.89022461239999995</v>
      </c>
      <c r="AS2371">
        <v>0.89034810119999996</v>
      </c>
      <c r="AU2371" s="8">
        <v>2370</v>
      </c>
      <c r="AV2371" s="8">
        <v>8</v>
      </c>
      <c r="AW2371" s="8">
        <v>7</v>
      </c>
      <c r="AX2371">
        <v>0.15049415990000001</v>
      </c>
      <c r="AY2371">
        <v>0.15678346809999999</v>
      </c>
    </row>
    <row r="2372" spans="23:51" x14ac:dyDescent="0.3">
      <c r="W2372" s="30">
        <v>2371</v>
      </c>
      <c r="X2372" s="30">
        <v>11</v>
      </c>
      <c r="Y2372" s="30">
        <v>10</v>
      </c>
      <c r="Z2372" s="30">
        <v>0.65247270968807081</v>
      </c>
      <c r="AB2372" s="7">
        <v>2371</v>
      </c>
      <c r="AC2372" s="7">
        <v>11</v>
      </c>
      <c r="AD2372" s="7">
        <v>10</v>
      </c>
      <c r="AE2372">
        <v>0.19387442569999999</v>
      </c>
      <c r="AF2372">
        <v>0.21367259350000001</v>
      </c>
      <c r="AI2372" s="7">
        <v>2371</v>
      </c>
      <c r="AJ2372" s="7">
        <v>4</v>
      </c>
      <c r="AK2372" s="7">
        <v>1</v>
      </c>
      <c r="AL2372">
        <v>0.21726572520000001</v>
      </c>
      <c r="AM2372">
        <v>4.2519053299999998E-2</v>
      </c>
      <c r="AO2372" s="7">
        <v>2371</v>
      </c>
      <c r="AP2372" s="7">
        <v>17</v>
      </c>
      <c r="AQ2372" s="7">
        <v>14</v>
      </c>
      <c r="AR2372">
        <v>0.38832647889999999</v>
      </c>
      <c r="AS2372">
        <v>0.34351265819999999</v>
      </c>
      <c r="AU2372" s="8">
        <v>2371</v>
      </c>
      <c r="AV2372" s="8">
        <v>4</v>
      </c>
      <c r="AW2372" s="8">
        <v>4</v>
      </c>
      <c r="AX2372">
        <v>5.4806828299999999E-2</v>
      </c>
      <c r="AY2372">
        <v>7.1428571400000002E-2</v>
      </c>
    </row>
    <row r="2373" spans="23:51" x14ac:dyDescent="0.3">
      <c r="W2373" s="30">
        <v>2372</v>
      </c>
      <c r="X2373" s="30">
        <v>76</v>
      </c>
      <c r="Y2373" s="30">
        <v>64</v>
      </c>
      <c r="Z2373" s="30">
        <v>0.65248100808692833</v>
      </c>
      <c r="AB2373" s="7">
        <v>2372</v>
      </c>
      <c r="AC2373" s="7">
        <v>76</v>
      </c>
      <c r="AD2373" s="7">
        <v>64</v>
      </c>
      <c r="AE2373">
        <v>0.84839203669999996</v>
      </c>
      <c r="AF2373">
        <v>0.84242795829999995</v>
      </c>
      <c r="AI2373" s="7">
        <v>2372</v>
      </c>
      <c r="AJ2373" s="7">
        <v>11</v>
      </c>
      <c r="AK2373" s="7">
        <v>8</v>
      </c>
      <c r="AL2373">
        <v>0.63005455710000002</v>
      </c>
      <c r="AM2373">
        <v>0.55539510619999999</v>
      </c>
      <c r="AO2373" s="7">
        <v>2372</v>
      </c>
      <c r="AP2373" s="7">
        <v>9</v>
      </c>
      <c r="AQ2373" s="7">
        <v>9</v>
      </c>
      <c r="AR2373">
        <v>0.1773173046</v>
      </c>
      <c r="AS2373">
        <v>0.20063291129999999</v>
      </c>
      <c r="AU2373" s="8">
        <v>2372</v>
      </c>
      <c r="AV2373" s="8">
        <v>329</v>
      </c>
      <c r="AW2373" s="8">
        <v>302</v>
      </c>
      <c r="AX2373">
        <v>0.99191374659999998</v>
      </c>
      <c r="AY2373">
        <v>0.99191374659999998</v>
      </c>
    </row>
    <row r="2374" spans="23:51" x14ac:dyDescent="0.3">
      <c r="W2374" s="30">
        <v>2373</v>
      </c>
      <c r="X2374" s="30">
        <v>12</v>
      </c>
      <c r="Y2374" s="30">
        <v>7</v>
      </c>
      <c r="Z2374" s="30">
        <v>0.65272426366157876</v>
      </c>
      <c r="AB2374" s="7">
        <v>2373</v>
      </c>
      <c r="AC2374" s="7">
        <v>12</v>
      </c>
      <c r="AD2374" s="7">
        <v>7</v>
      </c>
      <c r="AE2374">
        <v>0.21592649310000001</v>
      </c>
      <c r="AF2374">
        <v>0.12722256279999999</v>
      </c>
      <c r="AI2374" s="7">
        <v>2373</v>
      </c>
      <c r="AJ2374" s="7">
        <v>18</v>
      </c>
      <c r="AK2374" s="7">
        <v>15</v>
      </c>
      <c r="AL2374">
        <v>0.82477535300000004</v>
      </c>
      <c r="AM2374">
        <v>0.81291616519999998</v>
      </c>
      <c r="AO2374" s="7">
        <v>2373</v>
      </c>
      <c r="AP2374" s="7">
        <v>23</v>
      </c>
      <c r="AQ2374" s="7">
        <v>24</v>
      </c>
      <c r="AR2374">
        <v>0.51249604550000005</v>
      </c>
      <c r="AS2374">
        <v>0.56724683539999998</v>
      </c>
      <c r="AU2374" s="8">
        <v>2373</v>
      </c>
      <c r="AV2374" s="8">
        <v>7</v>
      </c>
      <c r="AW2374" s="8">
        <v>6</v>
      </c>
      <c r="AX2374">
        <v>0.1253369272</v>
      </c>
      <c r="AY2374">
        <v>0.1253369272</v>
      </c>
    </row>
    <row r="2375" spans="23:51" x14ac:dyDescent="0.3">
      <c r="W2375" s="30">
        <v>2374</v>
      </c>
      <c r="X2375" s="30">
        <v>77</v>
      </c>
      <c r="Y2375" s="30">
        <v>53</v>
      </c>
      <c r="Z2375" s="30">
        <v>0.65295187035221136</v>
      </c>
      <c r="AB2375" s="7">
        <v>2374</v>
      </c>
      <c r="AC2375" s="7">
        <v>77</v>
      </c>
      <c r="AD2375" s="7">
        <v>53</v>
      </c>
      <c r="AE2375">
        <v>0.85053598770000005</v>
      </c>
      <c r="AF2375">
        <v>0.79368485590000004</v>
      </c>
      <c r="AI2375" s="7">
        <v>2374</v>
      </c>
      <c r="AJ2375" s="7">
        <v>2</v>
      </c>
      <c r="AK2375" s="7">
        <v>0</v>
      </c>
      <c r="AL2375">
        <v>7.9188061599999998E-2</v>
      </c>
      <c r="AM2375">
        <v>0</v>
      </c>
      <c r="AO2375" s="7">
        <v>2374</v>
      </c>
      <c r="AP2375" s="7">
        <v>42</v>
      </c>
      <c r="AQ2375" s="7">
        <v>41</v>
      </c>
      <c r="AR2375">
        <v>0.7609933565</v>
      </c>
      <c r="AS2375">
        <v>0.7814873417</v>
      </c>
      <c r="AU2375" s="8">
        <v>2374</v>
      </c>
      <c r="AV2375" s="8">
        <v>8</v>
      </c>
      <c r="AW2375" s="8">
        <v>7</v>
      </c>
      <c r="AX2375">
        <v>0.15049415990000001</v>
      </c>
      <c r="AY2375">
        <v>0.15678346809999999</v>
      </c>
    </row>
    <row r="2376" spans="23:51" x14ac:dyDescent="0.3">
      <c r="W2376" s="30">
        <v>2375</v>
      </c>
      <c r="X2376" s="30">
        <v>5</v>
      </c>
      <c r="Y2376" s="30">
        <v>5</v>
      </c>
      <c r="Z2376" s="30">
        <v>0.65341650244140037</v>
      </c>
      <c r="AB2376" s="7">
        <v>2375</v>
      </c>
      <c r="AC2376" s="7">
        <v>5</v>
      </c>
      <c r="AD2376" s="7">
        <v>5</v>
      </c>
      <c r="AE2376">
        <v>6.6462480800000001E-2</v>
      </c>
      <c r="AF2376">
        <v>8.3690987100000003E-2</v>
      </c>
      <c r="AI2376" s="7">
        <v>2375</v>
      </c>
      <c r="AJ2376" s="7">
        <v>9</v>
      </c>
      <c r="AK2376" s="7">
        <v>9</v>
      </c>
      <c r="AL2376">
        <v>0.53714698329999999</v>
      </c>
      <c r="AM2376">
        <v>0.60882470909999997</v>
      </c>
      <c r="AO2376" s="7">
        <v>2375</v>
      </c>
      <c r="AP2376" s="7">
        <v>21</v>
      </c>
      <c r="AQ2376" s="7">
        <v>23</v>
      </c>
      <c r="AR2376">
        <v>0.47579879780000001</v>
      </c>
      <c r="AS2376">
        <v>0.54794303789999999</v>
      </c>
      <c r="AU2376" s="8">
        <v>2375</v>
      </c>
      <c r="AV2376" s="8">
        <v>21</v>
      </c>
      <c r="AW2376" s="8">
        <v>19</v>
      </c>
      <c r="AX2376">
        <v>0.40700808620000001</v>
      </c>
      <c r="AY2376">
        <v>0.42138364769999997</v>
      </c>
    </row>
    <row r="2377" spans="23:51" x14ac:dyDescent="0.3">
      <c r="W2377" s="30">
        <v>2376</v>
      </c>
      <c r="X2377" s="30">
        <v>22</v>
      </c>
      <c r="Y2377" s="30">
        <v>22</v>
      </c>
      <c r="Z2377" s="30">
        <v>0.65363297095565298</v>
      </c>
      <c r="AB2377" s="7">
        <v>2376</v>
      </c>
      <c r="AC2377" s="7">
        <v>22</v>
      </c>
      <c r="AD2377" s="7">
        <v>22</v>
      </c>
      <c r="AE2377">
        <v>0.4122511485</v>
      </c>
      <c r="AF2377">
        <v>0.46995708149999998</v>
      </c>
      <c r="AI2377" s="7">
        <v>2376</v>
      </c>
      <c r="AJ2377" s="7">
        <v>16</v>
      </c>
      <c r="AK2377" s="7">
        <v>14</v>
      </c>
      <c r="AL2377">
        <v>0.78674582790000003</v>
      </c>
      <c r="AM2377">
        <v>0.79021259519999998</v>
      </c>
      <c r="AO2377" s="7">
        <v>2376</v>
      </c>
      <c r="AP2377" s="7">
        <v>4</v>
      </c>
      <c r="AQ2377" s="7">
        <v>3</v>
      </c>
      <c r="AR2377">
        <v>5.2989560200000001E-2</v>
      </c>
      <c r="AS2377">
        <v>4.0189873399999999E-2</v>
      </c>
      <c r="AU2377" s="8">
        <v>2376</v>
      </c>
      <c r="AV2377" s="8">
        <v>18</v>
      </c>
      <c r="AW2377" s="8">
        <v>16</v>
      </c>
      <c r="AX2377">
        <v>0.34815813109999999</v>
      </c>
      <c r="AY2377">
        <v>0.36522911050000001</v>
      </c>
    </row>
    <row r="2378" spans="23:51" x14ac:dyDescent="0.3">
      <c r="W2378" s="30">
        <v>2377</v>
      </c>
      <c r="X2378" s="30">
        <v>7</v>
      </c>
      <c r="Y2378" s="30">
        <v>6</v>
      </c>
      <c r="Z2378" s="30">
        <v>0.65439691772461017</v>
      </c>
      <c r="AB2378" s="7">
        <v>2377</v>
      </c>
      <c r="AC2378" s="7">
        <v>7</v>
      </c>
      <c r="AD2378" s="7">
        <v>6</v>
      </c>
      <c r="AE2378">
        <v>0.10719754970000001</v>
      </c>
      <c r="AF2378">
        <v>0.10453709379999999</v>
      </c>
      <c r="AI2378" s="7">
        <v>2377</v>
      </c>
      <c r="AJ2378" s="7">
        <v>12</v>
      </c>
      <c r="AK2378" s="7">
        <v>8</v>
      </c>
      <c r="AL2378">
        <v>0.6704910141</v>
      </c>
      <c r="AM2378">
        <v>0.55539510619999999</v>
      </c>
      <c r="AO2378" s="7">
        <v>2377</v>
      </c>
      <c r="AP2378" s="7">
        <v>27</v>
      </c>
      <c r="AQ2378" s="7">
        <v>25</v>
      </c>
      <c r="AR2378">
        <v>0.58098702940000002</v>
      </c>
      <c r="AS2378">
        <v>0.58291139240000001</v>
      </c>
      <c r="AU2378" s="8">
        <v>2377</v>
      </c>
      <c r="AV2378" s="8">
        <v>39</v>
      </c>
      <c r="AW2378" s="8">
        <v>34</v>
      </c>
      <c r="AX2378">
        <v>0.63522012569999997</v>
      </c>
      <c r="AY2378">
        <v>0.63701707090000004</v>
      </c>
    </row>
    <row r="2379" spans="23:51" x14ac:dyDescent="0.3">
      <c r="W2379" s="30">
        <v>2378</v>
      </c>
      <c r="X2379" s="30">
        <v>65</v>
      </c>
      <c r="Y2379" s="30">
        <v>59</v>
      </c>
      <c r="Z2379" s="30">
        <v>0.65456533111818171</v>
      </c>
      <c r="AB2379" s="7">
        <v>2378</v>
      </c>
      <c r="AC2379" s="7">
        <v>65</v>
      </c>
      <c r="AD2379" s="7">
        <v>59</v>
      </c>
      <c r="AE2379">
        <v>0.81071975490000003</v>
      </c>
      <c r="AF2379">
        <v>0.8234212139</v>
      </c>
      <c r="AI2379" s="7">
        <v>2378</v>
      </c>
      <c r="AJ2379" s="7">
        <v>16</v>
      </c>
      <c r="AK2379" s="7">
        <v>8</v>
      </c>
      <c r="AL2379">
        <v>0.78674582790000003</v>
      </c>
      <c r="AM2379">
        <v>0.55539510619999999</v>
      </c>
      <c r="AO2379" s="7">
        <v>2378</v>
      </c>
      <c r="AP2379" s="7">
        <v>18</v>
      </c>
      <c r="AQ2379" s="7">
        <v>17</v>
      </c>
      <c r="AR2379">
        <v>0.41157861429999998</v>
      </c>
      <c r="AS2379">
        <v>0.41803797459999997</v>
      </c>
      <c r="AU2379" s="8">
        <v>2378</v>
      </c>
      <c r="AV2379" s="8">
        <v>9</v>
      </c>
      <c r="AW2379" s="8">
        <v>8</v>
      </c>
      <c r="AX2379">
        <v>0.1693620844</v>
      </c>
      <c r="AY2379">
        <v>0.17924528300000001</v>
      </c>
    </row>
    <row r="2380" spans="23:51" x14ac:dyDescent="0.3">
      <c r="W2380" s="30">
        <v>2379</v>
      </c>
      <c r="X2380" s="30">
        <v>20</v>
      </c>
      <c r="Y2380" s="30">
        <v>20</v>
      </c>
      <c r="Z2380" s="30">
        <v>0.65466344473524429</v>
      </c>
      <c r="AB2380" s="7">
        <v>2379</v>
      </c>
      <c r="AC2380" s="7">
        <v>20</v>
      </c>
      <c r="AD2380" s="7">
        <v>20</v>
      </c>
      <c r="AE2380">
        <v>0.38284839199999998</v>
      </c>
      <c r="AF2380">
        <v>0.43133047209999997</v>
      </c>
      <c r="AI2380" s="7">
        <v>2379</v>
      </c>
      <c r="AJ2380" s="7">
        <v>9</v>
      </c>
      <c r="AK2380" s="7">
        <v>7</v>
      </c>
      <c r="AL2380">
        <v>0.53714698329999999</v>
      </c>
      <c r="AM2380">
        <v>0.4956277577</v>
      </c>
      <c r="AO2380" s="7">
        <v>2379</v>
      </c>
      <c r="AP2380" s="7">
        <v>12</v>
      </c>
      <c r="AQ2380" s="7">
        <v>10</v>
      </c>
      <c r="AR2380">
        <v>0.25941157860000003</v>
      </c>
      <c r="AS2380">
        <v>0.22832278480000001</v>
      </c>
      <c r="AU2380" s="8">
        <v>2379</v>
      </c>
      <c r="AV2380" s="8">
        <v>9</v>
      </c>
      <c r="AW2380" s="8">
        <v>8</v>
      </c>
      <c r="AX2380">
        <v>0.1693620844</v>
      </c>
      <c r="AY2380">
        <v>0.17924528300000001</v>
      </c>
    </row>
    <row r="2381" spans="23:51" x14ac:dyDescent="0.3">
      <c r="W2381" s="30">
        <v>2380</v>
      </c>
      <c r="X2381" s="30">
        <v>65</v>
      </c>
      <c r="Y2381" s="30">
        <v>61</v>
      </c>
      <c r="Z2381" s="30">
        <v>0.6547173843840024</v>
      </c>
      <c r="AB2381" s="7">
        <v>2380</v>
      </c>
      <c r="AC2381" s="7">
        <v>65</v>
      </c>
      <c r="AD2381" s="7">
        <v>61</v>
      </c>
      <c r="AE2381">
        <v>0.81071975490000003</v>
      </c>
      <c r="AF2381">
        <v>0.83077866330000005</v>
      </c>
      <c r="AI2381" s="7">
        <v>2380</v>
      </c>
      <c r="AJ2381" s="7">
        <v>13</v>
      </c>
      <c r="AK2381" s="7">
        <v>14</v>
      </c>
      <c r="AL2381">
        <v>0.70450898579999999</v>
      </c>
      <c r="AM2381">
        <v>0.79021259519999998</v>
      </c>
      <c r="AO2381" s="7">
        <v>2380</v>
      </c>
      <c r="AP2381" s="7">
        <v>6</v>
      </c>
      <c r="AQ2381" s="7">
        <v>6</v>
      </c>
      <c r="AR2381">
        <v>0.1001265422</v>
      </c>
      <c r="AS2381">
        <v>0.1109177215</v>
      </c>
      <c r="AU2381" s="8">
        <v>2380</v>
      </c>
      <c r="AV2381" s="8">
        <v>23</v>
      </c>
      <c r="AW2381" s="8">
        <v>21</v>
      </c>
      <c r="AX2381">
        <v>0.44115004489999998</v>
      </c>
      <c r="AY2381">
        <v>0.4555256064</v>
      </c>
    </row>
    <row r="2382" spans="23:51" x14ac:dyDescent="0.3">
      <c r="W2382" s="30">
        <v>2381</v>
      </c>
      <c r="X2382" s="30">
        <v>55</v>
      </c>
      <c r="Y2382" s="30">
        <v>45</v>
      </c>
      <c r="Z2382" s="30">
        <v>0.65487066065252975</v>
      </c>
      <c r="AB2382" s="7">
        <v>2381</v>
      </c>
      <c r="AC2382" s="7">
        <v>55</v>
      </c>
      <c r="AD2382" s="7">
        <v>45</v>
      </c>
      <c r="AE2382">
        <v>0.75589586519999996</v>
      </c>
      <c r="AF2382">
        <v>0.7339055793</v>
      </c>
      <c r="AI2382" s="7">
        <v>2381</v>
      </c>
      <c r="AJ2382" s="7">
        <v>6</v>
      </c>
      <c r="AK2382" s="7">
        <v>5</v>
      </c>
      <c r="AL2382">
        <v>0.35887355580000002</v>
      </c>
      <c r="AM2382">
        <v>0.35483353379999999</v>
      </c>
      <c r="AO2382" s="7">
        <v>2381</v>
      </c>
      <c r="AP2382" s="7">
        <v>17</v>
      </c>
      <c r="AQ2382" s="7">
        <v>19</v>
      </c>
      <c r="AR2382">
        <v>0.38832647889999999</v>
      </c>
      <c r="AS2382">
        <v>0.46408227839999999</v>
      </c>
      <c r="AU2382" s="8">
        <v>2381</v>
      </c>
      <c r="AV2382" s="8">
        <v>32</v>
      </c>
      <c r="AW2382" s="8">
        <v>28</v>
      </c>
      <c r="AX2382">
        <v>0.55480682830000005</v>
      </c>
      <c r="AY2382">
        <v>0.56334231800000001</v>
      </c>
    </row>
    <row r="2383" spans="23:51" x14ac:dyDescent="0.3">
      <c r="W2383" s="30">
        <v>2382</v>
      </c>
      <c r="X2383" s="30">
        <v>30</v>
      </c>
      <c r="Y2383" s="30">
        <v>22</v>
      </c>
      <c r="Z2383" s="30">
        <v>0.65495169777377282</v>
      </c>
      <c r="AB2383" s="7">
        <v>2382</v>
      </c>
      <c r="AC2383" s="7">
        <v>30</v>
      </c>
      <c r="AD2383" s="7">
        <v>22</v>
      </c>
      <c r="AE2383">
        <v>0.52955589579999995</v>
      </c>
      <c r="AF2383">
        <v>0.46995708149999998</v>
      </c>
      <c r="AI2383" s="7">
        <v>2382</v>
      </c>
      <c r="AJ2383" s="7">
        <v>16</v>
      </c>
      <c r="AK2383" s="7">
        <v>11</v>
      </c>
      <c r="AL2383">
        <v>0.78674582790000003</v>
      </c>
      <c r="AM2383">
        <v>0.69691135169999996</v>
      </c>
      <c r="AO2383" s="7">
        <v>2382</v>
      </c>
      <c r="AP2383" s="7">
        <v>48</v>
      </c>
      <c r="AQ2383" s="7">
        <v>41</v>
      </c>
      <c r="AR2383">
        <v>0.80591584940000005</v>
      </c>
      <c r="AS2383">
        <v>0.7814873417</v>
      </c>
      <c r="AU2383" s="8">
        <v>2382</v>
      </c>
      <c r="AV2383" s="8">
        <v>17</v>
      </c>
      <c r="AW2383" s="8">
        <v>15</v>
      </c>
      <c r="AX2383">
        <v>0.3279424977</v>
      </c>
      <c r="AY2383">
        <v>0.34231805920000002</v>
      </c>
    </row>
    <row r="2384" spans="23:51" x14ac:dyDescent="0.3">
      <c r="W2384" s="30">
        <v>2383</v>
      </c>
      <c r="X2384" s="30">
        <v>46</v>
      </c>
      <c r="Y2384" s="30">
        <v>22</v>
      </c>
      <c r="Z2384" s="30">
        <v>0.65537218410646103</v>
      </c>
      <c r="AB2384" s="7">
        <v>2383</v>
      </c>
      <c r="AC2384" s="7">
        <v>46</v>
      </c>
      <c r="AD2384" s="7">
        <v>22</v>
      </c>
      <c r="AE2384">
        <v>0.69923430320000002</v>
      </c>
      <c r="AF2384">
        <v>0.46995708149999998</v>
      </c>
      <c r="AI2384" s="7">
        <v>2383</v>
      </c>
      <c r="AJ2384" s="7">
        <v>4</v>
      </c>
      <c r="AK2384" s="7">
        <v>3</v>
      </c>
      <c r="AL2384">
        <v>0.21726572520000001</v>
      </c>
      <c r="AM2384">
        <v>0.18949057359999999</v>
      </c>
      <c r="AO2384" s="7">
        <v>2383</v>
      </c>
      <c r="AP2384" s="7">
        <v>154</v>
      </c>
      <c r="AQ2384" s="7">
        <v>114</v>
      </c>
      <c r="AR2384">
        <v>0.98576399869999998</v>
      </c>
      <c r="AS2384">
        <v>0.97389240499999996</v>
      </c>
      <c r="AU2384" s="8">
        <v>2383</v>
      </c>
      <c r="AV2384" s="8">
        <v>66</v>
      </c>
      <c r="AW2384" s="8">
        <v>58</v>
      </c>
      <c r="AX2384">
        <v>0.80862533690000005</v>
      </c>
      <c r="AY2384">
        <v>0.80907457319999998</v>
      </c>
    </row>
    <row r="2385" spans="23:51" x14ac:dyDescent="0.3">
      <c r="W2385" s="30">
        <v>2384</v>
      </c>
      <c r="X2385" s="30">
        <v>17</v>
      </c>
      <c r="Y2385" s="30">
        <v>16</v>
      </c>
      <c r="Z2385" s="30">
        <v>0.65591623309908553</v>
      </c>
      <c r="AB2385" s="7">
        <v>2384</v>
      </c>
      <c r="AC2385" s="7">
        <v>17</v>
      </c>
      <c r="AD2385" s="7">
        <v>16</v>
      </c>
      <c r="AE2385">
        <v>0.32894333840000001</v>
      </c>
      <c r="AF2385">
        <v>0.35591661549999998</v>
      </c>
      <c r="AI2385" s="7">
        <v>2384</v>
      </c>
      <c r="AJ2385" s="7">
        <v>8</v>
      </c>
      <c r="AK2385" s="7">
        <v>7</v>
      </c>
      <c r="AL2385">
        <v>0.48435494220000003</v>
      </c>
      <c r="AM2385">
        <v>0.4956277577</v>
      </c>
      <c r="AO2385" s="7">
        <v>2384</v>
      </c>
      <c r="AP2385" s="7">
        <v>36</v>
      </c>
      <c r="AQ2385" s="7">
        <v>36</v>
      </c>
      <c r="AR2385">
        <v>0.70041126220000005</v>
      </c>
      <c r="AS2385">
        <v>0.73560126579999996</v>
      </c>
      <c r="AU2385" s="8">
        <v>2384</v>
      </c>
      <c r="AV2385" s="8">
        <v>60</v>
      </c>
      <c r="AW2385" s="8">
        <v>53</v>
      </c>
      <c r="AX2385">
        <v>0.78077268639999997</v>
      </c>
      <c r="AY2385">
        <v>0.78301886789999997</v>
      </c>
    </row>
    <row r="2386" spans="23:51" x14ac:dyDescent="0.3">
      <c r="W2386" s="30">
        <v>2385</v>
      </c>
      <c r="X2386" s="30">
        <v>34</v>
      </c>
      <c r="Y2386" s="30">
        <v>27</v>
      </c>
      <c r="Z2386" s="30">
        <v>0.65600010263452269</v>
      </c>
      <c r="AB2386" s="7">
        <v>2385</v>
      </c>
      <c r="AC2386" s="7">
        <v>34</v>
      </c>
      <c r="AD2386" s="7">
        <v>27</v>
      </c>
      <c r="AE2386">
        <v>0.58376722810000004</v>
      </c>
      <c r="AF2386">
        <v>0.54966278349999997</v>
      </c>
      <c r="AI2386" s="7">
        <v>2385</v>
      </c>
      <c r="AJ2386" s="7">
        <v>12</v>
      </c>
      <c r="AK2386" s="7">
        <v>5</v>
      </c>
      <c r="AL2386">
        <v>0.6704910141</v>
      </c>
      <c r="AM2386">
        <v>0.35483353379999999</v>
      </c>
      <c r="AO2386" s="7">
        <v>2385</v>
      </c>
      <c r="AP2386" s="7">
        <v>59</v>
      </c>
      <c r="AQ2386" s="7">
        <v>58</v>
      </c>
      <c r="AR2386">
        <v>0.86855425490000004</v>
      </c>
      <c r="AS2386">
        <v>0.88117088600000004</v>
      </c>
      <c r="AU2386" s="8">
        <v>2385</v>
      </c>
      <c r="AV2386" s="8">
        <v>20</v>
      </c>
      <c r="AW2386" s="8">
        <v>18</v>
      </c>
      <c r="AX2386">
        <v>0.38589398019999999</v>
      </c>
      <c r="AY2386">
        <v>0.40161725059999998</v>
      </c>
    </row>
    <row r="2387" spans="23:51" x14ac:dyDescent="0.3">
      <c r="W2387" s="30">
        <v>2386</v>
      </c>
      <c r="X2387" s="30">
        <v>15</v>
      </c>
      <c r="Y2387" s="30">
        <v>14</v>
      </c>
      <c r="Z2387" s="30">
        <v>0.65614147977502346</v>
      </c>
      <c r="AB2387" s="7">
        <v>2386</v>
      </c>
      <c r="AC2387" s="7">
        <v>15</v>
      </c>
      <c r="AD2387" s="7">
        <v>14</v>
      </c>
      <c r="AE2387">
        <v>0.29096477790000003</v>
      </c>
      <c r="AF2387">
        <v>0.31023911710000002</v>
      </c>
      <c r="AI2387" s="7">
        <v>2386</v>
      </c>
      <c r="AJ2387" s="7">
        <v>7</v>
      </c>
      <c r="AK2387" s="7">
        <v>7</v>
      </c>
      <c r="AL2387">
        <v>0.42378048779999999</v>
      </c>
      <c r="AM2387">
        <v>0.4956277577</v>
      </c>
      <c r="AO2387" s="7">
        <v>2386</v>
      </c>
      <c r="AP2387" s="7">
        <v>20</v>
      </c>
      <c r="AQ2387" s="7">
        <v>19</v>
      </c>
      <c r="AR2387">
        <v>0.45871559629999997</v>
      </c>
      <c r="AS2387">
        <v>0.46408227839999999</v>
      </c>
      <c r="AU2387" s="8">
        <v>2386</v>
      </c>
      <c r="AV2387" s="8">
        <v>70</v>
      </c>
      <c r="AW2387" s="8">
        <v>62</v>
      </c>
      <c r="AX2387">
        <v>0.82165318949999999</v>
      </c>
      <c r="AY2387">
        <v>0.82569631619999995</v>
      </c>
    </row>
    <row r="2388" spans="23:51" x14ac:dyDescent="0.3">
      <c r="W2388" s="30">
        <v>2387</v>
      </c>
      <c r="X2388" s="30">
        <v>58</v>
      </c>
      <c r="Y2388" s="30">
        <v>52</v>
      </c>
      <c r="Z2388" s="30">
        <v>0.65634845152317389</v>
      </c>
      <c r="AB2388" s="7">
        <v>2387</v>
      </c>
      <c r="AC2388" s="7">
        <v>58</v>
      </c>
      <c r="AD2388" s="7">
        <v>52</v>
      </c>
      <c r="AE2388">
        <v>0.77856049000000005</v>
      </c>
      <c r="AF2388">
        <v>0.78510116490000004</v>
      </c>
      <c r="AI2388" s="7">
        <v>2387</v>
      </c>
      <c r="AJ2388" s="7">
        <v>5</v>
      </c>
      <c r="AK2388" s="7">
        <v>3</v>
      </c>
      <c r="AL2388">
        <v>0.28923299099999999</v>
      </c>
      <c r="AM2388">
        <v>0.18949057359999999</v>
      </c>
      <c r="AO2388" s="7">
        <v>2387</v>
      </c>
      <c r="AP2388" s="7">
        <v>3</v>
      </c>
      <c r="AQ2388" s="7">
        <v>3</v>
      </c>
      <c r="AR2388">
        <v>3.4166402999999998E-2</v>
      </c>
      <c r="AS2388">
        <v>4.0189873399999999E-2</v>
      </c>
      <c r="AU2388" s="8">
        <v>2387</v>
      </c>
      <c r="AV2388" s="8">
        <v>51</v>
      </c>
      <c r="AW2388" s="8">
        <v>44</v>
      </c>
      <c r="AX2388">
        <v>0.73180592990000004</v>
      </c>
      <c r="AY2388">
        <v>0.73405211140000004</v>
      </c>
    </row>
    <row r="2389" spans="23:51" x14ac:dyDescent="0.3">
      <c r="W2389" s="30">
        <v>2388</v>
      </c>
      <c r="X2389" s="30">
        <v>15</v>
      </c>
      <c r="Y2389" s="30">
        <v>11</v>
      </c>
      <c r="Z2389" s="30">
        <v>0.65655236526472927</v>
      </c>
      <c r="AB2389" s="7">
        <v>2388</v>
      </c>
      <c r="AC2389" s="7">
        <v>15</v>
      </c>
      <c r="AD2389" s="7">
        <v>11</v>
      </c>
      <c r="AE2389">
        <v>0.29096477790000003</v>
      </c>
      <c r="AF2389">
        <v>0.23727774369999999</v>
      </c>
      <c r="AI2389" s="7">
        <v>2388</v>
      </c>
      <c r="AJ2389" s="7">
        <v>7</v>
      </c>
      <c r="AK2389" s="7">
        <v>7</v>
      </c>
      <c r="AL2389">
        <v>0.42378048779999999</v>
      </c>
      <c r="AM2389">
        <v>0.4956277577</v>
      </c>
      <c r="AO2389" s="7">
        <v>2388</v>
      </c>
      <c r="AP2389" s="7">
        <v>44</v>
      </c>
      <c r="AQ2389" s="7">
        <v>42</v>
      </c>
      <c r="AR2389">
        <v>0.77712749130000003</v>
      </c>
      <c r="AS2389">
        <v>0.78971518979999999</v>
      </c>
      <c r="AU2389" s="8">
        <v>2388</v>
      </c>
      <c r="AV2389" s="8">
        <v>47</v>
      </c>
      <c r="AW2389" s="8">
        <v>41</v>
      </c>
      <c r="AX2389">
        <v>0.70395327939999996</v>
      </c>
      <c r="AY2389">
        <v>0.70619946089999996</v>
      </c>
    </row>
    <row r="2390" spans="23:51" x14ac:dyDescent="0.3">
      <c r="W2390" s="30">
        <v>2389</v>
      </c>
      <c r="X2390" s="30">
        <v>44</v>
      </c>
      <c r="Y2390" s="30">
        <v>42</v>
      </c>
      <c r="Z2390" s="30">
        <v>0.65694917096180649</v>
      </c>
      <c r="AB2390" s="7">
        <v>2389</v>
      </c>
      <c r="AC2390" s="7">
        <v>44</v>
      </c>
      <c r="AD2390" s="7">
        <v>42</v>
      </c>
      <c r="AE2390">
        <v>0.68116385909999999</v>
      </c>
      <c r="AF2390">
        <v>0.71213979149999995</v>
      </c>
      <c r="AI2390" s="7">
        <v>2389</v>
      </c>
      <c r="AJ2390" s="7">
        <v>8</v>
      </c>
      <c r="AK2390" s="7">
        <v>7</v>
      </c>
      <c r="AL2390">
        <v>0.48435494220000003</v>
      </c>
      <c r="AM2390">
        <v>0.4956277577</v>
      </c>
      <c r="AO2390" s="7">
        <v>2389</v>
      </c>
      <c r="AP2390" s="7">
        <v>37</v>
      </c>
      <c r="AQ2390" s="7">
        <v>32</v>
      </c>
      <c r="AR2390">
        <v>0.71037646310000002</v>
      </c>
      <c r="AS2390">
        <v>0.6875</v>
      </c>
      <c r="AU2390" s="8">
        <v>2389</v>
      </c>
      <c r="AV2390" s="8">
        <v>11</v>
      </c>
      <c r="AW2390" s="8">
        <v>10</v>
      </c>
      <c r="AX2390">
        <v>0.21473495049999999</v>
      </c>
      <c r="AY2390">
        <v>0.23270440249999999</v>
      </c>
    </row>
    <row r="2391" spans="23:51" x14ac:dyDescent="0.3">
      <c r="W2391" s="30">
        <v>2390</v>
      </c>
      <c r="X2391" s="30">
        <v>12</v>
      </c>
      <c r="Y2391" s="30">
        <v>12</v>
      </c>
      <c r="Z2391" s="30">
        <v>0.65696720240344919</v>
      </c>
      <c r="AB2391" s="7">
        <v>2390</v>
      </c>
      <c r="AC2391" s="7">
        <v>12</v>
      </c>
      <c r="AD2391" s="7">
        <v>12</v>
      </c>
      <c r="AE2391">
        <v>0.21592649310000001</v>
      </c>
      <c r="AF2391">
        <v>0.26333537699999998</v>
      </c>
      <c r="AI2391" s="7">
        <v>2390</v>
      </c>
      <c r="AJ2391" s="7">
        <v>18</v>
      </c>
      <c r="AK2391" s="7">
        <v>15</v>
      </c>
      <c r="AL2391">
        <v>0.82477535300000004</v>
      </c>
      <c r="AM2391">
        <v>0.81291616519999998</v>
      </c>
      <c r="AO2391" s="7">
        <v>2390</v>
      </c>
      <c r="AP2391" s="7">
        <v>60</v>
      </c>
      <c r="AQ2391" s="7">
        <v>55</v>
      </c>
      <c r="AR2391">
        <v>0.87314141089999997</v>
      </c>
      <c r="AS2391">
        <v>0.86851265820000001</v>
      </c>
      <c r="AU2391" s="8">
        <v>2390</v>
      </c>
      <c r="AV2391" s="8">
        <v>57</v>
      </c>
      <c r="AW2391" s="8">
        <v>51</v>
      </c>
      <c r="AX2391">
        <v>0.7686433063</v>
      </c>
      <c r="AY2391">
        <v>0.77178796039999997</v>
      </c>
    </row>
    <row r="2392" spans="23:51" x14ac:dyDescent="0.3">
      <c r="W2392" s="30">
        <v>2391</v>
      </c>
      <c r="X2392" s="30">
        <v>12</v>
      </c>
      <c r="Y2392" s="30">
        <v>13</v>
      </c>
      <c r="Z2392" s="30">
        <v>0.6573846379159386</v>
      </c>
      <c r="AB2392" s="7">
        <v>2391</v>
      </c>
      <c r="AC2392" s="7">
        <v>12</v>
      </c>
      <c r="AD2392" s="7">
        <v>13</v>
      </c>
      <c r="AE2392">
        <v>0.21592649310000001</v>
      </c>
      <c r="AF2392">
        <v>0.28939301039999998</v>
      </c>
      <c r="AI2392" s="7">
        <v>2391</v>
      </c>
      <c r="AJ2392" s="7">
        <v>5</v>
      </c>
      <c r="AK2392" s="7">
        <v>4</v>
      </c>
      <c r="AL2392">
        <v>0.28923299099999999</v>
      </c>
      <c r="AM2392">
        <v>0.27276373840000001</v>
      </c>
      <c r="AO2392" s="7">
        <v>2391</v>
      </c>
      <c r="AP2392" s="7">
        <v>11</v>
      </c>
      <c r="AQ2392" s="7">
        <v>20</v>
      </c>
      <c r="AR2392">
        <v>0.23125593159999999</v>
      </c>
      <c r="AS2392">
        <v>0.48734177210000001</v>
      </c>
      <c r="AU2392" s="8">
        <v>2391</v>
      </c>
      <c r="AV2392" s="8">
        <v>47</v>
      </c>
      <c r="AW2392" s="8">
        <v>41</v>
      </c>
      <c r="AX2392">
        <v>0.70395327939999996</v>
      </c>
      <c r="AY2392">
        <v>0.70619946089999996</v>
      </c>
    </row>
    <row r="2393" spans="23:51" x14ac:dyDescent="0.3">
      <c r="W2393" s="30">
        <v>2392</v>
      </c>
      <c r="X2393" s="30">
        <v>0</v>
      </c>
      <c r="Y2393" s="30">
        <v>0</v>
      </c>
      <c r="Z2393" s="30">
        <v>0.657612145847282</v>
      </c>
      <c r="AB2393" s="7">
        <v>2392</v>
      </c>
      <c r="AC2393" s="7">
        <v>0</v>
      </c>
      <c r="AD2393" s="7">
        <v>0</v>
      </c>
      <c r="AE2393">
        <v>0</v>
      </c>
      <c r="AF2393">
        <v>0</v>
      </c>
      <c r="AI2393" s="7">
        <v>2392</v>
      </c>
      <c r="AJ2393" s="7">
        <v>9</v>
      </c>
      <c r="AK2393" s="7">
        <v>5</v>
      </c>
      <c r="AL2393">
        <v>0.53714698329999999</v>
      </c>
      <c r="AM2393">
        <v>0.35483353379999999</v>
      </c>
      <c r="AO2393" s="7">
        <v>2392</v>
      </c>
      <c r="AP2393" s="7">
        <v>36</v>
      </c>
      <c r="AQ2393" s="7">
        <v>35</v>
      </c>
      <c r="AR2393">
        <v>0.70041126220000005</v>
      </c>
      <c r="AS2393">
        <v>0.7237341772</v>
      </c>
      <c r="AU2393" s="8">
        <v>2392</v>
      </c>
      <c r="AV2393" s="8">
        <v>43</v>
      </c>
      <c r="AW2393" s="8">
        <v>37</v>
      </c>
      <c r="AX2393">
        <v>0.67026055699999998</v>
      </c>
      <c r="AY2393">
        <v>0.67115902959999996</v>
      </c>
    </row>
    <row r="2394" spans="23:51" x14ac:dyDescent="0.3">
      <c r="W2394" s="30">
        <v>2393</v>
      </c>
      <c r="X2394" s="30">
        <v>3</v>
      </c>
      <c r="Y2394" s="30">
        <v>3</v>
      </c>
      <c r="Z2394" s="30">
        <v>0.65797288839553902</v>
      </c>
      <c r="AB2394" s="7">
        <v>2393</v>
      </c>
      <c r="AC2394" s="7">
        <v>3</v>
      </c>
      <c r="AD2394" s="7">
        <v>3</v>
      </c>
      <c r="AE2394">
        <v>3.3690658399999997E-2</v>
      </c>
      <c r="AF2394">
        <v>3.7706928200000003E-2</v>
      </c>
      <c r="AI2394" s="7">
        <v>2393</v>
      </c>
      <c r="AJ2394" s="7">
        <v>1</v>
      </c>
      <c r="AK2394" s="7">
        <v>0</v>
      </c>
      <c r="AL2394">
        <v>2.9123876699999999E-2</v>
      </c>
      <c r="AM2394">
        <v>0</v>
      </c>
      <c r="AO2394" s="7">
        <v>2393</v>
      </c>
      <c r="AP2394" s="7">
        <v>36</v>
      </c>
      <c r="AQ2394" s="7">
        <v>37</v>
      </c>
      <c r="AR2394">
        <v>0.70041126220000005</v>
      </c>
      <c r="AS2394">
        <v>0.74525316450000001</v>
      </c>
      <c r="AU2394" s="8">
        <v>2393</v>
      </c>
      <c r="AV2394" s="8">
        <v>2</v>
      </c>
      <c r="AW2394" s="8">
        <v>2</v>
      </c>
      <c r="AX2394">
        <v>2.33602875E-2</v>
      </c>
      <c r="AY2394">
        <v>3.0098831900000001E-2</v>
      </c>
    </row>
    <row r="2395" spans="23:51" x14ac:dyDescent="0.3">
      <c r="W2395" s="30">
        <v>2394</v>
      </c>
      <c r="X2395" s="30">
        <v>16</v>
      </c>
      <c r="Y2395" s="30">
        <v>18</v>
      </c>
      <c r="Z2395" s="30">
        <v>0.65808517134338507</v>
      </c>
      <c r="AB2395" s="7">
        <v>2394</v>
      </c>
      <c r="AC2395" s="7">
        <v>16</v>
      </c>
      <c r="AD2395" s="7">
        <v>18</v>
      </c>
      <c r="AE2395">
        <v>0.31026033689999999</v>
      </c>
      <c r="AF2395">
        <v>0.39546290610000001</v>
      </c>
      <c r="AI2395" s="7">
        <v>2394</v>
      </c>
      <c r="AJ2395" s="7">
        <v>1</v>
      </c>
      <c r="AK2395" s="7">
        <v>0</v>
      </c>
      <c r="AL2395">
        <v>2.9123876699999999E-2</v>
      </c>
      <c r="AM2395">
        <v>0</v>
      </c>
      <c r="AO2395" s="7">
        <v>2394</v>
      </c>
      <c r="AP2395" s="7">
        <v>26</v>
      </c>
      <c r="AQ2395" s="7">
        <v>25</v>
      </c>
      <c r="AR2395">
        <v>0.5667510281</v>
      </c>
      <c r="AS2395">
        <v>0.58291139240000001</v>
      </c>
      <c r="AU2395" s="8">
        <v>2394</v>
      </c>
      <c r="AV2395" s="8">
        <v>4</v>
      </c>
      <c r="AW2395" s="8">
        <v>4</v>
      </c>
      <c r="AX2395">
        <v>5.4806828299999999E-2</v>
      </c>
      <c r="AY2395">
        <v>7.1428571400000002E-2</v>
      </c>
    </row>
    <row r="2396" spans="23:51" x14ac:dyDescent="0.3">
      <c r="W2396" s="30">
        <v>2395</v>
      </c>
      <c r="X2396" s="30">
        <v>5</v>
      </c>
      <c r="Y2396" s="30">
        <v>5</v>
      </c>
      <c r="Z2396" s="30">
        <v>0.65827365453091102</v>
      </c>
      <c r="AB2396" s="7">
        <v>2395</v>
      </c>
      <c r="AC2396" s="7">
        <v>5</v>
      </c>
      <c r="AD2396" s="7">
        <v>5</v>
      </c>
      <c r="AE2396">
        <v>6.6462480800000001E-2</v>
      </c>
      <c r="AF2396">
        <v>8.3690987100000003E-2</v>
      </c>
      <c r="AI2396" s="7">
        <v>2395</v>
      </c>
      <c r="AJ2396" s="7">
        <v>7</v>
      </c>
      <c r="AK2396" s="7">
        <v>6</v>
      </c>
      <c r="AL2396">
        <v>0.42378048779999999</v>
      </c>
      <c r="AM2396">
        <v>0.42928198950000002</v>
      </c>
      <c r="AO2396" s="7">
        <v>2395</v>
      </c>
      <c r="AP2396" s="7">
        <v>18</v>
      </c>
      <c r="AQ2396" s="7">
        <v>17</v>
      </c>
      <c r="AR2396">
        <v>0.41157861429999998</v>
      </c>
      <c r="AS2396">
        <v>0.41803797459999997</v>
      </c>
      <c r="AU2396" s="8">
        <v>2395</v>
      </c>
      <c r="AV2396" s="8">
        <v>29</v>
      </c>
      <c r="AW2396" s="8">
        <v>25</v>
      </c>
      <c r="AX2396">
        <v>0.52336028749999997</v>
      </c>
      <c r="AY2396">
        <v>0.52380952380000001</v>
      </c>
    </row>
    <row r="2397" spans="23:51" x14ac:dyDescent="0.3">
      <c r="W2397" s="30">
        <v>2396</v>
      </c>
      <c r="X2397" s="30">
        <v>1</v>
      </c>
      <c r="Y2397" s="30">
        <v>1</v>
      </c>
      <c r="Z2397" s="30">
        <v>0.65835383941746528</v>
      </c>
      <c r="AB2397" s="7">
        <v>2396</v>
      </c>
      <c r="AC2397" s="7">
        <v>1</v>
      </c>
      <c r="AD2397" s="7">
        <v>1</v>
      </c>
      <c r="AE2397">
        <v>6.4318528999999999E-3</v>
      </c>
      <c r="AF2397">
        <v>8.2771305000000003E-3</v>
      </c>
      <c r="AI2397" s="7">
        <v>2396</v>
      </c>
      <c r="AJ2397" s="7">
        <v>6</v>
      </c>
      <c r="AK2397" s="7">
        <v>5</v>
      </c>
      <c r="AL2397">
        <v>0.35887355580000002</v>
      </c>
      <c r="AM2397">
        <v>0.35483353379999999</v>
      </c>
      <c r="AO2397" s="7">
        <v>2396</v>
      </c>
      <c r="AP2397" s="7">
        <v>9</v>
      </c>
      <c r="AQ2397" s="7">
        <v>8</v>
      </c>
      <c r="AR2397">
        <v>0.1773173046</v>
      </c>
      <c r="AS2397">
        <v>0.1721518987</v>
      </c>
      <c r="AU2397" s="8">
        <v>2396</v>
      </c>
      <c r="AV2397" s="8">
        <v>34</v>
      </c>
      <c r="AW2397" s="8">
        <v>30</v>
      </c>
      <c r="AX2397">
        <v>0.57637017069999996</v>
      </c>
      <c r="AY2397">
        <v>0.58445642399999997</v>
      </c>
    </row>
    <row r="2398" spans="23:51" x14ac:dyDescent="0.3">
      <c r="W2398" s="30">
        <v>2397</v>
      </c>
      <c r="X2398" s="30">
        <v>12</v>
      </c>
      <c r="Y2398" s="30">
        <v>11</v>
      </c>
      <c r="Z2398" s="30">
        <v>0.65860977872955617</v>
      </c>
      <c r="AB2398" s="7">
        <v>2397</v>
      </c>
      <c r="AC2398" s="7">
        <v>12</v>
      </c>
      <c r="AD2398" s="7">
        <v>11</v>
      </c>
      <c r="AE2398">
        <v>0.21592649310000001</v>
      </c>
      <c r="AF2398">
        <v>0.23727774369999999</v>
      </c>
      <c r="AI2398" s="7">
        <v>2397</v>
      </c>
      <c r="AJ2398" s="7">
        <v>4</v>
      </c>
      <c r="AK2398" s="7">
        <v>2</v>
      </c>
      <c r="AL2398">
        <v>0.21726572520000001</v>
      </c>
      <c r="AM2398">
        <v>0.1075010028</v>
      </c>
      <c r="AO2398" s="7">
        <v>2397</v>
      </c>
      <c r="AP2398" s="7">
        <v>10</v>
      </c>
      <c r="AQ2398" s="7">
        <v>9</v>
      </c>
      <c r="AR2398">
        <v>0.2024675735</v>
      </c>
      <c r="AS2398">
        <v>0.20063291129999999</v>
      </c>
      <c r="AU2398" s="8">
        <v>2397</v>
      </c>
      <c r="AV2398" s="8">
        <v>17</v>
      </c>
      <c r="AW2398" s="8">
        <v>15</v>
      </c>
      <c r="AX2398">
        <v>0.3279424977</v>
      </c>
      <c r="AY2398">
        <v>0.34231805920000002</v>
      </c>
    </row>
    <row r="2399" spans="23:51" x14ac:dyDescent="0.3">
      <c r="W2399" s="30">
        <v>2398</v>
      </c>
      <c r="X2399" s="30">
        <v>60</v>
      </c>
      <c r="Y2399" s="30">
        <v>50</v>
      </c>
      <c r="Z2399" s="30">
        <v>0.65875749846262255</v>
      </c>
      <c r="AB2399" s="7">
        <v>2398</v>
      </c>
      <c r="AC2399" s="7">
        <v>60</v>
      </c>
      <c r="AD2399" s="7">
        <v>50</v>
      </c>
      <c r="AE2399">
        <v>0.78989280240000004</v>
      </c>
      <c r="AF2399">
        <v>0.77283874919999995</v>
      </c>
      <c r="AI2399" s="7">
        <v>2398</v>
      </c>
      <c r="AJ2399" s="7">
        <v>31</v>
      </c>
      <c r="AK2399" s="7">
        <v>25</v>
      </c>
      <c r="AL2399">
        <v>0.94448010260000004</v>
      </c>
      <c r="AM2399">
        <v>0.93221018850000004</v>
      </c>
      <c r="AO2399" s="7">
        <v>2398</v>
      </c>
      <c r="AP2399" s="7">
        <v>37</v>
      </c>
      <c r="AQ2399" s="7">
        <v>38</v>
      </c>
      <c r="AR2399">
        <v>0.71037646310000002</v>
      </c>
      <c r="AS2399">
        <v>0.75553797460000005</v>
      </c>
      <c r="AU2399" s="8">
        <v>2398</v>
      </c>
      <c r="AV2399" s="8">
        <v>30</v>
      </c>
      <c r="AW2399" s="8">
        <v>26</v>
      </c>
      <c r="AX2399">
        <v>0.5372866127</v>
      </c>
      <c r="AY2399">
        <v>0.53908355789999995</v>
      </c>
    </row>
    <row r="2400" spans="23:51" x14ac:dyDescent="0.3">
      <c r="W2400" s="30">
        <v>2399</v>
      </c>
      <c r="X2400" s="30">
        <v>171</v>
      </c>
      <c r="Y2400" s="30">
        <v>163</v>
      </c>
      <c r="Z2400" s="30">
        <v>0.65876051544869485</v>
      </c>
      <c r="AB2400" s="7">
        <v>2399</v>
      </c>
      <c r="AC2400" s="7">
        <v>171</v>
      </c>
      <c r="AD2400" s="7">
        <v>163</v>
      </c>
      <c r="AE2400">
        <v>0.96324655429999995</v>
      </c>
      <c r="AF2400">
        <v>0.96781115870000001</v>
      </c>
      <c r="AI2400" s="7">
        <v>2399</v>
      </c>
      <c r="AJ2400" s="7">
        <v>16</v>
      </c>
      <c r="AK2400" s="7">
        <v>8</v>
      </c>
      <c r="AL2400">
        <v>0.78674582790000003</v>
      </c>
      <c r="AM2400">
        <v>0.55539510619999999</v>
      </c>
      <c r="AO2400" s="7">
        <v>2399</v>
      </c>
      <c r="AP2400" s="7">
        <v>22</v>
      </c>
      <c r="AQ2400" s="7">
        <v>20</v>
      </c>
      <c r="AR2400">
        <v>0.49193293259999998</v>
      </c>
      <c r="AS2400">
        <v>0.48734177210000001</v>
      </c>
      <c r="AU2400" s="8">
        <v>2399</v>
      </c>
      <c r="AV2400" s="8">
        <v>55</v>
      </c>
      <c r="AW2400" s="8">
        <v>49</v>
      </c>
      <c r="AX2400">
        <v>0.75561545370000005</v>
      </c>
      <c r="AY2400">
        <v>0.76010781670000005</v>
      </c>
    </row>
    <row r="2401" spans="23:51" x14ac:dyDescent="0.3">
      <c r="W2401" s="30">
        <v>2400</v>
      </c>
      <c r="X2401" s="30">
        <v>28</v>
      </c>
      <c r="Y2401" s="30">
        <v>26</v>
      </c>
      <c r="Z2401" s="30">
        <v>0.658762334014519</v>
      </c>
      <c r="AB2401" s="7">
        <v>2400</v>
      </c>
      <c r="AC2401" s="7">
        <v>28</v>
      </c>
      <c r="AD2401" s="7">
        <v>26</v>
      </c>
      <c r="AE2401">
        <v>0.50137825420000004</v>
      </c>
      <c r="AF2401">
        <v>0.53341508270000004</v>
      </c>
      <c r="AI2401" s="7">
        <v>2400</v>
      </c>
      <c r="AJ2401" s="7">
        <v>2</v>
      </c>
      <c r="AK2401" s="7">
        <v>2</v>
      </c>
      <c r="AL2401">
        <v>7.9188061599999998E-2</v>
      </c>
      <c r="AM2401">
        <v>0.1075010028</v>
      </c>
      <c r="AO2401" s="7">
        <v>2400</v>
      </c>
      <c r="AP2401" s="7">
        <v>18</v>
      </c>
      <c r="AQ2401" s="7">
        <v>21</v>
      </c>
      <c r="AR2401">
        <v>0.41157861429999998</v>
      </c>
      <c r="AS2401">
        <v>0.50838607589999996</v>
      </c>
      <c r="AU2401" s="8">
        <v>2400</v>
      </c>
      <c r="AV2401" s="8">
        <v>304</v>
      </c>
      <c r="AW2401" s="8">
        <v>281</v>
      </c>
      <c r="AX2401">
        <v>0.98921832880000005</v>
      </c>
      <c r="AY2401">
        <v>0.98921832880000005</v>
      </c>
    </row>
    <row r="2402" spans="23:51" x14ac:dyDescent="0.3">
      <c r="W2402" s="30">
        <v>2401</v>
      </c>
      <c r="X2402" s="30">
        <v>30</v>
      </c>
      <c r="Y2402" s="30">
        <v>29</v>
      </c>
      <c r="Z2402" s="30">
        <v>0.65922713877854433</v>
      </c>
      <c r="AB2402" s="7">
        <v>2401</v>
      </c>
      <c r="AC2402" s="7">
        <v>30</v>
      </c>
      <c r="AD2402" s="7">
        <v>29</v>
      </c>
      <c r="AE2402">
        <v>0.52955589579999995</v>
      </c>
      <c r="AF2402">
        <v>0.58062538320000001</v>
      </c>
      <c r="AI2402" s="7">
        <v>2401</v>
      </c>
      <c r="AJ2402" s="7">
        <v>10</v>
      </c>
      <c r="AK2402" s="7">
        <v>8</v>
      </c>
      <c r="AL2402">
        <v>0.58488446719999998</v>
      </c>
      <c r="AM2402">
        <v>0.55539510619999999</v>
      </c>
      <c r="AO2402" s="7">
        <v>2401</v>
      </c>
      <c r="AP2402" s="7">
        <v>15</v>
      </c>
      <c r="AQ2402" s="7">
        <v>15</v>
      </c>
      <c r="AR2402">
        <v>0.34134767469999999</v>
      </c>
      <c r="AS2402">
        <v>0.36819620250000001</v>
      </c>
      <c r="AU2402" s="8">
        <v>2401</v>
      </c>
      <c r="AV2402" s="8">
        <v>10</v>
      </c>
      <c r="AW2402" s="8">
        <v>9</v>
      </c>
      <c r="AX2402">
        <v>0.19496855339999999</v>
      </c>
      <c r="AY2402">
        <v>0.20889487870000001</v>
      </c>
    </row>
    <row r="2403" spans="23:51" x14ac:dyDescent="0.3">
      <c r="W2403" s="30">
        <v>2402</v>
      </c>
      <c r="X2403" s="30">
        <v>15</v>
      </c>
      <c r="Y2403" s="30">
        <v>9</v>
      </c>
      <c r="Z2403" s="30">
        <v>0.65926185564182693</v>
      </c>
      <c r="AB2403" s="7">
        <v>2402</v>
      </c>
      <c r="AC2403" s="7">
        <v>15</v>
      </c>
      <c r="AD2403" s="7">
        <v>9</v>
      </c>
      <c r="AE2403">
        <v>0.29096477790000003</v>
      </c>
      <c r="AF2403">
        <v>0.1848559166</v>
      </c>
      <c r="AI2403" s="7">
        <v>2402</v>
      </c>
      <c r="AJ2403" s="7">
        <v>0</v>
      </c>
      <c r="AK2403" s="7">
        <v>0</v>
      </c>
      <c r="AL2403">
        <v>0</v>
      </c>
      <c r="AM2403">
        <v>0</v>
      </c>
      <c r="AO2403" s="7">
        <v>2402</v>
      </c>
      <c r="AP2403" s="7">
        <v>8</v>
      </c>
      <c r="AQ2403" s="7">
        <v>5</v>
      </c>
      <c r="AR2403">
        <v>0.14900347990000001</v>
      </c>
      <c r="AS2403">
        <v>8.4493670800000004E-2</v>
      </c>
      <c r="AU2403" s="8">
        <v>2402</v>
      </c>
      <c r="AV2403" s="8">
        <v>29</v>
      </c>
      <c r="AW2403" s="8">
        <v>25</v>
      </c>
      <c r="AX2403">
        <v>0.52336028749999997</v>
      </c>
      <c r="AY2403">
        <v>0.52380952380000001</v>
      </c>
    </row>
    <row r="2404" spans="23:51" x14ac:dyDescent="0.3">
      <c r="W2404" s="30">
        <v>2403</v>
      </c>
      <c r="X2404" s="30">
        <v>9</v>
      </c>
      <c r="Y2404" s="30">
        <v>6</v>
      </c>
      <c r="Z2404" s="30">
        <v>0.65961340338117191</v>
      </c>
      <c r="AB2404" s="7">
        <v>2403</v>
      </c>
      <c r="AC2404" s="7">
        <v>9</v>
      </c>
      <c r="AD2404" s="7">
        <v>6</v>
      </c>
      <c r="AE2404">
        <v>0.15130168450000001</v>
      </c>
      <c r="AF2404">
        <v>0.10453709379999999</v>
      </c>
      <c r="AI2404" s="7">
        <v>2403</v>
      </c>
      <c r="AJ2404" s="7">
        <v>13</v>
      </c>
      <c r="AK2404" s="7">
        <v>11</v>
      </c>
      <c r="AL2404">
        <v>0.70450898579999999</v>
      </c>
      <c r="AM2404">
        <v>0.69691135169999996</v>
      </c>
      <c r="AO2404" s="7">
        <v>2403</v>
      </c>
      <c r="AP2404" s="7">
        <v>27</v>
      </c>
      <c r="AQ2404" s="7">
        <v>18</v>
      </c>
      <c r="AR2404">
        <v>0.58098702940000002</v>
      </c>
      <c r="AS2404">
        <v>0.44193037969999999</v>
      </c>
      <c r="AU2404" s="8">
        <v>2403</v>
      </c>
      <c r="AV2404" s="8">
        <v>81</v>
      </c>
      <c r="AW2404" s="8">
        <v>72</v>
      </c>
      <c r="AX2404">
        <v>0.85983827489999998</v>
      </c>
      <c r="AY2404">
        <v>0.86028751120000002</v>
      </c>
    </row>
    <row r="2405" spans="23:51" x14ac:dyDescent="0.3">
      <c r="W2405" s="30">
        <v>2404</v>
      </c>
      <c r="X2405" s="30">
        <v>23</v>
      </c>
      <c r="Y2405" s="30">
        <v>19</v>
      </c>
      <c r="Z2405" s="30">
        <v>0.65962945194845479</v>
      </c>
      <c r="AB2405" s="7">
        <v>2404</v>
      </c>
      <c r="AC2405" s="7">
        <v>23</v>
      </c>
      <c r="AD2405" s="7">
        <v>19</v>
      </c>
      <c r="AE2405">
        <v>0.43093415000000002</v>
      </c>
      <c r="AF2405">
        <v>0.4160024524</v>
      </c>
      <c r="AI2405" s="7">
        <v>2404</v>
      </c>
      <c r="AJ2405" s="7">
        <v>24</v>
      </c>
      <c r="AK2405" s="7">
        <v>20</v>
      </c>
      <c r="AL2405">
        <v>0.90227856220000002</v>
      </c>
      <c r="AM2405">
        <v>0.88937023660000003</v>
      </c>
      <c r="AO2405" s="7">
        <v>2404</v>
      </c>
      <c r="AP2405" s="7">
        <v>20</v>
      </c>
      <c r="AQ2405" s="7">
        <v>21</v>
      </c>
      <c r="AR2405">
        <v>0.45871559629999997</v>
      </c>
      <c r="AS2405">
        <v>0.50838607589999996</v>
      </c>
      <c r="AU2405" s="8">
        <v>2404</v>
      </c>
      <c r="AV2405" s="8">
        <v>27</v>
      </c>
      <c r="AW2405" s="8">
        <v>24</v>
      </c>
      <c r="AX2405">
        <v>0.50134770880000001</v>
      </c>
      <c r="AY2405">
        <v>0.50718778070000003</v>
      </c>
    </row>
    <row r="2406" spans="23:51" x14ac:dyDescent="0.3">
      <c r="W2406" s="30">
        <v>2405</v>
      </c>
      <c r="X2406" s="30">
        <v>22</v>
      </c>
      <c r="Y2406" s="30">
        <v>22</v>
      </c>
      <c r="Z2406" s="30">
        <v>0.65980583150758498</v>
      </c>
      <c r="AB2406" s="7">
        <v>2405</v>
      </c>
      <c r="AC2406" s="7">
        <v>22</v>
      </c>
      <c r="AD2406" s="7">
        <v>22</v>
      </c>
      <c r="AE2406">
        <v>0.4122511485</v>
      </c>
      <c r="AF2406">
        <v>0.46995708149999998</v>
      </c>
      <c r="AI2406" s="7">
        <v>2405</v>
      </c>
      <c r="AJ2406" s="7">
        <v>4</v>
      </c>
      <c r="AK2406" s="7">
        <v>3</v>
      </c>
      <c r="AL2406">
        <v>0.21726572520000001</v>
      </c>
      <c r="AM2406">
        <v>0.18949057359999999</v>
      </c>
      <c r="AO2406" s="7">
        <v>2405</v>
      </c>
      <c r="AP2406" s="7">
        <v>32</v>
      </c>
      <c r="AQ2406" s="7">
        <v>31</v>
      </c>
      <c r="AR2406">
        <v>0.65295792470000003</v>
      </c>
      <c r="AS2406">
        <v>0.67325949360000004</v>
      </c>
      <c r="AU2406" s="8">
        <v>2405</v>
      </c>
      <c r="AV2406" s="8">
        <v>31</v>
      </c>
      <c r="AW2406" s="8">
        <v>27</v>
      </c>
      <c r="AX2406">
        <v>0.54761904760000002</v>
      </c>
      <c r="AY2406">
        <v>0.54986522910000002</v>
      </c>
    </row>
    <row r="2407" spans="23:51" x14ac:dyDescent="0.3">
      <c r="W2407" s="30">
        <v>2406</v>
      </c>
      <c r="X2407" s="30">
        <v>7</v>
      </c>
      <c r="Y2407" s="30">
        <v>8</v>
      </c>
      <c r="Z2407" s="30">
        <v>0.6611207610945079</v>
      </c>
      <c r="AB2407" s="7">
        <v>2406</v>
      </c>
      <c r="AC2407" s="7">
        <v>7</v>
      </c>
      <c r="AD2407" s="7">
        <v>8</v>
      </c>
      <c r="AE2407">
        <v>0.10719754970000001</v>
      </c>
      <c r="AF2407">
        <v>0.1551195585</v>
      </c>
      <c r="AI2407" s="7">
        <v>2406</v>
      </c>
      <c r="AJ2407" s="7">
        <v>38</v>
      </c>
      <c r="AK2407" s="7">
        <v>35</v>
      </c>
      <c r="AL2407">
        <v>0.96726572519999998</v>
      </c>
      <c r="AM2407">
        <v>0.96967509019999998</v>
      </c>
      <c r="AO2407" s="7">
        <v>2406</v>
      </c>
      <c r="AP2407" s="7">
        <v>17</v>
      </c>
      <c r="AQ2407" s="7">
        <v>16</v>
      </c>
      <c r="AR2407">
        <v>0.38832647889999999</v>
      </c>
      <c r="AS2407">
        <v>0.39351265819999998</v>
      </c>
      <c r="AU2407" s="8">
        <v>2406</v>
      </c>
      <c r="AV2407" s="8">
        <v>25</v>
      </c>
      <c r="AW2407" s="8">
        <v>22</v>
      </c>
      <c r="AX2407">
        <v>0.47439353090000003</v>
      </c>
      <c r="AY2407">
        <v>0.47439353090000003</v>
      </c>
    </row>
    <row r="2408" spans="23:51" x14ac:dyDescent="0.3">
      <c r="W2408" s="30">
        <v>2407</v>
      </c>
      <c r="X2408" s="30">
        <v>0</v>
      </c>
      <c r="Y2408" s="30">
        <v>0</v>
      </c>
      <c r="Z2408" s="30">
        <v>0.661341137498066</v>
      </c>
      <c r="AB2408" s="7">
        <v>2407</v>
      </c>
      <c r="AC2408" s="7">
        <v>0</v>
      </c>
      <c r="AD2408" s="7">
        <v>0</v>
      </c>
      <c r="AE2408">
        <v>0</v>
      </c>
      <c r="AF2408">
        <v>0</v>
      </c>
      <c r="AI2408" s="7">
        <v>2407</v>
      </c>
      <c r="AJ2408" s="7">
        <v>8</v>
      </c>
      <c r="AK2408" s="7">
        <v>7</v>
      </c>
      <c r="AL2408">
        <v>0.48435494220000003</v>
      </c>
      <c r="AM2408">
        <v>0.4956277577</v>
      </c>
      <c r="AO2408" s="7">
        <v>2407</v>
      </c>
      <c r="AP2408" s="7">
        <v>9</v>
      </c>
      <c r="AQ2408" s="7">
        <v>7</v>
      </c>
      <c r="AR2408">
        <v>0.1773173046</v>
      </c>
      <c r="AS2408">
        <v>0.1397151898</v>
      </c>
      <c r="AU2408" s="8">
        <v>2407</v>
      </c>
      <c r="AV2408" s="8">
        <v>59</v>
      </c>
      <c r="AW2408" s="8">
        <v>52</v>
      </c>
      <c r="AX2408">
        <v>0.77583108710000004</v>
      </c>
      <c r="AY2408">
        <v>0.77942497749999995</v>
      </c>
    </row>
    <row r="2409" spans="23:51" x14ac:dyDescent="0.3">
      <c r="W2409" s="30">
        <v>2408</v>
      </c>
      <c r="X2409" s="30">
        <v>23</v>
      </c>
      <c r="Y2409" s="30">
        <v>28</v>
      </c>
      <c r="Z2409" s="30">
        <v>0.66136741834187562</v>
      </c>
      <c r="AB2409" s="7">
        <v>2408</v>
      </c>
      <c r="AC2409" s="7">
        <v>23</v>
      </c>
      <c r="AD2409" s="7">
        <v>28</v>
      </c>
      <c r="AE2409">
        <v>0.43093415000000002</v>
      </c>
      <c r="AF2409">
        <v>0.56591048430000002</v>
      </c>
      <c r="AI2409" s="7">
        <v>2408</v>
      </c>
      <c r="AJ2409" s="7">
        <v>1</v>
      </c>
      <c r="AK2409" s="7">
        <v>0</v>
      </c>
      <c r="AL2409">
        <v>2.9123876699999999E-2</v>
      </c>
      <c r="AM2409">
        <v>0</v>
      </c>
      <c r="AO2409" s="7">
        <v>2408</v>
      </c>
      <c r="AP2409" s="7">
        <v>27</v>
      </c>
      <c r="AQ2409" s="7">
        <v>26</v>
      </c>
      <c r="AR2409">
        <v>0.58098702940000002</v>
      </c>
      <c r="AS2409">
        <v>0.60047468349999999</v>
      </c>
      <c r="AU2409" s="8">
        <v>2408</v>
      </c>
      <c r="AV2409" s="8">
        <v>34</v>
      </c>
      <c r="AW2409" s="8">
        <v>30</v>
      </c>
      <c r="AX2409">
        <v>0.57637017069999996</v>
      </c>
      <c r="AY2409">
        <v>0.58445642399999997</v>
      </c>
    </row>
    <row r="2410" spans="23:51" x14ac:dyDescent="0.3">
      <c r="W2410" s="30">
        <v>2409</v>
      </c>
      <c r="X2410" s="30">
        <v>19</v>
      </c>
      <c r="Y2410" s="30">
        <v>18</v>
      </c>
      <c r="Z2410" s="30">
        <v>0.66148728122225031</v>
      </c>
      <c r="AB2410" s="7">
        <v>2409</v>
      </c>
      <c r="AC2410" s="7">
        <v>19</v>
      </c>
      <c r="AD2410" s="7">
        <v>18</v>
      </c>
      <c r="AE2410">
        <v>0.36692189889999999</v>
      </c>
      <c r="AF2410">
        <v>0.39546290610000001</v>
      </c>
      <c r="AI2410" s="7">
        <v>2409</v>
      </c>
      <c r="AJ2410" s="7">
        <v>14</v>
      </c>
      <c r="AK2410" s="7">
        <v>13</v>
      </c>
      <c r="AL2410">
        <v>0.73459563539999995</v>
      </c>
      <c r="AM2410">
        <v>0.76269554750000002</v>
      </c>
      <c r="AO2410" s="7">
        <v>2409</v>
      </c>
      <c r="AP2410" s="7">
        <v>13</v>
      </c>
      <c r="AQ2410" s="7">
        <v>13</v>
      </c>
      <c r="AR2410">
        <v>0.28883264780000001</v>
      </c>
      <c r="AS2410">
        <v>0.31724683539999998</v>
      </c>
      <c r="AU2410" s="8">
        <v>2409</v>
      </c>
      <c r="AV2410" s="8">
        <v>175</v>
      </c>
      <c r="AW2410" s="8">
        <v>160</v>
      </c>
      <c r="AX2410">
        <v>0.96316262350000004</v>
      </c>
      <c r="AY2410">
        <v>0.96361185979999997</v>
      </c>
    </row>
    <row r="2411" spans="23:51" x14ac:dyDescent="0.3">
      <c r="W2411" s="30">
        <v>2410</v>
      </c>
      <c r="X2411" s="30">
        <v>29</v>
      </c>
      <c r="Y2411" s="30">
        <v>24</v>
      </c>
      <c r="Z2411" s="30">
        <v>0.6615224726335911</v>
      </c>
      <c r="AB2411" s="7">
        <v>2410</v>
      </c>
      <c r="AC2411" s="7">
        <v>29</v>
      </c>
      <c r="AD2411" s="7">
        <v>24</v>
      </c>
      <c r="AE2411">
        <v>0.51485451760000001</v>
      </c>
      <c r="AF2411">
        <v>0.50183936230000004</v>
      </c>
      <c r="AI2411" s="7">
        <v>2410</v>
      </c>
      <c r="AJ2411" s="7">
        <v>7</v>
      </c>
      <c r="AK2411" s="7">
        <v>6</v>
      </c>
      <c r="AL2411">
        <v>0.42378048779999999</v>
      </c>
      <c r="AM2411">
        <v>0.42928198950000002</v>
      </c>
      <c r="AO2411" s="7">
        <v>2410</v>
      </c>
      <c r="AP2411" s="7">
        <v>19</v>
      </c>
      <c r="AQ2411" s="7">
        <v>15</v>
      </c>
      <c r="AR2411">
        <v>0.43419803849999999</v>
      </c>
      <c r="AS2411">
        <v>0.36819620250000001</v>
      </c>
      <c r="AU2411" s="8">
        <v>2410</v>
      </c>
      <c r="AV2411" s="8">
        <v>18</v>
      </c>
      <c r="AW2411" s="8">
        <v>16</v>
      </c>
      <c r="AX2411">
        <v>0.34815813109999999</v>
      </c>
      <c r="AY2411">
        <v>0.36522911050000001</v>
      </c>
    </row>
    <row r="2412" spans="23:51" x14ac:dyDescent="0.3">
      <c r="W2412" s="30">
        <v>2411</v>
      </c>
      <c r="X2412" s="30">
        <v>1</v>
      </c>
      <c r="Y2412" s="30">
        <v>1</v>
      </c>
      <c r="Z2412" s="30">
        <v>0.6616040669659905</v>
      </c>
      <c r="AB2412" s="7">
        <v>2411</v>
      </c>
      <c r="AC2412" s="7">
        <v>1</v>
      </c>
      <c r="AD2412" s="7">
        <v>1</v>
      </c>
      <c r="AE2412">
        <v>6.4318528999999999E-3</v>
      </c>
      <c r="AF2412">
        <v>8.2771305000000003E-3</v>
      </c>
      <c r="AI2412" s="7">
        <v>2411</v>
      </c>
      <c r="AJ2412" s="7">
        <v>6</v>
      </c>
      <c r="AK2412" s="7">
        <v>2</v>
      </c>
      <c r="AL2412">
        <v>0.35887355580000002</v>
      </c>
      <c r="AM2412">
        <v>0.1075010028</v>
      </c>
      <c r="AO2412" s="7">
        <v>2411</v>
      </c>
      <c r="AP2412" s="7">
        <v>23</v>
      </c>
      <c r="AQ2412" s="7">
        <v>21</v>
      </c>
      <c r="AR2412">
        <v>0.51249604550000005</v>
      </c>
      <c r="AS2412">
        <v>0.50838607589999996</v>
      </c>
      <c r="AU2412" s="8">
        <v>2411</v>
      </c>
      <c r="AV2412" s="8">
        <v>11</v>
      </c>
      <c r="AW2412" s="8">
        <v>10</v>
      </c>
      <c r="AX2412">
        <v>0.21473495049999999</v>
      </c>
      <c r="AY2412">
        <v>0.23270440249999999</v>
      </c>
    </row>
    <row r="2413" spans="23:51" x14ac:dyDescent="0.3">
      <c r="W2413" s="30">
        <v>2412</v>
      </c>
      <c r="X2413" s="30">
        <v>17</v>
      </c>
      <c r="Y2413" s="30">
        <v>15</v>
      </c>
      <c r="Z2413" s="30">
        <v>0.66188950453115725</v>
      </c>
      <c r="AB2413" s="7">
        <v>2412</v>
      </c>
      <c r="AC2413" s="7">
        <v>17</v>
      </c>
      <c r="AD2413" s="7">
        <v>15</v>
      </c>
      <c r="AE2413">
        <v>0.32894333840000001</v>
      </c>
      <c r="AF2413">
        <v>0.3307786633</v>
      </c>
      <c r="AI2413" s="7">
        <v>2412</v>
      </c>
      <c r="AJ2413" s="7">
        <v>3</v>
      </c>
      <c r="AK2413" s="7">
        <v>3</v>
      </c>
      <c r="AL2413">
        <v>0.145860077</v>
      </c>
      <c r="AM2413">
        <v>0.18949057359999999</v>
      </c>
      <c r="AO2413" s="7">
        <v>2412</v>
      </c>
      <c r="AP2413" s="7">
        <v>19</v>
      </c>
      <c r="AQ2413" s="7">
        <v>16</v>
      </c>
      <c r="AR2413">
        <v>0.43419803849999999</v>
      </c>
      <c r="AS2413">
        <v>0.39351265819999998</v>
      </c>
      <c r="AU2413" s="8">
        <v>2412</v>
      </c>
      <c r="AV2413" s="8">
        <v>14</v>
      </c>
      <c r="AW2413" s="8">
        <v>12</v>
      </c>
      <c r="AX2413">
        <v>0.27178796039999997</v>
      </c>
      <c r="AY2413">
        <v>0.281671159</v>
      </c>
    </row>
    <row r="2414" spans="23:51" x14ac:dyDescent="0.3">
      <c r="W2414" s="30">
        <v>2413</v>
      </c>
      <c r="X2414" s="30">
        <v>19</v>
      </c>
      <c r="Y2414" s="30">
        <v>12</v>
      </c>
      <c r="Z2414" s="30">
        <v>0.6619883654635037</v>
      </c>
      <c r="AB2414" s="7">
        <v>2413</v>
      </c>
      <c r="AC2414" s="7">
        <v>19</v>
      </c>
      <c r="AD2414" s="7">
        <v>12</v>
      </c>
      <c r="AE2414">
        <v>0.36692189889999999</v>
      </c>
      <c r="AF2414">
        <v>0.26333537699999998</v>
      </c>
      <c r="AI2414" s="7">
        <v>2413</v>
      </c>
      <c r="AJ2414" s="7">
        <v>30</v>
      </c>
      <c r="AK2414" s="7">
        <v>25</v>
      </c>
      <c r="AL2414">
        <v>0.94038831830000003</v>
      </c>
      <c r="AM2414">
        <v>0.93221018850000004</v>
      </c>
      <c r="AO2414" s="7">
        <v>2413</v>
      </c>
      <c r="AP2414" s="7">
        <v>83</v>
      </c>
      <c r="AQ2414" s="7">
        <v>82</v>
      </c>
      <c r="AR2414">
        <v>0.93451439410000003</v>
      </c>
      <c r="AS2414">
        <v>0.94224683539999998</v>
      </c>
      <c r="AU2414" s="8">
        <v>2413</v>
      </c>
      <c r="AV2414" s="8">
        <v>302</v>
      </c>
      <c r="AW2414" s="8">
        <v>272</v>
      </c>
      <c r="AX2414">
        <v>0.98831985619999996</v>
      </c>
      <c r="AY2414">
        <v>0.98831985619999996</v>
      </c>
    </row>
    <row r="2415" spans="23:51" x14ac:dyDescent="0.3">
      <c r="W2415" s="30">
        <v>2414</v>
      </c>
      <c r="X2415" s="30">
        <v>13</v>
      </c>
      <c r="Y2415" s="30">
        <v>12</v>
      </c>
      <c r="Z2415" s="30">
        <v>0.66203362656778275</v>
      </c>
      <c r="AB2415" s="7">
        <v>2414</v>
      </c>
      <c r="AC2415" s="7">
        <v>13</v>
      </c>
      <c r="AD2415" s="7">
        <v>12</v>
      </c>
      <c r="AE2415">
        <v>0.24379785600000001</v>
      </c>
      <c r="AF2415">
        <v>0.26333537699999998</v>
      </c>
      <c r="AI2415" s="7">
        <v>2414</v>
      </c>
      <c r="AJ2415" s="7">
        <v>7</v>
      </c>
      <c r="AK2415" s="7">
        <v>7</v>
      </c>
      <c r="AL2415">
        <v>0.42378048779999999</v>
      </c>
      <c r="AM2415">
        <v>0.4956277577</v>
      </c>
      <c r="AO2415" s="7">
        <v>2414</v>
      </c>
      <c r="AP2415" s="7">
        <v>34</v>
      </c>
      <c r="AQ2415" s="7">
        <v>34</v>
      </c>
      <c r="AR2415">
        <v>0.6774754824</v>
      </c>
      <c r="AS2415">
        <v>0.71107594929999995</v>
      </c>
      <c r="AU2415" s="8">
        <v>2414</v>
      </c>
      <c r="AV2415" s="8">
        <v>66</v>
      </c>
      <c r="AW2415" s="8">
        <v>58</v>
      </c>
      <c r="AX2415">
        <v>0.80862533690000005</v>
      </c>
      <c r="AY2415">
        <v>0.80907457319999998</v>
      </c>
    </row>
    <row r="2416" spans="23:51" x14ac:dyDescent="0.3">
      <c r="W2416" s="30">
        <v>2415</v>
      </c>
      <c r="X2416" s="30">
        <v>11</v>
      </c>
      <c r="Y2416" s="30">
        <v>10</v>
      </c>
      <c r="Z2416" s="30">
        <v>0.66210048952743916</v>
      </c>
      <c r="AB2416" s="7">
        <v>2415</v>
      </c>
      <c r="AC2416" s="7">
        <v>11</v>
      </c>
      <c r="AD2416" s="7">
        <v>10</v>
      </c>
      <c r="AE2416">
        <v>0.19387442569999999</v>
      </c>
      <c r="AF2416">
        <v>0.21367259350000001</v>
      </c>
      <c r="AI2416" s="7">
        <v>2415</v>
      </c>
      <c r="AJ2416" s="7">
        <v>10</v>
      </c>
      <c r="AK2416" s="7">
        <v>8</v>
      </c>
      <c r="AL2416">
        <v>0.58488446719999998</v>
      </c>
      <c r="AM2416">
        <v>0.55539510619999999</v>
      </c>
      <c r="AO2416" s="7">
        <v>2415</v>
      </c>
      <c r="AP2416" s="7">
        <v>113</v>
      </c>
      <c r="AQ2416" s="7">
        <v>103</v>
      </c>
      <c r="AR2416">
        <v>0.96773173040000005</v>
      </c>
      <c r="AS2416">
        <v>0.9661392405</v>
      </c>
      <c r="AU2416" s="8">
        <v>2415</v>
      </c>
      <c r="AV2416" s="8">
        <v>62</v>
      </c>
      <c r="AW2416" s="8">
        <v>55</v>
      </c>
      <c r="AX2416">
        <v>0.79155435750000003</v>
      </c>
      <c r="AY2416">
        <v>0.79200359379999996</v>
      </c>
    </row>
    <row r="2417" spans="23:51" x14ac:dyDescent="0.3">
      <c r="W2417" s="30">
        <v>2416</v>
      </c>
      <c r="X2417" s="30">
        <v>42</v>
      </c>
      <c r="Y2417" s="30">
        <v>46</v>
      </c>
      <c r="Z2417" s="30">
        <v>0.66213419992286315</v>
      </c>
      <c r="AB2417" s="7">
        <v>2416</v>
      </c>
      <c r="AC2417" s="7">
        <v>42</v>
      </c>
      <c r="AD2417" s="7">
        <v>46</v>
      </c>
      <c r="AE2417">
        <v>0.66431852979999995</v>
      </c>
      <c r="AF2417">
        <v>0.74279583069999999</v>
      </c>
      <c r="AI2417" s="7">
        <v>2416</v>
      </c>
      <c r="AJ2417" s="7">
        <v>1</v>
      </c>
      <c r="AK2417" s="7">
        <v>1</v>
      </c>
      <c r="AL2417">
        <v>2.9123876699999999E-2</v>
      </c>
      <c r="AM2417">
        <v>4.2519053299999998E-2</v>
      </c>
      <c r="AO2417" s="7">
        <v>2416</v>
      </c>
      <c r="AP2417" s="7">
        <v>18</v>
      </c>
      <c r="AQ2417" s="7">
        <v>17</v>
      </c>
      <c r="AR2417">
        <v>0.41157861429999998</v>
      </c>
      <c r="AS2417">
        <v>0.41803797459999997</v>
      </c>
      <c r="AU2417" s="8">
        <v>2416</v>
      </c>
      <c r="AV2417" s="8">
        <v>84</v>
      </c>
      <c r="AW2417" s="8">
        <v>75</v>
      </c>
      <c r="AX2417">
        <v>0.86702605570000002</v>
      </c>
      <c r="AY2417">
        <v>0.8679245283</v>
      </c>
    </row>
    <row r="2418" spans="23:51" x14ac:dyDescent="0.3">
      <c r="W2418" s="30">
        <v>2417</v>
      </c>
      <c r="X2418" s="30">
        <v>28</v>
      </c>
      <c r="Y2418" s="30">
        <v>26</v>
      </c>
      <c r="Z2418" s="30">
        <v>0.6630424487900678</v>
      </c>
      <c r="AB2418" s="7">
        <v>2417</v>
      </c>
      <c r="AC2418" s="7">
        <v>28</v>
      </c>
      <c r="AD2418" s="7">
        <v>26</v>
      </c>
      <c r="AE2418">
        <v>0.50137825420000004</v>
      </c>
      <c r="AF2418">
        <v>0.53341508270000004</v>
      </c>
      <c r="AI2418" s="7">
        <v>2417</v>
      </c>
      <c r="AJ2418" s="7">
        <v>8</v>
      </c>
      <c r="AK2418" s="7">
        <v>7</v>
      </c>
      <c r="AL2418">
        <v>0.48435494220000003</v>
      </c>
      <c r="AM2418">
        <v>0.4956277577</v>
      </c>
      <c r="AO2418" s="7">
        <v>2417</v>
      </c>
      <c r="AP2418" s="7">
        <v>18</v>
      </c>
      <c r="AQ2418" s="7">
        <v>16</v>
      </c>
      <c r="AR2418">
        <v>0.41157861429999998</v>
      </c>
      <c r="AS2418">
        <v>0.39351265819999998</v>
      </c>
      <c r="AU2418" s="8">
        <v>2417</v>
      </c>
      <c r="AV2418" s="8">
        <v>302</v>
      </c>
      <c r="AW2418" s="8">
        <v>279</v>
      </c>
      <c r="AX2418">
        <v>0.98831985619999996</v>
      </c>
      <c r="AY2418">
        <v>0.9887690925</v>
      </c>
    </row>
    <row r="2419" spans="23:51" x14ac:dyDescent="0.3">
      <c r="W2419" s="30">
        <v>2418</v>
      </c>
      <c r="X2419" s="30">
        <v>11</v>
      </c>
      <c r="Y2419" s="30">
        <v>10</v>
      </c>
      <c r="Z2419" s="30">
        <v>0.66351234622996058</v>
      </c>
      <c r="AB2419" s="7">
        <v>2418</v>
      </c>
      <c r="AC2419" s="7">
        <v>11</v>
      </c>
      <c r="AD2419" s="7">
        <v>10</v>
      </c>
      <c r="AE2419">
        <v>0.19387442569999999</v>
      </c>
      <c r="AF2419">
        <v>0.21367259350000001</v>
      </c>
      <c r="AI2419" s="7">
        <v>2418</v>
      </c>
      <c r="AJ2419" s="7">
        <v>7</v>
      </c>
      <c r="AK2419" s="7">
        <v>5</v>
      </c>
      <c r="AL2419">
        <v>0.42378048779999999</v>
      </c>
      <c r="AM2419">
        <v>0.35483353379999999</v>
      </c>
      <c r="AO2419" s="7">
        <v>2418</v>
      </c>
      <c r="AP2419" s="7">
        <v>40</v>
      </c>
      <c r="AQ2419" s="7">
        <v>36</v>
      </c>
      <c r="AR2419">
        <v>0.74248655480000003</v>
      </c>
      <c r="AS2419">
        <v>0.73560126579999996</v>
      </c>
      <c r="AU2419" s="8">
        <v>2418</v>
      </c>
      <c r="AV2419" s="8">
        <v>11</v>
      </c>
      <c r="AW2419" s="8">
        <v>10</v>
      </c>
      <c r="AX2419">
        <v>0.21473495049999999</v>
      </c>
      <c r="AY2419">
        <v>0.23270440249999999</v>
      </c>
    </row>
    <row r="2420" spans="23:51" x14ac:dyDescent="0.3">
      <c r="W2420" s="30">
        <v>2419</v>
      </c>
      <c r="X2420" s="30">
        <v>27</v>
      </c>
      <c r="Y2420" s="30">
        <v>25</v>
      </c>
      <c r="Z2420" s="30">
        <v>0.6647064520148821</v>
      </c>
      <c r="AB2420" s="7">
        <v>2419</v>
      </c>
      <c r="AC2420" s="7">
        <v>27</v>
      </c>
      <c r="AD2420" s="7">
        <v>25</v>
      </c>
      <c r="AE2420">
        <v>0.4894333843</v>
      </c>
      <c r="AF2420">
        <v>0.51931330470000003</v>
      </c>
      <c r="AI2420" s="7">
        <v>2419</v>
      </c>
      <c r="AJ2420" s="7">
        <v>13</v>
      </c>
      <c r="AK2420" s="7">
        <v>11</v>
      </c>
      <c r="AL2420">
        <v>0.70450898579999999</v>
      </c>
      <c r="AM2420">
        <v>0.69691135169999996</v>
      </c>
      <c r="AO2420" s="7">
        <v>2419</v>
      </c>
      <c r="AP2420" s="7">
        <v>6</v>
      </c>
      <c r="AQ2420" s="7">
        <v>6</v>
      </c>
      <c r="AR2420">
        <v>0.1001265422</v>
      </c>
      <c r="AS2420">
        <v>0.1109177215</v>
      </c>
      <c r="AU2420" s="8">
        <v>2419</v>
      </c>
      <c r="AV2420" s="8">
        <v>67</v>
      </c>
      <c r="AW2420" s="8">
        <v>59</v>
      </c>
      <c r="AX2420">
        <v>0.81221922729999996</v>
      </c>
      <c r="AY2420">
        <v>0.81356693619999998</v>
      </c>
    </row>
    <row r="2421" spans="23:51" x14ac:dyDescent="0.3">
      <c r="W2421" s="30">
        <v>2420</v>
      </c>
      <c r="X2421" s="30">
        <v>19</v>
      </c>
      <c r="Y2421" s="30">
        <v>17</v>
      </c>
      <c r="Z2421" s="30">
        <v>0.6647618770260304</v>
      </c>
      <c r="AB2421" s="7">
        <v>2420</v>
      </c>
      <c r="AC2421" s="7">
        <v>19</v>
      </c>
      <c r="AD2421" s="7">
        <v>17</v>
      </c>
      <c r="AE2421">
        <v>0.36692189889999999</v>
      </c>
      <c r="AF2421">
        <v>0.37768240339999998</v>
      </c>
      <c r="AI2421" s="7">
        <v>2420</v>
      </c>
      <c r="AJ2421" s="7">
        <v>13</v>
      </c>
      <c r="AK2421" s="7">
        <v>13</v>
      </c>
      <c r="AL2421">
        <v>0.70450898579999999</v>
      </c>
      <c r="AM2421">
        <v>0.76269554750000002</v>
      </c>
      <c r="AO2421" s="7">
        <v>2420</v>
      </c>
      <c r="AP2421" s="7">
        <v>26</v>
      </c>
      <c r="AQ2421" s="7">
        <v>23</v>
      </c>
      <c r="AR2421">
        <v>0.5667510281</v>
      </c>
      <c r="AS2421">
        <v>0.54794303789999999</v>
      </c>
      <c r="AU2421" s="8">
        <v>2420</v>
      </c>
      <c r="AV2421" s="8">
        <v>3</v>
      </c>
      <c r="AW2421" s="8">
        <v>3</v>
      </c>
      <c r="AX2421">
        <v>3.3692722299999998E-2</v>
      </c>
      <c r="AY2421">
        <v>4.89667565E-2</v>
      </c>
    </row>
    <row r="2422" spans="23:51" x14ac:dyDescent="0.3">
      <c r="W2422" s="30">
        <v>2421</v>
      </c>
      <c r="X2422" s="30">
        <v>17</v>
      </c>
      <c r="Y2422" s="30">
        <v>15</v>
      </c>
      <c r="Z2422" s="30">
        <v>0.66542159123981759</v>
      </c>
      <c r="AB2422" s="7">
        <v>2421</v>
      </c>
      <c r="AC2422" s="7">
        <v>17</v>
      </c>
      <c r="AD2422" s="7">
        <v>15</v>
      </c>
      <c r="AE2422">
        <v>0.32894333840000001</v>
      </c>
      <c r="AF2422">
        <v>0.3307786633</v>
      </c>
      <c r="AI2422" s="7">
        <v>2421</v>
      </c>
      <c r="AJ2422" s="7">
        <v>11</v>
      </c>
      <c r="AK2422" s="7">
        <v>8</v>
      </c>
      <c r="AL2422">
        <v>0.63005455710000002</v>
      </c>
      <c r="AM2422">
        <v>0.55539510619999999</v>
      </c>
      <c r="AO2422" s="7">
        <v>2421</v>
      </c>
      <c r="AP2422" s="7">
        <v>57</v>
      </c>
      <c r="AQ2422" s="7">
        <v>59</v>
      </c>
      <c r="AR2422">
        <v>0.8579563429</v>
      </c>
      <c r="AS2422">
        <v>0.88560126579999998</v>
      </c>
      <c r="AU2422" s="8">
        <v>2421</v>
      </c>
      <c r="AV2422" s="8">
        <v>87</v>
      </c>
      <c r="AW2422" s="8">
        <v>78</v>
      </c>
      <c r="AX2422">
        <v>0.87556154529999997</v>
      </c>
      <c r="AY2422">
        <v>0.87601078160000001</v>
      </c>
    </row>
    <row r="2423" spans="23:51" x14ac:dyDescent="0.3">
      <c r="W2423" s="30">
        <v>2422</v>
      </c>
      <c r="X2423" s="30">
        <v>82</v>
      </c>
      <c r="Y2423" s="30">
        <v>72</v>
      </c>
      <c r="Z2423" s="30">
        <v>0.66631641224768501</v>
      </c>
      <c r="AB2423" s="7">
        <v>2422</v>
      </c>
      <c r="AC2423" s="7">
        <v>82</v>
      </c>
      <c r="AD2423" s="7">
        <v>72</v>
      </c>
      <c r="AE2423">
        <v>0.86339969370000003</v>
      </c>
      <c r="AF2423">
        <v>0.8638871857</v>
      </c>
      <c r="AI2423" s="7">
        <v>2422</v>
      </c>
      <c r="AJ2423" s="7">
        <v>11</v>
      </c>
      <c r="AK2423" s="7">
        <v>11</v>
      </c>
      <c r="AL2423">
        <v>0.63005455710000002</v>
      </c>
      <c r="AM2423">
        <v>0.69691135169999996</v>
      </c>
      <c r="AO2423" s="7">
        <v>2422</v>
      </c>
      <c r="AP2423" s="7">
        <v>78</v>
      </c>
      <c r="AQ2423" s="7">
        <v>66</v>
      </c>
      <c r="AR2423">
        <v>0.92534008219999997</v>
      </c>
      <c r="AS2423">
        <v>0.90838607589999998</v>
      </c>
      <c r="AU2423" s="8">
        <v>2422</v>
      </c>
      <c r="AV2423" s="8">
        <v>83</v>
      </c>
      <c r="AW2423" s="8">
        <v>74</v>
      </c>
      <c r="AX2423">
        <v>0.86433063789999998</v>
      </c>
      <c r="AY2423">
        <v>0.8656783468</v>
      </c>
    </row>
    <row r="2424" spans="23:51" x14ac:dyDescent="0.3">
      <c r="W2424" s="30">
        <v>2423</v>
      </c>
      <c r="X2424" s="30">
        <v>17</v>
      </c>
      <c r="Y2424" s="30">
        <v>17</v>
      </c>
      <c r="Z2424" s="30">
        <v>0.6664387552538269</v>
      </c>
      <c r="AB2424" s="7">
        <v>2423</v>
      </c>
      <c r="AC2424" s="7">
        <v>17</v>
      </c>
      <c r="AD2424" s="7">
        <v>17</v>
      </c>
      <c r="AE2424">
        <v>0.32894333840000001</v>
      </c>
      <c r="AF2424">
        <v>0.37768240339999998</v>
      </c>
      <c r="AI2424" s="7">
        <v>2423</v>
      </c>
      <c r="AJ2424" s="7">
        <v>8</v>
      </c>
      <c r="AK2424" s="7">
        <v>7</v>
      </c>
      <c r="AL2424">
        <v>0.48435494220000003</v>
      </c>
      <c r="AM2424">
        <v>0.4956277577</v>
      </c>
      <c r="AO2424" s="7">
        <v>2423</v>
      </c>
      <c r="AP2424" s="7">
        <v>12</v>
      </c>
      <c r="AQ2424" s="7">
        <v>12</v>
      </c>
      <c r="AR2424">
        <v>0.25941157860000003</v>
      </c>
      <c r="AS2424">
        <v>0.2859177215</v>
      </c>
      <c r="AU2424" s="8">
        <v>2423</v>
      </c>
      <c r="AV2424" s="8">
        <v>5</v>
      </c>
      <c r="AW2424" s="8">
        <v>5</v>
      </c>
      <c r="AX2424">
        <v>7.7268643299999995E-2</v>
      </c>
      <c r="AY2424">
        <v>9.6585804100000006E-2</v>
      </c>
    </row>
    <row r="2425" spans="23:51" x14ac:dyDescent="0.3">
      <c r="W2425" s="30">
        <v>2424</v>
      </c>
      <c r="X2425" s="30">
        <v>14</v>
      </c>
      <c r="Y2425" s="30">
        <v>12</v>
      </c>
      <c r="Z2425" s="30">
        <v>0.66676418549343397</v>
      </c>
      <c r="AB2425" s="7">
        <v>2424</v>
      </c>
      <c r="AC2425" s="7">
        <v>14</v>
      </c>
      <c r="AD2425" s="7">
        <v>12</v>
      </c>
      <c r="AE2425">
        <v>0.26278713619999999</v>
      </c>
      <c r="AF2425">
        <v>0.26333537699999998</v>
      </c>
      <c r="AI2425" s="7">
        <v>2424</v>
      </c>
      <c r="AJ2425" s="7">
        <v>8</v>
      </c>
      <c r="AK2425" s="7">
        <v>7</v>
      </c>
      <c r="AL2425">
        <v>0.48435494220000003</v>
      </c>
      <c r="AM2425">
        <v>0.4956277577</v>
      </c>
      <c r="AO2425" s="7">
        <v>2424</v>
      </c>
      <c r="AP2425" s="7">
        <v>26</v>
      </c>
      <c r="AQ2425" s="7">
        <v>21</v>
      </c>
      <c r="AR2425">
        <v>0.5667510281</v>
      </c>
      <c r="AS2425">
        <v>0.50838607589999996</v>
      </c>
      <c r="AU2425" s="8">
        <v>2424</v>
      </c>
      <c r="AV2425" s="8">
        <v>14</v>
      </c>
      <c r="AW2425" s="8">
        <v>12</v>
      </c>
      <c r="AX2425">
        <v>0.27178796039999997</v>
      </c>
      <c r="AY2425">
        <v>0.281671159</v>
      </c>
    </row>
    <row r="2426" spans="23:51" x14ac:dyDescent="0.3">
      <c r="W2426" s="30">
        <v>2425</v>
      </c>
      <c r="X2426" s="30">
        <v>38</v>
      </c>
      <c r="Y2426" s="30">
        <v>34</v>
      </c>
      <c r="Z2426" s="30">
        <v>0.66749651734367232</v>
      </c>
      <c r="AB2426" s="7">
        <v>2425</v>
      </c>
      <c r="AC2426" s="7">
        <v>38</v>
      </c>
      <c r="AD2426" s="7">
        <v>34</v>
      </c>
      <c r="AE2426">
        <v>0.6284839203</v>
      </c>
      <c r="AF2426">
        <v>0.64193746159999998</v>
      </c>
      <c r="AI2426" s="7">
        <v>2425</v>
      </c>
      <c r="AJ2426" s="7">
        <v>8</v>
      </c>
      <c r="AK2426" s="7">
        <v>4</v>
      </c>
      <c r="AL2426">
        <v>0.48435494220000003</v>
      </c>
      <c r="AM2426">
        <v>0.27276373840000001</v>
      </c>
      <c r="AO2426" s="7">
        <v>2425</v>
      </c>
      <c r="AP2426" s="7">
        <v>44</v>
      </c>
      <c r="AQ2426" s="7">
        <v>37</v>
      </c>
      <c r="AR2426">
        <v>0.77712749130000003</v>
      </c>
      <c r="AS2426">
        <v>0.74525316450000001</v>
      </c>
      <c r="AU2426" s="8">
        <v>2425</v>
      </c>
      <c r="AV2426" s="8">
        <v>39</v>
      </c>
      <c r="AW2426" s="8">
        <v>34</v>
      </c>
      <c r="AX2426">
        <v>0.63522012569999997</v>
      </c>
      <c r="AY2426">
        <v>0.63701707090000004</v>
      </c>
    </row>
    <row r="2427" spans="23:51" x14ac:dyDescent="0.3">
      <c r="W2427" s="30">
        <v>2426</v>
      </c>
      <c r="X2427" s="30">
        <v>6</v>
      </c>
      <c r="Y2427" s="30">
        <v>6</v>
      </c>
      <c r="Z2427" s="30">
        <v>0.66771491316120024</v>
      </c>
      <c r="AB2427" s="7">
        <v>2426</v>
      </c>
      <c r="AC2427" s="7">
        <v>6</v>
      </c>
      <c r="AD2427" s="7">
        <v>6</v>
      </c>
      <c r="AE2427">
        <v>8.6676875900000006E-2</v>
      </c>
      <c r="AF2427">
        <v>0.10453709379999999</v>
      </c>
      <c r="AI2427" s="7">
        <v>2426</v>
      </c>
      <c r="AJ2427" s="7">
        <v>0</v>
      </c>
      <c r="AK2427" s="7">
        <v>0</v>
      </c>
      <c r="AL2427">
        <v>0</v>
      </c>
      <c r="AM2427">
        <v>0</v>
      </c>
      <c r="AO2427" s="7">
        <v>2426</v>
      </c>
      <c r="AP2427" s="7">
        <v>14</v>
      </c>
      <c r="AQ2427" s="7">
        <v>10</v>
      </c>
      <c r="AR2427">
        <v>0.3173046504</v>
      </c>
      <c r="AS2427">
        <v>0.22832278480000001</v>
      </c>
      <c r="AU2427" s="8">
        <v>2426</v>
      </c>
      <c r="AV2427" s="8">
        <v>80</v>
      </c>
      <c r="AW2427" s="8">
        <v>71</v>
      </c>
      <c r="AX2427">
        <v>0.85759209339999998</v>
      </c>
      <c r="AY2427">
        <v>0.85804132970000002</v>
      </c>
    </row>
    <row r="2428" spans="23:51" x14ac:dyDescent="0.3">
      <c r="W2428" s="30">
        <v>2427</v>
      </c>
      <c r="X2428" s="30">
        <v>72</v>
      </c>
      <c r="Y2428" s="30">
        <v>53</v>
      </c>
      <c r="Z2428" s="30">
        <v>0.66799119774052917</v>
      </c>
      <c r="AB2428" s="7">
        <v>2427</v>
      </c>
      <c r="AC2428" s="7">
        <v>72</v>
      </c>
      <c r="AD2428" s="7">
        <v>53</v>
      </c>
      <c r="AE2428">
        <v>0.83736600299999997</v>
      </c>
      <c r="AF2428">
        <v>0.79368485590000004</v>
      </c>
      <c r="AI2428" s="7">
        <v>2427</v>
      </c>
      <c r="AJ2428" s="7">
        <v>4</v>
      </c>
      <c r="AK2428" s="7">
        <v>2</v>
      </c>
      <c r="AL2428">
        <v>0.21726572520000001</v>
      </c>
      <c r="AM2428">
        <v>0.1075010028</v>
      </c>
      <c r="AO2428" s="7">
        <v>2427</v>
      </c>
      <c r="AP2428" s="7">
        <v>5</v>
      </c>
      <c r="AQ2428" s="7">
        <v>5</v>
      </c>
      <c r="AR2428">
        <v>7.5767162200000002E-2</v>
      </c>
      <c r="AS2428">
        <v>8.4493670800000004E-2</v>
      </c>
      <c r="AU2428" s="8">
        <v>2427</v>
      </c>
      <c r="AV2428" s="8">
        <v>25</v>
      </c>
      <c r="AW2428" s="8">
        <v>22</v>
      </c>
      <c r="AX2428">
        <v>0.47439353090000003</v>
      </c>
      <c r="AY2428">
        <v>0.47439353090000003</v>
      </c>
    </row>
    <row r="2429" spans="23:51" x14ac:dyDescent="0.3">
      <c r="W2429" s="30">
        <v>2428</v>
      </c>
      <c r="X2429" s="30">
        <v>17</v>
      </c>
      <c r="Y2429" s="30">
        <v>15</v>
      </c>
      <c r="Z2429" s="30">
        <v>0.66809845837074422</v>
      </c>
      <c r="AB2429" s="7">
        <v>2428</v>
      </c>
      <c r="AC2429" s="7">
        <v>17</v>
      </c>
      <c r="AD2429" s="7">
        <v>15</v>
      </c>
      <c r="AE2429">
        <v>0.32894333840000001</v>
      </c>
      <c r="AF2429">
        <v>0.3307786633</v>
      </c>
      <c r="AI2429" s="7">
        <v>2428</v>
      </c>
      <c r="AJ2429" s="7">
        <v>5</v>
      </c>
      <c r="AK2429" s="7">
        <v>3</v>
      </c>
      <c r="AL2429">
        <v>0.28923299099999999</v>
      </c>
      <c r="AM2429">
        <v>0.18949057359999999</v>
      </c>
      <c r="AO2429" s="7">
        <v>2428</v>
      </c>
      <c r="AP2429" s="7">
        <v>7</v>
      </c>
      <c r="AQ2429" s="7">
        <v>7</v>
      </c>
      <c r="AR2429">
        <v>0.1224296108</v>
      </c>
      <c r="AS2429">
        <v>0.1397151898</v>
      </c>
      <c r="AU2429" s="8">
        <v>2428</v>
      </c>
      <c r="AV2429" s="8">
        <v>217</v>
      </c>
      <c r="AW2429" s="8">
        <v>201</v>
      </c>
      <c r="AX2429">
        <v>0.97394429459999998</v>
      </c>
      <c r="AY2429">
        <v>0.97394429459999998</v>
      </c>
    </row>
    <row r="2430" spans="23:51" x14ac:dyDescent="0.3">
      <c r="W2430" s="30">
        <v>2429</v>
      </c>
      <c r="X2430" s="30">
        <v>18</v>
      </c>
      <c r="Y2430" s="30">
        <v>14</v>
      </c>
      <c r="Z2430" s="30">
        <v>0.66825862924035784</v>
      </c>
      <c r="AB2430" s="7">
        <v>2429</v>
      </c>
      <c r="AC2430" s="7">
        <v>18</v>
      </c>
      <c r="AD2430" s="7">
        <v>14</v>
      </c>
      <c r="AE2430">
        <v>0.34946401220000001</v>
      </c>
      <c r="AF2430">
        <v>0.31023911710000002</v>
      </c>
      <c r="AI2430" s="7">
        <v>2429</v>
      </c>
      <c r="AJ2430" s="7">
        <v>1</v>
      </c>
      <c r="AK2430" s="7">
        <v>1</v>
      </c>
      <c r="AL2430">
        <v>2.9123876699999999E-2</v>
      </c>
      <c r="AM2430">
        <v>4.2519053299999998E-2</v>
      </c>
      <c r="AO2430" s="7">
        <v>2429</v>
      </c>
      <c r="AP2430" s="7">
        <v>30</v>
      </c>
      <c r="AQ2430" s="7">
        <v>27</v>
      </c>
      <c r="AR2430">
        <v>0.62543498890000004</v>
      </c>
      <c r="AS2430">
        <v>0.6167721518</v>
      </c>
      <c r="AU2430" s="8">
        <v>2429</v>
      </c>
      <c r="AV2430" s="8">
        <v>17</v>
      </c>
      <c r="AW2430" s="8">
        <v>15</v>
      </c>
      <c r="AX2430">
        <v>0.3279424977</v>
      </c>
      <c r="AY2430">
        <v>0.34231805920000002</v>
      </c>
    </row>
    <row r="2431" spans="23:51" x14ac:dyDescent="0.3">
      <c r="W2431" s="30">
        <v>2430</v>
      </c>
      <c r="X2431" s="30">
        <v>8</v>
      </c>
      <c r="Y2431" s="30">
        <v>6</v>
      </c>
      <c r="Z2431" s="30">
        <v>0.66879151282576654</v>
      </c>
      <c r="AB2431" s="7">
        <v>2430</v>
      </c>
      <c r="AC2431" s="7">
        <v>8</v>
      </c>
      <c r="AD2431" s="7">
        <v>6</v>
      </c>
      <c r="AE2431">
        <v>0.12771822350000001</v>
      </c>
      <c r="AF2431">
        <v>0.10453709379999999</v>
      </c>
      <c r="AI2431" s="7">
        <v>2430</v>
      </c>
      <c r="AJ2431" s="7">
        <v>11</v>
      </c>
      <c r="AK2431" s="7">
        <v>9</v>
      </c>
      <c r="AL2431">
        <v>0.63005455710000002</v>
      </c>
      <c r="AM2431">
        <v>0.60882470909999997</v>
      </c>
      <c r="AO2431" s="7">
        <v>2430</v>
      </c>
      <c r="AP2431" s="7">
        <v>11</v>
      </c>
      <c r="AQ2431" s="7">
        <v>12</v>
      </c>
      <c r="AR2431">
        <v>0.23125593159999999</v>
      </c>
      <c r="AS2431">
        <v>0.2859177215</v>
      </c>
      <c r="AU2431" s="8">
        <v>2430</v>
      </c>
      <c r="AV2431" s="8">
        <v>198</v>
      </c>
      <c r="AW2431" s="8">
        <v>176</v>
      </c>
      <c r="AX2431">
        <v>0.96945193169999999</v>
      </c>
      <c r="AY2431">
        <v>0.96945193169999999</v>
      </c>
    </row>
    <row r="2432" spans="23:51" x14ac:dyDescent="0.3">
      <c r="W2432" s="30">
        <v>2431</v>
      </c>
      <c r="X2432" s="30">
        <v>59</v>
      </c>
      <c r="Y2432" s="30">
        <v>45</v>
      </c>
      <c r="Z2432" s="30">
        <v>0.66895733582344263</v>
      </c>
      <c r="AB2432" s="7">
        <v>2431</v>
      </c>
      <c r="AC2432" s="7">
        <v>59</v>
      </c>
      <c r="AD2432" s="7">
        <v>45</v>
      </c>
      <c r="AE2432">
        <v>0.78499234299999998</v>
      </c>
      <c r="AF2432">
        <v>0.7339055793</v>
      </c>
      <c r="AI2432" s="7">
        <v>2431</v>
      </c>
      <c r="AJ2432" s="7">
        <v>7</v>
      </c>
      <c r="AK2432" s="7">
        <v>6</v>
      </c>
      <c r="AL2432">
        <v>0.42378048779999999</v>
      </c>
      <c r="AM2432">
        <v>0.42928198950000002</v>
      </c>
      <c r="AO2432" s="7">
        <v>2431</v>
      </c>
      <c r="AP2432" s="7">
        <v>7</v>
      </c>
      <c r="AQ2432" s="7">
        <v>6</v>
      </c>
      <c r="AR2432">
        <v>0.1224296108</v>
      </c>
      <c r="AS2432">
        <v>0.1109177215</v>
      </c>
      <c r="AU2432" s="8">
        <v>2431</v>
      </c>
      <c r="AV2432" s="8">
        <v>34</v>
      </c>
      <c r="AW2432" s="8">
        <v>30</v>
      </c>
      <c r="AX2432">
        <v>0.57637017069999996</v>
      </c>
      <c r="AY2432">
        <v>0.58445642399999997</v>
      </c>
    </row>
    <row r="2433" spans="23:51" x14ac:dyDescent="0.3">
      <c r="W2433" s="30">
        <v>2432</v>
      </c>
      <c r="X2433" s="30">
        <v>227</v>
      </c>
      <c r="Y2433" s="30">
        <v>179</v>
      </c>
      <c r="Z2433" s="30">
        <v>0.66906308479336773</v>
      </c>
      <c r="AB2433" s="7">
        <v>2432</v>
      </c>
      <c r="AC2433" s="7">
        <v>227</v>
      </c>
      <c r="AD2433" s="7">
        <v>179</v>
      </c>
      <c r="AE2433">
        <v>0.97641653900000003</v>
      </c>
      <c r="AF2433">
        <v>0.97240956460000005</v>
      </c>
      <c r="AI2433" s="7">
        <v>2432</v>
      </c>
      <c r="AJ2433" s="7">
        <v>4</v>
      </c>
      <c r="AK2433" s="7">
        <v>2</v>
      </c>
      <c r="AL2433">
        <v>0.21726572520000001</v>
      </c>
      <c r="AM2433">
        <v>0.1075010028</v>
      </c>
      <c r="AO2433" s="7">
        <v>2432</v>
      </c>
      <c r="AP2433" s="7">
        <v>20</v>
      </c>
      <c r="AQ2433" s="7">
        <v>16</v>
      </c>
      <c r="AR2433">
        <v>0.45871559629999997</v>
      </c>
      <c r="AS2433">
        <v>0.39351265819999998</v>
      </c>
      <c r="AU2433" s="8">
        <v>2432</v>
      </c>
      <c r="AV2433" s="8">
        <v>27</v>
      </c>
      <c r="AW2433" s="8">
        <v>24</v>
      </c>
      <c r="AX2433">
        <v>0.50134770880000001</v>
      </c>
      <c r="AY2433">
        <v>0.50718778070000003</v>
      </c>
    </row>
    <row r="2434" spans="23:51" x14ac:dyDescent="0.3">
      <c r="W2434" s="30">
        <v>2433</v>
      </c>
      <c r="X2434" s="30">
        <v>44</v>
      </c>
      <c r="Y2434" s="30">
        <v>40</v>
      </c>
      <c r="Z2434" s="30">
        <v>0.66923731514176676</v>
      </c>
      <c r="AB2434" s="7">
        <v>2433</v>
      </c>
      <c r="AC2434" s="7">
        <v>44</v>
      </c>
      <c r="AD2434" s="7">
        <v>40</v>
      </c>
      <c r="AE2434">
        <v>0.68116385909999999</v>
      </c>
      <c r="AF2434">
        <v>0.69313304720000002</v>
      </c>
      <c r="AI2434" s="7">
        <v>2433</v>
      </c>
      <c r="AJ2434" s="7">
        <v>8</v>
      </c>
      <c r="AK2434" s="7">
        <v>7</v>
      </c>
      <c r="AL2434">
        <v>0.48435494220000003</v>
      </c>
      <c r="AM2434">
        <v>0.4956277577</v>
      </c>
      <c r="AO2434" s="7">
        <v>2433</v>
      </c>
      <c r="AP2434" s="7">
        <v>43</v>
      </c>
      <c r="AQ2434" s="7">
        <v>37</v>
      </c>
      <c r="AR2434">
        <v>0.7703258462</v>
      </c>
      <c r="AS2434">
        <v>0.74525316450000001</v>
      </c>
      <c r="AU2434" s="8">
        <v>2433</v>
      </c>
      <c r="AV2434" s="8">
        <v>51</v>
      </c>
      <c r="AW2434" s="8">
        <v>45</v>
      </c>
      <c r="AX2434">
        <v>0.73180592990000004</v>
      </c>
      <c r="AY2434">
        <v>0.73899371059999996</v>
      </c>
    </row>
    <row r="2435" spans="23:51" x14ac:dyDescent="0.3">
      <c r="W2435" s="30">
        <v>2434</v>
      </c>
      <c r="X2435" s="30">
        <v>11</v>
      </c>
      <c r="Y2435" s="30">
        <v>11</v>
      </c>
      <c r="Z2435" s="30">
        <v>0.66970312028958623</v>
      </c>
      <c r="AB2435" s="7">
        <v>2434</v>
      </c>
      <c r="AC2435" s="7">
        <v>11</v>
      </c>
      <c r="AD2435" s="7">
        <v>11</v>
      </c>
      <c r="AE2435">
        <v>0.19387442569999999</v>
      </c>
      <c r="AF2435">
        <v>0.23727774369999999</v>
      </c>
      <c r="AI2435" s="7">
        <v>2434</v>
      </c>
      <c r="AJ2435" s="7">
        <v>17</v>
      </c>
      <c r="AK2435" s="7">
        <v>13</v>
      </c>
      <c r="AL2435">
        <v>0.80720474959999999</v>
      </c>
      <c r="AM2435">
        <v>0.76269554750000002</v>
      </c>
      <c r="AO2435" s="7">
        <v>2434</v>
      </c>
      <c r="AP2435" s="7">
        <v>11</v>
      </c>
      <c r="AQ2435" s="7">
        <v>12</v>
      </c>
      <c r="AR2435">
        <v>0.23125593159999999</v>
      </c>
      <c r="AS2435">
        <v>0.2859177215</v>
      </c>
      <c r="AU2435" s="8">
        <v>2434</v>
      </c>
      <c r="AV2435" s="8">
        <v>146</v>
      </c>
      <c r="AW2435" s="8">
        <v>131</v>
      </c>
      <c r="AX2435">
        <v>0.94923629819999999</v>
      </c>
      <c r="AY2435">
        <v>0.94923629819999999</v>
      </c>
    </row>
    <row r="2436" spans="23:51" x14ac:dyDescent="0.3">
      <c r="W2436" s="30">
        <v>2435</v>
      </c>
      <c r="X2436" s="30">
        <v>73</v>
      </c>
      <c r="Y2436" s="30">
        <v>70</v>
      </c>
      <c r="Z2436" s="30">
        <v>0.66992047337852234</v>
      </c>
      <c r="AB2436" s="7">
        <v>2435</v>
      </c>
      <c r="AC2436" s="7">
        <v>73</v>
      </c>
      <c r="AD2436" s="7">
        <v>70</v>
      </c>
      <c r="AE2436">
        <v>0.84042879010000004</v>
      </c>
      <c r="AF2436">
        <v>0.85744941750000003</v>
      </c>
      <c r="AI2436" s="7">
        <v>2435</v>
      </c>
      <c r="AJ2436" s="7">
        <v>16</v>
      </c>
      <c r="AK2436" s="7">
        <v>12</v>
      </c>
      <c r="AL2436">
        <v>0.78674582790000003</v>
      </c>
      <c r="AM2436">
        <v>0.73341355789999996</v>
      </c>
      <c r="AO2436" s="7">
        <v>2435</v>
      </c>
      <c r="AP2436" s="7">
        <v>39</v>
      </c>
      <c r="AQ2436" s="7">
        <v>33</v>
      </c>
      <c r="AR2436">
        <v>0.73283770950000005</v>
      </c>
      <c r="AS2436">
        <v>0.69731012650000002</v>
      </c>
      <c r="AU2436" s="8">
        <v>2435</v>
      </c>
      <c r="AV2436" s="8">
        <v>10</v>
      </c>
      <c r="AW2436" s="8">
        <v>9</v>
      </c>
      <c r="AX2436">
        <v>0.19496855339999999</v>
      </c>
      <c r="AY2436">
        <v>0.20889487870000001</v>
      </c>
    </row>
    <row r="2437" spans="23:51" x14ac:dyDescent="0.3">
      <c r="W2437" s="30">
        <v>2436</v>
      </c>
      <c r="X2437" s="30">
        <v>70</v>
      </c>
      <c r="Y2437" s="30">
        <v>49</v>
      </c>
      <c r="Z2437" s="30">
        <v>0.67016746680067851</v>
      </c>
      <c r="AB2437" s="7">
        <v>2436</v>
      </c>
      <c r="AC2437" s="7">
        <v>70</v>
      </c>
      <c r="AD2437" s="7">
        <v>49</v>
      </c>
      <c r="AE2437">
        <v>0.83001531390000005</v>
      </c>
      <c r="AF2437">
        <v>0.76548129980000001</v>
      </c>
      <c r="AI2437" s="7">
        <v>2436</v>
      </c>
      <c r="AJ2437" s="7">
        <v>11</v>
      </c>
      <c r="AK2437" s="7">
        <v>8</v>
      </c>
      <c r="AL2437">
        <v>0.63005455710000002</v>
      </c>
      <c r="AM2437">
        <v>0.55539510619999999</v>
      </c>
      <c r="AO2437" s="7">
        <v>2436</v>
      </c>
      <c r="AP2437" s="7">
        <v>18</v>
      </c>
      <c r="AQ2437" s="7">
        <v>17</v>
      </c>
      <c r="AR2437">
        <v>0.41157861429999998</v>
      </c>
      <c r="AS2437">
        <v>0.41803797459999997</v>
      </c>
      <c r="AU2437" s="8">
        <v>2436</v>
      </c>
      <c r="AV2437" s="8">
        <v>4</v>
      </c>
      <c r="AW2437" s="8">
        <v>4</v>
      </c>
      <c r="AX2437">
        <v>5.4806828299999999E-2</v>
      </c>
      <c r="AY2437">
        <v>7.1428571400000002E-2</v>
      </c>
    </row>
    <row r="2438" spans="23:51" x14ac:dyDescent="0.3">
      <c r="W2438" s="30">
        <v>2437</v>
      </c>
      <c r="X2438" s="30">
        <v>41</v>
      </c>
      <c r="Y2438" s="30">
        <v>42</v>
      </c>
      <c r="Z2438" s="30">
        <v>0.67030425854916142</v>
      </c>
      <c r="AB2438" s="7">
        <v>2437</v>
      </c>
      <c r="AC2438" s="7">
        <v>41</v>
      </c>
      <c r="AD2438" s="7">
        <v>42</v>
      </c>
      <c r="AE2438">
        <v>0.65513016840000005</v>
      </c>
      <c r="AF2438">
        <v>0.71213979149999995</v>
      </c>
      <c r="AI2438" s="7">
        <v>2437</v>
      </c>
      <c r="AJ2438" s="7">
        <v>4</v>
      </c>
      <c r="AK2438" s="7">
        <v>5</v>
      </c>
      <c r="AL2438">
        <v>0.21726572520000001</v>
      </c>
      <c r="AM2438">
        <v>0.35483353379999999</v>
      </c>
      <c r="AO2438" s="7">
        <v>2437</v>
      </c>
      <c r="AP2438" s="7">
        <v>29</v>
      </c>
      <c r="AQ2438" s="7">
        <v>23</v>
      </c>
      <c r="AR2438">
        <v>0.6074027206</v>
      </c>
      <c r="AS2438">
        <v>0.54794303789999999</v>
      </c>
      <c r="AU2438" s="8">
        <v>2437</v>
      </c>
      <c r="AV2438" s="8">
        <v>5</v>
      </c>
      <c r="AW2438" s="8">
        <v>5</v>
      </c>
      <c r="AX2438">
        <v>7.7268643299999995E-2</v>
      </c>
      <c r="AY2438">
        <v>9.6585804100000006E-2</v>
      </c>
    </row>
    <row r="2439" spans="23:51" x14ac:dyDescent="0.3">
      <c r="W2439" s="30">
        <v>2438</v>
      </c>
      <c r="X2439" s="30">
        <v>19</v>
      </c>
      <c r="Y2439" s="30">
        <v>18</v>
      </c>
      <c r="Z2439" s="30">
        <v>0.67034577681955343</v>
      </c>
      <c r="AB2439" s="7">
        <v>2438</v>
      </c>
      <c r="AC2439" s="7">
        <v>19</v>
      </c>
      <c r="AD2439" s="7">
        <v>18</v>
      </c>
      <c r="AE2439">
        <v>0.36692189889999999</v>
      </c>
      <c r="AF2439">
        <v>0.39546290610000001</v>
      </c>
      <c r="AI2439" s="7">
        <v>2438</v>
      </c>
      <c r="AJ2439" s="7">
        <v>4</v>
      </c>
      <c r="AK2439" s="7">
        <v>4</v>
      </c>
      <c r="AL2439">
        <v>0.21726572520000001</v>
      </c>
      <c r="AM2439">
        <v>0.27276373840000001</v>
      </c>
      <c r="AO2439" s="7">
        <v>2438</v>
      </c>
      <c r="AP2439" s="7">
        <v>1</v>
      </c>
      <c r="AQ2439" s="7">
        <v>2</v>
      </c>
      <c r="AR2439">
        <v>7.9088895000000003E-3</v>
      </c>
      <c r="AS2439">
        <v>2.2310126499999999E-2</v>
      </c>
      <c r="AU2439" s="8">
        <v>2438</v>
      </c>
      <c r="AV2439" s="8">
        <v>155</v>
      </c>
      <c r="AW2439" s="8">
        <v>135</v>
      </c>
      <c r="AX2439">
        <v>0.95462713379999997</v>
      </c>
      <c r="AY2439">
        <v>0.95507637010000002</v>
      </c>
    </row>
    <row r="2440" spans="23:51" x14ac:dyDescent="0.3">
      <c r="W2440" s="30">
        <v>2439</v>
      </c>
      <c r="X2440" s="30">
        <v>4</v>
      </c>
      <c r="Y2440" s="30">
        <v>3</v>
      </c>
      <c r="Z2440" s="30">
        <v>0.67072548346557592</v>
      </c>
      <c r="AB2440" s="7">
        <v>2439</v>
      </c>
      <c r="AC2440" s="7">
        <v>4</v>
      </c>
      <c r="AD2440" s="7">
        <v>3</v>
      </c>
      <c r="AE2440">
        <v>4.7473200600000001E-2</v>
      </c>
      <c r="AF2440">
        <v>3.7706928200000003E-2</v>
      </c>
      <c r="AI2440" s="7">
        <v>2439</v>
      </c>
      <c r="AJ2440" s="7">
        <v>21</v>
      </c>
      <c r="AK2440" s="7">
        <v>20</v>
      </c>
      <c r="AL2440">
        <v>0.87098844669999997</v>
      </c>
      <c r="AM2440">
        <v>0.88937023660000003</v>
      </c>
      <c r="AO2440" s="7">
        <v>2439</v>
      </c>
      <c r="AP2440" s="7">
        <v>38</v>
      </c>
      <c r="AQ2440" s="7">
        <v>34</v>
      </c>
      <c r="AR2440">
        <v>0.72065801959999998</v>
      </c>
      <c r="AS2440">
        <v>0.71107594929999995</v>
      </c>
      <c r="AU2440" s="8">
        <v>2439</v>
      </c>
      <c r="AV2440" s="8">
        <v>249</v>
      </c>
      <c r="AW2440" s="8">
        <v>237</v>
      </c>
      <c r="AX2440">
        <v>0.98023360280000005</v>
      </c>
      <c r="AY2440">
        <v>0.98023360280000005</v>
      </c>
    </row>
    <row r="2441" spans="23:51" x14ac:dyDescent="0.3">
      <c r="W2441" s="30">
        <v>2440</v>
      </c>
      <c r="X2441" s="30">
        <v>23</v>
      </c>
      <c r="Y2441" s="30">
        <v>21</v>
      </c>
      <c r="Z2441" s="30">
        <v>0.67084253892713519</v>
      </c>
      <c r="AB2441" s="7">
        <v>2440</v>
      </c>
      <c r="AC2441" s="7">
        <v>23</v>
      </c>
      <c r="AD2441" s="7">
        <v>21</v>
      </c>
      <c r="AE2441">
        <v>0.43093415000000002</v>
      </c>
      <c r="AF2441">
        <v>0.45064377680000001</v>
      </c>
      <c r="AI2441" s="7">
        <v>2440</v>
      </c>
      <c r="AJ2441" s="7">
        <v>26</v>
      </c>
      <c r="AK2441" s="7">
        <v>21</v>
      </c>
      <c r="AL2441">
        <v>0.91696084720000004</v>
      </c>
      <c r="AM2441">
        <v>0.90004011230000003</v>
      </c>
      <c r="AO2441" s="7">
        <v>2440</v>
      </c>
      <c r="AP2441" s="7">
        <v>11</v>
      </c>
      <c r="AQ2441" s="7">
        <v>10</v>
      </c>
      <c r="AR2441">
        <v>0.23125593159999999</v>
      </c>
      <c r="AS2441">
        <v>0.22832278480000001</v>
      </c>
      <c r="AU2441" s="8">
        <v>2440</v>
      </c>
      <c r="AV2441" s="8">
        <v>123</v>
      </c>
      <c r="AW2441" s="8">
        <v>113</v>
      </c>
      <c r="AX2441">
        <v>0.93126684630000001</v>
      </c>
      <c r="AY2441">
        <v>0.93261455520000003</v>
      </c>
    </row>
    <row r="2442" spans="23:51" x14ac:dyDescent="0.3">
      <c r="W2442" s="30">
        <v>2441</v>
      </c>
      <c r="X2442" s="30">
        <v>66</v>
      </c>
      <c r="Y2442" s="30">
        <v>50</v>
      </c>
      <c r="Z2442" s="30">
        <v>0.67141665495088232</v>
      </c>
      <c r="AB2442" s="7">
        <v>2441</v>
      </c>
      <c r="AC2442" s="7">
        <v>66</v>
      </c>
      <c r="AD2442" s="7">
        <v>50</v>
      </c>
      <c r="AE2442">
        <v>0.81562021429999998</v>
      </c>
      <c r="AF2442">
        <v>0.77283874919999995</v>
      </c>
      <c r="AI2442" s="7">
        <v>2441</v>
      </c>
      <c r="AJ2442" s="7">
        <v>3</v>
      </c>
      <c r="AK2442" s="7">
        <v>3</v>
      </c>
      <c r="AL2442">
        <v>0.145860077</v>
      </c>
      <c r="AM2442">
        <v>0.18949057359999999</v>
      </c>
      <c r="AO2442" s="7">
        <v>2441</v>
      </c>
      <c r="AP2442" s="7">
        <v>16</v>
      </c>
      <c r="AQ2442" s="7">
        <v>16</v>
      </c>
      <c r="AR2442">
        <v>0.36475798790000002</v>
      </c>
      <c r="AS2442">
        <v>0.39351265819999998</v>
      </c>
      <c r="AU2442" s="8">
        <v>2441</v>
      </c>
      <c r="AV2442" s="8">
        <v>14</v>
      </c>
      <c r="AW2442" s="8">
        <v>12</v>
      </c>
      <c r="AX2442">
        <v>0.27178796039999997</v>
      </c>
      <c r="AY2442">
        <v>0.281671159</v>
      </c>
    </row>
    <row r="2443" spans="23:51" x14ac:dyDescent="0.3">
      <c r="W2443" s="30">
        <v>2442</v>
      </c>
      <c r="X2443" s="30">
        <v>52</v>
      </c>
      <c r="Y2443" s="30">
        <v>51</v>
      </c>
      <c r="Z2443" s="30">
        <v>0.67146921739628185</v>
      </c>
      <c r="AB2443" s="7">
        <v>2442</v>
      </c>
      <c r="AC2443" s="7">
        <v>52</v>
      </c>
      <c r="AD2443" s="7">
        <v>51</v>
      </c>
      <c r="AE2443">
        <v>0.73476263389999996</v>
      </c>
      <c r="AF2443">
        <v>0.78050275899999999</v>
      </c>
      <c r="AI2443" s="7">
        <v>2442</v>
      </c>
      <c r="AJ2443" s="7">
        <v>20</v>
      </c>
      <c r="AK2443" s="7">
        <v>11</v>
      </c>
      <c r="AL2443">
        <v>0.85783055190000002</v>
      </c>
      <c r="AM2443">
        <v>0.69691135169999996</v>
      </c>
      <c r="AO2443" s="7">
        <v>2442</v>
      </c>
      <c r="AP2443" s="7">
        <v>21</v>
      </c>
      <c r="AQ2443" s="7">
        <v>22</v>
      </c>
      <c r="AR2443">
        <v>0.47579879780000001</v>
      </c>
      <c r="AS2443">
        <v>0.53132911390000004</v>
      </c>
      <c r="AU2443" s="8">
        <v>2442</v>
      </c>
      <c r="AV2443" s="8">
        <v>20</v>
      </c>
      <c r="AW2443" s="8">
        <v>18</v>
      </c>
      <c r="AX2443">
        <v>0.38589398019999999</v>
      </c>
      <c r="AY2443">
        <v>0.40161725059999998</v>
      </c>
    </row>
    <row r="2444" spans="23:51" x14ac:dyDescent="0.3">
      <c r="W2444" s="30">
        <v>2443</v>
      </c>
      <c r="X2444" s="30">
        <v>36</v>
      </c>
      <c r="Y2444" s="30">
        <v>32</v>
      </c>
      <c r="Z2444" s="30">
        <v>0.67166565746909379</v>
      </c>
      <c r="AB2444" s="7">
        <v>2443</v>
      </c>
      <c r="AC2444" s="7">
        <v>36</v>
      </c>
      <c r="AD2444" s="7">
        <v>32</v>
      </c>
      <c r="AE2444">
        <v>0.60673813160000001</v>
      </c>
      <c r="AF2444">
        <v>0.61894543219999998</v>
      </c>
      <c r="AI2444" s="7">
        <v>2443</v>
      </c>
      <c r="AJ2444" s="7">
        <v>26</v>
      </c>
      <c r="AK2444" s="7">
        <v>24</v>
      </c>
      <c r="AL2444">
        <v>0.91696084720000004</v>
      </c>
      <c r="AM2444">
        <v>0.92563176889999998</v>
      </c>
      <c r="AO2444" s="7">
        <v>2443</v>
      </c>
      <c r="AP2444" s="7">
        <v>45</v>
      </c>
      <c r="AQ2444" s="7">
        <v>43</v>
      </c>
      <c r="AR2444">
        <v>0.78551091419999997</v>
      </c>
      <c r="AS2444">
        <v>0.80015822780000001</v>
      </c>
      <c r="AU2444" s="8">
        <v>2443</v>
      </c>
      <c r="AV2444" s="8">
        <v>30</v>
      </c>
      <c r="AW2444" s="8">
        <v>26</v>
      </c>
      <c r="AX2444">
        <v>0.5372866127</v>
      </c>
      <c r="AY2444">
        <v>0.53908355789999995</v>
      </c>
    </row>
    <row r="2445" spans="23:51" x14ac:dyDescent="0.3">
      <c r="W2445" s="30">
        <v>2444</v>
      </c>
      <c r="X2445" s="30">
        <v>10</v>
      </c>
      <c r="Y2445" s="30">
        <v>9</v>
      </c>
      <c r="Z2445" s="30">
        <v>0.67167946504605092</v>
      </c>
      <c r="AB2445" s="7">
        <v>2444</v>
      </c>
      <c r="AC2445" s="7">
        <v>10</v>
      </c>
      <c r="AD2445" s="7">
        <v>9</v>
      </c>
      <c r="AE2445">
        <v>0.1745788667</v>
      </c>
      <c r="AF2445">
        <v>0.1848559166</v>
      </c>
      <c r="AI2445" s="7">
        <v>2444</v>
      </c>
      <c r="AJ2445" s="7">
        <v>5</v>
      </c>
      <c r="AK2445" s="7">
        <v>5</v>
      </c>
      <c r="AL2445">
        <v>0.28923299099999999</v>
      </c>
      <c r="AM2445">
        <v>0.35483353379999999</v>
      </c>
      <c r="AO2445" s="7">
        <v>2444</v>
      </c>
      <c r="AP2445" s="7">
        <v>9</v>
      </c>
      <c r="AQ2445" s="7">
        <v>9</v>
      </c>
      <c r="AR2445">
        <v>0.1773173046</v>
      </c>
      <c r="AS2445">
        <v>0.20063291129999999</v>
      </c>
      <c r="AU2445" s="8">
        <v>2444</v>
      </c>
      <c r="AV2445" s="8">
        <v>30</v>
      </c>
      <c r="AW2445" s="8">
        <v>26</v>
      </c>
      <c r="AX2445">
        <v>0.5372866127</v>
      </c>
      <c r="AY2445">
        <v>0.53908355789999995</v>
      </c>
    </row>
    <row r="2446" spans="23:51" x14ac:dyDescent="0.3">
      <c r="W2446" s="30">
        <v>2445</v>
      </c>
      <c r="X2446" s="30">
        <v>17</v>
      </c>
      <c r="Y2446" s="30">
        <v>16</v>
      </c>
      <c r="Z2446" s="30">
        <v>0.67180659057260927</v>
      </c>
      <c r="AB2446" s="7">
        <v>2445</v>
      </c>
      <c r="AC2446" s="7">
        <v>17</v>
      </c>
      <c r="AD2446" s="7">
        <v>16</v>
      </c>
      <c r="AE2446">
        <v>0.32894333840000001</v>
      </c>
      <c r="AF2446">
        <v>0.35591661549999998</v>
      </c>
      <c r="AI2446" s="7">
        <v>2445</v>
      </c>
      <c r="AJ2446" s="7">
        <v>2</v>
      </c>
      <c r="AK2446" s="7">
        <v>1</v>
      </c>
      <c r="AL2446">
        <v>7.9188061599999998E-2</v>
      </c>
      <c r="AM2446">
        <v>4.2519053299999998E-2</v>
      </c>
      <c r="AO2446" s="7">
        <v>2445</v>
      </c>
      <c r="AP2446" s="7">
        <v>35</v>
      </c>
      <c r="AQ2446" s="7">
        <v>37</v>
      </c>
      <c r="AR2446">
        <v>0.68933881679999998</v>
      </c>
      <c r="AS2446">
        <v>0.74525316450000001</v>
      </c>
      <c r="AU2446" s="8">
        <v>2445</v>
      </c>
      <c r="AV2446" s="8">
        <v>26</v>
      </c>
      <c r="AW2446" s="8">
        <v>23</v>
      </c>
      <c r="AX2446">
        <v>0.48607367470000001</v>
      </c>
      <c r="AY2446">
        <v>0.49236298290000002</v>
      </c>
    </row>
    <row r="2447" spans="23:51" x14ac:dyDescent="0.3">
      <c r="W2447" s="30">
        <v>2446</v>
      </c>
      <c r="X2447" s="30">
        <v>84</v>
      </c>
      <c r="Y2447" s="30">
        <v>72</v>
      </c>
      <c r="Z2447" s="30">
        <v>0.67190837528193503</v>
      </c>
      <c r="AB2447" s="7">
        <v>2446</v>
      </c>
      <c r="AC2447" s="7">
        <v>84</v>
      </c>
      <c r="AD2447" s="7">
        <v>72</v>
      </c>
      <c r="AE2447">
        <v>0.86830015309999997</v>
      </c>
      <c r="AF2447">
        <v>0.8638871857</v>
      </c>
      <c r="AI2447" s="7">
        <v>2446</v>
      </c>
      <c r="AJ2447" s="7">
        <v>6</v>
      </c>
      <c r="AK2447" s="7">
        <v>2</v>
      </c>
      <c r="AL2447">
        <v>0.35887355580000002</v>
      </c>
      <c r="AM2447">
        <v>0.1075010028</v>
      </c>
      <c r="AO2447" s="7">
        <v>2446</v>
      </c>
      <c r="AP2447" s="7">
        <v>23</v>
      </c>
      <c r="AQ2447" s="7">
        <v>19</v>
      </c>
      <c r="AR2447">
        <v>0.51249604550000005</v>
      </c>
      <c r="AS2447">
        <v>0.46408227839999999</v>
      </c>
      <c r="AU2447" s="8">
        <v>2446</v>
      </c>
      <c r="AV2447" s="8">
        <v>22</v>
      </c>
      <c r="AW2447" s="8">
        <v>20</v>
      </c>
      <c r="AX2447">
        <v>0.42183288400000002</v>
      </c>
      <c r="AY2447">
        <v>0.43890386339999998</v>
      </c>
    </row>
    <row r="2448" spans="23:51" x14ac:dyDescent="0.3">
      <c r="W2448" s="30">
        <v>2447</v>
      </c>
      <c r="X2448" s="30">
        <v>5</v>
      </c>
      <c r="Y2448" s="30">
        <v>4</v>
      </c>
      <c r="Z2448" s="30">
        <v>0.67226325338408854</v>
      </c>
      <c r="AB2448" s="7">
        <v>2447</v>
      </c>
      <c r="AC2448" s="7">
        <v>5</v>
      </c>
      <c r="AD2448" s="7">
        <v>4</v>
      </c>
      <c r="AE2448">
        <v>6.6462480800000001E-2</v>
      </c>
      <c r="AF2448">
        <v>5.8859595299999998E-2</v>
      </c>
      <c r="AI2448" s="7">
        <v>2447</v>
      </c>
      <c r="AJ2448" s="7">
        <v>11</v>
      </c>
      <c r="AK2448" s="7">
        <v>9</v>
      </c>
      <c r="AL2448">
        <v>0.63005455710000002</v>
      </c>
      <c r="AM2448">
        <v>0.60882470909999997</v>
      </c>
      <c r="AO2448" s="7">
        <v>2447</v>
      </c>
      <c r="AP2448" s="7">
        <v>38</v>
      </c>
      <c r="AQ2448" s="7">
        <v>31</v>
      </c>
      <c r="AR2448">
        <v>0.72065801959999998</v>
      </c>
      <c r="AS2448">
        <v>0.67325949360000004</v>
      </c>
      <c r="AU2448" s="8">
        <v>2447</v>
      </c>
      <c r="AV2448" s="8">
        <v>2</v>
      </c>
      <c r="AW2448" s="8">
        <v>2</v>
      </c>
      <c r="AX2448">
        <v>2.33602875E-2</v>
      </c>
      <c r="AY2448">
        <v>3.0098831900000001E-2</v>
      </c>
    </row>
    <row r="2449" spans="23:51" x14ac:dyDescent="0.3">
      <c r="W2449" s="30">
        <v>2448</v>
      </c>
      <c r="X2449" s="30">
        <v>106</v>
      </c>
      <c r="Y2449" s="30">
        <v>86</v>
      </c>
      <c r="Z2449" s="30">
        <v>0.67312273543434331</v>
      </c>
      <c r="AB2449" s="7">
        <v>2448</v>
      </c>
      <c r="AC2449" s="7">
        <v>106</v>
      </c>
      <c r="AD2449" s="7">
        <v>86</v>
      </c>
      <c r="AE2449">
        <v>0.90781010709999999</v>
      </c>
      <c r="AF2449">
        <v>0.89546290610000001</v>
      </c>
      <c r="AI2449" s="7">
        <v>2448</v>
      </c>
      <c r="AJ2449" s="7">
        <v>7</v>
      </c>
      <c r="AK2449" s="7">
        <v>5</v>
      </c>
      <c r="AL2449">
        <v>0.42378048779999999</v>
      </c>
      <c r="AM2449">
        <v>0.35483353379999999</v>
      </c>
      <c r="AO2449" s="7">
        <v>2448</v>
      </c>
      <c r="AP2449" s="7">
        <v>20</v>
      </c>
      <c r="AQ2449" s="7">
        <v>19</v>
      </c>
      <c r="AR2449">
        <v>0.45871559629999997</v>
      </c>
      <c r="AS2449">
        <v>0.46408227839999999</v>
      </c>
      <c r="AU2449" s="8">
        <v>2448</v>
      </c>
      <c r="AV2449" s="8">
        <v>16</v>
      </c>
      <c r="AW2449" s="8">
        <v>14</v>
      </c>
      <c r="AX2449">
        <v>0.30997304580000001</v>
      </c>
      <c r="AY2449">
        <v>0.31940700799999999</v>
      </c>
    </row>
    <row r="2450" spans="23:51" x14ac:dyDescent="0.3">
      <c r="W2450" s="30">
        <v>2449</v>
      </c>
      <c r="X2450" s="30">
        <v>40</v>
      </c>
      <c r="Y2450" s="30">
        <v>39</v>
      </c>
      <c r="Z2450" s="30">
        <v>0.67365822374297291</v>
      </c>
      <c r="AB2450" s="7">
        <v>2449</v>
      </c>
      <c r="AC2450" s="7">
        <v>40</v>
      </c>
      <c r="AD2450" s="7">
        <v>39</v>
      </c>
      <c r="AE2450">
        <v>0.64686064310000002</v>
      </c>
      <c r="AF2450">
        <v>0.68546903739999998</v>
      </c>
      <c r="AI2450" s="7">
        <v>2449</v>
      </c>
      <c r="AJ2450" s="7">
        <v>3</v>
      </c>
      <c r="AK2450" s="7">
        <v>2</v>
      </c>
      <c r="AL2450">
        <v>0.145860077</v>
      </c>
      <c r="AM2450">
        <v>0.1075010028</v>
      </c>
      <c r="AO2450" s="7">
        <v>2449</v>
      </c>
      <c r="AP2450" s="7">
        <v>33</v>
      </c>
      <c r="AQ2450" s="7">
        <v>29</v>
      </c>
      <c r="AR2450">
        <v>0.66545397019999997</v>
      </c>
      <c r="AS2450">
        <v>0.64794303789999996</v>
      </c>
      <c r="AU2450" s="8">
        <v>2449</v>
      </c>
      <c r="AV2450" s="8">
        <v>39</v>
      </c>
      <c r="AW2450" s="8">
        <v>34</v>
      </c>
      <c r="AX2450">
        <v>0.63522012569999997</v>
      </c>
      <c r="AY2450">
        <v>0.63701707090000004</v>
      </c>
    </row>
    <row r="2451" spans="23:51" x14ac:dyDescent="0.3">
      <c r="W2451" s="30">
        <v>2450</v>
      </c>
      <c r="X2451" s="30">
        <v>13</v>
      </c>
      <c r="Y2451" s="30">
        <v>10</v>
      </c>
      <c r="Z2451" s="30">
        <v>0.67376698519278044</v>
      </c>
      <c r="AB2451" s="7">
        <v>2450</v>
      </c>
      <c r="AC2451" s="7">
        <v>13</v>
      </c>
      <c r="AD2451" s="7">
        <v>10</v>
      </c>
      <c r="AE2451">
        <v>0.24379785600000001</v>
      </c>
      <c r="AF2451">
        <v>0.21367259350000001</v>
      </c>
      <c r="AI2451" s="7">
        <v>2450</v>
      </c>
      <c r="AJ2451" s="7">
        <v>11</v>
      </c>
      <c r="AK2451" s="7">
        <v>7</v>
      </c>
      <c r="AL2451">
        <v>0.63005455710000002</v>
      </c>
      <c r="AM2451">
        <v>0.4956277577</v>
      </c>
      <c r="AO2451" s="7">
        <v>2450</v>
      </c>
      <c r="AP2451" s="7">
        <v>16</v>
      </c>
      <c r="AQ2451" s="7">
        <v>14</v>
      </c>
      <c r="AR2451">
        <v>0.36475798790000002</v>
      </c>
      <c r="AS2451">
        <v>0.34351265819999999</v>
      </c>
      <c r="AU2451" s="8">
        <v>2450</v>
      </c>
      <c r="AV2451" s="8">
        <v>8</v>
      </c>
      <c r="AW2451" s="8">
        <v>7</v>
      </c>
      <c r="AX2451">
        <v>0.15049415990000001</v>
      </c>
      <c r="AY2451">
        <v>0.15678346809999999</v>
      </c>
    </row>
    <row r="2452" spans="23:51" x14ac:dyDescent="0.3">
      <c r="W2452" s="30">
        <v>2451</v>
      </c>
      <c r="X2452" s="30">
        <v>61</v>
      </c>
      <c r="Y2452" s="30">
        <v>48</v>
      </c>
      <c r="Z2452" s="30">
        <v>0.67396408809156749</v>
      </c>
      <c r="AB2452" s="7">
        <v>2451</v>
      </c>
      <c r="AC2452" s="7">
        <v>61</v>
      </c>
      <c r="AD2452" s="7">
        <v>48</v>
      </c>
      <c r="AE2452">
        <v>0.79418070439999999</v>
      </c>
      <c r="AF2452">
        <v>0.75935009190000002</v>
      </c>
      <c r="AI2452" s="7">
        <v>2451</v>
      </c>
      <c r="AJ2452" s="7">
        <v>55</v>
      </c>
      <c r="AK2452" s="7">
        <v>52</v>
      </c>
      <c r="AL2452">
        <v>0.98764441589999996</v>
      </c>
      <c r="AM2452">
        <v>0.99069394300000002</v>
      </c>
      <c r="AO2452" s="7">
        <v>2451</v>
      </c>
      <c r="AP2452" s="7">
        <v>20</v>
      </c>
      <c r="AQ2452" s="7">
        <v>19</v>
      </c>
      <c r="AR2452">
        <v>0.45871559629999997</v>
      </c>
      <c r="AS2452">
        <v>0.46408227839999999</v>
      </c>
      <c r="AU2452" s="8">
        <v>2451</v>
      </c>
      <c r="AV2452" s="8">
        <v>13</v>
      </c>
      <c r="AW2452" s="8">
        <v>11</v>
      </c>
      <c r="AX2452">
        <v>0.25696316260000002</v>
      </c>
      <c r="AY2452">
        <v>0.26055705299999998</v>
      </c>
    </row>
    <row r="2453" spans="23:51" x14ac:dyDescent="0.3">
      <c r="W2453" s="30">
        <v>2452</v>
      </c>
      <c r="X2453" s="30">
        <v>24</v>
      </c>
      <c r="Y2453" s="30">
        <v>29</v>
      </c>
      <c r="Z2453" s="30">
        <v>0.67427935263897831</v>
      </c>
      <c r="AB2453" s="7">
        <v>2452</v>
      </c>
      <c r="AC2453" s="7">
        <v>24</v>
      </c>
      <c r="AD2453" s="7">
        <v>29</v>
      </c>
      <c r="AE2453">
        <v>0.44716692180000001</v>
      </c>
      <c r="AF2453">
        <v>0.58062538320000001</v>
      </c>
      <c r="AI2453" s="7">
        <v>2452</v>
      </c>
      <c r="AJ2453" s="7">
        <v>9</v>
      </c>
      <c r="AK2453" s="7">
        <v>9</v>
      </c>
      <c r="AL2453">
        <v>0.53714698329999999</v>
      </c>
      <c r="AM2453">
        <v>0.60882470909999997</v>
      </c>
      <c r="AO2453" s="7">
        <v>2452</v>
      </c>
      <c r="AP2453" s="7">
        <v>24</v>
      </c>
      <c r="AQ2453" s="7">
        <v>21</v>
      </c>
      <c r="AR2453">
        <v>0.53179373610000003</v>
      </c>
      <c r="AS2453">
        <v>0.50838607589999996</v>
      </c>
      <c r="AU2453" s="8">
        <v>2452</v>
      </c>
      <c r="AV2453" s="8">
        <v>68</v>
      </c>
      <c r="AW2453" s="8">
        <v>60</v>
      </c>
      <c r="AX2453">
        <v>0.81626235390000002</v>
      </c>
      <c r="AY2453">
        <v>0.81716082649999999</v>
      </c>
    </row>
    <row r="2454" spans="23:51" x14ac:dyDescent="0.3">
      <c r="W2454" s="30">
        <v>2453</v>
      </c>
      <c r="X2454" s="30">
        <v>57</v>
      </c>
      <c r="Y2454" s="30">
        <v>53</v>
      </c>
      <c r="Z2454" s="30">
        <v>0.6745456852150058</v>
      </c>
      <c r="AB2454" s="7">
        <v>2453</v>
      </c>
      <c r="AC2454" s="7">
        <v>57</v>
      </c>
      <c r="AD2454" s="7">
        <v>53</v>
      </c>
      <c r="AE2454">
        <v>0.77182235830000001</v>
      </c>
      <c r="AF2454">
        <v>0.79368485590000004</v>
      </c>
      <c r="AI2454" s="7">
        <v>2453</v>
      </c>
      <c r="AJ2454" s="7">
        <v>6</v>
      </c>
      <c r="AK2454" s="7">
        <v>5</v>
      </c>
      <c r="AL2454">
        <v>0.35887355580000002</v>
      </c>
      <c r="AM2454">
        <v>0.35483353379999999</v>
      </c>
      <c r="AO2454" s="7">
        <v>2453</v>
      </c>
      <c r="AP2454" s="7">
        <v>10</v>
      </c>
      <c r="AQ2454" s="7">
        <v>8</v>
      </c>
      <c r="AR2454">
        <v>0.2024675735</v>
      </c>
      <c r="AS2454">
        <v>0.1721518987</v>
      </c>
      <c r="AU2454" s="8">
        <v>2453</v>
      </c>
      <c r="AV2454" s="8">
        <v>118</v>
      </c>
      <c r="AW2454" s="8">
        <v>104</v>
      </c>
      <c r="AX2454">
        <v>0.92273135660000005</v>
      </c>
      <c r="AY2454">
        <v>0.92273135660000005</v>
      </c>
    </row>
    <row r="2455" spans="23:51" x14ac:dyDescent="0.3">
      <c r="W2455" s="30">
        <v>2454</v>
      </c>
      <c r="X2455" s="30">
        <v>46</v>
      </c>
      <c r="Y2455" s="30">
        <v>31</v>
      </c>
      <c r="Z2455" s="30">
        <v>0.67481371841325521</v>
      </c>
      <c r="AB2455" s="7">
        <v>2454</v>
      </c>
      <c r="AC2455" s="7">
        <v>46</v>
      </c>
      <c r="AD2455" s="7">
        <v>31</v>
      </c>
      <c r="AE2455">
        <v>0.69923430320000002</v>
      </c>
      <c r="AF2455">
        <v>0.60790925809999996</v>
      </c>
      <c r="AI2455" s="7">
        <v>2454</v>
      </c>
      <c r="AJ2455" s="7">
        <v>2</v>
      </c>
      <c r="AK2455" s="7">
        <v>2</v>
      </c>
      <c r="AL2455">
        <v>7.9188061599999998E-2</v>
      </c>
      <c r="AM2455">
        <v>0.1075010028</v>
      </c>
      <c r="AO2455" s="7">
        <v>2454</v>
      </c>
      <c r="AP2455" s="7">
        <v>4</v>
      </c>
      <c r="AQ2455" s="7">
        <v>1</v>
      </c>
      <c r="AR2455">
        <v>5.2989560200000001E-2</v>
      </c>
      <c r="AS2455">
        <v>7.7531644999999996E-3</v>
      </c>
      <c r="AU2455" s="8">
        <v>2454</v>
      </c>
      <c r="AV2455" s="8">
        <v>11</v>
      </c>
      <c r="AW2455" s="8">
        <v>10</v>
      </c>
      <c r="AX2455">
        <v>0.21473495049999999</v>
      </c>
      <c r="AY2455">
        <v>0.23270440249999999</v>
      </c>
    </row>
    <row r="2456" spans="23:51" x14ac:dyDescent="0.3">
      <c r="W2456" s="30">
        <v>2455</v>
      </c>
      <c r="X2456" s="30">
        <v>14</v>
      </c>
      <c r="Y2456" s="30">
        <v>14</v>
      </c>
      <c r="Z2456" s="30">
        <v>0.6748793176675183</v>
      </c>
      <c r="AB2456" s="7">
        <v>2455</v>
      </c>
      <c r="AC2456" s="7">
        <v>14</v>
      </c>
      <c r="AD2456" s="7">
        <v>14</v>
      </c>
      <c r="AE2456">
        <v>0.26278713619999999</v>
      </c>
      <c r="AF2456">
        <v>0.31023911710000002</v>
      </c>
      <c r="AI2456" s="7">
        <v>2455</v>
      </c>
      <c r="AJ2456" s="7">
        <v>7</v>
      </c>
      <c r="AK2456" s="7">
        <v>6</v>
      </c>
      <c r="AL2456">
        <v>0.42378048779999999</v>
      </c>
      <c r="AM2456">
        <v>0.42928198950000002</v>
      </c>
      <c r="AO2456" s="7">
        <v>2455</v>
      </c>
      <c r="AP2456" s="7">
        <v>105</v>
      </c>
      <c r="AQ2456" s="7">
        <v>99</v>
      </c>
      <c r="AR2456">
        <v>0.96219550769999995</v>
      </c>
      <c r="AS2456">
        <v>0.96297468350000004</v>
      </c>
      <c r="AU2456" s="8">
        <v>2455</v>
      </c>
      <c r="AV2456" s="8">
        <v>85</v>
      </c>
      <c r="AW2456" s="8">
        <v>77</v>
      </c>
      <c r="AX2456">
        <v>0.87017070969999999</v>
      </c>
      <c r="AY2456">
        <v>0.87286612750000003</v>
      </c>
    </row>
    <row r="2457" spans="23:51" x14ac:dyDescent="0.3">
      <c r="W2457" s="30">
        <v>2456</v>
      </c>
      <c r="X2457" s="30">
        <v>12</v>
      </c>
      <c r="Y2457" s="30">
        <v>12</v>
      </c>
      <c r="Z2457" s="30">
        <v>0.6752185738521983</v>
      </c>
      <c r="AB2457" s="7">
        <v>2456</v>
      </c>
      <c r="AC2457" s="7">
        <v>12</v>
      </c>
      <c r="AD2457" s="7">
        <v>12</v>
      </c>
      <c r="AE2457">
        <v>0.21592649310000001</v>
      </c>
      <c r="AF2457">
        <v>0.26333537699999998</v>
      </c>
      <c r="AI2457" s="7">
        <v>2456</v>
      </c>
      <c r="AJ2457" s="7">
        <v>12</v>
      </c>
      <c r="AK2457" s="7">
        <v>9</v>
      </c>
      <c r="AL2457">
        <v>0.6704910141</v>
      </c>
      <c r="AM2457">
        <v>0.60882470909999997</v>
      </c>
      <c r="AO2457" s="7">
        <v>2456</v>
      </c>
      <c r="AP2457" s="7">
        <v>31</v>
      </c>
      <c r="AQ2457" s="7">
        <v>27</v>
      </c>
      <c r="AR2457">
        <v>0.63808921220000003</v>
      </c>
      <c r="AS2457">
        <v>0.6167721518</v>
      </c>
      <c r="AU2457" s="8">
        <v>2456</v>
      </c>
      <c r="AV2457" s="8">
        <v>25</v>
      </c>
      <c r="AW2457" s="8">
        <v>22</v>
      </c>
      <c r="AX2457">
        <v>0.47439353090000003</v>
      </c>
      <c r="AY2457">
        <v>0.47439353090000003</v>
      </c>
    </row>
    <row r="2458" spans="23:51" x14ac:dyDescent="0.3">
      <c r="W2458" s="30">
        <v>2457</v>
      </c>
      <c r="X2458" s="30">
        <v>14</v>
      </c>
      <c r="Y2458" s="30">
        <v>14</v>
      </c>
      <c r="Z2458" s="30">
        <v>0.67669450926423547</v>
      </c>
      <c r="AB2458" s="7">
        <v>2457</v>
      </c>
      <c r="AC2458" s="7">
        <v>14</v>
      </c>
      <c r="AD2458" s="7">
        <v>14</v>
      </c>
      <c r="AE2458">
        <v>0.26278713619999999</v>
      </c>
      <c r="AF2458">
        <v>0.31023911710000002</v>
      </c>
      <c r="AI2458" s="7">
        <v>2457</v>
      </c>
      <c r="AJ2458" s="7">
        <v>4</v>
      </c>
      <c r="AK2458" s="7">
        <v>4</v>
      </c>
      <c r="AL2458">
        <v>0.21726572520000001</v>
      </c>
      <c r="AM2458">
        <v>0.27276373840000001</v>
      </c>
      <c r="AO2458" s="7">
        <v>2457</v>
      </c>
      <c r="AP2458" s="7">
        <v>1</v>
      </c>
      <c r="AQ2458" s="7">
        <v>1</v>
      </c>
      <c r="AR2458">
        <v>7.9088895000000003E-3</v>
      </c>
      <c r="AS2458">
        <v>7.7531644999999996E-3</v>
      </c>
      <c r="AU2458" s="8">
        <v>2457</v>
      </c>
      <c r="AV2458" s="8">
        <v>51</v>
      </c>
      <c r="AW2458" s="8">
        <v>44</v>
      </c>
      <c r="AX2458">
        <v>0.73180592990000004</v>
      </c>
      <c r="AY2458">
        <v>0.73405211140000004</v>
      </c>
    </row>
    <row r="2459" spans="23:51" x14ac:dyDescent="0.3">
      <c r="W2459" s="30">
        <v>2458</v>
      </c>
      <c r="X2459" s="30">
        <v>3</v>
      </c>
      <c r="Y2459" s="30">
        <v>3</v>
      </c>
      <c r="Z2459" s="30">
        <v>0.67674892443750823</v>
      </c>
      <c r="AB2459" s="7">
        <v>2458</v>
      </c>
      <c r="AC2459" s="7">
        <v>3</v>
      </c>
      <c r="AD2459" s="7">
        <v>3</v>
      </c>
      <c r="AE2459">
        <v>3.3690658399999997E-2</v>
      </c>
      <c r="AF2459">
        <v>3.7706928200000003E-2</v>
      </c>
      <c r="AI2459" s="7">
        <v>2458</v>
      </c>
      <c r="AJ2459" s="7">
        <v>19</v>
      </c>
      <c r="AK2459" s="7">
        <v>19</v>
      </c>
      <c r="AL2459">
        <v>0.84194480100000002</v>
      </c>
      <c r="AM2459">
        <v>0.87837946239999998</v>
      </c>
      <c r="AO2459" s="7">
        <v>2458</v>
      </c>
      <c r="AP2459" s="7">
        <v>41</v>
      </c>
      <c r="AQ2459" s="7">
        <v>39</v>
      </c>
      <c r="AR2459">
        <v>0.75276811129999999</v>
      </c>
      <c r="AS2459">
        <v>0.76503164550000002</v>
      </c>
      <c r="AU2459" s="8">
        <v>2458</v>
      </c>
      <c r="AV2459" s="8">
        <v>4</v>
      </c>
      <c r="AW2459" s="8">
        <v>4</v>
      </c>
      <c r="AX2459">
        <v>5.4806828299999999E-2</v>
      </c>
      <c r="AY2459">
        <v>7.1428571400000002E-2</v>
      </c>
    </row>
    <row r="2460" spans="23:51" x14ac:dyDescent="0.3">
      <c r="W2460" s="30">
        <v>2459</v>
      </c>
      <c r="X2460" s="30">
        <v>8</v>
      </c>
      <c r="Y2460" s="30">
        <v>5</v>
      </c>
      <c r="Z2460" s="30">
        <v>0.67726893669415977</v>
      </c>
      <c r="AB2460" s="7">
        <v>2459</v>
      </c>
      <c r="AC2460" s="7">
        <v>8</v>
      </c>
      <c r="AD2460" s="7">
        <v>5</v>
      </c>
      <c r="AE2460">
        <v>0.12771822350000001</v>
      </c>
      <c r="AF2460">
        <v>8.3690987100000003E-2</v>
      </c>
      <c r="AI2460" s="7">
        <v>2459</v>
      </c>
      <c r="AJ2460" s="7">
        <v>1</v>
      </c>
      <c r="AK2460" s="7">
        <v>1</v>
      </c>
      <c r="AL2460">
        <v>2.9123876699999999E-2</v>
      </c>
      <c r="AM2460">
        <v>4.2519053299999998E-2</v>
      </c>
      <c r="AO2460" s="7">
        <v>2459</v>
      </c>
      <c r="AP2460" s="7">
        <v>8</v>
      </c>
      <c r="AQ2460" s="7">
        <v>7</v>
      </c>
      <c r="AR2460">
        <v>0.14900347990000001</v>
      </c>
      <c r="AS2460">
        <v>0.1397151898</v>
      </c>
      <c r="AU2460" s="8">
        <v>2459</v>
      </c>
      <c r="AV2460" s="8">
        <v>35</v>
      </c>
      <c r="AW2460" s="8">
        <v>31</v>
      </c>
      <c r="AX2460">
        <v>0.5925426774</v>
      </c>
      <c r="AY2460">
        <v>0.59793351299999997</v>
      </c>
    </row>
    <row r="2461" spans="23:51" x14ac:dyDescent="0.3">
      <c r="W2461" s="30">
        <v>2460</v>
      </c>
      <c r="X2461" s="30">
        <v>6</v>
      </c>
      <c r="Y2461" s="30">
        <v>5</v>
      </c>
      <c r="Z2461" s="30">
        <v>0.67734393106706769</v>
      </c>
      <c r="AB2461" s="7">
        <v>2460</v>
      </c>
      <c r="AC2461" s="7">
        <v>6</v>
      </c>
      <c r="AD2461" s="7">
        <v>5</v>
      </c>
      <c r="AE2461">
        <v>8.6676875900000006E-2</v>
      </c>
      <c r="AF2461">
        <v>8.3690987100000003E-2</v>
      </c>
      <c r="AI2461" s="7">
        <v>2460</v>
      </c>
      <c r="AJ2461" s="7">
        <v>9</v>
      </c>
      <c r="AK2461" s="7">
        <v>8</v>
      </c>
      <c r="AL2461">
        <v>0.53714698329999999</v>
      </c>
      <c r="AM2461">
        <v>0.55539510619999999</v>
      </c>
      <c r="AO2461" s="7">
        <v>2460</v>
      </c>
      <c r="AP2461" s="7">
        <v>46</v>
      </c>
      <c r="AQ2461" s="7">
        <v>43</v>
      </c>
      <c r="AR2461">
        <v>0.79294527039999996</v>
      </c>
      <c r="AS2461">
        <v>0.80015822780000001</v>
      </c>
      <c r="AU2461" s="8">
        <v>2460</v>
      </c>
      <c r="AV2461" s="8">
        <v>134</v>
      </c>
      <c r="AW2461" s="8">
        <v>119</v>
      </c>
      <c r="AX2461">
        <v>0.93980233599999996</v>
      </c>
      <c r="AY2461">
        <v>0.93980233599999996</v>
      </c>
    </row>
    <row r="2462" spans="23:51" x14ac:dyDescent="0.3">
      <c r="W2462" s="30">
        <v>2461</v>
      </c>
      <c r="X2462" s="30">
        <v>20</v>
      </c>
      <c r="Y2462" s="30">
        <v>21</v>
      </c>
      <c r="Z2462" s="30">
        <v>0.6779873536531793</v>
      </c>
      <c r="AB2462" s="7">
        <v>2461</v>
      </c>
      <c r="AC2462" s="7">
        <v>20</v>
      </c>
      <c r="AD2462" s="7">
        <v>21</v>
      </c>
      <c r="AE2462">
        <v>0.38284839199999998</v>
      </c>
      <c r="AF2462">
        <v>0.45064377680000001</v>
      </c>
      <c r="AI2462" s="7">
        <v>2461</v>
      </c>
      <c r="AJ2462" s="7">
        <v>14</v>
      </c>
      <c r="AK2462" s="7">
        <v>9</v>
      </c>
      <c r="AL2462">
        <v>0.73459563539999995</v>
      </c>
      <c r="AM2462">
        <v>0.60882470909999997</v>
      </c>
      <c r="AO2462" s="7">
        <v>2461</v>
      </c>
      <c r="AP2462" s="7">
        <v>11</v>
      </c>
      <c r="AQ2462" s="7">
        <v>11</v>
      </c>
      <c r="AR2462">
        <v>0.23125593159999999</v>
      </c>
      <c r="AS2462">
        <v>0.25664556960000001</v>
      </c>
      <c r="AU2462" s="8">
        <v>2461</v>
      </c>
      <c r="AV2462" s="8">
        <v>321</v>
      </c>
      <c r="AW2462" s="8">
        <v>299</v>
      </c>
      <c r="AX2462">
        <v>0.99146451030000005</v>
      </c>
      <c r="AY2462">
        <v>0.99146451030000005</v>
      </c>
    </row>
    <row r="2463" spans="23:51" x14ac:dyDescent="0.3">
      <c r="W2463" s="30">
        <v>2462</v>
      </c>
      <c r="X2463" s="30">
        <v>59</v>
      </c>
      <c r="Y2463" s="30">
        <v>7</v>
      </c>
      <c r="Z2463" s="30">
        <v>0.67804685390962316</v>
      </c>
      <c r="AB2463" s="7">
        <v>2462</v>
      </c>
      <c r="AC2463" s="7">
        <v>59</v>
      </c>
      <c r="AD2463" s="7">
        <v>7</v>
      </c>
      <c r="AE2463">
        <v>0.78499234299999998</v>
      </c>
      <c r="AF2463">
        <v>0.12722256279999999</v>
      </c>
      <c r="AI2463" s="7">
        <v>2462</v>
      </c>
      <c r="AJ2463" s="7">
        <v>9</v>
      </c>
      <c r="AK2463" s="7">
        <v>6</v>
      </c>
      <c r="AL2463">
        <v>0.53714698329999999</v>
      </c>
      <c r="AM2463">
        <v>0.42928198950000002</v>
      </c>
      <c r="AO2463" s="7">
        <v>2462</v>
      </c>
      <c r="AP2463" s="7">
        <v>7</v>
      </c>
      <c r="AQ2463" s="7">
        <v>6</v>
      </c>
      <c r="AR2463">
        <v>0.1224296108</v>
      </c>
      <c r="AS2463">
        <v>0.1109177215</v>
      </c>
      <c r="AU2463" s="8">
        <v>2462</v>
      </c>
      <c r="AV2463" s="8">
        <v>442</v>
      </c>
      <c r="AW2463" s="8">
        <v>374</v>
      </c>
      <c r="AX2463">
        <v>0.995507637</v>
      </c>
      <c r="AY2463">
        <v>0.995507637</v>
      </c>
    </row>
    <row r="2464" spans="23:51" x14ac:dyDescent="0.3">
      <c r="W2464" s="30">
        <v>2463</v>
      </c>
      <c r="X2464" s="30">
        <v>33</v>
      </c>
      <c r="Y2464" s="30">
        <v>21</v>
      </c>
      <c r="Z2464" s="30">
        <v>0.67831252071005732</v>
      </c>
      <c r="AB2464" s="7">
        <v>2463</v>
      </c>
      <c r="AC2464" s="7">
        <v>33</v>
      </c>
      <c r="AD2464" s="7">
        <v>21</v>
      </c>
      <c r="AE2464">
        <v>0.56875957119999998</v>
      </c>
      <c r="AF2464">
        <v>0.45064377680000001</v>
      </c>
      <c r="AI2464" s="7">
        <v>2463</v>
      </c>
      <c r="AJ2464" s="7">
        <v>16</v>
      </c>
      <c r="AK2464" s="7">
        <v>14</v>
      </c>
      <c r="AL2464">
        <v>0.78674582790000003</v>
      </c>
      <c r="AM2464">
        <v>0.79021259519999998</v>
      </c>
      <c r="AO2464" s="7">
        <v>2463</v>
      </c>
      <c r="AP2464" s="7">
        <v>33</v>
      </c>
      <c r="AQ2464" s="7">
        <v>32</v>
      </c>
      <c r="AR2464">
        <v>0.66545397019999997</v>
      </c>
      <c r="AS2464">
        <v>0.6875</v>
      </c>
      <c r="AU2464" s="8">
        <v>2463</v>
      </c>
      <c r="AV2464" s="8">
        <v>9</v>
      </c>
      <c r="AW2464" s="8">
        <v>8</v>
      </c>
      <c r="AX2464">
        <v>0.1693620844</v>
      </c>
      <c r="AY2464">
        <v>0.17924528300000001</v>
      </c>
    </row>
    <row r="2465" spans="23:51" x14ac:dyDescent="0.3">
      <c r="W2465" s="30">
        <v>2464</v>
      </c>
      <c r="X2465" s="30">
        <v>21</v>
      </c>
      <c r="Y2465" s="30">
        <v>23</v>
      </c>
      <c r="Z2465" s="30">
        <v>0.67836058277594147</v>
      </c>
      <c r="AB2465" s="7">
        <v>2464</v>
      </c>
      <c r="AC2465" s="7">
        <v>21</v>
      </c>
      <c r="AD2465" s="7">
        <v>23</v>
      </c>
      <c r="AE2465">
        <v>0.39785604899999999</v>
      </c>
      <c r="AF2465">
        <v>0.48620478230000003</v>
      </c>
      <c r="AI2465" s="7">
        <v>2464</v>
      </c>
      <c r="AJ2465" s="7">
        <v>2</v>
      </c>
      <c r="AK2465" s="7">
        <v>2</v>
      </c>
      <c r="AL2465">
        <v>7.9188061599999998E-2</v>
      </c>
      <c r="AM2465">
        <v>0.1075010028</v>
      </c>
      <c r="AO2465" s="7">
        <v>2464</v>
      </c>
      <c r="AP2465" s="7">
        <v>22</v>
      </c>
      <c r="AQ2465" s="7">
        <v>21</v>
      </c>
      <c r="AR2465">
        <v>0.49193293259999998</v>
      </c>
      <c r="AS2465">
        <v>0.50838607589999996</v>
      </c>
      <c r="AU2465" s="8">
        <v>2464</v>
      </c>
      <c r="AV2465" s="8">
        <v>57</v>
      </c>
      <c r="AW2465" s="8">
        <v>51</v>
      </c>
      <c r="AX2465">
        <v>0.7686433063</v>
      </c>
      <c r="AY2465">
        <v>0.77178796039999997</v>
      </c>
    </row>
    <row r="2466" spans="23:51" x14ac:dyDescent="0.3">
      <c r="W2466" s="30">
        <v>2465</v>
      </c>
      <c r="X2466" s="30">
        <v>94</v>
      </c>
      <c r="Y2466" s="30">
        <v>79</v>
      </c>
      <c r="Z2466" s="30">
        <v>0.67848952848631217</v>
      </c>
      <c r="AB2466" s="7">
        <v>2465</v>
      </c>
      <c r="AC2466" s="7">
        <v>94</v>
      </c>
      <c r="AD2466" s="7">
        <v>79</v>
      </c>
      <c r="AE2466">
        <v>0.88820826949999998</v>
      </c>
      <c r="AF2466">
        <v>0.87798896380000002</v>
      </c>
      <c r="AI2466" s="7">
        <v>2465</v>
      </c>
      <c r="AJ2466" s="7">
        <v>4</v>
      </c>
      <c r="AK2466" s="7">
        <v>4</v>
      </c>
      <c r="AL2466">
        <v>0.21726572520000001</v>
      </c>
      <c r="AM2466">
        <v>0.27276373840000001</v>
      </c>
      <c r="AO2466" s="7">
        <v>2465</v>
      </c>
      <c r="AP2466" s="7">
        <v>21</v>
      </c>
      <c r="AQ2466" s="7">
        <v>19</v>
      </c>
      <c r="AR2466">
        <v>0.47579879780000001</v>
      </c>
      <c r="AS2466">
        <v>0.46408227839999999</v>
      </c>
      <c r="AU2466" s="8">
        <v>2465</v>
      </c>
      <c r="AV2466" s="8">
        <v>35</v>
      </c>
      <c r="AW2466" s="8">
        <v>31</v>
      </c>
      <c r="AX2466">
        <v>0.5925426774</v>
      </c>
      <c r="AY2466">
        <v>0.59793351299999997</v>
      </c>
    </row>
    <row r="2467" spans="23:51" x14ac:dyDescent="0.3">
      <c r="W2467" s="30">
        <v>2466</v>
      </c>
      <c r="X2467" s="30">
        <v>19</v>
      </c>
      <c r="Y2467" s="30">
        <v>18</v>
      </c>
      <c r="Z2467" s="30">
        <v>0.67902806353055922</v>
      </c>
      <c r="AB2467" s="7">
        <v>2466</v>
      </c>
      <c r="AC2467" s="7">
        <v>19</v>
      </c>
      <c r="AD2467" s="7">
        <v>18</v>
      </c>
      <c r="AE2467">
        <v>0.36692189889999999</v>
      </c>
      <c r="AF2467">
        <v>0.39546290610000001</v>
      </c>
      <c r="AI2467" s="7">
        <v>2466</v>
      </c>
      <c r="AJ2467" s="7">
        <v>7</v>
      </c>
      <c r="AK2467" s="7">
        <v>6</v>
      </c>
      <c r="AL2467">
        <v>0.42378048779999999</v>
      </c>
      <c r="AM2467">
        <v>0.42928198950000002</v>
      </c>
      <c r="AO2467" s="7">
        <v>2466</v>
      </c>
      <c r="AP2467" s="7">
        <v>49</v>
      </c>
      <c r="AQ2467" s="7">
        <v>51</v>
      </c>
      <c r="AR2467">
        <v>0.81255931660000003</v>
      </c>
      <c r="AS2467">
        <v>0.84968354430000004</v>
      </c>
      <c r="AU2467" s="8">
        <v>2466</v>
      </c>
      <c r="AV2467" s="8">
        <v>105</v>
      </c>
      <c r="AW2467" s="8">
        <v>97</v>
      </c>
      <c r="AX2467">
        <v>0.9074573225</v>
      </c>
      <c r="AY2467">
        <v>0.90880503140000002</v>
      </c>
    </row>
    <row r="2468" spans="23:51" x14ac:dyDescent="0.3">
      <c r="W2468" s="30">
        <v>2467</v>
      </c>
      <c r="X2468" s="30">
        <v>29</v>
      </c>
      <c r="Y2468" s="30">
        <v>24</v>
      </c>
      <c r="Z2468" s="30">
        <v>0.67919337880809083</v>
      </c>
      <c r="AB2468" s="7">
        <v>2467</v>
      </c>
      <c r="AC2468" s="7">
        <v>29</v>
      </c>
      <c r="AD2468" s="7">
        <v>24</v>
      </c>
      <c r="AE2468">
        <v>0.51485451760000001</v>
      </c>
      <c r="AF2468">
        <v>0.50183936230000004</v>
      </c>
      <c r="AI2468" s="7">
        <v>2467</v>
      </c>
      <c r="AJ2468" s="7">
        <v>10</v>
      </c>
      <c r="AK2468" s="7">
        <v>10</v>
      </c>
      <c r="AL2468">
        <v>0.58488446719999998</v>
      </c>
      <c r="AM2468">
        <v>0.65543521859999998</v>
      </c>
      <c r="AO2468" s="7">
        <v>2467</v>
      </c>
      <c r="AP2468" s="7">
        <v>37</v>
      </c>
      <c r="AQ2468" s="7">
        <v>37</v>
      </c>
      <c r="AR2468">
        <v>0.71037646310000002</v>
      </c>
      <c r="AS2468">
        <v>0.74525316450000001</v>
      </c>
      <c r="AU2468" s="8">
        <v>2467</v>
      </c>
      <c r="AV2468" s="8">
        <v>49</v>
      </c>
      <c r="AW2468" s="8">
        <v>43</v>
      </c>
      <c r="AX2468">
        <v>0.7201257861</v>
      </c>
      <c r="AY2468">
        <v>0.72416891279999995</v>
      </c>
    </row>
    <row r="2469" spans="23:51" x14ac:dyDescent="0.3">
      <c r="W2469" s="30">
        <v>2468</v>
      </c>
      <c r="X2469" s="30">
        <v>26</v>
      </c>
      <c r="Y2469" s="30">
        <v>23</v>
      </c>
      <c r="Z2469" s="30">
        <v>0.67954539164216121</v>
      </c>
      <c r="AB2469" s="7">
        <v>2468</v>
      </c>
      <c r="AC2469" s="7">
        <v>26</v>
      </c>
      <c r="AD2469" s="7">
        <v>23</v>
      </c>
      <c r="AE2469">
        <v>0.47871362940000001</v>
      </c>
      <c r="AF2469">
        <v>0.48620478230000003</v>
      </c>
      <c r="AI2469" s="7">
        <v>2468</v>
      </c>
      <c r="AJ2469" s="7">
        <v>7</v>
      </c>
      <c r="AK2469" s="7">
        <v>6</v>
      </c>
      <c r="AL2469">
        <v>0.42378048779999999</v>
      </c>
      <c r="AM2469">
        <v>0.42928198950000002</v>
      </c>
      <c r="AO2469" s="7">
        <v>2468</v>
      </c>
      <c r="AP2469" s="7">
        <v>158</v>
      </c>
      <c r="AQ2469" s="7">
        <v>148</v>
      </c>
      <c r="AR2469">
        <v>0.98623853210000001</v>
      </c>
      <c r="AS2469">
        <v>0.98686708860000005</v>
      </c>
      <c r="AU2469" s="8">
        <v>2468</v>
      </c>
      <c r="AV2469" s="8">
        <v>77</v>
      </c>
      <c r="AW2469" s="8">
        <v>68</v>
      </c>
      <c r="AX2469">
        <v>0.84411500439999998</v>
      </c>
      <c r="AY2469">
        <v>0.84725965849999996</v>
      </c>
    </row>
    <row r="2470" spans="23:51" x14ac:dyDescent="0.3">
      <c r="W2470" s="30">
        <v>2469</v>
      </c>
      <c r="X2470" s="30">
        <v>149</v>
      </c>
      <c r="Y2470" s="30">
        <v>130</v>
      </c>
      <c r="Z2470" s="30">
        <v>0.6797019784274021</v>
      </c>
      <c r="AB2470" s="7">
        <v>2469</v>
      </c>
      <c r="AC2470" s="7">
        <v>149</v>
      </c>
      <c r="AD2470" s="7">
        <v>130</v>
      </c>
      <c r="AE2470">
        <v>0.94885145479999999</v>
      </c>
      <c r="AF2470">
        <v>0.94849785399999997</v>
      </c>
      <c r="AI2470" s="7">
        <v>2469</v>
      </c>
      <c r="AJ2470" s="7">
        <v>3</v>
      </c>
      <c r="AK2470" s="7">
        <v>3</v>
      </c>
      <c r="AL2470">
        <v>0.145860077</v>
      </c>
      <c r="AM2470">
        <v>0.18949057359999999</v>
      </c>
      <c r="AO2470" s="7">
        <v>2469</v>
      </c>
      <c r="AP2470" s="7">
        <v>38</v>
      </c>
      <c r="AQ2470" s="7">
        <v>37</v>
      </c>
      <c r="AR2470">
        <v>0.72065801959999998</v>
      </c>
      <c r="AS2470">
        <v>0.74525316450000001</v>
      </c>
      <c r="AU2470" s="8">
        <v>2469</v>
      </c>
      <c r="AV2470" s="8">
        <v>7</v>
      </c>
      <c r="AW2470" s="8">
        <v>6</v>
      </c>
      <c r="AX2470">
        <v>0.1253369272</v>
      </c>
      <c r="AY2470">
        <v>0.1253369272</v>
      </c>
    </row>
    <row r="2471" spans="23:51" x14ac:dyDescent="0.3">
      <c r="W2471" s="30">
        <v>2470</v>
      </c>
      <c r="X2471" s="30">
        <v>49</v>
      </c>
      <c r="Y2471" s="30">
        <v>47</v>
      </c>
      <c r="Z2471" s="30">
        <v>0.68038543532130202</v>
      </c>
      <c r="AB2471" s="7">
        <v>2470</v>
      </c>
      <c r="AC2471" s="7">
        <v>49</v>
      </c>
      <c r="AD2471" s="7">
        <v>47</v>
      </c>
      <c r="AE2471">
        <v>0.71638591110000005</v>
      </c>
      <c r="AF2471">
        <v>0.75383200490000002</v>
      </c>
      <c r="AI2471" s="7">
        <v>2470</v>
      </c>
      <c r="AJ2471" s="7">
        <v>9</v>
      </c>
      <c r="AK2471" s="7">
        <v>6</v>
      </c>
      <c r="AL2471">
        <v>0.53714698329999999</v>
      </c>
      <c r="AM2471">
        <v>0.42928198950000002</v>
      </c>
      <c r="AO2471" s="7">
        <v>2470</v>
      </c>
      <c r="AP2471" s="7">
        <v>6</v>
      </c>
      <c r="AQ2471" s="7">
        <v>7</v>
      </c>
      <c r="AR2471">
        <v>0.1001265422</v>
      </c>
      <c r="AS2471">
        <v>0.1397151898</v>
      </c>
      <c r="AU2471" s="8">
        <v>2470</v>
      </c>
      <c r="AV2471" s="8">
        <v>33</v>
      </c>
      <c r="AW2471" s="8">
        <v>29</v>
      </c>
      <c r="AX2471">
        <v>0.56469002690000003</v>
      </c>
      <c r="AY2471">
        <v>0.57322551659999998</v>
      </c>
    </row>
    <row r="2472" spans="23:51" x14ac:dyDescent="0.3">
      <c r="W2472" s="30">
        <v>2471</v>
      </c>
      <c r="X2472" s="30">
        <v>29</v>
      </c>
      <c r="Y2472" s="30">
        <v>24</v>
      </c>
      <c r="Z2472" s="30">
        <v>0.68059437760326724</v>
      </c>
      <c r="AB2472" s="7">
        <v>2471</v>
      </c>
      <c r="AC2472" s="7">
        <v>29</v>
      </c>
      <c r="AD2472" s="7">
        <v>24</v>
      </c>
      <c r="AE2472">
        <v>0.51485451760000001</v>
      </c>
      <c r="AF2472">
        <v>0.50183936230000004</v>
      </c>
      <c r="AI2472" s="7">
        <v>2471</v>
      </c>
      <c r="AJ2472" s="7">
        <v>2</v>
      </c>
      <c r="AK2472" s="7">
        <v>2</v>
      </c>
      <c r="AL2472">
        <v>7.9188061599999998E-2</v>
      </c>
      <c r="AM2472">
        <v>0.1075010028</v>
      </c>
      <c r="AO2472" s="7">
        <v>2471</v>
      </c>
      <c r="AP2472" s="7">
        <v>0</v>
      </c>
      <c r="AQ2472" s="7">
        <v>0</v>
      </c>
      <c r="AR2472">
        <v>0</v>
      </c>
      <c r="AS2472">
        <v>0</v>
      </c>
      <c r="AU2472" s="8">
        <v>2471</v>
      </c>
      <c r="AV2472" s="8">
        <v>27</v>
      </c>
      <c r="AW2472" s="8">
        <v>24</v>
      </c>
      <c r="AX2472">
        <v>0.50134770880000001</v>
      </c>
      <c r="AY2472">
        <v>0.50718778070000003</v>
      </c>
    </row>
    <row r="2473" spans="23:51" x14ac:dyDescent="0.3">
      <c r="W2473" s="30">
        <v>2472</v>
      </c>
      <c r="X2473" s="30">
        <v>39</v>
      </c>
      <c r="Y2473" s="30">
        <v>28</v>
      </c>
      <c r="Z2473" s="30">
        <v>0.68164936221692574</v>
      </c>
      <c r="AB2473" s="7">
        <v>2472</v>
      </c>
      <c r="AC2473" s="7">
        <v>39</v>
      </c>
      <c r="AD2473" s="7">
        <v>28</v>
      </c>
      <c r="AE2473">
        <v>0.63644716690000003</v>
      </c>
      <c r="AF2473">
        <v>0.56591048430000002</v>
      </c>
      <c r="AI2473" s="7">
        <v>2472</v>
      </c>
      <c r="AJ2473" s="7">
        <v>5</v>
      </c>
      <c r="AK2473" s="7">
        <v>5</v>
      </c>
      <c r="AL2473">
        <v>0.28923299099999999</v>
      </c>
      <c r="AM2473">
        <v>0.35483353379999999</v>
      </c>
      <c r="AO2473" s="7">
        <v>2472</v>
      </c>
      <c r="AP2473" s="7">
        <v>12</v>
      </c>
      <c r="AQ2473" s="7">
        <v>8</v>
      </c>
      <c r="AR2473">
        <v>0.25941157860000003</v>
      </c>
      <c r="AS2473">
        <v>0.1721518987</v>
      </c>
      <c r="AU2473" s="8">
        <v>2472</v>
      </c>
      <c r="AV2473" s="8">
        <v>14</v>
      </c>
      <c r="AW2473" s="8">
        <v>12</v>
      </c>
      <c r="AX2473">
        <v>0.27178796039999997</v>
      </c>
      <c r="AY2473">
        <v>0.281671159</v>
      </c>
    </row>
    <row r="2474" spans="23:51" x14ac:dyDescent="0.3">
      <c r="W2474" s="30">
        <v>2473</v>
      </c>
      <c r="X2474" s="30">
        <v>25</v>
      </c>
      <c r="Y2474" s="30">
        <v>25</v>
      </c>
      <c r="Z2474" s="30">
        <v>0.68188341923617846</v>
      </c>
      <c r="AB2474" s="7">
        <v>2473</v>
      </c>
      <c r="AC2474" s="7">
        <v>25</v>
      </c>
      <c r="AD2474" s="7">
        <v>25</v>
      </c>
      <c r="AE2474">
        <v>0.4637059724</v>
      </c>
      <c r="AF2474">
        <v>0.51931330470000003</v>
      </c>
      <c r="AI2474" s="7">
        <v>2473</v>
      </c>
      <c r="AJ2474" s="7">
        <v>13</v>
      </c>
      <c r="AK2474" s="7">
        <v>10</v>
      </c>
      <c r="AL2474">
        <v>0.70450898579999999</v>
      </c>
      <c r="AM2474">
        <v>0.65543521859999998</v>
      </c>
      <c r="AO2474" s="7">
        <v>2473</v>
      </c>
      <c r="AP2474" s="7">
        <v>3</v>
      </c>
      <c r="AQ2474" s="7">
        <v>3</v>
      </c>
      <c r="AR2474">
        <v>3.4166402999999998E-2</v>
      </c>
      <c r="AS2474">
        <v>4.0189873399999999E-2</v>
      </c>
      <c r="AU2474" s="8">
        <v>2473</v>
      </c>
      <c r="AV2474" s="8">
        <v>60</v>
      </c>
      <c r="AW2474" s="8">
        <v>53</v>
      </c>
      <c r="AX2474">
        <v>0.78077268639999997</v>
      </c>
      <c r="AY2474">
        <v>0.78301886789999997</v>
      </c>
    </row>
    <row r="2475" spans="23:51" x14ac:dyDescent="0.3">
      <c r="W2475" s="30">
        <v>2474</v>
      </c>
      <c r="X2475" s="30">
        <v>22</v>
      </c>
      <c r="Y2475" s="30">
        <v>17</v>
      </c>
      <c r="Z2475" s="30">
        <v>0.68193874241493257</v>
      </c>
      <c r="AB2475" s="7">
        <v>2474</v>
      </c>
      <c r="AC2475" s="7">
        <v>22</v>
      </c>
      <c r="AD2475" s="7">
        <v>17</v>
      </c>
      <c r="AE2475">
        <v>0.4122511485</v>
      </c>
      <c r="AF2475">
        <v>0.37768240339999998</v>
      </c>
      <c r="AI2475" s="7">
        <v>2474</v>
      </c>
      <c r="AJ2475" s="7">
        <v>20</v>
      </c>
      <c r="AK2475" s="7">
        <v>15</v>
      </c>
      <c r="AL2475">
        <v>0.85783055190000002</v>
      </c>
      <c r="AM2475">
        <v>0.81291616519999998</v>
      </c>
      <c r="AO2475" s="7">
        <v>2474</v>
      </c>
      <c r="AP2475" s="7">
        <v>25</v>
      </c>
      <c r="AQ2475" s="7">
        <v>17</v>
      </c>
      <c r="AR2475">
        <v>0.55093324889999995</v>
      </c>
      <c r="AS2475">
        <v>0.41803797459999997</v>
      </c>
      <c r="AU2475" s="8">
        <v>2474</v>
      </c>
      <c r="AV2475" s="8">
        <v>35</v>
      </c>
      <c r="AW2475" s="8">
        <v>31</v>
      </c>
      <c r="AX2475">
        <v>0.5925426774</v>
      </c>
      <c r="AY2475">
        <v>0.59793351299999997</v>
      </c>
    </row>
    <row r="2476" spans="23:51" x14ac:dyDescent="0.3">
      <c r="W2476" s="30">
        <v>2475</v>
      </c>
      <c r="X2476" s="30">
        <v>6</v>
      </c>
      <c r="Y2476" s="30">
        <v>8</v>
      </c>
      <c r="Z2476" s="30">
        <v>0.68195725962380049</v>
      </c>
      <c r="AB2476" s="7">
        <v>2475</v>
      </c>
      <c r="AC2476" s="7">
        <v>6</v>
      </c>
      <c r="AD2476" s="7">
        <v>8</v>
      </c>
      <c r="AE2476">
        <v>8.6676875900000006E-2</v>
      </c>
      <c r="AF2476">
        <v>0.1551195585</v>
      </c>
      <c r="AI2476" s="7">
        <v>2475</v>
      </c>
      <c r="AJ2476" s="7">
        <v>3</v>
      </c>
      <c r="AK2476" s="7">
        <v>3</v>
      </c>
      <c r="AL2476">
        <v>0.145860077</v>
      </c>
      <c r="AM2476">
        <v>0.18949057359999999</v>
      </c>
      <c r="AO2476" s="7">
        <v>2475</v>
      </c>
      <c r="AP2476" s="7">
        <v>31</v>
      </c>
      <c r="AQ2476" s="7">
        <v>31</v>
      </c>
      <c r="AR2476">
        <v>0.63808921220000003</v>
      </c>
      <c r="AS2476">
        <v>0.67325949360000004</v>
      </c>
      <c r="AU2476" s="8">
        <v>2475</v>
      </c>
      <c r="AV2476" s="8">
        <v>146</v>
      </c>
      <c r="AW2476" s="8">
        <v>131</v>
      </c>
      <c r="AX2476">
        <v>0.94923629819999999</v>
      </c>
      <c r="AY2476">
        <v>0.94923629819999999</v>
      </c>
    </row>
    <row r="2477" spans="23:51" x14ac:dyDescent="0.3">
      <c r="W2477" s="30">
        <v>2476</v>
      </c>
      <c r="X2477" s="30">
        <v>91</v>
      </c>
      <c r="Y2477" s="30">
        <v>89</v>
      </c>
      <c r="Z2477" s="30">
        <v>0.68212219981989797</v>
      </c>
      <c r="AB2477" s="7">
        <v>2476</v>
      </c>
      <c r="AC2477" s="7">
        <v>91</v>
      </c>
      <c r="AD2477" s="7">
        <v>89</v>
      </c>
      <c r="AE2477">
        <v>0.88330781010000003</v>
      </c>
      <c r="AF2477">
        <v>0.9043531575</v>
      </c>
      <c r="AI2477" s="7">
        <v>2476</v>
      </c>
      <c r="AJ2477" s="7">
        <v>8</v>
      </c>
      <c r="AK2477" s="7">
        <v>7</v>
      </c>
      <c r="AL2477">
        <v>0.48435494220000003</v>
      </c>
      <c r="AM2477">
        <v>0.4956277577</v>
      </c>
      <c r="AO2477" s="7">
        <v>2476</v>
      </c>
      <c r="AP2477" s="7">
        <v>50</v>
      </c>
      <c r="AQ2477" s="7">
        <v>48</v>
      </c>
      <c r="AR2477">
        <v>0.81936096169999995</v>
      </c>
      <c r="AS2477">
        <v>0.83322784809999995</v>
      </c>
      <c r="AU2477" s="8">
        <v>2476</v>
      </c>
      <c r="AV2477" s="8">
        <v>15</v>
      </c>
      <c r="AW2477" s="8">
        <v>13</v>
      </c>
      <c r="AX2477">
        <v>0.29110512119999998</v>
      </c>
      <c r="AY2477">
        <v>0.30188679239999999</v>
      </c>
    </row>
    <row r="2478" spans="23:51" x14ac:dyDescent="0.3">
      <c r="W2478" s="30">
        <v>2477</v>
      </c>
      <c r="X2478" s="30">
        <v>28</v>
      </c>
      <c r="Y2478" s="30">
        <v>27</v>
      </c>
      <c r="Z2478" s="30">
        <v>0.68261618867564133</v>
      </c>
      <c r="AB2478" s="7">
        <v>2477</v>
      </c>
      <c r="AC2478" s="7">
        <v>28</v>
      </c>
      <c r="AD2478" s="7">
        <v>27</v>
      </c>
      <c r="AE2478">
        <v>0.50137825420000004</v>
      </c>
      <c r="AF2478">
        <v>0.54966278349999997</v>
      </c>
      <c r="AI2478" s="7">
        <v>2477</v>
      </c>
      <c r="AJ2478" s="7">
        <v>19</v>
      </c>
      <c r="AK2478" s="7">
        <v>15</v>
      </c>
      <c r="AL2478">
        <v>0.84194480100000002</v>
      </c>
      <c r="AM2478">
        <v>0.81291616519999998</v>
      </c>
      <c r="AO2478" s="7">
        <v>2477</v>
      </c>
      <c r="AP2478" s="7">
        <v>95</v>
      </c>
      <c r="AQ2478" s="7">
        <v>104</v>
      </c>
      <c r="AR2478">
        <v>0.95128124010000004</v>
      </c>
      <c r="AS2478">
        <v>0.9672468354</v>
      </c>
      <c r="AU2478" s="8">
        <v>2477</v>
      </c>
      <c r="AV2478" s="8">
        <v>30</v>
      </c>
      <c r="AW2478" s="8">
        <v>26</v>
      </c>
      <c r="AX2478">
        <v>0.5372866127</v>
      </c>
      <c r="AY2478">
        <v>0.53908355789999995</v>
      </c>
    </row>
    <row r="2479" spans="23:51" x14ac:dyDescent="0.3">
      <c r="W2479" s="30">
        <v>2478</v>
      </c>
      <c r="X2479" s="30">
        <v>3</v>
      </c>
      <c r="Y2479" s="30">
        <v>1</v>
      </c>
      <c r="Z2479" s="30">
        <v>0.68267876717625497</v>
      </c>
      <c r="AB2479" s="7">
        <v>2478</v>
      </c>
      <c r="AC2479" s="7">
        <v>3</v>
      </c>
      <c r="AD2479" s="7">
        <v>1</v>
      </c>
      <c r="AE2479">
        <v>3.3690658399999997E-2</v>
      </c>
      <c r="AF2479">
        <v>8.2771305000000003E-3</v>
      </c>
      <c r="AI2479" s="7">
        <v>2478</v>
      </c>
      <c r="AJ2479" s="7">
        <v>3</v>
      </c>
      <c r="AK2479" s="7">
        <v>2</v>
      </c>
      <c r="AL2479">
        <v>0.145860077</v>
      </c>
      <c r="AM2479">
        <v>0.1075010028</v>
      </c>
      <c r="AO2479" s="7">
        <v>2478</v>
      </c>
      <c r="AP2479" s="7">
        <v>148</v>
      </c>
      <c r="AQ2479" s="7">
        <v>139</v>
      </c>
      <c r="AR2479">
        <v>0.98339133180000005</v>
      </c>
      <c r="AS2479">
        <v>0.98370253159999999</v>
      </c>
      <c r="AU2479" s="8">
        <v>2478</v>
      </c>
      <c r="AV2479" s="8">
        <v>55</v>
      </c>
      <c r="AW2479" s="8">
        <v>49</v>
      </c>
      <c r="AX2479">
        <v>0.75561545370000005</v>
      </c>
      <c r="AY2479">
        <v>0.76010781670000005</v>
      </c>
    </row>
    <row r="2480" spans="23:51" x14ac:dyDescent="0.3">
      <c r="W2480" s="30">
        <v>2479</v>
      </c>
      <c r="X2480" s="30">
        <v>21</v>
      </c>
      <c r="Y2480" s="30">
        <v>19</v>
      </c>
      <c r="Z2480" s="30">
        <v>0.6830957630154888</v>
      </c>
      <c r="AB2480" s="7">
        <v>2479</v>
      </c>
      <c r="AC2480" s="7">
        <v>21</v>
      </c>
      <c r="AD2480" s="7">
        <v>19</v>
      </c>
      <c r="AE2480">
        <v>0.39785604899999999</v>
      </c>
      <c r="AF2480">
        <v>0.4160024524</v>
      </c>
      <c r="AI2480" s="7">
        <v>2479</v>
      </c>
      <c r="AJ2480" s="7">
        <v>3</v>
      </c>
      <c r="AK2480" s="7">
        <v>2</v>
      </c>
      <c r="AL2480">
        <v>0.145860077</v>
      </c>
      <c r="AM2480">
        <v>0.1075010028</v>
      </c>
      <c r="AO2480" s="7">
        <v>2479</v>
      </c>
      <c r="AP2480" s="7">
        <v>19</v>
      </c>
      <c r="AQ2480" s="7">
        <v>18</v>
      </c>
      <c r="AR2480">
        <v>0.43419803849999999</v>
      </c>
      <c r="AS2480">
        <v>0.44193037969999999</v>
      </c>
      <c r="AU2480" s="8">
        <v>2479</v>
      </c>
      <c r="AV2480" s="8">
        <v>5</v>
      </c>
      <c r="AW2480" s="8">
        <v>5</v>
      </c>
      <c r="AX2480">
        <v>7.7268643299999995E-2</v>
      </c>
      <c r="AY2480">
        <v>9.6585804100000006E-2</v>
      </c>
    </row>
    <row r="2481" spans="23:51" x14ac:dyDescent="0.3">
      <c r="W2481" s="30">
        <v>2480</v>
      </c>
      <c r="X2481" s="30">
        <v>42</v>
      </c>
      <c r="Y2481" s="30">
        <v>29</v>
      </c>
      <c r="Z2481" s="30">
        <v>0.68326223157417854</v>
      </c>
      <c r="AB2481" s="7">
        <v>2480</v>
      </c>
      <c r="AC2481" s="7">
        <v>42</v>
      </c>
      <c r="AD2481" s="7">
        <v>29</v>
      </c>
      <c r="AE2481">
        <v>0.66431852979999995</v>
      </c>
      <c r="AF2481">
        <v>0.58062538320000001</v>
      </c>
      <c r="AI2481" s="7">
        <v>2480</v>
      </c>
      <c r="AJ2481" s="7">
        <v>9</v>
      </c>
      <c r="AK2481" s="7">
        <v>8</v>
      </c>
      <c r="AL2481">
        <v>0.53714698329999999</v>
      </c>
      <c r="AM2481">
        <v>0.55539510619999999</v>
      </c>
      <c r="AO2481" s="7">
        <v>2480</v>
      </c>
      <c r="AP2481" s="7">
        <v>43</v>
      </c>
      <c r="AQ2481" s="7">
        <v>40</v>
      </c>
      <c r="AR2481">
        <v>0.7703258462</v>
      </c>
      <c r="AS2481">
        <v>0.77310126580000005</v>
      </c>
      <c r="AU2481" s="8">
        <v>2480</v>
      </c>
      <c r="AV2481" s="8">
        <v>4</v>
      </c>
      <c r="AW2481" s="8">
        <v>4</v>
      </c>
      <c r="AX2481">
        <v>5.4806828299999999E-2</v>
      </c>
      <c r="AY2481">
        <v>7.1428571400000002E-2</v>
      </c>
    </row>
    <row r="2482" spans="23:51" x14ac:dyDescent="0.3">
      <c r="W2482" s="30">
        <v>2481</v>
      </c>
      <c r="X2482" s="30">
        <v>54</v>
      </c>
      <c r="Y2482" s="30">
        <v>46</v>
      </c>
      <c r="Z2482" s="30">
        <v>0.68346345377850382</v>
      </c>
      <c r="AB2482" s="7">
        <v>2481</v>
      </c>
      <c r="AC2482" s="7">
        <v>54</v>
      </c>
      <c r="AD2482" s="7">
        <v>46</v>
      </c>
      <c r="AE2482">
        <v>0.74640122509999995</v>
      </c>
      <c r="AF2482">
        <v>0.74279583069999999</v>
      </c>
      <c r="AI2482" s="7">
        <v>2481</v>
      </c>
      <c r="AJ2482" s="7">
        <v>3</v>
      </c>
      <c r="AK2482" s="7">
        <v>3</v>
      </c>
      <c r="AL2482">
        <v>0.145860077</v>
      </c>
      <c r="AM2482">
        <v>0.18949057359999999</v>
      </c>
      <c r="AO2482" s="7">
        <v>2481</v>
      </c>
      <c r="AP2482" s="7">
        <v>4</v>
      </c>
      <c r="AQ2482" s="7">
        <v>2</v>
      </c>
      <c r="AR2482">
        <v>5.2989560200000001E-2</v>
      </c>
      <c r="AS2482">
        <v>2.2310126499999999E-2</v>
      </c>
      <c r="AU2482" s="8">
        <v>2481</v>
      </c>
      <c r="AV2482" s="8">
        <v>146</v>
      </c>
      <c r="AW2482" s="8">
        <v>131</v>
      </c>
      <c r="AX2482">
        <v>0.94923629819999999</v>
      </c>
      <c r="AY2482">
        <v>0.94923629819999999</v>
      </c>
    </row>
    <row r="2483" spans="23:51" x14ac:dyDescent="0.3">
      <c r="W2483" s="30">
        <v>2482</v>
      </c>
      <c r="X2483" s="30">
        <v>35</v>
      </c>
      <c r="Y2483" s="30">
        <v>26</v>
      </c>
      <c r="Z2483" s="30">
        <v>0.68380987593953024</v>
      </c>
      <c r="AB2483" s="7">
        <v>2482</v>
      </c>
      <c r="AC2483" s="7">
        <v>35</v>
      </c>
      <c r="AD2483" s="7">
        <v>26</v>
      </c>
      <c r="AE2483">
        <v>0.59479326180000003</v>
      </c>
      <c r="AF2483">
        <v>0.53341508270000004</v>
      </c>
      <c r="AI2483" s="7">
        <v>2482</v>
      </c>
      <c r="AJ2483" s="7">
        <v>12</v>
      </c>
      <c r="AK2483" s="7">
        <v>7</v>
      </c>
      <c r="AL2483">
        <v>0.6704910141</v>
      </c>
      <c r="AM2483">
        <v>0.4956277577</v>
      </c>
      <c r="AO2483" s="7">
        <v>2482</v>
      </c>
      <c r="AP2483" s="7">
        <v>34</v>
      </c>
      <c r="AQ2483" s="7">
        <v>35</v>
      </c>
      <c r="AR2483">
        <v>0.6774754824</v>
      </c>
      <c r="AS2483">
        <v>0.7237341772</v>
      </c>
      <c r="AU2483" s="8">
        <v>2482</v>
      </c>
      <c r="AV2483" s="8">
        <v>7</v>
      </c>
      <c r="AW2483" s="8">
        <v>6</v>
      </c>
      <c r="AX2483">
        <v>0.1253369272</v>
      </c>
      <c r="AY2483">
        <v>0.1253369272</v>
      </c>
    </row>
    <row r="2484" spans="23:51" x14ac:dyDescent="0.3">
      <c r="W2484" s="30">
        <v>2483</v>
      </c>
      <c r="X2484" s="30">
        <v>47</v>
      </c>
      <c r="Y2484" s="30">
        <v>54</v>
      </c>
      <c r="Z2484" s="30">
        <v>0.68384762712281133</v>
      </c>
      <c r="AB2484" s="7">
        <v>2483</v>
      </c>
      <c r="AC2484" s="7">
        <v>47</v>
      </c>
      <c r="AD2484" s="7">
        <v>54</v>
      </c>
      <c r="AE2484">
        <v>0.70444104129999996</v>
      </c>
      <c r="AF2484">
        <v>0.80012262410000001</v>
      </c>
      <c r="AI2484" s="7">
        <v>2483</v>
      </c>
      <c r="AJ2484" s="7">
        <v>17</v>
      </c>
      <c r="AK2484" s="7">
        <v>15</v>
      </c>
      <c r="AL2484">
        <v>0.80720474959999999</v>
      </c>
      <c r="AM2484">
        <v>0.81291616519999998</v>
      </c>
      <c r="AO2484" s="7">
        <v>2483</v>
      </c>
      <c r="AP2484" s="7">
        <v>16</v>
      </c>
      <c r="AQ2484" s="7">
        <v>14</v>
      </c>
      <c r="AR2484">
        <v>0.36475798790000002</v>
      </c>
      <c r="AS2484">
        <v>0.34351265819999999</v>
      </c>
      <c r="AU2484" s="8">
        <v>2483</v>
      </c>
      <c r="AV2484" s="8">
        <v>29</v>
      </c>
      <c r="AW2484" s="8">
        <v>25</v>
      </c>
      <c r="AX2484">
        <v>0.52336028749999997</v>
      </c>
      <c r="AY2484">
        <v>0.52380952380000001</v>
      </c>
    </row>
    <row r="2485" spans="23:51" x14ac:dyDescent="0.3">
      <c r="W2485" s="30">
        <v>2484</v>
      </c>
      <c r="X2485" s="30">
        <v>36</v>
      </c>
      <c r="Y2485" s="30">
        <v>36</v>
      </c>
      <c r="Z2485" s="30">
        <v>0.68445298293874268</v>
      </c>
      <c r="AB2485" s="7">
        <v>2484</v>
      </c>
      <c r="AC2485" s="7">
        <v>36</v>
      </c>
      <c r="AD2485" s="7">
        <v>36</v>
      </c>
      <c r="AE2485">
        <v>0.60673813160000001</v>
      </c>
      <c r="AF2485">
        <v>0.66615573260000005</v>
      </c>
      <c r="AI2485" s="7">
        <v>2484</v>
      </c>
      <c r="AJ2485" s="7">
        <v>11</v>
      </c>
      <c r="AK2485" s="7">
        <v>11</v>
      </c>
      <c r="AL2485">
        <v>0.63005455710000002</v>
      </c>
      <c r="AM2485">
        <v>0.69691135169999996</v>
      </c>
      <c r="AO2485" s="7">
        <v>2484</v>
      </c>
      <c r="AP2485" s="7">
        <v>2</v>
      </c>
      <c r="AQ2485" s="7">
        <v>2</v>
      </c>
      <c r="AR2485">
        <v>2.11958241E-2</v>
      </c>
      <c r="AS2485">
        <v>2.2310126499999999E-2</v>
      </c>
      <c r="AU2485" s="8">
        <v>2484</v>
      </c>
      <c r="AV2485" s="8">
        <v>174</v>
      </c>
      <c r="AW2485" s="8">
        <v>153</v>
      </c>
      <c r="AX2485">
        <v>0.96136567829999997</v>
      </c>
      <c r="AY2485">
        <v>0.96226415089999995</v>
      </c>
    </row>
    <row r="2486" spans="23:51" x14ac:dyDescent="0.3">
      <c r="W2486" s="30">
        <v>2485</v>
      </c>
      <c r="X2486" s="30">
        <v>52</v>
      </c>
      <c r="Y2486" s="30">
        <v>46</v>
      </c>
      <c r="Z2486" s="30">
        <v>0.68462371114642062</v>
      </c>
      <c r="AB2486" s="7">
        <v>2485</v>
      </c>
      <c r="AC2486" s="7">
        <v>52</v>
      </c>
      <c r="AD2486" s="7">
        <v>46</v>
      </c>
      <c r="AE2486">
        <v>0.73476263389999996</v>
      </c>
      <c r="AF2486">
        <v>0.74279583069999999</v>
      </c>
      <c r="AI2486" s="7">
        <v>2485</v>
      </c>
      <c r="AJ2486" s="7">
        <v>16</v>
      </c>
      <c r="AK2486" s="7">
        <v>15</v>
      </c>
      <c r="AL2486">
        <v>0.78674582790000003</v>
      </c>
      <c r="AM2486">
        <v>0.81291616519999998</v>
      </c>
      <c r="AO2486" s="7">
        <v>2485</v>
      </c>
      <c r="AP2486" s="7">
        <v>8</v>
      </c>
      <c r="AQ2486" s="7">
        <v>5</v>
      </c>
      <c r="AR2486">
        <v>0.14900347990000001</v>
      </c>
      <c r="AS2486">
        <v>8.4493670800000004E-2</v>
      </c>
      <c r="AU2486" s="8">
        <v>2485</v>
      </c>
      <c r="AV2486" s="8">
        <v>35</v>
      </c>
      <c r="AW2486" s="8">
        <v>31</v>
      </c>
      <c r="AX2486">
        <v>0.5925426774</v>
      </c>
      <c r="AY2486">
        <v>0.59793351299999997</v>
      </c>
    </row>
    <row r="2487" spans="23:51" x14ac:dyDescent="0.3">
      <c r="W2487" s="30">
        <v>2486</v>
      </c>
      <c r="X2487" s="30">
        <v>18</v>
      </c>
      <c r="Y2487" s="30">
        <v>18</v>
      </c>
      <c r="Z2487" s="30">
        <v>0.68489113285286218</v>
      </c>
      <c r="AB2487" s="7">
        <v>2486</v>
      </c>
      <c r="AC2487" s="7">
        <v>18</v>
      </c>
      <c r="AD2487" s="7">
        <v>18</v>
      </c>
      <c r="AE2487">
        <v>0.34946401220000001</v>
      </c>
      <c r="AF2487">
        <v>0.39546290610000001</v>
      </c>
      <c r="AI2487" s="7">
        <v>2486</v>
      </c>
      <c r="AJ2487" s="7">
        <v>13</v>
      </c>
      <c r="AK2487" s="7">
        <v>7</v>
      </c>
      <c r="AL2487">
        <v>0.70450898579999999</v>
      </c>
      <c r="AM2487">
        <v>0.4956277577</v>
      </c>
      <c r="AO2487" s="7">
        <v>2486</v>
      </c>
      <c r="AP2487" s="7">
        <v>5</v>
      </c>
      <c r="AQ2487" s="7">
        <v>4</v>
      </c>
      <c r="AR2487">
        <v>7.5767162200000002E-2</v>
      </c>
      <c r="AS2487">
        <v>5.9651898699999997E-2</v>
      </c>
      <c r="AU2487" s="8">
        <v>2486</v>
      </c>
      <c r="AV2487" s="8">
        <v>3</v>
      </c>
      <c r="AW2487" s="8">
        <v>3</v>
      </c>
      <c r="AX2487">
        <v>3.3692722299999998E-2</v>
      </c>
      <c r="AY2487">
        <v>4.89667565E-2</v>
      </c>
    </row>
    <row r="2488" spans="23:51" x14ac:dyDescent="0.3">
      <c r="W2488" s="30">
        <v>2487</v>
      </c>
      <c r="X2488" s="30">
        <v>35</v>
      </c>
      <c r="Y2488" s="30">
        <v>30</v>
      </c>
      <c r="Z2488" s="30">
        <v>0.68530293872371117</v>
      </c>
      <c r="AB2488" s="7">
        <v>2487</v>
      </c>
      <c r="AC2488" s="7">
        <v>35</v>
      </c>
      <c r="AD2488" s="7">
        <v>30</v>
      </c>
      <c r="AE2488">
        <v>0.59479326180000003</v>
      </c>
      <c r="AF2488">
        <v>0.59380748000000005</v>
      </c>
      <c r="AI2488" s="7">
        <v>2487</v>
      </c>
      <c r="AJ2488" s="7">
        <v>8</v>
      </c>
      <c r="AK2488" s="7">
        <v>3</v>
      </c>
      <c r="AL2488">
        <v>0.48435494220000003</v>
      </c>
      <c r="AM2488">
        <v>0.18949057359999999</v>
      </c>
      <c r="AO2488" s="7">
        <v>2487</v>
      </c>
      <c r="AP2488" s="7">
        <v>17</v>
      </c>
      <c r="AQ2488" s="7">
        <v>16</v>
      </c>
      <c r="AR2488">
        <v>0.38832647889999999</v>
      </c>
      <c r="AS2488">
        <v>0.39351265819999998</v>
      </c>
      <c r="AU2488" s="8">
        <v>2487</v>
      </c>
      <c r="AV2488" s="8">
        <v>73</v>
      </c>
      <c r="AW2488" s="8">
        <v>65</v>
      </c>
      <c r="AX2488">
        <v>0.83333333330000003</v>
      </c>
      <c r="AY2488">
        <v>0.83557951480000003</v>
      </c>
    </row>
    <row r="2489" spans="23:51" x14ac:dyDescent="0.3">
      <c r="W2489" s="30">
        <v>2488</v>
      </c>
      <c r="X2489" s="30">
        <v>25</v>
      </c>
      <c r="Y2489" s="30">
        <v>25</v>
      </c>
      <c r="Z2489" s="30">
        <v>0.68552563815871193</v>
      </c>
      <c r="AB2489" s="7">
        <v>2488</v>
      </c>
      <c r="AC2489" s="7">
        <v>25</v>
      </c>
      <c r="AD2489" s="7">
        <v>25</v>
      </c>
      <c r="AE2489">
        <v>0.4637059724</v>
      </c>
      <c r="AF2489">
        <v>0.51931330470000003</v>
      </c>
      <c r="AI2489" s="7">
        <v>2488</v>
      </c>
      <c r="AJ2489" s="7">
        <v>3</v>
      </c>
      <c r="AK2489" s="7">
        <v>3</v>
      </c>
      <c r="AL2489">
        <v>0.145860077</v>
      </c>
      <c r="AM2489">
        <v>0.18949057359999999</v>
      </c>
      <c r="AO2489" s="7">
        <v>2488</v>
      </c>
      <c r="AP2489" s="7">
        <v>36</v>
      </c>
      <c r="AQ2489" s="7">
        <v>29</v>
      </c>
      <c r="AR2489">
        <v>0.70041126220000005</v>
      </c>
      <c r="AS2489">
        <v>0.64794303789999996</v>
      </c>
      <c r="AU2489" s="8">
        <v>2488</v>
      </c>
      <c r="AV2489" s="8">
        <v>4</v>
      </c>
      <c r="AW2489" s="8">
        <v>4</v>
      </c>
      <c r="AX2489">
        <v>5.4806828299999999E-2</v>
      </c>
      <c r="AY2489">
        <v>7.1428571400000002E-2</v>
      </c>
    </row>
    <row r="2490" spans="23:51" x14ac:dyDescent="0.3">
      <c r="W2490" s="30">
        <v>2489</v>
      </c>
      <c r="X2490" s="30">
        <v>163</v>
      </c>
      <c r="Y2490" s="30">
        <v>145</v>
      </c>
      <c r="Z2490" s="30">
        <v>0.68577467024980643</v>
      </c>
      <c r="AB2490" s="7">
        <v>2489</v>
      </c>
      <c r="AC2490" s="7">
        <v>163</v>
      </c>
      <c r="AD2490" s="7">
        <v>145</v>
      </c>
      <c r="AE2490">
        <v>0.95987748849999999</v>
      </c>
      <c r="AF2490">
        <v>0.95800122619999994</v>
      </c>
      <c r="AI2490" s="7">
        <v>2489</v>
      </c>
      <c r="AJ2490" s="7">
        <v>11</v>
      </c>
      <c r="AK2490" s="7">
        <v>10</v>
      </c>
      <c r="AL2490">
        <v>0.63005455710000002</v>
      </c>
      <c r="AM2490">
        <v>0.65543521859999998</v>
      </c>
      <c r="AO2490" s="7">
        <v>2489</v>
      </c>
      <c r="AP2490" s="7">
        <v>5</v>
      </c>
      <c r="AQ2490" s="7">
        <v>4</v>
      </c>
      <c r="AR2490">
        <v>7.5767162200000002E-2</v>
      </c>
      <c r="AS2490">
        <v>5.9651898699999997E-2</v>
      </c>
      <c r="AU2490" s="8">
        <v>2489</v>
      </c>
      <c r="AV2490" s="8">
        <v>16</v>
      </c>
      <c r="AW2490" s="8">
        <v>14</v>
      </c>
      <c r="AX2490">
        <v>0.30997304580000001</v>
      </c>
      <c r="AY2490">
        <v>0.31940700799999999</v>
      </c>
    </row>
    <row r="2491" spans="23:51" x14ac:dyDescent="0.3">
      <c r="W2491" s="30">
        <v>2490</v>
      </c>
      <c r="X2491" s="30">
        <v>36</v>
      </c>
      <c r="Y2491" s="30">
        <v>40</v>
      </c>
      <c r="Z2491" s="30">
        <v>0.68591099608450057</v>
      </c>
      <c r="AB2491" s="7">
        <v>2490</v>
      </c>
      <c r="AC2491" s="7">
        <v>36</v>
      </c>
      <c r="AD2491" s="7">
        <v>40</v>
      </c>
      <c r="AE2491">
        <v>0.60673813160000001</v>
      </c>
      <c r="AF2491">
        <v>0.69313304720000002</v>
      </c>
      <c r="AI2491" s="7">
        <v>2490</v>
      </c>
      <c r="AJ2491" s="7">
        <v>4</v>
      </c>
      <c r="AK2491" s="7">
        <v>3</v>
      </c>
      <c r="AL2491">
        <v>0.21726572520000001</v>
      </c>
      <c r="AM2491">
        <v>0.18949057359999999</v>
      </c>
      <c r="AO2491" s="7">
        <v>2490</v>
      </c>
      <c r="AP2491" s="7">
        <v>40</v>
      </c>
      <c r="AQ2491" s="7">
        <v>28</v>
      </c>
      <c r="AR2491">
        <v>0.74248655480000003</v>
      </c>
      <c r="AS2491">
        <v>0.63291139240000005</v>
      </c>
      <c r="AU2491" s="8">
        <v>2490</v>
      </c>
      <c r="AV2491" s="8">
        <v>47</v>
      </c>
      <c r="AW2491" s="8">
        <v>41</v>
      </c>
      <c r="AX2491">
        <v>0.70395327939999996</v>
      </c>
      <c r="AY2491">
        <v>0.70619946089999996</v>
      </c>
    </row>
    <row r="2492" spans="23:51" x14ac:dyDescent="0.3">
      <c r="W2492" s="30">
        <v>2491</v>
      </c>
      <c r="X2492" s="30">
        <v>15</v>
      </c>
      <c r="Y2492" s="30">
        <v>10</v>
      </c>
      <c r="Z2492" s="30">
        <v>0.68602100697830226</v>
      </c>
      <c r="AB2492" s="7">
        <v>2491</v>
      </c>
      <c r="AC2492" s="7">
        <v>15</v>
      </c>
      <c r="AD2492" s="7">
        <v>10</v>
      </c>
      <c r="AE2492">
        <v>0.29096477790000003</v>
      </c>
      <c r="AF2492">
        <v>0.21367259350000001</v>
      </c>
      <c r="AI2492" s="7">
        <v>2491</v>
      </c>
      <c r="AJ2492" s="7">
        <v>5</v>
      </c>
      <c r="AK2492" s="7">
        <v>4</v>
      </c>
      <c r="AL2492">
        <v>0.28923299099999999</v>
      </c>
      <c r="AM2492">
        <v>0.27276373840000001</v>
      </c>
      <c r="AO2492" s="7">
        <v>2491</v>
      </c>
      <c r="AP2492" s="7">
        <v>18</v>
      </c>
      <c r="AQ2492" s="7">
        <v>18</v>
      </c>
      <c r="AR2492">
        <v>0.41157861429999998</v>
      </c>
      <c r="AS2492">
        <v>0.44193037969999999</v>
      </c>
      <c r="AU2492" s="8">
        <v>2491</v>
      </c>
      <c r="AV2492" s="8">
        <v>85</v>
      </c>
      <c r="AW2492" s="8">
        <v>77</v>
      </c>
      <c r="AX2492">
        <v>0.87017070969999999</v>
      </c>
      <c r="AY2492">
        <v>0.87286612750000003</v>
      </c>
    </row>
    <row r="2493" spans="23:51" x14ac:dyDescent="0.3">
      <c r="W2493" s="30">
        <v>2492</v>
      </c>
      <c r="X2493" s="30">
        <v>28</v>
      </c>
      <c r="Y2493" s="30">
        <v>28</v>
      </c>
      <c r="Z2493" s="30">
        <v>0.6860755362968477</v>
      </c>
      <c r="AB2493" s="7">
        <v>2492</v>
      </c>
      <c r="AC2493" s="7">
        <v>28</v>
      </c>
      <c r="AD2493" s="7">
        <v>28</v>
      </c>
      <c r="AE2493">
        <v>0.50137825420000004</v>
      </c>
      <c r="AF2493">
        <v>0.56591048430000002</v>
      </c>
      <c r="AI2493" s="7">
        <v>2492</v>
      </c>
      <c r="AJ2493" s="7">
        <v>6</v>
      </c>
      <c r="AK2493" s="7">
        <v>5</v>
      </c>
      <c r="AL2493">
        <v>0.35887355580000002</v>
      </c>
      <c r="AM2493">
        <v>0.35483353379999999</v>
      </c>
      <c r="AO2493" s="7">
        <v>2492</v>
      </c>
      <c r="AP2493" s="7">
        <v>39</v>
      </c>
      <c r="AQ2493" s="7">
        <v>41</v>
      </c>
      <c r="AR2493">
        <v>0.73283770950000005</v>
      </c>
      <c r="AS2493">
        <v>0.7814873417</v>
      </c>
      <c r="AU2493" s="8">
        <v>2492</v>
      </c>
      <c r="AV2493" s="8">
        <v>23</v>
      </c>
      <c r="AW2493" s="8">
        <v>21</v>
      </c>
      <c r="AX2493">
        <v>0.44115004489999998</v>
      </c>
      <c r="AY2493">
        <v>0.4555256064</v>
      </c>
    </row>
    <row r="2494" spans="23:51" x14ac:dyDescent="0.3">
      <c r="W2494" s="30">
        <v>2493</v>
      </c>
      <c r="X2494" s="30">
        <v>5</v>
      </c>
      <c r="Y2494" s="30">
        <v>4</v>
      </c>
      <c r="Z2494" s="30">
        <v>0.68609825981379324</v>
      </c>
      <c r="AB2494" s="7">
        <v>2493</v>
      </c>
      <c r="AC2494" s="7">
        <v>5</v>
      </c>
      <c r="AD2494" s="7">
        <v>4</v>
      </c>
      <c r="AE2494">
        <v>6.6462480800000001E-2</v>
      </c>
      <c r="AF2494">
        <v>5.8859595299999998E-2</v>
      </c>
      <c r="AI2494" s="7">
        <v>2493</v>
      </c>
      <c r="AJ2494" s="7">
        <v>8</v>
      </c>
      <c r="AK2494" s="7">
        <v>8</v>
      </c>
      <c r="AL2494">
        <v>0.48435494220000003</v>
      </c>
      <c r="AM2494">
        <v>0.55539510619999999</v>
      </c>
      <c r="AO2494" s="7">
        <v>2493</v>
      </c>
      <c r="AP2494" s="7">
        <v>12</v>
      </c>
      <c r="AQ2494" s="7">
        <v>12</v>
      </c>
      <c r="AR2494">
        <v>0.25941157860000003</v>
      </c>
      <c r="AS2494">
        <v>0.2859177215</v>
      </c>
      <c r="AU2494" s="8">
        <v>2493</v>
      </c>
      <c r="AV2494" s="8">
        <v>0</v>
      </c>
      <c r="AW2494" s="8">
        <v>0</v>
      </c>
      <c r="AX2494">
        <v>0</v>
      </c>
      <c r="AY2494">
        <v>0</v>
      </c>
    </row>
    <row r="2495" spans="23:51" x14ac:dyDescent="0.3">
      <c r="W2495" s="30">
        <v>2494</v>
      </c>
      <c r="X2495" s="30">
        <v>21</v>
      </c>
      <c r="Y2495" s="30">
        <v>21</v>
      </c>
      <c r="Z2495" s="30">
        <v>0.68624995682428891</v>
      </c>
      <c r="AB2495" s="7">
        <v>2494</v>
      </c>
      <c r="AC2495" s="7">
        <v>21</v>
      </c>
      <c r="AD2495" s="7">
        <v>21</v>
      </c>
      <c r="AE2495">
        <v>0.39785604899999999</v>
      </c>
      <c r="AF2495">
        <v>0.45064377680000001</v>
      </c>
      <c r="AI2495" s="7">
        <v>2494</v>
      </c>
      <c r="AJ2495" s="7">
        <v>0</v>
      </c>
      <c r="AK2495" s="7">
        <v>0</v>
      </c>
      <c r="AL2495">
        <v>0</v>
      </c>
      <c r="AM2495">
        <v>0</v>
      </c>
      <c r="AO2495" s="7">
        <v>2494</v>
      </c>
      <c r="AP2495" s="7">
        <v>18</v>
      </c>
      <c r="AQ2495" s="7">
        <v>18</v>
      </c>
      <c r="AR2495">
        <v>0.41157861429999998</v>
      </c>
      <c r="AS2495">
        <v>0.44193037969999999</v>
      </c>
      <c r="AU2495" s="8">
        <v>2494</v>
      </c>
      <c r="AV2495" s="8">
        <v>4</v>
      </c>
      <c r="AW2495" s="8">
        <v>4</v>
      </c>
      <c r="AX2495">
        <v>5.4806828299999999E-2</v>
      </c>
      <c r="AY2495">
        <v>7.1428571400000002E-2</v>
      </c>
    </row>
    <row r="2496" spans="23:51" x14ac:dyDescent="0.3">
      <c r="W2496" s="30">
        <v>2495</v>
      </c>
      <c r="X2496" s="30">
        <v>157</v>
      </c>
      <c r="Y2496" s="30">
        <v>135</v>
      </c>
      <c r="Z2496" s="30">
        <v>0.68646222386258426</v>
      </c>
      <c r="AB2496" s="7">
        <v>2495</v>
      </c>
      <c r="AC2496" s="7">
        <v>157</v>
      </c>
      <c r="AD2496" s="7">
        <v>135</v>
      </c>
      <c r="AE2496">
        <v>0.95620214390000002</v>
      </c>
      <c r="AF2496">
        <v>0.95248313910000004</v>
      </c>
      <c r="AI2496" s="7">
        <v>2495</v>
      </c>
      <c r="AJ2496" s="7">
        <v>39</v>
      </c>
      <c r="AK2496" s="7">
        <v>23</v>
      </c>
      <c r="AL2496">
        <v>0.96935173289999998</v>
      </c>
      <c r="AM2496">
        <v>0.9181708784</v>
      </c>
      <c r="AO2496" s="7">
        <v>2495</v>
      </c>
      <c r="AP2496" s="7">
        <v>23</v>
      </c>
      <c r="AQ2496" s="7">
        <v>19</v>
      </c>
      <c r="AR2496">
        <v>0.51249604550000005</v>
      </c>
      <c r="AS2496">
        <v>0.46408227839999999</v>
      </c>
      <c r="AU2496" s="8">
        <v>2495</v>
      </c>
      <c r="AV2496" s="8">
        <v>27</v>
      </c>
      <c r="AW2496" s="8">
        <v>24</v>
      </c>
      <c r="AX2496">
        <v>0.50134770880000001</v>
      </c>
      <c r="AY2496">
        <v>0.50718778070000003</v>
      </c>
    </row>
    <row r="2497" spans="23:51" x14ac:dyDescent="0.3">
      <c r="W2497" s="30">
        <v>2496</v>
      </c>
      <c r="X2497" s="30">
        <v>9</v>
      </c>
      <c r="Y2497" s="30">
        <v>9</v>
      </c>
      <c r="Z2497" s="30">
        <v>0.68653109738606277</v>
      </c>
      <c r="AB2497" s="7">
        <v>2496</v>
      </c>
      <c r="AC2497" s="7">
        <v>9</v>
      </c>
      <c r="AD2497" s="7">
        <v>9</v>
      </c>
      <c r="AE2497">
        <v>0.15130168450000001</v>
      </c>
      <c r="AF2497">
        <v>0.1848559166</v>
      </c>
      <c r="AI2497" s="7">
        <v>2496</v>
      </c>
      <c r="AJ2497" s="7">
        <v>22</v>
      </c>
      <c r="AK2497" s="7">
        <v>21</v>
      </c>
      <c r="AL2497">
        <v>0.88246148899999999</v>
      </c>
      <c r="AM2497">
        <v>0.90004011230000003</v>
      </c>
      <c r="AO2497" s="7">
        <v>2496</v>
      </c>
      <c r="AP2497" s="7">
        <v>35</v>
      </c>
      <c r="AQ2497" s="7">
        <v>34</v>
      </c>
      <c r="AR2497">
        <v>0.68933881679999998</v>
      </c>
      <c r="AS2497">
        <v>0.71107594929999995</v>
      </c>
      <c r="AU2497" s="8">
        <v>2496</v>
      </c>
      <c r="AV2497" s="8">
        <v>27</v>
      </c>
      <c r="AW2497" s="8">
        <v>24</v>
      </c>
      <c r="AX2497">
        <v>0.50134770880000001</v>
      </c>
      <c r="AY2497">
        <v>0.50718778070000003</v>
      </c>
    </row>
    <row r="2498" spans="23:51" x14ac:dyDescent="0.3">
      <c r="W2498" s="30">
        <v>2497</v>
      </c>
      <c r="X2498" s="30">
        <v>52</v>
      </c>
      <c r="Y2498" s="30">
        <v>48</v>
      </c>
      <c r="Z2498" s="30">
        <v>0.68682732103262789</v>
      </c>
      <c r="AB2498" s="7">
        <v>2497</v>
      </c>
      <c r="AC2498" s="7">
        <v>52</v>
      </c>
      <c r="AD2498" s="7">
        <v>48</v>
      </c>
      <c r="AE2498">
        <v>0.73476263389999996</v>
      </c>
      <c r="AF2498">
        <v>0.75935009190000002</v>
      </c>
      <c r="AI2498" s="7">
        <v>2497</v>
      </c>
      <c r="AJ2498" s="7">
        <v>4</v>
      </c>
      <c r="AK2498" s="7">
        <v>4</v>
      </c>
      <c r="AL2498">
        <v>0.21726572520000001</v>
      </c>
      <c r="AM2498">
        <v>0.27276373840000001</v>
      </c>
      <c r="AO2498" s="7">
        <v>2497</v>
      </c>
      <c r="AP2498" s="7">
        <v>64</v>
      </c>
      <c r="AQ2498" s="7">
        <v>62</v>
      </c>
      <c r="AR2498">
        <v>0.88737741219999999</v>
      </c>
      <c r="AS2498">
        <v>0.89541139240000001</v>
      </c>
      <c r="AU2498" s="8">
        <v>2497</v>
      </c>
      <c r="AV2498" s="8">
        <v>11</v>
      </c>
      <c r="AW2498" s="8">
        <v>10</v>
      </c>
      <c r="AX2498">
        <v>0.21473495049999999</v>
      </c>
      <c r="AY2498">
        <v>0.23270440249999999</v>
      </c>
    </row>
    <row r="2499" spans="23:51" x14ac:dyDescent="0.3">
      <c r="W2499" s="30">
        <v>2498</v>
      </c>
      <c r="X2499" s="30">
        <v>50</v>
      </c>
      <c r="Y2499" s="30">
        <v>47</v>
      </c>
      <c r="Z2499" s="30">
        <v>0.68692816392746159</v>
      </c>
      <c r="AB2499" s="7">
        <v>2498</v>
      </c>
      <c r="AC2499" s="7">
        <v>50</v>
      </c>
      <c r="AD2499" s="7">
        <v>47</v>
      </c>
      <c r="AE2499">
        <v>0.72251148539999999</v>
      </c>
      <c r="AF2499">
        <v>0.75383200490000002</v>
      </c>
      <c r="AI2499" s="7">
        <v>2498</v>
      </c>
      <c r="AJ2499" s="7">
        <v>11</v>
      </c>
      <c r="AK2499" s="7">
        <v>12</v>
      </c>
      <c r="AL2499">
        <v>0.63005455710000002</v>
      </c>
      <c r="AM2499">
        <v>0.73341355789999996</v>
      </c>
      <c r="AO2499" s="7">
        <v>2498</v>
      </c>
      <c r="AP2499" s="7">
        <v>3</v>
      </c>
      <c r="AQ2499" s="7">
        <v>3</v>
      </c>
      <c r="AR2499">
        <v>3.4166402999999998E-2</v>
      </c>
      <c r="AS2499">
        <v>4.0189873399999999E-2</v>
      </c>
      <c r="AU2499" s="8">
        <v>2498</v>
      </c>
      <c r="AV2499" s="8">
        <v>35</v>
      </c>
      <c r="AW2499" s="8">
        <v>31</v>
      </c>
      <c r="AX2499">
        <v>0.5925426774</v>
      </c>
      <c r="AY2499">
        <v>0.59793351299999997</v>
      </c>
    </row>
    <row r="2500" spans="23:51" x14ac:dyDescent="0.3">
      <c r="W2500" s="30">
        <v>2499</v>
      </c>
      <c r="X2500" s="30">
        <v>31</v>
      </c>
      <c r="Y2500" s="30">
        <v>28</v>
      </c>
      <c r="Z2500" s="30">
        <v>0.68711272308002824</v>
      </c>
      <c r="AB2500" s="7">
        <v>2499</v>
      </c>
      <c r="AC2500" s="7">
        <v>31</v>
      </c>
      <c r="AD2500" s="7">
        <v>28</v>
      </c>
      <c r="AE2500">
        <v>0.54150076560000004</v>
      </c>
      <c r="AF2500">
        <v>0.56591048430000002</v>
      </c>
      <c r="AI2500" s="7">
        <v>2499</v>
      </c>
      <c r="AJ2500" s="7">
        <v>3</v>
      </c>
      <c r="AK2500" s="7">
        <v>2</v>
      </c>
      <c r="AL2500">
        <v>0.145860077</v>
      </c>
      <c r="AM2500">
        <v>0.1075010028</v>
      </c>
      <c r="AO2500" s="7">
        <v>2499</v>
      </c>
      <c r="AP2500" s="7">
        <v>9</v>
      </c>
      <c r="AQ2500" s="7">
        <v>9</v>
      </c>
      <c r="AR2500">
        <v>0.1773173046</v>
      </c>
      <c r="AS2500">
        <v>0.20063291129999999</v>
      </c>
      <c r="AU2500" s="8">
        <v>2499</v>
      </c>
      <c r="AV2500" s="8">
        <v>45</v>
      </c>
      <c r="AW2500" s="8">
        <v>39</v>
      </c>
      <c r="AX2500">
        <v>0.68688229999999995</v>
      </c>
      <c r="AY2500">
        <v>0.68867924520000001</v>
      </c>
    </row>
    <row r="2501" spans="23:51" x14ac:dyDescent="0.3">
      <c r="W2501" s="30">
        <v>2500</v>
      </c>
      <c r="X2501" s="30">
        <v>23</v>
      </c>
      <c r="Y2501" s="30">
        <v>18</v>
      </c>
      <c r="Z2501" s="30">
        <v>0.68730560033397614</v>
      </c>
      <c r="AB2501" s="7">
        <v>2500</v>
      </c>
      <c r="AC2501" s="7">
        <v>23</v>
      </c>
      <c r="AD2501" s="7">
        <v>18</v>
      </c>
      <c r="AE2501">
        <v>0.43093415000000002</v>
      </c>
      <c r="AF2501">
        <v>0.39546290610000001</v>
      </c>
      <c r="AI2501" s="7">
        <v>2500</v>
      </c>
      <c r="AJ2501" s="7">
        <v>16</v>
      </c>
      <c r="AK2501" s="7">
        <v>13</v>
      </c>
      <c r="AL2501">
        <v>0.78674582790000003</v>
      </c>
      <c r="AM2501">
        <v>0.76269554750000002</v>
      </c>
      <c r="AO2501" s="7">
        <v>2500</v>
      </c>
      <c r="AP2501" s="7">
        <v>43</v>
      </c>
      <c r="AQ2501" s="7">
        <v>32</v>
      </c>
      <c r="AR2501">
        <v>0.7703258462</v>
      </c>
      <c r="AS2501">
        <v>0.6875</v>
      </c>
      <c r="AU2501" s="8">
        <v>2500</v>
      </c>
      <c r="AV2501" s="8">
        <v>150</v>
      </c>
      <c r="AW2501" s="8">
        <v>132</v>
      </c>
      <c r="AX2501">
        <v>0.95103324339999995</v>
      </c>
      <c r="AY2501">
        <v>0.95238095229999997</v>
      </c>
    </row>
    <row r="2502" spans="23:51" x14ac:dyDescent="0.3">
      <c r="W2502" s="30">
        <v>2501</v>
      </c>
      <c r="X2502" s="30">
        <v>31</v>
      </c>
      <c r="Y2502" s="30">
        <v>24</v>
      </c>
      <c r="Z2502" s="30">
        <v>0.68735357758339388</v>
      </c>
      <c r="AB2502" s="7">
        <v>2501</v>
      </c>
      <c r="AC2502" s="7">
        <v>31</v>
      </c>
      <c r="AD2502" s="7">
        <v>24</v>
      </c>
      <c r="AE2502">
        <v>0.54150076560000004</v>
      </c>
      <c r="AF2502">
        <v>0.50183936230000004</v>
      </c>
      <c r="AI2502" s="7">
        <v>2501</v>
      </c>
      <c r="AJ2502" s="7">
        <v>5</v>
      </c>
      <c r="AK2502" s="7">
        <v>4</v>
      </c>
      <c r="AL2502">
        <v>0.28923299099999999</v>
      </c>
      <c r="AM2502">
        <v>0.27276373840000001</v>
      </c>
      <c r="AO2502" s="7">
        <v>2501</v>
      </c>
      <c r="AP2502" s="7">
        <v>9</v>
      </c>
      <c r="AQ2502" s="7">
        <v>11</v>
      </c>
      <c r="AR2502">
        <v>0.1773173046</v>
      </c>
      <c r="AS2502">
        <v>0.25664556960000001</v>
      </c>
      <c r="AU2502" s="8">
        <v>2501</v>
      </c>
      <c r="AV2502" s="8">
        <v>17</v>
      </c>
      <c r="AW2502" s="8">
        <v>15</v>
      </c>
      <c r="AX2502">
        <v>0.3279424977</v>
      </c>
      <c r="AY2502">
        <v>0.34231805920000002</v>
      </c>
    </row>
    <row r="2503" spans="23:51" x14ac:dyDescent="0.3">
      <c r="W2503" s="30">
        <v>2502</v>
      </c>
      <c r="X2503" s="30">
        <v>10</v>
      </c>
      <c r="Y2503" s="30">
        <v>8</v>
      </c>
      <c r="Z2503" s="30">
        <v>0.68744217491467929</v>
      </c>
      <c r="AB2503" s="7">
        <v>2502</v>
      </c>
      <c r="AC2503" s="7">
        <v>10</v>
      </c>
      <c r="AD2503" s="7">
        <v>8</v>
      </c>
      <c r="AE2503">
        <v>0.1745788667</v>
      </c>
      <c r="AF2503">
        <v>0.1551195585</v>
      </c>
      <c r="AI2503" s="7">
        <v>2502</v>
      </c>
      <c r="AJ2503" s="7">
        <v>16</v>
      </c>
      <c r="AK2503" s="7">
        <v>11</v>
      </c>
      <c r="AL2503">
        <v>0.78674582790000003</v>
      </c>
      <c r="AM2503">
        <v>0.69691135169999996</v>
      </c>
      <c r="AO2503" s="7">
        <v>2502</v>
      </c>
      <c r="AP2503" s="7">
        <v>12</v>
      </c>
      <c r="AQ2503" s="7">
        <v>13</v>
      </c>
      <c r="AR2503">
        <v>0.25941157860000003</v>
      </c>
      <c r="AS2503">
        <v>0.31724683539999998</v>
      </c>
      <c r="AU2503" s="8">
        <v>2502</v>
      </c>
      <c r="AV2503" s="8">
        <v>54</v>
      </c>
      <c r="AW2503" s="8">
        <v>47</v>
      </c>
      <c r="AX2503">
        <v>0.75022461809999996</v>
      </c>
      <c r="AY2503">
        <v>0.75022461809999996</v>
      </c>
    </row>
    <row r="2504" spans="23:51" x14ac:dyDescent="0.3">
      <c r="W2504" s="30">
        <v>2503</v>
      </c>
      <c r="X2504" s="30">
        <v>48</v>
      </c>
      <c r="Y2504" s="30">
        <v>31</v>
      </c>
      <c r="Z2504" s="30">
        <v>0.68781239926415538</v>
      </c>
      <c r="AB2504" s="7">
        <v>2503</v>
      </c>
      <c r="AC2504" s="7">
        <v>48</v>
      </c>
      <c r="AD2504" s="7">
        <v>31</v>
      </c>
      <c r="AE2504">
        <v>0.7108728943</v>
      </c>
      <c r="AF2504">
        <v>0.60790925809999996</v>
      </c>
      <c r="AI2504" s="7">
        <v>2503</v>
      </c>
      <c r="AJ2504" s="7">
        <v>7</v>
      </c>
      <c r="AK2504" s="7">
        <v>4</v>
      </c>
      <c r="AL2504">
        <v>0.42378048779999999</v>
      </c>
      <c r="AM2504">
        <v>0.27276373840000001</v>
      </c>
      <c r="AO2504" s="7">
        <v>2503</v>
      </c>
      <c r="AP2504" s="7">
        <v>11</v>
      </c>
      <c r="AQ2504" s="7">
        <v>11</v>
      </c>
      <c r="AR2504">
        <v>0.23125593159999999</v>
      </c>
      <c r="AS2504">
        <v>0.25664556960000001</v>
      </c>
      <c r="AU2504" s="8">
        <v>2503</v>
      </c>
      <c r="AV2504" s="8">
        <v>70</v>
      </c>
      <c r="AW2504" s="8">
        <v>61</v>
      </c>
      <c r="AX2504">
        <v>0.82165318949999999</v>
      </c>
      <c r="AY2504">
        <v>0.82210242580000004</v>
      </c>
    </row>
    <row r="2505" spans="23:51" x14ac:dyDescent="0.3">
      <c r="W2505" s="30">
        <v>2504</v>
      </c>
      <c r="X2505" s="30">
        <v>34</v>
      </c>
      <c r="Y2505" s="30">
        <v>32</v>
      </c>
      <c r="Z2505" s="30">
        <v>0.6886051339728616</v>
      </c>
      <c r="AB2505" s="7">
        <v>2504</v>
      </c>
      <c r="AC2505" s="7">
        <v>34</v>
      </c>
      <c r="AD2505" s="7">
        <v>32</v>
      </c>
      <c r="AE2505">
        <v>0.58376722810000004</v>
      </c>
      <c r="AF2505">
        <v>0.61894543219999998</v>
      </c>
      <c r="AI2505" s="7">
        <v>2504</v>
      </c>
      <c r="AJ2505" s="7">
        <v>14</v>
      </c>
      <c r="AK2505" s="7">
        <v>11</v>
      </c>
      <c r="AL2505">
        <v>0.73459563539999995</v>
      </c>
      <c r="AM2505">
        <v>0.69691135169999996</v>
      </c>
      <c r="AO2505" s="7">
        <v>2504</v>
      </c>
      <c r="AP2505" s="7">
        <v>20</v>
      </c>
      <c r="AQ2505" s="7">
        <v>20</v>
      </c>
      <c r="AR2505">
        <v>0.45871559629999997</v>
      </c>
      <c r="AS2505">
        <v>0.48734177210000001</v>
      </c>
      <c r="AU2505" s="8">
        <v>2504</v>
      </c>
      <c r="AV2505" s="8">
        <v>17</v>
      </c>
      <c r="AW2505" s="8">
        <v>15</v>
      </c>
      <c r="AX2505">
        <v>0.3279424977</v>
      </c>
      <c r="AY2505">
        <v>0.34231805920000002</v>
      </c>
    </row>
    <row r="2506" spans="23:51" x14ac:dyDescent="0.3">
      <c r="W2506" s="30">
        <v>2505</v>
      </c>
      <c r="X2506" s="30">
        <v>1</v>
      </c>
      <c r="Y2506" s="30">
        <v>0</v>
      </c>
      <c r="Z2506" s="30">
        <v>0.68877687479753957</v>
      </c>
      <c r="AB2506" s="7">
        <v>2505</v>
      </c>
      <c r="AC2506" s="7">
        <v>1</v>
      </c>
      <c r="AD2506" s="7">
        <v>0</v>
      </c>
      <c r="AE2506">
        <v>6.4318528999999999E-3</v>
      </c>
      <c r="AF2506">
        <v>0</v>
      </c>
      <c r="AI2506" s="7">
        <v>2505</v>
      </c>
      <c r="AJ2506" s="7">
        <v>3</v>
      </c>
      <c r="AK2506" s="7">
        <v>4</v>
      </c>
      <c r="AL2506">
        <v>0.145860077</v>
      </c>
      <c r="AM2506">
        <v>0.27276373840000001</v>
      </c>
      <c r="AO2506" s="7">
        <v>2505</v>
      </c>
      <c r="AP2506" s="7">
        <v>15</v>
      </c>
      <c r="AQ2506" s="7">
        <v>14</v>
      </c>
      <c r="AR2506">
        <v>0.34134767469999999</v>
      </c>
      <c r="AS2506">
        <v>0.34351265819999999</v>
      </c>
      <c r="AU2506" s="8">
        <v>2505</v>
      </c>
      <c r="AV2506" s="8">
        <v>11</v>
      </c>
      <c r="AW2506" s="8">
        <v>10</v>
      </c>
      <c r="AX2506">
        <v>0.21473495049999999</v>
      </c>
      <c r="AY2506">
        <v>0.23270440249999999</v>
      </c>
    </row>
    <row r="2507" spans="23:51" x14ac:dyDescent="0.3">
      <c r="W2507" s="30">
        <v>2506</v>
      </c>
      <c r="X2507" s="30">
        <v>24</v>
      </c>
      <c r="Y2507" s="30">
        <v>22</v>
      </c>
      <c r="Z2507" s="30">
        <v>0.68885185286786077</v>
      </c>
      <c r="AB2507" s="7">
        <v>2506</v>
      </c>
      <c r="AC2507" s="7">
        <v>24</v>
      </c>
      <c r="AD2507" s="7">
        <v>22</v>
      </c>
      <c r="AE2507">
        <v>0.44716692180000001</v>
      </c>
      <c r="AF2507">
        <v>0.46995708149999998</v>
      </c>
      <c r="AI2507" s="7">
        <v>2506</v>
      </c>
      <c r="AJ2507" s="7">
        <v>14</v>
      </c>
      <c r="AK2507" s="7">
        <v>9</v>
      </c>
      <c r="AL2507">
        <v>0.73459563539999995</v>
      </c>
      <c r="AM2507">
        <v>0.60882470909999997</v>
      </c>
      <c r="AO2507" s="7">
        <v>2506</v>
      </c>
      <c r="AP2507" s="7">
        <v>29</v>
      </c>
      <c r="AQ2507" s="7">
        <v>27</v>
      </c>
      <c r="AR2507">
        <v>0.6074027206</v>
      </c>
      <c r="AS2507">
        <v>0.6167721518</v>
      </c>
      <c r="AU2507" s="8">
        <v>2506</v>
      </c>
      <c r="AV2507" s="8">
        <v>88</v>
      </c>
      <c r="AW2507" s="8">
        <v>80</v>
      </c>
      <c r="AX2507">
        <v>0.87960467200000003</v>
      </c>
      <c r="AY2507">
        <v>0.88050314460000001</v>
      </c>
    </row>
    <row r="2508" spans="23:51" x14ac:dyDescent="0.3">
      <c r="W2508" s="30">
        <v>2507</v>
      </c>
      <c r="X2508" s="30">
        <v>7</v>
      </c>
      <c r="Y2508" s="30">
        <v>7</v>
      </c>
      <c r="Z2508" s="30">
        <v>0.68900232802652883</v>
      </c>
      <c r="AB2508" s="7">
        <v>2507</v>
      </c>
      <c r="AC2508" s="7">
        <v>7</v>
      </c>
      <c r="AD2508" s="7">
        <v>7</v>
      </c>
      <c r="AE2508">
        <v>0.10719754970000001</v>
      </c>
      <c r="AF2508">
        <v>0.12722256279999999</v>
      </c>
      <c r="AI2508" s="7">
        <v>2507</v>
      </c>
      <c r="AJ2508" s="7">
        <v>4</v>
      </c>
      <c r="AK2508" s="7">
        <v>3</v>
      </c>
      <c r="AL2508">
        <v>0.21726572520000001</v>
      </c>
      <c r="AM2508">
        <v>0.18949057359999999</v>
      </c>
      <c r="AO2508" s="7">
        <v>2507</v>
      </c>
      <c r="AP2508" s="7">
        <v>7</v>
      </c>
      <c r="AQ2508" s="7">
        <v>8</v>
      </c>
      <c r="AR2508">
        <v>0.1224296108</v>
      </c>
      <c r="AS2508">
        <v>0.1721518987</v>
      </c>
      <c r="AU2508" s="8">
        <v>2507</v>
      </c>
      <c r="AV2508" s="8">
        <v>46</v>
      </c>
      <c r="AW2508" s="8">
        <v>40</v>
      </c>
      <c r="AX2508">
        <v>0.69586702600000006</v>
      </c>
      <c r="AY2508">
        <v>0.69766397120000001</v>
      </c>
    </row>
    <row r="2509" spans="23:51" x14ac:dyDescent="0.3">
      <c r="W2509" s="30">
        <v>2508</v>
      </c>
      <c r="X2509" s="30">
        <v>18</v>
      </c>
      <c r="Y2509" s="30">
        <v>10</v>
      </c>
      <c r="Z2509" s="30">
        <v>0.68910921301277017</v>
      </c>
      <c r="AB2509" s="7">
        <v>2508</v>
      </c>
      <c r="AC2509" s="7">
        <v>18</v>
      </c>
      <c r="AD2509" s="7">
        <v>10</v>
      </c>
      <c r="AE2509">
        <v>0.34946401220000001</v>
      </c>
      <c r="AF2509">
        <v>0.21367259350000001</v>
      </c>
      <c r="AI2509" s="7">
        <v>2508</v>
      </c>
      <c r="AJ2509" s="7">
        <v>6</v>
      </c>
      <c r="AK2509" s="7">
        <v>4</v>
      </c>
      <c r="AL2509">
        <v>0.35887355580000002</v>
      </c>
      <c r="AM2509">
        <v>0.27276373840000001</v>
      </c>
      <c r="AO2509" s="7">
        <v>2508</v>
      </c>
      <c r="AP2509" s="7">
        <v>11</v>
      </c>
      <c r="AQ2509" s="7">
        <v>10</v>
      </c>
      <c r="AR2509">
        <v>0.23125593159999999</v>
      </c>
      <c r="AS2509">
        <v>0.22832278480000001</v>
      </c>
      <c r="AU2509" s="8">
        <v>2508</v>
      </c>
      <c r="AV2509" s="8">
        <v>7</v>
      </c>
      <c r="AW2509" s="8">
        <v>6</v>
      </c>
      <c r="AX2509">
        <v>0.1253369272</v>
      </c>
      <c r="AY2509">
        <v>0.1253369272</v>
      </c>
    </row>
    <row r="2510" spans="23:51" x14ac:dyDescent="0.3">
      <c r="W2510" s="30">
        <v>2509</v>
      </c>
      <c r="X2510" s="30">
        <v>0</v>
      </c>
      <c r="Y2510" s="30">
        <v>0</v>
      </c>
      <c r="Z2510" s="30">
        <v>0.68916462753703367</v>
      </c>
      <c r="AB2510" s="7">
        <v>2509</v>
      </c>
      <c r="AC2510" s="7">
        <v>0</v>
      </c>
      <c r="AD2510" s="7">
        <v>0</v>
      </c>
      <c r="AE2510">
        <v>0</v>
      </c>
      <c r="AF2510">
        <v>0</v>
      </c>
      <c r="AI2510" s="7">
        <v>2509</v>
      </c>
      <c r="AJ2510" s="7">
        <v>5</v>
      </c>
      <c r="AK2510" s="7">
        <v>4</v>
      </c>
      <c r="AL2510">
        <v>0.28923299099999999</v>
      </c>
      <c r="AM2510">
        <v>0.27276373840000001</v>
      </c>
      <c r="AO2510" s="7">
        <v>2509</v>
      </c>
      <c r="AP2510" s="7">
        <v>56</v>
      </c>
      <c r="AQ2510" s="7">
        <v>62</v>
      </c>
      <c r="AR2510">
        <v>0.85321100910000003</v>
      </c>
      <c r="AS2510">
        <v>0.89541139240000001</v>
      </c>
      <c r="AU2510" s="8">
        <v>2509</v>
      </c>
      <c r="AV2510" s="8">
        <v>474</v>
      </c>
      <c r="AW2510" s="8">
        <v>435</v>
      </c>
      <c r="AX2510">
        <v>0.99640610959999998</v>
      </c>
      <c r="AY2510">
        <v>0.99640610959999998</v>
      </c>
    </row>
    <row r="2511" spans="23:51" x14ac:dyDescent="0.3">
      <c r="W2511" s="30">
        <v>2510</v>
      </c>
      <c r="X2511" s="30">
        <v>8</v>
      </c>
      <c r="Y2511" s="30">
        <v>7</v>
      </c>
      <c r="Z2511" s="30">
        <v>0.68917889187951742</v>
      </c>
      <c r="AB2511" s="7">
        <v>2510</v>
      </c>
      <c r="AC2511" s="7">
        <v>8</v>
      </c>
      <c r="AD2511" s="7">
        <v>7</v>
      </c>
      <c r="AE2511">
        <v>0.12771822350000001</v>
      </c>
      <c r="AF2511">
        <v>0.12722256279999999</v>
      </c>
      <c r="AI2511" s="7">
        <v>2510</v>
      </c>
      <c r="AJ2511" s="7">
        <v>27</v>
      </c>
      <c r="AK2511" s="7">
        <v>23</v>
      </c>
      <c r="AL2511">
        <v>0.92362002560000001</v>
      </c>
      <c r="AM2511">
        <v>0.9181708784</v>
      </c>
      <c r="AO2511" s="7">
        <v>2510</v>
      </c>
      <c r="AP2511" s="7">
        <v>14</v>
      </c>
      <c r="AQ2511" s="7">
        <v>9</v>
      </c>
      <c r="AR2511">
        <v>0.3173046504</v>
      </c>
      <c r="AS2511">
        <v>0.20063291129999999</v>
      </c>
      <c r="AU2511" s="8">
        <v>2510</v>
      </c>
      <c r="AV2511" s="8">
        <v>10</v>
      </c>
      <c r="AW2511" s="8">
        <v>9</v>
      </c>
      <c r="AX2511">
        <v>0.19496855339999999</v>
      </c>
      <c r="AY2511">
        <v>0.20889487870000001</v>
      </c>
    </row>
    <row r="2512" spans="23:51" x14ac:dyDescent="0.3">
      <c r="W2512" s="30">
        <v>2511</v>
      </c>
      <c r="X2512" s="30">
        <v>52</v>
      </c>
      <c r="Y2512" s="30">
        <v>49</v>
      </c>
      <c r="Z2512" s="30">
        <v>0.68958112078434419</v>
      </c>
      <c r="AB2512" s="7">
        <v>2511</v>
      </c>
      <c r="AC2512" s="7">
        <v>52</v>
      </c>
      <c r="AD2512" s="7">
        <v>49</v>
      </c>
      <c r="AE2512">
        <v>0.73476263389999996</v>
      </c>
      <c r="AF2512">
        <v>0.76548129980000001</v>
      </c>
      <c r="AI2512" s="7">
        <v>2511</v>
      </c>
      <c r="AJ2512" s="7">
        <v>16</v>
      </c>
      <c r="AK2512" s="7">
        <v>14</v>
      </c>
      <c r="AL2512">
        <v>0.78674582790000003</v>
      </c>
      <c r="AM2512">
        <v>0.79021259519999998</v>
      </c>
      <c r="AO2512" s="7">
        <v>2511</v>
      </c>
      <c r="AP2512" s="7">
        <v>5</v>
      </c>
      <c r="AQ2512" s="7">
        <v>6</v>
      </c>
      <c r="AR2512">
        <v>7.5767162200000002E-2</v>
      </c>
      <c r="AS2512">
        <v>0.1109177215</v>
      </c>
      <c r="AU2512" s="8">
        <v>2511</v>
      </c>
      <c r="AV2512" s="8">
        <v>14</v>
      </c>
      <c r="AW2512" s="8">
        <v>12</v>
      </c>
      <c r="AX2512">
        <v>0.27178796039999997</v>
      </c>
      <c r="AY2512">
        <v>0.281671159</v>
      </c>
    </row>
    <row r="2513" spans="23:51" x14ac:dyDescent="0.3">
      <c r="W2513" s="30">
        <v>2512</v>
      </c>
      <c r="X2513" s="30">
        <v>25</v>
      </c>
      <c r="Y2513" s="30">
        <v>26</v>
      </c>
      <c r="Z2513" s="30">
        <v>0.68980393048986488</v>
      </c>
      <c r="AB2513" s="7">
        <v>2512</v>
      </c>
      <c r="AC2513" s="7">
        <v>25</v>
      </c>
      <c r="AD2513" s="7">
        <v>26</v>
      </c>
      <c r="AE2513">
        <v>0.4637059724</v>
      </c>
      <c r="AF2513">
        <v>0.53341508270000004</v>
      </c>
      <c r="AI2513" s="7">
        <v>2512</v>
      </c>
      <c r="AJ2513" s="7">
        <v>14</v>
      </c>
      <c r="AK2513" s="7">
        <v>13</v>
      </c>
      <c r="AL2513">
        <v>0.73459563539999995</v>
      </c>
      <c r="AM2513">
        <v>0.76269554750000002</v>
      </c>
      <c r="AO2513" s="7">
        <v>2512</v>
      </c>
      <c r="AP2513" s="7">
        <v>9</v>
      </c>
      <c r="AQ2513" s="7">
        <v>7</v>
      </c>
      <c r="AR2513">
        <v>0.1773173046</v>
      </c>
      <c r="AS2513">
        <v>0.1397151898</v>
      </c>
      <c r="AU2513" s="8">
        <v>2512</v>
      </c>
      <c r="AV2513" s="8">
        <v>109</v>
      </c>
      <c r="AW2513" s="8">
        <v>99</v>
      </c>
      <c r="AX2513">
        <v>0.91329739440000002</v>
      </c>
      <c r="AY2513">
        <v>0.91329739440000002</v>
      </c>
    </row>
    <row r="2514" spans="23:51" x14ac:dyDescent="0.3">
      <c r="W2514" s="30">
        <v>2513</v>
      </c>
      <c r="X2514" s="30">
        <v>40</v>
      </c>
      <c r="Y2514" s="30">
        <v>34</v>
      </c>
      <c r="Z2514" s="30">
        <v>0.68988726080022056</v>
      </c>
      <c r="AB2514" s="7">
        <v>2513</v>
      </c>
      <c r="AC2514" s="7">
        <v>40</v>
      </c>
      <c r="AD2514" s="7">
        <v>34</v>
      </c>
      <c r="AE2514">
        <v>0.64686064310000002</v>
      </c>
      <c r="AF2514">
        <v>0.64193746159999998</v>
      </c>
      <c r="AI2514" s="7">
        <v>2513</v>
      </c>
      <c r="AJ2514" s="7">
        <v>5</v>
      </c>
      <c r="AK2514" s="7">
        <v>4</v>
      </c>
      <c r="AL2514">
        <v>0.28923299099999999</v>
      </c>
      <c r="AM2514">
        <v>0.27276373840000001</v>
      </c>
      <c r="AO2514" s="7">
        <v>2513</v>
      </c>
      <c r="AP2514" s="7">
        <v>33</v>
      </c>
      <c r="AQ2514" s="7">
        <v>33</v>
      </c>
      <c r="AR2514">
        <v>0.66545397019999997</v>
      </c>
      <c r="AS2514">
        <v>0.69731012650000002</v>
      </c>
      <c r="AU2514" s="8">
        <v>2513</v>
      </c>
      <c r="AV2514" s="8">
        <v>2</v>
      </c>
      <c r="AW2514" s="8">
        <v>2</v>
      </c>
      <c r="AX2514">
        <v>2.33602875E-2</v>
      </c>
      <c r="AY2514">
        <v>3.0098831900000001E-2</v>
      </c>
    </row>
    <row r="2515" spans="23:51" x14ac:dyDescent="0.3">
      <c r="W2515" s="30">
        <v>2514</v>
      </c>
      <c r="X2515" s="30">
        <v>20</v>
      </c>
      <c r="Y2515" s="30">
        <v>20</v>
      </c>
      <c r="Z2515" s="30">
        <v>0.69062179387828904</v>
      </c>
      <c r="AB2515" s="7">
        <v>2514</v>
      </c>
      <c r="AC2515" s="7">
        <v>20</v>
      </c>
      <c r="AD2515" s="7">
        <v>20</v>
      </c>
      <c r="AE2515">
        <v>0.38284839199999998</v>
      </c>
      <c r="AF2515">
        <v>0.43133047209999997</v>
      </c>
      <c r="AI2515" s="7">
        <v>2514</v>
      </c>
      <c r="AJ2515" s="7">
        <v>23</v>
      </c>
      <c r="AK2515" s="7">
        <v>21</v>
      </c>
      <c r="AL2515">
        <v>0.89257060330000004</v>
      </c>
      <c r="AM2515">
        <v>0.90004011230000003</v>
      </c>
      <c r="AO2515" s="7">
        <v>2514</v>
      </c>
      <c r="AP2515" s="7">
        <v>44</v>
      </c>
      <c r="AQ2515" s="7">
        <v>46</v>
      </c>
      <c r="AR2515">
        <v>0.77712749130000003</v>
      </c>
      <c r="AS2515">
        <v>0.81882911390000002</v>
      </c>
      <c r="AU2515" s="8">
        <v>2514</v>
      </c>
      <c r="AV2515" s="8">
        <v>73</v>
      </c>
      <c r="AW2515" s="8">
        <v>65</v>
      </c>
      <c r="AX2515">
        <v>0.83333333330000003</v>
      </c>
      <c r="AY2515">
        <v>0.83557951480000003</v>
      </c>
    </row>
    <row r="2516" spans="23:51" x14ac:dyDescent="0.3">
      <c r="W2516" s="30">
        <v>2515</v>
      </c>
      <c r="X2516" s="30">
        <v>15</v>
      </c>
      <c r="Y2516" s="30">
        <v>13</v>
      </c>
      <c r="Z2516" s="30">
        <v>0.69138815133191223</v>
      </c>
      <c r="AB2516" s="7">
        <v>2515</v>
      </c>
      <c r="AC2516" s="7">
        <v>15</v>
      </c>
      <c r="AD2516" s="7">
        <v>13</v>
      </c>
      <c r="AE2516">
        <v>0.29096477790000003</v>
      </c>
      <c r="AF2516">
        <v>0.28939301039999998</v>
      </c>
      <c r="AI2516" s="7">
        <v>2515</v>
      </c>
      <c r="AJ2516" s="7">
        <v>2</v>
      </c>
      <c r="AK2516" s="7">
        <v>2</v>
      </c>
      <c r="AL2516">
        <v>7.9188061599999998E-2</v>
      </c>
      <c r="AM2516">
        <v>0.1075010028</v>
      </c>
      <c r="AO2516" s="7">
        <v>2515</v>
      </c>
      <c r="AP2516" s="7">
        <v>24</v>
      </c>
      <c r="AQ2516" s="7">
        <v>21</v>
      </c>
      <c r="AR2516">
        <v>0.53179373610000003</v>
      </c>
      <c r="AS2516">
        <v>0.50838607589999996</v>
      </c>
      <c r="AU2516" s="8">
        <v>2515</v>
      </c>
      <c r="AV2516" s="8">
        <v>87</v>
      </c>
      <c r="AW2516" s="8">
        <v>79</v>
      </c>
      <c r="AX2516">
        <v>0.87556154529999997</v>
      </c>
      <c r="AY2516">
        <v>0.87825696310000001</v>
      </c>
    </row>
    <row r="2517" spans="23:51" x14ac:dyDescent="0.3">
      <c r="W2517" s="30">
        <v>2516</v>
      </c>
      <c r="X2517" s="30">
        <v>57</v>
      </c>
      <c r="Y2517" s="30">
        <v>51</v>
      </c>
      <c r="Z2517" s="30">
        <v>0.69261358110789761</v>
      </c>
      <c r="AB2517" s="7">
        <v>2516</v>
      </c>
      <c r="AC2517" s="7">
        <v>57</v>
      </c>
      <c r="AD2517" s="7">
        <v>51</v>
      </c>
      <c r="AE2517">
        <v>0.77182235830000001</v>
      </c>
      <c r="AF2517">
        <v>0.78050275899999999</v>
      </c>
      <c r="AI2517" s="7">
        <v>2516</v>
      </c>
      <c r="AJ2517" s="7">
        <v>4</v>
      </c>
      <c r="AK2517" s="7">
        <v>3</v>
      </c>
      <c r="AL2517">
        <v>0.21726572520000001</v>
      </c>
      <c r="AM2517">
        <v>0.18949057359999999</v>
      </c>
      <c r="AO2517" s="7">
        <v>2516</v>
      </c>
      <c r="AP2517" s="7">
        <v>26</v>
      </c>
      <c r="AQ2517" s="7">
        <v>27</v>
      </c>
      <c r="AR2517">
        <v>0.5667510281</v>
      </c>
      <c r="AS2517">
        <v>0.6167721518</v>
      </c>
      <c r="AU2517" s="8">
        <v>2516</v>
      </c>
      <c r="AV2517" s="8">
        <v>20</v>
      </c>
      <c r="AW2517" s="8">
        <v>18</v>
      </c>
      <c r="AX2517">
        <v>0.38589398019999999</v>
      </c>
      <c r="AY2517">
        <v>0.40161725059999998</v>
      </c>
    </row>
    <row r="2518" spans="23:51" x14ac:dyDescent="0.3">
      <c r="W2518" s="30">
        <v>2517</v>
      </c>
      <c r="X2518" s="30">
        <v>31</v>
      </c>
      <c r="Y2518" s="30">
        <v>27</v>
      </c>
      <c r="Z2518" s="30">
        <v>0.69296289261473865</v>
      </c>
      <c r="AB2518" s="7">
        <v>2517</v>
      </c>
      <c r="AC2518" s="7">
        <v>31</v>
      </c>
      <c r="AD2518" s="7">
        <v>27</v>
      </c>
      <c r="AE2518">
        <v>0.54150076560000004</v>
      </c>
      <c r="AF2518">
        <v>0.54966278349999997</v>
      </c>
      <c r="AI2518" s="7">
        <v>2517</v>
      </c>
      <c r="AJ2518" s="7">
        <v>2</v>
      </c>
      <c r="AK2518" s="7">
        <v>2</v>
      </c>
      <c r="AL2518">
        <v>7.9188061599999998E-2</v>
      </c>
      <c r="AM2518">
        <v>0.1075010028</v>
      </c>
      <c r="AO2518" s="7">
        <v>2517</v>
      </c>
      <c r="AP2518" s="7">
        <v>29</v>
      </c>
      <c r="AQ2518" s="7">
        <v>29</v>
      </c>
      <c r="AR2518">
        <v>0.6074027206</v>
      </c>
      <c r="AS2518">
        <v>0.64794303789999996</v>
      </c>
      <c r="AU2518" s="8">
        <v>2517</v>
      </c>
      <c r="AV2518" s="8">
        <v>9</v>
      </c>
      <c r="AW2518" s="8">
        <v>8</v>
      </c>
      <c r="AX2518">
        <v>0.1693620844</v>
      </c>
      <c r="AY2518">
        <v>0.17924528300000001</v>
      </c>
    </row>
    <row r="2519" spans="23:51" x14ac:dyDescent="0.3">
      <c r="W2519" s="30">
        <v>2518</v>
      </c>
      <c r="X2519" s="30">
        <v>62</v>
      </c>
      <c r="Y2519" s="30">
        <v>61</v>
      </c>
      <c r="Z2519" s="30">
        <v>0.69313470447942993</v>
      </c>
      <c r="AB2519" s="7">
        <v>2518</v>
      </c>
      <c r="AC2519" s="7">
        <v>62</v>
      </c>
      <c r="AD2519" s="7">
        <v>61</v>
      </c>
      <c r="AE2519">
        <v>0.79969372120000004</v>
      </c>
      <c r="AF2519">
        <v>0.83077866330000005</v>
      </c>
      <c r="AI2519" s="7">
        <v>2518</v>
      </c>
      <c r="AJ2519" s="7">
        <v>23</v>
      </c>
      <c r="AK2519" s="7">
        <v>17</v>
      </c>
      <c r="AL2519">
        <v>0.89257060330000004</v>
      </c>
      <c r="AM2519">
        <v>0.84997994379999997</v>
      </c>
      <c r="AO2519" s="7">
        <v>2518</v>
      </c>
      <c r="AP2519" s="7">
        <v>5</v>
      </c>
      <c r="AQ2519" s="7">
        <v>6</v>
      </c>
      <c r="AR2519">
        <v>7.5767162200000002E-2</v>
      </c>
      <c r="AS2519">
        <v>0.1109177215</v>
      </c>
      <c r="AU2519" s="8">
        <v>2518</v>
      </c>
      <c r="AV2519" s="8">
        <v>33</v>
      </c>
      <c r="AW2519" s="8">
        <v>29</v>
      </c>
      <c r="AX2519">
        <v>0.56469002690000003</v>
      </c>
      <c r="AY2519">
        <v>0.57322551659999998</v>
      </c>
    </row>
    <row r="2520" spans="23:51" x14ac:dyDescent="0.3">
      <c r="W2520" s="30">
        <v>2519</v>
      </c>
      <c r="X2520" s="30">
        <v>10</v>
      </c>
      <c r="Y2520" s="30">
        <v>10</v>
      </c>
      <c r="Z2520" s="30">
        <v>0.69326790204198585</v>
      </c>
      <c r="AB2520" s="7">
        <v>2519</v>
      </c>
      <c r="AC2520" s="7">
        <v>10</v>
      </c>
      <c r="AD2520" s="7">
        <v>10</v>
      </c>
      <c r="AE2520">
        <v>0.1745788667</v>
      </c>
      <c r="AF2520">
        <v>0.21367259350000001</v>
      </c>
      <c r="AI2520" s="7">
        <v>2519</v>
      </c>
      <c r="AJ2520" s="7">
        <v>30</v>
      </c>
      <c r="AK2520" s="7">
        <v>24</v>
      </c>
      <c r="AL2520">
        <v>0.94038831830000003</v>
      </c>
      <c r="AM2520">
        <v>0.92563176889999998</v>
      </c>
      <c r="AO2520" s="7">
        <v>2519</v>
      </c>
      <c r="AP2520" s="7">
        <v>7</v>
      </c>
      <c r="AQ2520" s="7">
        <v>4</v>
      </c>
      <c r="AR2520">
        <v>0.1224296108</v>
      </c>
      <c r="AS2520">
        <v>5.9651898699999997E-2</v>
      </c>
      <c r="AU2520" s="8">
        <v>2519</v>
      </c>
      <c r="AV2520" s="8">
        <v>27</v>
      </c>
      <c r="AW2520" s="8">
        <v>24</v>
      </c>
      <c r="AX2520">
        <v>0.50134770880000001</v>
      </c>
      <c r="AY2520">
        <v>0.50718778070000003</v>
      </c>
    </row>
    <row r="2521" spans="23:51" x14ac:dyDescent="0.3">
      <c r="W2521" s="30">
        <v>2520</v>
      </c>
      <c r="X2521" s="30">
        <v>33</v>
      </c>
      <c r="Y2521" s="30">
        <v>28</v>
      </c>
      <c r="Z2521" s="30">
        <v>0.69326942261013391</v>
      </c>
      <c r="AB2521" s="7">
        <v>2520</v>
      </c>
      <c r="AC2521" s="7">
        <v>33</v>
      </c>
      <c r="AD2521" s="7">
        <v>28</v>
      </c>
      <c r="AE2521">
        <v>0.56875957119999998</v>
      </c>
      <c r="AF2521">
        <v>0.56591048430000002</v>
      </c>
      <c r="AI2521" s="7">
        <v>2520</v>
      </c>
      <c r="AJ2521" s="7">
        <v>34</v>
      </c>
      <c r="AK2521" s="7">
        <v>31</v>
      </c>
      <c r="AL2521">
        <v>0.95627406930000003</v>
      </c>
      <c r="AM2521">
        <v>0.95876454069999995</v>
      </c>
      <c r="AO2521" s="7">
        <v>2520</v>
      </c>
      <c r="AP2521" s="7">
        <v>41</v>
      </c>
      <c r="AQ2521" s="7">
        <v>36</v>
      </c>
      <c r="AR2521">
        <v>0.75276811129999999</v>
      </c>
      <c r="AS2521">
        <v>0.73560126579999996</v>
      </c>
      <c r="AU2521" s="8">
        <v>2520</v>
      </c>
      <c r="AV2521" s="8">
        <v>60</v>
      </c>
      <c r="AW2521" s="8">
        <v>53</v>
      </c>
      <c r="AX2521">
        <v>0.78077268639999997</v>
      </c>
      <c r="AY2521">
        <v>0.78301886789999997</v>
      </c>
    </row>
    <row r="2522" spans="23:51" x14ac:dyDescent="0.3">
      <c r="W2522" s="30">
        <v>2521</v>
      </c>
      <c r="X2522" s="30">
        <v>52</v>
      </c>
      <c r="Y2522" s="30">
        <v>50</v>
      </c>
      <c r="Z2522" s="30">
        <v>0.69359590743491473</v>
      </c>
      <c r="AB2522" s="7">
        <v>2521</v>
      </c>
      <c r="AC2522" s="7">
        <v>52</v>
      </c>
      <c r="AD2522" s="7">
        <v>50</v>
      </c>
      <c r="AE2522">
        <v>0.73476263389999996</v>
      </c>
      <c r="AF2522">
        <v>0.77283874919999995</v>
      </c>
      <c r="AI2522" s="7">
        <v>2521</v>
      </c>
      <c r="AJ2522" s="7">
        <v>8</v>
      </c>
      <c r="AK2522" s="7">
        <v>6</v>
      </c>
      <c r="AL2522">
        <v>0.48435494220000003</v>
      </c>
      <c r="AM2522">
        <v>0.42928198950000002</v>
      </c>
      <c r="AO2522" s="7">
        <v>2521</v>
      </c>
      <c r="AP2522" s="7">
        <v>48</v>
      </c>
      <c r="AQ2522" s="7">
        <v>46</v>
      </c>
      <c r="AR2522">
        <v>0.80591584940000005</v>
      </c>
      <c r="AS2522">
        <v>0.81882911390000002</v>
      </c>
      <c r="AU2522" s="8">
        <v>2521</v>
      </c>
      <c r="AV2522" s="8">
        <v>17</v>
      </c>
      <c r="AW2522" s="8">
        <v>15</v>
      </c>
      <c r="AX2522">
        <v>0.3279424977</v>
      </c>
      <c r="AY2522">
        <v>0.34231805920000002</v>
      </c>
    </row>
    <row r="2523" spans="23:51" x14ac:dyDescent="0.3">
      <c r="W2523" s="30">
        <v>2522</v>
      </c>
      <c r="X2523" s="30">
        <v>72</v>
      </c>
      <c r="Y2523" s="30">
        <v>63</v>
      </c>
      <c r="Z2523" s="30">
        <v>0.69383875512642479</v>
      </c>
      <c r="AB2523" s="7">
        <v>2522</v>
      </c>
      <c r="AC2523" s="7">
        <v>72</v>
      </c>
      <c r="AD2523" s="7">
        <v>63</v>
      </c>
      <c r="AE2523">
        <v>0.83736600299999997</v>
      </c>
      <c r="AF2523">
        <v>0.8381361128</v>
      </c>
      <c r="AI2523" s="7">
        <v>2522</v>
      </c>
      <c r="AJ2523" s="7">
        <v>36</v>
      </c>
      <c r="AK2523" s="7">
        <v>34</v>
      </c>
      <c r="AL2523">
        <v>0.9618902439</v>
      </c>
      <c r="AM2523">
        <v>0.96750902520000004</v>
      </c>
      <c r="AO2523" s="7">
        <v>2522</v>
      </c>
      <c r="AP2523" s="7">
        <v>70</v>
      </c>
      <c r="AQ2523" s="7">
        <v>75</v>
      </c>
      <c r="AR2523">
        <v>0.90556785819999996</v>
      </c>
      <c r="AS2523">
        <v>0.93053797459999998</v>
      </c>
      <c r="AU2523" s="8">
        <v>2522</v>
      </c>
      <c r="AV2523" s="8">
        <v>87</v>
      </c>
      <c r="AW2523" s="8">
        <v>79</v>
      </c>
      <c r="AX2523">
        <v>0.87556154529999997</v>
      </c>
      <c r="AY2523">
        <v>0.87825696310000001</v>
      </c>
    </row>
    <row r="2524" spans="23:51" x14ac:dyDescent="0.3">
      <c r="W2524" s="30">
        <v>2523</v>
      </c>
      <c r="X2524" s="30">
        <v>147</v>
      </c>
      <c r="Y2524" s="30">
        <v>136</v>
      </c>
      <c r="Z2524" s="30">
        <v>0.69384803343187118</v>
      </c>
      <c r="AB2524" s="7">
        <v>2523</v>
      </c>
      <c r="AC2524" s="7">
        <v>147</v>
      </c>
      <c r="AD2524" s="7">
        <v>136</v>
      </c>
      <c r="AE2524">
        <v>0.94701378250000001</v>
      </c>
      <c r="AF2524">
        <v>0.95309625990000002</v>
      </c>
      <c r="AI2524" s="7">
        <v>2523</v>
      </c>
      <c r="AJ2524" s="7">
        <v>5</v>
      </c>
      <c r="AK2524" s="7">
        <v>5</v>
      </c>
      <c r="AL2524">
        <v>0.28923299099999999</v>
      </c>
      <c r="AM2524">
        <v>0.35483353379999999</v>
      </c>
      <c r="AO2524" s="7">
        <v>2523</v>
      </c>
      <c r="AP2524" s="7">
        <v>75</v>
      </c>
      <c r="AQ2524" s="7">
        <v>54</v>
      </c>
      <c r="AR2524">
        <v>0.91758937039999999</v>
      </c>
      <c r="AS2524">
        <v>0.86313291130000003</v>
      </c>
      <c r="AU2524" s="8">
        <v>2523</v>
      </c>
      <c r="AV2524" s="8">
        <v>13</v>
      </c>
      <c r="AW2524" s="8">
        <v>11</v>
      </c>
      <c r="AX2524">
        <v>0.25696316260000002</v>
      </c>
      <c r="AY2524">
        <v>0.26055705299999998</v>
      </c>
    </row>
    <row r="2525" spans="23:51" x14ac:dyDescent="0.3">
      <c r="W2525" s="30">
        <v>2524</v>
      </c>
      <c r="X2525" s="30">
        <v>164</v>
      </c>
      <c r="Y2525" s="30">
        <v>162</v>
      </c>
      <c r="Z2525" s="30">
        <v>0.69398794124313201</v>
      </c>
      <c r="AB2525" s="7">
        <v>2524</v>
      </c>
      <c r="AC2525" s="7">
        <v>164</v>
      </c>
      <c r="AD2525" s="7">
        <v>162</v>
      </c>
      <c r="AE2525">
        <v>0.96049004589999998</v>
      </c>
      <c r="AF2525">
        <v>0.96750459840000003</v>
      </c>
      <c r="AI2525" s="7">
        <v>2524</v>
      </c>
      <c r="AJ2525" s="7">
        <v>11</v>
      </c>
      <c r="AK2525" s="7">
        <v>9</v>
      </c>
      <c r="AL2525">
        <v>0.63005455710000002</v>
      </c>
      <c r="AM2525">
        <v>0.60882470909999997</v>
      </c>
      <c r="AO2525" s="7">
        <v>2524</v>
      </c>
      <c r="AP2525" s="7">
        <v>0</v>
      </c>
      <c r="AQ2525" s="7">
        <v>1</v>
      </c>
      <c r="AR2525">
        <v>0</v>
      </c>
      <c r="AS2525">
        <v>7.7531644999999996E-3</v>
      </c>
      <c r="AU2525" s="8">
        <v>2524</v>
      </c>
      <c r="AV2525" s="8">
        <v>11</v>
      </c>
      <c r="AW2525" s="8">
        <v>10</v>
      </c>
      <c r="AX2525">
        <v>0.21473495049999999</v>
      </c>
      <c r="AY2525">
        <v>0.23270440249999999</v>
      </c>
    </row>
    <row r="2526" spans="23:51" x14ac:dyDescent="0.3">
      <c r="W2526" s="30">
        <v>2525</v>
      </c>
      <c r="X2526" s="30">
        <v>7</v>
      </c>
      <c r="Y2526" s="30">
        <v>5</v>
      </c>
      <c r="Z2526" s="30">
        <v>0.69413616645032827</v>
      </c>
      <c r="AB2526" s="7">
        <v>2525</v>
      </c>
      <c r="AC2526" s="7">
        <v>7</v>
      </c>
      <c r="AD2526" s="7">
        <v>5</v>
      </c>
      <c r="AE2526">
        <v>0.10719754970000001</v>
      </c>
      <c r="AF2526">
        <v>8.3690987100000003E-2</v>
      </c>
      <c r="AI2526" s="7">
        <v>2525</v>
      </c>
      <c r="AJ2526" s="7">
        <v>7</v>
      </c>
      <c r="AK2526" s="7">
        <v>7</v>
      </c>
      <c r="AL2526">
        <v>0.42378048779999999</v>
      </c>
      <c r="AM2526">
        <v>0.4956277577</v>
      </c>
      <c r="AO2526" s="7">
        <v>2525</v>
      </c>
      <c r="AP2526" s="7">
        <v>6</v>
      </c>
      <c r="AQ2526" s="7">
        <v>7</v>
      </c>
      <c r="AR2526">
        <v>0.1001265422</v>
      </c>
      <c r="AS2526">
        <v>0.1397151898</v>
      </c>
      <c r="AU2526" s="8">
        <v>2525</v>
      </c>
      <c r="AV2526" s="8">
        <v>20</v>
      </c>
      <c r="AW2526" s="8">
        <v>18</v>
      </c>
      <c r="AX2526">
        <v>0.38589398019999999</v>
      </c>
      <c r="AY2526">
        <v>0.40161725059999998</v>
      </c>
    </row>
    <row r="2527" spans="23:51" x14ac:dyDescent="0.3">
      <c r="W2527" s="30">
        <v>2526</v>
      </c>
      <c r="X2527" s="30">
        <v>17</v>
      </c>
      <c r="Y2527" s="30">
        <v>12</v>
      </c>
      <c r="Z2527" s="30">
        <v>0.69496724677083666</v>
      </c>
      <c r="AB2527" s="7">
        <v>2526</v>
      </c>
      <c r="AC2527" s="7">
        <v>17</v>
      </c>
      <c r="AD2527" s="7">
        <v>12</v>
      </c>
      <c r="AE2527">
        <v>0.32894333840000001</v>
      </c>
      <c r="AF2527">
        <v>0.26333537699999998</v>
      </c>
      <c r="AI2527" s="7">
        <v>2526</v>
      </c>
      <c r="AJ2527" s="7">
        <v>4</v>
      </c>
      <c r="AK2527" s="7">
        <v>5</v>
      </c>
      <c r="AL2527">
        <v>0.21726572520000001</v>
      </c>
      <c r="AM2527">
        <v>0.35483353379999999</v>
      </c>
      <c r="AO2527" s="7">
        <v>2526</v>
      </c>
      <c r="AP2527" s="7">
        <v>29</v>
      </c>
      <c r="AQ2527" s="7">
        <v>25</v>
      </c>
      <c r="AR2527">
        <v>0.6074027206</v>
      </c>
      <c r="AS2527">
        <v>0.58291139240000001</v>
      </c>
      <c r="AU2527" s="8">
        <v>2526</v>
      </c>
      <c r="AV2527" s="8">
        <v>36</v>
      </c>
      <c r="AW2527" s="8">
        <v>32</v>
      </c>
      <c r="AX2527">
        <v>0.60332434859999995</v>
      </c>
      <c r="AY2527">
        <v>0.61006289300000005</v>
      </c>
    </row>
    <row r="2528" spans="23:51" x14ac:dyDescent="0.3">
      <c r="W2528" s="30">
        <v>2527</v>
      </c>
      <c r="X2528" s="30">
        <v>6</v>
      </c>
      <c r="Y2528" s="30">
        <v>5</v>
      </c>
      <c r="Z2528" s="30">
        <v>0.69506951760713309</v>
      </c>
      <c r="AB2528" s="7">
        <v>2527</v>
      </c>
      <c r="AC2528" s="7">
        <v>6</v>
      </c>
      <c r="AD2528" s="7">
        <v>5</v>
      </c>
      <c r="AE2528">
        <v>8.6676875900000006E-2</v>
      </c>
      <c r="AF2528">
        <v>8.3690987100000003E-2</v>
      </c>
      <c r="AI2528" s="7">
        <v>2527</v>
      </c>
      <c r="AJ2528" s="7">
        <v>7</v>
      </c>
      <c r="AK2528" s="7">
        <v>7</v>
      </c>
      <c r="AL2528">
        <v>0.42378048779999999</v>
      </c>
      <c r="AM2528">
        <v>0.4956277577</v>
      </c>
      <c r="AO2528" s="7">
        <v>2527</v>
      </c>
      <c r="AP2528" s="7">
        <v>86</v>
      </c>
      <c r="AQ2528" s="7">
        <v>86</v>
      </c>
      <c r="AR2528">
        <v>0.94020879459999995</v>
      </c>
      <c r="AS2528">
        <v>0.94841772150000003</v>
      </c>
      <c r="AU2528" s="8">
        <v>2527</v>
      </c>
      <c r="AV2528" s="8">
        <v>30</v>
      </c>
      <c r="AW2528" s="8">
        <v>26</v>
      </c>
      <c r="AX2528">
        <v>0.5372866127</v>
      </c>
      <c r="AY2528">
        <v>0.53908355789999995</v>
      </c>
    </row>
    <row r="2529" spans="23:51" x14ac:dyDescent="0.3">
      <c r="W2529" s="30">
        <v>2528</v>
      </c>
      <c r="X2529" s="30">
        <v>12</v>
      </c>
      <c r="Y2529" s="30">
        <v>13</v>
      </c>
      <c r="Z2529" s="30">
        <v>0.69545776127096726</v>
      </c>
      <c r="AB2529" s="7">
        <v>2528</v>
      </c>
      <c r="AC2529" s="7">
        <v>12</v>
      </c>
      <c r="AD2529" s="7">
        <v>13</v>
      </c>
      <c r="AE2529">
        <v>0.21592649310000001</v>
      </c>
      <c r="AF2529">
        <v>0.28939301039999998</v>
      </c>
      <c r="AI2529" s="7">
        <v>2528</v>
      </c>
      <c r="AJ2529" s="7">
        <v>6</v>
      </c>
      <c r="AK2529" s="7">
        <v>6</v>
      </c>
      <c r="AL2529">
        <v>0.35887355580000002</v>
      </c>
      <c r="AM2529">
        <v>0.42928198950000002</v>
      </c>
      <c r="AO2529" s="7">
        <v>2528</v>
      </c>
      <c r="AP2529" s="7">
        <v>87</v>
      </c>
      <c r="AQ2529" s="7">
        <v>86</v>
      </c>
      <c r="AR2529">
        <v>0.9425814615</v>
      </c>
      <c r="AS2529">
        <v>0.94841772150000003</v>
      </c>
      <c r="AU2529" s="8">
        <v>2528</v>
      </c>
      <c r="AV2529" s="8">
        <v>36</v>
      </c>
      <c r="AW2529" s="8">
        <v>32</v>
      </c>
      <c r="AX2529">
        <v>0.60332434859999995</v>
      </c>
      <c r="AY2529">
        <v>0.61006289300000005</v>
      </c>
    </row>
    <row r="2530" spans="23:51" x14ac:dyDescent="0.3">
      <c r="W2530" s="30">
        <v>2529</v>
      </c>
      <c r="X2530" s="30">
        <v>168</v>
      </c>
      <c r="Y2530" s="30">
        <v>142</v>
      </c>
      <c r="Z2530" s="30">
        <v>0.69552579188261276</v>
      </c>
      <c r="AB2530" s="7">
        <v>2529</v>
      </c>
      <c r="AC2530" s="7">
        <v>168</v>
      </c>
      <c r="AD2530" s="7">
        <v>142</v>
      </c>
      <c r="AE2530">
        <v>0.96232771819999996</v>
      </c>
      <c r="AF2530">
        <v>0.95677498459999999</v>
      </c>
      <c r="AI2530" s="7">
        <v>2529</v>
      </c>
      <c r="AJ2530" s="7">
        <v>12</v>
      </c>
      <c r="AK2530" s="7">
        <v>12</v>
      </c>
      <c r="AL2530">
        <v>0.6704910141</v>
      </c>
      <c r="AM2530">
        <v>0.73341355789999996</v>
      </c>
      <c r="AO2530" s="7">
        <v>2529</v>
      </c>
      <c r="AP2530" s="7">
        <v>13</v>
      </c>
      <c r="AQ2530" s="7">
        <v>11</v>
      </c>
      <c r="AR2530">
        <v>0.28883264780000001</v>
      </c>
      <c r="AS2530">
        <v>0.25664556960000001</v>
      </c>
      <c r="AU2530" s="8">
        <v>2529</v>
      </c>
      <c r="AV2530" s="8">
        <v>62</v>
      </c>
      <c r="AW2530" s="8">
        <v>55</v>
      </c>
      <c r="AX2530">
        <v>0.79155435750000003</v>
      </c>
      <c r="AY2530">
        <v>0.79200359379999996</v>
      </c>
    </row>
    <row r="2531" spans="23:51" x14ac:dyDescent="0.3">
      <c r="W2531" s="30">
        <v>2530</v>
      </c>
      <c r="X2531" s="30">
        <v>10</v>
      </c>
      <c r="Y2531" s="30">
        <v>9</v>
      </c>
      <c r="Z2531" s="30">
        <v>0.69558992692396904</v>
      </c>
      <c r="AB2531" s="7">
        <v>2530</v>
      </c>
      <c r="AC2531" s="7">
        <v>10</v>
      </c>
      <c r="AD2531" s="7">
        <v>9</v>
      </c>
      <c r="AE2531">
        <v>0.1745788667</v>
      </c>
      <c r="AF2531">
        <v>0.1848559166</v>
      </c>
      <c r="AI2531" s="7">
        <v>2530</v>
      </c>
      <c r="AJ2531" s="7">
        <v>10</v>
      </c>
      <c r="AK2531" s="7">
        <v>11</v>
      </c>
      <c r="AL2531">
        <v>0.58488446719999998</v>
      </c>
      <c r="AM2531">
        <v>0.69691135169999996</v>
      </c>
      <c r="AO2531" s="7">
        <v>2530</v>
      </c>
      <c r="AP2531" s="7">
        <v>7</v>
      </c>
      <c r="AQ2531" s="7">
        <v>6</v>
      </c>
      <c r="AR2531">
        <v>0.1224296108</v>
      </c>
      <c r="AS2531">
        <v>0.1109177215</v>
      </c>
      <c r="AU2531" s="8">
        <v>2530</v>
      </c>
      <c r="AV2531" s="8">
        <v>71</v>
      </c>
      <c r="AW2531" s="8">
        <v>63</v>
      </c>
      <c r="AX2531">
        <v>0.82614555249999999</v>
      </c>
      <c r="AY2531">
        <v>0.82794249769999995</v>
      </c>
    </row>
    <row r="2532" spans="23:51" x14ac:dyDescent="0.3">
      <c r="W2532" s="30">
        <v>2531</v>
      </c>
      <c r="X2532" s="30">
        <v>419</v>
      </c>
      <c r="Y2532" s="30">
        <v>409</v>
      </c>
      <c r="Z2532" s="30">
        <v>0.69626181651041641</v>
      </c>
      <c r="AB2532" s="7">
        <v>2531</v>
      </c>
      <c r="AC2532" s="7">
        <v>419</v>
      </c>
      <c r="AD2532" s="7">
        <v>409</v>
      </c>
      <c r="AE2532">
        <v>0.99448698310000005</v>
      </c>
      <c r="AF2532">
        <v>0.99509503369999996</v>
      </c>
      <c r="AI2532" s="7">
        <v>2531</v>
      </c>
      <c r="AJ2532" s="7">
        <v>4</v>
      </c>
      <c r="AK2532" s="7">
        <v>4</v>
      </c>
      <c r="AL2532">
        <v>0.21726572520000001</v>
      </c>
      <c r="AM2532">
        <v>0.27276373840000001</v>
      </c>
      <c r="AO2532" s="7">
        <v>2531</v>
      </c>
      <c r="AP2532" s="7">
        <v>16</v>
      </c>
      <c r="AQ2532" s="7">
        <v>14</v>
      </c>
      <c r="AR2532">
        <v>0.36475798790000002</v>
      </c>
      <c r="AS2532">
        <v>0.34351265819999999</v>
      </c>
      <c r="AU2532" s="8">
        <v>2531</v>
      </c>
      <c r="AV2532" s="8">
        <v>22</v>
      </c>
      <c r="AW2532" s="8">
        <v>20</v>
      </c>
      <c r="AX2532">
        <v>0.42183288400000002</v>
      </c>
      <c r="AY2532">
        <v>0.43890386339999998</v>
      </c>
    </row>
    <row r="2533" spans="23:51" x14ac:dyDescent="0.3">
      <c r="W2533" s="30">
        <v>2532</v>
      </c>
      <c r="X2533" s="30">
        <v>17</v>
      </c>
      <c r="Y2533" s="30">
        <v>15</v>
      </c>
      <c r="Z2533" s="30">
        <v>0.69648741697100025</v>
      </c>
      <c r="AB2533" s="7">
        <v>2532</v>
      </c>
      <c r="AC2533" s="7">
        <v>17</v>
      </c>
      <c r="AD2533" s="7">
        <v>15</v>
      </c>
      <c r="AE2533">
        <v>0.32894333840000001</v>
      </c>
      <c r="AF2533">
        <v>0.3307786633</v>
      </c>
      <c r="AI2533" s="7">
        <v>2532</v>
      </c>
      <c r="AJ2533" s="7">
        <v>10</v>
      </c>
      <c r="AK2533" s="7">
        <v>8</v>
      </c>
      <c r="AL2533">
        <v>0.58488446719999998</v>
      </c>
      <c r="AM2533">
        <v>0.55539510619999999</v>
      </c>
      <c r="AO2533" s="7">
        <v>2532</v>
      </c>
      <c r="AP2533" s="7">
        <v>28</v>
      </c>
      <c r="AQ2533" s="7">
        <v>32</v>
      </c>
      <c r="AR2533">
        <v>0.5958557418</v>
      </c>
      <c r="AS2533">
        <v>0.6875</v>
      </c>
      <c r="AU2533" s="8">
        <v>2532</v>
      </c>
      <c r="AV2533" s="8">
        <v>20</v>
      </c>
      <c r="AW2533" s="8">
        <v>18</v>
      </c>
      <c r="AX2533">
        <v>0.38589398019999999</v>
      </c>
      <c r="AY2533">
        <v>0.40161725059999998</v>
      </c>
    </row>
    <row r="2534" spans="23:51" x14ac:dyDescent="0.3">
      <c r="W2534" s="30">
        <v>2533</v>
      </c>
      <c r="X2534" s="30">
        <v>110</v>
      </c>
      <c r="Y2534" s="30">
        <v>103</v>
      </c>
      <c r="Z2534" s="30">
        <v>0.69658487087007204</v>
      </c>
      <c r="AB2534" s="7">
        <v>2533</v>
      </c>
      <c r="AC2534" s="7">
        <v>110</v>
      </c>
      <c r="AD2534" s="7">
        <v>103</v>
      </c>
      <c r="AE2534">
        <v>0.91516079630000002</v>
      </c>
      <c r="AF2534">
        <v>0.92397302260000003</v>
      </c>
      <c r="AI2534" s="7">
        <v>2533</v>
      </c>
      <c r="AJ2534" s="7">
        <v>10</v>
      </c>
      <c r="AK2534" s="7">
        <v>4</v>
      </c>
      <c r="AL2534">
        <v>0.58488446719999998</v>
      </c>
      <c r="AM2534">
        <v>0.27276373840000001</v>
      </c>
      <c r="AO2534" s="7">
        <v>2533</v>
      </c>
      <c r="AP2534" s="7">
        <v>9</v>
      </c>
      <c r="AQ2534" s="7">
        <v>8</v>
      </c>
      <c r="AR2534">
        <v>0.1773173046</v>
      </c>
      <c r="AS2534">
        <v>0.1721518987</v>
      </c>
      <c r="AU2534" s="8">
        <v>2533</v>
      </c>
      <c r="AV2534" s="8">
        <v>9</v>
      </c>
      <c r="AW2534" s="8">
        <v>8</v>
      </c>
      <c r="AX2534">
        <v>0.1693620844</v>
      </c>
      <c r="AY2534">
        <v>0.17924528300000001</v>
      </c>
    </row>
    <row r="2535" spans="23:51" x14ac:dyDescent="0.3">
      <c r="W2535" s="30">
        <v>2534</v>
      </c>
      <c r="X2535" s="30">
        <v>55</v>
      </c>
      <c r="Y2535" s="30">
        <v>50</v>
      </c>
      <c r="Z2535" s="30">
        <v>0.69673369384116168</v>
      </c>
      <c r="AB2535" s="7">
        <v>2534</v>
      </c>
      <c r="AC2535" s="7">
        <v>55</v>
      </c>
      <c r="AD2535" s="7">
        <v>50</v>
      </c>
      <c r="AE2535">
        <v>0.75589586519999996</v>
      </c>
      <c r="AF2535">
        <v>0.77283874919999995</v>
      </c>
      <c r="AI2535" s="7">
        <v>2534</v>
      </c>
      <c r="AJ2535" s="7">
        <v>16</v>
      </c>
      <c r="AK2535" s="7">
        <v>14</v>
      </c>
      <c r="AL2535">
        <v>0.78674582790000003</v>
      </c>
      <c r="AM2535">
        <v>0.79021259519999998</v>
      </c>
      <c r="AO2535" s="7">
        <v>2534</v>
      </c>
      <c r="AP2535" s="7">
        <v>25</v>
      </c>
      <c r="AQ2535" s="7">
        <v>23</v>
      </c>
      <c r="AR2535">
        <v>0.55093324889999995</v>
      </c>
      <c r="AS2535">
        <v>0.54794303789999999</v>
      </c>
      <c r="AU2535" s="8">
        <v>2534</v>
      </c>
      <c r="AV2535" s="8">
        <v>2</v>
      </c>
      <c r="AW2535" s="8">
        <v>2</v>
      </c>
      <c r="AX2535">
        <v>2.33602875E-2</v>
      </c>
      <c r="AY2535">
        <v>3.0098831900000001E-2</v>
      </c>
    </row>
    <row r="2536" spans="23:51" x14ac:dyDescent="0.3">
      <c r="W2536" s="30">
        <v>2535</v>
      </c>
      <c r="X2536" s="30">
        <v>1</v>
      </c>
      <c r="Y2536" s="30">
        <v>1</v>
      </c>
      <c r="Z2536" s="30">
        <v>0.69766813925895532</v>
      </c>
      <c r="AB2536" s="7">
        <v>2535</v>
      </c>
      <c r="AC2536" s="7">
        <v>1</v>
      </c>
      <c r="AD2536" s="7">
        <v>1</v>
      </c>
      <c r="AE2536">
        <v>6.4318528999999999E-3</v>
      </c>
      <c r="AF2536">
        <v>8.2771305000000003E-3</v>
      </c>
      <c r="AI2536" s="7">
        <v>2535</v>
      </c>
      <c r="AJ2536" s="7">
        <v>3</v>
      </c>
      <c r="AK2536" s="7">
        <v>2</v>
      </c>
      <c r="AL2536">
        <v>0.145860077</v>
      </c>
      <c r="AM2536">
        <v>0.1075010028</v>
      </c>
      <c r="AO2536" s="7">
        <v>2535</v>
      </c>
      <c r="AP2536" s="7">
        <v>4</v>
      </c>
      <c r="AQ2536" s="7">
        <v>4</v>
      </c>
      <c r="AR2536">
        <v>5.2989560200000001E-2</v>
      </c>
      <c r="AS2536">
        <v>5.9651898699999997E-2</v>
      </c>
      <c r="AU2536" s="8">
        <v>2535</v>
      </c>
      <c r="AV2536" s="8">
        <v>18</v>
      </c>
      <c r="AW2536" s="8">
        <v>16</v>
      </c>
      <c r="AX2536">
        <v>0.34815813109999999</v>
      </c>
      <c r="AY2536">
        <v>0.36522911050000001</v>
      </c>
    </row>
    <row r="2537" spans="23:51" x14ac:dyDescent="0.3">
      <c r="W2537" s="30">
        <v>2536</v>
      </c>
      <c r="X2537" s="30">
        <v>4</v>
      </c>
      <c r="Y2537" s="30">
        <v>4</v>
      </c>
      <c r="Z2537" s="30">
        <v>0.69767073961992343</v>
      </c>
      <c r="AB2537" s="7">
        <v>2536</v>
      </c>
      <c r="AC2537" s="7">
        <v>4</v>
      </c>
      <c r="AD2537" s="7">
        <v>4</v>
      </c>
      <c r="AE2537">
        <v>4.7473200600000001E-2</v>
      </c>
      <c r="AF2537">
        <v>5.8859595299999998E-2</v>
      </c>
      <c r="AI2537" s="7">
        <v>2536</v>
      </c>
      <c r="AJ2537" s="7">
        <v>5</v>
      </c>
      <c r="AK2537" s="7">
        <v>4</v>
      </c>
      <c r="AL2537">
        <v>0.28923299099999999</v>
      </c>
      <c r="AM2537">
        <v>0.27276373840000001</v>
      </c>
      <c r="AO2537" s="7">
        <v>2536</v>
      </c>
      <c r="AP2537" s="7">
        <v>40</v>
      </c>
      <c r="AQ2537" s="7">
        <v>31</v>
      </c>
      <c r="AR2537">
        <v>0.74248655480000003</v>
      </c>
      <c r="AS2537">
        <v>0.67325949360000004</v>
      </c>
      <c r="AU2537" s="8">
        <v>2536</v>
      </c>
      <c r="AV2537" s="8">
        <v>2</v>
      </c>
      <c r="AW2537" s="8">
        <v>2</v>
      </c>
      <c r="AX2537">
        <v>2.33602875E-2</v>
      </c>
      <c r="AY2537">
        <v>3.0098831900000001E-2</v>
      </c>
    </row>
    <row r="2538" spans="23:51" x14ac:dyDescent="0.3">
      <c r="W2538" s="30">
        <v>2537</v>
      </c>
      <c r="X2538" s="30">
        <v>38</v>
      </c>
      <c r="Y2538" s="30">
        <v>33</v>
      </c>
      <c r="Z2538" s="30">
        <v>0.69784479308313496</v>
      </c>
      <c r="AB2538" s="7">
        <v>2537</v>
      </c>
      <c r="AC2538" s="7">
        <v>38</v>
      </c>
      <c r="AD2538" s="7">
        <v>33</v>
      </c>
      <c r="AE2538">
        <v>0.6284839203</v>
      </c>
      <c r="AF2538">
        <v>0.63182096870000004</v>
      </c>
      <c r="AI2538" s="7">
        <v>2537</v>
      </c>
      <c r="AJ2538" s="7">
        <v>11</v>
      </c>
      <c r="AK2538" s="7">
        <v>9</v>
      </c>
      <c r="AL2538">
        <v>0.63005455710000002</v>
      </c>
      <c r="AM2538">
        <v>0.60882470909999997</v>
      </c>
      <c r="AO2538" s="7">
        <v>2537</v>
      </c>
      <c r="AP2538" s="7">
        <v>77</v>
      </c>
      <c r="AQ2538" s="7">
        <v>77</v>
      </c>
      <c r="AR2538">
        <v>0.92154381519999995</v>
      </c>
      <c r="AS2538">
        <v>0.93433544300000004</v>
      </c>
      <c r="AU2538" s="8">
        <v>2537</v>
      </c>
      <c r="AV2538" s="8">
        <v>70</v>
      </c>
      <c r="AW2538" s="8">
        <v>61</v>
      </c>
      <c r="AX2538">
        <v>0.82165318949999999</v>
      </c>
      <c r="AY2538">
        <v>0.82210242580000004</v>
      </c>
    </row>
    <row r="2539" spans="23:51" x14ac:dyDescent="0.3">
      <c r="W2539" s="30">
        <v>2538</v>
      </c>
      <c r="X2539" s="30">
        <v>10</v>
      </c>
      <c r="Y2539" s="30">
        <v>10</v>
      </c>
      <c r="Z2539" s="30">
        <v>0.69817029983081302</v>
      </c>
      <c r="AB2539" s="7">
        <v>2538</v>
      </c>
      <c r="AC2539" s="7">
        <v>10</v>
      </c>
      <c r="AD2539" s="7">
        <v>10</v>
      </c>
      <c r="AE2539">
        <v>0.1745788667</v>
      </c>
      <c r="AF2539">
        <v>0.21367259350000001</v>
      </c>
      <c r="AI2539" s="7">
        <v>2538</v>
      </c>
      <c r="AJ2539" s="7">
        <v>1</v>
      </c>
      <c r="AK2539" s="7">
        <v>0</v>
      </c>
      <c r="AL2539">
        <v>2.9123876699999999E-2</v>
      </c>
      <c r="AM2539">
        <v>0</v>
      </c>
      <c r="AO2539" s="7">
        <v>2538</v>
      </c>
      <c r="AP2539" s="7">
        <v>4</v>
      </c>
      <c r="AQ2539" s="7">
        <v>5</v>
      </c>
      <c r="AR2539">
        <v>5.2989560200000001E-2</v>
      </c>
      <c r="AS2539">
        <v>8.4493670800000004E-2</v>
      </c>
      <c r="AU2539" s="8">
        <v>2538</v>
      </c>
      <c r="AV2539" s="8">
        <v>99</v>
      </c>
      <c r="AW2539" s="8">
        <v>88</v>
      </c>
      <c r="AX2539">
        <v>0.89667565130000004</v>
      </c>
      <c r="AY2539">
        <v>0.89712488759999998</v>
      </c>
    </row>
    <row r="2540" spans="23:51" x14ac:dyDescent="0.3">
      <c r="W2540" s="30">
        <v>2539</v>
      </c>
      <c r="X2540" s="30">
        <v>13</v>
      </c>
      <c r="Y2540" s="30">
        <v>12</v>
      </c>
      <c r="Z2540" s="30">
        <v>0.69859948809510775</v>
      </c>
      <c r="AB2540" s="7">
        <v>2539</v>
      </c>
      <c r="AC2540" s="7">
        <v>13</v>
      </c>
      <c r="AD2540" s="7">
        <v>12</v>
      </c>
      <c r="AE2540">
        <v>0.24379785600000001</v>
      </c>
      <c r="AF2540">
        <v>0.26333537699999998</v>
      </c>
      <c r="AI2540" s="7">
        <v>2539</v>
      </c>
      <c r="AJ2540" s="7">
        <v>17</v>
      </c>
      <c r="AK2540" s="7">
        <v>11</v>
      </c>
      <c r="AL2540">
        <v>0.80720474959999999</v>
      </c>
      <c r="AM2540">
        <v>0.69691135169999996</v>
      </c>
      <c r="AO2540" s="7">
        <v>2539</v>
      </c>
      <c r="AP2540" s="7">
        <v>106</v>
      </c>
      <c r="AQ2540" s="7">
        <v>107</v>
      </c>
      <c r="AR2540">
        <v>0.96314457450000002</v>
      </c>
      <c r="AS2540">
        <v>0.96946202530000003</v>
      </c>
      <c r="AU2540" s="8">
        <v>2539</v>
      </c>
      <c r="AV2540" s="8">
        <v>3</v>
      </c>
      <c r="AW2540" s="8">
        <v>3</v>
      </c>
      <c r="AX2540">
        <v>3.3692722299999998E-2</v>
      </c>
      <c r="AY2540">
        <v>4.89667565E-2</v>
      </c>
    </row>
    <row r="2541" spans="23:51" x14ac:dyDescent="0.3">
      <c r="W2541" s="30">
        <v>2540</v>
      </c>
      <c r="X2541" s="30">
        <v>104</v>
      </c>
      <c r="Y2541" s="30">
        <v>96</v>
      </c>
      <c r="Z2541" s="30">
        <v>0.69868961529689866</v>
      </c>
      <c r="AB2541" s="7">
        <v>2540</v>
      </c>
      <c r="AC2541" s="7">
        <v>104</v>
      </c>
      <c r="AD2541" s="7">
        <v>96</v>
      </c>
      <c r="AE2541">
        <v>0.90444104130000003</v>
      </c>
      <c r="AF2541">
        <v>0.91569589200000001</v>
      </c>
      <c r="AI2541" s="7">
        <v>2540</v>
      </c>
      <c r="AJ2541" s="7">
        <v>20</v>
      </c>
      <c r="AK2541" s="7">
        <v>18</v>
      </c>
      <c r="AL2541">
        <v>0.85783055190000002</v>
      </c>
      <c r="AM2541">
        <v>0.86466105090000001</v>
      </c>
      <c r="AO2541" s="7">
        <v>2540</v>
      </c>
      <c r="AP2541" s="7">
        <v>22</v>
      </c>
      <c r="AQ2541" s="7">
        <v>22</v>
      </c>
      <c r="AR2541">
        <v>0.49193293259999998</v>
      </c>
      <c r="AS2541">
        <v>0.53132911390000004</v>
      </c>
      <c r="AU2541" s="8">
        <v>2540</v>
      </c>
      <c r="AV2541" s="8">
        <v>73</v>
      </c>
      <c r="AW2541" s="8">
        <v>65</v>
      </c>
      <c r="AX2541">
        <v>0.83333333330000003</v>
      </c>
      <c r="AY2541">
        <v>0.83557951480000003</v>
      </c>
    </row>
    <row r="2542" spans="23:51" x14ac:dyDescent="0.3">
      <c r="W2542" s="30">
        <v>2541</v>
      </c>
      <c r="X2542" s="30">
        <v>29</v>
      </c>
      <c r="Y2542" s="30">
        <v>34</v>
      </c>
      <c r="Z2542" s="30">
        <v>0.6988252429941495</v>
      </c>
      <c r="AB2542" s="7">
        <v>2541</v>
      </c>
      <c r="AC2542" s="7">
        <v>29</v>
      </c>
      <c r="AD2542" s="7">
        <v>34</v>
      </c>
      <c r="AE2542">
        <v>0.51485451760000001</v>
      </c>
      <c r="AF2542">
        <v>0.64193746159999998</v>
      </c>
      <c r="AI2542" s="7">
        <v>2541</v>
      </c>
      <c r="AJ2542" s="7">
        <v>15</v>
      </c>
      <c r="AK2542" s="7">
        <v>6</v>
      </c>
      <c r="AL2542">
        <v>0.76163350439999999</v>
      </c>
      <c r="AM2542">
        <v>0.42928198950000002</v>
      </c>
      <c r="AO2542" s="7">
        <v>2541</v>
      </c>
      <c r="AP2542" s="7">
        <v>27</v>
      </c>
      <c r="AQ2542" s="7">
        <v>26</v>
      </c>
      <c r="AR2542">
        <v>0.58098702940000002</v>
      </c>
      <c r="AS2542">
        <v>0.60047468349999999</v>
      </c>
      <c r="AU2542" s="8">
        <v>2541</v>
      </c>
      <c r="AV2542" s="8">
        <v>4</v>
      </c>
      <c r="AW2542" s="8">
        <v>4</v>
      </c>
      <c r="AX2542">
        <v>5.4806828299999999E-2</v>
      </c>
      <c r="AY2542">
        <v>7.1428571400000002E-2</v>
      </c>
    </row>
    <row r="2543" spans="23:51" x14ac:dyDescent="0.3">
      <c r="W2543" s="30">
        <v>2542</v>
      </c>
      <c r="X2543" s="30">
        <v>26</v>
      </c>
      <c r="Y2543" s="30">
        <v>24</v>
      </c>
      <c r="Z2543" s="30">
        <v>0.69895809529640363</v>
      </c>
      <c r="AB2543" s="7">
        <v>2542</v>
      </c>
      <c r="AC2543" s="7">
        <v>26</v>
      </c>
      <c r="AD2543" s="7">
        <v>24</v>
      </c>
      <c r="AE2543">
        <v>0.47871362940000001</v>
      </c>
      <c r="AF2543">
        <v>0.50183936230000004</v>
      </c>
      <c r="AI2543" s="7">
        <v>2542</v>
      </c>
      <c r="AJ2543" s="7">
        <v>9</v>
      </c>
      <c r="AK2543" s="7">
        <v>7</v>
      </c>
      <c r="AL2543">
        <v>0.53714698329999999</v>
      </c>
      <c r="AM2543">
        <v>0.4956277577</v>
      </c>
      <c r="AO2543" s="7">
        <v>2542</v>
      </c>
      <c r="AP2543" s="7">
        <v>19</v>
      </c>
      <c r="AQ2543" s="7">
        <v>19</v>
      </c>
      <c r="AR2543">
        <v>0.43419803849999999</v>
      </c>
      <c r="AS2543">
        <v>0.46408227839999999</v>
      </c>
      <c r="AU2543" s="8">
        <v>2542</v>
      </c>
      <c r="AV2543" s="8">
        <v>5</v>
      </c>
      <c r="AW2543" s="8">
        <v>5</v>
      </c>
      <c r="AX2543">
        <v>7.7268643299999995E-2</v>
      </c>
      <c r="AY2543">
        <v>9.6585804100000006E-2</v>
      </c>
    </row>
    <row r="2544" spans="23:51" x14ac:dyDescent="0.3">
      <c r="W2544" s="30">
        <v>2543</v>
      </c>
      <c r="X2544" s="30">
        <v>49</v>
      </c>
      <c r="Y2544" s="30">
        <v>32</v>
      </c>
      <c r="Z2544" s="30">
        <v>0.69915979127860395</v>
      </c>
      <c r="AB2544" s="7">
        <v>2543</v>
      </c>
      <c r="AC2544" s="7">
        <v>49</v>
      </c>
      <c r="AD2544" s="7">
        <v>32</v>
      </c>
      <c r="AE2544">
        <v>0.71638591110000005</v>
      </c>
      <c r="AF2544">
        <v>0.61894543219999998</v>
      </c>
      <c r="AI2544" s="7">
        <v>2543</v>
      </c>
      <c r="AJ2544" s="7">
        <v>4</v>
      </c>
      <c r="AK2544" s="7">
        <v>3</v>
      </c>
      <c r="AL2544">
        <v>0.21726572520000001</v>
      </c>
      <c r="AM2544">
        <v>0.18949057359999999</v>
      </c>
      <c r="AO2544" s="7">
        <v>2543</v>
      </c>
      <c r="AP2544" s="7">
        <v>17</v>
      </c>
      <c r="AQ2544" s="7">
        <v>17</v>
      </c>
      <c r="AR2544">
        <v>0.38832647889999999</v>
      </c>
      <c r="AS2544">
        <v>0.41803797459999997</v>
      </c>
      <c r="AU2544" s="8">
        <v>2543</v>
      </c>
      <c r="AV2544" s="8">
        <v>5</v>
      </c>
      <c r="AW2544" s="8">
        <v>5</v>
      </c>
      <c r="AX2544">
        <v>7.7268643299999995E-2</v>
      </c>
      <c r="AY2544">
        <v>9.6585804100000006E-2</v>
      </c>
    </row>
    <row r="2545" spans="23:51" x14ac:dyDescent="0.3">
      <c r="W2545" s="30">
        <v>2544</v>
      </c>
      <c r="X2545" s="30">
        <v>1</v>
      </c>
      <c r="Y2545" s="30">
        <v>3</v>
      </c>
      <c r="Z2545" s="30">
        <v>0.699225798095643</v>
      </c>
      <c r="AB2545" s="7">
        <v>2544</v>
      </c>
      <c r="AC2545" s="7">
        <v>1</v>
      </c>
      <c r="AD2545" s="7">
        <v>3</v>
      </c>
      <c r="AE2545">
        <v>6.4318528999999999E-3</v>
      </c>
      <c r="AF2545">
        <v>3.7706928200000003E-2</v>
      </c>
      <c r="AI2545" s="7">
        <v>2544</v>
      </c>
      <c r="AJ2545" s="7">
        <v>3</v>
      </c>
      <c r="AK2545" s="7">
        <v>3</v>
      </c>
      <c r="AL2545">
        <v>0.145860077</v>
      </c>
      <c r="AM2545">
        <v>0.18949057359999999</v>
      </c>
      <c r="AO2545" s="7">
        <v>2544</v>
      </c>
      <c r="AP2545" s="7">
        <v>10</v>
      </c>
      <c r="AQ2545" s="7">
        <v>11</v>
      </c>
      <c r="AR2545">
        <v>0.2024675735</v>
      </c>
      <c r="AS2545">
        <v>0.25664556960000001</v>
      </c>
      <c r="AU2545" s="8">
        <v>2544</v>
      </c>
      <c r="AV2545" s="8">
        <v>29</v>
      </c>
      <c r="AW2545" s="8">
        <v>25</v>
      </c>
      <c r="AX2545">
        <v>0.52336028749999997</v>
      </c>
      <c r="AY2545">
        <v>0.52380952380000001</v>
      </c>
    </row>
    <row r="2546" spans="23:51" x14ac:dyDescent="0.3">
      <c r="W2546" s="30">
        <v>2545</v>
      </c>
      <c r="X2546" s="30">
        <v>5</v>
      </c>
      <c r="Y2546" s="30">
        <v>4</v>
      </c>
      <c r="Z2546" s="30">
        <v>0.69939793749165957</v>
      </c>
      <c r="AB2546" s="7">
        <v>2545</v>
      </c>
      <c r="AC2546" s="7">
        <v>5</v>
      </c>
      <c r="AD2546" s="7">
        <v>4</v>
      </c>
      <c r="AE2546">
        <v>6.6462480800000001E-2</v>
      </c>
      <c r="AF2546">
        <v>5.8859595299999998E-2</v>
      </c>
      <c r="AI2546" s="7">
        <v>2545</v>
      </c>
      <c r="AJ2546" s="7">
        <v>21</v>
      </c>
      <c r="AK2546" s="7">
        <v>20</v>
      </c>
      <c r="AL2546">
        <v>0.87098844669999997</v>
      </c>
      <c r="AM2546">
        <v>0.88937023660000003</v>
      </c>
      <c r="AO2546" s="7">
        <v>2545</v>
      </c>
      <c r="AP2546" s="7">
        <v>31</v>
      </c>
      <c r="AQ2546" s="7">
        <v>30</v>
      </c>
      <c r="AR2546">
        <v>0.63808921220000003</v>
      </c>
      <c r="AS2546">
        <v>0.66249999999999998</v>
      </c>
      <c r="AU2546" s="8">
        <v>2545</v>
      </c>
      <c r="AV2546" s="8">
        <v>10</v>
      </c>
      <c r="AW2546" s="8">
        <v>9</v>
      </c>
      <c r="AX2546">
        <v>0.19496855339999999</v>
      </c>
      <c r="AY2546">
        <v>0.20889487870000001</v>
      </c>
    </row>
    <row r="2547" spans="23:51" x14ac:dyDescent="0.3">
      <c r="W2547" s="30">
        <v>2546</v>
      </c>
      <c r="X2547" s="30">
        <v>19</v>
      </c>
      <c r="Y2547" s="30">
        <v>15</v>
      </c>
      <c r="Z2547" s="30">
        <v>0.69955869107806978</v>
      </c>
      <c r="AB2547" s="7">
        <v>2546</v>
      </c>
      <c r="AC2547" s="7">
        <v>19</v>
      </c>
      <c r="AD2547" s="7">
        <v>15</v>
      </c>
      <c r="AE2547">
        <v>0.36692189889999999</v>
      </c>
      <c r="AF2547">
        <v>0.3307786633</v>
      </c>
      <c r="AI2547" s="7">
        <v>2546</v>
      </c>
      <c r="AJ2547" s="7">
        <v>12</v>
      </c>
      <c r="AK2547" s="7">
        <v>10</v>
      </c>
      <c r="AL2547">
        <v>0.6704910141</v>
      </c>
      <c r="AM2547">
        <v>0.65543521859999998</v>
      </c>
      <c r="AO2547" s="7">
        <v>2546</v>
      </c>
      <c r="AP2547" s="7">
        <v>19</v>
      </c>
      <c r="AQ2547" s="7">
        <v>16</v>
      </c>
      <c r="AR2547">
        <v>0.43419803849999999</v>
      </c>
      <c r="AS2547">
        <v>0.39351265819999998</v>
      </c>
    </row>
    <row r="2548" spans="23:51" x14ac:dyDescent="0.3">
      <c r="W2548" s="30">
        <v>2547</v>
      </c>
      <c r="X2548" s="30">
        <v>10</v>
      </c>
      <c r="Y2548" s="30">
        <v>9</v>
      </c>
      <c r="Z2548" s="30">
        <v>0.69982763957779581</v>
      </c>
      <c r="AB2548" s="7">
        <v>2547</v>
      </c>
      <c r="AC2548" s="7">
        <v>10</v>
      </c>
      <c r="AD2548" s="7">
        <v>9</v>
      </c>
      <c r="AE2548">
        <v>0.1745788667</v>
      </c>
      <c r="AF2548">
        <v>0.1848559166</v>
      </c>
      <c r="AI2548" s="7">
        <v>2547</v>
      </c>
      <c r="AJ2548" s="7">
        <v>4</v>
      </c>
      <c r="AK2548" s="7">
        <v>4</v>
      </c>
      <c r="AL2548">
        <v>0.21726572520000001</v>
      </c>
      <c r="AM2548">
        <v>0.27276373840000001</v>
      </c>
      <c r="AO2548" s="7">
        <v>2547</v>
      </c>
      <c r="AP2548" s="7">
        <v>59</v>
      </c>
      <c r="AQ2548" s="7">
        <v>45</v>
      </c>
      <c r="AR2548">
        <v>0.86855425490000004</v>
      </c>
      <c r="AS2548">
        <v>0.81139240499999998</v>
      </c>
    </row>
    <row r="2549" spans="23:51" x14ac:dyDescent="0.3">
      <c r="W2549" s="30">
        <v>2548</v>
      </c>
      <c r="X2549" s="30">
        <v>105</v>
      </c>
      <c r="Y2549" s="30">
        <v>104</v>
      </c>
      <c r="Z2549" s="30">
        <v>0.7000145847164122</v>
      </c>
      <c r="AB2549" s="7">
        <v>2548</v>
      </c>
      <c r="AC2549" s="7">
        <v>105</v>
      </c>
      <c r="AD2549" s="7">
        <v>104</v>
      </c>
      <c r="AE2549">
        <v>0.9065849923</v>
      </c>
      <c r="AF2549">
        <v>0.92489270379999999</v>
      </c>
      <c r="AI2549" s="7">
        <v>2548</v>
      </c>
      <c r="AJ2549" s="7">
        <v>9</v>
      </c>
      <c r="AK2549" s="7">
        <v>6</v>
      </c>
      <c r="AL2549">
        <v>0.53714698329999999</v>
      </c>
      <c r="AM2549">
        <v>0.42928198950000002</v>
      </c>
      <c r="AO2549" s="7">
        <v>2548</v>
      </c>
      <c r="AP2549" s="7">
        <v>30</v>
      </c>
      <c r="AQ2549" s="7">
        <v>25</v>
      </c>
      <c r="AR2549">
        <v>0.62543498890000004</v>
      </c>
      <c r="AS2549">
        <v>0.58291139240000001</v>
      </c>
    </row>
    <row r="2550" spans="23:51" x14ac:dyDescent="0.3">
      <c r="W2550" s="30">
        <v>2549</v>
      </c>
      <c r="X2550" s="30">
        <v>10</v>
      </c>
      <c r="Y2550" s="30">
        <v>9</v>
      </c>
      <c r="Z2550" s="30">
        <v>0.70065692083349895</v>
      </c>
      <c r="AB2550" s="7">
        <v>2549</v>
      </c>
      <c r="AC2550" s="7">
        <v>10</v>
      </c>
      <c r="AD2550" s="7">
        <v>9</v>
      </c>
      <c r="AE2550">
        <v>0.1745788667</v>
      </c>
      <c r="AF2550">
        <v>0.1848559166</v>
      </c>
      <c r="AI2550" s="7">
        <v>2549</v>
      </c>
      <c r="AJ2550" s="7">
        <v>0</v>
      </c>
      <c r="AK2550" s="7">
        <v>0</v>
      </c>
      <c r="AL2550">
        <v>0</v>
      </c>
      <c r="AM2550">
        <v>0</v>
      </c>
      <c r="AO2550" s="7">
        <v>2549</v>
      </c>
      <c r="AP2550" s="7">
        <v>54</v>
      </c>
      <c r="AQ2550" s="7">
        <v>54</v>
      </c>
      <c r="AR2550">
        <v>0.84277127490000003</v>
      </c>
      <c r="AS2550">
        <v>0.86313291130000003</v>
      </c>
    </row>
    <row r="2551" spans="23:51" x14ac:dyDescent="0.3">
      <c r="W2551" s="30">
        <v>2550</v>
      </c>
      <c r="X2551" s="30">
        <v>40</v>
      </c>
      <c r="Y2551" s="30">
        <v>39</v>
      </c>
      <c r="Z2551" s="30">
        <v>0.70132897516219905</v>
      </c>
      <c r="AB2551" s="7">
        <v>2550</v>
      </c>
      <c r="AC2551" s="7">
        <v>40</v>
      </c>
      <c r="AD2551" s="7">
        <v>39</v>
      </c>
      <c r="AE2551">
        <v>0.64686064310000002</v>
      </c>
      <c r="AF2551">
        <v>0.68546903739999998</v>
      </c>
      <c r="AI2551" s="7">
        <v>2550</v>
      </c>
      <c r="AJ2551" s="7">
        <v>1</v>
      </c>
      <c r="AK2551" s="7">
        <v>1</v>
      </c>
      <c r="AL2551">
        <v>2.9123876699999999E-2</v>
      </c>
      <c r="AM2551">
        <v>4.2519053299999998E-2</v>
      </c>
      <c r="AO2551" s="7">
        <v>2550</v>
      </c>
      <c r="AP2551" s="7">
        <v>30</v>
      </c>
      <c r="AQ2551" s="7">
        <v>28</v>
      </c>
      <c r="AR2551">
        <v>0.62543498890000004</v>
      </c>
      <c r="AS2551">
        <v>0.63291139240000005</v>
      </c>
    </row>
    <row r="2552" spans="23:51" x14ac:dyDescent="0.3">
      <c r="W2552" s="30">
        <v>2551</v>
      </c>
      <c r="X2552" s="30">
        <v>9</v>
      </c>
      <c r="Y2552" s="30">
        <v>7</v>
      </c>
      <c r="Z2552" s="30">
        <v>0.70200849287498868</v>
      </c>
      <c r="AB2552" s="7">
        <v>2551</v>
      </c>
      <c r="AC2552" s="7">
        <v>9</v>
      </c>
      <c r="AD2552" s="7">
        <v>7</v>
      </c>
      <c r="AE2552">
        <v>0.15130168450000001</v>
      </c>
      <c r="AF2552">
        <v>0.12722256279999999</v>
      </c>
      <c r="AI2552" s="7">
        <v>2551</v>
      </c>
      <c r="AJ2552" s="7">
        <v>7</v>
      </c>
      <c r="AK2552" s="7">
        <v>7</v>
      </c>
      <c r="AL2552">
        <v>0.42378048779999999</v>
      </c>
      <c r="AM2552">
        <v>0.4956277577</v>
      </c>
      <c r="AO2552" s="7">
        <v>2551</v>
      </c>
      <c r="AP2552" s="7">
        <v>21</v>
      </c>
      <c r="AQ2552" s="7">
        <v>20</v>
      </c>
      <c r="AR2552">
        <v>0.47579879780000001</v>
      </c>
      <c r="AS2552">
        <v>0.48734177210000001</v>
      </c>
    </row>
    <row r="2553" spans="23:51" x14ac:dyDescent="0.3">
      <c r="W2553" s="30">
        <v>2552</v>
      </c>
      <c r="X2553" s="30">
        <v>2</v>
      </c>
      <c r="Y2553" s="30">
        <v>2</v>
      </c>
      <c r="Z2553" s="30">
        <v>0.70214694835583646</v>
      </c>
      <c r="AB2553" s="7">
        <v>2552</v>
      </c>
      <c r="AC2553" s="7">
        <v>2</v>
      </c>
      <c r="AD2553" s="7">
        <v>2</v>
      </c>
      <c r="AE2553">
        <v>1.9601837600000001E-2</v>
      </c>
      <c r="AF2553">
        <v>2.4524831300000001E-2</v>
      </c>
      <c r="AI2553" s="7">
        <v>2552</v>
      </c>
      <c r="AJ2553" s="7">
        <v>3</v>
      </c>
      <c r="AK2553" s="7">
        <v>2</v>
      </c>
      <c r="AL2553">
        <v>0.145860077</v>
      </c>
      <c r="AM2553">
        <v>0.1075010028</v>
      </c>
      <c r="AO2553" s="7">
        <v>2552</v>
      </c>
      <c r="AP2553" s="7">
        <v>55</v>
      </c>
      <c r="AQ2553" s="7">
        <v>47</v>
      </c>
      <c r="AR2553">
        <v>0.84799114200000003</v>
      </c>
      <c r="AS2553">
        <v>0.82658227839999998</v>
      </c>
    </row>
    <row r="2554" spans="23:51" x14ac:dyDescent="0.3">
      <c r="W2554" s="30">
        <v>2553</v>
      </c>
      <c r="X2554" s="30">
        <v>27</v>
      </c>
      <c r="Y2554" s="30">
        <v>42</v>
      </c>
      <c r="Z2554" s="30">
        <v>0.70232848848819018</v>
      </c>
      <c r="AB2554" s="7">
        <v>2553</v>
      </c>
      <c r="AC2554" s="7">
        <v>27</v>
      </c>
      <c r="AD2554" s="7">
        <v>42</v>
      </c>
      <c r="AE2554">
        <v>0.4894333843</v>
      </c>
      <c r="AF2554">
        <v>0.71213979149999995</v>
      </c>
      <c r="AI2554" s="7">
        <v>2553</v>
      </c>
      <c r="AJ2554" s="7">
        <v>4</v>
      </c>
      <c r="AK2554" s="7">
        <v>3</v>
      </c>
      <c r="AL2554">
        <v>0.21726572520000001</v>
      </c>
      <c r="AM2554">
        <v>0.18949057359999999</v>
      </c>
      <c r="AO2554" s="7">
        <v>2553</v>
      </c>
      <c r="AP2554" s="7">
        <v>8</v>
      </c>
      <c r="AQ2554" s="7">
        <v>7</v>
      </c>
      <c r="AR2554">
        <v>0.14900347990000001</v>
      </c>
      <c r="AS2554">
        <v>0.1397151898</v>
      </c>
    </row>
    <row r="2555" spans="23:51" x14ac:dyDescent="0.3">
      <c r="W2555" s="30">
        <v>2554</v>
      </c>
      <c r="X2555" s="30">
        <v>65</v>
      </c>
      <c r="Y2555" s="30">
        <v>64</v>
      </c>
      <c r="Z2555" s="30">
        <v>0.70269631132379162</v>
      </c>
      <c r="AB2555" s="7">
        <v>2554</v>
      </c>
      <c r="AC2555" s="7">
        <v>65</v>
      </c>
      <c r="AD2555" s="7">
        <v>64</v>
      </c>
      <c r="AE2555">
        <v>0.81071975490000003</v>
      </c>
      <c r="AF2555">
        <v>0.84242795829999995</v>
      </c>
      <c r="AI2555" s="7">
        <v>2554</v>
      </c>
      <c r="AJ2555" s="7">
        <v>5</v>
      </c>
      <c r="AK2555" s="7">
        <v>5</v>
      </c>
      <c r="AL2555">
        <v>0.28923299099999999</v>
      </c>
      <c r="AM2555">
        <v>0.35483353379999999</v>
      </c>
      <c r="AO2555" s="7">
        <v>2554</v>
      </c>
      <c r="AP2555" s="7">
        <v>305</v>
      </c>
      <c r="AQ2555" s="7">
        <v>310</v>
      </c>
      <c r="AR2555">
        <v>0.99778551090000001</v>
      </c>
      <c r="AS2555">
        <v>0.99873417720000002</v>
      </c>
    </row>
    <row r="2556" spans="23:51" x14ac:dyDescent="0.3">
      <c r="W2556" s="30">
        <v>2555</v>
      </c>
      <c r="X2556" s="30">
        <v>25</v>
      </c>
      <c r="Y2556" s="30">
        <v>21</v>
      </c>
      <c r="Z2556" s="30">
        <v>0.703371005233141</v>
      </c>
      <c r="AB2556" s="7">
        <v>2555</v>
      </c>
      <c r="AC2556" s="7">
        <v>25</v>
      </c>
      <c r="AD2556" s="7">
        <v>21</v>
      </c>
      <c r="AE2556">
        <v>0.4637059724</v>
      </c>
      <c r="AF2556">
        <v>0.45064377680000001</v>
      </c>
      <c r="AI2556" s="7">
        <v>2555</v>
      </c>
      <c r="AJ2556" s="7">
        <v>1</v>
      </c>
      <c r="AK2556" s="7">
        <v>2</v>
      </c>
      <c r="AL2556">
        <v>2.9123876699999999E-2</v>
      </c>
      <c r="AM2556">
        <v>0.1075010028</v>
      </c>
      <c r="AO2556" s="7">
        <v>2555</v>
      </c>
      <c r="AP2556" s="7">
        <v>5</v>
      </c>
      <c r="AQ2556" s="7">
        <v>3</v>
      </c>
      <c r="AR2556">
        <v>7.5767162200000002E-2</v>
      </c>
      <c r="AS2556">
        <v>4.0189873399999999E-2</v>
      </c>
    </row>
    <row r="2557" spans="23:51" x14ac:dyDescent="0.3">
      <c r="W2557" s="30">
        <v>2556</v>
      </c>
      <c r="X2557" s="30">
        <v>5</v>
      </c>
      <c r="Y2557" s="30">
        <v>4</v>
      </c>
      <c r="Z2557" s="30">
        <v>0.70406597971232066</v>
      </c>
      <c r="AB2557" s="7">
        <v>2556</v>
      </c>
      <c r="AC2557" s="7">
        <v>5</v>
      </c>
      <c r="AD2557" s="7">
        <v>4</v>
      </c>
      <c r="AE2557">
        <v>6.6462480800000001E-2</v>
      </c>
      <c r="AF2557">
        <v>5.8859595299999998E-2</v>
      </c>
      <c r="AI2557" s="7">
        <v>2556</v>
      </c>
      <c r="AJ2557" s="7">
        <v>13</v>
      </c>
      <c r="AK2557" s="7">
        <v>13</v>
      </c>
      <c r="AL2557">
        <v>0.70450898579999999</v>
      </c>
      <c r="AM2557">
        <v>0.76269554750000002</v>
      </c>
      <c r="AO2557" s="7">
        <v>2556</v>
      </c>
      <c r="AP2557" s="7">
        <v>49</v>
      </c>
      <c r="AQ2557" s="7">
        <v>42</v>
      </c>
      <c r="AR2557">
        <v>0.81255931660000003</v>
      </c>
      <c r="AS2557">
        <v>0.78971518979999999</v>
      </c>
    </row>
    <row r="2558" spans="23:51" x14ac:dyDescent="0.3">
      <c r="W2558" s="30">
        <v>2557</v>
      </c>
      <c r="X2558" s="30">
        <v>8</v>
      </c>
      <c r="Y2558" s="30">
        <v>6</v>
      </c>
      <c r="Z2558" s="30">
        <v>0.70417962766913311</v>
      </c>
      <c r="AB2558" s="7">
        <v>2557</v>
      </c>
      <c r="AC2558" s="7">
        <v>8</v>
      </c>
      <c r="AD2558" s="7">
        <v>6</v>
      </c>
      <c r="AE2558">
        <v>0.12771822350000001</v>
      </c>
      <c r="AF2558">
        <v>0.10453709379999999</v>
      </c>
      <c r="AI2558" s="7">
        <v>2557</v>
      </c>
      <c r="AJ2558" s="7">
        <v>19</v>
      </c>
      <c r="AK2558" s="7">
        <v>20</v>
      </c>
      <c r="AL2558">
        <v>0.84194480100000002</v>
      </c>
      <c r="AM2558">
        <v>0.88937023660000003</v>
      </c>
      <c r="AO2558" s="7">
        <v>2557</v>
      </c>
      <c r="AP2558" s="7">
        <v>73</v>
      </c>
      <c r="AQ2558" s="7">
        <v>69</v>
      </c>
      <c r="AR2558">
        <v>0.91363492560000004</v>
      </c>
      <c r="AS2558">
        <v>0.91550632909999996</v>
      </c>
    </row>
    <row r="2559" spans="23:51" x14ac:dyDescent="0.3">
      <c r="W2559" s="30">
        <v>2558</v>
      </c>
      <c r="X2559" s="30">
        <v>12</v>
      </c>
      <c r="Y2559" s="30">
        <v>10</v>
      </c>
      <c r="Z2559" s="30">
        <v>0.70431417669379681</v>
      </c>
      <c r="AB2559" s="7">
        <v>2558</v>
      </c>
      <c r="AC2559" s="7">
        <v>12</v>
      </c>
      <c r="AD2559" s="7">
        <v>10</v>
      </c>
      <c r="AE2559">
        <v>0.21592649310000001</v>
      </c>
      <c r="AF2559">
        <v>0.21367259350000001</v>
      </c>
      <c r="AI2559" s="7">
        <v>2558</v>
      </c>
      <c r="AJ2559" s="7">
        <v>4</v>
      </c>
      <c r="AK2559" s="7">
        <v>4</v>
      </c>
      <c r="AL2559">
        <v>0.21726572520000001</v>
      </c>
      <c r="AM2559">
        <v>0.27276373840000001</v>
      </c>
      <c r="AO2559" s="7">
        <v>2558</v>
      </c>
      <c r="AP2559" s="7">
        <v>155</v>
      </c>
      <c r="AQ2559" s="7">
        <v>160</v>
      </c>
      <c r="AR2559">
        <v>0.98592217650000002</v>
      </c>
      <c r="AS2559">
        <v>0.98924050630000004</v>
      </c>
    </row>
    <row r="2560" spans="23:51" x14ac:dyDescent="0.3">
      <c r="W2560" s="30">
        <v>2559</v>
      </c>
      <c r="X2560" s="30">
        <v>35</v>
      </c>
      <c r="Y2560" s="30">
        <v>28</v>
      </c>
      <c r="Z2560" s="30">
        <v>0.7044201849888565</v>
      </c>
      <c r="AB2560" s="7">
        <v>2559</v>
      </c>
      <c r="AC2560" s="7">
        <v>35</v>
      </c>
      <c r="AD2560" s="7">
        <v>28</v>
      </c>
      <c r="AE2560">
        <v>0.59479326180000003</v>
      </c>
      <c r="AF2560">
        <v>0.56591048430000002</v>
      </c>
      <c r="AI2560" s="7">
        <v>2559</v>
      </c>
      <c r="AJ2560" s="7">
        <v>0</v>
      </c>
      <c r="AK2560" s="7">
        <v>0</v>
      </c>
      <c r="AL2560">
        <v>0</v>
      </c>
      <c r="AM2560">
        <v>0</v>
      </c>
      <c r="AO2560" s="7">
        <v>2559</v>
      </c>
      <c r="AP2560" s="7">
        <v>14</v>
      </c>
      <c r="AQ2560" s="7">
        <v>13</v>
      </c>
      <c r="AR2560">
        <v>0.3173046504</v>
      </c>
      <c r="AS2560">
        <v>0.31724683539999998</v>
      </c>
    </row>
    <row r="2561" spans="23:45" x14ac:dyDescent="0.3">
      <c r="W2561" s="30">
        <v>2560</v>
      </c>
      <c r="X2561" s="30">
        <v>15</v>
      </c>
      <c r="Y2561" s="30">
        <v>12</v>
      </c>
      <c r="Z2561" s="30">
        <v>0.70522661851754176</v>
      </c>
      <c r="AB2561" s="7">
        <v>2560</v>
      </c>
      <c r="AC2561" s="7">
        <v>15</v>
      </c>
      <c r="AD2561" s="7">
        <v>12</v>
      </c>
      <c r="AE2561">
        <v>0.29096477790000003</v>
      </c>
      <c r="AF2561">
        <v>0.26333537699999998</v>
      </c>
      <c r="AI2561" s="7">
        <v>2560</v>
      </c>
      <c r="AJ2561" s="7">
        <v>4</v>
      </c>
      <c r="AK2561" s="7">
        <v>4</v>
      </c>
      <c r="AL2561">
        <v>0.21726572520000001</v>
      </c>
      <c r="AM2561">
        <v>0.27276373840000001</v>
      </c>
      <c r="AO2561" s="7">
        <v>2560</v>
      </c>
      <c r="AP2561" s="7">
        <v>12</v>
      </c>
      <c r="AQ2561" s="7">
        <v>12</v>
      </c>
      <c r="AR2561">
        <v>0.25941157860000003</v>
      </c>
      <c r="AS2561">
        <v>0.2859177215</v>
      </c>
    </row>
    <row r="2562" spans="23:45" x14ac:dyDescent="0.3">
      <c r="W2562" s="30">
        <v>2561</v>
      </c>
      <c r="X2562" s="30">
        <v>79</v>
      </c>
      <c r="Y2562" s="30">
        <v>80</v>
      </c>
      <c r="Z2562" s="30">
        <v>0.70523759274147901</v>
      </c>
      <c r="AB2562" s="7">
        <v>2561</v>
      </c>
      <c r="AC2562" s="7">
        <v>79</v>
      </c>
      <c r="AD2562" s="7">
        <v>80</v>
      </c>
      <c r="AE2562">
        <v>0.85666156199999999</v>
      </c>
      <c r="AF2562">
        <v>0.88074800730000002</v>
      </c>
      <c r="AI2562" s="7">
        <v>2561</v>
      </c>
      <c r="AJ2562" s="7">
        <v>5</v>
      </c>
      <c r="AK2562" s="7">
        <v>4</v>
      </c>
      <c r="AL2562">
        <v>0.28923299099999999</v>
      </c>
      <c r="AM2562">
        <v>0.27276373840000001</v>
      </c>
      <c r="AO2562" s="7">
        <v>2561</v>
      </c>
      <c r="AP2562" s="7">
        <v>20</v>
      </c>
      <c r="AQ2562" s="7">
        <v>21</v>
      </c>
      <c r="AR2562">
        <v>0.45871559629999997</v>
      </c>
      <c r="AS2562">
        <v>0.50838607589999996</v>
      </c>
    </row>
    <row r="2563" spans="23:45" x14ac:dyDescent="0.3">
      <c r="W2563" s="30">
        <v>2562</v>
      </c>
      <c r="X2563" s="30">
        <v>20</v>
      </c>
      <c r="Y2563" s="30">
        <v>27</v>
      </c>
      <c r="Z2563" s="30">
        <v>0.70526086692340562</v>
      </c>
      <c r="AB2563" s="7">
        <v>2562</v>
      </c>
      <c r="AC2563" s="7">
        <v>20</v>
      </c>
      <c r="AD2563" s="7">
        <v>27</v>
      </c>
      <c r="AE2563">
        <v>0.38284839199999998</v>
      </c>
      <c r="AF2563">
        <v>0.54966278349999997</v>
      </c>
      <c r="AI2563" s="7">
        <v>2562</v>
      </c>
      <c r="AJ2563" s="7">
        <v>28</v>
      </c>
      <c r="AK2563" s="7">
        <v>26</v>
      </c>
      <c r="AL2563">
        <v>0.92987804870000002</v>
      </c>
      <c r="AM2563">
        <v>0.93798636179999995</v>
      </c>
      <c r="AO2563" s="7">
        <v>2562</v>
      </c>
      <c r="AP2563" s="7">
        <v>42</v>
      </c>
      <c r="AQ2563" s="7">
        <v>42</v>
      </c>
      <c r="AR2563">
        <v>0.7609933565</v>
      </c>
      <c r="AS2563">
        <v>0.78971518979999999</v>
      </c>
    </row>
    <row r="2564" spans="23:45" x14ac:dyDescent="0.3">
      <c r="W2564" s="30">
        <v>2563</v>
      </c>
      <c r="X2564" s="30">
        <v>51</v>
      </c>
      <c r="Y2564" s="30">
        <v>46</v>
      </c>
      <c r="Z2564" s="30">
        <v>0.70548472423994468</v>
      </c>
      <c r="AB2564" s="7">
        <v>2563</v>
      </c>
      <c r="AC2564" s="7">
        <v>51</v>
      </c>
      <c r="AD2564" s="7">
        <v>46</v>
      </c>
      <c r="AE2564">
        <v>0.72924961710000002</v>
      </c>
      <c r="AF2564">
        <v>0.74279583069999999</v>
      </c>
      <c r="AI2564" s="7">
        <v>2563</v>
      </c>
      <c r="AJ2564" s="7">
        <v>6</v>
      </c>
      <c r="AK2564" s="7">
        <v>5</v>
      </c>
      <c r="AL2564">
        <v>0.35887355580000002</v>
      </c>
      <c r="AM2564">
        <v>0.35483353379999999</v>
      </c>
      <c r="AO2564" s="7">
        <v>2563</v>
      </c>
      <c r="AP2564" s="7">
        <v>63</v>
      </c>
      <c r="AQ2564" s="7">
        <v>45</v>
      </c>
      <c r="AR2564">
        <v>0.88453021190000003</v>
      </c>
      <c r="AS2564">
        <v>0.81139240499999998</v>
      </c>
    </row>
    <row r="2565" spans="23:45" x14ac:dyDescent="0.3">
      <c r="W2565" s="30">
        <v>2564</v>
      </c>
      <c r="X2565" s="30">
        <v>138</v>
      </c>
      <c r="Y2565" s="30">
        <v>133</v>
      </c>
      <c r="Z2565" s="30">
        <v>0.70562875287986049</v>
      </c>
      <c r="AB2565" s="7">
        <v>2564</v>
      </c>
      <c r="AC2565" s="7">
        <v>138</v>
      </c>
      <c r="AD2565" s="7">
        <v>133</v>
      </c>
      <c r="AE2565">
        <v>0.94119448689999996</v>
      </c>
      <c r="AF2565">
        <v>0.9509503372</v>
      </c>
      <c r="AI2565" s="7">
        <v>2564</v>
      </c>
      <c r="AJ2565" s="7">
        <v>22</v>
      </c>
      <c r="AK2565" s="7">
        <v>18</v>
      </c>
      <c r="AL2565">
        <v>0.88246148899999999</v>
      </c>
      <c r="AM2565">
        <v>0.86466105090000001</v>
      </c>
      <c r="AO2565" s="7">
        <v>2564</v>
      </c>
      <c r="AP2565" s="7">
        <v>21</v>
      </c>
      <c r="AQ2565" s="7">
        <v>19</v>
      </c>
      <c r="AR2565">
        <v>0.47579879780000001</v>
      </c>
      <c r="AS2565">
        <v>0.46408227839999999</v>
      </c>
    </row>
    <row r="2566" spans="23:45" x14ac:dyDescent="0.3">
      <c r="W2566" s="30">
        <v>2565</v>
      </c>
      <c r="X2566" s="30">
        <v>14</v>
      </c>
      <c r="Y2566" s="30">
        <v>14</v>
      </c>
      <c r="Z2566" s="30">
        <v>0.70589294778003642</v>
      </c>
      <c r="AB2566" s="7">
        <v>2565</v>
      </c>
      <c r="AC2566" s="7">
        <v>14</v>
      </c>
      <c r="AD2566" s="7">
        <v>14</v>
      </c>
      <c r="AE2566">
        <v>0.26278713619999999</v>
      </c>
      <c r="AF2566">
        <v>0.31023911710000002</v>
      </c>
      <c r="AI2566" s="7">
        <v>2565</v>
      </c>
      <c r="AJ2566" s="7">
        <v>5</v>
      </c>
      <c r="AK2566" s="7">
        <v>6</v>
      </c>
      <c r="AL2566">
        <v>0.28923299099999999</v>
      </c>
      <c r="AM2566">
        <v>0.42928198950000002</v>
      </c>
      <c r="AO2566" s="7">
        <v>2565</v>
      </c>
      <c r="AP2566" s="7">
        <v>59</v>
      </c>
      <c r="AQ2566" s="7">
        <v>54</v>
      </c>
      <c r="AR2566">
        <v>0.86855425490000004</v>
      </c>
      <c r="AS2566">
        <v>0.86313291130000003</v>
      </c>
    </row>
    <row r="2567" spans="23:45" x14ac:dyDescent="0.3">
      <c r="W2567" s="30">
        <v>2566</v>
      </c>
      <c r="X2567" s="30">
        <v>4</v>
      </c>
      <c r="Y2567" s="30">
        <v>4</v>
      </c>
      <c r="Z2567" s="30">
        <v>0.70628606585532916</v>
      </c>
      <c r="AB2567" s="7">
        <v>2566</v>
      </c>
      <c r="AC2567" s="7">
        <v>4</v>
      </c>
      <c r="AD2567" s="7">
        <v>4</v>
      </c>
      <c r="AE2567">
        <v>4.7473200600000001E-2</v>
      </c>
      <c r="AF2567">
        <v>5.8859595299999998E-2</v>
      </c>
      <c r="AI2567" s="7">
        <v>2566</v>
      </c>
      <c r="AJ2567" s="7">
        <v>8</v>
      </c>
      <c r="AK2567" s="7">
        <v>6</v>
      </c>
      <c r="AL2567">
        <v>0.48435494220000003</v>
      </c>
      <c r="AM2567">
        <v>0.42928198950000002</v>
      </c>
      <c r="AO2567" s="7">
        <v>2566</v>
      </c>
      <c r="AP2567" s="7">
        <v>39</v>
      </c>
      <c r="AQ2567" s="7">
        <v>39</v>
      </c>
      <c r="AR2567">
        <v>0.73283770950000005</v>
      </c>
      <c r="AS2567">
        <v>0.76503164550000002</v>
      </c>
    </row>
    <row r="2568" spans="23:45" x14ac:dyDescent="0.3">
      <c r="W2568" s="30">
        <v>2567</v>
      </c>
      <c r="X2568" s="30">
        <v>3</v>
      </c>
      <c r="Y2568" s="30">
        <v>4</v>
      </c>
      <c r="Z2568" s="30">
        <v>0.70658210448659142</v>
      </c>
      <c r="AB2568" s="7">
        <v>2567</v>
      </c>
      <c r="AC2568" s="7">
        <v>3</v>
      </c>
      <c r="AD2568" s="7">
        <v>4</v>
      </c>
      <c r="AE2568">
        <v>3.3690658399999997E-2</v>
      </c>
      <c r="AF2568">
        <v>5.8859595299999998E-2</v>
      </c>
      <c r="AI2568" s="7">
        <v>2567</v>
      </c>
      <c r="AJ2568" s="7">
        <v>6</v>
      </c>
      <c r="AK2568" s="7">
        <v>3</v>
      </c>
      <c r="AL2568">
        <v>0.35887355580000002</v>
      </c>
      <c r="AM2568">
        <v>0.18949057359999999</v>
      </c>
      <c r="AO2568" s="7">
        <v>2567</v>
      </c>
      <c r="AP2568" s="7">
        <v>37</v>
      </c>
      <c r="AQ2568" s="7">
        <v>34</v>
      </c>
      <c r="AR2568">
        <v>0.71037646310000002</v>
      </c>
      <c r="AS2568">
        <v>0.71107594929999995</v>
      </c>
    </row>
    <row r="2569" spans="23:45" x14ac:dyDescent="0.3">
      <c r="W2569" s="30">
        <v>2568</v>
      </c>
      <c r="X2569" s="30">
        <v>164</v>
      </c>
      <c r="Y2569" s="30">
        <v>142</v>
      </c>
      <c r="Z2569" s="30">
        <v>0.70662739862246871</v>
      </c>
      <c r="AB2569" s="7">
        <v>2568</v>
      </c>
      <c r="AC2569" s="7">
        <v>164</v>
      </c>
      <c r="AD2569" s="7">
        <v>142</v>
      </c>
      <c r="AE2569">
        <v>0.96049004589999998</v>
      </c>
      <c r="AF2569">
        <v>0.95677498459999999</v>
      </c>
      <c r="AI2569" s="7">
        <v>2568</v>
      </c>
      <c r="AJ2569" s="7">
        <v>1</v>
      </c>
      <c r="AK2569" s="7">
        <v>1</v>
      </c>
      <c r="AL2569">
        <v>2.9123876699999999E-2</v>
      </c>
      <c r="AM2569">
        <v>4.2519053299999998E-2</v>
      </c>
      <c r="AO2569" s="7">
        <v>2568</v>
      </c>
      <c r="AP2569" s="7">
        <v>120</v>
      </c>
      <c r="AQ2569" s="7">
        <v>117</v>
      </c>
      <c r="AR2569">
        <v>0.97152799739999995</v>
      </c>
      <c r="AS2569">
        <v>0.97468354430000004</v>
      </c>
    </row>
    <row r="2570" spans="23:45" x14ac:dyDescent="0.3">
      <c r="W2570" s="30">
        <v>2569</v>
      </c>
      <c r="X2570" s="30">
        <v>304</v>
      </c>
      <c r="Y2570" s="30">
        <v>254</v>
      </c>
      <c r="Z2570" s="30">
        <v>0.70692875876716665</v>
      </c>
      <c r="AB2570" s="7">
        <v>2569</v>
      </c>
      <c r="AC2570" s="7">
        <v>304</v>
      </c>
      <c r="AD2570" s="7">
        <v>254</v>
      </c>
      <c r="AE2570">
        <v>0.98591117910000003</v>
      </c>
      <c r="AF2570">
        <v>0.98405885950000005</v>
      </c>
      <c r="AI2570" s="7">
        <v>2569</v>
      </c>
      <c r="AJ2570" s="7">
        <v>15</v>
      </c>
      <c r="AK2570" s="7">
        <v>14</v>
      </c>
      <c r="AL2570">
        <v>0.76163350439999999</v>
      </c>
      <c r="AM2570">
        <v>0.79021259519999998</v>
      </c>
      <c r="AO2570" s="7">
        <v>2569</v>
      </c>
      <c r="AP2570" s="7">
        <v>103</v>
      </c>
      <c r="AQ2570" s="7">
        <v>98</v>
      </c>
      <c r="AR2570">
        <v>0.96029737420000005</v>
      </c>
      <c r="AS2570">
        <v>0.96186708860000003</v>
      </c>
    </row>
    <row r="2571" spans="23:45" x14ac:dyDescent="0.3">
      <c r="W2571" s="30">
        <v>2570</v>
      </c>
      <c r="X2571" s="30">
        <v>38</v>
      </c>
      <c r="Y2571" s="30">
        <v>27</v>
      </c>
      <c r="Z2571" s="30">
        <v>0.70706377436302037</v>
      </c>
      <c r="AB2571" s="7">
        <v>2570</v>
      </c>
      <c r="AC2571" s="7">
        <v>38</v>
      </c>
      <c r="AD2571" s="7">
        <v>27</v>
      </c>
      <c r="AE2571">
        <v>0.6284839203</v>
      </c>
      <c r="AF2571">
        <v>0.54966278349999997</v>
      </c>
      <c r="AI2571" s="7">
        <v>2570</v>
      </c>
      <c r="AJ2571" s="7">
        <v>8</v>
      </c>
      <c r="AK2571" s="7">
        <v>7</v>
      </c>
      <c r="AL2571">
        <v>0.48435494220000003</v>
      </c>
      <c r="AM2571">
        <v>0.4956277577</v>
      </c>
      <c r="AO2571" s="7">
        <v>2570</v>
      </c>
      <c r="AP2571" s="7">
        <v>5</v>
      </c>
      <c r="AQ2571" s="7">
        <v>4</v>
      </c>
      <c r="AR2571">
        <v>7.5767162200000002E-2</v>
      </c>
      <c r="AS2571">
        <v>5.9651898699999997E-2</v>
      </c>
    </row>
    <row r="2572" spans="23:45" x14ac:dyDescent="0.3">
      <c r="W2572" s="30">
        <v>2571</v>
      </c>
      <c r="X2572" s="30">
        <v>24</v>
      </c>
      <c r="Y2572" s="30">
        <v>19</v>
      </c>
      <c r="Z2572" s="30">
        <v>0.707202680983815</v>
      </c>
      <c r="AB2572" s="7">
        <v>2571</v>
      </c>
      <c r="AC2572" s="7">
        <v>24</v>
      </c>
      <c r="AD2572" s="7">
        <v>19</v>
      </c>
      <c r="AE2572">
        <v>0.44716692180000001</v>
      </c>
      <c r="AF2572">
        <v>0.4160024524</v>
      </c>
      <c r="AI2572" s="7">
        <v>2571</v>
      </c>
      <c r="AJ2572" s="7">
        <v>22</v>
      </c>
      <c r="AK2572" s="7">
        <v>19</v>
      </c>
      <c r="AL2572">
        <v>0.88246148899999999</v>
      </c>
      <c r="AM2572">
        <v>0.87837946239999998</v>
      </c>
      <c r="AO2572" s="7">
        <v>2571</v>
      </c>
      <c r="AP2572" s="7">
        <v>15</v>
      </c>
      <c r="AQ2572" s="7">
        <v>14</v>
      </c>
      <c r="AR2572">
        <v>0.34134767469999999</v>
      </c>
      <c r="AS2572">
        <v>0.34351265819999999</v>
      </c>
    </row>
    <row r="2573" spans="23:45" x14ac:dyDescent="0.3">
      <c r="W2573" s="30">
        <v>2572</v>
      </c>
      <c r="X2573" s="30">
        <v>61</v>
      </c>
      <c r="Y2573" s="30">
        <v>58</v>
      </c>
      <c r="Z2573" s="30">
        <v>0.70731015800121266</v>
      </c>
      <c r="AB2573" s="7">
        <v>2572</v>
      </c>
      <c r="AC2573" s="7">
        <v>61</v>
      </c>
      <c r="AD2573" s="7">
        <v>58</v>
      </c>
      <c r="AE2573">
        <v>0.79418070439999999</v>
      </c>
      <c r="AF2573">
        <v>0.82004904960000002</v>
      </c>
      <c r="AI2573" s="7">
        <v>2572</v>
      </c>
      <c r="AJ2573" s="7">
        <v>15</v>
      </c>
      <c r="AK2573" s="7">
        <v>12</v>
      </c>
      <c r="AL2573">
        <v>0.76163350439999999</v>
      </c>
      <c r="AM2573">
        <v>0.73341355789999996</v>
      </c>
      <c r="AO2573" s="7">
        <v>2572</v>
      </c>
      <c r="AP2573" s="7">
        <v>101</v>
      </c>
      <c r="AQ2573" s="7">
        <v>96</v>
      </c>
      <c r="AR2573">
        <v>0.95697564059999995</v>
      </c>
      <c r="AS2573">
        <v>0.9602848101</v>
      </c>
    </row>
    <row r="2574" spans="23:45" x14ac:dyDescent="0.3">
      <c r="W2574" s="30">
        <v>2573</v>
      </c>
      <c r="X2574" s="30">
        <v>90</v>
      </c>
      <c r="Y2574" s="30">
        <v>60</v>
      </c>
      <c r="Z2574" s="30">
        <v>0.70731041139838258</v>
      </c>
      <c r="AB2574" s="7">
        <v>2573</v>
      </c>
      <c r="AC2574" s="7">
        <v>90</v>
      </c>
      <c r="AD2574" s="7">
        <v>60</v>
      </c>
      <c r="AE2574">
        <v>0.88147013780000005</v>
      </c>
      <c r="AF2574">
        <v>0.82679337819999998</v>
      </c>
      <c r="AI2574" s="7">
        <v>2573</v>
      </c>
      <c r="AJ2574" s="7">
        <v>13</v>
      </c>
      <c r="AK2574" s="7">
        <v>11</v>
      </c>
      <c r="AL2574">
        <v>0.70450898579999999</v>
      </c>
      <c r="AM2574">
        <v>0.69691135169999996</v>
      </c>
      <c r="AO2574" s="7">
        <v>2573</v>
      </c>
      <c r="AP2574" s="7">
        <v>31</v>
      </c>
      <c r="AQ2574" s="7">
        <v>34</v>
      </c>
      <c r="AR2574">
        <v>0.63808921220000003</v>
      </c>
      <c r="AS2574">
        <v>0.71107594929999995</v>
      </c>
    </row>
    <row r="2575" spans="23:45" x14ac:dyDescent="0.3">
      <c r="W2575" s="30">
        <v>2574</v>
      </c>
      <c r="X2575" s="30">
        <v>98</v>
      </c>
      <c r="Y2575" s="30">
        <v>79</v>
      </c>
      <c r="Z2575" s="30">
        <v>0.70800057719440035</v>
      </c>
      <c r="AB2575" s="7">
        <v>2574</v>
      </c>
      <c r="AC2575" s="7">
        <v>98</v>
      </c>
      <c r="AD2575" s="7">
        <v>79</v>
      </c>
      <c r="AE2575">
        <v>0.89525267990000001</v>
      </c>
      <c r="AF2575">
        <v>0.87798896380000002</v>
      </c>
      <c r="AI2575" s="7">
        <v>2574</v>
      </c>
      <c r="AJ2575" s="7">
        <v>10</v>
      </c>
      <c r="AK2575" s="7">
        <v>5</v>
      </c>
      <c r="AL2575">
        <v>0.58488446719999998</v>
      </c>
      <c r="AM2575">
        <v>0.35483353379999999</v>
      </c>
      <c r="AO2575" s="7">
        <v>2574</v>
      </c>
      <c r="AP2575" s="7">
        <v>51</v>
      </c>
      <c r="AQ2575" s="7">
        <v>41</v>
      </c>
      <c r="AR2575">
        <v>0.82521354000000002</v>
      </c>
      <c r="AS2575">
        <v>0.7814873417</v>
      </c>
    </row>
    <row r="2576" spans="23:45" x14ac:dyDescent="0.3">
      <c r="W2576" s="30">
        <v>2575</v>
      </c>
      <c r="X2576" s="30">
        <v>34</v>
      </c>
      <c r="Y2576" s="30">
        <v>33</v>
      </c>
      <c r="Z2576" s="30">
        <v>0.70802976908154991</v>
      </c>
      <c r="AB2576" s="7">
        <v>2575</v>
      </c>
      <c r="AC2576" s="7">
        <v>34</v>
      </c>
      <c r="AD2576" s="7">
        <v>33</v>
      </c>
      <c r="AE2576">
        <v>0.58376722810000004</v>
      </c>
      <c r="AF2576">
        <v>0.63182096870000004</v>
      </c>
      <c r="AI2576" s="7">
        <v>2575</v>
      </c>
      <c r="AJ2576" s="7">
        <v>7</v>
      </c>
      <c r="AK2576" s="7">
        <v>6</v>
      </c>
      <c r="AL2576">
        <v>0.42378048779999999</v>
      </c>
      <c r="AM2576">
        <v>0.42928198950000002</v>
      </c>
      <c r="AO2576" s="7">
        <v>2575</v>
      </c>
      <c r="AP2576" s="7">
        <v>15</v>
      </c>
      <c r="AQ2576" s="7">
        <v>15</v>
      </c>
      <c r="AR2576">
        <v>0.34134767469999999</v>
      </c>
      <c r="AS2576">
        <v>0.36819620250000001</v>
      </c>
    </row>
    <row r="2577" spans="23:45" x14ac:dyDescent="0.3">
      <c r="W2577" s="30">
        <v>2576</v>
      </c>
      <c r="X2577" s="30">
        <v>24</v>
      </c>
      <c r="Y2577" s="30">
        <v>26</v>
      </c>
      <c r="Z2577" s="30">
        <v>0.70819101477676838</v>
      </c>
      <c r="AB2577" s="7">
        <v>2576</v>
      </c>
      <c r="AC2577" s="7">
        <v>24</v>
      </c>
      <c r="AD2577" s="7">
        <v>26</v>
      </c>
      <c r="AE2577">
        <v>0.44716692180000001</v>
      </c>
      <c r="AF2577">
        <v>0.53341508270000004</v>
      </c>
      <c r="AI2577" s="7">
        <v>2576</v>
      </c>
      <c r="AJ2577" s="7">
        <v>1</v>
      </c>
      <c r="AK2577" s="7">
        <v>1</v>
      </c>
      <c r="AL2577">
        <v>2.9123876699999999E-2</v>
      </c>
      <c r="AM2577">
        <v>4.2519053299999998E-2</v>
      </c>
      <c r="AO2577" s="7">
        <v>2576</v>
      </c>
      <c r="AP2577" s="7">
        <v>4</v>
      </c>
      <c r="AQ2577" s="7">
        <v>4</v>
      </c>
      <c r="AR2577">
        <v>5.2989560200000001E-2</v>
      </c>
      <c r="AS2577">
        <v>5.9651898699999997E-2</v>
      </c>
    </row>
    <row r="2578" spans="23:45" x14ac:dyDescent="0.3">
      <c r="W2578" s="30">
        <v>2577</v>
      </c>
      <c r="X2578" s="30">
        <v>386</v>
      </c>
      <c r="Y2578" s="30">
        <v>260</v>
      </c>
      <c r="Z2578" s="30">
        <v>0.70831069534579572</v>
      </c>
      <c r="AB2578" s="7">
        <v>2577</v>
      </c>
      <c r="AC2578" s="7">
        <v>386</v>
      </c>
      <c r="AD2578" s="7">
        <v>260</v>
      </c>
      <c r="AE2578">
        <v>0.99142419599999998</v>
      </c>
      <c r="AF2578">
        <v>0.98467198030000003</v>
      </c>
      <c r="AI2578" s="7">
        <v>2577</v>
      </c>
      <c r="AJ2578" s="7">
        <v>15</v>
      </c>
      <c r="AK2578" s="7">
        <v>7</v>
      </c>
      <c r="AL2578">
        <v>0.76163350439999999</v>
      </c>
      <c r="AM2578">
        <v>0.4956277577</v>
      </c>
      <c r="AO2578" s="7">
        <v>2577</v>
      </c>
      <c r="AP2578" s="7">
        <v>2</v>
      </c>
      <c r="AQ2578" s="7">
        <v>4</v>
      </c>
      <c r="AR2578">
        <v>2.11958241E-2</v>
      </c>
      <c r="AS2578">
        <v>5.9651898699999997E-2</v>
      </c>
    </row>
    <row r="2579" spans="23:45" x14ac:dyDescent="0.3">
      <c r="W2579" s="30">
        <v>2578</v>
      </c>
      <c r="X2579" s="30">
        <v>19</v>
      </c>
      <c r="Y2579" s="30">
        <v>19</v>
      </c>
      <c r="Z2579" s="30">
        <v>0.70883284826431148</v>
      </c>
      <c r="AB2579" s="7">
        <v>2578</v>
      </c>
      <c r="AC2579" s="7">
        <v>19</v>
      </c>
      <c r="AD2579" s="7">
        <v>19</v>
      </c>
      <c r="AE2579">
        <v>0.36692189889999999</v>
      </c>
      <c r="AF2579">
        <v>0.4160024524</v>
      </c>
      <c r="AI2579" s="7">
        <v>2578</v>
      </c>
      <c r="AJ2579" s="7">
        <v>6</v>
      </c>
      <c r="AK2579" s="7">
        <v>5</v>
      </c>
      <c r="AL2579">
        <v>0.35887355580000002</v>
      </c>
      <c r="AM2579">
        <v>0.35483353379999999</v>
      </c>
      <c r="AO2579" s="7">
        <v>2578</v>
      </c>
      <c r="AP2579" s="7">
        <v>23</v>
      </c>
      <c r="AQ2579" s="7">
        <v>21</v>
      </c>
      <c r="AR2579">
        <v>0.51249604550000005</v>
      </c>
      <c r="AS2579">
        <v>0.50838607589999996</v>
      </c>
    </row>
    <row r="2580" spans="23:45" x14ac:dyDescent="0.3">
      <c r="W2580" s="30">
        <v>2579</v>
      </c>
      <c r="X2580" s="30">
        <v>39</v>
      </c>
      <c r="Y2580" s="30">
        <v>32</v>
      </c>
      <c r="Z2580" s="30">
        <v>0.70942008561354797</v>
      </c>
      <c r="AB2580" s="7">
        <v>2579</v>
      </c>
      <c r="AC2580" s="7">
        <v>39</v>
      </c>
      <c r="AD2580" s="7">
        <v>32</v>
      </c>
      <c r="AE2580">
        <v>0.63644716690000003</v>
      </c>
      <c r="AF2580">
        <v>0.61894543219999998</v>
      </c>
      <c r="AI2580" s="7">
        <v>2579</v>
      </c>
      <c r="AJ2580" s="7">
        <v>4</v>
      </c>
      <c r="AK2580" s="7">
        <v>4</v>
      </c>
      <c r="AL2580">
        <v>0.21726572520000001</v>
      </c>
      <c r="AM2580">
        <v>0.27276373840000001</v>
      </c>
      <c r="AO2580" s="7">
        <v>2579</v>
      </c>
      <c r="AP2580" s="7">
        <v>38</v>
      </c>
      <c r="AQ2580" s="7">
        <v>34</v>
      </c>
      <c r="AR2580">
        <v>0.72065801959999998</v>
      </c>
      <c r="AS2580">
        <v>0.71107594929999995</v>
      </c>
    </row>
    <row r="2581" spans="23:45" x14ac:dyDescent="0.3">
      <c r="W2581" s="30">
        <v>2580</v>
      </c>
      <c r="X2581" s="30">
        <v>8</v>
      </c>
      <c r="Y2581" s="30">
        <v>6</v>
      </c>
      <c r="Z2581" s="30">
        <v>0.70965875538445622</v>
      </c>
      <c r="AB2581" s="7">
        <v>2580</v>
      </c>
      <c r="AC2581" s="7">
        <v>8</v>
      </c>
      <c r="AD2581" s="7">
        <v>6</v>
      </c>
      <c r="AE2581">
        <v>0.12771822350000001</v>
      </c>
      <c r="AF2581">
        <v>0.10453709379999999</v>
      </c>
      <c r="AI2581" s="7">
        <v>2580</v>
      </c>
      <c r="AJ2581" s="7">
        <v>1</v>
      </c>
      <c r="AK2581" s="7">
        <v>2</v>
      </c>
      <c r="AL2581">
        <v>2.9123876699999999E-2</v>
      </c>
      <c r="AM2581">
        <v>0.1075010028</v>
      </c>
      <c r="AO2581" s="7">
        <v>2580</v>
      </c>
      <c r="AP2581" s="7">
        <v>42</v>
      </c>
      <c r="AQ2581" s="7">
        <v>42</v>
      </c>
      <c r="AR2581">
        <v>0.7609933565</v>
      </c>
      <c r="AS2581">
        <v>0.78971518979999999</v>
      </c>
    </row>
    <row r="2582" spans="23:45" x14ac:dyDescent="0.3">
      <c r="W2582" s="30">
        <v>2581</v>
      </c>
      <c r="X2582" s="30">
        <v>74</v>
      </c>
      <c r="Y2582" s="30">
        <v>64</v>
      </c>
      <c r="Z2582" s="30">
        <v>0.70969604308762713</v>
      </c>
      <c r="AB2582" s="7">
        <v>2581</v>
      </c>
      <c r="AC2582" s="7">
        <v>74</v>
      </c>
      <c r="AD2582" s="7">
        <v>64</v>
      </c>
      <c r="AE2582">
        <v>0.84287901990000003</v>
      </c>
      <c r="AF2582">
        <v>0.84242795829999995</v>
      </c>
      <c r="AI2582" s="7">
        <v>2581</v>
      </c>
      <c r="AJ2582" s="7">
        <v>11</v>
      </c>
      <c r="AK2582" s="7">
        <v>10</v>
      </c>
      <c r="AL2582">
        <v>0.63005455710000002</v>
      </c>
      <c r="AM2582">
        <v>0.65543521859999998</v>
      </c>
      <c r="AO2582" s="7">
        <v>2581</v>
      </c>
      <c r="AP2582" s="7">
        <v>12</v>
      </c>
      <c r="AQ2582" s="7">
        <v>7</v>
      </c>
      <c r="AR2582">
        <v>0.25941157860000003</v>
      </c>
      <c r="AS2582">
        <v>0.1397151898</v>
      </c>
    </row>
    <row r="2583" spans="23:45" x14ac:dyDescent="0.3">
      <c r="W2583" s="30">
        <v>2582</v>
      </c>
      <c r="X2583" s="30">
        <v>30</v>
      </c>
      <c r="Y2583" s="30">
        <v>25</v>
      </c>
      <c r="Z2583" s="30">
        <v>0.70984510635808817</v>
      </c>
      <c r="AB2583" s="7">
        <v>2582</v>
      </c>
      <c r="AC2583" s="7">
        <v>30</v>
      </c>
      <c r="AD2583" s="7">
        <v>25</v>
      </c>
      <c r="AE2583">
        <v>0.52955589579999995</v>
      </c>
      <c r="AF2583">
        <v>0.51931330470000003</v>
      </c>
      <c r="AI2583" s="7">
        <v>2582</v>
      </c>
      <c r="AJ2583" s="7">
        <v>9</v>
      </c>
      <c r="AK2583" s="7">
        <v>8</v>
      </c>
      <c r="AL2583">
        <v>0.53714698329999999</v>
      </c>
      <c r="AM2583">
        <v>0.55539510619999999</v>
      </c>
      <c r="AO2583" s="7">
        <v>2582</v>
      </c>
      <c r="AP2583" s="7">
        <v>15</v>
      </c>
      <c r="AQ2583" s="7">
        <v>14</v>
      </c>
      <c r="AR2583">
        <v>0.34134767469999999</v>
      </c>
      <c r="AS2583">
        <v>0.34351265819999999</v>
      </c>
    </row>
    <row r="2584" spans="23:45" x14ac:dyDescent="0.3">
      <c r="W2584" s="30">
        <v>2583</v>
      </c>
      <c r="X2584" s="30">
        <v>13</v>
      </c>
      <c r="Y2584" s="30">
        <v>11</v>
      </c>
      <c r="Z2584" s="30">
        <v>0.70987368715274413</v>
      </c>
      <c r="AB2584" s="7">
        <v>2583</v>
      </c>
      <c r="AC2584" s="7">
        <v>13</v>
      </c>
      <c r="AD2584" s="7">
        <v>11</v>
      </c>
      <c r="AE2584">
        <v>0.24379785600000001</v>
      </c>
      <c r="AF2584">
        <v>0.23727774369999999</v>
      </c>
      <c r="AI2584" s="7">
        <v>2583</v>
      </c>
      <c r="AJ2584" s="7">
        <v>1</v>
      </c>
      <c r="AK2584" s="7">
        <v>0</v>
      </c>
      <c r="AL2584">
        <v>2.9123876699999999E-2</v>
      </c>
      <c r="AM2584">
        <v>0</v>
      </c>
      <c r="AO2584" s="7">
        <v>2583</v>
      </c>
      <c r="AP2584" s="7">
        <v>15</v>
      </c>
      <c r="AQ2584" s="7">
        <v>16</v>
      </c>
      <c r="AR2584">
        <v>0.34134767469999999</v>
      </c>
      <c r="AS2584">
        <v>0.39351265819999998</v>
      </c>
    </row>
    <row r="2585" spans="23:45" x14ac:dyDescent="0.3">
      <c r="W2585" s="30">
        <v>2584</v>
      </c>
      <c r="X2585" s="30">
        <v>29</v>
      </c>
      <c r="Y2585" s="30">
        <v>27</v>
      </c>
      <c r="Z2585" s="30">
        <v>0.71007634351911131</v>
      </c>
      <c r="AB2585" s="7">
        <v>2584</v>
      </c>
      <c r="AC2585" s="7">
        <v>29</v>
      </c>
      <c r="AD2585" s="7">
        <v>27</v>
      </c>
      <c r="AE2585">
        <v>0.51485451760000001</v>
      </c>
      <c r="AF2585">
        <v>0.54966278349999997</v>
      </c>
      <c r="AI2585" s="7">
        <v>2584</v>
      </c>
      <c r="AJ2585" s="7">
        <v>2</v>
      </c>
      <c r="AK2585" s="7">
        <v>1</v>
      </c>
      <c r="AL2585">
        <v>7.9188061599999998E-2</v>
      </c>
      <c r="AM2585">
        <v>4.2519053299999998E-2</v>
      </c>
      <c r="AO2585" s="7">
        <v>2584</v>
      </c>
      <c r="AP2585" s="7">
        <v>207</v>
      </c>
      <c r="AQ2585" s="7">
        <v>200</v>
      </c>
      <c r="AR2585">
        <v>0.9936728883</v>
      </c>
      <c r="AS2585">
        <v>0.99398734170000003</v>
      </c>
    </row>
    <row r="2586" spans="23:45" x14ac:dyDescent="0.3">
      <c r="W2586" s="30">
        <v>2585</v>
      </c>
      <c r="X2586" s="30">
        <v>16</v>
      </c>
      <c r="Y2586" s="30">
        <v>15</v>
      </c>
      <c r="Z2586" s="30">
        <v>0.71023886295176719</v>
      </c>
      <c r="AB2586" s="7">
        <v>2585</v>
      </c>
      <c r="AC2586" s="7">
        <v>16</v>
      </c>
      <c r="AD2586" s="7">
        <v>15</v>
      </c>
      <c r="AE2586">
        <v>0.31026033689999999</v>
      </c>
      <c r="AF2586">
        <v>0.3307786633</v>
      </c>
      <c r="AI2586" s="7">
        <v>2585</v>
      </c>
      <c r="AJ2586" s="7">
        <v>3</v>
      </c>
      <c r="AK2586" s="7">
        <v>3</v>
      </c>
      <c r="AL2586">
        <v>0.145860077</v>
      </c>
      <c r="AM2586">
        <v>0.18949057359999999</v>
      </c>
      <c r="AO2586" s="7">
        <v>2585</v>
      </c>
      <c r="AP2586" s="7">
        <v>53</v>
      </c>
      <c r="AQ2586" s="7">
        <v>45</v>
      </c>
      <c r="AR2586">
        <v>0.83786776330000001</v>
      </c>
      <c r="AS2586">
        <v>0.81139240499999998</v>
      </c>
    </row>
    <row r="2587" spans="23:45" x14ac:dyDescent="0.3">
      <c r="W2587" s="30">
        <v>2586</v>
      </c>
      <c r="X2587" s="30">
        <v>102</v>
      </c>
      <c r="Y2587" s="30">
        <v>86</v>
      </c>
      <c r="Z2587" s="30">
        <v>0.71024874111862968</v>
      </c>
      <c r="AB2587" s="7">
        <v>2586</v>
      </c>
      <c r="AC2587" s="7">
        <v>102</v>
      </c>
      <c r="AD2587" s="7">
        <v>86</v>
      </c>
      <c r="AE2587">
        <v>0.90107197539999995</v>
      </c>
      <c r="AF2587">
        <v>0.89546290610000001</v>
      </c>
      <c r="AI2587" s="7">
        <v>2586</v>
      </c>
      <c r="AJ2587" s="7">
        <v>3</v>
      </c>
      <c r="AK2587" s="7">
        <v>3</v>
      </c>
      <c r="AL2587">
        <v>0.145860077</v>
      </c>
      <c r="AM2587">
        <v>0.18949057359999999</v>
      </c>
      <c r="AO2587" s="7">
        <v>2586</v>
      </c>
      <c r="AP2587" s="7">
        <v>2</v>
      </c>
      <c r="AQ2587" s="7">
        <v>2</v>
      </c>
      <c r="AR2587">
        <v>2.11958241E-2</v>
      </c>
      <c r="AS2587">
        <v>2.2310126499999999E-2</v>
      </c>
    </row>
    <row r="2588" spans="23:45" x14ac:dyDescent="0.3">
      <c r="W2588" s="30">
        <v>2587</v>
      </c>
      <c r="X2588" s="30">
        <v>11</v>
      </c>
      <c r="Y2588" s="30">
        <v>11</v>
      </c>
      <c r="Z2588" s="30">
        <v>0.7103646745520017</v>
      </c>
      <c r="AB2588" s="7">
        <v>2587</v>
      </c>
      <c r="AC2588" s="7">
        <v>11</v>
      </c>
      <c r="AD2588" s="7">
        <v>11</v>
      </c>
      <c r="AE2588">
        <v>0.19387442569999999</v>
      </c>
      <c r="AF2588">
        <v>0.23727774369999999</v>
      </c>
      <c r="AI2588" s="7">
        <v>2587</v>
      </c>
      <c r="AJ2588" s="7">
        <v>4</v>
      </c>
      <c r="AK2588" s="7">
        <v>3</v>
      </c>
      <c r="AL2588">
        <v>0.21726572520000001</v>
      </c>
      <c r="AM2588">
        <v>0.18949057359999999</v>
      </c>
      <c r="AO2588" s="7">
        <v>2587</v>
      </c>
      <c r="AP2588" s="7">
        <v>38</v>
      </c>
      <c r="AQ2588" s="7">
        <v>31</v>
      </c>
      <c r="AR2588">
        <v>0.72065801959999998</v>
      </c>
      <c r="AS2588">
        <v>0.67325949360000004</v>
      </c>
    </row>
    <row r="2589" spans="23:45" x14ac:dyDescent="0.3">
      <c r="W2589" s="30">
        <v>2588</v>
      </c>
      <c r="X2589" s="30">
        <v>27</v>
      </c>
      <c r="Y2589" s="30">
        <v>27</v>
      </c>
      <c r="Z2589" s="30">
        <v>0.71064076857026592</v>
      </c>
      <c r="AB2589" s="7">
        <v>2588</v>
      </c>
      <c r="AC2589" s="7">
        <v>27</v>
      </c>
      <c r="AD2589" s="7">
        <v>27</v>
      </c>
      <c r="AE2589">
        <v>0.4894333843</v>
      </c>
      <c r="AF2589">
        <v>0.54966278349999997</v>
      </c>
      <c r="AI2589" s="7">
        <v>2588</v>
      </c>
      <c r="AJ2589" s="7">
        <v>51</v>
      </c>
      <c r="AK2589" s="7">
        <v>50</v>
      </c>
      <c r="AL2589">
        <v>0.98475609750000004</v>
      </c>
      <c r="AM2589">
        <v>0.98892900120000005</v>
      </c>
      <c r="AO2589" s="7">
        <v>2588</v>
      </c>
      <c r="AP2589" s="7">
        <v>60</v>
      </c>
      <c r="AQ2589" s="7">
        <v>65</v>
      </c>
      <c r="AR2589">
        <v>0.87314141089999997</v>
      </c>
      <c r="AS2589">
        <v>0.90664556959999998</v>
      </c>
    </row>
    <row r="2590" spans="23:45" x14ac:dyDescent="0.3">
      <c r="W2590" s="30">
        <v>2589</v>
      </c>
      <c r="X2590" s="30">
        <v>10</v>
      </c>
      <c r="Y2590" s="30">
        <v>12</v>
      </c>
      <c r="Z2590" s="30">
        <v>0.71096204601703794</v>
      </c>
      <c r="AB2590" s="7">
        <v>2589</v>
      </c>
      <c r="AC2590" s="7">
        <v>10</v>
      </c>
      <c r="AD2590" s="7">
        <v>12</v>
      </c>
      <c r="AE2590">
        <v>0.1745788667</v>
      </c>
      <c r="AF2590">
        <v>0.26333537699999998</v>
      </c>
      <c r="AI2590" s="7">
        <v>2589</v>
      </c>
      <c r="AJ2590" s="7">
        <v>5</v>
      </c>
      <c r="AK2590" s="7">
        <v>4</v>
      </c>
      <c r="AL2590">
        <v>0.28923299099999999</v>
      </c>
      <c r="AM2590">
        <v>0.27276373840000001</v>
      </c>
      <c r="AO2590" s="7">
        <v>2589</v>
      </c>
      <c r="AP2590" s="7">
        <v>22</v>
      </c>
      <c r="AQ2590" s="7">
        <v>20</v>
      </c>
      <c r="AR2590">
        <v>0.49193293259999998</v>
      </c>
      <c r="AS2590">
        <v>0.48734177210000001</v>
      </c>
    </row>
    <row r="2591" spans="23:45" x14ac:dyDescent="0.3">
      <c r="W2591" s="30">
        <v>2590</v>
      </c>
      <c r="X2591" s="30">
        <v>16</v>
      </c>
      <c r="Y2591" s="30">
        <v>12</v>
      </c>
      <c r="Z2591" s="30">
        <v>0.71112260058769439</v>
      </c>
      <c r="AB2591" s="7">
        <v>2590</v>
      </c>
      <c r="AC2591" s="7">
        <v>16</v>
      </c>
      <c r="AD2591" s="7">
        <v>12</v>
      </c>
      <c r="AE2591">
        <v>0.31026033689999999</v>
      </c>
      <c r="AF2591">
        <v>0.26333537699999998</v>
      </c>
      <c r="AI2591" s="7">
        <v>2590</v>
      </c>
      <c r="AJ2591" s="7">
        <v>10</v>
      </c>
      <c r="AK2591" s="7">
        <v>8</v>
      </c>
      <c r="AL2591">
        <v>0.58488446719999998</v>
      </c>
      <c r="AM2591">
        <v>0.55539510619999999</v>
      </c>
      <c r="AO2591" s="7">
        <v>2590</v>
      </c>
      <c r="AP2591" s="7">
        <v>34</v>
      </c>
      <c r="AQ2591" s="7">
        <v>26</v>
      </c>
      <c r="AR2591">
        <v>0.6774754824</v>
      </c>
      <c r="AS2591">
        <v>0.60047468349999999</v>
      </c>
    </row>
    <row r="2592" spans="23:45" x14ac:dyDescent="0.3">
      <c r="W2592" s="30">
        <v>2591</v>
      </c>
      <c r="X2592" s="30">
        <v>6</v>
      </c>
      <c r="Y2592" s="30">
        <v>6</v>
      </c>
      <c r="Z2592" s="30">
        <v>0.71122893375570873</v>
      </c>
      <c r="AB2592" s="7">
        <v>2591</v>
      </c>
      <c r="AC2592" s="7">
        <v>6</v>
      </c>
      <c r="AD2592" s="7">
        <v>6</v>
      </c>
      <c r="AE2592">
        <v>8.6676875900000006E-2</v>
      </c>
      <c r="AF2592">
        <v>0.10453709379999999</v>
      </c>
      <c r="AI2592" s="7">
        <v>2591</v>
      </c>
      <c r="AJ2592" s="7">
        <v>4</v>
      </c>
      <c r="AK2592" s="7">
        <v>3</v>
      </c>
      <c r="AL2592">
        <v>0.21726572520000001</v>
      </c>
      <c r="AM2592">
        <v>0.18949057359999999</v>
      </c>
      <c r="AO2592" s="7">
        <v>2591</v>
      </c>
      <c r="AP2592" s="7">
        <v>24</v>
      </c>
      <c r="AQ2592" s="7">
        <v>20</v>
      </c>
      <c r="AR2592">
        <v>0.53179373610000003</v>
      </c>
      <c r="AS2592">
        <v>0.48734177210000001</v>
      </c>
    </row>
    <row r="2593" spans="23:45" x14ac:dyDescent="0.3">
      <c r="W2593" s="30">
        <v>2592</v>
      </c>
      <c r="X2593" s="30">
        <v>23</v>
      </c>
      <c r="Y2593" s="30">
        <v>18</v>
      </c>
      <c r="Z2593" s="30">
        <v>0.71161765092759743</v>
      </c>
      <c r="AB2593" s="7">
        <v>2592</v>
      </c>
      <c r="AC2593" s="7">
        <v>23</v>
      </c>
      <c r="AD2593" s="7">
        <v>18</v>
      </c>
      <c r="AE2593">
        <v>0.43093415000000002</v>
      </c>
      <c r="AF2593">
        <v>0.39546290610000001</v>
      </c>
      <c r="AI2593" s="7">
        <v>2592</v>
      </c>
      <c r="AJ2593" s="7">
        <v>50</v>
      </c>
      <c r="AK2593" s="7">
        <v>51</v>
      </c>
      <c r="AL2593">
        <v>0.98379332470000003</v>
      </c>
      <c r="AM2593">
        <v>0.99005214600000002</v>
      </c>
      <c r="AO2593" s="7">
        <v>2592</v>
      </c>
      <c r="AP2593" s="7">
        <v>5</v>
      </c>
      <c r="AQ2593" s="7">
        <v>6</v>
      </c>
      <c r="AR2593">
        <v>7.5767162200000002E-2</v>
      </c>
      <c r="AS2593">
        <v>0.1109177215</v>
      </c>
    </row>
    <row r="2594" spans="23:45" x14ac:dyDescent="0.3">
      <c r="W2594" s="30">
        <v>2593</v>
      </c>
      <c r="X2594" s="30">
        <v>13</v>
      </c>
      <c r="Y2594" s="30">
        <v>12</v>
      </c>
      <c r="Z2594" s="30">
        <v>0.71209684147616104</v>
      </c>
      <c r="AB2594" s="7">
        <v>2593</v>
      </c>
      <c r="AC2594" s="7">
        <v>13</v>
      </c>
      <c r="AD2594" s="7">
        <v>12</v>
      </c>
      <c r="AE2594">
        <v>0.24379785600000001</v>
      </c>
      <c r="AF2594">
        <v>0.26333537699999998</v>
      </c>
      <c r="AI2594" s="7">
        <v>2593</v>
      </c>
      <c r="AJ2594" s="7">
        <v>17</v>
      </c>
      <c r="AK2594" s="7">
        <v>17</v>
      </c>
      <c r="AL2594">
        <v>0.80720474959999999</v>
      </c>
      <c r="AM2594">
        <v>0.84997994379999997</v>
      </c>
      <c r="AO2594" s="7">
        <v>2593</v>
      </c>
      <c r="AP2594" s="7">
        <v>52</v>
      </c>
      <c r="AQ2594" s="7">
        <v>49</v>
      </c>
      <c r="AR2594">
        <v>0.83169882939999995</v>
      </c>
      <c r="AS2594">
        <v>0.83939873409999999</v>
      </c>
    </row>
    <row r="2595" spans="23:45" x14ac:dyDescent="0.3">
      <c r="W2595" s="30">
        <v>2594</v>
      </c>
      <c r="X2595" s="30">
        <v>11</v>
      </c>
      <c r="Y2595" s="30">
        <v>10</v>
      </c>
      <c r="Z2595" s="30">
        <v>0.71239803722771466</v>
      </c>
      <c r="AB2595" s="7">
        <v>2594</v>
      </c>
      <c r="AC2595" s="7">
        <v>11</v>
      </c>
      <c r="AD2595" s="7">
        <v>10</v>
      </c>
      <c r="AE2595">
        <v>0.19387442569999999</v>
      </c>
      <c r="AF2595">
        <v>0.21367259350000001</v>
      </c>
      <c r="AI2595" s="7">
        <v>2594</v>
      </c>
      <c r="AJ2595" s="7">
        <v>15</v>
      </c>
      <c r="AK2595" s="7">
        <v>15</v>
      </c>
      <c r="AL2595">
        <v>0.76163350439999999</v>
      </c>
      <c r="AM2595">
        <v>0.81291616519999998</v>
      </c>
      <c r="AO2595" s="7">
        <v>2594</v>
      </c>
      <c r="AP2595" s="7">
        <v>58</v>
      </c>
      <c r="AQ2595" s="7">
        <v>59</v>
      </c>
      <c r="AR2595">
        <v>0.86317621</v>
      </c>
      <c r="AS2595">
        <v>0.88560126579999998</v>
      </c>
    </row>
    <row r="2596" spans="23:45" x14ac:dyDescent="0.3">
      <c r="W2596" s="30">
        <v>2595</v>
      </c>
      <c r="X2596" s="30">
        <v>57</v>
      </c>
      <c r="Y2596" s="30">
        <v>49</v>
      </c>
      <c r="Z2596" s="30">
        <v>0.71247074906533903</v>
      </c>
      <c r="AB2596" s="7">
        <v>2595</v>
      </c>
      <c r="AC2596" s="7">
        <v>57</v>
      </c>
      <c r="AD2596" s="7">
        <v>49</v>
      </c>
      <c r="AE2596">
        <v>0.77182235830000001</v>
      </c>
      <c r="AF2596">
        <v>0.76548129980000001</v>
      </c>
      <c r="AI2596" s="7">
        <v>2595</v>
      </c>
      <c r="AJ2596" s="7">
        <v>1</v>
      </c>
      <c r="AK2596" s="7">
        <v>1</v>
      </c>
      <c r="AL2596">
        <v>2.9123876699999999E-2</v>
      </c>
      <c r="AM2596">
        <v>4.2519053299999998E-2</v>
      </c>
      <c r="AO2596" s="7">
        <v>2595</v>
      </c>
      <c r="AP2596" s="7">
        <v>31</v>
      </c>
      <c r="AQ2596" s="7">
        <v>31</v>
      </c>
      <c r="AR2596">
        <v>0.63808921220000003</v>
      </c>
      <c r="AS2596">
        <v>0.67325949360000004</v>
      </c>
    </row>
    <row r="2597" spans="23:45" x14ac:dyDescent="0.3">
      <c r="W2597" s="30">
        <v>2596</v>
      </c>
      <c r="X2597" s="30">
        <v>18</v>
      </c>
      <c r="Y2597" s="30">
        <v>17</v>
      </c>
      <c r="Z2597" s="30">
        <v>0.71345693641510333</v>
      </c>
      <c r="AB2597" s="7">
        <v>2596</v>
      </c>
      <c r="AC2597" s="7">
        <v>18</v>
      </c>
      <c r="AD2597" s="7">
        <v>17</v>
      </c>
      <c r="AE2597">
        <v>0.34946401220000001</v>
      </c>
      <c r="AF2597">
        <v>0.37768240339999998</v>
      </c>
      <c r="AI2597" s="7">
        <v>2596</v>
      </c>
      <c r="AJ2597" s="7">
        <v>4</v>
      </c>
      <c r="AK2597" s="7">
        <v>5</v>
      </c>
      <c r="AL2597">
        <v>0.21726572520000001</v>
      </c>
      <c r="AM2597">
        <v>0.35483353379999999</v>
      </c>
      <c r="AO2597" s="7">
        <v>2596</v>
      </c>
      <c r="AP2597" s="7">
        <v>56</v>
      </c>
      <c r="AQ2597" s="7">
        <v>47</v>
      </c>
      <c r="AR2597">
        <v>0.85321100910000003</v>
      </c>
      <c r="AS2597">
        <v>0.82658227839999998</v>
      </c>
    </row>
    <row r="2598" spans="23:45" x14ac:dyDescent="0.3">
      <c r="W2598" s="30">
        <v>2597</v>
      </c>
      <c r="X2598" s="30">
        <v>83</v>
      </c>
      <c r="Y2598" s="30">
        <v>77</v>
      </c>
      <c r="Z2598" s="30">
        <v>0.71368520272318159</v>
      </c>
      <c r="AB2598" s="7">
        <v>2597</v>
      </c>
      <c r="AC2598" s="7">
        <v>83</v>
      </c>
      <c r="AD2598" s="7">
        <v>77</v>
      </c>
      <c r="AE2598">
        <v>0.86462480850000001</v>
      </c>
      <c r="AF2598">
        <v>0.87339055789999998</v>
      </c>
      <c r="AI2598" s="7">
        <v>2597</v>
      </c>
      <c r="AJ2598" s="7">
        <v>15</v>
      </c>
      <c r="AK2598" s="7">
        <v>14</v>
      </c>
      <c r="AL2598">
        <v>0.76163350439999999</v>
      </c>
      <c r="AM2598">
        <v>0.79021259519999998</v>
      </c>
      <c r="AO2598" s="7">
        <v>2597</v>
      </c>
      <c r="AP2598" s="7">
        <v>6</v>
      </c>
      <c r="AQ2598" s="7">
        <v>4</v>
      </c>
      <c r="AR2598">
        <v>0.1001265422</v>
      </c>
      <c r="AS2598">
        <v>5.9651898699999997E-2</v>
      </c>
    </row>
    <row r="2599" spans="23:45" x14ac:dyDescent="0.3">
      <c r="W2599" s="30">
        <v>2598</v>
      </c>
      <c r="X2599" s="30">
        <v>6</v>
      </c>
      <c r="Y2599" s="30">
        <v>3</v>
      </c>
      <c r="Z2599" s="30">
        <v>0.71391468956799764</v>
      </c>
      <c r="AB2599" s="7">
        <v>2598</v>
      </c>
      <c r="AC2599" s="7">
        <v>6</v>
      </c>
      <c r="AD2599" s="7">
        <v>3</v>
      </c>
      <c r="AE2599">
        <v>8.6676875900000006E-2</v>
      </c>
      <c r="AF2599">
        <v>3.7706928200000003E-2</v>
      </c>
      <c r="AI2599" s="7">
        <v>2598</v>
      </c>
      <c r="AJ2599" s="7">
        <v>31</v>
      </c>
      <c r="AK2599" s="7">
        <v>29</v>
      </c>
      <c r="AL2599">
        <v>0.94448010260000004</v>
      </c>
      <c r="AM2599">
        <v>0.95202567179999997</v>
      </c>
      <c r="AO2599" s="7">
        <v>2598</v>
      </c>
      <c r="AP2599" s="7">
        <v>33</v>
      </c>
      <c r="AQ2599" s="7">
        <v>26</v>
      </c>
      <c r="AR2599">
        <v>0.66545397019999997</v>
      </c>
      <c r="AS2599">
        <v>0.60047468349999999</v>
      </c>
    </row>
    <row r="2600" spans="23:45" x14ac:dyDescent="0.3">
      <c r="W2600" s="30">
        <v>2599</v>
      </c>
      <c r="X2600" s="30">
        <v>22</v>
      </c>
      <c r="Y2600" s="30">
        <v>17</v>
      </c>
      <c r="Z2600" s="30">
        <v>0.71472893486075151</v>
      </c>
      <c r="AB2600" s="7">
        <v>2599</v>
      </c>
      <c r="AC2600" s="7">
        <v>22</v>
      </c>
      <c r="AD2600" s="7">
        <v>17</v>
      </c>
      <c r="AE2600">
        <v>0.4122511485</v>
      </c>
      <c r="AF2600">
        <v>0.37768240339999998</v>
      </c>
      <c r="AI2600" s="7">
        <v>2599</v>
      </c>
      <c r="AJ2600" s="7">
        <v>23</v>
      </c>
      <c r="AK2600" s="7">
        <v>22</v>
      </c>
      <c r="AL2600">
        <v>0.89257060330000004</v>
      </c>
      <c r="AM2600">
        <v>0.90878459680000001</v>
      </c>
      <c r="AO2600" s="7">
        <v>2599</v>
      </c>
      <c r="AP2600" s="7">
        <v>81</v>
      </c>
      <c r="AQ2600" s="7">
        <v>67</v>
      </c>
      <c r="AR2600">
        <v>0.93087630489999995</v>
      </c>
      <c r="AS2600">
        <v>0.91107594930000002</v>
      </c>
    </row>
    <row r="2601" spans="23:45" x14ac:dyDescent="0.3">
      <c r="W2601" s="30">
        <v>2600</v>
      </c>
      <c r="X2601" s="30">
        <v>32</v>
      </c>
      <c r="Y2601" s="30">
        <v>24</v>
      </c>
      <c r="Z2601" s="30">
        <v>0.71533446502235531</v>
      </c>
      <c r="AB2601" s="7">
        <v>2600</v>
      </c>
      <c r="AC2601" s="7">
        <v>32</v>
      </c>
      <c r="AD2601" s="7">
        <v>24</v>
      </c>
      <c r="AE2601">
        <v>0.5562021439</v>
      </c>
      <c r="AF2601">
        <v>0.50183936230000004</v>
      </c>
      <c r="AI2601" s="7">
        <v>2600</v>
      </c>
      <c r="AJ2601" s="7">
        <v>6</v>
      </c>
      <c r="AK2601" s="7">
        <v>7</v>
      </c>
      <c r="AL2601">
        <v>0.35887355580000002</v>
      </c>
      <c r="AM2601">
        <v>0.4956277577</v>
      </c>
      <c r="AO2601" s="7">
        <v>2600</v>
      </c>
      <c r="AP2601" s="7">
        <v>31</v>
      </c>
      <c r="AQ2601" s="7">
        <v>29</v>
      </c>
      <c r="AR2601">
        <v>0.63808921220000003</v>
      </c>
      <c r="AS2601">
        <v>0.64794303789999996</v>
      </c>
    </row>
    <row r="2602" spans="23:45" x14ac:dyDescent="0.3">
      <c r="W2602" s="30">
        <v>2601</v>
      </c>
      <c r="X2602" s="30">
        <v>28</v>
      </c>
      <c r="Y2602" s="30">
        <v>29</v>
      </c>
      <c r="Z2602" s="30">
        <v>0.71560659430995643</v>
      </c>
      <c r="AB2602" s="7">
        <v>2601</v>
      </c>
      <c r="AC2602" s="7">
        <v>28</v>
      </c>
      <c r="AD2602" s="7">
        <v>29</v>
      </c>
      <c r="AE2602">
        <v>0.50137825420000004</v>
      </c>
      <c r="AF2602">
        <v>0.58062538320000001</v>
      </c>
      <c r="AI2602" s="7">
        <v>2601</v>
      </c>
      <c r="AJ2602" s="7">
        <v>57</v>
      </c>
      <c r="AK2602" s="7">
        <v>49</v>
      </c>
      <c r="AL2602">
        <v>0.98900834400000004</v>
      </c>
      <c r="AM2602">
        <v>0.98804653019999999</v>
      </c>
      <c r="AO2602" s="7">
        <v>2601</v>
      </c>
      <c r="AP2602" s="7">
        <v>74</v>
      </c>
      <c r="AQ2602" s="7">
        <v>66</v>
      </c>
      <c r="AR2602">
        <v>0.91521670349999995</v>
      </c>
      <c r="AS2602">
        <v>0.90838607589999998</v>
      </c>
    </row>
    <row r="2603" spans="23:45" x14ac:dyDescent="0.3">
      <c r="W2603" s="30">
        <v>2602</v>
      </c>
      <c r="X2603" s="30">
        <v>37</v>
      </c>
      <c r="Y2603" s="30">
        <v>35</v>
      </c>
      <c r="Z2603" s="30">
        <v>0.71707089222966003</v>
      </c>
      <c r="AB2603" s="7">
        <v>2602</v>
      </c>
      <c r="AC2603" s="7">
        <v>37</v>
      </c>
      <c r="AD2603" s="7">
        <v>35</v>
      </c>
      <c r="AE2603">
        <v>0.61898928019999999</v>
      </c>
      <c r="AF2603">
        <v>0.65266707540000002</v>
      </c>
      <c r="AI2603" s="7">
        <v>2602</v>
      </c>
      <c r="AJ2603" s="7">
        <v>1</v>
      </c>
      <c r="AK2603" s="7">
        <v>1</v>
      </c>
      <c r="AL2603">
        <v>2.9123876699999999E-2</v>
      </c>
      <c r="AM2603">
        <v>4.2519053299999998E-2</v>
      </c>
      <c r="AO2603" s="7">
        <v>2602</v>
      </c>
      <c r="AP2603" s="7">
        <v>114</v>
      </c>
      <c r="AQ2603" s="7">
        <v>98</v>
      </c>
      <c r="AR2603">
        <v>0.96883897500000005</v>
      </c>
      <c r="AS2603">
        <v>0.96186708860000003</v>
      </c>
    </row>
    <row r="2604" spans="23:45" x14ac:dyDescent="0.3">
      <c r="W2604" s="30">
        <v>2603</v>
      </c>
      <c r="X2604" s="30">
        <v>17</v>
      </c>
      <c r="Y2604" s="30">
        <v>16</v>
      </c>
      <c r="Z2604" s="30">
        <v>0.71713082963722807</v>
      </c>
      <c r="AB2604" s="7">
        <v>2603</v>
      </c>
      <c r="AC2604" s="7">
        <v>17</v>
      </c>
      <c r="AD2604" s="7">
        <v>16</v>
      </c>
      <c r="AE2604">
        <v>0.32894333840000001</v>
      </c>
      <c r="AF2604">
        <v>0.35591661549999998</v>
      </c>
      <c r="AI2604" s="7">
        <v>2603</v>
      </c>
      <c r="AJ2604" s="7">
        <v>7</v>
      </c>
      <c r="AK2604" s="7">
        <v>6</v>
      </c>
      <c r="AL2604">
        <v>0.42378048779999999</v>
      </c>
      <c r="AM2604">
        <v>0.42928198950000002</v>
      </c>
      <c r="AO2604" s="7">
        <v>2603</v>
      </c>
      <c r="AP2604" s="7">
        <v>15</v>
      </c>
      <c r="AQ2604" s="7">
        <v>13</v>
      </c>
      <c r="AR2604">
        <v>0.34134767469999999</v>
      </c>
      <c r="AS2604">
        <v>0.31724683539999998</v>
      </c>
    </row>
    <row r="2605" spans="23:45" x14ac:dyDescent="0.3">
      <c r="W2605" s="30">
        <v>2604</v>
      </c>
      <c r="X2605" s="30">
        <v>70</v>
      </c>
      <c r="Y2605" s="30">
        <v>46</v>
      </c>
      <c r="Z2605" s="30">
        <v>0.71733902201483624</v>
      </c>
      <c r="AB2605" s="7">
        <v>2604</v>
      </c>
      <c r="AC2605" s="7">
        <v>70</v>
      </c>
      <c r="AD2605" s="7">
        <v>46</v>
      </c>
      <c r="AE2605">
        <v>0.83001531390000005</v>
      </c>
      <c r="AF2605">
        <v>0.74279583069999999</v>
      </c>
      <c r="AI2605" s="7">
        <v>2604</v>
      </c>
      <c r="AJ2605" s="7">
        <v>7</v>
      </c>
      <c r="AK2605" s="7">
        <v>6</v>
      </c>
      <c r="AL2605">
        <v>0.42378048779999999</v>
      </c>
      <c r="AM2605">
        <v>0.42928198950000002</v>
      </c>
      <c r="AO2605" s="7">
        <v>2604</v>
      </c>
      <c r="AP2605" s="7">
        <v>288</v>
      </c>
      <c r="AQ2605" s="7">
        <v>290</v>
      </c>
      <c r="AR2605">
        <v>0.99731097749999997</v>
      </c>
      <c r="AS2605">
        <v>0.99841772149999997</v>
      </c>
    </row>
    <row r="2606" spans="23:45" x14ac:dyDescent="0.3">
      <c r="W2606" s="30">
        <v>2605</v>
      </c>
      <c r="X2606" s="30">
        <v>45</v>
      </c>
      <c r="Y2606" s="30">
        <v>29</v>
      </c>
      <c r="Z2606" s="30">
        <v>0.71736892424223497</v>
      </c>
      <c r="AB2606" s="7">
        <v>2605</v>
      </c>
      <c r="AC2606" s="7">
        <v>45</v>
      </c>
      <c r="AD2606" s="7">
        <v>29</v>
      </c>
      <c r="AE2606">
        <v>0.68820826950000002</v>
      </c>
      <c r="AF2606">
        <v>0.58062538320000001</v>
      </c>
      <c r="AI2606" s="7">
        <v>2605</v>
      </c>
      <c r="AJ2606" s="7">
        <v>4</v>
      </c>
      <c r="AK2606" s="7">
        <v>2</v>
      </c>
      <c r="AL2606">
        <v>0.21726572520000001</v>
      </c>
      <c r="AM2606">
        <v>0.1075010028</v>
      </c>
      <c r="AO2606" s="7">
        <v>2605</v>
      </c>
      <c r="AP2606" s="7">
        <v>17</v>
      </c>
      <c r="AQ2606" s="7">
        <v>18</v>
      </c>
      <c r="AR2606">
        <v>0.38832647889999999</v>
      </c>
      <c r="AS2606">
        <v>0.44193037969999999</v>
      </c>
    </row>
    <row r="2607" spans="23:45" x14ac:dyDescent="0.3">
      <c r="W2607" s="30">
        <v>2606</v>
      </c>
      <c r="X2607" s="30">
        <v>12</v>
      </c>
      <c r="Y2607" s="30">
        <v>10</v>
      </c>
      <c r="Z2607" s="30">
        <v>0.71806229033210522</v>
      </c>
      <c r="AB2607" s="7">
        <v>2606</v>
      </c>
      <c r="AC2607" s="7">
        <v>12</v>
      </c>
      <c r="AD2607" s="7">
        <v>10</v>
      </c>
      <c r="AE2607">
        <v>0.21592649310000001</v>
      </c>
      <c r="AF2607">
        <v>0.21367259350000001</v>
      </c>
      <c r="AI2607" s="7">
        <v>2606</v>
      </c>
      <c r="AJ2607" s="7">
        <v>14</v>
      </c>
      <c r="AK2607" s="7">
        <v>5</v>
      </c>
      <c r="AL2607">
        <v>0.73459563539999995</v>
      </c>
      <c r="AM2607">
        <v>0.35483353379999999</v>
      </c>
      <c r="AO2607" s="7">
        <v>2606</v>
      </c>
      <c r="AP2607" s="7">
        <v>9</v>
      </c>
      <c r="AQ2607" s="7">
        <v>6</v>
      </c>
      <c r="AR2607">
        <v>0.1773173046</v>
      </c>
      <c r="AS2607">
        <v>0.1109177215</v>
      </c>
    </row>
    <row r="2608" spans="23:45" x14ac:dyDescent="0.3">
      <c r="W2608" s="30">
        <v>2607</v>
      </c>
      <c r="X2608" s="30">
        <v>25</v>
      </c>
      <c r="Y2608" s="30">
        <v>26</v>
      </c>
      <c r="Z2608" s="30">
        <v>0.71837514293739457</v>
      </c>
      <c r="AB2608" s="7">
        <v>2607</v>
      </c>
      <c r="AC2608" s="7">
        <v>25</v>
      </c>
      <c r="AD2608" s="7">
        <v>26</v>
      </c>
      <c r="AE2608">
        <v>0.4637059724</v>
      </c>
      <c r="AF2608">
        <v>0.53341508270000004</v>
      </c>
      <c r="AI2608" s="7">
        <v>2607</v>
      </c>
      <c r="AJ2608" s="7">
        <v>18</v>
      </c>
      <c r="AK2608" s="7">
        <v>15</v>
      </c>
      <c r="AL2608">
        <v>0.82477535300000004</v>
      </c>
      <c r="AM2608">
        <v>0.81291616519999998</v>
      </c>
      <c r="AO2608" s="7">
        <v>2607</v>
      </c>
      <c r="AP2608" s="7">
        <v>1</v>
      </c>
      <c r="AQ2608" s="7">
        <v>2</v>
      </c>
      <c r="AR2608">
        <v>7.9088895000000003E-3</v>
      </c>
      <c r="AS2608">
        <v>2.2310126499999999E-2</v>
      </c>
    </row>
    <row r="2609" spans="23:45" x14ac:dyDescent="0.3">
      <c r="W2609" s="30">
        <v>2608</v>
      </c>
      <c r="X2609" s="30">
        <v>38</v>
      </c>
      <c r="Y2609" s="30">
        <v>35</v>
      </c>
      <c r="Z2609" s="30">
        <v>0.71839890258377448</v>
      </c>
      <c r="AB2609" s="7">
        <v>2608</v>
      </c>
      <c r="AC2609" s="7">
        <v>38</v>
      </c>
      <c r="AD2609" s="7">
        <v>35</v>
      </c>
      <c r="AE2609">
        <v>0.6284839203</v>
      </c>
      <c r="AF2609">
        <v>0.65266707540000002</v>
      </c>
      <c r="AI2609" s="7">
        <v>2608</v>
      </c>
      <c r="AJ2609" s="7">
        <v>8</v>
      </c>
      <c r="AK2609" s="7">
        <v>5</v>
      </c>
      <c r="AL2609">
        <v>0.48435494220000003</v>
      </c>
      <c r="AM2609">
        <v>0.35483353379999999</v>
      </c>
      <c r="AO2609" s="7">
        <v>2608</v>
      </c>
      <c r="AP2609" s="7">
        <v>17</v>
      </c>
      <c r="AQ2609" s="7">
        <v>16</v>
      </c>
      <c r="AR2609">
        <v>0.38832647889999999</v>
      </c>
      <c r="AS2609">
        <v>0.39351265819999998</v>
      </c>
    </row>
    <row r="2610" spans="23:45" x14ac:dyDescent="0.3">
      <c r="W2610" s="30">
        <v>2609</v>
      </c>
      <c r="X2610" s="30">
        <v>37</v>
      </c>
      <c r="Y2610" s="30">
        <v>33</v>
      </c>
      <c r="Z2610" s="30">
        <v>0.71859057633156265</v>
      </c>
      <c r="AB2610" s="7">
        <v>2609</v>
      </c>
      <c r="AC2610" s="7">
        <v>37</v>
      </c>
      <c r="AD2610" s="7">
        <v>33</v>
      </c>
      <c r="AE2610">
        <v>0.61898928019999999</v>
      </c>
      <c r="AF2610">
        <v>0.63182096870000004</v>
      </c>
      <c r="AI2610" s="7">
        <v>2609</v>
      </c>
      <c r="AJ2610" s="7">
        <v>6</v>
      </c>
      <c r="AK2610" s="7">
        <v>4</v>
      </c>
      <c r="AL2610">
        <v>0.35887355580000002</v>
      </c>
      <c r="AM2610">
        <v>0.27276373840000001</v>
      </c>
      <c r="AO2610" s="7">
        <v>2609</v>
      </c>
      <c r="AP2610" s="7">
        <v>25</v>
      </c>
      <c r="AQ2610" s="7">
        <v>16</v>
      </c>
      <c r="AR2610">
        <v>0.55093324889999995</v>
      </c>
      <c r="AS2610">
        <v>0.39351265819999998</v>
      </c>
    </row>
    <row r="2611" spans="23:45" x14ac:dyDescent="0.3">
      <c r="W2611" s="30">
        <v>2610</v>
      </c>
      <c r="X2611" s="30">
        <v>28</v>
      </c>
      <c r="Y2611" s="30">
        <v>27</v>
      </c>
      <c r="Z2611" s="30">
        <v>0.71878767911465535</v>
      </c>
      <c r="AB2611" s="7">
        <v>2610</v>
      </c>
      <c r="AC2611" s="7">
        <v>28</v>
      </c>
      <c r="AD2611" s="7">
        <v>27</v>
      </c>
      <c r="AE2611">
        <v>0.50137825420000004</v>
      </c>
      <c r="AF2611">
        <v>0.54966278349999997</v>
      </c>
      <c r="AI2611" s="7">
        <v>2610</v>
      </c>
      <c r="AJ2611" s="7">
        <v>11</v>
      </c>
      <c r="AK2611" s="7">
        <v>12</v>
      </c>
      <c r="AL2611">
        <v>0.63005455710000002</v>
      </c>
      <c r="AM2611">
        <v>0.73341355789999996</v>
      </c>
      <c r="AO2611" s="7">
        <v>2610</v>
      </c>
      <c r="AP2611" s="7">
        <v>13</v>
      </c>
      <c r="AQ2611" s="7">
        <v>14</v>
      </c>
      <c r="AR2611">
        <v>0.28883264780000001</v>
      </c>
      <c r="AS2611">
        <v>0.34351265819999999</v>
      </c>
    </row>
    <row r="2612" spans="23:45" x14ac:dyDescent="0.3">
      <c r="W2612" s="30">
        <v>2611</v>
      </c>
      <c r="X2612" s="30">
        <v>29</v>
      </c>
      <c r="Y2612" s="30">
        <v>23</v>
      </c>
      <c r="Z2612" s="30">
        <v>0.71888050190181729</v>
      </c>
      <c r="AB2612" s="7">
        <v>2611</v>
      </c>
      <c r="AC2612" s="7">
        <v>29</v>
      </c>
      <c r="AD2612" s="7">
        <v>23</v>
      </c>
      <c r="AE2612">
        <v>0.51485451760000001</v>
      </c>
      <c r="AF2612">
        <v>0.48620478230000003</v>
      </c>
      <c r="AI2612" s="7">
        <v>2611</v>
      </c>
      <c r="AJ2612" s="7">
        <v>2</v>
      </c>
      <c r="AK2612" s="7">
        <v>2</v>
      </c>
      <c r="AL2612">
        <v>7.9188061599999998E-2</v>
      </c>
      <c r="AM2612">
        <v>0.1075010028</v>
      </c>
      <c r="AO2612" s="7">
        <v>2611</v>
      </c>
      <c r="AP2612" s="7">
        <v>16</v>
      </c>
      <c r="AQ2612" s="7">
        <v>16</v>
      </c>
      <c r="AR2612">
        <v>0.36475798790000002</v>
      </c>
      <c r="AS2612">
        <v>0.39351265819999998</v>
      </c>
    </row>
    <row r="2613" spans="23:45" x14ac:dyDescent="0.3">
      <c r="W2613" s="30">
        <v>2612</v>
      </c>
      <c r="X2613" s="30">
        <v>59</v>
      </c>
      <c r="Y2613" s="30">
        <v>54</v>
      </c>
      <c r="Z2613" s="30">
        <v>0.71916818845887509</v>
      </c>
      <c r="AB2613" s="7">
        <v>2612</v>
      </c>
      <c r="AC2613" s="7">
        <v>59</v>
      </c>
      <c r="AD2613" s="7">
        <v>54</v>
      </c>
      <c r="AE2613">
        <v>0.78499234299999998</v>
      </c>
      <c r="AF2613">
        <v>0.80012262410000001</v>
      </c>
      <c r="AI2613" s="7">
        <v>2612</v>
      </c>
      <c r="AJ2613" s="7">
        <v>10</v>
      </c>
      <c r="AK2613" s="7">
        <v>10</v>
      </c>
      <c r="AL2613">
        <v>0.58488446719999998</v>
      </c>
      <c r="AM2613">
        <v>0.65543521859999998</v>
      </c>
      <c r="AO2613" s="7">
        <v>2612</v>
      </c>
      <c r="AP2613" s="7">
        <v>7</v>
      </c>
      <c r="AQ2613" s="7">
        <v>7</v>
      </c>
      <c r="AR2613">
        <v>0.1224296108</v>
      </c>
      <c r="AS2613">
        <v>0.1397151898</v>
      </c>
    </row>
    <row r="2614" spans="23:45" x14ac:dyDescent="0.3">
      <c r="W2614" s="30">
        <v>2613</v>
      </c>
      <c r="X2614" s="30">
        <v>30</v>
      </c>
      <c r="Y2614" s="30">
        <v>28</v>
      </c>
      <c r="Z2614" s="30">
        <v>0.71932597732042036</v>
      </c>
      <c r="AB2614" s="7">
        <v>2613</v>
      </c>
      <c r="AC2614" s="7">
        <v>30</v>
      </c>
      <c r="AD2614" s="7">
        <v>28</v>
      </c>
      <c r="AE2614">
        <v>0.52955589579999995</v>
      </c>
      <c r="AF2614">
        <v>0.56591048430000002</v>
      </c>
      <c r="AI2614" s="7">
        <v>2613</v>
      </c>
      <c r="AJ2614" s="7">
        <v>3</v>
      </c>
      <c r="AK2614" s="7">
        <v>3</v>
      </c>
      <c r="AL2614">
        <v>0.145860077</v>
      </c>
      <c r="AM2614">
        <v>0.18949057359999999</v>
      </c>
      <c r="AO2614" s="7">
        <v>2613</v>
      </c>
      <c r="AP2614" s="7">
        <v>24</v>
      </c>
      <c r="AQ2614" s="7">
        <v>22</v>
      </c>
      <c r="AR2614">
        <v>0.53179373610000003</v>
      </c>
      <c r="AS2614">
        <v>0.53132911390000004</v>
      </c>
    </row>
    <row r="2615" spans="23:45" x14ac:dyDescent="0.3">
      <c r="W2615" s="30">
        <v>2614</v>
      </c>
      <c r="X2615" s="30">
        <v>568</v>
      </c>
      <c r="Y2615" s="30">
        <v>416</v>
      </c>
      <c r="Z2615" s="30">
        <v>0.71976186567141043</v>
      </c>
      <c r="AB2615" s="7">
        <v>2614</v>
      </c>
      <c r="AC2615" s="7">
        <v>568</v>
      </c>
      <c r="AD2615" s="7">
        <v>416</v>
      </c>
      <c r="AE2615">
        <v>0.99877488510000001</v>
      </c>
      <c r="AF2615">
        <v>0.99570815450000005</v>
      </c>
      <c r="AI2615" s="7">
        <v>2614</v>
      </c>
      <c r="AJ2615" s="7">
        <v>5</v>
      </c>
      <c r="AK2615" s="7">
        <v>5</v>
      </c>
      <c r="AL2615">
        <v>0.28923299099999999</v>
      </c>
      <c r="AM2615">
        <v>0.35483353379999999</v>
      </c>
      <c r="AO2615" s="7">
        <v>2614</v>
      </c>
      <c r="AP2615" s="7">
        <v>75</v>
      </c>
      <c r="AQ2615" s="7">
        <v>79</v>
      </c>
      <c r="AR2615">
        <v>0.91758937039999999</v>
      </c>
      <c r="AS2615">
        <v>0.93860759490000001</v>
      </c>
    </row>
    <row r="2616" spans="23:45" x14ac:dyDescent="0.3">
      <c r="W2616" s="30">
        <v>2615</v>
      </c>
      <c r="X2616" s="30">
        <v>33</v>
      </c>
      <c r="Y2616" s="30">
        <v>19</v>
      </c>
      <c r="Z2616" s="30">
        <v>0.72013234381705915</v>
      </c>
      <c r="AB2616" s="7">
        <v>2615</v>
      </c>
      <c r="AC2616" s="7">
        <v>33</v>
      </c>
      <c r="AD2616" s="7">
        <v>19</v>
      </c>
      <c r="AE2616">
        <v>0.56875957119999998</v>
      </c>
      <c r="AF2616">
        <v>0.4160024524</v>
      </c>
      <c r="AI2616" s="7">
        <v>2615</v>
      </c>
      <c r="AJ2616" s="7">
        <v>40</v>
      </c>
      <c r="AK2616" s="7">
        <v>32</v>
      </c>
      <c r="AL2616">
        <v>0.97127727850000001</v>
      </c>
      <c r="AM2616">
        <v>0.96301644600000003</v>
      </c>
      <c r="AO2616" s="7">
        <v>2615</v>
      </c>
      <c r="AP2616" s="7">
        <v>47</v>
      </c>
      <c r="AQ2616" s="7">
        <v>42</v>
      </c>
      <c r="AR2616">
        <v>0.79974691549999999</v>
      </c>
      <c r="AS2616">
        <v>0.78971518979999999</v>
      </c>
    </row>
    <row r="2617" spans="23:45" x14ac:dyDescent="0.3">
      <c r="W2617" s="30">
        <v>2616</v>
      </c>
      <c r="X2617" s="30">
        <v>25</v>
      </c>
      <c r="Y2617" s="30">
        <v>21</v>
      </c>
      <c r="Z2617" s="30">
        <v>0.72059331574902252</v>
      </c>
      <c r="AB2617" s="7">
        <v>2616</v>
      </c>
      <c r="AC2617" s="7">
        <v>25</v>
      </c>
      <c r="AD2617" s="7">
        <v>21</v>
      </c>
      <c r="AE2617">
        <v>0.4637059724</v>
      </c>
      <c r="AF2617">
        <v>0.45064377680000001</v>
      </c>
      <c r="AI2617" s="7">
        <v>2616</v>
      </c>
      <c r="AJ2617" s="7">
        <v>6</v>
      </c>
      <c r="AK2617" s="7">
        <v>5</v>
      </c>
      <c r="AL2617">
        <v>0.35887355580000002</v>
      </c>
      <c r="AM2617">
        <v>0.35483353379999999</v>
      </c>
      <c r="AO2617" s="7">
        <v>2616</v>
      </c>
      <c r="AP2617" s="7">
        <v>54</v>
      </c>
      <c r="AQ2617" s="7">
        <v>52</v>
      </c>
      <c r="AR2617">
        <v>0.84277127490000003</v>
      </c>
      <c r="AS2617">
        <v>0.85553797460000003</v>
      </c>
    </row>
    <row r="2618" spans="23:45" x14ac:dyDescent="0.3">
      <c r="W2618" s="30">
        <v>2617</v>
      </c>
      <c r="X2618" s="30">
        <v>32</v>
      </c>
      <c r="Y2618" s="30">
        <v>32</v>
      </c>
      <c r="Z2618" s="30">
        <v>0.72113958274801038</v>
      </c>
      <c r="AB2618" s="7">
        <v>2617</v>
      </c>
      <c r="AC2618" s="7">
        <v>32</v>
      </c>
      <c r="AD2618" s="7">
        <v>32</v>
      </c>
      <c r="AE2618">
        <v>0.5562021439</v>
      </c>
      <c r="AF2618">
        <v>0.61894543219999998</v>
      </c>
      <c r="AI2618" s="7">
        <v>2617</v>
      </c>
      <c r="AJ2618" s="7">
        <v>10</v>
      </c>
      <c r="AK2618" s="7">
        <v>10</v>
      </c>
      <c r="AL2618">
        <v>0.58488446719999998</v>
      </c>
      <c r="AM2618">
        <v>0.65543521859999998</v>
      </c>
      <c r="AO2618" s="7">
        <v>2617</v>
      </c>
      <c r="AP2618" s="7">
        <v>52</v>
      </c>
      <c r="AQ2618" s="7">
        <v>50</v>
      </c>
      <c r="AR2618">
        <v>0.83169882939999995</v>
      </c>
      <c r="AS2618">
        <v>0.84493670880000005</v>
      </c>
    </row>
    <row r="2619" spans="23:45" x14ac:dyDescent="0.3">
      <c r="W2619" s="30">
        <v>2618</v>
      </c>
      <c r="X2619" s="30">
        <v>66</v>
      </c>
      <c r="Y2619" s="30">
        <v>57</v>
      </c>
      <c r="Z2619" s="30">
        <v>0.72125304769943355</v>
      </c>
      <c r="AB2619" s="7">
        <v>2618</v>
      </c>
      <c r="AC2619" s="7">
        <v>66</v>
      </c>
      <c r="AD2619" s="7">
        <v>57</v>
      </c>
      <c r="AE2619">
        <v>0.81562021429999998</v>
      </c>
      <c r="AF2619">
        <v>0.8148375229</v>
      </c>
      <c r="AI2619" s="7">
        <v>2618</v>
      </c>
      <c r="AJ2619" s="7">
        <v>4</v>
      </c>
      <c r="AK2619" s="7">
        <v>4</v>
      </c>
      <c r="AL2619">
        <v>0.21726572520000001</v>
      </c>
      <c r="AM2619">
        <v>0.27276373840000001</v>
      </c>
      <c r="AO2619" s="7">
        <v>2618</v>
      </c>
      <c r="AP2619" s="7">
        <v>4</v>
      </c>
      <c r="AQ2619" s="7">
        <v>4</v>
      </c>
      <c r="AR2619">
        <v>5.2989560200000001E-2</v>
      </c>
      <c r="AS2619">
        <v>5.9651898699999997E-2</v>
      </c>
    </row>
    <row r="2620" spans="23:45" x14ac:dyDescent="0.3">
      <c r="W2620" s="30">
        <v>2619</v>
      </c>
      <c r="X2620" s="30">
        <v>14</v>
      </c>
      <c r="Y2620" s="30">
        <v>14</v>
      </c>
      <c r="Z2620" s="30">
        <v>0.72130122232734006</v>
      </c>
      <c r="AB2620" s="7">
        <v>2619</v>
      </c>
      <c r="AC2620" s="7">
        <v>14</v>
      </c>
      <c r="AD2620" s="7">
        <v>14</v>
      </c>
      <c r="AE2620">
        <v>0.26278713619999999</v>
      </c>
      <c r="AF2620">
        <v>0.31023911710000002</v>
      </c>
      <c r="AI2620" s="7">
        <v>2619</v>
      </c>
      <c r="AJ2620" s="7">
        <v>7</v>
      </c>
      <c r="AK2620" s="7">
        <v>7</v>
      </c>
      <c r="AL2620">
        <v>0.42378048779999999</v>
      </c>
      <c r="AM2620">
        <v>0.4956277577</v>
      </c>
      <c r="AO2620" s="7">
        <v>2619</v>
      </c>
      <c r="AP2620" s="7">
        <v>84</v>
      </c>
      <c r="AQ2620" s="7">
        <v>83</v>
      </c>
      <c r="AR2620">
        <v>0.9373615944</v>
      </c>
      <c r="AS2620">
        <v>0.94430379740000003</v>
      </c>
    </row>
    <row r="2621" spans="23:45" x14ac:dyDescent="0.3">
      <c r="W2621" s="30">
        <v>2620</v>
      </c>
      <c r="X2621" s="30">
        <v>29</v>
      </c>
      <c r="Y2621" s="30">
        <v>29</v>
      </c>
      <c r="Z2621" s="30">
        <v>0.7215815114587959</v>
      </c>
      <c r="AB2621" s="7">
        <v>2620</v>
      </c>
      <c r="AC2621" s="7">
        <v>29</v>
      </c>
      <c r="AD2621" s="7">
        <v>29</v>
      </c>
      <c r="AE2621">
        <v>0.51485451760000001</v>
      </c>
      <c r="AF2621">
        <v>0.58062538320000001</v>
      </c>
      <c r="AI2621" s="7">
        <v>2620</v>
      </c>
      <c r="AJ2621" s="7">
        <v>5</v>
      </c>
      <c r="AK2621" s="7">
        <v>5</v>
      </c>
      <c r="AL2621">
        <v>0.28923299099999999</v>
      </c>
      <c r="AM2621">
        <v>0.35483353379999999</v>
      </c>
      <c r="AO2621" s="7">
        <v>2620</v>
      </c>
      <c r="AP2621" s="7">
        <v>61</v>
      </c>
      <c r="AQ2621" s="7">
        <v>64</v>
      </c>
      <c r="AR2621">
        <v>0.87677950010000005</v>
      </c>
      <c r="AS2621">
        <v>0.90316455689999997</v>
      </c>
    </row>
    <row r="2622" spans="23:45" x14ac:dyDescent="0.3">
      <c r="W2622" s="30">
        <v>2621</v>
      </c>
      <c r="X2622" s="30">
        <v>44</v>
      </c>
      <c r="Y2622" s="30">
        <v>45</v>
      </c>
      <c r="Z2622" s="30">
        <v>0.72170831312320005</v>
      </c>
      <c r="AB2622" s="7">
        <v>2621</v>
      </c>
      <c r="AC2622" s="7">
        <v>44</v>
      </c>
      <c r="AD2622" s="7">
        <v>45</v>
      </c>
      <c r="AE2622">
        <v>0.68116385909999999</v>
      </c>
      <c r="AF2622">
        <v>0.7339055793</v>
      </c>
      <c r="AI2622" s="7">
        <v>2621</v>
      </c>
      <c r="AJ2622" s="7">
        <v>22</v>
      </c>
      <c r="AK2622" s="7">
        <v>21</v>
      </c>
      <c r="AL2622">
        <v>0.88246148899999999</v>
      </c>
      <c r="AM2622">
        <v>0.90004011230000003</v>
      </c>
      <c r="AO2622" s="7">
        <v>2621</v>
      </c>
      <c r="AP2622" s="7">
        <v>19</v>
      </c>
      <c r="AQ2622" s="7">
        <v>11</v>
      </c>
      <c r="AR2622">
        <v>0.43419803849999999</v>
      </c>
      <c r="AS2622">
        <v>0.25664556960000001</v>
      </c>
    </row>
    <row r="2623" spans="23:45" x14ac:dyDescent="0.3">
      <c r="W2623" s="30">
        <v>2622</v>
      </c>
      <c r="X2623" s="30">
        <v>163</v>
      </c>
      <c r="Y2623" s="30">
        <v>147</v>
      </c>
      <c r="Z2623" s="30">
        <v>0.72217576192659949</v>
      </c>
      <c r="AB2623" s="7">
        <v>2622</v>
      </c>
      <c r="AC2623" s="7">
        <v>163</v>
      </c>
      <c r="AD2623" s="7">
        <v>147</v>
      </c>
      <c r="AE2623">
        <v>0.95987748849999999</v>
      </c>
      <c r="AF2623">
        <v>0.96167995090000002</v>
      </c>
      <c r="AI2623" s="7">
        <v>2622</v>
      </c>
      <c r="AJ2623" s="7">
        <v>9</v>
      </c>
      <c r="AK2623" s="7">
        <v>9</v>
      </c>
      <c r="AL2623">
        <v>0.53714698329999999</v>
      </c>
      <c r="AM2623">
        <v>0.60882470909999997</v>
      </c>
      <c r="AO2623" s="7">
        <v>2622</v>
      </c>
      <c r="AP2623" s="7">
        <v>5</v>
      </c>
      <c r="AQ2623" s="7">
        <v>5</v>
      </c>
      <c r="AR2623">
        <v>7.5767162200000002E-2</v>
      </c>
      <c r="AS2623">
        <v>8.4493670800000004E-2</v>
      </c>
    </row>
    <row r="2624" spans="23:45" x14ac:dyDescent="0.3">
      <c r="W2624" s="30">
        <v>2623</v>
      </c>
      <c r="X2624" s="30">
        <v>39</v>
      </c>
      <c r="Y2624" s="30">
        <v>26</v>
      </c>
      <c r="Z2624" s="30">
        <v>0.72218407148992503</v>
      </c>
      <c r="AB2624" s="7">
        <v>2623</v>
      </c>
      <c r="AC2624" s="7">
        <v>39</v>
      </c>
      <c r="AD2624" s="7">
        <v>26</v>
      </c>
      <c r="AE2624">
        <v>0.63644716690000003</v>
      </c>
      <c r="AF2624">
        <v>0.53341508270000004</v>
      </c>
      <c r="AI2624" s="7">
        <v>2623</v>
      </c>
      <c r="AJ2624" s="7">
        <v>3</v>
      </c>
      <c r="AK2624" s="7">
        <v>4</v>
      </c>
      <c r="AL2624">
        <v>0.145860077</v>
      </c>
      <c r="AM2624">
        <v>0.27276373840000001</v>
      </c>
      <c r="AO2624" s="7">
        <v>2623</v>
      </c>
      <c r="AP2624" s="7">
        <v>153</v>
      </c>
      <c r="AQ2624" s="7">
        <v>135</v>
      </c>
      <c r="AR2624">
        <v>0.98528946529999994</v>
      </c>
      <c r="AS2624">
        <v>0.98164556960000005</v>
      </c>
    </row>
    <row r="2625" spans="23:45" x14ac:dyDescent="0.3">
      <c r="W2625" s="30">
        <v>2624</v>
      </c>
      <c r="X2625" s="30">
        <v>92</v>
      </c>
      <c r="Y2625" s="30">
        <v>74</v>
      </c>
      <c r="Z2625" s="30">
        <v>0.72229882771651643</v>
      </c>
      <c r="AB2625" s="7">
        <v>2624</v>
      </c>
      <c r="AC2625" s="7">
        <v>92</v>
      </c>
      <c r="AD2625" s="7">
        <v>74</v>
      </c>
      <c r="AE2625">
        <v>0.88545176110000001</v>
      </c>
      <c r="AF2625">
        <v>0.8669527896</v>
      </c>
      <c r="AI2625" s="7">
        <v>2624</v>
      </c>
      <c r="AJ2625" s="7">
        <v>6</v>
      </c>
      <c r="AK2625" s="7">
        <v>3</v>
      </c>
      <c r="AL2625">
        <v>0.35887355580000002</v>
      </c>
      <c r="AM2625">
        <v>0.18949057359999999</v>
      </c>
      <c r="AO2625" s="7">
        <v>2624</v>
      </c>
      <c r="AP2625" s="7">
        <v>148</v>
      </c>
      <c r="AQ2625" s="7">
        <v>126</v>
      </c>
      <c r="AR2625">
        <v>0.98339133180000005</v>
      </c>
      <c r="AS2625">
        <v>0.97832278480000001</v>
      </c>
    </row>
    <row r="2626" spans="23:45" x14ac:dyDescent="0.3">
      <c r="W2626" s="30">
        <v>2625</v>
      </c>
      <c r="X2626" s="30">
        <v>79</v>
      </c>
      <c r="Y2626" s="30">
        <v>73</v>
      </c>
      <c r="Z2626" s="30">
        <v>0.7223370180087324</v>
      </c>
      <c r="AB2626" s="7">
        <v>2625</v>
      </c>
      <c r="AC2626" s="7">
        <v>79</v>
      </c>
      <c r="AD2626" s="7">
        <v>73</v>
      </c>
      <c r="AE2626">
        <v>0.85666156199999999</v>
      </c>
      <c r="AF2626">
        <v>0.86541998769999995</v>
      </c>
      <c r="AI2626" s="7">
        <v>2625</v>
      </c>
      <c r="AJ2626" s="7">
        <v>7</v>
      </c>
      <c r="AK2626" s="7">
        <v>9</v>
      </c>
      <c r="AL2626">
        <v>0.42378048779999999</v>
      </c>
      <c r="AM2626">
        <v>0.60882470909999997</v>
      </c>
      <c r="AO2626" s="7">
        <v>2625</v>
      </c>
      <c r="AP2626" s="7">
        <v>30</v>
      </c>
      <c r="AQ2626" s="7">
        <v>36</v>
      </c>
      <c r="AR2626">
        <v>0.62543498890000004</v>
      </c>
      <c r="AS2626">
        <v>0.73560126579999996</v>
      </c>
    </row>
    <row r="2627" spans="23:45" x14ac:dyDescent="0.3">
      <c r="W2627" s="30">
        <v>2626</v>
      </c>
      <c r="X2627" s="30">
        <v>18</v>
      </c>
      <c r="Y2627" s="30">
        <v>17</v>
      </c>
      <c r="Z2627" s="30">
        <v>0.72250392149356835</v>
      </c>
      <c r="AB2627" s="7">
        <v>2626</v>
      </c>
      <c r="AC2627" s="7">
        <v>18</v>
      </c>
      <c r="AD2627" s="7">
        <v>17</v>
      </c>
      <c r="AE2627">
        <v>0.34946401220000001</v>
      </c>
      <c r="AF2627">
        <v>0.37768240339999998</v>
      </c>
      <c r="AI2627" s="7">
        <v>2626</v>
      </c>
      <c r="AJ2627" s="7">
        <v>3</v>
      </c>
      <c r="AK2627" s="7">
        <v>2</v>
      </c>
      <c r="AL2627">
        <v>0.145860077</v>
      </c>
      <c r="AM2627">
        <v>0.1075010028</v>
      </c>
      <c r="AO2627" s="7">
        <v>2626</v>
      </c>
      <c r="AP2627" s="7">
        <v>3</v>
      </c>
      <c r="AQ2627" s="7">
        <v>3</v>
      </c>
      <c r="AR2627">
        <v>3.4166402999999998E-2</v>
      </c>
      <c r="AS2627">
        <v>4.0189873399999999E-2</v>
      </c>
    </row>
    <row r="2628" spans="23:45" x14ac:dyDescent="0.3">
      <c r="W2628" s="30">
        <v>2627</v>
      </c>
      <c r="X2628" s="30">
        <v>5</v>
      </c>
      <c r="Y2628" s="30">
        <v>5</v>
      </c>
      <c r="Z2628" s="30">
        <v>0.72273583346030379</v>
      </c>
      <c r="AB2628" s="7">
        <v>2627</v>
      </c>
      <c r="AC2628" s="7">
        <v>5</v>
      </c>
      <c r="AD2628" s="7">
        <v>5</v>
      </c>
      <c r="AE2628">
        <v>6.6462480800000001E-2</v>
      </c>
      <c r="AF2628">
        <v>8.3690987100000003E-2</v>
      </c>
      <c r="AI2628" s="7">
        <v>2627</v>
      </c>
      <c r="AJ2628" s="7">
        <v>14</v>
      </c>
      <c r="AK2628" s="7">
        <v>14</v>
      </c>
      <c r="AL2628">
        <v>0.73459563539999995</v>
      </c>
      <c r="AM2628">
        <v>0.79021259519999998</v>
      </c>
      <c r="AO2628" s="7">
        <v>2627</v>
      </c>
      <c r="AP2628" s="7">
        <v>22</v>
      </c>
      <c r="AQ2628" s="7">
        <v>20</v>
      </c>
      <c r="AR2628">
        <v>0.49193293259999998</v>
      </c>
      <c r="AS2628">
        <v>0.48734177210000001</v>
      </c>
    </row>
    <row r="2629" spans="23:45" x14ac:dyDescent="0.3">
      <c r="W2629" s="30">
        <v>2628</v>
      </c>
      <c r="X2629" s="30">
        <v>8</v>
      </c>
      <c r="Y2629" s="30">
        <v>7</v>
      </c>
      <c r="Z2629" s="30">
        <v>0.72290310516093281</v>
      </c>
      <c r="AB2629" s="7">
        <v>2628</v>
      </c>
      <c r="AC2629" s="7">
        <v>8</v>
      </c>
      <c r="AD2629" s="7">
        <v>7</v>
      </c>
      <c r="AE2629">
        <v>0.12771822350000001</v>
      </c>
      <c r="AF2629">
        <v>0.12722256279999999</v>
      </c>
      <c r="AI2629" s="7">
        <v>2628</v>
      </c>
      <c r="AJ2629" s="7">
        <v>4</v>
      </c>
      <c r="AK2629" s="7">
        <v>3</v>
      </c>
      <c r="AL2629">
        <v>0.21726572520000001</v>
      </c>
      <c r="AM2629">
        <v>0.18949057359999999</v>
      </c>
      <c r="AO2629" s="7">
        <v>2628</v>
      </c>
      <c r="AP2629" s="7">
        <v>38</v>
      </c>
      <c r="AQ2629" s="7">
        <v>37</v>
      </c>
      <c r="AR2629">
        <v>0.72065801959999998</v>
      </c>
      <c r="AS2629">
        <v>0.74525316450000001</v>
      </c>
    </row>
    <row r="2630" spans="23:45" x14ac:dyDescent="0.3">
      <c r="W2630" s="30">
        <v>2629</v>
      </c>
      <c r="X2630" s="30">
        <v>12</v>
      </c>
      <c r="Y2630" s="30">
        <v>12</v>
      </c>
      <c r="Z2630" s="30">
        <v>0.72295472050392207</v>
      </c>
      <c r="AB2630" s="7">
        <v>2629</v>
      </c>
      <c r="AC2630" s="7">
        <v>12</v>
      </c>
      <c r="AD2630" s="7">
        <v>12</v>
      </c>
      <c r="AE2630">
        <v>0.21592649310000001</v>
      </c>
      <c r="AF2630">
        <v>0.26333537699999998</v>
      </c>
      <c r="AI2630" s="7">
        <v>2629</v>
      </c>
      <c r="AJ2630" s="7">
        <v>5</v>
      </c>
      <c r="AK2630" s="7">
        <v>1</v>
      </c>
      <c r="AL2630">
        <v>0.28923299099999999</v>
      </c>
      <c r="AM2630">
        <v>4.2519053299999998E-2</v>
      </c>
      <c r="AO2630" s="7">
        <v>2629</v>
      </c>
      <c r="AP2630" s="7">
        <v>13</v>
      </c>
      <c r="AQ2630" s="7">
        <v>13</v>
      </c>
      <c r="AR2630">
        <v>0.28883264780000001</v>
      </c>
      <c r="AS2630">
        <v>0.31724683539999998</v>
      </c>
    </row>
    <row r="2631" spans="23:45" x14ac:dyDescent="0.3">
      <c r="W2631" s="30">
        <v>2630</v>
      </c>
      <c r="X2631" s="30">
        <v>57</v>
      </c>
      <c r="Y2631" s="30">
        <v>56</v>
      </c>
      <c r="Z2631" s="30">
        <v>0.7235047166133165</v>
      </c>
      <c r="AB2631" s="7">
        <v>2630</v>
      </c>
      <c r="AC2631" s="7">
        <v>57</v>
      </c>
      <c r="AD2631" s="7">
        <v>56</v>
      </c>
      <c r="AE2631">
        <v>0.77182235830000001</v>
      </c>
      <c r="AF2631">
        <v>0.80993255669999997</v>
      </c>
      <c r="AI2631" s="7">
        <v>2630</v>
      </c>
      <c r="AJ2631" s="7">
        <v>3</v>
      </c>
      <c r="AK2631" s="7">
        <v>3</v>
      </c>
      <c r="AL2631">
        <v>0.145860077</v>
      </c>
      <c r="AM2631">
        <v>0.18949057359999999</v>
      </c>
      <c r="AO2631" s="7">
        <v>2630</v>
      </c>
      <c r="AP2631" s="7">
        <v>64</v>
      </c>
      <c r="AQ2631" s="7">
        <v>58</v>
      </c>
      <c r="AR2631">
        <v>0.88737741219999999</v>
      </c>
      <c r="AS2631">
        <v>0.88117088600000004</v>
      </c>
    </row>
    <row r="2632" spans="23:45" x14ac:dyDescent="0.3">
      <c r="W2632" s="30">
        <v>2631</v>
      </c>
      <c r="X2632" s="30">
        <v>69</v>
      </c>
      <c r="Y2632" s="30">
        <v>67</v>
      </c>
      <c r="Z2632" s="30">
        <v>0.72354179808343289</v>
      </c>
      <c r="AB2632" s="7">
        <v>2631</v>
      </c>
      <c r="AC2632" s="7">
        <v>69</v>
      </c>
      <c r="AD2632" s="7">
        <v>67</v>
      </c>
      <c r="AE2632">
        <v>0.82542113319999999</v>
      </c>
      <c r="AF2632">
        <v>0.85039852849999997</v>
      </c>
      <c r="AI2632" s="7">
        <v>2631</v>
      </c>
      <c r="AJ2632" s="7">
        <v>14</v>
      </c>
      <c r="AK2632" s="7">
        <v>11</v>
      </c>
      <c r="AL2632">
        <v>0.73459563539999995</v>
      </c>
      <c r="AM2632">
        <v>0.69691135169999996</v>
      </c>
      <c r="AO2632" s="7">
        <v>2631</v>
      </c>
      <c r="AP2632" s="7">
        <v>12</v>
      </c>
      <c r="AQ2632" s="7">
        <v>11</v>
      </c>
      <c r="AR2632">
        <v>0.25941157860000003</v>
      </c>
      <c r="AS2632">
        <v>0.25664556960000001</v>
      </c>
    </row>
    <row r="2633" spans="23:45" x14ac:dyDescent="0.3">
      <c r="W2633" s="30">
        <v>2632</v>
      </c>
      <c r="X2633" s="30">
        <v>57</v>
      </c>
      <c r="Y2633" s="30">
        <v>52</v>
      </c>
      <c r="Z2633" s="30">
        <v>0.72436657952373285</v>
      </c>
      <c r="AB2633" s="7">
        <v>2632</v>
      </c>
      <c r="AC2633" s="7">
        <v>57</v>
      </c>
      <c r="AD2633" s="7">
        <v>52</v>
      </c>
      <c r="AE2633">
        <v>0.77182235830000001</v>
      </c>
      <c r="AF2633">
        <v>0.78510116490000004</v>
      </c>
      <c r="AI2633" s="7">
        <v>2632</v>
      </c>
      <c r="AJ2633" s="7">
        <v>5</v>
      </c>
      <c r="AK2633" s="7">
        <v>5</v>
      </c>
      <c r="AL2633">
        <v>0.28923299099999999</v>
      </c>
      <c r="AM2633">
        <v>0.35483353379999999</v>
      </c>
      <c r="AO2633" s="7">
        <v>2632</v>
      </c>
      <c r="AP2633" s="7">
        <v>6</v>
      </c>
      <c r="AQ2633" s="7">
        <v>7</v>
      </c>
      <c r="AR2633">
        <v>0.1001265422</v>
      </c>
      <c r="AS2633">
        <v>0.1397151898</v>
      </c>
    </row>
    <row r="2634" spans="23:45" x14ac:dyDescent="0.3">
      <c r="W2634" s="30">
        <v>2633</v>
      </c>
      <c r="X2634" s="30">
        <v>26</v>
      </c>
      <c r="Y2634" s="30">
        <v>21</v>
      </c>
      <c r="Z2634" s="30">
        <v>0.72454647456375643</v>
      </c>
      <c r="AB2634" s="7">
        <v>2633</v>
      </c>
      <c r="AC2634" s="7">
        <v>26</v>
      </c>
      <c r="AD2634" s="7">
        <v>21</v>
      </c>
      <c r="AE2634">
        <v>0.47871362940000001</v>
      </c>
      <c r="AF2634">
        <v>0.45064377680000001</v>
      </c>
      <c r="AI2634" s="7">
        <v>2633</v>
      </c>
      <c r="AJ2634" s="7">
        <v>13</v>
      </c>
      <c r="AK2634" s="7">
        <v>9</v>
      </c>
      <c r="AL2634">
        <v>0.70450898579999999</v>
      </c>
      <c r="AM2634">
        <v>0.60882470909999997</v>
      </c>
      <c r="AO2634" s="7">
        <v>2633</v>
      </c>
      <c r="AP2634" s="7">
        <v>113</v>
      </c>
      <c r="AQ2634" s="7">
        <v>112</v>
      </c>
      <c r="AR2634">
        <v>0.96773173040000005</v>
      </c>
      <c r="AS2634">
        <v>0.97262658219999998</v>
      </c>
    </row>
    <row r="2635" spans="23:45" x14ac:dyDescent="0.3">
      <c r="W2635" s="30">
        <v>2634</v>
      </c>
      <c r="X2635" s="30">
        <v>41</v>
      </c>
      <c r="Y2635" s="30">
        <v>48</v>
      </c>
      <c r="Z2635" s="30">
        <v>0.72469778304077703</v>
      </c>
      <c r="AB2635" s="7">
        <v>2634</v>
      </c>
      <c r="AC2635" s="7">
        <v>41</v>
      </c>
      <c r="AD2635" s="7">
        <v>48</v>
      </c>
      <c r="AE2635">
        <v>0.65513016840000005</v>
      </c>
      <c r="AF2635">
        <v>0.75935009190000002</v>
      </c>
      <c r="AI2635" s="7">
        <v>2634</v>
      </c>
      <c r="AJ2635" s="7">
        <v>3</v>
      </c>
      <c r="AK2635" s="7">
        <v>3</v>
      </c>
      <c r="AL2635">
        <v>0.145860077</v>
      </c>
      <c r="AM2635">
        <v>0.18949057359999999</v>
      </c>
      <c r="AO2635" s="7">
        <v>2634</v>
      </c>
      <c r="AP2635" s="7">
        <v>25</v>
      </c>
      <c r="AQ2635" s="7">
        <v>28</v>
      </c>
      <c r="AR2635">
        <v>0.55093324889999995</v>
      </c>
      <c r="AS2635">
        <v>0.63291139240000005</v>
      </c>
    </row>
    <row r="2636" spans="23:45" x14ac:dyDescent="0.3">
      <c r="W2636" s="30">
        <v>2635</v>
      </c>
      <c r="X2636" s="30">
        <v>22</v>
      </c>
      <c r="Y2636" s="30">
        <v>19</v>
      </c>
      <c r="Z2636" s="30">
        <v>0.72475436521853109</v>
      </c>
      <c r="AB2636" s="7">
        <v>2635</v>
      </c>
      <c r="AC2636" s="7">
        <v>22</v>
      </c>
      <c r="AD2636" s="7">
        <v>19</v>
      </c>
      <c r="AE2636">
        <v>0.4122511485</v>
      </c>
      <c r="AF2636">
        <v>0.4160024524</v>
      </c>
      <c r="AI2636" s="7">
        <v>2635</v>
      </c>
      <c r="AJ2636" s="7">
        <v>26</v>
      </c>
      <c r="AK2636" s="7">
        <v>18</v>
      </c>
      <c r="AL2636">
        <v>0.91696084720000004</v>
      </c>
      <c r="AM2636">
        <v>0.86466105090000001</v>
      </c>
      <c r="AO2636" s="7">
        <v>2635</v>
      </c>
      <c r="AP2636" s="7">
        <v>6</v>
      </c>
      <c r="AQ2636" s="7">
        <v>5</v>
      </c>
      <c r="AR2636">
        <v>0.1001265422</v>
      </c>
      <c r="AS2636">
        <v>8.4493670800000004E-2</v>
      </c>
    </row>
    <row r="2637" spans="23:45" x14ac:dyDescent="0.3">
      <c r="W2637" s="30">
        <v>2636</v>
      </c>
      <c r="X2637" s="30">
        <v>22</v>
      </c>
      <c r="Y2637" s="30">
        <v>22</v>
      </c>
      <c r="Z2637" s="30">
        <v>0.72498147737736585</v>
      </c>
      <c r="AB2637" s="7">
        <v>2636</v>
      </c>
      <c r="AC2637" s="7">
        <v>22</v>
      </c>
      <c r="AD2637" s="7">
        <v>22</v>
      </c>
      <c r="AE2637">
        <v>0.4122511485</v>
      </c>
      <c r="AF2637">
        <v>0.46995708149999998</v>
      </c>
      <c r="AI2637" s="7">
        <v>2636</v>
      </c>
      <c r="AJ2637" s="7">
        <v>15</v>
      </c>
      <c r="AK2637" s="7">
        <v>13</v>
      </c>
      <c r="AL2637">
        <v>0.76163350439999999</v>
      </c>
      <c r="AM2637">
        <v>0.76269554750000002</v>
      </c>
      <c r="AO2637" s="7">
        <v>2636</v>
      </c>
      <c r="AP2637" s="7">
        <v>5</v>
      </c>
      <c r="AQ2637" s="7">
        <v>6</v>
      </c>
      <c r="AR2637">
        <v>7.5767162200000002E-2</v>
      </c>
      <c r="AS2637">
        <v>0.1109177215</v>
      </c>
    </row>
    <row r="2638" spans="23:45" x14ac:dyDescent="0.3">
      <c r="W2638" s="30">
        <v>2637</v>
      </c>
      <c r="X2638" s="30">
        <v>25</v>
      </c>
      <c r="Y2638" s="30">
        <v>25</v>
      </c>
      <c r="Z2638" s="30">
        <v>0.72522660151385676</v>
      </c>
      <c r="AB2638" s="7">
        <v>2637</v>
      </c>
      <c r="AC2638" s="7">
        <v>25</v>
      </c>
      <c r="AD2638" s="7">
        <v>25</v>
      </c>
      <c r="AE2638">
        <v>0.4637059724</v>
      </c>
      <c r="AF2638">
        <v>0.51931330470000003</v>
      </c>
      <c r="AI2638" s="7">
        <v>2637</v>
      </c>
      <c r="AJ2638" s="7">
        <v>8</v>
      </c>
      <c r="AK2638" s="7">
        <v>9</v>
      </c>
      <c r="AL2638">
        <v>0.48435494220000003</v>
      </c>
      <c r="AM2638">
        <v>0.60882470909999997</v>
      </c>
      <c r="AO2638" s="7">
        <v>2637</v>
      </c>
      <c r="AP2638" s="7">
        <v>5</v>
      </c>
      <c r="AQ2638" s="7">
        <v>4</v>
      </c>
      <c r="AR2638">
        <v>7.5767162200000002E-2</v>
      </c>
      <c r="AS2638">
        <v>5.9651898699999997E-2</v>
      </c>
    </row>
    <row r="2639" spans="23:45" x14ac:dyDescent="0.3">
      <c r="W2639" s="30">
        <v>2638</v>
      </c>
      <c r="X2639" s="30">
        <v>17</v>
      </c>
      <c r="Y2639" s="30">
        <v>15</v>
      </c>
      <c r="Z2639" s="30">
        <v>0.72524998661257278</v>
      </c>
      <c r="AB2639" s="7">
        <v>2638</v>
      </c>
      <c r="AC2639" s="7">
        <v>17</v>
      </c>
      <c r="AD2639" s="7">
        <v>15</v>
      </c>
      <c r="AE2639">
        <v>0.32894333840000001</v>
      </c>
      <c r="AF2639">
        <v>0.3307786633</v>
      </c>
      <c r="AI2639" s="7">
        <v>2638</v>
      </c>
      <c r="AJ2639" s="7">
        <v>280</v>
      </c>
      <c r="AK2639" s="7">
        <v>223</v>
      </c>
      <c r="AL2639">
        <v>0.99983953780000001</v>
      </c>
      <c r="AM2639">
        <v>0.99967910140000005</v>
      </c>
      <c r="AO2639" s="7">
        <v>2638</v>
      </c>
      <c r="AP2639" s="7">
        <v>13</v>
      </c>
      <c r="AQ2639" s="7">
        <v>14</v>
      </c>
      <c r="AR2639">
        <v>0.28883264780000001</v>
      </c>
      <c r="AS2639">
        <v>0.34351265819999999</v>
      </c>
    </row>
    <row r="2640" spans="23:45" x14ac:dyDescent="0.3">
      <c r="W2640" s="30">
        <v>2639</v>
      </c>
      <c r="X2640" s="30">
        <v>81</v>
      </c>
      <c r="Y2640" s="30">
        <v>59</v>
      </c>
      <c r="Z2640" s="30">
        <v>0.72534247287439846</v>
      </c>
      <c r="AB2640" s="7">
        <v>2639</v>
      </c>
      <c r="AC2640" s="7">
        <v>81</v>
      </c>
      <c r="AD2640" s="7">
        <v>59</v>
      </c>
      <c r="AE2640">
        <v>0.86125574270000005</v>
      </c>
      <c r="AF2640">
        <v>0.8234212139</v>
      </c>
      <c r="AI2640" s="7">
        <v>2639</v>
      </c>
      <c r="AJ2640" s="7">
        <v>18</v>
      </c>
      <c r="AK2640" s="7">
        <v>19</v>
      </c>
      <c r="AL2640">
        <v>0.82477535300000004</v>
      </c>
      <c r="AM2640">
        <v>0.87837946239999998</v>
      </c>
      <c r="AO2640" s="7">
        <v>2639</v>
      </c>
      <c r="AP2640" s="7">
        <v>56</v>
      </c>
      <c r="AQ2640" s="7">
        <v>37</v>
      </c>
      <c r="AR2640">
        <v>0.85321100910000003</v>
      </c>
      <c r="AS2640">
        <v>0.74525316450000001</v>
      </c>
    </row>
    <row r="2641" spans="23:45" x14ac:dyDescent="0.3">
      <c r="W2641" s="30">
        <v>2640</v>
      </c>
      <c r="X2641" s="30">
        <v>41</v>
      </c>
      <c r="Y2641" s="30">
        <v>35</v>
      </c>
      <c r="Z2641" s="30">
        <v>0.72588509000007662</v>
      </c>
      <c r="AB2641" s="7">
        <v>2640</v>
      </c>
      <c r="AC2641" s="7">
        <v>41</v>
      </c>
      <c r="AD2641" s="7">
        <v>35</v>
      </c>
      <c r="AE2641">
        <v>0.65513016840000005</v>
      </c>
      <c r="AF2641">
        <v>0.65266707540000002</v>
      </c>
      <c r="AI2641" s="7">
        <v>2640</v>
      </c>
      <c r="AJ2641" s="7">
        <v>6</v>
      </c>
      <c r="AK2641" s="7">
        <v>6</v>
      </c>
      <c r="AL2641">
        <v>0.35887355580000002</v>
      </c>
      <c r="AM2641">
        <v>0.42928198950000002</v>
      </c>
      <c r="AO2641" s="7">
        <v>2640</v>
      </c>
      <c r="AP2641" s="7">
        <v>191</v>
      </c>
      <c r="AQ2641" s="7">
        <v>164</v>
      </c>
      <c r="AR2641">
        <v>0.99193293260000004</v>
      </c>
      <c r="AS2641">
        <v>0.98987341770000004</v>
      </c>
    </row>
    <row r="2642" spans="23:45" x14ac:dyDescent="0.3">
      <c r="W2642" s="30">
        <v>2641</v>
      </c>
      <c r="X2642" s="30">
        <v>49</v>
      </c>
      <c r="Y2642" s="30">
        <v>38</v>
      </c>
      <c r="Z2642" s="30">
        <v>0.72621736492202338</v>
      </c>
      <c r="AB2642" s="7">
        <v>2641</v>
      </c>
      <c r="AC2642" s="7">
        <v>49</v>
      </c>
      <c r="AD2642" s="7">
        <v>38</v>
      </c>
      <c r="AE2642">
        <v>0.71638591110000005</v>
      </c>
      <c r="AF2642">
        <v>0.67933782949999999</v>
      </c>
      <c r="AI2642" s="7">
        <v>2641</v>
      </c>
      <c r="AJ2642" s="7">
        <v>6</v>
      </c>
      <c r="AK2642" s="7">
        <v>6</v>
      </c>
      <c r="AL2642">
        <v>0.35887355580000002</v>
      </c>
      <c r="AM2642">
        <v>0.42928198950000002</v>
      </c>
      <c r="AO2642" s="7">
        <v>2641</v>
      </c>
      <c r="AP2642" s="7">
        <v>27</v>
      </c>
      <c r="AQ2642" s="7">
        <v>23</v>
      </c>
      <c r="AR2642">
        <v>0.58098702940000002</v>
      </c>
      <c r="AS2642">
        <v>0.54794303789999999</v>
      </c>
    </row>
    <row r="2643" spans="23:45" x14ac:dyDescent="0.3">
      <c r="W2643" s="30">
        <v>2642</v>
      </c>
      <c r="X2643" s="30">
        <v>38</v>
      </c>
      <c r="Y2643" s="30">
        <v>16</v>
      </c>
      <c r="Z2643" s="30">
        <v>0.72637301701097623</v>
      </c>
      <c r="AB2643" s="7">
        <v>2642</v>
      </c>
      <c r="AC2643" s="7">
        <v>38</v>
      </c>
      <c r="AD2643" s="7">
        <v>16</v>
      </c>
      <c r="AE2643">
        <v>0.6284839203</v>
      </c>
      <c r="AF2643">
        <v>0.35591661549999998</v>
      </c>
      <c r="AI2643" s="7">
        <v>2642</v>
      </c>
      <c r="AJ2643" s="7">
        <v>7</v>
      </c>
      <c r="AK2643" s="7">
        <v>6</v>
      </c>
      <c r="AL2643">
        <v>0.42378048779999999</v>
      </c>
      <c r="AM2643">
        <v>0.42928198950000002</v>
      </c>
      <c r="AO2643" s="7">
        <v>2642</v>
      </c>
      <c r="AP2643" s="7">
        <v>27</v>
      </c>
      <c r="AQ2643" s="7">
        <v>27</v>
      </c>
      <c r="AR2643">
        <v>0.58098702940000002</v>
      </c>
      <c r="AS2643">
        <v>0.6167721518</v>
      </c>
    </row>
    <row r="2644" spans="23:45" x14ac:dyDescent="0.3">
      <c r="W2644" s="30">
        <v>2643</v>
      </c>
      <c r="X2644" s="30">
        <v>24</v>
      </c>
      <c r="Y2644" s="30">
        <v>20</v>
      </c>
      <c r="Z2644" s="30">
        <v>0.7271510268561413</v>
      </c>
      <c r="AB2644" s="7">
        <v>2643</v>
      </c>
      <c r="AC2644" s="7">
        <v>24</v>
      </c>
      <c r="AD2644" s="7">
        <v>20</v>
      </c>
      <c r="AE2644">
        <v>0.44716692180000001</v>
      </c>
      <c r="AF2644">
        <v>0.43133047209999997</v>
      </c>
      <c r="AI2644" s="7">
        <v>2643</v>
      </c>
      <c r="AJ2644" s="7">
        <v>3</v>
      </c>
      <c r="AK2644" s="7">
        <v>4</v>
      </c>
      <c r="AL2644">
        <v>0.145860077</v>
      </c>
      <c r="AM2644">
        <v>0.27276373840000001</v>
      </c>
      <c r="AO2644" s="7">
        <v>2643</v>
      </c>
      <c r="AP2644" s="7">
        <v>170</v>
      </c>
      <c r="AQ2644" s="7">
        <v>174</v>
      </c>
      <c r="AR2644">
        <v>0.98908573229999996</v>
      </c>
      <c r="AS2644">
        <v>0.99129746829999998</v>
      </c>
    </row>
    <row r="2645" spans="23:45" x14ac:dyDescent="0.3">
      <c r="W2645" s="30">
        <v>2644</v>
      </c>
      <c r="X2645" s="30">
        <v>54</v>
      </c>
      <c r="Y2645" s="30">
        <v>52</v>
      </c>
      <c r="Z2645" s="30">
        <v>0.72792587409142318</v>
      </c>
      <c r="AB2645" s="7">
        <v>2644</v>
      </c>
      <c r="AC2645" s="7">
        <v>54</v>
      </c>
      <c r="AD2645" s="7">
        <v>52</v>
      </c>
      <c r="AE2645">
        <v>0.74640122509999995</v>
      </c>
      <c r="AF2645">
        <v>0.78510116490000004</v>
      </c>
      <c r="AI2645" s="7">
        <v>2644</v>
      </c>
      <c r="AJ2645" s="7">
        <v>11</v>
      </c>
      <c r="AK2645" s="7">
        <v>9</v>
      </c>
      <c r="AL2645">
        <v>0.63005455710000002</v>
      </c>
      <c r="AM2645">
        <v>0.60882470909999997</v>
      </c>
      <c r="AO2645" s="7">
        <v>2644</v>
      </c>
      <c r="AP2645" s="7">
        <v>1</v>
      </c>
      <c r="AQ2645" s="7">
        <v>1</v>
      </c>
      <c r="AR2645">
        <v>7.9088895000000003E-3</v>
      </c>
      <c r="AS2645">
        <v>7.7531644999999996E-3</v>
      </c>
    </row>
    <row r="2646" spans="23:45" x14ac:dyDescent="0.3">
      <c r="W2646" s="30">
        <v>2645</v>
      </c>
      <c r="X2646" s="30">
        <v>41</v>
      </c>
      <c r="Y2646" s="30">
        <v>31</v>
      </c>
      <c r="Z2646" s="30">
        <v>0.72795818573767868</v>
      </c>
      <c r="AB2646" s="7">
        <v>2645</v>
      </c>
      <c r="AC2646" s="7">
        <v>41</v>
      </c>
      <c r="AD2646" s="7">
        <v>31</v>
      </c>
      <c r="AE2646">
        <v>0.65513016840000005</v>
      </c>
      <c r="AF2646">
        <v>0.60790925809999996</v>
      </c>
      <c r="AI2646" s="7">
        <v>2645</v>
      </c>
      <c r="AJ2646" s="7">
        <v>27</v>
      </c>
      <c r="AK2646" s="7">
        <v>23</v>
      </c>
      <c r="AL2646">
        <v>0.92362002560000001</v>
      </c>
      <c r="AM2646">
        <v>0.9181708784</v>
      </c>
      <c r="AO2646" s="7">
        <v>2645</v>
      </c>
      <c r="AP2646" s="7">
        <v>6</v>
      </c>
      <c r="AQ2646" s="7">
        <v>6</v>
      </c>
      <c r="AR2646">
        <v>0.1001265422</v>
      </c>
      <c r="AS2646">
        <v>0.1109177215</v>
      </c>
    </row>
    <row r="2647" spans="23:45" x14ac:dyDescent="0.3">
      <c r="W2647" s="30">
        <v>2646</v>
      </c>
      <c r="X2647" s="30">
        <v>8</v>
      </c>
      <c r="Y2647" s="30">
        <v>8</v>
      </c>
      <c r="Z2647" s="30">
        <v>0.72811082170452746</v>
      </c>
      <c r="AB2647" s="7">
        <v>2646</v>
      </c>
      <c r="AC2647" s="7">
        <v>8</v>
      </c>
      <c r="AD2647" s="7">
        <v>8</v>
      </c>
      <c r="AE2647">
        <v>0.12771822350000001</v>
      </c>
      <c r="AF2647">
        <v>0.1551195585</v>
      </c>
      <c r="AI2647" s="7">
        <v>2646</v>
      </c>
      <c r="AJ2647" s="7">
        <v>11</v>
      </c>
      <c r="AK2647" s="7">
        <v>10</v>
      </c>
      <c r="AL2647">
        <v>0.63005455710000002</v>
      </c>
      <c r="AM2647">
        <v>0.65543521859999998</v>
      </c>
      <c r="AO2647" s="7">
        <v>2646</v>
      </c>
      <c r="AP2647" s="7">
        <v>122</v>
      </c>
      <c r="AQ2647" s="7">
        <v>113</v>
      </c>
      <c r="AR2647">
        <v>0.97247706420000002</v>
      </c>
      <c r="AS2647">
        <v>0.97341772150000005</v>
      </c>
    </row>
    <row r="2648" spans="23:45" x14ac:dyDescent="0.3">
      <c r="W2648" s="30">
        <v>2647</v>
      </c>
      <c r="X2648" s="30">
        <v>29</v>
      </c>
      <c r="Y2648" s="30">
        <v>26</v>
      </c>
      <c r="Z2648" s="30">
        <v>0.72865299312618503</v>
      </c>
      <c r="AB2648" s="7">
        <v>2647</v>
      </c>
      <c r="AC2648" s="7">
        <v>29</v>
      </c>
      <c r="AD2648" s="7">
        <v>26</v>
      </c>
      <c r="AE2648">
        <v>0.51485451760000001</v>
      </c>
      <c r="AF2648">
        <v>0.53341508270000004</v>
      </c>
      <c r="AI2648" s="7">
        <v>2647</v>
      </c>
      <c r="AJ2648" s="7">
        <v>10</v>
      </c>
      <c r="AK2648" s="7">
        <v>7</v>
      </c>
      <c r="AL2648">
        <v>0.58488446719999998</v>
      </c>
      <c r="AM2648">
        <v>0.4956277577</v>
      </c>
      <c r="AO2648" s="7">
        <v>2647</v>
      </c>
      <c r="AP2648" s="7">
        <v>35</v>
      </c>
      <c r="AQ2648" s="7">
        <v>32</v>
      </c>
      <c r="AR2648">
        <v>0.68933881679999998</v>
      </c>
      <c r="AS2648">
        <v>0.6875</v>
      </c>
    </row>
    <row r="2649" spans="23:45" x14ac:dyDescent="0.3">
      <c r="W2649" s="30">
        <v>2648</v>
      </c>
      <c r="X2649" s="30">
        <v>27</v>
      </c>
      <c r="Y2649" s="30">
        <v>26</v>
      </c>
      <c r="Z2649" s="30">
        <v>0.72882986329660848</v>
      </c>
      <c r="AB2649" s="7">
        <v>2648</v>
      </c>
      <c r="AC2649" s="7">
        <v>27</v>
      </c>
      <c r="AD2649" s="7">
        <v>26</v>
      </c>
      <c r="AE2649">
        <v>0.4894333843</v>
      </c>
      <c r="AF2649">
        <v>0.53341508270000004</v>
      </c>
      <c r="AI2649" s="7">
        <v>2648</v>
      </c>
      <c r="AJ2649" s="7">
        <v>10</v>
      </c>
      <c r="AK2649" s="7">
        <v>8</v>
      </c>
      <c r="AL2649">
        <v>0.58488446719999998</v>
      </c>
      <c r="AM2649">
        <v>0.55539510619999999</v>
      </c>
      <c r="AO2649" s="7">
        <v>2648</v>
      </c>
      <c r="AP2649" s="7">
        <v>15</v>
      </c>
      <c r="AQ2649" s="7">
        <v>14</v>
      </c>
      <c r="AR2649">
        <v>0.34134767469999999</v>
      </c>
      <c r="AS2649">
        <v>0.34351265819999999</v>
      </c>
    </row>
    <row r="2650" spans="23:45" x14ac:dyDescent="0.3">
      <c r="W2650" s="30">
        <v>2649</v>
      </c>
      <c r="X2650" s="30">
        <v>74</v>
      </c>
      <c r="Y2650" s="30">
        <v>71</v>
      </c>
      <c r="Z2650" s="30">
        <v>0.72899698382325628</v>
      </c>
      <c r="AB2650" s="7">
        <v>2649</v>
      </c>
      <c r="AC2650" s="7">
        <v>74</v>
      </c>
      <c r="AD2650" s="7">
        <v>71</v>
      </c>
      <c r="AE2650">
        <v>0.84287901990000003</v>
      </c>
      <c r="AF2650">
        <v>0.86143470259999999</v>
      </c>
      <c r="AI2650" s="7">
        <v>2649</v>
      </c>
      <c r="AJ2650" s="7">
        <v>12</v>
      </c>
      <c r="AK2650" s="7">
        <v>12</v>
      </c>
      <c r="AL2650">
        <v>0.6704910141</v>
      </c>
      <c r="AM2650">
        <v>0.73341355789999996</v>
      </c>
      <c r="AO2650" s="7">
        <v>2649</v>
      </c>
      <c r="AP2650" s="7">
        <v>13</v>
      </c>
      <c r="AQ2650" s="7">
        <v>11</v>
      </c>
      <c r="AR2650">
        <v>0.28883264780000001</v>
      </c>
      <c r="AS2650">
        <v>0.25664556960000001</v>
      </c>
    </row>
    <row r="2651" spans="23:45" x14ac:dyDescent="0.3">
      <c r="W2651" s="30">
        <v>2650</v>
      </c>
      <c r="X2651" s="30">
        <v>52</v>
      </c>
      <c r="Y2651" s="30">
        <v>56</v>
      </c>
      <c r="Z2651" s="30">
        <v>0.72929405141832282</v>
      </c>
      <c r="AB2651" s="7">
        <v>2650</v>
      </c>
      <c r="AC2651" s="7">
        <v>52</v>
      </c>
      <c r="AD2651" s="7">
        <v>56</v>
      </c>
      <c r="AE2651">
        <v>0.73476263389999996</v>
      </c>
      <c r="AF2651">
        <v>0.80993255669999997</v>
      </c>
      <c r="AI2651" s="7">
        <v>2650</v>
      </c>
      <c r="AJ2651" s="7">
        <v>11</v>
      </c>
      <c r="AK2651" s="7">
        <v>10</v>
      </c>
      <c r="AL2651">
        <v>0.63005455710000002</v>
      </c>
      <c r="AM2651">
        <v>0.65543521859999998</v>
      </c>
      <c r="AO2651" s="7">
        <v>2650</v>
      </c>
      <c r="AP2651" s="7">
        <v>12</v>
      </c>
      <c r="AQ2651" s="7">
        <v>9</v>
      </c>
      <c r="AR2651">
        <v>0.25941157860000003</v>
      </c>
      <c r="AS2651">
        <v>0.20063291129999999</v>
      </c>
    </row>
    <row r="2652" spans="23:45" x14ac:dyDescent="0.3">
      <c r="W2652" s="30">
        <v>2651</v>
      </c>
      <c r="X2652" s="30">
        <v>1</v>
      </c>
      <c r="Y2652" s="30">
        <v>1</v>
      </c>
      <c r="Z2652" s="30">
        <v>0.72933346223083295</v>
      </c>
      <c r="AB2652" s="7">
        <v>2651</v>
      </c>
      <c r="AC2652" s="7">
        <v>1</v>
      </c>
      <c r="AD2652" s="7">
        <v>1</v>
      </c>
      <c r="AE2652">
        <v>6.4318528999999999E-3</v>
      </c>
      <c r="AF2652">
        <v>8.2771305000000003E-3</v>
      </c>
      <c r="AI2652" s="7">
        <v>2651</v>
      </c>
      <c r="AJ2652" s="7">
        <v>7</v>
      </c>
      <c r="AK2652" s="7">
        <v>7</v>
      </c>
      <c r="AL2652">
        <v>0.42378048779999999</v>
      </c>
      <c r="AM2652">
        <v>0.4956277577</v>
      </c>
      <c r="AO2652" s="7">
        <v>2651</v>
      </c>
      <c r="AP2652" s="7">
        <v>187</v>
      </c>
      <c r="AQ2652" s="7">
        <v>182</v>
      </c>
      <c r="AR2652">
        <v>0.99145839920000001</v>
      </c>
      <c r="AS2652">
        <v>0.99256329109999997</v>
      </c>
    </row>
    <row r="2653" spans="23:45" x14ac:dyDescent="0.3">
      <c r="W2653" s="30">
        <v>2652</v>
      </c>
      <c r="X2653" s="30">
        <v>45</v>
      </c>
      <c r="Y2653" s="30">
        <v>44</v>
      </c>
      <c r="Z2653" s="30">
        <v>0.72952189619296448</v>
      </c>
      <c r="AB2653" s="7">
        <v>2652</v>
      </c>
      <c r="AC2653" s="7">
        <v>45</v>
      </c>
      <c r="AD2653" s="7">
        <v>44</v>
      </c>
      <c r="AE2653">
        <v>0.68820826950000002</v>
      </c>
      <c r="AF2653">
        <v>0.72716125070000004</v>
      </c>
      <c r="AI2653" s="7">
        <v>2652</v>
      </c>
      <c r="AJ2653" s="7">
        <v>12</v>
      </c>
      <c r="AK2653" s="7">
        <v>13</v>
      </c>
      <c r="AL2653">
        <v>0.6704910141</v>
      </c>
      <c r="AM2653">
        <v>0.76269554750000002</v>
      </c>
      <c r="AO2653" s="7">
        <v>2652</v>
      </c>
      <c r="AP2653" s="7">
        <v>16</v>
      </c>
      <c r="AQ2653" s="7">
        <v>15</v>
      </c>
      <c r="AR2653">
        <v>0.36475798790000002</v>
      </c>
      <c r="AS2653">
        <v>0.36819620250000001</v>
      </c>
    </row>
    <row r="2654" spans="23:45" x14ac:dyDescent="0.3">
      <c r="W2654" s="30">
        <v>2653</v>
      </c>
      <c r="X2654" s="30">
        <v>12</v>
      </c>
      <c r="Y2654" s="30">
        <v>9</v>
      </c>
      <c r="Z2654" s="30">
        <v>0.72958655051040278</v>
      </c>
      <c r="AB2654" s="7">
        <v>2653</v>
      </c>
      <c r="AC2654" s="7">
        <v>12</v>
      </c>
      <c r="AD2654" s="7">
        <v>9</v>
      </c>
      <c r="AE2654">
        <v>0.21592649310000001</v>
      </c>
      <c r="AF2654">
        <v>0.1848559166</v>
      </c>
      <c r="AI2654" s="7">
        <v>2653</v>
      </c>
      <c r="AJ2654" s="7">
        <v>1</v>
      </c>
      <c r="AK2654" s="7">
        <v>1</v>
      </c>
      <c r="AL2654">
        <v>2.9123876699999999E-2</v>
      </c>
      <c r="AM2654">
        <v>4.2519053299999998E-2</v>
      </c>
      <c r="AO2654" s="7">
        <v>2653</v>
      </c>
      <c r="AP2654" s="7">
        <v>23</v>
      </c>
      <c r="AQ2654" s="7">
        <v>22</v>
      </c>
      <c r="AR2654">
        <v>0.51249604550000005</v>
      </c>
      <c r="AS2654">
        <v>0.53132911390000004</v>
      </c>
    </row>
    <row r="2655" spans="23:45" x14ac:dyDescent="0.3">
      <c r="W2655" s="30">
        <v>2654</v>
      </c>
      <c r="X2655" s="30">
        <v>26</v>
      </c>
      <c r="Y2655" s="30">
        <v>18</v>
      </c>
      <c r="Z2655" s="30">
        <v>0.7305724103337049</v>
      </c>
      <c r="AB2655" s="7">
        <v>2654</v>
      </c>
      <c r="AC2655" s="7">
        <v>26</v>
      </c>
      <c r="AD2655" s="7">
        <v>18</v>
      </c>
      <c r="AE2655">
        <v>0.47871362940000001</v>
      </c>
      <c r="AF2655">
        <v>0.39546290610000001</v>
      </c>
      <c r="AI2655" s="7">
        <v>2654</v>
      </c>
      <c r="AJ2655" s="7">
        <v>1</v>
      </c>
      <c r="AK2655" s="7">
        <v>1</v>
      </c>
      <c r="AL2655">
        <v>2.9123876699999999E-2</v>
      </c>
      <c r="AM2655">
        <v>4.2519053299999998E-2</v>
      </c>
      <c r="AO2655" s="7">
        <v>2654</v>
      </c>
      <c r="AP2655" s="7">
        <v>65</v>
      </c>
      <c r="AQ2655" s="7">
        <v>57</v>
      </c>
      <c r="AR2655">
        <v>0.89022461239999995</v>
      </c>
      <c r="AS2655">
        <v>0.8767405063</v>
      </c>
    </row>
    <row r="2656" spans="23:45" x14ac:dyDescent="0.3">
      <c r="W2656" s="30">
        <v>2655</v>
      </c>
      <c r="X2656" s="30">
        <v>11</v>
      </c>
      <c r="Y2656" s="30">
        <v>10</v>
      </c>
      <c r="Z2656" s="30">
        <v>0.73128914400481704</v>
      </c>
      <c r="AB2656" s="7">
        <v>2655</v>
      </c>
      <c r="AC2656" s="7">
        <v>11</v>
      </c>
      <c r="AD2656" s="7">
        <v>10</v>
      </c>
      <c r="AE2656">
        <v>0.19387442569999999</v>
      </c>
      <c r="AF2656">
        <v>0.21367259350000001</v>
      </c>
      <c r="AI2656" s="7">
        <v>2655</v>
      </c>
      <c r="AJ2656" s="7">
        <v>2</v>
      </c>
      <c r="AK2656" s="7">
        <v>2</v>
      </c>
      <c r="AL2656">
        <v>7.9188061599999998E-2</v>
      </c>
      <c r="AM2656">
        <v>0.1075010028</v>
      </c>
      <c r="AO2656" s="7">
        <v>2655</v>
      </c>
      <c r="AP2656" s="7">
        <v>82</v>
      </c>
      <c r="AQ2656" s="7">
        <v>55</v>
      </c>
      <c r="AR2656">
        <v>0.93324897179999999</v>
      </c>
      <c r="AS2656">
        <v>0.86851265820000001</v>
      </c>
    </row>
    <row r="2657" spans="23:45" x14ac:dyDescent="0.3">
      <c r="W2657" s="30">
        <v>2656</v>
      </c>
      <c r="X2657" s="30">
        <v>81</v>
      </c>
      <c r="Y2657" s="30">
        <v>61</v>
      </c>
      <c r="Z2657" s="30">
        <v>0.73147205558748107</v>
      </c>
      <c r="AB2657" s="7">
        <v>2656</v>
      </c>
      <c r="AC2657" s="7">
        <v>81</v>
      </c>
      <c r="AD2657" s="7">
        <v>61</v>
      </c>
      <c r="AE2657">
        <v>0.86125574270000005</v>
      </c>
      <c r="AF2657">
        <v>0.83077866330000005</v>
      </c>
      <c r="AI2657" s="7">
        <v>2656</v>
      </c>
      <c r="AJ2657" s="7">
        <v>37</v>
      </c>
      <c r="AK2657" s="7">
        <v>33</v>
      </c>
      <c r="AL2657">
        <v>0.96477856220000002</v>
      </c>
      <c r="AM2657">
        <v>0.96510228639999995</v>
      </c>
      <c r="AO2657" s="7">
        <v>2656</v>
      </c>
      <c r="AP2657" s="7">
        <v>28</v>
      </c>
      <c r="AQ2657" s="7">
        <v>30</v>
      </c>
      <c r="AR2657">
        <v>0.5958557418</v>
      </c>
      <c r="AS2657">
        <v>0.66249999999999998</v>
      </c>
    </row>
    <row r="2658" spans="23:45" x14ac:dyDescent="0.3">
      <c r="W2658" s="30">
        <v>2657</v>
      </c>
      <c r="X2658" s="30">
        <v>20</v>
      </c>
      <c r="Y2658" s="30">
        <v>21</v>
      </c>
      <c r="Z2658" s="30">
        <v>0.73291852891335618</v>
      </c>
      <c r="AB2658" s="7">
        <v>2657</v>
      </c>
      <c r="AC2658" s="7">
        <v>20</v>
      </c>
      <c r="AD2658" s="7">
        <v>21</v>
      </c>
      <c r="AE2658">
        <v>0.38284839199999998</v>
      </c>
      <c r="AF2658">
        <v>0.45064377680000001</v>
      </c>
      <c r="AI2658" s="7">
        <v>2657</v>
      </c>
      <c r="AJ2658" s="7">
        <v>3</v>
      </c>
      <c r="AK2658" s="7">
        <v>2</v>
      </c>
      <c r="AL2658">
        <v>0.145860077</v>
      </c>
      <c r="AM2658">
        <v>0.1075010028</v>
      </c>
      <c r="AO2658" s="7">
        <v>2657</v>
      </c>
      <c r="AP2658" s="7">
        <v>86</v>
      </c>
      <c r="AQ2658" s="7">
        <v>95</v>
      </c>
      <c r="AR2658">
        <v>0.94020879459999995</v>
      </c>
      <c r="AS2658">
        <v>0.95901898730000001</v>
      </c>
    </row>
    <row r="2659" spans="23:45" x14ac:dyDescent="0.3">
      <c r="W2659" s="30">
        <v>2658</v>
      </c>
      <c r="X2659" s="30">
        <v>23</v>
      </c>
      <c r="Y2659" s="30">
        <v>22</v>
      </c>
      <c r="Z2659" s="30">
        <v>0.73300109232123889</v>
      </c>
      <c r="AB2659" s="7">
        <v>2658</v>
      </c>
      <c r="AC2659" s="7">
        <v>23</v>
      </c>
      <c r="AD2659" s="7">
        <v>22</v>
      </c>
      <c r="AE2659">
        <v>0.43093415000000002</v>
      </c>
      <c r="AF2659">
        <v>0.46995708149999998</v>
      </c>
      <c r="AI2659" s="7">
        <v>2658</v>
      </c>
      <c r="AJ2659" s="7">
        <v>1</v>
      </c>
      <c r="AK2659" s="7">
        <v>2</v>
      </c>
      <c r="AL2659">
        <v>2.9123876699999999E-2</v>
      </c>
      <c r="AM2659">
        <v>0.1075010028</v>
      </c>
      <c r="AO2659" s="7">
        <v>2658</v>
      </c>
      <c r="AP2659" s="7">
        <v>3</v>
      </c>
      <c r="AQ2659" s="7">
        <v>3</v>
      </c>
      <c r="AR2659">
        <v>3.4166402999999998E-2</v>
      </c>
      <c r="AS2659">
        <v>4.0189873399999999E-2</v>
      </c>
    </row>
    <row r="2660" spans="23:45" x14ac:dyDescent="0.3">
      <c r="W2660" s="30">
        <v>2659</v>
      </c>
      <c r="X2660" s="30">
        <v>9</v>
      </c>
      <c r="Y2660" s="30">
        <v>8</v>
      </c>
      <c r="Z2660" s="30">
        <v>0.73309229861912562</v>
      </c>
      <c r="AB2660" s="7">
        <v>2659</v>
      </c>
      <c r="AC2660" s="7">
        <v>9</v>
      </c>
      <c r="AD2660" s="7">
        <v>8</v>
      </c>
      <c r="AE2660">
        <v>0.15130168450000001</v>
      </c>
      <c r="AF2660">
        <v>0.1551195585</v>
      </c>
      <c r="AI2660" s="7">
        <v>2659</v>
      </c>
      <c r="AJ2660" s="7">
        <v>14</v>
      </c>
      <c r="AK2660" s="7">
        <v>13</v>
      </c>
      <c r="AL2660">
        <v>0.73459563539999995</v>
      </c>
      <c r="AM2660">
        <v>0.76269554750000002</v>
      </c>
      <c r="AO2660" s="7">
        <v>2659</v>
      </c>
      <c r="AP2660" s="7">
        <v>4</v>
      </c>
      <c r="AQ2660" s="7">
        <v>4</v>
      </c>
      <c r="AR2660">
        <v>5.2989560200000001E-2</v>
      </c>
      <c r="AS2660">
        <v>5.9651898699999997E-2</v>
      </c>
    </row>
    <row r="2661" spans="23:45" x14ac:dyDescent="0.3">
      <c r="W2661" s="30">
        <v>2660</v>
      </c>
      <c r="X2661" s="30">
        <v>5</v>
      </c>
      <c r="Y2661" s="30">
        <v>5</v>
      </c>
      <c r="Z2661" s="30">
        <v>0.73327388828851392</v>
      </c>
      <c r="AB2661" s="7">
        <v>2660</v>
      </c>
      <c r="AC2661" s="7">
        <v>5</v>
      </c>
      <c r="AD2661" s="7">
        <v>5</v>
      </c>
      <c r="AE2661">
        <v>6.6462480800000001E-2</v>
      </c>
      <c r="AF2661">
        <v>8.3690987100000003E-2</v>
      </c>
      <c r="AI2661" s="7">
        <v>2660</v>
      </c>
      <c r="AJ2661" s="7">
        <v>1</v>
      </c>
      <c r="AK2661" s="7">
        <v>2</v>
      </c>
      <c r="AL2661">
        <v>2.9123876699999999E-2</v>
      </c>
      <c r="AM2661">
        <v>0.1075010028</v>
      </c>
      <c r="AO2661" s="7">
        <v>2660</v>
      </c>
      <c r="AP2661" s="7">
        <v>15</v>
      </c>
      <c r="AQ2661" s="7">
        <v>13</v>
      </c>
      <c r="AR2661">
        <v>0.34134767469999999</v>
      </c>
      <c r="AS2661">
        <v>0.31724683539999998</v>
      </c>
    </row>
    <row r="2662" spans="23:45" x14ac:dyDescent="0.3">
      <c r="W2662" s="30">
        <v>2661</v>
      </c>
      <c r="X2662" s="30">
        <v>31</v>
      </c>
      <c r="Y2662" s="30">
        <v>30</v>
      </c>
      <c r="Z2662" s="30">
        <v>0.73327663757181416</v>
      </c>
      <c r="AB2662" s="7">
        <v>2661</v>
      </c>
      <c r="AC2662" s="7">
        <v>31</v>
      </c>
      <c r="AD2662" s="7">
        <v>30</v>
      </c>
      <c r="AE2662">
        <v>0.54150076560000004</v>
      </c>
      <c r="AF2662">
        <v>0.59380748000000005</v>
      </c>
      <c r="AI2662" s="7">
        <v>2661</v>
      </c>
      <c r="AJ2662" s="7">
        <v>30</v>
      </c>
      <c r="AK2662" s="7">
        <v>24</v>
      </c>
      <c r="AL2662">
        <v>0.94038831830000003</v>
      </c>
      <c r="AM2662">
        <v>0.92563176889999998</v>
      </c>
      <c r="AO2662" s="7">
        <v>2661</v>
      </c>
      <c r="AP2662" s="7">
        <v>44</v>
      </c>
      <c r="AQ2662" s="7">
        <v>46</v>
      </c>
      <c r="AR2662">
        <v>0.77712749130000003</v>
      </c>
      <c r="AS2662">
        <v>0.81882911390000002</v>
      </c>
    </row>
    <row r="2663" spans="23:45" x14ac:dyDescent="0.3">
      <c r="W2663" s="30">
        <v>2662</v>
      </c>
      <c r="X2663" s="30">
        <v>7</v>
      </c>
      <c r="Y2663" s="30">
        <v>8</v>
      </c>
      <c r="Z2663" s="30">
        <v>0.73350504109157633</v>
      </c>
      <c r="AB2663" s="7">
        <v>2662</v>
      </c>
      <c r="AC2663" s="7">
        <v>7</v>
      </c>
      <c r="AD2663" s="7">
        <v>8</v>
      </c>
      <c r="AE2663">
        <v>0.10719754970000001</v>
      </c>
      <c r="AF2663">
        <v>0.1551195585</v>
      </c>
      <c r="AI2663" s="7">
        <v>2662</v>
      </c>
      <c r="AJ2663" s="7">
        <v>19</v>
      </c>
      <c r="AK2663" s="7">
        <v>11</v>
      </c>
      <c r="AL2663">
        <v>0.84194480100000002</v>
      </c>
      <c r="AM2663">
        <v>0.69691135169999996</v>
      </c>
      <c r="AO2663" s="7">
        <v>2662</v>
      </c>
      <c r="AP2663" s="7">
        <v>3</v>
      </c>
      <c r="AQ2663" s="7">
        <v>3</v>
      </c>
      <c r="AR2663">
        <v>3.4166402999999998E-2</v>
      </c>
      <c r="AS2663">
        <v>4.0189873399999999E-2</v>
      </c>
    </row>
    <row r="2664" spans="23:45" x14ac:dyDescent="0.3">
      <c r="W2664" s="30">
        <v>2663</v>
      </c>
      <c r="X2664" s="30">
        <v>14</v>
      </c>
      <c r="Y2664" s="30">
        <v>12</v>
      </c>
      <c r="Z2664" s="30">
        <v>0.73392135933379354</v>
      </c>
      <c r="AB2664" s="7">
        <v>2663</v>
      </c>
      <c r="AC2664" s="7">
        <v>14</v>
      </c>
      <c r="AD2664" s="7">
        <v>12</v>
      </c>
      <c r="AE2664">
        <v>0.26278713619999999</v>
      </c>
      <c r="AF2664">
        <v>0.26333537699999998</v>
      </c>
      <c r="AI2664" s="7">
        <v>2663</v>
      </c>
      <c r="AJ2664" s="7">
        <v>12</v>
      </c>
      <c r="AK2664" s="7">
        <v>12</v>
      </c>
      <c r="AL2664">
        <v>0.6704910141</v>
      </c>
      <c r="AM2664">
        <v>0.73341355789999996</v>
      </c>
      <c r="AO2664" s="7">
        <v>2663</v>
      </c>
      <c r="AP2664" s="7">
        <v>35</v>
      </c>
      <c r="AQ2664" s="7">
        <v>34</v>
      </c>
      <c r="AR2664">
        <v>0.68933881679999998</v>
      </c>
      <c r="AS2664">
        <v>0.71107594929999995</v>
      </c>
    </row>
    <row r="2665" spans="23:45" x14ac:dyDescent="0.3">
      <c r="W2665" s="30">
        <v>2664</v>
      </c>
      <c r="X2665" s="30">
        <v>13</v>
      </c>
      <c r="Y2665" s="30">
        <v>11</v>
      </c>
      <c r="Z2665" s="30">
        <v>0.73407581246485054</v>
      </c>
      <c r="AB2665" s="7">
        <v>2664</v>
      </c>
      <c r="AC2665" s="7">
        <v>13</v>
      </c>
      <c r="AD2665" s="7">
        <v>11</v>
      </c>
      <c r="AE2665">
        <v>0.24379785600000001</v>
      </c>
      <c r="AF2665">
        <v>0.23727774369999999</v>
      </c>
      <c r="AI2665" s="7">
        <v>2664</v>
      </c>
      <c r="AJ2665" s="7">
        <v>8</v>
      </c>
      <c r="AK2665" s="7">
        <v>7</v>
      </c>
      <c r="AL2665">
        <v>0.48435494220000003</v>
      </c>
      <c r="AM2665">
        <v>0.4956277577</v>
      </c>
      <c r="AO2665" s="7">
        <v>2664</v>
      </c>
      <c r="AP2665" s="7">
        <v>20</v>
      </c>
      <c r="AQ2665" s="7">
        <v>22</v>
      </c>
      <c r="AR2665">
        <v>0.45871559629999997</v>
      </c>
      <c r="AS2665">
        <v>0.53132911390000004</v>
      </c>
    </row>
    <row r="2666" spans="23:45" x14ac:dyDescent="0.3">
      <c r="W2666" s="30">
        <v>2665</v>
      </c>
      <c r="X2666" s="30">
        <v>63</v>
      </c>
      <c r="Y2666" s="30">
        <v>56</v>
      </c>
      <c r="Z2666" s="30">
        <v>0.73408026966286322</v>
      </c>
      <c r="AB2666" s="7">
        <v>2665</v>
      </c>
      <c r="AC2666" s="7">
        <v>63</v>
      </c>
      <c r="AD2666" s="7">
        <v>56</v>
      </c>
      <c r="AE2666">
        <v>0.80245022970000002</v>
      </c>
      <c r="AF2666">
        <v>0.80993255669999997</v>
      </c>
      <c r="AI2666" s="7">
        <v>2665</v>
      </c>
      <c r="AJ2666" s="7">
        <v>3</v>
      </c>
      <c r="AK2666" s="7">
        <v>3</v>
      </c>
      <c r="AL2666">
        <v>0.145860077</v>
      </c>
      <c r="AM2666">
        <v>0.18949057359999999</v>
      </c>
      <c r="AO2666" s="7">
        <v>2665</v>
      </c>
      <c r="AP2666" s="7">
        <v>12</v>
      </c>
      <c r="AQ2666" s="7">
        <v>11</v>
      </c>
      <c r="AR2666">
        <v>0.25941157860000003</v>
      </c>
      <c r="AS2666">
        <v>0.25664556960000001</v>
      </c>
    </row>
    <row r="2667" spans="23:45" x14ac:dyDescent="0.3">
      <c r="W2667" s="30">
        <v>2666</v>
      </c>
      <c r="X2667" s="30">
        <v>6</v>
      </c>
      <c r="Y2667" s="30">
        <v>5</v>
      </c>
      <c r="Z2667" s="30">
        <v>0.73487090947668088</v>
      </c>
      <c r="AB2667" s="7">
        <v>2666</v>
      </c>
      <c r="AC2667" s="7">
        <v>6</v>
      </c>
      <c r="AD2667" s="7">
        <v>5</v>
      </c>
      <c r="AE2667">
        <v>8.6676875900000006E-2</v>
      </c>
      <c r="AF2667">
        <v>8.3690987100000003E-2</v>
      </c>
      <c r="AI2667" s="7">
        <v>2666</v>
      </c>
      <c r="AJ2667" s="7">
        <v>28</v>
      </c>
      <c r="AK2667" s="7">
        <v>23</v>
      </c>
      <c r="AL2667">
        <v>0.92987804870000002</v>
      </c>
      <c r="AM2667">
        <v>0.9181708784</v>
      </c>
      <c r="AO2667" s="7">
        <v>2666</v>
      </c>
      <c r="AP2667" s="7">
        <v>53</v>
      </c>
      <c r="AQ2667" s="7">
        <v>50</v>
      </c>
      <c r="AR2667">
        <v>0.83786776330000001</v>
      </c>
      <c r="AS2667">
        <v>0.84493670880000005</v>
      </c>
    </row>
    <row r="2668" spans="23:45" x14ac:dyDescent="0.3">
      <c r="W2668" s="30">
        <v>2667</v>
      </c>
      <c r="X2668" s="30">
        <v>68</v>
      </c>
      <c r="Y2668" s="30">
        <v>58</v>
      </c>
      <c r="Z2668" s="30">
        <v>0.73487647511982368</v>
      </c>
      <c r="AB2668" s="7">
        <v>2667</v>
      </c>
      <c r="AC2668" s="7">
        <v>68</v>
      </c>
      <c r="AD2668" s="7">
        <v>58</v>
      </c>
      <c r="AE2668">
        <v>0.82358346090000001</v>
      </c>
      <c r="AF2668">
        <v>0.82004904960000002</v>
      </c>
      <c r="AI2668" s="7">
        <v>2667</v>
      </c>
      <c r="AJ2668" s="7">
        <v>8</v>
      </c>
      <c r="AK2668" s="7">
        <v>6</v>
      </c>
      <c r="AL2668">
        <v>0.48435494220000003</v>
      </c>
      <c r="AM2668">
        <v>0.42928198950000002</v>
      </c>
      <c r="AO2668" s="7">
        <v>2667</v>
      </c>
      <c r="AP2668" s="7">
        <v>26</v>
      </c>
      <c r="AQ2668" s="7">
        <v>26</v>
      </c>
      <c r="AR2668">
        <v>0.5667510281</v>
      </c>
      <c r="AS2668">
        <v>0.60047468349999999</v>
      </c>
    </row>
    <row r="2669" spans="23:45" x14ac:dyDescent="0.3">
      <c r="W2669" s="30">
        <v>2668</v>
      </c>
      <c r="X2669" s="30">
        <v>382</v>
      </c>
      <c r="Y2669" s="30">
        <v>362</v>
      </c>
      <c r="Z2669" s="30">
        <v>0.73509689838303482</v>
      </c>
      <c r="AB2669" s="7">
        <v>2668</v>
      </c>
      <c r="AC2669" s="7">
        <v>382</v>
      </c>
      <c r="AD2669" s="7">
        <v>362</v>
      </c>
      <c r="AE2669">
        <v>0.99050535979999998</v>
      </c>
      <c r="AF2669">
        <v>0.99233599009999995</v>
      </c>
      <c r="AI2669" s="7">
        <v>2668</v>
      </c>
      <c r="AJ2669" s="7">
        <v>1</v>
      </c>
      <c r="AK2669" s="7">
        <v>1</v>
      </c>
      <c r="AL2669">
        <v>2.9123876699999999E-2</v>
      </c>
      <c r="AM2669">
        <v>4.2519053299999998E-2</v>
      </c>
      <c r="AO2669" s="7">
        <v>2668</v>
      </c>
      <c r="AP2669" s="7">
        <v>6</v>
      </c>
      <c r="AQ2669" s="7">
        <v>6</v>
      </c>
      <c r="AR2669">
        <v>0.1001265422</v>
      </c>
      <c r="AS2669">
        <v>0.1109177215</v>
      </c>
    </row>
    <row r="2670" spans="23:45" x14ac:dyDescent="0.3">
      <c r="W2670" s="30">
        <v>2669</v>
      </c>
      <c r="X2670" s="30">
        <v>1</v>
      </c>
      <c r="Y2670" s="30">
        <v>1</v>
      </c>
      <c r="Z2670" s="30">
        <v>0.73564658203699917</v>
      </c>
      <c r="AB2670" s="7">
        <v>2669</v>
      </c>
      <c r="AC2670" s="7">
        <v>1</v>
      </c>
      <c r="AD2670" s="7">
        <v>1</v>
      </c>
      <c r="AE2670">
        <v>6.4318528999999999E-3</v>
      </c>
      <c r="AF2670">
        <v>8.2771305000000003E-3</v>
      </c>
      <c r="AI2670" s="7">
        <v>2669</v>
      </c>
      <c r="AJ2670" s="7">
        <v>23</v>
      </c>
      <c r="AK2670" s="7">
        <v>28</v>
      </c>
      <c r="AL2670">
        <v>0.89257060330000004</v>
      </c>
      <c r="AM2670">
        <v>0.94785399110000002</v>
      </c>
      <c r="AO2670" s="7">
        <v>2669</v>
      </c>
      <c r="AP2670" s="7">
        <v>20</v>
      </c>
      <c r="AQ2670" s="7">
        <v>15</v>
      </c>
      <c r="AR2670">
        <v>0.45871559629999997</v>
      </c>
      <c r="AS2670">
        <v>0.36819620250000001</v>
      </c>
    </row>
    <row r="2671" spans="23:45" x14ac:dyDescent="0.3">
      <c r="W2671" s="30">
        <v>2670</v>
      </c>
      <c r="X2671" s="30">
        <v>77</v>
      </c>
      <c r="Y2671" s="30">
        <v>76</v>
      </c>
      <c r="Z2671" s="30">
        <v>0.7358906714443445</v>
      </c>
      <c r="AB2671" s="7">
        <v>2670</v>
      </c>
      <c r="AC2671" s="7">
        <v>77</v>
      </c>
      <c r="AD2671" s="7">
        <v>76</v>
      </c>
      <c r="AE2671">
        <v>0.85053598770000005</v>
      </c>
      <c r="AF2671">
        <v>0.87124463510000005</v>
      </c>
      <c r="AI2671" s="7">
        <v>2670</v>
      </c>
      <c r="AJ2671" s="7">
        <v>0</v>
      </c>
      <c r="AK2671" s="7">
        <v>0</v>
      </c>
      <c r="AL2671">
        <v>0</v>
      </c>
      <c r="AM2671">
        <v>0</v>
      </c>
      <c r="AO2671" s="7">
        <v>2670</v>
      </c>
      <c r="AP2671" s="7">
        <v>22</v>
      </c>
      <c r="AQ2671" s="7">
        <v>19</v>
      </c>
      <c r="AR2671">
        <v>0.49193293259999998</v>
      </c>
      <c r="AS2671">
        <v>0.46408227839999999</v>
      </c>
    </row>
    <row r="2672" spans="23:45" x14ac:dyDescent="0.3">
      <c r="W2672" s="30">
        <v>2671</v>
      </c>
      <c r="X2672" s="30">
        <v>3</v>
      </c>
      <c r="Y2672" s="30">
        <v>3</v>
      </c>
      <c r="Z2672" s="30">
        <v>0.73591714597675761</v>
      </c>
      <c r="AB2672" s="7">
        <v>2671</v>
      </c>
      <c r="AC2672" s="7">
        <v>3</v>
      </c>
      <c r="AD2672" s="7">
        <v>3</v>
      </c>
      <c r="AE2672">
        <v>3.3690658399999997E-2</v>
      </c>
      <c r="AF2672">
        <v>3.7706928200000003E-2</v>
      </c>
      <c r="AI2672" s="7">
        <v>2671</v>
      </c>
      <c r="AJ2672" s="7">
        <v>25</v>
      </c>
      <c r="AK2672" s="7">
        <v>25</v>
      </c>
      <c r="AL2672">
        <v>0.91014120659999997</v>
      </c>
      <c r="AM2672">
        <v>0.93221018850000004</v>
      </c>
      <c r="AO2672" s="7">
        <v>2671</v>
      </c>
      <c r="AP2672" s="7">
        <v>45</v>
      </c>
      <c r="AQ2672" s="7">
        <v>38</v>
      </c>
      <c r="AR2672">
        <v>0.78551091419999997</v>
      </c>
      <c r="AS2672">
        <v>0.75553797460000005</v>
      </c>
    </row>
    <row r="2673" spans="23:45" x14ac:dyDescent="0.3">
      <c r="W2673" s="30">
        <v>2672</v>
      </c>
      <c r="X2673" s="30">
        <v>15</v>
      </c>
      <c r="Y2673" s="30">
        <v>16</v>
      </c>
      <c r="Z2673" s="30">
        <v>0.73602376127472557</v>
      </c>
      <c r="AB2673" s="7">
        <v>2672</v>
      </c>
      <c r="AC2673" s="7">
        <v>15</v>
      </c>
      <c r="AD2673" s="7">
        <v>16</v>
      </c>
      <c r="AE2673">
        <v>0.29096477790000003</v>
      </c>
      <c r="AF2673">
        <v>0.35591661549999998</v>
      </c>
      <c r="AI2673" s="7">
        <v>2672</v>
      </c>
      <c r="AJ2673" s="7">
        <v>11</v>
      </c>
      <c r="AK2673" s="7">
        <v>9</v>
      </c>
      <c r="AL2673">
        <v>0.63005455710000002</v>
      </c>
      <c r="AM2673">
        <v>0.60882470909999997</v>
      </c>
      <c r="AO2673" s="7">
        <v>2672</v>
      </c>
      <c r="AP2673" s="7">
        <v>40</v>
      </c>
      <c r="AQ2673" s="7">
        <v>41</v>
      </c>
      <c r="AR2673">
        <v>0.74248655480000003</v>
      </c>
      <c r="AS2673">
        <v>0.7814873417</v>
      </c>
    </row>
    <row r="2674" spans="23:45" x14ac:dyDescent="0.3">
      <c r="W2674" s="30">
        <v>2673</v>
      </c>
      <c r="X2674" s="30">
        <v>12</v>
      </c>
      <c r="Y2674" s="30">
        <v>14</v>
      </c>
      <c r="Z2674" s="30">
        <v>0.73704445952438224</v>
      </c>
      <c r="AB2674" s="7">
        <v>2673</v>
      </c>
      <c r="AC2674" s="7">
        <v>12</v>
      </c>
      <c r="AD2674" s="7">
        <v>14</v>
      </c>
      <c r="AE2674">
        <v>0.21592649310000001</v>
      </c>
      <c r="AF2674">
        <v>0.31023911710000002</v>
      </c>
      <c r="AI2674" s="7">
        <v>2673</v>
      </c>
      <c r="AJ2674" s="7">
        <v>12</v>
      </c>
      <c r="AK2674" s="7">
        <v>10</v>
      </c>
      <c r="AL2674">
        <v>0.6704910141</v>
      </c>
      <c r="AM2674">
        <v>0.65543521859999998</v>
      </c>
      <c r="AO2674" s="7">
        <v>2673</v>
      </c>
      <c r="AP2674" s="7">
        <v>17</v>
      </c>
      <c r="AQ2674" s="7">
        <v>15</v>
      </c>
      <c r="AR2674">
        <v>0.38832647889999999</v>
      </c>
      <c r="AS2674">
        <v>0.36819620250000001</v>
      </c>
    </row>
    <row r="2675" spans="23:45" x14ac:dyDescent="0.3">
      <c r="W2675" s="30">
        <v>2674</v>
      </c>
      <c r="X2675" s="30">
        <v>72</v>
      </c>
      <c r="Y2675" s="30">
        <v>52</v>
      </c>
      <c r="Z2675" s="30">
        <v>0.7370801149343349</v>
      </c>
      <c r="AB2675" s="7">
        <v>2674</v>
      </c>
      <c r="AC2675" s="7">
        <v>72</v>
      </c>
      <c r="AD2675" s="7">
        <v>52</v>
      </c>
      <c r="AE2675">
        <v>0.83736600299999997</v>
      </c>
      <c r="AF2675">
        <v>0.78510116490000004</v>
      </c>
      <c r="AI2675" s="7">
        <v>2674</v>
      </c>
      <c r="AJ2675" s="7">
        <v>3</v>
      </c>
      <c r="AK2675" s="7">
        <v>3</v>
      </c>
      <c r="AL2675">
        <v>0.145860077</v>
      </c>
      <c r="AM2675">
        <v>0.18949057359999999</v>
      </c>
      <c r="AO2675" s="7">
        <v>2674</v>
      </c>
      <c r="AP2675" s="7">
        <v>17</v>
      </c>
      <c r="AQ2675" s="7">
        <v>16</v>
      </c>
      <c r="AR2675">
        <v>0.38832647889999999</v>
      </c>
      <c r="AS2675">
        <v>0.39351265819999998</v>
      </c>
    </row>
    <row r="2676" spans="23:45" x14ac:dyDescent="0.3">
      <c r="W2676" s="30">
        <v>2675</v>
      </c>
      <c r="X2676" s="30">
        <v>11</v>
      </c>
      <c r="Y2676" s="30">
        <v>11</v>
      </c>
      <c r="Z2676" s="30">
        <v>0.73724781699460495</v>
      </c>
      <c r="AB2676" s="7">
        <v>2675</v>
      </c>
      <c r="AC2676" s="7">
        <v>11</v>
      </c>
      <c r="AD2676" s="7">
        <v>11</v>
      </c>
      <c r="AE2676">
        <v>0.19387442569999999</v>
      </c>
      <c r="AF2676">
        <v>0.23727774369999999</v>
      </c>
      <c r="AI2676" s="7">
        <v>2675</v>
      </c>
      <c r="AJ2676" s="7">
        <v>6</v>
      </c>
      <c r="AK2676" s="7">
        <v>6</v>
      </c>
      <c r="AL2676">
        <v>0.35887355580000002</v>
      </c>
      <c r="AM2676">
        <v>0.42928198950000002</v>
      </c>
      <c r="AO2676" s="7">
        <v>2675</v>
      </c>
      <c r="AP2676" s="7">
        <v>19</v>
      </c>
      <c r="AQ2676" s="7">
        <v>18</v>
      </c>
      <c r="AR2676">
        <v>0.43419803849999999</v>
      </c>
      <c r="AS2676">
        <v>0.44193037969999999</v>
      </c>
    </row>
    <row r="2677" spans="23:45" x14ac:dyDescent="0.3">
      <c r="W2677" s="30">
        <v>2676</v>
      </c>
      <c r="X2677" s="30">
        <v>13</v>
      </c>
      <c r="Y2677" s="30">
        <v>3</v>
      </c>
      <c r="Z2677" s="30">
        <v>0.73749158727287156</v>
      </c>
      <c r="AB2677" s="7">
        <v>2676</v>
      </c>
      <c r="AC2677" s="7">
        <v>13</v>
      </c>
      <c r="AD2677" s="7">
        <v>3</v>
      </c>
      <c r="AE2677">
        <v>0.24379785600000001</v>
      </c>
      <c r="AF2677">
        <v>3.7706928200000003E-2</v>
      </c>
      <c r="AI2677" s="7">
        <v>2676</v>
      </c>
      <c r="AJ2677" s="7">
        <v>28</v>
      </c>
      <c r="AK2677" s="7">
        <v>21</v>
      </c>
      <c r="AL2677">
        <v>0.92987804870000002</v>
      </c>
      <c r="AM2677">
        <v>0.90004011230000003</v>
      </c>
      <c r="AO2677" s="7">
        <v>2676</v>
      </c>
      <c r="AP2677" s="7">
        <v>33</v>
      </c>
      <c r="AQ2677" s="7">
        <v>36</v>
      </c>
      <c r="AR2677">
        <v>0.66545397019999997</v>
      </c>
      <c r="AS2677">
        <v>0.73560126579999996</v>
      </c>
    </row>
    <row r="2678" spans="23:45" x14ac:dyDescent="0.3">
      <c r="W2678" s="30">
        <v>2677</v>
      </c>
      <c r="X2678" s="30">
        <v>23</v>
      </c>
      <c r="Y2678" s="30">
        <v>19</v>
      </c>
      <c r="Z2678" s="30">
        <v>0.7376237899127408</v>
      </c>
      <c r="AB2678" s="7">
        <v>2677</v>
      </c>
      <c r="AC2678" s="7">
        <v>23</v>
      </c>
      <c r="AD2678" s="7">
        <v>19</v>
      </c>
      <c r="AE2678">
        <v>0.43093415000000002</v>
      </c>
      <c r="AF2678">
        <v>0.4160024524</v>
      </c>
      <c r="AI2678" s="7">
        <v>2677</v>
      </c>
      <c r="AJ2678" s="7">
        <v>4</v>
      </c>
      <c r="AK2678" s="7">
        <v>5</v>
      </c>
      <c r="AL2678">
        <v>0.21726572520000001</v>
      </c>
      <c r="AM2678">
        <v>0.35483353379999999</v>
      </c>
      <c r="AO2678" s="7">
        <v>2677</v>
      </c>
      <c r="AP2678" s="7">
        <v>10</v>
      </c>
      <c r="AQ2678" s="7">
        <v>12</v>
      </c>
      <c r="AR2678">
        <v>0.2024675735</v>
      </c>
      <c r="AS2678">
        <v>0.2859177215</v>
      </c>
    </row>
    <row r="2679" spans="23:45" x14ac:dyDescent="0.3">
      <c r="W2679" s="30">
        <v>2678</v>
      </c>
      <c r="X2679" s="30">
        <v>24</v>
      </c>
      <c r="Y2679" s="30">
        <v>21</v>
      </c>
      <c r="Z2679" s="30">
        <v>0.73772479258205748</v>
      </c>
      <c r="AB2679" s="7">
        <v>2678</v>
      </c>
      <c r="AC2679" s="7">
        <v>24</v>
      </c>
      <c r="AD2679" s="7">
        <v>21</v>
      </c>
      <c r="AE2679">
        <v>0.44716692180000001</v>
      </c>
      <c r="AF2679">
        <v>0.45064377680000001</v>
      </c>
      <c r="AI2679" s="7">
        <v>2678</v>
      </c>
      <c r="AJ2679" s="7">
        <v>5</v>
      </c>
      <c r="AK2679" s="7">
        <v>5</v>
      </c>
      <c r="AL2679">
        <v>0.28923299099999999</v>
      </c>
      <c r="AM2679">
        <v>0.35483353379999999</v>
      </c>
      <c r="AO2679" s="7">
        <v>2678</v>
      </c>
      <c r="AP2679" s="7">
        <v>3</v>
      </c>
      <c r="AQ2679" s="7">
        <v>3</v>
      </c>
      <c r="AR2679">
        <v>3.4166402999999998E-2</v>
      </c>
      <c r="AS2679">
        <v>4.0189873399999999E-2</v>
      </c>
    </row>
    <row r="2680" spans="23:45" x14ac:dyDescent="0.3">
      <c r="W2680" s="30">
        <v>2679</v>
      </c>
      <c r="X2680" s="30">
        <v>22</v>
      </c>
      <c r="Y2680" s="30">
        <v>22</v>
      </c>
      <c r="Z2680" s="30">
        <v>0.73780043642177062</v>
      </c>
      <c r="AB2680" s="7">
        <v>2679</v>
      </c>
      <c r="AC2680" s="7">
        <v>22</v>
      </c>
      <c r="AD2680" s="7">
        <v>22</v>
      </c>
      <c r="AE2680">
        <v>0.4122511485</v>
      </c>
      <c r="AF2680">
        <v>0.46995708149999998</v>
      </c>
      <c r="AI2680" s="7">
        <v>2679</v>
      </c>
      <c r="AJ2680" s="7">
        <v>9</v>
      </c>
      <c r="AK2680" s="7">
        <v>8</v>
      </c>
      <c r="AL2680">
        <v>0.53714698329999999</v>
      </c>
      <c r="AM2680">
        <v>0.55539510619999999</v>
      </c>
      <c r="AO2680" s="7">
        <v>2679</v>
      </c>
      <c r="AP2680" s="7">
        <v>4</v>
      </c>
      <c r="AQ2680" s="7">
        <v>4</v>
      </c>
      <c r="AR2680">
        <v>5.2989560200000001E-2</v>
      </c>
      <c r="AS2680">
        <v>5.9651898699999997E-2</v>
      </c>
    </row>
    <row r="2681" spans="23:45" x14ac:dyDescent="0.3">
      <c r="W2681" s="30">
        <v>2680</v>
      </c>
      <c r="X2681" s="30">
        <v>15</v>
      </c>
      <c r="Y2681" s="30">
        <v>9</v>
      </c>
      <c r="Z2681" s="30">
        <v>0.73845043008820876</v>
      </c>
      <c r="AB2681" s="7">
        <v>2680</v>
      </c>
      <c r="AC2681" s="7">
        <v>15</v>
      </c>
      <c r="AD2681" s="7">
        <v>9</v>
      </c>
      <c r="AE2681">
        <v>0.29096477790000003</v>
      </c>
      <c r="AF2681">
        <v>0.1848559166</v>
      </c>
      <c r="AI2681" s="7">
        <v>2680</v>
      </c>
      <c r="AJ2681" s="7">
        <v>79</v>
      </c>
      <c r="AK2681" s="7">
        <v>49</v>
      </c>
      <c r="AL2681">
        <v>0.9956675224</v>
      </c>
      <c r="AM2681">
        <v>0.98804653019999999</v>
      </c>
      <c r="AO2681" s="7">
        <v>2680</v>
      </c>
      <c r="AP2681" s="7">
        <v>49</v>
      </c>
      <c r="AQ2681" s="7">
        <v>46</v>
      </c>
      <c r="AR2681">
        <v>0.81255931660000003</v>
      </c>
      <c r="AS2681">
        <v>0.81882911390000002</v>
      </c>
    </row>
    <row r="2682" spans="23:45" x14ac:dyDescent="0.3">
      <c r="W2682" s="30">
        <v>2681</v>
      </c>
      <c r="X2682" s="30">
        <v>95</v>
      </c>
      <c r="Y2682" s="30">
        <v>84</v>
      </c>
      <c r="Z2682" s="30">
        <v>0.73847635418007063</v>
      </c>
      <c r="AB2682" s="7">
        <v>2681</v>
      </c>
      <c r="AC2682" s="7">
        <v>95</v>
      </c>
      <c r="AD2682" s="7">
        <v>84</v>
      </c>
      <c r="AE2682">
        <v>0.89035222049999996</v>
      </c>
      <c r="AF2682">
        <v>0.8902513795</v>
      </c>
      <c r="AI2682" s="7">
        <v>2681</v>
      </c>
      <c r="AJ2682" s="7">
        <v>8</v>
      </c>
      <c r="AK2682" s="7">
        <v>5</v>
      </c>
      <c r="AL2682">
        <v>0.48435494220000003</v>
      </c>
      <c r="AM2682">
        <v>0.35483353379999999</v>
      </c>
      <c r="AO2682" s="7">
        <v>2681</v>
      </c>
      <c r="AP2682" s="7">
        <v>55</v>
      </c>
      <c r="AQ2682" s="7">
        <v>58</v>
      </c>
      <c r="AR2682">
        <v>0.84799114200000003</v>
      </c>
      <c r="AS2682">
        <v>0.88117088600000004</v>
      </c>
    </row>
    <row r="2683" spans="23:45" x14ac:dyDescent="0.3">
      <c r="W2683" s="30">
        <v>2682</v>
      </c>
      <c r="X2683" s="30">
        <v>32</v>
      </c>
      <c r="Y2683" s="30">
        <v>31</v>
      </c>
      <c r="Z2683" s="30">
        <v>0.73847783529544619</v>
      </c>
      <c r="AB2683" s="7">
        <v>2682</v>
      </c>
      <c r="AC2683" s="7">
        <v>32</v>
      </c>
      <c r="AD2683" s="7">
        <v>31</v>
      </c>
      <c r="AE2683">
        <v>0.5562021439</v>
      </c>
      <c r="AF2683">
        <v>0.60790925809999996</v>
      </c>
      <c r="AI2683" s="7">
        <v>2682</v>
      </c>
      <c r="AJ2683" s="7">
        <v>10</v>
      </c>
      <c r="AK2683" s="7">
        <v>8</v>
      </c>
      <c r="AL2683">
        <v>0.58488446719999998</v>
      </c>
      <c r="AM2683">
        <v>0.55539510619999999</v>
      </c>
      <c r="AO2683" s="7">
        <v>2682</v>
      </c>
      <c r="AP2683" s="7">
        <v>6</v>
      </c>
      <c r="AQ2683" s="7">
        <v>7</v>
      </c>
      <c r="AR2683">
        <v>0.1001265422</v>
      </c>
      <c r="AS2683">
        <v>0.1397151898</v>
      </c>
    </row>
    <row r="2684" spans="23:45" x14ac:dyDescent="0.3">
      <c r="W2684" s="30">
        <v>2683</v>
      </c>
      <c r="X2684" s="30">
        <v>8</v>
      </c>
      <c r="Y2684" s="30">
        <v>6</v>
      </c>
      <c r="Z2684" s="30">
        <v>0.73896649242444645</v>
      </c>
      <c r="AB2684" s="7">
        <v>2683</v>
      </c>
      <c r="AC2684" s="7">
        <v>8</v>
      </c>
      <c r="AD2684" s="7">
        <v>6</v>
      </c>
      <c r="AE2684">
        <v>0.12771822350000001</v>
      </c>
      <c r="AF2684">
        <v>0.10453709379999999</v>
      </c>
      <c r="AI2684" s="7">
        <v>2683</v>
      </c>
      <c r="AJ2684" s="7">
        <v>18</v>
      </c>
      <c r="AK2684" s="7">
        <v>17</v>
      </c>
      <c r="AL2684">
        <v>0.82477535300000004</v>
      </c>
      <c r="AM2684">
        <v>0.84997994379999997</v>
      </c>
      <c r="AO2684" s="7">
        <v>2683</v>
      </c>
      <c r="AP2684" s="7">
        <v>25</v>
      </c>
      <c r="AQ2684" s="7">
        <v>26</v>
      </c>
      <c r="AR2684">
        <v>0.55093324889999995</v>
      </c>
      <c r="AS2684">
        <v>0.60047468349999999</v>
      </c>
    </row>
    <row r="2685" spans="23:45" x14ac:dyDescent="0.3">
      <c r="W2685" s="30">
        <v>2684</v>
      </c>
      <c r="X2685" s="30">
        <v>3</v>
      </c>
      <c r="Y2685" s="30">
        <v>3</v>
      </c>
      <c r="Z2685" s="30">
        <v>0.73900357989173437</v>
      </c>
      <c r="AB2685" s="7">
        <v>2684</v>
      </c>
      <c r="AC2685" s="7">
        <v>3</v>
      </c>
      <c r="AD2685" s="7">
        <v>3</v>
      </c>
      <c r="AE2685">
        <v>3.3690658399999997E-2</v>
      </c>
      <c r="AF2685">
        <v>3.7706928200000003E-2</v>
      </c>
      <c r="AI2685" s="7">
        <v>2684</v>
      </c>
      <c r="AJ2685" s="7">
        <v>23</v>
      </c>
      <c r="AK2685" s="7">
        <v>18</v>
      </c>
      <c r="AL2685">
        <v>0.89257060330000004</v>
      </c>
      <c r="AM2685">
        <v>0.86466105090000001</v>
      </c>
      <c r="AO2685" s="7">
        <v>2684</v>
      </c>
      <c r="AP2685" s="7">
        <v>10</v>
      </c>
      <c r="AQ2685" s="7">
        <v>9</v>
      </c>
      <c r="AR2685">
        <v>0.2024675735</v>
      </c>
      <c r="AS2685">
        <v>0.20063291129999999</v>
      </c>
    </row>
    <row r="2686" spans="23:45" x14ac:dyDescent="0.3">
      <c r="W2686" s="30">
        <v>2685</v>
      </c>
      <c r="X2686" s="30">
        <v>138</v>
      </c>
      <c r="Y2686" s="30">
        <v>127</v>
      </c>
      <c r="Z2686" s="30">
        <v>0.73906304467235628</v>
      </c>
      <c r="AB2686" s="7">
        <v>2685</v>
      </c>
      <c r="AC2686" s="7">
        <v>138</v>
      </c>
      <c r="AD2686" s="7">
        <v>127</v>
      </c>
      <c r="AE2686">
        <v>0.94119448689999996</v>
      </c>
      <c r="AF2686">
        <v>0.94635193129999995</v>
      </c>
      <c r="AI2686" s="7">
        <v>2685</v>
      </c>
      <c r="AJ2686" s="7">
        <v>12</v>
      </c>
      <c r="AK2686" s="7">
        <v>11</v>
      </c>
      <c r="AL2686">
        <v>0.6704910141</v>
      </c>
      <c r="AM2686">
        <v>0.69691135169999996</v>
      </c>
      <c r="AO2686" s="7">
        <v>2685</v>
      </c>
      <c r="AP2686" s="7">
        <v>12</v>
      </c>
      <c r="AQ2686" s="7">
        <v>10</v>
      </c>
      <c r="AR2686">
        <v>0.25941157860000003</v>
      </c>
      <c r="AS2686">
        <v>0.22832278480000001</v>
      </c>
    </row>
    <row r="2687" spans="23:45" x14ac:dyDescent="0.3">
      <c r="W2687" s="30">
        <v>2686</v>
      </c>
      <c r="X2687" s="30">
        <v>3</v>
      </c>
      <c r="Y2687" s="30">
        <v>0</v>
      </c>
      <c r="Z2687" s="30">
        <v>0.73936439441235013</v>
      </c>
      <c r="AB2687" s="7">
        <v>2686</v>
      </c>
      <c r="AC2687" s="7">
        <v>3</v>
      </c>
      <c r="AD2687" s="7">
        <v>0</v>
      </c>
      <c r="AE2687">
        <v>3.3690658399999997E-2</v>
      </c>
      <c r="AF2687">
        <v>0</v>
      </c>
      <c r="AI2687" s="7">
        <v>2686</v>
      </c>
      <c r="AJ2687" s="7">
        <v>14</v>
      </c>
      <c r="AK2687" s="7">
        <v>13</v>
      </c>
      <c r="AL2687">
        <v>0.73459563539999995</v>
      </c>
      <c r="AM2687">
        <v>0.76269554750000002</v>
      </c>
      <c r="AO2687" s="7">
        <v>2686</v>
      </c>
      <c r="AP2687" s="7">
        <v>47</v>
      </c>
      <c r="AQ2687" s="7">
        <v>44</v>
      </c>
      <c r="AR2687">
        <v>0.79974691549999999</v>
      </c>
      <c r="AS2687">
        <v>0.80569620249999996</v>
      </c>
    </row>
    <row r="2688" spans="23:45" x14ac:dyDescent="0.3">
      <c r="W2688" s="30">
        <v>2687</v>
      </c>
      <c r="X2688" s="30">
        <v>122</v>
      </c>
      <c r="Y2688" s="30">
        <v>100</v>
      </c>
      <c r="Z2688" s="30">
        <v>0.73953237365903868</v>
      </c>
      <c r="AB2688" s="7">
        <v>2687</v>
      </c>
      <c r="AC2688" s="7">
        <v>122</v>
      </c>
      <c r="AD2688" s="7">
        <v>100</v>
      </c>
      <c r="AE2688">
        <v>0.9271056661</v>
      </c>
      <c r="AF2688">
        <v>0.92090741870000004</v>
      </c>
      <c r="AI2688" s="7">
        <v>2687</v>
      </c>
      <c r="AJ2688" s="7">
        <v>19</v>
      </c>
      <c r="AK2688" s="7">
        <v>19</v>
      </c>
      <c r="AL2688">
        <v>0.84194480100000002</v>
      </c>
      <c r="AM2688">
        <v>0.87837946239999998</v>
      </c>
      <c r="AO2688" s="7">
        <v>2687</v>
      </c>
      <c r="AP2688" s="7">
        <v>7</v>
      </c>
      <c r="AQ2688" s="7">
        <v>7</v>
      </c>
      <c r="AR2688">
        <v>0.1224296108</v>
      </c>
      <c r="AS2688">
        <v>0.1397151898</v>
      </c>
    </row>
    <row r="2689" spans="23:45" x14ac:dyDescent="0.3">
      <c r="W2689" s="30">
        <v>2688</v>
      </c>
      <c r="X2689" s="30">
        <v>31</v>
      </c>
      <c r="Y2689" s="30">
        <v>27</v>
      </c>
      <c r="Z2689" s="30">
        <v>0.73959234080523162</v>
      </c>
      <c r="AB2689" s="7">
        <v>2688</v>
      </c>
      <c r="AC2689" s="7">
        <v>31</v>
      </c>
      <c r="AD2689" s="7">
        <v>27</v>
      </c>
      <c r="AE2689">
        <v>0.54150076560000004</v>
      </c>
      <c r="AF2689">
        <v>0.54966278349999997</v>
      </c>
      <c r="AI2689" s="7">
        <v>2688</v>
      </c>
      <c r="AJ2689" s="7">
        <v>13</v>
      </c>
      <c r="AK2689" s="7">
        <v>11</v>
      </c>
      <c r="AL2689">
        <v>0.70450898579999999</v>
      </c>
      <c r="AM2689">
        <v>0.69691135169999996</v>
      </c>
      <c r="AO2689" s="7">
        <v>2688</v>
      </c>
      <c r="AP2689" s="7">
        <v>38</v>
      </c>
      <c r="AQ2689" s="7">
        <v>30</v>
      </c>
      <c r="AR2689">
        <v>0.72065801959999998</v>
      </c>
      <c r="AS2689">
        <v>0.66249999999999998</v>
      </c>
    </row>
    <row r="2690" spans="23:45" x14ac:dyDescent="0.3">
      <c r="W2690" s="30">
        <v>2689</v>
      </c>
      <c r="X2690" s="30">
        <v>28</v>
      </c>
      <c r="Y2690" s="30">
        <v>31</v>
      </c>
      <c r="Z2690" s="30">
        <v>0.7400105372453436</v>
      </c>
      <c r="AB2690" s="7">
        <v>2689</v>
      </c>
      <c r="AC2690" s="7">
        <v>28</v>
      </c>
      <c r="AD2690" s="7">
        <v>31</v>
      </c>
      <c r="AE2690">
        <v>0.50137825420000004</v>
      </c>
      <c r="AF2690">
        <v>0.60790925809999996</v>
      </c>
      <c r="AI2690" s="7">
        <v>2689</v>
      </c>
      <c r="AJ2690" s="7">
        <v>11</v>
      </c>
      <c r="AK2690" s="7">
        <v>8</v>
      </c>
      <c r="AL2690">
        <v>0.63005455710000002</v>
      </c>
      <c r="AM2690">
        <v>0.55539510619999999</v>
      </c>
      <c r="AO2690" s="7">
        <v>2689</v>
      </c>
      <c r="AP2690" s="7">
        <v>39</v>
      </c>
      <c r="AQ2690" s="7">
        <v>42</v>
      </c>
      <c r="AR2690">
        <v>0.73283770950000005</v>
      </c>
      <c r="AS2690">
        <v>0.78971518979999999</v>
      </c>
    </row>
    <row r="2691" spans="23:45" x14ac:dyDescent="0.3">
      <c r="W2691" s="30">
        <v>2690</v>
      </c>
      <c r="X2691" s="30">
        <v>26</v>
      </c>
      <c r="Y2691" s="30">
        <v>23</v>
      </c>
      <c r="Z2691" s="30">
        <v>0.74004676612500975</v>
      </c>
      <c r="AB2691" s="7">
        <v>2690</v>
      </c>
      <c r="AC2691" s="7">
        <v>26</v>
      </c>
      <c r="AD2691" s="7">
        <v>23</v>
      </c>
      <c r="AE2691">
        <v>0.47871362940000001</v>
      </c>
      <c r="AF2691">
        <v>0.48620478230000003</v>
      </c>
      <c r="AI2691" s="7">
        <v>2690</v>
      </c>
      <c r="AJ2691" s="7">
        <v>5</v>
      </c>
      <c r="AK2691" s="7">
        <v>5</v>
      </c>
      <c r="AL2691">
        <v>0.28923299099999999</v>
      </c>
      <c r="AM2691">
        <v>0.35483353379999999</v>
      </c>
      <c r="AO2691" s="7">
        <v>2690</v>
      </c>
      <c r="AP2691" s="7">
        <v>83</v>
      </c>
      <c r="AQ2691" s="7">
        <v>76</v>
      </c>
      <c r="AR2691">
        <v>0.93451439410000003</v>
      </c>
      <c r="AS2691">
        <v>0.93243670879999996</v>
      </c>
    </row>
    <row r="2692" spans="23:45" x14ac:dyDescent="0.3">
      <c r="W2692" s="30">
        <v>2691</v>
      </c>
      <c r="X2692" s="30">
        <v>47</v>
      </c>
      <c r="Y2692" s="30">
        <v>48</v>
      </c>
      <c r="Z2692" s="30">
        <v>0.74007271722446921</v>
      </c>
      <c r="AB2692" s="7">
        <v>2691</v>
      </c>
      <c r="AC2692" s="7">
        <v>47</v>
      </c>
      <c r="AD2692" s="7">
        <v>48</v>
      </c>
      <c r="AE2692">
        <v>0.70444104129999996</v>
      </c>
      <c r="AF2692">
        <v>0.75935009190000002</v>
      </c>
      <c r="AI2692" s="7">
        <v>2691</v>
      </c>
      <c r="AJ2692" s="7">
        <v>17</v>
      </c>
      <c r="AK2692" s="7">
        <v>15</v>
      </c>
      <c r="AL2692">
        <v>0.80720474959999999</v>
      </c>
      <c r="AM2692">
        <v>0.81291616519999998</v>
      </c>
      <c r="AO2692" s="7">
        <v>2691</v>
      </c>
      <c r="AP2692" s="7">
        <v>35</v>
      </c>
      <c r="AQ2692" s="7">
        <v>31</v>
      </c>
      <c r="AR2692">
        <v>0.68933881679999998</v>
      </c>
      <c r="AS2692">
        <v>0.67325949360000004</v>
      </c>
    </row>
    <row r="2693" spans="23:45" x14ac:dyDescent="0.3">
      <c r="W2693" s="30">
        <v>2692</v>
      </c>
      <c r="X2693" s="30">
        <v>43</v>
      </c>
      <c r="Y2693" s="30">
        <v>40</v>
      </c>
      <c r="Z2693" s="30">
        <v>0.74084930513187175</v>
      </c>
      <c r="AB2693" s="7">
        <v>2692</v>
      </c>
      <c r="AC2693" s="7">
        <v>43</v>
      </c>
      <c r="AD2693" s="7">
        <v>40</v>
      </c>
      <c r="AE2693">
        <v>0.67381316989999995</v>
      </c>
      <c r="AF2693">
        <v>0.69313304720000002</v>
      </c>
      <c r="AI2693" s="7">
        <v>2692</v>
      </c>
      <c r="AJ2693" s="7">
        <v>2</v>
      </c>
      <c r="AK2693" s="7">
        <v>2</v>
      </c>
      <c r="AL2693">
        <v>7.9188061599999998E-2</v>
      </c>
      <c r="AM2693">
        <v>0.1075010028</v>
      </c>
      <c r="AO2693" s="7">
        <v>2692</v>
      </c>
      <c r="AP2693" s="7">
        <v>166</v>
      </c>
      <c r="AQ2693" s="7">
        <v>123</v>
      </c>
      <c r="AR2693">
        <v>0.98797848779999997</v>
      </c>
      <c r="AS2693">
        <v>0.97737341769999997</v>
      </c>
    </row>
    <row r="2694" spans="23:45" x14ac:dyDescent="0.3">
      <c r="W2694" s="30">
        <v>2693</v>
      </c>
      <c r="X2694" s="30">
        <v>79</v>
      </c>
      <c r="Y2694" s="30">
        <v>61</v>
      </c>
      <c r="Z2694" s="30">
        <v>0.74162036971369449</v>
      </c>
      <c r="AB2694" s="7">
        <v>2693</v>
      </c>
      <c r="AC2694" s="7">
        <v>79</v>
      </c>
      <c r="AD2694" s="7">
        <v>61</v>
      </c>
      <c r="AE2694">
        <v>0.85666156199999999</v>
      </c>
      <c r="AF2694">
        <v>0.83077866330000005</v>
      </c>
      <c r="AI2694" s="7">
        <v>2693</v>
      </c>
      <c r="AJ2694" s="7">
        <v>36</v>
      </c>
      <c r="AK2694" s="7">
        <v>29</v>
      </c>
      <c r="AL2694">
        <v>0.9618902439</v>
      </c>
      <c r="AM2694">
        <v>0.95202567179999997</v>
      </c>
      <c r="AO2694" s="7">
        <v>2693</v>
      </c>
      <c r="AP2694" s="7">
        <v>16</v>
      </c>
      <c r="AQ2694" s="7">
        <v>17</v>
      </c>
      <c r="AR2694">
        <v>0.36475798790000002</v>
      </c>
      <c r="AS2694">
        <v>0.41803797459999997</v>
      </c>
    </row>
    <row r="2695" spans="23:45" x14ac:dyDescent="0.3">
      <c r="W2695" s="30">
        <v>2694</v>
      </c>
      <c r="X2695" s="30">
        <v>33</v>
      </c>
      <c r="Y2695" s="30">
        <v>35</v>
      </c>
      <c r="Z2695" s="30">
        <v>0.74191466050208998</v>
      </c>
      <c r="AB2695" s="7">
        <v>2694</v>
      </c>
      <c r="AC2695" s="7">
        <v>33</v>
      </c>
      <c r="AD2695" s="7">
        <v>35</v>
      </c>
      <c r="AE2695">
        <v>0.56875957119999998</v>
      </c>
      <c r="AF2695">
        <v>0.65266707540000002</v>
      </c>
      <c r="AI2695" s="7">
        <v>2694</v>
      </c>
      <c r="AJ2695" s="7">
        <v>3</v>
      </c>
      <c r="AK2695" s="7">
        <v>5</v>
      </c>
      <c r="AL2695">
        <v>0.145860077</v>
      </c>
      <c r="AM2695">
        <v>0.35483353379999999</v>
      </c>
      <c r="AO2695" s="7">
        <v>2694</v>
      </c>
      <c r="AP2695" s="7">
        <v>11</v>
      </c>
      <c r="AQ2695" s="7">
        <v>11</v>
      </c>
      <c r="AR2695">
        <v>0.23125593159999999</v>
      </c>
      <c r="AS2695">
        <v>0.25664556960000001</v>
      </c>
    </row>
    <row r="2696" spans="23:45" x14ac:dyDescent="0.3">
      <c r="W2696" s="30">
        <v>2695</v>
      </c>
      <c r="X2696" s="30">
        <v>9</v>
      </c>
      <c r="Y2696" s="30">
        <v>5</v>
      </c>
      <c r="Z2696" s="30">
        <v>0.74208382774258874</v>
      </c>
      <c r="AB2696" s="7">
        <v>2695</v>
      </c>
      <c r="AC2696" s="7">
        <v>9</v>
      </c>
      <c r="AD2696" s="7">
        <v>5</v>
      </c>
      <c r="AE2696">
        <v>0.15130168450000001</v>
      </c>
      <c r="AF2696">
        <v>8.3690987100000003E-2</v>
      </c>
      <c r="AI2696" s="7">
        <v>2695</v>
      </c>
      <c r="AJ2696" s="7">
        <v>34</v>
      </c>
      <c r="AK2696" s="7">
        <v>26</v>
      </c>
      <c r="AL2696">
        <v>0.95627406930000003</v>
      </c>
      <c r="AM2696">
        <v>0.93798636179999995</v>
      </c>
      <c r="AO2696" s="7">
        <v>2695</v>
      </c>
      <c r="AP2696" s="7">
        <v>25</v>
      </c>
      <c r="AQ2696" s="7">
        <v>23</v>
      </c>
      <c r="AR2696">
        <v>0.55093324889999995</v>
      </c>
      <c r="AS2696">
        <v>0.54794303789999999</v>
      </c>
    </row>
    <row r="2697" spans="23:45" x14ac:dyDescent="0.3">
      <c r="W2697" s="30">
        <v>2696</v>
      </c>
      <c r="X2697" s="30">
        <v>31</v>
      </c>
      <c r="Y2697" s="30">
        <v>23</v>
      </c>
      <c r="Z2697" s="30">
        <v>0.74258150324453476</v>
      </c>
      <c r="AB2697" s="7">
        <v>2696</v>
      </c>
      <c r="AC2697" s="7">
        <v>31</v>
      </c>
      <c r="AD2697" s="7">
        <v>23</v>
      </c>
      <c r="AE2697">
        <v>0.54150076560000004</v>
      </c>
      <c r="AF2697">
        <v>0.48620478230000003</v>
      </c>
      <c r="AI2697" s="7">
        <v>2696</v>
      </c>
      <c r="AJ2697" s="7">
        <v>0</v>
      </c>
      <c r="AK2697" s="7">
        <v>0</v>
      </c>
      <c r="AL2697">
        <v>0</v>
      </c>
      <c r="AM2697">
        <v>0</v>
      </c>
      <c r="AO2697" s="7">
        <v>2696</v>
      </c>
      <c r="AP2697" s="7">
        <v>9</v>
      </c>
      <c r="AQ2697" s="7">
        <v>9</v>
      </c>
      <c r="AR2697">
        <v>0.1773173046</v>
      </c>
      <c r="AS2697">
        <v>0.20063291129999999</v>
      </c>
    </row>
    <row r="2698" spans="23:45" x14ac:dyDescent="0.3">
      <c r="W2698" s="30">
        <v>2697</v>
      </c>
      <c r="X2698" s="30">
        <v>32</v>
      </c>
      <c r="Y2698" s="30">
        <v>28</v>
      </c>
      <c r="Z2698" s="30">
        <v>0.74279386052397522</v>
      </c>
      <c r="AB2698" s="7">
        <v>2697</v>
      </c>
      <c r="AC2698" s="7">
        <v>32</v>
      </c>
      <c r="AD2698" s="7">
        <v>28</v>
      </c>
      <c r="AE2698">
        <v>0.5562021439</v>
      </c>
      <c r="AF2698">
        <v>0.56591048430000002</v>
      </c>
      <c r="AI2698" s="7">
        <v>2697</v>
      </c>
      <c r="AJ2698" s="7">
        <v>9</v>
      </c>
      <c r="AK2698" s="7">
        <v>7</v>
      </c>
      <c r="AL2698">
        <v>0.53714698329999999</v>
      </c>
      <c r="AM2698">
        <v>0.4956277577</v>
      </c>
      <c r="AO2698" s="7">
        <v>2697</v>
      </c>
      <c r="AP2698" s="7">
        <v>31</v>
      </c>
      <c r="AQ2698" s="7">
        <v>32</v>
      </c>
      <c r="AR2698">
        <v>0.63808921220000003</v>
      </c>
      <c r="AS2698">
        <v>0.6875</v>
      </c>
    </row>
    <row r="2699" spans="23:45" x14ac:dyDescent="0.3">
      <c r="W2699" s="30">
        <v>2698</v>
      </c>
      <c r="X2699" s="30">
        <v>28</v>
      </c>
      <c r="Y2699" s="30">
        <v>20</v>
      </c>
      <c r="Z2699" s="30">
        <v>0.74301522294048938</v>
      </c>
      <c r="AB2699" s="7">
        <v>2698</v>
      </c>
      <c r="AC2699" s="7">
        <v>28</v>
      </c>
      <c r="AD2699" s="7">
        <v>20</v>
      </c>
      <c r="AE2699">
        <v>0.50137825420000004</v>
      </c>
      <c r="AF2699">
        <v>0.43133047209999997</v>
      </c>
      <c r="AI2699" s="7">
        <v>2698</v>
      </c>
      <c r="AJ2699" s="7">
        <v>7</v>
      </c>
      <c r="AK2699" s="7">
        <v>8</v>
      </c>
      <c r="AL2699">
        <v>0.42378048779999999</v>
      </c>
      <c r="AM2699">
        <v>0.55539510619999999</v>
      </c>
      <c r="AO2699" s="7">
        <v>2698</v>
      </c>
      <c r="AP2699" s="7">
        <v>66</v>
      </c>
      <c r="AQ2699" s="7">
        <v>57</v>
      </c>
      <c r="AR2699">
        <v>0.89386270160000003</v>
      </c>
      <c r="AS2699">
        <v>0.8767405063</v>
      </c>
    </row>
    <row r="2700" spans="23:45" x14ac:dyDescent="0.3">
      <c r="W2700" s="30">
        <v>2699</v>
      </c>
      <c r="X2700" s="30">
        <v>1</v>
      </c>
      <c r="Y2700" s="30">
        <v>1</v>
      </c>
      <c r="Z2700" s="30">
        <v>0.74308457130216521</v>
      </c>
      <c r="AB2700" s="7">
        <v>2699</v>
      </c>
      <c r="AC2700" s="7">
        <v>1</v>
      </c>
      <c r="AD2700" s="7">
        <v>1</v>
      </c>
      <c r="AE2700">
        <v>6.4318528999999999E-3</v>
      </c>
      <c r="AF2700">
        <v>8.2771305000000003E-3</v>
      </c>
      <c r="AI2700" s="7">
        <v>2699</v>
      </c>
      <c r="AJ2700" s="7">
        <v>2</v>
      </c>
      <c r="AK2700" s="7">
        <v>2</v>
      </c>
      <c r="AL2700">
        <v>7.9188061599999998E-2</v>
      </c>
      <c r="AM2700">
        <v>0.1075010028</v>
      </c>
      <c r="AO2700" s="7">
        <v>2699</v>
      </c>
      <c r="AP2700" s="7">
        <v>4</v>
      </c>
      <c r="AQ2700" s="7">
        <v>3</v>
      </c>
      <c r="AR2700">
        <v>5.2989560200000001E-2</v>
      </c>
      <c r="AS2700">
        <v>4.0189873399999999E-2</v>
      </c>
    </row>
    <row r="2701" spans="23:45" x14ac:dyDescent="0.3">
      <c r="W2701" s="30">
        <v>2700</v>
      </c>
      <c r="X2701" s="30">
        <v>87</v>
      </c>
      <c r="Y2701" s="30">
        <v>82</v>
      </c>
      <c r="Z2701" s="30">
        <v>0.74310137724572745</v>
      </c>
      <c r="AB2701" s="7">
        <v>2700</v>
      </c>
      <c r="AC2701" s="7">
        <v>87</v>
      </c>
      <c r="AD2701" s="7">
        <v>82</v>
      </c>
      <c r="AE2701">
        <v>0.87473200610000001</v>
      </c>
      <c r="AF2701">
        <v>0.88534641319999996</v>
      </c>
      <c r="AI2701" s="7">
        <v>2700</v>
      </c>
      <c r="AJ2701" s="7">
        <v>27</v>
      </c>
      <c r="AK2701" s="7">
        <v>23</v>
      </c>
      <c r="AL2701">
        <v>0.92362002560000001</v>
      </c>
      <c r="AM2701">
        <v>0.9181708784</v>
      </c>
      <c r="AO2701" s="7">
        <v>2700</v>
      </c>
      <c r="AP2701" s="7">
        <v>24</v>
      </c>
      <c r="AQ2701" s="7">
        <v>26</v>
      </c>
      <c r="AR2701">
        <v>0.53179373610000003</v>
      </c>
      <c r="AS2701">
        <v>0.60047468349999999</v>
      </c>
    </row>
    <row r="2702" spans="23:45" x14ac:dyDescent="0.3">
      <c r="W2702" s="30">
        <v>2701</v>
      </c>
      <c r="X2702" s="30">
        <v>35</v>
      </c>
      <c r="Y2702" s="30">
        <v>24</v>
      </c>
      <c r="Z2702" s="30">
        <v>0.74325869292280244</v>
      </c>
      <c r="AB2702" s="7">
        <v>2701</v>
      </c>
      <c r="AC2702" s="7">
        <v>35</v>
      </c>
      <c r="AD2702" s="7">
        <v>24</v>
      </c>
      <c r="AE2702">
        <v>0.59479326180000003</v>
      </c>
      <c r="AF2702">
        <v>0.50183936230000004</v>
      </c>
      <c r="AI2702" s="7">
        <v>2701</v>
      </c>
      <c r="AJ2702" s="7">
        <v>33</v>
      </c>
      <c r="AK2702" s="7">
        <v>33</v>
      </c>
      <c r="AL2702">
        <v>0.95314505770000002</v>
      </c>
      <c r="AM2702">
        <v>0.96510228639999995</v>
      </c>
      <c r="AO2702" s="7">
        <v>2701</v>
      </c>
      <c r="AP2702" s="7">
        <v>49</v>
      </c>
      <c r="AQ2702" s="7">
        <v>51</v>
      </c>
      <c r="AR2702">
        <v>0.81255931660000003</v>
      </c>
      <c r="AS2702">
        <v>0.84968354430000004</v>
      </c>
    </row>
    <row r="2703" spans="23:45" x14ac:dyDescent="0.3">
      <c r="W2703" s="30">
        <v>2702</v>
      </c>
      <c r="X2703" s="30">
        <v>80</v>
      </c>
      <c r="Y2703" s="30">
        <v>63</v>
      </c>
      <c r="Z2703" s="30">
        <v>0.74332827595240702</v>
      </c>
      <c r="AB2703" s="7">
        <v>2702</v>
      </c>
      <c r="AC2703" s="7">
        <v>80</v>
      </c>
      <c r="AD2703" s="7">
        <v>63</v>
      </c>
      <c r="AE2703">
        <v>0.85849923429999997</v>
      </c>
      <c r="AF2703">
        <v>0.8381361128</v>
      </c>
      <c r="AI2703" s="7">
        <v>2702</v>
      </c>
      <c r="AJ2703" s="7">
        <v>1</v>
      </c>
      <c r="AK2703" s="7">
        <v>1</v>
      </c>
      <c r="AL2703">
        <v>2.9123876699999999E-2</v>
      </c>
      <c r="AM2703">
        <v>4.2519053299999998E-2</v>
      </c>
      <c r="AO2703" s="7">
        <v>2702</v>
      </c>
      <c r="AP2703" s="7">
        <v>10</v>
      </c>
      <c r="AQ2703" s="7">
        <v>11</v>
      </c>
      <c r="AR2703">
        <v>0.2024675735</v>
      </c>
      <c r="AS2703">
        <v>0.25664556960000001</v>
      </c>
    </row>
    <row r="2704" spans="23:45" x14ac:dyDescent="0.3">
      <c r="W2704" s="30">
        <v>2703</v>
      </c>
      <c r="X2704" s="30">
        <v>0</v>
      </c>
      <c r="Y2704" s="30">
        <v>0</v>
      </c>
      <c r="Z2704" s="30">
        <v>0.74338421117409703</v>
      </c>
      <c r="AB2704" s="7">
        <v>2703</v>
      </c>
      <c r="AC2704" s="7">
        <v>0</v>
      </c>
      <c r="AD2704" s="7">
        <v>0</v>
      </c>
      <c r="AE2704">
        <v>0</v>
      </c>
      <c r="AF2704">
        <v>0</v>
      </c>
      <c r="AI2704" s="7">
        <v>2703</v>
      </c>
      <c r="AJ2704" s="7">
        <v>9</v>
      </c>
      <c r="AK2704" s="7">
        <v>6</v>
      </c>
      <c r="AL2704">
        <v>0.53714698329999999</v>
      </c>
      <c r="AM2704">
        <v>0.42928198950000002</v>
      </c>
      <c r="AO2704" s="7">
        <v>2703</v>
      </c>
      <c r="AP2704" s="7">
        <v>3</v>
      </c>
      <c r="AQ2704" s="7">
        <v>3</v>
      </c>
      <c r="AR2704">
        <v>3.4166402999999998E-2</v>
      </c>
      <c r="AS2704">
        <v>4.0189873399999999E-2</v>
      </c>
    </row>
    <row r="2705" spans="23:45" x14ac:dyDescent="0.3">
      <c r="W2705" s="30">
        <v>2704</v>
      </c>
      <c r="X2705" s="30">
        <v>12</v>
      </c>
      <c r="Y2705" s="30">
        <v>11</v>
      </c>
      <c r="Z2705" s="30">
        <v>0.74353192969663284</v>
      </c>
      <c r="AB2705" s="7">
        <v>2704</v>
      </c>
      <c r="AC2705" s="7">
        <v>12</v>
      </c>
      <c r="AD2705" s="7">
        <v>11</v>
      </c>
      <c r="AE2705">
        <v>0.21592649310000001</v>
      </c>
      <c r="AF2705">
        <v>0.23727774369999999</v>
      </c>
      <c r="AI2705" s="7">
        <v>2704</v>
      </c>
      <c r="AJ2705" s="7">
        <v>10</v>
      </c>
      <c r="AK2705" s="7">
        <v>10</v>
      </c>
      <c r="AL2705">
        <v>0.58488446719999998</v>
      </c>
      <c r="AM2705">
        <v>0.65543521859999998</v>
      </c>
      <c r="AO2705" s="7">
        <v>2704</v>
      </c>
      <c r="AP2705" s="7">
        <v>9</v>
      </c>
      <c r="AQ2705" s="7">
        <v>8</v>
      </c>
      <c r="AR2705">
        <v>0.1773173046</v>
      </c>
      <c r="AS2705">
        <v>0.1721518987</v>
      </c>
    </row>
    <row r="2706" spans="23:45" x14ac:dyDescent="0.3">
      <c r="W2706" s="30">
        <v>2705</v>
      </c>
      <c r="X2706" s="30">
        <v>75</v>
      </c>
      <c r="Y2706" s="30">
        <v>57</v>
      </c>
      <c r="Z2706" s="30">
        <v>0.74368580277618557</v>
      </c>
      <c r="AB2706" s="7">
        <v>2705</v>
      </c>
      <c r="AC2706" s="7">
        <v>75</v>
      </c>
      <c r="AD2706" s="7">
        <v>57</v>
      </c>
      <c r="AE2706">
        <v>0.84563552829999999</v>
      </c>
      <c r="AF2706">
        <v>0.8148375229</v>
      </c>
      <c r="AI2706" s="7">
        <v>2705</v>
      </c>
      <c r="AJ2706" s="7">
        <v>26</v>
      </c>
      <c r="AK2706" s="7">
        <v>21</v>
      </c>
      <c r="AL2706">
        <v>0.91696084720000004</v>
      </c>
      <c r="AM2706">
        <v>0.90004011230000003</v>
      </c>
      <c r="AO2706" s="7">
        <v>2705</v>
      </c>
      <c r="AP2706" s="7">
        <v>36</v>
      </c>
      <c r="AQ2706" s="7">
        <v>34</v>
      </c>
      <c r="AR2706">
        <v>0.70041126220000005</v>
      </c>
      <c r="AS2706">
        <v>0.71107594929999995</v>
      </c>
    </row>
    <row r="2707" spans="23:45" x14ac:dyDescent="0.3">
      <c r="W2707" s="30">
        <v>2706</v>
      </c>
      <c r="X2707" s="30">
        <v>14</v>
      </c>
      <c r="Y2707" s="30">
        <v>13</v>
      </c>
      <c r="Z2707" s="30">
        <v>0.74427761848532703</v>
      </c>
      <c r="AB2707" s="7">
        <v>2706</v>
      </c>
      <c r="AC2707" s="7">
        <v>14</v>
      </c>
      <c r="AD2707" s="7">
        <v>13</v>
      </c>
      <c r="AE2707">
        <v>0.26278713619999999</v>
      </c>
      <c r="AF2707">
        <v>0.28939301039999998</v>
      </c>
      <c r="AI2707" s="7">
        <v>2706</v>
      </c>
      <c r="AJ2707" s="7">
        <v>9</v>
      </c>
      <c r="AK2707" s="7">
        <v>9</v>
      </c>
      <c r="AL2707">
        <v>0.53714698329999999</v>
      </c>
      <c r="AM2707">
        <v>0.60882470909999997</v>
      </c>
      <c r="AO2707" s="7">
        <v>2706</v>
      </c>
      <c r="AP2707" s="7">
        <v>28</v>
      </c>
      <c r="AQ2707" s="7">
        <v>28</v>
      </c>
      <c r="AR2707">
        <v>0.5958557418</v>
      </c>
      <c r="AS2707">
        <v>0.63291139240000005</v>
      </c>
    </row>
    <row r="2708" spans="23:45" x14ac:dyDescent="0.3">
      <c r="W2708" s="30">
        <v>2707</v>
      </c>
      <c r="X2708" s="30">
        <v>65</v>
      </c>
      <c r="Y2708" s="30">
        <v>59</v>
      </c>
      <c r="Z2708" s="30">
        <v>0.74455834482730088</v>
      </c>
      <c r="AB2708" s="7">
        <v>2707</v>
      </c>
      <c r="AC2708" s="7">
        <v>65</v>
      </c>
      <c r="AD2708" s="7">
        <v>59</v>
      </c>
      <c r="AE2708">
        <v>0.81071975490000003</v>
      </c>
      <c r="AF2708">
        <v>0.8234212139</v>
      </c>
      <c r="AI2708" s="7">
        <v>2707</v>
      </c>
      <c r="AJ2708" s="7">
        <v>2</v>
      </c>
      <c r="AK2708" s="7">
        <v>2</v>
      </c>
      <c r="AL2708">
        <v>7.9188061599999998E-2</v>
      </c>
      <c r="AM2708">
        <v>0.1075010028</v>
      </c>
      <c r="AO2708" s="7">
        <v>2707</v>
      </c>
      <c r="AP2708" s="7">
        <v>24</v>
      </c>
      <c r="AQ2708" s="7">
        <v>24</v>
      </c>
      <c r="AR2708">
        <v>0.53179373610000003</v>
      </c>
      <c r="AS2708">
        <v>0.56724683539999998</v>
      </c>
    </row>
    <row r="2709" spans="23:45" x14ac:dyDescent="0.3">
      <c r="W2709" s="30">
        <v>2708</v>
      </c>
      <c r="X2709" s="30">
        <v>24</v>
      </c>
      <c r="Y2709" s="30">
        <v>18</v>
      </c>
      <c r="Z2709" s="30">
        <v>0.74458392328888834</v>
      </c>
      <c r="AB2709" s="7">
        <v>2708</v>
      </c>
      <c r="AC2709" s="7">
        <v>24</v>
      </c>
      <c r="AD2709" s="7">
        <v>18</v>
      </c>
      <c r="AE2709">
        <v>0.44716692180000001</v>
      </c>
      <c r="AF2709">
        <v>0.39546290610000001</v>
      </c>
      <c r="AI2709" s="7">
        <v>2708</v>
      </c>
      <c r="AJ2709" s="7">
        <v>11</v>
      </c>
      <c r="AK2709" s="7">
        <v>9</v>
      </c>
      <c r="AL2709">
        <v>0.63005455710000002</v>
      </c>
      <c r="AM2709">
        <v>0.60882470909999997</v>
      </c>
      <c r="AO2709" s="7">
        <v>2708</v>
      </c>
      <c r="AP2709" s="7">
        <v>3</v>
      </c>
      <c r="AQ2709" s="7">
        <v>3</v>
      </c>
      <c r="AR2709">
        <v>3.4166402999999998E-2</v>
      </c>
      <c r="AS2709">
        <v>4.0189873399999999E-2</v>
      </c>
    </row>
    <row r="2710" spans="23:45" x14ac:dyDescent="0.3">
      <c r="W2710" s="30">
        <v>2709</v>
      </c>
      <c r="X2710" s="30">
        <v>57</v>
      </c>
      <c r="Y2710" s="30">
        <v>51</v>
      </c>
      <c r="Z2710" s="30">
        <v>0.74474237803494825</v>
      </c>
      <c r="AB2710" s="7">
        <v>2709</v>
      </c>
      <c r="AC2710" s="7">
        <v>57</v>
      </c>
      <c r="AD2710" s="7">
        <v>51</v>
      </c>
      <c r="AE2710">
        <v>0.77182235830000001</v>
      </c>
      <c r="AF2710">
        <v>0.78050275899999999</v>
      </c>
      <c r="AI2710" s="7">
        <v>2709</v>
      </c>
      <c r="AJ2710" s="7">
        <v>4</v>
      </c>
      <c r="AK2710" s="7">
        <v>3</v>
      </c>
      <c r="AL2710">
        <v>0.21726572520000001</v>
      </c>
      <c r="AM2710">
        <v>0.18949057359999999</v>
      </c>
      <c r="AO2710" s="7">
        <v>2709</v>
      </c>
      <c r="AP2710" s="7">
        <v>36</v>
      </c>
      <c r="AQ2710" s="7">
        <v>27</v>
      </c>
      <c r="AR2710">
        <v>0.70041126220000005</v>
      </c>
      <c r="AS2710">
        <v>0.6167721518</v>
      </c>
    </row>
    <row r="2711" spans="23:45" x14ac:dyDescent="0.3">
      <c r="W2711" s="30">
        <v>2710</v>
      </c>
      <c r="X2711" s="30">
        <v>1</v>
      </c>
      <c r="Y2711" s="30">
        <v>1</v>
      </c>
      <c r="Z2711" s="30">
        <v>0.74502650096184631</v>
      </c>
      <c r="AB2711" s="7">
        <v>2710</v>
      </c>
      <c r="AC2711" s="7">
        <v>1</v>
      </c>
      <c r="AD2711" s="7">
        <v>1</v>
      </c>
      <c r="AE2711">
        <v>6.4318528999999999E-3</v>
      </c>
      <c r="AF2711">
        <v>8.2771305000000003E-3</v>
      </c>
      <c r="AI2711" s="7">
        <v>2710</v>
      </c>
      <c r="AJ2711" s="7">
        <v>3</v>
      </c>
      <c r="AK2711" s="7">
        <v>2</v>
      </c>
      <c r="AL2711">
        <v>0.145860077</v>
      </c>
      <c r="AM2711">
        <v>0.1075010028</v>
      </c>
      <c r="AO2711" s="7">
        <v>2710</v>
      </c>
      <c r="AP2711" s="7">
        <v>81</v>
      </c>
      <c r="AQ2711" s="7">
        <v>87</v>
      </c>
      <c r="AR2711">
        <v>0.93087630489999995</v>
      </c>
      <c r="AS2711">
        <v>0.95015822780000003</v>
      </c>
    </row>
    <row r="2712" spans="23:45" x14ac:dyDescent="0.3">
      <c r="W2712" s="30">
        <v>2711</v>
      </c>
      <c r="X2712" s="30">
        <v>13</v>
      </c>
      <c r="Y2712" s="30">
        <v>15</v>
      </c>
      <c r="Z2712" s="30">
        <v>0.74528754989960611</v>
      </c>
      <c r="AB2712" s="7">
        <v>2711</v>
      </c>
      <c r="AC2712" s="7">
        <v>13</v>
      </c>
      <c r="AD2712" s="7">
        <v>15</v>
      </c>
      <c r="AE2712">
        <v>0.24379785600000001</v>
      </c>
      <c r="AF2712">
        <v>0.3307786633</v>
      </c>
      <c r="AI2712" s="7">
        <v>2711</v>
      </c>
      <c r="AJ2712" s="7">
        <v>5</v>
      </c>
      <c r="AK2712" s="7">
        <v>3</v>
      </c>
      <c r="AL2712">
        <v>0.28923299099999999</v>
      </c>
      <c r="AM2712">
        <v>0.18949057359999999</v>
      </c>
      <c r="AO2712" s="7">
        <v>2711</v>
      </c>
      <c r="AP2712" s="7">
        <v>19</v>
      </c>
      <c r="AQ2712" s="7">
        <v>18</v>
      </c>
      <c r="AR2712">
        <v>0.43419803849999999</v>
      </c>
      <c r="AS2712">
        <v>0.44193037969999999</v>
      </c>
    </row>
    <row r="2713" spans="23:45" x14ac:dyDescent="0.3">
      <c r="W2713" s="30">
        <v>2712</v>
      </c>
      <c r="X2713" s="30">
        <v>10</v>
      </c>
      <c r="Y2713" s="30">
        <v>7</v>
      </c>
      <c r="Z2713" s="30">
        <v>0.74546322901660789</v>
      </c>
      <c r="AB2713" s="7">
        <v>2712</v>
      </c>
      <c r="AC2713" s="7">
        <v>10</v>
      </c>
      <c r="AD2713" s="7">
        <v>7</v>
      </c>
      <c r="AE2713">
        <v>0.1745788667</v>
      </c>
      <c r="AF2713">
        <v>0.12722256279999999</v>
      </c>
      <c r="AI2713" s="7">
        <v>2712</v>
      </c>
      <c r="AJ2713" s="7">
        <v>60</v>
      </c>
      <c r="AK2713" s="7">
        <v>44</v>
      </c>
      <c r="AL2713">
        <v>0.9904525032</v>
      </c>
      <c r="AM2713">
        <v>0.98379462490000003</v>
      </c>
      <c r="AO2713" s="7">
        <v>2712</v>
      </c>
      <c r="AP2713" s="7">
        <v>15</v>
      </c>
      <c r="AQ2713" s="7">
        <v>10</v>
      </c>
      <c r="AR2713">
        <v>0.34134767469999999</v>
      </c>
      <c r="AS2713">
        <v>0.22832278480000001</v>
      </c>
    </row>
    <row r="2714" spans="23:45" x14ac:dyDescent="0.3">
      <c r="W2714" s="30">
        <v>2713</v>
      </c>
      <c r="X2714" s="30">
        <v>7</v>
      </c>
      <c r="Y2714" s="30">
        <v>7</v>
      </c>
      <c r="Z2714" s="30">
        <v>0.74598589772556756</v>
      </c>
      <c r="AB2714" s="7">
        <v>2713</v>
      </c>
      <c r="AC2714" s="7">
        <v>7</v>
      </c>
      <c r="AD2714" s="7">
        <v>7</v>
      </c>
      <c r="AE2714">
        <v>0.10719754970000001</v>
      </c>
      <c r="AF2714">
        <v>0.12722256279999999</v>
      </c>
      <c r="AI2714" s="7">
        <v>2713</v>
      </c>
      <c r="AJ2714" s="7">
        <v>22</v>
      </c>
      <c r="AK2714" s="7">
        <v>19</v>
      </c>
      <c r="AL2714">
        <v>0.88246148899999999</v>
      </c>
      <c r="AM2714">
        <v>0.87837946239999998</v>
      </c>
      <c r="AO2714" s="7">
        <v>2713</v>
      </c>
      <c r="AP2714" s="7">
        <v>16</v>
      </c>
      <c r="AQ2714" s="7">
        <v>14</v>
      </c>
      <c r="AR2714">
        <v>0.36475798790000002</v>
      </c>
      <c r="AS2714">
        <v>0.34351265819999999</v>
      </c>
    </row>
    <row r="2715" spans="23:45" x14ac:dyDescent="0.3">
      <c r="W2715" s="30">
        <v>2714</v>
      </c>
      <c r="X2715" s="30">
        <v>19</v>
      </c>
      <c r="Y2715" s="30">
        <v>24</v>
      </c>
      <c r="Z2715" s="30">
        <v>0.74629835662322719</v>
      </c>
      <c r="AB2715" s="7">
        <v>2714</v>
      </c>
      <c r="AC2715" s="7">
        <v>19</v>
      </c>
      <c r="AD2715" s="7">
        <v>24</v>
      </c>
      <c r="AE2715">
        <v>0.36692189889999999</v>
      </c>
      <c r="AF2715">
        <v>0.50183936230000004</v>
      </c>
      <c r="AI2715" s="7">
        <v>2714</v>
      </c>
      <c r="AJ2715" s="7">
        <v>11</v>
      </c>
      <c r="AK2715" s="7">
        <v>11</v>
      </c>
      <c r="AL2715">
        <v>0.63005455710000002</v>
      </c>
      <c r="AM2715">
        <v>0.69691135169999996</v>
      </c>
      <c r="AO2715" s="7">
        <v>2714</v>
      </c>
      <c r="AP2715" s="7">
        <v>24</v>
      </c>
      <c r="AQ2715" s="7">
        <v>14</v>
      </c>
      <c r="AR2715">
        <v>0.53179373610000003</v>
      </c>
      <c r="AS2715">
        <v>0.34351265819999999</v>
      </c>
    </row>
    <row r="2716" spans="23:45" x14ac:dyDescent="0.3">
      <c r="W2716" s="30">
        <v>2715</v>
      </c>
      <c r="X2716" s="30">
        <v>69</v>
      </c>
      <c r="Y2716" s="30">
        <v>66</v>
      </c>
      <c r="Z2716" s="30">
        <v>0.74661441758987768</v>
      </c>
      <c r="AB2716" s="7">
        <v>2715</v>
      </c>
      <c r="AC2716" s="7">
        <v>69</v>
      </c>
      <c r="AD2716" s="7">
        <v>66</v>
      </c>
      <c r="AE2716">
        <v>0.82542113319999999</v>
      </c>
      <c r="AF2716">
        <v>0.84855916610000004</v>
      </c>
      <c r="AI2716" s="7">
        <v>2715</v>
      </c>
      <c r="AJ2716" s="7">
        <v>5</v>
      </c>
      <c r="AK2716" s="7">
        <v>5</v>
      </c>
      <c r="AL2716">
        <v>0.28923299099999999</v>
      </c>
      <c r="AM2716">
        <v>0.35483353379999999</v>
      </c>
      <c r="AO2716" s="7">
        <v>2715</v>
      </c>
      <c r="AP2716" s="7">
        <v>14</v>
      </c>
      <c r="AQ2716" s="7">
        <v>15</v>
      </c>
      <c r="AR2716">
        <v>0.3173046504</v>
      </c>
      <c r="AS2716">
        <v>0.36819620250000001</v>
      </c>
    </row>
    <row r="2717" spans="23:45" x14ac:dyDescent="0.3">
      <c r="W2717" s="30">
        <v>2716</v>
      </c>
      <c r="X2717" s="30">
        <v>21</v>
      </c>
      <c r="Y2717" s="30">
        <v>22</v>
      </c>
      <c r="Z2717" s="30">
        <v>0.7466617853340749</v>
      </c>
      <c r="AB2717" s="7">
        <v>2716</v>
      </c>
      <c r="AC2717" s="7">
        <v>21</v>
      </c>
      <c r="AD2717" s="7">
        <v>22</v>
      </c>
      <c r="AE2717">
        <v>0.39785604899999999</v>
      </c>
      <c r="AF2717">
        <v>0.46995708149999998</v>
      </c>
      <c r="AI2717" s="7">
        <v>2716</v>
      </c>
      <c r="AJ2717" s="7">
        <v>3</v>
      </c>
      <c r="AK2717" s="7">
        <v>3</v>
      </c>
      <c r="AL2717">
        <v>0.145860077</v>
      </c>
      <c r="AM2717">
        <v>0.18949057359999999</v>
      </c>
      <c r="AO2717" s="7">
        <v>2716</v>
      </c>
      <c r="AP2717" s="7">
        <v>16</v>
      </c>
      <c r="AQ2717" s="7">
        <v>18</v>
      </c>
      <c r="AR2717">
        <v>0.36475798790000002</v>
      </c>
      <c r="AS2717">
        <v>0.44193037969999999</v>
      </c>
    </row>
    <row r="2718" spans="23:45" x14ac:dyDescent="0.3">
      <c r="W2718" s="30">
        <v>2717</v>
      </c>
      <c r="X2718" s="30">
        <v>46</v>
      </c>
      <c r="Y2718" s="30">
        <v>40</v>
      </c>
      <c r="Z2718" s="30">
        <v>0.74666325618015528</v>
      </c>
      <c r="AB2718" s="7">
        <v>2717</v>
      </c>
      <c r="AC2718" s="7">
        <v>46</v>
      </c>
      <c r="AD2718" s="7">
        <v>40</v>
      </c>
      <c r="AE2718">
        <v>0.69923430320000002</v>
      </c>
      <c r="AF2718">
        <v>0.69313304720000002</v>
      </c>
      <c r="AI2718" s="7">
        <v>2717</v>
      </c>
      <c r="AJ2718" s="7">
        <v>11</v>
      </c>
      <c r="AK2718" s="7">
        <v>5</v>
      </c>
      <c r="AL2718">
        <v>0.63005455710000002</v>
      </c>
      <c r="AM2718">
        <v>0.35483353379999999</v>
      </c>
      <c r="AO2718" s="7">
        <v>2717</v>
      </c>
      <c r="AP2718" s="7">
        <v>25</v>
      </c>
      <c r="AQ2718" s="7">
        <v>26</v>
      </c>
      <c r="AR2718">
        <v>0.55093324889999995</v>
      </c>
      <c r="AS2718">
        <v>0.60047468349999999</v>
      </c>
    </row>
    <row r="2719" spans="23:45" x14ac:dyDescent="0.3">
      <c r="W2719" s="30">
        <v>2718</v>
      </c>
      <c r="X2719" s="30">
        <v>21</v>
      </c>
      <c r="Y2719" s="30">
        <v>20</v>
      </c>
      <c r="Z2719" s="30">
        <v>0.74695472468428581</v>
      </c>
      <c r="AB2719" s="7">
        <v>2718</v>
      </c>
      <c r="AC2719" s="7">
        <v>21</v>
      </c>
      <c r="AD2719" s="7">
        <v>20</v>
      </c>
      <c r="AE2719">
        <v>0.39785604899999999</v>
      </c>
      <c r="AF2719">
        <v>0.43133047209999997</v>
      </c>
      <c r="AI2719" s="7">
        <v>2718</v>
      </c>
      <c r="AJ2719" s="7">
        <v>21</v>
      </c>
      <c r="AK2719" s="7">
        <v>19</v>
      </c>
      <c r="AL2719">
        <v>0.87098844669999997</v>
      </c>
      <c r="AM2719">
        <v>0.87837946239999998</v>
      </c>
      <c r="AO2719" s="7">
        <v>2718</v>
      </c>
      <c r="AP2719" s="7">
        <v>57</v>
      </c>
      <c r="AQ2719" s="7">
        <v>54</v>
      </c>
      <c r="AR2719">
        <v>0.8579563429</v>
      </c>
      <c r="AS2719">
        <v>0.86313291130000003</v>
      </c>
    </row>
    <row r="2720" spans="23:45" x14ac:dyDescent="0.3">
      <c r="W2720" s="30">
        <v>2719</v>
      </c>
      <c r="X2720" s="30">
        <v>31</v>
      </c>
      <c r="Y2720" s="30">
        <v>36</v>
      </c>
      <c r="Z2720" s="30">
        <v>0.74712775819934985</v>
      </c>
      <c r="AB2720" s="7">
        <v>2719</v>
      </c>
      <c r="AC2720" s="7">
        <v>31</v>
      </c>
      <c r="AD2720" s="7">
        <v>36</v>
      </c>
      <c r="AE2720">
        <v>0.54150076560000004</v>
      </c>
      <c r="AF2720">
        <v>0.66615573260000005</v>
      </c>
      <c r="AI2720" s="7">
        <v>2719</v>
      </c>
      <c r="AJ2720" s="7">
        <v>1</v>
      </c>
      <c r="AK2720" s="7">
        <v>0</v>
      </c>
      <c r="AL2720">
        <v>2.9123876699999999E-2</v>
      </c>
      <c r="AM2720">
        <v>0</v>
      </c>
      <c r="AO2720" s="7">
        <v>2719</v>
      </c>
      <c r="AP2720" s="7">
        <v>17</v>
      </c>
      <c r="AQ2720" s="7">
        <v>19</v>
      </c>
      <c r="AR2720">
        <v>0.38832647889999999</v>
      </c>
      <c r="AS2720">
        <v>0.46408227839999999</v>
      </c>
    </row>
    <row r="2721" spans="23:45" x14ac:dyDescent="0.3">
      <c r="W2721" s="30">
        <v>2720</v>
      </c>
      <c r="X2721" s="30">
        <v>83</v>
      </c>
      <c r="Y2721" s="30">
        <v>71</v>
      </c>
      <c r="Z2721" s="30">
        <v>0.74716441282905077</v>
      </c>
      <c r="AB2721" s="7">
        <v>2720</v>
      </c>
      <c r="AC2721" s="7">
        <v>83</v>
      </c>
      <c r="AD2721" s="7">
        <v>71</v>
      </c>
      <c r="AE2721">
        <v>0.86462480850000001</v>
      </c>
      <c r="AF2721">
        <v>0.86143470259999999</v>
      </c>
      <c r="AI2721" s="7">
        <v>2720</v>
      </c>
      <c r="AJ2721" s="7">
        <v>6</v>
      </c>
      <c r="AK2721" s="7">
        <v>7</v>
      </c>
      <c r="AL2721">
        <v>0.35887355580000002</v>
      </c>
      <c r="AM2721">
        <v>0.4956277577</v>
      </c>
      <c r="AO2721" s="7">
        <v>2720</v>
      </c>
      <c r="AP2721" s="7">
        <v>9</v>
      </c>
      <c r="AQ2721" s="7">
        <v>9</v>
      </c>
      <c r="AR2721">
        <v>0.1773173046</v>
      </c>
      <c r="AS2721">
        <v>0.20063291129999999</v>
      </c>
    </row>
    <row r="2722" spans="23:45" x14ac:dyDescent="0.3">
      <c r="W2722" s="30">
        <v>2721</v>
      </c>
      <c r="X2722" s="30">
        <v>15</v>
      </c>
      <c r="Y2722" s="30">
        <v>14</v>
      </c>
      <c r="Z2722" s="30">
        <v>0.74775670879265232</v>
      </c>
      <c r="AB2722" s="7">
        <v>2721</v>
      </c>
      <c r="AC2722" s="7">
        <v>15</v>
      </c>
      <c r="AD2722" s="7">
        <v>14</v>
      </c>
      <c r="AE2722">
        <v>0.29096477790000003</v>
      </c>
      <c r="AF2722">
        <v>0.31023911710000002</v>
      </c>
      <c r="AI2722" s="7">
        <v>2721</v>
      </c>
      <c r="AJ2722" s="7">
        <v>7</v>
      </c>
      <c r="AK2722" s="7">
        <v>6</v>
      </c>
      <c r="AL2722">
        <v>0.42378048779999999</v>
      </c>
      <c r="AM2722">
        <v>0.42928198950000002</v>
      </c>
      <c r="AO2722" s="7">
        <v>2721</v>
      </c>
      <c r="AP2722" s="7">
        <v>86</v>
      </c>
      <c r="AQ2722" s="7">
        <v>86</v>
      </c>
      <c r="AR2722">
        <v>0.94020879459999995</v>
      </c>
      <c r="AS2722">
        <v>0.94841772150000003</v>
      </c>
    </row>
    <row r="2723" spans="23:45" x14ac:dyDescent="0.3">
      <c r="W2723" s="30">
        <v>2722</v>
      </c>
      <c r="X2723" s="30">
        <v>23</v>
      </c>
      <c r="Y2723" s="30">
        <v>23</v>
      </c>
      <c r="Z2723" s="30">
        <v>0.74784191646097009</v>
      </c>
      <c r="AB2723" s="7">
        <v>2722</v>
      </c>
      <c r="AC2723" s="7">
        <v>23</v>
      </c>
      <c r="AD2723" s="7">
        <v>23</v>
      </c>
      <c r="AE2723">
        <v>0.43093415000000002</v>
      </c>
      <c r="AF2723">
        <v>0.48620478230000003</v>
      </c>
      <c r="AI2723" s="7">
        <v>2722</v>
      </c>
      <c r="AJ2723" s="7">
        <v>3</v>
      </c>
      <c r="AK2723" s="7">
        <v>3</v>
      </c>
      <c r="AL2723">
        <v>0.145860077</v>
      </c>
      <c r="AM2723">
        <v>0.18949057359999999</v>
      </c>
      <c r="AO2723" s="7">
        <v>2722</v>
      </c>
      <c r="AP2723" s="7">
        <v>6</v>
      </c>
      <c r="AQ2723" s="7">
        <v>6</v>
      </c>
      <c r="AR2723">
        <v>0.1001265422</v>
      </c>
      <c r="AS2723">
        <v>0.1109177215</v>
      </c>
    </row>
    <row r="2724" spans="23:45" x14ac:dyDescent="0.3">
      <c r="W2724" s="30">
        <v>2723</v>
      </c>
      <c r="X2724" s="30">
        <v>29</v>
      </c>
      <c r="Y2724" s="30">
        <v>24</v>
      </c>
      <c r="Z2724" s="30">
        <v>0.7478802913024688</v>
      </c>
      <c r="AB2724" s="7">
        <v>2723</v>
      </c>
      <c r="AC2724" s="7">
        <v>29</v>
      </c>
      <c r="AD2724" s="7">
        <v>24</v>
      </c>
      <c r="AE2724">
        <v>0.51485451760000001</v>
      </c>
      <c r="AF2724">
        <v>0.50183936230000004</v>
      </c>
      <c r="AI2724" s="7">
        <v>2723</v>
      </c>
      <c r="AJ2724" s="7">
        <v>12</v>
      </c>
      <c r="AK2724" s="7">
        <v>10</v>
      </c>
      <c r="AL2724">
        <v>0.6704910141</v>
      </c>
      <c r="AM2724">
        <v>0.65543521859999998</v>
      </c>
      <c r="AO2724" s="7">
        <v>2723</v>
      </c>
      <c r="AP2724" s="7">
        <v>20</v>
      </c>
      <c r="AQ2724" s="7">
        <v>21</v>
      </c>
      <c r="AR2724">
        <v>0.45871559629999997</v>
      </c>
      <c r="AS2724">
        <v>0.50838607589999996</v>
      </c>
    </row>
    <row r="2725" spans="23:45" x14ac:dyDescent="0.3">
      <c r="W2725" s="30">
        <v>2724</v>
      </c>
      <c r="X2725" s="30">
        <v>116</v>
      </c>
      <c r="Y2725" s="30">
        <v>106</v>
      </c>
      <c r="Z2725" s="30">
        <v>0.74805268819642812</v>
      </c>
      <c r="AB2725" s="7">
        <v>2724</v>
      </c>
      <c r="AC2725" s="7">
        <v>116</v>
      </c>
      <c r="AD2725" s="7">
        <v>106</v>
      </c>
      <c r="AE2725">
        <v>0.92189892799999995</v>
      </c>
      <c r="AF2725">
        <v>0.92642550580000005</v>
      </c>
      <c r="AI2725" s="7">
        <v>2724</v>
      </c>
      <c r="AJ2725" s="7">
        <v>12</v>
      </c>
      <c r="AK2725" s="7">
        <v>10</v>
      </c>
      <c r="AL2725">
        <v>0.6704910141</v>
      </c>
      <c r="AM2725">
        <v>0.65543521859999998</v>
      </c>
      <c r="AO2725" s="7">
        <v>2724</v>
      </c>
      <c r="AP2725" s="7">
        <v>23</v>
      </c>
      <c r="AQ2725" s="7">
        <v>26</v>
      </c>
      <c r="AR2725">
        <v>0.51249604550000005</v>
      </c>
      <c r="AS2725">
        <v>0.60047468349999999</v>
      </c>
    </row>
    <row r="2726" spans="23:45" x14ac:dyDescent="0.3">
      <c r="W2726" s="30">
        <v>2725</v>
      </c>
      <c r="X2726" s="30">
        <v>42</v>
      </c>
      <c r="Y2726" s="30">
        <v>41</v>
      </c>
      <c r="Z2726" s="30">
        <v>0.74845195279337418</v>
      </c>
      <c r="AB2726" s="7">
        <v>2725</v>
      </c>
      <c r="AC2726" s="7">
        <v>42</v>
      </c>
      <c r="AD2726" s="7">
        <v>41</v>
      </c>
      <c r="AE2726">
        <v>0.66431852979999995</v>
      </c>
      <c r="AF2726">
        <v>0.70447578170000003</v>
      </c>
      <c r="AI2726" s="7">
        <v>2725</v>
      </c>
      <c r="AJ2726" s="7">
        <v>22</v>
      </c>
      <c r="AK2726" s="7">
        <v>12</v>
      </c>
      <c r="AL2726">
        <v>0.88246148899999999</v>
      </c>
      <c r="AM2726">
        <v>0.73341355789999996</v>
      </c>
      <c r="AO2726" s="7">
        <v>2725</v>
      </c>
      <c r="AP2726" s="7">
        <v>29</v>
      </c>
      <c r="AQ2726" s="7">
        <v>27</v>
      </c>
      <c r="AR2726">
        <v>0.6074027206</v>
      </c>
      <c r="AS2726">
        <v>0.6167721518</v>
      </c>
    </row>
    <row r="2727" spans="23:45" x14ac:dyDescent="0.3">
      <c r="W2727" s="30">
        <v>2726</v>
      </c>
      <c r="X2727" s="30">
        <v>109</v>
      </c>
      <c r="Y2727" s="30">
        <v>109</v>
      </c>
      <c r="Z2727" s="30">
        <v>0.7485222131572381</v>
      </c>
      <c r="AB2727" s="7">
        <v>2726</v>
      </c>
      <c r="AC2727" s="7">
        <v>109</v>
      </c>
      <c r="AD2727" s="7">
        <v>109</v>
      </c>
      <c r="AE2727">
        <v>0.91240428790000005</v>
      </c>
      <c r="AF2727">
        <v>0.93041079090000001</v>
      </c>
      <c r="AI2727" s="7">
        <v>2726</v>
      </c>
      <c r="AJ2727" s="7">
        <v>7</v>
      </c>
      <c r="AK2727" s="7">
        <v>6</v>
      </c>
      <c r="AL2727">
        <v>0.42378048779999999</v>
      </c>
      <c r="AM2727">
        <v>0.42928198950000002</v>
      </c>
      <c r="AO2727" s="7">
        <v>2726</v>
      </c>
      <c r="AP2727" s="7">
        <v>148</v>
      </c>
      <c r="AQ2727" s="7">
        <v>153</v>
      </c>
      <c r="AR2727">
        <v>0.98339133180000005</v>
      </c>
      <c r="AS2727">
        <v>0.98797468349999995</v>
      </c>
    </row>
    <row r="2728" spans="23:45" x14ac:dyDescent="0.3">
      <c r="W2728" s="30">
        <v>2727</v>
      </c>
      <c r="X2728" s="30">
        <v>30</v>
      </c>
      <c r="Y2728" s="30">
        <v>30</v>
      </c>
      <c r="Z2728" s="30">
        <v>0.74924191236890225</v>
      </c>
      <c r="AB2728" s="7">
        <v>2727</v>
      </c>
      <c r="AC2728" s="7">
        <v>30</v>
      </c>
      <c r="AD2728" s="7">
        <v>30</v>
      </c>
      <c r="AE2728">
        <v>0.52955589579999995</v>
      </c>
      <c r="AF2728">
        <v>0.59380748000000005</v>
      </c>
      <c r="AI2728" s="7">
        <v>2727</v>
      </c>
      <c r="AJ2728" s="7">
        <v>10</v>
      </c>
      <c r="AK2728" s="7">
        <v>9</v>
      </c>
      <c r="AL2728">
        <v>0.58488446719999998</v>
      </c>
      <c r="AM2728">
        <v>0.60882470909999997</v>
      </c>
      <c r="AO2728" s="7">
        <v>2727</v>
      </c>
      <c r="AP2728" s="7">
        <v>36</v>
      </c>
      <c r="AQ2728" s="7">
        <v>31</v>
      </c>
      <c r="AR2728">
        <v>0.70041126220000005</v>
      </c>
      <c r="AS2728">
        <v>0.67325949360000004</v>
      </c>
    </row>
    <row r="2729" spans="23:45" x14ac:dyDescent="0.3">
      <c r="W2729" s="30">
        <v>2728</v>
      </c>
      <c r="X2729" s="30">
        <v>10</v>
      </c>
      <c r="Y2729" s="30">
        <v>10</v>
      </c>
      <c r="Z2729" s="30">
        <v>0.7495089388228322</v>
      </c>
      <c r="AB2729" s="7">
        <v>2728</v>
      </c>
      <c r="AC2729" s="7">
        <v>10</v>
      </c>
      <c r="AD2729" s="7">
        <v>10</v>
      </c>
      <c r="AE2729">
        <v>0.1745788667</v>
      </c>
      <c r="AF2729">
        <v>0.21367259350000001</v>
      </c>
      <c r="AI2729" s="7">
        <v>2728</v>
      </c>
      <c r="AJ2729" s="7">
        <v>4</v>
      </c>
      <c r="AK2729" s="7">
        <v>3</v>
      </c>
      <c r="AL2729">
        <v>0.21726572520000001</v>
      </c>
      <c r="AM2729">
        <v>0.18949057359999999</v>
      </c>
      <c r="AO2729" s="7">
        <v>2728</v>
      </c>
      <c r="AP2729" s="7">
        <v>86</v>
      </c>
      <c r="AQ2729" s="7">
        <v>86</v>
      </c>
      <c r="AR2729">
        <v>0.94020879459999995</v>
      </c>
      <c r="AS2729">
        <v>0.94841772150000003</v>
      </c>
    </row>
    <row r="2730" spans="23:45" x14ac:dyDescent="0.3">
      <c r="W2730" s="30">
        <v>2729</v>
      </c>
      <c r="X2730" s="30">
        <v>16</v>
      </c>
      <c r="Y2730" s="30">
        <v>14</v>
      </c>
      <c r="Z2730" s="30">
        <v>0.749636978234272</v>
      </c>
      <c r="AB2730" s="7">
        <v>2729</v>
      </c>
      <c r="AC2730" s="7">
        <v>16</v>
      </c>
      <c r="AD2730" s="7">
        <v>14</v>
      </c>
      <c r="AE2730">
        <v>0.31026033689999999</v>
      </c>
      <c r="AF2730">
        <v>0.31023911710000002</v>
      </c>
      <c r="AI2730" s="7">
        <v>2729</v>
      </c>
      <c r="AJ2730" s="7">
        <v>5</v>
      </c>
      <c r="AK2730" s="7">
        <v>5</v>
      </c>
      <c r="AL2730">
        <v>0.28923299099999999</v>
      </c>
      <c r="AM2730">
        <v>0.35483353379999999</v>
      </c>
      <c r="AO2730" s="7">
        <v>2729</v>
      </c>
      <c r="AP2730" s="7">
        <v>29</v>
      </c>
      <c r="AQ2730" s="7">
        <v>25</v>
      </c>
      <c r="AR2730">
        <v>0.6074027206</v>
      </c>
      <c r="AS2730">
        <v>0.58291139240000001</v>
      </c>
    </row>
    <row r="2731" spans="23:45" x14ac:dyDescent="0.3">
      <c r="W2731" s="30">
        <v>2730</v>
      </c>
      <c r="X2731" s="30">
        <v>7</v>
      </c>
      <c r="Y2731" s="30">
        <v>7</v>
      </c>
      <c r="Z2731" s="30">
        <v>0.7504132115750729</v>
      </c>
      <c r="AB2731" s="7">
        <v>2730</v>
      </c>
      <c r="AC2731" s="7">
        <v>7</v>
      </c>
      <c r="AD2731" s="7">
        <v>7</v>
      </c>
      <c r="AE2731">
        <v>0.10719754970000001</v>
      </c>
      <c r="AF2731">
        <v>0.12722256279999999</v>
      </c>
      <c r="AI2731" s="7">
        <v>2730</v>
      </c>
      <c r="AJ2731" s="7">
        <v>1</v>
      </c>
      <c r="AK2731" s="7">
        <v>1</v>
      </c>
      <c r="AL2731">
        <v>2.9123876699999999E-2</v>
      </c>
      <c r="AM2731">
        <v>4.2519053299999998E-2</v>
      </c>
      <c r="AO2731" s="7">
        <v>2730</v>
      </c>
      <c r="AP2731" s="7">
        <v>34</v>
      </c>
      <c r="AQ2731" s="7">
        <v>34</v>
      </c>
      <c r="AR2731">
        <v>0.6774754824</v>
      </c>
      <c r="AS2731">
        <v>0.71107594929999995</v>
      </c>
    </row>
    <row r="2732" spans="23:45" x14ac:dyDescent="0.3">
      <c r="W2732" s="30">
        <v>2731</v>
      </c>
      <c r="X2732" s="30">
        <v>31</v>
      </c>
      <c r="Y2732" s="30">
        <v>27</v>
      </c>
      <c r="Z2732" s="30">
        <v>0.7510911760210236</v>
      </c>
      <c r="AB2732" s="7">
        <v>2731</v>
      </c>
      <c r="AC2732" s="7">
        <v>31</v>
      </c>
      <c r="AD2732" s="7">
        <v>27</v>
      </c>
      <c r="AE2732">
        <v>0.54150076560000004</v>
      </c>
      <c r="AF2732">
        <v>0.54966278349999997</v>
      </c>
      <c r="AI2732" s="7">
        <v>2731</v>
      </c>
      <c r="AJ2732" s="7">
        <v>5</v>
      </c>
      <c r="AK2732" s="7">
        <v>3</v>
      </c>
      <c r="AL2732">
        <v>0.28923299099999999</v>
      </c>
      <c r="AM2732">
        <v>0.18949057359999999</v>
      </c>
      <c r="AO2732" s="7">
        <v>2731</v>
      </c>
      <c r="AP2732" s="7">
        <v>13</v>
      </c>
      <c r="AQ2732" s="7">
        <v>16</v>
      </c>
      <c r="AR2732">
        <v>0.28883264780000001</v>
      </c>
      <c r="AS2732">
        <v>0.39351265819999998</v>
      </c>
    </row>
    <row r="2733" spans="23:45" x14ac:dyDescent="0.3">
      <c r="W2733" s="30">
        <v>2732</v>
      </c>
      <c r="X2733" s="30">
        <v>18</v>
      </c>
      <c r="Y2733" s="30">
        <v>10</v>
      </c>
      <c r="Z2733" s="30">
        <v>0.75167135630462867</v>
      </c>
      <c r="AB2733" s="7">
        <v>2732</v>
      </c>
      <c r="AC2733" s="7">
        <v>18</v>
      </c>
      <c r="AD2733" s="7">
        <v>10</v>
      </c>
      <c r="AE2733">
        <v>0.34946401220000001</v>
      </c>
      <c r="AF2733">
        <v>0.21367259350000001</v>
      </c>
      <c r="AI2733" s="7">
        <v>2732</v>
      </c>
      <c r="AJ2733" s="7">
        <v>0</v>
      </c>
      <c r="AK2733" s="7">
        <v>0</v>
      </c>
      <c r="AL2733">
        <v>0</v>
      </c>
      <c r="AM2733">
        <v>0</v>
      </c>
      <c r="AO2733" s="7">
        <v>2732</v>
      </c>
      <c r="AP2733" s="7">
        <v>38</v>
      </c>
      <c r="AQ2733" s="7">
        <v>32</v>
      </c>
      <c r="AR2733">
        <v>0.72065801959999998</v>
      </c>
      <c r="AS2733">
        <v>0.6875</v>
      </c>
    </row>
    <row r="2734" spans="23:45" x14ac:dyDescent="0.3">
      <c r="W2734" s="30">
        <v>2733</v>
      </c>
      <c r="X2734" s="30">
        <v>7</v>
      </c>
      <c r="Y2734" s="30">
        <v>7</v>
      </c>
      <c r="Z2734" s="30">
        <v>0.7522421617174504</v>
      </c>
      <c r="AB2734" s="7">
        <v>2733</v>
      </c>
      <c r="AC2734" s="7">
        <v>7</v>
      </c>
      <c r="AD2734" s="7">
        <v>7</v>
      </c>
      <c r="AE2734">
        <v>0.10719754970000001</v>
      </c>
      <c r="AF2734">
        <v>0.12722256279999999</v>
      </c>
      <c r="AI2734" s="7">
        <v>2733</v>
      </c>
      <c r="AJ2734" s="7">
        <v>6</v>
      </c>
      <c r="AK2734" s="7">
        <v>6</v>
      </c>
      <c r="AL2734">
        <v>0.35887355580000002</v>
      </c>
      <c r="AM2734">
        <v>0.42928198950000002</v>
      </c>
      <c r="AO2734" s="7">
        <v>2733</v>
      </c>
      <c r="AP2734" s="7">
        <v>117</v>
      </c>
      <c r="AQ2734" s="7">
        <v>107</v>
      </c>
      <c r="AR2734">
        <v>0.97026257510000002</v>
      </c>
      <c r="AS2734">
        <v>0.96946202530000003</v>
      </c>
    </row>
    <row r="2735" spans="23:45" x14ac:dyDescent="0.3">
      <c r="W2735" s="30">
        <v>2734</v>
      </c>
      <c r="X2735" s="30">
        <v>24</v>
      </c>
      <c r="Y2735" s="30">
        <v>19</v>
      </c>
      <c r="Z2735" s="30">
        <v>0.7523335180079902</v>
      </c>
      <c r="AB2735" s="7">
        <v>2734</v>
      </c>
      <c r="AC2735" s="7">
        <v>24</v>
      </c>
      <c r="AD2735" s="7">
        <v>19</v>
      </c>
      <c r="AE2735">
        <v>0.44716692180000001</v>
      </c>
      <c r="AF2735">
        <v>0.4160024524</v>
      </c>
      <c r="AI2735" s="7">
        <v>2734</v>
      </c>
      <c r="AJ2735" s="7">
        <v>12</v>
      </c>
      <c r="AK2735" s="7">
        <v>11</v>
      </c>
      <c r="AL2735">
        <v>0.6704910141</v>
      </c>
      <c r="AM2735">
        <v>0.69691135169999996</v>
      </c>
      <c r="AO2735" s="7">
        <v>2734</v>
      </c>
      <c r="AP2735" s="7">
        <v>66</v>
      </c>
      <c r="AQ2735" s="7">
        <v>70</v>
      </c>
      <c r="AR2735">
        <v>0.89386270160000003</v>
      </c>
      <c r="AS2735">
        <v>0.91851265820000005</v>
      </c>
    </row>
    <row r="2736" spans="23:45" x14ac:dyDescent="0.3">
      <c r="W2736" s="30">
        <v>2735</v>
      </c>
      <c r="X2736" s="30">
        <v>4</v>
      </c>
      <c r="Y2736" s="30">
        <v>3</v>
      </c>
      <c r="Z2736" s="30">
        <v>0.75253407032250763</v>
      </c>
      <c r="AB2736" s="7">
        <v>2735</v>
      </c>
      <c r="AC2736" s="7">
        <v>4</v>
      </c>
      <c r="AD2736" s="7">
        <v>3</v>
      </c>
      <c r="AE2736">
        <v>4.7473200600000001E-2</v>
      </c>
      <c r="AF2736">
        <v>3.7706928200000003E-2</v>
      </c>
      <c r="AI2736" s="7">
        <v>2735</v>
      </c>
      <c r="AJ2736" s="7">
        <v>18</v>
      </c>
      <c r="AK2736" s="7">
        <v>11</v>
      </c>
      <c r="AL2736">
        <v>0.82477535300000004</v>
      </c>
      <c r="AM2736">
        <v>0.69691135169999996</v>
      </c>
      <c r="AO2736" s="7">
        <v>2735</v>
      </c>
      <c r="AP2736" s="7">
        <v>12</v>
      </c>
      <c r="AQ2736" s="7">
        <v>11</v>
      </c>
      <c r="AR2736">
        <v>0.25941157860000003</v>
      </c>
      <c r="AS2736">
        <v>0.25664556960000001</v>
      </c>
    </row>
    <row r="2737" spans="23:45" x14ac:dyDescent="0.3">
      <c r="W2737" s="30">
        <v>2736</v>
      </c>
      <c r="X2737" s="30">
        <v>19</v>
      </c>
      <c r="Y2737" s="30">
        <v>18</v>
      </c>
      <c r="Z2737" s="30">
        <v>0.75259798440619963</v>
      </c>
      <c r="AB2737" s="7">
        <v>2736</v>
      </c>
      <c r="AC2737" s="7">
        <v>19</v>
      </c>
      <c r="AD2737" s="7">
        <v>18</v>
      </c>
      <c r="AE2737">
        <v>0.36692189889999999</v>
      </c>
      <c r="AF2737">
        <v>0.39546290610000001</v>
      </c>
      <c r="AI2737" s="7">
        <v>2736</v>
      </c>
      <c r="AJ2737" s="7">
        <v>5</v>
      </c>
      <c r="AK2737" s="7">
        <v>2</v>
      </c>
      <c r="AL2737">
        <v>0.28923299099999999</v>
      </c>
      <c r="AM2737">
        <v>0.1075010028</v>
      </c>
      <c r="AO2737" s="7">
        <v>2736</v>
      </c>
      <c r="AP2737" s="7">
        <v>46</v>
      </c>
      <c r="AQ2737" s="7">
        <v>37</v>
      </c>
      <c r="AR2737">
        <v>0.79294527039999996</v>
      </c>
      <c r="AS2737">
        <v>0.74525316450000001</v>
      </c>
    </row>
    <row r="2738" spans="23:45" x14ac:dyDescent="0.3">
      <c r="W2738" s="30">
        <v>2737</v>
      </c>
      <c r="X2738" s="30">
        <v>30</v>
      </c>
      <c r="Y2738" s="30">
        <v>27</v>
      </c>
      <c r="Z2738" s="30">
        <v>0.753040574925263</v>
      </c>
      <c r="AB2738" s="7">
        <v>2737</v>
      </c>
      <c r="AC2738" s="7">
        <v>30</v>
      </c>
      <c r="AD2738" s="7">
        <v>27</v>
      </c>
      <c r="AE2738">
        <v>0.52955589579999995</v>
      </c>
      <c r="AF2738">
        <v>0.54966278349999997</v>
      </c>
      <c r="AI2738" s="7">
        <v>2737</v>
      </c>
      <c r="AJ2738" s="7">
        <v>3</v>
      </c>
      <c r="AK2738" s="7">
        <v>1</v>
      </c>
      <c r="AL2738">
        <v>0.145860077</v>
      </c>
      <c r="AM2738">
        <v>4.2519053299999998E-2</v>
      </c>
      <c r="AO2738" s="7">
        <v>2737</v>
      </c>
      <c r="AP2738" s="7">
        <v>29</v>
      </c>
      <c r="AQ2738" s="7">
        <v>27</v>
      </c>
      <c r="AR2738">
        <v>0.6074027206</v>
      </c>
      <c r="AS2738">
        <v>0.6167721518</v>
      </c>
    </row>
    <row r="2739" spans="23:45" x14ac:dyDescent="0.3">
      <c r="W2739" s="30">
        <v>2738</v>
      </c>
      <c r="X2739" s="30">
        <v>4</v>
      </c>
      <c r="Y2739" s="30">
        <v>3</v>
      </c>
      <c r="Z2739" s="30">
        <v>0.75329030363542582</v>
      </c>
      <c r="AB2739" s="7">
        <v>2738</v>
      </c>
      <c r="AC2739" s="7">
        <v>4</v>
      </c>
      <c r="AD2739" s="7">
        <v>3</v>
      </c>
      <c r="AE2739">
        <v>4.7473200600000001E-2</v>
      </c>
      <c r="AF2739">
        <v>3.7706928200000003E-2</v>
      </c>
      <c r="AI2739" s="7">
        <v>2738</v>
      </c>
      <c r="AJ2739" s="7">
        <v>6</v>
      </c>
      <c r="AK2739" s="7">
        <v>5</v>
      </c>
      <c r="AL2739">
        <v>0.35887355580000002</v>
      </c>
      <c r="AM2739">
        <v>0.35483353379999999</v>
      </c>
      <c r="AO2739" s="7">
        <v>2738</v>
      </c>
      <c r="AP2739" s="7">
        <v>15</v>
      </c>
      <c r="AQ2739" s="7">
        <v>15</v>
      </c>
      <c r="AR2739">
        <v>0.34134767469999999</v>
      </c>
      <c r="AS2739">
        <v>0.36819620250000001</v>
      </c>
    </row>
    <row r="2740" spans="23:45" x14ac:dyDescent="0.3">
      <c r="W2740" s="30">
        <v>2739</v>
      </c>
      <c r="X2740" s="30">
        <v>20</v>
      </c>
      <c r="Y2740" s="30">
        <v>20</v>
      </c>
      <c r="Z2740" s="30">
        <v>0.75341697634878568</v>
      </c>
      <c r="AB2740" s="7">
        <v>2739</v>
      </c>
      <c r="AC2740" s="7">
        <v>20</v>
      </c>
      <c r="AD2740" s="7">
        <v>20</v>
      </c>
      <c r="AE2740">
        <v>0.38284839199999998</v>
      </c>
      <c r="AF2740">
        <v>0.43133047209999997</v>
      </c>
      <c r="AI2740" s="7">
        <v>2739</v>
      </c>
      <c r="AJ2740" s="7">
        <v>6</v>
      </c>
      <c r="AK2740" s="7">
        <v>6</v>
      </c>
      <c r="AL2740">
        <v>0.35887355580000002</v>
      </c>
      <c r="AM2740">
        <v>0.42928198950000002</v>
      </c>
      <c r="AO2740" s="7">
        <v>2739</v>
      </c>
      <c r="AP2740" s="7">
        <v>25</v>
      </c>
      <c r="AQ2740" s="7">
        <v>24</v>
      </c>
      <c r="AR2740">
        <v>0.55093324889999995</v>
      </c>
      <c r="AS2740">
        <v>0.56724683539999998</v>
      </c>
    </row>
    <row r="2741" spans="23:45" x14ac:dyDescent="0.3">
      <c r="W2741" s="30">
        <v>2740</v>
      </c>
      <c r="X2741" s="30">
        <v>15</v>
      </c>
      <c r="Y2741" s="30">
        <v>8</v>
      </c>
      <c r="Z2741" s="30">
        <v>0.75406125482163378</v>
      </c>
      <c r="AB2741" s="7">
        <v>2740</v>
      </c>
      <c r="AC2741" s="7">
        <v>15</v>
      </c>
      <c r="AD2741" s="7">
        <v>8</v>
      </c>
      <c r="AE2741">
        <v>0.29096477790000003</v>
      </c>
      <c r="AF2741">
        <v>0.1551195585</v>
      </c>
      <c r="AI2741" s="7">
        <v>2740</v>
      </c>
      <c r="AJ2741" s="7">
        <v>15</v>
      </c>
      <c r="AK2741" s="7">
        <v>12</v>
      </c>
      <c r="AL2741">
        <v>0.76163350439999999</v>
      </c>
      <c r="AM2741">
        <v>0.73341355789999996</v>
      </c>
      <c r="AO2741" s="7">
        <v>2740</v>
      </c>
      <c r="AP2741" s="7">
        <v>10</v>
      </c>
      <c r="AQ2741" s="7">
        <v>13</v>
      </c>
      <c r="AR2741">
        <v>0.2024675735</v>
      </c>
      <c r="AS2741">
        <v>0.31724683539999998</v>
      </c>
    </row>
    <row r="2742" spans="23:45" x14ac:dyDescent="0.3">
      <c r="W2742" s="30">
        <v>2741</v>
      </c>
      <c r="X2742" s="30">
        <v>5</v>
      </c>
      <c r="Y2742" s="30">
        <v>4</v>
      </c>
      <c r="Z2742" s="30">
        <v>0.75447875142672538</v>
      </c>
      <c r="AB2742" s="7">
        <v>2741</v>
      </c>
      <c r="AC2742" s="7">
        <v>5</v>
      </c>
      <c r="AD2742" s="7">
        <v>4</v>
      </c>
      <c r="AE2742">
        <v>6.6462480800000001E-2</v>
      </c>
      <c r="AF2742">
        <v>5.8859595299999998E-2</v>
      </c>
      <c r="AI2742" s="7">
        <v>2741</v>
      </c>
      <c r="AJ2742" s="7">
        <v>14</v>
      </c>
      <c r="AK2742" s="7">
        <v>11</v>
      </c>
      <c r="AL2742">
        <v>0.73459563539999995</v>
      </c>
      <c r="AM2742">
        <v>0.69691135169999996</v>
      </c>
      <c r="AO2742" s="7">
        <v>2741</v>
      </c>
      <c r="AP2742" s="7">
        <v>0</v>
      </c>
      <c r="AQ2742" s="7">
        <v>2</v>
      </c>
      <c r="AR2742">
        <v>0</v>
      </c>
      <c r="AS2742">
        <v>2.2310126499999999E-2</v>
      </c>
    </row>
    <row r="2743" spans="23:45" x14ac:dyDescent="0.3">
      <c r="W2743" s="30">
        <v>2742</v>
      </c>
      <c r="X2743" s="30">
        <v>109</v>
      </c>
      <c r="Y2743" s="30">
        <v>99</v>
      </c>
      <c r="Z2743" s="30">
        <v>0.75460231739215666</v>
      </c>
      <c r="AB2743" s="7">
        <v>2742</v>
      </c>
      <c r="AC2743" s="7">
        <v>109</v>
      </c>
      <c r="AD2743" s="7">
        <v>99</v>
      </c>
      <c r="AE2743">
        <v>0.91240428790000005</v>
      </c>
      <c r="AF2743">
        <v>0.9190680564</v>
      </c>
      <c r="AI2743" s="7">
        <v>2742</v>
      </c>
      <c r="AJ2743" s="7">
        <v>5</v>
      </c>
      <c r="AK2743" s="7">
        <v>5</v>
      </c>
      <c r="AL2743">
        <v>0.28923299099999999</v>
      </c>
      <c r="AM2743">
        <v>0.35483353379999999</v>
      </c>
      <c r="AO2743" s="7">
        <v>2742</v>
      </c>
      <c r="AP2743" s="7">
        <v>6</v>
      </c>
      <c r="AQ2743" s="7">
        <v>5</v>
      </c>
      <c r="AR2743">
        <v>0.1001265422</v>
      </c>
      <c r="AS2743">
        <v>8.4493670800000004E-2</v>
      </c>
    </row>
    <row r="2744" spans="23:45" x14ac:dyDescent="0.3">
      <c r="W2744" s="30">
        <v>2743</v>
      </c>
      <c r="X2744" s="30">
        <v>79</v>
      </c>
      <c r="Y2744" s="30">
        <v>74</v>
      </c>
      <c r="Z2744" s="30">
        <v>0.75545537240779104</v>
      </c>
      <c r="AB2744" s="7">
        <v>2743</v>
      </c>
      <c r="AC2744" s="7">
        <v>79</v>
      </c>
      <c r="AD2744" s="7">
        <v>74</v>
      </c>
      <c r="AE2744">
        <v>0.85666156199999999</v>
      </c>
      <c r="AF2744">
        <v>0.8669527896</v>
      </c>
      <c r="AI2744" s="7">
        <v>2743</v>
      </c>
      <c r="AJ2744" s="7">
        <v>15</v>
      </c>
      <c r="AK2744" s="7">
        <v>13</v>
      </c>
      <c r="AL2744">
        <v>0.76163350439999999</v>
      </c>
      <c r="AM2744">
        <v>0.76269554750000002</v>
      </c>
      <c r="AO2744" s="7">
        <v>2743</v>
      </c>
      <c r="AP2744" s="7">
        <v>204</v>
      </c>
      <c r="AQ2744" s="7">
        <v>166</v>
      </c>
      <c r="AR2744">
        <v>0.99304017710000003</v>
      </c>
      <c r="AS2744">
        <v>0.9900316455</v>
      </c>
    </row>
    <row r="2745" spans="23:45" x14ac:dyDescent="0.3">
      <c r="W2745" s="30">
        <v>2744</v>
      </c>
      <c r="X2745" s="30">
        <v>12</v>
      </c>
      <c r="Y2745" s="30">
        <v>13</v>
      </c>
      <c r="Z2745" s="30">
        <v>0.75585897092697596</v>
      </c>
      <c r="AB2745" s="7">
        <v>2744</v>
      </c>
      <c r="AC2745" s="7">
        <v>12</v>
      </c>
      <c r="AD2745" s="7">
        <v>13</v>
      </c>
      <c r="AE2745">
        <v>0.21592649310000001</v>
      </c>
      <c r="AF2745">
        <v>0.28939301039999998</v>
      </c>
      <c r="AI2745" s="7">
        <v>2744</v>
      </c>
      <c r="AJ2745" s="7">
        <v>1</v>
      </c>
      <c r="AK2745" s="7">
        <v>1</v>
      </c>
      <c r="AL2745">
        <v>2.9123876699999999E-2</v>
      </c>
      <c r="AM2745">
        <v>4.2519053299999998E-2</v>
      </c>
      <c r="AO2745" s="7">
        <v>2744</v>
      </c>
      <c r="AP2745" s="7">
        <v>10</v>
      </c>
      <c r="AQ2745" s="7">
        <v>9</v>
      </c>
      <c r="AR2745">
        <v>0.2024675735</v>
      </c>
      <c r="AS2745">
        <v>0.20063291129999999</v>
      </c>
    </row>
    <row r="2746" spans="23:45" x14ac:dyDescent="0.3">
      <c r="W2746" s="30">
        <v>2745</v>
      </c>
      <c r="X2746" s="30">
        <v>25</v>
      </c>
      <c r="Y2746" s="30">
        <v>15</v>
      </c>
      <c r="Z2746" s="30">
        <v>0.75614534429712421</v>
      </c>
      <c r="AB2746" s="7">
        <v>2745</v>
      </c>
      <c r="AC2746" s="7">
        <v>25</v>
      </c>
      <c r="AD2746" s="7">
        <v>15</v>
      </c>
      <c r="AE2746">
        <v>0.4637059724</v>
      </c>
      <c r="AF2746">
        <v>0.3307786633</v>
      </c>
      <c r="AI2746" s="7">
        <v>2745</v>
      </c>
      <c r="AJ2746" s="7">
        <v>6</v>
      </c>
      <c r="AK2746" s="7">
        <v>7</v>
      </c>
      <c r="AL2746">
        <v>0.35887355580000002</v>
      </c>
      <c r="AM2746">
        <v>0.4956277577</v>
      </c>
      <c r="AO2746" s="7">
        <v>2745</v>
      </c>
      <c r="AP2746" s="7">
        <v>13</v>
      </c>
      <c r="AQ2746" s="7">
        <v>12</v>
      </c>
      <c r="AR2746">
        <v>0.28883264780000001</v>
      </c>
      <c r="AS2746">
        <v>0.2859177215</v>
      </c>
    </row>
    <row r="2747" spans="23:45" x14ac:dyDescent="0.3">
      <c r="W2747" s="30">
        <v>2746</v>
      </c>
      <c r="X2747" s="30">
        <v>8</v>
      </c>
      <c r="Y2747" s="30">
        <v>6</v>
      </c>
      <c r="Z2747" s="30">
        <v>0.7564266124004948</v>
      </c>
      <c r="AB2747" s="7">
        <v>2746</v>
      </c>
      <c r="AC2747" s="7">
        <v>8</v>
      </c>
      <c r="AD2747" s="7">
        <v>6</v>
      </c>
      <c r="AE2747">
        <v>0.12771822350000001</v>
      </c>
      <c r="AF2747">
        <v>0.10453709379999999</v>
      </c>
      <c r="AI2747" s="7">
        <v>2746</v>
      </c>
      <c r="AJ2747" s="7">
        <v>9</v>
      </c>
      <c r="AK2747" s="7">
        <v>7</v>
      </c>
      <c r="AL2747">
        <v>0.53714698329999999</v>
      </c>
      <c r="AM2747">
        <v>0.4956277577</v>
      </c>
      <c r="AO2747" s="7">
        <v>2746</v>
      </c>
      <c r="AP2747" s="7">
        <v>44</v>
      </c>
      <c r="AQ2747" s="7">
        <v>45</v>
      </c>
      <c r="AR2747">
        <v>0.77712749130000003</v>
      </c>
      <c r="AS2747">
        <v>0.81139240499999998</v>
      </c>
    </row>
    <row r="2748" spans="23:45" x14ac:dyDescent="0.3">
      <c r="W2748" s="30">
        <v>2747</v>
      </c>
      <c r="X2748" s="30">
        <v>9</v>
      </c>
      <c r="Y2748" s="30">
        <v>10</v>
      </c>
      <c r="Z2748" s="30">
        <v>0.75648807127396556</v>
      </c>
      <c r="AB2748" s="7">
        <v>2747</v>
      </c>
      <c r="AC2748" s="7">
        <v>9</v>
      </c>
      <c r="AD2748" s="7">
        <v>10</v>
      </c>
      <c r="AE2748">
        <v>0.15130168450000001</v>
      </c>
      <c r="AF2748">
        <v>0.21367259350000001</v>
      </c>
      <c r="AI2748" s="7">
        <v>2747</v>
      </c>
      <c r="AJ2748" s="7">
        <v>12</v>
      </c>
      <c r="AK2748" s="7">
        <v>10</v>
      </c>
      <c r="AL2748">
        <v>0.6704910141</v>
      </c>
      <c r="AM2748">
        <v>0.65543521859999998</v>
      </c>
      <c r="AO2748" s="7">
        <v>2747</v>
      </c>
      <c r="AP2748" s="7">
        <v>22</v>
      </c>
      <c r="AQ2748" s="7">
        <v>21</v>
      </c>
      <c r="AR2748">
        <v>0.49193293259999998</v>
      </c>
      <c r="AS2748">
        <v>0.50838607589999996</v>
      </c>
    </row>
    <row r="2749" spans="23:45" x14ac:dyDescent="0.3">
      <c r="W2749" s="30">
        <v>2748</v>
      </c>
      <c r="X2749" s="30">
        <v>128</v>
      </c>
      <c r="Y2749" s="30">
        <v>109</v>
      </c>
      <c r="Z2749" s="30">
        <v>0.75655052336544815</v>
      </c>
      <c r="AB2749" s="7">
        <v>2748</v>
      </c>
      <c r="AC2749" s="7">
        <v>128</v>
      </c>
      <c r="AD2749" s="7">
        <v>109</v>
      </c>
      <c r="AE2749">
        <v>0.93415007650000004</v>
      </c>
      <c r="AF2749">
        <v>0.93041079090000001</v>
      </c>
      <c r="AI2749" s="7">
        <v>2748</v>
      </c>
      <c r="AJ2749" s="7">
        <v>8</v>
      </c>
      <c r="AK2749" s="7">
        <v>9</v>
      </c>
      <c r="AL2749">
        <v>0.48435494220000003</v>
      </c>
      <c r="AM2749">
        <v>0.60882470909999997</v>
      </c>
      <c r="AO2749" s="7">
        <v>2748</v>
      </c>
      <c r="AP2749" s="7">
        <v>33</v>
      </c>
      <c r="AQ2749" s="7">
        <v>34</v>
      </c>
      <c r="AR2749">
        <v>0.66545397019999997</v>
      </c>
      <c r="AS2749">
        <v>0.71107594929999995</v>
      </c>
    </row>
    <row r="2750" spans="23:45" x14ac:dyDescent="0.3">
      <c r="W2750" s="30">
        <v>2749</v>
      </c>
      <c r="X2750" s="30">
        <v>19</v>
      </c>
      <c r="Y2750" s="30">
        <v>14</v>
      </c>
      <c r="Z2750" s="30">
        <v>0.75713763655797339</v>
      </c>
      <c r="AB2750" s="7">
        <v>2749</v>
      </c>
      <c r="AC2750" s="7">
        <v>19</v>
      </c>
      <c r="AD2750" s="7">
        <v>14</v>
      </c>
      <c r="AE2750">
        <v>0.36692189889999999</v>
      </c>
      <c r="AF2750">
        <v>0.31023911710000002</v>
      </c>
      <c r="AI2750" s="7">
        <v>2749</v>
      </c>
      <c r="AJ2750" s="7">
        <v>9</v>
      </c>
      <c r="AK2750" s="7">
        <v>9</v>
      </c>
      <c r="AL2750">
        <v>0.53714698329999999</v>
      </c>
      <c r="AM2750">
        <v>0.60882470909999997</v>
      </c>
      <c r="AO2750" s="7">
        <v>2749</v>
      </c>
      <c r="AP2750" s="7">
        <v>14</v>
      </c>
      <c r="AQ2750" s="7">
        <v>14</v>
      </c>
      <c r="AR2750">
        <v>0.3173046504</v>
      </c>
      <c r="AS2750">
        <v>0.34351265819999999</v>
      </c>
    </row>
    <row r="2751" spans="23:45" x14ac:dyDescent="0.3">
      <c r="W2751" s="30">
        <v>2750</v>
      </c>
      <c r="X2751" s="30">
        <v>8</v>
      </c>
      <c r="Y2751" s="30">
        <v>8</v>
      </c>
      <c r="Z2751" s="30">
        <v>0.75724912359954777</v>
      </c>
      <c r="AB2751" s="7">
        <v>2750</v>
      </c>
      <c r="AC2751" s="7">
        <v>8</v>
      </c>
      <c r="AD2751" s="7">
        <v>8</v>
      </c>
      <c r="AE2751">
        <v>0.12771822350000001</v>
      </c>
      <c r="AF2751">
        <v>0.1551195585</v>
      </c>
      <c r="AI2751" s="7">
        <v>2750</v>
      </c>
      <c r="AJ2751" s="7">
        <v>4</v>
      </c>
      <c r="AK2751" s="7">
        <v>2</v>
      </c>
      <c r="AL2751">
        <v>0.21726572520000001</v>
      </c>
      <c r="AM2751">
        <v>0.1075010028</v>
      </c>
      <c r="AO2751" s="7">
        <v>2750</v>
      </c>
      <c r="AP2751" s="7">
        <v>4</v>
      </c>
      <c r="AQ2751" s="7">
        <v>3</v>
      </c>
      <c r="AR2751">
        <v>5.2989560200000001E-2</v>
      </c>
      <c r="AS2751">
        <v>4.0189873399999999E-2</v>
      </c>
    </row>
    <row r="2752" spans="23:45" x14ac:dyDescent="0.3">
      <c r="W2752" s="30">
        <v>2751</v>
      </c>
      <c r="X2752" s="30">
        <v>36</v>
      </c>
      <c r="Y2752" s="30">
        <v>31</v>
      </c>
      <c r="Z2752" s="30">
        <v>0.75733407577548284</v>
      </c>
      <c r="AB2752" s="7">
        <v>2751</v>
      </c>
      <c r="AC2752" s="7">
        <v>36</v>
      </c>
      <c r="AD2752" s="7">
        <v>31</v>
      </c>
      <c r="AE2752">
        <v>0.60673813160000001</v>
      </c>
      <c r="AF2752">
        <v>0.60790925809999996</v>
      </c>
      <c r="AI2752" s="7">
        <v>2751</v>
      </c>
      <c r="AJ2752" s="7">
        <v>12</v>
      </c>
      <c r="AK2752" s="7">
        <v>12</v>
      </c>
      <c r="AL2752">
        <v>0.6704910141</v>
      </c>
      <c r="AM2752">
        <v>0.73341355789999996</v>
      </c>
      <c r="AO2752" s="7">
        <v>2751</v>
      </c>
      <c r="AP2752" s="7">
        <v>1</v>
      </c>
      <c r="AQ2752" s="7">
        <v>1</v>
      </c>
      <c r="AR2752">
        <v>7.9088895000000003E-3</v>
      </c>
      <c r="AS2752">
        <v>7.7531644999999996E-3</v>
      </c>
    </row>
    <row r="2753" spans="23:45" x14ac:dyDescent="0.3">
      <c r="W2753" s="30">
        <v>2752</v>
      </c>
      <c r="X2753" s="30">
        <v>6</v>
      </c>
      <c r="Y2753" s="30">
        <v>6</v>
      </c>
      <c r="Z2753" s="30">
        <v>0.7580803352997002</v>
      </c>
      <c r="AB2753" s="7">
        <v>2752</v>
      </c>
      <c r="AC2753" s="7">
        <v>6</v>
      </c>
      <c r="AD2753" s="7">
        <v>6</v>
      </c>
      <c r="AE2753">
        <v>8.6676875900000006E-2</v>
      </c>
      <c r="AF2753">
        <v>0.10453709379999999</v>
      </c>
      <c r="AI2753" s="7">
        <v>2752</v>
      </c>
      <c r="AJ2753" s="7">
        <v>11</v>
      </c>
      <c r="AK2753" s="7">
        <v>7</v>
      </c>
      <c r="AL2753">
        <v>0.63005455710000002</v>
      </c>
      <c r="AM2753">
        <v>0.4956277577</v>
      </c>
      <c r="AO2753" s="7">
        <v>2752</v>
      </c>
      <c r="AP2753" s="7">
        <v>48</v>
      </c>
      <c r="AQ2753" s="7">
        <v>45</v>
      </c>
      <c r="AR2753">
        <v>0.80591584940000005</v>
      </c>
      <c r="AS2753">
        <v>0.81139240499999998</v>
      </c>
    </row>
    <row r="2754" spans="23:45" x14ac:dyDescent="0.3">
      <c r="W2754" s="30">
        <v>2753</v>
      </c>
      <c r="X2754" s="30">
        <v>28</v>
      </c>
      <c r="Y2754" s="30">
        <v>28</v>
      </c>
      <c r="Z2754" s="30">
        <v>0.75809442322002507</v>
      </c>
      <c r="AB2754" s="7">
        <v>2753</v>
      </c>
      <c r="AC2754" s="7">
        <v>28</v>
      </c>
      <c r="AD2754" s="7">
        <v>28</v>
      </c>
      <c r="AE2754">
        <v>0.50137825420000004</v>
      </c>
      <c r="AF2754">
        <v>0.56591048430000002</v>
      </c>
      <c r="AI2754" s="7">
        <v>2753</v>
      </c>
      <c r="AJ2754" s="7">
        <v>14</v>
      </c>
      <c r="AK2754" s="7">
        <v>14</v>
      </c>
      <c r="AL2754">
        <v>0.73459563539999995</v>
      </c>
      <c r="AM2754">
        <v>0.79021259519999998</v>
      </c>
      <c r="AO2754" s="7">
        <v>2753</v>
      </c>
      <c r="AP2754" s="7">
        <v>30</v>
      </c>
      <c r="AQ2754" s="7">
        <v>32</v>
      </c>
      <c r="AR2754">
        <v>0.62543498890000004</v>
      </c>
      <c r="AS2754">
        <v>0.6875</v>
      </c>
    </row>
    <row r="2755" spans="23:45" x14ac:dyDescent="0.3">
      <c r="W2755" s="30">
        <v>2754</v>
      </c>
      <c r="X2755" s="30">
        <v>24</v>
      </c>
      <c r="Y2755" s="30">
        <v>24</v>
      </c>
      <c r="Z2755" s="30">
        <v>0.75833205061254161</v>
      </c>
      <c r="AB2755" s="7">
        <v>2754</v>
      </c>
      <c r="AC2755" s="7">
        <v>24</v>
      </c>
      <c r="AD2755" s="7">
        <v>24</v>
      </c>
      <c r="AE2755">
        <v>0.44716692180000001</v>
      </c>
      <c r="AF2755">
        <v>0.50183936230000004</v>
      </c>
      <c r="AI2755" s="7">
        <v>2754</v>
      </c>
      <c r="AJ2755" s="7">
        <v>8</v>
      </c>
      <c r="AK2755" s="7">
        <v>7</v>
      </c>
      <c r="AL2755">
        <v>0.48435494220000003</v>
      </c>
      <c r="AM2755">
        <v>0.4956277577</v>
      </c>
      <c r="AO2755" s="7">
        <v>2754</v>
      </c>
      <c r="AP2755" s="7">
        <v>13</v>
      </c>
      <c r="AQ2755" s="7">
        <v>13</v>
      </c>
      <c r="AR2755">
        <v>0.28883264780000001</v>
      </c>
      <c r="AS2755">
        <v>0.31724683539999998</v>
      </c>
    </row>
    <row r="2756" spans="23:45" x14ac:dyDescent="0.3">
      <c r="W2756" s="30">
        <v>2755</v>
      </c>
      <c r="X2756" s="30">
        <v>39</v>
      </c>
      <c r="Y2756" s="30">
        <v>35</v>
      </c>
      <c r="Z2756" s="30">
        <v>0.7585439235351672</v>
      </c>
      <c r="AB2756" s="7">
        <v>2755</v>
      </c>
      <c r="AC2756" s="7">
        <v>39</v>
      </c>
      <c r="AD2756" s="7">
        <v>35</v>
      </c>
      <c r="AE2756">
        <v>0.63644716690000003</v>
      </c>
      <c r="AF2756">
        <v>0.65266707540000002</v>
      </c>
      <c r="AI2756" s="7">
        <v>2755</v>
      </c>
      <c r="AJ2756" s="7">
        <v>34</v>
      </c>
      <c r="AK2756" s="7">
        <v>32</v>
      </c>
      <c r="AL2756">
        <v>0.95627406930000003</v>
      </c>
      <c r="AM2756">
        <v>0.96301644600000003</v>
      </c>
      <c r="AO2756" s="7">
        <v>2755</v>
      </c>
      <c r="AP2756" s="7">
        <v>42</v>
      </c>
      <c r="AQ2756" s="7">
        <v>34</v>
      </c>
      <c r="AR2756">
        <v>0.7609933565</v>
      </c>
      <c r="AS2756">
        <v>0.71107594929999995</v>
      </c>
    </row>
    <row r="2757" spans="23:45" x14ac:dyDescent="0.3">
      <c r="W2757" s="30">
        <v>2756</v>
      </c>
      <c r="X2757" s="30">
        <v>8</v>
      </c>
      <c r="Y2757" s="30">
        <v>6</v>
      </c>
      <c r="Z2757" s="30">
        <v>0.7586455288230517</v>
      </c>
      <c r="AB2757" s="7">
        <v>2756</v>
      </c>
      <c r="AC2757" s="7">
        <v>8</v>
      </c>
      <c r="AD2757" s="7">
        <v>6</v>
      </c>
      <c r="AE2757">
        <v>0.12771822350000001</v>
      </c>
      <c r="AF2757">
        <v>0.10453709379999999</v>
      </c>
      <c r="AI2757" s="7">
        <v>2756</v>
      </c>
      <c r="AJ2757" s="7">
        <v>13</v>
      </c>
      <c r="AK2757" s="7">
        <v>12</v>
      </c>
      <c r="AL2757">
        <v>0.70450898579999999</v>
      </c>
      <c r="AM2757">
        <v>0.73341355789999996</v>
      </c>
      <c r="AO2757" s="7">
        <v>2756</v>
      </c>
      <c r="AP2757" s="7">
        <v>12</v>
      </c>
      <c r="AQ2757" s="7">
        <v>13</v>
      </c>
      <c r="AR2757">
        <v>0.25941157860000003</v>
      </c>
      <c r="AS2757">
        <v>0.31724683539999998</v>
      </c>
    </row>
    <row r="2758" spans="23:45" x14ac:dyDescent="0.3">
      <c r="W2758" s="30">
        <v>2757</v>
      </c>
      <c r="X2758" s="30">
        <v>26</v>
      </c>
      <c r="Y2758" s="30">
        <v>25</v>
      </c>
      <c r="Z2758" s="30">
        <v>0.75883416928895897</v>
      </c>
      <c r="AB2758" s="7">
        <v>2757</v>
      </c>
      <c r="AC2758" s="7">
        <v>26</v>
      </c>
      <c r="AD2758" s="7">
        <v>25</v>
      </c>
      <c r="AE2758">
        <v>0.47871362940000001</v>
      </c>
      <c r="AF2758">
        <v>0.51931330470000003</v>
      </c>
      <c r="AI2758" s="7">
        <v>2757</v>
      </c>
      <c r="AJ2758" s="7">
        <v>12</v>
      </c>
      <c r="AK2758" s="7">
        <v>11</v>
      </c>
      <c r="AL2758">
        <v>0.6704910141</v>
      </c>
      <c r="AM2758">
        <v>0.69691135169999996</v>
      </c>
      <c r="AO2758" s="7">
        <v>2757</v>
      </c>
      <c r="AP2758" s="7">
        <v>10</v>
      </c>
      <c r="AQ2758" s="7">
        <v>11</v>
      </c>
      <c r="AR2758">
        <v>0.2024675735</v>
      </c>
      <c r="AS2758">
        <v>0.25664556960000001</v>
      </c>
    </row>
    <row r="2759" spans="23:45" x14ac:dyDescent="0.3">
      <c r="W2759" s="30">
        <v>2758</v>
      </c>
      <c r="X2759" s="30">
        <v>7</v>
      </c>
      <c r="Y2759" s="30">
        <v>5</v>
      </c>
      <c r="Z2759" s="30">
        <v>0.75939136409243657</v>
      </c>
      <c r="AB2759" s="7">
        <v>2758</v>
      </c>
      <c r="AC2759" s="7">
        <v>7</v>
      </c>
      <c r="AD2759" s="7">
        <v>5</v>
      </c>
      <c r="AE2759">
        <v>0.10719754970000001</v>
      </c>
      <c r="AF2759">
        <v>8.3690987100000003E-2</v>
      </c>
      <c r="AI2759" s="7">
        <v>2758</v>
      </c>
      <c r="AJ2759" s="7">
        <v>9</v>
      </c>
      <c r="AK2759" s="7">
        <v>9</v>
      </c>
      <c r="AL2759">
        <v>0.53714698329999999</v>
      </c>
      <c r="AM2759">
        <v>0.60882470909999997</v>
      </c>
      <c r="AO2759" s="7">
        <v>2758</v>
      </c>
      <c r="AP2759" s="7">
        <v>67</v>
      </c>
      <c r="AQ2759" s="7">
        <v>63</v>
      </c>
      <c r="AR2759">
        <v>0.89702625749999998</v>
      </c>
      <c r="AS2759">
        <v>0.89984177210000005</v>
      </c>
    </row>
    <row r="2760" spans="23:45" x14ac:dyDescent="0.3">
      <c r="W2760" s="30">
        <v>2759</v>
      </c>
      <c r="X2760" s="30">
        <v>14</v>
      </c>
      <c r="Y2760" s="30">
        <v>11</v>
      </c>
      <c r="Z2760" s="30">
        <v>0.75973708437935084</v>
      </c>
      <c r="AB2760" s="7">
        <v>2759</v>
      </c>
      <c r="AC2760" s="7">
        <v>14</v>
      </c>
      <c r="AD2760" s="7">
        <v>11</v>
      </c>
      <c r="AE2760">
        <v>0.26278713619999999</v>
      </c>
      <c r="AF2760">
        <v>0.23727774369999999</v>
      </c>
      <c r="AI2760" s="7">
        <v>2759</v>
      </c>
      <c r="AJ2760" s="7">
        <v>16</v>
      </c>
      <c r="AK2760" s="7">
        <v>14</v>
      </c>
      <c r="AL2760">
        <v>0.78674582790000003</v>
      </c>
      <c r="AM2760">
        <v>0.79021259519999998</v>
      </c>
      <c r="AO2760" s="7">
        <v>2759</v>
      </c>
      <c r="AP2760" s="7">
        <v>39</v>
      </c>
      <c r="AQ2760" s="7">
        <v>39</v>
      </c>
      <c r="AR2760">
        <v>0.73283770950000005</v>
      </c>
      <c r="AS2760">
        <v>0.76503164550000002</v>
      </c>
    </row>
    <row r="2761" spans="23:45" x14ac:dyDescent="0.3">
      <c r="W2761" s="30">
        <v>2760</v>
      </c>
      <c r="X2761" s="30">
        <v>22</v>
      </c>
      <c r="Y2761" s="30">
        <v>20</v>
      </c>
      <c r="Z2761" s="30">
        <v>0.75985514475199467</v>
      </c>
      <c r="AB2761" s="7">
        <v>2760</v>
      </c>
      <c r="AC2761" s="7">
        <v>22</v>
      </c>
      <c r="AD2761" s="7">
        <v>20</v>
      </c>
      <c r="AE2761">
        <v>0.4122511485</v>
      </c>
      <c r="AF2761">
        <v>0.43133047209999997</v>
      </c>
      <c r="AI2761" s="7">
        <v>2760</v>
      </c>
      <c r="AJ2761" s="7">
        <v>2</v>
      </c>
      <c r="AK2761" s="7">
        <v>3</v>
      </c>
      <c r="AL2761">
        <v>7.9188061599999998E-2</v>
      </c>
      <c r="AM2761">
        <v>0.18949057359999999</v>
      </c>
      <c r="AO2761" s="7">
        <v>2760</v>
      </c>
      <c r="AP2761" s="7">
        <v>26</v>
      </c>
      <c r="AQ2761" s="7">
        <v>28</v>
      </c>
      <c r="AR2761">
        <v>0.5667510281</v>
      </c>
      <c r="AS2761">
        <v>0.63291139240000005</v>
      </c>
    </row>
    <row r="2762" spans="23:45" x14ac:dyDescent="0.3">
      <c r="W2762" s="30">
        <v>2761</v>
      </c>
      <c r="X2762" s="30">
        <v>41</v>
      </c>
      <c r="Y2762" s="30">
        <v>39</v>
      </c>
      <c r="Z2762" s="30">
        <v>0.76012015161489399</v>
      </c>
      <c r="AB2762" s="7">
        <v>2761</v>
      </c>
      <c r="AC2762" s="7">
        <v>41</v>
      </c>
      <c r="AD2762" s="7">
        <v>39</v>
      </c>
      <c r="AE2762">
        <v>0.65513016840000005</v>
      </c>
      <c r="AF2762">
        <v>0.68546903739999998</v>
      </c>
      <c r="AI2762" s="7">
        <v>2761</v>
      </c>
      <c r="AJ2762" s="7">
        <v>55</v>
      </c>
      <c r="AK2762" s="7">
        <v>53</v>
      </c>
      <c r="AL2762">
        <v>0.98764441589999996</v>
      </c>
      <c r="AM2762">
        <v>0.99141596470000004</v>
      </c>
      <c r="AO2762" s="7">
        <v>2761</v>
      </c>
      <c r="AP2762" s="7">
        <v>8</v>
      </c>
      <c r="AQ2762" s="7">
        <v>8</v>
      </c>
      <c r="AR2762">
        <v>0.14900347990000001</v>
      </c>
      <c r="AS2762">
        <v>0.1721518987</v>
      </c>
    </row>
    <row r="2763" spans="23:45" x14ac:dyDescent="0.3">
      <c r="W2763" s="30">
        <v>2762</v>
      </c>
      <c r="X2763" s="30">
        <v>37</v>
      </c>
      <c r="Y2763" s="30">
        <v>27</v>
      </c>
      <c r="Z2763" s="30">
        <v>0.76012700468894112</v>
      </c>
      <c r="AB2763" s="7">
        <v>2762</v>
      </c>
      <c r="AC2763" s="7">
        <v>37</v>
      </c>
      <c r="AD2763" s="7">
        <v>27</v>
      </c>
      <c r="AE2763">
        <v>0.61898928019999999</v>
      </c>
      <c r="AF2763">
        <v>0.54966278349999997</v>
      </c>
      <c r="AI2763" s="7">
        <v>2762</v>
      </c>
      <c r="AJ2763" s="7">
        <v>4</v>
      </c>
      <c r="AK2763" s="7">
        <v>3</v>
      </c>
      <c r="AL2763">
        <v>0.21726572520000001</v>
      </c>
      <c r="AM2763">
        <v>0.18949057359999999</v>
      </c>
      <c r="AO2763" s="7">
        <v>2762</v>
      </c>
      <c r="AP2763" s="7">
        <v>39</v>
      </c>
      <c r="AQ2763" s="7">
        <v>38</v>
      </c>
      <c r="AR2763">
        <v>0.73283770950000005</v>
      </c>
      <c r="AS2763">
        <v>0.75553797460000005</v>
      </c>
    </row>
    <row r="2764" spans="23:45" x14ac:dyDescent="0.3">
      <c r="W2764" s="30">
        <v>2763</v>
      </c>
      <c r="X2764" s="30">
        <v>872</v>
      </c>
      <c r="Y2764" s="30">
        <v>759</v>
      </c>
      <c r="Z2764" s="30">
        <v>0.76015116483535849</v>
      </c>
      <c r="AB2764" s="7">
        <v>2763</v>
      </c>
      <c r="AC2764" s="7">
        <v>872</v>
      </c>
      <c r="AD2764" s="7">
        <v>759</v>
      </c>
      <c r="AE2764">
        <v>0.99908116380000001</v>
      </c>
      <c r="AF2764">
        <v>0.99938687920000002</v>
      </c>
      <c r="AI2764" s="7">
        <v>2763</v>
      </c>
      <c r="AJ2764" s="7">
        <v>11</v>
      </c>
      <c r="AK2764" s="7">
        <v>11</v>
      </c>
      <c r="AL2764">
        <v>0.63005455710000002</v>
      </c>
      <c r="AM2764">
        <v>0.69691135169999996</v>
      </c>
      <c r="AO2764" s="7">
        <v>2763</v>
      </c>
      <c r="AP2764" s="7">
        <v>7</v>
      </c>
      <c r="AQ2764" s="7">
        <v>7</v>
      </c>
      <c r="AR2764">
        <v>0.1224296108</v>
      </c>
      <c r="AS2764">
        <v>0.1397151898</v>
      </c>
    </row>
    <row r="2765" spans="23:45" x14ac:dyDescent="0.3">
      <c r="W2765" s="30">
        <v>2764</v>
      </c>
      <c r="X2765" s="30">
        <v>75</v>
      </c>
      <c r="Y2765" s="30">
        <v>73</v>
      </c>
      <c r="Z2765" s="30">
        <v>0.7601523671535374</v>
      </c>
      <c r="AB2765" s="7">
        <v>2764</v>
      </c>
      <c r="AC2765" s="7">
        <v>75</v>
      </c>
      <c r="AD2765" s="7">
        <v>73</v>
      </c>
      <c r="AE2765">
        <v>0.84563552829999999</v>
      </c>
      <c r="AF2765">
        <v>0.86541998769999995</v>
      </c>
      <c r="AI2765" s="7">
        <v>2764</v>
      </c>
      <c r="AJ2765" s="7">
        <v>1</v>
      </c>
      <c r="AK2765" s="7">
        <v>1</v>
      </c>
      <c r="AL2765">
        <v>2.9123876699999999E-2</v>
      </c>
      <c r="AM2765">
        <v>4.2519053299999998E-2</v>
      </c>
      <c r="AO2765" s="7">
        <v>2764</v>
      </c>
      <c r="AP2765" s="7">
        <v>2</v>
      </c>
      <c r="AQ2765" s="7">
        <v>2</v>
      </c>
      <c r="AR2765">
        <v>2.11958241E-2</v>
      </c>
      <c r="AS2765">
        <v>2.2310126499999999E-2</v>
      </c>
    </row>
    <row r="2766" spans="23:45" x14ac:dyDescent="0.3">
      <c r="W2766" s="30">
        <v>2765</v>
      </c>
      <c r="X2766" s="30">
        <v>33</v>
      </c>
      <c r="Y2766" s="30">
        <v>29</v>
      </c>
      <c r="Z2766" s="30">
        <v>0.76015861698554621</v>
      </c>
      <c r="AB2766" s="7">
        <v>2765</v>
      </c>
      <c r="AC2766" s="7">
        <v>33</v>
      </c>
      <c r="AD2766" s="7">
        <v>29</v>
      </c>
      <c r="AE2766">
        <v>0.56875957119999998</v>
      </c>
      <c r="AF2766">
        <v>0.58062538320000001</v>
      </c>
      <c r="AI2766" s="7">
        <v>2765</v>
      </c>
      <c r="AJ2766" s="7">
        <v>17</v>
      </c>
      <c r="AK2766" s="7">
        <v>12</v>
      </c>
      <c r="AL2766">
        <v>0.80720474959999999</v>
      </c>
      <c r="AM2766">
        <v>0.73341355789999996</v>
      </c>
      <c r="AO2766" s="7">
        <v>2765</v>
      </c>
      <c r="AP2766" s="7">
        <v>15</v>
      </c>
      <c r="AQ2766" s="7">
        <v>15</v>
      </c>
      <c r="AR2766">
        <v>0.34134767469999999</v>
      </c>
      <c r="AS2766">
        <v>0.36819620250000001</v>
      </c>
    </row>
    <row r="2767" spans="23:45" x14ac:dyDescent="0.3">
      <c r="W2767" s="30">
        <v>2766</v>
      </c>
      <c r="X2767" s="30">
        <v>5</v>
      </c>
      <c r="Y2767" s="30">
        <v>5</v>
      </c>
      <c r="Z2767" s="30">
        <v>0.76029476322062972</v>
      </c>
      <c r="AB2767" s="7">
        <v>2766</v>
      </c>
      <c r="AC2767" s="7">
        <v>5</v>
      </c>
      <c r="AD2767" s="7">
        <v>5</v>
      </c>
      <c r="AE2767">
        <v>6.6462480800000001E-2</v>
      </c>
      <c r="AF2767">
        <v>8.3690987100000003E-2</v>
      </c>
      <c r="AI2767" s="7">
        <v>2766</v>
      </c>
      <c r="AJ2767" s="7">
        <v>7</v>
      </c>
      <c r="AK2767" s="7">
        <v>9</v>
      </c>
      <c r="AL2767">
        <v>0.42378048779999999</v>
      </c>
      <c r="AM2767">
        <v>0.60882470909999997</v>
      </c>
      <c r="AO2767" s="7">
        <v>2766</v>
      </c>
      <c r="AP2767" s="7">
        <v>11</v>
      </c>
      <c r="AQ2767" s="7">
        <v>12</v>
      </c>
      <c r="AR2767">
        <v>0.23125593159999999</v>
      </c>
      <c r="AS2767">
        <v>0.2859177215</v>
      </c>
    </row>
    <row r="2768" spans="23:45" x14ac:dyDescent="0.3">
      <c r="W2768" s="30">
        <v>2767</v>
      </c>
      <c r="X2768" s="30">
        <v>49</v>
      </c>
      <c r="Y2768" s="30">
        <v>47</v>
      </c>
      <c r="Z2768" s="30">
        <v>0.76029846748761343</v>
      </c>
      <c r="AB2768" s="7">
        <v>2767</v>
      </c>
      <c r="AC2768" s="7">
        <v>49</v>
      </c>
      <c r="AD2768" s="7">
        <v>47</v>
      </c>
      <c r="AE2768">
        <v>0.71638591110000005</v>
      </c>
      <c r="AF2768">
        <v>0.75383200490000002</v>
      </c>
      <c r="AI2768" s="7">
        <v>2767</v>
      </c>
      <c r="AJ2768" s="7">
        <v>13</v>
      </c>
      <c r="AK2768" s="7">
        <v>11</v>
      </c>
      <c r="AL2768">
        <v>0.70450898579999999</v>
      </c>
      <c r="AM2768">
        <v>0.69691135169999996</v>
      </c>
      <c r="AO2768" s="7">
        <v>2767</v>
      </c>
      <c r="AP2768" s="7">
        <v>25</v>
      </c>
      <c r="AQ2768" s="7">
        <v>23</v>
      </c>
      <c r="AR2768">
        <v>0.55093324889999995</v>
      </c>
      <c r="AS2768">
        <v>0.54794303789999999</v>
      </c>
    </row>
    <row r="2769" spans="23:45" x14ac:dyDescent="0.3">
      <c r="W2769" s="30">
        <v>2768</v>
      </c>
      <c r="X2769" s="30">
        <v>45</v>
      </c>
      <c r="Y2769" s="30">
        <v>36</v>
      </c>
      <c r="Z2769" s="30">
        <v>0.7604247583812912</v>
      </c>
      <c r="AB2769" s="7">
        <v>2768</v>
      </c>
      <c r="AC2769" s="7">
        <v>45</v>
      </c>
      <c r="AD2769" s="7">
        <v>36</v>
      </c>
      <c r="AE2769">
        <v>0.68820826950000002</v>
      </c>
      <c r="AF2769">
        <v>0.66615573260000005</v>
      </c>
      <c r="AI2769" s="7">
        <v>2768</v>
      </c>
      <c r="AJ2769" s="7">
        <v>3</v>
      </c>
      <c r="AK2769" s="7">
        <v>3</v>
      </c>
      <c r="AL2769">
        <v>0.145860077</v>
      </c>
      <c r="AM2769">
        <v>0.18949057359999999</v>
      </c>
      <c r="AO2769" s="7">
        <v>2768</v>
      </c>
      <c r="AP2769" s="7">
        <v>31</v>
      </c>
      <c r="AQ2769" s="7">
        <v>32</v>
      </c>
      <c r="AR2769">
        <v>0.63808921220000003</v>
      </c>
      <c r="AS2769">
        <v>0.6875</v>
      </c>
    </row>
    <row r="2770" spans="23:45" x14ac:dyDescent="0.3">
      <c r="W2770" s="30">
        <v>2769</v>
      </c>
      <c r="X2770" s="30">
        <v>17</v>
      </c>
      <c r="Y2770" s="30">
        <v>11</v>
      </c>
      <c r="Z2770" s="30">
        <v>0.76058316763388334</v>
      </c>
      <c r="AB2770" s="7">
        <v>2769</v>
      </c>
      <c r="AC2770" s="7">
        <v>17</v>
      </c>
      <c r="AD2770" s="7">
        <v>11</v>
      </c>
      <c r="AE2770">
        <v>0.32894333840000001</v>
      </c>
      <c r="AF2770">
        <v>0.23727774369999999</v>
      </c>
      <c r="AI2770" s="7">
        <v>2769</v>
      </c>
      <c r="AJ2770" s="7">
        <v>9</v>
      </c>
      <c r="AK2770" s="7">
        <v>9</v>
      </c>
      <c r="AL2770">
        <v>0.53714698329999999</v>
      </c>
      <c r="AM2770">
        <v>0.60882470909999997</v>
      </c>
      <c r="AO2770" s="7">
        <v>2769</v>
      </c>
      <c r="AP2770" s="7">
        <v>44</v>
      </c>
      <c r="AQ2770" s="7">
        <v>40</v>
      </c>
      <c r="AR2770">
        <v>0.77712749130000003</v>
      </c>
      <c r="AS2770">
        <v>0.77310126580000005</v>
      </c>
    </row>
    <row r="2771" spans="23:45" x14ac:dyDescent="0.3">
      <c r="W2771" s="30">
        <v>2770</v>
      </c>
      <c r="X2771" s="30">
        <v>64</v>
      </c>
      <c r="Y2771" s="30">
        <v>63</v>
      </c>
      <c r="Z2771" s="30">
        <v>0.76084171485894048</v>
      </c>
      <c r="AB2771" s="7">
        <v>2770</v>
      </c>
      <c r="AC2771" s="7">
        <v>64</v>
      </c>
      <c r="AD2771" s="7">
        <v>63</v>
      </c>
      <c r="AE2771">
        <v>0.80612557419999997</v>
      </c>
      <c r="AF2771">
        <v>0.8381361128</v>
      </c>
      <c r="AI2771" s="7">
        <v>2770</v>
      </c>
      <c r="AJ2771" s="7">
        <v>5</v>
      </c>
      <c r="AK2771" s="7">
        <v>4</v>
      </c>
      <c r="AL2771">
        <v>0.28923299099999999</v>
      </c>
      <c r="AM2771">
        <v>0.27276373840000001</v>
      </c>
      <c r="AO2771" s="7">
        <v>2770</v>
      </c>
      <c r="AP2771" s="7">
        <v>54</v>
      </c>
      <c r="AQ2771" s="7">
        <v>59</v>
      </c>
      <c r="AR2771">
        <v>0.84277127490000003</v>
      </c>
      <c r="AS2771">
        <v>0.88560126579999998</v>
      </c>
    </row>
    <row r="2772" spans="23:45" x14ac:dyDescent="0.3">
      <c r="W2772" s="30">
        <v>2771</v>
      </c>
      <c r="X2772" s="30">
        <v>43</v>
      </c>
      <c r="Y2772" s="30">
        <v>34</v>
      </c>
      <c r="Z2772" s="30">
        <v>0.76113000475388948</v>
      </c>
      <c r="AB2772" s="7">
        <v>2771</v>
      </c>
      <c r="AC2772" s="7">
        <v>43</v>
      </c>
      <c r="AD2772" s="7">
        <v>34</v>
      </c>
      <c r="AE2772">
        <v>0.67381316989999995</v>
      </c>
      <c r="AF2772">
        <v>0.64193746159999998</v>
      </c>
      <c r="AI2772" s="7">
        <v>2771</v>
      </c>
      <c r="AJ2772" s="7">
        <v>17</v>
      </c>
      <c r="AK2772" s="7">
        <v>15</v>
      </c>
      <c r="AL2772">
        <v>0.80720474959999999</v>
      </c>
      <c r="AM2772">
        <v>0.81291616519999998</v>
      </c>
      <c r="AO2772" s="7">
        <v>2771</v>
      </c>
      <c r="AP2772" s="7">
        <v>26</v>
      </c>
      <c r="AQ2772" s="7">
        <v>19</v>
      </c>
      <c r="AR2772">
        <v>0.5667510281</v>
      </c>
      <c r="AS2772">
        <v>0.46408227839999999</v>
      </c>
    </row>
    <row r="2773" spans="23:45" x14ac:dyDescent="0.3">
      <c r="W2773" s="30">
        <v>2772</v>
      </c>
      <c r="X2773" s="30">
        <v>6</v>
      </c>
      <c r="Y2773" s="30">
        <v>3</v>
      </c>
      <c r="Z2773" s="30">
        <v>0.76116334552146381</v>
      </c>
      <c r="AB2773" s="7">
        <v>2772</v>
      </c>
      <c r="AC2773" s="7">
        <v>6</v>
      </c>
      <c r="AD2773" s="7">
        <v>3</v>
      </c>
      <c r="AE2773">
        <v>8.6676875900000006E-2</v>
      </c>
      <c r="AF2773">
        <v>3.7706928200000003E-2</v>
      </c>
      <c r="AI2773" s="7">
        <v>2772</v>
      </c>
      <c r="AJ2773" s="7">
        <v>8</v>
      </c>
      <c r="AK2773" s="7">
        <v>6</v>
      </c>
      <c r="AL2773">
        <v>0.48435494220000003</v>
      </c>
      <c r="AM2773">
        <v>0.42928198950000002</v>
      </c>
      <c r="AO2773" s="7">
        <v>2772</v>
      </c>
      <c r="AP2773" s="7">
        <v>30</v>
      </c>
      <c r="AQ2773" s="7">
        <v>32</v>
      </c>
      <c r="AR2773">
        <v>0.62543498890000004</v>
      </c>
      <c r="AS2773">
        <v>0.6875</v>
      </c>
    </row>
    <row r="2774" spans="23:45" x14ac:dyDescent="0.3">
      <c r="W2774" s="30">
        <v>2773</v>
      </c>
      <c r="X2774" s="30">
        <v>36</v>
      </c>
      <c r="Y2774" s="30">
        <v>40</v>
      </c>
      <c r="Z2774" s="30">
        <v>0.76162597959144851</v>
      </c>
      <c r="AB2774" s="7">
        <v>2773</v>
      </c>
      <c r="AC2774" s="7">
        <v>36</v>
      </c>
      <c r="AD2774" s="7">
        <v>40</v>
      </c>
      <c r="AE2774">
        <v>0.60673813160000001</v>
      </c>
      <c r="AF2774">
        <v>0.69313304720000002</v>
      </c>
      <c r="AI2774" s="7">
        <v>2773</v>
      </c>
      <c r="AJ2774" s="7">
        <v>17</v>
      </c>
      <c r="AK2774" s="7">
        <v>16</v>
      </c>
      <c r="AL2774">
        <v>0.80720474959999999</v>
      </c>
      <c r="AM2774">
        <v>0.83241075009999999</v>
      </c>
      <c r="AO2774" s="7">
        <v>2773</v>
      </c>
      <c r="AP2774" s="7">
        <v>12</v>
      </c>
      <c r="AQ2774" s="7">
        <v>12</v>
      </c>
      <c r="AR2774">
        <v>0.25941157860000003</v>
      </c>
      <c r="AS2774">
        <v>0.2859177215</v>
      </c>
    </row>
    <row r="2775" spans="23:45" x14ac:dyDescent="0.3">
      <c r="W2775" s="30">
        <v>2774</v>
      </c>
      <c r="X2775" s="30">
        <v>58</v>
      </c>
      <c r="Y2775" s="30">
        <v>49</v>
      </c>
      <c r="Z2775" s="30">
        <v>0.76167513214505378</v>
      </c>
      <c r="AB2775" s="7">
        <v>2774</v>
      </c>
      <c r="AC2775" s="7">
        <v>58</v>
      </c>
      <c r="AD2775" s="7">
        <v>49</v>
      </c>
      <c r="AE2775">
        <v>0.77856049000000005</v>
      </c>
      <c r="AF2775">
        <v>0.76548129980000001</v>
      </c>
      <c r="AI2775" s="7">
        <v>2774</v>
      </c>
      <c r="AJ2775" s="7">
        <v>8</v>
      </c>
      <c r="AK2775" s="7">
        <v>8</v>
      </c>
      <c r="AL2775">
        <v>0.48435494220000003</v>
      </c>
      <c r="AM2775">
        <v>0.55539510619999999</v>
      </c>
      <c r="AO2775" s="7">
        <v>2774</v>
      </c>
      <c r="AP2775" s="7">
        <v>3</v>
      </c>
      <c r="AQ2775" s="7">
        <v>1</v>
      </c>
      <c r="AR2775">
        <v>3.4166402999999998E-2</v>
      </c>
      <c r="AS2775">
        <v>7.7531644999999996E-3</v>
      </c>
    </row>
    <row r="2776" spans="23:45" x14ac:dyDescent="0.3">
      <c r="W2776" s="30">
        <v>2775</v>
      </c>
      <c r="X2776" s="30">
        <v>105</v>
      </c>
      <c r="Y2776" s="30">
        <v>88</v>
      </c>
      <c r="Z2776" s="30">
        <v>0.76178778038560824</v>
      </c>
      <c r="AB2776" s="7">
        <v>2775</v>
      </c>
      <c r="AC2776" s="7">
        <v>105</v>
      </c>
      <c r="AD2776" s="7">
        <v>88</v>
      </c>
      <c r="AE2776">
        <v>0.9065849923</v>
      </c>
      <c r="AF2776">
        <v>0.90128755360000001</v>
      </c>
      <c r="AI2776" s="7">
        <v>2775</v>
      </c>
      <c r="AJ2776" s="7">
        <v>21</v>
      </c>
      <c r="AK2776" s="7">
        <v>18</v>
      </c>
      <c r="AL2776">
        <v>0.87098844669999997</v>
      </c>
      <c r="AM2776">
        <v>0.86466105090000001</v>
      </c>
      <c r="AO2776" s="7">
        <v>2775</v>
      </c>
      <c r="AP2776" s="7">
        <v>35</v>
      </c>
      <c r="AQ2776" s="7">
        <v>28</v>
      </c>
      <c r="AR2776">
        <v>0.68933881679999998</v>
      </c>
      <c r="AS2776">
        <v>0.63291139240000005</v>
      </c>
    </row>
    <row r="2777" spans="23:45" x14ac:dyDescent="0.3">
      <c r="W2777" s="30">
        <v>2776</v>
      </c>
      <c r="X2777" s="30">
        <v>4</v>
      </c>
      <c r="Y2777" s="30">
        <v>2</v>
      </c>
      <c r="Z2777" s="30">
        <v>0.76194278266983462</v>
      </c>
      <c r="AB2777" s="7">
        <v>2776</v>
      </c>
      <c r="AC2777" s="7">
        <v>4</v>
      </c>
      <c r="AD2777" s="7">
        <v>2</v>
      </c>
      <c r="AE2777">
        <v>4.7473200600000001E-2</v>
      </c>
      <c r="AF2777">
        <v>2.4524831300000001E-2</v>
      </c>
      <c r="AI2777" s="7">
        <v>2776</v>
      </c>
      <c r="AJ2777" s="7">
        <v>8</v>
      </c>
      <c r="AK2777" s="7">
        <v>5</v>
      </c>
      <c r="AL2777">
        <v>0.48435494220000003</v>
      </c>
      <c r="AM2777">
        <v>0.35483353379999999</v>
      </c>
      <c r="AO2777" s="7">
        <v>2776</v>
      </c>
      <c r="AP2777" s="7">
        <v>19</v>
      </c>
      <c r="AQ2777" s="7">
        <v>17</v>
      </c>
      <c r="AR2777">
        <v>0.43419803849999999</v>
      </c>
      <c r="AS2777">
        <v>0.41803797459999997</v>
      </c>
    </row>
    <row r="2778" spans="23:45" x14ac:dyDescent="0.3">
      <c r="W2778" s="30">
        <v>2777</v>
      </c>
      <c r="X2778" s="30">
        <v>41</v>
      </c>
      <c r="Y2778" s="30">
        <v>43</v>
      </c>
      <c r="Z2778" s="30">
        <v>0.7620363742980234</v>
      </c>
      <c r="AB2778" s="7">
        <v>2777</v>
      </c>
      <c r="AC2778" s="7">
        <v>41</v>
      </c>
      <c r="AD2778" s="7">
        <v>43</v>
      </c>
      <c r="AE2778">
        <v>0.65513016840000005</v>
      </c>
      <c r="AF2778">
        <v>0.71796443889999995</v>
      </c>
      <c r="AI2778" s="7">
        <v>2777</v>
      </c>
      <c r="AJ2778" s="7">
        <v>12</v>
      </c>
      <c r="AK2778" s="7">
        <v>12</v>
      </c>
      <c r="AL2778">
        <v>0.6704910141</v>
      </c>
      <c r="AM2778">
        <v>0.73341355789999996</v>
      </c>
      <c r="AO2778" s="7">
        <v>2777</v>
      </c>
      <c r="AP2778" s="7">
        <v>57</v>
      </c>
      <c r="AQ2778" s="7">
        <v>57</v>
      </c>
      <c r="AR2778">
        <v>0.8579563429</v>
      </c>
      <c r="AS2778">
        <v>0.8767405063</v>
      </c>
    </row>
    <row r="2779" spans="23:45" x14ac:dyDescent="0.3">
      <c r="W2779" s="30">
        <v>2778</v>
      </c>
      <c r="X2779" s="30">
        <v>29</v>
      </c>
      <c r="Y2779" s="30">
        <v>28</v>
      </c>
      <c r="Z2779" s="30">
        <v>0.76222024927086118</v>
      </c>
      <c r="AB2779" s="7">
        <v>2778</v>
      </c>
      <c r="AC2779" s="7">
        <v>29</v>
      </c>
      <c r="AD2779" s="7">
        <v>28</v>
      </c>
      <c r="AE2779">
        <v>0.51485451760000001</v>
      </c>
      <c r="AF2779">
        <v>0.56591048430000002</v>
      </c>
      <c r="AI2779" s="7">
        <v>2778</v>
      </c>
      <c r="AJ2779" s="7">
        <v>16</v>
      </c>
      <c r="AK2779" s="7">
        <v>12</v>
      </c>
      <c r="AL2779">
        <v>0.78674582790000003</v>
      </c>
      <c r="AM2779">
        <v>0.73341355789999996</v>
      </c>
      <c r="AO2779" s="7">
        <v>2778</v>
      </c>
      <c r="AP2779" s="7">
        <v>20</v>
      </c>
      <c r="AQ2779" s="7">
        <v>19</v>
      </c>
      <c r="AR2779">
        <v>0.45871559629999997</v>
      </c>
      <c r="AS2779">
        <v>0.46408227839999999</v>
      </c>
    </row>
    <row r="2780" spans="23:45" x14ac:dyDescent="0.3">
      <c r="W2780" s="30">
        <v>2779</v>
      </c>
      <c r="X2780" s="30">
        <v>0</v>
      </c>
      <c r="Y2780" s="30">
        <v>0</v>
      </c>
      <c r="Z2780" s="30">
        <v>0.76284510074328793</v>
      </c>
      <c r="AB2780" s="7">
        <v>2779</v>
      </c>
      <c r="AC2780" s="7">
        <v>0</v>
      </c>
      <c r="AD2780" s="7">
        <v>0</v>
      </c>
      <c r="AE2780">
        <v>0</v>
      </c>
      <c r="AF2780">
        <v>0</v>
      </c>
      <c r="AI2780" s="7">
        <v>2779</v>
      </c>
      <c r="AJ2780" s="7">
        <v>25</v>
      </c>
      <c r="AK2780" s="7">
        <v>22</v>
      </c>
      <c r="AL2780">
        <v>0.91014120659999997</v>
      </c>
      <c r="AM2780">
        <v>0.90878459680000001</v>
      </c>
      <c r="AO2780" s="7">
        <v>2779</v>
      </c>
      <c r="AP2780" s="7">
        <v>49</v>
      </c>
      <c r="AQ2780" s="7">
        <v>47</v>
      </c>
      <c r="AR2780">
        <v>0.81255931660000003</v>
      </c>
      <c r="AS2780">
        <v>0.82658227839999998</v>
      </c>
    </row>
    <row r="2781" spans="23:45" x14ac:dyDescent="0.3">
      <c r="W2781" s="30">
        <v>2780</v>
      </c>
      <c r="X2781" s="30">
        <v>0</v>
      </c>
      <c r="Y2781" s="30">
        <v>0</v>
      </c>
      <c r="Z2781" s="30">
        <v>0.76320545875222623</v>
      </c>
      <c r="AB2781" s="7">
        <v>2780</v>
      </c>
      <c r="AC2781" s="7">
        <v>0</v>
      </c>
      <c r="AD2781" s="7">
        <v>0</v>
      </c>
      <c r="AE2781">
        <v>0</v>
      </c>
      <c r="AF2781">
        <v>0</v>
      </c>
      <c r="AI2781" s="7">
        <v>2780</v>
      </c>
      <c r="AJ2781" s="7">
        <v>6</v>
      </c>
      <c r="AK2781" s="7">
        <v>5</v>
      </c>
      <c r="AL2781">
        <v>0.35887355580000002</v>
      </c>
      <c r="AM2781">
        <v>0.35483353379999999</v>
      </c>
      <c r="AO2781" s="7">
        <v>2780</v>
      </c>
      <c r="AP2781" s="7">
        <v>14</v>
      </c>
      <c r="AQ2781" s="7">
        <v>8</v>
      </c>
      <c r="AR2781">
        <v>0.3173046504</v>
      </c>
      <c r="AS2781">
        <v>0.1721518987</v>
      </c>
    </row>
    <row r="2782" spans="23:45" x14ac:dyDescent="0.3">
      <c r="W2782" s="30">
        <v>2781</v>
      </c>
      <c r="X2782" s="30">
        <v>323</v>
      </c>
      <c r="Y2782" s="30">
        <v>319</v>
      </c>
      <c r="Z2782" s="30">
        <v>0.76353936276130674</v>
      </c>
      <c r="AB2782" s="7">
        <v>2781</v>
      </c>
      <c r="AC2782" s="7">
        <v>323</v>
      </c>
      <c r="AD2782" s="7">
        <v>319</v>
      </c>
      <c r="AE2782">
        <v>0.98683001530000003</v>
      </c>
      <c r="AF2782">
        <v>0.99080318820000002</v>
      </c>
      <c r="AI2782" s="7">
        <v>2781</v>
      </c>
      <c r="AJ2782" s="7">
        <v>7</v>
      </c>
      <c r="AK2782" s="7">
        <v>7</v>
      </c>
      <c r="AL2782">
        <v>0.42378048779999999</v>
      </c>
      <c r="AM2782">
        <v>0.4956277577</v>
      </c>
      <c r="AO2782" s="7">
        <v>2781</v>
      </c>
      <c r="AP2782" s="7">
        <v>6</v>
      </c>
      <c r="AQ2782" s="7">
        <v>6</v>
      </c>
      <c r="AR2782">
        <v>0.1001265422</v>
      </c>
      <c r="AS2782">
        <v>0.1109177215</v>
      </c>
    </row>
    <row r="2783" spans="23:45" x14ac:dyDescent="0.3">
      <c r="W2783" s="30">
        <v>2782</v>
      </c>
      <c r="X2783" s="30">
        <v>10</v>
      </c>
      <c r="Y2783" s="30">
        <v>7</v>
      </c>
      <c r="Z2783" s="30">
        <v>0.76359903242182836</v>
      </c>
      <c r="AB2783" s="7">
        <v>2782</v>
      </c>
      <c r="AC2783" s="7">
        <v>10</v>
      </c>
      <c r="AD2783" s="7">
        <v>7</v>
      </c>
      <c r="AE2783">
        <v>0.1745788667</v>
      </c>
      <c r="AF2783">
        <v>0.12722256279999999</v>
      </c>
      <c r="AI2783" s="7">
        <v>2782</v>
      </c>
      <c r="AJ2783" s="7">
        <v>1</v>
      </c>
      <c r="AK2783" s="7">
        <v>1</v>
      </c>
      <c r="AL2783">
        <v>2.9123876699999999E-2</v>
      </c>
      <c r="AM2783">
        <v>4.2519053299999998E-2</v>
      </c>
      <c r="AO2783" s="7">
        <v>2782</v>
      </c>
      <c r="AP2783" s="7">
        <v>32</v>
      </c>
      <c r="AQ2783" s="7">
        <v>28</v>
      </c>
      <c r="AR2783">
        <v>0.65295792470000003</v>
      </c>
      <c r="AS2783">
        <v>0.63291139240000005</v>
      </c>
    </row>
    <row r="2784" spans="23:45" x14ac:dyDescent="0.3">
      <c r="W2784" s="30">
        <v>2783</v>
      </c>
      <c r="X2784" s="30">
        <v>2</v>
      </c>
      <c r="Y2784" s="30">
        <v>2</v>
      </c>
      <c r="Z2784" s="30">
        <v>0.76439257625582491</v>
      </c>
      <c r="AB2784" s="7">
        <v>2783</v>
      </c>
      <c r="AC2784" s="7">
        <v>2</v>
      </c>
      <c r="AD2784" s="7">
        <v>2</v>
      </c>
      <c r="AE2784">
        <v>1.9601837600000001E-2</v>
      </c>
      <c r="AF2784">
        <v>2.4524831300000001E-2</v>
      </c>
      <c r="AI2784" s="7">
        <v>2783</v>
      </c>
      <c r="AJ2784" s="7">
        <v>20</v>
      </c>
      <c r="AK2784" s="7">
        <v>15</v>
      </c>
      <c r="AL2784">
        <v>0.85783055190000002</v>
      </c>
      <c r="AM2784">
        <v>0.81291616519999998</v>
      </c>
      <c r="AO2784" s="7">
        <v>2783</v>
      </c>
      <c r="AP2784" s="7">
        <v>35</v>
      </c>
      <c r="AQ2784" s="7">
        <v>27</v>
      </c>
      <c r="AR2784">
        <v>0.68933881679999998</v>
      </c>
      <c r="AS2784">
        <v>0.6167721518</v>
      </c>
    </row>
    <row r="2785" spans="23:45" x14ac:dyDescent="0.3">
      <c r="W2785" s="30">
        <v>2784</v>
      </c>
      <c r="X2785" s="30">
        <v>35</v>
      </c>
      <c r="Y2785" s="30">
        <v>27</v>
      </c>
      <c r="Z2785" s="30">
        <v>0.76455879116321535</v>
      </c>
      <c r="AB2785" s="7">
        <v>2784</v>
      </c>
      <c r="AC2785" s="7">
        <v>35</v>
      </c>
      <c r="AD2785" s="7">
        <v>27</v>
      </c>
      <c r="AE2785">
        <v>0.59479326180000003</v>
      </c>
      <c r="AF2785">
        <v>0.54966278349999997</v>
      </c>
      <c r="AI2785" s="7">
        <v>2784</v>
      </c>
      <c r="AJ2785" s="7">
        <v>8</v>
      </c>
      <c r="AK2785" s="7">
        <v>8</v>
      </c>
      <c r="AL2785">
        <v>0.48435494220000003</v>
      </c>
      <c r="AM2785">
        <v>0.55539510619999999</v>
      </c>
      <c r="AO2785" s="7">
        <v>2784</v>
      </c>
      <c r="AP2785" s="7">
        <v>3</v>
      </c>
      <c r="AQ2785" s="7">
        <v>3</v>
      </c>
      <c r="AR2785">
        <v>3.4166402999999998E-2</v>
      </c>
      <c r="AS2785">
        <v>4.0189873399999999E-2</v>
      </c>
    </row>
    <row r="2786" spans="23:45" x14ac:dyDescent="0.3">
      <c r="W2786" s="30">
        <v>2785</v>
      </c>
      <c r="X2786" s="30">
        <v>6</v>
      </c>
      <c r="Y2786" s="30">
        <v>5</v>
      </c>
      <c r="Z2786" s="30">
        <v>0.76480556718304193</v>
      </c>
      <c r="AB2786" s="7">
        <v>2785</v>
      </c>
      <c r="AC2786" s="7">
        <v>6</v>
      </c>
      <c r="AD2786" s="7">
        <v>5</v>
      </c>
      <c r="AE2786">
        <v>8.6676875900000006E-2</v>
      </c>
      <c r="AF2786">
        <v>8.3690987100000003E-2</v>
      </c>
      <c r="AI2786" s="7">
        <v>2785</v>
      </c>
      <c r="AJ2786" s="7">
        <v>3</v>
      </c>
      <c r="AK2786" s="7">
        <v>3</v>
      </c>
      <c r="AL2786">
        <v>0.145860077</v>
      </c>
      <c r="AM2786">
        <v>0.18949057359999999</v>
      </c>
      <c r="AO2786" s="7">
        <v>2785</v>
      </c>
      <c r="AP2786" s="7">
        <v>25</v>
      </c>
      <c r="AQ2786" s="7">
        <v>25</v>
      </c>
      <c r="AR2786">
        <v>0.55093324889999995</v>
      </c>
      <c r="AS2786">
        <v>0.58291139240000001</v>
      </c>
    </row>
    <row r="2787" spans="23:45" x14ac:dyDescent="0.3">
      <c r="W2787" s="30">
        <v>2786</v>
      </c>
      <c r="X2787" s="30">
        <v>4</v>
      </c>
      <c r="Y2787" s="30">
        <v>4</v>
      </c>
      <c r="Z2787" s="30">
        <v>0.76506824594743938</v>
      </c>
      <c r="AB2787" s="7">
        <v>2786</v>
      </c>
      <c r="AC2787" s="7">
        <v>4</v>
      </c>
      <c r="AD2787" s="7">
        <v>4</v>
      </c>
      <c r="AE2787">
        <v>4.7473200600000001E-2</v>
      </c>
      <c r="AF2787">
        <v>5.8859595299999998E-2</v>
      </c>
      <c r="AI2787" s="7">
        <v>2786</v>
      </c>
      <c r="AJ2787" s="7">
        <v>6</v>
      </c>
      <c r="AK2787" s="7">
        <v>7</v>
      </c>
      <c r="AL2787">
        <v>0.35887355580000002</v>
      </c>
      <c r="AM2787">
        <v>0.4956277577</v>
      </c>
      <c r="AO2787" s="7">
        <v>2786</v>
      </c>
      <c r="AP2787" s="7">
        <v>29</v>
      </c>
      <c r="AQ2787" s="7">
        <v>26</v>
      </c>
      <c r="AR2787">
        <v>0.6074027206</v>
      </c>
      <c r="AS2787">
        <v>0.60047468349999999</v>
      </c>
    </row>
    <row r="2788" spans="23:45" x14ac:dyDescent="0.3">
      <c r="W2788" s="30">
        <v>2787</v>
      </c>
      <c r="X2788" s="30">
        <v>11</v>
      </c>
      <c r="Y2788" s="30">
        <v>11</v>
      </c>
      <c r="Z2788" s="30">
        <v>0.7652234371675074</v>
      </c>
      <c r="AB2788" s="7">
        <v>2787</v>
      </c>
      <c r="AC2788" s="7">
        <v>11</v>
      </c>
      <c r="AD2788" s="7">
        <v>11</v>
      </c>
      <c r="AE2788">
        <v>0.19387442569999999</v>
      </c>
      <c r="AF2788">
        <v>0.23727774369999999</v>
      </c>
      <c r="AI2788" s="7">
        <v>2787</v>
      </c>
      <c r="AJ2788" s="7">
        <v>8</v>
      </c>
      <c r="AK2788" s="7">
        <v>7</v>
      </c>
      <c r="AL2788">
        <v>0.48435494220000003</v>
      </c>
      <c r="AM2788">
        <v>0.4956277577</v>
      </c>
      <c r="AO2788" s="7">
        <v>2787</v>
      </c>
      <c r="AP2788" s="7">
        <v>16</v>
      </c>
      <c r="AQ2788" s="7">
        <v>15</v>
      </c>
      <c r="AR2788">
        <v>0.36475798790000002</v>
      </c>
      <c r="AS2788">
        <v>0.36819620250000001</v>
      </c>
    </row>
    <row r="2789" spans="23:45" x14ac:dyDescent="0.3">
      <c r="W2789" s="30">
        <v>2788</v>
      </c>
      <c r="X2789" s="30">
        <v>1</v>
      </c>
      <c r="Y2789" s="30">
        <v>3</v>
      </c>
      <c r="Z2789" s="30">
        <v>0.76547427372661558</v>
      </c>
      <c r="AB2789" s="7">
        <v>2788</v>
      </c>
      <c r="AC2789" s="7">
        <v>1</v>
      </c>
      <c r="AD2789" s="7">
        <v>3</v>
      </c>
      <c r="AE2789">
        <v>6.4318528999999999E-3</v>
      </c>
      <c r="AF2789">
        <v>3.7706928200000003E-2</v>
      </c>
      <c r="AI2789" s="7">
        <v>2788</v>
      </c>
      <c r="AJ2789" s="7">
        <v>1</v>
      </c>
      <c r="AK2789" s="7">
        <v>0</v>
      </c>
      <c r="AL2789">
        <v>2.9123876699999999E-2</v>
      </c>
      <c r="AM2789">
        <v>0</v>
      </c>
      <c r="AO2789" s="7">
        <v>2788</v>
      </c>
      <c r="AP2789" s="7">
        <v>14</v>
      </c>
      <c r="AQ2789" s="7">
        <v>13</v>
      </c>
      <c r="AR2789">
        <v>0.3173046504</v>
      </c>
      <c r="AS2789">
        <v>0.31724683539999998</v>
      </c>
    </row>
    <row r="2790" spans="23:45" x14ac:dyDescent="0.3">
      <c r="W2790" s="30">
        <v>2789</v>
      </c>
      <c r="X2790" s="30">
        <v>63</v>
      </c>
      <c r="Y2790" s="30">
        <v>59</v>
      </c>
      <c r="Z2790" s="30">
        <v>0.76570990343016365</v>
      </c>
      <c r="AB2790" s="7">
        <v>2789</v>
      </c>
      <c r="AC2790" s="7">
        <v>63</v>
      </c>
      <c r="AD2790" s="7">
        <v>59</v>
      </c>
      <c r="AE2790">
        <v>0.80245022970000002</v>
      </c>
      <c r="AF2790">
        <v>0.8234212139</v>
      </c>
      <c r="AI2790" s="7">
        <v>2789</v>
      </c>
      <c r="AJ2790" s="7">
        <v>18</v>
      </c>
      <c r="AK2790" s="7">
        <v>17</v>
      </c>
      <c r="AL2790">
        <v>0.82477535300000004</v>
      </c>
      <c r="AM2790">
        <v>0.84997994379999997</v>
      </c>
      <c r="AO2790" s="7">
        <v>2789</v>
      </c>
      <c r="AP2790" s="7">
        <v>28</v>
      </c>
      <c r="AQ2790" s="7">
        <v>28</v>
      </c>
      <c r="AR2790">
        <v>0.5958557418</v>
      </c>
      <c r="AS2790">
        <v>0.63291139240000005</v>
      </c>
    </row>
    <row r="2791" spans="23:45" x14ac:dyDescent="0.3">
      <c r="W2791" s="30">
        <v>2790</v>
      </c>
      <c r="X2791" s="30">
        <v>10</v>
      </c>
      <c r="Y2791" s="30">
        <v>7</v>
      </c>
      <c r="Z2791" s="30">
        <v>0.76586039910618231</v>
      </c>
      <c r="AB2791" s="7">
        <v>2790</v>
      </c>
      <c r="AC2791" s="7">
        <v>10</v>
      </c>
      <c r="AD2791" s="7">
        <v>7</v>
      </c>
      <c r="AE2791">
        <v>0.1745788667</v>
      </c>
      <c r="AF2791">
        <v>0.12722256279999999</v>
      </c>
      <c r="AI2791" s="7">
        <v>2790</v>
      </c>
      <c r="AJ2791" s="7">
        <v>18</v>
      </c>
      <c r="AK2791" s="7">
        <v>17</v>
      </c>
      <c r="AL2791">
        <v>0.82477535300000004</v>
      </c>
      <c r="AM2791">
        <v>0.84997994379999997</v>
      </c>
      <c r="AO2791" s="7">
        <v>2790</v>
      </c>
      <c r="AP2791" s="7">
        <v>1</v>
      </c>
      <c r="AQ2791" s="7">
        <v>1</v>
      </c>
      <c r="AR2791">
        <v>7.9088895000000003E-3</v>
      </c>
      <c r="AS2791">
        <v>7.7531644999999996E-3</v>
      </c>
    </row>
    <row r="2792" spans="23:45" x14ac:dyDescent="0.3">
      <c r="W2792" s="30">
        <v>2791</v>
      </c>
      <c r="X2792" s="30">
        <v>4</v>
      </c>
      <c r="Y2792" s="30">
        <v>3</v>
      </c>
      <c r="Z2792" s="30">
        <v>0.76675142149949205</v>
      </c>
      <c r="AB2792" s="7">
        <v>2791</v>
      </c>
      <c r="AC2792" s="7">
        <v>4</v>
      </c>
      <c r="AD2792" s="7">
        <v>3</v>
      </c>
      <c r="AE2792">
        <v>4.7473200600000001E-2</v>
      </c>
      <c r="AF2792">
        <v>3.7706928200000003E-2</v>
      </c>
      <c r="AI2792" s="7">
        <v>2791</v>
      </c>
      <c r="AJ2792" s="7">
        <v>26</v>
      </c>
      <c r="AK2792" s="7">
        <v>21</v>
      </c>
      <c r="AL2792">
        <v>0.91696084720000004</v>
      </c>
      <c r="AM2792">
        <v>0.90004011230000003</v>
      </c>
      <c r="AO2792" s="7">
        <v>2791</v>
      </c>
      <c r="AP2792" s="7">
        <v>102</v>
      </c>
      <c r="AQ2792" s="7">
        <v>103</v>
      </c>
      <c r="AR2792">
        <v>0.95871559630000003</v>
      </c>
      <c r="AS2792">
        <v>0.9661392405</v>
      </c>
    </row>
    <row r="2793" spans="23:45" x14ac:dyDescent="0.3">
      <c r="W2793" s="30">
        <v>2792</v>
      </c>
      <c r="X2793" s="30">
        <v>20</v>
      </c>
      <c r="Y2793" s="30">
        <v>14</v>
      </c>
      <c r="Z2793" s="30">
        <v>0.76720896107534486</v>
      </c>
      <c r="AB2793" s="7">
        <v>2792</v>
      </c>
      <c r="AC2793" s="7">
        <v>20</v>
      </c>
      <c r="AD2793" s="7">
        <v>14</v>
      </c>
      <c r="AE2793">
        <v>0.38284839199999998</v>
      </c>
      <c r="AF2793">
        <v>0.31023911710000002</v>
      </c>
      <c r="AI2793" s="7">
        <v>2792</v>
      </c>
      <c r="AJ2793" s="7">
        <v>8</v>
      </c>
      <c r="AK2793" s="7">
        <v>6</v>
      </c>
      <c r="AL2793">
        <v>0.48435494220000003</v>
      </c>
      <c r="AM2793">
        <v>0.42928198950000002</v>
      </c>
      <c r="AO2793" s="7">
        <v>2792</v>
      </c>
      <c r="AP2793" s="7">
        <v>248</v>
      </c>
      <c r="AQ2793" s="7">
        <v>224</v>
      </c>
      <c r="AR2793">
        <v>0.99557102180000001</v>
      </c>
      <c r="AS2793">
        <v>0.99636075940000002</v>
      </c>
    </row>
    <row r="2794" spans="23:45" x14ac:dyDescent="0.3">
      <c r="W2794" s="30">
        <v>2793</v>
      </c>
      <c r="X2794" s="30">
        <v>7</v>
      </c>
      <c r="Y2794" s="30">
        <v>3</v>
      </c>
      <c r="Z2794" s="30">
        <v>0.76753819135037904</v>
      </c>
      <c r="AB2794" s="7">
        <v>2793</v>
      </c>
      <c r="AC2794" s="7">
        <v>7</v>
      </c>
      <c r="AD2794" s="7">
        <v>3</v>
      </c>
      <c r="AE2794">
        <v>0.10719754970000001</v>
      </c>
      <c r="AF2794">
        <v>3.7706928200000003E-2</v>
      </c>
      <c r="AI2794" s="7">
        <v>2793</v>
      </c>
      <c r="AJ2794" s="7">
        <v>9</v>
      </c>
      <c r="AK2794" s="7">
        <v>8</v>
      </c>
      <c r="AL2794">
        <v>0.53714698329999999</v>
      </c>
      <c r="AM2794">
        <v>0.55539510619999999</v>
      </c>
      <c r="AO2794" s="7">
        <v>2793</v>
      </c>
      <c r="AP2794" s="7">
        <v>87</v>
      </c>
      <c r="AQ2794" s="7">
        <v>82</v>
      </c>
      <c r="AR2794">
        <v>0.9425814615</v>
      </c>
      <c r="AS2794">
        <v>0.94224683539999998</v>
      </c>
    </row>
    <row r="2795" spans="23:45" x14ac:dyDescent="0.3">
      <c r="W2795" s="30">
        <v>2794</v>
      </c>
      <c r="X2795" s="30">
        <v>22</v>
      </c>
      <c r="Y2795" s="30">
        <v>18</v>
      </c>
      <c r="Z2795" s="30">
        <v>0.76877594939480254</v>
      </c>
      <c r="AB2795" s="7">
        <v>2794</v>
      </c>
      <c r="AC2795" s="7">
        <v>22</v>
      </c>
      <c r="AD2795" s="7">
        <v>18</v>
      </c>
      <c r="AE2795">
        <v>0.4122511485</v>
      </c>
      <c r="AF2795">
        <v>0.39546290610000001</v>
      </c>
      <c r="AI2795" s="7">
        <v>2794</v>
      </c>
      <c r="AJ2795" s="7">
        <v>4</v>
      </c>
      <c r="AK2795" s="7">
        <v>3</v>
      </c>
      <c r="AL2795">
        <v>0.21726572520000001</v>
      </c>
      <c r="AM2795">
        <v>0.18949057359999999</v>
      </c>
      <c r="AO2795" s="7">
        <v>2794</v>
      </c>
      <c r="AP2795" s="7">
        <v>21</v>
      </c>
      <c r="AQ2795" s="7">
        <v>21</v>
      </c>
      <c r="AR2795">
        <v>0.47579879780000001</v>
      </c>
      <c r="AS2795">
        <v>0.50838607589999996</v>
      </c>
    </row>
    <row r="2796" spans="23:45" x14ac:dyDescent="0.3">
      <c r="W2796" s="30">
        <v>2795</v>
      </c>
      <c r="X2796" s="30">
        <v>15</v>
      </c>
      <c r="Y2796" s="30">
        <v>15</v>
      </c>
      <c r="Z2796" s="30">
        <v>0.76885230739533506</v>
      </c>
      <c r="AB2796" s="7">
        <v>2795</v>
      </c>
      <c r="AC2796" s="7">
        <v>15</v>
      </c>
      <c r="AD2796" s="7">
        <v>15</v>
      </c>
      <c r="AE2796">
        <v>0.29096477790000003</v>
      </c>
      <c r="AF2796">
        <v>0.3307786633</v>
      </c>
      <c r="AI2796" s="7">
        <v>2795</v>
      </c>
      <c r="AJ2796" s="7">
        <v>2</v>
      </c>
      <c r="AK2796" s="7">
        <v>1</v>
      </c>
      <c r="AL2796">
        <v>7.9188061599999998E-2</v>
      </c>
      <c r="AM2796">
        <v>4.2519053299999998E-2</v>
      </c>
      <c r="AO2796" s="7">
        <v>2795</v>
      </c>
      <c r="AP2796" s="7">
        <v>46</v>
      </c>
      <c r="AQ2796" s="7">
        <v>47</v>
      </c>
      <c r="AR2796">
        <v>0.79294527039999996</v>
      </c>
      <c r="AS2796">
        <v>0.82658227839999998</v>
      </c>
    </row>
    <row r="2797" spans="23:45" x14ac:dyDescent="0.3">
      <c r="W2797" s="30">
        <v>2796</v>
      </c>
      <c r="X2797" s="30">
        <v>35</v>
      </c>
      <c r="Y2797" s="30">
        <v>35</v>
      </c>
      <c r="Z2797" s="30">
        <v>0.76922192635104347</v>
      </c>
      <c r="AB2797" s="7">
        <v>2796</v>
      </c>
      <c r="AC2797" s="7">
        <v>35</v>
      </c>
      <c r="AD2797" s="7">
        <v>35</v>
      </c>
      <c r="AE2797">
        <v>0.59479326180000003</v>
      </c>
      <c r="AF2797">
        <v>0.65266707540000002</v>
      </c>
      <c r="AI2797" s="7">
        <v>2796</v>
      </c>
      <c r="AJ2797" s="7">
        <v>4</v>
      </c>
      <c r="AK2797" s="7">
        <v>4</v>
      </c>
      <c r="AL2797">
        <v>0.21726572520000001</v>
      </c>
      <c r="AM2797">
        <v>0.27276373840000001</v>
      </c>
      <c r="AO2797" s="7">
        <v>2796</v>
      </c>
      <c r="AP2797" s="7">
        <v>65</v>
      </c>
      <c r="AQ2797" s="7">
        <v>50</v>
      </c>
      <c r="AR2797">
        <v>0.89022461239999995</v>
      </c>
      <c r="AS2797">
        <v>0.84493670880000005</v>
      </c>
    </row>
    <row r="2798" spans="23:45" x14ac:dyDescent="0.3">
      <c r="W2798" s="30">
        <v>2797</v>
      </c>
      <c r="X2798" s="30">
        <v>33</v>
      </c>
      <c r="Y2798" s="30">
        <v>27</v>
      </c>
      <c r="Z2798" s="30">
        <v>0.76985198248007614</v>
      </c>
      <c r="AB2798" s="7">
        <v>2797</v>
      </c>
      <c r="AC2798" s="7">
        <v>33</v>
      </c>
      <c r="AD2798" s="7">
        <v>27</v>
      </c>
      <c r="AE2798">
        <v>0.56875957119999998</v>
      </c>
      <c r="AF2798">
        <v>0.54966278349999997</v>
      </c>
      <c r="AI2798" s="7">
        <v>2797</v>
      </c>
      <c r="AJ2798" s="7">
        <v>12</v>
      </c>
      <c r="AK2798" s="7">
        <v>11</v>
      </c>
      <c r="AL2798">
        <v>0.6704910141</v>
      </c>
      <c r="AM2798">
        <v>0.69691135169999996</v>
      </c>
      <c r="AO2798" s="7">
        <v>2797</v>
      </c>
      <c r="AP2798" s="7">
        <v>46</v>
      </c>
      <c r="AQ2798" s="7">
        <v>48</v>
      </c>
      <c r="AR2798">
        <v>0.79294527039999996</v>
      </c>
      <c r="AS2798">
        <v>0.83322784809999995</v>
      </c>
    </row>
    <row r="2799" spans="23:45" x14ac:dyDescent="0.3">
      <c r="W2799" s="30">
        <v>2798</v>
      </c>
      <c r="X2799" s="30">
        <v>9</v>
      </c>
      <c r="Y2799" s="30">
        <v>4</v>
      </c>
      <c r="Z2799" s="30">
        <v>0.77009769941758899</v>
      </c>
      <c r="AB2799" s="7">
        <v>2798</v>
      </c>
      <c r="AC2799" s="7">
        <v>9</v>
      </c>
      <c r="AD2799" s="7">
        <v>4</v>
      </c>
      <c r="AE2799">
        <v>0.15130168450000001</v>
      </c>
      <c r="AF2799">
        <v>5.8859595299999998E-2</v>
      </c>
      <c r="AI2799" s="7">
        <v>2798</v>
      </c>
      <c r="AJ2799" s="7">
        <v>9</v>
      </c>
      <c r="AK2799" s="7">
        <v>7</v>
      </c>
      <c r="AL2799">
        <v>0.53714698329999999</v>
      </c>
      <c r="AM2799">
        <v>0.4956277577</v>
      </c>
      <c r="AO2799" s="7">
        <v>2798</v>
      </c>
      <c r="AP2799" s="7">
        <v>8</v>
      </c>
      <c r="AQ2799" s="7">
        <v>5</v>
      </c>
      <c r="AR2799">
        <v>0.14900347990000001</v>
      </c>
      <c r="AS2799">
        <v>8.4493670800000004E-2</v>
      </c>
    </row>
    <row r="2800" spans="23:45" x14ac:dyDescent="0.3">
      <c r="W2800" s="30">
        <v>2799</v>
      </c>
      <c r="X2800" s="30">
        <v>71</v>
      </c>
      <c r="Y2800" s="30">
        <v>72</v>
      </c>
      <c r="Z2800" s="30">
        <v>0.77046379927372077</v>
      </c>
      <c r="AB2800" s="5">
        <v>2799</v>
      </c>
      <c r="AC2800" s="5">
        <v>71</v>
      </c>
      <c r="AD2800" s="5">
        <v>62</v>
      </c>
      <c r="AE2800">
        <v>0.8346094946</v>
      </c>
      <c r="AF2800">
        <v>0.83384426730000005</v>
      </c>
      <c r="AI2800" s="7">
        <v>2799</v>
      </c>
      <c r="AJ2800" s="7">
        <v>3</v>
      </c>
      <c r="AK2800" s="7">
        <v>3</v>
      </c>
      <c r="AL2800">
        <v>0.145860077</v>
      </c>
      <c r="AM2800">
        <v>0.18949057359999999</v>
      </c>
      <c r="AO2800" s="7">
        <v>2799</v>
      </c>
      <c r="AP2800" s="7">
        <v>16</v>
      </c>
      <c r="AQ2800" s="7">
        <v>15</v>
      </c>
      <c r="AR2800">
        <v>0.36475798790000002</v>
      </c>
      <c r="AS2800">
        <v>0.36819620250000001</v>
      </c>
    </row>
    <row r="2801" spans="23:45" x14ac:dyDescent="0.3">
      <c r="W2801" s="30">
        <v>2800</v>
      </c>
      <c r="X2801" s="30">
        <v>85</v>
      </c>
      <c r="Y2801" s="30">
        <v>83</v>
      </c>
      <c r="Z2801" s="30">
        <v>0.77091745039958581</v>
      </c>
      <c r="AB2801" s="5">
        <v>2800</v>
      </c>
      <c r="AC2801" s="5">
        <v>85</v>
      </c>
      <c r="AD2801" s="5">
        <v>74</v>
      </c>
      <c r="AE2801">
        <v>0.87013782539999995</v>
      </c>
      <c r="AF2801">
        <v>0.8669527896</v>
      </c>
      <c r="AI2801" s="7">
        <v>2800</v>
      </c>
      <c r="AJ2801" s="7">
        <v>5</v>
      </c>
      <c r="AK2801" s="7">
        <v>4</v>
      </c>
      <c r="AL2801">
        <v>0.28923299099999999</v>
      </c>
      <c r="AM2801">
        <v>0.27276373840000001</v>
      </c>
      <c r="AO2801" s="7">
        <v>2800</v>
      </c>
      <c r="AP2801" s="7">
        <v>12</v>
      </c>
      <c r="AQ2801" s="7">
        <v>10</v>
      </c>
      <c r="AR2801">
        <v>0.25941157860000003</v>
      </c>
      <c r="AS2801">
        <v>0.22832278480000001</v>
      </c>
    </row>
    <row r="2802" spans="23:45" x14ac:dyDescent="0.3">
      <c r="W2802" s="30">
        <v>2801</v>
      </c>
      <c r="X2802" s="30">
        <v>24</v>
      </c>
      <c r="Y2802" s="30">
        <v>10</v>
      </c>
      <c r="Z2802" s="30">
        <v>0.77099433259027128</v>
      </c>
      <c r="AB2802" s="5">
        <v>2801</v>
      </c>
      <c r="AC2802" s="5">
        <v>24</v>
      </c>
      <c r="AD2802" s="5">
        <v>20</v>
      </c>
      <c r="AE2802">
        <v>0.44716692180000001</v>
      </c>
      <c r="AF2802">
        <v>0.43133047209999997</v>
      </c>
      <c r="AI2802" s="7">
        <v>2801</v>
      </c>
      <c r="AJ2802" s="7">
        <v>8</v>
      </c>
      <c r="AK2802" s="7">
        <v>6</v>
      </c>
      <c r="AL2802">
        <v>0.48435494220000003</v>
      </c>
      <c r="AM2802">
        <v>0.42928198950000002</v>
      </c>
      <c r="AO2802" s="7">
        <v>2801</v>
      </c>
      <c r="AP2802" s="7">
        <v>45</v>
      </c>
      <c r="AQ2802" s="7">
        <v>38</v>
      </c>
      <c r="AR2802">
        <v>0.78551091419999997</v>
      </c>
      <c r="AS2802">
        <v>0.75553797460000005</v>
      </c>
    </row>
    <row r="2803" spans="23:45" x14ac:dyDescent="0.3">
      <c r="W2803" s="30">
        <v>2802</v>
      </c>
      <c r="X2803" s="30">
        <v>20</v>
      </c>
      <c r="Y2803" s="30">
        <v>19</v>
      </c>
      <c r="Z2803" s="30">
        <v>0.77164047647727674</v>
      </c>
      <c r="AB2803" s="5">
        <v>2802</v>
      </c>
      <c r="AC2803" s="5">
        <v>20</v>
      </c>
      <c r="AD2803" s="5">
        <v>17</v>
      </c>
      <c r="AE2803">
        <v>0.38284839199999998</v>
      </c>
      <c r="AF2803">
        <v>0.37768240339999998</v>
      </c>
      <c r="AI2803" s="7">
        <v>2802</v>
      </c>
      <c r="AJ2803" s="7">
        <v>4</v>
      </c>
      <c r="AK2803" s="7">
        <v>2</v>
      </c>
      <c r="AL2803">
        <v>0.21726572520000001</v>
      </c>
      <c r="AM2803">
        <v>0.1075010028</v>
      </c>
      <c r="AO2803" s="7">
        <v>2802</v>
      </c>
      <c r="AP2803" s="7">
        <v>16</v>
      </c>
      <c r="AQ2803" s="7">
        <v>17</v>
      </c>
      <c r="AR2803">
        <v>0.36475798790000002</v>
      </c>
      <c r="AS2803">
        <v>0.41803797459999997</v>
      </c>
    </row>
    <row r="2804" spans="23:45" x14ac:dyDescent="0.3">
      <c r="W2804" s="30">
        <v>2803</v>
      </c>
      <c r="X2804" s="30">
        <v>101</v>
      </c>
      <c r="Y2804" s="30">
        <v>97</v>
      </c>
      <c r="Z2804" s="30">
        <v>0.77172332871308902</v>
      </c>
      <c r="AB2804" s="5">
        <v>2803</v>
      </c>
      <c r="AC2804" s="5">
        <v>101</v>
      </c>
      <c r="AD2804" s="5">
        <v>87</v>
      </c>
      <c r="AE2804">
        <v>0.89923430319999997</v>
      </c>
      <c r="AF2804">
        <v>0.8988350705</v>
      </c>
      <c r="AI2804" s="7">
        <v>2803</v>
      </c>
      <c r="AJ2804" s="7">
        <v>2</v>
      </c>
      <c r="AK2804" s="7">
        <v>2</v>
      </c>
      <c r="AL2804">
        <v>7.9188061599999998E-2</v>
      </c>
      <c r="AM2804">
        <v>0.1075010028</v>
      </c>
      <c r="AO2804" s="7">
        <v>2803</v>
      </c>
      <c r="AP2804" s="7">
        <v>12</v>
      </c>
      <c r="AQ2804" s="7">
        <v>10</v>
      </c>
      <c r="AR2804">
        <v>0.25941157860000003</v>
      </c>
      <c r="AS2804">
        <v>0.22832278480000001</v>
      </c>
    </row>
    <row r="2805" spans="23:45" x14ac:dyDescent="0.3">
      <c r="W2805" s="30">
        <v>2804</v>
      </c>
      <c r="X2805" s="30">
        <v>14</v>
      </c>
      <c r="Y2805" s="30">
        <v>12</v>
      </c>
      <c r="Z2805" s="30">
        <v>0.7720893491858527</v>
      </c>
      <c r="AB2805" s="5">
        <v>2804</v>
      </c>
      <c r="AC2805" s="5">
        <v>14</v>
      </c>
      <c r="AD2805" s="5">
        <v>11</v>
      </c>
      <c r="AE2805">
        <v>0.26278713619999999</v>
      </c>
      <c r="AF2805">
        <v>0.23727774369999999</v>
      </c>
      <c r="AI2805" s="7">
        <v>2804</v>
      </c>
      <c r="AJ2805" s="7">
        <v>34</v>
      </c>
      <c r="AK2805" s="7">
        <v>32</v>
      </c>
      <c r="AL2805">
        <v>0.95627406930000003</v>
      </c>
      <c r="AM2805">
        <v>0.96301644600000003</v>
      </c>
      <c r="AO2805" s="7">
        <v>2804</v>
      </c>
      <c r="AP2805" s="7">
        <v>96</v>
      </c>
      <c r="AQ2805" s="7">
        <v>81</v>
      </c>
      <c r="AR2805">
        <v>0.95207212900000004</v>
      </c>
      <c r="AS2805">
        <v>0.9409810126</v>
      </c>
    </row>
    <row r="2806" spans="23:45" x14ac:dyDescent="0.3">
      <c r="W2806" s="30">
        <v>2805</v>
      </c>
      <c r="X2806" s="30">
        <v>16</v>
      </c>
      <c r="Y2806" s="30">
        <v>15</v>
      </c>
      <c r="Z2806" s="30">
        <v>0.77247996235324268</v>
      </c>
      <c r="AB2806" s="5">
        <v>2805</v>
      </c>
      <c r="AC2806" s="5">
        <v>16</v>
      </c>
      <c r="AD2806" s="5">
        <v>14</v>
      </c>
      <c r="AE2806">
        <v>0.31026033689999999</v>
      </c>
      <c r="AF2806">
        <v>0.31023911710000002</v>
      </c>
      <c r="AI2806" s="7">
        <v>2805</v>
      </c>
      <c r="AJ2806" s="7">
        <v>5</v>
      </c>
      <c r="AK2806" s="7">
        <v>4</v>
      </c>
      <c r="AL2806">
        <v>0.28923299099999999</v>
      </c>
      <c r="AM2806">
        <v>0.27276373840000001</v>
      </c>
      <c r="AO2806" s="7">
        <v>2805</v>
      </c>
      <c r="AP2806" s="7">
        <v>42</v>
      </c>
      <c r="AQ2806" s="7">
        <v>38</v>
      </c>
      <c r="AR2806">
        <v>0.7609933565</v>
      </c>
      <c r="AS2806">
        <v>0.75553797460000005</v>
      </c>
    </row>
    <row r="2807" spans="23:45" x14ac:dyDescent="0.3">
      <c r="W2807" s="30">
        <v>2806</v>
      </c>
      <c r="X2807" s="30">
        <v>19</v>
      </c>
      <c r="Y2807" s="30">
        <v>13</v>
      </c>
      <c r="Z2807" s="30">
        <v>0.77254674432420034</v>
      </c>
      <c r="AB2807" s="5">
        <v>2806</v>
      </c>
      <c r="AC2807" s="5">
        <v>19</v>
      </c>
      <c r="AD2807" s="5">
        <v>16</v>
      </c>
      <c r="AE2807">
        <v>0.36692189889999999</v>
      </c>
      <c r="AF2807">
        <v>0.35591661549999998</v>
      </c>
      <c r="AI2807" s="7">
        <v>2806</v>
      </c>
      <c r="AJ2807" s="7">
        <v>23</v>
      </c>
      <c r="AK2807" s="7">
        <v>18</v>
      </c>
      <c r="AL2807">
        <v>0.89257060330000004</v>
      </c>
      <c r="AM2807">
        <v>0.86466105090000001</v>
      </c>
      <c r="AO2807" s="7">
        <v>2806</v>
      </c>
      <c r="AP2807" s="7">
        <v>38</v>
      </c>
      <c r="AQ2807" s="7">
        <v>39</v>
      </c>
      <c r="AR2807">
        <v>0.72065801959999998</v>
      </c>
      <c r="AS2807">
        <v>0.76503164550000002</v>
      </c>
    </row>
    <row r="2808" spans="23:45" x14ac:dyDescent="0.3">
      <c r="W2808" s="30">
        <v>2807</v>
      </c>
      <c r="X2808" s="30">
        <v>101</v>
      </c>
      <c r="Y2808" s="30">
        <v>90</v>
      </c>
      <c r="Z2808" s="30">
        <v>0.77267707156192389</v>
      </c>
      <c r="AB2808" s="5">
        <v>2807</v>
      </c>
      <c r="AC2808" s="5">
        <v>101</v>
      </c>
      <c r="AD2808" s="5">
        <v>87</v>
      </c>
      <c r="AE2808">
        <v>0.89923430319999997</v>
      </c>
      <c r="AF2808">
        <v>0.8988350705</v>
      </c>
      <c r="AI2808" s="7">
        <v>2807</v>
      </c>
      <c r="AJ2808" s="7">
        <v>3</v>
      </c>
      <c r="AK2808" s="7">
        <v>2</v>
      </c>
      <c r="AL2808">
        <v>0.145860077</v>
      </c>
      <c r="AM2808">
        <v>0.1075010028</v>
      </c>
      <c r="AO2808" s="7">
        <v>2807</v>
      </c>
      <c r="AP2808" s="7">
        <v>12</v>
      </c>
      <c r="AQ2808" s="7">
        <v>12</v>
      </c>
      <c r="AR2808">
        <v>0.25941157860000003</v>
      </c>
      <c r="AS2808">
        <v>0.2859177215</v>
      </c>
    </row>
    <row r="2809" spans="23:45" x14ac:dyDescent="0.3">
      <c r="W2809" s="30">
        <v>2808</v>
      </c>
      <c r="X2809" s="30">
        <v>11</v>
      </c>
      <c r="Y2809" s="30">
        <v>11</v>
      </c>
      <c r="Z2809" s="30">
        <v>0.77281880411830939</v>
      </c>
      <c r="AB2809" s="5">
        <v>2808</v>
      </c>
      <c r="AC2809" s="5">
        <v>11</v>
      </c>
      <c r="AD2809" s="5">
        <v>9</v>
      </c>
      <c r="AE2809">
        <v>0.19387442569999999</v>
      </c>
      <c r="AF2809">
        <v>0.1848559166</v>
      </c>
      <c r="AI2809" s="7">
        <v>2808</v>
      </c>
      <c r="AJ2809" s="7">
        <v>0</v>
      </c>
      <c r="AK2809" s="7">
        <v>0</v>
      </c>
      <c r="AL2809">
        <v>0</v>
      </c>
      <c r="AM2809">
        <v>0</v>
      </c>
      <c r="AO2809" s="7">
        <v>2808</v>
      </c>
      <c r="AP2809" s="7">
        <v>21</v>
      </c>
      <c r="AQ2809" s="7">
        <v>20</v>
      </c>
      <c r="AR2809">
        <v>0.47579879780000001</v>
      </c>
      <c r="AS2809">
        <v>0.48734177210000001</v>
      </c>
    </row>
    <row r="2810" spans="23:45" x14ac:dyDescent="0.3">
      <c r="W2810" s="30">
        <v>2809</v>
      </c>
      <c r="X2810" s="30">
        <v>158</v>
      </c>
      <c r="Y2810" s="30">
        <v>152</v>
      </c>
      <c r="Z2810" s="30">
        <v>0.7728431264761928</v>
      </c>
      <c r="AB2810" s="5">
        <v>2809</v>
      </c>
      <c r="AC2810" s="5">
        <v>158</v>
      </c>
      <c r="AD2810" s="5">
        <v>142</v>
      </c>
      <c r="AE2810">
        <v>0.95681470130000001</v>
      </c>
      <c r="AF2810">
        <v>0.95677498459999999</v>
      </c>
      <c r="AI2810" s="7">
        <v>2809</v>
      </c>
      <c r="AJ2810" s="7">
        <v>2</v>
      </c>
      <c r="AK2810" s="7">
        <v>2</v>
      </c>
      <c r="AL2810">
        <v>7.9188061599999998E-2</v>
      </c>
      <c r="AM2810">
        <v>0.1075010028</v>
      </c>
      <c r="AO2810" s="7">
        <v>2809</v>
      </c>
      <c r="AP2810" s="7">
        <v>1</v>
      </c>
      <c r="AQ2810" s="7">
        <v>1</v>
      </c>
      <c r="AR2810">
        <v>7.9088895000000003E-3</v>
      </c>
      <c r="AS2810">
        <v>7.7531644999999996E-3</v>
      </c>
    </row>
    <row r="2811" spans="23:45" x14ac:dyDescent="0.3">
      <c r="W2811" s="30">
        <v>2810</v>
      </c>
      <c r="X2811" s="30">
        <v>45</v>
      </c>
      <c r="Y2811" s="30">
        <v>40</v>
      </c>
      <c r="Z2811" s="30">
        <v>0.77312552891494701</v>
      </c>
      <c r="AB2811" s="5">
        <v>2810</v>
      </c>
      <c r="AC2811" s="5">
        <v>45</v>
      </c>
      <c r="AD2811" s="5">
        <v>39</v>
      </c>
      <c r="AE2811">
        <v>0.68820826950000002</v>
      </c>
      <c r="AF2811">
        <v>0.68546903739999998</v>
      </c>
      <c r="AI2811" s="7">
        <v>2810</v>
      </c>
      <c r="AJ2811" s="7">
        <v>1</v>
      </c>
      <c r="AK2811" s="7">
        <v>1</v>
      </c>
      <c r="AL2811">
        <v>2.9123876699999999E-2</v>
      </c>
      <c r="AM2811">
        <v>4.2519053299999998E-2</v>
      </c>
      <c r="AO2811" s="7">
        <v>2810</v>
      </c>
      <c r="AP2811" s="7">
        <v>43</v>
      </c>
      <c r="AQ2811" s="7">
        <v>34</v>
      </c>
      <c r="AR2811">
        <v>0.7703258462</v>
      </c>
      <c r="AS2811">
        <v>0.71107594929999995</v>
      </c>
    </row>
    <row r="2812" spans="23:45" x14ac:dyDescent="0.3">
      <c r="W2812" s="30">
        <v>2811</v>
      </c>
      <c r="X2812" s="30">
        <v>14</v>
      </c>
      <c r="Y2812" s="30">
        <v>12</v>
      </c>
      <c r="Z2812" s="30">
        <v>0.77314296792346326</v>
      </c>
      <c r="AB2812" s="5">
        <v>2811</v>
      </c>
      <c r="AC2812" s="5">
        <v>14</v>
      </c>
      <c r="AD2812" s="5">
        <v>11</v>
      </c>
      <c r="AE2812">
        <v>0.26278713619999999</v>
      </c>
      <c r="AF2812">
        <v>0.23727774369999999</v>
      </c>
      <c r="AI2812" s="7">
        <v>2811</v>
      </c>
      <c r="AJ2812" s="7">
        <v>6</v>
      </c>
      <c r="AK2812" s="7">
        <v>7</v>
      </c>
      <c r="AL2812">
        <v>0.35887355580000002</v>
      </c>
      <c r="AM2812">
        <v>0.4956277577</v>
      </c>
      <c r="AO2812" s="7">
        <v>2811</v>
      </c>
      <c r="AP2812" s="7">
        <v>18</v>
      </c>
      <c r="AQ2812" s="7">
        <v>16</v>
      </c>
      <c r="AR2812">
        <v>0.41157861429999998</v>
      </c>
      <c r="AS2812">
        <v>0.39351265819999998</v>
      </c>
    </row>
    <row r="2813" spans="23:45" x14ac:dyDescent="0.3">
      <c r="W2813" s="30">
        <v>2812</v>
      </c>
      <c r="X2813" s="30">
        <v>70</v>
      </c>
      <c r="Y2813" s="30">
        <v>63</v>
      </c>
      <c r="Z2813" s="30">
        <v>0.77319728131439291</v>
      </c>
      <c r="AB2813" s="5">
        <v>2812</v>
      </c>
      <c r="AC2813" s="5">
        <v>70</v>
      </c>
      <c r="AD2813" s="5">
        <v>60</v>
      </c>
      <c r="AE2813">
        <v>0.83001531390000005</v>
      </c>
      <c r="AF2813">
        <v>0.82679337819999998</v>
      </c>
      <c r="AI2813" s="7">
        <v>2812</v>
      </c>
      <c r="AJ2813" s="7">
        <v>1</v>
      </c>
      <c r="AK2813" s="7">
        <v>1</v>
      </c>
      <c r="AL2813">
        <v>2.9123876699999999E-2</v>
      </c>
      <c r="AM2813">
        <v>4.2519053299999998E-2</v>
      </c>
      <c r="AO2813" s="7">
        <v>2812</v>
      </c>
      <c r="AP2813" s="7">
        <v>17</v>
      </c>
      <c r="AQ2813" s="7">
        <v>20</v>
      </c>
      <c r="AR2813">
        <v>0.38832647889999999</v>
      </c>
      <c r="AS2813">
        <v>0.48734177210000001</v>
      </c>
    </row>
    <row r="2814" spans="23:45" x14ac:dyDescent="0.3">
      <c r="W2814" s="30">
        <v>2813</v>
      </c>
      <c r="X2814" s="30">
        <v>193</v>
      </c>
      <c r="Y2814" s="30">
        <v>186</v>
      </c>
      <c r="Z2814" s="30">
        <v>0.77379876737088682</v>
      </c>
      <c r="AB2814" s="5">
        <v>2813</v>
      </c>
      <c r="AC2814" s="5">
        <v>193</v>
      </c>
      <c r="AD2814" s="5">
        <v>166</v>
      </c>
      <c r="AE2814">
        <v>0.9687595712</v>
      </c>
      <c r="AF2814">
        <v>0.96873083989999997</v>
      </c>
      <c r="AI2814" s="7">
        <v>2813</v>
      </c>
      <c r="AJ2814" s="7">
        <v>2</v>
      </c>
      <c r="AK2814" s="7">
        <v>2</v>
      </c>
      <c r="AL2814">
        <v>7.9188061599999998E-2</v>
      </c>
      <c r="AM2814">
        <v>0.1075010028</v>
      </c>
      <c r="AO2814" s="7">
        <v>2813</v>
      </c>
      <c r="AP2814" s="7">
        <v>20</v>
      </c>
      <c r="AQ2814" s="7">
        <v>21</v>
      </c>
      <c r="AR2814">
        <v>0.45871559629999997</v>
      </c>
      <c r="AS2814">
        <v>0.50838607589999996</v>
      </c>
    </row>
    <row r="2815" spans="23:45" x14ac:dyDescent="0.3">
      <c r="W2815" s="30">
        <v>2814</v>
      </c>
      <c r="X2815" s="30">
        <v>11</v>
      </c>
      <c r="Y2815" s="30">
        <v>11</v>
      </c>
      <c r="Z2815" s="30">
        <v>0.77448990907733983</v>
      </c>
      <c r="AB2815" s="5">
        <v>2814</v>
      </c>
      <c r="AC2815" s="5">
        <v>11</v>
      </c>
      <c r="AD2815" s="5">
        <v>9</v>
      </c>
      <c r="AE2815">
        <v>0.19387442569999999</v>
      </c>
      <c r="AF2815">
        <v>0.1848559166</v>
      </c>
      <c r="AI2815" s="7">
        <v>2814</v>
      </c>
      <c r="AJ2815" s="7">
        <v>11</v>
      </c>
      <c r="AK2815" s="7">
        <v>10</v>
      </c>
      <c r="AL2815">
        <v>0.63005455710000002</v>
      </c>
      <c r="AM2815">
        <v>0.65543521859999998</v>
      </c>
      <c r="AO2815" s="7">
        <v>2814</v>
      </c>
      <c r="AP2815" s="7">
        <v>6</v>
      </c>
      <c r="AQ2815" s="7">
        <v>7</v>
      </c>
      <c r="AR2815">
        <v>0.1001265422</v>
      </c>
      <c r="AS2815">
        <v>0.1397151898</v>
      </c>
    </row>
    <row r="2816" spans="23:45" x14ac:dyDescent="0.3">
      <c r="W2816" s="30">
        <v>2815</v>
      </c>
      <c r="X2816" s="30">
        <v>93</v>
      </c>
      <c r="Y2816" s="30">
        <v>74</v>
      </c>
      <c r="Z2816" s="30">
        <v>0.77450846838528231</v>
      </c>
      <c r="AB2816" s="5">
        <v>2815</v>
      </c>
      <c r="AC2816" s="5">
        <v>93</v>
      </c>
      <c r="AD2816" s="5">
        <v>82</v>
      </c>
      <c r="AE2816">
        <v>0.88698315459999999</v>
      </c>
      <c r="AF2816">
        <v>0.88534641319999996</v>
      </c>
      <c r="AI2816" s="7">
        <v>2815</v>
      </c>
      <c r="AJ2816" s="7">
        <v>12</v>
      </c>
      <c r="AK2816" s="7">
        <v>11</v>
      </c>
      <c r="AL2816">
        <v>0.6704910141</v>
      </c>
      <c r="AM2816">
        <v>0.69691135169999996</v>
      </c>
      <c r="AO2816" s="7">
        <v>2815</v>
      </c>
      <c r="AP2816" s="7">
        <v>65</v>
      </c>
      <c r="AQ2816" s="7">
        <v>62</v>
      </c>
      <c r="AR2816">
        <v>0.89022461239999995</v>
      </c>
      <c r="AS2816">
        <v>0.89541139240000001</v>
      </c>
    </row>
    <row r="2817" spans="23:45" x14ac:dyDescent="0.3">
      <c r="W2817" s="30">
        <v>2816</v>
      </c>
      <c r="X2817" s="30">
        <v>11</v>
      </c>
      <c r="Y2817" s="30">
        <v>9</v>
      </c>
      <c r="Z2817" s="30">
        <v>0.7745847854874216</v>
      </c>
      <c r="AB2817" s="5">
        <v>2816</v>
      </c>
      <c r="AC2817" s="5">
        <v>11</v>
      </c>
      <c r="AD2817" s="5">
        <v>9</v>
      </c>
      <c r="AE2817">
        <v>0.19387442569999999</v>
      </c>
      <c r="AF2817">
        <v>0.1848559166</v>
      </c>
      <c r="AI2817" s="7">
        <v>2816</v>
      </c>
      <c r="AJ2817" s="7">
        <v>8</v>
      </c>
      <c r="AK2817" s="7">
        <v>8</v>
      </c>
      <c r="AL2817">
        <v>0.48435494220000003</v>
      </c>
      <c r="AM2817">
        <v>0.55539510619999999</v>
      </c>
      <c r="AO2817" s="7">
        <v>2816</v>
      </c>
      <c r="AP2817" s="7">
        <v>7</v>
      </c>
      <c r="AQ2817" s="7">
        <v>6</v>
      </c>
      <c r="AR2817">
        <v>0.1224296108</v>
      </c>
      <c r="AS2817">
        <v>0.1109177215</v>
      </c>
    </row>
    <row r="2818" spans="23:45" x14ac:dyDescent="0.3">
      <c r="W2818" s="30">
        <v>2817</v>
      </c>
      <c r="X2818" s="30">
        <v>45</v>
      </c>
      <c r="Y2818" s="30">
        <v>50</v>
      </c>
      <c r="Z2818" s="30">
        <v>0.77521769650439798</v>
      </c>
      <c r="AB2818" s="5">
        <v>2817</v>
      </c>
      <c r="AC2818" s="5">
        <v>45</v>
      </c>
      <c r="AD2818" s="5">
        <v>39</v>
      </c>
      <c r="AE2818">
        <v>0.68820826950000002</v>
      </c>
      <c r="AF2818">
        <v>0.68546903739999998</v>
      </c>
      <c r="AI2818" s="7">
        <v>2817</v>
      </c>
      <c r="AJ2818" s="7">
        <v>7</v>
      </c>
      <c r="AK2818" s="7">
        <v>8</v>
      </c>
      <c r="AL2818">
        <v>0.42378048779999999</v>
      </c>
      <c r="AM2818">
        <v>0.55539510619999999</v>
      </c>
      <c r="AO2818" s="7">
        <v>2817</v>
      </c>
      <c r="AP2818" s="7">
        <v>16</v>
      </c>
      <c r="AQ2818" s="7">
        <v>18</v>
      </c>
      <c r="AR2818">
        <v>0.36475798790000002</v>
      </c>
      <c r="AS2818">
        <v>0.44193037969999999</v>
      </c>
    </row>
    <row r="2819" spans="23:45" x14ac:dyDescent="0.3">
      <c r="W2819" s="30">
        <v>2818</v>
      </c>
      <c r="X2819" s="30">
        <v>134</v>
      </c>
      <c r="Y2819" s="30">
        <v>126</v>
      </c>
      <c r="Z2819" s="30">
        <v>0.77536304670471423</v>
      </c>
      <c r="AB2819" s="5">
        <v>2818</v>
      </c>
      <c r="AC2819" s="5">
        <v>134</v>
      </c>
      <c r="AD2819" s="5">
        <v>116</v>
      </c>
      <c r="AE2819">
        <v>0.93843797849999999</v>
      </c>
      <c r="AF2819">
        <v>0.93776824030000006</v>
      </c>
      <c r="AI2819" s="7">
        <v>2818</v>
      </c>
      <c r="AJ2819" s="7">
        <v>3</v>
      </c>
      <c r="AK2819" s="7">
        <v>2</v>
      </c>
      <c r="AL2819">
        <v>0.145860077</v>
      </c>
      <c r="AM2819">
        <v>0.1075010028</v>
      </c>
      <c r="AO2819" s="7">
        <v>2818</v>
      </c>
      <c r="AP2819" s="7">
        <v>91</v>
      </c>
      <c r="AQ2819" s="7">
        <v>82</v>
      </c>
      <c r="AR2819">
        <v>0.94748497310000002</v>
      </c>
      <c r="AS2819">
        <v>0.94224683539999998</v>
      </c>
    </row>
    <row r="2820" spans="23:45" x14ac:dyDescent="0.3">
      <c r="W2820" s="30">
        <v>2819</v>
      </c>
      <c r="X2820" s="30">
        <v>56</v>
      </c>
      <c r="Y2820" s="30">
        <v>46</v>
      </c>
      <c r="Z2820" s="30">
        <v>0.77563678317828055</v>
      </c>
      <c r="AB2820" s="5">
        <v>2819</v>
      </c>
      <c r="AC2820" s="5">
        <v>56</v>
      </c>
      <c r="AD2820" s="5">
        <v>48</v>
      </c>
      <c r="AE2820">
        <v>0.76355283299999999</v>
      </c>
      <c r="AF2820">
        <v>0.75935009190000002</v>
      </c>
      <c r="AI2820" s="7">
        <v>2819</v>
      </c>
      <c r="AJ2820" s="7">
        <v>12</v>
      </c>
      <c r="AK2820" s="7">
        <v>11</v>
      </c>
      <c r="AL2820">
        <v>0.6704910141</v>
      </c>
      <c r="AM2820">
        <v>0.69691135169999996</v>
      </c>
      <c r="AO2820" s="7">
        <v>2819</v>
      </c>
      <c r="AP2820" s="7">
        <v>39</v>
      </c>
      <c r="AQ2820" s="7">
        <v>35</v>
      </c>
      <c r="AR2820">
        <v>0.73283770950000005</v>
      </c>
      <c r="AS2820">
        <v>0.7237341772</v>
      </c>
    </row>
    <row r="2821" spans="23:45" x14ac:dyDescent="0.3">
      <c r="W2821" s="30">
        <v>2820</v>
      </c>
      <c r="X2821" s="30">
        <v>7</v>
      </c>
      <c r="Y2821" s="30">
        <v>7</v>
      </c>
      <c r="Z2821" s="30">
        <v>0.77568461726578741</v>
      </c>
      <c r="AB2821" s="5">
        <v>2820</v>
      </c>
      <c r="AC2821" s="5">
        <v>7</v>
      </c>
      <c r="AD2821" s="5">
        <v>6</v>
      </c>
      <c r="AE2821">
        <v>0.10719754970000001</v>
      </c>
      <c r="AF2821">
        <v>0.10453709379999999</v>
      </c>
      <c r="AI2821" s="7">
        <v>2820</v>
      </c>
      <c r="AJ2821" s="7">
        <v>4</v>
      </c>
      <c r="AK2821" s="7">
        <v>4</v>
      </c>
      <c r="AL2821">
        <v>0.21726572520000001</v>
      </c>
      <c r="AM2821">
        <v>0.27276373840000001</v>
      </c>
      <c r="AO2821" s="7">
        <v>2820</v>
      </c>
      <c r="AP2821" s="7">
        <v>26</v>
      </c>
      <c r="AQ2821" s="7">
        <v>26</v>
      </c>
      <c r="AR2821">
        <v>0.5667510281</v>
      </c>
      <c r="AS2821">
        <v>0.60047468349999999</v>
      </c>
    </row>
    <row r="2822" spans="23:45" x14ac:dyDescent="0.3">
      <c r="W2822" s="30">
        <v>2821</v>
      </c>
      <c r="X2822" s="30">
        <v>22</v>
      </c>
      <c r="Y2822" s="30">
        <v>19</v>
      </c>
      <c r="Z2822" s="30">
        <v>0.77598763146908833</v>
      </c>
      <c r="AB2822" s="5">
        <v>2821</v>
      </c>
      <c r="AC2822" s="5">
        <v>22</v>
      </c>
      <c r="AD2822" s="5">
        <v>18</v>
      </c>
      <c r="AE2822">
        <v>0.4122511485</v>
      </c>
      <c r="AF2822">
        <v>0.39546290610000001</v>
      </c>
      <c r="AI2822" s="7">
        <v>2821</v>
      </c>
      <c r="AJ2822" s="7">
        <v>4</v>
      </c>
      <c r="AK2822" s="7">
        <v>4</v>
      </c>
      <c r="AL2822">
        <v>0.21726572520000001</v>
      </c>
      <c r="AM2822">
        <v>0.27276373840000001</v>
      </c>
      <c r="AO2822" s="7">
        <v>2821</v>
      </c>
      <c r="AP2822" s="7">
        <v>5</v>
      </c>
      <c r="AQ2822" s="7">
        <v>5</v>
      </c>
      <c r="AR2822">
        <v>7.5767162200000002E-2</v>
      </c>
      <c r="AS2822">
        <v>8.4493670800000004E-2</v>
      </c>
    </row>
    <row r="2823" spans="23:45" x14ac:dyDescent="0.3">
      <c r="W2823" s="30">
        <v>2822</v>
      </c>
      <c r="X2823" s="30">
        <v>33</v>
      </c>
      <c r="Y2823" s="30">
        <v>25</v>
      </c>
      <c r="Z2823" s="30">
        <v>0.77603321485402355</v>
      </c>
      <c r="AB2823" s="5">
        <v>2822</v>
      </c>
      <c r="AC2823" s="5">
        <v>33</v>
      </c>
      <c r="AD2823" s="5">
        <v>28</v>
      </c>
      <c r="AE2823">
        <v>0.56875957119999998</v>
      </c>
      <c r="AF2823">
        <v>0.56591048430000002</v>
      </c>
      <c r="AI2823" s="7">
        <v>2822</v>
      </c>
      <c r="AJ2823" s="7">
        <v>45</v>
      </c>
      <c r="AK2823" s="7">
        <v>37</v>
      </c>
      <c r="AL2823">
        <v>0.97841784330000003</v>
      </c>
      <c r="AM2823">
        <v>0.97440834330000003</v>
      </c>
      <c r="AO2823" s="7">
        <v>2822</v>
      </c>
      <c r="AP2823" s="7">
        <v>29</v>
      </c>
      <c r="AQ2823" s="7">
        <v>28</v>
      </c>
      <c r="AR2823">
        <v>0.6074027206</v>
      </c>
      <c r="AS2823">
        <v>0.63291139240000005</v>
      </c>
    </row>
    <row r="2824" spans="23:45" x14ac:dyDescent="0.3">
      <c r="W2824" s="30">
        <v>2823</v>
      </c>
      <c r="X2824" s="30">
        <v>54</v>
      </c>
      <c r="Y2824" s="30">
        <v>49</v>
      </c>
      <c r="Z2824" s="30">
        <v>0.77653367127133155</v>
      </c>
      <c r="AB2824" s="5">
        <v>2823</v>
      </c>
      <c r="AC2824" s="5">
        <v>54</v>
      </c>
      <c r="AD2824" s="5">
        <v>46</v>
      </c>
      <c r="AE2824">
        <v>0.74640122509999995</v>
      </c>
      <c r="AF2824">
        <v>0.74279583069999999</v>
      </c>
      <c r="AI2824" s="7">
        <v>2823</v>
      </c>
      <c r="AJ2824" s="7">
        <v>3</v>
      </c>
      <c r="AK2824" s="7">
        <v>3</v>
      </c>
      <c r="AL2824">
        <v>0.145860077</v>
      </c>
      <c r="AM2824">
        <v>0.18949057359999999</v>
      </c>
      <c r="AO2824" s="7">
        <v>2823</v>
      </c>
      <c r="AP2824" s="7">
        <v>8</v>
      </c>
      <c r="AQ2824" s="7">
        <v>6</v>
      </c>
      <c r="AR2824">
        <v>0.14900347990000001</v>
      </c>
      <c r="AS2824">
        <v>0.1109177215</v>
      </c>
    </row>
    <row r="2825" spans="23:45" x14ac:dyDescent="0.3">
      <c r="W2825" s="30">
        <v>2824</v>
      </c>
      <c r="X2825" s="30">
        <v>22</v>
      </c>
      <c r="Y2825" s="30">
        <v>20</v>
      </c>
      <c r="Z2825" s="30">
        <v>0.77654909608335776</v>
      </c>
      <c r="AB2825" s="5">
        <v>2824</v>
      </c>
      <c r="AC2825" s="5">
        <v>22</v>
      </c>
      <c r="AD2825" s="5">
        <v>18</v>
      </c>
      <c r="AE2825">
        <v>0.4122511485</v>
      </c>
      <c r="AF2825">
        <v>0.39546290610000001</v>
      </c>
      <c r="AI2825" s="7">
        <v>2824</v>
      </c>
      <c r="AJ2825" s="7">
        <v>2</v>
      </c>
      <c r="AK2825" s="7">
        <v>1</v>
      </c>
      <c r="AL2825">
        <v>7.9188061599999998E-2</v>
      </c>
      <c r="AM2825">
        <v>4.2519053299999998E-2</v>
      </c>
      <c r="AO2825" s="7">
        <v>2824</v>
      </c>
      <c r="AP2825" s="7">
        <v>54</v>
      </c>
      <c r="AQ2825" s="7">
        <v>55</v>
      </c>
      <c r="AR2825">
        <v>0.84277127490000003</v>
      </c>
      <c r="AS2825">
        <v>0.86851265820000001</v>
      </c>
    </row>
    <row r="2826" spans="23:45" x14ac:dyDescent="0.3">
      <c r="W2826" s="30">
        <v>2825</v>
      </c>
      <c r="X2826" s="30">
        <v>74</v>
      </c>
      <c r="Y2826" s="30">
        <v>71</v>
      </c>
      <c r="Z2826" s="30">
        <v>0.7769817994443623</v>
      </c>
      <c r="AB2826" s="5">
        <v>2825</v>
      </c>
      <c r="AC2826" s="5">
        <v>74</v>
      </c>
      <c r="AD2826" s="5">
        <v>64</v>
      </c>
      <c r="AE2826">
        <v>0.84287901990000003</v>
      </c>
      <c r="AF2826">
        <v>0.84242795829999995</v>
      </c>
      <c r="AI2826" s="7">
        <v>2825</v>
      </c>
      <c r="AJ2826" s="7">
        <v>7</v>
      </c>
      <c r="AK2826" s="7">
        <v>5</v>
      </c>
      <c r="AL2826">
        <v>0.42378048779999999</v>
      </c>
      <c r="AM2826">
        <v>0.35483353379999999</v>
      </c>
      <c r="AO2826" s="7">
        <v>2825</v>
      </c>
      <c r="AP2826" s="7">
        <v>71</v>
      </c>
      <c r="AQ2826" s="7">
        <v>63</v>
      </c>
      <c r="AR2826">
        <v>0.90825688069999999</v>
      </c>
      <c r="AS2826">
        <v>0.89984177210000005</v>
      </c>
    </row>
    <row r="2827" spans="23:45" x14ac:dyDescent="0.3">
      <c r="W2827" s="30">
        <v>2826</v>
      </c>
      <c r="X2827" s="30">
        <v>28</v>
      </c>
      <c r="Y2827" s="30">
        <v>22</v>
      </c>
      <c r="Z2827" s="30">
        <v>0.77734987425521274</v>
      </c>
      <c r="AB2827" s="5">
        <v>2826</v>
      </c>
      <c r="AC2827" s="5">
        <v>28</v>
      </c>
      <c r="AD2827" s="5">
        <v>23</v>
      </c>
      <c r="AE2827">
        <v>0.50137825420000004</v>
      </c>
      <c r="AF2827">
        <v>0.48620478230000003</v>
      </c>
      <c r="AI2827" s="7">
        <v>2826</v>
      </c>
      <c r="AJ2827" s="7">
        <v>8</v>
      </c>
      <c r="AK2827" s="7">
        <v>8</v>
      </c>
      <c r="AL2827">
        <v>0.48435494220000003</v>
      </c>
      <c r="AM2827">
        <v>0.55539510619999999</v>
      </c>
      <c r="AO2827" s="7">
        <v>2826</v>
      </c>
      <c r="AP2827" s="7">
        <v>54</v>
      </c>
      <c r="AQ2827" s="7">
        <v>48</v>
      </c>
      <c r="AR2827">
        <v>0.84277127490000003</v>
      </c>
      <c r="AS2827">
        <v>0.83322784809999995</v>
      </c>
    </row>
    <row r="2828" spans="23:45" x14ac:dyDescent="0.3">
      <c r="W2828" s="30">
        <v>2827</v>
      </c>
      <c r="X2828" s="30">
        <v>70</v>
      </c>
      <c r="Y2828" s="30">
        <v>66</v>
      </c>
      <c r="Z2828" s="30">
        <v>0.77766110342771733</v>
      </c>
      <c r="AB2828" s="5">
        <v>2827</v>
      </c>
      <c r="AC2828" s="5">
        <v>70</v>
      </c>
      <c r="AD2828" s="5">
        <v>60</v>
      </c>
      <c r="AE2828">
        <v>0.83001531390000005</v>
      </c>
      <c r="AF2828">
        <v>0.82679337819999998</v>
      </c>
      <c r="AI2828" s="7">
        <v>2827</v>
      </c>
      <c r="AJ2828" s="7">
        <v>7</v>
      </c>
      <c r="AK2828" s="7">
        <v>7</v>
      </c>
      <c r="AL2828">
        <v>0.42378048779999999</v>
      </c>
      <c r="AM2828">
        <v>0.4956277577</v>
      </c>
      <c r="AO2828" s="7">
        <v>2827</v>
      </c>
      <c r="AP2828" s="7">
        <v>256</v>
      </c>
      <c r="AQ2828" s="7">
        <v>195</v>
      </c>
      <c r="AR2828">
        <v>0.99652008849999996</v>
      </c>
      <c r="AS2828">
        <v>0.99367088599999998</v>
      </c>
    </row>
    <row r="2829" spans="23:45" x14ac:dyDescent="0.3">
      <c r="W2829" s="30">
        <v>2828</v>
      </c>
      <c r="X2829" s="30">
        <v>29</v>
      </c>
      <c r="Y2829" s="30">
        <v>28</v>
      </c>
      <c r="Z2829" s="30">
        <v>0.77773228468056632</v>
      </c>
      <c r="AB2829" s="5">
        <v>2828</v>
      </c>
      <c r="AC2829" s="5">
        <v>29</v>
      </c>
      <c r="AD2829" s="5">
        <v>24</v>
      </c>
      <c r="AE2829">
        <v>0.51485451760000001</v>
      </c>
      <c r="AF2829">
        <v>0.50183936230000004</v>
      </c>
      <c r="AI2829" s="7">
        <v>2828</v>
      </c>
      <c r="AJ2829" s="7">
        <v>0</v>
      </c>
      <c r="AK2829" s="7">
        <v>1</v>
      </c>
      <c r="AL2829">
        <v>0</v>
      </c>
      <c r="AM2829">
        <v>4.2519053299999998E-2</v>
      </c>
      <c r="AO2829" s="7">
        <v>2828</v>
      </c>
      <c r="AP2829" s="7">
        <v>8</v>
      </c>
      <c r="AQ2829" s="7">
        <v>8</v>
      </c>
      <c r="AR2829">
        <v>0.14900347990000001</v>
      </c>
      <c r="AS2829">
        <v>0.1721518987</v>
      </c>
    </row>
    <row r="2830" spans="23:45" x14ac:dyDescent="0.3">
      <c r="W2830" s="30">
        <v>2829</v>
      </c>
      <c r="X2830" s="30">
        <v>305</v>
      </c>
      <c r="Y2830" s="30">
        <v>256</v>
      </c>
      <c r="Z2830" s="30">
        <v>0.77778849548856455</v>
      </c>
      <c r="AB2830" s="5">
        <v>2829</v>
      </c>
      <c r="AC2830" s="5">
        <v>305</v>
      </c>
      <c r="AD2830" s="5">
        <v>285</v>
      </c>
      <c r="AE2830">
        <v>0.98621745780000003</v>
      </c>
      <c r="AF2830">
        <v>0.98620478229999997</v>
      </c>
      <c r="AI2830" s="7">
        <v>2829</v>
      </c>
      <c r="AJ2830" s="7">
        <v>26</v>
      </c>
      <c r="AK2830" s="7">
        <v>24</v>
      </c>
      <c r="AL2830">
        <v>0.91696084720000004</v>
      </c>
      <c r="AM2830">
        <v>0.92563176889999998</v>
      </c>
      <c r="AO2830" s="7">
        <v>2829</v>
      </c>
      <c r="AP2830" s="7">
        <v>23</v>
      </c>
      <c r="AQ2830" s="7">
        <v>24</v>
      </c>
      <c r="AR2830">
        <v>0.51249604550000005</v>
      </c>
      <c r="AS2830">
        <v>0.56724683539999998</v>
      </c>
    </row>
    <row r="2831" spans="23:45" x14ac:dyDescent="0.3">
      <c r="W2831" s="30">
        <v>2830</v>
      </c>
      <c r="X2831" s="30">
        <v>0</v>
      </c>
      <c r="Y2831" s="30">
        <v>0</v>
      </c>
      <c r="Z2831" s="30">
        <v>0.77814634471906963</v>
      </c>
      <c r="AB2831" s="5">
        <v>2830</v>
      </c>
      <c r="AC2831" s="5">
        <v>0</v>
      </c>
      <c r="AD2831" s="5">
        <v>0</v>
      </c>
      <c r="AE2831">
        <v>0</v>
      </c>
      <c r="AF2831">
        <v>0</v>
      </c>
      <c r="AI2831" s="7">
        <v>2830</v>
      </c>
      <c r="AJ2831" s="7">
        <v>6</v>
      </c>
      <c r="AK2831" s="7">
        <v>4</v>
      </c>
      <c r="AL2831">
        <v>0.35887355580000002</v>
      </c>
      <c r="AM2831">
        <v>0.27276373840000001</v>
      </c>
      <c r="AO2831" s="7">
        <v>2830</v>
      </c>
      <c r="AP2831" s="7">
        <v>7</v>
      </c>
      <c r="AQ2831" s="7">
        <v>7</v>
      </c>
      <c r="AR2831">
        <v>0.1224296108</v>
      </c>
      <c r="AS2831">
        <v>0.1397151898</v>
      </c>
    </row>
    <row r="2832" spans="23:45" x14ac:dyDescent="0.3">
      <c r="W2832" s="30">
        <v>2831</v>
      </c>
      <c r="X2832" s="30">
        <v>34</v>
      </c>
      <c r="Y2832" s="30">
        <v>32</v>
      </c>
      <c r="Z2832" s="30">
        <v>0.77828805964380154</v>
      </c>
      <c r="AB2832" s="5">
        <v>2831</v>
      </c>
      <c r="AC2832" s="5">
        <v>34</v>
      </c>
      <c r="AD2832" s="5">
        <v>29</v>
      </c>
      <c r="AE2832">
        <v>0.58376722810000004</v>
      </c>
      <c r="AF2832">
        <v>0.58062538320000001</v>
      </c>
      <c r="AI2832" s="7">
        <v>2831</v>
      </c>
      <c r="AJ2832" s="7">
        <v>8</v>
      </c>
      <c r="AK2832" s="7">
        <v>6</v>
      </c>
      <c r="AL2832">
        <v>0.48435494220000003</v>
      </c>
      <c r="AM2832">
        <v>0.42928198950000002</v>
      </c>
      <c r="AO2832" s="7">
        <v>2831</v>
      </c>
      <c r="AP2832" s="7">
        <v>22</v>
      </c>
      <c r="AQ2832" s="7">
        <v>19</v>
      </c>
      <c r="AR2832">
        <v>0.49193293259999998</v>
      </c>
      <c r="AS2832">
        <v>0.46408227839999999</v>
      </c>
    </row>
    <row r="2833" spans="23:45" x14ac:dyDescent="0.3">
      <c r="W2833" s="30">
        <v>2832</v>
      </c>
      <c r="X2833" s="30">
        <v>28</v>
      </c>
      <c r="Y2833" s="30">
        <v>24</v>
      </c>
      <c r="Z2833" s="30">
        <v>0.77866661032716245</v>
      </c>
      <c r="AB2833" s="5">
        <v>2832</v>
      </c>
      <c r="AC2833" s="5">
        <v>28</v>
      </c>
      <c r="AD2833" s="5">
        <v>23</v>
      </c>
      <c r="AE2833">
        <v>0.50137825420000004</v>
      </c>
      <c r="AF2833">
        <v>0.48620478230000003</v>
      </c>
      <c r="AI2833" s="7">
        <v>2832</v>
      </c>
      <c r="AJ2833" s="7">
        <v>6</v>
      </c>
      <c r="AK2833" s="7">
        <v>6</v>
      </c>
      <c r="AL2833">
        <v>0.35887355580000002</v>
      </c>
      <c r="AM2833">
        <v>0.42928198950000002</v>
      </c>
      <c r="AO2833" s="7">
        <v>2832</v>
      </c>
      <c r="AP2833" s="7">
        <v>11</v>
      </c>
      <c r="AQ2833" s="7">
        <v>9</v>
      </c>
      <c r="AR2833">
        <v>0.23125593159999999</v>
      </c>
      <c r="AS2833">
        <v>0.20063291129999999</v>
      </c>
    </row>
    <row r="2834" spans="23:45" x14ac:dyDescent="0.3">
      <c r="W2834" s="30">
        <v>2833</v>
      </c>
      <c r="X2834" s="30">
        <v>81</v>
      </c>
      <c r="Y2834" s="30">
        <v>72</v>
      </c>
      <c r="Z2834" s="30">
        <v>0.77898174104703788</v>
      </c>
      <c r="AB2834" s="5">
        <v>2833</v>
      </c>
      <c r="AC2834" s="5">
        <v>81</v>
      </c>
      <c r="AD2834" s="5">
        <v>70</v>
      </c>
      <c r="AE2834">
        <v>0.86125574270000005</v>
      </c>
      <c r="AF2834">
        <v>0.85744941750000003</v>
      </c>
      <c r="AI2834" s="7">
        <v>2833</v>
      </c>
      <c r="AJ2834" s="7">
        <v>20</v>
      </c>
      <c r="AK2834" s="7">
        <v>10</v>
      </c>
      <c r="AL2834">
        <v>0.85783055190000002</v>
      </c>
      <c r="AM2834">
        <v>0.65543521859999998</v>
      </c>
      <c r="AO2834" s="7">
        <v>2833</v>
      </c>
      <c r="AP2834" s="7">
        <v>52</v>
      </c>
      <c r="AQ2834" s="7">
        <v>48</v>
      </c>
      <c r="AR2834">
        <v>0.83169882939999995</v>
      </c>
      <c r="AS2834">
        <v>0.83322784809999995</v>
      </c>
    </row>
    <row r="2835" spans="23:45" x14ac:dyDescent="0.3">
      <c r="W2835" s="30">
        <v>2834</v>
      </c>
      <c r="X2835" s="30">
        <v>14</v>
      </c>
      <c r="Y2835" s="30">
        <v>14</v>
      </c>
      <c r="Z2835" s="30">
        <v>0.77911953206149342</v>
      </c>
      <c r="AB2835" s="5">
        <v>2834</v>
      </c>
      <c r="AC2835" s="5">
        <v>14</v>
      </c>
      <c r="AD2835" s="5">
        <v>11</v>
      </c>
      <c r="AE2835">
        <v>0.26278713619999999</v>
      </c>
      <c r="AF2835">
        <v>0.23727774369999999</v>
      </c>
      <c r="AI2835" s="7">
        <v>2834</v>
      </c>
      <c r="AJ2835" s="7">
        <v>1</v>
      </c>
      <c r="AK2835" s="7">
        <v>1</v>
      </c>
      <c r="AL2835">
        <v>2.9123876699999999E-2</v>
      </c>
      <c r="AM2835">
        <v>4.2519053299999998E-2</v>
      </c>
      <c r="AO2835" s="7">
        <v>2834</v>
      </c>
      <c r="AP2835" s="7">
        <v>58</v>
      </c>
      <c r="AQ2835" s="7">
        <v>53</v>
      </c>
      <c r="AR2835">
        <v>0.86317621</v>
      </c>
      <c r="AS2835">
        <v>0.86044303789999999</v>
      </c>
    </row>
    <row r="2836" spans="23:45" x14ac:dyDescent="0.3">
      <c r="W2836" s="30">
        <v>2835</v>
      </c>
      <c r="X2836" s="30">
        <v>13</v>
      </c>
      <c r="Y2836" s="30">
        <v>12</v>
      </c>
      <c r="Z2836" s="30">
        <v>0.77928859719131638</v>
      </c>
      <c r="AB2836" s="5">
        <v>2835</v>
      </c>
      <c r="AC2836" s="5">
        <v>13</v>
      </c>
      <c r="AD2836" s="5">
        <v>11</v>
      </c>
      <c r="AE2836">
        <v>0.24379785600000001</v>
      </c>
      <c r="AF2836">
        <v>0.23727774369999999</v>
      </c>
      <c r="AI2836" s="7">
        <v>2835</v>
      </c>
      <c r="AJ2836" s="7">
        <v>6</v>
      </c>
      <c r="AK2836" s="7">
        <v>5</v>
      </c>
      <c r="AL2836">
        <v>0.35887355580000002</v>
      </c>
      <c r="AM2836">
        <v>0.35483353379999999</v>
      </c>
      <c r="AO2836" s="7">
        <v>2835</v>
      </c>
      <c r="AP2836" s="7">
        <v>11</v>
      </c>
      <c r="AQ2836" s="7">
        <v>10</v>
      </c>
      <c r="AR2836">
        <v>0.23125593159999999</v>
      </c>
      <c r="AS2836">
        <v>0.22832278480000001</v>
      </c>
    </row>
    <row r="2837" spans="23:45" x14ac:dyDescent="0.3">
      <c r="W2837" s="30">
        <v>2836</v>
      </c>
      <c r="X2837" s="30">
        <v>7</v>
      </c>
      <c r="Y2837" s="30">
        <v>4</v>
      </c>
      <c r="Z2837" s="30">
        <v>0.77945388319511366</v>
      </c>
      <c r="AB2837" s="5">
        <v>2836</v>
      </c>
      <c r="AC2837" s="5">
        <v>7</v>
      </c>
      <c r="AD2837" s="5">
        <v>6</v>
      </c>
      <c r="AE2837">
        <v>0.10719754970000001</v>
      </c>
      <c r="AF2837">
        <v>0.10453709379999999</v>
      </c>
      <c r="AI2837" s="7">
        <v>2836</v>
      </c>
      <c r="AJ2837" s="7">
        <v>1</v>
      </c>
      <c r="AK2837" s="7">
        <v>1</v>
      </c>
      <c r="AL2837">
        <v>2.9123876699999999E-2</v>
      </c>
      <c r="AM2837">
        <v>4.2519053299999998E-2</v>
      </c>
      <c r="AO2837" s="7">
        <v>2836</v>
      </c>
      <c r="AP2837" s="7">
        <v>35</v>
      </c>
      <c r="AQ2837" s="7">
        <v>33</v>
      </c>
      <c r="AR2837">
        <v>0.68933881679999998</v>
      </c>
      <c r="AS2837">
        <v>0.69731012650000002</v>
      </c>
    </row>
    <row r="2838" spans="23:45" x14ac:dyDescent="0.3">
      <c r="W2838" s="30">
        <v>2837</v>
      </c>
      <c r="X2838" s="30">
        <v>6</v>
      </c>
      <c r="Y2838" s="30">
        <v>6</v>
      </c>
      <c r="Z2838" s="30">
        <v>0.77991765688429193</v>
      </c>
      <c r="AB2838" s="5">
        <v>2837</v>
      </c>
      <c r="AC2838" s="5">
        <v>6</v>
      </c>
      <c r="AD2838" s="5">
        <v>5</v>
      </c>
      <c r="AE2838">
        <v>8.6676875900000006E-2</v>
      </c>
      <c r="AF2838">
        <v>8.3690987100000003E-2</v>
      </c>
      <c r="AI2838" s="7">
        <v>2837</v>
      </c>
      <c r="AJ2838" s="7">
        <v>11</v>
      </c>
      <c r="AK2838" s="7">
        <v>9</v>
      </c>
      <c r="AL2838">
        <v>0.63005455710000002</v>
      </c>
      <c r="AM2838">
        <v>0.60882470909999997</v>
      </c>
      <c r="AO2838" s="7">
        <v>2837</v>
      </c>
      <c r="AP2838" s="7">
        <v>139</v>
      </c>
      <c r="AQ2838" s="7">
        <v>125</v>
      </c>
      <c r="AR2838">
        <v>0.98006959819999995</v>
      </c>
      <c r="AS2838">
        <v>0.97816455690000004</v>
      </c>
    </row>
    <row r="2839" spans="23:45" x14ac:dyDescent="0.3">
      <c r="W2839" s="30">
        <v>2838</v>
      </c>
      <c r="X2839" s="30">
        <v>13</v>
      </c>
      <c r="Y2839" s="30">
        <v>10</v>
      </c>
      <c r="Z2839" s="30">
        <v>0.78034237702324627</v>
      </c>
      <c r="AB2839" s="5">
        <v>2838</v>
      </c>
      <c r="AC2839" s="5">
        <v>13</v>
      </c>
      <c r="AD2839" s="5">
        <v>11</v>
      </c>
      <c r="AE2839">
        <v>0.24379785600000001</v>
      </c>
      <c r="AF2839">
        <v>0.23727774369999999</v>
      </c>
      <c r="AI2839" s="7">
        <v>2838</v>
      </c>
      <c r="AJ2839" s="7">
        <v>5</v>
      </c>
      <c r="AK2839" s="7">
        <v>3</v>
      </c>
      <c r="AL2839">
        <v>0.28923299099999999</v>
      </c>
      <c r="AM2839">
        <v>0.18949057359999999</v>
      </c>
      <c r="AO2839" s="7">
        <v>2838</v>
      </c>
      <c r="AP2839" s="7">
        <v>3</v>
      </c>
      <c r="AQ2839" s="7">
        <v>5</v>
      </c>
      <c r="AR2839">
        <v>3.4166402999999998E-2</v>
      </c>
      <c r="AS2839">
        <v>8.4493670800000004E-2</v>
      </c>
    </row>
    <row r="2840" spans="23:45" x14ac:dyDescent="0.3">
      <c r="W2840" s="30">
        <v>2839</v>
      </c>
      <c r="X2840" s="30">
        <v>6</v>
      </c>
      <c r="Y2840" s="30">
        <v>7</v>
      </c>
      <c r="Z2840" s="30">
        <v>0.78039139054657758</v>
      </c>
      <c r="AB2840" s="5">
        <v>2839</v>
      </c>
      <c r="AC2840" s="5">
        <v>6</v>
      </c>
      <c r="AD2840" s="5">
        <v>5</v>
      </c>
      <c r="AE2840">
        <v>8.6676875900000006E-2</v>
      </c>
      <c r="AF2840">
        <v>8.3690987100000003E-2</v>
      </c>
      <c r="AI2840" s="7">
        <v>2839</v>
      </c>
      <c r="AJ2840" s="7">
        <v>21</v>
      </c>
      <c r="AK2840" s="7">
        <v>19</v>
      </c>
      <c r="AL2840">
        <v>0.87098844669999997</v>
      </c>
      <c r="AM2840">
        <v>0.87837946239999998</v>
      </c>
      <c r="AO2840" s="7">
        <v>2839</v>
      </c>
      <c r="AP2840" s="7">
        <v>10</v>
      </c>
      <c r="AQ2840" s="7">
        <v>11</v>
      </c>
      <c r="AR2840">
        <v>0.2024675735</v>
      </c>
      <c r="AS2840">
        <v>0.25664556960000001</v>
      </c>
    </row>
    <row r="2841" spans="23:45" x14ac:dyDescent="0.3">
      <c r="W2841" s="30">
        <v>2840</v>
      </c>
      <c r="X2841" s="30">
        <v>50</v>
      </c>
      <c r="Y2841" s="30">
        <v>40</v>
      </c>
      <c r="Z2841" s="30">
        <v>0.78058762387110125</v>
      </c>
      <c r="AB2841" s="5">
        <v>2840</v>
      </c>
      <c r="AC2841" s="5">
        <v>50</v>
      </c>
      <c r="AD2841" s="5">
        <v>43</v>
      </c>
      <c r="AE2841">
        <v>0.72251148539999999</v>
      </c>
      <c r="AF2841">
        <v>0.71796443889999995</v>
      </c>
      <c r="AI2841" s="7">
        <v>2840</v>
      </c>
      <c r="AJ2841" s="7">
        <v>9</v>
      </c>
      <c r="AK2841" s="7">
        <v>8</v>
      </c>
      <c r="AL2841">
        <v>0.53714698329999999</v>
      </c>
      <c r="AM2841">
        <v>0.55539510619999999</v>
      </c>
      <c r="AO2841" s="7">
        <v>2840</v>
      </c>
      <c r="AP2841" s="7">
        <v>27</v>
      </c>
      <c r="AQ2841" s="7">
        <v>27</v>
      </c>
      <c r="AR2841">
        <v>0.58098702940000002</v>
      </c>
      <c r="AS2841">
        <v>0.6167721518</v>
      </c>
    </row>
    <row r="2842" spans="23:45" x14ac:dyDescent="0.3">
      <c r="W2842" s="30">
        <v>2841</v>
      </c>
      <c r="X2842" s="30">
        <v>8</v>
      </c>
      <c r="Y2842" s="30">
        <v>9</v>
      </c>
      <c r="Z2842" s="30">
        <v>0.78060047823070555</v>
      </c>
      <c r="AB2842" s="5">
        <v>2841</v>
      </c>
      <c r="AC2842" s="5">
        <v>8</v>
      </c>
      <c r="AD2842" s="5">
        <v>7</v>
      </c>
      <c r="AE2842">
        <v>0.12771822350000001</v>
      </c>
      <c r="AF2842">
        <v>0.12722256279999999</v>
      </c>
      <c r="AI2842" s="7">
        <v>2841</v>
      </c>
      <c r="AJ2842" s="7">
        <v>3</v>
      </c>
      <c r="AK2842" s="7">
        <v>3</v>
      </c>
      <c r="AL2842">
        <v>0.145860077</v>
      </c>
      <c r="AM2842">
        <v>0.18949057359999999</v>
      </c>
      <c r="AO2842" s="7">
        <v>2841</v>
      </c>
      <c r="AP2842" s="7">
        <v>79</v>
      </c>
      <c r="AQ2842" s="7">
        <v>71</v>
      </c>
      <c r="AR2842">
        <v>0.92739639350000003</v>
      </c>
      <c r="AS2842">
        <v>0.92072784809999997</v>
      </c>
    </row>
    <row r="2843" spans="23:45" x14ac:dyDescent="0.3">
      <c r="W2843" s="30">
        <v>2842</v>
      </c>
      <c r="X2843" s="30">
        <v>19</v>
      </c>
      <c r="Y2843" s="30">
        <v>14</v>
      </c>
      <c r="Z2843" s="30">
        <v>0.78074328907066515</v>
      </c>
      <c r="AB2843" s="5">
        <v>2842</v>
      </c>
      <c r="AC2843" s="5">
        <v>19</v>
      </c>
      <c r="AD2843" s="5">
        <v>16</v>
      </c>
      <c r="AE2843">
        <v>0.36692189889999999</v>
      </c>
      <c r="AF2843">
        <v>0.35591661549999998</v>
      </c>
      <c r="AI2843" s="7">
        <v>2842</v>
      </c>
      <c r="AJ2843" s="7">
        <v>9</v>
      </c>
      <c r="AK2843" s="7">
        <v>9</v>
      </c>
      <c r="AL2843">
        <v>0.53714698329999999</v>
      </c>
      <c r="AM2843">
        <v>0.60882470909999997</v>
      </c>
      <c r="AO2843" s="7">
        <v>2842</v>
      </c>
      <c r="AP2843" s="7">
        <v>18</v>
      </c>
      <c r="AQ2843" s="7">
        <v>17</v>
      </c>
      <c r="AR2843">
        <v>0.41157861429999998</v>
      </c>
      <c r="AS2843">
        <v>0.41803797459999997</v>
      </c>
    </row>
    <row r="2844" spans="23:45" x14ac:dyDescent="0.3">
      <c r="W2844" s="30">
        <v>2843</v>
      </c>
      <c r="X2844" s="30">
        <v>68</v>
      </c>
      <c r="Y2844" s="30">
        <v>73</v>
      </c>
      <c r="Z2844" s="30">
        <v>0.78082298029087893</v>
      </c>
      <c r="AB2844" s="5">
        <v>2843</v>
      </c>
      <c r="AC2844" s="5">
        <v>68</v>
      </c>
      <c r="AD2844" s="5">
        <v>59</v>
      </c>
      <c r="AE2844">
        <v>0.82358346090000001</v>
      </c>
      <c r="AF2844">
        <v>0.8234212139</v>
      </c>
      <c r="AI2844" s="7">
        <v>2843</v>
      </c>
      <c r="AJ2844" s="7">
        <v>8</v>
      </c>
      <c r="AK2844" s="7">
        <v>5</v>
      </c>
      <c r="AL2844">
        <v>0.48435494220000003</v>
      </c>
      <c r="AM2844">
        <v>0.35483353379999999</v>
      </c>
      <c r="AO2844" s="7">
        <v>2843</v>
      </c>
      <c r="AP2844" s="7">
        <v>51</v>
      </c>
      <c r="AQ2844" s="7">
        <v>50</v>
      </c>
      <c r="AR2844">
        <v>0.82521354000000002</v>
      </c>
      <c r="AS2844">
        <v>0.84493670880000005</v>
      </c>
    </row>
    <row r="2845" spans="23:45" x14ac:dyDescent="0.3">
      <c r="W2845" s="30">
        <v>2844</v>
      </c>
      <c r="X2845" s="30">
        <v>35</v>
      </c>
      <c r="Y2845" s="30">
        <v>29</v>
      </c>
      <c r="Z2845" s="30">
        <v>0.781355874013135</v>
      </c>
      <c r="AB2845" s="5">
        <v>2844</v>
      </c>
      <c r="AC2845" s="5">
        <v>35</v>
      </c>
      <c r="AD2845" s="5">
        <v>30</v>
      </c>
      <c r="AE2845">
        <v>0.59479326180000003</v>
      </c>
      <c r="AF2845">
        <v>0.59380748000000005</v>
      </c>
      <c r="AI2845" s="7">
        <v>2844</v>
      </c>
      <c r="AJ2845" s="7">
        <v>11</v>
      </c>
      <c r="AK2845" s="7">
        <v>10</v>
      </c>
      <c r="AL2845">
        <v>0.63005455710000002</v>
      </c>
      <c r="AM2845">
        <v>0.65543521859999998</v>
      </c>
      <c r="AO2845" s="7">
        <v>2844</v>
      </c>
      <c r="AP2845" s="7">
        <v>30</v>
      </c>
      <c r="AQ2845" s="7">
        <v>24</v>
      </c>
      <c r="AR2845">
        <v>0.62543498890000004</v>
      </c>
      <c r="AS2845">
        <v>0.56724683539999998</v>
      </c>
    </row>
    <row r="2846" spans="23:45" x14ac:dyDescent="0.3">
      <c r="W2846" s="30">
        <v>2845</v>
      </c>
      <c r="X2846" s="30">
        <v>64</v>
      </c>
      <c r="Y2846" s="30">
        <v>59</v>
      </c>
      <c r="Z2846" s="30">
        <v>0.78183622821966803</v>
      </c>
      <c r="AB2846" s="5">
        <v>2845</v>
      </c>
      <c r="AC2846" s="5">
        <v>64</v>
      </c>
      <c r="AD2846" s="5">
        <v>55</v>
      </c>
      <c r="AE2846">
        <v>0.80612557419999997</v>
      </c>
      <c r="AF2846">
        <v>0.80502759040000005</v>
      </c>
      <c r="AI2846" s="7">
        <v>2845</v>
      </c>
      <c r="AJ2846" s="7">
        <v>10</v>
      </c>
      <c r="AK2846" s="7">
        <v>9</v>
      </c>
      <c r="AL2846">
        <v>0.58488446719999998</v>
      </c>
      <c r="AM2846">
        <v>0.60882470909999997</v>
      </c>
      <c r="AO2846" s="7">
        <v>2845</v>
      </c>
      <c r="AP2846" s="7">
        <v>16</v>
      </c>
      <c r="AQ2846" s="7">
        <v>17</v>
      </c>
      <c r="AR2846">
        <v>0.36475798790000002</v>
      </c>
      <c r="AS2846">
        <v>0.41803797459999997</v>
      </c>
    </row>
    <row r="2847" spans="23:45" x14ac:dyDescent="0.3">
      <c r="W2847" s="30">
        <v>2846</v>
      </c>
      <c r="X2847" s="30">
        <v>2</v>
      </c>
      <c r="Y2847" s="30">
        <v>2</v>
      </c>
      <c r="Z2847" s="30">
        <v>0.78224276157472905</v>
      </c>
      <c r="AB2847" s="5">
        <v>2846</v>
      </c>
      <c r="AC2847" s="5">
        <v>2</v>
      </c>
      <c r="AD2847" s="5">
        <v>1</v>
      </c>
      <c r="AE2847">
        <v>1.9601837600000001E-2</v>
      </c>
      <c r="AF2847">
        <v>8.2771305000000003E-3</v>
      </c>
      <c r="AI2847" s="7">
        <v>2846</v>
      </c>
      <c r="AJ2847" s="7">
        <v>11</v>
      </c>
      <c r="AK2847" s="7">
        <v>13</v>
      </c>
      <c r="AL2847">
        <v>0.63005455710000002</v>
      </c>
      <c r="AM2847">
        <v>0.76269554750000002</v>
      </c>
      <c r="AO2847" s="7">
        <v>2846</v>
      </c>
      <c r="AP2847" s="7">
        <v>26</v>
      </c>
      <c r="AQ2847" s="7">
        <v>24</v>
      </c>
      <c r="AR2847">
        <v>0.5667510281</v>
      </c>
      <c r="AS2847">
        <v>0.56724683539999998</v>
      </c>
    </row>
    <row r="2848" spans="23:45" x14ac:dyDescent="0.3">
      <c r="W2848" s="30">
        <v>2847</v>
      </c>
      <c r="X2848" s="30">
        <v>33</v>
      </c>
      <c r="Y2848" s="30">
        <v>28</v>
      </c>
      <c r="Z2848" s="30">
        <v>0.78262399510199698</v>
      </c>
      <c r="AB2848" s="5">
        <v>2847</v>
      </c>
      <c r="AC2848" s="5">
        <v>33</v>
      </c>
      <c r="AD2848" s="5">
        <v>28</v>
      </c>
      <c r="AE2848">
        <v>0.56875957119999998</v>
      </c>
      <c r="AF2848">
        <v>0.56591048430000002</v>
      </c>
      <c r="AI2848" s="7">
        <v>2847</v>
      </c>
      <c r="AJ2848" s="7">
        <v>13</v>
      </c>
      <c r="AK2848" s="7">
        <v>8</v>
      </c>
      <c r="AL2848">
        <v>0.70450898579999999</v>
      </c>
      <c r="AM2848">
        <v>0.55539510619999999</v>
      </c>
      <c r="AO2848" s="7">
        <v>2847</v>
      </c>
      <c r="AP2848" s="7">
        <v>7</v>
      </c>
      <c r="AQ2848" s="7">
        <v>7</v>
      </c>
      <c r="AR2848">
        <v>0.1224296108</v>
      </c>
      <c r="AS2848">
        <v>0.1397151898</v>
      </c>
    </row>
    <row r="2849" spans="23:45" x14ac:dyDescent="0.3">
      <c r="W2849" s="30">
        <v>2848</v>
      </c>
      <c r="X2849" s="30">
        <v>12</v>
      </c>
      <c r="Y2849" s="30">
        <v>7</v>
      </c>
      <c r="Z2849" s="30">
        <v>0.78272831040030533</v>
      </c>
      <c r="AB2849" s="5">
        <v>2848</v>
      </c>
      <c r="AC2849" s="5">
        <v>12</v>
      </c>
      <c r="AD2849" s="5">
        <v>10</v>
      </c>
      <c r="AE2849">
        <v>0.21592649310000001</v>
      </c>
      <c r="AF2849">
        <v>0.21367259350000001</v>
      </c>
      <c r="AI2849" s="7">
        <v>2848</v>
      </c>
      <c r="AJ2849" s="7">
        <v>4</v>
      </c>
      <c r="AK2849" s="7">
        <v>4</v>
      </c>
      <c r="AL2849">
        <v>0.21726572520000001</v>
      </c>
      <c r="AM2849">
        <v>0.27276373840000001</v>
      </c>
      <c r="AO2849" s="7">
        <v>2848</v>
      </c>
      <c r="AP2849" s="7">
        <v>4</v>
      </c>
      <c r="AQ2849" s="7">
        <v>4</v>
      </c>
      <c r="AR2849">
        <v>5.2989560200000001E-2</v>
      </c>
      <c r="AS2849">
        <v>5.9651898699999997E-2</v>
      </c>
    </row>
    <row r="2850" spans="23:45" x14ac:dyDescent="0.3">
      <c r="W2850" s="30">
        <v>2849</v>
      </c>
      <c r="X2850" s="30">
        <v>69</v>
      </c>
      <c r="Y2850" s="30">
        <v>60</v>
      </c>
      <c r="Z2850" s="30">
        <v>0.78291207595707768</v>
      </c>
      <c r="AB2850" s="5">
        <v>2849</v>
      </c>
      <c r="AC2850" s="5">
        <v>69</v>
      </c>
      <c r="AD2850" s="5">
        <v>59</v>
      </c>
      <c r="AE2850">
        <v>0.82542113319999999</v>
      </c>
      <c r="AF2850">
        <v>0.8234212139</v>
      </c>
      <c r="AI2850" s="7">
        <v>2849</v>
      </c>
      <c r="AJ2850" s="7">
        <v>11</v>
      </c>
      <c r="AK2850" s="7">
        <v>9</v>
      </c>
      <c r="AL2850">
        <v>0.63005455710000002</v>
      </c>
      <c r="AM2850">
        <v>0.60882470909999997</v>
      </c>
      <c r="AO2850" s="7">
        <v>2849</v>
      </c>
      <c r="AP2850" s="7">
        <v>34</v>
      </c>
      <c r="AQ2850" s="7">
        <v>25</v>
      </c>
      <c r="AR2850">
        <v>0.6774754824</v>
      </c>
      <c r="AS2850">
        <v>0.58291139240000001</v>
      </c>
    </row>
    <row r="2851" spans="23:45" x14ac:dyDescent="0.3">
      <c r="W2851" s="30">
        <v>2850</v>
      </c>
      <c r="X2851" s="30">
        <v>19</v>
      </c>
      <c r="Y2851" s="30">
        <v>17</v>
      </c>
      <c r="Z2851" s="30">
        <v>0.78291394949614523</v>
      </c>
      <c r="AB2851" s="5">
        <v>2850</v>
      </c>
      <c r="AC2851" s="5">
        <v>19</v>
      </c>
      <c r="AD2851" s="5">
        <v>16</v>
      </c>
      <c r="AE2851">
        <v>0.36692189889999999</v>
      </c>
      <c r="AF2851">
        <v>0.35591661549999998</v>
      </c>
      <c r="AI2851" s="7">
        <v>2850</v>
      </c>
      <c r="AJ2851" s="7">
        <v>1</v>
      </c>
      <c r="AK2851" s="7">
        <v>1</v>
      </c>
      <c r="AL2851">
        <v>2.9123876699999999E-2</v>
      </c>
      <c r="AM2851">
        <v>4.2519053299999998E-2</v>
      </c>
      <c r="AO2851" s="7">
        <v>2850</v>
      </c>
      <c r="AP2851" s="7">
        <v>0</v>
      </c>
      <c r="AQ2851" s="7">
        <v>0</v>
      </c>
      <c r="AR2851">
        <v>0</v>
      </c>
      <c r="AS2851">
        <v>0</v>
      </c>
    </row>
    <row r="2852" spans="23:45" x14ac:dyDescent="0.3">
      <c r="W2852" s="30">
        <v>2851</v>
      </c>
      <c r="X2852" s="30">
        <v>54</v>
      </c>
      <c r="Y2852" s="30">
        <v>41</v>
      </c>
      <c r="Z2852" s="30">
        <v>0.78326084286262176</v>
      </c>
      <c r="AB2852" s="5">
        <v>2851</v>
      </c>
      <c r="AC2852" s="5">
        <v>54</v>
      </c>
      <c r="AD2852" s="5">
        <v>46</v>
      </c>
      <c r="AE2852">
        <v>0.74640122509999995</v>
      </c>
      <c r="AF2852">
        <v>0.74279583069999999</v>
      </c>
      <c r="AI2852" s="7">
        <v>2851</v>
      </c>
      <c r="AJ2852" s="7">
        <v>5</v>
      </c>
      <c r="AK2852" s="7">
        <v>5</v>
      </c>
      <c r="AL2852">
        <v>0.28923299099999999</v>
      </c>
      <c r="AM2852">
        <v>0.35483353379999999</v>
      </c>
      <c r="AO2852" s="7">
        <v>2851</v>
      </c>
      <c r="AP2852" s="7">
        <v>25</v>
      </c>
      <c r="AQ2852" s="7">
        <v>21</v>
      </c>
      <c r="AR2852">
        <v>0.55093324889999995</v>
      </c>
      <c r="AS2852">
        <v>0.50838607589999996</v>
      </c>
    </row>
    <row r="2853" spans="23:45" x14ac:dyDescent="0.3">
      <c r="W2853" s="30">
        <v>2852</v>
      </c>
      <c r="X2853" s="30">
        <v>16</v>
      </c>
      <c r="Y2853" s="30">
        <v>14</v>
      </c>
      <c r="Z2853" s="30">
        <v>0.78344411750543452</v>
      </c>
      <c r="AB2853" s="5">
        <v>2852</v>
      </c>
      <c r="AC2853" s="5">
        <v>16</v>
      </c>
      <c r="AD2853" s="5">
        <v>14</v>
      </c>
      <c r="AE2853">
        <v>0.31026033689999999</v>
      </c>
      <c r="AF2853">
        <v>0.31023911710000002</v>
      </c>
      <c r="AI2853" s="7">
        <v>2852</v>
      </c>
      <c r="AJ2853" s="7">
        <v>3</v>
      </c>
      <c r="AK2853" s="7">
        <v>2</v>
      </c>
      <c r="AL2853">
        <v>0.145860077</v>
      </c>
      <c r="AM2853">
        <v>0.1075010028</v>
      </c>
      <c r="AO2853" s="7">
        <v>2852</v>
      </c>
      <c r="AP2853" s="7">
        <v>23</v>
      </c>
      <c r="AQ2853" s="7">
        <v>19</v>
      </c>
      <c r="AR2853">
        <v>0.51249604550000005</v>
      </c>
      <c r="AS2853">
        <v>0.46408227839999999</v>
      </c>
    </row>
    <row r="2854" spans="23:45" x14ac:dyDescent="0.3">
      <c r="W2854" s="30">
        <v>2853</v>
      </c>
      <c r="X2854" s="30">
        <v>34</v>
      </c>
      <c r="Y2854" s="30">
        <v>26</v>
      </c>
      <c r="Z2854" s="30">
        <v>0.7836650812432705</v>
      </c>
      <c r="AB2854" s="5">
        <v>2853</v>
      </c>
      <c r="AC2854" s="5">
        <v>34</v>
      </c>
      <c r="AD2854" s="5">
        <v>29</v>
      </c>
      <c r="AE2854">
        <v>0.58376722810000004</v>
      </c>
      <c r="AF2854">
        <v>0.58062538320000001</v>
      </c>
      <c r="AI2854" s="7">
        <v>2853</v>
      </c>
      <c r="AJ2854" s="7">
        <v>3</v>
      </c>
      <c r="AK2854" s="7">
        <v>0</v>
      </c>
      <c r="AL2854">
        <v>0.145860077</v>
      </c>
      <c r="AM2854">
        <v>0</v>
      </c>
      <c r="AO2854" s="7">
        <v>2853</v>
      </c>
      <c r="AP2854" s="7">
        <v>11</v>
      </c>
      <c r="AQ2854" s="7">
        <v>10</v>
      </c>
      <c r="AR2854">
        <v>0.23125593159999999</v>
      </c>
      <c r="AS2854">
        <v>0.22832278480000001</v>
      </c>
    </row>
    <row r="2855" spans="23:45" x14ac:dyDescent="0.3">
      <c r="W2855" s="30">
        <v>2854</v>
      </c>
      <c r="X2855" s="30">
        <v>30</v>
      </c>
      <c r="Y2855" s="30">
        <v>27</v>
      </c>
      <c r="Z2855" s="30">
        <v>0.78418533414592384</v>
      </c>
      <c r="AB2855" s="5">
        <v>2854</v>
      </c>
      <c r="AC2855" s="5">
        <v>30</v>
      </c>
      <c r="AD2855" s="5">
        <v>25</v>
      </c>
      <c r="AE2855">
        <v>0.52955589579999995</v>
      </c>
      <c r="AF2855">
        <v>0.51931330470000003</v>
      </c>
      <c r="AI2855" s="7">
        <v>2854</v>
      </c>
      <c r="AJ2855" s="7">
        <v>9</v>
      </c>
      <c r="AK2855" s="7">
        <v>6</v>
      </c>
      <c r="AL2855">
        <v>0.53714698329999999</v>
      </c>
      <c r="AM2855">
        <v>0.42928198950000002</v>
      </c>
      <c r="AO2855" s="7">
        <v>2854</v>
      </c>
      <c r="AP2855" s="7">
        <v>0</v>
      </c>
      <c r="AQ2855" s="7">
        <v>0</v>
      </c>
      <c r="AR2855">
        <v>0</v>
      </c>
      <c r="AS2855">
        <v>0</v>
      </c>
    </row>
    <row r="2856" spans="23:45" x14ac:dyDescent="0.3">
      <c r="W2856" s="30">
        <v>2855</v>
      </c>
      <c r="X2856" s="30">
        <v>123</v>
      </c>
      <c r="Y2856" s="30">
        <v>114</v>
      </c>
      <c r="Z2856" s="30">
        <v>0.78502683519588368</v>
      </c>
      <c r="AB2856" s="5">
        <v>2855</v>
      </c>
      <c r="AC2856" s="5">
        <v>123</v>
      </c>
      <c r="AD2856" s="5">
        <v>106</v>
      </c>
      <c r="AE2856">
        <v>0.92802450219999999</v>
      </c>
      <c r="AF2856">
        <v>0.92642550580000005</v>
      </c>
      <c r="AI2856" s="7">
        <v>2855</v>
      </c>
      <c r="AJ2856" s="7">
        <v>13</v>
      </c>
      <c r="AK2856" s="7">
        <v>13</v>
      </c>
      <c r="AL2856">
        <v>0.70450898579999999</v>
      </c>
      <c r="AM2856">
        <v>0.76269554750000002</v>
      </c>
      <c r="AO2856" s="7">
        <v>2855</v>
      </c>
      <c r="AP2856" s="7">
        <v>13</v>
      </c>
      <c r="AQ2856" s="7">
        <v>14</v>
      </c>
      <c r="AR2856">
        <v>0.28883264780000001</v>
      </c>
      <c r="AS2856">
        <v>0.34351265819999999</v>
      </c>
    </row>
    <row r="2857" spans="23:45" x14ac:dyDescent="0.3">
      <c r="W2857" s="30">
        <v>2856</v>
      </c>
      <c r="X2857" s="30">
        <v>25</v>
      </c>
      <c r="Y2857" s="30">
        <v>24</v>
      </c>
      <c r="Z2857" s="30">
        <v>0.78540214432432209</v>
      </c>
      <c r="AB2857" s="5">
        <v>2856</v>
      </c>
      <c r="AC2857" s="5">
        <v>25</v>
      </c>
      <c r="AD2857" s="5">
        <v>21</v>
      </c>
      <c r="AE2857">
        <v>0.4637059724</v>
      </c>
      <c r="AF2857">
        <v>0.45064377680000001</v>
      </c>
      <c r="AI2857" s="7">
        <v>2856</v>
      </c>
      <c r="AJ2857" s="7">
        <v>18</v>
      </c>
      <c r="AK2857" s="7">
        <v>11</v>
      </c>
      <c r="AL2857">
        <v>0.82477535300000004</v>
      </c>
      <c r="AM2857">
        <v>0.69691135169999996</v>
      </c>
      <c r="AO2857" s="7">
        <v>2856</v>
      </c>
      <c r="AP2857" s="7">
        <v>10</v>
      </c>
      <c r="AQ2857" s="7">
        <v>11</v>
      </c>
      <c r="AR2857">
        <v>0.2024675735</v>
      </c>
      <c r="AS2857">
        <v>0.25664556960000001</v>
      </c>
    </row>
    <row r="2858" spans="23:45" x14ac:dyDescent="0.3">
      <c r="W2858" s="30">
        <v>2857</v>
      </c>
      <c r="X2858" s="30">
        <v>40</v>
      </c>
      <c r="Y2858" s="30">
        <v>26</v>
      </c>
      <c r="Z2858" s="30">
        <v>0.78642010819203356</v>
      </c>
      <c r="AB2858" s="5">
        <v>2857</v>
      </c>
      <c r="AC2858" s="5">
        <v>40</v>
      </c>
      <c r="AD2858" s="5">
        <v>34</v>
      </c>
      <c r="AE2858">
        <v>0.64686064310000002</v>
      </c>
      <c r="AF2858">
        <v>0.64193746159999998</v>
      </c>
      <c r="AI2858" s="7">
        <v>2857</v>
      </c>
      <c r="AJ2858" s="7">
        <v>4</v>
      </c>
      <c r="AK2858" s="7">
        <v>5</v>
      </c>
      <c r="AL2858">
        <v>0.21726572520000001</v>
      </c>
      <c r="AM2858">
        <v>0.35483353379999999</v>
      </c>
      <c r="AO2858" s="7">
        <v>2857</v>
      </c>
      <c r="AP2858" s="7">
        <v>14</v>
      </c>
      <c r="AQ2858" s="7">
        <v>15</v>
      </c>
      <c r="AR2858">
        <v>0.3173046504</v>
      </c>
      <c r="AS2858">
        <v>0.36819620250000001</v>
      </c>
    </row>
    <row r="2859" spans="23:45" x14ac:dyDescent="0.3">
      <c r="W2859" s="30">
        <v>2858</v>
      </c>
      <c r="X2859" s="30">
        <v>43</v>
      </c>
      <c r="Y2859" s="30">
        <v>41</v>
      </c>
      <c r="Z2859" s="30">
        <v>0.78764623880173967</v>
      </c>
      <c r="AB2859" s="5">
        <v>2858</v>
      </c>
      <c r="AC2859" s="5">
        <v>43</v>
      </c>
      <c r="AD2859" s="5">
        <v>37</v>
      </c>
      <c r="AE2859">
        <v>0.67381316989999995</v>
      </c>
      <c r="AF2859">
        <v>0.67228694050000004</v>
      </c>
      <c r="AI2859" s="7">
        <v>2858</v>
      </c>
      <c r="AJ2859" s="7">
        <v>27</v>
      </c>
      <c r="AK2859" s="7">
        <v>21</v>
      </c>
      <c r="AL2859">
        <v>0.92362002560000001</v>
      </c>
      <c r="AM2859">
        <v>0.90004011230000003</v>
      </c>
      <c r="AO2859" s="7">
        <v>2858</v>
      </c>
      <c r="AP2859" s="7">
        <v>12</v>
      </c>
      <c r="AQ2859" s="7">
        <v>6</v>
      </c>
      <c r="AR2859">
        <v>0.25941157860000003</v>
      </c>
      <c r="AS2859">
        <v>0.1109177215</v>
      </c>
    </row>
    <row r="2860" spans="23:45" x14ac:dyDescent="0.3">
      <c r="W2860" s="30">
        <v>2859</v>
      </c>
      <c r="X2860" s="30">
        <v>1</v>
      </c>
      <c r="Y2860" s="30">
        <v>1</v>
      </c>
      <c r="Z2860" s="30">
        <v>0.78790435947413384</v>
      </c>
      <c r="AB2860" s="5">
        <v>2859</v>
      </c>
      <c r="AC2860" s="5">
        <v>1</v>
      </c>
      <c r="AD2860" s="5">
        <v>0</v>
      </c>
      <c r="AE2860">
        <v>6.4318528999999999E-3</v>
      </c>
      <c r="AF2860">
        <v>0</v>
      </c>
      <c r="AI2860" s="7">
        <v>2859</v>
      </c>
      <c r="AJ2860" s="7">
        <v>7</v>
      </c>
      <c r="AK2860" s="7">
        <v>5</v>
      </c>
      <c r="AL2860">
        <v>0.42378048779999999</v>
      </c>
      <c r="AM2860">
        <v>0.35483353379999999</v>
      </c>
      <c r="AO2860" s="7">
        <v>2859</v>
      </c>
      <c r="AP2860" s="7">
        <v>4</v>
      </c>
      <c r="AQ2860" s="7">
        <v>4</v>
      </c>
      <c r="AR2860">
        <v>5.2989560200000001E-2</v>
      </c>
      <c r="AS2860">
        <v>5.9651898699999997E-2</v>
      </c>
    </row>
    <row r="2861" spans="23:45" x14ac:dyDescent="0.3">
      <c r="W2861" s="30">
        <v>2860</v>
      </c>
      <c r="X2861" s="30">
        <v>42</v>
      </c>
      <c r="Y2861" s="30">
        <v>35</v>
      </c>
      <c r="Z2861" s="30">
        <v>0.78795437114105804</v>
      </c>
      <c r="AB2861" s="5">
        <v>2860</v>
      </c>
      <c r="AC2861" s="5">
        <v>42</v>
      </c>
      <c r="AD2861" s="5">
        <v>35</v>
      </c>
      <c r="AE2861">
        <v>0.66431852979999995</v>
      </c>
      <c r="AF2861">
        <v>0.65266707540000002</v>
      </c>
      <c r="AI2861" s="7">
        <v>2860</v>
      </c>
      <c r="AJ2861" s="7">
        <v>2</v>
      </c>
      <c r="AK2861" s="7">
        <v>2</v>
      </c>
      <c r="AL2861">
        <v>7.9188061599999998E-2</v>
      </c>
      <c r="AM2861">
        <v>0.1075010028</v>
      </c>
      <c r="AO2861" s="7">
        <v>2860</v>
      </c>
      <c r="AP2861" s="7">
        <v>42</v>
      </c>
      <c r="AQ2861" s="7">
        <v>38</v>
      </c>
      <c r="AR2861">
        <v>0.7609933565</v>
      </c>
      <c r="AS2861">
        <v>0.75553797460000005</v>
      </c>
    </row>
    <row r="2862" spans="23:45" x14ac:dyDescent="0.3">
      <c r="W2862" s="30">
        <v>2861</v>
      </c>
      <c r="X2862" s="30">
        <v>18</v>
      </c>
      <c r="Y2862" s="30">
        <v>15</v>
      </c>
      <c r="Z2862" s="30">
        <v>0.78804404256781913</v>
      </c>
      <c r="AB2862" s="5">
        <v>2861</v>
      </c>
      <c r="AC2862" s="5">
        <v>18</v>
      </c>
      <c r="AD2862" s="5">
        <v>15</v>
      </c>
      <c r="AE2862">
        <v>0.34946401220000001</v>
      </c>
      <c r="AF2862">
        <v>0.3307786633</v>
      </c>
      <c r="AI2862" s="7">
        <v>2861</v>
      </c>
      <c r="AJ2862" s="7">
        <v>12</v>
      </c>
      <c r="AK2862" s="7">
        <v>8</v>
      </c>
      <c r="AL2862">
        <v>0.6704910141</v>
      </c>
      <c r="AM2862">
        <v>0.55539510619999999</v>
      </c>
      <c r="AO2862" s="7">
        <v>2861</v>
      </c>
      <c r="AP2862" s="7">
        <v>10</v>
      </c>
      <c r="AQ2862" s="7">
        <v>9</v>
      </c>
      <c r="AR2862">
        <v>0.2024675735</v>
      </c>
      <c r="AS2862">
        <v>0.20063291129999999</v>
      </c>
    </row>
    <row r="2863" spans="23:45" x14ac:dyDescent="0.3">
      <c r="W2863" s="30">
        <v>2862</v>
      </c>
      <c r="X2863" s="30">
        <v>36</v>
      </c>
      <c r="Y2863" s="30">
        <v>34</v>
      </c>
      <c r="Z2863" s="30">
        <v>0.78810542061183564</v>
      </c>
      <c r="AB2863" s="5">
        <v>2862</v>
      </c>
      <c r="AC2863" s="5">
        <v>36</v>
      </c>
      <c r="AD2863" s="5">
        <v>30</v>
      </c>
      <c r="AE2863">
        <v>0.60673813160000001</v>
      </c>
      <c r="AF2863">
        <v>0.59380748000000005</v>
      </c>
      <c r="AI2863" s="7">
        <v>2862</v>
      </c>
      <c r="AJ2863" s="7">
        <v>14</v>
      </c>
      <c r="AK2863" s="7">
        <v>14</v>
      </c>
      <c r="AL2863">
        <v>0.73459563539999995</v>
      </c>
      <c r="AM2863">
        <v>0.79021259519999998</v>
      </c>
      <c r="AO2863" s="7">
        <v>2862</v>
      </c>
      <c r="AP2863" s="7">
        <v>143</v>
      </c>
      <c r="AQ2863" s="7">
        <v>142</v>
      </c>
      <c r="AR2863">
        <v>0.98133502049999999</v>
      </c>
      <c r="AS2863">
        <v>0.98449367080000005</v>
      </c>
    </row>
    <row r="2864" spans="23:45" x14ac:dyDescent="0.3">
      <c r="W2864" s="30">
        <v>2863</v>
      </c>
      <c r="X2864" s="30">
        <v>7</v>
      </c>
      <c r="Y2864" s="30">
        <v>4</v>
      </c>
      <c r="Z2864" s="30">
        <v>0.78817748437292234</v>
      </c>
      <c r="AB2864" s="5">
        <v>2863</v>
      </c>
      <c r="AC2864" s="5">
        <v>7</v>
      </c>
      <c r="AD2864" s="5">
        <v>6</v>
      </c>
      <c r="AE2864">
        <v>0.10719754970000001</v>
      </c>
      <c r="AF2864">
        <v>0.10453709379999999</v>
      </c>
      <c r="AI2864" s="7">
        <v>2863</v>
      </c>
      <c r="AJ2864" s="7">
        <v>4</v>
      </c>
      <c r="AK2864" s="7">
        <v>3</v>
      </c>
      <c r="AL2864">
        <v>0.21726572520000001</v>
      </c>
      <c r="AM2864">
        <v>0.18949057359999999</v>
      </c>
      <c r="AO2864" s="7">
        <v>2863</v>
      </c>
      <c r="AP2864" s="7">
        <v>8</v>
      </c>
      <c r="AQ2864" s="7">
        <v>10</v>
      </c>
      <c r="AR2864">
        <v>0.14900347990000001</v>
      </c>
      <c r="AS2864">
        <v>0.22832278480000001</v>
      </c>
    </row>
    <row r="2865" spans="23:45" x14ac:dyDescent="0.3">
      <c r="W2865" s="30">
        <v>2864</v>
      </c>
      <c r="X2865" s="30">
        <v>27</v>
      </c>
      <c r="Y2865" s="30">
        <v>23</v>
      </c>
      <c r="Z2865" s="30">
        <v>0.78878432694746259</v>
      </c>
      <c r="AB2865" s="5">
        <v>2864</v>
      </c>
      <c r="AC2865" s="5">
        <v>27</v>
      </c>
      <c r="AD2865" s="5">
        <v>23</v>
      </c>
      <c r="AE2865">
        <v>0.4894333843</v>
      </c>
      <c r="AF2865">
        <v>0.48620478230000003</v>
      </c>
      <c r="AI2865" s="7">
        <v>2864</v>
      </c>
      <c r="AJ2865" s="7">
        <v>10</v>
      </c>
      <c r="AK2865" s="7">
        <v>9</v>
      </c>
      <c r="AL2865">
        <v>0.58488446719999998</v>
      </c>
      <c r="AM2865">
        <v>0.60882470909999997</v>
      </c>
      <c r="AO2865" s="7">
        <v>2864</v>
      </c>
      <c r="AP2865" s="7">
        <v>42</v>
      </c>
      <c r="AQ2865" s="7">
        <v>44</v>
      </c>
      <c r="AR2865">
        <v>0.7609933565</v>
      </c>
      <c r="AS2865">
        <v>0.80569620249999996</v>
      </c>
    </row>
    <row r="2866" spans="23:45" x14ac:dyDescent="0.3">
      <c r="W2866" s="30">
        <v>2865</v>
      </c>
      <c r="X2866" s="30">
        <v>53</v>
      </c>
      <c r="Y2866" s="30">
        <v>41</v>
      </c>
      <c r="Z2866" s="30">
        <v>0.78911490738935774</v>
      </c>
      <c r="AB2866" s="5">
        <v>2865</v>
      </c>
      <c r="AC2866" s="5">
        <v>53</v>
      </c>
      <c r="AD2866" s="5">
        <v>45</v>
      </c>
      <c r="AE2866">
        <v>0.7421133231</v>
      </c>
      <c r="AF2866">
        <v>0.7339055793</v>
      </c>
      <c r="AI2866" s="7">
        <v>2865</v>
      </c>
      <c r="AJ2866" s="7">
        <v>14</v>
      </c>
      <c r="AK2866" s="7">
        <v>10</v>
      </c>
      <c r="AL2866">
        <v>0.73459563539999995</v>
      </c>
      <c r="AM2866">
        <v>0.65543521859999998</v>
      </c>
      <c r="AO2866" s="7">
        <v>2865</v>
      </c>
      <c r="AP2866" s="7">
        <v>20</v>
      </c>
      <c r="AQ2866" s="7">
        <v>17</v>
      </c>
      <c r="AR2866">
        <v>0.45871559629999997</v>
      </c>
      <c r="AS2866">
        <v>0.41803797459999997</v>
      </c>
    </row>
    <row r="2867" spans="23:45" x14ac:dyDescent="0.3">
      <c r="W2867" s="30">
        <v>2866</v>
      </c>
      <c r="X2867" s="30">
        <v>19</v>
      </c>
      <c r="Y2867" s="30">
        <v>17</v>
      </c>
      <c r="Z2867" s="30">
        <v>0.78926714723720182</v>
      </c>
      <c r="AB2867" s="5">
        <v>2866</v>
      </c>
      <c r="AC2867" s="5">
        <v>19</v>
      </c>
      <c r="AD2867" s="5">
        <v>16</v>
      </c>
      <c r="AE2867">
        <v>0.36692189889999999</v>
      </c>
      <c r="AF2867">
        <v>0.35591661549999998</v>
      </c>
      <c r="AI2867" s="7">
        <v>2866</v>
      </c>
      <c r="AJ2867" s="7">
        <v>3</v>
      </c>
      <c r="AK2867" s="7">
        <v>3</v>
      </c>
      <c r="AL2867">
        <v>0.145860077</v>
      </c>
      <c r="AM2867">
        <v>0.18949057359999999</v>
      </c>
      <c r="AO2867" s="7">
        <v>2866</v>
      </c>
      <c r="AP2867" s="7">
        <v>13</v>
      </c>
      <c r="AQ2867" s="7">
        <v>16</v>
      </c>
      <c r="AR2867">
        <v>0.28883264780000001</v>
      </c>
      <c r="AS2867">
        <v>0.39351265819999998</v>
      </c>
    </row>
    <row r="2868" spans="23:45" x14ac:dyDescent="0.3">
      <c r="W2868" s="30">
        <v>2867</v>
      </c>
      <c r="X2868" s="30">
        <v>95</v>
      </c>
      <c r="Y2868" s="30">
        <v>93</v>
      </c>
      <c r="Z2868" s="30">
        <v>0.78929163652249257</v>
      </c>
      <c r="AB2868" s="5">
        <v>2867</v>
      </c>
      <c r="AC2868" s="5">
        <v>95</v>
      </c>
      <c r="AD2868" s="5">
        <v>84</v>
      </c>
      <c r="AE2868">
        <v>0.89035222049999996</v>
      </c>
      <c r="AF2868">
        <v>0.8902513795</v>
      </c>
      <c r="AI2868" s="7">
        <v>2867</v>
      </c>
      <c r="AJ2868" s="7">
        <v>4</v>
      </c>
      <c r="AK2868" s="7">
        <v>5</v>
      </c>
      <c r="AL2868">
        <v>0.21726572520000001</v>
      </c>
      <c r="AM2868">
        <v>0.35483353379999999</v>
      </c>
      <c r="AO2868" s="7">
        <v>2867</v>
      </c>
      <c r="AP2868" s="7">
        <v>6</v>
      </c>
      <c r="AQ2868" s="7">
        <v>7</v>
      </c>
      <c r="AR2868">
        <v>0.1001265422</v>
      </c>
      <c r="AS2868">
        <v>0.1397151898</v>
      </c>
    </row>
    <row r="2869" spans="23:45" x14ac:dyDescent="0.3">
      <c r="W2869" s="30">
        <v>2868</v>
      </c>
      <c r="X2869" s="30">
        <v>15</v>
      </c>
      <c r="Y2869" s="30">
        <v>14</v>
      </c>
      <c r="Z2869" s="30">
        <v>0.78942495189151185</v>
      </c>
      <c r="AB2869" s="5">
        <v>2868</v>
      </c>
      <c r="AC2869" s="5">
        <v>15</v>
      </c>
      <c r="AD2869" s="5">
        <v>13</v>
      </c>
      <c r="AE2869">
        <v>0.29096477790000003</v>
      </c>
      <c r="AF2869">
        <v>0.28939301039999998</v>
      </c>
      <c r="AI2869" s="7">
        <v>2868</v>
      </c>
      <c r="AJ2869" s="7">
        <v>1</v>
      </c>
      <c r="AK2869" s="7">
        <v>1</v>
      </c>
      <c r="AL2869">
        <v>2.9123876699999999E-2</v>
      </c>
      <c r="AM2869">
        <v>4.2519053299999998E-2</v>
      </c>
      <c r="AO2869" s="7">
        <v>2868</v>
      </c>
      <c r="AP2869" s="7">
        <v>14</v>
      </c>
      <c r="AQ2869" s="7">
        <v>14</v>
      </c>
      <c r="AR2869">
        <v>0.3173046504</v>
      </c>
      <c r="AS2869">
        <v>0.34351265819999999</v>
      </c>
    </row>
    <row r="2870" spans="23:45" x14ac:dyDescent="0.3">
      <c r="W2870" s="30">
        <v>2869</v>
      </c>
      <c r="X2870" s="30">
        <v>23</v>
      </c>
      <c r="Y2870" s="30">
        <v>10</v>
      </c>
      <c r="Z2870" s="30">
        <v>0.78997459568287542</v>
      </c>
      <c r="AB2870" s="5">
        <v>2869</v>
      </c>
      <c r="AC2870" s="5">
        <v>23</v>
      </c>
      <c r="AD2870" s="5">
        <v>19</v>
      </c>
      <c r="AE2870">
        <v>0.43093415000000002</v>
      </c>
      <c r="AF2870">
        <v>0.4160024524</v>
      </c>
      <c r="AI2870" s="7">
        <v>2869</v>
      </c>
      <c r="AJ2870" s="7">
        <v>26</v>
      </c>
      <c r="AK2870" s="7">
        <v>24</v>
      </c>
      <c r="AL2870">
        <v>0.91696084720000004</v>
      </c>
      <c r="AM2870">
        <v>0.92563176889999998</v>
      </c>
      <c r="AO2870" s="7">
        <v>2869</v>
      </c>
      <c r="AP2870" s="7">
        <v>25</v>
      </c>
      <c r="AQ2870" s="7">
        <v>23</v>
      </c>
      <c r="AR2870">
        <v>0.55093324889999995</v>
      </c>
      <c r="AS2870">
        <v>0.54794303789999999</v>
      </c>
    </row>
    <row r="2871" spans="23:45" x14ac:dyDescent="0.3">
      <c r="W2871" s="30">
        <v>2870</v>
      </c>
      <c r="X2871" s="30">
        <v>31</v>
      </c>
      <c r="Y2871" s="30">
        <v>33</v>
      </c>
      <c r="Z2871" s="30">
        <v>0.79015344305673219</v>
      </c>
      <c r="AB2871" s="5">
        <v>2870</v>
      </c>
      <c r="AC2871" s="5">
        <v>31</v>
      </c>
      <c r="AD2871" s="5">
        <v>26</v>
      </c>
      <c r="AE2871">
        <v>0.54150076560000004</v>
      </c>
      <c r="AF2871">
        <v>0.53341508270000004</v>
      </c>
      <c r="AI2871" s="7">
        <v>2870</v>
      </c>
      <c r="AJ2871" s="7">
        <v>85</v>
      </c>
      <c r="AK2871" s="7">
        <v>80</v>
      </c>
      <c r="AL2871">
        <v>0.99695121949999999</v>
      </c>
      <c r="AM2871">
        <v>0.99743281179999999</v>
      </c>
      <c r="AO2871" s="7">
        <v>2870</v>
      </c>
      <c r="AP2871" s="7">
        <v>67</v>
      </c>
      <c r="AQ2871" s="7">
        <v>62</v>
      </c>
      <c r="AR2871">
        <v>0.89702625749999998</v>
      </c>
      <c r="AS2871">
        <v>0.89541139240000001</v>
      </c>
    </row>
    <row r="2872" spans="23:45" x14ac:dyDescent="0.3">
      <c r="W2872" s="30">
        <v>2871</v>
      </c>
      <c r="X2872" s="30">
        <v>15</v>
      </c>
      <c r="Y2872" s="30">
        <v>15</v>
      </c>
      <c r="Z2872" s="30">
        <v>0.79028186949989532</v>
      </c>
      <c r="AB2872" s="5">
        <v>2871</v>
      </c>
      <c r="AC2872" s="5">
        <v>15</v>
      </c>
      <c r="AD2872" s="5">
        <v>13</v>
      </c>
      <c r="AE2872">
        <v>0.29096477790000003</v>
      </c>
      <c r="AF2872">
        <v>0.28939301039999998</v>
      </c>
      <c r="AI2872" s="7">
        <v>2871</v>
      </c>
      <c r="AJ2872" s="7">
        <v>1</v>
      </c>
      <c r="AK2872" s="7">
        <v>1</v>
      </c>
      <c r="AL2872">
        <v>2.9123876699999999E-2</v>
      </c>
      <c r="AM2872">
        <v>4.2519053299999998E-2</v>
      </c>
      <c r="AO2872" s="7">
        <v>2871</v>
      </c>
      <c r="AP2872" s="7">
        <v>40</v>
      </c>
      <c r="AQ2872" s="7">
        <v>37</v>
      </c>
      <c r="AR2872">
        <v>0.74248655480000003</v>
      </c>
      <c r="AS2872">
        <v>0.74525316450000001</v>
      </c>
    </row>
    <row r="2873" spans="23:45" x14ac:dyDescent="0.3">
      <c r="W2873" s="30">
        <v>2872</v>
      </c>
      <c r="X2873" s="30">
        <v>31</v>
      </c>
      <c r="Y2873" s="30">
        <v>30</v>
      </c>
      <c r="Z2873" s="30">
        <v>0.79104145379870738</v>
      </c>
      <c r="AB2873" s="5">
        <v>2872</v>
      </c>
      <c r="AC2873" s="5">
        <v>31</v>
      </c>
      <c r="AD2873" s="5">
        <v>26</v>
      </c>
      <c r="AE2873">
        <v>0.54150076560000004</v>
      </c>
      <c r="AF2873">
        <v>0.53341508270000004</v>
      </c>
      <c r="AI2873" s="7">
        <v>2872</v>
      </c>
      <c r="AJ2873" s="7">
        <v>0</v>
      </c>
      <c r="AK2873" s="7">
        <v>0</v>
      </c>
      <c r="AL2873">
        <v>0</v>
      </c>
      <c r="AM2873">
        <v>0</v>
      </c>
      <c r="AO2873" s="7">
        <v>2872</v>
      </c>
      <c r="AP2873" s="7">
        <v>48</v>
      </c>
      <c r="AQ2873" s="7">
        <v>42</v>
      </c>
      <c r="AR2873">
        <v>0.80591584940000005</v>
      </c>
      <c r="AS2873">
        <v>0.78971518979999999</v>
      </c>
    </row>
    <row r="2874" spans="23:45" x14ac:dyDescent="0.3">
      <c r="W2874" s="30">
        <v>2873</v>
      </c>
      <c r="X2874" s="30">
        <v>35</v>
      </c>
      <c r="Y2874" s="30">
        <v>24</v>
      </c>
      <c r="Z2874" s="30">
        <v>0.79117673547339695</v>
      </c>
      <c r="AB2874" s="5">
        <v>2873</v>
      </c>
      <c r="AC2874" s="5">
        <v>35</v>
      </c>
      <c r="AD2874" s="5">
        <v>30</v>
      </c>
      <c r="AE2874">
        <v>0.59479326180000003</v>
      </c>
      <c r="AF2874">
        <v>0.59380748000000005</v>
      </c>
      <c r="AI2874" s="7">
        <v>2873</v>
      </c>
      <c r="AJ2874" s="7">
        <v>6</v>
      </c>
      <c r="AK2874" s="7">
        <v>6</v>
      </c>
      <c r="AL2874">
        <v>0.35887355580000002</v>
      </c>
      <c r="AM2874">
        <v>0.42928198950000002</v>
      </c>
      <c r="AO2874" s="7">
        <v>2873</v>
      </c>
      <c r="AP2874" s="7">
        <v>10</v>
      </c>
      <c r="AQ2874" s="7">
        <v>11</v>
      </c>
      <c r="AR2874">
        <v>0.2024675735</v>
      </c>
      <c r="AS2874">
        <v>0.25664556960000001</v>
      </c>
    </row>
    <row r="2875" spans="23:45" x14ac:dyDescent="0.3">
      <c r="W2875" s="30">
        <v>2874</v>
      </c>
      <c r="X2875" s="30">
        <v>61</v>
      </c>
      <c r="Y2875" s="30">
        <v>52</v>
      </c>
      <c r="Z2875" s="30">
        <v>0.79117849853844113</v>
      </c>
      <c r="AB2875" s="5">
        <v>2874</v>
      </c>
      <c r="AC2875" s="5">
        <v>61</v>
      </c>
      <c r="AD2875" s="5">
        <v>53</v>
      </c>
      <c r="AE2875">
        <v>0.79418070439999999</v>
      </c>
      <c r="AF2875">
        <v>0.79368485590000004</v>
      </c>
      <c r="AI2875" s="7">
        <v>2874</v>
      </c>
      <c r="AJ2875" s="7">
        <v>6</v>
      </c>
      <c r="AK2875" s="7">
        <v>5</v>
      </c>
      <c r="AL2875">
        <v>0.35887355580000002</v>
      </c>
      <c r="AM2875">
        <v>0.35483353379999999</v>
      </c>
      <c r="AO2875" s="7">
        <v>2874</v>
      </c>
      <c r="AP2875" s="7">
        <v>26</v>
      </c>
      <c r="AQ2875" s="7">
        <v>22</v>
      </c>
      <c r="AR2875">
        <v>0.5667510281</v>
      </c>
      <c r="AS2875">
        <v>0.53132911390000004</v>
      </c>
    </row>
    <row r="2876" spans="23:45" x14ac:dyDescent="0.3">
      <c r="W2876" s="30">
        <v>2875</v>
      </c>
      <c r="X2876" s="30">
        <v>70</v>
      </c>
      <c r="Y2876" s="30">
        <v>57</v>
      </c>
      <c r="Z2876" s="30">
        <v>0.79119464112621696</v>
      </c>
      <c r="AB2876" s="5">
        <v>2875</v>
      </c>
      <c r="AC2876" s="5">
        <v>70</v>
      </c>
      <c r="AD2876" s="5">
        <v>60</v>
      </c>
      <c r="AE2876">
        <v>0.83001531390000005</v>
      </c>
      <c r="AF2876">
        <v>0.82679337819999998</v>
      </c>
      <c r="AI2876" s="7">
        <v>2875</v>
      </c>
      <c r="AJ2876" s="7">
        <v>5</v>
      </c>
      <c r="AK2876" s="7">
        <v>4</v>
      </c>
      <c r="AL2876">
        <v>0.28923299099999999</v>
      </c>
      <c r="AM2876">
        <v>0.27276373840000001</v>
      </c>
      <c r="AO2876" s="7">
        <v>2875</v>
      </c>
      <c r="AP2876" s="7">
        <v>21</v>
      </c>
      <c r="AQ2876" s="7">
        <v>23</v>
      </c>
      <c r="AR2876">
        <v>0.47579879780000001</v>
      </c>
      <c r="AS2876">
        <v>0.54794303789999999</v>
      </c>
    </row>
    <row r="2877" spans="23:45" x14ac:dyDescent="0.3">
      <c r="W2877" s="30">
        <v>2876</v>
      </c>
      <c r="X2877" s="30">
        <v>49</v>
      </c>
      <c r="Y2877" s="30">
        <v>47</v>
      </c>
      <c r="Z2877" s="30">
        <v>0.79133377456414256</v>
      </c>
      <c r="AB2877" s="5">
        <v>2876</v>
      </c>
      <c r="AC2877" s="5">
        <v>49</v>
      </c>
      <c r="AD2877" s="5">
        <v>42</v>
      </c>
      <c r="AE2877">
        <v>0.71638591110000005</v>
      </c>
      <c r="AF2877">
        <v>0.71213979149999995</v>
      </c>
      <c r="AI2877" s="7">
        <v>2876</v>
      </c>
      <c r="AJ2877" s="7">
        <v>13</v>
      </c>
      <c r="AK2877" s="7">
        <v>12</v>
      </c>
      <c r="AL2877">
        <v>0.70450898579999999</v>
      </c>
      <c r="AM2877">
        <v>0.73341355789999996</v>
      </c>
      <c r="AO2877" s="7">
        <v>2876</v>
      </c>
      <c r="AP2877" s="7">
        <v>5</v>
      </c>
      <c r="AQ2877" s="7">
        <v>5</v>
      </c>
      <c r="AR2877">
        <v>7.5767162200000002E-2</v>
      </c>
      <c r="AS2877">
        <v>8.4493670800000004E-2</v>
      </c>
    </row>
    <row r="2878" spans="23:45" x14ac:dyDescent="0.3">
      <c r="W2878" s="30">
        <v>2877</v>
      </c>
      <c r="X2878" s="30">
        <v>11</v>
      </c>
      <c r="Y2878" s="30">
        <v>18</v>
      </c>
      <c r="Z2878" s="30">
        <v>0.79138809795656861</v>
      </c>
      <c r="AB2878" s="5">
        <v>2877</v>
      </c>
      <c r="AC2878" s="5">
        <v>11</v>
      </c>
      <c r="AD2878" s="5">
        <v>9</v>
      </c>
      <c r="AE2878">
        <v>0.19387442569999999</v>
      </c>
      <c r="AF2878">
        <v>0.1848559166</v>
      </c>
      <c r="AI2878" s="7">
        <v>2877</v>
      </c>
      <c r="AJ2878" s="7">
        <v>4</v>
      </c>
      <c r="AK2878" s="7">
        <v>3</v>
      </c>
      <c r="AL2878">
        <v>0.21726572520000001</v>
      </c>
      <c r="AM2878">
        <v>0.18949057359999999</v>
      </c>
      <c r="AO2878" s="7">
        <v>2877</v>
      </c>
      <c r="AP2878" s="7">
        <v>17</v>
      </c>
      <c r="AQ2878" s="7">
        <v>18</v>
      </c>
      <c r="AR2878">
        <v>0.38832647889999999</v>
      </c>
      <c r="AS2878">
        <v>0.44193037969999999</v>
      </c>
    </row>
    <row r="2879" spans="23:45" x14ac:dyDescent="0.3">
      <c r="W2879" s="30">
        <v>2878</v>
      </c>
      <c r="X2879" s="30">
        <v>53</v>
      </c>
      <c r="Y2879" s="30">
        <v>32</v>
      </c>
      <c r="Z2879" s="30">
        <v>0.79201280979603383</v>
      </c>
      <c r="AB2879" s="5">
        <v>2878</v>
      </c>
      <c r="AC2879" s="5">
        <v>53</v>
      </c>
      <c r="AD2879" s="5">
        <v>45</v>
      </c>
      <c r="AE2879">
        <v>0.7421133231</v>
      </c>
      <c r="AF2879">
        <v>0.7339055793</v>
      </c>
      <c r="AI2879" s="7">
        <v>2878</v>
      </c>
      <c r="AJ2879" s="7">
        <v>5</v>
      </c>
      <c r="AK2879" s="7">
        <v>4</v>
      </c>
      <c r="AL2879">
        <v>0.28923299099999999</v>
      </c>
      <c r="AM2879">
        <v>0.27276373840000001</v>
      </c>
      <c r="AO2879" s="7">
        <v>2878</v>
      </c>
      <c r="AP2879" s="7">
        <v>2</v>
      </c>
      <c r="AQ2879" s="7">
        <v>3</v>
      </c>
      <c r="AR2879">
        <v>2.11958241E-2</v>
      </c>
      <c r="AS2879">
        <v>4.0189873399999999E-2</v>
      </c>
    </row>
    <row r="2880" spans="23:45" x14ac:dyDescent="0.3">
      <c r="W2880" s="30">
        <v>2879</v>
      </c>
      <c r="X2880" s="30">
        <v>136</v>
      </c>
      <c r="Y2880" s="30">
        <v>107</v>
      </c>
      <c r="Z2880" s="30">
        <v>0.7921301616768075</v>
      </c>
      <c r="AB2880" s="5">
        <v>2879</v>
      </c>
      <c r="AC2880" s="5">
        <v>136</v>
      </c>
      <c r="AD2880" s="5">
        <v>118</v>
      </c>
      <c r="AE2880">
        <v>0.93996937209999998</v>
      </c>
      <c r="AF2880">
        <v>0.93991416299999997</v>
      </c>
      <c r="AI2880" s="7">
        <v>2879</v>
      </c>
      <c r="AJ2880" s="7">
        <v>4</v>
      </c>
      <c r="AK2880" s="7">
        <v>2</v>
      </c>
      <c r="AL2880">
        <v>0.21726572520000001</v>
      </c>
      <c r="AM2880">
        <v>0.1075010028</v>
      </c>
      <c r="AO2880" s="7">
        <v>2879</v>
      </c>
      <c r="AP2880" s="7">
        <v>11</v>
      </c>
      <c r="AQ2880" s="7">
        <v>12</v>
      </c>
      <c r="AR2880">
        <v>0.23125593159999999</v>
      </c>
      <c r="AS2880">
        <v>0.2859177215</v>
      </c>
    </row>
    <row r="2881" spans="23:45" x14ac:dyDescent="0.3">
      <c r="W2881" s="30">
        <v>2880</v>
      </c>
      <c r="X2881" s="30">
        <v>12</v>
      </c>
      <c r="Y2881" s="30">
        <v>11</v>
      </c>
      <c r="Z2881" s="30">
        <v>0.79216964177867566</v>
      </c>
      <c r="AB2881" s="5">
        <v>2880</v>
      </c>
      <c r="AC2881" s="5">
        <v>12</v>
      </c>
      <c r="AD2881" s="5">
        <v>10</v>
      </c>
      <c r="AE2881">
        <v>0.21592649310000001</v>
      </c>
      <c r="AF2881">
        <v>0.21367259350000001</v>
      </c>
      <c r="AI2881" s="7">
        <v>2880</v>
      </c>
      <c r="AJ2881" s="7">
        <v>16</v>
      </c>
      <c r="AK2881" s="7">
        <v>14</v>
      </c>
      <c r="AL2881">
        <v>0.78674582790000003</v>
      </c>
      <c r="AM2881">
        <v>0.79021259519999998</v>
      </c>
      <c r="AO2881" s="7">
        <v>2880</v>
      </c>
      <c r="AP2881" s="7">
        <v>7</v>
      </c>
      <c r="AQ2881" s="7">
        <v>4</v>
      </c>
      <c r="AR2881">
        <v>0.1224296108</v>
      </c>
      <c r="AS2881">
        <v>5.9651898699999997E-2</v>
      </c>
    </row>
    <row r="2882" spans="23:45" x14ac:dyDescent="0.3">
      <c r="W2882" s="30">
        <v>2881</v>
      </c>
      <c r="X2882" s="30">
        <v>43</v>
      </c>
      <c r="Y2882" s="30">
        <v>30</v>
      </c>
      <c r="Z2882" s="30">
        <v>0.79246502517003214</v>
      </c>
      <c r="AB2882" s="5">
        <v>2881</v>
      </c>
      <c r="AC2882" s="5">
        <v>43</v>
      </c>
      <c r="AD2882" s="5">
        <v>37</v>
      </c>
      <c r="AE2882">
        <v>0.67381316989999995</v>
      </c>
      <c r="AF2882">
        <v>0.67228694050000004</v>
      </c>
      <c r="AI2882" s="7">
        <v>2881</v>
      </c>
      <c r="AJ2882" s="7">
        <v>9</v>
      </c>
      <c r="AK2882" s="7">
        <v>8</v>
      </c>
      <c r="AL2882">
        <v>0.53714698329999999</v>
      </c>
      <c r="AM2882">
        <v>0.55539510619999999</v>
      </c>
      <c r="AO2882" s="7">
        <v>2881</v>
      </c>
      <c r="AP2882" s="7">
        <v>6</v>
      </c>
      <c r="AQ2882" s="7">
        <v>4</v>
      </c>
      <c r="AR2882">
        <v>0.1001265422</v>
      </c>
      <c r="AS2882">
        <v>5.9651898699999997E-2</v>
      </c>
    </row>
    <row r="2883" spans="23:45" x14ac:dyDescent="0.3">
      <c r="W2883" s="30">
        <v>2882</v>
      </c>
      <c r="X2883" s="30">
        <v>71</v>
      </c>
      <c r="Y2883" s="30">
        <v>58</v>
      </c>
      <c r="Z2883" s="30">
        <v>0.79252213449047459</v>
      </c>
      <c r="AB2883" s="5">
        <v>2882</v>
      </c>
      <c r="AC2883" s="5">
        <v>71</v>
      </c>
      <c r="AD2883" s="5">
        <v>62</v>
      </c>
      <c r="AE2883">
        <v>0.8346094946</v>
      </c>
      <c r="AF2883">
        <v>0.83384426730000005</v>
      </c>
      <c r="AI2883" s="7">
        <v>2882</v>
      </c>
      <c r="AJ2883" s="7">
        <v>23</v>
      </c>
      <c r="AK2883" s="7">
        <v>23</v>
      </c>
      <c r="AL2883">
        <v>0.89257060330000004</v>
      </c>
      <c r="AM2883">
        <v>0.9181708784</v>
      </c>
      <c r="AO2883" s="7">
        <v>2882</v>
      </c>
      <c r="AP2883" s="7">
        <v>29</v>
      </c>
      <c r="AQ2883" s="7">
        <v>22</v>
      </c>
      <c r="AR2883">
        <v>0.6074027206</v>
      </c>
      <c r="AS2883">
        <v>0.53132911390000004</v>
      </c>
    </row>
    <row r="2884" spans="23:45" x14ac:dyDescent="0.3">
      <c r="W2884" s="30">
        <v>2883</v>
      </c>
      <c r="X2884" s="30">
        <v>11</v>
      </c>
      <c r="Y2884" s="30">
        <v>9</v>
      </c>
      <c r="Z2884" s="30">
        <v>0.79267907225588219</v>
      </c>
      <c r="AB2884" s="5">
        <v>2883</v>
      </c>
      <c r="AC2884" s="5">
        <v>11</v>
      </c>
      <c r="AD2884" s="5">
        <v>9</v>
      </c>
      <c r="AE2884">
        <v>0.19387442569999999</v>
      </c>
      <c r="AF2884">
        <v>0.1848559166</v>
      </c>
      <c r="AI2884" s="7">
        <v>2883</v>
      </c>
      <c r="AJ2884" s="7">
        <v>4</v>
      </c>
      <c r="AK2884" s="7">
        <v>4</v>
      </c>
      <c r="AL2884">
        <v>0.21726572520000001</v>
      </c>
      <c r="AM2884">
        <v>0.27276373840000001</v>
      </c>
      <c r="AO2884" s="7">
        <v>2883</v>
      </c>
      <c r="AP2884" s="7">
        <v>49</v>
      </c>
      <c r="AQ2884" s="7">
        <v>44</v>
      </c>
      <c r="AR2884">
        <v>0.81255931660000003</v>
      </c>
      <c r="AS2884">
        <v>0.80569620249999996</v>
      </c>
    </row>
    <row r="2885" spans="23:45" x14ac:dyDescent="0.3">
      <c r="W2885" s="30">
        <v>2884</v>
      </c>
      <c r="X2885" s="30">
        <v>128</v>
      </c>
      <c r="Y2885" s="30">
        <v>94</v>
      </c>
      <c r="Z2885" s="30">
        <v>0.79278138976429902</v>
      </c>
      <c r="AB2885" s="5">
        <v>2884</v>
      </c>
      <c r="AC2885" s="5">
        <v>128</v>
      </c>
      <c r="AD2885" s="5">
        <v>112</v>
      </c>
      <c r="AE2885">
        <v>0.93415007650000004</v>
      </c>
      <c r="AF2885">
        <v>0.9334763948</v>
      </c>
      <c r="AI2885" s="7">
        <v>2884</v>
      </c>
      <c r="AJ2885" s="7">
        <v>4</v>
      </c>
      <c r="AK2885" s="7">
        <v>4</v>
      </c>
      <c r="AL2885">
        <v>0.21726572520000001</v>
      </c>
      <c r="AM2885">
        <v>0.27276373840000001</v>
      </c>
      <c r="AO2885" s="7">
        <v>2884</v>
      </c>
      <c r="AP2885" s="7">
        <v>50</v>
      </c>
      <c r="AQ2885" s="7">
        <v>43</v>
      </c>
      <c r="AR2885">
        <v>0.81936096169999995</v>
      </c>
      <c r="AS2885">
        <v>0.80015822780000001</v>
      </c>
    </row>
    <row r="2886" spans="23:45" x14ac:dyDescent="0.3">
      <c r="W2886" s="30">
        <v>2885</v>
      </c>
      <c r="X2886" s="30">
        <v>1</v>
      </c>
      <c r="Y2886" s="30">
        <v>0</v>
      </c>
      <c r="Z2886" s="30">
        <v>0.79291325278979174</v>
      </c>
      <c r="AB2886" s="5">
        <v>2885</v>
      </c>
      <c r="AC2886" s="5">
        <v>1</v>
      </c>
      <c r="AD2886" s="5">
        <v>0</v>
      </c>
      <c r="AE2886">
        <v>6.4318528999999999E-3</v>
      </c>
      <c r="AF2886">
        <v>0</v>
      </c>
      <c r="AI2886" s="7">
        <v>2885</v>
      </c>
      <c r="AJ2886" s="7">
        <v>28</v>
      </c>
      <c r="AK2886" s="7">
        <v>27</v>
      </c>
      <c r="AL2886">
        <v>0.92987804870000002</v>
      </c>
      <c r="AM2886">
        <v>0.94376253499999996</v>
      </c>
      <c r="AO2886" s="7">
        <v>2885</v>
      </c>
      <c r="AP2886" s="7">
        <v>38</v>
      </c>
      <c r="AQ2886" s="7">
        <v>38</v>
      </c>
      <c r="AR2886">
        <v>0.72065801959999998</v>
      </c>
      <c r="AS2886">
        <v>0.75553797460000005</v>
      </c>
    </row>
    <row r="2887" spans="23:45" x14ac:dyDescent="0.3">
      <c r="W2887" s="30">
        <v>2886</v>
      </c>
      <c r="X2887" s="30">
        <v>27</v>
      </c>
      <c r="Y2887" s="30">
        <v>25</v>
      </c>
      <c r="Z2887" s="30">
        <v>0.79291530641991159</v>
      </c>
      <c r="AB2887" s="5">
        <v>2886</v>
      </c>
      <c r="AC2887" s="5">
        <v>27</v>
      </c>
      <c r="AD2887" s="5">
        <v>23</v>
      </c>
      <c r="AE2887">
        <v>0.4894333843</v>
      </c>
      <c r="AF2887">
        <v>0.48620478230000003</v>
      </c>
      <c r="AI2887" s="7">
        <v>2886</v>
      </c>
      <c r="AJ2887" s="7">
        <v>40</v>
      </c>
      <c r="AK2887" s="7">
        <v>35</v>
      </c>
      <c r="AL2887">
        <v>0.97127727850000001</v>
      </c>
      <c r="AM2887">
        <v>0.96967509019999998</v>
      </c>
      <c r="AO2887" s="7">
        <v>2886</v>
      </c>
      <c r="AP2887" s="7">
        <v>33</v>
      </c>
      <c r="AQ2887" s="7">
        <v>30</v>
      </c>
      <c r="AR2887">
        <v>0.66545397019999997</v>
      </c>
      <c r="AS2887">
        <v>0.66249999999999998</v>
      </c>
    </row>
    <row r="2888" spans="23:45" x14ac:dyDescent="0.3">
      <c r="W2888" s="30">
        <v>2887</v>
      </c>
      <c r="X2888" s="30">
        <v>35</v>
      </c>
      <c r="Y2888" s="30">
        <v>25</v>
      </c>
      <c r="Z2888" s="30">
        <v>0.79306650105222065</v>
      </c>
      <c r="AB2888" s="5">
        <v>2887</v>
      </c>
      <c r="AC2888" s="5">
        <v>35</v>
      </c>
      <c r="AD2888" s="5">
        <v>30</v>
      </c>
      <c r="AE2888">
        <v>0.59479326180000003</v>
      </c>
      <c r="AF2888">
        <v>0.59380748000000005</v>
      </c>
      <c r="AI2888" s="7">
        <v>2887</v>
      </c>
      <c r="AJ2888" s="7">
        <v>57</v>
      </c>
      <c r="AK2888" s="7">
        <v>50</v>
      </c>
      <c r="AL2888">
        <v>0.98900834400000004</v>
      </c>
      <c r="AM2888">
        <v>0.98892900120000005</v>
      </c>
      <c r="AO2888" s="7">
        <v>2887</v>
      </c>
      <c r="AP2888" s="7">
        <v>4</v>
      </c>
      <c r="AQ2888" s="7">
        <v>4</v>
      </c>
      <c r="AR2888">
        <v>5.2989560200000001E-2</v>
      </c>
      <c r="AS2888">
        <v>5.9651898699999997E-2</v>
      </c>
    </row>
    <row r="2889" spans="23:45" x14ac:dyDescent="0.3">
      <c r="W2889" s="30">
        <v>2888</v>
      </c>
      <c r="X2889" s="30">
        <v>16</v>
      </c>
      <c r="Y2889" s="30">
        <v>14</v>
      </c>
      <c r="Z2889" s="30">
        <v>0.79328117514064111</v>
      </c>
      <c r="AB2889" s="5">
        <v>2888</v>
      </c>
      <c r="AC2889" s="5">
        <v>16</v>
      </c>
      <c r="AD2889" s="5">
        <v>14</v>
      </c>
      <c r="AE2889">
        <v>0.31026033689999999</v>
      </c>
      <c r="AF2889">
        <v>0.31023911710000002</v>
      </c>
      <c r="AI2889" s="7">
        <v>2888</v>
      </c>
      <c r="AJ2889" s="7">
        <v>13</v>
      </c>
      <c r="AK2889" s="7">
        <v>10</v>
      </c>
      <c r="AL2889">
        <v>0.70450898579999999</v>
      </c>
      <c r="AM2889">
        <v>0.65543521859999998</v>
      </c>
      <c r="AO2889" s="7">
        <v>2888</v>
      </c>
      <c r="AP2889" s="7">
        <v>27</v>
      </c>
      <c r="AQ2889" s="7">
        <v>27</v>
      </c>
      <c r="AR2889">
        <v>0.58098702940000002</v>
      </c>
      <c r="AS2889">
        <v>0.6167721518</v>
      </c>
    </row>
    <row r="2890" spans="23:45" x14ac:dyDescent="0.3">
      <c r="W2890" s="30">
        <v>2889</v>
      </c>
      <c r="X2890" s="30">
        <v>20</v>
      </c>
      <c r="Y2890" s="30">
        <v>19</v>
      </c>
      <c r="Z2890" s="30">
        <v>0.79349592395698498</v>
      </c>
      <c r="AB2890" s="5">
        <v>2889</v>
      </c>
      <c r="AC2890" s="5">
        <v>20</v>
      </c>
      <c r="AD2890" s="5">
        <v>17</v>
      </c>
      <c r="AE2890">
        <v>0.38284839199999998</v>
      </c>
      <c r="AF2890">
        <v>0.37768240339999998</v>
      </c>
      <c r="AI2890" s="7">
        <v>2889</v>
      </c>
      <c r="AJ2890" s="7">
        <v>9</v>
      </c>
      <c r="AK2890" s="7">
        <v>9</v>
      </c>
      <c r="AL2890">
        <v>0.53714698329999999</v>
      </c>
      <c r="AM2890">
        <v>0.60882470909999997</v>
      </c>
      <c r="AO2890" s="7">
        <v>2889</v>
      </c>
      <c r="AP2890" s="7">
        <v>36</v>
      </c>
      <c r="AQ2890" s="7">
        <v>25</v>
      </c>
      <c r="AR2890">
        <v>0.70041126220000005</v>
      </c>
      <c r="AS2890">
        <v>0.58291139240000001</v>
      </c>
    </row>
    <row r="2891" spans="23:45" x14ac:dyDescent="0.3">
      <c r="W2891" s="30">
        <v>2890</v>
      </c>
      <c r="X2891" s="30">
        <v>17</v>
      </c>
      <c r="Y2891" s="30">
        <v>12</v>
      </c>
      <c r="Z2891" s="30">
        <v>0.79354295693039478</v>
      </c>
      <c r="AB2891" s="5">
        <v>2890</v>
      </c>
      <c r="AC2891" s="5">
        <v>17</v>
      </c>
      <c r="AD2891" s="5">
        <v>14</v>
      </c>
      <c r="AE2891">
        <v>0.32894333840000001</v>
      </c>
      <c r="AF2891">
        <v>0.31023911710000002</v>
      </c>
      <c r="AI2891" s="7">
        <v>2890</v>
      </c>
      <c r="AJ2891" s="7">
        <v>18</v>
      </c>
      <c r="AK2891" s="7">
        <v>15</v>
      </c>
      <c r="AL2891">
        <v>0.82477535300000004</v>
      </c>
      <c r="AM2891">
        <v>0.81291616519999998</v>
      </c>
      <c r="AO2891" s="7">
        <v>2890</v>
      </c>
      <c r="AP2891" s="7">
        <v>83</v>
      </c>
      <c r="AQ2891" s="7">
        <v>82</v>
      </c>
      <c r="AR2891">
        <v>0.93451439410000003</v>
      </c>
      <c r="AS2891">
        <v>0.94224683539999998</v>
      </c>
    </row>
    <row r="2892" spans="23:45" x14ac:dyDescent="0.3">
      <c r="W2892" s="30">
        <v>2891</v>
      </c>
      <c r="X2892" s="30">
        <v>7</v>
      </c>
      <c r="Y2892" s="30">
        <v>4</v>
      </c>
      <c r="Z2892" s="30">
        <v>0.7936441641990587</v>
      </c>
      <c r="AB2892" s="5">
        <v>2891</v>
      </c>
      <c r="AC2892" s="5">
        <v>7</v>
      </c>
      <c r="AD2892" s="5">
        <v>6</v>
      </c>
      <c r="AE2892">
        <v>0.10719754970000001</v>
      </c>
      <c r="AF2892">
        <v>0.10453709379999999</v>
      </c>
      <c r="AI2892" s="7">
        <v>2891</v>
      </c>
      <c r="AJ2892" s="7">
        <v>3</v>
      </c>
      <c r="AK2892" s="7">
        <v>3</v>
      </c>
      <c r="AL2892">
        <v>0.145860077</v>
      </c>
      <c r="AM2892">
        <v>0.18949057359999999</v>
      </c>
      <c r="AO2892" s="7">
        <v>2891</v>
      </c>
      <c r="AP2892" s="7">
        <v>33</v>
      </c>
      <c r="AQ2892" s="7">
        <v>31</v>
      </c>
      <c r="AR2892">
        <v>0.66545397019999997</v>
      </c>
      <c r="AS2892">
        <v>0.67325949360000004</v>
      </c>
    </row>
    <row r="2893" spans="23:45" x14ac:dyDescent="0.3">
      <c r="W2893" s="30">
        <v>2892</v>
      </c>
      <c r="X2893" s="30">
        <v>75</v>
      </c>
      <c r="Y2893" s="30">
        <v>67</v>
      </c>
      <c r="Z2893" s="30">
        <v>0.79368319264273435</v>
      </c>
      <c r="AB2893" s="5">
        <v>2892</v>
      </c>
      <c r="AC2893" s="5">
        <v>75</v>
      </c>
      <c r="AD2893" s="5">
        <v>64</v>
      </c>
      <c r="AE2893">
        <v>0.84563552829999999</v>
      </c>
      <c r="AF2893">
        <v>0.84242795829999995</v>
      </c>
      <c r="AI2893" s="7">
        <v>2892</v>
      </c>
      <c r="AJ2893" s="7">
        <v>4</v>
      </c>
      <c r="AK2893" s="7">
        <v>3</v>
      </c>
      <c r="AL2893">
        <v>0.21726572520000001</v>
      </c>
      <c r="AM2893">
        <v>0.18949057359999999</v>
      </c>
      <c r="AO2893" s="7">
        <v>2892</v>
      </c>
      <c r="AP2893" s="7">
        <v>27</v>
      </c>
      <c r="AQ2893" s="7">
        <v>27</v>
      </c>
      <c r="AR2893">
        <v>0.58098702940000002</v>
      </c>
      <c r="AS2893">
        <v>0.6167721518</v>
      </c>
    </row>
    <row r="2894" spans="23:45" x14ac:dyDescent="0.3">
      <c r="W2894" s="30">
        <v>2893</v>
      </c>
      <c r="X2894" s="30">
        <v>16</v>
      </c>
      <c r="Y2894" s="30">
        <v>19</v>
      </c>
      <c r="Z2894" s="30">
        <v>0.79394099470881541</v>
      </c>
      <c r="AB2894" s="5">
        <v>2893</v>
      </c>
      <c r="AC2894" s="5">
        <v>16</v>
      </c>
      <c r="AD2894" s="5">
        <v>14</v>
      </c>
      <c r="AE2894">
        <v>0.31026033689999999</v>
      </c>
      <c r="AF2894">
        <v>0.31023911710000002</v>
      </c>
      <c r="AI2894" s="7">
        <v>2893</v>
      </c>
      <c r="AJ2894" s="7">
        <v>3</v>
      </c>
      <c r="AK2894" s="7">
        <v>2</v>
      </c>
      <c r="AL2894">
        <v>0.145860077</v>
      </c>
      <c r="AM2894">
        <v>0.1075010028</v>
      </c>
      <c r="AO2894" s="7">
        <v>2893</v>
      </c>
      <c r="AP2894" s="7">
        <v>41</v>
      </c>
      <c r="AQ2894" s="7">
        <v>40</v>
      </c>
      <c r="AR2894">
        <v>0.75276811129999999</v>
      </c>
      <c r="AS2894">
        <v>0.77310126580000005</v>
      </c>
    </row>
    <row r="2895" spans="23:45" x14ac:dyDescent="0.3">
      <c r="W2895" s="30">
        <v>2894</v>
      </c>
      <c r="X2895" s="30">
        <v>14</v>
      </c>
      <c r="Y2895" s="30">
        <v>13</v>
      </c>
      <c r="Z2895" s="30">
        <v>0.79459350341777624</v>
      </c>
      <c r="AB2895" s="5">
        <v>2894</v>
      </c>
      <c r="AC2895" s="5">
        <v>14</v>
      </c>
      <c r="AD2895" s="5">
        <v>11</v>
      </c>
      <c r="AE2895">
        <v>0.26278713619999999</v>
      </c>
      <c r="AF2895">
        <v>0.23727774369999999</v>
      </c>
      <c r="AI2895" s="7">
        <v>2894</v>
      </c>
      <c r="AJ2895" s="7">
        <v>30</v>
      </c>
      <c r="AK2895" s="7">
        <v>29</v>
      </c>
      <c r="AL2895">
        <v>0.94038831830000003</v>
      </c>
      <c r="AM2895">
        <v>0.95202567179999997</v>
      </c>
      <c r="AO2895" s="7">
        <v>2894</v>
      </c>
      <c r="AP2895" s="7">
        <v>88</v>
      </c>
      <c r="AQ2895" s="7">
        <v>84</v>
      </c>
      <c r="AR2895">
        <v>0.94463777280000005</v>
      </c>
      <c r="AS2895">
        <v>0.94541139240000005</v>
      </c>
    </row>
    <row r="2896" spans="23:45" x14ac:dyDescent="0.3">
      <c r="W2896" s="30">
        <v>2895</v>
      </c>
      <c r="X2896" s="30">
        <v>33</v>
      </c>
      <c r="Y2896" s="30">
        <v>30</v>
      </c>
      <c r="Z2896" s="30">
        <v>0.79467700149795351</v>
      </c>
      <c r="AB2896" s="5">
        <v>2895</v>
      </c>
      <c r="AC2896" s="5">
        <v>33</v>
      </c>
      <c r="AD2896" s="5">
        <v>28</v>
      </c>
      <c r="AE2896">
        <v>0.56875957119999998</v>
      </c>
      <c r="AF2896">
        <v>0.56591048430000002</v>
      </c>
      <c r="AI2896" s="7">
        <v>2895</v>
      </c>
      <c r="AJ2896" s="7">
        <v>3</v>
      </c>
      <c r="AK2896" s="7">
        <v>1</v>
      </c>
      <c r="AL2896">
        <v>0.145860077</v>
      </c>
      <c r="AM2896">
        <v>4.2519053299999998E-2</v>
      </c>
      <c r="AO2896" s="7">
        <v>2895</v>
      </c>
      <c r="AP2896" s="7">
        <v>12</v>
      </c>
      <c r="AQ2896" s="7">
        <v>11</v>
      </c>
      <c r="AR2896">
        <v>0.25941157860000003</v>
      </c>
      <c r="AS2896">
        <v>0.25664556960000001</v>
      </c>
    </row>
    <row r="2897" spans="23:45" x14ac:dyDescent="0.3">
      <c r="W2897" s="30">
        <v>2896</v>
      </c>
      <c r="X2897" s="30">
        <v>44</v>
      </c>
      <c r="Y2897" s="30">
        <v>39</v>
      </c>
      <c r="Z2897" s="30">
        <v>0.79475976231888146</v>
      </c>
      <c r="AB2897" s="5">
        <v>2896</v>
      </c>
      <c r="AC2897" s="5">
        <v>44</v>
      </c>
      <c r="AD2897" s="5">
        <v>38</v>
      </c>
      <c r="AE2897">
        <v>0.68116385909999999</v>
      </c>
      <c r="AF2897">
        <v>0.67933782949999999</v>
      </c>
      <c r="AI2897" s="7">
        <v>2896</v>
      </c>
      <c r="AJ2897" s="7">
        <v>10</v>
      </c>
      <c r="AK2897" s="7">
        <v>8</v>
      </c>
      <c r="AL2897">
        <v>0.58488446719999998</v>
      </c>
      <c r="AM2897">
        <v>0.55539510619999999</v>
      </c>
      <c r="AO2897" s="7">
        <v>2896</v>
      </c>
      <c r="AP2897" s="7">
        <v>18</v>
      </c>
      <c r="AQ2897" s="7">
        <v>17</v>
      </c>
      <c r="AR2897">
        <v>0.41157861429999998</v>
      </c>
      <c r="AS2897">
        <v>0.41803797459999997</v>
      </c>
    </row>
    <row r="2898" spans="23:45" x14ac:dyDescent="0.3">
      <c r="W2898" s="30">
        <v>2897</v>
      </c>
      <c r="X2898" s="30">
        <v>18</v>
      </c>
      <c r="Y2898" s="30">
        <v>17</v>
      </c>
      <c r="Z2898" s="30">
        <v>0.79476854397338215</v>
      </c>
      <c r="AB2898" s="5">
        <v>2897</v>
      </c>
      <c r="AC2898" s="5">
        <v>18</v>
      </c>
      <c r="AD2898" s="5">
        <v>15</v>
      </c>
      <c r="AE2898">
        <v>0.34946401220000001</v>
      </c>
      <c r="AF2898">
        <v>0.3307786633</v>
      </c>
      <c r="AI2898" s="7">
        <v>2897</v>
      </c>
      <c r="AJ2898" s="7">
        <v>2</v>
      </c>
      <c r="AK2898" s="7">
        <v>1</v>
      </c>
      <c r="AL2898">
        <v>7.9188061599999998E-2</v>
      </c>
      <c r="AM2898">
        <v>4.2519053299999998E-2</v>
      </c>
      <c r="AO2898" s="7">
        <v>2897</v>
      </c>
      <c r="AP2898" s="7">
        <v>13</v>
      </c>
      <c r="AQ2898" s="7">
        <v>13</v>
      </c>
      <c r="AR2898">
        <v>0.28883264780000001</v>
      </c>
      <c r="AS2898">
        <v>0.31724683539999998</v>
      </c>
    </row>
    <row r="2899" spans="23:45" x14ac:dyDescent="0.3">
      <c r="W2899" s="30">
        <v>2898</v>
      </c>
      <c r="X2899" s="30">
        <v>17</v>
      </c>
      <c r="Y2899" s="30">
        <v>11</v>
      </c>
      <c r="Z2899" s="30">
        <v>0.79487117052950407</v>
      </c>
      <c r="AB2899" s="5">
        <v>2898</v>
      </c>
      <c r="AC2899" s="5">
        <v>17</v>
      </c>
      <c r="AD2899" s="5">
        <v>14</v>
      </c>
      <c r="AE2899">
        <v>0.32894333840000001</v>
      </c>
      <c r="AF2899">
        <v>0.31023911710000002</v>
      </c>
      <c r="AI2899" s="7">
        <v>2898</v>
      </c>
      <c r="AJ2899" s="7">
        <v>16</v>
      </c>
      <c r="AK2899" s="7">
        <v>16</v>
      </c>
      <c r="AL2899">
        <v>0.78674582790000003</v>
      </c>
      <c r="AM2899">
        <v>0.83241075009999999</v>
      </c>
      <c r="AO2899" s="7">
        <v>2898</v>
      </c>
      <c r="AP2899" s="7">
        <v>55</v>
      </c>
      <c r="AQ2899" s="7">
        <v>55</v>
      </c>
      <c r="AR2899">
        <v>0.84799114200000003</v>
      </c>
      <c r="AS2899">
        <v>0.86851265820000001</v>
      </c>
    </row>
    <row r="2900" spans="23:45" x14ac:dyDescent="0.3">
      <c r="W2900" s="30">
        <v>2899</v>
      </c>
      <c r="X2900" s="30">
        <v>12</v>
      </c>
      <c r="Y2900" s="30">
        <v>11</v>
      </c>
      <c r="Z2900" s="30">
        <v>0.79557865644017989</v>
      </c>
      <c r="AB2900" s="5">
        <v>2899</v>
      </c>
      <c r="AC2900" s="5">
        <v>12</v>
      </c>
      <c r="AD2900" s="5">
        <v>10</v>
      </c>
      <c r="AE2900">
        <v>0.21592649310000001</v>
      </c>
      <c r="AF2900">
        <v>0.21367259350000001</v>
      </c>
      <c r="AI2900" s="7">
        <v>2899</v>
      </c>
      <c r="AJ2900" s="7">
        <v>2</v>
      </c>
      <c r="AK2900" s="7">
        <v>2</v>
      </c>
      <c r="AL2900">
        <v>7.9188061599999998E-2</v>
      </c>
      <c r="AM2900">
        <v>0.1075010028</v>
      </c>
      <c r="AO2900" s="7">
        <v>2899</v>
      </c>
      <c r="AP2900" s="7">
        <v>23</v>
      </c>
      <c r="AQ2900" s="7">
        <v>20</v>
      </c>
      <c r="AR2900">
        <v>0.51249604550000005</v>
      </c>
      <c r="AS2900">
        <v>0.48734177210000001</v>
      </c>
    </row>
    <row r="2901" spans="23:45" x14ac:dyDescent="0.3">
      <c r="W2901" s="30">
        <v>2900</v>
      </c>
      <c r="X2901" s="30">
        <v>22</v>
      </c>
      <c r="Y2901" s="30">
        <v>21</v>
      </c>
      <c r="Z2901" s="30">
        <v>0.79563123190709995</v>
      </c>
      <c r="AB2901" s="5">
        <v>2900</v>
      </c>
      <c r="AC2901" s="5">
        <v>22</v>
      </c>
      <c r="AD2901" s="5">
        <v>18</v>
      </c>
      <c r="AE2901">
        <v>0.4122511485</v>
      </c>
      <c r="AF2901">
        <v>0.39546290610000001</v>
      </c>
      <c r="AI2901" s="7">
        <v>2900</v>
      </c>
      <c r="AJ2901" s="7">
        <v>20</v>
      </c>
      <c r="AK2901" s="7">
        <v>20</v>
      </c>
      <c r="AL2901">
        <v>0.85783055190000002</v>
      </c>
      <c r="AM2901">
        <v>0.88937023660000003</v>
      </c>
      <c r="AO2901" s="7">
        <v>2900</v>
      </c>
      <c r="AP2901" s="7">
        <v>23</v>
      </c>
      <c r="AQ2901" s="7">
        <v>21</v>
      </c>
      <c r="AR2901">
        <v>0.51249604550000005</v>
      </c>
      <c r="AS2901">
        <v>0.50838607589999996</v>
      </c>
    </row>
    <row r="2902" spans="23:45" x14ac:dyDescent="0.3">
      <c r="W2902" s="30">
        <v>2901</v>
      </c>
      <c r="X2902" s="30">
        <v>40</v>
      </c>
      <c r="Y2902" s="30">
        <v>38</v>
      </c>
      <c r="Z2902" s="30">
        <v>0.79586263454948802</v>
      </c>
      <c r="AB2902" s="5">
        <v>2901</v>
      </c>
      <c r="AC2902" s="5">
        <v>40</v>
      </c>
      <c r="AD2902" s="5">
        <v>34</v>
      </c>
      <c r="AE2902">
        <v>0.64686064310000002</v>
      </c>
      <c r="AF2902">
        <v>0.64193746159999998</v>
      </c>
      <c r="AI2902" s="7">
        <v>2901</v>
      </c>
      <c r="AJ2902" s="7">
        <v>3</v>
      </c>
      <c r="AK2902" s="7">
        <v>2</v>
      </c>
      <c r="AL2902">
        <v>0.145860077</v>
      </c>
      <c r="AM2902">
        <v>0.1075010028</v>
      </c>
      <c r="AO2902" s="7">
        <v>2901</v>
      </c>
      <c r="AP2902" s="7">
        <v>22</v>
      </c>
      <c r="AQ2902" s="7">
        <v>22</v>
      </c>
      <c r="AR2902">
        <v>0.49193293259999998</v>
      </c>
      <c r="AS2902">
        <v>0.53132911390000004</v>
      </c>
    </row>
    <row r="2903" spans="23:45" x14ac:dyDescent="0.3">
      <c r="W2903" s="30">
        <v>2902</v>
      </c>
      <c r="X2903" s="30">
        <v>72</v>
      </c>
      <c r="Y2903" s="30">
        <v>70</v>
      </c>
      <c r="Z2903" s="30">
        <v>0.79595155160608955</v>
      </c>
      <c r="AB2903" s="5">
        <v>2902</v>
      </c>
      <c r="AC2903" s="5">
        <v>72</v>
      </c>
      <c r="AD2903" s="5">
        <v>62</v>
      </c>
      <c r="AE2903">
        <v>0.83736600299999997</v>
      </c>
      <c r="AF2903">
        <v>0.83384426730000005</v>
      </c>
      <c r="AI2903" s="7">
        <v>2902</v>
      </c>
      <c r="AJ2903" s="7">
        <v>121</v>
      </c>
      <c r="AK2903" s="7">
        <v>111</v>
      </c>
      <c r="AL2903">
        <v>0.998876765</v>
      </c>
      <c r="AM2903">
        <v>0.9987966305</v>
      </c>
      <c r="AO2903" s="7">
        <v>2902</v>
      </c>
      <c r="AP2903" s="7">
        <v>31</v>
      </c>
      <c r="AQ2903" s="7">
        <v>25</v>
      </c>
      <c r="AR2903">
        <v>0.63808921220000003</v>
      </c>
      <c r="AS2903">
        <v>0.58291139240000001</v>
      </c>
    </row>
    <row r="2904" spans="23:45" x14ac:dyDescent="0.3">
      <c r="W2904" s="30">
        <v>2903</v>
      </c>
      <c r="X2904" s="30">
        <v>10</v>
      </c>
      <c r="Y2904" s="30">
        <v>12</v>
      </c>
      <c r="Z2904" s="30">
        <v>0.79658236358711809</v>
      </c>
      <c r="AB2904" s="5">
        <v>2903</v>
      </c>
      <c r="AC2904" s="5">
        <v>10</v>
      </c>
      <c r="AD2904" s="5">
        <v>8</v>
      </c>
      <c r="AE2904">
        <v>0.1745788667</v>
      </c>
      <c r="AF2904">
        <v>0.1551195585</v>
      </c>
      <c r="AI2904" s="7">
        <v>2903</v>
      </c>
      <c r="AJ2904" s="7">
        <v>17</v>
      </c>
      <c r="AK2904" s="7">
        <v>18</v>
      </c>
      <c r="AL2904">
        <v>0.80720474959999999</v>
      </c>
      <c r="AM2904">
        <v>0.86466105090000001</v>
      </c>
      <c r="AO2904" s="7">
        <v>2903</v>
      </c>
      <c r="AP2904" s="7">
        <v>136</v>
      </c>
      <c r="AQ2904" s="7">
        <v>131</v>
      </c>
      <c r="AR2904">
        <v>0.97896235359999995</v>
      </c>
      <c r="AS2904">
        <v>0.98022151889999998</v>
      </c>
    </row>
    <row r="2905" spans="23:45" x14ac:dyDescent="0.3">
      <c r="W2905" s="30">
        <v>2904</v>
      </c>
      <c r="X2905" s="30">
        <v>1</v>
      </c>
      <c r="Y2905" s="30">
        <v>1</v>
      </c>
      <c r="Z2905" s="30">
        <v>0.79682055508468397</v>
      </c>
      <c r="AB2905" s="5">
        <v>2904</v>
      </c>
      <c r="AC2905" s="5">
        <v>1</v>
      </c>
      <c r="AD2905" s="5">
        <v>0</v>
      </c>
      <c r="AE2905">
        <v>6.4318528999999999E-3</v>
      </c>
      <c r="AF2905">
        <v>0</v>
      </c>
      <c r="AI2905" s="7">
        <v>2904</v>
      </c>
      <c r="AJ2905" s="7">
        <v>1</v>
      </c>
      <c r="AK2905" s="7">
        <v>1</v>
      </c>
      <c r="AL2905">
        <v>2.9123876699999999E-2</v>
      </c>
      <c r="AM2905">
        <v>4.2519053299999998E-2</v>
      </c>
      <c r="AO2905" s="7">
        <v>2904</v>
      </c>
      <c r="AP2905" s="7">
        <v>17</v>
      </c>
      <c r="AQ2905" s="7">
        <v>13</v>
      </c>
      <c r="AR2905">
        <v>0.38832647889999999</v>
      </c>
      <c r="AS2905">
        <v>0.31724683539999998</v>
      </c>
    </row>
    <row r="2906" spans="23:45" x14ac:dyDescent="0.3">
      <c r="W2906" s="30">
        <v>2905</v>
      </c>
      <c r="X2906" s="30">
        <v>51</v>
      </c>
      <c r="Y2906" s="30">
        <v>41</v>
      </c>
      <c r="Z2906" s="30">
        <v>0.79706605137613118</v>
      </c>
      <c r="AB2906" s="5">
        <v>2905</v>
      </c>
      <c r="AC2906" s="5">
        <v>51</v>
      </c>
      <c r="AD2906" s="5">
        <v>44</v>
      </c>
      <c r="AE2906">
        <v>0.72924961710000002</v>
      </c>
      <c r="AF2906">
        <v>0.72716125070000004</v>
      </c>
      <c r="AI2906" s="7">
        <v>2905</v>
      </c>
      <c r="AJ2906" s="7">
        <v>8</v>
      </c>
      <c r="AK2906" s="7">
        <v>4</v>
      </c>
      <c r="AL2906">
        <v>0.48435494220000003</v>
      </c>
      <c r="AM2906">
        <v>0.27276373840000001</v>
      </c>
      <c r="AO2906" s="7">
        <v>2905</v>
      </c>
      <c r="AP2906" s="7">
        <v>47</v>
      </c>
      <c r="AQ2906" s="7">
        <v>44</v>
      </c>
      <c r="AR2906">
        <v>0.79974691549999999</v>
      </c>
      <c r="AS2906">
        <v>0.80569620249999996</v>
      </c>
    </row>
    <row r="2907" spans="23:45" x14ac:dyDescent="0.3">
      <c r="W2907" s="30">
        <v>2906</v>
      </c>
      <c r="X2907" s="30">
        <v>35</v>
      </c>
      <c r="Y2907" s="30">
        <v>31</v>
      </c>
      <c r="Z2907" s="30">
        <v>0.7971514782860839</v>
      </c>
      <c r="AB2907" s="5">
        <v>2906</v>
      </c>
      <c r="AC2907" s="5">
        <v>35</v>
      </c>
      <c r="AD2907" s="5">
        <v>30</v>
      </c>
      <c r="AE2907">
        <v>0.59479326180000003</v>
      </c>
      <c r="AF2907">
        <v>0.59380748000000005</v>
      </c>
      <c r="AI2907" s="7">
        <v>2906</v>
      </c>
      <c r="AJ2907" s="7">
        <v>5</v>
      </c>
      <c r="AK2907" s="7">
        <v>4</v>
      </c>
      <c r="AL2907">
        <v>0.28923299099999999</v>
      </c>
      <c r="AM2907">
        <v>0.27276373840000001</v>
      </c>
      <c r="AO2907" s="7">
        <v>2906</v>
      </c>
      <c r="AP2907" s="7">
        <v>56</v>
      </c>
      <c r="AQ2907" s="7">
        <v>50</v>
      </c>
      <c r="AR2907">
        <v>0.85321100910000003</v>
      </c>
      <c r="AS2907">
        <v>0.84493670880000005</v>
      </c>
    </row>
    <row r="2908" spans="23:45" x14ac:dyDescent="0.3">
      <c r="W2908" s="30">
        <v>2907</v>
      </c>
      <c r="X2908" s="30">
        <v>0</v>
      </c>
      <c r="Y2908" s="30">
        <v>0</v>
      </c>
      <c r="Z2908" s="30">
        <v>0.79763591161682201</v>
      </c>
      <c r="AB2908" s="5">
        <v>2907</v>
      </c>
      <c r="AC2908" s="5">
        <v>0</v>
      </c>
      <c r="AD2908" s="5">
        <v>0</v>
      </c>
      <c r="AE2908">
        <v>0</v>
      </c>
      <c r="AF2908">
        <v>0</v>
      </c>
      <c r="AI2908" s="7">
        <v>2907</v>
      </c>
      <c r="AJ2908" s="7">
        <v>6</v>
      </c>
      <c r="AK2908" s="7">
        <v>5</v>
      </c>
      <c r="AL2908">
        <v>0.35887355580000002</v>
      </c>
      <c r="AM2908">
        <v>0.35483353379999999</v>
      </c>
      <c r="AO2908" s="7">
        <v>2907</v>
      </c>
      <c r="AP2908" s="7">
        <v>23</v>
      </c>
      <c r="AQ2908" s="7">
        <v>20</v>
      </c>
      <c r="AR2908">
        <v>0.51249604550000005</v>
      </c>
      <c r="AS2908">
        <v>0.48734177210000001</v>
      </c>
    </row>
    <row r="2909" spans="23:45" x14ac:dyDescent="0.3">
      <c r="W2909" s="30">
        <v>2908</v>
      </c>
      <c r="X2909" s="30">
        <v>3</v>
      </c>
      <c r="Y2909" s="30">
        <v>3</v>
      </c>
      <c r="Z2909" s="30">
        <v>0.79776658155155522</v>
      </c>
      <c r="AB2909" s="5">
        <v>2908</v>
      </c>
      <c r="AC2909" s="5">
        <v>3</v>
      </c>
      <c r="AD2909" s="5">
        <v>2</v>
      </c>
      <c r="AE2909">
        <v>3.3690658399999997E-2</v>
      </c>
      <c r="AF2909">
        <v>2.4524831300000001E-2</v>
      </c>
      <c r="AI2909" s="7">
        <v>2908</v>
      </c>
      <c r="AJ2909" s="7">
        <v>0</v>
      </c>
      <c r="AK2909" s="7">
        <v>1</v>
      </c>
      <c r="AL2909">
        <v>0</v>
      </c>
      <c r="AM2909">
        <v>4.2519053299999998E-2</v>
      </c>
      <c r="AO2909" s="7">
        <v>2908</v>
      </c>
      <c r="AP2909" s="7">
        <v>43</v>
      </c>
      <c r="AQ2909" s="7">
        <v>41</v>
      </c>
      <c r="AR2909">
        <v>0.7703258462</v>
      </c>
      <c r="AS2909">
        <v>0.7814873417</v>
      </c>
    </row>
    <row r="2910" spans="23:45" x14ac:dyDescent="0.3">
      <c r="W2910" s="30">
        <v>2909</v>
      </c>
      <c r="X2910" s="30">
        <v>7</v>
      </c>
      <c r="Y2910" s="30">
        <v>5</v>
      </c>
      <c r="Z2910" s="30">
        <v>0.79827319705470423</v>
      </c>
      <c r="AB2910" s="5">
        <v>2909</v>
      </c>
      <c r="AC2910" s="5">
        <v>7</v>
      </c>
      <c r="AD2910" s="5">
        <v>6</v>
      </c>
      <c r="AE2910">
        <v>0.10719754970000001</v>
      </c>
      <c r="AF2910">
        <v>0.10453709379999999</v>
      </c>
      <c r="AI2910" s="7">
        <v>2909</v>
      </c>
      <c r="AJ2910" s="7">
        <v>14</v>
      </c>
      <c r="AK2910" s="7">
        <v>10</v>
      </c>
      <c r="AL2910">
        <v>0.73459563539999995</v>
      </c>
      <c r="AM2910">
        <v>0.65543521859999998</v>
      </c>
      <c r="AO2910" s="7">
        <v>2909</v>
      </c>
      <c r="AP2910" s="7">
        <v>7</v>
      </c>
      <c r="AQ2910" s="7">
        <v>6</v>
      </c>
      <c r="AR2910">
        <v>0.1224296108</v>
      </c>
      <c r="AS2910">
        <v>0.1109177215</v>
      </c>
    </row>
    <row r="2911" spans="23:45" x14ac:dyDescent="0.3">
      <c r="W2911" s="30">
        <v>2910</v>
      </c>
      <c r="X2911" s="30">
        <v>41</v>
      </c>
      <c r="Y2911" s="30">
        <v>26</v>
      </c>
      <c r="Z2911" s="30">
        <v>0.79831718253343797</v>
      </c>
      <c r="AB2911" s="5">
        <v>2910</v>
      </c>
      <c r="AC2911" s="5">
        <v>41</v>
      </c>
      <c r="AD2911" s="5">
        <v>35</v>
      </c>
      <c r="AE2911">
        <v>0.65513016840000005</v>
      </c>
      <c r="AF2911">
        <v>0.65266707540000002</v>
      </c>
      <c r="AI2911" s="7">
        <v>2910</v>
      </c>
      <c r="AJ2911" s="7">
        <v>26</v>
      </c>
      <c r="AK2911" s="7">
        <v>19</v>
      </c>
      <c r="AL2911">
        <v>0.91696084720000004</v>
      </c>
      <c r="AM2911">
        <v>0.87837946239999998</v>
      </c>
      <c r="AO2911" s="7">
        <v>2910</v>
      </c>
      <c r="AP2911" s="7">
        <v>1</v>
      </c>
      <c r="AQ2911" s="7">
        <v>9</v>
      </c>
      <c r="AR2911">
        <v>7.9088895000000003E-3</v>
      </c>
      <c r="AS2911">
        <v>0.20063291129999999</v>
      </c>
    </row>
    <row r="2912" spans="23:45" x14ac:dyDescent="0.3">
      <c r="W2912" s="30">
        <v>2911</v>
      </c>
      <c r="X2912" s="30">
        <v>8</v>
      </c>
      <c r="Y2912" s="30">
        <v>9</v>
      </c>
      <c r="Z2912" s="30">
        <v>0.79833777396937822</v>
      </c>
      <c r="AB2912" s="5">
        <v>2911</v>
      </c>
      <c r="AC2912" s="5">
        <v>8</v>
      </c>
      <c r="AD2912" s="5">
        <v>7</v>
      </c>
      <c r="AE2912">
        <v>0.12771822350000001</v>
      </c>
      <c r="AF2912">
        <v>0.12722256279999999</v>
      </c>
      <c r="AI2912" s="7">
        <v>2911</v>
      </c>
      <c r="AJ2912" s="7">
        <v>14</v>
      </c>
      <c r="AK2912" s="7">
        <v>12</v>
      </c>
      <c r="AL2912">
        <v>0.73459563539999995</v>
      </c>
      <c r="AM2912">
        <v>0.73341355789999996</v>
      </c>
      <c r="AO2912" s="7">
        <v>2911</v>
      </c>
      <c r="AP2912" s="7">
        <v>28</v>
      </c>
      <c r="AQ2912" s="7">
        <v>27</v>
      </c>
      <c r="AR2912">
        <v>0.5958557418</v>
      </c>
      <c r="AS2912">
        <v>0.6167721518</v>
      </c>
    </row>
    <row r="2913" spans="23:45" x14ac:dyDescent="0.3">
      <c r="W2913" s="30">
        <v>2912</v>
      </c>
      <c r="X2913" s="30">
        <v>25</v>
      </c>
      <c r="Y2913" s="30">
        <v>21</v>
      </c>
      <c r="Z2913" s="30">
        <v>0.79863938803302115</v>
      </c>
      <c r="AB2913" s="5">
        <v>2912</v>
      </c>
      <c r="AC2913" s="5">
        <v>25</v>
      </c>
      <c r="AD2913" s="5">
        <v>21</v>
      </c>
      <c r="AE2913">
        <v>0.4637059724</v>
      </c>
      <c r="AF2913">
        <v>0.45064377680000001</v>
      </c>
      <c r="AI2913" s="7">
        <v>2912</v>
      </c>
      <c r="AJ2913" s="7">
        <v>7</v>
      </c>
      <c r="AK2913" s="7">
        <v>7</v>
      </c>
      <c r="AL2913">
        <v>0.42378048779999999</v>
      </c>
      <c r="AM2913">
        <v>0.4956277577</v>
      </c>
      <c r="AO2913" s="7">
        <v>2912</v>
      </c>
      <c r="AP2913" s="7">
        <v>38</v>
      </c>
      <c r="AQ2913" s="7">
        <v>34</v>
      </c>
      <c r="AR2913">
        <v>0.72065801959999998</v>
      </c>
      <c r="AS2913">
        <v>0.71107594929999995</v>
      </c>
    </row>
    <row r="2914" spans="23:45" x14ac:dyDescent="0.3">
      <c r="W2914" s="30">
        <v>2913</v>
      </c>
      <c r="X2914" s="30">
        <v>45</v>
      </c>
      <c r="Y2914" s="30">
        <v>38</v>
      </c>
      <c r="Z2914" s="30">
        <v>0.7989690941780766</v>
      </c>
      <c r="AB2914" s="5">
        <v>2913</v>
      </c>
      <c r="AC2914" s="5">
        <v>45</v>
      </c>
      <c r="AD2914" s="5">
        <v>39</v>
      </c>
      <c r="AE2914">
        <v>0.68820826950000002</v>
      </c>
      <c r="AF2914">
        <v>0.68546903739999998</v>
      </c>
      <c r="AI2914" s="7">
        <v>2913</v>
      </c>
      <c r="AJ2914" s="7">
        <v>1</v>
      </c>
      <c r="AK2914" s="7">
        <v>1</v>
      </c>
      <c r="AL2914">
        <v>2.9123876699999999E-2</v>
      </c>
      <c r="AM2914">
        <v>4.2519053299999998E-2</v>
      </c>
      <c r="AO2914" s="7">
        <v>2913</v>
      </c>
      <c r="AP2914" s="7">
        <v>12</v>
      </c>
      <c r="AQ2914" s="7">
        <v>9</v>
      </c>
      <c r="AR2914">
        <v>0.25941157860000003</v>
      </c>
      <c r="AS2914">
        <v>0.20063291129999999</v>
      </c>
    </row>
    <row r="2915" spans="23:45" x14ac:dyDescent="0.3">
      <c r="W2915" s="30">
        <v>2914</v>
      </c>
      <c r="X2915" s="30">
        <v>53</v>
      </c>
      <c r="Y2915" s="30">
        <v>44</v>
      </c>
      <c r="Z2915" s="30">
        <v>0.79937940477618241</v>
      </c>
      <c r="AB2915" s="5">
        <v>2914</v>
      </c>
      <c r="AC2915" s="5">
        <v>53</v>
      </c>
      <c r="AD2915" s="5">
        <v>45</v>
      </c>
      <c r="AE2915">
        <v>0.7421133231</v>
      </c>
      <c r="AF2915">
        <v>0.7339055793</v>
      </c>
      <c r="AI2915" s="7">
        <v>2914</v>
      </c>
      <c r="AJ2915" s="7">
        <v>6</v>
      </c>
      <c r="AK2915" s="7">
        <v>4</v>
      </c>
      <c r="AL2915">
        <v>0.35887355580000002</v>
      </c>
      <c r="AM2915">
        <v>0.27276373840000001</v>
      </c>
      <c r="AO2915" s="7">
        <v>2914</v>
      </c>
      <c r="AP2915" s="7">
        <v>84</v>
      </c>
      <c r="AQ2915" s="7">
        <v>90</v>
      </c>
      <c r="AR2915">
        <v>0.9373615944</v>
      </c>
      <c r="AS2915">
        <v>0.95490506320000001</v>
      </c>
    </row>
    <row r="2916" spans="23:45" x14ac:dyDescent="0.3">
      <c r="W2916" s="30">
        <v>2915</v>
      </c>
      <c r="X2916" s="30">
        <v>53</v>
      </c>
      <c r="Y2916" s="30">
        <v>56</v>
      </c>
      <c r="Z2916" s="30">
        <v>0.80018676417075696</v>
      </c>
      <c r="AB2916" s="5">
        <v>2915</v>
      </c>
      <c r="AC2916" s="5">
        <v>53</v>
      </c>
      <c r="AD2916" s="5">
        <v>45</v>
      </c>
      <c r="AE2916">
        <v>0.7421133231</v>
      </c>
      <c r="AF2916">
        <v>0.7339055793</v>
      </c>
      <c r="AI2916" s="7">
        <v>2915</v>
      </c>
      <c r="AJ2916" s="7">
        <v>12</v>
      </c>
      <c r="AK2916" s="7">
        <v>11</v>
      </c>
      <c r="AL2916">
        <v>0.6704910141</v>
      </c>
      <c r="AM2916">
        <v>0.69691135169999996</v>
      </c>
      <c r="AO2916" s="7">
        <v>2915</v>
      </c>
      <c r="AP2916" s="7">
        <v>58</v>
      </c>
      <c r="AQ2916" s="7">
        <v>46</v>
      </c>
      <c r="AR2916">
        <v>0.86317621</v>
      </c>
      <c r="AS2916">
        <v>0.81882911390000002</v>
      </c>
    </row>
    <row r="2917" spans="23:45" x14ac:dyDescent="0.3">
      <c r="W2917" s="30">
        <v>2916</v>
      </c>
      <c r="X2917" s="30">
        <v>27</v>
      </c>
      <c r="Y2917" s="30">
        <v>27</v>
      </c>
      <c r="Z2917" s="30">
        <v>0.80042187719543079</v>
      </c>
      <c r="AB2917" s="5">
        <v>2916</v>
      </c>
      <c r="AC2917" s="5">
        <v>27</v>
      </c>
      <c r="AD2917" s="5">
        <v>23</v>
      </c>
      <c r="AE2917">
        <v>0.4894333843</v>
      </c>
      <c r="AF2917">
        <v>0.48620478230000003</v>
      </c>
      <c r="AI2917" s="7">
        <v>2916</v>
      </c>
      <c r="AJ2917" s="7">
        <v>0</v>
      </c>
      <c r="AK2917" s="7">
        <v>1</v>
      </c>
      <c r="AL2917">
        <v>0</v>
      </c>
      <c r="AM2917">
        <v>4.2519053299999998E-2</v>
      </c>
      <c r="AO2917" s="7">
        <v>2916</v>
      </c>
      <c r="AP2917" s="7">
        <v>58</v>
      </c>
      <c r="AQ2917" s="7">
        <v>55</v>
      </c>
      <c r="AR2917">
        <v>0.86317621</v>
      </c>
      <c r="AS2917">
        <v>0.86851265820000001</v>
      </c>
    </row>
    <row r="2918" spans="23:45" x14ac:dyDescent="0.3">
      <c r="W2918" s="30">
        <v>2917</v>
      </c>
      <c r="X2918" s="30">
        <v>152</v>
      </c>
      <c r="Y2918" s="30">
        <v>146</v>
      </c>
      <c r="Z2918" s="30">
        <v>0.8004628095558235</v>
      </c>
      <c r="AB2918" s="5">
        <v>2917</v>
      </c>
      <c r="AC2918" s="5">
        <v>152</v>
      </c>
      <c r="AD2918" s="5">
        <v>133</v>
      </c>
      <c r="AE2918">
        <v>0.95130168449999997</v>
      </c>
      <c r="AF2918">
        <v>0.9509503372</v>
      </c>
      <c r="AI2918" s="7">
        <v>2917</v>
      </c>
      <c r="AJ2918" s="7">
        <v>88</v>
      </c>
      <c r="AK2918" s="7">
        <v>86</v>
      </c>
      <c r="AL2918">
        <v>0.99735237480000005</v>
      </c>
      <c r="AM2918">
        <v>0.99799438419999997</v>
      </c>
      <c r="AO2918" s="7">
        <v>2917</v>
      </c>
      <c r="AP2918" s="7">
        <v>41</v>
      </c>
      <c r="AQ2918" s="7">
        <v>42</v>
      </c>
      <c r="AR2918">
        <v>0.75276811129999999</v>
      </c>
      <c r="AS2918">
        <v>0.78971518979999999</v>
      </c>
    </row>
    <row r="2919" spans="23:45" x14ac:dyDescent="0.3">
      <c r="W2919" s="30">
        <v>2918</v>
      </c>
      <c r="X2919" s="30">
        <v>29</v>
      </c>
      <c r="Y2919" s="30">
        <v>26</v>
      </c>
      <c r="Z2919" s="30">
        <v>0.80046881427170047</v>
      </c>
      <c r="AB2919" s="5">
        <v>2918</v>
      </c>
      <c r="AC2919" s="5">
        <v>29</v>
      </c>
      <c r="AD2919" s="5">
        <v>24</v>
      </c>
      <c r="AE2919">
        <v>0.51485451760000001</v>
      </c>
      <c r="AF2919">
        <v>0.50183936230000004</v>
      </c>
      <c r="AI2919" s="7">
        <v>2918</v>
      </c>
      <c r="AJ2919" s="7">
        <v>5</v>
      </c>
      <c r="AK2919" s="7">
        <v>3</v>
      </c>
      <c r="AL2919">
        <v>0.28923299099999999</v>
      </c>
      <c r="AM2919">
        <v>0.18949057359999999</v>
      </c>
      <c r="AO2919" s="7">
        <v>2918</v>
      </c>
      <c r="AP2919" s="7">
        <v>7</v>
      </c>
      <c r="AQ2919" s="7">
        <v>8</v>
      </c>
      <c r="AR2919">
        <v>0.1224296108</v>
      </c>
      <c r="AS2919">
        <v>0.1721518987</v>
      </c>
    </row>
    <row r="2920" spans="23:45" x14ac:dyDescent="0.3">
      <c r="W2920" s="30">
        <v>2919</v>
      </c>
      <c r="X2920" s="30">
        <v>27</v>
      </c>
      <c r="Y2920" s="30">
        <v>23</v>
      </c>
      <c r="Z2920" s="30">
        <v>0.80085395890938071</v>
      </c>
      <c r="AB2920" s="5">
        <v>2919</v>
      </c>
      <c r="AC2920" s="5">
        <v>27</v>
      </c>
      <c r="AD2920" s="5">
        <v>23</v>
      </c>
      <c r="AE2920">
        <v>0.4894333843</v>
      </c>
      <c r="AF2920">
        <v>0.48620478230000003</v>
      </c>
      <c r="AI2920" s="7">
        <v>2919</v>
      </c>
      <c r="AJ2920" s="7">
        <v>13</v>
      </c>
      <c r="AK2920" s="7">
        <v>11</v>
      </c>
      <c r="AL2920">
        <v>0.70450898579999999</v>
      </c>
      <c r="AM2920">
        <v>0.69691135169999996</v>
      </c>
      <c r="AO2920" s="7">
        <v>2919</v>
      </c>
      <c r="AP2920" s="7">
        <v>70</v>
      </c>
      <c r="AQ2920" s="7">
        <v>65</v>
      </c>
      <c r="AR2920">
        <v>0.90556785819999996</v>
      </c>
      <c r="AS2920">
        <v>0.90664556959999998</v>
      </c>
    </row>
    <row r="2921" spans="23:45" x14ac:dyDescent="0.3">
      <c r="W2921" s="30">
        <v>2920</v>
      </c>
      <c r="X2921" s="30">
        <v>70</v>
      </c>
      <c r="Y2921" s="30">
        <v>69</v>
      </c>
      <c r="Z2921" s="30">
        <v>0.80104580827602334</v>
      </c>
      <c r="AB2921" s="5">
        <v>2920</v>
      </c>
      <c r="AC2921" s="5">
        <v>70</v>
      </c>
      <c r="AD2921" s="5">
        <v>60</v>
      </c>
      <c r="AE2921">
        <v>0.83001531390000005</v>
      </c>
      <c r="AF2921">
        <v>0.82679337819999998</v>
      </c>
      <c r="AI2921" s="7">
        <v>2920</v>
      </c>
      <c r="AJ2921" s="7">
        <v>23</v>
      </c>
      <c r="AK2921" s="7">
        <v>23</v>
      </c>
      <c r="AL2921">
        <v>0.89257060330000004</v>
      </c>
      <c r="AM2921">
        <v>0.9181708784</v>
      </c>
      <c r="AO2921" s="7">
        <v>2920</v>
      </c>
      <c r="AP2921" s="7">
        <v>27</v>
      </c>
      <c r="AQ2921" s="7">
        <v>28</v>
      </c>
      <c r="AR2921">
        <v>0.58098702940000002</v>
      </c>
      <c r="AS2921">
        <v>0.63291139240000005</v>
      </c>
    </row>
    <row r="2922" spans="23:45" x14ac:dyDescent="0.3">
      <c r="W2922" s="30">
        <v>2921</v>
      </c>
      <c r="X2922" s="30">
        <v>13</v>
      </c>
      <c r="Y2922" s="30">
        <v>12</v>
      </c>
      <c r="Z2922" s="30">
        <v>0.80107023116654019</v>
      </c>
      <c r="AB2922" s="5">
        <v>2921</v>
      </c>
      <c r="AC2922" s="5">
        <v>13</v>
      </c>
      <c r="AD2922" s="5">
        <v>11</v>
      </c>
      <c r="AE2922">
        <v>0.24379785600000001</v>
      </c>
      <c r="AF2922">
        <v>0.23727774369999999</v>
      </c>
      <c r="AI2922" s="7">
        <v>2921</v>
      </c>
      <c r="AJ2922" s="7">
        <v>9</v>
      </c>
      <c r="AK2922" s="7">
        <v>7</v>
      </c>
      <c r="AL2922">
        <v>0.53714698329999999</v>
      </c>
      <c r="AM2922">
        <v>0.4956277577</v>
      </c>
      <c r="AO2922" s="7">
        <v>2921</v>
      </c>
      <c r="AP2922" s="7">
        <v>124</v>
      </c>
      <c r="AQ2922" s="7">
        <v>112</v>
      </c>
      <c r="AR2922">
        <v>0.97358430870000001</v>
      </c>
      <c r="AS2922">
        <v>0.97262658219999998</v>
      </c>
    </row>
    <row r="2923" spans="23:45" x14ac:dyDescent="0.3">
      <c r="W2923" s="30">
        <v>2922</v>
      </c>
      <c r="X2923" s="30">
        <v>55</v>
      </c>
      <c r="Y2923" s="30">
        <v>52</v>
      </c>
      <c r="Z2923" s="30">
        <v>0.80174713428454869</v>
      </c>
      <c r="AB2923" s="5">
        <v>2922</v>
      </c>
      <c r="AC2923" s="5">
        <v>55</v>
      </c>
      <c r="AD2923" s="5">
        <v>47</v>
      </c>
      <c r="AE2923">
        <v>0.75589586519999996</v>
      </c>
      <c r="AF2923">
        <v>0.75383200490000002</v>
      </c>
      <c r="AI2923" s="7">
        <v>2922</v>
      </c>
      <c r="AJ2923" s="7">
        <v>34</v>
      </c>
      <c r="AK2923" s="7">
        <v>24</v>
      </c>
      <c r="AL2923">
        <v>0.95627406930000003</v>
      </c>
      <c r="AM2923">
        <v>0.92563176889999998</v>
      </c>
      <c r="AO2923" s="7">
        <v>2922</v>
      </c>
      <c r="AP2923" s="7">
        <v>44</v>
      </c>
      <c r="AQ2923" s="7">
        <v>35</v>
      </c>
      <c r="AR2923">
        <v>0.77712749130000003</v>
      </c>
      <c r="AS2923">
        <v>0.7237341772</v>
      </c>
    </row>
    <row r="2924" spans="23:45" x14ac:dyDescent="0.3">
      <c r="W2924" s="30">
        <v>2923</v>
      </c>
      <c r="X2924" s="30">
        <v>21</v>
      </c>
      <c r="Y2924" s="30">
        <v>21</v>
      </c>
      <c r="Z2924" s="30">
        <v>0.8019232097388761</v>
      </c>
      <c r="AB2924" s="5">
        <v>2923</v>
      </c>
      <c r="AC2924" s="5">
        <v>21</v>
      </c>
      <c r="AD2924" s="5">
        <v>18</v>
      </c>
      <c r="AE2924">
        <v>0.39785604899999999</v>
      </c>
      <c r="AF2924">
        <v>0.39546290610000001</v>
      </c>
      <c r="AI2924" s="7">
        <v>2923</v>
      </c>
      <c r="AJ2924" s="7">
        <v>10</v>
      </c>
      <c r="AK2924" s="7">
        <v>6</v>
      </c>
      <c r="AL2924">
        <v>0.58488446719999998</v>
      </c>
      <c r="AM2924">
        <v>0.42928198950000002</v>
      </c>
      <c r="AO2924" s="7">
        <v>2923</v>
      </c>
      <c r="AP2924" s="7">
        <v>20</v>
      </c>
      <c r="AQ2924" s="7">
        <v>18</v>
      </c>
      <c r="AR2924">
        <v>0.45871559629999997</v>
      </c>
      <c r="AS2924">
        <v>0.44193037969999999</v>
      </c>
    </row>
    <row r="2925" spans="23:45" x14ac:dyDescent="0.3">
      <c r="W2925" s="30">
        <v>2924</v>
      </c>
      <c r="X2925" s="30">
        <v>13</v>
      </c>
      <c r="Y2925" s="30">
        <v>10</v>
      </c>
      <c r="Z2925" s="30">
        <v>0.80193110918815158</v>
      </c>
      <c r="AB2925" s="5">
        <v>2924</v>
      </c>
      <c r="AC2925" s="5">
        <v>13</v>
      </c>
      <c r="AD2925" s="5">
        <v>11</v>
      </c>
      <c r="AE2925">
        <v>0.24379785600000001</v>
      </c>
      <c r="AF2925">
        <v>0.23727774369999999</v>
      </c>
      <c r="AI2925" s="7">
        <v>2924</v>
      </c>
      <c r="AJ2925" s="7">
        <v>23</v>
      </c>
      <c r="AK2925" s="7">
        <v>18</v>
      </c>
      <c r="AL2925">
        <v>0.89257060330000004</v>
      </c>
      <c r="AM2925">
        <v>0.86466105090000001</v>
      </c>
      <c r="AO2925" s="7">
        <v>2924</v>
      </c>
      <c r="AP2925" s="7">
        <v>9</v>
      </c>
      <c r="AQ2925" s="7">
        <v>6</v>
      </c>
      <c r="AR2925">
        <v>0.1773173046</v>
      </c>
      <c r="AS2925">
        <v>0.1109177215</v>
      </c>
    </row>
    <row r="2926" spans="23:45" x14ac:dyDescent="0.3">
      <c r="W2926" s="30">
        <v>2925</v>
      </c>
      <c r="X2926" s="30">
        <v>184</v>
      </c>
      <c r="Y2926" s="30">
        <v>151</v>
      </c>
      <c r="Z2926" s="30">
        <v>0.8021835052218429</v>
      </c>
      <c r="AB2926" s="5">
        <v>2925</v>
      </c>
      <c r="AC2926" s="5">
        <v>184</v>
      </c>
      <c r="AD2926" s="5">
        <v>162</v>
      </c>
      <c r="AE2926">
        <v>0.96753445630000001</v>
      </c>
      <c r="AF2926">
        <v>0.96750459840000003</v>
      </c>
      <c r="AI2926" s="7">
        <v>2925</v>
      </c>
      <c r="AJ2926" s="7">
        <v>3</v>
      </c>
      <c r="AK2926" s="7">
        <v>2</v>
      </c>
      <c r="AL2926">
        <v>0.145860077</v>
      </c>
      <c r="AM2926">
        <v>0.1075010028</v>
      </c>
      <c r="AO2926" s="7">
        <v>2925</v>
      </c>
      <c r="AP2926" s="7">
        <v>22</v>
      </c>
      <c r="AQ2926" s="7">
        <v>22</v>
      </c>
      <c r="AR2926">
        <v>0.49193293259999998</v>
      </c>
      <c r="AS2926">
        <v>0.53132911390000004</v>
      </c>
    </row>
    <row r="2927" spans="23:45" x14ac:dyDescent="0.3">
      <c r="W2927" s="30">
        <v>2926</v>
      </c>
      <c r="X2927" s="30">
        <v>39</v>
      </c>
      <c r="Y2927" s="30">
        <v>34</v>
      </c>
      <c r="Z2927" s="30">
        <v>0.80224809100405337</v>
      </c>
      <c r="AB2927" s="5">
        <v>2926</v>
      </c>
      <c r="AC2927" s="5">
        <v>39</v>
      </c>
      <c r="AD2927" s="5">
        <v>33</v>
      </c>
      <c r="AE2927">
        <v>0.63644716690000003</v>
      </c>
      <c r="AF2927">
        <v>0.63182096870000004</v>
      </c>
      <c r="AI2927" s="7">
        <v>2926</v>
      </c>
      <c r="AJ2927" s="7">
        <v>2</v>
      </c>
      <c r="AK2927" s="7">
        <v>2</v>
      </c>
      <c r="AL2927">
        <v>7.9188061599999998E-2</v>
      </c>
      <c r="AM2927">
        <v>0.1075010028</v>
      </c>
      <c r="AO2927" s="7">
        <v>2926</v>
      </c>
      <c r="AP2927" s="7">
        <v>24</v>
      </c>
      <c r="AQ2927" s="7">
        <v>23</v>
      </c>
      <c r="AR2927">
        <v>0.53179373610000003</v>
      </c>
      <c r="AS2927">
        <v>0.54794303789999999</v>
      </c>
    </row>
    <row r="2928" spans="23:45" x14ac:dyDescent="0.3">
      <c r="W2928" s="30">
        <v>2927</v>
      </c>
      <c r="X2928" s="30">
        <v>8</v>
      </c>
      <c r="Y2928" s="30">
        <v>6</v>
      </c>
      <c r="Z2928" s="30">
        <v>0.80229447268942622</v>
      </c>
      <c r="AB2928" s="5">
        <v>2927</v>
      </c>
      <c r="AC2928" s="5">
        <v>8</v>
      </c>
      <c r="AD2928" s="5">
        <v>7</v>
      </c>
      <c r="AE2928">
        <v>0.12771822350000001</v>
      </c>
      <c r="AF2928">
        <v>0.12722256279999999</v>
      </c>
      <c r="AI2928" s="7">
        <v>2927</v>
      </c>
      <c r="AJ2928" s="7">
        <v>5</v>
      </c>
      <c r="AK2928" s="7">
        <v>4</v>
      </c>
      <c r="AL2928">
        <v>0.28923299099999999</v>
      </c>
      <c r="AM2928">
        <v>0.27276373840000001</v>
      </c>
      <c r="AO2928" s="7">
        <v>2927</v>
      </c>
      <c r="AP2928" s="7">
        <v>15</v>
      </c>
      <c r="AQ2928" s="7">
        <v>16</v>
      </c>
      <c r="AR2928">
        <v>0.34134767469999999</v>
      </c>
      <c r="AS2928">
        <v>0.39351265819999998</v>
      </c>
    </row>
    <row r="2929" spans="23:45" x14ac:dyDescent="0.3">
      <c r="W2929" s="30">
        <v>2928</v>
      </c>
      <c r="X2929" s="30">
        <v>27</v>
      </c>
      <c r="Y2929" s="30">
        <v>20</v>
      </c>
      <c r="Z2929" s="30">
        <v>0.8024260793804211</v>
      </c>
      <c r="AB2929" s="5">
        <v>2928</v>
      </c>
      <c r="AC2929" s="5">
        <v>27</v>
      </c>
      <c r="AD2929" s="5">
        <v>23</v>
      </c>
      <c r="AE2929">
        <v>0.4894333843</v>
      </c>
      <c r="AF2929">
        <v>0.48620478230000003</v>
      </c>
      <c r="AI2929" s="7">
        <v>2928</v>
      </c>
      <c r="AJ2929" s="7">
        <v>15</v>
      </c>
      <c r="AK2929" s="7">
        <v>13</v>
      </c>
      <c r="AL2929">
        <v>0.76163350439999999</v>
      </c>
      <c r="AM2929">
        <v>0.76269554750000002</v>
      </c>
      <c r="AO2929" s="7">
        <v>2928</v>
      </c>
      <c r="AP2929" s="7">
        <v>7</v>
      </c>
      <c r="AQ2929" s="7">
        <v>6</v>
      </c>
      <c r="AR2929">
        <v>0.1224296108</v>
      </c>
      <c r="AS2929">
        <v>0.1109177215</v>
      </c>
    </row>
    <row r="2930" spans="23:45" x14ac:dyDescent="0.3">
      <c r="W2930" s="30">
        <v>2929</v>
      </c>
      <c r="X2930" s="30">
        <v>44</v>
      </c>
      <c r="Y2930" s="30">
        <v>33</v>
      </c>
      <c r="Z2930" s="30">
        <v>0.80313544493251143</v>
      </c>
      <c r="AB2930" s="5">
        <v>2929</v>
      </c>
      <c r="AC2930" s="5">
        <v>44</v>
      </c>
      <c r="AD2930" s="5">
        <v>38</v>
      </c>
      <c r="AE2930">
        <v>0.68116385909999999</v>
      </c>
      <c r="AF2930">
        <v>0.67933782949999999</v>
      </c>
      <c r="AI2930" s="7">
        <v>2929</v>
      </c>
      <c r="AJ2930" s="7">
        <v>14</v>
      </c>
      <c r="AK2930" s="7">
        <v>11</v>
      </c>
      <c r="AL2930">
        <v>0.73459563539999995</v>
      </c>
      <c r="AM2930">
        <v>0.69691135169999996</v>
      </c>
      <c r="AO2930" s="7">
        <v>2929</v>
      </c>
      <c r="AP2930" s="7">
        <v>24</v>
      </c>
      <c r="AQ2930" s="7">
        <v>18</v>
      </c>
      <c r="AR2930">
        <v>0.53179373610000003</v>
      </c>
      <c r="AS2930">
        <v>0.44193037969999999</v>
      </c>
    </row>
    <row r="2931" spans="23:45" x14ac:dyDescent="0.3">
      <c r="W2931" s="30">
        <v>2930</v>
      </c>
      <c r="X2931" s="30">
        <v>9</v>
      </c>
      <c r="Y2931" s="30">
        <v>9</v>
      </c>
      <c r="Z2931" s="30">
        <v>0.80320959411125326</v>
      </c>
      <c r="AB2931" s="5">
        <v>2930</v>
      </c>
      <c r="AC2931" s="5">
        <v>9</v>
      </c>
      <c r="AD2931" s="5">
        <v>7</v>
      </c>
      <c r="AE2931">
        <v>0.15130168450000001</v>
      </c>
      <c r="AF2931">
        <v>0.12722256279999999</v>
      </c>
      <c r="AI2931" s="7">
        <v>2930</v>
      </c>
      <c r="AJ2931" s="7">
        <v>9</v>
      </c>
      <c r="AK2931" s="7">
        <v>9</v>
      </c>
      <c r="AL2931">
        <v>0.53714698329999999</v>
      </c>
      <c r="AM2931">
        <v>0.60882470909999997</v>
      </c>
      <c r="AO2931" s="7">
        <v>2930</v>
      </c>
      <c r="AP2931" s="7">
        <v>45</v>
      </c>
      <c r="AQ2931" s="7">
        <v>46</v>
      </c>
      <c r="AR2931">
        <v>0.78551091419999997</v>
      </c>
      <c r="AS2931">
        <v>0.81882911390000002</v>
      </c>
    </row>
    <row r="2932" spans="23:45" x14ac:dyDescent="0.3">
      <c r="W2932" s="30">
        <v>2931</v>
      </c>
      <c r="X2932" s="30">
        <v>183</v>
      </c>
      <c r="Y2932" s="30">
        <v>120</v>
      </c>
      <c r="Z2932" s="30">
        <v>0.80331070142010597</v>
      </c>
      <c r="AB2932" s="5">
        <v>2931</v>
      </c>
      <c r="AC2932" s="5">
        <v>183</v>
      </c>
      <c r="AD2932" s="5">
        <v>160</v>
      </c>
      <c r="AE2932">
        <v>0.96692189890000002</v>
      </c>
      <c r="AF2932">
        <v>0.96689147760000005</v>
      </c>
      <c r="AI2932" s="7">
        <v>2931</v>
      </c>
      <c r="AJ2932" s="7">
        <v>35</v>
      </c>
      <c r="AK2932" s="7">
        <v>28</v>
      </c>
      <c r="AL2932">
        <v>0.95892169439999997</v>
      </c>
      <c r="AM2932">
        <v>0.94785399110000002</v>
      </c>
      <c r="AO2932" s="7">
        <v>2931</v>
      </c>
      <c r="AP2932" s="7">
        <v>42</v>
      </c>
      <c r="AQ2932" s="7">
        <v>44</v>
      </c>
      <c r="AR2932">
        <v>0.7609933565</v>
      </c>
      <c r="AS2932">
        <v>0.80569620249999996</v>
      </c>
    </row>
    <row r="2933" spans="23:45" x14ac:dyDescent="0.3">
      <c r="W2933" s="30">
        <v>2932</v>
      </c>
      <c r="X2933" s="30">
        <v>58</v>
      </c>
      <c r="Y2933" s="30">
        <v>58</v>
      </c>
      <c r="Z2933" s="30">
        <v>0.80339553627335814</v>
      </c>
      <c r="AB2933" s="5">
        <v>2932</v>
      </c>
      <c r="AC2933" s="5">
        <v>58</v>
      </c>
      <c r="AD2933" s="5">
        <v>50</v>
      </c>
      <c r="AE2933">
        <v>0.77856049000000005</v>
      </c>
      <c r="AF2933">
        <v>0.77283874919999995</v>
      </c>
      <c r="AI2933" s="7">
        <v>2932</v>
      </c>
      <c r="AJ2933" s="7">
        <v>3</v>
      </c>
      <c r="AK2933" s="7">
        <v>2</v>
      </c>
      <c r="AL2933">
        <v>0.145860077</v>
      </c>
      <c r="AM2933">
        <v>0.1075010028</v>
      </c>
      <c r="AO2933" s="7">
        <v>2932</v>
      </c>
      <c r="AP2933" s="7">
        <v>34</v>
      </c>
      <c r="AQ2933" s="7">
        <v>33</v>
      </c>
      <c r="AR2933">
        <v>0.6774754824</v>
      </c>
      <c r="AS2933">
        <v>0.69731012650000002</v>
      </c>
    </row>
    <row r="2934" spans="23:45" x14ac:dyDescent="0.3">
      <c r="W2934" s="30">
        <v>2933</v>
      </c>
      <c r="X2934" s="30">
        <v>21</v>
      </c>
      <c r="Y2934" s="30">
        <v>11</v>
      </c>
      <c r="Z2934" s="30">
        <v>0.80381490355312146</v>
      </c>
      <c r="AB2934" s="5">
        <v>2933</v>
      </c>
      <c r="AC2934" s="5">
        <v>21</v>
      </c>
      <c r="AD2934" s="5">
        <v>18</v>
      </c>
      <c r="AE2934">
        <v>0.39785604899999999</v>
      </c>
      <c r="AF2934">
        <v>0.39546290610000001</v>
      </c>
      <c r="AI2934" s="7">
        <v>2933</v>
      </c>
      <c r="AJ2934" s="7">
        <v>8</v>
      </c>
      <c r="AK2934" s="7">
        <v>5</v>
      </c>
      <c r="AL2934">
        <v>0.48435494220000003</v>
      </c>
      <c r="AM2934">
        <v>0.35483353379999999</v>
      </c>
      <c r="AO2934" s="7">
        <v>2933</v>
      </c>
      <c r="AP2934" s="7">
        <v>27</v>
      </c>
      <c r="AQ2934" s="7">
        <v>30</v>
      </c>
      <c r="AR2934">
        <v>0.58098702940000002</v>
      </c>
      <c r="AS2934">
        <v>0.66249999999999998</v>
      </c>
    </row>
    <row r="2935" spans="23:45" x14ac:dyDescent="0.3">
      <c r="W2935" s="30">
        <v>2934</v>
      </c>
      <c r="X2935" s="30">
        <v>16</v>
      </c>
      <c r="Y2935" s="30">
        <v>5</v>
      </c>
      <c r="Z2935" s="30">
        <v>0.80432496924257935</v>
      </c>
      <c r="AB2935" s="5">
        <v>2934</v>
      </c>
      <c r="AC2935" s="5">
        <v>16</v>
      </c>
      <c r="AD2935" s="5">
        <v>14</v>
      </c>
      <c r="AE2935">
        <v>0.31026033689999999</v>
      </c>
      <c r="AF2935">
        <v>0.31023911710000002</v>
      </c>
      <c r="AI2935" s="7">
        <v>2934</v>
      </c>
      <c r="AJ2935" s="7">
        <v>7</v>
      </c>
      <c r="AK2935" s="7">
        <v>7</v>
      </c>
      <c r="AL2935">
        <v>0.42378048779999999</v>
      </c>
      <c r="AM2935">
        <v>0.4956277577</v>
      </c>
      <c r="AO2935" s="7">
        <v>2934</v>
      </c>
      <c r="AP2935" s="7">
        <v>33</v>
      </c>
      <c r="AQ2935" s="7">
        <v>34</v>
      </c>
      <c r="AR2935">
        <v>0.66545397019999997</v>
      </c>
      <c r="AS2935">
        <v>0.71107594929999995</v>
      </c>
    </row>
    <row r="2936" spans="23:45" x14ac:dyDescent="0.3">
      <c r="W2936" s="30">
        <v>2935</v>
      </c>
      <c r="X2936" s="30">
        <v>77</v>
      </c>
      <c r="Y2936" s="30">
        <v>66</v>
      </c>
      <c r="Z2936" s="30">
        <v>0.80435676133438727</v>
      </c>
      <c r="AB2936" s="5">
        <v>2935</v>
      </c>
      <c r="AC2936" s="5">
        <v>77</v>
      </c>
      <c r="AD2936" s="5">
        <v>67</v>
      </c>
      <c r="AE2936">
        <v>0.85053598770000005</v>
      </c>
      <c r="AF2936">
        <v>0.85039852849999997</v>
      </c>
      <c r="AI2936" s="7">
        <v>2935</v>
      </c>
      <c r="AJ2936" s="7">
        <v>19</v>
      </c>
      <c r="AK2936" s="7">
        <v>19</v>
      </c>
      <c r="AL2936">
        <v>0.84194480100000002</v>
      </c>
      <c r="AM2936">
        <v>0.87837946239999998</v>
      </c>
      <c r="AO2936" s="7">
        <v>2935</v>
      </c>
      <c r="AP2936" s="7">
        <v>20</v>
      </c>
      <c r="AQ2936" s="7">
        <v>18</v>
      </c>
      <c r="AR2936">
        <v>0.45871559629999997</v>
      </c>
      <c r="AS2936">
        <v>0.44193037969999999</v>
      </c>
    </row>
    <row r="2937" spans="23:45" x14ac:dyDescent="0.3">
      <c r="W2937" s="30">
        <v>2936</v>
      </c>
      <c r="X2937" s="30">
        <v>10</v>
      </c>
      <c r="Y2937" s="30">
        <v>9</v>
      </c>
      <c r="Z2937" s="30">
        <v>0.80435832092676174</v>
      </c>
      <c r="AB2937" s="5">
        <v>2936</v>
      </c>
      <c r="AC2937" s="5">
        <v>10</v>
      </c>
      <c r="AD2937" s="5">
        <v>8</v>
      </c>
      <c r="AE2937">
        <v>0.1745788667</v>
      </c>
      <c r="AF2937">
        <v>0.1551195585</v>
      </c>
      <c r="AI2937" s="7">
        <v>2936</v>
      </c>
      <c r="AJ2937" s="7">
        <v>11</v>
      </c>
      <c r="AK2937" s="7">
        <v>9</v>
      </c>
      <c r="AL2937">
        <v>0.63005455710000002</v>
      </c>
      <c r="AM2937">
        <v>0.60882470909999997</v>
      </c>
      <c r="AO2937" s="7">
        <v>2936</v>
      </c>
      <c r="AP2937" s="7">
        <v>19</v>
      </c>
      <c r="AQ2937" s="7">
        <v>16</v>
      </c>
      <c r="AR2937">
        <v>0.43419803849999999</v>
      </c>
      <c r="AS2937">
        <v>0.39351265819999998</v>
      </c>
    </row>
    <row r="2938" spans="23:45" x14ac:dyDescent="0.3">
      <c r="W2938" s="30">
        <v>2937</v>
      </c>
      <c r="X2938" s="30">
        <v>21</v>
      </c>
      <c r="Y2938" s="30">
        <v>20</v>
      </c>
      <c r="Z2938" s="30">
        <v>0.8044834427670704</v>
      </c>
      <c r="AB2938" s="5">
        <v>2937</v>
      </c>
      <c r="AC2938" s="5">
        <v>21</v>
      </c>
      <c r="AD2938" s="5">
        <v>18</v>
      </c>
      <c r="AE2938">
        <v>0.39785604899999999</v>
      </c>
      <c r="AF2938">
        <v>0.39546290610000001</v>
      </c>
      <c r="AI2938" s="7">
        <v>2937</v>
      </c>
      <c r="AJ2938" s="7">
        <v>15</v>
      </c>
      <c r="AK2938" s="7">
        <v>12</v>
      </c>
      <c r="AL2938">
        <v>0.76163350439999999</v>
      </c>
      <c r="AM2938">
        <v>0.73341355789999996</v>
      </c>
      <c r="AO2938" s="7">
        <v>2937</v>
      </c>
      <c r="AP2938" s="7">
        <v>8</v>
      </c>
      <c r="AQ2938" s="7">
        <v>10</v>
      </c>
      <c r="AR2938">
        <v>0.14900347990000001</v>
      </c>
      <c r="AS2938">
        <v>0.22832278480000001</v>
      </c>
    </row>
    <row r="2939" spans="23:45" x14ac:dyDescent="0.3">
      <c r="W2939" s="30">
        <v>2938</v>
      </c>
      <c r="X2939" s="30">
        <v>31</v>
      </c>
      <c r="Y2939" s="30">
        <v>20</v>
      </c>
      <c r="Z2939" s="30">
        <v>0.80466641936178529</v>
      </c>
      <c r="AB2939" s="5">
        <v>2938</v>
      </c>
      <c r="AC2939" s="5">
        <v>31</v>
      </c>
      <c r="AD2939" s="5">
        <v>26</v>
      </c>
      <c r="AE2939">
        <v>0.54150076560000004</v>
      </c>
      <c r="AF2939">
        <v>0.53341508270000004</v>
      </c>
      <c r="AI2939" s="7">
        <v>2938</v>
      </c>
      <c r="AJ2939" s="7">
        <v>8</v>
      </c>
      <c r="AK2939" s="7">
        <v>4</v>
      </c>
      <c r="AL2939">
        <v>0.48435494220000003</v>
      </c>
      <c r="AM2939">
        <v>0.27276373840000001</v>
      </c>
      <c r="AO2939" s="7">
        <v>2938</v>
      </c>
      <c r="AP2939" s="7">
        <v>7</v>
      </c>
      <c r="AQ2939" s="7">
        <v>6</v>
      </c>
      <c r="AR2939">
        <v>0.1224296108</v>
      </c>
      <c r="AS2939">
        <v>0.1109177215</v>
      </c>
    </row>
    <row r="2940" spans="23:45" x14ac:dyDescent="0.3">
      <c r="W2940" s="30">
        <v>2939</v>
      </c>
      <c r="X2940" s="30">
        <v>20</v>
      </c>
      <c r="Y2940" s="30">
        <v>25</v>
      </c>
      <c r="Z2940" s="30">
        <v>0.80470865286421511</v>
      </c>
      <c r="AB2940" s="5">
        <v>2939</v>
      </c>
      <c r="AC2940" s="5">
        <v>20</v>
      </c>
      <c r="AD2940" s="5">
        <v>17</v>
      </c>
      <c r="AE2940">
        <v>0.38284839199999998</v>
      </c>
      <c r="AF2940">
        <v>0.37768240339999998</v>
      </c>
      <c r="AI2940" s="7">
        <v>2939</v>
      </c>
      <c r="AJ2940" s="7">
        <v>6</v>
      </c>
      <c r="AK2940" s="7">
        <v>5</v>
      </c>
      <c r="AL2940">
        <v>0.35887355580000002</v>
      </c>
      <c r="AM2940">
        <v>0.35483353379999999</v>
      </c>
      <c r="AO2940" s="7">
        <v>2939</v>
      </c>
      <c r="AP2940" s="7">
        <v>28</v>
      </c>
      <c r="AQ2940" s="7">
        <v>29</v>
      </c>
      <c r="AR2940">
        <v>0.5958557418</v>
      </c>
      <c r="AS2940">
        <v>0.64794303789999996</v>
      </c>
    </row>
    <row r="2941" spans="23:45" x14ac:dyDescent="0.3">
      <c r="W2941" s="30">
        <v>2940</v>
      </c>
      <c r="X2941" s="30">
        <v>9</v>
      </c>
      <c r="Y2941" s="30">
        <v>11</v>
      </c>
      <c r="Z2941" s="30">
        <v>0.80487386310650577</v>
      </c>
      <c r="AB2941" s="5">
        <v>2940</v>
      </c>
      <c r="AC2941" s="5">
        <v>9</v>
      </c>
      <c r="AD2941" s="5">
        <v>7</v>
      </c>
      <c r="AE2941">
        <v>0.15130168450000001</v>
      </c>
      <c r="AF2941">
        <v>0.12722256279999999</v>
      </c>
      <c r="AI2941" s="7">
        <v>2940</v>
      </c>
      <c r="AJ2941" s="7">
        <v>5</v>
      </c>
      <c r="AK2941" s="7">
        <v>5</v>
      </c>
      <c r="AL2941">
        <v>0.28923299099999999</v>
      </c>
      <c r="AM2941">
        <v>0.35483353379999999</v>
      </c>
      <c r="AO2941" s="7">
        <v>2940</v>
      </c>
      <c r="AP2941" s="7">
        <v>65</v>
      </c>
      <c r="AQ2941" s="7">
        <v>57</v>
      </c>
      <c r="AR2941">
        <v>0.89022461239999995</v>
      </c>
      <c r="AS2941">
        <v>0.8767405063</v>
      </c>
    </row>
    <row r="2942" spans="23:45" x14ac:dyDescent="0.3">
      <c r="W2942" s="30">
        <v>2941</v>
      </c>
      <c r="X2942" s="30">
        <v>35</v>
      </c>
      <c r="Y2942" s="30">
        <v>35</v>
      </c>
      <c r="Z2942" s="30">
        <v>0.80507170962232599</v>
      </c>
      <c r="AB2942" s="5">
        <v>2941</v>
      </c>
      <c r="AC2942" s="5">
        <v>35</v>
      </c>
      <c r="AD2942" s="5">
        <v>30</v>
      </c>
      <c r="AE2942">
        <v>0.59479326180000003</v>
      </c>
      <c r="AF2942">
        <v>0.59380748000000005</v>
      </c>
      <c r="AI2942" s="7">
        <v>2941</v>
      </c>
      <c r="AJ2942" s="7">
        <v>3</v>
      </c>
      <c r="AK2942" s="7">
        <v>3</v>
      </c>
      <c r="AL2942">
        <v>0.145860077</v>
      </c>
      <c r="AM2942">
        <v>0.18949057359999999</v>
      </c>
      <c r="AO2942" s="7">
        <v>2941</v>
      </c>
      <c r="AP2942" s="7">
        <v>40</v>
      </c>
      <c r="AQ2942" s="7">
        <v>39</v>
      </c>
      <c r="AR2942">
        <v>0.74248655480000003</v>
      </c>
      <c r="AS2942">
        <v>0.76503164550000002</v>
      </c>
    </row>
    <row r="2943" spans="23:45" x14ac:dyDescent="0.3">
      <c r="W2943" s="30">
        <v>2942</v>
      </c>
      <c r="X2943" s="30">
        <v>22</v>
      </c>
      <c r="Y2943" s="30">
        <v>21</v>
      </c>
      <c r="Z2943" s="30">
        <v>0.80509802887855508</v>
      </c>
      <c r="AB2943" s="5">
        <v>2942</v>
      </c>
      <c r="AC2943" s="5">
        <v>22</v>
      </c>
      <c r="AD2943" s="5">
        <v>18</v>
      </c>
      <c r="AE2943">
        <v>0.4122511485</v>
      </c>
      <c r="AF2943">
        <v>0.39546290610000001</v>
      </c>
      <c r="AI2943" s="7">
        <v>2942</v>
      </c>
      <c r="AJ2943" s="7">
        <v>3</v>
      </c>
      <c r="AK2943" s="7">
        <v>2</v>
      </c>
      <c r="AL2943">
        <v>0.145860077</v>
      </c>
      <c r="AM2943">
        <v>0.1075010028</v>
      </c>
      <c r="AO2943" s="7">
        <v>2942</v>
      </c>
      <c r="AP2943" s="7">
        <v>9</v>
      </c>
      <c r="AQ2943" s="7">
        <v>9</v>
      </c>
      <c r="AR2943">
        <v>0.1773173046</v>
      </c>
      <c r="AS2943">
        <v>0.20063291129999999</v>
      </c>
    </row>
    <row r="2944" spans="23:45" x14ac:dyDescent="0.3">
      <c r="W2944" s="30">
        <v>2943</v>
      </c>
      <c r="X2944" s="30">
        <v>17</v>
      </c>
      <c r="Y2944" s="30">
        <v>15</v>
      </c>
      <c r="Z2944" s="30">
        <v>0.80596930802422928</v>
      </c>
      <c r="AB2944" s="5">
        <v>2943</v>
      </c>
      <c r="AC2944" s="5">
        <v>17</v>
      </c>
      <c r="AD2944" s="5">
        <v>14</v>
      </c>
      <c r="AE2944">
        <v>0.32894333840000001</v>
      </c>
      <c r="AF2944">
        <v>0.31023911710000002</v>
      </c>
      <c r="AI2944" s="7">
        <v>2943</v>
      </c>
      <c r="AJ2944" s="7">
        <v>8</v>
      </c>
      <c r="AK2944" s="7">
        <v>8</v>
      </c>
      <c r="AL2944">
        <v>0.48435494220000003</v>
      </c>
      <c r="AM2944">
        <v>0.55539510619999999</v>
      </c>
      <c r="AO2944" s="7">
        <v>2943</v>
      </c>
      <c r="AP2944" s="7">
        <v>204</v>
      </c>
      <c r="AQ2944" s="7">
        <v>204</v>
      </c>
      <c r="AR2944">
        <v>0.99304017710000003</v>
      </c>
      <c r="AS2944">
        <v>0.99430379739999997</v>
      </c>
    </row>
    <row r="2945" spans="23:45" x14ac:dyDescent="0.3">
      <c r="W2945" s="30">
        <v>2944</v>
      </c>
      <c r="X2945" s="30">
        <v>240</v>
      </c>
      <c r="Y2945" s="30">
        <v>238</v>
      </c>
      <c r="Z2945" s="30">
        <v>0.80597661424125222</v>
      </c>
      <c r="AB2945" s="5">
        <v>2944</v>
      </c>
      <c r="AC2945" s="5">
        <v>240</v>
      </c>
      <c r="AD2945" s="5">
        <v>199</v>
      </c>
      <c r="AE2945">
        <v>0.97856049000000001</v>
      </c>
      <c r="AF2945">
        <v>0.97854077250000004</v>
      </c>
      <c r="AI2945" s="7">
        <v>2944</v>
      </c>
      <c r="AJ2945" s="7">
        <v>8</v>
      </c>
      <c r="AK2945" s="7">
        <v>9</v>
      </c>
      <c r="AL2945">
        <v>0.48435494220000003</v>
      </c>
      <c r="AM2945">
        <v>0.60882470909999997</v>
      </c>
      <c r="AO2945" s="7">
        <v>2944</v>
      </c>
      <c r="AP2945" s="7">
        <v>9</v>
      </c>
      <c r="AQ2945" s="7">
        <v>5</v>
      </c>
      <c r="AR2945">
        <v>0.1773173046</v>
      </c>
      <c r="AS2945">
        <v>8.4493670800000004E-2</v>
      </c>
    </row>
    <row r="2946" spans="23:45" x14ac:dyDescent="0.3">
      <c r="W2946" s="30">
        <v>2945</v>
      </c>
      <c r="X2946" s="30">
        <v>11</v>
      </c>
      <c r="Y2946" s="30">
        <v>7</v>
      </c>
      <c r="Z2946" s="30">
        <v>0.80598693076873262</v>
      </c>
      <c r="AB2946" s="5">
        <v>2945</v>
      </c>
      <c r="AC2946" s="5">
        <v>11</v>
      </c>
      <c r="AD2946" s="5">
        <v>9</v>
      </c>
      <c r="AE2946">
        <v>0.19387442569999999</v>
      </c>
      <c r="AF2946">
        <v>0.1848559166</v>
      </c>
      <c r="AI2946" s="7">
        <v>2945</v>
      </c>
      <c r="AJ2946" s="7">
        <v>8</v>
      </c>
      <c r="AK2946" s="7">
        <v>7</v>
      </c>
      <c r="AL2946">
        <v>0.48435494220000003</v>
      </c>
      <c r="AM2946">
        <v>0.4956277577</v>
      </c>
      <c r="AO2946" s="7">
        <v>2945</v>
      </c>
      <c r="AP2946" s="7">
        <v>43</v>
      </c>
      <c r="AQ2946" s="7">
        <v>41</v>
      </c>
      <c r="AR2946">
        <v>0.7703258462</v>
      </c>
      <c r="AS2946">
        <v>0.7814873417</v>
      </c>
    </row>
    <row r="2947" spans="23:45" x14ac:dyDescent="0.3">
      <c r="W2947" s="30">
        <v>2946</v>
      </c>
      <c r="X2947" s="30">
        <v>56</v>
      </c>
      <c r="Y2947" s="30">
        <v>51</v>
      </c>
      <c r="Z2947" s="30">
        <v>0.80620070308029157</v>
      </c>
      <c r="AB2947" s="5">
        <v>2946</v>
      </c>
      <c r="AC2947" s="5">
        <v>56</v>
      </c>
      <c r="AD2947" s="5">
        <v>48</v>
      </c>
      <c r="AE2947">
        <v>0.76355283299999999</v>
      </c>
      <c r="AF2947">
        <v>0.75935009190000002</v>
      </c>
      <c r="AI2947" s="7">
        <v>2946</v>
      </c>
      <c r="AJ2947" s="7">
        <v>31</v>
      </c>
      <c r="AK2947" s="7">
        <v>26</v>
      </c>
      <c r="AL2947">
        <v>0.94448010260000004</v>
      </c>
      <c r="AM2947">
        <v>0.93798636179999995</v>
      </c>
      <c r="AO2947" s="7">
        <v>2946</v>
      </c>
      <c r="AP2947" s="7">
        <v>7</v>
      </c>
      <c r="AQ2947" s="7">
        <v>7</v>
      </c>
      <c r="AR2947">
        <v>0.1224296108</v>
      </c>
      <c r="AS2947">
        <v>0.1397151898</v>
      </c>
    </row>
    <row r="2948" spans="23:45" x14ac:dyDescent="0.3">
      <c r="W2948" s="30">
        <v>2947</v>
      </c>
      <c r="X2948" s="30">
        <v>22</v>
      </c>
      <c r="Y2948" s="30">
        <v>22</v>
      </c>
      <c r="Z2948" s="30">
        <v>0.80712486396192828</v>
      </c>
      <c r="AB2948" s="5">
        <v>2947</v>
      </c>
      <c r="AC2948" s="5">
        <v>22</v>
      </c>
      <c r="AD2948" s="5">
        <v>18</v>
      </c>
      <c r="AE2948">
        <v>0.4122511485</v>
      </c>
      <c r="AF2948">
        <v>0.39546290610000001</v>
      </c>
      <c r="AI2948" s="7">
        <v>2947</v>
      </c>
      <c r="AJ2948" s="7">
        <v>8</v>
      </c>
      <c r="AK2948" s="7">
        <v>6</v>
      </c>
      <c r="AL2948">
        <v>0.48435494220000003</v>
      </c>
      <c r="AM2948">
        <v>0.42928198950000002</v>
      </c>
      <c r="AO2948" s="7">
        <v>2947</v>
      </c>
      <c r="AP2948" s="7">
        <v>9</v>
      </c>
      <c r="AQ2948" s="7">
        <v>8</v>
      </c>
      <c r="AR2948">
        <v>0.1773173046</v>
      </c>
      <c r="AS2948">
        <v>0.1721518987</v>
      </c>
    </row>
    <row r="2949" spans="23:45" x14ac:dyDescent="0.3">
      <c r="W2949" s="30">
        <v>2948</v>
      </c>
      <c r="X2949" s="30">
        <v>33</v>
      </c>
      <c r="Y2949" s="30">
        <v>33</v>
      </c>
      <c r="Z2949" s="30">
        <v>0.80713651425269017</v>
      </c>
      <c r="AB2949" s="5">
        <v>2948</v>
      </c>
      <c r="AC2949" s="5">
        <v>33</v>
      </c>
      <c r="AD2949" s="5">
        <v>28</v>
      </c>
      <c r="AE2949">
        <v>0.56875957119999998</v>
      </c>
      <c r="AF2949">
        <v>0.56591048430000002</v>
      </c>
      <c r="AI2949" s="7">
        <v>2948</v>
      </c>
      <c r="AJ2949" s="7">
        <v>5</v>
      </c>
      <c r="AK2949" s="7">
        <v>4</v>
      </c>
      <c r="AL2949">
        <v>0.28923299099999999</v>
      </c>
      <c r="AM2949">
        <v>0.27276373840000001</v>
      </c>
      <c r="AO2949" s="7">
        <v>2948</v>
      </c>
      <c r="AP2949" s="7">
        <v>146</v>
      </c>
      <c r="AQ2949" s="7">
        <v>137</v>
      </c>
      <c r="AR2949">
        <v>0.98275862059999997</v>
      </c>
      <c r="AS2949">
        <v>0.98259493669999998</v>
      </c>
    </row>
    <row r="2950" spans="23:45" x14ac:dyDescent="0.3">
      <c r="W2950" s="30">
        <v>2949</v>
      </c>
      <c r="X2950" s="30">
        <v>17</v>
      </c>
      <c r="Y2950" s="30">
        <v>15</v>
      </c>
      <c r="Z2950" s="30">
        <v>0.80732377860163651</v>
      </c>
      <c r="AB2950" s="5">
        <v>2949</v>
      </c>
      <c r="AC2950" s="5">
        <v>17</v>
      </c>
      <c r="AD2950" s="5">
        <v>14</v>
      </c>
      <c r="AE2950">
        <v>0.32894333840000001</v>
      </c>
      <c r="AF2950">
        <v>0.31023911710000002</v>
      </c>
      <c r="AI2950" s="7">
        <v>2949</v>
      </c>
      <c r="AJ2950" s="7">
        <v>4</v>
      </c>
      <c r="AK2950" s="7">
        <v>2</v>
      </c>
      <c r="AL2950">
        <v>0.21726572520000001</v>
      </c>
      <c r="AM2950">
        <v>0.1075010028</v>
      </c>
      <c r="AO2950" s="7">
        <v>2949</v>
      </c>
      <c r="AP2950" s="7">
        <v>13</v>
      </c>
      <c r="AQ2950" s="7">
        <v>15</v>
      </c>
      <c r="AR2950">
        <v>0.28883264780000001</v>
      </c>
      <c r="AS2950">
        <v>0.36819620250000001</v>
      </c>
    </row>
    <row r="2951" spans="23:45" x14ac:dyDescent="0.3">
      <c r="W2951" s="30">
        <v>2950</v>
      </c>
      <c r="X2951" s="30">
        <v>4</v>
      </c>
      <c r="Y2951" s="30">
        <v>6</v>
      </c>
      <c r="Z2951" s="30">
        <v>0.80759200619995275</v>
      </c>
      <c r="AB2951" s="5">
        <v>2950</v>
      </c>
      <c r="AC2951" s="5">
        <v>4</v>
      </c>
      <c r="AD2951" s="5">
        <v>3</v>
      </c>
      <c r="AE2951">
        <v>4.7473200600000001E-2</v>
      </c>
      <c r="AF2951">
        <v>3.7706928200000003E-2</v>
      </c>
      <c r="AI2951" s="7">
        <v>2950</v>
      </c>
      <c r="AJ2951" s="7">
        <v>4</v>
      </c>
      <c r="AK2951" s="7">
        <v>2</v>
      </c>
      <c r="AL2951">
        <v>0.21726572520000001</v>
      </c>
      <c r="AM2951">
        <v>0.1075010028</v>
      </c>
      <c r="AO2951" s="7">
        <v>2950</v>
      </c>
      <c r="AP2951" s="7">
        <v>36</v>
      </c>
      <c r="AQ2951" s="7">
        <v>33</v>
      </c>
      <c r="AR2951">
        <v>0.70041126220000005</v>
      </c>
      <c r="AS2951">
        <v>0.69731012650000002</v>
      </c>
    </row>
    <row r="2952" spans="23:45" x14ac:dyDescent="0.3">
      <c r="W2952" s="30">
        <v>2951</v>
      </c>
      <c r="X2952" s="30">
        <v>196</v>
      </c>
      <c r="Y2952" s="30">
        <v>178</v>
      </c>
      <c r="Z2952" s="30">
        <v>0.80761438291156851</v>
      </c>
      <c r="AB2952" s="5">
        <v>2951</v>
      </c>
      <c r="AC2952" s="5">
        <v>196</v>
      </c>
      <c r="AD2952" s="5">
        <v>167</v>
      </c>
      <c r="AE2952">
        <v>0.96937212859999999</v>
      </c>
      <c r="AF2952">
        <v>0.96934396069999995</v>
      </c>
      <c r="AI2952" s="7">
        <v>2951</v>
      </c>
      <c r="AJ2952" s="7">
        <v>10</v>
      </c>
      <c r="AK2952" s="7">
        <v>6</v>
      </c>
      <c r="AL2952">
        <v>0.58488446719999998</v>
      </c>
      <c r="AM2952">
        <v>0.42928198950000002</v>
      </c>
      <c r="AO2952" s="7">
        <v>2951</v>
      </c>
      <c r="AP2952" s="7">
        <v>10</v>
      </c>
      <c r="AQ2952" s="7">
        <v>10</v>
      </c>
      <c r="AR2952">
        <v>0.2024675735</v>
      </c>
      <c r="AS2952">
        <v>0.22832278480000001</v>
      </c>
    </row>
    <row r="2953" spans="23:45" x14ac:dyDescent="0.3">
      <c r="W2953" s="30">
        <v>2952</v>
      </c>
      <c r="X2953" s="30">
        <v>6</v>
      </c>
      <c r="Y2953" s="30">
        <v>7</v>
      </c>
      <c r="Z2953" s="30">
        <v>0.80768767793751073</v>
      </c>
      <c r="AB2953" s="5">
        <v>2952</v>
      </c>
      <c r="AC2953" s="5">
        <v>6</v>
      </c>
      <c r="AD2953" s="5">
        <v>5</v>
      </c>
      <c r="AE2953">
        <v>8.6676875900000006E-2</v>
      </c>
      <c r="AF2953">
        <v>8.3690987100000003E-2</v>
      </c>
      <c r="AI2953" s="7">
        <v>2952</v>
      </c>
      <c r="AJ2953" s="7">
        <v>36</v>
      </c>
      <c r="AK2953" s="7">
        <v>29</v>
      </c>
      <c r="AL2953">
        <v>0.9618902439</v>
      </c>
      <c r="AM2953">
        <v>0.95202567179999997</v>
      </c>
      <c r="AO2953" s="7">
        <v>2952</v>
      </c>
      <c r="AP2953" s="7">
        <v>62</v>
      </c>
      <c r="AQ2953" s="7">
        <v>58</v>
      </c>
      <c r="AR2953">
        <v>0.88057576709999996</v>
      </c>
      <c r="AS2953">
        <v>0.88117088600000004</v>
      </c>
    </row>
    <row r="2954" spans="23:45" x14ac:dyDescent="0.3">
      <c r="W2954" s="30">
        <v>2953</v>
      </c>
      <c r="X2954" s="30">
        <v>2</v>
      </c>
      <c r="Y2954" s="30">
        <v>2</v>
      </c>
      <c r="Z2954" s="30">
        <v>0.80773806381528923</v>
      </c>
      <c r="AB2954" s="5">
        <v>2953</v>
      </c>
      <c r="AC2954" s="5">
        <v>2</v>
      </c>
      <c r="AD2954" s="5">
        <v>1</v>
      </c>
      <c r="AE2954">
        <v>1.9601837600000001E-2</v>
      </c>
      <c r="AF2954">
        <v>8.2771305000000003E-3</v>
      </c>
      <c r="AI2954" s="7">
        <v>2953</v>
      </c>
      <c r="AJ2954" s="7">
        <v>4</v>
      </c>
      <c r="AK2954" s="7">
        <v>1</v>
      </c>
      <c r="AL2954">
        <v>0.21726572520000001</v>
      </c>
      <c r="AM2954">
        <v>4.2519053299999998E-2</v>
      </c>
      <c r="AO2954" s="7">
        <v>2953</v>
      </c>
      <c r="AP2954" s="7">
        <v>16</v>
      </c>
      <c r="AQ2954" s="7">
        <v>12</v>
      </c>
      <c r="AR2954">
        <v>0.36475798790000002</v>
      </c>
      <c r="AS2954">
        <v>0.2859177215</v>
      </c>
    </row>
    <row r="2955" spans="23:45" x14ac:dyDescent="0.3">
      <c r="W2955" s="30">
        <v>2954</v>
      </c>
      <c r="X2955" s="30">
        <v>42</v>
      </c>
      <c r="Y2955" s="30">
        <v>36</v>
      </c>
      <c r="Z2955" s="30">
        <v>0.80831130058776901</v>
      </c>
      <c r="AB2955" s="5">
        <v>2954</v>
      </c>
      <c r="AC2955" s="5">
        <v>42</v>
      </c>
      <c r="AD2955" s="5">
        <v>35</v>
      </c>
      <c r="AE2955">
        <v>0.66431852979999995</v>
      </c>
      <c r="AF2955">
        <v>0.65266707540000002</v>
      </c>
      <c r="AI2955" s="7">
        <v>2954</v>
      </c>
      <c r="AJ2955" s="7">
        <v>19</v>
      </c>
      <c r="AK2955" s="7">
        <v>14</v>
      </c>
      <c r="AL2955">
        <v>0.84194480100000002</v>
      </c>
      <c r="AM2955">
        <v>0.79021259519999998</v>
      </c>
      <c r="AO2955" s="7">
        <v>2954</v>
      </c>
      <c r="AP2955" s="7">
        <v>13</v>
      </c>
      <c r="AQ2955" s="7">
        <v>11</v>
      </c>
      <c r="AR2955">
        <v>0.28883264780000001</v>
      </c>
      <c r="AS2955">
        <v>0.25664556960000001</v>
      </c>
    </row>
    <row r="2956" spans="23:45" x14ac:dyDescent="0.3">
      <c r="W2956" s="30">
        <v>2955</v>
      </c>
      <c r="X2956" s="30">
        <v>16</v>
      </c>
      <c r="Y2956" s="30">
        <v>15</v>
      </c>
      <c r="Z2956" s="30">
        <v>0.8083647860360057</v>
      </c>
      <c r="AB2956" s="5">
        <v>2955</v>
      </c>
      <c r="AC2956" s="5">
        <v>16</v>
      </c>
      <c r="AD2956" s="5">
        <v>14</v>
      </c>
      <c r="AE2956">
        <v>0.31026033689999999</v>
      </c>
      <c r="AF2956">
        <v>0.31023911710000002</v>
      </c>
      <c r="AI2956" s="7">
        <v>2955</v>
      </c>
      <c r="AJ2956" s="7">
        <v>13</v>
      </c>
      <c r="AK2956" s="7">
        <v>10</v>
      </c>
      <c r="AL2956">
        <v>0.70450898579999999</v>
      </c>
      <c r="AM2956">
        <v>0.65543521859999998</v>
      </c>
      <c r="AO2956" s="7">
        <v>2955</v>
      </c>
      <c r="AP2956" s="7">
        <v>17</v>
      </c>
      <c r="AQ2956" s="7">
        <v>13</v>
      </c>
      <c r="AR2956">
        <v>0.38832647889999999</v>
      </c>
      <c r="AS2956">
        <v>0.31724683539999998</v>
      </c>
    </row>
    <row r="2957" spans="23:45" x14ac:dyDescent="0.3">
      <c r="W2957" s="30">
        <v>2956</v>
      </c>
      <c r="X2957" s="30">
        <v>277</v>
      </c>
      <c r="Y2957" s="30">
        <v>271</v>
      </c>
      <c r="Z2957" s="30">
        <v>0.80849153493207204</v>
      </c>
      <c r="AB2957" s="5">
        <v>2956</v>
      </c>
      <c r="AC2957" s="5">
        <v>277</v>
      </c>
      <c r="AD2957" s="5">
        <v>245</v>
      </c>
      <c r="AE2957">
        <v>0.98284839199999996</v>
      </c>
      <c r="AF2957">
        <v>0.98283261799999999</v>
      </c>
      <c r="AI2957" s="7">
        <v>2956</v>
      </c>
      <c r="AJ2957" s="7">
        <v>23</v>
      </c>
      <c r="AK2957" s="7">
        <v>20</v>
      </c>
      <c r="AL2957">
        <v>0.89257060330000004</v>
      </c>
      <c r="AM2957">
        <v>0.88937023660000003</v>
      </c>
      <c r="AO2957" s="7">
        <v>2956</v>
      </c>
      <c r="AP2957" s="7">
        <v>9</v>
      </c>
      <c r="AQ2957" s="7">
        <v>10</v>
      </c>
      <c r="AR2957">
        <v>0.1773173046</v>
      </c>
      <c r="AS2957">
        <v>0.22832278480000001</v>
      </c>
    </row>
    <row r="2958" spans="23:45" x14ac:dyDescent="0.3">
      <c r="W2958" s="30">
        <v>2957</v>
      </c>
      <c r="X2958" s="30">
        <v>23</v>
      </c>
      <c r="Y2958" s="30">
        <v>18</v>
      </c>
      <c r="Z2958" s="30">
        <v>0.80926525030255403</v>
      </c>
      <c r="AB2958" s="5">
        <v>2957</v>
      </c>
      <c r="AC2958" s="5">
        <v>23</v>
      </c>
      <c r="AD2958" s="5">
        <v>19</v>
      </c>
      <c r="AE2958">
        <v>0.43093415000000002</v>
      </c>
      <c r="AF2958">
        <v>0.4160024524</v>
      </c>
      <c r="AI2958" s="7">
        <v>2957</v>
      </c>
      <c r="AJ2958" s="7">
        <v>7</v>
      </c>
      <c r="AK2958" s="7">
        <v>6</v>
      </c>
      <c r="AL2958">
        <v>0.42378048779999999</v>
      </c>
      <c r="AM2958">
        <v>0.42928198950000002</v>
      </c>
      <c r="AO2958" s="7">
        <v>2957</v>
      </c>
      <c r="AP2958" s="7">
        <v>22</v>
      </c>
      <c r="AQ2958" s="7">
        <v>21</v>
      </c>
      <c r="AR2958">
        <v>0.49193293259999998</v>
      </c>
      <c r="AS2958">
        <v>0.50838607589999996</v>
      </c>
    </row>
    <row r="2959" spans="23:45" x14ac:dyDescent="0.3">
      <c r="W2959" s="30">
        <v>2958</v>
      </c>
      <c r="X2959" s="30">
        <v>58</v>
      </c>
      <c r="Y2959" s="30">
        <v>43</v>
      </c>
      <c r="Z2959" s="30">
        <v>0.80957547835671506</v>
      </c>
      <c r="AB2959" s="5">
        <v>2958</v>
      </c>
      <c r="AC2959" s="5">
        <v>58</v>
      </c>
      <c r="AD2959" s="5">
        <v>50</v>
      </c>
      <c r="AE2959">
        <v>0.77856049000000005</v>
      </c>
      <c r="AF2959">
        <v>0.77283874919999995</v>
      </c>
      <c r="AI2959" s="7">
        <v>2958</v>
      </c>
      <c r="AJ2959" s="7">
        <v>3</v>
      </c>
      <c r="AK2959" s="7">
        <v>2</v>
      </c>
      <c r="AL2959">
        <v>0.145860077</v>
      </c>
      <c r="AM2959">
        <v>0.1075010028</v>
      </c>
      <c r="AO2959" s="7">
        <v>2958</v>
      </c>
      <c r="AP2959" s="7">
        <v>101</v>
      </c>
      <c r="AQ2959" s="7">
        <v>89</v>
      </c>
      <c r="AR2959">
        <v>0.95697564059999995</v>
      </c>
      <c r="AS2959">
        <v>0.95332278479999999</v>
      </c>
    </row>
    <row r="2960" spans="23:45" x14ac:dyDescent="0.3">
      <c r="W2960" s="30">
        <v>2959</v>
      </c>
      <c r="X2960" s="30">
        <v>27</v>
      </c>
      <c r="Y2960" s="30">
        <v>26</v>
      </c>
      <c r="Z2960" s="30">
        <v>0.80968072699290594</v>
      </c>
      <c r="AB2960" s="5">
        <v>2959</v>
      </c>
      <c r="AC2960" s="5">
        <v>27</v>
      </c>
      <c r="AD2960" s="5">
        <v>23</v>
      </c>
      <c r="AE2960">
        <v>0.4894333843</v>
      </c>
      <c r="AF2960">
        <v>0.48620478230000003</v>
      </c>
      <c r="AI2960" s="7">
        <v>2959</v>
      </c>
      <c r="AJ2960" s="7">
        <v>9</v>
      </c>
      <c r="AK2960" s="7">
        <v>8</v>
      </c>
      <c r="AL2960">
        <v>0.53714698329999999</v>
      </c>
      <c r="AM2960">
        <v>0.55539510619999999</v>
      </c>
      <c r="AO2960" s="7">
        <v>2959</v>
      </c>
      <c r="AP2960" s="7">
        <v>29</v>
      </c>
      <c r="AQ2960" s="7">
        <v>29</v>
      </c>
      <c r="AR2960">
        <v>0.6074027206</v>
      </c>
      <c r="AS2960">
        <v>0.64794303789999996</v>
      </c>
    </row>
    <row r="2961" spans="23:45" x14ac:dyDescent="0.3">
      <c r="W2961" s="30">
        <v>2960</v>
      </c>
      <c r="X2961" s="30">
        <v>65</v>
      </c>
      <c r="Y2961" s="30">
        <v>57</v>
      </c>
      <c r="Z2961" s="30">
        <v>0.80971526055520371</v>
      </c>
      <c r="AB2961" s="5">
        <v>2960</v>
      </c>
      <c r="AC2961" s="5">
        <v>65</v>
      </c>
      <c r="AD2961" s="5">
        <v>56</v>
      </c>
      <c r="AE2961">
        <v>0.81071975490000003</v>
      </c>
      <c r="AF2961">
        <v>0.80993255669999997</v>
      </c>
      <c r="AI2961" s="7">
        <v>2960</v>
      </c>
      <c r="AJ2961" s="7">
        <v>17</v>
      </c>
      <c r="AK2961" s="7">
        <v>14</v>
      </c>
      <c r="AL2961">
        <v>0.80720474959999999</v>
      </c>
      <c r="AM2961">
        <v>0.79021259519999998</v>
      </c>
      <c r="AO2961" s="7">
        <v>2960</v>
      </c>
      <c r="AP2961" s="7">
        <v>74</v>
      </c>
      <c r="AQ2961" s="7">
        <v>65</v>
      </c>
      <c r="AR2961">
        <v>0.91521670349999995</v>
      </c>
      <c r="AS2961">
        <v>0.90664556959999998</v>
      </c>
    </row>
    <row r="2962" spans="23:45" x14ac:dyDescent="0.3">
      <c r="W2962" s="30">
        <v>2961</v>
      </c>
      <c r="X2962" s="30">
        <v>4</v>
      </c>
      <c r="Y2962" s="30">
        <v>3</v>
      </c>
      <c r="Z2962" s="30">
        <v>0.80973864710832111</v>
      </c>
      <c r="AB2962" s="5">
        <v>2961</v>
      </c>
      <c r="AC2962" s="5">
        <v>4</v>
      </c>
      <c r="AD2962" s="5">
        <v>3</v>
      </c>
      <c r="AE2962">
        <v>4.7473200600000001E-2</v>
      </c>
      <c r="AF2962">
        <v>3.7706928200000003E-2</v>
      </c>
      <c r="AI2962" s="7">
        <v>2961</v>
      </c>
      <c r="AJ2962" s="7">
        <v>11</v>
      </c>
      <c r="AK2962" s="7">
        <v>10</v>
      </c>
      <c r="AL2962">
        <v>0.63005455710000002</v>
      </c>
      <c r="AM2962">
        <v>0.65543521859999998</v>
      </c>
      <c r="AO2962" s="7">
        <v>2961</v>
      </c>
      <c r="AP2962" s="7">
        <v>15</v>
      </c>
      <c r="AQ2962" s="7">
        <v>11</v>
      </c>
      <c r="AR2962">
        <v>0.34134767469999999</v>
      </c>
      <c r="AS2962">
        <v>0.25664556960000001</v>
      </c>
    </row>
    <row r="2963" spans="23:45" x14ac:dyDescent="0.3">
      <c r="W2963" s="30">
        <v>2962</v>
      </c>
      <c r="X2963" s="30">
        <v>7</v>
      </c>
      <c r="Y2963" s="30">
        <v>6</v>
      </c>
      <c r="Z2963" s="30">
        <v>0.810036175467021</v>
      </c>
      <c r="AB2963" s="5">
        <v>2962</v>
      </c>
      <c r="AC2963" s="5">
        <v>7</v>
      </c>
      <c r="AD2963" s="5">
        <v>6</v>
      </c>
      <c r="AE2963">
        <v>0.10719754970000001</v>
      </c>
      <c r="AF2963">
        <v>0.10453709379999999</v>
      </c>
      <c r="AI2963" s="7">
        <v>2962</v>
      </c>
      <c r="AJ2963" s="7">
        <v>6</v>
      </c>
      <c r="AK2963" s="7">
        <v>6</v>
      </c>
      <c r="AL2963">
        <v>0.35887355580000002</v>
      </c>
      <c r="AM2963">
        <v>0.42928198950000002</v>
      </c>
      <c r="AO2963" s="7">
        <v>2962</v>
      </c>
      <c r="AP2963" s="7">
        <v>102</v>
      </c>
      <c r="AQ2963" s="7">
        <v>103</v>
      </c>
      <c r="AR2963">
        <v>0.95871559630000003</v>
      </c>
      <c r="AS2963">
        <v>0.9661392405</v>
      </c>
    </row>
    <row r="2964" spans="23:45" x14ac:dyDescent="0.3">
      <c r="W2964" s="30">
        <v>2963</v>
      </c>
      <c r="X2964" s="30">
        <v>14</v>
      </c>
      <c r="Y2964" s="30">
        <v>13</v>
      </c>
      <c r="Z2964" s="30">
        <v>0.81030640522020658</v>
      </c>
      <c r="AB2964" s="5">
        <v>2963</v>
      </c>
      <c r="AC2964" s="5">
        <v>14</v>
      </c>
      <c r="AD2964" s="5">
        <v>11</v>
      </c>
      <c r="AE2964">
        <v>0.26278713619999999</v>
      </c>
      <c r="AF2964">
        <v>0.23727774369999999</v>
      </c>
      <c r="AI2964" s="7">
        <v>2963</v>
      </c>
      <c r="AJ2964" s="7">
        <v>2</v>
      </c>
      <c r="AK2964" s="7">
        <v>3</v>
      </c>
      <c r="AL2964">
        <v>7.9188061599999998E-2</v>
      </c>
      <c r="AM2964">
        <v>0.18949057359999999</v>
      </c>
      <c r="AO2964" s="7">
        <v>2963</v>
      </c>
      <c r="AP2964" s="7">
        <v>16</v>
      </c>
      <c r="AQ2964" s="7">
        <v>12</v>
      </c>
      <c r="AR2964">
        <v>0.36475798790000002</v>
      </c>
      <c r="AS2964">
        <v>0.2859177215</v>
      </c>
    </row>
    <row r="2965" spans="23:45" x14ac:dyDescent="0.3">
      <c r="W2965" s="30">
        <v>2964</v>
      </c>
      <c r="X2965" s="30">
        <v>34</v>
      </c>
      <c r="Y2965" s="30">
        <v>31</v>
      </c>
      <c r="Z2965" s="30">
        <v>0.81143592982870394</v>
      </c>
      <c r="AB2965" s="5">
        <v>2964</v>
      </c>
      <c r="AC2965" s="5">
        <v>34</v>
      </c>
      <c r="AD2965" s="5">
        <v>29</v>
      </c>
      <c r="AE2965">
        <v>0.58376722810000004</v>
      </c>
      <c r="AF2965">
        <v>0.58062538320000001</v>
      </c>
      <c r="AI2965" s="7">
        <v>2964</v>
      </c>
      <c r="AJ2965" s="7">
        <v>10</v>
      </c>
      <c r="AK2965" s="7">
        <v>9</v>
      </c>
      <c r="AL2965">
        <v>0.58488446719999998</v>
      </c>
      <c r="AM2965">
        <v>0.60882470909999997</v>
      </c>
      <c r="AO2965" s="7">
        <v>2964</v>
      </c>
      <c r="AP2965" s="7">
        <v>13</v>
      </c>
      <c r="AQ2965" s="7">
        <v>11</v>
      </c>
      <c r="AR2965">
        <v>0.28883264780000001</v>
      </c>
      <c r="AS2965">
        <v>0.25664556960000001</v>
      </c>
    </row>
    <row r="2966" spans="23:45" x14ac:dyDescent="0.3">
      <c r="W2966" s="30">
        <v>2965</v>
      </c>
      <c r="X2966" s="30">
        <v>156</v>
      </c>
      <c r="Y2966" s="30">
        <v>149</v>
      </c>
      <c r="Z2966" s="30">
        <v>0.81205325709903187</v>
      </c>
      <c r="AB2966" s="5">
        <v>2965</v>
      </c>
      <c r="AC2966" s="5">
        <v>156</v>
      </c>
      <c r="AD2966" s="5">
        <v>138</v>
      </c>
      <c r="AE2966">
        <v>0.95497702900000003</v>
      </c>
      <c r="AF2966">
        <v>0.95493562229999995</v>
      </c>
      <c r="AI2966" s="7">
        <v>2965</v>
      </c>
      <c r="AJ2966" s="7">
        <v>5</v>
      </c>
      <c r="AK2966" s="7">
        <v>5</v>
      </c>
      <c r="AL2966">
        <v>0.28923299099999999</v>
      </c>
      <c r="AM2966">
        <v>0.35483353379999999</v>
      </c>
      <c r="AO2966" s="7">
        <v>2965</v>
      </c>
      <c r="AP2966" s="7">
        <v>11</v>
      </c>
      <c r="AQ2966" s="7">
        <v>11</v>
      </c>
      <c r="AR2966">
        <v>0.23125593159999999</v>
      </c>
      <c r="AS2966">
        <v>0.25664556960000001</v>
      </c>
    </row>
    <row r="2967" spans="23:45" x14ac:dyDescent="0.3">
      <c r="W2967" s="30">
        <v>2966</v>
      </c>
      <c r="X2967" s="30">
        <v>14</v>
      </c>
      <c r="Y2967" s="30">
        <v>13</v>
      </c>
      <c r="Z2967" s="30">
        <v>0.81237688912806683</v>
      </c>
      <c r="AB2967" s="5">
        <v>2966</v>
      </c>
      <c r="AC2967" s="5">
        <v>14</v>
      </c>
      <c r="AD2967" s="5">
        <v>11</v>
      </c>
      <c r="AE2967">
        <v>0.26278713619999999</v>
      </c>
      <c r="AF2967">
        <v>0.23727774369999999</v>
      </c>
      <c r="AI2967" s="7">
        <v>2966</v>
      </c>
      <c r="AJ2967" s="7">
        <v>1</v>
      </c>
      <c r="AK2967" s="7">
        <v>1</v>
      </c>
      <c r="AL2967">
        <v>2.9123876699999999E-2</v>
      </c>
      <c r="AM2967">
        <v>4.2519053299999998E-2</v>
      </c>
      <c r="AO2967" s="7">
        <v>2966</v>
      </c>
      <c r="AP2967" s="7">
        <v>19</v>
      </c>
      <c r="AQ2967" s="7">
        <v>18</v>
      </c>
      <c r="AR2967">
        <v>0.43419803849999999</v>
      </c>
      <c r="AS2967">
        <v>0.44193037969999999</v>
      </c>
    </row>
    <row r="2968" spans="23:45" x14ac:dyDescent="0.3">
      <c r="W2968" s="30">
        <v>2967</v>
      </c>
      <c r="X2968" s="30">
        <v>43</v>
      </c>
      <c r="Y2968" s="30">
        <v>32</v>
      </c>
      <c r="Z2968" s="30">
        <v>0.81273895878011937</v>
      </c>
      <c r="AB2968" s="5">
        <v>2967</v>
      </c>
      <c r="AC2968" s="5">
        <v>43</v>
      </c>
      <c r="AD2968" s="5">
        <v>37</v>
      </c>
      <c r="AE2968">
        <v>0.67381316989999995</v>
      </c>
      <c r="AF2968">
        <v>0.67228694050000004</v>
      </c>
      <c r="AI2968" s="7">
        <v>2967</v>
      </c>
      <c r="AJ2968" s="7">
        <v>6</v>
      </c>
      <c r="AK2968" s="7">
        <v>5</v>
      </c>
      <c r="AL2968">
        <v>0.35887355580000002</v>
      </c>
      <c r="AM2968">
        <v>0.35483353379999999</v>
      </c>
      <c r="AO2968" s="7">
        <v>2967</v>
      </c>
      <c r="AP2968" s="7">
        <v>17</v>
      </c>
      <c r="AQ2968" s="7">
        <v>17</v>
      </c>
      <c r="AR2968">
        <v>0.38832647889999999</v>
      </c>
      <c r="AS2968">
        <v>0.41803797459999997</v>
      </c>
    </row>
    <row r="2969" spans="23:45" x14ac:dyDescent="0.3">
      <c r="W2969" s="30">
        <v>2968</v>
      </c>
      <c r="X2969" s="30">
        <v>62</v>
      </c>
      <c r="Y2969" s="30">
        <v>59</v>
      </c>
      <c r="Z2969" s="30">
        <v>0.81274699790468241</v>
      </c>
      <c r="AB2969" s="5">
        <v>2968</v>
      </c>
      <c r="AC2969" s="5">
        <v>62</v>
      </c>
      <c r="AD2969" s="5">
        <v>53</v>
      </c>
      <c r="AE2969">
        <v>0.79969372120000004</v>
      </c>
      <c r="AF2969">
        <v>0.79368485590000004</v>
      </c>
      <c r="AI2969" s="7">
        <v>2968</v>
      </c>
      <c r="AJ2969" s="7">
        <v>7</v>
      </c>
      <c r="AK2969" s="7">
        <v>9</v>
      </c>
      <c r="AL2969">
        <v>0.42378048779999999</v>
      </c>
      <c r="AM2969">
        <v>0.60882470909999997</v>
      </c>
      <c r="AO2969" s="7">
        <v>2968</v>
      </c>
      <c r="AP2969" s="7">
        <v>21</v>
      </c>
      <c r="AQ2969" s="7">
        <v>24</v>
      </c>
      <c r="AR2969">
        <v>0.47579879780000001</v>
      </c>
      <c r="AS2969">
        <v>0.56724683539999998</v>
      </c>
    </row>
    <row r="2970" spans="23:45" x14ac:dyDescent="0.3">
      <c r="W2970" s="30">
        <v>2969</v>
      </c>
      <c r="X2970" s="30">
        <v>8</v>
      </c>
      <c r="Y2970" s="30">
        <v>8</v>
      </c>
      <c r="Z2970" s="30">
        <v>0.81305229174916493</v>
      </c>
      <c r="AB2970" s="5">
        <v>2969</v>
      </c>
      <c r="AC2970" s="5">
        <v>8</v>
      </c>
      <c r="AD2970" s="5">
        <v>7</v>
      </c>
      <c r="AE2970">
        <v>0.12771822350000001</v>
      </c>
      <c r="AF2970">
        <v>0.12722256279999999</v>
      </c>
      <c r="AI2970" s="7">
        <v>2969</v>
      </c>
      <c r="AJ2970" s="7">
        <v>55</v>
      </c>
      <c r="AK2970" s="7">
        <v>38</v>
      </c>
      <c r="AL2970">
        <v>0.98764441589999996</v>
      </c>
      <c r="AM2970">
        <v>0.97633373440000004</v>
      </c>
      <c r="AO2970" s="7">
        <v>2969</v>
      </c>
      <c r="AP2970" s="7">
        <v>13</v>
      </c>
      <c r="AQ2970" s="7">
        <v>13</v>
      </c>
      <c r="AR2970">
        <v>0.28883264780000001</v>
      </c>
      <c r="AS2970">
        <v>0.31724683539999998</v>
      </c>
    </row>
    <row r="2971" spans="23:45" x14ac:dyDescent="0.3">
      <c r="W2971" s="30">
        <v>2970</v>
      </c>
      <c r="X2971" s="30">
        <v>31</v>
      </c>
      <c r="Y2971" s="30">
        <v>30</v>
      </c>
      <c r="Z2971" s="30">
        <v>0.81337470505144294</v>
      </c>
      <c r="AB2971" s="5">
        <v>2970</v>
      </c>
      <c r="AC2971" s="5">
        <v>31</v>
      </c>
      <c r="AD2971" s="5">
        <v>26</v>
      </c>
      <c r="AE2971">
        <v>0.54150076560000004</v>
      </c>
      <c r="AF2971">
        <v>0.53341508270000004</v>
      </c>
      <c r="AI2971" s="7">
        <v>2970</v>
      </c>
      <c r="AJ2971" s="7">
        <v>32</v>
      </c>
      <c r="AK2971" s="7">
        <v>29</v>
      </c>
      <c r="AL2971">
        <v>0.94849165589999995</v>
      </c>
      <c r="AM2971">
        <v>0.95202567179999997</v>
      </c>
      <c r="AO2971" s="7">
        <v>2970</v>
      </c>
      <c r="AP2971" s="7">
        <v>14</v>
      </c>
      <c r="AQ2971" s="7">
        <v>15</v>
      </c>
      <c r="AR2971">
        <v>0.3173046504</v>
      </c>
      <c r="AS2971">
        <v>0.36819620250000001</v>
      </c>
    </row>
    <row r="2972" spans="23:45" x14ac:dyDescent="0.3">
      <c r="W2972" s="30">
        <v>2971</v>
      </c>
      <c r="X2972" s="30">
        <v>19</v>
      </c>
      <c r="Y2972" s="30">
        <v>17</v>
      </c>
      <c r="Z2972" s="30">
        <v>0.81351159354351388</v>
      </c>
      <c r="AB2972" s="5">
        <v>2971</v>
      </c>
      <c r="AC2972" s="5">
        <v>19</v>
      </c>
      <c r="AD2972" s="5">
        <v>16</v>
      </c>
      <c r="AE2972">
        <v>0.36692189889999999</v>
      </c>
      <c r="AF2972">
        <v>0.35591661549999998</v>
      </c>
      <c r="AI2972" s="7">
        <v>2971</v>
      </c>
      <c r="AJ2972" s="7">
        <v>11</v>
      </c>
      <c r="AK2972" s="7">
        <v>10</v>
      </c>
      <c r="AL2972">
        <v>0.63005455710000002</v>
      </c>
      <c r="AM2972">
        <v>0.65543521859999998</v>
      </c>
      <c r="AO2972" s="7">
        <v>2971</v>
      </c>
      <c r="AP2972" s="7">
        <v>21</v>
      </c>
      <c r="AQ2972" s="7">
        <v>21</v>
      </c>
      <c r="AR2972">
        <v>0.47579879780000001</v>
      </c>
      <c r="AS2972">
        <v>0.50838607589999996</v>
      </c>
    </row>
    <row r="2973" spans="23:45" x14ac:dyDescent="0.3">
      <c r="W2973" s="30">
        <v>2972</v>
      </c>
      <c r="X2973" s="30">
        <v>105</v>
      </c>
      <c r="Y2973" s="30">
        <v>88</v>
      </c>
      <c r="Z2973" s="30">
        <v>0.81355289801695818</v>
      </c>
      <c r="AB2973" s="5">
        <v>2972</v>
      </c>
      <c r="AC2973" s="5">
        <v>105</v>
      </c>
      <c r="AD2973" s="5">
        <v>90</v>
      </c>
      <c r="AE2973">
        <v>0.9065849923</v>
      </c>
      <c r="AF2973">
        <v>0.90619251990000005</v>
      </c>
      <c r="AI2973" s="7">
        <v>2972</v>
      </c>
      <c r="AJ2973" s="7">
        <v>1</v>
      </c>
      <c r="AK2973" s="7">
        <v>1</v>
      </c>
      <c r="AL2973">
        <v>2.9123876699999999E-2</v>
      </c>
      <c r="AM2973">
        <v>4.2519053299999998E-2</v>
      </c>
      <c r="AO2973" s="7">
        <v>2972</v>
      </c>
      <c r="AP2973" s="7">
        <v>26</v>
      </c>
      <c r="AQ2973" s="7">
        <v>26</v>
      </c>
      <c r="AR2973">
        <v>0.5667510281</v>
      </c>
      <c r="AS2973">
        <v>0.60047468349999999</v>
      </c>
    </row>
    <row r="2974" spans="23:45" x14ac:dyDescent="0.3">
      <c r="W2974" s="30">
        <v>2973</v>
      </c>
      <c r="X2974" s="30">
        <v>201</v>
      </c>
      <c r="Y2974" s="30">
        <v>159</v>
      </c>
      <c r="Z2974" s="30">
        <v>0.81399210707438463</v>
      </c>
      <c r="AB2974" s="5">
        <v>2973</v>
      </c>
      <c r="AC2974" s="5">
        <v>201</v>
      </c>
      <c r="AD2974" s="5">
        <v>174</v>
      </c>
      <c r="AE2974">
        <v>0.97029096469999998</v>
      </c>
      <c r="AF2974">
        <v>0.97026364190000003</v>
      </c>
      <c r="AI2974" s="7">
        <v>2973</v>
      </c>
      <c r="AJ2974" s="7">
        <v>2</v>
      </c>
      <c r="AK2974" s="7">
        <v>1</v>
      </c>
      <c r="AL2974">
        <v>7.9188061599999998E-2</v>
      </c>
      <c r="AM2974">
        <v>4.2519053299999998E-2</v>
      </c>
      <c r="AO2974" s="7">
        <v>2973</v>
      </c>
      <c r="AP2974" s="7">
        <v>18</v>
      </c>
      <c r="AQ2974" s="7">
        <v>18</v>
      </c>
      <c r="AR2974">
        <v>0.41157861429999998</v>
      </c>
      <c r="AS2974">
        <v>0.44193037969999999</v>
      </c>
    </row>
    <row r="2975" spans="23:45" x14ac:dyDescent="0.3">
      <c r="W2975" s="30">
        <v>2974</v>
      </c>
      <c r="X2975" s="30">
        <v>56</v>
      </c>
      <c r="Y2975" s="30">
        <v>52</v>
      </c>
      <c r="Z2975" s="30">
        <v>0.81403065319104595</v>
      </c>
      <c r="AB2975" s="5">
        <v>2974</v>
      </c>
      <c r="AC2975" s="5">
        <v>56</v>
      </c>
      <c r="AD2975" s="5">
        <v>48</v>
      </c>
      <c r="AE2975">
        <v>0.76355283299999999</v>
      </c>
      <c r="AF2975">
        <v>0.75935009190000002</v>
      </c>
      <c r="AI2975" s="7">
        <v>2974</v>
      </c>
      <c r="AJ2975" s="7">
        <v>6</v>
      </c>
      <c r="AK2975" s="7">
        <v>6</v>
      </c>
      <c r="AL2975">
        <v>0.35887355580000002</v>
      </c>
      <c r="AM2975">
        <v>0.42928198950000002</v>
      </c>
      <c r="AO2975" s="7">
        <v>2974</v>
      </c>
      <c r="AP2975" s="7">
        <v>7</v>
      </c>
      <c r="AQ2975" s="7">
        <v>7</v>
      </c>
      <c r="AR2975">
        <v>0.1224296108</v>
      </c>
      <c r="AS2975">
        <v>0.1397151898</v>
      </c>
    </row>
    <row r="2976" spans="23:45" x14ac:dyDescent="0.3">
      <c r="W2976" s="30">
        <v>2975</v>
      </c>
      <c r="X2976" s="30">
        <v>39</v>
      </c>
      <c r="Y2976" s="30">
        <v>38</v>
      </c>
      <c r="Z2976" s="30">
        <v>0.81422827266248499</v>
      </c>
      <c r="AB2976" s="5">
        <v>2975</v>
      </c>
      <c r="AC2976" s="5">
        <v>39</v>
      </c>
      <c r="AD2976" s="5">
        <v>33</v>
      </c>
      <c r="AE2976">
        <v>0.63644716690000003</v>
      </c>
      <c r="AF2976">
        <v>0.63182096870000004</v>
      </c>
      <c r="AI2976" s="7">
        <v>2975</v>
      </c>
      <c r="AJ2976" s="7">
        <v>1</v>
      </c>
      <c r="AK2976" s="7">
        <v>1</v>
      </c>
      <c r="AL2976">
        <v>2.9123876699999999E-2</v>
      </c>
      <c r="AM2976">
        <v>4.2519053299999998E-2</v>
      </c>
      <c r="AO2976" s="7">
        <v>2975</v>
      </c>
      <c r="AP2976" s="7">
        <v>40</v>
      </c>
      <c r="AQ2976" s="7">
        <v>40</v>
      </c>
      <c r="AR2976">
        <v>0.74248655480000003</v>
      </c>
      <c r="AS2976">
        <v>0.77310126580000005</v>
      </c>
    </row>
    <row r="2977" spans="23:45" x14ac:dyDescent="0.3">
      <c r="W2977" s="30">
        <v>2976</v>
      </c>
      <c r="X2977" s="30">
        <v>9</v>
      </c>
      <c r="Y2977" s="30">
        <v>9</v>
      </c>
      <c r="Z2977" s="30">
        <v>0.81473980966321358</v>
      </c>
      <c r="AB2977" s="5">
        <v>2976</v>
      </c>
      <c r="AC2977" s="5">
        <v>9</v>
      </c>
      <c r="AD2977" s="5">
        <v>7</v>
      </c>
      <c r="AE2977">
        <v>0.15130168450000001</v>
      </c>
      <c r="AF2977">
        <v>0.12722256279999999</v>
      </c>
      <c r="AI2977" s="7">
        <v>2976</v>
      </c>
      <c r="AJ2977" s="7">
        <v>16</v>
      </c>
      <c r="AK2977" s="7">
        <v>13</v>
      </c>
      <c r="AL2977">
        <v>0.78674582790000003</v>
      </c>
      <c r="AM2977">
        <v>0.76269554750000002</v>
      </c>
      <c r="AO2977" s="7">
        <v>2976</v>
      </c>
      <c r="AP2977" s="7">
        <v>11</v>
      </c>
      <c r="AQ2977" s="7">
        <v>8</v>
      </c>
      <c r="AR2977">
        <v>0.23125593159999999</v>
      </c>
      <c r="AS2977">
        <v>0.1721518987</v>
      </c>
    </row>
    <row r="2978" spans="23:45" x14ac:dyDescent="0.3">
      <c r="W2978" s="30">
        <v>2977</v>
      </c>
      <c r="X2978" s="30">
        <v>15</v>
      </c>
      <c r="Y2978" s="30">
        <v>8</v>
      </c>
      <c r="Z2978" s="30">
        <v>0.81476912249260991</v>
      </c>
      <c r="AB2978" s="5">
        <v>2977</v>
      </c>
      <c r="AC2978" s="5">
        <v>15</v>
      </c>
      <c r="AD2978" s="5">
        <v>13</v>
      </c>
      <c r="AE2978">
        <v>0.29096477790000003</v>
      </c>
      <c r="AF2978">
        <v>0.28939301039999998</v>
      </c>
      <c r="AI2978" s="7">
        <v>2977</v>
      </c>
      <c r="AJ2978" s="7">
        <v>7</v>
      </c>
      <c r="AK2978" s="7">
        <v>8</v>
      </c>
      <c r="AL2978">
        <v>0.42378048779999999</v>
      </c>
      <c r="AM2978">
        <v>0.55539510619999999</v>
      </c>
      <c r="AO2978" s="7">
        <v>2977</v>
      </c>
      <c r="AP2978" s="7">
        <v>70</v>
      </c>
      <c r="AQ2978" s="7">
        <v>59</v>
      </c>
      <c r="AR2978">
        <v>0.90556785819999996</v>
      </c>
      <c r="AS2978">
        <v>0.88560126579999998</v>
      </c>
    </row>
    <row r="2979" spans="23:45" x14ac:dyDescent="0.3">
      <c r="W2979" s="30">
        <v>2978</v>
      </c>
      <c r="X2979" s="30">
        <v>58</v>
      </c>
      <c r="Y2979" s="30">
        <v>52</v>
      </c>
      <c r="Z2979" s="30">
        <v>0.81514429104936215</v>
      </c>
      <c r="AB2979" s="5">
        <v>2978</v>
      </c>
      <c r="AC2979" s="5">
        <v>58</v>
      </c>
      <c r="AD2979" s="5">
        <v>50</v>
      </c>
      <c r="AE2979">
        <v>0.77856049000000005</v>
      </c>
      <c r="AF2979">
        <v>0.77283874919999995</v>
      </c>
      <c r="AI2979" s="7">
        <v>2978</v>
      </c>
      <c r="AJ2979" s="7">
        <v>7</v>
      </c>
      <c r="AK2979" s="7">
        <v>8</v>
      </c>
      <c r="AL2979">
        <v>0.42378048779999999</v>
      </c>
      <c r="AM2979">
        <v>0.55539510619999999</v>
      </c>
      <c r="AO2979" s="7">
        <v>2978</v>
      </c>
      <c r="AP2979" s="7">
        <v>4</v>
      </c>
      <c r="AQ2979" s="7">
        <v>5</v>
      </c>
      <c r="AR2979">
        <v>5.2989560200000001E-2</v>
      </c>
      <c r="AS2979">
        <v>8.4493670800000004E-2</v>
      </c>
    </row>
    <row r="2980" spans="23:45" x14ac:dyDescent="0.3">
      <c r="W2980" s="30">
        <v>2979</v>
      </c>
      <c r="X2980" s="30">
        <v>408</v>
      </c>
      <c r="Y2980" s="30">
        <v>292</v>
      </c>
      <c r="Z2980" s="30">
        <v>0.8151661395187515</v>
      </c>
      <c r="AB2980" s="5">
        <v>2979</v>
      </c>
      <c r="AC2980" s="5">
        <v>408</v>
      </c>
      <c r="AD2980" s="5">
        <v>374</v>
      </c>
      <c r="AE2980">
        <v>0.99356814699999996</v>
      </c>
      <c r="AF2980">
        <v>0.99356223170000002</v>
      </c>
      <c r="AI2980" s="7">
        <v>2979</v>
      </c>
      <c r="AJ2980" s="7">
        <v>4</v>
      </c>
      <c r="AK2980" s="7">
        <v>3</v>
      </c>
      <c r="AL2980">
        <v>0.21726572520000001</v>
      </c>
      <c r="AM2980">
        <v>0.18949057359999999</v>
      </c>
      <c r="AO2980" s="7">
        <v>2979</v>
      </c>
      <c r="AP2980" s="7">
        <v>9</v>
      </c>
      <c r="AQ2980" s="7">
        <v>10</v>
      </c>
      <c r="AR2980">
        <v>0.1773173046</v>
      </c>
      <c r="AS2980">
        <v>0.22832278480000001</v>
      </c>
    </row>
    <row r="2981" spans="23:45" x14ac:dyDescent="0.3">
      <c r="W2981" s="30">
        <v>2980</v>
      </c>
      <c r="X2981" s="30">
        <v>3</v>
      </c>
      <c r="Y2981" s="30">
        <v>2</v>
      </c>
      <c r="Z2981" s="30">
        <v>0.81521345500064701</v>
      </c>
      <c r="AB2981" s="5">
        <v>2980</v>
      </c>
      <c r="AC2981" s="5">
        <v>3</v>
      </c>
      <c r="AD2981" s="5">
        <v>2</v>
      </c>
      <c r="AE2981">
        <v>3.3690658399999997E-2</v>
      </c>
      <c r="AF2981">
        <v>2.4524831300000001E-2</v>
      </c>
      <c r="AI2981" s="7">
        <v>2980</v>
      </c>
      <c r="AJ2981" s="7">
        <v>34</v>
      </c>
      <c r="AK2981" s="7">
        <v>25</v>
      </c>
      <c r="AL2981">
        <v>0.95627406930000003</v>
      </c>
      <c r="AM2981">
        <v>0.93221018850000004</v>
      </c>
      <c r="AO2981" s="7">
        <v>2980</v>
      </c>
      <c r="AP2981" s="7">
        <v>2</v>
      </c>
      <c r="AQ2981" s="7">
        <v>2</v>
      </c>
      <c r="AR2981">
        <v>2.11958241E-2</v>
      </c>
      <c r="AS2981">
        <v>2.2310126499999999E-2</v>
      </c>
    </row>
    <row r="2982" spans="23:45" x14ac:dyDescent="0.3">
      <c r="W2982" s="30">
        <v>2981</v>
      </c>
      <c r="X2982" s="30">
        <v>4</v>
      </c>
      <c r="Y2982" s="30">
        <v>3</v>
      </c>
      <c r="Z2982" s="30">
        <v>0.81530251638651308</v>
      </c>
      <c r="AB2982" s="5">
        <v>2981</v>
      </c>
      <c r="AC2982" s="5">
        <v>4</v>
      </c>
      <c r="AD2982" s="5">
        <v>3</v>
      </c>
      <c r="AE2982">
        <v>4.7473200600000001E-2</v>
      </c>
      <c r="AF2982">
        <v>3.7706928200000003E-2</v>
      </c>
      <c r="AI2982" s="7">
        <v>2981</v>
      </c>
      <c r="AJ2982" s="7">
        <v>0</v>
      </c>
      <c r="AK2982" s="7">
        <v>1</v>
      </c>
      <c r="AL2982">
        <v>0</v>
      </c>
      <c r="AM2982">
        <v>4.2519053299999998E-2</v>
      </c>
      <c r="AO2982" s="7">
        <v>2981</v>
      </c>
      <c r="AP2982" s="7">
        <v>52</v>
      </c>
      <c r="AQ2982" s="7">
        <v>56</v>
      </c>
      <c r="AR2982">
        <v>0.83169882939999995</v>
      </c>
      <c r="AS2982">
        <v>0.87294303790000005</v>
      </c>
    </row>
    <row r="2983" spans="23:45" x14ac:dyDescent="0.3">
      <c r="W2983" s="30">
        <v>2982</v>
      </c>
      <c r="X2983" s="30">
        <v>15</v>
      </c>
      <c r="Y2983" s="30">
        <v>17</v>
      </c>
      <c r="Z2983" s="30">
        <v>0.81637361145752285</v>
      </c>
      <c r="AB2983" s="5">
        <v>2982</v>
      </c>
      <c r="AC2983" s="5">
        <v>15</v>
      </c>
      <c r="AD2983" s="5">
        <v>13</v>
      </c>
      <c r="AE2983">
        <v>0.29096477790000003</v>
      </c>
      <c r="AF2983">
        <v>0.28939301039999998</v>
      </c>
      <c r="AI2983" s="7">
        <v>2982</v>
      </c>
      <c r="AJ2983" s="7">
        <v>15</v>
      </c>
      <c r="AK2983" s="7">
        <v>11</v>
      </c>
      <c r="AL2983">
        <v>0.76163350439999999</v>
      </c>
      <c r="AM2983">
        <v>0.69691135169999996</v>
      </c>
      <c r="AO2983" s="7">
        <v>2982</v>
      </c>
      <c r="AP2983" s="7">
        <v>25</v>
      </c>
      <c r="AQ2983" s="7">
        <v>24</v>
      </c>
      <c r="AR2983">
        <v>0.55093324889999995</v>
      </c>
      <c r="AS2983">
        <v>0.56724683539999998</v>
      </c>
    </row>
    <row r="2984" spans="23:45" x14ac:dyDescent="0.3">
      <c r="W2984" s="30">
        <v>2983</v>
      </c>
      <c r="X2984" s="30">
        <v>22</v>
      </c>
      <c r="Y2984" s="30">
        <v>18</v>
      </c>
      <c r="Z2984" s="30">
        <v>0.81704274130743093</v>
      </c>
      <c r="AB2984" s="5">
        <v>2983</v>
      </c>
      <c r="AC2984" s="5">
        <v>22</v>
      </c>
      <c r="AD2984" s="5">
        <v>18</v>
      </c>
      <c r="AE2984">
        <v>0.4122511485</v>
      </c>
      <c r="AF2984">
        <v>0.39546290610000001</v>
      </c>
      <c r="AI2984" s="7">
        <v>2983</v>
      </c>
      <c r="AJ2984" s="7">
        <v>18</v>
      </c>
      <c r="AK2984" s="7">
        <v>16</v>
      </c>
      <c r="AL2984">
        <v>0.82477535300000004</v>
      </c>
      <c r="AM2984">
        <v>0.83241075009999999</v>
      </c>
      <c r="AO2984" s="7">
        <v>2983</v>
      </c>
      <c r="AP2984" s="7">
        <v>11</v>
      </c>
      <c r="AQ2984" s="7">
        <v>5</v>
      </c>
      <c r="AR2984">
        <v>0.23125593159999999</v>
      </c>
      <c r="AS2984">
        <v>8.4493670800000004E-2</v>
      </c>
    </row>
    <row r="2985" spans="23:45" x14ac:dyDescent="0.3">
      <c r="W2985" s="30">
        <v>2984</v>
      </c>
      <c r="X2985" s="30">
        <v>6</v>
      </c>
      <c r="Y2985" s="30">
        <v>4</v>
      </c>
      <c r="Z2985" s="30">
        <v>0.81723291426304545</v>
      </c>
      <c r="AB2985" s="5">
        <v>2984</v>
      </c>
      <c r="AC2985" s="5">
        <v>6</v>
      </c>
      <c r="AD2985" s="5">
        <v>5</v>
      </c>
      <c r="AE2985">
        <v>8.6676875900000006E-2</v>
      </c>
      <c r="AF2985">
        <v>8.3690987100000003E-2</v>
      </c>
      <c r="AI2985" s="7">
        <v>2984</v>
      </c>
      <c r="AJ2985" s="7">
        <v>14</v>
      </c>
      <c r="AK2985" s="7">
        <v>13</v>
      </c>
      <c r="AL2985">
        <v>0.73459563539999995</v>
      </c>
      <c r="AM2985">
        <v>0.76269554750000002</v>
      </c>
      <c r="AO2985" s="7">
        <v>2984</v>
      </c>
      <c r="AP2985" s="7">
        <v>25</v>
      </c>
      <c r="AQ2985" s="7">
        <v>19</v>
      </c>
      <c r="AR2985">
        <v>0.55093324889999995</v>
      </c>
      <c r="AS2985">
        <v>0.46408227839999999</v>
      </c>
    </row>
    <row r="2986" spans="23:45" x14ac:dyDescent="0.3">
      <c r="W2986" s="30">
        <v>2985</v>
      </c>
      <c r="X2986" s="30">
        <v>71</v>
      </c>
      <c r="Y2986" s="30">
        <v>52</v>
      </c>
      <c r="Z2986" s="30">
        <v>0.81754865451041292</v>
      </c>
      <c r="AB2986" s="5">
        <v>2985</v>
      </c>
      <c r="AC2986" s="5">
        <v>71</v>
      </c>
      <c r="AD2986" s="5">
        <v>62</v>
      </c>
      <c r="AE2986">
        <v>0.8346094946</v>
      </c>
      <c r="AF2986">
        <v>0.83384426730000005</v>
      </c>
      <c r="AI2986" s="7">
        <v>2985</v>
      </c>
      <c r="AJ2986" s="7">
        <v>4</v>
      </c>
      <c r="AK2986" s="7">
        <v>3</v>
      </c>
      <c r="AL2986">
        <v>0.21726572520000001</v>
      </c>
      <c r="AM2986">
        <v>0.18949057359999999</v>
      </c>
      <c r="AO2986" s="7">
        <v>2985</v>
      </c>
      <c r="AP2986" s="7">
        <v>57</v>
      </c>
      <c r="AQ2986" s="7">
        <v>52</v>
      </c>
      <c r="AR2986">
        <v>0.8579563429</v>
      </c>
      <c r="AS2986">
        <v>0.85553797460000003</v>
      </c>
    </row>
    <row r="2987" spans="23:45" x14ac:dyDescent="0.3">
      <c r="W2987" s="30">
        <v>2986</v>
      </c>
      <c r="X2987" s="30">
        <v>42</v>
      </c>
      <c r="Y2987" s="30">
        <v>24</v>
      </c>
      <c r="Z2987" s="30">
        <v>0.81812477286982033</v>
      </c>
      <c r="AB2987" s="5">
        <v>2986</v>
      </c>
      <c r="AC2987" s="5">
        <v>42</v>
      </c>
      <c r="AD2987" s="5">
        <v>35</v>
      </c>
      <c r="AE2987">
        <v>0.66431852979999995</v>
      </c>
      <c r="AF2987">
        <v>0.65266707540000002</v>
      </c>
      <c r="AI2987" s="7">
        <v>2986</v>
      </c>
      <c r="AJ2987" s="7">
        <v>7</v>
      </c>
      <c r="AK2987" s="7">
        <v>7</v>
      </c>
      <c r="AL2987">
        <v>0.42378048779999999</v>
      </c>
      <c r="AM2987">
        <v>0.4956277577</v>
      </c>
      <c r="AO2987" s="7">
        <v>2986</v>
      </c>
      <c r="AP2987" s="7">
        <v>12</v>
      </c>
      <c r="AQ2987" s="7">
        <v>10</v>
      </c>
      <c r="AR2987">
        <v>0.25941157860000003</v>
      </c>
      <c r="AS2987">
        <v>0.22832278480000001</v>
      </c>
    </row>
    <row r="2988" spans="23:45" x14ac:dyDescent="0.3">
      <c r="W2988" s="30">
        <v>2987</v>
      </c>
      <c r="X2988" s="30">
        <v>16</v>
      </c>
      <c r="Y2988" s="30">
        <v>13</v>
      </c>
      <c r="Z2988" s="30">
        <v>0.81817138735082273</v>
      </c>
      <c r="AB2988" s="5">
        <v>2987</v>
      </c>
      <c r="AC2988" s="5">
        <v>16</v>
      </c>
      <c r="AD2988" s="5">
        <v>14</v>
      </c>
      <c r="AE2988">
        <v>0.31026033689999999</v>
      </c>
      <c r="AF2988">
        <v>0.31023911710000002</v>
      </c>
      <c r="AI2988" s="7">
        <v>2987</v>
      </c>
      <c r="AJ2988" s="7">
        <v>12</v>
      </c>
      <c r="AK2988" s="7">
        <v>8</v>
      </c>
      <c r="AL2988">
        <v>0.6704910141</v>
      </c>
      <c r="AM2988">
        <v>0.55539510619999999</v>
      </c>
      <c r="AO2988" s="7">
        <v>2987</v>
      </c>
      <c r="AP2988" s="7">
        <v>32</v>
      </c>
      <c r="AQ2988" s="7">
        <v>30</v>
      </c>
      <c r="AR2988">
        <v>0.65295792470000003</v>
      </c>
      <c r="AS2988">
        <v>0.66249999999999998</v>
      </c>
    </row>
    <row r="2989" spans="23:45" x14ac:dyDescent="0.3">
      <c r="W2989" s="30">
        <v>2988</v>
      </c>
      <c r="X2989" s="30">
        <v>13</v>
      </c>
      <c r="Y2989" s="30">
        <v>13</v>
      </c>
      <c r="Z2989" s="30">
        <v>0.81821599225290065</v>
      </c>
      <c r="AB2989" s="5">
        <v>2988</v>
      </c>
      <c r="AC2989" s="5">
        <v>13</v>
      </c>
      <c r="AD2989" s="5">
        <v>11</v>
      </c>
      <c r="AE2989">
        <v>0.24379785600000001</v>
      </c>
      <c r="AF2989">
        <v>0.23727774369999999</v>
      </c>
      <c r="AI2989" s="7">
        <v>2988</v>
      </c>
      <c r="AJ2989" s="7">
        <v>7</v>
      </c>
      <c r="AK2989" s="7">
        <v>6</v>
      </c>
      <c r="AL2989">
        <v>0.42378048779999999</v>
      </c>
      <c r="AM2989">
        <v>0.42928198950000002</v>
      </c>
      <c r="AO2989" s="7">
        <v>2988</v>
      </c>
      <c r="AP2989" s="7">
        <v>8</v>
      </c>
      <c r="AQ2989" s="7">
        <v>7</v>
      </c>
      <c r="AR2989">
        <v>0.14900347990000001</v>
      </c>
      <c r="AS2989">
        <v>0.1397151898</v>
      </c>
    </row>
    <row r="2990" spans="23:45" x14ac:dyDescent="0.3">
      <c r="W2990" s="30">
        <v>2989</v>
      </c>
      <c r="X2990" s="30">
        <v>1</v>
      </c>
      <c r="Y2990" s="30">
        <v>1</v>
      </c>
      <c r="Z2990" s="30">
        <v>0.81842815560124171</v>
      </c>
      <c r="AB2990" s="5">
        <v>2989</v>
      </c>
      <c r="AC2990" s="5">
        <v>1</v>
      </c>
      <c r="AD2990" s="5">
        <v>0</v>
      </c>
      <c r="AE2990">
        <v>6.4318528999999999E-3</v>
      </c>
      <c r="AF2990">
        <v>0</v>
      </c>
      <c r="AI2990" s="7">
        <v>2989</v>
      </c>
      <c r="AJ2990" s="7">
        <v>10</v>
      </c>
      <c r="AK2990" s="7">
        <v>9</v>
      </c>
      <c r="AL2990">
        <v>0.58488446719999998</v>
      </c>
      <c r="AM2990">
        <v>0.60882470909999997</v>
      </c>
      <c r="AO2990" s="7">
        <v>2989</v>
      </c>
      <c r="AP2990" s="7">
        <v>18</v>
      </c>
      <c r="AQ2990" s="7">
        <v>15</v>
      </c>
      <c r="AR2990">
        <v>0.41157861429999998</v>
      </c>
      <c r="AS2990">
        <v>0.36819620250000001</v>
      </c>
    </row>
    <row r="2991" spans="23:45" x14ac:dyDescent="0.3">
      <c r="W2991" s="30">
        <v>2990</v>
      </c>
      <c r="X2991" s="30">
        <v>74</v>
      </c>
      <c r="Y2991" s="30">
        <v>55</v>
      </c>
      <c r="Z2991" s="30">
        <v>0.81846065140230329</v>
      </c>
      <c r="AB2991" s="5">
        <v>2990</v>
      </c>
      <c r="AC2991" s="5">
        <v>74</v>
      </c>
      <c r="AD2991" s="5">
        <v>64</v>
      </c>
      <c r="AE2991">
        <v>0.84287901990000003</v>
      </c>
      <c r="AF2991">
        <v>0.84242795829999995</v>
      </c>
      <c r="AI2991" s="7">
        <v>2990</v>
      </c>
      <c r="AJ2991" s="7">
        <v>7</v>
      </c>
      <c r="AK2991" s="7">
        <v>5</v>
      </c>
      <c r="AL2991">
        <v>0.42378048779999999</v>
      </c>
      <c r="AM2991">
        <v>0.35483353379999999</v>
      </c>
      <c r="AO2991" s="7">
        <v>2990</v>
      </c>
      <c r="AP2991" s="7">
        <v>29</v>
      </c>
      <c r="AQ2991" s="7">
        <v>28</v>
      </c>
      <c r="AR2991">
        <v>0.6074027206</v>
      </c>
      <c r="AS2991">
        <v>0.63291139240000005</v>
      </c>
    </row>
    <row r="2992" spans="23:45" x14ac:dyDescent="0.3">
      <c r="W2992" s="30">
        <v>2991</v>
      </c>
      <c r="X2992" s="30">
        <v>164</v>
      </c>
      <c r="Y2992" s="30">
        <v>143</v>
      </c>
      <c r="Z2992" s="30">
        <v>0.8188584768213385</v>
      </c>
      <c r="AB2992" s="5">
        <v>2991</v>
      </c>
      <c r="AC2992" s="5">
        <v>164</v>
      </c>
      <c r="AD2992" s="5">
        <v>146</v>
      </c>
      <c r="AE2992">
        <v>0.96049004589999998</v>
      </c>
      <c r="AF2992">
        <v>0.95984058849999998</v>
      </c>
      <c r="AI2992" s="7">
        <v>2991</v>
      </c>
      <c r="AJ2992" s="7">
        <v>10</v>
      </c>
      <c r="AK2992" s="7">
        <v>8</v>
      </c>
      <c r="AL2992">
        <v>0.58488446719999998</v>
      </c>
      <c r="AM2992">
        <v>0.55539510619999999</v>
      </c>
      <c r="AO2992" s="7">
        <v>2991</v>
      </c>
      <c r="AP2992" s="7">
        <v>30</v>
      </c>
      <c r="AQ2992" s="7">
        <v>30</v>
      </c>
      <c r="AR2992">
        <v>0.62543498890000004</v>
      </c>
      <c r="AS2992">
        <v>0.66249999999999998</v>
      </c>
    </row>
    <row r="2993" spans="23:45" x14ac:dyDescent="0.3">
      <c r="W2993" s="30">
        <v>2992</v>
      </c>
      <c r="X2993" s="30">
        <v>8</v>
      </c>
      <c r="Y2993" s="30">
        <v>7</v>
      </c>
      <c r="Z2993" s="30">
        <v>0.81890944163846469</v>
      </c>
      <c r="AB2993" s="5">
        <v>2992</v>
      </c>
      <c r="AC2993" s="5">
        <v>8</v>
      </c>
      <c r="AD2993" s="5">
        <v>7</v>
      </c>
      <c r="AE2993">
        <v>0.12771822350000001</v>
      </c>
      <c r="AF2993">
        <v>0.12722256279999999</v>
      </c>
      <c r="AI2993" s="7">
        <v>2992</v>
      </c>
      <c r="AJ2993" s="7">
        <v>4</v>
      </c>
      <c r="AK2993" s="7">
        <v>3</v>
      </c>
      <c r="AL2993">
        <v>0.21726572520000001</v>
      </c>
      <c r="AM2993">
        <v>0.18949057359999999</v>
      </c>
      <c r="AO2993" s="7">
        <v>2992</v>
      </c>
      <c r="AP2993" s="7">
        <v>13</v>
      </c>
      <c r="AQ2993" s="7">
        <v>12</v>
      </c>
      <c r="AR2993">
        <v>0.28883264780000001</v>
      </c>
      <c r="AS2993">
        <v>0.2859177215</v>
      </c>
    </row>
    <row r="2994" spans="23:45" x14ac:dyDescent="0.3">
      <c r="W2994" s="30">
        <v>2993</v>
      </c>
      <c r="X2994" s="30">
        <v>24</v>
      </c>
      <c r="Y2994" s="30">
        <v>20</v>
      </c>
      <c r="Z2994" s="30">
        <v>0.81899374222843813</v>
      </c>
      <c r="AB2994" s="5">
        <v>2993</v>
      </c>
      <c r="AC2994" s="5">
        <v>24</v>
      </c>
      <c r="AD2994" s="5">
        <v>20</v>
      </c>
      <c r="AE2994">
        <v>0.44716692180000001</v>
      </c>
      <c r="AF2994">
        <v>0.43133047209999997</v>
      </c>
      <c r="AI2994" s="7">
        <v>2993</v>
      </c>
      <c r="AJ2994" s="7">
        <v>8</v>
      </c>
      <c r="AK2994" s="7">
        <v>7</v>
      </c>
      <c r="AL2994">
        <v>0.48435494220000003</v>
      </c>
      <c r="AM2994">
        <v>0.4956277577</v>
      </c>
      <c r="AO2994" s="7">
        <v>2993</v>
      </c>
      <c r="AP2994" s="7">
        <v>8</v>
      </c>
      <c r="AQ2994" s="7">
        <v>8</v>
      </c>
      <c r="AR2994">
        <v>0.14900347990000001</v>
      </c>
      <c r="AS2994">
        <v>0.1721518987</v>
      </c>
    </row>
    <row r="2995" spans="23:45" x14ac:dyDescent="0.3">
      <c r="W2995" s="30">
        <v>2994</v>
      </c>
      <c r="X2995" s="30">
        <v>40</v>
      </c>
      <c r="Y2995" s="30">
        <v>23</v>
      </c>
      <c r="Z2995" s="30">
        <v>0.81901871357256695</v>
      </c>
      <c r="AB2995" s="5">
        <v>2994</v>
      </c>
      <c r="AC2995" s="5">
        <v>40</v>
      </c>
      <c r="AD2995" s="5">
        <v>34</v>
      </c>
      <c r="AE2995">
        <v>0.64686064310000002</v>
      </c>
      <c r="AF2995">
        <v>0.64193746159999998</v>
      </c>
      <c r="AI2995" s="7">
        <v>2994</v>
      </c>
      <c r="AJ2995" s="7">
        <v>2</v>
      </c>
      <c r="AK2995" s="7">
        <v>2</v>
      </c>
      <c r="AL2995">
        <v>7.9188061599999998E-2</v>
      </c>
      <c r="AM2995">
        <v>0.1075010028</v>
      </c>
      <c r="AO2995" s="7">
        <v>2994</v>
      </c>
      <c r="AP2995" s="7">
        <v>78</v>
      </c>
      <c r="AQ2995" s="7">
        <v>71</v>
      </c>
      <c r="AR2995">
        <v>0.92534008219999997</v>
      </c>
      <c r="AS2995">
        <v>0.92072784809999997</v>
      </c>
    </row>
    <row r="2996" spans="23:45" x14ac:dyDescent="0.3">
      <c r="W2996" s="30">
        <v>2995</v>
      </c>
      <c r="X2996" s="30">
        <v>4</v>
      </c>
      <c r="Y2996" s="30">
        <v>4</v>
      </c>
      <c r="Z2996" s="30">
        <v>0.81921338317606052</v>
      </c>
      <c r="AB2996" s="5">
        <v>2995</v>
      </c>
      <c r="AC2996" s="5">
        <v>4</v>
      </c>
      <c r="AD2996" s="5">
        <v>3</v>
      </c>
      <c r="AE2996">
        <v>4.7473200600000001E-2</v>
      </c>
      <c r="AF2996">
        <v>3.7706928200000003E-2</v>
      </c>
      <c r="AI2996" s="7">
        <v>2995</v>
      </c>
      <c r="AJ2996" s="7">
        <v>18</v>
      </c>
      <c r="AK2996" s="7">
        <v>16</v>
      </c>
      <c r="AL2996">
        <v>0.82477535300000004</v>
      </c>
      <c r="AM2996">
        <v>0.83241075009999999</v>
      </c>
      <c r="AO2996" s="7">
        <v>2995</v>
      </c>
      <c r="AP2996" s="7">
        <v>4</v>
      </c>
      <c r="AQ2996" s="7">
        <v>3</v>
      </c>
      <c r="AR2996">
        <v>5.2989560200000001E-2</v>
      </c>
      <c r="AS2996">
        <v>4.0189873399999999E-2</v>
      </c>
    </row>
    <row r="2997" spans="23:45" x14ac:dyDescent="0.3">
      <c r="W2997" s="30">
        <v>2996</v>
      </c>
      <c r="X2997" s="30">
        <v>26</v>
      </c>
      <c r="Y2997" s="30">
        <v>22</v>
      </c>
      <c r="Z2997" s="30">
        <v>0.81926954040681721</v>
      </c>
      <c r="AB2997" s="5">
        <v>2996</v>
      </c>
      <c r="AC2997" s="5">
        <v>26</v>
      </c>
      <c r="AD2997" s="5">
        <v>22</v>
      </c>
      <c r="AE2997">
        <v>0.47871362940000001</v>
      </c>
      <c r="AF2997">
        <v>0.46995708149999998</v>
      </c>
      <c r="AI2997" s="7">
        <v>2996</v>
      </c>
      <c r="AJ2997" s="7">
        <v>4</v>
      </c>
      <c r="AK2997" s="7">
        <v>4</v>
      </c>
      <c r="AL2997">
        <v>0.21726572520000001</v>
      </c>
      <c r="AM2997">
        <v>0.27276373840000001</v>
      </c>
      <c r="AO2997" s="7">
        <v>2996</v>
      </c>
      <c r="AP2997" s="7">
        <v>27</v>
      </c>
      <c r="AQ2997" s="7">
        <v>25</v>
      </c>
      <c r="AR2997">
        <v>0.58098702940000002</v>
      </c>
      <c r="AS2997">
        <v>0.58291139240000001</v>
      </c>
    </row>
    <row r="2998" spans="23:45" x14ac:dyDescent="0.3">
      <c r="W2998" s="30">
        <v>2997</v>
      </c>
      <c r="X2998" s="30">
        <v>91</v>
      </c>
      <c r="Y2998" s="30">
        <v>71</v>
      </c>
      <c r="Z2998" s="30">
        <v>0.81928778515631695</v>
      </c>
      <c r="AB2998" s="5">
        <v>2997</v>
      </c>
      <c r="AC2998" s="5">
        <v>91</v>
      </c>
      <c r="AD2998" s="5">
        <v>81</v>
      </c>
      <c r="AE2998">
        <v>0.88330781010000003</v>
      </c>
      <c r="AF2998">
        <v>0.88320049040000004</v>
      </c>
      <c r="AI2998" s="7">
        <v>2997</v>
      </c>
      <c r="AJ2998" s="7">
        <v>2</v>
      </c>
      <c r="AK2998" s="7">
        <v>2</v>
      </c>
      <c r="AL2998">
        <v>7.9188061599999998E-2</v>
      </c>
      <c r="AM2998">
        <v>0.1075010028</v>
      </c>
      <c r="AO2998" s="7">
        <v>2997</v>
      </c>
      <c r="AP2998" s="7">
        <v>10</v>
      </c>
      <c r="AQ2998" s="7">
        <v>9</v>
      </c>
      <c r="AR2998">
        <v>0.2024675735</v>
      </c>
      <c r="AS2998">
        <v>0.20063291129999999</v>
      </c>
    </row>
    <row r="2999" spans="23:45" x14ac:dyDescent="0.3">
      <c r="W2999" s="30">
        <v>2998</v>
      </c>
      <c r="X2999" s="30">
        <v>50</v>
      </c>
      <c r="Y2999" s="30">
        <v>48</v>
      </c>
      <c r="Z2999" s="30">
        <v>0.81956491520700647</v>
      </c>
      <c r="AB2999" s="5">
        <v>2998</v>
      </c>
      <c r="AC2999" s="5">
        <v>50</v>
      </c>
      <c r="AD2999" s="5">
        <v>43</v>
      </c>
      <c r="AE2999">
        <v>0.72251148539999999</v>
      </c>
      <c r="AF2999">
        <v>0.71796443889999995</v>
      </c>
      <c r="AI2999" s="7">
        <v>2998</v>
      </c>
      <c r="AJ2999" s="7">
        <v>38</v>
      </c>
      <c r="AK2999" s="7">
        <v>34</v>
      </c>
      <c r="AL2999">
        <v>0.96726572519999998</v>
      </c>
      <c r="AM2999">
        <v>0.96750902520000004</v>
      </c>
      <c r="AO2999" s="7">
        <v>2998</v>
      </c>
      <c r="AP2999" s="7">
        <v>22</v>
      </c>
      <c r="AQ2999" s="7">
        <v>23</v>
      </c>
      <c r="AR2999">
        <v>0.49193293259999998</v>
      </c>
      <c r="AS2999">
        <v>0.54794303789999999</v>
      </c>
    </row>
    <row r="3000" spans="23:45" x14ac:dyDescent="0.3">
      <c r="W3000" s="30">
        <v>2999</v>
      </c>
      <c r="X3000" s="30">
        <v>15</v>
      </c>
      <c r="Y3000" s="30">
        <v>12</v>
      </c>
      <c r="Z3000" s="30">
        <v>0.82048261987319526</v>
      </c>
      <c r="AB3000" s="5">
        <v>2999</v>
      </c>
      <c r="AC3000" s="5">
        <v>15</v>
      </c>
      <c r="AD3000" s="5">
        <v>13</v>
      </c>
      <c r="AE3000">
        <v>0.29096477790000003</v>
      </c>
      <c r="AF3000">
        <v>0.28939301039999998</v>
      </c>
      <c r="AI3000" s="7">
        <v>2999</v>
      </c>
      <c r="AJ3000" s="7">
        <v>25</v>
      </c>
      <c r="AK3000" s="7">
        <v>24</v>
      </c>
      <c r="AL3000">
        <v>0.91014120659999997</v>
      </c>
      <c r="AM3000">
        <v>0.92563176889999998</v>
      </c>
      <c r="AO3000" s="7">
        <v>2999</v>
      </c>
      <c r="AP3000" s="7">
        <v>34</v>
      </c>
      <c r="AQ3000" s="7">
        <v>31</v>
      </c>
      <c r="AR3000">
        <v>0.6774754824</v>
      </c>
      <c r="AS3000">
        <v>0.67325949360000004</v>
      </c>
    </row>
    <row r="3001" spans="23:45" x14ac:dyDescent="0.3">
      <c r="W3001" s="30">
        <v>3000</v>
      </c>
      <c r="X3001" s="30">
        <v>6</v>
      </c>
      <c r="Y3001" s="30">
        <v>5</v>
      </c>
      <c r="Z3001" s="30">
        <v>0.82049993645580177</v>
      </c>
      <c r="AB3001" s="5">
        <v>3000</v>
      </c>
      <c r="AC3001" s="5">
        <v>6</v>
      </c>
      <c r="AD3001" s="5">
        <v>5</v>
      </c>
      <c r="AE3001">
        <v>8.6676875900000006E-2</v>
      </c>
      <c r="AF3001">
        <v>8.3690987100000003E-2</v>
      </c>
      <c r="AI3001" s="7">
        <v>3000</v>
      </c>
      <c r="AJ3001" s="7">
        <v>15</v>
      </c>
      <c r="AK3001" s="7">
        <v>8</v>
      </c>
      <c r="AL3001">
        <v>0.76163350439999999</v>
      </c>
      <c r="AM3001">
        <v>0.55539510619999999</v>
      </c>
      <c r="AO3001" s="7">
        <v>3000</v>
      </c>
      <c r="AP3001" s="7">
        <v>24</v>
      </c>
      <c r="AQ3001" s="7">
        <v>19</v>
      </c>
      <c r="AR3001">
        <v>0.53179373610000003</v>
      </c>
      <c r="AS3001">
        <v>0.46408227839999999</v>
      </c>
    </row>
    <row r="3002" spans="23:45" x14ac:dyDescent="0.3">
      <c r="W3002" s="30">
        <v>3001</v>
      </c>
      <c r="X3002" s="30">
        <v>53</v>
      </c>
      <c r="Y3002" s="30">
        <v>48</v>
      </c>
      <c r="Z3002" s="30">
        <v>0.82050380633350084</v>
      </c>
      <c r="AB3002" s="5">
        <v>3001</v>
      </c>
      <c r="AC3002" s="5">
        <v>53</v>
      </c>
      <c r="AD3002" s="5">
        <v>45</v>
      </c>
      <c r="AE3002">
        <v>0.7421133231</v>
      </c>
      <c r="AF3002">
        <v>0.7339055793</v>
      </c>
      <c r="AI3002" s="7">
        <v>3001</v>
      </c>
      <c r="AJ3002" s="7">
        <v>4</v>
      </c>
      <c r="AK3002" s="7">
        <v>3</v>
      </c>
      <c r="AL3002">
        <v>0.21726572520000001</v>
      </c>
      <c r="AM3002">
        <v>0.18949057359999999</v>
      </c>
      <c r="AO3002" s="7">
        <v>3001</v>
      </c>
      <c r="AP3002" s="7">
        <v>62</v>
      </c>
      <c r="AQ3002" s="7">
        <v>57</v>
      </c>
      <c r="AR3002">
        <v>0.88057576709999996</v>
      </c>
      <c r="AS3002">
        <v>0.8767405063</v>
      </c>
    </row>
    <row r="3003" spans="23:45" x14ac:dyDescent="0.3">
      <c r="W3003" s="30">
        <v>3002</v>
      </c>
      <c r="X3003" s="30">
        <v>89</v>
      </c>
      <c r="Y3003" s="30">
        <v>77</v>
      </c>
      <c r="Z3003" s="30">
        <v>0.82057850816549549</v>
      </c>
      <c r="AB3003" s="5">
        <v>3002</v>
      </c>
      <c r="AC3003" s="5">
        <v>89</v>
      </c>
      <c r="AD3003" s="5">
        <v>79</v>
      </c>
      <c r="AE3003">
        <v>0.87901990809999997</v>
      </c>
      <c r="AF3003">
        <v>0.87798896380000002</v>
      </c>
      <c r="AI3003" s="7">
        <v>3002</v>
      </c>
      <c r="AJ3003" s="7">
        <v>6</v>
      </c>
      <c r="AK3003" s="7">
        <v>6</v>
      </c>
      <c r="AL3003">
        <v>0.35887355580000002</v>
      </c>
      <c r="AM3003">
        <v>0.42928198950000002</v>
      </c>
      <c r="AO3003" s="7">
        <v>3002</v>
      </c>
      <c r="AP3003" s="7">
        <v>23</v>
      </c>
      <c r="AQ3003" s="7">
        <v>22</v>
      </c>
      <c r="AR3003">
        <v>0.51249604550000005</v>
      </c>
      <c r="AS3003">
        <v>0.53132911390000004</v>
      </c>
    </row>
    <row r="3004" spans="23:45" x14ac:dyDescent="0.3">
      <c r="W3004" s="30">
        <v>3003</v>
      </c>
      <c r="X3004" s="30">
        <v>112</v>
      </c>
      <c r="Y3004" s="30">
        <v>91</v>
      </c>
      <c r="Z3004" s="30">
        <v>0.82061061542655533</v>
      </c>
      <c r="AB3004" s="5">
        <v>3003</v>
      </c>
      <c r="AC3004" s="5">
        <v>112</v>
      </c>
      <c r="AD3004" s="5">
        <v>97</v>
      </c>
      <c r="AE3004">
        <v>0.91699846860000001</v>
      </c>
      <c r="AF3004">
        <v>0.91692213359999997</v>
      </c>
      <c r="AI3004" s="7">
        <v>3003</v>
      </c>
      <c r="AJ3004" s="7">
        <v>4</v>
      </c>
      <c r="AK3004" s="7">
        <v>2</v>
      </c>
      <c r="AL3004">
        <v>0.21726572520000001</v>
      </c>
      <c r="AM3004">
        <v>0.1075010028</v>
      </c>
      <c r="AO3004" s="7">
        <v>3003</v>
      </c>
      <c r="AP3004" s="7">
        <v>25</v>
      </c>
      <c r="AQ3004" s="7">
        <v>24</v>
      </c>
      <c r="AR3004">
        <v>0.55093324889999995</v>
      </c>
      <c r="AS3004">
        <v>0.56724683539999998</v>
      </c>
    </row>
    <row r="3005" spans="23:45" x14ac:dyDescent="0.3">
      <c r="W3005" s="30">
        <v>3004</v>
      </c>
      <c r="X3005" s="30">
        <v>10</v>
      </c>
      <c r="Y3005" s="30">
        <v>10</v>
      </c>
      <c r="Z3005" s="30">
        <v>0.82083045563551771</v>
      </c>
      <c r="AB3005" s="5">
        <v>3004</v>
      </c>
      <c r="AC3005" s="5">
        <v>10</v>
      </c>
      <c r="AD3005" s="5">
        <v>8</v>
      </c>
      <c r="AE3005">
        <v>0.1745788667</v>
      </c>
      <c r="AF3005">
        <v>0.1551195585</v>
      </c>
      <c r="AI3005" s="7">
        <v>3004</v>
      </c>
      <c r="AJ3005" s="7">
        <v>15</v>
      </c>
      <c r="AK3005" s="7">
        <v>10</v>
      </c>
      <c r="AL3005">
        <v>0.76163350439999999</v>
      </c>
      <c r="AM3005">
        <v>0.65543521859999998</v>
      </c>
      <c r="AO3005" s="7">
        <v>3004</v>
      </c>
      <c r="AP3005" s="7">
        <v>17</v>
      </c>
      <c r="AQ3005" s="7">
        <v>15</v>
      </c>
      <c r="AR3005">
        <v>0.38832647889999999</v>
      </c>
      <c r="AS3005">
        <v>0.36819620250000001</v>
      </c>
    </row>
    <row r="3006" spans="23:45" x14ac:dyDescent="0.3">
      <c r="W3006" s="30">
        <v>3005</v>
      </c>
      <c r="X3006" s="30">
        <v>32</v>
      </c>
      <c r="Y3006" s="30">
        <v>31</v>
      </c>
      <c r="Z3006" s="30">
        <v>0.82084962553625662</v>
      </c>
      <c r="AB3006" s="5">
        <v>3005</v>
      </c>
      <c r="AC3006" s="5">
        <v>32</v>
      </c>
      <c r="AD3006" s="5">
        <v>27</v>
      </c>
      <c r="AE3006">
        <v>0.5562021439</v>
      </c>
      <c r="AF3006">
        <v>0.54966278349999997</v>
      </c>
      <c r="AI3006" s="7">
        <v>3005</v>
      </c>
      <c r="AJ3006" s="7">
        <v>0</v>
      </c>
      <c r="AK3006" s="7">
        <v>0</v>
      </c>
      <c r="AL3006">
        <v>0</v>
      </c>
      <c r="AM3006">
        <v>0</v>
      </c>
      <c r="AO3006" s="7">
        <v>3005</v>
      </c>
      <c r="AP3006" s="7">
        <v>21</v>
      </c>
      <c r="AQ3006" s="7">
        <v>22</v>
      </c>
      <c r="AR3006">
        <v>0.47579879780000001</v>
      </c>
      <c r="AS3006">
        <v>0.53132911390000004</v>
      </c>
    </row>
    <row r="3007" spans="23:45" x14ac:dyDescent="0.3">
      <c r="W3007" s="30">
        <v>3006</v>
      </c>
      <c r="X3007" s="30">
        <v>3</v>
      </c>
      <c r="Y3007" s="30">
        <v>2</v>
      </c>
      <c r="Z3007" s="30">
        <v>0.8210356920604539</v>
      </c>
      <c r="AB3007" s="5">
        <v>3006</v>
      </c>
      <c r="AC3007" s="5">
        <v>3</v>
      </c>
      <c r="AD3007" s="5">
        <v>2</v>
      </c>
      <c r="AE3007">
        <v>3.3690658399999997E-2</v>
      </c>
      <c r="AF3007">
        <v>2.4524831300000001E-2</v>
      </c>
      <c r="AI3007" s="7">
        <v>3006</v>
      </c>
      <c r="AJ3007" s="7">
        <v>5</v>
      </c>
      <c r="AK3007" s="7">
        <v>5</v>
      </c>
      <c r="AL3007">
        <v>0.28923299099999999</v>
      </c>
      <c r="AM3007">
        <v>0.35483353379999999</v>
      </c>
      <c r="AO3007" s="7">
        <v>3006</v>
      </c>
      <c r="AP3007" s="7">
        <v>55</v>
      </c>
      <c r="AQ3007" s="7">
        <v>39</v>
      </c>
      <c r="AR3007">
        <v>0.84799114200000003</v>
      </c>
      <c r="AS3007">
        <v>0.76503164550000002</v>
      </c>
    </row>
    <row r="3008" spans="23:45" x14ac:dyDescent="0.3">
      <c r="W3008" s="30">
        <v>3007</v>
      </c>
      <c r="X3008" s="30">
        <v>2</v>
      </c>
      <c r="Y3008" s="30">
        <v>1</v>
      </c>
      <c r="Z3008" s="30">
        <v>0.82137870008033687</v>
      </c>
      <c r="AB3008" s="5">
        <v>3007</v>
      </c>
      <c r="AC3008" s="5">
        <v>2</v>
      </c>
      <c r="AD3008" s="5">
        <v>1</v>
      </c>
      <c r="AE3008">
        <v>1.9601837600000001E-2</v>
      </c>
      <c r="AF3008">
        <v>8.2771305000000003E-3</v>
      </c>
      <c r="AI3008" s="7">
        <v>3007</v>
      </c>
      <c r="AJ3008" s="7">
        <v>8</v>
      </c>
      <c r="AK3008" s="7">
        <v>6</v>
      </c>
      <c r="AL3008">
        <v>0.48435494220000003</v>
      </c>
      <c r="AM3008">
        <v>0.42928198950000002</v>
      </c>
      <c r="AO3008" s="7">
        <v>3007</v>
      </c>
      <c r="AP3008" s="7">
        <v>24</v>
      </c>
      <c r="AQ3008" s="7">
        <v>23</v>
      </c>
      <c r="AR3008">
        <v>0.53179373610000003</v>
      </c>
      <c r="AS3008">
        <v>0.54794303789999999</v>
      </c>
    </row>
    <row r="3009" spans="23:45" x14ac:dyDescent="0.3">
      <c r="W3009" s="30">
        <v>3008</v>
      </c>
      <c r="X3009" s="30">
        <v>39</v>
      </c>
      <c r="Y3009" s="30">
        <v>25</v>
      </c>
      <c r="Z3009" s="30">
        <v>0.82163911649533905</v>
      </c>
      <c r="AB3009" s="5">
        <v>3008</v>
      </c>
      <c r="AC3009" s="5">
        <v>39</v>
      </c>
      <c r="AD3009" s="5">
        <v>33</v>
      </c>
      <c r="AE3009">
        <v>0.63644716690000003</v>
      </c>
      <c r="AF3009">
        <v>0.63182096870000004</v>
      </c>
      <c r="AI3009" s="7">
        <v>3008</v>
      </c>
      <c r="AJ3009" s="7">
        <v>6</v>
      </c>
      <c r="AK3009" s="7">
        <v>5</v>
      </c>
      <c r="AL3009">
        <v>0.35887355580000002</v>
      </c>
      <c r="AM3009">
        <v>0.35483353379999999</v>
      </c>
      <c r="AO3009" s="7">
        <v>3008</v>
      </c>
      <c r="AP3009" s="7">
        <v>12</v>
      </c>
      <c r="AQ3009" s="7">
        <v>10</v>
      </c>
      <c r="AR3009">
        <v>0.25941157860000003</v>
      </c>
      <c r="AS3009">
        <v>0.22832278480000001</v>
      </c>
    </row>
    <row r="3010" spans="23:45" x14ac:dyDescent="0.3">
      <c r="W3010" s="30">
        <v>3009</v>
      </c>
      <c r="X3010" s="30">
        <v>51</v>
      </c>
      <c r="Y3010" s="30">
        <v>49</v>
      </c>
      <c r="Z3010" s="30">
        <v>0.82165681481216668</v>
      </c>
      <c r="AB3010" s="5">
        <v>3009</v>
      </c>
      <c r="AC3010" s="5">
        <v>51</v>
      </c>
      <c r="AD3010" s="5">
        <v>44</v>
      </c>
      <c r="AE3010">
        <v>0.72924961710000002</v>
      </c>
      <c r="AF3010">
        <v>0.72716125070000004</v>
      </c>
      <c r="AI3010" s="7">
        <v>3009</v>
      </c>
      <c r="AJ3010" s="7">
        <v>8</v>
      </c>
      <c r="AK3010" s="7">
        <v>9</v>
      </c>
      <c r="AL3010">
        <v>0.48435494220000003</v>
      </c>
      <c r="AM3010">
        <v>0.60882470909999997</v>
      </c>
      <c r="AO3010" s="7">
        <v>3009</v>
      </c>
      <c r="AP3010" s="7">
        <v>33</v>
      </c>
      <c r="AQ3010" s="7">
        <v>34</v>
      </c>
      <c r="AR3010">
        <v>0.66545397019999997</v>
      </c>
      <c r="AS3010">
        <v>0.71107594929999995</v>
      </c>
    </row>
    <row r="3011" spans="23:45" x14ac:dyDescent="0.3">
      <c r="W3011" s="30">
        <v>3010</v>
      </c>
      <c r="X3011" s="30">
        <v>11</v>
      </c>
      <c r="Y3011" s="30">
        <v>9</v>
      </c>
      <c r="Z3011" s="30">
        <v>0.82213292656777748</v>
      </c>
      <c r="AB3011" s="5">
        <v>3010</v>
      </c>
      <c r="AC3011" s="5">
        <v>11</v>
      </c>
      <c r="AD3011" s="5">
        <v>9</v>
      </c>
      <c r="AE3011">
        <v>0.19387442569999999</v>
      </c>
      <c r="AF3011">
        <v>0.1848559166</v>
      </c>
      <c r="AI3011" s="7">
        <v>3010</v>
      </c>
      <c r="AJ3011" s="7">
        <v>16</v>
      </c>
      <c r="AK3011" s="7">
        <v>14</v>
      </c>
      <c r="AL3011">
        <v>0.78674582790000003</v>
      </c>
      <c r="AM3011">
        <v>0.79021259519999998</v>
      </c>
      <c r="AO3011" s="7">
        <v>3010</v>
      </c>
      <c r="AP3011" s="7">
        <v>58</v>
      </c>
      <c r="AQ3011" s="7">
        <v>48</v>
      </c>
      <c r="AR3011">
        <v>0.86317621</v>
      </c>
      <c r="AS3011">
        <v>0.83322784809999995</v>
      </c>
    </row>
    <row r="3012" spans="23:45" x14ac:dyDescent="0.3">
      <c r="W3012" s="30">
        <v>3011</v>
      </c>
      <c r="X3012" s="30">
        <v>35</v>
      </c>
      <c r="Y3012" s="30">
        <v>31</v>
      </c>
      <c r="Z3012" s="30">
        <v>0.8222042680303282</v>
      </c>
      <c r="AB3012" s="5">
        <v>3011</v>
      </c>
      <c r="AC3012" s="5">
        <v>35</v>
      </c>
      <c r="AD3012" s="5">
        <v>30</v>
      </c>
      <c r="AE3012">
        <v>0.59479326180000003</v>
      </c>
      <c r="AF3012">
        <v>0.59380748000000005</v>
      </c>
      <c r="AI3012" s="7">
        <v>3011</v>
      </c>
      <c r="AJ3012" s="7">
        <v>51</v>
      </c>
      <c r="AK3012" s="7">
        <v>53</v>
      </c>
      <c r="AL3012">
        <v>0.98475609750000004</v>
      </c>
      <c r="AM3012">
        <v>0.99141596470000004</v>
      </c>
      <c r="AO3012" s="7">
        <v>3011</v>
      </c>
      <c r="AP3012" s="7">
        <v>31</v>
      </c>
      <c r="AQ3012" s="7">
        <v>27</v>
      </c>
      <c r="AR3012">
        <v>0.63808921220000003</v>
      </c>
      <c r="AS3012">
        <v>0.6167721518</v>
      </c>
    </row>
    <row r="3013" spans="23:45" x14ac:dyDescent="0.3">
      <c r="W3013" s="30">
        <v>3012</v>
      </c>
      <c r="X3013" s="30">
        <v>63</v>
      </c>
      <c r="Y3013" s="30">
        <v>46</v>
      </c>
      <c r="Z3013" s="30">
        <v>0.82332176788814304</v>
      </c>
      <c r="AB3013" s="5">
        <v>3012</v>
      </c>
      <c r="AC3013" s="5">
        <v>63</v>
      </c>
      <c r="AD3013" s="5">
        <v>54</v>
      </c>
      <c r="AE3013">
        <v>0.80245022970000002</v>
      </c>
      <c r="AF3013">
        <v>0.80012262410000001</v>
      </c>
      <c r="AI3013" s="7">
        <v>3012</v>
      </c>
      <c r="AJ3013" s="7">
        <v>13</v>
      </c>
      <c r="AK3013" s="7">
        <v>12</v>
      </c>
      <c r="AL3013">
        <v>0.70450898579999999</v>
      </c>
      <c r="AM3013">
        <v>0.73341355789999996</v>
      </c>
      <c r="AO3013" s="7">
        <v>3012</v>
      </c>
      <c r="AP3013" s="7">
        <v>55</v>
      </c>
      <c r="AQ3013" s="7">
        <v>48</v>
      </c>
      <c r="AR3013">
        <v>0.84799114200000003</v>
      </c>
      <c r="AS3013">
        <v>0.83322784809999995</v>
      </c>
    </row>
    <row r="3014" spans="23:45" x14ac:dyDescent="0.3">
      <c r="W3014" s="30">
        <v>3013</v>
      </c>
      <c r="X3014" s="30">
        <v>19</v>
      </c>
      <c r="Y3014" s="30">
        <v>19</v>
      </c>
      <c r="Z3014" s="30">
        <v>0.82343311910239414</v>
      </c>
      <c r="AB3014" s="5">
        <v>3013</v>
      </c>
      <c r="AC3014" s="5">
        <v>19</v>
      </c>
      <c r="AD3014" s="5">
        <v>16</v>
      </c>
      <c r="AE3014">
        <v>0.36692189889999999</v>
      </c>
      <c r="AF3014">
        <v>0.35591661549999998</v>
      </c>
      <c r="AI3014" s="7">
        <v>3013</v>
      </c>
      <c r="AJ3014" s="7">
        <v>4</v>
      </c>
      <c r="AK3014" s="7">
        <v>3</v>
      </c>
      <c r="AL3014">
        <v>0.21726572520000001</v>
      </c>
      <c r="AM3014">
        <v>0.18949057359999999</v>
      </c>
      <c r="AO3014" s="7">
        <v>3013</v>
      </c>
      <c r="AP3014" s="7">
        <v>51</v>
      </c>
      <c r="AQ3014" s="7">
        <v>40</v>
      </c>
      <c r="AR3014">
        <v>0.82521354000000002</v>
      </c>
      <c r="AS3014">
        <v>0.77310126580000005</v>
      </c>
    </row>
    <row r="3015" spans="23:45" x14ac:dyDescent="0.3">
      <c r="W3015" s="30">
        <v>3014</v>
      </c>
      <c r="X3015" s="30">
        <v>94</v>
      </c>
      <c r="Y3015" s="30">
        <v>70</v>
      </c>
      <c r="Z3015" s="30">
        <v>0.82358127074543974</v>
      </c>
      <c r="AB3015" s="5">
        <v>3014</v>
      </c>
      <c r="AC3015" s="5">
        <v>94</v>
      </c>
      <c r="AD3015" s="5">
        <v>82</v>
      </c>
      <c r="AE3015">
        <v>0.88820826949999998</v>
      </c>
      <c r="AF3015">
        <v>0.88534641319999996</v>
      </c>
      <c r="AI3015" s="7">
        <v>3014</v>
      </c>
      <c r="AJ3015" s="7">
        <v>5</v>
      </c>
      <c r="AK3015" s="7">
        <v>4</v>
      </c>
      <c r="AL3015">
        <v>0.28923299099999999</v>
      </c>
      <c r="AM3015">
        <v>0.27276373840000001</v>
      </c>
      <c r="AO3015" s="7">
        <v>3014</v>
      </c>
      <c r="AP3015" s="7">
        <v>14</v>
      </c>
      <c r="AQ3015" s="7">
        <v>12</v>
      </c>
      <c r="AR3015">
        <v>0.3173046504</v>
      </c>
      <c r="AS3015">
        <v>0.2859177215</v>
      </c>
    </row>
    <row r="3016" spans="23:45" x14ac:dyDescent="0.3">
      <c r="W3016" s="30">
        <v>3015</v>
      </c>
      <c r="X3016" s="30">
        <v>9</v>
      </c>
      <c r="Y3016" s="30">
        <v>10</v>
      </c>
      <c r="Z3016" s="30">
        <v>0.82370644854079289</v>
      </c>
      <c r="AB3016" s="5">
        <v>3015</v>
      </c>
      <c r="AC3016" s="5">
        <v>9</v>
      </c>
      <c r="AD3016" s="5">
        <v>7</v>
      </c>
      <c r="AE3016">
        <v>0.15130168450000001</v>
      </c>
      <c r="AF3016">
        <v>0.12722256279999999</v>
      </c>
      <c r="AI3016" s="7">
        <v>3015</v>
      </c>
      <c r="AJ3016" s="7">
        <v>1</v>
      </c>
      <c r="AK3016" s="7">
        <v>1</v>
      </c>
      <c r="AL3016">
        <v>2.9123876699999999E-2</v>
      </c>
      <c r="AM3016">
        <v>4.2519053299999998E-2</v>
      </c>
      <c r="AO3016" s="7">
        <v>3015</v>
      </c>
      <c r="AP3016" s="7">
        <v>12</v>
      </c>
      <c r="AQ3016" s="7">
        <v>12</v>
      </c>
      <c r="AR3016">
        <v>0.25941157860000003</v>
      </c>
      <c r="AS3016">
        <v>0.2859177215</v>
      </c>
    </row>
    <row r="3017" spans="23:45" x14ac:dyDescent="0.3">
      <c r="W3017" s="30">
        <v>3016</v>
      </c>
      <c r="X3017" s="30">
        <v>4</v>
      </c>
      <c r="Y3017" s="30">
        <v>3</v>
      </c>
      <c r="Z3017" s="30">
        <v>0.82460138013132733</v>
      </c>
      <c r="AB3017" s="5">
        <v>3016</v>
      </c>
      <c r="AC3017" s="5">
        <v>4</v>
      </c>
      <c r="AD3017" s="5">
        <v>3</v>
      </c>
      <c r="AE3017">
        <v>4.7473200600000001E-2</v>
      </c>
      <c r="AF3017">
        <v>3.7706928200000003E-2</v>
      </c>
      <c r="AI3017" s="7">
        <v>3016</v>
      </c>
      <c r="AJ3017" s="7">
        <v>14</v>
      </c>
      <c r="AK3017" s="7">
        <v>14</v>
      </c>
      <c r="AL3017">
        <v>0.73459563539999995</v>
      </c>
      <c r="AM3017">
        <v>0.79021259519999998</v>
      </c>
      <c r="AO3017" s="7">
        <v>3016</v>
      </c>
      <c r="AP3017" s="7">
        <v>2</v>
      </c>
      <c r="AQ3017" s="7">
        <v>2</v>
      </c>
      <c r="AR3017">
        <v>2.11958241E-2</v>
      </c>
      <c r="AS3017">
        <v>2.2310126499999999E-2</v>
      </c>
    </row>
    <row r="3018" spans="23:45" x14ac:dyDescent="0.3">
      <c r="W3018" s="30">
        <v>3017</v>
      </c>
      <c r="X3018" s="30">
        <v>60</v>
      </c>
      <c r="Y3018" s="30">
        <v>59</v>
      </c>
      <c r="Z3018" s="30">
        <v>0.82477556256981632</v>
      </c>
      <c r="AB3018" s="5">
        <v>3017</v>
      </c>
      <c r="AC3018" s="5">
        <v>60</v>
      </c>
      <c r="AD3018" s="5">
        <v>52</v>
      </c>
      <c r="AE3018">
        <v>0.78989280240000004</v>
      </c>
      <c r="AF3018">
        <v>0.78510116490000004</v>
      </c>
      <c r="AI3018" s="7">
        <v>3017</v>
      </c>
      <c r="AJ3018" s="7">
        <v>6</v>
      </c>
      <c r="AK3018" s="7">
        <v>6</v>
      </c>
      <c r="AL3018">
        <v>0.35887355580000002</v>
      </c>
      <c r="AM3018">
        <v>0.42928198950000002</v>
      </c>
      <c r="AO3018" s="7">
        <v>3017</v>
      </c>
      <c r="AP3018" s="7">
        <v>83</v>
      </c>
      <c r="AQ3018" s="7">
        <v>83</v>
      </c>
      <c r="AR3018">
        <v>0.93451439410000003</v>
      </c>
      <c r="AS3018">
        <v>0.94430379740000003</v>
      </c>
    </row>
    <row r="3019" spans="23:45" x14ac:dyDescent="0.3">
      <c r="W3019" s="30">
        <v>3018</v>
      </c>
      <c r="X3019" s="30">
        <v>54</v>
      </c>
      <c r="Y3019" s="30">
        <v>49</v>
      </c>
      <c r="Z3019" s="30">
        <v>0.82531153282747372</v>
      </c>
      <c r="AB3019" s="5">
        <v>3018</v>
      </c>
      <c r="AC3019" s="5">
        <v>54</v>
      </c>
      <c r="AD3019" s="5">
        <v>46</v>
      </c>
      <c r="AE3019">
        <v>0.74640122509999995</v>
      </c>
      <c r="AF3019">
        <v>0.74279583069999999</v>
      </c>
      <c r="AI3019" s="7">
        <v>3018</v>
      </c>
      <c r="AJ3019" s="7">
        <v>14</v>
      </c>
      <c r="AK3019" s="7">
        <v>18</v>
      </c>
      <c r="AL3019">
        <v>0.73459563539999995</v>
      </c>
      <c r="AM3019">
        <v>0.86466105090000001</v>
      </c>
      <c r="AO3019" s="7">
        <v>3018</v>
      </c>
      <c r="AP3019" s="7">
        <v>3</v>
      </c>
      <c r="AQ3019" s="7">
        <v>3</v>
      </c>
      <c r="AR3019">
        <v>3.4166402999999998E-2</v>
      </c>
      <c r="AS3019">
        <v>4.0189873399999999E-2</v>
      </c>
    </row>
    <row r="3020" spans="23:45" x14ac:dyDescent="0.3">
      <c r="W3020" s="30">
        <v>3019</v>
      </c>
      <c r="X3020" s="30">
        <v>46</v>
      </c>
      <c r="Y3020" s="30">
        <v>40</v>
      </c>
      <c r="Z3020" s="30">
        <v>0.82537807564623622</v>
      </c>
      <c r="AB3020" s="5">
        <v>3019</v>
      </c>
      <c r="AC3020" s="5">
        <v>46</v>
      </c>
      <c r="AD3020" s="5">
        <v>40</v>
      </c>
      <c r="AE3020">
        <v>0.69923430320000002</v>
      </c>
      <c r="AF3020">
        <v>0.69313304720000002</v>
      </c>
      <c r="AI3020" s="7">
        <v>3019</v>
      </c>
      <c r="AJ3020" s="7">
        <v>5</v>
      </c>
      <c r="AK3020" s="7">
        <v>4</v>
      </c>
      <c r="AL3020">
        <v>0.28923299099999999</v>
      </c>
      <c r="AM3020">
        <v>0.27276373840000001</v>
      </c>
      <c r="AO3020" s="7">
        <v>3019</v>
      </c>
      <c r="AP3020" s="7">
        <v>10</v>
      </c>
      <c r="AQ3020" s="7">
        <v>6</v>
      </c>
      <c r="AR3020">
        <v>0.2024675735</v>
      </c>
      <c r="AS3020">
        <v>0.1109177215</v>
      </c>
    </row>
    <row r="3021" spans="23:45" x14ac:dyDescent="0.3">
      <c r="W3021" s="30">
        <v>3020</v>
      </c>
      <c r="X3021" s="30">
        <v>12</v>
      </c>
      <c r="Y3021" s="30">
        <v>10</v>
      </c>
      <c r="Z3021" s="30">
        <v>0.82625439565468772</v>
      </c>
      <c r="AB3021" s="5">
        <v>3020</v>
      </c>
      <c r="AC3021" s="5">
        <v>12</v>
      </c>
      <c r="AD3021" s="5">
        <v>10</v>
      </c>
      <c r="AE3021">
        <v>0.21592649310000001</v>
      </c>
      <c r="AF3021">
        <v>0.21367259350000001</v>
      </c>
      <c r="AI3021" s="7">
        <v>3020</v>
      </c>
      <c r="AJ3021" s="7">
        <v>8</v>
      </c>
      <c r="AK3021" s="7">
        <v>8</v>
      </c>
      <c r="AL3021">
        <v>0.48435494220000003</v>
      </c>
      <c r="AM3021">
        <v>0.55539510619999999</v>
      </c>
      <c r="AO3021" s="7">
        <v>3020</v>
      </c>
      <c r="AP3021" s="7">
        <v>10</v>
      </c>
      <c r="AQ3021" s="7">
        <v>10</v>
      </c>
      <c r="AR3021">
        <v>0.2024675735</v>
      </c>
      <c r="AS3021">
        <v>0.22832278480000001</v>
      </c>
    </row>
    <row r="3022" spans="23:45" x14ac:dyDescent="0.3">
      <c r="W3022" s="30">
        <v>3021</v>
      </c>
      <c r="X3022" s="30">
        <v>39</v>
      </c>
      <c r="Y3022" s="30">
        <v>37</v>
      </c>
      <c r="Z3022" s="30">
        <v>0.82644204792671494</v>
      </c>
      <c r="AB3022" s="5">
        <v>3021</v>
      </c>
      <c r="AC3022" s="5">
        <v>39</v>
      </c>
      <c r="AD3022" s="5">
        <v>33</v>
      </c>
      <c r="AE3022">
        <v>0.63644716690000003</v>
      </c>
      <c r="AF3022">
        <v>0.63182096870000004</v>
      </c>
      <c r="AI3022" s="7">
        <v>3021</v>
      </c>
      <c r="AJ3022" s="7">
        <v>3</v>
      </c>
      <c r="AK3022" s="7">
        <v>2</v>
      </c>
      <c r="AL3022">
        <v>0.145860077</v>
      </c>
      <c r="AM3022">
        <v>0.1075010028</v>
      </c>
      <c r="AO3022" s="7">
        <v>3021</v>
      </c>
      <c r="AP3022" s="7">
        <v>37</v>
      </c>
      <c r="AQ3022" s="7">
        <v>30</v>
      </c>
      <c r="AR3022">
        <v>0.71037646310000002</v>
      </c>
      <c r="AS3022">
        <v>0.66249999999999998</v>
      </c>
    </row>
    <row r="3023" spans="23:45" x14ac:dyDescent="0.3">
      <c r="W3023" s="30">
        <v>3022</v>
      </c>
      <c r="X3023" s="30">
        <v>9</v>
      </c>
      <c r="Y3023" s="30">
        <v>7</v>
      </c>
      <c r="Z3023" s="30">
        <v>0.82669136816542155</v>
      </c>
      <c r="AB3023" s="5">
        <v>3022</v>
      </c>
      <c r="AC3023" s="5">
        <v>9</v>
      </c>
      <c r="AD3023" s="5">
        <v>7</v>
      </c>
      <c r="AE3023">
        <v>0.15130168450000001</v>
      </c>
      <c r="AF3023">
        <v>0.12722256279999999</v>
      </c>
      <c r="AI3023" s="7">
        <v>3022</v>
      </c>
      <c r="AJ3023" s="7">
        <v>10</v>
      </c>
      <c r="AK3023" s="7">
        <v>7</v>
      </c>
      <c r="AL3023">
        <v>0.58488446719999998</v>
      </c>
      <c r="AM3023">
        <v>0.4956277577</v>
      </c>
      <c r="AO3023" s="7">
        <v>3022</v>
      </c>
      <c r="AP3023" s="7">
        <v>28</v>
      </c>
      <c r="AQ3023" s="7">
        <v>28</v>
      </c>
      <c r="AR3023">
        <v>0.5958557418</v>
      </c>
      <c r="AS3023">
        <v>0.63291139240000005</v>
      </c>
    </row>
    <row r="3024" spans="23:45" x14ac:dyDescent="0.3">
      <c r="W3024" s="30">
        <v>3023</v>
      </c>
      <c r="X3024" s="30">
        <v>106</v>
      </c>
      <c r="Y3024" s="30">
        <v>101</v>
      </c>
      <c r="Z3024" s="30">
        <v>0.82669970100872203</v>
      </c>
      <c r="AB3024" s="5">
        <v>3023</v>
      </c>
      <c r="AC3024" s="5">
        <v>106</v>
      </c>
      <c r="AD3024" s="5">
        <v>91</v>
      </c>
      <c r="AE3024">
        <v>0.90781010709999999</v>
      </c>
      <c r="AF3024">
        <v>0.90772532179999998</v>
      </c>
      <c r="AI3024" s="7">
        <v>3023</v>
      </c>
      <c r="AJ3024" s="7">
        <v>5</v>
      </c>
      <c r="AK3024" s="7">
        <v>4</v>
      </c>
      <c r="AL3024">
        <v>0.28923299099999999</v>
      </c>
      <c r="AM3024">
        <v>0.27276373840000001</v>
      </c>
      <c r="AO3024" s="7">
        <v>3023</v>
      </c>
      <c r="AP3024" s="7">
        <v>52</v>
      </c>
      <c r="AQ3024" s="7">
        <v>51</v>
      </c>
      <c r="AR3024">
        <v>0.83169882939999995</v>
      </c>
      <c r="AS3024">
        <v>0.84968354430000004</v>
      </c>
    </row>
    <row r="3025" spans="23:45" x14ac:dyDescent="0.3">
      <c r="W3025" s="30">
        <v>3024</v>
      </c>
      <c r="X3025" s="30">
        <v>138</v>
      </c>
      <c r="Y3025" s="30">
        <v>127</v>
      </c>
      <c r="Z3025" s="30">
        <v>0.82692374759270881</v>
      </c>
      <c r="AB3025" s="5">
        <v>3024</v>
      </c>
      <c r="AC3025" s="5">
        <v>138</v>
      </c>
      <c r="AD3025" s="5">
        <v>121</v>
      </c>
      <c r="AE3025">
        <v>0.94119448689999996</v>
      </c>
      <c r="AF3025">
        <v>0.94114040460000004</v>
      </c>
      <c r="AI3025" s="7">
        <v>3024</v>
      </c>
      <c r="AJ3025" s="7">
        <v>18</v>
      </c>
      <c r="AK3025" s="7">
        <v>14</v>
      </c>
      <c r="AL3025">
        <v>0.82477535300000004</v>
      </c>
      <c r="AM3025">
        <v>0.79021259519999998</v>
      </c>
      <c r="AO3025" s="7">
        <v>3024</v>
      </c>
      <c r="AP3025" s="7">
        <v>16</v>
      </c>
      <c r="AQ3025" s="7">
        <v>16</v>
      </c>
      <c r="AR3025">
        <v>0.36475798790000002</v>
      </c>
      <c r="AS3025">
        <v>0.39351265819999998</v>
      </c>
    </row>
    <row r="3026" spans="23:45" x14ac:dyDescent="0.3">
      <c r="W3026" s="30">
        <v>3025</v>
      </c>
      <c r="X3026" s="30">
        <v>47</v>
      </c>
      <c r="Y3026" s="30">
        <v>40</v>
      </c>
      <c r="Z3026" s="30">
        <v>0.82729028733587828</v>
      </c>
      <c r="AB3026" s="5">
        <v>3025</v>
      </c>
      <c r="AC3026" s="5">
        <v>47</v>
      </c>
      <c r="AD3026" s="5">
        <v>40</v>
      </c>
      <c r="AE3026">
        <v>0.70444104129999996</v>
      </c>
      <c r="AF3026">
        <v>0.69313304720000002</v>
      </c>
      <c r="AI3026" s="7">
        <v>3025</v>
      </c>
      <c r="AJ3026" s="7">
        <v>8</v>
      </c>
      <c r="AK3026" s="7">
        <v>6</v>
      </c>
      <c r="AL3026">
        <v>0.48435494220000003</v>
      </c>
      <c r="AM3026">
        <v>0.42928198950000002</v>
      </c>
      <c r="AO3026" s="7">
        <v>3025</v>
      </c>
      <c r="AP3026" s="7">
        <v>2</v>
      </c>
      <c r="AQ3026" s="7">
        <v>2</v>
      </c>
      <c r="AR3026">
        <v>2.11958241E-2</v>
      </c>
      <c r="AS3026">
        <v>2.2310126499999999E-2</v>
      </c>
    </row>
    <row r="3027" spans="23:45" x14ac:dyDescent="0.3">
      <c r="W3027" s="30">
        <v>3026</v>
      </c>
      <c r="X3027" s="30">
        <v>216</v>
      </c>
      <c r="Y3027" s="30">
        <v>191</v>
      </c>
      <c r="Z3027" s="30">
        <v>0.82828714992303742</v>
      </c>
      <c r="AB3027" s="5">
        <v>3026</v>
      </c>
      <c r="AC3027" s="5">
        <v>216</v>
      </c>
      <c r="AD3027" s="5">
        <v>185</v>
      </c>
      <c r="AE3027">
        <v>0.97519142410000004</v>
      </c>
      <c r="AF3027">
        <v>0.97516860819999995</v>
      </c>
      <c r="AI3027" s="7">
        <v>3026</v>
      </c>
      <c r="AJ3027" s="7">
        <v>11</v>
      </c>
      <c r="AK3027" s="7">
        <v>9</v>
      </c>
      <c r="AL3027">
        <v>0.63005455710000002</v>
      </c>
      <c r="AM3027">
        <v>0.60882470909999997</v>
      </c>
      <c r="AO3027" s="7">
        <v>3026</v>
      </c>
      <c r="AP3027" s="7">
        <v>61</v>
      </c>
      <c r="AQ3027" s="7">
        <v>57</v>
      </c>
      <c r="AR3027">
        <v>0.87677950010000005</v>
      </c>
      <c r="AS3027">
        <v>0.8767405063</v>
      </c>
    </row>
    <row r="3028" spans="23:45" x14ac:dyDescent="0.3">
      <c r="W3028" s="30">
        <v>3027</v>
      </c>
      <c r="X3028" s="30">
        <v>504</v>
      </c>
      <c r="Y3028" s="30">
        <v>437</v>
      </c>
      <c r="Z3028" s="30">
        <v>0.82851067442443371</v>
      </c>
      <c r="AB3028" s="5">
        <v>3027</v>
      </c>
      <c r="AC3028" s="5">
        <v>504</v>
      </c>
      <c r="AD3028" s="5">
        <v>445</v>
      </c>
      <c r="AE3028">
        <v>0.99724349150000002</v>
      </c>
      <c r="AF3028">
        <v>0.99724095639999999</v>
      </c>
      <c r="AI3028" s="7">
        <v>3027</v>
      </c>
      <c r="AJ3028" s="7">
        <v>8</v>
      </c>
      <c r="AK3028" s="7">
        <v>10</v>
      </c>
      <c r="AL3028">
        <v>0.48435494220000003</v>
      </c>
      <c r="AM3028">
        <v>0.65543521859999998</v>
      </c>
      <c r="AO3028" s="7">
        <v>3027</v>
      </c>
      <c r="AP3028" s="7">
        <v>28</v>
      </c>
      <c r="AQ3028" s="7">
        <v>27</v>
      </c>
      <c r="AR3028">
        <v>0.5958557418</v>
      </c>
      <c r="AS3028">
        <v>0.6167721518</v>
      </c>
    </row>
    <row r="3029" spans="23:45" x14ac:dyDescent="0.3">
      <c r="W3029" s="30">
        <v>3028</v>
      </c>
      <c r="X3029" s="30">
        <v>69</v>
      </c>
      <c r="Y3029" s="30">
        <v>68</v>
      </c>
      <c r="Z3029" s="30">
        <v>0.82857251987400204</v>
      </c>
      <c r="AB3029" s="5">
        <v>3028</v>
      </c>
      <c r="AC3029" s="5">
        <v>69</v>
      </c>
      <c r="AD3029" s="5">
        <v>59</v>
      </c>
      <c r="AE3029">
        <v>0.82542113319999999</v>
      </c>
      <c r="AF3029">
        <v>0.8234212139</v>
      </c>
      <c r="AI3029" s="7">
        <v>3028</v>
      </c>
      <c r="AJ3029" s="7">
        <v>4</v>
      </c>
      <c r="AK3029" s="7">
        <v>3</v>
      </c>
      <c r="AL3029">
        <v>0.21726572520000001</v>
      </c>
      <c r="AM3029">
        <v>0.18949057359999999</v>
      </c>
      <c r="AO3029" s="7">
        <v>3028</v>
      </c>
      <c r="AP3029" s="7">
        <v>14</v>
      </c>
      <c r="AQ3029" s="7">
        <v>16</v>
      </c>
      <c r="AR3029">
        <v>0.3173046504</v>
      </c>
      <c r="AS3029">
        <v>0.39351265819999998</v>
      </c>
    </row>
    <row r="3030" spans="23:45" x14ac:dyDescent="0.3">
      <c r="W3030" s="30">
        <v>3029</v>
      </c>
      <c r="X3030" s="30">
        <v>116</v>
      </c>
      <c r="Y3030" s="30">
        <v>106</v>
      </c>
      <c r="Z3030" s="30">
        <v>0.82858698043786694</v>
      </c>
      <c r="AB3030" s="5">
        <v>3029</v>
      </c>
      <c r="AC3030" s="5">
        <v>116</v>
      </c>
      <c r="AD3030" s="5">
        <v>100</v>
      </c>
      <c r="AE3030">
        <v>0.92189892799999995</v>
      </c>
      <c r="AF3030">
        <v>0.92090741870000004</v>
      </c>
      <c r="AI3030" s="7">
        <v>3029</v>
      </c>
      <c r="AJ3030" s="7">
        <v>1</v>
      </c>
      <c r="AK3030" s="7">
        <v>1</v>
      </c>
      <c r="AL3030">
        <v>2.9123876699999999E-2</v>
      </c>
      <c r="AM3030">
        <v>4.2519053299999998E-2</v>
      </c>
      <c r="AO3030" s="7">
        <v>3029</v>
      </c>
      <c r="AP3030" s="7">
        <v>3</v>
      </c>
      <c r="AQ3030" s="7">
        <v>2</v>
      </c>
      <c r="AR3030">
        <v>3.4166402999999998E-2</v>
      </c>
      <c r="AS3030">
        <v>2.2310126499999999E-2</v>
      </c>
    </row>
    <row r="3031" spans="23:45" x14ac:dyDescent="0.3">
      <c r="W3031" s="30">
        <v>3030</v>
      </c>
      <c r="X3031" s="30">
        <v>22</v>
      </c>
      <c r="Y3031" s="30">
        <v>18</v>
      </c>
      <c r="Z3031" s="30">
        <v>0.8286012509959132</v>
      </c>
      <c r="AB3031" s="5">
        <v>3030</v>
      </c>
      <c r="AC3031" s="5">
        <v>22</v>
      </c>
      <c r="AD3031" s="5">
        <v>18</v>
      </c>
      <c r="AE3031">
        <v>0.4122511485</v>
      </c>
      <c r="AF3031">
        <v>0.39546290610000001</v>
      </c>
      <c r="AI3031" s="7">
        <v>3030</v>
      </c>
      <c r="AJ3031" s="7">
        <v>4</v>
      </c>
      <c r="AK3031" s="7">
        <v>3</v>
      </c>
      <c r="AL3031">
        <v>0.21726572520000001</v>
      </c>
      <c r="AM3031">
        <v>0.18949057359999999</v>
      </c>
      <c r="AO3031" s="7">
        <v>3030</v>
      </c>
      <c r="AP3031" s="7">
        <v>38</v>
      </c>
      <c r="AQ3031" s="7">
        <v>40</v>
      </c>
      <c r="AR3031">
        <v>0.72065801959999998</v>
      </c>
      <c r="AS3031">
        <v>0.77310126580000005</v>
      </c>
    </row>
    <row r="3032" spans="23:45" x14ac:dyDescent="0.3">
      <c r="W3032" s="30">
        <v>3031</v>
      </c>
      <c r="X3032" s="30">
        <v>8</v>
      </c>
      <c r="Y3032" s="30">
        <v>8</v>
      </c>
      <c r="Z3032" s="30">
        <v>0.82862864628205823</v>
      </c>
      <c r="AB3032" s="5">
        <v>3031</v>
      </c>
      <c r="AC3032" s="5">
        <v>8</v>
      </c>
      <c r="AD3032" s="5">
        <v>7</v>
      </c>
      <c r="AE3032">
        <v>0.12771822350000001</v>
      </c>
      <c r="AF3032">
        <v>0.12722256279999999</v>
      </c>
      <c r="AI3032" s="7">
        <v>3031</v>
      </c>
      <c r="AJ3032" s="7">
        <v>2</v>
      </c>
      <c r="AK3032" s="7">
        <v>2</v>
      </c>
      <c r="AL3032">
        <v>7.9188061599999998E-2</v>
      </c>
      <c r="AM3032">
        <v>0.1075010028</v>
      </c>
      <c r="AO3032" s="7">
        <v>3031</v>
      </c>
      <c r="AP3032" s="7">
        <v>16</v>
      </c>
      <c r="AQ3032" s="7">
        <v>12</v>
      </c>
      <c r="AR3032">
        <v>0.36475798790000002</v>
      </c>
      <c r="AS3032">
        <v>0.2859177215</v>
      </c>
    </row>
    <row r="3033" spans="23:45" x14ac:dyDescent="0.3">
      <c r="W3033" s="30">
        <v>3032</v>
      </c>
      <c r="X3033" s="30">
        <v>28</v>
      </c>
      <c r="Y3033" s="30">
        <v>24</v>
      </c>
      <c r="Z3033" s="30">
        <v>0.82872457529811072</v>
      </c>
      <c r="AB3033" s="5">
        <v>3032</v>
      </c>
      <c r="AC3033" s="5">
        <v>28</v>
      </c>
      <c r="AD3033" s="5">
        <v>23</v>
      </c>
      <c r="AE3033">
        <v>0.50137825420000004</v>
      </c>
      <c r="AF3033">
        <v>0.48620478230000003</v>
      </c>
      <c r="AI3033" s="7">
        <v>3032</v>
      </c>
      <c r="AJ3033" s="7">
        <v>3</v>
      </c>
      <c r="AK3033" s="7">
        <v>2</v>
      </c>
      <c r="AL3033">
        <v>0.145860077</v>
      </c>
      <c r="AM3033">
        <v>0.1075010028</v>
      </c>
      <c r="AO3033" s="7">
        <v>3032</v>
      </c>
      <c r="AP3033" s="7">
        <v>26</v>
      </c>
      <c r="AQ3033" s="7">
        <v>25</v>
      </c>
      <c r="AR3033">
        <v>0.5667510281</v>
      </c>
      <c r="AS3033">
        <v>0.58291139240000001</v>
      </c>
    </row>
    <row r="3034" spans="23:45" x14ac:dyDescent="0.3">
      <c r="W3034" s="30">
        <v>3033</v>
      </c>
      <c r="X3034" s="30">
        <v>30</v>
      </c>
      <c r="Y3034" s="30">
        <v>18</v>
      </c>
      <c r="Z3034" s="30">
        <v>0.82904071805119939</v>
      </c>
      <c r="AB3034" s="5">
        <v>3033</v>
      </c>
      <c r="AC3034" s="5">
        <v>30</v>
      </c>
      <c r="AD3034" s="5">
        <v>25</v>
      </c>
      <c r="AE3034">
        <v>0.52955589579999995</v>
      </c>
      <c r="AF3034">
        <v>0.51931330470000003</v>
      </c>
      <c r="AI3034" s="7">
        <v>3033</v>
      </c>
      <c r="AJ3034" s="7">
        <v>4</v>
      </c>
      <c r="AK3034" s="7">
        <v>4</v>
      </c>
      <c r="AL3034">
        <v>0.21726572520000001</v>
      </c>
      <c r="AM3034">
        <v>0.27276373840000001</v>
      </c>
      <c r="AO3034" s="7">
        <v>3033</v>
      </c>
      <c r="AP3034" s="7">
        <v>14</v>
      </c>
      <c r="AQ3034" s="7">
        <v>12</v>
      </c>
      <c r="AR3034">
        <v>0.3173046504</v>
      </c>
      <c r="AS3034">
        <v>0.2859177215</v>
      </c>
    </row>
    <row r="3035" spans="23:45" x14ac:dyDescent="0.3">
      <c r="W3035" s="30">
        <v>3034</v>
      </c>
      <c r="X3035" s="30">
        <v>10</v>
      </c>
      <c r="Y3035" s="30">
        <v>10</v>
      </c>
      <c r="Z3035" s="30">
        <v>0.82932910020346495</v>
      </c>
      <c r="AB3035" s="5">
        <v>3034</v>
      </c>
      <c r="AC3035" s="5">
        <v>10</v>
      </c>
      <c r="AD3035" s="5">
        <v>8</v>
      </c>
      <c r="AE3035">
        <v>0.1745788667</v>
      </c>
      <c r="AF3035">
        <v>0.1551195585</v>
      </c>
      <c r="AI3035" s="7">
        <v>3034</v>
      </c>
      <c r="AJ3035" s="7">
        <v>25</v>
      </c>
      <c r="AK3035" s="7">
        <v>17</v>
      </c>
      <c r="AL3035">
        <v>0.91014120659999997</v>
      </c>
      <c r="AM3035">
        <v>0.84997994379999997</v>
      </c>
      <c r="AO3035" s="7">
        <v>3034</v>
      </c>
      <c r="AP3035" s="7">
        <v>29</v>
      </c>
      <c r="AQ3035" s="7">
        <v>28</v>
      </c>
      <c r="AR3035">
        <v>0.6074027206</v>
      </c>
      <c r="AS3035">
        <v>0.63291139240000005</v>
      </c>
    </row>
    <row r="3036" spans="23:45" x14ac:dyDescent="0.3">
      <c r="W3036" s="30">
        <v>3035</v>
      </c>
      <c r="X3036" s="30">
        <v>17</v>
      </c>
      <c r="Y3036" s="30">
        <v>15</v>
      </c>
      <c r="Z3036" s="30">
        <v>0.82958610546711098</v>
      </c>
      <c r="AB3036" s="5">
        <v>3035</v>
      </c>
      <c r="AC3036" s="5">
        <v>17</v>
      </c>
      <c r="AD3036" s="5">
        <v>14</v>
      </c>
      <c r="AE3036">
        <v>0.32894333840000001</v>
      </c>
      <c r="AF3036">
        <v>0.31023911710000002</v>
      </c>
      <c r="AI3036" s="7">
        <v>3035</v>
      </c>
      <c r="AJ3036" s="7">
        <v>11</v>
      </c>
      <c r="AK3036" s="7">
        <v>11</v>
      </c>
      <c r="AL3036">
        <v>0.63005455710000002</v>
      </c>
      <c r="AM3036">
        <v>0.69691135169999996</v>
      </c>
      <c r="AO3036" s="7">
        <v>3035</v>
      </c>
      <c r="AP3036" s="7">
        <v>15</v>
      </c>
      <c r="AQ3036" s="7">
        <v>15</v>
      </c>
      <c r="AR3036">
        <v>0.34134767469999999</v>
      </c>
      <c r="AS3036">
        <v>0.36819620250000001</v>
      </c>
    </row>
    <row r="3037" spans="23:45" x14ac:dyDescent="0.3">
      <c r="W3037" s="30">
        <v>3036</v>
      </c>
      <c r="X3037" s="30">
        <v>15</v>
      </c>
      <c r="Y3037" s="30">
        <v>12</v>
      </c>
      <c r="Z3037" s="30">
        <v>0.82982570640799402</v>
      </c>
      <c r="AB3037" s="5">
        <v>3036</v>
      </c>
      <c r="AC3037" s="5">
        <v>15</v>
      </c>
      <c r="AD3037" s="5">
        <v>13</v>
      </c>
      <c r="AE3037">
        <v>0.29096477790000003</v>
      </c>
      <c r="AF3037">
        <v>0.28939301039999998</v>
      </c>
      <c r="AI3037" s="7">
        <v>3036</v>
      </c>
      <c r="AJ3037" s="7">
        <v>4</v>
      </c>
      <c r="AK3037" s="7">
        <v>4</v>
      </c>
      <c r="AL3037">
        <v>0.21726572520000001</v>
      </c>
      <c r="AM3037">
        <v>0.27276373840000001</v>
      </c>
      <c r="AO3037" s="7">
        <v>3036</v>
      </c>
      <c r="AP3037" s="7">
        <v>8</v>
      </c>
      <c r="AQ3037" s="7">
        <v>6</v>
      </c>
      <c r="AR3037">
        <v>0.14900347990000001</v>
      </c>
      <c r="AS3037">
        <v>0.1109177215</v>
      </c>
    </row>
    <row r="3038" spans="23:45" x14ac:dyDescent="0.3">
      <c r="W3038" s="30">
        <v>3037</v>
      </c>
      <c r="X3038" s="30">
        <v>16</v>
      </c>
      <c r="Y3038" s="30">
        <v>16</v>
      </c>
      <c r="Z3038" s="30">
        <v>0.83018467015608999</v>
      </c>
      <c r="AB3038" s="5">
        <v>3037</v>
      </c>
      <c r="AC3038" s="5">
        <v>16</v>
      </c>
      <c r="AD3038" s="5">
        <v>14</v>
      </c>
      <c r="AE3038">
        <v>0.31026033689999999</v>
      </c>
      <c r="AF3038">
        <v>0.31023911710000002</v>
      </c>
      <c r="AI3038" s="7">
        <v>3037</v>
      </c>
      <c r="AJ3038" s="7">
        <v>20</v>
      </c>
      <c r="AK3038" s="7">
        <v>17</v>
      </c>
      <c r="AL3038">
        <v>0.85783055190000002</v>
      </c>
      <c r="AM3038">
        <v>0.84997994379999997</v>
      </c>
      <c r="AO3038" s="7">
        <v>3037</v>
      </c>
      <c r="AP3038" s="7">
        <v>4</v>
      </c>
      <c r="AQ3038" s="7">
        <v>3</v>
      </c>
      <c r="AR3038">
        <v>5.2989560200000001E-2</v>
      </c>
      <c r="AS3038">
        <v>4.0189873399999999E-2</v>
      </c>
    </row>
    <row r="3039" spans="23:45" x14ac:dyDescent="0.3">
      <c r="W3039" s="30">
        <v>3038</v>
      </c>
      <c r="X3039" s="30">
        <v>47</v>
      </c>
      <c r="Y3039" s="30">
        <v>45</v>
      </c>
      <c r="Z3039" s="30">
        <v>0.83065757923801131</v>
      </c>
      <c r="AB3039" s="5">
        <v>3038</v>
      </c>
      <c r="AC3039" s="5">
        <v>47</v>
      </c>
      <c r="AD3039" s="5">
        <v>40</v>
      </c>
      <c r="AE3039">
        <v>0.70444104129999996</v>
      </c>
      <c r="AF3039">
        <v>0.69313304720000002</v>
      </c>
      <c r="AI3039" s="7">
        <v>3038</v>
      </c>
      <c r="AJ3039" s="7">
        <v>2</v>
      </c>
      <c r="AK3039" s="7">
        <v>2</v>
      </c>
      <c r="AL3039">
        <v>7.9188061599999998E-2</v>
      </c>
      <c r="AM3039">
        <v>0.1075010028</v>
      </c>
      <c r="AO3039" s="7">
        <v>3038</v>
      </c>
      <c r="AP3039" s="7">
        <v>30</v>
      </c>
      <c r="AQ3039" s="7">
        <v>27</v>
      </c>
      <c r="AR3039">
        <v>0.62543498890000004</v>
      </c>
      <c r="AS3039">
        <v>0.6167721518</v>
      </c>
    </row>
    <row r="3040" spans="23:45" x14ac:dyDescent="0.3">
      <c r="W3040" s="30">
        <v>3039</v>
      </c>
      <c r="X3040" s="30">
        <v>11</v>
      </c>
      <c r="Y3040" s="30">
        <v>11</v>
      </c>
      <c r="Z3040" s="30">
        <v>0.83067750301034904</v>
      </c>
      <c r="AB3040" s="5">
        <v>3039</v>
      </c>
      <c r="AC3040" s="5">
        <v>11</v>
      </c>
      <c r="AD3040" s="5">
        <v>9</v>
      </c>
      <c r="AE3040">
        <v>0.19387442569999999</v>
      </c>
      <c r="AF3040">
        <v>0.1848559166</v>
      </c>
      <c r="AI3040" s="7">
        <v>3039</v>
      </c>
      <c r="AJ3040" s="7">
        <v>21</v>
      </c>
      <c r="AK3040" s="7">
        <v>23</v>
      </c>
      <c r="AL3040">
        <v>0.87098844669999997</v>
      </c>
      <c r="AM3040">
        <v>0.9181708784</v>
      </c>
      <c r="AO3040" s="7">
        <v>3039</v>
      </c>
      <c r="AP3040" s="7">
        <v>42</v>
      </c>
      <c r="AQ3040" s="7">
        <v>40</v>
      </c>
      <c r="AR3040">
        <v>0.7609933565</v>
      </c>
      <c r="AS3040">
        <v>0.77310126580000005</v>
      </c>
    </row>
    <row r="3041" spans="23:45" x14ac:dyDescent="0.3">
      <c r="W3041" s="30">
        <v>3040</v>
      </c>
      <c r="X3041" s="30">
        <v>61</v>
      </c>
      <c r="Y3041" s="30">
        <v>63</v>
      </c>
      <c r="Z3041" s="30">
        <v>0.83087393037354484</v>
      </c>
      <c r="AB3041" s="5">
        <v>3040</v>
      </c>
      <c r="AC3041" s="5">
        <v>61</v>
      </c>
      <c r="AD3041" s="5">
        <v>53</v>
      </c>
      <c r="AE3041">
        <v>0.79418070439999999</v>
      </c>
      <c r="AF3041">
        <v>0.79368485590000004</v>
      </c>
      <c r="AI3041" s="7">
        <v>3040</v>
      </c>
      <c r="AJ3041" s="7">
        <v>4</v>
      </c>
      <c r="AK3041" s="7">
        <v>2</v>
      </c>
      <c r="AL3041">
        <v>0.21726572520000001</v>
      </c>
      <c r="AM3041">
        <v>0.1075010028</v>
      </c>
      <c r="AO3041" s="7">
        <v>3040</v>
      </c>
      <c r="AP3041" s="7">
        <v>30</v>
      </c>
      <c r="AQ3041" s="7">
        <v>35</v>
      </c>
      <c r="AR3041">
        <v>0.62543498890000004</v>
      </c>
      <c r="AS3041">
        <v>0.7237341772</v>
      </c>
    </row>
    <row r="3042" spans="23:45" x14ac:dyDescent="0.3">
      <c r="W3042" s="30">
        <v>3041</v>
      </c>
      <c r="X3042" s="30">
        <v>41</v>
      </c>
      <c r="Y3042" s="30">
        <v>35</v>
      </c>
      <c r="Z3042" s="30">
        <v>0.83092437308104805</v>
      </c>
      <c r="AB3042" s="5">
        <v>3041</v>
      </c>
      <c r="AC3042" s="5">
        <v>41</v>
      </c>
      <c r="AD3042" s="5">
        <v>35</v>
      </c>
      <c r="AE3042">
        <v>0.65513016840000005</v>
      </c>
      <c r="AF3042">
        <v>0.65266707540000002</v>
      </c>
      <c r="AI3042" s="7">
        <v>3041</v>
      </c>
      <c r="AJ3042" s="7">
        <v>5</v>
      </c>
      <c r="AK3042" s="7">
        <v>5</v>
      </c>
      <c r="AL3042">
        <v>0.28923299099999999</v>
      </c>
      <c r="AM3042">
        <v>0.35483353379999999</v>
      </c>
      <c r="AO3042" s="7">
        <v>3041</v>
      </c>
      <c r="AP3042" s="7">
        <v>2</v>
      </c>
      <c r="AQ3042" s="7">
        <v>2</v>
      </c>
      <c r="AR3042">
        <v>2.11958241E-2</v>
      </c>
      <c r="AS3042">
        <v>2.2310126499999999E-2</v>
      </c>
    </row>
    <row r="3043" spans="23:45" x14ac:dyDescent="0.3">
      <c r="W3043" s="30">
        <v>3042</v>
      </c>
      <c r="X3043" s="30">
        <v>49</v>
      </c>
      <c r="Y3043" s="30">
        <v>43</v>
      </c>
      <c r="Z3043" s="30">
        <v>0.83108301651685512</v>
      </c>
      <c r="AB3043" s="5">
        <v>3042</v>
      </c>
      <c r="AC3043" s="5">
        <v>49</v>
      </c>
      <c r="AD3043" s="5">
        <v>42</v>
      </c>
      <c r="AE3043">
        <v>0.71638591110000005</v>
      </c>
      <c r="AF3043">
        <v>0.71213979149999995</v>
      </c>
      <c r="AI3043" s="7">
        <v>3042</v>
      </c>
      <c r="AJ3043" s="7">
        <v>53</v>
      </c>
      <c r="AK3043" s="7">
        <v>53</v>
      </c>
      <c r="AL3043">
        <v>0.98676187410000005</v>
      </c>
      <c r="AM3043">
        <v>0.99141596470000004</v>
      </c>
      <c r="AO3043" s="7">
        <v>3042</v>
      </c>
      <c r="AP3043" s="7">
        <v>6</v>
      </c>
      <c r="AQ3043" s="7">
        <v>5</v>
      </c>
      <c r="AR3043">
        <v>0.1001265422</v>
      </c>
      <c r="AS3043">
        <v>8.4493670800000004E-2</v>
      </c>
    </row>
    <row r="3044" spans="23:45" x14ac:dyDescent="0.3">
      <c r="W3044" s="30">
        <v>3043</v>
      </c>
      <c r="X3044" s="30">
        <v>39</v>
      </c>
      <c r="Y3044" s="30">
        <v>39</v>
      </c>
      <c r="Z3044" s="30">
        <v>0.83162898321415957</v>
      </c>
      <c r="AB3044" s="5">
        <v>3043</v>
      </c>
      <c r="AC3044" s="5">
        <v>39</v>
      </c>
      <c r="AD3044" s="5">
        <v>33</v>
      </c>
      <c r="AE3044">
        <v>0.63644716690000003</v>
      </c>
      <c r="AF3044">
        <v>0.63182096870000004</v>
      </c>
      <c r="AI3044" s="7">
        <v>3043</v>
      </c>
      <c r="AJ3044" s="7">
        <v>16</v>
      </c>
      <c r="AK3044" s="7">
        <v>13</v>
      </c>
      <c r="AL3044">
        <v>0.78674582790000003</v>
      </c>
      <c r="AM3044">
        <v>0.76269554750000002</v>
      </c>
      <c r="AO3044" s="7">
        <v>3043</v>
      </c>
      <c r="AP3044" s="7">
        <v>20</v>
      </c>
      <c r="AQ3044" s="7">
        <v>14</v>
      </c>
      <c r="AR3044">
        <v>0.45871559629999997</v>
      </c>
      <c r="AS3044">
        <v>0.34351265819999999</v>
      </c>
    </row>
    <row r="3045" spans="23:45" x14ac:dyDescent="0.3">
      <c r="W3045" s="30">
        <v>3044</v>
      </c>
      <c r="X3045" s="30">
        <v>5</v>
      </c>
      <c r="Y3045" s="30">
        <v>4</v>
      </c>
      <c r="Z3045" s="30">
        <v>0.83227179573420185</v>
      </c>
      <c r="AB3045" s="5">
        <v>3044</v>
      </c>
      <c r="AC3045" s="5">
        <v>5</v>
      </c>
      <c r="AD3045" s="5">
        <v>4</v>
      </c>
      <c r="AE3045">
        <v>6.6462480800000001E-2</v>
      </c>
      <c r="AF3045">
        <v>5.8859595299999998E-2</v>
      </c>
      <c r="AI3045" s="7">
        <v>3044</v>
      </c>
      <c r="AJ3045" s="7">
        <v>4</v>
      </c>
      <c r="AK3045" s="7">
        <v>3</v>
      </c>
      <c r="AL3045">
        <v>0.21726572520000001</v>
      </c>
      <c r="AM3045">
        <v>0.18949057359999999</v>
      </c>
      <c r="AO3045" s="7">
        <v>3044</v>
      </c>
      <c r="AP3045" s="7">
        <v>30</v>
      </c>
      <c r="AQ3045" s="7">
        <v>29</v>
      </c>
      <c r="AR3045">
        <v>0.62543498890000004</v>
      </c>
      <c r="AS3045">
        <v>0.64794303789999996</v>
      </c>
    </row>
    <row r="3046" spans="23:45" x14ac:dyDescent="0.3">
      <c r="W3046" s="30">
        <v>3045</v>
      </c>
      <c r="X3046" s="30">
        <v>2</v>
      </c>
      <c r="Y3046" s="30">
        <v>2</v>
      </c>
      <c r="Z3046" s="30">
        <v>0.83239231563389493</v>
      </c>
      <c r="AB3046" s="5">
        <v>3045</v>
      </c>
      <c r="AC3046" s="5">
        <v>2</v>
      </c>
      <c r="AD3046" s="5">
        <v>1</v>
      </c>
      <c r="AE3046">
        <v>1.9601837600000001E-2</v>
      </c>
      <c r="AF3046">
        <v>8.2771305000000003E-3</v>
      </c>
      <c r="AI3046" s="7">
        <v>3045</v>
      </c>
      <c r="AJ3046" s="7">
        <v>16</v>
      </c>
      <c r="AK3046" s="7">
        <v>13</v>
      </c>
      <c r="AL3046">
        <v>0.78674582790000003</v>
      </c>
      <c r="AM3046">
        <v>0.76269554750000002</v>
      </c>
      <c r="AO3046" s="7">
        <v>3045</v>
      </c>
      <c r="AP3046" s="7">
        <v>20</v>
      </c>
      <c r="AQ3046" s="7">
        <v>14</v>
      </c>
      <c r="AR3046">
        <v>0.45871559629999997</v>
      </c>
      <c r="AS3046">
        <v>0.34351265819999999</v>
      </c>
    </row>
    <row r="3047" spans="23:45" x14ac:dyDescent="0.3">
      <c r="W3047" s="30">
        <v>3046</v>
      </c>
      <c r="X3047" s="30">
        <v>38</v>
      </c>
      <c r="Y3047" s="30">
        <v>33</v>
      </c>
      <c r="Z3047" s="30">
        <v>0.83304951827373652</v>
      </c>
      <c r="AB3047" s="5">
        <v>3046</v>
      </c>
      <c r="AC3047" s="5">
        <v>38</v>
      </c>
      <c r="AD3047" s="5">
        <v>32</v>
      </c>
      <c r="AE3047">
        <v>0.6284839203</v>
      </c>
      <c r="AF3047">
        <v>0.61894543219999998</v>
      </c>
      <c r="AI3047" s="7">
        <v>3046</v>
      </c>
      <c r="AJ3047" s="7">
        <v>5</v>
      </c>
      <c r="AK3047" s="7">
        <v>3</v>
      </c>
      <c r="AL3047">
        <v>0.28923299099999999</v>
      </c>
      <c r="AM3047">
        <v>0.18949057359999999</v>
      </c>
      <c r="AO3047" s="7">
        <v>3046</v>
      </c>
      <c r="AP3047" s="7">
        <v>24</v>
      </c>
      <c r="AQ3047" s="7">
        <v>27</v>
      </c>
      <c r="AR3047">
        <v>0.53179373610000003</v>
      </c>
      <c r="AS3047">
        <v>0.6167721518</v>
      </c>
    </row>
    <row r="3048" spans="23:45" x14ac:dyDescent="0.3">
      <c r="W3048" s="30">
        <v>3047</v>
      </c>
      <c r="X3048" s="30">
        <v>29</v>
      </c>
      <c r="Y3048" s="30">
        <v>19</v>
      </c>
      <c r="Z3048" s="30">
        <v>0.83337610314321919</v>
      </c>
      <c r="AB3048" s="5">
        <v>3047</v>
      </c>
      <c r="AC3048" s="5">
        <v>29</v>
      </c>
      <c r="AD3048" s="5">
        <v>24</v>
      </c>
      <c r="AE3048">
        <v>0.51485451760000001</v>
      </c>
      <c r="AF3048">
        <v>0.50183936230000004</v>
      </c>
      <c r="AI3048" s="7">
        <v>3047</v>
      </c>
      <c r="AJ3048" s="7">
        <v>13</v>
      </c>
      <c r="AK3048" s="7">
        <v>11</v>
      </c>
      <c r="AL3048">
        <v>0.70450898579999999</v>
      </c>
      <c r="AM3048">
        <v>0.69691135169999996</v>
      </c>
      <c r="AO3048" s="7">
        <v>3047</v>
      </c>
      <c r="AP3048" s="7">
        <v>2</v>
      </c>
      <c r="AQ3048" s="7">
        <v>2</v>
      </c>
      <c r="AR3048">
        <v>2.11958241E-2</v>
      </c>
      <c r="AS3048">
        <v>2.2310126499999999E-2</v>
      </c>
    </row>
    <row r="3049" spans="23:45" x14ac:dyDescent="0.3">
      <c r="W3049" s="30">
        <v>3048</v>
      </c>
      <c r="X3049" s="30">
        <v>10</v>
      </c>
      <c r="Y3049" s="30">
        <v>11</v>
      </c>
      <c r="Z3049" s="30">
        <v>0.83427557690577947</v>
      </c>
      <c r="AB3049" s="5">
        <v>3048</v>
      </c>
      <c r="AC3049" s="5">
        <v>10</v>
      </c>
      <c r="AD3049" s="5">
        <v>8</v>
      </c>
      <c r="AE3049">
        <v>0.1745788667</v>
      </c>
      <c r="AF3049">
        <v>0.1551195585</v>
      </c>
      <c r="AI3049" s="7">
        <v>3048</v>
      </c>
      <c r="AJ3049" s="7">
        <v>17</v>
      </c>
      <c r="AK3049" s="7">
        <v>13</v>
      </c>
      <c r="AL3049">
        <v>0.80720474959999999</v>
      </c>
      <c r="AM3049">
        <v>0.76269554750000002</v>
      </c>
      <c r="AO3049" s="7">
        <v>3048</v>
      </c>
      <c r="AP3049" s="7">
        <v>102</v>
      </c>
      <c r="AQ3049" s="7">
        <v>105</v>
      </c>
      <c r="AR3049">
        <v>0.95871559630000003</v>
      </c>
      <c r="AS3049">
        <v>0.96803797459999996</v>
      </c>
    </row>
    <row r="3050" spans="23:45" x14ac:dyDescent="0.3">
      <c r="W3050" s="30">
        <v>3049</v>
      </c>
      <c r="X3050" s="30">
        <v>25</v>
      </c>
      <c r="Y3050" s="30">
        <v>22</v>
      </c>
      <c r="Z3050" s="30">
        <v>0.83444922176360647</v>
      </c>
      <c r="AB3050" s="5">
        <v>3049</v>
      </c>
      <c r="AC3050" s="5">
        <v>25</v>
      </c>
      <c r="AD3050" s="5">
        <v>21</v>
      </c>
      <c r="AE3050">
        <v>0.4637059724</v>
      </c>
      <c r="AF3050">
        <v>0.45064377680000001</v>
      </c>
      <c r="AI3050" s="7">
        <v>3049</v>
      </c>
      <c r="AJ3050" s="7">
        <v>4</v>
      </c>
      <c r="AK3050" s="7">
        <v>4</v>
      </c>
      <c r="AL3050">
        <v>0.21726572520000001</v>
      </c>
      <c r="AM3050">
        <v>0.27276373840000001</v>
      </c>
      <c r="AO3050" s="7">
        <v>3049</v>
      </c>
      <c r="AP3050" s="7">
        <v>3</v>
      </c>
      <c r="AQ3050" s="7">
        <v>3</v>
      </c>
      <c r="AR3050">
        <v>3.4166402999999998E-2</v>
      </c>
      <c r="AS3050">
        <v>4.0189873399999999E-2</v>
      </c>
    </row>
    <row r="3051" spans="23:45" x14ac:dyDescent="0.3">
      <c r="W3051" s="30">
        <v>3050</v>
      </c>
      <c r="X3051" s="30">
        <v>109</v>
      </c>
      <c r="Y3051" s="30">
        <v>92</v>
      </c>
      <c r="Z3051" s="30">
        <v>0.83538148507700161</v>
      </c>
      <c r="AB3051" s="5">
        <v>3050</v>
      </c>
      <c r="AC3051" s="5">
        <v>109</v>
      </c>
      <c r="AD3051" s="5">
        <v>93</v>
      </c>
      <c r="AE3051">
        <v>0.91240428790000005</v>
      </c>
      <c r="AF3051">
        <v>0.9104843654</v>
      </c>
      <c r="AI3051" s="7">
        <v>3050</v>
      </c>
      <c r="AJ3051" s="7">
        <v>3</v>
      </c>
      <c r="AK3051" s="7">
        <v>3</v>
      </c>
      <c r="AL3051">
        <v>0.145860077</v>
      </c>
      <c r="AM3051">
        <v>0.18949057359999999</v>
      </c>
      <c r="AO3051" s="7">
        <v>3050</v>
      </c>
      <c r="AP3051" s="7">
        <v>112</v>
      </c>
      <c r="AQ3051" s="7">
        <v>105</v>
      </c>
      <c r="AR3051">
        <v>0.96709901919999997</v>
      </c>
      <c r="AS3051">
        <v>0.96803797459999996</v>
      </c>
    </row>
    <row r="3052" spans="23:45" x14ac:dyDescent="0.3">
      <c r="W3052" s="30">
        <v>3051</v>
      </c>
      <c r="X3052" s="30">
        <v>109</v>
      </c>
      <c r="Y3052" s="30">
        <v>96</v>
      </c>
      <c r="Z3052" s="30">
        <v>0.83594640612698401</v>
      </c>
      <c r="AB3052" s="5">
        <v>3051</v>
      </c>
      <c r="AC3052" s="5">
        <v>109</v>
      </c>
      <c r="AD3052" s="5">
        <v>93</v>
      </c>
      <c r="AE3052">
        <v>0.91240428790000005</v>
      </c>
      <c r="AF3052">
        <v>0.9104843654</v>
      </c>
      <c r="AI3052" s="7">
        <v>3051</v>
      </c>
      <c r="AJ3052" s="7">
        <v>0</v>
      </c>
      <c r="AK3052" s="7">
        <v>0</v>
      </c>
      <c r="AL3052">
        <v>0</v>
      </c>
      <c r="AM3052">
        <v>0</v>
      </c>
      <c r="AO3052" s="7">
        <v>3051</v>
      </c>
      <c r="AP3052" s="7">
        <v>36</v>
      </c>
      <c r="AQ3052" s="7">
        <v>25</v>
      </c>
      <c r="AR3052">
        <v>0.70041126220000005</v>
      </c>
      <c r="AS3052">
        <v>0.58291139240000001</v>
      </c>
    </row>
    <row r="3053" spans="23:45" x14ac:dyDescent="0.3">
      <c r="W3053" s="30">
        <v>3052</v>
      </c>
      <c r="X3053" s="30">
        <v>6</v>
      </c>
      <c r="Y3053" s="30">
        <v>6</v>
      </c>
      <c r="Z3053" s="30">
        <v>0.83610250683977128</v>
      </c>
      <c r="AB3053" s="5">
        <v>3052</v>
      </c>
      <c r="AC3053" s="5">
        <v>6</v>
      </c>
      <c r="AD3053" s="5">
        <v>5</v>
      </c>
      <c r="AE3053">
        <v>8.6676875900000006E-2</v>
      </c>
      <c r="AF3053">
        <v>8.3690987100000003E-2</v>
      </c>
      <c r="AI3053" s="7">
        <v>3052</v>
      </c>
      <c r="AJ3053" s="7">
        <v>15</v>
      </c>
      <c r="AK3053" s="7">
        <v>10</v>
      </c>
      <c r="AL3053">
        <v>0.76163350439999999</v>
      </c>
      <c r="AM3053">
        <v>0.65543521859999998</v>
      </c>
      <c r="AO3053" s="7">
        <v>3052</v>
      </c>
      <c r="AP3053" s="7">
        <v>51</v>
      </c>
      <c r="AQ3053" s="7">
        <v>43</v>
      </c>
      <c r="AR3053">
        <v>0.82521354000000002</v>
      </c>
      <c r="AS3053">
        <v>0.80015822780000001</v>
      </c>
    </row>
    <row r="3054" spans="23:45" x14ac:dyDescent="0.3">
      <c r="W3054" s="30">
        <v>3053</v>
      </c>
      <c r="X3054" s="30">
        <v>82</v>
      </c>
      <c r="Y3054" s="30">
        <v>59</v>
      </c>
      <c r="Z3054" s="30">
        <v>0.83615553706408341</v>
      </c>
      <c r="AB3054" s="5">
        <v>3053</v>
      </c>
      <c r="AC3054" s="5">
        <v>82</v>
      </c>
      <c r="AD3054" s="5">
        <v>71</v>
      </c>
      <c r="AE3054">
        <v>0.86339969370000003</v>
      </c>
      <c r="AF3054">
        <v>0.86143470259999999</v>
      </c>
      <c r="AI3054" s="7">
        <v>3053</v>
      </c>
      <c r="AJ3054" s="7">
        <v>10</v>
      </c>
      <c r="AK3054" s="7">
        <v>5</v>
      </c>
      <c r="AL3054">
        <v>0.58488446719999998</v>
      </c>
      <c r="AM3054">
        <v>0.35483353379999999</v>
      </c>
      <c r="AO3054" s="7">
        <v>3053</v>
      </c>
      <c r="AP3054" s="7">
        <v>12</v>
      </c>
      <c r="AQ3054" s="7">
        <v>12</v>
      </c>
      <c r="AR3054">
        <v>0.25941157860000003</v>
      </c>
      <c r="AS3054">
        <v>0.2859177215</v>
      </c>
    </row>
    <row r="3055" spans="23:45" x14ac:dyDescent="0.3">
      <c r="W3055" s="30">
        <v>3054</v>
      </c>
      <c r="X3055" s="30">
        <v>19</v>
      </c>
      <c r="Y3055" s="30">
        <v>13</v>
      </c>
      <c r="Z3055" s="30">
        <v>0.83639577571356372</v>
      </c>
      <c r="AB3055" s="5">
        <v>3054</v>
      </c>
      <c r="AC3055" s="5">
        <v>19</v>
      </c>
      <c r="AD3055" s="5">
        <v>16</v>
      </c>
      <c r="AE3055">
        <v>0.36692189889999999</v>
      </c>
      <c r="AF3055">
        <v>0.35591661549999998</v>
      </c>
      <c r="AI3055" s="7">
        <v>3054</v>
      </c>
      <c r="AJ3055" s="7">
        <v>5</v>
      </c>
      <c r="AK3055" s="7">
        <v>1</v>
      </c>
      <c r="AL3055">
        <v>0.28923299099999999</v>
      </c>
      <c r="AM3055">
        <v>4.2519053299999998E-2</v>
      </c>
      <c r="AO3055" s="7">
        <v>3054</v>
      </c>
      <c r="AP3055" s="7">
        <v>37</v>
      </c>
      <c r="AQ3055" s="7">
        <v>41</v>
      </c>
      <c r="AR3055">
        <v>0.71037646310000002</v>
      </c>
      <c r="AS3055">
        <v>0.7814873417</v>
      </c>
    </row>
    <row r="3056" spans="23:45" x14ac:dyDescent="0.3">
      <c r="W3056" s="30">
        <v>3055</v>
      </c>
      <c r="X3056" s="30">
        <v>69</v>
      </c>
      <c r="Y3056" s="30">
        <v>54</v>
      </c>
      <c r="Z3056" s="30">
        <v>0.83651913864820826</v>
      </c>
      <c r="AB3056" s="5">
        <v>3055</v>
      </c>
      <c r="AC3056" s="5">
        <v>69</v>
      </c>
      <c r="AD3056" s="5">
        <v>59</v>
      </c>
      <c r="AE3056">
        <v>0.82542113319999999</v>
      </c>
      <c r="AF3056">
        <v>0.8234212139</v>
      </c>
      <c r="AI3056" s="7">
        <v>3055</v>
      </c>
      <c r="AJ3056" s="7">
        <v>9</v>
      </c>
      <c r="AK3056" s="7">
        <v>7</v>
      </c>
      <c r="AL3056">
        <v>0.53714698329999999</v>
      </c>
      <c r="AM3056">
        <v>0.4956277577</v>
      </c>
      <c r="AO3056" s="7">
        <v>3055</v>
      </c>
      <c r="AP3056" s="7">
        <v>10</v>
      </c>
      <c r="AQ3056" s="7">
        <v>11</v>
      </c>
      <c r="AR3056">
        <v>0.2024675735</v>
      </c>
      <c r="AS3056">
        <v>0.25664556960000001</v>
      </c>
    </row>
    <row r="3057" spans="23:45" x14ac:dyDescent="0.3">
      <c r="W3057" s="30">
        <v>3056</v>
      </c>
      <c r="X3057" s="30">
        <v>15</v>
      </c>
      <c r="Y3057" s="30">
        <v>13</v>
      </c>
      <c r="Z3057" s="30">
        <v>0.83656814579217942</v>
      </c>
      <c r="AB3057" s="5">
        <v>3056</v>
      </c>
      <c r="AC3057" s="5">
        <v>15</v>
      </c>
      <c r="AD3057" s="5">
        <v>13</v>
      </c>
      <c r="AE3057">
        <v>0.29096477790000003</v>
      </c>
      <c r="AF3057">
        <v>0.28939301039999998</v>
      </c>
      <c r="AI3057" s="7">
        <v>3056</v>
      </c>
      <c r="AJ3057" s="7">
        <v>2</v>
      </c>
      <c r="AK3057" s="7">
        <v>2</v>
      </c>
      <c r="AL3057">
        <v>7.9188061599999998E-2</v>
      </c>
      <c r="AM3057">
        <v>0.1075010028</v>
      </c>
      <c r="AO3057" s="7">
        <v>3056</v>
      </c>
      <c r="AP3057" s="7">
        <v>38</v>
      </c>
      <c r="AQ3057" s="7">
        <v>34</v>
      </c>
      <c r="AR3057">
        <v>0.72065801959999998</v>
      </c>
      <c r="AS3057">
        <v>0.71107594929999995</v>
      </c>
    </row>
    <row r="3058" spans="23:45" x14ac:dyDescent="0.3">
      <c r="W3058" s="30">
        <v>3057</v>
      </c>
      <c r="X3058" s="30">
        <v>3</v>
      </c>
      <c r="Y3058" s="30">
        <v>4</v>
      </c>
      <c r="Z3058" s="30">
        <v>0.83668941976438715</v>
      </c>
      <c r="AB3058" s="5">
        <v>3057</v>
      </c>
      <c r="AC3058" s="5">
        <v>3</v>
      </c>
      <c r="AD3058" s="5">
        <v>2</v>
      </c>
      <c r="AE3058">
        <v>3.3690658399999997E-2</v>
      </c>
      <c r="AF3058">
        <v>2.4524831300000001E-2</v>
      </c>
      <c r="AI3058" s="7">
        <v>3057</v>
      </c>
      <c r="AJ3058" s="7">
        <v>5</v>
      </c>
      <c r="AK3058" s="7">
        <v>5</v>
      </c>
      <c r="AL3058">
        <v>0.28923299099999999</v>
      </c>
      <c r="AM3058">
        <v>0.35483353379999999</v>
      </c>
      <c r="AO3058" s="7">
        <v>3057</v>
      </c>
      <c r="AP3058" s="7">
        <v>17</v>
      </c>
      <c r="AQ3058" s="7">
        <v>18</v>
      </c>
      <c r="AR3058">
        <v>0.38832647889999999</v>
      </c>
      <c r="AS3058">
        <v>0.44193037969999999</v>
      </c>
    </row>
    <row r="3059" spans="23:45" x14ac:dyDescent="0.3">
      <c r="W3059" s="30">
        <v>3058</v>
      </c>
      <c r="X3059" s="30">
        <v>30</v>
      </c>
      <c r="Y3059" s="30">
        <v>21</v>
      </c>
      <c r="Z3059" s="30">
        <v>0.83694800301756334</v>
      </c>
      <c r="AB3059" s="5">
        <v>3058</v>
      </c>
      <c r="AC3059" s="5">
        <v>30</v>
      </c>
      <c r="AD3059" s="5">
        <v>25</v>
      </c>
      <c r="AE3059">
        <v>0.52955589579999995</v>
      </c>
      <c r="AF3059">
        <v>0.51931330470000003</v>
      </c>
      <c r="AI3059" s="7">
        <v>3058</v>
      </c>
      <c r="AJ3059" s="7">
        <v>39</v>
      </c>
      <c r="AK3059" s="7">
        <v>40</v>
      </c>
      <c r="AL3059">
        <v>0.96935173289999998</v>
      </c>
      <c r="AM3059">
        <v>0.97898114719999996</v>
      </c>
      <c r="AO3059" s="7">
        <v>3058</v>
      </c>
      <c r="AP3059" s="7">
        <v>1</v>
      </c>
      <c r="AQ3059" s="7">
        <v>1</v>
      </c>
      <c r="AR3059">
        <v>7.9088895000000003E-3</v>
      </c>
      <c r="AS3059">
        <v>7.7531644999999996E-3</v>
      </c>
    </row>
    <row r="3060" spans="23:45" x14ac:dyDescent="0.3">
      <c r="W3060" s="30">
        <v>3059</v>
      </c>
      <c r="X3060" s="30">
        <v>71</v>
      </c>
      <c r="Y3060" s="30">
        <v>55</v>
      </c>
      <c r="Z3060" s="30">
        <v>0.83708311297992966</v>
      </c>
      <c r="AB3060" s="5">
        <v>3059</v>
      </c>
      <c r="AC3060" s="5">
        <v>71</v>
      </c>
      <c r="AD3060" s="5">
        <v>62</v>
      </c>
      <c r="AE3060">
        <v>0.8346094946</v>
      </c>
      <c r="AF3060">
        <v>0.83384426730000005</v>
      </c>
      <c r="AI3060" s="7">
        <v>3059</v>
      </c>
      <c r="AJ3060" s="7">
        <v>39</v>
      </c>
      <c r="AK3060" s="7">
        <v>31</v>
      </c>
      <c r="AL3060">
        <v>0.96935173289999998</v>
      </c>
      <c r="AM3060">
        <v>0.95876454069999995</v>
      </c>
      <c r="AO3060" s="7">
        <v>3059</v>
      </c>
      <c r="AP3060" s="7">
        <v>23</v>
      </c>
      <c r="AQ3060" s="7">
        <v>22</v>
      </c>
      <c r="AR3060">
        <v>0.51249604550000005</v>
      </c>
      <c r="AS3060">
        <v>0.53132911390000004</v>
      </c>
    </row>
    <row r="3061" spans="23:45" x14ac:dyDescent="0.3">
      <c r="W3061" s="30">
        <v>3060</v>
      </c>
      <c r="X3061" s="30">
        <v>12</v>
      </c>
      <c r="Y3061" s="30">
        <v>14</v>
      </c>
      <c r="Z3061" s="30">
        <v>0.83727187489961419</v>
      </c>
      <c r="AB3061" s="5">
        <v>3060</v>
      </c>
      <c r="AC3061" s="5">
        <v>12</v>
      </c>
      <c r="AD3061" s="5">
        <v>10</v>
      </c>
      <c r="AE3061">
        <v>0.21592649310000001</v>
      </c>
      <c r="AF3061">
        <v>0.21367259350000001</v>
      </c>
      <c r="AI3061" s="7">
        <v>3060</v>
      </c>
      <c r="AJ3061" s="7">
        <v>2</v>
      </c>
      <c r="AK3061" s="7">
        <v>1</v>
      </c>
      <c r="AL3061">
        <v>7.9188061599999998E-2</v>
      </c>
      <c r="AM3061">
        <v>4.2519053299999998E-2</v>
      </c>
      <c r="AO3061" s="7">
        <v>3060</v>
      </c>
      <c r="AP3061" s="7">
        <v>37</v>
      </c>
      <c r="AQ3061" s="7">
        <v>33</v>
      </c>
      <c r="AR3061">
        <v>0.71037646310000002</v>
      </c>
      <c r="AS3061">
        <v>0.69731012650000002</v>
      </c>
    </row>
    <row r="3062" spans="23:45" x14ac:dyDescent="0.3">
      <c r="W3062" s="30">
        <v>3061</v>
      </c>
      <c r="X3062" s="30">
        <v>14</v>
      </c>
      <c r="Y3062" s="30">
        <v>12</v>
      </c>
      <c r="Z3062" s="30">
        <v>0.83739755307688823</v>
      </c>
      <c r="AB3062" s="5">
        <v>3061</v>
      </c>
      <c r="AC3062" s="5">
        <v>14</v>
      </c>
      <c r="AD3062" s="5">
        <v>11</v>
      </c>
      <c r="AE3062">
        <v>0.26278713619999999</v>
      </c>
      <c r="AF3062">
        <v>0.23727774369999999</v>
      </c>
      <c r="AI3062" s="7">
        <v>3061</v>
      </c>
      <c r="AJ3062" s="7">
        <v>42</v>
      </c>
      <c r="AK3062" s="7">
        <v>39</v>
      </c>
      <c r="AL3062">
        <v>0.97352374829999999</v>
      </c>
      <c r="AM3062">
        <v>0.97769755309999995</v>
      </c>
      <c r="AO3062" s="7">
        <v>3061</v>
      </c>
      <c r="AP3062" s="7">
        <v>26</v>
      </c>
      <c r="AQ3062" s="7">
        <v>20</v>
      </c>
      <c r="AR3062">
        <v>0.5667510281</v>
      </c>
      <c r="AS3062">
        <v>0.48734177210000001</v>
      </c>
    </row>
    <row r="3063" spans="23:45" x14ac:dyDescent="0.3">
      <c r="W3063" s="30">
        <v>3062</v>
      </c>
      <c r="X3063" s="30">
        <v>15</v>
      </c>
      <c r="Y3063" s="30">
        <v>12</v>
      </c>
      <c r="Z3063" s="30">
        <v>0.83794090597114501</v>
      </c>
      <c r="AB3063" s="5">
        <v>3062</v>
      </c>
      <c r="AC3063" s="5">
        <v>15</v>
      </c>
      <c r="AD3063" s="5">
        <v>13</v>
      </c>
      <c r="AE3063">
        <v>0.29096477790000003</v>
      </c>
      <c r="AF3063">
        <v>0.28939301039999998</v>
      </c>
      <c r="AI3063" s="7">
        <v>3062</v>
      </c>
      <c r="AJ3063" s="7">
        <v>14</v>
      </c>
      <c r="AK3063" s="7">
        <v>11</v>
      </c>
      <c r="AL3063">
        <v>0.73459563539999995</v>
      </c>
      <c r="AM3063">
        <v>0.69691135169999996</v>
      </c>
      <c r="AO3063" s="7">
        <v>3062</v>
      </c>
      <c r="AP3063" s="7">
        <v>16</v>
      </c>
      <c r="AQ3063" s="7">
        <v>17</v>
      </c>
      <c r="AR3063">
        <v>0.36475798790000002</v>
      </c>
      <c r="AS3063">
        <v>0.41803797459999997</v>
      </c>
    </row>
    <row r="3064" spans="23:45" x14ac:dyDescent="0.3">
      <c r="W3064" s="30">
        <v>3063</v>
      </c>
      <c r="X3064" s="30">
        <v>7</v>
      </c>
      <c r="Y3064" s="30">
        <v>4</v>
      </c>
      <c r="Z3064" s="30">
        <v>0.83863888964096178</v>
      </c>
      <c r="AB3064" s="5">
        <v>3063</v>
      </c>
      <c r="AC3064" s="5">
        <v>7</v>
      </c>
      <c r="AD3064" s="5">
        <v>6</v>
      </c>
      <c r="AE3064">
        <v>0.10719754970000001</v>
      </c>
      <c r="AF3064">
        <v>0.10453709379999999</v>
      </c>
      <c r="AI3064" s="7">
        <v>3063</v>
      </c>
      <c r="AJ3064" s="7">
        <v>5</v>
      </c>
      <c r="AK3064" s="7">
        <v>5</v>
      </c>
      <c r="AL3064">
        <v>0.28923299099999999</v>
      </c>
      <c r="AM3064">
        <v>0.35483353379999999</v>
      </c>
      <c r="AO3064" s="7">
        <v>3063</v>
      </c>
      <c r="AP3064" s="7">
        <v>2</v>
      </c>
      <c r="AQ3064" s="7">
        <v>2</v>
      </c>
      <c r="AR3064">
        <v>2.11958241E-2</v>
      </c>
      <c r="AS3064">
        <v>2.2310126499999999E-2</v>
      </c>
    </row>
    <row r="3065" spans="23:45" x14ac:dyDescent="0.3">
      <c r="W3065" s="30">
        <v>3064</v>
      </c>
      <c r="X3065" s="30">
        <v>15</v>
      </c>
      <c r="Y3065" s="30">
        <v>11</v>
      </c>
      <c r="Z3065" s="30">
        <v>0.83897748376408177</v>
      </c>
      <c r="AB3065" s="5">
        <v>3064</v>
      </c>
      <c r="AC3065" s="5">
        <v>15</v>
      </c>
      <c r="AD3065" s="5">
        <v>13</v>
      </c>
      <c r="AE3065">
        <v>0.29096477790000003</v>
      </c>
      <c r="AF3065">
        <v>0.28939301039999998</v>
      </c>
      <c r="AI3065" s="7">
        <v>3064</v>
      </c>
      <c r="AJ3065" s="7">
        <v>0</v>
      </c>
      <c r="AK3065" s="7">
        <v>0</v>
      </c>
      <c r="AL3065">
        <v>0</v>
      </c>
      <c r="AM3065">
        <v>0</v>
      </c>
      <c r="AO3065" s="7">
        <v>3064</v>
      </c>
      <c r="AP3065" s="7">
        <v>43</v>
      </c>
      <c r="AQ3065" s="7">
        <v>39</v>
      </c>
      <c r="AR3065">
        <v>0.7703258462</v>
      </c>
      <c r="AS3065">
        <v>0.76503164550000002</v>
      </c>
    </row>
    <row r="3066" spans="23:45" x14ac:dyDescent="0.3">
      <c r="W3066" s="30">
        <v>3065</v>
      </c>
      <c r="X3066" s="30">
        <v>5</v>
      </c>
      <c r="Y3066" s="30">
        <v>6</v>
      </c>
      <c r="Z3066" s="30">
        <v>0.83900430200134657</v>
      </c>
      <c r="AB3066" s="5">
        <v>3065</v>
      </c>
      <c r="AC3066" s="5">
        <v>5</v>
      </c>
      <c r="AD3066" s="5">
        <v>4</v>
      </c>
      <c r="AE3066">
        <v>6.6462480800000001E-2</v>
      </c>
      <c r="AF3066">
        <v>5.8859595299999998E-2</v>
      </c>
      <c r="AI3066" s="7">
        <v>3065</v>
      </c>
      <c r="AJ3066" s="7">
        <v>9</v>
      </c>
      <c r="AK3066" s="7">
        <v>8</v>
      </c>
      <c r="AL3066">
        <v>0.53714698329999999</v>
      </c>
      <c r="AM3066">
        <v>0.55539510619999999</v>
      </c>
      <c r="AO3066" s="7">
        <v>3065</v>
      </c>
      <c r="AP3066" s="7">
        <v>49</v>
      </c>
      <c r="AQ3066" s="7">
        <v>46</v>
      </c>
      <c r="AR3066">
        <v>0.81255931660000003</v>
      </c>
      <c r="AS3066">
        <v>0.81882911390000002</v>
      </c>
    </row>
    <row r="3067" spans="23:45" x14ac:dyDescent="0.3">
      <c r="W3067" s="30">
        <v>3066</v>
      </c>
      <c r="X3067" s="30">
        <v>18</v>
      </c>
      <c r="Y3067" s="30">
        <v>16</v>
      </c>
      <c r="Z3067" s="30">
        <v>0.83905188292671873</v>
      </c>
      <c r="AB3067" s="5">
        <v>3066</v>
      </c>
      <c r="AC3067" s="5">
        <v>18</v>
      </c>
      <c r="AD3067" s="5">
        <v>15</v>
      </c>
      <c r="AE3067">
        <v>0.34946401220000001</v>
      </c>
      <c r="AF3067">
        <v>0.3307786633</v>
      </c>
      <c r="AI3067" s="7">
        <v>3066</v>
      </c>
      <c r="AJ3067" s="7">
        <v>5</v>
      </c>
      <c r="AK3067" s="7">
        <v>3</v>
      </c>
      <c r="AL3067">
        <v>0.28923299099999999</v>
      </c>
      <c r="AM3067">
        <v>0.18949057359999999</v>
      </c>
      <c r="AO3067" s="7">
        <v>3066</v>
      </c>
      <c r="AP3067" s="7">
        <v>86</v>
      </c>
      <c r="AQ3067" s="7">
        <v>87</v>
      </c>
      <c r="AR3067">
        <v>0.94020879459999995</v>
      </c>
      <c r="AS3067">
        <v>0.95015822780000003</v>
      </c>
    </row>
    <row r="3068" spans="23:45" x14ac:dyDescent="0.3">
      <c r="W3068" s="30">
        <v>3067</v>
      </c>
      <c r="X3068" s="30">
        <v>34</v>
      </c>
      <c r="Y3068" s="30">
        <v>19</v>
      </c>
      <c r="Z3068" s="30">
        <v>0.83907907107059099</v>
      </c>
      <c r="AB3068" s="5">
        <v>3067</v>
      </c>
      <c r="AC3068" s="5">
        <v>34</v>
      </c>
      <c r="AD3068" s="5">
        <v>29</v>
      </c>
      <c r="AE3068">
        <v>0.58376722810000004</v>
      </c>
      <c r="AF3068">
        <v>0.58062538320000001</v>
      </c>
      <c r="AI3068" s="7">
        <v>3067</v>
      </c>
      <c r="AJ3068" s="7">
        <v>7</v>
      </c>
      <c r="AK3068" s="7">
        <v>5</v>
      </c>
      <c r="AL3068">
        <v>0.42378048779999999</v>
      </c>
      <c r="AM3068">
        <v>0.35483353379999999</v>
      </c>
      <c r="AO3068" s="7">
        <v>3067</v>
      </c>
      <c r="AP3068" s="7">
        <v>37</v>
      </c>
      <c r="AQ3068" s="7">
        <v>33</v>
      </c>
      <c r="AR3068">
        <v>0.71037646310000002</v>
      </c>
      <c r="AS3068">
        <v>0.69731012650000002</v>
      </c>
    </row>
    <row r="3069" spans="23:45" x14ac:dyDescent="0.3">
      <c r="W3069" s="30">
        <v>3068</v>
      </c>
      <c r="X3069" s="30">
        <v>96</v>
      </c>
      <c r="Y3069" s="30">
        <v>94</v>
      </c>
      <c r="Z3069" s="30">
        <v>0.83925289557872418</v>
      </c>
      <c r="AB3069" s="5">
        <v>3068</v>
      </c>
      <c r="AC3069" s="5">
        <v>96</v>
      </c>
      <c r="AD3069" s="5">
        <v>85</v>
      </c>
      <c r="AE3069">
        <v>0.89188361400000005</v>
      </c>
      <c r="AF3069">
        <v>0.89117106059999995</v>
      </c>
      <c r="AI3069" s="7">
        <v>3068</v>
      </c>
      <c r="AJ3069" s="7">
        <v>15</v>
      </c>
      <c r="AK3069" s="7">
        <v>15</v>
      </c>
      <c r="AL3069">
        <v>0.76163350439999999</v>
      </c>
      <c r="AM3069">
        <v>0.81291616519999998</v>
      </c>
      <c r="AO3069" s="7">
        <v>3068</v>
      </c>
      <c r="AP3069" s="7">
        <v>30</v>
      </c>
      <c r="AQ3069" s="7">
        <v>25</v>
      </c>
      <c r="AR3069">
        <v>0.62543498890000004</v>
      </c>
      <c r="AS3069">
        <v>0.58291139240000001</v>
      </c>
    </row>
    <row r="3070" spans="23:45" x14ac:dyDescent="0.3">
      <c r="W3070" s="30">
        <v>3069</v>
      </c>
      <c r="X3070" s="30">
        <v>13</v>
      </c>
      <c r="Y3070" s="30">
        <v>7</v>
      </c>
      <c r="Z3070" s="30">
        <v>0.83993913680893151</v>
      </c>
      <c r="AB3070" s="5">
        <v>3069</v>
      </c>
      <c r="AC3070" s="5">
        <v>13</v>
      </c>
      <c r="AD3070" s="5">
        <v>11</v>
      </c>
      <c r="AE3070">
        <v>0.24379785600000001</v>
      </c>
      <c r="AF3070">
        <v>0.23727774369999999</v>
      </c>
      <c r="AI3070" s="7">
        <v>3069</v>
      </c>
      <c r="AJ3070" s="7">
        <v>3</v>
      </c>
      <c r="AK3070" s="7">
        <v>3</v>
      </c>
      <c r="AL3070">
        <v>0.145860077</v>
      </c>
      <c r="AM3070">
        <v>0.18949057359999999</v>
      </c>
      <c r="AO3070" s="7">
        <v>3069</v>
      </c>
      <c r="AP3070" s="7">
        <v>13</v>
      </c>
      <c r="AQ3070" s="7">
        <v>9</v>
      </c>
      <c r="AR3070">
        <v>0.28883264780000001</v>
      </c>
      <c r="AS3070">
        <v>0.20063291129999999</v>
      </c>
    </row>
    <row r="3071" spans="23:45" x14ac:dyDescent="0.3">
      <c r="W3071" s="30">
        <v>3070</v>
      </c>
      <c r="X3071" s="30">
        <v>38</v>
      </c>
      <c r="Y3071" s="30">
        <v>39</v>
      </c>
      <c r="Z3071" s="30">
        <v>0.84008559624134471</v>
      </c>
      <c r="AB3071" s="5">
        <v>3070</v>
      </c>
      <c r="AC3071" s="5">
        <v>38</v>
      </c>
      <c r="AD3071" s="5">
        <v>32</v>
      </c>
      <c r="AE3071">
        <v>0.6284839203</v>
      </c>
      <c r="AF3071">
        <v>0.61894543219999998</v>
      </c>
      <c r="AI3071" s="7">
        <v>3070</v>
      </c>
      <c r="AJ3071" s="7">
        <v>11</v>
      </c>
      <c r="AK3071" s="7">
        <v>10</v>
      </c>
      <c r="AL3071">
        <v>0.63005455710000002</v>
      </c>
      <c r="AM3071">
        <v>0.65543521859999998</v>
      </c>
      <c r="AO3071" s="7">
        <v>3070</v>
      </c>
      <c r="AP3071" s="7">
        <v>21</v>
      </c>
      <c r="AQ3071" s="7">
        <v>19</v>
      </c>
      <c r="AR3071">
        <v>0.47579879780000001</v>
      </c>
      <c r="AS3071">
        <v>0.46408227839999999</v>
      </c>
    </row>
    <row r="3072" spans="23:45" x14ac:dyDescent="0.3">
      <c r="W3072" s="30">
        <v>3071</v>
      </c>
      <c r="X3072" s="30">
        <v>45</v>
      </c>
      <c r="Y3072" s="30">
        <v>39</v>
      </c>
      <c r="Z3072" s="30">
        <v>0.84074678576937678</v>
      </c>
      <c r="AB3072" s="5">
        <v>3071</v>
      </c>
      <c r="AC3072" s="5">
        <v>45</v>
      </c>
      <c r="AD3072" s="5">
        <v>39</v>
      </c>
      <c r="AE3072">
        <v>0.68820826950000002</v>
      </c>
      <c r="AF3072">
        <v>0.68546903739999998</v>
      </c>
      <c r="AI3072" s="7">
        <v>3071</v>
      </c>
      <c r="AJ3072" s="7">
        <v>5</v>
      </c>
      <c r="AK3072" s="7">
        <v>4</v>
      </c>
      <c r="AL3072">
        <v>0.28923299099999999</v>
      </c>
      <c r="AM3072">
        <v>0.27276373840000001</v>
      </c>
      <c r="AO3072" s="7">
        <v>3071</v>
      </c>
      <c r="AP3072" s="7">
        <v>28</v>
      </c>
      <c r="AQ3072" s="7">
        <v>34</v>
      </c>
      <c r="AR3072">
        <v>0.5958557418</v>
      </c>
      <c r="AS3072">
        <v>0.71107594929999995</v>
      </c>
    </row>
    <row r="3073" spans="23:45" x14ac:dyDescent="0.3">
      <c r="W3073" s="30">
        <v>3072</v>
      </c>
      <c r="X3073" s="30">
        <v>14</v>
      </c>
      <c r="Y3073" s="30">
        <v>7</v>
      </c>
      <c r="Z3073" s="30">
        <v>0.84108020558732655</v>
      </c>
      <c r="AB3073" s="5">
        <v>3072</v>
      </c>
      <c r="AC3073" s="5">
        <v>14</v>
      </c>
      <c r="AD3073" s="5">
        <v>11</v>
      </c>
      <c r="AE3073">
        <v>0.26278713619999999</v>
      </c>
      <c r="AF3073">
        <v>0.23727774369999999</v>
      </c>
      <c r="AI3073" s="7">
        <v>3072</v>
      </c>
      <c r="AJ3073" s="7">
        <v>2</v>
      </c>
      <c r="AK3073" s="7">
        <v>2</v>
      </c>
      <c r="AL3073">
        <v>7.9188061599999998E-2</v>
      </c>
      <c r="AM3073">
        <v>0.1075010028</v>
      </c>
      <c r="AO3073" s="7">
        <v>3072</v>
      </c>
      <c r="AP3073" s="7">
        <v>68</v>
      </c>
      <c r="AQ3073" s="7">
        <v>59</v>
      </c>
      <c r="AR3073">
        <v>0.90034799109999997</v>
      </c>
      <c r="AS3073">
        <v>0.88560126579999998</v>
      </c>
    </row>
    <row r="3074" spans="23:45" x14ac:dyDescent="0.3">
      <c r="W3074" s="30">
        <v>3073</v>
      </c>
      <c r="X3074" s="30">
        <v>7</v>
      </c>
      <c r="Y3074" s="30">
        <v>8</v>
      </c>
      <c r="Z3074" s="30">
        <v>0.84146249614015101</v>
      </c>
      <c r="AB3074" s="5">
        <v>3073</v>
      </c>
      <c r="AC3074" s="5">
        <v>7</v>
      </c>
      <c r="AD3074" s="5">
        <v>6</v>
      </c>
      <c r="AE3074">
        <v>0.10719754970000001</v>
      </c>
      <c r="AF3074">
        <v>0.10453709379999999</v>
      </c>
      <c r="AI3074" s="7">
        <v>3073</v>
      </c>
      <c r="AJ3074" s="7">
        <v>6</v>
      </c>
      <c r="AK3074" s="7">
        <v>5</v>
      </c>
      <c r="AL3074">
        <v>0.35887355580000002</v>
      </c>
      <c r="AM3074">
        <v>0.35483353379999999</v>
      </c>
      <c r="AO3074" s="7">
        <v>3073</v>
      </c>
      <c r="AP3074" s="7">
        <v>32</v>
      </c>
      <c r="AQ3074" s="7">
        <v>31</v>
      </c>
      <c r="AR3074">
        <v>0.65295792470000003</v>
      </c>
      <c r="AS3074">
        <v>0.67325949360000004</v>
      </c>
    </row>
    <row r="3075" spans="23:45" x14ac:dyDescent="0.3">
      <c r="W3075" s="30">
        <v>3074</v>
      </c>
      <c r="X3075" s="30">
        <v>22</v>
      </c>
      <c r="Y3075" s="30">
        <v>19</v>
      </c>
      <c r="Z3075" s="30">
        <v>0.84151475014929333</v>
      </c>
      <c r="AB3075" s="5">
        <v>3074</v>
      </c>
      <c r="AC3075" s="5">
        <v>22</v>
      </c>
      <c r="AD3075" s="5">
        <v>18</v>
      </c>
      <c r="AE3075">
        <v>0.4122511485</v>
      </c>
      <c r="AF3075">
        <v>0.39546290610000001</v>
      </c>
      <c r="AI3075" s="7">
        <v>3074</v>
      </c>
      <c r="AJ3075" s="7">
        <v>4</v>
      </c>
      <c r="AK3075" s="7">
        <v>4</v>
      </c>
      <c r="AL3075">
        <v>0.21726572520000001</v>
      </c>
      <c r="AM3075">
        <v>0.27276373840000001</v>
      </c>
      <c r="AO3075" s="7">
        <v>3074</v>
      </c>
      <c r="AP3075" s="7">
        <v>27</v>
      </c>
      <c r="AQ3075" s="7">
        <v>24</v>
      </c>
      <c r="AR3075">
        <v>0.58098702940000002</v>
      </c>
      <c r="AS3075">
        <v>0.56724683539999998</v>
      </c>
    </row>
    <row r="3076" spans="23:45" x14ac:dyDescent="0.3">
      <c r="W3076" s="30">
        <v>3075</v>
      </c>
      <c r="X3076" s="30">
        <v>22</v>
      </c>
      <c r="Y3076" s="30">
        <v>22</v>
      </c>
      <c r="Z3076" s="30">
        <v>0.84152229894377861</v>
      </c>
      <c r="AB3076" s="5">
        <v>3075</v>
      </c>
      <c r="AC3076" s="5">
        <v>22</v>
      </c>
      <c r="AD3076" s="5">
        <v>18</v>
      </c>
      <c r="AE3076">
        <v>0.4122511485</v>
      </c>
      <c r="AF3076">
        <v>0.39546290610000001</v>
      </c>
      <c r="AI3076" s="7">
        <v>3075</v>
      </c>
      <c r="AJ3076" s="7">
        <v>4</v>
      </c>
      <c r="AK3076" s="7">
        <v>5</v>
      </c>
      <c r="AL3076">
        <v>0.21726572520000001</v>
      </c>
      <c r="AM3076">
        <v>0.35483353379999999</v>
      </c>
      <c r="AO3076" s="7">
        <v>3075</v>
      </c>
      <c r="AP3076" s="7">
        <v>130</v>
      </c>
      <c r="AQ3076" s="7">
        <v>124</v>
      </c>
      <c r="AR3076">
        <v>0.97611515339999999</v>
      </c>
      <c r="AS3076">
        <v>0.97784810119999999</v>
      </c>
    </row>
    <row r="3077" spans="23:45" x14ac:dyDescent="0.3">
      <c r="W3077" s="30">
        <v>3076</v>
      </c>
      <c r="X3077" s="30">
        <v>41</v>
      </c>
      <c r="Y3077" s="30">
        <v>35</v>
      </c>
      <c r="Z3077" s="30">
        <v>0.84235094006948541</v>
      </c>
      <c r="AB3077" s="5">
        <v>3076</v>
      </c>
      <c r="AC3077" s="5">
        <v>41</v>
      </c>
      <c r="AD3077" s="5">
        <v>35</v>
      </c>
      <c r="AE3077">
        <v>0.65513016840000005</v>
      </c>
      <c r="AF3077">
        <v>0.65266707540000002</v>
      </c>
      <c r="AI3077" s="7">
        <v>3076</v>
      </c>
      <c r="AJ3077" s="7">
        <v>23</v>
      </c>
      <c r="AK3077" s="7">
        <v>24</v>
      </c>
      <c r="AL3077">
        <v>0.89257060330000004</v>
      </c>
      <c r="AM3077">
        <v>0.92563176889999998</v>
      </c>
      <c r="AO3077" s="7">
        <v>3076</v>
      </c>
      <c r="AP3077" s="7">
        <v>7</v>
      </c>
      <c r="AQ3077" s="7">
        <v>8</v>
      </c>
      <c r="AR3077">
        <v>0.1224296108</v>
      </c>
      <c r="AS3077">
        <v>0.1721518987</v>
      </c>
    </row>
    <row r="3078" spans="23:45" x14ac:dyDescent="0.3">
      <c r="W3078" s="30">
        <v>3077</v>
      </c>
      <c r="X3078" s="30">
        <v>10</v>
      </c>
      <c r="Y3078" s="30">
        <v>11</v>
      </c>
      <c r="Z3078" s="30">
        <v>0.8424291464944712</v>
      </c>
      <c r="AB3078" s="5">
        <v>3077</v>
      </c>
      <c r="AC3078" s="5">
        <v>10</v>
      </c>
      <c r="AD3078" s="5">
        <v>8</v>
      </c>
      <c r="AE3078">
        <v>0.1745788667</v>
      </c>
      <c r="AF3078">
        <v>0.1551195585</v>
      </c>
      <c r="AI3078" s="7">
        <v>3077</v>
      </c>
      <c r="AJ3078" s="7">
        <v>3</v>
      </c>
      <c r="AK3078" s="7">
        <v>2</v>
      </c>
      <c r="AL3078">
        <v>0.145860077</v>
      </c>
      <c r="AM3078">
        <v>0.1075010028</v>
      </c>
      <c r="AO3078" s="7">
        <v>3077</v>
      </c>
      <c r="AP3078" s="7">
        <v>44</v>
      </c>
      <c r="AQ3078" s="7">
        <v>41</v>
      </c>
      <c r="AR3078">
        <v>0.77712749130000003</v>
      </c>
      <c r="AS3078">
        <v>0.7814873417</v>
      </c>
    </row>
    <row r="3079" spans="23:45" x14ac:dyDescent="0.3">
      <c r="W3079" s="30">
        <v>3078</v>
      </c>
      <c r="X3079" s="30">
        <v>22</v>
      </c>
      <c r="Y3079" s="30">
        <v>21</v>
      </c>
      <c r="Z3079" s="30">
        <v>0.84272109311559984</v>
      </c>
      <c r="AB3079" s="5">
        <v>3078</v>
      </c>
      <c r="AC3079" s="5">
        <v>22</v>
      </c>
      <c r="AD3079" s="5">
        <v>18</v>
      </c>
      <c r="AE3079">
        <v>0.4122511485</v>
      </c>
      <c r="AF3079">
        <v>0.39546290610000001</v>
      </c>
      <c r="AI3079" s="7">
        <v>3078</v>
      </c>
      <c r="AJ3079" s="7">
        <v>20</v>
      </c>
      <c r="AK3079" s="7">
        <v>17</v>
      </c>
      <c r="AL3079">
        <v>0.85783055190000002</v>
      </c>
      <c r="AM3079">
        <v>0.84997994379999997</v>
      </c>
      <c r="AO3079" s="7">
        <v>3078</v>
      </c>
      <c r="AP3079" s="7">
        <v>26</v>
      </c>
      <c r="AQ3079" s="7">
        <v>24</v>
      </c>
      <c r="AR3079">
        <v>0.5667510281</v>
      </c>
      <c r="AS3079">
        <v>0.56724683539999998</v>
      </c>
    </row>
    <row r="3080" spans="23:45" x14ac:dyDescent="0.3">
      <c r="W3080" s="30">
        <v>3079</v>
      </c>
      <c r="X3080" s="30">
        <v>22</v>
      </c>
      <c r="Y3080" s="30">
        <v>21</v>
      </c>
      <c r="Z3080" s="30">
        <v>0.84313435081993637</v>
      </c>
      <c r="AB3080" s="5">
        <v>3079</v>
      </c>
      <c r="AC3080" s="5">
        <v>22</v>
      </c>
      <c r="AD3080" s="5">
        <v>18</v>
      </c>
      <c r="AE3080">
        <v>0.4122511485</v>
      </c>
      <c r="AF3080">
        <v>0.39546290610000001</v>
      </c>
      <c r="AI3080" s="7">
        <v>3079</v>
      </c>
      <c r="AJ3080" s="7">
        <v>2</v>
      </c>
      <c r="AK3080" s="7">
        <v>3</v>
      </c>
      <c r="AL3080">
        <v>7.9188061599999998E-2</v>
      </c>
      <c r="AM3080">
        <v>0.18949057359999999</v>
      </c>
      <c r="AO3080" s="7">
        <v>3079</v>
      </c>
      <c r="AP3080" s="7">
        <v>11</v>
      </c>
      <c r="AQ3080" s="7">
        <v>11</v>
      </c>
      <c r="AR3080">
        <v>0.23125593159999999</v>
      </c>
      <c r="AS3080">
        <v>0.25664556960000001</v>
      </c>
    </row>
    <row r="3081" spans="23:45" x14ac:dyDescent="0.3">
      <c r="W3081" s="30">
        <v>3080</v>
      </c>
      <c r="X3081" s="30">
        <v>104</v>
      </c>
      <c r="Y3081" s="30">
        <v>86</v>
      </c>
      <c r="Z3081" s="30">
        <v>0.84336329108701846</v>
      </c>
      <c r="AB3081" s="5">
        <v>3080</v>
      </c>
      <c r="AC3081" s="5">
        <v>104</v>
      </c>
      <c r="AD3081" s="5">
        <v>89</v>
      </c>
      <c r="AE3081">
        <v>0.90444104130000003</v>
      </c>
      <c r="AF3081">
        <v>0.9043531575</v>
      </c>
      <c r="AI3081" s="7">
        <v>3080</v>
      </c>
      <c r="AJ3081" s="7">
        <v>20</v>
      </c>
      <c r="AK3081" s="7">
        <v>19</v>
      </c>
      <c r="AL3081">
        <v>0.85783055190000002</v>
      </c>
      <c r="AM3081">
        <v>0.87837946239999998</v>
      </c>
      <c r="AO3081" s="7">
        <v>3080</v>
      </c>
      <c r="AP3081" s="7">
        <v>22</v>
      </c>
      <c r="AQ3081" s="7">
        <v>17</v>
      </c>
      <c r="AR3081">
        <v>0.49193293259999998</v>
      </c>
      <c r="AS3081">
        <v>0.41803797459999997</v>
      </c>
    </row>
    <row r="3082" spans="23:45" x14ac:dyDescent="0.3">
      <c r="W3082" s="30">
        <v>3081</v>
      </c>
      <c r="X3082" s="30">
        <v>44</v>
      </c>
      <c r="Y3082" s="30">
        <v>41</v>
      </c>
      <c r="Z3082" s="30">
        <v>0.84358115444290316</v>
      </c>
      <c r="AB3082" s="5">
        <v>3081</v>
      </c>
      <c r="AC3082" s="5">
        <v>44</v>
      </c>
      <c r="AD3082" s="5">
        <v>38</v>
      </c>
      <c r="AE3082">
        <v>0.68116385909999999</v>
      </c>
      <c r="AF3082">
        <v>0.67933782949999999</v>
      </c>
      <c r="AI3082" s="7">
        <v>3081</v>
      </c>
      <c r="AJ3082" s="7">
        <v>28</v>
      </c>
      <c r="AK3082" s="7">
        <v>28</v>
      </c>
      <c r="AL3082">
        <v>0.92987804870000002</v>
      </c>
      <c r="AM3082">
        <v>0.94785399110000002</v>
      </c>
      <c r="AO3082" s="7">
        <v>3081</v>
      </c>
      <c r="AP3082" s="7">
        <v>15</v>
      </c>
      <c r="AQ3082" s="7">
        <v>15</v>
      </c>
      <c r="AR3082">
        <v>0.34134767469999999</v>
      </c>
      <c r="AS3082">
        <v>0.36819620250000001</v>
      </c>
    </row>
    <row r="3083" spans="23:45" x14ac:dyDescent="0.3">
      <c r="W3083" s="30">
        <v>3082</v>
      </c>
      <c r="X3083" s="30">
        <v>76</v>
      </c>
      <c r="Y3083" s="30">
        <v>77</v>
      </c>
      <c r="Z3083" s="30">
        <v>0.84432866039165144</v>
      </c>
      <c r="AB3083" s="5">
        <v>3082</v>
      </c>
      <c r="AC3083" s="5">
        <v>76</v>
      </c>
      <c r="AD3083" s="5">
        <v>65</v>
      </c>
      <c r="AE3083">
        <v>0.84839203669999996</v>
      </c>
      <c r="AF3083">
        <v>0.84641324340000001</v>
      </c>
      <c r="AI3083" s="7">
        <v>3082</v>
      </c>
      <c r="AJ3083" s="7">
        <v>20</v>
      </c>
      <c r="AK3083" s="7">
        <v>13</v>
      </c>
      <c r="AL3083">
        <v>0.85783055190000002</v>
      </c>
      <c r="AM3083">
        <v>0.76269554750000002</v>
      </c>
      <c r="AO3083" s="7">
        <v>3082</v>
      </c>
      <c r="AP3083" s="7">
        <v>4</v>
      </c>
      <c r="AQ3083" s="7">
        <v>4</v>
      </c>
      <c r="AR3083">
        <v>5.2989560200000001E-2</v>
      </c>
      <c r="AS3083">
        <v>5.9651898699999997E-2</v>
      </c>
    </row>
    <row r="3084" spans="23:45" x14ac:dyDescent="0.3">
      <c r="W3084" s="30">
        <v>3083</v>
      </c>
      <c r="X3084" s="30">
        <v>44</v>
      </c>
      <c r="Y3084" s="30">
        <v>39</v>
      </c>
      <c r="Z3084" s="30">
        <v>0.84480550241944796</v>
      </c>
      <c r="AB3084" s="5">
        <v>3083</v>
      </c>
      <c r="AC3084" s="5">
        <v>44</v>
      </c>
      <c r="AD3084" s="5">
        <v>38</v>
      </c>
      <c r="AE3084">
        <v>0.68116385909999999</v>
      </c>
      <c r="AF3084">
        <v>0.67933782949999999</v>
      </c>
      <c r="AI3084" s="7">
        <v>3083</v>
      </c>
      <c r="AJ3084" s="7">
        <v>15</v>
      </c>
      <c r="AK3084" s="7">
        <v>12</v>
      </c>
      <c r="AL3084">
        <v>0.76163350439999999</v>
      </c>
      <c r="AM3084">
        <v>0.73341355789999996</v>
      </c>
      <c r="AO3084" s="7">
        <v>3083</v>
      </c>
      <c r="AP3084" s="7">
        <v>13</v>
      </c>
      <c r="AQ3084" s="7">
        <v>12</v>
      </c>
      <c r="AR3084">
        <v>0.28883264780000001</v>
      </c>
      <c r="AS3084">
        <v>0.2859177215</v>
      </c>
    </row>
    <row r="3085" spans="23:45" x14ac:dyDescent="0.3">
      <c r="W3085" s="30">
        <v>3084</v>
      </c>
      <c r="X3085" s="30">
        <v>37</v>
      </c>
      <c r="Y3085" s="30">
        <v>36</v>
      </c>
      <c r="Z3085" s="30">
        <v>0.84515650854350199</v>
      </c>
      <c r="AB3085" s="5">
        <v>3084</v>
      </c>
      <c r="AC3085" s="5">
        <v>37</v>
      </c>
      <c r="AD3085" s="5">
        <v>32</v>
      </c>
      <c r="AE3085">
        <v>0.61898928019999999</v>
      </c>
      <c r="AF3085">
        <v>0.61894543219999998</v>
      </c>
      <c r="AI3085" s="7">
        <v>3084</v>
      </c>
      <c r="AJ3085" s="7">
        <v>3</v>
      </c>
      <c r="AK3085" s="7">
        <v>3</v>
      </c>
      <c r="AL3085">
        <v>0.145860077</v>
      </c>
      <c r="AM3085">
        <v>0.18949057359999999</v>
      </c>
      <c r="AO3085" s="7">
        <v>3084</v>
      </c>
      <c r="AP3085" s="7">
        <v>10</v>
      </c>
      <c r="AQ3085" s="7">
        <v>9</v>
      </c>
      <c r="AR3085">
        <v>0.2024675735</v>
      </c>
      <c r="AS3085">
        <v>0.20063291129999999</v>
      </c>
    </row>
    <row r="3086" spans="23:45" x14ac:dyDescent="0.3">
      <c r="W3086" s="30">
        <v>3085</v>
      </c>
      <c r="X3086" s="30">
        <v>36</v>
      </c>
      <c r="Y3086" s="30">
        <v>30</v>
      </c>
      <c r="Z3086" s="30">
        <v>0.84531632915193533</v>
      </c>
      <c r="AB3086" s="5">
        <v>3085</v>
      </c>
      <c r="AC3086" s="5">
        <v>36</v>
      </c>
      <c r="AD3086" s="5">
        <v>30</v>
      </c>
      <c r="AE3086">
        <v>0.60673813160000001</v>
      </c>
      <c r="AF3086">
        <v>0.59380748000000005</v>
      </c>
      <c r="AI3086" s="7">
        <v>3085</v>
      </c>
      <c r="AJ3086" s="7">
        <v>4</v>
      </c>
      <c r="AK3086" s="7">
        <v>3</v>
      </c>
      <c r="AL3086">
        <v>0.21726572520000001</v>
      </c>
      <c r="AM3086">
        <v>0.18949057359999999</v>
      </c>
      <c r="AO3086" s="7">
        <v>3085</v>
      </c>
      <c r="AP3086" s="7">
        <v>14</v>
      </c>
      <c r="AQ3086" s="7">
        <v>14</v>
      </c>
      <c r="AR3086">
        <v>0.3173046504</v>
      </c>
      <c r="AS3086">
        <v>0.34351265819999999</v>
      </c>
    </row>
    <row r="3087" spans="23:45" x14ac:dyDescent="0.3">
      <c r="W3087" s="30">
        <v>3086</v>
      </c>
      <c r="X3087" s="30">
        <v>23</v>
      </c>
      <c r="Y3087" s="30">
        <v>22</v>
      </c>
      <c r="Z3087" s="30">
        <v>0.84553021752653468</v>
      </c>
      <c r="AB3087" s="5">
        <v>3086</v>
      </c>
      <c r="AC3087" s="5">
        <v>23</v>
      </c>
      <c r="AD3087" s="5">
        <v>19</v>
      </c>
      <c r="AE3087">
        <v>0.43093415000000002</v>
      </c>
      <c r="AF3087">
        <v>0.4160024524</v>
      </c>
      <c r="AI3087" s="7">
        <v>3086</v>
      </c>
      <c r="AJ3087" s="7">
        <v>6</v>
      </c>
      <c r="AK3087" s="7">
        <v>6</v>
      </c>
      <c r="AL3087">
        <v>0.35887355580000002</v>
      </c>
      <c r="AM3087">
        <v>0.42928198950000002</v>
      </c>
      <c r="AO3087" s="7">
        <v>3086</v>
      </c>
      <c r="AP3087" s="7">
        <v>24</v>
      </c>
      <c r="AQ3087" s="7">
        <v>24</v>
      </c>
      <c r="AR3087">
        <v>0.53179373610000003</v>
      </c>
      <c r="AS3087">
        <v>0.56724683539999998</v>
      </c>
    </row>
    <row r="3088" spans="23:45" x14ac:dyDescent="0.3">
      <c r="W3088" s="30">
        <v>3087</v>
      </c>
      <c r="X3088" s="30">
        <v>41</v>
      </c>
      <c r="Y3088" s="30">
        <v>36</v>
      </c>
      <c r="Z3088" s="30">
        <v>0.84620129256595367</v>
      </c>
      <c r="AB3088" s="5">
        <v>3087</v>
      </c>
      <c r="AC3088" s="5">
        <v>41</v>
      </c>
      <c r="AD3088" s="5">
        <v>35</v>
      </c>
      <c r="AE3088">
        <v>0.65513016840000005</v>
      </c>
      <c r="AF3088">
        <v>0.65266707540000002</v>
      </c>
      <c r="AI3088" s="7">
        <v>3087</v>
      </c>
      <c r="AJ3088" s="7">
        <v>7</v>
      </c>
      <c r="AK3088" s="7">
        <v>6</v>
      </c>
      <c r="AL3088">
        <v>0.42378048779999999</v>
      </c>
      <c r="AM3088">
        <v>0.42928198950000002</v>
      </c>
      <c r="AO3088" s="7">
        <v>3087</v>
      </c>
      <c r="AP3088" s="7">
        <v>45</v>
      </c>
      <c r="AQ3088" s="7">
        <v>45</v>
      </c>
      <c r="AR3088">
        <v>0.78551091419999997</v>
      </c>
      <c r="AS3088">
        <v>0.81139240499999998</v>
      </c>
    </row>
    <row r="3089" spans="23:45" x14ac:dyDescent="0.3">
      <c r="W3089" s="30">
        <v>3088</v>
      </c>
      <c r="X3089" s="30">
        <v>74</v>
      </c>
      <c r="Y3089" s="30">
        <v>50</v>
      </c>
      <c r="Z3089" s="30">
        <v>0.84652935558055653</v>
      </c>
      <c r="AB3089" s="5">
        <v>3088</v>
      </c>
      <c r="AC3089" s="5">
        <v>74</v>
      </c>
      <c r="AD3089" s="5">
        <v>64</v>
      </c>
      <c r="AE3089">
        <v>0.84287901990000003</v>
      </c>
      <c r="AF3089">
        <v>0.84242795829999995</v>
      </c>
      <c r="AI3089" s="7">
        <v>3088</v>
      </c>
      <c r="AJ3089" s="7">
        <v>14</v>
      </c>
      <c r="AK3089" s="7">
        <v>11</v>
      </c>
      <c r="AL3089">
        <v>0.73459563539999995</v>
      </c>
      <c r="AM3089">
        <v>0.69691135169999996</v>
      </c>
      <c r="AO3089" s="7">
        <v>3088</v>
      </c>
      <c r="AP3089" s="7">
        <v>10</v>
      </c>
      <c r="AQ3089" s="7">
        <v>8</v>
      </c>
      <c r="AR3089">
        <v>0.2024675735</v>
      </c>
      <c r="AS3089">
        <v>0.1721518987</v>
      </c>
    </row>
    <row r="3090" spans="23:45" x14ac:dyDescent="0.3">
      <c r="W3090" s="30">
        <v>3089</v>
      </c>
      <c r="X3090" s="30">
        <v>76</v>
      </c>
      <c r="Y3090" s="30">
        <v>64</v>
      </c>
      <c r="Z3090" s="30">
        <v>0.84704241973879912</v>
      </c>
      <c r="AB3090" s="5">
        <v>3089</v>
      </c>
      <c r="AC3090" s="5">
        <v>76</v>
      </c>
      <c r="AD3090" s="5">
        <v>65</v>
      </c>
      <c r="AE3090">
        <v>0.84839203669999996</v>
      </c>
      <c r="AF3090">
        <v>0.84641324340000001</v>
      </c>
      <c r="AI3090" s="7">
        <v>3089</v>
      </c>
      <c r="AJ3090" s="7">
        <v>10</v>
      </c>
      <c r="AK3090" s="7">
        <v>8</v>
      </c>
      <c r="AL3090">
        <v>0.58488446719999998</v>
      </c>
      <c r="AM3090">
        <v>0.55539510619999999</v>
      </c>
      <c r="AO3090" s="7">
        <v>3089</v>
      </c>
      <c r="AP3090" s="7">
        <v>180</v>
      </c>
      <c r="AQ3090" s="7">
        <v>168</v>
      </c>
      <c r="AR3090">
        <v>0.99050933240000005</v>
      </c>
      <c r="AS3090">
        <v>0.99050632910000003</v>
      </c>
    </row>
    <row r="3091" spans="23:45" x14ac:dyDescent="0.3">
      <c r="W3091" s="30">
        <v>3090</v>
      </c>
      <c r="X3091" s="30">
        <v>36</v>
      </c>
      <c r="Y3091" s="30">
        <v>25</v>
      </c>
      <c r="Z3091" s="30">
        <v>0.84722765204719908</v>
      </c>
      <c r="AB3091" s="5">
        <v>3090</v>
      </c>
      <c r="AC3091" s="5">
        <v>36</v>
      </c>
      <c r="AD3091" s="5">
        <v>30</v>
      </c>
      <c r="AE3091">
        <v>0.60673813160000001</v>
      </c>
      <c r="AF3091">
        <v>0.59380748000000005</v>
      </c>
      <c r="AI3091" s="7">
        <v>3090</v>
      </c>
      <c r="AJ3091" s="7">
        <v>6</v>
      </c>
      <c r="AK3091" s="7">
        <v>5</v>
      </c>
      <c r="AL3091">
        <v>0.35887355580000002</v>
      </c>
      <c r="AM3091">
        <v>0.35483353379999999</v>
      </c>
      <c r="AO3091" s="7">
        <v>3090</v>
      </c>
      <c r="AP3091" s="7">
        <v>9</v>
      </c>
      <c r="AQ3091" s="7">
        <v>9</v>
      </c>
      <c r="AR3091">
        <v>0.1773173046</v>
      </c>
      <c r="AS3091">
        <v>0.20063291129999999</v>
      </c>
    </row>
    <row r="3092" spans="23:45" x14ac:dyDescent="0.3">
      <c r="W3092" s="30">
        <v>3091</v>
      </c>
      <c r="X3092" s="30">
        <v>22</v>
      </c>
      <c r="Y3092" s="30">
        <v>20</v>
      </c>
      <c r="Z3092" s="30">
        <v>0.84729284728520027</v>
      </c>
      <c r="AB3092" s="5">
        <v>3091</v>
      </c>
      <c r="AC3092" s="5">
        <v>22</v>
      </c>
      <c r="AD3092" s="5">
        <v>18</v>
      </c>
      <c r="AE3092">
        <v>0.4122511485</v>
      </c>
      <c r="AF3092">
        <v>0.39546290610000001</v>
      </c>
      <c r="AI3092" s="7">
        <v>3091</v>
      </c>
      <c r="AJ3092" s="7">
        <v>1</v>
      </c>
      <c r="AK3092" s="7">
        <v>1</v>
      </c>
      <c r="AL3092">
        <v>2.9123876699999999E-2</v>
      </c>
      <c r="AM3092">
        <v>4.2519053299999998E-2</v>
      </c>
      <c r="AO3092" s="7">
        <v>3091</v>
      </c>
      <c r="AP3092" s="7">
        <v>3</v>
      </c>
      <c r="AQ3092" s="7">
        <v>2</v>
      </c>
      <c r="AR3092">
        <v>3.4166402999999998E-2</v>
      </c>
      <c r="AS3092">
        <v>2.2310126499999999E-2</v>
      </c>
    </row>
    <row r="3093" spans="23:45" x14ac:dyDescent="0.3">
      <c r="W3093" s="30">
        <v>3092</v>
      </c>
      <c r="X3093" s="30">
        <v>34</v>
      </c>
      <c r="Y3093" s="30">
        <v>32</v>
      </c>
      <c r="Z3093" s="30">
        <v>0.84737953479055406</v>
      </c>
      <c r="AB3093" s="5">
        <v>3092</v>
      </c>
      <c r="AC3093" s="5">
        <v>34</v>
      </c>
      <c r="AD3093" s="5">
        <v>29</v>
      </c>
      <c r="AE3093">
        <v>0.58376722810000004</v>
      </c>
      <c r="AF3093">
        <v>0.58062538320000001</v>
      </c>
      <c r="AI3093" s="7">
        <v>3092</v>
      </c>
      <c r="AJ3093" s="7">
        <v>10</v>
      </c>
      <c r="AK3093" s="7">
        <v>10</v>
      </c>
      <c r="AL3093">
        <v>0.58488446719999998</v>
      </c>
      <c r="AM3093">
        <v>0.65543521859999998</v>
      </c>
      <c r="AO3093" s="7">
        <v>3092</v>
      </c>
      <c r="AP3093" s="7">
        <v>8</v>
      </c>
      <c r="AQ3093" s="7">
        <v>8</v>
      </c>
      <c r="AR3093">
        <v>0.14900347990000001</v>
      </c>
      <c r="AS3093">
        <v>0.1721518987</v>
      </c>
    </row>
    <row r="3094" spans="23:45" x14ac:dyDescent="0.3">
      <c r="W3094" s="30">
        <v>3093</v>
      </c>
      <c r="X3094" s="30">
        <v>80</v>
      </c>
      <c r="Y3094" s="30">
        <v>61</v>
      </c>
      <c r="Z3094" s="30">
        <v>0.84772905090768114</v>
      </c>
      <c r="AB3094" s="5">
        <v>3093</v>
      </c>
      <c r="AC3094" s="5">
        <v>80</v>
      </c>
      <c r="AD3094" s="5">
        <v>70</v>
      </c>
      <c r="AE3094">
        <v>0.85849923429999997</v>
      </c>
      <c r="AF3094">
        <v>0.85744941750000003</v>
      </c>
      <c r="AI3094" s="7">
        <v>3093</v>
      </c>
      <c r="AJ3094" s="7">
        <v>18</v>
      </c>
      <c r="AK3094" s="7">
        <v>16</v>
      </c>
      <c r="AL3094">
        <v>0.82477535300000004</v>
      </c>
      <c r="AM3094">
        <v>0.83241075009999999</v>
      </c>
      <c r="AO3094" s="7">
        <v>3093</v>
      </c>
      <c r="AP3094" s="7">
        <v>31</v>
      </c>
      <c r="AQ3094" s="7">
        <v>32</v>
      </c>
      <c r="AR3094">
        <v>0.63808921220000003</v>
      </c>
      <c r="AS3094">
        <v>0.6875</v>
      </c>
    </row>
    <row r="3095" spans="23:45" x14ac:dyDescent="0.3">
      <c r="W3095" s="30">
        <v>3094</v>
      </c>
      <c r="X3095" s="30">
        <v>215</v>
      </c>
      <c r="Y3095" s="30">
        <v>174</v>
      </c>
      <c r="Z3095" s="30">
        <v>0.84775595112020652</v>
      </c>
      <c r="AB3095" s="5">
        <v>3094</v>
      </c>
      <c r="AC3095" s="5">
        <v>215</v>
      </c>
      <c r="AD3095" s="5">
        <v>183</v>
      </c>
      <c r="AE3095">
        <v>0.97457886670000005</v>
      </c>
      <c r="AF3095">
        <v>0.97455548739999998</v>
      </c>
      <c r="AI3095" s="7">
        <v>3094</v>
      </c>
      <c r="AJ3095" s="7">
        <v>1</v>
      </c>
      <c r="AK3095" s="7">
        <v>1</v>
      </c>
      <c r="AL3095">
        <v>2.9123876699999999E-2</v>
      </c>
      <c r="AM3095">
        <v>4.2519053299999998E-2</v>
      </c>
      <c r="AO3095" s="7">
        <v>3094</v>
      </c>
      <c r="AP3095" s="7">
        <v>35</v>
      </c>
      <c r="AQ3095" s="7">
        <v>27</v>
      </c>
      <c r="AR3095">
        <v>0.68933881679999998</v>
      </c>
      <c r="AS3095">
        <v>0.6167721518</v>
      </c>
    </row>
    <row r="3096" spans="23:45" x14ac:dyDescent="0.3">
      <c r="W3096" s="30">
        <v>3095</v>
      </c>
      <c r="X3096" s="30">
        <v>5</v>
      </c>
      <c r="Y3096" s="30">
        <v>6</v>
      </c>
      <c r="Z3096" s="30">
        <v>0.84809624711913256</v>
      </c>
      <c r="AB3096" s="5">
        <v>3095</v>
      </c>
      <c r="AC3096" s="5">
        <v>5</v>
      </c>
      <c r="AD3096" s="5">
        <v>4</v>
      </c>
      <c r="AE3096">
        <v>6.6462480800000001E-2</v>
      </c>
      <c r="AF3096">
        <v>5.8859595299999998E-2</v>
      </c>
      <c r="AI3096" s="7">
        <v>3095</v>
      </c>
      <c r="AJ3096" s="7">
        <v>4</v>
      </c>
      <c r="AK3096" s="7">
        <v>3</v>
      </c>
      <c r="AL3096">
        <v>0.21726572520000001</v>
      </c>
      <c r="AM3096">
        <v>0.18949057359999999</v>
      </c>
      <c r="AO3096" s="7">
        <v>3095</v>
      </c>
      <c r="AP3096" s="7">
        <v>38</v>
      </c>
      <c r="AQ3096" s="7">
        <v>40</v>
      </c>
      <c r="AR3096">
        <v>0.72065801959999998</v>
      </c>
      <c r="AS3096">
        <v>0.77310126580000005</v>
      </c>
    </row>
    <row r="3097" spans="23:45" x14ac:dyDescent="0.3">
      <c r="W3097" s="30">
        <v>3096</v>
      </c>
      <c r="X3097" s="30">
        <v>244</v>
      </c>
      <c r="Y3097" s="30">
        <v>206</v>
      </c>
      <c r="Z3097" s="30">
        <v>0.8484619561119694</v>
      </c>
      <c r="AB3097" s="5">
        <v>3096</v>
      </c>
      <c r="AC3097" s="5">
        <v>244</v>
      </c>
      <c r="AD3097" s="5">
        <v>219</v>
      </c>
      <c r="AE3097">
        <v>0.97947932609999999</v>
      </c>
      <c r="AF3097">
        <v>0.97946045370000001</v>
      </c>
      <c r="AI3097" s="7">
        <v>3096</v>
      </c>
      <c r="AJ3097" s="7">
        <v>16</v>
      </c>
      <c r="AK3097" s="7">
        <v>11</v>
      </c>
      <c r="AL3097">
        <v>0.78674582790000003</v>
      </c>
      <c r="AM3097">
        <v>0.69691135169999996</v>
      </c>
      <c r="AO3097" s="7">
        <v>3096</v>
      </c>
      <c r="AP3097" s="7">
        <v>87</v>
      </c>
      <c r="AQ3097" s="7">
        <v>79</v>
      </c>
      <c r="AR3097">
        <v>0.9425814615</v>
      </c>
      <c r="AS3097">
        <v>0.93860759490000001</v>
      </c>
    </row>
    <row r="3098" spans="23:45" x14ac:dyDescent="0.3">
      <c r="W3098" s="30">
        <v>3097</v>
      </c>
      <c r="X3098" s="30">
        <v>23</v>
      </c>
      <c r="Y3098" s="30">
        <v>15</v>
      </c>
      <c r="Z3098" s="30">
        <v>0.84900623454891266</v>
      </c>
      <c r="AB3098" s="5">
        <v>3097</v>
      </c>
      <c r="AC3098" s="5">
        <v>23</v>
      </c>
      <c r="AD3098" s="5">
        <v>19</v>
      </c>
      <c r="AE3098">
        <v>0.43093415000000002</v>
      </c>
      <c r="AF3098">
        <v>0.4160024524</v>
      </c>
      <c r="AI3098" s="7">
        <v>3097</v>
      </c>
      <c r="AJ3098" s="7">
        <v>2</v>
      </c>
      <c r="AK3098" s="7">
        <v>2</v>
      </c>
      <c r="AL3098">
        <v>7.9188061599999998E-2</v>
      </c>
      <c r="AM3098">
        <v>0.1075010028</v>
      </c>
      <c r="AO3098" s="7">
        <v>3097</v>
      </c>
      <c r="AP3098" s="7">
        <v>99</v>
      </c>
      <c r="AQ3098" s="7">
        <v>96</v>
      </c>
      <c r="AR3098">
        <v>0.95491932930000001</v>
      </c>
      <c r="AS3098">
        <v>0.9602848101</v>
      </c>
    </row>
    <row r="3099" spans="23:45" x14ac:dyDescent="0.3">
      <c r="W3099" s="30">
        <v>3098</v>
      </c>
      <c r="X3099" s="30">
        <v>27</v>
      </c>
      <c r="Y3099" s="30">
        <v>24</v>
      </c>
      <c r="Z3099" s="30">
        <v>0.84942484221613168</v>
      </c>
      <c r="AB3099" s="5">
        <v>3098</v>
      </c>
      <c r="AC3099" s="5">
        <v>27</v>
      </c>
      <c r="AD3099" s="5">
        <v>23</v>
      </c>
      <c r="AE3099">
        <v>0.4894333843</v>
      </c>
      <c r="AF3099">
        <v>0.48620478230000003</v>
      </c>
      <c r="AI3099" s="7">
        <v>3098</v>
      </c>
      <c r="AJ3099" s="7">
        <v>2</v>
      </c>
      <c r="AK3099" s="7">
        <v>2</v>
      </c>
      <c r="AL3099">
        <v>7.9188061599999998E-2</v>
      </c>
      <c r="AM3099">
        <v>0.1075010028</v>
      </c>
      <c r="AO3099" s="7">
        <v>3098</v>
      </c>
      <c r="AP3099" s="7">
        <v>25</v>
      </c>
      <c r="AQ3099" s="7">
        <v>24</v>
      </c>
      <c r="AR3099">
        <v>0.55093324889999995</v>
      </c>
      <c r="AS3099">
        <v>0.56724683539999998</v>
      </c>
    </row>
    <row r="3100" spans="23:45" x14ac:dyDescent="0.3">
      <c r="W3100" s="30">
        <v>3099</v>
      </c>
      <c r="X3100" s="30">
        <v>45</v>
      </c>
      <c r="Y3100" s="30">
        <v>40</v>
      </c>
      <c r="Z3100" s="30">
        <v>0.84973741330632913</v>
      </c>
      <c r="AB3100" s="5">
        <v>3099</v>
      </c>
      <c r="AC3100" s="5">
        <v>45</v>
      </c>
      <c r="AD3100" s="5">
        <v>39</v>
      </c>
      <c r="AE3100">
        <v>0.68820826950000002</v>
      </c>
      <c r="AF3100">
        <v>0.68546903739999998</v>
      </c>
      <c r="AI3100" s="7">
        <v>3099</v>
      </c>
      <c r="AJ3100" s="7">
        <v>23</v>
      </c>
      <c r="AK3100" s="7">
        <v>17</v>
      </c>
      <c r="AL3100">
        <v>0.89257060330000004</v>
      </c>
      <c r="AM3100">
        <v>0.84997994379999997</v>
      </c>
      <c r="AO3100" s="7">
        <v>3099</v>
      </c>
      <c r="AP3100" s="7">
        <v>5</v>
      </c>
      <c r="AQ3100" s="7">
        <v>7</v>
      </c>
      <c r="AR3100">
        <v>7.5767162200000002E-2</v>
      </c>
      <c r="AS3100">
        <v>0.1397151898</v>
      </c>
    </row>
    <row r="3101" spans="23:45" x14ac:dyDescent="0.3">
      <c r="W3101" s="30">
        <v>3100</v>
      </c>
      <c r="X3101" s="30">
        <v>40</v>
      </c>
      <c r="Y3101" s="30">
        <v>38</v>
      </c>
      <c r="Z3101" s="30">
        <v>0.84976640594292607</v>
      </c>
      <c r="AB3101" s="5">
        <v>3100</v>
      </c>
      <c r="AC3101" s="5">
        <v>40</v>
      </c>
      <c r="AD3101" s="5">
        <v>34</v>
      </c>
      <c r="AE3101">
        <v>0.64686064310000002</v>
      </c>
      <c r="AF3101">
        <v>0.64193746159999998</v>
      </c>
      <c r="AI3101" s="7">
        <v>3100</v>
      </c>
      <c r="AJ3101" s="7">
        <v>11</v>
      </c>
      <c r="AK3101" s="7">
        <v>5</v>
      </c>
      <c r="AL3101">
        <v>0.63005455710000002</v>
      </c>
      <c r="AM3101">
        <v>0.35483353379999999</v>
      </c>
      <c r="AO3101" s="7">
        <v>3100</v>
      </c>
      <c r="AP3101" s="7">
        <v>19</v>
      </c>
      <c r="AQ3101" s="7">
        <v>19</v>
      </c>
      <c r="AR3101">
        <v>0.43419803849999999</v>
      </c>
      <c r="AS3101">
        <v>0.46408227839999999</v>
      </c>
    </row>
    <row r="3102" spans="23:45" x14ac:dyDescent="0.3">
      <c r="W3102" s="30">
        <v>3101</v>
      </c>
      <c r="X3102" s="30">
        <v>28</v>
      </c>
      <c r="Y3102" s="30">
        <v>19</v>
      </c>
      <c r="Z3102" s="30">
        <v>0.85013623876445843</v>
      </c>
      <c r="AB3102" s="5">
        <v>3101</v>
      </c>
      <c r="AC3102" s="5">
        <v>28</v>
      </c>
      <c r="AD3102" s="5">
        <v>23</v>
      </c>
      <c r="AE3102">
        <v>0.50137825420000004</v>
      </c>
      <c r="AF3102">
        <v>0.48620478230000003</v>
      </c>
      <c r="AI3102" s="7">
        <v>3101</v>
      </c>
      <c r="AJ3102" s="7">
        <v>12</v>
      </c>
      <c r="AK3102" s="7">
        <v>6</v>
      </c>
      <c r="AL3102">
        <v>0.6704910141</v>
      </c>
      <c r="AM3102">
        <v>0.42928198950000002</v>
      </c>
      <c r="AO3102" s="7">
        <v>3101</v>
      </c>
      <c r="AP3102" s="7">
        <v>25</v>
      </c>
      <c r="AQ3102" s="7">
        <v>29</v>
      </c>
      <c r="AR3102">
        <v>0.55093324889999995</v>
      </c>
      <c r="AS3102">
        <v>0.64794303789999996</v>
      </c>
    </row>
    <row r="3103" spans="23:45" x14ac:dyDescent="0.3">
      <c r="W3103" s="30">
        <v>3102</v>
      </c>
      <c r="X3103" s="30">
        <v>24</v>
      </c>
      <c r="Y3103" s="30">
        <v>22</v>
      </c>
      <c r="Z3103" s="30">
        <v>0.85120446342370959</v>
      </c>
      <c r="AB3103" s="5">
        <v>3102</v>
      </c>
      <c r="AC3103" s="5">
        <v>24</v>
      </c>
      <c r="AD3103" s="5">
        <v>20</v>
      </c>
      <c r="AE3103">
        <v>0.44716692180000001</v>
      </c>
      <c r="AF3103">
        <v>0.43133047209999997</v>
      </c>
      <c r="AI3103" s="7">
        <v>3102</v>
      </c>
      <c r="AJ3103" s="7">
        <v>23</v>
      </c>
      <c r="AK3103" s="7">
        <v>16</v>
      </c>
      <c r="AL3103">
        <v>0.89257060330000004</v>
      </c>
      <c r="AM3103">
        <v>0.83241075009999999</v>
      </c>
      <c r="AO3103" s="7">
        <v>3102</v>
      </c>
      <c r="AP3103" s="7">
        <v>29</v>
      </c>
      <c r="AQ3103" s="7">
        <v>27</v>
      </c>
      <c r="AR3103">
        <v>0.6074027206</v>
      </c>
      <c r="AS3103">
        <v>0.6167721518</v>
      </c>
    </row>
    <row r="3104" spans="23:45" x14ac:dyDescent="0.3">
      <c r="W3104" s="30">
        <v>3103</v>
      </c>
      <c r="X3104" s="30">
        <v>7</v>
      </c>
      <c r="Y3104" s="30">
        <v>7</v>
      </c>
      <c r="Z3104" s="30">
        <v>0.85135350565888035</v>
      </c>
      <c r="AB3104" s="5">
        <v>3103</v>
      </c>
      <c r="AC3104" s="5">
        <v>7</v>
      </c>
      <c r="AD3104" s="5">
        <v>6</v>
      </c>
      <c r="AE3104">
        <v>0.10719754970000001</v>
      </c>
      <c r="AF3104">
        <v>0.10453709379999999</v>
      </c>
      <c r="AI3104" s="7">
        <v>3103</v>
      </c>
      <c r="AJ3104" s="7">
        <v>13</v>
      </c>
      <c r="AK3104" s="7">
        <v>13</v>
      </c>
      <c r="AL3104">
        <v>0.70450898579999999</v>
      </c>
      <c r="AM3104">
        <v>0.76269554750000002</v>
      </c>
      <c r="AO3104" s="7">
        <v>3103</v>
      </c>
      <c r="AP3104" s="7">
        <v>11</v>
      </c>
      <c r="AQ3104" s="7">
        <v>7</v>
      </c>
      <c r="AR3104">
        <v>0.23125593159999999</v>
      </c>
      <c r="AS3104">
        <v>0.1397151898</v>
      </c>
    </row>
    <row r="3105" spans="23:45" x14ac:dyDescent="0.3">
      <c r="W3105" s="30">
        <v>3104</v>
      </c>
      <c r="X3105" s="30">
        <v>27</v>
      </c>
      <c r="Y3105" s="30">
        <v>23</v>
      </c>
      <c r="Z3105" s="30">
        <v>0.85177967784730002</v>
      </c>
      <c r="AB3105" s="5">
        <v>3104</v>
      </c>
      <c r="AC3105" s="5">
        <v>27</v>
      </c>
      <c r="AD3105" s="5">
        <v>23</v>
      </c>
      <c r="AE3105">
        <v>0.4894333843</v>
      </c>
      <c r="AF3105">
        <v>0.48620478230000003</v>
      </c>
      <c r="AI3105" s="7">
        <v>3104</v>
      </c>
      <c r="AJ3105" s="7">
        <v>8</v>
      </c>
      <c r="AK3105" s="7">
        <v>7</v>
      </c>
      <c r="AL3105">
        <v>0.48435494220000003</v>
      </c>
      <c r="AM3105">
        <v>0.4956277577</v>
      </c>
      <c r="AO3105" s="7">
        <v>3104</v>
      </c>
      <c r="AP3105" s="7">
        <v>6</v>
      </c>
      <c r="AQ3105" s="7">
        <v>4</v>
      </c>
      <c r="AR3105">
        <v>0.1001265422</v>
      </c>
      <c r="AS3105">
        <v>5.9651898699999997E-2</v>
      </c>
    </row>
    <row r="3106" spans="23:45" x14ac:dyDescent="0.3">
      <c r="W3106" s="30">
        <v>3105</v>
      </c>
      <c r="X3106" s="30">
        <v>21</v>
      </c>
      <c r="Y3106" s="30">
        <v>20</v>
      </c>
      <c r="Z3106" s="30">
        <v>0.85190023480287913</v>
      </c>
      <c r="AB3106" s="5">
        <v>3105</v>
      </c>
      <c r="AC3106" s="5">
        <v>21</v>
      </c>
      <c r="AD3106" s="5">
        <v>18</v>
      </c>
      <c r="AE3106">
        <v>0.39785604899999999</v>
      </c>
      <c r="AF3106">
        <v>0.39546290610000001</v>
      </c>
      <c r="AI3106" s="7">
        <v>3105</v>
      </c>
      <c r="AJ3106" s="7">
        <v>8</v>
      </c>
      <c r="AK3106" s="7">
        <v>7</v>
      </c>
      <c r="AL3106">
        <v>0.48435494220000003</v>
      </c>
      <c r="AM3106">
        <v>0.4956277577</v>
      </c>
      <c r="AO3106" s="7">
        <v>3105</v>
      </c>
      <c r="AP3106" s="7">
        <v>13</v>
      </c>
      <c r="AQ3106" s="7">
        <v>8</v>
      </c>
      <c r="AR3106">
        <v>0.28883264780000001</v>
      </c>
      <c r="AS3106">
        <v>0.1721518987</v>
      </c>
    </row>
    <row r="3107" spans="23:45" x14ac:dyDescent="0.3">
      <c r="W3107" s="30">
        <v>3106</v>
      </c>
      <c r="X3107" s="30">
        <v>54</v>
      </c>
      <c r="Y3107" s="30">
        <v>50</v>
      </c>
      <c r="Z3107" s="30">
        <v>0.85210990914086127</v>
      </c>
      <c r="AB3107" s="5">
        <v>3106</v>
      </c>
      <c r="AC3107" s="5">
        <v>54</v>
      </c>
      <c r="AD3107" s="5">
        <v>46</v>
      </c>
      <c r="AE3107">
        <v>0.74640122509999995</v>
      </c>
      <c r="AF3107">
        <v>0.74279583069999999</v>
      </c>
      <c r="AI3107" s="7">
        <v>3106</v>
      </c>
      <c r="AJ3107" s="7">
        <v>9</v>
      </c>
      <c r="AK3107" s="7">
        <v>10</v>
      </c>
      <c r="AL3107">
        <v>0.53714698329999999</v>
      </c>
      <c r="AM3107">
        <v>0.65543521859999998</v>
      </c>
      <c r="AO3107" s="7">
        <v>3106</v>
      </c>
      <c r="AP3107" s="7">
        <v>1</v>
      </c>
      <c r="AQ3107" s="7">
        <v>1</v>
      </c>
      <c r="AR3107">
        <v>7.9088895000000003E-3</v>
      </c>
      <c r="AS3107">
        <v>7.7531644999999996E-3</v>
      </c>
    </row>
    <row r="3108" spans="23:45" x14ac:dyDescent="0.3">
      <c r="W3108" s="30">
        <v>3107</v>
      </c>
      <c r="X3108" s="30">
        <v>4</v>
      </c>
      <c r="Y3108" s="30">
        <v>3</v>
      </c>
      <c r="Z3108" s="30">
        <v>0.85254780033717381</v>
      </c>
      <c r="AB3108" s="5">
        <v>3107</v>
      </c>
      <c r="AC3108" s="5">
        <v>4</v>
      </c>
      <c r="AD3108" s="5">
        <v>3</v>
      </c>
      <c r="AE3108">
        <v>4.7473200600000001E-2</v>
      </c>
      <c r="AF3108">
        <v>3.7706928200000003E-2</v>
      </c>
      <c r="AI3108" s="7">
        <v>3107</v>
      </c>
      <c r="AJ3108" s="7">
        <v>7</v>
      </c>
      <c r="AK3108" s="7">
        <v>7</v>
      </c>
      <c r="AL3108">
        <v>0.42378048779999999</v>
      </c>
      <c r="AM3108">
        <v>0.4956277577</v>
      </c>
      <c r="AO3108" s="7">
        <v>3107</v>
      </c>
      <c r="AP3108" s="7">
        <v>62</v>
      </c>
      <c r="AQ3108" s="7">
        <v>53</v>
      </c>
      <c r="AR3108">
        <v>0.88057576709999996</v>
      </c>
      <c r="AS3108">
        <v>0.86044303789999999</v>
      </c>
    </row>
    <row r="3109" spans="23:45" x14ac:dyDescent="0.3">
      <c r="W3109" s="30">
        <v>3108</v>
      </c>
      <c r="X3109" s="30">
        <v>25</v>
      </c>
      <c r="Y3109" s="30">
        <v>18</v>
      </c>
      <c r="Z3109" s="30">
        <v>0.85283408679311867</v>
      </c>
      <c r="AB3109" s="5">
        <v>3108</v>
      </c>
      <c r="AC3109" s="5">
        <v>25</v>
      </c>
      <c r="AD3109" s="5">
        <v>21</v>
      </c>
      <c r="AE3109">
        <v>0.4637059724</v>
      </c>
      <c r="AF3109">
        <v>0.45064377680000001</v>
      </c>
      <c r="AI3109" s="7">
        <v>3108</v>
      </c>
      <c r="AJ3109" s="7">
        <v>13</v>
      </c>
      <c r="AK3109" s="7">
        <v>12</v>
      </c>
      <c r="AL3109">
        <v>0.70450898579999999</v>
      </c>
      <c r="AM3109">
        <v>0.73341355789999996</v>
      </c>
      <c r="AO3109" s="7">
        <v>3108</v>
      </c>
      <c r="AP3109" s="7">
        <v>20</v>
      </c>
      <c r="AQ3109" s="7">
        <v>21</v>
      </c>
      <c r="AR3109">
        <v>0.45871559629999997</v>
      </c>
      <c r="AS3109">
        <v>0.50838607589999996</v>
      </c>
    </row>
    <row r="3110" spans="23:45" x14ac:dyDescent="0.3">
      <c r="W3110" s="30">
        <v>3109</v>
      </c>
      <c r="X3110" s="30">
        <v>26</v>
      </c>
      <c r="Y3110" s="30">
        <v>22</v>
      </c>
      <c r="Z3110" s="30">
        <v>0.85355332871527068</v>
      </c>
      <c r="AB3110" s="5">
        <v>3109</v>
      </c>
      <c r="AC3110" s="5">
        <v>26</v>
      </c>
      <c r="AD3110" s="5">
        <v>22</v>
      </c>
      <c r="AE3110">
        <v>0.47871362940000001</v>
      </c>
      <c r="AF3110">
        <v>0.46995708149999998</v>
      </c>
      <c r="AI3110" s="7">
        <v>3109</v>
      </c>
      <c r="AJ3110" s="7">
        <v>3</v>
      </c>
      <c r="AK3110" s="7">
        <v>3</v>
      </c>
      <c r="AL3110">
        <v>0.145860077</v>
      </c>
      <c r="AM3110">
        <v>0.18949057359999999</v>
      </c>
      <c r="AO3110" s="7">
        <v>3109</v>
      </c>
      <c r="AP3110" s="7">
        <v>18</v>
      </c>
      <c r="AQ3110" s="7">
        <v>18</v>
      </c>
      <c r="AR3110">
        <v>0.41157861429999998</v>
      </c>
      <c r="AS3110">
        <v>0.44193037969999999</v>
      </c>
    </row>
    <row r="3111" spans="23:45" x14ac:dyDescent="0.3">
      <c r="W3111" s="30">
        <v>3110</v>
      </c>
      <c r="X3111" s="30">
        <v>10</v>
      </c>
      <c r="Y3111" s="30">
        <v>10</v>
      </c>
      <c r="Z3111" s="30">
        <v>0.85357272568815079</v>
      </c>
      <c r="AB3111" s="5">
        <v>3110</v>
      </c>
      <c r="AC3111" s="5">
        <v>10</v>
      </c>
      <c r="AD3111" s="5">
        <v>8</v>
      </c>
      <c r="AE3111">
        <v>0.1745788667</v>
      </c>
      <c r="AF3111">
        <v>0.1551195585</v>
      </c>
      <c r="AI3111" s="7">
        <v>3110</v>
      </c>
      <c r="AJ3111" s="7">
        <v>11</v>
      </c>
      <c r="AK3111" s="7">
        <v>11</v>
      </c>
      <c r="AL3111">
        <v>0.63005455710000002</v>
      </c>
      <c r="AM3111">
        <v>0.69691135169999996</v>
      </c>
      <c r="AO3111" s="7">
        <v>3110</v>
      </c>
      <c r="AP3111" s="7">
        <v>16</v>
      </c>
      <c r="AQ3111" s="7">
        <v>15</v>
      </c>
      <c r="AR3111">
        <v>0.36475798790000002</v>
      </c>
      <c r="AS3111">
        <v>0.36819620250000001</v>
      </c>
    </row>
    <row r="3112" spans="23:45" x14ac:dyDescent="0.3">
      <c r="W3112" s="30">
        <v>3111</v>
      </c>
      <c r="X3112" s="30">
        <v>4</v>
      </c>
      <c r="Y3112" s="30">
        <v>4</v>
      </c>
      <c r="Z3112" s="30">
        <v>0.85366873705623614</v>
      </c>
      <c r="AB3112" s="5">
        <v>3111</v>
      </c>
      <c r="AC3112" s="5">
        <v>4</v>
      </c>
      <c r="AD3112" s="5">
        <v>3</v>
      </c>
      <c r="AE3112">
        <v>4.7473200600000001E-2</v>
      </c>
      <c r="AF3112">
        <v>3.7706928200000003E-2</v>
      </c>
      <c r="AI3112" s="7">
        <v>3111</v>
      </c>
      <c r="AJ3112" s="7">
        <v>15</v>
      </c>
      <c r="AK3112" s="7">
        <v>12</v>
      </c>
      <c r="AL3112">
        <v>0.76163350439999999</v>
      </c>
      <c r="AM3112">
        <v>0.73341355789999996</v>
      </c>
      <c r="AO3112" s="7">
        <v>3111</v>
      </c>
      <c r="AP3112" s="7">
        <v>4</v>
      </c>
      <c r="AQ3112" s="7">
        <v>4</v>
      </c>
      <c r="AR3112">
        <v>5.2989560200000001E-2</v>
      </c>
      <c r="AS3112">
        <v>5.9651898699999997E-2</v>
      </c>
    </row>
    <row r="3113" spans="23:45" x14ac:dyDescent="0.3">
      <c r="W3113" s="30">
        <v>3112</v>
      </c>
      <c r="X3113" s="30">
        <v>37</v>
      </c>
      <c r="Y3113" s="30">
        <v>32</v>
      </c>
      <c r="Z3113" s="30">
        <v>0.85373271233161141</v>
      </c>
      <c r="AB3113" s="5">
        <v>3112</v>
      </c>
      <c r="AC3113" s="5">
        <v>37</v>
      </c>
      <c r="AD3113" s="5">
        <v>32</v>
      </c>
      <c r="AE3113">
        <v>0.61898928019999999</v>
      </c>
      <c r="AF3113">
        <v>0.61894543219999998</v>
      </c>
      <c r="AI3113" s="7">
        <v>3112</v>
      </c>
      <c r="AJ3113" s="7">
        <v>22</v>
      </c>
      <c r="AK3113" s="7">
        <v>22</v>
      </c>
      <c r="AL3113">
        <v>0.88246148899999999</v>
      </c>
      <c r="AM3113">
        <v>0.90878459680000001</v>
      </c>
      <c r="AO3113" s="7">
        <v>3112</v>
      </c>
      <c r="AP3113" s="7">
        <v>9</v>
      </c>
      <c r="AQ3113" s="7">
        <v>9</v>
      </c>
      <c r="AR3113">
        <v>0.1773173046</v>
      </c>
      <c r="AS3113">
        <v>0.20063291129999999</v>
      </c>
    </row>
    <row r="3114" spans="23:45" x14ac:dyDescent="0.3">
      <c r="W3114" s="30">
        <v>3113</v>
      </c>
      <c r="X3114" s="30">
        <v>15</v>
      </c>
      <c r="Y3114" s="30">
        <v>12</v>
      </c>
      <c r="Z3114" s="30">
        <v>0.85419527515391824</v>
      </c>
      <c r="AB3114" s="5">
        <v>3113</v>
      </c>
      <c r="AC3114" s="5">
        <v>15</v>
      </c>
      <c r="AD3114" s="5">
        <v>13</v>
      </c>
      <c r="AE3114">
        <v>0.29096477790000003</v>
      </c>
      <c r="AF3114">
        <v>0.28939301039999998</v>
      </c>
      <c r="AI3114" s="7">
        <v>3113</v>
      </c>
      <c r="AJ3114" s="7">
        <v>19</v>
      </c>
      <c r="AK3114" s="7">
        <v>14</v>
      </c>
      <c r="AL3114">
        <v>0.84194480100000002</v>
      </c>
      <c r="AM3114">
        <v>0.79021259519999998</v>
      </c>
      <c r="AO3114" s="7">
        <v>3113</v>
      </c>
      <c r="AP3114" s="7">
        <v>24</v>
      </c>
      <c r="AQ3114" s="7">
        <v>25</v>
      </c>
      <c r="AR3114">
        <v>0.53179373610000003</v>
      </c>
      <c r="AS3114">
        <v>0.58291139240000001</v>
      </c>
    </row>
    <row r="3115" spans="23:45" x14ac:dyDescent="0.3">
      <c r="W3115" s="30">
        <v>3114</v>
      </c>
      <c r="X3115" s="30">
        <v>37</v>
      </c>
      <c r="Y3115" s="30">
        <v>25</v>
      </c>
      <c r="Z3115" s="30">
        <v>0.85426954159475188</v>
      </c>
      <c r="AB3115" s="5">
        <v>3114</v>
      </c>
      <c r="AC3115" s="5">
        <v>37</v>
      </c>
      <c r="AD3115" s="5">
        <v>32</v>
      </c>
      <c r="AE3115">
        <v>0.61898928019999999</v>
      </c>
      <c r="AF3115">
        <v>0.61894543219999998</v>
      </c>
      <c r="AI3115" s="7">
        <v>3114</v>
      </c>
      <c r="AJ3115" s="7">
        <v>11</v>
      </c>
      <c r="AK3115" s="7">
        <v>8</v>
      </c>
      <c r="AL3115">
        <v>0.63005455710000002</v>
      </c>
      <c r="AM3115">
        <v>0.55539510619999999</v>
      </c>
      <c r="AO3115" s="7">
        <v>3114</v>
      </c>
      <c r="AP3115" s="7">
        <v>11</v>
      </c>
      <c r="AQ3115" s="7">
        <v>11</v>
      </c>
      <c r="AR3115">
        <v>0.23125593159999999</v>
      </c>
      <c r="AS3115">
        <v>0.25664556960000001</v>
      </c>
    </row>
    <row r="3116" spans="23:45" x14ac:dyDescent="0.3">
      <c r="W3116" s="30">
        <v>3115</v>
      </c>
      <c r="X3116" s="30">
        <v>2</v>
      </c>
      <c r="Y3116" s="30">
        <v>2</v>
      </c>
      <c r="Z3116" s="30">
        <v>0.85439258628787962</v>
      </c>
      <c r="AB3116" s="5">
        <v>3115</v>
      </c>
      <c r="AC3116" s="5">
        <v>2</v>
      </c>
      <c r="AD3116" s="5">
        <v>1</v>
      </c>
      <c r="AE3116">
        <v>1.9601837600000001E-2</v>
      </c>
      <c r="AF3116">
        <v>8.2771305000000003E-3</v>
      </c>
      <c r="AI3116" s="7">
        <v>3115</v>
      </c>
      <c r="AJ3116" s="7">
        <v>2</v>
      </c>
      <c r="AK3116" s="7">
        <v>1</v>
      </c>
      <c r="AL3116">
        <v>7.9188061599999998E-2</v>
      </c>
      <c r="AM3116">
        <v>4.2519053299999998E-2</v>
      </c>
      <c r="AO3116" s="7">
        <v>3115</v>
      </c>
      <c r="AP3116" s="7">
        <v>124</v>
      </c>
      <c r="AQ3116" s="7">
        <v>108</v>
      </c>
      <c r="AR3116">
        <v>0.97358430870000001</v>
      </c>
      <c r="AS3116">
        <v>0.97104430370000006</v>
      </c>
    </row>
    <row r="3117" spans="23:45" x14ac:dyDescent="0.3">
      <c r="W3117" s="30">
        <v>3116</v>
      </c>
      <c r="X3117" s="30">
        <v>121</v>
      </c>
      <c r="Y3117" s="30">
        <v>107</v>
      </c>
      <c r="Z3117" s="30">
        <v>0.85442302221571631</v>
      </c>
      <c r="AB3117" s="5">
        <v>3116</v>
      </c>
      <c r="AC3117" s="5">
        <v>121</v>
      </c>
      <c r="AD3117" s="5">
        <v>104</v>
      </c>
      <c r="AE3117">
        <v>0.92557427250000002</v>
      </c>
      <c r="AF3117">
        <v>0.92489270379999999</v>
      </c>
      <c r="AI3117" s="7">
        <v>3116</v>
      </c>
      <c r="AJ3117" s="7">
        <v>10</v>
      </c>
      <c r="AK3117" s="7">
        <v>8</v>
      </c>
      <c r="AL3117">
        <v>0.58488446719999998</v>
      </c>
      <c r="AM3117">
        <v>0.55539510619999999</v>
      </c>
      <c r="AO3117" s="7">
        <v>3116</v>
      </c>
      <c r="AP3117" s="7">
        <v>5</v>
      </c>
      <c r="AQ3117" s="7">
        <v>5</v>
      </c>
      <c r="AR3117">
        <v>7.5767162200000002E-2</v>
      </c>
      <c r="AS3117">
        <v>8.4493670800000004E-2</v>
      </c>
    </row>
    <row r="3118" spans="23:45" x14ac:dyDescent="0.3">
      <c r="W3118" s="30">
        <v>3117</v>
      </c>
      <c r="X3118" s="30">
        <v>85</v>
      </c>
      <c r="Y3118" s="30">
        <v>80</v>
      </c>
      <c r="Z3118" s="30">
        <v>0.85460807052589827</v>
      </c>
      <c r="AB3118" s="5">
        <v>3117</v>
      </c>
      <c r="AC3118" s="5">
        <v>85</v>
      </c>
      <c r="AD3118" s="5">
        <v>74</v>
      </c>
      <c r="AE3118">
        <v>0.87013782539999995</v>
      </c>
      <c r="AF3118">
        <v>0.8669527896</v>
      </c>
      <c r="AI3118" s="7">
        <v>3117</v>
      </c>
      <c r="AJ3118" s="7">
        <v>17</v>
      </c>
      <c r="AK3118" s="7">
        <v>18</v>
      </c>
      <c r="AL3118">
        <v>0.80720474959999999</v>
      </c>
      <c r="AM3118">
        <v>0.86466105090000001</v>
      </c>
      <c r="AO3118" s="7">
        <v>3117</v>
      </c>
      <c r="AP3118" s="7">
        <v>16</v>
      </c>
      <c r="AQ3118" s="7">
        <v>17</v>
      </c>
      <c r="AR3118">
        <v>0.36475798790000002</v>
      </c>
      <c r="AS3118">
        <v>0.41803797459999997</v>
      </c>
    </row>
    <row r="3119" spans="23:45" x14ac:dyDescent="0.3">
      <c r="W3119" s="30">
        <v>3118</v>
      </c>
      <c r="X3119" s="30">
        <v>11</v>
      </c>
      <c r="Y3119" s="30">
        <v>7</v>
      </c>
      <c r="Z3119" s="30">
        <v>0.85463004460883885</v>
      </c>
      <c r="AB3119" s="5">
        <v>3118</v>
      </c>
      <c r="AC3119" s="5">
        <v>11</v>
      </c>
      <c r="AD3119" s="5">
        <v>9</v>
      </c>
      <c r="AE3119">
        <v>0.19387442569999999</v>
      </c>
      <c r="AF3119">
        <v>0.1848559166</v>
      </c>
      <c r="AI3119" s="7">
        <v>3118</v>
      </c>
      <c r="AJ3119" s="7">
        <v>11</v>
      </c>
      <c r="AK3119" s="7">
        <v>9</v>
      </c>
      <c r="AL3119">
        <v>0.63005455710000002</v>
      </c>
      <c r="AM3119">
        <v>0.60882470909999997</v>
      </c>
      <c r="AO3119" s="7">
        <v>3118</v>
      </c>
      <c r="AP3119" s="7">
        <v>3</v>
      </c>
      <c r="AQ3119" s="7">
        <v>3</v>
      </c>
      <c r="AR3119">
        <v>3.4166402999999998E-2</v>
      </c>
      <c r="AS3119">
        <v>4.0189873399999999E-2</v>
      </c>
    </row>
    <row r="3120" spans="23:45" x14ac:dyDescent="0.3">
      <c r="W3120" s="30">
        <v>3119</v>
      </c>
      <c r="X3120" s="30">
        <v>37</v>
      </c>
      <c r="Y3120" s="30">
        <v>33</v>
      </c>
      <c r="Z3120" s="30">
        <v>0.85463228934963531</v>
      </c>
      <c r="AB3120" s="5">
        <v>3119</v>
      </c>
      <c r="AC3120" s="5">
        <v>37</v>
      </c>
      <c r="AD3120" s="5">
        <v>32</v>
      </c>
      <c r="AE3120">
        <v>0.61898928019999999</v>
      </c>
      <c r="AF3120">
        <v>0.61894543219999998</v>
      </c>
      <c r="AI3120" s="7">
        <v>3119</v>
      </c>
      <c r="AJ3120" s="7">
        <v>30</v>
      </c>
      <c r="AK3120" s="7">
        <v>25</v>
      </c>
      <c r="AL3120">
        <v>0.94038831830000003</v>
      </c>
      <c r="AM3120">
        <v>0.93221018850000004</v>
      </c>
      <c r="AO3120" s="7">
        <v>3119</v>
      </c>
      <c r="AP3120" s="7">
        <v>59</v>
      </c>
      <c r="AQ3120" s="7">
        <v>50</v>
      </c>
      <c r="AR3120">
        <v>0.86855425490000004</v>
      </c>
      <c r="AS3120">
        <v>0.84493670880000005</v>
      </c>
    </row>
    <row r="3121" spans="23:45" x14ac:dyDescent="0.3">
      <c r="W3121" s="30">
        <v>3120</v>
      </c>
      <c r="X3121" s="30">
        <v>16</v>
      </c>
      <c r="Y3121" s="30">
        <v>14</v>
      </c>
      <c r="Z3121" s="30">
        <v>0.85464638049893105</v>
      </c>
      <c r="AB3121" s="5">
        <v>3120</v>
      </c>
      <c r="AC3121" s="5">
        <v>16</v>
      </c>
      <c r="AD3121" s="5">
        <v>14</v>
      </c>
      <c r="AE3121">
        <v>0.31026033689999999</v>
      </c>
      <c r="AF3121">
        <v>0.31023911710000002</v>
      </c>
      <c r="AI3121" s="7">
        <v>3120</v>
      </c>
      <c r="AJ3121" s="7">
        <v>4</v>
      </c>
      <c r="AK3121" s="7">
        <v>4</v>
      </c>
      <c r="AL3121">
        <v>0.21726572520000001</v>
      </c>
      <c r="AM3121">
        <v>0.27276373840000001</v>
      </c>
      <c r="AO3121" s="7">
        <v>3120</v>
      </c>
      <c r="AP3121" s="7">
        <v>66</v>
      </c>
      <c r="AQ3121" s="7">
        <v>70</v>
      </c>
      <c r="AR3121">
        <v>0.89386270160000003</v>
      </c>
      <c r="AS3121">
        <v>0.91851265820000005</v>
      </c>
    </row>
    <row r="3122" spans="23:45" x14ac:dyDescent="0.3">
      <c r="W3122" s="30">
        <v>3121</v>
      </c>
      <c r="X3122" s="30">
        <v>14</v>
      </c>
      <c r="Y3122" s="30">
        <v>3</v>
      </c>
      <c r="Z3122" s="30">
        <v>0.85483604115175837</v>
      </c>
      <c r="AB3122" s="5">
        <v>3121</v>
      </c>
      <c r="AC3122" s="5">
        <v>14</v>
      </c>
      <c r="AD3122" s="5">
        <v>11</v>
      </c>
      <c r="AE3122">
        <v>0.26278713619999999</v>
      </c>
      <c r="AF3122">
        <v>0.23727774369999999</v>
      </c>
      <c r="AI3122" s="7">
        <v>3121</v>
      </c>
      <c r="AJ3122" s="7">
        <v>1</v>
      </c>
      <c r="AK3122" s="7">
        <v>1</v>
      </c>
      <c r="AL3122">
        <v>2.9123876699999999E-2</v>
      </c>
      <c r="AM3122">
        <v>4.2519053299999998E-2</v>
      </c>
      <c r="AO3122" s="7">
        <v>3121</v>
      </c>
      <c r="AP3122" s="7">
        <v>14</v>
      </c>
      <c r="AQ3122" s="7">
        <v>11</v>
      </c>
      <c r="AR3122">
        <v>0.3173046504</v>
      </c>
      <c r="AS3122">
        <v>0.25664556960000001</v>
      </c>
    </row>
    <row r="3123" spans="23:45" x14ac:dyDescent="0.3">
      <c r="W3123" s="30">
        <v>3122</v>
      </c>
      <c r="X3123" s="30">
        <v>166</v>
      </c>
      <c r="Y3123" s="30">
        <v>157</v>
      </c>
      <c r="Z3123" s="30">
        <v>0.85518493318841327</v>
      </c>
      <c r="AB3123" s="5">
        <v>3122</v>
      </c>
      <c r="AC3123" s="5">
        <v>166</v>
      </c>
      <c r="AD3123" s="5">
        <v>147</v>
      </c>
      <c r="AE3123">
        <v>0.96171516069999996</v>
      </c>
      <c r="AF3123">
        <v>0.96167995090000002</v>
      </c>
      <c r="AI3123" s="7">
        <v>3122</v>
      </c>
      <c r="AJ3123" s="7">
        <v>28</v>
      </c>
      <c r="AK3123" s="7">
        <v>27</v>
      </c>
      <c r="AL3123">
        <v>0.92987804870000002</v>
      </c>
      <c r="AM3123">
        <v>0.94376253499999996</v>
      </c>
      <c r="AO3123" s="7">
        <v>3122</v>
      </c>
      <c r="AP3123" s="7">
        <v>29</v>
      </c>
      <c r="AQ3123" s="7">
        <v>28</v>
      </c>
      <c r="AR3123">
        <v>0.6074027206</v>
      </c>
      <c r="AS3123">
        <v>0.63291139240000005</v>
      </c>
    </row>
    <row r="3124" spans="23:45" x14ac:dyDescent="0.3">
      <c r="W3124" s="30">
        <v>3123</v>
      </c>
      <c r="X3124" s="30">
        <v>18</v>
      </c>
      <c r="Y3124" s="30">
        <v>16</v>
      </c>
      <c r="Z3124" s="30">
        <v>0.8557287442831234</v>
      </c>
      <c r="AB3124" s="5">
        <v>3123</v>
      </c>
      <c r="AC3124" s="5">
        <v>18</v>
      </c>
      <c r="AD3124" s="5">
        <v>15</v>
      </c>
      <c r="AE3124">
        <v>0.34946401220000001</v>
      </c>
      <c r="AF3124">
        <v>0.3307786633</v>
      </c>
      <c r="AI3124" s="7">
        <v>3123</v>
      </c>
      <c r="AJ3124" s="7">
        <v>4</v>
      </c>
      <c r="AK3124" s="7">
        <v>4</v>
      </c>
      <c r="AL3124">
        <v>0.21726572520000001</v>
      </c>
      <c r="AM3124">
        <v>0.27276373840000001</v>
      </c>
      <c r="AO3124" s="7">
        <v>3123</v>
      </c>
      <c r="AP3124" s="7">
        <v>35</v>
      </c>
      <c r="AQ3124" s="7">
        <v>26</v>
      </c>
      <c r="AR3124">
        <v>0.68933881679999998</v>
      </c>
      <c r="AS3124">
        <v>0.60047468349999999</v>
      </c>
    </row>
    <row r="3125" spans="23:45" x14ac:dyDescent="0.3">
      <c r="W3125" s="30">
        <v>3124</v>
      </c>
      <c r="X3125" s="30">
        <v>47</v>
      </c>
      <c r="Y3125" s="30">
        <v>46</v>
      </c>
      <c r="Z3125" s="30">
        <v>0.85602990458898021</v>
      </c>
      <c r="AB3125" s="5">
        <v>3124</v>
      </c>
      <c r="AC3125" s="5">
        <v>47</v>
      </c>
      <c r="AD3125" s="5">
        <v>40</v>
      </c>
      <c r="AE3125">
        <v>0.70444104129999996</v>
      </c>
      <c r="AF3125">
        <v>0.69313304720000002</v>
      </c>
      <c r="AI3125" s="7">
        <v>3124</v>
      </c>
      <c r="AJ3125" s="7">
        <v>10</v>
      </c>
      <c r="AK3125" s="7">
        <v>8</v>
      </c>
      <c r="AL3125">
        <v>0.58488446719999998</v>
      </c>
      <c r="AM3125">
        <v>0.55539510619999999</v>
      </c>
      <c r="AO3125" s="7">
        <v>3124</v>
      </c>
      <c r="AP3125" s="7">
        <v>3</v>
      </c>
      <c r="AQ3125" s="7">
        <v>3</v>
      </c>
      <c r="AR3125">
        <v>3.4166402999999998E-2</v>
      </c>
      <c r="AS3125">
        <v>4.0189873399999999E-2</v>
      </c>
    </row>
    <row r="3126" spans="23:45" x14ac:dyDescent="0.3">
      <c r="W3126" s="30">
        <v>3125</v>
      </c>
      <c r="X3126" s="30">
        <v>51</v>
      </c>
      <c r="Y3126" s="30">
        <v>50</v>
      </c>
      <c r="Z3126" s="30">
        <v>0.85662166120828098</v>
      </c>
      <c r="AB3126" s="5">
        <v>3125</v>
      </c>
      <c r="AC3126" s="5">
        <v>51</v>
      </c>
      <c r="AD3126" s="5">
        <v>44</v>
      </c>
      <c r="AE3126">
        <v>0.72924961710000002</v>
      </c>
      <c r="AF3126">
        <v>0.72716125070000004</v>
      </c>
      <c r="AI3126" s="7">
        <v>3125</v>
      </c>
      <c r="AJ3126" s="7">
        <v>4</v>
      </c>
      <c r="AK3126" s="7">
        <v>2</v>
      </c>
      <c r="AL3126">
        <v>0.21726572520000001</v>
      </c>
      <c r="AM3126">
        <v>0.1075010028</v>
      </c>
      <c r="AO3126" s="7">
        <v>3125</v>
      </c>
      <c r="AP3126" s="7">
        <v>44</v>
      </c>
      <c r="AQ3126" s="7">
        <v>49</v>
      </c>
      <c r="AR3126">
        <v>0.77712749130000003</v>
      </c>
      <c r="AS3126">
        <v>0.83939873409999999</v>
      </c>
    </row>
    <row r="3127" spans="23:45" x14ac:dyDescent="0.3">
      <c r="W3127" s="30">
        <v>3126</v>
      </c>
      <c r="X3127" s="30">
        <v>55</v>
      </c>
      <c r="Y3127" s="30">
        <v>44</v>
      </c>
      <c r="Z3127" s="30">
        <v>0.85694605704190951</v>
      </c>
      <c r="AB3127" s="5">
        <v>3126</v>
      </c>
      <c r="AC3127" s="5">
        <v>55</v>
      </c>
      <c r="AD3127" s="5">
        <v>47</v>
      </c>
      <c r="AE3127">
        <v>0.75589586519999996</v>
      </c>
      <c r="AF3127">
        <v>0.75383200490000002</v>
      </c>
      <c r="AI3127" s="7">
        <v>3126</v>
      </c>
      <c r="AJ3127" s="7">
        <v>4</v>
      </c>
      <c r="AK3127" s="7">
        <v>3</v>
      </c>
      <c r="AL3127">
        <v>0.21726572520000001</v>
      </c>
      <c r="AM3127">
        <v>0.18949057359999999</v>
      </c>
      <c r="AO3127" s="7">
        <v>3126</v>
      </c>
      <c r="AP3127" s="7">
        <v>38</v>
      </c>
      <c r="AQ3127" s="7">
        <v>37</v>
      </c>
      <c r="AR3127">
        <v>0.72065801959999998</v>
      </c>
      <c r="AS3127">
        <v>0.74525316450000001</v>
      </c>
    </row>
    <row r="3128" spans="23:45" x14ac:dyDescent="0.3">
      <c r="W3128" s="30">
        <v>3127</v>
      </c>
      <c r="X3128" s="30">
        <v>134</v>
      </c>
      <c r="Y3128" s="30">
        <v>79</v>
      </c>
      <c r="Z3128" s="30">
        <v>0.85734061112807614</v>
      </c>
      <c r="AB3128" s="5">
        <v>3127</v>
      </c>
      <c r="AC3128" s="5">
        <v>134</v>
      </c>
      <c r="AD3128" s="5">
        <v>116</v>
      </c>
      <c r="AE3128">
        <v>0.93843797849999999</v>
      </c>
      <c r="AF3128">
        <v>0.93776824030000006</v>
      </c>
      <c r="AI3128" s="7">
        <v>3127</v>
      </c>
      <c r="AJ3128" s="7">
        <v>9</v>
      </c>
      <c r="AK3128" s="7">
        <v>7</v>
      </c>
      <c r="AL3128">
        <v>0.53714698329999999</v>
      </c>
      <c r="AM3128">
        <v>0.4956277577</v>
      </c>
      <c r="AO3128" s="7">
        <v>3127</v>
      </c>
      <c r="AP3128" s="7">
        <v>14</v>
      </c>
      <c r="AQ3128" s="7">
        <v>13</v>
      </c>
      <c r="AR3128">
        <v>0.3173046504</v>
      </c>
      <c r="AS3128">
        <v>0.31724683539999998</v>
      </c>
    </row>
    <row r="3129" spans="23:45" x14ac:dyDescent="0.3">
      <c r="W3129" s="30">
        <v>3128</v>
      </c>
      <c r="X3129" s="30">
        <v>84</v>
      </c>
      <c r="Y3129" s="30">
        <v>54</v>
      </c>
      <c r="Z3129" s="30">
        <v>0.85771645380595607</v>
      </c>
      <c r="AB3129" s="5">
        <v>3128</v>
      </c>
      <c r="AC3129" s="5">
        <v>84</v>
      </c>
      <c r="AD3129" s="5">
        <v>74</v>
      </c>
      <c r="AE3129">
        <v>0.86830015309999997</v>
      </c>
      <c r="AF3129">
        <v>0.8669527896</v>
      </c>
      <c r="AI3129" s="7">
        <v>3128</v>
      </c>
      <c r="AJ3129" s="7">
        <v>17</v>
      </c>
      <c r="AK3129" s="7">
        <v>13</v>
      </c>
      <c r="AL3129">
        <v>0.80720474959999999</v>
      </c>
      <c r="AM3129">
        <v>0.76269554750000002</v>
      </c>
      <c r="AO3129" s="7">
        <v>3128</v>
      </c>
      <c r="AP3129" s="7">
        <v>27</v>
      </c>
      <c r="AQ3129" s="7">
        <v>25</v>
      </c>
      <c r="AR3129">
        <v>0.58098702940000002</v>
      </c>
      <c r="AS3129">
        <v>0.58291139240000001</v>
      </c>
    </row>
    <row r="3130" spans="23:45" x14ac:dyDescent="0.3">
      <c r="W3130" s="30">
        <v>3129</v>
      </c>
      <c r="X3130" s="30">
        <v>13</v>
      </c>
      <c r="Y3130" s="30">
        <v>11</v>
      </c>
      <c r="Z3130" s="30">
        <v>0.85782855872513186</v>
      </c>
      <c r="AB3130" s="5">
        <v>3129</v>
      </c>
      <c r="AC3130" s="5">
        <v>13</v>
      </c>
      <c r="AD3130" s="5">
        <v>11</v>
      </c>
      <c r="AE3130">
        <v>0.24379785600000001</v>
      </c>
      <c r="AF3130">
        <v>0.23727774369999999</v>
      </c>
      <c r="AI3130" s="7">
        <v>3129</v>
      </c>
      <c r="AJ3130" s="7">
        <v>6</v>
      </c>
      <c r="AK3130" s="7">
        <v>7</v>
      </c>
      <c r="AL3130">
        <v>0.35887355580000002</v>
      </c>
      <c r="AM3130">
        <v>0.4956277577</v>
      </c>
      <c r="AO3130" s="7">
        <v>3129</v>
      </c>
      <c r="AP3130" s="7">
        <v>37</v>
      </c>
      <c r="AQ3130" s="7">
        <v>35</v>
      </c>
      <c r="AR3130">
        <v>0.71037646310000002</v>
      </c>
      <c r="AS3130">
        <v>0.7237341772</v>
      </c>
    </row>
    <row r="3131" spans="23:45" x14ac:dyDescent="0.3">
      <c r="W3131" s="30">
        <v>3130</v>
      </c>
      <c r="X3131" s="30">
        <v>78</v>
      </c>
      <c r="Y3131" s="30">
        <v>59</v>
      </c>
      <c r="Z3131" s="30">
        <v>0.85796820104470506</v>
      </c>
      <c r="AB3131" s="5">
        <v>3130</v>
      </c>
      <c r="AC3131" s="5">
        <v>78</v>
      </c>
      <c r="AD3131" s="5">
        <v>68</v>
      </c>
      <c r="AE3131">
        <v>0.85329249610000002</v>
      </c>
      <c r="AF3131">
        <v>0.85315757199999998</v>
      </c>
      <c r="AI3131" s="7">
        <v>3130</v>
      </c>
      <c r="AJ3131" s="7">
        <v>2</v>
      </c>
      <c r="AK3131" s="7">
        <v>1</v>
      </c>
      <c r="AL3131">
        <v>7.9188061599999998E-2</v>
      </c>
      <c r="AM3131">
        <v>4.2519053299999998E-2</v>
      </c>
      <c r="AO3131" s="7">
        <v>3130</v>
      </c>
      <c r="AP3131" s="7">
        <v>14</v>
      </c>
      <c r="AQ3131" s="7">
        <v>10</v>
      </c>
      <c r="AR3131">
        <v>0.3173046504</v>
      </c>
      <c r="AS3131">
        <v>0.22832278480000001</v>
      </c>
    </row>
    <row r="3132" spans="23:45" x14ac:dyDescent="0.3">
      <c r="W3132" s="30">
        <v>3131</v>
      </c>
      <c r="X3132" s="30">
        <v>50</v>
      </c>
      <c r="Y3132" s="30">
        <v>42</v>
      </c>
      <c r="Z3132" s="30">
        <v>0.85825950400303708</v>
      </c>
      <c r="AB3132" s="5">
        <v>3131</v>
      </c>
      <c r="AC3132" s="5">
        <v>50</v>
      </c>
      <c r="AD3132" s="5">
        <v>43</v>
      </c>
      <c r="AE3132">
        <v>0.72251148539999999</v>
      </c>
      <c r="AF3132">
        <v>0.71796443889999995</v>
      </c>
      <c r="AI3132" s="7">
        <v>3131</v>
      </c>
      <c r="AJ3132" s="7">
        <v>9</v>
      </c>
      <c r="AK3132" s="7">
        <v>8</v>
      </c>
      <c r="AL3132">
        <v>0.53714698329999999</v>
      </c>
      <c r="AM3132">
        <v>0.55539510619999999</v>
      </c>
      <c r="AO3132" s="7">
        <v>3131</v>
      </c>
      <c r="AP3132" s="7">
        <v>3</v>
      </c>
      <c r="AQ3132" s="7">
        <v>2</v>
      </c>
      <c r="AR3132">
        <v>3.4166402999999998E-2</v>
      </c>
      <c r="AS3132">
        <v>2.2310126499999999E-2</v>
      </c>
    </row>
    <row r="3133" spans="23:45" x14ac:dyDescent="0.3">
      <c r="W3133" s="30">
        <v>3132</v>
      </c>
      <c r="X3133" s="30">
        <v>2</v>
      </c>
      <c r="Y3133" s="30">
        <v>2</v>
      </c>
      <c r="Z3133" s="30">
        <v>0.85858024169112235</v>
      </c>
      <c r="AB3133" s="5">
        <v>3132</v>
      </c>
      <c r="AC3133" s="5">
        <v>2</v>
      </c>
      <c r="AD3133" s="5">
        <v>1</v>
      </c>
      <c r="AE3133">
        <v>1.9601837600000001E-2</v>
      </c>
      <c r="AF3133">
        <v>8.2771305000000003E-3</v>
      </c>
      <c r="AI3133" s="7">
        <v>3132</v>
      </c>
      <c r="AJ3133" s="7">
        <v>14</v>
      </c>
      <c r="AK3133" s="7">
        <v>11</v>
      </c>
      <c r="AL3133">
        <v>0.73459563539999995</v>
      </c>
      <c r="AM3133">
        <v>0.69691135169999996</v>
      </c>
      <c r="AO3133" s="7">
        <v>3132</v>
      </c>
      <c r="AP3133" s="7">
        <v>46</v>
      </c>
      <c r="AQ3133" s="7">
        <v>46</v>
      </c>
      <c r="AR3133">
        <v>0.79294527039999996</v>
      </c>
      <c r="AS3133">
        <v>0.81882911390000002</v>
      </c>
    </row>
    <row r="3134" spans="23:45" x14ac:dyDescent="0.3">
      <c r="W3134" s="30">
        <v>3133</v>
      </c>
      <c r="X3134" s="30">
        <v>72</v>
      </c>
      <c r="Y3134" s="30">
        <v>50</v>
      </c>
      <c r="Z3134" s="30">
        <v>0.8587866002141179</v>
      </c>
      <c r="AB3134" s="5">
        <v>3133</v>
      </c>
      <c r="AC3134" s="5">
        <v>72</v>
      </c>
      <c r="AD3134" s="5">
        <v>62</v>
      </c>
      <c r="AE3134">
        <v>0.83736600299999997</v>
      </c>
      <c r="AF3134">
        <v>0.83384426730000005</v>
      </c>
      <c r="AI3134" s="7">
        <v>3133</v>
      </c>
      <c r="AJ3134" s="7">
        <v>8</v>
      </c>
      <c r="AK3134" s="7">
        <v>9</v>
      </c>
      <c r="AL3134">
        <v>0.48435494220000003</v>
      </c>
      <c r="AM3134">
        <v>0.60882470909999997</v>
      </c>
      <c r="AO3134" s="7">
        <v>3133</v>
      </c>
      <c r="AP3134" s="7">
        <v>4</v>
      </c>
      <c r="AQ3134" s="7">
        <v>5</v>
      </c>
      <c r="AR3134">
        <v>5.2989560200000001E-2</v>
      </c>
      <c r="AS3134">
        <v>8.4493670800000004E-2</v>
      </c>
    </row>
    <row r="3135" spans="23:45" x14ac:dyDescent="0.3">
      <c r="W3135" s="30">
        <v>3134</v>
      </c>
      <c r="X3135" s="30">
        <v>31</v>
      </c>
      <c r="Y3135" s="30">
        <v>29</v>
      </c>
      <c r="Z3135" s="30">
        <v>0.85883996476984981</v>
      </c>
      <c r="AB3135" s="5">
        <v>3134</v>
      </c>
      <c r="AC3135" s="5">
        <v>31</v>
      </c>
      <c r="AD3135" s="5">
        <v>26</v>
      </c>
      <c r="AE3135">
        <v>0.54150076560000004</v>
      </c>
      <c r="AF3135">
        <v>0.53341508270000004</v>
      </c>
      <c r="AI3135" s="7">
        <v>3134</v>
      </c>
      <c r="AJ3135" s="7">
        <v>1</v>
      </c>
      <c r="AK3135" s="7">
        <v>1</v>
      </c>
      <c r="AL3135">
        <v>2.9123876699999999E-2</v>
      </c>
      <c r="AM3135">
        <v>4.2519053299999998E-2</v>
      </c>
      <c r="AO3135" s="7">
        <v>3134</v>
      </c>
      <c r="AP3135" s="7">
        <v>17</v>
      </c>
      <c r="AQ3135" s="7">
        <v>18</v>
      </c>
      <c r="AR3135">
        <v>0.38832647889999999</v>
      </c>
      <c r="AS3135">
        <v>0.44193037969999999</v>
      </c>
    </row>
    <row r="3136" spans="23:45" x14ac:dyDescent="0.3">
      <c r="W3136" s="30">
        <v>3135</v>
      </c>
      <c r="X3136" s="30">
        <v>8</v>
      </c>
      <c r="Y3136" s="30">
        <v>10</v>
      </c>
      <c r="Z3136" s="30">
        <v>0.85921251622010419</v>
      </c>
      <c r="AB3136" s="5">
        <v>3135</v>
      </c>
      <c r="AC3136" s="5">
        <v>8</v>
      </c>
      <c r="AD3136" s="5">
        <v>7</v>
      </c>
      <c r="AE3136">
        <v>0.12771822350000001</v>
      </c>
      <c r="AF3136">
        <v>0.12722256279999999</v>
      </c>
      <c r="AI3136" s="7">
        <v>3135</v>
      </c>
      <c r="AJ3136" s="7">
        <v>1</v>
      </c>
      <c r="AK3136" s="7">
        <v>2</v>
      </c>
      <c r="AL3136">
        <v>2.9123876699999999E-2</v>
      </c>
      <c r="AM3136">
        <v>0.1075010028</v>
      </c>
      <c r="AO3136" s="7">
        <v>3135</v>
      </c>
      <c r="AP3136" s="7">
        <v>4</v>
      </c>
      <c r="AQ3136" s="7">
        <v>4</v>
      </c>
      <c r="AR3136">
        <v>5.2989560200000001E-2</v>
      </c>
      <c r="AS3136">
        <v>5.9651898699999997E-2</v>
      </c>
    </row>
    <row r="3137" spans="23:45" x14ac:dyDescent="0.3">
      <c r="W3137" s="30">
        <v>3136</v>
      </c>
      <c r="X3137" s="30">
        <v>100</v>
      </c>
      <c r="Y3137" s="30">
        <v>97</v>
      </c>
      <c r="Z3137" s="30">
        <v>0.85942699270277234</v>
      </c>
      <c r="AB3137" s="5">
        <v>3136</v>
      </c>
      <c r="AC3137" s="5">
        <v>100</v>
      </c>
      <c r="AD3137" s="5">
        <v>86</v>
      </c>
      <c r="AE3137">
        <v>0.89831546699999998</v>
      </c>
      <c r="AF3137">
        <v>0.89546290610000001</v>
      </c>
      <c r="AI3137" s="7">
        <v>3136</v>
      </c>
      <c r="AJ3137" s="7">
        <v>21</v>
      </c>
      <c r="AK3137" s="7">
        <v>19</v>
      </c>
      <c r="AL3137">
        <v>0.87098844669999997</v>
      </c>
      <c r="AM3137">
        <v>0.87837946239999998</v>
      </c>
      <c r="AO3137" s="7">
        <v>3136</v>
      </c>
      <c r="AP3137" s="7">
        <v>20</v>
      </c>
      <c r="AQ3137" s="7">
        <v>15</v>
      </c>
      <c r="AR3137">
        <v>0.45871559629999997</v>
      </c>
      <c r="AS3137">
        <v>0.36819620250000001</v>
      </c>
    </row>
    <row r="3138" spans="23:45" x14ac:dyDescent="0.3">
      <c r="W3138" s="30">
        <v>3137</v>
      </c>
      <c r="X3138" s="30">
        <v>31</v>
      </c>
      <c r="Y3138" s="30">
        <v>23</v>
      </c>
      <c r="Z3138" s="30">
        <v>0.85967817968584614</v>
      </c>
      <c r="AB3138" s="5">
        <v>3137</v>
      </c>
      <c r="AC3138" s="5">
        <v>31</v>
      </c>
      <c r="AD3138" s="5">
        <v>26</v>
      </c>
      <c r="AE3138">
        <v>0.54150076560000004</v>
      </c>
      <c r="AF3138">
        <v>0.53341508270000004</v>
      </c>
      <c r="AI3138" s="7">
        <v>3137</v>
      </c>
      <c r="AJ3138" s="7">
        <v>11</v>
      </c>
      <c r="AK3138" s="7">
        <v>11</v>
      </c>
      <c r="AL3138">
        <v>0.63005455710000002</v>
      </c>
      <c r="AM3138">
        <v>0.69691135169999996</v>
      </c>
      <c r="AO3138" s="7">
        <v>3137</v>
      </c>
      <c r="AP3138" s="7">
        <v>31</v>
      </c>
      <c r="AQ3138" s="7">
        <v>30</v>
      </c>
      <c r="AR3138">
        <v>0.63808921220000003</v>
      </c>
      <c r="AS3138">
        <v>0.66249999999999998</v>
      </c>
    </row>
    <row r="3139" spans="23:45" x14ac:dyDescent="0.3">
      <c r="W3139" s="30">
        <v>3138</v>
      </c>
      <c r="X3139" s="30">
        <v>10</v>
      </c>
      <c r="Y3139" s="30">
        <v>17</v>
      </c>
      <c r="Z3139" s="30">
        <v>0.85975258914820718</v>
      </c>
      <c r="AB3139" s="5">
        <v>3138</v>
      </c>
      <c r="AC3139" s="5">
        <v>10</v>
      </c>
      <c r="AD3139" s="5">
        <v>8</v>
      </c>
      <c r="AE3139">
        <v>0.1745788667</v>
      </c>
      <c r="AF3139">
        <v>0.1551195585</v>
      </c>
      <c r="AI3139" s="7">
        <v>3138</v>
      </c>
      <c r="AJ3139" s="7">
        <v>8</v>
      </c>
      <c r="AK3139" s="7">
        <v>9</v>
      </c>
      <c r="AL3139">
        <v>0.48435494220000003</v>
      </c>
      <c r="AM3139">
        <v>0.60882470909999997</v>
      </c>
      <c r="AO3139" s="7">
        <v>3138</v>
      </c>
      <c r="AP3139" s="7">
        <v>41</v>
      </c>
      <c r="AQ3139" s="7">
        <v>43</v>
      </c>
      <c r="AR3139">
        <v>0.75276811129999999</v>
      </c>
      <c r="AS3139">
        <v>0.80015822780000001</v>
      </c>
    </row>
    <row r="3140" spans="23:45" x14ac:dyDescent="0.3">
      <c r="W3140" s="30">
        <v>3139</v>
      </c>
      <c r="X3140" s="30">
        <v>3</v>
      </c>
      <c r="Y3140" s="30">
        <v>4</v>
      </c>
      <c r="Z3140" s="30">
        <v>0.85979262781175692</v>
      </c>
      <c r="AB3140" s="5">
        <v>3139</v>
      </c>
      <c r="AC3140" s="5">
        <v>3</v>
      </c>
      <c r="AD3140" s="5">
        <v>2</v>
      </c>
      <c r="AE3140">
        <v>3.3690658399999997E-2</v>
      </c>
      <c r="AF3140">
        <v>2.4524831300000001E-2</v>
      </c>
      <c r="AI3140" s="7">
        <v>3139</v>
      </c>
      <c r="AJ3140" s="7">
        <v>9</v>
      </c>
      <c r="AK3140" s="7">
        <v>9</v>
      </c>
      <c r="AL3140">
        <v>0.53714698329999999</v>
      </c>
      <c r="AM3140">
        <v>0.60882470909999997</v>
      </c>
      <c r="AO3140" s="7">
        <v>3139</v>
      </c>
      <c r="AP3140" s="7">
        <v>40</v>
      </c>
      <c r="AQ3140" s="7">
        <v>32</v>
      </c>
      <c r="AR3140">
        <v>0.74248655480000003</v>
      </c>
      <c r="AS3140">
        <v>0.6875</v>
      </c>
    </row>
    <row r="3141" spans="23:45" x14ac:dyDescent="0.3">
      <c r="W3141" s="30">
        <v>3140</v>
      </c>
      <c r="X3141" s="30">
        <v>12</v>
      </c>
      <c r="Y3141" s="30">
        <v>11</v>
      </c>
      <c r="Z3141" s="30">
        <v>0.86018958793065436</v>
      </c>
      <c r="AB3141" s="5">
        <v>3140</v>
      </c>
      <c r="AC3141" s="5">
        <v>12</v>
      </c>
      <c r="AD3141" s="5">
        <v>10</v>
      </c>
      <c r="AE3141">
        <v>0.21592649310000001</v>
      </c>
      <c r="AF3141">
        <v>0.21367259350000001</v>
      </c>
      <c r="AI3141" s="7">
        <v>3140</v>
      </c>
      <c r="AJ3141" s="7">
        <v>4</v>
      </c>
      <c r="AK3141" s="7">
        <v>4</v>
      </c>
      <c r="AL3141">
        <v>0.21726572520000001</v>
      </c>
      <c r="AM3141">
        <v>0.27276373840000001</v>
      </c>
      <c r="AO3141" s="7">
        <v>3140</v>
      </c>
      <c r="AP3141" s="7">
        <v>21</v>
      </c>
      <c r="AQ3141" s="7">
        <v>19</v>
      </c>
      <c r="AR3141">
        <v>0.47579879780000001</v>
      </c>
      <c r="AS3141">
        <v>0.46408227839999999</v>
      </c>
    </row>
    <row r="3142" spans="23:45" x14ac:dyDescent="0.3">
      <c r="W3142" s="30">
        <v>3141</v>
      </c>
      <c r="X3142" s="30">
        <v>31</v>
      </c>
      <c r="Y3142" s="30">
        <v>30</v>
      </c>
      <c r="Z3142" s="30">
        <v>0.86034537086792273</v>
      </c>
      <c r="AB3142" s="5">
        <v>3141</v>
      </c>
      <c r="AC3142" s="5">
        <v>31</v>
      </c>
      <c r="AD3142" s="5">
        <v>26</v>
      </c>
      <c r="AE3142">
        <v>0.54150076560000004</v>
      </c>
      <c r="AF3142">
        <v>0.53341508270000004</v>
      </c>
      <c r="AI3142" s="7">
        <v>3141</v>
      </c>
      <c r="AJ3142" s="7">
        <v>22</v>
      </c>
      <c r="AK3142" s="7">
        <v>14</v>
      </c>
      <c r="AL3142">
        <v>0.88246148899999999</v>
      </c>
      <c r="AM3142">
        <v>0.79021259519999998</v>
      </c>
      <c r="AO3142" s="7">
        <v>3141</v>
      </c>
      <c r="AP3142" s="7">
        <v>0</v>
      </c>
      <c r="AQ3142" s="7">
        <v>1</v>
      </c>
      <c r="AR3142">
        <v>0</v>
      </c>
      <c r="AS3142">
        <v>7.7531644999999996E-3</v>
      </c>
    </row>
    <row r="3143" spans="23:45" x14ac:dyDescent="0.3">
      <c r="W3143" s="30">
        <v>3142</v>
      </c>
      <c r="X3143" s="30">
        <v>12</v>
      </c>
      <c r="Y3143" s="30">
        <v>12</v>
      </c>
      <c r="Z3143" s="30">
        <v>0.86040756855677325</v>
      </c>
      <c r="AB3143" s="5">
        <v>3142</v>
      </c>
      <c r="AC3143" s="5">
        <v>12</v>
      </c>
      <c r="AD3143" s="5">
        <v>10</v>
      </c>
      <c r="AE3143">
        <v>0.21592649310000001</v>
      </c>
      <c r="AF3143">
        <v>0.21367259350000001</v>
      </c>
      <c r="AI3143" s="7">
        <v>3142</v>
      </c>
      <c r="AJ3143" s="7">
        <v>7</v>
      </c>
      <c r="AK3143" s="7">
        <v>6</v>
      </c>
      <c r="AL3143">
        <v>0.42378048779999999</v>
      </c>
      <c r="AM3143">
        <v>0.42928198950000002</v>
      </c>
      <c r="AO3143" s="7">
        <v>3142</v>
      </c>
      <c r="AP3143" s="7">
        <v>54</v>
      </c>
      <c r="AQ3143" s="7">
        <v>52</v>
      </c>
      <c r="AR3143">
        <v>0.84277127490000003</v>
      </c>
      <c r="AS3143">
        <v>0.85553797460000003</v>
      </c>
    </row>
    <row r="3144" spans="23:45" x14ac:dyDescent="0.3">
      <c r="W3144" s="30">
        <v>3143</v>
      </c>
      <c r="X3144" s="30">
        <v>0</v>
      </c>
      <c r="Y3144" s="30">
        <v>0</v>
      </c>
      <c r="Z3144" s="30">
        <v>0.86059080621442052</v>
      </c>
      <c r="AB3144" s="5">
        <v>3143</v>
      </c>
      <c r="AC3144" s="5">
        <v>0</v>
      </c>
      <c r="AD3144" s="5">
        <v>0</v>
      </c>
      <c r="AE3144">
        <v>0</v>
      </c>
      <c r="AF3144">
        <v>0</v>
      </c>
      <c r="AI3144" s="7">
        <v>3143</v>
      </c>
      <c r="AJ3144" s="7">
        <v>28</v>
      </c>
      <c r="AK3144" s="7">
        <v>26</v>
      </c>
      <c r="AL3144">
        <v>0.92987804870000002</v>
      </c>
      <c r="AM3144">
        <v>0.93798636179999995</v>
      </c>
      <c r="AO3144" s="7">
        <v>3143</v>
      </c>
      <c r="AP3144" s="7">
        <v>16</v>
      </c>
      <c r="AQ3144" s="7">
        <v>13</v>
      </c>
      <c r="AR3144">
        <v>0.36475798790000002</v>
      </c>
      <c r="AS3144">
        <v>0.31724683539999998</v>
      </c>
    </row>
    <row r="3145" spans="23:45" x14ac:dyDescent="0.3">
      <c r="W3145" s="30">
        <v>3144</v>
      </c>
      <c r="X3145" s="30">
        <v>56</v>
      </c>
      <c r="Y3145" s="30">
        <v>42</v>
      </c>
      <c r="Z3145" s="30">
        <v>0.86099521469972495</v>
      </c>
      <c r="AB3145" s="5">
        <v>3144</v>
      </c>
      <c r="AC3145" s="5">
        <v>56</v>
      </c>
      <c r="AD3145" s="5">
        <v>48</v>
      </c>
      <c r="AE3145">
        <v>0.76355283299999999</v>
      </c>
      <c r="AF3145">
        <v>0.75935009190000002</v>
      </c>
      <c r="AI3145" s="7">
        <v>3144</v>
      </c>
      <c r="AJ3145" s="7">
        <v>3</v>
      </c>
      <c r="AK3145" s="7">
        <v>3</v>
      </c>
      <c r="AL3145">
        <v>0.145860077</v>
      </c>
      <c r="AM3145">
        <v>0.18949057359999999</v>
      </c>
      <c r="AO3145" s="7">
        <v>3144</v>
      </c>
      <c r="AP3145" s="7">
        <v>14</v>
      </c>
      <c r="AQ3145" s="7">
        <v>13</v>
      </c>
      <c r="AR3145">
        <v>0.3173046504</v>
      </c>
      <c r="AS3145">
        <v>0.31724683539999998</v>
      </c>
    </row>
    <row r="3146" spans="23:45" x14ac:dyDescent="0.3">
      <c r="W3146" s="30">
        <v>3145</v>
      </c>
      <c r="X3146" s="30">
        <v>83</v>
      </c>
      <c r="Y3146" s="30">
        <v>81</v>
      </c>
      <c r="Z3146" s="30">
        <v>0.86101013535606541</v>
      </c>
      <c r="AB3146" s="5">
        <v>3145</v>
      </c>
      <c r="AC3146" s="5">
        <v>83</v>
      </c>
      <c r="AD3146" s="5">
        <v>72</v>
      </c>
      <c r="AE3146">
        <v>0.86462480850000001</v>
      </c>
      <c r="AF3146">
        <v>0.8638871857</v>
      </c>
      <c r="AI3146" s="7">
        <v>3145</v>
      </c>
      <c r="AJ3146" s="7">
        <v>3</v>
      </c>
      <c r="AK3146" s="7">
        <v>3</v>
      </c>
      <c r="AL3146">
        <v>0.145860077</v>
      </c>
      <c r="AM3146">
        <v>0.18949057359999999</v>
      </c>
      <c r="AO3146" s="7">
        <v>3145</v>
      </c>
      <c r="AP3146" s="7">
        <v>41</v>
      </c>
      <c r="AQ3146" s="7">
        <v>42</v>
      </c>
      <c r="AR3146">
        <v>0.75276811129999999</v>
      </c>
      <c r="AS3146">
        <v>0.78971518979999999</v>
      </c>
    </row>
    <row r="3147" spans="23:45" x14ac:dyDescent="0.3">
      <c r="W3147" s="30">
        <v>3146</v>
      </c>
      <c r="X3147" s="30">
        <v>41</v>
      </c>
      <c r="Y3147" s="30">
        <v>37</v>
      </c>
      <c r="Z3147" s="30">
        <v>0.86115250844837765</v>
      </c>
      <c r="AB3147" s="5">
        <v>3146</v>
      </c>
      <c r="AC3147" s="5">
        <v>41</v>
      </c>
      <c r="AD3147" s="5">
        <v>35</v>
      </c>
      <c r="AE3147">
        <v>0.65513016840000005</v>
      </c>
      <c r="AF3147">
        <v>0.65266707540000002</v>
      </c>
      <c r="AI3147" s="7">
        <v>3146</v>
      </c>
      <c r="AJ3147" s="7">
        <v>11</v>
      </c>
      <c r="AK3147" s="7">
        <v>9</v>
      </c>
      <c r="AL3147">
        <v>0.63005455710000002</v>
      </c>
      <c r="AM3147">
        <v>0.60882470909999997</v>
      </c>
      <c r="AO3147" s="7">
        <v>3146</v>
      </c>
      <c r="AP3147" s="7">
        <v>31</v>
      </c>
      <c r="AQ3147" s="7">
        <v>34</v>
      </c>
      <c r="AR3147">
        <v>0.63808921220000003</v>
      </c>
      <c r="AS3147">
        <v>0.71107594929999995</v>
      </c>
    </row>
    <row r="3148" spans="23:45" x14ac:dyDescent="0.3">
      <c r="W3148" s="30">
        <v>3147</v>
      </c>
      <c r="X3148" s="30">
        <v>18</v>
      </c>
      <c r="Y3148" s="30">
        <v>15</v>
      </c>
      <c r="Z3148" s="30">
        <v>0.86120148068446112</v>
      </c>
      <c r="AB3148" s="5">
        <v>3147</v>
      </c>
      <c r="AC3148" s="5">
        <v>18</v>
      </c>
      <c r="AD3148" s="5">
        <v>15</v>
      </c>
      <c r="AE3148">
        <v>0.34946401220000001</v>
      </c>
      <c r="AF3148">
        <v>0.3307786633</v>
      </c>
      <c r="AI3148" s="7">
        <v>3147</v>
      </c>
      <c r="AJ3148" s="7">
        <v>1</v>
      </c>
      <c r="AK3148" s="7">
        <v>1</v>
      </c>
      <c r="AL3148">
        <v>2.9123876699999999E-2</v>
      </c>
      <c r="AM3148">
        <v>4.2519053299999998E-2</v>
      </c>
      <c r="AO3148" s="7">
        <v>3147</v>
      </c>
      <c r="AP3148" s="7">
        <v>29</v>
      </c>
      <c r="AQ3148" s="7">
        <v>27</v>
      </c>
      <c r="AR3148">
        <v>0.6074027206</v>
      </c>
      <c r="AS3148">
        <v>0.6167721518</v>
      </c>
    </row>
    <row r="3149" spans="23:45" x14ac:dyDescent="0.3">
      <c r="W3149" s="30">
        <v>3148</v>
      </c>
      <c r="X3149" s="30">
        <v>150</v>
      </c>
      <c r="Y3149" s="30">
        <v>154</v>
      </c>
      <c r="Z3149" s="30">
        <v>0.86165390716814072</v>
      </c>
      <c r="AB3149" s="5">
        <v>3148</v>
      </c>
      <c r="AC3149" s="5">
        <v>150</v>
      </c>
      <c r="AD3149" s="5">
        <v>131</v>
      </c>
      <c r="AE3149">
        <v>0.94977029089999998</v>
      </c>
      <c r="AF3149">
        <v>0.94941753520000005</v>
      </c>
      <c r="AI3149" s="7">
        <v>3148</v>
      </c>
      <c r="AJ3149" s="7">
        <v>7</v>
      </c>
      <c r="AK3149" s="7">
        <v>6</v>
      </c>
      <c r="AL3149">
        <v>0.42378048779999999</v>
      </c>
      <c r="AM3149">
        <v>0.42928198950000002</v>
      </c>
      <c r="AO3149" s="7">
        <v>3148</v>
      </c>
      <c r="AP3149" s="7">
        <v>8</v>
      </c>
      <c r="AQ3149" s="7">
        <v>3</v>
      </c>
      <c r="AR3149">
        <v>0.14900347990000001</v>
      </c>
      <c r="AS3149">
        <v>4.0189873399999999E-2</v>
      </c>
    </row>
    <row r="3150" spans="23:45" x14ac:dyDescent="0.3">
      <c r="W3150" s="30">
        <v>3149</v>
      </c>
      <c r="X3150" s="30">
        <v>5</v>
      </c>
      <c r="Y3150" s="30">
        <v>4</v>
      </c>
      <c r="Z3150" s="30">
        <v>0.86185348729377176</v>
      </c>
      <c r="AB3150" s="5">
        <v>3149</v>
      </c>
      <c r="AC3150" s="5">
        <v>5</v>
      </c>
      <c r="AD3150" s="5">
        <v>4</v>
      </c>
      <c r="AE3150">
        <v>6.6462480800000001E-2</v>
      </c>
      <c r="AF3150">
        <v>5.8859595299999998E-2</v>
      </c>
      <c r="AI3150" s="7">
        <v>3149</v>
      </c>
      <c r="AJ3150" s="7">
        <v>11</v>
      </c>
      <c r="AK3150" s="7">
        <v>10</v>
      </c>
      <c r="AL3150">
        <v>0.63005455710000002</v>
      </c>
      <c r="AM3150">
        <v>0.65543521859999998</v>
      </c>
      <c r="AO3150" s="7">
        <v>3149</v>
      </c>
      <c r="AP3150" s="7">
        <v>49</v>
      </c>
      <c r="AQ3150" s="7">
        <v>46</v>
      </c>
      <c r="AR3150">
        <v>0.81255931660000003</v>
      </c>
      <c r="AS3150">
        <v>0.81882911390000002</v>
      </c>
    </row>
    <row r="3151" spans="23:45" x14ac:dyDescent="0.3">
      <c r="W3151" s="30">
        <v>3150</v>
      </c>
      <c r="X3151" s="30">
        <v>20</v>
      </c>
      <c r="Y3151" s="30">
        <v>17</v>
      </c>
      <c r="Z3151" s="30">
        <v>0.86247115412244779</v>
      </c>
      <c r="AB3151" s="5">
        <v>3150</v>
      </c>
      <c r="AC3151" s="5">
        <v>20</v>
      </c>
      <c r="AD3151" s="5">
        <v>17</v>
      </c>
      <c r="AE3151">
        <v>0.38284839199999998</v>
      </c>
      <c r="AF3151">
        <v>0.37768240339999998</v>
      </c>
      <c r="AI3151" s="7">
        <v>3150</v>
      </c>
      <c r="AJ3151" s="7">
        <v>3</v>
      </c>
      <c r="AK3151" s="7">
        <v>3</v>
      </c>
      <c r="AL3151">
        <v>0.145860077</v>
      </c>
      <c r="AM3151">
        <v>0.18949057359999999</v>
      </c>
      <c r="AO3151" s="7">
        <v>3150</v>
      </c>
      <c r="AP3151" s="7">
        <v>20</v>
      </c>
      <c r="AQ3151" s="7">
        <v>19</v>
      </c>
      <c r="AR3151">
        <v>0.45871559629999997</v>
      </c>
      <c r="AS3151">
        <v>0.46408227839999999</v>
      </c>
    </row>
    <row r="3152" spans="23:45" x14ac:dyDescent="0.3">
      <c r="W3152" s="30">
        <v>3151</v>
      </c>
      <c r="X3152" s="30">
        <v>26</v>
      </c>
      <c r="Y3152" s="30">
        <v>28</v>
      </c>
      <c r="Z3152" s="30">
        <v>0.86249804616641035</v>
      </c>
      <c r="AB3152" s="5">
        <v>3151</v>
      </c>
      <c r="AC3152" s="5">
        <v>26</v>
      </c>
      <c r="AD3152" s="5">
        <v>22</v>
      </c>
      <c r="AE3152">
        <v>0.47871362940000001</v>
      </c>
      <c r="AF3152">
        <v>0.46995708149999998</v>
      </c>
      <c r="AI3152" s="7">
        <v>3151</v>
      </c>
      <c r="AJ3152" s="7">
        <v>5</v>
      </c>
      <c r="AK3152" s="7">
        <v>4</v>
      </c>
      <c r="AL3152">
        <v>0.28923299099999999</v>
      </c>
      <c r="AM3152">
        <v>0.27276373840000001</v>
      </c>
      <c r="AO3152" s="7">
        <v>3151</v>
      </c>
      <c r="AP3152" s="7">
        <v>8</v>
      </c>
      <c r="AQ3152" s="7">
        <v>6</v>
      </c>
      <c r="AR3152">
        <v>0.14900347990000001</v>
      </c>
      <c r="AS3152">
        <v>0.1109177215</v>
      </c>
    </row>
    <row r="3153" spans="23:45" x14ac:dyDescent="0.3">
      <c r="W3153" s="30">
        <v>3152</v>
      </c>
      <c r="X3153" s="30">
        <v>16</v>
      </c>
      <c r="Y3153" s="30">
        <v>17</v>
      </c>
      <c r="Z3153" s="30">
        <v>0.86259648541327727</v>
      </c>
      <c r="AB3153" s="5">
        <v>3152</v>
      </c>
      <c r="AC3153" s="5">
        <v>16</v>
      </c>
      <c r="AD3153" s="5">
        <v>14</v>
      </c>
      <c r="AE3153">
        <v>0.31026033689999999</v>
      </c>
      <c r="AF3153">
        <v>0.31023911710000002</v>
      </c>
      <c r="AI3153" s="7">
        <v>3152</v>
      </c>
      <c r="AJ3153" s="7">
        <v>8</v>
      </c>
      <c r="AK3153" s="7">
        <v>8</v>
      </c>
      <c r="AL3153">
        <v>0.48435494220000003</v>
      </c>
      <c r="AM3153">
        <v>0.55539510619999999</v>
      </c>
      <c r="AO3153" s="7">
        <v>3152</v>
      </c>
      <c r="AP3153" s="7">
        <v>8</v>
      </c>
      <c r="AQ3153" s="7">
        <v>6</v>
      </c>
      <c r="AR3153">
        <v>0.14900347990000001</v>
      </c>
      <c r="AS3153">
        <v>0.1109177215</v>
      </c>
    </row>
    <row r="3154" spans="23:45" x14ac:dyDescent="0.3">
      <c r="W3154" s="30">
        <v>3153</v>
      </c>
      <c r="X3154" s="30">
        <v>24</v>
      </c>
      <c r="Y3154" s="30">
        <v>13</v>
      </c>
      <c r="Z3154" s="30">
        <v>0.86283822510977803</v>
      </c>
      <c r="AB3154" s="5">
        <v>3153</v>
      </c>
      <c r="AC3154" s="5">
        <v>24</v>
      </c>
      <c r="AD3154" s="5">
        <v>20</v>
      </c>
      <c r="AE3154">
        <v>0.44716692180000001</v>
      </c>
      <c r="AF3154">
        <v>0.43133047209999997</v>
      </c>
      <c r="AI3154" s="7">
        <v>3153</v>
      </c>
      <c r="AJ3154" s="7">
        <v>5</v>
      </c>
      <c r="AK3154" s="7">
        <v>4</v>
      </c>
      <c r="AL3154">
        <v>0.28923299099999999</v>
      </c>
      <c r="AM3154">
        <v>0.27276373840000001</v>
      </c>
      <c r="AO3154" s="7">
        <v>3153</v>
      </c>
      <c r="AP3154" s="7">
        <v>12</v>
      </c>
      <c r="AQ3154" s="7">
        <v>12</v>
      </c>
      <c r="AR3154">
        <v>0.25941157860000003</v>
      </c>
      <c r="AS3154">
        <v>0.2859177215</v>
      </c>
    </row>
    <row r="3155" spans="23:45" x14ac:dyDescent="0.3">
      <c r="W3155" s="30">
        <v>3154</v>
      </c>
      <c r="X3155" s="30">
        <v>287</v>
      </c>
      <c r="Y3155" s="30">
        <v>254</v>
      </c>
      <c r="Z3155" s="30">
        <v>0.8630546381416514</v>
      </c>
      <c r="AB3155" s="5">
        <v>3154</v>
      </c>
      <c r="AC3155" s="5">
        <v>287</v>
      </c>
      <c r="AD3155" s="5">
        <v>254</v>
      </c>
      <c r="AE3155">
        <v>0.98407350680000005</v>
      </c>
      <c r="AF3155">
        <v>0.98405885950000005</v>
      </c>
      <c r="AI3155" s="7">
        <v>3154</v>
      </c>
      <c r="AJ3155" s="7">
        <v>6</v>
      </c>
      <c r="AK3155" s="7">
        <v>6</v>
      </c>
      <c r="AL3155">
        <v>0.35887355580000002</v>
      </c>
      <c r="AM3155">
        <v>0.42928198950000002</v>
      </c>
      <c r="AO3155" s="7">
        <v>3154</v>
      </c>
      <c r="AP3155" s="7">
        <v>12</v>
      </c>
      <c r="AQ3155" s="7">
        <v>8</v>
      </c>
      <c r="AR3155">
        <v>0.25941157860000003</v>
      </c>
      <c r="AS3155">
        <v>0.1721518987</v>
      </c>
    </row>
    <row r="3156" spans="23:45" x14ac:dyDescent="0.3">
      <c r="W3156" s="30">
        <v>3155</v>
      </c>
      <c r="X3156" s="30">
        <v>132</v>
      </c>
      <c r="Y3156" s="30">
        <v>116</v>
      </c>
      <c r="Z3156" s="30">
        <v>0.86312465293314333</v>
      </c>
      <c r="AB3156" s="5">
        <v>3155</v>
      </c>
      <c r="AC3156" s="5">
        <v>132</v>
      </c>
      <c r="AD3156" s="5">
        <v>115</v>
      </c>
      <c r="AE3156">
        <v>0.93751914240000001</v>
      </c>
      <c r="AF3156">
        <v>0.93684855909999998</v>
      </c>
      <c r="AI3156" s="7">
        <v>3155</v>
      </c>
      <c r="AJ3156" s="7">
        <v>6</v>
      </c>
      <c r="AK3156" s="7">
        <v>4</v>
      </c>
      <c r="AL3156">
        <v>0.35887355580000002</v>
      </c>
      <c r="AM3156">
        <v>0.27276373840000001</v>
      </c>
      <c r="AO3156" s="7">
        <v>3155</v>
      </c>
      <c r="AP3156" s="7">
        <v>59</v>
      </c>
      <c r="AQ3156" s="7">
        <v>54</v>
      </c>
      <c r="AR3156">
        <v>0.86855425490000004</v>
      </c>
      <c r="AS3156">
        <v>0.86313291130000003</v>
      </c>
    </row>
    <row r="3157" spans="23:45" x14ac:dyDescent="0.3">
      <c r="W3157" s="30">
        <v>3156</v>
      </c>
      <c r="X3157" s="30">
        <v>7</v>
      </c>
      <c r="Y3157" s="30">
        <v>4</v>
      </c>
      <c r="Z3157" s="30">
        <v>0.86319496786879102</v>
      </c>
      <c r="AB3157" s="5">
        <v>3156</v>
      </c>
      <c r="AC3157" s="5">
        <v>7</v>
      </c>
      <c r="AD3157" s="5">
        <v>6</v>
      </c>
      <c r="AE3157">
        <v>0.10719754970000001</v>
      </c>
      <c r="AF3157">
        <v>0.10453709379999999</v>
      </c>
      <c r="AI3157" s="7">
        <v>3156</v>
      </c>
      <c r="AJ3157" s="7">
        <v>10</v>
      </c>
      <c r="AK3157" s="7">
        <v>9</v>
      </c>
      <c r="AL3157">
        <v>0.58488446719999998</v>
      </c>
      <c r="AM3157">
        <v>0.60882470909999997</v>
      </c>
      <c r="AO3157" s="7">
        <v>3156</v>
      </c>
      <c r="AP3157" s="7">
        <v>8</v>
      </c>
      <c r="AQ3157" s="7">
        <v>8</v>
      </c>
      <c r="AR3157">
        <v>0.14900347990000001</v>
      </c>
      <c r="AS3157">
        <v>0.1721518987</v>
      </c>
    </row>
    <row r="3158" spans="23:45" x14ac:dyDescent="0.3">
      <c r="W3158" s="30">
        <v>3157</v>
      </c>
      <c r="X3158" s="30">
        <v>20</v>
      </c>
      <c r="Y3158" s="30">
        <v>20</v>
      </c>
      <c r="Z3158" s="30">
        <v>0.86417158776976433</v>
      </c>
      <c r="AB3158" s="5">
        <v>3157</v>
      </c>
      <c r="AC3158" s="5">
        <v>20</v>
      </c>
      <c r="AD3158" s="5">
        <v>17</v>
      </c>
      <c r="AE3158">
        <v>0.38284839199999998</v>
      </c>
      <c r="AF3158">
        <v>0.37768240339999998</v>
      </c>
      <c r="AI3158" s="7">
        <v>3157</v>
      </c>
      <c r="AJ3158" s="7">
        <v>40</v>
      </c>
      <c r="AK3158" s="7">
        <v>33</v>
      </c>
      <c r="AL3158">
        <v>0.97127727850000001</v>
      </c>
      <c r="AM3158">
        <v>0.96510228639999995</v>
      </c>
      <c r="AO3158" s="7">
        <v>3157</v>
      </c>
      <c r="AP3158" s="7">
        <v>22</v>
      </c>
      <c r="AQ3158" s="7">
        <v>22</v>
      </c>
      <c r="AR3158">
        <v>0.49193293259999998</v>
      </c>
      <c r="AS3158">
        <v>0.53132911390000004</v>
      </c>
    </row>
    <row r="3159" spans="23:45" x14ac:dyDescent="0.3">
      <c r="W3159" s="30">
        <v>3158</v>
      </c>
      <c r="X3159" s="30">
        <v>33</v>
      </c>
      <c r="Y3159" s="30">
        <v>32</v>
      </c>
      <c r="Z3159" s="30">
        <v>0.86435074941828194</v>
      </c>
      <c r="AB3159" s="5">
        <v>3158</v>
      </c>
      <c r="AC3159" s="5">
        <v>33</v>
      </c>
      <c r="AD3159" s="5">
        <v>28</v>
      </c>
      <c r="AE3159">
        <v>0.56875957119999998</v>
      </c>
      <c r="AF3159">
        <v>0.56591048430000002</v>
      </c>
      <c r="AI3159" s="7">
        <v>3158</v>
      </c>
      <c r="AJ3159" s="7">
        <v>19</v>
      </c>
      <c r="AK3159" s="7">
        <v>15</v>
      </c>
      <c r="AL3159">
        <v>0.84194480100000002</v>
      </c>
      <c r="AM3159">
        <v>0.81291616519999998</v>
      </c>
      <c r="AO3159" s="7">
        <v>3158</v>
      </c>
      <c r="AP3159" s="7">
        <v>8</v>
      </c>
      <c r="AQ3159" s="7">
        <v>8</v>
      </c>
      <c r="AR3159">
        <v>0.14900347990000001</v>
      </c>
      <c r="AS3159">
        <v>0.1721518987</v>
      </c>
    </row>
    <row r="3160" spans="23:45" x14ac:dyDescent="0.3">
      <c r="W3160" s="30">
        <v>3159</v>
      </c>
      <c r="X3160" s="30">
        <v>59</v>
      </c>
      <c r="Y3160" s="30">
        <v>58</v>
      </c>
      <c r="Z3160" s="30">
        <v>0.86438808614201035</v>
      </c>
      <c r="AB3160" s="5">
        <v>3159</v>
      </c>
      <c r="AC3160" s="5">
        <v>59</v>
      </c>
      <c r="AD3160" s="5">
        <v>51</v>
      </c>
      <c r="AE3160">
        <v>0.78499234299999998</v>
      </c>
      <c r="AF3160">
        <v>0.78050275899999999</v>
      </c>
      <c r="AI3160" s="7">
        <v>3159</v>
      </c>
      <c r="AJ3160" s="7">
        <v>27</v>
      </c>
      <c r="AK3160" s="7">
        <v>19</v>
      </c>
      <c r="AL3160">
        <v>0.92362002560000001</v>
      </c>
      <c r="AM3160">
        <v>0.87837946239999998</v>
      </c>
      <c r="AO3160" s="7">
        <v>3159</v>
      </c>
      <c r="AP3160" s="7">
        <v>258</v>
      </c>
      <c r="AQ3160" s="7">
        <v>219</v>
      </c>
      <c r="AR3160">
        <v>0.9966782663</v>
      </c>
      <c r="AS3160">
        <v>0.99572784810000003</v>
      </c>
    </row>
    <row r="3161" spans="23:45" x14ac:dyDescent="0.3">
      <c r="W3161" s="30">
        <v>3160</v>
      </c>
      <c r="X3161" s="30">
        <v>2</v>
      </c>
      <c r="Y3161" s="30">
        <v>1</v>
      </c>
      <c r="Z3161" s="30">
        <v>0.86467153255653662</v>
      </c>
      <c r="AB3161" s="5">
        <v>3160</v>
      </c>
      <c r="AC3161" s="5">
        <v>2</v>
      </c>
      <c r="AD3161" s="5">
        <v>1</v>
      </c>
      <c r="AE3161">
        <v>1.9601837600000001E-2</v>
      </c>
      <c r="AF3161">
        <v>8.2771305000000003E-3</v>
      </c>
      <c r="AI3161" s="7">
        <v>3160</v>
      </c>
      <c r="AJ3161" s="7">
        <v>0</v>
      </c>
      <c r="AK3161" s="7">
        <v>0</v>
      </c>
      <c r="AL3161">
        <v>0</v>
      </c>
      <c r="AM3161">
        <v>0</v>
      </c>
      <c r="AO3161" s="7">
        <v>3160</v>
      </c>
      <c r="AP3161" s="7">
        <v>34</v>
      </c>
      <c r="AQ3161" s="7">
        <v>34</v>
      </c>
      <c r="AR3161">
        <v>0.6774754824</v>
      </c>
      <c r="AS3161">
        <v>0.71107594929999995</v>
      </c>
    </row>
    <row r="3162" spans="23:45" x14ac:dyDescent="0.3">
      <c r="W3162" s="30">
        <v>3161</v>
      </c>
      <c r="X3162" s="30">
        <v>65</v>
      </c>
      <c r="Y3162" s="30">
        <v>56</v>
      </c>
      <c r="Z3162" s="30">
        <v>0.86586826253569327</v>
      </c>
      <c r="AB3162" s="5">
        <v>3161</v>
      </c>
      <c r="AC3162" s="5">
        <v>65</v>
      </c>
      <c r="AD3162" s="5">
        <v>56</v>
      </c>
      <c r="AE3162">
        <v>0.81071975490000003</v>
      </c>
      <c r="AF3162">
        <v>0.80993255669999997</v>
      </c>
      <c r="AI3162" s="7">
        <v>3161</v>
      </c>
      <c r="AJ3162" s="7">
        <v>10</v>
      </c>
      <c r="AK3162" s="7">
        <v>12</v>
      </c>
      <c r="AL3162">
        <v>0.58488446719999998</v>
      </c>
      <c r="AM3162">
        <v>0.73341355789999996</v>
      </c>
      <c r="AO3162" s="7">
        <v>3161</v>
      </c>
      <c r="AP3162" s="7">
        <v>33</v>
      </c>
      <c r="AQ3162" s="7">
        <v>31</v>
      </c>
      <c r="AR3162">
        <v>0.66545397019999997</v>
      </c>
      <c r="AS3162">
        <v>0.67325949360000004</v>
      </c>
    </row>
    <row r="3163" spans="23:45" x14ac:dyDescent="0.3">
      <c r="W3163" s="30">
        <v>3162</v>
      </c>
      <c r="X3163" s="30">
        <v>7</v>
      </c>
      <c r="Y3163" s="30">
        <v>10</v>
      </c>
      <c r="Z3163" s="30">
        <v>0.86636437736425798</v>
      </c>
      <c r="AB3163" s="5">
        <v>3162</v>
      </c>
      <c r="AC3163" s="5">
        <v>7</v>
      </c>
      <c r="AD3163" s="5">
        <v>6</v>
      </c>
      <c r="AE3163">
        <v>0.10719754970000001</v>
      </c>
      <c r="AF3163">
        <v>0.10453709379999999</v>
      </c>
      <c r="AI3163" s="7">
        <v>3162</v>
      </c>
      <c r="AJ3163" s="7">
        <v>13</v>
      </c>
      <c r="AK3163" s="7">
        <v>14</v>
      </c>
      <c r="AL3163">
        <v>0.70450898579999999</v>
      </c>
      <c r="AM3163">
        <v>0.79021259519999998</v>
      </c>
      <c r="AO3163" s="7">
        <v>3162</v>
      </c>
      <c r="AP3163" s="7">
        <v>12</v>
      </c>
      <c r="AQ3163" s="7">
        <v>13</v>
      </c>
      <c r="AR3163">
        <v>0.25941157860000003</v>
      </c>
      <c r="AS3163">
        <v>0.31724683539999998</v>
      </c>
    </row>
    <row r="3164" spans="23:45" x14ac:dyDescent="0.3">
      <c r="W3164" s="30">
        <v>3163</v>
      </c>
      <c r="X3164" s="30">
        <v>9</v>
      </c>
      <c r="Y3164" s="30">
        <v>6</v>
      </c>
      <c r="Z3164" s="30">
        <v>0.86653801782774087</v>
      </c>
      <c r="AB3164" s="5">
        <v>3163</v>
      </c>
      <c r="AC3164" s="5">
        <v>9</v>
      </c>
      <c r="AD3164" s="5">
        <v>7</v>
      </c>
      <c r="AE3164">
        <v>0.15130168450000001</v>
      </c>
      <c r="AF3164">
        <v>0.12722256279999999</v>
      </c>
      <c r="AI3164" s="7">
        <v>3163</v>
      </c>
      <c r="AJ3164" s="7">
        <v>7</v>
      </c>
      <c r="AK3164" s="7">
        <v>5</v>
      </c>
      <c r="AL3164">
        <v>0.42378048779999999</v>
      </c>
      <c r="AM3164">
        <v>0.35483353379999999</v>
      </c>
      <c r="AO3164" s="7">
        <v>3163</v>
      </c>
      <c r="AP3164" s="7">
        <v>15</v>
      </c>
      <c r="AQ3164" s="7">
        <v>15</v>
      </c>
      <c r="AR3164">
        <v>0.34134767469999999</v>
      </c>
      <c r="AS3164">
        <v>0.36819620250000001</v>
      </c>
    </row>
    <row r="3165" spans="23:45" x14ac:dyDescent="0.3">
      <c r="W3165" s="30">
        <v>3164</v>
      </c>
      <c r="X3165" s="30">
        <v>79</v>
      </c>
      <c r="Y3165" s="30">
        <v>63</v>
      </c>
      <c r="Z3165" s="30">
        <v>0.86669411794807549</v>
      </c>
      <c r="AB3165" s="5">
        <v>3164</v>
      </c>
      <c r="AC3165" s="5">
        <v>79</v>
      </c>
      <c r="AD3165" s="5">
        <v>69</v>
      </c>
      <c r="AE3165">
        <v>0.85666156199999999</v>
      </c>
      <c r="AF3165">
        <v>0.85622317589999997</v>
      </c>
      <c r="AI3165" s="7">
        <v>3164</v>
      </c>
      <c r="AJ3165" s="7">
        <v>8</v>
      </c>
      <c r="AK3165" s="7">
        <v>5</v>
      </c>
      <c r="AL3165">
        <v>0.48435494220000003</v>
      </c>
      <c r="AM3165">
        <v>0.35483353379999999</v>
      </c>
      <c r="AO3165" s="7">
        <v>3164</v>
      </c>
      <c r="AP3165" s="7">
        <v>4</v>
      </c>
      <c r="AQ3165" s="7">
        <v>4</v>
      </c>
      <c r="AR3165">
        <v>5.2989560200000001E-2</v>
      </c>
      <c r="AS3165">
        <v>5.9651898699999997E-2</v>
      </c>
    </row>
    <row r="3166" spans="23:45" x14ac:dyDescent="0.3">
      <c r="W3166" s="30">
        <v>3165</v>
      </c>
      <c r="X3166" s="30">
        <v>28</v>
      </c>
      <c r="Y3166" s="30">
        <v>32</v>
      </c>
      <c r="Z3166" s="30">
        <v>0.86694700242941269</v>
      </c>
      <c r="AB3166" s="5">
        <v>3165</v>
      </c>
      <c r="AC3166" s="5">
        <v>28</v>
      </c>
      <c r="AD3166" s="5">
        <v>23</v>
      </c>
      <c r="AE3166">
        <v>0.50137825420000004</v>
      </c>
      <c r="AF3166">
        <v>0.48620478230000003</v>
      </c>
      <c r="AI3166" s="7">
        <v>3165</v>
      </c>
      <c r="AJ3166" s="7">
        <v>18</v>
      </c>
      <c r="AK3166" s="7">
        <v>17</v>
      </c>
      <c r="AL3166">
        <v>0.82477535300000004</v>
      </c>
      <c r="AM3166">
        <v>0.84997994379999997</v>
      </c>
      <c r="AO3166" s="7">
        <v>3165</v>
      </c>
      <c r="AP3166" s="7">
        <v>26</v>
      </c>
      <c r="AQ3166" s="7">
        <v>25</v>
      </c>
      <c r="AR3166">
        <v>0.5667510281</v>
      </c>
      <c r="AS3166">
        <v>0.58291139240000001</v>
      </c>
    </row>
    <row r="3167" spans="23:45" x14ac:dyDescent="0.3">
      <c r="W3167" s="30">
        <v>3166</v>
      </c>
      <c r="X3167" s="30">
        <v>145</v>
      </c>
      <c r="Y3167" s="30">
        <v>135</v>
      </c>
      <c r="Z3167" s="30">
        <v>0.86716349000977766</v>
      </c>
      <c r="AB3167" s="5">
        <v>3166</v>
      </c>
      <c r="AC3167" s="5">
        <v>145</v>
      </c>
      <c r="AD3167" s="5">
        <v>125</v>
      </c>
      <c r="AE3167">
        <v>0.94609494640000003</v>
      </c>
      <c r="AF3167">
        <v>0.94573881049999997</v>
      </c>
      <c r="AI3167" s="7">
        <v>3166</v>
      </c>
      <c r="AJ3167" s="7">
        <v>5</v>
      </c>
      <c r="AK3167" s="7">
        <v>7</v>
      </c>
      <c r="AL3167">
        <v>0.28923299099999999</v>
      </c>
      <c r="AM3167">
        <v>0.4956277577</v>
      </c>
      <c r="AO3167" s="7">
        <v>3166</v>
      </c>
      <c r="AP3167" s="7">
        <v>34</v>
      </c>
      <c r="AQ3167" s="7">
        <v>35</v>
      </c>
      <c r="AR3167">
        <v>0.6774754824</v>
      </c>
      <c r="AS3167">
        <v>0.7237341772</v>
      </c>
    </row>
    <row r="3168" spans="23:45" x14ac:dyDescent="0.3">
      <c r="W3168" s="30">
        <v>3167</v>
      </c>
      <c r="X3168" s="30">
        <v>3</v>
      </c>
      <c r="Y3168" s="30">
        <v>2</v>
      </c>
      <c r="Z3168" s="30">
        <v>0.86758311176643022</v>
      </c>
      <c r="AB3168" s="5">
        <v>3167</v>
      </c>
      <c r="AC3168" s="5">
        <v>3</v>
      </c>
      <c r="AD3168" s="5">
        <v>2</v>
      </c>
      <c r="AE3168">
        <v>3.3690658399999997E-2</v>
      </c>
      <c r="AF3168">
        <v>2.4524831300000001E-2</v>
      </c>
      <c r="AI3168" s="7">
        <v>3167</v>
      </c>
      <c r="AJ3168" s="7">
        <v>5</v>
      </c>
      <c r="AK3168" s="7">
        <v>3</v>
      </c>
      <c r="AL3168">
        <v>0.28923299099999999</v>
      </c>
      <c r="AM3168">
        <v>0.18949057359999999</v>
      </c>
      <c r="AO3168" s="7">
        <v>3167</v>
      </c>
      <c r="AP3168" s="7">
        <v>58</v>
      </c>
      <c r="AQ3168" s="7">
        <v>56</v>
      </c>
      <c r="AR3168">
        <v>0.86317621</v>
      </c>
      <c r="AS3168">
        <v>0.87294303790000005</v>
      </c>
    </row>
    <row r="3169" spans="23:45" x14ac:dyDescent="0.3">
      <c r="W3169" s="30">
        <v>3168</v>
      </c>
      <c r="X3169" s="30">
        <v>36</v>
      </c>
      <c r="Y3169" s="30">
        <v>35</v>
      </c>
      <c r="Z3169" s="30">
        <v>0.86759816408033885</v>
      </c>
      <c r="AB3169" s="5">
        <v>3168</v>
      </c>
      <c r="AC3169" s="5">
        <v>36</v>
      </c>
      <c r="AD3169" s="5">
        <v>30</v>
      </c>
      <c r="AE3169">
        <v>0.60673813160000001</v>
      </c>
      <c r="AF3169">
        <v>0.59380748000000005</v>
      </c>
      <c r="AI3169" s="7">
        <v>3168</v>
      </c>
      <c r="AJ3169" s="7">
        <v>10</v>
      </c>
      <c r="AK3169" s="7">
        <v>7</v>
      </c>
      <c r="AL3169">
        <v>0.58488446719999998</v>
      </c>
      <c r="AM3169">
        <v>0.4956277577</v>
      </c>
      <c r="AO3169" s="7">
        <v>3168</v>
      </c>
      <c r="AP3169" s="7">
        <v>111</v>
      </c>
      <c r="AQ3169" s="7">
        <v>98</v>
      </c>
      <c r="AR3169">
        <v>0.9664663081</v>
      </c>
      <c r="AS3169">
        <v>0.96186708860000003</v>
      </c>
    </row>
    <row r="3170" spans="23:45" x14ac:dyDescent="0.3">
      <c r="W3170" s="30">
        <v>3169</v>
      </c>
      <c r="X3170" s="30">
        <v>137</v>
      </c>
      <c r="Y3170" s="30">
        <v>132</v>
      </c>
      <c r="Z3170" s="30">
        <v>0.86761835855013159</v>
      </c>
      <c r="AB3170" s="5">
        <v>3169</v>
      </c>
      <c r="AC3170" s="5">
        <v>137</v>
      </c>
      <c r="AD3170" s="5">
        <v>118</v>
      </c>
      <c r="AE3170">
        <v>0.94027565079999997</v>
      </c>
      <c r="AF3170">
        <v>0.93991416299999997</v>
      </c>
      <c r="AI3170" s="7">
        <v>3169</v>
      </c>
      <c r="AJ3170" s="7">
        <v>11</v>
      </c>
      <c r="AK3170" s="7">
        <v>10</v>
      </c>
      <c r="AL3170">
        <v>0.63005455710000002</v>
      </c>
      <c r="AM3170">
        <v>0.65543521859999998</v>
      </c>
      <c r="AO3170" s="7">
        <v>3169</v>
      </c>
      <c r="AP3170" s="7">
        <v>8</v>
      </c>
      <c r="AQ3170" s="7">
        <v>8</v>
      </c>
      <c r="AR3170">
        <v>0.14900347990000001</v>
      </c>
      <c r="AS3170">
        <v>0.1721518987</v>
      </c>
    </row>
    <row r="3171" spans="23:45" x14ac:dyDescent="0.3">
      <c r="W3171" s="30">
        <v>3170</v>
      </c>
      <c r="X3171" s="30">
        <v>89</v>
      </c>
      <c r="Y3171" s="30">
        <v>73</v>
      </c>
      <c r="Z3171" s="30">
        <v>0.86783174074536273</v>
      </c>
      <c r="AB3171" s="5">
        <v>3170</v>
      </c>
      <c r="AC3171" s="5">
        <v>89</v>
      </c>
      <c r="AD3171" s="5">
        <v>79</v>
      </c>
      <c r="AE3171">
        <v>0.87901990809999997</v>
      </c>
      <c r="AF3171">
        <v>0.87798896380000002</v>
      </c>
      <c r="AI3171" s="7">
        <v>3170</v>
      </c>
      <c r="AJ3171" s="7">
        <v>6</v>
      </c>
      <c r="AK3171" s="7">
        <v>5</v>
      </c>
      <c r="AL3171">
        <v>0.35887355580000002</v>
      </c>
      <c r="AM3171">
        <v>0.35483353379999999</v>
      </c>
      <c r="AO3171" s="7">
        <v>3170</v>
      </c>
      <c r="AP3171" s="7">
        <v>9</v>
      </c>
      <c r="AQ3171" s="7">
        <v>7</v>
      </c>
      <c r="AR3171">
        <v>0.1773173046</v>
      </c>
      <c r="AS3171">
        <v>0.1397151898</v>
      </c>
    </row>
    <row r="3172" spans="23:45" x14ac:dyDescent="0.3">
      <c r="W3172" s="30">
        <v>3171</v>
      </c>
      <c r="X3172" s="30">
        <v>23</v>
      </c>
      <c r="Y3172" s="30">
        <v>23</v>
      </c>
      <c r="Z3172" s="30">
        <v>0.86787253053973412</v>
      </c>
      <c r="AB3172" s="5">
        <v>3171</v>
      </c>
      <c r="AC3172" s="5">
        <v>23</v>
      </c>
      <c r="AD3172" s="5">
        <v>19</v>
      </c>
      <c r="AE3172">
        <v>0.43093415000000002</v>
      </c>
      <c r="AF3172">
        <v>0.4160024524</v>
      </c>
      <c r="AI3172" s="7">
        <v>3171</v>
      </c>
      <c r="AJ3172" s="7">
        <v>7</v>
      </c>
      <c r="AK3172" s="7">
        <v>5</v>
      </c>
      <c r="AL3172">
        <v>0.42378048779999999</v>
      </c>
      <c r="AM3172">
        <v>0.35483353379999999</v>
      </c>
      <c r="AO3172" s="7">
        <v>3171</v>
      </c>
      <c r="AP3172" s="7">
        <v>23</v>
      </c>
      <c r="AQ3172" s="7">
        <v>20</v>
      </c>
      <c r="AR3172">
        <v>0.51249604550000005</v>
      </c>
      <c r="AS3172">
        <v>0.48734177210000001</v>
      </c>
    </row>
    <row r="3173" spans="23:45" x14ac:dyDescent="0.3">
      <c r="W3173" s="30">
        <v>3172</v>
      </c>
      <c r="X3173" s="30">
        <v>54</v>
      </c>
      <c r="Y3173" s="30">
        <v>48</v>
      </c>
      <c r="Z3173" s="30">
        <v>0.86787310566475984</v>
      </c>
      <c r="AB3173" s="5">
        <v>3172</v>
      </c>
      <c r="AC3173" s="5">
        <v>54</v>
      </c>
      <c r="AD3173" s="5">
        <v>46</v>
      </c>
      <c r="AE3173">
        <v>0.74640122509999995</v>
      </c>
      <c r="AF3173">
        <v>0.74279583069999999</v>
      </c>
      <c r="AI3173" s="7">
        <v>3172</v>
      </c>
      <c r="AJ3173" s="7">
        <v>37</v>
      </c>
      <c r="AK3173" s="7">
        <v>35</v>
      </c>
      <c r="AL3173">
        <v>0.96477856220000002</v>
      </c>
      <c r="AM3173">
        <v>0.96967509019999998</v>
      </c>
      <c r="AO3173" s="7">
        <v>3172</v>
      </c>
      <c r="AP3173" s="7">
        <v>16</v>
      </c>
      <c r="AQ3173" s="7">
        <v>16</v>
      </c>
      <c r="AR3173">
        <v>0.36475798790000002</v>
      </c>
      <c r="AS3173">
        <v>0.39351265819999998</v>
      </c>
    </row>
    <row r="3174" spans="23:45" x14ac:dyDescent="0.3">
      <c r="W3174" s="30">
        <v>3173</v>
      </c>
      <c r="X3174" s="30">
        <v>36</v>
      </c>
      <c r="Y3174" s="30">
        <v>21</v>
      </c>
      <c r="Z3174" s="30">
        <v>0.86810303237352859</v>
      </c>
      <c r="AB3174" s="5">
        <v>3173</v>
      </c>
      <c r="AC3174" s="5">
        <v>36</v>
      </c>
      <c r="AD3174" s="5">
        <v>30</v>
      </c>
      <c r="AE3174">
        <v>0.60673813160000001</v>
      </c>
      <c r="AF3174">
        <v>0.59380748000000005</v>
      </c>
      <c r="AI3174" s="7">
        <v>3173</v>
      </c>
      <c r="AJ3174" s="7">
        <v>5</v>
      </c>
      <c r="AK3174" s="7">
        <v>4</v>
      </c>
      <c r="AL3174">
        <v>0.28923299099999999</v>
      </c>
      <c r="AM3174">
        <v>0.27276373840000001</v>
      </c>
      <c r="AO3174" s="7">
        <v>3173</v>
      </c>
      <c r="AP3174" s="7">
        <v>24</v>
      </c>
      <c r="AQ3174" s="7">
        <v>18</v>
      </c>
      <c r="AR3174">
        <v>0.53179373610000003</v>
      </c>
      <c r="AS3174">
        <v>0.44193037969999999</v>
      </c>
    </row>
    <row r="3175" spans="23:45" x14ac:dyDescent="0.3">
      <c r="W3175" s="30">
        <v>3174</v>
      </c>
      <c r="X3175" s="30">
        <v>5</v>
      </c>
      <c r="Y3175" s="30">
        <v>4</v>
      </c>
      <c r="Z3175" s="30">
        <v>0.86860446398978919</v>
      </c>
      <c r="AB3175" s="5">
        <v>3174</v>
      </c>
      <c r="AC3175" s="5">
        <v>5</v>
      </c>
      <c r="AD3175" s="5">
        <v>4</v>
      </c>
      <c r="AE3175">
        <v>6.6462480800000001E-2</v>
      </c>
      <c r="AF3175">
        <v>5.8859595299999998E-2</v>
      </c>
      <c r="AI3175" s="7">
        <v>3174</v>
      </c>
      <c r="AJ3175" s="7">
        <v>6</v>
      </c>
      <c r="AK3175" s="7">
        <v>4</v>
      </c>
      <c r="AL3175">
        <v>0.35887355580000002</v>
      </c>
      <c r="AM3175">
        <v>0.27276373840000001</v>
      </c>
      <c r="AO3175" s="7">
        <v>3174</v>
      </c>
      <c r="AP3175" s="7">
        <v>8</v>
      </c>
      <c r="AQ3175" s="7">
        <v>7</v>
      </c>
      <c r="AR3175">
        <v>0.14900347990000001</v>
      </c>
      <c r="AS3175">
        <v>0.1397151898</v>
      </c>
    </row>
    <row r="3176" spans="23:45" x14ac:dyDescent="0.3">
      <c r="W3176" s="30">
        <v>3175</v>
      </c>
      <c r="X3176" s="30">
        <v>20</v>
      </c>
      <c r="Y3176" s="30">
        <v>18</v>
      </c>
      <c r="Z3176" s="30">
        <v>0.86943917846100749</v>
      </c>
      <c r="AB3176" s="5">
        <v>3175</v>
      </c>
      <c r="AC3176" s="5">
        <v>20</v>
      </c>
      <c r="AD3176" s="5">
        <v>17</v>
      </c>
      <c r="AE3176">
        <v>0.38284839199999998</v>
      </c>
      <c r="AF3176">
        <v>0.37768240339999998</v>
      </c>
      <c r="AI3176" s="7">
        <v>3175</v>
      </c>
      <c r="AJ3176" s="7">
        <v>5</v>
      </c>
      <c r="AK3176" s="7">
        <v>4</v>
      </c>
      <c r="AL3176">
        <v>0.28923299099999999</v>
      </c>
      <c r="AM3176">
        <v>0.27276373840000001</v>
      </c>
      <c r="AO3176" s="7">
        <v>3175</v>
      </c>
      <c r="AP3176" s="7">
        <v>19</v>
      </c>
      <c r="AQ3176" s="7">
        <v>17</v>
      </c>
      <c r="AR3176">
        <v>0.43419803849999999</v>
      </c>
      <c r="AS3176">
        <v>0.41803797459999997</v>
      </c>
    </row>
    <row r="3177" spans="23:45" x14ac:dyDescent="0.3">
      <c r="W3177" s="30">
        <v>3176</v>
      </c>
      <c r="X3177" s="30">
        <v>15</v>
      </c>
      <c r="Y3177" s="30">
        <v>13</v>
      </c>
      <c r="Z3177" s="30">
        <v>0.86945032035929926</v>
      </c>
      <c r="AB3177" s="5">
        <v>3176</v>
      </c>
      <c r="AC3177" s="5">
        <v>15</v>
      </c>
      <c r="AD3177" s="5">
        <v>13</v>
      </c>
      <c r="AE3177">
        <v>0.29096477790000003</v>
      </c>
      <c r="AF3177">
        <v>0.28939301039999998</v>
      </c>
      <c r="AI3177" s="7">
        <v>3176</v>
      </c>
      <c r="AJ3177" s="7">
        <v>4</v>
      </c>
      <c r="AK3177" s="7">
        <v>3</v>
      </c>
      <c r="AL3177">
        <v>0.21726572520000001</v>
      </c>
      <c r="AM3177">
        <v>0.18949057359999999</v>
      </c>
      <c r="AO3177" s="7">
        <v>3176</v>
      </c>
      <c r="AP3177" s="7">
        <v>19</v>
      </c>
      <c r="AQ3177" s="7">
        <v>18</v>
      </c>
      <c r="AR3177">
        <v>0.43419803849999999</v>
      </c>
      <c r="AS3177">
        <v>0.44193037969999999</v>
      </c>
    </row>
    <row r="3178" spans="23:45" x14ac:dyDescent="0.3">
      <c r="W3178" s="30">
        <v>3177</v>
      </c>
      <c r="X3178" s="30">
        <v>45</v>
      </c>
      <c r="Y3178" s="30">
        <v>42</v>
      </c>
      <c r="Z3178" s="30">
        <v>0.86979665554104868</v>
      </c>
      <c r="AB3178" s="5">
        <v>3177</v>
      </c>
      <c r="AC3178" s="5">
        <v>45</v>
      </c>
      <c r="AD3178" s="5">
        <v>39</v>
      </c>
      <c r="AE3178">
        <v>0.68820826950000002</v>
      </c>
      <c r="AF3178">
        <v>0.68546903739999998</v>
      </c>
      <c r="AI3178" s="7">
        <v>3177</v>
      </c>
      <c r="AJ3178" s="7">
        <v>6</v>
      </c>
      <c r="AK3178" s="7">
        <v>4</v>
      </c>
      <c r="AL3178">
        <v>0.35887355580000002</v>
      </c>
      <c r="AM3178">
        <v>0.27276373840000001</v>
      </c>
      <c r="AO3178" s="7">
        <v>3177</v>
      </c>
      <c r="AP3178" s="7">
        <v>44</v>
      </c>
      <c r="AQ3178" s="7">
        <v>47</v>
      </c>
      <c r="AR3178">
        <v>0.77712749130000003</v>
      </c>
      <c r="AS3178">
        <v>0.82658227839999998</v>
      </c>
    </row>
    <row r="3179" spans="23:45" x14ac:dyDescent="0.3">
      <c r="W3179" s="30">
        <v>3178</v>
      </c>
      <c r="X3179" s="30">
        <v>12</v>
      </c>
      <c r="Y3179" s="30">
        <v>6</v>
      </c>
      <c r="Z3179" s="30">
        <v>0.87062318027080576</v>
      </c>
      <c r="AB3179" s="5">
        <v>3178</v>
      </c>
      <c r="AC3179" s="5">
        <v>12</v>
      </c>
      <c r="AD3179" s="5">
        <v>10</v>
      </c>
      <c r="AE3179">
        <v>0.21592649310000001</v>
      </c>
      <c r="AF3179">
        <v>0.21367259350000001</v>
      </c>
      <c r="AI3179" s="7">
        <v>3178</v>
      </c>
      <c r="AJ3179" s="7">
        <v>3</v>
      </c>
      <c r="AK3179" s="7">
        <v>2</v>
      </c>
      <c r="AL3179">
        <v>0.145860077</v>
      </c>
      <c r="AM3179">
        <v>0.1075010028</v>
      </c>
      <c r="AO3179" s="7">
        <v>3178</v>
      </c>
      <c r="AP3179" s="7">
        <v>193</v>
      </c>
      <c r="AQ3179" s="7">
        <v>179</v>
      </c>
      <c r="AR3179">
        <v>0.99209111039999998</v>
      </c>
      <c r="AS3179">
        <v>0.99224683540000003</v>
      </c>
    </row>
    <row r="3180" spans="23:45" x14ac:dyDescent="0.3">
      <c r="W3180" s="30">
        <v>3179</v>
      </c>
      <c r="X3180" s="30">
        <v>13</v>
      </c>
      <c r="Y3180" s="30">
        <v>9</v>
      </c>
      <c r="Z3180" s="30">
        <v>0.87092028535965771</v>
      </c>
      <c r="AB3180" s="5">
        <v>3179</v>
      </c>
      <c r="AC3180" s="5">
        <v>13</v>
      </c>
      <c r="AD3180" s="5">
        <v>11</v>
      </c>
      <c r="AE3180">
        <v>0.24379785600000001</v>
      </c>
      <c r="AF3180">
        <v>0.23727774369999999</v>
      </c>
      <c r="AI3180" s="7">
        <v>3179</v>
      </c>
      <c r="AJ3180" s="7">
        <v>6</v>
      </c>
      <c r="AK3180" s="7">
        <v>3</v>
      </c>
      <c r="AL3180">
        <v>0.35887355580000002</v>
      </c>
      <c r="AM3180">
        <v>0.18949057359999999</v>
      </c>
      <c r="AO3180" s="7">
        <v>3179</v>
      </c>
      <c r="AP3180" s="7">
        <v>16</v>
      </c>
      <c r="AQ3180" s="7">
        <v>12</v>
      </c>
      <c r="AR3180">
        <v>0.36475798790000002</v>
      </c>
      <c r="AS3180">
        <v>0.2859177215</v>
      </c>
    </row>
    <row r="3181" spans="23:45" x14ac:dyDescent="0.3">
      <c r="W3181" s="30">
        <v>3180</v>
      </c>
      <c r="X3181" s="30">
        <v>96</v>
      </c>
      <c r="Y3181" s="30">
        <v>76</v>
      </c>
      <c r="Z3181" s="30">
        <v>0.87104053498029965</v>
      </c>
      <c r="AB3181" s="5">
        <v>3180</v>
      </c>
      <c r="AC3181" s="5">
        <v>96</v>
      </c>
      <c r="AD3181" s="5">
        <v>85</v>
      </c>
      <c r="AE3181">
        <v>0.89188361400000005</v>
      </c>
      <c r="AF3181">
        <v>0.89117106059999995</v>
      </c>
      <c r="AI3181" s="7">
        <v>3180</v>
      </c>
      <c r="AJ3181" s="7">
        <v>44</v>
      </c>
      <c r="AK3181" s="7">
        <v>40</v>
      </c>
      <c r="AL3181">
        <v>0.9766527599</v>
      </c>
      <c r="AM3181">
        <v>0.97898114719999996</v>
      </c>
      <c r="AO3181" s="7">
        <v>3180</v>
      </c>
      <c r="AP3181" s="7">
        <v>102</v>
      </c>
      <c r="AQ3181" s="7">
        <v>94</v>
      </c>
      <c r="AR3181">
        <v>0.95871559630000003</v>
      </c>
      <c r="AS3181">
        <v>0.95791139240000001</v>
      </c>
    </row>
    <row r="3182" spans="23:45" x14ac:dyDescent="0.3">
      <c r="W3182" s="30">
        <v>3181</v>
      </c>
      <c r="X3182" s="30">
        <v>9</v>
      </c>
      <c r="Y3182" s="30">
        <v>11</v>
      </c>
      <c r="Z3182" s="30">
        <v>0.87105123217051761</v>
      </c>
      <c r="AB3182" s="5">
        <v>3181</v>
      </c>
      <c r="AC3182" s="5">
        <v>9</v>
      </c>
      <c r="AD3182" s="5">
        <v>7</v>
      </c>
      <c r="AE3182">
        <v>0.15130168450000001</v>
      </c>
      <c r="AF3182">
        <v>0.12722256279999999</v>
      </c>
      <c r="AI3182" s="7">
        <v>3181</v>
      </c>
      <c r="AJ3182" s="7">
        <v>4</v>
      </c>
      <c r="AK3182" s="7">
        <v>4</v>
      </c>
      <c r="AL3182">
        <v>0.21726572520000001</v>
      </c>
      <c r="AM3182">
        <v>0.27276373840000001</v>
      </c>
      <c r="AO3182" s="7">
        <v>3181</v>
      </c>
      <c r="AP3182" s="7">
        <v>26</v>
      </c>
      <c r="AQ3182" s="7">
        <v>25</v>
      </c>
      <c r="AR3182">
        <v>0.5667510281</v>
      </c>
      <c r="AS3182">
        <v>0.58291139240000001</v>
      </c>
    </row>
    <row r="3183" spans="23:45" x14ac:dyDescent="0.3">
      <c r="W3183" s="30">
        <v>3182</v>
      </c>
      <c r="X3183" s="30">
        <v>4</v>
      </c>
      <c r="Y3183" s="30">
        <v>4</v>
      </c>
      <c r="Z3183" s="30">
        <v>0.87254702113270244</v>
      </c>
      <c r="AB3183" s="5">
        <v>3182</v>
      </c>
      <c r="AC3183" s="5">
        <v>4</v>
      </c>
      <c r="AD3183" s="5">
        <v>3</v>
      </c>
      <c r="AE3183">
        <v>4.7473200600000001E-2</v>
      </c>
      <c r="AF3183">
        <v>3.7706928200000003E-2</v>
      </c>
      <c r="AI3183" s="7">
        <v>3182</v>
      </c>
      <c r="AJ3183" s="7">
        <v>1</v>
      </c>
      <c r="AK3183" s="7">
        <v>1</v>
      </c>
      <c r="AL3183">
        <v>2.9123876699999999E-2</v>
      </c>
      <c r="AM3183">
        <v>4.2519053299999998E-2</v>
      </c>
      <c r="AO3183" s="7">
        <v>3182</v>
      </c>
      <c r="AP3183" s="7">
        <v>23</v>
      </c>
      <c r="AQ3183" s="7">
        <v>22</v>
      </c>
      <c r="AR3183">
        <v>0.51249604550000005</v>
      </c>
      <c r="AS3183">
        <v>0.53132911390000004</v>
      </c>
    </row>
    <row r="3184" spans="23:45" x14ac:dyDescent="0.3">
      <c r="W3184" s="30">
        <v>3183</v>
      </c>
      <c r="X3184" s="30">
        <v>42</v>
      </c>
      <c r="Y3184" s="30">
        <v>39</v>
      </c>
      <c r="Z3184" s="30">
        <v>0.87325042717203183</v>
      </c>
      <c r="AB3184" s="5">
        <v>3183</v>
      </c>
      <c r="AC3184" s="5">
        <v>42</v>
      </c>
      <c r="AD3184" s="5">
        <v>35</v>
      </c>
      <c r="AE3184">
        <v>0.66431852979999995</v>
      </c>
      <c r="AF3184">
        <v>0.65266707540000002</v>
      </c>
      <c r="AI3184" s="7">
        <v>3183</v>
      </c>
      <c r="AJ3184" s="7">
        <v>15</v>
      </c>
      <c r="AK3184" s="7">
        <v>15</v>
      </c>
      <c r="AL3184">
        <v>0.76163350439999999</v>
      </c>
      <c r="AM3184">
        <v>0.81291616519999998</v>
      </c>
      <c r="AO3184" s="7">
        <v>3183</v>
      </c>
      <c r="AP3184" s="7">
        <v>13</v>
      </c>
      <c r="AQ3184" s="7">
        <v>10</v>
      </c>
      <c r="AR3184">
        <v>0.28883264780000001</v>
      </c>
      <c r="AS3184">
        <v>0.22832278480000001</v>
      </c>
    </row>
    <row r="3185" spans="23:45" x14ac:dyDescent="0.3">
      <c r="W3185" s="30">
        <v>3184</v>
      </c>
      <c r="X3185" s="30">
        <v>32</v>
      </c>
      <c r="Y3185" s="30">
        <v>29</v>
      </c>
      <c r="Z3185" s="30">
        <v>0.87356303760324117</v>
      </c>
      <c r="AB3185" s="5">
        <v>3184</v>
      </c>
      <c r="AC3185" s="5">
        <v>32</v>
      </c>
      <c r="AD3185" s="5">
        <v>27</v>
      </c>
      <c r="AE3185">
        <v>0.5562021439</v>
      </c>
      <c r="AF3185">
        <v>0.54966278349999997</v>
      </c>
      <c r="AI3185" s="7">
        <v>3184</v>
      </c>
      <c r="AJ3185" s="7">
        <v>3</v>
      </c>
      <c r="AK3185" s="7">
        <v>3</v>
      </c>
      <c r="AL3185">
        <v>0.145860077</v>
      </c>
      <c r="AM3185">
        <v>0.18949057359999999</v>
      </c>
      <c r="AO3185" s="7">
        <v>3184</v>
      </c>
      <c r="AP3185" s="7">
        <v>23</v>
      </c>
      <c r="AQ3185" s="7">
        <v>25</v>
      </c>
      <c r="AR3185">
        <v>0.51249604550000005</v>
      </c>
      <c r="AS3185">
        <v>0.58291139240000001</v>
      </c>
    </row>
    <row r="3186" spans="23:45" x14ac:dyDescent="0.3">
      <c r="W3186" s="30">
        <v>3185</v>
      </c>
      <c r="X3186" s="30">
        <v>26</v>
      </c>
      <c r="Y3186" s="30">
        <v>22</v>
      </c>
      <c r="Z3186" s="30">
        <v>0.87375024639916066</v>
      </c>
      <c r="AB3186" s="5">
        <v>3185</v>
      </c>
      <c r="AC3186" s="5">
        <v>26</v>
      </c>
      <c r="AD3186" s="5">
        <v>22</v>
      </c>
      <c r="AE3186">
        <v>0.47871362940000001</v>
      </c>
      <c r="AF3186">
        <v>0.46995708149999998</v>
      </c>
      <c r="AI3186" s="7">
        <v>3185</v>
      </c>
      <c r="AJ3186" s="7">
        <v>4</v>
      </c>
      <c r="AK3186" s="7">
        <v>4</v>
      </c>
      <c r="AL3186">
        <v>0.21726572520000001</v>
      </c>
      <c r="AM3186">
        <v>0.27276373840000001</v>
      </c>
      <c r="AO3186" s="7">
        <v>3185</v>
      </c>
      <c r="AP3186" s="7">
        <v>59</v>
      </c>
      <c r="AQ3186" s="7">
        <v>64</v>
      </c>
      <c r="AR3186">
        <v>0.86855425490000004</v>
      </c>
      <c r="AS3186">
        <v>0.90316455689999997</v>
      </c>
    </row>
    <row r="3187" spans="23:45" x14ac:dyDescent="0.3">
      <c r="W3187" s="30">
        <v>3186</v>
      </c>
      <c r="X3187" s="30">
        <v>367</v>
      </c>
      <c r="Y3187" s="30">
        <v>268</v>
      </c>
      <c r="Z3187" s="30">
        <v>0.87391481467764143</v>
      </c>
      <c r="AB3187" s="5">
        <v>3186</v>
      </c>
      <c r="AC3187" s="5">
        <v>367</v>
      </c>
      <c r="AD3187" s="5">
        <v>307</v>
      </c>
      <c r="AE3187">
        <v>0.9895865237</v>
      </c>
      <c r="AF3187">
        <v>0.98957694659999995</v>
      </c>
      <c r="AI3187" s="7">
        <v>3186</v>
      </c>
      <c r="AJ3187" s="7">
        <v>7</v>
      </c>
      <c r="AK3187" s="7">
        <v>6</v>
      </c>
      <c r="AL3187">
        <v>0.42378048779999999</v>
      </c>
      <c r="AM3187">
        <v>0.42928198950000002</v>
      </c>
      <c r="AO3187" s="7">
        <v>3186</v>
      </c>
      <c r="AP3187" s="7">
        <v>5</v>
      </c>
      <c r="AQ3187" s="7">
        <v>5</v>
      </c>
      <c r="AR3187">
        <v>7.5767162200000002E-2</v>
      </c>
      <c r="AS3187">
        <v>8.4493670800000004E-2</v>
      </c>
    </row>
    <row r="3188" spans="23:45" x14ac:dyDescent="0.3">
      <c r="W3188" s="30">
        <v>3187</v>
      </c>
      <c r="X3188" s="30">
        <v>5</v>
      </c>
      <c r="Y3188" s="30">
        <v>5</v>
      </c>
      <c r="Z3188" s="30">
        <v>0.87408225724151811</v>
      </c>
      <c r="AB3188" s="5">
        <v>3187</v>
      </c>
      <c r="AC3188" s="5">
        <v>5</v>
      </c>
      <c r="AD3188" s="5">
        <v>4</v>
      </c>
      <c r="AE3188">
        <v>6.6462480800000001E-2</v>
      </c>
      <c r="AF3188">
        <v>5.8859595299999998E-2</v>
      </c>
      <c r="AI3188" s="7">
        <v>3187</v>
      </c>
      <c r="AJ3188" s="7">
        <v>7</v>
      </c>
      <c r="AK3188" s="7">
        <v>7</v>
      </c>
      <c r="AL3188">
        <v>0.42378048779999999</v>
      </c>
      <c r="AM3188">
        <v>0.4956277577</v>
      </c>
      <c r="AO3188" s="7">
        <v>3187</v>
      </c>
      <c r="AP3188" s="7">
        <v>34</v>
      </c>
      <c r="AQ3188" s="7">
        <v>38</v>
      </c>
      <c r="AR3188">
        <v>0.6774754824</v>
      </c>
      <c r="AS3188">
        <v>0.75553797460000005</v>
      </c>
    </row>
    <row r="3189" spans="23:45" x14ac:dyDescent="0.3">
      <c r="W3189" s="30">
        <v>3188</v>
      </c>
      <c r="X3189" s="30">
        <v>4</v>
      </c>
      <c r="Y3189" s="30">
        <v>4</v>
      </c>
      <c r="Z3189" s="30">
        <v>0.87419466664263223</v>
      </c>
      <c r="AB3189" s="5">
        <v>3188</v>
      </c>
      <c r="AC3189" s="5">
        <v>4</v>
      </c>
      <c r="AD3189" s="5">
        <v>3</v>
      </c>
      <c r="AE3189">
        <v>4.7473200600000001E-2</v>
      </c>
      <c r="AF3189">
        <v>3.7706928200000003E-2</v>
      </c>
      <c r="AI3189" s="7">
        <v>3188</v>
      </c>
      <c r="AJ3189" s="7">
        <v>7</v>
      </c>
      <c r="AK3189" s="7">
        <v>5</v>
      </c>
      <c r="AL3189">
        <v>0.42378048779999999</v>
      </c>
      <c r="AM3189">
        <v>0.35483353379999999</v>
      </c>
      <c r="AO3189" s="7">
        <v>3188</v>
      </c>
      <c r="AP3189" s="7">
        <v>14</v>
      </c>
      <c r="AQ3189" s="7">
        <v>15</v>
      </c>
      <c r="AR3189">
        <v>0.3173046504</v>
      </c>
      <c r="AS3189">
        <v>0.36819620250000001</v>
      </c>
    </row>
    <row r="3190" spans="23:45" x14ac:dyDescent="0.3">
      <c r="W3190" s="30">
        <v>3189</v>
      </c>
      <c r="X3190" s="30">
        <v>26</v>
      </c>
      <c r="Y3190" s="30">
        <v>10</v>
      </c>
      <c r="Z3190" s="30">
        <v>0.87419826122628852</v>
      </c>
      <c r="AB3190" s="5">
        <v>3189</v>
      </c>
      <c r="AC3190" s="5">
        <v>26</v>
      </c>
      <c r="AD3190" s="5">
        <v>22</v>
      </c>
      <c r="AE3190">
        <v>0.47871362940000001</v>
      </c>
      <c r="AF3190">
        <v>0.46995708149999998</v>
      </c>
      <c r="AI3190" s="7">
        <v>3189</v>
      </c>
      <c r="AJ3190" s="7">
        <v>18</v>
      </c>
      <c r="AK3190" s="7">
        <v>16</v>
      </c>
      <c r="AL3190">
        <v>0.82477535300000004</v>
      </c>
      <c r="AM3190">
        <v>0.83241075009999999</v>
      </c>
      <c r="AO3190" s="7">
        <v>3189</v>
      </c>
      <c r="AP3190" s="7">
        <v>12</v>
      </c>
      <c r="AQ3190" s="7">
        <v>10</v>
      </c>
      <c r="AR3190">
        <v>0.25941157860000003</v>
      </c>
      <c r="AS3190">
        <v>0.22832278480000001</v>
      </c>
    </row>
    <row r="3191" spans="23:45" x14ac:dyDescent="0.3">
      <c r="W3191" s="30">
        <v>3190</v>
      </c>
      <c r="X3191" s="30">
        <v>2</v>
      </c>
      <c r="Y3191" s="30">
        <v>2</v>
      </c>
      <c r="Z3191" s="30">
        <v>0.87436732208304691</v>
      </c>
      <c r="AB3191" s="5">
        <v>3190</v>
      </c>
      <c r="AC3191" s="5">
        <v>2</v>
      </c>
      <c r="AD3191" s="5">
        <v>1</v>
      </c>
      <c r="AE3191">
        <v>1.9601837600000001E-2</v>
      </c>
      <c r="AF3191">
        <v>8.2771305000000003E-3</v>
      </c>
      <c r="AI3191" s="7">
        <v>3190</v>
      </c>
      <c r="AJ3191" s="7">
        <v>11</v>
      </c>
      <c r="AK3191" s="7">
        <v>5</v>
      </c>
      <c r="AL3191">
        <v>0.63005455710000002</v>
      </c>
      <c r="AM3191">
        <v>0.35483353379999999</v>
      </c>
      <c r="AO3191" s="7">
        <v>3190</v>
      </c>
      <c r="AP3191" s="7">
        <v>21</v>
      </c>
      <c r="AQ3191" s="7">
        <v>21</v>
      </c>
      <c r="AR3191">
        <v>0.47579879780000001</v>
      </c>
      <c r="AS3191">
        <v>0.50838607589999996</v>
      </c>
    </row>
    <row r="3192" spans="23:45" x14ac:dyDescent="0.3">
      <c r="W3192" s="30">
        <v>3191</v>
      </c>
      <c r="X3192" s="30">
        <v>19</v>
      </c>
      <c r="Y3192" s="30">
        <v>15</v>
      </c>
      <c r="Z3192" s="30">
        <v>0.87460352899031857</v>
      </c>
      <c r="AB3192" s="5">
        <v>3191</v>
      </c>
      <c r="AC3192" s="5">
        <v>19</v>
      </c>
      <c r="AD3192" s="5">
        <v>16</v>
      </c>
      <c r="AE3192">
        <v>0.36692189889999999</v>
      </c>
      <c r="AF3192">
        <v>0.35591661549999998</v>
      </c>
      <c r="AI3192" s="7">
        <v>3191</v>
      </c>
      <c r="AJ3192" s="7">
        <v>7</v>
      </c>
      <c r="AK3192" s="7">
        <v>8</v>
      </c>
      <c r="AL3192">
        <v>0.42378048779999999</v>
      </c>
      <c r="AM3192">
        <v>0.55539510619999999</v>
      </c>
      <c r="AO3192" s="7">
        <v>3191</v>
      </c>
      <c r="AP3192" s="7">
        <v>5</v>
      </c>
      <c r="AQ3192" s="7">
        <v>5</v>
      </c>
      <c r="AR3192">
        <v>7.5767162200000002E-2</v>
      </c>
      <c r="AS3192">
        <v>8.4493670800000004E-2</v>
      </c>
    </row>
    <row r="3193" spans="23:45" x14ac:dyDescent="0.3">
      <c r="W3193" s="30">
        <v>3192</v>
      </c>
      <c r="X3193" s="30">
        <v>14</v>
      </c>
      <c r="Y3193" s="30">
        <v>11</v>
      </c>
      <c r="Z3193" s="30">
        <v>0.8749289810522789</v>
      </c>
      <c r="AB3193" s="5">
        <v>3192</v>
      </c>
      <c r="AC3193" s="5">
        <v>14</v>
      </c>
      <c r="AD3193" s="5">
        <v>11</v>
      </c>
      <c r="AE3193">
        <v>0.26278713619999999</v>
      </c>
      <c r="AF3193">
        <v>0.23727774369999999</v>
      </c>
      <c r="AI3193" s="7">
        <v>3192</v>
      </c>
      <c r="AJ3193" s="7">
        <v>3</v>
      </c>
      <c r="AK3193" s="7">
        <v>1</v>
      </c>
      <c r="AL3193">
        <v>0.145860077</v>
      </c>
      <c r="AM3193">
        <v>4.2519053299999998E-2</v>
      </c>
      <c r="AO3193" s="7">
        <v>3192</v>
      </c>
      <c r="AP3193" s="7">
        <v>57</v>
      </c>
      <c r="AQ3193" s="7">
        <v>44</v>
      </c>
      <c r="AR3193">
        <v>0.8579563429</v>
      </c>
      <c r="AS3193">
        <v>0.80569620249999996</v>
      </c>
    </row>
    <row r="3194" spans="23:45" x14ac:dyDescent="0.3">
      <c r="W3194" s="30">
        <v>3193</v>
      </c>
      <c r="X3194" s="30">
        <v>3</v>
      </c>
      <c r="Y3194" s="30">
        <v>3</v>
      </c>
      <c r="Z3194" s="30">
        <v>0.87502378197044062</v>
      </c>
      <c r="AB3194" s="5">
        <v>3193</v>
      </c>
      <c r="AC3194" s="5">
        <v>3</v>
      </c>
      <c r="AD3194" s="5">
        <v>2</v>
      </c>
      <c r="AE3194">
        <v>3.3690658399999997E-2</v>
      </c>
      <c r="AF3194">
        <v>2.4524831300000001E-2</v>
      </c>
      <c r="AI3194" s="7">
        <v>3193</v>
      </c>
      <c r="AJ3194" s="7">
        <v>2</v>
      </c>
      <c r="AK3194" s="7">
        <v>2</v>
      </c>
      <c r="AL3194">
        <v>7.9188061599999998E-2</v>
      </c>
      <c r="AM3194">
        <v>0.1075010028</v>
      </c>
      <c r="AO3194" s="7">
        <v>3193</v>
      </c>
      <c r="AP3194" s="7">
        <v>34</v>
      </c>
      <c r="AQ3194" s="7">
        <v>35</v>
      </c>
      <c r="AR3194">
        <v>0.6774754824</v>
      </c>
      <c r="AS3194">
        <v>0.7237341772</v>
      </c>
    </row>
    <row r="3195" spans="23:45" x14ac:dyDescent="0.3">
      <c r="W3195" s="30">
        <v>3194</v>
      </c>
      <c r="X3195" s="30">
        <v>73</v>
      </c>
      <c r="Y3195" s="30">
        <v>73</v>
      </c>
      <c r="Z3195" s="30">
        <v>0.87519112796313447</v>
      </c>
      <c r="AB3195" s="5">
        <v>3194</v>
      </c>
      <c r="AC3195" s="5">
        <v>73</v>
      </c>
      <c r="AD3195" s="5">
        <v>63</v>
      </c>
      <c r="AE3195">
        <v>0.84042879010000004</v>
      </c>
      <c r="AF3195">
        <v>0.8381361128</v>
      </c>
      <c r="AI3195" s="7">
        <v>3194</v>
      </c>
      <c r="AJ3195" s="7">
        <v>3</v>
      </c>
      <c r="AK3195" s="7">
        <v>3</v>
      </c>
      <c r="AL3195">
        <v>0.145860077</v>
      </c>
      <c r="AM3195">
        <v>0.18949057359999999</v>
      </c>
      <c r="AO3195" s="7">
        <v>3194</v>
      </c>
      <c r="AP3195" s="7">
        <v>55</v>
      </c>
      <c r="AQ3195" s="7">
        <v>52</v>
      </c>
      <c r="AR3195">
        <v>0.84799114200000003</v>
      </c>
      <c r="AS3195">
        <v>0.85553797460000003</v>
      </c>
    </row>
    <row r="3196" spans="23:45" x14ac:dyDescent="0.3">
      <c r="W3196" s="30">
        <v>3195</v>
      </c>
      <c r="X3196" s="30">
        <v>23</v>
      </c>
      <c r="Y3196" s="30">
        <v>20</v>
      </c>
      <c r="Z3196" s="30">
        <v>0.87525751217217362</v>
      </c>
      <c r="AB3196" s="5">
        <v>3195</v>
      </c>
      <c r="AC3196" s="5">
        <v>23</v>
      </c>
      <c r="AD3196" s="5">
        <v>19</v>
      </c>
      <c r="AE3196">
        <v>0.43093415000000002</v>
      </c>
      <c r="AF3196">
        <v>0.4160024524</v>
      </c>
      <c r="AI3196" s="7">
        <v>3195</v>
      </c>
      <c r="AJ3196" s="7">
        <v>10</v>
      </c>
      <c r="AK3196" s="7">
        <v>8</v>
      </c>
      <c r="AL3196">
        <v>0.58488446719999998</v>
      </c>
      <c r="AM3196">
        <v>0.55539510619999999</v>
      </c>
      <c r="AO3196" s="7">
        <v>3195</v>
      </c>
      <c r="AP3196" s="7">
        <v>17</v>
      </c>
      <c r="AQ3196" s="7">
        <v>16</v>
      </c>
      <c r="AR3196">
        <v>0.38832647889999999</v>
      </c>
      <c r="AS3196">
        <v>0.39351265819999998</v>
      </c>
    </row>
    <row r="3197" spans="23:45" x14ac:dyDescent="0.3">
      <c r="W3197" s="30">
        <v>3196</v>
      </c>
      <c r="X3197" s="30">
        <v>22</v>
      </c>
      <c r="Y3197" s="30">
        <v>22</v>
      </c>
      <c r="Z3197" s="30">
        <v>0.87556564108909807</v>
      </c>
      <c r="AB3197" s="5">
        <v>3196</v>
      </c>
      <c r="AC3197" s="5">
        <v>22</v>
      </c>
      <c r="AD3197" s="5">
        <v>18</v>
      </c>
      <c r="AE3197">
        <v>0.4122511485</v>
      </c>
      <c r="AF3197">
        <v>0.39546290610000001</v>
      </c>
      <c r="AI3197" s="7">
        <v>3196</v>
      </c>
      <c r="AJ3197" s="7">
        <v>15</v>
      </c>
      <c r="AK3197" s="7">
        <v>14</v>
      </c>
      <c r="AL3197">
        <v>0.76163350439999999</v>
      </c>
      <c r="AM3197">
        <v>0.79021259519999998</v>
      </c>
      <c r="AO3197" s="7">
        <v>3196</v>
      </c>
      <c r="AP3197" s="7">
        <v>25</v>
      </c>
      <c r="AQ3197" s="7">
        <v>25</v>
      </c>
      <c r="AR3197">
        <v>0.55093324889999995</v>
      </c>
      <c r="AS3197">
        <v>0.58291139240000001</v>
      </c>
    </row>
    <row r="3198" spans="23:45" x14ac:dyDescent="0.3">
      <c r="W3198" s="30">
        <v>3197</v>
      </c>
      <c r="X3198" s="30">
        <v>7</v>
      </c>
      <c r="Y3198" s="30">
        <v>7</v>
      </c>
      <c r="Z3198" s="30">
        <v>0.8757943680187934</v>
      </c>
      <c r="AB3198" s="5">
        <v>3197</v>
      </c>
      <c r="AC3198" s="5">
        <v>7</v>
      </c>
      <c r="AD3198" s="5">
        <v>6</v>
      </c>
      <c r="AE3198">
        <v>0.10719754970000001</v>
      </c>
      <c r="AF3198">
        <v>0.10453709379999999</v>
      </c>
      <c r="AI3198" s="7">
        <v>3197</v>
      </c>
      <c r="AJ3198" s="7">
        <v>3</v>
      </c>
      <c r="AK3198" s="7">
        <v>2</v>
      </c>
      <c r="AL3198">
        <v>0.145860077</v>
      </c>
      <c r="AM3198">
        <v>0.1075010028</v>
      </c>
      <c r="AO3198" s="7">
        <v>3197</v>
      </c>
      <c r="AP3198" s="7">
        <v>1</v>
      </c>
      <c r="AQ3198" s="7">
        <v>1</v>
      </c>
      <c r="AR3198">
        <v>7.9088895000000003E-3</v>
      </c>
      <c r="AS3198">
        <v>7.7531644999999996E-3</v>
      </c>
    </row>
    <row r="3199" spans="23:45" x14ac:dyDescent="0.3">
      <c r="W3199" s="30">
        <v>3198</v>
      </c>
      <c r="X3199" s="30">
        <v>13</v>
      </c>
      <c r="Y3199" s="30">
        <v>12</v>
      </c>
      <c r="Z3199" s="30">
        <v>0.87596524509758988</v>
      </c>
      <c r="AB3199" s="5">
        <v>3198</v>
      </c>
      <c r="AC3199" s="5">
        <v>13</v>
      </c>
      <c r="AD3199" s="5">
        <v>11</v>
      </c>
      <c r="AE3199">
        <v>0.24379785600000001</v>
      </c>
      <c r="AF3199">
        <v>0.23727774369999999</v>
      </c>
      <c r="AI3199" s="7">
        <v>3198</v>
      </c>
      <c r="AJ3199" s="7">
        <v>2</v>
      </c>
      <c r="AK3199" s="7">
        <v>1</v>
      </c>
      <c r="AL3199">
        <v>7.9188061599999998E-2</v>
      </c>
      <c r="AM3199">
        <v>4.2519053299999998E-2</v>
      </c>
      <c r="AO3199" s="7">
        <v>3198</v>
      </c>
      <c r="AP3199" s="7">
        <v>17</v>
      </c>
      <c r="AQ3199" s="7">
        <v>18</v>
      </c>
      <c r="AR3199">
        <v>0.38832647889999999</v>
      </c>
      <c r="AS3199">
        <v>0.44193037969999999</v>
      </c>
    </row>
    <row r="3200" spans="23:45" x14ac:dyDescent="0.3">
      <c r="W3200" s="30">
        <v>3199</v>
      </c>
      <c r="X3200" s="30">
        <v>33</v>
      </c>
      <c r="Y3200" s="30">
        <v>27</v>
      </c>
      <c r="Z3200" s="30">
        <v>0.87599816772644612</v>
      </c>
      <c r="AB3200" s="5">
        <v>3199</v>
      </c>
      <c r="AC3200" s="5">
        <v>33</v>
      </c>
      <c r="AD3200" s="5">
        <v>28</v>
      </c>
      <c r="AE3200">
        <v>0.56875957119999998</v>
      </c>
      <c r="AF3200">
        <v>0.56591048430000002</v>
      </c>
      <c r="AI3200" s="7">
        <v>3199</v>
      </c>
      <c r="AJ3200" s="7">
        <v>15</v>
      </c>
      <c r="AK3200" s="7">
        <v>12</v>
      </c>
      <c r="AL3200">
        <v>0.76163350439999999</v>
      </c>
      <c r="AM3200">
        <v>0.73341355789999996</v>
      </c>
      <c r="AO3200" s="7">
        <v>3199</v>
      </c>
      <c r="AP3200" s="7">
        <v>105</v>
      </c>
      <c r="AQ3200" s="7">
        <v>92</v>
      </c>
      <c r="AR3200">
        <v>0.96219550769999995</v>
      </c>
      <c r="AS3200">
        <v>0.95585443029999995</v>
      </c>
    </row>
    <row r="3201" spans="23:45" x14ac:dyDescent="0.3">
      <c r="W3201" s="30">
        <v>3200</v>
      </c>
      <c r="X3201" s="30">
        <v>0</v>
      </c>
      <c r="Y3201" s="30">
        <v>1</v>
      </c>
      <c r="Z3201" s="30">
        <v>0.87644906339130302</v>
      </c>
      <c r="AB3201" s="5">
        <v>3200</v>
      </c>
      <c r="AC3201" s="5">
        <v>0</v>
      </c>
      <c r="AD3201" s="5">
        <v>0</v>
      </c>
      <c r="AE3201">
        <v>0</v>
      </c>
      <c r="AF3201">
        <v>0</v>
      </c>
      <c r="AI3201" s="7">
        <v>3200</v>
      </c>
      <c r="AJ3201" s="7">
        <v>6</v>
      </c>
      <c r="AK3201" s="7">
        <v>6</v>
      </c>
      <c r="AL3201">
        <v>0.35887355580000002</v>
      </c>
      <c r="AM3201">
        <v>0.42928198950000002</v>
      </c>
      <c r="AO3201" s="7">
        <v>3200</v>
      </c>
      <c r="AP3201" s="7">
        <v>3</v>
      </c>
      <c r="AQ3201" s="7">
        <v>3</v>
      </c>
      <c r="AR3201">
        <v>3.4166402999999998E-2</v>
      </c>
      <c r="AS3201">
        <v>4.0189873399999999E-2</v>
      </c>
    </row>
    <row r="3202" spans="23:45" x14ac:dyDescent="0.3">
      <c r="W3202" s="30">
        <v>3201</v>
      </c>
      <c r="X3202" s="30">
        <v>106</v>
      </c>
      <c r="Y3202" s="30">
        <v>87</v>
      </c>
      <c r="Z3202" s="30">
        <v>0.87659553503400645</v>
      </c>
      <c r="AB3202" s="5">
        <v>3201</v>
      </c>
      <c r="AC3202" s="5">
        <v>106</v>
      </c>
      <c r="AD3202" s="5">
        <v>91</v>
      </c>
      <c r="AE3202">
        <v>0.90781010709999999</v>
      </c>
      <c r="AF3202">
        <v>0.90772532179999998</v>
      </c>
      <c r="AI3202" s="7">
        <v>3201</v>
      </c>
      <c r="AJ3202" s="7">
        <v>7</v>
      </c>
      <c r="AK3202" s="7">
        <v>6</v>
      </c>
      <c r="AL3202">
        <v>0.42378048779999999</v>
      </c>
      <c r="AM3202">
        <v>0.42928198950000002</v>
      </c>
      <c r="AO3202" s="7">
        <v>3201</v>
      </c>
      <c r="AP3202" s="7">
        <v>24</v>
      </c>
      <c r="AQ3202" s="7">
        <v>21</v>
      </c>
      <c r="AR3202">
        <v>0.53179373610000003</v>
      </c>
      <c r="AS3202">
        <v>0.50838607589999996</v>
      </c>
    </row>
    <row r="3203" spans="23:45" x14ac:dyDescent="0.3">
      <c r="W3203" s="30">
        <v>3202</v>
      </c>
      <c r="X3203" s="30">
        <v>14</v>
      </c>
      <c r="Y3203" s="30">
        <v>10</v>
      </c>
      <c r="Z3203" s="30">
        <v>0.87692032236374817</v>
      </c>
      <c r="AB3203" s="5">
        <v>3202</v>
      </c>
      <c r="AC3203" s="5">
        <v>14</v>
      </c>
      <c r="AD3203" s="5">
        <v>11</v>
      </c>
      <c r="AE3203">
        <v>0.26278713619999999</v>
      </c>
      <c r="AF3203">
        <v>0.23727774369999999</v>
      </c>
      <c r="AI3203" s="7">
        <v>3202</v>
      </c>
      <c r="AJ3203" s="7">
        <v>5</v>
      </c>
      <c r="AK3203" s="7">
        <v>4</v>
      </c>
      <c r="AL3203">
        <v>0.28923299099999999</v>
      </c>
      <c r="AM3203">
        <v>0.27276373840000001</v>
      </c>
      <c r="AO3203" s="7">
        <v>3202</v>
      </c>
      <c r="AP3203" s="7">
        <v>14</v>
      </c>
      <c r="AQ3203" s="7">
        <v>11</v>
      </c>
      <c r="AR3203">
        <v>0.3173046504</v>
      </c>
      <c r="AS3203">
        <v>0.25664556960000001</v>
      </c>
    </row>
    <row r="3204" spans="23:45" x14ac:dyDescent="0.3">
      <c r="W3204" s="30">
        <v>3203</v>
      </c>
      <c r="X3204" s="30">
        <v>55</v>
      </c>
      <c r="Y3204" s="30">
        <v>46</v>
      </c>
      <c r="Z3204" s="30">
        <v>0.87724097280702329</v>
      </c>
      <c r="AB3204" s="5">
        <v>3203</v>
      </c>
      <c r="AC3204" s="5">
        <v>55</v>
      </c>
      <c r="AD3204" s="5">
        <v>47</v>
      </c>
      <c r="AE3204">
        <v>0.75589586519999996</v>
      </c>
      <c r="AF3204">
        <v>0.75383200490000002</v>
      </c>
      <c r="AI3204" s="7">
        <v>3203</v>
      </c>
      <c r="AJ3204" s="7">
        <v>6</v>
      </c>
      <c r="AK3204" s="7">
        <v>6</v>
      </c>
      <c r="AL3204">
        <v>0.35887355580000002</v>
      </c>
      <c r="AM3204">
        <v>0.42928198950000002</v>
      </c>
      <c r="AO3204" s="7">
        <v>3203</v>
      </c>
      <c r="AP3204" s="7">
        <v>38</v>
      </c>
      <c r="AQ3204" s="7">
        <v>33</v>
      </c>
      <c r="AR3204">
        <v>0.72065801959999998</v>
      </c>
      <c r="AS3204">
        <v>0.69731012650000002</v>
      </c>
    </row>
    <row r="3205" spans="23:45" x14ac:dyDescent="0.3">
      <c r="W3205" s="30">
        <v>3204</v>
      </c>
      <c r="X3205" s="30">
        <v>13</v>
      </c>
      <c r="Y3205" s="30">
        <v>12</v>
      </c>
      <c r="Z3205" s="30">
        <v>0.87795910152989831</v>
      </c>
      <c r="AB3205" s="5">
        <v>3204</v>
      </c>
      <c r="AC3205" s="5">
        <v>13</v>
      </c>
      <c r="AD3205" s="5">
        <v>11</v>
      </c>
      <c r="AE3205">
        <v>0.24379785600000001</v>
      </c>
      <c r="AF3205">
        <v>0.23727774369999999</v>
      </c>
      <c r="AI3205" s="7">
        <v>3204</v>
      </c>
      <c r="AJ3205" s="7">
        <v>5</v>
      </c>
      <c r="AK3205" s="7">
        <v>4</v>
      </c>
      <c r="AL3205">
        <v>0.28923299099999999</v>
      </c>
      <c r="AM3205">
        <v>0.27276373840000001</v>
      </c>
      <c r="AO3205" s="7">
        <v>3204</v>
      </c>
      <c r="AP3205" s="7">
        <v>13</v>
      </c>
      <c r="AQ3205" s="7">
        <v>15</v>
      </c>
      <c r="AR3205">
        <v>0.28883264780000001</v>
      </c>
      <c r="AS3205">
        <v>0.36819620250000001</v>
      </c>
    </row>
    <row r="3206" spans="23:45" x14ac:dyDescent="0.3">
      <c r="W3206" s="30">
        <v>3205</v>
      </c>
      <c r="X3206" s="30">
        <v>22</v>
      </c>
      <c r="Y3206" s="30">
        <v>21</v>
      </c>
      <c r="Z3206" s="30">
        <v>0.87805116148993223</v>
      </c>
      <c r="AB3206" s="5">
        <v>3205</v>
      </c>
      <c r="AC3206" s="5">
        <v>22</v>
      </c>
      <c r="AD3206" s="5">
        <v>18</v>
      </c>
      <c r="AE3206">
        <v>0.4122511485</v>
      </c>
      <c r="AF3206">
        <v>0.39546290610000001</v>
      </c>
      <c r="AI3206" s="7">
        <v>3205</v>
      </c>
      <c r="AJ3206" s="7">
        <v>11</v>
      </c>
      <c r="AK3206" s="7">
        <v>9</v>
      </c>
      <c r="AL3206">
        <v>0.63005455710000002</v>
      </c>
      <c r="AM3206">
        <v>0.60882470909999997</v>
      </c>
      <c r="AO3206" s="7">
        <v>3205</v>
      </c>
      <c r="AP3206" s="7">
        <v>45</v>
      </c>
      <c r="AQ3206" s="7">
        <v>51</v>
      </c>
      <c r="AR3206">
        <v>0.78551091419999997</v>
      </c>
      <c r="AS3206">
        <v>0.84968354430000004</v>
      </c>
    </row>
    <row r="3207" spans="23:45" x14ac:dyDescent="0.3">
      <c r="W3207" s="30">
        <v>3206</v>
      </c>
      <c r="X3207" s="30">
        <v>18</v>
      </c>
      <c r="Y3207" s="30">
        <v>20</v>
      </c>
      <c r="Z3207" s="30">
        <v>0.87812143090261807</v>
      </c>
      <c r="AB3207" s="5">
        <v>3206</v>
      </c>
      <c r="AC3207" s="5">
        <v>18</v>
      </c>
      <c r="AD3207" s="5">
        <v>15</v>
      </c>
      <c r="AE3207">
        <v>0.34946401220000001</v>
      </c>
      <c r="AF3207">
        <v>0.3307786633</v>
      </c>
      <c r="AI3207" s="7">
        <v>3206</v>
      </c>
      <c r="AJ3207" s="7">
        <v>3</v>
      </c>
      <c r="AK3207" s="7">
        <v>3</v>
      </c>
      <c r="AL3207">
        <v>0.145860077</v>
      </c>
      <c r="AM3207">
        <v>0.18949057359999999</v>
      </c>
      <c r="AO3207" s="7">
        <v>3206</v>
      </c>
      <c r="AP3207" s="7">
        <v>7</v>
      </c>
      <c r="AQ3207" s="7">
        <v>7</v>
      </c>
      <c r="AR3207">
        <v>0.1224296108</v>
      </c>
      <c r="AS3207">
        <v>0.1397151898</v>
      </c>
    </row>
    <row r="3208" spans="23:45" x14ac:dyDescent="0.3">
      <c r="W3208" s="30">
        <v>3207</v>
      </c>
      <c r="X3208" s="30">
        <v>3</v>
      </c>
      <c r="Y3208" s="30">
        <v>2</v>
      </c>
      <c r="Z3208" s="30">
        <v>0.87841605784919441</v>
      </c>
      <c r="AB3208" s="5">
        <v>3207</v>
      </c>
      <c r="AC3208" s="5">
        <v>3</v>
      </c>
      <c r="AD3208" s="5">
        <v>2</v>
      </c>
      <c r="AE3208">
        <v>3.3690658399999997E-2</v>
      </c>
      <c r="AF3208">
        <v>2.4524831300000001E-2</v>
      </c>
      <c r="AI3208" s="7">
        <v>3207</v>
      </c>
      <c r="AJ3208" s="7">
        <v>0</v>
      </c>
      <c r="AK3208" s="7">
        <v>0</v>
      </c>
      <c r="AL3208">
        <v>0</v>
      </c>
      <c r="AM3208">
        <v>0</v>
      </c>
      <c r="AO3208" s="7">
        <v>3207</v>
      </c>
      <c r="AP3208" s="7">
        <v>12</v>
      </c>
      <c r="AQ3208" s="7">
        <v>11</v>
      </c>
      <c r="AR3208">
        <v>0.25941157860000003</v>
      </c>
      <c r="AS3208">
        <v>0.25664556960000001</v>
      </c>
    </row>
    <row r="3209" spans="23:45" x14ac:dyDescent="0.3">
      <c r="W3209" s="30">
        <v>3208</v>
      </c>
      <c r="X3209" s="30">
        <v>32</v>
      </c>
      <c r="Y3209" s="30">
        <v>29</v>
      </c>
      <c r="Z3209" s="30">
        <v>0.87870825771527017</v>
      </c>
      <c r="AB3209" s="5">
        <v>3208</v>
      </c>
      <c r="AC3209" s="5">
        <v>32</v>
      </c>
      <c r="AD3209" s="5">
        <v>27</v>
      </c>
      <c r="AE3209">
        <v>0.5562021439</v>
      </c>
      <c r="AF3209">
        <v>0.54966278349999997</v>
      </c>
      <c r="AI3209" s="7">
        <v>3208</v>
      </c>
      <c r="AJ3209" s="7">
        <v>13</v>
      </c>
      <c r="AK3209" s="7">
        <v>11</v>
      </c>
      <c r="AL3209">
        <v>0.70450898579999999</v>
      </c>
      <c r="AM3209">
        <v>0.69691135169999996</v>
      </c>
      <c r="AO3209" s="7">
        <v>3208</v>
      </c>
      <c r="AP3209" s="7">
        <v>15</v>
      </c>
      <c r="AQ3209" s="7">
        <v>13</v>
      </c>
      <c r="AR3209">
        <v>0.34134767469999999</v>
      </c>
      <c r="AS3209">
        <v>0.31724683539999998</v>
      </c>
    </row>
    <row r="3210" spans="23:45" x14ac:dyDescent="0.3">
      <c r="W3210" s="30">
        <v>3209</v>
      </c>
      <c r="X3210" s="30">
        <v>37</v>
      </c>
      <c r="Y3210" s="30">
        <v>33</v>
      </c>
      <c r="Z3210" s="30">
        <v>0.8792349932583351</v>
      </c>
      <c r="AB3210" s="5">
        <v>3209</v>
      </c>
      <c r="AC3210" s="5">
        <v>37</v>
      </c>
      <c r="AD3210" s="5">
        <v>32</v>
      </c>
      <c r="AE3210">
        <v>0.61898928019999999</v>
      </c>
      <c r="AF3210">
        <v>0.61894543219999998</v>
      </c>
      <c r="AI3210" s="7">
        <v>3209</v>
      </c>
      <c r="AJ3210" s="7">
        <v>14</v>
      </c>
      <c r="AK3210" s="7">
        <v>10</v>
      </c>
      <c r="AL3210">
        <v>0.73459563539999995</v>
      </c>
      <c r="AM3210">
        <v>0.65543521859999998</v>
      </c>
      <c r="AO3210" s="7">
        <v>3209</v>
      </c>
      <c r="AP3210" s="7">
        <v>39</v>
      </c>
      <c r="AQ3210" s="7">
        <v>32</v>
      </c>
      <c r="AR3210">
        <v>0.73283770950000005</v>
      </c>
      <c r="AS3210">
        <v>0.6875</v>
      </c>
    </row>
    <row r="3211" spans="23:45" x14ac:dyDescent="0.3">
      <c r="W3211" s="30">
        <v>3210</v>
      </c>
      <c r="X3211" s="30">
        <v>30</v>
      </c>
      <c r="Y3211" s="30">
        <v>23</v>
      </c>
      <c r="Z3211" s="30">
        <v>0.879280471589169</v>
      </c>
      <c r="AB3211" s="5">
        <v>3210</v>
      </c>
      <c r="AC3211" s="5">
        <v>30</v>
      </c>
      <c r="AD3211" s="5">
        <v>25</v>
      </c>
      <c r="AE3211">
        <v>0.52955589579999995</v>
      </c>
      <c r="AF3211">
        <v>0.51931330470000003</v>
      </c>
      <c r="AI3211" s="7">
        <v>3210</v>
      </c>
      <c r="AJ3211" s="7">
        <v>4</v>
      </c>
      <c r="AK3211" s="7">
        <v>3</v>
      </c>
      <c r="AL3211">
        <v>0.21726572520000001</v>
      </c>
      <c r="AM3211">
        <v>0.18949057359999999</v>
      </c>
      <c r="AO3211" s="7">
        <v>3210</v>
      </c>
      <c r="AP3211" s="7">
        <v>16</v>
      </c>
      <c r="AQ3211" s="7">
        <v>12</v>
      </c>
      <c r="AR3211">
        <v>0.36475798790000002</v>
      </c>
      <c r="AS3211">
        <v>0.2859177215</v>
      </c>
    </row>
    <row r="3212" spans="23:45" x14ac:dyDescent="0.3">
      <c r="W3212" s="30">
        <v>3211</v>
      </c>
      <c r="X3212" s="30">
        <v>45</v>
      </c>
      <c r="Y3212" s="30">
        <v>45</v>
      </c>
      <c r="Z3212" s="30">
        <v>0.879371365359089</v>
      </c>
      <c r="AB3212" s="5">
        <v>3211</v>
      </c>
      <c r="AC3212" s="5">
        <v>45</v>
      </c>
      <c r="AD3212" s="5">
        <v>39</v>
      </c>
      <c r="AE3212">
        <v>0.68820826950000002</v>
      </c>
      <c r="AF3212">
        <v>0.68546903739999998</v>
      </c>
      <c r="AI3212" s="7">
        <v>3211</v>
      </c>
      <c r="AJ3212" s="7">
        <v>11</v>
      </c>
      <c r="AK3212" s="7">
        <v>10</v>
      </c>
      <c r="AL3212">
        <v>0.63005455710000002</v>
      </c>
      <c r="AM3212">
        <v>0.65543521859999998</v>
      </c>
      <c r="AO3212" s="7">
        <v>3211</v>
      </c>
      <c r="AP3212" s="7">
        <v>5</v>
      </c>
      <c r="AQ3212" s="7">
        <v>5</v>
      </c>
      <c r="AR3212">
        <v>7.5767162200000002E-2</v>
      </c>
      <c r="AS3212">
        <v>8.4493670800000004E-2</v>
      </c>
    </row>
    <row r="3213" spans="23:45" x14ac:dyDescent="0.3">
      <c r="W3213" s="30">
        <v>3212</v>
      </c>
      <c r="X3213" s="30">
        <v>7</v>
      </c>
      <c r="Y3213" s="30">
        <v>5</v>
      </c>
      <c r="Z3213" s="30">
        <v>0.87940134104506285</v>
      </c>
      <c r="AB3213" s="5">
        <v>3212</v>
      </c>
      <c r="AC3213" s="5">
        <v>7</v>
      </c>
      <c r="AD3213" s="5">
        <v>6</v>
      </c>
      <c r="AE3213">
        <v>0.10719754970000001</v>
      </c>
      <c r="AF3213">
        <v>0.10453709379999999</v>
      </c>
      <c r="AI3213" s="7">
        <v>3212</v>
      </c>
      <c r="AJ3213" s="7">
        <v>4</v>
      </c>
      <c r="AK3213" s="7">
        <v>3</v>
      </c>
      <c r="AL3213">
        <v>0.21726572520000001</v>
      </c>
      <c r="AM3213">
        <v>0.18949057359999999</v>
      </c>
      <c r="AO3213" s="7">
        <v>3212</v>
      </c>
      <c r="AP3213" s="7">
        <v>31</v>
      </c>
      <c r="AQ3213" s="7">
        <v>33</v>
      </c>
      <c r="AR3213">
        <v>0.63808921220000003</v>
      </c>
      <c r="AS3213">
        <v>0.69731012650000002</v>
      </c>
    </row>
    <row r="3214" spans="23:45" x14ac:dyDescent="0.3">
      <c r="W3214" s="30">
        <v>3213</v>
      </c>
      <c r="X3214" s="30">
        <v>57</v>
      </c>
      <c r="Y3214" s="30">
        <v>44</v>
      </c>
      <c r="Z3214" s="30">
        <v>0.87942389450775627</v>
      </c>
      <c r="AB3214" s="5">
        <v>3213</v>
      </c>
      <c r="AC3214" s="5">
        <v>57</v>
      </c>
      <c r="AD3214" s="5">
        <v>49</v>
      </c>
      <c r="AE3214">
        <v>0.77182235830000001</v>
      </c>
      <c r="AF3214">
        <v>0.76548129980000001</v>
      </c>
      <c r="AI3214" s="7">
        <v>3213</v>
      </c>
      <c r="AJ3214" s="7">
        <v>10</v>
      </c>
      <c r="AK3214" s="7">
        <v>8</v>
      </c>
      <c r="AL3214">
        <v>0.58488446719999998</v>
      </c>
      <c r="AM3214">
        <v>0.55539510619999999</v>
      </c>
      <c r="AO3214" s="7">
        <v>3213</v>
      </c>
      <c r="AP3214" s="7">
        <v>9</v>
      </c>
      <c r="AQ3214" s="7">
        <v>8</v>
      </c>
      <c r="AR3214">
        <v>0.1773173046</v>
      </c>
      <c r="AS3214">
        <v>0.1721518987</v>
      </c>
    </row>
    <row r="3215" spans="23:45" x14ac:dyDescent="0.3">
      <c r="W3215" s="30">
        <v>3214</v>
      </c>
      <c r="X3215" s="30">
        <v>27</v>
      </c>
      <c r="Y3215" s="30">
        <v>26</v>
      </c>
      <c r="Z3215" s="30">
        <v>0.87978804661154664</v>
      </c>
      <c r="AB3215" s="5">
        <v>3214</v>
      </c>
      <c r="AC3215" s="5">
        <v>27</v>
      </c>
      <c r="AD3215" s="5">
        <v>23</v>
      </c>
      <c r="AE3215">
        <v>0.4894333843</v>
      </c>
      <c r="AF3215">
        <v>0.48620478230000003</v>
      </c>
      <c r="AI3215" s="7">
        <v>3214</v>
      </c>
      <c r="AJ3215" s="7">
        <v>13</v>
      </c>
      <c r="AK3215" s="7">
        <v>10</v>
      </c>
      <c r="AL3215">
        <v>0.70450898579999999</v>
      </c>
      <c r="AM3215">
        <v>0.65543521859999998</v>
      </c>
      <c r="AO3215" s="7">
        <v>3214</v>
      </c>
      <c r="AP3215" s="7">
        <v>6</v>
      </c>
      <c r="AQ3215" s="7">
        <v>4</v>
      </c>
      <c r="AR3215">
        <v>0.1001265422</v>
      </c>
      <c r="AS3215">
        <v>5.9651898699999997E-2</v>
      </c>
    </row>
    <row r="3216" spans="23:45" x14ac:dyDescent="0.3">
      <c r="W3216" s="30">
        <v>3215</v>
      </c>
      <c r="X3216" s="30">
        <v>37</v>
      </c>
      <c r="Y3216" s="30">
        <v>39</v>
      </c>
      <c r="Z3216" s="30">
        <v>0.88029317397899776</v>
      </c>
      <c r="AB3216" s="5">
        <v>3215</v>
      </c>
      <c r="AC3216" s="5">
        <v>37</v>
      </c>
      <c r="AD3216" s="5">
        <v>32</v>
      </c>
      <c r="AE3216">
        <v>0.61898928019999999</v>
      </c>
      <c r="AF3216">
        <v>0.61894543219999998</v>
      </c>
      <c r="AI3216" s="7">
        <v>3215</v>
      </c>
      <c r="AJ3216" s="7">
        <v>4</v>
      </c>
      <c r="AK3216" s="7">
        <v>3</v>
      </c>
      <c r="AL3216">
        <v>0.21726572520000001</v>
      </c>
      <c r="AM3216">
        <v>0.18949057359999999</v>
      </c>
      <c r="AO3216" s="7">
        <v>3215</v>
      </c>
      <c r="AP3216" s="7">
        <v>16</v>
      </c>
      <c r="AQ3216" s="7">
        <v>16</v>
      </c>
      <c r="AR3216">
        <v>0.36475798790000002</v>
      </c>
      <c r="AS3216">
        <v>0.39351265819999998</v>
      </c>
    </row>
    <row r="3217" spans="23:45" x14ac:dyDescent="0.3">
      <c r="W3217" s="30">
        <v>3216</v>
      </c>
      <c r="X3217" s="30">
        <v>80</v>
      </c>
      <c r="Y3217" s="30">
        <v>62</v>
      </c>
      <c r="Z3217" s="30">
        <v>0.88047808766649227</v>
      </c>
      <c r="AB3217" s="5">
        <v>3216</v>
      </c>
      <c r="AC3217" s="5">
        <v>80</v>
      </c>
      <c r="AD3217" s="5">
        <v>70</v>
      </c>
      <c r="AE3217">
        <v>0.85849923429999997</v>
      </c>
      <c r="AF3217">
        <v>0.85744941750000003</v>
      </c>
      <c r="AI3217" s="7">
        <v>3216</v>
      </c>
      <c r="AJ3217" s="7">
        <v>3</v>
      </c>
      <c r="AK3217" s="7">
        <v>4</v>
      </c>
      <c r="AL3217">
        <v>0.145860077</v>
      </c>
      <c r="AM3217">
        <v>0.27276373840000001</v>
      </c>
      <c r="AO3217" s="7">
        <v>3216</v>
      </c>
      <c r="AP3217" s="7">
        <v>18</v>
      </c>
      <c r="AQ3217" s="7">
        <v>15</v>
      </c>
      <c r="AR3217">
        <v>0.41157861429999998</v>
      </c>
      <c r="AS3217">
        <v>0.36819620250000001</v>
      </c>
    </row>
    <row r="3218" spans="23:45" x14ac:dyDescent="0.3">
      <c r="W3218" s="30">
        <v>3217</v>
      </c>
      <c r="X3218" s="30">
        <v>45</v>
      </c>
      <c r="Y3218" s="30">
        <v>40</v>
      </c>
      <c r="Z3218" s="30">
        <v>0.88059367917397191</v>
      </c>
      <c r="AB3218" s="5">
        <v>3217</v>
      </c>
      <c r="AC3218" s="5">
        <v>45</v>
      </c>
      <c r="AD3218" s="5">
        <v>39</v>
      </c>
      <c r="AE3218">
        <v>0.68820826950000002</v>
      </c>
      <c r="AF3218">
        <v>0.68546903739999998</v>
      </c>
      <c r="AI3218" s="7">
        <v>3217</v>
      </c>
      <c r="AJ3218" s="7">
        <v>0</v>
      </c>
      <c r="AK3218" s="7">
        <v>0</v>
      </c>
      <c r="AL3218">
        <v>0</v>
      </c>
      <c r="AM3218">
        <v>0</v>
      </c>
      <c r="AO3218" s="7">
        <v>3217</v>
      </c>
      <c r="AP3218" s="7">
        <v>50</v>
      </c>
      <c r="AQ3218" s="7">
        <v>46</v>
      </c>
      <c r="AR3218">
        <v>0.81936096169999995</v>
      </c>
      <c r="AS3218">
        <v>0.81882911390000002</v>
      </c>
    </row>
    <row r="3219" spans="23:45" x14ac:dyDescent="0.3">
      <c r="W3219" s="30">
        <v>3218</v>
      </c>
      <c r="X3219" s="30">
        <v>45</v>
      </c>
      <c r="Y3219" s="30">
        <v>39</v>
      </c>
      <c r="Z3219" s="30">
        <v>0.88076417103650129</v>
      </c>
      <c r="AB3219" s="5">
        <v>3218</v>
      </c>
      <c r="AC3219" s="5">
        <v>45</v>
      </c>
      <c r="AD3219" s="5">
        <v>39</v>
      </c>
      <c r="AE3219">
        <v>0.68820826950000002</v>
      </c>
      <c r="AF3219">
        <v>0.68546903739999998</v>
      </c>
      <c r="AI3219" s="7">
        <v>3218</v>
      </c>
      <c r="AJ3219" s="7">
        <v>28</v>
      </c>
      <c r="AK3219" s="7">
        <v>28</v>
      </c>
      <c r="AL3219">
        <v>0.92987804870000002</v>
      </c>
      <c r="AM3219">
        <v>0.94785399110000002</v>
      </c>
      <c r="AO3219" s="7">
        <v>3218</v>
      </c>
      <c r="AP3219" s="7">
        <v>32</v>
      </c>
      <c r="AQ3219" s="7">
        <v>29</v>
      </c>
      <c r="AR3219">
        <v>0.65295792470000003</v>
      </c>
      <c r="AS3219">
        <v>0.64794303789999996</v>
      </c>
    </row>
    <row r="3220" spans="23:45" x14ac:dyDescent="0.3">
      <c r="W3220" s="30">
        <v>3219</v>
      </c>
      <c r="X3220" s="30">
        <v>11</v>
      </c>
      <c r="Y3220" s="30">
        <v>10</v>
      </c>
      <c r="Z3220" s="30">
        <v>0.88089698296183239</v>
      </c>
      <c r="AB3220" s="5">
        <v>3219</v>
      </c>
      <c r="AC3220" s="5">
        <v>11</v>
      </c>
      <c r="AD3220" s="5">
        <v>9</v>
      </c>
      <c r="AE3220">
        <v>0.19387442569999999</v>
      </c>
      <c r="AF3220">
        <v>0.1848559166</v>
      </c>
      <c r="AI3220" s="7">
        <v>3219</v>
      </c>
      <c r="AJ3220" s="7">
        <v>6</v>
      </c>
      <c r="AK3220" s="7">
        <v>6</v>
      </c>
      <c r="AL3220">
        <v>0.35887355580000002</v>
      </c>
      <c r="AM3220">
        <v>0.42928198950000002</v>
      </c>
      <c r="AO3220" s="7">
        <v>3219</v>
      </c>
      <c r="AP3220" s="7">
        <v>22</v>
      </c>
      <c r="AQ3220" s="7">
        <v>23</v>
      </c>
      <c r="AR3220">
        <v>0.49193293259999998</v>
      </c>
      <c r="AS3220">
        <v>0.54794303789999999</v>
      </c>
    </row>
    <row r="3221" spans="23:45" x14ac:dyDescent="0.3">
      <c r="W3221" s="30">
        <v>3220</v>
      </c>
      <c r="X3221" s="30">
        <v>18</v>
      </c>
      <c r="Y3221" s="30">
        <v>15</v>
      </c>
      <c r="Z3221" s="30">
        <v>0.88103409521611342</v>
      </c>
      <c r="AB3221" s="5">
        <v>3220</v>
      </c>
      <c r="AC3221" s="5">
        <v>18</v>
      </c>
      <c r="AD3221" s="5">
        <v>15</v>
      </c>
      <c r="AE3221">
        <v>0.34946401220000001</v>
      </c>
      <c r="AF3221">
        <v>0.3307786633</v>
      </c>
      <c r="AI3221" s="7">
        <v>3220</v>
      </c>
      <c r="AJ3221" s="7">
        <v>31</v>
      </c>
      <c r="AK3221" s="7">
        <v>24</v>
      </c>
      <c r="AL3221">
        <v>0.94448010260000004</v>
      </c>
      <c r="AM3221">
        <v>0.92563176889999998</v>
      </c>
      <c r="AO3221" s="7">
        <v>3220</v>
      </c>
      <c r="AP3221" s="7">
        <v>1</v>
      </c>
      <c r="AQ3221" s="7">
        <v>1</v>
      </c>
      <c r="AR3221">
        <v>7.9088895000000003E-3</v>
      </c>
      <c r="AS3221">
        <v>7.7531644999999996E-3</v>
      </c>
    </row>
    <row r="3222" spans="23:45" x14ac:dyDescent="0.3">
      <c r="W3222" s="30">
        <v>3221</v>
      </c>
      <c r="X3222" s="30">
        <v>12</v>
      </c>
      <c r="Y3222" s="30">
        <v>8</v>
      </c>
      <c r="Z3222" s="30">
        <v>0.88105743593943775</v>
      </c>
      <c r="AB3222" s="5">
        <v>3221</v>
      </c>
      <c r="AC3222" s="5">
        <v>12</v>
      </c>
      <c r="AD3222" s="5">
        <v>10</v>
      </c>
      <c r="AE3222">
        <v>0.21592649310000001</v>
      </c>
      <c r="AF3222">
        <v>0.21367259350000001</v>
      </c>
      <c r="AI3222" s="7">
        <v>3221</v>
      </c>
      <c r="AJ3222" s="7">
        <v>4</v>
      </c>
      <c r="AK3222" s="7">
        <v>3</v>
      </c>
      <c r="AL3222">
        <v>0.21726572520000001</v>
      </c>
      <c r="AM3222">
        <v>0.18949057359999999</v>
      </c>
      <c r="AO3222" s="7">
        <v>3221</v>
      </c>
      <c r="AP3222" s="7">
        <v>35</v>
      </c>
      <c r="AQ3222" s="7">
        <v>37</v>
      </c>
      <c r="AR3222">
        <v>0.68933881679999998</v>
      </c>
      <c r="AS3222">
        <v>0.74525316450000001</v>
      </c>
    </row>
    <row r="3223" spans="23:45" x14ac:dyDescent="0.3">
      <c r="W3223" s="30">
        <v>3222</v>
      </c>
      <c r="X3223" s="30">
        <v>2</v>
      </c>
      <c r="Y3223" s="30">
        <v>2</v>
      </c>
      <c r="Z3223" s="30">
        <v>0.88121394349571758</v>
      </c>
      <c r="AB3223" s="5">
        <v>3222</v>
      </c>
      <c r="AC3223" s="5">
        <v>2</v>
      </c>
      <c r="AD3223" s="5">
        <v>1</v>
      </c>
      <c r="AE3223">
        <v>1.9601837600000001E-2</v>
      </c>
      <c r="AF3223">
        <v>8.2771305000000003E-3</v>
      </c>
      <c r="AI3223" s="7">
        <v>3222</v>
      </c>
      <c r="AJ3223" s="7">
        <v>4</v>
      </c>
      <c r="AK3223" s="7">
        <v>3</v>
      </c>
      <c r="AL3223">
        <v>0.21726572520000001</v>
      </c>
      <c r="AM3223">
        <v>0.18949057359999999</v>
      </c>
      <c r="AO3223" s="7">
        <v>3222</v>
      </c>
      <c r="AP3223" s="7">
        <v>37</v>
      </c>
      <c r="AQ3223" s="7">
        <v>36</v>
      </c>
      <c r="AR3223">
        <v>0.71037646310000002</v>
      </c>
      <c r="AS3223">
        <v>0.73560126579999996</v>
      </c>
    </row>
    <row r="3224" spans="23:45" x14ac:dyDescent="0.3">
      <c r="W3224" s="30">
        <v>3223</v>
      </c>
      <c r="X3224" s="30">
        <v>26</v>
      </c>
      <c r="Y3224" s="30">
        <v>23</v>
      </c>
      <c r="Z3224" s="30">
        <v>0.88125123633626812</v>
      </c>
      <c r="AB3224" s="5">
        <v>3223</v>
      </c>
      <c r="AC3224" s="5">
        <v>26</v>
      </c>
      <c r="AD3224" s="5">
        <v>22</v>
      </c>
      <c r="AE3224">
        <v>0.47871362940000001</v>
      </c>
      <c r="AF3224">
        <v>0.46995708149999998</v>
      </c>
      <c r="AI3224" s="7">
        <v>3223</v>
      </c>
      <c r="AJ3224" s="7">
        <v>9</v>
      </c>
      <c r="AK3224" s="7">
        <v>8</v>
      </c>
      <c r="AL3224">
        <v>0.53714698329999999</v>
      </c>
      <c r="AM3224">
        <v>0.55539510619999999</v>
      </c>
      <c r="AO3224" s="7">
        <v>3223</v>
      </c>
      <c r="AP3224" s="7">
        <v>187</v>
      </c>
      <c r="AQ3224" s="7">
        <v>194</v>
      </c>
      <c r="AR3224">
        <v>0.99145839920000001</v>
      </c>
      <c r="AS3224">
        <v>0.99335443030000004</v>
      </c>
    </row>
    <row r="3225" spans="23:45" x14ac:dyDescent="0.3">
      <c r="W3225" s="30">
        <v>3224</v>
      </c>
      <c r="X3225" s="30">
        <v>32</v>
      </c>
      <c r="Y3225" s="30">
        <v>33</v>
      </c>
      <c r="Z3225" s="30">
        <v>0.88136828117333454</v>
      </c>
      <c r="AB3225" s="5">
        <v>3224</v>
      </c>
      <c r="AC3225" s="5">
        <v>32</v>
      </c>
      <c r="AD3225" s="5">
        <v>27</v>
      </c>
      <c r="AE3225">
        <v>0.5562021439</v>
      </c>
      <c r="AF3225">
        <v>0.54966278349999997</v>
      </c>
      <c r="AI3225" s="7">
        <v>3224</v>
      </c>
      <c r="AJ3225" s="7">
        <v>8</v>
      </c>
      <c r="AK3225" s="7">
        <v>9</v>
      </c>
      <c r="AL3225">
        <v>0.48435494220000003</v>
      </c>
      <c r="AM3225">
        <v>0.60882470909999997</v>
      </c>
      <c r="AO3225" s="7">
        <v>3224</v>
      </c>
      <c r="AP3225" s="7">
        <v>16</v>
      </c>
      <c r="AQ3225" s="7">
        <v>16</v>
      </c>
      <c r="AR3225">
        <v>0.36475798790000002</v>
      </c>
      <c r="AS3225">
        <v>0.39351265819999998</v>
      </c>
    </row>
    <row r="3226" spans="23:45" x14ac:dyDescent="0.3">
      <c r="W3226" s="30">
        <v>3225</v>
      </c>
      <c r="X3226" s="30">
        <v>8</v>
      </c>
      <c r="Y3226" s="30">
        <v>6</v>
      </c>
      <c r="Z3226" s="30">
        <v>0.88165988640627191</v>
      </c>
      <c r="AB3226" s="5">
        <v>3225</v>
      </c>
      <c r="AC3226" s="5">
        <v>8</v>
      </c>
      <c r="AD3226" s="5">
        <v>7</v>
      </c>
      <c r="AE3226">
        <v>0.12771822350000001</v>
      </c>
      <c r="AF3226">
        <v>0.12722256279999999</v>
      </c>
      <c r="AI3226" s="7">
        <v>3225</v>
      </c>
      <c r="AJ3226" s="7">
        <v>17</v>
      </c>
      <c r="AK3226" s="7">
        <v>17</v>
      </c>
      <c r="AL3226">
        <v>0.80720474959999999</v>
      </c>
      <c r="AM3226">
        <v>0.84997994379999997</v>
      </c>
      <c r="AO3226" s="7">
        <v>3225</v>
      </c>
      <c r="AP3226" s="7">
        <v>23</v>
      </c>
      <c r="AQ3226" s="7">
        <v>17</v>
      </c>
      <c r="AR3226">
        <v>0.51249604550000005</v>
      </c>
      <c r="AS3226">
        <v>0.41803797459999997</v>
      </c>
    </row>
    <row r="3227" spans="23:45" x14ac:dyDescent="0.3">
      <c r="W3227" s="30">
        <v>3226</v>
      </c>
      <c r="X3227" s="30">
        <v>39</v>
      </c>
      <c r="Y3227" s="30">
        <v>38</v>
      </c>
      <c r="Z3227" s="30">
        <v>0.88182801738020256</v>
      </c>
      <c r="AB3227" s="5">
        <v>3226</v>
      </c>
      <c r="AC3227" s="5">
        <v>39</v>
      </c>
      <c r="AD3227" s="5">
        <v>33</v>
      </c>
      <c r="AE3227">
        <v>0.63644716690000003</v>
      </c>
      <c r="AF3227">
        <v>0.63182096870000004</v>
      </c>
      <c r="AI3227" s="7">
        <v>3226</v>
      </c>
      <c r="AJ3227" s="7">
        <v>42</v>
      </c>
      <c r="AK3227" s="7">
        <v>37</v>
      </c>
      <c r="AL3227">
        <v>0.97352374829999999</v>
      </c>
      <c r="AM3227">
        <v>0.97440834330000003</v>
      </c>
      <c r="AO3227" s="7">
        <v>3226</v>
      </c>
      <c r="AP3227" s="7">
        <v>11</v>
      </c>
      <c r="AQ3227" s="7">
        <v>12</v>
      </c>
      <c r="AR3227">
        <v>0.23125593159999999</v>
      </c>
      <c r="AS3227">
        <v>0.2859177215</v>
      </c>
    </row>
    <row r="3228" spans="23:45" x14ac:dyDescent="0.3">
      <c r="W3228" s="30">
        <v>3227</v>
      </c>
      <c r="X3228" s="30">
        <v>120</v>
      </c>
      <c r="Y3228" s="30">
        <v>106</v>
      </c>
      <c r="Z3228" s="30">
        <v>0.88207819700707413</v>
      </c>
      <c r="AB3228" s="5">
        <v>3227</v>
      </c>
      <c r="AC3228" s="5">
        <v>120</v>
      </c>
      <c r="AD3228" s="5">
        <v>104</v>
      </c>
      <c r="AE3228">
        <v>0.92496171510000003</v>
      </c>
      <c r="AF3228">
        <v>0.92489270379999999</v>
      </c>
      <c r="AI3228" s="7">
        <v>3227</v>
      </c>
      <c r="AJ3228" s="7">
        <v>7</v>
      </c>
      <c r="AK3228" s="7">
        <v>7</v>
      </c>
      <c r="AL3228">
        <v>0.42378048779999999</v>
      </c>
      <c r="AM3228">
        <v>0.4956277577</v>
      </c>
      <c r="AO3228" s="7">
        <v>3227</v>
      </c>
      <c r="AP3228" s="7">
        <v>6</v>
      </c>
      <c r="AQ3228" s="7">
        <v>4</v>
      </c>
      <c r="AR3228">
        <v>0.1001265422</v>
      </c>
      <c r="AS3228">
        <v>5.9651898699999997E-2</v>
      </c>
    </row>
    <row r="3229" spans="23:45" x14ac:dyDescent="0.3">
      <c r="W3229" s="30">
        <v>3228</v>
      </c>
      <c r="X3229" s="30">
        <v>32</v>
      </c>
      <c r="Y3229" s="30">
        <v>30</v>
      </c>
      <c r="Z3229" s="30">
        <v>0.88248181741640142</v>
      </c>
      <c r="AB3229" s="5">
        <v>3228</v>
      </c>
      <c r="AC3229" s="5">
        <v>32</v>
      </c>
      <c r="AD3229" s="5">
        <v>27</v>
      </c>
      <c r="AE3229">
        <v>0.5562021439</v>
      </c>
      <c r="AF3229">
        <v>0.54966278349999997</v>
      </c>
      <c r="AI3229" s="7">
        <v>3228</v>
      </c>
      <c r="AJ3229" s="7">
        <v>3</v>
      </c>
      <c r="AK3229" s="7">
        <v>3</v>
      </c>
      <c r="AL3229">
        <v>0.145860077</v>
      </c>
      <c r="AM3229">
        <v>0.18949057359999999</v>
      </c>
      <c r="AO3229" s="7">
        <v>3228</v>
      </c>
      <c r="AP3229" s="7">
        <v>29</v>
      </c>
      <c r="AQ3229" s="7">
        <v>29</v>
      </c>
      <c r="AR3229">
        <v>0.6074027206</v>
      </c>
      <c r="AS3229">
        <v>0.64794303789999996</v>
      </c>
    </row>
    <row r="3230" spans="23:45" x14ac:dyDescent="0.3">
      <c r="W3230" s="30">
        <v>3229</v>
      </c>
      <c r="X3230" s="30">
        <v>7</v>
      </c>
      <c r="Y3230" s="30">
        <v>8</v>
      </c>
      <c r="Z3230" s="30">
        <v>0.88263600030047473</v>
      </c>
      <c r="AB3230" s="5">
        <v>3229</v>
      </c>
      <c r="AC3230" s="5">
        <v>7</v>
      </c>
      <c r="AD3230" s="5">
        <v>6</v>
      </c>
      <c r="AE3230">
        <v>0.10719754970000001</v>
      </c>
      <c r="AF3230">
        <v>0.10453709379999999</v>
      </c>
      <c r="AI3230" s="7">
        <v>3229</v>
      </c>
      <c r="AJ3230" s="7">
        <v>13</v>
      </c>
      <c r="AK3230" s="7">
        <v>11</v>
      </c>
      <c r="AL3230">
        <v>0.70450898579999999</v>
      </c>
      <c r="AM3230">
        <v>0.69691135169999996</v>
      </c>
      <c r="AO3230" s="7">
        <v>3229</v>
      </c>
      <c r="AP3230" s="7">
        <v>19</v>
      </c>
      <c r="AQ3230" s="7">
        <v>20</v>
      </c>
      <c r="AR3230">
        <v>0.43419803849999999</v>
      </c>
      <c r="AS3230">
        <v>0.48734177210000001</v>
      </c>
    </row>
    <row r="3231" spans="23:45" x14ac:dyDescent="0.3">
      <c r="W3231" s="30">
        <v>3230</v>
      </c>
      <c r="X3231" s="30">
        <v>45</v>
      </c>
      <c r="Y3231" s="30">
        <v>43</v>
      </c>
      <c r="Z3231" s="30">
        <v>0.88271268711341933</v>
      </c>
      <c r="AB3231" s="5">
        <v>3230</v>
      </c>
      <c r="AC3231" s="5">
        <v>45</v>
      </c>
      <c r="AD3231" s="5">
        <v>39</v>
      </c>
      <c r="AE3231">
        <v>0.68820826950000002</v>
      </c>
      <c r="AF3231">
        <v>0.68546903739999998</v>
      </c>
      <c r="AI3231" s="7">
        <v>3230</v>
      </c>
      <c r="AJ3231" s="7">
        <v>4</v>
      </c>
      <c r="AK3231" s="7">
        <v>2</v>
      </c>
      <c r="AL3231">
        <v>0.21726572520000001</v>
      </c>
      <c r="AM3231">
        <v>0.1075010028</v>
      </c>
      <c r="AO3231" s="7">
        <v>3230</v>
      </c>
      <c r="AP3231" s="7">
        <v>22</v>
      </c>
      <c r="AQ3231" s="7">
        <v>20</v>
      </c>
      <c r="AR3231">
        <v>0.49193293259999998</v>
      </c>
      <c r="AS3231">
        <v>0.48734177210000001</v>
      </c>
    </row>
    <row r="3232" spans="23:45" x14ac:dyDescent="0.3">
      <c r="W3232" s="30">
        <v>3231</v>
      </c>
      <c r="X3232" s="30">
        <v>52</v>
      </c>
      <c r="Y3232" s="30">
        <v>49</v>
      </c>
      <c r="Z3232" s="30">
        <v>0.88309497430274475</v>
      </c>
      <c r="AB3232" s="5">
        <v>3231</v>
      </c>
      <c r="AC3232" s="5">
        <v>52</v>
      </c>
      <c r="AD3232" s="5">
        <v>45</v>
      </c>
      <c r="AE3232">
        <v>0.73476263389999996</v>
      </c>
      <c r="AF3232">
        <v>0.7339055793</v>
      </c>
      <c r="AI3232" s="7">
        <v>3231</v>
      </c>
      <c r="AJ3232" s="7">
        <v>5</v>
      </c>
      <c r="AK3232" s="7">
        <v>5</v>
      </c>
      <c r="AL3232">
        <v>0.28923299099999999</v>
      </c>
      <c r="AM3232">
        <v>0.35483353379999999</v>
      </c>
      <c r="AO3232" s="7">
        <v>3231</v>
      </c>
      <c r="AP3232" s="7">
        <v>22</v>
      </c>
      <c r="AQ3232" s="7">
        <v>22</v>
      </c>
      <c r="AR3232">
        <v>0.49193293259999998</v>
      </c>
      <c r="AS3232">
        <v>0.53132911390000004</v>
      </c>
    </row>
    <row r="3233" spans="23:45" x14ac:dyDescent="0.3">
      <c r="W3233" s="30">
        <v>3232</v>
      </c>
      <c r="X3233" s="30">
        <v>298</v>
      </c>
      <c r="Y3233" s="30">
        <v>223</v>
      </c>
      <c r="Z3233" s="30">
        <v>0.88343347649820803</v>
      </c>
      <c r="AB3233" s="5">
        <v>3232</v>
      </c>
      <c r="AC3233" s="5">
        <v>298</v>
      </c>
      <c r="AD3233" s="5">
        <v>265</v>
      </c>
      <c r="AE3233">
        <v>0.98499234300000005</v>
      </c>
      <c r="AF3233">
        <v>0.98497854070000002</v>
      </c>
      <c r="AI3233" s="7">
        <v>3232</v>
      </c>
      <c r="AJ3233" s="7">
        <v>12</v>
      </c>
      <c r="AK3233" s="7">
        <v>11</v>
      </c>
      <c r="AL3233">
        <v>0.6704910141</v>
      </c>
      <c r="AM3233">
        <v>0.69691135169999996</v>
      </c>
      <c r="AO3233" s="7">
        <v>3232</v>
      </c>
      <c r="AP3233" s="7">
        <v>33</v>
      </c>
      <c r="AQ3233" s="7">
        <v>30</v>
      </c>
      <c r="AR3233">
        <v>0.66545397019999997</v>
      </c>
      <c r="AS3233">
        <v>0.66249999999999998</v>
      </c>
    </row>
    <row r="3234" spans="23:45" x14ac:dyDescent="0.3">
      <c r="W3234" s="30">
        <v>3233</v>
      </c>
      <c r="X3234" s="30">
        <v>18</v>
      </c>
      <c r="Y3234" s="30">
        <v>17</v>
      </c>
      <c r="Z3234" s="30">
        <v>0.88350377536047797</v>
      </c>
      <c r="AB3234" s="5">
        <v>3233</v>
      </c>
      <c r="AC3234" s="5">
        <v>18</v>
      </c>
      <c r="AD3234" s="5">
        <v>15</v>
      </c>
      <c r="AE3234">
        <v>0.34946401220000001</v>
      </c>
      <c r="AF3234">
        <v>0.3307786633</v>
      </c>
      <c r="AI3234" s="7">
        <v>3233</v>
      </c>
      <c r="AJ3234" s="7">
        <v>17</v>
      </c>
      <c r="AK3234" s="7">
        <v>16</v>
      </c>
      <c r="AL3234">
        <v>0.80720474959999999</v>
      </c>
      <c r="AM3234">
        <v>0.83241075009999999</v>
      </c>
      <c r="AO3234" s="7">
        <v>3233</v>
      </c>
      <c r="AP3234" s="7">
        <v>51</v>
      </c>
      <c r="AQ3234" s="7">
        <v>45</v>
      </c>
      <c r="AR3234">
        <v>0.82521354000000002</v>
      </c>
      <c r="AS3234">
        <v>0.81139240499999998</v>
      </c>
    </row>
    <row r="3235" spans="23:45" x14ac:dyDescent="0.3">
      <c r="W3235" s="30">
        <v>3234</v>
      </c>
      <c r="X3235" s="30">
        <v>9</v>
      </c>
      <c r="Y3235" s="30">
        <v>12</v>
      </c>
      <c r="Z3235" s="30">
        <v>0.88369370793271573</v>
      </c>
      <c r="AB3235" s="5">
        <v>3234</v>
      </c>
      <c r="AC3235" s="5">
        <v>9</v>
      </c>
      <c r="AD3235" s="5">
        <v>7</v>
      </c>
      <c r="AE3235">
        <v>0.15130168450000001</v>
      </c>
      <c r="AF3235">
        <v>0.12722256279999999</v>
      </c>
      <c r="AI3235" s="7">
        <v>3234</v>
      </c>
      <c r="AJ3235" s="7">
        <v>10</v>
      </c>
      <c r="AK3235" s="7">
        <v>9</v>
      </c>
      <c r="AL3235">
        <v>0.58488446719999998</v>
      </c>
      <c r="AM3235">
        <v>0.60882470909999997</v>
      </c>
      <c r="AO3235" s="7">
        <v>3234</v>
      </c>
      <c r="AP3235" s="7">
        <v>79</v>
      </c>
      <c r="AQ3235" s="7">
        <v>73</v>
      </c>
      <c r="AR3235">
        <v>0.92739639350000003</v>
      </c>
      <c r="AS3235">
        <v>0.92531645559999998</v>
      </c>
    </row>
    <row r="3236" spans="23:45" x14ac:dyDescent="0.3">
      <c r="W3236" s="30">
        <v>3235</v>
      </c>
      <c r="X3236" s="30">
        <v>48</v>
      </c>
      <c r="Y3236" s="30">
        <v>38</v>
      </c>
      <c r="Z3236" s="30">
        <v>0.88451140758492319</v>
      </c>
      <c r="AB3236" s="5">
        <v>3235</v>
      </c>
      <c r="AC3236" s="5">
        <v>48</v>
      </c>
      <c r="AD3236" s="5">
        <v>41</v>
      </c>
      <c r="AE3236">
        <v>0.7108728943</v>
      </c>
      <c r="AF3236">
        <v>0.70447578170000003</v>
      </c>
      <c r="AI3236" s="7">
        <v>3235</v>
      </c>
      <c r="AJ3236" s="7">
        <v>3</v>
      </c>
      <c r="AK3236" s="7">
        <v>2</v>
      </c>
      <c r="AL3236">
        <v>0.145860077</v>
      </c>
      <c r="AM3236">
        <v>0.1075010028</v>
      </c>
      <c r="AO3236" s="7">
        <v>3235</v>
      </c>
      <c r="AP3236" s="7">
        <v>10</v>
      </c>
      <c r="AQ3236" s="7">
        <v>11</v>
      </c>
      <c r="AR3236">
        <v>0.2024675735</v>
      </c>
      <c r="AS3236">
        <v>0.25664556960000001</v>
      </c>
    </row>
    <row r="3237" spans="23:45" x14ac:dyDescent="0.3">
      <c r="W3237" s="30">
        <v>3236</v>
      </c>
      <c r="X3237" s="30">
        <v>45</v>
      </c>
      <c r="Y3237" s="30">
        <v>40</v>
      </c>
      <c r="Z3237" s="30">
        <v>0.88452355793949233</v>
      </c>
      <c r="AB3237" s="5">
        <v>3236</v>
      </c>
      <c r="AC3237" s="5">
        <v>45</v>
      </c>
      <c r="AD3237" s="5">
        <v>39</v>
      </c>
      <c r="AE3237">
        <v>0.68820826950000002</v>
      </c>
      <c r="AF3237">
        <v>0.68546903739999998</v>
      </c>
      <c r="AI3237" s="7">
        <v>3236</v>
      </c>
      <c r="AJ3237" s="7">
        <v>67</v>
      </c>
      <c r="AK3237" s="7">
        <v>61</v>
      </c>
      <c r="AL3237">
        <v>0.99326059050000004</v>
      </c>
      <c r="AM3237">
        <v>0.99398315280000005</v>
      </c>
      <c r="AO3237" s="7">
        <v>3236</v>
      </c>
      <c r="AP3237" s="7">
        <v>21</v>
      </c>
      <c r="AQ3237" s="7">
        <v>14</v>
      </c>
      <c r="AR3237">
        <v>0.47579879780000001</v>
      </c>
      <c r="AS3237">
        <v>0.34351265819999999</v>
      </c>
    </row>
    <row r="3238" spans="23:45" x14ac:dyDescent="0.3">
      <c r="W3238" s="30">
        <v>3237</v>
      </c>
      <c r="X3238" s="30">
        <v>34</v>
      </c>
      <c r="Y3238" s="30">
        <v>25</v>
      </c>
      <c r="Z3238" s="30">
        <v>0.88489347052938272</v>
      </c>
      <c r="AB3238" s="5">
        <v>3237</v>
      </c>
      <c r="AC3238" s="5">
        <v>34</v>
      </c>
      <c r="AD3238" s="5">
        <v>29</v>
      </c>
      <c r="AE3238">
        <v>0.58376722810000004</v>
      </c>
      <c r="AF3238">
        <v>0.58062538320000001</v>
      </c>
      <c r="AI3238" s="7">
        <v>3237</v>
      </c>
      <c r="AJ3238" s="7">
        <v>19</v>
      </c>
      <c r="AK3238" s="7">
        <v>16</v>
      </c>
      <c r="AL3238">
        <v>0.84194480100000002</v>
      </c>
      <c r="AM3238">
        <v>0.83241075009999999</v>
      </c>
      <c r="AO3238" s="7">
        <v>3237</v>
      </c>
      <c r="AP3238" s="7">
        <v>26</v>
      </c>
      <c r="AQ3238" s="7">
        <v>22</v>
      </c>
      <c r="AR3238">
        <v>0.5667510281</v>
      </c>
      <c r="AS3238">
        <v>0.53132911390000004</v>
      </c>
    </row>
    <row r="3239" spans="23:45" x14ac:dyDescent="0.3">
      <c r="W3239" s="30">
        <v>3238</v>
      </c>
      <c r="X3239" s="30">
        <v>129</v>
      </c>
      <c r="Y3239" s="30">
        <v>112</v>
      </c>
      <c r="Z3239" s="30">
        <v>0.88496101807382066</v>
      </c>
      <c r="AB3239" s="5">
        <v>3238</v>
      </c>
      <c r="AC3239" s="5">
        <v>129</v>
      </c>
      <c r="AD3239" s="5">
        <v>114</v>
      </c>
      <c r="AE3239">
        <v>0.93568147010000002</v>
      </c>
      <c r="AF3239">
        <v>0.93562231750000002</v>
      </c>
      <c r="AI3239" s="7">
        <v>3238</v>
      </c>
      <c r="AJ3239" s="7">
        <v>13</v>
      </c>
      <c r="AK3239" s="7">
        <v>11</v>
      </c>
      <c r="AL3239">
        <v>0.70450898579999999</v>
      </c>
      <c r="AM3239">
        <v>0.69691135169999996</v>
      </c>
      <c r="AO3239" s="7">
        <v>3238</v>
      </c>
      <c r="AP3239" s="7">
        <v>8</v>
      </c>
      <c r="AQ3239" s="7">
        <v>9</v>
      </c>
      <c r="AR3239">
        <v>0.14900347990000001</v>
      </c>
      <c r="AS3239">
        <v>0.20063291129999999</v>
      </c>
    </row>
    <row r="3240" spans="23:45" x14ac:dyDescent="0.3">
      <c r="W3240" s="30">
        <v>3239</v>
      </c>
      <c r="X3240" s="30">
        <v>12</v>
      </c>
      <c r="Y3240" s="30">
        <v>11</v>
      </c>
      <c r="Z3240" s="30">
        <v>0.88571258649255968</v>
      </c>
      <c r="AB3240" s="5">
        <v>3239</v>
      </c>
      <c r="AC3240" s="5">
        <v>12</v>
      </c>
      <c r="AD3240" s="5">
        <v>10</v>
      </c>
      <c r="AE3240">
        <v>0.21592649310000001</v>
      </c>
      <c r="AF3240">
        <v>0.21367259350000001</v>
      </c>
      <c r="AI3240" s="7">
        <v>3239</v>
      </c>
      <c r="AJ3240" s="7">
        <v>3</v>
      </c>
      <c r="AK3240" s="7">
        <v>2</v>
      </c>
      <c r="AL3240">
        <v>0.145860077</v>
      </c>
      <c r="AM3240">
        <v>0.1075010028</v>
      </c>
      <c r="AO3240" s="7">
        <v>3239</v>
      </c>
      <c r="AP3240" s="7">
        <v>6</v>
      </c>
      <c r="AQ3240" s="7">
        <v>7</v>
      </c>
      <c r="AR3240">
        <v>0.1001265422</v>
      </c>
      <c r="AS3240">
        <v>0.1397151898</v>
      </c>
    </row>
    <row r="3241" spans="23:45" x14ac:dyDescent="0.3">
      <c r="W3241" s="30">
        <v>3240</v>
      </c>
      <c r="X3241" s="30">
        <v>15</v>
      </c>
      <c r="Y3241" s="30">
        <v>11</v>
      </c>
      <c r="Z3241" s="30">
        <v>0.88636746624992602</v>
      </c>
      <c r="AB3241" s="5">
        <v>3240</v>
      </c>
      <c r="AC3241" s="5">
        <v>15</v>
      </c>
      <c r="AD3241" s="5">
        <v>13</v>
      </c>
      <c r="AE3241">
        <v>0.29096477790000003</v>
      </c>
      <c r="AF3241">
        <v>0.28939301039999998</v>
      </c>
      <c r="AI3241" s="7">
        <v>3240</v>
      </c>
      <c r="AJ3241" s="7">
        <v>10</v>
      </c>
      <c r="AK3241" s="7">
        <v>8</v>
      </c>
      <c r="AL3241">
        <v>0.58488446719999998</v>
      </c>
      <c r="AM3241">
        <v>0.55539510619999999</v>
      </c>
      <c r="AO3241" s="7">
        <v>3240</v>
      </c>
      <c r="AP3241" s="7">
        <v>6</v>
      </c>
      <c r="AQ3241" s="7">
        <v>6</v>
      </c>
      <c r="AR3241">
        <v>0.1001265422</v>
      </c>
      <c r="AS3241">
        <v>0.1109177215</v>
      </c>
    </row>
    <row r="3242" spans="23:45" x14ac:dyDescent="0.3">
      <c r="W3242" s="30">
        <v>3241</v>
      </c>
      <c r="X3242" s="30">
        <v>33</v>
      </c>
      <c r="Y3242" s="30">
        <v>34</v>
      </c>
      <c r="Z3242" s="30">
        <v>0.88644368811147445</v>
      </c>
      <c r="AB3242" s="5">
        <v>3241</v>
      </c>
      <c r="AC3242" s="5">
        <v>33</v>
      </c>
      <c r="AD3242" s="5">
        <v>28</v>
      </c>
      <c r="AE3242">
        <v>0.56875957119999998</v>
      </c>
      <c r="AF3242">
        <v>0.56591048430000002</v>
      </c>
      <c r="AI3242" s="7">
        <v>3241</v>
      </c>
      <c r="AJ3242" s="7">
        <v>5</v>
      </c>
      <c r="AK3242" s="7">
        <v>4</v>
      </c>
      <c r="AL3242">
        <v>0.28923299099999999</v>
      </c>
      <c r="AM3242">
        <v>0.27276373840000001</v>
      </c>
      <c r="AO3242" s="7">
        <v>3241</v>
      </c>
      <c r="AP3242" s="7">
        <v>21</v>
      </c>
      <c r="AQ3242" s="7">
        <v>22</v>
      </c>
      <c r="AR3242">
        <v>0.47579879780000001</v>
      </c>
      <c r="AS3242">
        <v>0.53132911390000004</v>
      </c>
    </row>
    <row r="3243" spans="23:45" x14ac:dyDescent="0.3">
      <c r="W3243" s="30">
        <v>3242</v>
      </c>
      <c r="X3243" s="30">
        <v>12</v>
      </c>
      <c r="Y3243" s="30">
        <v>9</v>
      </c>
      <c r="Z3243" s="30">
        <v>0.88722143044817781</v>
      </c>
      <c r="AB3243" s="5">
        <v>3242</v>
      </c>
      <c r="AC3243" s="5">
        <v>12</v>
      </c>
      <c r="AD3243" s="5">
        <v>10</v>
      </c>
      <c r="AE3243">
        <v>0.21592649310000001</v>
      </c>
      <c r="AF3243">
        <v>0.21367259350000001</v>
      </c>
      <c r="AI3243" s="7">
        <v>3242</v>
      </c>
      <c r="AJ3243" s="7">
        <v>31</v>
      </c>
      <c r="AK3243" s="7">
        <v>26</v>
      </c>
      <c r="AL3243">
        <v>0.94448010260000004</v>
      </c>
      <c r="AM3243">
        <v>0.93798636179999995</v>
      </c>
      <c r="AO3243" s="7">
        <v>3242</v>
      </c>
      <c r="AP3243" s="7">
        <v>27</v>
      </c>
      <c r="AQ3243" s="7">
        <v>29</v>
      </c>
      <c r="AR3243">
        <v>0.58098702940000002</v>
      </c>
      <c r="AS3243">
        <v>0.64794303789999996</v>
      </c>
    </row>
    <row r="3244" spans="23:45" x14ac:dyDescent="0.3">
      <c r="W3244" s="30">
        <v>3243</v>
      </c>
      <c r="X3244" s="30">
        <v>43</v>
      </c>
      <c r="Y3244" s="30">
        <v>40</v>
      </c>
      <c r="Z3244" s="30">
        <v>0.88736116334601367</v>
      </c>
      <c r="AB3244" s="5">
        <v>3243</v>
      </c>
      <c r="AC3244" s="5">
        <v>43</v>
      </c>
      <c r="AD3244" s="5">
        <v>37</v>
      </c>
      <c r="AE3244">
        <v>0.67381316989999995</v>
      </c>
      <c r="AF3244">
        <v>0.67228694050000004</v>
      </c>
      <c r="AI3244" s="7">
        <v>3243</v>
      </c>
      <c r="AJ3244" s="7">
        <v>18</v>
      </c>
      <c r="AK3244" s="7">
        <v>16</v>
      </c>
      <c r="AL3244">
        <v>0.82477535300000004</v>
      </c>
      <c r="AM3244">
        <v>0.83241075009999999</v>
      </c>
      <c r="AO3244" s="7">
        <v>3243</v>
      </c>
      <c r="AP3244" s="7">
        <v>68</v>
      </c>
      <c r="AQ3244" s="7">
        <v>66</v>
      </c>
      <c r="AR3244">
        <v>0.90034799109999997</v>
      </c>
      <c r="AS3244">
        <v>0.90838607589999998</v>
      </c>
    </row>
    <row r="3245" spans="23:45" x14ac:dyDescent="0.3">
      <c r="W3245" s="30">
        <v>3244</v>
      </c>
      <c r="X3245" s="30">
        <v>69</v>
      </c>
      <c r="Y3245" s="30">
        <v>63</v>
      </c>
      <c r="Z3245" s="30">
        <v>0.88758284087824901</v>
      </c>
      <c r="AB3245" s="5">
        <v>3244</v>
      </c>
      <c r="AC3245" s="5">
        <v>69</v>
      </c>
      <c r="AD3245" s="5">
        <v>59</v>
      </c>
      <c r="AE3245">
        <v>0.82542113319999999</v>
      </c>
      <c r="AF3245">
        <v>0.8234212139</v>
      </c>
      <c r="AI3245" s="7">
        <v>3244</v>
      </c>
      <c r="AJ3245" s="7">
        <v>7</v>
      </c>
      <c r="AK3245" s="7">
        <v>8</v>
      </c>
      <c r="AL3245">
        <v>0.42378048779999999</v>
      </c>
      <c r="AM3245">
        <v>0.55539510619999999</v>
      </c>
      <c r="AO3245" s="7">
        <v>3244</v>
      </c>
      <c r="AP3245" s="7">
        <v>18</v>
      </c>
      <c r="AQ3245" s="7">
        <v>19</v>
      </c>
      <c r="AR3245">
        <v>0.41157861429999998</v>
      </c>
      <c r="AS3245">
        <v>0.46408227839999999</v>
      </c>
    </row>
    <row r="3246" spans="23:45" x14ac:dyDescent="0.3">
      <c r="W3246" s="30">
        <v>3245</v>
      </c>
      <c r="X3246" s="30">
        <v>65</v>
      </c>
      <c r="Y3246" s="30">
        <v>58</v>
      </c>
      <c r="Z3246" s="30">
        <v>0.88815529854673547</v>
      </c>
      <c r="AB3246" s="5">
        <v>3245</v>
      </c>
      <c r="AC3246" s="5">
        <v>65</v>
      </c>
      <c r="AD3246" s="5">
        <v>56</v>
      </c>
      <c r="AE3246">
        <v>0.81071975490000003</v>
      </c>
      <c r="AF3246">
        <v>0.80993255669999997</v>
      </c>
      <c r="AI3246" s="7">
        <v>3245</v>
      </c>
      <c r="AJ3246" s="7">
        <v>8</v>
      </c>
      <c r="AK3246" s="7">
        <v>4</v>
      </c>
      <c r="AL3246">
        <v>0.48435494220000003</v>
      </c>
      <c r="AM3246">
        <v>0.27276373840000001</v>
      </c>
      <c r="AO3246" s="7">
        <v>3245</v>
      </c>
      <c r="AP3246" s="7">
        <v>79</v>
      </c>
      <c r="AQ3246" s="7">
        <v>77</v>
      </c>
      <c r="AR3246">
        <v>0.92739639350000003</v>
      </c>
      <c r="AS3246">
        <v>0.93433544300000004</v>
      </c>
    </row>
    <row r="3247" spans="23:45" x14ac:dyDescent="0.3">
      <c r="W3247" s="30">
        <v>3246</v>
      </c>
      <c r="X3247" s="30">
        <v>58</v>
      </c>
      <c r="Y3247" s="30">
        <v>27</v>
      </c>
      <c r="Z3247" s="30">
        <v>0.88820790320452914</v>
      </c>
      <c r="AB3247" s="5">
        <v>3246</v>
      </c>
      <c r="AC3247" s="5">
        <v>58</v>
      </c>
      <c r="AD3247" s="5">
        <v>50</v>
      </c>
      <c r="AE3247">
        <v>0.77856049000000005</v>
      </c>
      <c r="AF3247">
        <v>0.77283874919999995</v>
      </c>
      <c r="AI3247" s="7">
        <v>3246</v>
      </c>
      <c r="AJ3247" s="7">
        <v>20</v>
      </c>
      <c r="AK3247" s="7">
        <v>15</v>
      </c>
      <c r="AL3247">
        <v>0.85783055190000002</v>
      </c>
      <c r="AM3247">
        <v>0.81291616519999998</v>
      </c>
      <c r="AO3247" s="7">
        <v>3246</v>
      </c>
      <c r="AP3247" s="7">
        <v>13</v>
      </c>
      <c r="AQ3247" s="7">
        <v>14</v>
      </c>
      <c r="AR3247">
        <v>0.28883264780000001</v>
      </c>
      <c r="AS3247">
        <v>0.34351265819999999</v>
      </c>
    </row>
    <row r="3248" spans="23:45" x14ac:dyDescent="0.3">
      <c r="W3248" s="30">
        <v>3247</v>
      </c>
      <c r="X3248" s="30">
        <v>66</v>
      </c>
      <c r="Y3248" s="30">
        <v>48</v>
      </c>
      <c r="Z3248" s="30">
        <v>0.8882582167416162</v>
      </c>
      <c r="AB3248" s="5">
        <v>3247</v>
      </c>
      <c r="AC3248" s="5">
        <v>66</v>
      </c>
      <c r="AD3248" s="5">
        <v>57</v>
      </c>
      <c r="AE3248">
        <v>0.81562021429999998</v>
      </c>
      <c r="AF3248">
        <v>0.8148375229</v>
      </c>
      <c r="AI3248" s="7">
        <v>3247</v>
      </c>
      <c r="AJ3248" s="7">
        <v>6</v>
      </c>
      <c r="AK3248" s="7">
        <v>5</v>
      </c>
      <c r="AL3248">
        <v>0.35887355580000002</v>
      </c>
      <c r="AM3248">
        <v>0.35483353379999999</v>
      </c>
      <c r="AO3248" s="7">
        <v>3247</v>
      </c>
      <c r="AP3248" s="7">
        <v>31</v>
      </c>
      <c r="AQ3248" s="7">
        <v>33</v>
      </c>
      <c r="AR3248">
        <v>0.63808921220000003</v>
      </c>
      <c r="AS3248">
        <v>0.69731012650000002</v>
      </c>
    </row>
    <row r="3249" spans="23:45" x14ac:dyDescent="0.3">
      <c r="W3249" s="30">
        <v>3248</v>
      </c>
      <c r="X3249" s="30">
        <v>26</v>
      </c>
      <c r="Y3249" s="30">
        <v>26</v>
      </c>
      <c r="Z3249" s="30">
        <v>0.88828630027494171</v>
      </c>
      <c r="AB3249" s="5">
        <v>3248</v>
      </c>
      <c r="AC3249" s="5">
        <v>26</v>
      </c>
      <c r="AD3249" s="5">
        <v>22</v>
      </c>
      <c r="AE3249">
        <v>0.47871362940000001</v>
      </c>
      <c r="AF3249">
        <v>0.46995708149999998</v>
      </c>
      <c r="AI3249" s="7">
        <v>3248</v>
      </c>
      <c r="AJ3249" s="7">
        <v>5</v>
      </c>
      <c r="AK3249" s="7">
        <v>5</v>
      </c>
      <c r="AL3249">
        <v>0.28923299099999999</v>
      </c>
      <c r="AM3249">
        <v>0.35483353379999999</v>
      </c>
      <c r="AO3249" s="7">
        <v>3248</v>
      </c>
      <c r="AP3249" s="7">
        <v>57</v>
      </c>
      <c r="AQ3249" s="7">
        <v>54</v>
      </c>
      <c r="AR3249">
        <v>0.8579563429</v>
      </c>
      <c r="AS3249">
        <v>0.86313291130000003</v>
      </c>
    </row>
    <row r="3250" spans="23:45" x14ac:dyDescent="0.3">
      <c r="W3250" s="30">
        <v>3249</v>
      </c>
      <c r="X3250" s="30">
        <v>12</v>
      </c>
      <c r="Y3250" s="30">
        <v>12</v>
      </c>
      <c r="Z3250" s="30">
        <v>0.88836313981362813</v>
      </c>
      <c r="AB3250" s="5">
        <v>3249</v>
      </c>
      <c r="AC3250" s="5">
        <v>12</v>
      </c>
      <c r="AD3250" s="5">
        <v>10</v>
      </c>
      <c r="AE3250">
        <v>0.21592649310000001</v>
      </c>
      <c r="AF3250">
        <v>0.21367259350000001</v>
      </c>
      <c r="AI3250" s="7">
        <v>3249</v>
      </c>
      <c r="AJ3250" s="7">
        <v>9</v>
      </c>
      <c r="AK3250" s="7">
        <v>10</v>
      </c>
      <c r="AL3250">
        <v>0.53714698329999999</v>
      </c>
      <c r="AM3250">
        <v>0.65543521859999998</v>
      </c>
      <c r="AO3250" s="7">
        <v>3249</v>
      </c>
      <c r="AP3250" s="7">
        <v>25</v>
      </c>
      <c r="AQ3250" s="7">
        <v>21</v>
      </c>
      <c r="AR3250">
        <v>0.55093324889999995</v>
      </c>
      <c r="AS3250">
        <v>0.50838607589999996</v>
      </c>
    </row>
    <row r="3251" spans="23:45" x14ac:dyDescent="0.3">
      <c r="W3251" s="30">
        <v>3250</v>
      </c>
      <c r="X3251" s="30">
        <v>59</v>
      </c>
      <c r="Y3251" s="30">
        <v>49</v>
      </c>
      <c r="Z3251" s="30">
        <v>0.88841224688974885</v>
      </c>
      <c r="AB3251" s="5">
        <v>3250</v>
      </c>
      <c r="AC3251" s="5">
        <v>59</v>
      </c>
      <c r="AD3251" s="5">
        <v>51</v>
      </c>
      <c r="AE3251">
        <v>0.78499234299999998</v>
      </c>
      <c r="AF3251">
        <v>0.78050275899999999</v>
      </c>
      <c r="AI3251" s="7">
        <v>3250</v>
      </c>
      <c r="AJ3251" s="7">
        <v>13</v>
      </c>
      <c r="AK3251" s="7">
        <v>13</v>
      </c>
      <c r="AL3251">
        <v>0.70450898579999999</v>
      </c>
      <c r="AM3251">
        <v>0.76269554750000002</v>
      </c>
      <c r="AO3251" s="7">
        <v>3250</v>
      </c>
      <c r="AP3251" s="7">
        <v>22</v>
      </c>
      <c r="AQ3251" s="7">
        <v>20</v>
      </c>
      <c r="AR3251">
        <v>0.49193293259999998</v>
      </c>
      <c r="AS3251">
        <v>0.48734177210000001</v>
      </c>
    </row>
    <row r="3252" spans="23:45" x14ac:dyDescent="0.3">
      <c r="W3252" s="30">
        <v>3251</v>
      </c>
      <c r="X3252" s="30">
        <v>8</v>
      </c>
      <c r="Y3252" s="30">
        <v>8</v>
      </c>
      <c r="Z3252" s="30">
        <v>0.88853420121438687</v>
      </c>
      <c r="AB3252" s="5">
        <v>3251</v>
      </c>
      <c r="AC3252" s="5">
        <v>8</v>
      </c>
      <c r="AD3252" s="5">
        <v>7</v>
      </c>
      <c r="AE3252">
        <v>0.12771822350000001</v>
      </c>
      <c r="AF3252">
        <v>0.12722256279999999</v>
      </c>
      <c r="AI3252" s="7">
        <v>3251</v>
      </c>
      <c r="AJ3252" s="7">
        <v>0</v>
      </c>
      <c r="AK3252" s="7">
        <v>0</v>
      </c>
      <c r="AL3252">
        <v>0</v>
      </c>
      <c r="AM3252">
        <v>0</v>
      </c>
      <c r="AO3252" s="7">
        <v>3251</v>
      </c>
      <c r="AP3252" s="7">
        <v>10</v>
      </c>
      <c r="AQ3252" s="7">
        <v>11</v>
      </c>
      <c r="AR3252">
        <v>0.2024675735</v>
      </c>
      <c r="AS3252">
        <v>0.25664556960000001</v>
      </c>
    </row>
    <row r="3253" spans="23:45" x14ac:dyDescent="0.3">
      <c r="W3253" s="30">
        <v>3252</v>
      </c>
      <c r="X3253" s="30">
        <v>28</v>
      </c>
      <c r="Y3253" s="30">
        <v>21</v>
      </c>
      <c r="Z3253" s="30">
        <v>0.88858839911802745</v>
      </c>
      <c r="AB3253" s="5">
        <v>3252</v>
      </c>
      <c r="AC3253" s="5">
        <v>28</v>
      </c>
      <c r="AD3253" s="5">
        <v>23</v>
      </c>
      <c r="AE3253">
        <v>0.50137825420000004</v>
      </c>
      <c r="AF3253">
        <v>0.48620478230000003</v>
      </c>
      <c r="AI3253" s="7">
        <v>3252</v>
      </c>
      <c r="AJ3253" s="7">
        <v>9</v>
      </c>
      <c r="AK3253" s="7">
        <v>9</v>
      </c>
      <c r="AL3253">
        <v>0.53714698329999999</v>
      </c>
      <c r="AM3253">
        <v>0.60882470909999997</v>
      </c>
      <c r="AO3253" s="7">
        <v>3252</v>
      </c>
      <c r="AP3253" s="7">
        <v>107</v>
      </c>
      <c r="AQ3253" s="7">
        <v>93</v>
      </c>
      <c r="AR3253">
        <v>0.96425181900000001</v>
      </c>
      <c r="AS3253">
        <v>0.95664556960000002</v>
      </c>
    </row>
    <row r="3254" spans="23:45" x14ac:dyDescent="0.3">
      <c r="W3254" s="30">
        <v>3253</v>
      </c>
      <c r="X3254" s="30">
        <v>76</v>
      </c>
      <c r="Y3254" s="30">
        <v>67</v>
      </c>
      <c r="Z3254" s="30">
        <v>0.88865997268824959</v>
      </c>
      <c r="AB3254" s="5">
        <v>3253</v>
      </c>
      <c r="AC3254" s="5">
        <v>76</v>
      </c>
      <c r="AD3254" s="5">
        <v>65</v>
      </c>
      <c r="AE3254">
        <v>0.84839203669999996</v>
      </c>
      <c r="AF3254">
        <v>0.84641324340000001</v>
      </c>
      <c r="AI3254" s="7">
        <v>3253</v>
      </c>
      <c r="AJ3254" s="7">
        <v>11</v>
      </c>
      <c r="AK3254" s="7">
        <v>8</v>
      </c>
      <c r="AL3254">
        <v>0.63005455710000002</v>
      </c>
      <c r="AM3254">
        <v>0.55539510619999999</v>
      </c>
      <c r="AO3254" s="7">
        <v>3253</v>
      </c>
      <c r="AP3254" s="7">
        <v>27</v>
      </c>
      <c r="AQ3254" s="7">
        <v>23</v>
      </c>
      <c r="AR3254">
        <v>0.58098702940000002</v>
      </c>
      <c r="AS3254">
        <v>0.54794303789999999</v>
      </c>
    </row>
    <row r="3255" spans="23:45" x14ac:dyDescent="0.3">
      <c r="W3255" s="30">
        <v>3254</v>
      </c>
      <c r="X3255" s="30">
        <v>20</v>
      </c>
      <c r="Y3255" s="30">
        <v>20</v>
      </c>
      <c r="Z3255" s="30">
        <v>0.88869894019171358</v>
      </c>
      <c r="AB3255" s="5">
        <v>3254</v>
      </c>
      <c r="AC3255" s="5">
        <v>20</v>
      </c>
      <c r="AD3255" s="5">
        <v>17</v>
      </c>
      <c r="AE3255">
        <v>0.38284839199999998</v>
      </c>
      <c r="AF3255">
        <v>0.37768240339999998</v>
      </c>
      <c r="AI3255" s="7">
        <v>3254</v>
      </c>
      <c r="AJ3255" s="7">
        <v>26</v>
      </c>
      <c r="AK3255" s="7">
        <v>26</v>
      </c>
      <c r="AL3255">
        <v>0.91696084720000004</v>
      </c>
      <c r="AM3255">
        <v>0.93798636179999995</v>
      </c>
      <c r="AO3255" s="7">
        <v>3254</v>
      </c>
      <c r="AP3255" s="7">
        <v>13</v>
      </c>
      <c r="AQ3255" s="7">
        <v>8</v>
      </c>
      <c r="AR3255">
        <v>0.28883264780000001</v>
      </c>
      <c r="AS3255">
        <v>0.1721518987</v>
      </c>
    </row>
    <row r="3256" spans="23:45" x14ac:dyDescent="0.3">
      <c r="W3256" s="30">
        <v>3255</v>
      </c>
      <c r="X3256" s="30">
        <v>69</v>
      </c>
      <c r="Y3256" s="30">
        <v>67</v>
      </c>
      <c r="Z3256" s="30">
        <v>0.88873997527082116</v>
      </c>
      <c r="AB3256" s="5">
        <v>3255</v>
      </c>
      <c r="AC3256" s="5">
        <v>69</v>
      </c>
      <c r="AD3256" s="5">
        <v>59</v>
      </c>
      <c r="AE3256">
        <v>0.82542113319999999</v>
      </c>
      <c r="AF3256">
        <v>0.8234212139</v>
      </c>
      <c r="AI3256" s="7">
        <v>3255</v>
      </c>
      <c r="AJ3256" s="7">
        <v>20</v>
      </c>
      <c r="AK3256" s="7">
        <v>18</v>
      </c>
      <c r="AL3256">
        <v>0.85783055190000002</v>
      </c>
      <c r="AM3256">
        <v>0.86466105090000001</v>
      </c>
      <c r="AO3256" s="7">
        <v>3255</v>
      </c>
      <c r="AP3256" s="7">
        <v>38</v>
      </c>
      <c r="AQ3256" s="7">
        <v>34</v>
      </c>
      <c r="AR3256">
        <v>0.72065801959999998</v>
      </c>
      <c r="AS3256">
        <v>0.71107594929999995</v>
      </c>
    </row>
    <row r="3257" spans="23:45" x14ac:dyDescent="0.3">
      <c r="W3257" s="30">
        <v>3256</v>
      </c>
      <c r="X3257" s="30">
        <v>32</v>
      </c>
      <c r="Y3257" s="30">
        <v>27</v>
      </c>
      <c r="Z3257" s="30">
        <v>0.88906165140503335</v>
      </c>
      <c r="AB3257" s="5">
        <v>3256</v>
      </c>
      <c r="AC3257" s="5">
        <v>32</v>
      </c>
      <c r="AD3257" s="5">
        <v>27</v>
      </c>
      <c r="AE3257">
        <v>0.5562021439</v>
      </c>
      <c r="AF3257">
        <v>0.54966278349999997</v>
      </c>
      <c r="AI3257" s="7">
        <v>3256</v>
      </c>
      <c r="AJ3257" s="7">
        <v>4</v>
      </c>
      <c r="AK3257" s="7">
        <v>5</v>
      </c>
      <c r="AL3257">
        <v>0.21726572520000001</v>
      </c>
      <c r="AM3257">
        <v>0.35483353379999999</v>
      </c>
      <c r="AO3257" s="7">
        <v>3256</v>
      </c>
      <c r="AP3257" s="7">
        <v>38</v>
      </c>
      <c r="AQ3257" s="7">
        <v>41</v>
      </c>
      <c r="AR3257">
        <v>0.72065801959999998</v>
      </c>
      <c r="AS3257">
        <v>0.7814873417</v>
      </c>
    </row>
    <row r="3258" spans="23:45" x14ac:dyDescent="0.3">
      <c r="W3258" s="30">
        <v>3257</v>
      </c>
      <c r="X3258" s="30">
        <v>36</v>
      </c>
      <c r="Y3258" s="30">
        <v>16</v>
      </c>
      <c r="Z3258" s="30">
        <v>0.88907899761391529</v>
      </c>
      <c r="AB3258" s="5">
        <v>3257</v>
      </c>
      <c r="AC3258" s="5">
        <v>36</v>
      </c>
      <c r="AD3258" s="5">
        <v>30</v>
      </c>
      <c r="AE3258">
        <v>0.60673813160000001</v>
      </c>
      <c r="AF3258">
        <v>0.59380748000000005</v>
      </c>
      <c r="AI3258" s="7">
        <v>3257</v>
      </c>
      <c r="AJ3258" s="7">
        <v>4</v>
      </c>
      <c r="AK3258" s="7">
        <v>5</v>
      </c>
      <c r="AL3258">
        <v>0.21726572520000001</v>
      </c>
      <c r="AM3258">
        <v>0.35483353379999999</v>
      </c>
      <c r="AO3258" s="7">
        <v>3257</v>
      </c>
      <c r="AP3258" s="7">
        <v>49</v>
      </c>
      <c r="AQ3258" s="7">
        <v>47</v>
      </c>
      <c r="AR3258">
        <v>0.81255931660000003</v>
      </c>
      <c r="AS3258">
        <v>0.82658227839999998</v>
      </c>
    </row>
    <row r="3259" spans="23:45" x14ac:dyDescent="0.3">
      <c r="W3259" s="30">
        <v>3258</v>
      </c>
      <c r="X3259" s="30">
        <v>70</v>
      </c>
      <c r="Y3259" s="30">
        <v>55</v>
      </c>
      <c r="Z3259" s="30">
        <v>0.88944122993948327</v>
      </c>
      <c r="AB3259" s="5">
        <v>3258</v>
      </c>
      <c r="AC3259" s="5">
        <v>70</v>
      </c>
      <c r="AD3259" s="5">
        <v>60</v>
      </c>
      <c r="AE3259">
        <v>0.83001531390000005</v>
      </c>
      <c r="AF3259">
        <v>0.82679337819999998</v>
      </c>
      <c r="AI3259" s="7">
        <v>3258</v>
      </c>
      <c r="AJ3259" s="7">
        <v>13</v>
      </c>
      <c r="AK3259" s="7">
        <v>12</v>
      </c>
      <c r="AL3259">
        <v>0.70450898579999999</v>
      </c>
      <c r="AM3259">
        <v>0.73341355789999996</v>
      </c>
      <c r="AO3259" s="7">
        <v>3258</v>
      </c>
      <c r="AP3259" s="7">
        <v>41</v>
      </c>
      <c r="AQ3259" s="7">
        <v>31</v>
      </c>
      <c r="AR3259">
        <v>0.75276811129999999</v>
      </c>
      <c r="AS3259">
        <v>0.67325949360000004</v>
      </c>
    </row>
    <row r="3260" spans="23:45" x14ac:dyDescent="0.3">
      <c r="W3260" s="30">
        <v>3259</v>
      </c>
      <c r="X3260" s="30">
        <v>22</v>
      </c>
      <c r="Y3260" s="30">
        <v>23</v>
      </c>
      <c r="Z3260" s="30">
        <v>0.88984499684794705</v>
      </c>
      <c r="AB3260" s="5">
        <v>3259</v>
      </c>
      <c r="AC3260" s="5">
        <v>22</v>
      </c>
      <c r="AD3260" s="5">
        <v>18</v>
      </c>
      <c r="AE3260">
        <v>0.4122511485</v>
      </c>
      <c r="AF3260">
        <v>0.39546290610000001</v>
      </c>
      <c r="AI3260" s="7">
        <v>3259</v>
      </c>
      <c r="AJ3260" s="7">
        <v>18</v>
      </c>
      <c r="AK3260" s="7">
        <v>21</v>
      </c>
      <c r="AL3260">
        <v>0.82477535300000004</v>
      </c>
      <c r="AM3260">
        <v>0.90004011230000003</v>
      </c>
      <c r="AO3260" s="7">
        <v>3259</v>
      </c>
      <c r="AP3260" s="7">
        <v>39</v>
      </c>
      <c r="AQ3260" s="7">
        <v>39</v>
      </c>
      <c r="AR3260">
        <v>0.73283770950000005</v>
      </c>
      <c r="AS3260">
        <v>0.76503164550000002</v>
      </c>
    </row>
    <row r="3261" spans="23:45" x14ac:dyDescent="0.3">
      <c r="W3261" s="30">
        <v>3260</v>
      </c>
      <c r="X3261" s="30">
        <v>3</v>
      </c>
      <c r="Y3261" s="30">
        <v>2</v>
      </c>
      <c r="Z3261" s="30">
        <v>0.88997829544137053</v>
      </c>
      <c r="AB3261" s="5">
        <v>3260</v>
      </c>
      <c r="AC3261" s="5">
        <v>3</v>
      </c>
      <c r="AD3261" s="5">
        <v>2</v>
      </c>
      <c r="AE3261">
        <v>3.3690658399999997E-2</v>
      </c>
      <c r="AF3261">
        <v>2.4524831300000001E-2</v>
      </c>
      <c r="AI3261" s="7">
        <v>3260</v>
      </c>
      <c r="AJ3261" s="7">
        <v>7</v>
      </c>
      <c r="AK3261" s="7">
        <v>5</v>
      </c>
      <c r="AL3261">
        <v>0.42378048779999999</v>
      </c>
      <c r="AM3261">
        <v>0.35483353379999999</v>
      </c>
      <c r="AO3261" s="7">
        <v>3260</v>
      </c>
      <c r="AP3261" s="7">
        <v>10</v>
      </c>
      <c r="AQ3261" s="7">
        <v>14</v>
      </c>
      <c r="AR3261">
        <v>0.2024675735</v>
      </c>
      <c r="AS3261">
        <v>0.34351265819999999</v>
      </c>
    </row>
    <row r="3262" spans="23:45" x14ac:dyDescent="0.3">
      <c r="W3262" s="30">
        <v>3261</v>
      </c>
      <c r="X3262" s="30">
        <v>25</v>
      </c>
      <c r="Y3262" s="30">
        <v>25</v>
      </c>
      <c r="Z3262" s="30">
        <v>0.89096916638171963</v>
      </c>
      <c r="AB3262" s="5">
        <v>3261</v>
      </c>
      <c r="AC3262" s="5">
        <v>25</v>
      </c>
      <c r="AD3262" s="5">
        <v>21</v>
      </c>
      <c r="AE3262">
        <v>0.4637059724</v>
      </c>
      <c r="AF3262">
        <v>0.45064377680000001</v>
      </c>
      <c r="AI3262" s="7">
        <v>3261</v>
      </c>
      <c r="AJ3262" s="7">
        <v>13</v>
      </c>
      <c r="AK3262" s="7">
        <v>11</v>
      </c>
      <c r="AL3262">
        <v>0.70450898579999999</v>
      </c>
      <c r="AM3262">
        <v>0.69691135169999996</v>
      </c>
      <c r="AO3262" s="7">
        <v>3261</v>
      </c>
      <c r="AP3262" s="7">
        <v>10</v>
      </c>
      <c r="AQ3262" s="7">
        <v>10</v>
      </c>
      <c r="AR3262">
        <v>0.2024675735</v>
      </c>
      <c r="AS3262">
        <v>0.22832278480000001</v>
      </c>
    </row>
    <row r="3263" spans="23:45" x14ac:dyDescent="0.3">
      <c r="W3263" s="30">
        <v>3262</v>
      </c>
      <c r="X3263" s="30">
        <v>14</v>
      </c>
      <c r="Y3263" s="30">
        <v>14</v>
      </c>
      <c r="Z3263" s="30">
        <v>0.89131860182895062</v>
      </c>
      <c r="AB3263" s="5">
        <v>3262</v>
      </c>
      <c r="AC3263" s="5">
        <v>14</v>
      </c>
      <c r="AD3263" s="5">
        <v>11</v>
      </c>
      <c r="AE3263">
        <v>0.26278713619999999</v>
      </c>
      <c r="AF3263">
        <v>0.23727774369999999</v>
      </c>
      <c r="AI3263" s="7">
        <v>3262</v>
      </c>
      <c r="AJ3263" s="7">
        <v>8</v>
      </c>
      <c r="AK3263" s="7">
        <v>5</v>
      </c>
      <c r="AL3263">
        <v>0.48435494220000003</v>
      </c>
      <c r="AM3263">
        <v>0.35483353379999999</v>
      </c>
      <c r="AO3263" s="7">
        <v>3262</v>
      </c>
      <c r="AP3263" s="7">
        <v>8</v>
      </c>
      <c r="AQ3263" s="7">
        <v>8</v>
      </c>
      <c r="AR3263">
        <v>0.14900347990000001</v>
      </c>
      <c r="AS3263">
        <v>0.1721518987</v>
      </c>
    </row>
    <row r="3264" spans="23:45" x14ac:dyDescent="0.3">
      <c r="W3264" s="30">
        <v>3263</v>
      </c>
      <c r="X3264" s="30">
        <v>8</v>
      </c>
      <c r="Y3264" s="30">
        <v>6</v>
      </c>
      <c r="Z3264" s="30">
        <v>0.89136897849471242</v>
      </c>
      <c r="AB3264" s="5">
        <v>3263</v>
      </c>
      <c r="AC3264" s="5">
        <v>8</v>
      </c>
      <c r="AD3264" s="5">
        <v>7</v>
      </c>
      <c r="AE3264">
        <v>0.12771822350000001</v>
      </c>
      <c r="AF3264">
        <v>0.12722256279999999</v>
      </c>
      <c r="AI3264" s="7">
        <v>3263</v>
      </c>
      <c r="AJ3264" s="7">
        <v>11</v>
      </c>
      <c r="AK3264" s="7">
        <v>8</v>
      </c>
      <c r="AL3264">
        <v>0.63005455710000002</v>
      </c>
      <c r="AM3264">
        <v>0.55539510619999999</v>
      </c>
      <c r="AO3264" s="7">
        <v>3263</v>
      </c>
      <c r="AP3264" s="7">
        <v>54</v>
      </c>
      <c r="AQ3264" s="7">
        <v>49</v>
      </c>
      <c r="AR3264">
        <v>0.84277127490000003</v>
      </c>
      <c r="AS3264">
        <v>0.83939873409999999</v>
      </c>
    </row>
    <row r="3265" spans="23:45" x14ac:dyDescent="0.3">
      <c r="W3265" s="30">
        <v>3264</v>
      </c>
      <c r="X3265" s="30">
        <v>6</v>
      </c>
      <c r="Y3265" s="30">
        <v>7</v>
      </c>
      <c r="Z3265" s="30">
        <v>0.89192926310300957</v>
      </c>
      <c r="AB3265" s="5">
        <v>3264</v>
      </c>
      <c r="AC3265" s="5">
        <v>6</v>
      </c>
      <c r="AD3265" s="5">
        <v>5</v>
      </c>
      <c r="AE3265">
        <v>8.6676875900000006E-2</v>
      </c>
      <c r="AF3265">
        <v>8.3690987100000003E-2</v>
      </c>
      <c r="AI3265" s="7">
        <v>3264</v>
      </c>
      <c r="AJ3265" s="7">
        <v>0</v>
      </c>
      <c r="AK3265" s="7">
        <v>0</v>
      </c>
      <c r="AL3265">
        <v>0</v>
      </c>
      <c r="AM3265">
        <v>0</v>
      </c>
      <c r="AO3265" s="7">
        <v>3264</v>
      </c>
      <c r="AP3265" s="7">
        <v>28</v>
      </c>
      <c r="AQ3265" s="7">
        <v>27</v>
      </c>
      <c r="AR3265">
        <v>0.5958557418</v>
      </c>
      <c r="AS3265">
        <v>0.6167721518</v>
      </c>
    </row>
    <row r="3266" spans="23:45" x14ac:dyDescent="0.3">
      <c r="W3266" s="30">
        <v>3265</v>
      </c>
      <c r="X3266" s="30">
        <v>22</v>
      </c>
      <c r="Y3266" s="30">
        <v>18</v>
      </c>
      <c r="Z3266" s="30">
        <v>0.89212373651794752</v>
      </c>
      <c r="AB3266" s="5">
        <v>3265</v>
      </c>
      <c r="AC3266" s="5">
        <v>22</v>
      </c>
      <c r="AD3266" s="5">
        <v>18</v>
      </c>
      <c r="AE3266">
        <v>0.4122511485</v>
      </c>
      <c r="AF3266">
        <v>0.39546290610000001</v>
      </c>
      <c r="AI3266" s="7">
        <v>3265</v>
      </c>
      <c r="AJ3266" s="7">
        <v>5</v>
      </c>
      <c r="AK3266" s="7">
        <v>4</v>
      </c>
      <c r="AL3266">
        <v>0.28923299099999999</v>
      </c>
      <c r="AM3266">
        <v>0.27276373840000001</v>
      </c>
      <c r="AO3266" s="7">
        <v>3265</v>
      </c>
      <c r="AP3266" s="7">
        <v>162</v>
      </c>
      <c r="AQ3266" s="7">
        <v>166</v>
      </c>
      <c r="AR3266">
        <v>0.98718759879999995</v>
      </c>
      <c r="AS3266">
        <v>0.9900316455</v>
      </c>
    </row>
    <row r="3267" spans="23:45" x14ac:dyDescent="0.3">
      <c r="W3267" s="30">
        <v>3266</v>
      </c>
      <c r="X3267" s="30">
        <v>56</v>
      </c>
      <c r="Y3267" s="30">
        <v>49</v>
      </c>
      <c r="Z3267" s="30">
        <v>0.89236750731825465</v>
      </c>
      <c r="AB3267" s="5">
        <v>3266</v>
      </c>
      <c r="AC3267" s="5">
        <v>56</v>
      </c>
      <c r="AD3267" s="5">
        <v>48</v>
      </c>
      <c r="AE3267">
        <v>0.76355283299999999</v>
      </c>
      <c r="AF3267">
        <v>0.75935009190000002</v>
      </c>
      <c r="AI3267" s="7">
        <v>3266</v>
      </c>
      <c r="AJ3267" s="7">
        <v>17</v>
      </c>
      <c r="AK3267" s="7">
        <v>14</v>
      </c>
      <c r="AL3267">
        <v>0.80720474959999999</v>
      </c>
      <c r="AM3267">
        <v>0.79021259519999998</v>
      </c>
      <c r="AO3267" s="7">
        <v>3266</v>
      </c>
      <c r="AP3267" s="7">
        <v>19</v>
      </c>
      <c r="AQ3267" s="7">
        <v>16</v>
      </c>
      <c r="AR3267">
        <v>0.43419803849999999</v>
      </c>
      <c r="AS3267">
        <v>0.39351265819999998</v>
      </c>
    </row>
    <row r="3268" spans="23:45" x14ac:dyDescent="0.3">
      <c r="W3268" s="30">
        <v>3267</v>
      </c>
      <c r="X3268" s="30">
        <v>14</v>
      </c>
      <c r="Y3268" s="30">
        <v>15</v>
      </c>
      <c r="Z3268" s="30">
        <v>0.89239016513308511</v>
      </c>
      <c r="AB3268" s="8">
        <v>3267</v>
      </c>
      <c r="AC3268" s="8">
        <v>17</v>
      </c>
      <c r="AD3268" s="8">
        <v>15</v>
      </c>
      <c r="AE3268">
        <v>0.32894333840000001</v>
      </c>
      <c r="AF3268">
        <v>0.3307786633</v>
      </c>
      <c r="AG3268">
        <v>1.8353248999999905E-3</v>
      </c>
      <c r="AI3268" s="7">
        <v>3267</v>
      </c>
      <c r="AJ3268" s="7">
        <v>15</v>
      </c>
      <c r="AK3268" s="7">
        <v>12</v>
      </c>
      <c r="AL3268">
        <v>0.76163350439999999</v>
      </c>
      <c r="AM3268">
        <v>0.73341355789999996</v>
      </c>
      <c r="AO3268" s="7">
        <v>3267</v>
      </c>
      <c r="AP3268" s="7">
        <v>40</v>
      </c>
      <c r="AQ3268" s="7">
        <v>34</v>
      </c>
      <c r="AR3268">
        <v>0.74248655480000003</v>
      </c>
      <c r="AS3268">
        <v>0.71107594929999995</v>
      </c>
    </row>
    <row r="3269" spans="23:45" x14ac:dyDescent="0.3">
      <c r="W3269" s="30">
        <v>3268</v>
      </c>
      <c r="X3269" s="30">
        <v>92</v>
      </c>
      <c r="Y3269" s="30">
        <v>93</v>
      </c>
      <c r="Z3269" s="30">
        <v>0.89245073154372834</v>
      </c>
      <c r="AB3269" s="8">
        <v>3268</v>
      </c>
      <c r="AC3269" s="8">
        <v>107</v>
      </c>
      <c r="AD3269" s="8">
        <v>93</v>
      </c>
      <c r="AE3269">
        <v>0.91026033689999997</v>
      </c>
      <c r="AF3269">
        <v>0.9104843654</v>
      </c>
      <c r="AG3269">
        <v>2.2402850000002861E-4</v>
      </c>
      <c r="AI3269" s="7">
        <v>3268</v>
      </c>
      <c r="AJ3269" s="7">
        <v>10</v>
      </c>
      <c r="AK3269" s="7">
        <v>9</v>
      </c>
      <c r="AL3269">
        <v>0.58488446719999998</v>
      </c>
      <c r="AM3269">
        <v>0.60882470909999997</v>
      </c>
      <c r="AO3269" s="7">
        <v>3268</v>
      </c>
      <c r="AP3269" s="7">
        <v>131</v>
      </c>
      <c r="AQ3269" s="7">
        <v>108</v>
      </c>
      <c r="AR3269">
        <v>0.9769060423</v>
      </c>
      <c r="AS3269">
        <v>0.97104430370000006</v>
      </c>
    </row>
    <row r="3270" spans="23:45" x14ac:dyDescent="0.3">
      <c r="W3270" s="30">
        <v>3269</v>
      </c>
      <c r="X3270" s="30">
        <v>14</v>
      </c>
      <c r="Y3270" s="30">
        <v>11</v>
      </c>
      <c r="Z3270" s="30">
        <v>0.89269497700299583</v>
      </c>
      <c r="AB3270" s="8">
        <v>3269</v>
      </c>
      <c r="AC3270" s="8">
        <v>12</v>
      </c>
      <c r="AD3270" s="8">
        <v>11</v>
      </c>
      <c r="AE3270">
        <v>0.21592649310000001</v>
      </c>
      <c r="AF3270">
        <v>0.23727774369999999</v>
      </c>
      <c r="AG3270">
        <v>2.1351250599999982E-2</v>
      </c>
      <c r="AI3270" s="7">
        <v>3269</v>
      </c>
      <c r="AJ3270" s="7">
        <v>3</v>
      </c>
      <c r="AK3270" s="7">
        <v>3</v>
      </c>
      <c r="AL3270">
        <v>0.145860077</v>
      </c>
      <c r="AM3270">
        <v>0.18949057359999999</v>
      </c>
      <c r="AO3270" s="7">
        <v>3269</v>
      </c>
      <c r="AP3270" s="7">
        <v>9</v>
      </c>
      <c r="AQ3270" s="7">
        <v>7</v>
      </c>
      <c r="AR3270">
        <v>0.1773173046</v>
      </c>
      <c r="AS3270">
        <v>0.1397151898</v>
      </c>
    </row>
    <row r="3271" spans="23:45" x14ac:dyDescent="0.3">
      <c r="W3271" s="30">
        <v>3270</v>
      </c>
      <c r="X3271" s="30">
        <v>16</v>
      </c>
      <c r="Y3271" s="30">
        <v>15</v>
      </c>
      <c r="Z3271" s="30">
        <v>0.89277853331931201</v>
      </c>
      <c r="AB3271" s="8">
        <v>3270</v>
      </c>
      <c r="AC3271" s="8">
        <v>17</v>
      </c>
      <c r="AD3271" s="8">
        <v>15</v>
      </c>
      <c r="AE3271">
        <v>0.32894333840000001</v>
      </c>
      <c r="AF3271">
        <v>0.3307786633</v>
      </c>
      <c r="AG3271">
        <v>1.8353248999999905E-3</v>
      </c>
      <c r="AI3271" s="7">
        <v>3270</v>
      </c>
      <c r="AJ3271" s="7">
        <v>1</v>
      </c>
      <c r="AK3271" s="7">
        <v>0</v>
      </c>
      <c r="AL3271">
        <v>2.9123876699999999E-2</v>
      </c>
      <c r="AM3271">
        <v>0</v>
      </c>
      <c r="AO3271" s="7">
        <v>3270</v>
      </c>
      <c r="AP3271" s="7">
        <v>3</v>
      </c>
      <c r="AQ3271" s="7">
        <v>4</v>
      </c>
      <c r="AR3271">
        <v>3.4166402999999998E-2</v>
      </c>
      <c r="AS3271">
        <v>5.9651898699999997E-2</v>
      </c>
    </row>
    <row r="3272" spans="23:45" x14ac:dyDescent="0.3">
      <c r="W3272" s="30">
        <v>3271</v>
      </c>
      <c r="X3272" s="30">
        <v>27</v>
      </c>
      <c r="Y3272" s="30">
        <v>27</v>
      </c>
      <c r="Z3272" s="30">
        <v>0.89285119380650846</v>
      </c>
      <c r="AB3272" s="8">
        <v>3271</v>
      </c>
      <c r="AC3272" s="8">
        <v>31</v>
      </c>
      <c r="AD3272" s="8">
        <v>27</v>
      </c>
      <c r="AE3272">
        <v>0.54150076560000004</v>
      </c>
      <c r="AF3272">
        <v>0.54966278349999997</v>
      </c>
      <c r="AG3272">
        <v>8.1620178999999293E-3</v>
      </c>
      <c r="AI3272" s="7">
        <v>3271</v>
      </c>
      <c r="AJ3272" s="7">
        <v>2</v>
      </c>
      <c r="AK3272" s="7">
        <v>1</v>
      </c>
      <c r="AL3272">
        <v>7.9188061599999998E-2</v>
      </c>
      <c r="AM3272">
        <v>4.2519053299999998E-2</v>
      </c>
      <c r="AO3272" s="7">
        <v>3271</v>
      </c>
      <c r="AP3272" s="7">
        <v>24</v>
      </c>
      <c r="AQ3272" s="7">
        <v>23</v>
      </c>
      <c r="AR3272">
        <v>0.53179373610000003</v>
      </c>
      <c r="AS3272">
        <v>0.54794303789999999</v>
      </c>
    </row>
    <row r="3273" spans="23:45" x14ac:dyDescent="0.3">
      <c r="W3273" s="30">
        <v>3272</v>
      </c>
      <c r="X3273" s="30">
        <v>17</v>
      </c>
      <c r="Y3273" s="30">
        <v>14</v>
      </c>
      <c r="Z3273" s="30">
        <v>0.89382329772925917</v>
      </c>
      <c r="AB3273" s="8">
        <v>3272</v>
      </c>
      <c r="AC3273" s="8">
        <v>15</v>
      </c>
      <c r="AD3273" s="8">
        <v>14</v>
      </c>
      <c r="AE3273">
        <v>0.29096477790000003</v>
      </c>
      <c r="AF3273">
        <v>0.31023911710000002</v>
      </c>
      <c r="AG3273">
        <v>1.927433919999999E-2</v>
      </c>
      <c r="AI3273" s="7">
        <v>3272</v>
      </c>
      <c r="AJ3273" s="7">
        <v>3</v>
      </c>
      <c r="AK3273" s="7">
        <v>4</v>
      </c>
      <c r="AL3273">
        <v>0.145860077</v>
      </c>
      <c r="AM3273">
        <v>0.27276373840000001</v>
      </c>
      <c r="AO3273" s="7">
        <v>3272</v>
      </c>
      <c r="AP3273" s="7">
        <v>30</v>
      </c>
      <c r="AQ3273" s="7">
        <v>31</v>
      </c>
      <c r="AR3273">
        <v>0.62543498890000004</v>
      </c>
      <c r="AS3273">
        <v>0.67325949360000004</v>
      </c>
    </row>
    <row r="3274" spans="23:45" x14ac:dyDescent="0.3">
      <c r="W3274" s="30">
        <v>3273</v>
      </c>
      <c r="X3274" s="30">
        <v>4</v>
      </c>
      <c r="Y3274" s="30">
        <v>1</v>
      </c>
      <c r="Z3274" s="30">
        <v>0.89390099312337745</v>
      </c>
      <c r="AB3274" s="8">
        <v>3273</v>
      </c>
      <c r="AC3274" s="8">
        <v>1</v>
      </c>
      <c r="AD3274" s="8">
        <v>1</v>
      </c>
      <c r="AE3274">
        <v>6.4318528999999999E-3</v>
      </c>
      <c r="AF3274">
        <v>8.2771305000000003E-3</v>
      </c>
      <c r="AG3274">
        <v>1.8452776000000004E-3</v>
      </c>
      <c r="AI3274" s="7">
        <v>3273</v>
      </c>
      <c r="AJ3274" s="7">
        <v>2</v>
      </c>
      <c r="AK3274" s="7">
        <v>2</v>
      </c>
      <c r="AL3274">
        <v>7.9188061599999998E-2</v>
      </c>
      <c r="AM3274">
        <v>0.1075010028</v>
      </c>
      <c r="AO3274" s="7">
        <v>3273</v>
      </c>
      <c r="AP3274" s="7">
        <v>30</v>
      </c>
      <c r="AQ3274" s="7">
        <v>29</v>
      </c>
      <c r="AR3274">
        <v>0.62543498890000004</v>
      </c>
      <c r="AS3274">
        <v>0.64794303789999996</v>
      </c>
    </row>
    <row r="3275" spans="23:45" x14ac:dyDescent="0.3">
      <c r="W3275" s="30">
        <v>3274</v>
      </c>
      <c r="X3275" s="30">
        <v>45</v>
      </c>
      <c r="Y3275" s="30">
        <v>41</v>
      </c>
      <c r="Z3275" s="30">
        <v>0.89391800269402155</v>
      </c>
      <c r="AB3275" s="8">
        <v>3274</v>
      </c>
      <c r="AC3275" s="8">
        <v>47</v>
      </c>
      <c r="AD3275" s="8">
        <v>41</v>
      </c>
      <c r="AE3275">
        <v>0.70444104129999996</v>
      </c>
      <c r="AF3275">
        <v>0.70447578170000003</v>
      </c>
      <c r="AG3275">
        <v>3.4740400000066174E-5</v>
      </c>
      <c r="AI3275" s="7">
        <v>3274</v>
      </c>
      <c r="AJ3275" s="7">
        <v>27</v>
      </c>
      <c r="AK3275" s="7">
        <v>22</v>
      </c>
      <c r="AL3275">
        <v>0.92362002560000001</v>
      </c>
      <c r="AM3275">
        <v>0.90878459680000001</v>
      </c>
      <c r="AO3275" s="7">
        <v>3274</v>
      </c>
      <c r="AP3275" s="7">
        <v>38</v>
      </c>
      <c r="AQ3275" s="7">
        <v>33</v>
      </c>
      <c r="AR3275">
        <v>0.72065801959999998</v>
      </c>
      <c r="AS3275">
        <v>0.69731012650000002</v>
      </c>
    </row>
    <row r="3276" spans="23:45" x14ac:dyDescent="0.3">
      <c r="W3276" s="30">
        <v>3275</v>
      </c>
      <c r="X3276" s="30">
        <v>3</v>
      </c>
      <c r="Y3276" s="30">
        <v>3</v>
      </c>
      <c r="Z3276" s="30">
        <v>0.89394227459926745</v>
      </c>
      <c r="AB3276" s="8">
        <v>3275</v>
      </c>
      <c r="AC3276" s="8">
        <v>3</v>
      </c>
      <c r="AD3276" s="8">
        <v>3</v>
      </c>
      <c r="AE3276">
        <v>3.3690658399999997E-2</v>
      </c>
      <c r="AF3276">
        <v>3.7706928200000003E-2</v>
      </c>
      <c r="AG3276">
        <v>4.0162698000000066E-3</v>
      </c>
      <c r="AI3276" s="7">
        <v>3275</v>
      </c>
      <c r="AJ3276" s="7">
        <v>11</v>
      </c>
      <c r="AK3276" s="7">
        <v>10</v>
      </c>
      <c r="AL3276">
        <v>0.63005455710000002</v>
      </c>
      <c r="AM3276">
        <v>0.65543521859999998</v>
      </c>
      <c r="AO3276" s="7">
        <v>3275</v>
      </c>
      <c r="AP3276" s="7">
        <v>42</v>
      </c>
      <c r="AQ3276" s="7">
        <v>37</v>
      </c>
      <c r="AR3276">
        <v>0.7609933565</v>
      </c>
      <c r="AS3276">
        <v>0.74525316450000001</v>
      </c>
    </row>
    <row r="3277" spans="23:45" x14ac:dyDescent="0.3">
      <c r="W3277" s="30">
        <v>3276</v>
      </c>
      <c r="X3277" s="30">
        <v>19</v>
      </c>
      <c r="Y3277" s="30">
        <v>18</v>
      </c>
      <c r="Z3277" s="30">
        <v>0.89399851185620416</v>
      </c>
      <c r="AB3277" s="8">
        <v>3276</v>
      </c>
      <c r="AC3277" s="8">
        <v>20</v>
      </c>
      <c r="AD3277" s="8">
        <v>18</v>
      </c>
      <c r="AE3277">
        <v>0.38284839199999998</v>
      </c>
      <c r="AF3277">
        <v>0.39546290610000001</v>
      </c>
      <c r="AG3277">
        <v>1.2614514100000029E-2</v>
      </c>
      <c r="AI3277" s="7">
        <v>3276</v>
      </c>
      <c r="AJ3277" s="7">
        <v>6</v>
      </c>
      <c r="AK3277" s="7">
        <v>5</v>
      </c>
      <c r="AL3277">
        <v>0.35887355580000002</v>
      </c>
      <c r="AM3277">
        <v>0.35483353379999999</v>
      </c>
      <c r="AO3277" s="7">
        <v>3276</v>
      </c>
      <c r="AP3277" s="7">
        <v>13</v>
      </c>
      <c r="AQ3277" s="7">
        <v>9</v>
      </c>
      <c r="AR3277">
        <v>0.28883264780000001</v>
      </c>
      <c r="AS3277">
        <v>0.20063291129999999</v>
      </c>
    </row>
    <row r="3278" spans="23:45" x14ac:dyDescent="0.3">
      <c r="W3278" s="30">
        <v>3277</v>
      </c>
      <c r="X3278" s="30">
        <v>53</v>
      </c>
      <c r="Y3278" s="30">
        <v>50</v>
      </c>
      <c r="Z3278" s="30">
        <v>0.89414601611607192</v>
      </c>
      <c r="AB3278" s="8">
        <v>3277</v>
      </c>
      <c r="AC3278" s="8">
        <v>57</v>
      </c>
      <c r="AD3278" s="8">
        <v>50</v>
      </c>
      <c r="AE3278">
        <v>0.77182235830000001</v>
      </c>
      <c r="AF3278">
        <v>0.77283874919999995</v>
      </c>
      <c r="AG3278">
        <v>1.0163908999999416E-3</v>
      </c>
      <c r="AI3278" s="7">
        <v>3277</v>
      </c>
      <c r="AJ3278" s="7">
        <v>22</v>
      </c>
      <c r="AK3278" s="7">
        <v>21</v>
      </c>
      <c r="AL3278">
        <v>0.88246148899999999</v>
      </c>
      <c r="AM3278">
        <v>0.90004011230000003</v>
      </c>
      <c r="AO3278" s="7">
        <v>3277</v>
      </c>
      <c r="AP3278" s="7">
        <v>7</v>
      </c>
      <c r="AQ3278" s="7">
        <v>6</v>
      </c>
      <c r="AR3278">
        <v>0.1224296108</v>
      </c>
      <c r="AS3278">
        <v>0.1109177215</v>
      </c>
    </row>
    <row r="3279" spans="23:45" x14ac:dyDescent="0.3">
      <c r="W3279" s="30">
        <v>3278</v>
      </c>
      <c r="X3279" s="30">
        <v>34</v>
      </c>
      <c r="Y3279" s="30">
        <v>30</v>
      </c>
      <c r="Z3279" s="30">
        <v>0.8946270162123553</v>
      </c>
      <c r="AB3279" s="8">
        <v>3278</v>
      </c>
      <c r="AC3279" s="8">
        <v>34</v>
      </c>
      <c r="AD3279" s="8">
        <v>30</v>
      </c>
      <c r="AE3279">
        <v>0.58376722810000004</v>
      </c>
      <c r="AF3279">
        <v>0.59380748000000005</v>
      </c>
      <c r="AG3279">
        <v>1.0040251900000019E-2</v>
      </c>
      <c r="AI3279" s="7">
        <v>3278</v>
      </c>
      <c r="AJ3279" s="7">
        <v>7</v>
      </c>
      <c r="AK3279" s="7">
        <v>7</v>
      </c>
      <c r="AL3279">
        <v>0.42378048779999999</v>
      </c>
      <c r="AM3279">
        <v>0.4956277577</v>
      </c>
      <c r="AO3279" s="7">
        <v>3278</v>
      </c>
      <c r="AP3279" s="7">
        <v>49</v>
      </c>
      <c r="AQ3279" s="7">
        <v>47</v>
      </c>
      <c r="AR3279">
        <v>0.81255931660000003</v>
      </c>
      <c r="AS3279">
        <v>0.82658227839999998</v>
      </c>
    </row>
    <row r="3280" spans="23:45" x14ac:dyDescent="0.3">
      <c r="W3280" s="30">
        <v>3279</v>
      </c>
      <c r="X3280" s="30">
        <v>0</v>
      </c>
      <c r="Y3280" s="30">
        <v>0</v>
      </c>
      <c r="Z3280" s="30">
        <v>0.89463865255562802</v>
      </c>
      <c r="AB3280" s="8">
        <v>3279</v>
      </c>
      <c r="AC3280" s="8">
        <v>0</v>
      </c>
      <c r="AD3280" s="8">
        <v>0</v>
      </c>
      <c r="AE3280">
        <v>0</v>
      </c>
      <c r="AF3280">
        <v>0</v>
      </c>
      <c r="AG3280">
        <v>0</v>
      </c>
      <c r="AI3280" s="7">
        <v>3279</v>
      </c>
      <c r="AJ3280" s="7">
        <v>15</v>
      </c>
      <c r="AK3280" s="7">
        <v>11</v>
      </c>
      <c r="AL3280">
        <v>0.76163350439999999</v>
      </c>
      <c r="AM3280">
        <v>0.69691135169999996</v>
      </c>
      <c r="AO3280" s="7">
        <v>3279</v>
      </c>
      <c r="AP3280" s="7">
        <v>48</v>
      </c>
      <c r="AQ3280" s="7">
        <v>47</v>
      </c>
      <c r="AR3280">
        <v>0.80591584940000005</v>
      </c>
      <c r="AS3280">
        <v>0.82658227839999998</v>
      </c>
    </row>
    <row r="3281" spans="23:45" x14ac:dyDescent="0.3">
      <c r="W3281" s="30">
        <v>3280</v>
      </c>
      <c r="X3281" s="30">
        <v>31</v>
      </c>
      <c r="Y3281" s="30">
        <v>30</v>
      </c>
      <c r="Z3281" s="30">
        <v>0.89472092637271694</v>
      </c>
      <c r="AB3281" s="8">
        <v>3280</v>
      </c>
      <c r="AC3281" s="8">
        <v>34</v>
      </c>
      <c r="AD3281" s="8">
        <v>30</v>
      </c>
      <c r="AE3281">
        <v>0.58376722810000004</v>
      </c>
      <c r="AF3281">
        <v>0.59380748000000005</v>
      </c>
      <c r="AG3281">
        <v>1.0040251900000019E-2</v>
      </c>
      <c r="AI3281" s="7">
        <v>3280</v>
      </c>
      <c r="AJ3281" s="7">
        <v>7</v>
      </c>
      <c r="AK3281" s="7">
        <v>6</v>
      </c>
      <c r="AL3281">
        <v>0.42378048779999999</v>
      </c>
      <c r="AM3281">
        <v>0.42928198950000002</v>
      </c>
      <c r="AO3281" s="7">
        <v>3280</v>
      </c>
      <c r="AP3281" s="7">
        <v>68</v>
      </c>
      <c r="AQ3281" s="7">
        <v>64</v>
      </c>
      <c r="AR3281">
        <v>0.90034799109999997</v>
      </c>
      <c r="AS3281">
        <v>0.90316455689999997</v>
      </c>
    </row>
    <row r="3282" spans="23:45" x14ac:dyDescent="0.3">
      <c r="W3282" s="30">
        <v>3281</v>
      </c>
      <c r="X3282" s="30">
        <v>47</v>
      </c>
      <c r="Y3282" s="30">
        <v>44</v>
      </c>
      <c r="Z3282" s="30">
        <v>0.89503602151596684</v>
      </c>
      <c r="AB3282" s="8">
        <v>3281</v>
      </c>
      <c r="AC3282" s="8">
        <v>50</v>
      </c>
      <c r="AD3282" s="8">
        <v>44</v>
      </c>
      <c r="AE3282">
        <v>0.72251148539999999</v>
      </c>
      <c r="AF3282">
        <v>0.72716125070000004</v>
      </c>
      <c r="AG3282">
        <v>4.6497653000000527E-3</v>
      </c>
      <c r="AI3282" s="7">
        <v>3281</v>
      </c>
      <c r="AJ3282" s="7">
        <v>16</v>
      </c>
      <c r="AK3282" s="7">
        <v>10</v>
      </c>
      <c r="AL3282">
        <v>0.78674582790000003</v>
      </c>
      <c r="AM3282">
        <v>0.65543521859999998</v>
      </c>
      <c r="AO3282" s="7">
        <v>3281</v>
      </c>
      <c r="AP3282" s="7">
        <v>22</v>
      </c>
      <c r="AQ3282" s="7">
        <v>19</v>
      </c>
      <c r="AR3282">
        <v>0.49193293259999998</v>
      </c>
      <c r="AS3282">
        <v>0.46408227839999999</v>
      </c>
    </row>
    <row r="3283" spans="23:45" x14ac:dyDescent="0.3">
      <c r="W3283" s="30">
        <v>3282</v>
      </c>
      <c r="X3283" s="30">
        <v>33</v>
      </c>
      <c r="Y3283" s="30">
        <v>27</v>
      </c>
      <c r="Z3283" s="30">
        <v>0.89535468712987787</v>
      </c>
      <c r="AB3283" s="8">
        <v>3282</v>
      </c>
      <c r="AC3283" s="8">
        <v>31</v>
      </c>
      <c r="AD3283" s="8">
        <v>27</v>
      </c>
      <c r="AE3283">
        <v>0.54150076560000004</v>
      </c>
      <c r="AF3283">
        <v>0.54966278349999997</v>
      </c>
      <c r="AG3283">
        <v>8.1620178999999293E-3</v>
      </c>
      <c r="AI3283" s="7">
        <v>3282</v>
      </c>
      <c r="AJ3283" s="7">
        <v>1</v>
      </c>
      <c r="AK3283" s="7">
        <v>1</v>
      </c>
      <c r="AL3283">
        <v>2.9123876699999999E-2</v>
      </c>
      <c r="AM3283">
        <v>4.2519053299999998E-2</v>
      </c>
      <c r="AO3283" s="7">
        <v>3282</v>
      </c>
      <c r="AP3283" s="7">
        <v>22</v>
      </c>
      <c r="AQ3283" s="7">
        <v>19</v>
      </c>
      <c r="AR3283">
        <v>0.49193293259999998</v>
      </c>
      <c r="AS3283">
        <v>0.46408227839999999</v>
      </c>
    </row>
    <row r="3284" spans="23:45" x14ac:dyDescent="0.3">
      <c r="W3284" s="30">
        <v>3283</v>
      </c>
      <c r="X3284" s="30">
        <v>34</v>
      </c>
      <c r="Y3284" s="30">
        <v>28</v>
      </c>
      <c r="Z3284" s="30">
        <v>0.8953893630614399</v>
      </c>
      <c r="AB3284" s="8">
        <v>3283</v>
      </c>
      <c r="AC3284" s="8">
        <v>32</v>
      </c>
      <c r="AD3284" s="8">
        <v>28</v>
      </c>
      <c r="AE3284">
        <v>0.5562021439</v>
      </c>
      <c r="AF3284">
        <v>0.56591048430000002</v>
      </c>
      <c r="AG3284">
        <v>9.7083404000000151E-3</v>
      </c>
      <c r="AI3284" s="7">
        <v>3283</v>
      </c>
      <c r="AJ3284" s="7">
        <v>8</v>
      </c>
      <c r="AK3284" s="7">
        <v>9</v>
      </c>
      <c r="AL3284">
        <v>0.48435494220000003</v>
      </c>
      <c r="AM3284">
        <v>0.60882470909999997</v>
      </c>
      <c r="AO3284" s="7">
        <v>3283</v>
      </c>
      <c r="AP3284" s="7">
        <v>7</v>
      </c>
      <c r="AQ3284" s="7">
        <v>6</v>
      </c>
      <c r="AR3284">
        <v>0.1224296108</v>
      </c>
      <c r="AS3284">
        <v>0.1109177215</v>
      </c>
    </row>
    <row r="3285" spans="23:45" x14ac:dyDescent="0.3">
      <c r="W3285" s="30">
        <v>3284</v>
      </c>
      <c r="X3285" s="30">
        <v>11</v>
      </c>
      <c r="Y3285" s="30">
        <v>9</v>
      </c>
      <c r="Z3285" s="30">
        <v>0.89582021850169047</v>
      </c>
      <c r="AB3285" s="8">
        <v>3284</v>
      </c>
      <c r="AC3285" s="8">
        <v>10</v>
      </c>
      <c r="AD3285" s="8">
        <v>9</v>
      </c>
      <c r="AE3285">
        <v>0.1745788667</v>
      </c>
      <c r="AF3285">
        <v>0.1848559166</v>
      </c>
      <c r="AG3285">
        <v>1.0277049900000002E-2</v>
      </c>
      <c r="AI3285" s="7">
        <v>3284</v>
      </c>
      <c r="AJ3285" s="7">
        <v>8</v>
      </c>
      <c r="AK3285" s="7">
        <v>7</v>
      </c>
      <c r="AL3285">
        <v>0.48435494220000003</v>
      </c>
      <c r="AM3285">
        <v>0.4956277577</v>
      </c>
      <c r="AO3285" s="7">
        <v>3284</v>
      </c>
      <c r="AP3285" s="7">
        <v>10</v>
      </c>
      <c r="AQ3285" s="7">
        <v>13</v>
      </c>
      <c r="AR3285">
        <v>0.2024675735</v>
      </c>
      <c r="AS3285">
        <v>0.31724683539999998</v>
      </c>
    </row>
    <row r="3286" spans="23:45" x14ac:dyDescent="0.3">
      <c r="W3286" s="30">
        <v>3285</v>
      </c>
      <c r="X3286" s="30">
        <v>6</v>
      </c>
      <c r="Y3286" s="30">
        <v>5</v>
      </c>
      <c r="Z3286" s="30">
        <v>0.89635595151299763</v>
      </c>
      <c r="AB3286" s="8">
        <v>3285</v>
      </c>
      <c r="AC3286" s="8">
        <v>5</v>
      </c>
      <c r="AD3286" s="8">
        <v>5</v>
      </c>
      <c r="AE3286">
        <v>6.6462480800000001E-2</v>
      </c>
      <c r="AF3286">
        <v>8.3690987100000003E-2</v>
      </c>
      <c r="AG3286">
        <v>1.7228506300000002E-2</v>
      </c>
      <c r="AI3286" s="7">
        <v>3285</v>
      </c>
      <c r="AJ3286" s="7">
        <v>8</v>
      </c>
      <c r="AK3286" s="7">
        <v>8</v>
      </c>
      <c r="AL3286">
        <v>0.48435494220000003</v>
      </c>
      <c r="AM3286">
        <v>0.55539510619999999</v>
      </c>
      <c r="AO3286" s="7">
        <v>3285</v>
      </c>
      <c r="AP3286" s="7">
        <v>8</v>
      </c>
      <c r="AQ3286" s="7">
        <v>7</v>
      </c>
      <c r="AR3286">
        <v>0.14900347990000001</v>
      </c>
      <c r="AS3286">
        <v>0.1397151898</v>
      </c>
    </row>
    <row r="3287" spans="23:45" x14ac:dyDescent="0.3">
      <c r="W3287" s="30">
        <v>3286</v>
      </c>
      <c r="X3287" s="30">
        <v>4</v>
      </c>
      <c r="Y3287" s="30">
        <v>4</v>
      </c>
      <c r="Z3287" s="30">
        <v>0.89655367000376429</v>
      </c>
      <c r="AB3287" s="8">
        <v>3286</v>
      </c>
      <c r="AC3287" s="8">
        <v>4</v>
      </c>
      <c r="AD3287" s="8">
        <v>4</v>
      </c>
      <c r="AE3287">
        <v>4.7473200600000001E-2</v>
      </c>
      <c r="AF3287">
        <v>5.8859595299999998E-2</v>
      </c>
      <c r="AG3287">
        <v>1.1386394699999997E-2</v>
      </c>
      <c r="AI3287" s="7">
        <v>3286</v>
      </c>
      <c r="AJ3287" s="7">
        <v>11</v>
      </c>
      <c r="AK3287" s="7">
        <v>10</v>
      </c>
      <c r="AL3287">
        <v>0.63005455710000002</v>
      </c>
      <c r="AM3287">
        <v>0.65543521859999998</v>
      </c>
      <c r="AO3287" s="7">
        <v>3286</v>
      </c>
      <c r="AP3287" s="7">
        <v>53</v>
      </c>
      <c r="AQ3287" s="7">
        <v>52</v>
      </c>
      <c r="AR3287">
        <v>0.83786776330000001</v>
      </c>
      <c r="AS3287">
        <v>0.85553797460000003</v>
      </c>
    </row>
    <row r="3288" spans="23:45" x14ac:dyDescent="0.3">
      <c r="W3288" s="30">
        <v>3287</v>
      </c>
      <c r="X3288" s="30">
        <v>27</v>
      </c>
      <c r="Y3288" s="30">
        <v>23</v>
      </c>
      <c r="Z3288" s="30">
        <v>0.89681079774253891</v>
      </c>
      <c r="AB3288" s="8">
        <v>3287</v>
      </c>
      <c r="AC3288" s="8">
        <v>26</v>
      </c>
      <c r="AD3288" s="8">
        <v>23</v>
      </c>
      <c r="AE3288">
        <v>0.47871362940000001</v>
      </c>
      <c r="AF3288">
        <v>0.48620478230000003</v>
      </c>
      <c r="AG3288">
        <v>7.4911529000000199E-3</v>
      </c>
      <c r="AI3288" s="7">
        <v>3287</v>
      </c>
      <c r="AJ3288" s="7">
        <v>44</v>
      </c>
      <c r="AK3288" s="7">
        <v>44</v>
      </c>
      <c r="AL3288">
        <v>0.9766527599</v>
      </c>
      <c r="AM3288">
        <v>0.98379462490000003</v>
      </c>
      <c r="AO3288" s="7">
        <v>3287</v>
      </c>
      <c r="AP3288" s="7">
        <v>196</v>
      </c>
      <c r="AQ3288" s="7">
        <v>136</v>
      </c>
      <c r="AR3288">
        <v>0.99240746589999995</v>
      </c>
      <c r="AS3288">
        <v>0.98227848100000004</v>
      </c>
    </row>
    <row r="3289" spans="23:45" x14ac:dyDescent="0.3">
      <c r="W3289" s="30">
        <v>3288</v>
      </c>
      <c r="X3289" s="30">
        <v>11</v>
      </c>
      <c r="Y3289" s="30">
        <v>9</v>
      </c>
      <c r="Z3289" s="30">
        <v>0.89692719025164191</v>
      </c>
      <c r="AB3289" s="8">
        <v>3288</v>
      </c>
      <c r="AC3289" s="8">
        <v>10</v>
      </c>
      <c r="AD3289" s="8">
        <v>9</v>
      </c>
      <c r="AE3289">
        <v>0.1745788667</v>
      </c>
      <c r="AF3289">
        <v>0.1848559166</v>
      </c>
      <c r="AG3289">
        <v>1.0277049900000002E-2</v>
      </c>
      <c r="AI3289" s="7">
        <v>3288</v>
      </c>
      <c r="AJ3289" s="7">
        <v>4</v>
      </c>
      <c r="AK3289" s="7">
        <v>4</v>
      </c>
      <c r="AL3289">
        <v>0.21726572520000001</v>
      </c>
      <c r="AM3289">
        <v>0.27276373840000001</v>
      </c>
      <c r="AO3289" s="7">
        <v>3288</v>
      </c>
      <c r="AP3289" s="7">
        <v>55</v>
      </c>
      <c r="AQ3289" s="7">
        <v>58</v>
      </c>
      <c r="AR3289">
        <v>0.84799114200000003</v>
      </c>
      <c r="AS3289">
        <v>0.88117088600000004</v>
      </c>
    </row>
    <row r="3290" spans="23:45" x14ac:dyDescent="0.3">
      <c r="W3290" s="30">
        <v>3289</v>
      </c>
      <c r="X3290" s="30">
        <v>18</v>
      </c>
      <c r="Y3290" s="30">
        <v>20</v>
      </c>
      <c r="Z3290" s="30">
        <v>0.89699784685821771</v>
      </c>
      <c r="AB3290" s="8">
        <v>3289</v>
      </c>
      <c r="AC3290" s="8">
        <v>23</v>
      </c>
      <c r="AD3290" s="8">
        <v>20</v>
      </c>
      <c r="AE3290">
        <v>0.43093415000000002</v>
      </c>
      <c r="AF3290">
        <v>0.43133047209999997</v>
      </c>
      <c r="AG3290">
        <v>3.9632209999995727E-4</v>
      </c>
      <c r="AI3290" s="7">
        <v>3289</v>
      </c>
      <c r="AJ3290" s="7">
        <v>10</v>
      </c>
      <c r="AK3290" s="7">
        <v>11</v>
      </c>
      <c r="AL3290">
        <v>0.58488446719999998</v>
      </c>
      <c r="AM3290">
        <v>0.69691135169999996</v>
      </c>
      <c r="AO3290" s="7">
        <v>3289</v>
      </c>
      <c r="AP3290" s="7">
        <v>16</v>
      </c>
      <c r="AQ3290" s="7">
        <v>12</v>
      </c>
      <c r="AR3290">
        <v>0.36475798790000002</v>
      </c>
      <c r="AS3290">
        <v>0.2859177215</v>
      </c>
    </row>
    <row r="3291" spans="23:45" x14ac:dyDescent="0.3">
      <c r="W3291" s="30">
        <v>3290</v>
      </c>
      <c r="X3291" s="30">
        <v>12</v>
      </c>
      <c r="Y3291" s="30">
        <v>12</v>
      </c>
      <c r="Z3291" s="30">
        <v>0.89721594709697561</v>
      </c>
      <c r="AB3291" s="8">
        <v>3290</v>
      </c>
      <c r="AC3291" s="8">
        <v>14</v>
      </c>
      <c r="AD3291" s="8">
        <v>12</v>
      </c>
      <c r="AE3291">
        <v>0.26278713619999999</v>
      </c>
      <c r="AF3291">
        <v>0.26333537699999998</v>
      </c>
      <c r="AG3291">
        <v>5.4824079999998832E-4</v>
      </c>
      <c r="AI3291" s="7">
        <v>3290</v>
      </c>
      <c r="AJ3291" s="7">
        <v>2</v>
      </c>
      <c r="AK3291" s="7">
        <v>2</v>
      </c>
      <c r="AL3291">
        <v>7.9188061599999998E-2</v>
      </c>
      <c r="AM3291">
        <v>0.1075010028</v>
      </c>
      <c r="AO3291" s="7">
        <v>3290</v>
      </c>
      <c r="AP3291" s="7">
        <v>101</v>
      </c>
      <c r="AQ3291" s="7">
        <v>101</v>
      </c>
      <c r="AR3291">
        <v>0.95697564059999995</v>
      </c>
      <c r="AS3291">
        <v>0.96471518980000004</v>
      </c>
    </row>
    <row r="3292" spans="23:45" x14ac:dyDescent="0.3">
      <c r="W3292" s="30">
        <v>3291</v>
      </c>
      <c r="X3292" s="30">
        <v>12</v>
      </c>
      <c r="Y3292" s="30">
        <v>12</v>
      </c>
      <c r="Z3292" s="30">
        <v>0.89736228629646064</v>
      </c>
      <c r="AB3292" s="8">
        <v>3291</v>
      </c>
      <c r="AC3292" s="8">
        <v>14</v>
      </c>
      <c r="AD3292" s="8">
        <v>12</v>
      </c>
      <c r="AE3292">
        <v>0.26278713619999999</v>
      </c>
      <c r="AF3292">
        <v>0.26333537699999998</v>
      </c>
      <c r="AG3292">
        <v>5.4824079999998832E-4</v>
      </c>
      <c r="AI3292" s="7">
        <v>3291</v>
      </c>
      <c r="AJ3292" s="7">
        <v>5</v>
      </c>
      <c r="AK3292" s="7">
        <v>2</v>
      </c>
      <c r="AL3292">
        <v>0.28923299099999999</v>
      </c>
      <c r="AM3292">
        <v>0.1075010028</v>
      </c>
      <c r="AO3292" s="7">
        <v>3291</v>
      </c>
      <c r="AP3292" s="7">
        <v>11</v>
      </c>
      <c r="AQ3292" s="7">
        <v>11</v>
      </c>
      <c r="AR3292">
        <v>0.23125593159999999</v>
      </c>
      <c r="AS3292">
        <v>0.25664556960000001</v>
      </c>
    </row>
    <row r="3293" spans="23:45" x14ac:dyDescent="0.3">
      <c r="W3293" s="30">
        <v>3292</v>
      </c>
      <c r="X3293" s="30">
        <v>49</v>
      </c>
      <c r="Y3293" s="30">
        <v>43</v>
      </c>
      <c r="Z3293" s="30">
        <v>0.89763288336055147</v>
      </c>
      <c r="AB3293" s="8">
        <v>3292</v>
      </c>
      <c r="AC3293" s="8">
        <v>49</v>
      </c>
      <c r="AD3293" s="8">
        <v>43</v>
      </c>
      <c r="AE3293">
        <v>0.71638591110000005</v>
      </c>
      <c r="AF3293">
        <v>0.71796443889999995</v>
      </c>
      <c r="AG3293">
        <v>1.5785277999998959E-3</v>
      </c>
      <c r="AI3293" s="7">
        <v>3292</v>
      </c>
      <c r="AJ3293" s="7">
        <v>7</v>
      </c>
      <c r="AK3293" s="7">
        <v>7</v>
      </c>
      <c r="AL3293">
        <v>0.42378048779999999</v>
      </c>
      <c r="AM3293">
        <v>0.4956277577</v>
      </c>
      <c r="AO3293" s="7">
        <v>3292</v>
      </c>
      <c r="AP3293" s="7">
        <v>48</v>
      </c>
      <c r="AQ3293" s="7">
        <v>41</v>
      </c>
      <c r="AR3293">
        <v>0.80591584940000005</v>
      </c>
      <c r="AS3293">
        <v>0.7814873417</v>
      </c>
    </row>
    <row r="3294" spans="23:45" x14ac:dyDescent="0.3">
      <c r="W3294" s="30">
        <v>3293</v>
      </c>
      <c r="X3294" s="30">
        <v>19</v>
      </c>
      <c r="Y3294" s="30">
        <v>12</v>
      </c>
      <c r="Z3294" s="30">
        <v>0.89795231871621961</v>
      </c>
      <c r="AB3294" s="8">
        <v>3293</v>
      </c>
      <c r="AC3294" s="8">
        <v>14</v>
      </c>
      <c r="AD3294" s="8">
        <v>12</v>
      </c>
      <c r="AE3294">
        <v>0.26278713619999999</v>
      </c>
      <c r="AF3294">
        <v>0.26333537699999998</v>
      </c>
      <c r="AG3294">
        <v>5.4824079999998832E-4</v>
      </c>
      <c r="AI3294" s="7">
        <v>3293</v>
      </c>
      <c r="AJ3294" s="7">
        <v>18</v>
      </c>
      <c r="AK3294" s="7">
        <v>17</v>
      </c>
      <c r="AL3294">
        <v>0.82477535300000004</v>
      </c>
      <c r="AM3294">
        <v>0.84997994379999997</v>
      </c>
      <c r="AO3294" s="7">
        <v>3293</v>
      </c>
      <c r="AP3294" s="7">
        <v>3</v>
      </c>
      <c r="AQ3294" s="7">
        <v>4</v>
      </c>
      <c r="AR3294">
        <v>3.4166402999999998E-2</v>
      </c>
      <c r="AS3294">
        <v>5.9651898699999997E-2</v>
      </c>
    </row>
    <row r="3295" spans="23:45" x14ac:dyDescent="0.3">
      <c r="W3295" s="30">
        <v>3294</v>
      </c>
      <c r="X3295" s="30">
        <v>29</v>
      </c>
      <c r="Y3295" s="30">
        <v>25</v>
      </c>
      <c r="Z3295" s="30">
        <v>0.898839468148667</v>
      </c>
      <c r="AB3295" s="8">
        <v>3294</v>
      </c>
      <c r="AC3295" s="8">
        <v>29</v>
      </c>
      <c r="AD3295" s="8">
        <v>25</v>
      </c>
      <c r="AE3295">
        <v>0.51485451760000001</v>
      </c>
      <c r="AF3295">
        <v>0.51931330470000003</v>
      </c>
      <c r="AG3295">
        <v>4.4587871000000279E-3</v>
      </c>
      <c r="AI3295" s="7">
        <v>3294</v>
      </c>
      <c r="AJ3295" s="7">
        <v>6</v>
      </c>
      <c r="AK3295" s="7">
        <v>6</v>
      </c>
      <c r="AL3295">
        <v>0.35887355580000002</v>
      </c>
      <c r="AM3295">
        <v>0.42928198950000002</v>
      </c>
      <c r="AO3295" s="7">
        <v>3294</v>
      </c>
      <c r="AP3295" s="7">
        <v>39</v>
      </c>
      <c r="AQ3295" s="7">
        <v>28</v>
      </c>
      <c r="AR3295">
        <v>0.73283770950000005</v>
      </c>
      <c r="AS3295">
        <v>0.63291139240000005</v>
      </c>
    </row>
    <row r="3296" spans="23:45" x14ac:dyDescent="0.3">
      <c r="W3296" s="30">
        <v>3295</v>
      </c>
      <c r="X3296" s="30">
        <v>90</v>
      </c>
      <c r="Y3296" s="30">
        <v>74</v>
      </c>
      <c r="Z3296" s="30">
        <v>0.8993021837132914</v>
      </c>
      <c r="AB3296" s="8">
        <v>3295</v>
      </c>
      <c r="AC3296" s="8">
        <v>83</v>
      </c>
      <c r="AD3296" s="8">
        <v>74</v>
      </c>
      <c r="AE3296">
        <v>0.86462480850000001</v>
      </c>
      <c r="AF3296">
        <v>0.8669527896</v>
      </c>
      <c r="AG3296">
        <v>2.3279810999999873E-3</v>
      </c>
      <c r="AI3296" s="7">
        <v>3295</v>
      </c>
      <c r="AJ3296" s="7">
        <v>6</v>
      </c>
      <c r="AK3296" s="7">
        <v>4</v>
      </c>
      <c r="AL3296">
        <v>0.35887355580000002</v>
      </c>
      <c r="AM3296">
        <v>0.27276373840000001</v>
      </c>
      <c r="AO3296" s="7">
        <v>3295</v>
      </c>
      <c r="AP3296" s="7">
        <v>10</v>
      </c>
      <c r="AQ3296" s="7">
        <v>10</v>
      </c>
      <c r="AR3296">
        <v>0.2024675735</v>
      </c>
      <c r="AS3296">
        <v>0.22832278480000001</v>
      </c>
    </row>
    <row r="3297" spans="23:45" x14ac:dyDescent="0.3">
      <c r="W3297" s="30">
        <v>3296</v>
      </c>
      <c r="X3297" s="30">
        <v>111</v>
      </c>
      <c r="Y3297" s="30">
        <v>95</v>
      </c>
      <c r="Z3297" s="30">
        <v>0.89933605601850197</v>
      </c>
      <c r="AB3297" s="8">
        <v>3296</v>
      </c>
      <c r="AC3297" s="8">
        <v>109</v>
      </c>
      <c r="AD3297" s="8">
        <v>95</v>
      </c>
      <c r="AE3297">
        <v>0.91240428790000005</v>
      </c>
      <c r="AF3297">
        <v>0.91446965049999995</v>
      </c>
      <c r="AG3297">
        <v>2.0653625999998981E-3</v>
      </c>
      <c r="AI3297" s="7">
        <v>3296</v>
      </c>
      <c r="AJ3297" s="7">
        <v>23</v>
      </c>
      <c r="AK3297" s="7">
        <v>22</v>
      </c>
      <c r="AL3297">
        <v>0.89257060330000004</v>
      </c>
      <c r="AM3297">
        <v>0.90878459680000001</v>
      </c>
      <c r="AO3297" s="7">
        <v>3296</v>
      </c>
      <c r="AP3297" s="7">
        <v>31</v>
      </c>
      <c r="AQ3297" s="7">
        <v>31</v>
      </c>
      <c r="AR3297">
        <v>0.63808921220000003</v>
      </c>
      <c r="AS3297">
        <v>0.67325949360000004</v>
      </c>
    </row>
    <row r="3298" spans="23:45" x14ac:dyDescent="0.3">
      <c r="W3298" s="30">
        <v>3297</v>
      </c>
      <c r="X3298" s="30">
        <v>33</v>
      </c>
      <c r="Y3298" s="30">
        <v>31</v>
      </c>
      <c r="Z3298" s="30">
        <v>0.89938737806331703</v>
      </c>
      <c r="AB3298" s="8">
        <v>3297</v>
      </c>
      <c r="AC3298" s="8">
        <v>36</v>
      </c>
      <c r="AD3298" s="8">
        <v>31</v>
      </c>
      <c r="AE3298">
        <v>0.60673813160000001</v>
      </c>
      <c r="AF3298">
        <v>0.60790925809999996</v>
      </c>
      <c r="AG3298">
        <v>1.1711264999999527E-3</v>
      </c>
      <c r="AI3298" s="7">
        <v>3297</v>
      </c>
      <c r="AJ3298" s="7">
        <v>5</v>
      </c>
      <c r="AK3298" s="7">
        <v>3</v>
      </c>
      <c r="AL3298">
        <v>0.28923299099999999</v>
      </c>
      <c r="AM3298">
        <v>0.18949057359999999</v>
      </c>
      <c r="AO3298" s="7">
        <v>3297</v>
      </c>
      <c r="AP3298" s="7">
        <v>33</v>
      </c>
      <c r="AQ3298" s="7">
        <v>30</v>
      </c>
      <c r="AR3298">
        <v>0.66545397019999997</v>
      </c>
      <c r="AS3298">
        <v>0.66249999999999998</v>
      </c>
    </row>
    <row r="3299" spans="23:45" x14ac:dyDescent="0.3">
      <c r="W3299" s="30">
        <v>3298</v>
      </c>
      <c r="X3299" s="30">
        <v>62</v>
      </c>
      <c r="Y3299" s="30">
        <v>53</v>
      </c>
      <c r="Z3299" s="30">
        <v>0.8994260184254923</v>
      </c>
      <c r="AB3299" s="8">
        <v>3298</v>
      </c>
      <c r="AC3299" s="8">
        <v>60</v>
      </c>
      <c r="AD3299" s="8">
        <v>53</v>
      </c>
      <c r="AE3299">
        <v>0.78989280240000004</v>
      </c>
      <c r="AF3299">
        <v>0.79368485590000004</v>
      </c>
      <c r="AG3299">
        <v>3.7920535000000033E-3</v>
      </c>
      <c r="AI3299" s="7">
        <v>3298</v>
      </c>
      <c r="AJ3299" s="7">
        <v>0</v>
      </c>
      <c r="AK3299" s="7">
        <v>0</v>
      </c>
      <c r="AL3299">
        <v>0</v>
      </c>
      <c r="AM3299">
        <v>0</v>
      </c>
      <c r="AO3299" s="7">
        <v>3298</v>
      </c>
      <c r="AP3299" s="7">
        <v>5</v>
      </c>
      <c r="AQ3299" s="7">
        <v>5</v>
      </c>
      <c r="AR3299">
        <v>7.5767162200000002E-2</v>
      </c>
      <c r="AS3299">
        <v>8.4493670800000004E-2</v>
      </c>
    </row>
    <row r="3300" spans="23:45" x14ac:dyDescent="0.3">
      <c r="W3300" s="30">
        <v>3299</v>
      </c>
      <c r="X3300" s="30">
        <v>17</v>
      </c>
      <c r="Y3300" s="30">
        <v>15</v>
      </c>
      <c r="Z3300" s="30">
        <v>0.89951619914392722</v>
      </c>
      <c r="AB3300" s="8">
        <v>3299</v>
      </c>
      <c r="AC3300" s="8">
        <v>17</v>
      </c>
      <c r="AD3300" s="8">
        <v>15</v>
      </c>
      <c r="AE3300">
        <v>0.32894333840000001</v>
      </c>
      <c r="AF3300">
        <v>0.3307786633</v>
      </c>
      <c r="AG3300">
        <v>1.8353248999999905E-3</v>
      </c>
      <c r="AI3300" s="7">
        <v>3299</v>
      </c>
      <c r="AJ3300" s="7">
        <v>26</v>
      </c>
      <c r="AK3300" s="7">
        <v>24</v>
      </c>
      <c r="AL3300">
        <v>0.91696084720000004</v>
      </c>
      <c r="AM3300">
        <v>0.92563176889999998</v>
      </c>
      <c r="AO3300" s="7">
        <v>3299</v>
      </c>
      <c r="AP3300" s="7">
        <v>84</v>
      </c>
      <c r="AQ3300" s="7">
        <v>88</v>
      </c>
      <c r="AR3300">
        <v>0.9373615944</v>
      </c>
      <c r="AS3300">
        <v>0.95205696200000001</v>
      </c>
    </row>
    <row r="3301" spans="23:45" x14ac:dyDescent="0.3">
      <c r="W3301" s="30">
        <v>3300</v>
      </c>
      <c r="X3301" s="30">
        <v>55</v>
      </c>
      <c r="Y3301" s="30">
        <v>52</v>
      </c>
      <c r="Z3301" s="30">
        <v>0.89981473973483217</v>
      </c>
      <c r="AB3301" s="8">
        <v>3300</v>
      </c>
      <c r="AC3301" s="8">
        <v>59</v>
      </c>
      <c r="AD3301" s="8">
        <v>52</v>
      </c>
      <c r="AE3301">
        <v>0.78499234299999998</v>
      </c>
      <c r="AF3301">
        <v>0.78510116490000004</v>
      </c>
      <c r="AG3301">
        <v>1.0882190000005565E-4</v>
      </c>
      <c r="AI3301" s="7">
        <v>3300</v>
      </c>
      <c r="AJ3301" s="7">
        <v>6</v>
      </c>
      <c r="AK3301" s="7">
        <v>4</v>
      </c>
      <c r="AL3301">
        <v>0.35887355580000002</v>
      </c>
      <c r="AM3301">
        <v>0.27276373840000001</v>
      </c>
      <c r="AO3301" s="7">
        <v>3300</v>
      </c>
      <c r="AP3301" s="7">
        <v>131</v>
      </c>
      <c r="AQ3301" s="7">
        <v>116</v>
      </c>
      <c r="AR3301">
        <v>0.9769060423</v>
      </c>
      <c r="AS3301">
        <v>0.97420886070000001</v>
      </c>
    </row>
    <row r="3302" spans="23:45" x14ac:dyDescent="0.3">
      <c r="W3302" s="30">
        <v>3301</v>
      </c>
      <c r="X3302" s="30">
        <v>8</v>
      </c>
      <c r="Y3302" s="30">
        <v>8</v>
      </c>
      <c r="Z3302" s="30">
        <v>0.89983804141315138</v>
      </c>
      <c r="AB3302" s="8">
        <v>3301</v>
      </c>
      <c r="AC3302" s="8">
        <v>9</v>
      </c>
      <c r="AD3302" s="8">
        <v>8</v>
      </c>
      <c r="AE3302">
        <v>0.15130168450000001</v>
      </c>
      <c r="AF3302">
        <v>0.1551195585</v>
      </c>
      <c r="AG3302">
        <v>3.8178739999999989E-3</v>
      </c>
      <c r="AI3302" s="7">
        <v>3301</v>
      </c>
      <c r="AJ3302" s="7">
        <v>7</v>
      </c>
      <c r="AK3302" s="7">
        <v>4</v>
      </c>
      <c r="AL3302">
        <v>0.42378048779999999</v>
      </c>
      <c r="AM3302">
        <v>0.27276373840000001</v>
      </c>
      <c r="AO3302" s="7">
        <v>3301</v>
      </c>
      <c r="AP3302" s="7">
        <v>24</v>
      </c>
      <c r="AQ3302" s="7">
        <v>16</v>
      </c>
      <c r="AR3302">
        <v>0.53179373610000003</v>
      </c>
      <c r="AS3302">
        <v>0.39351265819999998</v>
      </c>
    </row>
    <row r="3303" spans="23:45" x14ac:dyDescent="0.3">
      <c r="W3303" s="30">
        <v>3302</v>
      </c>
      <c r="X3303" s="30">
        <v>16</v>
      </c>
      <c r="Y3303" s="30">
        <v>14</v>
      </c>
      <c r="Z3303" s="30">
        <v>0.90006029473445093</v>
      </c>
      <c r="AB3303" s="8">
        <v>3302</v>
      </c>
      <c r="AC3303" s="8">
        <v>15</v>
      </c>
      <c r="AD3303" s="8">
        <v>14</v>
      </c>
      <c r="AE3303">
        <v>0.29096477790000003</v>
      </c>
      <c r="AF3303">
        <v>0.31023911710000002</v>
      </c>
      <c r="AG3303">
        <v>1.927433919999999E-2</v>
      </c>
      <c r="AI3303" s="7">
        <v>3302</v>
      </c>
      <c r="AJ3303" s="7">
        <v>11</v>
      </c>
      <c r="AK3303" s="7">
        <v>11</v>
      </c>
      <c r="AL3303">
        <v>0.63005455710000002</v>
      </c>
      <c r="AM3303">
        <v>0.69691135169999996</v>
      </c>
      <c r="AO3303" s="7">
        <v>3302</v>
      </c>
      <c r="AP3303" s="7">
        <v>15</v>
      </c>
      <c r="AQ3303" s="7">
        <v>13</v>
      </c>
      <c r="AR3303">
        <v>0.34134767469999999</v>
      </c>
      <c r="AS3303">
        <v>0.31724683539999998</v>
      </c>
    </row>
    <row r="3304" spans="23:45" x14ac:dyDescent="0.3">
      <c r="W3304" s="30">
        <v>3303</v>
      </c>
      <c r="X3304" s="30">
        <v>51</v>
      </c>
      <c r="Y3304" s="30">
        <v>50</v>
      </c>
      <c r="Z3304" s="30">
        <v>0.90040818527063493</v>
      </c>
      <c r="AB3304" s="8">
        <v>3303</v>
      </c>
      <c r="AC3304" s="8">
        <v>57</v>
      </c>
      <c r="AD3304" s="8">
        <v>50</v>
      </c>
      <c r="AE3304">
        <v>0.77182235830000001</v>
      </c>
      <c r="AF3304">
        <v>0.77283874919999995</v>
      </c>
      <c r="AG3304">
        <v>1.0163908999999416E-3</v>
      </c>
      <c r="AI3304" s="7">
        <v>3303</v>
      </c>
      <c r="AJ3304" s="7">
        <v>7</v>
      </c>
      <c r="AK3304" s="7">
        <v>6</v>
      </c>
      <c r="AL3304">
        <v>0.42378048779999999</v>
      </c>
      <c r="AM3304">
        <v>0.42928198950000002</v>
      </c>
      <c r="AO3304" s="7">
        <v>3303</v>
      </c>
      <c r="AP3304" s="7">
        <v>13</v>
      </c>
      <c r="AQ3304" s="7">
        <v>13</v>
      </c>
      <c r="AR3304">
        <v>0.28883264780000001</v>
      </c>
      <c r="AS3304">
        <v>0.31724683539999998</v>
      </c>
    </row>
    <row r="3305" spans="23:45" x14ac:dyDescent="0.3">
      <c r="W3305" s="30">
        <v>3304</v>
      </c>
      <c r="X3305" s="30">
        <v>11</v>
      </c>
      <c r="Y3305" s="30">
        <v>9</v>
      </c>
      <c r="Z3305" s="30">
        <v>0.90064792452195064</v>
      </c>
      <c r="AB3305" s="8">
        <v>3304</v>
      </c>
      <c r="AC3305" s="8">
        <v>10</v>
      </c>
      <c r="AD3305" s="8">
        <v>9</v>
      </c>
      <c r="AE3305">
        <v>0.1745788667</v>
      </c>
      <c r="AF3305">
        <v>0.1848559166</v>
      </c>
      <c r="AG3305">
        <v>1.0277049900000002E-2</v>
      </c>
      <c r="AI3305" s="7">
        <v>3304</v>
      </c>
      <c r="AJ3305" s="7">
        <v>11</v>
      </c>
      <c r="AK3305" s="7">
        <v>9</v>
      </c>
      <c r="AL3305">
        <v>0.63005455710000002</v>
      </c>
      <c r="AM3305">
        <v>0.60882470909999997</v>
      </c>
      <c r="AO3305" s="7">
        <v>3304</v>
      </c>
      <c r="AP3305" s="7">
        <v>49</v>
      </c>
      <c r="AQ3305" s="7">
        <v>50</v>
      </c>
      <c r="AR3305">
        <v>0.81255931660000003</v>
      </c>
      <c r="AS3305">
        <v>0.84493670880000005</v>
      </c>
    </row>
    <row r="3306" spans="23:45" x14ac:dyDescent="0.3">
      <c r="W3306" s="30">
        <v>3305</v>
      </c>
      <c r="X3306" s="30">
        <v>90</v>
      </c>
      <c r="Y3306" s="30">
        <v>64</v>
      </c>
      <c r="Z3306" s="30">
        <v>0.90066169531415396</v>
      </c>
      <c r="AB3306" s="8">
        <v>3305</v>
      </c>
      <c r="AC3306" s="8">
        <v>73</v>
      </c>
      <c r="AD3306" s="8">
        <v>64</v>
      </c>
      <c r="AE3306">
        <v>0.84042879010000004</v>
      </c>
      <c r="AF3306">
        <v>0.84242795829999995</v>
      </c>
      <c r="AG3306">
        <v>1.9991681999999011E-3</v>
      </c>
      <c r="AI3306" s="7">
        <v>3305</v>
      </c>
      <c r="AJ3306" s="7">
        <v>8</v>
      </c>
      <c r="AK3306" s="7">
        <v>4</v>
      </c>
      <c r="AL3306">
        <v>0.48435494220000003</v>
      </c>
      <c r="AM3306">
        <v>0.27276373840000001</v>
      </c>
      <c r="AO3306" s="7">
        <v>3305</v>
      </c>
      <c r="AP3306" s="7">
        <v>18</v>
      </c>
      <c r="AQ3306" s="7">
        <v>12</v>
      </c>
      <c r="AR3306">
        <v>0.41157861429999998</v>
      </c>
      <c r="AS3306">
        <v>0.2859177215</v>
      </c>
    </row>
    <row r="3307" spans="23:45" x14ac:dyDescent="0.3">
      <c r="W3307" s="30">
        <v>3306</v>
      </c>
      <c r="X3307" s="30">
        <v>10</v>
      </c>
      <c r="Y3307" s="30">
        <v>11</v>
      </c>
      <c r="Z3307" s="30">
        <v>0.90075069318998979</v>
      </c>
      <c r="AB3307" s="8">
        <v>3306</v>
      </c>
      <c r="AC3307" s="8">
        <v>12</v>
      </c>
      <c r="AD3307" s="8">
        <v>11</v>
      </c>
      <c r="AE3307">
        <v>0.21592649310000001</v>
      </c>
      <c r="AF3307">
        <v>0.23727774369999999</v>
      </c>
      <c r="AG3307">
        <v>2.1351250599999982E-2</v>
      </c>
      <c r="AI3307" s="7">
        <v>3306</v>
      </c>
      <c r="AJ3307" s="7">
        <v>9</v>
      </c>
      <c r="AK3307" s="7">
        <v>9</v>
      </c>
      <c r="AL3307">
        <v>0.53714698329999999</v>
      </c>
      <c r="AM3307">
        <v>0.60882470909999997</v>
      </c>
      <c r="AO3307" s="7">
        <v>3306</v>
      </c>
      <c r="AP3307" s="7">
        <v>11</v>
      </c>
      <c r="AQ3307" s="7">
        <v>9</v>
      </c>
      <c r="AR3307">
        <v>0.23125593159999999</v>
      </c>
      <c r="AS3307">
        <v>0.20063291129999999</v>
      </c>
    </row>
    <row r="3308" spans="23:45" x14ac:dyDescent="0.3">
      <c r="W3308" s="30">
        <v>3307</v>
      </c>
      <c r="X3308" s="30">
        <v>29</v>
      </c>
      <c r="Y3308" s="30">
        <v>21</v>
      </c>
      <c r="Z3308" s="30">
        <v>0.90117125132725362</v>
      </c>
      <c r="AB3308" s="8">
        <v>3307</v>
      </c>
      <c r="AC3308" s="8">
        <v>24</v>
      </c>
      <c r="AD3308" s="8">
        <v>21</v>
      </c>
      <c r="AE3308">
        <v>0.44716692180000001</v>
      </c>
      <c r="AF3308">
        <v>0.45064377680000001</v>
      </c>
      <c r="AG3308">
        <v>3.4768550000000009E-3</v>
      </c>
      <c r="AI3308" s="7">
        <v>3307</v>
      </c>
      <c r="AJ3308" s="7">
        <v>5</v>
      </c>
      <c r="AK3308" s="7">
        <v>4</v>
      </c>
      <c r="AL3308">
        <v>0.28923299099999999</v>
      </c>
      <c r="AM3308">
        <v>0.27276373840000001</v>
      </c>
      <c r="AO3308" s="7">
        <v>3307</v>
      </c>
      <c r="AP3308" s="7">
        <v>23</v>
      </c>
      <c r="AQ3308" s="7">
        <v>21</v>
      </c>
      <c r="AR3308">
        <v>0.51249604550000005</v>
      </c>
      <c r="AS3308">
        <v>0.50838607589999996</v>
      </c>
    </row>
    <row r="3309" spans="23:45" x14ac:dyDescent="0.3">
      <c r="W3309" s="30">
        <v>3308</v>
      </c>
      <c r="X3309" s="30">
        <v>126</v>
      </c>
      <c r="Y3309" s="30">
        <v>7</v>
      </c>
      <c r="Z3309" s="30">
        <v>0.90130533628076626</v>
      </c>
      <c r="AB3309" s="8">
        <v>3308</v>
      </c>
      <c r="AC3309" s="8">
        <v>7</v>
      </c>
      <c r="AD3309" s="8">
        <v>7</v>
      </c>
      <c r="AE3309">
        <v>0.10719754970000001</v>
      </c>
      <c r="AF3309">
        <v>0.12722256279999999</v>
      </c>
      <c r="AG3309">
        <v>2.0025013099999989E-2</v>
      </c>
      <c r="AI3309" s="7">
        <v>3308</v>
      </c>
      <c r="AJ3309" s="7">
        <v>0</v>
      </c>
      <c r="AK3309" s="7">
        <v>0</v>
      </c>
      <c r="AL3309">
        <v>0</v>
      </c>
      <c r="AM3309">
        <v>0</v>
      </c>
      <c r="AO3309" s="7">
        <v>3308</v>
      </c>
      <c r="AP3309" s="7">
        <v>7</v>
      </c>
      <c r="AQ3309" s="7">
        <v>5</v>
      </c>
      <c r="AR3309">
        <v>0.1224296108</v>
      </c>
      <c r="AS3309">
        <v>8.4493670800000004E-2</v>
      </c>
    </row>
    <row r="3310" spans="23:45" x14ac:dyDescent="0.3">
      <c r="W3310" s="30">
        <v>3309</v>
      </c>
      <c r="X3310" s="30">
        <v>35</v>
      </c>
      <c r="Y3310" s="30">
        <v>35</v>
      </c>
      <c r="Z3310" s="30">
        <v>0.90138375301537954</v>
      </c>
      <c r="AB3310" s="8">
        <v>3309</v>
      </c>
      <c r="AC3310" s="8">
        <v>40</v>
      </c>
      <c r="AD3310" s="8">
        <v>35</v>
      </c>
      <c r="AE3310">
        <v>0.64686064310000002</v>
      </c>
      <c r="AF3310">
        <v>0.65266707540000002</v>
      </c>
      <c r="AG3310">
        <v>5.8064322999999973E-3</v>
      </c>
      <c r="AI3310" s="7">
        <v>3309</v>
      </c>
      <c r="AJ3310" s="7">
        <v>7</v>
      </c>
      <c r="AK3310" s="7">
        <v>6</v>
      </c>
      <c r="AL3310">
        <v>0.42378048779999999</v>
      </c>
      <c r="AM3310">
        <v>0.42928198950000002</v>
      </c>
      <c r="AO3310" s="7">
        <v>3309</v>
      </c>
      <c r="AP3310" s="7">
        <v>17</v>
      </c>
      <c r="AQ3310" s="7">
        <v>18</v>
      </c>
      <c r="AR3310">
        <v>0.38832647889999999</v>
      </c>
      <c r="AS3310">
        <v>0.44193037969999999</v>
      </c>
    </row>
    <row r="3311" spans="23:45" x14ac:dyDescent="0.3">
      <c r="W3311" s="30">
        <v>3310</v>
      </c>
      <c r="X3311" s="30">
        <v>75</v>
      </c>
      <c r="Y3311" s="30">
        <v>57</v>
      </c>
      <c r="Z3311" s="30">
        <v>0.9016745394328699</v>
      </c>
      <c r="AB3311" s="8">
        <v>3310</v>
      </c>
      <c r="AC3311" s="8">
        <v>65</v>
      </c>
      <c r="AD3311" s="8">
        <v>57</v>
      </c>
      <c r="AE3311">
        <v>0.81071975490000003</v>
      </c>
      <c r="AF3311">
        <v>0.8148375229</v>
      </c>
      <c r="AG3311">
        <v>4.1177679999999661E-3</v>
      </c>
      <c r="AI3311" s="7">
        <v>3310</v>
      </c>
      <c r="AJ3311" s="7">
        <v>1</v>
      </c>
      <c r="AK3311" s="7">
        <v>1</v>
      </c>
      <c r="AL3311">
        <v>2.9123876699999999E-2</v>
      </c>
      <c r="AM3311">
        <v>4.2519053299999998E-2</v>
      </c>
      <c r="AO3311" s="7">
        <v>3310</v>
      </c>
      <c r="AP3311" s="7">
        <v>17</v>
      </c>
      <c r="AQ3311" s="7">
        <v>15</v>
      </c>
      <c r="AR3311">
        <v>0.38832647889999999</v>
      </c>
      <c r="AS3311">
        <v>0.36819620250000001</v>
      </c>
    </row>
    <row r="3312" spans="23:45" x14ac:dyDescent="0.3">
      <c r="W3312" s="30">
        <v>3311</v>
      </c>
      <c r="X3312" s="30">
        <v>18</v>
      </c>
      <c r="Y3312" s="30">
        <v>18</v>
      </c>
      <c r="Z3312" s="30">
        <v>0.9017573859639193</v>
      </c>
      <c r="AB3312" s="8">
        <v>3311</v>
      </c>
      <c r="AC3312" s="8">
        <v>20</v>
      </c>
      <c r="AD3312" s="8">
        <v>18</v>
      </c>
      <c r="AE3312">
        <v>0.38284839199999998</v>
      </c>
      <c r="AF3312">
        <v>0.39546290610000001</v>
      </c>
      <c r="AG3312">
        <v>1.2614514100000029E-2</v>
      </c>
      <c r="AI3312" s="7">
        <v>3311</v>
      </c>
      <c r="AJ3312" s="7">
        <v>12</v>
      </c>
      <c r="AK3312" s="7">
        <v>12</v>
      </c>
      <c r="AL3312">
        <v>0.6704910141</v>
      </c>
      <c r="AM3312">
        <v>0.73341355789999996</v>
      </c>
      <c r="AO3312" s="7">
        <v>3311</v>
      </c>
      <c r="AP3312" s="7">
        <v>8</v>
      </c>
      <c r="AQ3312" s="7">
        <v>8</v>
      </c>
      <c r="AR3312">
        <v>0.14900347990000001</v>
      </c>
      <c r="AS3312">
        <v>0.1721518987</v>
      </c>
    </row>
    <row r="3313" spans="23:45" x14ac:dyDescent="0.3">
      <c r="W3313" s="30">
        <v>3312</v>
      </c>
      <c r="X3313" s="30">
        <v>12</v>
      </c>
      <c r="Y3313" s="30">
        <v>9</v>
      </c>
      <c r="Z3313" s="30">
        <v>0.90206461337011234</v>
      </c>
      <c r="AB3313" s="8">
        <v>3312</v>
      </c>
      <c r="AC3313" s="8">
        <v>10</v>
      </c>
      <c r="AD3313" s="8">
        <v>9</v>
      </c>
      <c r="AE3313">
        <v>0.1745788667</v>
      </c>
      <c r="AF3313">
        <v>0.1848559166</v>
      </c>
      <c r="AG3313">
        <v>1.0277049900000002E-2</v>
      </c>
      <c r="AI3313" s="7">
        <v>3312</v>
      </c>
      <c r="AJ3313" s="7">
        <v>14</v>
      </c>
      <c r="AK3313" s="7">
        <v>10</v>
      </c>
      <c r="AL3313">
        <v>0.73459563539999995</v>
      </c>
      <c r="AM3313">
        <v>0.65543521859999998</v>
      </c>
      <c r="AO3313" s="7">
        <v>3312</v>
      </c>
      <c r="AP3313" s="7">
        <v>164</v>
      </c>
      <c r="AQ3313" s="7">
        <v>162</v>
      </c>
      <c r="AR3313">
        <v>0.98750395440000005</v>
      </c>
      <c r="AS3313">
        <v>0.98955696199999998</v>
      </c>
    </row>
    <row r="3314" spans="23:45" x14ac:dyDescent="0.3">
      <c r="W3314" s="30">
        <v>3313</v>
      </c>
      <c r="X3314" s="30">
        <v>519</v>
      </c>
      <c r="Y3314" s="30">
        <v>492</v>
      </c>
      <c r="Z3314" s="30">
        <v>0.90211517462707769</v>
      </c>
      <c r="AB3314" s="8">
        <v>3313</v>
      </c>
      <c r="AC3314" s="8">
        <v>524</v>
      </c>
      <c r="AD3314" s="8">
        <v>492</v>
      </c>
      <c r="AE3314">
        <v>0.99816232770000002</v>
      </c>
      <c r="AF3314">
        <v>0.99846719799999994</v>
      </c>
      <c r="AG3314">
        <v>3.0487029999992643E-4</v>
      </c>
      <c r="AI3314" s="7">
        <v>3313</v>
      </c>
      <c r="AJ3314" s="7">
        <v>10</v>
      </c>
      <c r="AK3314" s="7">
        <v>7</v>
      </c>
      <c r="AL3314">
        <v>0.58488446719999998</v>
      </c>
      <c r="AM3314">
        <v>0.4956277577</v>
      </c>
      <c r="AO3314" s="7">
        <v>3313</v>
      </c>
      <c r="AP3314" s="7">
        <v>8</v>
      </c>
      <c r="AQ3314" s="7">
        <v>10</v>
      </c>
      <c r="AR3314">
        <v>0.14900347990000001</v>
      </c>
      <c r="AS3314">
        <v>0.22832278480000001</v>
      </c>
    </row>
    <row r="3315" spans="23:45" x14ac:dyDescent="0.3">
      <c r="W3315" s="30">
        <v>3314</v>
      </c>
      <c r="X3315" s="30">
        <v>43</v>
      </c>
      <c r="Y3315" s="30">
        <v>40</v>
      </c>
      <c r="Z3315" s="30">
        <v>0.90218365536207812</v>
      </c>
      <c r="AB3315" s="8">
        <v>3314</v>
      </c>
      <c r="AC3315" s="8">
        <v>45</v>
      </c>
      <c r="AD3315" s="8">
        <v>40</v>
      </c>
      <c r="AE3315">
        <v>0.68820826950000002</v>
      </c>
      <c r="AF3315">
        <v>0.69313304720000002</v>
      </c>
      <c r="AG3315">
        <v>4.9247776999999937E-3</v>
      </c>
      <c r="AI3315" s="7">
        <v>3314</v>
      </c>
      <c r="AJ3315" s="7">
        <v>14</v>
      </c>
      <c r="AK3315" s="7">
        <v>15</v>
      </c>
      <c r="AL3315">
        <v>0.73459563539999995</v>
      </c>
      <c r="AM3315">
        <v>0.81291616519999998</v>
      </c>
      <c r="AO3315" s="7">
        <v>3314</v>
      </c>
      <c r="AP3315" s="7">
        <v>12</v>
      </c>
      <c r="AQ3315" s="7">
        <v>12</v>
      </c>
      <c r="AR3315">
        <v>0.25941157860000003</v>
      </c>
      <c r="AS3315">
        <v>0.2859177215</v>
      </c>
    </row>
    <row r="3316" spans="23:45" x14ac:dyDescent="0.3">
      <c r="W3316" s="30">
        <v>3315</v>
      </c>
      <c r="X3316" s="30">
        <v>7</v>
      </c>
      <c r="Y3316" s="30">
        <v>5</v>
      </c>
      <c r="Z3316" s="30">
        <v>0.902184865479989</v>
      </c>
      <c r="AB3316" s="8">
        <v>3315</v>
      </c>
      <c r="AC3316" s="8">
        <v>5</v>
      </c>
      <c r="AD3316" s="8">
        <v>5</v>
      </c>
      <c r="AE3316">
        <v>6.6462480800000001E-2</v>
      </c>
      <c r="AF3316">
        <v>8.3690987100000003E-2</v>
      </c>
      <c r="AG3316">
        <v>1.7228506300000002E-2</v>
      </c>
      <c r="AI3316" s="7">
        <v>3315</v>
      </c>
      <c r="AJ3316" s="7">
        <v>13</v>
      </c>
      <c r="AK3316" s="7">
        <v>10</v>
      </c>
      <c r="AL3316">
        <v>0.70450898579999999</v>
      </c>
      <c r="AM3316">
        <v>0.65543521859999998</v>
      </c>
      <c r="AO3316" s="7">
        <v>3315</v>
      </c>
      <c r="AP3316" s="7">
        <v>18</v>
      </c>
      <c r="AQ3316" s="7">
        <v>16</v>
      </c>
      <c r="AR3316">
        <v>0.41157861429999998</v>
      </c>
      <c r="AS3316">
        <v>0.39351265819999998</v>
      </c>
    </row>
    <row r="3317" spans="23:45" x14ac:dyDescent="0.3">
      <c r="W3317" s="30">
        <v>3316</v>
      </c>
      <c r="X3317" s="30">
        <v>167</v>
      </c>
      <c r="Y3317" s="30">
        <v>158</v>
      </c>
      <c r="Z3317" s="30">
        <v>0.90234031416392746</v>
      </c>
      <c r="AB3317" s="8">
        <v>3316</v>
      </c>
      <c r="AC3317" s="8">
        <v>177</v>
      </c>
      <c r="AD3317" s="8">
        <v>158</v>
      </c>
      <c r="AE3317">
        <v>0.96630934150000003</v>
      </c>
      <c r="AF3317">
        <v>0.96658491719999995</v>
      </c>
      <c r="AG3317">
        <v>2.7557569999991927E-4</v>
      </c>
      <c r="AI3317" s="7">
        <v>3316</v>
      </c>
      <c r="AJ3317" s="7">
        <v>2</v>
      </c>
      <c r="AK3317" s="7">
        <v>1</v>
      </c>
      <c r="AL3317">
        <v>7.9188061599999998E-2</v>
      </c>
      <c r="AM3317">
        <v>4.2519053299999998E-2</v>
      </c>
      <c r="AO3317" s="7">
        <v>3316</v>
      </c>
      <c r="AP3317" s="7">
        <v>48</v>
      </c>
      <c r="AQ3317" s="7">
        <v>35</v>
      </c>
      <c r="AR3317">
        <v>0.80591584940000005</v>
      </c>
      <c r="AS3317">
        <v>0.7237341772</v>
      </c>
    </row>
    <row r="3318" spans="23:45" x14ac:dyDescent="0.3">
      <c r="W3318" s="30">
        <v>3317</v>
      </c>
      <c r="X3318" s="30">
        <v>9</v>
      </c>
      <c r="Y3318" s="30">
        <v>6</v>
      </c>
      <c r="Z3318" s="30">
        <v>0.90242223479371864</v>
      </c>
      <c r="AB3318" s="8">
        <v>3317</v>
      </c>
      <c r="AC3318" s="8">
        <v>6</v>
      </c>
      <c r="AD3318" s="8">
        <v>6</v>
      </c>
      <c r="AE3318">
        <v>8.6676875900000006E-2</v>
      </c>
      <c r="AF3318">
        <v>0.10453709379999999</v>
      </c>
      <c r="AG3318">
        <v>1.7860217899999989E-2</v>
      </c>
      <c r="AI3318" s="7">
        <v>3317</v>
      </c>
      <c r="AJ3318" s="7">
        <v>3</v>
      </c>
      <c r="AK3318" s="7">
        <v>2</v>
      </c>
      <c r="AL3318">
        <v>0.145860077</v>
      </c>
      <c r="AM3318">
        <v>0.1075010028</v>
      </c>
      <c r="AO3318" s="7">
        <v>3317</v>
      </c>
      <c r="AP3318" s="7">
        <v>36</v>
      </c>
      <c r="AQ3318" s="7">
        <v>40</v>
      </c>
      <c r="AR3318">
        <v>0.70041126220000005</v>
      </c>
      <c r="AS3318">
        <v>0.77310126580000005</v>
      </c>
    </row>
    <row r="3319" spans="23:45" x14ac:dyDescent="0.3">
      <c r="W3319" s="30">
        <v>3318</v>
      </c>
      <c r="X3319" s="30">
        <v>25</v>
      </c>
      <c r="Y3319" s="30">
        <v>23</v>
      </c>
      <c r="Z3319" s="30">
        <v>0.90255399811942483</v>
      </c>
      <c r="AB3319" s="8">
        <v>3318</v>
      </c>
      <c r="AC3319" s="8">
        <v>26</v>
      </c>
      <c r="AD3319" s="8">
        <v>23</v>
      </c>
      <c r="AE3319">
        <v>0.47871362940000001</v>
      </c>
      <c r="AF3319">
        <v>0.48620478230000003</v>
      </c>
      <c r="AG3319">
        <v>7.4911529000000199E-3</v>
      </c>
      <c r="AI3319" s="7">
        <v>3318</v>
      </c>
      <c r="AJ3319" s="7">
        <v>13</v>
      </c>
      <c r="AK3319" s="7">
        <v>11</v>
      </c>
      <c r="AL3319">
        <v>0.70450898579999999</v>
      </c>
      <c r="AM3319">
        <v>0.69691135169999996</v>
      </c>
      <c r="AO3319" s="7">
        <v>3318</v>
      </c>
      <c r="AP3319" s="7">
        <v>1</v>
      </c>
      <c r="AQ3319" s="7">
        <v>1</v>
      </c>
      <c r="AR3319">
        <v>7.9088895000000003E-3</v>
      </c>
      <c r="AS3319">
        <v>7.7531644999999996E-3</v>
      </c>
    </row>
    <row r="3320" spans="23:45" x14ac:dyDescent="0.3">
      <c r="W3320" s="30">
        <v>3319</v>
      </c>
      <c r="X3320" s="30">
        <v>15</v>
      </c>
      <c r="Y3320" s="30">
        <v>15</v>
      </c>
      <c r="Z3320" s="30">
        <v>0.90285862771439696</v>
      </c>
      <c r="AB3320" s="8">
        <v>3319</v>
      </c>
      <c r="AC3320" s="8">
        <v>17</v>
      </c>
      <c r="AD3320" s="8">
        <v>15</v>
      </c>
      <c r="AE3320">
        <v>0.32894333840000001</v>
      </c>
      <c r="AF3320">
        <v>0.3307786633</v>
      </c>
      <c r="AG3320">
        <v>1.8353248999999905E-3</v>
      </c>
      <c r="AI3320" s="7">
        <v>3319</v>
      </c>
      <c r="AJ3320" s="7">
        <v>11</v>
      </c>
      <c r="AK3320" s="7">
        <v>9</v>
      </c>
      <c r="AL3320">
        <v>0.63005455710000002</v>
      </c>
      <c r="AM3320">
        <v>0.60882470909999997</v>
      </c>
      <c r="AO3320" s="7">
        <v>3319</v>
      </c>
      <c r="AP3320" s="7">
        <v>22</v>
      </c>
      <c r="AQ3320" s="7">
        <v>20</v>
      </c>
      <c r="AR3320">
        <v>0.49193293259999998</v>
      </c>
      <c r="AS3320">
        <v>0.48734177210000001</v>
      </c>
    </row>
    <row r="3321" spans="23:45" x14ac:dyDescent="0.3">
      <c r="W3321" s="30">
        <v>3320</v>
      </c>
      <c r="X3321" s="30">
        <v>21</v>
      </c>
      <c r="Y3321" s="30">
        <v>21</v>
      </c>
      <c r="Z3321" s="30">
        <v>0.9037413136147423</v>
      </c>
      <c r="AB3321" s="8">
        <v>3320</v>
      </c>
      <c r="AC3321" s="8">
        <v>24</v>
      </c>
      <c r="AD3321" s="8">
        <v>21</v>
      </c>
      <c r="AE3321">
        <v>0.44716692180000001</v>
      </c>
      <c r="AF3321">
        <v>0.45064377680000001</v>
      </c>
      <c r="AG3321">
        <v>3.4768550000000009E-3</v>
      </c>
      <c r="AI3321" s="7">
        <v>3320</v>
      </c>
      <c r="AJ3321" s="7">
        <v>5</v>
      </c>
      <c r="AK3321" s="7">
        <v>1</v>
      </c>
      <c r="AL3321">
        <v>0.28923299099999999</v>
      </c>
      <c r="AM3321">
        <v>4.2519053299999998E-2</v>
      </c>
      <c r="AO3321" s="7">
        <v>3320</v>
      </c>
      <c r="AP3321" s="7">
        <v>59</v>
      </c>
      <c r="AQ3321" s="7">
        <v>57</v>
      </c>
      <c r="AR3321">
        <v>0.86855425490000004</v>
      </c>
      <c r="AS3321">
        <v>0.8767405063</v>
      </c>
    </row>
    <row r="3322" spans="23:45" x14ac:dyDescent="0.3">
      <c r="W3322" s="30">
        <v>3321</v>
      </c>
      <c r="X3322" s="30">
        <v>19</v>
      </c>
      <c r="Y3322" s="30">
        <v>16</v>
      </c>
      <c r="Z3322" s="30">
        <v>0.9048169397526733</v>
      </c>
      <c r="AB3322" s="8">
        <v>3321</v>
      </c>
      <c r="AC3322" s="8">
        <v>18</v>
      </c>
      <c r="AD3322" s="8">
        <v>16</v>
      </c>
      <c r="AE3322">
        <v>0.34946401220000001</v>
      </c>
      <c r="AF3322">
        <v>0.35591661549999998</v>
      </c>
      <c r="AG3322">
        <v>6.4526032999999705E-3</v>
      </c>
      <c r="AI3322" s="7">
        <v>3321</v>
      </c>
      <c r="AJ3322" s="7">
        <v>10</v>
      </c>
      <c r="AK3322" s="7">
        <v>9</v>
      </c>
      <c r="AL3322">
        <v>0.58488446719999998</v>
      </c>
      <c r="AM3322">
        <v>0.60882470909999997</v>
      </c>
      <c r="AO3322" s="7">
        <v>3321</v>
      </c>
      <c r="AP3322" s="7">
        <v>22</v>
      </c>
      <c r="AQ3322" s="7">
        <v>22</v>
      </c>
      <c r="AR3322">
        <v>0.49193293259999998</v>
      </c>
      <c r="AS3322">
        <v>0.53132911390000004</v>
      </c>
    </row>
    <row r="3323" spans="23:45" x14ac:dyDescent="0.3">
      <c r="W3323" s="30">
        <v>3322</v>
      </c>
      <c r="X3323" s="30">
        <v>17</v>
      </c>
      <c r="Y3323" s="30">
        <v>16</v>
      </c>
      <c r="Z3323" s="30">
        <v>0.9053356763114413</v>
      </c>
      <c r="AB3323" s="8">
        <v>3322</v>
      </c>
      <c r="AC3323" s="8">
        <v>18</v>
      </c>
      <c r="AD3323" s="8">
        <v>16</v>
      </c>
      <c r="AE3323">
        <v>0.34946401220000001</v>
      </c>
      <c r="AF3323">
        <v>0.35591661549999998</v>
      </c>
      <c r="AG3323">
        <v>6.4526032999999705E-3</v>
      </c>
      <c r="AI3323" s="7">
        <v>3322</v>
      </c>
      <c r="AJ3323" s="7">
        <v>21</v>
      </c>
      <c r="AK3323" s="7">
        <v>19</v>
      </c>
      <c r="AL3323">
        <v>0.87098844669999997</v>
      </c>
      <c r="AM3323">
        <v>0.87837946239999998</v>
      </c>
      <c r="AO3323" s="7">
        <v>3322</v>
      </c>
      <c r="AP3323" s="7">
        <v>8</v>
      </c>
      <c r="AQ3323" s="7">
        <v>5</v>
      </c>
      <c r="AR3323">
        <v>0.14900347990000001</v>
      </c>
      <c r="AS3323">
        <v>8.4493670800000004E-2</v>
      </c>
    </row>
    <row r="3324" spans="23:45" x14ac:dyDescent="0.3">
      <c r="W3324" s="30">
        <v>3323</v>
      </c>
      <c r="X3324" s="30">
        <v>20</v>
      </c>
      <c r="Y3324" s="30">
        <v>21</v>
      </c>
      <c r="Z3324" s="30">
        <v>0.90566576399333032</v>
      </c>
      <c r="AB3324" s="8">
        <v>3323</v>
      </c>
      <c r="AC3324" s="8">
        <v>24</v>
      </c>
      <c r="AD3324" s="8">
        <v>21</v>
      </c>
      <c r="AE3324">
        <v>0.44716692180000001</v>
      </c>
      <c r="AF3324">
        <v>0.45064377680000001</v>
      </c>
      <c r="AG3324">
        <v>3.4768550000000009E-3</v>
      </c>
      <c r="AI3324" s="7">
        <v>3323</v>
      </c>
      <c r="AJ3324" s="7">
        <v>10</v>
      </c>
      <c r="AK3324" s="7">
        <v>11</v>
      </c>
      <c r="AL3324">
        <v>0.58488446719999998</v>
      </c>
      <c r="AM3324">
        <v>0.69691135169999996</v>
      </c>
      <c r="AO3324" s="7">
        <v>3323</v>
      </c>
      <c r="AP3324" s="7">
        <v>10</v>
      </c>
      <c r="AQ3324" s="7">
        <v>9</v>
      </c>
      <c r="AR3324">
        <v>0.2024675735</v>
      </c>
      <c r="AS3324">
        <v>0.20063291129999999</v>
      </c>
    </row>
    <row r="3325" spans="23:45" x14ac:dyDescent="0.3">
      <c r="W3325" s="30">
        <v>3324</v>
      </c>
      <c r="X3325" s="30">
        <v>10</v>
      </c>
      <c r="Y3325" s="30">
        <v>7</v>
      </c>
      <c r="Z3325" s="30">
        <v>0.90574215764254074</v>
      </c>
      <c r="AB3325" s="8">
        <v>3324</v>
      </c>
      <c r="AC3325" s="8">
        <v>7</v>
      </c>
      <c r="AD3325" s="8">
        <v>7</v>
      </c>
      <c r="AE3325">
        <v>0.10719754970000001</v>
      </c>
      <c r="AF3325">
        <v>0.12722256279999999</v>
      </c>
      <c r="AG3325">
        <v>2.0025013099999989E-2</v>
      </c>
      <c r="AI3325" s="7">
        <v>3324</v>
      </c>
      <c r="AJ3325" s="7">
        <v>2</v>
      </c>
      <c r="AK3325" s="7">
        <v>1</v>
      </c>
      <c r="AL3325">
        <v>7.9188061599999998E-2</v>
      </c>
      <c r="AM3325">
        <v>4.2519053299999998E-2</v>
      </c>
      <c r="AO3325" s="7">
        <v>3324</v>
      </c>
      <c r="AP3325" s="7">
        <v>11</v>
      </c>
      <c r="AQ3325" s="7">
        <v>11</v>
      </c>
      <c r="AR3325">
        <v>0.23125593159999999</v>
      </c>
      <c r="AS3325">
        <v>0.25664556960000001</v>
      </c>
    </row>
    <row r="3326" spans="23:45" x14ac:dyDescent="0.3">
      <c r="W3326" s="30">
        <v>3325</v>
      </c>
      <c r="X3326" s="30">
        <v>26</v>
      </c>
      <c r="Y3326" s="30">
        <v>29</v>
      </c>
      <c r="Z3326" s="30">
        <v>0.90587207975794748</v>
      </c>
      <c r="AB3326" s="8">
        <v>3325</v>
      </c>
      <c r="AC3326" s="8">
        <v>33</v>
      </c>
      <c r="AD3326" s="8">
        <v>29</v>
      </c>
      <c r="AE3326">
        <v>0.56875957119999998</v>
      </c>
      <c r="AF3326">
        <v>0.58062538320000001</v>
      </c>
      <c r="AG3326">
        <v>1.1865812000000031E-2</v>
      </c>
      <c r="AI3326" s="7">
        <v>3325</v>
      </c>
      <c r="AJ3326" s="7">
        <v>3</v>
      </c>
      <c r="AK3326" s="7">
        <v>3</v>
      </c>
      <c r="AL3326">
        <v>0.145860077</v>
      </c>
      <c r="AM3326">
        <v>0.18949057359999999</v>
      </c>
      <c r="AO3326" s="7">
        <v>3325</v>
      </c>
      <c r="AP3326" s="7">
        <v>8</v>
      </c>
      <c r="AQ3326" s="7">
        <v>5</v>
      </c>
      <c r="AR3326">
        <v>0.14900347990000001</v>
      </c>
      <c r="AS3326">
        <v>8.4493670800000004E-2</v>
      </c>
    </row>
    <row r="3327" spans="23:45" x14ac:dyDescent="0.3">
      <c r="W3327" s="30">
        <v>3326</v>
      </c>
      <c r="X3327" s="30">
        <v>89</v>
      </c>
      <c r="Y3327" s="30">
        <v>79</v>
      </c>
      <c r="Z3327" s="30">
        <v>0.90623734605444328</v>
      </c>
      <c r="AB3327" s="8">
        <v>3326</v>
      </c>
      <c r="AC3327" s="8">
        <v>88</v>
      </c>
      <c r="AD3327" s="8">
        <v>79</v>
      </c>
      <c r="AE3327">
        <v>0.8765696784</v>
      </c>
      <c r="AF3327">
        <v>0.87798896380000002</v>
      </c>
      <c r="AG3327">
        <v>1.4192854000000255E-3</v>
      </c>
      <c r="AI3327" s="7">
        <v>3326</v>
      </c>
      <c r="AJ3327" s="7">
        <v>8</v>
      </c>
      <c r="AK3327" s="7">
        <v>4</v>
      </c>
      <c r="AL3327">
        <v>0.48435494220000003</v>
      </c>
      <c r="AM3327">
        <v>0.27276373840000001</v>
      </c>
      <c r="AO3327" s="7">
        <v>3326</v>
      </c>
      <c r="AP3327" s="7">
        <v>23</v>
      </c>
      <c r="AQ3327" s="7">
        <v>23</v>
      </c>
      <c r="AR3327">
        <v>0.51249604550000005</v>
      </c>
      <c r="AS3327">
        <v>0.54794303789999999</v>
      </c>
    </row>
    <row r="3328" spans="23:45" x14ac:dyDescent="0.3">
      <c r="W3328" s="30">
        <v>3327</v>
      </c>
      <c r="X3328" s="30">
        <v>9</v>
      </c>
      <c r="Y3328" s="30">
        <v>7</v>
      </c>
      <c r="Z3328" s="30">
        <v>0.90634525236854768</v>
      </c>
      <c r="AB3328" s="8">
        <v>3327</v>
      </c>
      <c r="AC3328" s="8">
        <v>7</v>
      </c>
      <c r="AD3328" s="8">
        <v>7</v>
      </c>
      <c r="AE3328">
        <v>0.10719754970000001</v>
      </c>
      <c r="AF3328">
        <v>0.12722256279999999</v>
      </c>
      <c r="AG3328">
        <v>2.0025013099999989E-2</v>
      </c>
      <c r="AI3328" s="7">
        <v>3327</v>
      </c>
      <c r="AJ3328" s="7">
        <v>15</v>
      </c>
      <c r="AK3328" s="7">
        <v>14</v>
      </c>
      <c r="AL3328">
        <v>0.76163350439999999</v>
      </c>
      <c r="AM3328">
        <v>0.79021259519999998</v>
      </c>
      <c r="AO3328" s="7">
        <v>3327</v>
      </c>
      <c r="AP3328" s="7">
        <v>35</v>
      </c>
      <c r="AQ3328" s="7">
        <v>34</v>
      </c>
      <c r="AR3328">
        <v>0.68933881679999998</v>
      </c>
      <c r="AS3328">
        <v>0.71107594929999995</v>
      </c>
    </row>
    <row r="3329" spans="23:45" x14ac:dyDescent="0.3">
      <c r="W3329" s="30">
        <v>3328</v>
      </c>
      <c r="X3329" s="30">
        <v>21</v>
      </c>
      <c r="Y3329" s="30">
        <v>12</v>
      </c>
      <c r="Z3329" s="30">
        <v>0.90636947910213239</v>
      </c>
      <c r="AB3329" s="8">
        <v>3328</v>
      </c>
      <c r="AC3329" s="8">
        <v>14</v>
      </c>
      <c r="AD3329" s="8">
        <v>12</v>
      </c>
      <c r="AE3329">
        <v>0.26278713619999999</v>
      </c>
      <c r="AF3329">
        <v>0.26333537699999998</v>
      </c>
      <c r="AG3329">
        <v>5.4824079999998832E-4</v>
      </c>
      <c r="AI3329" s="7">
        <v>3328</v>
      </c>
      <c r="AJ3329" s="7">
        <v>12</v>
      </c>
      <c r="AK3329" s="7">
        <v>7</v>
      </c>
      <c r="AL3329">
        <v>0.6704910141</v>
      </c>
      <c r="AM3329">
        <v>0.4956277577</v>
      </c>
      <c r="AO3329" s="7">
        <v>3328</v>
      </c>
      <c r="AP3329" s="7">
        <v>1</v>
      </c>
      <c r="AQ3329" s="7">
        <v>0</v>
      </c>
      <c r="AR3329">
        <v>7.9088895000000003E-3</v>
      </c>
      <c r="AS3329">
        <v>0</v>
      </c>
    </row>
    <row r="3330" spans="23:45" x14ac:dyDescent="0.3">
      <c r="W3330" s="30">
        <v>3329</v>
      </c>
      <c r="X3330" s="30">
        <v>69</v>
      </c>
      <c r="Y3330" s="30">
        <v>60</v>
      </c>
      <c r="Z3330" s="30">
        <v>0.90656965347185337</v>
      </c>
      <c r="AB3330" s="8">
        <v>3329</v>
      </c>
      <c r="AC3330" s="8">
        <v>69</v>
      </c>
      <c r="AD3330" s="8">
        <v>60</v>
      </c>
      <c r="AE3330">
        <v>0.82542113319999999</v>
      </c>
      <c r="AF3330">
        <v>0.82679337819999998</v>
      </c>
      <c r="AG3330">
        <v>1.3722449999999942E-3</v>
      </c>
      <c r="AI3330" s="7">
        <v>3329</v>
      </c>
      <c r="AJ3330" s="7">
        <v>12</v>
      </c>
      <c r="AK3330" s="7">
        <v>13</v>
      </c>
      <c r="AL3330">
        <v>0.6704910141</v>
      </c>
      <c r="AM3330">
        <v>0.76269554750000002</v>
      </c>
      <c r="AO3330" s="7">
        <v>3329</v>
      </c>
      <c r="AP3330" s="7">
        <v>0</v>
      </c>
      <c r="AQ3330" s="7">
        <v>0</v>
      </c>
      <c r="AR3330">
        <v>0</v>
      </c>
      <c r="AS3330">
        <v>0</v>
      </c>
    </row>
    <row r="3331" spans="23:45" x14ac:dyDescent="0.3">
      <c r="W3331" s="30">
        <v>3330</v>
      </c>
      <c r="X3331" s="30">
        <v>48</v>
      </c>
      <c r="Y3331" s="30">
        <v>34</v>
      </c>
      <c r="Z3331" s="30">
        <v>0.90681339384804827</v>
      </c>
      <c r="AB3331" s="8">
        <v>3330</v>
      </c>
      <c r="AC3331" s="8">
        <v>39</v>
      </c>
      <c r="AD3331" s="8">
        <v>34</v>
      </c>
      <c r="AE3331">
        <v>0.63644716690000003</v>
      </c>
      <c r="AF3331">
        <v>0.64193746159999998</v>
      </c>
      <c r="AG3331">
        <v>5.4902946999999536E-3</v>
      </c>
      <c r="AI3331" s="7">
        <v>3330</v>
      </c>
      <c r="AJ3331" s="7">
        <v>10</v>
      </c>
      <c r="AK3331" s="7">
        <v>11</v>
      </c>
      <c r="AL3331">
        <v>0.58488446719999998</v>
      </c>
      <c r="AM3331">
        <v>0.69691135169999996</v>
      </c>
      <c r="AO3331" s="7">
        <v>3330</v>
      </c>
      <c r="AP3331" s="7">
        <v>32</v>
      </c>
      <c r="AQ3331" s="7">
        <v>30</v>
      </c>
      <c r="AR3331">
        <v>0.65295792470000003</v>
      </c>
      <c r="AS3331">
        <v>0.66249999999999998</v>
      </c>
    </row>
    <row r="3332" spans="23:45" x14ac:dyDescent="0.3">
      <c r="W3332" s="30">
        <v>3331</v>
      </c>
      <c r="X3332" s="30">
        <v>6</v>
      </c>
      <c r="Y3332" s="30">
        <v>7</v>
      </c>
      <c r="Z3332" s="30">
        <v>0.90737310486413658</v>
      </c>
      <c r="AB3332" s="8">
        <v>3331</v>
      </c>
      <c r="AC3332" s="8">
        <v>7</v>
      </c>
      <c r="AD3332" s="8">
        <v>7</v>
      </c>
      <c r="AE3332">
        <v>0.10719754970000001</v>
      </c>
      <c r="AF3332">
        <v>0.12722256279999999</v>
      </c>
      <c r="AG3332">
        <v>2.0025013099999989E-2</v>
      </c>
      <c r="AI3332" s="7">
        <v>3331</v>
      </c>
      <c r="AJ3332" s="7">
        <v>9</v>
      </c>
      <c r="AK3332" s="7">
        <v>5</v>
      </c>
      <c r="AL3332">
        <v>0.53714698329999999</v>
      </c>
      <c r="AM3332">
        <v>0.35483353379999999</v>
      </c>
      <c r="AO3332" s="7">
        <v>3331</v>
      </c>
      <c r="AP3332" s="7">
        <v>0</v>
      </c>
      <c r="AQ3332" s="7">
        <v>1</v>
      </c>
      <c r="AR3332">
        <v>0</v>
      </c>
      <c r="AS3332">
        <v>7.7531644999999996E-3</v>
      </c>
    </row>
    <row r="3333" spans="23:45" x14ac:dyDescent="0.3">
      <c r="W3333" s="30">
        <v>3332</v>
      </c>
      <c r="X3333" s="30">
        <v>30</v>
      </c>
      <c r="Y3333" s="30">
        <v>13</v>
      </c>
      <c r="Z3333" s="30">
        <v>0.90757223773244611</v>
      </c>
      <c r="AB3333" s="8">
        <v>3332</v>
      </c>
      <c r="AC3333" s="8">
        <v>14</v>
      </c>
      <c r="AD3333" s="8">
        <v>13</v>
      </c>
      <c r="AE3333">
        <v>0.26278713619999999</v>
      </c>
      <c r="AF3333">
        <v>0.28939301039999998</v>
      </c>
      <c r="AG3333">
        <v>2.660587419999999E-2</v>
      </c>
      <c r="AI3333" s="7">
        <v>3332</v>
      </c>
      <c r="AJ3333" s="7">
        <v>17</v>
      </c>
      <c r="AK3333" s="7">
        <v>14</v>
      </c>
      <c r="AL3333">
        <v>0.80720474959999999</v>
      </c>
      <c r="AM3333">
        <v>0.79021259519999998</v>
      </c>
      <c r="AO3333" s="7">
        <v>3332</v>
      </c>
      <c r="AP3333" s="7">
        <v>12</v>
      </c>
      <c r="AQ3333" s="7">
        <v>12</v>
      </c>
      <c r="AR3333">
        <v>0.25941157860000003</v>
      </c>
      <c r="AS3333">
        <v>0.2859177215</v>
      </c>
    </row>
    <row r="3334" spans="23:45" x14ac:dyDescent="0.3">
      <c r="W3334" s="30">
        <v>3333</v>
      </c>
      <c r="X3334" s="30">
        <v>89</v>
      </c>
      <c r="Y3334" s="30">
        <v>69</v>
      </c>
      <c r="Z3334" s="30">
        <v>0.90777086375221716</v>
      </c>
      <c r="AB3334" s="8">
        <v>3333</v>
      </c>
      <c r="AC3334" s="8">
        <v>78</v>
      </c>
      <c r="AD3334" s="8">
        <v>69</v>
      </c>
      <c r="AE3334">
        <v>0.85329249610000002</v>
      </c>
      <c r="AF3334">
        <v>0.85622317589999997</v>
      </c>
      <c r="AG3334">
        <v>2.9306797999999468E-3</v>
      </c>
      <c r="AI3334" s="7">
        <v>3333</v>
      </c>
      <c r="AJ3334" s="7">
        <v>14</v>
      </c>
      <c r="AK3334" s="7">
        <v>14</v>
      </c>
      <c r="AL3334">
        <v>0.73459563539999995</v>
      </c>
      <c r="AM3334">
        <v>0.79021259519999998</v>
      </c>
      <c r="AO3334" s="7">
        <v>3333</v>
      </c>
      <c r="AP3334" s="7">
        <v>41</v>
      </c>
      <c r="AQ3334" s="7">
        <v>36</v>
      </c>
      <c r="AR3334">
        <v>0.75276811129999999</v>
      </c>
      <c r="AS3334">
        <v>0.73560126579999996</v>
      </c>
    </row>
    <row r="3335" spans="23:45" x14ac:dyDescent="0.3">
      <c r="W3335" s="30">
        <v>3334</v>
      </c>
      <c r="X3335" s="30">
        <v>24</v>
      </c>
      <c r="Y3335" s="30">
        <v>21</v>
      </c>
      <c r="Z3335" s="30">
        <v>0.90856239409004602</v>
      </c>
      <c r="AB3335" s="8">
        <v>3334</v>
      </c>
      <c r="AC3335" s="8">
        <v>24</v>
      </c>
      <c r="AD3335" s="8">
        <v>21</v>
      </c>
      <c r="AE3335">
        <v>0.44716692180000001</v>
      </c>
      <c r="AF3335">
        <v>0.45064377680000001</v>
      </c>
      <c r="AG3335">
        <v>3.4768550000000009E-3</v>
      </c>
      <c r="AI3335" s="7">
        <v>3334</v>
      </c>
      <c r="AJ3335" s="7">
        <v>12</v>
      </c>
      <c r="AK3335" s="7">
        <v>10</v>
      </c>
      <c r="AL3335">
        <v>0.6704910141</v>
      </c>
      <c r="AM3335">
        <v>0.65543521859999998</v>
      </c>
      <c r="AO3335" s="7">
        <v>3334</v>
      </c>
      <c r="AP3335" s="7">
        <v>25</v>
      </c>
      <c r="AQ3335" s="7">
        <v>25</v>
      </c>
      <c r="AR3335">
        <v>0.55093324889999995</v>
      </c>
      <c r="AS3335">
        <v>0.58291139240000001</v>
      </c>
    </row>
    <row r="3336" spans="23:45" x14ac:dyDescent="0.3">
      <c r="W3336" s="30">
        <v>3335</v>
      </c>
      <c r="X3336" s="30">
        <v>28</v>
      </c>
      <c r="Y3336" s="30">
        <v>27</v>
      </c>
      <c r="Z3336" s="30">
        <v>0.90866202411377495</v>
      </c>
      <c r="AB3336" s="8">
        <v>3335</v>
      </c>
      <c r="AC3336" s="8">
        <v>31</v>
      </c>
      <c r="AD3336" s="8">
        <v>27</v>
      </c>
      <c r="AE3336">
        <v>0.54150076560000004</v>
      </c>
      <c r="AF3336">
        <v>0.54966278349999997</v>
      </c>
      <c r="AG3336">
        <v>8.1620178999999293E-3</v>
      </c>
      <c r="AI3336" s="7">
        <v>3335</v>
      </c>
      <c r="AJ3336" s="7">
        <v>16</v>
      </c>
      <c r="AK3336" s="7">
        <v>16</v>
      </c>
      <c r="AL3336">
        <v>0.78674582790000003</v>
      </c>
      <c r="AM3336">
        <v>0.83241075009999999</v>
      </c>
      <c r="AO3336" s="7">
        <v>3335</v>
      </c>
      <c r="AP3336" s="7">
        <v>62</v>
      </c>
      <c r="AQ3336" s="7">
        <v>55</v>
      </c>
      <c r="AR3336">
        <v>0.88057576709999996</v>
      </c>
      <c r="AS3336">
        <v>0.86851265820000001</v>
      </c>
    </row>
    <row r="3337" spans="23:45" x14ac:dyDescent="0.3">
      <c r="W3337" s="30">
        <v>3336</v>
      </c>
      <c r="X3337" s="30">
        <v>11</v>
      </c>
      <c r="Y3337" s="30">
        <v>9</v>
      </c>
      <c r="Z3337" s="30">
        <v>0.90904976188571296</v>
      </c>
      <c r="AB3337" s="8">
        <v>3336</v>
      </c>
      <c r="AC3337" s="8">
        <v>10</v>
      </c>
      <c r="AD3337" s="8">
        <v>9</v>
      </c>
      <c r="AE3337">
        <v>0.1745788667</v>
      </c>
      <c r="AF3337">
        <v>0.1848559166</v>
      </c>
      <c r="AG3337">
        <v>1.0277049900000002E-2</v>
      </c>
      <c r="AI3337" s="7">
        <v>3336</v>
      </c>
      <c r="AJ3337" s="7">
        <v>10</v>
      </c>
      <c r="AK3337" s="7">
        <v>10</v>
      </c>
      <c r="AL3337">
        <v>0.58488446719999998</v>
      </c>
      <c r="AM3337">
        <v>0.65543521859999998</v>
      </c>
      <c r="AO3337" s="7">
        <v>3336</v>
      </c>
      <c r="AP3337" s="7">
        <v>4</v>
      </c>
      <c r="AQ3337" s="7">
        <v>4</v>
      </c>
      <c r="AR3337">
        <v>5.2989560200000001E-2</v>
      </c>
      <c r="AS3337">
        <v>5.9651898699999997E-2</v>
      </c>
    </row>
    <row r="3338" spans="23:45" x14ac:dyDescent="0.3">
      <c r="W3338" s="30">
        <v>3337</v>
      </c>
      <c r="X3338" s="30">
        <v>34</v>
      </c>
      <c r="Y3338" s="30">
        <v>32</v>
      </c>
      <c r="Z3338" s="30">
        <v>0.9092068232749575</v>
      </c>
      <c r="AB3338" s="8">
        <v>3337</v>
      </c>
      <c r="AC3338" s="8">
        <v>36</v>
      </c>
      <c r="AD3338" s="8">
        <v>32</v>
      </c>
      <c r="AE3338">
        <v>0.60673813160000001</v>
      </c>
      <c r="AF3338">
        <v>0.61894543219999998</v>
      </c>
      <c r="AG3338">
        <v>1.2207300599999971E-2</v>
      </c>
      <c r="AI3338" s="7">
        <v>3337</v>
      </c>
      <c r="AJ3338" s="7">
        <v>7</v>
      </c>
      <c r="AK3338" s="7">
        <v>6</v>
      </c>
      <c r="AL3338">
        <v>0.42378048779999999</v>
      </c>
      <c r="AM3338">
        <v>0.42928198950000002</v>
      </c>
      <c r="AO3338" s="7">
        <v>3337</v>
      </c>
      <c r="AP3338" s="7">
        <v>48</v>
      </c>
      <c r="AQ3338" s="7">
        <v>46</v>
      </c>
      <c r="AR3338">
        <v>0.80591584940000005</v>
      </c>
      <c r="AS3338">
        <v>0.81882911390000002</v>
      </c>
    </row>
    <row r="3339" spans="23:45" x14ac:dyDescent="0.3">
      <c r="W3339" s="30">
        <v>3338</v>
      </c>
      <c r="X3339" s="30">
        <v>352</v>
      </c>
      <c r="Y3339" s="30">
        <v>241</v>
      </c>
      <c r="Z3339" s="30">
        <v>0.90934125938681409</v>
      </c>
      <c r="AB3339" s="8">
        <v>3338</v>
      </c>
      <c r="AC3339" s="8">
        <v>274</v>
      </c>
      <c r="AD3339" s="8">
        <v>241</v>
      </c>
      <c r="AE3339">
        <v>0.98223583459999997</v>
      </c>
      <c r="AF3339">
        <v>0.9825260576</v>
      </c>
      <c r="AG3339">
        <v>2.9022300000003387E-4</v>
      </c>
      <c r="AI3339" s="7">
        <v>3338</v>
      </c>
      <c r="AJ3339" s="7">
        <v>12</v>
      </c>
      <c r="AK3339" s="7">
        <v>10</v>
      </c>
      <c r="AL3339">
        <v>0.6704910141</v>
      </c>
      <c r="AM3339">
        <v>0.65543521859999998</v>
      </c>
      <c r="AO3339" s="7">
        <v>3338</v>
      </c>
      <c r="AP3339" s="7">
        <v>40</v>
      </c>
      <c r="AQ3339" s="7">
        <v>32</v>
      </c>
      <c r="AR3339">
        <v>0.74248655480000003</v>
      </c>
      <c r="AS3339">
        <v>0.6875</v>
      </c>
    </row>
    <row r="3340" spans="23:45" x14ac:dyDescent="0.3">
      <c r="W3340" s="30">
        <v>3339</v>
      </c>
      <c r="X3340" s="30">
        <v>58</v>
      </c>
      <c r="Y3340" s="30">
        <v>45</v>
      </c>
      <c r="Z3340" s="30">
        <v>0.90937431226137211</v>
      </c>
      <c r="AB3340" s="8">
        <v>3339</v>
      </c>
      <c r="AC3340" s="8">
        <v>51</v>
      </c>
      <c r="AD3340" s="8">
        <v>45</v>
      </c>
      <c r="AE3340">
        <v>0.72924961710000002</v>
      </c>
      <c r="AF3340">
        <v>0.7339055793</v>
      </c>
      <c r="AG3340">
        <v>4.6559621999999745E-3</v>
      </c>
      <c r="AI3340" s="7">
        <v>3339</v>
      </c>
      <c r="AJ3340" s="7">
        <v>32</v>
      </c>
      <c r="AK3340" s="7">
        <v>25</v>
      </c>
      <c r="AL3340">
        <v>0.94849165589999995</v>
      </c>
      <c r="AM3340">
        <v>0.93221018850000004</v>
      </c>
      <c r="AO3340" s="7">
        <v>3339</v>
      </c>
      <c r="AP3340" s="7">
        <v>53</v>
      </c>
      <c r="AQ3340" s="7">
        <v>46</v>
      </c>
      <c r="AR3340">
        <v>0.83786776330000001</v>
      </c>
      <c r="AS3340">
        <v>0.81882911390000002</v>
      </c>
    </row>
    <row r="3341" spans="23:45" x14ac:dyDescent="0.3">
      <c r="W3341" s="30">
        <v>3340</v>
      </c>
      <c r="X3341" s="30">
        <v>12</v>
      </c>
      <c r="Y3341" s="30">
        <v>9</v>
      </c>
      <c r="Z3341" s="30">
        <v>0.90939524456696874</v>
      </c>
      <c r="AB3341" s="8">
        <v>3340</v>
      </c>
      <c r="AC3341" s="8">
        <v>10</v>
      </c>
      <c r="AD3341" s="8">
        <v>9</v>
      </c>
      <c r="AE3341">
        <v>0.1745788667</v>
      </c>
      <c r="AF3341">
        <v>0.1848559166</v>
      </c>
      <c r="AG3341">
        <v>1.0277049900000002E-2</v>
      </c>
      <c r="AI3341" s="7">
        <v>3340</v>
      </c>
      <c r="AJ3341" s="7">
        <v>3</v>
      </c>
      <c r="AK3341" s="7">
        <v>3</v>
      </c>
      <c r="AL3341">
        <v>0.145860077</v>
      </c>
      <c r="AM3341">
        <v>0.18949057359999999</v>
      </c>
      <c r="AO3341" s="7">
        <v>3340</v>
      </c>
      <c r="AP3341" s="7">
        <v>21</v>
      </c>
      <c r="AQ3341" s="7">
        <v>17</v>
      </c>
      <c r="AR3341">
        <v>0.47579879780000001</v>
      </c>
      <c r="AS3341">
        <v>0.41803797459999997</v>
      </c>
    </row>
    <row r="3342" spans="23:45" x14ac:dyDescent="0.3">
      <c r="W3342" s="30">
        <v>3341</v>
      </c>
      <c r="X3342" s="30">
        <v>35</v>
      </c>
      <c r="Y3342" s="30">
        <v>28</v>
      </c>
      <c r="Z3342" s="30">
        <v>0.90951788888229546</v>
      </c>
      <c r="AB3342" s="8">
        <v>3341</v>
      </c>
      <c r="AC3342" s="8">
        <v>32</v>
      </c>
      <c r="AD3342" s="8">
        <v>28</v>
      </c>
      <c r="AE3342">
        <v>0.5562021439</v>
      </c>
      <c r="AF3342">
        <v>0.56591048430000002</v>
      </c>
      <c r="AG3342">
        <v>9.7083404000000151E-3</v>
      </c>
      <c r="AI3342" s="7">
        <v>3341</v>
      </c>
      <c r="AJ3342" s="7">
        <v>30</v>
      </c>
      <c r="AK3342" s="7">
        <v>30</v>
      </c>
      <c r="AL3342">
        <v>0.94038831830000003</v>
      </c>
      <c r="AM3342">
        <v>0.95611712790000003</v>
      </c>
      <c r="AO3342" s="7">
        <v>3341</v>
      </c>
      <c r="AP3342" s="7">
        <v>27</v>
      </c>
      <c r="AQ3342" s="7">
        <v>25</v>
      </c>
      <c r="AR3342">
        <v>0.58098702940000002</v>
      </c>
      <c r="AS3342">
        <v>0.58291139240000001</v>
      </c>
    </row>
    <row r="3343" spans="23:45" x14ac:dyDescent="0.3">
      <c r="W3343" s="30">
        <v>3342</v>
      </c>
      <c r="X3343" s="30">
        <v>38</v>
      </c>
      <c r="Y3343" s="30">
        <v>24</v>
      </c>
      <c r="Z3343" s="30">
        <v>0.91006759779938029</v>
      </c>
      <c r="AB3343" s="8">
        <v>3342</v>
      </c>
      <c r="AC3343" s="8">
        <v>28</v>
      </c>
      <c r="AD3343" s="8">
        <v>24</v>
      </c>
      <c r="AE3343">
        <v>0.50137825420000004</v>
      </c>
      <c r="AF3343">
        <v>0.50183936230000004</v>
      </c>
      <c r="AG3343">
        <v>4.6110809999999613E-4</v>
      </c>
      <c r="AI3343" s="7">
        <v>3342</v>
      </c>
      <c r="AJ3343" s="7">
        <v>7</v>
      </c>
      <c r="AK3343" s="7">
        <v>7</v>
      </c>
      <c r="AL3343">
        <v>0.42378048779999999</v>
      </c>
      <c r="AM3343">
        <v>0.4956277577</v>
      </c>
      <c r="AO3343" s="7">
        <v>3342</v>
      </c>
      <c r="AP3343" s="7">
        <v>15</v>
      </c>
      <c r="AQ3343" s="7">
        <v>13</v>
      </c>
      <c r="AR3343">
        <v>0.34134767469999999</v>
      </c>
      <c r="AS3343">
        <v>0.31724683539999998</v>
      </c>
    </row>
    <row r="3344" spans="23:45" x14ac:dyDescent="0.3">
      <c r="W3344" s="30">
        <v>3343</v>
      </c>
      <c r="X3344" s="30">
        <v>14</v>
      </c>
      <c r="Y3344" s="30">
        <v>14</v>
      </c>
      <c r="Z3344" s="30">
        <v>0.91020389841281146</v>
      </c>
      <c r="AB3344" s="8">
        <v>3343</v>
      </c>
      <c r="AC3344" s="8">
        <v>15</v>
      </c>
      <c r="AD3344" s="8">
        <v>14</v>
      </c>
      <c r="AE3344">
        <v>0.29096477790000003</v>
      </c>
      <c r="AF3344">
        <v>0.31023911710000002</v>
      </c>
      <c r="AG3344">
        <v>1.927433919999999E-2</v>
      </c>
      <c r="AI3344" s="7">
        <v>3343</v>
      </c>
      <c r="AJ3344" s="7">
        <v>2</v>
      </c>
      <c r="AK3344" s="7">
        <v>1</v>
      </c>
      <c r="AL3344">
        <v>7.9188061599999998E-2</v>
      </c>
      <c r="AM3344">
        <v>4.2519053299999998E-2</v>
      </c>
      <c r="AO3344" s="7">
        <v>3343</v>
      </c>
      <c r="AP3344" s="7">
        <v>50</v>
      </c>
      <c r="AQ3344" s="7">
        <v>51</v>
      </c>
      <c r="AR3344">
        <v>0.81936096169999995</v>
      </c>
      <c r="AS3344">
        <v>0.84968354430000004</v>
      </c>
    </row>
    <row r="3345" spans="23:45" x14ac:dyDescent="0.3">
      <c r="W3345" s="30">
        <v>3344</v>
      </c>
      <c r="X3345" s="30">
        <v>85</v>
      </c>
      <c r="Y3345" s="30">
        <v>82</v>
      </c>
      <c r="Z3345" s="30">
        <v>0.91049718855802952</v>
      </c>
      <c r="AB3345" s="8">
        <v>3344</v>
      </c>
      <c r="AC3345" s="8">
        <v>91</v>
      </c>
      <c r="AD3345" s="8">
        <v>82</v>
      </c>
      <c r="AE3345">
        <v>0.88330781010000003</v>
      </c>
      <c r="AF3345">
        <v>0.88534641319999996</v>
      </c>
      <c r="AG3345">
        <v>2.038603099999925E-3</v>
      </c>
      <c r="AI3345" s="7">
        <v>3344</v>
      </c>
      <c r="AJ3345" s="7">
        <v>6</v>
      </c>
      <c r="AK3345" s="7">
        <v>4</v>
      </c>
      <c r="AL3345">
        <v>0.35887355580000002</v>
      </c>
      <c r="AM3345">
        <v>0.27276373840000001</v>
      </c>
      <c r="AO3345" s="7">
        <v>3344</v>
      </c>
      <c r="AP3345" s="7">
        <v>18</v>
      </c>
      <c r="AQ3345" s="7">
        <v>15</v>
      </c>
      <c r="AR3345">
        <v>0.41157861429999998</v>
      </c>
      <c r="AS3345">
        <v>0.36819620250000001</v>
      </c>
    </row>
    <row r="3346" spans="23:45" x14ac:dyDescent="0.3">
      <c r="W3346" s="30">
        <v>3345</v>
      </c>
      <c r="X3346" s="30">
        <v>0</v>
      </c>
      <c r="Y3346" s="30">
        <v>0</v>
      </c>
      <c r="Z3346" s="30">
        <v>0.91054504988815388</v>
      </c>
      <c r="AB3346" s="8">
        <v>3345</v>
      </c>
      <c r="AC3346" s="8">
        <v>0</v>
      </c>
      <c r="AD3346" s="8">
        <v>0</v>
      </c>
      <c r="AE3346">
        <v>0</v>
      </c>
      <c r="AF3346">
        <v>0</v>
      </c>
      <c r="AG3346">
        <v>0</v>
      </c>
      <c r="AI3346" s="7">
        <v>3345</v>
      </c>
      <c r="AJ3346" s="7">
        <v>2</v>
      </c>
      <c r="AK3346" s="7">
        <v>2</v>
      </c>
      <c r="AL3346">
        <v>7.9188061599999998E-2</v>
      </c>
      <c r="AM3346">
        <v>0.1075010028</v>
      </c>
      <c r="AO3346" s="7">
        <v>3345</v>
      </c>
      <c r="AP3346" s="7">
        <v>94</v>
      </c>
      <c r="AQ3346" s="7">
        <v>92</v>
      </c>
      <c r="AR3346">
        <v>0.95017399550000003</v>
      </c>
      <c r="AS3346">
        <v>0.95585443029999995</v>
      </c>
    </row>
    <row r="3347" spans="23:45" x14ac:dyDescent="0.3">
      <c r="W3347" s="30">
        <v>3346</v>
      </c>
      <c r="X3347" s="30">
        <v>8</v>
      </c>
      <c r="Y3347" s="30">
        <v>8</v>
      </c>
      <c r="Z3347" s="30">
        <v>0.91057138755768074</v>
      </c>
      <c r="AB3347" s="8">
        <v>3346</v>
      </c>
      <c r="AC3347" s="8">
        <v>9</v>
      </c>
      <c r="AD3347" s="8">
        <v>8</v>
      </c>
      <c r="AE3347">
        <v>0.15130168450000001</v>
      </c>
      <c r="AF3347">
        <v>0.1551195585</v>
      </c>
      <c r="AG3347">
        <v>3.8178739999999989E-3</v>
      </c>
      <c r="AI3347" s="7">
        <v>3346</v>
      </c>
      <c r="AJ3347" s="7">
        <v>5</v>
      </c>
      <c r="AK3347" s="7">
        <v>5</v>
      </c>
      <c r="AL3347">
        <v>0.28923299099999999</v>
      </c>
      <c r="AM3347">
        <v>0.35483353379999999</v>
      </c>
      <c r="AO3347" s="7">
        <v>3346</v>
      </c>
      <c r="AP3347" s="7">
        <v>36</v>
      </c>
      <c r="AQ3347" s="7">
        <v>39</v>
      </c>
      <c r="AR3347">
        <v>0.70041126220000005</v>
      </c>
      <c r="AS3347">
        <v>0.76503164550000002</v>
      </c>
    </row>
    <row r="3348" spans="23:45" x14ac:dyDescent="0.3">
      <c r="W3348" s="30">
        <v>3347</v>
      </c>
      <c r="X3348" s="30">
        <v>27</v>
      </c>
      <c r="Y3348" s="30">
        <v>26</v>
      </c>
      <c r="Z3348" s="30">
        <v>0.91103009937563306</v>
      </c>
      <c r="AB3348" s="8">
        <v>3347</v>
      </c>
      <c r="AC3348" s="8">
        <v>30</v>
      </c>
      <c r="AD3348" s="8">
        <v>26</v>
      </c>
      <c r="AE3348">
        <v>0.52955589579999995</v>
      </c>
      <c r="AF3348">
        <v>0.53341508270000004</v>
      </c>
      <c r="AG3348">
        <v>3.8591869000000889E-3</v>
      </c>
      <c r="AI3348" s="7">
        <v>3347</v>
      </c>
      <c r="AJ3348" s="7">
        <v>11</v>
      </c>
      <c r="AK3348" s="7">
        <v>7</v>
      </c>
      <c r="AL3348">
        <v>0.63005455710000002</v>
      </c>
      <c r="AM3348">
        <v>0.4956277577</v>
      </c>
      <c r="AO3348" s="7">
        <v>3347</v>
      </c>
      <c r="AP3348" s="7">
        <v>2</v>
      </c>
      <c r="AQ3348" s="7">
        <v>1</v>
      </c>
      <c r="AR3348">
        <v>2.11958241E-2</v>
      </c>
      <c r="AS3348">
        <v>7.7531644999999996E-3</v>
      </c>
    </row>
    <row r="3349" spans="23:45" x14ac:dyDescent="0.3">
      <c r="W3349" s="30">
        <v>3348</v>
      </c>
      <c r="X3349" s="30">
        <v>20</v>
      </c>
      <c r="Y3349" s="30">
        <v>14</v>
      </c>
      <c r="Z3349" s="30">
        <v>0.91138179232058147</v>
      </c>
      <c r="AB3349" s="8">
        <v>3348</v>
      </c>
      <c r="AC3349" s="8">
        <v>15</v>
      </c>
      <c r="AD3349" s="8">
        <v>14</v>
      </c>
      <c r="AE3349">
        <v>0.29096477790000003</v>
      </c>
      <c r="AF3349">
        <v>0.31023911710000002</v>
      </c>
      <c r="AG3349">
        <v>1.927433919999999E-2</v>
      </c>
      <c r="AI3349" s="7">
        <v>3348</v>
      </c>
      <c r="AJ3349" s="7">
        <v>10</v>
      </c>
      <c r="AK3349" s="7">
        <v>8</v>
      </c>
      <c r="AL3349">
        <v>0.58488446719999998</v>
      </c>
      <c r="AM3349">
        <v>0.55539510619999999</v>
      </c>
      <c r="AO3349" s="7">
        <v>3348</v>
      </c>
      <c r="AP3349" s="7">
        <v>19</v>
      </c>
      <c r="AQ3349" s="7">
        <v>18</v>
      </c>
      <c r="AR3349">
        <v>0.43419803849999999</v>
      </c>
      <c r="AS3349">
        <v>0.44193037969999999</v>
      </c>
    </row>
    <row r="3350" spans="23:45" x14ac:dyDescent="0.3">
      <c r="W3350" s="30">
        <v>3349</v>
      </c>
      <c r="X3350" s="30">
        <v>20</v>
      </c>
      <c r="Y3350" s="30">
        <v>18</v>
      </c>
      <c r="Z3350" s="30">
        <v>0.91141738114691695</v>
      </c>
      <c r="AB3350" s="8">
        <v>3349</v>
      </c>
      <c r="AC3350" s="8">
        <v>20</v>
      </c>
      <c r="AD3350" s="8">
        <v>18</v>
      </c>
      <c r="AE3350">
        <v>0.38284839199999998</v>
      </c>
      <c r="AF3350">
        <v>0.39546290610000001</v>
      </c>
      <c r="AG3350">
        <v>1.2614514100000029E-2</v>
      </c>
      <c r="AI3350" s="7">
        <v>3349</v>
      </c>
      <c r="AJ3350" s="7">
        <v>8</v>
      </c>
      <c r="AK3350" s="7">
        <v>5</v>
      </c>
      <c r="AL3350">
        <v>0.48435494220000003</v>
      </c>
      <c r="AM3350">
        <v>0.35483353379999999</v>
      </c>
      <c r="AO3350" s="7">
        <v>3349</v>
      </c>
      <c r="AP3350" s="7">
        <v>67</v>
      </c>
      <c r="AQ3350" s="7">
        <v>66</v>
      </c>
      <c r="AR3350">
        <v>0.89702625749999998</v>
      </c>
      <c r="AS3350">
        <v>0.90838607589999998</v>
      </c>
    </row>
    <row r="3351" spans="23:45" x14ac:dyDescent="0.3">
      <c r="W3351" s="30">
        <v>3350</v>
      </c>
      <c r="X3351" s="30">
        <v>23</v>
      </c>
      <c r="Y3351" s="30">
        <v>19</v>
      </c>
      <c r="Z3351" s="30">
        <v>0.91154852102466899</v>
      </c>
      <c r="AB3351" s="8">
        <v>3350</v>
      </c>
      <c r="AC3351" s="8">
        <v>22</v>
      </c>
      <c r="AD3351" s="8">
        <v>19</v>
      </c>
      <c r="AE3351">
        <v>0.4122511485</v>
      </c>
      <c r="AF3351">
        <v>0.4160024524</v>
      </c>
      <c r="AG3351">
        <v>3.7513039000000026E-3</v>
      </c>
      <c r="AI3351" s="7">
        <v>3350</v>
      </c>
      <c r="AJ3351" s="7">
        <v>13</v>
      </c>
      <c r="AK3351" s="7">
        <v>11</v>
      </c>
      <c r="AL3351">
        <v>0.70450898579999999</v>
      </c>
      <c r="AM3351">
        <v>0.69691135169999996</v>
      </c>
      <c r="AO3351" s="7">
        <v>3350</v>
      </c>
      <c r="AP3351" s="7">
        <v>77</v>
      </c>
      <c r="AQ3351" s="7">
        <v>86</v>
      </c>
      <c r="AR3351">
        <v>0.92154381519999995</v>
      </c>
      <c r="AS3351">
        <v>0.94841772150000003</v>
      </c>
    </row>
    <row r="3352" spans="23:45" x14ac:dyDescent="0.3">
      <c r="W3352" s="30">
        <v>3351</v>
      </c>
      <c r="X3352" s="30">
        <v>46</v>
      </c>
      <c r="Y3352" s="30">
        <v>50</v>
      </c>
      <c r="Z3352" s="30">
        <v>0.91188519354878306</v>
      </c>
      <c r="AB3352" s="8">
        <v>3351</v>
      </c>
      <c r="AC3352" s="8">
        <v>57</v>
      </c>
      <c r="AD3352" s="8">
        <v>50</v>
      </c>
      <c r="AE3352">
        <v>0.77182235830000001</v>
      </c>
      <c r="AF3352">
        <v>0.77283874919999995</v>
      </c>
      <c r="AG3352">
        <v>1.0163908999999416E-3</v>
      </c>
      <c r="AI3352" s="7">
        <v>3351</v>
      </c>
      <c r="AJ3352" s="7">
        <v>6</v>
      </c>
      <c r="AK3352" s="7">
        <v>5</v>
      </c>
      <c r="AL3352">
        <v>0.35887355580000002</v>
      </c>
      <c r="AM3352">
        <v>0.35483353379999999</v>
      </c>
      <c r="AO3352" s="7">
        <v>3351</v>
      </c>
      <c r="AP3352" s="7">
        <v>23</v>
      </c>
      <c r="AQ3352" s="7">
        <v>23</v>
      </c>
      <c r="AR3352">
        <v>0.51249604550000005</v>
      </c>
      <c r="AS3352">
        <v>0.54794303789999999</v>
      </c>
    </row>
    <row r="3353" spans="23:45" x14ac:dyDescent="0.3">
      <c r="W3353" s="30">
        <v>3352</v>
      </c>
      <c r="X3353" s="30">
        <v>26</v>
      </c>
      <c r="Y3353" s="30">
        <v>20</v>
      </c>
      <c r="Z3353" s="30">
        <v>0.91220997861549957</v>
      </c>
      <c r="AB3353" s="8">
        <v>3352</v>
      </c>
      <c r="AC3353" s="8">
        <v>23</v>
      </c>
      <c r="AD3353" s="8">
        <v>20</v>
      </c>
      <c r="AE3353">
        <v>0.43093415000000002</v>
      </c>
      <c r="AF3353">
        <v>0.43133047209999997</v>
      </c>
      <c r="AG3353">
        <v>3.9632209999995727E-4</v>
      </c>
      <c r="AI3353" s="7">
        <v>3352</v>
      </c>
      <c r="AJ3353" s="7">
        <v>15</v>
      </c>
      <c r="AK3353" s="7">
        <v>12</v>
      </c>
      <c r="AL3353">
        <v>0.76163350439999999</v>
      </c>
      <c r="AM3353">
        <v>0.73341355789999996</v>
      </c>
      <c r="AO3353" s="7">
        <v>3352</v>
      </c>
      <c r="AP3353" s="7">
        <v>25</v>
      </c>
      <c r="AQ3353" s="7">
        <v>19</v>
      </c>
      <c r="AR3353">
        <v>0.55093324889999995</v>
      </c>
      <c r="AS3353">
        <v>0.46408227839999999</v>
      </c>
    </row>
    <row r="3354" spans="23:45" x14ac:dyDescent="0.3">
      <c r="W3354" s="30">
        <v>3353</v>
      </c>
      <c r="X3354" s="30">
        <v>16</v>
      </c>
      <c r="Y3354" s="30">
        <v>17</v>
      </c>
      <c r="Z3354" s="30">
        <v>0.912912597463717</v>
      </c>
      <c r="AB3354" s="8">
        <v>3353</v>
      </c>
      <c r="AC3354" s="8">
        <v>19</v>
      </c>
      <c r="AD3354" s="8">
        <v>17</v>
      </c>
      <c r="AE3354">
        <v>0.36692189889999999</v>
      </c>
      <c r="AF3354">
        <v>0.37768240339999998</v>
      </c>
      <c r="AG3354">
        <v>1.076050449999999E-2</v>
      </c>
      <c r="AI3354" s="7">
        <v>3353</v>
      </c>
      <c r="AJ3354" s="7">
        <v>5</v>
      </c>
      <c r="AK3354" s="7">
        <v>5</v>
      </c>
      <c r="AL3354">
        <v>0.28923299099999999</v>
      </c>
      <c r="AM3354">
        <v>0.35483353379999999</v>
      </c>
      <c r="AO3354" s="7">
        <v>3353</v>
      </c>
      <c r="AP3354" s="7">
        <v>19</v>
      </c>
      <c r="AQ3354" s="7">
        <v>20</v>
      </c>
      <c r="AR3354">
        <v>0.43419803849999999</v>
      </c>
      <c r="AS3354">
        <v>0.48734177210000001</v>
      </c>
    </row>
    <row r="3355" spans="23:45" x14ac:dyDescent="0.3">
      <c r="W3355" s="30">
        <v>3354</v>
      </c>
      <c r="X3355" s="30">
        <v>44</v>
      </c>
      <c r="Y3355" s="30">
        <v>43</v>
      </c>
      <c r="Z3355" s="30">
        <v>0.91308867577427133</v>
      </c>
      <c r="AB3355" s="8">
        <v>3354</v>
      </c>
      <c r="AC3355" s="8">
        <v>49</v>
      </c>
      <c r="AD3355" s="8">
        <v>43</v>
      </c>
      <c r="AE3355">
        <v>0.71638591110000005</v>
      </c>
      <c r="AF3355">
        <v>0.71796443889999995</v>
      </c>
      <c r="AG3355">
        <v>1.5785277999998959E-3</v>
      </c>
      <c r="AI3355" s="7">
        <v>3354</v>
      </c>
      <c r="AJ3355" s="7">
        <v>0</v>
      </c>
      <c r="AK3355" s="7">
        <v>0</v>
      </c>
      <c r="AL3355">
        <v>0</v>
      </c>
      <c r="AM3355">
        <v>0</v>
      </c>
      <c r="AO3355" s="7">
        <v>3354</v>
      </c>
      <c r="AP3355" s="7">
        <v>116</v>
      </c>
      <c r="AQ3355" s="7">
        <v>107</v>
      </c>
      <c r="AR3355">
        <v>0.96994621950000004</v>
      </c>
      <c r="AS3355">
        <v>0.96946202530000003</v>
      </c>
    </row>
    <row r="3356" spans="23:45" x14ac:dyDescent="0.3">
      <c r="W3356" s="30">
        <v>3355</v>
      </c>
      <c r="X3356" s="30">
        <v>29</v>
      </c>
      <c r="Y3356" s="30">
        <v>23</v>
      </c>
      <c r="Z3356" s="30">
        <v>0.91310133524318315</v>
      </c>
      <c r="AB3356" s="8">
        <v>3355</v>
      </c>
      <c r="AC3356" s="8">
        <v>26</v>
      </c>
      <c r="AD3356" s="8">
        <v>23</v>
      </c>
      <c r="AE3356">
        <v>0.47871362940000001</v>
      </c>
      <c r="AF3356">
        <v>0.48620478230000003</v>
      </c>
      <c r="AG3356">
        <v>7.4911529000000199E-3</v>
      </c>
      <c r="AI3356" s="7">
        <v>3355</v>
      </c>
      <c r="AJ3356" s="7">
        <v>8</v>
      </c>
      <c r="AK3356" s="7">
        <v>7</v>
      </c>
      <c r="AL3356">
        <v>0.48435494220000003</v>
      </c>
      <c r="AM3356">
        <v>0.4956277577</v>
      </c>
      <c r="AO3356" s="7">
        <v>3355</v>
      </c>
      <c r="AP3356" s="7">
        <v>34</v>
      </c>
      <c r="AQ3356" s="7">
        <v>33</v>
      </c>
      <c r="AR3356">
        <v>0.6774754824</v>
      </c>
      <c r="AS3356">
        <v>0.69731012650000002</v>
      </c>
    </row>
    <row r="3357" spans="23:45" x14ac:dyDescent="0.3">
      <c r="W3357" s="30">
        <v>3356</v>
      </c>
      <c r="X3357" s="30">
        <v>36</v>
      </c>
      <c r="Y3357" s="30">
        <v>26</v>
      </c>
      <c r="Z3357" s="30">
        <v>0.91367198982693287</v>
      </c>
      <c r="AB3357" s="8">
        <v>3356</v>
      </c>
      <c r="AC3357" s="8">
        <v>30</v>
      </c>
      <c r="AD3357" s="8">
        <v>26</v>
      </c>
      <c r="AE3357">
        <v>0.52955589579999995</v>
      </c>
      <c r="AF3357">
        <v>0.53341508270000004</v>
      </c>
      <c r="AG3357">
        <v>3.8591869000000889E-3</v>
      </c>
      <c r="AI3357" s="7">
        <v>3356</v>
      </c>
      <c r="AJ3357" s="7">
        <v>13</v>
      </c>
      <c r="AK3357" s="7">
        <v>10</v>
      </c>
      <c r="AL3357">
        <v>0.70450898579999999</v>
      </c>
      <c r="AM3357">
        <v>0.65543521859999998</v>
      </c>
      <c r="AO3357" s="7">
        <v>3356</v>
      </c>
      <c r="AP3357" s="7">
        <v>18</v>
      </c>
      <c r="AQ3357" s="7">
        <v>16</v>
      </c>
      <c r="AR3357">
        <v>0.41157861429999998</v>
      </c>
      <c r="AS3357">
        <v>0.39351265819999998</v>
      </c>
    </row>
    <row r="3358" spans="23:45" x14ac:dyDescent="0.3">
      <c r="W3358" s="30">
        <v>3357</v>
      </c>
      <c r="X3358" s="30">
        <v>2</v>
      </c>
      <c r="Y3358" s="30">
        <v>2</v>
      </c>
      <c r="Z3358" s="30">
        <v>0.91370927783324929</v>
      </c>
      <c r="AB3358" s="8">
        <v>3357</v>
      </c>
      <c r="AC3358" s="8">
        <v>2</v>
      </c>
      <c r="AD3358" s="8">
        <v>2</v>
      </c>
      <c r="AE3358">
        <v>1.9601837600000001E-2</v>
      </c>
      <c r="AF3358">
        <v>2.4524831300000001E-2</v>
      </c>
      <c r="AG3358">
        <v>4.9229936999999994E-3</v>
      </c>
      <c r="AI3358" s="7">
        <v>3357</v>
      </c>
      <c r="AJ3358" s="7">
        <v>23</v>
      </c>
      <c r="AK3358" s="7">
        <v>22</v>
      </c>
      <c r="AL3358">
        <v>0.89257060330000004</v>
      </c>
      <c r="AM3358">
        <v>0.90878459680000001</v>
      </c>
      <c r="AO3358" s="7">
        <v>3357</v>
      </c>
      <c r="AP3358" s="7">
        <v>41</v>
      </c>
      <c r="AQ3358" s="7">
        <v>40</v>
      </c>
      <c r="AR3358">
        <v>0.75276811129999999</v>
      </c>
      <c r="AS3358">
        <v>0.77310126580000005</v>
      </c>
    </row>
    <row r="3359" spans="23:45" x14ac:dyDescent="0.3">
      <c r="W3359" s="30">
        <v>3358</v>
      </c>
      <c r="X3359" s="30">
        <v>21</v>
      </c>
      <c r="Y3359" s="30">
        <v>19</v>
      </c>
      <c r="Z3359" s="30">
        <v>0.91428904262960431</v>
      </c>
      <c r="AB3359" s="8">
        <v>3358</v>
      </c>
      <c r="AC3359" s="8">
        <v>22</v>
      </c>
      <c r="AD3359" s="8">
        <v>19</v>
      </c>
      <c r="AE3359">
        <v>0.4122511485</v>
      </c>
      <c r="AF3359">
        <v>0.4160024524</v>
      </c>
      <c r="AG3359">
        <v>3.7513039000000026E-3</v>
      </c>
      <c r="AI3359" s="7">
        <v>3358</v>
      </c>
      <c r="AJ3359" s="7">
        <v>16</v>
      </c>
      <c r="AK3359" s="7">
        <v>11</v>
      </c>
      <c r="AL3359">
        <v>0.78674582790000003</v>
      </c>
      <c r="AM3359">
        <v>0.69691135169999996</v>
      </c>
      <c r="AO3359" s="7">
        <v>3358</v>
      </c>
      <c r="AP3359" s="7">
        <v>16</v>
      </c>
      <c r="AQ3359" s="7">
        <v>16</v>
      </c>
      <c r="AR3359">
        <v>0.36475798790000002</v>
      </c>
      <c r="AS3359">
        <v>0.39351265819999998</v>
      </c>
    </row>
    <row r="3360" spans="23:45" x14ac:dyDescent="0.3">
      <c r="W3360" s="30">
        <v>3359</v>
      </c>
      <c r="X3360" s="30">
        <v>34</v>
      </c>
      <c r="Y3360" s="30">
        <v>29</v>
      </c>
      <c r="Z3360" s="30">
        <v>0.91538076221748454</v>
      </c>
      <c r="AB3360" s="8">
        <v>3359</v>
      </c>
      <c r="AC3360" s="8">
        <v>33</v>
      </c>
      <c r="AD3360" s="8">
        <v>29</v>
      </c>
      <c r="AE3360">
        <v>0.56875957119999998</v>
      </c>
      <c r="AF3360">
        <v>0.58062538320000001</v>
      </c>
      <c r="AG3360">
        <v>1.1865812000000031E-2</v>
      </c>
      <c r="AI3360" s="7">
        <v>3359</v>
      </c>
      <c r="AJ3360" s="7">
        <v>9</v>
      </c>
      <c r="AK3360" s="7">
        <v>9</v>
      </c>
      <c r="AL3360">
        <v>0.53714698329999999</v>
      </c>
      <c r="AM3360">
        <v>0.60882470909999997</v>
      </c>
      <c r="AO3360" s="7">
        <v>3359</v>
      </c>
      <c r="AP3360" s="7">
        <v>18</v>
      </c>
      <c r="AQ3360" s="7">
        <v>16</v>
      </c>
      <c r="AR3360">
        <v>0.41157861429999998</v>
      </c>
      <c r="AS3360">
        <v>0.39351265819999998</v>
      </c>
    </row>
    <row r="3361" spans="23:45" x14ac:dyDescent="0.3">
      <c r="W3361" s="30">
        <v>3360</v>
      </c>
      <c r="X3361" s="30">
        <v>13</v>
      </c>
      <c r="Y3361" s="30">
        <v>13</v>
      </c>
      <c r="Z3361" s="30">
        <v>0.91663043393866528</v>
      </c>
      <c r="AB3361" s="8">
        <v>3360</v>
      </c>
      <c r="AC3361" s="8">
        <v>14</v>
      </c>
      <c r="AD3361" s="8">
        <v>13</v>
      </c>
      <c r="AE3361">
        <v>0.26278713619999999</v>
      </c>
      <c r="AF3361">
        <v>0.28939301039999998</v>
      </c>
      <c r="AG3361">
        <v>2.660587419999999E-2</v>
      </c>
      <c r="AI3361" s="7">
        <v>3360</v>
      </c>
      <c r="AJ3361" s="7">
        <v>58</v>
      </c>
      <c r="AK3361" s="7">
        <v>46</v>
      </c>
      <c r="AL3361">
        <v>0.98956996139999998</v>
      </c>
      <c r="AM3361">
        <v>0.98620136380000001</v>
      </c>
      <c r="AO3361" s="7">
        <v>3360</v>
      </c>
      <c r="AP3361" s="7">
        <v>52</v>
      </c>
      <c r="AQ3361" s="7">
        <v>50</v>
      </c>
      <c r="AR3361">
        <v>0.83169882939999995</v>
      </c>
      <c r="AS3361">
        <v>0.84493670880000005</v>
      </c>
    </row>
    <row r="3362" spans="23:45" x14ac:dyDescent="0.3">
      <c r="W3362" s="30">
        <v>3361</v>
      </c>
      <c r="X3362" s="30">
        <v>3</v>
      </c>
      <c r="Y3362" s="30">
        <v>3</v>
      </c>
      <c r="Z3362" s="30">
        <v>0.91677707452512225</v>
      </c>
      <c r="AB3362" s="8">
        <v>3361</v>
      </c>
      <c r="AC3362" s="8">
        <v>3</v>
      </c>
      <c r="AD3362" s="8">
        <v>3</v>
      </c>
      <c r="AE3362">
        <v>3.3690658399999997E-2</v>
      </c>
      <c r="AF3362">
        <v>3.7706928200000003E-2</v>
      </c>
      <c r="AG3362">
        <v>4.0162698000000066E-3</v>
      </c>
      <c r="AI3362" s="7">
        <v>3361</v>
      </c>
      <c r="AJ3362" s="7">
        <v>10</v>
      </c>
      <c r="AK3362" s="7">
        <v>10</v>
      </c>
      <c r="AL3362">
        <v>0.58488446719999998</v>
      </c>
      <c r="AM3362">
        <v>0.65543521859999998</v>
      </c>
      <c r="AO3362" s="7">
        <v>3361</v>
      </c>
      <c r="AP3362" s="7">
        <v>13</v>
      </c>
      <c r="AQ3362" s="7">
        <v>14</v>
      </c>
      <c r="AR3362">
        <v>0.28883264780000001</v>
      </c>
      <c r="AS3362">
        <v>0.34351265819999999</v>
      </c>
    </row>
    <row r="3363" spans="23:45" x14ac:dyDescent="0.3">
      <c r="W3363" s="30">
        <v>3362</v>
      </c>
      <c r="X3363" s="30">
        <v>18</v>
      </c>
      <c r="Y3363" s="30">
        <v>5</v>
      </c>
      <c r="Z3363" s="30">
        <v>0.91720876871962875</v>
      </c>
      <c r="AB3363" s="8">
        <v>3362</v>
      </c>
      <c r="AC3363" s="8">
        <v>5</v>
      </c>
      <c r="AD3363" s="8">
        <v>5</v>
      </c>
      <c r="AE3363">
        <v>6.6462480800000001E-2</v>
      </c>
      <c r="AF3363">
        <v>8.3690987100000003E-2</v>
      </c>
      <c r="AG3363">
        <v>1.7228506300000002E-2</v>
      </c>
      <c r="AI3363" s="7">
        <v>3362</v>
      </c>
      <c r="AJ3363" s="7">
        <v>6</v>
      </c>
      <c r="AK3363" s="7">
        <v>5</v>
      </c>
      <c r="AL3363">
        <v>0.35887355580000002</v>
      </c>
      <c r="AM3363">
        <v>0.35483353379999999</v>
      </c>
      <c r="AO3363" s="7">
        <v>3362</v>
      </c>
      <c r="AP3363" s="7">
        <v>27</v>
      </c>
      <c r="AQ3363" s="7">
        <v>28</v>
      </c>
      <c r="AR3363">
        <v>0.58098702940000002</v>
      </c>
      <c r="AS3363">
        <v>0.63291139240000005</v>
      </c>
    </row>
    <row r="3364" spans="23:45" x14ac:dyDescent="0.3">
      <c r="W3364" s="30">
        <v>3363</v>
      </c>
      <c r="X3364" s="30">
        <v>12</v>
      </c>
      <c r="Y3364" s="30">
        <v>11</v>
      </c>
      <c r="Z3364" s="30">
        <v>0.9174723220292107</v>
      </c>
      <c r="AB3364" s="8">
        <v>3363</v>
      </c>
      <c r="AC3364" s="8">
        <v>12</v>
      </c>
      <c r="AD3364" s="8">
        <v>11</v>
      </c>
      <c r="AE3364">
        <v>0.21592649310000001</v>
      </c>
      <c r="AF3364">
        <v>0.23727774369999999</v>
      </c>
      <c r="AG3364">
        <v>2.1351250599999982E-2</v>
      </c>
      <c r="AI3364" s="7">
        <v>3363</v>
      </c>
      <c r="AJ3364" s="7">
        <v>22</v>
      </c>
      <c r="AK3364" s="7">
        <v>16</v>
      </c>
      <c r="AL3364">
        <v>0.88246148899999999</v>
      </c>
      <c r="AM3364">
        <v>0.83241075009999999</v>
      </c>
      <c r="AO3364" s="7">
        <v>3363</v>
      </c>
      <c r="AP3364" s="7">
        <v>7</v>
      </c>
      <c r="AQ3364" s="7">
        <v>7</v>
      </c>
      <c r="AR3364">
        <v>0.1224296108</v>
      </c>
      <c r="AS3364">
        <v>0.1397151898</v>
      </c>
    </row>
    <row r="3365" spans="23:45" x14ac:dyDescent="0.3">
      <c r="W3365" s="30">
        <v>3364</v>
      </c>
      <c r="X3365" s="30">
        <v>25</v>
      </c>
      <c r="Y3365" s="30">
        <v>17</v>
      </c>
      <c r="Z3365" s="30">
        <v>0.91753989305259742</v>
      </c>
      <c r="AB3365" s="8">
        <v>3364</v>
      </c>
      <c r="AC3365" s="8">
        <v>19</v>
      </c>
      <c r="AD3365" s="8">
        <v>17</v>
      </c>
      <c r="AE3365">
        <v>0.36692189889999999</v>
      </c>
      <c r="AF3365">
        <v>0.37768240339999998</v>
      </c>
      <c r="AG3365">
        <v>1.076050449999999E-2</v>
      </c>
      <c r="AI3365" s="7">
        <v>3364</v>
      </c>
      <c r="AJ3365" s="7">
        <v>10</v>
      </c>
      <c r="AK3365" s="7">
        <v>9</v>
      </c>
      <c r="AL3365">
        <v>0.58488446719999998</v>
      </c>
      <c r="AM3365">
        <v>0.60882470909999997</v>
      </c>
      <c r="AO3365" s="7">
        <v>3364</v>
      </c>
      <c r="AP3365" s="7">
        <v>10</v>
      </c>
      <c r="AQ3365" s="7">
        <v>10</v>
      </c>
      <c r="AR3365">
        <v>0.2024675735</v>
      </c>
      <c r="AS3365">
        <v>0.22832278480000001</v>
      </c>
    </row>
    <row r="3366" spans="23:45" x14ac:dyDescent="0.3">
      <c r="W3366" s="30">
        <v>3365</v>
      </c>
      <c r="X3366" s="30">
        <v>11</v>
      </c>
      <c r="Y3366" s="30">
        <v>7</v>
      </c>
      <c r="Z3366" s="30">
        <v>0.91761426523223577</v>
      </c>
      <c r="AB3366" s="8">
        <v>3365</v>
      </c>
      <c r="AC3366" s="8">
        <v>7</v>
      </c>
      <c r="AD3366" s="8">
        <v>7</v>
      </c>
      <c r="AE3366">
        <v>0.10719754970000001</v>
      </c>
      <c r="AF3366">
        <v>0.12722256279999999</v>
      </c>
      <c r="AG3366">
        <v>2.0025013099999989E-2</v>
      </c>
      <c r="AI3366" s="7">
        <v>3365</v>
      </c>
      <c r="AJ3366" s="7">
        <v>8</v>
      </c>
      <c r="AK3366" s="7">
        <v>6</v>
      </c>
      <c r="AL3366">
        <v>0.48435494220000003</v>
      </c>
      <c r="AM3366">
        <v>0.42928198950000002</v>
      </c>
      <c r="AO3366" s="7">
        <v>3365</v>
      </c>
      <c r="AP3366" s="7">
        <v>18</v>
      </c>
      <c r="AQ3366" s="7">
        <v>18</v>
      </c>
      <c r="AR3366">
        <v>0.41157861429999998</v>
      </c>
      <c r="AS3366">
        <v>0.44193037969999999</v>
      </c>
    </row>
    <row r="3367" spans="23:45" x14ac:dyDescent="0.3">
      <c r="W3367" s="30">
        <v>3366</v>
      </c>
      <c r="X3367" s="30">
        <v>24</v>
      </c>
      <c r="Y3367" s="30">
        <v>22</v>
      </c>
      <c r="Z3367" s="30">
        <v>0.91837433479624209</v>
      </c>
      <c r="AB3367" s="8">
        <v>3366</v>
      </c>
      <c r="AC3367" s="8">
        <v>25</v>
      </c>
      <c r="AD3367" s="8">
        <v>22</v>
      </c>
      <c r="AE3367">
        <v>0.4637059724</v>
      </c>
      <c r="AF3367">
        <v>0.46995708149999998</v>
      </c>
      <c r="AG3367">
        <v>6.2511090999999852E-3</v>
      </c>
      <c r="AI3367" s="7">
        <v>3366</v>
      </c>
      <c r="AJ3367" s="7">
        <v>13</v>
      </c>
      <c r="AK3367" s="7">
        <v>11</v>
      </c>
      <c r="AL3367">
        <v>0.70450898579999999</v>
      </c>
      <c r="AM3367">
        <v>0.69691135169999996</v>
      </c>
      <c r="AO3367" s="7">
        <v>3366</v>
      </c>
      <c r="AP3367" s="7">
        <v>69</v>
      </c>
      <c r="AQ3367" s="7">
        <v>65</v>
      </c>
      <c r="AR3367">
        <v>0.90256248019999996</v>
      </c>
      <c r="AS3367">
        <v>0.90664556959999998</v>
      </c>
    </row>
    <row r="3368" spans="23:45" x14ac:dyDescent="0.3">
      <c r="W3368" s="30">
        <v>3367</v>
      </c>
      <c r="X3368" s="30">
        <v>20</v>
      </c>
      <c r="Y3368" s="30">
        <v>16</v>
      </c>
      <c r="Z3368" s="30">
        <v>0.91870651306912399</v>
      </c>
      <c r="AB3368" s="8">
        <v>3367</v>
      </c>
      <c r="AC3368" s="8">
        <v>18</v>
      </c>
      <c r="AD3368" s="8">
        <v>16</v>
      </c>
      <c r="AE3368">
        <v>0.34946401220000001</v>
      </c>
      <c r="AF3368">
        <v>0.35591661549999998</v>
      </c>
      <c r="AG3368">
        <v>6.4526032999999705E-3</v>
      </c>
      <c r="AI3368" s="7">
        <v>3367</v>
      </c>
      <c r="AJ3368" s="7">
        <v>2</v>
      </c>
      <c r="AK3368" s="7">
        <v>2</v>
      </c>
      <c r="AL3368">
        <v>7.9188061599999998E-2</v>
      </c>
      <c r="AM3368">
        <v>0.1075010028</v>
      </c>
      <c r="AO3368" s="7">
        <v>3367</v>
      </c>
      <c r="AP3368" s="7">
        <v>11</v>
      </c>
      <c r="AQ3368" s="7">
        <v>11</v>
      </c>
      <c r="AR3368">
        <v>0.23125593159999999</v>
      </c>
      <c r="AS3368">
        <v>0.25664556960000001</v>
      </c>
    </row>
    <row r="3369" spans="23:45" x14ac:dyDescent="0.3">
      <c r="W3369" s="30">
        <v>3368</v>
      </c>
      <c r="X3369" s="30">
        <v>15</v>
      </c>
      <c r="Y3369" s="30">
        <v>14</v>
      </c>
      <c r="Z3369" s="30">
        <v>0.91882138483711973</v>
      </c>
      <c r="AB3369" s="8">
        <v>3368</v>
      </c>
      <c r="AC3369" s="8">
        <v>15</v>
      </c>
      <c r="AD3369" s="8">
        <v>14</v>
      </c>
      <c r="AE3369">
        <v>0.29096477790000003</v>
      </c>
      <c r="AF3369">
        <v>0.31023911710000002</v>
      </c>
      <c r="AG3369">
        <v>1.927433919999999E-2</v>
      </c>
      <c r="AI3369" s="7">
        <v>3368</v>
      </c>
      <c r="AJ3369" s="7">
        <v>16</v>
      </c>
      <c r="AK3369" s="7">
        <v>15</v>
      </c>
      <c r="AL3369">
        <v>0.78674582790000003</v>
      </c>
      <c r="AM3369">
        <v>0.81291616519999998</v>
      </c>
      <c r="AO3369" s="7">
        <v>3368</v>
      </c>
      <c r="AP3369" s="7">
        <v>55</v>
      </c>
      <c r="AQ3369" s="7">
        <v>56</v>
      </c>
      <c r="AR3369">
        <v>0.84799114200000003</v>
      </c>
      <c r="AS3369">
        <v>0.87294303790000005</v>
      </c>
    </row>
    <row r="3370" spans="23:45" x14ac:dyDescent="0.3">
      <c r="W3370" s="30">
        <v>3369</v>
      </c>
      <c r="X3370" s="30">
        <v>4</v>
      </c>
      <c r="Y3370" s="30">
        <v>2</v>
      </c>
      <c r="Z3370" s="30">
        <v>0.91917142364392324</v>
      </c>
      <c r="AB3370" s="8">
        <v>3369</v>
      </c>
      <c r="AC3370" s="8">
        <v>2</v>
      </c>
      <c r="AD3370" s="8">
        <v>2</v>
      </c>
      <c r="AE3370">
        <v>1.9601837600000001E-2</v>
      </c>
      <c r="AF3370">
        <v>2.4524831300000001E-2</v>
      </c>
      <c r="AG3370">
        <v>4.9229936999999994E-3</v>
      </c>
      <c r="AI3370" s="7">
        <v>3369</v>
      </c>
      <c r="AJ3370" s="7">
        <v>6</v>
      </c>
      <c r="AK3370" s="7">
        <v>3</v>
      </c>
      <c r="AL3370">
        <v>0.35887355580000002</v>
      </c>
      <c r="AM3370">
        <v>0.18949057359999999</v>
      </c>
      <c r="AO3370" s="7">
        <v>3369</v>
      </c>
      <c r="AP3370" s="7">
        <v>6</v>
      </c>
      <c r="AQ3370" s="7">
        <v>5</v>
      </c>
      <c r="AR3370">
        <v>0.1001265422</v>
      </c>
      <c r="AS3370">
        <v>8.4493670800000004E-2</v>
      </c>
    </row>
    <row r="3371" spans="23:45" x14ac:dyDescent="0.3">
      <c r="W3371" s="30">
        <v>3370</v>
      </c>
      <c r="X3371" s="30">
        <v>38</v>
      </c>
      <c r="Y3371" s="30">
        <v>29</v>
      </c>
      <c r="Z3371" s="30">
        <v>0.91967837438045896</v>
      </c>
      <c r="AB3371" s="8">
        <v>3370</v>
      </c>
      <c r="AC3371" s="8">
        <v>33</v>
      </c>
      <c r="AD3371" s="8">
        <v>29</v>
      </c>
      <c r="AE3371">
        <v>0.56875957119999998</v>
      </c>
      <c r="AF3371">
        <v>0.58062538320000001</v>
      </c>
      <c r="AG3371">
        <v>1.1865812000000031E-2</v>
      </c>
      <c r="AI3371" s="7">
        <v>3370</v>
      </c>
      <c r="AJ3371" s="7">
        <v>0</v>
      </c>
      <c r="AK3371" s="7">
        <v>0</v>
      </c>
      <c r="AL3371">
        <v>0</v>
      </c>
      <c r="AM3371">
        <v>0</v>
      </c>
      <c r="AO3371" s="7">
        <v>3370</v>
      </c>
      <c r="AP3371" s="7">
        <v>22</v>
      </c>
      <c r="AQ3371" s="7">
        <v>20</v>
      </c>
      <c r="AR3371">
        <v>0.49193293259999998</v>
      </c>
      <c r="AS3371">
        <v>0.48734177210000001</v>
      </c>
    </row>
    <row r="3372" spans="23:45" x14ac:dyDescent="0.3">
      <c r="W3372" s="30">
        <v>3371</v>
      </c>
      <c r="X3372" s="30">
        <v>11</v>
      </c>
      <c r="Y3372" s="30">
        <v>11</v>
      </c>
      <c r="Z3372" s="30">
        <v>0.91974977521687407</v>
      </c>
      <c r="AB3372" s="8">
        <v>3371</v>
      </c>
      <c r="AC3372" s="8">
        <v>12</v>
      </c>
      <c r="AD3372" s="8">
        <v>11</v>
      </c>
      <c r="AE3372">
        <v>0.21592649310000001</v>
      </c>
      <c r="AF3372">
        <v>0.23727774369999999</v>
      </c>
      <c r="AG3372">
        <v>2.1351250599999982E-2</v>
      </c>
      <c r="AI3372" s="7">
        <v>3371</v>
      </c>
      <c r="AJ3372" s="7">
        <v>4</v>
      </c>
      <c r="AK3372" s="7">
        <v>3</v>
      </c>
      <c r="AL3372">
        <v>0.21726572520000001</v>
      </c>
      <c r="AM3372">
        <v>0.18949057359999999</v>
      </c>
      <c r="AO3372" s="7">
        <v>3371</v>
      </c>
      <c r="AP3372" s="7">
        <v>40</v>
      </c>
      <c r="AQ3372" s="7">
        <v>38</v>
      </c>
      <c r="AR3372">
        <v>0.74248655480000003</v>
      </c>
      <c r="AS3372">
        <v>0.75553797460000005</v>
      </c>
    </row>
    <row r="3373" spans="23:45" x14ac:dyDescent="0.3">
      <c r="W3373" s="30">
        <v>3372</v>
      </c>
      <c r="X3373" s="30">
        <v>0</v>
      </c>
      <c r="Y3373" s="30">
        <v>2</v>
      </c>
      <c r="Z3373" s="30">
        <v>0.91987294564485755</v>
      </c>
      <c r="AB3373" s="8">
        <v>3372</v>
      </c>
      <c r="AC3373" s="8">
        <v>2</v>
      </c>
      <c r="AD3373" s="8">
        <v>2</v>
      </c>
      <c r="AE3373">
        <v>1.9601837600000001E-2</v>
      </c>
      <c r="AF3373">
        <v>2.4524831300000001E-2</v>
      </c>
      <c r="AG3373">
        <v>4.9229936999999994E-3</v>
      </c>
      <c r="AI3373" s="7">
        <v>3372</v>
      </c>
      <c r="AJ3373" s="7">
        <v>14</v>
      </c>
      <c r="AK3373" s="7">
        <v>12</v>
      </c>
      <c r="AL3373">
        <v>0.73459563539999995</v>
      </c>
      <c r="AM3373">
        <v>0.73341355789999996</v>
      </c>
      <c r="AO3373" s="7">
        <v>3372</v>
      </c>
      <c r="AP3373" s="7">
        <v>12</v>
      </c>
      <c r="AQ3373" s="7">
        <v>13</v>
      </c>
      <c r="AR3373">
        <v>0.25941157860000003</v>
      </c>
      <c r="AS3373">
        <v>0.31724683539999998</v>
      </c>
    </row>
    <row r="3374" spans="23:45" x14ac:dyDescent="0.3">
      <c r="W3374" s="30">
        <v>3373</v>
      </c>
      <c r="X3374" s="30">
        <v>91</v>
      </c>
      <c r="Y3374" s="30">
        <v>81</v>
      </c>
      <c r="Z3374" s="30">
        <v>0.92006683701490755</v>
      </c>
      <c r="AB3374" s="8">
        <v>3373</v>
      </c>
      <c r="AC3374" s="8">
        <v>90</v>
      </c>
      <c r="AD3374" s="8">
        <v>81</v>
      </c>
      <c r="AE3374">
        <v>0.88147013780000005</v>
      </c>
      <c r="AF3374">
        <v>0.88320049040000004</v>
      </c>
      <c r="AG3374">
        <v>1.7303525999999847E-3</v>
      </c>
      <c r="AI3374" s="7">
        <v>3373</v>
      </c>
      <c r="AJ3374" s="7">
        <v>26</v>
      </c>
      <c r="AK3374" s="7">
        <v>16</v>
      </c>
      <c r="AL3374">
        <v>0.91696084720000004</v>
      </c>
      <c r="AM3374">
        <v>0.83241075009999999</v>
      </c>
      <c r="AO3374" s="7">
        <v>3373</v>
      </c>
      <c r="AP3374" s="7">
        <v>10</v>
      </c>
      <c r="AQ3374" s="7">
        <v>9</v>
      </c>
      <c r="AR3374">
        <v>0.2024675735</v>
      </c>
      <c r="AS3374">
        <v>0.20063291129999999</v>
      </c>
    </row>
    <row r="3375" spans="23:45" x14ac:dyDescent="0.3">
      <c r="W3375" s="30">
        <v>3374</v>
      </c>
      <c r="X3375" s="30">
        <v>4</v>
      </c>
      <c r="Y3375" s="30">
        <v>4</v>
      </c>
      <c r="Z3375" s="30">
        <v>0.9201716422754066</v>
      </c>
      <c r="AB3375" s="8">
        <v>3374</v>
      </c>
      <c r="AC3375" s="8">
        <v>4</v>
      </c>
      <c r="AD3375" s="8">
        <v>4</v>
      </c>
      <c r="AE3375">
        <v>4.7473200600000001E-2</v>
      </c>
      <c r="AF3375">
        <v>5.8859595299999998E-2</v>
      </c>
      <c r="AG3375">
        <v>1.1386394699999997E-2</v>
      </c>
      <c r="AI3375" s="7">
        <v>3374</v>
      </c>
      <c r="AJ3375" s="7">
        <v>0</v>
      </c>
      <c r="AK3375" s="7">
        <v>0</v>
      </c>
      <c r="AL3375">
        <v>0</v>
      </c>
      <c r="AM3375">
        <v>0</v>
      </c>
      <c r="AO3375" s="7">
        <v>3374</v>
      </c>
      <c r="AP3375" s="7">
        <v>14</v>
      </c>
      <c r="AQ3375" s="7">
        <v>12</v>
      </c>
      <c r="AR3375">
        <v>0.3173046504</v>
      </c>
      <c r="AS3375">
        <v>0.2859177215</v>
      </c>
    </row>
    <row r="3376" spans="23:45" x14ac:dyDescent="0.3">
      <c r="W3376" s="30">
        <v>3375</v>
      </c>
      <c r="X3376" s="30">
        <v>18</v>
      </c>
      <c r="Y3376" s="30">
        <v>18</v>
      </c>
      <c r="Z3376" s="30">
        <v>0.92049560890395932</v>
      </c>
      <c r="AB3376" s="8">
        <v>3375</v>
      </c>
      <c r="AC3376" s="8">
        <v>20</v>
      </c>
      <c r="AD3376" s="8">
        <v>18</v>
      </c>
      <c r="AE3376">
        <v>0.38284839199999998</v>
      </c>
      <c r="AF3376">
        <v>0.39546290610000001</v>
      </c>
      <c r="AG3376">
        <v>1.2614514100000029E-2</v>
      </c>
      <c r="AI3376" s="7">
        <v>3375</v>
      </c>
      <c r="AJ3376" s="7">
        <v>10</v>
      </c>
      <c r="AK3376" s="7">
        <v>10</v>
      </c>
      <c r="AL3376">
        <v>0.58488446719999998</v>
      </c>
      <c r="AM3376">
        <v>0.65543521859999998</v>
      </c>
      <c r="AO3376" s="7">
        <v>3375</v>
      </c>
      <c r="AP3376" s="7">
        <v>5</v>
      </c>
      <c r="AQ3376" s="7">
        <v>7</v>
      </c>
      <c r="AR3376">
        <v>7.5767162200000002E-2</v>
      </c>
      <c r="AS3376">
        <v>0.1397151898</v>
      </c>
    </row>
    <row r="3377" spans="23:45" x14ac:dyDescent="0.3">
      <c r="W3377" s="30">
        <v>3376</v>
      </c>
      <c r="X3377" s="30">
        <v>21</v>
      </c>
      <c r="Y3377" s="30">
        <v>21</v>
      </c>
      <c r="Z3377" s="30">
        <v>0.92087138137018942</v>
      </c>
      <c r="AB3377" s="8">
        <v>3376</v>
      </c>
      <c r="AC3377" s="8">
        <v>24</v>
      </c>
      <c r="AD3377" s="8">
        <v>21</v>
      </c>
      <c r="AE3377">
        <v>0.44716692180000001</v>
      </c>
      <c r="AF3377">
        <v>0.45064377680000001</v>
      </c>
      <c r="AG3377">
        <v>3.4768550000000009E-3</v>
      </c>
      <c r="AI3377" s="7">
        <v>3376</v>
      </c>
      <c r="AJ3377" s="7">
        <v>36</v>
      </c>
      <c r="AK3377" s="7">
        <v>31</v>
      </c>
      <c r="AL3377">
        <v>0.9618902439</v>
      </c>
      <c r="AM3377">
        <v>0.95876454069999995</v>
      </c>
      <c r="AO3377" s="7">
        <v>3376</v>
      </c>
      <c r="AP3377" s="7">
        <v>12</v>
      </c>
      <c r="AQ3377" s="7">
        <v>12</v>
      </c>
      <c r="AR3377">
        <v>0.25941157860000003</v>
      </c>
      <c r="AS3377">
        <v>0.2859177215</v>
      </c>
    </row>
    <row r="3378" spans="23:45" x14ac:dyDescent="0.3">
      <c r="W3378" s="30">
        <v>3377</v>
      </c>
      <c r="X3378" s="30">
        <v>17</v>
      </c>
      <c r="Y3378" s="30">
        <v>15</v>
      </c>
      <c r="Z3378" s="30">
        <v>0.92106689550980914</v>
      </c>
      <c r="AB3378" s="8">
        <v>3377</v>
      </c>
      <c r="AC3378" s="8">
        <v>17</v>
      </c>
      <c r="AD3378" s="8">
        <v>15</v>
      </c>
      <c r="AE3378">
        <v>0.32894333840000001</v>
      </c>
      <c r="AF3378">
        <v>0.3307786633</v>
      </c>
      <c r="AG3378">
        <v>1.8353248999999905E-3</v>
      </c>
      <c r="AI3378" s="7">
        <v>3377</v>
      </c>
      <c r="AJ3378" s="7">
        <v>2</v>
      </c>
      <c r="AK3378" s="7">
        <v>3</v>
      </c>
      <c r="AL3378">
        <v>7.9188061599999998E-2</v>
      </c>
      <c r="AM3378">
        <v>0.18949057359999999</v>
      </c>
      <c r="AO3378" s="7">
        <v>3377</v>
      </c>
      <c r="AP3378" s="7">
        <v>36</v>
      </c>
      <c r="AQ3378" s="7">
        <v>37</v>
      </c>
      <c r="AR3378">
        <v>0.70041126220000005</v>
      </c>
      <c r="AS3378">
        <v>0.74525316450000001</v>
      </c>
    </row>
    <row r="3379" spans="23:45" x14ac:dyDescent="0.3">
      <c r="W3379" s="30">
        <v>3378</v>
      </c>
      <c r="X3379" s="30">
        <v>19</v>
      </c>
      <c r="Y3379" s="30">
        <v>17</v>
      </c>
      <c r="Z3379" s="30">
        <v>0.92181370574834098</v>
      </c>
      <c r="AB3379" s="8">
        <v>3378</v>
      </c>
      <c r="AC3379" s="8">
        <v>19</v>
      </c>
      <c r="AD3379" s="8">
        <v>17</v>
      </c>
      <c r="AE3379">
        <v>0.36692189889999999</v>
      </c>
      <c r="AF3379">
        <v>0.37768240339999998</v>
      </c>
      <c r="AG3379">
        <v>1.076050449999999E-2</v>
      </c>
      <c r="AI3379" s="7">
        <v>3378</v>
      </c>
      <c r="AJ3379" s="7">
        <v>13</v>
      </c>
      <c r="AK3379" s="7">
        <v>9</v>
      </c>
      <c r="AL3379">
        <v>0.70450898579999999</v>
      </c>
      <c r="AM3379">
        <v>0.60882470909999997</v>
      </c>
      <c r="AO3379" s="7">
        <v>3378</v>
      </c>
      <c r="AP3379" s="7">
        <v>6</v>
      </c>
      <c r="AQ3379" s="7">
        <v>3</v>
      </c>
      <c r="AR3379">
        <v>0.1001265422</v>
      </c>
      <c r="AS3379">
        <v>4.0189873399999999E-2</v>
      </c>
    </row>
    <row r="3380" spans="23:45" x14ac:dyDescent="0.3">
      <c r="W3380" s="30">
        <v>3379</v>
      </c>
      <c r="X3380" s="30">
        <v>116</v>
      </c>
      <c r="Y3380" s="30">
        <v>99</v>
      </c>
      <c r="Z3380" s="30">
        <v>0.92194771880036674</v>
      </c>
      <c r="AB3380" s="8">
        <v>3379</v>
      </c>
      <c r="AC3380" s="8">
        <v>113</v>
      </c>
      <c r="AD3380" s="8">
        <v>99</v>
      </c>
      <c r="AE3380">
        <v>0.91791730469999999</v>
      </c>
      <c r="AF3380">
        <v>0.9190680564</v>
      </c>
      <c r="AG3380">
        <v>1.1507517000000078E-3</v>
      </c>
      <c r="AI3380" s="7">
        <v>3379</v>
      </c>
      <c r="AJ3380" s="7">
        <v>1</v>
      </c>
      <c r="AK3380" s="7">
        <v>0</v>
      </c>
      <c r="AL3380">
        <v>2.9123876699999999E-2</v>
      </c>
      <c r="AM3380">
        <v>0</v>
      </c>
      <c r="AO3380" s="7">
        <v>3379</v>
      </c>
      <c r="AP3380" s="7">
        <v>15</v>
      </c>
      <c r="AQ3380" s="7">
        <v>12</v>
      </c>
      <c r="AR3380">
        <v>0.34134767469999999</v>
      </c>
      <c r="AS3380">
        <v>0.2859177215</v>
      </c>
    </row>
    <row r="3381" spans="23:45" x14ac:dyDescent="0.3">
      <c r="W3381" s="30">
        <v>3380</v>
      </c>
      <c r="X3381" s="30">
        <v>15</v>
      </c>
      <c r="Y3381" s="30">
        <v>13</v>
      </c>
      <c r="Z3381" s="30">
        <v>0.92218075554016987</v>
      </c>
      <c r="AB3381" s="8">
        <v>3380</v>
      </c>
      <c r="AC3381" s="8">
        <v>14</v>
      </c>
      <c r="AD3381" s="8">
        <v>13</v>
      </c>
      <c r="AE3381">
        <v>0.26278713619999999</v>
      </c>
      <c r="AF3381">
        <v>0.28939301039999998</v>
      </c>
      <c r="AG3381">
        <v>2.660587419999999E-2</v>
      </c>
      <c r="AI3381" s="7">
        <v>3380</v>
      </c>
      <c r="AJ3381" s="7">
        <v>4</v>
      </c>
      <c r="AK3381" s="7">
        <v>4</v>
      </c>
      <c r="AL3381">
        <v>0.21726572520000001</v>
      </c>
      <c r="AM3381">
        <v>0.27276373840000001</v>
      </c>
      <c r="AO3381" s="7">
        <v>3380</v>
      </c>
      <c r="AP3381" s="7">
        <v>17</v>
      </c>
      <c r="AQ3381" s="7">
        <v>16</v>
      </c>
      <c r="AR3381">
        <v>0.38832647889999999</v>
      </c>
      <c r="AS3381">
        <v>0.39351265819999998</v>
      </c>
    </row>
    <row r="3382" spans="23:45" x14ac:dyDescent="0.3">
      <c r="W3382" s="30">
        <v>3381</v>
      </c>
      <c r="X3382" s="30">
        <v>5</v>
      </c>
      <c r="Y3382" s="30">
        <v>4</v>
      </c>
      <c r="Z3382" s="30">
        <v>0.92230353568423751</v>
      </c>
      <c r="AB3382" s="8">
        <v>3381</v>
      </c>
      <c r="AC3382" s="8">
        <v>4</v>
      </c>
      <c r="AD3382" s="8">
        <v>4</v>
      </c>
      <c r="AE3382">
        <v>4.7473200600000001E-2</v>
      </c>
      <c r="AF3382">
        <v>5.8859595299999998E-2</v>
      </c>
      <c r="AG3382">
        <v>1.1386394699999997E-2</v>
      </c>
      <c r="AI3382" s="7">
        <v>3381</v>
      </c>
      <c r="AJ3382" s="7">
        <v>3</v>
      </c>
      <c r="AK3382" s="7">
        <v>2</v>
      </c>
      <c r="AL3382">
        <v>0.145860077</v>
      </c>
      <c r="AM3382">
        <v>0.1075010028</v>
      </c>
      <c r="AO3382" s="7">
        <v>3381</v>
      </c>
      <c r="AP3382" s="7">
        <v>14</v>
      </c>
      <c r="AQ3382" s="7">
        <v>11</v>
      </c>
      <c r="AR3382">
        <v>0.3173046504</v>
      </c>
      <c r="AS3382">
        <v>0.25664556960000001</v>
      </c>
    </row>
    <row r="3383" spans="23:45" x14ac:dyDescent="0.3">
      <c r="W3383" s="30">
        <v>3382</v>
      </c>
      <c r="X3383" s="30">
        <v>10</v>
      </c>
      <c r="Y3383" s="30">
        <v>11</v>
      </c>
      <c r="Z3383" s="30">
        <v>0.92235186731838426</v>
      </c>
      <c r="AB3383" s="8">
        <v>3382</v>
      </c>
      <c r="AC3383" s="8">
        <v>12</v>
      </c>
      <c r="AD3383" s="8">
        <v>11</v>
      </c>
      <c r="AE3383">
        <v>0.21592649310000001</v>
      </c>
      <c r="AF3383">
        <v>0.23727774369999999</v>
      </c>
      <c r="AG3383">
        <v>2.1351250599999982E-2</v>
      </c>
      <c r="AI3383" s="7">
        <v>3382</v>
      </c>
      <c r="AJ3383" s="7">
        <v>16</v>
      </c>
      <c r="AK3383" s="7">
        <v>15</v>
      </c>
      <c r="AL3383">
        <v>0.78674582790000003</v>
      </c>
      <c r="AM3383">
        <v>0.81291616519999998</v>
      </c>
      <c r="AO3383" s="7">
        <v>3382</v>
      </c>
      <c r="AP3383" s="7">
        <v>31</v>
      </c>
      <c r="AQ3383" s="7">
        <v>35</v>
      </c>
      <c r="AR3383">
        <v>0.63808921220000003</v>
      </c>
      <c r="AS3383">
        <v>0.7237341772</v>
      </c>
    </row>
    <row r="3384" spans="23:45" x14ac:dyDescent="0.3">
      <c r="W3384" s="30">
        <v>3383</v>
      </c>
      <c r="X3384" s="30">
        <v>43</v>
      </c>
      <c r="Y3384" s="30">
        <v>37</v>
      </c>
      <c r="Z3384" s="30">
        <v>0.922507455511971</v>
      </c>
      <c r="AB3384" s="8">
        <v>3383</v>
      </c>
      <c r="AC3384" s="8">
        <v>42</v>
      </c>
      <c r="AD3384" s="8">
        <v>37</v>
      </c>
      <c r="AE3384">
        <v>0.66431852979999995</v>
      </c>
      <c r="AF3384">
        <v>0.67228694050000004</v>
      </c>
      <c r="AG3384">
        <v>7.9684107000000948E-3</v>
      </c>
      <c r="AI3384" s="7">
        <v>3383</v>
      </c>
      <c r="AJ3384" s="7">
        <v>11</v>
      </c>
      <c r="AK3384" s="7">
        <v>10</v>
      </c>
      <c r="AL3384">
        <v>0.63005455710000002</v>
      </c>
      <c r="AM3384">
        <v>0.65543521859999998</v>
      </c>
      <c r="AO3384" s="7">
        <v>3383</v>
      </c>
      <c r="AP3384" s="7">
        <v>14</v>
      </c>
      <c r="AQ3384" s="7">
        <v>14</v>
      </c>
      <c r="AR3384">
        <v>0.3173046504</v>
      </c>
      <c r="AS3384">
        <v>0.34351265819999999</v>
      </c>
    </row>
    <row r="3385" spans="23:45" x14ac:dyDescent="0.3">
      <c r="W3385" s="30">
        <v>3384</v>
      </c>
      <c r="X3385" s="30">
        <v>54</v>
      </c>
      <c r="Y3385" s="30">
        <v>49</v>
      </c>
      <c r="Z3385" s="30">
        <v>0.92253579223157334</v>
      </c>
      <c r="AB3385" s="8">
        <v>3384</v>
      </c>
      <c r="AC3385" s="8">
        <v>56</v>
      </c>
      <c r="AD3385" s="8">
        <v>49</v>
      </c>
      <c r="AE3385">
        <v>0.76355283299999999</v>
      </c>
      <c r="AF3385">
        <v>0.76548129980000001</v>
      </c>
      <c r="AG3385">
        <v>1.9284668000000282E-3</v>
      </c>
      <c r="AI3385" s="7">
        <v>3384</v>
      </c>
      <c r="AJ3385" s="7">
        <v>16</v>
      </c>
      <c r="AK3385" s="7">
        <v>13</v>
      </c>
      <c r="AL3385">
        <v>0.78674582790000003</v>
      </c>
      <c r="AM3385">
        <v>0.76269554750000002</v>
      </c>
      <c r="AO3385" s="7">
        <v>3384</v>
      </c>
      <c r="AP3385" s="7">
        <v>56</v>
      </c>
      <c r="AQ3385" s="7">
        <v>47</v>
      </c>
      <c r="AR3385">
        <v>0.85321100910000003</v>
      </c>
      <c r="AS3385">
        <v>0.82658227839999998</v>
      </c>
    </row>
    <row r="3386" spans="23:45" x14ac:dyDescent="0.3">
      <c r="W3386" s="30">
        <v>3385</v>
      </c>
      <c r="X3386" s="30">
        <v>26</v>
      </c>
      <c r="Y3386" s="30">
        <v>15</v>
      </c>
      <c r="Z3386" s="30">
        <v>0.92291561039276426</v>
      </c>
      <c r="AB3386" s="8">
        <v>3385</v>
      </c>
      <c r="AC3386" s="8">
        <v>17</v>
      </c>
      <c r="AD3386" s="8">
        <v>15</v>
      </c>
      <c r="AE3386">
        <v>0.32894333840000001</v>
      </c>
      <c r="AF3386">
        <v>0.3307786633</v>
      </c>
      <c r="AG3386">
        <v>1.8353248999999905E-3</v>
      </c>
      <c r="AI3386" s="7">
        <v>3385</v>
      </c>
      <c r="AJ3386" s="7">
        <v>12</v>
      </c>
      <c r="AK3386" s="7">
        <v>11</v>
      </c>
      <c r="AL3386">
        <v>0.6704910141</v>
      </c>
      <c r="AM3386">
        <v>0.69691135169999996</v>
      </c>
      <c r="AO3386" s="7">
        <v>3385</v>
      </c>
      <c r="AP3386" s="7">
        <v>27</v>
      </c>
      <c r="AQ3386" s="7">
        <v>31</v>
      </c>
      <c r="AR3386">
        <v>0.58098702940000002</v>
      </c>
      <c r="AS3386">
        <v>0.67325949360000004</v>
      </c>
    </row>
    <row r="3387" spans="23:45" x14ac:dyDescent="0.3">
      <c r="W3387" s="30">
        <v>3386</v>
      </c>
      <c r="X3387" s="30">
        <v>4</v>
      </c>
      <c r="Y3387" s="30">
        <v>4</v>
      </c>
      <c r="Z3387" s="30">
        <v>0.92342116209886838</v>
      </c>
      <c r="AB3387" s="8">
        <v>3386</v>
      </c>
      <c r="AC3387" s="8">
        <v>4</v>
      </c>
      <c r="AD3387" s="8">
        <v>4</v>
      </c>
      <c r="AE3387">
        <v>4.7473200600000001E-2</v>
      </c>
      <c r="AF3387">
        <v>5.8859595299999998E-2</v>
      </c>
      <c r="AG3387">
        <v>1.1386394699999997E-2</v>
      </c>
      <c r="AI3387" s="7">
        <v>3386</v>
      </c>
      <c r="AJ3387" s="7">
        <v>4</v>
      </c>
      <c r="AK3387" s="7">
        <v>3</v>
      </c>
      <c r="AL3387">
        <v>0.21726572520000001</v>
      </c>
      <c r="AM3387">
        <v>0.18949057359999999</v>
      </c>
      <c r="AO3387" s="7">
        <v>3386</v>
      </c>
      <c r="AP3387" s="7">
        <v>14</v>
      </c>
      <c r="AQ3387" s="7">
        <v>9</v>
      </c>
      <c r="AR3387">
        <v>0.3173046504</v>
      </c>
      <c r="AS3387">
        <v>0.20063291129999999</v>
      </c>
    </row>
    <row r="3388" spans="23:45" x14ac:dyDescent="0.3">
      <c r="W3388" s="30">
        <v>3387</v>
      </c>
      <c r="X3388" s="30">
        <v>18</v>
      </c>
      <c r="Y3388" s="30">
        <v>9</v>
      </c>
      <c r="Z3388" s="30">
        <v>0.92345640806080875</v>
      </c>
      <c r="AB3388" s="8">
        <v>3387</v>
      </c>
      <c r="AC3388" s="8">
        <v>10</v>
      </c>
      <c r="AD3388" s="8">
        <v>9</v>
      </c>
      <c r="AE3388">
        <v>0.1745788667</v>
      </c>
      <c r="AF3388">
        <v>0.1848559166</v>
      </c>
      <c r="AG3388">
        <v>1.0277049900000002E-2</v>
      </c>
      <c r="AI3388" s="7">
        <v>3387</v>
      </c>
      <c r="AJ3388" s="7">
        <v>5</v>
      </c>
      <c r="AK3388" s="7">
        <v>5</v>
      </c>
      <c r="AL3388">
        <v>0.28923299099999999</v>
      </c>
      <c r="AM3388">
        <v>0.35483353379999999</v>
      </c>
      <c r="AO3388" s="7">
        <v>3387</v>
      </c>
      <c r="AP3388" s="7">
        <v>31</v>
      </c>
      <c r="AQ3388" s="7">
        <v>34</v>
      </c>
      <c r="AR3388">
        <v>0.63808921220000003</v>
      </c>
      <c r="AS3388">
        <v>0.71107594929999995</v>
      </c>
    </row>
    <row r="3389" spans="23:45" x14ac:dyDescent="0.3">
      <c r="W3389" s="30">
        <v>3388</v>
      </c>
      <c r="X3389" s="30">
        <v>24</v>
      </c>
      <c r="Y3389" s="30">
        <v>17</v>
      </c>
      <c r="Z3389" s="30">
        <v>0.92350589411626083</v>
      </c>
      <c r="AB3389" s="8">
        <v>3388</v>
      </c>
      <c r="AC3389" s="8">
        <v>19</v>
      </c>
      <c r="AD3389" s="8">
        <v>17</v>
      </c>
      <c r="AE3389">
        <v>0.36692189889999999</v>
      </c>
      <c r="AF3389">
        <v>0.37768240339999998</v>
      </c>
      <c r="AG3389">
        <v>1.076050449999999E-2</v>
      </c>
      <c r="AI3389" s="7">
        <v>3388</v>
      </c>
      <c r="AJ3389" s="7">
        <v>14</v>
      </c>
      <c r="AK3389" s="7">
        <v>9</v>
      </c>
      <c r="AL3389">
        <v>0.73459563539999995</v>
      </c>
      <c r="AM3389">
        <v>0.60882470909999997</v>
      </c>
      <c r="AO3389" s="7">
        <v>3388</v>
      </c>
      <c r="AP3389" s="7">
        <v>6</v>
      </c>
      <c r="AQ3389" s="7">
        <v>6</v>
      </c>
      <c r="AR3389">
        <v>0.1001265422</v>
      </c>
      <c r="AS3389">
        <v>0.1109177215</v>
      </c>
    </row>
    <row r="3390" spans="23:45" x14ac:dyDescent="0.3">
      <c r="W3390" s="30">
        <v>3389</v>
      </c>
      <c r="X3390" s="30">
        <v>115</v>
      </c>
      <c r="Y3390" s="30">
        <v>110</v>
      </c>
      <c r="Z3390" s="30">
        <v>0.92361802717484454</v>
      </c>
      <c r="AB3390" s="8">
        <v>3389</v>
      </c>
      <c r="AC3390" s="8">
        <v>125</v>
      </c>
      <c r="AD3390" s="8">
        <v>110</v>
      </c>
      <c r="AE3390">
        <v>0.93108728939999996</v>
      </c>
      <c r="AF3390">
        <v>0.93133047209999997</v>
      </c>
      <c r="AG3390">
        <v>2.4318270000001085E-4</v>
      </c>
      <c r="AI3390" s="7">
        <v>3389</v>
      </c>
      <c r="AJ3390" s="7">
        <v>5</v>
      </c>
      <c r="AK3390" s="7">
        <v>3</v>
      </c>
      <c r="AL3390">
        <v>0.28923299099999999</v>
      </c>
      <c r="AM3390">
        <v>0.18949057359999999</v>
      </c>
      <c r="AO3390" s="7">
        <v>3389</v>
      </c>
      <c r="AP3390" s="7">
        <v>25</v>
      </c>
      <c r="AQ3390" s="7">
        <v>24</v>
      </c>
      <c r="AR3390">
        <v>0.55093324889999995</v>
      </c>
      <c r="AS3390">
        <v>0.56724683539999998</v>
      </c>
    </row>
    <row r="3391" spans="23:45" x14ac:dyDescent="0.3">
      <c r="W3391" s="30">
        <v>3390</v>
      </c>
      <c r="X3391" s="30">
        <v>139</v>
      </c>
      <c r="Y3391" s="30">
        <v>106</v>
      </c>
      <c r="Z3391" s="30">
        <v>0.92366347749112954</v>
      </c>
      <c r="AB3391" s="8">
        <v>3390</v>
      </c>
      <c r="AC3391" s="8">
        <v>121</v>
      </c>
      <c r="AD3391" s="8">
        <v>106</v>
      </c>
      <c r="AE3391">
        <v>0.92557427250000002</v>
      </c>
      <c r="AF3391">
        <v>0.92642550580000005</v>
      </c>
      <c r="AG3391">
        <v>8.5123330000003161E-4</v>
      </c>
      <c r="AI3391" s="7">
        <v>3390</v>
      </c>
      <c r="AJ3391" s="7">
        <v>14</v>
      </c>
      <c r="AK3391" s="7">
        <v>13</v>
      </c>
      <c r="AL3391">
        <v>0.73459563539999995</v>
      </c>
      <c r="AM3391">
        <v>0.76269554750000002</v>
      </c>
      <c r="AO3391" s="7">
        <v>3390</v>
      </c>
      <c r="AP3391" s="7">
        <v>19</v>
      </c>
      <c r="AQ3391" s="7">
        <v>17</v>
      </c>
      <c r="AR3391">
        <v>0.43419803849999999</v>
      </c>
      <c r="AS3391">
        <v>0.41803797459999997</v>
      </c>
    </row>
    <row r="3392" spans="23:45" x14ac:dyDescent="0.3">
      <c r="W3392" s="30">
        <v>3391</v>
      </c>
      <c r="X3392" s="30">
        <v>3</v>
      </c>
      <c r="Y3392" s="30">
        <v>2</v>
      </c>
      <c r="Z3392" s="30">
        <v>0.92395188369471115</v>
      </c>
      <c r="AB3392" s="8">
        <v>3391</v>
      </c>
      <c r="AC3392" s="8">
        <v>2</v>
      </c>
      <c r="AD3392" s="8">
        <v>2</v>
      </c>
      <c r="AE3392">
        <v>1.9601837600000001E-2</v>
      </c>
      <c r="AF3392">
        <v>2.4524831300000001E-2</v>
      </c>
      <c r="AG3392">
        <v>4.9229936999999994E-3</v>
      </c>
      <c r="AI3392" s="7">
        <v>3391</v>
      </c>
      <c r="AJ3392" s="7">
        <v>21</v>
      </c>
      <c r="AK3392" s="7">
        <v>22</v>
      </c>
      <c r="AL3392">
        <v>0.87098844669999997</v>
      </c>
      <c r="AM3392">
        <v>0.90878459680000001</v>
      </c>
      <c r="AO3392" s="7">
        <v>3391</v>
      </c>
      <c r="AP3392" s="7">
        <v>21</v>
      </c>
      <c r="AQ3392" s="7">
        <v>20</v>
      </c>
      <c r="AR3392">
        <v>0.47579879780000001</v>
      </c>
      <c r="AS3392">
        <v>0.48734177210000001</v>
      </c>
    </row>
    <row r="3393" spans="23:45" x14ac:dyDescent="0.3">
      <c r="W3393" s="30">
        <v>3392</v>
      </c>
      <c r="X3393" s="30">
        <v>34</v>
      </c>
      <c r="Y3393" s="30">
        <v>32</v>
      </c>
      <c r="Z3393" s="30">
        <v>0.92418598835845689</v>
      </c>
      <c r="AB3393" s="8">
        <v>3392</v>
      </c>
      <c r="AC3393" s="8">
        <v>36</v>
      </c>
      <c r="AD3393" s="8">
        <v>32</v>
      </c>
      <c r="AE3393">
        <v>0.60673813160000001</v>
      </c>
      <c r="AF3393">
        <v>0.61894543219999998</v>
      </c>
      <c r="AG3393">
        <v>1.2207300599999971E-2</v>
      </c>
      <c r="AI3393" s="7">
        <v>3392</v>
      </c>
      <c r="AJ3393" s="7">
        <v>4</v>
      </c>
      <c r="AK3393" s="7">
        <v>2</v>
      </c>
      <c r="AL3393">
        <v>0.21726572520000001</v>
      </c>
      <c r="AM3393">
        <v>0.1075010028</v>
      </c>
      <c r="AO3393" s="7">
        <v>3392</v>
      </c>
      <c r="AP3393" s="7">
        <v>41</v>
      </c>
      <c r="AQ3393" s="7">
        <v>42</v>
      </c>
      <c r="AR3393">
        <v>0.75276811129999999</v>
      </c>
      <c r="AS3393">
        <v>0.78971518979999999</v>
      </c>
    </row>
    <row r="3394" spans="23:45" x14ac:dyDescent="0.3">
      <c r="W3394" s="30">
        <v>3393</v>
      </c>
      <c r="X3394" s="30">
        <v>26</v>
      </c>
      <c r="Y3394" s="30">
        <v>23</v>
      </c>
      <c r="Z3394" s="30">
        <v>0.92425724881666171</v>
      </c>
      <c r="AB3394" s="8">
        <v>3393</v>
      </c>
      <c r="AC3394" s="8">
        <v>26</v>
      </c>
      <c r="AD3394" s="8">
        <v>23</v>
      </c>
      <c r="AE3394">
        <v>0.47871362940000001</v>
      </c>
      <c r="AF3394">
        <v>0.48620478230000003</v>
      </c>
      <c r="AG3394">
        <v>7.4911529000000199E-3</v>
      </c>
      <c r="AI3394" s="7">
        <v>3393</v>
      </c>
      <c r="AJ3394" s="7">
        <v>11</v>
      </c>
      <c r="AK3394" s="7">
        <v>9</v>
      </c>
      <c r="AL3394">
        <v>0.63005455710000002</v>
      </c>
      <c r="AM3394">
        <v>0.60882470909999997</v>
      </c>
      <c r="AO3394" s="7">
        <v>3393</v>
      </c>
      <c r="AP3394" s="7">
        <v>12</v>
      </c>
      <c r="AQ3394" s="7">
        <v>12</v>
      </c>
      <c r="AR3394">
        <v>0.25941157860000003</v>
      </c>
      <c r="AS3394">
        <v>0.2859177215</v>
      </c>
    </row>
    <row r="3395" spans="23:45" x14ac:dyDescent="0.3">
      <c r="W3395" s="30">
        <v>3394</v>
      </c>
      <c r="X3395" s="30">
        <v>67</v>
      </c>
      <c r="Y3395" s="30">
        <v>64</v>
      </c>
      <c r="Z3395" s="30">
        <v>0.92431170704343357</v>
      </c>
      <c r="AB3395" s="8">
        <v>3394</v>
      </c>
      <c r="AC3395" s="8">
        <v>73</v>
      </c>
      <c r="AD3395" s="8">
        <v>64</v>
      </c>
      <c r="AE3395">
        <v>0.84042879010000004</v>
      </c>
      <c r="AF3395">
        <v>0.84242795829999995</v>
      </c>
      <c r="AG3395">
        <v>1.9991681999999011E-3</v>
      </c>
      <c r="AI3395" s="7">
        <v>3394</v>
      </c>
      <c r="AJ3395" s="7">
        <v>1</v>
      </c>
      <c r="AK3395" s="7">
        <v>1</v>
      </c>
      <c r="AL3395">
        <v>2.9123876699999999E-2</v>
      </c>
      <c r="AM3395">
        <v>4.2519053299999998E-2</v>
      </c>
      <c r="AO3395" s="7">
        <v>3394</v>
      </c>
      <c r="AP3395" s="7">
        <v>14</v>
      </c>
      <c r="AQ3395" s="7">
        <v>10</v>
      </c>
      <c r="AR3395">
        <v>0.3173046504</v>
      </c>
      <c r="AS3395">
        <v>0.22832278480000001</v>
      </c>
    </row>
    <row r="3396" spans="23:45" x14ac:dyDescent="0.3">
      <c r="W3396" s="30">
        <v>3395</v>
      </c>
      <c r="X3396" s="30">
        <v>25</v>
      </c>
      <c r="Y3396" s="30">
        <v>18</v>
      </c>
      <c r="Z3396" s="30">
        <v>0.92479088132968668</v>
      </c>
      <c r="AB3396" s="8">
        <v>3395</v>
      </c>
      <c r="AC3396" s="8">
        <v>20</v>
      </c>
      <c r="AD3396" s="8">
        <v>18</v>
      </c>
      <c r="AE3396">
        <v>0.38284839199999998</v>
      </c>
      <c r="AF3396">
        <v>0.39546290610000001</v>
      </c>
      <c r="AG3396">
        <v>1.2614514100000029E-2</v>
      </c>
      <c r="AI3396" s="7">
        <v>3395</v>
      </c>
      <c r="AJ3396" s="7">
        <v>4</v>
      </c>
      <c r="AK3396" s="7">
        <v>4</v>
      </c>
      <c r="AL3396">
        <v>0.21726572520000001</v>
      </c>
      <c r="AM3396">
        <v>0.27276373840000001</v>
      </c>
      <c r="AO3396" s="7">
        <v>3395</v>
      </c>
      <c r="AP3396" s="7">
        <v>52</v>
      </c>
      <c r="AQ3396" s="7">
        <v>50</v>
      </c>
      <c r="AR3396">
        <v>0.83169882939999995</v>
      </c>
      <c r="AS3396">
        <v>0.84493670880000005</v>
      </c>
    </row>
    <row r="3397" spans="23:45" x14ac:dyDescent="0.3">
      <c r="W3397" s="30">
        <v>3396</v>
      </c>
      <c r="X3397" s="30">
        <v>35</v>
      </c>
      <c r="Y3397" s="30">
        <v>40</v>
      </c>
      <c r="Z3397" s="30">
        <v>0.92485318076371426</v>
      </c>
      <c r="AB3397" s="8">
        <v>3396</v>
      </c>
      <c r="AC3397" s="8">
        <v>45</v>
      </c>
      <c r="AD3397" s="8">
        <v>40</v>
      </c>
      <c r="AE3397">
        <v>0.68820826950000002</v>
      </c>
      <c r="AF3397">
        <v>0.69313304720000002</v>
      </c>
      <c r="AG3397">
        <v>4.9247776999999937E-3</v>
      </c>
      <c r="AI3397" s="7">
        <v>3396</v>
      </c>
      <c r="AJ3397" s="7">
        <v>0</v>
      </c>
      <c r="AK3397" s="7">
        <v>1</v>
      </c>
      <c r="AL3397">
        <v>0</v>
      </c>
      <c r="AM3397">
        <v>4.2519053299999998E-2</v>
      </c>
      <c r="AO3397" s="7">
        <v>3396</v>
      </c>
      <c r="AP3397" s="7">
        <v>13</v>
      </c>
      <c r="AQ3397" s="7">
        <v>14</v>
      </c>
      <c r="AR3397">
        <v>0.28883264780000001</v>
      </c>
      <c r="AS3397">
        <v>0.34351265819999999</v>
      </c>
    </row>
    <row r="3398" spans="23:45" x14ac:dyDescent="0.3">
      <c r="W3398" s="30">
        <v>3397</v>
      </c>
      <c r="X3398" s="30">
        <v>66</v>
      </c>
      <c r="Y3398" s="30">
        <v>55</v>
      </c>
      <c r="Z3398" s="30">
        <v>0.92539035461124719</v>
      </c>
      <c r="AB3398" s="8">
        <v>3397</v>
      </c>
      <c r="AC3398" s="8">
        <v>63</v>
      </c>
      <c r="AD3398" s="8">
        <v>55</v>
      </c>
      <c r="AE3398">
        <v>0.80245022970000002</v>
      </c>
      <c r="AF3398">
        <v>0.80502759040000005</v>
      </c>
      <c r="AG3398">
        <v>2.5773607000000309E-3</v>
      </c>
      <c r="AI3398" s="7">
        <v>3397</v>
      </c>
      <c r="AJ3398" s="7">
        <v>2</v>
      </c>
      <c r="AK3398" s="7">
        <v>2</v>
      </c>
      <c r="AL3398">
        <v>7.9188061599999998E-2</v>
      </c>
      <c r="AM3398">
        <v>0.1075010028</v>
      </c>
      <c r="AO3398" s="7">
        <v>3397</v>
      </c>
      <c r="AP3398" s="7">
        <v>12</v>
      </c>
      <c r="AQ3398" s="7">
        <v>12</v>
      </c>
      <c r="AR3398">
        <v>0.25941157860000003</v>
      </c>
      <c r="AS3398">
        <v>0.2859177215</v>
      </c>
    </row>
    <row r="3399" spans="23:45" x14ac:dyDescent="0.3">
      <c r="W3399" s="30">
        <v>3398</v>
      </c>
      <c r="X3399" s="30">
        <v>29</v>
      </c>
      <c r="Y3399" s="30">
        <v>23</v>
      </c>
      <c r="Z3399" s="30">
        <v>0.92549186697278929</v>
      </c>
      <c r="AB3399" s="8">
        <v>3398</v>
      </c>
      <c r="AC3399" s="8">
        <v>26</v>
      </c>
      <c r="AD3399" s="8">
        <v>23</v>
      </c>
      <c r="AE3399">
        <v>0.47871362940000001</v>
      </c>
      <c r="AF3399">
        <v>0.48620478230000003</v>
      </c>
      <c r="AG3399">
        <v>7.4911529000000199E-3</v>
      </c>
      <c r="AI3399" s="7">
        <v>3398</v>
      </c>
      <c r="AJ3399" s="7">
        <v>5</v>
      </c>
      <c r="AK3399" s="7">
        <v>3</v>
      </c>
      <c r="AL3399">
        <v>0.28923299099999999</v>
      </c>
      <c r="AM3399">
        <v>0.18949057359999999</v>
      </c>
      <c r="AO3399" s="7">
        <v>3398</v>
      </c>
      <c r="AP3399" s="7">
        <v>27</v>
      </c>
      <c r="AQ3399" s="7">
        <v>28</v>
      </c>
      <c r="AR3399">
        <v>0.58098702940000002</v>
      </c>
      <c r="AS3399">
        <v>0.63291139240000005</v>
      </c>
    </row>
    <row r="3400" spans="23:45" x14ac:dyDescent="0.3">
      <c r="W3400" s="30">
        <v>3399</v>
      </c>
      <c r="X3400" s="30">
        <v>326</v>
      </c>
      <c r="Y3400" s="30">
        <v>307</v>
      </c>
      <c r="Z3400" s="30">
        <v>0.92591843937778295</v>
      </c>
      <c r="AB3400" s="8">
        <v>3399</v>
      </c>
      <c r="AC3400" s="8">
        <v>363</v>
      </c>
      <c r="AD3400" s="8">
        <v>307</v>
      </c>
      <c r="AE3400">
        <v>0.989280245</v>
      </c>
      <c r="AF3400">
        <v>0.98957694659999995</v>
      </c>
      <c r="AG3400">
        <v>2.9670159999994894E-4</v>
      </c>
      <c r="AI3400" s="7">
        <v>3399</v>
      </c>
      <c r="AJ3400" s="7">
        <v>4</v>
      </c>
      <c r="AK3400" s="7">
        <v>3</v>
      </c>
      <c r="AL3400">
        <v>0.21726572520000001</v>
      </c>
      <c r="AM3400">
        <v>0.18949057359999999</v>
      </c>
      <c r="AO3400" s="7">
        <v>3399</v>
      </c>
      <c r="AP3400" s="7">
        <v>24</v>
      </c>
      <c r="AQ3400" s="7">
        <v>20</v>
      </c>
      <c r="AR3400">
        <v>0.53179373610000003</v>
      </c>
      <c r="AS3400">
        <v>0.48734177210000001</v>
      </c>
    </row>
    <row r="3401" spans="23:45" x14ac:dyDescent="0.3">
      <c r="W3401" s="30">
        <v>3400</v>
      </c>
      <c r="X3401" s="30">
        <v>95</v>
      </c>
      <c r="Y3401" s="30">
        <v>85</v>
      </c>
      <c r="Z3401" s="30">
        <v>0.92659299651390625</v>
      </c>
      <c r="AB3401" s="8">
        <v>3400</v>
      </c>
      <c r="AC3401" s="8">
        <v>95</v>
      </c>
      <c r="AD3401" s="8">
        <v>85</v>
      </c>
      <c r="AE3401">
        <v>0.89035222049999996</v>
      </c>
      <c r="AF3401">
        <v>0.89117106059999995</v>
      </c>
      <c r="AG3401">
        <v>8.1884009999999563E-4</v>
      </c>
      <c r="AI3401" s="7">
        <v>3400</v>
      </c>
      <c r="AJ3401" s="7">
        <v>4</v>
      </c>
      <c r="AK3401" s="7">
        <v>4</v>
      </c>
      <c r="AL3401">
        <v>0.21726572520000001</v>
      </c>
      <c r="AM3401">
        <v>0.27276373840000001</v>
      </c>
      <c r="AO3401" s="7">
        <v>3400</v>
      </c>
      <c r="AP3401" s="7">
        <v>8</v>
      </c>
      <c r="AQ3401" s="7">
        <v>9</v>
      </c>
      <c r="AR3401">
        <v>0.14900347990000001</v>
      </c>
      <c r="AS3401">
        <v>0.20063291129999999</v>
      </c>
    </row>
    <row r="3402" spans="23:45" x14ac:dyDescent="0.3">
      <c r="W3402" s="30">
        <v>3401</v>
      </c>
      <c r="X3402" s="30">
        <v>58</v>
      </c>
      <c r="Y3402" s="30">
        <v>52</v>
      </c>
      <c r="Z3402" s="30">
        <v>0.9272069428660149</v>
      </c>
      <c r="AB3402" s="8">
        <v>3401</v>
      </c>
      <c r="AC3402" s="8">
        <v>59</v>
      </c>
      <c r="AD3402" s="8">
        <v>52</v>
      </c>
      <c r="AE3402">
        <v>0.78499234299999998</v>
      </c>
      <c r="AF3402">
        <v>0.78510116490000004</v>
      </c>
      <c r="AG3402">
        <v>1.0882190000005565E-4</v>
      </c>
      <c r="AI3402" s="7">
        <v>3401</v>
      </c>
      <c r="AJ3402" s="7">
        <v>7</v>
      </c>
      <c r="AK3402" s="7">
        <v>7</v>
      </c>
      <c r="AL3402">
        <v>0.42378048779999999</v>
      </c>
      <c r="AM3402">
        <v>0.4956277577</v>
      </c>
      <c r="AO3402" s="7">
        <v>3401</v>
      </c>
      <c r="AP3402" s="7">
        <v>60</v>
      </c>
      <c r="AQ3402" s="7">
        <v>53</v>
      </c>
      <c r="AR3402">
        <v>0.87314141089999997</v>
      </c>
      <c r="AS3402">
        <v>0.86044303789999999</v>
      </c>
    </row>
    <row r="3403" spans="23:45" x14ac:dyDescent="0.3">
      <c r="W3403" s="30">
        <v>3402</v>
      </c>
      <c r="X3403" s="30">
        <v>160</v>
      </c>
      <c r="Y3403" s="30">
        <v>156</v>
      </c>
      <c r="Z3403" s="30">
        <v>0.92818297803111727</v>
      </c>
      <c r="AB3403" s="8">
        <v>3402</v>
      </c>
      <c r="AC3403" s="8">
        <v>175</v>
      </c>
      <c r="AD3403" s="8">
        <v>156</v>
      </c>
      <c r="AE3403">
        <v>0.96508422660000004</v>
      </c>
      <c r="AF3403">
        <v>0.96535867559999999</v>
      </c>
      <c r="AG3403">
        <v>2.7444899999995442E-4</v>
      </c>
      <c r="AI3403" s="7">
        <v>3402</v>
      </c>
      <c r="AJ3403" s="7">
        <v>17</v>
      </c>
      <c r="AK3403" s="7">
        <v>17</v>
      </c>
      <c r="AL3403">
        <v>0.80720474959999999</v>
      </c>
      <c r="AM3403">
        <v>0.84997994379999997</v>
      </c>
      <c r="AO3403" s="7">
        <v>3402</v>
      </c>
      <c r="AP3403" s="7">
        <v>8</v>
      </c>
      <c r="AQ3403" s="7">
        <v>13</v>
      </c>
      <c r="AR3403">
        <v>0.14900347990000001</v>
      </c>
      <c r="AS3403">
        <v>0.31724683539999998</v>
      </c>
    </row>
    <row r="3404" spans="23:45" x14ac:dyDescent="0.3">
      <c r="W3404" s="30">
        <v>3403</v>
      </c>
      <c r="X3404" s="30">
        <v>23</v>
      </c>
      <c r="Y3404" s="30">
        <v>17</v>
      </c>
      <c r="Z3404" s="30">
        <v>0.92839325775052095</v>
      </c>
      <c r="AB3404" s="8">
        <v>3403</v>
      </c>
      <c r="AC3404" s="8">
        <v>19</v>
      </c>
      <c r="AD3404" s="8">
        <v>17</v>
      </c>
      <c r="AE3404">
        <v>0.36692189889999999</v>
      </c>
      <c r="AF3404">
        <v>0.37768240339999998</v>
      </c>
      <c r="AG3404">
        <v>1.076050449999999E-2</v>
      </c>
      <c r="AI3404" s="7">
        <v>3403</v>
      </c>
      <c r="AJ3404" s="7">
        <v>14</v>
      </c>
      <c r="AK3404" s="7">
        <v>14</v>
      </c>
      <c r="AL3404">
        <v>0.73459563539999995</v>
      </c>
      <c r="AM3404">
        <v>0.79021259519999998</v>
      </c>
      <c r="AO3404" s="7">
        <v>3403</v>
      </c>
      <c r="AP3404" s="7">
        <v>371</v>
      </c>
      <c r="AQ3404" s="7">
        <v>282</v>
      </c>
      <c r="AR3404">
        <v>0.99873457759999995</v>
      </c>
      <c r="AS3404">
        <v>0.99794303790000005</v>
      </c>
    </row>
    <row r="3405" spans="23:45" x14ac:dyDescent="0.3">
      <c r="W3405" s="30">
        <v>3404</v>
      </c>
      <c r="X3405" s="30">
        <v>12</v>
      </c>
      <c r="Y3405" s="30">
        <v>10</v>
      </c>
      <c r="Z3405" s="30">
        <v>0.92909401865540253</v>
      </c>
      <c r="AB3405" s="8">
        <v>3404</v>
      </c>
      <c r="AC3405" s="8">
        <v>11</v>
      </c>
      <c r="AD3405" s="8">
        <v>10</v>
      </c>
      <c r="AE3405">
        <v>0.19387442569999999</v>
      </c>
      <c r="AF3405">
        <v>0.21367259350000001</v>
      </c>
      <c r="AG3405">
        <v>1.9798167800000016E-2</v>
      </c>
      <c r="AI3405" s="7">
        <v>3404</v>
      </c>
      <c r="AJ3405" s="7">
        <v>1</v>
      </c>
      <c r="AK3405" s="7">
        <v>1</v>
      </c>
      <c r="AL3405">
        <v>2.9123876699999999E-2</v>
      </c>
      <c r="AM3405">
        <v>4.2519053299999998E-2</v>
      </c>
      <c r="AO3405" s="7">
        <v>3404</v>
      </c>
      <c r="AP3405" s="7">
        <v>23</v>
      </c>
      <c r="AQ3405" s="7">
        <v>19</v>
      </c>
      <c r="AR3405">
        <v>0.51249604550000005</v>
      </c>
      <c r="AS3405">
        <v>0.46408227839999999</v>
      </c>
    </row>
    <row r="3406" spans="23:45" x14ac:dyDescent="0.3">
      <c r="W3406" s="30">
        <v>3405</v>
      </c>
      <c r="X3406" s="30">
        <v>72</v>
      </c>
      <c r="Y3406" s="30">
        <v>68</v>
      </c>
      <c r="Z3406" s="30">
        <v>0.92937930971865035</v>
      </c>
      <c r="AB3406" s="8">
        <v>3405</v>
      </c>
      <c r="AC3406" s="8">
        <v>77</v>
      </c>
      <c r="AD3406" s="8">
        <v>68</v>
      </c>
      <c r="AE3406">
        <v>0.85053598770000005</v>
      </c>
      <c r="AF3406">
        <v>0.85315757199999998</v>
      </c>
      <c r="AG3406">
        <v>2.6215842999999239E-3</v>
      </c>
      <c r="AI3406" s="7">
        <v>3405</v>
      </c>
      <c r="AJ3406" s="7">
        <v>20</v>
      </c>
      <c r="AK3406" s="7">
        <v>21</v>
      </c>
      <c r="AL3406">
        <v>0.85783055190000002</v>
      </c>
      <c r="AM3406">
        <v>0.90004011230000003</v>
      </c>
      <c r="AO3406" s="7">
        <v>3405</v>
      </c>
      <c r="AP3406" s="7">
        <v>23</v>
      </c>
      <c r="AQ3406" s="7">
        <v>19</v>
      </c>
      <c r="AR3406">
        <v>0.51249604550000005</v>
      </c>
      <c r="AS3406">
        <v>0.46408227839999999</v>
      </c>
    </row>
    <row r="3407" spans="23:45" x14ac:dyDescent="0.3">
      <c r="W3407" s="30">
        <v>3406</v>
      </c>
      <c r="X3407" s="30">
        <v>78</v>
      </c>
      <c r="Y3407" s="30">
        <v>62</v>
      </c>
      <c r="Z3407" s="30">
        <v>0.92990727296803455</v>
      </c>
      <c r="AB3407" s="8">
        <v>3406</v>
      </c>
      <c r="AC3407" s="8">
        <v>70</v>
      </c>
      <c r="AD3407" s="8">
        <v>62</v>
      </c>
      <c r="AE3407">
        <v>0.83001531390000005</v>
      </c>
      <c r="AF3407">
        <v>0.83384426730000005</v>
      </c>
      <c r="AG3407">
        <v>3.8289534000000014E-3</v>
      </c>
      <c r="AI3407" s="7">
        <v>3406</v>
      </c>
      <c r="AJ3407" s="7">
        <v>70</v>
      </c>
      <c r="AK3407" s="7">
        <v>64</v>
      </c>
      <c r="AL3407">
        <v>0.99398266999999996</v>
      </c>
      <c r="AM3407">
        <v>0.99454472520000003</v>
      </c>
      <c r="AO3407" s="7">
        <v>3406</v>
      </c>
      <c r="AP3407" s="7">
        <v>9</v>
      </c>
      <c r="AQ3407" s="7">
        <v>6</v>
      </c>
      <c r="AR3407">
        <v>0.1773173046</v>
      </c>
      <c r="AS3407">
        <v>0.1109177215</v>
      </c>
    </row>
    <row r="3408" spans="23:45" x14ac:dyDescent="0.3">
      <c r="W3408" s="30">
        <v>3407</v>
      </c>
      <c r="X3408" s="30">
        <v>124</v>
      </c>
      <c r="Y3408" s="30">
        <v>113</v>
      </c>
      <c r="Z3408" s="30">
        <v>0.93000244280130262</v>
      </c>
      <c r="AB3408" s="8">
        <v>3407</v>
      </c>
      <c r="AC3408" s="8">
        <v>128</v>
      </c>
      <c r="AD3408" s="8">
        <v>113</v>
      </c>
      <c r="AE3408">
        <v>0.93415007650000004</v>
      </c>
      <c r="AF3408">
        <v>0.93470263639999995</v>
      </c>
      <c r="AG3408">
        <v>5.5255989999991595E-4</v>
      </c>
      <c r="AI3408" s="7">
        <v>3407</v>
      </c>
      <c r="AJ3408" s="7">
        <v>5</v>
      </c>
      <c r="AK3408" s="7">
        <v>5</v>
      </c>
      <c r="AL3408">
        <v>0.28923299099999999</v>
      </c>
      <c r="AM3408">
        <v>0.35483353379999999</v>
      </c>
      <c r="AO3408" s="7">
        <v>3407</v>
      </c>
      <c r="AP3408" s="7">
        <v>41</v>
      </c>
      <c r="AQ3408" s="7">
        <v>32</v>
      </c>
      <c r="AR3408">
        <v>0.75276811129999999</v>
      </c>
      <c r="AS3408">
        <v>0.6875</v>
      </c>
    </row>
    <row r="3409" spans="23:45" x14ac:dyDescent="0.3">
      <c r="W3409" s="30">
        <v>3408</v>
      </c>
      <c r="X3409" s="30">
        <v>19</v>
      </c>
      <c r="Y3409" s="30">
        <v>15</v>
      </c>
      <c r="Z3409" s="30">
        <v>0.93017898046208103</v>
      </c>
      <c r="AB3409" s="8">
        <v>3408</v>
      </c>
      <c r="AC3409" s="8">
        <v>17</v>
      </c>
      <c r="AD3409" s="8">
        <v>15</v>
      </c>
      <c r="AE3409">
        <v>0.32894333840000001</v>
      </c>
      <c r="AF3409">
        <v>0.3307786633</v>
      </c>
      <c r="AG3409">
        <v>1.8353248999999905E-3</v>
      </c>
      <c r="AI3409" s="7">
        <v>3408</v>
      </c>
      <c r="AJ3409" s="7">
        <v>4</v>
      </c>
      <c r="AK3409" s="7">
        <v>2</v>
      </c>
      <c r="AL3409">
        <v>0.21726572520000001</v>
      </c>
      <c r="AM3409">
        <v>0.1075010028</v>
      </c>
      <c r="AO3409" s="7">
        <v>3408</v>
      </c>
      <c r="AP3409" s="7">
        <v>7</v>
      </c>
      <c r="AQ3409" s="7">
        <v>7</v>
      </c>
      <c r="AR3409">
        <v>0.1224296108</v>
      </c>
      <c r="AS3409">
        <v>0.1397151898</v>
      </c>
    </row>
    <row r="3410" spans="23:45" x14ac:dyDescent="0.3">
      <c r="W3410" s="30">
        <v>3409</v>
      </c>
      <c r="X3410" s="30">
        <v>14</v>
      </c>
      <c r="Y3410" s="30">
        <v>16</v>
      </c>
      <c r="Z3410" s="30">
        <v>0.93025478718583043</v>
      </c>
      <c r="AB3410" s="8">
        <v>3409</v>
      </c>
      <c r="AC3410" s="8">
        <v>18</v>
      </c>
      <c r="AD3410" s="8">
        <v>16</v>
      </c>
      <c r="AE3410">
        <v>0.34946401220000001</v>
      </c>
      <c r="AF3410">
        <v>0.35591661549999998</v>
      </c>
      <c r="AG3410">
        <v>6.4526032999999705E-3</v>
      </c>
      <c r="AI3410" s="7">
        <v>3409</v>
      </c>
      <c r="AJ3410" s="7">
        <v>8</v>
      </c>
      <c r="AK3410" s="7">
        <v>7</v>
      </c>
      <c r="AL3410">
        <v>0.48435494220000003</v>
      </c>
      <c r="AM3410">
        <v>0.4956277577</v>
      </c>
      <c r="AO3410" s="7">
        <v>3409</v>
      </c>
      <c r="AP3410" s="7">
        <v>20</v>
      </c>
      <c r="AQ3410" s="7">
        <v>17</v>
      </c>
      <c r="AR3410">
        <v>0.45871559629999997</v>
      </c>
      <c r="AS3410">
        <v>0.41803797459999997</v>
      </c>
    </row>
    <row r="3411" spans="23:45" x14ac:dyDescent="0.3">
      <c r="W3411" s="30">
        <v>3410</v>
      </c>
      <c r="X3411" s="30">
        <v>22</v>
      </c>
      <c r="Y3411" s="30">
        <v>7</v>
      </c>
      <c r="Z3411" s="30">
        <v>0.93053971603400931</v>
      </c>
      <c r="AB3411" s="8">
        <v>3410</v>
      </c>
      <c r="AC3411" s="8">
        <v>7</v>
      </c>
      <c r="AD3411" s="8">
        <v>7</v>
      </c>
      <c r="AE3411">
        <v>0.10719754970000001</v>
      </c>
      <c r="AF3411">
        <v>0.12722256279999999</v>
      </c>
      <c r="AG3411">
        <v>2.0025013099999989E-2</v>
      </c>
      <c r="AI3411" s="7">
        <v>3410</v>
      </c>
      <c r="AJ3411" s="7">
        <v>10</v>
      </c>
      <c r="AK3411" s="7">
        <v>10</v>
      </c>
      <c r="AL3411">
        <v>0.58488446719999998</v>
      </c>
      <c r="AM3411">
        <v>0.65543521859999998</v>
      </c>
      <c r="AO3411" s="7">
        <v>3410</v>
      </c>
      <c r="AP3411" s="7">
        <v>144</v>
      </c>
      <c r="AQ3411" s="7">
        <v>133</v>
      </c>
      <c r="AR3411">
        <v>0.98165137609999997</v>
      </c>
      <c r="AS3411">
        <v>0.98085443029999997</v>
      </c>
    </row>
    <row r="3412" spans="23:45" x14ac:dyDescent="0.3">
      <c r="W3412" s="30">
        <v>3411</v>
      </c>
      <c r="X3412" s="30">
        <v>47</v>
      </c>
      <c r="Y3412" s="30">
        <v>45</v>
      </c>
      <c r="Z3412" s="30">
        <v>0.93072582093582557</v>
      </c>
      <c r="AB3412" s="8">
        <v>3411</v>
      </c>
      <c r="AC3412" s="8">
        <v>51</v>
      </c>
      <c r="AD3412" s="8">
        <v>45</v>
      </c>
      <c r="AE3412">
        <v>0.72924961710000002</v>
      </c>
      <c r="AF3412">
        <v>0.7339055793</v>
      </c>
      <c r="AG3412">
        <v>4.6559621999999745E-3</v>
      </c>
      <c r="AI3412" s="7">
        <v>3411</v>
      </c>
      <c r="AJ3412" s="7">
        <v>11</v>
      </c>
      <c r="AK3412" s="7">
        <v>10</v>
      </c>
      <c r="AL3412">
        <v>0.63005455710000002</v>
      </c>
      <c r="AM3412">
        <v>0.65543521859999998</v>
      </c>
      <c r="AO3412" s="7">
        <v>3411</v>
      </c>
      <c r="AP3412" s="7">
        <v>7</v>
      </c>
      <c r="AQ3412" s="7">
        <v>7</v>
      </c>
      <c r="AR3412">
        <v>0.1224296108</v>
      </c>
      <c r="AS3412">
        <v>0.1397151898</v>
      </c>
    </row>
    <row r="3413" spans="23:45" x14ac:dyDescent="0.3">
      <c r="W3413" s="30">
        <v>3412</v>
      </c>
      <c r="X3413" s="30">
        <v>235</v>
      </c>
      <c r="Y3413" s="30">
        <v>214</v>
      </c>
      <c r="Z3413" s="30">
        <v>0.93091072777011274</v>
      </c>
      <c r="AB3413" s="8">
        <v>3412</v>
      </c>
      <c r="AC3413" s="8">
        <v>241</v>
      </c>
      <c r="AD3413" s="8">
        <v>214</v>
      </c>
      <c r="AE3413">
        <v>0.9788667687</v>
      </c>
      <c r="AF3413">
        <v>0.97915389330000002</v>
      </c>
      <c r="AG3413">
        <v>2.871246000000216E-4</v>
      </c>
      <c r="AI3413" s="7">
        <v>3412</v>
      </c>
      <c r="AJ3413" s="7">
        <v>9</v>
      </c>
      <c r="AK3413" s="7">
        <v>6</v>
      </c>
      <c r="AL3413">
        <v>0.53714698329999999</v>
      </c>
      <c r="AM3413">
        <v>0.42928198950000002</v>
      </c>
      <c r="AO3413" s="7">
        <v>3412</v>
      </c>
      <c r="AP3413" s="7">
        <v>28</v>
      </c>
      <c r="AQ3413" s="7">
        <v>25</v>
      </c>
      <c r="AR3413">
        <v>0.5958557418</v>
      </c>
      <c r="AS3413">
        <v>0.58291139240000001</v>
      </c>
    </row>
    <row r="3414" spans="23:45" x14ac:dyDescent="0.3">
      <c r="W3414" s="30">
        <v>3413</v>
      </c>
      <c r="X3414" s="30">
        <v>11</v>
      </c>
      <c r="Y3414" s="30">
        <v>8</v>
      </c>
      <c r="Z3414" s="30">
        <v>0.93100852909908571</v>
      </c>
      <c r="AB3414" s="8">
        <v>3413</v>
      </c>
      <c r="AC3414" s="8">
        <v>9</v>
      </c>
      <c r="AD3414" s="8">
        <v>8</v>
      </c>
      <c r="AE3414">
        <v>0.15130168450000001</v>
      </c>
      <c r="AF3414">
        <v>0.1551195585</v>
      </c>
      <c r="AG3414">
        <v>3.8178739999999989E-3</v>
      </c>
      <c r="AI3414" s="7">
        <v>3413</v>
      </c>
      <c r="AJ3414" s="7">
        <v>17</v>
      </c>
      <c r="AK3414" s="7">
        <v>15</v>
      </c>
      <c r="AL3414">
        <v>0.80720474959999999</v>
      </c>
      <c r="AM3414">
        <v>0.81291616519999998</v>
      </c>
      <c r="AO3414" s="7">
        <v>3413</v>
      </c>
      <c r="AP3414" s="7">
        <v>74</v>
      </c>
      <c r="AQ3414" s="7">
        <v>72</v>
      </c>
      <c r="AR3414">
        <v>0.91521670349999995</v>
      </c>
      <c r="AS3414">
        <v>0.92294303789999999</v>
      </c>
    </row>
    <row r="3415" spans="23:45" x14ac:dyDescent="0.3">
      <c r="W3415" s="30">
        <v>3414</v>
      </c>
      <c r="X3415" s="30">
        <v>58</v>
      </c>
      <c r="Y3415" s="30">
        <v>48</v>
      </c>
      <c r="Z3415" s="30">
        <v>0.93107397054929009</v>
      </c>
      <c r="AB3415" s="8">
        <v>3414</v>
      </c>
      <c r="AC3415" s="8">
        <v>55</v>
      </c>
      <c r="AD3415" s="8">
        <v>48</v>
      </c>
      <c r="AE3415">
        <v>0.75589586519999996</v>
      </c>
      <c r="AF3415">
        <v>0.75935009190000002</v>
      </c>
      <c r="AG3415">
        <v>3.4542267000000626E-3</v>
      </c>
      <c r="AI3415" s="7">
        <v>3414</v>
      </c>
      <c r="AJ3415" s="7">
        <v>6</v>
      </c>
      <c r="AK3415" s="7">
        <v>4</v>
      </c>
      <c r="AL3415">
        <v>0.35887355580000002</v>
      </c>
      <c r="AM3415">
        <v>0.27276373840000001</v>
      </c>
      <c r="AO3415" s="7">
        <v>3414</v>
      </c>
      <c r="AP3415" s="7">
        <v>26</v>
      </c>
      <c r="AQ3415" s="7">
        <v>27</v>
      </c>
      <c r="AR3415">
        <v>0.5667510281</v>
      </c>
      <c r="AS3415">
        <v>0.6167721518</v>
      </c>
    </row>
    <row r="3416" spans="23:45" x14ac:dyDescent="0.3">
      <c r="W3416" s="30">
        <v>3415</v>
      </c>
      <c r="X3416" s="30">
        <v>15</v>
      </c>
      <c r="Y3416" s="30">
        <v>12</v>
      </c>
      <c r="Z3416" s="30">
        <v>0.93111409951291035</v>
      </c>
      <c r="AB3416" s="8">
        <v>3415</v>
      </c>
      <c r="AC3416" s="8">
        <v>14</v>
      </c>
      <c r="AD3416" s="8">
        <v>12</v>
      </c>
      <c r="AE3416">
        <v>0.26278713619999999</v>
      </c>
      <c r="AF3416">
        <v>0.26333537699999998</v>
      </c>
      <c r="AG3416">
        <v>5.4824079999998832E-4</v>
      </c>
      <c r="AI3416" s="7">
        <v>3415</v>
      </c>
      <c r="AJ3416" s="7">
        <v>1</v>
      </c>
      <c r="AK3416" s="7">
        <v>1</v>
      </c>
      <c r="AL3416">
        <v>2.9123876699999999E-2</v>
      </c>
      <c r="AM3416">
        <v>4.2519053299999998E-2</v>
      </c>
      <c r="AO3416" s="7">
        <v>3415</v>
      </c>
      <c r="AP3416" s="7">
        <v>21</v>
      </c>
      <c r="AQ3416" s="7">
        <v>16</v>
      </c>
      <c r="AR3416">
        <v>0.47579879780000001</v>
      </c>
      <c r="AS3416">
        <v>0.39351265819999998</v>
      </c>
    </row>
    <row r="3417" spans="23:45" x14ac:dyDescent="0.3">
      <c r="W3417" s="30">
        <v>3416</v>
      </c>
      <c r="X3417" s="30">
        <v>26</v>
      </c>
      <c r="Y3417" s="30">
        <v>25</v>
      </c>
      <c r="Z3417" s="30">
        <v>0.93112867439320313</v>
      </c>
      <c r="AB3417" s="8">
        <v>3416</v>
      </c>
      <c r="AC3417" s="8">
        <v>29</v>
      </c>
      <c r="AD3417" s="8">
        <v>25</v>
      </c>
      <c r="AE3417">
        <v>0.51485451760000001</v>
      </c>
      <c r="AF3417">
        <v>0.51931330470000003</v>
      </c>
      <c r="AG3417">
        <v>4.4587871000000279E-3</v>
      </c>
      <c r="AI3417" s="7">
        <v>3416</v>
      </c>
      <c r="AJ3417" s="7">
        <v>5</v>
      </c>
      <c r="AK3417" s="7">
        <v>5</v>
      </c>
      <c r="AL3417">
        <v>0.28923299099999999</v>
      </c>
      <c r="AM3417">
        <v>0.35483353379999999</v>
      </c>
      <c r="AO3417" s="7">
        <v>3416</v>
      </c>
      <c r="AP3417" s="7">
        <v>23</v>
      </c>
      <c r="AQ3417" s="7">
        <v>19</v>
      </c>
      <c r="AR3417">
        <v>0.51249604550000005</v>
      </c>
      <c r="AS3417">
        <v>0.46408227839999999</v>
      </c>
    </row>
    <row r="3418" spans="23:45" x14ac:dyDescent="0.3">
      <c r="W3418" s="30">
        <v>3417</v>
      </c>
      <c r="X3418" s="30">
        <v>99</v>
      </c>
      <c r="Y3418" s="30">
        <v>85</v>
      </c>
      <c r="Z3418" s="30">
        <v>0.93148688256272671</v>
      </c>
      <c r="AB3418" s="8">
        <v>3417</v>
      </c>
      <c r="AC3418" s="8">
        <v>95</v>
      </c>
      <c r="AD3418" s="8">
        <v>85</v>
      </c>
      <c r="AE3418">
        <v>0.89035222049999996</v>
      </c>
      <c r="AF3418">
        <v>0.89117106059999995</v>
      </c>
      <c r="AG3418">
        <v>8.1884009999999563E-4</v>
      </c>
      <c r="AI3418" s="7">
        <v>3417</v>
      </c>
      <c r="AJ3418" s="7">
        <v>8</v>
      </c>
      <c r="AK3418" s="7">
        <v>8</v>
      </c>
      <c r="AL3418">
        <v>0.48435494220000003</v>
      </c>
      <c r="AM3418">
        <v>0.55539510619999999</v>
      </c>
      <c r="AO3418" s="7">
        <v>3417</v>
      </c>
      <c r="AP3418" s="7">
        <v>4</v>
      </c>
      <c r="AQ3418" s="7">
        <v>5</v>
      </c>
      <c r="AR3418">
        <v>5.2989560200000001E-2</v>
      </c>
      <c r="AS3418">
        <v>8.4493670800000004E-2</v>
      </c>
    </row>
    <row r="3419" spans="23:45" x14ac:dyDescent="0.3">
      <c r="W3419" s="30">
        <v>3418</v>
      </c>
      <c r="X3419" s="30">
        <v>0</v>
      </c>
      <c r="Y3419" s="30">
        <v>0</v>
      </c>
      <c r="Z3419" s="30">
        <v>0.93154201731262309</v>
      </c>
      <c r="AB3419" s="8">
        <v>3418</v>
      </c>
      <c r="AC3419" s="8">
        <v>0</v>
      </c>
      <c r="AD3419" s="8">
        <v>0</v>
      </c>
      <c r="AE3419">
        <v>0</v>
      </c>
      <c r="AF3419">
        <v>0</v>
      </c>
      <c r="AG3419">
        <v>0</v>
      </c>
      <c r="AI3419" s="7">
        <v>3418</v>
      </c>
      <c r="AJ3419" s="7">
        <v>22</v>
      </c>
      <c r="AK3419" s="7">
        <v>18</v>
      </c>
      <c r="AL3419">
        <v>0.88246148899999999</v>
      </c>
      <c r="AM3419">
        <v>0.86466105090000001</v>
      </c>
      <c r="AO3419" s="7">
        <v>3418</v>
      </c>
      <c r="AP3419" s="7">
        <v>34</v>
      </c>
      <c r="AQ3419" s="7">
        <v>32</v>
      </c>
      <c r="AR3419">
        <v>0.6774754824</v>
      </c>
      <c r="AS3419">
        <v>0.6875</v>
      </c>
    </row>
    <row r="3420" spans="23:45" x14ac:dyDescent="0.3">
      <c r="W3420" s="30">
        <v>3419</v>
      </c>
      <c r="X3420" s="30">
        <v>86</v>
      </c>
      <c r="Y3420" s="30">
        <v>74</v>
      </c>
      <c r="Z3420" s="30">
        <v>0.9319030442919457</v>
      </c>
      <c r="AB3420" s="8">
        <v>3419</v>
      </c>
      <c r="AC3420" s="8">
        <v>83</v>
      </c>
      <c r="AD3420" s="8">
        <v>74</v>
      </c>
      <c r="AE3420">
        <v>0.86462480850000001</v>
      </c>
      <c r="AF3420">
        <v>0.8669527896</v>
      </c>
      <c r="AG3420">
        <v>2.3279810999999873E-3</v>
      </c>
      <c r="AI3420" s="7">
        <v>3419</v>
      </c>
      <c r="AJ3420" s="7">
        <v>23</v>
      </c>
      <c r="AK3420" s="7">
        <v>22</v>
      </c>
      <c r="AL3420">
        <v>0.89257060330000004</v>
      </c>
      <c r="AM3420">
        <v>0.90878459680000001</v>
      </c>
      <c r="AO3420" s="7">
        <v>3419</v>
      </c>
      <c r="AP3420" s="7">
        <v>9</v>
      </c>
      <c r="AQ3420" s="7">
        <v>9</v>
      </c>
      <c r="AR3420">
        <v>0.1773173046</v>
      </c>
      <c r="AS3420">
        <v>0.20063291129999999</v>
      </c>
    </row>
    <row r="3421" spans="23:45" x14ac:dyDescent="0.3">
      <c r="W3421" s="30">
        <v>3420</v>
      </c>
      <c r="X3421" s="30">
        <v>5</v>
      </c>
      <c r="Y3421" s="30">
        <v>5</v>
      </c>
      <c r="Z3421" s="30">
        <v>0.93216289116482509</v>
      </c>
      <c r="AB3421" s="8">
        <v>3420</v>
      </c>
      <c r="AC3421" s="8">
        <v>5</v>
      </c>
      <c r="AD3421" s="8">
        <v>5</v>
      </c>
      <c r="AE3421">
        <v>6.6462480800000001E-2</v>
      </c>
      <c r="AF3421">
        <v>8.3690987100000003E-2</v>
      </c>
      <c r="AG3421">
        <v>1.7228506300000002E-2</v>
      </c>
      <c r="AI3421" s="7">
        <v>3420</v>
      </c>
      <c r="AJ3421" s="7">
        <v>2</v>
      </c>
      <c r="AK3421" s="7">
        <v>1</v>
      </c>
      <c r="AL3421">
        <v>7.9188061599999998E-2</v>
      </c>
      <c r="AM3421">
        <v>4.2519053299999998E-2</v>
      </c>
      <c r="AO3421" s="7">
        <v>3420</v>
      </c>
      <c r="AP3421" s="7">
        <v>10</v>
      </c>
      <c r="AQ3421" s="7">
        <v>10</v>
      </c>
      <c r="AR3421">
        <v>0.2024675735</v>
      </c>
      <c r="AS3421">
        <v>0.22832278480000001</v>
      </c>
    </row>
    <row r="3422" spans="23:45" x14ac:dyDescent="0.3">
      <c r="W3422" s="30">
        <v>3421</v>
      </c>
      <c r="X3422" s="30">
        <v>14</v>
      </c>
      <c r="Y3422" s="30">
        <v>13</v>
      </c>
      <c r="Z3422" s="30">
        <v>0.9321815726809789</v>
      </c>
      <c r="AB3422" s="8">
        <v>3421</v>
      </c>
      <c r="AC3422" s="8">
        <v>14</v>
      </c>
      <c r="AD3422" s="8">
        <v>13</v>
      </c>
      <c r="AE3422">
        <v>0.26278713619999999</v>
      </c>
      <c r="AF3422">
        <v>0.28939301039999998</v>
      </c>
      <c r="AG3422">
        <v>2.660587419999999E-2</v>
      </c>
      <c r="AI3422" s="7">
        <v>3421</v>
      </c>
      <c r="AJ3422" s="7">
        <v>2</v>
      </c>
      <c r="AK3422" s="7">
        <v>2</v>
      </c>
      <c r="AL3422">
        <v>7.9188061599999998E-2</v>
      </c>
      <c r="AM3422">
        <v>0.1075010028</v>
      </c>
      <c r="AO3422" s="7">
        <v>3421</v>
      </c>
      <c r="AP3422" s="7">
        <v>0</v>
      </c>
      <c r="AQ3422" s="7">
        <v>0</v>
      </c>
      <c r="AR3422">
        <v>0</v>
      </c>
      <c r="AS3422">
        <v>0</v>
      </c>
    </row>
    <row r="3423" spans="23:45" x14ac:dyDescent="0.3">
      <c r="W3423" s="30">
        <v>3422</v>
      </c>
      <c r="X3423" s="30">
        <v>84</v>
      </c>
      <c r="Y3423" s="30">
        <v>79</v>
      </c>
      <c r="Z3423" s="30">
        <v>0.93232615456072565</v>
      </c>
      <c r="AB3423" s="8">
        <v>3422</v>
      </c>
      <c r="AC3423" s="8">
        <v>88</v>
      </c>
      <c r="AD3423" s="8">
        <v>79</v>
      </c>
      <c r="AE3423">
        <v>0.8765696784</v>
      </c>
      <c r="AF3423">
        <v>0.87798896380000002</v>
      </c>
      <c r="AG3423">
        <v>1.4192854000000255E-3</v>
      </c>
      <c r="AI3423" s="7">
        <v>3422</v>
      </c>
      <c r="AJ3423" s="7">
        <v>48</v>
      </c>
      <c r="AK3423" s="7">
        <v>44</v>
      </c>
      <c r="AL3423">
        <v>0.98218870339999997</v>
      </c>
      <c r="AM3423">
        <v>0.98379462490000003</v>
      </c>
      <c r="AO3423" s="7">
        <v>3422</v>
      </c>
      <c r="AP3423" s="7">
        <v>9</v>
      </c>
      <c r="AQ3423" s="7">
        <v>9</v>
      </c>
      <c r="AR3423">
        <v>0.1773173046</v>
      </c>
      <c r="AS3423">
        <v>0.20063291129999999</v>
      </c>
    </row>
    <row r="3424" spans="23:45" x14ac:dyDescent="0.3">
      <c r="W3424" s="30">
        <v>3423</v>
      </c>
      <c r="X3424" s="30">
        <v>16</v>
      </c>
      <c r="Y3424" s="30">
        <v>10</v>
      </c>
      <c r="Z3424" s="30">
        <v>0.93275104597866343</v>
      </c>
      <c r="AB3424" s="8">
        <v>3423</v>
      </c>
      <c r="AC3424" s="8">
        <v>11</v>
      </c>
      <c r="AD3424" s="8">
        <v>10</v>
      </c>
      <c r="AE3424">
        <v>0.19387442569999999</v>
      </c>
      <c r="AF3424">
        <v>0.21367259350000001</v>
      </c>
      <c r="AG3424">
        <v>1.9798167800000016E-2</v>
      </c>
      <c r="AI3424" s="7">
        <v>3423</v>
      </c>
      <c r="AJ3424" s="7">
        <v>12</v>
      </c>
      <c r="AK3424" s="7">
        <v>8</v>
      </c>
      <c r="AL3424">
        <v>0.6704910141</v>
      </c>
      <c r="AM3424">
        <v>0.55539510619999999</v>
      </c>
      <c r="AO3424" s="7">
        <v>3423</v>
      </c>
      <c r="AP3424" s="7">
        <v>9</v>
      </c>
      <c r="AQ3424" s="7">
        <v>7</v>
      </c>
      <c r="AR3424">
        <v>0.1773173046</v>
      </c>
      <c r="AS3424">
        <v>0.1397151898</v>
      </c>
    </row>
    <row r="3425" spans="23:45" x14ac:dyDescent="0.3">
      <c r="W3425" s="30">
        <v>3424</v>
      </c>
      <c r="X3425" s="30">
        <v>14</v>
      </c>
      <c r="Y3425" s="30">
        <v>14</v>
      </c>
      <c r="Z3425" s="30">
        <v>0.93306658602479242</v>
      </c>
      <c r="AB3425" s="8">
        <v>3424</v>
      </c>
      <c r="AC3425" s="8">
        <v>15</v>
      </c>
      <c r="AD3425" s="8">
        <v>14</v>
      </c>
      <c r="AE3425">
        <v>0.29096477790000003</v>
      </c>
      <c r="AF3425">
        <v>0.31023911710000002</v>
      </c>
      <c r="AG3425">
        <v>1.927433919999999E-2</v>
      </c>
      <c r="AI3425" s="7">
        <v>3424</v>
      </c>
      <c r="AJ3425" s="7">
        <v>15</v>
      </c>
      <c r="AK3425" s="7">
        <v>14</v>
      </c>
      <c r="AL3425">
        <v>0.76163350439999999</v>
      </c>
      <c r="AM3425">
        <v>0.79021259519999998</v>
      </c>
      <c r="AO3425" s="7">
        <v>3424</v>
      </c>
      <c r="AP3425" s="7">
        <v>11</v>
      </c>
      <c r="AQ3425" s="7">
        <v>7</v>
      </c>
      <c r="AR3425">
        <v>0.23125593159999999</v>
      </c>
      <c r="AS3425">
        <v>0.1397151898</v>
      </c>
    </row>
    <row r="3426" spans="23:45" x14ac:dyDescent="0.3">
      <c r="W3426" s="30">
        <v>3425</v>
      </c>
      <c r="X3426" s="30">
        <v>72</v>
      </c>
      <c r="Y3426" s="30">
        <v>67</v>
      </c>
      <c r="Z3426" s="30">
        <v>0.93312720030859775</v>
      </c>
      <c r="AB3426" s="8">
        <v>3425</v>
      </c>
      <c r="AC3426" s="8">
        <v>76</v>
      </c>
      <c r="AD3426" s="8">
        <v>67</v>
      </c>
      <c r="AE3426">
        <v>0.84839203669999996</v>
      </c>
      <c r="AF3426">
        <v>0.85039852849999997</v>
      </c>
      <c r="AG3426">
        <v>2.0064918000000098E-3</v>
      </c>
      <c r="AI3426" s="7">
        <v>3425</v>
      </c>
      <c r="AJ3426" s="7">
        <v>10</v>
      </c>
      <c r="AK3426" s="7">
        <v>10</v>
      </c>
      <c r="AL3426">
        <v>0.58488446719999998</v>
      </c>
      <c r="AM3426">
        <v>0.65543521859999998</v>
      </c>
      <c r="AO3426" s="7">
        <v>3425</v>
      </c>
      <c r="AP3426" s="7">
        <v>29</v>
      </c>
      <c r="AQ3426" s="7">
        <v>27</v>
      </c>
      <c r="AR3426">
        <v>0.6074027206</v>
      </c>
      <c r="AS3426">
        <v>0.6167721518</v>
      </c>
    </row>
    <row r="3427" spans="23:45" x14ac:dyDescent="0.3">
      <c r="W3427" s="30">
        <v>3426</v>
      </c>
      <c r="X3427" s="30">
        <v>17</v>
      </c>
      <c r="Y3427" s="30">
        <v>12</v>
      </c>
      <c r="Z3427" s="30">
        <v>0.93327532155611936</v>
      </c>
      <c r="AB3427" s="8">
        <v>3426</v>
      </c>
      <c r="AC3427" s="8">
        <v>14</v>
      </c>
      <c r="AD3427" s="8">
        <v>12</v>
      </c>
      <c r="AE3427">
        <v>0.26278713619999999</v>
      </c>
      <c r="AF3427">
        <v>0.26333537699999998</v>
      </c>
      <c r="AG3427">
        <v>5.4824079999998832E-4</v>
      </c>
      <c r="AI3427" s="7">
        <v>3426</v>
      </c>
      <c r="AJ3427" s="7">
        <v>4</v>
      </c>
      <c r="AK3427" s="7">
        <v>4</v>
      </c>
      <c r="AL3427">
        <v>0.21726572520000001</v>
      </c>
      <c r="AM3427">
        <v>0.27276373840000001</v>
      </c>
      <c r="AO3427" s="7">
        <v>3426</v>
      </c>
      <c r="AP3427" s="7">
        <v>12</v>
      </c>
      <c r="AQ3427" s="7">
        <v>13</v>
      </c>
      <c r="AR3427">
        <v>0.25941157860000003</v>
      </c>
      <c r="AS3427">
        <v>0.31724683539999998</v>
      </c>
    </row>
    <row r="3428" spans="23:45" x14ac:dyDescent="0.3">
      <c r="W3428" s="30">
        <v>3427</v>
      </c>
      <c r="X3428" s="30">
        <v>18</v>
      </c>
      <c r="Y3428" s="30">
        <v>15</v>
      </c>
      <c r="Z3428" s="30">
        <v>0.93347235409745455</v>
      </c>
      <c r="AB3428" s="8">
        <v>3427</v>
      </c>
      <c r="AC3428" s="8">
        <v>17</v>
      </c>
      <c r="AD3428" s="8">
        <v>15</v>
      </c>
      <c r="AE3428">
        <v>0.32894333840000001</v>
      </c>
      <c r="AF3428">
        <v>0.3307786633</v>
      </c>
      <c r="AG3428">
        <v>1.8353248999999905E-3</v>
      </c>
      <c r="AI3428" s="7">
        <v>3427</v>
      </c>
      <c r="AJ3428" s="7">
        <v>14</v>
      </c>
      <c r="AK3428" s="7">
        <v>12</v>
      </c>
      <c r="AL3428">
        <v>0.73459563539999995</v>
      </c>
      <c r="AM3428">
        <v>0.73341355789999996</v>
      </c>
      <c r="AO3428" s="7">
        <v>3427</v>
      </c>
      <c r="AP3428" s="7">
        <v>26</v>
      </c>
      <c r="AQ3428" s="7">
        <v>27</v>
      </c>
      <c r="AR3428">
        <v>0.5667510281</v>
      </c>
      <c r="AS3428">
        <v>0.6167721518</v>
      </c>
    </row>
    <row r="3429" spans="23:45" x14ac:dyDescent="0.3">
      <c r="W3429" s="30">
        <v>3428</v>
      </c>
      <c r="X3429" s="30">
        <v>19</v>
      </c>
      <c r="Y3429" s="30">
        <v>15</v>
      </c>
      <c r="Z3429" s="30">
        <v>0.93354439784864407</v>
      </c>
      <c r="AB3429" s="8">
        <v>3428</v>
      </c>
      <c r="AC3429" s="8">
        <v>17</v>
      </c>
      <c r="AD3429" s="8">
        <v>15</v>
      </c>
      <c r="AE3429">
        <v>0.32894333840000001</v>
      </c>
      <c r="AF3429">
        <v>0.3307786633</v>
      </c>
      <c r="AG3429">
        <v>1.8353248999999905E-3</v>
      </c>
      <c r="AI3429" s="7">
        <v>3428</v>
      </c>
      <c r="AJ3429" s="7">
        <v>2</v>
      </c>
      <c r="AK3429" s="7">
        <v>2</v>
      </c>
      <c r="AL3429">
        <v>7.9188061599999998E-2</v>
      </c>
      <c r="AM3429">
        <v>0.1075010028</v>
      </c>
      <c r="AO3429" s="7">
        <v>3428</v>
      </c>
      <c r="AP3429" s="7">
        <v>110</v>
      </c>
      <c r="AQ3429" s="7">
        <v>107</v>
      </c>
      <c r="AR3429">
        <v>0.96567541909999999</v>
      </c>
      <c r="AS3429">
        <v>0.96946202530000003</v>
      </c>
    </row>
    <row r="3430" spans="23:45" x14ac:dyDescent="0.3">
      <c r="W3430" s="30">
        <v>3429</v>
      </c>
      <c r="X3430" s="30">
        <v>7</v>
      </c>
      <c r="Y3430" s="30">
        <v>6</v>
      </c>
      <c r="Z3430" s="30">
        <v>0.93371426370014721</v>
      </c>
      <c r="AB3430" s="8">
        <v>3429</v>
      </c>
      <c r="AC3430" s="8">
        <v>6</v>
      </c>
      <c r="AD3430" s="8">
        <v>6</v>
      </c>
      <c r="AE3430">
        <v>8.6676875900000006E-2</v>
      </c>
      <c r="AF3430">
        <v>0.10453709379999999</v>
      </c>
      <c r="AG3430">
        <v>1.7860217899999989E-2</v>
      </c>
      <c r="AI3430" s="7">
        <v>3429</v>
      </c>
      <c r="AJ3430" s="7">
        <v>3</v>
      </c>
      <c r="AK3430" s="7">
        <v>1</v>
      </c>
      <c r="AL3430">
        <v>0.145860077</v>
      </c>
      <c r="AM3430">
        <v>4.2519053299999998E-2</v>
      </c>
      <c r="AO3430" s="7">
        <v>3429</v>
      </c>
      <c r="AP3430" s="7">
        <v>11</v>
      </c>
      <c r="AQ3430" s="7">
        <v>11</v>
      </c>
      <c r="AR3430">
        <v>0.23125593159999999</v>
      </c>
      <c r="AS3430">
        <v>0.25664556960000001</v>
      </c>
    </row>
    <row r="3431" spans="23:45" x14ac:dyDescent="0.3">
      <c r="W3431" s="30">
        <v>3430</v>
      </c>
      <c r="X3431" s="30">
        <v>55</v>
      </c>
      <c r="Y3431" s="30">
        <v>47</v>
      </c>
      <c r="Z3431" s="30">
        <v>0.93375641285712463</v>
      </c>
      <c r="AB3431" s="8">
        <v>3430</v>
      </c>
      <c r="AC3431" s="8">
        <v>54</v>
      </c>
      <c r="AD3431" s="8">
        <v>47</v>
      </c>
      <c r="AE3431">
        <v>0.74640122509999995</v>
      </c>
      <c r="AF3431">
        <v>0.75383200490000002</v>
      </c>
      <c r="AG3431">
        <v>7.4307798000000647E-3</v>
      </c>
      <c r="AI3431" s="7">
        <v>3430</v>
      </c>
      <c r="AJ3431" s="7">
        <v>12</v>
      </c>
      <c r="AK3431" s="7">
        <v>11</v>
      </c>
      <c r="AL3431">
        <v>0.6704910141</v>
      </c>
      <c r="AM3431">
        <v>0.69691135169999996</v>
      </c>
      <c r="AO3431" s="7">
        <v>3430</v>
      </c>
      <c r="AP3431" s="7">
        <v>13</v>
      </c>
      <c r="AQ3431" s="7">
        <v>11</v>
      </c>
      <c r="AR3431">
        <v>0.28883264780000001</v>
      </c>
      <c r="AS3431">
        <v>0.25664556960000001</v>
      </c>
    </row>
    <row r="3432" spans="23:45" x14ac:dyDescent="0.3">
      <c r="W3432" s="30">
        <v>3431</v>
      </c>
      <c r="X3432" s="30">
        <v>42</v>
      </c>
      <c r="Y3432" s="30">
        <v>48</v>
      </c>
      <c r="Z3432" s="30">
        <v>0.93403368374843343</v>
      </c>
      <c r="AB3432" s="8">
        <v>3431</v>
      </c>
      <c r="AC3432" s="8">
        <v>55</v>
      </c>
      <c r="AD3432" s="8">
        <v>48</v>
      </c>
      <c r="AE3432">
        <v>0.75589586519999996</v>
      </c>
      <c r="AF3432">
        <v>0.75935009190000002</v>
      </c>
      <c r="AG3432">
        <v>3.4542267000000626E-3</v>
      </c>
      <c r="AI3432" s="7">
        <v>3431</v>
      </c>
      <c r="AJ3432" s="7">
        <v>44</v>
      </c>
      <c r="AK3432" s="7">
        <v>34</v>
      </c>
      <c r="AL3432">
        <v>0.9766527599</v>
      </c>
      <c r="AM3432">
        <v>0.96750902520000004</v>
      </c>
      <c r="AO3432" s="7">
        <v>3431</v>
      </c>
      <c r="AP3432" s="7">
        <v>17</v>
      </c>
      <c r="AQ3432" s="7">
        <v>17</v>
      </c>
      <c r="AR3432">
        <v>0.38832647889999999</v>
      </c>
      <c r="AS3432">
        <v>0.41803797459999997</v>
      </c>
    </row>
    <row r="3433" spans="23:45" x14ac:dyDescent="0.3">
      <c r="W3433" s="30">
        <v>3432</v>
      </c>
      <c r="X3433" s="30">
        <v>8</v>
      </c>
      <c r="Y3433" s="30">
        <v>8</v>
      </c>
      <c r="Z3433" s="30">
        <v>0.93410419310692883</v>
      </c>
      <c r="AB3433" s="8">
        <v>3432</v>
      </c>
      <c r="AC3433" s="8">
        <v>9</v>
      </c>
      <c r="AD3433" s="8">
        <v>8</v>
      </c>
      <c r="AE3433">
        <v>0.15130168450000001</v>
      </c>
      <c r="AF3433">
        <v>0.1551195585</v>
      </c>
      <c r="AG3433">
        <v>3.8178739999999989E-3</v>
      </c>
      <c r="AI3433" s="7">
        <v>3432</v>
      </c>
      <c r="AJ3433" s="7">
        <v>14</v>
      </c>
      <c r="AK3433" s="7">
        <v>15</v>
      </c>
      <c r="AL3433">
        <v>0.73459563539999995</v>
      </c>
      <c r="AM3433">
        <v>0.81291616519999998</v>
      </c>
      <c r="AO3433" s="7">
        <v>3432</v>
      </c>
      <c r="AP3433" s="7">
        <v>22</v>
      </c>
      <c r="AQ3433" s="7">
        <v>21</v>
      </c>
      <c r="AR3433">
        <v>0.49193293259999998</v>
      </c>
      <c r="AS3433">
        <v>0.50838607589999996</v>
      </c>
    </row>
    <row r="3434" spans="23:45" x14ac:dyDescent="0.3">
      <c r="W3434" s="30">
        <v>3433</v>
      </c>
      <c r="X3434" s="30">
        <v>21</v>
      </c>
      <c r="Y3434" s="30">
        <v>23</v>
      </c>
      <c r="Z3434" s="30">
        <v>0.93465716236855978</v>
      </c>
      <c r="AB3434" s="8">
        <v>3433</v>
      </c>
      <c r="AC3434" s="8">
        <v>26</v>
      </c>
      <c r="AD3434" s="8">
        <v>23</v>
      </c>
      <c r="AE3434">
        <v>0.47871362940000001</v>
      </c>
      <c r="AF3434">
        <v>0.48620478230000003</v>
      </c>
      <c r="AG3434">
        <v>7.4911529000000199E-3</v>
      </c>
      <c r="AI3434" s="7">
        <v>3433</v>
      </c>
      <c r="AJ3434" s="7">
        <v>2</v>
      </c>
      <c r="AK3434" s="7">
        <v>1</v>
      </c>
      <c r="AL3434">
        <v>7.9188061599999998E-2</v>
      </c>
      <c r="AM3434">
        <v>4.2519053299999998E-2</v>
      </c>
      <c r="AO3434" s="7">
        <v>3433</v>
      </c>
      <c r="AP3434" s="7">
        <v>9</v>
      </c>
      <c r="AQ3434" s="7">
        <v>11</v>
      </c>
      <c r="AR3434">
        <v>0.1773173046</v>
      </c>
      <c r="AS3434">
        <v>0.25664556960000001</v>
      </c>
    </row>
    <row r="3435" spans="23:45" x14ac:dyDescent="0.3">
      <c r="W3435" s="30">
        <v>3434</v>
      </c>
      <c r="X3435" s="30">
        <v>15</v>
      </c>
      <c r="Y3435" s="30">
        <v>14</v>
      </c>
      <c r="Z3435" s="30">
        <v>0.93466880208443504</v>
      </c>
      <c r="AB3435" s="8">
        <v>3434</v>
      </c>
      <c r="AC3435" s="8">
        <v>15</v>
      </c>
      <c r="AD3435" s="8">
        <v>14</v>
      </c>
      <c r="AE3435">
        <v>0.29096477790000003</v>
      </c>
      <c r="AF3435">
        <v>0.31023911710000002</v>
      </c>
      <c r="AG3435">
        <v>1.927433919999999E-2</v>
      </c>
      <c r="AI3435" s="7">
        <v>3434</v>
      </c>
      <c r="AJ3435" s="7">
        <v>6</v>
      </c>
      <c r="AK3435" s="7">
        <v>6</v>
      </c>
      <c r="AL3435">
        <v>0.35887355580000002</v>
      </c>
      <c r="AM3435">
        <v>0.42928198950000002</v>
      </c>
      <c r="AO3435" s="7">
        <v>3434</v>
      </c>
      <c r="AP3435" s="7">
        <v>13</v>
      </c>
      <c r="AQ3435" s="7">
        <v>11</v>
      </c>
      <c r="AR3435">
        <v>0.28883264780000001</v>
      </c>
      <c r="AS3435">
        <v>0.25664556960000001</v>
      </c>
    </row>
    <row r="3436" spans="23:45" x14ac:dyDescent="0.3">
      <c r="W3436" s="30">
        <v>3435</v>
      </c>
      <c r="X3436" s="30">
        <v>18</v>
      </c>
      <c r="Y3436" s="30">
        <v>11</v>
      </c>
      <c r="Z3436" s="30">
        <v>0.93529898338129092</v>
      </c>
      <c r="AB3436" s="8">
        <v>3435</v>
      </c>
      <c r="AC3436" s="8">
        <v>12</v>
      </c>
      <c r="AD3436" s="8">
        <v>11</v>
      </c>
      <c r="AE3436">
        <v>0.21592649310000001</v>
      </c>
      <c r="AF3436">
        <v>0.23727774369999999</v>
      </c>
      <c r="AG3436">
        <v>2.1351250599999982E-2</v>
      </c>
      <c r="AI3436" s="7">
        <v>3435</v>
      </c>
      <c r="AJ3436" s="7">
        <v>12</v>
      </c>
      <c r="AK3436" s="7">
        <v>8</v>
      </c>
      <c r="AL3436">
        <v>0.6704910141</v>
      </c>
      <c r="AM3436">
        <v>0.55539510619999999</v>
      </c>
      <c r="AO3436" s="7">
        <v>3435</v>
      </c>
      <c r="AP3436" s="7">
        <v>10</v>
      </c>
      <c r="AQ3436" s="7">
        <v>8</v>
      </c>
      <c r="AR3436">
        <v>0.2024675735</v>
      </c>
      <c r="AS3436">
        <v>0.1721518987</v>
      </c>
    </row>
    <row r="3437" spans="23:45" x14ac:dyDescent="0.3">
      <c r="W3437" s="30">
        <v>3436</v>
      </c>
      <c r="X3437" s="30">
        <v>43</v>
      </c>
      <c r="Y3437" s="30">
        <v>45</v>
      </c>
      <c r="Z3437" s="30">
        <v>0.93533677854850961</v>
      </c>
      <c r="AB3437" s="8">
        <v>3436</v>
      </c>
      <c r="AC3437" s="8">
        <v>51</v>
      </c>
      <c r="AD3437" s="8">
        <v>45</v>
      </c>
      <c r="AE3437">
        <v>0.72924961710000002</v>
      </c>
      <c r="AF3437">
        <v>0.7339055793</v>
      </c>
      <c r="AG3437">
        <v>4.6559621999999745E-3</v>
      </c>
      <c r="AI3437" s="7">
        <v>3436</v>
      </c>
      <c r="AJ3437" s="7">
        <v>5</v>
      </c>
      <c r="AK3437" s="7">
        <v>5</v>
      </c>
      <c r="AL3437">
        <v>0.28923299099999999</v>
      </c>
      <c r="AM3437">
        <v>0.35483353379999999</v>
      </c>
      <c r="AO3437" s="7">
        <v>3436</v>
      </c>
      <c r="AP3437" s="7">
        <v>29</v>
      </c>
      <c r="AQ3437" s="7">
        <v>25</v>
      </c>
      <c r="AR3437">
        <v>0.6074027206</v>
      </c>
      <c r="AS3437">
        <v>0.58291139240000001</v>
      </c>
    </row>
    <row r="3438" spans="23:45" x14ac:dyDescent="0.3">
      <c r="W3438" s="30">
        <v>3437</v>
      </c>
      <c r="X3438" s="30">
        <v>8</v>
      </c>
      <c r="Y3438" s="30">
        <v>8</v>
      </c>
      <c r="Z3438" s="30">
        <v>0.93550488920232655</v>
      </c>
      <c r="AB3438" s="8">
        <v>3437</v>
      </c>
      <c r="AC3438" s="8">
        <v>9</v>
      </c>
      <c r="AD3438" s="8">
        <v>8</v>
      </c>
      <c r="AE3438">
        <v>0.15130168450000001</v>
      </c>
      <c r="AF3438">
        <v>0.1551195585</v>
      </c>
      <c r="AG3438">
        <v>3.8178739999999989E-3</v>
      </c>
      <c r="AI3438" s="7">
        <v>3437</v>
      </c>
      <c r="AJ3438" s="7">
        <v>5</v>
      </c>
      <c r="AK3438" s="7">
        <v>4</v>
      </c>
      <c r="AL3438">
        <v>0.28923299099999999</v>
      </c>
      <c r="AM3438">
        <v>0.27276373840000001</v>
      </c>
      <c r="AO3438" s="7">
        <v>3437</v>
      </c>
      <c r="AP3438" s="7">
        <v>18</v>
      </c>
      <c r="AQ3438" s="7">
        <v>16</v>
      </c>
      <c r="AR3438">
        <v>0.41157861429999998</v>
      </c>
      <c r="AS3438">
        <v>0.39351265819999998</v>
      </c>
    </row>
    <row r="3439" spans="23:45" x14ac:dyDescent="0.3">
      <c r="W3439" s="30">
        <v>3438</v>
      </c>
      <c r="X3439" s="30">
        <v>30</v>
      </c>
      <c r="Y3439" s="30">
        <v>32</v>
      </c>
      <c r="Z3439" s="30">
        <v>0.93561053342458633</v>
      </c>
      <c r="AB3439" s="8">
        <v>3438</v>
      </c>
      <c r="AC3439" s="8">
        <v>36</v>
      </c>
      <c r="AD3439" s="8">
        <v>32</v>
      </c>
      <c r="AE3439">
        <v>0.60673813160000001</v>
      </c>
      <c r="AF3439">
        <v>0.61894543219999998</v>
      </c>
      <c r="AG3439">
        <v>1.2207300599999971E-2</v>
      </c>
      <c r="AI3439" s="7">
        <v>3438</v>
      </c>
      <c r="AJ3439" s="7">
        <v>13</v>
      </c>
      <c r="AK3439" s="7">
        <v>13</v>
      </c>
      <c r="AL3439">
        <v>0.70450898579999999</v>
      </c>
      <c r="AM3439">
        <v>0.76269554750000002</v>
      </c>
      <c r="AO3439" s="7">
        <v>3438</v>
      </c>
      <c r="AP3439" s="7">
        <v>1</v>
      </c>
      <c r="AQ3439" s="7">
        <v>1</v>
      </c>
      <c r="AR3439">
        <v>7.9088895000000003E-3</v>
      </c>
      <c r="AS3439">
        <v>7.7531644999999996E-3</v>
      </c>
    </row>
    <row r="3440" spans="23:45" x14ac:dyDescent="0.3">
      <c r="W3440" s="30">
        <v>3439</v>
      </c>
      <c r="X3440" s="30">
        <v>222</v>
      </c>
      <c r="Y3440" s="30">
        <v>209</v>
      </c>
      <c r="Z3440" s="30">
        <v>0.93609609909136626</v>
      </c>
      <c r="AB3440" s="8">
        <v>3439</v>
      </c>
      <c r="AC3440" s="8">
        <v>240</v>
      </c>
      <c r="AD3440" s="8">
        <v>209</v>
      </c>
      <c r="AE3440">
        <v>0.97856049000000001</v>
      </c>
      <c r="AF3440">
        <v>0.97884733290000003</v>
      </c>
      <c r="AG3440">
        <v>2.8684290000002832E-4</v>
      </c>
      <c r="AI3440" s="7">
        <v>3439</v>
      </c>
      <c r="AJ3440" s="7">
        <v>2</v>
      </c>
      <c r="AK3440" s="7">
        <v>2</v>
      </c>
      <c r="AL3440">
        <v>7.9188061599999998E-2</v>
      </c>
      <c r="AM3440">
        <v>0.1075010028</v>
      </c>
      <c r="AO3440" s="7">
        <v>3439</v>
      </c>
      <c r="AP3440" s="7">
        <v>17</v>
      </c>
      <c r="AQ3440" s="7">
        <v>15</v>
      </c>
      <c r="AR3440">
        <v>0.38832647889999999</v>
      </c>
      <c r="AS3440">
        <v>0.36819620250000001</v>
      </c>
    </row>
    <row r="3441" spans="23:45" x14ac:dyDescent="0.3">
      <c r="W3441" s="30">
        <v>3440</v>
      </c>
      <c r="X3441" s="30">
        <v>46</v>
      </c>
      <c r="Y3441" s="30">
        <v>41</v>
      </c>
      <c r="Z3441" s="30">
        <v>0.93630966110119174</v>
      </c>
      <c r="AB3441" s="8">
        <v>3440</v>
      </c>
      <c r="AC3441" s="8">
        <v>47</v>
      </c>
      <c r="AD3441" s="8">
        <v>41</v>
      </c>
      <c r="AE3441">
        <v>0.70444104129999996</v>
      </c>
      <c r="AF3441">
        <v>0.70447578170000003</v>
      </c>
      <c r="AG3441">
        <v>3.4740400000066174E-5</v>
      </c>
      <c r="AI3441" s="7">
        <v>3440</v>
      </c>
      <c r="AJ3441" s="7">
        <v>5</v>
      </c>
      <c r="AK3441" s="7">
        <v>4</v>
      </c>
      <c r="AL3441">
        <v>0.28923299099999999</v>
      </c>
      <c r="AM3441">
        <v>0.27276373840000001</v>
      </c>
      <c r="AO3441" s="7">
        <v>3440</v>
      </c>
      <c r="AP3441" s="7">
        <v>20</v>
      </c>
      <c r="AQ3441" s="7">
        <v>20</v>
      </c>
      <c r="AR3441">
        <v>0.45871559629999997</v>
      </c>
      <c r="AS3441">
        <v>0.48734177210000001</v>
      </c>
    </row>
    <row r="3442" spans="23:45" x14ac:dyDescent="0.3">
      <c r="W3442" s="30">
        <v>3441</v>
      </c>
      <c r="X3442" s="30">
        <v>215</v>
      </c>
      <c r="Y3442" s="30">
        <v>181</v>
      </c>
      <c r="Z3442" s="30">
        <v>0.93633674800916589</v>
      </c>
      <c r="AB3442" s="8">
        <v>3441</v>
      </c>
      <c r="AC3442" s="8">
        <v>207</v>
      </c>
      <c r="AD3442" s="8">
        <v>181</v>
      </c>
      <c r="AE3442">
        <v>0.97212863699999996</v>
      </c>
      <c r="AF3442">
        <v>0.97302268540000003</v>
      </c>
      <c r="AG3442">
        <v>8.9404840000006924E-4</v>
      </c>
      <c r="AI3442" s="7">
        <v>3441</v>
      </c>
      <c r="AJ3442" s="7">
        <v>19</v>
      </c>
      <c r="AK3442" s="7">
        <v>15</v>
      </c>
      <c r="AL3442">
        <v>0.84194480100000002</v>
      </c>
      <c r="AM3442">
        <v>0.81291616519999998</v>
      </c>
      <c r="AO3442" s="7">
        <v>3441</v>
      </c>
      <c r="AP3442" s="7">
        <v>23</v>
      </c>
      <c r="AQ3442" s="7">
        <v>15</v>
      </c>
      <c r="AR3442">
        <v>0.51249604550000005</v>
      </c>
      <c r="AS3442">
        <v>0.36819620250000001</v>
      </c>
    </row>
    <row r="3443" spans="23:45" x14ac:dyDescent="0.3">
      <c r="W3443" s="30">
        <v>3442</v>
      </c>
      <c r="X3443" s="30">
        <v>9</v>
      </c>
      <c r="Y3443" s="30">
        <v>8</v>
      </c>
      <c r="Z3443" s="30">
        <v>0.93639106137441663</v>
      </c>
      <c r="AB3443" s="8">
        <v>3442</v>
      </c>
      <c r="AC3443" s="8">
        <v>9</v>
      </c>
      <c r="AD3443" s="8">
        <v>8</v>
      </c>
      <c r="AE3443">
        <v>0.15130168450000001</v>
      </c>
      <c r="AF3443">
        <v>0.1551195585</v>
      </c>
      <c r="AG3443">
        <v>3.8178739999999989E-3</v>
      </c>
      <c r="AI3443" s="7">
        <v>3442</v>
      </c>
      <c r="AJ3443" s="7">
        <v>7</v>
      </c>
      <c r="AK3443" s="7">
        <v>2</v>
      </c>
      <c r="AL3443">
        <v>0.42378048779999999</v>
      </c>
      <c r="AM3443">
        <v>0.1075010028</v>
      </c>
      <c r="AO3443" s="7">
        <v>3442</v>
      </c>
      <c r="AP3443" s="7">
        <v>8</v>
      </c>
      <c r="AQ3443" s="7">
        <v>9</v>
      </c>
      <c r="AR3443">
        <v>0.14900347990000001</v>
      </c>
      <c r="AS3443">
        <v>0.20063291129999999</v>
      </c>
    </row>
    <row r="3444" spans="23:45" x14ac:dyDescent="0.3">
      <c r="W3444" s="30">
        <v>3443</v>
      </c>
      <c r="X3444" s="30">
        <v>13</v>
      </c>
      <c r="Y3444" s="30">
        <v>9</v>
      </c>
      <c r="Z3444" s="30">
        <v>0.93658219381278307</v>
      </c>
      <c r="AB3444" s="8">
        <v>3443</v>
      </c>
      <c r="AC3444" s="8">
        <v>10</v>
      </c>
      <c r="AD3444" s="8">
        <v>9</v>
      </c>
      <c r="AE3444">
        <v>0.1745788667</v>
      </c>
      <c r="AF3444">
        <v>0.1848559166</v>
      </c>
      <c r="AG3444">
        <v>1.0277049900000002E-2</v>
      </c>
      <c r="AI3444" s="7">
        <v>3443</v>
      </c>
      <c r="AJ3444" s="7">
        <v>6</v>
      </c>
      <c r="AK3444" s="7">
        <v>6</v>
      </c>
      <c r="AL3444">
        <v>0.35887355580000002</v>
      </c>
      <c r="AM3444">
        <v>0.42928198950000002</v>
      </c>
      <c r="AO3444" s="7">
        <v>3443</v>
      </c>
      <c r="AP3444" s="7">
        <v>52</v>
      </c>
      <c r="AQ3444" s="7">
        <v>52</v>
      </c>
      <c r="AR3444">
        <v>0.83169882939999995</v>
      </c>
      <c r="AS3444">
        <v>0.85553797460000003</v>
      </c>
    </row>
    <row r="3445" spans="23:45" x14ac:dyDescent="0.3">
      <c r="W3445" s="30">
        <v>3444</v>
      </c>
      <c r="X3445" s="30">
        <v>36</v>
      </c>
      <c r="Y3445" s="30">
        <v>32</v>
      </c>
      <c r="Z3445" s="30">
        <v>0.93674988840441864</v>
      </c>
      <c r="AB3445" s="8">
        <v>3444</v>
      </c>
      <c r="AC3445" s="8">
        <v>36</v>
      </c>
      <c r="AD3445" s="8">
        <v>32</v>
      </c>
      <c r="AE3445">
        <v>0.60673813160000001</v>
      </c>
      <c r="AF3445">
        <v>0.61894543219999998</v>
      </c>
      <c r="AG3445">
        <v>1.2207300599999971E-2</v>
      </c>
      <c r="AI3445" s="7">
        <v>3444</v>
      </c>
      <c r="AJ3445" s="7">
        <v>8</v>
      </c>
      <c r="AK3445" s="7">
        <v>8</v>
      </c>
      <c r="AL3445">
        <v>0.48435494220000003</v>
      </c>
      <c r="AM3445">
        <v>0.55539510619999999</v>
      </c>
      <c r="AO3445" s="7">
        <v>3444</v>
      </c>
      <c r="AP3445" s="7">
        <v>15</v>
      </c>
      <c r="AQ3445" s="7">
        <v>10</v>
      </c>
      <c r="AR3445">
        <v>0.34134767469999999</v>
      </c>
      <c r="AS3445">
        <v>0.22832278480000001</v>
      </c>
    </row>
    <row r="3446" spans="23:45" x14ac:dyDescent="0.3">
      <c r="W3446" s="30">
        <v>3445</v>
      </c>
      <c r="X3446" s="30">
        <v>40</v>
      </c>
      <c r="Y3446" s="30">
        <v>32</v>
      </c>
      <c r="Z3446" s="30">
        <v>0.93702431647425066</v>
      </c>
      <c r="AB3446" s="8">
        <v>3445</v>
      </c>
      <c r="AC3446" s="8">
        <v>36</v>
      </c>
      <c r="AD3446" s="8">
        <v>32</v>
      </c>
      <c r="AE3446">
        <v>0.60673813160000001</v>
      </c>
      <c r="AF3446">
        <v>0.61894543219999998</v>
      </c>
      <c r="AG3446">
        <v>1.2207300599999971E-2</v>
      </c>
      <c r="AI3446" s="7">
        <v>3445</v>
      </c>
      <c r="AJ3446" s="7">
        <v>11</v>
      </c>
      <c r="AK3446" s="7">
        <v>9</v>
      </c>
      <c r="AL3446">
        <v>0.63005455710000002</v>
      </c>
      <c r="AM3446">
        <v>0.60882470909999997</v>
      </c>
      <c r="AO3446" s="7">
        <v>3445</v>
      </c>
      <c r="AP3446" s="7">
        <v>18</v>
      </c>
      <c r="AQ3446" s="7">
        <v>16</v>
      </c>
      <c r="AR3446">
        <v>0.41157861429999998</v>
      </c>
      <c r="AS3446">
        <v>0.39351265819999998</v>
      </c>
    </row>
    <row r="3447" spans="23:45" x14ac:dyDescent="0.3">
      <c r="W3447" s="30">
        <v>3446</v>
      </c>
      <c r="X3447" s="30">
        <v>4</v>
      </c>
      <c r="Y3447" s="30">
        <v>4</v>
      </c>
      <c r="Z3447" s="30">
        <v>0.93752150324273165</v>
      </c>
      <c r="AB3447" s="8">
        <v>3446</v>
      </c>
      <c r="AC3447" s="8">
        <v>4</v>
      </c>
      <c r="AD3447" s="8">
        <v>4</v>
      </c>
      <c r="AE3447">
        <v>4.7473200600000001E-2</v>
      </c>
      <c r="AF3447">
        <v>5.8859595299999998E-2</v>
      </c>
      <c r="AG3447">
        <v>1.1386394699999997E-2</v>
      </c>
      <c r="AI3447" s="7">
        <v>3446</v>
      </c>
      <c r="AJ3447" s="7">
        <v>8</v>
      </c>
      <c r="AK3447" s="7">
        <v>8</v>
      </c>
      <c r="AL3447">
        <v>0.48435494220000003</v>
      </c>
      <c r="AM3447">
        <v>0.55539510619999999</v>
      </c>
      <c r="AO3447" s="7">
        <v>3446</v>
      </c>
      <c r="AP3447" s="7">
        <v>23</v>
      </c>
      <c r="AQ3447" s="7">
        <v>21</v>
      </c>
      <c r="AR3447">
        <v>0.51249604550000005</v>
      </c>
      <c r="AS3447">
        <v>0.50838607589999996</v>
      </c>
    </row>
    <row r="3448" spans="23:45" x14ac:dyDescent="0.3">
      <c r="W3448" s="30">
        <v>3447</v>
      </c>
      <c r="X3448" s="30">
        <v>47</v>
      </c>
      <c r="Y3448" s="30">
        <v>43</v>
      </c>
      <c r="Z3448" s="30">
        <v>0.93778780712043719</v>
      </c>
      <c r="AB3448" s="8">
        <v>3447</v>
      </c>
      <c r="AC3448" s="8">
        <v>49</v>
      </c>
      <c r="AD3448" s="8">
        <v>43</v>
      </c>
      <c r="AE3448">
        <v>0.71638591110000005</v>
      </c>
      <c r="AF3448">
        <v>0.71796443889999995</v>
      </c>
      <c r="AG3448">
        <v>1.5785277999998959E-3</v>
      </c>
      <c r="AI3448" s="7">
        <v>3447</v>
      </c>
      <c r="AJ3448" s="7">
        <v>2</v>
      </c>
      <c r="AK3448" s="7">
        <v>2</v>
      </c>
      <c r="AL3448">
        <v>7.9188061599999998E-2</v>
      </c>
      <c r="AM3448">
        <v>0.1075010028</v>
      </c>
      <c r="AO3448" s="7">
        <v>3447</v>
      </c>
      <c r="AP3448" s="7">
        <v>46</v>
      </c>
      <c r="AQ3448" s="7">
        <v>43</v>
      </c>
      <c r="AR3448">
        <v>0.79294527039999996</v>
      </c>
      <c r="AS3448">
        <v>0.80015822780000001</v>
      </c>
    </row>
    <row r="3449" spans="23:45" x14ac:dyDescent="0.3">
      <c r="W3449" s="30">
        <v>3448</v>
      </c>
      <c r="X3449" s="30">
        <v>34</v>
      </c>
      <c r="Y3449" s="30">
        <v>20</v>
      </c>
      <c r="Z3449" s="30">
        <v>0.93813785305573838</v>
      </c>
      <c r="AB3449" s="8">
        <v>3448</v>
      </c>
      <c r="AC3449" s="8">
        <v>23</v>
      </c>
      <c r="AD3449" s="8">
        <v>20</v>
      </c>
      <c r="AE3449">
        <v>0.43093415000000002</v>
      </c>
      <c r="AF3449">
        <v>0.43133047209999997</v>
      </c>
      <c r="AG3449">
        <v>3.9632209999995727E-4</v>
      </c>
      <c r="AI3449" s="7">
        <v>3448</v>
      </c>
      <c r="AJ3449" s="7">
        <v>46</v>
      </c>
      <c r="AK3449" s="7">
        <v>40</v>
      </c>
      <c r="AL3449">
        <v>0.98002246459999998</v>
      </c>
      <c r="AM3449">
        <v>0.97898114719999996</v>
      </c>
      <c r="AO3449" s="7">
        <v>3448</v>
      </c>
      <c r="AP3449" s="7">
        <v>51</v>
      </c>
      <c r="AQ3449" s="7">
        <v>43</v>
      </c>
      <c r="AR3449">
        <v>0.82521354000000002</v>
      </c>
      <c r="AS3449">
        <v>0.80015822780000001</v>
      </c>
    </row>
    <row r="3450" spans="23:45" x14ac:dyDescent="0.3">
      <c r="W3450" s="30">
        <v>3449</v>
      </c>
      <c r="X3450" s="30">
        <v>6</v>
      </c>
      <c r="Y3450" s="30">
        <v>7</v>
      </c>
      <c r="Z3450" s="30">
        <v>0.93868676164999754</v>
      </c>
      <c r="AB3450" s="8">
        <v>3449</v>
      </c>
      <c r="AC3450" s="8">
        <v>7</v>
      </c>
      <c r="AD3450" s="8">
        <v>7</v>
      </c>
      <c r="AE3450">
        <v>0.10719754970000001</v>
      </c>
      <c r="AF3450">
        <v>0.12722256279999999</v>
      </c>
      <c r="AG3450">
        <v>2.0025013099999989E-2</v>
      </c>
      <c r="AI3450" s="7">
        <v>3449</v>
      </c>
      <c r="AJ3450" s="7">
        <v>22</v>
      </c>
      <c r="AK3450" s="7">
        <v>20</v>
      </c>
      <c r="AL3450">
        <v>0.88246148899999999</v>
      </c>
      <c r="AM3450">
        <v>0.88937023660000003</v>
      </c>
      <c r="AO3450" s="7">
        <v>3449</v>
      </c>
      <c r="AP3450" s="7">
        <v>27</v>
      </c>
      <c r="AQ3450" s="7">
        <v>28</v>
      </c>
      <c r="AR3450">
        <v>0.58098702940000002</v>
      </c>
      <c r="AS3450">
        <v>0.63291139240000005</v>
      </c>
    </row>
    <row r="3451" spans="23:45" x14ac:dyDescent="0.3">
      <c r="W3451" s="30">
        <v>3450</v>
      </c>
      <c r="X3451" s="30">
        <v>13</v>
      </c>
      <c r="Y3451" s="30">
        <v>12</v>
      </c>
      <c r="Z3451" s="30">
        <v>0.93933270858221385</v>
      </c>
      <c r="AB3451" s="8">
        <v>3450</v>
      </c>
      <c r="AC3451" s="8">
        <v>14</v>
      </c>
      <c r="AD3451" s="8">
        <v>12</v>
      </c>
      <c r="AE3451">
        <v>0.26278713619999999</v>
      </c>
      <c r="AF3451">
        <v>0.26333537699999998</v>
      </c>
      <c r="AG3451">
        <v>5.4824079999998832E-4</v>
      </c>
      <c r="AI3451" s="7">
        <v>3450</v>
      </c>
      <c r="AJ3451" s="7">
        <v>34</v>
      </c>
      <c r="AK3451" s="7">
        <v>26</v>
      </c>
      <c r="AL3451">
        <v>0.95627406930000003</v>
      </c>
      <c r="AM3451">
        <v>0.93798636179999995</v>
      </c>
      <c r="AO3451" s="7">
        <v>3450</v>
      </c>
      <c r="AP3451" s="7">
        <v>28</v>
      </c>
      <c r="AQ3451" s="7">
        <v>25</v>
      </c>
      <c r="AR3451">
        <v>0.5958557418</v>
      </c>
      <c r="AS3451">
        <v>0.58291139240000001</v>
      </c>
    </row>
    <row r="3452" spans="23:45" x14ac:dyDescent="0.3">
      <c r="W3452" s="30">
        <v>3451</v>
      </c>
      <c r="X3452" s="30">
        <v>67</v>
      </c>
      <c r="Y3452" s="30">
        <v>59</v>
      </c>
      <c r="Z3452" s="30">
        <v>0.93996451175754758</v>
      </c>
      <c r="AB3452" s="8">
        <v>3451</v>
      </c>
      <c r="AC3452" s="8">
        <v>67</v>
      </c>
      <c r="AD3452" s="8">
        <v>59</v>
      </c>
      <c r="AE3452">
        <v>0.82021439500000004</v>
      </c>
      <c r="AF3452">
        <v>0.8234212139</v>
      </c>
      <c r="AG3452">
        <v>3.2068188999999636E-3</v>
      </c>
      <c r="AI3452" s="7">
        <v>3451</v>
      </c>
      <c r="AJ3452" s="7">
        <v>12</v>
      </c>
      <c r="AK3452" s="7">
        <v>10</v>
      </c>
      <c r="AL3452">
        <v>0.6704910141</v>
      </c>
      <c r="AM3452">
        <v>0.65543521859999998</v>
      </c>
      <c r="AO3452" s="7">
        <v>3451</v>
      </c>
      <c r="AP3452" s="7">
        <v>44</v>
      </c>
      <c r="AQ3452" s="7">
        <v>33</v>
      </c>
      <c r="AR3452">
        <v>0.77712749130000003</v>
      </c>
      <c r="AS3452">
        <v>0.69731012650000002</v>
      </c>
    </row>
    <row r="3453" spans="23:45" x14ac:dyDescent="0.3">
      <c r="W3453" s="30">
        <v>3452</v>
      </c>
      <c r="X3453" s="30">
        <v>119</v>
      </c>
      <c r="Y3453" s="30">
        <v>107</v>
      </c>
      <c r="Z3453" s="30">
        <v>0.94014848621507441</v>
      </c>
      <c r="AB3453" s="8">
        <v>3452</v>
      </c>
      <c r="AC3453" s="8">
        <v>123</v>
      </c>
      <c r="AD3453" s="8">
        <v>107</v>
      </c>
      <c r="AE3453">
        <v>0.92802450219999999</v>
      </c>
      <c r="AF3453">
        <v>0.92826486809999997</v>
      </c>
      <c r="AG3453">
        <v>2.4036589999998359E-4</v>
      </c>
      <c r="AI3453" s="7">
        <v>3452</v>
      </c>
      <c r="AJ3453" s="7">
        <v>2</v>
      </c>
      <c r="AK3453" s="7">
        <v>2</v>
      </c>
      <c r="AL3453">
        <v>7.9188061599999998E-2</v>
      </c>
      <c r="AM3453">
        <v>0.1075010028</v>
      </c>
      <c r="AO3453" s="7">
        <v>3452</v>
      </c>
      <c r="AP3453" s="7">
        <v>11</v>
      </c>
      <c r="AQ3453" s="7">
        <v>8</v>
      </c>
      <c r="AR3453">
        <v>0.23125593159999999</v>
      </c>
      <c r="AS3453">
        <v>0.1721518987</v>
      </c>
    </row>
    <row r="3454" spans="23:45" x14ac:dyDescent="0.3">
      <c r="W3454" s="30">
        <v>3453</v>
      </c>
      <c r="X3454" s="30">
        <v>50</v>
      </c>
      <c r="Y3454" s="30">
        <v>41</v>
      </c>
      <c r="Z3454" s="30">
        <v>0.94098698030843975</v>
      </c>
      <c r="AB3454" s="8">
        <v>3453</v>
      </c>
      <c r="AC3454" s="8">
        <v>47</v>
      </c>
      <c r="AD3454" s="8">
        <v>41</v>
      </c>
      <c r="AE3454">
        <v>0.70444104129999996</v>
      </c>
      <c r="AF3454">
        <v>0.70447578170000003</v>
      </c>
      <c r="AG3454">
        <v>3.4740400000066174E-5</v>
      </c>
      <c r="AI3454" s="7">
        <v>3453</v>
      </c>
      <c r="AJ3454" s="7">
        <v>4</v>
      </c>
      <c r="AK3454" s="7">
        <v>4</v>
      </c>
      <c r="AL3454">
        <v>0.21726572520000001</v>
      </c>
      <c r="AM3454">
        <v>0.27276373840000001</v>
      </c>
      <c r="AO3454" s="7">
        <v>3453</v>
      </c>
      <c r="AP3454" s="7">
        <v>30</v>
      </c>
      <c r="AQ3454" s="7">
        <v>26</v>
      </c>
      <c r="AR3454">
        <v>0.62543498890000004</v>
      </c>
      <c r="AS3454">
        <v>0.60047468349999999</v>
      </c>
    </row>
    <row r="3455" spans="23:45" x14ac:dyDescent="0.3">
      <c r="W3455" s="30">
        <v>3454</v>
      </c>
      <c r="X3455" s="30">
        <v>25</v>
      </c>
      <c r="Y3455" s="30">
        <v>24</v>
      </c>
      <c r="Z3455" s="30">
        <v>0.94153842594865311</v>
      </c>
      <c r="AB3455" s="8">
        <v>3454</v>
      </c>
      <c r="AC3455" s="8">
        <v>28</v>
      </c>
      <c r="AD3455" s="8">
        <v>24</v>
      </c>
      <c r="AE3455">
        <v>0.50137825420000004</v>
      </c>
      <c r="AF3455">
        <v>0.50183936230000004</v>
      </c>
      <c r="AG3455">
        <v>4.6110809999999613E-4</v>
      </c>
      <c r="AI3455" s="7">
        <v>3454</v>
      </c>
      <c r="AJ3455" s="7">
        <v>4</v>
      </c>
      <c r="AK3455" s="7">
        <v>4</v>
      </c>
      <c r="AL3455">
        <v>0.21726572520000001</v>
      </c>
      <c r="AM3455">
        <v>0.27276373840000001</v>
      </c>
      <c r="AO3455" s="7">
        <v>3454</v>
      </c>
      <c r="AP3455" s="7">
        <v>21</v>
      </c>
      <c r="AQ3455" s="7">
        <v>18</v>
      </c>
      <c r="AR3455">
        <v>0.47579879780000001</v>
      </c>
      <c r="AS3455">
        <v>0.44193037969999999</v>
      </c>
    </row>
    <row r="3456" spans="23:45" x14ac:dyDescent="0.3">
      <c r="W3456" s="30">
        <v>3455</v>
      </c>
      <c r="X3456" s="30">
        <v>4</v>
      </c>
      <c r="Y3456" s="30">
        <v>5</v>
      </c>
      <c r="Z3456" s="30">
        <v>0.94169897833615057</v>
      </c>
      <c r="AB3456" s="8">
        <v>3455</v>
      </c>
      <c r="AC3456" s="8">
        <v>5</v>
      </c>
      <c r="AD3456" s="8">
        <v>5</v>
      </c>
      <c r="AE3456">
        <v>6.6462480800000001E-2</v>
      </c>
      <c r="AF3456">
        <v>8.3690987100000003E-2</v>
      </c>
      <c r="AG3456">
        <v>1.7228506300000002E-2</v>
      </c>
      <c r="AI3456" s="7">
        <v>3455</v>
      </c>
      <c r="AJ3456" s="7">
        <v>4</v>
      </c>
      <c r="AK3456" s="7">
        <v>3</v>
      </c>
      <c r="AL3456">
        <v>0.21726572520000001</v>
      </c>
      <c r="AM3456">
        <v>0.18949057359999999</v>
      </c>
      <c r="AO3456" s="7">
        <v>3455</v>
      </c>
      <c r="AP3456" s="7">
        <v>180</v>
      </c>
      <c r="AQ3456" s="7">
        <v>175</v>
      </c>
      <c r="AR3456">
        <v>0.99050933240000005</v>
      </c>
      <c r="AS3456">
        <v>0.99161392400000004</v>
      </c>
    </row>
    <row r="3457" spans="23:45" x14ac:dyDescent="0.3">
      <c r="W3457" s="30">
        <v>3456</v>
      </c>
      <c r="X3457" s="30">
        <v>121</v>
      </c>
      <c r="Y3457" s="30">
        <v>112</v>
      </c>
      <c r="Z3457" s="30">
        <v>0.94202459302306651</v>
      </c>
      <c r="AB3457" s="8">
        <v>3456</v>
      </c>
      <c r="AC3457" s="8">
        <v>127</v>
      </c>
      <c r="AD3457" s="8">
        <v>112</v>
      </c>
      <c r="AE3457">
        <v>0.93261868299999995</v>
      </c>
      <c r="AF3457">
        <v>0.9334763948</v>
      </c>
      <c r="AG3457">
        <v>8.5771180000004943E-4</v>
      </c>
      <c r="AI3457" s="7">
        <v>3456</v>
      </c>
      <c r="AJ3457" s="7">
        <v>1</v>
      </c>
      <c r="AK3457" s="7">
        <v>1</v>
      </c>
      <c r="AL3457">
        <v>2.9123876699999999E-2</v>
      </c>
      <c r="AM3457">
        <v>4.2519053299999998E-2</v>
      </c>
      <c r="AO3457" s="7">
        <v>3456</v>
      </c>
      <c r="AP3457" s="7">
        <v>8</v>
      </c>
      <c r="AQ3457" s="7">
        <v>5</v>
      </c>
      <c r="AR3457">
        <v>0.14900347990000001</v>
      </c>
      <c r="AS3457">
        <v>8.4493670800000004E-2</v>
      </c>
    </row>
    <row r="3458" spans="23:45" x14ac:dyDescent="0.3">
      <c r="W3458" s="30">
        <v>3457</v>
      </c>
      <c r="X3458" s="30">
        <v>5</v>
      </c>
      <c r="Y3458" s="30">
        <v>4</v>
      </c>
      <c r="Z3458" s="30">
        <v>0.94209351647191575</v>
      </c>
      <c r="AB3458" s="8">
        <v>3457</v>
      </c>
      <c r="AC3458" s="8">
        <v>4</v>
      </c>
      <c r="AD3458" s="8">
        <v>4</v>
      </c>
      <c r="AE3458">
        <v>4.7473200600000001E-2</v>
      </c>
      <c r="AF3458">
        <v>5.8859595299999998E-2</v>
      </c>
      <c r="AG3458">
        <v>1.1386394699999997E-2</v>
      </c>
      <c r="AI3458" s="7">
        <v>3457</v>
      </c>
      <c r="AJ3458" s="7">
        <v>12</v>
      </c>
      <c r="AK3458" s="7">
        <v>6</v>
      </c>
      <c r="AL3458">
        <v>0.6704910141</v>
      </c>
      <c r="AM3458">
        <v>0.42928198950000002</v>
      </c>
      <c r="AO3458" s="7">
        <v>3457</v>
      </c>
      <c r="AP3458" s="7">
        <v>8</v>
      </c>
      <c r="AQ3458" s="7">
        <v>8</v>
      </c>
      <c r="AR3458">
        <v>0.14900347990000001</v>
      </c>
      <c r="AS3458">
        <v>0.1721518987</v>
      </c>
    </row>
    <row r="3459" spans="23:45" x14ac:dyDescent="0.3">
      <c r="W3459" s="30">
        <v>3458</v>
      </c>
      <c r="X3459" s="30">
        <v>13</v>
      </c>
      <c r="Y3459" s="30">
        <v>10</v>
      </c>
      <c r="Z3459" s="30">
        <v>0.94215363935423735</v>
      </c>
      <c r="AB3459" s="8">
        <v>3458</v>
      </c>
      <c r="AC3459" s="8">
        <v>11</v>
      </c>
      <c r="AD3459" s="8">
        <v>10</v>
      </c>
      <c r="AE3459">
        <v>0.19387442569999999</v>
      </c>
      <c r="AF3459">
        <v>0.21367259350000001</v>
      </c>
      <c r="AG3459">
        <v>1.9798167800000016E-2</v>
      </c>
      <c r="AI3459" s="7">
        <v>3458</v>
      </c>
      <c r="AJ3459" s="7">
        <v>3</v>
      </c>
      <c r="AK3459" s="7">
        <v>3</v>
      </c>
      <c r="AL3459">
        <v>0.145860077</v>
      </c>
      <c r="AM3459">
        <v>0.18949057359999999</v>
      </c>
      <c r="AO3459" s="7">
        <v>3458</v>
      </c>
      <c r="AP3459" s="7">
        <v>24</v>
      </c>
      <c r="AQ3459" s="7">
        <v>24</v>
      </c>
      <c r="AR3459">
        <v>0.53179373610000003</v>
      </c>
      <c r="AS3459">
        <v>0.56724683539999998</v>
      </c>
    </row>
    <row r="3460" spans="23:45" x14ac:dyDescent="0.3">
      <c r="W3460" s="30">
        <v>3459</v>
      </c>
      <c r="X3460" s="30">
        <v>33</v>
      </c>
      <c r="Y3460" s="30">
        <v>27</v>
      </c>
      <c r="Z3460" s="30">
        <v>0.94222710964016276</v>
      </c>
      <c r="AB3460" s="8">
        <v>3459</v>
      </c>
      <c r="AC3460" s="8">
        <v>31</v>
      </c>
      <c r="AD3460" s="8">
        <v>27</v>
      </c>
      <c r="AE3460">
        <v>0.54150076560000004</v>
      </c>
      <c r="AF3460">
        <v>0.54966278349999997</v>
      </c>
      <c r="AG3460">
        <v>8.1620178999999293E-3</v>
      </c>
      <c r="AI3460" s="7">
        <v>3459</v>
      </c>
      <c r="AJ3460" s="7">
        <v>20</v>
      </c>
      <c r="AK3460" s="7">
        <v>19</v>
      </c>
      <c r="AL3460">
        <v>0.85783055190000002</v>
      </c>
      <c r="AM3460">
        <v>0.87837946239999998</v>
      </c>
      <c r="AO3460" s="7">
        <v>3459</v>
      </c>
      <c r="AP3460" s="7">
        <v>62</v>
      </c>
      <c r="AQ3460" s="7">
        <v>45</v>
      </c>
      <c r="AR3460">
        <v>0.88057576709999996</v>
      </c>
      <c r="AS3460">
        <v>0.81139240499999998</v>
      </c>
    </row>
    <row r="3461" spans="23:45" x14ac:dyDescent="0.3">
      <c r="W3461" s="30">
        <v>3460</v>
      </c>
      <c r="X3461" s="30">
        <v>16</v>
      </c>
      <c r="Y3461" s="30">
        <v>15</v>
      </c>
      <c r="Z3461" s="30">
        <v>0.94247242514303531</v>
      </c>
      <c r="AB3461" s="8">
        <v>3460</v>
      </c>
      <c r="AC3461" s="8">
        <v>17</v>
      </c>
      <c r="AD3461" s="8">
        <v>15</v>
      </c>
      <c r="AE3461">
        <v>0.32894333840000001</v>
      </c>
      <c r="AF3461">
        <v>0.3307786633</v>
      </c>
      <c r="AG3461">
        <v>1.8353248999999905E-3</v>
      </c>
      <c r="AI3461" s="7">
        <v>3460</v>
      </c>
      <c r="AJ3461" s="7">
        <v>17</v>
      </c>
      <c r="AK3461" s="7">
        <v>14</v>
      </c>
      <c r="AL3461">
        <v>0.80720474959999999</v>
      </c>
      <c r="AM3461">
        <v>0.79021259519999998</v>
      </c>
      <c r="AO3461" s="7">
        <v>3460</v>
      </c>
      <c r="AP3461" s="7">
        <v>74</v>
      </c>
      <c r="AQ3461" s="7">
        <v>68</v>
      </c>
      <c r="AR3461">
        <v>0.91521670349999995</v>
      </c>
      <c r="AS3461">
        <v>0.91360759489999999</v>
      </c>
    </row>
    <row r="3462" spans="23:45" x14ac:dyDescent="0.3">
      <c r="W3462" s="30">
        <v>3461</v>
      </c>
      <c r="X3462" s="30">
        <v>111</v>
      </c>
      <c r="Y3462" s="30">
        <v>115</v>
      </c>
      <c r="Z3462" s="30">
        <v>0.94256540812835987</v>
      </c>
      <c r="AB3462" s="8">
        <v>3461</v>
      </c>
      <c r="AC3462" s="8">
        <v>131</v>
      </c>
      <c r="AD3462" s="8">
        <v>115</v>
      </c>
      <c r="AE3462">
        <v>0.93660030620000001</v>
      </c>
      <c r="AF3462">
        <v>0.93684855909999998</v>
      </c>
      <c r="AG3462">
        <v>2.482528999999678E-4</v>
      </c>
      <c r="AI3462" s="7">
        <v>3461</v>
      </c>
      <c r="AJ3462" s="7">
        <v>7</v>
      </c>
      <c r="AK3462" s="7">
        <v>6</v>
      </c>
      <c r="AL3462">
        <v>0.42378048779999999</v>
      </c>
      <c r="AM3462">
        <v>0.42928198950000002</v>
      </c>
      <c r="AO3462" s="7">
        <v>3461</v>
      </c>
      <c r="AP3462" s="7">
        <v>3</v>
      </c>
      <c r="AQ3462" s="7">
        <v>2</v>
      </c>
      <c r="AR3462">
        <v>3.4166402999999998E-2</v>
      </c>
      <c r="AS3462">
        <v>2.2310126499999999E-2</v>
      </c>
    </row>
    <row r="3463" spans="23:45" x14ac:dyDescent="0.3">
      <c r="W3463" s="30">
        <v>3462</v>
      </c>
      <c r="X3463" s="30">
        <v>82</v>
      </c>
      <c r="Y3463" s="30">
        <v>74</v>
      </c>
      <c r="Z3463" s="30">
        <v>0.94271636781516888</v>
      </c>
      <c r="AB3463" s="8">
        <v>3462</v>
      </c>
      <c r="AC3463" s="8">
        <v>83</v>
      </c>
      <c r="AD3463" s="8">
        <v>74</v>
      </c>
      <c r="AE3463">
        <v>0.86462480850000001</v>
      </c>
      <c r="AF3463">
        <v>0.8669527896</v>
      </c>
      <c r="AG3463">
        <v>2.3279810999999873E-3</v>
      </c>
      <c r="AI3463" s="7">
        <v>3462</v>
      </c>
      <c r="AJ3463" s="7">
        <v>28</v>
      </c>
      <c r="AK3463" s="7">
        <v>24</v>
      </c>
      <c r="AL3463">
        <v>0.92987804870000002</v>
      </c>
      <c r="AM3463">
        <v>0.92563176889999998</v>
      </c>
      <c r="AO3463" s="7">
        <v>3462</v>
      </c>
      <c r="AP3463" s="7">
        <v>49</v>
      </c>
      <c r="AQ3463" s="7">
        <v>52</v>
      </c>
      <c r="AR3463">
        <v>0.81255931660000003</v>
      </c>
      <c r="AS3463">
        <v>0.85553797460000003</v>
      </c>
    </row>
    <row r="3464" spans="23:45" x14ac:dyDescent="0.3">
      <c r="W3464" s="30">
        <v>3463</v>
      </c>
      <c r="X3464" s="30">
        <v>25</v>
      </c>
      <c r="Y3464" s="30">
        <v>25</v>
      </c>
      <c r="Z3464" s="30">
        <v>0.94312917693084986</v>
      </c>
      <c r="AB3464" s="8">
        <v>3463</v>
      </c>
      <c r="AC3464" s="8">
        <v>29</v>
      </c>
      <c r="AD3464" s="8">
        <v>25</v>
      </c>
      <c r="AE3464">
        <v>0.51485451760000001</v>
      </c>
      <c r="AF3464">
        <v>0.51931330470000003</v>
      </c>
      <c r="AG3464">
        <v>4.4587871000000279E-3</v>
      </c>
      <c r="AI3464" s="7">
        <v>3463</v>
      </c>
      <c r="AJ3464" s="7">
        <v>8</v>
      </c>
      <c r="AK3464" s="7">
        <v>6</v>
      </c>
      <c r="AL3464">
        <v>0.48435494220000003</v>
      </c>
      <c r="AM3464">
        <v>0.42928198950000002</v>
      </c>
      <c r="AO3464" s="7">
        <v>3463</v>
      </c>
      <c r="AP3464" s="7">
        <v>13</v>
      </c>
      <c r="AQ3464" s="7">
        <v>13</v>
      </c>
      <c r="AR3464">
        <v>0.28883264780000001</v>
      </c>
      <c r="AS3464">
        <v>0.31724683539999998</v>
      </c>
    </row>
    <row r="3465" spans="23:45" x14ac:dyDescent="0.3">
      <c r="W3465" s="30">
        <v>3464</v>
      </c>
      <c r="X3465" s="30">
        <v>34</v>
      </c>
      <c r="Y3465" s="30">
        <v>33</v>
      </c>
      <c r="Z3465" s="30">
        <v>0.94326012552784066</v>
      </c>
      <c r="AB3465" s="8">
        <v>3464</v>
      </c>
      <c r="AC3465" s="8">
        <v>38</v>
      </c>
      <c r="AD3465" s="8">
        <v>33</v>
      </c>
      <c r="AE3465">
        <v>0.6284839203</v>
      </c>
      <c r="AF3465">
        <v>0.63182096870000004</v>
      </c>
      <c r="AG3465">
        <v>3.3370484000000422E-3</v>
      </c>
      <c r="AI3465" s="7">
        <v>3464</v>
      </c>
      <c r="AJ3465" s="7">
        <v>8</v>
      </c>
      <c r="AK3465" s="7">
        <v>6</v>
      </c>
      <c r="AL3465">
        <v>0.48435494220000003</v>
      </c>
      <c r="AM3465">
        <v>0.42928198950000002</v>
      </c>
      <c r="AO3465" s="7">
        <v>3464</v>
      </c>
      <c r="AP3465" s="7">
        <v>11</v>
      </c>
      <c r="AQ3465" s="7">
        <v>10</v>
      </c>
      <c r="AR3465">
        <v>0.23125593159999999</v>
      </c>
      <c r="AS3465">
        <v>0.22832278480000001</v>
      </c>
    </row>
    <row r="3466" spans="23:45" x14ac:dyDescent="0.3">
      <c r="W3466" s="30">
        <v>3465</v>
      </c>
      <c r="X3466" s="30">
        <v>85</v>
      </c>
      <c r="Y3466" s="30">
        <v>82</v>
      </c>
      <c r="Z3466" s="30">
        <v>0.94347576786259413</v>
      </c>
      <c r="AB3466" s="8">
        <v>3465</v>
      </c>
      <c r="AC3466" s="8">
        <v>91</v>
      </c>
      <c r="AD3466" s="8">
        <v>82</v>
      </c>
      <c r="AE3466">
        <v>0.88330781010000003</v>
      </c>
      <c r="AF3466">
        <v>0.88534641319999996</v>
      </c>
      <c r="AG3466">
        <v>2.038603099999925E-3</v>
      </c>
      <c r="AI3466" s="7">
        <v>3465</v>
      </c>
      <c r="AJ3466" s="7">
        <v>1</v>
      </c>
      <c r="AK3466" s="7">
        <v>0</v>
      </c>
      <c r="AL3466">
        <v>2.9123876699999999E-2</v>
      </c>
      <c r="AM3466">
        <v>0</v>
      </c>
      <c r="AO3466" s="7">
        <v>3465</v>
      </c>
      <c r="AP3466" s="7">
        <v>38</v>
      </c>
      <c r="AQ3466" s="7">
        <v>35</v>
      </c>
      <c r="AR3466">
        <v>0.72065801959999998</v>
      </c>
      <c r="AS3466">
        <v>0.7237341772</v>
      </c>
    </row>
    <row r="3467" spans="23:45" x14ac:dyDescent="0.3">
      <c r="W3467" s="30">
        <v>3466</v>
      </c>
      <c r="X3467" s="30">
        <v>31</v>
      </c>
      <c r="Y3467" s="30">
        <v>28</v>
      </c>
      <c r="Z3467" s="30">
        <v>0.94355500354441091</v>
      </c>
      <c r="AB3467" s="8">
        <v>3466</v>
      </c>
      <c r="AC3467" s="8">
        <v>32</v>
      </c>
      <c r="AD3467" s="8">
        <v>28</v>
      </c>
      <c r="AE3467">
        <v>0.5562021439</v>
      </c>
      <c r="AF3467">
        <v>0.56591048430000002</v>
      </c>
      <c r="AG3467">
        <v>9.7083404000000151E-3</v>
      </c>
      <c r="AI3467" s="7">
        <v>3466</v>
      </c>
      <c r="AJ3467" s="7">
        <v>5</v>
      </c>
      <c r="AK3467" s="7">
        <v>5</v>
      </c>
      <c r="AL3467">
        <v>0.28923299099999999</v>
      </c>
      <c r="AM3467">
        <v>0.35483353379999999</v>
      </c>
      <c r="AO3467" s="7">
        <v>3466</v>
      </c>
      <c r="AP3467" s="7">
        <v>22</v>
      </c>
      <c r="AQ3467" s="7">
        <v>20</v>
      </c>
      <c r="AR3467">
        <v>0.49193293259999998</v>
      </c>
      <c r="AS3467">
        <v>0.48734177210000001</v>
      </c>
    </row>
    <row r="3468" spans="23:45" x14ac:dyDescent="0.3">
      <c r="W3468" s="30">
        <v>3467</v>
      </c>
      <c r="X3468" s="30">
        <v>4</v>
      </c>
      <c r="Y3468" s="30">
        <v>4</v>
      </c>
      <c r="Z3468" s="30">
        <v>0.94356803263541256</v>
      </c>
      <c r="AB3468" s="8">
        <v>3467</v>
      </c>
      <c r="AC3468" s="8">
        <v>4</v>
      </c>
      <c r="AD3468" s="8">
        <v>4</v>
      </c>
      <c r="AE3468">
        <v>4.7473200600000001E-2</v>
      </c>
      <c r="AF3468">
        <v>5.8859595299999998E-2</v>
      </c>
      <c r="AG3468">
        <v>1.1386394699999997E-2</v>
      </c>
      <c r="AI3468" s="7">
        <v>3467</v>
      </c>
      <c r="AJ3468" s="7">
        <v>1</v>
      </c>
      <c r="AK3468" s="7">
        <v>0</v>
      </c>
      <c r="AL3468">
        <v>2.9123876699999999E-2</v>
      </c>
      <c r="AM3468">
        <v>0</v>
      </c>
      <c r="AO3468" s="7">
        <v>3467</v>
      </c>
      <c r="AP3468" s="7">
        <v>17</v>
      </c>
      <c r="AQ3468" s="7">
        <v>13</v>
      </c>
      <c r="AR3468">
        <v>0.38832647889999999</v>
      </c>
      <c r="AS3468">
        <v>0.31724683539999998</v>
      </c>
    </row>
    <row r="3469" spans="23:45" x14ac:dyDescent="0.3">
      <c r="W3469" s="30">
        <v>3468</v>
      </c>
      <c r="X3469" s="30">
        <v>8</v>
      </c>
      <c r="Y3469" s="30">
        <v>9</v>
      </c>
      <c r="Z3469" s="30">
        <v>0.94357608269739579</v>
      </c>
      <c r="AB3469" s="8">
        <v>3468</v>
      </c>
      <c r="AC3469" s="8">
        <v>10</v>
      </c>
      <c r="AD3469" s="8">
        <v>9</v>
      </c>
      <c r="AE3469">
        <v>0.1745788667</v>
      </c>
      <c r="AF3469">
        <v>0.1848559166</v>
      </c>
      <c r="AG3469">
        <v>1.0277049900000002E-2</v>
      </c>
      <c r="AI3469" s="7">
        <v>3468</v>
      </c>
      <c r="AJ3469" s="7">
        <v>12</v>
      </c>
      <c r="AK3469" s="7">
        <v>10</v>
      </c>
      <c r="AL3469">
        <v>0.6704910141</v>
      </c>
      <c r="AM3469">
        <v>0.65543521859999998</v>
      </c>
      <c r="AO3469" s="7">
        <v>3468</v>
      </c>
      <c r="AP3469" s="7">
        <v>104</v>
      </c>
      <c r="AQ3469" s="7">
        <v>77</v>
      </c>
      <c r="AR3469">
        <v>0.9612464409</v>
      </c>
      <c r="AS3469">
        <v>0.93433544300000004</v>
      </c>
    </row>
    <row r="3470" spans="23:45" x14ac:dyDescent="0.3">
      <c r="W3470" s="30">
        <v>3469</v>
      </c>
      <c r="X3470" s="30">
        <v>35</v>
      </c>
      <c r="Y3470" s="30">
        <v>22</v>
      </c>
      <c r="Z3470" s="30">
        <v>0.94364518211029047</v>
      </c>
      <c r="AB3470" s="8">
        <v>3469</v>
      </c>
      <c r="AC3470" s="8">
        <v>25</v>
      </c>
      <c r="AD3470" s="8">
        <v>22</v>
      </c>
      <c r="AE3470">
        <v>0.4637059724</v>
      </c>
      <c r="AF3470">
        <v>0.46995708149999998</v>
      </c>
      <c r="AG3470">
        <v>6.2511090999999852E-3</v>
      </c>
      <c r="AI3470" s="7">
        <v>3469</v>
      </c>
      <c r="AJ3470" s="7">
        <v>3</v>
      </c>
      <c r="AK3470" s="7">
        <v>3</v>
      </c>
      <c r="AL3470">
        <v>0.145860077</v>
      </c>
      <c r="AM3470">
        <v>0.18949057359999999</v>
      </c>
      <c r="AO3470" s="7">
        <v>3469</v>
      </c>
      <c r="AP3470" s="7">
        <v>53</v>
      </c>
      <c r="AQ3470" s="7">
        <v>57</v>
      </c>
      <c r="AR3470">
        <v>0.83786776330000001</v>
      </c>
      <c r="AS3470">
        <v>0.8767405063</v>
      </c>
    </row>
    <row r="3471" spans="23:45" x14ac:dyDescent="0.3">
      <c r="W3471" s="30">
        <v>3470</v>
      </c>
      <c r="X3471" s="30">
        <v>25</v>
      </c>
      <c r="Y3471" s="30">
        <v>16</v>
      </c>
      <c r="Z3471" s="30">
        <v>0.9436576807709951</v>
      </c>
      <c r="AB3471" s="8">
        <v>3470</v>
      </c>
      <c r="AC3471" s="8">
        <v>18</v>
      </c>
      <c r="AD3471" s="8">
        <v>16</v>
      </c>
      <c r="AE3471">
        <v>0.34946401220000001</v>
      </c>
      <c r="AF3471">
        <v>0.35591661549999998</v>
      </c>
      <c r="AG3471">
        <v>6.4526032999999705E-3</v>
      </c>
      <c r="AI3471" s="7">
        <v>3470</v>
      </c>
      <c r="AJ3471" s="7">
        <v>6</v>
      </c>
      <c r="AK3471" s="7">
        <v>8</v>
      </c>
      <c r="AL3471">
        <v>0.35887355580000002</v>
      </c>
      <c r="AM3471">
        <v>0.55539510619999999</v>
      </c>
      <c r="AO3471" s="7">
        <v>3470</v>
      </c>
      <c r="AP3471" s="7">
        <v>22</v>
      </c>
      <c r="AQ3471" s="7">
        <v>14</v>
      </c>
      <c r="AR3471">
        <v>0.49193293259999998</v>
      </c>
      <c r="AS3471">
        <v>0.34351265819999999</v>
      </c>
    </row>
    <row r="3472" spans="23:45" x14ac:dyDescent="0.3">
      <c r="W3472" s="30">
        <v>3471</v>
      </c>
      <c r="X3472" s="30">
        <v>35</v>
      </c>
      <c r="Y3472" s="30">
        <v>28</v>
      </c>
      <c r="Z3472" s="30">
        <v>0.9439663734549345</v>
      </c>
      <c r="AB3472" s="8">
        <v>3471</v>
      </c>
      <c r="AC3472" s="8">
        <v>32</v>
      </c>
      <c r="AD3472" s="8">
        <v>28</v>
      </c>
      <c r="AE3472">
        <v>0.5562021439</v>
      </c>
      <c r="AF3472">
        <v>0.56591048430000002</v>
      </c>
      <c r="AG3472">
        <v>9.7083404000000151E-3</v>
      </c>
      <c r="AI3472" s="7">
        <v>3471</v>
      </c>
      <c r="AJ3472" s="7">
        <v>5</v>
      </c>
      <c r="AK3472" s="7">
        <v>5</v>
      </c>
      <c r="AL3472">
        <v>0.28923299099999999</v>
      </c>
      <c r="AM3472">
        <v>0.35483353379999999</v>
      </c>
      <c r="AO3472" s="7">
        <v>3471</v>
      </c>
      <c r="AP3472" s="7">
        <v>2</v>
      </c>
      <c r="AQ3472" s="7">
        <v>2</v>
      </c>
      <c r="AR3472">
        <v>2.11958241E-2</v>
      </c>
      <c r="AS3472">
        <v>2.2310126499999999E-2</v>
      </c>
    </row>
    <row r="3473" spans="23:45" x14ac:dyDescent="0.3">
      <c r="W3473" s="30">
        <v>3472</v>
      </c>
      <c r="X3473" s="30">
        <v>19</v>
      </c>
      <c r="Y3473" s="30">
        <v>17</v>
      </c>
      <c r="Z3473" s="30">
        <v>0.94413121022714619</v>
      </c>
      <c r="AB3473" s="8">
        <v>3472</v>
      </c>
      <c r="AC3473" s="8">
        <v>19</v>
      </c>
      <c r="AD3473" s="8">
        <v>17</v>
      </c>
      <c r="AE3473">
        <v>0.36692189889999999</v>
      </c>
      <c r="AF3473">
        <v>0.37768240339999998</v>
      </c>
      <c r="AG3473">
        <v>1.076050449999999E-2</v>
      </c>
      <c r="AI3473" s="7">
        <v>3472</v>
      </c>
      <c r="AJ3473" s="7">
        <v>2</v>
      </c>
      <c r="AK3473" s="7">
        <v>2</v>
      </c>
      <c r="AL3473">
        <v>7.9188061599999998E-2</v>
      </c>
      <c r="AM3473">
        <v>0.1075010028</v>
      </c>
      <c r="AO3473" s="7">
        <v>3472</v>
      </c>
      <c r="AP3473" s="7">
        <v>23</v>
      </c>
      <c r="AQ3473" s="7">
        <v>15</v>
      </c>
      <c r="AR3473">
        <v>0.51249604550000005</v>
      </c>
      <c r="AS3473">
        <v>0.36819620250000001</v>
      </c>
    </row>
    <row r="3474" spans="23:45" x14ac:dyDescent="0.3">
      <c r="W3474" s="30">
        <v>3473</v>
      </c>
      <c r="X3474" s="30">
        <v>18</v>
      </c>
      <c r="Y3474" s="30">
        <v>17</v>
      </c>
      <c r="Z3474" s="30">
        <v>0.94414624901152322</v>
      </c>
      <c r="AB3474" s="8">
        <v>3473</v>
      </c>
      <c r="AC3474" s="8">
        <v>19</v>
      </c>
      <c r="AD3474" s="8">
        <v>17</v>
      </c>
      <c r="AE3474">
        <v>0.36692189889999999</v>
      </c>
      <c r="AF3474">
        <v>0.37768240339999998</v>
      </c>
      <c r="AG3474">
        <v>1.076050449999999E-2</v>
      </c>
      <c r="AI3474" s="7">
        <v>3473</v>
      </c>
      <c r="AJ3474" s="7">
        <v>0</v>
      </c>
      <c r="AK3474" s="7">
        <v>0</v>
      </c>
      <c r="AL3474">
        <v>0</v>
      </c>
      <c r="AM3474">
        <v>0</v>
      </c>
      <c r="AO3474" s="7">
        <v>3473</v>
      </c>
      <c r="AP3474" s="7">
        <v>14</v>
      </c>
      <c r="AQ3474" s="7">
        <v>13</v>
      </c>
      <c r="AR3474">
        <v>0.3173046504</v>
      </c>
      <c r="AS3474">
        <v>0.31724683539999998</v>
      </c>
    </row>
    <row r="3475" spans="23:45" x14ac:dyDescent="0.3">
      <c r="W3475" s="30">
        <v>3474</v>
      </c>
      <c r="X3475" s="30">
        <v>60</v>
      </c>
      <c r="Y3475" s="30">
        <v>56</v>
      </c>
      <c r="Z3475" s="30">
        <v>0.94417804004253636</v>
      </c>
      <c r="AB3475" s="8">
        <v>3474</v>
      </c>
      <c r="AC3475" s="8">
        <v>64</v>
      </c>
      <c r="AD3475" s="8">
        <v>56</v>
      </c>
      <c r="AE3475">
        <v>0.80612557419999997</v>
      </c>
      <c r="AF3475">
        <v>0.80993255669999997</v>
      </c>
      <c r="AG3475">
        <v>3.8069825000000002E-3</v>
      </c>
      <c r="AI3475" s="7">
        <v>3474</v>
      </c>
      <c r="AJ3475" s="7">
        <v>4</v>
      </c>
      <c r="AK3475" s="7">
        <v>4</v>
      </c>
      <c r="AL3475">
        <v>0.21726572520000001</v>
      </c>
      <c r="AM3475">
        <v>0.27276373840000001</v>
      </c>
      <c r="AO3475" s="7">
        <v>3474</v>
      </c>
      <c r="AP3475" s="7">
        <v>10</v>
      </c>
      <c r="AQ3475" s="7">
        <v>8</v>
      </c>
      <c r="AR3475">
        <v>0.2024675735</v>
      </c>
      <c r="AS3475">
        <v>0.1721518987</v>
      </c>
    </row>
    <row r="3476" spans="23:45" x14ac:dyDescent="0.3">
      <c r="W3476" s="30">
        <v>3475</v>
      </c>
      <c r="X3476" s="30">
        <v>10</v>
      </c>
      <c r="Y3476" s="30">
        <v>10</v>
      </c>
      <c r="Z3476" s="30">
        <v>0.94423413753797281</v>
      </c>
      <c r="AB3476" s="8">
        <v>3475</v>
      </c>
      <c r="AC3476" s="8">
        <v>11</v>
      </c>
      <c r="AD3476" s="8">
        <v>10</v>
      </c>
      <c r="AE3476">
        <v>0.19387442569999999</v>
      </c>
      <c r="AF3476">
        <v>0.21367259350000001</v>
      </c>
      <c r="AG3476">
        <v>1.9798167800000016E-2</v>
      </c>
      <c r="AI3476" s="7">
        <v>3475</v>
      </c>
      <c r="AJ3476" s="7">
        <v>4</v>
      </c>
      <c r="AK3476" s="7">
        <v>3</v>
      </c>
      <c r="AL3476">
        <v>0.21726572520000001</v>
      </c>
      <c r="AM3476">
        <v>0.18949057359999999</v>
      </c>
      <c r="AO3476" s="7">
        <v>3475</v>
      </c>
      <c r="AP3476" s="7">
        <v>1</v>
      </c>
      <c r="AQ3476" s="7">
        <v>2</v>
      </c>
      <c r="AR3476">
        <v>7.9088895000000003E-3</v>
      </c>
      <c r="AS3476">
        <v>2.2310126499999999E-2</v>
      </c>
    </row>
    <row r="3477" spans="23:45" x14ac:dyDescent="0.3">
      <c r="W3477" s="30">
        <v>3476</v>
      </c>
      <c r="X3477" s="30">
        <v>3</v>
      </c>
      <c r="Y3477" s="30">
        <v>1</v>
      </c>
      <c r="Z3477" s="30">
        <v>0.94433634338007355</v>
      </c>
      <c r="AB3477" s="8">
        <v>3476</v>
      </c>
      <c r="AC3477" s="8">
        <v>1</v>
      </c>
      <c r="AD3477" s="8">
        <v>1</v>
      </c>
      <c r="AE3477">
        <v>6.4318528999999999E-3</v>
      </c>
      <c r="AF3477">
        <v>8.2771305000000003E-3</v>
      </c>
      <c r="AG3477">
        <v>1.8452776000000004E-3</v>
      </c>
      <c r="AI3477" s="7">
        <v>3476</v>
      </c>
      <c r="AJ3477" s="7">
        <v>5</v>
      </c>
      <c r="AK3477" s="7">
        <v>4</v>
      </c>
      <c r="AL3477">
        <v>0.28923299099999999</v>
      </c>
      <c r="AM3477">
        <v>0.27276373840000001</v>
      </c>
      <c r="AO3477" s="7">
        <v>3476</v>
      </c>
      <c r="AP3477" s="7">
        <v>21</v>
      </c>
      <c r="AQ3477" s="7">
        <v>17</v>
      </c>
      <c r="AR3477">
        <v>0.47579879780000001</v>
      </c>
      <c r="AS3477">
        <v>0.41803797459999997</v>
      </c>
    </row>
    <row r="3478" spans="23:45" x14ac:dyDescent="0.3">
      <c r="W3478" s="30">
        <v>3477</v>
      </c>
      <c r="X3478" s="30">
        <v>8</v>
      </c>
      <c r="Y3478" s="30">
        <v>7</v>
      </c>
      <c r="Z3478" s="30">
        <v>0.94460044664516152</v>
      </c>
      <c r="AB3478" s="8">
        <v>3477</v>
      </c>
      <c r="AC3478" s="8">
        <v>7</v>
      </c>
      <c r="AD3478" s="8">
        <v>7</v>
      </c>
      <c r="AE3478">
        <v>0.10719754970000001</v>
      </c>
      <c r="AF3478">
        <v>0.12722256279999999</v>
      </c>
      <c r="AG3478">
        <v>2.0025013099999989E-2</v>
      </c>
      <c r="AI3478" s="7">
        <v>3477</v>
      </c>
      <c r="AJ3478" s="7">
        <v>14</v>
      </c>
      <c r="AK3478" s="7">
        <v>9</v>
      </c>
      <c r="AL3478">
        <v>0.73459563539999995</v>
      </c>
      <c r="AM3478">
        <v>0.60882470909999997</v>
      </c>
      <c r="AO3478" s="7">
        <v>3477</v>
      </c>
      <c r="AP3478" s="7">
        <v>64</v>
      </c>
      <c r="AQ3478" s="7">
        <v>57</v>
      </c>
      <c r="AR3478">
        <v>0.88737741219999999</v>
      </c>
      <c r="AS3478">
        <v>0.8767405063</v>
      </c>
    </row>
    <row r="3479" spans="23:45" x14ac:dyDescent="0.3">
      <c r="W3479" s="30">
        <v>3478</v>
      </c>
      <c r="X3479" s="30">
        <v>36</v>
      </c>
      <c r="Y3479" s="30">
        <v>30</v>
      </c>
      <c r="Z3479" s="30">
        <v>0.94465993793717085</v>
      </c>
      <c r="AB3479" s="8">
        <v>3478</v>
      </c>
      <c r="AC3479" s="8">
        <v>34</v>
      </c>
      <c r="AD3479" s="8">
        <v>30</v>
      </c>
      <c r="AE3479">
        <v>0.58376722810000004</v>
      </c>
      <c r="AF3479">
        <v>0.59380748000000005</v>
      </c>
      <c r="AG3479">
        <v>1.0040251900000019E-2</v>
      </c>
      <c r="AI3479" s="7">
        <v>3478</v>
      </c>
      <c r="AJ3479" s="7">
        <v>8</v>
      </c>
      <c r="AK3479" s="7">
        <v>8</v>
      </c>
      <c r="AL3479">
        <v>0.48435494220000003</v>
      </c>
      <c r="AM3479">
        <v>0.55539510619999999</v>
      </c>
      <c r="AO3479" s="7">
        <v>3478</v>
      </c>
      <c r="AP3479" s="7">
        <v>16</v>
      </c>
      <c r="AQ3479" s="7">
        <v>14</v>
      </c>
      <c r="AR3479">
        <v>0.36475798790000002</v>
      </c>
      <c r="AS3479">
        <v>0.34351265819999999</v>
      </c>
    </row>
    <row r="3480" spans="23:45" x14ac:dyDescent="0.3">
      <c r="W3480" s="30">
        <v>3479</v>
      </c>
      <c r="X3480" s="30">
        <v>26</v>
      </c>
      <c r="Y3480" s="30">
        <v>28</v>
      </c>
      <c r="Z3480" s="30">
        <v>0.9448868954840598</v>
      </c>
      <c r="AB3480" s="8">
        <v>3479</v>
      </c>
      <c r="AC3480" s="8">
        <v>32</v>
      </c>
      <c r="AD3480" s="8">
        <v>28</v>
      </c>
      <c r="AE3480">
        <v>0.5562021439</v>
      </c>
      <c r="AF3480">
        <v>0.56591048430000002</v>
      </c>
      <c r="AG3480">
        <v>9.7083404000000151E-3</v>
      </c>
      <c r="AI3480" s="7">
        <v>3479</v>
      </c>
      <c r="AJ3480" s="7">
        <v>8</v>
      </c>
      <c r="AK3480" s="7">
        <v>8</v>
      </c>
      <c r="AL3480">
        <v>0.48435494220000003</v>
      </c>
      <c r="AM3480">
        <v>0.55539510619999999</v>
      </c>
      <c r="AO3480" s="7">
        <v>3479</v>
      </c>
      <c r="AP3480" s="7">
        <v>82</v>
      </c>
      <c r="AQ3480" s="7">
        <v>72</v>
      </c>
      <c r="AR3480">
        <v>0.93324897179999999</v>
      </c>
      <c r="AS3480">
        <v>0.92294303789999999</v>
      </c>
    </row>
    <row r="3481" spans="23:45" x14ac:dyDescent="0.3">
      <c r="W3481" s="30">
        <v>3480</v>
      </c>
      <c r="X3481" s="30">
        <v>61</v>
      </c>
      <c r="Y3481" s="30">
        <v>52</v>
      </c>
      <c r="Z3481" s="30">
        <v>0.94489459461903358</v>
      </c>
      <c r="AB3481" s="8">
        <v>3480</v>
      </c>
      <c r="AC3481" s="8">
        <v>59</v>
      </c>
      <c r="AD3481" s="8">
        <v>52</v>
      </c>
      <c r="AE3481">
        <v>0.78499234299999998</v>
      </c>
      <c r="AF3481">
        <v>0.78510116490000004</v>
      </c>
      <c r="AG3481">
        <v>1.0882190000005565E-4</v>
      </c>
      <c r="AI3481" s="7">
        <v>3480</v>
      </c>
      <c r="AJ3481" s="7">
        <v>4</v>
      </c>
      <c r="AK3481" s="7">
        <v>4</v>
      </c>
      <c r="AL3481">
        <v>0.21726572520000001</v>
      </c>
      <c r="AM3481">
        <v>0.27276373840000001</v>
      </c>
      <c r="AO3481" s="7">
        <v>3480</v>
      </c>
      <c r="AP3481" s="7">
        <v>6</v>
      </c>
      <c r="AQ3481" s="7">
        <v>4</v>
      </c>
      <c r="AR3481">
        <v>0.1001265422</v>
      </c>
      <c r="AS3481">
        <v>5.9651898699999997E-2</v>
      </c>
    </row>
    <row r="3482" spans="23:45" x14ac:dyDescent="0.3">
      <c r="W3482" s="30">
        <v>3481</v>
      </c>
      <c r="X3482" s="30">
        <v>3</v>
      </c>
      <c r="Y3482" s="30">
        <v>3</v>
      </c>
      <c r="Z3482" s="30">
        <v>0.94521718956433076</v>
      </c>
      <c r="AB3482" s="8">
        <v>3481</v>
      </c>
      <c r="AC3482" s="8">
        <v>3</v>
      </c>
      <c r="AD3482" s="8">
        <v>3</v>
      </c>
      <c r="AE3482">
        <v>3.3690658399999997E-2</v>
      </c>
      <c r="AF3482">
        <v>3.7706928200000003E-2</v>
      </c>
      <c r="AG3482">
        <v>4.0162698000000066E-3</v>
      </c>
      <c r="AI3482" s="7">
        <v>3481</v>
      </c>
      <c r="AJ3482" s="7">
        <v>9</v>
      </c>
      <c r="AK3482" s="7">
        <v>6</v>
      </c>
      <c r="AL3482">
        <v>0.53714698329999999</v>
      </c>
      <c r="AM3482">
        <v>0.42928198950000002</v>
      </c>
      <c r="AO3482" s="7">
        <v>3481</v>
      </c>
      <c r="AP3482" s="7">
        <v>3</v>
      </c>
      <c r="AQ3482" s="7">
        <v>3</v>
      </c>
      <c r="AR3482">
        <v>3.4166402999999998E-2</v>
      </c>
      <c r="AS3482">
        <v>4.0189873399999999E-2</v>
      </c>
    </row>
    <row r="3483" spans="23:45" x14ac:dyDescent="0.3">
      <c r="W3483" s="30">
        <v>3482</v>
      </c>
      <c r="X3483" s="30">
        <v>9</v>
      </c>
      <c r="Y3483" s="30">
        <v>6</v>
      </c>
      <c r="Z3483" s="30">
        <v>0.9464990910599459</v>
      </c>
      <c r="AB3483" s="8">
        <v>3482</v>
      </c>
      <c r="AC3483" s="8">
        <v>6</v>
      </c>
      <c r="AD3483" s="8">
        <v>6</v>
      </c>
      <c r="AE3483">
        <v>8.6676875900000006E-2</v>
      </c>
      <c r="AF3483">
        <v>0.10453709379999999</v>
      </c>
      <c r="AG3483">
        <v>1.7860217899999989E-2</v>
      </c>
      <c r="AI3483" s="7">
        <v>3482</v>
      </c>
      <c r="AJ3483" s="7">
        <v>4</v>
      </c>
      <c r="AK3483" s="7">
        <v>2</v>
      </c>
      <c r="AL3483">
        <v>0.21726572520000001</v>
      </c>
      <c r="AM3483">
        <v>0.1075010028</v>
      </c>
      <c r="AO3483" s="7">
        <v>3482</v>
      </c>
      <c r="AP3483" s="7">
        <v>16</v>
      </c>
      <c r="AQ3483" s="7">
        <v>17</v>
      </c>
      <c r="AR3483">
        <v>0.36475798790000002</v>
      </c>
      <c r="AS3483">
        <v>0.41803797459999997</v>
      </c>
    </row>
    <row r="3484" spans="23:45" x14ac:dyDescent="0.3">
      <c r="W3484" s="30">
        <v>3483</v>
      </c>
      <c r="X3484" s="30">
        <v>69</v>
      </c>
      <c r="Y3484" s="30">
        <v>65</v>
      </c>
      <c r="Z3484" s="30">
        <v>0.94670585763253834</v>
      </c>
      <c r="AB3484" s="8">
        <v>3483</v>
      </c>
      <c r="AC3484" s="8">
        <v>75</v>
      </c>
      <c r="AD3484" s="8">
        <v>65</v>
      </c>
      <c r="AE3484">
        <v>0.84563552829999999</v>
      </c>
      <c r="AF3484">
        <v>0.84641324340000001</v>
      </c>
      <c r="AG3484">
        <v>7.7771510000002042E-4</v>
      </c>
      <c r="AI3484" s="7">
        <v>3483</v>
      </c>
      <c r="AJ3484" s="7">
        <v>4</v>
      </c>
      <c r="AK3484" s="7">
        <v>3</v>
      </c>
      <c r="AL3484">
        <v>0.21726572520000001</v>
      </c>
      <c r="AM3484">
        <v>0.18949057359999999</v>
      </c>
      <c r="AO3484" s="7">
        <v>3483</v>
      </c>
      <c r="AP3484" s="7">
        <v>35</v>
      </c>
      <c r="AQ3484" s="7">
        <v>33</v>
      </c>
      <c r="AR3484">
        <v>0.68933881679999998</v>
      </c>
      <c r="AS3484">
        <v>0.69731012650000002</v>
      </c>
    </row>
    <row r="3485" spans="23:45" x14ac:dyDescent="0.3">
      <c r="W3485" s="30">
        <v>3484</v>
      </c>
      <c r="X3485" s="30">
        <v>14</v>
      </c>
      <c r="Y3485" s="30">
        <v>14</v>
      </c>
      <c r="Z3485" s="30">
        <v>0.94682664663252036</v>
      </c>
      <c r="AB3485" s="8">
        <v>3484</v>
      </c>
      <c r="AC3485" s="8">
        <v>15</v>
      </c>
      <c r="AD3485" s="8">
        <v>14</v>
      </c>
      <c r="AE3485">
        <v>0.29096477790000003</v>
      </c>
      <c r="AF3485">
        <v>0.31023911710000002</v>
      </c>
      <c r="AG3485">
        <v>1.927433919999999E-2</v>
      </c>
      <c r="AI3485" s="7">
        <v>3484</v>
      </c>
      <c r="AJ3485" s="7">
        <v>19</v>
      </c>
      <c r="AK3485" s="7">
        <v>15</v>
      </c>
      <c r="AL3485">
        <v>0.84194480100000002</v>
      </c>
      <c r="AM3485">
        <v>0.81291616519999998</v>
      </c>
      <c r="AO3485" s="7">
        <v>3484</v>
      </c>
      <c r="AP3485" s="7">
        <v>40</v>
      </c>
      <c r="AQ3485" s="7">
        <v>37</v>
      </c>
      <c r="AR3485">
        <v>0.74248655480000003</v>
      </c>
      <c r="AS3485">
        <v>0.74525316450000001</v>
      </c>
    </row>
    <row r="3486" spans="23:45" x14ac:dyDescent="0.3">
      <c r="W3486" s="30">
        <v>3485</v>
      </c>
      <c r="X3486" s="30">
        <v>24</v>
      </c>
      <c r="Y3486" s="30">
        <v>19</v>
      </c>
      <c r="Z3486" s="30">
        <v>0.94686768856610248</v>
      </c>
      <c r="AB3486" s="8">
        <v>3485</v>
      </c>
      <c r="AC3486" s="8">
        <v>22</v>
      </c>
      <c r="AD3486" s="8">
        <v>19</v>
      </c>
      <c r="AE3486">
        <v>0.4122511485</v>
      </c>
      <c r="AF3486">
        <v>0.4160024524</v>
      </c>
      <c r="AG3486">
        <v>3.7513039000000026E-3</v>
      </c>
      <c r="AI3486" s="7">
        <v>3485</v>
      </c>
      <c r="AJ3486" s="7">
        <v>9</v>
      </c>
      <c r="AK3486" s="7">
        <v>11</v>
      </c>
      <c r="AL3486">
        <v>0.53714698329999999</v>
      </c>
      <c r="AM3486">
        <v>0.69691135169999996</v>
      </c>
      <c r="AO3486" s="7">
        <v>3485</v>
      </c>
      <c r="AP3486" s="7">
        <v>77</v>
      </c>
      <c r="AQ3486" s="7">
        <v>63</v>
      </c>
      <c r="AR3486">
        <v>0.92154381519999995</v>
      </c>
      <c r="AS3486">
        <v>0.89984177210000005</v>
      </c>
    </row>
    <row r="3487" spans="23:45" x14ac:dyDescent="0.3">
      <c r="W3487" s="30">
        <v>3486</v>
      </c>
      <c r="X3487" s="30">
        <v>7</v>
      </c>
      <c r="Y3487" s="30">
        <v>7</v>
      </c>
      <c r="Z3487" s="30">
        <v>0.94703135195407218</v>
      </c>
      <c r="AB3487" s="8">
        <v>3486</v>
      </c>
      <c r="AC3487" s="8">
        <v>7</v>
      </c>
      <c r="AD3487" s="8">
        <v>7</v>
      </c>
      <c r="AE3487">
        <v>0.10719754970000001</v>
      </c>
      <c r="AF3487">
        <v>0.12722256279999999</v>
      </c>
      <c r="AG3487">
        <v>2.0025013099999989E-2</v>
      </c>
      <c r="AI3487" s="7">
        <v>3486</v>
      </c>
      <c r="AJ3487" s="7">
        <v>28</v>
      </c>
      <c r="AK3487" s="7">
        <v>25</v>
      </c>
      <c r="AL3487">
        <v>0.92987804870000002</v>
      </c>
      <c r="AM3487">
        <v>0.93221018850000004</v>
      </c>
      <c r="AO3487" s="7">
        <v>3486</v>
      </c>
      <c r="AP3487" s="7">
        <v>5</v>
      </c>
      <c r="AQ3487" s="7">
        <v>4</v>
      </c>
      <c r="AR3487">
        <v>7.5767162200000002E-2</v>
      </c>
      <c r="AS3487">
        <v>5.9651898699999997E-2</v>
      </c>
    </row>
    <row r="3488" spans="23:45" x14ac:dyDescent="0.3">
      <c r="W3488" s="30">
        <v>3487</v>
      </c>
      <c r="X3488" s="30">
        <v>21</v>
      </c>
      <c r="Y3488" s="30">
        <v>5</v>
      </c>
      <c r="Z3488" s="30">
        <v>0.94793253066849004</v>
      </c>
      <c r="AB3488" s="8">
        <v>3487</v>
      </c>
      <c r="AC3488" s="8">
        <v>5</v>
      </c>
      <c r="AD3488" s="8">
        <v>5</v>
      </c>
      <c r="AE3488">
        <v>6.6462480800000001E-2</v>
      </c>
      <c r="AF3488">
        <v>8.3690987100000003E-2</v>
      </c>
      <c r="AG3488">
        <v>1.7228506300000002E-2</v>
      </c>
      <c r="AI3488" s="7">
        <v>3487</v>
      </c>
      <c r="AJ3488" s="7">
        <v>6</v>
      </c>
      <c r="AK3488" s="7">
        <v>6</v>
      </c>
      <c r="AL3488">
        <v>0.35887355580000002</v>
      </c>
      <c r="AM3488">
        <v>0.42928198950000002</v>
      </c>
      <c r="AO3488" s="7">
        <v>3487</v>
      </c>
      <c r="AP3488" s="7">
        <v>35</v>
      </c>
      <c r="AQ3488" s="7">
        <v>34</v>
      </c>
      <c r="AR3488">
        <v>0.68933881679999998</v>
      </c>
      <c r="AS3488">
        <v>0.71107594929999995</v>
      </c>
    </row>
    <row r="3489" spans="23:45" x14ac:dyDescent="0.3">
      <c r="W3489" s="30">
        <v>3488</v>
      </c>
      <c r="X3489" s="30">
        <v>3</v>
      </c>
      <c r="Y3489" s="30">
        <v>2</v>
      </c>
      <c r="Z3489" s="30">
        <v>0.94807557523927066</v>
      </c>
      <c r="AB3489" s="8">
        <v>3488</v>
      </c>
      <c r="AC3489" s="8">
        <v>2</v>
      </c>
      <c r="AD3489" s="8">
        <v>2</v>
      </c>
      <c r="AE3489">
        <v>1.9601837600000001E-2</v>
      </c>
      <c r="AF3489">
        <v>2.4524831300000001E-2</v>
      </c>
      <c r="AG3489">
        <v>4.9229936999999994E-3</v>
      </c>
      <c r="AI3489" s="7">
        <v>3488</v>
      </c>
      <c r="AJ3489" s="7">
        <v>8</v>
      </c>
      <c r="AK3489" s="7">
        <v>5</v>
      </c>
      <c r="AL3489">
        <v>0.48435494220000003</v>
      </c>
      <c r="AM3489">
        <v>0.35483353379999999</v>
      </c>
      <c r="AO3489" s="7">
        <v>3488</v>
      </c>
      <c r="AP3489" s="7">
        <v>78</v>
      </c>
      <c r="AQ3489" s="7">
        <v>67</v>
      </c>
      <c r="AR3489">
        <v>0.92534008219999997</v>
      </c>
      <c r="AS3489">
        <v>0.91107594930000002</v>
      </c>
    </row>
    <row r="3490" spans="23:45" x14ac:dyDescent="0.3">
      <c r="W3490" s="30">
        <v>3489</v>
      </c>
      <c r="X3490" s="30">
        <v>11</v>
      </c>
      <c r="Y3490" s="30">
        <v>10</v>
      </c>
      <c r="Z3490" s="30">
        <v>0.94856355189310015</v>
      </c>
      <c r="AB3490" s="8">
        <v>3489</v>
      </c>
      <c r="AC3490" s="8">
        <v>11</v>
      </c>
      <c r="AD3490" s="8">
        <v>10</v>
      </c>
      <c r="AE3490">
        <v>0.19387442569999999</v>
      </c>
      <c r="AF3490">
        <v>0.21367259350000001</v>
      </c>
      <c r="AG3490">
        <v>1.9798167800000016E-2</v>
      </c>
      <c r="AI3490" s="7">
        <v>3489</v>
      </c>
      <c r="AJ3490" s="7">
        <v>4</v>
      </c>
      <c r="AK3490" s="7">
        <v>4</v>
      </c>
      <c r="AL3490">
        <v>0.21726572520000001</v>
      </c>
      <c r="AM3490">
        <v>0.27276373840000001</v>
      </c>
      <c r="AO3490" s="7">
        <v>3489</v>
      </c>
      <c r="AP3490" s="7">
        <v>40</v>
      </c>
      <c r="AQ3490" s="7">
        <v>41</v>
      </c>
      <c r="AR3490">
        <v>0.74248655480000003</v>
      </c>
      <c r="AS3490">
        <v>0.7814873417</v>
      </c>
    </row>
    <row r="3491" spans="23:45" x14ac:dyDescent="0.3">
      <c r="W3491" s="30">
        <v>3490</v>
      </c>
      <c r="X3491" s="30">
        <v>15</v>
      </c>
      <c r="Y3491" s="30">
        <v>14</v>
      </c>
      <c r="Z3491" s="30">
        <v>0.94879168932648827</v>
      </c>
      <c r="AB3491" s="8">
        <v>3490</v>
      </c>
      <c r="AC3491" s="8">
        <v>15</v>
      </c>
      <c r="AD3491" s="8">
        <v>14</v>
      </c>
      <c r="AE3491">
        <v>0.29096477790000003</v>
      </c>
      <c r="AF3491">
        <v>0.31023911710000002</v>
      </c>
      <c r="AG3491">
        <v>1.927433919999999E-2</v>
      </c>
      <c r="AI3491" s="7">
        <v>3490</v>
      </c>
      <c r="AJ3491" s="7">
        <v>3</v>
      </c>
      <c r="AK3491" s="7">
        <v>3</v>
      </c>
      <c r="AL3491">
        <v>0.145860077</v>
      </c>
      <c r="AM3491">
        <v>0.18949057359999999</v>
      </c>
      <c r="AO3491" s="7">
        <v>3490</v>
      </c>
      <c r="AP3491" s="7">
        <v>100</v>
      </c>
      <c r="AQ3491" s="7">
        <v>95</v>
      </c>
      <c r="AR3491">
        <v>0.95618475160000005</v>
      </c>
      <c r="AS3491">
        <v>0.95901898730000001</v>
      </c>
    </row>
    <row r="3492" spans="23:45" x14ac:dyDescent="0.3">
      <c r="W3492" s="30">
        <v>3491</v>
      </c>
      <c r="X3492" s="30">
        <v>52</v>
      </c>
      <c r="Y3492" s="30">
        <v>53</v>
      </c>
      <c r="Z3492" s="30">
        <v>0.94880714096386753</v>
      </c>
      <c r="AB3492" s="8">
        <v>3491</v>
      </c>
      <c r="AC3492" s="8">
        <v>60</v>
      </c>
      <c r="AD3492" s="8">
        <v>53</v>
      </c>
      <c r="AE3492">
        <v>0.78989280240000004</v>
      </c>
      <c r="AF3492">
        <v>0.79368485590000004</v>
      </c>
      <c r="AG3492">
        <v>3.7920535000000033E-3</v>
      </c>
      <c r="AI3492" s="7">
        <v>3491</v>
      </c>
      <c r="AJ3492" s="7">
        <v>6</v>
      </c>
      <c r="AK3492" s="7">
        <v>7</v>
      </c>
      <c r="AL3492">
        <v>0.35887355580000002</v>
      </c>
      <c r="AM3492">
        <v>0.4956277577</v>
      </c>
      <c r="AO3492" s="7">
        <v>3491</v>
      </c>
      <c r="AP3492" s="7">
        <v>26</v>
      </c>
      <c r="AQ3492" s="7">
        <v>28</v>
      </c>
      <c r="AR3492">
        <v>0.5667510281</v>
      </c>
      <c r="AS3492">
        <v>0.63291139240000005</v>
      </c>
    </row>
    <row r="3493" spans="23:45" x14ac:dyDescent="0.3">
      <c r="W3493" s="30">
        <v>3492</v>
      </c>
      <c r="X3493" s="30">
        <v>15</v>
      </c>
      <c r="Y3493" s="30">
        <v>11</v>
      </c>
      <c r="Z3493" s="30">
        <v>0.94922535400821295</v>
      </c>
      <c r="AB3493" s="8">
        <v>3492</v>
      </c>
      <c r="AC3493" s="8">
        <v>12</v>
      </c>
      <c r="AD3493" s="8">
        <v>11</v>
      </c>
      <c r="AE3493">
        <v>0.21592649310000001</v>
      </c>
      <c r="AF3493">
        <v>0.23727774369999999</v>
      </c>
      <c r="AG3493">
        <v>2.1351250599999982E-2</v>
      </c>
      <c r="AI3493" s="7">
        <v>3492</v>
      </c>
      <c r="AJ3493" s="7">
        <v>2</v>
      </c>
      <c r="AK3493" s="7">
        <v>2</v>
      </c>
      <c r="AL3493">
        <v>7.9188061599999998E-2</v>
      </c>
      <c r="AM3493">
        <v>0.1075010028</v>
      </c>
      <c r="AO3493" s="7">
        <v>3492</v>
      </c>
      <c r="AP3493" s="7">
        <v>8</v>
      </c>
      <c r="AQ3493" s="7">
        <v>7</v>
      </c>
      <c r="AR3493">
        <v>0.14900347990000001</v>
      </c>
      <c r="AS3493">
        <v>0.1397151898</v>
      </c>
    </row>
    <row r="3494" spans="23:45" x14ac:dyDescent="0.3">
      <c r="W3494" s="30">
        <v>3493</v>
      </c>
      <c r="X3494" s="30">
        <v>48</v>
      </c>
      <c r="Y3494" s="30">
        <v>38</v>
      </c>
      <c r="Z3494" s="30">
        <v>0.94930084664733727</v>
      </c>
      <c r="AB3494" s="8">
        <v>3493</v>
      </c>
      <c r="AC3494" s="8">
        <v>43</v>
      </c>
      <c r="AD3494" s="8">
        <v>38</v>
      </c>
      <c r="AE3494">
        <v>0.67381316989999995</v>
      </c>
      <c r="AF3494">
        <v>0.67933782949999999</v>
      </c>
      <c r="AG3494">
        <v>5.524659600000037E-3</v>
      </c>
      <c r="AI3494" s="7">
        <v>3493</v>
      </c>
      <c r="AJ3494" s="7">
        <v>26</v>
      </c>
      <c r="AK3494" s="7">
        <v>20</v>
      </c>
      <c r="AL3494">
        <v>0.91696084720000004</v>
      </c>
      <c r="AM3494">
        <v>0.88937023660000003</v>
      </c>
      <c r="AO3494" s="7">
        <v>3493</v>
      </c>
      <c r="AP3494" s="7">
        <v>67</v>
      </c>
      <c r="AQ3494" s="7">
        <v>66</v>
      </c>
      <c r="AR3494">
        <v>0.89702625749999998</v>
      </c>
      <c r="AS3494">
        <v>0.90838607589999998</v>
      </c>
    </row>
    <row r="3495" spans="23:45" x14ac:dyDescent="0.3">
      <c r="W3495" s="30">
        <v>3494</v>
      </c>
      <c r="X3495" s="30">
        <v>56</v>
      </c>
      <c r="Y3495" s="30">
        <v>50</v>
      </c>
      <c r="Z3495" s="30">
        <v>0.94967218904762807</v>
      </c>
      <c r="AB3495" s="8">
        <v>3494</v>
      </c>
      <c r="AC3495" s="8">
        <v>57</v>
      </c>
      <c r="AD3495" s="8">
        <v>50</v>
      </c>
      <c r="AE3495">
        <v>0.77182235830000001</v>
      </c>
      <c r="AF3495">
        <v>0.77283874919999995</v>
      </c>
      <c r="AG3495">
        <v>1.0163908999999416E-3</v>
      </c>
      <c r="AI3495" s="7">
        <v>3494</v>
      </c>
      <c r="AJ3495" s="7">
        <v>0</v>
      </c>
      <c r="AK3495" s="7">
        <v>0</v>
      </c>
      <c r="AL3495">
        <v>0</v>
      </c>
      <c r="AM3495">
        <v>0</v>
      </c>
      <c r="AO3495" s="7">
        <v>3494</v>
      </c>
      <c r="AP3495" s="7">
        <v>36</v>
      </c>
      <c r="AQ3495" s="7">
        <v>32</v>
      </c>
      <c r="AR3495">
        <v>0.70041126220000005</v>
      </c>
      <c r="AS3495">
        <v>0.6875</v>
      </c>
    </row>
    <row r="3496" spans="23:45" x14ac:dyDescent="0.3">
      <c r="W3496" s="30">
        <v>3495</v>
      </c>
      <c r="X3496" s="30">
        <v>17</v>
      </c>
      <c r="Y3496" s="30">
        <v>17</v>
      </c>
      <c r="Z3496" s="30">
        <v>0.9496733699244938</v>
      </c>
      <c r="AB3496" s="8">
        <v>3495</v>
      </c>
      <c r="AC3496" s="8">
        <v>19</v>
      </c>
      <c r="AD3496" s="8">
        <v>17</v>
      </c>
      <c r="AE3496">
        <v>0.36692189889999999</v>
      </c>
      <c r="AF3496">
        <v>0.37768240339999998</v>
      </c>
      <c r="AG3496">
        <v>1.076050449999999E-2</v>
      </c>
      <c r="AI3496" s="7">
        <v>3495</v>
      </c>
      <c r="AJ3496" s="7">
        <v>20</v>
      </c>
      <c r="AK3496" s="7">
        <v>20</v>
      </c>
      <c r="AL3496">
        <v>0.85783055190000002</v>
      </c>
      <c r="AM3496">
        <v>0.88937023660000003</v>
      </c>
      <c r="AO3496" s="7">
        <v>3495</v>
      </c>
      <c r="AP3496" s="7">
        <v>8</v>
      </c>
      <c r="AQ3496" s="7">
        <v>7</v>
      </c>
      <c r="AR3496">
        <v>0.14900347990000001</v>
      </c>
      <c r="AS3496">
        <v>0.1397151898</v>
      </c>
    </row>
    <row r="3497" spans="23:45" x14ac:dyDescent="0.3">
      <c r="W3497" s="30">
        <v>3496</v>
      </c>
      <c r="X3497" s="30">
        <v>2</v>
      </c>
      <c r="Y3497" s="30">
        <v>1</v>
      </c>
      <c r="Z3497" s="30">
        <v>0.94981824444729868</v>
      </c>
      <c r="AB3497" s="8">
        <v>3496</v>
      </c>
      <c r="AC3497" s="8">
        <v>1</v>
      </c>
      <c r="AD3497" s="8">
        <v>1</v>
      </c>
      <c r="AE3497">
        <v>6.4318528999999999E-3</v>
      </c>
      <c r="AF3497">
        <v>8.2771305000000003E-3</v>
      </c>
      <c r="AG3497">
        <v>1.8452776000000004E-3</v>
      </c>
      <c r="AI3497" s="7">
        <v>3496</v>
      </c>
      <c r="AJ3497" s="7">
        <v>2</v>
      </c>
      <c r="AK3497" s="7">
        <v>1</v>
      </c>
      <c r="AL3497">
        <v>7.9188061599999998E-2</v>
      </c>
      <c r="AM3497">
        <v>4.2519053299999998E-2</v>
      </c>
      <c r="AO3497" s="7">
        <v>3496</v>
      </c>
      <c r="AP3497" s="7">
        <v>12</v>
      </c>
      <c r="AQ3497" s="7">
        <v>12</v>
      </c>
      <c r="AR3497">
        <v>0.25941157860000003</v>
      </c>
      <c r="AS3497">
        <v>0.2859177215</v>
      </c>
    </row>
    <row r="3498" spans="23:45" x14ac:dyDescent="0.3">
      <c r="W3498" s="30">
        <v>3497</v>
      </c>
      <c r="X3498" s="30">
        <v>32</v>
      </c>
      <c r="Y3498" s="30">
        <v>23</v>
      </c>
      <c r="Z3498" s="30">
        <v>0.94989979042184858</v>
      </c>
      <c r="AB3498" s="8">
        <v>3497</v>
      </c>
      <c r="AC3498" s="8">
        <v>26</v>
      </c>
      <c r="AD3498" s="8">
        <v>23</v>
      </c>
      <c r="AE3498">
        <v>0.47871362940000001</v>
      </c>
      <c r="AF3498">
        <v>0.48620478230000003</v>
      </c>
      <c r="AG3498">
        <v>7.4911529000000199E-3</v>
      </c>
      <c r="AI3498" s="7">
        <v>3497</v>
      </c>
      <c r="AJ3498" s="7">
        <v>1</v>
      </c>
      <c r="AK3498" s="7">
        <v>1</v>
      </c>
      <c r="AL3498">
        <v>2.9123876699999999E-2</v>
      </c>
      <c r="AM3498">
        <v>4.2519053299999998E-2</v>
      </c>
      <c r="AO3498" s="7">
        <v>3497</v>
      </c>
      <c r="AP3498" s="7">
        <v>3</v>
      </c>
      <c r="AQ3498" s="7">
        <v>3</v>
      </c>
      <c r="AR3498">
        <v>3.4166402999999998E-2</v>
      </c>
      <c r="AS3498">
        <v>4.0189873399999999E-2</v>
      </c>
    </row>
    <row r="3499" spans="23:45" x14ac:dyDescent="0.3">
      <c r="W3499" s="30">
        <v>3498</v>
      </c>
      <c r="X3499" s="30">
        <v>80</v>
      </c>
      <c r="Y3499" s="30">
        <v>81</v>
      </c>
      <c r="Z3499" s="30">
        <v>0.95005731324076415</v>
      </c>
      <c r="AB3499" s="8">
        <v>3498</v>
      </c>
      <c r="AC3499" s="8">
        <v>90</v>
      </c>
      <c r="AD3499" s="8">
        <v>81</v>
      </c>
      <c r="AE3499">
        <v>0.88147013780000005</v>
      </c>
      <c r="AF3499">
        <v>0.88320049040000004</v>
      </c>
      <c r="AG3499">
        <v>1.7303525999999847E-3</v>
      </c>
      <c r="AI3499" s="7">
        <v>3498</v>
      </c>
      <c r="AJ3499" s="7">
        <v>6</v>
      </c>
      <c r="AK3499" s="7">
        <v>6</v>
      </c>
      <c r="AL3499">
        <v>0.35887355580000002</v>
      </c>
      <c r="AM3499">
        <v>0.42928198950000002</v>
      </c>
      <c r="AO3499" s="7">
        <v>3498</v>
      </c>
      <c r="AP3499" s="7">
        <v>13</v>
      </c>
      <c r="AQ3499" s="7">
        <v>14</v>
      </c>
      <c r="AR3499">
        <v>0.28883264780000001</v>
      </c>
      <c r="AS3499">
        <v>0.34351265819999999</v>
      </c>
    </row>
    <row r="3500" spans="23:45" x14ac:dyDescent="0.3">
      <c r="W3500" s="30">
        <v>3499</v>
      </c>
      <c r="X3500" s="30">
        <v>41</v>
      </c>
      <c r="Y3500" s="30">
        <v>37</v>
      </c>
      <c r="Z3500" s="30">
        <v>0.95024666982987938</v>
      </c>
      <c r="AB3500" s="8">
        <v>3499</v>
      </c>
      <c r="AC3500" s="8">
        <v>42</v>
      </c>
      <c r="AD3500" s="8">
        <v>37</v>
      </c>
      <c r="AE3500">
        <v>0.66431852979999995</v>
      </c>
      <c r="AF3500">
        <v>0.67228694050000004</v>
      </c>
      <c r="AG3500">
        <v>7.9684107000000948E-3</v>
      </c>
      <c r="AI3500" s="7">
        <v>3499</v>
      </c>
      <c r="AJ3500" s="7">
        <v>3</v>
      </c>
      <c r="AK3500" s="7">
        <v>5</v>
      </c>
      <c r="AL3500">
        <v>0.145860077</v>
      </c>
      <c r="AM3500">
        <v>0.35483353379999999</v>
      </c>
      <c r="AO3500" s="7">
        <v>3499</v>
      </c>
      <c r="AP3500" s="7">
        <v>7</v>
      </c>
      <c r="AQ3500" s="7">
        <v>6</v>
      </c>
      <c r="AR3500">
        <v>0.1224296108</v>
      </c>
      <c r="AS3500">
        <v>0.1109177215</v>
      </c>
    </row>
    <row r="3501" spans="23:45" x14ac:dyDescent="0.3">
      <c r="W3501" s="30">
        <v>3500</v>
      </c>
      <c r="X3501" s="30">
        <v>19</v>
      </c>
      <c r="Y3501" s="30">
        <v>18</v>
      </c>
      <c r="Z3501" s="30">
        <v>0.950597763429051</v>
      </c>
      <c r="AB3501" s="8">
        <v>3500</v>
      </c>
      <c r="AC3501" s="8">
        <v>20</v>
      </c>
      <c r="AD3501" s="8">
        <v>18</v>
      </c>
      <c r="AE3501">
        <v>0.38284839199999998</v>
      </c>
      <c r="AF3501">
        <v>0.39546290610000001</v>
      </c>
      <c r="AG3501">
        <v>1.2614514100000029E-2</v>
      </c>
      <c r="AI3501" s="7">
        <v>3500</v>
      </c>
      <c r="AJ3501" s="7">
        <v>2</v>
      </c>
      <c r="AK3501" s="7">
        <v>2</v>
      </c>
      <c r="AL3501">
        <v>7.9188061599999998E-2</v>
      </c>
      <c r="AM3501">
        <v>0.1075010028</v>
      </c>
      <c r="AO3501" s="7">
        <v>3500</v>
      </c>
      <c r="AP3501" s="7">
        <v>9</v>
      </c>
      <c r="AQ3501" s="7">
        <v>6</v>
      </c>
      <c r="AR3501">
        <v>0.1773173046</v>
      </c>
      <c r="AS3501">
        <v>0.1109177215</v>
      </c>
    </row>
    <row r="3502" spans="23:45" x14ac:dyDescent="0.3">
      <c r="W3502" s="30">
        <v>3501</v>
      </c>
      <c r="X3502" s="30">
        <v>11</v>
      </c>
      <c r="Y3502" s="30">
        <v>9</v>
      </c>
      <c r="Z3502" s="30">
        <v>0.95072258879413007</v>
      </c>
      <c r="AB3502" s="8">
        <v>3501</v>
      </c>
      <c r="AC3502" s="8">
        <v>10</v>
      </c>
      <c r="AD3502" s="8">
        <v>9</v>
      </c>
      <c r="AE3502">
        <v>0.1745788667</v>
      </c>
      <c r="AF3502">
        <v>0.1848559166</v>
      </c>
      <c r="AG3502">
        <v>1.0277049900000002E-2</v>
      </c>
      <c r="AI3502" s="7">
        <v>3501</v>
      </c>
      <c r="AJ3502" s="7">
        <v>5</v>
      </c>
      <c r="AK3502" s="7">
        <v>4</v>
      </c>
      <c r="AL3502">
        <v>0.28923299099999999</v>
      </c>
      <c r="AM3502">
        <v>0.27276373840000001</v>
      </c>
      <c r="AO3502" s="7">
        <v>3501</v>
      </c>
      <c r="AP3502" s="7">
        <v>11</v>
      </c>
      <c r="AQ3502" s="7">
        <v>11</v>
      </c>
      <c r="AR3502">
        <v>0.23125593159999999</v>
      </c>
      <c r="AS3502">
        <v>0.25664556960000001</v>
      </c>
    </row>
    <row r="3503" spans="23:45" x14ac:dyDescent="0.3">
      <c r="W3503" s="30">
        <v>3502</v>
      </c>
      <c r="X3503" s="30">
        <v>30</v>
      </c>
      <c r="Y3503" s="30">
        <v>28</v>
      </c>
      <c r="Z3503" s="30">
        <v>0.95092956844777332</v>
      </c>
      <c r="AB3503" s="8">
        <v>3502</v>
      </c>
      <c r="AC3503" s="8">
        <v>32</v>
      </c>
      <c r="AD3503" s="8">
        <v>28</v>
      </c>
      <c r="AE3503">
        <v>0.5562021439</v>
      </c>
      <c r="AF3503">
        <v>0.56591048430000002</v>
      </c>
      <c r="AG3503">
        <v>9.7083404000000151E-3</v>
      </c>
      <c r="AI3503" s="7">
        <v>3502</v>
      </c>
      <c r="AJ3503" s="7">
        <v>13</v>
      </c>
      <c r="AK3503" s="7">
        <v>12</v>
      </c>
      <c r="AL3503">
        <v>0.70450898579999999</v>
      </c>
      <c r="AM3503">
        <v>0.73341355789999996</v>
      </c>
      <c r="AO3503" s="7">
        <v>3502</v>
      </c>
      <c r="AP3503" s="7">
        <v>3</v>
      </c>
      <c r="AQ3503" s="7">
        <v>3</v>
      </c>
      <c r="AR3503">
        <v>3.4166402999999998E-2</v>
      </c>
      <c r="AS3503">
        <v>4.0189873399999999E-2</v>
      </c>
    </row>
    <row r="3504" spans="23:45" x14ac:dyDescent="0.3">
      <c r="W3504" s="30">
        <v>3503</v>
      </c>
      <c r="X3504" s="30">
        <v>148</v>
      </c>
      <c r="Y3504" s="30">
        <v>124</v>
      </c>
      <c r="Z3504" s="30">
        <v>0.95093638391029189</v>
      </c>
      <c r="AB3504" s="8">
        <v>3503</v>
      </c>
      <c r="AC3504" s="8">
        <v>139</v>
      </c>
      <c r="AD3504" s="8">
        <v>124</v>
      </c>
      <c r="AE3504">
        <v>0.94211332309999996</v>
      </c>
      <c r="AF3504">
        <v>0.94328632739999996</v>
      </c>
      <c r="AG3504">
        <v>1.1730043000000023E-3</v>
      </c>
      <c r="AI3504" s="7">
        <v>3503</v>
      </c>
      <c r="AJ3504" s="7">
        <v>10</v>
      </c>
      <c r="AK3504" s="7">
        <v>10</v>
      </c>
      <c r="AL3504">
        <v>0.58488446719999998</v>
      </c>
      <c r="AM3504">
        <v>0.65543521859999998</v>
      </c>
      <c r="AO3504" s="7">
        <v>3503</v>
      </c>
      <c r="AP3504" s="7">
        <v>32</v>
      </c>
      <c r="AQ3504" s="7">
        <v>34</v>
      </c>
      <c r="AR3504">
        <v>0.65295792470000003</v>
      </c>
      <c r="AS3504">
        <v>0.71107594929999995</v>
      </c>
    </row>
    <row r="3505" spans="23:45" x14ac:dyDescent="0.3">
      <c r="W3505" s="30">
        <v>3504</v>
      </c>
      <c r="X3505" s="30">
        <v>10</v>
      </c>
      <c r="Y3505" s="30">
        <v>8</v>
      </c>
      <c r="Z3505" s="30">
        <v>0.95098569162174962</v>
      </c>
      <c r="AB3505" s="8">
        <v>3504</v>
      </c>
      <c r="AC3505" s="8">
        <v>9</v>
      </c>
      <c r="AD3505" s="8">
        <v>8</v>
      </c>
      <c r="AE3505">
        <v>0.15130168450000001</v>
      </c>
      <c r="AF3505">
        <v>0.1551195585</v>
      </c>
      <c r="AG3505">
        <v>3.8178739999999989E-3</v>
      </c>
      <c r="AI3505" s="7">
        <v>3504</v>
      </c>
      <c r="AJ3505" s="7">
        <v>21</v>
      </c>
      <c r="AK3505" s="7">
        <v>20</v>
      </c>
      <c r="AL3505">
        <v>0.87098844669999997</v>
      </c>
      <c r="AM3505">
        <v>0.88937023660000003</v>
      </c>
      <c r="AO3505" s="7">
        <v>3504</v>
      </c>
      <c r="AP3505" s="7">
        <v>8</v>
      </c>
      <c r="AQ3505" s="7">
        <v>7</v>
      </c>
      <c r="AR3505">
        <v>0.14900347990000001</v>
      </c>
      <c r="AS3505">
        <v>0.1397151898</v>
      </c>
    </row>
    <row r="3506" spans="23:45" x14ac:dyDescent="0.3">
      <c r="W3506" s="30">
        <v>3505</v>
      </c>
      <c r="X3506" s="30">
        <v>26</v>
      </c>
      <c r="Y3506" s="30">
        <v>21</v>
      </c>
      <c r="Z3506" s="30">
        <v>0.95133651908567962</v>
      </c>
      <c r="AB3506" s="8">
        <v>3505</v>
      </c>
      <c r="AC3506" s="8">
        <v>24</v>
      </c>
      <c r="AD3506" s="8">
        <v>21</v>
      </c>
      <c r="AE3506">
        <v>0.44716692180000001</v>
      </c>
      <c r="AF3506">
        <v>0.45064377680000001</v>
      </c>
      <c r="AG3506">
        <v>3.4768550000000009E-3</v>
      </c>
      <c r="AI3506" s="7">
        <v>3505</v>
      </c>
      <c r="AJ3506" s="7">
        <v>11</v>
      </c>
      <c r="AK3506" s="7">
        <v>14</v>
      </c>
      <c r="AL3506">
        <v>0.63005455710000002</v>
      </c>
      <c r="AM3506">
        <v>0.79021259519999998</v>
      </c>
      <c r="AO3506" s="7">
        <v>3505</v>
      </c>
      <c r="AP3506" s="7">
        <v>38</v>
      </c>
      <c r="AQ3506" s="7">
        <v>39</v>
      </c>
      <c r="AR3506">
        <v>0.72065801959999998</v>
      </c>
      <c r="AS3506">
        <v>0.76503164550000002</v>
      </c>
    </row>
    <row r="3507" spans="23:45" x14ac:dyDescent="0.3">
      <c r="W3507" s="30">
        <v>3506</v>
      </c>
      <c r="X3507" s="30">
        <v>84</v>
      </c>
      <c r="Y3507" s="30">
        <v>90</v>
      </c>
      <c r="Z3507" s="30">
        <v>0.95163488926124207</v>
      </c>
      <c r="AB3507" s="8">
        <v>3506</v>
      </c>
      <c r="AC3507" s="8">
        <v>104</v>
      </c>
      <c r="AD3507" s="8">
        <v>90</v>
      </c>
      <c r="AE3507">
        <v>0.90444104130000003</v>
      </c>
      <c r="AF3507">
        <v>0.90619251990000005</v>
      </c>
      <c r="AG3507">
        <v>1.7514786000000226E-3</v>
      </c>
      <c r="AI3507" s="7">
        <v>3506</v>
      </c>
      <c r="AJ3507" s="7">
        <v>21</v>
      </c>
      <c r="AK3507" s="7">
        <v>17</v>
      </c>
      <c r="AL3507">
        <v>0.87098844669999997</v>
      </c>
      <c r="AM3507">
        <v>0.84997994379999997</v>
      </c>
      <c r="AO3507" s="7">
        <v>3506</v>
      </c>
      <c r="AP3507" s="7">
        <v>15</v>
      </c>
      <c r="AQ3507" s="7">
        <v>12</v>
      </c>
      <c r="AR3507">
        <v>0.34134767469999999</v>
      </c>
      <c r="AS3507">
        <v>0.2859177215</v>
      </c>
    </row>
    <row r="3508" spans="23:45" x14ac:dyDescent="0.3">
      <c r="W3508" s="30">
        <v>3507</v>
      </c>
      <c r="X3508" s="30">
        <v>9</v>
      </c>
      <c r="Y3508" s="30">
        <v>8</v>
      </c>
      <c r="Z3508" s="30">
        <v>0.95188995025012269</v>
      </c>
      <c r="AB3508" s="8">
        <v>3507</v>
      </c>
      <c r="AC3508" s="8">
        <v>9</v>
      </c>
      <c r="AD3508" s="8">
        <v>8</v>
      </c>
      <c r="AE3508">
        <v>0.15130168450000001</v>
      </c>
      <c r="AF3508">
        <v>0.1551195585</v>
      </c>
      <c r="AG3508">
        <v>3.8178739999999989E-3</v>
      </c>
      <c r="AI3508" s="7">
        <v>3507</v>
      </c>
      <c r="AJ3508" s="7">
        <v>30</v>
      </c>
      <c r="AK3508" s="7">
        <v>31</v>
      </c>
      <c r="AL3508">
        <v>0.94038831830000003</v>
      </c>
      <c r="AM3508">
        <v>0.95876454069999995</v>
      </c>
      <c r="AO3508" s="7">
        <v>3507</v>
      </c>
      <c r="AP3508" s="7">
        <v>308</v>
      </c>
      <c r="AQ3508" s="7">
        <v>289</v>
      </c>
      <c r="AR3508">
        <v>0.99794368870000005</v>
      </c>
      <c r="AS3508">
        <v>0.99825949359999999</v>
      </c>
    </row>
    <row r="3509" spans="23:45" x14ac:dyDescent="0.3">
      <c r="W3509" s="30">
        <v>3508</v>
      </c>
      <c r="X3509" s="30">
        <v>190</v>
      </c>
      <c r="Y3509" s="30">
        <v>144</v>
      </c>
      <c r="Z3509" s="30">
        <v>0.95212141255853766</v>
      </c>
      <c r="AB3509" s="8">
        <v>3508</v>
      </c>
      <c r="AC3509" s="8">
        <v>159</v>
      </c>
      <c r="AD3509" s="8">
        <v>144</v>
      </c>
      <c r="AE3509">
        <v>0.95712098000000001</v>
      </c>
      <c r="AF3509">
        <v>0.95769466579999996</v>
      </c>
      <c r="AG3509">
        <v>5.7368579999994562E-4</v>
      </c>
      <c r="AI3509" s="7">
        <v>3508</v>
      </c>
      <c r="AJ3509" s="7">
        <v>9</v>
      </c>
      <c r="AK3509" s="7">
        <v>8</v>
      </c>
      <c r="AL3509">
        <v>0.53714698329999999</v>
      </c>
      <c r="AM3509">
        <v>0.55539510619999999</v>
      </c>
      <c r="AO3509" s="7">
        <v>3508</v>
      </c>
      <c r="AP3509" s="7">
        <v>9</v>
      </c>
      <c r="AQ3509" s="7">
        <v>7</v>
      </c>
      <c r="AR3509">
        <v>0.1773173046</v>
      </c>
      <c r="AS3509">
        <v>0.1397151898</v>
      </c>
    </row>
    <row r="3510" spans="23:45" x14ac:dyDescent="0.3">
      <c r="W3510" s="30">
        <v>3509</v>
      </c>
      <c r="X3510" s="30">
        <v>42</v>
      </c>
      <c r="Y3510" s="30">
        <v>41</v>
      </c>
      <c r="Z3510" s="30">
        <v>0.952292130660083</v>
      </c>
      <c r="AB3510" s="8">
        <v>3509</v>
      </c>
      <c r="AC3510" s="8">
        <v>47</v>
      </c>
      <c r="AD3510" s="8">
        <v>41</v>
      </c>
      <c r="AE3510">
        <v>0.70444104129999996</v>
      </c>
      <c r="AF3510">
        <v>0.70447578170000003</v>
      </c>
      <c r="AG3510">
        <v>3.4740400000066174E-5</v>
      </c>
      <c r="AI3510" s="7">
        <v>3509</v>
      </c>
      <c r="AJ3510" s="7">
        <v>33</v>
      </c>
      <c r="AK3510" s="7">
        <v>28</v>
      </c>
      <c r="AL3510">
        <v>0.95314505770000002</v>
      </c>
      <c r="AM3510">
        <v>0.94785399110000002</v>
      </c>
      <c r="AO3510" s="7">
        <v>3509</v>
      </c>
      <c r="AP3510" s="7">
        <v>18</v>
      </c>
      <c r="AQ3510" s="7">
        <v>16</v>
      </c>
      <c r="AR3510">
        <v>0.41157861429999998</v>
      </c>
      <c r="AS3510">
        <v>0.39351265819999998</v>
      </c>
    </row>
    <row r="3511" spans="23:45" x14ac:dyDescent="0.3">
      <c r="W3511" s="30">
        <v>3510</v>
      </c>
      <c r="X3511" s="30">
        <v>31</v>
      </c>
      <c r="Y3511" s="30">
        <v>33</v>
      </c>
      <c r="Z3511" s="30">
        <v>0.95232860072919612</v>
      </c>
      <c r="AB3511" s="8">
        <v>3510</v>
      </c>
      <c r="AC3511" s="8">
        <v>38</v>
      </c>
      <c r="AD3511" s="8">
        <v>33</v>
      </c>
      <c r="AE3511">
        <v>0.6284839203</v>
      </c>
      <c r="AF3511">
        <v>0.63182096870000004</v>
      </c>
      <c r="AG3511">
        <v>3.3370484000000422E-3</v>
      </c>
      <c r="AI3511" s="7">
        <v>3510</v>
      </c>
      <c r="AJ3511" s="7">
        <v>3</v>
      </c>
      <c r="AK3511" s="7">
        <v>2</v>
      </c>
      <c r="AL3511">
        <v>0.145860077</v>
      </c>
      <c r="AM3511">
        <v>0.1075010028</v>
      </c>
      <c r="AO3511" s="7">
        <v>3510</v>
      </c>
      <c r="AP3511" s="7">
        <v>22</v>
      </c>
      <c r="AQ3511" s="7">
        <v>19</v>
      </c>
      <c r="AR3511">
        <v>0.49193293259999998</v>
      </c>
      <c r="AS3511">
        <v>0.46408227839999999</v>
      </c>
    </row>
    <row r="3512" spans="23:45" x14ac:dyDescent="0.3">
      <c r="W3512" s="30">
        <v>3511</v>
      </c>
      <c r="X3512" s="30">
        <v>51</v>
      </c>
      <c r="Y3512" s="30">
        <v>52</v>
      </c>
      <c r="Z3512" s="30">
        <v>0.95249681640175887</v>
      </c>
      <c r="AB3512" s="8">
        <v>3511</v>
      </c>
      <c r="AC3512" s="8">
        <v>59</v>
      </c>
      <c r="AD3512" s="8">
        <v>52</v>
      </c>
      <c r="AE3512">
        <v>0.78499234299999998</v>
      </c>
      <c r="AF3512">
        <v>0.78510116490000004</v>
      </c>
      <c r="AG3512">
        <v>1.0882190000005565E-4</v>
      </c>
      <c r="AI3512" s="7">
        <v>3511</v>
      </c>
      <c r="AJ3512" s="7">
        <v>3</v>
      </c>
      <c r="AK3512" s="7">
        <v>4</v>
      </c>
      <c r="AL3512">
        <v>0.145860077</v>
      </c>
      <c r="AM3512">
        <v>0.27276373840000001</v>
      </c>
      <c r="AO3512" s="7">
        <v>3511</v>
      </c>
      <c r="AP3512" s="7">
        <v>48</v>
      </c>
      <c r="AQ3512" s="7">
        <v>49</v>
      </c>
      <c r="AR3512">
        <v>0.80591584940000005</v>
      </c>
      <c r="AS3512">
        <v>0.83939873409999999</v>
      </c>
    </row>
    <row r="3513" spans="23:45" x14ac:dyDescent="0.3">
      <c r="W3513" s="30">
        <v>3512</v>
      </c>
      <c r="X3513" s="30">
        <v>84</v>
      </c>
      <c r="Y3513" s="30">
        <v>80</v>
      </c>
      <c r="Z3513" s="30">
        <v>0.95262739467517843</v>
      </c>
      <c r="AB3513" s="8">
        <v>3512</v>
      </c>
      <c r="AC3513" s="8">
        <v>89</v>
      </c>
      <c r="AD3513" s="8">
        <v>80</v>
      </c>
      <c r="AE3513">
        <v>0.87901990809999997</v>
      </c>
      <c r="AF3513">
        <v>0.88074800730000002</v>
      </c>
      <c r="AG3513">
        <v>1.728099200000055E-3</v>
      </c>
      <c r="AI3513" s="7">
        <v>3512</v>
      </c>
      <c r="AJ3513" s="7">
        <v>5</v>
      </c>
      <c r="AK3513" s="7">
        <v>5</v>
      </c>
      <c r="AL3513">
        <v>0.28923299099999999</v>
      </c>
      <c r="AM3513">
        <v>0.35483353379999999</v>
      </c>
      <c r="AO3513" s="7">
        <v>3512</v>
      </c>
      <c r="AP3513" s="7">
        <v>2</v>
      </c>
      <c r="AQ3513" s="7">
        <v>1</v>
      </c>
      <c r="AR3513">
        <v>2.11958241E-2</v>
      </c>
      <c r="AS3513">
        <v>7.7531644999999996E-3</v>
      </c>
    </row>
    <row r="3514" spans="23:45" x14ac:dyDescent="0.3">
      <c r="W3514" s="30">
        <v>3513</v>
      </c>
      <c r="X3514" s="30">
        <v>5</v>
      </c>
      <c r="Y3514" s="30">
        <v>3</v>
      </c>
      <c r="Z3514" s="30">
        <v>0.95263154775000136</v>
      </c>
      <c r="AB3514" s="8">
        <v>3513</v>
      </c>
      <c r="AC3514" s="8">
        <v>3</v>
      </c>
      <c r="AD3514" s="8">
        <v>3</v>
      </c>
      <c r="AE3514">
        <v>3.3690658399999997E-2</v>
      </c>
      <c r="AF3514">
        <v>3.7706928200000003E-2</v>
      </c>
      <c r="AG3514">
        <v>4.0162698000000066E-3</v>
      </c>
      <c r="AI3514" s="7">
        <v>3513</v>
      </c>
      <c r="AJ3514" s="7">
        <v>1</v>
      </c>
      <c r="AK3514" s="7">
        <v>1</v>
      </c>
      <c r="AL3514">
        <v>2.9123876699999999E-2</v>
      </c>
      <c r="AM3514">
        <v>4.2519053299999998E-2</v>
      </c>
      <c r="AO3514" s="7">
        <v>3513</v>
      </c>
      <c r="AP3514" s="7">
        <v>29</v>
      </c>
      <c r="AQ3514" s="7">
        <v>26</v>
      </c>
      <c r="AR3514">
        <v>0.6074027206</v>
      </c>
      <c r="AS3514">
        <v>0.60047468349999999</v>
      </c>
    </row>
    <row r="3515" spans="23:45" x14ac:dyDescent="0.3">
      <c r="W3515" s="30">
        <v>3514</v>
      </c>
      <c r="X3515" s="30">
        <v>31</v>
      </c>
      <c r="Y3515" s="30">
        <v>31</v>
      </c>
      <c r="Z3515" s="30">
        <v>0.95269227613543128</v>
      </c>
      <c r="AB3515" s="8">
        <v>3514</v>
      </c>
      <c r="AC3515" s="8">
        <v>36</v>
      </c>
      <c r="AD3515" s="8">
        <v>31</v>
      </c>
      <c r="AE3515">
        <v>0.60673813160000001</v>
      </c>
      <c r="AF3515">
        <v>0.60790925809999996</v>
      </c>
      <c r="AG3515">
        <v>1.1711264999999527E-3</v>
      </c>
      <c r="AI3515" s="7">
        <v>3514</v>
      </c>
      <c r="AJ3515" s="7">
        <v>5</v>
      </c>
      <c r="AK3515" s="7">
        <v>5</v>
      </c>
      <c r="AL3515">
        <v>0.28923299099999999</v>
      </c>
      <c r="AM3515">
        <v>0.35483353379999999</v>
      </c>
      <c r="AO3515" s="7">
        <v>3514</v>
      </c>
      <c r="AP3515" s="7">
        <v>27</v>
      </c>
      <c r="AQ3515" s="7">
        <v>27</v>
      </c>
      <c r="AR3515">
        <v>0.58098702940000002</v>
      </c>
      <c r="AS3515">
        <v>0.6167721518</v>
      </c>
    </row>
    <row r="3516" spans="23:45" x14ac:dyDescent="0.3">
      <c r="W3516" s="30">
        <v>3515</v>
      </c>
      <c r="X3516" s="30">
        <v>12</v>
      </c>
      <c r="Y3516" s="30">
        <v>10</v>
      </c>
      <c r="Z3516" s="30">
        <v>0.95355100589323694</v>
      </c>
      <c r="AB3516" s="8">
        <v>3515</v>
      </c>
      <c r="AC3516" s="8">
        <v>11</v>
      </c>
      <c r="AD3516" s="8">
        <v>10</v>
      </c>
      <c r="AE3516">
        <v>0.19387442569999999</v>
      </c>
      <c r="AF3516">
        <v>0.21367259350000001</v>
      </c>
      <c r="AG3516">
        <v>1.9798167800000016E-2</v>
      </c>
      <c r="AI3516" s="7">
        <v>3515</v>
      </c>
      <c r="AJ3516" s="7">
        <v>5</v>
      </c>
      <c r="AK3516" s="7">
        <v>4</v>
      </c>
      <c r="AL3516">
        <v>0.28923299099999999</v>
      </c>
      <c r="AM3516">
        <v>0.27276373840000001</v>
      </c>
      <c r="AO3516" s="7">
        <v>3515</v>
      </c>
      <c r="AP3516" s="7">
        <v>19</v>
      </c>
      <c r="AQ3516" s="7">
        <v>18</v>
      </c>
      <c r="AR3516">
        <v>0.43419803849999999</v>
      </c>
      <c r="AS3516">
        <v>0.44193037969999999</v>
      </c>
    </row>
    <row r="3517" spans="23:45" x14ac:dyDescent="0.3">
      <c r="W3517" s="30">
        <v>3516</v>
      </c>
      <c r="X3517" s="30">
        <v>15</v>
      </c>
      <c r="Y3517" s="30">
        <v>12</v>
      </c>
      <c r="Z3517" s="30">
        <v>0.95366417368742706</v>
      </c>
      <c r="AB3517" s="8">
        <v>3516</v>
      </c>
      <c r="AC3517" s="8">
        <v>14</v>
      </c>
      <c r="AD3517" s="8">
        <v>12</v>
      </c>
      <c r="AE3517">
        <v>0.26278713619999999</v>
      </c>
      <c r="AF3517">
        <v>0.26333537699999998</v>
      </c>
      <c r="AG3517">
        <v>5.4824079999998832E-4</v>
      </c>
      <c r="AI3517" s="7">
        <v>3516</v>
      </c>
      <c r="AJ3517" s="7">
        <v>78</v>
      </c>
      <c r="AK3517" s="7">
        <v>72</v>
      </c>
      <c r="AL3517">
        <v>0.99534659820000004</v>
      </c>
      <c r="AM3517">
        <v>0.9962294424</v>
      </c>
      <c r="AO3517" s="7">
        <v>3516</v>
      </c>
      <c r="AP3517" s="7">
        <v>7</v>
      </c>
      <c r="AQ3517" s="7">
        <v>8</v>
      </c>
      <c r="AR3517">
        <v>0.1224296108</v>
      </c>
      <c r="AS3517">
        <v>0.1721518987</v>
      </c>
    </row>
    <row r="3518" spans="23:45" x14ac:dyDescent="0.3">
      <c r="W3518" s="30">
        <v>3517</v>
      </c>
      <c r="X3518" s="30">
        <v>28</v>
      </c>
      <c r="Y3518" s="30">
        <v>32</v>
      </c>
      <c r="Z3518" s="30">
        <v>0.9538228976646268</v>
      </c>
      <c r="AB3518" s="8">
        <v>3517</v>
      </c>
      <c r="AC3518" s="8">
        <v>36</v>
      </c>
      <c r="AD3518" s="8">
        <v>32</v>
      </c>
      <c r="AE3518">
        <v>0.60673813160000001</v>
      </c>
      <c r="AF3518">
        <v>0.61894543219999998</v>
      </c>
      <c r="AG3518">
        <v>1.2207300599999971E-2</v>
      </c>
      <c r="AI3518" s="7">
        <v>3517</v>
      </c>
      <c r="AJ3518" s="7">
        <v>13</v>
      </c>
      <c r="AK3518" s="7">
        <v>9</v>
      </c>
      <c r="AL3518">
        <v>0.70450898579999999</v>
      </c>
      <c r="AM3518">
        <v>0.60882470909999997</v>
      </c>
      <c r="AO3518" s="7">
        <v>3517</v>
      </c>
      <c r="AP3518" s="7">
        <v>74</v>
      </c>
      <c r="AQ3518" s="7">
        <v>76</v>
      </c>
      <c r="AR3518">
        <v>0.91521670349999995</v>
      </c>
      <c r="AS3518">
        <v>0.93243670879999996</v>
      </c>
    </row>
    <row r="3519" spans="23:45" x14ac:dyDescent="0.3">
      <c r="W3519" s="30">
        <v>3518</v>
      </c>
      <c r="X3519" s="30">
        <v>64</v>
      </c>
      <c r="Y3519" s="30">
        <v>55</v>
      </c>
      <c r="Z3519" s="30">
        <v>0.95423873554476757</v>
      </c>
      <c r="AB3519" s="8">
        <v>3518</v>
      </c>
      <c r="AC3519" s="8">
        <v>63</v>
      </c>
      <c r="AD3519" s="8">
        <v>55</v>
      </c>
      <c r="AE3519">
        <v>0.80245022970000002</v>
      </c>
      <c r="AF3519">
        <v>0.80502759040000005</v>
      </c>
      <c r="AG3519">
        <v>2.5773607000000309E-3</v>
      </c>
      <c r="AI3519" s="7">
        <v>3518</v>
      </c>
      <c r="AJ3519" s="7">
        <v>8</v>
      </c>
      <c r="AK3519" s="7">
        <v>7</v>
      </c>
      <c r="AL3519">
        <v>0.48435494220000003</v>
      </c>
      <c r="AM3519">
        <v>0.4956277577</v>
      </c>
      <c r="AO3519" s="7">
        <v>3518</v>
      </c>
      <c r="AP3519" s="7">
        <v>12</v>
      </c>
      <c r="AQ3519" s="7">
        <v>12</v>
      </c>
      <c r="AR3519">
        <v>0.25941157860000003</v>
      </c>
      <c r="AS3519">
        <v>0.2859177215</v>
      </c>
    </row>
    <row r="3520" spans="23:45" x14ac:dyDescent="0.3">
      <c r="W3520" s="30">
        <v>3519</v>
      </c>
      <c r="X3520" s="30">
        <v>92</v>
      </c>
      <c r="Y3520" s="30">
        <v>81</v>
      </c>
      <c r="Z3520" s="30">
        <v>0.95458081070077117</v>
      </c>
      <c r="AB3520" s="8">
        <v>3519</v>
      </c>
      <c r="AC3520" s="8">
        <v>90</v>
      </c>
      <c r="AD3520" s="8">
        <v>81</v>
      </c>
      <c r="AE3520">
        <v>0.88147013780000005</v>
      </c>
      <c r="AF3520">
        <v>0.88320049040000004</v>
      </c>
      <c r="AG3520">
        <v>1.7303525999999847E-3</v>
      </c>
      <c r="AI3520" s="7">
        <v>3519</v>
      </c>
      <c r="AJ3520" s="7">
        <v>11</v>
      </c>
      <c r="AK3520" s="7">
        <v>12</v>
      </c>
      <c r="AL3520">
        <v>0.63005455710000002</v>
      </c>
      <c r="AM3520">
        <v>0.73341355789999996</v>
      </c>
      <c r="AO3520" s="7">
        <v>3519</v>
      </c>
      <c r="AP3520" s="7">
        <v>14</v>
      </c>
      <c r="AQ3520" s="7">
        <v>15</v>
      </c>
      <c r="AR3520">
        <v>0.3173046504</v>
      </c>
      <c r="AS3520">
        <v>0.36819620250000001</v>
      </c>
    </row>
    <row r="3521" spans="23:45" x14ac:dyDescent="0.3">
      <c r="W3521" s="30">
        <v>3520</v>
      </c>
      <c r="X3521" s="30">
        <v>33</v>
      </c>
      <c r="Y3521" s="30">
        <v>32</v>
      </c>
      <c r="Z3521" s="30">
        <v>0.95466378127671403</v>
      </c>
      <c r="AB3521" s="8">
        <v>3520</v>
      </c>
      <c r="AC3521" s="8">
        <v>36</v>
      </c>
      <c r="AD3521" s="8">
        <v>32</v>
      </c>
      <c r="AE3521">
        <v>0.60673813160000001</v>
      </c>
      <c r="AF3521">
        <v>0.61894543219999998</v>
      </c>
      <c r="AG3521">
        <v>1.2207300599999971E-2</v>
      </c>
      <c r="AI3521" s="7">
        <v>3520</v>
      </c>
      <c r="AJ3521" s="7">
        <v>8</v>
      </c>
      <c r="AK3521" s="7">
        <v>6</v>
      </c>
      <c r="AL3521">
        <v>0.48435494220000003</v>
      </c>
      <c r="AM3521">
        <v>0.42928198950000002</v>
      </c>
      <c r="AO3521" s="7">
        <v>3520</v>
      </c>
      <c r="AP3521" s="7">
        <v>146</v>
      </c>
      <c r="AQ3521" s="7">
        <v>142</v>
      </c>
      <c r="AR3521">
        <v>0.98275862059999997</v>
      </c>
      <c r="AS3521">
        <v>0.98449367080000005</v>
      </c>
    </row>
    <row r="3522" spans="23:45" x14ac:dyDescent="0.3">
      <c r="W3522" s="30">
        <v>3521</v>
      </c>
      <c r="X3522" s="30">
        <v>41</v>
      </c>
      <c r="Y3522" s="30">
        <v>33</v>
      </c>
      <c r="Z3522" s="30">
        <v>0.95503261828772568</v>
      </c>
      <c r="AB3522" s="8">
        <v>3521</v>
      </c>
      <c r="AC3522" s="8">
        <v>38</v>
      </c>
      <c r="AD3522" s="8">
        <v>33</v>
      </c>
      <c r="AE3522">
        <v>0.6284839203</v>
      </c>
      <c r="AF3522">
        <v>0.63182096870000004</v>
      </c>
      <c r="AG3522">
        <v>3.3370484000000422E-3</v>
      </c>
      <c r="AI3522" s="7">
        <v>3521</v>
      </c>
      <c r="AJ3522" s="7">
        <v>1</v>
      </c>
      <c r="AK3522" s="7">
        <v>1</v>
      </c>
      <c r="AL3522">
        <v>2.9123876699999999E-2</v>
      </c>
      <c r="AM3522">
        <v>4.2519053299999998E-2</v>
      </c>
      <c r="AO3522" s="7">
        <v>3521</v>
      </c>
      <c r="AP3522" s="7">
        <v>18</v>
      </c>
      <c r="AQ3522" s="7">
        <v>19</v>
      </c>
      <c r="AR3522">
        <v>0.41157861429999998</v>
      </c>
      <c r="AS3522">
        <v>0.46408227839999999</v>
      </c>
    </row>
    <row r="3523" spans="23:45" x14ac:dyDescent="0.3">
      <c r="W3523" s="30">
        <v>3522</v>
      </c>
      <c r="X3523" s="30">
        <v>20</v>
      </c>
      <c r="Y3523" s="30">
        <v>22</v>
      </c>
      <c r="Z3523" s="30">
        <v>0.95507683952723743</v>
      </c>
      <c r="AB3523" s="8">
        <v>3522</v>
      </c>
      <c r="AC3523" s="8">
        <v>25</v>
      </c>
      <c r="AD3523" s="8">
        <v>22</v>
      </c>
      <c r="AE3523">
        <v>0.4637059724</v>
      </c>
      <c r="AF3523">
        <v>0.46995708149999998</v>
      </c>
      <c r="AG3523">
        <v>6.2511090999999852E-3</v>
      </c>
      <c r="AI3523" s="7">
        <v>3522</v>
      </c>
      <c r="AJ3523" s="7">
        <v>15</v>
      </c>
      <c r="AK3523" s="7">
        <v>13</v>
      </c>
      <c r="AL3523">
        <v>0.76163350439999999</v>
      </c>
      <c r="AM3523">
        <v>0.76269554750000002</v>
      </c>
      <c r="AO3523" s="7">
        <v>3522</v>
      </c>
      <c r="AP3523" s="7">
        <v>107</v>
      </c>
      <c r="AQ3523" s="7">
        <v>105</v>
      </c>
      <c r="AR3523">
        <v>0.96425181900000001</v>
      </c>
      <c r="AS3523">
        <v>0.96803797459999996</v>
      </c>
    </row>
    <row r="3524" spans="23:45" x14ac:dyDescent="0.3">
      <c r="W3524" s="30">
        <v>3523</v>
      </c>
      <c r="X3524" s="30">
        <v>17</v>
      </c>
      <c r="Y3524" s="30">
        <v>14</v>
      </c>
      <c r="Z3524" s="30">
        <v>0.95520559852396947</v>
      </c>
      <c r="AB3524" s="8">
        <v>3523</v>
      </c>
      <c r="AC3524" s="8">
        <v>15</v>
      </c>
      <c r="AD3524" s="8">
        <v>14</v>
      </c>
      <c r="AE3524">
        <v>0.29096477790000003</v>
      </c>
      <c r="AF3524">
        <v>0.31023911710000002</v>
      </c>
      <c r="AG3524">
        <v>1.927433919999999E-2</v>
      </c>
      <c r="AI3524" s="7">
        <v>3523</v>
      </c>
      <c r="AJ3524" s="7">
        <v>14</v>
      </c>
      <c r="AK3524" s="7">
        <v>13</v>
      </c>
      <c r="AL3524">
        <v>0.73459563539999995</v>
      </c>
      <c r="AM3524">
        <v>0.76269554750000002</v>
      </c>
      <c r="AO3524" s="7">
        <v>3523</v>
      </c>
      <c r="AP3524" s="7">
        <v>182</v>
      </c>
      <c r="AQ3524" s="7">
        <v>183</v>
      </c>
      <c r="AR3524">
        <v>0.99098386579999997</v>
      </c>
      <c r="AS3524">
        <v>0.99272151890000004</v>
      </c>
    </row>
    <row r="3525" spans="23:45" x14ac:dyDescent="0.3">
      <c r="W3525" s="30">
        <v>3524</v>
      </c>
      <c r="X3525" s="30">
        <v>44</v>
      </c>
      <c r="Y3525" s="30">
        <v>28</v>
      </c>
      <c r="Z3525" s="30">
        <v>0.95521111445515439</v>
      </c>
      <c r="AB3525" s="8">
        <v>3524</v>
      </c>
      <c r="AC3525" s="8">
        <v>32</v>
      </c>
      <c r="AD3525" s="8">
        <v>28</v>
      </c>
      <c r="AE3525">
        <v>0.5562021439</v>
      </c>
      <c r="AF3525">
        <v>0.56591048430000002</v>
      </c>
      <c r="AG3525">
        <v>9.7083404000000151E-3</v>
      </c>
      <c r="AI3525" s="7">
        <v>3524</v>
      </c>
      <c r="AJ3525" s="7">
        <v>4</v>
      </c>
      <c r="AK3525" s="7">
        <v>3</v>
      </c>
      <c r="AL3525">
        <v>0.21726572520000001</v>
      </c>
      <c r="AM3525">
        <v>0.18949057359999999</v>
      </c>
      <c r="AO3525" s="7">
        <v>3524</v>
      </c>
      <c r="AP3525" s="7">
        <v>18</v>
      </c>
      <c r="AQ3525" s="7">
        <v>19</v>
      </c>
      <c r="AR3525">
        <v>0.41157861429999998</v>
      </c>
      <c r="AS3525">
        <v>0.46408227839999999</v>
      </c>
    </row>
    <row r="3526" spans="23:45" x14ac:dyDescent="0.3">
      <c r="W3526" s="30">
        <v>3525</v>
      </c>
      <c r="X3526" s="30">
        <v>135</v>
      </c>
      <c r="Y3526" s="30">
        <v>130</v>
      </c>
      <c r="Z3526" s="30">
        <v>0.95526731741538073</v>
      </c>
      <c r="AB3526" s="8">
        <v>3525</v>
      </c>
      <c r="AC3526" s="8">
        <v>148</v>
      </c>
      <c r="AD3526" s="8">
        <v>130</v>
      </c>
      <c r="AE3526">
        <v>0.94823889729999999</v>
      </c>
      <c r="AF3526">
        <v>0.94849785399999997</v>
      </c>
      <c r="AG3526">
        <v>2.5895669999997928E-4</v>
      </c>
      <c r="AI3526" s="7">
        <v>3525</v>
      </c>
      <c r="AJ3526" s="7">
        <v>41</v>
      </c>
      <c r="AK3526" s="7">
        <v>38</v>
      </c>
      <c r="AL3526">
        <v>0.97248074449999999</v>
      </c>
      <c r="AM3526">
        <v>0.97633373440000004</v>
      </c>
      <c r="AO3526" s="7">
        <v>3525</v>
      </c>
      <c r="AP3526" s="7">
        <v>45</v>
      </c>
      <c r="AQ3526" s="7">
        <v>38</v>
      </c>
      <c r="AR3526">
        <v>0.78551091419999997</v>
      </c>
      <c r="AS3526">
        <v>0.75553797460000005</v>
      </c>
    </row>
    <row r="3527" spans="23:45" x14ac:dyDescent="0.3">
      <c r="W3527" s="30">
        <v>3526</v>
      </c>
      <c r="X3527" s="30">
        <v>322</v>
      </c>
      <c r="Y3527" s="30">
        <v>257</v>
      </c>
      <c r="Z3527" s="30">
        <v>0.95580252903513885</v>
      </c>
      <c r="AB3527" s="8">
        <v>3526</v>
      </c>
      <c r="AC3527" s="8">
        <v>287</v>
      </c>
      <c r="AD3527" s="8">
        <v>257</v>
      </c>
      <c r="AE3527">
        <v>0.98407350680000005</v>
      </c>
      <c r="AF3527">
        <v>0.98436541990000004</v>
      </c>
      <c r="AG3527">
        <v>2.9191309999998527E-4</v>
      </c>
      <c r="AI3527" s="7">
        <v>3526</v>
      </c>
      <c r="AJ3527" s="7">
        <v>14</v>
      </c>
      <c r="AK3527" s="7">
        <v>12</v>
      </c>
      <c r="AL3527">
        <v>0.73459563539999995</v>
      </c>
      <c r="AM3527">
        <v>0.73341355789999996</v>
      </c>
      <c r="AO3527" s="7">
        <v>3526</v>
      </c>
      <c r="AP3527" s="7">
        <v>24</v>
      </c>
      <c r="AQ3527" s="7">
        <v>23</v>
      </c>
      <c r="AR3527">
        <v>0.53179373610000003</v>
      </c>
      <c r="AS3527">
        <v>0.54794303789999999</v>
      </c>
    </row>
    <row r="3528" spans="23:45" x14ac:dyDescent="0.3">
      <c r="W3528" s="30">
        <v>3527</v>
      </c>
      <c r="X3528" s="30">
        <v>5</v>
      </c>
      <c r="Y3528" s="30">
        <v>4</v>
      </c>
      <c r="Z3528" s="30">
        <v>0.95598882242529182</v>
      </c>
      <c r="AB3528" s="8">
        <v>3527</v>
      </c>
      <c r="AC3528" s="8">
        <v>4</v>
      </c>
      <c r="AD3528" s="8">
        <v>4</v>
      </c>
      <c r="AE3528">
        <v>4.7473200600000001E-2</v>
      </c>
      <c r="AF3528">
        <v>5.8859595299999998E-2</v>
      </c>
      <c r="AG3528">
        <v>1.1386394699999997E-2</v>
      </c>
      <c r="AI3528" s="7">
        <v>3527</v>
      </c>
      <c r="AJ3528" s="7">
        <v>6</v>
      </c>
      <c r="AK3528" s="7">
        <v>6</v>
      </c>
      <c r="AL3528">
        <v>0.35887355580000002</v>
      </c>
      <c r="AM3528">
        <v>0.42928198950000002</v>
      </c>
      <c r="AO3528" s="7">
        <v>3527</v>
      </c>
      <c r="AP3528" s="7">
        <v>32</v>
      </c>
      <c r="AQ3528" s="7">
        <v>27</v>
      </c>
      <c r="AR3528">
        <v>0.65295792470000003</v>
      </c>
      <c r="AS3528">
        <v>0.6167721518</v>
      </c>
    </row>
    <row r="3529" spans="23:45" x14ac:dyDescent="0.3">
      <c r="W3529" s="30">
        <v>3528</v>
      </c>
      <c r="X3529" s="30">
        <v>30</v>
      </c>
      <c r="Y3529" s="30">
        <v>21</v>
      </c>
      <c r="Z3529" s="30">
        <v>0.956344239278061</v>
      </c>
      <c r="AB3529" s="8">
        <v>3528</v>
      </c>
      <c r="AC3529" s="8">
        <v>24</v>
      </c>
      <c r="AD3529" s="8">
        <v>21</v>
      </c>
      <c r="AE3529">
        <v>0.44716692180000001</v>
      </c>
      <c r="AF3529">
        <v>0.45064377680000001</v>
      </c>
      <c r="AG3529">
        <v>3.4768550000000009E-3</v>
      </c>
      <c r="AI3529" s="7">
        <v>3528</v>
      </c>
      <c r="AJ3529" s="7">
        <v>12</v>
      </c>
      <c r="AK3529" s="7">
        <v>11</v>
      </c>
      <c r="AL3529">
        <v>0.6704910141</v>
      </c>
      <c r="AM3529">
        <v>0.69691135169999996</v>
      </c>
      <c r="AO3529" s="7">
        <v>3528</v>
      </c>
      <c r="AP3529" s="7">
        <v>48</v>
      </c>
      <c r="AQ3529" s="7">
        <v>48</v>
      </c>
      <c r="AR3529">
        <v>0.80591584940000005</v>
      </c>
      <c r="AS3529">
        <v>0.83322784809999995</v>
      </c>
    </row>
    <row r="3530" spans="23:45" x14ac:dyDescent="0.3">
      <c r="W3530" s="30">
        <v>3529</v>
      </c>
      <c r="X3530" s="30">
        <v>111</v>
      </c>
      <c r="Y3530" s="30">
        <v>91</v>
      </c>
      <c r="Z3530" s="30">
        <v>0.95638913913365087</v>
      </c>
      <c r="AB3530" s="8">
        <v>3529</v>
      </c>
      <c r="AC3530" s="8">
        <v>105</v>
      </c>
      <c r="AD3530" s="8">
        <v>91</v>
      </c>
      <c r="AE3530">
        <v>0.9065849923</v>
      </c>
      <c r="AF3530">
        <v>0.90772532179999998</v>
      </c>
      <c r="AG3530">
        <v>1.1403294999999813E-3</v>
      </c>
      <c r="AI3530" s="7">
        <v>3529</v>
      </c>
      <c r="AJ3530" s="7">
        <v>1</v>
      </c>
      <c r="AK3530" s="7">
        <v>0</v>
      </c>
      <c r="AL3530">
        <v>2.9123876699999999E-2</v>
      </c>
      <c r="AM3530">
        <v>0</v>
      </c>
      <c r="AO3530" s="7">
        <v>3529</v>
      </c>
      <c r="AP3530" s="7">
        <v>3</v>
      </c>
      <c r="AQ3530" s="7">
        <v>4</v>
      </c>
      <c r="AR3530">
        <v>3.4166402999999998E-2</v>
      </c>
      <c r="AS3530">
        <v>5.9651898699999997E-2</v>
      </c>
    </row>
    <row r="3531" spans="23:45" x14ac:dyDescent="0.3">
      <c r="W3531" s="30">
        <v>3530</v>
      </c>
      <c r="X3531" s="30">
        <v>21</v>
      </c>
      <c r="Y3531" s="30">
        <v>16</v>
      </c>
      <c r="Z3531" s="30">
        <v>0.9563936536563924</v>
      </c>
      <c r="AB3531" s="8">
        <v>3530</v>
      </c>
      <c r="AC3531" s="8">
        <v>18</v>
      </c>
      <c r="AD3531" s="8">
        <v>16</v>
      </c>
      <c r="AE3531">
        <v>0.34946401220000001</v>
      </c>
      <c r="AF3531">
        <v>0.35591661549999998</v>
      </c>
      <c r="AG3531">
        <v>6.4526032999999705E-3</v>
      </c>
      <c r="AI3531" s="7">
        <v>3530</v>
      </c>
      <c r="AJ3531" s="7">
        <v>20</v>
      </c>
      <c r="AK3531" s="7">
        <v>19</v>
      </c>
      <c r="AL3531">
        <v>0.85783055190000002</v>
      </c>
      <c r="AM3531">
        <v>0.87837946239999998</v>
      </c>
      <c r="AO3531" s="7">
        <v>3530</v>
      </c>
      <c r="AP3531" s="7">
        <v>7</v>
      </c>
      <c r="AQ3531" s="7">
        <v>6</v>
      </c>
      <c r="AR3531">
        <v>0.1224296108</v>
      </c>
      <c r="AS3531">
        <v>0.1109177215</v>
      </c>
    </row>
    <row r="3532" spans="23:45" x14ac:dyDescent="0.3">
      <c r="W3532" s="30">
        <v>3531</v>
      </c>
      <c r="X3532" s="30">
        <v>12</v>
      </c>
      <c r="Y3532" s="30">
        <v>12</v>
      </c>
      <c r="Z3532" s="30">
        <v>0.95646559623089944</v>
      </c>
      <c r="AB3532" s="8">
        <v>3531</v>
      </c>
      <c r="AC3532" s="8">
        <v>14</v>
      </c>
      <c r="AD3532" s="8">
        <v>12</v>
      </c>
      <c r="AE3532">
        <v>0.26278713619999999</v>
      </c>
      <c r="AF3532">
        <v>0.26333537699999998</v>
      </c>
      <c r="AG3532">
        <v>5.4824079999998832E-4</v>
      </c>
      <c r="AI3532" s="7">
        <v>3531</v>
      </c>
      <c r="AJ3532" s="7">
        <v>5</v>
      </c>
      <c r="AK3532" s="7">
        <v>3</v>
      </c>
      <c r="AL3532">
        <v>0.28923299099999999</v>
      </c>
      <c r="AM3532">
        <v>0.18949057359999999</v>
      </c>
      <c r="AO3532" s="7">
        <v>3531</v>
      </c>
      <c r="AP3532" s="7">
        <v>15</v>
      </c>
      <c r="AQ3532" s="7">
        <v>13</v>
      </c>
      <c r="AR3532">
        <v>0.34134767469999999</v>
      </c>
      <c r="AS3532">
        <v>0.31724683539999998</v>
      </c>
    </row>
    <row r="3533" spans="23:45" x14ac:dyDescent="0.3">
      <c r="W3533" s="30">
        <v>3532</v>
      </c>
      <c r="X3533" s="30">
        <v>5</v>
      </c>
      <c r="Y3533" s="30">
        <v>4</v>
      </c>
      <c r="Z3533" s="30">
        <v>0.95667862280528204</v>
      </c>
      <c r="AB3533" s="8">
        <v>3532</v>
      </c>
      <c r="AC3533" s="8">
        <v>4</v>
      </c>
      <c r="AD3533" s="8">
        <v>4</v>
      </c>
      <c r="AE3533">
        <v>4.7473200600000001E-2</v>
      </c>
      <c r="AF3533">
        <v>5.8859595299999998E-2</v>
      </c>
      <c r="AG3533">
        <v>1.1386394699999997E-2</v>
      </c>
      <c r="AI3533" s="7">
        <v>3532</v>
      </c>
      <c r="AJ3533" s="7">
        <v>10</v>
      </c>
      <c r="AK3533" s="7">
        <v>10</v>
      </c>
      <c r="AL3533">
        <v>0.58488446719999998</v>
      </c>
      <c r="AM3533">
        <v>0.65543521859999998</v>
      </c>
      <c r="AO3533" s="7">
        <v>3532</v>
      </c>
      <c r="AP3533" s="7">
        <v>2</v>
      </c>
      <c r="AQ3533" s="7">
        <v>2</v>
      </c>
      <c r="AR3533">
        <v>2.11958241E-2</v>
      </c>
      <c r="AS3533">
        <v>2.2310126499999999E-2</v>
      </c>
    </row>
    <row r="3534" spans="23:45" x14ac:dyDescent="0.3">
      <c r="W3534" s="30">
        <v>3533</v>
      </c>
      <c r="X3534" s="30">
        <v>17</v>
      </c>
      <c r="Y3534" s="30">
        <v>19</v>
      </c>
      <c r="Z3534" s="30">
        <v>0.95689023505945203</v>
      </c>
      <c r="AB3534" s="8">
        <v>3533</v>
      </c>
      <c r="AC3534" s="8">
        <v>22</v>
      </c>
      <c r="AD3534" s="8">
        <v>19</v>
      </c>
      <c r="AE3534">
        <v>0.4122511485</v>
      </c>
      <c r="AF3534">
        <v>0.4160024524</v>
      </c>
      <c r="AG3534">
        <v>3.7513039000000026E-3</v>
      </c>
      <c r="AI3534" s="7">
        <v>3533</v>
      </c>
      <c r="AJ3534" s="7">
        <v>96</v>
      </c>
      <c r="AK3534" s="7">
        <v>79</v>
      </c>
      <c r="AL3534">
        <v>0.99791399219999999</v>
      </c>
      <c r="AM3534">
        <v>0.99711191330000004</v>
      </c>
      <c r="AO3534" s="7">
        <v>3533</v>
      </c>
      <c r="AP3534" s="7">
        <v>38</v>
      </c>
      <c r="AQ3534" s="7">
        <v>37</v>
      </c>
      <c r="AR3534">
        <v>0.72065801959999998</v>
      </c>
      <c r="AS3534">
        <v>0.74525316450000001</v>
      </c>
    </row>
    <row r="3535" spans="23:45" x14ac:dyDescent="0.3">
      <c r="W3535" s="30">
        <v>3534</v>
      </c>
      <c r="X3535" s="30">
        <v>21</v>
      </c>
      <c r="Y3535" s="30">
        <v>15</v>
      </c>
      <c r="Z3535" s="30">
        <v>0.95691612452428054</v>
      </c>
      <c r="AB3535" s="8">
        <v>3534</v>
      </c>
      <c r="AC3535" s="8">
        <v>17</v>
      </c>
      <c r="AD3535" s="8">
        <v>15</v>
      </c>
      <c r="AE3535">
        <v>0.32894333840000001</v>
      </c>
      <c r="AF3535">
        <v>0.3307786633</v>
      </c>
      <c r="AG3535">
        <v>1.8353248999999905E-3</v>
      </c>
      <c r="AI3535" s="7">
        <v>3534</v>
      </c>
      <c r="AJ3535" s="7">
        <v>4</v>
      </c>
      <c r="AK3535" s="7">
        <v>5</v>
      </c>
      <c r="AL3535">
        <v>0.21726572520000001</v>
      </c>
      <c r="AM3535">
        <v>0.35483353379999999</v>
      </c>
      <c r="AO3535" s="7">
        <v>3534</v>
      </c>
      <c r="AP3535" s="7">
        <v>35</v>
      </c>
      <c r="AQ3535" s="7">
        <v>27</v>
      </c>
      <c r="AR3535">
        <v>0.68933881679999998</v>
      </c>
      <c r="AS3535">
        <v>0.6167721518</v>
      </c>
    </row>
    <row r="3536" spans="23:45" x14ac:dyDescent="0.3">
      <c r="W3536" s="30">
        <v>3535</v>
      </c>
      <c r="X3536" s="30">
        <v>19</v>
      </c>
      <c r="Y3536" s="30">
        <v>18</v>
      </c>
      <c r="Z3536" s="30">
        <v>0.95714481471707291</v>
      </c>
      <c r="AB3536" s="8">
        <v>3535</v>
      </c>
      <c r="AC3536" s="8">
        <v>20</v>
      </c>
      <c r="AD3536" s="8">
        <v>18</v>
      </c>
      <c r="AE3536">
        <v>0.38284839199999998</v>
      </c>
      <c r="AF3536">
        <v>0.39546290610000001</v>
      </c>
      <c r="AG3536">
        <v>1.2614514100000029E-2</v>
      </c>
      <c r="AI3536" s="7">
        <v>3535</v>
      </c>
      <c r="AJ3536" s="7">
        <v>12</v>
      </c>
      <c r="AK3536" s="7">
        <v>8</v>
      </c>
      <c r="AL3536">
        <v>0.6704910141</v>
      </c>
      <c r="AM3536">
        <v>0.55539510619999999</v>
      </c>
      <c r="AO3536" s="7">
        <v>3535</v>
      </c>
      <c r="AP3536" s="7">
        <v>13</v>
      </c>
      <c r="AQ3536" s="7">
        <v>12</v>
      </c>
      <c r="AR3536">
        <v>0.28883264780000001</v>
      </c>
      <c r="AS3536">
        <v>0.2859177215</v>
      </c>
    </row>
    <row r="3537" spans="23:45" x14ac:dyDescent="0.3">
      <c r="W3537" s="30">
        <v>3536</v>
      </c>
      <c r="X3537" s="30">
        <v>25</v>
      </c>
      <c r="Y3537" s="30">
        <v>14</v>
      </c>
      <c r="Z3537" s="30">
        <v>0.9573153731170605</v>
      </c>
      <c r="AB3537" s="8">
        <v>3536</v>
      </c>
      <c r="AC3537" s="8">
        <v>15</v>
      </c>
      <c r="AD3537" s="8">
        <v>14</v>
      </c>
      <c r="AE3537">
        <v>0.29096477790000003</v>
      </c>
      <c r="AF3537">
        <v>0.31023911710000002</v>
      </c>
      <c r="AG3537">
        <v>1.927433919999999E-2</v>
      </c>
      <c r="AI3537" s="7">
        <v>3536</v>
      </c>
      <c r="AJ3537" s="7">
        <v>10</v>
      </c>
      <c r="AK3537" s="7">
        <v>10</v>
      </c>
      <c r="AL3537">
        <v>0.58488446719999998</v>
      </c>
      <c r="AM3537">
        <v>0.65543521859999998</v>
      </c>
      <c r="AO3537" s="7">
        <v>3536</v>
      </c>
      <c r="AP3537" s="7">
        <v>8</v>
      </c>
      <c r="AQ3537" s="7">
        <v>6</v>
      </c>
      <c r="AR3537">
        <v>0.14900347990000001</v>
      </c>
      <c r="AS3537">
        <v>0.1109177215</v>
      </c>
    </row>
    <row r="3538" spans="23:45" x14ac:dyDescent="0.3">
      <c r="W3538" s="30">
        <v>3537</v>
      </c>
      <c r="X3538" s="30">
        <v>19</v>
      </c>
      <c r="Y3538" s="30">
        <v>9</v>
      </c>
      <c r="Z3538" s="30">
        <v>0.95748626983508767</v>
      </c>
      <c r="AB3538" s="8">
        <v>3537</v>
      </c>
      <c r="AC3538" s="8">
        <v>10</v>
      </c>
      <c r="AD3538" s="8">
        <v>9</v>
      </c>
      <c r="AE3538">
        <v>0.1745788667</v>
      </c>
      <c r="AF3538">
        <v>0.1848559166</v>
      </c>
      <c r="AG3538">
        <v>1.0277049900000002E-2</v>
      </c>
      <c r="AI3538" s="7">
        <v>3537</v>
      </c>
      <c r="AJ3538" s="7">
        <v>3</v>
      </c>
      <c r="AK3538" s="7">
        <v>3</v>
      </c>
      <c r="AL3538">
        <v>0.145860077</v>
      </c>
      <c r="AM3538">
        <v>0.18949057359999999</v>
      </c>
      <c r="AO3538" s="7">
        <v>3537</v>
      </c>
      <c r="AP3538" s="7">
        <v>6</v>
      </c>
      <c r="AQ3538" s="7">
        <v>7</v>
      </c>
      <c r="AR3538">
        <v>0.1001265422</v>
      </c>
      <c r="AS3538">
        <v>0.1397151898</v>
      </c>
    </row>
    <row r="3539" spans="23:45" x14ac:dyDescent="0.3">
      <c r="W3539" s="30">
        <v>3538</v>
      </c>
      <c r="X3539" s="30">
        <v>81</v>
      </c>
      <c r="Y3539" s="30">
        <v>70</v>
      </c>
      <c r="Z3539" s="30">
        <v>0.95760985861555614</v>
      </c>
      <c r="AB3539" s="8">
        <v>3538</v>
      </c>
      <c r="AC3539" s="8">
        <v>79</v>
      </c>
      <c r="AD3539" s="8">
        <v>70</v>
      </c>
      <c r="AE3539">
        <v>0.85666156199999999</v>
      </c>
      <c r="AF3539">
        <v>0.85744941750000003</v>
      </c>
      <c r="AG3539">
        <v>7.8785550000004534E-4</v>
      </c>
      <c r="AI3539" s="7">
        <v>3538</v>
      </c>
      <c r="AJ3539" s="7">
        <v>6</v>
      </c>
      <c r="AK3539" s="7">
        <v>6</v>
      </c>
      <c r="AL3539">
        <v>0.35887355580000002</v>
      </c>
      <c r="AM3539">
        <v>0.42928198950000002</v>
      </c>
      <c r="AO3539" s="7">
        <v>3538</v>
      </c>
      <c r="AP3539" s="7">
        <v>13</v>
      </c>
      <c r="AQ3539" s="7">
        <v>14</v>
      </c>
      <c r="AR3539">
        <v>0.28883264780000001</v>
      </c>
      <c r="AS3539">
        <v>0.34351265819999999</v>
      </c>
    </row>
    <row r="3540" spans="23:45" x14ac:dyDescent="0.3">
      <c r="W3540" s="30">
        <v>3539</v>
      </c>
      <c r="X3540" s="30">
        <v>179</v>
      </c>
      <c r="Y3540" s="30">
        <v>148</v>
      </c>
      <c r="Z3540" s="30">
        <v>0.95792328126281545</v>
      </c>
      <c r="AB3540" s="8">
        <v>3539</v>
      </c>
      <c r="AC3540" s="8">
        <v>167</v>
      </c>
      <c r="AD3540" s="8">
        <v>148</v>
      </c>
      <c r="AE3540">
        <v>0.96202143949999996</v>
      </c>
      <c r="AF3540">
        <v>0.9622930717</v>
      </c>
      <c r="AG3540">
        <v>2.7163220000003818E-4</v>
      </c>
      <c r="AI3540" s="7">
        <v>3539</v>
      </c>
      <c r="AJ3540" s="7">
        <v>2</v>
      </c>
      <c r="AK3540" s="7">
        <v>2</v>
      </c>
      <c r="AL3540">
        <v>7.9188061599999998E-2</v>
      </c>
      <c r="AM3540">
        <v>0.1075010028</v>
      </c>
      <c r="AO3540" s="7">
        <v>3539</v>
      </c>
      <c r="AP3540" s="7">
        <v>45</v>
      </c>
      <c r="AQ3540" s="7">
        <v>42</v>
      </c>
      <c r="AR3540">
        <v>0.78551091419999997</v>
      </c>
      <c r="AS3540">
        <v>0.78971518979999999</v>
      </c>
    </row>
    <row r="3541" spans="23:45" x14ac:dyDescent="0.3">
      <c r="W3541" s="30">
        <v>3540</v>
      </c>
      <c r="X3541" s="30">
        <v>18</v>
      </c>
      <c r="Y3541" s="30">
        <v>16</v>
      </c>
      <c r="Z3541" s="30">
        <v>0.95796108604202201</v>
      </c>
      <c r="AB3541" s="8">
        <v>3540</v>
      </c>
      <c r="AC3541" s="8">
        <v>18</v>
      </c>
      <c r="AD3541" s="8">
        <v>16</v>
      </c>
      <c r="AE3541">
        <v>0.34946401220000001</v>
      </c>
      <c r="AF3541">
        <v>0.35591661549999998</v>
      </c>
      <c r="AG3541">
        <v>6.4526032999999705E-3</v>
      </c>
      <c r="AI3541" s="7">
        <v>3540</v>
      </c>
      <c r="AJ3541" s="7">
        <v>32</v>
      </c>
      <c r="AK3541" s="7">
        <v>35</v>
      </c>
      <c r="AL3541">
        <v>0.94849165589999995</v>
      </c>
      <c r="AM3541">
        <v>0.96967509019999998</v>
      </c>
      <c r="AO3541" s="7">
        <v>3540</v>
      </c>
      <c r="AP3541" s="7">
        <v>1</v>
      </c>
      <c r="AQ3541" s="7">
        <v>0</v>
      </c>
      <c r="AR3541">
        <v>7.9088895000000003E-3</v>
      </c>
      <c r="AS3541">
        <v>0</v>
      </c>
    </row>
    <row r="3542" spans="23:45" x14ac:dyDescent="0.3">
      <c r="W3542" s="30">
        <v>3541</v>
      </c>
      <c r="X3542" s="30">
        <v>28</v>
      </c>
      <c r="Y3542" s="30">
        <v>25</v>
      </c>
      <c r="Z3542" s="30">
        <v>0.95805809528706942</v>
      </c>
      <c r="AB3542" s="8">
        <v>3541</v>
      </c>
      <c r="AC3542" s="8">
        <v>29</v>
      </c>
      <c r="AD3542" s="8">
        <v>25</v>
      </c>
      <c r="AE3542">
        <v>0.51485451760000001</v>
      </c>
      <c r="AF3542">
        <v>0.51931330470000003</v>
      </c>
      <c r="AG3542">
        <v>4.4587871000000279E-3</v>
      </c>
      <c r="AI3542" s="7">
        <v>3541</v>
      </c>
      <c r="AJ3542" s="7">
        <v>3</v>
      </c>
      <c r="AK3542" s="7">
        <v>2</v>
      </c>
      <c r="AL3542">
        <v>0.145860077</v>
      </c>
      <c r="AM3542">
        <v>0.1075010028</v>
      </c>
      <c r="AO3542" s="7">
        <v>3541</v>
      </c>
      <c r="AP3542" s="7">
        <v>21</v>
      </c>
      <c r="AQ3542" s="7">
        <v>18</v>
      </c>
      <c r="AR3542">
        <v>0.47579879780000001</v>
      </c>
      <c r="AS3542">
        <v>0.44193037969999999</v>
      </c>
    </row>
    <row r="3543" spans="23:45" x14ac:dyDescent="0.3">
      <c r="W3543" s="30">
        <v>3542</v>
      </c>
      <c r="X3543" s="30">
        <v>17</v>
      </c>
      <c r="Y3543" s="30">
        <v>7</v>
      </c>
      <c r="Z3543" s="30">
        <v>0.95819121239260674</v>
      </c>
      <c r="AB3543" s="8">
        <v>3542</v>
      </c>
      <c r="AC3543" s="8">
        <v>7</v>
      </c>
      <c r="AD3543" s="8">
        <v>7</v>
      </c>
      <c r="AE3543">
        <v>0.10719754970000001</v>
      </c>
      <c r="AF3543">
        <v>0.12722256279999999</v>
      </c>
      <c r="AG3543">
        <v>2.0025013099999989E-2</v>
      </c>
      <c r="AI3543" s="7">
        <v>3542</v>
      </c>
      <c r="AJ3543" s="7">
        <v>3</v>
      </c>
      <c r="AK3543" s="7">
        <v>4</v>
      </c>
      <c r="AL3543">
        <v>0.145860077</v>
      </c>
      <c r="AM3543">
        <v>0.27276373840000001</v>
      </c>
      <c r="AO3543" s="7">
        <v>3542</v>
      </c>
      <c r="AP3543" s="7">
        <v>19</v>
      </c>
      <c r="AQ3543" s="7">
        <v>20</v>
      </c>
      <c r="AR3543">
        <v>0.43419803849999999</v>
      </c>
      <c r="AS3543">
        <v>0.48734177210000001</v>
      </c>
    </row>
    <row r="3544" spans="23:45" x14ac:dyDescent="0.3">
      <c r="W3544" s="30">
        <v>3543</v>
      </c>
      <c r="X3544" s="30">
        <v>10</v>
      </c>
      <c r="Y3544" s="30">
        <v>8</v>
      </c>
      <c r="Z3544" s="30">
        <v>0.95842016356819681</v>
      </c>
      <c r="AB3544" s="8">
        <v>3543</v>
      </c>
      <c r="AC3544" s="8">
        <v>9</v>
      </c>
      <c r="AD3544" s="8">
        <v>8</v>
      </c>
      <c r="AE3544">
        <v>0.15130168450000001</v>
      </c>
      <c r="AF3544">
        <v>0.1551195585</v>
      </c>
      <c r="AG3544">
        <v>3.8178739999999989E-3</v>
      </c>
      <c r="AI3544" s="7">
        <v>3543</v>
      </c>
      <c r="AJ3544" s="7">
        <v>12</v>
      </c>
      <c r="AK3544" s="7">
        <v>11</v>
      </c>
      <c r="AL3544">
        <v>0.6704910141</v>
      </c>
      <c r="AM3544">
        <v>0.69691135169999996</v>
      </c>
      <c r="AO3544" s="7">
        <v>3543</v>
      </c>
      <c r="AP3544" s="7">
        <v>46</v>
      </c>
      <c r="AQ3544" s="7">
        <v>45</v>
      </c>
      <c r="AR3544">
        <v>0.79294527039999996</v>
      </c>
      <c r="AS3544">
        <v>0.81139240499999998</v>
      </c>
    </row>
    <row r="3545" spans="23:45" x14ac:dyDescent="0.3">
      <c r="W3545" s="30">
        <v>3544</v>
      </c>
      <c r="X3545" s="30">
        <v>99</v>
      </c>
      <c r="Y3545" s="30">
        <v>91</v>
      </c>
      <c r="Z3545" s="30">
        <v>0.95866839857874397</v>
      </c>
      <c r="AB3545" s="8">
        <v>3544</v>
      </c>
      <c r="AC3545" s="8">
        <v>105</v>
      </c>
      <c r="AD3545" s="8">
        <v>91</v>
      </c>
      <c r="AE3545">
        <v>0.9065849923</v>
      </c>
      <c r="AF3545">
        <v>0.90772532179999998</v>
      </c>
      <c r="AG3545">
        <v>1.1403294999999813E-3</v>
      </c>
      <c r="AI3545" s="7">
        <v>3544</v>
      </c>
      <c r="AJ3545" s="7">
        <v>5</v>
      </c>
      <c r="AK3545" s="7">
        <v>5</v>
      </c>
      <c r="AL3545">
        <v>0.28923299099999999</v>
      </c>
      <c r="AM3545">
        <v>0.35483353379999999</v>
      </c>
      <c r="AO3545" s="7">
        <v>3544</v>
      </c>
      <c r="AP3545" s="7">
        <v>8</v>
      </c>
      <c r="AQ3545" s="7">
        <v>7</v>
      </c>
      <c r="AR3545">
        <v>0.14900347990000001</v>
      </c>
      <c r="AS3545">
        <v>0.1397151898</v>
      </c>
    </row>
    <row r="3546" spans="23:45" x14ac:dyDescent="0.3">
      <c r="W3546" s="30">
        <v>3545</v>
      </c>
      <c r="X3546" s="30">
        <v>34</v>
      </c>
      <c r="Y3546" s="30">
        <v>26</v>
      </c>
      <c r="Z3546" s="30">
        <v>0.95873699642801835</v>
      </c>
      <c r="AB3546" s="8">
        <v>3545</v>
      </c>
      <c r="AC3546" s="8">
        <v>30</v>
      </c>
      <c r="AD3546" s="8">
        <v>26</v>
      </c>
      <c r="AE3546">
        <v>0.52955589579999995</v>
      </c>
      <c r="AF3546">
        <v>0.53341508270000004</v>
      </c>
      <c r="AG3546">
        <v>3.8591869000000889E-3</v>
      </c>
      <c r="AI3546" s="7">
        <v>3545</v>
      </c>
      <c r="AJ3546" s="7">
        <v>17</v>
      </c>
      <c r="AK3546" s="7">
        <v>16</v>
      </c>
      <c r="AL3546">
        <v>0.80720474959999999</v>
      </c>
      <c r="AM3546">
        <v>0.83241075009999999</v>
      </c>
      <c r="AO3546" s="7">
        <v>3545</v>
      </c>
      <c r="AP3546" s="7">
        <v>12</v>
      </c>
      <c r="AQ3546" s="7">
        <v>10</v>
      </c>
      <c r="AR3546">
        <v>0.25941157860000003</v>
      </c>
      <c r="AS3546">
        <v>0.22832278480000001</v>
      </c>
    </row>
    <row r="3547" spans="23:45" x14ac:dyDescent="0.3">
      <c r="W3547" s="30">
        <v>3546</v>
      </c>
      <c r="X3547" s="30">
        <v>4</v>
      </c>
      <c r="Y3547" s="30">
        <v>4</v>
      </c>
      <c r="Z3547" s="30">
        <v>0.95883000792586015</v>
      </c>
      <c r="AB3547" s="8">
        <v>3546</v>
      </c>
      <c r="AC3547" s="8">
        <v>4</v>
      </c>
      <c r="AD3547" s="8">
        <v>4</v>
      </c>
      <c r="AE3547">
        <v>4.7473200600000001E-2</v>
      </c>
      <c r="AF3547">
        <v>5.8859595299999998E-2</v>
      </c>
      <c r="AG3547">
        <v>1.1386394699999997E-2</v>
      </c>
      <c r="AI3547" s="7">
        <v>3546</v>
      </c>
      <c r="AJ3547" s="7">
        <v>14</v>
      </c>
      <c r="AK3547" s="7">
        <v>11</v>
      </c>
      <c r="AL3547">
        <v>0.73459563539999995</v>
      </c>
      <c r="AM3547">
        <v>0.69691135169999996</v>
      </c>
      <c r="AO3547" s="7">
        <v>3546</v>
      </c>
      <c r="AP3547" s="7">
        <v>22</v>
      </c>
      <c r="AQ3547" s="7">
        <v>15</v>
      </c>
      <c r="AR3547">
        <v>0.49193293259999998</v>
      </c>
      <c r="AS3547">
        <v>0.36819620250000001</v>
      </c>
    </row>
    <row r="3548" spans="23:45" x14ac:dyDescent="0.3">
      <c r="W3548" s="30">
        <v>3547</v>
      </c>
      <c r="X3548" s="30">
        <v>16</v>
      </c>
      <c r="Y3548" s="30">
        <v>16</v>
      </c>
      <c r="Z3548" s="30">
        <v>0.95883920896865227</v>
      </c>
      <c r="AB3548" s="8">
        <v>3547</v>
      </c>
      <c r="AC3548" s="8">
        <v>18</v>
      </c>
      <c r="AD3548" s="8">
        <v>16</v>
      </c>
      <c r="AE3548">
        <v>0.34946401220000001</v>
      </c>
      <c r="AF3548">
        <v>0.35591661549999998</v>
      </c>
      <c r="AG3548">
        <v>6.4526032999999705E-3</v>
      </c>
      <c r="AI3548" s="7">
        <v>3547</v>
      </c>
      <c r="AJ3548" s="7">
        <v>17</v>
      </c>
      <c r="AK3548" s="7">
        <v>12</v>
      </c>
      <c r="AL3548">
        <v>0.80720474959999999</v>
      </c>
      <c r="AM3548">
        <v>0.73341355789999996</v>
      </c>
      <c r="AO3548" s="7">
        <v>3547</v>
      </c>
      <c r="AP3548" s="7">
        <v>13</v>
      </c>
      <c r="AQ3548" s="7">
        <v>11</v>
      </c>
      <c r="AR3548">
        <v>0.28883264780000001</v>
      </c>
      <c r="AS3548">
        <v>0.25664556960000001</v>
      </c>
    </row>
    <row r="3549" spans="23:45" x14ac:dyDescent="0.3">
      <c r="W3549" s="30">
        <v>3548</v>
      </c>
      <c r="X3549" s="30">
        <v>111</v>
      </c>
      <c r="Y3549" s="30">
        <v>88</v>
      </c>
      <c r="Z3549" s="30">
        <v>0.95917752902311748</v>
      </c>
      <c r="AB3549" s="8">
        <v>3548</v>
      </c>
      <c r="AC3549" s="8">
        <v>102</v>
      </c>
      <c r="AD3549" s="8">
        <v>88</v>
      </c>
      <c r="AE3549">
        <v>0.90107197539999995</v>
      </c>
      <c r="AF3549">
        <v>0.90128755360000001</v>
      </c>
      <c r="AG3549">
        <v>2.1557820000006611E-4</v>
      </c>
      <c r="AI3549" s="7">
        <v>3548</v>
      </c>
      <c r="AJ3549" s="7">
        <v>7</v>
      </c>
      <c r="AK3549" s="7">
        <v>5</v>
      </c>
      <c r="AL3549">
        <v>0.42378048779999999</v>
      </c>
      <c r="AM3549">
        <v>0.35483353379999999</v>
      </c>
      <c r="AO3549" s="7">
        <v>3548</v>
      </c>
      <c r="AP3549" s="7">
        <v>69</v>
      </c>
      <c r="AQ3549" s="7">
        <v>71</v>
      </c>
      <c r="AR3549">
        <v>0.90256248019999996</v>
      </c>
      <c r="AS3549">
        <v>0.92072784809999997</v>
      </c>
    </row>
    <row r="3550" spans="23:45" x14ac:dyDescent="0.3">
      <c r="W3550" s="30">
        <v>3549</v>
      </c>
      <c r="X3550" s="30">
        <v>25</v>
      </c>
      <c r="Y3550" s="30">
        <v>21</v>
      </c>
      <c r="Z3550" s="30">
        <v>0.96000090789691417</v>
      </c>
      <c r="AB3550" s="8">
        <v>3549</v>
      </c>
      <c r="AC3550" s="8">
        <v>24</v>
      </c>
      <c r="AD3550" s="8">
        <v>21</v>
      </c>
      <c r="AE3550">
        <v>0.44716692180000001</v>
      </c>
      <c r="AF3550">
        <v>0.45064377680000001</v>
      </c>
      <c r="AG3550">
        <v>3.4768550000000009E-3</v>
      </c>
      <c r="AI3550" s="7">
        <v>3549</v>
      </c>
      <c r="AJ3550" s="7">
        <v>45</v>
      </c>
      <c r="AK3550" s="7">
        <v>42</v>
      </c>
      <c r="AL3550">
        <v>0.97841784330000003</v>
      </c>
      <c r="AM3550">
        <v>0.98178900920000001</v>
      </c>
      <c r="AO3550" s="7">
        <v>3549</v>
      </c>
      <c r="AP3550" s="7">
        <v>14</v>
      </c>
      <c r="AQ3550" s="7">
        <v>13</v>
      </c>
      <c r="AR3550">
        <v>0.3173046504</v>
      </c>
      <c r="AS3550">
        <v>0.31724683539999998</v>
      </c>
    </row>
    <row r="3551" spans="23:45" x14ac:dyDescent="0.3">
      <c r="W3551" s="30">
        <v>3550</v>
      </c>
      <c r="X3551" s="30">
        <v>8</v>
      </c>
      <c r="Y3551" s="30">
        <v>8</v>
      </c>
      <c r="Z3551" s="30">
        <v>0.96014189829093943</v>
      </c>
      <c r="AB3551" s="8">
        <v>3550</v>
      </c>
      <c r="AC3551" s="8">
        <v>9</v>
      </c>
      <c r="AD3551" s="8">
        <v>8</v>
      </c>
      <c r="AE3551">
        <v>0.15130168450000001</v>
      </c>
      <c r="AF3551">
        <v>0.1551195585</v>
      </c>
      <c r="AG3551">
        <v>3.8178739999999989E-3</v>
      </c>
      <c r="AI3551" s="7">
        <v>3550</v>
      </c>
      <c r="AJ3551" s="7">
        <v>9</v>
      </c>
      <c r="AK3551" s="7">
        <v>5</v>
      </c>
      <c r="AL3551">
        <v>0.53714698329999999</v>
      </c>
      <c r="AM3551">
        <v>0.35483353379999999</v>
      </c>
      <c r="AO3551" s="7">
        <v>3550</v>
      </c>
      <c r="AP3551" s="7">
        <v>13</v>
      </c>
      <c r="AQ3551" s="7">
        <v>14</v>
      </c>
      <c r="AR3551">
        <v>0.28883264780000001</v>
      </c>
      <c r="AS3551">
        <v>0.34351265819999999</v>
      </c>
    </row>
    <row r="3552" spans="23:45" x14ac:dyDescent="0.3">
      <c r="W3552" s="30">
        <v>3551</v>
      </c>
      <c r="X3552" s="30">
        <v>24</v>
      </c>
      <c r="Y3552" s="30">
        <v>23</v>
      </c>
      <c r="Z3552" s="30">
        <v>0.96028754789122484</v>
      </c>
      <c r="AB3552" s="8">
        <v>3551</v>
      </c>
      <c r="AC3552" s="8">
        <v>26</v>
      </c>
      <c r="AD3552" s="8">
        <v>23</v>
      </c>
      <c r="AE3552">
        <v>0.47871362940000001</v>
      </c>
      <c r="AF3552">
        <v>0.48620478230000003</v>
      </c>
      <c r="AG3552">
        <v>7.4911529000000199E-3</v>
      </c>
      <c r="AI3552" s="7">
        <v>3551</v>
      </c>
      <c r="AJ3552" s="7">
        <v>6</v>
      </c>
      <c r="AK3552" s="7">
        <v>6</v>
      </c>
      <c r="AL3552">
        <v>0.35887355580000002</v>
      </c>
      <c r="AM3552">
        <v>0.42928198950000002</v>
      </c>
      <c r="AO3552" s="7">
        <v>3551</v>
      </c>
      <c r="AP3552" s="7">
        <v>46</v>
      </c>
      <c r="AQ3552" s="7">
        <v>47</v>
      </c>
      <c r="AR3552">
        <v>0.79294527039999996</v>
      </c>
      <c r="AS3552">
        <v>0.82658227839999998</v>
      </c>
    </row>
    <row r="3553" spans="23:45" x14ac:dyDescent="0.3">
      <c r="W3553" s="30">
        <v>3552</v>
      </c>
      <c r="X3553" s="30">
        <v>17</v>
      </c>
      <c r="Y3553" s="30">
        <v>10</v>
      </c>
      <c r="Z3553" s="30">
        <v>0.9608730446704401</v>
      </c>
      <c r="AB3553" s="8">
        <v>3552</v>
      </c>
      <c r="AC3553" s="8">
        <v>11</v>
      </c>
      <c r="AD3553" s="8">
        <v>10</v>
      </c>
      <c r="AE3553">
        <v>0.19387442569999999</v>
      </c>
      <c r="AF3553">
        <v>0.21367259350000001</v>
      </c>
      <c r="AG3553">
        <v>1.9798167800000016E-2</v>
      </c>
      <c r="AI3553" s="7">
        <v>3552</v>
      </c>
      <c r="AJ3553" s="7">
        <v>1</v>
      </c>
      <c r="AK3553" s="7">
        <v>1</v>
      </c>
      <c r="AL3553">
        <v>2.9123876699999999E-2</v>
      </c>
      <c r="AM3553">
        <v>4.2519053299999998E-2</v>
      </c>
      <c r="AO3553" s="7">
        <v>3552</v>
      </c>
      <c r="AP3553" s="7">
        <v>23</v>
      </c>
      <c r="AQ3553" s="7">
        <v>23</v>
      </c>
      <c r="AR3553">
        <v>0.51249604550000005</v>
      </c>
      <c r="AS3553">
        <v>0.54794303789999999</v>
      </c>
    </row>
    <row r="3554" spans="23:45" x14ac:dyDescent="0.3">
      <c r="W3554" s="30">
        <v>3553</v>
      </c>
      <c r="X3554" s="30">
        <v>12</v>
      </c>
      <c r="Y3554" s="30">
        <v>11</v>
      </c>
      <c r="Z3554" s="30">
        <v>0.96118299331642632</v>
      </c>
      <c r="AB3554" s="8">
        <v>3553</v>
      </c>
      <c r="AC3554" s="8">
        <v>12</v>
      </c>
      <c r="AD3554" s="8">
        <v>11</v>
      </c>
      <c r="AE3554">
        <v>0.21592649310000001</v>
      </c>
      <c r="AF3554">
        <v>0.23727774369999999</v>
      </c>
      <c r="AG3554">
        <v>2.1351250599999982E-2</v>
      </c>
      <c r="AI3554" s="7">
        <v>3553</v>
      </c>
      <c r="AJ3554" s="7">
        <v>3</v>
      </c>
      <c r="AK3554" s="7">
        <v>1</v>
      </c>
      <c r="AL3554">
        <v>0.145860077</v>
      </c>
      <c r="AM3554">
        <v>4.2519053299999998E-2</v>
      </c>
      <c r="AO3554" s="7">
        <v>3553</v>
      </c>
      <c r="AP3554" s="7">
        <v>113</v>
      </c>
      <c r="AQ3554" s="7">
        <v>95</v>
      </c>
      <c r="AR3554">
        <v>0.96773173040000005</v>
      </c>
      <c r="AS3554">
        <v>0.95901898730000001</v>
      </c>
    </row>
    <row r="3555" spans="23:45" x14ac:dyDescent="0.3">
      <c r="W3555" s="30">
        <v>3554</v>
      </c>
      <c r="X3555" s="30">
        <v>14</v>
      </c>
      <c r="Y3555" s="30">
        <v>15</v>
      </c>
      <c r="Z3555" s="30">
        <v>0.96120272300108689</v>
      </c>
      <c r="AB3555" s="8">
        <v>3554</v>
      </c>
      <c r="AC3555" s="8">
        <v>17</v>
      </c>
      <c r="AD3555" s="8">
        <v>15</v>
      </c>
      <c r="AE3555">
        <v>0.32894333840000001</v>
      </c>
      <c r="AF3555">
        <v>0.3307786633</v>
      </c>
      <c r="AG3555">
        <v>1.8353248999999905E-3</v>
      </c>
      <c r="AI3555" s="7">
        <v>3554</v>
      </c>
      <c r="AJ3555" s="7">
        <v>4</v>
      </c>
      <c r="AK3555" s="7">
        <v>4</v>
      </c>
      <c r="AL3555">
        <v>0.21726572520000001</v>
      </c>
      <c r="AM3555">
        <v>0.27276373840000001</v>
      </c>
      <c r="AO3555" s="7">
        <v>3554</v>
      </c>
      <c r="AP3555" s="7">
        <v>36</v>
      </c>
      <c r="AQ3555" s="7">
        <v>25</v>
      </c>
      <c r="AR3555">
        <v>0.70041126220000005</v>
      </c>
      <c r="AS3555">
        <v>0.58291139240000001</v>
      </c>
    </row>
    <row r="3556" spans="23:45" x14ac:dyDescent="0.3">
      <c r="W3556" s="30">
        <v>3555</v>
      </c>
      <c r="X3556" s="30">
        <v>2</v>
      </c>
      <c r="Y3556" s="30">
        <v>3</v>
      </c>
      <c r="Z3556" s="30">
        <v>0.96129240890328094</v>
      </c>
      <c r="AB3556" s="8">
        <v>3555</v>
      </c>
      <c r="AC3556" s="8">
        <v>3</v>
      </c>
      <c r="AD3556" s="8">
        <v>3</v>
      </c>
      <c r="AE3556">
        <v>3.3690658399999997E-2</v>
      </c>
      <c r="AF3556">
        <v>3.7706928200000003E-2</v>
      </c>
      <c r="AG3556">
        <v>4.0162698000000066E-3</v>
      </c>
      <c r="AI3556" s="7">
        <v>3555</v>
      </c>
      <c r="AJ3556" s="7">
        <v>5</v>
      </c>
      <c r="AK3556" s="7">
        <v>3</v>
      </c>
      <c r="AL3556">
        <v>0.28923299099999999</v>
      </c>
      <c r="AM3556">
        <v>0.18949057359999999</v>
      </c>
      <c r="AO3556" s="7">
        <v>3555</v>
      </c>
      <c r="AP3556" s="7">
        <v>9</v>
      </c>
      <c r="AQ3556" s="7">
        <v>10</v>
      </c>
      <c r="AR3556">
        <v>0.1773173046</v>
      </c>
      <c r="AS3556">
        <v>0.22832278480000001</v>
      </c>
    </row>
    <row r="3557" spans="23:45" x14ac:dyDescent="0.3">
      <c r="W3557" s="30">
        <v>3556</v>
      </c>
      <c r="X3557" s="30">
        <v>27</v>
      </c>
      <c r="Y3557" s="30">
        <v>29</v>
      </c>
      <c r="Z3557" s="30">
        <v>0.96160699946882977</v>
      </c>
      <c r="AB3557" s="8">
        <v>3556</v>
      </c>
      <c r="AC3557" s="8">
        <v>33</v>
      </c>
      <c r="AD3557" s="8">
        <v>29</v>
      </c>
      <c r="AE3557">
        <v>0.56875957119999998</v>
      </c>
      <c r="AF3557">
        <v>0.58062538320000001</v>
      </c>
      <c r="AG3557">
        <v>1.1865812000000031E-2</v>
      </c>
      <c r="AI3557" s="7">
        <v>3556</v>
      </c>
      <c r="AJ3557" s="7">
        <v>5</v>
      </c>
      <c r="AK3557" s="7">
        <v>4</v>
      </c>
      <c r="AL3557">
        <v>0.28923299099999999</v>
      </c>
      <c r="AM3557">
        <v>0.27276373840000001</v>
      </c>
      <c r="AO3557" s="7">
        <v>3556</v>
      </c>
      <c r="AP3557" s="7">
        <v>29</v>
      </c>
      <c r="AQ3557" s="7">
        <v>28</v>
      </c>
      <c r="AR3557">
        <v>0.6074027206</v>
      </c>
      <c r="AS3557">
        <v>0.63291139240000005</v>
      </c>
    </row>
    <row r="3558" spans="23:45" x14ac:dyDescent="0.3">
      <c r="W3558" s="30">
        <v>3557</v>
      </c>
      <c r="X3558" s="30">
        <v>135</v>
      </c>
      <c r="Y3558" s="30">
        <v>127</v>
      </c>
      <c r="Z3558" s="30">
        <v>0.96194874604966962</v>
      </c>
      <c r="AB3558" s="8">
        <v>3557</v>
      </c>
      <c r="AC3558" s="8">
        <v>145</v>
      </c>
      <c r="AD3558" s="8">
        <v>127</v>
      </c>
      <c r="AE3558">
        <v>0.94609494640000003</v>
      </c>
      <c r="AF3558">
        <v>0.94635193129999995</v>
      </c>
      <c r="AG3558">
        <v>2.5698489999992358E-4</v>
      </c>
      <c r="AI3558" s="7">
        <v>3557</v>
      </c>
      <c r="AJ3558" s="7">
        <v>3</v>
      </c>
      <c r="AK3558" s="7">
        <v>2</v>
      </c>
      <c r="AL3558">
        <v>0.145860077</v>
      </c>
      <c r="AM3558">
        <v>0.1075010028</v>
      </c>
      <c r="AO3558" s="7">
        <v>3557</v>
      </c>
      <c r="AP3558" s="7">
        <v>4</v>
      </c>
      <c r="AQ3558" s="7">
        <v>5</v>
      </c>
      <c r="AR3558">
        <v>5.2989560200000001E-2</v>
      </c>
      <c r="AS3558">
        <v>8.4493670800000004E-2</v>
      </c>
    </row>
    <row r="3559" spans="23:45" x14ac:dyDescent="0.3">
      <c r="W3559" s="30">
        <v>3558</v>
      </c>
      <c r="X3559" s="30">
        <v>36</v>
      </c>
      <c r="Y3559" s="30">
        <v>36</v>
      </c>
      <c r="Z3559" s="30">
        <v>0.96196855589980401</v>
      </c>
      <c r="AB3559" s="8">
        <v>3558</v>
      </c>
      <c r="AC3559" s="8">
        <v>42</v>
      </c>
      <c r="AD3559" s="8">
        <v>36</v>
      </c>
      <c r="AE3559">
        <v>0.66431852979999995</v>
      </c>
      <c r="AF3559">
        <v>0.66615573260000005</v>
      </c>
      <c r="AG3559">
        <v>1.8372028000001039E-3</v>
      </c>
      <c r="AI3559" s="7">
        <v>3558</v>
      </c>
      <c r="AJ3559" s="7">
        <v>8</v>
      </c>
      <c r="AK3559" s="7">
        <v>7</v>
      </c>
      <c r="AL3559">
        <v>0.48435494220000003</v>
      </c>
      <c r="AM3559">
        <v>0.4956277577</v>
      </c>
      <c r="AO3559" s="7">
        <v>3558</v>
      </c>
      <c r="AP3559" s="7">
        <v>30</v>
      </c>
      <c r="AQ3559" s="7">
        <v>28</v>
      </c>
      <c r="AR3559">
        <v>0.62543498890000004</v>
      </c>
      <c r="AS3559">
        <v>0.63291139240000005</v>
      </c>
    </row>
    <row r="3560" spans="23:45" x14ac:dyDescent="0.3">
      <c r="W3560" s="30">
        <v>3559</v>
      </c>
      <c r="X3560" s="30">
        <v>70</v>
      </c>
      <c r="Y3560" s="30">
        <v>7</v>
      </c>
      <c r="Z3560" s="30">
        <v>0.96199894720140477</v>
      </c>
      <c r="AB3560" s="8">
        <v>3559</v>
      </c>
      <c r="AC3560" s="8">
        <v>7</v>
      </c>
      <c r="AD3560" s="8">
        <v>7</v>
      </c>
      <c r="AE3560">
        <v>0.10719754970000001</v>
      </c>
      <c r="AF3560">
        <v>0.12722256279999999</v>
      </c>
      <c r="AG3560">
        <v>2.0025013099999989E-2</v>
      </c>
      <c r="AI3560" s="7">
        <v>3559</v>
      </c>
      <c r="AJ3560" s="7">
        <v>14</v>
      </c>
      <c r="AK3560" s="7">
        <v>13</v>
      </c>
      <c r="AL3560">
        <v>0.73459563539999995</v>
      </c>
      <c r="AM3560">
        <v>0.76269554750000002</v>
      </c>
      <c r="AO3560" s="7">
        <v>3559</v>
      </c>
      <c r="AP3560" s="7">
        <v>19</v>
      </c>
      <c r="AQ3560" s="7">
        <v>19</v>
      </c>
      <c r="AR3560">
        <v>0.43419803849999999</v>
      </c>
      <c r="AS3560">
        <v>0.46408227839999999</v>
      </c>
    </row>
    <row r="3561" spans="23:45" x14ac:dyDescent="0.3">
      <c r="W3561" s="30">
        <v>3560</v>
      </c>
      <c r="X3561" s="30">
        <v>12</v>
      </c>
      <c r="Y3561" s="30">
        <v>12</v>
      </c>
      <c r="Z3561" s="30">
        <v>0.96200520494091135</v>
      </c>
      <c r="AB3561" s="8">
        <v>3560</v>
      </c>
      <c r="AC3561" s="8">
        <v>14</v>
      </c>
      <c r="AD3561" s="8">
        <v>12</v>
      </c>
      <c r="AE3561">
        <v>0.26278713619999999</v>
      </c>
      <c r="AF3561">
        <v>0.26333537699999998</v>
      </c>
      <c r="AG3561">
        <v>5.4824079999998832E-4</v>
      </c>
      <c r="AI3561" s="7">
        <v>3560</v>
      </c>
      <c r="AJ3561" s="7">
        <v>14</v>
      </c>
      <c r="AK3561" s="7">
        <v>13</v>
      </c>
      <c r="AL3561">
        <v>0.73459563539999995</v>
      </c>
      <c r="AM3561">
        <v>0.76269554750000002</v>
      </c>
      <c r="AO3561" s="7">
        <v>3560</v>
      </c>
      <c r="AP3561" s="7">
        <v>40</v>
      </c>
      <c r="AQ3561" s="7">
        <v>36</v>
      </c>
      <c r="AR3561">
        <v>0.74248655480000003</v>
      </c>
      <c r="AS3561">
        <v>0.73560126579999996</v>
      </c>
    </row>
    <row r="3562" spans="23:45" x14ac:dyDescent="0.3">
      <c r="W3562" s="30">
        <v>3561</v>
      </c>
      <c r="X3562" s="30">
        <v>8</v>
      </c>
      <c r="Y3562" s="30">
        <v>9</v>
      </c>
      <c r="Z3562" s="30">
        <v>0.96219525682396789</v>
      </c>
      <c r="AB3562" s="8">
        <v>3561</v>
      </c>
      <c r="AC3562" s="8">
        <v>10</v>
      </c>
      <c r="AD3562" s="8">
        <v>9</v>
      </c>
      <c r="AE3562">
        <v>0.1745788667</v>
      </c>
      <c r="AF3562">
        <v>0.1848559166</v>
      </c>
      <c r="AG3562">
        <v>1.0277049900000002E-2</v>
      </c>
      <c r="AI3562" s="7">
        <v>3561</v>
      </c>
      <c r="AJ3562" s="7">
        <v>27</v>
      </c>
      <c r="AK3562" s="7">
        <v>24</v>
      </c>
      <c r="AL3562">
        <v>0.92362002560000001</v>
      </c>
      <c r="AM3562">
        <v>0.92563176889999998</v>
      </c>
      <c r="AO3562" s="7">
        <v>3561</v>
      </c>
      <c r="AP3562" s="7">
        <v>28</v>
      </c>
      <c r="AQ3562" s="7">
        <v>26</v>
      </c>
      <c r="AR3562">
        <v>0.5958557418</v>
      </c>
      <c r="AS3562">
        <v>0.60047468349999999</v>
      </c>
    </row>
    <row r="3563" spans="23:45" x14ac:dyDescent="0.3">
      <c r="W3563" s="30">
        <v>3562</v>
      </c>
      <c r="X3563" s="30">
        <v>74</v>
      </c>
      <c r="Y3563" s="30">
        <v>63</v>
      </c>
      <c r="Z3563" s="30">
        <v>0.96229198998343501</v>
      </c>
      <c r="AB3563" s="8">
        <v>3562</v>
      </c>
      <c r="AC3563" s="8">
        <v>72</v>
      </c>
      <c r="AD3563" s="8">
        <v>63</v>
      </c>
      <c r="AE3563">
        <v>0.83736600299999997</v>
      </c>
      <c r="AF3563">
        <v>0.8381361128</v>
      </c>
      <c r="AG3563">
        <v>7.7010980000002949E-4</v>
      </c>
      <c r="AI3563" s="7">
        <v>3562</v>
      </c>
      <c r="AJ3563" s="7">
        <v>11</v>
      </c>
      <c r="AK3563" s="7">
        <v>10</v>
      </c>
      <c r="AL3563">
        <v>0.63005455710000002</v>
      </c>
      <c r="AM3563">
        <v>0.65543521859999998</v>
      </c>
      <c r="AO3563" s="7">
        <v>3562</v>
      </c>
      <c r="AP3563" s="7">
        <v>8</v>
      </c>
      <c r="AQ3563" s="7">
        <v>8</v>
      </c>
      <c r="AR3563">
        <v>0.14900347990000001</v>
      </c>
      <c r="AS3563">
        <v>0.1721518987</v>
      </c>
    </row>
    <row r="3564" spans="23:45" x14ac:dyDescent="0.3">
      <c r="W3564" s="30">
        <v>3563</v>
      </c>
      <c r="X3564" s="30">
        <v>20</v>
      </c>
      <c r="Y3564" s="30">
        <v>18</v>
      </c>
      <c r="Z3564" s="30">
        <v>0.96267158913131623</v>
      </c>
      <c r="AB3564" s="8">
        <v>3563</v>
      </c>
      <c r="AC3564" s="8">
        <v>20</v>
      </c>
      <c r="AD3564" s="8">
        <v>18</v>
      </c>
      <c r="AE3564">
        <v>0.38284839199999998</v>
      </c>
      <c r="AF3564">
        <v>0.39546290610000001</v>
      </c>
      <c r="AG3564">
        <v>1.2614514100000029E-2</v>
      </c>
      <c r="AI3564" s="7">
        <v>3563</v>
      </c>
      <c r="AJ3564" s="7">
        <v>7</v>
      </c>
      <c r="AK3564" s="7">
        <v>6</v>
      </c>
      <c r="AL3564">
        <v>0.42378048779999999</v>
      </c>
      <c r="AM3564">
        <v>0.42928198950000002</v>
      </c>
      <c r="AO3564" s="7">
        <v>3563</v>
      </c>
      <c r="AP3564" s="7">
        <v>4</v>
      </c>
      <c r="AQ3564" s="7">
        <v>3</v>
      </c>
      <c r="AR3564">
        <v>5.2989560200000001E-2</v>
      </c>
      <c r="AS3564">
        <v>4.0189873399999999E-2</v>
      </c>
    </row>
    <row r="3565" spans="23:45" x14ac:dyDescent="0.3">
      <c r="W3565" s="30">
        <v>3564</v>
      </c>
      <c r="X3565" s="30">
        <v>31</v>
      </c>
      <c r="Y3565" s="30">
        <v>22</v>
      </c>
      <c r="Z3565" s="30">
        <v>0.96283298719129817</v>
      </c>
      <c r="AB3565" s="8">
        <v>3564</v>
      </c>
      <c r="AC3565" s="8">
        <v>25</v>
      </c>
      <c r="AD3565" s="8">
        <v>22</v>
      </c>
      <c r="AE3565">
        <v>0.4637059724</v>
      </c>
      <c r="AF3565">
        <v>0.46995708149999998</v>
      </c>
      <c r="AG3565">
        <v>6.2511090999999852E-3</v>
      </c>
      <c r="AI3565" s="7">
        <v>3564</v>
      </c>
      <c r="AJ3565" s="7">
        <v>7</v>
      </c>
      <c r="AK3565" s="7">
        <v>6</v>
      </c>
      <c r="AL3565">
        <v>0.42378048779999999</v>
      </c>
      <c r="AM3565">
        <v>0.42928198950000002</v>
      </c>
      <c r="AO3565" s="7">
        <v>3564</v>
      </c>
      <c r="AP3565" s="7">
        <v>54</v>
      </c>
      <c r="AQ3565" s="7">
        <v>56</v>
      </c>
      <c r="AR3565">
        <v>0.84277127490000003</v>
      </c>
      <c r="AS3565">
        <v>0.87294303790000005</v>
      </c>
    </row>
    <row r="3566" spans="23:45" x14ac:dyDescent="0.3">
      <c r="W3566" s="30">
        <v>3565</v>
      </c>
      <c r="X3566" s="30">
        <v>63</v>
      </c>
      <c r="Y3566" s="30">
        <v>54</v>
      </c>
      <c r="Z3566" s="30">
        <v>0.96339154360755364</v>
      </c>
      <c r="AB3566" s="8">
        <v>3565</v>
      </c>
      <c r="AC3566" s="8">
        <v>62</v>
      </c>
      <c r="AD3566" s="8">
        <v>54</v>
      </c>
      <c r="AE3566">
        <v>0.79969372120000004</v>
      </c>
      <c r="AF3566">
        <v>0.80012262410000001</v>
      </c>
      <c r="AG3566">
        <v>4.2890289999997222E-4</v>
      </c>
      <c r="AI3566" s="7">
        <v>3565</v>
      </c>
      <c r="AJ3566" s="7">
        <v>15</v>
      </c>
      <c r="AK3566" s="7">
        <v>13</v>
      </c>
      <c r="AL3566">
        <v>0.76163350439999999</v>
      </c>
      <c r="AM3566">
        <v>0.76269554750000002</v>
      </c>
      <c r="AO3566" s="7">
        <v>3565</v>
      </c>
      <c r="AP3566" s="7">
        <v>8</v>
      </c>
      <c r="AQ3566" s="7">
        <v>7</v>
      </c>
      <c r="AR3566">
        <v>0.14900347990000001</v>
      </c>
      <c r="AS3566">
        <v>0.1397151898</v>
      </c>
    </row>
    <row r="3567" spans="23:45" x14ac:dyDescent="0.3">
      <c r="W3567" s="30">
        <v>3566</v>
      </c>
      <c r="X3567" s="30">
        <v>35</v>
      </c>
      <c r="Y3567" s="30">
        <v>32</v>
      </c>
      <c r="Z3567" s="30">
        <v>0.96357731352856602</v>
      </c>
      <c r="AB3567" s="8">
        <v>3566</v>
      </c>
      <c r="AC3567" s="8">
        <v>36</v>
      </c>
      <c r="AD3567" s="8">
        <v>32</v>
      </c>
      <c r="AE3567">
        <v>0.60673813160000001</v>
      </c>
      <c r="AF3567">
        <v>0.61894543219999998</v>
      </c>
      <c r="AG3567">
        <v>1.2207300599999971E-2</v>
      </c>
      <c r="AI3567" s="7">
        <v>3566</v>
      </c>
      <c r="AJ3567" s="7">
        <v>18</v>
      </c>
      <c r="AK3567" s="7">
        <v>15</v>
      </c>
      <c r="AL3567">
        <v>0.82477535300000004</v>
      </c>
      <c r="AM3567">
        <v>0.81291616519999998</v>
      </c>
      <c r="AO3567" s="7">
        <v>3566</v>
      </c>
      <c r="AP3567" s="7">
        <v>43</v>
      </c>
      <c r="AQ3567" s="7">
        <v>43</v>
      </c>
      <c r="AR3567">
        <v>0.7703258462</v>
      </c>
      <c r="AS3567">
        <v>0.80015822780000001</v>
      </c>
    </row>
    <row r="3568" spans="23:45" x14ac:dyDescent="0.3">
      <c r="W3568" s="30">
        <v>3567</v>
      </c>
      <c r="X3568" s="30">
        <v>24</v>
      </c>
      <c r="Y3568" s="30">
        <v>19</v>
      </c>
      <c r="Z3568" s="30">
        <v>0.96364961776370384</v>
      </c>
      <c r="AB3568" s="8">
        <v>3567</v>
      </c>
      <c r="AC3568" s="8">
        <v>22</v>
      </c>
      <c r="AD3568" s="8">
        <v>19</v>
      </c>
      <c r="AE3568">
        <v>0.4122511485</v>
      </c>
      <c r="AF3568">
        <v>0.4160024524</v>
      </c>
      <c r="AG3568">
        <v>3.7513039000000026E-3</v>
      </c>
      <c r="AI3568" s="7">
        <v>3567</v>
      </c>
      <c r="AJ3568" s="7">
        <v>90</v>
      </c>
      <c r="AK3568" s="7">
        <v>84</v>
      </c>
      <c r="AL3568">
        <v>0.99751283690000003</v>
      </c>
      <c r="AM3568">
        <v>0.99767348570000003</v>
      </c>
      <c r="AO3568" s="7">
        <v>3567</v>
      </c>
      <c r="AP3568" s="7">
        <v>41</v>
      </c>
      <c r="AQ3568" s="7">
        <v>40</v>
      </c>
      <c r="AR3568">
        <v>0.75276811129999999</v>
      </c>
      <c r="AS3568">
        <v>0.77310126580000005</v>
      </c>
    </row>
    <row r="3569" spans="23:45" x14ac:dyDescent="0.3">
      <c r="W3569" s="30">
        <v>3568</v>
      </c>
      <c r="X3569" s="30">
        <v>156</v>
      </c>
      <c r="Y3569" s="30">
        <v>101</v>
      </c>
      <c r="Z3569" s="30">
        <v>0.96365720563903001</v>
      </c>
      <c r="AB3569" s="8">
        <v>3568</v>
      </c>
      <c r="AC3569" s="8">
        <v>116</v>
      </c>
      <c r="AD3569" s="8">
        <v>101</v>
      </c>
      <c r="AE3569">
        <v>0.92189892799999995</v>
      </c>
      <c r="AF3569">
        <v>0.92274678109999997</v>
      </c>
      <c r="AG3569">
        <v>8.4785310000001779E-4</v>
      </c>
      <c r="AI3569" s="7">
        <v>3568</v>
      </c>
      <c r="AJ3569" s="7">
        <v>3</v>
      </c>
      <c r="AK3569" s="7">
        <v>3</v>
      </c>
      <c r="AL3569">
        <v>0.145860077</v>
      </c>
      <c r="AM3569">
        <v>0.18949057359999999</v>
      </c>
      <c r="AO3569" s="7">
        <v>3568</v>
      </c>
      <c r="AP3569" s="7">
        <v>16</v>
      </c>
      <c r="AQ3569" s="7">
        <v>18</v>
      </c>
      <c r="AR3569">
        <v>0.36475798790000002</v>
      </c>
      <c r="AS3569">
        <v>0.44193037969999999</v>
      </c>
    </row>
    <row r="3570" spans="23:45" x14ac:dyDescent="0.3">
      <c r="W3570" s="30">
        <v>3569</v>
      </c>
      <c r="X3570" s="30">
        <v>56</v>
      </c>
      <c r="Y3570" s="30">
        <v>53</v>
      </c>
      <c r="Z3570" s="30">
        <v>0.96390594940362917</v>
      </c>
      <c r="AB3570" s="8">
        <v>3569</v>
      </c>
      <c r="AC3570" s="8">
        <v>60</v>
      </c>
      <c r="AD3570" s="8">
        <v>53</v>
      </c>
      <c r="AE3570">
        <v>0.78989280240000004</v>
      </c>
      <c r="AF3570">
        <v>0.79368485590000004</v>
      </c>
      <c r="AG3570">
        <v>3.7920535000000033E-3</v>
      </c>
      <c r="AI3570" s="7">
        <v>3569</v>
      </c>
      <c r="AJ3570" s="7">
        <v>14</v>
      </c>
      <c r="AK3570" s="7">
        <v>14</v>
      </c>
      <c r="AL3570">
        <v>0.73459563539999995</v>
      </c>
      <c r="AM3570">
        <v>0.79021259519999998</v>
      </c>
      <c r="AO3570" s="7">
        <v>3569</v>
      </c>
      <c r="AP3570" s="7">
        <v>51</v>
      </c>
      <c r="AQ3570" s="7">
        <v>48</v>
      </c>
      <c r="AR3570">
        <v>0.82521354000000002</v>
      </c>
      <c r="AS3570">
        <v>0.83322784809999995</v>
      </c>
    </row>
    <row r="3571" spans="23:45" x14ac:dyDescent="0.3">
      <c r="W3571" s="30">
        <v>3570</v>
      </c>
      <c r="X3571" s="30">
        <v>3</v>
      </c>
      <c r="Y3571" s="30">
        <v>2</v>
      </c>
      <c r="Z3571" s="30">
        <v>0.96398999789171447</v>
      </c>
      <c r="AB3571" s="8">
        <v>3570</v>
      </c>
      <c r="AC3571" s="8">
        <v>2</v>
      </c>
      <c r="AD3571" s="8">
        <v>2</v>
      </c>
      <c r="AE3571">
        <v>1.9601837600000001E-2</v>
      </c>
      <c r="AF3571">
        <v>2.4524831300000001E-2</v>
      </c>
      <c r="AG3571">
        <v>4.9229936999999994E-3</v>
      </c>
      <c r="AI3571" s="7">
        <v>3570</v>
      </c>
      <c r="AJ3571" s="7">
        <v>11</v>
      </c>
      <c r="AK3571" s="7">
        <v>9</v>
      </c>
      <c r="AL3571">
        <v>0.63005455710000002</v>
      </c>
      <c r="AM3571">
        <v>0.60882470909999997</v>
      </c>
      <c r="AO3571" s="7">
        <v>3570</v>
      </c>
      <c r="AP3571" s="7">
        <v>38</v>
      </c>
      <c r="AQ3571" s="7">
        <v>30</v>
      </c>
      <c r="AR3571">
        <v>0.72065801959999998</v>
      </c>
      <c r="AS3571">
        <v>0.66249999999999998</v>
      </c>
    </row>
    <row r="3572" spans="23:45" x14ac:dyDescent="0.3">
      <c r="W3572" s="30">
        <v>3571</v>
      </c>
      <c r="X3572" s="30">
        <v>27</v>
      </c>
      <c r="Y3572" s="30">
        <v>21</v>
      </c>
      <c r="Z3572" s="30">
        <v>0.96407876113222724</v>
      </c>
      <c r="AB3572" s="8">
        <v>3571</v>
      </c>
      <c r="AC3572" s="8">
        <v>24</v>
      </c>
      <c r="AD3572" s="8">
        <v>21</v>
      </c>
      <c r="AE3572">
        <v>0.44716692180000001</v>
      </c>
      <c r="AF3572">
        <v>0.45064377680000001</v>
      </c>
      <c r="AG3572">
        <v>3.4768550000000009E-3</v>
      </c>
      <c r="AI3572" s="7">
        <v>3571</v>
      </c>
      <c r="AJ3572" s="7">
        <v>9</v>
      </c>
      <c r="AK3572" s="7">
        <v>6</v>
      </c>
      <c r="AL3572">
        <v>0.53714698329999999</v>
      </c>
      <c r="AM3572">
        <v>0.42928198950000002</v>
      </c>
      <c r="AO3572" s="7">
        <v>3571</v>
      </c>
      <c r="AP3572" s="7">
        <v>26</v>
      </c>
      <c r="AQ3572" s="7">
        <v>19</v>
      </c>
      <c r="AR3572">
        <v>0.5667510281</v>
      </c>
      <c r="AS3572">
        <v>0.46408227839999999</v>
      </c>
    </row>
    <row r="3573" spans="23:45" x14ac:dyDescent="0.3">
      <c r="W3573" s="30">
        <v>3572</v>
      </c>
      <c r="X3573" s="30">
        <v>104</v>
      </c>
      <c r="Y3573" s="30">
        <v>96</v>
      </c>
      <c r="Z3573" s="30">
        <v>0.96420190382296278</v>
      </c>
      <c r="AB3573" s="8">
        <v>3572</v>
      </c>
      <c r="AC3573" s="8">
        <v>110</v>
      </c>
      <c r="AD3573" s="8">
        <v>96</v>
      </c>
      <c r="AE3573">
        <v>0.91516079630000002</v>
      </c>
      <c r="AF3573">
        <v>0.91569589200000001</v>
      </c>
      <c r="AG3573">
        <v>5.3509569999998785E-4</v>
      </c>
      <c r="AI3573" s="7">
        <v>3572</v>
      </c>
      <c r="AJ3573" s="7">
        <v>7</v>
      </c>
      <c r="AK3573" s="7">
        <v>6</v>
      </c>
      <c r="AL3573">
        <v>0.42378048779999999</v>
      </c>
      <c r="AM3573">
        <v>0.42928198950000002</v>
      </c>
      <c r="AO3573" s="7">
        <v>3572</v>
      </c>
      <c r="AP3573" s="7">
        <v>30</v>
      </c>
      <c r="AQ3573" s="7">
        <v>29</v>
      </c>
      <c r="AR3573">
        <v>0.62543498890000004</v>
      </c>
      <c r="AS3573">
        <v>0.64794303789999996</v>
      </c>
    </row>
    <row r="3574" spans="23:45" x14ac:dyDescent="0.3">
      <c r="W3574" s="30">
        <v>3573</v>
      </c>
      <c r="X3574" s="30">
        <v>339</v>
      </c>
      <c r="Y3574" s="30">
        <v>305</v>
      </c>
      <c r="Z3574" s="30">
        <v>0.9642792715355688</v>
      </c>
      <c r="AB3574" s="8">
        <v>3573</v>
      </c>
      <c r="AC3574" s="8">
        <v>355</v>
      </c>
      <c r="AD3574" s="8">
        <v>305</v>
      </c>
      <c r="AE3574">
        <v>0.98897396630000001</v>
      </c>
      <c r="AF3574">
        <v>0.98927038619999996</v>
      </c>
      <c r="AG3574">
        <v>2.9641989999995566E-4</v>
      </c>
      <c r="AI3574" s="7">
        <v>3573</v>
      </c>
      <c r="AJ3574" s="7">
        <v>28</v>
      </c>
      <c r="AK3574" s="7">
        <v>27</v>
      </c>
      <c r="AL3574">
        <v>0.92987804870000002</v>
      </c>
      <c r="AM3574">
        <v>0.94376253499999996</v>
      </c>
      <c r="AO3574" s="7">
        <v>3573</v>
      </c>
      <c r="AP3574" s="7">
        <v>5</v>
      </c>
      <c r="AQ3574" s="7">
        <v>5</v>
      </c>
      <c r="AR3574">
        <v>7.5767162200000002E-2</v>
      </c>
      <c r="AS3574">
        <v>8.4493670800000004E-2</v>
      </c>
    </row>
    <row r="3575" spans="23:45" x14ac:dyDescent="0.3">
      <c r="W3575" s="30">
        <v>3574</v>
      </c>
      <c r="X3575" s="30">
        <v>14</v>
      </c>
      <c r="Y3575" s="30">
        <v>14</v>
      </c>
      <c r="Z3575" s="30">
        <v>0.96433441560921318</v>
      </c>
      <c r="AB3575" s="8">
        <v>3574</v>
      </c>
      <c r="AC3575" s="8">
        <v>15</v>
      </c>
      <c r="AD3575" s="8">
        <v>14</v>
      </c>
      <c r="AE3575">
        <v>0.29096477790000003</v>
      </c>
      <c r="AF3575">
        <v>0.31023911710000002</v>
      </c>
      <c r="AG3575">
        <v>1.927433919999999E-2</v>
      </c>
      <c r="AI3575" s="7">
        <v>3574</v>
      </c>
      <c r="AJ3575" s="7">
        <v>9</v>
      </c>
      <c r="AK3575" s="7">
        <v>7</v>
      </c>
      <c r="AL3575">
        <v>0.53714698329999999</v>
      </c>
      <c r="AM3575">
        <v>0.4956277577</v>
      </c>
      <c r="AO3575" s="7">
        <v>3574</v>
      </c>
      <c r="AP3575" s="7">
        <v>35</v>
      </c>
      <c r="AQ3575" s="7">
        <v>25</v>
      </c>
      <c r="AR3575">
        <v>0.68933881679999998</v>
      </c>
      <c r="AS3575">
        <v>0.58291139240000001</v>
      </c>
    </row>
    <row r="3576" spans="23:45" x14ac:dyDescent="0.3">
      <c r="W3576" s="30">
        <v>3575</v>
      </c>
      <c r="X3576" s="30">
        <v>120</v>
      </c>
      <c r="Y3576" s="30">
        <v>117</v>
      </c>
      <c r="Z3576" s="30">
        <v>0.9647363799524874</v>
      </c>
      <c r="AB3576" s="8">
        <v>3575</v>
      </c>
      <c r="AC3576" s="8">
        <v>134</v>
      </c>
      <c r="AD3576" s="8">
        <v>117</v>
      </c>
      <c r="AE3576">
        <v>0.93843797849999999</v>
      </c>
      <c r="AF3576">
        <v>0.93899448190000001</v>
      </c>
      <c r="AG3576">
        <v>5.5650340000001908E-4</v>
      </c>
      <c r="AI3576" s="7">
        <v>3575</v>
      </c>
      <c r="AJ3576" s="7">
        <v>7</v>
      </c>
      <c r="AK3576" s="7">
        <v>4</v>
      </c>
      <c r="AL3576">
        <v>0.42378048779999999</v>
      </c>
      <c r="AM3576">
        <v>0.27276373840000001</v>
      </c>
      <c r="AO3576" s="7">
        <v>3575</v>
      </c>
      <c r="AP3576" s="7">
        <v>36</v>
      </c>
      <c r="AQ3576" s="7">
        <v>32</v>
      </c>
      <c r="AR3576">
        <v>0.70041126220000005</v>
      </c>
      <c r="AS3576">
        <v>0.6875</v>
      </c>
    </row>
    <row r="3577" spans="23:45" x14ac:dyDescent="0.3">
      <c r="W3577" s="30">
        <v>3576</v>
      </c>
      <c r="X3577" s="30">
        <v>89</v>
      </c>
      <c r="Y3577" s="30">
        <v>83</v>
      </c>
      <c r="Z3577" s="30">
        <v>0.96511464091246435</v>
      </c>
      <c r="AB3577" s="8">
        <v>3576</v>
      </c>
      <c r="AC3577" s="8">
        <v>94</v>
      </c>
      <c r="AD3577" s="8">
        <v>83</v>
      </c>
      <c r="AE3577">
        <v>0.88820826949999998</v>
      </c>
      <c r="AF3577">
        <v>0.88841201709999995</v>
      </c>
      <c r="AG3577">
        <v>2.037475999999705E-4</v>
      </c>
      <c r="AI3577" s="7">
        <v>3576</v>
      </c>
      <c r="AJ3577" s="7">
        <v>5</v>
      </c>
      <c r="AK3577" s="7">
        <v>6</v>
      </c>
      <c r="AL3577">
        <v>0.28923299099999999</v>
      </c>
      <c r="AM3577">
        <v>0.42928198950000002</v>
      </c>
      <c r="AO3577" s="7">
        <v>3576</v>
      </c>
      <c r="AP3577" s="7">
        <v>30</v>
      </c>
      <c r="AQ3577" s="7">
        <v>29</v>
      </c>
      <c r="AR3577">
        <v>0.62543498890000004</v>
      </c>
      <c r="AS3577">
        <v>0.64794303789999996</v>
      </c>
    </row>
    <row r="3578" spans="23:45" x14ac:dyDescent="0.3">
      <c r="W3578" s="30">
        <v>3577</v>
      </c>
      <c r="X3578" s="30">
        <v>16</v>
      </c>
      <c r="Y3578" s="30">
        <v>16</v>
      </c>
      <c r="Z3578" s="30">
        <v>0.96600850940273097</v>
      </c>
      <c r="AB3578" s="8">
        <v>3577</v>
      </c>
      <c r="AC3578" s="8">
        <v>18</v>
      </c>
      <c r="AD3578" s="8">
        <v>16</v>
      </c>
      <c r="AE3578">
        <v>0.34946401220000001</v>
      </c>
      <c r="AF3578">
        <v>0.35591661549999998</v>
      </c>
      <c r="AG3578">
        <v>6.4526032999999705E-3</v>
      </c>
      <c r="AI3578" s="7">
        <v>3577</v>
      </c>
      <c r="AJ3578" s="7">
        <v>11</v>
      </c>
      <c r="AK3578" s="7">
        <v>9</v>
      </c>
      <c r="AL3578">
        <v>0.63005455710000002</v>
      </c>
      <c r="AM3578">
        <v>0.60882470909999997</v>
      </c>
      <c r="AO3578" s="7">
        <v>3577</v>
      </c>
      <c r="AP3578" s="7">
        <v>24</v>
      </c>
      <c r="AQ3578" s="7">
        <v>23</v>
      </c>
      <c r="AR3578">
        <v>0.53179373610000003</v>
      </c>
      <c r="AS3578">
        <v>0.54794303789999999</v>
      </c>
    </row>
    <row r="3579" spans="23:45" x14ac:dyDescent="0.3">
      <c r="W3579" s="30">
        <v>3578</v>
      </c>
      <c r="X3579" s="30">
        <v>99</v>
      </c>
      <c r="Y3579" s="30">
        <v>76</v>
      </c>
      <c r="Z3579" s="30">
        <v>0.96617803931504842</v>
      </c>
      <c r="AB3579" s="8">
        <v>3578</v>
      </c>
      <c r="AC3579" s="8">
        <v>85</v>
      </c>
      <c r="AD3579" s="8">
        <v>76</v>
      </c>
      <c r="AE3579">
        <v>0.87013782539999995</v>
      </c>
      <c r="AF3579">
        <v>0.87124463510000005</v>
      </c>
      <c r="AG3579">
        <v>1.1068097000000998E-3</v>
      </c>
      <c r="AI3579" s="7">
        <v>3578</v>
      </c>
      <c r="AJ3579" s="7">
        <v>3</v>
      </c>
      <c r="AK3579" s="7">
        <v>3</v>
      </c>
      <c r="AL3579">
        <v>0.145860077</v>
      </c>
      <c r="AM3579">
        <v>0.18949057359999999</v>
      </c>
      <c r="AO3579" s="7">
        <v>3578</v>
      </c>
      <c r="AP3579" s="7">
        <v>13</v>
      </c>
      <c r="AQ3579" s="7">
        <v>12</v>
      </c>
      <c r="AR3579">
        <v>0.28883264780000001</v>
      </c>
      <c r="AS3579">
        <v>0.2859177215</v>
      </c>
    </row>
    <row r="3580" spans="23:45" x14ac:dyDescent="0.3">
      <c r="W3580" s="30">
        <v>3579</v>
      </c>
      <c r="X3580" s="30">
        <v>31</v>
      </c>
      <c r="Y3580" s="30">
        <v>28</v>
      </c>
      <c r="Z3580" s="30">
        <v>0.9668203535010621</v>
      </c>
      <c r="AB3580" s="8">
        <v>3579</v>
      </c>
      <c r="AC3580" s="8">
        <v>32</v>
      </c>
      <c r="AD3580" s="8">
        <v>28</v>
      </c>
      <c r="AE3580">
        <v>0.5562021439</v>
      </c>
      <c r="AF3580">
        <v>0.56591048430000002</v>
      </c>
      <c r="AG3580">
        <v>9.7083404000000151E-3</v>
      </c>
      <c r="AI3580" s="7">
        <v>3579</v>
      </c>
      <c r="AJ3580" s="7">
        <v>5</v>
      </c>
      <c r="AK3580" s="7">
        <v>5</v>
      </c>
      <c r="AL3580">
        <v>0.28923299099999999</v>
      </c>
      <c r="AM3580">
        <v>0.35483353379999999</v>
      </c>
      <c r="AO3580" s="7">
        <v>3579</v>
      </c>
      <c r="AP3580" s="7">
        <v>29</v>
      </c>
      <c r="AQ3580" s="7">
        <v>19</v>
      </c>
      <c r="AR3580">
        <v>0.6074027206</v>
      </c>
      <c r="AS3580">
        <v>0.46408227839999999</v>
      </c>
    </row>
    <row r="3581" spans="23:45" x14ac:dyDescent="0.3">
      <c r="W3581" s="30">
        <v>3580</v>
      </c>
      <c r="X3581" s="30">
        <v>14</v>
      </c>
      <c r="Y3581" s="30">
        <v>13</v>
      </c>
      <c r="Z3581" s="30">
        <v>0.96711773350740138</v>
      </c>
      <c r="AB3581" s="8">
        <v>3580</v>
      </c>
      <c r="AC3581" s="8">
        <v>14</v>
      </c>
      <c r="AD3581" s="8">
        <v>13</v>
      </c>
      <c r="AE3581">
        <v>0.26278713619999999</v>
      </c>
      <c r="AF3581">
        <v>0.28939301039999998</v>
      </c>
      <c r="AG3581">
        <v>2.660587419999999E-2</v>
      </c>
      <c r="AI3581" s="7">
        <v>3580</v>
      </c>
      <c r="AJ3581" s="7">
        <v>16</v>
      </c>
      <c r="AK3581" s="7">
        <v>16</v>
      </c>
      <c r="AL3581">
        <v>0.78674582790000003</v>
      </c>
      <c r="AM3581">
        <v>0.83241075009999999</v>
      </c>
      <c r="AO3581" s="7">
        <v>3580</v>
      </c>
      <c r="AP3581" s="7">
        <v>30</v>
      </c>
      <c r="AQ3581" s="7">
        <v>32</v>
      </c>
      <c r="AR3581">
        <v>0.62543498890000004</v>
      </c>
      <c r="AS3581">
        <v>0.6875</v>
      </c>
    </row>
    <row r="3582" spans="23:45" x14ac:dyDescent="0.3">
      <c r="W3582" s="30">
        <v>3581</v>
      </c>
      <c r="X3582" s="30">
        <v>23</v>
      </c>
      <c r="Y3582" s="30">
        <v>23</v>
      </c>
      <c r="Z3582" s="30">
        <v>0.96747466327519438</v>
      </c>
      <c r="AB3582" s="8">
        <v>3581</v>
      </c>
      <c r="AC3582" s="8">
        <v>26</v>
      </c>
      <c r="AD3582" s="8">
        <v>23</v>
      </c>
      <c r="AE3582">
        <v>0.47871362940000001</v>
      </c>
      <c r="AF3582">
        <v>0.48620478230000003</v>
      </c>
      <c r="AG3582">
        <v>7.4911529000000199E-3</v>
      </c>
      <c r="AI3582" s="7">
        <v>3581</v>
      </c>
      <c r="AJ3582" s="7">
        <v>19</v>
      </c>
      <c r="AK3582" s="7">
        <v>18</v>
      </c>
      <c r="AL3582">
        <v>0.84194480100000002</v>
      </c>
      <c r="AM3582">
        <v>0.86466105090000001</v>
      </c>
      <c r="AO3582" s="7">
        <v>3581</v>
      </c>
      <c r="AP3582" s="7">
        <v>8</v>
      </c>
      <c r="AQ3582" s="7">
        <v>4</v>
      </c>
      <c r="AR3582">
        <v>0.14900347990000001</v>
      </c>
      <c r="AS3582">
        <v>5.9651898699999997E-2</v>
      </c>
    </row>
    <row r="3583" spans="23:45" x14ac:dyDescent="0.3">
      <c r="W3583" s="30">
        <v>3582</v>
      </c>
      <c r="X3583" s="30">
        <v>31</v>
      </c>
      <c r="Y3583" s="30">
        <v>22</v>
      </c>
      <c r="Z3583" s="30">
        <v>0.96778914994467302</v>
      </c>
      <c r="AB3583" s="8">
        <v>3582</v>
      </c>
      <c r="AC3583" s="8">
        <v>25</v>
      </c>
      <c r="AD3583" s="8">
        <v>22</v>
      </c>
      <c r="AE3583">
        <v>0.4637059724</v>
      </c>
      <c r="AF3583">
        <v>0.46995708149999998</v>
      </c>
      <c r="AG3583">
        <v>6.2511090999999852E-3</v>
      </c>
      <c r="AI3583" s="7">
        <v>3582</v>
      </c>
      <c r="AJ3583" s="7">
        <v>7</v>
      </c>
      <c r="AK3583" s="7">
        <v>5</v>
      </c>
      <c r="AL3583">
        <v>0.42378048779999999</v>
      </c>
      <c r="AM3583">
        <v>0.35483353379999999</v>
      </c>
      <c r="AO3583" s="7">
        <v>3582</v>
      </c>
      <c r="AP3583" s="7">
        <v>23</v>
      </c>
      <c r="AQ3583" s="7">
        <v>21</v>
      </c>
      <c r="AR3583">
        <v>0.51249604550000005</v>
      </c>
      <c r="AS3583">
        <v>0.50838607589999996</v>
      </c>
    </row>
    <row r="3584" spans="23:45" x14ac:dyDescent="0.3">
      <c r="W3584" s="30">
        <v>3583</v>
      </c>
      <c r="X3584" s="30">
        <v>13</v>
      </c>
      <c r="Y3584" s="30">
        <v>14</v>
      </c>
      <c r="Z3584" s="30">
        <v>0.96784163654096955</v>
      </c>
      <c r="AB3584" s="8">
        <v>3583</v>
      </c>
      <c r="AC3584" s="8">
        <v>15</v>
      </c>
      <c r="AD3584" s="8">
        <v>14</v>
      </c>
      <c r="AE3584">
        <v>0.29096477790000003</v>
      </c>
      <c r="AF3584">
        <v>0.31023911710000002</v>
      </c>
      <c r="AG3584">
        <v>1.927433919999999E-2</v>
      </c>
      <c r="AI3584" s="7">
        <v>3583</v>
      </c>
      <c r="AJ3584" s="7">
        <v>5</v>
      </c>
      <c r="AK3584" s="7">
        <v>1</v>
      </c>
      <c r="AL3584">
        <v>0.28923299099999999</v>
      </c>
      <c r="AM3584">
        <v>4.2519053299999998E-2</v>
      </c>
      <c r="AO3584" s="7">
        <v>3583</v>
      </c>
      <c r="AP3584" s="7">
        <v>102</v>
      </c>
      <c r="AQ3584" s="7">
        <v>96</v>
      </c>
      <c r="AR3584">
        <v>0.95871559630000003</v>
      </c>
      <c r="AS3584">
        <v>0.9602848101</v>
      </c>
    </row>
    <row r="3585" spans="23:45" x14ac:dyDescent="0.3">
      <c r="W3585" s="30">
        <v>3584</v>
      </c>
      <c r="X3585" s="30">
        <v>12</v>
      </c>
      <c r="Y3585" s="30">
        <v>6</v>
      </c>
      <c r="Z3585" s="30">
        <v>0.96854430003989722</v>
      </c>
      <c r="AB3585" s="8">
        <v>3584</v>
      </c>
      <c r="AC3585" s="8">
        <v>6</v>
      </c>
      <c r="AD3585" s="8">
        <v>6</v>
      </c>
      <c r="AE3585">
        <v>8.6676875900000006E-2</v>
      </c>
      <c r="AF3585">
        <v>0.10453709379999999</v>
      </c>
      <c r="AG3585">
        <v>1.7860217899999989E-2</v>
      </c>
      <c r="AI3585" s="7">
        <v>3584</v>
      </c>
      <c r="AJ3585" s="7">
        <v>13</v>
      </c>
      <c r="AK3585" s="7">
        <v>12</v>
      </c>
      <c r="AL3585">
        <v>0.70450898579999999</v>
      </c>
      <c r="AM3585">
        <v>0.73341355789999996</v>
      </c>
      <c r="AO3585" s="7">
        <v>3584</v>
      </c>
      <c r="AP3585" s="7">
        <v>5</v>
      </c>
      <c r="AQ3585" s="7">
        <v>3</v>
      </c>
      <c r="AR3585">
        <v>7.5767162200000002E-2</v>
      </c>
      <c r="AS3585">
        <v>4.0189873399999999E-2</v>
      </c>
    </row>
    <row r="3586" spans="23:45" x14ac:dyDescent="0.3">
      <c r="W3586" s="30">
        <v>3585</v>
      </c>
      <c r="X3586" s="30">
        <v>74</v>
      </c>
      <c r="Y3586" s="30">
        <v>57</v>
      </c>
      <c r="Z3586" s="30">
        <v>0.96860607524691633</v>
      </c>
      <c r="AB3586" s="8">
        <v>3585</v>
      </c>
      <c r="AC3586" s="8">
        <v>65</v>
      </c>
      <c r="AD3586" s="8">
        <v>57</v>
      </c>
      <c r="AE3586">
        <v>0.81071975490000003</v>
      </c>
      <c r="AF3586">
        <v>0.8148375229</v>
      </c>
      <c r="AG3586">
        <v>4.1177679999999661E-3</v>
      </c>
      <c r="AI3586" s="7">
        <v>3585</v>
      </c>
      <c r="AJ3586" s="7">
        <v>4</v>
      </c>
      <c r="AK3586" s="7">
        <v>4</v>
      </c>
      <c r="AL3586">
        <v>0.21726572520000001</v>
      </c>
      <c r="AM3586">
        <v>0.27276373840000001</v>
      </c>
      <c r="AO3586" s="7">
        <v>3585</v>
      </c>
      <c r="AP3586" s="7">
        <v>28</v>
      </c>
      <c r="AQ3586" s="7">
        <v>23</v>
      </c>
      <c r="AR3586">
        <v>0.5958557418</v>
      </c>
      <c r="AS3586">
        <v>0.54794303789999999</v>
      </c>
    </row>
    <row r="3587" spans="23:45" x14ac:dyDescent="0.3">
      <c r="W3587" s="30">
        <v>3586</v>
      </c>
      <c r="X3587" s="30">
        <v>11</v>
      </c>
      <c r="Y3587" s="30">
        <v>10</v>
      </c>
      <c r="Z3587" s="30">
        <v>0.96880847748385068</v>
      </c>
      <c r="AB3587" s="8">
        <v>3586</v>
      </c>
      <c r="AC3587" s="8">
        <v>11</v>
      </c>
      <c r="AD3587" s="8">
        <v>10</v>
      </c>
      <c r="AE3587">
        <v>0.19387442569999999</v>
      </c>
      <c r="AF3587">
        <v>0.21367259350000001</v>
      </c>
      <c r="AG3587">
        <v>1.9798167800000016E-2</v>
      </c>
      <c r="AI3587" s="7">
        <v>3586</v>
      </c>
      <c r="AJ3587" s="7">
        <v>1</v>
      </c>
      <c r="AK3587" s="7">
        <v>1</v>
      </c>
      <c r="AL3587">
        <v>2.9123876699999999E-2</v>
      </c>
      <c r="AM3587">
        <v>4.2519053299999998E-2</v>
      </c>
      <c r="AO3587" s="7">
        <v>3586</v>
      </c>
      <c r="AP3587" s="7">
        <v>12</v>
      </c>
      <c r="AQ3587" s="7">
        <v>12</v>
      </c>
      <c r="AR3587">
        <v>0.25941157860000003</v>
      </c>
      <c r="AS3587">
        <v>0.2859177215</v>
      </c>
    </row>
    <row r="3588" spans="23:45" x14ac:dyDescent="0.3">
      <c r="W3588" s="30">
        <v>3587</v>
      </c>
      <c r="X3588" s="30">
        <v>190</v>
      </c>
      <c r="Y3588" s="30">
        <v>170</v>
      </c>
      <c r="Z3588" s="30">
        <v>0.96897656462556958</v>
      </c>
      <c r="AB3588" s="8">
        <v>3587</v>
      </c>
      <c r="AC3588" s="8">
        <v>196</v>
      </c>
      <c r="AD3588" s="8">
        <v>170</v>
      </c>
      <c r="AE3588">
        <v>0.96937212859999999</v>
      </c>
      <c r="AF3588">
        <v>0.96965052110000005</v>
      </c>
      <c r="AG3588">
        <v>2.7839250000005755E-4</v>
      </c>
      <c r="AI3588" s="7">
        <v>3587</v>
      </c>
      <c r="AJ3588" s="7">
        <v>7</v>
      </c>
      <c r="AK3588" s="7">
        <v>5</v>
      </c>
      <c r="AL3588">
        <v>0.42378048779999999</v>
      </c>
      <c r="AM3588">
        <v>0.35483353379999999</v>
      </c>
      <c r="AO3588" s="7">
        <v>3587</v>
      </c>
      <c r="AP3588" s="7">
        <v>51</v>
      </c>
      <c r="AQ3588" s="7">
        <v>48</v>
      </c>
      <c r="AR3588">
        <v>0.82521354000000002</v>
      </c>
      <c r="AS3588">
        <v>0.83322784809999995</v>
      </c>
    </row>
    <row r="3589" spans="23:45" x14ac:dyDescent="0.3">
      <c r="W3589" s="30">
        <v>3588</v>
      </c>
      <c r="X3589" s="30">
        <v>38</v>
      </c>
      <c r="Y3589" s="30">
        <v>35</v>
      </c>
      <c r="Z3589" s="30">
        <v>0.96934925720296006</v>
      </c>
      <c r="AB3589" s="8">
        <v>3588</v>
      </c>
      <c r="AC3589" s="8">
        <v>40</v>
      </c>
      <c r="AD3589" s="8">
        <v>35</v>
      </c>
      <c r="AE3589">
        <v>0.64686064310000002</v>
      </c>
      <c r="AF3589">
        <v>0.65266707540000002</v>
      </c>
      <c r="AG3589">
        <v>5.8064322999999973E-3</v>
      </c>
      <c r="AI3589" s="7">
        <v>3588</v>
      </c>
      <c r="AJ3589" s="7">
        <v>17</v>
      </c>
      <c r="AK3589" s="7">
        <v>15</v>
      </c>
      <c r="AL3589">
        <v>0.80720474959999999</v>
      </c>
      <c r="AM3589">
        <v>0.81291616519999998</v>
      </c>
      <c r="AO3589" s="7">
        <v>3588</v>
      </c>
      <c r="AP3589" s="7">
        <v>17</v>
      </c>
      <c r="AQ3589" s="7">
        <v>23</v>
      </c>
      <c r="AR3589">
        <v>0.38832647889999999</v>
      </c>
      <c r="AS3589">
        <v>0.54794303789999999</v>
      </c>
    </row>
    <row r="3590" spans="23:45" x14ac:dyDescent="0.3">
      <c r="W3590" s="30">
        <v>3589</v>
      </c>
      <c r="X3590" s="30">
        <v>35</v>
      </c>
      <c r="Y3590" s="30">
        <v>33</v>
      </c>
      <c r="Z3590" s="30">
        <v>0.96937711525485915</v>
      </c>
      <c r="AB3590" s="8">
        <v>3589</v>
      </c>
      <c r="AC3590" s="8">
        <v>38</v>
      </c>
      <c r="AD3590" s="8">
        <v>33</v>
      </c>
      <c r="AE3590">
        <v>0.6284839203</v>
      </c>
      <c r="AF3590">
        <v>0.63182096870000004</v>
      </c>
      <c r="AG3590">
        <v>3.3370484000000422E-3</v>
      </c>
      <c r="AI3590" s="7">
        <v>3589</v>
      </c>
      <c r="AJ3590" s="7">
        <v>37</v>
      </c>
      <c r="AK3590" s="7">
        <v>35</v>
      </c>
      <c r="AL3590">
        <v>0.96477856220000002</v>
      </c>
      <c r="AM3590">
        <v>0.96967509019999998</v>
      </c>
      <c r="AO3590" s="7">
        <v>3589</v>
      </c>
      <c r="AP3590" s="7">
        <v>63</v>
      </c>
      <c r="AQ3590" s="7">
        <v>60</v>
      </c>
      <c r="AR3590">
        <v>0.88453021190000003</v>
      </c>
      <c r="AS3590">
        <v>0.89034810119999996</v>
      </c>
    </row>
    <row r="3591" spans="23:45" x14ac:dyDescent="0.3">
      <c r="W3591" s="30">
        <v>3590</v>
      </c>
      <c r="X3591" s="30">
        <v>24</v>
      </c>
      <c r="Y3591" s="30">
        <v>15</v>
      </c>
      <c r="Z3591" s="30">
        <v>0.96994836834780773</v>
      </c>
      <c r="AB3591" s="8">
        <v>3590</v>
      </c>
      <c r="AC3591" s="8">
        <v>17</v>
      </c>
      <c r="AD3591" s="8">
        <v>15</v>
      </c>
      <c r="AE3591">
        <v>0.32894333840000001</v>
      </c>
      <c r="AF3591">
        <v>0.3307786633</v>
      </c>
      <c r="AG3591">
        <v>1.8353248999999905E-3</v>
      </c>
      <c r="AI3591" s="7">
        <v>3590</v>
      </c>
      <c r="AJ3591" s="7">
        <v>11</v>
      </c>
      <c r="AK3591" s="7">
        <v>6</v>
      </c>
      <c r="AL3591">
        <v>0.63005455710000002</v>
      </c>
      <c r="AM3591">
        <v>0.42928198950000002</v>
      </c>
      <c r="AO3591" s="7">
        <v>3590</v>
      </c>
      <c r="AP3591" s="7">
        <v>5</v>
      </c>
      <c r="AQ3591" s="7">
        <v>4</v>
      </c>
      <c r="AR3591">
        <v>7.5767162200000002E-2</v>
      </c>
      <c r="AS3591">
        <v>5.9651898699999997E-2</v>
      </c>
    </row>
    <row r="3592" spans="23:45" x14ac:dyDescent="0.3">
      <c r="W3592" s="30">
        <v>3591</v>
      </c>
      <c r="X3592" s="30">
        <v>34</v>
      </c>
      <c r="Y3592" s="30">
        <v>28</v>
      </c>
      <c r="Z3592" s="30">
        <v>0.9699947896760388</v>
      </c>
      <c r="AB3592" s="8">
        <v>3591</v>
      </c>
      <c r="AC3592" s="8">
        <v>32</v>
      </c>
      <c r="AD3592" s="8">
        <v>28</v>
      </c>
      <c r="AE3592">
        <v>0.5562021439</v>
      </c>
      <c r="AF3592">
        <v>0.56591048430000002</v>
      </c>
      <c r="AG3592">
        <v>9.7083404000000151E-3</v>
      </c>
      <c r="AI3592" s="7">
        <v>3591</v>
      </c>
      <c r="AJ3592" s="7">
        <v>7</v>
      </c>
      <c r="AK3592" s="7">
        <v>7</v>
      </c>
      <c r="AL3592">
        <v>0.42378048779999999</v>
      </c>
      <c r="AM3592">
        <v>0.4956277577</v>
      </c>
      <c r="AO3592" s="7">
        <v>3591</v>
      </c>
      <c r="AP3592" s="7">
        <v>5</v>
      </c>
      <c r="AQ3592" s="7">
        <v>4</v>
      </c>
      <c r="AR3592">
        <v>7.5767162200000002E-2</v>
      </c>
      <c r="AS3592">
        <v>5.9651898699999997E-2</v>
      </c>
    </row>
    <row r="3593" spans="23:45" x14ac:dyDescent="0.3">
      <c r="W3593" s="30">
        <v>3592</v>
      </c>
      <c r="X3593" s="30">
        <v>53</v>
      </c>
      <c r="Y3593" s="30">
        <v>40</v>
      </c>
      <c r="Z3593" s="30">
        <v>0.97009583723257153</v>
      </c>
      <c r="AB3593" s="8">
        <v>3592</v>
      </c>
      <c r="AC3593" s="8">
        <v>45</v>
      </c>
      <c r="AD3593" s="8">
        <v>40</v>
      </c>
      <c r="AE3593">
        <v>0.68820826950000002</v>
      </c>
      <c r="AF3593">
        <v>0.69313304720000002</v>
      </c>
      <c r="AG3593">
        <v>4.9247776999999937E-3</v>
      </c>
      <c r="AI3593" s="7">
        <v>3592</v>
      </c>
      <c r="AJ3593" s="7">
        <v>11</v>
      </c>
      <c r="AK3593" s="7">
        <v>9</v>
      </c>
      <c r="AL3593">
        <v>0.63005455710000002</v>
      </c>
      <c r="AM3593">
        <v>0.60882470909999997</v>
      </c>
      <c r="AO3593" s="7">
        <v>3592</v>
      </c>
      <c r="AP3593" s="7">
        <v>29</v>
      </c>
      <c r="AQ3593" s="7">
        <v>30</v>
      </c>
      <c r="AR3593">
        <v>0.6074027206</v>
      </c>
      <c r="AS3593">
        <v>0.66249999999999998</v>
      </c>
    </row>
    <row r="3594" spans="23:45" x14ac:dyDescent="0.3">
      <c r="W3594" s="30">
        <v>3593</v>
      </c>
      <c r="X3594" s="30">
        <v>41</v>
      </c>
      <c r="Y3594" s="30">
        <v>38</v>
      </c>
      <c r="Z3594" s="30">
        <v>0.97027560925638356</v>
      </c>
      <c r="AB3594" s="8">
        <v>3593</v>
      </c>
      <c r="AC3594" s="8">
        <v>43</v>
      </c>
      <c r="AD3594" s="8">
        <v>38</v>
      </c>
      <c r="AE3594">
        <v>0.67381316989999995</v>
      </c>
      <c r="AF3594">
        <v>0.67933782949999999</v>
      </c>
      <c r="AG3594">
        <v>5.524659600000037E-3</v>
      </c>
      <c r="AI3594" s="7">
        <v>3593</v>
      </c>
      <c r="AJ3594" s="7">
        <v>2</v>
      </c>
      <c r="AK3594" s="7">
        <v>2</v>
      </c>
      <c r="AL3594">
        <v>7.9188061599999998E-2</v>
      </c>
      <c r="AM3594">
        <v>0.1075010028</v>
      </c>
      <c r="AO3594" s="7">
        <v>3593</v>
      </c>
      <c r="AP3594" s="7">
        <v>0</v>
      </c>
      <c r="AQ3594" s="7">
        <v>0</v>
      </c>
      <c r="AR3594">
        <v>0</v>
      </c>
      <c r="AS3594">
        <v>0</v>
      </c>
    </row>
    <row r="3595" spans="23:45" x14ac:dyDescent="0.3">
      <c r="W3595" s="30">
        <v>3594</v>
      </c>
      <c r="X3595" s="30">
        <v>47</v>
      </c>
      <c r="Y3595" s="30">
        <v>41</v>
      </c>
      <c r="Z3595" s="30">
        <v>0.97034810898705659</v>
      </c>
      <c r="AB3595" s="8">
        <v>3594</v>
      </c>
      <c r="AC3595" s="8">
        <v>47</v>
      </c>
      <c r="AD3595" s="8">
        <v>41</v>
      </c>
      <c r="AE3595">
        <v>0.70444104129999996</v>
      </c>
      <c r="AF3595">
        <v>0.70447578170000003</v>
      </c>
      <c r="AG3595">
        <v>3.4740400000066174E-5</v>
      </c>
      <c r="AI3595" s="7">
        <v>3594</v>
      </c>
      <c r="AJ3595" s="7">
        <v>14</v>
      </c>
      <c r="AK3595" s="7">
        <v>11</v>
      </c>
      <c r="AL3595">
        <v>0.73459563539999995</v>
      </c>
      <c r="AM3595">
        <v>0.69691135169999996</v>
      </c>
      <c r="AO3595" s="7">
        <v>3594</v>
      </c>
      <c r="AP3595" s="7">
        <v>8</v>
      </c>
      <c r="AQ3595" s="7">
        <v>8</v>
      </c>
      <c r="AR3595">
        <v>0.14900347990000001</v>
      </c>
      <c r="AS3595">
        <v>0.1721518987</v>
      </c>
    </row>
    <row r="3596" spans="23:45" x14ac:dyDescent="0.3">
      <c r="W3596" s="30">
        <v>3595</v>
      </c>
      <c r="X3596" s="30">
        <v>10</v>
      </c>
      <c r="Y3596" s="30">
        <v>10</v>
      </c>
      <c r="Z3596" s="30">
        <v>0.97049603696316589</v>
      </c>
      <c r="AB3596" s="8">
        <v>3595</v>
      </c>
      <c r="AC3596" s="8">
        <v>11</v>
      </c>
      <c r="AD3596" s="8">
        <v>10</v>
      </c>
      <c r="AE3596">
        <v>0.19387442569999999</v>
      </c>
      <c r="AF3596">
        <v>0.21367259350000001</v>
      </c>
      <c r="AG3596">
        <v>1.9798167800000016E-2</v>
      </c>
      <c r="AI3596" s="7">
        <v>3595</v>
      </c>
      <c r="AJ3596" s="7">
        <v>12</v>
      </c>
      <c r="AK3596" s="7">
        <v>11</v>
      </c>
      <c r="AL3596">
        <v>0.6704910141</v>
      </c>
      <c r="AM3596">
        <v>0.69691135169999996</v>
      </c>
      <c r="AO3596" s="7">
        <v>3595</v>
      </c>
      <c r="AP3596" s="7">
        <v>25</v>
      </c>
      <c r="AQ3596" s="7">
        <v>25</v>
      </c>
      <c r="AR3596">
        <v>0.55093324889999995</v>
      </c>
      <c r="AS3596">
        <v>0.58291139240000001</v>
      </c>
    </row>
    <row r="3597" spans="23:45" x14ac:dyDescent="0.3">
      <c r="W3597" s="30">
        <v>3596</v>
      </c>
      <c r="X3597" s="30">
        <v>56</v>
      </c>
      <c r="Y3597" s="30">
        <v>43</v>
      </c>
      <c r="Z3597" s="30">
        <v>0.97052844100945079</v>
      </c>
      <c r="AB3597" s="8">
        <v>3596</v>
      </c>
      <c r="AC3597" s="8">
        <v>49</v>
      </c>
      <c r="AD3597" s="8">
        <v>43</v>
      </c>
      <c r="AE3597">
        <v>0.71638591110000005</v>
      </c>
      <c r="AF3597">
        <v>0.71796443889999995</v>
      </c>
      <c r="AG3597">
        <v>1.5785277999998959E-3</v>
      </c>
      <c r="AI3597" s="7">
        <v>3596</v>
      </c>
      <c r="AJ3597" s="7">
        <v>5</v>
      </c>
      <c r="AK3597" s="7">
        <v>5</v>
      </c>
      <c r="AL3597">
        <v>0.28923299099999999</v>
      </c>
      <c r="AM3597">
        <v>0.35483353379999999</v>
      </c>
      <c r="AO3597" s="7">
        <v>3596</v>
      </c>
      <c r="AP3597" s="7">
        <v>18</v>
      </c>
      <c r="AQ3597" s="7">
        <v>16</v>
      </c>
      <c r="AR3597">
        <v>0.41157861429999998</v>
      </c>
      <c r="AS3597">
        <v>0.39351265819999998</v>
      </c>
    </row>
    <row r="3598" spans="23:45" x14ac:dyDescent="0.3">
      <c r="W3598" s="30">
        <v>3597</v>
      </c>
      <c r="X3598" s="30">
        <v>34</v>
      </c>
      <c r="Y3598" s="30">
        <v>25</v>
      </c>
      <c r="Z3598" s="30">
        <v>0.97054380807273044</v>
      </c>
      <c r="AB3598" s="8">
        <v>3597</v>
      </c>
      <c r="AC3598" s="8">
        <v>29</v>
      </c>
      <c r="AD3598" s="8">
        <v>25</v>
      </c>
      <c r="AE3598">
        <v>0.51485451760000001</v>
      </c>
      <c r="AF3598">
        <v>0.51931330470000003</v>
      </c>
      <c r="AG3598">
        <v>4.4587871000000279E-3</v>
      </c>
      <c r="AI3598" s="7">
        <v>3597</v>
      </c>
      <c r="AJ3598" s="7">
        <v>7</v>
      </c>
      <c r="AK3598" s="7">
        <v>7</v>
      </c>
      <c r="AL3598">
        <v>0.42378048779999999</v>
      </c>
      <c r="AM3598">
        <v>0.4956277577</v>
      </c>
      <c r="AO3598" s="7">
        <v>3597</v>
      </c>
      <c r="AP3598" s="7">
        <v>7</v>
      </c>
      <c r="AQ3598" s="7">
        <v>9</v>
      </c>
      <c r="AR3598">
        <v>0.1224296108</v>
      </c>
      <c r="AS3598">
        <v>0.20063291129999999</v>
      </c>
    </row>
    <row r="3599" spans="23:45" x14ac:dyDescent="0.3">
      <c r="W3599" s="30">
        <v>3598</v>
      </c>
      <c r="X3599" s="30">
        <v>6</v>
      </c>
      <c r="Y3599" s="30">
        <v>6</v>
      </c>
      <c r="Z3599" s="30">
        <v>0.9710299733951786</v>
      </c>
      <c r="AB3599" s="8">
        <v>3598</v>
      </c>
      <c r="AC3599" s="8">
        <v>6</v>
      </c>
      <c r="AD3599" s="8">
        <v>6</v>
      </c>
      <c r="AE3599">
        <v>8.6676875900000006E-2</v>
      </c>
      <c r="AF3599">
        <v>0.10453709379999999</v>
      </c>
      <c r="AG3599">
        <v>1.7860217899999989E-2</v>
      </c>
      <c r="AI3599" s="7">
        <v>3598</v>
      </c>
      <c r="AJ3599" s="7">
        <v>18</v>
      </c>
      <c r="AK3599" s="7">
        <v>15</v>
      </c>
      <c r="AL3599">
        <v>0.82477535300000004</v>
      </c>
      <c r="AM3599">
        <v>0.81291616519999998</v>
      </c>
      <c r="AO3599" s="7">
        <v>3598</v>
      </c>
      <c r="AP3599" s="7">
        <v>92</v>
      </c>
      <c r="AQ3599" s="7">
        <v>78</v>
      </c>
      <c r="AR3599">
        <v>0.94906675100000004</v>
      </c>
      <c r="AS3599">
        <v>0.93623417720000002</v>
      </c>
    </row>
    <row r="3600" spans="23:45" x14ac:dyDescent="0.3">
      <c r="W3600" s="30">
        <v>3599</v>
      </c>
      <c r="X3600" s="30">
        <v>17</v>
      </c>
      <c r="Y3600" s="30">
        <v>13</v>
      </c>
      <c r="Z3600" s="30">
        <v>0.97110383601299788</v>
      </c>
      <c r="AB3600" s="8">
        <v>3599</v>
      </c>
      <c r="AC3600" s="8">
        <v>14</v>
      </c>
      <c r="AD3600" s="8">
        <v>13</v>
      </c>
      <c r="AE3600">
        <v>0.26278713619999999</v>
      </c>
      <c r="AF3600">
        <v>0.28939301039999998</v>
      </c>
      <c r="AG3600">
        <v>2.660587419999999E-2</v>
      </c>
      <c r="AI3600" s="7">
        <v>3599</v>
      </c>
      <c r="AJ3600" s="7">
        <v>3</v>
      </c>
      <c r="AK3600" s="7">
        <v>4</v>
      </c>
      <c r="AL3600">
        <v>0.145860077</v>
      </c>
      <c r="AM3600">
        <v>0.27276373840000001</v>
      </c>
      <c r="AO3600" s="7">
        <v>3599</v>
      </c>
      <c r="AP3600" s="7">
        <v>73</v>
      </c>
      <c r="AQ3600" s="7">
        <v>70</v>
      </c>
      <c r="AR3600">
        <v>0.91363492560000004</v>
      </c>
      <c r="AS3600">
        <v>0.91851265820000005</v>
      </c>
    </row>
    <row r="3601" spans="23:45" x14ac:dyDescent="0.3">
      <c r="W3601" s="30">
        <v>3600</v>
      </c>
      <c r="X3601" s="30">
        <v>3</v>
      </c>
      <c r="Y3601" s="30">
        <v>1</v>
      </c>
      <c r="Z3601" s="30">
        <v>0.97112165630698755</v>
      </c>
      <c r="AB3601" s="8">
        <v>3600</v>
      </c>
      <c r="AC3601" s="8">
        <v>1</v>
      </c>
      <c r="AD3601" s="8">
        <v>1</v>
      </c>
      <c r="AE3601">
        <v>6.4318528999999999E-3</v>
      </c>
      <c r="AF3601">
        <v>8.2771305000000003E-3</v>
      </c>
      <c r="AG3601">
        <v>1.8452776000000004E-3</v>
      </c>
      <c r="AI3601" s="7">
        <v>3600</v>
      </c>
      <c r="AJ3601" s="7">
        <v>6</v>
      </c>
      <c r="AK3601" s="7">
        <v>4</v>
      </c>
      <c r="AL3601">
        <v>0.35887355580000002</v>
      </c>
      <c r="AM3601">
        <v>0.27276373840000001</v>
      </c>
      <c r="AO3601" s="7">
        <v>3600</v>
      </c>
      <c r="AP3601" s="7">
        <v>30</v>
      </c>
      <c r="AQ3601" s="7">
        <v>24</v>
      </c>
      <c r="AR3601">
        <v>0.62543498890000004</v>
      </c>
      <c r="AS3601">
        <v>0.56724683539999998</v>
      </c>
    </row>
    <row r="3602" spans="23:45" x14ac:dyDescent="0.3">
      <c r="W3602" s="30">
        <v>3601</v>
      </c>
      <c r="X3602" s="30">
        <v>15</v>
      </c>
      <c r="Y3602" s="30">
        <v>12</v>
      </c>
      <c r="Z3602" s="30">
        <v>0.97113791819978756</v>
      </c>
      <c r="AB3602" s="8">
        <v>3601</v>
      </c>
      <c r="AC3602" s="8">
        <v>14</v>
      </c>
      <c r="AD3602" s="8">
        <v>12</v>
      </c>
      <c r="AE3602">
        <v>0.26278713619999999</v>
      </c>
      <c r="AF3602">
        <v>0.26333537699999998</v>
      </c>
      <c r="AG3602">
        <v>5.4824079999998832E-4</v>
      </c>
      <c r="AI3602" s="7">
        <v>3601</v>
      </c>
      <c r="AJ3602" s="7">
        <v>28</v>
      </c>
      <c r="AK3602" s="7">
        <v>15</v>
      </c>
      <c r="AL3602">
        <v>0.92987804870000002</v>
      </c>
      <c r="AM3602">
        <v>0.81291616519999998</v>
      </c>
      <c r="AO3602" s="7">
        <v>3601</v>
      </c>
      <c r="AP3602" s="7">
        <v>44</v>
      </c>
      <c r="AQ3602" s="7">
        <v>42</v>
      </c>
      <c r="AR3602">
        <v>0.77712749130000003</v>
      </c>
      <c r="AS3602">
        <v>0.78971518979999999</v>
      </c>
    </row>
    <row r="3603" spans="23:45" x14ac:dyDescent="0.3">
      <c r="W3603" s="30">
        <v>3602</v>
      </c>
      <c r="X3603" s="30">
        <v>43</v>
      </c>
      <c r="Y3603" s="30">
        <v>46</v>
      </c>
      <c r="Z3603" s="30">
        <v>0.97115121515642755</v>
      </c>
      <c r="AB3603" s="8">
        <v>3602</v>
      </c>
      <c r="AC3603" s="8">
        <v>53</v>
      </c>
      <c r="AD3603" s="8">
        <v>46</v>
      </c>
      <c r="AE3603">
        <v>0.7421133231</v>
      </c>
      <c r="AF3603">
        <v>0.74279583069999999</v>
      </c>
      <c r="AG3603">
        <v>6.82507599999993E-4</v>
      </c>
      <c r="AI3603" s="7">
        <v>3602</v>
      </c>
      <c r="AJ3603" s="7">
        <v>0</v>
      </c>
      <c r="AK3603" s="7">
        <v>0</v>
      </c>
      <c r="AL3603">
        <v>0</v>
      </c>
      <c r="AM3603">
        <v>0</v>
      </c>
      <c r="AO3603" s="7">
        <v>3602</v>
      </c>
      <c r="AP3603" s="7">
        <v>53</v>
      </c>
      <c r="AQ3603" s="7">
        <v>42</v>
      </c>
      <c r="AR3603">
        <v>0.83786776330000001</v>
      </c>
      <c r="AS3603">
        <v>0.78971518979999999</v>
      </c>
    </row>
    <row r="3604" spans="23:45" x14ac:dyDescent="0.3">
      <c r="W3604" s="30">
        <v>3603</v>
      </c>
      <c r="X3604" s="30">
        <v>24</v>
      </c>
      <c r="Y3604" s="30">
        <v>16</v>
      </c>
      <c r="Z3604" s="30">
        <v>0.97143875657002865</v>
      </c>
      <c r="AB3604" s="8">
        <v>3603</v>
      </c>
      <c r="AC3604" s="8">
        <v>18</v>
      </c>
      <c r="AD3604" s="8">
        <v>16</v>
      </c>
      <c r="AE3604">
        <v>0.34946401220000001</v>
      </c>
      <c r="AF3604">
        <v>0.35591661549999998</v>
      </c>
      <c r="AG3604">
        <v>6.4526032999999705E-3</v>
      </c>
      <c r="AI3604" s="7">
        <v>3603</v>
      </c>
      <c r="AJ3604" s="7">
        <v>6</v>
      </c>
      <c r="AK3604" s="7">
        <v>6</v>
      </c>
      <c r="AL3604">
        <v>0.35887355580000002</v>
      </c>
      <c r="AM3604">
        <v>0.42928198950000002</v>
      </c>
      <c r="AO3604" s="7">
        <v>3603</v>
      </c>
      <c r="AP3604" s="7">
        <v>24</v>
      </c>
      <c r="AQ3604" s="7">
        <v>19</v>
      </c>
      <c r="AR3604">
        <v>0.53179373610000003</v>
      </c>
      <c r="AS3604">
        <v>0.46408227839999999</v>
      </c>
    </row>
    <row r="3605" spans="23:45" x14ac:dyDescent="0.3">
      <c r="W3605" s="30">
        <v>3604</v>
      </c>
      <c r="X3605" s="30">
        <v>20</v>
      </c>
      <c r="Y3605" s="30">
        <v>18</v>
      </c>
      <c r="Z3605" s="30">
        <v>0.97189348374891527</v>
      </c>
      <c r="AB3605" s="8">
        <v>3604</v>
      </c>
      <c r="AC3605" s="8">
        <v>20</v>
      </c>
      <c r="AD3605" s="8">
        <v>18</v>
      </c>
      <c r="AE3605">
        <v>0.38284839199999998</v>
      </c>
      <c r="AF3605">
        <v>0.39546290610000001</v>
      </c>
      <c r="AG3605">
        <v>1.2614514100000029E-2</v>
      </c>
      <c r="AI3605" s="7">
        <v>3604</v>
      </c>
      <c r="AJ3605" s="7">
        <v>42</v>
      </c>
      <c r="AK3605" s="7">
        <v>37</v>
      </c>
      <c r="AL3605">
        <v>0.97352374829999999</v>
      </c>
      <c r="AM3605">
        <v>0.97440834330000003</v>
      </c>
      <c r="AO3605" s="7">
        <v>3604</v>
      </c>
      <c r="AP3605" s="7">
        <v>155</v>
      </c>
      <c r="AQ3605" s="7">
        <v>150</v>
      </c>
      <c r="AR3605">
        <v>0.98592217650000002</v>
      </c>
      <c r="AS3605">
        <v>0.98718354429999999</v>
      </c>
    </row>
    <row r="3606" spans="23:45" x14ac:dyDescent="0.3">
      <c r="W3606" s="30">
        <v>3605</v>
      </c>
      <c r="X3606" s="30">
        <v>62</v>
      </c>
      <c r="Y3606" s="30">
        <v>58</v>
      </c>
      <c r="Z3606" s="30">
        <v>0.97240500678036712</v>
      </c>
      <c r="AB3606" s="8">
        <v>3605</v>
      </c>
      <c r="AC3606" s="8">
        <v>66</v>
      </c>
      <c r="AD3606" s="8">
        <v>58</v>
      </c>
      <c r="AE3606">
        <v>0.81562021429999998</v>
      </c>
      <c r="AF3606">
        <v>0.82004904960000002</v>
      </c>
      <c r="AG3606">
        <v>4.4288353000000447E-3</v>
      </c>
      <c r="AI3606" s="7">
        <v>3605</v>
      </c>
      <c r="AJ3606" s="7">
        <v>0</v>
      </c>
      <c r="AK3606" s="7">
        <v>1</v>
      </c>
      <c r="AL3606">
        <v>0</v>
      </c>
      <c r="AM3606">
        <v>4.2519053299999998E-2</v>
      </c>
      <c r="AO3606" s="7">
        <v>3605</v>
      </c>
      <c r="AP3606" s="7">
        <v>20</v>
      </c>
      <c r="AQ3606" s="7">
        <v>11</v>
      </c>
      <c r="AR3606">
        <v>0.45871559629999997</v>
      </c>
      <c r="AS3606">
        <v>0.25664556960000001</v>
      </c>
    </row>
    <row r="3607" spans="23:45" x14ac:dyDescent="0.3">
      <c r="W3607" s="30">
        <v>3606</v>
      </c>
      <c r="X3607" s="30">
        <v>805</v>
      </c>
      <c r="Y3607" s="30">
        <v>644</v>
      </c>
      <c r="Z3607" s="30">
        <v>0.97244100057090965</v>
      </c>
      <c r="AB3607" s="8">
        <v>3606</v>
      </c>
      <c r="AC3607" s="8">
        <v>551</v>
      </c>
      <c r="AD3607" s="8">
        <v>644</v>
      </c>
      <c r="AE3607">
        <v>0.99846860640000001</v>
      </c>
      <c r="AF3607">
        <v>0.99877375840000004</v>
      </c>
      <c r="AG3607">
        <v>3.0515200000003073E-4</v>
      </c>
      <c r="AI3607" s="7">
        <v>3606</v>
      </c>
      <c r="AJ3607" s="7">
        <v>7</v>
      </c>
      <c r="AK3607" s="7">
        <v>5</v>
      </c>
      <c r="AL3607">
        <v>0.42378048779999999</v>
      </c>
      <c r="AM3607">
        <v>0.35483353379999999</v>
      </c>
      <c r="AO3607" s="7">
        <v>3606</v>
      </c>
      <c r="AP3607" s="7">
        <v>86</v>
      </c>
      <c r="AQ3607" s="7">
        <v>88</v>
      </c>
      <c r="AR3607">
        <v>0.94020879459999995</v>
      </c>
      <c r="AS3607">
        <v>0.95205696200000001</v>
      </c>
    </row>
    <row r="3608" spans="23:45" x14ac:dyDescent="0.3">
      <c r="W3608" s="30">
        <v>3607</v>
      </c>
      <c r="X3608" s="30">
        <v>3</v>
      </c>
      <c r="Y3608" s="30">
        <v>2</v>
      </c>
      <c r="Z3608" s="30">
        <v>0.97248677397568661</v>
      </c>
      <c r="AB3608" s="8">
        <v>3607</v>
      </c>
      <c r="AC3608" s="8">
        <v>2</v>
      </c>
      <c r="AD3608" s="8">
        <v>2</v>
      </c>
      <c r="AE3608">
        <v>1.9601837600000001E-2</v>
      </c>
      <c r="AF3608">
        <v>2.4524831300000001E-2</v>
      </c>
      <c r="AG3608">
        <v>4.9229936999999994E-3</v>
      </c>
      <c r="AI3608" s="7">
        <v>3607</v>
      </c>
      <c r="AJ3608" s="7">
        <v>2</v>
      </c>
      <c r="AK3608" s="7">
        <v>2</v>
      </c>
      <c r="AL3608">
        <v>7.9188061599999998E-2</v>
      </c>
      <c r="AM3608">
        <v>0.1075010028</v>
      </c>
      <c r="AO3608" s="7">
        <v>3607</v>
      </c>
      <c r="AP3608" s="7">
        <v>60</v>
      </c>
      <c r="AQ3608" s="7">
        <v>46</v>
      </c>
      <c r="AR3608">
        <v>0.87314141089999997</v>
      </c>
      <c r="AS3608">
        <v>0.81882911390000002</v>
      </c>
    </row>
    <row r="3609" spans="23:45" x14ac:dyDescent="0.3">
      <c r="W3609" s="30">
        <v>3608</v>
      </c>
      <c r="X3609" s="30">
        <v>172</v>
      </c>
      <c r="Y3609" s="30">
        <v>145</v>
      </c>
      <c r="Z3609" s="30">
        <v>0.97285235027359229</v>
      </c>
      <c r="AB3609" s="8">
        <v>3608</v>
      </c>
      <c r="AC3609" s="8">
        <v>159</v>
      </c>
      <c r="AD3609" s="8">
        <v>145</v>
      </c>
      <c r="AE3609">
        <v>0.95712098000000001</v>
      </c>
      <c r="AF3609">
        <v>0.95800122619999994</v>
      </c>
      <c r="AG3609">
        <v>8.8024619999993448E-4</v>
      </c>
      <c r="AI3609" s="7">
        <v>3608</v>
      </c>
      <c r="AJ3609" s="7">
        <v>4</v>
      </c>
      <c r="AK3609" s="7">
        <v>5</v>
      </c>
      <c r="AL3609">
        <v>0.21726572520000001</v>
      </c>
      <c r="AM3609">
        <v>0.35483353379999999</v>
      </c>
      <c r="AO3609" s="7">
        <v>3608</v>
      </c>
      <c r="AP3609" s="7">
        <v>23</v>
      </c>
      <c r="AQ3609" s="7">
        <v>21</v>
      </c>
      <c r="AR3609">
        <v>0.51249604550000005</v>
      </c>
      <c r="AS3609">
        <v>0.50838607589999996</v>
      </c>
    </row>
    <row r="3610" spans="23:45" x14ac:dyDescent="0.3">
      <c r="W3610" s="30">
        <v>3609</v>
      </c>
      <c r="X3610" s="30">
        <v>50</v>
      </c>
      <c r="Y3610" s="30">
        <v>42</v>
      </c>
      <c r="Z3610" s="30">
        <v>0.97300563088380798</v>
      </c>
      <c r="AB3610" s="8">
        <v>3609</v>
      </c>
      <c r="AC3610" s="8">
        <v>48</v>
      </c>
      <c r="AD3610" s="8">
        <v>42</v>
      </c>
      <c r="AE3610">
        <v>0.7108728943</v>
      </c>
      <c r="AF3610">
        <v>0.71213979149999995</v>
      </c>
      <c r="AG3610">
        <v>1.2668971999999501E-3</v>
      </c>
      <c r="AI3610" s="7">
        <v>3609</v>
      </c>
      <c r="AJ3610" s="7">
        <v>5</v>
      </c>
      <c r="AK3610" s="7">
        <v>5</v>
      </c>
      <c r="AL3610">
        <v>0.28923299099999999</v>
      </c>
      <c r="AM3610">
        <v>0.35483353379999999</v>
      </c>
      <c r="AO3610" s="7">
        <v>3609</v>
      </c>
      <c r="AP3610" s="7">
        <v>10</v>
      </c>
      <c r="AQ3610" s="7">
        <v>9</v>
      </c>
      <c r="AR3610">
        <v>0.2024675735</v>
      </c>
      <c r="AS3610">
        <v>0.20063291129999999</v>
      </c>
    </row>
    <row r="3611" spans="23:45" x14ac:dyDescent="0.3">
      <c r="W3611" s="30">
        <v>3610</v>
      </c>
      <c r="X3611" s="30">
        <v>13</v>
      </c>
      <c r="Y3611" s="30">
        <v>11</v>
      </c>
      <c r="Z3611" s="30">
        <v>0.97388248098056973</v>
      </c>
      <c r="AB3611" s="8">
        <v>3610</v>
      </c>
      <c r="AC3611" s="8">
        <v>12</v>
      </c>
      <c r="AD3611" s="8">
        <v>11</v>
      </c>
      <c r="AE3611">
        <v>0.21592649310000001</v>
      </c>
      <c r="AF3611">
        <v>0.23727774369999999</v>
      </c>
      <c r="AG3611">
        <v>2.1351250599999982E-2</v>
      </c>
      <c r="AI3611" s="7">
        <v>3610</v>
      </c>
      <c r="AJ3611" s="7">
        <v>1</v>
      </c>
      <c r="AK3611" s="7">
        <v>1</v>
      </c>
      <c r="AL3611">
        <v>2.9123876699999999E-2</v>
      </c>
      <c r="AM3611">
        <v>4.2519053299999998E-2</v>
      </c>
      <c r="AO3611" s="7">
        <v>3610</v>
      </c>
      <c r="AP3611" s="7">
        <v>11</v>
      </c>
      <c r="AQ3611" s="7">
        <v>8</v>
      </c>
      <c r="AR3611">
        <v>0.23125593159999999</v>
      </c>
      <c r="AS3611">
        <v>0.1721518987</v>
      </c>
    </row>
    <row r="3612" spans="23:45" x14ac:dyDescent="0.3">
      <c r="W3612" s="30">
        <v>3611</v>
      </c>
      <c r="X3612" s="30">
        <v>211</v>
      </c>
      <c r="Y3612" s="30">
        <v>192</v>
      </c>
      <c r="Z3612" s="30">
        <v>0.97390188560628788</v>
      </c>
      <c r="AB3612" s="8">
        <v>3611</v>
      </c>
      <c r="AC3612" s="8">
        <v>227</v>
      </c>
      <c r="AD3612" s="8">
        <v>192</v>
      </c>
      <c r="AE3612">
        <v>0.97641653900000003</v>
      </c>
      <c r="AF3612">
        <v>0.9767014101</v>
      </c>
      <c r="AG3612">
        <v>2.8487109999997262E-4</v>
      </c>
      <c r="AI3612" s="7">
        <v>3611</v>
      </c>
      <c r="AJ3612" s="7">
        <v>4</v>
      </c>
      <c r="AK3612" s="7">
        <v>4</v>
      </c>
      <c r="AL3612">
        <v>0.21726572520000001</v>
      </c>
      <c r="AM3612">
        <v>0.27276373840000001</v>
      </c>
      <c r="AO3612" s="7">
        <v>3611</v>
      </c>
      <c r="AP3612" s="7">
        <v>19</v>
      </c>
      <c r="AQ3612" s="7">
        <v>18</v>
      </c>
      <c r="AR3612">
        <v>0.43419803849999999</v>
      </c>
      <c r="AS3612">
        <v>0.44193037969999999</v>
      </c>
    </row>
    <row r="3613" spans="23:45" x14ac:dyDescent="0.3">
      <c r="W3613" s="30">
        <v>3612</v>
      </c>
      <c r="X3613" s="30">
        <v>38</v>
      </c>
      <c r="Y3613" s="30">
        <v>37</v>
      </c>
      <c r="Z3613" s="30">
        <v>0.97397891205951226</v>
      </c>
      <c r="AB3613" s="8">
        <v>3612</v>
      </c>
      <c r="AC3613" s="8">
        <v>42</v>
      </c>
      <c r="AD3613" s="8">
        <v>37</v>
      </c>
      <c r="AE3613">
        <v>0.66431852979999995</v>
      </c>
      <c r="AF3613">
        <v>0.67228694050000004</v>
      </c>
      <c r="AG3613">
        <v>7.9684107000000948E-3</v>
      </c>
      <c r="AI3613" s="7">
        <v>3612</v>
      </c>
      <c r="AJ3613" s="7">
        <v>8</v>
      </c>
      <c r="AK3613" s="7">
        <v>9</v>
      </c>
      <c r="AL3613">
        <v>0.48435494220000003</v>
      </c>
      <c r="AM3613">
        <v>0.60882470909999997</v>
      </c>
      <c r="AO3613" s="7">
        <v>3612</v>
      </c>
      <c r="AP3613" s="7">
        <v>5</v>
      </c>
      <c r="AQ3613" s="7">
        <v>5</v>
      </c>
      <c r="AR3613">
        <v>7.5767162200000002E-2</v>
      </c>
      <c r="AS3613">
        <v>8.4493670800000004E-2</v>
      </c>
    </row>
    <row r="3614" spans="23:45" x14ac:dyDescent="0.3">
      <c r="W3614" s="30">
        <v>3613</v>
      </c>
      <c r="X3614" s="30">
        <v>22</v>
      </c>
      <c r="Y3614" s="30">
        <v>23</v>
      </c>
      <c r="Z3614" s="30">
        <v>0.97403918566631897</v>
      </c>
      <c r="AB3614" s="8">
        <v>3613</v>
      </c>
      <c r="AC3614" s="8">
        <v>26</v>
      </c>
      <c r="AD3614" s="8">
        <v>23</v>
      </c>
      <c r="AE3614">
        <v>0.47871362940000001</v>
      </c>
      <c r="AF3614">
        <v>0.48620478230000003</v>
      </c>
      <c r="AG3614">
        <v>7.4911529000000199E-3</v>
      </c>
      <c r="AI3614" s="7">
        <v>3613</v>
      </c>
      <c r="AJ3614" s="7">
        <v>9</v>
      </c>
      <c r="AK3614" s="7">
        <v>9</v>
      </c>
      <c r="AL3614">
        <v>0.53714698329999999</v>
      </c>
      <c r="AM3614">
        <v>0.60882470909999997</v>
      </c>
      <c r="AO3614" s="7">
        <v>3613</v>
      </c>
      <c r="AP3614" s="7">
        <v>7</v>
      </c>
      <c r="AQ3614" s="7">
        <v>7</v>
      </c>
      <c r="AR3614">
        <v>0.1224296108</v>
      </c>
      <c r="AS3614">
        <v>0.1397151898</v>
      </c>
    </row>
    <row r="3615" spans="23:45" x14ac:dyDescent="0.3">
      <c r="W3615" s="30">
        <v>3614</v>
      </c>
      <c r="X3615" s="30">
        <v>36</v>
      </c>
      <c r="Y3615" s="30">
        <v>29</v>
      </c>
      <c r="Z3615" s="30">
        <v>0.97411742717450056</v>
      </c>
      <c r="AB3615" s="8">
        <v>3614</v>
      </c>
      <c r="AC3615" s="8">
        <v>33</v>
      </c>
      <c r="AD3615" s="8">
        <v>29</v>
      </c>
      <c r="AE3615">
        <v>0.56875957119999998</v>
      </c>
      <c r="AF3615">
        <v>0.58062538320000001</v>
      </c>
      <c r="AG3615">
        <v>1.1865812000000031E-2</v>
      </c>
      <c r="AI3615" s="7">
        <v>3614</v>
      </c>
      <c r="AJ3615" s="7">
        <v>44</v>
      </c>
      <c r="AK3615" s="7">
        <v>41</v>
      </c>
      <c r="AL3615">
        <v>0.9766527599</v>
      </c>
      <c r="AM3615">
        <v>0.98042519049999999</v>
      </c>
      <c r="AO3615" s="7">
        <v>3614</v>
      </c>
      <c r="AP3615" s="7">
        <v>1</v>
      </c>
      <c r="AQ3615" s="7">
        <v>2</v>
      </c>
      <c r="AR3615">
        <v>7.9088895000000003E-3</v>
      </c>
      <c r="AS3615">
        <v>2.2310126499999999E-2</v>
      </c>
    </row>
    <row r="3616" spans="23:45" x14ac:dyDescent="0.3">
      <c r="W3616" s="30">
        <v>3615</v>
      </c>
      <c r="X3616" s="30">
        <v>1</v>
      </c>
      <c r="Y3616" s="30">
        <v>1</v>
      </c>
      <c r="Z3616" s="30">
        <v>0.97418764023686399</v>
      </c>
      <c r="AB3616" s="8">
        <v>3615</v>
      </c>
      <c r="AC3616" s="8">
        <v>1</v>
      </c>
      <c r="AD3616" s="8">
        <v>1</v>
      </c>
      <c r="AE3616">
        <v>6.4318528999999999E-3</v>
      </c>
      <c r="AF3616">
        <v>8.2771305000000003E-3</v>
      </c>
      <c r="AG3616">
        <v>1.8452776000000004E-3</v>
      </c>
      <c r="AI3616" s="7">
        <v>3615</v>
      </c>
      <c r="AJ3616" s="7">
        <v>31</v>
      </c>
      <c r="AK3616" s="7">
        <v>31</v>
      </c>
      <c r="AL3616">
        <v>0.94448010260000004</v>
      </c>
      <c r="AM3616">
        <v>0.95876454069999995</v>
      </c>
      <c r="AO3616" s="7">
        <v>3615</v>
      </c>
      <c r="AP3616" s="7">
        <v>6</v>
      </c>
      <c r="AQ3616" s="7">
        <v>5</v>
      </c>
      <c r="AR3616">
        <v>0.1001265422</v>
      </c>
      <c r="AS3616">
        <v>8.4493670800000004E-2</v>
      </c>
    </row>
    <row r="3617" spans="23:45" x14ac:dyDescent="0.3">
      <c r="W3617" s="30">
        <v>3616</v>
      </c>
      <c r="X3617" s="30">
        <v>31</v>
      </c>
      <c r="Y3617" s="30">
        <v>24</v>
      </c>
      <c r="Z3617" s="30">
        <v>0.97497608059837193</v>
      </c>
      <c r="AB3617" s="8">
        <v>3616</v>
      </c>
      <c r="AC3617" s="8">
        <v>28</v>
      </c>
      <c r="AD3617" s="8">
        <v>24</v>
      </c>
      <c r="AE3617">
        <v>0.50137825420000004</v>
      </c>
      <c r="AF3617">
        <v>0.50183936230000004</v>
      </c>
      <c r="AG3617">
        <v>4.6110809999999613E-4</v>
      </c>
      <c r="AI3617" s="7">
        <v>3616</v>
      </c>
      <c r="AJ3617" s="7">
        <v>1</v>
      </c>
      <c r="AK3617" s="7">
        <v>1</v>
      </c>
      <c r="AL3617">
        <v>2.9123876699999999E-2</v>
      </c>
      <c r="AM3617">
        <v>4.2519053299999998E-2</v>
      </c>
      <c r="AO3617" s="7">
        <v>3616</v>
      </c>
      <c r="AP3617" s="7">
        <v>57</v>
      </c>
      <c r="AQ3617" s="7">
        <v>52</v>
      </c>
      <c r="AR3617">
        <v>0.8579563429</v>
      </c>
      <c r="AS3617">
        <v>0.85553797460000003</v>
      </c>
    </row>
    <row r="3618" spans="23:45" x14ac:dyDescent="0.3">
      <c r="W3618" s="30">
        <v>3617</v>
      </c>
      <c r="X3618" s="30">
        <v>41</v>
      </c>
      <c r="Y3618" s="30">
        <v>37</v>
      </c>
      <c r="Z3618" s="30">
        <v>0.97509558800202356</v>
      </c>
      <c r="AB3618" s="8">
        <v>3617</v>
      </c>
      <c r="AC3618" s="8">
        <v>42</v>
      </c>
      <c r="AD3618" s="8">
        <v>37</v>
      </c>
      <c r="AE3618">
        <v>0.66431852979999995</v>
      </c>
      <c r="AF3618">
        <v>0.67228694050000004</v>
      </c>
      <c r="AG3618">
        <v>7.9684107000000948E-3</v>
      </c>
      <c r="AI3618" s="7">
        <v>3617</v>
      </c>
      <c r="AJ3618" s="7">
        <v>6</v>
      </c>
      <c r="AK3618" s="7">
        <v>4</v>
      </c>
      <c r="AL3618">
        <v>0.35887355580000002</v>
      </c>
      <c r="AM3618">
        <v>0.27276373840000001</v>
      </c>
      <c r="AO3618" s="7">
        <v>3617</v>
      </c>
      <c r="AP3618" s="7">
        <v>290</v>
      </c>
      <c r="AQ3618" s="7">
        <v>220</v>
      </c>
      <c r="AR3618">
        <v>0.99746915530000002</v>
      </c>
      <c r="AS3618">
        <v>0.99604430369999997</v>
      </c>
    </row>
    <row r="3619" spans="23:45" x14ac:dyDescent="0.3">
      <c r="W3619" s="30">
        <v>3618</v>
      </c>
      <c r="X3619" s="30">
        <v>7</v>
      </c>
      <c r="Y3619" s="30">
        <v>6</v>
      </c>
      <c r="Z3619" s="30">
        <v>0.97520452772354449</v>
      </c>
      <c r="AB3619" s="8">
        <v>3618</v>
      </c>
      <c r="AC3619" s="8">
        <v>6</v>
      </c>
      <c r="AD3619" s="8">
        <v>6</v>
      </c>
      <c r="AE3619">
        <v>8.6676875900000006E-2</v>
      </c>
      <c r="AF3619">
        <v>0.10453709379999999</v>
      </c>
      <c r="AG3619">
        <v>1.7860217899999989E-2</v>
      </c>
      <c r="AI3619" s="7">
        <v>3618</v>
      </c>
      <c r="AJ3619" s="7">
        <v>17</v>
      </c>
      <c r="AK3619" s="7">
        <v>12</v>
      </c>
      <c r="AL3619">
        <v>0.80720474959999999</v>
      </c>
      <c r="AM3619">
        <v>0.73341355789999996</v>
      </c>
      <c r="AO3619" s="7">
        <v>3618</v>
      </c>
      <c r="AP3619" s="7">
        <v>13</v>
      </c>
      <c r="AQ3619" s="7">
        <v>13</v>
      </c>
      <c r="AR3619">
        <v>0.28883264780000001</v>
      </c>
      <c r="AS3619">
        <v>0.31724683539999998</v>
      </c>
    </row>
    <row r="3620" spans="23:45" x14ac:dyDescent="0.3">
      <c r="W3620" s="30">
        <v>3619</v>
      </c>
      <c r="X3620" s="30">
        <v>91</v>
      </c>
      <c r="Y3620" s="30">
        <v>54</v>
      </c>
      <c r="Z3620" s="30">
        <v>0.97522573638824883</v>
      </c>
      <c r="AB3620" s="8">
        <v>3619</v>
      </c>
      <c r="AC3620" s="8">
        <v>62</v>
      </c>
      <c r="AD3620" s="8">
        <v>54</v>
      </c>
      <c r="AE3620">
        <v>0.79969372120000004</v>
      </c>
      <c r="AF3620">
        <v>0.80012262410000001</v>
      </c>
      <c r="AG3620">
        <v>4.2890289999997222E-4</v>
      </c>
      <c r="AI3620" s="7">
        <v>3619</v>
      </c>
      <c r="AJ3620" s="7">
        <v>29</v>
      </c>
      <c r="AK3620" s="7">
        <v>27</v>
      </c>
      <c r="AL3620">
        <v>0.93581514759999995</v>
      </c>
      <c r="AM3620">
        <v>0.94376253499999996</v>
      </c>
      <c r="AO3620" s="7">
        <v>3619</v>
      </c>
      <c r="AP3620" s="7">
        <v>6</v>
      </c>
      <c r="AQ3620" s="7">
        <v>6</v>
      </c>
      <c r="AR3620">
        <v>0.1001265422</v>
      </c>
      <c r="AS3620">
        <v>0.1109177215</v>
      </c>
    </row>
    <row r="3621" spans="23:45" x14ac:dyDescent="0.3">
      <c r="W3621" s="30">
        <v>3620</v>
      </c>
      <c r="X3621" s="30">
        <v>6</v>
      </c>
      <c r="Y3621" s="30">
        <v>6</v>
      </c>
      <c r="Z3621" s="30">
        <v>0.97564895747463953</v>
      </c>
      <c r="AB3621" s="8">
        <v>3620</v>
      </c>
      <c r="AC3621" s="8">
        <v>6</v>
      </c>
      <c r="AD3621" s="8">
        <v>6</v>
      </c>
      <c r="AE3621">
        <v>8.6676875900000006E-2</v>
      </c>
      <c r="AF3621">
        <v>0.10453709379999999</v>
      </c>
      <c r="AG3621">
        <v>1.7860217899999989E-2</v>
      </c>
      <c r="AI3621" s="7">
        <v>3620</v>
      </c>
      <c r="AJ3621" s="7">
        <v>12</v>
      </c>
      <c r="AK3621" s="7">
        <v>12</v>
      </c>
      <c r="AL3621">
        <v>0.6704910141</v>
      </c>
      <c r="AM3621">
        <v>0.73341355789999996</v>
      </c>
      <c r="AO3621" s="7">
        <v>3620</v>
      </c>
      <c r="AP3621" s="7">
        <v>25</v>
      </c>
      <c r="AQ3621" s="7">
        <v>20</v>
      </c>
      <c r="AR3621">
        <v>0.55093324889999995</v>
      </c>
      <c r="AS3621">
        <v>0.48734177210000001</v>
      </c>
    </row>
    <row r="3622" spans="23:45" x14ac:dyDescent="0.3">
      <c r="W3622" s="30">
        <v>3621</v>
      </c>
      <c r="X3622" s="30">
        <v>11</v>
      </c>
      <c r="Y3622" s="30">
        <v>4</v>
      </c>
      <c r="Z3622" s="30">
        <v>0.97566761789862211</v>
      </c>
      <c r="AB3622" s="8">
        <v>3621</v>
      </c>
      <c r="AC3622" s="8">
        <v>4</v>
      </c>
      <c r="AD3622" s="8">
        <v>4</v>
      </c>
      <c r="AE3622">
        <v>4.7473200600000001E-2</v>
      </c>
      <c r="AF3622">
        <v>5.8859595299999998E-2</v>
      </c>
      <c r="AG3622">
        <v>1.1386394699999997E-2</v>
      </c>
      <c r="AI3622" s="7">
        <v>3621</v>
      </c>
      <c r="AJ3622" s="7">
        <v>8</v>
      </c>
      <c r="AK3622" s="7">
        <v>6</v>
      </c>
      <c r="AL3622">
        <v>0.48435494220000003</v>
      </c>
      <c r="AM3622">
        <v>0.42928198950000002</v>
      </c>
      <c r="AO3622" s="7">
        <v>3621</v>
      </c>
      <c r="AP3622" s="7">
        <v>23</v>
      </c>
      <c r="AQ3622" s="7">
        <v>24</v>
      </c>
      <c r="AR3622">
        <v>0.51249604550000005</v>
      </c>
      <c r="AS3622">
        <v>0.56724683539999998</v>
      </c>
    </row>
    <row r="3623" spans="23:45" x14ac:dyDescent="0.3">
      <c r="W3623" s="30">
        <v>3622</v>
      </c>
      <c r="X3623" s="30">
        <v>15</v>
      </c>
      <c r="Y3623" s="30">
        <v>13</v>
      </c>
      <c r="Z3623" s="30">
        <v>0.97590951541971838</v>
      </c>
      <c r="AB3623" s="8">
        <v>3622</v>
      </c>
      <c r="AC3623" s="8">
        <v>14</v>
      </c>
      <c r="AD3623" s="8">
        <v>13</v>
      </c>
      <c r="AE3623">
        <v>0.26278713619999999</v>
      </c>
      <c r="AF3623">
        <v>0.28939301039999998</v>
      </c>
      <c r="AG3623">
        <v>2.660587419999999E-2</v>
      </c>
      <c r="AI3623" s="7">
        <v>3622</v>
      </c>
      <c r="AJ3623" s="7">
        <v>12</v>
      </c>
      <c r="AK3623" s="7">
        <v>9</v>
      </c>
      <c r="AL3623">
        <v>0.6704910141</v>
      </c>
      <c r="AM3623">
        <v>0.60882470909999997</v>
      </c>
      <c r="AO3623" s="7">
        <v>3622</v>
      </c>
      <c r="AP3623" s="7">
        <v>42</v>
      </c>
      <c r="AQ3623" s="7">
        <v>40</v>
      </c>
      <c r="AR3623">
        <v>0.7609933565</v>
      </c>
      <c r="AS3623">
        <v>0.77310126580000005</v>
      </c>
    </row>
    <row r="3624" spans="23:45" x14ac:dyDescent="0.3">
      <c r="W3624" s="30">
        <v>3623</v>
      </c>
      <c r="X3624" s="30">
        <v>14</v>
      </c>
      <c r="Y3624" s="30">
        <v>15</v>
      </c>
      <c r="Z3624" s="30">
        <v>0.97624482025628001</v>
      </c>
      <c r="AB3624" s="8">
        <v>3623</v>
      </c>
      <c r="AC3624" s="8">
        <v>17</v>
      </c>
      <c r="AD3624" s="8">
        <v>15</v>
      </c>
      <c r="AE3624">
        <v>0.32894333840000001</v>
      </c>
      <c r="AF3624">
        <v>0.3307786633</v>
      </c>
      <c r="AG3624">
        <v>1.8353248999999905E-3</v>
      </c>
      <c r="AI3624" s="7">
        <v>3623</v>
      </c>
      <c r="AJ3624" s="7">
        <v>20</v>
      </c>
      <c r="AK3624" s="7">
        <v>10</v>
      </c>
      <c r="AL3624">
        <v>0.85783055190000002</v>
      </c>
      <c r="AM3624">
        <v>0.65543521859999998</v>
      </c>
      <c r="AO3624" s="7">
        <v>3623</v>
      </c>
      <c r="AP3624" s="7">
        <v>13</v>
      </c>
      <c r="AQ3624" s="7">
        <v>14</v>
      </c>
      <c r="AR3624">
        <v>0.28883264780000001</v>
      </c>
      <c r="AS3624">
        <v>0.34351265819999999</v>
      </c>
    </row>
    <row r="3625" spans="23:45" x14ac:dyDescent="0.3">
      <c r="W3625" s="30">
        <v>3624</v>
      </c>
      <c r="X3625" s="30">
        <v>11</v>
      </c>
      <c r="Y3625" s="30">
        <v>6</v>
      </c>
      <c r="Z3625" s="30">
        <v>0.97638188642217305</v>
      </c>
      <c r="AB3625" s="8">
        <v>3624</v>
      </c>
      <c r="AC3625" s="8">
        <v>6</v>
      </c>
      <c r="AD3625" s="8">
        <v>6</v>
      </c>
      <c r="AE3625">
        <v>8.6676875900000006E-2</v>
      </c>
      <c r="AF3625">
        <v>0.10453709379999999</v>
      </c>
      <c r="AG3625">
        <v>1.7860217899999989E-2</v>
      </c>
      <c r="AI3625" s="7">
        <v>3624</v>
      </c>
      <c r="AJ3625" s="7">
        <v>44</v>
      </c>
      <c r="AK3625" s="7">
        <v>40</v>
      </c>
      <c r="AL3625">
        <v>0.9766527599</v>
      </c>
      <c r="AM3625">
        <v>0.97898114719999996</v>
      </c>
      <c r="AO3625" s="7">
        <v>3624</v>
      </c>
      <c r="AP3625" s="7">
        <v>11</v>
      </c>
      <c r="AQ3625" s="7">
        <v>9</v>
      </c>
      <c r="AR3625">
        <v>0.23125593159999999</v>
      </c>
      <c r="AS3625">
        <v>0.20063291129999999</v>
      </c>
    </row>
    <row r="3626" spans="23:45" x14ac:dyDescent="0.3">
      <c r="W3626" s="30">
        <v>3625</v>
      </c>
      <c r="X3626" s="30">
        <v>6</v>
      </c>
      <c r="Y3626" s="30">
        <v>9</v>
      </c>
      <c r="Z3626" s="30">
        <v>0.97664685036687993</v>
      </c>
      <c r="AB3626" s="8">
        <v>3625</v>
      </c>
      <c r="AC3626" s="8">
        <v>10</v>
      </c>
      <c r="AD3626" s="8">
        <v>9</v>
      </c>
      <c r="AE3626">
        <v>0.1745788667</v>
      </c>
      <c r="AF3626">
        <v>0.1848559166</v>
      </c>
      <c r="AG3626">
        <v>1.0277049900000002E-2</v>
      </c>
      <c r="AI3626" s="7">
        <v>3625</v>
      </c>
      <c r="AJ3626" s="7">
        <v>1</v>
      </c>
      <c r="AK3626" s="7">
        <v>1</v>
      </c>
      <c r="AL3626">
        <v>2.9123876699999999E-2</v>
      </c>
      <c r="AM3626">
        <v>4.2519053299999998E-2</v>
      </c>
      <c r="AO3626" s="7">
        <v>3625</v>
      </c>
      <c r="AP3626" s="7">
        <v>19</v>
      </c>
      <c r="AQ3626" s="7">
        <v>19</v>
      </c>
      <c r="AR3626">
        <v>0.43419803849999999</v>
      </c>
      <c r="AS3626">
        <v>0.46408227839999999</v>
      </c>
    </row>
    <row r="3627" spans="23:45" x14ac:dyDescent="0.3">
      <c r="W3627" s="30">
        <v>3626</v>
      </c>
      <c r="X3627" s="30">
        <v>50</v>
      </c>
      <c r="Y3627" s="30">
        <v>39</v>
      </c>
      <c r="Z3627" s="30">
        <v>0.97690469400600777</v>
      </c>
      <c r="AB3627" s="8">
        <v>3626</v>
      </c>
      <c r="AC3627" s="8">
        <v>44</v>
      </c>
      <c r="AD3627" s="8">
        <v>39</v>
      </c>
      <c r="AE3627">
        <v>0.68116385909999999</v>
      </c>
      <c r="AF3627">
        <v>0.68546903739999998</v>
      </c>
      <c r="AG3627">
        <v>4.3051782999999899E-3</v>
      </c>
      <c r="AI3627" s="7">
        <v>3626</v>
      </c>
      <c r="AJ3627" s="7">
        <v>12</v>
      </c>
      <c r="AK3627" s="7">
        <v>13</v>
      </c>
      <c r="AL3627">
        <v>0.6704910141</v>
      </c>
      <c r="AM3627">
        <v>0.76269554750000002</v>
      </c>
      <c r="AO3627" s="7">
        <v>3626</v>
      </c>
      <c r="AP3627" s="7">
        <v>33</v>
      </c>
      <c r="AQ3627" s="7">
        <v>33</v>
      </c>
      <c r="AR3627">
        <v>0.66545397019999997</v>
      </c>
      <c r="AS3627">
        <v>0.69731012650000002</v>
      </c>
    </row>
    <row r="3628" spans="23:45" x14ac:dyDescent="0.3">
      <c r="W3628" s="30">
        <v>3627</v>
      </c>
      <c r="X3628" s="30">
        <v>26</v>
      </c>
      <c r="Y3628" s="30">
        <v>21</v>
      </c>
      <c r="Z3628" s="30">
        <v>0.9769495644209848</v>
      </c>
      <c r="AB3628" s="8">
        <v>3627</v>
      </c>
      <c r="AC3628" s="8">
        <v>24</v>
      </c>
      <c r="AD3628" s="8">
        <v>21</v>
      </c>
      <c r="AE3628">
        <v>0.44716692180000001</v>
      </c>
      <c r="AF3628">
        <v>0.45064377680000001</v>
      </c>
      <c r="AG3628">
        <v>3.4768550000000009E-3</v>
      </c>
      <c r="AI3628" s="7">
        <v>3627</v>
      </c>
      <c r="AJ3628" s="7">
        <v>10</v>
      </c>
      <c r="AK3628" s="7">
        <v>11</v>
      </c>
      <c r="AL3628">
        <v>0.58488446719999998</v>
      </c>
      <c r="AM3628">
        <v>0.69691135169999996</v>
      </c>
      <c r="AO3628" s="7">
        <v>3627</v>
      </c>
      <c r="AP3628" s="7">
        <v>39</v>
      </c>
      <c r="AQ3628" s="7">
        <v>38</v>
      </c>
      <c r="AR3628">
        <v>0.73283770950000005</v>
      </c>
      <c r="AS3628">
        <v>0.75553797460000005</v>
      </c>
    </row>
    <row r="3629" spans="23:45" x14ac:dyDescent="0.3">
      <c r="W3629" s="30">
        <v>3628</v>
      </c>
      <c r="X3629" s="30">
        <v>12</v>
      </c>
      <c r="Y3629" s="30">
        <v>11</v>
      </c>
      <c r="Z3629" s="30">
        <v>0.97714040083872244</v>
      </c>
      <c r="AB3629" s="8">
        <v>3628</v>
      </c>
      <c r="AC3629" s="8">
        <v>12</v>
      </c>
      <c r="AD3629" s="8">
        <v>11</v>
      </c>
      <c r="AE3629">
        <v>0.21592649310000001</v>
      </c>
      <c r="AF3629">
        <v>0.23727774369999999</v>
      </c>
      <c r="AG3629">
        <v>2.1351250599999982E-2</v>
      </c>
      <c r="AI3629" s="7">
        <v>3628</v>
      </c>
      <c r="AJ3629" s="7">
        <v>5</v>
      </c>
      <c r="AK3629" s="7">
        <v>3</v>
      </c>
      <c r="AL3629">
        <v>0.28923299099999999</v>
      </c>
      <c r="AM3629">
        <v>0.18949057359999999</v>
      </c>
      <c r="AO3629" s="7">
        <v>3628</v>
      </c>
      <c r="AP3629" s="7">
        <v>5</v>
      </c>
      <c r="AQ3629" s="7">
        <v>6</v>
      </c>
      <c r="AR3629">
        <v>7.5767162200000002E-2</v>
      </c>
      <c r="AS3629">
        <v>0.1109177215</v>
      </c>
    </row>
    <row r="3630" spans="23:45" x14ac:dyDescent="0.3">
      <c r="W3630" s="30">
        <v>3629</v>
      </c>
      <c r="X3630" s="30">
        <v>31</v>
      </c>
      <c r="Y3630" s="30">
        <v>20</v>
      </c>
      <c r="Z3630" s="30">
        <v>0.97734062560623458</v>
      </c>
      <c r="AB3630" s="8">
        <v>3629</v>
      </c>
      <c r="AC3630" s="8">
        <v>23</v>
      </c>
      <c r="AD3630" s="8">
        <v>20</v>
      </c>
      <c r="AE3630">
        <v>0.43093415000000002</v>
      </c>
      <c r="AF3630">
        <v>0.43133047209999997</v>
      </c>
      <c r="AG3630">
        <v>3.9632209999995727E-4</v>
      </c>
      <c r="AI3630" s="7">
        <v>3629</v>
      </c>
      <c r="AJ3630" s="7">
        <v>12</v>
      </c>
      <c r="AK3630" s="7">
        <v>7</v>
      </c>
      <c r="AL3630">
        <v>0.6704910141</v>
      </c>
      <c r="AM3630">
        <v>0.4956277577</v>
      </c>
      <c r="AO3630" s="7">
        <v>3629</v>
      </c>
      <c r="AP3630" s="7">
        <v>22</v>
      </c>
      <c r="AQ3630" s="7">
        <v>16</v>
      </c>
      <c r="AR3630">
        <v>0.49193293259999998</v>
      </c>
      <c r="AS3630">
        <v>0.39351265819999998</v>
      </c>
    </row>
    <row r="3631" spans="23:45" x14ac:dyDescent="0.3">
      <c r="W3631" s="30">
        <v>3630</v>
      </c>
      <c r="X3631" s="30">
        <v>8</v>
      </c>
      <c r="Y3631" s="30">
        <v>6</v>
      </c>
      <c r="Z3631" s="30">
        <v>0.97752703814741537</v>
      </c>
      <c r="AB3631" s="8">
        <v>3630</v>
      </c>
      <c r="AC3631" s="8">
        <v>6</v>
      </c>
      <c r="AD3631" s="8">
        <v>6</v>
      </c>
      <c r="AE3631">
        <v>8.6676875900000006E-2</v>
      </c>
      <c r="AF3631">
        <v>0.10453709379999999</v>
      </c>
      <c r="AG3631">
        <v>1.7860217899999989E-2</v>
      </c>
      <c r="AI3631" s="7">
        <v>3630</v>
      </c>
      <c r="AJ3631" s="7">
        <v>12</v>
      </c>
      <c r="AK3631" s="7">
        <v>8</v>
      </c>
      <c r="AL3631">
        <v>0.6704910141</v>
      </c>
      <c r="AM3631">
        <v>0.55539510619999999</v>
      </c>
      <c r="AO3631" s="7">
        <v>3630</v>
      </c>
      <c r="AP3631" s="7">
        <v>47</v>
      </c>
      <c r="AQ3631" s="7">
        <v>40</v>
      </c>
      <c r="AR3631">
        <v>0.79974691549999999</v>
      </c>
      <c r="AS3631">
        <v>0.77310126580000005</v>
      </c>
    </row>
    <row r="3632" spans="23:45" x14ac:dyDescent="0.3">
      <c r="W3632" s="30">
        <v>3631</v>
      </c>
      <c r="X3632" s="30">
        <v>4</v>
      </c>
      <c r="Y3632" s="30">
        <v>3</v>
      </c>
      <c r="Z3632" s="30">
        <v>0.97752870522626478</v>
      </c>
      <c r="AB3632" s="8">
        <v>3631</v>
      </c>
      <c r="AC3632" s="8">
        <v>3</v>
      </c>
      <c r="AD3632" s="8">
        <v>3</v>
      </c>
      <c r="AE3632">
        <v>3.3690658399999997E-2</v>
      </c>
      <c r="AF3632">
        <v>3.7706928200000003E-2</v>
      </c>
      <c r="AG3632">
        <v>4.0162698000000066E-3</v>
      </c>
      <c r="AI3632" s="7">
        <v>3631</v>
      </c>
      <c r="AJ3632" s="7">
        <v>7</v>
      </c>
      <c r="AK3632" s="7">
        <v>8</v>
      </c>
      <c r="AL3632">
        <v>0.42378048779999999</v>
      </c>
      <c r="AM3632">
        <v>0.55539510619999999</v>
      </c>
      <c r="AO3632" s="7">
        <v>3631</v>
      </c>
      <c r="AP3632" s="7">
        <v>4</v>
      </c>
      <c r="AQ3632" s="7">
        <v>4</v>
      </c>
      <c r="AR3632">
        <v>5.2989560200000001E-2</v>
      </c>
      <c r="AS3632">
        <v>5.9651898699999997E-2</v>
      </c>
    </row>
    <row r="3633" spans="23:45" x14ac:dyDescent="0.3">
      <c r="W3633" s="30">
        <v>3632</v>
      </c>
      <c r="X3633" s="30">
        <v>503</v>
      </c>
      <c r="Y3633" s="30">
        <v>425</v>
      </c>
      <c r="Z3633" s="30">
        <v>0.97811435640706634</v>
      </c>
      <c r="AB3633" s="8">
        <v>3632</v>
      </c>
      <c r="AC3633" s="8">
        <v>483</v>
      </c>
      <c r="AD3633" s="8">
        <v>425</v>
      </c>
      <c r="AE3633">
        <v>0.99632465540000004</v>
      </c>
      <c r="AF3633">
        <v>0.99662783560000001</v>
      </c>
      <c r="AG3633">
        <v>3.0318019999997503E-4</v>
      </c>
      <c r="AI3633" s="7">
        <v>3632</v>
      </c>
      <c r="AJ3633" s="7">
        <v>4</v>
      </c>
      <c r="AK3633" s="7">
        <v>3</v>
      </c>
      <c r="AL3633">
        <v>0.21726572520000001</v>
      </c>
      <c r="AM3633">
        <v>0.18949057359999999</v>
      </c>
      <c r="AO3633" s="7">
        <v>3632</v>
      </c>
      <c r="AP3633" s="7">
        <v>56</v>
      </c>
      <c r="AQ3633" s="7">
        <v>52</v>
      </c>
      <c r="AR3633">
        <v>0.85321100910000003</v>
      </c>
      <c r="AS3633">
        <v>0.85553797460000003</v>
      </c>
    </row>
    <row r="3634" spans="23:45" x14ac:dyDescent="0.3">
      <c r="W3634" s="30">
        <v>3633</v>
      </c>
      <c r="X3634" s="30">
        <v>7</v>
      </c>
      <c r="Y3634" s="30">
        <v>7</v>
      </c>
      <c r="Z3634" s="30">
        <v>0.97812137407130428</v>
      </c>
      <c r="AB3634" s="8">
        <v>3633</v>
      </c>
      <c r="AC3634" s="8">
        <v>7</v>
      </c>
      <c r="AD3634" s="8">
        <v>7</v>
      </c>
      <c r="AE3634">
        <v>0.10719754970000001</v>
      </c>
      <c r="AF3634">
        <v>0.12722256279999999</v>
      </c>
      <c r="AG3634">
        <v>2.0025013099999989E-2</v>
      </c>
      <c r="AI3634" s="7">
        <v>3633</v>
      </c>
      <c r="AJ3634" s="7">
        <v>4</v>
      </c>
      <c r="AK3634" s="7">
        <v>4</v>
      </c>
      <c r="AL3634">
        <v>0.21726572520000001</v>
      </c>
      <c r="AM3634">
        <v>0.27276373840000001</v>
      </c>
      <c r="AO3634" s="7">
        <v>3633</v>
      </c>
      <c r="AP3634" s="7">
        <v>220</v>
      </c>
      <c r="AQ3634" s="7">
        <v>201</v>
      </c>
      <c r="AR3634">
        <v>0.99462195499999995</v>
      </c>
      <c r="AS3634">
        <v>0.9941455696</v>
      </c>
    </row>
    <row r="3635" spans="23:45" x14ac:dyDescent="0.3">
      <c r="W3635" s="30">
        <v>3634</v>
      </c>
      <c r="X3635" s="30">
        <v>93</v>
      </c>
      <c r="Y3635" s="30">
        <v>85</v>
      </c>
      <c r="Z3635" s="30">
        <v>0.97864813944767037</v>
      </c>
      <c r="AB3635" s="8">
        <v>3634</v>
      </c>
      <c r="AC3635" s="8">
        <v>95</v>
      </c>
      <c r="AD3635" s="8">
        <v>85</v>
      </c>
      <c r="AE3635">
        <v>0.89035222049999996</v>
      </c>
      <c r="AF3635">
        <v>0.89117106059999995</v>
      </c>
      <c r="AG3635">
        <v>8.1884009999999563E-4</v>
      </c>
      <c r="AI3635" s="7">
        <v>3634</v>
      </c>
      <c r="AJ3635" s="7">
        <v>7</v>
      </c>
      <c r="AK3635" s="7">
        <v>6</v>
      </c>
      <c r="AL3635">
        <v>0.42378048779999999</v>
      </c>
      <c r="AM3635">
        <v>0.42928198950000002</v>
      </c>
      <c r="AO3635" s="7">
        <v>3634</v>
      </c>
      <c r="AP3635" s="7">
        <v>31</v>
      </c>
      <c r="AQ3635" s="7">
        <v>32</v>
      </c>
      <c r="AR3635">
        <v>0.63808921220000003</v>
      </c>
      <c r="AS3635">
        <v>0.6875</v>
      </c>
    </row>
    <row r="3636" spans="23:45" x14ac:dyDescent="0.3">
      <c r="W3636" s="30">
        <v>3635</v>
      </c>
      <c r="X3636" s="30">
        <v>17</v>
      </c>
      <c r="Y3636" s="30">
        <v>13</v>
      </c>
      <c r="Z3636" s="30">
        <v>0.97870712815756866</v>
      </c>
      <c r="AB3636" s="8">
        <v>3635</v>
      </c>
      <c r="AC3636" s="8">
        <v>14</v>
      </c>
      <c r="AD3636" s="8">
        <v>13</v>
      </c>
      <c r="AE3636">
        <v>0.26278713619999999</v>
      </c>
      <c r="AF3636">
        <v>0.28939301039999998</v>
      </c>
      <c r="AG3636">
        <v>2.660587419999999E-2</v>
      </c>
      <c r="AI3636" s="7">
        <v>3635</v>
      </c>
      <c r="AJ3636" s="7">
        <v>12</v>
      </c>
      <c r="AK3636" s="7">
        <v>5</v>
      </c>
      <c r="AL3636">
        <v>0.6704910141</v>
      </c>
      <c r="AM3636">
        <v>0.35483353379999999</v>
      </c>
      <c r="AO3636" s="7">
        <v>3635</v>
      </c>
      <c r="AP3636" s="7">
        <v>99</v>
      </c>
      <c r="AQ3636" s="7">
        <v>104</v>
      </c>
      <c r="AR3636">
        <v>0.95491932930000001</v>
      </c>
      <c r="AS3636">
        <v>0.9672468354</v>
      </c>
    </row>
    <row r="3637" spans="23:45" x14ac:dyDescent="0.3">
      <c r="W3637" s="30">
        <v>3636</v>
      </c>
      <c r="X3637" s="30">
        <v>26</v>
      </c>
      <c r="Y3637" s="30">
        <v>23</v>
      </c>
      <c r="Z3637" s="30">
        <v>0.97877220239879537</v>
      </c>
      <c r="AB3637" s="8">
        <v>3636</v>
      </c>
      <c r="AC3637" s="8">
        <v>26</v>
      </c>
      <c r="AD3637" s="8">
        <v>23</v>
      </c>
      <c r="AE3637">
        <v>0.47871362940000001</v>
      </c>
      <c r="AF3637">
        <v>0.48620478230000003</v>
      </c>
      <c r="AG3637">
        <v>7.4911529000000199E-3</v>
      </c>
      <c r="AI3637" s="7">
        <v>3636</v>
      </c>
      <c r="AJ3637" s="7">
        <v>6</v>
      </c>
      <c r="AK3637" s="7">
        <v>5</v>
      </c>
      <c r="AL3637">
        <v>0.35887355580000002</v>
      </c>
      <c r="AM3637">
        <v>0.35483353379999999</v>
      </c>
      <c r="AO3637" s="7">
        <v>3636</v>
      </c>
      <c r="AP3637" s="7">
        <v>48</v>
      </c>
      <c r="AQ3637" s="7">
        <v>47</v>
      </c>
      <c r="AR3637">
        <v>0.80591584940000005</v>
      </c>
      <c r="AS3637">
        <v>0.82658227839999998</v>
      </c>
    </row>
    <row r="3638" spans="23:45" x14ac:dyDescent="0.3">
      <c r="W3638" s="30">
        <v>3637</v>
      </c>
      <c r="X3638" s="30">
        <v>103</v>
      </c>
      <c r="Y3638" s="30">
        <v>98</v>
      </c>
      <c r="Z3638" s="30">
        <v>0.97942161375405412</v>
      </c>
      <c r="AB3638" s="8">
        <v>3637</v>
      </c>
      <c r="AC3638" s="8">
        <v>112</v>
      </c>
      <c r="AD3638" s="8">
        <v>98</v>
      </c>
      <c r="AE3638">
        <v>0.91699846860000001</v>
      </c>
      <c r="AF3638">
        <v>0.91784181480000004</v>
      </c>
      <c r="AG3638">
        <v>8.4334620000003913E-4</v>
      </c>
      <c r="AI3638" s="7">
        <v>3637</v>
      </c>
      <c r="AJ3638" s="7">
        <v>5</v>
      </c>
      <c r="AK3638" s="7">
        <v>5</v>
      </c>
      <c r="AL3638">
        <v>0.28923299099999999</v>
      </c>
      <c r="AM3638">
        <v>0.35483353379999999</v>
      </c>
      <c r="AO3638" s="7">
        <v>3637</v>
      </c>
      <c r="AP3638" s="7">
        <v>0</v>
      </c>
      <c r="AQ3638" s="7">
        <v>0</v>
      </c>
      <c r="AR3638">
        <v>0</v>
      </c>
      <c r="AS3638">
        <v>0</v>
      </c>
    </row>
    <row r="3639" spans="23:45" x14ac:dyDescent="0.3">
      <c r="W3639" s="30">
        <v>3638</v>
      </c>
      <c r="X3639" s="30">
        <v>4</v>
      </c>
      <c r="Y3639" s="30">
        <v>4</v>
      </c>
      <c r="Z3639" s="30">
        <v>0.97965291571927759</v>
      </c>
      <c r="AB3639" s="8">
        <v>3638</v>
      </c>
      <c r="AC3639" s="8">
        <v>4</v>
      </c>
      <c r="AD3639" s="8">
        <v>4</v>
      </c>
      <c r="AE3639">
        <v>4.7473200600000001E-2</v>
      </c>
      <c r="AF3639">
        <v>5.8859595299999998E-2</v>
      </c>
      <c r="AG3639">
        <v>1.1386394699999997E-2</v>
      </c>
      <c r="AI3639" s="7">
        <v>3638</v>
      </c>
      <c r="AJ3639" s="7">
        <v>13</v>
      </c>
      <c r="AK3639" s="7">
        <v>13</v>
      </c>
      <c r="AL3639">
        <v>0.70450898579999999</v>
      </c>
      <c r="AM3639">
        <v>0.76269554750000002</v>
      </c>
      <c r="AO3639" s="7">
        <v>3638</v>
      </c>
      <c r="AP3639" s="7">
        <v>4</v>
      </c>
      <c r="AQ3639" s="7">
        <v>1</v>
      </c>
      <c r="AR3639">
        <v>5.2989560200000001E-2</v>
      </c>
      <c r="AS3639">
        <v>7.7531644999999996E-3</v>
      </c>
    </row>
    <row r="3640" spans="23:45" x14ac:dyDescent="0.3">
      <c r="W3640" s="30">
        <v>3639</v>
      </c>
      <c r="X3640" s="30">
        <v>1</v>
      </c>
      <c r="Y3640" s="30">
        <v>1</v>
      </c>
      <c r="Z3640" s="30">
        <v>0.97969816122682829</v>
      </c>
      <c r="AB3640" s="8">
        <v>3639</v>
      </c>
      <c r="AC3640" s="8">
        <v>1</v>
      </c>
      <c r="AD3640" s="8">
        <v>1</v>
      </c>
      <c r="AE3640">
        <v>6.4318528999999999E-3</v>
      </c>
      <c r="AF3640">
        <v>8.2771305000000003E-3</v>
      </c>
      <c r="AG3640">
        <v>1.8452776000000004E-3</v>
      </c>
      <c r="AI3640" s="7">
        <v>3639</v>
      </c>
      <c r="AJ3640" s="7">
        <v>2</v>
      </c>
      <c r="AK3640" s="7">
        <v>2</v>
      </c>
      <c r="AL3640">
        <v>7.9188061599999998E-2</v>
      </c>
      <c r="AM3640">
        <v>0.1075010028</v>
      </c>
      <c r="AO3640" s="7">
        <v>3639</v>
      </c>
      <c r="AP3640" s="7">
        <v>29</v>
      </c>
      <c r="AQ3640" s="7">
        <v>25</v>
      </c>
      <c r="AR3640">
        <v>0.6074027206</v>
      </c>
      <c r="AS3640">
        <v>0.58291139240000001</v>
      </c>
    </row>
    <row r="3641" spans="23:45" x14ac:dyDescent="0.3">
      <c r="W3641" s="30">
        <v>3640</v>
      </c>
      <c r="X3641" s="30">
        <v>6</v>
      </c>
      <c r="Y3641" s="30">
        <v>5</v>
      </c>
      <c r="Z3641" s="30">
        <v>0.9798732682552791</v>
      </c>
      <c r="AB3641" s="8">
        <v>3640</v>
      </c>
      <c r="AC3641" s="8">
        <v>5</v>
      </c>
      <c r="AD3641" s="8">
        <v>5</v>
      </c>
      <c r="AE3641">
        <v>6.6462480800000001E-2</v>
      </c>
      <c r="AF3641">
        <v>8.3690987100000003E-2</v>
      </c>
      <c r="AG3641">
        <v>1.7228506300000002E-2</v>
      </c>
      <c r="AI3641" s="7">
        <v>3640</v>
      </c>
      <c r="AJ3641" s="7">
        <v>10</v>
      </c>
      <c r="AK3641" s="7">
        <v>9</v>
      </c>
      <c r="AL3641">
        <v>0.58488446719999998</v>
      </c>
      <c r="AM3641">
        <v>0.60882470909999997</v>
      </c>
      <c r="AO3641" s="7">
        <v>3640</v>
      </c>
      <c r="AP3641" s="7">
        <v>17</v>
      </c>
      <c r="AQ3641" s="7">
        <v>15</v>
      </c>
      <c r="AR3641">
        <v>0.38832647889999999</v>
      </c>
      <c r="AS3641">
        <v>0.36819620250000001</v>
      </c>
    </row>
    <row r="3642" spans="23:45" x14ac:dyDescent="0.3">
      <c r="W3642" s="30">
        <v>3641</v>
      </c>
      <c r="X3642" s="30">
        <v>14</v>
      </c>
      <c r="Y3642" s="30">
        <v>12</v>
      </c>
      <c r="Z3642" s="30">
        <v>0.98031163938425914</v>
      </c>
      <c r="AB3642" s="8">
        <v>3641</v>
      </c>
      <c r="AC3642" s="8">
        <v>14</v>
      </c>
      <c r="AD3642" s="8">
        <v>12</v>
      </c>
      <c r="AE3642">
        <v>0.26278713619999999</v>
      </c>
      <c r="AF3642">
        <v>0.26333537699999998</v>
      </c>
      <c r="AG3642">
        <v>5.4824079999998832E-4</v>
      </c>
      <c r="AI3642" s="7">
        <v>3641</v>
      </c>
      <c r="AJ3642" s="7">
        <v>7</v>
      </c>
      <c r="AK3642" s="7">
        <v>6</v>
      </c>
      <c r="AL3642">
        <v>0.42378048779999999</v>
      </c>
      <c r="AM3642">
        <v>0.42928198950000002</v>
      </c>
      <c r="AO3642" s="7">
        <v>3641</v>
      </c>
      <c r="AP3642" s="7">
        <v>56</v>
      </c>
      <c r="AQ3642" s="7">
        <v>50</v>
      </c>
      <c r="AR3642">
        <v>0.85321100910000003</v>
      </c>
      <c r="AS3642">
        <v>0.84493670880000005</v>
      </c>
    </row>
    <row r="3643" spans="23:45" x14ac:dyDescent="0.3">
      <c r="W3643" s="30">
        <v>3642</v>
      </c>
      <c r="X3643" s="30">
        <v>28</v>
      </c>
      <c r="Y3643" s="30">
        <v>28</v>
      </c>
      <c r="Z3643" s="30">
        <v>0.98055157207557586</v>
      </c>
      <c r="AB3643" s="8">
        <v>3642</v>
      </c>
      <c r="AC3643" s="8">
        <v>32</v>
      </c>
      <c r="AD3643" s="8">
        <v>28</v>
      </c>
      <c r="AE3643">
        <v>0.5562021439</v>
      </c>
      <c r="AF3643">
        <v>0.56591048430000002</v>
      </c>
      <c r="AG3643">
        <v>9.7083404000000151E-3</v>
      </c>
      <c r="AI3643" s="7">
        <v>3642</v>
      </c>
      <c r="AJ3643" s="7">
        <v>12</v>
      </c>
      <c r="AK3643" s="7">
        <v>13</v>
      </c>
      <c r="AL3643">
        <v>0.6704910141</v>
      </c>
      <c r="AM3643">
        <v>0.76269554750000002</v>
      </c>
      <c r="AO3643" s="7">
        <v>3642</v>
      </c>
      <c r="AP3643" s="7">
        <v>18</v>
      </c>
      <c r="AQ3643" s="7">
        <v>17</v>
      </c>
      <c r="AR3643">
        <v>0.41157861429999998</v>
      </c>
      <c r="AS3643">
        <v>0.41803797459999997</v>
      </c>
    </row>
    <row r="3644" spans="23:45" x14ac:dyDescent="0.3">
      <c r="W3644" s="30">
        <v>3643</v>
      </c>
      <c r="X3644" s="30">
        <v>100</v>
      </c>
      <c r="Y3644" s="30">
        <v>95</v>
      </c>
      <c r="Z3644" s="30">
        <v>0.98083519227295468</v>
      </c>
      <c r="AB3644" s="8">
        <v>3643</v>
      </c>
      <c r="AC3644" s="8">
        <v>109</v>
      </c>
      <c r="AD3644" s="8">
        <v>95</v>
      </c>
      <c r="AE3644">
        <v>0.91240428790000005</v>
      </c>
      <c r="AF3644">
        <v>0.91446965049999995</v>
      </c>
      <c r="AG3644">
        <v>2.0653625999998981E-3</v>
      </c>
      <c r="AI3644" s="7">
        <v>3643</v>
      </c>
      <c r="AJ3644" s="7">
        <v>4</v>
      </c>
      <c r="AK3644" s="7">
        <v>2</v>
      </c>
      <c r="AL3644">
        <v>0.21726572520000001</v>
      </c>
      <c r="AM3644">
        <v>0.1075010028</v>
      </c>
      <c r="AO3644" s="7">
        <v>3643</v>
      </c>
      <c r="AP3644" s="7">
        <v>4</v>
      </c>
      <c r="AQ3644" s="7">
        <v>4</v>
      </c>
      <c r="AR3644">
        <v>5.2989560200000001E-2</v>
      </c>
      <c r="AS3644">
        <v>5.9651898699999997E-2</v>
      </c>
    </row>
    <row r="3645" spans="23:45" x14ac:dyDescent="0.3">
      <c r="W3645" s="30">
        <v>3644</v>
      </c>
      <c r="X3645" s="30">
        <v>4</v>
      </c>
      <c r="Y3645" s="30">
        <v>2</v>
      </c>
      <c r="Z3645" s="30">
        <v>0.98108384507818647</v>
      </c>
      <c r="AB3645" s="8">
        <v>3644</v>
      </c>
      <c r="AC3645" s="8">
        <v>2</v>
      </c>
      <c r="AD3645" s="8">
        <v>2</v>
      </c>
      <c r="AE3645">
        <v>1.9601837600000001E-2</v>
      </c>
      <c r="AF3645">
        <v>2.4524831300000001E-2</v>
      </c>
      <c r="AG3645">
        <v>4.9229936999999994E-3</v>
      </c>
      <c r="AI3645" s="7">
        <v>3644</v>
      </c>
      <c r="AJ3645" s="7">
        <v>11</v>
      </c>
      <c r="AK3645" s="7">
        <v>8</v>
      </c>
      <c r="AL3645">
        <v>0.63005455710000002</v>
      </c>
      <c r="AM3645">
        <v>0.55539510619999999</v>
      </c>
      <c r="AO3645" s="7">
        <v>3644</v>
      </c>
      <c r="AP3645" s="7">
        <v>9</v>
      </c>
      <c r="AQ3645" s="7">
        <v>9</v>
      </c>
      <c r="AR3645">
        <v>0.1773173046</v>
      </c>
      <c r="AS3645">
        <v>0.20063291129999999</v>
      </c>
    </row>
    <row r="3646" spans="23:45" x14ac:dyDescent="0.3">
      <c r="W3646" s="30">
        <v>3645</v>
      </c>
      <c r="X3646" s="30">
        <v>101</v>
      </c>
      <c r="Y3646" s="30">
        <v>77</v>
      </c>
      <c r="Z3646" s="30">
        <v>0.98138886721013485</v>
      </c>
      <c r="AB3646" s="8">
        <v>3645</v>
      </c>
      <c r="AC3646" s="8">
        <v>86</v>
      </c>
      <c r="AD3646" s="8">
        <v>77</v>
      </c>
      <c r="AE3646">
        <v>0.87197549770000005</v>
      </c>
      <c r="AF3646">
        <v>0.87339055789999998</v>
      </c>
      <c r="AG3646">
        <v>1.415060199999929E-3</v>
      </c>
      <c r="AI3646" s="7">
        <v>3645</v>
      </c>
      <c r="AJ3646" s="7">
        <v>2</v>
      </c>
      <c r="AK3646" s="7">
        <v>2</v>
      </c>
      <c r="AL3646">
        <v>7.9188061599999998E-2</v>
      </c>
      <c r="AM3646">
        <v>0.1075010028</v>
      </c>
      <c r="AO3646" s="7">
        <v>3645</v>
      </c>
      <c r="AP3646" s="7">
        <v>20</v>
      </c>
      <c r="AQ3646" s="7">
        <v>23</v>
      </c>
      <c r="AR3646">
        <v>0.45871559629999997</v>
      </c>
      <c r="AS3646">
        <v>0.54794303789999999</v>
      </c>
    </row>
    <row r="3647" spans="23:45" x14ac:dyDescent="0.3">
      <c r="W3647" s="30">
        <v>3646</v>
      </c>
      <c r="X3647" s="30">
        <v>50</v>
      </c>
      <c r="Y3647" s="30">
        <v>50</v>
      </c>
      <c r="Z3647" s="30">
        <v>0.9814814824185093</v>
      </c>
      <c r="AB3647" s="8">
        <v>3646</v>
      </c>
      <c r="AC3647" s="8">
        <v>57</v>
      </c>
      <c r="AD3647" s="8">
        <v>50</v>
      </c>
      <c r="AE3647">
        <v>0.77182235830000001</v>
      </c>
      <c r="AF3647">
        <v>0.77283874919999995</v>
      </c>
      <c r="AG3647">
        <v>1.0163908999999416E-3</v>
      </c>
      <c r="AI3647" s="7">
        <v>3646</v>
      </c>
      <c r="AJ3647" s="7">
        <v>10</v>
      </c>
      <c r="AK3647" s="7">
        <v>10</v>
      </c>
      <c r="AL3647">
        <v>0.58488446719999998</v>
      </c>
      <c r="AM3647">
        <v>0.65543521859999998</v>
      </c>
      <c r="AO3647" s="7">
        <v>3646</v>
      </c>
      <c r="AP3647" s="7">
        <v>21</v>
      </c>
      <c r="AQ3647" s="7">
        <v>19</v>
      </c>
      <c r="AR3647">
        <v>0.47579879780000001</v>
      </c>
      <c r="AS3647">
        <v>0.46408227839999999</v>
      </c>
    </row>
    <row r="3648" spans="23:45" x14ac:dyDescent="0.3">
      <c r="W3648" s="30">
        <v>3647</v>
      </c>
      <c r="X3648" s="30">
        <v>68</v>
      </c>
      <c r="Y3648" s="30">
        <v>49</v>
      </c>
      <c r="Z3648" s="30">
        <v>0.98163119284920974</v>
      </c>
      <c r="AB3648" s="8">
        <v>3647</v>
      </c>
      <c r="AC3648" s="8">
        <v>56</v>
      </c>
      <c r="AD3648" s="8">
        <v>49</v>
      </c>
      <c r="AE3648">
        <v>0.76355283299999999</v>
      </c>
      <c r="AF3648">
        <v>0.76548129980000001</v>
      </c>
      <c r="AG3648">
        <v>1.9284668000000282E-3</v>
      </c>
      <c r="AI3648" s="7">
        <v>3647</v>
      </c>
      <c r="AJ3648" s="7">
        <v>10</v>
      </c>
      <c r="AK3648" s="7">
        <v>6</v>
      </c>
      <c r="AL3648">
        <v>0.58488446719999998</v>
      </c>
      <c r="AM3648">
        <v>0.42928198950000002</v>
      </c>
      <c r="AO3648" s="7">
        <v>3647</v>
      </c>
      <c r="AP3648" s="7">
        <v>136</v>
      </c>
      <c r="AQ3648" s="7">
        <v>120</v>
      </c>
      <c r="AR3648">
        <v>0.97896235359999995</v>
      </c>
      <c r="AS3648">
        <v>0.97594936700000001</v>
      </c>
    </row>
    <row r="3649" spans="23:45" x14ac:dyDescent="0.3">
      <c r="W3649" s="30">
        <v>3648</v>
      </c>
      <c r="X3649" s="30">
        <v>124</v>
      </c>
      <c r="Y3649" s="30">
        <v>98</v>
      </c>
      <c r="Z3649" s="30">
        <v>0.98169207965898553</v>
      </c>
      <c r="AB3649" s="8">
        <v>3648</v>
      </c>
      <c r="AC3649" s="8">
        <v>112</v>
      </c>
      <c r="AD3649" s="8">
        <v>98</v>
      </c>
      <c r="AE3649">
        <v>0.91699846860000001</v>
      </c>
      <c r="AF3649">
        <v>0.91784181480000004</v>
      </c>
      <c r="AG3649">
        <v>8.4334620000003913E-4</v>
      </c>
      <c r="AI3649" s="7">
        <v>3648</v>
      </c>
      <c r="AJ3649" s="7">
        <v>3</v>
      </c>
      <c r="AK3649" s="7">
        <v>3</v>
      </c>
      <c r="AL3649">
        <v>0.145860077</v>
      </c>
      <c r="AM3649">
        <v>0.18949057359999999</v>
      </c>
      <c r="AO3649" s="7">
        <v>3648</v>
      </c>
      <c r="AP3649" s="7">
        <v>4</v>
      </c>
      <c r="AQ3649" s="7">
        <v>4</v>
      </c>
      <c r="AR3649">
        <v>5.2989560200000001E-2</v>
      </c>
      <c r="AS3649">
        <v>5.9651898699999997E-2</v>
      </c>
    </row>
    <row r="3650" spans="23:45" x14ac:dyDescent="0.3">
      <c r="W3650" s="30">
        <v>3649</v>
      </c>
      <c r="X3650" s="30">
        <v>55</v>
      </c>
      <c r="Y3650" s="30">
        <v>49</v>
      </c>
      <c r="Z3650" s="30">
        <v>0.98184192718405883</v>
      </c>
      <c r="AB3650" s="8">
        <v>3649</v>
      </c>
      <c r="AC3650" s="8">
        <v>56</v>
      </c>
      <c r="AD3650" s="8">
        <v>49</v>
      </c>
      <c r="AE3650">
        <v>0.76355283299999999</v>
      </c>
      <c r="AF3650">
        <v>0.76548129980000001</v>
      </c>
      <c r="AG3650">
        <v>1.9284668000000282E-3</v>
      </c>
      <c r="AI3650" s="7">
        <v>3649</v>
      </c>
      <c r="AJ3650" s="7">
        <v>3</v>
      </c>
      <c r="AK3650" s="7">
        <v>2</v>
      </c>
      <c r="AL3650">
        <v>0.145860077</v>
      </c>
      <c r="AM3650">
        <v>0.1075010028</v>
      </c>
      <c r="AO3650" s="7">
        <v>3649</v>
      </c>
      <c r="AP3650" s="7">
        <v>25</v>
      </c>
      <c r="AQ3650" s="7">
        <v>27</v>
      </c>
      <c r="AR3650">
        <v>0.55093324889999995</v>
      </c>
      <c r="AS3650">
        <v>0.6167721518</v>
      </c>
    </row>
    <row r="3651" spans="23:45" x14ac:dyDescent="0.3">
      <c r="W3651" s="30">
        <v>3650</v>
      </c>
      <c r="X3651" s="30">
        <v>12</v>
      </c>
      <c r="Y3651" s="30">
        <v>12</v>
      </c>
      <c r="Z3651" s="30">
        <v>0.98194400875906529</v>
      </c>
      <c r="AB3651" s="8">
        <v>3650</v>
      </c>
      <c r="AC3651" s="8">
        <v>14</v>
      </c>
      <c r="AD3651" s="8">
        <v>12</v>
      </c>
      <c r="AE3651">
        <v>0.26278713619999999</v>
      </c>
      <c r="AF3651">
        <v>0.26333537699999998</v>
      </c>
      <c r="AG3651">
        <v>5.4824079999998832E-4</v>
      </c>
      <c r="AI3651" s="7">
        <v>3650</v>
      </c>
      <c r="AJ3651" s="7">
        <v>0</v>
      </c>
      <c r="AK3651" s="7">
        <v>0</v>
      </c>
      <c r="AL3651">
        <v>0</v>
      </c>
      <c r="AM3651">
        <v>0</v>
      </c>
      <c r="AO3651" s="7">
        <v>3650</v>
      </c>
      <c r="AP3651" s="7">
        <v>21</v>
      </c>
      <c r="AQ3651" s="7">
        <v>20</v>
      </c>
      <c r="AR3651">
        <v>0.47579879780000001</v>
      </c>
      <c r="AS3651">
        <v>0.48734177210000001</v>
      </c>
    </row>
    <row r="3652" spans="23:45" x14ac:dyDescent="0.3">
      <c r="W3652" s="30">
        <v>3651</v>
      </c>
      <c r="X3652" s="30">
        <v>72</v>
      </c>
      <c r="Y3652" s="30">
        <v>62</v>
      </c>
      <c r="Z3652" s="30">
        <v>0.98243291413506717</v>
      </c>
      <c r="AB3652" s="8">
        <v>3651</v>
      </c>
      <c r="AC3652" s="8">
        <v>70</v>
      </c>
      <c r="AD3652" s="8">
        <v>62</v>
      </c>
      <c r="AE3652">
        <v>0.83001531390000005</v>
      </c>
      <c r="AF3652">
        <v>0.83384426730000005</v>
      </c>
      <c r="AG3652">
        <v>3.8289534000000014E-3</v>
      </c>
      <c r="AI3652" s="7">
        <v>3651</v>
      </c>
      <c r="AJ3652" s="7">
        <v>1</v>
      </c>
      <c r="AK3652" s="7">
        <v>1</v>
      </c>
      <c r="AL3652">
        <v>2.9123876699999999E-2</v>
      </c>
      <c r="AM3652">
        <v>4.2519053299999998E-2</v>
      </c>
      <c r="AO3652" s="7">
        <v>3651</v>
      </c>
      <c r="AP3652" s="7">
        <v>47</v>
      </c>
      <c r="AQ3652" s="7">
        <v>46</v>
      </c>
      <c r="AR3652">
        <v>0.79974691549999999</v>
      </c>
      <c r="AS3652">
        <v>0.81882911390000002</v>
      </c>
    </row>
    <row r="3653" spans="23:45" x14ac:dyDescent="0.3">
      <c r="W3653" s="30">
        <v>3652</v>
      </c>
      <c r="X3653" s="30">
        <v>51</v>
      </c>
      <c r="Y3653" s="30">
        <v>45</v>
      </c>
      <c r="Z3653" s="30">
        <v>0.98269240123706436</v>
      </c>
      <c r="AB3653" s="8">
        <v>3652</v>
      </c>
      <c r="AC3653" s="8">
        <v>51</v>
      </c>
      <c r="AD3653" s="8">
        <v>45</v>
      </c>
      <c r="AE3653">
        <v>0.72924961710000002</v>
      </c>
      <c r="AF3653">
        <v>0.7339055793</v>
      </c>
      <c r="AG3653">
        <v>4.6559621999999745E-3</v>
      </c>
      <c r="AI3653" s="7">
        <v>3652</v>
      </c>
      <c r="AJ3653" s="7">
        <v>6</v>
      </c>
      <c r="AK3653" s="7">
        <v>2</v>
      </c>
      <c r="AL3653">
        <v>0.35887355580000002</v>
      </c>
      <c r="AM3653">
        <v>0.1075010028</v>
      </c>
      <c r="AO3653" s="7">
        <v>3652</v>
      </c>
      <c r="AP3653" s="7">
        <v>22</v>
      </c>
      <c r="AQ3653" s="7">
        <v>19</v>
      </c>
      <c r="AR3653">
        <v>0.49193293259999998</v>
      </c>
      <c r="AS3653">
        <v>0.46408227839999999</v>
      </c>
    </row>
    <row r="3654" spans="23:45" x14ac:dyDescent="0.3">
      <c r="W3654" s="30">
        <v>3653</v>
      </c>
      <c r="X3654" s="30">
        <v>9</v>
      </c>
      <c r="Y3654" s="30">
        <v>8</v>
      </c>
      <c r="Z3654" s="30">
        <v>0.98270130945558121</v>
      </c>
      <c r="AB3654" s="8">
        <v>3653</v>
      </c>
      <c r="AC3654" s="8">
        <v>9</v>
      </c>
      <c r="AD3654" s="8">
        <v>8</v>
      </c>
      <c r="AE3654">
        <v>0.15130168450000001</v>
      </c>
      <c r="AF3654">
        <v>0.1551195585</v>
      </c>
      <c r="AG3654">
        <v>3.8178739999999989E-3</v>
      </c>
      <c r="AI3654" s="7">
        <v>3653</v>
      </c>
      <c r="AJ3654" s="7">
        <v>2</v>
      </c>
      <c r="AK3654" s="7">
        <v>2</v>
      </c>
      <c r="AL3654">
        <v>7.9188061599999998E-2</v>
      </c>
      <c r="AM3654">
        <v>0.1075010028</v>
      </c>
      <c r="AO3654" s="7">
        <v>3653</v>
      </c>
      <c r="AP3654" s="7">
        <v>6</v>
      </c>
      <c r="AQ3654" s="7">
        <v>6</v>
      </c>
      <c r="AR3654">
        <v>0.1001265422</v>
      </c>
      <c r="AS3654">
        <v>0.1109177215</v>
      </c>
    </row>
    <row r="3655" spans="23:45" x14ac:dyDescent="0.3">
      <c r="W3655" s="30">
        <v>3654</v>
      </c>
      <c r="X3655" s="30">
        <v>10</v>
      </c>
      <c r="Y3655" s="30">
        <v>11</v>
      </c>
      <c r="Z3655" s="30">
        <v>0.98273542707258899</v>
      </c>
      <c r="AB3655" s="8">
        <v>3654</v>
      </c>
      <c r="AC3655" s="8">
        <v>12</v>
      </c>
      <c r="AD3655" s="8">
        <v>11</v>
      </c>
      <c r="AE3655">
        <v>0.21592649310000001</v>
      </c>
      <c r="AF3655">
        <v>0.23727774369999999</v>
      </c>
      <c r="AG3655">
        <v>2.1351250599999982E-2</v>
      </c>
      <c r="AI3655" s="7">
        <v>3654</v>
      </c>
      <c r="AJ3655" s="7">
        <v>4</v>
      </c>
      <c r="AK3655" s="7">
        <v>2</v>
      </c>
      <c r="AL3655">
        <v>0.21726572520000001</v>
      </c>
      <c r="AM3655">
        <v>0.1075010028</v>
      </c>
      <c r="AO3655" s="7">
        <v>3654</v>
      </c>
      <c r="AP3655" s="7">
        <v>26</v>
      </c>
      <c r="AQ3655" s="7">
        <v>25</v>
      </c>
      <c r="AR3655">
        <v>0.5667510281</v>
      </c>
      <c r="AS3655">
        <v>0.58291139240000001</v>
      </c>
    </row>
    <row r="3656" spans="23:45" x14ac:dyDescent="0.3">
      <c r="W3656" s="30">
        <v>3655</v>
      </c>
      <c r="X3656" s="30">
        <v>32</v>
      </c>
      <c r="Y3656" s="30">
        <v>30</v>
      </c>
      <c r="Z3656" s="30">
        <v>0.98282129668182572</v>
      </c>
      <c r="AB3656" s="8">
        <v>3655</v>
      </c>
      <c r="AC3656" s="8">
        <v>34</v>
      </c>
      <c r="AD3656" s="8">
        <v>30</v>
      </c>
      <c r="AE3656">
        <v>0.58376722810000004</v>
      </c>
      <c r="AF3656">
        <v>0.59380748000000005</v>
      </c>
      <c r="AG3656">
        <v>1.0040251900000019E-2</v>
      </c>
      <c r="AI3656" s="7">
        <v>3655</v>
      </c>
      <c r="AJ3656" s="7">
        <v>25</v>
      </c>
      <c r="AK3656" s="7">
        <v>21</v>
      </c>
      <c r="AL3656">
        <v>0.91014120659999997</v>
      </c>
      <c r="AM3656">
        <v>0.90004011230000003</v>
      </c>
      <c r="AO3656" s="7">
        <v>3655</v>
      </c>
      <c r="AP3656" s="7">
        <v>9</v>
      </c>
      <c r="AQ3656" s="7">
        <v>6</v>
      </c>
      <c r="AR3656">
        <v>0.1773173046</v>
      </c>
      <c r="AS3656">
        <v>0.1109177215</v>
      </c>
    </row>
    <row r="3657" spans="23:45" x14ac:dyDescent="0.3">
      <c r="W3657" s="30">
        <v>3656</v>
      </c>
      <c r="X3657" s="30">
        <v>92</v>
      </c>
      <c r="Y3657" s="30">
        <v>90</v>
      </c>
      <c r="Z3657" s="30">
        <v>0.9829282767652302</v>
      </c>
      <c r="AB3657" s="8">
        <v>3656</v>
      </c>
      <c r="AC3657" s="8">
        <v>104</v>
      </c>
      <c r="AD3657" s="8">
        <v>90</v>
      </c>
      <c r="AE3657">
        <v>0.90444104130000003</v>
      </c>
      <c r="AF3657">
        <v>0.90619251990000005</v>
      </c>
      <c r="AG3657">
        <v>1.7514786000000226E-3</v>
      </c>
      <c r="AI3657" s="7">
        <v>3656</v>
      </c>
      <c r="AJ3657" s="7">
        <v>7</v>
      </c>
      <c r="AK3657" s="7">
        <v>8</v>
      </c>
      <c r="AL3657">
        <v>0.42378048779999999</v>
      </c>
      <c r="AM3657">
        <v>0.55539510619999999</v>
      </c>
      <c r="AO3657" s="7">
        <v>3656</v>
      </c>
      <c r="AP3657" s="7">
        <v>4</v>
      </c>
      <c r="AQ3657" s="7">
        <v>3</v>
      </c>
      <c r="AR3657">
        <v>5.2989560200000001E-2</v>
      </c>
      <c r="AS3657">
        <v>4.0189873399999999E-2</v>
      </c>
    </row>
    <row r="3658" spans="23:45" x14ac:dyDescent="0.3">
      <c r="W3658" s="30">
        <v>3657</v>
      </c>
      <c r="X3658" s="30">
        <v>9</v>
      </c>
      <c r="Y3658" s="30">
        <v>6</v>
      </c>
      <c r="Z3658" s="30">
        <v>0.98305968546577838</v>
      </c>
      <c r="AB3658" s="8">
        <v>3657</v>
      </c>
      <c r="AC3658" s="8">
        <v>6</v>
      </c>
      <c r="AD3658" s="8">
        <v>6</v>
      </c>
      <c r="AE3658">
        <v>8.6676875900000006E-2</v>
      </c>
      <c r="AF3658">
        <v>0.10453709379999999</v>
      </c>
      <c r="AG3658">
        <v>1.7860217899999989E-2</v>
      </c>
      <c r="AI3658" s="7">
        <v>3657</v>
      </c>
      <c r="AJ3658" s="7">
        <v>4</v>
      </c>
      <c r="AK3658" s="7">
        <v>2</v>
      </c>
      <c r="AL3658">
        <v>0.21726572520000001</v>
      </c>
      <c r="AM3658">
        <v>0.1075010028</v>
      </c>
      <c r="AO3658" s="7">
        <v>3657</v>
      </c>
      <c r="AP3658" s="7">
        <v>7</v>
      </c>
      <c r="AQ3658" s="7">
        <v>7</v>
      </c>
      <c r="AR3658">
        <v>0.1224296108</v>
      </c>
      <c r="AS3658">
        <v>0.1397151898</v>
      </c>
    </row>
    <row r="3659" spans="23:45" x14ac:dyDescent="0.3">
      <c r="W3659" s="30">
        <v>3658</v>
      </c>
      <c r="X3659" s="30">
        <v>9</v>
      </c>
      <c r="Y3659" s="30">
        <v>8</v>
      </c>
      <c r="Z3659" s="30">
        <v>0.98313499121156145</v>
      </c>
      <c r="AB3659" s="8">
        <v>3658</v>
      </c>
      <c r="AC3659" s="8">
        <v>9</v>
      </c>
      <c r="AD3659" s="8">
        <v>8</v>
      </c>
      <c r="AE3659">
        <v>0.15130168450000001</v>
      </c>
      <c r="AF3659">
        <v>0.1551195585</v>
      </c>
      <c r="AG3659">
        <v>3.8178739999999989E-3</v>
      </c>
      <c r="AI3659" s="7">
        <v>3658</v>
      </c>
      <c r="AJ3659" s="7">
        <v>26</v>
      </c>
      <c r="AK3659" s="7">
        <v>25</v>
      </c>
      <c r="AL3659">
        <v>0.91696084720000004</v>
      </c>
      <c r="AM3659">
        <v>0.93221018850000004</v>
      </c>
      <c r="AO3659" s="7">
        <v>3658</v>
      </c>
      <c r="AP3659" s="7">
        <v>23</v>
      </c>
      <c r="AQ3659" s="7">
        <v>22</v>
      </c>
      <c r="AR3659">
        <v>0.51249604550000005</v>
      </c>
      <c r="AS3659">
        <v>0.53132911390000004</v>
      </c>
    </row>
    <row r="3660" spans="23:45" x14ac:dyDescent="0.3">
      <c r="W3660" s="30">
        <v>3659</v>
      </c>
      <c r="X3660" s="30">
        <v>60</v>
      </c>
      <c r="Y3660" s="30">
        <v>53</v>
      </c>
      <c r="Z3660" s="30">
        <v>0.98321806770366305</v>
      </c>
      <c r="AB3660" s="8">
        <v>3659</v>
      </c>
      <c r="AC3660" s="8">
        <v>60</v>
      </c>
      <c r="AD3660" s="8">
        <v>53</v>
      </c>
      <c r="AE3660">
        <v>0.78989280240000004</v>
      </c>
      <c r="AF3660">
        <v>0.79368485590000004</v>
      </c>
      <c r="AG3660">
        <v>3.7920535000000033E-3</v>
      </c>
      <c r="AI3660" s="7">
        <v>3659</v>
      </c>
      <c r="AJ3660" s="7">
        <v>1</v>
      </c>
      <c r="AK3660" s="7">
        <v>0</v>
      </c>
      <c r="AL3660">
        <v>2.9123876699999999E-2</v>
      </c>
      <c r="AM3660">
        <v>0</v>
      </c>
      <c r="AO3660" s="7">
        <v>3659</v>
      </c>
      <c r="AP3660" s="7">
        <v>34</v>
      </c>
      <c r="AQ3660" s="7">
        <v>34</v>
      </c>
      <c r="AR3660">
        <v>0.6774754824</v>
      </c>
      <c r="AS3660">
        <v>0.71107594929999995</v>
      </c>
    </row>
    <row r="3661" spans="23:45" x14ac:dyDescent="0.3">
      <c r="W3661" s="30">
        <v>3660</v>
      </c>
      <c r="X3661" s="30">
        <v>89</v>
      </c>
      <c r="Y3661" s="30">
        <v>82</v>
      </c>
      <c r="Z3661" s="30">
        <v>0.98331727525291257</v>
      </c>
      <c r="AB3661" s="8">
        <v>3660</v>
      </c>
      <c r="AC3661" s="8">
        <v>91</v>
      </c>
      <c r="AD3661" s="8">
        <v>82</v>
      </c>
      <c r="AE3661">
        <v>0.88330781010000003</v>
      </c>
      <c r="AF3661">
        <v>0.88534641319999996</v>
      </c>
      <c r="AG3661">
        <v>2.038603099999925E-3</v>
      </c>
      <c r="AI3661" s="7">
        <v>3660</v>
      </c>
      <c r="AJ3661" s="7">
        <v>16</v>
      </c>
      <c r="AK3661" s="7">
        <v>11</v>
      </c>
      <c r="AL3661">
        <v>0.78674582790000003</v>
      </c>
      <c r="AM3661">
        <v>0.69691135169999996</v>
      </c>
      <c r="AO3661" s="7">
        <v>3660</v>
      </c>
      <c r="AP3661" s="7">
        <v>6</v>
      </c>
      <c r="AQ3661" s="7">
        <v>5</v>
      </c>
      <c r="AR3661">
        <v>0.1001265422</v>
      </c>
      <c r="AS3661">
        <v>8.4493670800000004E-2</v>
      </c>
    </row>
    <row r="3662" spans="23:45" x14ac:dyDescent="0.3">
      <c r="W3662" s="30">
        <v>3661</v>
      </c>
      <c r="X3662" s="30">
        <v>12</v>
      </c>
      <c r="Y3662" s="30">
        <v>13</v>
      </c>
      <c r="Z3662" s="30">
        <v>0.98348098591537891</v>
      </c>
      <c r="AB3662" s="8">
        <v>3661</v>
      </c>
      <c r="AC3662" s="8">
        <v>14</v>
      </c>
      <c r="AD3662" s="8">
        <v>13</v>
      </c>
      <c r="AE3662">
        <v>0.26278713619999999</v>
      </c>
      <c r="AF3662">
        <v>0.28939301039999998</v>
      </c>
      <c r="AG3662">
        <v>2.660587419999999E-2</v>
      </c>
      <c r="AI3662" s="7">
        <v>3661</v>
      </c>
      <c r="AJ3662" s="7">
        <v>17</v>
      </c>
      <c r="AK3662" s="7">
        <v>12</v>
      </c>
      <c r="AL3662">
        <v>0.80720474959999999</v>
      </c>
      <c r="AM3662">
        <v>0.73341355789999996</v>
      </c>
      <c r="AO3662" s="7">
        <v>3661</v>
      </c>
      <c r="AP3662" s="7">
        <v>47</v>
      </c>
      <c r="AQ3662" s="7">
        <v>47</v>
      </c>
      <c r="AR3662">
        <v>0.79974691549999999</v>
      </c>
      <c r="AS3662">
        <v>0.82658227839999998</v>
      </c>
    </row>
    <row r="3663" spans="23:45" x14ac:dyDescent="0.3">
      <c r="W3663" s="30">
        <v>3662</v>
      </c>
      <c r="X3663" s="30">
        <v>13</v>
      </c>
      <c r="Y3663" s="30">
        <v>15</v>
      </c>
      <c r="Z3663" s="30">
        <v>0.98402272595127938</v>
      </c>
      <c r="AB3663" s="8">
        <v>3662</v>
      </c>
      <c r="AC3663" s="8">
        <v>17</v>
      </c>
      <c r="AD3663" s="8">
        <v>15</v>
      </c>
      <c r="AE3663">
        <v>0.32894333840000001</v>
      </c>
      <c r="AF3663">
        <v>0.3307786633</v>
      </c>
      <c r="AG3663">
        <v>1.8353248999999905E-3</v>
      </c>
      <c r="AI3663" s="7">
        <v>3662</v>
      </c>
      <c r="AJ3663" s="7">
        <v>6</v>
      </c>
      <c r="AK3663" s="7">
        <v>5</v>
      </c>
      <c r="AL3663">
        <v>0.35887355580000002</v>
      </c>
      <c r="AM3663">
        <v>0.35483353379999999</v>
      </c>
      <c r="AO3663" s="7">
        <v>3662</v>
      </c>
      <c r="AP3663" s="7">
        <v>39</v>
      </c>
      <c r="AQ3663" s="7">
        <v>45</v>
      </c>
      <c r="AR3663">
        <v>0.73283770950000005</v>
      </c>
      <c r="AS3663">
        <v>0.81139240499999998</v>
      </c>
    </row>
    <row r="3664" spans="23:45" x14ac:dyDescent="0.3">
      <c r="W3664" s="30">
        <v>3663</v>
      </c>
      <c r="X3664" s="30">
        <v>30</v>
      </c>
      <c r="Y3664" s="30">
        <v>29</v>
      </c>
      <c r="Z3664" s="30">
        <v>0.98450871983409427</v>
      </c>
      <c r="AB3664" s="8">
        <v>3663</v>
      </c>
      <c r="AC3664" s="8">
        <v>33</v>
      </c>
      <c r="AD3664" s="8">
        <v>29</v>
      </c>
      <c r="AE3664">
        <v>0.56875957119999998</v>
      </c>
      <c r="AF3664">
        <v>0.58062538320000001</v>
      </c>
      <c r="AG3664">
        <v>1.1865812000000031E-2</v>
      </c>
      <c r="AI3664" s="7">
        <v>3663</v>
      </c>
      <c r="AJ3664" s="7">
        <v>5</v>
      </c>
      <c r="AK3664" s="7">
        <v>2</v>
      </c>
      <c r="AL3664">
        <v>0.28923299099999999</v>
      </c>
      <c r="AM3664">
        <v>0.1075010028</v>
      </c>
      <c r="AO3664" s="7">
        <v>3663</v>
      </c>
      <c r="AP3664" s="7">
        <v>10</v>
      </c>
      <c r="AQ3664" s="7">
        <v>9</v>
      </c>
      <c r="AR3664">
        <v>0.2024675735</v>
      </c>
      <c r="AS3664">
        <v>0.20063291129999999</v>
      </c>
    </row>
    <row r="3665" spans="23:45" x14ac:dyDescent="0.3">
      <c r="W3665" s="30">
        <v>3664</v>
      </c>
      <c r="X3665" s="30">
        <v>29</v>
      </c>
      <c r="Y3665" s="30">
        <v>26</v>
      </c>
      <c r="Z3665" s="30">
        <v>0.98471347961117062</v>
      </c>
      <c r="AB3665" s="8">
        <v>3664</v>
      </c>
      <c r="AC3665" s="8">
        <v>30</v>
      </c>
      <c r="AD3665" s="8">
        <v>26</v>
      </c>
      <c r="AE3665">
        <v>0.52955589579999995</v>
      </c>
      <c r="AF3665">
        <v>0.53341508270000004</v>
      </c>
      <c r="AG3665">
        <v>3.8591869000000889E-3</v>
      </c>
      <c r="AI3665" s="7">
        <v>3664</v>
      </c>
      <c r="AJ3665" s="7">
        <v>4</v>
      </c>
      <c r="AK3665" s="7">
        <v>4</v>
      </c>
      <c r="AL3665">
        <v>0.21726572520000001</v>
      </c>
      <c r="AM3665">
        <v>0.27276373840000001</v>
      </c>
      <c r="AO3665" s="7">
        <v>3664</v>
      </c>
      <c r="AP3665" s="7">
        <v>85</v>
      </c>
      <c r="AQ3665" s="7">
        <v>75</v>
      </c>
      <c r="AR3665">
        <v>0.93862701670000004</v>
      </c>
      <c r="AS3665">
        <v>0.93053797459999998</v>
      </c>
    </row>
    <row r="3666" spans="23:45" x14ac:dyDescent="0.3">
      <c r="W3666" s="30">
        <v>3665</v>
      </c>
      <c r="X3666" s="30">
        <v>40</v>
      </c>
      <c r="Y3666" s="30">
        <v>38</v>
      </c>
      <c r="Z3666" s="30">
        <v>0.98473685834333347</v>
      </c>
      <c r="AB3666" s="8">
        <v>3665</v>
      </c>
      <c r="AC3666" s="8">
        <v>43</v>
      </c>
      <c r="AD3666" s="8">
        <v>38</v>
      </c>
      <c r="AE3666">
        <v>0.67381316989999995</v>
      </c>
      <c r="AF3666">
        <v>0.67933782949999999</v>
      </c>
      <c r="AG3666">
        <v>5.524659600000037E-3</v>
      </c>
      <c r="AI3666" s="7">
        <v>3665</v>
      </c>
      <c r="AJ3666" s="7">
        <v>9</v>
      </c>
      <c r="AK3666" s="7">
        <v>8</v>
      </c>
      <c r="AL3666">
        <v>0.53714698329999999</v>
      </c>
      <c r="AM3666">
        <v>0.55539510619999999</v>
      </c>
      <c r="AO3666" s="7">
        <v>3665</v>
      </c>
      <c r="AP3666" s="7">
        <v>11</v>
      </c>
      <c r="AQ3666" s="7">
        <v>12</v>
      </c>
      <c r="AR3666">
        <v>0.23125593159999999</v>
      </c>
      <c r="AS3666">
        <v>0.2859177215</v>
      </c>
    </row>
    <row r="3667" spans="23:45" x14ac:dyDescent="0.3">
      <c r="W3667" s="30">
        <v>3666</v>
      </c>
      <c r="X3667" s="30">
        <v>13</v>
      </c>
      <c r="Y3667" s="30">
        <v>14</v>
      </c>
      <c r="Z3667" s="30">
        <v>0.98541274785302391</v>
      </c>
      <c r="AB3667" s="8">
        <v>3666</v>
      </c>
      <c r="AC3667" s="8">
        <v>15</v>
      </c>
      <c r="AD3667" s="8">
        <v>14</v>
      </c>
      <c r="AE3667">
        <v>0.29096477790000003</v>
      </c>
      <c r="AF3667">
        <v>0.31023911710000002</v>
      </c>
      <c r="AG3667">
        <v>1.927433919999999E-2</v>
      </c>
      <c r="AI3667" s="7">
        <v>3666</v>
      </c>
      <c r="AJ3667" s="7">
        <v>11</v>
      </c>
      <c r="AK3667" s="7">
        <v>10</v>
      </c>
      <c r="AL3667">
        <v>0.63005455710000002</v>
      </c>
      <c r="AM3667">
        <v>0.65543521859999998</v>
      </c>
      <c r="AO3667" s="7">
        <v>3666</v>
      </c>
      <c r="AP3667" s="7">
        <v>2</v>
      </c>
      <c r="AQ3667" s="7">
        <v>2</v>
      </c>
      <c r="AR3667">
        <v>2.11958241E-2</v>
      </c>
      <c r="AS3667">
        <v>2.2310126499999999E-2</v>
      </c>
    </row>
    <row r="3668" spans="23:45" x14ac:dyDescent="0.3">
      <c r="W3668" s="30">
        <v>3667</v>
      </c>
      <c r="X3668" s="30">
        <v>113</v>
      </c>
      <c r="Y3668" s="30">
        <v>98</v>
      </c>
      <c r="Z3668" s="30">
        <v>0.98551501778596351</v>
      </c>
      <c r="AB3668" s="8">
        <v>3667</v>
      </c>
      <c r="AC3668" s="8">
        <v>112</v>
      </c>
      <c r="AD3668" s="8">
        <v>98</v>
      </c>
      <c r="AE3668">
        <v>0.91699846860000001</v>
      </c>
      <c r="AF3668">
        <v>0.91784181480000004</v>
      </c>
      <c r="AG3668">
        <v>8.4334620000003913E-4</v>
      </c>
      <c r="AI3668" s="7">
        <v>3667</v>
      </c>
      <c r="AJ3668" s="7">
        <v>6</v>
      </c>
      <c r="AK3668" s="7">
        <v>4</v>
      </c>
      <c r="AL3668">
        <v>0.35887355580000002</v>
      </c>
      <c r="AM3668">
        <v>0.27276373840000001</v>
      </c>
      <c r="AO3668" s="7">
        <v>3667</v>
      </c>
      <c r="AP3668" s="7">
        <v>24</v>
      </c>
      <c r="AQ3668" s="7">
        <v>23</v>
      </c>
      <c r="AR3668">
        <v>0.53179373610000003</v>
      </c>
      <c r="AS3668">
        <v>0.54794303789999999</v>
      </c>
    </row>
    <row r="3669" spans="23:45" x14ac:dyDescent="0.3">
      <c r="W3669" s="30">
        <v>3668</v>
      </c>
      <c r="X3669" s="30">
        <v>20</v>
      </c>
      <c r="Y3669" s="30">
        <v>18</v>
      </c>
      <c r="Z3669" s="30">
        <v>0.9856423879285664</v>
      </c>
      <c r="AB3669" s="8">
        <v>3668</v>
      </c>
      <c r="AC3669" s="8">
        <v>20</v>
      </c>
      <c r="AD3669" s="8">
        <v>18</v>
      </c>
      <c r="AE3669">
        <v>0.38284839199999998</v>
      </c>
      <c r="AF3669">
        <v>0.39546290610000001</v>
      </c>
      <c r="AG3669">
        <v>1.2614514100000029E-2</v>
      </c>
      <c r="AI3669" s="7">
        <v>3668</v>
      </c>
      <c r="AJ3669" s="7">
        <v>15</v>
      </c>
      <c r="AK3669" s="7">
        <v>12</v>
      </c>
      <c r="AL3669">
        <v>0.76163350439999999</v>
      </c>
      <c r="AM3669">
        <v>0.73341355789999996</v>
      </c>
      <c r="AO3669" s="7">
        <v>3668</v>
      </c>
      <c r="AP3669" s="7">
        <v>7</v>
      </c>
      <c r="AQ3669" s="7">
        <v>5</v>
      </c>
      <c r="AR3669">
        <v>0.1224296108</v>
      </c>
      <c r="AS3669">
        <v>8.4493670800000004E-2</v>
      </c>
    </row>
    <row r="3670" spans="23:45" x14ac:dyDescent="0.3">
      <c r="W3670" s="30">
        <v>3669</v>
      </c>
      <c r="X3670" s="30">
        <v>43</v>
      </c>
      <c r="Y3670" s="30">
        <v>45</v>
      </c>
      <c r="Z3670" s="30">
        <v>0.98589542464790669</v>
      </c>
      <c r="AB3670" s="8">
        <v>3669</v>
      </c>
      <c r="AC3670" s="8">
        <v>51</v>
      </c>
      <c r="AD3670" s="8">
        <v>45</v>
      </c>
      <c r="AE3670">
        <v>0.72924961710000002</v>
      </c>
      <c r="AF3670">
        <v>0.7339055793</v>
      </c>
      <c r="AG3670">
        <v>4.6559621999999745E-3</v>
      </c>
      <c r="AI3670" s="7">
        <v>3669</v>
      </c>
      <c r="AJ3670" s="7">
        <v>4</v>
      </c>
      <c r="AK3670" s="7">
        <v>3</v>
      </c>
      <c r="AL3670">
        <v>0.21726572520000001</v>
      </c>
      <c r="AM3670">
        <v>0.18949057359999999</v>
      </c>
      <c r="AO3670" s="7">
        <v>3669</v>
      </c>
      <c r="AP3670" s="7">
        <v>50</v>
      </c>
      <c r="AQ3670" s="7">
        <v>51</v>
      </c>
      <c r="AR3670">
        <v>0.81936096169999995</v>
      </c>
      <c r="AS3670">
        <v>0.84968354430000004</v>
      </c>
    </row>
    <row r="3671" spans="23:45" x14ac:dyDescent="0.3">
      <c r="W3671" s="30">
        <v>3670</v>
      </c>
      <c r="X3671" s="30">
        <v>16</v>
      </c>
      <c r="Y3671" s="30">
        <v>16</v>
      </c>
      <c r="Z3671" s="30">
        <v>0.98598103504479517</v>
      </c>
      <c r="AB3671" s="8">
        <v>3670</v>
      </c>
      <c r="AC3671" s="8">
        <v>18</v>
      </c>
      <c r="AD3671" s="8">
        <v>16</v>
      </c>
      <c r="AE3671">
        <v>0.34946401220000001</v>
      </c>
      <c r="AF3671">
        <v>0.35591661549999998</v>
      </c>
      <c r="AG3671">
        <v>6.4526032999999705E-3</v>
      </c>
      <c r="AI3671" s="7">
        <v>3670</v>
      </c>
      <c r="AJ3671" s="7">
        <v>14</v>
      </c>
      <c r="AK3671" s="7">
        <v>16</v>
      </c>
      <c r="AL3671">
        <v>0.73459563539999995</v>
      </c>
      <c r="AM3671">
        <v>0.83241075009999999</v>
      </c>
      <c r="AO3671" s="7">
        <v>3670</v>
      </c>
      <c r="AP3671" s="7">
        <v>127</v>
      </c>
      <c r="AQ3671" s="7">
        <v>117</v>
      </c>
      <c r="AR3671">
        <v>0.97500790879999999</v>
      </c>
      <c r="AS3671">
        <v>0.97468354430000004</v>
      </c>
    </row>
    <row r="3672" spans="23:45" x14ac:dyDescent="0.3">
      <c r="W3672" s="30">
        <v>3671</v>
      </c>
      <c r="X3672" s="30">
        <v>59</v>
      </c>
      <c r="Y3672" s="30">
        <v>52</v>
      </c>
      <c r="Z3672" s="30">
        <v>0.98624322288176181</v>
      </c>
      <c r="AB3672" s="8">
        <v>3671</v>
      </c>
      <c r="AC3672" s="8">
        <v>59</v>
      </c>
      <c r="AD3672" s="8">
        <v>52</v>
      </c>
      <c r="AE3672">
        <v>0.78499234299999998</v>
      </c>
      <c r="AF3672">
        <v>0.78510116490000004</v>
      </c>
      <c r="AG3672">
        <v>1.0882190000005565E-4</v>
      </c>
      <c r="AI3672" s="7">
        <v>3671</v>
      </c>
      <c r="AJ3672" s="7">
        <v>13</v>
      </c>
      <c r="AK3672" s="7">
        <v>13</v>
      </c>
      <c r="AL3672">
        <v>0.70450898579999999</v>
      </c>
      <c r="AM3672">
        <v>0.76269554750000002</v>
      </c>
      <c r="AO3672" s="7">
        <v>3671</v>
      </c>
      <c r="AP3672" s="7">
        <v>71</v>
      </c>
      <c r="AQ3672" s="7">
        <v>72</v>
      </c>
      <c r="AR3672">
        <v>0.90825688069999999</v>
      </c>
      <c r="AS3672">
        <v>0.92294303789999999</v>
      </c>
    </row>
    <row r="3673" spans="23:45" x14ac:dyDescent="0.3">
      <c r="W3673" s="30">
        <v>3672</v>
      </c>
      <c r="X3673" s="30">
        <v>26</v>
      </c>
      <c r="Y3673" s="30">
        <v>26</v>
      </c>
      <c r="Z3673" s="30">
        <v>0.98694504683518891</v>
      </c>
      <c r="AB3673" s="8">
        <v>3672</v>
      </c>
      <c r="AC3673" s="8">
        <v>30</v>
      </c>
      <c r="AD3673" s="8">
        <v>26</v>
      </c>
      <c r="AE3673">
        <v>0.52955589579999995</v>
      </c>
      <c r="AF3673">
        <v>0.53341508270000004</v>
      </c>
      <c r="AG3673">
        <v>3.8591869000000889E-3</v>
      </c>
      <c r="AI3673" s="7">
        <v>3672</v>
      </c>
      <c r="AJ3673" s="7">
        <v>2</v>
      </c>
      <c r="AK3673" s="7">
        <v>1</v>
      </c>
      <c r="AL3673">
        <v>7.9188061599999998E-2</v>
      </c>
      <c r="AM3673">
        <v>4.2519053299999998E-2</v>
      </c>
      <c r="AO3673" s="7">
        <v>3672</v>
      </c>
      <c r="AP3673" s="7">
        <v>25</v>
      </c>
      <c r="AQ3673" s="7">
        <v>24</v>
      </c>
      <c r="AR3673">
        <v>0.55093324889999995</v>
      </c>
      <c r="AS3673">
        <v>0.56724683539999998</v>
      </c>
    </row>
    <row r="3674" spans="23:45" x14ac:dyDescent="0.3">
      <c r="W3674" s="30">
        <v>3673</v>
      </c>
      <c r="X3674" s="30">
        <v>112</v>
      </c>
      <c r="Y3674" s="30">
        <v>106</v>
      </c>
      <c r="Z3674" s="30">
        <v>0.98695737515847048</v>
      </c>
      <c r="AB3674" s="8">
        <v>3673</v>
      </c>
      <c r="AC3674" s="8">
        <v>121</v>
      </c>
      <c r="AD3674" s="8">
        <v>106</v>
      </c>
      <c r="AE3674">
        <v>0.92557427250000002</v>
      </c>
      <c r="AF3674">
        <v>0.92642550580000005</v>
      </c>
      <c r="AG3674">
        <v>8.5123330000003161E-4</v>
      </c>
      <c r="AI3674" s="7">
        <v>3673</v>
      </c>
      <c r="AJ3674" s="7">
        <v>2</v>
      </c>
      <c r="AK3674" s="7">
        <v>1</v>
      </c>
      <c r="AL3674">
        <v>7.9188061599999998E-2</v>
      </c>
      <c r="AM3674">
        <v>4.2519053299999998E-2</v>
      </c>
      <c r="AO3674" s="7">
        <v>3673</v>
      </c>
      <c r="AP3674" s="7">
        <v>28</v>
      </c>
      <c r="AQ3674" s="7">
        <v>30</v>
      </c>
      <c r="AR3674">
        <v>0.5958557418</v>
      </c>
      <c r="AS3674">
        <v>0.66249999999999998</v>
      </c>
    </row>
    <row r="3675" spans="23:45" x14ac:dyDescent="0.3">
      <c r="W3675" s="30">
        <v>3674</v>
      </c>
      <c r="X3675" s="30">
        <v>9</v>
      </c>
      <c r="Y3675" s="30">
        <v>9</v>
      </c>
      <c r="Z3675" s="30">
        <v>0.98701322961615745</v>
      </c>
      <c r="AB3675" s="8">
        <v>3674</v>
      </c>
      <c r="AC3675" s="8">
        <v>10</v>
      </c>
      <c r="AD3675" s="8">
        <v>9</v>
      </c>
      <c r="AE3675">
        <v>0.1745788667</v>
      </c>
      <c r="AF3675">
        <v>0.1848559166</v>
      </c>
      <c r="AG3675">
        <v>1.0277049900000002E-2</v>
      </c>
      <c r="AI3675" s="7">
        <v>3674</v>
      </c>
      <c r="AJ3675" s="7">
        <v>8</v>
      </c>
      <c r="AK3675" s="7">
        <v>7</v>
      </c>
      <c r="AL3675">
        <v>0.48435494220000003</v>
      </c>
      <c r="AM3675">
        <v>0.4956277577</v>
      </c>
      <c r="AO3675" s="7">
        <v>3674</v>
      </c>
      <c r="AP3675" s="7">
        <v>5</v>
      </c>
      <c r="AQ3675" s="7">
        <v>5</v>
      </c>
      <c r="AR3675">
        <v>7.5767162200000002E-2</v>
      </c>
      <c r="AS3675">
        <v>8.4493670800000004E-2</v>
      </c>
    </row>
    <row r="3676" spans="23:45" x14ac:dyDescent="0.3">
      <c r="W3676" s="30">
        <v>3675</v>
      </c>
      <c r="X3676" s="30">
        <v>13</v>
      </c>
      <c r="Y3676" s="30">
        <v>11</v>
      </c>
      <c r="Z3676" s="30">
        <v>0.98738884088030932</v>
      </c>
      <c r="AB3676" s="8">
        <v>3675</v>
      </c>
      <c r="AC3676" s="8">
        <v>12</v>
      </c>
      <c r="AD3676" s="8">
        <v>11</v>
      </c>
      <c r="AE3676">
        <v>0.21592649310000001</v>
      </c>
      <c r="AF3676">
        <v>0.23727774369999999</v>
      </c>
      <c r="AG3676">
        <v>2.1351250599999982E-2</v>
      </c>
      <c r="AI3676" s="7">
        <v>3675</v>
      </c>
      <c r="AJ3676" s="7">
        <v>8</v>
      </c>
      <c r="AK3676" s="7">
        <v>8</v>
      </c>
      <c r="AL3676">
        <v>0.48435494220000003</v>
      </c>
      <c r="AM3676">
        <v>0.55539510619999999</v>
      </c>
      <c r="AO3676" s="7">
        <v>3675</v>
      </c>
      <c r="AP3676" s="7">
        <v>29</v>
      </c>
      <c r="AQ3676" s="7">
        <v>29</v>
      </c>
      <c r="AR3676">
        <v>0.6074027206</v>
      </c>
      <c r="AS3676">
        <v>0.64794303789999996</v>
      </c>
    </row>
    <row r="3677" spans="23:45" x14ac:dyDescent="0.3">
      <c r="W3677" s="30">
        <v>3676</v>
      </c>
      <c r="X3677" s="30">
        <v>13</v>
      </c>
      <c r="Y3677" s="30">
        <v>13</v>
      </c>
      <c r="Z3677" s="30">
        <v>0.98749116575835305</v>
      </c>
      <c r="AB3677" s="8">
        <v>3676</v>
      </c>
      <c r="AC3677" s="8">
        <v>14</v>
      </c>
      <c r="AD3677" s="8">
        <v>13</v>
      </c>
      <c r="AE3677">
        <v>0.26278713619999999</v>
      </c>
      <c r="AF3677">
        <v>0.28939301039999998</v>
      </c>
      <c r="AG3677">
        <v>2.660587419999999E-2</v>
      </c>
      <c r="AI3677" s="7">
        <v>3676</v>
      </c>
      <c r="AJ3677" s="7">
        <v>4</v>
      </c>
      <c r="AK3677" s="7">
        <v>3</v>
      </c>
      <c r="AL3677">
        <v>0.21726572520000001</v>
      </c>
      <c r="AM3677">
        <v>0.18949057359999999</v>
      </c>
      <c r="AO3677" s="7">
        <v>3676</v>
      </c>
      <c r="AP3677" s="7">
        <v>65</v>
      </c>
      <c r="AQ3677" s="7">
        <v>53</v>
      </c>
      <c r="AR3677">
        <v>0.89022461239999995</v>
      </c>
      <c r="AS3677">
        <v>0.86044303789999999</v>
      </c>
    </row>
    <row r="3678" spans="23:45" x14ac:dyDescent="0.3">
      <c r="W3678" s="30">
        <v>3677</v>
      </c>
      <c r="X3678" s="30">
        <v>58</v>
      </c>
      <c r="Y3678" s="30">
        <v>57</v>
      </c>
      <c r="Z3678" s="30">
        <v>0.98772952093093391</v>
      </c>
      <c r="AB3678" s="8">
        <v>3677</v>
      </c>
      <c r="AC3678" s="8">
        <v>65</v>
      </c>
      <c r="AD3678" s="8">
        <v>57</v>
      </c>
      <c r="AE3678">
        <v>0.81071975490000003</v>
      </c>
      <c r="AF3678">
        <v>0.8148375229</v>
      </c>
      <c r="AG3678">
        <v>4.1177679999999661E-3</v>
      </c>
      <c r="AI3678" s="7">
        <v>3677</v>
      </c>
      <c r="AJ3678" s="7">
        <v>13</v>
      </c>
      <c r="AK3678" s="7">
        <v>13</v>
      </c>
      <c r="AL3678">
        <v>0.70450898579999999</v>
      </c>
      <c r="AM3678">
        <v>0.76269554750000002</v>
      </c>
      <c r="AO3678" s="7">
        <v>3677</v>
      </c>
      <c r="AP3678" s="7">
        <v>26</v>
      </c>
      <c r="AQ3678" s="7">
        <v>25</v>
      </c>
      <c r="AR3678">
        <v>0.5667510281</v>
      </c>
      <c r="AS3678">
        <v>0.58291139240000001</v>
      </c>
    </row>
    <row r="3679" spans="23:45" x14ac:dyDescent="0.3">
      <c r="W3679" s="30">
        <v>3678</v>
      </c>
      <c r="X3679" s="30">
        <v>50</v>
      </c>
      <c r="Y3679" s="30">
        <v>41</v>
      </c>
      <c r="Z3679" s="30">
        <v>0.98773835721500658</v>
      </c>
      <c r="AB3679" s="8">
        <v>3678</v>
      </c>
      <c r="AC3679" s="8">
        <v>47</v>
      </c>
      <c r="AD3679" s="8">
        <v>41</v>
      </c>
      <c r="AE3679">
        <v>0.70444104129999996</v>
      </c>
      <c r="AF3679">
        <v>0.70447578170000003</v>
      </c>
      <c r="AG3679">
        <v>3.4740400000066174E-5</v>
      </c>
      <c r="AI3679" s="7">
        <v>3678</v>
      </c>
      <c r="AJ3679" s="7">
        <v>8</v>
      </c>
      <c r="AK3679" s="7">
        <v>6</v>
      </c>
      <c r="AL3679">
        <v>0.48435494220000003</v>
      </c>
      <c r="AM3679">
        <v>0.42928198950000002</v>
      </c>
      <c r="AO3679" s="7">
        <v>3678</v>
      </c>
      <c r="AP3679" s="7">
        <v>119</v>
      </c>
      <c r="AQ3679" s="7">
        <v>130</v>
      </c>
      <c r="AR3679">
        <v>0.97105346400000003</v>
      </c>
      <c r="AS3679">
        <v>0.97943037970000002</v>
      </c>
    </row>
    <row r="3680" spans="23:45" x14ac:dyDescent="0.3">
      <c r="W3680" s="30">
        <v>3679</v>
      </c>
      <c r="X3680" s="30">
        <v>95</v>
      </c>
      <c r="Y3680" s="30">
        <v>84</v>
      </c>
      <c r="Z3680" s="30">
        <v>0.98779305250358418</v>
      </c>
      <c r="AB3680" s="8">
        <v>3679</v>
      </c>
      <c r="AC3680" s="8">
        <v>94</v>
      </c>
      <c r="AD3680" s="8">
        <v>84</v>
      </c>
      <c r="AE3680">
        <v>0.88820826949999998</v>
      </c>
      <c r="AF3680">
        <v>0.8902513795</v>
      </c>
      <c r="AG3680">
        <v>2.0431100000000146E-3</v>
      </c>
      <c r="AI3680" s="7">
        <v>3679</v>
      </c>
      <c r="AJ3680" s="7">
        <v>50</v>
      </c>
      <c r="AK3680" s="7">
        <v>49</v>
      </c>
      <c r="AL3680">
        <v>0.98379332470000003</v>
      </c>
      <c r="AM3680">
        <v>0.98804653019999999</v>
      </c>
      <c r="AO3680" s="7">
        <v>3679</v>
      </c>
      <c r="AP3680" s="7">
        <v>58</v>
      </c>
      <c r="AQ3680" s="7">
        <v>51</v>
      </c>
      <c r="AR3680">
        <v>0.86317621</v>
      </c>
      <c r="AS3680">
        <v>0.84968354430000004</v>
      </c>
    </row>
    <row r="3681" spans="23:45" x14ac:dyDescent="0.3">
      <c r="W3681" s="30">
        <v>3680</v>
      </c>
      <c r="X3681" s="30">
        <v>69</v>
      </c>
      <c r="Y3681" s="30">
        <v>55</v>
      </c>
      <c r="Z3681" s="30">
        <v>0.98810718070537296</v>
      </c>
      <c r="AB3681" s="8">
        <v>3680</v>
      </c>
      <c r="AC3681" s="8">
        <v>63</v>
      </c>
      <c r="AD3681" s="8">
        <v>55</v>
      </c>
      <c r="AE3681">
        <v>0.80245022970000002</v>
      </c>
      <c r="AF3681">
        <v>0.80502759040000005</v>
      </c>
      <c r="AG3681">
        <v>2.5773607000000309E-3</v>
      </c>
      <c r="AI3681" s="7">
        <v>3680</v>
      </c>
      <c r="AJ3681" s="7">
        <v>24</v>
      </c>
      <c r="AK3681" s="7">
        <v>19</v>
      </c>
      <c r="AL3681">
        <v>0.90227856220000002</v>
      </c>
      <c r="AM3681">
        <v>0.87837946239999998</v>
      </c>
      <c r="AO3681" s="7">
        <v>3680</v>
      </c>
      <c r="AP3681" s="7">
        <v>6</v>
      </c>
      <c r="AQ3681" s="7">
        <v>3</v>
      </c>
      <c r="AR3681">
        <v>0.1001265422</v>
      </c>
      <c r="AS3681">
        <v>4.0189873399999999E-2</v>
      </c>
    </row>
    <row r="3682" spans="23:45" x14ac:dyDescent="0.3">
      <c r="W3682" s="30">
        <v>3681</v>
      </c>
      <c r="X3682" s="30">
        <v>44</v>
      </c>
      <c r="Y3682" s="30">
        <v>44</v>
      </c>
      <c r="Z3682" s="30">
        <v>0.98840592818920925</v>
      </c>
      <c r="AB3682" s="8">
        <v>3681</v>
      </c>
      <c r="AC3682" s="8">
        <v>50</v>
      </c>
      <c r="AD3682" s="8">
        <v>44</v>
      </c>
      <c r="AE3682">
        <v>0.72251148539999999</v>
      </c>
      <c r="AF3682">
        <v>0.72716125070000004</v>
      </c>
      <c r="AG3682">
        <v>4.6497653000000527E-3</v>
      </c>
      <c r="AI3682" s="7">
        <v>3681</v>
      </c>
      <c r="AJ3682" s="7">
        <v>2</v>
      </c>
      <c r="AK3682" s="7">
        <v>2</v>
      </c>
      <c r="AL3682">
        <v>7.9188061599999998E-2</v>
      </c>
      <c r="AM3682">
        <v>0.1075010028</v>
      </c>
      <c r="AO3682" s="7">
        <v>3681</v>
      </c>
      <c r="AP3682" s="7">
        <v>57</v>
      </c>
      <c r="AQ3682" s="7">
        <v>54</v>
      </c>
      <c r="AR3682">
        <v>0.8579563429</v>
      </c>
      <c r="AS3682">
        <v>0.86313291130000003</v>
      </c>
    </row>
    <row r="3683" spans="23:45" x14ac:dyDescent="0.3">
      <c r="W3683" s="30">
        <v>3682</v>
      </c>
      <c r="X3683" s="30">
        <v>20</v>
      </c>
      <c r="Y3683" s="30">
        <v>15</v>
      </c>
      <c r="Z3683" s="30">
        <v>0.98843117337682951</v>
      </c>
      <c r="AB3683" s="8">
        <v>3682</v>
      </c>
      <c r="AC3683" s="8">
        <v>17</v>
      </c>
      <c r="AD3683" s="8">
        <v>15</v>
      </c>
      <c r="AE3683">
        <v>0.32894333840000001</v>
      </c>
      <c r="AF3683">
        <v>0.3307786633</v>
      </c>
      <c r="AG3683">
        <v>1.8353248999999905E-3</v>
      </c>
      <c r="AI3683" s="7">
        <v>3682</v>
      </c>
      <c r="AJ3683" s="7">
        <v>0</v>
      </c>
      <c r="AK3683" s="7">
        <v>0</v>
      </c>
      <c r="AL3683">
        <v>0</v>
      </c>
      <c r="AM3683">
        <v>0</v>
      </c>
      <c r="AO3683" s="7">
        <v>3682</v>
      </c>
      <c r="AP3683" s="7">
        <v>3</v>
      </c>
      <c r="AQ3683" s="7">
        <v>3</v>
      </c>
      <c r="AR3683">
        <v>3.4166402999999998E-2</v>
      </c>
      <c r="AS3683">
        <v>4.0189873399999999E-2</v>
      </c>
    </row>
    <row r="3684" spans="23:45" x14ac:dyDescent="0.3">
      <c r="W3684" s="30">
        <v>3683</v>
      </c>
      <c r="X3684" s="30">
        <v>142</v>
      </c>
      <c r="Y3684" s="30">
        <v>124</v>
      </c>
      <c r="Z3684" s="30">
        <v>0.98845372587657299</v>
      </c>
      <c r="AB3684" s="8">
        <v>3683</v>
      </c>
      <c r="AC3684" s="8">
        <v>139</v>
      </c>
      <c r="AD3684" s="8">
        <v>124</v>
      </c>
      <c r="AE3684">
        <v>0.94211332309999996</v>
      </c>
      <c r="AF3684">
        <v>0.94328632739999996</v>
      </c>
      <c r="AG3684">
        <v>1.1730043000000023E-3</v>
      </c>
      <c r="AI3684" s="7">
        <v>3683</v>
      </c>
      <c r="AJ3684" s="7">
        <v>11</v>
      </c>
      <c r="AK3684" s="7">
        <v>9</v>
      </c>
      <c r="AL3684">
        <v>0.63005455710000002</v>
      </c>
      <c r="AM3684">
        <v>0.60882470909999997</v>
      </c>
      <c r="AO3684" s="7">
        <v>3683</v>
      </c>
      <c r="AP3684" s="7">
        <v>64</v>
      </c>
      <c r="AQ3684" s="7">
        <v>62</v>
      </c>
      <c r="AR3684">
        <v>0.88737741219999999</v>
      </c>
      <c r="AS3684">
        <v>0.89541139240000001</v>
      </c>
    </row>
    <row r="3685" spans="23:45" x14ac:dyDescent="0.3">
      <c r="W3685" s="30">
        <v>3684</v>
      </c>
      <c r="X3685" s="30">
        <v>5</v>
      </c>
      <c r="Y3685" s="30">
        <v>6</v>
      </c>
      <c r="Z3685" s="30">
        <v>0.98867784078429866</v>
      </c>
      <c r="AB3685" s="8">
        <v>3684</v>
      </c>
      <c r="AC3685" s="8">
        <v>6</v>
      </c>
      <c r="AD3685" s="8">
        <v>6</v>
      </c>
      <c r="AE3685">
        <v>8.6676875900000006E-2</v>
      </c>
      <c r="AF3685">
        <v>0.10453709379999999</v>
      </c>
      <c r="AG3685">
        <v>1.7860217899999989E-2</v>
      </c>
      <c r="AI3685" s="7">
        <v>3684</v>
      </c>
      <c r="AJ3685" s="7">
        <v>24</v>
      </c>
      <c r="AK3685" s="7">
        <v>18</v>
      </c>
      <c r="AL3685">
        <v>0.90227856220000002</v>
      </c>
      <c r="AM3685">
        <v>0.86466105090000001</v>
      </c>
      <c r="AO3685" s="7">
        <v>3684</v>
      </c>
      <c r="AP3685" s="7">
        <v>11</v>
      </c>
      <c r="AQ3685" s="7">
        <v>12</v>
      </c>
      <c r="AR3685">
        <v>0.23125593159999999</v>
      </c>
      <c r="AS3685">
        <v>0.2859177215</v>
      </c>
    </row>
    <row r="3686" spans="23:45" x14ac:dyDescent="0.3">
      <c r="W3686" s="30">
        <v>3685</v>
      </c>
      <c r="X3686" s="30">
        <v>30</v>
      </c>
      <c r="Y3686" s="30">
        <v>19</v>
      </c>
      <c r="Z3686" s="30">
        <v>0.98876896539880699</v>
      </c>
      <c r="AB3686" s="8">
        <v>3685</v>
      </c>
      <c r="AC3686" s="8">
        <v>22</v>
      </c>
      <c r="AD3686" s="8">
        <v>19</v>
      </c>
      <c r="AE3686">
        <v>0.4122511485</v>
      </c>
      <c r="AF3686">
        <v>0.4160024524</v>
      </c>
      <c r="AG3686">
        <v>3.7513039000000026E-3</v>
      </c>
      <c r="AI3686" s="7">
        <v>3685</v>
      </c>
      <c r="AJ3686" s="7">
        <v>16</v>
      </c>
      <c r="AK3686" s="7">
        <v>13</v>
      </c>
      <c r="AL3686">
        <v>0.78674582790000003</v>
      </c>
      <c r="AM3686">
        <v>0.76269554750000002</v>
      </c>
      <c r="AO3686" s="7">
        <v>3685</v>
      </c>
      <c r="AP3686" s="7">
        <v>10</v>
      </c>
      <c r="AQ3686" s="7">
        <v>10</v>
      </c>
      <c r="AR3686">
        <v>0.2024675735</v>
      </c>
      <c r="AS3686">
        <v>0.22832278480000001</v>
      </c>
    </row>
    <row r="3687" spans="23:45" x14ac:dyDescent="0.3">
      <c r="W3687" s="30">
        <v>3686</v>
      </c>
      <c r="X3687" s="30">
        <v>32</v>
      </c>
      <c r="Y3687" s="30">
        <v>32</v>
      </c>
      <c r="Z3687" s="30">
        <v>0.9888366048607603</v>
      </c>
      <c r="AB3687" s="8">
        <v>3686</v>
      </c>
      <c r="AC3687" s="8">
        <v>36</v>
      </c>
      <c r="AD3687" s="8">
        <v>32</v>
      </c>
      <c r="AE3687">
        <v>0.60673813160000001</v>
      </c>
      <c r="AF3687">
        <v>0.61894543219999998</v>
      </c>
      <c r="AG3687">
        <v>1.2207300599999971E-2</v>
      </c>
      <c r="AI3687" s="7">
        <v>3686</v>
      </c>
      <c r="AJ3687" s="7">
        <v>19</v>
      </c>
      <c r="AK3687" s="7">
        <v>19</v>
      </c>
      <c r="AL3687">
        <v>0.84194480100000002</v>
      </c>
      <c r="AM3687">
        <v>0.87837946239999998</v>
      </c>
      <c r="AO3687" s="7">
        <v>3686</v>
      </c>
      <c r="AP3687" s="7">
        <v>18</v>
      </c>
      <c r="AQ3687" s="7">
        <v>18</v>
      </c>
      <c r="AR3687">
        <v>0.41157861429999998</v>
      </c>
      <c r="AS3687">
        <v>0.44193037969999999</v>
      </c>
    </row>
    <row r="3688" spans="23:45" x14ac:dyDescent="0.3">
      <c r="W3688" s="30">
        <v>3687</v>
      </c>
      <c r="X3688" s="30">
        <v>140</v>
      </c>
      <c r="Y3688" s="30">
        <v>130</v>
      </c>
      <c r="Z3688" s="30">
        <v>0.98905061817604756</v>
      </c>
      <c r="AB3688" s="8">
        <v>3687</v>
      </c>
      <c r="AC3688" s="8">
        <v>148</v>
      </c>
      <c r="AD3688" s="8">
        <v>130</v>
      </c>
      <c r="AE3688">
        <v>0.94823889729999999</v>
      </c>
      <c r="AF3688">
        <v>0.94849785399999997</v>
      </c>
      <c r="AG3688">
        <v>2.5895669999997928E-4</v>
      </c>
      <c r="AI3688" s="7">
        <v>3687</v>
      </c>
      <c r="AJ3688" s="7">
        <v>5</v>
      </c>
      <c r="AK3688" s="7">
        <v>5</v>
      </c>
      <c r="AL3688">
        <v>0.28923299099999999</v>
      </c>
      <c r="AM3688">
        <v>0.35483353379999999</v>
      </c>
      <c r="AO3688" s="7">
        <v>3687</v>
      </c>
      <c r="AP3688" s="7">
        <v>7</v>
      </c>
      <c r="AQ3688" s="7">
        <v>7</v>
      </c>
      <c r="AR3688">
        <v>0.1224296108</v>
      </c>
      <c r="AS3688">
        <v>0.1397151898</v>
      </c>
    </row>
    <row r="3689" spans="23:45" x14ac:dyDescent="0.3">
      <c r="W3689" s="30">
        <v>3688</v>
      </c>
      <c r="X3689" s="30">
        <v>12</v>
      </c>
      <c r="Y3689" s="30">
        <v>9</v>
      </c>
      <c r="Z3689" s="30">
        <v>0.98944858125454083</v>
      </c>
      <c r="AB3689" s="8">
        <v>3688</v>
      </c>
      <c r="AC3689" s="8">
        <v>10</v>
      </c>
      <c r="AD3689" s="8">
        <v>9</v>
      </c>
      <c r="AE3689">
        <v>0.1745788667</v>
      </c>
      <c r="AF3689">
        <v>0.1848559166</v>
      </c>
      <c r="AG3689">
        <v>1.0277049900000002E-2</v>
      </c>
      <c r="AI3689" s="7">
        <v>3688</v>
      </c>
      <c r="AJ3689" s="7">
        <v>12</v>
      </c>
      <c r="AK3689" s="7">
        <v>12</v>
      </c>
      <c r="AL3689">
        <v>0.6704910141</v>
      </c>
      <c r="AM3689">
        <v>0.73341355789999996</v>
      </c>
      <c r="AO3689" s="7">
        <v>3688</v>
      </c>
      <c r="AP3689" s="7">
        <v>22</v>
      </c>
      <c r="AQ3689" s="7">
        <v>19</v>
      </c>
      <c r="AR3689">
        <v>0.49193293259999998</v>
      </c>
      <c r="AS3689">
        <v>0.46408227839999999</v>
      </c>
    </row>
    <row r="3690" spans="23:45" x14ac:dyDescent="0.3">
      <c r="W3690" s="30">
        <v>3689</v>
      </c>
      <c r="X3690" s="30">
        <v>23</v>
      </c>
      <c r="Y3690" s="30">
        <v>19</v>
      </c>
      <c r="Z3690" s="30">
        <v>0.99017262685393126</v>
      </c>
      <c r="AB3690" s="8">
        <v>3689</v>
      </c>
      <c r="AC3690" s="8">
        <v>22</v>
      </c>
      <c r="AD3690" s="8">
        <v>19</v>
      </c>
      <c r="AE3690">
        <v>0.4122511485</v>
      </c>
      <c r="AF3690">
        <v>0.4160024524</v>
      </c>
      <c r="AG3690">
        <v>3.7513039000000026E-3</v>
      </c>
      <c r="AI3690" s="7">
        <v>3689</v>
      </c>
      <c r="AJ3690" s="7">
        <v>9</v>
      </c>
      <c r="AK3690" s="7">
        <v>10</v>
      </c>
      <c r="AL3690">
        <v>0.53714698329999999</v>
      </c>
      <c r="AM3690">
        <v>0.65543521859999998</v>
      </c>
      <c r="AO3690" s="7">
        <v>3689</v>
      </c>
      <c r="AP3690" s="7">
        <v>34</v>
      </c>
      <c r="AQ3690" s="7">
        <v>32</v>
      </c>
      <c r="AR3690">
        <v>0.6774754824</v>
      </c>
      <c r="AS3690">
        <v>0.6875</v>
      </c>
    </row>
    <row r="3691" spans="23:45" x14ac:dyDescent="0.3">
      <c r="W3691" s="30">
        <v>3690</v>
      </c>
      <c r="X3691" s="30">
        <v>44</v>
      </c>
      <c r="Y3691" s="30">
        <v>29</v>
      </c>
      <c r="Z3691" s="30">
        <v>0.9902328029802695</v>
      </c>
      <c r="AB3691" s="8">
        <v>3690</v>
      </c>
      <c r="AC3691" s="8">
        <v>33</v>
      </c>
      <c r="AD3691" s="8">
        <v>29</v>
      </c>
      <c r="AE3691">
        <v>0.56875957119999998</v>
      </c>
      <c r="AF3691">
        <v>0.58062538320000001</v>
      </c>
      <c r="AG3691">
        <v>1.1865812000000031E-2</v>
      </c>
      <c r="AI3691" s="7">
        <v>3690</v>
      </c>
      <c r="AJ3691" s="7">
        <v>11</v>
      </c>
      <c r="AK3691" s="7">
        <v>11</v>
      </c>
      <c r="AL3691">
        <v>0.63005455710000002</v>
      </c>
      <c r="AM3691">
        <v>0.69691135169999996</v>
      </c>
      <c r="AO3691" s="7">
        <v>3690</v>
      </c>
      <c r="AP3691" s="7">
        <v>10</v>
      </c>
      <c r="AQ3691" s="7">
        <v>9</v>
      </c>
      <c r="AR3691">
        <v>0.2024675735</v>
      </c>
      <c r="AS3691">
        <v>0.20063291129999999</v>
      </c>
    </row>
    <row r="3692" spans="23:45" x14ac:dyDescent="0.3">
      <c r="W3692" s="30">
        <v>3691</v>
      </c>
      <c r="X3692" s="30">
        <v>16</v>
      </c>
      <c r="Y3692" s="30">
        <v>13</v>
      </c>
      <c r="Z3692" s="30">
        <v>0.99083138460494202</v>
      </c>
      <c r="AB3692" s="8">
        <v>3691</v>
      </c>
      <c r="AC3692" s="8">
        <v>14</v>
      </c>
      <c r="AD3692" s="8">
        <v>13</v>
      </c>
      <c r="AE3692">
        <v>0.26278713619999999</v>
      </c>
      <c r="AF3692">
        <v>0.28939301039999998</v>
      </c>
      <c r="AG3692">
        <v>2.660587419999999E-2</v>
      </c>
      <c r="AI3692" s="7">
        <v>3691</v>
      </c>
      <c r="AJ3692" s="7">
        <v>20</v>
      </c>
      <c r="AK3692" s="7">
        <v>16</v>
      </c>
      <c r="AL3692">
        <v>0.85783055190000002</v>
      </c>
      <c r="AM3692">
        <v>0.83241075009999999</v>
      </c>
      <c r="AO3692" s="7">
        <v>3691</v>
      </c>
      <c r="AP3692" s="7">
        <v>24</v>
      </c>
      <c r="AQ3692" s="7">
        <v>21</v>
      </c>
      <c r="AR3692">
        <v>0.53179373610000003</v>
      </c>
      <c r="AS3692">
        <v>0.50838607589999996</v>
      </c>
    </row>
    <row r="3693" spans="23:45" x14ac:dyDescent="0.3">
      <c r="W3693" s="30">
        <v>3692</v>
      </c>
      <c r="X3693" s="30">
        <v>30</v>
      </c>
      <c r="Y3693" s="30">
        <v>31</v>
      </c>
      <c r="Z3693" s="30">
        <v>0.99103084992711044</v>
      </c>
      <c r="AB3693" s="8">
        <v>3692</v>
      </c>
      <c r="AC3693" s="8">
        <v>36</v>
      </c>
      <c r="AD3693" s="8">
        <v>31</v>
      </c>
      <c r="AE3693">
        <v>0.60673813160000001</v>
      </c>
      <c r="AF3693">
        <v>0.60790925809999996</v>
      </c>
      <c r="AG3693">
        <v>1.1711264999999527E-3</v>
      </c>
      <c r="AI3693" s="7">
        <v>3692</v>
      </c>
      <c r="AJ3693" s="7">
        <v>2</v>
      </c>
      <c r="AK3693" s="7">
        <v>2</v>
      </c>
      <c r="AL3693">
        <v>7.9188061599999998E-2</v>
      </c>
      <c r="AM3693">
        <v>0.1075010028</v>
      </c>
      <c r="AO3693" s="7">
        <v>3692</v>
      </c>
      <c r="AP3693" s="7">
        <v>4</v>
      </c>
      <c r="AQ3693" s="7">
        <v>4</v>
      </c>
      <c r="AR3693">
        <v>5.2989560200000001E-2</v>
      </c>
      <c r="AS3693">
        <v>5.9651898699999997E-2</v>
      </c>
    </row>
    <row r="3694" spans="23:45" x14ac:dyDescent="0.3">
      <c r="W3694" s="30">
        <v>3693</v>
      </c>
      <c r="X3694" s="30">
        <v>25</v>
      </c>
      <c r="Y3694" s="30">
        <v>20</v>
      </c>
      <c r="Z3694" s="30">
        <v>0.99104782366607669</v>
      </c>
      <c r="AB3694" s="8">
        <v>3693</v>
      </c>
      <c r="AC3694" s="8">
        <v>23</v>
      </c>
      <c r="AD3694" s="8">
        <v>20</v>
      </c>
      <c r="AE3694">
        <v>0.43093415000000002</v>
      </c>
      <c r="AF3694">
        <v>0.43133047209999997</v>
      </c>
      <c r="AG3694">
        <v>3.9632209999995727E-4</v>
      </c>
      <c r="AI3694" s="7">
        <v>3693</v>
      </c>
      <c r="AJ3694" s="7">
        <v>20</v>
      </c>
      <c r="AK3694" s="7">
        <v>16</v>
      </c>
      <c r="AL3694">
        <v>0.85783055190000002</v>
      </c>
      <c r="AM3694">
        <v>0.83241075009999999</v>
      </c>
      <c r="AO3694" s="7">
        <v>3693</v>
      </c>
      <c r="AP3694" s="7">
        <v>80</v>
      </c>
      <c r="AQ3694" s="7">
        <v>72</v>
      </c>
      <c r="AR3694">
        <v>0.9288199936</v>
      </c>
      <c r="AS3694">
        <v>0.92294303789999999</v>
      </c>
    </row>
    <row r="3695" spans="23:45" x14ac:dyDescent="0.3">
      <c r="W3695" s="30">
        <v>3694</v>
      </c>
      <c r="X3695" s="30">
        <v>19</v>
      </c>
      <c r="Y3695" s="30">
        <v>13</v>
      </c>
      <c r="Z3695" s="30">
        <v>0.99175721128282657</v>
      </c>
      <c r="AB3695" s="8">
        <v>3694</v>
      </c>
      <c r="AC3695" s="8">
        <v>14</v>
      </c>
      <c r="AD3695" s="8">
        <v>13</v>
      </c>
      <c r="AE3695">
        <v>0.26278713619999999</v>
      </c>
      <c r="AF3695">
        <v>0.28939301039999998</v>
      </c>
      <c r="AG3695">
        <v>2.660587419999999E-2</v>
      </c>
      <c r="AI3695" s="7">
        <v>3694</v>
      </c>
      <c r="AJ3695" s="7">
        <v>5</v>
      </c>
      <c r="AK3695" s="7">
        <v>4</v>
      </c>
      <c r="AL3695">
        <v>0.28923299099999999</v>
      </c>
      <c r="AM3695">
        <v>0.27276373840000001</v>
      </c>
      <c r="AO3695" s="7">
        <v>3694</v>
      </c>
      <c r="AP3695" s="7">
        <v>45</v>
      </c>
      <c r="AQ3695" s="7">
        <v>45</v>
      </c>
      <c r="AR3695">
        <v>0.78551091419999997</v>
      </c>
      <c r="AS3695">
        <v>0.81139240499999998</v>
      </c>
    </row>
    <row r="3696" spans="23:45" x14ac:dyDescent="0.3">
      <c r="W3696" s="30">
        <v>3695</v>
      </c>
      <c r="X3696" s="30">
        <v>114</v>
      </c>
      <c r="Y3696" s="30">
        <v>103</v>
      </c>
      <c r="Z3696" s="30">
        <v>0.99245586296180976</v>
      </c>
      <c r="AB3696" s="8">
        <v>3695</v>
      </c>
      <c r="AC3696" s="8">
        <v>118</v>
      </c>
      <c r="AD3696" s="8">
        <v>103</v>
      </c>
      <c r="AE3696">
        <v>0.92373660030000004</v>
      </c>
      <c r="AF3696">
        <v>0.92397302260000003</v>
      </c>
      <c r="AG3696">
        <v>2.3642229999998321E-4</v>
      </c>
      <c r="AI3696" s="7">
        <v>3695</v>
      </c>
      <c r="AJ3696" s="7">
        <v>35</v>
      </c>
      <c r="AK3696" s="7">
        <v>30</v>
      </c>
      <c r="AL3696">
        <v>0.95892169439999997</v>
      </c>
      <c r="AM3696">
        <v>0.95611712790000003</v>
      </c>
      <c r="AO3696" s="7">
        <v>3695</v>
      </c>
      <c r="AP3696" s="7">
        <v>5</v>
      </c>
      <c r="AQ3696" s="7">
        <v>8</v>
      </c>
      <c r="AR3696">
        <v>7.5767162200000002E-2</v>
      </c>
      <c r="AS3696">
        <v>0.1721518987</v>
      </c>
    </row>
    <row r="3697" spans="23:45" x14ac:dyDescent="0.3">
      <c r="W3697" s="30">
        <v>3696</v>
      </c>
      <c r="X3697" s="30">
        <v>26</v>
      </c>
      <c r="Y3697" s="30">
        <v>24</v>
      </c>
      <c r="Z3697" s="30">
        <v>0.99287961403995728</v>
      </c>
      <c r="AB3697" s="8">
        <v>3696</v>
      </c>
      <c r="AC3697" s="8">
        <v>28</v>
      </c>
      <c r="AD3697" s="8">
        <v>24</v>
      </c>
      <c r="AE3697">
        <v>0.50137825420000004</v>
      </c>
      <c r="AF3697">
        <v>0.50183936230000004</v>
      </c>
      <c r="AG3697">
        <v>4.6110809999999613E-4</v>
      </c>
      <c r="AI3697" s="7">
        <v>3696</v>
      </c>
      <c r="AJ3697" s="7">
        <v>8</v>
      </c>
      <c r="AK3697" s="7">
        <v>8</v>
      </c>
      <c r="AL3697">
        <v>0.48435494220000003</v>
      </c>
      <c r="AM3697">
        <v>0.55539510619999999</v>
      </c>
      <c r="AO3697" s="7">
        <v>3696</v>
      </c>
      <c r="AP3697" s="7">
        <v>4</v>
      </c>
      <c r="AQ3697" s="7">
        <v>4</v>
      </c>
      <c r="AR3697">
        <v>5.2989560200000001E-2</v>
      </c>
      <c r="AS3697">
        <v>5.9651898699999997E-2</v>
      </c>
    </row>
    <row r="3698" spans="23:45" x14ac:dyDescent="0.3">
      <c r="W3698" s="30">
        <v>3697</v>
      </c>
      <c r="X3698" s="30">
        <v>68</v>
      </c>
      <c r="Y3698" s="30">
        <v>65</v>
      </c>
      <c r="Z3698" s="30">
        <v>0.99288093542748856</v>
      </c>
      <c r="AB3698" s="8">
        <v>3697</v>
      </c>
      <c r="AC3698" s="8">
        <v>75</v>
      </c>
      <c r="AD3698" s="8">
        <v>65</v>
      </c>
      <c r="AE3698">
        <v>0.84563552829999999</v>
      </c>
      <c r="AF3698">
        <v>0.84641324340000001</v>
      </c>
      <c r="AG3698">
        <v>7.7771510000002042E-4</v>
      </c>
      <c r="AI3698" s="7">
        <v>3697</v>
      </c>
      <c r="AJ3698" s="7">
        <v>21</v>
      </c>
      <c r="AK3698" s="7">
        <v>16</v>
      </c>
      <c r="AL3698">
        <v>0.87098844669999997</v>
      </c>
      <c r="AM3698">
        <v>0.83241075009999999</v>
      </c>
      <c r="AO3698" s="7">
        <v>3697</v>
      </c>
      <c r="AP3698" s="7">
        <v>12</v>
      </c>
      <c r="AQ3698" s="7">
        <v>12</v>
      </c>
      <c r="AR3698">
        <v>0.25941157860000003</v>
      </c>
      <c r="AS3698">
        <v>0.2859177215</v>
      </c>
    </row>
    <row r="3699" spans="23:45" x14ac:dyDescent="0.3">
      <c r="W3699" s="30">
        <v>3698</v>
      </c>
      <c r="X3699" s="30">
        <v>43</v>
      </c>
      <c r="Y3699" s="30">
        <v>37</v>
      </c>
      <c r="Z3699" s="30">
        <v>0.99296197265826125</v>
      </c>
      <c r="AB3699" s="8">
        <v>3698</v>
      </c>
      <c r="AC3699" s="8">
        <v>42</v>
      </c>
      <c r="AD3699" s="8">
        <v>37</v>
      </c>
      <c r="AE3699">
        <v>0.66431852979999995</v>
      </c>
      <c r="AF3699">
        <v>0.67228694050000004</v>
      </c>
      <c r="AG3699">
        <v>7.9684107000000948E-3</v>
      </c>
      <c r="AI3699" s="7">
        <v>3698</v>
      </c>
      <c r="AJ3699" s="7">
        <v>15</v>
      </c>
      <c r="AK3699" s="7">
        <v>11</v>
      </c>
      <c r="AL3699">
        <v>0.76163350439999999</v>
      </c>
      <c r="AM3699">
        <v>0.69691135169999996</v>
      </c>
      <c r="AO3699" s="7">
        <v>3698</v>
      </c>
      <c r="AP3699" s="7">
        <v>19</v>
      </c>
      <c r="AQ3699" s="7">
        <v>20</v>
      </c>
      <c r="AR3699">
        <v>0.43419803849999999</v>
      </c>
      <c r="AS3699">
        <v>0.48734177210000001</v>
      </c>
    </row>
    <row r="3700" spans="23:45" x14ac:dyDescent="0.3">
      <c r="W3700" s="30">
        <v>3699</v>
      </c>
      <c r="X3700" s="30">
        <v>20</v>
      </c>
      <c r="Y3700" s="30">
        <v>16</v>
      </c>
      <c r="Z3700" s="30">
        <v>0.99298510839039689</v>
      </c>
      <c r="AB3700" s="8">
        <v>3699</v>
      </c>
      <c r="AC3700" s="8">
        <v>18</v>
      </c>
      <c r="AD3700" s="8">
        <v>16</v>
      </c>
      <c r="AE3700">
        <v>0.34946401220000001</v>
      </c>
      <c r="AF3700">
        <v>0.35591661549999998</v>
      </c>
      <c r="AG3700">
        <v>6.4526032999999705E-3</v>
      </c>
      <c r="AI3700" s="7">
        <v>3699</v>
      </c>
      <c r="AJ3700" s="7">
        <v>16</v>
      </c>
      <c r="AK3700" s="7">
        <v>9</v>
      </c>
      <c r="AL3700">
        <v>0.78674582790000003</v>
      </c>
      <c r="AM3700">
        <v>0.60882470909999997</v>
      </c>
      <c r="AO3700" s="7">
        <v>3699</v>
      </c>
      <c r="AP3700" s="7">
        <v>4</v>
      </c>
      <c r="AQ3700" s="7">
        <v>5</v>
      </c>
      <c r="AR3700">
        <v>5.2989560200000001E-2</v>
      </c>
      <c r="AS3700">
        <v>8.4493670800000004E-2</v>
      </c>
    </row>
    <row r="3701" spans="23:45" x14ac:dyDescent="0.3">
      <c r="W3701" s="30">
        <v>3700</v>
      </c>
      <c r="X3701" s="30">
        <v>1</v>
      </c>
      <c r="Y3701" s="30">
        <v>2</v>
      </c>
      <c r="Z3701" s="30">
        <v>0.99307039543495335</v>
      </c>
      <c r="AB3701" s="8">
        <v>3700</v>
      </c>
      <c r="AC3701" s="8">
        <v>2</v>
      </c>
      <c r="AD3701" s="8">
        <v>2</v>
      </c>
      <c r="AE3701">
        <v>1.9601837600000001E-2</v>
      </c>
      <c r="AF3701">
        <v>2.4524831300000001E-2</v>
      </c>
      <c r="AG3701">
        <v>4.9229936999999994E-3</v>
      </c>
      <c r="AI3701" s="7">
        <v>3700</v>
      </c>
      <c r="AJ3701" s="7">
        <v>16</v>
      </c>
      <c r="AK3701" s="7">
        <v>16</v>
      </c>
      <c r="AL3701">
        <v>0.78674582790000003</v>
      </c>
      <c r="AM3701">
        <v>0.83241075009999999</v>
      </c>
      <c r="AO3701" s="7">
        <v>3700</v>
      </c>
      <c r="AP3701" s="7">
        <v>28</v>
      </c>
      <c r="AQ3701" s="7">
        <v>23</v>
      </c>
      <c r="AR3701">
        <v>0.5958557418</v>
      </c>
      <c r="AS3701">
        <v>0.54794303789999999</v>
      </c>
    </row>
    <row r="3702" spans="23:45" x14ac:dyDescent="0.3">
      <c r="W3702" s="30">
        <v>3701</v>
      </c>
      <c r="X3702" s="30">
        <v>46</v>
      </c>
      <c r="Y3702" s="30">
        <v>44</v>
      </c>
      <c r="Z3702" s="30">
        <v>0.99310897151918098</v>
      </c>
      <c r="AB3702" s="8">
        <v>3701</v>
      </c>
      <c r="AC3702" s="8">
        <v>50</v>
      </c>
      <c r="AD3702" s="8">
        <v>44</v>
      </c>
      <c r="AE3702">
        <v>0.72251148539999999</v>
      </c>
      <c r="AF3702">
        <v>0.72716125070000004</v>
      </c>
      <c r="AG3702">
        <v>4.6497653000000527E-3</v>
      </c>
      <c r="AI3702" s="7">
        <v>3701</v>
      </c>
      <c r="AJ3702" s="7">
        <v>10</v>
      </c>
      <c r="AK3702" s="7">
        <v>7</v>
      </c>
      <c r="AL3702">
        <v>0.58488446719999998</v>
      </c>
      <c r="AM3702">
        <v>0.4956277577</v>
      </c>
      <c r="AO3702" s="7">
        <v>3701</v>
      </c>
      <c r="AP3702" s="7">
        <v>44</v>
      </c>
      <c r="AQ3702" s="7">
        <v>40</v>
      </c>
      <c r="AR3702">
        <v>0.77712749130000003</v>
      </c>
      <c r="AS3702">
        <v>0.77310126580000005</v>
      </c>
    </row>
    <row r="3703" spans="23:45" x14ac:dyDescent="0.3">
      <c r="W3703" s="30">
        <v>3702</v>
      </c>
      <c r="X3703" s="30">
        <v>4</v>
      </c>
      <c r="Y3703" s="30">
        <v>2</v>
      </c>
      <c r="Z3703" s="30">
        <v>0.99314673693357214</v>
      </c>
      <c r="AB3703" s="8">
        <v>3702</v>
      </c>
      <c r="AC3703" s="8">
        <v>2</v>
      </c>
      <c r="AD3703" s="8">
        <v>2</v>
      </c>
      <c r="AE3703">
        <v>1.9601837600000001E-2</v>
      </c>
      <c r="AF3703">
        <v>2.4524831300000001E-2</v>
      </c>
      <c r="AG3703">
        <v>4.9229936999999994E-3</v>
      </c>
      <c r="AI3703" s="7">
        <v>3702</v>
      </c>
      <c r="AJ3703" s="7">
        <v>5</v>
      </c>
      <c r="AK3703" s="7">
        <v>6</v>
      </c>
      <c r="AL3703">
        <v>0.28923299099999999</v>
      </c>
      <c r="AM3703">
        <v>0.42928198950000002</v>
      </c>
      <c r="AO3703" s="7">
        <v>3702</v>
      </c>
      <c r="AP3703" s="7">
        <v>47</v>
      </c>
      <c r="AQ3703" s="7">
        <v>40</v>
      </c>
      <c r="AR3703">
        <v>0.79974691549999999</v>
      </c>
      <c r="AS3703">
        <v>0.77310126580000005</v>
      </c>
    </row>
    <row r="3704" spans="23:45" x14ac:dyDescent="0.3">
      <c r="W3704" s="30">
        <v>3703</v>
      </c>
      <c r="X3704" s="30">
        <v>21</v>
      </c>
      <c r="Y3704" s="30">
        <v>17</v>
      </c>
      <c r="Z3704" s="30">
        <v>0.99331650842937569</v>
      </c>
      <c r="AB3704" s="8">
        <v>3703</v>
      </c>
      <c r="AC3704" s="8">
        <v>19</v>
      </c>
      <c r="AD3704" s="8">
        <v>17</v>
      </c>
      <c r="AE3704">
        <v>0.36692189889999999</v>
      </c>
      <c r="AF3704">
        <v>0.37768240339999998</v>
      </c>
      <c r="AG3704">
        <v>1.076050449999999E-2</v>
      </c>
      <c r="AI3704" s="7">
        <v>3703</v>
      </c>
      <c r="AJ3704" s="7">
        <v>17</v>
      </c>
      <c r="AK3704" s="7">
        <v>13</v>
      </c>
      <c r="AL3704">
        <v>0.80720474959999999</v>
      </c>
      <c r="AM3704">
        <v>0.76269554750000002</v>
      </c>
      <c r="AO3704" s="7">
        <v>3703</v>
      </c>
      <c r="AP3704" s="7">
        <v>41</v>
      </c>
      <c r="AQ3704" s="7">
        <v>40</v>
      </c>
      <c r="AR3704">
        <v>0.75276811129999999</v>
      </c>
      <c r="AS3704">
        <v>0.77310126580000005</v>
      </c>
    </row>
    <row r="3705" spans="23:45" x14ac:dyDescent="0.3">
      <c r="W3705" s="30">
        <v>3704</v>
      </c>
      <c r="X3705" s="30">
        <v>59</v>
      </c>
      <c r="Y3705" s="30">
        <v>58</v>
      </c>
      <c r="Z3705" s="30">
        <v>0.99333548602002208</v>
      </c>
      <c r="AB3705" s="8">
        <v>3704</v>
      </c>
      <c r="AC3705" s="8">
        <v>66</v>
      </c>
      <c r="AD3705" s="8">
        <v>58</v>
      </c>
      <c r="AE3705">
        <v>0.81562021429999998</v>
      </c>
      <c r="AF3705">
        <v>0.82004904960000002</v>
      </c>
      <c r="AG3705">
        <v>4.4288353000000447E-3</v>
      </c>
      <c r="AI3705" s="7">
        <v>3704</v>
      </c>
      <c r="AJ3705" s="7">
        <v>21</v>
      </c>
      <c r="AK3705" s="7">
        <v>15</v>
      </c>
      <c r="AL3705">
        <v>0.87098844669999997</v>
      </c>
      <c r="AM3705">
        <v>0.81291616519999998</v>
      </c>
      <c r="AO3705" s="7">
        <v>3704</v>
      </c>
      <c r="AP3705" s="7">
        <v>10</v>
      </c>
      <c r="AQ3705" s="7">
        <v>7</v>
      </c>
      <c r="AR3705">
        <v>0.2024675735</v>
      </c>
      <c r="AS3705">
        <v>0.1397151898</v>
      </c>
    </row>
    <row r="3706" spans="23:45" x14ac:dyDescent="0.3">
      <c r="W3706" s="30">
        <v>3705</v>
      </c>
      <c r="X3706" s="30">
        <v>6</v>
      </c>
      <c r="Y3706" s="30">
        <v>8</v>
      </c>
      <c r="Z3706" s="30">
        <v>0.99335478596241888</v>
      </c>
      <c r="AB3706" s="8">
        <v>3705</v>
      </c>
      <c r="AC3706" s="8">
        <v>9</v>
      </c>
      <c r="AD3706" s="8">
        <v>8</v>
      </c>
      <c r="AE3706">
        <v>0.15130168450000001</v>
      </c>
      <c r="AF3706">
        <v>0.1551195585</v>
      </c>
      <c r="AG3706">
        <v>3.8178739999999989E-3</v>
      </c>
      <c r="AI3706" s="7">
        <v>3705</v>
      </c>
      <c r="AJ3706" s="7">
        <v>4</v>
      </c>
      <c r="AK3706" s="7">
        <v>4</v>
      </c>
      <c r="AL3706">
        <v>0.21726572520000001</v>
      </c>
      <c r="AM3706">
        <v>0.27276373840000001</v>
      </c>
      <c r="AO3706" s="7">
        <v>3705</v>
      </c>
      <c r="AP3706" s="7">
        <v>131</v>
      </c>
      <c r="AQ3706" s="7">
        <v>112</v>
      </c>
      <c r="AR3706">
        <v>0.9769060423</v>
      </c>
      <c r="AS3706">
        <v>0.97262658219999998</v>
      </c>
    </row>
    <row r="3707" spans="23:45" x14ac:dyDescent="0.3">
      <c r="W3707" s="30">
        <v>3706</v>
      </c>
      <c r="X3707" s="30">
        <v>11</v>
      </c>
      <c r="Y3707" s="30">
        <v>7</v>
      </c>
      <c r="Z3707" s="30">
        <v>0.99345599489552205</v>
      </c>
      <c r="AB3707" s="8">
        <v>3706</v>
      </c>
      <c r="AC3707" s="8">
        <v>7</v>
      </c>
      <c r="AD3707" s="8">
        <v>7</v>
      </c>
      <c r="AE3707">
        <v>0.10719754970000001</v>
      </c>
      <c r="AF3707">
        <v>0.12722256279999999</v>
      </c>
      <c r="AG3707">
        <v>2.0025013099999989E-2</v>
      </c>
      <c r="AI3707" s="7">
        <v>3706</v>
      </c>
      <c r="AJ3707" s="7">
        <v>15</v>
      </c>
      <c r="AK3707" s="7">
        <v>16</v>
      </c>
      <c r="AL3707">
        <v>0.76163350439999999</v>
      </c>
      <c r="AM3707">
        <v>0.83241075009999999</v>
      </c>
      <c r="AO3707" s="7">
        <v>3706</v>
      </c>
      <c r="AP3707" s="7">
        <v>71</v>
      </c>
      <c r="AQ3707" s="7">
        <v>65</v>
      </c>
      <c r="AR3707">
        <v>0.90825688069999999</v>
      </c>
      <c r="AS3707">
        <v>0.90664556959999998</v>
      </c>
    </row>
    <row r="3708" spans="23:45" x14ac:dyDescent="0.3">
      <c r="W3708" s="30">
        <v>3707</v>
      </c>
      <c r="X3708" s="30">
        <v>37</v>
      </c>
      <c r="Y3708" s="30">
        <v>30</v>
      </c>
      <c r="Z3708" s="30">
        <v>0.99381022978662248</v>
      </c>
      <c r="AB3708" s="8">
        <v>3707</v>
      </c>
      <c r="AC3708" s="8">
        <v>34</v>
      </c>
      <c r="AD3708" s="8">
        <v>30</v>
      </c>
      <c r="AE3708">
        <v>0.58376722810000004</v>
      </c>
      <c r="AF3708">
        <v>0.59380748000000005</v>
      </c>
      <c r="AG3708">
        <v>1.0040251900000019E-2</v>
      </c>
      <c r="AI3708" s="7">
        <v>3707</v>
      </c>
      <c r="AJ3708" s="7">
        <v>26</v>
      </c>
      <c r="AK3708" s="7">
        <v>18</v>
      </c>
      <c r="AL3708">
        <v>0.91696084720000004</v>
      </c>
      <c r="AM3708">
        <v>0.86466105090000001</v>
      </c>
      <c r="AO3708" s="7">
        <v>3707</v>
      </c>
      <c r="AP3708" s="7">
        <v>38</v>
      </c>
      <c r="AQ3708" s="7">
        <v>32</v>
      </c>
      <c r="AR3708">
        <v>0.72065801959999998</v>
      </c>
      <c r="AS3708">
        <v>0.6875</v>
      </c>
    </row>
    <row r="3709" spans="23:45" x14ac:dyDescent="0.3">
      <c r="W3709" s="30">
        <v>3708</v>
      </c>
      <c r="X3709" s="30">
        <v>32</v>
      </c>
      <c r="Y3709" s="30">
        <v>25</v>
      </c>
      <c r="Z3709" s="30">
        <v>0.9939771381672412</v>
      </c>
      <c r="AB3709" s="8">
        <v>3708</v>
      </c>
      <c r="AC3709" s="8">
        <v>29</v>
      </c>
      <c r="AD3709" s="8">
        <v>25</v>
      </c>
      <c r="AE3709">
        <v>0.51485451760000001</v>
      </c>
      <c r="AF3709">
        <v>0.51931330470000003</v>
      </c>
      <c r="AG3709">
        <v>4.4587871000000279E-3</v>
      </c>
      <c r="AI3709" s="7">
        <v>3708</v>
      </c>
      <c r="AJ3709" s="7">
        <v>0</v>
      </c>
      <c r="AK3709" s="7">
        <v>0</v>
      </c>
      <c r="AL3709">
        <v>0</v>
      </c>
      <c r="AM3709">
        <v>0</v>
      </c>
      <c r="AO3709" s="7">
        <v>3708</v>
      </c>
      <c r="AP3709" s="7">
        <v>60</v>
      </c>
      <c r="AQ3709" s="7">
        <v>57</v>
      </c>
      <c r="AR3709">
        <v>0.87314141089999997</v>
      </c>
      <c r="AS3709">
        <v>0.8767405063</v>
      </c>
    </row>
    <row r="3710" spans="23:45" x14ac:dyDescent="0.3">
      <c r="W3710" s="30">
        <v>3709</v>
      </c>
      <c r="X3710" s="30">
        <v>30</v>
      </c>
      <c r="Y3710" s="30">
        <v>20</v>
      </c>
      <c r="Z3710" s="30">
        <v>0.99414152216641893</v>
      </c>
      <c r="AB3710" s="8">
        <v>3709</v>
      </c>
      <c r="AC3710" s="8">
        <v>23</v>
      </c>
      <c r="AD3710" s="8">
        <v>20</v>
      </c>
      <c r="AE3710">
        <v>0.43093415000000002</v>
      </c>
      <c r="AF3710">
        <v>0.43133047209999997</v>
      </c>
      <c r="AG3710">
        <v>3.9632209999995727E-4</v>
      </c>
      <c r="AI3710" s="7">
        <v>3709</v>
      </c>
      <c r="AJ3710" s="7">
        <v>19</v>
      </c>
      <c r="AK3710" s="7">
        <v>13</v>
      </c>
      <c r="AL3710">
        <v>0.84194480100000002</v>
      </c>
      <c r="AM3710">
        <v>0.76269554750000002</v>
      </c>
      <c r="AO3710" s="7">
        <v>3709</v>
      </c>
      <c r="AP3710" s="7">
        <v>62</v>
      </c>
      <c r="AQ3710" s="7">
        <v>54</v>
      </c>
      <c r="AR3710">
        <v>0.88057576709999996</v>
      </c>
      <c r="AS3710">
        <v>0.86313291130000003</v>
      </c>
    </row>
    <row r="3711" spans="23:45" x14ac:dyDescent="0.3">
      <c r="W3711" s="30">
        <v>3710</v>
      </c>
      <c r="X3711" s="30">
        <v>17</v>
      </c>
      <c r="Y3711" s="30">
        <v>14</v>
      </c>
      <c r="Z3711" s="30">
        <v>0.99416127773299434</v>
      </c>
      <c r="AB3711" s="8">
        <v>3710</v>
      </c>
      <c r="AC3711" s="8">
        <v>15</v>
      </c>
      <c r="AD3711" s="8">
        <v>14</v>
      </c>
      <c r="AE3711">
        <v>0.29096477790000003</v>
      </c>
      <c r="AF3711">
        <v>0.31023911710000002</v>
      </c>
      <c r="AG3711">
        <v>1.927433919999999E-2</v>
      </c>
      <c r="AI3711" s="7">
        <v>3710</v>
      </c>
      <c r="AJ3711" s="7">
        <v>11</v>
      </c>
      <c r="AK3711" s="7">
        <v>10</v>
      </c>
      <c r="AL3711">
        <v>0.63005455710000002</v>
      </c>
      <c r="AM3711">
        <v>0.65543521859999998</v>
      </c>
      <c r="AO3711" s="7">
        <v>3710</v>
      </c>
      <c r="AP3711" s="7">
        <v>18</v>
      </c>
      <c r="AQ3711" s="7">
        <v>12</v>
      </c>
      <c r="AR3711">
        <v>0.41157861429999998</v>
      </c>
      <c r="AS3711">
        <v>0.2859177215</v>
      </c>
    </row>
    <row r="3712" spans="23:45" x14ac:dyDescent="0.3">
      <c r="W3712" s="30">
        <v>3711</v>
      </c>
      <c r="X3712" s="30">
        <v>77</v>
      </c>
      <c r="Y3712" s="30">
        <v>64</v>
      </c>
      <c r="Z3712" s="30">
        <v>0.9941787150917023</v>
      </c>
      <c r="AB3712" s="8">
        <v>3711</v>
      </c>
      <c r="AC3712" s="8">
        <v>73</v>
      </c>
      <c r="AD3712" s="8">
        <v>64</v>
      </c>
      <c r="AE3712">
        <v>0.84042879010000004</v>
      </c>
      <c r="AF3712">
        <v>0.84242795829999995</v>
      </c>
      <c r="AG3712">
        <v>1.9991681999999011E-3</v>
      </c>
      <c r="AI3712" s="7">
        <v>3711</v>
      </c>
      <c r="AJ3712" s="7">
        <v>2</v>
      </c>
      <c r="AK3712" s="7">
        <v>2</v>
      </c>
      <c r="AL3712">
        <v>7.9188061599999998E-2</v>
      </c>
      <c r="AM3712">
        <v>0.1075010028</v>
      </c>
      <c r="AO3712" s="7">
        <v>3711</v>
      </c>
      <c r="AP3712" s="7">
        <v>17</v>
      </c>
      <c r="AQ3712" s="7">
        <v>14</v>
      </c>
      <c r="AR3712">
        <v>0.38832647889999999</v>
      </c>
      <c r="AS3712">
        <v>0.34351265819999999</v>
      </c>
    </row>
    <row r="3713" spans="23:45" x14ac:dyDescent="0.3">
      <c r="W3713" s="30">
        <v>3712</v>
      </c>
      <c r="X3713" s="30">
        <v>26</v>
      </c>
      <c r="Y3713" s="30">
        <v>17</v>
      </c>
      <c r="Z3713" s="30">
        <v>0.99457786129047898</v>
      </c>
      <c r="AB3713" s="8">
        <v>3712</v>
      </c>
      <c r="AC3713" s="8">
        <v>19</v>
      </c>
      <c r="AD3713" s="8">
        <v>17</v>
      </c>
      <c r="AE3713">
        <v>0.36692189889999999</v>
      </c>
      <c r="AF3713">
        <v>0.37768240339999998</v>
      </c>
      <c r="AG3713">
        <v>1.076050449999999E-2</v>
      </c>
      <c r="AI3713" s="7">
        <v>3712</v>
      </c>
      <c r="AJ3713" s="7">
        <v>3</v>
      </c>
      <c r="AK3713" s="7">
        <v>3</v>
      </c>
      <c r="AL3713">
        <v>0.145860077</v>
      </c>
      <c r="AM3713">
        <v>0.18949057359999999</v>
      </c>
      <c r="AO3713" s="7">
        <v>3712</v>
      </c>
      <c r="AP3713" s="7">
        <v>76</v>
      </c>
      <c r="AQ3713" s="7">
        <v>74</v>
      </c>
      <c r="AR3713">
        <v>0.91996203730000004</v>
      </c>
      <c r="AS3713">
        <v>0.92768987339999998</v>
      </c>
    </row>
    <row r="3714" spans="23:45" x14ac:dyDescent="0.3">
      <c r="W3714" s="30">
        <v>3713</v>
      </c>
      <c r="X3714" s="30">
        <v>59</v>
      </c>
      <c r="Y3714" s="30">
        <v>57</v>
      </c>
      <c r="Z3714" s="30">
        <v>0.99466516555729623</v>
      </c>
      <c r="AB3714" s="8">
        <v>3713</v>
      </c>
      <c r="AC3714" s="8">
        <v>65</v>
      </c>
      <c r="AD3714" s="8">
        <v>57</v>
      </c>
      <c r="AE3714">
        <v>0.81071975490000003</v>
      </c>
      <c r="AF3714">
        <v>0.8148375229</v>
      </c>
      <c r="AG3714">
        <v>4.1177679999999661E-3</v>
      </c>
      <c r="AI3714" s="7">
        <v>3713</v>
      </c>
      <c r="AJ3714" s="7">
        <v>6</v>
      </c>
      <c r="AK3714" s="7">
        <v>5</v>
      </c>
      <c r="AL3714">
        <v>0.35887355580000002</v>
      </c>
      <c r="AM3714">
        <v>0.35483353379999999</v>
      </c>
      <c r="AO3714" s="7">
        <v>3713</v>
      </c>
      <c r="AP3714" s="7">
        <v>23</v>
      </c>
      <c r="AQ3714" s="7">
        <v>22</v>
      </c>
      <c r="AR3714">
        <v>0.51249604550000005</v>
      </c>
      <c r="AS3714">
        <v>0.53132911390000004</v>
      </c>
    </row>
    <row r="3715" spans="23:45" x14ac:dyDescent="0.3">
      <c r="W3715" s="30">
        <v>3714</v>
      </c>
      <c r="X3715" s="30">
        <v>18</v>
      </c>
      <c r="Y3715" s="30">
        <v>19</v>
      </c>
      <c r="Z3715" s="30">
        <v>0.99541485382631856</v>
      </c>
      <c r="AB3715" s="8">
        <v>3714</v>
      </c>
      <c r="AC3715" s="8">
        <v>22</v>
      </c>
      <c r="AD3715" s="8">
        <v>19</v>
      </c>
      <c r="AE3715">
        <v>0.4122511485</v>
      </c>
      <c r="AF3715">
        <v>0.4160024524</v>
      </c>
      <c r="AG3715">
        <v>3.7513039000000026E-3</v>
      </c>
      <c r="AI3715" s="7">
        <v>3714</v>
      </c>
      <c r="AJ3715" s="7">
        <v>11</v>
      </c>
      <c r="AK3715" s="7">
        <v>6</v>
      </c>
      <c r="AL3715">
        <v>0.63005455710000002</v>
      </c>
      <c r="AM3715">
        <v>0.42928198950000002</v>
      </c>
      <c r="AO3715" s="7">
        <v>3714</v>
      </c>
      <c r="AP3715" s="7">
        <v>4</v>
      </c>
      <c r="AQ3715" s="7">
        <v>4</v>
      </c>
      <c r="AR3715">
        <v>5.2989560200000001E-2</v>
      </c>
      <c r="AS3715">
        <v>5.9651898699999997E-2</v>
      </c>
    </row>
    <row r="3716" spans="23:45" x14ac:dyDescent="0.3">
      <c r="W3716" s="30">
        <v>3715</v>
      </c>
      <c r="X3716" s="30">
        <v>72</v>
      </c>
      <c r="Y3716" s="30">
        <v>83</v>
      </c>
      <c r="Z3716" s="30">
        <v>0.9962412371058561</v>
      </c>
      <c r="AB3716" s="8">
        <v>3715</v>
      </c>
      <c r="AC3716" s="8">
        <v>94</v>
      </c>
      <c r="AD3716" s="8">
        <v>83</v>
      </c>
      <c r="AE3716">
        <v>0.88820826949999998</v>
      </c>
      <c r="AF3716">
        <v>0.88841201709999995</v>
      </c>
      <c r="AG3716">
        <v>2.037475999999705E-4</v>
      </c>
      <c r="AI3716" s="7">
        <v>3715</v>
      </c>
      <c r="AJ3716" s="7">
        <v>8</v>
      </c>
      <c r="AK3716" s="7">
        <v>9</v>
      </c>
      <c r="AL3716">
        <v>0.48435494220000003</v>
      </c>
      <c r="AM3716">
        <v>0.60882470909999997</v>
      </c>
      <c r="AO3716" s="7">
        <v>3715</v>
      </c>
      <c r="AP3716" s="7">
        <v>7</v>
      </c>
      <c r="AQ3716" s="7">
        <v>7</v>
      </c>
      <c r="AR3716">
        <v>0.1224296108</v>
      </c>
      <c r="AS3716">
        <v>0.1397151898</v>
      </c>
    </row>
    <row r="3717" spans="23:45" x14ac:dyDescent="0.3">
      <c r="W3717" s="30">
        <v>3716</v>
      </c>
      <c r="X3717" s="30">
        <v>61</v>
      </c>
      <c r="Y3717" s="30">
        <v>64</v>
      </c>
      <c r="Z3717" s="30">
        <v>0.99633018799640682</v>
      </c>
      <c r="AB3717" s="8">
        <v>3716</v>
      </c>
      <c r="AC3717" s="8">
        <v>73</v>
      </c>
      <c r="AD3717" s="8">
        <v>64</v>
      </c>
      <c r="AE3717">
        <v>0.84042879010000004</v>
      </c>
      <c r="AF3717">
        <v>0.84242795829999995</v>
      </c>
      <c r="AG3717">
        <v>1.9991681999999011E-3</v>
      </c>
      <c r="AI3717" s="7">
        <v>3716</v>
      </c>
      <c r="AJ3717" s="7">
        <v>1</v>
      </c>
      <c r="AK3717" s="7">
        <v>1</v>
      </c>
      <c r="AL3717">
        <v>2.9123876699999999E-2</v>
      </c>
      <c r="AM3717">
        <v>4.2519053299999998E-2</v>
      </c>
      <c r="AO3717" s="7">
        <v>3716</v>
      </c>
      <c r="AP3717" s="7">
        <v>131</v>
      </c>
      <c r="AQ3717" s="7">
        <v>134</v>
      </c>
      <c r="AR3717">
        <v>0.9769060423</v>
      </c>
      <c r="AS3717">
        <v>0.98117088600000002</v>
      </c>
    </row>
    <row r="3718" spans="23:45" x14ac:dyDescent="0.3">
      <c r="W3718" s="30">
        <v>3717</v>
      </c>
      <c r="X3718" s="30">
        <v>48</v>
      </c>
      <c r="Y3718" s="30">
        <v>46</v>
      </c>
      <c r="Z3718" s="30">
        <v>0.99664359189174345</v>
      </c>
      <c r="AB3718" s="8">
        <v>3717</v>
      </c>
      <c r="AC3718" s="8">
        <v>53</v>
      </c>
      <c r="AD3718" s="8">
        <v>46</v>
      </c>
      <c r="AE3718">
        <v>0.7421133231</v>
      </c>
      <c r="AF3718">
        <v>0.74279583069999999</v>
      </c>
      <c r="AG3718">
        <v>6.82507599999993E-4</v>
      </c>
      <c r="AI3718" s="7">
        <v>3717</v>
      </c>
      <c r="AJ3718" s="7">
        <v>14</v>
      </c>
      <c r="AK3718" s="7">
        <v>13</v>
      </c>
      <c r="AL3718">
        <v>0.73459563539999995</v>
      </c>
      <c r="AM3718">
        <v>0.76269554750000002</v>
      </c>
      <c r="AO3718" s="7">
        <v>3717</v>
      </c>
      <c r="AP3718" s="7">
        <v>31</v>
      </c>
      <c r="AQ3718" s="7">
        <v>29</v>
      </c>
      <c r="AR3718">
        <v>0.63808921220000003</v>
      </c>
      <c r="AS3718">
        <v>0.64794303789999996</v>
      </c>
    </row>
    <row r="3719" spans="23:45" x14ac:dyDescent="0.3">
      <c r="W3719" s="30">
        <v>3718</v>
      </c>
      <c r="X3719" s="30">
        <v>22</v>
      </c>
      <c r="Y3719" s="30">
        <v>21</v>
      </c>
      <c r="Z3719" s="30">
        <v>0.99666761590333708</v>
      </c>
      <c r="AB3719" s="8">
        <v>3718</v>
      </c>
      <c r="AC3719" s="8">
        <v>24</v>
      </c>
      <c r="AD3719" s="8">
        <v>21</v>
      </c>
      <c r="AE3719">
        <v>0.44716692180000001</v>
      </c>
      <c r="AF3719">
        <v>0.45064377680000001</v>
      </c>
      <c r="AG3719">
        <v>3.4768550000000009E-3</v>
      </c>
      <c r="AI3719" s="7">
        <v>3718</v>
      </c>
      <c r="AJ3719" s="7">
        <v>33</v>
      </c>
      <c r="AK3719" s="7">
        <v>31</v>
      </c>
      <c r="AL3719">
        <v>0.95314505770000002</v>
      </c>
      <c r="AM3719">
        <v>0.95876454069999995</v>
      </c>
      <c r="AO3719" s="7">
        <v>3718</v>
      </c>
      <c r="AP3719" s="7">
        <v>8</v>
      </c>
      <c r="AQ3719" s="7">
        <v>8</v>
      </c>
      <c r="AR3719">
        <v>0.14900347990000001</v>
      </c>
      <c r="AS3719">
        <v>0.1721518987</v>
      </c>
    </row>
    <row r="3720" spans="23:45" x14ac:dyDescent="0.3">
      <c r="W3720" s="30">
        <v>3719</v>
      </c>
      <c r="X3720" s="30">
        <v>19</v>
      </c>
      <c r="Y3720" s="30">
        <v>12</v>
      </c>
      <c r="Z3720" s="30">
        <v>0.99695527001618123</v>
      </c>
      <c r="AB3720" s="8">
        <v>3719</v>
      </c>
      <c r="AC3720" s="8">
        <v>14</v>
      </c>
      <c r="AD3720" s="8">
        <v>12</v>
      </c>
      <c r="AE3720">
        <v>0.26278713619999999</v>
      </c>
      <c r="AF3720">
        <v>0.26333537699999998</v>
      </c>
      <c r="AG3720">
        <v>5.4824079999998832E-4</v>
      </c>
      <c r="AI3720" s="7">
        <v>3719</v>
      </c>
      <c r="AJ3720" s="7">
        <v>10</v>
      </c>
      <c r="AK3720" s="7">
        <v>8</v>
      </c>
      <c r="AL3720">
        <v>0.58488446719999998</v>
      </c>
      <c r="AM3720">
        <v>0.55539510619999999</v>
      </c>
      <c r="AO3720" s="7">
        <v>3719</v>
      </c>
      <c r="AP3720" s="7">
        <v>12</v>
      </c>
      <c r="AQ3720" s="7">
        <v>10</v>
      </c>
      <c r="AR3720">
        <v>0.25941157860000003</v>
      </c>
      <c r="AS3720">
        <v>0.22832278480000001</v>
      </c>
    </row>
    <row r="3721" spans="23:45" x14ac:dyDescent="0.3">
      <c r="W3721" s="30">
        <v>3720</v>
      </c>
      <c r="X3721" s="30">
        <v>1</v>
      </c>
      <c r="Y3721" s="30">
        <v>0</v>
      </c>
      <c r="Z3721" s="30">
        <v>0.99712830087588189</v>
      </c>
      <c r="AB3721" s="8">
        <v>3720</v>
      </c>
      <c r="AC3721" s="8">
        <v>0</v>
      </c>
      <c r="AD3721" s="8">
        <v>0</v>
      </c>
      <c r="AE3721">
        <v>0</v>
      </c>
      <c r="AF3721">
        <v>0</v>
      </c>
      <c r="AG3721">
        <v>0</v>
      </c>
      <c r="AI3721" s="7">
        <v>3720</v>
      </c>
      <c r="AJ3721" s="7">
        <v>2</v>
      </c>
      <c r="AK3721" s="7">
        <v>1</v>
      </c>
      <c r="AL3721">
        <v>7.9188061599999998E-2</v>
      </c>
      <c r="AM3721">
        <v>4.2519053299999998E-2</v>
      </c>
      <c r="AO3721" s="7">
        <v>3720</v>
      </c>
      <c r="AP3721" s="7">
        <v>11</v>
      </c>
      <c r="AQ3721" s="7">
        <v>11</v>
      </c>
      <c r="AR3721">
        <v>0.23125593159999999</v>
      </c>
      <c r="AS3721">
        <v>0.25664556960000001</v>
      </c>
    </row>
    <row r="3722" spans="23:45" x14ac:dyDescent="0.3">
      <c r="W3722" s="30">
        <v>3721</v>
      </c>
      <c r="X3722" s="30">
        <v>37</v>
      </c>
      <c r="Y3722" s="30">
        <v>38</v>
      </c>
      <c r="Z3722" s="30">
        <v>0.99746476922970262</v>
      </c>
      <c r="AB3722" s="8">
        <v>3721</v>
      </c>
      <c r="AC3722" s="8">
        <v>43</v>
      </c>
      <c r="AD3722" s="8">
        <v>38</v>
      </c>
      <c r="AE3722">
        <v>0.67381316989999995</v>
      </c>
      <c r="AF3722">
        <v>0.67933782949999999</v>
      </c>
      <c r="AG3722">
        <v>5.524659600000037E-3</v>
      </c>
      <c r="AI3722" s="7">
        <v>3721</v>
      </c>
      <c r="AJ3722" s="7">
        <v>10</v>
      </c>
      <c r="AK3722" s="7">
        <v>10</v>
      </c>
      <c r="AL3722">
        <v>0.58488446719999998</v>
      </c>
      <c r="AM3722">
        <v>0.65543521859999998</v>
      </c>
      <c r="AO3722" s="7">
        <v>3721</v>
      </c>
      <c r="AP3722" s="7">
        <v>26</v>
      </c>
      <c r="AQ3722" s="7">
        <v>22</v>
      </c>
      <c r="AR3722">
        <v>0.5667510281</v>
      </c>
      <c r="AS3722">
        <v>0.53132911390000004</v>
      </c>
    </row>
    <row r="3723" spans="23:45" x14ac:dyDescent="0.3">
      <c r="W3723" s="30">
        <v>3722</v>
      </c>
      <c r="X3723" s="30">
        <v>15</v>
      </c>
      <c r="Y3723" s="30">
        <v>15</v>
      </c>
      <c r="Z3723" s="30">
        <v>0.99817199501259979</v>
      </c>
      <c r="AB3723" s="8">
        <v>3722</v>
      </c>
      <c r="AC3723" s="8">
        <v>17</v>
      </c>
      <c r="AD3723" s="8">
        <v>15</v>
      </c>
      <c r="AE3723">
        <v>0.32894333840000001</v>
      </c>
      <c r="AF3723">
        <v>0.3307786633</v>
      </c>
      <c r="AG3723">
        <v>1.8353248999999905E-3</v>
      </c>
      <c r="AI3723" s="7">
        <v>3722</v>
      </c>
      <c r="AJ3723" s="7">
        <v>4</v>
      </c>
      <c r="AK3723" s="7">
        <v>4</v>
      </c>
      <c r="AL3723">
        <v>0.21726572520000001</v>
      </c>
      <c r="AM3723">
        <v>0.27276373840000001</v>
      </c>
      <c r="AO3723" s="7">
        <v>3722</v>
      </c>
      <c r="AP3723" s="7">
        <v>29</v>
      </c>
      <c r="AQ3723" s="7">
        <v>29</v>
      </c>
      <c r="AR3723">
        <v>0.6074027206</v>
      </c>
      <c r="AS3723">
        <v>0.64794303789999996</v>
      </c>
    </row>
    <row r="3724" spans="23:45" x14ac:dyDescent="0.3">
      <c r="W3724" s="30">
        <v>3723</v>
      </c>
      <c r="X3724" s="30">
        <v>50</v>
      </c>
      <c r="Y3724" s="30">
        <v>49</v>
      </c>
      <c r="Z3724" s="30">
        <v>0.99824914033098366</v>
      </c>
      <c r="AB3724" s="8">
        <v>3723</v>
      </c>
      <c r="AC3724" s="8">
        <v>56</v>
      </c>
      <c r="AD3724" s="8">
        <v>49</v>
      </c>
      <c r="AE3724">
        <v>0.76355283299999999</v>
      </c>
      <c r="AF3724">
        <v>0.76548129980000001</v>
      </c>
      <c r="AG3724">
        <v>1.9284668000000282E-3</v>
      </c>
      <c r="AI3724" s="7">
        <v>3723</v>
      </c>
      <c r="AJ3724" s="7">
        <v>25</v>
      </c>
      <c r="AK3724" s="7">
        <v>25</v>
      </c>
      <c r="AL3724">
        <v>0.91014120659999997</v>
      </c>
      <c r="AM3724">
        <v>0.93221018850000004</v>
      </c>
      <c r="AO3724" s="7">
        <v>3723</v>
      </c>
      <c r="AP3724" s="7">
        <v>6</v>
      </c>
      <c r="AQ3724" s="7">
        <v>5</v>
      </c>
      <c r="AR3724">
        <v>0.1001265422</v>
      </c>
      <c r="AS3724">
        <v>8.4493670800000004E-2</v>
      </c>
    </row>
    <row r="3725" spans="23:45" x14ac:dyDescent="0.3">
      <c r="W3725" s="30">
        <v>3724</v>
      </c>
      <c r="X3725" s="30">
        <v>53</v>
      </c>
      <c r="Y3725" s="30">
        <v>40</v>
      </c>
      <c r="Z3725" s="30">
        <v>0.9986469395182288</v>
      </c>
      <c r="AB3725" s="8">
        <v>3724</v>
      </c>
      <c r="AC3725" s="8">
        <v>45</v>
      </c>
      <c r="AD3725" s="8">
        <v>40</v>
      </c>
      <c r="AE3725">
        <v>0.68820826950000002</v>
      </c>
      <c r="AF3725">
        <v>0.69313304720000002</v>
      </c>
      <c r="AG3725">
        <v>4.9247776999999937E-3</v>
      </c>
      <c r="AI3725" s="7">
        <v>3724</v>
      </c>
      <c r="AJ3725" s="7">
        <v>9</v>
      </c>
      <c r="AK3725" s="7">
        <v>9</v>
      </c>
      <c r="AL3725">
        <v>0.53714698329999999</v>
      </c>
      <c r="AM3725">
        <v>0.60882470909999997</v>
      </c>
      <c r="AO3725" s="7">
        <v>3724</v>
      </c>
      <c r="AP3725" s="7">
        <v>10</v>
      </c>
      <c r="AQ3725" s="7">
        <v>11</v>
      </c>
      <c r="AR3725">
        <v>0.2024675735</v>
      </c>
      <c r="AS3725">
        <v>0.25664556960000001</v>
      </c>
    </row>
    <row r="3726" spans="23:45" x14ac:dyDescent="0.3">
      <c r="W3726" s="30">
        <v>3725</v>
      </c>
      <c r="X3726" s="30">
        <v>32</v>
      </c>
      <c r="Y3726" s="30">
        <v>30</v>
      </c>
      <c r="Z3726" s="30">
        <v>0.99876250647493237</v>
      </c>
      <c r="AB3726" s="8">
        <v>3725</v>
      </c>
      <c r="AC3726" s="8">
        <v>34</v>
      </c>
      <c r="AD3726" s="8">
        <v>30</v>
      </c>
      <c r="AE3726">
        <v>0.58376722810000004</v>
      </c>
      <c r="AF3726">
        <v>0.59380748000000005</v>
      </c>
      <c r="AG3726">
        <v>1.0040251900000019E-2</v>
      </c>
      <c r="AI3726" s="7">
        <v>3725</v>
      </c>
      <c r="AJ3726" s="7">
        <v>8</v>
      </c>
      <c r="AK3726" s="7">
        <v>7</v>
      </c>
      <c r="AL3726">
        <v>0.48435494220000003</v>
      </c>
      <c r="AM3726">
        <v>0.4956277577</v>
      </c>
      <c r="AO3726" s="7">
        <v>3725</v>
      </c>
      <c r="AP3726" s="7">
        <v>11</v>
      </c>
      <c r="AQ3726" s="7">
        <v>9</v>
      </c>
      <c r="AR3726">
        <v>0.23125593159999999</v>
      </c>
      <c r="AS3726">
        <v>0.20063291129999999</v>
      </c>
    </row>
    <row r="3727" spans="23:45" x14ac:dyDescent="0.3">
      <c r="W3727" s="30">
        <v>3726</v>
      </c>
      <c r="X3727" s="30">
        <v>38</v>
      </c>
      <c r="Y3727" s="30">
        <v>33</v>
      </c>
      <c r="Z3727" s="30">
        <v>0.99884052910719368</v>
      </c>
      <c r="AB3727" s="8">
        <v>3726</v>
      </c>
      <c r="AC3727" s="8">
        <v>38</v>
      </c>
      <c r="AD3727" s="8">
        <v>33</v>
      </c>
      <c r="AE3727">
        <v>0.6284839203</v>
      </c>
      <c r="AF3727">
        <v>0.63182096870000004</v>
      </c>
      <c r="AG3727">
        <v>3.3370484000000422E-3</v>
      </c>
      <c r="AI3727" s="7">
        <v>3726</v>
      </c>
      <c r="AJ3727" s="7">
        <v>7</v>
      </c>
      <c r="AK3727" s="7">
        <v>8</v>
      </c>
      <c r="AL3727">
        <v>0.42378048779999999</v>
      </c>
      <c r="AM3727">
        <v>0.55539510619999999</v>
      </c>
      <c r="AO3727" s="7">
        <v>3726</v>
      </c>
      <c r="AP3727" s="7">
        <v>1</v>
      </c>
      <c r="AQ3727" s="7">
        <v>1</v>
      </c>
      <c r="AR3727">
        <v>7.9088895000000003E-3</v>
      </c>
      <c r="AS3727">
        <v>7.7531644999999996E-3</v>
      </c>
    </row>
    <row r="3728" spans="23:45" x14ac:dyDescent="0.3">
      <c r="W3728" s="30">
        <v>3727</v>
      </c>
      <c r="X3728" s="30">
        <v>23</v>
      </c>
      <c r="Y3728" s="30">
        <v>23</v>
      </c>
      <c r="Z3728" s="30">
        <v>0.99893009211063633</v>
      </c>
      <c r="AB3728" s="8">
        <v>3727</v>
      </c>
      <c r="AC3728" s="8">
        <v>26</v>
      </c>
      <c r="AD3728" s="8">
        <v>23</v>
      </c>
      <c r="AE3728">
        <v>0.47871362940000001</v>
      </c>
      <c r="AF3728">
        <v>0.48620478230000003</v>
      </c>
      <c r="AG3728">
        <v>7.4911529000000199E-3</v>
      </c>
      <c r="AI3728" s="7">
        <v>3727</v>
      </c>
      <c r="AJ3728" s="7">
        <v>10</v>
      </c>
      <c r="AK3728" s="7">
        <v>9</v>
      </c>
      <c r="AL3728">
        <v>0.58488446719999998</v>
      </c>
      <c r="AM3728">
        <v>0.60882470909999997</v>
      </c>
      <c r="AO3728" s="7">
        <v>3727</v>
      </c>
      <c r="AP3728" s="7">
        <v>31</v>
      </c>
      <c r="AQ3728" s="7">
        <v>29</v>
      </c>
      <c r="AR3728">
        <v>0.63808921220000003</v>
      </c>
      <c r="AS3728">
        <v>0.64794303789999996</v>
      </c>
    </row>
    <row r="3729" spans="23:45" x14ac:dyDescent="0.3">
      <c r="W3729" s="30">
        <v>3728</v>
      </c>
      <c r="X3729" s="30">
        <v>20</v>
      </c>
      <c r="Y3729" s="30">
        <v>19</v>
      </c>
      <c r="Z3729" s="30">
        <v>0.99895033927815791</v>
      </c>
      <c r="AB3729" s="8">
        <v>3728</v>
      </c>
      <c r="AC3729" s="8">
        <v>22</v>
      </c>
      <c r="AD3729" s="8">
        <v>19</v>
      </c>
      <c r="AE3729">
        <v>0.4122511485</v>
      </c>
      <c r="AF3729">
        <v>0.4160024524</v>
      </c>
      <c r="AG3729">
        <v>3.7513039000000026E-3</v>
      </c>
      <c r="AI3729" s="7">
        <v>3728</v>
      </c>
      <c r="AJ3729" s="7">
        <v>2</v>
      </c>
      <c r="AK3729" s="7">
        <v>2</v>
      </c>
      <c r="AL3729">
        <v>7.9188061599999998E-2</v>
      </c>
      <c r="AM3729">
        <v>0.1075010028</v>
      </c>
      <c r="AO3729" s="7">
        <v>3728</v>
      </c>
      <c r="AP3729" s="7">
        <v>6</v>
      </c>
      <c r="AQ3729" s="7">
        <v>3</v>
      </c>
      <c r="AR3729">
        <v>0.1001265422</v>
      </c>
      <c r="AS3729">
        <v>4.0189873399999999E-2</v>
      </c>
    </row>
    <row r="3730" spans="23:45" x14ac:dyDescent="0.3">
      <c r="W3730" s="30">
        <v>3729</v>
      </c>
      <c r="X3730" s="30">
        <v>59</v>
      </c>
      <c r="Y3730" s="30">
        <v>56</v>
      </c>
      <c r="Z3730" s="30">
        <v>0.99974837039120201</v>
      </c>
      <c r="AB3730" s="8">
        <v>3729</v>
      </c>
      <c r="AC3730" s="8">
        <v>64</v>
      </c>
      <c r="AD3730" s="8">
        <v>56</v>
      </c>
      <c r="AE3730">
        <v>0.80612557419999997</v>
      </c>
      <c r="AF3730">
        <v>0.80993255669999997</v>
      </c>
      <c r="AG3730">
        <v>3.8069825000000002E-3</v>
      </c>
      <c r="AI3730" s="7">
        <v>3729</v>
      </c>
      <c r="AJ3730" s="7">
        <v>13</v>
      </c>
      <c r="AK3730" s="7">
        <v>10</v>
      </c>
      <c r="AL3730">
        <v>0.70450898579999999</v>
      </c>
      <c r="AM3730">
        <v>0.65543521859999998</v>
      </c>
      <c r="AO3730" s="7">
        <v>3729</v>
      </c>
      <c r="AP3730" s="7">
        <v>5</v>
      </c>
      <c r="AQ3730" s="7">
        <v>7</v>
      </c>
      <c r="AR3730">
        <v>7.5767162200000002E-2</v>
      </c>
      <c r="AS3730">
        <v>0.1397151898</v>
      </c>
    </row>
    <row r="3731" spans="23:45" x14ac:dyDescent="0.3">
      <c r="W3731" s="30">
        <v>3730</v>
      </c>
      <c r="X3731" s="30">
        <v>25</v>
      </c>
      <c r="Y3731" s="30">
        <v>26</v>
      </c>
      <c r="Z3731" s="30">
        <v>0.99979094376679478</v>
      </c>
      <c r="AB3731" s="8">
        <v>3730</v>
      </c>
      <c r="AC3731" s="8">
        <v>30</v>
      </c>
      <c r="AD3731" s="8">
        <v>26</v>
      </c>
      <c r="AE3731">
        <v>0.52955589579999995</v>
      </c>
      <c r="AF3731">
        <v>0.53341508270000004</v>
      </c>
      <c r="AG3731">
        <v>3.8591869000000889E-3</v>
      </c>
      <c r="AI3731" s="7">
        <v>3730</v>
      </c>
      <c r="AJ3731" s="7">
        <v>31</v>
      </c>
      <c r="AK3731" s="7">
        <v>29</v>
      </c>
      <c r="AL3731">
        <v>0.94448010260000004</v>
      </c>
      <c r="AM3731">
        <v>0.95202567179999997</v>
      </c>
      <c r="AO3731" s="7">
        <v>3730</v>
      </c>
      <c r="AP3731" s="7">
        <v>34</v>
      </c>
      <c r="AQ3731" s="7">
        <v>27</v>
      </c>
      <c r="AR3731">
        <v>0.6774754824</v>
      </c>
      <c r="AS3731">
        <v>0.6167721518</v>
      </c>
    </row>
    <row r="3732" spans="23:45" x14ac:dyDescent="0.3">
      <c r="W3732" s="30">
        <v>3731</v>
      </c>
      <c r="X3732" s="30">
        <v>22</v>
      </c>
      <c r="Y3732" s="30">
        <v>23</v>
      </c>
      <c r="Z3732" s="30">
        <v>0.99996238625411127</v>
      </c>
      <c r="AB3732" s="8">
        <v>3731</v>
      </c>
      <c r="AC3732" s="8">
        <v>26</v>
      </c>
      <c r="AD3732" s="8">
        <v>23</v>
      </c>
      <c r="AE3732">
        <v>0.47871362940000001</v>
      </c>
      <c r="AF3732">
        <v>0.48620478230000003</v>
      </c>
      <c r="AG3732">
        <v>7.4911529000000199E-3</v>
      </c>
      <c r="AI3732" s="7">
        <v>3731</v>
      </c>
      <c r="AJ3732" s="7">
        <v>24</v>
      </c>
      <c r="AK3732" s="7">
        <v>23</v>
      </c>
      <c r="AL3732">
        <v>0.90227856220000002</v>
      </c>
      <c r="AM3732">
        <v>0.9181708784</v>
      </c>
      <c r="AO3732" s="7">
        <v>3731</v>
      </c>
      <c r="AP3732" s="7">
        <v>12</v>
      </c>
      <c r="AQ3732" s="7">
        <v>14</v>
      </c>
      <c r="AR3732">
        <v>0.25941157860000003</v>
      </c>
      <c r="AS3732">
        <v>0.34351265819999999</v>
      </c>
    </row>
    <row r="3733" spans="23:45" x14ac:dyDescent="0.3">
      <c r="AI3733" s="7">
        <v>3732</v>
      </c>
      <c r="AJ3733" s="7">
        <v>15</v>
      </c>
      <c r="AK3733" s="7">
        <v>10</v>
      </c>
      <c r="AL3733">
        <v>0.76163350439999999</v>
      </c>
      <c r="AM3733">
        <v>0.65543521859999998</v>
      </c>
      <c r="AO3733" s="7">
        <v>3732</v>
      </c>
      <c r="AP3733" s="7">
        <v>46</v>
      </c>
      <c r="AQ3733" s="7">
        <v>44</v>
      </c>
      <c r="AR3733">
        <v>0.79294527039999996</v>
      </c>
      <c r="AS3733">
        <v>0.80569620249999996</v>
      </c>
    </row>
    <row r="3734" spans="23:45" x14ac:dyDescent="0.3">
      <c r="AI3734" s="7">
        <v>3733</v>
      </c>
      <c r="AJ3734" s="7">
        <v>1</v>
      </c>
      <c r="AK3734" s="7">
        <v>2</v>
      </c>
      <c r="AL3734">
        <v>2.9123876699999999E-2</v>
      </c>
      <c r="AM3734">
        <v>0.1075010028</v>
      </c>
      <c r="AO3734" s="7">
        <v>3733</v>
      </c>
      <c r="AP3734" s="7">
        <v>38</v>
      </c>
      <c r="AQ3734" s="7">
        <v>31</v>
      </c>
      <c r="AR3734">
        <v>0.72065801959999998</v>
      </c>
      <c r="AS3734">
        <v>0.67325949360000004</v>
      </c>
    </row>
    <row r="3735" spans="23:45" x14ac:dyDescent="0.3">
      <c r="AI3735" s="7">
        <v>3734</v>
      </c>
      <c r="AJ3735" s="7">
        <v>5</v>
      </c>
      <c r="AK3735" s="7">
        <v>3</v>
      </c>
      <c r="AL3735">
        <v>0.28923299099999999</v>
      </c>
      <c r="AM3735">
        <v>0.18949057359999999</v>
      </c>
      <c r="AO3735" s="7">
        <v>3734</v>
      </c>
      <c r="AP3735" s="7">
        <v>41</v>
      </c>
      <c r="AQ3735" s="7">
        <v>41</v>
      </c>
      <c r="AR3735">
        <v>0.75276811129999999</v>
      </c>
      <c r="AS3735">
        <v>0.7814873417</v>
      </c>
    </row>
    <row r="3736" spans="23:45" x14ac:dyDescent="0.3">
      <c r="AI3736" s="7">
        <v>3735</v>
      </c>
      <c r="AJ3736" s="7">
        <v>11</v>
      </c>
      <c r="AK3736" s="7">
        <v>11</v>
      </c>
      <c r="AL3736">
        <v>0.63005455710000002</v>
      </c>
      <c r="AM3736">
        <v>0.69691135169999996</v>
      </c>
      <c r="AO3736" s="7">
        <v>3735</v>
      </c>
      <c r="AP3736" s="7">
        <v>21</v>
      </c>
      <c r="AQ3736" s="7">
        <v>23</v>
      </c>
      <c r="AR3736">
        <v>0.47579879780000001</v>
      </c>
      <c r="AS3736">
        <v>0.54794303789999999</v>
      </c>
    </row>
    <row r="3737" spans="23:45" x14ac:dyDescent="0.3">
      <c r="AI3737" s="7">
        <v>3736</v>
      </c>
      <c r="AJ3737" s="7">
        <v>2</v>
      </c>
      <c r="AK3737" s="7">
        <v>2</v>
      </c>
      <c r="AL3737">
        <v>7.9188061599999998E-2</v>
      </c>
      <c r="AM3737">
        <v>0.1075010028</v>
      </c>
      <c r="AO3737" s="7">
        <v>3736</v>
      </c>
      <c r="AP3737" s="7">
        <v>25</v>
      </c>
      <c r="AQ3737" s="7">
        <v>23</v>
      </c>
      <c r="AR3737">
        <v>0.55093324889999995</v>
      </c>
      <c r="AS3737">
        <v>0.54794303789999999</v>
      </c>
    </row>
    <row r="3738" spans="23:45" x14ac:dyDescent="0.3">
      <c r="AI3738" s="7">
        <v>3737</v>
      </c>
      <c r="AJ3738" s="7">
        <v>11</v>
      </c>
      <c r="AK3738" s="7">
        <v>11</v>
      </c>
      <c r="AL3738">
        <v>0.63005455710000002</v>
      </c>
      <c r="AM3738">
        <v>0.69691135169999996</v>
      </c>
      <c r="AO3738" s="7">
        <v>3737</v>
      </c>
      <c r="AP3738" s="7">
        <v>3</v>
      </c>
      <c r="AQ3738" s="7">
        <v>2</v>
      </c>
      <c r="AR3738">
        <v>3.4166402999999998E-2</v>
      </c>
      <c r="AS3738">
        <v>2.2310126499999999E-2</v>
      </c>
    </row>
    <row r="3739" spans="23:45" x14ac:dyDescent="0.3">
      <c r="AI3739" s="7">
        <v>3738</v>
      </c>
      <c r="AJ3739" s="7">
        <v>4</v>
      </c>
      <c r="AK3739" s="7">
        <v>4</v>
      </c>
      <c r="AL3739">
        <v>0.21726572520000001</v>
      </c>
      <c r="AM3739">
        <v>0.27276373840000001</v>
      </c>
      <c r="AO3739" s="7">
        <v>3738</v>
      </c>
      <c r="AP3739" s="7">
        <v>46</v>
      </c>
      <c r="AQ3739" s="7">
        <v>49</v>
      </c>
      <c r="AR3739">
        <v>0.79294527039999996</v>
      </c>
      <c r="AS3739">
        <v>0.83939873409999999</v>
      </c>
    </row>
    <row r="3740" spans="23:45" x14ac:dyDescent="0.3">
      <c r="AI3740" s="7">
        <v>3739</v>
      </c>
      <c r="AJ3740" s="7">
        <v>6</v>
      </c>
      <c r="AK3740" s="7">
        <v>5</v>
      </c>
      <c r="AL3740">
        <v>0.35887355580000002</v>
      </c>
      <c r="AM3740">
        <v>0.35483353379999999</v>
      </c>
      <c r="AO3740" s="7">
        <v>3739</v>
      </c>
      <c r="AP3740" s="7">
        <v>22</v>
      </c>
      <c r="AQ3740" s="7">
        <v>22</v>
      </c>
      <c r="AR3740">
        <v>0.49193293259999998</v>
      </c>
      <c r="AS3740">
        <v>0.53132911390000004</v>
      </c>
    </row>
    <row r="3741" spans="23:45" x14ac:dyDescent="0.3">
      <c r="AI3741" s="7">
        <v>3740</v>
      </c>
      <c r="AJ3741" s="7">
        <v>3</v>
      </c>
      <c r="AK3741" s="7">
        <v>4</v>
      </c>
      <c r="AL3741">
        <v>0.145860077</v>
      </c>
      <c r="AM3741">
        <v>0.27276373840000001</v>
      </c>
      <c r="AO3741" s="7">
        <v>3740</v>
      </c>
      <c r="AP3741" s="7">
        <v>151</v>
      </c>
      <c r="AQ3741" s="7">
        <v>140</v>
      </c>
      <c r="AR3741">
        <v>0.98465675409999998</v>
      </c>
      <c r="AS3741">
        <v>0.98433544299999998</v>
      </c>
    </row>
    <row r="3742" spans="23:45" x14ac:dyDescent="0.3">
      <c r="AI3742" s="7">
        <v>3741</v>
      </c>
      <c r="AJ3742" s="7">
        <v>6</v>
      </c>
      <c r="AK3742" s="7">
        <v>6</v>
      </c>
      <c r="AL3742">
        <v>0.35887355580000002</v>
      </c>
      <c r="AM3742">
        <v>0.42928198950000002</v>
      </c>
      <c r="AO3742" s="7">
        <v>3741</v>
      </c>
      <c r="AP3742" s="7">
        <v>24</v>
      </c>
      <c r="AQ3742" s="7">
        <v>21</v>
      </c>
      <c r="AR3742">
        <v>0.53179373610000003</v>
      </c>
      <c r="AS3742">
        <v>0.50838607589999996</v>
      </c>
    </row>
    <row r="3743" spans="23:45" x14ac:dyDescent="0.3">
      <c r="AI3743" s="7">
        <v>3742</v>
      </c>
      <c r="AJ3743" s="7">
        <v>6</v>
      </c>
      <c r="AK3743" s="7">
        <v>6</v>
      </c>
      <c r="AL3743">
        <v>0.35887355580000002</v>
      </c>
      <c r="AM3743">
        <v>0.42928198950000002</v>
      </c>
      <c r="AO3743" s="7">
        <v>3742</v>
      </c>
      <c r="AP3743" s="7">
        <v>36</v>
      </c>
      <c r="AQ3743" s="7">
        <v>31</v>
      </c>
      <c r="AR3743">
        <v>0.70041126220000005</v>
      </c>
      <c r="AS3743">
        <v>0.67325949360000004</v>
      </c>
    </row>
    <row r="3744" spans="23:45" x14ac:dyDescent="0.3">
      <c r="AI3744" s="7">
        <v>3743</v>
      </c>
      <c r="AJ3744" s="7">
        <v>12</v>
      </c>
      <c r="AK3744" s="7">
        <v>11</v>
      </c>
      <c r="AL3744">
        <v>0.6704910141</v>
      </c>
      <c r="AM3744">
        <v>0.69691135169999996</v>
      </c>
      <c r="AO3744" s="7">
        <v>3743</v>
      </c>
      <c r="AP3744" s="7">
        <v>10</v>
      </c>
      <c r="AQ3744" s="7">
        <v>11</v>
      </c>
      <c r="AR3744">
        <v>0.2024675735</v>
      </c>
      <c r="AS3744">
        <v>0.25664556960000001</v>
      </c>
    </row>
    <row r="3745" spans="35:45" x14ac:dyDescent="0.3">
      <c r="AI3745" s="7">
        <v>3744</v>
      </c>
      <c r="AJ3745" s="7">
        <v>4</v>
      </c>
      <c r="AK3745" s="7">
        <v>3</v>
      </c>
      <c r="AL3745">
        <v>0.21726572520000001</v>
      </c>
      <c r="AM3745">
        <v>0.18949057359999999</v>
      </c>
      <c r="AO3745" s="7">
        <v>3744</v>
      </c>
      <c r="AP3745" s="7">
        <v>17</v>
      </c>
      <c r="AQ3745" s="7">
        <v>17</v>
      </c>
      <c r="AR3745">
        <v>0.38832647889999999</v>
      </c>
      <c r="AS3745">
        <v>0.41803797459999997</v>
      </c>
    </row>
    <row r="3746" spans="35:45" x14ac:dyDescent="0.3">
      <c r="AI3746" s="7">
        <v>3745</v>
      </c>
      <c r="AJ3746" s="7">
        <v>20</v>
      </c>
      <c r="AK3746" s="7">
        <v>18</v>
      </c>
      <c r="AL3746">
        <v>0.85783055190000002</v>
      </c>
      <c r="AM3746">
        <v>0.86466105090000001</v>
      </c>
      <c r="AO3746" s="7">
        <v>3745</v>
      </c>
      <c r="AP3746" s="7">
        <v>21</v>
      </c>
      <c r="AQ3746" s="7">
        <v>18</v>
      </c>
      <c r="AR3746">
        <v>0.47579879780000001</v>
      </c>
      <c r="AS3746">
        <v>0.44193037969999999</v>
      </c>
    </row>
    <row r="3747" spans="35:45" x14ac:dyDescent="0.3">
      <c r="AI3747" s="7">
        <v>3746</v>
      </c>
      <c r="AJ3747" s="7">
        <v>10</v>
      </c>
      <c r="AK3747" s="7">
        <v>9</v>
      </c>
      <c r="AL3747">
        <v>0.58488446719999998</v>
      </c>
      <c r="AM3747">
        <v>0.60882470909999997</v>
      </c>
      <c r="AO3747" s="7">
        <v>3746</v>
      </c>
      <c r="AP3747" s="7">
        <v>45</v>
      </c>
      <c r="AQ3747" s="7">
        <v>47</v>
      </c>
      <c r="AR3747">
        <v>0.78551091419999997</v>
      </c>
      <c r="AS3747">
        <v>0.82658227839999998</v>
      </c>
    </row>
    <row r="3748" spans="35:45" x14ac:dyDescent="0.3">
      <c r="AI3748" s="7">
        <v>3747</v>
      </c>
      <c r="AJ3748" s="7">
        <v>4</v>
      </c>
      <c r="AK3748" s="7">
        <v>4</v>
      </c>
      <c r="AL3748">
        <v>0.21726572520000001</v>
      </c>
      <c r="AM3748">
        <v>0.27276373840000001</v>
      </c>
      <c r="AO3748" s="7">
        <v>3747</v>
      </c>
      <c r="AP3748" s="7">
        <v>35</v>
      </c>
      <c r="AQ3748" s="7">
        <v>36</v>
      </c>
      <c r="AR3748">
        <v>0.68933881679999998</v>
      </c>
      <c r="AS3748">
        <v>0.73560126579999996</v>
      </c>
    </row>
    <row r="3749" spans="35:45" x14ac:dyDescent="0.3">
      <c r="AI3749" s="7">
        <v>3748</v>
      </c>
      <c r="AJ3749" s="7">
        <v>5</v>
      </c>
      <c r="AK3749" s="7">
        <v>5</v>
      </c>
      <c r="AL3749">
        <v>0.28923299099999999</v>
      </c>
      <c r="AM3749">
        <v>0.35483353379999999</v>
      </c>
      <c r="AO3749" s="7">
        <v>3748</v>
      </c>
      <c r="AP3749" s="7">
        <v>12</v>
      </c>
      <c r="AQ3749" s="7">
        <v>11</v>
      </c>
      <c r="AR3749">
        <v>0.25941157860000003</v>
      </c>
      <c r="AS3749">
        <v>0.25664556960000001</v>
      </c>
    </row>
    <row r="3750" spans="35:45" x14ac:dyDescent="0.3">
      <c r="AI3750" s="7">
        <v>3749</v>
      </c>
      <c r="AJ3750" s="7">
        <v>10</v>
      </c>
      <c r="AK3750" s="7">
        <v>8</v>
      </c>
      <c r="AL3750">
        <v>0.58488446719999998</v>
      </c>
      <c r="AM3750">
        <v>0.55539510619999999</v>
      </c>
      <c r="AO3750" s="7">
        <v>3749</v>
      </c>
      <c r="AP3750" s="7">
        <v>12</v>
      </c>
      <c r="AQ3750" s="7">
        <v>12</v>
      </c>
      <c r="AR3750">
        <v>0.25941157860000003</v>
      </c>
      <c r="AS3750">
        <v>0.2859177215</v>
      </c>
    </row>
    <row r="3751" spans="35:45" x14ac:dyDescent="0.3">
      <c r="AI3751" s="7">
        <v>3750</v>
      </c>
      <c r="AJ3751" s="7">
        <v>1</v>
      </c>
      <c r="AK3751" s="7">
        <v>1</v>
      </c>
      <c r="AL3751">
        <v>2.9123876699999999E-2</v>
      </c>
      <c r="AM3751">
        <v>4.2519053299999998E-2</v>
      </c>
      <c r="AO3751" s="7">
        <v>3750</v>
      </c>
      <c r="AP3751" s="7">
        <v>18</v>
      </c>
      <c r="AQ3751" s="7">
        <v>17</v>
      </c>
      <c r="AR3751">
        <v>0.41157861429999998</v>
      </c>
      <c r="AS3751">
        <v>0.41803797459999997</v>
      </c>
    </row>
    <row r="3752" spans="35:45" x14ac:dyDescent="0.3">
      <c r="AI3752" s="7">
        <v>3751</v>
      </c>
      <c r="AJ3752" s="7">
        <v>4</v>
      </c>
      <c r="AK3752" s="7">
        <v>3</v>
      </c>
      <c r="AL3752">
        <v>0.21726572520000001</v>
      </c>
      <c r="AM3752">
        <v>0.18949057359999999</v>
      </c>
      <c r="AO3752" s="7">
        <v>3751</v>
      </c>
      <c r="AP3752" s="7">
        <v>29</v>
      </c>
      <c r="AQ3752" s="7">
        <v>27</v>
      </c>
      <c r="AR3752">
        <v>0.6074027206</v>
      </c>
      <c r="AS3752">
        <v>0.6167721518</v>
      </c>
    </row>
    <row r="3753" spans="35:45" x14ac:dyDescent="0.3">
      <c r="AI3753" s="7">
        <v>3752</v>
      </c>
      <c r="AJ3753" s="7">
        <v>14</v>
      </c>
      <c r="AK3753" s="7">
        <v>10</v>
      </c>
      <c r="AL3753">
        <v>0.73459563539999995</v>
      </c>
      <c r="AM3753">
        <v>0.65543521859999998</v>
      </c>
      <c r="AO3753" s="7">
        <v>3752</v>
      </c>
      <c r="AP3753" s="7">
        <v>1</v>
      </c>
      <c r="AQ3753" s="7">
        <v>3</v>
      </c>
      <c r="AR3753">
        <v>7.9088895000000003E-3</v>
      </c>
      <c r="AS3753">
        <v>4.0189873399999999E-2</v>
      </c>
    </row>
    <row r="3754" spans="35:45" x14ac:dyDescent="0.3">
      <c r="AI3754" s="7">
        <v>3753</v>
      </c>
      <c r="AJ3754" s="7">
        <v>4</v>
      </c>
      <c r="AK3754" s="7">
        <v>4</v>
      </c>
      <c r="AL3754">
        <v>0.21726572520000001</v>
      </c>
      <c r="AM3754">
        <v>0.27276373840000001</v>
      </c>
      <c r="AO3754" s="7">
        <v>3753</v>
      </c>
      <c r="AP3754" s="7">
        <v>75</v>
      </c>
      <c r="AQ3754" s="7">
        <v>80</v>
      </c>
      <c r="AR3754">
        <v>0.91758937039999999</v>
      </c>
      <c r="AS3754">
        <v>0.94018987340000004</v>
      </c>
    </row>
    <row r="3755" spans="35:45" x14ac:dyDescent="0.3">
      <c r="AI3755" s="7">
        <v>3754</v>
      </c>
      <c r="AJ3755" s="7">
        <v>5</v>
      </c>
      <c r="AK3755" s="7">
        <v>2</v>
      </c>
      <c r="AL3755">
        <v>0.28923299099999999</v>
      </c>
      <c r="AM3755">
        <v>0.1075010028</v>
      </c>
      <c r="AO3755" s="7">
        <v>3754</v>
      </c>
      <c r="AP3755" s="7">
        <v>129</v>
      </c>
      <c r="AQ3755" s="7">
        <v>120</v>
      </c>
      <c r="AR3755">
        <v>0.97579879780000001</v>
      </c>
      <c r="AS3755">
        <v>0.97594936700000001</v>
      </c>
    </row>
    <row r="3756" spans="35:45" x14ac:dyDescent="0.3">
      <c r="AI3756" s="7">
        <v>3755</v>
      </c>
      <c r="AJ3756" s="7">
        <v>6</v>
      </c>
      <c r="AK3756" s="7">
        <v>5</v>
      </c>
      <c r="AL3756">
        <v>0.35887355580000002</v>
      </c>
      <c r="AM3756">
        <v>0.35483353379999999</v>
      </c>
      <c r="AO3756" s="7">
        <v>3755</v>
      </c>
      <c r="AP3756" s="7">
        <v>15</v>
      </c>
      <c r="AQ3756" s="7">
        <v>14</v>
      </c>
      <c r="AR3756">
        <v>0.34134767469999999</v>
      </c>
      <c r="AS3756">
        <v>0.34351265819999999</v>
      </c>
    </row>
    <row r="3757" spans="35:45" x14ac:dyDescent="0.3">
      <c r="AI3757" s="7">
        <v>3756</v>
      </c>
      <c r="AJ3757" s="7">
        <v>6</v>
      </c>
      <c r="AK3757" s="7">
        <v>6</v>
      </c>
      <c r="AL3757">
        <v>0.35887355580000002</v>
      </c>
      <c r="AM3757">
        <v>0.42928198950000002</v>
      </c>
      <c r="AO3757" s="7">
        <v>3756</v>
      </c>
      <c r="AP3757" s="7">
        <v>59</v>
      </c>
      <c r="AQ3757" s="7">
        <v>61</v>
      </c>
      <c r="AR3757">
        <v>0.86855425490000004</v>
      </c>
      <c r="AS3757">
        <v>0.89287974680000004</v>
      </c>
    </row>
    <row r="3758" spans="35:45" x14ac:dyDescent="0.3">
      <c r="AI3758" s="7">
        <v>3757</v>
      </c>
      <c r="AJ3758" s="7">
        <v>5</v>
      </c>
      <c r="AK3758" s="7">
        <v>2</v>
      </c>
      <c r="AL3758">
        <v>0.28923299099999999</v>
      </c>
      <c r="AM3758">
        <v>0.1075010028</v>
      </c>
      <c r="AO3758" s="7">
        <v>3757</v>
      </c>
      <c r="AP3758" s="7">
        <v>122</v>
      </c>
      <c r="AQ3758" s="7">
        <v>123</v>
      </c>
      <c r="AR3758">
        <v>0.97247706420000002</v>
      </c>
      <c r="AS3758">
        <v>0.97737341769999997</v>
      </c>
    </row>
    <row r="3759" spans="35:45" x14ac:dyDescent="0.3">
      <c r="AI3759" s="7">
        <v>3758</v>
      </c>
      <c r="AJ3759" s="7">
        <v>11</v>
      </c>
      <c r="AK3759" s="7">
        <v>9</v>
      </c>
      <c r="AL3759">
        <v>0.63005455710000002</v>
      </c>
      <c r="AM3759">
        <v>0.60882470909999997</v>
      </c>
      <c r="AO3759" s="7">
        <v>3758</v>
      </c>
      <c r="AP3759" s="7">
        <v>14</v>
      </c>
      <c r="AQ3759" s="7">
        <v>13</v>
      </c>
      <c r="AR3759">
        <v>0.3173046504</v>
      </c>
      <c r="AS3759">
        <v>0.31724683539999998</v>
      </c>
    </row>
    <row r="3760" spans="35:45" x14ac:dyDescent="0.3">
      <c r="AI3760" s="7">
        <v>3759</v>
      </c>
      <c r="AJ3760" s="7">
        <v>18</v>
      </c>
      <c r="AK3760" s="7">
        <v>7</v>
      </c>
      <c r="AL3760">
        <v>0.82477535300000004</v>
      </c>
      <c r="AM3760">
        <v>0.4956277577</v>
      </c>
      <c r="AO3760" s="7">
        <v>3759</v>
      </c>
      <c r="AP3760" s="7">
        <v>120</v>
      </c>
      <c r="AQ3760" s="7">
        <v>119</v>
      </c>
      <c r="AR3760">
        <v>0.97152799739999995</v>
      </c>
      <c r="AS3760">
        <v>0.97547468349999999</v>
      </c>
    </row>
    <row r="3761" spans="35:45" x14ac:dyDescent="0.3">
      <c r="AI3761" s="7">
        <v>3760</v>
      </c>
      <c r="AJ3761" s="7">
        <v>29</v>
      </c>
      <c r="AK3761" s="7">
        <v>31</v>
      </c>
      <c r="AL3761">
        <v>0.93581514759999995</v>
      </c>
      <c r="AM3761">
        <v>0.95876454069999995</v>
      </c>
      <c r="AO3761" s="7">
        <v>3760</v>
      </c>
      <c r="AP3761" s="7">
        <v>25</v>
      </c>
      <c r="AQ3761" s="7">
        <v>23</v>
      </c>
      <c r="AR3761">
        <v>0.55093324889999995</v>
      </c>
      <c r="AS3761">
        <v>0.54794303789999999</v>
      </c>
    </row>
    <row r="3762" spans="35:45" x14ac:dyDescent="0.3">
      <c r="AI3762" s="7">
        <v>3761</v>
      </c>
      <c r="AJ3762" s="7">
        <v>5</v>
      </c>
      <c r="AK3762" s="7">
        <v>6</v>
      </c>
      <c r="AL3762">
        <v>0.28923299099999999</v>
      </c>
      <c r="AM3762">
        <v>0.42928198950000002</v>
      </c>
      <c r="AO3762" s="7">
        <v>3761</v>
      </c>
      <c r="AP3762" s="7">
        <v>48</v>
      </c>
      <c r="AQ3762" s="7">
        <v>45</v>
      </c>
      <c r="AR3762">
        <v>0.80591584940000005</v>
      </c>
      <c r="AS3762">
        <v>0.81139240499999998</v>
      </c>
    </row>
    <row r="3763" spans="35:45" x14ac:dyDescent="0.3">
      <c r="AI3763" s="7">
        <v>3762</v>
      </c>
      <c r="AJ3763" s="7">
        <v>36</v>
      </c>
      <c r="AK3763" s="7">
        <v>35</v>
      </c>
      <c r="AL3763">
        <v>0.9618902439</v>
      </c>
      <c r="AM3763">
        <v>0.96967509019999998</v>
      </c>
      <c r="AO3763" s="7">
        <v>3762</v>
      </c>
      <c r="AP3763" s="7">
        <v>25</v>
      </c>
      <c r="AQ3763" s="7">
        <v>25</v>
      </c>
      <c r="AR3763">
        <v>0.55093324889999995</v>
      </c>
      <c r="AS3763">
        <v>0.58291139240000001</v>
      </c>
    </row>
    <row r="3764" spans="35:45" x14ac:dyDescent="0.3">
      <c r="AI3764" s="7">
        <v>3763</v>
      </c>
      <c r="AJ3764" s="7">
        <v>19</v>
      </c>
      <c r="AK3764" s="7">
        <v>9</v>
      </c>
      <c r="AL3764">
        <v>0.84194480100000002</v>
      </c>
      <c r="AM3764">
        <v>0.60882470909999997</v>
      </c>
      <c r="AO3764" s="7">
        <v>3763</v>
      </c>
      <c r="AP3764" s="7">
        <v>50</v>
      </c>
      <c r="AQ3764" s="7">
        <v>47</v>
      </c>
      <c r="AR3764">
        <v>0.81936096169999995</v>
      </c>
      <c r="AS3764">
        <v>0.82658227839999998</v>
      </c>
    </row>
    <row r="3765" spans="35:45" x14ac:dyDescent="0.3">
      <c r="AI3765" s="7">
        <v>3764</v>
      </c>
      <c r="AJ3765" s="7">
        <v>16</v>
      </c>
      <c r="AK3765" s="7">
        <v>14</v>
      </c>
      <c r="AL3765">
        <v>0.78674582790000003</v>
      </c>
      <c r="AM3765">
        <v>0.79021259519999998</v>
      </c>
      <c r="AO3765" s="7">
        <v>3764</v>
      </c>
      <c r="AP3765" s="7">
        <v>24</v>
      </c>
      <c r="AQ3765" s="7">
        <v>25</v>
      </c>
      <c r="AR3765">
        <v>0.53179373610000003</v>
      </c>
      <c r="AS3765">
        <v>0.58291139240000001</v>
      </c>
    </row>
    <row r="3766" spans="35:45" x14ac:dyDescent="0.3">
      <c r="AI3766" s="7">
        <v>3765</v>
      </c>
      <c r="AJ3766" s="7">
        <v>14</v>
      </c>
      <c r="AK3766" s="7">
        <v>13</v>
      </c>
      <c r="AL3766">
        <v>0.73459563539999995</v>
      </c>
      <c r="AM3766">
        <v>0.76269554750000002</v>
      </c>
      <c r="AO3766" s="7">
        <v>3765</v>
      </c>
      <c r="AP3766" s="7">
        <v>19</v>
      </c>
      <c r="AQ3766" s="7">
        <v>14</v>
      </c>
      <c r="AR3766">
        <v>0.43419803849999999</v>
      </c>
      <c r="AS3766">
        <v>0.34351265819999999</v>
      </c>
    </row>
    <row r="3767" spans="35:45" x14ac:dyDescent="0.3">
      <c r="AI3767" s="7">
        <v>3766</v>
      </c>
      <c r="AJ3767" s="7">
        <v>12</v>
      </c>
      <c r="AK3767" s="7">
        <v>12</v>
      </c>
      <c r="AL3767">
        <v>0.6704910141</v>
      </c>
      <c r="AM3767">
        <v>0.73341355789999996</v>
      </c>
      <c r="AO3767" s="7">
        <v>3766</v>
      </c>
      <c r="AP3767" s="7">
        <v>19</v>
      </c>
      <c r="AQ3767" s="7">
        <v>21</v>
      </c>
      <c r="AR3767">
        <v>0.43419803849999999</v>
      </c>
      <c r="AS3767">
        <v>0.50838607589999996</v>
      </c>
    </row>
    <row r="3768" spans="35:45" x14ac:dyDescent="0.3">
      <c r="AI3768" s="7">
        <v>3767</v>
      </c>
      <c r="AJ3768" s="7">
        <v>4</v>
      </c>
      <c r="AK3768" s="7">
        <v>4</v>
      </c>
      <c r="AL3768">
        <v>0.21726572520000001</v>
      </c>
      <c r="AM3768">
        <v>0.27276373840000001</v>
      </c>
      <c r="AO3768" s="7">
        <v>3767</v>
      </c>
      <c r="AP3768" s="7">
        <v>60</v>
      </c>
      <c r="AQ3768" s="7">
        <v>56</v>
      </c>
      <c r="AR3768">
        <v>0.87314141089999997</v>
      </c>
      <c r="AS3768">
        <v>0.87294303790000005</v>
      </c>
    </row>
    <row r="3769" spans="35:45" x14ac:dyDescent="0.3">
      <c r="AI3769" s="7">
        <v>3768</v>
      </c>
      <c r="AJ3769" s="7">
        <v>12</v>
      </c>
      <c r="AK3769" s="7">
        <v>10</v>
      </c>
      <c r="AL3769">
        <v>0.6704910141</v>
      </c>
      <c r="AM3769">
        <v>0.65543521859999998</v>
      </c>
      <c r="AO3769" s="7">
        <v>3768</v>
      </c>
      <c r="AP3769" s="7">
        <v>169</v>
      </c>
      <c r="AQ3769" s="7">
        <v>147</v>
      </c>
      <c r="AR3769">
        <v>0.98829484339999996</v>
      </c>
      <c r="AS3769">
        <v>0.98670886069999997</v>
      </c>
    </row>
    <row r="3770" spans="35:45" x14ac:dyDescent="0.3">
      <c r="AI3770" s="7">
        <v>3769</v>
      </c>
      <c r="AJ3770" s="7">
        <v>1</v>
      </c>
      <c r="AK3770" s="7">
        <v>0</v>
      </c>
      <c r="AL3770">
        <v>2.9123876699999999E-2</v>
      </c>
      <c r="AM3770">
        <v>0</v>
      </c>
      <c r="AO3770" s="7">
        <v>3769</v>
      </c>
      <c r="AP3770" s="7">
        <v>30</v>
      </c>
      <c r="AQ3770" s="7">
        <v>31</v>
      </c>
      <c r="AR3770">
        <v>0.62543498890000004</v>
      </c>
      <c r="AS3770">
        <v>0.67325949360000004</v>
      </c>
    </row>
    <row r="3771" spans="35:45" x14ac:dyDescent="0.3">
      <c r="AI3771" s="7">
        <v>3770</v>
      </c>
      <c r="AJ3771" s="7">
        <v>8</v>
      </c>
      <c r="AK3771" s="7">
        <v>8</v>
      </c>
      <c r="AL3771">
        <v>0.48435494220000003</v>
      </c>
      <c r="AM3771">
        <v>0.55539510619999999</v>
      </c>
      <c r="AO3771" s="7">
        <v>3770</v>
      </c>
      <c r="AP3771" s="7">
        <v>14</v>
      </c>
      <c r="AQ3771" s="7">
        <v>12</v>
      </c>
      <c r="AR3771">
        <v>0.3173046504</v>
      </c>
      <c r="AS3771">
        <v>0.2859177215</v>
      </c>
    </row>
    <row r="3772" spans="35:45" x14ac:dyDescent="0.3">
      <c r="AI3772" s="7">
        <v>3771</v>
      </c>
      <c r="AJ3772" s="7">
        <v>2</v>
      </c>
      <c r="AK3772" s="7">
        <v>1</v>
      </c>
      <c r="AL3772">
        <v>7.9188061599999998E-2</v>
      </c>
      <c r="AM3772">
        <v>4.2519053299999998E-2</v>
      </c>
      <c r="AO3772" s="7">
        <v>3771</v>
      </c>
      <c r="AP3772" s="7">
        <v>13</v>
      </c>
      <c r="AQ3772" s="7">
        <v>11</v>
      </c>
      <c r="AR3772">
        <v>0.28883264780000001</v>
      </c>
      <c r="AS3772">
        <v>0.25664556960000001</v>
      </c>
    </row>
    <row r="3773" spans="35:45" x14ac:dyDescent="0.3">
      <c r="AI3773" s="7">
        <v>3772</v>
      </c>
      <c r="AJ3773" s="7">
        <v>5</v>
      </c>
      <c r="AK3773" s="7">
        <v>4</v>
      </c>
      <c r="AL3773">
        <v>0.28923299099999999</v>
      </c>
      <c r="AM3773">
        <v>0.27276373840000001</v>
      </c>
      <c r="AO3773" s="7">
        <v>3772</v>
      </c>
      <c r="AP3773" s="7">
        <v>129</v>
      </c>
      <c r="AQ3773" s="7">
        <v>129</v>
      </c>
      <c r="AR3773">
        <v>0.97579879780000001</v>
      </c>
      <c r="AS3773">
        <v>0.97879746830000003</v>
      </c>
    </row>
    <row r="3774" spans="35:45" x14ac:dyDescent="0.3">
      <c r="AI3774" s="7">
        <v>3773</v>
      </c>
      <c r="AJ3774" s="7">
        <v>5</v>
      </c>
      <c r="AK3774" s="7">
        <v>5</v>
      </c>
      <c r="AL3774">
        <v>0.28923299099999999</v>
      </c>
      <c r="AM3774">
        <v>0.35483353379999999</v>
      </c>
      <c r="AO3774" s="7">
        <v>3773</v>
      </c>
      <c r="AP3774" s="7">
        <v>15</v>
      </c>
      <c r="AQ3774" s="7">
        <v>14</v>
      </c>
      <c r="AR3774">
        <v>0.34134767469999999</v>
      </c>
      <c r="AS3774">
        <v>0.34351265819999999</v>
      </c>
    </row>
    <row r="3775" spans="35:45" x14ac:dyDescent="0.3">
      <c r="AI3775" s="7">
        <v>3774</v>
      </c>
      <c r="AJ3775" s="7">
        <v>9</v>
      </c>
      <c r="AK3775" s="7">
        <v>8</v>
      </c>
      <c r="AL3775">
        <v>0.53714698329999999</v>
      </c>
      <c r="AM3775">
        <v>0.55539510619999999</v>
      </c>
      <c r="AO3775" s="7">
        <v>3774</v>
      </c>
      <c r="AP3775" s="7">
        <v>77</v>
      </c>
      <c r="AQ3775" s="7">
        <v>79</v>
      </c>
      <c r="AR3775">
        <v>0.92154381519999995</v>
      </c>
      <c r="AS3775">
        <v>0.93860759490000001</v>
      </c>
    </row>
    <row r="3776" spans="35:45" x14ac:dyDescent="0.3">
      <c r="AI3776" s="7">
        <v>3775</v>
      </c>
      <c r="AJ3776" s="7">
        <v>24</v>
      </c>
      <c r="AK3776" s="7">
        <v>23</v>
      </c>
      <c r="AL3776">
        <v>0.90227856220000002</v>
      </c>
      <c r="AM3776">
        <v>0.9181708784</v>
      </c>
      <c r="AO3776" s="7">
        <v>3775</v>
      </c>
      <c r="AP3776" s="7">
        <v>22</v>
      </c>
      <c r="AQ3776" s="7">
        <v>11</v>
      </c>
      <c r="AR3776">
        <v>0.49193293259999998</v>
      </c>
      <c r="AS3776">
        <v>0.25664556960000001</v>
      </c>
    </row>
    <row r="3777" spans="35:45" x14ac:dyDescent="0.3">
      <c r="AI3777" s="7">
        <v>3776</v>
      </c>
      <c r="AJ3777" s="7">
        <v>0</v>
      </c>
      <c r="AK3777" s="7">
        <v>0</v>
      </c>
      <c r="AL3777">
        <v>0</v>
      </c>
      <c r="AM3777">
        <v>0</v>
      </c>
      <c r="AO3777" s="7">
        <v>3776</v>
      </c>
      <c r="AP3777" s="7">
        <v>13</v>
      </c>
      <c r="AQ3777" s="7">
        <v>11</v>
      </c>
      <c r="AR3777">
        <v>0.28883264780000001</v>
      </c>
      <c r="AS3777">
        <v>0.25664556960000001</v>
      </c>
    </row>
    <row r="3778" spans="35:45" x14ac:dyDescent="0.3">
      <c r="AI3778" s="7">
        <v>3777</v>
      </c>
      <c r="AJ3778" s="7">
        <v>13</v>
      </c>
      <c r="AK3778" s="7">
        <v>9</v>
      </c>
      <c r="AL3778">
        <v>0.70450898579999999</v>
      </c>
      <c r="AM3778">
        <v>0.60882470909999997</v>
      </c>
      <c r="AO3778" s="7">
        <v>3777</v>
      </c>
      <c r="AP3778" s="7">
        <v>18</v>
      </c>
      <c r="AQ3778" s="7">
        <v>13</v>
      </c>
      <c r="AR3778">
        <v>0.41157861429999998</v>
      </c>
      <c r="AS3778">
        <v>0.31724683539999998</v>
      </c>
    </row>
    <row r="3779" spans="35:45" x14ac:dyDescent="0.3">
      <c r="AI3779" s="7">
        <v>3778</v>
      </c>
      <c r="AJ3779" s="7">
        <v>6</v>
      </c>
      <c r="AK3779" s="7">
        <v>7</v>
      </c>
      <c r="AL3779">
        <v>0.35887355580000002</v>
      </c>
      <c r="AM3779">
        <v>0.4956277577</v>
      </c>
      <c r="AO3779" s="7">
        <v>3778</v>
      </c>
      <c r="AP3779" s="7">
        <v>25</v>
      </c>
      <c r="AQ3779" s="7">
        <v>26</v>
      </c>
      <c r="AR3779">
        <v>0.55093324889999995</v>
      </c>
      <c r="AS3779">
        <v>0.60047468349999999</v>
      </c>
    </row>
    <row r="3780" spans="35:45" x14ac:dyDescent="0.3">
      <c r="AI3780" s="7">
        <v>3779</v>
      </c>
      <c r="AJ3780" s="7">
        <v>19</v>
      </c>
      <c r="AK3780" s="7">
        <v>16</v>
      </c>
      <c r="AL3780">
        <v>0.84194480100000002</v>
      </c>
      <c r="AM3780">
        <v>0.83241075009999999</v>
      </c>
      <c r="AO3780" s="7">
        <v>3779</v>
      </c>
      <c r="AP3780" s="7">
        <v>57</v>
      </c>
      <c r="AQ3780" s="7">
        <v>52</v>
      </c>
      <c r="AR3780">
        <v>0.8579563429</v>
      </c>
      <c r="AS3780">
        <v>0.85553797460000003</v>
      </c>
    </row>
    <row r="3781" spans="35:45" x14ac:dyDescent="0.3">
      <c r="AI3781" s="7">
        <v>3780</v>
      </c>
      <c r="AJ3781" s="7">
        <v>0</v>
      </c>
      <c r="AK3781" s="7">
        <v>0</v>
      </c>
      <c r="AL3781">
        <v>0</v>
      </c>
      <c r="AM3781">
        <v>0</v>
      </c>
      <c r="AO3781" s="7">
        <v>3780</v>
      </c>
      <c r="AP3781" s="7">
        <v>21</v>
      </c>
      <c r="AQ3781" s="7">
        <v>24</v>
      </c>
      <c r="AR3781">
        <v>0.47579879780000001</v>
      </c>
      <c r="AS3781">
        <v>0.56724683539999998</v>
      </c>
    </row>
    <row r="3782" spans="35:45" x14ac:dyDescent="0.3">
      <c r="AI3782" s="7">
        <v>3781</v>
      </c>
      <c r="AJ3782" s="7">
        <v>16</v>
      </c>
      <c r="AK3782" s="7">
        <v>14</v>
      </c>
      <c r="AL3782">
        <v>0.78674582790000003</v>
      </c>
      <c r="AM3782">
        <v>0.79021259519999998</v>
      </c>
      <c r="AO3782" s="7">
        <v>3781</v>
      </c>
      <c r="AP3782" s="7">
        <v>41</v>
      </c>
      <c r="AQ3782" s="7">
        <v>40</v>
      </c>
      <c r="AR3782">
        <v>0.75276811129999999</v>
      </c>
      <c r="AS3782">
        <v>0.77310126580000005</v>
      </c>
    </row>
    <row r="3783" spans="35:45" x14ac:dyDescent="0.3">
      <c r="AI3783" s="7">
        <v>3782</v>
      </c>
      <c r="AJ3783" s="7">
        <v>3</v>
      </c>
      <c r="AK3783" s="7">
        <v>3</v>
      </c>
      <c r="AL3783">
        <v>0.145860077</v>
      </c>
      <c r="AM3783">
        <v>0.18949057359999999</v>
      </c>
      <c r="AO3783" s="7">
        <v>3782</v>
      </c>
      <c r="AP3783" s="7">
        <v>9</v>
      </c>
      <c r="AQ3783" s="7">
        <v>7</v>
      </c>
      <c r="AR3783">
        <v>0.1773173046</v>
      </c>
      <c r="AS3783">
        <v>0.1397151898</v>
      </c>
    </row>
    <row r="3784" spans="35:45" x14ac:dyDescent="0.3">
      <c r="AI3784" s="7">
        <v>3783</v>
      </c>
      <c r="AJ3784" s="7">
        <v>3</v>
      </c>
      <c r="AK3784" s="7">
        <v>3</v>
      </c>
      <c r="AL3784">
        <v>0.145860077</v>
      </c>
      <c r="AM3784">
        <v>0.18949057359999999</v>
      </c>
      <c r="AO3784" s="7">
        <v>3783</v>
      </c>
      <c r="AP3784" s="7">
        <v>57</v>
      </c>
      <c r="AQ3784" s="7">
        <v>52</v>
      </c>
      <c r="AR3784">
        <v>0.8579563429</v>
      </c>
      <c r="AS3784">
        <v>0.85553797460000003</v>
      </c>
    </row>
    <row r="3785" spans="35:45" x14ac:dyDescent="0.3">
      <c r="AI3785" s="7">
        <v>3784</v>
      </c>
      <c r="AJ3785" s="7">
        <v>3</v>
      </c>
      <c r="AK3785" s="7">
        <v>3</v>
      </c>
      <c r="AL3785">
        <v>0.145860077</v>
      </c>
      <c r="AM3785">
        <v>0.18949057359999999</v>
      </c>
      <c r="AO3785" s="7">
        <v>3784</v>
      </c>
      <c r="AP3785" s="7">
        <v>35</v>
      </c>
      <c r="AQ3785" s="7">
        <v>31</v>
      </c>
      <c r="AR3785">
        <v>0.68933881679999998</v>
      </c>
      <c r="AS3785">
        <v>0.67325949360000004</v>
      </c>
    </row>
    <row r="3786" spans="35:45" x14ac:dyDescent="0.3">
      <c r="AI3786" s="7">
        <v>3785</v>
      </c>
      <c r="AJ3786" s="7">
        <v>8</v>
      </c>
      <c r="AK3786" s="7">
        <v>9</v>
      </c>
      <c r="AL3786">
        <v>0.48435494220000003</v>
      </c>
      <c r="AM3786">
        <v>0.60882470909999997</v>
      </c>
      <c r="AO3786" s="7">
        <v>3785</v>
      </c>
      <c r="AP3786" s="7">
        <v>7</v>
      </c>
      <c r="AQ3786" s="7">
        <v>6</v>
      </c>
      <c r="AR3786">
        <v>0.1224296108</v>
      </c>
      <c r="AS3786">
        <v>0.1109177215</v>
      </c>
    </row>
    <row r="3787" spans="35:45" x14ac:dyDescent="0.3">
      <c r="AI3787" s="7">
        <v>3786</v>
      </c>
      <c r="AJ3787" s="7">
        <v>2</v>
      </c>
      <c r="AK3787" s="7">
        <v>2</v>
      </c>
      <c r="AL3787">
        <v>7.9188061599999998E-2</v>
      </c>
      <c r="AM3787">
        <v>0.1075010028</v>
      </c>
      <c r="AO3787" s="7">
        <v>3786</v>
      </c>
      <c r="AP3787" s="7">
        <v>4</v>
      </c>
      <c r="AQ3787" s="7">
        <v>4</v>
      </c>
      <c r="AR3787">
        <v>5.2989560200000001E-2</v>
      </c>
      <c r="AS3787">
        <v>5.9651898699999997E-2</v>
      </c>
    </row>
    <row r="3788" spans="35:45" x14ac:dyDescent="0.3">
      <c r="AI3788" s="7">
        <v>3787</v>
      </c>
      <c r="AJ3788" s="7">
        <v>13</v>
      </c>
      <c r="AK3788" s="7">
        <v>11</v>
      </c>
      <c r="AL3788">
        <v>0.70450898579999999</v>
      </c>
      <c r="AM3788">
        <v>0.69691135169999996</v>
      </c>
      <c r="AO3788" s="7">
        <v>3787</v>
      </c>
      <c r="AP3788" s="7">
        <v>14</v>
      </c>
      <c r="AQ3788" s="7">
        <v>14</v>
      </c>
      <c r="AR3788">
        <v>0.3173046504</v>
      </c>
      <c r="AS3788">
        <v>0.34351265819999999</v>
      </c>
    </row>
    <row r="3789" spans="35:45" x14ac:dyDescent="0.3">
      <c r="AI3789" s="7">
        <v>3788</v>
      </c>
      <c r="AJ3789" s="7">
        <v>3</v>
      </c>
      <c r="AK3789" s="7">
        <v>1</v>
      </c>
      <c r="AL3789">
        <v>0.145860077</v>
      </c>
      <c r="AM3789">
        <v>4.2519053299999998E-2</v>
      </c>
      <c r="AO3789" s="7">
        <v>3788</v>
      </c>
      <c r="AP3789" s="7">
        <v>12</v>
      </c>
      <c r="AQ3789" s="7">
        <v>10</v>
      </c>
      <c r="AR3789">
        <v>0.25941157860000003</v>
      </c>
      <c r="AS3789">
        <v>0.22832278480000001</v>
      </c>
    </row>
    <row r="3790" spans="35:45" x14ac:dyDescent="0.3">
      <c r="AI3790" s="7">
        <v>3789</v>
      </c>
      <c r="AJ3790" s="7">
        <v>8</v>
      </c>
      <c r="AK3790" s="7">
        <v>8</v>
      </c>
      <c r="AL3790">
        <v>0.48435494220000003</v>
      </c>
      <c r="AM3790">
        <v>0.55539510619999999</v>
      </c>
      <c r="AO3790" s="7">
        <v>3789</v>
      </c>
      <c r="AP3790" s="7">
        <v>7</v>
      </c>
      <c r="AQ3790" s="7">
        <v>9</v>
      </c>
      <c r="AR3790">
        <v>0.1224296108</v>
      </c>
      <c r="AS3790">
        <v>0.20063291129999999</v>
      </c>
    </row>
    <row r="3791" spans="35:45" x14ac:dyDescent="0.3">
      <c r="AI3791" s="7">
        <v>3790</v>
      </c>
      <c r="AJ3791" s="7">
        <v>9</v>
      </c>
      <c r="AK3791" s="7">
        <v>9</v>
      </c>
      <c r="AL3791">
        <v>0.53714698329999999</v>
      </c>
      <c r="AM3791">
        <v>0.60882470909999997</v>
      </c>
      <c r="AO3791" s="7">
        <v>3790</v>
      </c>
      <c r="AP3791" s="7">
        <v>6</v>
      </c>
      <c r="AQ3791" s="7">
        <v>6</v>
      </c>
      <c r="AR3791">
        <v>0.1001265422</v>
      </c>
      <c r="AS3791">
        <v>0.1109177215</v>
      </c>
    </row>
    <row r="3792" spans="35:45" x14ac:dyDescent="0.3">
      <c r="AI3792" s="7">
        <v>3791</v>
      </c>
      <c r="AJ3792" s="7">
        <v>3</v>
      </c>
      <c r="AK3792" s="7">
        <v>3</v>
      </c>
      <c r="AL3792">
        <v>0.145860077</v>
      </c>
      <c r="AM3792">
        <v>0.18949057359999999</v>
      </c>
      <c r="AO3792" s="7">
        <v>3791</v>
      </c>
      <c r="AP3792" s="7">
        <v>24</v>
      </c>
      <c r="AQ3792" s="7">
        <v>22</v>
      </c>
      <c r="AR3792">
        <v>0.53179373610000003</v>
      </c>
      <c r="AS3792">
        <v>0.53132911390000004</v>
      </c>
    </row>
    <row r="3793" spans="35:45" x14ac:dyDescent="0.3">
      <c r="AI3793" s="7">
        <v>3792</v>
      </c>
      <c r="AJ3793" s="7">
        <v>6</v>
      </c>
      <c r="AK3793" s="7">
        <v>5</v>
      </c>
      <c r="AL3793">
        <v>0.35887355580000002</v>
      </c>
      <c r="AM3793">
        <v>0.35483353379999999</v>
      </c>
      <c r="AO3793" s="7">
        <v>3792</v>
      </c>
      <c r="AP3793" s="7">
        <v>12</v>
      </c>
      <c r="AQ3793" s="7">
        <v>11</v>
      </c>
      <c r="AR3793">
        <v>0.25941157860000003</v>
      </c>
      <c r="AS3793">
        <v>0.25664556960000001</v>
      </c>
    </row>
    <row r="3794" spans="35:45" x14ac:dyDescent="0.3">
      <c r="AI3794" s="7">
        <v>3793</v>
      </c>
      <c r="AJ3794" s="7">
        <v>9</v>
      </c>
      <c r="AK3794" s="7">
        <v>9</v>
      </c>
      <c r="AL3794">
        <v>0.53714698329999999</v>
      </c>
      <c r="AM3794">
        <v>0.60882470909999997</v>
      </c>
      <c r="AO3794" s="7">
        <v>3793</v>
      </c>
      <c r="AP3794" s="7">
        <v>8</v>
      </c>
      <c r="AQ3794" s="7">
        <v>8</v>
      </c>
      <c r="AR3794">
        <v>0.14900347990000001</v>
      </c>
      <c r="AS3794">
        <v>0.1721518987</v>
      </c>
    </row>
    <row r="3795" spans="35:45" x14ac:dyDescent="0.3">
      <c r="AI3795" s="7">
        <v>3794</v>
      </c>
      <c r="AJ3795" s="7">
        <v>8</v>
      </c>
      <c r="AK3795" s="7">
        <v>8</v>
      </c>
      <c r="AL3795">
        <v>0.48435494220000003</v>
      </c>
      <c r="AM3795">
        <v>0.55539510619999999</v>
      </c>
      <c r="AO3795" s="7">
        <v>3794</v>
      </c>
      <c r="AP3795" s="7">
        <v>10</v>
      </c>
      <c r="AQ3795" s="7">
        <v>10</v>
      </c>
      <c r="AR3795">
        <v>0.2024675735</v>
      </c>
      <c r="AS3795">
        <v>0.22832278480000001</v>
      </c>
    </row>
    <row r="3796" spans="35:45" x14ac:dyDescent="0.3">
      <c r="AI3796" s="7">
        <v>3795</v>
      </c>
      <c r="AJ3796" s="7">
        <v>8</v>
      </c>
      <c r="AK3796" s="7">
        <v>9</v>
      </c>
      <c r="AL3796">
        <v>0.48435494220000003</v>
      </c>
      <c r="AM3796">
        <v>0.60882470909999997</v>
      </c>
      <c r="AO3796" s="7">
        <v>3795</v>
      </c>
      <c r="AP3796" s="7">
        <v>28</v>
      </c>
      <c r="AQ3796" s="7">
        <v>23</v>
      </c>
      <c r="AR3796">
        <v>0.5958557418</v>
      </c>
      <c r="AS3796">
        <v>0.54794303789999999</v>
      </c>
    </row>
    <row r="3797" spans="35:45" x14ac:dyDescent="0.3">
      <c r="AI3797" s="7">
        <v>3796</v>
      </c>
      <c r="AJ3797" s="7">
        <v>6</v>
      </c>
      <c r="AK3797" s="7">
        <v>3</v>
      </c>
      <c r="AL3797">
        <v>0.35887355580000002</v>
      </c>
      <c r="AM3797">
        <v>0.18949057359999999</v>
      </c>
      <c r="AO3797" s="7">
        <v>3796</v>
      </c>
      <c r="AP3797" s="7">
        <v>55</v>
      </c>
      <c r="AQ3797" s="7">
        <v>57</v>
      </c>
      <c r="AR3797">
        <v>0.84799114200000003</v>
      </c>
      <c r="AS3797">
        <v>0.8767405063</v>
      </c>
    </row>
    <row r="3798" spans="35:45" x14ac:dyDescent="0.3">
      <c r="AI3798" s="7">
        <v>3797</v>
      </c>
      <c r="AJ3798" s="7">
        <v>3</v>
      </c>
      <c r="AK3798" s="7">
        <v>1</v>
      </c>
      <c r="AL3798">
        <v>0.145860077</v>
      </c>
      <c r="AM3798">
        <v>4.2519053299999998E-2</v>
      </c>
      <c r="AO3798" s="7">
        <v>3797</v>
      </c>
      <c r="AP3798" s="7">
        <v>5</v>
      </c>
      <c r="AQ3798" s="7">
        <v>5</v>
      </c>
      <c r="AR3798">
        <v>7.5767162200000002E-2</v>
      </c>
      <c r="AS3798">
        <v>8.4493670800000004E-2</v>
      </c>
    </row>
    <row r="3799" spans="35:45" x14ac:dyDescent="0.3">
      <c r="AI3799" s="7">
        <v>3798</v>
      </c>
      <c r="AJ3799" s="7">
        <v>20</v>
      </c>
      <c r="AK3799" s="7">
        <v>20</v>
      </c>
      <c r="AL3799">
        <v>0.85783055190000002</v>
      </c>
      <c r="AM3799">
        <v>0.88937023660000003</v>
      </c>
      <c r="AO3799" s="7">
        <v>3798</v>
      </c>
      <c r="AP3799" s="7">
        <v>169</v>
      </c>
      <c r="AQ3799" s="7">
        <v>170</v>
      </c>
      <c r="AR3799">
        <v>0.98829484339999996</v>
      </c>
      <c r="AS3799">
        <v>0.99113924050000002</v>
      </c>
    </row>
    <row r="3800" spans="35:45" x14ac:dyDescent="0.3">
      <c r="AI3800" s="7">
        <v>3799</v>
      </c>
      <c r="AJ3800" s="7">
        <v>14</v>
      </c>
      <c r="AK3800" s="7">
        <v>11</v>
      </c>
      <c r="AL3800">
        <v>0.73459563539999995</v>
      </c>
      <c r="AM3800">
        <v>0.69691135169999996</v>
      </c>
      <c r="AO3800" s="7">
        <v>3799</v>
      </c>
      <c r="AP3800" s="7">
        <v>1</v>
      </c>
      <c r="AQ3800" s="7">
        <v>1</v>
      </c>
      <c r="AR3800">
        <v>7.9088895000000003E-3</v>
      </c>
      <c r="AS3800">
        <v>7.7531644999999996E-3</v>
      </c>
    </row>
    <row r="3801" spans="35:45" x14ac:dyDescent="0.3">
      <c r="AI3801" s="7">
        <v>3800</v>
      </c>
      <c r="AJ3801" s="7">
        <v>7</v>
      </c>
      <c r="AK3801" s="7">
        <v>5</v>
      </c>
      <c r="AL3801">
        <v>0.42378048779999999</v>
      </c>
      <c r="AM3801">
        <v>0.35483353379999999</v>
      </c>
      <c r="AO3801" s="7">
        <v>3800</v>
      </c>
      <c r="AP3801" s="7">
        <v>1</v>
      </c>
      <c r="AQ3801" s="7">
        <v>1</v>
      </c>
      <c r="AR3801">
        <v>7.9088895000000003E-3</v>
      </c>
      <c r="AS3801">
        <v>7.7531644999999996E-3</v>
      </c>
    </row>
    <row r="3802" spans="35:45" x14ac:dyDescent="0.3">
      <c r="AI3802" s="7">
        <v>3801</v>
      </c>
      <c r="AJ3802" s="7">
        <v>5</v>
      </c>
      <c r="AK3802" s="7">
        <v>3</v>
      </c>
      <c r="AL3802">
        <v>0.28923299099999999</v>
      </c>
      <c r="AM3802">
        <v>0.18949057359999999</v>
      </c>
      <c r="AO3802" s="7">
        <v>3801</v>
      </c>
      <c r="AP3802" s="7">
        <v>81</v>
      </c>
      <c r="AQ3802" s="7">
        <v>79</v>
      </c>
      <c r="AR3802">
        <v>0.93087630489999995</v>
      </c>
      <c r="AS3802">
        <v>0.93860759490000001</v>
      </c>
    </row>
    <row r="3803" spans="35:45" x14ac:dyDescent="0.3">
      <c r="AI3803" s="7">
        <v>3802</v>
      </c>
      <c r="AJ3803" s="7">
        <v>6</v>
      </c>
      <c r="AK3803" s="7">
        <v>5</v>
      </c>
      <c r="AL3803">
        <v>0.35887355580000002</v>
      </c>
      <c r="AM3803">
        <v>0.35483353379999999</v>
      </c>
      <c r="AO3803" s="7">
        <v>3802</v>
      </c>
      <c r="AP3803" s="7">
        <v>6</v>
      </c>
      <c r="AQ3803" s="7">
        <v>8</v>
      </c>
      <c r="AR3803">
        <v>0.1001265422</v>
      </c>
      <c r="AS3803">
        <v>0.1721518987</v>
      </c>
    </row>
    <row r="3804" spans="35:45" x14ac:dyDescent="0.3">
      <c r="AI3804" s="7">
        <v>3803</v>
      </c>
      <c r="AJ3804" s="7">
        <v>5</v>
      </c>
      <c r="AK3804" s="7">
        <v>5</v>
      </c>
      <c r="AL3804">
        <v>0.28923299099999999</v>
      </c>
      <c r="AM3804">
        <v>0.35483353379999999</v>
      </c>
      <c r="AO3804" s="7">
        <v>3803</v>
      </c>
      <c r="AP3804" s="7">
        <v>86</v>
      </c>
      <c r="AQ3804" s="7">
        <v>88</v>
      </c>
      <c r="AR3804">
        <v>0.94020879459999995</v>
      </c>
      <c r="AS3804">
        <v>0.95205696200000001</v>
      </c>
    </row>
    <row r="3805" spans="35:45" x14ac:dyDescent="0.3">
      <c r="AI3805" s="7">
        <v>3804</v>
      </c>
      <c r="AJ3805" s="7">
        <v>16</v>
      </c>
      <c r="AK3805" s="7">
        <v>15</v>
      </c>
      <c r="AL3805">
        <v>0.78674582790000003</v>
      </c>
      <c r="AM3805">
        <v>0.81291616519999998</v>
      </c>
      <c r="AO3805" s="7">
        <v>3804</v>
      </c>
      <c r="AP3805" s="7">
        <v>71</v>
      </c>
      <c r="AQ3805" s="7">
        <v>71</v>
      </c>
      <c r="AR3805">
        <v>0.90825688069999999</v>
      </c>
      <c r="AS3805">
        <v>0.92072784809999997</v>
      </c>
    </row>
    <row r="3806" spans="35:45" x14ac:dyDescent="0.3">
      <c r="AI3806" s="7">
        <v>3805</v>
      </c>
      <c r="AJ3806" s="7">
        <v>12</v>
      </c>
      <c r="AK3806" s="7">
        <v>12</v>
      </c>
      <c r="AL3806">
        <v>0.6704910141</v>
      </c>
      <c r="AM3806">
        <v>0.73341355789999996</v>
      </c>
      <c r="AO3806" s="7">
        <v>3805</v>
      </c>
      <c r="AP3806" s="7">
        <v>101</v>
      </c>
      <c r="AQ3806" s="7">
        <v>97</v>
      </c>
      <c r="AR3806">
        <v>0.95697564059999995</v>
      </c>
      <c r="AS3806">
        <v>0.96139240500000001</v>
      </c>
    </row>
    <row r="3807" spans="35:45" x14ac:dyDescent="0.3">
      <c r="AI3807" s="7">
        <v>3806</v>
      </c>
      <c r="AJ3807" s="7">
        <v>6</v>
      </c>
      <c r="AK3807" s="7">
        <v>5</v>
      </c>
      <c r="AL3807">
        <v>0.35887355580000002</v>
      </c>
      <c r="AM3807">
        <v>0.35483353379999999</v>
      </c>
      <c r="AO3807" s="7">
        <v>3806</v>
      </c>
      <c r="AP3807" s="7">
        <v>17</v>
      </c>
      <c r="AQ3807" s="7">
        <v>17</v>
      </c>
      <c r="AR3807">
        <v>0.38832647889999999</v>
      </c>
      <c r="AS3807">
        <v>0.41803797459999997</v>
      </c>
    </row>
    <row r="3808" spans="35:45" x14ac:dyDescent="0.3">
      <c r="AI3808" s="7">
        <v>3807</v>
      </c>
      <c r="AJ3808" s="7">
        <v>22</v>
      </c>
      <c r="AK3808" s="7">
        <v>18</v>
      </c>
      <c r="AL3808">
        <v>0.88246148899999999</v>
      </c>
      <c r="AM3808">
        <v>0.86466105090000001</v>
      </c>
      <c r="AO3808" s="7">
        <v>3807</v>
      </c>
      <c r="AP3808" s="7">
        <v>12</v>
      </c>
      <c r="AQ3808" s="7">
        <v>9</v>
      </c>
      <c r="AR3808">
        <v>0.25941157860000003</v>
      </c>
      <c r="AS3808">
        <v>0.20063291129999999</v>
      </c>
    </row>
    <row r="3809" spans="35:45" x14ac:dyDescent="0.3">
      <c r="AI3809" s="7">
        <v>3808</v>
      </c>
      <c r="AJ3809" s="7">
        <v>2</v>
      </c>
      <c r="AK3809" s="7">
        <v>2</v>
      </c>
      <c r="AL3809">
        <v>7.9188061599999998E-2</v>
      </c>
      <c r="AM3809">
        <v>0.1075010028</v>
      </c>
      <c r="AO3809" s="7">
        <v>3808</v>
      </c>
      <c r="AP3809" s="7">
        <v>42</v>
      </c>
      <c r="AQ3809" s="7">
        <v>31</v>
      </c>
      <c r="AR3809">
        <v>0.7609933565</v>
      </c>
      <c r="AS3809">
        <v>0.67325949360000004</v>
      </c>
    </row>
    <row r="3810" spans="35:45" x14ac:dyDescent="0.3">
      <c r="AI3810" s="7">
        <v>3809</v>
      </c>
      <c r="AJ3810" s="7">
        <v>59</v>
      </c>
      <c r="AK3810" s="7">
        <v>53</v>
      </c>
      <c r="AL3810">
        <v>0.99013157890000003</v>
      </c>
      <c r="AM3810">
        <v>0.99141596470000004</v>
      </c>
      <c r="AO3810" s="7">
        <v>3809</v>
      </c>
      <c r="AP3810" s="7">
        <v>163</v>
      </c>
      <c r="AQ3810" s="7">
        <v>135</v>
      </c>
      <c r="AR3810">
        <v>0.9873457766</v>
      </c>
      <c r="AS3810">
        <v>0.98164556960000005</v>
      </c>
    </row>
    <row r="3811" spans="35:45" x14ac:dyDescent="0.3">
      <c r="AI3811" s="7">
        <v>3810</v>
      </c>
      <c r="AJ3811" s="7">
        <v>9</v>
      </c>
      <c r="AK3811" s="7">
        <v>9</v>
      </c>
      <c r="AL3811">
        <v>0.53714698329999999</v>
      </c>
      <c r="AM3811">
        <v>0.60882470909999997</v>
      </c>
      <c r="AO3811" s="7">
        <v>3810</v>
      </c>
      <c r="AP3811" s="7">
        <v>152</v>
      </c>
      <c r="AQ3811" s="7">
        <v>136</v>
      </c>
      <c r="AR3811">
        <v>0.98497310969999996</v>
      </c>
      <c r="AS3811">
        <v>0.98227848100000004</v>
      </c>
    </row>
    <row r="3812" spans="35:45" x14ac:dyDescent="0.3">
      <c r="AI3812" s="7">
        <v>3811</v>
      </c>
      <c r="AJ3812" s="7">
        <v>9</v>
      </c>
      <c r="AK3812" s="7">
        <v>6</v>
      </c>
      <c r="AL3812">
        <v>0.53714698329999999</v>
      </c>
      <c r="AM3812">
        <v>0.42928198950000002</v>
      </c>
      <c r="AO3812" s="7">
        <v>3811</v>
      </c>
      <c r="AP3812" s="7">
        <v>4</v>
      </c>
      <c r="AQ3812" s="7">
        <v>4</v>
      </c>
      <c r="AR3812">
        <v>5.2989560200000001E-2</v>
      </c>
      <c r="AS3812">
        <v>5.9651898699999997E-2</v>
      </c>
    </row>
    <row r="3813" spans="35:45" x14ac:dyDescent="0.3">
      <c r="AI3813" s="7">
        <v>3812</v>
      </c>
      <c r="AJ3813" s="7">
        <v>7</v>
      </c>
      <c r="AK3813" s="7">
        <v>7</v>
      </c>
      <c r="AL3813">
        <v>0.42378048779999999</v>
      </c>
      <c r="AM3813">
        <v>0.4956277577</v>
      </c>
      <c r="AO3813" s="7">
        <v>3812</v>
      </c>
      <c r="AP3813" s="7">
        <v>29</v>
      </c>
      <c r="AQ3813" s="7">
        <v>29</v>
      </c>
      <c r="AR3813">
        <v>0.6074027206</v>
      </c>
      <c r="AS3813">
        <v>0.64794303789999996</v>
      </c>
    </row>
    <row r="3814" spans="35:45" x14ac:dyDescent="0.3">
      <c r="AI3814" s="7">
        <v>3813</v>
      </c>
      <c r="AJ3814" s="7">
        <v>6</v>
      </c>
      <c r="AK3814" s="7">
        <v>5</v>
      </c>
      <c r="AL3814">
        <v>0.35887355580000002</v>
      </c>
      <c r="AM3814">
        <v>0.35483353379999999</v>
      </c>
      <c r="AO3814" s="7">
        <v>3813</v>
      </c>
      <c r="AP3814" s="7">
        <v>17</v>
      </c>
      <c r="AQ3814" s="7">
        <v>15</v>
      </c>
      <c r="AR3814">
        <v>0.38832647889999999</v>
      </c>
      <c r="AS3814">
        <v>0.36819620250000001</v>
      </c>
    </row>
    <row r="3815" spans="35:45" x14ac:dyDescent="0.3">
      <c r="AI3815" s="7">
        <v>3814</v>
      </c>
      <c r="AJ3815" s="7">
        <v>9</v>
      </c>
      <c r="AK3815" s="7">
        <v>7</v>
      </c>
      <c r="AL3815">
        <v>0.53714698329999999</v>
      </c>
      <c r="AM3815">
        <v>0.4956277577</v>
      </c>
      <c r="AO3815" s="7">
        <v>3814</v>
      </c>
      <c r="AP3815" s="7">
        <v>10</v>
      </c>
      <c r="AQ3815" s="7">
        <v>9</v>
      </c>
      <c r="AR3815">
        <v>0.2024675735</v>
      </c>
      <c r="AS3815">
        <v>0.20063291129999999</v>
      </c>
    </row>
    <row r="3816" spans="35:45" x14ac:dyDescent="0.3">
      <c r="AI3816" s="7">
        <v>3815</v>
      </c>
      <c r="AJ3816" s="7">
        <v>6</v>
      </c>
      <c r="AK3816" s="7">
        <v>4</v>
      </c>
      <c r="AL3816">
        <v>0.35887355580000002</v>
      </c>
      <c r="AM3816">
        <v>0.27276373840000001</v>
      </c>
      <c r="AO3816" s="7">
        <v>3815</v>
      </c>
      <c r="AP3816" s="7">
        <v>29</v>
      </c>
      <c r="AQ3816" s="7">
        <v>27</v>
      </c>
      <c r="AR3816">
        <v>0.6074027206</v>
      </c>
      <c r="AS3816">
        <v>0.6167721518</v>
      </c>
    </row>
    <row r="3817" spans="35:45" x14ac:dyDescent="0.3">
      <c r="AI3817" s="7">
        <v>3816</v>
      </c>
      <c r="AJ3817" s="7">
        <v>7</v>
      </c>
      <c r="AK3817" s="7">
        <v>7</v>
      </c>
      <c r="AL3817">
        <v>0.42378048779999999</v>
      </c>
      <c r="AM3817">
        <v>0.4956277577</v>
      </c>
      <c r="AO3817" s="7">
        <v>3816</v>
      </c>
      <c r="AP3817" s="7">
        <v>10</v>
      </c>
      <c r="AQ3817" s="7">
        <v>13</v>
      </c>
      <c r="AR3817">
        <v>0.2024675735</v>
      </c>
      <c r="AS3817">
        <v>0.31724683539999998</v>
      </c>
    </row>
    <row r="3818" spans="35:45" x14ac:dyDescent="0.3">
      <c r="AI3818" s="7">
        <v>3817</v>
      </c>
      <c r="AJ3818" s="7">
        <v>6</v>
      </c>
      <c r="AK3818" s="7">
        <v>5</v>
      </c>
      <c r="AL3818">
        <v>0.35887355580000002</v>
      </c>
      <c r="AM3818">
        <v>0.35483353379999999</v>
      </c>
      <c r="AO3818" s="7">
        <v>3817</v>
      </c>
      <c r="AP3818" s="7">
        <v>2</v>
      </c>
      <c r="AQ3818" s="7">
        <v>2</v>
      </c>
      <c r="AR3818">
        <v>2.11958241E-2</v>
      </c>
      <c r="AS3818">
        <v>2.2310126499999999E-2</v>
      </c>
    </row>
    <row r="3819" spans="35:45" x14ac:dyDescent="0.3">
      <c r="AI3819" s="7">
        <v>3818</v>
      </c>
      <c r="AJ3819" s="7">
        <v>27</v>
      </c>
      <c r="AK3819" s="7">
        <v>25</v>
      </c>
      <c r="AL3819">
        <v>0.92362002560000001</v>
      </c>
      <c r="AM3819">
        <v>0.93221018850000004</v>
      </c>
      <c r="AO3819" s="7">
        <v>3818</v>
      </c>
      <c r="AP3819" s="7">
        <v>8</v>
      </c>
      <c r="AQ3819" s="7">
        <v>8</v>
      </c>
      <c r="AR3819">
        <v>0.14900347990000001</v>
      </c>
      <c r="AS3819">
        <v>0.1721518987</v>
      </c>
    </row>
    <row r="3820" spans="35:45" x14ac:dyDescent="0.3">
      <c r="AI3820" s="7">
        <v>3819</v>
      </c>
      <c r="AJ3820" s="7">
        <v>6</v>
      </c>
      <c r="AK3820" s="7">
        <v>6</v>
      </c>
      <c r="AL3820">
        <v>0.35887355580000002</v>
      </c>
      <c r="AM3820">
        <v>0.42928198950000002</v>
      </c>
      <c r="AO3820" s="7">
        <v>3819</v>
      </c>
      <c r="AP3820" s="7">
        <v>36</v>
      </c>
      <c r="AQ3820" s="7">
        <v>28</v>
      </c>
      <c r="AR3820">
        <v>0.70041126220000005</v>
      </c>
      <c r="AS3820">
        <v>0.63291139240000005</v>
      </c>
    </row>
    <row r="3821" spans="35:45" x14ac:dyDescent="0.3">
      <c r="AI3821" s="7">
        <v>3820</v>
      </c>
      <c r="AJ3821" s="7">
        <v>2</v>
      </c>
      <c r="AK3821" s="7">
        <v>1</v>
      </c>
      <c r="AL3821">
        <v>7.9188061599999998E-2</v>
      </c>
      <c r="AM3821">
        <v>4.2519053299999998E-2</v>
      </c>
      <c r="AO3821" s="7">
        <v>3820</v>
      </c>
      <c r="AP3821" s="7">
        <v>21</v>
      </c>
      <c r="AQ3821" s="7">
        <v>21</v>
      </c>
      <c r="AR3821">
        <v>0.47579879780000001</v>
      </c>
      <c r="AS3821">
        <v>0.50838607589999996</v>
      </c>
    </row>
    <row r="3822" spans="35:45" x14ac:dyDescent="0.3">
      <c r="AI3822" s="7">
        <v>3821</v>
      </c>
      <c r="AJ3822" s="7">
        <v>20</v>
      </c>
      <c r="AK3822" s="7">
        <v>19</v>
      </c>
      <c r="AL3822">
        <v>0.85783055190000002</v>
      </c>
      <c r="AM3822">
        <v>0.87837946239999998</v>
      </c>
      <c r="AO3822" s="7">
        <v>3821</v>
      </c>
      <c r="AP3822" s="7">
        <v>8</v>
      </c>
      <c r="AQ3822" s="7">
        <v>7</v>
      </c>
      <c r="AR3822">
        <v>0.14900347990000001</v>
      </c>
      <c r="AS3822">
        <v>0.1397151898</v>
      </c>
    </row>
    <row r="3823" spans="35:45" x14ac:dyDescent="0.3">
      <c r="AI3823" s="7">
        <v>3822</v>
      </c>
      <c r="AJ3823" s="7">
        <v>42</v>
      </c>
      <c r="AK3823" s="7">
        <v>44</v>
      </c>
      <c r="AL3823">
        <v>0.97352374829999999</v>
      </c>
      <c r="AM3823">
        <v>0.98379462490000003</v>
      </c>
      <c r="AO3823" s="7">
        <v>3822</v>
      </c>
      <c r="AP3823" s="7">
        <v>32</v>
      </c>
      <c r="AQ3823" s="7">
        <v>31</v>
      </c>
      <c r="AR3823">
        <v>0.65295792470000003</v>
      </c>
      <c r="AS3823">
        <v>0.67325949360000004</v>
      </c>
    </row>
    <row r="3824" spans="35:45" x14ac:dyDescent="0.3">
      <c r="AI3824" s="7">
        <v>3823</v>
      </c>
      <c r="AJ3824" s="7">
        <v>4</v>
      </c>
      <c r="AK3824" s="7">
        <v>3</v>
      </c>
      <c r="AL3824">
        <v>0.21726572520000001</v>
      </c>
      <c r="AM3824">
        <v>0.18949057359999999</v>
      </c>
      <c r="AO3824" s="7">
        <v>3823</v>
      </c>
      <c r="AP3824" s="7">
        <v>31</v>
      </c>
      <c r="AQ3824" s="7">
        <v>28</v>
      </c>
      <c r="AR3824">
        <v>0.63808921220000003</v>
      </c>
      <c r="AS3824">
        <v>0.63291139240000005</v>
      </c>
    </row>
    <row r="3825" spans="35:45" x14ac:dyDescent="0.3">
      <c r="AI3825" s="7">
        <v>3824</v>
      </c>
      <c r="AJ3825" s="7">
        <v>29</v>
      </c>
      <c r="AK3825" s="7">
        <v>24</v>
      </c>
      <c r="AL3825">
        <v>0.93581514759999995</v>
      </c>
      <c r="AM3825">
        <v>0.92563176889999998</v>
      </c>
      <c r="AO3825" s="7">
        <v>3824</v>
      </c>
      <c r="AP3825" s="7">
        <v>7</v>
      </c>
      <c r="AQ3825" s="7">
        <v>7</v>
      </c>
      <c r="AR3825">
        <v>0.1224296108</v>
      </c>
      <c r="AS3825">
        <v>0.1397151898</v>
      </c>
    </row>
    <row r="3826" spans="35:45" x14ac:dyDescent="0.3">
      <c r="AI3826" s="7">
        <v>3825</v>
      </c>
      <c r="AJ3826" s="7">
        <v>5</v>
      </c>
      <c r="AK3826" s="7">
        <v>6</v>
      </c>
      <c r="AL3826">
        <v>0.28923299099999999</v>
      </c>
      <c r="AM3826">
        <v>0.42928198950000002</v>
      </c>
      <c r="AO3826" s="7">
        <v>3825</v>
      </c>
      <c r="AP3826" s="7">
        <v>32</v>
      </c>
      <c r="AQ3826" s="7">
        <v>30</v>
      </c>
      <c r="AR3826">
        <v>0.65295792470000003</v>
      </c>
      <c r="AS3826">
        <v>0.66249999999999998</v>
      </c>
    </row>
    <row r="3827" spans="35:45" x14ac:dyDescent="0.3">
      <c r="AI3827" s="7">
        <v>3826</v>
      </c>
      <c r="AJ3827" s="7">
        <v>5</v>
      </c>
      <c r="AK3827" s="7">
        <v>4</v>
      </c>
      <c r="AL3827">
        <v>0.28923299099999999</v>
      </c>
      <c r="AM3827">
        <v>0.27276373840000001</v>
      </c>
      <c r="AO3827" s="7">
        <v>3826</v>
      </c>
      <c r="AP3827" s="7">
        <v>57</v>
      </c>
      <c r="AQ3827" s="7">
        <v>49</v>
      </c>
      <c r="AR3827">
        <v>0.8579563429</v>
      </c>
      <c r="AS3827">
        <v>0.83939873409999999</v>
      </c>
    </row>
    <row r="3828" spans="35:45" x14ac:dyDescent="0.3">
      <c r="AI3828" s="7">
        <v>3827</v>
      </c>
      <c r="AJ3828" s="7">
        <v>3</v>
      </c>
      <c r="AK3828" s="7">
        <v>2</v>
      </c>
      <c r="AL3828">
        <v>0.145860077</v>
      </c>
      <c r="AM3828">
        <v>0.1075010028</v>
      </c>
      <c r="AO3828" s="7">
        <v>3827</v>
      </c>
      <c r="AP3828" s="7">
        <v>11</v>
      </c>
      <c r="AQ3828" s="7">
        <v>12</v>
      </c>
      <c r="AR3828">
        <v>0.23125593159999999</v>
      </c>
      <c r="AS3828">
        <v>0.2859177215</v>
      </c>
    </row>
    <row r="3829" spans="35:45" x14ac:dyDescent="0.3">
      <c r="AI3829" s="7">
        <v>3828</v>
      </c>
      <c r="AJ3829" s="7">
        <v>3</v>
      </c>
      <c r="AK3829" s="7">
        <v>2</v>
      </c>
      <c r="AL3829">
        <v>0.145860077</v>
      </c>
      <c r="AM3829">
        <v>0.1075010028</v>
      </c>
      <c r="AO3829" s="7">
        <v>3828</v>
      </c>
      <c r="AP3829" s="7">
        <v>457</v>
      </c>
      <c r="AQ3829" s="7">
        <v>447</v>
      </c>
      <c r="AR3829">
        <v>0.99952546659999997</v>
      </c>
      <c r="AS3829">
        <v>0.99936708860000001</v>
      </c>
    </row>
    <row r="3830" spans="35:45" x14ac:dyDescent="0.3">
      <c r="AI3830" s="7">
        <v>3829</v>
      </c>
      <c r="AJ3830" s="7">
        <v>0</v>
      </c>
      <c r="AK3830" s="7">
        <v>0</v>
      </c>
      <c r="AL3830">
        <v>0</v>
      </c>
      <c r="AM3830">
        <v>0</v>
      </c>
      <c r="AO3830" s="7">
        <v>3829</v>
      </c>
      <c r="AP3830" s="7">
        <v>7</v>
      </c>
      <c r="AQ3830" s="7">
        <v>7</v>
      </c>
      <c r="AR3830">
        <v>0.1224296108</v>
      </c>
      <c r="AS3830">
        <v>0.1397151898</v>
      </c>
    </row>
    <row r="3831" spans="35:45" x14ac:dyDescent="0.3">
      <c r="AI3831" s="7">
        <v>3830</v>
      </c>
      <c r="AJ3831" s="7">
        <v>7</v>
      </c>
      <c r="AK3831" s="7">
        <v>2</v>
      </c>
      <c r="AL3831">
        <v>0.42378048779999999</v>
      </c>
      <c r="AM3831">
        <v>0.1075010028</v>
      </c>
      <c r="AO3831" s="7">
        <v>3830</v>
      </c>
      <c r="AP3831" s="7">
        <v>2</v>
      </c>
      <c r="AQ3831" s="7">
        <v>2</v>
      </c>
      <c r="AR3831">
        <v>2.11958241E-2</v>
      </c>
      <c r="AS3831">
        <v>2.2310126499999999E-2</v>
      </c>
    </row>
    <row r="3832" spans="35:45" x14ac:dyDescent="0.3">
      <c r="AI3832" s="7">
        <v>3831</v>
      </c>
      <c r="AJ3832" s="7">
        <v>30</v>
      </c>
      <c r="AK3832" s="7">
        <v>26</v>
      </c>
      <c r="AL3832">
        <v>0.94038831830000003</v>
      </c>
      <c r="AM3832">
        <v>0.93798636179999995</v>
      </c>
      <c r="AO3832" s="7">
        <v>3831</v>
      </c>
      <c r="AP3832" s="7">
        <v>4</v>
      </c>
      <c r="AQ3832" s="7">
        <v>5</v>
      </c>
      <c r="AR3832">
        <v>5.2989560200000001E-2</v>
      </c>
      <c r="AS3832">
        <v>8.4493670800000004E-2</v>
      </c>
    </row>
    <row r="3833" spans="35:45" x14ac:dyDescent="0.3">
      <c r="AI3833" s="7">
        <v>3832</v>
      </c>
      <c r="AJ3833" s="7">
        <v>14</v>
      </c>
      <c r="AK3833" s="7">
        <v>7</v>
      </c>
      <c r="AL3833">
        <v>0.73459563539999995</v>
      </c>
      <c r="AM3833">
        <v>0.4956277577</v>
      </c>
      <c r="AO3833" s="7">
        <v>3832</v>
      </c>
      <c r="AP3833" s="7">
        <v>22</v>
      </c>
      <c r="AQ3833" s="7">
        <v>19</v>
      </c>
      <c r="AR3833">
        <v>0.49193293259999998</v>
      </c>
      <c r="AS3833">
        <v>0.46408227839999999</v>
      </c>
    </row>
    <row r="3834" spans="35:45" x14ac:dyDescent="0.3">
      <c r="AI3834" s="7">
        <v>3833</v>
      </c>
      <c r="AJ3834" s="7">
        <v>10</v>
      </c>
      <c r="AK3834" s="7">
        <v>8</v>
      </c>
      <c r="AL3834">
        <v>0.58488446719999998</v>
      </c>
      <c r="AM3834">
        <v>0.55539510619999999</v>
      </c>
      <c r="AO3834" s="7">
        <v>3833</v>
      </c>
      <c r="AP3834" s="7">
        <v>33</v>
      </c>
      <c r="AQ3834" s="7">
        <v>33</v>
      </c>
      <c r="AR3834">
        <v>0.66545397019999997</v>
      </c>
      <c r="AS3834">
        <v>0.69731012650000002</v>
      </c>
    </row>
    <row r="3835" spans="35:45" x14ac:dyDescent="0.3">
      <c r="AI3835" s="7">
        <v>3834</v>
      </c>
      <c r="AJ3835" s="7">
        <v>9</v>
      </c>
      <c r="AK3835" s="7">
        <v>9</v>
      </c>
      <c r="AL3835">
        <v>0.53714698329999999</v>
      </c>
      <c r="AM3835">
        <v>0.60882470909999997</v>
      </c>
      <c r="AO3835" s="7">
        <v>3834</v>
      </c>
      <c r="AP3835" s="7">
        <v>3</v>
      </c>
      <c r="AQ3835" s="7">
        <v>2</v>
      </c>
      <c r="AR3835">
        <v>3.4166402999999998E-2</v>
      </c>
      <c r="AS3835">
        <v>2.2310126499999999E-2</v>
      </c>
    </row>
    <row r="3836" spans="35:45" x14ac:dyDescent="0.3">
      <c r="AI3836" s="7">
        <v>3835</v>
      </c>
      <c r="AJ3836" s="7">
        <v>4</v>
      </c>
      <c r="AK3836" s="7">
        <v>3</v>
      </c>
      <c r="AL3836">
        <v>0.21726572520000001</v>
      </c>
      <c r="AM3836">
        <v>0.18949057359999999</v>
      </c>
      <c r="AO3836" s="7">
        <v>3835</v>
      </c>
      <c r="AP3836" s="7">
        <v>100</v>
      </c>
      <c r="AQ3836" s="7">
        <v>84</v>
      </c>
      <c r="AR3836">
        <v>0.95618475160000005</v>
      </c>
      <c r="AS3836">
        <v>0.94541139240000005</v>
      </c>
    </row>
    <row r="3837" spans="35:45" x14ac:dyDescent="0.3">
      <c r="AI3837" s="7">
        <v>3836</v>
      </c>
      <c r="AJ3837" s="7">
        <v>6</v>
      </c>
      <c r="AK3837" s="7">
        <v>5</v>
      </c>
      <c r="AL3837">
        <v>0.35887355580000002</v>
      </c>
      <c r="AM3837">
        <v>0.35483353379999999</v>
      </c>
      <c r="AO3837" s="7">
        <v>3836</v>
      </c>
      <c r="AP3837" s="7">
        <v>11</v>
      </c>
      <c r="AQ3837" s="7">
        <v>10</v>
      </c>
      <c r="AR3837">
        <v>0.23125593159999999</v>
      </c>
      <c r="AS3837">
        <v>0.22832278480000001</v>
      </c>
    </row>
    <row r="3838" spans="35:45" x14ac:dyDescent="0.3">
      <c r="AI3838" s="7">
        <v>3837</v>
      </c>
      <c r="AJ3838" s="7">
        <v>4</v>
      </c>
      <c r="AK3838" s="7">
        <v>5</v>
      </c>
      <c r="AL3838">
        <v>0.21726572520000001</v>
      </c>
      <c r="AM3838">
        <v>0.35483353379999999</v>
      </c>
      <c r="AO3838" s="7">
        <v>3837</v>
      </c>
      <c r="AP3838" s="7">
        <v>9</v>
      </c>
      <c r="AQ3838" s="7">
        <v>8</v>
      </c>
      <c r="AR3838">
        <v>0.1773173046</v>
      </c>
      <c r="AS3838">
        <v>0.1721518987</v>
      </c>
    </row>
    <row r="3839" spans="35:45" x14ac:dyDescent="0.3">
      <c r="AI3839" s="7">
        <v>3838</v>
      </c>
      <c r="AJ3839" s="7">
        <v>13</v>
      </c>
      <c r="AK3839" s="7">
        <v>11</v>
      </c>
      <c r="AL3839">
        <v>0.70450898579999999</v>
      </c>
      <c r="AM3839">
        <v>0.69691135169999996</v>
      </c>
      <c r="AO3839" s="7">
        <v>3838</v>
      </c>
      <c r="AP3839" s="7">
        <v>9</v>
      </c>
      <c r="AQ3839" s="7">
        <v>7</v>
      </c>
      <c r="AR3839">
        <v>0.1773173046</v>
      </c>
      <c r="AS3839">
        <v>0.1397151898</v>
      </c>
    </row>
    <row r="3840" spans="35:45" x14ac:dyDescent="0.3">
      <c r="AI3840" s="7">
        <v>3839</v>
      </c>
      <c r="AJ3840" s="7">
        <v>15</v>
      </c>
      <c r="AK3840" s="7">
        <v>14</v>
      </c>
      <c r="AL3840">
        <v>0.76163350439999999</v>
      </c>
      <c r="AM3840">
        <v>0.79021259519999998</v>
      </c>
      <c r="AO3840" s="7">
        <v>3839</v>
      </c>
      <c r="AP3840" s="7">
        <v>1</v>
      </c>
      <c r="AQ3840" s="7">
        <v>1</v>
      </c>
      <c r="AR3840">
        <v>7.9088895000000003E-3</v>
      </c>
      <c r="AS3840">
        <v>7.7531644999999996E-3</v>
      </c>
    </row>
    <row r="3841" spans="35:45" x14ac:dyDescent="0.3">
      <c r="AI3841" s="7">
        <v>3840</v>
      </c>
      <c r="AJ3841" s="7">
        <v>17</v>
      </c>
      <c r="AK3841" s="7">
        <v>15</v>
      </c>
      <c r="AL3841">
        <v>0.80720474959999999</v>
      </c>
      <c r="AM3841">
        <v>0.81291616519999998</v>
      </c>
      <c r="AO3841" s="7">
        <v>3840</v>
      </c>
      <c r="AP3841" s="7">
        <v>17</v>
      </c>
      <c r="AQ3841" s="7">
        <v>15</v>
      </c>
      <c r="AR3841">
        <v>0.38832647889999999</v>
      </c>
      <c r="AS3841">
        <v>0.36819620250000001</v>
      </c>
    </row>
    <row r="3842" spans="35:45" x14ac:dyDescent="0.3">
      <c r="AI3842" s="7">
        <v>3841</v>
      </c>
      <c r="AJ3842" s="7">
        <v>4</v>
      </c>
      <c r="AK3842" s="7">
        <v>3</v>
      </c>
      <c r="AL3842">
        <v>0.21726572520000001</v>
      </c>
      <c r="AM3842">
        <v>0.18949057359999999</v>
      </c>
      <c r="AO3842" s="7">
        <v>3841</v>
      </c>
      <c r="AP3842" s="7">
        <v>12</v>
      </c>
      <c r="AQ3842" s="7">
        <v>13</v>
      </c>
      <c r="AR3842">
        <v>0.25941157860000003</v>
      </c>
      <c r="AS3842">
        <v>0.31724683539999998</v>
      </c>
    </row>
    <row r="3843" spans="35:45" x14ac:dyDescent="0.3">
      <c r="AI3843" s="7">
        <v>3842</v>
      </c>
      <c r="AJ3843" s="7">
        <v>6</v>
      </c>
      <c r="AK3843" s="7">
        <v>8</v>
      </c>
      <c r="AL3843">
        <v>0.35887355580000002</v>
      </c>
      <c r="AM3843">
        <v>0.55539510619999999</v>
      </c>
      <c r="AO3843" s="7">
        <v>3842</v>
      </c>
      <c r="AP3843" s="7">
        <v>3</v>
      </c>
      <c r="AQ3843" s="7">
        <v>1</v>
      </c>
      <c r="AR3843">
        <v>3.4166402999999998E-2</v>
      </c>
      <c r="AS3843">
        <v>7.7531644999999996E-3</v>
      </c>
    </row>
    <row r="3844" spans="35:45" x14ac:dyDescent="0.3">
      <c r="AI3844" s="7">
        <v>3843</v>
      </c>
      <c r="AJ3844" s="7">
        <v>8</v>
      </c>
      <c r="AK3844" s="7">
        <v>6</v>
      </c>
      <c r="AL3844">
        <v>0.48435494220000003</v>
      </c>
      <c r="AM3844">
        <v>0.42928198950000002</v>
      </c>
      <c r="AO3844" s="7">
        <v>3843</v>
      </c>
      <c r="AP3844" s="7">
        <v>84</v>
      </c>
      <c r="AQ3844" s="7">
        <v>81</v>
      </c>
      <c r="AR3844">
        <v>0.9373615944</v>
      </c>
      <c r="AS3844">
        <v>0.9409810126</v>
      </c>
    </row>
    <row r="3845" spans="35:45" x14ac:dyDescent="0.3">
      <c r="AI3845" s="7">
        <v>3844</v>
      </c>
      <c r="AJ3845" s="7">
        <v>9</v>
      </c>
      <c r="AK3845" s="7">
        <v>6</v>
      </c>
      <c r="AL3845">
        <v>0.53714698329999999</v>
      </c>
      <c r="AM3845">
        <v>0.42928198950000002</v>
      </c>
      <c r="AO3845" s="7">
        <v>3844</v>
      </c>
      <c r="AP3845" s="7">
        <v>32</v>
      </c>
      <c r="AQ3845" s="7">
        <v>21</v>
      </c>
      <c r="AR3845">
        <v>0.65295792470000003</v>
      </c>
      <c r="AS3845">
        <v>0.50838607589999996</v>
      </c>
    </row>
    <row r="3846" spans="35:45" x14ac:dyDescent="0.3">
      <c r="AI3846" s="7">
        <v>3845</v>
      </c>
      <c r="AJ3846" s="7">
        <v>24</v>
      </c>
      <c r="AK3846" s="7">
        <v>22</v>
      </c>
      <c r="AL3846">
        <v>0.90227856220000002</v>
      </c>
      <c r="AM3846">
        <v>0.90878459680000001</v>
      </c>
      <c r="AO3846" s="7">
        <v>3845</v>
      </c>
      <c r="AP3846" s="7">
        <v>16</v>
      </c>
      <c r="AQ3846" s="7">
        <v>16</v>
      </c>
      <c r="AR3846">
        <v>0.36475798790000002</v>
      </c>
      <c r="AS3846">
        <v>0.39351265819999998</v>
      </c>
    </row>
    <row r="3847" spans="35:45" x14ac:dyDescent="0.3">
      <c r="AI3847" s="7">
        <v>3846</v>
      </c>
      <c r="AJ3847" s="7">
        <v>16</v>
      </c>
      <c r="AK3847" s="7">
        <v>11</v>
      </c>
      <c r="AL3847">
        <v>0.78674582790000003</v>
      </c>
      <c r="AM3847">
        <v>0.69691135169999996</v>
      </c>
      <c r="AO3847" s="7">
        <v>3846</v>
      </c>
      <c r="AP3847" s="7">
        <v>15</v>
      </c>
      <c r="AQ3847" s="7">
        <v>14</v>
      </c>
      <c r="AR3847">
        <v>0.34134767469999999</v>
      </c>
      <c r="AS3847">
        <v>0.34351265819999999</v>
      </c>
    </row>
    <row r="3848" spans="35:45" x14ac:dyDescent="0.3">
      <c r="AI3848" s="7">
        <v>3847</v>
      </c>
      <c r="AJ3848" s="7">
        <v>30</v>
      </c>
      <c r="AK3848" s="7">
        <v>31</v>
      </c>
      <c r="AL3848">
        <v>0.94038831830000003</v>
      </c>
      <c r="AM3848">
        <v>0.95876454069999995</v>
      </c>
      <c r="AO3848" s="7">
        <v>3847</v>
      </c>
      <c r="AP3848" s="7">
        <v>6</v>
      </c>
      <c r="AQ3848" s="7">
        <v>6</v>
      </c>
      <c r="AR3848">
        <v>0.1001265422</v>
      </c>
      <c r="AS3848">
        <v>0.1109177215</v>
      </c>
    </row>
    <row r="3849" spans="35:45" x14ac:dyDescent="0.3">
      <c r="AI3849" s="7">
        <v>3848</v>
      </c>
      <c r="AJ3849" s="7">
        <v>17</v>
      </c>
      <c r="AK3849" s="7">
        <v>13</v>
      </c>
      <c r="AL3849">
        <v>0.80720474959999999</v>
      </c>
      <c r="AM3849">
        <v>0.76269554750000002</v>
      </c>
      <c r="AO3849" s="7">
        <v>3848</v>
      </c>
      <c r="AP3849" s="7">
        <v>43</v>
      </c>
      <c r="AQ3849" s="7">
        <v>42</v>
      </c>
      <c r="AR3849">
        <v>0.7703258462</v>
      </c>
      <c r="AS3849">
        <v>0.78971518979999999</v>
      </c>
    </row>
    <row r="3850" spans="35:45" x14ac:dyDescent="0.3">
      <c r="AI3850" s="7">
        <v>3849</v>
      </c>
      <c r="AJ3850" s="7">
        <v>8</v>
      </c>
      <c r="AK3850" s="7">
        <v>8</v>
      </c>
      <c r="AL3850">
        <v>0.48435494220000003</v>
      </c>
      <c r="AM3850">
        <v>0.55539510619999999</v>
      </c>
      <c r="AO3850" s="7">
        <v>3849</v>
      </c>
      <c r="AP3850" s="7">
        <v>112</v>
      </c>
      <c r="AQ3850" s="7">
        <v>95</v>
      </c>
      <c r="AR3850">
        <v>0.96709901919999997</v>
      </c>
      <c r="AS3850">
        <v>0.95901898730000001</v>
      </c>
    </row>
    <row r="3851" spans="35:45" x14ac:dyDescent="0.3">
      <c r="AI3851" s="7">
        <v>3850</v>
      </c>
      <c r="AJ3851" s="7">
        <v>45</v>
      </c>
      <c r="AK3851" s="7">
        <v>37</v>
      </c>
      <c r="AL3851">
        <v>0.97841784330000003</v>
      </c>
      <c r="AM3851">
        <v>0.97440834330000003</v>
      </c>
      <c r="AO3851" s="7">
        <v>3850</v>
      </c>
      <c r="AP3851" s="7">
        <v>17</v>
      </c>
      <c r="AQ3851" s="7">
        <v>15</v>
      </c>
      <c r="AR3851">
        <v>0.38832647889999999</v>
      </c>
      <c r="AS3851">
        <v>0.36819620250000001</v>
      </c>
    </row>
    <row r="3852" spans="35:45" x14ac:dyDescent="0.3">
      <c r="AI3852" s="7">
        <v>3851</v>
      </c>
      <c r="AJ3852" s="7">
        <v>6</v>
      </c>
      <c r="AK3852" s="7">
        <v>3</v>
      </c>
      <c r="AL3852">
        <v>0.35887355580000002</v>
      </c>
      <c r="AM3852">
        <v>0.18949057359999999</v>
      </c>
      <c r="AO3852" s="7">
        <v>3851</v>
      </c>
      <c r="AP3852" s="7">
        <v>1</v>
      </c>
      <c r="AQ3852" s="7">
        <v>2</v>
      </c>
      <c r="AR3852">
        <v>7.9088895000000003E-3</v>
      </c>
      <c r="AS3852">
        <v>2.2310126499999999E-2</v>
      </c>
    </row>
    <row r="3853" spans="35:45" x14ac:dyDescent="0.3">
      <c r="AI3853" s="7">
        <v>3852</v>
      </c>
      <c r="AJ3853" s="7">
        <v>12</v>
      </c>
      <c r="AK3853" s="7">
        <v>12</v>
      </c>
      <c r="AL3853">
        <v>0.6704910141</v>
      </c>
      <c r="AM3853">
        <v>0.73341355789999996</v>
      </c>
      <c r="AO3853" s="7">
        <v>3852</v>
      </c>
      <c r="AP3853" s="7">
        <v>318</v>
      </c>
      <c r="AQ3853" s="7">
        <v>280</v>
      </c>
      <c r="AR3853">
        <v>0.99810186639999998</v>
      </c>
      <c r="AS3853">
        <v>0.99778481009999997</v>
      </c>
    </row>
    <row r="3854" spans="35:45" x14ac:dyDescent="0.3">
      <c r="AI3854" s="7">
        <v>3853</v>
      </c>
      <c r="AJ3854" s="7">
        <v>4</v>
      </c>
      <c r="AK3854" s="7">
        <v>4</v>
      </c>
      <c r="AL3854">
        <v>0.21726572520000001</v>
      </c>
      <c r="AM3854">
        <v>0.27276373840000001</v>
      </c>
      <c r="AO3854" s="7">
        <v>3853</v>
      </c>
      <c r="AP3854" s="7">
        <v>35</v>
      </c>
      <c r="AQ3854" s="7">
        <v>33</v>
      </c>
      <c r="AR3854">
        <v>0.68933881679999998</v>
      </c>
      <c r="AS3854">
        <v>0.69731012650000002</v>
      </c>
    </row>
    <row r="3855" spans="35:45" x14ac:dyDescent="0.3">
      <c r="AI3855" s="7">
        <v>3854</v>
      </c>
      <c r="AJ3855" s="7">
        <v>7</v>
      </c>
      <c r="AK3855" s="7">
        <v>7</v>
      </c>
      <c r="AL3855">
        <v>0.42378048779999999</v>
      </c>
      <c r="AM3855">
        <v>0.4956277577</v>
      </c>
      <c r="AO3855" s="7">
        <v>3854</v>
      </c>
      <c r="AP3855" s="7">
        <v>52</v>
      </c>
      <c r="AQ3855" s="7">
        <v>47</v>
      </c>
      <c r="AR3855">
        <v>0.83169882939999995</v>
      </c>
      <c r="AS3855">
        <v>0.82658227839999998</v>
      </c>
    </row>
    <row r="3856" spans="35:45" x14ac:dyDescent="0.3">
      <c r="AI3856" s="7">
        <v>3855</v>
      </c>
      <c r="AJ3856" s="7">
        <v>28</v>
      </c>
      <c r="AK3856" s="7">
        <v>25</v>
      </c>
      <c r="AL3856">
        <v>0.92987804870000002</v>
      </c>
      <c r="AM3856">
        <v>0.93221018850000004</v>
      </c>
      <c r="AO3856" s="7">
        <v>3855</v>
      </c>
      <c r="AP3856" s="7">
        <v>50</v>
      </c>
      <c r="AQ3856" s="7">
        <v>46</v>
      </c>
      <c r="AR3856">
        <v>0.81936096169999995</v>
      </c>
      <c r="AS3856">
        <v>0.81882911390000002</v>
      </c>
    </row>
    <row r="3857" spans="35:45" x14ac:dyDescent="0.3">
      <c r="AI3857" s="7">
        <v>3856</v>
      </c>
      <c r="AJ3857" s="7">
        <v>13</v>
      </c>
      <c r="AK3857" s="7">
        <v>9</v>
      </c>
      <c r="AL3857">
        <v>0.70450898579999999</v>
      </c>
      <c r="AM3857">
        <v>0.60882470909999997</v>
      </c>
      <c r="AO3857" s="7">
        <v>3856</v>
      </c>
      <c r="AP3857" s="7">
        <v>10</v>
      </c>
      <c r="AQ3857" s="7">
        <v>11</v>
      </c>
      <c r="AR3857">
        <v>0.2024675735</v>
      </c>
      <c r="AS3857">
        <v>0.25664556960000001</v>
      </c>
    </row>
    <row r="3858" spans="35:45" x14ac:dyDescent="0.3">
      <c r="AI3858" s="7">
        <v>3857</v>
      </c>
      <c r="AJ3858" s="7">
        <v>5</v>
      </c>
      <c r="AK3858" s="7">
        <v>3</v>
      </c>
      <c r="AL3858">
        <v>0.28923299099999999</v>
      </c>
      <c r="AM3858">
        <v>0.18949057359999999</v>
      </c>
      <c r="AO3858" s="7">
        <v>3857</v>
      </c>
      <c r="AP3858" s="7">
        <v>14</v>
      </c>
      <c r="AQ3858" s="7">
        <v>11</v>
      </c>
      <c r="AR3858">
        <v>0.3173046504</v>
      </c>
      <c r="AS3858">
        <v>0.25664556960000001</v>
      </c>
    </row>
    <row r="3859" spans="35:45" x14ac:dyDescent="0.3">
      <c r="AI3859" s="7">
        <v>3858</v>
      </c>
      <c r="AJ3859" s="7">
        <v>7</v>
      </c>
      <c r="AK3859" s="7">
        <v>3</v>
      </c>
      <c r="AL3859">
        <v>0.42378048779999999</v>
      </c>
      <c r="AM3859">
        <v>0.18949057359999999</v>
      </c>
      <c r="AO3859" s="7">
        <v>3858</v>
      </c>
      <c r="AP3859" s="7">
        <v>23</v>
      </c>
      <c r="AQ3859" s="7">
        <v>21</v>
      </c>
      <c r="AR3859">
        <v>0.51249604550000005</v>
      </c>
      <c r="AS3859">
        <v>0.50838607589999996</v>
      </c>
    </row>
    <row r="3860" spans="35:45" x14ac:dyDescent="0.3">
      <c r="AI3860" s="7">
        <v>3859</v>
      </c>
      <c r="AJ3860" s="7">
        <v>4</v>
      </c>
      <c r="AK3860" s="7">
        <v>3</v>
      </c>
      <c r="AL3860">
        <v>0.21726572520000001</v>
      </c>
      <c r="AM3860">
        <v>0.18949057359999999</v>
      </c>
      <c r="AO3860" s="7">
        <v>3859</v>
      </c>
      <c r="AP3860" s="7">
        <v>22</v>
      </c>
      <c r="AQ3860" s="7">
        <v>25</v>
      </c>
      <c r="AR3860">
        <v>0.49193293259999998</v>
      </c>
      <c r="AS3860">
        <v>0.58291139240000001</v>
      </c>
    </row>
    <row r="3861" spans="35:45" x14ac:dyDescent="0.3">
      <c r="AI3861" s="7">
        <v>3860</v>
      </c>
      <c r="AJ3861" s="7">
        <v>3</v>
      </c>
      <c r="AK3861" s="7">
        <v>3</v>
      </c>
      <c r="AL3861">
        <v>0.145860077</v>
      </c>
      <c r="AM3861">
        <v>0.18949057359999999</v>
      </c>
      <c r="AO3861" s="7">
        <v>3860</v>
      </c>
      <c r="AP3861" s="7">
        <v>54</v>
      </c>
      <c r="AQ3861" s="7">
        <v>47</v>
      </c>
      <c r="AR3861">
        <v>0.84277127490000003</v>
      </c>
      <c r="AS3861">
        <v>0.82658227839999998</v>
      </c>
    </row>
    <row r="3862" spans="35:45" x14ac:dyDescent="0.3">
      <c r="AI3862" s="7">
        <v>3861</v>
      </c>
      <c r="AJ3862" s="7">
        <v>1</v>
      </c>
      <c r="AK3862" s="7">
        <v>1</v>
      </c>
      <c r="AL3862">
        <v>2.9123876699999999E-2</v>
      </c>
      <c r="AM3862">
        <v>4.2519053299999998E-2</v>
      </c>
      <c r="AO3862" s="7">
        <v>3861</v>
      </c>
      <c r="AP3862" s="7">
        <v>31</v>
      </c>
      <c r="AQ3862" s="7">
        <v>27</v>
      </c>
      <c r="AR3862">
        <v>0.63808921220000003</v>
      </c>
      <c r="AS3862">
        <v>0.6167721518</v>
      </c>
    </row>
    <row r="3863" spans="35:45" x14ac:dyDescent="0.3">
      <c r="AI3863" s="7">
        <v>3862</v>
      </c>
      <c r="AJ3863" s="7">
        <v>15</v>
      </c>
      <c r="AK3863" s="7">
        <v>14</v>
      </c>
      <c r="AL3863">
        <v>0.76163350439999999</v>
      </c>
      <c r="AM3863">
        <v>0.79021259519999998</v>
      </c>
      <c r="AO3863" s="7">
        <v>3862</v>
      </c>
      <c r="AP3863" s="7">
        <v>6</v>
      </c>
      <c r="AQ3863" s="7">
        <v>4</v>
      </c>
      <c r="AR3863">
        <v>0.1001265422</v>
      </c>
      <c r="AS3863">
        <v>5.9651898699999997E-2</v>
      </c>
    </row>
    <row r="3864" spans="35:45" x14ac:dyDescent="0.3">
      <c r="AI3864" s="7">
        <v>3863</v>
      </c>
      <c r="AJ3864" s="7">
        <v>12</v>
      </c>
      <c r="AK3864" s="7">
        <v>10</v>
      </c>
      <c r="AL3864">
        <v>0.6704910141</v>
      </c>
      <c r="AM3864">
        <v>0.65543521859999998</v>
      </c>
      <c r="AO3864" s="7">
        <v>3863</v>
      </c>
      <c r="AP3864" s="7">
        <v>13</v>
      </c>
      <c r="AQ3864" s="7">
        <v>14</v>
      </c>
      <c r="AR3864">
        <v>0.28883264780000001</v>
      </c>
      <c r="AS3864">
        <v>0.34351265819999999</v>
      </c>
    </row>
    <row r="3865" spans="35:45" x14ac:dyDescent="0.3">
      <c r="AI3865" s="7">
        <v>3864</v>
      </c>
      <c r="AJ3865" s="7">
        <v>20</v>
      </c>
      <c r="AK3865" s="7">
        <v>17</v>
      </c>
      <c r="AL3865">
        <v>0.85783055190000002</v>
      </c>
      <c r="AM3865">
        <v>0.84997994379999997</v>
      </c>
      <c r="AO3865" s="7">
        <v>3864</v>
      </c>
      <c r="AP3865" s="7">
        <v>29</v>
      </c>
      <c r="AQ3865" s="7">
        <v>24</v>
      </c>
      <c r="AR3865">
        <v>0.6074027206</v>
      </c>
      <c r="AS3865">
        <v>0.56724683539999998</v>
      </c>
    </row>
    <row r="3866" spans="35:45" x14ac:dyDescent="0.3">
      <c r="AI3866" s="7">
        <v>3865</v>
      </c>
      <c r="AJ3866" s="7">
        <v>14</v>
      </c>
      <c r="AK3866" s="7">
        <v>12</v>
      </c>
      <c r="AL3866">
        <v>0.73459563539999995</v>
      </c>
      <c r="AM3866">
        <v>0.73341355789999996</v>
      </c>
      <c r="AO3866" s="7">
        <v>3865</v>
      </c>
      <c r="AP3866" s="7">
        <v>33</v>
      </c>
      <c r="AQ3866" s="7">
        <v>32</v>
      </c>
      <c r="AR3866">
        <v>0.66545397019999997</v>
      </c>
      <c r="AS3866">
        <v>0.6875</v>
      </c>
    </row>
    <row r="3867" spans="35:45" x14ac:dyDescent="0.3">
      <c r="AI3867" s="7">
        <v>3866</v>
      </c>
      <c r="AJ3867" s="7">
        <v>4</v>
      </c>
      <c r="AK3867" s="7">
        <v>2</v>
      </c>
      <c r="AL3867">
        <v>0.21726572520000001</v>
      </c>
      <c r="AM3867">
        <v>0.1075010028</v>
      </c>
      <c r="AO3867" s="7">
        <v>3866</v>
      </c>
      <c r="AP3867" s="7">
        <v>40</v>
      </c>
      <c r="AQ3867" s="7">
        <v>43</v>
      </c>
      <c r="AR3867">
        <v>0.74248655480000003</v>
      </c>
      <c r="AS3867">
        <v>0.80015822780000001</v>
      </c>
    </row>
    <row r="3868" spans="35:45" x14ac:dyDescent="0.3">
      <c r="AI3868" s="7">
        <v>3867</v>
      </c>
      <c r="AJ3868" s="7">
        <v>36</v>
      </c>
      <c r="AK3868" s="7">
        <v>32</v>
      </c>
      <c r="AL3868">
        <v>0.9618902439</v>
      </c>
      <c r="AM3868">
        <v>0.96301644600000003</v>
      </c>
      <c r="AO3868" s="7">
        <v>3867</v>
      </c>
      <c r="AP3868" s="7">
        <v>2</v>
      </c>
      <c r="AQ3868" s="7">
        <v>2</v>
      </c>
      <c r="AR3868">
        <v>2.11958241E-2</v>
      </c>
      <c r="AS3868">
        <v>2.2310126499999999E-2</v>
      </c>
    </row>
    <row r="3869" spans="35:45" x14ac:dyDescent="0.3">
      <c r="AI3869" s="7">
        <v>3868</v>
      </c>
      <c r="AJ3869" s="7">
        <v>15</v>
      </c>
      <c r="AK3869" s="7">
        <v>14</v>
      </c>
      <c r="AL3869">
        <v>0.76163350439999999</v>
      </c>
      <c r="AM3869">
        <v>0.79021259519999998</v>
      </c>
      <c r="AO3869" s="7">
        <v>3868</v>
      </c>
      <c r="AP3869" s="7">
        <v>18</v>
      </c>
      <c r="AQ3869" s="7">
        <v>17</v>
      </c>
      <c r="AR3869">
        <v>0.41157861429999998</v>
      </c>
      <c r="AS3869">
        <v>0.41803797459999997</v>
      </c>
    </row>
    <row r="3870" spans="35:45" x14ac:dyDescent="0.3">
      <c r="AI3870" s="7">
        <v>3869</v>
      </c>
      <c r="AJ3870" s="7">
        <v>12</v>
      </c>
      <c r="AK3870" s="7">
        <v>12</v>
      </c>
      <c r="AL3870">
        <v>0.6704910141</v>
      </c>
      <c r="AM3870">
        <v>0.73341355789999996</v>
      </c>
      <c r="AO3870" s="7">
        <v>3869</v>
      </c>
      <c r="AP3870" s="7">
        <v>7</v>
      </c>
      <c r="AQ3870" s="7">
        <v>8</v>
      </c>
      <c r="AR3870">
        <v>0.1224296108</v>
      </c>
      <c r="AS3870">
        <v>0.1721518987</v>
      </c>
    </row>
    <row r="3871" spans="35:45" x14ac:dyDescent="0.3">
      <c r="AI3871" s="7">
        <v>3870</v>
      </c>
      <c r="AJ3871" s="7">
        <v>5</v>
      </c>
      <c r="AK3871" s="7">
        <v>6</v>
      </c>
      <c r="AL3871">
        <v>0.28923299099999999</v>
      </c>
      <c r="AM3871">
        <v>0.42928198950000002</v>
      </c>
      <c r="AO3871" s="7">
        <v>3870</v>
      </c>
      <c r="AP3871" s="7">
        <v>48</v>
      </c>
      <c r="AQ3871" s="7">
        <v>34</v>
      </c>
      <c r="AR3871">
        <v>0.80591584940000005</v>
      </c>
      <c r="AS3871">
        <v>0.71107594929999995</v>
      </c>
    </row>
    <row r="3872" spans="35:45" x14ac:dyDescent="0.3">
      <c r="AI3872" s="7">
        <v>3871</v>
      </c>
      <c r="AJ3872" s="7">
        <v>10</v>
      </c>
      <c r="AK3872" s="7">
        <v>10</v>
      </c>
      <c r="AL3872">
        <v>0.58488446719999998</v>
      </c>
      <c r="AM3872">
        <v>0.65543521859999998</v>
      </c>
      <c r="AO3872" s="7">
        <v>3871</v>
      </c>
      <c r="AP3872" s="7">
        <v>9</v>
      </c>
      <c r="AQ3872" s="7">
        <v>8</v>
      </c>
      <c r="AR3872">
        <v>0.1773173046</v>
      </c>
      <c r="AS3872">
        <v>0.1721518987</v>
      </c>
    </row>
    <row r="3873" spans="35:45" x14ac:dyDescent="0.3">
      <c r="AI3873" s="7">
        <v>3872</v>
      </c>
      <c r="AJ3873" s="7">
        <v>1</v>
      </c>
      <c r="AK3873" s="7">
        <v>1</v>
      </c>
      <c r="AL3873">
        <v>2.9123876699999999E-2</v>
      </c>
      <c r="AM3873">
        <v>4.2519053299999998E-2</v>
      </c>
      <c r="AO3873" s="7">
        <v>3872</v>
      </c>
      <c r="AP3873" s="7">
        <v>13</v>
      </c>
      <c r="AQ3873" s="7">
        <v>15</v>
      </c>
      <c r="AR3873">
        <v>0.28883264780000001</v>
      </c>
      <c r="AS3873">
        <v>0.36819620250000001</v>
      </c>
    </row>
    <row r="3874" spans="35:45" x14ac:dyDescent="0.3">
      <c r="AI3874" s="7">
        <v>3873</v>
      </c>
      <c r="AJ3874" s="7">
        <v>38</v>
      </c>
      <c r="AK3874" s="7">
        <v>38</v>
      </c>
      <c r="AL3874">
        <v>0.96726572519999998</v>
      </c>
      <c r="AM3874">
        <v>0.97633373440000004</v>
      </c>
      <c r="AO3874" s="7">
        <v>3873</v>
      </c>
      <c r="AP3874" s="7">
        <v>14</v>
      </c>
      <c r="AQ3874" s="7">
        <v>15</v>
      </c>
      <c r="AR3874">
        <v>0.3173046504</v>
      </c>
      <c r="AS3874">
        <v>0.36819620250000001</v>
      </c>
    </row>
    <row r="3875" spans="35:45" x14ac:dyDescent="0.3">
      <c r="AI3875" s="7">
        <v>3874</v>
      </c>
      <c r="AJ3875" s="7">
        <v>21</v>
      </c>
      <c r="AK3875" s="7">
        <v>18</v>
      </c>
      <c r="AL3875">
        <v>0.87098844669999997</v>
      </c>
      <c r="AM3875">
        <v>0.86466105090000001</v>
      </c>
      <c r="AO3875" s="7">
        <v>3874</v>
      </c>
      <c r="AP3875" s="7">
        <v>18</v>
      </c>
      <c r="AQ3875" s="7">
        <v>19</v>
      </c>
      <c r="AR3875">
        <v>0.41157861429999998</v>
      </c>
      <c r="AS3875">
        <v>0.46408227839999999</v>
      </c>
    </row>
    <row r="3876" spans="35:45" x14ac:dyDescent="0.3">
      <c r="AI3876" s="7">
        <v>3875</v>
      </c>
      <c r="AJ3876" s="7">
        <v>18</v>
      </c>
      <c r="AK3876" s="7">
        <v>16</v>
      </c>
      <c r="AL3876">
        <v>0.82477535300000004</v>
      </c>
      <c r="AM3876">
        <v>0.83241075009999999</v>
      </c>
      <c r="AO3876" s="7">
        <v>3875</v>
      </c>
      <c r="AP3876" s="7">
        <v>19</v>
      </c>
      <c r="AQ3876" s="7">
        <v>19</v>
      </c>
      <c r="AR3876">
        <v>0.43419803849999999</v>
      </c>
      <c r="AS3876">
        <v>0.46408227839999999</v>
      </c>
    </row>
    <row r="3877" spans="35:45" x14ac:dyDescent="0.3">
      <c r="AI3877" s="7">
        <v>3876</v>
      </c>
      <c r="AJ3877" s="7">
        <v>4</v>
      </c>
      <c r="AK3877" s="7">
        <v>3</v>
      </c>
      <c r="AL3877">
        <v>0.21726572520000001</v>
      </c>
      <c r="AM3877">
        <v>0.18949057359999999</v>
      </c>
      <c r="AO3877" s="7">
        <v>3876</v>
      </c>
      <c r="AP3877" s="7">
        <v>42</v>
      </c>
      <c r="AQ3877" s="7">
        <v>43</v>
      </c>
      <c r="AR3877">
        <v>0.7609933565</v>
      </c>
      <c r="AS3877">
        <v>0.80015822780000001</v>
      </c>
    </row>
    <row r="3878" spans="35:45" x14ac:dyDescent="0.3">
      <c r="AI3878" s="7">
        <v>3877</v>
      </c>
      <c r="AJ3878" s="7">
        <v>2</v>
      </c>
      <c r="AK3878" s="7">
        <v>3</v>
      </c>
      <c r="AL3878">
        <v>7.9188061599999998E-2</v>
      </c>
      <c r="AM3878">
        <v>0.18949057359999999</v>
      </c>
      <c r="AO3878" s="7">
        <v>3877</v>
      </c>
      <c r="AP3878" s="7">
        <v>11</v>
      </c>
      <c r="AQ3878" s="7">
        <v>11</v>
      </c>
      <c r="AR3878">
        <v>0.23125593159999999</v>
      </c>
      <c r="AS3878">
        <v>0.25664556960000001</v>
      </c>
    </row>
    <row r="3879" spans="35:45" x14ac:dyDescent="0.3">
      <c r="AI3879" s="7">
        <v>3878</v>
      </c>
      <c r="AJ3879" s="7">
        <v>4</v>
      </c>
      <c r="AK3879" s="7">
        <v>4</v>
      </c>
      <c r="AL3879">
        <v>0.21726572520000001</v>
      </c>
      <c r="AM3879">
        <v>0.27276373840000001</v>
      </c>
      <c r="AO3879" s="7">
        <v>3878</v>
      </c>
      <c r="AP3879" s="7">
        <v>28</v>
      </c>
      <c r="AQ3879" s="7">
        <v>29</v>
      </c>
      <c r="AR3879">
        <v>0.5958557418</v>
      </c>
      <c r="AS3879">
        <v>0.64794303789999996</v>
      </c>
    </row>
    <row r="3880" spans="35:45" x14ac:dyDescent="0.3">
      <c r="AI3880" s="7">
        <v>3879</v>
      </c>
      <c r="AJ3880" s="7">
        <v>8</v>
      </c>
      <c r="AK3880" s="7">
        <v>7</v>
      </c>
      <c r="AL3880">
        <v>0.48435494220000003</v>
      </c>
      <c r="AM3880">
        <v>0.4956277577</v>
      </c>
      <c r="AO3880" s="7">
        <v>3879</v>
      </c>
      <c r="AP3880" s="7">
        <v>62</v>
      </c>
      <c r="AQ3880" s="7">
        <v>59</v>
      </c>
      <c r="AR3880">
        <v>0.88057576709999996</v>
      </c>
      <c r="AS3880">
        <v>0.88560126579999998</v>
      </c>
    </row>
    <row r="3881" spans="35:45" x14ac:dyDescent="0.3">
      <c r="AI3881" s="7">
        <v>3880</v>
      </c>
      <c r="AJ3881" s="7">
        <v>12</v>
      </c>
      <c r="AK3881" s="7">
        <v>10</v>
      </c>
      <c r="AL3881">
        <v>0.6704910141</v>
      </c>
      <c r="AM3881">
        <v>0.65543521859999998</v>
      </c>
      <c r="AO3881" s="7">
        <v>3880</v>
      </c>
      <c r="AP3881" s="7">
        <v>9</v>
      </c>
      <c r="AQ3881" s="7">
        <v>12</v>
      </c>
      <c r="AR3881">
        <v>0.1773173046</v>
      </c>
      <c r="AS3881">
        <v>0.2859177215</v>
      </c>
    </row>
    <row r="3882" spans="35:45" x14ac:dyDescent="0.3">
      <c r="AI3882" s="7">
        <v>3881</v>
      </c>
      <c r="AJ3882" s="7">
        <v>12</v>
      </c>
      <c r="AK3882" s="7">
        <v>10</v>
      </c>
      <c r="AL3882">
        <v>0.6704910141</v>
      </c>
      <c r="AM3882">
        <v>0.65543521859999998</v>
      </c>
      <c r="AO3882" s="7">
        <v>3881</v>
      </c>
      <c r="AP3882" s="7">
        <v>15</v>
      </c>
      <c r="AQ3882" s="7">
        <v>17</v>
      </c>
      <c r="AR3882">
        <v>0.34134767469999999</v>
      </c>
      <c r="AS3882">
        <v>0.41803797459999997</v>
      </c>
    </row>
    <row r="3883" spans="35:45" x14ac:dyDescent="0.3">
      <c r="AI3883" s="7">
        <v>3882</v>
      </c>
      <c r="AJ3883" s="7">
        <v>4</v>
      </c>
      <c r="AK3883" s="7">
        <v>4</v>
      </c>
      <c r="AL3883">
        <v>0.21726572520000001</v>
      </c>
      <c r="AM3883">
        <v>0.27276373840000001</v>
      </c>
      <c r="AO3883" s="7">
        <v>3882</v>
      </c>
      <c r="AP3883" s="7">
        <v>26</v>
      </c>
      <c r="AQ3883" s="7">
        <v>25</v>
      </c>
      <c r="AR3883">
        <v>0.5667510281</v>
      </c>
      <c r="AS3883">
        <v>0.58291139240000001</v>
      </c>
    </row>
    <row r="3884" spans="35:45" x14ac:dyDescent="0.3">
      <c r="AI3884" s="7">
        <v>3883</v>
      </c>
      <c r="AJ3884" s="7">
        <v>6</v>
      </c>
      <c r="AK3884" s="7">
        <v>7</v>
      </c>
      <c r="AL3884">
        <v>0.35887355580000002</v>
      </c>
      <c r="AM3884">
        <v>0.4956277577</v>
      </c>
      <c r="AO3884" s="7">
        <v>3883</v>
      </c>
      <c r="AP3884" s="7">
        <v>9</v>
      </c>
      <c r="AQ3884" s="7">
        <v>10</v>
      </c>
      <c r="AR3884">
        <v>0.1773173046</v>
      </c>
      <c r="AS3884">
        <v>0.22832278480000001</v>
      </c>
    </row>
    <row r="3885" spans="35:45" x14ac:dyDescent="0.3">
      <c r="AI3885" s="7">
        <v>3884</v>
      </c>
      <c r="AJ3885" s="7">
        <v>6</v>
      </c>
      <c r="AK3885" s="7">
        <v>5</v>
      </c>
      <c r="AL3885">
        <v>0.35887355580000002</v>
      </c>
      <c r="AM3885">
        <v>0.35483353379999999</v>
      </c>
      <c r="AO3885" s="7">
        <v>3884</v>
      </c>
      <c r="AP3885" s="7">
        <v>5</v>
      </c>
      <c r="AQ3885" s="7">
        <v>4</v>
      </c>
      <c r="AR3885">
        <v>7.5767162200000002E-2</v>
      </c>
      <c r="AS3885">
        <v>5.9651898699999997E-2</v>
      </c>
    </row>
    <row r="3886" spans="35:45" x14ac:dyDescent="0.3">
      <c r="AI3886" s="7">
        <v>3885</v>
      </c>
      <c r="AJ3886" s="7">
        <v>2</v>
      </c>
      <c r="AK3886" s="7">
        <v>1</v>
      </c>
      <c r="AL3886">
        <v>7.9188061599999998E-2</v>
      </c>
      <c r="AM3886">
        <v>4.2519053299999998E-2</v>
      </c>
      <c r="AO3886" s="7">
        <v>3885</v>
      </c>
      <c r="AP3886" s="7">
        <v>11</v>
      </c>
      <c r="AQ3886" s="7">
        <v>11</v>
      </c>
      <c r="AR3886">
        <v>0.23125593159999999</v>
      </c>
      <c r="AS3886">
        <v>0.25664556960000001</v>
      </c>
    </row>
    <row r="3887" spans="35:45" x14ac:dyDescent="0.3">
      <c r="AI3887" s="7">
        <v>3886</v>
      </c>
      <c r="AJ3887" s="7">
        <v>5</v>
      </c>
      <c r="AK3887" s="7">
        <v>3</v>
      </c>
      <c r="AL3887">
        <v>0.28923299099999999</v>
      </c>
      <c r="AM3887">
        <v>0.18949057359999999</v>
      </c>
      <c r="AO3887" s="7">
        <v>3886</v>
      </c>
      <c r="AP3887" s="7">
        <v>11</v>
      </c>
      <c r="AQ3887" s="7">
        <v>12</v>
      </c>
      <c r="AR3887">
        <v>0.23125593159999999</v>
      </c>
      <c r="AS3887">
        <v>0.2859177215</v>
      </c>
    </row>
    <row r="3888" spans="35:45" x14ac:dyDescent="0.3">
      <c r="AI3888" s="7">
        <v>3887</v>
      </c>
      <c r="AJ3888" s="7">
        <v>13</v>
      </c>
      <c r="AK3888" s="7">
        <v>10</v>
      </c>
      <c r="AL3888">
        <v>0.70450898579999999</v>
      </c>
      <c r="AM3888">
        <v>0.65543521859999998</v>
      </c>
      <c r="AO3888" s="7">
        <v>3887</v>
      </c>
      <c r="AP3888" s="7">
        <v>86</v>
      </c>
      <c r="AQ3888" s="7">
        <v>88</v>
      </c>
      <c r="AR3888">
        <v>0.94020879459999995</v>
      </c>
      <c r="AS3888">
        <v>0.95205696200000001</v>
      </c>
    </row>
    <row r="3889" spans="35:45" x14ac:dyDescent="0.3">
      <c r="AI3889" s="7">
        <v>3888</v>
      </c>
      <c r="AJ3889" s="7">
        <v>9</v>
      </c>
      <c r="AK3889" s="7">
        <v>8</v>
      </c>
      <c r="AL3889">
        <v>0.53714698329999999</v>
      </c>
      <c r="AM3889">
        <v>0.55539510619999999</v>
      </c>
      <c r="AO3889" s="7">
        <v>3888</v>
      </c>
      <c r="AP3889" s="7">
        <v>44</v>
      </c>
      <c r="AQ3889" s="7">
        <v>40</v>
      </c>
      <c r="AR3889">
        <v>0.77712749130000003</v>
      </c>
      <c r="AS3889">
        <v>0.77310126580000005</v>
      </c>
    </row>
    <row r="3890" spans="35:45" x14ac:dyDescent="0.3">
      <c r="AI3890" s="7">
        <v>3889</v>
      </c>
      <c r="AJ3890" s="7">
        <v>3</v>
      </c>
      <c r="AK3890" s="7">
        <v>4</v>
      </c>
      <c r="AL3890">
        <v>0.145860077</v>
      </c>
      <c r="AM3890">
        <v>0.27276373840000001</v>
      </c>
      <c r="AO3890" s="7">
        <v>3889</v>
      </c>
      <c r="AP3890" s="7">
        <v>4</v>
      </c>
      <c r="AQ3890" s="7">
        <v>4</v>
      </c>
      <c r="AR3890">
        <v>5.2989560200000001E-2</v>
      </c>
      <c r="AS3890">
        <v>5.9651898699999997E-2</v>
      </c>
    </row>
    <row r="3891" spans="35:45" x14ac:dyDescent="0.3">
      <c r="AI3891" s="7">
        <v>3890</v>
      </c>
      <c r="AJ3891" s="7">
        <v>10</v>
      </c>
      <c r="AK3891" s="7">
        <v>10</v>
      </c>
      <c r="AL3891">
        <v>0.58488446719999998</v>
      </c>
      <c r="AM3891">
        <v>0.65543521859999998</v>
      </c>
      <c r="AO3891" s="7">
        <v>3890</v>
      </c>
      <c r="AP3891" s="7">
        <v>6</v>
      </c>
      <c r="AQ3891" s="7">
        <v>5</v>
      </c>
      <c r="AR3891">
        <v>0.1001265422</v>
      </c>
      <c r="AS3891">
        <v>8.4493670800000004E-2</v>
      </c>
    </row>
    <row r="3892" spans="35:45" x14ac:dyDescent="0.3">
      <c r="AI3892" s="7">
        <v>3891</v>
      </c>
      <c r="AJ3892" s="7">
        <v>15</v>
      </c>
      <c r="AK3892" s="7">
        <v>14</v>
      </c>
      <c r="AL3892">
        <v>0.76163350439999999</v>
      </c>
      <c r="AM3892">
        <v>0.79021259519999998</v>
      </c>
      <c r="AO3892" s="7">
        <v>3891</v>
      </c>
      <c r="AP3892" s="7">
        <v>12</v>
      </c>
      <c r="AQ3892" s="7">
        <v>13</v>
      </c>
      <c r="AR3892">
        <v>0.25941157860000003</v>
      </c>
      <c r="AS3892">
        <v>0.31724683539999998</v>
      </c>
    </row>
    <row r="3893" spans="35:45" x14ac:dyDescent="0.3">
      <c r="AI3893" s="7">
        <v>3892</v>
      </c>
      <c r="AJ3893" s="7">
        <v>5</v>
      </c>
      <c r="AK3893" s="7">
        <v>4</v>
      </c>
      <c r="AL3893">
        <v>0.28923299099999999</v>
      </c>
      <c r="AM3893">
        <v>0.27276373840000001</v>
      </c>
      <c r="AO3893" s="7">
        <v>3892</v>
      </c>
      <c r="AP3893" s="7">
        <v>26</v>
      </c>
      <c r="AQ3893" s="7">
        <v>26</v>
      </c>
      <c r="AR3893">
        <v>0.5667510281</v>
      </c>
      <c r="AS3893">
        <v>0.60047468349999999</v>
      </c>
    </row>
    <row r="3894" spans="35:45" x14ac:dyDescent="0.3">
      <c r="AI3894" s="7">
        <v>3893</v>
      </c>
      <c r="AJ3894" s="7">
        <v>14</v>
      </c>
      <c r="AK3894" s="7">
        <v>12</v>
      </c>
      <c r="AL3894">
        <v>0.73459563539999995</v>
      </c>
      <c r="AM3894">
        <v>0.73341355789999996</v>
      </c>
      <c r="AO3894" s="7">
        <v>3893</v>
      </c>
      <c r="AP3894" s="7">
        <v>56</v>
      </c>
      <c r="AQ3894" s="7">
        <v>54</v>
      </c>
      <c r="AR3894">
        <v>0.85321100910000003</v>
      </c>
      <c r="AS3894">
        <v>0.86313291130000003</v>
      </c>
    </row>
    <row r="3895" spans="35:45" x14ac:dyDescent="0.3">
      <c r="AI3895" s="7">
        <v>3894</v>
      </c>
      <c r="AJ3895" s="7">
        <v>6</v>
      </c>
      <c r="AK3895" s="7">
        <v>4</v>
      </c>
      <c r="AL3895">
        <v>0.35887355580000002</v>
      </c>
      <c r="AM3895">
        <v>0.27276373840000001</v>
      </c>
      <c r="AO3895" s="7">
        <v>3894</v>
      </c>
      <c r="AP3895" s="7">
        <v>18</v>
      </c>
      <c r="AQ3895" s="7">
        <v>16</v>
      </c>
      <c r="AR3895">
        <v>0.41157861429999998</v>
      </c>
      <c r="AS3895">
        <v>0.39351265819999998</v>
      </c>
    </row>
    <row r="3896" spans="35:45" x14ac:dyDescent="0.3">
      <c r="AI3896" s="7">
        <v>3895</v>
      </c>
      <c r="AJ3896" s="7">
        <v>6</v>
      </c>
      <c r="AK3896" s="7">
        <v>6</v>
      </c>
      <c r="AL3896">
        <v>0.35887355580000002</v>
      </c>
      <c r="AM3896">
        <v>0.42928198950000002</v>
      </c>
      <c r="AO3896" s="7">
        <v>3895</v>
      </c>
      <c r="AP3896" s="7">
        <v>31</v>
      </c>
      <c r="AQ3896" s="7">
        <v>27</v>
      </c>
      <c r="AR3896">
        <v>0.63808921220000003</v>
      </c>
      <c r="AS3896">
        <v>0.6167721518</v>
      </c>
    </row>
    <row r="3897" spans="35:45" x14ac:dyDescent="0.3">
      <c r="AI3897" s="7">
        <v>3896</v>
      </c>
      <c r="AJ3897" s="7">
        <v>12</v>
      </c>
      <c r="AK3897" s="7">
        <v>10</v>
      </c>
      <c r="AL3897">
        <v>0.6704910141</v>
      </c>
      <c r="AM3897">
        <v>0.65543521859999998</v>
      </c>
      <c r="AO3897" s="7">
        <v>3896</v>
      </c>
      <c r="AP3897" s="7">
        <v>12</v>
      </c>
      <c r="AQ3897" s="7">
        <v>11</v>
      </c>
      <c r="AR3897">
        <v>0.25941157860000003</v>
      </c>
      <c r="AS3897">
        <v>0.25664556960000001</v>
      </c>
    </row>
    <row r="3898" spans="35:45" x14ac:dyDescent="0.3">
      <c r="AI3898" s="7">
        <v>3897</v>
      </c>
      <c r="AJ3898" s="7">
        <v>3</v>
      </c>
      <c r="AK3898" s="7">
        <v>2</v>
      </c>
      <c r="AL3898">
        <v>0.145860077</v>
      </c>
      <c r="AM3898">
        <v>0.1075010028</v>
      </c>
      <c r="AO3898" s="7">
        <v>3897</v>
      </c>
      <c r="AP3898" s="7">
        <v>9</v>
      </c>
      <c r="AQ3898" s="7">
        <v>8</v>
      </c>
      <c r="AR3898">
        <v>0.1773173046</v>
      </c>
      <c r="AS3898">
        <v>0.1721518987</v>
      </c>
    </row>
    <row r="3899" spans="35:45" x14ac:dyDescent="0.3">
      <c r="AI3899" s="7">
        <v>3898</v>
      </c>
      <c r="AJ3899" s="7">
        <v>2</v>
      </c>
      <c r="AK3899" s="7">
        <v>3</v>
      </c>
      <c r="AL3899">
        <v>7.9188061599999998E-2</v>
      </c>
      <c r="AM3899">
        <v>0.18949057359999999</v>
      </c>
      <c r="AO3899" s="7">
        <v>3898</v>
      </c>
      <c r="AP3899" s="7">
        <v>27</v>
      </c>
      <c r="AQ3899" s="7">
        <v>26</v>
      </c>
      <c r="AR3899">
        <v>0.58098702940000002</v>
      </c>
      <c r="AS3899">
        <v>0.60047468349999999</v>
      </c>
    </row>
    <row r="3900" spans="35:45" x14ac:dyDescent="0.3">
      <c r="AI3900" s="7">
        <v>3899</v>
      </c>
      <c r="AJ3900" s="7">
        <v>16</v>
      </c>
      <c r="AK3900" s="7">
        <v>16</v>
      </c>
      <c r="AL3900">
        <v>0.78674582790000003</v>
      </c>
      <c r="AM3900">
        <v>0.83241075009999999</v>
      </c>
      <c r="AO3900" s="7">
        <v>3899</v>
      </c>
      <c r="AP3900" s="7">
        <v>45</v>
      </c>
      <c r="AQ3900" s="7">
        <v>44</v>
      </c>
      <c r="AR3900">
        <v>0.78551091419999997</v>
      </c>
      <c r="AS3900">
        <v>0.80569620249999996</v>
      </c>
    </row>
    <row r="3901" spans="35:45" x14ac:dyDescent="0.3">
      <c r="AI3901" s="7">
        <v>3900</v>
      </c>
      <c r="AJ3901" s="7">
        <v>4</v>
      </c>
      <c r="AK3901" s="7">
        <v>0</v>
      </c>
      <c r="AL3901">
        <v>0.21726572520000001</v>
      </c>
      <c r="AM3901">
        <v>0</v>
      </c>
      <c r="AO3901" s="7">
        <v>3900</v>
      </c>
      <c r="AP3901" s="7">
        <v>26</v>
      </c>
      <c r="AQ3901" s="7">
        <v>25</v>
      </c>
      <c r="AR3901">
        <v>0.5667510281</v>
      </c>
      <c r="AS3901">
        <v>0.58291139240000001</v>
      </c>
    </row>
    <row r="3902" spans="35:45" x14ac:dyDescent="0.3">
      <c r="AI3902" s="7">
        <v>3901</v>
      </c>
      <c r="AJ3902" s="7">
        <v>17</v>
      </c>
      <c r="AK3902" s="7">
        <v>11</v>
      </c>
      <c r="AL3902">
        <v>0.80720474959999999</v>
      </c>
      <c r="AM3902">
        <v>0.69691135169999996</v>
      </c>
      <c r="AO3902" s="7">
        <v>3901</v>
      </c>
      <c r="AP3902" s="7">
        <v>99</v>
      </c>
      <c r="AQ3902" s="7">
        <v>76</v>
      </c>
      <c r="AR3902">
        <v>0.95491932930000001</v>
      </c>
      <c r="AS3902">
        <v>0.93243670879999996</v>
      </c>
    </row>
    <row r="3903" spans="35:45" x14ac:dyDescent="0.3">
      <c r="AI3903" s="7">
        <v>3902</v>
      </c>
      <c r="AJ3903" s="7">
        <v>3</v>
      </c>
      <c r="AK3903" s="7">
        <v>3</v>
      </c>
      <c r="AL3903">
        <v>0.145860077</v>
      </c>
      <c r="AM3903">
        <v>0.18949057359999999</v>
      </c>
      <c r="AO3903" s="7">
        <v>3902</v>
      </c>
      <c r="AP3903" s="7">
        <v>31</v>
      </c>
      <c r="AQ3903" s="7">
        <v>27</v>
      </c>
      <c r="AR3903">
        <v>0.63808921220000003</v>
      </c>
      <c r="AS3903">
        <v>0.6167721518</v>
      </c>
    </row>
    <row r="3904" spans="35:45" x14ac:dyDescent="0.3">
      <c r="AI3904" s="7">
        <v>3903</v>
      </c>
      <c r="AJ3904" s="7">
        <v>5</v>
      </c>
      <c r="AK3904" s="7">
        <v>4</v>
      </c>
      <c r="AL3904">
        <v>0.28923299099999999</v>
      </c>
      <c r="AM3904">
        <v>0.27276373840000001</v>
      </c>
      <c r="AO3904" s="7">
        <v>3903</v>
      </c>
      <c r="AP3904" s="7">
        <v>13</v>
      </c>
      <c r="AQ3904" s="7">
        <v>15</v>
      </c>
      <c r="AR3904">
        <v>0.28883264780000001</v>
      </c>
      <c r="AS3904">
        <v>0.36819620250000001</v>
      </c>
    </row>
    <row r="3905" spans="35:45" x14ac:dyDescent="0.3">
      <c r="AI3905" s="7">
        <v>3904</v>
      </c>
      <c r="AJ3905" s="7">
        <v>26</v>
      </c>
      <c r="AK3905" s="7">
        <v>22</v>
      </c>
      <c r="AL3905">
        <v>0.91696084720000004</v>
      </c>
      <c r="AM3905">
        <v>0.90878459680000001</v>
      </c>
      <c r="AO3905" s="7">
        <v>3904</v>
      </c>
      <c r="AP3905" s="7">
        <v>61</v>
      </c>
      <c r="AQ3905" s="7">
        <v>45</v>
      </c>
      <c r="AR3905">
        <v>0.87677950010000005</v>
      </c>
      <c r="AS3905">
        <v>0.81139240499999998</v>
      </c>
    </row>
    <row r="3906" spans="35:45" x14ac:dyDescent="0.3">
      <c r="AI3906" s="7">
        <v>3905</v>
      </c>
      <c r="AJ3906" s="7">
        <v>11</v>
      </c>
      <c r="AK3906" s="7">
        <v>9</v>
      </c>
      <c r="AL3906">
        <v>0.63005455710000002</v>
      </c>
      <c r="AM3906">
        <v>0.60882470909999997</v>
      </c>
      <c r="AO3906" s="7">
        <v>3905</v>
      </c>
      <c r="AP3906" s="7">
        <v>56</v>
      </c>
      <c r="AQ3906" s="7">
        <v>51</v>
      </c>
      <c r="AR3906">
        <v>0.85321100910000003</v>
      </c>
      <c r="AS3906">
        <v>0.84968354430000004</v>
      </c>
    </row>
    <row r="3907" spans="35:45" x14ac:dyDescent="0.3">
      <c r="AI3907" s="7">
        <v>3906</v>
      </c>
      <c r="AJ3907" s="7">
        <v>10</v>
      </c>
      <c r="AK3907" s="7">
        <v>9</v>
      </c>
      <c r="AL3907">
        <v>0.58488446719999998</v>
      </c>
      <c r="AM3907">
        <v>0.60882470909999997</v>
      </c>
      <c r="AO3907" s="7">
        <v>3906</v>
      </c>
      <c r="AP3907" s="7">
        <v>11</v>
      </c>
      <c r="AQ3907" s="7">
        <v>10</v>
      </c>
      <c r="AR3907">
        <v>0.23125593159999999</v>
      </c>
      <c r="AS3907">
        <v>0.22832278480000001</v>
      </c>
    </row>
    <row r="3908" spans="35:45" x14ac:dyDescent="0.3">
      <c r="AI3908" s="7">
        <v>3907</v>
      </c>
      <c r="AJ3908" s="7">
        <v>2</v>
      </c>
      <c r="AK3908" s="7">
        <v>1</v>
      </c>
      <c r="AL3908">
        <v>7.9188061599999998E-2</v>
      </c>
      <c r="AM3908">
        <v>4.2519053299999998E-2</v>
      </c>
      <c r="AO3908" s="7">
        <v>3907</v>
      </c>
      <c r="AP3908" s="7">
        <v>48</v>
      </c>
      <c r="AQ3908" s="7">
        <v>42</v>
      </c>
      <c r="AR3908">
        <v>0.80591584940000005</v>
      </c>
      <c r="AS3908">
        <v>0.78971518979999999</v>
      </c>
    </row>
    <row r="3909" spans="35:45" x14ac:dyDescent="0.3">
      <c r="AI3909" s="7">
        <v>3908</v>
      </c>
      <c r="AJ3909" s="7">
        <v>28</v>
      </c>
      <c r="AK3909" s="7">
        <v>28</v>
      </c>
      <c r="AL3909">
        <v>0.92987804870000002</v>
      </c>
      <c r="AM3909">
        <v>0.94785399110000002</v>
      </c>
      <c r="AO3909" s="7">
        <v>3908</v>
      </c>
      <c r="AP3909" s="7">
        <v>74</v>
      </c>
      <c r="AQ3909" s="7">
        <v>72</v>
      </c>
      <c r="AR3909">
        <v>0.91521670349999995</v>
      </c>
      <c r="AS3909">
        <v>0.92294303789999999</v>
      </c>
    </row>
    <row r="3910" spans="35:45" x14ac:dyDescent="0.3">
      <c r="AI3910" s="7">
        <v>3909</v>
      </c>
      <c r="AJ3910" s="7">
        <v>7</v>
      </c>
      <c r="AK3910" s="7">
        <v>5</v>
      </c>
      <c r="AL3910">
        <v>0.42378048779999999</v>
      </c>
      <c r="AM3910">
        <v>0.35483353379999999</v>
      </c>
      <c r="AO3910" s="7">
        <v>3909</v>
      </c>
      <c r="AP3910" s="7">
        <v>25</v>
      </c>
      <c r="AQ3910" s="7">
        <v>24</v>
      </c>
      <c r="AR3910">
        <v>0.55093324889999995</v>
      </c>
      <c r="AS3910">
        <v>0.56724683539999998</v>
      </c>
    </row>
    <row r="3911" spans="35:45" x14ac:dyDescent="0.3">
      <c r="AI3911" s="7">
        <v>3910</v>
      </c>
      <c r="AJ3911" s="7">
        <v>3</v>
      </c>
      <c r="AK3911" s="7">
        <v>2</v>
      </c>
      <c r="AL3911">
        <v>0.145860077</v>
      </c>
      <c r="AM3911">
        <v>0.1075010028</v>
      </c>
      <c r="AO3911" s="7">
        <v>3910</v>
      </c>
      <c r="AP3911" s="7">
        <v>115</v>
      </c>
      <c r="AQ3911" s="7">
        <v>110</v>
      </c>
      <c r="AR3911">
        <v>0.96931350829999996</v>
      </c>
      <c r="AS3911">
        <v>0.97215189869999996</v>
      </c>
    </row>
    <row r="3912" spans="35:45" x14ac:dyDescent="0.3">
      <c r="AI3912" s="7">
        <v>3911</v>
      </c>
      <c r="AJ3912" s="7">
        <v>10</v>
      </c>
      <c r="AK3912" s="7">
        <v>10</v>
      </c>
      <c r="AL3912">
        <v>0.58488446719999998</v>
      </c>
      <c r="AM3912">
        <v>0.65543521859999998</v>
      </c>
      <c r="AO3912" s="7">
        <v>3911</v>
      </c>
      <c r="AP3912" s="7">
        <v>10</v>
      </c>
      <c r="AQ3912" s="7">
        <v>10</v>
      </c>
      <c r="AR3912">
        <v>0.2024675735</v>
      </c>
      <c r="AS3912">
        <v>0.22832278480000001</v>
      </c>
    </row>
    <row r="3913" spans="35:45" x14ac:dyDescent="0.3">
      <c r="AI3913" s="7">
        <v>3912</v>
      </c>
      <c r="AJ3913" s="7">
        <v>8</v>
      </c>
      <c r="AK3913" s="7">
        <v>8</v>
      </c>
      <c r="AL3913">
        <v>0.48435494220000003</v>
      </c>
      <c r="AM3913">
        <v>0.55539510619999999</v>
      </c>
      <c r="AO3913" s="7">
        <v>3912</v>
      </c>
      <c r="AP3913" s="7">
        <v>43</v>
      </c>
      <c r="AQ3913" s="7">
        <v>36</v>
      </c>
      <c r="AR3913">
        <v>0.7703258462</v>
      </c>
      <c r="AS3913">
        <v>0.73560126579999996</v>
      </c>
    </row>
    <row r="3914" spans="35:45" x14ac:dyDescent="0.3">
      <c r="AI3914" s="7">
        <v>3913</v>
      </c>
      <c r="AJ3914" s="7">
        <v>7</v>
      </c>
      <c r="AK3914" s="7">
        <v>6</v>
      </c>
      <c r="AL3914">
        <v>0.42378048779999999</v>
      </c>
      <c r="AM3914">
        <v>0.42928198950000002</v>
      </c>
      <c r="AO3914" s="7">
        <v>3913</v>
      </c>
      <c r="AP3914" s="7">
        <v>30</v>
      </c>
      <c r="AQ3914" s="7">
        <v>30</v>
      </c>
      <c r="AR3914">
        <v>0.62543498890000004</v>
      </c>
      <c r="AS3914">
        <v>0.66249999999999998</v>
      </c>
    </row>
    <row r="3915" spans="35:45" x14ac:dyDescent="0.3">
      <c r="AI3915" s="7">
        <v>3914</v>
      </c>
      <c r="AJ3915" s="7">
        <v>1</v>
      </c>
      <c r="AK3915" s="7">
        <v>1</v>
      </c>
      <c r="AL3915">
        <v>2.9123876699999999E-2</v>
      </c>
      <c r="AM3915">
        <v>4.2519053299999998E-2</v>
      </c>
      <c r="AO3915" s="7">
        <v>3914</v>
      </c>
      <c r="AP3915" s="7">
        <v>37</v>
      </c>
      <c r="AQ3915" s="7">
        <v>37</v>
      </c>
      <c r="AR3915">
        <v>0.71037646310000002</v>
      </c>
      <c r="AS3915">
        <v>0.74525316450000001</v>
      </c>
    </row>
    <row r="3916" spans="35:45" x14ac:dyDescent="0.3">
      <c r="AI3916" s="7">
        <v>3915</v>
      </c>
      <c r="AJ3916" s="7">
        <v>12</v>
      </c>
      <c r="AK3916" s="7">
        <v>11</v>
      </c>
      <c r="AL3916">
        <v>0.6704910141</v>
      </c>
      <c r="AM3916">
        <v>0.69691135169999996</v>
      </c>
      <c r="AO3916" s="7">
        <v>3915</v>
      </c>
      <c r="AP3916" s="7">
        <v>11</v>
      </c>
      <c r="AQ3916" s="7">
        <v>10</v>
      </c>
      <c r="AR3916">
        <v>0.23125593159999999</v>
      </c>
      <c r="AS3916">
        <v>0.22832278480000001</v>
      </c>
    </row>
    <row r="3917" spans="35:45" x14ac:dyDescent="0.3">
      <c r="AI3917" s="7">
        <v>3916</v>
      </c>
      <c r="AJ3917" s="7">
        <v>3</v>
      </c>
      <c r="AK3917" s="7">
        <v>1</v>
      </c>
      <c r="AL3917">
        <v>0.145860077</v>
      </c>
      <c r="AM3917">
        <v>4.2519053299999998E-2</v>
      </c>
      <c r="AO3917" s="7">
        <v>3916</v>
      </c>
      <c r="AP3917" s="7">
        <v>43</v>
      </c>
      <c r="AQ3917" s="7">
        <v>37</v>
      </c>
      <c r="AR3917">
        <v>0.7703258462</v>
      </c>
      <c r="AS3917">
        <v>0.74525316450000001</v>
      </c>
    </row>
    <row r="3918" spans="35:45" x14ac:dyDescent="0.3">
      <c r="AI3918" s="7">
        <v>3917</v>
      </c>
      <c r="AJ3918" s="7">
        <v>8</v>
      </c>
      <c r="AK3918" s="7">
        <v>9</v>
      </c>
      <c r="AL3918">
        <v>0.48435494220000003</v>
      </c>
      <c r="AM3918">
        <v>0.60882470909999997</v>
      </c>
      <c r="AO3918" s="7">
        <v>3917</v>
      </c>
      <c r="AP3918" s="7">
        <v>34</v>
      </c>
      <c r="AQ3918" s="7">
        <v>34</v>
      </c>
      <c r="AR3918">
        <v>0.6774754824</v>
      </c>
      <c r="AS3918">
        <v>0.71107594929999995</v>
      </c>
    </row>
    <row r="3919" spans="35:45" x14ac:dyDescent="0.3">
      <c r="AI3919" s="7">
        <v>3918</v>
      </c>
      <c r="AJ3919" s="7">
        <v>5</v>
      </c>
      <c r="AK3919" s="7">
        <v>5</v>
      </c>
      <c r="AL3919">
        <v>0.28923299099999999</v>
      </c>
      <c r="AM3919">
        <v>0.35483353379999999</v>
      </c>
      <c r="AO3919" s="7">
        <v>3918</v>
      </c>
      <c r="AP3919" s="7">
        <v>0</v>
      </c>
      <c r="AQ3919" s="7">
        <v>0</v>
      </c>
      <c r="AR3919">
        <v>0</v>
      </c>
      <c r="AS3919">
        <v>0</v>
      </c>
    </row>
    <row r="3920" spans="35:45" x14ac:dyDescent="0.3">
      <c r="AI3920" s="7">
        <v>3919</v>
      </c>
      <c r="AJ3920" s="7">
        <v>8</v>
      </c>
      <c r="AK3920" s="7">
        <v>7</v>
      </c>
      <c r="AL3920">
        <v>0.48435494220000003</v>
      </c>
      <c r="AM3920">
        <v>0.4956277577</v>
      </c>
      <c r="AO3920" s="7">
        <v>3919</v>
      </c>
      <c r="AP3920" s="7">
        <v>10</v>
      </c>
      <c r="AQ3920" s="7">
        <v>9</v>
      </c>
      <c r="AR3920">
        <v>0.2024675735</v>
      </c>
      <c r="AS3920">
        <v>0.20063291129999999</v>
      </c>
    </row>
    <row r="3921" spans="35:45" x14ac:dyDescent="0.3">
      <c r="AI3921" s="7">
        <v>3920</v>
      </c>
      <c r="AJ3921" s="7">
        <v>16</v>
      </c>
      <c r="AK3921" s="7">
        <v>16</v>
      </c>
      <c r="AL3921">
        <v>0.78674582790000003</v>
      </c>
      <c r="AM3921">
        <v>0.83241075009999999</v>
      </c>
      <c r="AO3921" s="7">
        <v>3920</v>
      </c>
      <c r="AP3921" s="7">
        <v>27</v>
      </c>
      <c r="AQ3921" s="7">
        <v>28</v>
      </c>
      <c r="AR3921">
        <v>0.58098702940000002</v>
      </c>
      <c r="AS3921">
        <v>0.63291139240000005</v>
      </c>
    </row>
    <row r="3922" spans="35:45" x14ac:dyDescent="0.3">
      <c r="AI3922" s="7">
        <v>3921</v>
      </c>
      <c r="AJ3922" s="7">
        <v>17</v>
      </c>
      <c r="AK3922" s="7">
        <v>9</v>
      </c>
      <c r="AL3922">
        <v>0.80720474959999999</v>
      </c>
      <c r="AM3922">
        <v>0.60882470909999997</v>
      </c>
      <c r="AO3922" s="7">
        <v>3921</v>
      </c>
      <c r="AP3922" s="7">
        <v>91</v>
      </c>
      <c r="AQ3922" s="7">
        <v>89</v>
      </c>
      <c r="AR3922">
        <v>0.94748497310000002</v>
      </c>
      <c r="AS3922">
        <v>0.95332278479999999</v>
      </c>
    </row>
    <row r="3923" spans="35:45" x14ac:dyDescent="0.3">
      <c r="AI3923" s="7">
        <v>3922</v>
      </c>
      <c r="AJ3923" s="7">
        <v>8</v>
      </c>
      <c r="AK3923" s="7">
        <v>6</v>
      </c>
      <c r="AL3923">
        <v>0.48435494220000003</v>
      </c>
      <c r="AM3923">
        <v>0.42928198950000002</v>
      </c>
      <c r="AO3923" s="7">
        <v>3922</v>
      </c>
      <c r="AP3923" s="7">
        <v>18</v>
      </c>
      <c r="AQ3923" s="7">
        <v>14</v>
      </c>
      <c r="AR3923">
        <v>0.41157861429999998</v>
      </c>
      <c r="AS3923">
        <v>0.34351265819999999</v>
      </c>
    </row>
    <row r="3924" spans="35:45" x14ac:dyDescent="0.3">
      <c r="AI3924" s="7">
        <v>3923</v>
      </c>
      <c r="AJ3924" s="7">
        <v>4</v>
      </c>
      <c r="AK3924" s="7">
        <v>3</v>
      </c>
      <c r="AL3924">
        <v>0.21726572520000001</v>
      </c>
      <c r="AM3924">
        <v>0.18949057359999999</v>
      </c>
      <c r="AO3924" s="7">
        <v>3923</v>
      </c>
      <c r="AP3924" s="7">
        <v>18</v>
      </c>
      <c r="AQ3924" s="7">
        <v>16</v>
      </c>
      <c r="AR3924">
        <v>0.41157861429999998</v>
      </c>
      <c r="AS3924">
        <v>0.39351265819999998</v>
      </c>
    </row>
    <row r="3925" spans="35:45" x14ac:dyDescent="0.3">
      <c r="AI3925" s="7">
        <v>3924</v>
      </c>
      <c r="AJ3925" s="7">
        <v>9</v>
      </c>
      <c r="AK3925" s="7">
        <v>8</v>
      </c>
      <c r="AL3925">
        <v>0.53714698329999999</v>
      </c>
      <c r="AM3925">
        <v>0.55539510619999999</v>
      </c>
      <c r="AO3925" s="7">
        <v>3924</v>
      </c>
      <c r="AP3925" s="7">
        <v>20</v>
      </c>
      <c r="AQ3925" s="7">
        <v>17</v>
      </c>
      <c r="AR3925">
        <v>0.45871559629999997</v>
      </c>
      <c r="AS3925">
        <v>0.41803797459999997</v>
      </c>
    </row>
    <row r="3926" spans="35:45" x14ac:dyDescent="0.3">
      <c r="AI3926" s="7">
        <v>3925</v>
      </c>
      <c r="AJ3926" s="7">
        <v>7</v>
      </c>
      <c r="AK3926" s="7">
        <v>5</v>
      </c>
      <c r="AL3926">
        <v>0.42378048779999999</v>
      </c>
      <c r="AM3926">
        <v>0.35483353379999999</v>
      </c>
      <c r="AO3926" s="7">
        <v>3925</v>
      </c>
      <c r="AP3926" s="7">
        <v>10</v>
      </c>
      <c r="AQ3926" s="7">
        <v>11</v>
      </c>
      <c r="AR3926">
        <v>0.2024675735</v>
      </c>
      <c r="AS3926">
        <v>0.25664556960000001</v>
      </c>
    </row>
    <row r="3927" spans="35:45" x14ac:dyDescent="0.3">
      <c r="AI3927" s="7">
        <v>3926</v>
      </c>
      <c r="AJ3927" s="7">
        <v>27</v>
      </c>
      <c r="AK3927" s="7">
        <v>25</v>
      </c>
      <c r="AL3927">
        <v>0.92362002560000001</v>
      </c>
      <c r="AM3927">
        <v>0.93221018850000004</v>
      </c>
      <c r="AO3927" s="7">
        <v>3926</v>
      </c>
      <c r="AP3927" s="7">
        <v>5</v>
      </c>
      <c r="AQ3927" s="7">
        <v>7</v>
      </c>
      <c r="AR3927">
        <v>7.5767162200000002E-2</v>
      </c>
      <c r="AS3927">
        <v>0.1397151898</v>
      </c>
    </row>
    <row r="3928" spans="35:45" x14ac:dyDescent="0.3">
      <c r="AI3928" s="7">
        <v>3927</v>
      </c>
      <c r="AJ3928" s="7">
        <v>2</v>
      </c>
      <c r="AK3928" s="7">
        <v>0</v>
      </c>
      <c r="AL3928">
        <v>7.9188061599999998E-2</v>
      </c>
      <c r="AM3928">
        <v>0</v>
      </c>
      <c r="AO3928" s="7">
        <v>3927</v>
      </c>
      <c r="AP3928" s="7">
        <v>17</v>
      </c>
      <c r="AQ3928" s="7">
        <v>17</v>
      </c>
      <c r="AR3928">
        <v>0.38832647889999999</v>
      </c>
      <c r="AS3928">
        <v>0.41803797459999997</v>
      </c>
    </row>
    <row r="3929" spans="35:45" x14ac:dyDescent="0.3">
      <c r="AI3929" s="7">
        <v>3928</v>
      </c>
      <c r="AJ3929" s="7">
        <v>2</v>
      </c>
      <c r="AK3929" s="7">
        <v>2</v>
      </c>
      <c r="AL3929">
        <v>7.9188061599999998E-2</v>
      </c>
      <c r="AM3929">
        <v>0.1075010028</v>
      </c>
      <c r="AO3929" s="7">
        <v>3928</v>
      </c>
      <c r="AP3929" s="7">
        <v>16</v>
      </c>
      <c r="AQ3929" s="7">
        <v>17</v>
      </c>
      <c r="AR3929">
        <v>0.36475798790000002</v>
      </c>
      <c r="AS3929">
        <v>0.41803797459999997</v>
      </c>
    </row>
    <row r="3930" spans="35:45" x14ac:dyDescent="0.3">
      <c r="AI3930" s="7">
        <v>3929</v>
      </c>
      <c r="AJ3930" s="7">
        <v>6</v>
      </c>
      <c r="AK3930" s="7">
        <v>6</v>
      </c>
      <c r="AL3930">
        <v>0.35887355580000002</v>
      </c>
      <c r="AM3930">
        <v>0.42928198950000002</v>
      </c>
      <c r="AO3930" s="7">
        <v>3929</v>
      </c>
      <c r="AP3930" s="7">
        <v>60</v>
      </c>
      <c r="AQ3930" s="7">
        <v>62</v>
      </c>
      <c r="AR3930">
        <v>0.87314141089999997</v>
      </c>
      <c r="AS3930">
        <v>0.89541139240000001</v>
      </c>
    </row>
    <row r="3931" spans="35:45" x14ac:dyDescent="0.3">
      <c r="AI3931" s="7">
        <v>3930</v>
      </c>
      <c r="AJ3931" s="7">
        <v>9</v>
      </c>
      <c r="AK3931" s="7">
        <v>6</v>
      </c>
      <c r="AL3931">
        <v>0.53714698329999999</v>
      </c>
      <c r="AM3931">
        <v>0.42928198950000002</v>
      </c>
      <c r="AO3931" s="7">
        <v>3930</v>
      </c>
      <c r="AP3931" s="7">
        <v>24</v>
      </c>
      <c r="AQ3931" s="7">
        <v>19</v>
      </c>
      <c r="AR3931">
        <v>0.53179373610000003</v>
      </c>
      <c r="AS3931">
        <v>0.46408227839999999</v>
      </c>
    </row>
    <row r="3932" spans="35:45" x14ac:dyDescent="0.3">
      <c r="AI3932" s="7">
        <v>3931</v>
      </c>
      <c r="AJ3932" s="7">
        <v>33</v>
      </c>
      <c r="AK3932" s="7">
        <v>26</v>
      </c>
      <c r="AL3932">
        <v>0.95314505770000002</v>
      </c>
      <c r="AM3932">
        <v>0.93798636179999995</v>
      </c>
      <c r="AO3932" s="7">
        <v>3931</v>
      </c>
      <c r="AP3932" s="7">
        <v>53</v>
      </c>
      <c r="AQ3932" s="7">
        <v>48</v>
      </c>
      <c r="AR3932">
        <v>0.83786776330000001</v>
      </c>
      <c r="AS3932">
        <v>0.83322784809999995</v>
      </c>
    </row>
    <row r="3933" spans="35:45" x14ac:dyDescent="0.3">
      <c r="AI3933" s="7">
        <v>3932</v>
      </c>
      <c r="AJ3933" s="7">
        <v>4</v>
      </c>
      <c r="AK3933" s="7">
        <v>4</v>
      </c>
      <c r="AL3933">
        <v>0.21726572520000001</v>
      </c>
      <c r="AM3933">
        <v>0.27276373840000001</v>
      </c>
      <c r="AO3933" s="7">
        <v>3932</v>
      </c>
      <c r="AP3933" s="7">
        <v>25</v>
      </c>
      <c r="AQ3933" s="7">
        <v>25</v>
      </c>
      <c r="AR3933">
        <v>0.55093324889999995</v>
      </c>
      <c r="AS3933">
        <v>0.58291139240000001</v>
      </c>
    </row>
    <row r="3934" spans="35:45" x14ac:dyDescent="0.3">
      <c r="AI3934" s="7">
        <v>3933</v>
      </c>
      <c r="AJ3934" s="7">
        <v>12</v>
      </c>
      <c r="AK3934" s="7">
        <v>8</v>
      </c>
      <c r="AL3934">
        <v>0.6704910141</v>
      </c>
      <c r="AM3934">
        <v>0.55539510619999999</v>
      </c>
      <c r="AO3934" s="7">
        <v>3933</v>
      </c>
      <c r="AP3934" s="7">
        <v>144</v>
      </c>
      <c r="AQ3934" s="7">
        <v>137</v>
      </c>
      <c r="AR3934">
        <v>0.98165137609999997</v>
      </c>
      <c r="AS3934">
        <v>0.98259493669999998</v>
      </c>
    </row>
    <row r="3935" spans="35:45" x14ac:dyDescent="0.3">
      <c r="AI3935" s="7">
        <v>3934</v>
      </c>
      <c r="AJ3935" s="7">
        <v>11</v>
      </c>
      <c r="AK3935" s="7">
        <v>11</v>
      </c>
      <c r="AL3935">
        <v>0.63005455710000002</v>
      </c>
      <c r="AM3935">
        <v>0.69691135169999996</v>
      </c>
      <c r="AO3935" s="7">
        <v>3934</v>
      </c>
      <c r="AP3935" s="7">
        <v>33</v>
      </c>
      <c r="AQ3935" s="7">
        <v>35</v>
      </c>
      <c r="AR3935">
        <v>0.66545397019999997</v>
      </c>
      <c r="AS3935">
        <v>0.7237341772</v>
      </c>
    </row>
    <row r="3936" spans="35:45" x14ac:dyDescent="0.3">
      <c r="AI3936" s="7">
        <v>3935</v>
      </c>
      <c r="AJ3936" s="7">
        <v>2</v>
      </c>
      <c r="AK3936" s="7">
        <v>2</v>
      </c>
      <c r="AL3936">
        <v>7.9188061599999998E-2</v>
      </c>
      <c r="AM3936">
        <v>0.1075010028</v>
      </c>
      <c r="AO3936" s="7">
        <v>3935</v>
      </c>
      <c r="AP3936" s="7">
        <v>9</v>
      </c>
      <c r="AQ3936" s="7">
        <v>10</v>
      </c>
      <c r="AR3936">
        <v>0.1773173046</v>
      </c>
      <c r="AS3936">
        <v>0.22832278480000001</v>
      </c>
    </row>
    <row r="3937" spans="35:45" x14ac:dyDescent="0.3">
      <c r="AI3937" s="7">
        <v>3936</v>
      </c>
      <c r="AJ3937" s="7">
        <v>25</v>
      </c>
      <c r="AK3937" s="7">
        <v>23</v>
      </c>
      <c r="AL3937">
        <v>0.91014120659999997</v>
      </c>
      <c r="AM3937">
        <v>0.9181708784</v>
      </c>
      <c r="AO3937" s="7">
        <v>3936</v>
      </c>
      <c r="AP3937" s="7">
        <v>27</v>
      </c>
      <c r="AQ3937" s="7">
        <v>26</v>
      </c>
      <c r="AR3937">
        <v>0.58098702940000002</v>
      </c>
      <c r="AS3937">
        <v>0.60047468349999999</v>
      </c>
    </row>
    <row r="3938" spans="35:45" x14ac:dyDescent="0.3">
      <c r="AI3938" s="7">
        <v>3937</v>
      </c>
      <c r="AJ3938" s="7">
        <v>5</v>
      </c>
      <c r="AK3938" s="7">
        <v>4</v>
      </c>
      <c r="AL3938">
        <v>0.28923299099999999</v>
      </c>
      <c r="AM3938">
        <v>0.27276373840000001</v>
      </c>
      <c r="AO3938" s="7">
        <v>3937</v>
      </c>
      <c r="AP3938" s="7">
        <v>38</v>
      </c>
      <c r="AQ3938" s="7">
        <v>42</v>
      </c>
      <c r="AR3938">
        <v>0.72065801959999998</v>
      </c>
      <c r="AS3938">
        <v>0.78971518979999999</v>
      </c>
    </row>
    <row r="3939" spans="35:45" x14ac:dyDescent="0.3">
      <c r="AI3939" s="7">
        <v>3938</v>
      </c>
      <c r="AJ3939" s="7">
        <v>14</v>
      </c>
      <c r="AK3939" s="7">
        <v>13</v>
      </c>
      <c r="AL3939">
        <v>0.73459563539999995</v>
      </c>
      <c r="AM3939">
        <v>0.76269554750000002</v>
      </c>
      <c r="AO3939" s="7">
        <v>3938</v>
      </c>
      <c r="AP3939" s="7">
        <v>21</v>
      </c>
      <c r="AQ3939" s="7">
        <v>22</v>
      </c>
      <c r="AR3939">
        <v>0.47579879780000001</v>
      </c>
      <c r="AS3939">
        <v>0.53132911390000004</v>
      </c>
    </row>
    <row r="3940" spans="35:45" x14ac:dyDescent="0.3">
      <c r="AI3940" s="7">
        <v>3939</v>
      </c>
      <c r="AJ3940" s="7">
        <v>27</v>
      </c>
      <c r="AK3940" s="7">
        <v>26</v>
      </c>
      <c r="AL3940">
        <v>0.92362002560000001</v>
      </c>
      <c r="AM3940">
        <v>0.93798636179999995</v>
      </c>
      <c r="AO3940" s="7">
        <v>3939</v>
      </c>
      <c r="AP3940" s="7">
        <v>9</v>
      </c>
      <c r="AQ3940" s="7">
        <v>7</v>
      </c>
      <c r="AR3940">
        <v>0.1773173046</v>
      </c>
      <c r="AS3940">
        <v>0.1397151898</v>
      </c>
    </row>
    <row r="3941" spans="35:45" x14ac:dyDescent="0.3">
      <c r="AI3941" s="7">
        <v>3940</v>
      </c>
      <c r="AJ3941" s="7">
        <v>28</v>
      </c>
      <c r="AK3941" s="7">
        <v>24</v>
      </c>
      <c r="AL3941">
        <v>0.92987804870000002</v>
      </c>
      <c r="AM3941">
        <v>0.92563176889999998</v>
      </c>
      <c r="AO3941" s="7">
        <v>3940</v>
      </c>
      <c r="AP3941" s="7">
        <v>55</v>
      </c>
      <c r="AQ3941" s="7">
        <v>56</v>
      </c>
      <c r="AR3941">
        <v>0.84799114200000003</v>
      </c>
      <c r="AS3941">
        <v>0.87294303790000005</v>
      </c>
    </row>
    <row r="3942" spans="35:45" x14ac:dyDescent="0.3">
      <c r="AI3942" s="7">
        <v>3941</v>
      </c>
      <c r="AJ3942" s="7">
        <v>2</v>
      </c>
      <c r="AK3942" s="7">
        <v>1</v>
      </c>
      <c r="AL3942">
        <v>7.9188061599999998E-2</v>
      </c>
      <c r="AM3942">
        <v>4.2519053299999998E-2</v>
      </c>
      <c r="AO3942" s="7">
        <v>3941</v>
      </c>
      <c r="AP3942" s="7">
        <v>62</v>
      </c>
      <c r="AQ3942" s="7">
        <v>58</v>
      </c>
      <c r="AR3942">
        <v>0.88057576709999996</v>
      </c>
      <c r="AS3942">
        <v>0.88117088600000004</v>
      </c>
    </row>
    <row r="3943" spans="35:45" x14ac:dyDescent="0.3">
      <c r="AI3943" s="7">
        <v>3942</v>
      </c>
      <c r="AJ3943" s="7">
        <v>0</v>
      </c>
      <c r="AK3943" s="7">
        <v>0</v>
      </c>
      <c r="AL3943">
        <v>0</v>
      </c>
      <c r="AM3943">
        <v>0</v>
      </c>
      <c r="AO3943" s="7">
        <v>3942</v>
      </c>
      <c r="AP3943" s="7">
        <v>72</v>
      </c>
      <c r="AQ3943" s="7">
        <v>66</v>
      </c>
      <c r="AR3943">
        <v>0.91062954760000003</v>
      </c>
      <c r="AS3943">
        <v>0.90838607589999998</v>
      </c>
    </row>
    <row r="3944" spans="35:45" x14ac:dyDescent="0.3">
      <c r="AI3944" s="7">
        <v>3943</v>
      </c>
      <c r="AJ3944" s="7">
        <v>9</v>
      </c>
      <c r="AK3944" s="7">
        <v>9</v>
      </c>
      <c r="AL3944">
        <v>0.53714698329999999</v>
      </c>
      <c r="AM3944">
        <v>0.60882470909999997</v>
      </c>
      <c r="AO3944" s="7">
        <v>3943</v>
      </c>
      <c r="AP3944" s="7">
        <v>45</v>
      </c>
      <c r="AQ3944" s="7">
        <v>45</v>
      </c>
      <c r="AR3944">
        <v>0.78551091419999997</v>
      </c>
      <c r="AS3944">
        <v>0.81139240499999998</v>
      </c>
    </row>
    <row r="3945" spans="35:45" x14ac:dyDescent="0.3">
      <c r="AI3945" s="7">
        <v>3944</v>
      </c>
      <c r="AJ3945" s="7">
        <v>45</v>
      </c>
      <c r="AK3945" s="7">
        <v>36</v>
      </c>
      <c r="AL3945">
        <v>0.97841784330000003</v>
      </c>
      <c r="AM3945">
        <v>0.97248295220000003</v>
      </c>
      <c r="AO3945" s="7">
        <v>3944</v>
      </c>
      <c r="AP3945" s="7">
        <v>40</v>
      </c>
      <c r="AQ3945" s="7">
        <v>33</v>
      </c>
      <c r="AR3945">
        <v>0.74248655480000003</v>
      </c>
      <c r="AS3945">
        <v>0.69731012650000002</v>
      </c>
    </row>
    <row r="3946" spans="35:45" x14ac:dyDescent="0.3">
      <c r="AI3946" s="7">
        <v>3945</v>
      </c>
      <c r="AJ3946" s="7">
        <v>4</v>
      </c>
      <c r="AK3946" s="7">
        <v>3</v>
      </c>
      <c r="AL3946">
        <v>0.21726572520000001</v>
      </c>
      <c r="AM3946">
        <v>0.18949057359999999</v>
      </c>
      <c r="AO3946" s="7">
        <v>3945</v>
      </c>
      <c r="AP3946" s="7">
        <v>9</v>
      </c>
      <c r="AQ3946" s="7">
        <v>8</v>
      </c>
      <c r="AR3946">
        <v>0.1773173046</v>
      </c>
      <c r="AS3946">
        <v>0.1721518987</v>
      </c>
    </row>
    <row r="3947" spans="35:45" x14ac:dyDescent="0.3">
      <c r="AI3947" s="7">
        <v>3946</v>
      </c>
      <c r="AJ3947" s="7">
        <v>12</v>
      </c>
      <c r="AK3947" s="7">
        <v>10</v>
      </c>
      <c r="AL3947">
        <v>0.6704910141</v>
      </c>
      <c r="AM3947">
        <v>0.65543521859999998</v>
      </c>
      <c r="AO3947" s="7">
        <v>3946</v>
      </c>
      <c r="AP3947" s="7">
        <v>4</v>
      </c>
      <c r="AQ3947" s="7">
        <v>4</v>
      </c>
      <c r="AR3947">
        <v>5.2989560200000001E-2</v>
      </c>
      <c r="AS3947">
        <v>5.9651898699999997E-2</v>
      </c>
    </row>
    <row r="3948" spans="35:45" x14ac:dyDescent="0.3">
      <c r="AI3948" s="7">
        <v>3947</v>
      </c>
      <c r="AJ3948" s="7">
        <v>5</v>
      </c>
      <c r="AK3948" s="7">
        <v>3</v>
      </c>
      <c r="AL3948">
        <v>0.28923299099999999</v>
      </c>
      <c r="AM3948">
        <v>0.18949057359999999</v>
      </c>
      <c r="AO3948" s="7">
        <v>3947</v>
      </c>
      <c r="AP3948" s="7">
        <v>8</v>
      </c>
      <c r="AQ3948" s="7">
        <v>7</v>
      </c>
      <c r="AR3948">
        <v>0.14900347990000001</v>
      </c>
      <c r="AS3948">
        <v>0.1397151898</v>
      </c>
    </row>
    <row r="3949" spans="35:45" x14ac:dyDescent="0.3">
      <c r="AI3949" s="7">
        <v>3948</v>
      </c>
      <c r="AJ3949" s="7">
        <v>7</v>
      </c>
      <c r="AK3949" s="7">
        <v>6</v>
      </c>
      <c r="AL3949">
        <v>0.42378048779999999</v>
      </c>
      <c r="AM3949">
        <v>0.42928198950000002</v>
      </c>
      <c r="AO3949" s="7">
        <v>3948</v>
      </c>
      <c r="AP3949" s="7">
        <v>0</v>
      </c>
      <c r="AQ3949" s="7">
        <v>0</v>
      </c>
      <c r="AR3949">
        <v>0</v>
      </c>
      <c r="AS3949">
        <v>0</v>
      </c>
    </row>
    <row r="3950" spans="35:45" x14ac:dyDescent="0.3">
      <c r="AI3950" s="7">
        <v>3949</v>
      </c>
      <c r="AJ3950" s="7">
        <v>3</v>
      </c>
      <c r="AK3950" s="7">
        <v>3</v>
      </c>
      <c r="AL3950">
        <v>0.145860077</v>
      </c>
      <c r="AM3950">
        <v>0.18949057359999999</v>
      </c>
      <c r="AO3950" s="7">
        <v>3949</v>
      </c>
      <c r="AP3950" s="7">
        <v>12</v>
      </c>
      <c r="AQ3950" s="7">
        <v>12</v>
      </c>
      <c r="AR3950">
        <v>0.25941157860000003</v>
      </c>
      <c r="AS3950">
        <v>0.2859177215</v>
      </c>
    </row>
    <row r="3951" spans="35:45" x14ac:dyDescent="0.3">
      <c r="AI3951" s="7">
        <v>3950</v>
      </c>
      <c r="AJ3951" s="7">
        <v>3</v>
      </c>
      <c r="AK3951" s="7">
        <v>3</v>
      </c>
      <c r="AL3951">
        <v>0.145860077</v>
      </c>
      <c r="AM3951">
        <v>0.18949057359999999</v>
      </c>
      <c r="AO3951" s="7">
        <v>3950</v>
      </c>
      <c r="AP3951" s="7">
        <v>7</v>
      </c>
      <c r="AQ3951" s="7">
        <v>6</v>
      </c>
      <c r="AR3951">
        <v>0.1224296108</v>
      </c>
      <c r="AS3951">
        <v>0.1109177215</v>
      </c>
    </row>
    <row r="3952" spans="35:45" x14ac:dyDescent="0.3">
      <c r="AI3952" s="7">
        <v>3951</v>
      </c>
      <c r="AJ3952" s="7">
        <v>1</v>
      </c>
      <c r="AK3952" s="7">
        <v>2</v>
      </c>
      <c r="AL3952">
        <v>2.9123876699999999E-2</v>
      </c>
      <c r="AM3952">
        <v>0.1075010028</v>
      </c>
      <c r="AO3952" s="7">
        <v>3951</v>
      </c>
      <c r="AP3952" s="7">
        <v>32</v>
      </c>
      <c r="AQ3952" s="7">
        <v>27</v>
      </c>
      <c r="AR3952">
        <v>0.65295792470000003</v>
      </c>
      <c r="AS3952">
        <v>0.6167721518</v>
      </c>
    </row>
    <row r="3953" spans="35:45" x14ac:dyDescent="0.3">
      <c r="AI3953" s="7">
        <v>3952</v>
      </c>
      <c r="AJ3953" s="7">
        <v>1</v>
      </c>
      <c r="AK3953" s="7">
        <v>1</v>
      </c>
      <c r="AL3953">
        <v>2.9123876699999999E-2</v>
      </c>
      <c r="AM3953">
        <v>4.2519053299999998E-2</v>
      </c>
      <c r="AO3953" s="7">
        <v>3952</v>
      </c>
      <c r="AP3953" s="7">
        <v>42</v>
      </c>
      <c r="AQ3953" s="7">
        <v>42</v>
      </c>
      <c r="AR3953">
        <v>0.7609933565</v>
      </c>
      <c r="AS3953">
        <v>0.78971518979999999</v>
      </c>
    </row>
    <row r="3954" spans="35:45" x14ac:dyDescent="0.3">
      <c r="AI3954" s="7">
        <v>3953</v>
      </c>
      <c r="AJ3954" s="7">
        <v>3</v>
      </c>
      <c r="AK3954" s="7">
        <v>3</v>
      </c>
      <c r="AL3954">
        <v>0.145860077</v>
      </c>
      <c r="AM3954">
        <v>0.18949057359999999</v>
      </c>
      <c r="AO3954" s="7">
        <v>3953</v>
      </c>
      <c r="AP3954" s="7">
        <v>16</v>
      </c>
      <c r="AQ3954" s="7">
        <v>13</v>
      </c>
      <c r="AR3954">
        <v>0.36475798790000002</v>
      </c>
      <c r="AS3954">
        <v>0.31724683539999998</v>
      </c>
    </row>
    <row r="3955" spans="35:45" x14ac:dyDescent="0.3">
      <c r="AI3955" s="7">
        <v>3954</v>
      </c>
      <c r="AJ3955" s="7">
        <v>2</v>
      </c>
      <c r="AK3955" s="7">
        <v>3</v>
      </c>
      <c r="AL3955">
        <v>7.9188061599999998E-2</v>
      </c>
      <c r="AM3955">
        <v>0.18949057359999999</v>
      </c>
      <c r="AO3955" s="7">
        <v>3954</v>
      </c>
      <c r="AP3955" s="7">
        <v>53</v>
      </c>
      <c r="AQ3955" s="7">
        <v>54</v>
      </c>
      <c r="AR3955">
        <v>0.83786776330000001</v>
      </c>
      <c r="AS3955">
        <v>0.86313291130000003</v>
      </c>
    </row>
    <row r="3956" spans="35:45" x14ac:dyDescent="0.3">
      <c r="AI3956" s="7">
        <v>3955</v>
      </c>
      <c r="AJ3956" s="7">
        <v>4</v>
      </c>
      <c r="AK3956" s="7">
        <v>3</v>
      </c>
      <c r="AL3956">
        <v>0.21726572520000001</v>
      </c>
      <c r="AM3956">
        <v>0.18949057359999999</v>
      </c>
      <c r="AO3956" s="7">
        <v>3955</v>
      </c>
      <c r="AP3956" s="7">
        <v>45</v>
      </c>
      <c r="AQ3956" s="7">
        <v>41</v>
      </c>
      <c r="AR3956">
        <v>0.78551091419999997</v>
      </c>
      <c r="AS3956">
        <v>0.7814873417</v>
      </c>
    </row>
    <row r="3957" spans="35:45" x14ac:dyDescent="0.3">
      <c r="AI3957" s="7">
        <v>3956</v>
      </c>
      <c r="AJ3957" s="7">
        <v>3</v>
      </c>
      <c r="AK3957" s="7">
        <v>3</v>
      </c>
      <c r="AL3957">
        <v>0.145860077</v>
      </c>
      <c r="AM3957">
        <v>0.18949057359999999</v>
      </c>
      <c r="AO3957" s="7">
        <v>3956</v>
      </c>
      <c r="AP3957" s="7">
        <v>27</v>
      </c>
      <c r="AQ3957" s="7">
        <v>25</v>
      </c>
      <c r="AR3957">
        <v>0.58098702940000002</v>
      </c>
      <c r="AS3957">
        <v>0.58291139240000001</v>
      </c>
    </row>
    <row r="3958" spans="35:45" x14ac:dyDescent="0.3">
      <c r="AI3958" s="7">
        <v>3957</v>
      </c>
      <c r="AJ3958" s="7">
        <v>11</v>
      </c>
      <c r="AK3958" s="7">
        <v>11</v>
      </c>
      <c r="AL3958">
        <v>0.63005455710000002</v>
      </c>
      <c r="AM3958">
        <v>0.69691135169999996</v>
      </c>
      <c r="AO3958" s="7">
        <v>3957</v>
      </c>
      <c r="AP3958" s="7">
        <v>15</v>
      </c>
      <c r="AQ3958" s="7">
        <v>15</v>
      </c>
      <c r="AR3958">
        <v>0.34134767469999999</v>
      </c>
      <c r="AS3958">
        <v>0.36819620250000001</v>
      </c>
    </row>
    <row r="3959" spans="35:45" x14ac:dyDescent="0.3">
      <c r="AI3959" s="7">
        <v>3958</v>
      </c>
      <c r="AJ3959" s="7">
        <v>4</v>
      </c>
      <c r="AK3959" s="7">
        <v>3</v>
      </c>
      <c r="AL3959">
        <v>0.21726572520000001</v>
      </c>
      <c r="AM3959">
        <v>0.18949057359999999</v>
      </c>
      <c r="AO3959" s="7">
        <v>3958</v>
      </c>
      <c r="AP3959" s="7">
        <v>10</v>
      </c>
      <c r="AQ3959" s="7">
        <v>7</v>
      </c>
      <c r="AR3959">
        <v>0.2024675735</v>
      </c>
      <c r="AS3959">
        <v>0.1397151898</v>
      </c>
    </row>
    <row r="3960" spans="35:45" x14ac:dyDescent="0.3">
      <c r="AI3960" s="7">
        <v>3959</v>
      </c>
      <c r="AJ3960" s="7">
        <v>20</v>
      </c>
      <c r="AK3960" s="7">
        <v>19</v>
      </c>
      <c r="AL3960">
        <v>0.85783055190000002</v>
      </c>
      <c r="AM3960">
        <v>0.87837946239999998</v>
      </c>
      <c r="AO3960" s="7">
        <v>3959</v>
      </c>
      <c r="AP3960" s="7">
        <v>65</v>
      </c>
      <c r="AQ3960" s="7">
        <v>50</v>
      </c>
      <c r="AR3960">
        <v>0.89022461239999995</v>
      </c>
      <c r="AS3960">
        <v>0.84493670880000005</v>
      </c>
    </row>
    <row r="3961" spans="35:45" x14ac:dyDescent="0.3">
      <c r="AI3961" s="7">
        <v>3960</v>
      </c>
      <c r="AJ3961" s="7">
        <v>5</v>
      </c>
      <c r="AK3961" s="7">
        <v>2</v>
      </c>
      <c r="AL3961">
        <v>0.28923299099999999</v>
      </c>
      <c r="AM3961">
        <v>0.1075010028</v>
      </c>
      <c r="AO3961" s="7">
        <v>3960</v>
      </c>
      <c r="AP3961" s="7">
        <v>24</v>
      </c>
      <c r="AQ3961" s="7">
        <v>23</v>
      </c>
      <c r="AR3961">
        <v>0.53179373610000003</v>
      </c>
      <c r="AS3961">
        <v>0.54794303789999999</v>
      </c>
    </row>
    <row r="3962" spans="35:45" x14ac:dyDescent="0.3">
      <c r="AI3962" s="7">
        <v>3961</v>
      </c>
      <c r="AJ3962" s="7">
        <v>4</v>
      </c>
      <c r="AK3962" s="7">
        <v>4</v>
      </c>
      <c r="AL3962">
        <v>0.21726572520000001</v>
      </c>
      <c r="AM3962">
        <v>0.27276373840000001</v>
      </c>
      <c r="AO3962" s="7">
        <v>3961</v>
      </c>
      <c r="AP3962" s="7">
        <v>32</v>
      </c>
      <c r="AQ3962" s="7">
        <v>26</v>
      </c>
      <c r="AR3962">
        <v>0.65295792470000003</v>
      </c>
      <c r="AS3962">
        <v>0.60047468349999999</v>
      </c>
    </row>
    <row r="3963" spans="35:45" x14ac:dyDescent="0.3">
      <c r="AI3963" s="7">
        <v>3962</v>
      </c>
      <c r="AJ3963" s="7">
        <v>4</v>
      </c>
      <c r="AK3963" s="7">
        <v>4</v>
      </c>
      <c r="AL3963">
        <v>0.21726572520000001</v>
      </c>
      <c r="AM3963">
        <v>0.27276373840000001</v>
      </c>
      <c r="AO3963" s="7">
        <v>3962</v>
      </c>
      <c r="AP3963" s="7">
        <v>10</v>
      </c>
      <c r="AQ3963" s="7">
        <v>9</v>
      </c>
      <c r="AR3963">
        <v>0.2024675735</v>
      </c>
      <c r="AS3963">
        <v>0.20063291129999999</v>
      </c>
    </row>
    <row r="3964" spans="35:45" x14ac:dyDescent="0.3">
      <c r="AI3964" s="7">
        <v>3963</v>
      </c>
      <c r="AJ3964" s="7">
        <v>5</v>
      </c>
      <c r="AK3964" s="7">
        <v>5</v>
      </c>
      <c r="AL3964">
        <v>0.28923299099999999</v>
      </c>
      <c r="AM3964">
        <v>0.35483353379999999</v>
      </c>
      <c r="AO3964" s="7">
        <v>3963</v>
      </c>
      <c r="AP3964" s="7">
        <v>52</v>
      </c>
      <c r="AQ3964" s="7">
        <v>42</v>
      </c>
      <c r="AR3964">
        <v>0.83169882939999995</v>
      </c>
      <c r="AS3964">
        <v>0.78971518979999999</v>
      </c>
    </row>
    <row r="3965" spans="35:45" x14ac:dyDescent="0.3">
      <c r="AI3965" s="7">
        <v>3964</v>
      </c>
      <c r="AJ3965" s="7">
        <v>3</v>
      </c>
      <c r="AK3965" s="7">
        <v>1</v>
      </c>
      <c r="AL3965">
        <v>0.145860077</v>
      </c>
      <c r="AM3965">
        <v>4.2519053299999998E-2</v>
      </c>
      <c r="AO3965" s="7">
        <v>3964</v>
      </c>
      <c r="AP3965" s="7">
        <v>26</v>
      </c>
      <c r="AQ3965" s="7">
        <v>30</v>
      </c>
      <c r="AR3965">
        <v>0.5667510281</v>
      </c>
      <c r="AS3965">
        <v>0.66249999999999998</v>
      </c>
    </row>
    <row r="3966" spans="35:45" x14ac:dyDescent="0.3">
      <c r="AI3966" s="7">
        <v>3965</v>
      </c>
      <c r="AJ3966" s="7">
        <v>11</v>
      </c>
      <c r="AK3966" s="7">
        <v>10</v>
      </c>
      <c r="AL3966">
        <v>0.63005455710000002</v>
      </c>
      <c r="AM3966">
        <v>0.65543521859999998</v>
      </c>
      <c r="AO3966" s="7">
        <v>3965</v>
      </c>
      <c r="AP3966" s="7">
        <v>4</v>
      </c>
      <c r="AQ3966" s="7">
        <v>5</v>
      </c>
      <c r="AR3966">
        <v>5.2989560200000001E-2</v>
      </c>
      <c r="AS3966">
        <v>8.4493670800000004E-2</v>
      </c>
    </row>
    <row r="3967" spans="35:45" x14ac:dyDescent="0.3">
      <c r="AI3967" s="7">
        <v>3966</v>
      </c>
      <c r="AJ3967" s="7">
        <v>24</v>
      </c>
      <c r="AK3967" s="7">
        <v>18</v>
      </c>
      <c r="AL3967">
        <v>0.90227856220000002</v>
      </c>
      <c r="AM3967">
        <v>0.86466105090000001</v>
      </c>
      <c r="AO3967" s="7">
        <v>3966</v>
      </c>
      <c r="AP3967" s="7">
        <v>25</v>
      </c>
      <c r="AQ3967" s="7">
        <v>26</v>
      </c>
      <c r="AR3967">
        <v>0.55093324889999995</v>
      </c>
      <c r="AS3967">
        <v>0.60047468349999999</v>
      </c>
    </row>
    <row r="3968" spans="35:45" x14ac:dyDescent="0.3">
      <c r="AI3968" s="7">
        <v>3967</v>
      </c>
      <c r="AJ3968" s="7">
        <v>3</v>
      </c>
      <c r="AK3968" s="7">
        <v>3</v>
      </c>
      <c r="AL3968">
        <v>0.145860077</v>
      </c>
      <c r="AM3968">
        <v>0.18949057359999999</v>
      </c>
      <c r="AO3968" s="7">
        <v>3967</v>
      </c>
      <c r="AP3968" s="7">
        <v>10</v>
      </c>
      <c r="AQ3968" s="7">
        <v>9</v>
      </c>
      <c r="AR3968">
        <v>0.2024675735</v>
      </c>
      <c r="AS3968">
        <v>0.20063291129999999</v>
      </c>
    </row>
    <row r="3969" spans="35:45" x14ac:dyDescent="0.3">
      <c r="AI3969" s="7">
        <v>3968</v>
      </c>
      <c r="AJ3969" s="7">
        <v>18</v>
      </c>
      <c r="AK3969" s="7">
        <v>14</v>
      </c>
      <c r="AL3969">
        <v>0.82477535300000004</v>
      </c>
      <c r="AM3969">
        <v>0.79021259519999998</v>
      </c>
      <c r="AO3969" s="7">
        <v>3968</v>
      </c>
      <c r="AP3969" s="7">
        <v>6</v>
      </c>
      <c r="AQ3969" s="7">
        <v>4</v>
      </c>
      <c r="AR3969">
        <v>0.1001265422</v>
      </c>
      <c r="AS3969">
        <v>5.9651898699999997E-2</v>
      </c>
    </row>
    <row r="3970" spans="35:45" x14ac:dyDescent="0.3">
      <c r="AI3970" s="7">
        <v>3969</v>
      </c>
      <c r="AJ3970" s="7">
        <v>4</v>
      </c>
      <c r="AK3970" s="7">
        <v>4</v>
      </c>
      <c r="AL3970">
        <v>0.21726572520000001</v>
      </c>
      <c r="AM3970">
        <v>0.27276373840000001</v>
      </c>
      <c r="AO3970" s="7">
        <v>3969</v>
      </c>
      <c r="AP3970" s="7">
        <v>41</v>
      </c>
      <c r="AQ3970" s="7">
        <v>39</v>
      </c>
      <c r="AR3970">
        <v>0.75276811129999999</v>
      </c>
      <c r="AS3970">
        <v>0.76503164550000002</v>
      </c>
    </row>
    <row r="3971" spans="35:45" x14ac:dyDescent="0.3">
      <c r="AI3971" s="7">
        <v>3970</v>
      </c>
      <c r="AJ3971" s="7">
        <v>21</v>
      </c>
      <c r="AK3971" s="7">
        <v>19</v>
      </c>
      <c r="AL3971">
        <v>0.87098844669999997</v>
      </c>
      <c r="AM3971">
        <v>0.87837946239999998</v>
      </c>
      <c r="AO3971" s="7">
        <v>3970</v>
      </c>
      <c r="AP3971" s="7">
        <v>22</v>
      </c>
      <c r="AQ3971" s="7">
        <v>20</v>
      </c>
      <c r="AR3971">
        <v>0.49193293259999998</v>
      </c>
      <c r="AS3971">
        <v>0.48734177210000001</v>
      </c>
    </row>
    <row r="3972" spans="35:45" x14ac:dyDescent="0.3">
      <c r="AI3972" s="7">
        <v>3971</v>
      </c>
      <c r="AJ3972" s="7">
        <v>1</v>
      </c>
      <c r="AK3972" s="7">
        <v>2</v>
      </c>
      <c r="AL3972">
        <v>2.9123876699999999E-2</v>
      </c>
      <c r="AM3972">
        <v>0.1075010028</v>
      </c>
      <c r="AO3972" s="7">
        <v>3971</v>
      </c>
      <c r="AP3972" s="7">
        <v>10</v>
      </c>
      <c r="AQ3972" s="7">
        <v>8</v>
      </c>
      <c r="AR3972">
        <v>0.2024675735</v>
      </c>
      <c r="AS3972">
        <v>0.1721518987</v>
      </c>
    </row>
    <row r="3973" spans="35:45" x14ac:dyDescent="0.3">
      <c r="AI3973" s="7">
        <v>3972</v>
      </c>
      <c r="AJ3973" s="7">
        <v>4</v>
      </c>
      <c r="AK3973" s="7">
        <v>3</v>
      </c>
      <c r="AL3973">
        <v>0.21726572520000001</v>
      </c>
      <c r="AM3973">
        <v>0.18949057359999999</v>
      </c>
      <c r="AO3973" s="7">
        <v>3972</v>
      </c>
      <c r="AP3973" s="7">
        <v>50</v>
      </c>
      <c r="AQ3973" s="7">
        <v>41</v>
      </c>
      <c r="AR3973">
        <v>0.81936096169999995</v>
      </c>
      <c r="AS3973">
        <v>0.7814873417</v>
      </c>
    </row>
    <row r="3974" spans="35:45" x14ac:dyDescent="0.3">
      <c r="AI3974" s="7">
        <v>3973</v>
      </c>
      <c r="AJ3974" s="7">
        <v>7</v>
      </c>
      <c r="AK3974" s="7">
        <v>7</v>
      </c>
      <c r="AL3974">
        <v>0.42378048779999999</v>
      </c>
      <c r="AM3974">
        <v>0.4956277577</v>
      </c>
      <c r="AO3974" s="7">
        <v>3973</v>
      </c>
      <c r="AP3974" s="7">
        <v>12</v>
      </c>
      <c r="AQ3974" s="7">
        <v>14</v>
      </c>
      <c r="AR3974">
        <v>0.25941157860000003</v>
      </c>
      <c r="AS3974">
        <v>0.34351265819999999</v>
      </c>
    </row>
    <row r="3975" spans="35:45" x14ac:dyDescent="0.3">
      <c r="AI3975" s="7">
        <v>3974</v>
      </c>
      <c r="AJ3975" s="7">
        <v>0</v>
      </c>
      <c r="AK3975" s="7">
        <v>0</v>
      </c>
      <c r="AL3975">
        <v>0</v>
      </c>
      <c r="AM3975">
        <v>0</v>
      </c>
      <c r="AO3975" s="7">
        <v>3974</v>
      </c>
      <c r="AP3975" s="7">
        <v>14</v>
      </c>
      <c r="AQ3975" s="7">
        <v>14</v>
      </c>
      <c r="AR3975">
        <v>0.3173046504</v>
      </c>
      <c r="AS3975">
        <v>0.34351265819999999</v>
      </c>
    </row>
    <row r="3976" spans="35:45" x14ac:dyDescent="0.3">
      <c r="AI3976" s="7">
        <v>3975</v>
      </c>
      <c r="AJ3976" s="7">
        <v>6</v>
      </c>
      <c r="AK3976" s="7">
        <v>7</v>
      </c>
      <c r="AL3976">
        <v>0.35887355580000002</v>
      </c>
      <c r="AM3976">
        <v>0.4956277577</v>
      </c>
      <c r="AO3976" s="7">
        <v>3975</v>
      </c>
      <c r="AP3976" s="7">
        <v>57</v>
      </c>
      <c r="AQ3976" s="7">
        <v>62</v>
      </c>
      <c r="AR3976">
        <v>0.8579563429</v>
      </c>
      <c r="AS3976">
        <v>0.89541139240000001</v>
      </c>
    </row>
    <row r="3977" spans="35:45" x14ac:dyDescent="0.3">
      <c r="AI3977" s="7">
        <v>3976</v>
      </c>
      <c r="AJ3977" s="7">
        <v>1</v>
      </c>
      <c r="AK3977" s="7">
        <v>0</v>
      </c>
      <c r="AL3977">
        <v>2.9123876699999999E-2</v>
      </c>
      <c r="AM3977">
        <v>0</v>
      </c>
      <c r="AO3977" s="7">
        <v>3976</v>
      </c>
      <c r="AP3977" s="7">
        <v>7</v>
      </c>
      <c r="AQ3977" s="7">
        <v>8</v>
      </c>
      <c r="AR3977">
        <v>0.1224296108</v>
      </c>
      <c r="AS3977">
        <v>0.1721518987</v>
      </c>
    </row>
    <row r="3978" spans="35:45" x14ac:dyDescent="0.3">
      <c r="AI3978" s="7">
        <v>3977</v>
      </c>
      <c r="AJ3978" s="7">
        <v>1</v>
      </c>
      <c r="AK3978" s="7">
        <v>1</v>
      </c>
      <c r="AL3978">
        <v>2.9123876699999999E-2</v>
      </c>
      <c r="AM3978">
        <v>4.2519053299999998E-2</v>
      </c>
      <c r="AO3978" s="7">
        <v>3977</v>
      </c>
      <c r="AP3978" s="7">
        <v>24</v>
      </c>
      <c r="AQ3978" s="7">
        <v>19</v>
      </c>
      <c r="AR3978">
        <v>0.53179373610000003</v>
      </c>
      <c r="AS3978">
        <v>0.46408227839999999</v>
      </c>
    </row>
    <row r="3979" spans="35:45" x14ac:dyDescent="0.3">
      <c r="AI3979" s="7">
        <v>3978</v>
      </c>
      <c r="AJ3979" s="7">
        <v>6</v>
      </c>
      <c r="AK3979" s="7">
        <v>3</v>
      </c>
      <c r="AL3979">
        <v>0.35887355580000002</v>
      </c>
      <c r="AM3979">
        <v>0.18949057359999999</v>
      </c>
      <c r="AO3979" s="7">
        <v>3978</v>
      </c>
      <c r="AP3979" s="7">
        <v>13</v>
      </c>
      <c r="AQ3979" s="7">
        <v>13</v>
      </c>
      <c r="AR3979">
        <v>0.28883264780000001</v>
      </c>
      <c r="AS3979">
        <v>0.31724683539999998</v>
      </c>
    </row>
    <row r="3980" spans="35:45" x14ac:dyDescent="0.3">
      <c r="AI3980" s="7">
        <v>3979</v>
      </c>
      <c r="AJ3980" s="7">
        <v>3</v>
      </c>
      <c r="AK3980" s="7">
        <v>2</v>
      </c>
      <c r="AL3980">
        <v>0.145860077</v>
      </c>
      <c r="AM3980">
        <v>0.1075010028</v>
      </c>
      <c r="AO3980" s="7">
        <v>3979</v>
      </c>
      <c r="AP3980" s="7">
        <v>20</v>
      </c>
      <c r="AQ3980" s="7">
        <v>20</v>
      </c>
      <c r="AR3980">
        <v>0.45871559629999997</v>
      </c>
      <c r="AS3980">
        <v>0.48734177210000001</v>
      </c>
    </row>
    <row r="3981" spans="35:45" x14ac:dyDescent="0.3">
      <c r="AI3981" s="7">
        <v>3980</v>
      </c>
      <c r="AJ3981" s="7">
        <v>2</v>
      </c>
      <c r="AK3981" s="7">
        <v>2</v>
      </c>
      <c r="AL3981">
        <v>7.9188061599999998E-2</v>
      </c>
      <c r="AM3981">
        <v>0.1075010028</v>
      </c>
      <c r="AO3981" s="7">
        <v>3980</v>
      </c>
      <c r="AP3981" s="7">
        <v>19</v>
      </c>
      <c r="AQ3981" s="7">
        <v>18</v>
      </c>
      <c r="AR3981">
        <v>0.43419803849999999</v>
      </c>
      <c r="AS3981">
        <v>0.44193037969999999</v>
      </c>
    </row>
    <row r="3982" spans="35:45" x14ac:dyDescent="0.3">
      <c r="AI3982" s="7">
        <v>3981</v>
      </c>
      <c r="AJ3982" s="7">
        <v>1</v>
      </c>
      <c r="AK3982" s="7">
        <v>0</v>
      </c>
      <c r="AL3982">
        <v>2.9123876699999999E-2</v>
      </c>
      <c r="AM3982">
        <v>0</v>
      </c>
      <c r="AO3982" s="7">
        <v>3981</v>
      </c>
      <c r="AP3982" s="7">
        <v>11</v>
      </c>
      <c r="AQ3982" s="7">
        <v>13</v>
      </c>
      <c r="AR3982">
        <v>0.23125593159999999</v>
      </c>
      <c r="AS3982">
        <v>0.31724683539999998</v>
      </c>
    </row>
    <row r="3983" spans="35:45" x14ac:dyDescent="0.3">
      <c r="AI3983" s="7">
        <v>3982</v>
      </c>
      <c r="AJ3983" s="7">
        <v>19</v>
      </c>
      <c r="AK3983" s="7">
        <v>17</v>
      </c>
      <c r="AL3983">
        <v>0.84194480100000002</v>
      </c>
      <c r="AM3983">
        <v>0.84997994379999997</v>
      </c>
      <c r="AO3983" s="7">
        <v>3982</v>
      </c>
      <c r="AP3983" s="7">
        <v>7</v>
      </c>
      <c r="AQ3983" s="7">
        <v>7</v>
      </c>
      <c r="AR3983">
        <v>0.1224296108</v>
      </c>
      <c r="AS3983">
        <v>0.1397151898</v>
      </c>
    </row>
    <row r="3984" spans="35:45" x14ac:dyDescent="0.3">
      <c r="AI3984" s="7">
        <v>3983</v>
      </c>
      <c r="AJ3984" s="7">
        <v>0</v>
      </c>
      <c r="AK3984" s="7">
        <v>0</v>
      </c>
      <c r="AL3984">
        <v>0</v>
      </c>
      <c r="AM3984">
        <v>0</v>
      </c>
      <c r="AO3984" s="7">
        <v>3983</v>
      </c>
      <c r="AP3984" s="7">
        <v>21</v>
      </c>
      <c r="AQ3984" s="7">
        <v>20</v>
      </c>
      <c r="AR3984">
        <v>0.47579879780000001</v>
      </c>
      <c r="AS3984">
        <v>0.48734177210000001</v>
      </c>
    </row>
    <row r="3985" spans="35:45" x14ac:dyDescent="0.3">
      <c r="AI3985" s="7">
        <v>3984</v>
      </c>
      <c r="AJ3985" s="7">
        <v>9</v>
      </c>
      <c r="AK3985" s="7">
        <v>6</v>
      </c>
      <c r="AL3985">
        <v>0.53714698329999999</v>
      </c>
      <c r="AM3985">
        <v>0.42928198950000002</v>
      </c>
      <c r="AO3985" s="7">
        <v>3984</v>
      </c>
      <c r="AP3985" s="7">
        <v>7</v>
      </c>
      <c r="AQ3985" s="7">
        <v>7</v>
      </c>
      <c r="AR3985">
        <v>0.1224296108</v>
      </c>
      <c r="AS3985">
        <v>0.1397151898</v>
      </c>
    </row>
    <row r="3986" spans="35:45" x14ac:dyDescent="0.3">
      <c r="AI3986" s="7">
        <v>3985</v>
      </c>
      <c r="AJ3986" s="7">
        <v>24</v>
      </c>
      <c r="AK3986" s="7">
        <v>24</v>
      </c>
      <c r="AL3986">
        <v>0.90227856220000002</v>
      </c>
      <c r="AM3986">
        <v>0.92563176889999998</v>
      </c>
      <c r="AO3986" s="7">
        <v>3985</v>
      </c>
      <c r="AP3986" s="7">
        <v>14</v>
      </c>
      <c r="AQ3986" s="7">
        <v>15</v>
      </c>
      <c r="AR3986">
        <v>0.3173046504</v>
      </c>
      <c r="AS3986">
        <v>0.36819620250000001</v>
      </c>
    </row>
    <row r="3987" spans="35:45" x14ac:dyDescent="0.3">
      <c r="AI3987" s="7">
        <v>3986</v>
      </c>
      <c r="AJ3987" s="7">
        <v>5</v>
      </c>
      <c r="AK3987" s="7">
        <v>5</v>
      </c>
      <c r="AL3987">
        <v>0.28923299099999999</v>
      </c>
      <c r="AM3987">
        <v>0.35483353379999999</v>
      </c>
      <c r="AO3987" s="7">
        <v>3986</v>
      </c>
      <c r="AP3987" s="7">
        <v>9</v>
      </c>
      <c r="AQ3987" s="7">
        <v>7</v>
      </c>
      <c r="AR3987">
        <v>0.1773173046</v>
      </c>
      <c r="AS3987">
        <v>0.1397151898</v>
      </c>
    </row>
    <row r="3988" spans="35:45" x14ac:dyDescent="0.3">
      <c r="AI3988" s="7">
        <v>3987</v>
      </c>
      <c r="AJ3988" s="7">
        <v>7</v>
      </c>
      <c r="AK3988" s="7">
        <v>7</v>
      </c>
      <c r="AL3988">
        <v>0.42378048779999999</v>
      </c>
      <c r="AM3988">
        <v>0.4956277577</v>
      </c>
      <c r="AO3988" s="7">
        <v>3987</v>
      </c>
      <c r="AP3988" s="7">
        <v>17</v>
      </c>
      <c r="AQ3988" s="7">
        <v>14</v>
      </c>
      <c r="AR3988">
        <v>0.38832647889999999</v>
      </c>
      <c r="AS3988">
        <v>0.34351265819999999</v>
      </c>
    </row>
    <row r="3989" spans="35:45" x14ac:dyDescent="0.3">
      <c r="AI3989" s="7">
        <v>3988</v>
      </c>
      <c r="AJ3989" s="7">
        <v>7</v>
      </c>
      <c r="AK3989" s="7">
        <v>6</v>
      </c>
      <c r="AL3989">
        <v>0.42378048779999999</v>
      </c>
      <c r="AM3989">
        <v>0.42928198950000002</v>
      </c>
      <c r="AO3989" s="7">
        <v>3988</v>
      </c>
      <c r="AP3989" s="7">
        <v>26</v>
      </c>
      <c r="AQ3989" s="7">
        <v>27</v>
      </c>
      <c r="AR3989">
        <v>0.5667510281</v>
      </c>
      <c r="AS3989">
        <v>0.6167721518</v>
      </c>
    </row>
    <row r="3990" spans="35:45" x14ac:dyDescent="0.3">
      <c r="AI3990" s="7">
        <v>3989</v>
      </c>
      <c r="AJ3990" s="7">
        <v>5</v>
      </c>
      <c r="AK3990" s="7">
        <v>5</v>
      </c>
      <c r="AL3990">
        <v>0.28923299099999999</v>
      </c>
      <c r="AM3990">
        <v>0.35483353379999999</v>
      </c>
      <c r="AO3990" s="7">
        <v>3989</v>
      </c>
      <c r="AP3990" s="7">
        <v>15</v>
      </c>
      <c r="AQ3990" s="7">
        <v>14</v>
      </c>
      <c r="AR3990">
        <v>0.34134767469999999</v>
      </c>
      <c r="AS3990">
        <v>0.34351265819999999</v>
      </c>
    </row>
    <row r="3991" spans="35:45" x14ac:dyDescent="0.3">
      <c r="AI3991" s="7">
        <v>3990</v>
      </c>
      <c r="AJ3991" s="7">
        <v>4</v>
      </c>
      <c r="AK3991" s="7">
        <v>3</v>
      </c>
      <c r="AL3991">
        <v>0.21726572520000001</v>
      </c>
      <c r="AM3991">
        <v>0.18949057359999999</v>
      </c>
      <c r="AO3991" s="7">
        <v>3990</v>
      </c>
      <c r="AP3991" s="7">
        <v>29</v>
      </c>
      <c r="AQ3991" s="7">
        <v>26</v>
      </c>
      <c r="AR3991">
        <v>0.6074027206</v>
      </c>
      <c r="AS3991">
        <v>0.60047468349999999</v>
      </c>
    </row>
    <row r="3992" spans="35:45" x14ac:dyDescent="0.3">
      <c r="AI3992" s="7">
        <v>3991</v>
      </c>
      <c r="AJ3992" s="7">
        <v>5</v>
      </c>
      <c r="AK3992" s="7">
        <v>4</v>
      </c>
      <c r="AL3992">
        <v>0.28923299099999999</v>
      </c>
      <c r="AM3992">
        <v>0.27276373840000001</v>
      </c>
      <c r="AO3992" s="7">
        <v>3991</v>
      </c>
      <c r="AP3992" s="7">
        <v>35</v>
      </c>
      <c r="AQ3992" s="7">
        <v>36</v>
      </c>
      <c r="AR3992">
        <v>0.68933881679999998</v>
      </c>
      <c r="AS3992">
        <v>0.73560126579999996</v>
      </c>
    </row>
    <row r="3993" spans="35:45" x14ac:dyDescent="0.3">
      <c r="AI3993" s="7">
        <v>3992</v>
      </c>
      <c r="AJ3993" s="7">
        <v>20</v>
      </c>
      <c r="AK3993" s="7">
        <v>16</v>
      </c>
      <c r="AL3993">
        <v>0.85783055190000002</v>
      </c>
      <c r="AM3993">
        <v>0.83241075009999999</v>
      </c>
      <c r="AO3993" s="7">
        <v>3992</v>
      </c>
      <c r="AP3993" s="7">
        <v>3</v>
      </c>
      <c r="AQ3993" s="7">
        <v>4</v>
      </c>
      <c r="AR3993">
        <v>3.4166402999999998E-2</v>
      </c>
      <c r="AS3993">
        <v>5.9651898699999997E-2</v>
      </c>
    </row>
    <row r="3994" spans="35:45" x14ac:dyDescent="0.3">
      <c r="AI3994" s="7">
        <v>3993</v>
      </c>
      <c r="AJ3994" s="7">
        <v>16</v>
      </c>
      <c r="AK3994" s="7">
        <v>15</v>
      </c>
      <c r="AL3994">
        <v>0.78674582790000003</v>
      </c>
      <c r="AM3994">
        <v>0.81291616519999998</v>
      </c>
      <c r="AO3994" s="7">
        <v>3993</v>
      </c>
      <c r="AP3994" s="7">
        <v>1</v>
      </c>
      <c r="AQ3994" s="7">
        <v>0</v>
      </c>
      <c r="AR3994">
        <v>7.9088895000000003E-3</v>
      </c>
      <c r="AS3994">
        <v>0</v>
      </c>
    </row>
    <row r="3995" spans="35:45" x14ac:dyDescent="0.3">
      <c r="AI3995" s="7">
        <v>3994</v>
      </c>
      <c r="AJ3995" s="7">
        <v>8</v>
      </c>
      <c r="AK3995" s="7">
        <v>9</v>
      </c>
      <c r="AL3995">
        <v>0.48435494220000003</v>
      </c>
      <c r="AM3995">
        <v>0.60882470909999997</v>
      </c>
      <c r="AO3995" s="7">
        <v>3994</v>
      </c>
      <c r="AP3995" s="7">
        <v>16</v>
      </c>
      <c r="AQ3995" s="7">
        <v>15</v>
      </c>
      <c r="AR3995">
        <v>0.36475798790000002</v>
      </c>
      <c r="AS3995">
        <v>0.36819620250000001</v>
      </c>
    </row>
    <row r="3996" spans="35:45" x14ac:dyDescent="0.3">
      <c r="AI3996" s="7">
        <v>3995</v>
      </c>
      <c r="AJ3996" s="7">
        <v>9</v>
      </c>
      <c r="AK3996" s="7">
        <v>7</v>
      </c>
      <c r="AL3996">
        <v>0.53714698329999999</v>
      </c>
      <c r="AM3996">
        <v>0.4956277577</v>
      </c>
      <c r="AO3996" s="7">
        <v>3995</v>
      </c>
      <c r="AP3996" s="7">
        <v>24</v>
      </c>
      <c r="AQ3996" s="7">
        <v>19</v>
      </c>
      <c r="AR3996">
        <v>0.53179373610000003</v>
      </c>
      <c r="AS3996">
        <v>0.46408227839999999</v>
      </c>
    </row>
    <row r="3997" spans="35:45" x14ac:dyDescent="0.3">
      <c r="AI3997" s="7">
        <v>3996</v>
      </c>
      <c r="AJ3997" s="7">
        <v>45</v>
      </c>
      <c r="AK3997" s="7">
        <v>43</v>
      </c>
      <c r="AL3997">
        <v>0.97841784330000003</v>
      </c>
      <c r="AM3997">
        <v>0.98323305250000004</v>
      </c>
      <c r="AO3997" s="7">
        <v>3996</v>
      </c>
      <c r="AP3997" s="7">
        <v>1</v>
      </c>
      <c r="AQ3997" s="7">
        <v>1</v>
      </c>
      <c r="AR3997">
        <v>7.9088895000000003E-3</v>
      </c>
      <c r="AS3997">
        <v>7.7531644999999996E-3</v>
      </c>
    </row>
    <row r="3998" spans="35:45" x14ac:dyDescent="0.3">
      <c r="AI3998" s="7">
        <v>3997</v>
      </c>
      <c r="AJ3998" s="7">
        <v>8</v>
      </c>
      <c r="AK3998" s="7">
        <v>7</v>
      </c>
      <c r="AL3998">
        <v>0.48435494220000003</v>
      </c>
      <c r="AM3998">
        <v>0.4956277577</v>
      </c>
      <c r="AO3998" s="7">
        <v>3997</v>
      </c>
      <c r="AP3998" s="7">
        <v>34</v>
      </c>
      <c r="AQ3998" s="7">
        <v>33</v>
      </c>
      <c r="AR3998">
        <v>0.6774754824</v>
      </c>
      <c r="AS3998">
        <v>0.69731012650000002</v>
      </c>
    </row>
    <row r="3999" spans="35:45" x14ac:dyDescent="0.3">
      <c r="AI3999" s="7">
        <v>3998</v>
      </c>
      <c r="AJ3999" s="7">
        <v>4</v>
      </c>
      <c r="AK3999" s="7">
        <v>4</v>
      </c>
      <c r="AL3999">
        <v>0.21726572520000001</v>
      </c>
      <c r="AM3999">
        <v>0.27276373840000001</v>
      </c>
      <c r="AO3999" s="7">
        <v>3998</v>
      </c>
      <c r="AP3999" s="7">
        <v>16</v>
      </c>
      <c r="AQ3999" s="7">
        <v>15</v>
      </c>
      <c r="AR3999">
        <v>0.36475798790000002</v>
      </c>
      <c r="AS3999">
        <v>0.36819620250000001</v>
      </c>
    </row>
    <row r="4000" spans="35:45" x14ac:dyDescent="0.3">
      <c r="AI4000" s="7">
        <v>3999</v>
      </c>
      <c r="AJ4000" s="7">
        <v>5</v>
      </c>
      <c r="AK4000" s="7">
        <v>4</v>
      </c>
      <c r="AL4000">
        <v>0.28923299099999999</v>
      </c>
      <c r="AM4000">
        <v>0.27276373840000001</v>
      </c>
      <c r="AO4000" s="7">
        <v>3999</v>
      </c>
      <c r="AP4000" s="7">
        <v>81</v>
      </c>
      <c r="AQ4000" s="7">
        <v>79</v>
      </c>
      <c r="AR4000">
        <v>0.93087630489999995</v>
      </c>
      <c r="AS4000">
        <v>0.93860759490000001</v>
      </c>
    </row>
    <row r="4001" spans="35:45" x14ac:dyDescent="0.3">
      <c r="AI4001" s="7">
        <v>4000</v>
      </c>
      <c r="AJ4001" s="7">
        <v>35</v>
      </c>
      <c r="AK4001" s="7">
        <v>24</v>
      </c>
      <c r="AL4001">
        <v>0.95892169439999997</v>
      </c>
      <c r="AM4001">
        <v>0.92563176889999998</v>
      </c>
      <c r="AO4001" s="7">
        <v>4000</v>
      </c>
      <c r="AP4001" s="7">
        <v>6</v>
      </c>
      <c r="AQ4001" s="7">
        <v>6</v>
      </c>
      <c r="AR4001">
        <v>0.1001265422</v>
      </c>
      <c r="AS4001">
        <v>0.1109177215</v>
      </c>
    </row>
    <row r="4002" spans="35:45" x14ac:dyDescent="0.3">
      <c r="AI4002" s="7">
        <v>4001</v>
      </c>
      <c r="AJ4002" s="7">
        <v>6</v>
      </c>
      <c r="AK4002" s="7">
        <v>6</v>
      </c>
      <c r="AL4002">
        <v>0.35887355580000002</v>
      </c>
      <c r="AM4002">
        <v>0.42928198950000002</v>
      </c>
      <c r="AO4002" s="7">
        <v>4001</v>
      </c>
      <c r="AP4002" s="7">
        <v>29</v>
      </c>
      <c r="AQ4002" s="7">
        <v>31</v>
      </c>
      <c r="AR4002">
        <v>0.6074027206</v>
      </c>
      <c r="AS4002">
        <v>0.67325949360000004</v>
      </c>
    </row>
    <row r="4003" spans="35:45" x14ac:dyDescent="0.3">
      <c r="AI4003" s="7">
        <v>4002</v>
      </c>
      <c r="AJ4003" s="7">
        <v>5</v>
      </c>
      <c r="AK4003" s="7">
        <v>2</v>
      </c>
      <c r="AL4003">
        <v>0.28923299099999999</v>
      </c>
      <c r="AM4003">
        <v>0.1075010028</v>
      </c>
      <c r="AO4003" s="7">
        <v>4002</v>
      </c>
      <c r="AP4003" s="7">
        <v>9</v>
      </c>
      <c r="AQ4003" s="7">
        <v>9</v>
      </c>
      <c r="AR4003">
        <v>0.1773173046</v>
      </c>
      <c r="AS4003">
        <v>0.20063291129999999</v>
      </c>
    </row>
    <row r="4004" spans="35:45" x14ac:dyDescent="0.3">
      <c r="AI4004" s="7">
        <v>4003</v>
      </c>
      <c r="AJ4004" s="7">
        <v>4</v>
      </c>
      <c r="AK4004" s="7">
        <v>2</v>
      </c>
      <c r="AL4004">
        <v>0.21726572520000001</v>
      </c>
      <c r="AM4004">
        <v>0.1075010028</v>
      </c>
      <c r="AO4004" s="7">
        <v>4003</v>
      </c>
      <c r="AP4004" s="7">
        <v>8</v>
      </c>
      <c r="AQ4004" s="7">
        <v>9</v>
      </c>
      <c r="AR4004">
        <v>0.14900347990000001</v>
      </c>
      <c r="AS4004">
        <v>0.20063291129999999</v>
      </c>
    </row>
    <row r="4005" spans="35:45" x14ac:dyDescent="0.3">
      <c r="AI4005" s="7">
        <v>4004</v>
      </c>
      <c r="AJ4005" s="7">
        <v>2</v>
      </c>
      <c r="AK4005" s="7">
        <v>1</v>
      </c>
      <c r="AL4005">
        <v>7.9188061599999998E-2</v>
      </c>
      <c r="AM4005">
        <v>4.2519053299999998E-2</v>
      </c>
      <c r="AO4005" s="7">
        <v>4004</v>
      </c>
      <c r="AP4005" s="7">
        <v>11</v>
      </c>
      <c r="AQ4005" s="7">
        <v>11</v>
      </c>
      <c r="AR4005">
        <v>0.23125593159999999</v>
      </c>
      <c r="AS4005">
        <v>0.25664556960000001</v>
      </c>
    </row>
    <row r="4006" spans="35:45" x14ac:dyDescent="0.3">
      <c r="AI4006" s="7">
        <v>4005</v>
      </c>
      <c r="AJ4006" s="7">
        <v>8</v>
      </c>
      <c r="AK4006" s="7">
        <v>7</v>
      </c>
      <c r="AL4006">
        <v>0.48435494220000003</v>
      </c>
      <c r="AM4006">
        <v>0.4956277577</v>
      </c>
      <c r="AO4006" s="7">
        <v>4005</v>
      </c>
      <c r="AP4006" s="7">
        <v>51</v>
      </c>
      <c r="AQ4006" s="7">
        <v>42</v>
      </c>
      <c r="AR4006">
        <v>0.82521354000000002</v>
      </c>
      <c r="AS4006">
        <v>0.78971518979999999</v>
      </c>
    </row>
    <row r="4007" spans="35:45" x14ac:dyDescent="0.3">
      <c r="AI4007" s="7">
        <v>4006</v>
      </c>
      <c r="AJ4007" s="7">
        <v>18</v>
      </c>
      <c r="AK4007" s="7">
        <v>11</v>
      </c>
      <c r="AL4007">
        <v>0.82477535300000004</v>
      </c>
      <c r="AM4007">
        <v>0.69691135169999996</v>
      </c>
      <c r="AO4007" s="7">
        <v>4006</v>
      </c>
      <c r="AP4007" s="7">
        <v>4</v>
      </c>
      <c r="AQ4007" s="7">
        <v>3</v>
      </c>
      <c r="AR4007">
        <v>5.2989560200000001E-2</v>
      </c>
      <c r="AS4007">
        <v>4.0189873399999999E-2</v>
      </c>
    </row>
    <row r="4008" spans="35:45" x14ac:dyDescent="0.3">
      <c r="AI4008" s="7">
        <v>4007</v>
      </c>
      <c r="AJ4008" s="7">
        <v>62</v>
      </c>
      <c r="AK4008" s="7">
        <v>58</v>
      </c>
      <c r="AL4008">
        <v>0.9914152759</v>
      </c>
      <c r="AM4008">
        <v>0.99326113110000003</v>
      </c>
      <c r="AO4008" s="7">
        <v>4007</v>
      </c>
      <c r="AP4008" s="7">
        <v>6</v>
      </c>
      <c r="AQ4008" s="7">
        <v>6</v>
      </c>
      <c r="AR4008">
        <v>0.1001265422</v>
      </c>
      <c r="AS4008">
        <v>0.1109177215</v>
      </c>
    </row>
    <row r="4009" spans="35:45" x14ac:dyDescent="0.3">
      <c r="AI4009" s="7">
        <v>4008</v>
      </c>
      <c r="AJ4009" s="7">
        <v>11</v>
      </c>
      <c r="AK4009" s="7">
        <v>12</v>
      </c>
      <c r="AL4009">
        <v>0.63005455710000002</v>
      </c>
      <c r="AM4009">
        <v>0.73341355789999996</v>
      </c>
      <c r="AO4009" s="7">
        <v>4008</v>
      </c>
      <c r="AP4009" s="7">
        <v>23</v>
      </c>
      <c r="AQ4009" s="7">
        <v>29</v>
      </c>
      <c r="AR4009">
        <v>0.51249604550000005</v>
      </c>
      <c r="AS4009">
        <v>0.64794303789999996</v>
      </c>
    </row>
    <row r="4010" spans="35:45" x14ac:dyDescent="0.3">
      <c r="AI4010" s="7">
        <v>4009</v>
      </c>
      <c r="AJ4010" s="7">
        <v>3</v>
      </c>
      <c r="AK4010" s="7">
        <v>1</v>
      </c>
      <c r="AL4010">
        <v>0.145860077</v>
      </c>
      <c r="AM4010">
        <v>4.2519053299999998E-2</v>
      </c>
      <c r="AO4010" s="7">
        <v>4009</v>
      </c>
      <c r="AP4010" s="7">
        <v>12</v>
      </c>
      <c r="AQ4010" s="7">
        <v>11</v>
      </c>
      <c r="AR4010">
        <v>0.25941157860000003</v>
      </c>
      <c r="AS4010">
        <v>0.25664556960000001</v>
      </c>
    </row>
    <row r="4011" spans="35:45" x14ac:dyDescent="0.3">
      <c r="AI4011" s="7">
        <v>4010</v>
      </c>
      <c r="AJ4011" s="7">
        <v>25</v>
      </c>
      <c r="AK4011" s="7">
        <v>24</v>
      </c>
      <c r="AL4011">
        <v>0.91014120659999997</v>
      </c>
      <c r="AM4011">
        <v>0.92563176889999998</v>
      </c>
      <c r="AO4011" s="7">
        <v>4010</v>
      </c>
      <c r="AP4011" s="7">
        <v>26</v>
      </c>
      <c r="AQ4011" s="7">
        <v>26</v>
      </c>
      <c r="AR4011">
        <v>0.5667510281</v>
      </c>
      <c r="AS4011">
        <v>0.60047468349999999</v>
      </c>
    </row>
    <row r="4012" spans="35:45" x14ac:dyDescent="0.3">
      <c r="AI4012" s="7">
        <v>4011</v>
      </c>
      <c r="AJ4012" s="7">
        <v>3</v>
      </c>
      <c r="AK4012" s="7">
        <v>4</v>
      </c>
      <c r="AL4012">
        <v>0.145860077</v>
      </c>
      <c r="AM4012">
        <v>0.27276373840000001</v>
      </c>
      <c r="AO4012" s="7">
        <v>4011</v>
      </c>
      <c r="AP4012" s="7">
        <v>21</v>
      </c>
      <c r="AQ4012" s="7">
        <v>22</v>
      </c>
      <c r="AR4012">
        <v>0.47579879780000001</v>
      </c>
      <c r="AS4012">
        <v>0.53132911390000004</v>
      </c>
    </row>
    <row r="4013" spans="35:45" x14ac:dyDescent="0.3">
      <c r="AI4013" s="7">
        <v>4012</v>
      </c>
      <c r="AJ4013" s="7">
        <v>5</v>
      </c>
      <c r="AK4013" s="7">
        <v>5</v>
      </c>
      <c r="AL4013">
        <v>0.28923299099999999</v>
      </c>
      <c r="AM4013">
        <v>0.35483353379999999</v>
      </c>
      <c r="AO4013" s="7">
        <v>4012</v>
      </c>
      <c r="AP4013" s="7">
        <v>87</v>
      </c>
      <c r="AQ4013" s="7">
        <v>84</v>
      </c>
      <c r="AR4013">
        <v>0.9425814615</v>
      </c>
      <c r="AS4013">
        <v>0.94541139240000005</v>
      </c>
    </row>
    <row r="4014" spans="35:45" x14ac:dyDescent="0.3">
      <c r="AI4014" s="7">
        <v>4013</v>
      </c>
      <c r="AJ4014" s="7">
        <v>6</v>
      </c>
      <c r="AK4014" s="7">
        <v>3</v>
      </c>
      <c r="AL4014">
        <v>0.35887355580000002</v>
      </c>
      <c r="AM4014">
        <v>0.18949057359999999</v>
      </c>
      <c r="AO4014" s="7">
        <v>4013</v>
      </c>
      <c r="AP4014" s="7">
        <v>22</v>
      </c>
      <c r="AQ4014" s="7">
        <v>21</v>
      </c>
      <c r="AR4014">
        <v>0.49193293259999998</v>
      </c>
      <c r="AS4014">
        <v>0.50838607589999996</v>
      </c>
    </row>
    <row r="4015" spans="35:45" x14ac:dyDescent="0.3">
      <c r="AI4015" s="7">
        <v>4014</v>
      </c>
      <c r="AJ4015" s="7">
        <v>9</v>
      </c>
      <c r="AK4015" s="7">
        <v>9</v>
      </c>
      <c r="AL4015">
        <v>0.53714698329999999</v>
      </c>
      <c r="AM4015">
        <v>0.60882470909999997</v>
      </c>
      <c r="AO4015" s="7">
        <v>4014</v>
      </c>
      <c r="AP4015" s="7">
        <v>18</v>
      </c>
      <c r="AQ4015" s="7">
        <v>17</v>
      </c>
      <c r="AR4015">
        <v>0.41157861429999998</v>
      </c>
      <c r="AS4015">
        <v>0.41803797459999997</v>
      </c>
    </row>
    <row r="4016" spans="35:45" x14ac:dyDescent="0.3">
      <c r="AI4016" s="7">
        <v>4015</v>
      </c>
      <c r="AJ4016" s="7">
        <v>4</v>
      </c>
      <c r="AK4016" s="7">
        <v>3</v>
      </c>
      <c r="AL4016">
        <v>0.21726572520000001</v>
      </c>
      <c r="AM4016">
        <v>0.18949057359999999</v>
      </c>
      <c r="AO4016" s="7">
        <v>4015</v>
      </c>
      <c r="AP4016" s="7">
        <v>17</v>
      </c>
      <c r="AQ4016" s="7">
        <v>17</v>
      </c>
      <c r="AR4016">
        <v>0.38832647889999999</v>
      </c>
      <c r="AS4016">
        <v>0.41803797459999997</v>
      </c>
    </row>
    <row r="4017" spans="35:45" x14ac:dyDescent="0.3">
      <c r="AI4017" s="7">
        <v>4016</v>
      </c>
      <c r="AJ4017" s="7">
        <v>2</v>
      </c>
      <c r="AK4017" s="7">
        <v>2</v>
      </c>
      <c r="AL4017">
        <v>7.9188061599999998E-2</v>
      </c>
      <c r="AM4017">
        <v>0.1075010028</v>
      </c>
      <c r="AO4017" s="7">
        <v>4016</v>
      </c>
      <c r="AP4017" s="7">
        <v>15</v>
      </c>
      <c r="AQ4017" s="7">
        <v>10</v>
      </c>
      <c r="AR4017">
        <v>0.34134767469999999</v>
      </c>
      <c r="AS4017">
        <v>0.22832278480000001</v>
      </c>
    </row>
    <row r="4018" spans="35:45" x14ac:dyDescent="0.3">
      <c r="AI4018" s="7">
        <v>4017</v>
      </c>
      <c r="AJ4018" s="7">
        <v>3</v>
      </c>
      <c r="AK4018" s="7">
        <v>3</v>
      </c>
      <c r="AL4018">
        <v>0.145860077</v>
      </c>
      <c r="AM4018">
        <v>0.18949057359999999</v>
      </c>
      <c r="AO4018" s="7">
        <v>4017</v>
      </c>
      <c r="AP4018" s="7">
        <v>4</v>
      </c>
      <c r="AQ4018" s="7">
        <v>4</v>
      </c>
      <c r="AR4018">
        <v>5.2989560200000001E-2</v>
      </c>
      <c r="AS4018">
        <v>5.9651898699999997E-2</v>
      </c>
    </row>
    <row r="4019" spans="35:45" x14ac:dyDescent="0.3">
      <c r="AI4019" s="7">
        <v>4018</v>
      </c>
      <c r="AJ4019" s="7">
        <v>9</v>
      </c>
      <c r="AK4019" s="7">
        <v>7</v>
      </c>
      <c r="AL4019">
        <v>0.53714698329999999</v>
      </c>
      <c r="AM4019">
        <v>0.4956277577</v>
      </c>
      <c r="AO4019" s="7">
        <v>4018</v>
      </c>
      <c r="AP4019" s="7">
        <v>15</v>
      </c>
      <c r="AQ4019" s="7">
        <v>17</v>
      </c>
      <c r="AR4019">
        <v>0.34134767469999999</v>
      </c>
      <c r="AS4019">
        <v>0.41803797459999997</v>
      </c>
    </row>
    <row r="4020" spans="35:45" x14ac:dyDescent="0.3">
      <c r="AI4020" s="7">
        <v>4019</v>
      </c>
      <c r="AJ4020" s="7">
        <v>9</v>
      </c>
      <c r="AK4020" s="7">
        <v>5</v>
      </c>
      <c r="AL4020">
        <v>0.53714698329999999</v>
      </c>
      <c r="AM4020">
        <v>0.35483353379999999</v>
      </c>
      <c r="AO4020" s="7">
        <v>4019</v>
      </c>
      <c r="AP4020" s="7">
        <v>17</v>
      </c>
      <c r="AQ4020" s="7">
        <v>15</v>
      </c>
      <c r="AR4020">
        <v>0.38832647889999999</v>
      </c>
      <c r="AS4020">
        <v>0.36819620250000001</v>
      </c>
    </row>
    <row r="4021" spans="35:45" x14ac:dyDescent="0.3">
      <c r="AI4021" s="7">
        <v>4020</v>
      </c>
      <c r="AJ4021" s="7">
        <v>3</v>
      </c>
      <c r="AK4021" s="7">
        <v>3</v>
      </c>
      <c r="AL4021">
        <v>0.145860077</v>
      </c>
      <c r="AM4021">
        <v>0.18949057359999999</v>
      </c>
      <c r="AO4021" s="7">
        <v>4020</v>
      </c>
      <c r="AP4021" s="7">
        <v>14</v>
      </c>
      <c r="AQ4021" s="7">
        <v>12</v>
      </c>
      <c r="AR4021">
        <v>0.3173046504</v>
      </c>
      <c r="AS4021">
        <v>0.2859177215</v>
      </c>
    </row>
    <row r="4022" spans="35:45" x14ac:dyDescent="0.3">
      <c r="AI4022" s="7">
        <v>4021</v>
      </c>
      <c r="AJ4022" s="7">
        <v>10</v>
      </c>
      <c r="AK4022" s="7">
        <v>9</v>
      </c>
      <c r="AL4022">
        <v>0.58488446719999998</v>
      </c>
      <c r="AM4022">
        <v>0.60882470909999997</v>
      </c>
      <c r="AO4022" s="7">
        <v>4021</v>
      </c>
      <c r="AP4022" s="7">
        <v>65</v>
      </c>
      <c r="AQ4022" s="7">
        <v>68</v>
      </c>
      <c r="AR4022">
        <v>0.89022461239999995</v>
      </c>
      <c r="AS4022">
        <v>0.91360759489999999</v>
      </c>
    </row>
    <row r="4023" spans="35:45" x14ac:dyDescent="0.3">
      <c r="AI4023" s="7">
        <v>4022</v>
      </c>
      <c r="AJ4023" s="7">
        <v>12</v>
      </c>
      <c r="AK4023" s="7">
        <v>12</v>
      </c>
      <c r="AL4023">
        <v>0.6704910141</v>
      </c>
      <c r="AM4023">
        <v>0.73341355789999996</v>
      </c>
      <c r="AO4023" s="7">
        <v>4022</v>
      </c>
      <c r="AP4023" s="7">
        <v>27</v>
      </c>
      <c r="AQ4023" s="7">
        <v>31</v>
      </c>
      <c r="AR4023">
        <v>0.58098702940000002</v>
      </c>
      <c r="AS4023">
        <v>0.67325949360000004</v>
      </c>
    </row>
    <row r="4024" spans="35:45" x14ac:dyDescent="0.3">
      <c r="AI4024" s="7">
        <v>4023</v>
      </c>
      <c r="AJ4024" s="7">
        <v>10</v>
      </c>
      <c r="AK4024" s="7">
        <v>9</v>
      </c>
      <c r="AL4024">
        <v>0.58488446719999998</v>
      </c>
      <c r="AM4024">
        <v>0.60882470909999997</v>
      </c>
      <c r="AO4024" s="7">
        <v>4023</v>
      </c>
      <c r="AP4024" s="7">
        <v>46</v>
      </c>
      <c r="AQ4024" s="7">
        <v>44</v>
      </c>
      <c r="AR4024">
        <v>0.79294527039999996</v>
      </c>
      <c r="AS4024">
        <v>0.80569620249999996</v>
      </c>
    </row>
    <row r="4025" spans="35:45" x14ac:dyDescent="0.3">
      <c r="AI4025" s="7">
        <v>4024</v>
      </c>
      <c r="AJ4025" s="7">
        <v>13</v>
      </c>
      <c r="AK4025" s="7">
        <v>9</v>
      </c>
      <c r="AL4025">
        <v>0.70450898579999999</v>
      </c>
      <c r="AM4025">
        <v>0.60882470909999997</v>
      </c>
      <c r="AO4025" s="7">
        <v>4024</v>
      </c>
      <c r="AP4025" s="7">
        <v>22</v>
      </c>
      <c r="AQ4025" s="7">
        <v>17</v>
      </c>
      <c r="AR4025">
        <v>0.49193293259999998</v>
      </c>
      <c r="AS4025">
        <v>0.41803797459999997</v>
      </c>
    </row>
    <row r="4026" spans="35:45" x14ac:dyDescent="0.3">
      <c r="AI4026" s="7">
        <v>4025</v>
      </c>
      <c r="AJ4026" s="7">
        <v>8</v>
      </c>
      <c r="AK4026" s="7">
        <v>4</v>
      </c>
      <c r="AL4026">
        <v>0.48435494220000003</v>
      </c>
      <c r="AM4026">
        <v>0.27276373840000001</v>
      </c>
      <c r="AO4026" s="7">
        <v>4025</v>
      </c>
      <c r="AP4026" s="7">
        <v>18</v>
      </c>
      <c r="AQ4026" s="7">
        <v>16</v>
      </c>
      <c r="AR4026">
        <v>0.41157861429999998</v>
      </c>
      <c r="AS4026">
        <v>0.39351265819999998</v>
      </c>
    </row>
    <row r="4027" spans="35:45" x14ac:dyDescent="0.3">
      <c r="AI4027" s="7">
        <v>4026</v>
      </c>
      <c r="AJ4027" s="7">
        <v>8</v>
      </c>
      <c r="AK4027" s="7">
        <v>8</v>
      </c>
      <c r="AL4027">
        <v>0.48435494220000003</v>
      </c>
      <c r="AM4027">
        <v>0.55539510619999999</v>
      </c>
      <c r="AO4027" s="7">
        <v>4026</v>
      </c>
      <c r="AP4027" s="7">
        <v>13</v>
      </c>
      <c r="AQ4027" s="7">
        <v>14</v>
      </c>
      <c r="AR4027">
        <v>0.28883264780000001</v>
      </c>
      <c r="AS4027">
        <v>0.34351265819999999</v>
      </c>
    </row>
    <row r="4028" spans="35:45" x14ac:dyDescent="0.3">
      <c r="AI4028" s="7">
        <v>4027</v>
      </c>
      <c r="AJ4028" s="7">
        <v>8</v>
      </c>
      <c r="AK4028" s="7">
        <v>6</v>
      </c>
      <c r="AL4028">
        <v>0.48435494220000003</v>
      </c>
      <c r="AM4028">
        <v>0.42928198950000002</v>
      </c>
      <c r="AO4028" s="7">
        <v>4027</v>
      </c>
      <c r="AP4028" s="7">
        <v>0</v>
      </c>
      <c r="AQ4028" s="7">
        <v>0</v>
      </c>
      <c r="AR4028">
        <v>0</v>
      </c>
      <c r="AS4028">
        <v>0</v>
      </c>
    </row>
    <row r="4029" spans="35:45" x14ac:dyDescent="0.3">
      <c r="AI4029" s="7">
        <v>4028</v>
      </c>
      <c r="AJ4029" s="7">
        <v>3</v>
      </c>
      <c r="AK4029" s="7">
        <v>3</v>
      </c>
      <c r="AL4029">
        <v>0.145860077</v>
      </c>
      <c r="AM4029">
        <v>0.18949057359999999</v>
      </c>
      <c r="AO4029" s="7">
        <v>4028</v>
      </c>
      <c r="AP4029" s="7">
        <v>38</v>
      </c>
      <c r="AQ4029" s="7">
        <v>37</v>
      </c>
      <c r="AR4029">
        <v>0.72065801959999998</v>
      </c>
      <c r="AS4029">
        <v>0.74525316450000001</v>
      </c>
    </row>
    <row r="4030" spans="35:45" x14ac:dyDescent="0.3">
      <c r="AI4030" s="7">
        <v>4029</v>
      </c>
      <c r="AJ4030" s="7">
        <v>10</v>
      </c>
      <c r="AK4030" s="7">
        <v>8</v>
      </c>
      <c r="AL4030">
        <v>0.58488446719999998</v>
      </c>
      <c r="AM4030">
        <v>0.55539510619999999</v>
      </c>
      <c r="AO4030" s="7">
        <v>4029</v>
      </c>
      <c r="AP4030" s="7">
        <v>41</v>
      </c>
      <c r="AQ4030" s="7">
        <v>39</v>
      </c>
      <c r="AR4030">
        <v>0.75276811129999999</v>
      </c>
      <c r="AS4030">
        <v>0.76503164550000002</v>
      </c>
    </row>
    <row r="4031" spans="35:45" x14ac:dyDescent="0.3">
      <c r="AI4031" s="7">
        <v>4030</v>
      </c>
      <c r="AJ4031" s="7">
        <v>0</v>
      </c>
      <c r="AK4031" s="7">
        <v>0</v>
      </c>
      <c r="AL4031">
        <v>0</v>
      </c>
      <c r="AM4031">
        <v>0</v>
      </c>
      <c r="AO4031" s="7">
        <v>4030</v>
      </c>
      <c r="AP4031" s="7">
        <v>39</v>
      </c>
      <c r="AQ4031" s="7">
        <v>42</v>
      </c>
      <c r="AR4031">
        <v>0.73283770950000005</v>
      </c>
      <c r="AS4031">
        <v>0.78971518979999999</v>
      </c>
    </row>
    <row r="4032" spans="35:45" x14ac:dyDescent="0.3">
      <c r="AI4032" s="7">
        <v>4031</v>
      </c>
      <c r="AJ4032" s="7">
        <v>14</v>
      </c>
      <c r="AK4032" s="7">
        <v>10</v>
      </c>
      <c r="AL4032">
        <v>0.73459563539999995</v>
      </c>
      <c r="AM4032">
        <v>0.65543521859999998</v>
      </c>
      <c r="AO4032" s="7">
        <v>4031</v>
      </c>
      <c r="AP4032" s="7">
        <v>33</v>
      </c>
      <c r="AQ4032" s="7">
        <v>31</v>
      </c>
      <c r="AR4032">
        <v>0.66545397019999997</v>
      </c>
      <c r="AS4032">
        <v>0.67325949360000004</v>
      </c>
    </row>
    <row r="4033" spans="35:45" x14ac:dyDescent="0.3">
      <c r="AI4033" s="7">
        <v>4032</v>
      </c>
      <c r="AJ4033" s="7">
        <v>0</v>
      </c>
      <c r="AK4033" s="7">
        <v>1</v>
      </c>
      <c r="AL4033">
        <v>0</v>
      </c>
      <c r="AM4033">
        <v>4.2519053299999998E-2</v>
      </c>
      <c r="AO4033" s="7">
        <v>4032</v>
      </c>
      <c r="AP4033" s="7">
        <v>48</v>
      </c>
      <c r="AQ4033" s="7">
        <v>46</v>
      </c>
      <c r="AR4033">
        <v>0.80591584940000005</v>
      </c>
      <c r="AS4033">
        <v>0.81882911390000002</v>
      </c>
    </row>
    <row r="4034" spans="35:45" x14ac:dyDescent="0.3">
      <c r="AI4034" s="7">
        <v>4033</v>
      </c>
      <c r="AJ4034" s="7">
        <v>100</v>
      </c>
      <c r="AK4034" s="7">
        <v>78</v>
      </c>
      <c r="AL4034">
        <v>0.99823491649999996</v>
      </c>
      <c r="AM4034">
        <v>0.99703168870000003</v>
      </c>
      <c r="AO4034" s="7">
        <v>4033</v>
      </c>
      <c r="AP4034" s="7">
        <v>17</v>
      </c>
      <c r="AQ4034" s="7">
        <v>17</v>
      </c>
      <c r="AR4034">
        <v>0.38832647889999999</v>
      </c>
      <c r="AS4034">
        <v>0.41803797459999997</v>
      </c>
    </row>
    <row r="4035" spans="35:45" x14ac:dyDescent="0.3">
      <c r="AI4035" s="7">
        <v>4034</v>
      </c>
      <c r="AJ4035" s="7">
        <v>6</v>
      </c>
      <c r="AK4035" s="7">
        <v>5</v>
      </c>
      <c r="AL4035">
        <v>0.35887355580000002</v>
      </c>
      <c r="AM4035">
        <v>0.35483353379999999</v>
      </c>
      <c r="AO4035" s="7">
        <v>4034</v>
      </c>
      <c r="AP4035" s="7">
        <v>34</v>
      </c>
      <c r="AQ4035" s="7">
        <v>28</v>
      </c>
      <c r="AR4035">
        <v>0.6774754824</v>
      </c>
      <c r="AS4035">
        <v>0.63291139240000005</v>
      </c>
    </row>
    <row r="4036" spans="35:45" x14ac:dyDescent="0.3">
      <c r="AI4036" s="7">
        <v>4035</v>
      </c>
      <c r="AJ4036" s="7">
        <v>7</v>
      </c>
      <c r="AK4036" s="7">
        <v>6</v>
      </c>
      <c r="AL4036">
        <v>0.42378048779999999</v>
      </c>
      <c r="AM4036">
        <v>0.42928198950000002</v>
      </c>
      <c r="AO4036" s="7">
        <v>4035</v>
      </c>
      <c r="AP4036" s="7">
        <v>40</v>
      </c>
      <c r="AQ4036" s="7">
        <v>33</v>
      </c>
      <c r="AR4036">
        <v>0.74248655480000003</v>
      </c>
      <c r="AS4036">
        <v>0.69731012650000002</v>
      </c>
    </row>
    <row r="4037" spans="35:45" x14ac:dyDescent="0.3">
      <c r="AI4037" s="7">
        <v>4036</v>
      </c>
      <c r="AJ4037" s="7">
        <v>15</v>
      </c>
      <c r="AK4037" s="7">
        <v>9</v>
      </c>
      <c r="AL4037">
        <v>0.76163350439999999</v>
      </c>
      <c r="AM4037">
        <v>0.60882470909999997</v>
      </c>
      <c r="AO4037" s="7">
        <v>4036</v>
      </c>
      <c r="AP4037" s="7">
        <v>37</v>
      </c>
      <c r="AQ4037" s="7">
        <v>32</v>
      </c>
      <c r="AR4037">
        <v>0.71037646310000002</v>
      </c>
      <c r="AS4037">
        <v>0.6875</v>
      </c>
    </row>
    <row r="4038" spans="35:45" x14ac:dyDescent="0.3">
      <c r="AI4038" s="7">
        <v>4037</v>
      </c>
      <c r="AJ4038" s="7">
        <v>4</v>
      </c>
      <c r="AK4038" s="7">
        <v>3</v>
      </c>
      <c r="AL4038">
        <v>0.21726572520000001</v>
      </c>
      <c r="AM4038">
        <v>0.18949057359999999</v>
      </c>
      <c r="AO4038" s="7">
        <v>4037</v>
      </c>
      <c r="AP4038" s="7">
        <v>6</v>
      </c>
      <c r="AQ4038" s="7">
        <v>6</v>
      </c>
      <c r="AR4038">
        <v>0.1001265422</v>
      </c>
      <c r="AS4038">
        <v>0.1109177215</v>
      </c>
    </row>
    <row r="4039" spans="35:45" x14ac:dyDescent="0.3">
      <c r="AI4039" s="7">
        <v>4038</v>
      </c>
      <c r="AJ4039" s="7">
        <v>15</v>
      </c>
      <c r="AK4039" s="7">
        <v>13</v>
      </c>
      <c r="AL4039">
        <v>0.76163350439999999</v>
      </c>
      <c r="AM4039">
        <v>0.76269554750000002</v>
      </c>
      <c r="AO4039" s="7">
        <v>4038</v>
      </c>
      <c r="AP4039" s="7">
        <v>16</v>
      </c>
      <c r="AQ4039" s="7">
        <v>12</v>
      </c>
      <c r="AR4039">
        <v>0.36475798790000002</v>
      </c>
      <c r="AS4039">
        <v>0.2859177215</v>
      </c>
    </row>
    <row r="4040" spans="35:45" x14ac:dyDescent="0.3">
      <c r="AI4040" s="7">
        <v>4039</v>
      </c>
      <c r="AJ4040" s="7">
        <v>9</v>
      </c>
      <c r="AK4040" s="7">
        <v>9</v>
      </c>
      <c r="AL4040">
        <v>0.53714698329999999</v>
      </c>
      <c r="AM4040">
        <v>0.60882470909999997</v>
      </c>
      <c r="AO4040" s="7">
        <v>4039</v>
      </c>
      <c r="AP4040" s="7">
        <v>37</v>
      </c>
      <c r="AQ4040" s="7">
        <v>30</v>
      </c>
      <c r="AR4040">
        <v>0.71037646310000002</v>
      </c>
      <c r="AS4040">
        <v>0.66249999999999998</v>
      </c>
    </row>
    <row r="4041" spans="35:45" x14ac:dyDescent="0.3">
      <c r="AI4041" s="7">
        <v>4040</v>
      </c>
      <c r="AJ4041" s="7">
        <v>11</v>
      </c>
      <c r="AK4041" s="7">
        <v>9</v>
      </c>
      <c r="AL4041">
        <v>0.63005455710000002</v>
      </c>
      <c r="AM4041">
        <v>0.60882470909999997</v>
      </c>
      <c r="AO4041" s="7">
        <v>4040</v>
      </c>
      <c r="AP4041" s="7">
        <v>7</v>
      </c>
      <c r="AQ4041" s="7">
        <v>7</v>
      </c>
      <c r="AR4041">
        <v>0.1224296108</v>
      </c>
      <c r="AS4041">
        <v>0.1397151898</v>
      </c>
    </row>
    <row r="4042" spans="35:45" x14ac:dyDescent="0.3">
      <c r="AI4042" s="7">
        <v>4041</v>
      </c>
      <c r="AJ4042" s="7">
        <v>20</v>
      </c>
      <c r="AK4042" s="7">
        <v>20</v>
      </c>
      <c r="AL4042">
        <v>0.85783055190000002</v>
      </c>
      <c r="AM4042">
        <v>0.88937023660000003</v>
      </c>
      <c r="AO4042" s="7">
        <v>4041</v>
      </c>
      <c r="AP4042" s="7">
        <v>27</v>
      </c>
      <c r="AQ4042" s="7">
        <v>26</v>
      </c>
      <c r="AR4042">
        <v>0.58098702940000002</v>
      </c>
      <c r="AS4042">
        <v>0.60047468349999999</v>
      </c>
    </row>
    <row r="4043" spans="35:45" x14ac:dyDescent="0.3">
      <c r="AI4043" s="7">
        <v>4042</v>
      </c>
      <c r="AJ4043" s="7">
        <v>10</v>
      </c>
      <c r="AK4043" s="7">
        <v>8</v>
      </c>
      <c r="AL4043">
        <v>0.58488446719999998</v>
      </c>
      <c r="AM4043">
        <v>0.55539510619999999</v>
      </c>
      <c r="AO4043" s="7">
        <v>4042</v>
      </c>
      <c r="AP4043" s="7">
        <v>22</v>
      </c>
      <c r="AQ4043" s="7">
        <v>23</v>
      </c>
      <c r="AR4043">
        <v>0.49193293259999998</v>
      </c>
      <c r="AS4043">
        <v>0.54794303789999999</v>
      </c>
    </row>
    <row r="4044" spans="35:45" x14ac:dyDescent="0.3">
      <c r="AI4044" s="7">
        <v>4043</v>
      </c>
      <c r="AJ4044" s="7">
        <v>7</v>
      </c>
      <c r="AK4044" s="7">
        <v>2</v>
      </c>
      <c r="AL4044">
        <v>0.42378048779999999</v>
      </c>
      <c r="AM4044">
        <v>0.1075010028</v>
      </c>
      <c r="AO4044" s="7">
        <v>4043</v>
      </c>
      <c r="AP4044" s="7">
        <v>17</v>
      </c>
      <c r="AQ4044" s="7">
        <v>15</v>
      </c>
      <c r="AR4044">
        <v>0.38832647889999999</v>
      </c>
      <c r="AS4044">
        <v>0.36819620250000001</v>
      </c>
    </row>
    <row r="4045" spans="35:45" x14ac:dyDescent="0.3">
      <c r="AI4045" s="7">
        <v>4044</v>
      </c>
      <c r="AJ4045" s="7">
        <v>15</v>
      </c>
      <c r="AK4045" s="7">
        <v>13</v>
      </c>
      <c r="AL4045">
        <v>0.76163350439999999</v>
      </c>
      <c r="AM4045">
        <v>0.76269554750000002</v>
      </c>
      <c r="AO4045" s="7">
        <v>4044</v>
      </c>
      <c r="AP4045" s="7">
        <v>35</v>
      </c>
      <c r="AQ4045" s="7">
        <v>36</v>
      </c>
      <c r="AR4045">
        <v>0.68933881679999998</v>
      </c>
      <c r="AS4045">
        <v>0.73560126579999996</v>
      </c>
    </row>
    <row r="4046" spans="35:45" x14ac:dyDescent="0.3">
      <c r="AI4046" s="7">
        <v>4045</v>
      </c>
      <c r="AJ4046" s="7">
        <v>15</v>
      </c>
      <c r="AK4046" s="7">
        <v>15</v>
      </c>
      <c r="AL4046">
        <v>0.76163350439999999</v>
      </c>
      <c r="AM4046">
        <v>0.81291616519999998</v>
      </c>
      <c r="AO4046" s="7">
        <v>4045</v>
      </c>
      <c r="AP4046" s="7">
        <v>36</v>
      </c>
      <c r="AQ4046" s="7">
        <v>31</v>
      </c>
      <c r="AR4046">
        <v>0.70041126220000005</v>
      </c>
      <c r="AS4046">
        <v>0.67325949360000004</v>
      </c>
    </row>
    <row r="4047" spans="35:45" x14ac:dyDescent="0.3">
      <c r="AI4047" s="7">
        <v>4046</v>
      </c>
      <c r="AJ4047" s="7">
        <v>6</v>
      </c>
      <c r="AK4047" s="7">
        <v>4</v>
      </c>
      <c r="AL4047">
        <v>0.35887355580000002</v>
      </c>
      <c r="AM4047">
        <v>0.27276373840000001</v>
      </c>
      <c r="AO4047" s="7">
        <v>4046</v>
      </c>
      <c r="AP4047" s="7">
        <v>12</v>
      </c>
      <c r="AQ4047" s="7">
        <v>12</v>
      </c>
      <c r="AR4047">
        <v>0.25941157860000003</v>
      </c>
      <c r="AS4047">
        <v>0.2859177215</v>
      </c>
    </row>
    <row r="4048" spans="35:45" x14ac:dyDescent="0.3">
      <c r="AI4048" s="7">
        <v>4047</v>
      </c>
      <c r="AJ4048" s="7">
        <v>3</v>
      </c>
      <c r="AK4048" s="7">
        <v>3</v>
      </c>
      <c r="AL4048">
        <v>0.145860077</v>
      </c>
      <c r="AM4048">
        <v>0.18949057359999999</v>
      </c>
      <c r="AO4048" s="7">
        <v>4047</v>
      </c>
      <c r="AP4048" s="7">
        <v>54</v>
      </c>
      <c r="AQ4048" s="7">
        <v>51</v>
      </c>
      <c r="AR4048">
        <v>0.84277127490000003</v>
      </c>
      <c r="AS4048">
        <v>0.84968354430000004</v>
      </c>
    </row>
    <row r="4049" spans="35:45" x14ac:dyDescent="0.3">
      <c r="AI4049" s="7">
        <v>4048</v>
      </c>
      <c r="AJ4049" s="7">
        <v>6</v>
      </c>
      <c r="AK4049" s="7">
        <v>5</v>
      </c>
      <c r="AL4049">
        <v>0.35887355580000002</v>
      </c>
      <c r="AM4049">
        <v>0.35483353379999999</v>
      </c>
      <c r="AO4049" s="7">
        <v>4048</v>
      </c>
      <c r="AP4049" s="7">
        <v>67</v>
      </c>
      <c r="AQ4049" s="7">
        <v>51</v>
      </c>
      <c r="AR4049">
        <v>0.89702625749999998</v>
      </c>
      <c r="AS4049">
        <v>0.84968354430000004</v>
      </c>
    </row>
    <row r="4050" spans="35:45" x14ac:dyDescent="0.3">
      <c r="AI4050" s="7">
        <v>4049</v>
      </c>
      <c r="AJ4050" s="7">
        <v>5</v>
      </c>
      <c r="AK4050" s="7">
        <v>5</v>
      </c>
      <c r="AL4050">
        <v>0.28923299099999999</v>
      </c>
      <c r="AM4050">
        <v>0.35483353379999999</v>
      </c>
      <c r="AO4050" s="7">
        <v>4049</v>
      </c>
      <c r="AP4050" s="7">
        <v>16</v>
      </c>
      <c r="AQ4050" s="7">
        <v>13</v>
      </c>
      <c r="AR4050">
        <v>0.36475798790000002</v>
      </c>
      <c r="AS4050">
        <v>0.31724683539999998</v>
      </c>
    </row>
    <row r="4051" spans="35:45" x14ac:dyDescent="0.3">
      <c r="AI4051" s="7">
        <v>4050</v>
      </c>
      <c r="AJ4051" s="7">
        <v>16</v>
      </c>
      <c r="AK4051" s="7">
        <v>12</v>
      </c>
      <c r="AL4051">
        <v>0.78674582790000003</v>
      </c>
      <c r="AM4051">
        <v>0.73341355789999996</v>
      </c>
      <c r="AO4051" s="7">
        <v>4050</v>
      </c>
      <c r="AP4051" s="7">
        <v>7</v>
      </c>
      <c r="AQ4051" s="7">
        <v>8</v>
      </c>
      <c r="AR4051">
        <v>0.1224296108</v>
      </c>
      <c r="AS4051">
        <v>0.1721518987</v>
      </c>
    </row>
    <row r="4052" spans="35:45" x14ac:dyDescent="0.3">
      <c r="AI4052" s="7">
        <v>4051</v>
      </c>
      <c r="AJ4052" s="7">
        <v>2</v>
      </c>
      <c r="AK4052" s="7">
        <v>2</v>
      </c>
      <c r="AL4052">
        <v>7.9188061599999998E-2</v>
      </c>
      <c r="AM4052">
        <v>0.1075010028</v>
      </c>
      <c r="AO4052" s="7">
        <v>4051</v>
      </c>
      <c r="AP4052" s="7">
        <v>17</v>
      </c>
      <c r="AQ4052" s="7">
        <v>16</v>
      </c>
      <c r="AR4052">
        <v>0.38832647889999999</v>
      </c>
      <c r="AS4052">
        <v>0.39351265819999998</v>
      </c>
    </row>
    <row r="4053" spans="35:45" x14ac:dyDescent="0.3">
      <c r="AI4053" s="7">
        <v>4052</v>
      </c>
      <c r="AJ4053" s="7">
        <v>8</v>
      </c>
      <c r="AK4053" s="7">
        <v>7</v>
      </c>
      <c r="AL4053">
        <v>0.48435494220000003</v>
      </c>
      <c r="AM4053">
        <v>0.4956277577</v>
      </c>
      <c r="AO4053" s="7">
        <v>4052</v>
      </c>
      <c r="AP4053" s="7">
        <v>16</v>
      </c>
      <c r="AQ4053" s="7">
        <v>14</v>
      </c>
      <c r="AR4053">
        <v>0.36475798790000002</v>
      </c>
      <c r="AS4053">
        <v>0.34351265819999999</v>
      </c>
    </row>
    <row r="4054" spans="35:45" x14ac:dyDescent="0.3">
      <c r="AI4054" s="7">
        <v>4053</v>
      </c>
      <c r="AJ4054" s="7">
        <v>4</v>
      </c>
      <c r="AK4054" s="7">
        <v>4</v>
      </c>
      <c r="AL4054">
        <v>0.21726572520000001</v>
      </c>
      <c r="AM4054">
        <v>0.27276373840000001</v>
      </c>
      <c r="AO4054" s="7">
        <v>4053</v>
      </c>
      <c r="AP4054" s="7">
        <v>47</v>
      </c>
      <c r="AQ4054" s="7">
        <v>51</v>
      </c>
      <c r="AR4054">
        <v>0.79974691549999999</v>
      </c>
      <c r="AS4054">
        <v>0.84968354430000004</v>
      </c>
    </row>
    <row r="4055" spans="35:45" x14ac:dyDescent="0.3">
      <c r="AI4055" s="7">
        <v>4054</v>
      </c>
      <c r="AJ4055" s="7">
        <v>7</v>
      </c>
      <c r="AK4055" s="7">
        <v>5</v>
      </c>
      <c r="AL4055">
        <v>0.42378048779999999</v>
      </c>
      <c r="AM4055">
        <v>0.35483353379999999</v>
      </c>
      <c r="AO4055" s="7">
        <v>4054</v>
      </c>
      <c r="AP4055" s="7">
        <v>15</v>
      </c>
      <c r="AQ4055" s="7">
        <v>15</v>
      </c>
      <c r="AR4055">
        <v>0.34134767469999999</v>
      </c>
      <c r="AS4055">
        <v>0.36819620250000001</v>
      </c>
    </row>
    <row r="4056" spans="35:45" x14ac:dyDescent="0.3">
      <c r="AI4056" s="7">
        <v>4055</v>
      </c>
      <c r="AJ4056" s="7">
        <v>4</v>
      </c>
      <c r="AK4056" s="7">
        <v>3</v>
      </c>
      <c r="AL4056">
        <v>0.21726572520000001</v>
      </c>
      <c r="AM4056">
        <v>0.18949057359999999</v>
      </c>
      <c r="AO4056" s="7">
        <v>4055</v>
      </c>
      <c r="AP4056" s="7">
        <v>57</v>
      </c>
      <c r="AQ4056" s="7">
        <v>56</v>
      </c>
      <c r="AR4056">
        <v>0.8579563429</v>
      </c>
      <c r="AS4056">
        <v>0.87294303790000005</v>
      </c>
    </row>
    <row r="4057" spans="35:45" x14ac:dyDescent="0.3">
      <c r="AI4057" s="7">
        <v>4056</v>
      </c>
      <c r="AJ4057" s="7">
        <v>36</v>
      </c>
      <c r="AK4057" s="7">
        <v>30</v>
      </c>
      <c r="AL4057">
        <v>0.9618902439</v>
      </c>
      <c r="AM4057">
        <v>0.95611712790000003</v>
      </c>
      <c r="AO4057" s="7">
        <v>4056</v>
      </c>
      <c r="AP4057" s="7">
        <v>64</v>
      </c>
      <c r="AQ4057" s="7">
        <v>57</v>
      </c>
      <c r="AR4057">
        <v>0.88737741219999999</v>
      </c>
      <c r="AS4057">
        <v>0.8767405063</v>
      </c>
    </row>
    <row r="4058" spans="35:45" x14ac:dyDescent="0.3">
      <c r="AI4058" s="7">
        <v>4057</v>
      </c>
      <c r="AJ4058" s="7">
        <v>3</v>
      </c>
      <c r="AK4058" s="7">
        <v>3</v>
      </c>
      <c r="AL4058">
        <v>0.145860077</v>
      </c>
      <c r="AM4058">
        <v>0.18949057359999999</v>
      </c>
      <c r="AO4058" s="7">
        <v>4057</v>
      </c>
      <c r="AP4058" s="7">
        <v>17</v>
      </c>
      <c r="AQ4058" s="7">
        <v>14</v>
      </c>
      <c r="AR4058">
        <v>0.38832647889999999</v>
      </c>
      <c r="AS4058">
        <v>0.34351265819999999</v>
      </c>
    </row>
    <row r="4059" spans="35:45" x14ac:dyDescent="0.3">
      <c r="AI4059" s="7">
        <v>4058</v>
      </c>
      <c r="AJ4059" s="7">
        <v>14</v>
      </c>
      <c r="AK4059" s="7">
        <v>9</v>
      </c>
      <c r="AL4059">
        <v>0.73459563539999995</v>
      </c>
      <c r="AM4059">
        <v>0.60882470909999997</v>
      </c>
      <c r="AO4059" s="7">
        <v>4058</v>
      </c>
      <c r="AP4059" s="7">
        <v>13</v>
      </c>
      <c r="AQ4059" s="7">
        <v>11</v>
      </c>
      <c r="AR4059">
        <v>0.28883264780000001</v>
      </c>
      <c r="AS4059">
        <v>0.25664556960000001</v>
      </c>
    </row>
    <row r="4060" spans="35:45" x14ac:dyDescent="0.3">
      <c r="AI4060" s="7">
        <v>4059</v>
      </c>
      <c r="AJ4060" s="7">
        <v>7</v>
      </c>
      <c r="AK4060" s="7">
        <v>6</v>
      </c>
      <c r="AL4060">
        <v>0.42378048779999999</v>
      </c>
      <c r="AM4060">
        <v>0.42928198950000002</v>
      </c>
      <c r="AO4060" s="7">
        <v>4059</v>
      </c>
      <c r="AP4060" s="7">
        <v>23</v>
      </c>
      <c r="AQ4060" s="7">
        <v>18</v>
      </c>
      <c r="AR4060">
        <v>0.51249604550000005</v>
      </c>
      <c r="AS4060">
        <v>0.44193037969999999</v>
      </c>
    </row>
    <row r="4061" spans="35:45" x14ac:dyDescent="0.3">
      <c r="AI4061" s="7">
        <v>4060</v>
      </c>
      <c r="AJ4061" s="7">
        <v>6</v>
      </c>
      <c r="AK4061" s="7">
        <v>5</v>
      </c>
      <c r="AL4061">
        <v>0.35887355580000002</v>
      </c>
      <c r="AM4061">
        <v>0.35483353379999999</v>
      </c>
      <c r="AO4061" s="7">
        <v>4060</v>
      </c>
      <c r="AP4061" s="7">
        <v>59</v>
      </c>
      <c r="AQ4061" s="7">
        <v>52</v>
      </c>
      <c r="AR4061">
        <v>0.86855425490000004</v>
      </c>
      <c r="AS4061">
        <v>0.85553797460000003</v>
      </c>
    </row>
    <row r="4062" spans="35:45" x14ac:dyDescent="0.3">
      <c r="AI4062" s="7">
        <v>4061</v>
      </c>
      <c r="AJ4062" s="7">
        <v>5</v>
      </c>
      <c r="AK4062" s="7">
        <v>4</v>
      </c>
      <c r="AL4062">
        <v>0.28923299099999999</v>
      </c>
      <c r="AM4062">
        <v>0.27276373840000001</v>
      </c>
      <c r="AO4062" s="7">
        <v>4061</v>
      </c>
      <c r="AP4062" s="7">
        <v>93</v>
      </c>
      <c r="AQ4062" s="7">
        <v>94</v>
      </c>
      <c r="AR4062">
        <v>0.9496994621</v>
      </c>
      <c r="AS4062">
        <v>0.95791139240000001</v>
      </c>
    </row>
    <row r="4063" spans="35:45" x14ac:dyDescent="0.3">
      <c r="AI4063" s="7">
        <v>4062</v>
      </c>
      <c r="AJ4063" s="7">
        <v>15</v>
      </c>
      <c r="AK4063" s="7">
        <v>14</v>
      </c>
      <c r="AL4063">
        <v>0.76163350439999999</v>
      </c>
      <c r="AM4063">
        <v>0.79021259519999998</v>
      </c>
      <c r="AO4063" s="7">
        <v>4062</v>
      </c>
      <c r="AP4063" s="7">
        <v>18</v>
      </c>
      <c r="AQ4063" s="7">
        <v>18</v>
      </c>
      <c r="AR4063">
        <v>0.41157861429999998</v>
      </c>
      <c r="AS4063">
        <v>0.44193037969999999</v>
      </c>
    </row>
    <row r="4064" spans="35:45" x14ac:dyDescent="0.3">
      <c r="AI4064" s="7">
        <v>4063</v>
      </c>
      <c r="AJ4064" s="7">
        <v>30</v>
      </c>
      <c r="AK4064" s="7">
        <v>28</v>
      </c>
      <c r="AL4064">
        <v>0.94038831830000003</v>
      </c>
      <c r="AM4064">
        <v>0.94785399110000002</v>
      </c>
      <c r="AO4064" s="7">
        <v>4063</v>
      </c>
      <c r="AP4064" s="7">
        <v>16</v>
      </c>
      <c r="AQ4064" s="7">
        <v>18</v>
      </c>
      <c r="AR4064">
        <v>0.36475798790000002</v>
      </c>
      <c r="AS4064">
        <v>0.44193037969999999</v>
      </c>
    </row>
    <row r="4065" spans="35:45" x14ac:dyDescent="0.3">
      <c r="AI4065" s="7">
        <v>4064</v>
      </c>
      <c r="AJ4065" s="7">
        <v>1</v>
      </c>
      <c r="AK4065" s="7">
        <v>1</v>
      </c>
      <c r="AL4065">
        <v>2.9123876699999999E-2</v>
      </c>
      <c r="AM4065">
        <v>4.2519053299999998E-2</v>
      </c>
      <c r="AO4065" s="7">
        <v>4064</v>
      </c>
      <c r="AP4065" s="7">
        <v>111</v>
      </c>
      <c r="AQ4065" s="7">
        <v>105</v>
      </c>
      <c r="AR4065">
        <v>0.9664663081</v>
      </c>
      <c r="AS4065">
        <v>0.96803797459999996</v>
      </c>
    </row>
    <row r="4066" spans="35:45" x14ac:dyDescent="0.3">
      <c r="AI4066" s="7">
        <v>4065</v>
      </c>
      <c r="AJ4066" s="7">
        <v>15</v>
      </c>
      <c r="AK4066" s="7">
        <v>14</v>
      </c>
      <c r="AL4066">
        <v>0.76163350439999999</v>
      </c>
      <c r="AM4066">
        <v>0.79021259519999998</v>
      </c>
      <c r="AO4066" s="7">
        <v>4065</v>
      </c>
      <c r="AP4066" s="7">
        <v>39</v>
      </c>
      <c r="AQ4066" s="7">
        <v>36</v>
      </c>
      <c r="AR4066">
        <v>0.73283770950000005</v>
      </c>
      <c r="AS4066">
        <v>0.73560126579999996</v>
      </c>
    </row>
    <row r="4067" spans="35:45" x14ac:dyDescent="0.3">
      <c r="AI4067" s="7">
        <v>4066</v>
      </c>
      <c r="AJ4067" s="7">
        <v>7</v>
      </c>
      <c r="AK4067" s="7">
        <v>5</v>
      </c>
      <c r="AL4067">
        <v>0.42378048779999999</v>
      </c>
      <c r="AM4067">
        <v>0.35483353379999999</v>
      </c>
      <c r="AO4067" s="7">
        <v>4066</v>
      </c>
      <c r="AP4067" s="7">
        <v>10</v>
      </c>
      <c r="AQ4067" s="7">
        <v>24</v>
      </c>
      <c r="AR4067">
        <v>0.2024675735</v>
      </c>
      <c r="AS4067">
        <v>0.56724683539999998</v>
      </c>
    </row>
    <row r="4068" spans="35:45" x14ac:dyDescent="0.3">
      <c r="AI4068" s="7">
        <v>4067</v>
      </c>
      <c r="AJ4068" s="7">
        <v>3</v>
      </c>
      <c r="AK4068" s="7">
        <v>2</v>
      </c>
      <c r="AL4068">
        <v>0.145860077</v>
      </c>
      <c r="AM4068">
        <v>0.1075010028</v>
      </c>
      <c r="AO4068" s="7">
        <v>4067</v>
      </c>
      <c r="AP4068" s="7">
        <v>29</v>
      </c>
      <c r="AQ4068" s="7">
        <v>31</v>
      </c>
      <c r="AR4068">
        <v>0.6074027206</v>
      </c>
      <c r="AS4068">
        <v>0.67325949360000004</v>
      </c>
    </row>
    <row r="4069" spans="35:45" x14ac:dyDescent="0.3">
      <c r="AI4069" s="7">
        <v>4068</v>
      </c>
      <c r="AJ4069" s="7">
        <v>5</v>
      </c>
      <c r="AK4069" s="7">
        <v>3</v>
      </c>
      <c r="AL4069">
        <v>0.28923299099999999</v>
      </c>
      <c r="AM4069">
        <v>0.18949057359999999</v>
      </c>
      <c r="AO4069" s="7">
        <v>4068</v>
      </c>
      <c r="AP4069" s="7">
        <v>43</v>
      </c>
      <c r="AQ4069" s="7">
        <v>37</v>
      </c>
      <c r="AR4069">
        <v>0.7703258462</v>
      </c>
      <c r="AS4069">
        <v>0.74525316450000001</v>
      </c>
    </row>
    <row r="4070" spans="35:45" x14ac:dyDescent="0.3">
      <c r="AI4070" s="7">
        <v>4069</v>
      </c>
      <c r="AJ4070" s="7">
        <v>12</v>
      </c>
      <c r="AK4070" s="7">
        <v>11</v>
      </c>
      <c r="AL4070">
        <v>0.6704910141</v>
      </c>
      <c r="AM4070">
        <v>0.69691135169999996</v>
      </c>
      <c r="AO4070" s="7">
        <v>4069</v>
      </c>
      <c r="AP4070" s="7">
        <v>25</v>
      </c>
      <c r="AQ4070" s="7">
        <v>27</v>
      </c>
      <c r="AR4070">
        <v>0.55093324889999995</v>
      </c>
      <c r="AS4070">
        <v>0.6167721518</v>
      </c>
    </row>
    <row r="4071" spans="35:45" x14ac:dyDescent="0.3">
      <c r="AI4071" s="7">
        <v>4070</v>
      </c>
      <c r="AJ4071" s="7">
        <v>11</v>
      </c>
      <c r="AK4071" s="7">
        <v>9</v>
      </c>
      <c r="AL4071">
        <v>0.63005455710000002</v>
      </c>
      <c r="AM4071">
        <v>0.60882470909999997</v>
      </c>
      <c r="AO4071" s="7">
        <v>4070</v>
      </c>
      <c r="AP4071" s="7">
        <v>26</v>
      </c>
      <c r="AQ4071" s="7">
        <v>21</v>
      </c>
      <c r="AR4071">
        <v>0.5667510281</v>
      </c>
      <c r="AS4071">
        <v>0.50838607589999996</v>
      </c>
    </row>
    <row r="4072" spans="35:45" x14ac:dyDescent="0.3">
      <c r="AI4072" s="7">
        <v>4071</v>
      </c>
      <c r="AJ4072" s="7">
        <v>6</v>
      </c>
      <c r="AK4072" s="7">
        <v>5</v>
      </c>
      <c r="AL4072">
        <v>0.35887355580000002</v>
      </c>
      <c r="AM4072">
        <v>0.35483353379999999</v>
      </c>
      <c r="AO4072" s="7">
        <v>4071</v>
      </c>
      <c r="AP4072" s="7">
        <v>124</v>
      </c>
      <c r="AQ4072" s="7">
        <v>129</v>
      </c>
      <c r="AR4072">
        <v>0.97358430870000001</v>
      </c>
      <c r="AS4072">
        <v>0.97879746830000003</v>
      </c>
    </row>
    <row r="4073" spans="35:45" x14ac:dyDescent="0.3">
      <c r="AI4073" s="7">
        <v>4072</v>
      </c>
      <c r="AJ4073" s="7">
        <v>7</v>
      </c>
      <c r="AK4073" s="7">
        <v>6</v>
      </c>
      <c r="AL4073">
        <v>0.42378048779999999</v>
      </c>
      <c r="AM4073">
        <v>0.42928198950000002</v>
      </c>
      <c r="AO4073" s="7">
        <v>4072</v>
      </c>
      <c r="AP4073" s="7">
        <v>6</v>
      </c>
      <c r="AQ4073" s="7">
        <v>6</v>
      </c>
      <c r="AR4073">
        <v>0.1001265422</v>
      </c>
      <c r="AS4073">
        <v>0.1109177215</v>
      </c>
    </row>
    <row r="4074" spans="35:45" x14ac:dyDescent="0.3">
      <c r="AI4074" s="7">
        <v>4073</v>
      </c>
      <c r="AJ4074" s="7">
        <v>7</v>
      </c>
      <c r="AK4074" s="7">
        <v>7</v>
      </c>
      <c r="AL4074">
        <v>0.42378048779999999</v>
      </c>
      <c r="AM4074">
        <v>0.4956277577</v>
      </c>
      <c r="AO4074" s="7">
        <v>4073</v>
      </c>
      <c r="AP4074" s="7">
        <v>126</v>
      </c>
      <c r="AQ4074" s="7">
        <v>108</v>
      </c>
      <c r="AR4074">
        <v>0.97469155330000001</v>
      </c>
      <c r="AS4074">
        <v>0.97104430370000006</v>
      </c>
    </row>
    <row r="4075" spans="35:45" x14ac:dyDescent="0.3">
      <c r="AI4075" s="7">
        <v>4074</v>
      </c>
      <c r="AJ4075" s="7">
        <v>9</v>
      </c>
      <c r="AK4075" s="7">
        <v>7</v>
      </c>
      <c r="AL4075">
        <v>0.53714698329999999</v>
      </c>
      <c r="AM4075">
        <v>0.4956277577</v>
      </c>
      <c r="AO4075" s="7">
        <v>4074</v>
      </c>
      <c r="AP4075" s="7">
        <v>33</v>
      </c>
      <c r="AQ4075" s="7">
        <v>32</v>
      </c>
      <c r="AR4075">
        <v>0.66545397019999997</v>
      </c>
      <c r="AS4075">
        <v>0.6875</v>
      </c>
    </row>
    <row r="4076" spans="35:45" x14ac:dyDescent="0.3">
      <c r="AI4076" s="7">
        <v>4075</v>
      </c>
      <c r="AJ4076" s="7">
        <v>1</v>
      </c>
      <c r="AK4076" s="7">
        <v>1</v>
      </c>
      <c r="AL4076">
        <v>2.9123876699999999E-2</v>
      </c>
      <c r="AM4076">
        <v>4.2519053299999998E-2</v>
      </c>
      <c r="AO4076" s="7">
        <v>4075</v>
      </c>
      <c r="AP4076" s="7">
        <v>13</v>
      </c>
      <c r="AQ4076" s="7">
        <v>13</v>
      </c>
      <c r="AR4076">
        <v>0.28883264780000001</v>
      </c>
      <c r="AS4076">
        <v>0.31724683539999998</v>
      </c>
    </row>
    <row r="4077" spans="35:45" x14ac:dyDescent="0.3">
      <c r="AI4077" s="7">
        <v>4076</v>
      </c>
      <c r="AJ4077" s="7">
        <v>6</v>
      </c>
      <c r="AK4077" s="7">
        <v>5</v>
      </c>
      <c r="AL4077">
        <v>0.35887355580000002</v>
      </c>
      <c r="AM4077">
        <v>0.35483353379999999</v>
      </c>
      <c r="AO4077" s="7">
        <v>4076</v>
      </c>
      <c r="AP4077" s="7">
        <v>57</v>
      </c>
      <c r="AQ4077" s="7">
        <v>59</v>
      </c>
      <c r="AR4077">
        <v>0.8579563429</v>
      </c>
      <c r="AS4077">
        <v>0.88560126579999998</v>
      </c>
    </row>
    <row r="4078" spans="35:45" x14ac:dyDescent="0.3">
      <c r="AI4078" s="7">
        <v>4077</v>
      </c>
      <c r="AJ4078" s="7">
        <v>18</v>
      </c>
      <c r="AK4078" s="7">
        <v>17</v>
      </c>
      <c r="AL4078">
        <v>0.82477535300000004</v>
      </c>
      <c r="AM4078">
        <v>0.84997994379999997</v>
      </c>
      <c r="AO4078" s="7">
        <v>4077</v>
      </c>
      <c r="AP4078" s="7">
        <v>49</v>
      </c>
      <c r="AQ4078" s="7">
        <v>45</v>
      </c>
      <c r="AR4078">
        <v>0.81255931660000003</v>
      </c>
      <c r="AS4078">
        <v>0.81139240499999998</v>
      </c>
    </row>
    <row r="4079" spans="35:45" x14ac:dyDescent="0.3">
      <c r="AI4079" s="7">
        <v>4078</v>
      </c>
      <c r="AJ4079" s="7">
        <v>25</v>
      </c>
      <c r="AK4079" s="7">
        <v>22</v>
      </c>
      <c r="AL4079">
        <v>0.91014120659999997</v>
      </c>
      <c r="AM4079">
        <v>0.90878459680000001</v>
      </c>
      <c r="AO4079" s="7">
        <v>4078</v>
      </c>
      <c r="AP4079" s="7">
        <v>39</v>
      </c>
      <c r="AQ4079" s="7">
        <v>38</v>
      </c>
      <c r="AR4079">
        <v>0.73283770950000005</v>
      </c>
      <c r="AS4079">
        <v>0.75553797460000005</v>
      </c>
    </row>
    <row r="4080" spans="35:45" x14ac:dyDescent="0.3">
      <c r="AI4080" s="7">
        <v>4079</v>
      </c>
      <c r="AJ4080" s="7">
        <v>9</v>
      </c>
      <c r="AK4080" s="7">
        <v>7</v>
      </c>
      <c r="AL4080">
        <v>0.53714698329999999</v>
      </c>
      <c r="AM4080">
        <v>0.4956277577</v>
      </c>
      <c r="AO4080" s="7">
        <v>4079</v>
      </c>
      <c r="AP4080" s="7">
        <v>32</v>
      </c>
      <c r="AQ4080" s="7">
        <v>30</v>
      </c>
      <c r="AR4080">
        <v>0.65295792470000003</v>
      </c>
      <c r="AS4080">
        <v>0.66249999999999998</v>
      </c>
    </row>
    <row r="4081" spans="35:45" x14ac:dyDescent="0.3">
      <c r="AI4081" s="7">
        <v>4080</v>
      </c>
      <c r="AJ4081" s="7">
        <v>12</v>
      </c>
      <c r="AK4081" s="7">
        <v>12</v>
      </c>
      <c r="AL4081">
        <v>0.6704910141</v>
      </c>
      <c r="AM4081">
        <v>0.73341355789999996</v>
      </c>
      <c r="AO4081" s="7">
        <v>4080</v>
      </c>
      <c r="AP4081" s="7">
        <v>9</v>
      </c>
      <c r="AQ4081" s="7">
        <v>8</v>
      </c>
      <c r="AR4081">
        <v>0.1773173046</v>
      </c>
      <c r="AS4081">
        <v>0.1721518987</v>
      </c>
    </row>
    <row r="4082" spans="35:45" x14ac:dyDescent="0.3">
      <c r="AI4082" s="7">
        <v>4081</v>
      </c>
      <c r="AJ4082" s="7">
        <v>0</v>
      </c>
      <c r="AK4082" s="7">
        <v>0</v>
      </c>
      <c r="AL4082">
        <v>0</v>
      </c>
      <c r="AM4082">
        <v>0</v>
      </c>
      <c r="AO4082" s="7">
        <v>4081</v>
      </c>
      <c r="AP4082" s="7">
        <v>29</v>
      </c>
      <c r="AQ4082" s="7">
        <v>26</v>
      </c>
      <c r="AR4082">
        <v>0.6074027206</v>
      </c>
      <c r="AS4082">
        <v>0.60047468349999999</v>
      </c>
    </row>
    <row r="4083" spans="35:45" x14ac:dyDescent="0.3">
      <c r="AI4083" s="7">
        <v>4082</v>
      </c>
      <c r="AJ4083" s="7">
        <v>2</v>
      </c>
      <c r="AK4083" s="7">
        <v>2</v>
      </c>
      <c r="AL4083">
        <v>7.9188061599999998E-2</v>
      </c>
      <c r="AM4083">
        <v>0.1075010028</v>
      </c>
      <c r="AO4083" s="7">
        <v>4082</v>
      </c>
      <c r="AP4083" s="7">
        <v>109</v>
      </c>
      <c r="AQ4083" s="7">
        <v>84</v>
      </c>
      <c r="AR4083">
        <v>0.96520088569999996</v>
      </c>
      <c r="AS4083">
        <v>0.94541139240000005</v>
      </c>
    </row>
    <row r="4084" spans="35:45" x14ac:dyDescent="0.3">
      <c r="AI4084" s="7">
        <v>4083</v>
      </c>
      <c r="AJ4084" s="7">
        <v>7</v>
      </c>
      <c r="AK4084" s="7">
        <v>7</v>
      </c>
      <c r="AL4084">
        <v>0.42378048779999999</v>
      </c>
      <c r="AM4084">
        <v>0.4956277577</v>
      </c>
      <c r="AO4084" s="7">
        <v>4083</v>
      </c>
      <c r="AP4084" s="7">
        <v>80</v>
      </c>
      <c r="AQ4084" s="7">
        <v>88</v>
      </c>
      <c r="AR4084">
        <v>0.9288199936</v>
      </c>
      <c r="AS4084">
        <v>0.95205696200000001</v>
      </c>
    </row>
    <row r="4085" spans="35:45" x14ac:dyDescent="0.3">
      <c r="AI4085" s="7">
        <v>4084</v>
      </c>
      <c r="AJ4085" s="7">
        <v>6</v>
      </c>
      <c r="AK4085" s="7">
        <v>6</v>
      </c>
      <c r="AL4085">
        <v>0.35887355580000002</v>
      </c>
      <c r="AM4085">
        <v>0.42928198950000002</v>
      </c>
      <c r="AO4085" s="7">
        <v>4084</v>
      </c>
      <c r="AP4085" s="7">
        <v>23</v>
      </c>
      <c r="AQ4085" s="7">
        <v>6</v>
      </c>
      <c r="AR4085">
        <v>0.51249604550000005</v>
      </c>
      <c r="AS4085">
        <v>0.1109177215</v>
      </c>
    </row>
    <row r="4086" spans="35:45" x14ac:dyDescent="0.3">
      <c r="AI4086" s="7">
        <v>4085</v>
      </c>
      <c r="AJ4086" s="7">
        <v>20</v>
      </c>
      <c r="AK4086" s="7">
        <v>16</v>
      </c>
      <c r="AL4086">
        <v>0.85783055190000002</v>
      </c>
      <c r="AM4086">
        <v>0.83241075009999999</v>
      </c>
      <c r="AO4086" s="7">
        <v>4085</v>
      </c>
      <c r="AP4086" s="7">
        <v>19</v>
      </c>
      <c r="AQ4086" s="7">
        <v>18</v>
      </c>
      <c r="AR4086">
        <v>0.43419803849999999</v>
      </c>
      <c r="AS4086">
        <v>0.44193037969999999</v>
      </c>
    </row>
    <row r="4087" spans="35:45" x14ac:dyDescent="0.3">
      <c r="AI4087" s="7">
        <v>4086</v>
      </c>
      <c r="AJ4087" s="7">
        <v>9</v>
      </c>
      <c r="AK4087" s="7">
        <v>7</v>
      </c>
      <c r="AL4087">
        <v>0.53714698329999999</v>
      </c>
      <c r="AM4087">
        <v>0.4956277577</v>
      </c>
      <c r="AO4087" s="7">
        <v>4086</v>
      </c>
      <c r="AP4087" s="7">
        <v>11</v>
      </c>
      <c r="AQ4087" s="7">
        <v>9</v>
      </c>
      <c r="AR4087">
        <v>0.23125593159999999</v>
      </c>
      <c r="AS4087">
        <v>0.20063291129999999</v>
      </c>
    </row>
    <row r="4088" spans="35:45" x14ac:dyDescent="0.3">
      <c r="AI4088" s="7">
        <v>4087</v>
      </c>
      <c r="AJ4088" s="7">
        <v>0</v>
      </c>
      <c r="AK4088" s="7">
        <v>0</v>
      </c>
      <c r="AL4088">
        <v>0</v>
      </c>
      <c r="AM4088">
        <v>0</v>
      </c>
      <c r="AO4088" s="7">
        <v>4087</v>
      </c>
      <c r="AP4088" s="7">
        <v>58</v>
      </c>
      <c r="AQ4088" s="7">
        <v>55</v>
      </c>
      <c r="AR4088">
        <v>0.86317621</v>
      </c>
      <c r="AS4088">
        <v>0.86851265820000001</v>
      </c>
    </row>
    <row r="4089" spans="35:45" x14ac:dyDescent="0.3">
      <c r="AI4089" s="7">
        <v>4088</v>
      </c>
      <c r="AJ4089" s="7">
        <v>5</v>
      </c>
      <c r="AK4089" s="7">
        <v>6</v>
      </c>
      <c r="AL4089">
        <v>0.28923299099999999</v>
      </c>
      <c r="AM4089">
        <v>0.42928198950000002</v>
      </c>
      <c r="AO4089" s="7">
        <v>4088</v>
      </c>
      <c r="AP4089" s="7">
        <v>96</v>
      </c>
      <c r="AQ4089" s="7">
        <v>91</v>
      </c>
      <c r="AR4089">
        <v>0.95207212900000004</v>
      </c>
      <c r="AS4089">
        <v>0.95537974680000004</v>
      </c>
    </row>
    <row r="4090" spans="35:45" x14ac:dyDescent="0.3">
      <c r="AI4090" s="7">
        <v>4089</v>
      </c>
      <c r="AJ4090" s="7">
        <v>2</v>
      </c>
      <c r="AK4090" s="7">
        <v>2</v>
      </c>
      <c r="AL4090">
        <v>7.9188061599999998E-2</v>
      </c>
      <c r="AM4090">
        <v>0.1075010028</v>
      </c>
      <c r="AO4090" s="7">
        <v>4089</v>
      </c>
      <c r="AP4090" s="7">
        <v>41</v>
      </c>
      <c r="AQ4090" s="7">
        <v>35</v>
      </c>
      <c r="AR4090">
        <v>0.75276811129999999</v>
      </c>
      <c r="AS4090">
        <v>0.7237341772</v>
      </c>
    </row>
    <row r="4091" spans="35:45" x14ac:dyDescent="0.3">
      <c r="AI4091" s="7">
        <v>4090</v>
      </c>
      <c r="AJ4091" s="7">
        <v>11</v>
      </c>
      <c r="AK4091" s="7">
        <v>13</v>
      </c>
      <c r="AL4091">
        <v>0.63005455710000002</v>
      </c>
      <c r="AM4091">
        <v>0.76269554750000002</v>
      </c>
      <c r="AO4091" s="7">
        <v>4090</v>
      </c>
      <c r="AP4091" s="7">
        <v>10</v>
      </c>
      <c r="AQ4091" s="7">
        <v>10</v>
      </c>
      <c r="AR4091">
        <v>0.2024675735</v>
      </c>
      <c r="AS4091">
        <v>0.22832278480000001</v>
      </c>
    </row>
    <row r="4092" spans="35:45" x14ac:dyDescent="0.3">
      <c r="AI4092" s="7">
        <v>4091</v>
      </c>
      <c r="AJ4092" s="7">
        <v>19</v>
      </c>
      <c r="AK4092" s="7">
        <v>20</v>
      </c>
      <c r="AL4092">
        <v>0.84194480100000002</v>
      </c>
      <c r="AM4092">
        <v>0.88937023660000003</v>
      </c>
      <c r="AO4092" s="7">
        <v>4091</v>
      </c>
      <c r="AP4092" s="7">
        <v>9</v>
      </c>
      <c r="AQ4092" s="7">
        <v>10</v>
      </c>
      <c r="AR4092">
        <v>0.1773173046</v>
      </c>
      <c r="AS4092">
        <v>0.22832278480000001</v>
      </c>
    </row>
    <row r="4093" spans="35:45" x14ac:dyDescent="0.3">
      <c r="AI4093" s="7">
        <v>4092</v>
      </c>
      <c r="AJ4093" s="7">
        <v>15</v>
      </c>
      <c r="AK4093" s="7">
        <v>12</v>
      </c>
      <c r="AL4093">
        <v>0.76163350439999999</v>
      </c>
      <c r="AM4093">
        <v>0.73341355789999996</v>
      </c>
      <c r="AO4093" s="7">
        <v>4092</v>
      </c>
      <c r="AP4093" s="7">
        <v>15</v>
      </c>
      <c r="AQ4093" s="7">
        <v>15</v>
      </c>
      <c r="AR4093">
        <v>0.34134767469999999</v>
      </c>
      <c r="AS4093">
        <v>0.36819620250000001</v>
      </c>
    </row>
    <row r="4094" spans="35:45" x14ac:dyDescent="0.3">
      <c r="AI4094" s="7">
        <v>4093</v>
      </c>
      <c r="AJ4094" s="7">
        <v>31</v>
      </c>
      <c r="AK4094" s="7">
        <v>30</v>
      </c>
      <c r="AL4094">
        <v>0.94448010260000004</v>
      </c>
      <c r="AM4094">
        <v>0.95611712790000003</v>
      </c>
      <c r="AO4094" s="7">
        <v>4093</v>
      </c>
      <c r="AP4094" s="7">
        <v>34</v>
      </c>
      <c r="AQ4094" s="7">
        <v>33</v>
      </c>
      <c r="AR4094">
        <v>0.6774754824</v>
      </c>
      <c r="AS4094">
        <v>0.69731012650000002</v>
      </c>
    </row>
    <row r="4095" spans="35:45" x14ac:dyDescent="0.3">
      <c r="AI4095" s="7">
        <v>4094</v>
      </c>
      <c r="AJ4095" s="7">
        <v>6</v>
      </c>
      <c r="AK4095" s="7">
        <v>6</v>
      </c>
      <c r="AL4095">
        <v>0.35887355580000002</v>
      </c>
      <c r="AM4095">
        <v>0.42928198950000002</v>
      </c>
      <c r="AO4095" s="7">
        <v>4094</v>
      </c>
      <c r="AP4095" s="7">
        <v>125</v>
      </c>
      <c r="AQ4095" s="7">
        <v>107</v>
      </c>
      <c r="AR4095">
        <v>0.97437519770000003</v>
      </c>
      <c r="AS4095">
        <v>0.96946202530000003</v>
      </c>
    </row>
    <row r="4096" spans="35:45" x14ac:dyDescent="0.3">
      <c r="AI4096" s="7">
        <v>4095</v>
      </c>
      <c r="AJ4096" s="7">
        <v>31</v>
      </c>
      <c r="AK4096" s="7">
        <v>27</v>
      </c>
      <c r="AL4096">
        <v>0.94448010260000004</v>
      </c>
      <c r="AM4096">
        <v>0.94376253499999996</v>
      </c>
      <c r="AO4096" s="7">
        <v>4095</v>
      </c>
      <c r="AP4096" s="7">
        <v>28</v>
      </c>
      <c r="AQ4096" s="7">
        <v>27</v>
      </c>
      <c r="AR4096">
        <v>0.5958557418</v>
      </c>
      <c r="AS4096">
        <v>0.6167721518</v>
      </c>
    </row>
    <row r="4097" spans="35:45" x14ac:dyDescent="0.3">
      <c r="AI4097" s="7">
        <v>4096</v>
      </c>
      <c r="AJ4097" s="7">
        <v>27</v>
      </c>
      <c r="AK4097" s="7">
        <v>26</v>
      </c>
      <c r="AL4097">
        <v>0.92362002560000001</v>
      </c>
      <c r="AM4097">
        <v>0.93798636179999995</v>
      </c>
      <c r="AO4097" s="7">
        <v>4096</v>
      </c>
      <c r="AP4097" s="7">
        <v>25</v>
      </c>
      <c r="AQ4097" s="7">
        <v>24</v>
      </c>
      <c r="AR4097">
        <v>0.55093324889999995</v>
      </c>
      <c r="AS4097">
        <v>0.56724683539999998</v>
      </c>
    </row>
    <row r="4098" spans="35:45" x14ac:dyDescent="0.3">
      <c r="AI4098" s="7">
        <v>4097</v>
      </c>
      <c r="AJ4098" s="7">
        <v>4</v>
      </c>
      <c r="AK4098" s="7">
        <v>3</v>
      </c>
      <c r="AL4098">
        <v>0.21726572520000001</v>
      </c>
      <c r="AM4098">
        <v>0.18949057359999999</v>
      </c>
      <c r="AO4098" s="7">
        <v>4097</v>
      </c>
      <c r="AP4098" s="7">
        <v>5</v>
      </c>
      <c r="AQ4098" s="7">
        <v>5</v>
      </c>
      <c r="AR4098">
        <v>7.5767162200000002E-2</v>
      </c>
      <c r="AS4098">
        <v>8.4493670800000004E-2</v>
      </c>
    </row>
    <row r="4099" spans="35:45" x14ac:dyDescent="0.3">
      <c r="AI4099" s="7">
        <v>4098</v>
      </c>
      <c r="AJ4099" s="7">
        <v>11</v>
      </c>
      <c r="AK4099" s="7">
        <v>9</v>
      </c>
      <c r="AL4099">
        <v>0.63005455710000002</v>
      </c>
      <c r="AM4099">
        <v>0.60882470909999997</v>
      </c>
      <c r="AO4099" s="7">
        <v>4098</v>
      </c>
      <c r="AP4099" s="7">
        <v>25</v>
      </c>
      <c r="AQ4099" s="7">
        <v>26</v>
      </c>
      <c r="AR4099">
        <v>0.55093324889999995</v>
      </c>
      <c r="AS4099">
        <v>0.60047468349999999</v>
      </c>
    </row>
    <row r="4100" spans="35:45" x14ac:dyDescent="0.3">
      <c r="AI4100" s="7">
        <v>4099</v>
      </c>
      <c r="AJ4100" s="7">
        <v>12</v>
      </c>
      <c r="AK4100" s="7">
        <v>10</v>
      </c>
      <c r="AL4100">
        <v>0.6704910141</v>
      </c>
      <c r="AM4100">
        <v>0.65543521859999998</v>
      </c>
      <c r="AO4100" s="7">
        <v>4099</v>
      </c>
      <c r="AP4100" s="7">
        <v>25</v>
      </c>
      <c r="AQ4100" s="7">
        <v>20</v>
      </c>
      <c r="AR4100">
        <v>0.55093324889999995</v>
      </c>
      <c r="AS4100">
        <v>0.48734177210000001</v>
      </c>
    </row>
    <row r="4101" spans="35:45" x14ac:dyDescent="0.3">
      <c r="AI4101" s="7">
        <v>4100</v>
      </c>
      <c r="AJ4101" s="7">
        <v>1</v>
      </c>
      <c r="AK4101" s="7">
        <v>0</v>
      </c>
      <c r="AL4101">
        <v>2.9123876699999999E-2</v>
      </c>
      <c r="AM4101">
        <v>0</v>
      </c>
      <c r="AO4101" s="7">
        <v>4100</v>
      </c>
      <c r="AP4101" s="7">
        <v>57</v>
      </c>
      <c r="AQ4101" s="7">
        <v>54</v>
      </c>
      <c r="AR4101">
        <v>0.8579563429</v>
      </c>
      <c r="AS4101">
        <v>0.86313291130000003</v>
      </c>
    </row>
    <row r="4102" spans="35:45" x14ac:dyDescent="0.3">
      <c r="AI4102" s="7">
        <v>4101</v>
      </c>
      <c r="AJ4102" s="7">
        <v>2</v>
      </c>
      <c r="AK4102" s="7">
        <v>2</v>
      </c>
      <c r="AL4102">
        <v>7.9188061599999998E-2</v>
      </c>
      <c r="AM4102">
        <v>0.1075010028</v>
      </c>
      <c r="AO4102" s="7">
        <v>4101</v>
      </c>
      <c r="AP4102" s="7">
        <v>28</v>
      </c>
      <c r="AQ4102" s="7">
        <v>30</v>
      </c>
      <c r="AR4102">
        <v>0.5958557418</v>
      </c>
      <c r="AS4102">
        <v>0.66249999999999998</v>
      </c>
    </row>
    <row r="4103" spans="35:45" x14ac:dyDescent="0.3">
      <c r="AI4103" s="7">
        <v>4102</v>
      </c>
      <c r="AJ4103" s="7">
        <v>5</v>
      </c>
      <c r="AK4103" s="7">
        <v>4</v>
      </c>
      <c r="AL4103">
        <v>0.28923299099999999</v>
      </c>
      <c r="AM4103">
        <v>0.27276373840000001</v>
      </c>
      <c r="AO4103" s="7">
        <v>4102</v>
      </c>
      <c r="AP4103" s="7">
        <v>46</v>
      </c>
      <c r="AQ4103" s="7">
        <v>43</v>
      </c>
      <c r="AR4103">
        <v>0.79294527039999996</v>
      </c>
      <c r="AS4103">
        <v>0.80015822780000001</v>
      </c>
    </row>
    <row r="4104" spans="35:45" x14ac:dyDescent="0.3">
      <c r="AI4104" s="7">
        <v>4103</v>
      </c>
      <c r="AJ4104" s="7">
        <v>2</v>
      </c>
      <c r="AK4104" s="7">
        <v>2</v>
      </c>
      <c r="AL4104">
        <v>7.9188061599999998E-2</v>
      </c>
      <c r="AM4104">
        <v>0.1075010028</v>
      </c>
      <c r="AO4104" s="7">
        <v>4103</v>
      </c>
      <c r="AP4104" s="7">
        <v>34</v>
      </c>
      <c r="AQ4104" s="7">
        <v>36</v>
      </c>
      <c r="AR4104">
        <v>0.6774754824</v>
      </c>
      <c r="AS4104">
        <v>0.73560126579999996</v>
      </c>
    </row>
    <row r="4105" spans="35:45" x14ac:dyDescent="0.3">
      <c r="AI4105" s="7">
        <v>4104</v>
      </c>
      <c r="AJ4105" s="7">
        <v>9</v>
      </c>
      <c r="AK4105" s="7">
        <v>9</v>
      </c>
      <c r="AL4105">
        <v>0.53714698329999999</v>
      </c>
      <c r="AM4105">
        <v>0.60882470909999997</v>
      </c>
      <c r="AO4105" s="7">
        <v>4104</v>
      </c>
      <c r="AP4105" s="7">
        <v>69</v>
      </c>
      <c r="AQ4105" s="7">
        <v>65</v>
      </c>
      <c r="AR4105">
        <v>0.90256248019999996</v>
      </c>
      <c r="AS4105">
        <v>0.90664556959999998</v>
      </c>
    </row>
    <row r="4106" spans="35:45" x14ac:dyDescent="0.3">
      <c r="AI4106" s="7">
        <v>4105</v>
      </c>
      <c r="AJ4106" s="7">
        <v>6</v>
      </c>
      <c r="AK4106" s="7">
        <v>5</v>
      </c>
      <c r="AL4106">
        <v>0.35887355580000002</v>
      </c>
      <c r="AM4106">
        <v>0.35483353379999999</v>
      </c>
      <c r="AO4106" s="7">
        <v>4105</v>
      </c>
      <c r="AP4106" s="7">
        <v>56</v>
      </c>
      <c r="AQ4106" s="7">
        <v>52</v>
      </c>
      <c r="AR4106">
        <v>0.85321100910000003</v>
      </c>
      <c r="AS4106">
        <v>0.85553797460000003</v>
      </c>
    </row>
    <row r="4107" spans="35:45" x14ac:dyDescent="0.3">
      <c r="AI4107" s="7">
        <v>4106</v>
      </c>
      <c r="AJ4107" s="7">
        <v>7</v>
      </c>
      <c r="AK4107" s="7">
        <v>4</v>
      </c>
      <c r="AL4107">
        <v>0.42378048779999999</v>
      </c>
      <c r="AM4107">
        <v>0.27276373840000001</v>
      </c>
      <c r="AO4107" s="7">
        <v>4106</v>
      </c>
      <c r="AP4107" s="7">
        <v>35</v>
      </c>
      <c r="AQ4107" s="7">
        <v>33</v>
      </c>
      <c r="AR4107">
        <v>0.68933881679999998</v>
      </c>
      <c r="AS4107">
        <v>0.69731012650000002</v>
      </c>
    </row>
    <row r="4108" spans="35:45" x14ac:dyDescent="0.3">
      <c r="AI4108" s="7">
        <v>4107</v>
      </c>
      <c r="AJ4108" s="7">
        <v>17</v>
      </c>
      <c r="AK4108" s="7">
        <v>15</v>
      </c>
      <c r="AL4108">
        <v>0.80720474959999999</v>
      </c>
      <c r="AM4108">
        <v>0.81291616519999998</v>
      </c>
      <c r="AO4108" s="7">
        <v>4107</v>
      </c>
      <c r="AP4108" s="7">
        <v>8</v>
      </c>
      <c r="AQ4108" s="7">
        <v>6</v>
      </c>
      <c r="AR4108">
        <v>0.14900347990000001</v>
      </c>
      <c r="AS4108">
        <v>0.1109177215</v>
      </c>
    </row>
    <row r="4109" spans="35:45" x14ac:dyDescent="0.3">
      <c r="AI4109" s="7">
        <v>4108</v>
      </c>
      <c r="AJ4109" s="7">
        <v>10</v>
      </c>
      <c r="AK4109" s="7">
        <v>9</v>
      </c>
      <c r="AL4109">
        <v>0.58488446719999998</v>
      </c>
      <c r="AM4109">
        <v>0.60882470909999997</v>
      </c>
      <c r="AO4109" s="7">
        <v>4108</v>
      </c>
      <c r="AP4109" s="7">
        <v>24</v>
      </c>
      <c r="AQ4109" s="7">
        <v>25</v>
      </c>
      <c r="AR4109">
        <v>0.53179373610000003</v>
      </c>
      <c r="AS4109">
        <v>0.58291139240000001</v>
      </c>
    </row>
    <row r="4110" spans="35:45" x14ac:dyDescent="0.3">
      <c r="AI4110" s="7">
        <v>4109</v>
      </c>
      <c r="AJ4110" s="7">
        <v>7</v>
      </c>
      <c r="AK4110" s="7">
        <v>6</v>
      </c>
      <c r="AL4110">
        <v>0.42378048779999999</v>
      </c>
      <c r="AM4110">
        <v>0.42928198950000002</v>
      </c>
      <c r="AO4110" s="7">
        <v>4109</v>
      </c>
      <c r="AP4110" s="7">
        <v>2</v>
      </c>
      <c r="AQ4110" s="7">
        <v>2</v>
      </c>
      <c r="AR4110">
        <v>2.11958241E-2</v>
      </c>
      <c r="AS4110">
        <v>2.2310126499999999E-2</v>
      </c>
    </row>
    <row r="4111" spans="35:45" x14ac:dyDescent="0.3">
      <c r="AI4111" s="7">
        <v>4110</v>
      </c>
      <c r="AJ4111" s="7">
        <v>13</v>
      </c>
      <c r="AK4111" s="7">
        <v>10</v>
      </c>
      <c r="AL4111">
        <v>0.70450898579999999</v>
      </c>
      <c r="AM4111">
        <v>0.65543521859999998</v>
      </c>
      <c r="AO4111" s="7">
        <v>4110</v>
      </c>
      <c r="AP4111" s="7">
        <v>69</v>
      </c>
      <c r="AQ4111" s="7">
        <v>62</v>
      </c>
      <c r="AR4111">
        <v>0.90256248019999996</v>
      </c>
      <c r="AS4111">
        <v>0.89541139240000001</v>
      </c>
    </row>
    <row r="4112" spans="35:45" x14ac:dyDescent="0.3">
      <c r="AI4112" s="7">
        <v>4111</v>
      </c>
      <c r="AJ4112" s="7">
        <v>3</v>
      </c>
      <c r="AK4112" s="7">
        <v>3</v>
      </c>
      <c r="AL4112">
        <v>0.145860077</v>
      </c>
      <c r="AM4112">
        <v>0.18949057359999999</v>
      </c>
      <c r="AO4112" s="7">
        <v>4111</v>
      </c>
      <c r="AP4112" s="7">
        <v>23</v>
      </c>
      <c r="AQ4112" s="7">
        <v>18</v>
      </c>
      <c r="AR4112">
        <v>0.51249604550000005</v>
      </c>
      <c r="AS4112">
        <v>0.44193037969999999</v>
      </c>
    </row>
    <row r="4113" spans="35:45" x14ac:dyDescent="0.3">
      <c r="AI4113" s="7">
        <v>4112</v>
      </c>
      <c r="AJ4113" s="7">
        <v>7</v>
      </c>
      <c r="AK4113" s="7">
        <v>7</v>
      </c>
      <c r="AL4113">
        <v>0.42378048779999999</v>
      </c>
      <c r="AM4113">
        <v>0.4956277577</v>
      </c>
      <c r="AO4113" s="7">
        <v>4112</v>
      </c>
      <c r="AP4113" s="7">
        <v>12</v>
      </c>
      <c r="AQ4113" s="7">
        <v>11</v>
      </c>
      <c r="AR4113">
        <v>0.25941157860000003</v>
      </c>
      <c r="AS4113">
        <v>0.25664556960000001</v>
      </c>
    </row>
    <row r="4114" spans="35:45" x14ac:dyDescent="0.3">
      <c r="AI4114" s="7">
        <v>4113</v>
      </c>
      <c r="AJ4114" s="7">
        <v>13</v>
      </c>
      <c r="AK4114" s="7">
        <v>9</v>
      </c>
      <c r="AL4114">
        <v>0.70450898579999999</v>
      </c>
      <c r="AM4114">
        <v>0.60882470909999997</v>
      </c>
      <c r="AO4114" s="7">
        <v>4113</v>
      </c>
      <c r="AP4114" s="7">
        <v>4</v>
      </c>
      <c r="AQ4114" s="7">
        <v>4</v>
      </c>
      <c r="AR4114">
        <v>5.2989560200000001E-2</v>
      </c>
      <c r="AS4114">
        <v>5.9651898699999997E-2</v>
      </c>
    </row>
    <row r="4115" spans="35:45" x14ac:dyDescent="0.3">
      <c r="AI4115" s="7">
        <v>4114</v>
      </c>
      <c r="AJ4115" s="7">
        <v>10</v>
      </c>
      <c r="AK4115" s="7">
        <v>9</v>
      </c>
      <c r="AL4115">
        <v>0.58488446719999998</v>
      </c>
      <c r="AM4115">
        <v>0.60882470909999997</v>
      </c>
      <c r="AO4115" s="7">
        <v>4114</v>
      </c>
      <c r="AP4115" s="7">
        <v>21</v>
      </c>
      <c r="AQ4115" s="7">
        <v>21</v>
      </c>
      <c r="AR4115">
        <v>0.47579879780000001</v>
      </c>
      <c r="AS4115">
        <v>0.50838607589999996</v>
      </c>
    </row>
    <row r="4116" spans="35:45" x14ac:dyDescent="0.3">
      <c r="AI4116" s="7">
        <v>4115</v>
      </c>
      <c r="AJ4116" s="7">
        <v>8</v>
      </c>
      <c r="AK4116" s="7">
        <v>8</v>
      </c>
      <c r="AL4116">
        <v>0.48435494220000003</v>
      </c>
      <c r="AM4116">
        <v>0.55539510619999999</v>
      </c>
      <c r="AO4116" s="7">
        <v>4115</v>
      </c>
      <c r="AP4116" s="7">
        <v>19</v>
      </c>
      <c r="AQ4116" s="7">
        <v>17</v>
      </c>
      <c r="AR4116">
        <v>0.43419803849999999</v>
      </c>
      <c r="AS4116">
        <v>0.41803797459999997</v>
      </c>
    </row>
    <row r="4117" spans="35:45" x14ac:dyDescent="0.3">
      <c r="AI4117" s="7">
        <v>4116</v>
      </c>
      <c r="AJ4117" s="7">
        <v>18</v>
      </c>
      <c r="AK4117" s="7">
        <v>13</v>
      </c>
      <c r="AL4117">
        <v>0.82477535300000004</v>
      </c>
      <c r="AM4117">
        <v>0.76269554750000002</v>
      </c>
      <c r="AO4117" s="7">
        <v>4116</v>
      </c>
      <c r="AP4117" s="7">
        <v>27</v>
      </c>
      <c r="AQ4117" s="7">
        <v>28</v>
      </c>
      <c r="AR4117">
        <v>0.58098702940000002</v>
      </c>
      <c r="AS4117">
        <v>0.63291139240000005</v>
      </c>
    </row>
    <row r="4118" spans="35:45" x14ac:dyDescent="0.3">
      <c r="AI4118" s="7">
        <v>4117</v>
      </c>
      <c r="AJ4118" s="7">
        <v>14</v>
      </c>
      <c r="AK4118" s="7">
        <v>6</v>
      </c>
      <c r="AL4118">
        <v>0.73459563539999995</v>
      </c>
      <c r="AM4118">
        <v>0.42928198950000002</v>
      </c>
      <c r="AO4118" s="7">
        <v>4117</v>
      </c>
      <c r="AP4118" s="7">
        <v>1</v>
      </c>
      <c r="AQ4118" s="7">
        <v>1</v>
      </c>
      <c r="AR4118">
        <v>7.9088895000000003E-3</v>
      </c>
      <c r="AS4118">
        <v>7.7531644999999996E-3</v>
      </c>
    </row>
    <row r="4119" spans="35:45" x14ac:dyDescent="0.3">
      <c r="AI4119" s="7">
        <v>4118</v>
      </c>
      <c r="AJ4119" s="7">
        <v>64</v>
      </c>
      <c r="AK4119" s="7">
        <v>50</v>
      </c>
      <c r="AL4119">
        <v>0.99205712450000005</v>
      </c>
      <c r="AM4119">
        <v>0.98892900120000005</v>
      </c>
      <c r="AO4119" s="7">
        <v>4118</v>
      </c>
      <c r="AP4119" s="7">
        <v>77</v>
      </c>
      <c r="AQ4119" s="7">
        <v>71</v>
      </c>
      <c r="AR4119">
        <v>0.92154381519999995</v>
      </c>
      <c r="AS4119">
        <v>0.92072784809999997</v>
      </c>
    </row>
    <row r="4120" spans="35:45" x14ac:dyDescent="0.3">
      <c r="AI4120" s="7">
        <v>4119</v>
      </c>
      <c r="AJ4120" s="7">
        <v>1</v>
      </c>
      <c r="AK4120" s="7">
        <v>1</v>
      </c>
      <c r="AL4120">
        <v>2.9123876699999999E-2</v>
      </c>
      <c r="AM4120">
        <v>4.2519053299999998E-2</v>
      </c>
      <c r="AO4120" s="7">
        <v>4119</v>
      </c>
      <c r="AP4120" s="7">
        <v>56</v>
      </c>
      <c r="AQ4120" s="7">
        <v>53</v>
      </c>
      <c r="AR4120">
        <v>0.85321100910000003</v>
      </c>
      <c r="AS4120">
        <v>0.86044303789999999</v>
      </c>
    </row>
    <row r="4121" spans="35:45" x14ac:dyDescent="0.3">
      <c r="AI4121" s="7">
        <v>4120</v>
      </c>
      <c r="AJ4121" s="7">
        <v>23</v>
      </c>
      <c r="AK4121" s="7">
        <v>20</v>
      </c>
      <c r="AL4121">
        <v>0.89257060330000004</v>
      </c>
      <c r="AM4121">
        <v>0.88937023660000003</v>
      </c>
      <c r="AO4121" s="7">
        <v>4120</v>
      </c>
      <c r="AP4121" s="7">
        <v>15</v>
      </c>
      <c r="AQ4121" s="7">
        <v>9</v>
      </c>
      <c r="AR4121">
        <v>0.34134767469999999</v>
      </c>
      <c r="AS4121">
        <v>0.20063291129999999</v>
      </c>
    </row>
    <row r="4122" spans="35:45" x14ac:dyDescent="0.3">
      <c r="AI4122" s="7">
        <v>4121</v>
      </c>
      <c r="AJ4122" s="7">
        <v>7</v>
      </c>
      <c r="AK4122" s="7">
        <v>7</v>
      </c>
      <c r="AL4122">
        <v>0.42378048779999999</v>
      </c>
      <c r="AM4122">
        <v>0.4956277577</v>
      </c>
      <c r="AO4122" s="7">
        <v>4121</v>
      </c>
      <c r="AP4122" s="7">
        <v>31</v>
      </c>
      <c r="AQ4122" s="7">
        <v>24</v>
      </c>
      <c r="AR4122">
        <v>0.63808921220000003</v>
      </c>
      <c r="AS4122">
        <v>0.56724683539999998</v>
      </c>
    </row>
    <row r="4123" spans="35:45" x14ac:dyDescent="0.3">
      <c r="AI4123" s="7">
        <v>4122</v>
      </c>
      <c r="AJ4123" s="7">
        <v>4</v>
      </c>
      <c r="AK4123" s="7">
        <v>4</v>
      </c>
      <c r="AL4123">
        <v>0.21726572520000001</v>
      </c>
      <c r="AM4123">
        <v>0.27276373840000001</v>
      </c>
      <c r="AO4123" s="7">
        <v>4122</v>
      </c>
      <c r="AP4123" s="7">
        <v>29</v>
      </c>
      <c r="AQ4123" s="7">
        <v>29</v>
      </c>
      <c r="AR4123">
        <v>0.6074027206</v>
      </c>
      <c r="AS4123">
        <v>0.64794303789999996</v>
      </c>
    </row>
    <row r="4124" spans="35:45" x14ac:dyDescent="0.3">
      <c r="AI4124" s="7">
        <v>4123</v>
      </c>
      <c r="AJ4124" s="7">
        <v>7</v>
      </c>
      <c r="AK4124" s="7">
        <v>5</v>
      </c>
      <c r="AL4124">
        <v>0.42378048779999999</v>
      </c>
      <c r="AM4124">
        <v>0.35483353379999999</v>
      </c>
      <c r="AO4124" s="7">
        <v>4123</v>
      </c>
      <c r="AP4124" s="7">
        <v>52</v>
      </c>
      <c r="AQ4124" s="7">
        <v>50</v>
      </c>
      <c r="AR4124">
        <v>0.83169882939999995</v>
      </c>
      <c r="AS4124">
        <v>0.84493670880000005</v>
      </c>
    </row>
    <row r="4125" spans="35:45" x14ac:dyDescent="0.3">
      <c r="AI4125" s="7">
        <v>4124</v>
      </c>
      <c r="AJ4125" s="7">
        <v>61</v>
      </c>
      <c r="AK4125" s="7">
        <v>58</v>
      </c>
      <c r="AL4125">
        <v>0.99109435170000004</v>
      </c>
      <c r="AM4125">
        <v>0.99326113110000003</v>
      </c>
      <c r="AO4125" s="7">
        <v>4124</v>
      </c>
      <c r="AP4125" s="7">
        <v>175</v>
      </c>
      <c r="AQ4125" s="7">
        <v>186</v>
      </c>
      <c r="AR4125">
        <v>0.98971844350000004</v>
      </c>
      <c r="AS4125">
        <v>0.99287974680000002</v>
      </c>
    </row>
    <row r="4126" spans="35:45" x14ac:dyDescent="0.3">
      <c r="AI4126" s="7">
        <v>4125</v>
      </c>
      <c r="AJ4126" s="7">
        <v>12</v>
      </c>
      <c r="AK4126" s="7">
        <v>11</v>
      </c>
      <c r="AL4126">
        <v>0.6704910141</v>
      </c>
      <c r="AM4126">
        <v>0.69691135169999996</v>
      </c>
      <c r="AO4126" s="7">
        <v>4125</v>
      </c>
      <c r="AP4126" s="7">
        <v>16</v>
      </c>
      <c r="AQ4126" s="7">
        <v>16</v>
      </c>
      <c r="AR4126">
        <v>0.36475798790000002</v>
      </c>
      <c r="AS4126">
        <v>0.39351265819999998</v>
      </c>
    </row>
    <row r="4127" spans="35:45" x14ac:dyDescent="0.3">
      <c r="AI4127" s="7">
        <v>4126</v>
      </c>
      <c r="AJ4127" s="7">
        <v>16</v>
      </c>
      <c r="AK4127" s="7">
        <v>13</v>
      </c>
      <c r="AL4127">
        <v>0.78674582790000003</v>
      </c>
      <c r="AM4127">
        <v>0.76269554750000002</v>
      </c>
      <c r="AO4127" s="7">
        <v>4126</v>
      </c>
      <c r="AP4127" s="7">
        <v>34</v>
      </c>
      <c r="AQ4127" s="7">
        <v>35</v>
      </c>
      <c r="AR4127">
        <v>0.6774754824</v>
      </c>
      <c r="AS4127">
        <v>0.7237341772</v>
      </c>
    </row>
    <row r="4128" spans="35:45" x14ac:dyDescent="0.3">
      <c r="AI4128" s="7">
        <v>4127</v>
      </c>
      <c r="AJ4128" s="7">
        <v>6</v>
      </c>
      <c r="AK4128" s="7">
        <v>4</v>
      </c>
      <c r="AL4128">
        <v>0.35887355580000002</v>
      </c>
      <c r="AM4128">
        <v>0.27276373840000001</v>
      </c>
      <c r="AO4128" s="7">
        <v>4127</v>
      </c>
      <c r="AP4128" s="7">
        <v>39</v>
      </c>
      <c r="AQ4128" s="7">
        <v>38</v>
      </c>
      <c r="AR4128">
        <v>0.73283770950000005</v>
      </c>
      <c r="AS4128">
        <v>0.75553797460000005</v>
      </c>
    </row>
    <row r="4129" spans="35:45" x14ac:dyDescent="0.3">
      <c r="AI4129" s="7">
        <v>4128</v>
      </c>
      <c r="AJ4129" s="7">
        <v>2</v>
      </c>
      <c r="AK4129" s="7">
        <v>0</v>
      </c>
      <c r="AL4129">
        <v>7.9188061599999998E-2</v>
      </c>
      <c r="AM4129">
        <v>0</v>
      </c>
      <c r="AO4129" s="7">
        <v>4128</v>
      </c>
      <c r="AP4129" s="7">
        <v>16</v>
      </c>
      <c r="AQ4129" s="7">
        <v>16</v>
      </c>
      <c r="AR4129">
        <v>0.36475798790000002</v>
      </c>
      <c r="AS4129">
        <v>0.39351265819999998</v>
      </c>
    </row>
    <row r="4130" spans="35:45" x14ac:dyDescent="0.3">
      <c r="AI4130" s="7">
        <v>4129</v>
      </c>
      <c r="AJ4130" s="7">
        <v>11</v>
      </c>
      <c r="AK4130" s="7">
        <v>10</v>
      </c>
      <c r="AL4130">
        <v>0.63005455710000002</v>
      </c>
      <c r="AM4130">
        <v>0.65543521859999998</v>
      </c>
      <c r="AO4130" s="7">
        <v>4129</v>
      </c>
      <c r="AP4130" s="7">
        <v>11</v>
      </c>
      <c r="AQ4130" s="7">
        <v>9</v>
      </c>
      <c r="AR4130">
        <v>0.23125593159999999</v>
      </c>
      <c r="AS4130">
        <v>0.20063291129999999</v>
      </c>
    </row>
    <row r="4131" spans="35:45" x14ac:dyDescent="0.3">
      <c r="AI4131" s="7">
        <v>4130</v>
      </c>
      <c r="AJ4131" s="7">
        <v>4</v>
      </c>
      <c r="AK4131" s="7">
        <v>2</v>
      </c>
      <c r="AL4131">
        <v>0.21726572520000001</v>
      </c>
      <c r="AM4131">
        <v>0.1075010028</v>
      </c>
      <c r="AO4131" s="7">
        <v>4130</v>
      </c>
      <c r="AP4131" s="7">
        <v>6</v>
      </c>
      <c r="AQ4131" s="7">
        <v>6</v>
      </c>
      <c r="AR4131">
        <v>0.1001265422</v>
      </c>
      <c r="AS4131">
        <v>0.1109177215</v>
      </c>
    </row>
    <row r="4132" spans="35:45" x14ac:dyDescent="0.3">
      <c r="AI4132" s="7">
        <v>4131</v>
      </c>
      <c r="AJ4132" s="7">
        <v>2</v>
      </c>
      <c r="AK4132" s="7">
        <v>2</v>
      </c>
      <c r="AL4132">
        <v>7.9188061599999998E-2</v>
      </c>
      <c r="AM4132">
        <v>0.1075010028</v>
      </c>
      <c r="AO4132" s="7">
        <v>4131</v>
      </c>
      <c r="AP4132" s="7">
        <v>10</v>
      </c>
      <c r="AQ4132" s="7">
        <v>11</v>
      </c>
      <c r="AR4132">
        <v>0.2024675735</v>
      </c>
      <c r="AS4132">
        <v>0.25664556960000001</v>
      </c>
    </row>
    <row r="4133" spans="35:45" x14ac:dyDescent="0.3">
      <c r="AI4133" s="7">
        <v>4132</v>
      </c>
      <c r="AJ4133" s="7">
        <v>29</v>
      </c>
      <c r="AK4133" s="7">
        <v>26</v>
      </c>
      <c r="AL4133">
        <v>0.93581514759999995</v>
      </c>
      <c r="AM4133">
        <v>0.93798636179999995</v>
      </c>
      <c r="AO4133" s="7">
        <v>4132</v>
      </c>
      <c r="AP4133" s="7">
        <v>8</v>
      </c>
      <c r="AQ4133" s="7">
        <v>6</v>
      </c>
      <c r="AR4133">
        <v>0.14900347990000001</v>
      </c>
      <c r="AS4133">
        <v>0.1109177215</v>
      </c>
    </row>
    <row r="4134" spans="35:45" x14ac:dyDescent="0.3">
      <c r="AI4134" s="7">
        <v>4133</v>
      </c>
      <c r="AJ4134" s="7">
        <v>22</v>
      </c>
      <c r="AK4134" s="7">
        <v>22</v>
      </c>
      <c r="AL4134">
        <v>0.88246148899999999</v>
      </c>
      <c r="AM4134">
        <v>0.90878459680000001</v>
      </c>
      <c r="AO4134" s="7">
        <v>4133</v>
      </c>
      <c r="AP4134" s="7">
        <v>74</v>
      </c>
      <c r="AQ4134" s="7">
        <v>74</v>
      </c>
      <c r="AR4134">
        <v>0.91521670349999995</v>
      </c>
      <c r="AS4134">
        <v>0.92768987339999998</v>
      </c>
    </row>
    <row r="4135" spans="35:45" x14ac:dyDescent="0.3">
      <c r="AI4135" s="7">
        <v>4134</v>
      </c>
      <c r="AJ4135" s="7">
        <v>8</v>
      </c>
      <c r="AK4135" s="7">
        <v>7</v>
      </c>
      <c r="AL4135">
        <v>0.48435494220000003</v>
      </c>
      <c r="AM4135">
        <v>0.4956277577</v>
      </c>
      <c r="AO4135" s="7">
        <v>4134</v>
      </c>
      <c r="AP4135" s="7">
        <v>29</v>
      </c>
      <c r="AQ4135" s="7">
        <v>31</v>
      </c>
      <c r="AR4135">
        <v>0.6074027206</v>
      </c>
      <c r="AS4135">
        <v>0.67325949360000004</v>
      </c>
    </row>
    <row r="4136" spans="35:45" x14ac:dyDescent="0.3">
      <c r="AI4136" s="7">
        <v>4135</v>
      </c>
      <c r="AJ4136" s="7">
        <v>4</v>
      </c>
      <c r="AK4136" s="7">
        <v>4</v>
      </c>
      <c r="AL4136">
        <v>0.21726572520000001</v>
      </c>
      <c r="AM4136">
        <v>0.27276373840000001</v>
      </c>
      <c r="AO4136" s="7">
        <v>4135</v>
      </c>
      <c r="AP4136" s="7">
        <v>52</v>
      </c>
      <c r="AQ4136" s="7">
        <v>45</v>
      </c>
      <c r="AR4136">
        <v>0.83169882939999995</v>
      </c>
      <c r="AS4136">
        <v>0.81139240499999998</v>
      </c>
    </row>
    <row r="4137" spans="35:45" x14ac:dyDescent="0.3">
      <c r="AI4137" s="7">
        <v>4136</v>
      </c>
      <c r="AJ4137" s="7">
        <v>21</v>
      </c>
      <c r="AK4137" s="7">
        <v>10</v>
      </c>
      <c r="AL4137">
        <v>0.87098844669999997</v>
      </c>
      <c r="AM4137">
        <v>0.65543521859999998</v>
      </c>
      <c r="AO4137" s="7">
        <v>4136</v>
      </c>
      <c r="AP4137" s="7">
        <v>15</v>
      </c>
      <c r="AQ4137" s="7">
        <v>15</v>
      </c>
      <c r="AR4137">
        <v>0.34134767469999999</v>
      </c>
      <c r="AS4137">
        <v>0.36819620250000001</v>
      </c>
    </row>
    <row r="4138" spans="35:45" x14ac:dyDescent="0.3">
      <c r="AI4138" s="7">
        <v>4137</v>
      </c>
      <c r="AJ4138" s="7">
        <v>2</v>
      </c>
      <c r="AK4138" s="7">
        <v>2</v>
      </c>
      <c r="AL4138">
        <v>7.9188061599999998E-2</v>
      </c>
      <c r="AM4138">
        <v>0.1075010028</v>
      </c>
      <c r="AO4138" s="7">
        <v>4137</v>
      </c>
      <c r="AP4138" s="7">
        <v>64</v>
      </c>
      <c r="AQ4138" s="7">
        <v>62</v>
      </c>
      <c r="AR4138">
        <v>0.88737741219999999</v>
      </c>
      <c r="AS4138">
        <v>0.89541139240000001</v>
      </c>
    </row>
    <row r="4139" spans="35:45" x14ac:dyDescent="0.3">
      <c r="AI4139" s="7">
        <v>4138</v>
      </c>
      <c r="AJ4139" s="7">
        <v>33</v>
      </c>
      <c r="AK4139" s="7">
        <v>28</v>
      </c>
      <c r="AL4139">
        <v>0.95314505770000002</v>
      </c>
      <c r="AM4139">
        <v>0.94785399110000002</v>
      </c>
      <c r="AO4139" s="7">
        <v>4138</v>
      </c>
      <c r="AP4139" s="7">
        <v>10</v>
      </c>
      <c r="AQ4139" s="7">
        <v>9</v>
      </c>
      <c r="AR4139">
        <v>0.2024675735</v>
      </c>
      <c r="AS4139">
        <v>0.20063291129999999</v>
      </c>
    </row>
    <row r="4140" spans="35:45" x14ac:dyDescent="0.3">
      <c r="AI4140" s="7">
        <v>4139</v>
      </c>
      <c r="AJ4140" s="7">
        <v>3</v>
      </c>
      <c r="AK4140" s="7">
        <v>2</v>
      </c>
      <c r="AL4140">
        <v>0.145860077</v>
      </c>
      <c r="AM4140">
        <v>0.1075010028</v>
      </c>
      <c r="AO4140" s="7">
        <v>4139</v>
      </c>
      <c r="AP4140" s="7">
        <v>24</v>
      </c>
      <c r="AQ4140" s="7">
        <v>26</v>
      </c>
      <c r="AR4140">
        <v>0.53179373610000003</v>
      </c>
      <c r="AS4140">
        <v>0.60047468349999999</v>
      </c>
    </row>
    <row r="4141" spans="35:45" x14ac:dyDescent="0.3">
      <c r="AI4141" s="7">
        <v>4140</v>
      </c>
      <c r="AJ4141" s="7">
        <v>3</v>
      </c>
      <c r="AK4141" s="7">
        <v>2</v>
      </c>
      <c r="AL4141">
        <v>0.145860077</v>
      </c>
      <c r="AM4141">
        <v>0.1075010028</v>
      </c>
      <c r="AO4141" s="7">
        <v>4140</v>
      </c>
      <c r="AP4141" s="7">
        <v>5</v>
      </c>
      <c r="AQ4141" s="7">
        <v>5</v>
      </c>
      <c r="AR4141">
        <v>7.5767162200000002E-2</v>
      </c>
      <c r="AS4141">
        <v>8.4493670800000004E-2</v>
      </c>
    </row>
    <row r="4142" spans="35:45" x14ac:dyDescent="0.3">
      <c r="AI4142" s="7">
        <v>4141</v>
      </c>
      <c r="AJ4142" s="7">
        <v>6</v>
      </c>
      <c r="AK4142" s="7">
        <v>6</v>
      </c>
      <c r="AL4142">
        <v>0.35887355580000002</v>
      </c>
      <c r="AM4142">
        <v>0.42928198950000002</v>
      </c>
      <c r="AO4142" s="7">
        <v>4141</v>
      </c>
      <c r="AP4142" s="7">
        <v>88</v>
      </c>
      <c r="AQ4142" s="7">
        <v>82</v>
      </c>
      <c r="AR4142">
        <v>0.94463777280000005</v>
      </c>
      <c r="AS4142">
        <v>0.94224683539999998</v>
      </c>
    </row>
    <row r="4143" spans="35:45" x14ac:dyDescent="0.3">
      <c r="AI4143" s="7">
        <v>4142</v>
      </c>
      <c r="AJ4143" s="7">
        <v>4</v>
      </c>
      <c r="AK4143" s="7">
        <v>2</v>
      </c>
      <c r="AL4143">
        <v>0.21726572520000001</v>
      </c>
      <c r="AM4143">
        <v>0.1075010028</v>
      </c>
      <c r="AO4143" s="7">
        <v>4142</v>
      </c>
      <c r="AP4143" s="7">
        <v>8</v>
      </c>
      <c r="AQ4143" s="7">
        <v>6</v>
      </c>
      <c r="AR4143">
        <v>0.14900347990000001</v>
      </c>
      <c r="AS4143">
        <v>0.1109177215</v>
      </c>
    </row>
    <row r="4144" spans="35:45" x14ac:dyDescent="0.3">
      <c r="AI4144" s="7">
        <v>4143</v>
      </c>
      <c r="AJ4144" s="7">
        <v>25</v>
      </c>
      <c r="AK4144" s="7">
        <v>25</v>
      </c>
      <c r="AL4144">
        <v>0.91014120659999997</v>
      </c>
      <c r="AM4144">
        <v>0.93221018850000004</v>
      </c>
      <c r="AO4144" s="7">
        <v>4143</v>
      </c>
      <c r="AP4144" s="7">
        <v>6</v>
      </c>
      <c r="AQ4144" s="7">
        <v>3</v>
      </c>
      <c r="AR4144">
        <v>0.1001265422</v>
      </c>
      <c r="AS4144">
        <v>4.0189873399999999E-2</v>
      </c>
    </row>
    <row r="4145" spans="35:45" x14ac:dyDescent="0.3">
      <c r="AI4145" s="7">
        <v>4144</v>
      </c>
      <c r="AJ4145" s="7">
        <v>15</v>
      </c>
      <c r="AK4145" s="7">
        <v>11</v>
      </c>
      <c r="AL4145">
        <v>0.76163350439999999</v>
      </c>
      <c r="AM4145">
        <v>0.69691135169999996</v>
      </c>
      <c r="AO4145" s="7">
        <v>4144</v>
      </c>
      <c r="AP4145" s="7">
        <v>32</v>
      </c>
      <c r="AQ4145" s="7">
        <v>29</v>
      </c>
      <c r="AR4145">
        <v>0.65295792470000003</v>
      </c>
      <c r="AS4145">
        <v>0.64794303789999996</v>
      </c>
    </row>
    <row r="4146" spans="35:45" x14ac:dyDescent="0.3">
      <c r="AI4146" s="7">
        <v>4145</v>
      </c>
      <c r="AJ4146" s="7">
        <v>5</v>
      </c>
      <c r="AK4146" s="7">
        <v>5</v>
      </c>
      <c r="AL4146">
        <v>0.28923299099999999</v>
      </c>
      <c r="AM4146">
        <v>0.35483353379999999</v>
      </c>
      <c r="AO4146" s="7">
        <v>4145</v>
      </c>
      <c r="AP4146" s="7">
        <v>58</v>
      </c>
      <c r="AQ4146" s="7">
        <v>60</v>
      </c>
      <c r="AR4146">
        <v>0.86317621</v>
      </c>
      <c r="AS4146">
        <v>0.89034810119999996</v>
      </c>
    </row>
    <row r="4147" spans="35:45" x14ac:dyDescent="0.3">
      <c r="AI4147" s="7">
        <v>4146</v>
      </c>
      <c r="AJ4147" s="7">
        <v>7</v>
      </c>
      <c r="AK4147" s="7">
        <v>4</v>
      </c>
      <c r="AL4147">
        <v>0.42378048779999999</v>
      </c>
      <c r="AM4147">
        <v>0.27276373840000001</v>
      </c>
      <c r="AO4147" s="7">
        <v>4146</v>
      </c>
      <c r="AP4147" s="7">
        <v>39</v>
      </c>
      <c r="AQ4147" s="7">
        <v>40</v>
      </c>
      <c r="AR4147">
        <v>0.73283770950000005</v>
      </c>
      <c r="AS4147">
        <v>0.77310126580000005</v>
      </c>
    </row>
    <row r="4148" spans="35:45" x14ac:dyDescent="0.3">
      <c r="AI4148" s="7">
        <v>4147</v>
      </c>
      <c r="AJ4148" s="7">
        <v>16</v>
      </c>
      <c r="AK4148" s="7">
        <v>15</v>
      </c>
      <c r="AL4148">
        <v>0.78674582790000003</v>
      </c>
      <c r="AM4148">
        <v>0.81291616519999998</v>
      </c>
      <c r="AO4148" s="7">
        <v>4147</v>
      </c>
      <c r="AP4148" s="7">
        <v>6</v>
      </c>
      <c r="AQ4148" s="7">
        <v>6</v>
      </c>
      <c r="AR4148">
        <v>0.1001265422</v>
      </c>
      <c r="AS4148">
        <v>0.1109177215</v>
      </c>
    </row>
    <row r="4149" spans="35:45" x14ac:dyDescent="0.3">
      <c r="AI4149" s="7">
        <v>4148</v>
      </c>
      <c r="AJ4149" s="7">
        <v>8</v>
      </c>
      <c r="AK4149" s="7">
        <v>7</v>
      </c>
      <c r="AL4149">
        <v>0.48435494220000003</v>
      </c>
      <c r="AM4149">
        <v>0.4956277577</v>
      </c>
      <c r="AO4149" s="7">
        <v>4148</v>
      </c>
      <c r="AP4149" s="7">
        <v>11</v>
      </c>
      <c r="AQ4149" s="7">
        <v>10</v>
      </c>
      <c r="AR4149">
        <v>0.23125593159999999</v>
      </c>
      <c r="AS4149">
        <v>0.22832278480000001</v>
      </c>
    </row>
    <row r="4150" spans="35:45" x14ac:dyDescent="0.3">
      <c r="AI4150" s="7">
        <v>4149</v>
      </c>
      <c r="AJ4150" s="7">
        <v>6</v>
      </c>
      <c r="AK4150" s="7">
        <v>6</v>
      </c>
      <c r="AL4150">
        <v>0.35887355580000002</v>
      </c>
      <c r="AM4150">
        <v>0.42928198950000002</v>
      </c>
      <c r="AO4150" s="7">
        <v>4149</v>
      </c>
      <c r="AP4150" s="7">
        <v>45</v>
      </c>
      <c r="AQ4150" s="7">
        <v>42</v>
      </c>
      <c r="AR4150">
        <v>0.78551091419999997</v>
      </c>
      <c r="AS4150">
        <v>0.78971518979999999</v>
      </c>
    </row>
    <row r="4151" spans="35:45" x14ac:dyDescent="0.3">
      <c r="AI4151" s="7">
        <v>4150</v>
      </c>
      <c r="AJ4151" s="7">
        <v>2</v>
      </c>
      <c r="AK4151" s="7">
        <v>2</v>
      </c>
      <c r="AL4151">
        <v>7.9188061599999998E-2</v>
      </c>
      <c r="AM4151">
        <v>0.1075010028</v>
      </c>
      <c r="AO4151" s="7">
        <v>4150</v>
      </c>
      <c r="AP4151" s="7">
        <v>90</v>
      </c>
      <c r="AQ4151" s="7">
        <v>92</v>
      </c>
      <c r="AR4151">
        <v>0.94574501730000005</v>
      </c>
      <c r="AS4151">
        <v>0.95585443029999995</v>
      </c>
    </row>
    <row r="4152" spans="35:45" x14ac:dyDescent="0.3">
      <c r="AI4152" s="7">
        <v>4151</v>
      </c>
      <c r="AJ4152" s="7">
        <v>49</v>
      </c>
      <c r="AK4152" s="7">
        <v>41</v>
      </c>
      <c r="AL4152">
        <v>0.98291078300000001</v>
      </c>
      <c r="AM4152">
        <v>0.98042519049999999</v>
      </c>
      <c r="AO4152" s="7">
        <v>4151</v>
      </c>
      <c r="AP4152" s="7">
        <v>18</v>
      </c>
      <c r="AQ4152" s="7">
        <v>16</v>
      </c>
      <c r="AR4152">
        <v>0.41157861429999998</v>
      </c>
      <c r="AS4152">
        <v>0.39351265819999998</v>
      </c>
    </row>
    <row r="4153" spans="35:45" x14ac:dyDescent="0.3">
      <c r="AI4153" s="7">
        <v>4152</v>
      </c>
      <c r="AJ4153" s="7">
        <v>18</v>
      </c>
      <c r="AK4153" s="7">
        <v>16</v>
      </c>
      <c r="AL4153">
        <v>0.82477535300000004</v>
      </c>
      <c r="AM4153">
        <v>0.83241075009999999</v>
      </c>
      <c r="AO4153" s="7">
        <v>4152</v>
      </c>
      <c r="AP4153" s="7">
        <v>143</v>
      </c>
      <c r="AQ4153" s="7">
        <v>134</v>
      </c>
      <c r="AR4153">
        <v>0.98133502049999999</v>
      </c>
      <c r="AS4153">
        <v>0.98117088600000002</v>
      </c>
    </row>
    <row r="4154" spans="35:45" x14ac:dyDescent="0.3">
      <c r="AI4154" s="7">
        <v>4153</v>
      </c>
      <c r="AJ4154" s="7">
        <v>5</v>
      </c>
      <c r="AK4154" s="7">
        <v>4</v>
      </c>
      <c r="AL4154">
        <v>0.28923299099999999</v>
      </c>
      <c r="AM4154">
        <v>0.27276373840000001</v>
      </c>
      <c r="AO4154" s="7">
        <v>4153</v>
      </c>
      <c r="AP4154" s="7">
        <v>15</v>
      </c>
      <c r="AQ4154" s="7">
        <v>13</v>
      </c>
      <c r="AR4154">
        <v>0.34134767469999999</v>
      </c>
      <c r="AS4154">
        <v>0.31724683539999998</v>
      </c>
    </row>
    <row r="4155" spans="35:45" x14ac:dyDescent="0.3">
      <c r="AI4155" s="7">
        <v>4154</v>
      </c>
      <c r="AJ4155" s="7">
        <v>13</v>
      </c>
      <c r="AK4155" s="7">
        <v>11</v>
      </c>
      <c r="AL4155">
        <v>0.70450898579999999</v>
      </c>
      <c r="AM4155">
        <v>0.69691135169999996</v>
      </c>
      <c r="AO4155" s="7">
        <v>4154</v>
      </c>
      <c r="AP4155" s="7">
        <v>3</v>
      </c>
      <c r="AQ4155" s="7">
        <v>3</v>
      </c>
      <c r="AR4155">
        <v>3.4166402999999998E-2</v>
      </c>
      <c r="AS4155">
        <v>4.0189873399999999E-2</v>
      </c>
    </row>
    <row r="4156" spans="35:45" x14ac:dyDescent="0.3">
      <c r="AI4156" s="7">
        <v>4155</v>
      </c>
      <c r="AJ4156" s="7">
        <v>1</v>
      </c>
      <c r="AK4156" s="7">
        <v>1</v>
      </c>
      <c r="AL4156">
        <v>2.9123876699999999E-2</v>
      </c>
      <c r="AM4156">
        <v>4.2519053299999998E-2</v>
      </c>
      <c r="AO4156" s="7">
        <v>4155</v>
      </c>
      <c r="AP4156" s="7">
        <v>12</v>
      </c>
      <c r="AQ4156" s="7">
        <v>8</v>
      </c>
      <c r="AR4156">
        <v>0.25941157860000003</v>
      </c>
      <c r="AS4156">
        <v>0.1721518987</v>
      </c>
    </row>
    <row r="4157" spans="35:45" x14ac:dyDescent="0.3">
      <c r="AI4157" s="7">
        <v>4156</v>
      </c>
      <c r="AJ4157" s="7">
        <v>10</v>
      </c>
      <c r="AK4157" s="7">
        <v>9</v>
      </c>
      <c r="AL4157">
        <v>0.58488446719999998</v>
      </c>
      <c r="AM4157">
        <v>0.60882470909999997</v>
      </c>
      <c r="AO4157" s="7">
        <v>4156</v>
      </c>
      <c r="AP4157" s="7">
        <v>16</v>
      </c>
      <c r="AQ4157" s="7">
        <v>16</v>
      </c>
      <c r="AR4157">
        <v>0.36475798790000002</v>
      </c>
      <c r="AS4157">
        <v>0.39351265819999998</v>
      </c>
    </row>
    <row r="4158" spans="35:45" x14ac:dyDescent="0.3">
      <c r="AI4158" s="7">
        <v>4157</v>
      </c>
      <c r="AJ4158" s="7">
        <v>8</v>
      </c>
      <c r="AK4158" s="7">
        <v>7</v>
      </c>
      <c r="AL4158">
        <v>0.48435494220000003</v>
      </c>
      <c r="AM4158">
        <v>0.4956277577</v>
      </c>
      <c r="AO4158" s="7">
        <v>4157</v>
      </c>
      <c r="AP4158" s="7">
        <v>21</v>
      </c>
      <c r="AQ4158" s="7">
        <v>23</v>
      </c>
      <c r="AR4158">
        <v>0.47579879780000001</v>
      </c>
      <c r="AS4158">
        <v>0.54794303789999999</v>
      </c>
    </row>
    <row r="4159" spans="35:45" x14ac:dyDescent="0.3">
      <c r="AI4159" s="7">
        <v>4158</v>
      </c>
      <c r="AJ4159" s="7">
        <v>17</v>
      </c>
      <c r="AK4159" s="7">
        <v>11</v>
      </c>
      <c r="AL4159">
        <v>0.80720474959999999</v>
      </c>
      <c r="AM4159">
        <v>0.69691135169999996</v>
      </c>
      <c r="AO4159" s="7">
        <v>4158</v>
      </c>
      <c r="AP4159" s="7">
        <v>21</v>
      </c>
      <c r="AQ4159" s="7">
        <v>17</v>
      </c>
      <c r="AR4159">
        <v>0.47579879780000001</v>
      </c>
      <c r="AS4159">
        <v>0.41803797459999997</v>
      </c>
    </row>
    <row r="4160" spans="35:45" x14ac:dyDescent="0.3">
      <c r="AI4160" s="7">
        <v>4159</v>
      </c>
      <c r="AJ4160" s="7">
        <v>6</v>
      </c>
      <c r="AK4160" s="7">
        <v>3</v>
      </c>
      <c r="AL4160">
        <v>0.35887355580000002</v>
      </c>
      <c r="AM4160">
        <v>0.18949057359999999</v>
      </c>
      <c r="AO4160" s="7">
        <v>4159</v>
      </c>
      <c r="AP4160" s="7">
        <v>24</v>
      </c>
      <c r="AQ4160" s="7">
        <v>24</v>
      </c>
      <c r="AR4160">
        <v>0.53179373610000003</v>
      </c>
      <c r="AS4160">
        <v>0.56724683539999998</v>
      </c>
    </row>
    <row r="4161" spans="35:45" x14ac:dyDescent="0.3">
      <c r="AI4161" s="7">
        <v>4160</v>
      </c>
      <c r="AJ4161" s="7">
        <v>3</v>
      </c>
      <c r="AK4161" s="7">
        <v>1</v>
      </c>
      <c r="AL4161">
        <v>0.145860077</v>
      </c>
      <c r="AM4161">
        <v>4.2519053299999998E-2</v>
      </c>
      <c r="AO4161" s="7">
        <v>4160</v>
      </c>
      <c r="AP4161" s="7">
        <v>31</v>
      </c>
      <c r="AQ4161" s="7">
        <v>26</v>
      </c>
      <c r="AR4161">
        <v>0.63808921220000003</v>
      </c>
      <c r="AS4161">
        <v>0.60047468349999999</v>
      </c>
    </row>
    <row r="4162" spans="35:45" x14ac:dyDescent="0.3">
      <c r="AI4162" s="7">
        <v>4161</v>
      </c>
      <c r="AJ4162" s="7">
        <v>10</v>
      </c>
      <c r="AK4162" s="7">
        <v>8</v>
      </c>
      <c r="AL4162">
        <v>0.58488446719999998</v>
      </c>
      <c r="AM4162">
        <v>0.55539510619999999</v>
      </c>
      <c r="AO4162" s="7">
        <v>4161</v>
      </c>
      <c r="AP4162" s="7">
        <v>108</v>
      </c>
      <c r="AQ4162" s="7">
        <v>101</v>
      </c>
      <c r="AR4162">
        <v>0.96488453019999998</v>
      </c>
      <c r="AS4162">
        <v>0.96471518980000004</v>
      </c>
    </row>
    <row r="4163" spans="35:45" x14ac:dyDescent="0.3">
      <c r="AI4163" s="7">
        <v>4162</v>
      </c>
      <c r="AJ4163" s="7">
        <v>6</v>
      </c>
      <c r="AK4163" s="7">
        <v>5</v>
      </c>
      <c r="AL4163">
        <v>0.35887355580000002</v>
      </c>
      <c r="AM4163">
        <v>0.35483353379999999</v>
      </c>
      <c r="AO4163" s="7">
        <v>4162</v>
      </c>
      <c r="AP4163" s="7">
        <v>88</v>
      </c>
      <c r="AQ4163" s="7">
        <v>100</v>
      </c>
      <c r="AR4163">
        <v>0.94463777280000005</v>
      </c>
      <c r="AS4163">
        <v>0.96360759490000003</v>
      </c>
    </row>
    <row r="4164" spans="35:45" x14ac:dyDescent="0.3">
      <c r="AI4164" s="7">
        <v>4163</v>
      </c>
      <c r="AJ4164" s="7">
        <v>14</v>
      </c>
      <c r="AK4164" s="7">
        <v>12</v>
      </c>
      <c r="AL4164">
        <v>0.73459563539999995</v>
      </c>
      <c r="AM4164">
        <v>0.73341355789999996</v>
      </c>
      <c r="AO4164" s="7">
        <v>4163</v>
      </c>
      <c r="AP4164" s="7">
        <v>23</v>
      </c>
      <c r="AQ4164" s="7">
        <v>26</v>
      </c>
      <c r="AR4164">
        <v>0.51249604550000005</v>
      </c>
      <c r="AS4164">
        <v>0.60047468349999999</v>
      </c>
    </row>
    <row r="4165" spans="35:45" x14ac:dyDescent="0.3">
      <c r="AI4165" s="7">
        <v>4164</v>
      </c>
      <c r="AJ4165" s="7">
        <v>70</v>
      </c>
      <c r="AK4165" s="7">
        <v>64</v>
      </c>
      <c r="AL4165">
        <v>0.99398266999999996</v>
      </c>
      <c r="AM4165">
        <v>0.99454472520000003</v>
      </c>
      <c r="AO4165" s="7">
        <v>4164</v>
      </c>
      <c r="AP4165" s="7">
        <v>20</v>
      </c>
      <c r="AQ4165" s="7">
        <v>18</v>
      </c>
      <c r="AR4165">
        <v>0.45871559629999997</v>
      </c>
      <c r="AS4165">
        <v>0.44193037969999999</v>
      </c>
    </row>
    <row r="4166" spans="35:45" x14ac:dyDescent="0.3">
      <c r="AI4166" s="7">
        <v>4165</v>
      </c>
      <c r="AJ4166" s="7">
        <v>10</v>
      </c>
      <c r="AK4166" s="7">
        <v>10</v>
      </c>
      <c r="AL4166">
        <v>0.58488446719999998</v>
      </c>
      <c r="AM4166">
        <v>0.65543521859999998</v>
      </c>
      <c r="AO4166" s="7">
        <v>4165</v>
      </c>
      <c r="AP4166" s="7">
        <v>1</v>
      </c>
      <c r="AQ4166" s="7">
        <v>1</v>
      </c>
      <c r="AR4166">
        <v>7.9088895000000003E-3</v>
      </c>
      <c r="AS4166">
        <v>7.7531644999999996E-3</v>
      </c>
    </row>
    <row r="4167" spans="35:45" x14ac:dyDescent="0.3">
      <c r="AI4167" s="7">
        <v>4166</v>
      </c>
      <c r="AJ4167" s="7">
        <v>9</v>
      </c>
      <c r="AK4167" s="7">
        <v>9</v>
      </c>
      <c r="AL4167">
        <v>0.53714698329999999</v>
      </c>
      <c r="AM4167">
        <v>0.60882470909999997</v>
      </c>
      <c r="AO4167" s="7">
        <v>4166</v>
      </c>
      <c r="AP4167" s="7">
        <v>15</v>
      </c>
      <c r="AQ4167" s="7">
        <v>14</v>
      </c>
      <c r="AR4167">
        <v>0.34134767469999999</v>
      </c>
      <c r="AS4167">
        <v>0.34351265819999999</v>
      </c>
    </row>
    <row r="4168" spans="35:45" x14ac:dyDescent="0.3">
      <c r="AI4168" s="7">
        <v>4167</v>
      </c>
      <c r="AJ4168" s="7">
        <v>11</v>
      </c>
      <c r="AK4168" s="7">
        <v>8</v>
      </c>
      <c r="AL4168">
        <v>0.63005455710000002</v>
      </c>
      <c r="AM4168">
        <v>0.55539510619999999</v>
      </c>
      <c r="AO4168" s="7">
        <v>4167</v>
      </c>
      <c r="AP4168" s="7">
        <v>11</v>
      </c>
      <c r="AQ4168" s="7">
        <v>11</v>
      </c>
      <c r="AR4168">
        <v>0.23125593159999999</v>
      </c>
      <c r="AS4168">
        <v>0.25664556960000001</v>
      </c>
    </row>
    <row r="4169" spans="35:45" x14ac:dyDescent="0.3">
      <c r="AI4169" s="7">
        <v>4168</v>
      </c>
      <c r="AJ4169" s="7">
        <v>18</v>
      </c>
      <c r="AK4169" s="7">
        <v>15</v>
      </c>
      <c r="AL4169">
        <v>0.82477535300000004</v>
      </c>
      <c r="AM4169">
        <v>0.81291616519999998</v>
      </c>
      <c r="AO4169" s="7">
        <v>4168</v>
      </c>
      <c r="AP4169" s="7">
        <v>25</v>
      </c>
      <c r="AQ4169" s="7">
        <v>19</v>
      </c>
      <c r="AR4169">
        <v>0.55093324889999995</v>
      </c>
      <c r="AS4169">
        <v>0.46408227839999999</v>
      </c>
    </row>
    <row r="4170" spans="35:45" x14ac:dyDescent="0.3">
      <c r="AI4170" s="7">
        <v>4169</v>
      </c>
      <c r="AJ4170" s="7">
        <v>8</v>
      </c>
      <c r="AK4170" s="7">
        <v>7</v>
      </c>
      <c r="AL4170">
        <v>0.48435494220000003</v>
      </c>
      <c r="AM4170">
        <v>0.4956277577</v>
      </c>
      <c r="AO4170" s="7">
        <v>4169</v>
      </c>
      <c r="AP4170" s="7">
        <v>24</v>
      </c>
      <c r="AQ4170" s="7">
        <v>24</v>
      </c>
      <c r="AR4170">
        <v>0.53179373610000003</v>
      </c>
      <c r="AS4170">
        <v>0.56724683539999998</v>
      </c>
    </row>
    <row r="4171" spans="35:45" x14ac:dyDescent="0.3">
      <c r="AI4171" s="7">
        <v>4170</v>
      </c>
      <c r="AJ4171" s="7">
        <v>1</v>
      </c>
      <c r="AK4171" s="7">
        <v>1</v>
      </c>
      <c r="AL4171">
        <v>2.9123876699999999E-2</v>
      </c>
      <c r="AM4171">
        <v>4.2519053299999998E-2</v>
      </c>
      <c r="AO4171" s="7">
        <v>4170</v>
      </c>
      <c r="AP4171" s="7">
        <v>25</v>
      </c>
      <c r="AQ4171" s="7">
        <v>25</v>
      </c>
      <c r="AR4171">
        <v>0.55093324889999995</v>
      </c>
      <c r="AS4171">
        <v>0.58291139240000001</v>
      </c>
    </row>
    <row r="4172" spans="35:45" x14ac:dyDescent="0.3">
      <c r="AI4172" s="7">
        <v>4171</v>
      </c>
      <c r="AJ4172" s="7">
        <v>37</v>
      </c>
      <c r="AK4172" s="7">
        <v>35</v>
      </c>
      <c r="AL4172">
        <v>0.96477856220000002</v>
      </c>
      <c r="AM4172">
        <v>0.96967509019999998</v>
      </c>
      <c r="AO4172" s="7">
        <v>4171</v>
      </c>
      <c r="AP4172" s="7">
        <v>70</v>
      </c>
      <c r="AQ4172" s="7">
        <v>65</v>
      </c>
      <c r="AR4172">
        <v>0.90556785819999996</v>
      </c>
      <c r="AS4172">
        <v>0.90664556959999998</v>
      </c>
    </row>
    <row r="4173" spans="35:45" x14ac:dyDescent="0.3">
      <c r="AI4173" s="7">
        <v>4172</v>
      </c>
      <c r="AJ4173" s="7">
        <v>6</v>
      </c>
      <c r="AK4173" s="7">
        <v>5</v>
      </c>
      <c r="AL4173">
        <v>0.35887355580000002</v>
      </c>
      <c r="AM4173">
        <v>0.35483353379999999</v>
      </c>
      <c r="AO4173" s="7">
        <v>4172</v>
      </c>
      <c r="AP4173" s="7">
        <v>13</v>
      </c>
      <c r="AQ4173" s="7">
        <v>18</v>
      </c>
      <c r="AR4173">
        <v>0.28883264780000001</v>
      </c>
      <c r="AS4173">
        <v>0.44193037969999999</v>
      </c>
    </row>
    <row r="4174" spans="35:45" x14ac:dyDescent="0.3">
      <c r="AI4174" s="7">
        <v>4173</v>
      </c>
      <c r="AJ4174" s="7">
        <v>1</v>
      </c>
      <c r="AK4174" s="7">
        <v>1</v>
      </c>
      <c r="AL4174">
        <v>2.9123876699999999E-2</v>
      </c>
      <c r="AM4174">
        <v>4.2519053299999998E-2</v>
      </c>
      <c r="AO4174" s="7">
        <v>4173</v>
      </c>
      <c r="AP4174" s="7">
        <v>18</v>
      </c>
      <c r="AQ4174" s="7">
        <v>18</v>
      </c>
      <c r="AR4174">
        <v>0.41157861429999998</v>
      </c>
      <c r="AS4174">
        <v>0.44193037969999999</v>
      </c>
    </row>
    <row r="4175" spans="35:45" x14ac:dyDescent="0.3">
      <c r="AI4175" s="7">
        <v>4174</v>
      </c>
      <c r="AJ4175" s="7">
        <v>2</v>
      </c>
      <c r="AK4175" s="7">
        <v>2</v>
      </c>
      <c r="AL4175">
        <v>7.9188061599999998E-2</v>
      </c>
      <c r="AM4175">
        <v>0.1075010028</v>
      </c>
      <c r="AO4175" s="7">
        <v>4174</v>
      </c>
      <c r="AP4175" s="7">
        <v>7</v>
      </c>
      <c r="AQ4175" s="7">
        <v>6</v>
      </c>
      <c r="AR4175">
        <v>0.1224296108</v>
      </c>
      <c r="AS4175">
        <v>0.1109177215</v>
      </c>
    </row>
    <row r="4176" spans="35:45" x14ac:dyDescent="0.3">
      <c r="AI4176" s="7">
        <v>4175</v>
      </c>
      <c r="AJ4176" s="7">
        <v>2</v>
      </c>
      <c r="AK4176" s="7">
        <v>2</v>
      </c>
      <c r="AL4176">
        <v>7.9188061599999998E-2</v>
      </c>
      <c r="AM4176">
        <v>0.1075010028</v>
      </c>
      <c r="AO4176" s="7">
        <v>4175</v>
      </c>
      <c r="AP4176" s="7">
        <v>17</v>
      </c>
      <c r="AQ4176" s="7">
        <v>15</v>
      </c>
      <c r="AR4176">
        <v>0.38832647889999999</v>
      </c>
      <c r="AS4176">
        <v>0.36819620250000001</v>
      </c>
    </row>
    <row r="4177" spans="35:45" x14ac:dyDescent="0.3">
      <c r="AI4177" s="7">
        <v>4176</v>
      </c>
      <c r="AJ4177" s="7">
        <v>2</v>
      </c>
      <c r="AK4177" s="7">
        <v>2</v>
      </c>
      <c r="AL4177">
        <v>7.9188061599999998E-2</v>
      </c>
      <c r="AM4177">
        <v>0.1075010028</v>
      </c>
      <c r="AO4177" s="7">
        <v>4176</v>
      </c>
      <c r="AP4177" s="7">
        <v>55</v>
      </c>
      <c r="AQ4177" s="7">
        <v>56</v>
      </c>
      <c r="AR4177">
        <v>0.84799114200000003</v>
      </c>
      <c r="AS4177">
        <v>0.87294303790000005</v>
      </c>
    </row>
    <row r="4178" spans="35:45" x14ac:dyDescent="0.3">
      <c r="AI4178" s="7">
        <v>4177</v>
      </c>
      <c r="AJ4178" s="7">
        <v>0</v>
      </c>
      <c r="AK4178" s="7">
        <v>0</v>
      </c>
      <c r="AL4178">
        <v>0</v>
      </c>
      <c r="AM4178">
        <v>0</v>
      </c>
      <c r="AO4178" s="7">
        <v>4177</v>
      </c>
      <c r="AP4178" s="7">
        <v>36</v>
      </c>
      <c r="AQ4178" s="7">
        <v>38</v>
      </c>
      <c r="AR4178">
        <v>0.70041126220000005</v>
      </c>
      <c r="AS4178">
        <v>0.75553797460000005</v>
      </c>
    </row>
    <row r="4179" spans="35:45" x14ac:dyDescent="0.3">
      <c r="AI4179" s="7">
        <v>4178</v>
      </c>
      <c r="AJ4179" s="7">
        <v>1</v>
      </c>
      <c r="AK4179" s="7">
        <v>1</v>
      </c>
      <c r="AL4179">
        <v>2.9123876699999999E-2</v>
      </c>
      <c r="AM4179">
        <v>4.2519053299999998E-2</v>
      </c>
      <c r="AO4179" s="7">
        <v>4178</v>
      </c>
      <c r="AP4179" s="7">
        <v>38</v>
      </c>
      <c r="AQ4179" s="7">
        <v>36</v>
      </c>
      <c r="AR4179">
        <v>0.72065801959999998</v>
      </c>
      <c r="AS4179">
        <v>0.73560126579999996</v>
      </c>
    </row>
    <row r="4180" spans="35:45" x14ac:dyDescent="0.3">
      <c r="AI4180" s="7">
        <v>4179</v>
      </c>
      <c r="AJ4180" s="7">
        <v>7</v>
      </c>
      <c r="AK4180" s="7">
        <v>4</v>
      </c>
      <c r="AL4180">
        <v>0.42378048779999999</v>
      </c>
      <c r="AM4180">
        <v>0.27276373840000001</v>
      </c>
      <c r="AO4180" s="7">
        <v>4179</v>
      </c>
      <c r="AP4180" s="7">
        <v>9</v>
      </c>
      <c r="AQ4180" s="7">
        <v>8</v>
      </c>
      <c r="AR4180">
        <v>0.1773173046</v>
      </c>
      <c r="AS4180">
        <v>0.1721518987</v>
      </c>
    </row>
    <row r="4181" spans="35:45" x14ac:dyDescent="0.3">
      <c r="AI4181" s="7">
        <v>4180</v>
      </c>
      <c r="AJ4181" s="7">
        <v>5</v>
      </c>
      <c r="AK4181" s="7">
        <v>4</v>
      </c>
      <c r="AL4181">
        <v>0.28923299099999999</v>
      </c>
      <c r="AM4181">
        <v>0.27276373840000001</v>
      </c>
      <c r="AO4181" s="7">
        <v>4180</v>
      </c>
      <c r="AP4181" s="7">
        <v>34</v>
      </c>
      <c r="AQ4181" s="7">
        <v>38</v>
      </c>
      <c r="AR4181">
        <v>0.6774754824</v>
      </c>
      <c r="AS4181">
        <v>0.75553797460000005</v>
      </c>
    </row>
    <row r="4182" spans="35:45" x14ac:dyDescent="0.3">
      <c r="AI4182" s="7">
        <v>4181</v>
      </c>
      <c r="AJ4182" s="7">
        <v>4</v>
      </c>
      <c r="AK4182" s="7">
        <v>3</v>
      </c>
      <c r="AL4182">
        <v>0.21726572520000001</v>
      </c>
      <c r="AM4182">
        <v>0.18949057359999999</v>
      </c>
      <c r="AO4182" s="7">
        <v>4181</v>
      </c>
      <c r="AP4182" s="7">
        <v>14</v>
      </c>
      <c r="AQ4182" s="7">
        <v>12</v>
      </c>
      <c r="AR4182">
        <v>0.3173046504</v>
      </c>
      <c r="AS4182">
        <v>0.2859177215</v>
      </c>
    </row>
    <row r="4183" spans="35:45" x14ac:dyDescent="0.3">
      <c r="AI4183" s="7">
        <v>4182</v>
      </c>
      <c r="AJ4183" s="7">
        <v>8</v>
      </c>
      <c r="AK4183" s="7">
        <v>7</v>
      </c>
      <c r="AL4183">
        <v>0.48435494220000003</v>
      </c>
      <c r="AM4183">
        <v>0.4956277577</v>
      </c>
      <c r="AO4183" s="7">
        <v>4182</v>
      </c>
      <c r="AP4183" s="7">
        <v>6</v>
      </c>
      <c r="AQ4183" s="7">
        <v>3</v>
      </c>
      <c r="AR4183">
        <v>0.1001265422</v>
      </c>
      <c r="AS4183">
        <v>4.0189873399999999E-2</v>
      </c>
    </row>
    <row r="4184" spans="35:45" x14ac:dyDescent="0.3">
      <c r="AI4184" s="7">
        <v>4183</v>
      </c>
      <c r="AJ4184" s="7">
        <v>16</v>
      </c>
      <c r="AK4184" s="7">
        <v>14</v>
      </c>
      <c r="AL4184">
        <v>0.78674582790000003</v>
      </c>
      <c r="AM4184">
        <v>0.79021259519999998</v>
      </c>
      <c r="AO4184" s="7">
        <v>4183</v>
      </c>
      <c r="AP4184" s="7">
        <v>56</v>
      </c>
      <c r="AQ4184" s="7">
        <v>54</v>
      </c>
      <c r="AR4184">
        <v>0.85321100910000003</v>
      </c>
      <c r="AS4184">
        <v>0.86313291130000003</v>
      </c>
    </row>
    <row r="4185" spans="35:45" x14ac:dyDescent="0.3">
      <c r="AI4185" s="7">
        <v>4184</v>
      </c>
      <c r="AJ4185" s="7">
        <v>2</v>
      </c>
      <c r="AK4185" s="7">
        <v>2</v>
      </c>
      <c r="AL4185">
        <v>7.9188061599999998E-2</v>
      </c>
      <c r="AM4185">
        <v>0.1075010028</v>
      </c>
      <c r="AO4185" s="7">
        <v>4184</v>
      </c>
      <c r="AP4185" s="7">
        <v>17</v>
      </c>
      <c r="AQ4185" s="7">
        <v>15</v>
      </c>
      <c r="AR4185">
        <v>0.38832647889999999</v>
      </c>
      <c r="AS4185">
        <v>0.36819620250000001</v>
      </c>
    </row>
    <row r="4186" spans="35:45" x14ac:dyDescent="0.3">
      <c r="AI4186" s="7">
        <v>4185</v>
      </c>
      <c r="AJ4186" s="7">
        <v>5</v>
      </c>
      <c r="AK4186" s="7">
        <v>4</v>
      </c>
      <c r="AL4186">
        <v>0.28923299099999999</v>
      </c>
      <c r="AM4186">
        <v>0.27276373840000001</v>
      </c>
      <c r="AO4186" s="7">
        <v>4185</v>
      </c>
      <c r="AP4186" s="7">
        <v>2</v>
      </c>
      <c r="AQ4186" s="7">
        <v>2</v>
      </c>
      <c r="AR4186">
        <v>2.11958241E-2</v>
      </c>
      <c r="AS4186">
        <v>2.2310126499999999E-2</v>
      </c>
    </row>
    <row r="4187" spans="35:45" x14ac:dyDescent="0.3">
      <c r="AI4187" s="7">
        <v>4186</v>
      </c>
      <c r="AJ4187" s="7">
        <v>16</v>
      </c>
      <c r="AK4187" s="7">
        <v>10</v>
      </c>
      <c r="AL4187">
        <v>0.78674582790000003</v>
      </c>
      <c r="AM4187">
        <v>0.65543521859999998</v>
      </c>
      <c r="AO4187" s="7">
        <v>4186</v>
      </c>
      <c r="AP4187" s="7">
        <v>68</v>
      </c>
      <c r="AQ4187" s="7">
        <v>66</v>
      </c>
      <c r="AR4187">
        <v>0.90034799109999997</v>
      </c>
      <c r="AS4187">
        <v>0.90838607589999998</v>
      </c>
    </row>
    <row r="4188" spans="35:45" x14ac:dyDescent="0.3">
      <c r="AI4188" s="7">
        <v>4187</v>
      </c>
      <c r="AJ4188" s="7">
        <v>7</v>
      </c>
      <c r="AK4188" s="7">
        <v>6</v>
      </c>
      <c r="AL4188">
        <v>0.42378048779999999</v>
      </c>
      <c r="AM4188">
        <v>0.42928198950000002</v>
      </c>
      <c r="AO4188" s="7">
        <v>4187</v>
      </c>
      <c r="AP4188" s="7">
        <v>34</v>
      </c>
      <c r="AQ4188" s="7">
        <v>30</v>
      </c>
      <c r="AR4188">
        <v>0.6774754824</v>
      </c>
      <c r="AS4188">
        <v>0.66249999999999998</v>
      </c>
    </row>
    <row r="4189" spans="35:45" x14ac:dyDescent="0.3">
      <c r="AI4189" s="7">
        <v>4188</v>
      </c>
      <c r="AJ4189" s="7">
        <v>4</v>
      </c>
      <c r="AK4189" s="7">
        <v>4</v>
      </c>
      <c r="AL4189">
        <v>0.21726572520000001</v>
      </c>
      <c r="AM4189">
        <v>0.27276373840000001</v>
      </c>
      <c r="AO4189" s="7">
        <v>4188</v>
      </c>
      <c r="AP4189" s="7">
        <v>47</v>
      </c>
      <c r="AQ4189" s="7">
        <v>46</v>
      </c>
      <c r="AR4189">
        <v>0.79974691549999999</v>
      </c>
      <c r="AS4189">
        <v>0.81882911390000002</v>
      </c>
    </row>
    <row r="4190" spans="35:45" x14ac:dyDescent="0.3">
      <c r="AI4190" s="7">
        <v>4189</v>
      </c>
      <c r="AJ4190" s="7">
        <v>21</v>
      </c>
      <c r="AK4190" s="7">
        <v>13</v>
      </c>
      <c r="AL4190">
        <v>0.87098844669999997</v>
      </c>
      <c r="AM4190">
        <v>0.76269554750000002</v>
      </c>
      <c r="AO4190" s="7">
        <v>4189</v>
      </c>
      <c r="AP4190" s="7">
        <v>7</v>
      </c>
      <c r="AQ4190" s="7">
        <v>6</v>
      </c>
      <c r="AR4190">
        <v>0.1224296108</v>
      </c>
      <c r="AS4190">
        <v>0.1109177215</v>
      </c>
    </row>
    <row r="4191" spans="35:45" x14ac:dyDescent="0.3">
      <c r="AI4191" s="7">
        <v>4190</v>
      </c>
      <c r="AJ4191" s="7">
        <v>4</v>
      </c>
      <c r="AK4191" s="7">
        <v>4</v>
      </c>
      <c r="AL4191">
        <v>0.21726572520000001</v>
      </c>
      <c r="AM4191">
        <v>0.27276373840000001</v>
      </c>
      <c r="AO4191" s="7">
        <v>4190</v>
      </c>
      <c r="AP4191" s="7">
        <v>7</v>
      </c>
      <c r="AQ4191" s="7">
        <v>9</v>
      </c>
      <c r="AR4191">
        <v>0.1224296108</v>
      </c>
      <c r="AS4191">
        <v>0.20063291129999999</v>
      </c>
    </row>
    <row r="4192" spans="35:45" x14ac:dyDescent="0.3">
      <c r="AI4192" s="7">
        <v>4191</v>
      </c>
      <c r="AJ4192" s="7">
        <v>13</v>
      </c>
      <c r="AK4192" s="7">
        <v>11</v>
      </c>
      <c r="AL4192">
        <v>0.70450898579999999</v>
      </c>
      <c r="AM4192">
        <v>0.69691135169999996</v>
      </c>
      <c r="AO4192" s="7">
        <v>4191</v>
      </c>
      <c r="AP4192" s="7">
        <v>11</v>
      </c>
      <c r="AQ4192" s="7">
        <v>12</v>
      </c>
      <c r="AR4192">
        <v>0.23125593159999999</v>
      </c>
      <c r="AS4192">
        <v>0.2859177215</v>
      </c>
    </row>
    <row r="4193" spans="35:45" x14ac:dyDescent="0.3">
      <c r="AI4193" s="7">
        <v>4192</v>
      </c>
      <c r="AJ4193" s="7">
        <v>10</v>
      </c>
      <c r="AK4193" s="7">
        <v>7</v>
      </c>
      <c r="AL4193">
        <v>0.58488446719999998</v>
      </c>
      <c r="AM4193">
        <v>0.4956277577</v>
      </c>
      <c r="AO4193" s="7">
        <v>4192</v>
      </c>
      <c r="AP4193" s="7">
        <v>17</v>
      </c>
      <c r="AQ4193" s="7">
        <v>16</v>
      </c>
      <c r="AR4193">
        <v>0.38832647889999999</v>
      </c>
      <c r="AS4193">
        <v>0.39351265819999998</v>
      </c>
    </row>
    <row r="4194" spans="35:45" x14ac:dyDescent="0.3">
      <c r="AI4194" s="7">
        <v>4193</v>
      </c>
      <c r="AJ4194" s="7">
        <v>8</v>
      </c>
      <c r="AK4194" s="7">
        <v>4</v>
      </c>
      <c r="AL4194">
        <v>0.48435494220000003</v>
      </c>
      <c r="AM4194">
        <v>0.27276373840000001</v>
      </c>
      <c r="AO4194" s="7">
        <v>4193</v>
      </c>
      <c r="AP4194" s="7">
        <v>50</v>
      </c>
      <c r="AQ4194" s="7">
        <v>48</v>
      </c>
      <c r="AR4194">
        <v>0.81936096169999995</v>
      </c>
      <c r="AS4194">
        <v>0.83322784809999995</v>
      </c>
    </row>
    <row r="4195" spans="35:45" x14ac:dyDescent="0.3">
      <c r="AI4195" s="7">
        <v>4194</v>
      </c>
      <c r="AJ4195" s="7">
        <v>21</v>
      </c>
      <c r="AK4195" s="7">
        <v>18</v>
      </c>
      <c r="AL4195">
        <v>0.87098844669999997</v>
      </c>
      <c r="AM4195">
        <v>0.86466105090000001</v>
      </c>
      <c r="AO4195" s="7">
        <v>4194</v>
      </c>
      <c r="AP4195" s="7">
        <v>9</v>
      </c>
      <c r="AQ4195" s="7">
        <v>11</v>
      </c>
      <c r="AR4195">
        <v>0.1773173046</v>
      </c>
      <c r="AS4195">
        <v>0.25664556960000001</v>
      </c>
    </row>
    <row r="4196" spans="35:45" x14ac:dyDescent="0.3">
      <c r="AI4196" s="7">
        <v>4195</v>
      </c>
      <c r="AJ4196" s="7">
        <v>24</v>
      </c>
      <c r="AK4196" s="7">
        <v>26</v>
      </c>
      <c r="AL4196">
        <v>0.90227856220000002</v>
      </c>
      <c r="AM4196">
        <v>0.93798636179999995</v>
      </c>
      <c r="AO4196" s="7">
        <v>4195</v>
      </c>
      <c r="AP4196" s="7">
        <v>5</v>
      </c>
      <c r="AQ4196" s="7">
        <v>4</v>
      </c>
      <c r="AR4196">
        <v>7.5767162200000002E-2</v>
      </c>
      <c r="AS4196">
        <v>5.9651898699999997E-2</v>
      </c>
    </row>
    <row r="4197" spans="35:45" x14ac:dyDescent="0.3">
      <c r="AI4197" s="7">
        <v>4196</v>
      </c>
      <c r="AJ4197" s="7">
        <v>42</v>
      </c>
      <c r="AK4197" s="7">
        <v>37</v>
      </c>
      <c r="AL4197">
        <v>0.97352374829999999</v>
      </c>
      <c r="AM4197">
        <v>0.97440834330000003</v>
      </c>
      <c r="AO4197" s="7">
        <v>4196</v>
      </c>
      <c r="AP4197" s="7">
        <v>38</v>
      </c>
      <c r="AQ4197" s="7">
        <v>37</v>
      </c>
      <c r="AR4197">
        <v>0.72065801959999998</v>
      </c>
      <c r="AS4197">
        <v>0.74525316450000001</v>
      </c>
    </row>
    <row r="4198" spans="35:45" x14ac:dyDescent="0.3">
      <c r="AI4198" s="7">
        <v>4197</v>
      </c>
      <c r="AJ4198" s="7">
        <v>6</v>
      </c>
      <c r="AK4198" s="7">
        <v>5</v>
      </c>
      <c r="AL4198">
        <v>0.35887355580000002</v>
      </c>
      <c r="AM4198">
        <v>0.35483353379999999</v>
      </c>
      <c r="AO4198" s="7">
        <v>4197</v>
      </c>
      <c r="AP4198" s="7">
        <v>33</v>
      </c>
      <c r="AQ4198" s="7">
        <v>34</v>
      </c>
      <c r="AR4198">
        <v>0.66545397019999997</v>
      </c>
      <c r="AS4198">
        <v>0.71107594929999995</v>
      </c>
    </row>
    <row r="4199" spans="35:45" x14ac:dyDescent="0.3">
      <c r="AI4199" s="7">
        <v>4198</v>
      </c>
      <c r="AJ4199" s="7">
        <v>18</v>
      </c>
      <c r="AK4199" s="7">
        <v>15</v>
      </c>
      <c r="AL4199">
        <v>0.82477535300000004</v>
      </c>
      <c r="AM4199">
        <v>0.81291616519999998</v>
      </c>
      <c r="AO4199" s="7">
        <v>4198</v>
      </c>
      <c r="AP4199" s="7">
        <v>9</v>
      </c>
      <c r="AQ4199" s="7">
        <v>7</v>
      </c>
      <c r="AR4199">
        <v>0.1773173046</v>
      </c>
      <c r="AS4199">
        <v>0.1397151898</v>
      </c>
    </row>
    <row r="4200" spans="35:45" x14ac:dyDescent="0.3">
      <c r="AI4200" s="7">
        <v>4199</v>
      </c>
      <c r="AJ4200" s="7">
        <v>1</v>
      </c>
      <c r="AK4200" s="7">
        <v>0</v>
      </c>
      <c r="AL4200">
        <v>2.9123876699999999E-2</v>
      </c>
      <c r="AM4200">
        <v>0</v>
      </c>
      <c r="AO4200" s="7">
        <v>4199</v>
      </c>
      <c r="AP4200" s="7">
        <v>6</v>
      </c>
      <c r="AQ4200" s="7">
        <v>5</v>
      </c>
      <c r="AR4200">
        <v>0.1001265422</v>
      </c>
      <c r="AS4200">
        <v>8.4493670800000004E-2</v>
      </c>
    </row>
    <row r="4201" spans="35:45" x14ac:dyDescent="0.3">
      <c r="AI4201" s="7">
        <v>4200</v>
      </c>
      <c r="AJ4201" s="7">
        <v>2</v>
      </c>
      <c r="AK4201" s="7">
        <v>1</v>
      </c>
      <c r="AL4201">
        <v>7.9188061599999998E-2</v>
      </c>
      <c r="AM4201">
        <v>4.2519053299999998E-2</v>
      </c>
      <c r="AO4201" s="7">
        <v>4200</v>
      </c>
      <c r="AP4201" s="7">
        <v>19</v>
      </c>
      <c r="AQ4201" s="7">
        <v>16</v>
      </c>
      <c r="AR4201">
        <v>0.43419803849999999</v>
      </c>
      <c r="AS4201">
        <v>0.39351265819999998</v>
      </c>
    </row>
    <row r="4202" spans="35:45" x14ac:dyDescent="0.3">
      <c r="AI4202" s="7">
        <v>4201</v>
      </c>
      <c r="AJ4202" s="7">
        <v>13</v>
      </c>
      <c r="AK4202" s="7">
        <v>10</v>
      </c>
      <c r="AL4202">
        <v>0.70450898579999999</v>
      </c>
      <c r="AM4202">
        <v>0.65543521859999998</v>
      </c>
      <c r="AO4202" s="7">
        <v>4201</v>
      </c>
      <c r="AP4202" s="7">
        <v>0</v>
      </c>
      <c r="AQ4202" s="7">
        <v>0</v>
      </c>
      <c r="AR4202">
        <v>0</v>
      </c>
      <c r="AS4202">
        <v>0</v>
      </c>
    </row>
    <row r="4203" spans="35:45" x14ac:dyDescent="0.3">
      <c r="AI4203" s="7">
        <v>4202</v>
      </c>
      <c r="AJ4203" s="7">
        <v>4</v>
      </c>
      <c r="AK4203" s="7">
        <v>3</v>
      </c>
      <c r="AL4203">
        <v>0.21726572520000001</v>
      </c>
      <c r="AM4203">
        <v>0.18949057359999999</v>
      </c>
      <c r="AO4203" s="7">
        <v>4202</v>
      </c>
      <c r="AP4203" s="7">
        <v>29</v>
      </c>
      <c r="AQ4203" s="7">
        <v>29</v>
      </c>
      <c r="AR4203">
        <v>0.6074027206</v>
      </c>
      <c r="AS4203">
        <v>0.64794303789999996</v>
      </c>
    </row>
    <row r="4204" spans="35:45" x14ac:dyDescent="0.3">
      <c r="AI4204" s="7">
        <v>4203</v>
      </c>
      <c r="AJ4204" s="7">
        <v>14</v>
      </c>
      <c r="AK4204" s="7">
        <v>13</v>
      </c>
      <c r="AL4204">
        <v>0.73459563539999995</v>
      </c>
      <c r="AM4204">
        <v>0.76269554750000002</v>
      </c>
      <c r="AO4204" s="7">
        <v>4203</v>
      </c>
      <c r="AP4204" s="7">
        <v>30</v>
      </c>
      <c r="AQ4204" s="7">
        <v>27</v>
      </c>
      <c r="AR4204">
        <v>0.62543498890000004</v>
      </c>
      <c r="AS4204">
        <v>0.6167721518</v>
      </c>
    </row>
    <row r="4205" spans="35:45" x14ac:dyDescent="0.3">
      <c r="AI4205" s="7">
        <v>4204</v>
      </c>
      <c r="AJ4205" s="7">
        <v>11</v>
      </c>
      <c r="AK4205" s="7">
        <v>8</v>
      </c>
      <c r="AL4205">
        <v>0.63005455710000002</v>
      </c>
      <c r="AM4205">
        <v>0.55539510619999999</v>
      </c>
      <c r="AO4205" s="7">
        <v>4204</v>
      </c>
      <c r="AP4205" s="7">
        <v>9</v>
      </c>
      <c r="AQ4205" s="7">
        <v>8</v>
      </c>
      <c r="AR4205">
        <v>0.1773173046</v>
      </c>
      <c r="AS4205">
        <v>0.1721518987</v>
      </c>
    </row>
    <row r="4206" spans="35:45" x14ac:dyDescent="0.3">
      <c r="AI4206" s="7">
        <v>4205</v>
      </c>
      <c r="AJ4206" s="7">
        <v>10</v>
      </c>
      <c r="AK4206" s="7">
        <v>6</v>
      </c>
      <c r="AL4206">
        <v>0.58488446719999998</v>
      </c>
      <c r="AM4206">
        <v>0.42928198950000002</v>
      </c>
      <c r="AO4206" s="7">
        <v>4205</v>
      </c>
      <c r="AP4206" s="7">
        <v>14</v>
      </c>
      <c r="AQ4206" s="7">
        <v>12</v>
      </c>
      <c r="AR4206">
        <v>0.3173046504</v>
      </c>
      <c r="AS4206">
        <v>0.2859177215</v>
      </c>
    </row>
    <row r="4207" spans="35:45" x14ac:dyDescent="0.3">
      <c r="AI4207" s="7">
        <v>4206</v>
      </c>
      <c r="AJ4207" s="7">
        <v>4</v>
      </c>
      <c r="AK4207" s="7">
        <v>3</v>
      </c>
      <c r="AL4207">
        <v>0.21726572520000001</v>
      </c>
      <c r="AM4207">
        <v>0.18949057359999999</v>
      </c>
      <c r="AO4207" s="7">
        <v>4206</v>
      </c>
      <c r="AP4207" s="7">
        <v>21</v>
      </c>
      <c r="AQ4207" s="7">
        <v>21</v>
      </c>
      <c r="AR4207">
        <v>0.47579879780000001</v>
      </c>
      <c r="AS4207">
        <v>0.50838607589999996</v>
      </c>
    </row>
    <row r="4208" spans="35:45" x14ac:dyDescent="0.3">
      <c r="AI4208" s="7">
        <v>4207</v>
      </c>
      <c r="AJ4208" s="7">
        <v>2</v>
      </c>
      <c r="AK4208" s="7">
        <v>2</v>
      </c>
      <c r="AL4208">
        <v>7.9188061599999998E-2</v>
      </c>
      <c r="AM4208">
        <v>0.1075010028</v>
      </c>
      <c r="AO4208" s="7">
        <v>4207</v>
      </c>
      <c r="AP4208" s="7">
        <v>52</v>
      </c>
      <c r="AQ4208" s="7">
        <v>51</v>
      </c>
      <c r="AR4208">
        <v>0.83169882939999995</v>
      </c>
      <c r="AS4208">
        <v>0.84968354430000004</v>
      </c>
    </row>
    <row r="4209" spans="35:45" x14ac:dyDescent="0.3">
      <c r="AI4209" s="7">
        <v>4208</v>
      </c>
      <c r="AJ4209" s="7">
        <v>3</v>
      </c>
      <c r="AK4209" s="7">
        <v>2</v>
      </c>
      <c r="AL4209">
        <v>0.145860077</v>
      </c>
      <c r="AM4209">
        <v>0.1075010028</v>
      </c>
      <c r="AO4209" s="7">
        <v>4208</v>
      </c>
      <c r="AP4209" s="7">
        <v>419</v>
      </c>
      <c r="AQ4209" s="7">
        <v>348</v>
      </c>
      <c r="AR4209">
        <v>0.99905093320000005</v>
      </c>
      <c r="AS4209">
        <v>0.99920886070000003</v>
      </c>
    </row>
    <row r="4210" spans="35:45" x14ac:dyDescent="0.3">
      <c r="AI4210" s="7">
        <v>4209</v>
      </c>
      <c r="AJ4210" s="7">
        <v>17</v>
      </c>
      <c r="AK4210" s="7">
        <v>14</v>
      </c>
      <c r="AL4210">
        <v>0.80720474959999999</v>
      </c>
      <c r="AM4210">
        <v>0.79021259519999998</v>
      </c>
      <c r="AO4210" s="7">
        <v>4209</v>
      </c>
      <c r="AP4210" s="7">
        <v>25</v>
      </c>
      <c r="AQ4210" s="7">
        <v>19</v>
      </c>
      <c r="AR4210">
        <v>0.55093324889999995</v>
      </c>
      <c r="AS4210">
        <v>0.46408227839999999</v>
      </c>
    </row>
    <row r="4211" spans="35:45" x14ac:dyDescent="0.3">
      <c r="AI4211" s="7">
        <v>4210</v>
      </c>
      <c r="AJ4211" s="7">
        <v>57</v>
      </c>
      <c r="AK4211" s="7">
        <v>60</v>
      </c>
      <c r="AL4211">
        <v>0.98900834400000004</v>
      </c>
      <c r="AM4211">
        <v>0.9937424789</v>
      </c>
      <c r="AO4211" s="7">
        <v>4210</v>
      </c>
      <c r="AP4211" s="7">
        <v>69</v>
      </c>
      <c r="AQ4211" s="7">
        <v>63</v>
      </c>
      <c r="AR4211">
        <v>0.90256248019999996</v>
      </c>
      <c r="AS4211">
        <v>0.89984177210000005</v>
      </c>
    </row>
    <row r="4212" spans="35:45" x14ac:dyDescent="0.3">
      <c r="AI4212" s="7">
        <v>4211</v>
      </c>
      <c r="AJ4212" s="7">
        <v>10</v>
      </c>
      <c r="AK4212" s="7">
        <v>9</v>
      </c>
      <c r="AL4212">
        <v>0.58488446719999998</v>
      </c>
      <c r="AM4212">
        <v>0.60882470909999997</v>
      </c>
      <c r="AO4212" s="7">
        <v>4211</v>
      </c>
      <c r="AP4212" s="7">
        <v>59</v>
      </c>
      <c r="AQ4212" s="7">
        <v>59</v>
      </c>
      <c r="AR4212">
        <v>0.86855425490000004</v>
      </c>
      <c r="AS4212">
        <v>0.88560126579999998</v>
      </c>
    </row>
    <row r="4213" spans="35:45" x14ac:dyDescent="0.3">
      <c r="AI4213" s="7">
        <v>4212</v>
      </c>
      <c r="AJ4213" s="7">
        <v>1</v>
      </c>
      <c r="AK4213" s="7">
        <v>1</v>
      </c>
      <c r="AL4213">
        <v>2.9123876699999999E-2</v>
      </c>
      <c r="AM4213">
        <v>4.2519053299999998E-2</v>
      </c>
      <c r="AO4213" s="7">
        <v>4212</v>
      </c>
      <c r="AP4213" s="7">
        <v>56</v>
      </c>
      <c r="AQ4213" s="7">
        <v>54</v>
      </c>
      <c r="AR4213">
        <v>0.85321100910000003</v>
      </c>
      <c r="AS4213">
        <v>0.86313291130000003</v>
      </c>
    </row>
    <row r="4214" spans="35:45" x14ac:dyDescent="0.3">
      <c r="AI4214" s="7">
        <v>4213</v>
      </c>
      <c r="AJ4214" s="7">
        <v>1</v>
      </c>
      <c r="AK4214" s="7">
        <v>1</v>
      </c>
      <c r="AL4214">
        <v>2.9123876699999999E-2</v>
      </c>
      <c r="AM4214">
        <v>4.2519053299999998E-2</v>
      </c>
      <c r="AO4214" s="7">
        <v>4213</v>
      </c>
      <c r="AP4214" s="7">
        <v>26</v>
      </c>
      <c r="AQ4214" s="7">
        <v>25</v>
      </c>
      <c r="AR4214">
        <v>0.5667510281</v>
      </c>
      <c r="AS4214">
        <v>0.58291139240000001</v>
      </c>
    </row>
    <row r="4215" spans="35:45" x14ac:dyDescent="0.3">
      <c r="AI4215" s="7">
        <v>4214</v>
      </c>
      <c r="AJ4215" s="7">
        <v>37</v>
      </c>
      <c r="AK4215" s="7">
        <v>34</v>
      </c>
      <c r="AL4215">
        <v>0.96477856220000002</v>
      </c>
      <c r="AM4215">
        <v>0.96750902520000004</v>
      </c>
      <c r="AO4215" s="7">
        <v>4214</v>
      </c>
      <c r="AP4215" s="7">
        <v>20</v>
      </c>
      <c r="AQ4215" s="7">
        <v>21</v>
      </c>
      <c r="AR4215">
        <v>0.45871559629999997</v>
      </c>
      <c r="AS4215">
        <v>0.50838607589999996</v>
      </c>
    </row>
    <row r="4216" spans="35:45" x14ac:dyDescent="0.3">
      <c r="AI4216" s="7">
        <v>4215</v>
      </c>
      <c r="AJ4216" s="7">
        <v>9</v>
      </c>
      <c r="AK4216" s="7">
        <v>7</v>
      </c>
      <c r="AL4216">
        <v>0.53714698329999999</v>
      </c>
      <c r="AM4216">
        <v>0.4956277577</v>
      </c>
      <c r="AO4216" s="7">
        <v>4215</v>
      </c>
      <c r="AP4216" s="7">
        <v>45</v>
      </c>
      <c r="AQ4216" s="7">
        <v>40</v>
      </c>
      <c r="AR4216">
        <v>0.78551091419999997</v>
      </c>
      <c r="AS4216">
        <v>0.77310126580000005</v>
      </c>
    </row>
    <row r="4217" spans="35:45" x14ac:dyDescent="0.3">
      <c r="AI4217" s="7">
        <v>4216</v>
      </c>
      <c r="AJ4217" s="7">
        <v>16</v>
      </c>
      <c r="AK4217" s="7">
        <v>15</v>
      </c>
      <c r="AL4217">
        <v>0.78674582790000003</v>
      </c>
      <c r="AM4217">
        <v>0.81291616519999998</v>
      </c>
      <c r="AO4217" s="7">
        <v>4216</v>
      </c>
      <c r="AP4217" s="7">
        <v>7</v>
      </c>
      <c r="AQ4217" s="7">
        <v>6</v>
      </c>
      <c r="AR4217">
        <v>0.1224296108</v>
      </c>
      <c r="AS4217">
        <v>0.1109177215</v>
      </c>
    </row>
    <row r="4218" spans="35:45" x14ac:dyDescent="0.3">
      <c r="AI4218" s="7">
        <v>4217</v>
      </c>
      <c r="AJ4218" s="7">
        <v>9</v>
      </c>
      <c r="AK4218" s="7">
        <v>7</v>
      </c>
      <c r="AL4218">
        <v>0.53714698329999999</v>
      </c>
      <c r="AM4218">
        <v>0.4956277577</v>
      </c>
      <c r="AO4218" s="7">
        <v>4217</v>
      </c>
      <c r="AP4218" s="7">
        <v>12</v>
      </c>
      <c r="AQ4218" s="7">
        <v>8</v>
      </c>
      <c r="AR4218">
        <v>0.25941157860000003</v>
      </c>
      <c r="AS4218">
        <v>0.1721518987</v>
      </c>
    </row>
    <row r="4219" spans="35:45" x14ac:dyDescent="0.3">
      <c r="AI4219" s="7">
        <v>4218</v>
      </c>
      <c r="AJ4219" s="7">
        <v>3</v>
      </c>
      <c r="AK4219" s="7">
        <v>3</v>
      </c>
      <c r="AL4219">
        <v>0.145860077</v>
      </c>
      <c r="AM4219">
        <v>0.18949057359999999</v>
      </c>
      <c r="AO4219" s="7">
        <v>4218</v>
      </c>
      <c r="AP4219" s="7">
        <v>6</v>
      </c>
      <c r="AQ4219" s="7">
        <v>6</v>
      </c>
      <c r="AR4219">
        <v>0.1001265422</v>
      </c>
      <c r="AS4219">
        <v>0.1109177215</v>
      </c>
    </row>
    <row r="4220" spans="35:45" x14ac:dyDescent="0.3">
      <c r="AI4220" s="7">
        <v>4219</v>
      </c>
      <c r="AJ4220" s="7">
        <v>2</v>
      </c>
      <c r="AK4220" s="7">
        <v>2</v>
      </c>
      <c r="AL4220">
        <v>7.9188061599999998E-2</v>
      </c>
      <c r="AM4220">
        <v>0.1075010028</v>
      </c>
      <c r="AO4220" s="7">
        <v>4219</v>
      </c>
      <c r="AP4220" s="7">
        <v>4</v>
      </c>
      <c r="AQ4220" s="7">
        <v>4</v>
      </c>
      <c r="AR4220">
        <v>5.2989560200000001E-2</v>
      </c>
      <c r="AS4220">
        <v>5.9651898699999997E-2</v>
      </c>
    </row>
    <row r="4221" spans="35:45" x14ac:dyDescent="0.3">
      <c r="AI4221" s="7">
        <v>4220</v>
      </c>
      <c r="AJ4221" s="7">
        <v>20</v>
      </c>
      <c r="AK4221" s="7">
        <v>18</v>
      </c>
      <c r="AL4221">
        <v>0.85783055190000002</v>
      </c>
      <c r="AM4221">
        <v>0.86466105090000001</v>
      </c>
      <c r="AO4221" s="7">
        <v>4220</v>
      </c>
      <c r="AP4221" s="7">
        <v>80</v>
      </c>
      <c r="AQ4221" s="7">
        <v>75</v>
      </c>
      <c r="AR4221">
        <v>0.9288199936</v>
      </c>
      <c r="AS4221">
        <v>0.93053797459999998</v>
      </c>
    </row>
    <row r="4222" spans="35:45" x14ac:dyDescent="0.3">
      <c r="AI4222" s="7">
        <v>4221</v>
      </c>
      <c r="AJ4222" s="7">
        <v>11</v>
      </c>
      <c r="AK4222" s="7">
        <v>7</v>
      </c>
      <c r="AL4222">
        <v>0.63005455710000002</v>
      </c>
      <c r="AM4222">
        <v>0.4956277577</v>
      </c>
      <c r="AO4222" s="7">
        <v>4221</v>
      </c>
      <c r="AP4222" s="7">
        <v>28</v>
      </c>
      <c r="AQ4222" s="7">
        <v>27</v>
      </c>
      <c r="AR4222">
        <v>0.5958557418</v>
      </c>
      <c r="AS4222">
        <v>0.6167721518</v>
      </c>
    </row>
    <row r="4223" spans="35:45" x14ac:dyDescent="0.3">
      <c r="AI4223" s="7">
        <v>4222</v>
      </c>
      <c r="AJ4223" s="7">
        <v>1</v>
      </c>
      <c r="AK4223" s="7">
        <v>1</v>
      </c>
      <c r="AL4223">
        <v>2.9123876699999999E-2</v>
      </c>
      <c r="AM4223">
        <v>4.2519053299999998E-2</v>
      </c>
      <c r="AO4223" s="7">
        <v>4222</v>
      </c>
      <c r="AP4223" s="7">
        <v>158</v>
      </c>
      <c r="AQ4223" s="7">
        <v>142</v>
      </c>
      <c r="AR4223">
        <v>0.98623853210000001</v>
      </c>
      <c r="AS4223">
        <v>0.98449367080000005</v>
      </c>
    </row>
    <row r="4224" spans="35:45" x14ac:dyDescent="0.3">
      <c r="AI4224" s="7">
        <v>4223</v>
      </c>
      <c r="AJ4224" s="7">
        <v>4</v>
      </c>
      <c r="AK4224" s="7">
        <v>4</v>
      </c>
      <c r="AL4224">
        <v>0.21726572520000001</v>
      </c>
      <c r="AM4224">
        <v>0.27276373840000001</v>
      </c>
      <c r="AO4224" s="7">
        <v>4223</v>
      </c>
      <c r="AP4224" s="7">
        <v>17</v>
      </c>
      <c r="AQ4224" s="7">
        <v>16</v>
      </c>
      <c r="AR4224">
        <v>0.38832647889999999</v>
      </c>
      <c r="AS4224">
        <v>0.39351265819999998</v>
      </c>
    </row>
    <row r="4225" spans="35:45" x14ac:dyDescent="0.3">
      <c r="AI4225" s="7">
        <v>4224</v>
      </c>
      <c r="AJ4225" s="7">
        <v>38</v>
      </c>
      <c r="AK4225" s="7">
        <v>35</v>
      </c>
      <c r="AL4225">
        <v>0.96726572519999998</v>
      </c>
      <c r="AM4225">
        <v>0.96967509019999998</v>
      </c>
      <c r="AO4225" s="7">
        <v>4224</v>
      </c>
      <c r="AP4225" s="7">
        <v>18</v>
      </c>
      <c r="AQ4225" s="7">
        <v>18</v>
      </c>
      <c r="AR4225">
        <v>0.41157861429999998</v>
      </c>
      <c r="AS4225">
        <v>0.44193037969999999</v>
      </c>
    </row>
    <row r="4226" spans="35:45" x14ac:dyDescent="0.3">
      <c r="AI4226" s="7">
        <v>4225</v>
      </c>
      <c r="AJ4226" s="7">
        <v>3</v>
      </c>
      <c r="AK4226" s="7">
        <v>3</v>
      </c>
      <c r="AL4226">
        <v>0.145860077</v>
      </c>
      <c r="AM4226">
        <v>0.18949057359999999</v>
      </c>
      <c r="AO4226" s="7">
        <v>4225</v>
      </c>
      <c r="AP4226" s="7">
        <v>6</v>
      </c>
      <c r="AQ4226" s="7">
        <v>5</v>
      </c>
      <c r="AR4226">
        <v>0.1001265422</v>
      </c>
      <c r="AS4226">
        <v>8.4493670800000004E-2</v>
      </c>
    </row>
    <row r="4227" spans="35:45" x14ac:dyDescent="0.3">
      <c r="AI4227" s="7">
        <v>4226</v>
      </c>
      <c r="AJ4227" s="7">
        <v>22</v>
      </c>
      <c r="AK4227" s="7">
        <v>23</v>
      </c>
      <c r="AL4227">
        <v>0.88246148899999999</v>
      </c>
      <c r="AM4227">
        <v>0.9181708784</v>
      </c>
      <c r="AO4227" s="7">
        <v>4226</v>
      </c>
      <c r="AP4227" s="7">
        <v>30</v>
      </c>
      <c r="AQ4227" s="7">
        <v>31</v>
      </c>
      <c r="AR4227">
        <v>0.62543498890000004</v>
      </c>
      <c r="AS4227">
        <v>0.67325949360000004</v>
      </c>
    </row>
    <row r="4228" spans="35:45" x14ac:dyDescent="0.3">
      <c r="AI4228" s="7">
        <v>4227</v>
      </c>
      <c r="AJ4228" s="7">
        <v>11</v>
      </c>
      <c r="AK4228" s="7">
        <v>12</v>
      </c>
      <c r="AL4228">
        <v>0.63005455710000002</v>
      </c>
      <c r="AM4228">
        <v>0.73341355789999996</v>
      </c>
      <c r="AO4228" s="7">
        <v>4227</v>
      </c>
      <c r="AP4228" s="7">
        <v>8</v>
      </c>
      <c r="AQ4228" s="7">
        <v>8</v>
      </c>
      <c r="AR4228">
        <v>0.14900347990000001</v>
      </c>
      <c r="AS4228">
        <v>0.1721518987</v>
      </c>
    </row>
    <row r="4229" spans="35:45" x14ac:dyDescent="0.3">
      <c r="AI4229" s="7">
        <v>4228</v>
      </c>
      <c r="AJ4229" s="7">
        <v>2</v>
      </c>
      <c r="AK4229" s="7">
        <v>2</v>
      </c>
      <c r="AL4229">
        <v>7.9188061599999998E-2</v>
      </c>
      <c r="AM4229">
        <v>0.1075010028</v>
      </c>
      <c r="AO4229" s="7">
        <v>4228</v>
      </c>
      <c r="AP4229" s="7">
        <v>3</v>
      </c>
      <c r="AQ4229" s="7">
        <v>3</v>
      </c>
      <c r="AR4229">
        <v>3.4166402999999998E-2</v>
      </c>
      <c r="AS4229">
        <v>4.0189873399999999E-2</v>
      </c>
    </row>
    <row r="4230" spans="35:45" x14ac:dyDescent="0.3">
      <c r="AI4230" s="7">
        <v>4229</v>
      </c>
      <c r="AJ4230" s="7">
        <v>12</v>
      </c>
      <c r="AK4230" s="7">
        <v>13</v>
      </c>
      <c r="AL4230">
        <v>0.6704910141</v>
      </c>
      <c r="AM4230">
        <v>0.76269554750000002</v>
      </c>
      <c r="AO4230" s="7">
        <v>4229</v>
      </c>
      <c r="AP4230" s="7">
        <v>31</v>
      </c>
      <c r="AQ4230" s="7">
        <v>31</v>
      </c>
      <c r="AR4230">
        <v>0.63808921220000003</v>
      </c>
      <c r="AS4230">
        <v>0.67325949360000004</v>
      </c>
    </row>
    <row r="4231" spans="35:45" x14ac:dyDescent="0.3">
      <c r="AI4231" s="7">
        <v>4230</v>
      </c>
      <c r="AJ4231" s="7">
        <v>13</v>
      </c>
      <c r="AK4231" s="7">
        <v>12</v>
      </c>
      <c r="AL4231">
        <v>0.70450898579999999</v>
      </c>
      <c r="AM4231">
        <v>0.73341355789999996</v>
      </c>
      <c r="AO4231" s="7">
        <v>4230</v>
      </c>
      <c r="AP4231" s="7">
        <v>91</v>
      </c>
      <c r="AQ4231" s="7">
        <v>77</v>
      </c>
      <c r="AR4231">
        <v>0.94748497310000002</v>
      </c>
      <c r="AS4231">
        <v>0.93433544300000004</v>
      </c>
    </row>
    <row r="4232" spans="35:45" x14ac:dyDescent="0.3">
      <c r="AI4232" s="7">
        <v>4231</v>
      </c>
      <c r="AJ4232" s="7">
        <v>5</v>
      </c>
      <c r="AK4232" s="7">
        <v>5</v>
      </c>
      <c r="AL4232">
        <v>0.28923299099999999</v>
      </c>
      <c r="AM4232">
        <v>0.35483353379999999</v>
      </c>
      <c r="AO4232" s="7">
        <v>4231</v>
      </c>
      <c r="AP4232" s="7">
        <v>33</v>
      </c>
      <c r="AQ4232" s="7">
        <v>29</v>
      </c>
      <c r="AR4232">
        <v>0.66545397019999997</v>
      </c>
      <c r="AS4232">
        <v>0.64794303789999996</v>
      </c>
    </row>
    <row r="4233" spans="35:45" x14ac:dyDescent="0.3">
      <c r="AI4233" s="7">
        <v>4232</v>
      </c>
      <c r="AJ4233" s="7">
        <v>2</v>
      </c>
      <c r="AK4233" s="7">
        <v>2</v>
      </c>
      <c r="AL4233">
        <v>7.9188061599999998E-2</v>
      </c>
      <c r="AM4233">
        <v>0.1075010028</v>
      </c>
      <c r="AO4233" s="7">
        <v>4232</v>
      </c>
      <c r="AP4233" s="7">
        <v>26</v>
      </c>
      <c r="AQ4233" s="7">
        <v>21</v>
      </c>
      <c r="AR4233">
        <v>0.5667510281</v>
      </c>
      <c r="AS4233">
        <v>0.50838607589999996</v>
      </c>
    </row>
    <row r="4234" spans="35:45" x14ac:dyDescent="0.3">
      <c r="AI4234" s="7">
        <v>4233</v>
      </c>
      <c r="AJ4234" s="7">
        <v>3</v>
      </c>
      <c r="AK4234" s="7">
        <v>2</v>
      </c>
      <c r="AL4234">
        <v>0.145860077</v>
      </c>
      <c r="AM4234">
        <v>0.1075010028</v>
      </c>
      <c r="AO4234" s="7">
        <v>4233</v>
      </c>
      <c r="AP4234" s="7">
        <v>15</v>
      </c>
      <c r="AQ4234" s="7">
        <v>12</v>
      </c>
      <c r="AR4234">
        <v>0.34134767469999999</v>
      </c>
      <c r="AS4234">
        <v>0.2859177215</v>
      </c>
    </row>
    <row r="4235" spans="35:45" x14ac:dyDescent="0.3">
      <c r="AI4235" s="7">
        <v>4234</v>
      </c>
      <c r="AJ4235" s="7">
        <v>17</v>
      </c>
      <c r="AK4235" s="7">
        <v>14</v>
      </c>
      <c r="AL4235">
        <v>0.80720474959999999</v>
      </c>
      <c r="AM4235">
        <v>0.79021259519999998</v>
      </c>
      <c r="AO4235" s="7">
        <v>4234</v>
      </c>
      <c r="AP4235" s="7">
        <v>9</v>
      </c>
      <c r="AQ4235" s="7">
        <v>11</v>
      </c>
      <c r="AR4235">
        <v>0.1773173046</v>
      </c>
      <c r="AS4235">
        <v>0.25664556960000001</v>
      </c>
    </row>
    <row r="4236" spans="35:45" x14ac:dyDescent="0.3">
      <c r="AI4236" s="7">
        <v>4235</v>
      </c>
      <c r="AJ4236" s="7">
        <v>14</v>
      </c>
      <c r="AK4236" s="7">
        <v>10</v>
      </c>
      <c r="AL4236">
        <v>0.73459563539999995</v>
      </c>
      <c r="AM4236">
        <v>0.65543521859999998</v>
      </c>
      <c r="AO4236" s="7">
        <v>4235</v>
      </c>
      <c r="AP4236" s="7">
        <v>12</v>
      </c>
      <c r="AQ4236" s="7">
        <v>10</v>
      </c>
      <c r="AR4236">
        <v>0.25941157860000003</v>
      </c>
      <c r="AS4236">
        <v>0.22832278480000001</v>
      </c>
    </row>
    <row r="4237" spans="35:45" x14ac:dyDescent="0.3">
      <c r="AI4237" s="7">
        <v>4236</v>
      </c>
      <c r="AJ4237" s="7">
        <v>5</v>
      </c>
      <c r="AK4237" s="7">
        <v>5</v>
      </c>
      <c r="AL4237">
        <v>0.28923299099999999</v>
      </c>
      <c r="AM4237">
        <v>0.35483353379999999</v>
      </c>
      <c r="AO4237" s="7">
        <v>4236</v>
      </c>
      <c r="AP4237" s="7">
        <v>40</v>
      </c>
      <c r="AQ4237" s="7">
        <v>40</v>
      </c>
      <c r="AR4237">
        <v>0.74248655480000003</v>
      </c>
      <c r="AS4237">
        <v>0.77310126580000005</v>
      </c>
    </row>
    <row r="4238" spans="35:45" x14ac:dyDescent="0.3">
      <c r="AI4238" s="7">
        <v>4237</v>
      </c>
      <c r="AJ4238" s="7">
        <v>19</v>
      </c>
      <c r="AK4238" s="7">
        <v>7</v>
      </c>
      <c r="AL4238">
        <v>0.84194480100000002</v>
      </c>
      <c r="AM4238">
        <v>0.4956277577</v>
      </c>
      <c r="AO4238" s="7">
        <v>4237</v>
      </c>
      <c r="AP4238" s="7">
        <v>5</v>
      </c>
      <c r="AQ4238" s="7">
        <v>4</v>
      </c>
      <c r="AR4238">
        <v>7.5767162200000002E-2</v>
      </c>
      <c r="AS4238">
        <v>5.9651898699999997E-2</v>
      </c>
    </row>
    <row r="4239" spans="35:45" x14ac:dyDescent="0.3">
      <c r="AI4239" s="7">
        <v>4238</v>
      </c>
      <c r="AJ4239" s="7">
        <v>13</v>
      </c>
      <c r="AK4239" s="7">
        <v>12</v>
      </c>
      <c r="AL4239">
        <v>0.70450898579999999</v>
      </c>
      <c r="AM4239">
        <v>0.73341355789999996</v>
      </c>
      <c r="AO4239" s="7">
        <v>4238</v>
      </c>
      <c r="AP4239" s="7">
        <v>10</v>
      </c>
      <c r="AQ4239" s="7">
        <v>12</v>
      </c>
      <c r="AR4239">
        <v>0.2024675735</v>
      </c>
      <c r="AS4239">
        <v>0.2859177215</v>
      </c>
    </row>
    <row r="4240" spans="35:45" x14ac:dyDescent="0.3">
      <c r="AI4240" s="7">
        <v>4239</v>
      </c>
      <c r="AJ4240" s="7">
        <v>25</v>
      </c>
      <c r="AK4240" s="7">
        <v>19</v>
      </c>
      <c r="AL4240">
        <v>0.91014120659999997</v>
      </c>
      <c r="AM4240">
        <v>0.87837946239999998</v>
      </c>
      <c r="AO4240" s="7">
        <v>4239</v>
      </c>
      <c r="AP4240" s="7">
        <v>19</v>
      </c>
      <c r="AQ4240" s="7">
        <v>18</v>
      </c>
      <c r="AR4240">
        <v>0.43419803849999999</v>
      </c>
      <c r="AS4240">
        <v>0.44193037969999999</v>
      </c>
    </row>
    <row r="4241" spans="35:45" x14ac:dyDescent="0.3">
      <c r="AI4241" s="7">
        <v>4240</v>
      </c>
      <c r="AJ4241" s="7">
        <v>19</v>
      </c>
      <c r="AK4241" s="7">
        <v>18</v>
      </c>
      <c r="AL4241">
        <v>0.84194480100000002</v>
      </c>
      <c r="AM4241">
        <v>0.86466105090000001</v>
      </c>
      <c r="AO4241" s="7">
        <v>4240</v>
      </c>
      <c r="AP4241" s="7">
        <v>7</v>
      </c>
      <c r="AQ4241" s="7">
        <v>6</v>
      </c>
      <c r="AR4241">
        <v>0.1224296108</v>
      </c>
      <c r="AS4241">
        <v>0.1109177215</v>
      </c>
    </row>
    <row r="4242" spans="35:45" x14ac:dyDescent="0.3">
      <c r="AI4242" s="7">
        <v>4241</v>
      </c>
      <c r="AJ4242" s="7">
        <v>6</v>
      </c>
      <c r="AK4242" s="7">
        <v>6</v>
      </c>
      <c r="AL4242">
        <v>0.35887355580000002</v>
      </c>
      <c r="AM4242">
        <v>0.42928198950000002</v>
      </c>
      <c r="AO4242" s="7">
        <v>4241</v>
      </c>
      <c r="AP4242" s="7">
        <v>56</v>
      </c>
      <c r="AQ4242" s="7">
        <v>46</v>
      </c>
      <c r="AR4242">
        <v>0.85321100910000003</v>
      </c>
      <c r="AS4242">
        <v>0.81882911390000002</v>
      </c>
    </row>
    <row r="4243" spans="35:45" x14ac:dyDescent="0.3">
      <c r="AI4243" s="7">
        <v>4242</v>
      </c>
      <c r="AJ4243" s="7">
        <v>2</v>
      </c>
      <c r="AK4243" s="7">
        <v>2</v>
      </c>
      <c r="AL4243">
        <v>7.9188061599999998E-2</v>
      </c>
      <c r="AM4243">
        <v>0.1075010028</v>
      </c>
      <c r="AO4243" s="7">
        <v>4242</v>
      </c>
      <c r="AP4243" s="7">
        <v>13</v>
      </c>
      <c r="AQ4243" s="7">
        <v>13</v>
      </c>
      <c r="AR4243">
        <v>0.28883264780000001</v>
      </c>
      <c r="AS4243">
        <v>0.31724683539999998</v>
      </c>
    </row>
    <row r="4244" spans="35:45" x14ac:dyDescent="0.3">
      <c r="AI4244" s="7">
        <v>4243</v>
      </c>
      <c r="AJ4244" s="7">
        <v>13</v>
      </c>
      <c r="AK4244" s="7">
        <v>10</v>
      </c>
      <c r="AL4244">
        <v>0.70450898579999999</v>
      </c>
      <c r="AM4244">
        <v>0.65543521859999998</v>
      </c>
      <c r="AO4244" s="7">
        <v>4243</v>
      </c>
      <c r="AP4244" s="7">
        <v>3</v>
      </c>
      <c r="AQ4244" s="7">
        <v>1</v>
      </c>
      <c r="AR4244">
        <v>3.4166402999999998E-2</v>
      </c>
      <c r="AS4244">
        <v>7.7531644999999996E-3</v>
      </c>
    </row>
    <row r="4245" spans="35:45" x14ac:dyDescent="0.3">
      <c r="AI4245" s="7">
        <v>4244</v>
      </c>
      <c r="AJ4245" s="7">
        <v>10</v>
      </c>
      <c r="AK4245" s="7">
        <v>7</v>
      </c>
      <c r="AL4245">
        <v>0.58488446719999998</v>
      </c>
      <c r="AM4245">
        <v>0.4956277577</v>
      </c>
      <c r="AO4245" s="7">
        <v>4244</v>
      </c>
      <c r="AP4245" s="7">
        <v>41</v>
      </c>
      <c r="AQ4245" s="7">
        <v>40</v>
      </c>
      <c r="AR4245">
        <v>0.75276811129999999</v>
      </c>
      <c r="AS4245">
        <v>0.77310126580000005</v>
      </c>
    </row>
    <row r="4246" spans="35:45" x14ac:dyDescent="0.3">
      <c r="AI4246" s="7">
        <v>4245</v>
      </c>
      <c r="AJ4246" s="7">
        <v>16</v>
      </c>
      <c r="AK4246" s="7">
        <v>16</v>
      </c>
      <c r="AL4246">
        <v>0.78674582790000003</v>
      </c>
      <c r="AM4246">
        <v>0.83241075009999999</v>
      </c>
      <c r="AO4246" s="7">
        <v>4245</v>
      </c>
      <c r="AP4246" s="7">
        <v>24</v>
      </c>
      <c r="AQ4246" s="7">
        <v>17</v>
      </c>
      <c r="AR4246">
        <v>0.53179373610000003</v>
      </c>
      <c r="AS4246">
        <v>0.41803797459999997</v>
      </c>
    </row>
    <row r="4247" spans="35:45" x14ac:dyDescent="0.3">
      <c r="AI4247" s="7">
        <v>4246</v>
      </c>
      <c r="AJ4247" s="7">
        <v>20</v>
      </c>
      <c r="AK4247" s="7">
        <v>14</v>
      </c>
      <c r="AL4247">
        <v>0.85783055190000002</v>
      </c>
      <c r="AM4247">
        <v>0.79021259519999998</v>
      </c>
      <c r="AO4247" s="7">
        <v>4246</v>
      </c>
      <c r="AP4247" s="7">
        <v>80</v>
      </c>
      <c r="AQ4247" s="7">
        <v>70</v>
      </c>
      <c r="AR4247">
        <v>0.9288199936</v>
      </c>
      <c r="AS4247">
        <v>0.91851265820000005</v>
      </c>
    </row>
    <row r="4248" spans="35:45" x14ac:dyDescent="0.3">
      <c r="AI4248" s="7">
        <v>4247</v>
      </c>
      <c r="AJ4248" s="7">
        <v>3</v>
      </c>
      <c r="AK4248" s="7">
        <v>2</v>
      </c>
      <c r="AL4248">
        <v>0.145860077</v>
      </c>
      <c r="AM4248">
        <v>0.1075010028</v>
      </c>
      <c r="AO4248" s="7">
        <v>4247</v>
      </c>
      <c r="AP4248" s="7">
        <v>75</v>
      </c>
      <c r="AQ4248" s="7">
        <v>74</v>
      </c>
      <c r="AR4248">
        <v>0.91758937039999999</v>
      </c>
      <c r="AS4248">
        <v>0.92768987339999998</v>
      </c>
    </row>
    <row r="4249" spans="35:45" x14ac:dyDescent="0.3">
      <c r="AI4249" s="7">
        <v>4248</v>
      </c>
      <c r="AJ4249" s="7">
        <v>3</v>
      </c>
      <c r="AK4249" s="7">
        <v>3</v>
      </c>
      <c r="AL4249">
        <v>0.145860077</v>
      </c>
      <c r="AM4249">
        <v>0.18949057359999999</v>
      </c>
      <c r="AO4249" s="7">
        <v>4248</v>
      </c>
      <c r="AP4249" s="7">
        <v>7</v>
      </c>
      <c r="AQ4249" s="7">
        <v>6</v>
      </c>
      <c r="AR4249">
        <v>0.1224296108</v>
      </c>
      <c r="AS4249">
        <v>0.1109177215</v>
      </c>
    </row>
    <row r="4250" spans="35:45" x14ac:dyDescent="0.3">
      <c r="AI4250" s="7">
        <v>4249</v>
      </c>
      <c r="AJ4250" s="7">
        <v>9</v>
      </c>
      <c r="AK4250" s="7">
        <v>10</v>
      </c>
      <c r="AL4250">
        <v>0.53714698329999999</v>
      </c>
      <c r="AM4250">
        <v>0.65543521859999998</v>
      </c>
      <c r="AO4250" s="7">
        <v>4249</v>
      </c>
      <c r="AP4250" s="7">
        <v>51</v>
      </c>
      <c r="AQ4250" s="7">
        <v>44</v>
      </c>
      <c r="AR4250">
        <v>0.82521354000000002</v>
      </c>
      <c r="AS4250">
        <v>0.80569620249999996</v>
      </c>
    </row>
    <row r="4251" spans="35:45" x14ac:dyDescent="0.3">
      <c r="AI4251" s="7">
        <v>4250</v>
      </c>
      <c r="AJ4251" s="7">
        <v>10</v>
      </c>
      <c r="AK4251" s="7">
        <v>9</v>
      </c>
      <c r="AL4251">
        <v>0.58488446719999998</v>
      </c>
      <c r="AM4251">
        <v>0.60882470909999997</v>
      </c>
      <c r="AO4251" s="7">
        <v>4250</v>
      </c>
      <c r="AP4251" s="7">
        <v>18</v>
      </c>
      <c r="AQ4251" s="7">
        <v>18</v>
      </c>
      <c r="AR4251">
        <v>0.41157861429999998</v>
      </c>
      <c r="AS4251">
        <v>0.44193037969999999</v>
      </c>
    </row>
    <row r="4252" spans="35:45" x14ac:dyDescent="0.3">
      <c r="AI4252" s="7">
        <v>4251</v>
      </c>
      <c r="AJ4252" s="7">
        <v>43</v>
      </c>
      <c r="AK4252" s="7">
        <v>41</v>
      </c>
      <c r="AL4252">
        <v>0.97496790749999995</v>
      </c>
      <c r="AM4252">
        <v>0.98042519049999999</v>
      </c>
      <c r="AO4252" s="7">
        <v>4251</v>
      </c>
      <c r="AP4252" s="7">
        <v>18</v>
      </c>
      <c r="AQ4252" s="7">
        <v>18</v>
      </c>
      <c r="AR4252">
        <v>0.41157861429999998</v>
      </c>
      <c r="AS4252">
        <v>0.44193037969999999</v>
      </c>
    </row>
    <row r="4253" spans="35:45" x14ac:dyDescent="0.3">
      <c r="AI4253" s="7">
        <v>4252</v>
      </c>
      <c r="AJ4253" s="7">
        <v>9</v>
      </c>
      <c r="AK4253" s="7">
        <v>5</v>
      </c>
      <c r="AL4253">
        <v>0.53714698329999999</v>
      </c>
      <c r="AM4253">
        <v>0.35483353379999999</v>
      </c>
      <c r="AO4253" s="7">
        <v>4252</v>
      </c>
      <c r="AP4253" s="7">
        <v>19</v>
      </c>
      <c r="AQ4253" s="7">
        <v>20</v>
      </c>
      <c r="AR4253">
        <v>0.43419803849999999</v>
      </c>
      <c r="AS4253">
        <v>0.48734177210000001</v>
      </c>
    </row>
    <row r="4254" spans="35:45" x14ac:dyDescent="0.3">
      <c r="AI4254" s="7">
        <v>4253</v>
      </c>
      <c r="AJ4254" s="7">
        <v>3</v>
      </c>
      <c r="AK4254" s="7">
        <v>2</v>
      </c>
      <c r="AL4254">
        <v>0.145860077</v>
      </c>
      <c r="AM4254">
        <v>0.1075010028</v>
      </c>
      <c r="AO4254" s="7">
        <v>4253</v>
      </c>
      <c r="AP4254" s="7">
        <v>58</v>
      </c>
      <c r="AQ4254" s="7">
        <v>50</v>
      </c>
      <c r="AR4254">
        <v>0.86317621</v>
      </c>
      <c r="AS4254">
        <v>0.84493670880000005</v>
      </c>
    </row>
    <row r="4255" spans="35:45" x14ac:dyDescent="0.3">
      <c r="AI4255" s="7">
        <v>4254</v>
      </c>
      <c r="AJ4255" s="7">
        <v>23</v>
      </c>
      <c r="AK4255" s="7">
        <v>20</v>
      </c>
      <c r="AL4255">
        <v>0.89257060330000004</v>
      </c>
      <c r="AM4255">
        <v>0.88937023660000003</v>
      </c>
      <c r="AO4255" s="7">
        <v>4254</v>
      </c>
      <c r="AP4255" s="7">
        <v>133</v>
      </c>
      <c r="AQ4255" s="7">
        <v>137</v>
      </c>
      <c r="AR4255">
        <v>0.97817146470000005</v>
      </c>
      <c r="AS4255">
        <v>0.98259493669999998</v>
      </c>
    </row>
    <row r="4256" spans="35:45" x14ac:dyDescent="0.3">
      <c r="AI4256" s="7">
        <v>4255</v>
      </c>
      <c r="AJ4256" s="7">
        <v>7</v>
      </c>
      <c r="AK4256" s="7">
        <v>6</v>
      </c>
      <c r="AL4256">
        <v>0.42378048779999999</v>
      </c>
      <c r="AM4256">
        <v>0.42928198950000002</v>
      </c>
      <c r="AO4256" s="7">
        <v>4255</v>
      </c>
      <c r="AP4256" s="7">
        <v>29</v>
      </c>
      <c r="AQ4256" s="7">
        <v>31</v>
      </c>
      <c r="AR4256">
        <v>0.6074027206</v>
      </c>
      <c r="AS4256">
        <v>0.67325949360000004</v>
      </c>
    </row>
    <row r="4257" spans="35:45" x14ac:dyDescent="0.3">
      <c r="AI4257" s="7">
        <v>4256</v>
      </c>
      <c r="AJ4257" s="7">
        <v>20</v>
      </c>
      <c r="AK4257" s="7">
        <v>21</v>
      </c>
      <c r="AL4257">
        <v>0.85783055190000002</v>
      </c>
      <c r="AM4257">
        <v>0.90004011230000003</v>
      </c>
      <c r="AO4257" s="7">
        <v>4256</v>
      </c>
      <c r="AP4257" s="7">
        <v>29</v>
      </c>
      <c r="AQ4257" s="7">
        <v>27</v>
      </c>
      <c r="AR4257">
        <v>0.6074027206</v>
      </c>
      <c r="AS4257">
        <v>0.6167721518</v>
      </c>
    </row>
    <row r="4258" spans="35:45" x14ac:dyDescent="0.3">
      <c r="AI4258" s="7">
        <v>4257</v>
      </c>
      <c r="AJ4258" s="7">
        <v>15</v>
      </c>
      <c r="AK4258" s="7">
        <v>15</v>
      </c>
      <c r="AL4258">
        <v>0.76163350439999999</v>
      </c>
      <c r="AM4258">
        <v>0.81291616519999998</v>
      </c>
      <c r="AO4258" s="7">
        <v>4257</v>
      </c>
      <c r="AP4258" s="7">
        <v>29</v>
      </c>
      <c r="AQ4258" s="7">
        <v>26</v>
      </c>
      <c r="AR4258">
        <v>0.6074027206</v>
      </c>
      <c r="AS4258">
        <v>0.60047468349999999</v>
      </c>
    </row>
    <row r="4259" spans="35:45" x14ac:dyDescent="0.3">
      <c r="AI4259" s="7">
        <v>4258</v>
      </c>
      <c r="AJ4259" s="7">
        <v>4</v>
      </c>
      <c r="AK4259" s="7">
        <v>4</v>
      </c>
      <c r="AL4259">
        <v>0.21726572520000001</v>
      </c>
      <c r="AM4259">
        <v>0.27276373840000001</v>
      </c>
      <c r="AO4259" s="7">
        <v>4258</v>
      </c>
      <c r="AP4259" s="7">
        <v>28</v>
      </c>
      <c r="AQ4259" s="7">
        <v>21</v>
      </c>
      <c r="AR4259">
        <v>0.5958557418</v>
      </c>
      <c r="AS4259">
        <v>0.50838607589999996</v>
      </c>
    </row>
    <row r="4260" spans="35:45" x14ac:dyDescent="0.3">
      <c r="AI4260" s="7">
        <v>4259</v>
      </c>
      <c r="AJ4260" s="7">
        <v>17</v>
      </c>
      <c r="AK4260" s="7">
        <v>16</v>
      </c>
      <c r="AL4260">
        <v>0.80720474959999999</v>
      </c>
      <c r="AM4260">
        <v>0.83241075009999999</v>
      </c>
      <c r="AO4260" s="7">
        <v>4259</v>
      </c>
      <c r="AP4260" s="7">
        <v>26</v>
      </c>
      <c r="AQ4260" s="7">
        <v>30</v>
      </c>
      <c r="AR4260">
        <v>0.5667510281</v>
      </c>
      <c r="AS4260">
        <v>0.66249999999999998</v>
      </c>
    </row>
    <row r="4261" spans="35:45" x14ac:dyDescent="0.3">
      <c r="AI4261" s="7">
        <v>4260</v>
      </c>
      <c r="AJ4261" s="7">
        <v>1</v>
      </c>
      <c r="AK4261" s="7">
        <v>3</v>
      </c>
      <c r="AL4261">
        <v>2.9123876699999999E-2</v>
      </c>
      <c r="AM4261">
        <v>0.18949057359999999</v>
      </c>
      <c r="AO4261" s="7">
        <v>4260</v>
      </c>
      <c r="AP4261" s="7">
        <v>49</v>
      </c>
      <c r="AQ4261" s="7">
        <v>54</v>
      </c>
      <c r="AR4261">
        <v>0.81255931660000003</v>
      </c>
      <c r="AS4261">
        <v>0.86313291130000003</v>
      </c>
    </row>
    <row r="4262" spans="35:45" x14ac:dyDescent="0.3">
      <c r="AI4262" s="7">
        <v>4261</v>
      </c>
      <c r="AJ4262" s="7">
        <v>19</v>
      </c>
      <c r="AK4262" s="7">
        <v>18</v>
      </c>
      <c r="AL4262">
        <v>0.84194480100000002</v>
      </c>
      <c r="AM4262">
        <v>0.86466105090000001</v>
      </c>
      <c r="AO4262" s="7">
        <v>4261</v>
      </c>
      <c r="AP4262" s="7">
        <v>41</v>
      </c>
      <c r="AQ4262" s="7">
        <v>42</v>
      </c>
      <c r="AR4262">
        <v>0.75276811129999999</v>
      </c>
      <c r="AS4262">
        <v>0.78971518979999999</v>
      </c>
    </row>
    <row r="4263" spans="35:45" x14ac:dyDescent="0.3">
      <c r="AI4263" s="7">
        <v>4262</v>
      </c>
      <c r="AJ4263" s="7">
        <v>6</v>
      </c>
      <c r="AK4263" s="7">
        <v>6</v>
      </c>
      <c r="AL4263">
        <v>0.35887355580000002</v>
      </c>
      <c r="AM4263">
        <v>0.42928198950000002</v>
      </c>
      <c r="AO4263" s="7">
        <v>4262</v>
      </c>
      <c r="AP4263" s="7">
        <v>15</v>
      </c>
      <c r="AQ4263" s="7">
        <v>14</v>
      </c>
      <c r="AR4263">
        <v>0.34134767469999999</v>
      </c>
      <c r="AS4263">
        <v>0.34351265819999999</v>
      </c>
    </row>
    <row r="4264" spans="35:45" x14ac:dyDescent="0.3">
      <c r="AI4264" s="7">
        <v>4263</v>
      </c>
      <c r="AJ4264" s="7">
        <v>3</v>
      </c>
      <c r="AK4264" s="7">
        <v>2</v>
      </c>
      <c r="AL4264">
        <v>0.145860077</v>
      </c>
      <c r="AM4264">
        <v>0.1075010028</v>
      </c>
      <c r="AO4264" s="7">
        <v>4263</v>
      </c>
      <c r="AP4264" s="7">
        <v>49</v>
      </c>
      <c r="AQ4264" s="7">
        <v>47</v>
      </c>
      <c r="AR4264">
        <v>0.81255931660000003</v>
      </c>
      <c r="AS4264">
        <v>0.82658227839999998</v>
      </c>
    </row>
    <row r="4265" spans="35:45" x14ac:dyDescent="0.3">
      <c r="AI4265" s="7">
        <v>4264</v>
      </c>
      <c r="AJ4265" s="7">
        <v>2</v>
      </c>
      <c r="AK4265" s="7">
        <v>2</v>
      </c>
      <c r="AL4265">
        <v>7.9188061599999998E-2</v>
      </c>
      <c r="AM4265">
        <v>0.1075010028</v>
      </c>
      <c r="AO4265" s="7">
        <v>4264</v>
      </c>
      <c r="AP4265" s="7">
        <v>96</v>
      </c>
      <c r="AQ4265" s="7">
        <v>89</v>
      </c>
      <c r="AR4265">
        <v>0.95207212900000004</v>
      </c>
      <c r="AS4265">
        <v>0.95332278479999999</v>
      </c>
    </row>
    <row r="4266" spans="35:45" x14ac:dyDescent="0.3">
      <c r="AI4266" s="7">
        <v>4265</v>
      </c>
      <c r="AJ4266" s="7">
        <v>5</v>
      </c>
      <c r="AK4266" s="7">
        <v>5</v>
      </c>
      <c r="AL4266">
        <v>0.28923299099999999</v>
      </c>
      <c r="AM4266">
        <v>0.35483353379999999</v>
      </c>
      <c r="AO4266" s="7">
        <v>4265</v>
      </c>
      <c r="AP4266" s="7">
        <v>33</v>
      </c>
      <c r="AQ4266" s="7">
        <v>32</v>
      </c>
      <c r="AR4266">
        <v>0.66545397019999997</v>
      </c>
      <c r="AS4266">
        <v>0.6875</v>
      </c>
    </row>
    <row r="4267" spans="35:45" x14ac:dyDescent="0.3">
      <c r="AI4267" s="7">
        <v>4266</v>
      </c>
      <c r="AJ4267" s="7">
        <v>5</v>
      </c>
      <c r="AK4267" s="7">
        <v>3</v>
      </c>
      <c r="AL4267">
        <v>0.28923299099999999</v>
      </c>
      <c r="AM4267">
        <v>0.18949057359999999</v>
      </c>
      <c r="AO4267" s="7">
        <v>4266</v>
      </c>
      <c r="AP4267" s="7">
        <v>21</v>
      </c>
      <c r="AQ4267" s="7">
        <v>20</v>
      </c>
      <c r="AR4267">
        <v>0.47579879780000001</v>
      </c>
      <c r="AS4267">
        <v>0.48734177210000001</v>
      </c>
    </row>
    <row r="4268" spans="35:45" x14ac:dyDescent="0.3">
      <c r="AI4268" s="7">
        <v>4267</v>
      </c>
      <c r="AJ4268" s="7">
        <v>12</v>
      </c>
      <c r="AK4268" s="7">
        <v>11</v>
      </c>
      <c r="AL4268">
        <v>0.6704910141</v>
      </c>
      <c r="AM4268">
        <v>0.69691135169999996</v>
      </c>
      <c r="AO4268" s="7">
        <v>4267</v>
      </c>
      <c r="AP4268" s="7">
        <v>11</v>
      </c>
      <c r="AQ4268" s="7">
        <v>9</v>
      </c>
      <c r="AR4268">
        <v>0.23125593159999999</v>
      </c>
      <c r="AS4268">
        <v>0.20063291129999999</v>
      </c>
    </row>
    <row r="4269" spans="35:45" x14ac:dyDescent="0.3">
      <c r="AI4269" s="7">
        <v>4268</v>
      </c>
      <c r="AJ4269" s="7">
        <v>4</v>
      </c>
      <c r="AK4269" s="7">
        <v>4</v>
      </c>
      <c r="AL4269">
        <v>0.21726572520000001</v>
      </c>
      <c r="AM4269">
        <v>0.27276373840000001</v>
      </c>
      <c r="AO4269" s="7">
        <v>4268</v>
      </c>
      <c r="AP4269" s="7">
        <v>10</v>
      </c>
      <c r="AQ4269" s="7">
        <v>10</v>
      </c>
      <c r="AR4269">
        <v>0.2024675735</v>
      </c>
      <c r="AS4269">
        <v>0.22832278480000001</v>
      </c>
    </row>
    <row r="4270" spans="35:45" x14ac:dyDescent="0.3">
      <c r="AI4270" s="7">
        <v>4269</v>
      </c>
      <c r="AJ4270" s="7">
        <v>11</v>
      </c>
      <c r="AK4270" s="7">
        <v>11</v>
      </c>
      <c r="AL4270">
        <v>0.63005455710000002</v>
      </c>
      <c r="AM4270">
        <v>0.69691135169999996</v>
      </c>
      <c r="AO4270" s="7">
        <v>4269</v>
      </c>
      <c r="AP4270" s="7">
        <v>47</v>
      </c>
      <c r="AQ4270" s="7">
        <v>39</v>
      </c>
      <c r="AR4270">
        <v>0.79974691549999999</v>
      </c>
      <c r="AS4270">
        <v>0.76503164550000002</v>
      </c>
    </row>
    <row r="4271" spans="35:45" x14ac:dyDescent="0.3">
      <c r="AI4271" s="7">
        <v>4270</v>
      </c>
      <c r="AJ4271" s="7">
        <v>35</v>
      </c>
      <c r="AK4271" s="7">
        <v>31</v>
      </c>
      <c r="AL4271">
        <v>0.95892169439999997</v>
      </c>
      <c r="AM4271">
        <v>0.95876454069999995</v>
      </c>
      <c r="AO4271" s="7">
        <v>4270</v>
      </c>
      <c r="AP4271" s="7">
        <v>123</v>
      </c>
      <c r="AQ4271" s="7">
        <v>117</v>
      </c>
      <c r="AR4271">
        <v>0.97342613089999996</v>
      </c>
      <c r="AS4271">
        <v>0.97468354430000004</v>
      </c>
    </row>
    <row r="4272" spans="35:45" x14ac:dyDescent="0.3">
      <c r="AI4272" s="7">
        <v>4271</v>
      </c>
      <c r="AJ4272" s="7">
        <v>19</v>
      </c>
      <c r="AK4272" s="7">
        <v>13</v>
      </c>
      <c r="AL4272">
        <v>0.84194480100000002</v>
      </c>
      <c r="AM4272">
        <v>0.76269554750000002</v>
      </c>
      <c r="AO4272" s="7">
        <v>4271</v>
      </c>
      <c r="AP4272" s="7">
        <v>30</v>
      </c>
      <c r="AQ4272" s="7">
        <v>29</v>
      </c>
      <c r="AR4272">
        <v>0.62543498890000004</v>
      </c>
      <c r="AS4272">
        <v>0.64794303789999996</v>
      </c>
    </row>
    <row r="4273" spans="35:45" x14ac:dyDescent="0.3">
      <c r="AI4273" s="7">
        <v>4272</v>
      </c>
      <c r="AJ4273" s="7">
        <v>8</v>
      </c>
      <c r="AK4273" s="7">
        <v>4</v>
      </c>
      <c r="AL4273">
        <v>0.48435494220000003</v>
      </c>
      <c r="AM4273">
        <v>0.27276373840000001</v>
      </c>
      <c r="AO4273" s="7">
        <v>4272</v>
      </c>
      <c r="AP4273" s="7">
        <v>21</v>
      </c>
      <c r="AQ4273" s="7">
        <v>18</v>
      </c>
      <c r="AR4273">
        <v>0.47579879780000001</v>
      </c>
      <c r="AS4273">
        <v>0.44193037969999999</v>
      </c>
    </row>
    <row r="4274" spans="35:45" x14ac:dyDescent="0.3">
      <c r="AI4274" s="7">
        <v>4273</v>
      </c>
      <c r="AJ4274" s="7">
        <v>5</v>
      </c>
      <c r="AK4274" s="7">
        <v>4</v>
      </c>
      <c r="AL4274">
        <v>0.28923299099999999</v>
      </c>
      <c r="AM4274">
        <v>0.27276373840000001</v>
      </c>
      <c r="AO4274" s="7">
        <v>4273</v>
      </c>
      <c r="AP4274" s="7">
        <v>52</v>
      </c>
      <c r="AQ4274" s="7">
        <v>55</v>
      </c>
      <c r="AR4274">
        <v>0.83169882939999995</v>
      </c>
      <c r="AS4274">
        <v>0.86851265820000001</v>
      </c>
    </row>
    <row r="4275" spans="35:45" x14ac:dyDescent="0.3">
      <c r="AI4275" s="7">
        <v>4274</v>
      </c>
      <c r="AJ4275" s="7">
        <v>11</v>
      </c>
      <c r="AK4275" s="7">
        <v>9</v>
      </c>
      <c r="AL4275">
        <v>0.63005455710000002</v>
      </c>
      <c r="AM4275">
        <v>0.60882470909999997</v>
      </c>
      <c r="AO4275" s="7">
        <v>4274</v>
      </c>
      <c r="AP4275" s="7">
        <v>65</v>
      </c>
      <c r="AQ4275" s="7">
        <v>63</v>
      </c>
      <c r="AR4275">
        <v>0.89022461239999995</v>
      </c>
      <c r="AS4275">
        <v>0.89984177210000005</v>
      </c>
    </row>
    <row r="4276" spans="35:45" x14ac:dyDescent="0.3">
      <c r="AI4276" s="7">
        <v>4275</v>
      </c>
      <c r="AJ4276" s="7">
        <v>2</v>
      </c>
      <c r="AK4276" s="7">
        <v>1</v>
      </c>
      <c r="AL4276">
        <v>7.9188061599999998E-2</v>
      </c>
      <c r="AM4276">
        <v>4.2519053299999998E-2</v>
      </c>
      <c r="AO4276" s="7">
        <v>4275</v>
      </c>
      <c r="AP4276" s="7">
        <v>10</v>
      </c>
      <c r="AQ4276" s="7">
        <v>8</v>
      </c>
      <c r="AR4276">
        <v>0.2024675735</v>
      </c>
      <c r="AS4276">
        <v>0.1721518987</v>
      </c>
    </row>
    <row r="4277" spans="35:45" x14ac:dyDescent="0.3">
      <c r="AI4277" s="7">
        <v>4276</v>
      </c>
      <c r="AJ4277" s="7">
        <v>3</v>
      </c>
      <c r="AK4277" s="7">
        <v>1</v>
      </c>
      <c r="AL4277">
        <v>0.145860077</v>
      </c>
      <c r="AM4277">
        <v>4.2519053299999998E-2</v>
      </c>
      <c r="AO4277" s="7">
        <v>4276</v>
      </c>
      <c r="AP4277" s="7">
        <v>9</v>
      </c>
      <c r="AQ4277" s="7">
        <v>10</v>
      </c>
      <c r="AR4277">
        <v>0.1773173046</v>
      </c>
      <c r="AS4277">
        <v>0.22832278480000001</v>
      </c>
    </row>
    <row r="4278" spans="35:45" x14ac:dyDescent="0.3">
      <c r="AI4278" s="7">
        <v>4277</v>
      </c>
      <c r="AJ4278" s="7">
        <v>7</v>
      </c>
      <c r="AK4278" s="7">
        <v>4</v>
      </c>
      <c r="AL4278">
        <v>0.42378048779999999</v>
      </c>
      <c r="AM4278">
        <v>0.27276373840000001</v>
      </c>
      <c r="AO4278" s="7">
        <v>4277</v>
      </c>
      <c r="AP4278" s="7">
        <v>13</v>
      </c>
      <c r="AQ4278" s="7">
        <v>11</v>
      </c>
      <c r="AR4278">
        <v>0.28883264780000001</v>
      </c>
      <c r="AS4278">
        <v>0.25664556960000001</v>
      </c>
    </row>
    <row r="4279" spans="35:45" x14ac:dyDescent="0.3">
      <c r="AI4279" s="7">
        <v>4278</v>
      </c>
      <c r="AJ4279" s="7">
        <v>2</v>
      </c>
      <c r="AK4279" s="7">
        <v>0</v>
      </c>
      <c r="AL4279">
        <v>7.9188061599999998E-2</v>
      </c>
      <c r="AM4279">
        <v>0</v>
      </c>
      <c r="AO4279" s="7">
        <v>4278</v>
      </c>
      <c r="AP4279" s="7">
        <v>90</v>
      </c>
      <c r="AQ4279" s="7">
        <v>87</v>
      </c>
      <c r="AR4279">
        <v>0.94574501730000005</v>
      </c>
      <c r="AS4279">
        <v>0.95015822780000003</v>
      </c>
    </row>
    <row r="4280" spans="35:45" x14ac:dyDescent="0.3">
      <c r="AI4280" s="7">
        <v>4279</v>
      </c>
      <c r="AJ4280" s="7">
        <v>17</v>
      </c>
      <c r="AK4280" s="7">
        <v>17</v>
      </c>
      <c r="AL4280">
        <v>0.80720474959999999</v>
      </c>
      <c r="AM4280">
        <v>0.84997994379999997</v>
      </c>
      <c r="AO4280" s="7">
        <v>4279</v>
      </c>
      <c r="AP4280" s="7">
        <v>48</v>
      </c>
      <c r="AQ4280" s="7">
        <v>46</v>
      </c>
      <c r="AR4280">
        <v>0.80591584940000005</v>
      </c>
      <c r="AS4280">
        <v>0.81882911390000002</v>
      </c>
    </row>
    <row r="4281" spans="35:45" x14ac:dyDescent="0.3">
      <c r="AI4281" s="7">
        <v>4280</v>
      </c>
      <c r="AJ4281" s="7">
        <v>6</v>
      </c>
      <c r="AK4281" s="7">
        <v>5</v>
      </c>
      <c r="AL4281">
        <v>0.35887355580000002</v>
      </c>
      <c r="AM4281">
        <v>0.35483353379999999</v>
      </c>
      <c r="AO4281" s="7">
        <v>4280</v>
      </c>
      <c r="AP4281" s="7">
        <v>17</v>
      </c>
      <c r="AQ4281" s="7">
        <v>17</v>
      </c>
      <c r="AR4281">
        <v>0.38832647889999999</v>
      </c>
      <c r="AS4281">
        <v>0.41803797459999997</v>
      </c>
    </row>
    <row r="4282" spans="35:45" x14ac:dyDescent="0.3">
      <c r="AI4282" s="7">
        <v>4281</v>
      </c>
      <c r="AJ4282" s="7">
        <v>2</v>
      </c>
      <c r="AK4282" s="7">
        <v>2</v>
      </c>
      <c r="AL4282">
        <v>7.9188061599999998E-2</v>
      </c>
      <c r="AM4282">
        <v>0.1075010028</v>
      </c>
      <c r="AO4282" s="7">
        <v>4281</v>
      </c>
      <c r="AP4282" s="7">
        <v>0</v>
      </c>
      <c r="AQ4282" s="7">
        <v>5</v>
      </c>
      <c r="AR4282">
        <v>0</v>
      </c>
      <c r="AS4282">
        <v>8.4493670800000004E-2</v>
      </c>
    </row>
    <row r="4283" spans="35:45" x14ac:dyDescent="0.3">
      <c r="AI4283" s="7">
        <v>4282</v>
      </c>
      <c r="AJ4283" s="7">
        <v>7</v>
      </c>
      <c r="AK4283" s="7">
        <v>6</v>
      </c>
      <c r="AL4283">
        <v>0.42378048779999999</v>
      </c>
      <c r="AM4283">
        <v>0.42928198950000002</v>
      </c>
      <c r="AO4283" s="7">
        <v>4282</v>
      </c>
      <c r="AP4283" s="7">
        <v>47</v>
      </c>
      <c r="AQ4283" s="7">
        <v>46</v>
      </c>
      <c r="AR4283">
        <v>0.79974691549999999</v>
      </c>
      <c r="AS4283">
        <v>0.81882911390000002</v>
      </c>
    </row>
    <row r="4284" spans="35:45" x14ac:dyDescent="0.3">
      <c r="AI4284" s="7">
        <v>4283</v>
      </c>
      <c r="AJ4284" s="7">
        <v>28</v>
      </c>
      <c r="AK4284" s="7">
        <v>23</v>
      </c>
      <c r="AL4284">
        <v>0.92987804870000002</v>
      </c>
      <c r="AM4284">
        <v>0.9181708784</v>
      </c>
      <c r="AO4284" s="7">
        <v>4283</v>
      </c>
      <c r="AP4284" s="7">
        <v>29</v>
      </c>
      <c r="AQ4284" s="7">
        <v>21</v>
      </c>
      <c r="AR4284">
        <v>0.6074027206</v>
      </c>
      <c r="AS4284">
        <v>0.50838607589999996</v>
      </c>
    </row>
    <row r="4285" spans="35:45" x14ac:dyDescent="0.3">
      <c r="AI4285" s="7">
        <v>4284</v>
      </c>
      <c r="AJ4285" s="7">
        <v>2</v>
      </c>
      <c r="AK4285" s="7">
        <v>3</v>
      </c>
      <c r="AL4285">
        <v>7.9188061599999998E-2</v>
      </c>
      <c r="AM4285">
        <v>0.18949057359999999</v>
      </c>
      <c r="AO4285" s="7">
        <v>4284</v>
      </c>
      <c r="AP4285" s="7">
        <v>0</v>
      </c>
      <c r="AQ4285" s="7">
        <v>0</v>
      </c>
      <c r="AR4285">
        <v>0</v>
      </c>
      <c r="AS4285">
        <v>0</v>
      </c>
    </row>
    <row r="4286" spans="35:45" x14ac:dyDescent="0.3">
      <c r="AI4286" s="7">
        <v>4285</v>
      </c>
      <c r="AJ4286" s="7">
        <v>6</v>
      </c>
      <c r="AK4286" s="7">
        <v>4</v>
      </c>
      <c r="AL4286">
        <v>0.35887355580000002</v>
      </c>
      <c r="AM4286">
        <v>0.27276373840000001</v>
      </c>
      <c r="AO4286" s="7">
        <v>4285</v>
      </c>
      <c r="AP4286" s="7">
        <v>13</v>
      </c>
      <c r="AQ4286" s="7">
        <v>8</v>
      </c>
      <c r="AR4286">
        <v>0.28883264780000001</v>
      </c>
      <c r="AS4286">
        <v>0.1721518987</v>
      </c>
    </row>
    <row r="4287" spans="35:45" x14ac:dyDescent="0.3">
      <c r="AI4287" s="7">
        <v>4286</v>
      </c>
      <c r="AJ4287" s="7">
        <v>17</v>
      </c>
      <c r="AK4287" s="7">
        <v>14</v>
      </c>
      <c r="AL4287">
        <v>0.80720474959999999</v>
      </c>
      <c r="AM4287">
        <v>0.79021259519999998</v>
      </c>
      <c r="AO4287" s="7">
        <v>4286</v>
      </c>
      <c r="AP4287" s="7">
        <v>14</v>
      </c>
      <c r="AQ4287" s="7">
        <v>11</v>
      </c>
      <c r="AR4287">
        <v>0.3173046504</v>
      </c>
      <c r="AS4287">
        <v>0.25664556960000001</v>
      </c>
    </row>
    <row r="4288" spans="35:45" x14ac:dyDescent="0.3">
      <c r="AI4288" s="7">
        <v>4287</v>
      </c>
      <c r="AJ4288" s="7">
        <v>7</v>
      </c>
      <c r="AK4288" s="7">
        <v>8</v>
      </c>
      <c r="AL4288">
        <v>0.42378048779999999</v>
      </c>
      <c r="AM4288">
        <v>0.55539510619999999</v>
      </c>
      <c r="AO4288" s="7">
        <v>4287</v>
      </c>
      <c r="AP4288" s="7">
        <v>22</v>
      </c>
      <c r="AQ4288" s="7">
        <v>25</v>
      </c>
      <c r="AR4288">
        <v>0.49193293259999998</v>
      </c>
      <c r="AS4288">
        <v>0.58291139240000001</v>
      </c>
    </row>
    <row r="4289" spans="35:45" x14ac:dyDescent="0.3">
      <c r="AI4289" s="7">
        <v>4288</v>
      </c>
      <c r="AJ4289" s="7">
        <v>21</v>
      </c>
      <c r="AK4289" s="7">
        <v>11</v>
      </c>
      <c r="AL4289">
        <v>0.87098844669999997</v>
      </c>
      <c r="AM4289">
        <v>0.69691135169999996</v>
      </c>
      <c r="AO4289" s="7">
        <v>4288</v>
      </c>
      <c r="AP4289" s="7">
        <v>25</v>
      </c>
      <c r="AQ4289" s="7">
        <v>21</v>
      </c>
      <c r="AR4289">
        <v>0.55093324889999995</v>
      </c>
      <c r="AS4289">
        <v>0.50838607589999996</v>
      </c>
    </row>
    <row r="4290" spans="35:45" x14ac:dyDescent="0.3">
      <c r="AI4290" s="7">
        <v>4289</v>
      </c>
      <c r="AJ4290" s="7">
        <v>2</v>
      </c>
      <c r="AK4290" s="7">
        <v>2</v>
      </c>
      <c r="AL4290">
        <v>7.9188061599999998E-2</v>
      </c>
      <c r="AM4290">
        <v>0.1075010028</v>
      </c>
      <c r="AO4290" s="7">
        <v>4289</v>
      </c>
      <c r="AP4290" s="7">
        <v>9</v>
      </c>
      <c r="AQ4290" s="7">
        <v>9</v>
      </c>
      <c r="AR4290">
        <v>0.1773173046</v>
      </c>
      <c r="AS4290">
        <v>0.20063291129999999</v>
      </c>
    </row>
    <row r="4291" spans="35:45" x14ac:dyDescent="0.3">
      <c r="AI4291" s="7">
        <v>4290</v>
      </c>
      <c r="AJ4291" s="7">
        <v>15</v>
      </c>
      <c r="AK4291" s="7">
        <v>14</v>
      </c>
      <c r="AL4291">
        <v>0.76163350439999999</v>
      </c>
      <c r="AM4291">
        <v>0.79021259519999998</v>
      </c>
      <c r="AO4291" s="7">
        <v>4290</v>
      </c>
      <c r="AP4291" s="7">
        <v>13</v>
      </c>
      <c r="AQ4291" s="7">
        <v>13</v>
      </c>
      <c r="AR4291">
        <v>0.28883264780000001</v>
      </c>
      <c r="AS4291">
        <v>0.31724683539999998</v>
      </c>
    </row>
    <row r="4292" spans="35:45" x14ac:dyDescent="0.3">
      <c r="AI4292" s="7">
        <v>4291</v>
      </c>
      <c r="AJ4292" s="7">
        <v>9</v>
      </c>
      <c r="AK4292" s="7">
        <v>6</v>
      </c>
      <c r="AL4292">
        <v>0.53714698329999999</v>
      </c>
      <c r="AM4292">
        <v>0.42928198950000002</v>
      </c>
      <c r="AO4292" s="7">
        <v>4291</v>
      </c>
      <c r="AP4292" s="7">
        <v>33</v>
      </c>
      <c r="AQ4292" s="7">
        <v>22</v>
      </c>
      <c r="AR4292">
        <v>0.66545397019999997</v>
      </c>
      <c r="AS4292">
        <v>0.53132911390000004</v>
      </c>
    </row>
    <row r="4293" spans="35:45" x14ac:dyDescent="0.3">
      <c r="AI4293" s="7">
        <v>4292</v>
      </c>
      <c r="AJ4293" s="7">
        <v>14</v>
      </c>
      <c r="AK4293" s="7">
        <v>10</v>
      </c>
      <c r="AL4293">
        <v>0.73459563539999995</v>
      </c>
      <c r="AM4293">
        <v>0.65543521859999998</v>
      </c>
      <c r="AO4293" s="7">
        <v>4292</v>
      </c>
      <c r="AP4293" s="7">
        <v>22</v>
      </c>
      <c r="AQ4293" s="7">
        <v>20</v>
      </c>
      <c r="AR4293">
        <v>0.49193293259999998</v>
      </c>
      <c r="AS4293">
        <v>0.48734177210000001</v>
      </c>
    </row>
    <row r="4294" spans="35:45" x14ac:dyDescent="0.3">
      <c r="AI4294" s="7">
        <v>4293</v>
      </c>
      <c r="AJ4294" s="7">
        <v>2</v>
      </c>
      <c r="AK4294" s="7">
        <v>0</v>
      </c>
      <c r="AL4294">
        <v>7.9188061599999998E-2</v>
      </c>
      <c r="AM4294">
        <v>0</v>
      </c>
      <c r="AO4294" s="7">
        <v>4293</v>
      </c>
      <c r="AP4294" s="7">
        <v>3</v>
      </c>
      <c r="AQ4294" s="7">
        <v>3</v>
      </c>
      <c r="AR4294">
        <v>3.4166402999999998E-2</v>
      </c>
      <c r="AS4294">
        <v>4.0189873399999999E-2</v>
      </c>
    </row>
    <row r="4295" spans="35:45" x14ac:dyDescent="0.3">
      <c r="AI4295" s="7">
        <v>4294</v>
      </c>
      <c r="AJ4295" s="7">
        <v>10</v>
      </c>
      <c r="AK4295" s="7">
        <v>10</v>
      </c>
      <c r="AL4295">
        <v>0.58488446719999998</v>
      </c>
      <c r="AM4295">
        <v>0.65543521859999998</v>
      </c>
      <c r="AO4295" s="7">
        <v>4294</v>
      </c>
      <c r="AP4295" s="7">
        <v>10</v>
      </c>
      <c r="AQ4295" s="7">
        <v>10</v>
      </c>
      <c r="AR4295">
        <v>0.2024675735</v>
      </c>
      <c r="AS4295">
        <v>0.22832278480000001</v>
      </c>
    </row>
    <row r="4296" spans="35:45" x14ac:dyDescent="0.3">
      <c r="AI4296" s="7">
        <v>4295</v>
      </c>
      <c r="AJ4296" s="7">
        <v>0</v>
      </c>
      <c r="AK4296" s="7">
        <v>1</v>
      </c>
      <c r="AL4296">
        <v>0</v>
      </c>
      <c r="AM4296">
        <v>4.2519053299999998E-2</v>
      </c>
      <c r="AO4296" s="7">
        <v>4295</v>
      </c>
      <c r="AP4296" s="7">
        <v>17</v>
      </c>
      <c r="AQ4296" s="7">
        <v>10</v>
      </c>
      <c r="AR4296">
        <v>0.38832647889999999</v>
      </c>
      <c r="AS4296">
        <v>0.22832278480000001</v>
      </c>
    </row>
    <row r="4297" spans="35:45" x14ac:dyDescent="0.3">
      <c r="AI4297" s="7">
        <v>4296</v>
      </c>
      <c r="AJ4297" s="7">
        <v>3</v>
      </c>
      <c r="AK4297" s="7">
        <v>3</v>
      </c>
      <c r="AL4297">
        <v>0.145860077</v>
      </c>
      <c r="AM4297">
        <v>0.18949057359999999</v>
      </c>
      <c r="AO4297" s="7">
        <v>4296</v>
      </c>
      <c r="AP4297" s="7">
        <v>25</v>
      </c>
      <c r="AQ4297" s="7">
        <v>24</v>
      </c>
      <c r="AR4297">
        <v>0.55093324889999995</v>
      </c>
      <c r="AS4297">
        <v>0.56724683539999998</v>
      </c>
    </row>
    <row r="4298" spans="35:45" x14ac:dyDescent="0.3">
      <c r="AI4298" s="7">
        <v>4297</v>
      </c>
      <c r="AJ4298" s="7">
        <v>5</v>
      </c>
      <c r="AK4298" s="7">
        <v>4</v>
      </c>
      <c r="AL4298">
        <v>0.28923299099999999</v>
      </c>
      <c r="AM4298">
        <v>0.27276373840000001</v>
      </c>
      <c r="AO4298" s="7">
        <v>4297</v>
      </c>
      <c r="AP4298" s="7">
        <v>42</v>
      </c>
      <c r="AQ4298" s="7">
        <v>40</v>
      </c>
      <c r="AR4298">
        <v>0.7609933565</v>
      </c>
      <c r="AS4298">
        <v>0.77310126580000005</v>
      </c>
    </row>
    <row r="4299" spans="35:45" x14ac:dyDescent="0.3">
      <c r="AI4299" s="7">
        <v>4298</v>
      </c>
      <c r="AJ4299" s="7">
        <v>13</v>
      </c>
      <c r="AK4299" s="7">
        <v>13</v>
      </c>
      <c r="AL4299">
        <v>0.70450898579999999</v>
      </c>
      <c r="AM4299">
        <v>0.76269554750000002</v>
      </c>
      <c r="AO4299" s="7">
        <v>4298</v>
      </c>
      <c r="AP4299" s="7">
        <v>20</v>
      </c>
      <c r="AQ4299" s="7">
        <v>16</v>
      </c>
      <c r="AR4299">
        <v>0.45871559629999997</v>
      </c>
      <c r="AS4299">
        <v>0.39351265819999998</v>
      </c>
    </row>
    <row r="4300" spans="35:45" x14ac:dyDescent="0.3">
      <c r="AI4300" s="7">
        <v>4299</v>
      </c>
      <c r="AJ4300" s="7">
        <v>10</v>
      </c>
      <c r="AK4300" s="7">
        <v>7</v>
      </c>
      <c r="AL4300">
        <v>0.58488446719999998</v>
      </c>
      <c r="AM4300">
        <v>0.4956277577</v>
      </c>
      <c r="AO4300" s="7">
        <v>4299</v>
      </c>
      <c r="AP4300" s="7">
        <v>19</v>
      </c>
      <c r="AQ4300" s="7">
        <v>15</v>
      </c>
      <c r="AR4300">
        <v>0.43419803849999999</v>
      </c>
      <c r="AS4300">
        <v>0.36819620250000001</v>
      </c>
    </row>
    <row r="4301" spans="35:45" x14ac:dyDescent="0.3">
      <c r="AI4301" s="7">
        <v>4300</v>
      </c>
      <c r="AJ4301" s="7">
        <v>2</v>
      </c>
      <c r="AK4301" s="7">
        <v>2</v>
      </c>
      <c r="AL4301">
        <v>7.9188061599999998E-2</v>
      </c>
      <c r="AM4301">
        <v>0.1075010028</v>
      </c>
      <c r="AO4301" s="7">
        <v>4300</v>
      </c>
      <c r="AP4301" s="7">
        <v>20</v>
      </c>
      <c r="AQ4301" s="7">
        <v>19</v>
      </c>
      <c r="AR4301">
        <v>0.45871559629999997</v>
      </c>
      <c r="AS4301">
        <v>0.46408227839999999</v>
      </c>
    </row>
    <row r="4302" spans="35:45" x14ac:dyDescent="0.3">
      <c r="AI4302" s="7">
        <v>4301</v>
      </c>
      <c r="AJ4302" s="7">
        <v>14</v>
      </c>
      <c r="AK4302" s="7">
        <v>14</v>
      </c>
      <c r="AL4302">
        <v>0.73459563539999995</v>
      </c>
      <c r="AM4302">
        <v>0.79021259519999998</v>
      </c>
      <c r="AO4302" s="7">
        <v>4301</v>
      </c>
      <c r="AP4302" s="7">
        <v>11</v>
      </c>
      <c r="AQ4302" s="7">
        <v>10</v>
      </c>
      <c r="AR4302">
        <v>0.23125593159999999</v>
      </c>
      <c r="AS4302">
        <v>0.22832278480000001</v>
      </c>
    </row>
    <row r="4303" spans="35:45" x14ac:dyDescent="0.3">
      <c r="AI4303" s="7">
        <v>4302</v>
      </c>
      <c r="AJ4303" s="7">
        <v>10</v>
      </c>
      <c r="AK4303" s="7">
        <v>8</v>
      </c>
      <c r="AL4303">
        <v>0.58488446719999998</v>
      </c>
      <c r="AM4303">
        <v>0.55539510619999999</v>
      </c>
      <c r="AO4303" s="7">
        <v>4302</v>
      </c>
      <c r="AP4303" s="7">
        <v>26</v>
      </c>
      <c r="AQ4303" s="7">
        <v>24</v>
      </c>
      <c r="AR4303">
        <v>0.5667510281</v>
      </c>
      <c r="AS4303">
        <v>0.56724683539999998</v>
      </c>
    </row>
    <row r="4304" spans="35:45" x14ac:dyDescent="0.3">
      <c r="AI4304" s="7">
        <v>4303</v>
      </c>
      <c r="AJ4304" s="7">
        <v>13</v>
      </c>
      <c r="AK4304" s="7">
        <v>12</v>
      </c>
      <c r="AL4304">
        <v>0.70450898579999999</v>
      </c>
      <c r="AM4304">
        <v>0.73341355789999996</v>
      </c>
      <c r="AO4304" s="7">
        <v>4303</v>
      </c>
      <c r="AP4304" s="7">
        <v>44</v>
      </c>
      <c r="AQ4304" s="7">
        <v>45</v>
      </c>
      <c r="AR4304">
        <v>0.77712749130000003</v>
      </c>
      <c r="AS4304">
        <v>0.81139240499999998</v>
      </c>
    </row>
    <row r="4305" spans="35:45" x14ac:dyDescent="0.3">
      <c r="AI4305" s="7">
        <v>4304</v>
      </c>
      <c r="AJ4305" s="7">
        <v>15</v>
      </c>
      <c r="AK4305" s="7">
        <v>15</v>
      </c>
      <c r="AL4305">
        <v>0.76163350439999999</v>
      </c>
      <c r="AM4305">
        <v>0.81291616519999998</v>
      </c>
      <c r="AO4305" s="7">
        <v>4304</v>
      </c>
      <c r="AP4305" s="7">
        <v>15</v>
      </c>
      <c r="AQ4305" s="7">
        <v>12</v>
      </c>
      <c r="AR4305">
        <v>0.34134767469999999</v>
      </c>
      <c r="AS4305">
        <v>0.2859177215</v>
      </c>
    </row>
    <row r="4306" spans="35:45" x14ac:dyDescent="0.3">
      <c r="AI4306" s="7">
        <v>4305</v>
      </c>
      <c r="AJ4306" s="7">
        <v>14</v>
      </c>
      <c r="AK4306" s="7">
        <v>5</v>
      </c>
      <c r="AL4306">
        <v>0.73459563539999995</v>
      </c>
      <c r="AM4306">
        <v>0.35483353379999999</v>
      </c>
      <c r="AO4306" s="7">
        <v>4305</v>
      </c>
      <c r="AP4306" s="7">
        <v>13</v>
      </c>
      <c r="AQ4306" s="7">
        <v>12</v>
      </c>
      <c r="AR4306">
        <v>0.28883264780000001</v>
      </c>
      <c r="AS4306">
        <v>0.2859177215</v>
      </c>
    </row>
    <row r="4307" spans="35:45" x14ac:dyDescent="0.3">
      <c r="AI4307" s="7">
        <v>4306</v>
      </c>
      <c r="AJ4307" s="7">
        <v>2</v>
      </c>
      <c r="AK4307" s="7">
        <v>2</v>
      </c>
      <c r="AL4307">
        <v>7.9188061599999998E-2</v>
      </c>
      <c r="AM4307">
        <v>0.1075010028</v>
      </c>
      <c r="AO4307" s="7">
        <v>4306</v>
      </c>
      <c r="AP4307" s="7">
        <v>10</v>
      </c>
      <c r="AQ4307" s="7">
        <v>10</v>
      </c>
      <c r="AR4307">
        <v>0.2024675735</v>
      </c>
      <c r="AS4307">
        <v>0.22832278480000001</v>
      </c>
    </row>
    <row r="4308" spans="35:45" x14ac:dyDescent="0.3">
      <c r="AI4308" s="7">
        <v>4307</v>
      </c>
      <c r="AJ4308" s="7">
        <v>4</v>
      </c>
      <c r="AK4308" s="7">
        <v>3</v>
      </c>
      <c r="AL4308">
        <v>0.21726572520000001</v>
      </c>
      <c r="AM4308">
        <v>0.18949057359999999</v>
      </c>
      <c r="AO4308" s="7">
        <v>4307</v>
      </c>
      <c r="AP4308" s="7">
        <v>87</v>
      </c>
      <c r="AQ4308" s="7">
        <v>88</v>
      </c>
      <c r="AR4308">
        <v>0.9425814615</v>
      </c>
      <c r="AS4308">
        <v>0.95205696200000001</v>
      </c>
    </row>
    <row r="4309" spans="35:45" x14ac:dyDescent="0.3">
      <c r="AI4309" s="7">
        <v>4308</v>
      </c>
      <c r="AJ4309" s="7">
        <v>8</v>
      </c>
      <c r="AK4309" s="7">
        <v>8</v>
      </c>
      <c r="AL4309">
        <v>0.48435494220000003</v>
      </c>
      <c r="AM4309">
        <v>0.55539510619999999</v>
      </c>
      <c r="AO4309" s="7">
        <v>4308</v>
      </c>
      <c r="AP4309" s="7">
        <v>19</v>
      </c>
      <c r="AQ4309" s="7">
        <v>18</v>
      </c>
      <c r="AR4309">
        <v>0.43419803849999999</v>
      </c>
      <c r="AS4309">
        <v>0.44193037969999999</v>
      </c>
    </row>
    <row r="4310" spans="35:45" x14ac:dyDescent="0.3">
      <c r="AI4310" s="7">
        <v>4309</v>
      </c>
      <c r="AJ4310" s="7">
        <v>2</v>
      </c>
      <c r="AK4310" s="7">
        <v>2</v>
      </c>
      <c r="AL4310">
        <v>7.9188061599999998E-2</v>
      </c>
      <c r="AM4310">
        <v>0.1075010028</v>
      </c>
      <c r="AO4310" s="7">
        <v>4309</v>
      </c>
      <c r="AP4310" s="7">
        <v>66</v>
      </c>
      <c r="AQ4310" s="7">
        <v>68</v>
      </c>
      <c r="AR4310">
        <v>0.89386270160000003</v>
      </c>
      <c r="AS4310">
        <v>0.91360759489999999</v>
      </c>
    </row>
    <row r="4311" spans="35:45" x14ac:dyDescent="0.3">
      <c r="AI4311" s="7">
        <v>4310</v>
      </c>
      <c r="AJ4311" s="7">
        <v>12</v>
      </c>
      <c r="AK4311" s="7">
        <v>10</v>
      </c>
      <c r="AL4311">
        <v>0.6704910141</v>
      </c>
      <c r="AM4311">
        <v>0.65543521859999998</v>
      </c>
      <c r="AO4311" s="7">
        <v>4310</v>
      </c>
      <c r="AP4311" s="7">
        <v>28</v>
      </c>
      <c r="AQ4311" s="7">
        <v>27</v>
      </c>
      <c r="AR4311">
        <v>0.5958557418</v>
      </c>
      <c r="AS4311">
        <v>0.6167721518</v>
      </c>
    </row>
    <row r="4312" spans="35:45" x14ac:dyDescent="0.3">
      <c r="AI4312" s="7">
        <v>4311</v>
      </c>
      <c r="AJ4312" s="7">
        <v>7</v>
      </c>
      <c r="AK4312" s="7">
        <v>6</v>
      </c>
      <c r="AL4312">
        <v>0.42378048779999999</v>
      </c>
      <c r="AM4312">
        <v>0.42928198950000002</v>
      </c>
      <c r="AO4312" s="7">
        <v>4311</v>
      </c>
      <c r="AP4312" s="7">
        <v>38</v>
      </c>
      <c r="AQ4312" s="7">
        <v>36</v>
      </c>
      <c r="AR4312">
        <v>0.72065801959999998</v>
      </c>
      <c r="AS4312">
        <v>0.73560126579999996</v>
      </c>
    </row>
    <row r="4313" spans="35:45" x14ac:dyDescent="0.3">
      <c r="AI4313" s="7">
        <v>4312</v>
      </c>
      <c r="AJ4313" s="7">
        <v>3</v>
      </c>
      <c r="AK4313" s="7">
        <v>3</v>
      </c>
      <c r="AL4313">
        <v>0.145860077</v>
      </c>
      <c r="AM4313">
        <v>0.18949057359999999</v>
      </c>
      <c r="AO4313" s="7">
        <v>4312</v>
      </c>
      <c r="AP4313" s="7">
        <v>56</v>
      </c>
      <c r="AQ4313" s="7">
        <v>57</v>
      </c>
      <c r="AR4313">
        <v>0.85321100910000003</v>
      </c>
      <c r="AS4313">
        <v>0.8767405063</v>
      </c>
    </row>
    <row r="4314" spans="35:45" x14ac:dyDescent="0.3">
      <c r="AI4314" s="7">
        <v>4313</v>
      </c>
      <c r="AJ4314" s="7">
        <v>6</v>
      </c>
      <c r="AK4314" s="7">
        <v>5</v>
      </c>
      <c r="AL4314">
        <v>0.35887355580000002</v>
      </c>
      <c r="AM4314">
        <v>0.35483353379999999</v>
      </c>
      <c r="AO4314" s="7">
        <v>4313</v>
      </c>
      <c r="AP4314" s="7">
        <v>1</v>
      </c>
      <c r="AQ4314" s="7">
        <v>1</v>
      </c>
      <c r="AR4314">
        <v>7.9088895000000003E-3</v>
      </c>
      <c r="AS4314">
        <v>7.7531644999999996E-3</v>
      </c>
    </row>
    <row r="4315" spans="35:45" x14ac:dyDescent="0.3">
      <c r="AI4315" s="7">
        <v>4314</v>
      </c>
      <c r="AJ4315" s="7">
        <v>4</v>
      </c>
      <c r="AK4315" s="7">
        <v>3</v>
      </c>
      <c r="AL4315">
        <v>0.21726572520000001</v>
      </c>
      <c r="AM4315">
        <v>0.18949057359999999</v>
      </c>
      <c r="AO4315" s="7">
        <v>4314</v>
      </c>
      <c r="AP4315" s="7">
        <v>5</v>
      </c>
      <c r="AQ4315" s="7">
        <v>3</v>
      </c>
      <c r="AR4315">
        <v>7.5767162200000002E-2</v>
      </c>
      <c r="AS4315">
        <v>4.0189873399999999E-2</v>
      </c>
    </row>
    <row r="4316" spans="35:45" x14ac:dyDescent="0.3">
      <c r="AI4316" s="7">
        <v>4315</v>
      </c>
      <c r="AJ4316" s="7">
        <v>12</v>
      </c>
      <c r="AK4316" s="7">
        <v>9</v>
      </c>
      <c r="AL4316">
        <v>0.6704910141</v>
      </c>
      <c r="AM4316">
        <v>0.60882470909999997</v>
      </c>
      <c r="AO4316" s="7">
        <v>4315</v>
      </c>
      <c r="AP4316" s="7">
        <v>26</v>
      </c>
      <c r="AQ4316" s="7">
        <v>25</v>
      </c>
      <c r="AR4316">
        <v>0.5667510281</v>
      </c>
      <c r="AS4316">
        <v>0.58291139240000001</v>
      </c>
    </row>
    <row r="4317" spans="35:45" x14ac:dyDescent="0.3">
      <c r="AI4317" s="7">
        <v>4316</v>
      </c>
      <c r="AJ4317" s="7">
        <v>3</v>
      </c>
      <c r="AK4317" s="7">
        <v>0</v>
      </c>
      <c r="AL4317">
        <v>0.145860077</v>
      </c>
      <c r="AM4317">
        <v>0</v>
      </c>
      <c r="AO4317" s="7">
        <v>4316</v>
      </c>
      <c r="AP4317" s="7">
        <v>27</v>
      </c>
      <c r="AQ4317" s="7">
        <v>23</v>
      </c>
      <c r="AR4317">
        <v>0.58098702940000002</v>
      </c>
      <c r="AS4317">
        <v>0.54794303789999999</v>
      </c>
    </row>
    <row r="4318" spans="35:45" x14ac:dyDescent="0.3">
      <c r="AI4318" s="7">
        <v>4317</v>
      </c>
      <c r="AJ4318" s="7">
        <v>3</v>
      </c>
      <c r="AK4318" s="7">
        <v>3</v>
      </c>
      <c r="AL4318">
        <v>0.145860077</v>
      </c>
      <c r="AM4318">
        <v>0.18949057359999999</v>
      </c>
      <c r="AO4318" s="7">
        <v>4317</v>
      </c>
      <c r="AP4318" s="7">
        <v>42</v>
      </c>
      <c r="AQ4318" s="7">
        <v>35</v>
      </c>
      <c r="AR4318">
        <v>0.7609933565</v>
      </c>
      <c r="AS4318">
        <v>0.7237341772</v>
      </c>
    </row>
    <row r="4319" spans="35:45" x14ac:dyDescent="0.3">
      <c r="AI4319" s="7">
        <v>4318</v>
      </c>
      <c r="AJ4319" s="7">
        <v>2</v>
      </c>
      <c r="AK4319" s="7">
        <v>1</v>
      </c>
      <c r="AL4319">
        <v>7.9188061599999998E-2</v>
      </c>
      <c r="AM4319">
        <v>4.2519053299999998E-2</v>
      </c>
      <c r="AO4319" s="7">
        <v>4318</v>
      </c>
      <c r="AP4319" s="7">
        <v>34</v>
      </c>
      <c r="AQ4319" s="7">
        <v>30</v>
      </c>
      <c r="AR4319">
        <v>0.6774754824</v>
      </c>
      <c r="AS4319">
        <v>0.66249999999999998</v>
      </c>
    </row>
    <row r="4320" spans="35:45" x14ac:dyDescent="0.3">
      <c r="AI4320" s="7">
        <v>4319</v>
      </c>
      <c r="AJ4320" s="7">
        <v>1</v>
      </c>
      <c r="AK4320" s="7">
        <v>2</v>
      </c>
      <c r="AL4320">
        <v>2.9123876699999999E-2</v>
      </c>
      <c r="AM4320">
        <v>0.1075010028</v>
      </c>
      <c r="AO4320" s="7">
        <v>4319</v>
      </c>
      <c r="AP4320" s="7">
        <v>10</v>
      </c>
      <c r="AQ4320" s="7">
        <v>10</v>
      </c>
      <c r="AR4320">
        <v>0.2024675735</v>
      </c>
      <c r="AS4320">
        <v>0.22832278480000001</v>
      </c>
    </row>
    <row r="4321" spans="35:45" x14ac:dyDescent="0.3">
      <c r="AI4321" s="7">
        <v>4320</v>
      </c>
      <c r="AJ4321" s="7">
        <v>9</v>
      </c>
      <c r="AK4321" s="7">
        <v>9</v>
      </c>
      <c r="AL4321">
        <v>0.53714698329999999</v>
      </c>
      <c r="AM4321">
        <v>0.60882470909999997</v>
      </c>
      <c r="AO4321" s="7">
        <v>4320</v>
      </c>
      <c r="AP4321" s="7">
        <v>34</v>
      </c>
      <c r="AQ4321" s="7">
        <v>29</v>
      </c>
      <c r="AR4321">
        <v>0.6774754824</v>
      </c>
      <c r="AS4321">
        <v>0.64794303789999996</v>
      </c>
    </row>
    <row r="4322" spans="35:45" x14ac:dyDescent="0.3">
      <c r="AI4322" s="7">
        <v>4321</v>
      </c>
      <c r="AJ4322" s="7">
        <v>3</v>
      </c>
      <c r="AK4322" s="7">
        <v>2</v>
      </c>
      <c r="AL4322">
        <v>0.145860077</v>
      </c>
      <c r="AM4322">
        <v>0.1075010028</v>
      </c>
      <c r="AO4322" s="7">
        <v>4321</v>
      </c>
      <c r="AP4322" s="7">
        <v>70</v>
      </c>
      <c r="AQ4322" s="7">
        <v>56</v>
      </c>
      <c r="AR4322">
        <v>0.90556785819999996</v>
      </c>
      <c r="AS4322">
        <v>0.87294303790000005</v>
      </c>
    </row>
    <row r="4323" spans="35:45" x14ac:dyDescent="0.3">
      <c r="AI4323" s="7">
        <v>4322</v>
      </c>
      <c r="AJ4323" s="7">
        <v>18</v>
      </c>
      <c r="AK4323" s="7">
        <v>17</v>
      </c>
      <c r="AL4323">
        <v>0.82477535300000004</v>
      </c>
      <c r="AM4323">
        <v>0.84997994379999997</v>
      </c>
      <c r="AO4323" s="7">
        <v>4322</v>
      </c>
      <c r="AP4323" s="7">
        <v>55</v>
      </c>
      <c r="AQ4323" s="7">
        <v>47</v>
      </c>
      <c r="AR4323">
        <v>0.84799114200000003</v>
      </c>
      <c r="AS4323">
        <v>0.82658227839999998</v>
      </c>
    </row>
    <row r="4324" spans="35:45" x14ac:dyDescent="0.3">
      <c r="AI4324" s="7">
        <v>4323</v>
      </c>
      <c r="AJ4324" s="7">
        <v>12</v>
      </c>
      <c r="AK4324" s="7">
        <v>9</v>
      </c>
      <c r="AL4324">
        <v>0.6704910141</v>
      </c>
      <c r="AM4324">
        <v>0.60882470909999997</v>
      </c>
      <c r="AO4324" s="7">
        <v>4323</v>
      </c>
      <c r="AP4324" s="7">
        <v>65</v>
      </c>
      <c r="AQ4324" s="7">
        <v>57</v>
      </c>
      <c r="AR4324">
        <v>0.89022461239999995</v>
      </c>
      <c r="AS4324">
        <v>0.8767405063</v>
      </c>
    </row>
    <row r="4325" spans="35:45" x14ac:dyDescent="0.3">
      <c r="AI4325" s="7">
        <v>4324</v>
      </c>
      <c r="AJ4325" s="7">
        <v>13</v>
      </c>
      <c r="AK4325" s="7">
        <v>9</v>
      </c>
      <c r="AL4325">
        <v>0.70450898579999999</v>
      </c>
      <c r="AM4325">
        <v>0.60882470909999997</v>
      </c>
      <c r="AO4325" s="7">
        <v>4324</v>
      </c>
      <c r="AP4325" s="7">
        <v>19</v>
      </c>
      <c r="AQ4325" s="7">
        <v>20</v>
      </c>
      <c r="AR4325">
        <v>0.43419803849999999</v>
      </c>
      <c r="AS4325">
        <v>0.48734177210000001</v>
      </c>
    </row>
    <row r="4326" spans="35:45" x14ac:dyDescent="0.3">
      <c r="AI4326" s="7">
        <v>4325</v>
      </c>
      <c r="AJ4326" s="7">
        <v>12</v>
      </c>
      <c r="AK4326" s="7">
        <v>11</v>
      </c>
      <c r="AL4326">
        <v>0.6704910141</v>
      </c>
      <c r="AM4326">
        <v>0.69691135169999996</v>
      </c>
      <c r="AO4326" s="7">
        <v>4325</v>
      </c>
      <c r="AP4326" s="7">
        <v>1</v>
      </c>
      <c r="AQ4326" s="7">
        <v>1</v>
      </c>
      <c r="AR4326">
        <v>7.9088895000000003E-3</v>
      </c>
      <c r="AS4326">
        <v>7.7531644999999996E-3</v>
      </c>
    </row>
    <row r="4327" spans="35:45" x14ac:dyDescent="0.3">
      <c r="AI4327" s="7">
        <v>4326</v>
      </c>
      <c r="AJ4327" s="7">
        <v>7</v>
      </c>
      <c r="AK4327" s="7">
        <v>7</v>
      </c>
      <c r="AL4327">
        <v>0.42378048779999999</v>
      </c>
      <c r="AM4327">
        <v>0.4956277577</v>
      </c>
      <c r="AO4327" s="7">
        <v>4326</v>
      </c>
      <c r="AP4327" s="7">
        <v>32</v>
      </c>
      <c r="AQ4327" s="7">
        <v>35</v>
      </c>
      <c r="AR4327">
        <v>0.65295792470000003</v>
      </c>
      <c r="AS4327">
        <v>0.7237341772</v>
      </c>
    </row>
    <row r="4328" spans="35:45" x14ac:dyDescent="0.3">
      <c r="AI4328" s="7">
        <v>4327</v>
      </c>
      <c r="AJ4328" s="7">
        <v>3</v>
      </c>
      <c r="AK4328" s="7">
        <v>2</v>
      </c>
      <c r="AL4328">
        <v>0.145860077</v>
      </c>
      <c r="AM4328">
        <v>0.1075010028</v>
      </c>
      <c r="AO4328" s="7">
        <v>4327</v>
      </c>
      <c r="AP4328" s="7">
        <v>33</v>
      </c>
      <c r="AQ4328" s="7">
        <v>32</v>
      </c>
      <c r="AR4328">
        <v>0.66545397019999997</v>
      </c>
      <c r="AS4328">
        <v>0.6875</v>
      </c>
    </row>
    <row r="4329" spans="35:45" x14ac:dyDescent="0.3">
      <c r="AI4329" s="7">
        <v>4328</v>
      </c>
      <c r="AJ4329" s="7">
        <v>16</v>
      </c>
      <c r="AK4329" s="7">
        <v>16</v>
      </c>
      <c r="AL4329">
        <v>0.78674582790000003</v>
      </c>
      <c r="AM4329">
        <v>0.83241075009999999</v>
      </c>
      <c r="AO4329" s="7">
        <v>4328</v>
      </c>
      <c r="AP4329" s="7">
        <v>9</v>
      </c>
      <c r="AQ4329" s="7">
        <v>6</v>
      </c>
      <c r="AR4329">
        <v>0.1773173046</v>
      </c>
      <c r="AS4329">
        <v>0.1109177215</v>
      </c>
    </row>
    <row r="4330" spans="35:45" x14ac:dyDescent="0.3">
      <c r="AI4330" s="7">
        <v>4329</v>
      </c>
      <c r="AJ4330" s="7">
        <v>3</v>
      </c>
      <c r="AK4330" s="7">
        <v>4</v>
      </c>
      <c r="AL4330">
        <v>0.145860077</v>
      </c>
      <c r="AM4330">
        <v>0.27276373840000001</v>
      </c>
      <c r="AO4330" s="7">
        <v>4329</v>
      </c>
      <c r="AP4330" s="7">
        <v>17</v>
      </c>
      <c r="AQ4330" s="7">
        <v>16</v>
      </c>
      <c r="AR4330">
        <v>0.38832647889999999</v>
      </c>
      <c r="AS4330">
        <v>0.39351265819999998</v>
      </c>
    </row>
    <row r="4331" spans="35:45" x14ac:dyDescent="0.3">
      <c r="AI4331" s="7">
        <v>4330</v>
      </c>
      <c r="AJ4331" s="7">
        <v>1</v>
      </c>
      <c r="AK4331" s="7">
        <v>1</v>
      </c>
      <c r="AL4331">
        <v>2.9123876699999999E-2</v>
      </c>
      <c r="AM4331">
        <v>4.2519053299999998E-2</v>
      </c>
      <c r="AO4331" s="7">
        <v>4330</v>
      </c>
      <c r="AP4331" s="7">
        <v>2</v>
      </c>
      <c r="AQ4331" s="7">
        <v>2</v>
      </c>
      <c r="AR4331">
        <v>2.11958241E-2</v>
      </c>
      <c r="AS4331">
        <v>2.2310126499999999E-2</v>
      </c>
    </row>
    <row r="4332" spans="35:45" x14ac:dyDescent="0.3">
      <c r="AI4332" s="7">
        <v>4331</v>
      </c>
      <c r="AJ4332" s="7">
        <v>5</v>
      </c>
      <c r="AK4332" s="7">
        <v>4</v>
      </c>
      <c r="AL4332">
        <v>0.28923299099999999</v>
      </c>
      <c r="AM4332">
        <v>0.27276373840000001</v>
      </c>
      <c r="AO4332" s="7">
        <v>4331</v>
      </c>
      <c r="AP4332" s="7">
        <v>69</v>
      </c>
      <c r="AQ4332" s="7">
        <v>68</v>
      </c>
      <c r="AR4332">
        <v>0.90256248019999996</v>
      </c>
      <c r="AS4332">
        <v>0.91360759489999999</v>
      </c>
    </row>
    <row r="4333" spans="35:45" x14ac:dyDescent="0.3">
      <c r="AI4333" s="7">
        <v>4332</v>
      </c>
      <c r="AJ4333" s="7">
        <v>7</v>
      </c>
      <c r="AK4333" s="7">
        <v>6</v>
      </c>
      <c r="AL4333">
        <v>0.42378048779999999</v>
      </c>
      <c r="AM4333">
        <v>0.42928198950000002</v>
      </c>
      <c r="AO4333" s="7">
        <v>4332</v>
      </c>
      <c r="AP4333" s="7">
        <v>22</v>
      </c>
      <c r="AQ4333" s="7">
        <v>20</v>
      </c>
      <c r="AR4333">
        <v>0.49193293259999998</v>
      </c>
      <c r="AS4333">
        <v>0.48734177210000001</v>
      </c>
    </row>
    <row r="4334" spans="35:45" x14ac:dyDescent="0.3">
      <c r="AI4334" s="7">
        <v>4333</v>
      </c>
      <c r="AJ4334" s="7">
        <v>4</v>
      </c>
      <c r="AK4334" s="7">
        <v>4</v>
      </c>
      <c r="AL4334">
        <v>0.21726572520000001</v>
      </c>
      <c r="AM4334">
        <v>0.27276373840000001</v>
      </c>
      <c r="AO4334" s="7">
        <v>4333</v>
      </c>
      <c r="AP4334" s="7">
        <v>2</v>
      </c>
      <c r="AQ4334" s="7">
        <v>1</v>
      </c>
      <c r="AR4334">
        <v>2.11958241E-2</v>
      </c>
      <c r="AS4334">
        <v>7.7531644999999996E-3</v>
      </c>
    </row>
    <row r="4335" spans="35:45" x14ac:dyDescent="0.3">
      <c r="AI4335" s="7">
        <v>4334</v>
      </c>
      <c r="AJ4335" s="7">
        <v>11</v>
      </c>
      <c r="AK4335" s="7">
        <v>10</v>
      </c>
      <c r="AL4335">
        <v>0.63005455710000002</v>
      </c>
      <c r="AM4335">
        <v>0.65543521859999998</v>
      </c>
      <c r="AO4335" s="7">
        <v>4334</v>
      </c>
      <c r="AP4335" s="7">
        <v>9</v>
      </c>
      <c r="AQ4335" s="7">
        <v>10</v>
      </c>
      <c r="AR4335">
        <v>0.1773173046</v>
      </c>
      <c r="AS4335">
        <v>0.22832278480000001</v>
      </c>
    </row>
    <row r="4336" spans="35:45" x14ac:dyDescent="0.3">
      <c r="AI4336" s="7">
        <v>4335</v>
      </c>
      <c r="AJ4336" s="7">
        <v>11</v>
      </c>
      <c r="AK4336" s="7">
        <v>10</v>
      </c>
      <c r="AL4336">
        <v>0.63005455710000002</v>
      </c>
      <c r="AM4336">
        <v>0.65543521859999998</v>
      </c>
      <c r="AO4336" s="7">
        <v>4335</v>
      </c>
      <c r="AP4336" s="7">
        <v>40</v>
      </c>
      <c r="AQ4336" s="7">
        <v>37</v>
      </c>
      <c r="AR4336">
        <v>0.74248655480000003</v>
      </c>
      <c r="AS4336">
        <v>0.74525316450000001</v>
      </c>
    </row>
    <row r="4337" spans="35:45" x14ac:dyDescent="0.3">
      <c r="AI4337" s="7">
        <v>4336</v>
      </c>
      <c r="AJ4337" s="7">
        <v>11</v>
      </c>
      <c r="AK4337" s="7">
        <v>10</v>
      </c>
      <c r="AL4337">
        <v>0.63005455710000002</v>
      </c>
      <c r="AM4337">
        <v>0.65543521859999998</v>
      </c>
      <c r="AO4337" s="7">
        <v>4336</v>
      </c>
      <c r="AP4337" s="7">
        <v>11</v>
      </c>
      <c r="AQ4337" s="7">
        <v>13</v>
      </c>
      <c r="AR4337">
        <v>0.23125593159999999</v>
      </c>
      <c r="AS4337">
        <v>0.31724683539999998</v>
      </c>
    </row>
    <row r="4338" spans="35:45" x14ac:dyDescent="0.3">
      <c r="AI4338" s="7">
        <v>4337</v>
      </c>
      <c r="AJ4338" s="7">
        <v>6</v>
      </c>
      <c r="AK4338" s="7">
        <v>5</v>
      </c>
      <c r="AL4338">
        <v>0.35887355580000002</v>
      </c>
      <c r="AM4338">
        <v>0.35483353379999999</v>
      </c>
      <c r="AO4338" s="7">
        <v>4337</v>
      </c>
      <c r="AP4338" s="7">
        <v>10</v>
      </c>
      <c r="AQ4338" s="7">
        <v>9</v>
      </c>
      <c r="AR4338">
        <v>0.2024675735</v>
      </c>
      <c r="AS4338">
        <v>0.20063291129999999</v>
      </c>
    </row>
    <row r="4339" spans="35:45" x14ac:dyDescent="0.3">
      <c r="AI4339" s="7">
        <v>4338</v>
      </c>
      <c r="AJ4339" s="7">
        <v>4</v>
      </c>
      <c r="AK4339" s="7">
        <v>4</v>
      </c>
      <c r="AL4339">
        <v>0.21726572520000001</v>
      </c>
      <c r="AM4339">
        <v>0.27276373840000001</v>
      </c>
      <c r="AO4339" s="7">
        <v>4338</v>
      </c>
      <c r="AP4339" s="7">
        <v>32</v>
      </c>
      <c r="AQ4339" s="7">
        <v>29</v>
      </c>
      <c r="AR4339">
        <v>0.65295792470000003</v>
      </c>
      <c r="AS4339">
        <v>0.64794303789999996</v>
      </c>
    </row>
    <row r="4340" spans="35:45" x14ac:dyDescent="0.3">
      <c r="AI4340" s="7">
        <v>4339</v>
      </c>
      <c r="AJ4340" s="7">
        <v>15</v>
      </c>
      <c r="AK4340" s="7">
        <v>14</v>
      </c>
      <c r="AL4340">
        <v>0.76163350439999999</v>
      </c>
      <c r="AM4340">
        <v>0.79021259519999998</v>
      </c>
      <c r="AO4340" s="7">
        <v>4339</v>
      </c>
      <c r="AP4340" s="7">
        <v>38</v>
      </c>
      <c r="AQ4340" s="7">
        <v>36</v>
      </c>
      <c r="AR4340">
        <v>0.72065801959999998</v>
      </c>
      <c r="AS4340">
        <v>0.73560126579999996</v>
      </c>
    </row>
    <row r="4341" spans="35:45" x14ac:dyDescent="0.3">
      <c r="AI4341" s="7">
        <v>4340</v>
      </c>
      <c r="AJ4341" s="7">
        <v>4</v>
      </c>
      <c r="AK4341" s="7">
        <v>1</v>
      </c>
      <c r="AL4341">
        <v>0.21726572520000001</v>
      </c>
      <c r="AM4341">
        <v>4.2519053299999998E-2</v>
      </c>
      <c r="AO4341" s="7">
        <v>4340</v>
      </c>
      <c r="AP4341" s="7">
        <v>36</v>
      </c>
      <c r="AQ4341" s="7">
        <v>36</v>
      </c>
      <c r="AR4341">
        <v>0.70041126220000005</v>
      </c>
      <c r="AS4341">
        <v>0.73560126579999996</v>
      </c>
    </row>
    <row r="4342" spans="35:45" x14ac:dyDescent="0.3">
      <c r="AI4342" s="7">
        <v>4341</v>
      </c>
      <c r="AJ4342" s="7">
        <v>2</v>
      </c>
      <c r="AK4342" s="7">
        <v>2</v>
      </c>
      <c r="AL4342">
        <v>7.9188061599999998E-2</v>
      </c>
      <c r="AM4342">
        <v>0.1075010028</v>
      </c>
      <c r="AO4342" s="7">
        <v>4341</v>
      </c>
      <c r="AP4342" s="7">
        <v>10</v>
      </c>
      <c r="AQ4342" s="7">
        <v>12</v>
      </c>
      <c r="AR4342">
        <v>0.2024675735</v>
      </c>
      <c r="AS4342">
        <v>0.2859177215</v>
      </c>
    </row>
    <row r="4343" spans="35:45" x14ac:dyDescent="0.3">
      <c r="AI4343" s="7">
        <v>4342</v>
      </c>
      <c r="AJ4343" s="7">
        <v>4</v>
      </c>
      <c r="AK4343" s="7">
        <v>4</v>
      </c>
      <c r="AL4343">
        <v>0.21726572520000001</v>
      </c>
      <c r="AM4343">
        <v>0.27276373840000001</v>
      </c>
      <c r="AO4343" s="7">
        <v>4342</v>
      </c>
      <c r="AP4343" s="7">
        <v>71</v>
      </c>
      <c r="AQ4343" s="7">
        <v>72</v>
      </c>
      <c r="AR4343">
        <v>0.90825688069999999</v>
      </c>
      <c r="AS4343">
        <v>0.92294303789999999</v>
      </c>
    </row>
    <row r="4344" spans="35:45" x14ac:dyDescent="0.3">
      <c r="AI4344" s="7">
        <v>4343</v>
      </c>
      <c r="AJ4344" s="7">
        <v>8</v>
      </c>
      <c r="AK4344" s="7">
        <v>8</v>
      </c>
      <c r="AL4344">
        <v>0.48435494220000003</v>
      </c>
      <c r="AM4344">
        <v>0.55539510619999999</v>
      </c>
      <c r="AO4344" s="7">
        <v>4343</v>
      </c>
      <c r="AP4344" s="7">
        <v>28</v>
      </c>
      <c r="AQ4344" s="7">
        <v>28</v>
      </c>
      <c r="AR4344">
        <v>0.5958557418</v>
      </c>
      <c r="AS4344">
        <v>0.63291139240000005</v>
      </c>
    </row>
    <row r="4345" spans="35:45" x14ac:dyDescent="0.3">
      <c r="AI4345" s="7">
        <v>4344</v>
      </c>
      <c r="AJ4345" s="7">
        <v>25</v>
      </c>
      <c r="AK4345" s="7">
        <v>23</v>
      </c>
      <c r="AL4345">
        <v>0.91014120659999997</v>
      </c>
      <c r="AM4345">
        <v>0.9181708784</v>
      </c>
      <c r="AO4345" s="7">
        <v>4344</v>
      </c>
      <c r="AP4345" s="7">
        <v>7</v>
      </c>
      <c r="AQ4345" s="7">
        <v>9</v>
      </c>
      <c r="AR4345">
        <v>0.1224296108</v>
      </c>
      <c r="AS4345">
        <v>0.20063291129999999</v>
      </c>
    </row>
    <row r="4346" spans="35:45" x14ac:dyDescent="0.3">
      <c r="AI4346" s="7">
        <v>4345</v>
      </c>
      <c r="AJ4346" s="7">
        <v>6</v>
      </c>
      <c r="AK4346" s="7">
        <v>6</v>
      </c>
      <c r="AL4346">
        <v>0.35887355580000002</v>
      </c>
      <c r="AM4346">
        <v>0.42928198950000002</v>
      </c>
      <c r="AO4346" s="7">
        <v>4345</v>
      </c>
      <c r="AP4346" s="7">
        <v>28</v>
      </c>
      <c r="AQ4346" s="7">
        <v>22</v>
      </c>
      <c r="AR4346">
        <v>0.5958557418</v>
      </c>
      <c r="AS4346">
        <v>0.53132911390000004</v>
      </c>
    </row>
    <row r="4347" spans="35:45" x14ac:dyDescent="0.3">
      <c r="AI4347" s="7">
        <v>4346</v>
      </c>
      <c r="AJ4347" s="7">
        <v>2</v>
      </c>
      <c r="AK4347" s="7">
        <v>3</v>
      </c>
      <c r="AL4347">
        <v>7.9188061599999998E-2</v>
      </c>
      <c r="AM4347">
        <v>0.18949057359999999</v>
      </c>
      <c r="AO4347" s="7">
        <v>4346</v>
      </c>
      <c r="AP4347" s="7">
        <v>12</v>
      </c>
      <c r="AQ4347" s="7">
        <v>11</v>
      </c>
      <c r="AR4347">
        <v>0.25941157860000003</v>
      </c>
      <c r="AS4347">
        <v>0.25664556960000001</v>
      </c>
    </row>
    <row r="4348" spans="35:45" x14ac:dyDescent="0.3">
      <c r="AI4348" s="7">
        <v>4347</v>
      </c>
      <c r="AJ4348" s="7">
        <v>5</v>
      </c>
      <c r="AK4348" s="7">
        <v>4</v>
      </c>
      <c r="AL4348">
        <v>0.28923299099999999</v>
      </c>
      <c r="AM4348">
        <v>0.27276373840000001</v>
      </c>
      <c r="AO4348" s="7">
        <v>4347</v>
      </c>
      <c r="AP4348" s="7">
        <v>38</v>
      </c>
      <c r="AQ4348" s="7">
        <v>37</v>
      </c>
      <c r="AR4348">
        <v>0.72065801959999998</v>
      </c>
      <c r="AS4348">
        <v>0.74525316450000001</v>
      </c>
    </row>
    <row r="4349" spans="35:45" x14ac:dyDescent="0.3">
      <c r="AI4349" s="7">
        <v>4348</v>
      </c>
      <c r="AJ4349" s="7">
        <v>1</v>
      </c>
      <c r="AK4349" s="7">
        <v>0</v>
      </c>
      <c r="AL4349">
        <v>2.9123876699999999E-2</v>
      </c>
      <c r="AM4349">
        <v>0</v>
      </c>
      <c r="AO4349" s="7">
        <v>4348</v>
      </c>
      <c r="AP4349" s="7">
        <v>18</v>
      </c>
      <c r="AQ4349" s="7">
        <v>17</v>
      </c>
      <c r="AR4349">
        <v>0.41157861429999998</v>
      </c>
      <c r="AS4349">
        <v>0.41803797459999997</v>
      </c>
    </row>
    <row r="4350" spans="35:45" x14ac:dyDescent="0.3">
      <c r="AI4350" s="7">
        <v>4349</v>
      </c>
      <c r="AJ4350" s="7">
        <v>10</v>
      </c>
      <c r="AK4350" s="7">
        <v>11</v>
      </c>
      <c r="AL4350">
        <v>0.58488446719999998</v>
      </c>
      <c r="AM4350">
        <v>0.69691135169999996</v>
      </c>
      <c r="AO4350" s="7">
        <v>4349</v>
      </c>
      <c r="AP4350" s="7">
        <v>11</v>
      </c>
      <c r="AQ4350" s="7">
        <v>10</v>
      </c>
      <c r="AR4350">
        <v>0.23125593159999999</v>
      </c>
      <c r="AS4350">
        <v>0.22832278480000001</v>
      </c>
    </row>
    <row r="4351" spans="35:45" x14ac:dyDescent="0.3">
      <c r="AI4351" s="7">
        <v>4350</v>
      </c>
      <c r="AJ4351" s="7">
        <v>1</v>
      </c>
      <c r="AK4351" s="7">
        <v>1</v>
      </c>
      <c r="AL4351">
        <v>2.9123876699999999E-2</v>
      </c>
      <c r="AM4351">
        <v>4.2519053299999998E-2</v>
      </c>
      <c r="AO4351" s="7">
        <v>4350</v>
      </c>
      <c r="AP4351" s="7">
        <v>13</v>
      </c>
      <c r="AQ4351" s="7">
        <v>13</v>
      </c>
      <c r="AR4351">
        <v>0.28883264780000001</v>
      </c>
      <c r="AS4351">
        <v>0.31724683539999998</v>
      </c>
    </row>
    <row r="4352" spans="35:45" x14ac:dyDescent="0.3">
      <c r="AI4352" s="7">
        <v>4351</v>
      </c>
      <c r="AJ4352" s="7">
        <v>21</v>
      </c>
      <c r="AK4352" s="7">
        <v>19</v>
      </c>
      <c r="AL4352">
        <v>0.87098844669999997</v>
      </c>
      <c r="AM4352">
        <v>0.87837946239999998</v>
      </c>
      <c r="AO4352" s="7">
        <v>4351</v>
      </c>
      <c r="AP4352" s="7">
        <v>13</v>
      </c>
      <c r="AQ4352" s="7">
        <v>9</v>
      </c>
      <c r="AR4352">
        <v>0.28883264780000001</v>
      </c>
      <c r="AS4352">
        <v>0.20063291129999999</v>
      </c>
    </row>
    <row r="4353" spans="35:45" x14ac:dyDescent="0.3">
      <c r="AI4353" s="7">
        <v>4352</v>
      </c>
      <c r="AJ4353" s="7">
        <v>12</v>
      </c>
      <c r="AK4353" s="7">
        <v>11</v>
      </c>
      <c r="AL4353">
        <v>0.6704910141</v>
      </c>
      <c r="AM4353">
        <v>0.69691135169999996</v>
      </c>
      <c r="AO4353" s="7">
        <v>4352</v>
      </c>
      <c r="AP4353" s="7">
        <v>30</v>
      </c>
      <c r="AQ4353" s="7">
        <v>30</v>
      </c>
      <c r="AR4353">
        <v>0.62543498890000004</v>
      </c>
      <c r="AS4353">
        <v>0.66249999999999998</v>
      </c>
    </row>
    <row r="4354" spans="35:45" x14ac:dyDescent="0.3">
      <c r="AI4354" s="7">
        <v>4353</v>
      </c>
      <c r="AJ4354" s="7">
        <v>0</v>
      </c>
      <c r="AK4354" s="7">
        <v>0</v>
      </c>
      <c r="AL4354">
        <v>0</v>
      </c>
      <c r="AM4354">
        <v>0</v>
      </c>
      <c r="AO4354" s="7">
        <v>4353</v>
      </c>
      <c r="AP4354" s="7">
        <v>25</v>
      </c>
      <c r="AQ4354" s="7">
        <v>26</v>
      </c>
      <c r="AR4354">
        <v>0.55093324889999995</v>
      </c>
      <c r="AS4354">
        <v>0.60047468349999999</v>
      </c>
    </row>
    <row r="4355" spans="35:45" x14ac:dyDescent="0.3">
      <c r="AI4355" s="7">
        <v>4354</v>
      </c>
      <c r="AJ4355" s="7">
        <v>6</v>
      </c>
      <c r="AK4355" s="7">
        <v>5</v>
      </c>
      <c r="AL4355">
        <v>0.35887355580000002</v>
      </c>
      <c r="AM4355">
        <v>0.35483353379999999</v>
      </c>
      <c r="AO4355" s="7">
        <v>4354</v>
      </c>
      <c r="AP4355" s="7">
        <v>15</v>
      </c>
      <c r="AQ4355" s="7">
        <v>19</v>
      </c>
      <c r="AR4355">
        <v>0.34134767469999999</v>
      </c>
      <c r="AS4355">
        <v>0.46408227839999999</v>
      </c>
    </row>
    <row r="4356" spans="35:45" x14ac:dyDescent="0.3">
      <c r="AI4356" s="7">
        <v>4355</v>
      </c>
      <c r="AJ4356" s="7">
        <v>11</v>
      </c>
      <c r="AK4356" s="7">
        <v>10</v>
      </c>
      <c r="AL4356">
        <v>0.63005455710000002</v>
      </c>
      <c r="AM4356">
        <v>0.65543521859999998</v>
      </c>
      <c r="AO4356" s="7">
        <v>4355</v>
      </c>
      <c r="AP4356" s="7">
        <v>32</v>
      </c>
      <c r="AQ4356" s="7">
        <v>30</v>
      </c>
      <c r="AR4356">
        <v>0.65295792470000003</v>
      </c>
      <c r="AS4356">
        <v>0.66249999999999998</v>
      </c>
    </row>
    <row r="4357" spans="35:45" x14ac:dyDescent="0.3">
      <c r="AI4357" s="7">
        <v>4356</v>
      </c>
      <c r="AJ4357" s="7">
        <v>3</v>
      </c>
      <c r="AK4357" s="7">
        <v>3</v>
      </c>
      <c r="AL4357">
        <v>0.145860077</v>
      </c>
      <c r="AM4357">
        <v>0.18949057359999999</v>
      </c>
      <c r="AO4357" s="7">
        <v>4356</v>
      </c>
      <c r="AP4357" s="7">
        <v>40</v>
      </c>
      <c r="AQ4357" s="7">
        <v>39</v>
      </c>
      <c r="AR4357">
        <v>0.74248655480000003</v>
      </c>
      <c r="AS4357">
        <v>0.76503164550000002</v>
      </c>
    </row>
    <row r="4358" spans="35:45" x14ac:dyDescent="0.3">
      <c r="AI4358" s="7">
        <v>4357</v>
      </c>
      <c r="AJ4358" s="7">
        <v>13</v>
      </c>
      <c r="AK4358" s="7">
        <v>12</v>
      </c>
      <c r="AL4358">
        <v>0.70450898579999999</v>
      </c>
      <c r="AM4358">
        <v>0.73341355789999996</v>
      </c>
      <c r="AO4358" s="7">
        <v>4357</v>
      </c>
      <c r="AP4358" s="7">
        <v>175</v>
      </c>
      <c r="AQ4358" s="7">
        <v>146</v>
      </c>
      <c r="AR4358">
        <v>0.98971844350000004</v>
      </c>
      <c r="AS4358">
        <v>0.98623417719999995</v>
      </c>
    </row>
    <row r="4359" spans="35:45" x14ac:dyDescent="0.3">
      <c r="AI4359" s="7">
        <v>4358</v>
      </c>
      <c r="AJ4359" s="7">
        <v>32</v>
      </c>
      <c r="AK4359" s="7">
        <v>27</v>
      </c>
      <c r="AL4359">
        <v>0.94849165589999995</v>
      </c>
      <c r="AM4359">
        <v>0.94376253499999996</v>
      </c>
      <c r="AO4359" s="7">
        <v>4358</v>
      </c>
      <c r="AP4359" s="7">
        <v>1</v>
      </c>
      <c r="AQ4359" s="7">
        <v>1</v>
      </c>
      <c r="AR4359">
        <v>7.9088895000000003E-3</v>
      </c>
      <c r="AS4359">
        <v>7.7531644999999996E-3</v>
      </c>
    </row>
    <row r="4360" spans="35:45" x14ac:dyDescent="0.3">
      <c r="AI4360" s="7">
        <v>4359</v>
      </c>
      <c r="AJ4360" s="7">
        <v>3</v>
      </c>
      <c r="AK4360" s="7">
        <v>0</v>
      </c>
      <c r="AL4360">
        <v>0.145860077</v>
      </c>
      <c r="AM4360">
        <v>0</v>
      </c>
      <c r="AO4360" s="7">
        <v>4359</v>
      </c>
      <c r="AP4360" s="7">
        <v>58</v>
      </c>
      <c r="AQ4360" s="7">
        <v>57</v>
      </c>
      <c r="AR4360">
        <v>0.86317621</v>
      </c>
      <c r="AS4360">
        <v>0.8767405063</v>
      </c>
    </row>
    <row r="4361" spans="35:45" x14ac:dyDescent="0.3">
      <c r="AI4361" s="7">
        <v>4360</v>
      </c>
      <c r="AJ4361" s="7">
        <v>2</v>
      </c>
      <c r="AK4361" s="7">
        <v>2</v>
      </c>
      <c r="AL4361">
        <v>7.9188061599999998E-2</v>
      </c>
      <c r="AM4361">
        <v>0.1075010028</v>
      </c>
      <c r="AO4361" s="7">
        <v>4360</v>
      </c>
      <c r="AP4361" s="7">
        <v>14</v>
      </c>
      <c r="AQ4361" s="7">
        <v>12</v>
      </c>
      <c r="AR4361">
        <v>0.3173046504</v>
      </c>
      <c r="AS4361">
        <v>0.2859177215</v>
      </c>
    </row>
    <row r="4362" spans="35:45" x14ac:dyDescent="0.3">
      <c r="AI4362" s="7">
        <v>4361</v>
      </c>
      <c r="AJ4362" s="7">
        <v>8</v>
      </c>
      <c r="AK4362" s="7">
        <v>6</v>
      </c>
      <c r="AL4362">
        <v>0.48435494220000003</v>
      </c>
      <c r="AM4362">
        <v>0.42928198950000002</v>
      </c>
      <c r="AO4362" s="7">
        <v>4361</v>
      </c>
      <c r="AP4362" s="7">
        <v>9</v>
      </c>
      <c r="AQ4362" s="7">
        <v>7</v>
      </c>
      <c r="AR4362">
        <v>0.1773173046</v>
      </c>
      <c r="AS4362">
        <v>0.1397151898</v>
      </c>
    </row>
    <row r="4363" spans="35:45" x14ac:dyDescent="0.3">
      <c r="AI4363" s="7">
        <v>4362</v>
      </c>
      <c r="AJ4363" s="7">
        <v>3</v>
      </c>
      <c r="AK4363" s="7">
        <v>1</v>
      </c>
      <c r="AL4363">
        <v>0.145860077</v>
      </c>
      <c r="AM4363">
        <v>4.2519053299999998E-2</v>
      </c>
      <c r="AO4363" s="7">
        <v>4362</v>
      </c>
      <c r="AP4363" s="7">
        <v>24</v>
      </c>
      <c r="AQ4363" s="7">
        <v>20</v>
      </c>
      <c r="AR4363">
        <v>0.53179373610000003</v>
      </c>
      <c r="AS4363">
        <v>0.48734177210000001</v>
      </c>
    </row>
    <row r="4364" spans="35:45" x14ac:dyDescent="0.3">
      <c r="AI4364" s="7">
        <v>4363</v>
      </c>
      <c r="AJ4364" s="7">
        <v>0</v>
      </c>
      <c r="AK4364" s="7">
        <v>0</v>
      </c>
      <c r="AL4364">
        <v>0</v>
      </c>
      <c r="AM4364">
        <v>0</v>
      </c>
      <c r="AO4364" s="7">
        <v>4363</v>
      </c>
      <c r="AP4364" s="7">
        <v>56</v>
      </c>
      <c r="AQ4364" s="7">
        <v>59</v>
      </c>
      <c r="AR4364">
        <v>0.85321100910000003</v>
      </c>
      <c r="AS4364">
        <v>0.88560126579999998</v>
      </c>
    </row>
    <row r="4365" spans="35:45" x14ac:dyDescent="0.3">
      <c r="AI4365" s="7">
        <v>4364</v>
      </c>
      <c r="AJ4365" s="7">
        <v>3</v>
      </c>
      <c r="AK4365" s="7">
        <v>1</v>
      </c>
      <c r="AL4365">
        <v>0.145860077</v>
      </c>
      <c r="AM4365">
        <v>4.2519053299999998E-2</v>
      </c>
      <c r="AO4365" s="7">
        <v>4364</v>
      </c>
      <c r="AP4365" s="7">
        <v>43</v>
      </c>
      <c r="AQ4365" s="7">
        <v>35</v>
      </c>
      <c r="AR4365">
        <v>0.7703258462</v>
      </c>
      <c r="AS4365">
        <v>0.7237341772</v>
      </c>
    </row>
    <row r="4366" spans="35:45" x14ac:dyDescent="0.3">
      <c r="AI4366" s="7">
        <v>4365</v>
      </c>
      <c r="AJ4366" s="7">
        <v>1</v>
      </c>
      <c r="AK4366" s="7">
        <v>1</v>
      </c>
      <c r="AL4366">
        <v>2.9123876699999999E-2</v>
      </c>
      <c r="AM4366">
        <v>4.2519053299999998E-2</v>
      </c>
      <c r="AO4366" s="7">
        <v>4365</v>
      </c>
      <c r="AP4366" s="7">
        <v>97</v>
      </c>
      <c r="AQ4366" s="7">
        <v>98</v>
      </c>
      <c r="AR4366">
        <v>0.95333755139999998</v>
      </c>
      <c r="AS4366">
        <v>0.96186708860000003</v>
      </c>
    </row>
    <row r="4367" spans="35:45" x14ac:dyDescent="0.3">
      <c r="AI4367" s="7">
        <v>4366</v>
      </c>
      <c r="AJ4367" s="7">
        <v>16</v>
      </c>
      <c r="AK4367" s="7">
        <v>15</v>
      </c>
      <c r="AL4367">
        <v>0.78674582790000003</v>
      </c>
      <c r="AM4367">
        <v>0.81291616519999998</v>
      </c>
      <c r="AO4367" s="7">
        <v>4366</v>
      </c>
      <c r="AP4367" s="7">
        <v>3</v>
      </c>
      <c r="AQ4367" s="7">
        <v>3</v>
      </c>
      <c r="AR4367">
        <v>3.4166402999999998E-2</v>
      </c>
      <c r="AS4367">
        <v>4.0189873399999999E-2</v>
      </c>
    </row>
    <row r="4368" spans="35:45" x14ac:dyDescent="0.3">
      <c r="AI4368" s="7">
        <v>4367</v>
      </c>
      <c r="AJ4368" s="7">
        <v>8</v>
      </c>
      <c r="AK4368" s="7">
        <v>6</v>
      </c>
      <c r="AL4368">
        <v>0.48435494220000003</v>
      </c>
      <c r="AM4368">
        <v>0.42928198950000002</v>
      </c>
      <c r="AO4368" s="7">
        <v>4367</v>
      </c>
      <c r="AP4368" s="7">
        <v>66</v>
      </c>
      <c r="AQ4368" s="7">
        <v>74</v>
      </c>
      <c r="AR4368">
        <v>0.89386270160000003</v>
      </c>
      <c r="AS4368">
        <v>0.92768987339999998</v>
      </c>
    </row>
    <row r="4369" spans="35:45" x14ac:dyDescent="0.3">
      <c r="AI4369" s="7">
        <v>4368</v>
      </c>
      <c r="AJ4369" s="7">
        <v>3</v>
      </c>
      <c r="AK4369" s="7">
        <v>4</v>
      </c>
      <c r="AL4369">
        <v>0.145860077</v>
      </c>
      <c r="AM4369">
        <v>0.27276373840000001</v>
      </c>
      <c r="AO4369" s="7">
        <v>4368</v>
      </c>
      <c r="AP4369" s="7">
        <v>8</v>
      </c>
      <c r="AQ4369" s="7">
        <v>7</v>
      </c>
      <c r="AR4369">
        <v>0.14900347990000001</v>
      </c>
      <c r="AS4369">
        <v>0.1397151898</v>
      </c>
    </row>
    <row r="4370" spans="35:45" x14ac:dyDescent="0.3">
      <c r="AI4370" s="7">
        <v>4369</v>
      </c>
      <c r="AJ4370" s="7">
        <v>11</v>
      </c>
      <c r="AK4370" s="7">
        <v>13</v>
      </c>
      <c r="AL4370">
        <v>0.63005455710000002</v>
      </c>
      <c r="AM4370">
        <v>0.76269554750000002</v>
      </c>
      <c r="AO4370" s="7">
        <v>4369</v>
      </c>
      <c r="AP4370" s="7">
        <v>30</v>
      </c>
      <c r="AQ4370" s="7">
        <v>29</v>
      </c>
      <c r="AR4370">
        <v>0.62543498890000004</v>
      </c>
      <c r="AS4370">
        <v>0.64794303789999996</v>
      </c>
    </row>
    <row r="4371" spans="35:45" x14ac:dyDescent="0.3">
      <c r="AI4371" s="7">
        <v>4370</v>
      </c>
      <c r="AJ4371" s="7">
        <v>15</v>
      </c>
      <c r="AK4371" s="7">
        <v>13</v>
      </c>
      <c r="AL4371">
        <v>0.76163350439999999</v>
      </c>
      <c r="AM4371">
        <v>0.76269554750000002</v>
      </c>
      <c r="AO4371" s="7">
        <v>4370</v>
      </c>
      <c r="AP4371" s="7">
        <v>80</v>
      </c>
      <c r="AQ4371" s="7">
        <v>58</v>
      </c>
      <c r="AR4371">
        <v>0.9288199936</v>
      </c>
      <c r="AS4371">
        <v>0.88117088600000004</v>
      </c>
    </row>
    <row r="4372" spans="35:45" x14ac:dyDescent="0.3">
      <c r="AI4372" s="7">
        <v>4371</v>
      </c>
      <c r="AJ4372" s="7">
        <v>5</v>
      </c>
      <c r="AK4372" s="7">
        <v>5</v>
      </c>
      <c r="AL4372">
        <v>0.28923299099999999</v>
      </c>
      <c r="AM4372">
        <v>0.35483353379999999</v>
      </c>
      <c r="AO4372" s="7">
        <v>4371</v>
      </c>
      <c r="AP4372" s="7">
        <v>5</v>
      </c>
      <c r="AQ4372" s="7">
        <v>5</v>
      </c>
      <c r="AR4372">
        <v>7.5767162200000002E-2</v>
      </c>
      <c r="AS4372">
        <v>8.4493670800000004E-2</v>
      </c>
    </row>
    <row r="4373" spans="35:45" x14ac:dyDescent="0.3">
      <c r="AI4373" s="7">
        <v>4372</v>
      </c>
      <c r="AJ4373" s="7">
        <v>5</v>
      </c>
      <c r="AK4373" s="7">
        <v>5</v>
      </c>
      <c r="AL4373">
        <v>0.28923299099999999</v>
      </c>
      <c r="AM4373">
        <v>0.35483353379999999</v>
      </c>
      <c r="AO4373" s="7">
        <v>4372</v>
      </c>
      <c r="AP4373" s="7">
        <v>95</v>
      </c>
      <c r="AQ4373" s="7">
        <v>100</v>
      </c>
      <c r="AR4373">
        <v>0.95128124010000004</v>
      </c>
      <c r="AS4373">
        <v>0.96360759490000003</v>
      </c>
    </row>
    <row r="4374" spans="35:45" x14ac:dyDescent="0.3">
      <c r="AI4374" s="7">
        <v>4373</v>
      </c>
      <c r="AJ4374" s="7">
        <v>9</v>
      </c>
      <c r="AK4374" s="7">
        <v>8</v>
      </c>
      <c r="AL4374">
        <v>0.53714698329999999</v>
      </c>
      <c r="AM4374">
        <v>0.55539510619999999</v>
      </c>
      <c r="AO4374" s="7">
        <v>4373</v>
      </c>
      <c r="AP4374" s="7">
        <v>19</v>
      </c>
      <c r="AQ4374" s="7">
        <v>21</v>
      </c>
      <c r="AR4374">
        <v>0.43419803849999999</v>
      </c>
      <c r="AS4374">
        <v>0.50838607589999996</v>
      </c>
    </row>
    <row r="4375" spans="35:45" x14ac:dyDescent="0.3">
      <c r="AI4375" s="7">
        <v>4374</v>
      </c>
      <c r="AJ4375" s="7">
        <v>103</v>
      </c>
      <c r="AK4375" s="7">
        <v>93</v>
      </c>
      <c r="AL4375">
        <v>0.99839537860000005</v>
      </c>
      <c r="AM4375">
        <v>0.99823505810000002</v>
      </c>
      <c r="AO4375" s="7">
        <v>4374</v>
      </c>
      <c r="AP4375" s="7">
        <v>26</v>
      </c>
      <c r="AQ4375" s="7">
        <v>24</v>
      </c>
      <c r="AR4375">
        <v>0.5667510281</v>
      </c>
      <c r="AS4375">
        <v>0.56724683539999998</v>
      </c>
    </row>
    <row r="4376" spans="35:45" x14ac:dyDescent="0.3">
      <c r="AI4376" s="7">
        <v>4375</v>
      </c>
      <c r="AJ4376" s="7">
        <v>28</v>
      </c>
      <c r="AK4376" s="7">
        <v>23</v>
      </c>
      <c r="AL4376">
        <v>0.92987804870000002</v>
      </c>
      <c r="AM4376">
        <v>0.9181708784</v>
      </c>
      <c r="AO4376" s="7">
        <v>4375</v>
      </c>
      <c r="AP4376" s="7">
        <v>46</v>
      </c>
      <c r="AQ4376" s="7">
        <v>40</v>
      </c>
      <c r="AR4376">
        <v>0.79294527039999996</v>
      </c>
      <c r="AS4376">
        <v>0.77310126580000005</v>
      </c>
    </row>
    <row r="4377" spans="35:45" x14ac:dyDescent="0.3">
      <c r="AI4377" s="7">
        <v>4376</v>
      </c>
      <c r="AJ4377" s="7">
        <v>7</v>
      </c>
      <c r="AK4377" s="7">
        <v>5</v>
      </c>
      <c r="AL4377">
        <v>0.42378048779999999</v>
      </c>
      <c r="AM4377">
        <v>0.35483353379999999</v>
      </c>
      <c r="AO4377" s="7">
        <v>4376</v>
      </c>
      <c r="AP4377" s="7">
        <v>27</v>
      </c>
      <c r="AQ4377" s="7">
        <v>29</v>
      </c>
      <c r="AR4377">
        <v>0.58098702940000002</v>
      </c>
      <c r="AS4377">
        <v>0.64794303789999996</v>
      </c>
    </row>
    <row r="4378" spans="35:45" x14ac:dyDescent="0.3">
      <c r="AI4378" s="7">
        <v>4377</v>
      </c>
      <c r="AJ4378" s="7">
        <v>4</v>
      </c>
      <c r="AK4378" s="7">
        <v>4</v>
      </c>
      <c r="AL4378">
        <v>0.21726572520000001</v>
      </c>
      <c r="AM4378">
        <v>0.27276373840000001</v>
      </c>
      <c r="AO4378" s="7">
        <v>4377</v>
      </c>
      <c r="AP4378" s="7">
        <v>0</v>
      </c>
      <c r="AQ4378" s="7">
        <v>0</v>
      </c>
      <c r="AR4378">
        <v>0</v>
      </c>
      <c r="AS4378">
        <v>0</v>
      </c>
    </row>
    <row r="4379" spans="35:45" x14ac:dyDescent="0.3">
      <c r="AI4379" s="7">
        <v>4378</v>
      </c>
      <c r="AJ4379" s="7">
        <v>6</v>
      </c>
      <c r="AK4379" s="7">
        <v>4</v>
      </c>
      <c r="AL4379">
        <v>0.35887355580000002</v>
      </c>
      <c r="AM4379">
        <v>0.27276373840000001</v>
      </c>
      <c r="AO4379" s="7">
        <v>4378</v>
      </c>
      <c r="AP4379" s="7">
        <v>36</v>
      </c>
      <c r="AQ4379" s="7">
        <v>33</v>
      </c>
      <c r="AR4379">
        <v>0.70041126220000005</v>
      </c>
      <c r="AS4379">
        <v>0.69731012650000002</v>
      </c>
    </row>
    <row r="4380" spans="35:45" x14ac:dyDescent="0.3">
      <c r="AI4380" s="7">
        <v>4379</v>
      </c>
      <c r="AJ4380" s="7">
        <v>34</v>
      </c>
      <c r="AK4380" s="7">
        <v>34</v>
      </c>
      <c r="AL4380">
        <v>0.95627406930000003</v>
      </c>
      <c r="AM4380">
        <v>0.96750902520000004</v>
      </c>
      <c r="AO4380" s="7">
        <v>4379</v>
      </c>
      <c r="AP4380" s="7">
        <v>21</v>
      </c>
      <c r="AQ4380" s="7">
        <v>17</v>
      </c>
      <c r="AR4380">
        <v>0.47579879780000001</v>
      </c>
      <c r="AS4380">
        <v>0.41803797459999997</v>
      </c>
    </row>
    <row r="4381" spans="35:45" x14ac:dyDescent="0.3">
      <c r="AI4381" s="7">
        <v>4380</v>
      </c>
      <c r="AJ4381" s="7">
        <v>40</v>
      </c>
      <c r="AK4381" s="7">
        <v>38</v>
      </c>
      <c r="AL4381">
        <v>0.97127727850000001</v>
      </c>
      <c r="AM4381">
        <v>0.97633373440000004</v>
      </c>
      <c r="AO4381" s="7">
        <v>4380</v>
      </c>
      <c r="AP4381" s="7">
        <v>18</v>
      </c>
      <c r="AQ4381" s="7">
        <v>20</v>
      </c>
      <c r="AR4381">
        <v>0.41157861429999998</v>
      </c>
      <c r="AS4381">
        <v>0.48734177210000001</v>
      </c>
    </row>
    <row r="4382" spans="35:45" x14ac:dyDescent="0.3">
      <c r="AI4382" s="7">
        <v>4381</v>
      </c>
      <c r="AJ4382" s="7">
        <v>29</v>
      </c>
      <c r="AK4382" s="7">
        <v>26</v>
      </c>
      <c r="AL4382">
        <v>0.93581514759999995</v>
      </c>
      <c r="AM4382">
        <v>0.93798636179999995</v>
      </c>
      <c r="AO4382" s="7">
        <v>4381</v>
      </c>
      <c r="AP4382" s="7">
        <v>34</v>
      </c>
      <c r="AQ4382" s="7">
        <v>30</v>
      </c>
      <c r="AR4382">
        <v>0.6774754824</v>
      </c>
      <c r="AS4382">
        <v>0.66249999999999998</v>
      </c>
    </row>
    <row r="4383" spans="35:45" x14ac:dyDescent="0.3">
      <c r="AI4383" s="7">
        <v>4382</v>
      </c>
      <c r="AJ4383" s="7">
        <v>9</v>
      </c>
      <c r="AK4383" s="7">
        <v>7</v>
      </c>
      <c r="AL4383">
        <v>0.53714698329999999</v>
      </c>
      <c r="AM4383">
        <v>0.4956277577</v>
      </c>
      <c r="AO4383" s="7">
        <v>4382</v>
      </c>
      <c r="AP4383" s="7">
        <v>25</v>
      </c>
      <c r="AQ4383" s="7">
        <v>25</v>
      </c>
      <c r="AR4383">
        <v>0.55093324889999995</v>
      </c>
      <c r="AS4383">
        <v>0.58291139240000001</v>
      </c>
    </row>
    <row r="4384" spans="35:45" x14ac:dyDescent="0.3">
      <c r="AI4384" s="7">
        <v>4383</v>
      </c>
      <c r="AJ4384" s="7">
        <v>33</v>
      </c>
      <c r="AK4384" s="7">
        <v>36</v>
      </c>
      <c r="AL4384">
        <v>0.95314505770000002</v>
      </c>
      <c r="AM4384">
        <v>0.97248295220000003</v>
      </c>
      <c r="AO4384" s="7">
        <v>4383</v>
      </c>
      <c r="AP4384" s="7">
        <v>2</v>
      </c>
      <c r="AQ4384" s="7">
        <v>1</v>
      </c>
      <c r="AR4384">
        <v>2.11958241E-2</v>
      </c>
      <c r="AS4384">
        <v>7.7531644999999996E-3</v>
      </c>
    </row>
    <row r="4385" spans="35:45" x14ac:dyDescent="0.3">
      <c r="AI4385" s="7">
        <v>4384</v>
      </c>
      <c r="AJ4385" s="7">
        <v>2</v>
      </c>
      <c r="AK4385" s="7">
        <v>2</v>
      </c>
      <c r="AL4385">
        <v>7.9188061599999998E-2</v>
      </c>
      <c r="AM4385">
        <v>0.1075010028</v>
      </c>
      <c r="AO4385" s="7">
        <v>4384</v>
      </c>
      <c r="AP4385" s="7">
        <v>19</v>
      </c>
      <c r="AQ4385" s="7">
        <v>18</v>
      </c>
      <c r="AR4385">
        <v>0.43419803849999999</v>
      </c>
      <c r="AS4385">
        <v>0.44193037969999999</v>
      </c>
    </row>
    <row r="4386" spans="35:45" x14ac:dyDescent="0.3">
      <c r="AI4386" s="7">
        <v>4385</v>
      </c>
      <c r="AJ4386" s="7">
        <v>14</v>
      </c>
      <c r="AK4386" s="7">
        <v>12</v>
      </c>
      <c r="AL4386">
        <v>0.73459563539999995</v>
      </c>
      <c r="AM4386">
        <v>0.73341355789999996</v>
      </c>
      <c r="AO4386" s="7">
        <v>4385</v>
      </c>
      <c r="AP4386" s="7">
        <v>3</v>
      </c>
      <c r="AQ4386" s="7">
        <v>2</v>
      </c>
      <c r="AR4386">
        <v>3.4166402999999998E-2</v>
      </c>
      <c r="AS4386">
        <v>2.2310126499999999E-2</v>
      </c>
    </row>
    <row r="4387" spans="35:45" x14ac:dyDescent="0.3">
      <c r="AI4387" s="7">
        <v>4386</v>
      </c>
      <c r="AJ4387" s="7">
        <v>14</v>
      </c>
      <c r="AK4387" s="7">
        <v>11</v>
      </c>
      <c r="AL4387">
        <v>0.73459563539999995</v>
      </c>
      <c r="AM4387">
        <v>0.69691135169999996</v>
      </c>
      <c r="AO4387" s="7">
        <v>4386</v>
      </c>
      <c r="AP4387" s="7">
        <v>21</v>
      </c>
      <c r="AQ4387" s="7">
        <v>20</v>
      </c>
      <c r="AR4387">
        <v>0.47579879780000001</v>
      </c>
      <c r="AS4387">
        <v>0.48734177210000001</v>
      </c>
    </row>
    <row r="4388" spans="35:45" x14ac:dyDescent="0.3">
      <c r="AI4388" s="7">
        <v>4387</v>
      </c>
      <c r="AJ4388" s="7">
        <v>10</v>
      </c>
      <c r="AK4388" s="7">
        <v>7</v>
      </c>
      <c r="AL4388">
        <v>0.58488446719999998</v>
      </c>
      <c r="AM4388">
        <v>0.4956277577</v>
      </c>
      <c r="AO4388" s="7">
        <v>4387</v>
      </c>
      <c r="AP4388" s="7">
        <v>121</v>
      </c>
      <c r="AQ4388" s="7">
        <v>102</v>
      </c>
      <c r="AR4388">
        <v>0.97231888639999997</v>
      </c>
      <c r="AS4388">
        <v>0.96566455689999997</v>
      </c>
    </row>
    <row r="4389" spans="35:45" x14ac:dyDescent="0.3">
      <c r="AI4389" s="7">
        <v>4388</v>
      </c>
      <c r="AJ4389" s="7">
        <v>10</v>
      </c>
      <c r="AK4389" s="7">
        <v>10</v>
      </c>
      <c r="AL4389">
        <v>0.58488446719999998</v>
      </c>
      <c r="AM4389">
        <v>0.65543521859999998</v>
      </c>
      <c r="AO4389" s="7">
        <v>4388</v>
      </c>
      <c r="AP4389" s="7">
        <v>7</v>
      </c>
      <c r="AQ4389" s="7">
        <v>6</v>
      </c>
      <c r="AR4389">
        <v>0.1224296108</v>
      </c>
      <c r="AS4389">
        <v>0.1109177215</v>
      </c>
    </row>
    <row r="4390" spans="35:45" x14ac:dyDescent="0.3">
      <c r="AI4390" s="7">
        <v>4389</v>
      </c>
      <c r="AJ4390" s="7">
        <v>11</v>
      </c>
      <c r="AK4390" s="7">
        <v>7</v>
      </c>
      <c r="AL4390">
        <v>0.63005455710000002</v>
      </c>
      <c r="AM4390">
        <v>0.4956277577</v>
      </c>
      <c r="AO4390" s="7">
        <v>4389</v>
      </c>
      <c r="AP4390" s="7">
        <v>5</v>
      </c>
      <c r="AQ4390" s="7">
        <v>5</v>
      </c>
      <c r="AR4390">
        <v>7.5767162200000002E-2</v>
      </c>
      <c r="AS4390">
        <v>8.4493670800000004E-2</v>
      </c>
    </row>
    <row r="4391" spans="35:45" x14ac:dyDescent="0.3">
      <c r="AI4391" s="7">
        <v>4390</v>
      </c>
      <c r="AJ4391" s="7">
        <v>12</v>
      </c>
      <c r="AK4391" s="7">
        <v>10</v>
      </c>
      <c r="AL4391">
        <v>0.6704910141</v>
      </c>
      <c r="AM4391">
        <v>0.65543521859999998</v>
      </c>
      <c r="AO4391" s="7">
        <v>4390</v>
      </c>
      <c r="AP4391" s="7">
        <v>12</v>
      </c>
      <c r="AQ4391" s="7">
        <v>10</v>
      </c>
      <c r="AR4391">
        <v>0.25941157860000003</v>
      </c>
      <c r="AS4391">
        <v>0.22832278480000001</v>
      </c>
    </row>
    <row r="4392" spans="35:45" x14ac:dyDescent="0.3">
      <c r="AI4392" s="7">
        <v>4391</v>
      </c>
      <c r="AJ4392" s="7">
        <v>12</v>
      </c>
      <c r="AK4392" s="7">
        <v>11</v>
      </c>
      <c r="AL4392">
        <v>0.6704910141</v>
      </c>
      <c r="AM4392">
        <v>0.69691135169999996</v>
      </c>
      <c r="AO4392" s="7">
        <v>4391</v>
      </c>
      <c r="AP4392" s="7">
        <v>44</v>
      </c>
      <c r="AQ4392" s="7">
        <v>40</v>
      </c>
      <c r="AR4392">
        <v>0.77712749130000003</v>
      </c>
      <c r="AS4392">
        <v>0.77310126580000005</v>
      </c>
    </row>
    <row r="4393" spans="35:45" x14ac:dyDescent="0.3">
      <c r="AI4393" s="7">
        <v>4392</v>
      </c>
      <c r="AJ4393" s="7">
        <v>13</v>
      </c>
      <c r="AK4393" s="7">
        <v>8</v>
      </c>
      <c r="AL4393">
        <v>0.70450898579999999</v>
      </c>
      <c r="AM4393">
        <v>0.55539510619999999</v>
      </c>
      <c r="AO4393" s="7">
        <v>4392</v>
      </c>
      <c r="AP4393" s="7">
        <v>19</v>
      </c>
      <c r="AQ4393" s="7">
        <v>17</v>
      </c>
      <c r="AR4393">
        <v>0.43419803849999999</v>
      </c>
      <c r="AS4393">
        <v>0.41803797459999997</v>
      </c>
    </row>
    <row r="4394" spans="35:45" x14ac:dyDescent="0.3">
      <c r="AI4394" s="7">
        <v>4393</v>
      </c>
      <c r="AJ4394" s="7">
        <v>3</v>
      </c>
      <c r="AK4394" s="7">
        <v>3</v>
      </c>
      <c r="AL4394">
        <v>0.145860077</v>
      </c>
      <c r="AM4394">
        <v>0.18949057359999999</v>
      </c>
      <c r="AO4394" s="7">
        <v>4393</v>
      </c>
      <c r="AP4394" s="7">
        <v>7</v>
      </c>
      <c r="AQ4394" s="7">
        <v>6</v>
      </c>
      <c r="AR4394">
        <v>0.1224296108</v>
      </c>
      <c r="AS4394">
        <v>0.1109177215</v>
      </c>
    </row>
    <row r="4395" spans="35:45" x14ac:dyDescent="0.3">
      <c r="AI4395" s="7">
        <v>4394</v>
      </c>
      <c r="AJ4395" s="7">
        <v>40</v>
      </c>
      <c r="AK4395" s="7">
        <v>35</v>
      </c>
      <c r="AL4395">
        <v>0.97127727850000001</v>
      </c>
      <c r="AM4395">
        <v>0.96967509019999998</v>
      </c>
      <c r="AO4395" s="7">
        <v>4394</v>
      </c>
      <c r="AP4395" s="7">
        <v>18</v>
      </c>
      <c r="AQ4395" s="7">
        <v>14</v>
      </c>
      <c r="AR4395">
        <v>0.41157861429999998</v>
      </c>
      <c r="AS4395">
        <v>0.34351265819999999</v>
      </c>
    </row>
    <row r="4396" spans="35:45" x14ac:dyDescent="0.3">
      <c r="AI4396" s="7">
        <v>4395</v>
      </c>
      <c r="AJ4396" s="7">
        <v>3</v>
      </c>
      <c r="AK4396" s="7">
        <v>2</v>
      </c>
      <c r="AL4396">
        <v>0.145860077</v>
      </c>
      <c r="AM4396">
        <v>0.1075010028</v>
      </c>
      <c r="AO4396" s="7">
        <v>4395</v>
      </c>
      <c r="AP4396" s="7">
        <v>4</v>
      </c>
      <c r="AQ4396" s="7">
        <v>4</v>
      </c>
      <c r="AR4396">
        <v>5.2989560200000001E-2</v>
      </c>
      <c r="AS4396">
        <v>5.9651898699999997E-2</v>
      </c>
    </row>
    <row r="4397" spans="35:45" x14ac:dyDescent="0.3">
      <c r="AI4397" s="7">
        <v>4396</v>
      </c>
      <c r="AJ4397" s="7">
        <v>8</v>
      </c>
      <c r="AK4397" s="7">
        <v>7</v>
      </c>
      <c r="AL4397">
        <v>0.48435494220000003</v>
      </c>
      <c r="AM4397">
        <v>0.4956277577</v>
      </c>
      <c r="AO4397" s="7">
        <v>4396</v>
      </c>
      <c r="AP4397" s="7">
        <v>50</v>
      </c>
      <c r="AQ4397" s="7">
        <v>49</v>
      </c>
      <c r="AR4397">
        <v>0.81936096169999995</v>
      </c>
      <c r="AS4397">
        <v>0.83939873409999999</v>
      </c>
    </row>
    <row r="4398" spans="35:45" x14ac:dyDescent="0.3">
      <c r="AI4398" s="7">
        <v>4397</v>
      </c>
      <c r="AJ4398" s="7">
        <v>5</v>
      </c>
      <c r="AK4398" s="7">
        <v>6</v>
      </c>
      <c r="AL4398">
        <v>0.28923299099999999</v>
      </c>
      <c r="AM4398">
        <v>0.42928198950000002</v>
      </c>
      <c r="AO4398" s="7">
        <v>4397</v>
      </c>
      <c r="AP4398" s="7">
        <v>65</v>
      </c>
      <c r="AQ4398" s="7">
        <v>55</v>
      </c>
      <c r="AR4398">
        <v>0.89022461239999995</v>
      </c>
      <c r="AS4398">
        <v>0.86851265820000001</v>
      </c>
    </row>
    <row r="4399" spans="35:45" x14ac:dyDescent="0.3">
      <c r="AI4399" s="7">
        <v>4398</v>
      </c>
      <c r="AJ4399" s="7">
        <v>8</v>
      </c>
      <c r="AK4399" s="7">
        <v>6</v>
      </c>
      <c r="AL4399">
        <v>0.48435494220000003</v>
      </c>
      <c r="AM4399">
        <v>0.42928198950000002</v>
      </c>
      <c r="AO4399" s="7">
        <v>4398</v>
      </c>
      <c r="AP4399" s="7">
        <v>6</v>
      </c>
      <c r="AQ4399" s="7">
        <v>6</v>
      </c>
      <c r="AR4399">
        <v>0.1001265422</v>
      </c>
      <c r="AS4399">
        <v>0.1109177215</v>
      </c>
    </row>
    <row r="4400" spans="35:45" x14ac:dyDescent="0.3">
      <c r="AI4400" s="7">
        <v>4399</v>
      </c>
      <c r="AJ4400" s="7">
        <v>2</v>
      </c>
      <c r="AK4400" s="7">
        <v>1</v>
      </c>
      <c r="AL4400">
        <v>7.9188061599999998E-2</v>
      </c>
      <c r="AM4400">
        <v>4.2519053299999998E-2</v>
      </c>
      <c r="AO4400" s="7">
        <v>4399</v>
      </c>
      <c r="AP4400" s="7">
        <v>14</v>
      </c>
      <c r="AQ4400" s="7">
        <v>11</v>
      </c>
      <c r="AR4400">
        <v>0.3173046504</v>
      </c>
      <c r="AS4400">
        <v>0.25664556960000001</v>
      </c>
    </row>
    <row r="4401" spans="35:45" x14ac:dyDescent="0.3">
      <c r="AI4401" s="7">
        <v>4400</v>
      </c>
      <c r="AJ4401" s="7">
        <v>18</v>
      </c>
      <c r="AK4401" s="7">
        <v>16</v>
      </c>
      <c r="AL4401">
        <v>0.82477535300000004</v>
      </c>
      <c r="AM4401">
        <v>0.83241075009999999</v>
      </c>
      <c r="AO4401" s="7">
        <v>4400</v>
      </c>
      <c r="AP4401" s="7">
        <v>72</v>
      </c>
      <c r="AQ4401" s="7">
        <v>69</v>
      </c>
      <c r="AR4401">
        <v>0.91062954760000003</v>
      </c>
      <c r="AS4401">
        <v>0.91550632909999996</v>
      </c>
    </row>
    <row r="4402" spans="35:45" x14ac:dyDescent="0.3">
      <c r="AI4402" s="7">
        <v>4401</v>
      </c>
      <c r="AJ4402" s="7">
        <v>7</v>
      </c>
      <c r="AK4402" s="7">
        <v>2</v>
      </c>
      <c r="AL4402">
        <v>0.42378048779999999</v>
      </c>
      <c r="AM4402">
        <v>0.1075010028</v>
      </c>
      <c r="AO4402" s="7">
        <v>4401</v>
      </c>
      <c r="AP4402" s="7">
        <v>12</v>
      </c>
      <c r="AQ4402" s="7">
        <v>12</v>
      </c>
      <c r="AR4402">
        <v>0.25941157860000003</v>
      </c>
      <c r="AS4402">
        <v>0.2859177215</v>
      </c>
    </row>
    <row r="4403" spans="35:45" x14ac:dyDescent="0.3">
      <c r="AI4403" s="7">
        <v>4402</v>
      </c>
      <c r="AJ4403" s="7">
        <v>10</v>
      </c>
      <c r="AK4403" s="7">
        <v>9</v>
      </c>
      <c r="AL4403">
        <v>0.58488446719999998</v>
      </c>
      <c r="AM4403">
        <v>0.60882470909999997</v>
      </c>
      <c r="AO4403" s="7">
        <v>4402</v>
      </c>
      <c r="AP4403" s="7">
        <v>46</v>
      </c>
      <c r="AQ4403" s="7">
        <v>46</v>
      </c>
      <c r="AR4403">
        <v>0.79294527039999996</v>
      </c>
      <c r="AS4403">
        <v>0.81882911390000002</v>
      </c>
    </row>
    <row r="4404" spans="35:45" x14ac:dyDescent="0.3">
      <c r="AI4404" s="7">
        <v>4403</v>
      </c>
      <c r="AJ4404" s="7">
        <v>15</v>
      </c>
      <c r="AK4404" s="7">
        <v>13</v>
      </c>
      <c r="AL4404">
        <v>0.76163350439999999</v>
      </c>
      <c r="AM4404">
        <v>0.76269554750000002</v>
      </c>
      <c r="AO4404" s="7">
        <v>4403</v>
      </c>
      <c r="AP4404" s="7">
        <v>19</v>
      </c>
      <c r="AQ4404" s="7">
        <v>16</v>
      </c>
      <c r="AR4404">
        <v>0.43419803849999999</v>
      </c>
      <c r="AS4404">
        <v>0.39351265819999998</v>
      </c>
    </row>
    <row r="4405" spans="35:45" x14ac:dyDescent="0.3">
      <c r="AI4405" s="7">
        <v>4404</v>
      </c>
      <c r="AJ4405" s="7">
        <v>3</v>
      </c>
      <c r="AK4405" s="7">
        <v>2</v>
      </c>
      <c r="AL4405">
        <v>0.145860077</v>
      </c>
      <c r="AM4405">
        <v>0.1075010028</v>
      </c>
      <c r="AO4405" s="7">
        <v>4404</v>
      </c>
      <c r="AP4405" s="7">
        <v>4</v>
      </c>
      <c r="AQ4405" s="7">
        <v>6</v>
      </c>
      <c r="AR4405">
        <v>5.2989560200000001E-2</v>
      </c>
      <c r="AS4405">
        <v>0.1109177215</v>
      </c>
    </row>
    <row r="4406" spans="35:45" x14ac:dyDescent="0.3">
      <c r="AI4406" s="7">
        <v>4405</v>
      </c>
      <c r="AJ4406" s="7">
        <v>7</v>
      </c>
      <c r="AK4406" s="7">
        <v>4</v>
      </c>
      <c r="AL4406">
        <v>0.42378048779999999</v>
      </c>
      <c r="AM4406">
        <v>0.27276373840000001</v>
      </c>
      <c r="AO4406" s="7">
        <v>4405</v>
      </c>
      <c r="AP4406" s="7">
        <v>6</v>
      </c>
      <c r="AQ4406" s="7">
        <v>7</v>
      </c>
      <c r="AR4406">
        <v>0.1001265422</v>
      </c>
      <c r="AS4406">
        <v>0.1397151898</v>
      </c>
    </row>
    <row r="4407" spans="35:45" x14ac:dyDescent="0.3">
      <c r="AI4407" s="7">
        <v>4406</v>
      </c>
      <c r="AJ4407" s="7">
        <v>1</v>
      </c>
      <c r="AK4407" s="7">
        <v>0</v>
      </c>
      <c r="AL4407">
        <v>2.9123876699999999E-2</v>
      </c>
      <c r="AM4407">
        <v>0</v>
      </c>
      <c r="AO4407" s="7">
        <v>4406</v>
      </c>
      <c r="AP4407" s="7">
        <v>32</v>
      </c>
      <c r="AQ4407" s="7">
        <v>32</v>
      </c>
      <c r="AR4407">
        <v>0.65295792470000003</v>
      </c>
      <c r="AS4407">
        <v>0.6875</v>
      </c>
    </row>
    <row r="4408" spans="35:45" x14ac:dyDescent="0.3">
      <c r="AI4408" s="7">
        <v>4407</v>
      </c>
      <c r="AJ4408" s="7">
        <v>17</v>
      </c>
      <c r="AK4408" s="7">
        <v>16</v>
      </c>
      <c r="AL4408">
        <v>0.80720474959999999</v>
      </c>
      <c r="AM4408">
        <v>0.83241075009999999</v>
      </c>
      <c r="AO4408" s="7">
        <v>4407</v>
      </c>
      <c r="AP4408" s="7">
        <v>49</v>
      </c>
      <c r="AQ4408" s="7">
        <v>42</v>
      </c>
      <c r="AR4408">
        <v>0.81255931660000003</v>
      </c>
      <c r="AS4408">
        <v>0.78971518979999999</v>
      </c>
    </row>
    <row r="4409" spans="35:45" x14ac:dyDescent="0.3">
      <c r="AI4409" s="7">
        <v>4408</v>
      </c>
      <c r="AJ4409" s="7">
        <v>12</v>
      </c>
      <c r="AK4409" s="7">
        <v>10</v>
      </c>
      <c r="AL4409">
        <v>0.6704910141</v>
      </c>
      <c r="AM4409">
        <v>0.65543521859999998</v>
      </c>
      <c r="AO4409" s="7">
        <v>4408</v>
      </c>
      <c r="AP4409" s="7">
        <v>16</v>
      </c>
      <c r="AQ4409" s="7">
        <v>17</v>
      </c>
      <c r="AR4409">
        <v>0.36475798790000002</v>
      </c>
      <c r="AS4409">
        <v>0.41803797459999997</v>
      </c>
    </row>
    <row r="4410" spans="35:45" x14ac:dyDescent="0.3">
      <c r="AI4410" s="7">
        <v>4409</v>
      </c>
      <c r="AJ4410" s="7">
        <v>14</v>
      </c>
      <c r="AK4410" s="7">
        <v>13</v>
      </c>
      <c r="AL4410">
        <v>0.73459563539999995</v>
      </c>
      <c r="AM4410">
        <v>0.76269554750000002</v>
      </c>
      <c r="AO4410" s="7">
        <v>4409</v>
      </c>
      <c r="AP4410" s="7">
        <v>32</v>
      </c>
      <c r="AQ4410" s="7">
        <v>35</v>
      </c>
      <c r="AR4410">
        <v>0.65295792470000003</v>
      </c>
      <c r="AS4410">
        <v>0.7237341772</v>
      </c>
    </row>
    <row r="4411" spans="35:45" x14ac:dyDescent="0.3">
      <c r="AI4411" s="7">
        <v>4410</v>
      </c>
      <c r="AJ4411" s="7">
        <v>25</v>
      </c>
      <c r="AK4411" s="7">
        <v>17</v>
      </c>
      <c r="AL4411">
        <v>0.91014120659999997</v>
      </c>
      <c r="AM4411">
        <v>0.84997994379999997</v>
      </c>
      <c r="AO4411" s="7">
        <v>4410</v>
      </c>
      <c r="AP4411" s="7">
        <v>12</v>
      </c>
      <c r="AQ4411" s="7">
        <v>14</v>
      </c>
      <c r="AR4411">
        <v>0.25941157860000003</v>
      </c>
      <c r="AS4411">
        <v>0.34351265819999999</v>
      </c>
    </row>
    <row r="4412" spans="35:45" x14ac:dyDescent="0.3">
      <c r="AI4412" s="7">
        <v>4411</v>
      </c>
      <c r="AJ4412" s="7">
        <v>12</v>
      </c>
      <c r="AK4412" s="7">
        <v>12</v>
      </c>
      <c r="AL4412">
        <v>0.6704910141</v>
      </c>
      <c r="AM4412">
        <v>0.73341355789999996</v>
      </c>
      <c r="AO4412" s="7">
        <v>4411</v>
      </c>
      <c r="AP4412" s="7">
        <v>16</v>
      </c>
      <c r="AQ4412" s="7">
        <v>17</v>
      </c>
      <c r="AR4412">
        <v>0.36475798790000002</v>
      </c>
      <c r="AS4412">
        <v>0.41803797459999997</v>
      </c>
    </row>
    <row r="4413" spans="35:45" x14ac:dyDescent="0.3">
      <c r="AI4413" s="7">
        <v>4412</v>
      </c>
      <c r="AJ4413" s="7">
        <v>8</v>
      </c>
      <c r="AK4413" s="7">
        <v>2</v>
      </c>
      <c r="AL4413">
        <v>0.48435494220000003</v>
      </c>
      <c r="AM4413">
        <v>0.1075010028</v>
      </c>
      <c r="AO4413" s="7">
        <v>4412</v>
      </c>
      <c r="AP4413" s="7">
        <v>86</v>
      </c>
      <c r="AQ4413" s="7">
        <v>78</v>
      </c>
      <c r="AR4413">
        <v>0.94020879459999995</v>
      </c>
      <c r="AS4413">
        <v>0.93623417720000002</v>
      </c>
    </row>
    <row r="4414" spans="35:45" x14ac:dyDescent="0.3">
      <c r="AI4414" s="7">
        <v>4413</v>
      </c>
      <c r="AJ4414" s="7">
        <v>2</v>
      </c>
      <c r="AK4414" s="7">
        <v>1</v>
      </c>
      <c r="AL4414">
        <v>7.9188061599999998E-2</v>
      </c>
      <c r="AM4414">
        <v>4.2519053299999998E-2</v>
      </c>
      <c r="AO4414" s="7">
        <v>4413</v>
      </c>
      <c r="AP4414" s="7">
        <v>23</v>
      </c>
      <c r="AQ4414" s="7">
        <v>24</v>
      </c>
      <c r="AR4414">
        <v>0.51249604550000005</v>
      </c>
      <c r="AS4414">
        <v>0.56724683539999998</v>
      </c>
    </row>
    <row r="4415" spans="35:45" x14ac:dyDescent="0.3">
      <c r="AI4415" s="7">
        <v>4414</v>
      </c>
      <c r="AJ4415" s="7">
        <v>19</v>
      </c>
      <c r="AK4415" s="7">
        <v>17</v>
      </c>
      <c r="AL4415">
        <v>0.84194480100000002</v>
      </c>
      <c r="AM4415">
        <v>0.84997994379999997</v>
      </c>
      <c r="AO4415" s="7">
        <v>4414</v>
      </c>
      <c r="AP4415" s="7">
        <v>34</v>
      </c>
      <c r="AQ4415" s="7">
        <v>28</v>
      </c>
      <c r="AR4415">
        <v>0.6774754824</v>
      </c>
      <c r="AS4415">
        <v>0.63291139240000005</v>
      </c>
    </row>
    <row r="4416" spans="35:45" x14ac:dyDescent="0.3">
      <c r="AI4416" s="7">
        <v>4415</v>
      </c>
      <c r="AJ4416" s="7">
        <v>8</v>
      </c>
      <c r="AK4416" s="7">
        <v>8</v>
      </c>
      <c r="AL4416">
        <v>0.48435494220000003</v>
      </c>
      <c r="AM4416">
        <v>0.55539510619999999</v>
      </c>
      <c r="AO4416" s="7">
        <v>4415</v>
      </c>
      <c r="AP4416" s="7">
        <v>38</v>
      </c>
      <c r="AQ4416" s="7">
        <v>37</v>
      </c>
      <c r="AR4416">
        <v>0.72065801959999998</v>
      </c>
      <c r="AS4416">
        <v>0.74525316450000001</v>
      </c>
    </row>
    <row r="4417" spans="35:45" x14ac:dyDescent="0.3">
      <c r="AI4417" s="7">
        <v>4416</v>
      </c>
      <c r="AJ4417" s="7">
        <v>9</v>
      </c>
      <c r="AK4417" s="7">
        <v>9</v>
      </c>
      <c r="AL4417">
        <v>0.53714698329999999</v>
      </c>
      <c r="AM4417">
        <v>0.60882470909999997</v>
      </c>
      <c r="AO4417" s="7">
        <v>4416</v>
      </c>
      <c r="AP4417" s="7">
        <v>19</v>
      </c>
      <c r="AQ4417" s="7">
        <v>18</v>
      </c>
      <c r="AR4417">
        <v>0.43419803849999999</v>
      </c>
      <c r="AS4417">
        <v>0.44193037969999999</v>
      </c>
    </row>
    <row r="4418" spans="35:45" x14ac:dyDescent="0.3">
      <c r="AI4418" s="7">
        <v>4417</v>
      </c>
      <c r="AJ4418" s="7">
        <v>1</v>
      </c>
      <c r="AK4418" s="7">
        <v>1</v>
      </c>
      <c r="AL4418">
        <v>2.9123876699999999E-2</v>
      </c>
      <c r="AM4418">
        <v>4.2519053299999998E-2</v>
      </c>
      <c r="AO4418" s="7">
        <v>4417</v>
      </c>
      <c r="AP4418" s="7">
        <v>36</v>
      </c>
      <c r="AQ4418" s="7">
        <v>31</v>
      </c>
      <c r="AR4418">
        <v>0.70041126220000005</v>
      </c>
      <c r="AS4418">
        <v>0.67325949360000004</v>
      </c>
    </row>
    <row r="4419" spans="35:45" x14ac:dyDescent="0.3">
      <c r="AI4419" s="7">
        <v>4418</v>
      </c>
      <c r="AJ4419" s="7">
        <v>7</v>
      </c>
      <c r="AK4419" s="7">
        <v>7</v>
      </c>
      <c r="AL4419">
        <v>0.42378048779999999</v>
      </c>
      <c r="AM4419">
        <v>0.4956277577</v>
      </c>
      <c r="AO4419" s="7">
        <v>4418</v>
      </c>
      <c r="AP4419" s="7">
        <v>8</v>
      </c>
      <c r="AQ4419" s="7">
        <v>8</v>
      </c>
      <c r="AR4419">
        <v>0.14900347990000001</v>
      </c>
      <c r="AS4419">
        <v>0.1721518987</v>
      </c>
    </row>
    <row r="4420" spans="35:45" x14ac:dyDescent="0.3">
      <c r="AI4420" s="7">
        <v>4419</v>
      </c>
      <c r="AJ4420" s="7">
        <v>3</v>
      </c>
      <c r="AK4420" s="7">
        <v>3</v>
      </c>
      <c r="AL4420">
        <v>0.145860077</v>
      </c>
      <c r="AM4420">
        <v>0.18949057359999999</v>
      </c>
      <c r="AO4420" s="7">
        <v>4419</v>
      </c>
      <c r="AP4420" s="7">
        <v>30</v>
      </c>
      <c r="AQ4420" s="7">
        <v>31</v>
      </c>
      <c r="AR4420">
        <v>0.62543498890000004</v>
      </c>
      <c r="AS4420">
        <v>0.67325949360000004</v>
      </c>
    </row>
    <row r="4421" spans="35:45" x14ac:dyDescent="0.3">
      <c r="AI4421" s="7">
        <v>4420</v>
      </c>
      <c r="AJ4421" s="7">
        <v>33</v>
      </c>
      <c r="AK4421" s="7">
        <v>32</v>
      </c>
      <c r="AL4421">
        <v>0.95314505770000002</v>
      </c>
      <c r="AM4421">
        <v>0.96301644600000003</v>
      </c>
      <c r="AO4421" s="7">
        <v>4420</v>
      </c>
      <c r="AP4421" s="7">
        <v>8</v>
      </c>
      <c r="AQ4421" s="7">
        <v>7</v>
      </c>
      <c r="AR4421">
        <v>0.14900347990000001</v>
      </c>
      <c r="AS4421">
        <v>0.1397151898</v>
      </c>
    </row>
    <row r="4422" spans="35:45" x14ac:dyDescent="0.3">
      <c r="AI4422" s="7">
        <v>4421</v>
      </c>
      <c r="AJ4422" s="7">
        <v>7</v>
      </c>
      <c r="AK4422" s="7">
        <v>6</v>
      </c>
      <c r="AL4422">
        <v>0.42378048779999999</v>
      </c>
      <c r="AM4422">
        <v>0.42928198950000002</v>
      </c>
      <c r="AO4422" s="7">
        <v>4421</v>
      </c>
      <c r="AP4422" s="7">
        <v>40</v>
      </c>
      <c r="AQ4422" s="7">
        <v>39</v>
      </c>
      <c r="AR4422">
        <v>0.74248655480000003</v>
      </c>
      <c r="AS4422">
        <v>0.76503164550000002</v>
      </c>
    </row>
    <row r="4423" spans="35:45" x14ac:dyDescent="0.3">
      <c r="AI4423" s="7">
        <v>4422</v>
      </c>
      <c r="AJ4423" s="7">
        <v>3</v>
      </c>
      <c r="AK4423" s="7">
        <v>3</v>
      </c>
      <c r="AL4423">
        <v>0.145860077</v>
      </c>
      <c r="AM4423">
        <v>0.18949057359999999</v>
      </c>
      <c r="AO4423" s="7">
        <v>4422</v>
      </c>
      <c r="AP4423" s="7">
        <v>22</v>
      </c>
      <c r="AQ4423" s="7">
        <v>22</v>
      </c>
      <c r="AR4423">
        <v>0.49193293259999998</v>
      </c>
      <c r="AS4423">
        <v>0.53132911390000004</v>
      </c>
    </row>
    <row r="4424" spans="35:45" x14ac:dyDescent="0.3">
      <c r="AI4424" s="7">
        <v>4423</v>
      </c>
      <c r="AJ4424" s="7">
        <v>20</v>
      </c>
      <c r="AK4424" s="7">
        <v>20</v>
      </c>
      <c r="AL4424">
        <v>0.85783055190000002</v>
      </c>
      <c r="AM4424">
        <v>0.88937023660000003</v>
      </c>
      <c r="AO4424" s="7">
        <v>4423</v>
      </c>
      <c r="AP4424" s="7">
        <v>23</v>
      </c>
      <c r="AQ4424" s="7">
        <v>23</v>
      </c>
      <c r="AR4424">
        <v>0.51249604550000005</v>
      </c>
      <c r="AS4424">
        <v>0.54794303789999999</v>
      </c>
    </row>
    <row r="4425" spans="35:45" x14ac:dyDescent="0.3">
      <c r="AI4425" s="7">
        <v>4424</v>
      </c>
      <c r="AJ4425" s="7">
        <v>3</v>
      </c>
      <c r="AK4425" s="7">
        <v>3</v>
      </c>
      <c r="AL4425">
        <v>0.145860077</v>
      </c>
      <c r="AM4425">
        <v>0.18949057359999999</v>
      </c>
      <c r="AO4425" s="7">
        <v>4424</v>
      </c>
      <c r="AP4425" s="7">
        <v>4</v>
      </c>
      <c r="AQ4425" s="7">
        <v>4</v>
      </c>
      <c r="AR4425">
        <v>5.2989560200000001E-2</v>
      </c>
      <c r="AS4425">
        <v>5.9651898699999997E-2</v>
      </c>
    </row>
    <row r="4426" spans="35:45" x14ac:dyDescent="0.3">
      <c r="AI4426" s="7">
        <v>4425</v>
      </c>
      <c r="AJ4426" s="7">
        <v>5</v>
      </c>
      <c r="AK4426" s="7">
        <v>3</v>
      </c>
      <c r="AL4426">
        <v>0.28923299099999999</v>
      </c>
      <c r="AM4426">
        <v>0.18949057359999999</v>
      </c>
      <c r="AO4426" s="7">
        <v>4425</v>
      </c>
      <c r="AP4426" s="7">
        <v>25</v>
      </c>
      <c r="AQ4426" s="7">
        <v>25</v>
      </c>
      <c r="AR4426">
        <v>0.55093324889999995</v>
      </c>
      <c r="AS4426">
        <v>0.58291139240000001</v>
      </c>
    </row>
    <row r="4427" spans="35:45" x14ac:dyDescent="0.3">
      <c r="AI4427" s="7">
        <v>4426</v>
      </c>
      <c r="AJ4427" s="7">
        <v>11</v>
      </c>
      <c r="AK4427" s="7">
        <v>11</v>
      </c>
      <c r="AL4427">
        <v>0.63005455710000002</v>
      </c>
      <c r="AM4427">
        <v>0.69691135169999996</v>
      </c>
      <c r="AO4427" s="7">
        <v>4426</v>
      </c>
      <c r="AP4427" s="7">
        <v>7</v>
      </c>
      <c r="AQ4427" s="7">
        <v>6</v>
      </c>
      <c r="AR4427">
        <v>0.1224296108</v>
      </c>
      <c r="AS4427">
        <v>0.1109177215</v>
      </c>
    </row>
    <row r="4428" spans="35:45" x14ac:dyDescent="0.3">
      <c r="AI4428" s="7">
        <v>4427</v>
      </c>
      <c r="AJ4428" s="7">
        <v>3</v>
      </c>
      <c r="AK4428" s="7">
        <v>3</v>
      </c>
      <c r="AL4428">
        <v>0.145860077</v>
      </c>
      <c r="AM4428">
        <v>0.18949057359999999</v>
      </c>
      <c r="AO4428" s="7">
        <v>4427</v>
      </c>
      <c r="AP4428" s="7">
        <v>23</v>
      </c>
      <c r="AQ4428" s="7">
        <v>24</v>
      </c>
      <c r="AR4428">
        <v>0.51249604550000005</v>
      </c>
      <c r="AS4428">
        <v>0.56724683539999998</v>
      </c>
    </row>
    <row r="4429" spans="35:45" x14ac:dyDescent="0.3">
      <c r="AI4429" s="7">
        <v>4428</v>
      </c>
      <c r="AJ4429" s="7">
        <v>9</v>
      </c>
      <c r="AK4429" s="7">
        <v>10</v>
      </c>
      <c r="AL4429">
        <v>0.53714698329999999</v>
      </c>
      <c r="AM4429">
        <v>0.65543521859999998</v>
      </c>
      <c r="AO4429" s="7">
        <v>4428</v>
      </c>
      <c r="AP4429" s="7">
        <v>21</v>
      </c>
      <c r="AQ4429" s="7">
        <v>22</v>
      </c>
      <c r="AR4429">
        <v>0.47579879780000001</v>
      </c>
      <c r="AS4429">
        <v>0.53132911390000004</v>
      </c>
    </row>
    <row r="4430" spans="35:45" x14ac:dyDescent="0.3">
      <c r="AI4430" s="7">
        <v>4429</v>
      </c>
      <c r="AJ4430" s="7">
        <v>15</v>
      </c>
      <c r="AK4430" s="7">
        <v>13</v>
      </c>
      <c r="AL4430">
        <v>0.76163350439999999</v>
      </c>
      <c r="AM4430">
        <v>0.76269554750000002</v>
      </c>
      <c r="AO4430" s="7">
        <v>4429</v>
      </c>
      <c r="AP4430" s="7">
        <v>390</v>
      </c>
      <c r="AQ4430" s="7">
        <v>344</v>
      </c>
      <c r="AR4430">
        <v>0.9988927554</v>
      </c>
      <c r="AS4430">
        <v>0.99889240499999998</v>
      </c>
    </row>
    <row r="4431" spans="35:45" x14ac:dyDescent="0.3">
      <c r="AI4431" s="7">
        <v>4430</v>
      </c>
      <c r="AJ4431" s="7">
        <v>3</v>
      </c>
      <c r="AK4431" s="7">
        <v>1</v>
      </c>
      <c r="AL4431">
        <v>0.145860077</v>
      </c>
      <c r="AM4431">
        <v>4.2519053299999998E-2</v>
      </c>
      <c r="AO4431" s="7">
        <v>4430</v>
      </c>
      <c r="AP4431" s="7">
        <v>3</v>
      </c>
      <c r="AQ4431" s="7">
        <v>2</v>
      </c>
      <c r="AR4431">
        <v>3.4166402999999998E-2</v>
      </c>
      <c r="AS4431">
        <v>2.2310126499999999E-2</v>
      </c>
    </row>
    <row r="4432" spans="35:45" x14ac:dyDescent="0.3">
      <c r="AI4432" s="7">
        <v>4431</v>
      </c>
      <c r="AJ4432" s="7">
        <v>4</v>
      </c>
      <c r="AK4432" s="7">
        <v>4</v>
      </c>
      <c r="AL4432">
        <v>0.21726572520000001</v>
      </c>
      <c r="AM4432">
        <v>0.27276373840000001</v>
      </c>
      <c r="AO4432" s="7">
        <v>4431</v>
      </c>
      <c r="AP4432" s="7">
        <v>28</v>
      </c>
      <c r="AQ4432" s="7">
        <v>23</v>
      </c>
      <c r="AR4432">
        <v>0.5958557418</v>
      </c>
      <c r="AS4432">
        <v>0.54794303789999999</v>
      </c>
    </row>
    <row r="4433" spans="35:45" x14ac:dyDescent="0.3">
      <c r="AI4433" s="7">
        <v>4432</v>
      </c>
      <c r="AJ4433" s="7">
        <v>181</v>
      </c>
      <c r="AK4433" s="7">
        <v>115</v>
      </c>
      <c r="AL4433">
        <v>0.99951861360000005</v>
      </c>
      <c r="AM4433">
        <v>0.99895707980000004</v>
      </c>
      <c r="AO4433" s="7">
        <v>4432</v>
      </c>
      <c r="AP4433" s="7">
        <v>11</v>
      </c>
      <c r="AQ4433" s="7">
        <v>9</v>
      </c>
      <c r="AR4433">
        <v>0.23125593159999999</v>
      </c>
      <c r="AS4433">
        <v>0.20063291129999999</v>
      </c>
    </row>
    <row r="4434" spans="35:45" x14ac:dyDescent="0.3">
      <c r="AI4434" s="7">
        <v>4433</v>
      </c>
      <c r="AJ4434" s="7">
        <v>15</v>
      </c>
      <c r="AK4434" s="7">
        <v>11</v>
      </c>
      <c r="AL4434">
        <v>0.76163350439999999</v>
      </c>
      <c r="AM4434">
        <v>0.69691135169999996</v>
      </c>
      <c r="AO4434" s="7">
        <v>4433</v>
      </c>
      <c r="AP4434" s="7">
        <v>16</v>
      </c>
      <c r="AQ4434" s="7">
        <v>16</v>
      </c>
      <c r="AR4434">
        <v>0.36475798790000002</v>
      </c>
      <c r="AS4434">
        <v>0.39351265819999998</v>
      </c>
    </row>
    <row r="4435" spans="35:45" x14ac:dyDescent="0.3">
      <c r="AI4435" s="7">
        <v>4434</v>
      </c>
      <c r="AJ4435" s="7">
        <v>4</v>
      </c>
      <c r="AK4435" s="7">
        <v>4</v>
      </c>
      <c r="AL4435">
        <v>0.21726572520000001</v>
      </c>
      <c r="AM4435">
        <v>0.27276373840000001</v>
      </c>
      <c r="AO4435" s="7">
        <v>4434</v>
      </c>
      <c r="AP4435" s="7">
        <v>29</v>
      </c>
      <c r="AQ4435" s="7">
        <v>25</v>
      </c>
      <c r="AR4435">
        <v>0.6074027206</v>
      </c>
      <c r="AS4435">
        <v>0.58291139240000001</v>
      </c>
    </row>
    <row r="4436" spans="35:45" x14ac:dyDescent="0.3">
      <c r="AI4436" s="7">
        <v>4435</v>
      </c>
      <c r="AJ4436" s="7">
        <v>11</v>
      </c>
      <c r="AK4436" s="7">
        <v>10</v>
      </c>
      <c r="AL4436">
        <v>0.63005455710000002</v>
      </c>
      <c r="AM4436">
        <v>0.65543521859999998</v>
      </c>
      <c r="AO4436" s="7">
        <v>4435</v>
      </c>
      <c r="AP4436" s="7">
        <v>19</v>
      </c>
      <c r="AQ4436" s="7">
        <v>19</v>
      </c>
      <c r="AR4436">
        <v>0.43419803849999999</v>
      </c>
      <c r="AS4436">
        <v>0.46408227839999999</v>
      </c>
    </row>
    <row r="4437" spans="35:45" x14ac:dyDescent="0.3">
      <c r="AI4437" s="7">
        <v>4436</v>
      </c>
      <c r="AJ4437" s="7">
        <v>6</v>
      </c>
      <c r="AK4437" s="7">
        <v>2</v>
      </c>
      <c r="AL4437">
        <v>0.35887355580000002</v>
      </c>
      <c r="AM4437">
        <v>0.1075010028</v>
      </c>
      <c r="AO4437" s="7">
        <v>4436</v>
      </c>
      <c r="AP4437" s="7">
        <v>46</v>
      </c>
      <c r="AQ4437" s="7">
        <v>46</v>
      </c>
      <c r="AR4437">
        <v>0.79294527039999996</v>
      </c>
      <c r="AS4437">
        <v>0.81882911390000002</v>
      </c>
    </row>
    <row r="4438" spans="35:45" x14ac:dyDescent="0.3">
      <c r="AI4438" s="7">
        <v>4437</v>
      </c>
      <c r="AJ4438" s="7">
        <v>8</v>
      </c>
      <c r="AK4438" s="7">
        <v>5</v>
      </c>
      <c r="AL4438">
        <v>0.48435494220000003</v>
      </c>
      <c r="AM4438">
        <v>0.35483353379999999</v>
      </c>
      <c r="AO4438" s="7">
        <v>4437</v>
      </c>
      <c r="AP4438" s="7">
        <v>41</v>
      </c>
      <c r="AQ4438" s="7">
        <v>41</v>
      </c>
      <c r="AR4438">
        <v>0.75276811129999999</v>
      </c>
      <c r="AS4438">
        <v>0.7814873417</v>
      </c>
    </row>
    <row r="4439" spans="35:45" x14ac:dyDescent="0.3">
      <c r="AI4439" s="7">
        <v>4438</v>
      </c>
      <c r="AJ4439" s="7">
        <v>13</v>
      </c>
      <c r="AK4439" s="7">
        <v>11</v>
      </c>
      <c r="AL4439">
        <v>0.70450898579999999</v>
      </c>
      <c r="AM4439">
        <v>0.69691135169999996</v>
      </c>
      <c r="AO4439" s="7">
        <v>4438</v>
      </c>
      <c r="AP4439" s="7">
        <v>41</v>
      </c>
      <c r="AQ4439" s="7">
        <v>35</v>
      </c>
      <c r="AR4439">
        <v>0.75276811129999999</v>
      </c>
      <c r="AS4439">
        <v>0.7237341772</v>
      </c>
    </row>
    <row r="4440" spans="35:45" x14ac:dyDescent="0.3">
      <c r="AI4440" s="7">
        <v>4439</v>
      </c>
      <c r="AJ4440" s="7">
        <v>1</v>
      </c>
      <c r="AK4440" s="7">
        <v>1</v>
      </c>
      <c r="AL4440">
        <v>2.9123876699999999E-2</v>
      </c>
      <c r="AM4440">
        <v>4.2519053299999998E-2</v>
      </c>
      <c r="AO4440" s="7">
        <v>4439</v>
      </c>
      <c r="AP4440" s="7">
        <v>18</v>
      </c>
      <c r="AQ4440" s="7">
        <v>18</v>
      </c>
      <c r="AR4440">
        <v>0.41157861429999998</v>
      </c>
      <c r="AS4440">
        <v>0.44193037969999999</v>
      </c>
    </row>
    <row r="4441" spans="35:45" x14ac:dyDescent="0.3">
      <c r="AI4441" s="7">
        <v>4440</v>
      </c>
      <c r="AJ4441" s="7">
        <v>5</v>
      </c>
      <c r="AK4441" s="7">
        <v>5</v>
      </c>
      <c r="AL4441">
        <v>0.28923299099999999</v>
      </c>
      <c r="AM4441">
        <v>0.35483353379999999</v>
      </c>
      <c r="AO4441" s="7">
        <v>4440</v>
      </c>
      <c r="AP4441" s="7">
        <v>21</v>
      </c>
      <c r="AQ4441" s="7">
        <v>20</v>
      </c>
      <c r="AR4441">
        <v>0.47579879780000001</v>
      </c>
      <c r="AS4441">
        <v>0.48734177210000001</v>
      </c>
    </row>
    <row r="4442" spans="35:45" x14ac:dyDescent="0.3">
      <c r="AI4442" s="7">
        <v>4441</v>
      </c>
      <c r="AJ4442" s="7">
        <v>18</v>
      </c>
      <c r="AK4442" s="7">
        <v>14</v>
      </c>
      <c r="AL4442">
        <v>0.82477535300000004</v>
      </c>
      <c r="AM4442">
        <v>0.79021259519999998</v>
      </c>
      <c r="AO4442" s="7">
        <v>4441</v>
      </c>
      <c r="AP4442" s="7">
        <v>70</v>
      </c>
      <c r="AQ4442" s="7">
        <v>62</v>
      </c>
      <c r="AR4442">
        <v>0.90556785819999996</v>
      </c>
      <c r="AS4442">
        <v>0.89541139240000001</v>
      </c>
    </row>
    <row r="4443" spans="35:45" x14ac:dyDescent="0.3">
      <c r="AI4443" s="7">
        <v>4442</v>
      </c>
      <c r="AJ4443" s="7">
        <v>13</v>
      </c>
      <c r="AK4443" s="7">
        <v>10</v>
      </c>
      <c r="AL4443">
        <v>0.70450898579999999</v>
      </c>
      <c r="AM4443">
        <v>0.65543521859999998</v>
      </c>
      <c r="AO4443" s="7">
        <v>4442</v>
      </c>
      <c r="AP4443" s="7">
        <v>16</v>
      </c>
      <c r="AQ4443" s="7">
        <v>16</v>
      </c>
      <c r="AR4443">
        <v>0.36475798790000002</v>
      </c>
      <c r="AS4443">
        <v>0.39351265819999998</v>
      </c>
    </row>
    <row r="4444" spans="35:45" x14ac:dyDescent="0.3">
      <c r="AI4444" s="7">
        <v>4443</v>
      </c>
      <c r="AJ4444" s="7">
        <v>6</v>
      </c>
      <c r="AK4444" s="7">
        <v>6</v>
      </c>
      <c r="AL4444">
        <v>0.35887355580000002</v>
      </c>
      <c r="AM4444">
        <v>0.42928198950000002</v>
      </c>
      <c r="AO4444" s="7">
        <v>4443</v>
      </c>
      <c r="AP4444" s="7">
        <v>37</v>
      </c>
      <c r="AQ4444" s="7">
        <v>38</v>
      </c>
      <c r="AR4444">
        <v>0.71037646310000002</v>
      </c>
      <c r="AS4444">
        <v>0.75553797460000005</v>
      </c>
    </row>
    <row r="4445" spans="35:45" x14ac:dyDescent="0.3">
      <c r="AI4445" s="7">
        <v>4444</v>
      </c>
      <c r="AJ4445" s="7">
        <v>0</v>
      </c>
      <c r="AK4445" s="7">
        <v>0</v>
      </c>
      <c r="AL4445">
        <v>0</v>
      </c>
      <c r="AM4445">
        <v>0</v>
      </c>
      <c r="AO4445" s="7">
        <v>4444</v>
      </c>
      <c r="AP4445" s="7">
        <v>55</v>
      </c>
      <c r="AQ4445" s="7">
        <v>46</v>
      </c>
      <c r="AR4445">
        <v>0.84799114200000003</v>
      </c>
      <c r="AS4445">
        <v>0.81882911390000002</v>
      </c>
    </row>
    <row r="4446" spans="35:45" x14ac:dyDescent="0.3">
      <c r="AI4446" s="7">
        <v>4445</v>
      </c>
      <c r="AJ4446" s="7">
        <v>4</v>
      </c>
      <c r="AK4446" s="7">
        <v>4</v>
      </c>
      <c r="AL4446">
        <v>0.21726572520000001</v>
      </c>
      <c r="AM4446">
        <v>0.27276373840000001</v>
      </c>
      <c r="AO4446" s="7">
        <v>4445</v>
      </c>
      <c r="AP4446" s="7">
        <v>57</v>
      </c>
      <c r="AQ4446" s="7">
        <v>56</v>
      </c>
      <c r="AR4446">
        <v>0.8579563429</v>
      </c>
      <c r="AS4446">
        <v>0.87294303790000005</v>
      </c>
    </row>
    <row r="4447" spans="35:45" x14ac:dyDescent="0.3">
      <c r="AI4447" s="7">
        <v>4446</v>
      </c>
      <c r="AJ4447" s="7">
        <v>1</v>
      </c>
      <c r="AK4447" s="7">
        <v>1</v>
      </c>
      <c r="AL4447">
        <v>2.9123876699999999E-2</v>
      </c>
      <c r="AM4447">
        <v>4.2519053299999998E-2</v>
      </c>
      <c r="AO4447" s="7">
        <v>4446</v>
      </c>
      <c r="AP4447" s="7">
        <v>29</v>
      </c>
      <c r="AQ4447" s="7">
        <v>24</v>
      </c>
      <c r="AR4447">
        <v>0.6074027206</v>
      </c>
      <c r="AS4447">
        <v>0.56724683539999998</v>
      </c>
    </row>
    <row r="4448" spans="35:45" x14ac:dyDescent="0.3">
      <c r="AI4448" s="7">
        <v>4447</v>
      </c>
      <c r="AJ4448" s="7">
        <v>14</v>
      </c>
      <c r="AK4448" s="7">
        <v>11</v>
      </c>
      <c r="AL4448">
        <v>0.73459563539999995</v>
      </c>
      <c r="AM4448">
        <v>0.69691135169999996</v>
      </c>
      <c r="AO4448" s="7">
        <v>4447</v>
      </c>
      <c r="AP4448" s="7">
        <v>11</v>
      </c>
      <c r="AQ4448" s="7">
        <v>8</v>
      </c>
      <c r="AR4448">
        <v>0.23125593159999999</v>
      </c>
      <c r="AS4448">
        <v>0.1721518987</v>
      </c>
    </row>
    <row r="4449" spans="35:45" x14ac:dyDescent="0.3">
      <c r="AI4449" s="7">
        <v>4448</v>
      </c>
      <c r="AJ4449" s="7">
        <v>2</v>
      </c>
      <c r="AK4449" s="7">
        <v>1</v>
      </c>
      <c r="AL4449">
        <v>7.9188061599999998E-2</v>
      </c>
      <c r="AM4449">
        <v>4.2519053299999998E-2</v>
      </c>
      <c r="AO4449" s="7">
        <v>4448</v>
      </c>
      <c r="AP4449" s="7">
        <v>14</v>
      </c>
      <c r="AQ4449" s="7">
        <v>15</v>
      </c>
      <c r="AR4449">
        <v>0.3173046504</v>
      </c>
      <c r="AS4449">
        <v>0.36819620250000001</v>
      </c>
    </row>
    <row r="4450" spans="35:45" x14ac:dyDescent="0.3">
      <c r="AI4450" s="7">
        <v>4449</v>
      </c>
      <c r="AJ4450" s="7">
        <v>8</v>
      </c>
      <c r="AK4450" s="7">
        <v>9</v>
      </c>
      <c r="AL4450">
        <v>0.48435494220000003</v>
      </c>
      <c r="AM4450">
        <v>0.60882470909999997</v>
      </c>
      <c r="AO4450" s="7">
        <v>4449</v>
      </c>
      <c r="AP4450" s="7">
        <v>11</v>
      </c>
      <c r="AQ4450" s="7">
        <v>13</v>
      </c>
      <c r="AR4450">
        <v>0.23125593159999999</v>
      </c>
      <c r="AS4450">
        <v>0.31724683539999998</v>
      </c>
    </row>
    <row r="4451" spans="35:45" x14ac:dyDescent="0.3">
      <c r="AI4451" s="7">
        <v>4450</v>
      </c>
      <c r="AJ4451" s="7">
        <v>11</v>
      </c>
      <c r="AK4451" s="7">
        <v>8</v>
      </c>
      <c r="AL4451">
        <v>0.63005455710000002</v>
      </c>
      <c r="AM4451">
        <v>0.55539510619999999</v>
      </c>
      <c r="AO4451" s="7">
        <v>4450</v>
      </c>
      <c r="AP4451" s="7">
        <v>0</v>
      </c>
      <c r="AQ4451" s="7">
        <v>0</v>
      </c>
      <c r="AR4451">
        <v>0</v>
      </c>
      <c r="AS4451">
        <v>0</v>
      </c>
    </row>
    <row r="4452" spans="35:45" x14ac:dyDescent="0.3">
      <c r="AI4452" s="7">
        <v>4451</v>
      </c>
      <c r="AJ4452" s="7">
        <v>7</v>
      </c>
      <c r="AK4452" s="7">
        <v>6</v>
      </c>
      <c r="AL4452">
        <v>0.42378048779999999</v>
      </c>
      <c r="AM4452">
        <v>0.42928198950000002</v>
      </c>
      <c r="AO4452" s="7">
        <v>4451</v>
      </c>
      <c r="AP4452" s="7">
        <v>22</v>
      </c>
      <c r="AQ4452" s="7">
        <v>20</v>
      </c>
      <c r="AR4452">
        <v>0.49193293259999998</v>
      </c>
      <c r="AS4452">
        <v>0.48734177210000001</v>
      </c>
    </row>
    <row r="4453" spans="35:45" x14ac:dyDescent="0.3">
      <c r="AI4453" s="7">
        <v>4452</v>
      </c>
      <c r="AJ4453" s="7">
        <v>1</v>
      </c>
      <c r="AK4453" s="7">
        <v>1</v>
      </c>
      <c r="AL4453">
        <v>2.9123876699999999E-2</v>
      </c>
      <c r="AM4453">
        <v>4.2519053299999998E-2</v>
      </c>
      <c r="AO4453" s="7">
        <v>4452</v>
      </c>
      <c r="AP4453" s="7">
        <v>104</v>
      </c>
      <c r="AQ4453" s="7">
        <v>97</v>
      </c>
      <c r="AR4453">
        <v>0.9612464409</v>
      </c>
      <c r="AS4453">
        <v>0.96139240500000001</v>
      </c>
    </row>
    <row r="4454" spans="35:45" x14ac:dyDescent="0.3">
      <c r="AI4454" s="7">
        <v>4453</v>
      </c>
      <c r="AJ4454" s="7">
        <v>9</v>
      </c>
      <c r="AK4454" s="7">
        <v>6</v>
      </c>
      <c r="AL4454">
        <v>0.53714698329999999</v>
      </c>
      <c r="AM4454">
        <v>0.42928198950000002</v>
      </c>
      <c r="AO4454" s="7">
        <v>4453</v>
      </c>
      <c r="AP4454" s="7">
        <v>31</v>
      </c>
      <c r="AQ4454" s="7">
        <v>27</v>
      </c>
      <c r="AR4454">
        <v>0.63808921220000003</v>
      </c>
      <c r="AS4454">
        <v>0.6167721518</v>
      </c>
    </row>
    <row r="4455" spans="35:45" x14ac:dyDescent="0.3">
      <c r="AI4455" s="7">
        <v>4454</v>
      </c>
      <c r="AJ4455" s="7">
        <v>4</v>
      </c>
      <c r="AK4455" s="7">
        <v>4</v>
      </c>
      <c r="AL4455">
        <v>0.21726572520000001</v>
      </c>
      <c r="AM4455">
        <v>0.27276373840000001</v>
      </c>
      <c r="AO4455" s="7">
        <v>4454</v>
      </c>
      <c r="AP4455" s="7">
        <v>11</v>
      </c>
      <c r="AQ4455" s="7">
        <v>10</v>
      </c>
      <c r="AR4455">
        <v>0.23125593159999999</v>
      </c>
      <c r="AS4455">
        <v>0.22832278480000001</v>
      </c>
    </row>
    <row r="4456" spans="35:45" x14ac:dyDescent="0.3">
      <c r="AI4456" s="7">
        <v>4455</v>
      </c>
      <c r="AJ4456" s="7">
        <v>3</v>
      </c>
      <c r="AK4456" s="7">
        <v>3</v>
      </c>
      <c r="AL4456">
        <v>0.145860077</v>
      </c>
      <c r="AM4456">
        <v>0.18949057359999999</v>
      </c>
      <c r="AO4456" s="7">
        <v>4455</v>
      </c>
      <c r="AP4456" s="7">
        <v>18</v>
      </c>
      <c r="AQ4456" s="7">
        <v>18</v>
      </c>
      <c r="AR4456">
        <v>0.41157861429999998</v>
      </c>
      <c r="AS4456">
        <v>0.44193037969999999</v>
      </c>
    </row>
    <row r="4457" spans="35:45" x14ac:dyDescent="0.3">
      <c r="AI4457" s="7">
        <v>4456</v>
      </c>
      <c r="AJ4457" s="7">
        <v>4</v>
      </c>
      <c r="AK4457" s="7">
        <v>3</v>
      </c>
      <c r="AL4457">
        <v>0.21726572520000001</v>
      </c>
      <c r="AM4457">
        <v>0.18949057359999999</v>
      </c>
      <c r="AO4457" s="7">
        <v>4456</v>
      </c>
      <c r="AP4457" s="7">
        <v>29</v>
      </c>
      <c r="AQ4457" s="7">
        <v>30</v>
      </c>
      <c r="AR4457">
        <v>0.6074027206</v>
      </c>
      <c r="AS4457">
        <v>0.66249999999999998</v>
      </c>
    </row>
    <row r="4458" spans="35:45" x14ac:dyDescent="0.3">
      <c r="AI4458" s="7">
        <v>4457</v>
      </c>
      <c r="AJ4458" s="7">
        <v>13</v>
      </c>
      <c r="AK4458" s="7">
        <v>10</v>
      </c>
      <c r="AL4458">
        <v>0.70450898579999999</v>
      </c>
      <c r="AM4458">
        <v>0.65543521859999998</v>
      </c>
      <c r="AO4458" s="7">
        <v>4457</v>
      </c>
      <c r="AP4458" s="7">
        <v>22</v>
      </c>
      <c r="AQ4458" s="7">
        <v>21</v>
      </c>
      <c r="AR4458">
        <v>0.49193293259999998</v>
      </c>
      <c r="AS4458">
        <v>0.50838607589999996</v>
      </c>
    </row>
    <row r="4459" spans="35:45" x14ac:dyDescent="0.3">
      <c r="AI4459" s="7">
        <v>4458</v>
      </c>
      <c r="AJ4459" s="7">
        <v>1</v>
      </c>
      <c r="AK4459" s="7">
        <v>0</v>
      </c>
      <c r="AL4459">
        <v>2.9123876699999999E-2</v>
      </c>
      <c r="AM4459">
        <v>0</v>
      </c>
      <c r="AO4459" s="7">
        <v>4458</v>
      </c>
      <c r="AP4459" s="7">
        <v>8</v>
      </c>
      <c r="AQ4459" s="7">
        <v>9</v>
      </c>
      <c r="AR4459">
        <v>0.14900347990000001</v>
      </c>
      <c r="AS4459">
        <v>0.20063291129999999</v>
      </c>
    </row>
    <row r="4460" spans="35:45" x14ac:dyDescent="0.3">
      <c r="AI4460" s="7">
        <v>4459</v>
      </c>
      <c r="AJ4460" s="7">
        <v>7</v>
      </c>
      <c r="AK4460" s="7">
        <v>4</v>
      </c>
      <c r="AL4460">
        <v>0.42378048779999999</v>
      </c>
      <c r="AM4460">
        <v>0.27276373840000001</v>
      </c>
      <c r="AO4460" s="7">
        <v>4459</v>
      </c>
      <c r="AP4460" s="7">
        <v>7</v>
      </c>
      <c r="AQ4460" s="7">
        <v>9</v>
      </c>
      <c r="AR4460">
        <v>0.1224296108</v>
      </c>
      <c r="AS4460">
        <v>0.20063291129999999</v>
      </c>
    </row>
    <row r="4461" spans="35:45" x14ac:dyDescent="0.3">
      <c r="AI4461" s="7">
        <v>4460</v>
      </c>
      <c r="AJ4461" s="7">
        <v>6</v>
      </c>
      <c r="AK4461" s="7">
        <v>6</v>
      </c>
      <c r="AL4461">
        <v>0.35887355580000002</v>
      </c>
      <c r="AM4461">
        <v>0.42928198950000002</v>
      </c>
      <c r="AO4461" s="7">
        <v>4460</v>
      </c>
      <c r="AP4461" s="7">
        <v>38</v>
      </c>
      <c r="AQ4461" s="7">
        <v>38</v>
      </c>
      <c r="AR4461">
        <v>0.72065801959999998</v>
      </c>
      <c r="AS4461">
        <v>0.75553797460000005</v>
      </c>
    </row>
    <row r="4462" spans="35:45" x14ac:dyDescent="0.3">
      <c r="AI4462" s="7">
        <v>4461</v>
      </c>
      <c r="AJ4462" s="7">
        <v>51</v>
      </c>
      <c r="AK4462" s="7">
        <v>35</v>
      </c>
      <c r="AL4462">
        <v>0.98475609750000004</v>
      </c>
      <c r="AM4462">
        <v>0.96967509019999998</v>
      </c>
      <c r="AO4462" s="7">
        <v>4461</v>
      </c>
      <c r="AP4462" s="7">
        <v>18</v>
      </c>
      <c r="AQ4462" s="7">
        <v>19</v>
      </c>
      <c r="AR4462">
        <v>0.41157861429999998</v>
      </c>
      <c r="AS4462">
        <v>0.46408227839999999</v>
      </c>
    </row>
    <row r="4463" spans="35:45" x14ac:dyDescent="0.3">
      <c r="AI4463" s="7">
        <v>4462</v>
      </c>
      <c r="AJ4463" s="7">
        <v>37</v>
      </c>
      <c r="AK4463" s="7">
        <v>36</v>
      </c>
      <c r="AL4463">
        <v>0.96477856220000002</v>
      </c>
      <c r="AM4463">
        <v>0.97248295220000003</v>
      </c>
      <c r="AO4463" s="7">
        <v>4462</v>
      </c>
      <c r="AP4463" s="7">
        <v>23</v>
      </c>
      <c r="AQ4463" s="7">
        <v>21</v>
      </c>
      <c r="AR4463">
        <v>0.51249604550000005</v>
      </c>
      <c r="AS4463">
        <v>0.50838607589999996</v>
      </c>
    </row>
    <row r="4464" spans="35:45" x14ac:dyDescent="0.3">
      <c r="AI4464" s="7">
        <v>4463</v>
      </c>
      <c r="AJ4464" s="7">
        <v>7</v>
      </c>
      <c r="AK4464" s="7">
        <v>3</v>
      </c>
      <c r="AL4464">
        <v>0.42378048779999999</v>
      </c>
      <c r="AM4464">
        <v>0.18949057359999999</v>
      </c>
      <c r="AO4464" s="7">
        <v>4463</v>
      </c>
      <c r="AP4464" s="7">
        <v>19</v>
      </c>
      <c r="AQ4464" s="7">
        <v>18</v>
      </c>
      <c r="AR4464">
        <v>0.43419803849999999</v>
      </c>
      <c r="AS4464">
        <v>0.44193037969999999</v>
      </c>
    </row>
    <row r="4465" spans="35:45" x14ac:dyDescent="0.3">
      <c r="AI4465" s="7">
        <v>4464</v>
      </c>
      <c r="AJ4465" s="7">
        <v>5</v>
      </c>
      <c r="AK4465" s="7">
        <v>5</v>
      </c>
      <c r="AL4465">
        <v>0.28923299099999999</v>
      </c>
      <c r="AM4465">
        <v>0.35483353379999999</v>
      </c>
      <c r="AO4465" s="7">
        <v>4464</v>
      </c>
      <c r="AP4465" s="7">
        <v>38</v>
      </c>
      <c r="AQ4465" s="7">
        <v>38</v>
      </c>
      <c r="AR4465">
        <v>0.72065801959999998</v>
      </c>
      <c r="AS4465">
        <v>0.75553797460000005</v>
      </c>
    </row>
    <row r="4466" spans="35:45" x14ac:dyDescent="0.3">
      <c r="AI4466" s="7">
        <v>4465</v>
      </c>
      <c r="AJ4466" s="7">
        <v>8</v>
      </c>
      <c r="AK4466" s="7">
        <v>6</v>
      </c>
      <c r="AL4466">
        <v>0.48435494220000003</v>
      </c>
      <c r="AM4466">
        <v>0.42928198950000002</v>
      </c>
      <c r="AO4466" s="7">
        <v>4465</v>
      </c>
      <c r="AP4466" s="7">
        <v>5</v>
      </c>
      <c r="AQ4466" s="7">
        <v>5</v>
      </c>
      <c r="AR4466">
        <v>7.5767162200000002E-2</v>
      </c>
      <c r="AS4466">
        <v>8.4493670800000004E-2</v>
      </c>
    </row>
    <row r="4467" spans="35:45" x14ac:dyDescent="0.3">
      <c r="AI4467" s="7">
        <v>4466</v>
      </c>
      <c r="AJ4467" s="7">
        <v>15</v>
      </c>
      <c r="AK4467" s="7">
        <v>14</v>
      </c>
      <c r="AL4467">
        <v>0.76163350439999999</v>
      </c>
      <c r="AM4467">
        <v>0.79021259519999998</v>
      </c>
      <c r="AO4467" s="7">
        <v>4466</v>
      </c>
      <c r="AP4467" s="7">
        <v>18</v>
      </c>
      <c r="AQ4467" s="7">
        <v>13</v>
      </c>
      <c r="AR4467">
        <v>0.41157861429999998</v>
      </c>
      <c r="AS4467">
        <v>0.31724683539999998</v>
      </c>
    </row>
    <row r="4468" spans="35:45" x14ac:dyDescent="0.3">
      <c r="AI4468" s="7">
        <v>4467</v>
      </c>
      <c r="AJ4468" s="7">
        <v>6</v>
      </c>
      <c r="AK4468" s="7">
        <v>6</v>
      </c>
      <c r="AL4468">
        <v>0.35887355580000002</v>
      </c>
      <c r="AM4468">
        <v>0.42928198950000002</v>
      </c>
      <c r="AO4468" s="7">
        <v>4467</v>
      </c>
      <c r="AP4468" s="7">
        <v>117</v>
      </c>
      <c r="AQ4468" s="7">
        <v>122</v>
      </c>
      <c r="AR4468">
        <v>0.97026257510000002</v>
      </c>
      <c r="AS4468">
        <v>0.97674050629999998</v>
      </c>
    </row>
    <row r="4469" spans="35:45" x14ac:dyDescent="0.3">
      <c r="AI4469" s="7">
        <v>4468</v>
      </c>
      <c r="AJ4469" s="7">
        <v>20</v>
      </c>
      <c r="AK4469" s="7">
        <v>18</v>
      </c>
      <c r="AL4469">
        <v>0.85783055190000002</v>
      </c>
      <c r="AM4469">
        <v>0.86466105090000001</v>
      </c>
      <c r="AO4469" s="7">
        <v>4468</v>
      </c>
      <c r="AP4469" s="7">
        <v>73</v>
      </c>
      <c r="AQ4469" s="7">
        <v>80</v>
      </c>
      <c r="AR4469">
        <v>0.91363492560000004</v>
      </c>
      <c r="AS4469">
        <v>0.94018987340000004</v>
      </c>
    </row>
    <row r="4470" spans="35:45" x14ac:dyDescent="0.3">
      <c r="AI4470" s="7">
        <v>4469</v>
      </c>
      <c r="AJ4470" s="7">
        <v>6</v>
      </c>
      <c r="AK4470" s="7">
        <v>6</v>
      </c>
      <c r="AL4470">
        <v>0.35887355580000002</v>
      </c>
      <c r="AM4470">
        <v>0.42928198950000002</v>
      </c>
      <c r="AO4470" s="7">
        <v>4469</v>
      </c>
      <c r="AP4470" s="7">
        <v>17</v>
      </c>
      <c r="AQ4470" s="7">
        <v>15</v>
      </c>
      <c r="AR4470">
        <v>0.38832647889999999</v>
      </c>
      <c r="AS4470">
        <v>0.36819620250000001</v>
      </c>
    </row>
    <row r="4471" spans="35:45" x14ac:dyDescent="0.3">
      <c r="AI4471" s="7">
        <v>4470</v>
      </c>
      <c r="AJ4471" s="7">
        <v>5</v>
      </c>
      <c r="AK4471" s="7">
        <v>2</v>
      </c>
      <c r="AL4471">
        <v>0.28923299099999999</v>
      </c>
      <c r="AM4471">
        <v>0.1075010028</v>
      </c>
      <c r="AO4471" s="7">
        <v>4470</v>
      </c>
      <c r="AP4471" s="7">
        <v>14</v>
      </c>
      <c r="AQ4471" s="7">
        <v>15</v>
      </c>
      <c r="AR4471">
        <v>0.3173046504</v>
      </c>
      <c r="AS4471">
        <v>0.36819620250000001</v>
      </c>
    </row>
    <row r="4472" spans="35:45" x14ac:dyDescent="0.3">
      <c r="AI4472" s="7">
        <v>4471</v>
      </c>
      <c r="AJ4472" s="7">
        <v>16</v>
      </c>
      <c r="AK4472" s="7">
        <v>12</v>
      </c>
      <c r="AL4472">
        <v>0.78674582790000003</v>
      </c>
      <c r="AM4472">
        <v>0.73341355789999996</v>
      </c>
      <c r="AO4472" s="7">
        <v>4471</v>
      </c>
      <c r="AP4472" s="7">
        <v>57</v>
      </c>
      <c r="AQ4472" s="7">
        <v>62</v>
      </c>
      <c r="AR4472">
        <v>0.8579563429</v>
      </c>
      <c r="AS4472">
        <v>0.89541139240000001</v>
      </c>
    </row>
    <row r="4473" spans="35:45" x14ac:dyDescent="0.3">
      <c r="AI4473" s="7">
        <v>4472</v>
      </c>
      <c r="AJ4473" s="7">
        <v>19</v>
      </c>
      <c r="AK4473" s="7">
        <v>19</v>
      </c>
      <c r="AL4473">
        <v>0.84194480100000002</v>
      </c>
      <c r="AM4473">
        <v>0.87837946239999998</v>
      </c>
      <c r="AO4473" s="7">
        <v>4472</v>
      </c>
      <c r="AP4473" s="7">
        <v>21</v>
      </c>
      <c r="AQ4473" s="7">
        <v>17</v>
      </c>
      <c r="AR4473">
        <v>0.47579879780000001</v>
      </c>
      <c r="AS4473">
        <v>0.41803797459999997</v>
      </c>
    </row>
    <row r="4474" spans="35:45" x14ac:dyDescent="0.3">
      <c r="AI4474" s="7">
        <v>4473</v>
      </c>
      <c r="AJ4474" s="7">
        <v>37</v>
      </c>
      <c r="AK4474" s="7">
        <v>29</v>
      </c>
      <c r="AL4474">
        <v>0.96477856220000002</v>
      </c>
      <c r="AM4474">
        <v>0.95202567179999997</v>
      </c>
      <c r="AO4474" s="7">
        <v>4473</v>
      </c>
      <c r="AP4474" s="7">
        <v>21</v>
      </c>
      <c r="AQ4474" s="7">
        <v>15</v>
      </c>
      <c r="AR4474">
        <v>0.47579879780000001</v>
      </c>
      <c r="AS4474">
        <v>0.36819620250000001</v>
      </c>
    </row>
    <row r="4475" spans="35:45" x14ac:dyDescent="0.3">
      <c r="AI4475" s="7">
        <v>4474</v>
      </c>
      <c r="AJ4475" s="7">
        <v>7</v>
      </c>
      <c r="AK4475" s="7">
        <v>5</v>
      </c>
      <c r="AL4475">
        <v>0.42378048779999999</v>
      </c>
      <c r="AM4475">
        <v>0.35483353379999999</v>
      </c>
      <c r="AO4475" s="7">
        <v>4474</v>
      </c>
      <c r="AP4475" s="7">
        <v>23</v>
      </c>
      <c r="AQ4475" s="7">
        <v>21</v>
      </c>
      <c r="AR4475">
        <v>0.51249604550000005</v>
      </c>
      <c r="AS4475">
        <v>0.50838607589999996</v>
      </c>
    </row>
    <row r="4476" spans="35:45" x14ac:dyDescent="0.3">
      <c r="AI4476" s="7">
        <v>4475</v>
      </c>
      <c r="AJ4476" s="7">
        <v>3</v>
      </c>
      <c r="AK4476" s="7">
        <v>3</v>
      </c>
      <c r="AL4476">
        <v>0.145860077</v>
      </c>
      <c r="AM4476">
        <v>0.18949057359999999</v>
      </c>
      <c r="AO4476" s="7">
        <v>4475</v>
      </c>
      <c r="AP4476" s="7">
        <v>25</v>
      </c>
      <c r="AQ4476" s="7">
        <v>25</v>
      </c>
      <c r="AR4476">
        <v>0.55093324889999995</v>
      </c>
      <c r="AS4476">
        <v>0.58291139240000001</v>
      </c>
    </row>
    <row r="4477" spans="35:45" x14ac:dyDescent="0.3">
      <c r="AI4477" s="7">
        <v>4476</v>
      </c>
      <c r="AJ4477" s="7">
        <v>10</v>
      </c>
      <c r="AK4477" s="7">
        <v>7</v>
      </c>
      <c r="AL4477">
        <v>0.58488446719999998</v>
      </c>
      <c r="AM4477">
        <v>0.4956277577</v>
      </c>
      <c r="AO4477" s="7">
        <v>4476</v>
      </c>
      <c r="AP4477" s="7">
        <v>8</v>
      </c>
      <c r="AQ4477" s="7">
        <v>6</v>
      </c>
      <c r="AR4477">
        <v>0.14900347990000001</v>
      </c>
      <c r="AS4477">
        <v>0.1109177215</v>
      </c>
    </row>
    <row r="4478" spans="35:45" x14ac:dyDescent="0.3">
      <c r="AI4478" s="7">
        <v>4477</v>
      </c>
      <c r="AJ4478" s="7">
        <v>6</v>
      </c>
      <c r="AK4478" s="7">
        <v>5</v>
      </c>
      <c r="AL4478">
        <v>0.35887355580000002</v>
      </c>
      <c r="AM4478">
        <v>0.35483353379999999</v>
      </c>
      <c r="AO4478" s="7">
        <v>4477</v>
      </c>
      <c r="AP4478" s="7">
        <v>15</v>
      </c>
      <c r="AQ4478" s="7">
        <v>8</v>
      </c>
      <c r="AR4478">
        <v>0.34134767469999999</v>
      </c>
      <c r="AS4478">
        <v>0.1721518987</v>
      </c>
    </row>
    <row r="4479" spans="35:45" x14ac:dyDescent="0.3">
      <c r="AI4479" s="7">
        <v>4478</v>
      </c>
      <c r="AJ4479" s="7">
        <v>8</v>
      </c>
      <c r="AK4479" s="7">
        <v>7</v>
      </c>
      <c r="AL4479">
        <v>0.48435494220000003</v>
      </c>
      <c r="AM4479">
        <v>0.4956277577</v>
      </c>
      <c r="AO4479" s="7">
        <v>4478</v>
      </c>
      <c r="AP4479" s="7">
        <v>63</v>
      </c>
      <c r="AQ4479" s="7">
        <v>55</v>
      </c>
      <c r="AR4479">
        <v>0.88453021190000003</v>
      </c>
      <c r="AS4479">
        <v>0.86851265820000001</v>
      </c>
    </row>
    <row r="4480" spans="35:45" x14ac:dyDescent="0.3">
      <c r="AI4480" s="7">
        <v>4479</v>
      </c>
      <c r="AJ4480" s="7">
        <v>2</v>
      </c>
      <c r="AK4480" s="7">
        <v>2</v>
      </c>
      <c r="AL4480">
        <v>7.9188061599999998E-2</v>
      </c>
      <c r="AM4480">
        <v>0.1075010028</v>
      </c>
      <c r="AO4480" s="7">
        <v>4479</v>
      </c>
      <c r="AP4480" s="7">
        <v>11</v>
      </c>
      <c r="AQ4480" s="7">
        <v>11</v>
      </c>
      <c r="AR4480">
        <v>0.23125593159999999</v>
      </c>
      <c r="AS4480">
        <v>0.25664556960000001</v>
      </c>
    </row>
    <row r="4481" spans="35:45" x14ac:dyDescent="0.3">
      <c r="AI4481" s="7">
        <v>4480</v>
      </c>
      <c r="AJ4481" s="7">
        <v>8</v>
      </c>
      <c r="AK4481" s="7">
        <v>8</v>
      </c>
      <c r="AL4481">
        <v>0.48435494220000003</v>
      </c>
      <c r="AM4481">
        <v>0.55539510619999999</v>
      </c>
      <c r="AO4481" s="7">
        <v>4480</v>
      </c>
      <c r="AP4481" s="7">
        <v>59</v>
      </c>
      <c r="AQ4481" s="7">
        <v>44</v>
      </c>
      <c r="AR4481">
        <v>0.86855425490000004</v>
      </c>
      <c r="AS4481">
        <v>0.80569620249999996</v>
      </c>
    </row>
    <row r="4482" spans="35:45" x14ac:dyDescent="0.3">
      <c r="AI4482" s="7">
        <v>4481</v>
      </c>
      <c r="AJ4482" s="7">
        <v>8</v>
      </c>
      <c r="AK4482" s="7">
        <v>9</v>
      </c>
      <c r="AL4482">
        <v>0.48435494220000003</v>
      </c>
      <c r="AM4482">
        <v>0.60882470909999997</v>
      </c>
      <c r="AO4482" s="7">
        <v>4481</v>
      </c>
      <c r="AP4482" s="7">
        <v>5</v>
      </c>
      <c r="AQ4482" s="7">
        <v>6</v>
      </c>
      <c r="AR4482">
        <v>7.5767162200000002E-2</v>
      </c>
      <c r="AS4482">
        <v>0.1109177215</v>
      </c>
    </row>
    <row r="4483" spans="35:45" x14ac:dyDescent="0.3">
      <c r="AI4483" s="7">
        <v>4482</v>
      </c>
      <c r="AJ4483" s="7">
        <v>27</v>
      </c>
      <c r="AK4483" s="7">
        <v>25</v>
      </c>
      <c r="AL4483">
        <v>0.92362002560000001</v>
      </c>
      <c r="AM4483">
        <v>0.93221018850000004</v>
      </c>
      <c r="AO4483" s="7">
        <v>4482</v>
      </c>
      <c r="AP4483" s="7">
        <v>41</v>
      </c>
      <c r="AQ4483" s="7">
        <v>34</v>
      </c>
      <c r="AR4483">
        <v>0.75276811129999999</v>
      </c>
      <c r="AS4483">
        <v>0.71107594929999995</v>
      </c>
    </row>
    <row r="4484" spans="35:45" x14ac:dyDescent="0.3">
      <c r="AI4484" s="7">
        <v>4483</v>
      </c>
      <c r="AJ4484" s="7">
        <v>8</v>
      </c>
      <c r="AK4484" s="7">
        <v>7</v>
      </c>
      <c r="AL4484">
        <v>0.48435494220000003</v>
      </c>
      <c r="AM4484">
        <v>0.4956277577</v>
      </c>
      <c r="AO4484" s="7">
        <v>4483</v>
      </c>
      <c r="AP4484" s="7">
        <v>7</v>
      </c>
      <c r="AQ4484" s="7">
        <v>6</v>
      </c>
      <c r="AR4484">
        <v>0.1224296108</v>
      </c>
      <c r="AS4484">
        <v>0.1109177215</v>
      </c>
    </row>
    <row r="4485" spans="35:45" x14ac:dyDescent="0.3">
      <c r="AI4485" s="7">
        <v>4484</v>
      </c>
      <c r="AJ4485" s="7">
        <v>3</v>
      </c>
      <c r="AK4485" s="7">
        <v>3</v>
      </c>
      <c r="AL4485">
        <v>0.145860077</v>
      </c>
      <c r="AM4485">
        <v>0.18949057359999999</v>
      </c>
      <c r="AO4485" s="7">
        <v>4484</v>
      </c>
      <c r="AP4485" s="7">
        <v>23</v>
      </c>
      <c r="AQ4485" s="7">
        <v>21</v>
      </c>
      <c r="AR4485">
        <v>0.51249604550000005</v>
      </c>
      <c r="AS4485">
        <v>0.50838607589999996</v>
      </c>
    </row>
    <row r="4486" spans="35:45" x14ac:dyDescent="0.3">
      <c r="AI4486" s="7">
        <v>4485</v>
      </c>
      <c r="AJ4486" s="7">
        <v>0</v>
      </c>
      <c r="AK4486" s="7">
        <v>0</v>
      </c>
      <c r="AL4486">
        <v>0</v>
      </c>
      <c r="AM4486">
        <v>0</v>
      </c>
      <c r="AO4486" s="7">
        <v>4485</v>
      </c>
      <c r="AP4486" s="7">
        <v>7</v>
      </c>
      <c r="AQ4486" s="7">
        <v>6</v>
      </c>
      <c r="AR4486">
        <v>0.1224296108</v>
      </c>
      <c r="AS4486">
        <v>0.1109177215</v>
      </c>
    </row>
    <row r="4487" spans="35:45" x14ac:dyDescent="0.3">
      <c r="AI4487" s="7">
        <v>4486</v>
      </c>
      <c r="AJ4487" s="7">
        <v>1</v>
      </c>
      <c r="AK4487" s="7">
        <v>1</v>
      </c>
      <c r="AL4487">
        <v>2.9123876699999999E-2</v>
      </c>
      <c r="AM4487">
        <v>4.2519053299999998E-2</v>
      </c>
      <c r="AO4487" s="7">
        <v>4486</v>
      </c>
      <c r="AP4487" s="7">
        <v>10</v>
      </c>
      <c r="AQ4487" s="7">
        <v>7</v>
      </c>
      <c r="AR4487">
        <v>0.2024675735</v>
      </c>
      <c r="AS4487">
        <v>0.1397151898</v>
      </c>
    </row>
    <row r="4488" spans="35:45" x14ac:dyDescent="0.3">
      <c r="AI4488" s="7">
        <v>4487</v>
      </c>
      <c r="AJ4488" s="7">
        <v>24</v>
      </c>
      <c r="AK4488" s="7">
        <v>19</v>
      </c>
      <c r="AL4488">
        <v>0.90227856220000002</v>
      </c>
      <c r="AM4488">
        <v>0.87837946239999998</v>
      </c>
      <c r="AO4488" s="7">
        <v>4487</v>
      </c>
      <c r="AP4488" s="7">
        <v>10</v>
      </c>
      <c r="AQ4488" s="7">
        <v>12</v>
      </c>
      <c r="AR4488">
        <v>0.2024675735</v>
      </c>
      <c r="AS4488">
        <v>0.2859177215</v>
      </c>
    </row>
    <row r="4489" spans="35:45" x14ac:dyDescent="0.3">
      <c r="AI4489" s="7">
        <v>4488</v>
      </c>
      <c r="AJ4489" s="7">
        <v>7</v>
      </c>
      <c r="AK4489" s="7">
        <v>7</v>
      </c>
      <c r="AL4489">
        <v>0.42378048779999999</v>
      </c>
      <c r="AM4489">
        <v>0.4956277577</v>
      </c>
      <c r="AO4489" s="7">
        <v>4488</v>
      </c>
      <c r="AP4489" s="7">
        <v>8</v>
      </c>
      <c r="AQ4489" s="7">
        <v>7</v>
      </c>
      <c r="AR4489">
        <v>0.14900347990000001</v>
      </c>
      <c r="AS4489">
        <v>0.1397151898</v>
      </c>
    </row>
    <row r="4490" spans="35:45" x14ac:dyDescent="0.3">
      <c r="AI4490" s="7">
        <v>4489</v>
      </c>
      <c r="AJ4490" s="7">
        <v>17</v>
      </c>
      <c r="AK4490" s="7">
        <v>12</v>
      </c>
      <c r="AL4490">
        <v>0.80720474959999999</v>
      </c>
      <c r="AM4490">
        <v>0.73341355789999996</v>
      </c>
      <c r="AO4490" s="7">
        <v>4489</v>
      </c>
      <c r="AP4490" s="7">
        <v>20</v>
      </c>
      <c r="AQ4490" s="7">
        <v>22</v>
      </c>
      <c r="AR4490">
        <v>0.45871559629999997</v>
      </c>
      <c r="AS4490">
        <v>0.53132911390000004</v>
      </c>
    </row>
    <row r="4491" spans="35:45" x14ac:dyDescent="0.3">
      <c r="AI4491" s="7">
        <v>4490</v>
      </c>
      <c r="AJ4491" s="7">
        <v>11</v>
      </c>
      <c r="AK4491" s="7">
        <v>10</v>
      </c>
      <c r="AL4491">
        <v>0.63005455710000002</v>
      </c>
      <c r="AM4491">
        <v>0.65543521859999998</v>
      </c>
      <c r="AO4491" s="7">
        <v>4490</v>
      </c>
      <c r="AP4491" s="7">
        <v>24</v>
      </c>
      <c r="AQ4491" s="7">
        <v>25</v>
      </c>
      <c r="AR4491">
        <v>0.53179373610000003</v>
      </c>
      <c r="AS4491">
        <v>0.58291139240000001</v>
      </c>
    </row>
    <row r="4492" spans="35:45" x14ac:dyDescent="0.3">
      <c r="AI4492" s="7">
        <v>4491</v>
      </c>
      <c r="AJ4492" s="7">
        <v>16</v>
      </c>
      <c r="AK4492" s="7">
        <v>15</v>
      </c>
      <c r="AL4492">
        <v>0.78674582790000003</v>
      </c>
      <c r="AM4492">
        <v>0.81291616519999998</v>
      </c>
      <c r="AO4492" s="7">
        <v>4491</v>
      </c>
      <c r="AP4492" s="7">
        <v>19</v>
      </c>
      <c r="AQ4492" s="7">
        <v>18</v>
      </c>
      <c r="AR4492">
        <v>0.43419803849999999</v>
      </c>
      <c r="AS4492">
        <v>0.44193037969999999</v>
      </c>
    </row>
    <row r="4493" spans="35:45" x14ac:dyDescent="0.3">
      <c r="AI4493" s="7">
        <v>4492</v>
      </c>
      <c r="AJ4493" s="7">
        <v>12</v>
      </c>
      <c r="AK4493" s="7">
        <v>9</v>
      </c>
      <c r="AL4493">
        <v>0.6704910141</v>
      </c>
      <c r="AM4493">
        <v>0.60882470909999997</v>
      </c>
      <c r="AO4493" s="7">
        <v>4492</v>
      </c>
      <c r="AP4493" s="7">
        <v>21</v>
      </c>
      <c r="AQ4493" s="7">
        <v>21</v>
      </c>
      <c r="AR4493">
        <v>0.47579879780000001</v>
      </c>
      <c r="AS4493">
        <v>0.50838607589999996</v>
      </c>
    </row>
    <row r="4494" spans="35:45" x14ac:dyDescent="0.3">
      <c r="AI4494" s="7">
        <v>4493</v>
      </c>
      <c r="AJ4494" s="7">
        <v>15</v>
      </c>
      <c r="AK4494" s="7">
        <v>17</v>
      </c>
      <c r="AL4494">
        <v>0.76163350439999999</v>
      </c>
      <c r="AM4494">
        <v>0.84997994379999997</v>
      </c>
      <c r="AO4494" s="7">
        <v>4493</v>
      </c>
      <c r="AP4494" s="7">
        <v>34</v>
      </c>
      <c r="AQ4494" s="7">
        <v>34</v>
      </c>
      <c r="AR4494">
        <v>0.6774754824</v>
      </c>
      <c r="AS4494">
        <v>0.71107594929999995</v>
      </c>
    </row>
    <row r="4495" spans="35:45" x14ac:dyDescent="0.3">
      <c r="AI4495" s="7">
        <v>4494</v>
      </c>
      <c r="AJ4495" s="7">
        <v>13</v>
      </c>
      <c r="AK4495" s="7">
        <v>11</v>
      </c>
      <c r="AL4495">
        <v>0.70450898579999999</v>
      </c>
      <c r="AM4495">
        <v>0.69691135169999996</v>
      </c>
      <c r="AO4495" s="7">
        <v>4494</v>
      </c>
      <c r="AP4495" s="7">
        <v>13</v>
      </c>
      <c r="AQ4495" s="7">
        <v>13</v>
      </c>
      <c r="AR4495">
        <v>0.28883264780000001</v>
      </c>
      <c r="AS4495">
        <v>0.31724683539999998</v>
      </c>
    </row>
    <row r="4496" spans="35:45" x14ac:dyDescent="0.3">
      <c r="AI4496" s="7">
        <v>4495</v>
      </c>
      <c r="AJ4496" s="7">
        <v>2</v>
      </c>
      <c r="AK4496" s="7">
        <v>0</v>
      </c>
      <c r="AL4496">
        <v>7.9188061599999998E-2</v>
      </c>
      <c r="AM4496">
        <v>0</v>
      </c>
      <c r="AO4496" s="7">
        <v>4495</v>
      </c>
      <c r="AP4496" s="7">
        <v>13</v>
      </c>
      <c r="AQ4496" s="7">
        <v>12</v>
      </c>
      <c r="AR4496">
        <v>0.28883264780000001</v>
      </c>
      <c r="AS4496">
        <v>0.2859177215</v>
      </c>
    </row>
    <row r="4497" spans="35:45" x14ac:dyDescent="0.3">
      <c r="AI4497" s="7">
        <v>4496</v>
      </c>
      <c r="AJ4497" s="7">
        <v>8</v>
      </c>
      <c r="AK4497" s="7">
        <v>8</v>
      </c>
      <c r="AL4497">
        <v>0.48435494220000003</v>
      </c>
      <c r="AM4497">
        <v>0.55539510619999999</v>
      </c>
      <c r="AO4497" s="7">
        <v>4496</v>
      </c>
      <c r="AP4497" s="7">
        <v>6</v>
      </c>
      <c r="AQ4497" s="7">
        <v>5</v>
      </c>
      <c r="AR4497">
        <v>0.1001265422</v>
      </c>
      <c r="AS4497">
        <v>8.4493670800000004E-2</v>
      </c>
    </row>
    <row r="4498" spans="35:45" x14ac:dyDescent="0.3">
      <c r="AI4498" s="7">
        <v>4497</v>
      </c>
      <c r="AJ4498" s="7">
        <v>4</v>
      </c>
      <c r="AK4498" s="7">
        <v>5</v>
      </c>
      <c r="AL4498">
        <v>0.21726572520000001</v>
      </c>
      <c r="AM4498">
        <v>0.35483353379999999</v>
      </c>
      <c r="AO4498" s="7">
        <v>4497</v>
      </c>
      <c r="AP4498" s="7">
        <v>27</v>
      </c>
      <c r="AQ4498" s="7">
        <v>25</v>
      </c>
      <c r="AR4498">
        <v>0.58098702940000002</v>
      </c>
      <c r="AS4498">
        <v>0.58291139240000001</v>
      </c>
    </row>
    <row r="4499" spans="35:45" x14ac:dyDescent="0.3">
      <c r="AI4499" s="7">
        <v>4498</v>
      </c>
      <c r="AJ4499" s="7">
        <v>8</v>
      </c>
      <c r="AK4499" s="7">
        <v>8</v>
      </c>
      <c r="AL4499">
        <v>0.48435494220000003</v>
      </c>
      <c r="AM4499">
        <v>0.55539510619999999</v>
      </c>
      <c r="AO4499" s="7">
        <v>4498</v>
      </c>
      <c r="AP4499" s="7">
        <v>16</v>
      </c>
      <c r="AQ4499" s="7">
        <v>17</v>
      </c>
      <c r="AR4499">
        <v>0.36475798790000002</v>
      </c>
      <c r="AS4499">
        <v>0.41803797459999997</v>
      </c>
    </row>
    <row r="4500" spans="35:45" x14ac:dyDescent="0.3">
      <c r="AI4500" s="7">
        <v>4499</v>
      </c>
      <c r="AJ4500" s="7">
        <v>13</v>
      </c>
      <c r="AK4500" s="7">
        <v>12</v>
      </c>
      <c r="AL4500">
        <v>0.70450898579999999</v>
      </c>
      <c r="AM4500">
        <v>0.73341355789999996</v>
      </c>
      <c r="AO4500" s="7">
        <v>4499</v>
      </c>
      <c r="AP4500" s="7">
        <v>29</v>
      </c>
      <c r="AQ4500" s="7">
        <v>20</v>
      </c>
      <c r="AR4500">
        <v>0.6074027206</v>
      </c>
      <c r="AS4500">
        <v>0.48734177210000001</v>
      </c>
    </row>
    <row r="4501" spans="35:45" x14ac:dyDescent="0.3">
      <c r="AI4501" s="7">
        <v>4500</v>
      </c>
      <c r="AJ4501" s="7">
        <v>21</v>
      </c>
      <c r="AK4501" s="7">
        <v>18</v>
      </c>
      <c r="AL4501">
        <v>0.87098844669999997</v>
      </c>
      <c r="AM4501">
        <v>0.86466105090000001</v>
      </c>
      <c r="AO4501" s="7">
        <v>4500</v>
      </c>
      <c r="AP4501" s="7">
        <v>7</v>
      </c>
      <c r="AQ4501" s="7">
        <v>7</v>
      </c>
      <c r="AR4501">
        <v>0.1224296108</v>
      </c>
      <c r="AS4501">
        <v>0.1397151898</v>
      </c>
    </row>
    <row r="4502" spans="35:45" x14ac:dyDescent="0.3">
      <c r="AI4502" s="7">
        <v>4501</v>
      </c>
      <c r="AJ4502" s="7">
        <v>3</v>
      </c>
      <c r="AK4502" s="7">
        <v>3</v>
      </c>
      <c r="AL4502">
        <v>0.145860077</v>
      </c>
      <c r="AM4502">
        <v>0.18949057359999999</v>
      </c>
      <c r="AO4502" s="7">
        <v>4501</v>
      </c>
      <c r="AP4502" s="7">
        <v>21</v>
      </c>
      <c r="AQ4502" s="7">
        <v>21</v>
      </c>
      <c r="AR4502">
        <v>0.47579879780000001</v>
      </c>
      <c r="AS4502">
        <v>0.50838607589999996</v>
      </c>
    </row>
    <row r="4503" spans="35:45" x14ac:dyDescent="0.3">
      <c r="AI4503" s="7">
        <v>4502</v>
      </c>
      <c r="AJ4503" s="7">
        <v>40</v>
      </c>
      <c r="AK4503" s="7">
        <v>40</v>
      </c>
      <c r="AL4503">
        <v>0.97127727850000001</v>
      </c>
      <c r="AM4503">
        <v>0.97898114719999996</v>
      </c>
      <c r="AO4503" s="7">
        <v>4502</v>
      </c>
      <c r="AP4503" s="7">
        <v>18</v>
      </c>
      <c r="AQ4503" s="7">
        <v>15</v>
      </c>
      <c r="AR4503">
        <v>0.41157861429999998</v>
      </c>
      <c r="AS4503">
        <v>0.36819620250000001</v>
      </c>
    </row>
    <row r="4504" spans="35:45" x14ac:dyDescent="0.3">
      <c r="AI4504" s="7">
        <v>4503</v>
      </c>
      <c r="AJ4504" s="7">
        <v>5</v>
      </c>
      <c r="AK4504" s="7">
        <v>5</v>
      </c>
      <c r="AL4504">
        <v>0.28923299099999999</v>
      </c>
      <c r="AM4504">
        <v>0.35483353379999999</v>
      </c>
      <c r="AO4504" s="7">
        <v>4503</v>
      </c>
      <c r="AP4504" s="7">
        <v>79</v>
      </c>
      <c r="AQ4504" s="7">
        <v>77</v>
      </c>
      <c r="AR4504">
        <v>0.92739639350000003</v>
      </c>
      <c r="AS4504">
        <v>0.93433544300000004</v>
      </c>
    </row>
    <row r="4505" spans="35:45" x14ac:dyDescent="0.3">
      <c r="AI4505" s="7">
        <v>4504</v>
      </c>
      <c r="AJ4505" s="7">
        <v>7</v>
      </c>
      <c r="AK4505" s="7">
        <v>3</v>
      </c>
      <c r="AL4505">
        <v>0.42378048779999999</v>
      </c>
      <c r="AM4505">
        <v>0.18949057359999999</v>
      </c>
      <c r="AO4505" s="7">
        <v>4504</v>
      </c>
      <c r="AP4505" s="7">
        <v>18</v>
      </c>
      <c r="AQ4505" s="7">
        <v>13</v>
      </c>
      <c r="AR4505">
        <v>0.41157861429999998</v>
      </c>
      <c r="AS4505">
        <v>0.31724683539999998</v>
      </c>
    </row>
    <row r="4506" spans="35:45" x14ac:dyDescent="0.3">
      <c r="AI4506" s="7">
        <v>4505</v>
      </c>
      <c r="AJ4506" s="7">
        <v>122</v>
      </c>
      <c r="AK4506" s="7">
        <v>119</v>
      </c>
      <c r="AL4506">
        <v>0.99895699609999999</v>
      </c>
      <c r="AM4506">
        <v>0.99911752899999995</v>
      </c>
      <c r="AO4506" s="7">
        <v>4505</v>
      </c>
      <c r="AP4506" s="7">
        <v>19</v>
      </c>
      <c r="AQ4506" s="7">
        <v>18</v>
      </c>
      <c r="AR4506">
        <v>0.43419803849999999</v>
      </c>
      <c r="AS4506">
        <v>0.44193037969999999</v>
      </c>
    </row>
    <row r="4507" spans="35:45" x14ac:dyDescent="0.3">
      <c r="AI4507" s="7">
        <v>4506</v>
      </c>
      <c r="AJ4507" s="7">
        <v>6</v>
      </c>
      <c r="AK4507" s="7">
        <v>5</v>
      </c>
      <c r="AL4507">
        <v>0.35887355580000002</v>
      </c>
      <c r="AM4507">
        <v>0.35483353379999999</v>
      </c>
      <c r="AO4507" s="7">
        <v>4506</v>
      </c>
      <c r="AP4507" s="7">
        <v>146</v>
      </c>
      <c r="AQ4507" s="7">
        <v>122</v>
      </c>
      <c r="AR4507">
        <v>0.98275862059999997</v>
      </c>
      <c r="AS4507">
        <v>0.97674050629999998</v>
      </c>
    </row>
    <row r="4508" spans="35:45" x14ac:dyDescent="0.3">
      <c r="AI4508" s="7">
        <v>4507</v>
      </c>
      <c r="AJ4508" s="7">
        <v>1</v>
      </c>
      <c r="AK4508" s="7">
        <v>1</v>
      </c>
      <c r="AL4508">
        <v>2.9123876699999999E-2</v>
      </c>
      <c r="AM4508">
        <v>4.2519053299999998E-2</v>
      </c>
      <c r="AO4508" s="7">
        <v>4507</v>
      </c>
      <c r="AP4508" s="7">
        <v>26</v>
      </c>
      <c r="AQ4508" s="7">
        <v>26</v>
      </c>
      <c r="AR4508">
        <v>0.5667510281</v>
      </c>
      <c r="AS4508">
        <v>0.60047468349999999</v>
      </c>
    </row>
    <row r="4509" spans="35:45" x14ac:dyDescent="0.3">
      <c r="AI4509" s="7">
        <v>4508</v>
      </c>
      <c r="AJ4509" s="7">
        <v>15</v>
      </c>
      <c r="AK4509" s="7">
        <v>11</v>
      </c>
      <c r="AL4509">
        <v>0.76163350439999999</v>
      </c>
      <c r="AM4509">
        <v>0.69691135169999996</v>
      </c>
      <c r="AO4509" s="7">
        <v>4508</v>
      </c>
      <c r="AP4509" s="7">
        <v>5</v>
      </c>
      <c r="AQ4509" s="7">
        <v>5</v>
      </c>
      <c r="AR4509">
        <v>7.5767162200000002E-2</v>
      </c>
      <c r="AS4509">
        <v>8.4493670800000004E-2</v>
      </c>
    </row>
    <row r="4510" spans="35:45" x14ac:dyDescent="0.3">
      <c r="AI4510" s="7">
        <v>4509</v>
      </c>
      <c r="AJ4510" s="7">
        <v>7</v>
      </c>
      <c r="AK4510" s="7">
        <v>6</v>
      </c>
      <c r="AL4510">
        <v>0.42378048779999999</v>
      </c>
      <c r="AM4510">
        <v>0.42928198950000002</v>
      </c>
      <c r="AO4510" s="7">
        <v>4509</v>
      </c>
      <c r="AP4510" s="7">
        <v>35</v>
      </c>
      <c r="AQ4510" s="7">
        <v>29</v>
      </c>
      <c r="AR4510">
        <v>0.68933881679999998</v>
      </c>
      <c r="AS4510">
        <v>0.64794303789999996</v>
      </c>
    </row>
    <row r="4511" spans="35:45" x14ac:dyDescent="0.3">
      <c r="AI4511" s="7">
        <v>4510</v>
      </c>
      <c r="AJ4511" s="7">
        <v>3</v>
      </c>
      <c r="AK4511" s="7">
        <v>4</v>
      </c>
      <c r="AL4511">
        <v>0.145860077</v>
      </c>
      <c r="AM4511">
        <v>0.27276373840000001</v>
      </c>
      <c r="AO4511" s="7">
        <v>4510</v>
      </c>
      <c r="AP4511" s="7">
        <v>13</v>
      </c>
      <c r="AQ4511" s="7">
        <v>10</v>
      </c>
      <c r="AR4511">
        <v>0.28883264780000001</v>
      </c>
      <c r="AS4511">
        <v>0.22832278480000001</v>
      </c>
    </row>
    <row r="4512" spans="35:45" x14ac:dyDescent="0.3">
      <c r="AI4512" s="7">
        <v>4511</v>
      </c>
      <c r="AJ4512" s="7">
        <v>0</v>
      </c>
      <c r="AK4512" s="7">
        <v>0</v>
      </c>
      <c r="AL4512">
        <v>0</v>
      </c>
      <c r="AM4512">
        <v>0</v>
      </c>
      <c r="AO4512" s="7">
        <v>4511</v>
      </c>
      <c r="AP4512" s="7">
        <v>23</v>
      </c>
      <c r="AQ4512" s="7">
        <v>25</v>
      </c>
      <c r="AR4512">
        <v>0.51249604550000005</v>
      </c>
      <c r="AS4512">
        <v>0.58291139240000001</v>
      </c>
    </row>
    <row r="4513" spans="35:45" x14ac:dyDescent="0.3">
      <c r="AI4513" s="7">
        <v>4512</v>
      </c>
      <c r="AJ4513" s="7">
        <v>2</v>
      </c>
      <c r="AK4513" s="7">
        <v>1</v>
      </c>
      <c r="AL4513">
        <v>7.9188061599999998E-2</v>
      </c>
      <c r="AM4513">
        <v>4.2519053299999998E-2</v>
      </c>
      <c r="AO4513" s="7">
        <v>4512</v>
      </c>
      <c r="AP4513" s="7">
        <v>9</v>
      </c>
      <c r="AQ4513" s="7">
        <v>7</v>
      </c>
      <c r="AR4513">
        <v>0.1773173046</v>
      </c>
      <c r="AS4513">
        <v>0.1397151898</v>
      </c>
    </row>
    <row r="4514" spans="35:45" x14ac:dyDescent="0.3">
      <c r="AI4514" s="7">
        <v>4513</v>
      </c>
      <c r="AJ4514" s="7">
        <v>24</v>
      </c>
      <c r="AK4514" s="7">
        <v>21</v>
      </c>
      <c r="AL4514">
        <v>0.90227856220000002</v>
      </c>
      <c r="AM4514">
        <v>0.90004011230000003</v>
      </c>
      <c r="AO4514" s="7">
        <v>4513</v>
      </c>
      <c r="AP4514" s="7">
        <v>16</v>
      </c>
      <c r="AQ4514" s="7">
        <v>14</v>
      </c>
      <c r="AR4514">
        <v>0.36475798790000002</v>
      </c>
      <c r="AS4514">
        <v>0.34351265819999999</v>
      </c>
    </row>
    <row r="4515" spans="35:45" x14ac:dyDescent="0.3">
      <c r="AI4515" s="7">
        <v>4514</v>
      </c>
      <c r="AJ4515" s="7">
        <v>9</v>
      </c>
      <c r="AK4515" s="7">
        <v>7</v>
      </c>
      <c r="AL4515">
        <v>0.53714698329999999</v>
      </c>
      <c r="AM4515">
        <v>0.4956277577</v>
      </c>
      <c r="AO4515" s="7">
        <v>4514</v>
      </c>
      <c r="AP4515" s="7">
        <v>18</v>
      </c>
      <c r="AQ4515" s="7">
        <v>20</v>
      </c>
      <c r="AR4515">
        <v>0.41157861429999998</v>
      </c>
      <c r="AS4515">
        <v>0.48734177210000001</v>
      </c>
    </row>
    <row r="4516" spans="35:45" x14ac:dyDescent="0.3">
      <c r="AI4516" s="7">
        <v>4515</v>
      </c>
      <c r="AJ4516" s="7">
        <v>4</v>
      </c>
      <c r="AK4516" s="7">
        <v>5</v>
      </c>
      <c r="AL4516">
        <v>0.21726572520000001</v>
      </c>
      <c r="AM4516">
        <v>0.35483353379999999</v>
      </c>
      <c r="AO4516" s="7">
        <v>4515</v>
      </c>
      <c r="AP4516" s="7">
        <v>19</v>
      </c>
      <c r="AQ4516" s="7">
        <v>17</v>
      </c>
      <c r="AR4516">
        <v>0.43419803849999999</v>
      </c>
      <c r="AS4516">
        <v>0.41803797459999997</v>
      </c>
    </row>
    <row r="4517" spans="35:45" x14ac:dyDescent="0.3">
      <c r="AI4517" s="7">
        <v>4516</v>
      </c>
      <c r="AJ4517" s="7">
        <v>3</v>
      </c>
      <c r="AK4517" s="7">
        <v>5</v>
      </c>
      <c r="AL4517">
        <v>0.145860077</v>
      </c>
      <c r="AM4517">
        <v>0.35483353379999999</v>
      </c>
      <c r="AO4517" s="7">
        <v>4516</v>
      </c>
      <c r="AP4517" s="7">
        <v>7</v>
      </c>
      <c r="AQ4517" s="7">
        <v>5</v>
      </c>
      <c r="AR4517">
        <v>0.1224296108</v>
      </c>
      <c r="AS4517">
        <v>8.4493670800000004E-2</v>
      </c>
    </row>
    <row r="4518" spans="35:45" x14ac:dyDescent="0.3">
      <c r="AI4518" s="7">
        <v>4517</v>
      </c>
      <c r="AJ4518" s="7">
        <v>3</v>
      </c>
      <c r="AK4518" s="7">
        <v>2</v>
      </c>
      <c r="AL4518">
        <v>0.145860077</v>
      </c>
      <c r="AM4518">
        <v>0.1075010028</v>
      </c>
      <c r="AO4518" s="7">
        <v>4517</v>
      </c>
      <c r="AP4518" s="7">
        <v>7</v>
      </c>
      <c r="AQ4518" s="7">
        <v>7</v>
      </c>
      <c r="AR4518">
        <v>0.1224296108</v>
      </c>
      <c r="AS4518">
        <v>0.1397151898</v>
      </c>
    </row>
    <row r="4519" spans="35:45" x14ac:dyDescent="0.3">
      <c r="AI4519" s="7">
        <v>4518</v>
      </c>
      <c r="AJ4519" s="7">
        <v>4</v>
      </c>
      <c r="AK4519" s="7">
        <v>4</v>
      </c>
      <c r="AL4519">
        <v>0.21726572520000001</v>
      </c>
      <c r="AM4519">
        <v>0.27276373840000001</v>
      </c>
      <c r="AO4519" s="7">
        <v>4518</v>
      </c>
      <c r="AP4519" s="7">
        <v>20</v>
      </c>
      <c r="AQ4519" s="7">
        <v>21</v>
      </c>
      <c r="AR4519">
        <v>0.45871559629999997</v>
      </c>
      <c r="AS4519">
        <v>0.50838607589999996</v>
      </c>
    </row>
    <row r="4520" spans="35:45" x14ac:dyDescent="0.3">
      <c r="AI4520" s="7">
        <v>4519</v>
      </c>
      <c r="AJ4520" s="7">
        <v>4</v>
      </c>
      <c r="AK4520" s="7">
        <v>2</v>
      </c>
      <c r="AL4520">
        <v>0.21726572520000001</v>
      </c>
      <c r="AM4520">
        <v>0.1075010028</v>
      </c>
      <c r="AO4520" s="7">
        <v>4519</v>
      </c>
      <c r="AP4520" s="7">
        <v>4</v>
      </c>
      <c r="AQ4520" s="7">
        <v>1</v>
      </c>
      <c r="AR4520">
        <v>5.2989560200000001E-2</v>
      </c>
      <c r="AS4520">
        <v>7.7531644999999996E-3</v>
      </c>
    </row>
    <row r="4521" spans="35:45" x14ac:dyDescent="0.3">
      <c r="AI4521" s="7">
        <v>4520</v>
      </c>
      <c r="AJ4521" s="7">
        <v>27</v>
      </c>
      <c r="AK4521" s="7">
        <v>26</v>
      </c>
      <c r="AL4521">
        <v>0.92362002560000001</v>
      </c>
      <c r="AM4521">
        <v>0.93798636179999995</v>
      </c>
      <c r="AO4521" s="7">
        <v>4520</v>
      </c>
      <c r="AP4521" s="7">
        <v>47</v>
      </c>
      <c r="AQ4521" s="7">
        <v>43</v>
      </c>
      <c r="AR4521">
        <v>0.79974691549999999</v>
      </c>
      <c r="AS4521">
        <v>0.80015822780000001</v>
      </c>
    </row>
    <row r="4522" spans="35:45" x14ac:dyDescent="0.3">
      <c r="AI4522" s="7">
        <v>4521</v>
      </c>
      <c r="AJ4522" s="7">
        <v>7</v>
      </c>
      <c r="AK4522" s="7">
        <v>6</v>
      </c>
      <c r="AL4522">
        <v>0.42378048779999999</v>
      </c>
      <c r="AM4522">
        <v>0.42928198950000002</v>
      </c>
      <c r="AO4522" s="7">
        <v>4521</v>
      </c>
      <c r="AP4522" s="7">
        <v>37</v>
      </c>
      <c r="AQ4522" s="7">
        <v>37</v>
      </c>
      <c r="AR4522">
        <v>0.71037646310000002</v>
      </c>
      <c r="AS4522">
        <v>0.74525316450000001</v>
      </c>
    </row>
    <row r="4523" spans="35:45" x14ac:dyDescent="0.3">
      <c r="AI4523" s="7">
        <v>4522</v>
      </c>
      <c r="AJ4523" s="7">
        <v>15</v>
      </c>
      <c r="AK4523" s="7">
        <v>14</v>
      </c>
      <c r="AL4523">
        <v>0.76163350439999999</v>
      </c>
      <c r="AM4523">
        <v>0.79021259519999998</v>
      </c>
      <c r="AO4523" s="7">
        <v>4522</v>
      </c>
      <c r="AP4523" s="7">
        <v>41</v>
      </c>
      <c r="AQ4523" s="7">
        <v>42</v>
      </c>
      <c r="AR4523">
        <v>0.75276811129999999</v>
      </c>
      <c r="AS4523">
        <v>0.78971518979999999</v>
      </c>
    </row>
    <row r="4524" spans="35:45" x14ac:dyDescent="0.3">
      <c r="AI4524" s="7">
        <v>4523</v>
      </c>
      <c r="AJ4524" s="7">
        <v>8</v>
      </c>
      <c r="AK4524" s="7">
        <v>7</v>
      </c>
      <c r="AL4524">
        <v>0.48435494220000003</v>
      </c>
      <c r="AM4524">
        <v>0.4956277577</v>
      </c>
      <c r="AO4524" s="7">
        <v>4523</v>
      </c>
      <c r="AP4524" s="7">
        <v>19</v>
      </c>
      <c r="AQ4524" s="7">
        <v>17</v>
      </c>
      <c r="AR4524">
        <v>0.43419803849999999</v>
      </c>
      <c r="AS4524">
        <v>0.41803797459999997</v>
      </c>
    </row>
    <row r="4525" spans="35:45" x14ac:dyDescent="0.3">
      <c r="AI4525" s="7">
        <v>4524</v>
      </c>
      <c r="AJ4525" s="7">
        <v>8</v>
      </c>
      <c r="AK4525" s="7">
        <v>6</v>
      </c>
      <c r="AL4525">
        <v>0.48435494220000003</v>
      </c>
      <c r="AM4525">
        <v>0.42928198950000002</v>
      </c>
      <c r="AO4525" s="7">
        <v>4524</v>
      </c>
      <c r="AP4525" s="7">
        <v>5</v>
      </c>
      <c r="AQ4525" s="7">
        <v>4</v>
      </c>
      <c r="AR4525">
        <v>7.5767162200000002E-2</v>
      </c>
      <c r="AS4525">
        <v>5.9651898699999997E-2</v>
      </c>
    </row>
    <row r="4526" spans="35:45" x14ac:dyDescent="0.3">
      <c r="AI4526" s="7">
        <v>4525</v>
      </c>
      <c r="AJ4526" s="7">
        <v>2</v>
      </c>
      <c r="AK4526" s="7">
        <v>4</v>
      </c>
      <c r="AL4526">
        <v>7.9188061599999998E-2</v>
      </c>
      <c r="AM4526">
        <v>0.27276373840000001</v>
      </c>
      <c r="AO4526" s="7">
        <v>4525</v>
      </c>
      <c r="AP4526" s="7">
        <v>60</v>
      </c>
      <c r="AQ4526" s="7">
        <v>51</v>
      </c>
      <c r="AR4526">
        <v>0.87314141089999997</v>
      </c>
      <c r="AS4526">
        <v>0.84968354430000004</v>
      </c>
    </row>
    <row r="4527" spans="35:45" x14ac:dyDescent="0.3">
      <c r="AI4527" s="7">
        <v>4526</v>
      </c>
      <c r="AJ4527" s="7">
        <v>3</v>
      </c>
      <c r="AK4527" s="7">
        <v>3</v>
      </c>
      <c r="AL4527">
        <v>0.145860077</v>
      </c>
      <c r="AM4527">
        <v>0.18949057359999999</v>
      </c>
      <c r="AO4527" s="7">
        <v>4526</v>
      </c>
      <c r="AP4527" s="7">
        <v>87</v>
      </c>
      <c r="AQ4527" s="7">
        <v>78</v>
      </c>
      <c r="AR4527">
        <v>0.9425814615</v>
      </c>
      <c r="AS4527">
        <v>0.93623417720000002</v>
      </c>
    </row>
    <row r="4528" spans="35:45" x14ac:dyDescent="0.3">
      <c r="AI4528" s="7">
        <v>4527</v>
      </c>
      <c r="AJ4528" s="7">
        <v>6</v>
      </c>
      <c r="AK4528" s="7">
        <v>3</v>
      </c>
      <c r="AL4528">
        <v>0.35887355580000002</v>
      </c>
      <c r="AM4528">
        <v>0.18949057359999999</v>
      </c>
      <c r="AO4528" s="7">
        <v>4527</v>
      </c>
      <c r="AP4528" s="7">
        <v>16</v>
      </c>
      <c r="AQ4528" s="7">
        <v>13</v>
      </c>
      <c r="AR4528">
        <v>0.36475798790000002</v>
      </c>
      <c r="AS4528">
        <v>0.31724683539999998</v>
      </c>
    </row>
    <row r="4529" spans="35:45" x14ac:dyDescent="0.3">
      <c r="AI4529" s="7">
        <v>4528</v>
      </c>
      <c r="AJ4529" s="7">
        <v>24</v>
      </c>
      <c r="AK4529" s="7">
        <v>22</v>
      </c>
      <c r="AL4529">
        <v>0.90227856220000002</v>
      </c>
      <c r="AM4529">
        <v>0.90878459680000001</v>
      </c>
      <c r="AO4529" s="7">
        <v>4528</v>
      </c>
      <c r="AP4529" s="7">
        <v>14</v>
      </c>
      <c r="AQ4529" s="7">
        <v>13</v>
      </c>
      <c r="AR4529">
        <v>0.3173046504</v>
      </c>
      <c r="AS4529">
        <v>0.31724683539999998</v>
      </c>
    </row>
    <row r="4530" spans="35:45" x14ac:dyDescent="0.3">
      <c r="AI4530" s="7">
        <v>4529</v>
      </c>
      <c r="AJ4530" s="7">
        <v>12</v>
      </c>
      <c r="AK4530" s="7">
        <v>14</v>
      </c>
      <c r="AL4530">
        <v>0.6704910141</v>
      </c>
      <c r="AM4530">
        <v>0.79021259519999998</v>
      </c>
      <c r="AO4530" s="7">
        <v>4529</v>
      </c>
      <c r="AP4530" s="7">
        <v>11</v>
      </c>
      <c r="AQ4530" s="7">
        <v>8</v>
      </c>
      <c r="AR4530">
        <v>0.23125593159999999</v>
      </c>
      <c r="AS4530">
        <v>0.1721518987</v>
      </c>
    </row>
    <row r="4531" spans="35:45" x14ac:dyDescent="0.3">
      <c r="AI4531" s="7">
        <v>4530</v>
      </c>
      <c r="AJ4531" s="7">
        <v>7</v>
      </c>
      <c r="AK4531" s="7">
        <v>6</v>
      </c>
      <c r="AL4531">
        <v>0.42378048779999999</v>
      </c>
      <c r="AM4531">
        <v>0.42928198950000002</v>
      </c>
      <c r="AO4531" s="7">
        <v>4530</v>
      </c>
      <c r="AP4531" s="7">
        <v>9</v>
      </c>
      <c r="AQ4531" s="7">
        <v>8</v>
      </c>
      <c r="AR4531">
        <v>0.1773173046</v>
      </c>
      <c r="AS4531">
        <v>0.1721518987</v>
      </c>
    </row>
    <row r="4532" spans="35:45" x14ac:dyDescent="0.3">
      <c r="AI4532" s="7">
        <v>4531</v>
      </c>
      <c r="AJ4532" s="7">
        <v>0</v>
      </c>
      <c r="AK4532" s="7">
        <v>0</v>
      </c>
      <c r="AL4532">
        <v>0</v>
      </c>
      <c r="AM4532">
        <v>0</v>
      </c>
      <c r="AO4532" s="7">
        <v>4531</v>
      </c>
      <c r="AP4532" s="7">
        <v>41</v>
      </c>
      <c r="AQ4532" s="7">
        <v>37</v>
      </c>
      <c r="AR4532">
        <v>0.75276811129999999</v>
      </c>
      <c r="AS4532">
        <v>0.74525316450000001</v>
      </c>
    </row>
    <row r="4533" spans="35:45" x14ac:dyDescent="0.3">
      <c r="AI4533" s="7">
        <v>4532</v>
      </c>
      <c r="AJ4533" s="7">
        <v>24</v>
      </c>
      <c r="AK4533" s="7">
        <v>21</v>
      </c>
      <c r="AL4533">
        <v>0.90227856220000002</v>
      </c>
      <c r="AM4533">
        <v>0.90004011230000003</v>
      </c>
      <c r="AO4533" s="7">
        <v>4532</v>
      </c>
      <c r="AP4533" s="7">
        <v>59</v>
      </c>
      <c r="AQ4533" s="7">
        <v>39</v>
      </c>
      <c r="AR4533">
        <v>0.86855425490000004</v>
      </c>
      <c r="AS4533">
        <v>0.76503164550000002</v>
      </c>
    </row>
    <row r="4534" spans="35:45" x14ac:dyDescent="0.3">
      <c r="AI4534" s="7">
        <v>4533</v>
      </c>
      <c r="AJ4534" s="7">
        <v>6</v>
      </c>
      <c r="AK4534" s="7">
        <v>5</v>
      </c>
      <c r="AL4534">
        <v>0.35887355580000002</v>
      </c>
      <c r="AM4534">
        <v>0.35483353379999999</v>
      </c>
      <c r="AO4534" s="7">
        <v>4533</v>
      </c>
      <c r="AP4534" s="7">
        <v>17</v>
      </c>
      <c r="AQ4534" s="7">
        <v>18</v>
      </c>
      <c r="AR4534">
        <v>0.38832647889999999</v>
      </c>
      <c r="AS4534">
        <v>0.44193037969999999</v>
      </c>
    </row>
    <row r="4535" spans="35:45" x14ac:dyDescent="0.3">
      <c r="AI4535" s="7">
        <v>4534</v>
      </c>
      <c r="AJ4535" s="7">
        <v>10</v>
      </c>
      <c r="AK4535" s="7">
        <v>10</v>
      </c>
      <c r="AL4535">
        <v>0.58488446719999998</v>
      </c>
      <c r="AM4535">
        <v>0.65543521859999998</v>
      </c>
      <c r="AO4535" s="7">
        <v>4534</v>
      </c>
      <c r="AP4535" s="7">
        <v>43</v>
      </c>
      <c r="AQ4535" s="7">
        <v>33</v>
      </c>
      <c r="AR4535">
        <v>0.7703258462</v>
      </c>
      <c r="AS4535">
        <v>0.69731012650000002</v>
      </c>
    </row>
    <row r="4536" spans="35:45" x14ac:dyDescent="0.3">
      <c r="AI4536" s="7">
        <v>4535</v>
      </c>
      <c r="AJ4536" s="7">
        <v>9</v>
      </c>
      <c r="AK4536" s="7">
        <v>8</v>
      </c>
      <c r="AL4536">
        <v>0.53714698329999999</v>
      </c>
      <c r="AM4536">
        <v>0.55539510619999999</v>
      </c>
      <c r="AO4536" s="7">
        <v>4535</v>
      </c>
      <c r="AP4536" s="7">
        <v>40</v>
      </c>
      <c r="AQ4536" s="7">
        <v>41</v>
      </c>
      <c r="AR4536">
        <v>0.74248655480000003</v>
      </c>
      <c r="AS4536">
        <v>0.7814873417</v>
      </c>
    </row>
    <row r="4537" spans="35:45" x14ac:dyDescent="0.3">
      <c r="AI4537" s="7">
        <v>4536</v>
      </c>
      <c r="AJ4537" s="7">
        <v>19</v>
      </c>
      <c r="AK4537" s="7">
        <v>9</v>
      </c>
      <c r="AL4537">
        <v>0.84194480100000002</v>
      </c>
      <c r="AM4537">
        <v>0.60882470909999997</v>
      </c>
      <c r="AO4537" s="7">
        <v>4536</v>
      </c>
      <c r="AP4537" s="7">
        <v>19</v>
      </c>
      <c r="AQ4537" s="7">
        <v>18</v>
      </c>
      <c r="AR4537">
        <v>0.43419803849999999</v>
      </c>
      <c r="AS4537">
        <v>0.44193037969999999</v>
      </c>
    </row>
    <row r="4538" spans="35:45" x14ac:dyDescent="0.3">
      <c r="AI4538" s="7">
        <v>4537</v>
      </c>
      <c r="AJ4538" s="7">
        <v>4</v>
      </c>
      <c r="AK4538" s="7">
        <v>3</v>
      </c>
      <c r="AL4538">
        <v>0.21726572520000001</v>
      </c>
      <c r="AM4538">
        <v>0.18949057359999999</v>
      </c>
      <c r="AO4538" s="7">
        <v>4537</v>
      </c>
      <c r="AP4538" s="7">
        <v>62</v>
      </c>
      <c r="AQ4538" s="7">
        <v>57</v>
      </c>
      <c r="AR4538">
        <v>0.88057576709999996</v>
      </c>
      <c r="AS4538">
        <v>0.8767405063</v>
      </c>
    </row>
    <row r="4539" spans="35:45" x14ac:dyDescent="0.3">
      <c r="AI4539" s="7">
        <v>4538</v>
      </c>
      <c r="AJ4539" s="7">
        <v>12</v>
      </c>
      <c r="AK4539" s="7">
        <v>13</v>
      </c>
      <c r="AL4539">
        <v>0.6704910141</v>
      </c>
      <c r="AM4539">
        <v>0.76269554750000002</v>
      </c>
      <c r="AO4539" s="7">
        <v>4538</v>
      </c>
      <c r="AP4539" s="7">
        <v>9</v>
      </c>
      <c r="AQ4539" s="7">
        <v>7</v>
      </c>
      <c r="AR4539">
        <v>0.1773173046</v>
      </c>
      <c r="AS4539">
        <v>0.1397151898</v>
      </c>
    </row>
    <row r="4540" spans="35:45" x14ac:dyDescent="0.3">
      <c r="AI4540" s="7">
        <v>4539</v>
      </c>
      <c r="AJ4540" s="7">
        <v>8</v>
      </c>
      <c r="AK4540" s="7">
        <v>7</v>
      </c>
      <c r="AL4540">
        <v>0.48435494220000003</v>
      </c>
      <c r="AM4540">
        <v>0.4956277577</v>
      </c>
      <c r="AO4540" s="7">
        <v>4539</v>
      </c>
      <c r="AP4540" s="7">
        <v>3</v>
      </c>
      <c r="AQ4540" s="7">
        <v>3</v>
      </c>
      <c r="AR4540">
        <v>3.4166402999999998E-2</v>
      </c>
      <c r="AS4540">
        <v>4.0189873399999999E-2</v>
      </c>
    </row>
    <row r="4541" spans="35:45" x14ac:dyDescent="0.3">
      <c r="AI4541" s="7">
        <v>4540</v>
      </c>
      <c r="AJ4541" s="7">
        <v>7</v>
      </c>
      <c r="AK4541" s="7">
        <v>6</v>
      </c>
      <c r="AL4541">
        <v>0.42378048779999999</v>
      </c>
      <c r="AM4541">
        <v>0.42928198950000002</v>
      </c>
      <c r="AO4541" s="7">
        <v>4540</v>
      </c>
      <c r="AP4541" s="7">
        <v>22</v>
      </c>
      <c r="AQ4541" s="7">
        <v>17</v>
      </c>
      <c r="AR4541">
        <v>0.49193293259999998</v>
      </c>
      <c r="AS4541">
        <v>0.41803797459999997</v>
      </c>
    </row>
    <row r="4542" spans="35:45" x14ac:dyDescent="0.3">
      <c r="AI4542" s="7">
        <v>4541</v>
      </c>
      <c r="AJ4542" s="7">
        <v>7</v>
      </c>
      <c r="AK4542" s="7">
        <v>4</v>
      </c>
      <c r="AL4542">
        <v>0.42378048779999999</v>
      </c>
      <c r="AM4542">
        <v>0.27276373840000001</v>
      </c>
      <c r="AO4542" s="7">
        <v>4541</v>
      </c>
      <c r="AP4542" s="7">
        <v>13</v>
      </c>
      <c r="AQ4542" s="7">
        <v>14</v>
      </c>
      <c r="AR4542">
        <v>0.28883264780000001</v>
      </c>
      <c r="AS4542">
        <v>0.34351265819999999</v>
      </c>
    </row>
    <row r="4543" spans="35:45" x14ac:dyDescent="0.3">
      <c r="AI4543" s="7">
        <v>4542</v>
      </c>
      <c r="AJ4543" s="7">
        <v>4</v>
      </c>
      <c r="AK4543" s="7">
        <v>4</v>
      </c>
      <c r="AL4543">
        <v>0.21726572520000001</v>
      </c>
      <c r="AM4543">
        <v>0.27276373840000001</v>
      </c>
      <c r="AO4543" s="7">
        <v>4542</v>
      </c>
      <c r="AP4543" s="7">
        <v>37</v>
      </c>
      <c r="AQ4543" s="7">
        <v>31</v>
      </c>
      <c r="AR4543">
        <v>0.71037646310000002</v>
      </c>
      <c r="AS4543">
        <v>0.67325949360000004</v>
      </c>
    </row>
    <row r="4544" spans="35:45" x14ac:dyDescent="0.3">
      <c r="AI4544" s="7">
        <v>4543</v>
      </c>
      <c r="AJ4544" s="7">
        <v>18</v>
      </c>
      <c r="AK4544" s="7">
        <v>17</v>
      </c>
      <c r="AL4544">
        <v>0.82477535300000004</v>
      </c>
      <c r="AM4544">
        <v>0.84997994379999997</v>
      </c>
      <c r="AO4544" s="7">
        <v>4543</v>
      </c>
      <c r="AP4544" s="7">
        <v>38</v>
      </c>
      <c r="AQ4544" s="7">
        <v>42</v>
      </c>
      <c r="AR4544">
        <v>0.72065801959999998</v>
      </c>
      <c r="AS4544">
        <v>0.78971518979999999</v>
      </c>
    </row>
    <row r="4545" spans="35:45" x14ac:dyDescent="0.3">
      <c r="AI4545" s="7">
        <v>4544</v>
      </c>
      <c r="AJ4545" s="7">
        <v>7</v>
      </c>
      <c r="AK4545" s="7">
        <v>8</v>
      </c>
      <c r="AL4545">
        <v>0.42378048779999999</v>
      </c>
      <c r="AM4545">
        <v>0.55539510619999999</v>
      </c>
      <c r="AO4545" s="7">
        <v>4544</v>
      </c>
      <c r="AP4545" s="7">
        <v>33</v>
      </c>
      <c r="AQ4545" s="7">
        <v>31</v>
      </c>
      <c r="AR4545">
        <v>0.66545397019999997</v>
      </c>
      <c r="AS4545">
        <v>0.67325949360000004</v>
      </c>
    </row>
    <row r="4546" spans="35:45" x14ac:dyDescent="0.3">
      <c r="AI4546" s="7">
        <v>4545</v>
      </c>
      <c r="AJ4546" s="7">
        <v>7</v>
      </c>
      <c r="AK4546" s="7">
        <v>6</v>
      </c>
      <c r="AL4546">
        <v>0.42378048779999999</v>
      </c>
      <c r="AM4546">
        <v>0.42928198950000002</v>
      </c>
      <c r="AO4546" s="7">
        <v>4545</v>
      </c>
      <c r="AP4546" s="7">
        <v>15</v>
      </c>
      <c r="AQ4546" s="7">
        <v>11</v>
      </c>
      <c r="AR4546">
        <v>0.34134767469999999</v>
      </c>
      <c r="AS4546">
        <v>0.25664556960000001</v>
      </c>
    </row>
    <row r="4547" spans="35:45" x14ac:dyDescent="0.3">
      <c r="AI4547" s="7">
        <v>4546</v>
      </c>
      <c r="AJ4547" s="7">
        <v>5</v>
      </c>
      <c r="AK4547" s="7">
        <v>3</v>
      </c>
      <c r="AL4547">
        <v>0.28923299099999999</v>
      </c>
      <c r="AM4547">
        <v>0.18949057359999999</v>
      </c>
      <c r="AO4547" s="7">
        <v>4546</v>
      </c>
      <c r="AP4547" s="7">
        <v>69</v>
      </c>
      <c r="AQ4547" s="7">
        <v>72</v>
      </c>
      <c r="AR4547">
        <v>0.90256248019999996</v>
      </c>
      <c r="AS4547">
        <v>0.92294303789999999</v>
      </c>
    </row>
    <row r="4548" spans="35:45" x14ac:dyDescent="0.3">
      <c r="AI4548" s="7">
        <v>4547</v>
      </c>
      <c r="AJ4548" s="7">
        <v>10</v>
      </c>
      <c r="AK4548" s="7">
        <v>8</v>
      </c>
      <c r="AL4548">
        <v>0.58488446719999998</v>
      </c>
      <c r="AM4548">
        <v>0.55539510619999999</v>
      </c>
      <c r="AO4548" s="7">
        <v>4547</v>
      </c>
      <c r="AP4548" s="7">
        <v>34</v>
      </c>
      <c r="AQ4548" s="7">
        <v>32</v>
      </c>
      <c r="AR4548">
        <v>0.6774754824</v>
      </c>
      <c r="AS4548">
        <v>0.6875</v>
      </c>
    </row>
    <row r="4549" spans="35:45" x14ac:dyDescent="0.3">
      <c r="AI4549" s="7">
        <v>4548</v>
      </c>
      <c r="AJ4549" s="7">
        <v>9</v>
      </c>
      <c r="AK4549" s="7">
        <v>9</v>
      </c>
      <c r="AL4549">
        <v>0.53714698329999999</v>
      </c>
      <c r="AM4549">
        <v>0.60882470909999997</v>
      </c>
      <c r="AO4549" s="7">
        <v>4548</v>
      </c>
      <c r="AP4549" s="7">
        <v>10</v>
      </c>
      <c r="AQ4549" s="7">
        <v>10</v>
      </c>
      <c r="AR4549">
        <v>0.2024675735</v>
      </c>
      <c r="AS4549">
        <v>0.22832278480000001</v>
      </c>
    </row>
    <row r="4550" spans="35:45" x14ac:dyDescent="0.3">
      <c r="AI4550" s="7">
        <v>4549</v>
      </c>
      <c r="AJ4550" s="7">
        <v>6</v>
      </c>
      <c r="AK4550" s="7">
        <v>6</v>
      </c>
      <c r="AL4550">
        <v>0.35887355580000002</v>
      </c>
      <c r="AM4550">
        <v>0.42928198950000002</v>
      </c>
      <c r="AO4550" s="7">
        <v>4549</v>
      </c>
      <c r="AP4550" s="7">
        <v>20</v>
      </c>
      <c r="AQ4550" s="7">
        <v>19</v>
      </c>
      <c r="AR4550">
        <v>0.45871559629999997</v>
      </c>
      <c r="AS4550">
        <v>0.46408227839999999</v>
      </c>
    </row>
    <row r="4551" spans="35:45" x14ac:dyDescent="0.3">
      <c r="AI4551" s="7">
        <v>4550</v>
      </c>
      <c r="AJ4551" s="7">
        <v>10</v>
      </c>
      <c r="AK4551" s="7">
        <v>8</v>
      </c>
      <c r="AL4551">
        <v>0.58488446719999998</v>
      </c>
      <c r="AM4551">
        <v>0.55539510619999999</v>
      </c>
      <c r="AO4551" s="7">
        <v>4550</v>
      </c>
      <c r="AP4551" s="7">
        <v>177</v>
      </c>
      <c r="AQ4551" s="7">
        <v>177</v>
      </c>
      <c r="AR4551">
        <v>0.99035115460000001</v>
      </c>
      <c r="AS4551">
        <v>0.9917721518</v>
      </c>
    </row>
    <row r="4552" spans="35:45" x14ac:dyDescent="0.3">
      <c r="AI4552" s="7">
        <v>4551</v>
      </c>
      <c r="AJ4552" s="7">
        <v>3</v>
      </c>
      <c r="AK4552" s="7">
        <v>3</v>
      </c>
      <c r="AL4552">
        <v>0.145860077</v>
      </c>
      <c r="AM4552">
        <v>0.18949057359999999</v>
      </c>
      <c r="AO4552" s="7">
        <v>4551</v>
      </c>
      <c r="AP4552" s="7">
        <v>28</v>
      </c>
      <c r="AQ4552" s="7">
        <v>45</v>
      </c>
      <c r="AR4552">
        <v>0.5958557418</v>
      </c>
      <c r="AS4552">
        <v>0.81139240499999998</v>
      </c>
    </row>
    <row r="4553" spans="35:45" x14ac:dyDescent="0.3">
      <c r="AI4553" s="7">
        <v>4552</v>
      </c>
      <c r="AJ4553" s="7">
        <v>18</v>
      </c>
      <c r="AK4553" s="7">
        <v>17</v>
      </c>
      <c r="AL4553">
        <v>0.82477535300000004</v>
      </c>
      <c r="AM4553">
        <v>0.84997994379999997</v>
      </c>
      <c r="AO4553" s="7">
        <v>4552</v>
      </c>
      <c r="AP4553" s="7">
        <v>8</v>
      </c>
      <c r="AQ4553" s="7">
        <v>10</v>
      </c>
      <c r="AR4553">
        <v>0.14900347990000001</v>
      </c>
      <c r="AS4553">
        <v>0.22832278480000001</v>
      </c>
    </row>
    <row r="4554" spans="35:45" x14ac:dyDescent="0.3">
      <c r="AI4554" s="7">
        <v>4553</v>
      </c>
      <c r="AJ4554" s="7">
        <v>2</v>
      </c>
      <c r="AK4554" s="7">
        <v>2</v>
      </c>
      <c r="AL4554">
        <v>7.9188061599999998E-2</v>
      </c>
      <c r="AM4554">
        <v>0.1075010028</v>
      </c>
      <c r="AO4554" s="7">
        <v>4553</v>
      </c>
      <c r="AP4554" s="7">
        <v>14</v>
      </c>
      <c r="AQ4554" s="7">
        <v>13</v>
      </c>
      <c r="AR4554">
        <v>0.3173046504</v>
      </c>
      <c r="AS4554">
        <v>0.31724683539999998</v>
      </c>
    </row>
    <row r="4555" spans="35:45" x14ac:dyDescent="0.3">
      <c r="AI4555" s="7">
        <v>4554</v>
      </c>
      <c r="AJ4555" s="7">
        <v>5</v>
      </c>
      <c r="AK4555" s="7">
        <v>2</v>
      </c>
      <c r="AL4555">
        <v>0.28923299099999999</v>
      </c>
      <c r="AM4555">
        <v>0.1075010028</v>
      </c>
      <c r="AO4555" s="7">
        <v>4554</v>
      </c>
      <c r="AP4555" s="7">
        <v>33</v>
      </c>
      <c r="AQ4555" s="7">
        <v>33</v>
      </c>
      <c r="AR4555">
        <v>0.66545397019999997</v>
      </c>
      <c r="AS4555">
        <v>0.69731012650000002</v>
      </c>
    </row>
    <row r="4556" spans="35:45" x14ac:dyDescent="0.3">
      <c r="AI4556" s="7">
        <v>4555</v>
      </c>
      <c r="AJ4556" s="7">
        <v>9</v>
      </c>
      <c r="AK4556" s="7">
        <v>7</v>
      </c>
      <c r="AL4556">
        <v>0.53714698329999999</v>
      </c>
      <c r="AM4556">
        <v>0.4956277577</v>
      </c>
      <c r="AO4556" s="7">
        <v>4555</v>
      </c>
      <c r="AP4556" s="7">
        <v>18</v>
      </c>
      <c r="AQ4556" s="7">
        <v>17</v>
      </c>
      <c r="AR4556">
        <v>0.41157861429999998</v>
      </c>
      <c r="AS4556">
        <v>0.41803797459999997</v>
      </c>
    </row>
    <row r="4557" spans="35:45" x14ac:dyDescent="0.3">
      <c r="AI4557" s="7">
        <v>4556</v>
      </c>
      <c r="AJ4557" s="7">
        <v>12</v>
      </c>
      <c r="AK4557" s="7">
        <v>8</v>
      </c>
      <c r="AL4557">
        <v>0.6704910141</v>
      </c>
      <c r="AM4557">
        <v>0.55539510619999999</v>
      </c>
      <c r="AO4557" s="7">
        <v>4556</v>
      </c>
      <c r="AP4557" s="7">
        <v>63</v>
      </c>
      <c r="AQ4557" s="7">
        <v>63</v>
      </c>
      <c r="AR4557">
        <v>0.88453021190000003</v>
      </c>
      <c r="AS4557">
        <v>0.89984177210000005</v>
      </c>
    </row>
    <row r="4558" spans="35:45" x14ac:dyDescent="0.3">
      <c r="AI4558" s="7">
        <v>4557</v>
      </c>
      <c r="AJ4558" s="7">
        <v>23</v>
      </c>
      <c r="AK4558" s="7">
        <v>22</v>
      </c>
      <c r="AL4558">
        <v>0.89257060330000004</v>
      </c>
      <c r="AM4558">
        <v>0.90878459680000001</v>
      </c>
      <c r="AO4558" s="7">
        <v>4557</v>
      </c>
      <c r="AP4558" s="7">
        <v>62</v>
      </c>
      <c r="AQ4558" s="7">
        <v>63</v>
      </c>
      <c r="AR4558">
        <v>0.88057576709999996</v>
      </c>
      <c r="AS4558">
        <v>0.89984177210000005</v>
      </c>
    </row>
    <row r="4559" spans="35:45" x14ac:dyDescent="0.3">
      <c r="AI4559" s="7">
        <v>4558</v>
      </c>
      <c r="AJ4559" s="7">
        <v>5</v>
      </c>
      <c r="AK4559" s="7">
        <v>4</v>
      </c>
      <c r="AL4559">
        <v>0.28923299099999999</v>
      </c>
      <c r="AM4559">
        <v>0.27276373840000001</v>
      </c>
      <c r="AO4559" s="7">
        <v>4558</v>
      </c>
      <c r="AP4559" s="7">
        <v>3</v>
      </c>
      <c r="AQ4559" s="7">
        <v>2</v>
      </c>
      <c r="AR4559">
        <v>3.4166402999999998E-2</v>
      </c>
      <c r="AS4559">
        <v>2.2310126499999999E-2</v>
      </c>
    </row>
    <row r="4560" spans="35:45" x14ac:dyDescent="0.3">
      <c r="AI4560" s="7">
        <v>4559</v>
      </c>
      <c r="AJ4560" s="7">
        <v>6</v>
      </c>
      <c r="AK4560" s="7">
        <v>7</v>
      </c>
      <c r="AL4560">
        <v>0.35887355580000002</v>
      </c>
      <c r="AM4560">
        <v>0.4956277577</v>
      </c>
      <c r="AO4560" s="7">
        <v>4559</v>
      </c>
      <c r="AP4560" s="7">
        <v>18</v>
      </c>
      <c r="AQ4560" s="7">
        <v>19</v>
      </c>
      <c r="AR4560">
        <v>0.41157861429999998</v>
      </c>
      <c r="AS4560">
        <v>0.46408227839999999</v>
      </c>
    </row>
    <row r="4561" spans="35:45" x14ac:dyDescent="0.3">
      <c r="AI4561" s="7">
        <v>4560</v>
      </c>
      <c r="AJ4561" s="7">
        <v>10</v>
      </c>
      <c r="AK4561" s="7">
        <v>10</v>
      </c>
      <c r="AL4561">
        <v>0.58488446719999998</v>
      </c>
      <c r="AM4561">
        <v>0.65543521859999998</v>
      </c>
      <c r="AO4561" s="7">
        <v>4560</v>
      </c>
      <c r="AP4561" s="7">
        <v>19</v>
      </c>
      <c r="AQ4561" s="7">
        <v>19</v>
      </c>
      <c r="AR4561">
        <v>0.43419803849999999</v>
      </c>
      <c r="AS4561">
        <v>0.46408227839999999</v>
      </c>
    </row>
    <row r="4562" spans="35:45" x14ac:dyDescent="0.3">
      <c r="AI4562" s="7">
        <v>4561</v>
      </c>
      <c r="AJ4562" s="7">
        <v>13</v>
      </c>
      <c r="AK4562" s="7">
        <v>11</v>
      </c>
      <c r="AL4562">
        <v>0.70450898579999999</v>
      </c>
      <c r="AM4562">
        <v>0.69691135169999996</v>
      </c>
      <c r="AO4562" s="7">
        <v>4561</v>
      </c>
      <c r="AP4562" s="7">
        <v>57</v>
      </c>
      <c r="AQ4562" s="7">
        <v>42</v>
      </c>
      <c r="AR4562">
        <v>0.8579563429</v>
      </c>
      <c r="AS4562">
        <v>0.78971518979999999</v>
      </c>
    </row>
    <row r="4563" spans="35:45" x14ac:dyDescent="0.3">
      <c r="AI4563" s="7">
        <v>4562</v>
      </c>
      <c r="AJ4563" s="7">
        <v>22</v>
      </c>
      <c r="AK4563" s="7">
        <v>18</v>
      </c>
      <c r="AL4563">
        <v>0.88246148899999999</v>
      </c>
      <c r="AM4563">
        <v>0.86466105090000001</v>
      </c>
      <c r="AO4563" s="7">
        <v>4562</v>
      </c>
      <c r="AP4563" s="7">
        <v>12</v>
      </c>
      <c r="AQ4563" s="7">
        <v>11</v>
      </c>
      <c r="AR4563">
        <v>0.25941157860000003</v>
      </c>
      <c r="AS4563">
        <v>0.25664556960000001</v>
      </c>
    </row>
    <row r="4564" spans="35:45" x14ac:dyDescent="0.3">
      <c r="AI4564" s="7">
        <v>4563</v>
      </c>
      <c r="AJ4564" s="7">
        <v>8</v>
      </c>
      <c r="AK4564" s="7">
        <v>8</v>
      </c>
      <c r="AL4564">
        <v>0.48435494220000003</v>
      </c>
      <c r="AM4564">
        <v>0.55539510619999999</v>
      </c>
      <c r="AO4564" s="7">
        <v>4563</v>
      </c>
      <c r="AP4564" s="7">
        <v>39</v>
      </c>
      <c r="AQ4564" s="7">
        <v>30</v>
      </c>
      <c r="AR4564">
        <v>0.73283770950000005</v>
      </c>
      <c r="AS4564">
        <v>0.66249999999999998</v>
      </c>
    </row>
    <row r="4565" spans="35:45" x14ac:dyDescent="0.3">
      <c r="AI4565" s="7">
        <v>4564</v>
      </c>
      <c r="AJ4565" s="7">
        <v>3</v>
      </c>
      <c r="AK4565" s="7">
        <v>3</v>
      </c>
      <c r="AL4565">
        <v>0.145860077</v>
      </c>
      <c r="AM4565">
        <v>0.18949057359999999</v>
      </c>
      <c r="AO4565" s="7">
        <v>4564</v>
      </c>
      <c r="AP4565" s="7">
        <v>13</v>
      </c>
      <c r="AQ4565" s="7">
        <v>6</v>
      </c>
      <c r="AR4565">
        <v>0.28883264780000001</v>
      </c>
      <c r="AS4565">
        <v>0.1109177215</v>
      </c>
    </row>
    <row r="4566" spans="35:45" x14ac:dyDescent="0.3">
      <c r="AI4566" s="7">
        <v>4565</v>
      </c>
      <c r="AJ4566" s="7">
        <v>19</v>
      </c>
      <c r="AK4566" s="7">
        <v>15</v>
      </c>
      <c r="AL4566">
        <v>0.84194480100000002</v>
      </c>
      <c r="AM4566">
        <v>0.81291616519999998</v>
      </c>
      <c r="AO4566" s="7">
        <v>4565</v>
      </c>
      <c r="AP4566" s="7">
        <v>68</v>
      </c>
      <c r="AQ4566" s="7">
        <v>66</v>
      </c>
      <c r="AR4566">
        <v>0.90034799109999997</v>
      </c>
      <c r="AS4566">
        <v>0.90838607589999998</v>
      </c>
    </row>
    <row r="4567" spans="35:45" x14ac:dyDescent="0.3">
      <c r="AI4567" s="7">
        <v>4566</v>
      </c>
      <c r="AJ4567" s="7">
        <v>1</v>
      </c>
      <c r="AK4567" s="7">
        <v>1</v>
      </c>
      <c r="AL4567">
        <v>2.9123876699999999E-2</v>
      </c>
      <c r="AM4567">
        <v>4.2519053299999998E-2</v>
      </c>
      <c r="AO4567" s="7">
        <v>4566</v>
      </c>
      <c r="AP4567" s="7">
        <v>3</v>
      </c>
      <c r="AQ4567" s="7">
        <v>4</v>
      </c>
      <c r="AR4567">
        <v>3.4166402999999998E-2</v>
      </c>
      <c r="AS4567">
        <v>5.9651898699999997E-2</v>
      </c>
    </row>
    <row r="4568" spans="35:45" x14ac:dyDescent="0.3">
      <c r="AI4568" s="7">
        <v>4567</v>
      </c>
      <c r="AJ4568" s="7">
        <v>6</v>
      </c>
      <c r="AK4568" s="7">
        <v>6</v>
      </c>
      <c r="AL4568">
        <v>0.35887355580000002</v>
      </c>
      <c r="AM4568">
        <v>0.42928198950000002</v>
      </c>
      <c r="AO4568" s="7">
        <v>4567</v>
      </c>
      <c r="AP4568" s="7">
        <v>5</v>
      </c>
      <c r="AQ4568" s="7">
        <v>5</v>
      </c>
      <c r="AR4568">
        <v>7.5767162200000002E-2</v>
      </c>
      <c r="AS4568">
        <v>8.4493670800000004E-2</v>
      </c>
    </row>
    <row r="4569" spans="35:45" x14ac:dyDescent="0.3">
      <c r="AI4569" s="7">
        <v>4568</v>
      </c>
      <c r="AJ4569" s="7">
        <v>4</v>
      </c>
      <c r="AK4569" s="7">
        <v>3</v>
      </c>
      <c r="AL4569">
        <v>0.21726572520000001</v>
      </c>
      <c r="AM4569">
        <v>0.18949057359999999</v>
      </c>
      <c r="AO4569" s="7">
        <v>4568</v>
      </c>
      <c r="AP4569" s="7">
        <v>45</v>
      </c>
      <c r="AQ4569" s="7">
        <v>42</v>
      </c>
      <c r="AR4569">
        <v>0.78551091419999997</v>
      </c>
      <c r="AS4569">
        <v>0.78971518979999999</v>
      </c>
    </row>
    <row r="4570" spans="35:45" x14ac:dyDescent="0.3">
      <c r="AI4570" s="7">
        <v>4569</v>
      </c>
      <c r="AJ4570" s="7">
        <v>8</v>
      </c>
      <c r="AK4570" s="7">
        <v>6</v>
      </c>
      <c r="AL4570">
        <v>0.48435494220000003</v>
      </c>
      <c r="AM4570">
        <v>0.42928198950000002</v>
      </c>
      <c r="AO4570" s="7">
        <v>4569</v>
      </c>
      <c r="AP4570" s="7">
        <v>31</v>
      </c>
      <c r="AQ4570" s="7">
        <v>32</v>
      </c>
      <c r="AR4570">
        <v>0.63808921220000003</v>
      </c>
      <c r="AS4570">
        <v>0.6875</v>
      </c>
    </row>
    <row r="4571" spans="35:45" x14ac:dyDescent="0.3">
      <c r="AI4571" s="7">
        <v>4570</v>
      </c>
      <c r="AJ4571" s="7">
        <v>11</v>
      </c>
      <c r="AK4571" s="7">
        <v>8</v>
      </c>
      <c r="AL4571">
        <v>0.63005455710000002</v>
      </c>
      <c r="AM4571">
        <v>0.55539510619999999</v>
      </c>
      <c r="AO4571" s="7">
        <v>4570</v>
      </c>
      <c r="AP4571" s="7">
        <v>8</v>
      </c>
      <c r="AQ4571" s="7">
        <v>9</v>
      </c>
      <c r="AR4571">
        <v>0.14900347990000001</v>
      </c>
      <c r="AS4571">
        <v>0.20063291129999999</v>
      </c>
    </row>
    <row r="4572" spans="35:45" x14ac:dyDescent="0.3">
      <c r="AI4572" s="7">
        <v>4571</v>
      </c>
      <c r="AJ4572" s="7">
        <v>10</v>
      </c>
      <c r="AK4572" s="7">
        <v>8</v>
      </c>
      <c r="AL4572">
        <v>0.58488446719999998</v>
      </c>
      <c r="AM4572">
        <v>0.55539510619999999</v>
      </c>
      <c r="AO4572" s="7">
        <v>4571</v>
      </c>
      <c r="AP4572" s="7">
        <v>31</v>
      </c>
      <c r="AQ4572" s="7">
        <v>16</v>
      </c>
      <c r="AR4572">
        <v>0.63808921220000003</v>
      </c>
      <c r="AS4572">
        <v>0.39351265819999998</v>
      </c>
    </row>
    <row r="4573" spans="35:45" x14ac:dyDescent="0.3">
      <c r="AI4573" s="7">
        <v>4572</v>
      </c>
      <c r="AJ4573" s="7">
        <v>25</v>
      </c>
      <c r="AK4573" s="7">
        <v>20</v>
      </c>
      <c r="AL4573">
        <v>0.91014120659999997</v>
      </c>
      <c r="AM4573">
        <v>0.88937023660000003</v>
      </c>
      <c r="AO4573" s="7">
        <v>4572</v>
      </c>
      <c r="AP4573" s="7">
        <v>64</v>
      </c>
      <c r="AQ4573" s="7">
        <v>57</v>
      </c>
      <c r="AR4573">
        <v>0.88737741219999999</v>
      </c>
      <c r="AS4573">
        <v>0.8767405063</v>
      </c>
    </row>
    <row r="4574" spans="35:45" x14ac:dyDescent="0.3">
      <c r="AI4574" s="7">
        <v>4573</v>
      </c>
      <c r="AJ4574" s="7">
        <v>2</v>
      </c>
      <c r="AK4574" s="7">
        <v>1</v>
      </c>
      <c r="AL4574">
        <v>7.9188061599999998E-2</v>
      </c>
      <c r="AM4574">
        <v>4.2519053299999998E-2</v>
      </c>
      <c r="AO4574" s="7">
        <v>4573</v>
      </c>
      <c r="AP4574" s="7">
        <v>11</v>
      </c>
      <c r="AQ4574" s="7">
        <v>13</v>
      </c>
      <c r="AR4574">
        <v>0.23125593159999999</v>
      </c>
      <c r="AS4574">
        <v>0.31724683539999998</v>
      </c>
    </row>
    <row r="4575" spans="35:45" x14ac:dyDescent="0.3">
      <c r="AI4575" s="7">
        <v>4574</v>
      </c>
      <c r="AJ4575" s="7">
        <v>17</v>
      </c>
      <c r="AK4575" s="7">
        <v>17</v>
      </c>
      <c r="AL4575">
        <v>0.80720474959999999</v>
      </c>
      <c r="AM4575">
        <v>0.84997994379999997</v>
      </c>
      <c r="AO4575" s="7">
        <v>4574</v>
      </c>
      <c r="AP4575" s="7">
        <v>31</v>
      </c>
      <c r="AQ4575" s="7">
        <v>33</v>
      </c>
      <c r="AR4575">
        <v>0.63808921220000003</v>
      </c>
      <c r="AS4575">
        <v>0.69731012650000002</v>
      </c>
    </row>
    <row r="4576" spans="35:45" x14ac:dyDescent="0.3">
      <c r="AI4576" s="7">
        <v>4575</v>
      </c>
      <c r="AJ4576" s="7">
        <v>28</v>
      </c>
      <c r="AK4576" s="7">
        <v>24</v>
      </c>
      <c r="AL4576">
        <v>0.92987804870000002</v>
      </c>
      <c r="AM4576">
        <v>0.92563176889999998</v>
      </c>
      <c r="AO4576" s="7">
        <v>4575</v>
      </c>
      <c r="AP4576" s="7">
        <v>58</v>
      </c>
      <c r="AQ4576" s="7">
        <v>54</v>
      </c>
      <c r="AR4576">
        <v>0.86317621</v>
      </c>
      <c r="AS4576">
        <v>0.86313291130000003</v>
      </c>
    </row>
    <row r="4577" spans="35:45" x14ac:dyDescent="0.3">
      <c r="AI4577" s="7">
        <v>4576</v>
      </c>
      <c r="AJ4577" s="7">
        <v>13</v>
      </c>
      <c r="AK4577" s="7">
        <v>11</v>
      </c>
      <c r="AL4577">
        <v>0.70450898579999999</v>
      </c>
      <c r="AM4577">
        <v>0.69691135169999996</v>
      </c>
      <c r="AO4577" s="7">
        <v>4576</v>
      </c>
      <c r="AP4577" s="7">
        <v>83</v>
      </c>
      <c r="AQ4577" s="7">
        <v>81</v>
      </c>
      <c r="AR4577">
        <v>0.93451439410000003</v>
      </c>
      <c r="AS4577">
        <v>0.9409810126</v>
      </c>
    </row>
    <row r="4578" spans="35:45" x14ac:dyDescent="0.3">
      <c r="AI4578" s="7">
        <v>4577</v>
      </c>
      <c r="AJ4578" s="7">
        <v>21</v>
      </c>
      <c r="AK4578" s="7">
        <v>19</v>
      </c>
      <c r="AL4578">
        <v>0.87098844669999997</v>
      </c>
      <c r="AM4578">
        <v>0.87837946239999998</v>
      </c>
      <c r="AO4578" s="7">
        <v>4577</v>
      </c>
      <c r="AP4578" s="7">
        <v>54</v>
      </c>
      <c r="AQ4578" s="7">
        <v>46</v>
      </c>
      <c r="AR4578">
        <v>0.84277127490000003</v>
      </c>
      <c r="AS4578">
        <v>0.81882911390000002</v>
      </c>
    </row>
    <row r="4579" spans="35:45" x14ac:dyDescent="0.3">
      <c r="AI4579" s="7">
        <v>4578</v>
      </c>
      <c r="AJ4579" s="7">
        <v>4</v>
      </c>
      <c r="AK4579" s="7">
        <v>2</v>
      </c>
      <c r="AL4579">
        <v>0.21726572520000001</v>
      </c>
      <c r="AM4579">
        <v>0.1075010028</v>
      </c>
      <c r="AO4579" s="7">
        <v>4578</v>
      </c>
      <c r="AP4579" s="7">
        <v>43</v>
      </c>
      <c r="AQ4579" s="7">
        <v>39</v>
      </c>
      <c r="AR4579">
        <v>0.7703258462</v>
      </c>
      <c r="AS4579">
        <v>0.76503164550000002</v>
      </c>
    </row>
    <row r="4580" spans="35:45" x14ac:dyDescent="0.3">
      <c r="AI4580" s="7">
        <v>4579</v>
      </c>
      <c r="AJ4580" s="7">
        <v>8</v>
      </c>
      <c r="AK4580" s="7">
        <v>7</v>
      </c>
      <c r="AL4580">
        <v>0.48435494220000003</v>
      </c>
      <c r="AM4580">
        <v>0.4956277577</v>
      </c>
      <c r="AO4580" s="7">
        <v>4579</v>
      </c>
      <c r="AP4580" s="7">
        <v>10</v>
      </c>
      <c r="AQ4580" s="7">
        <v>8</v>
      </c>
      <c r="AR4580">
        <v>0.2024675735</v>
      </c>
      <c r="AS4580">
        <v>0.1721518987</v>
      </c>
    </row>
    <row r="4581" spans="35:45" x14ac:dyDescent="0.3">
      <c r="AI4581" s="7">
        <v>4580</v>
      </c>
      <c r="AJ4581" s="7">
        <v>39</v>
      </c>
      <c r="AK4581" s="7">
        <v>38</v>
      </c>
      <c r="AL4581">
        <v>0.96935173289999998</v>
      </c>
      <c r="AM4581">
        <v>0.97633373440000004</v>
      </c>
      <c r="AO4581" s="7">
        <v>4580</v>
      </c>
      <c r="AP4581" s="7">
        <v>44</v>
      </c>
      <c r="AQ4581" s="7">
        <v>42</v>
      </c>
      <c r="AR4581">
        <v>0.77712749130000003</v>
      </c>
      <c r="AS4581">
        <v>0.78971518979999999</v>
      </c>
    </row>
    <row r="4582" spans="35:45" x14ac:dyDescent="0.3">
      <c r="AI4582" s="7">
        <v>4581</v>
      </c>
      <c r="AJ4582" s="7">
        <v>10</v>
      </c>
      <c r="AK4582" s="7">
        <v>8</v>
      </c>
      <c r="AL4582">
        <v>0.58488446719999998</v>
      </c>
      <c r="AM4582">
        <v>0.55539510619999999</v>
      </c>
      <c r="AO4582" s="7">
        <v>4581</v>
      </c>
      <c r="AP4582" s="7">
        <v>14</v>
      </c>
      <c r="AQ4582" s="7">
        <v>15</v>
      </c>
      <c r="AR4582">
        <v>0.3173046504</v>
      </c>
      <c r="AS4582">
        <v>0.36819620250000001</v>
      </c>
    </row>
    <row r="4583" spans="35:45" x14ac:dyDescent="0.3">
      <c r="AI4583" s="7">
        <v>4582</v>
      </c>
      <c r="AJ4583" s="7">
        <v>6</v>
      </c>
      <c r="AK4583" s="7">
        <v>5</v>
      </c>
      <c r="AL4583">
        <v>0.35887355580000002</v>
      </c>
      <c r="AM4583">
        <v>0.35483353379999999</v>
      </c>
      <c r="AO4583" s="7">
        <v>4582</v>
      </c>
      <c r="AP4583" s="7">
        <v>104</v>
      </c>
      <c r="AQ4583" s="7">
        <v>89</v>
      </c>
      <c r="AR4583">
        <v>0.9612464409</v>
      </c>
      <c r="AS4583">
        <v>0.95332278479999999</v>
      </c>
    </row>
    <row r="4584" spans="35:45" x14ac:dyDescent="0.3">
      <c r="AI4584" s="7">
        <v>4583</v>
      </c>
      <c r="AJ4584" s="7">
        <v>7</v>
      </c>
      <c r="AK4584" s="7">
        <v>4</v>
      </c>
      <c r="AL4584">
        <v>0.42378048779999999</v>
      </c>
      <c r="AM4584">
        <v>0.27276373840000001</v>
      </c>
      <c r="AO4584" s="7">
        <v>4583</v>
      </c>
      <c r="AP4584" s="7">
        <v>13</v>
      </c>
      <c r="AQ4584" s="7">
        <v>13</v>
      </c>
      <c r="AR4584">
        <v>0.28883264780000001</v>
      </c>
      <c r="AS4584">
        <v>0.31724683539999998</v>
      </c>
    </row>
    <row r="4585" spans="35:45" x14ac:dyDescent="0.3">
      <c r="AI4585" s="7">
        <v>4584</v>
      </c>
      <c r="AJ4585" s="7">
        <v>7</v>
      </c>
      <c r="AK4585" s="7">
        <v>7</v>
      </c>
      <c r="AL4585">
        <v>0.42378048779999999</v>
      </c>
      <c r="AM4585">
        <v>0.4956277577</v>
      </c>
      <c r="AO4585" s="7">
        <v>4584</v>
      </c>
      <c r="AP4585" s="7">
        <v>16</v>
      </c>
      <c r="AQ4585" s="7">
        <v>12</v>
      </c>
      <c r="AR4585">
        <v>0.36475798790000002</v>
      </c>
      <c r="AS4585">
        <v>0.2859177215</v>
      </c>
    </row>
    <row r="4586" spans="35:45" x14ac:dyDescent="0.3">
      <c r="AI4586" s="7">
        <v>4585</v>
      </c>
      <c r="AJ4586" s="7">
        <v>4</v>
      </c>
      <c r="AK4586" s="7">
        <v>4</v>
      </c>
      <c r="AL4586">
        <v>0.21726572520000001</v>
      </c>
      <c r="AM4586">
        <v>0.27276373840000001</v>
      </c>
      <c r="AO4586" s="7">
        <v>4585</v>
      </c>
      <c r="AP4586" s="7">
        <v>36</v>
      </c>
      <c r="AQ4586" s="7">
        <v>36</v>
      </c>
      <c r="AR4586">
        <v>0.70041126220000005</v>
      </c>
      <c r="AS4586">
        <v>0.73560126579999996</v>
      </c>
    </row>
    <row r="4587" spans="35:45" x14ac:dyDescent="0.3">
      <c r="AI4587" s="7">
        <v>4586</v>
      </c>
      <c r="AJ4587" s="7">
        <v>1</v>
      </c>
      <c r="AK4587" s="7">
        <v>1</v>
      </c>
      <c r="AL4587">
        <v>2.9123876699999999E-2</v>
      </c>
      <c r="AM4587">
        <v>4.2519053299999998E-2</v>
      </c>
      <c r="AO4587" s="7">
        <v>4586</v>
      </c>
      <c r="AP4587" s="7">
        <v>35</v>
      </c>
      <c r="AQ4587" s="7">
        <v>28</v>
      </c>
      <c r="AR4587">
        <v>0.68933881679999998</v>
      </c>
      <c r="AS4587">
        <v>0.63291139240000005</v>
      </c>
    </row>
    <row r="4588" spans="35:45" x14ac:dyDescent="0.3">
      <c r="AI4588" s="7">
        <v>4587</v>
      </c>
      <c r="AJ4588" s="7">
        <v>11</v>
      </c>
      <c r="AK4588" s="7">
        <v>5</v>
      </c>
      <c r="AL4588">
        <v>0.63005455710000002</v>
      </c>
      <c r="AM4588">
        <v>0.35483353379999999</v>
      </c>
      <c r="AO4588" s="7">
        <v>4587</v>
      </c>
      <c r="AP4588" s="7">
        <v>6</v>
      </c>
      <c r="AQ4588" s="7">
        <v>5</v>
      </c>
      <c r="AR4588">
        <v>0.1001265422</v>
      </c>
      <c r="AS4588">
        <v>8.4493670800000004E-2</v>
      </c>
    </row>
    <row r="4589" spans="35:45" x14ac:dyDescent="0.3">
      <c r="AI4589" s="7">
        <v>4588</v>
      </c>
      <c r="AJ4589" s="7">
        <v>2</v>
      </c>
      <c r="AK4589" s="7">
        <v>2</v>
      </c>
      <c r="AL4589">
        <v>7.9188061599999998E-2</v>
      </c>
      <c r="AM4589">
        <v>0.1075010028</v>
      </c>
      <c r="AO4589" s="7">
        <v>4588</v>
      </c>
      <c r="AP4589" s="7">
        <v>9</v>
      </c>
      <c r="AQ4589" s="7">
        <v>8</v>
      </c>
      <c r="AR4589">
        <v>0.1773173046</v>
      </c>
      <c r="AS4589">
        <v>0.1721518987</v>
      </c>
    </row>
    <row r="4590" spans="35:45" x14ac:dyDescent="0.3">
      <c r="AI4590" s="7">
        <v>4589</v>
      </c>
      <c r="AJ4590" s="7">
        <v>8</v>
      </c>
      <c r="AK4590" s="7">
        <v>7</v>
      </c>
      <c r="AL4590">
        <v>0.48435494220000003</v>
      </c>
      <c r="AM4590">
        <v>0.4956277577</v>
      </c>
      <c r="AO4590" s="7">
        <v>4589</v>
      </c>
      <c r="AP4590" s="7">
        <v>44</v>
      </c>
      <c r="AQ4590" s="7">
        <v>40</v>
      </c>
      <c r="AR4590">
        <v>0.77712749130000003</v>
      </c>
      <c r="AS4590">
        <v>0.77310126580000005</v>
      </c>
    </row>
    <row r="4591" spans="35:45" x14ac:dyDescent="0.3">
      <c r="AI4591" s="7">
        <v>4590</v>
      </c>
      <c r="AJ4591" s="7">
        <v>39</v>
      </c>
      <c r="AK4591" s="7">
        <v>37</v>
      </c>
      <c r="AL4591">
        <v>0.96935173289999998</v>
      </c>
      <c r="AM4591">
        <v>0.97440834330000003</v>
      </c>
      <c r="AO4591" s="7">
        <v>4590</v>
      </c>
      <c r="AP4591" s="7">
        <v>78</v>
      </c>
      <c r="AQ4591" s="7">
        <v>78</v>
      </c>
      <c r="AR4591">
        <v>0.92534008219999997</v>
      </c>
      <c r="AS4591">
        <v>0.93623417720000002</v>
      </c>
    </row>
    <row r="4592" spans="35:45" x14ac:dyDescent="0.3">
      <c r="AI4592" s="7">
        <v>4591</v>
      </c>
      <c r="AJ4592" s="7">
        <v>6</v>
      </c>
      <c r="AK4592" s="7">
        <v>3</v>
      </c>
      <c r="AL4592">
        <v>0.35887355580000002</v>
      </c>
      <c r="AM4592">
        <v>0.18949057359999999</v>
      </c>
      <c r="AO4592" s="7">
        <v>4591</v>
      </c>
      <c r="AP4592" s="7">
        <v>36</v>
      </c>
      <c r="AQ4592" s="7">
        <v>29</v>
      </c>
      <c r="AR4592">
        <v>0.70041126220000005</v>
      </c>
      <c r="AS4592">
        <v>0.64794303789999996</v>
      </c>
    </row>
    <row r="4593" spans="35:45" x14ac:dyDescent="0.3">
      <c r="AI4593" s="7">
        <v>4592</v>
      </c>
      <c r="AJ4593" s="7">
        <v>18</v>
      </c>
      <c r="AK4593" s="7">
        <v>18</v>
      </c>
      <c r="AL4593">
        <v>0.82477535300000004</v>
      </c>
      <c r="AM4593">
        <v>0.86466105090000001</v>
      </c>
      <c r="AO4593" s="7">
        <v>4592</v>
      </c>
      <c r="AP4593" s="7">
        <v>38</v>
      </c>
      <c r="AQ4593" s="7">
        <v>36</v>
      </c>
      <c r="AR4593">
        <v>0.72065801959999998</v>
      </c>
      <c r="AS4593">
        <v>0.73560126579999996</v>
      </c>
    </row>
    <row r="4594" spans="35:45" x14ac:dyDescent="0.3">
      <c r="AI4594" s="7">
        <v>4593</v>
      </c>
      <c r="AJ4594" s="7">
        <v>14</v>
      </c>
      <c r="AK4594" s="7">
        <v>12</v>
      </c>
      <c r="AL4594">
        <v>0.73459563539999995</v>
      </c>
      <c r="AM4594">
        <v>0.73341355789999996</v>
      </c>
      <c r="AO4594" s="7">
        <v>4593</v>
      </c>
      <c r="AP4594" s="7">
        <v>90</v>
      </c>
      <c r="AQ4594" s="7">
        <v>84</v>
      </c>
      <c r="AR4594">
        <v>0.94574501730000005</v>
      </c>
      <c r="AS4594">
        <v>0.94541139240000005</v>
      </c>
    </row>
    <row r="4595" spans="35:45" x14ac:dyDescent="0.3">
      <c r="AI4595" s="7">
        <v>4594</v>
      </c>
      <c r="AJ4595" s="7">
        <v>17</v>
      </c>
      <c r="AK4595" s="7">
        <v>17</v>
      </c>
      <c r="AL4595">
        <v>0.80720474959999999</v>
      </c>
      <c r="AM4595">
        <v>0.84997994379999997</v>
      </c>
      <c r="AO4595" s="7">
        <v>4594</v>
      </c>
      <c r="AP4595" s="7">
        <v>51</v>
      </c>
      <c r="AQ4595" s="7">
        <v>43</v>
      </c>
      <c r="AR4595">
        <v>0.82521354000000002</v>
      </c>
      <c r="AS4595">
        <v>0.80015822780000001</v>
      </c>
    </row>
    <row r="4596" spans="35:45" x14ac:dyDescent="0.3">
      <c r="AI4596" s="7">
        <v>4595</v>
      </c>
      <c r="AJ4596" s="7">
        <v>13</v>
      </c>
      <c r="AK4596" s="7">
        <v>11</v>
      </c>
      <c r="AL4596">
        <v>0.70450898579999999</v>
      </c>
      <c r="AM4596">
        <v>0.69691135169999996</v>
      </c>
      <c r="AO4596" s="7">
        <v>4595</v>
      </c>
      <c r="AP4596" s="7">
        <v>24</v>
      </c>
      <c r="AQ4596" s="7">
        <v>23</v>
      </c>
      <c r="AR4596">
        <v>0.53179373610000003</v>
      </c>
      <c r="AS4596">
        <v>0.54794303789999999</v>
      </c>
    </row>
    <row r="4597" spans="35:45" x14ac:dyDescent="0.3">
      <c r="AI4597" s="7">
        <v>4596</v>
      </c>
      <c r="AJ4597" s="7">
        <v>8</v>
      </c>
      <c r="AK4597" s="7">
        <v>6</v>
      </c>
      <c r="AL4597">
        <v>0.48435494220000003</v>
      </c>
      <c r="AM4597">
        <v>0.42928198950000002</v>
      </c>
      <c r="AO4597" s="7">
        <v>4596</v>
      </c>
      <c r="AP4597" s="7">
        <v>39</v>
      </c>
      <c r="AQ4597" s="7">
        <v>43</v>
      </c>
      <c r="AR4597">
        <v>0.73283770950000005</v>
      </c>
      <c r="AS4597">
        <v>0.80015822780000001</v>
      </c>
    </row>
    <row r="4598" spans="35:45" x14ac:dyDescent="0.3">
      <c r="AI4598" s="7">
        <v>4597</v>
      </c>
      <c r="AJ4598" s="7">
        <v>9</v>
      </c>
      <c r="AK4598" s="7">
        <v>8</v>
      </c>
      <c r="AL4598">
        <v>0.53714698329999999</v>
      </c>
      <c r="AM4598">
        <v>0.55539510619999999</v>
      </c>
      <c r="AO4598" s="7">
        <v>4597</v>
      </c>
      <c r="AP4598" s="7">
        <v>61</v>
      </c>
      <c r="AQ4598" s="7">
        <v>64</v>
      </c>
      <c r="AR4598">
        <v>0.87677950010000005</v>
      </c>
      <c r="AS4598">
        <v>0.90316455689999997</v>
      </c>
    </row>
    <row r="4599" spans="35:45" x14ac:dyDescent="0.3">
      <c r="AI4599" s="7">
        <v>4598</v>
      </c>
      <c r="AJ4599" s="7">
        <v>1</v>
      </c>
      <c r="AK4599" s="7">
        <v>1</v>
      </c>
      <c r="AL4599">
        <v>2.9123876699999999E-2</v>
      </c>
      <c r="AM4599">
        <v>4.2519053299999998E-2</v>
      </c>
      <c r="AO4599" s="7">
        <v>4598</v>
      </c>
      <c r="AP4599" s="7">
        <v>31</v>
      </c>
      <c r="AQ4599" s="7">
        <v>27</v>
      </c>
      <c r="AR4599">
        <v>0.63808921220000003</v>
      </c>
      <c r="AS4599">
        <v>0.6167721518</v>
      </c>
    </row>
    <row r="4600" spans="35:45" x14ac:dyDescent="0.3">
      <c r="AI4600" s="7">
        <v>4599</v>
      </c>
      <c r="AJ4600" s="7">
        <v>1</v>
      </c>
      <c r="AK4600" s="7">
        <v>0</v>
      </c>
      <c r="AL4600">
        <v>2.9123876699999999E-2</v>
      </c>
      <c r="AM4600">
        <v>0</v>
      </c>
      <c r="AO4600" s="7">
        <v>4599</v>
      </c>
      <c r="AP4600" s="7">
        <v>26</v>
      </c>
      <c r="AQ4600" s="7">
        <v>21</v>
      </c>
      <c r="AR4600">
        <v>0.5667510281</v>
      </c>
      <c r="AS4600">
        <v>0.50838607589999996</v>
      </c>
    </row>
    <row r="4601" spans="35:45" x14ac:dyDescent="0.3">
      <c r="AI4601" s="7">
        <v>4600</v>
      </c>
      <c r="AJ4601" s="7">
        <v>13</v>
      </c>
      <c r="AK4601" s="7">
        <v>11</v>
      </c>
      <c r="AL4601">
        <v>0.70450898579999999</v>
      </c>
      <c r="AM4601">
        <v>0.69691135169999996</v>
      </c>
      <c r="AO4601" s="7">
        <v>4600</v>
      </c>
      <c r="AP4601" s="7">
        <v>36</v>
      </c>
      <c r="AQ4601" s="7">
        <v>35</v>
      </c>
      <c r="AR4601">
        <v>0.70041126220000005</v>
      </c>
      <c r="AS4601">
        <v>0.7237341772</v>
      </c>
    </row>
    <row r="4602" spans="35:45" x14ac:dyDescent="0.3">
      <c r="AI4602" s="7">
        <v>4601</v>
      </c>
      <c r="AJ4602" s="7">
        <v>2</v>
      </c>
      <c r="AK4602" s="7">
        <v>2</v>
      </c>
      <c r="AL4602">
        <v>7.9188061599999998E-2</v>
      </c>
      <c r="AM4602">
        <v>0.1075010028</v>
      </c>
      <c r="AO4602" s="7">
        <v>4601</v>
      </c>
      <c r="AP4602" s="7">
        <v>79</v>
      </c>
      <c r="AQ4602" s="7">
        <v>67</v>
      </c>
      <c r="AR4602">
        <v>0.92739639350000003</v>
      </c>
      <c r="AS4602">
        <v>0.91107594930000002</v>
      </c>
    </row>
    <row r="4603" spans="35:45" x14ac:dyDescent="0.3">
      <c r="AI4603" s="7">
        <v>4602</v>
      </c>
      <c r="AJ4603" s="7">
        <v>6</v>
      </c>
      <c r="AK4603" s="7">
        <v>6</v>
      </c>
      <c r="AL4603">
        <v>0.35887355580000002</v>
      </c>
      <c r="AM4603">
        <v>0.42928198950000002</v>
      </c>
      <c r="AO4603" s="7">
        <v>4602</v>
      </c>
      <c r="AP4603" s="7">
        <v>12</v>
      </c>
      <c r="AQ4603" s="7">
        <v>12</v>
      </c>
      <c r="AR4603">
        <v>0.25941157860000003</v>
      </c>
      <c r="AS4603">
        <v>0.2859177215</v>
      </c>
    </row>
    <row r="4604" spans="35:45" x14ac:dyDescent="0.3">
      <c r="AI4604" s="7">
        <v>4603</v>
      </c>
      <c r="AJ4604" s="7">
        <v>1</v>
      </c>
      <c r="AK4604" s="7">
        <v>1</v>
      </c>
      <c r="AL4604">
        <v>2.9123876699999999E-2</v>
      </c>
      <c r="AM4604">
        <v>4.2519053299999998E-2</v>
      </c>
      <c r="AO4604" s="7">
        <v>4603</v>
      </c>
      <c r="AP4604" s="7">
        <v>28</v>
      </c>
      <c r="AQ4604" s="7">
        <v>28</v>
      </c>
      <c r="AR4604">
        <v>0.5958557418</v>
      </c>
      <c r="AS4604">
        <v>0.63291139240000005</v>
      </c>
    </row>
    <row r="4605" spans="35:45" x14ac:dyDescent="0.3">
      <c r="AI4605" s="7">
        <v>4604</v>
      </c>
      <c r="AJ4605" s="7">
        <v>3</v>
      </c>
      <c r="AK4605" s="7">
        <v>3</v>
      </c>
      <c r="AL4605">
        <v>0.145860077</v>
      </c>
      <c r="AM4605">
        <v>0.18949057359999999</v>
      </c>
      <c r="AO4605" s="7">
        <v>4604</v>
      </c>
      <c r="AP4605" s="7">
        <v>41</v>
      </c>
      <c r="AQ4605" s="7">
        <v>35</v>
      </c>
      <c r="AR4605">
        <v>0.75276811129999999</v>
      </c>
      <c r="AS4605">
        <v>0.7237341772</v>
      </c>
    </row>
    <row r="4606" spans="35:45" x14ac:dyDescent="0.3">
      <c r="AI4606" s="7">
        <v>4605</v>
      </c>
      <c r="AJ4606" s="7">
        <v>12</v>
      </c>
      <c r="AK4606" s="7">
        <v>11</v>
      </c>
      <c r="AL4606">
        <v>0.6704910141</v>
      </c>
      <c r="AM4606">
        <v>0.69691135169999996</v>
      </c>
      <c r="AO4606" s="7">
        <v>4605</v>
      </c>
      <c r="AP4606" s="7">
        <v>4</v>
      </c>
      <c r="AQ4606" s="7">
        <v>4</v>
      </c>
      <c r="AR4606">
        <v>5.2989560200000001E-2</v>
      </c>
      <c r="AS4606">
        <v>5.9651898699999997E-2</v>
      </c>
    </row>
    <row r="4607" spans="35:45" x14ac:dyDescent="0.3">
      <c r="AI4607" s="7">
        <v>4606</v>
      </c>
      <c r="AJ4607" s="7">
        <v>8</v>
      </c>
      <c r="AK4607" s="7">
        <v>7</v>
      </c>
      <c r="AL4607">
        <v>0.48435494220000003</v>
      </c>
      <c r="AM4607">
        <v>0.4956277577</v>
      </c>
      <c r="AO4607" s="7">
        <v>4606</v>
      </c>
      <c r="AP4607" s="7">
        <v>19</v>
      </c>
      <c r="AQ4607" s="7">
        <v>16</v>
      </c>
      <c r="AR4607">
        <v>0.43419803849999999</v>
      </c>
      <c r="AS4607">
        <v>0.39351265819999998</v>
      </c>
    </row>
    <row r="4608" spans="35:45" x14ac:dyDescent="0.3">
      <c r="AI4608" s="7">
        <v>4607</v>
      </c>
      <c r="AJ4608" s="7">
        <v>14</v>
      </c>
      <c r="AK4608" s="7">
        <v>14</v>
      </c>
      <c r="AL4608">
        <v>0.73459563539999995</v>
      </c>
      <c r="AM4608">
        <v>0.79021259519999998</v>
      </c>
      <c r="AO4608" s="7">
        <v>4607</v>
      </c>
      <c r="AP4608" s="7">
        <v>3</v>
      </c>
      <c r="AQ4608" s="7">
        <v>3</v>
      </c>
      <c r="AR4608">
        <v>3.4166402999999998E-2</v>
      </c>
      <c r="AS4608">
        <v>4.0189873399999999E-2</v>
      </c>
    </row>
    <row r="4609" spans="35:45" x14ac:dyDescent="0.3">
      <c r="AI4609" s="7">
        <v>4608</v>
      </c>
      <c r="AJ4609" s="7">
        <v>18</v>
      </c>
      <c r="AK4609" s="7">
        <v>16</v>
      </c>
      <c r="AL4609">
        <v>0.82477535300000004</v>
      </c>
      <c r="AM4609">
        <v>0.83241075009999999</v>
      </c>
      <c r="AO4609" s="7">
        <v>4608</v>
      </c>
      <c r="AP4609" s="7">
        <v>29</v>
      </c>
      <c r="AQ4609" s="7">
        <v>27</v>
      </c>
      <c r="AR4609">
        <v>0.6074027206</v>
      </c>
      <c r="AS4609">
        <v>0.6167721518</v>
      </c>
    </row>
    <row r="4610" spans="35:45" x14ac:dyDescent="0.3">
      <c r="AI4610" s="7">
        <v>4609</v>
      </c>
      <c r="AJ4610" s="7">
        <v>16</v>
      </c>
      <c r="AK4610" s="7">
        <v>14</v>
      </c>
      <c r="AL4610">
        <v>0.78674582790000003</v>
      </c>
      <c r="AM4610">
        <v>0.79021259519999998</v>
      </c>
      <c r="AO4610" s="7">
        <v>4609</v>
      </c>
      <c r="AP4610" s="7">
        <v>20</v>
      </c>
      <c r="AQ4610" s="7">
        <v>24</v>
      </c>
      <c r="AR4610">
        <v>0.45871559629999997</v>
      </c>
      <c r="AS4610">
        <v>0.56724683539999998</v>
      </c>
    </row>
    <row r="4611" spans="35:45" x14ac:dyDescent="0.3">
      <c r="AI4611" s="7">
        <v>4610</v>
      </c>
      <c r="AJ4611" s="7">
        <v>4</v>
      </c>
      <c r="AK4611" s="7">
        <v>4</v>
      </c>
      <c r="AL4611">
        <v>0.21726572520000001</v>
      </c>
      <c r="AM4611">
        <v>0.27276373840000001</v>
      </c>
      <c r="AO4611" s="7">
        <v>4610</v>
      </c>
      <c r="AP4611" s="7">
        <v>9</v>
      </c>
      <c r="AQ4611" s="7">
        <v>9</v>
      </c>
      <c r="AR4611">
        <v>0.1773173046</v>
      </c>
      <c r="AS4611">
        <v>0.20063291129999999</v>
      </c>
    </row>
    <row r="4612" spans="35:45" x14ac:dyDescent="0.3">
      <c r="AI4612" s="7">
        <v>4611</v>
      </c>
      <c r="AJ4612" s="7">
        <v>43</v>
      </c>
      <c r="AK4612" s="7">
        <v>39</v>
      </c>
      <c r="AL4612">
        <v>0.97496790749999995</v>
      </c>
      <c r="AM4612">
        <v>0.97769755309999995</v>
      </c>
      <c r="AO4612" s="7">
        <v>4611</v>
      </c>
      <c r="AP4612" s="7">
        <v>29</v>
      </c>
      <c r="AQ4612" s="7">
        <v>30</v>
      </c>
      <c r="AR4612">
        <v>0.6074027206</v>
      </c>
      <c r="AS4612">
        <v>0.66249999999999998</v>
      </c>
    </row>
    <row r="4613" spans="35:45" x14ac:dyDescent="0.3">
      <c r="AI4613" s="7">
        <v>4612</v>
      </c>
      <c r="AJ4613" s="7">
        <v>14</v>
      </c>
      <c r="AK4613" s="7">
        <v>12</v>
      </c>
      <c r="AL4613">
        <v>0.73459563539999995</v>
      </c>
      <c r="AM4613">
        <v>0.73341355789999996</v>
      </c>
      <c r="AO4613" s="7">
        <v>4612</v>
      </c>
      <c r="AP4613" s="7">
        <v>73</v>
      </c>
      <c r="AQ4613" s="7">
        <v>67</v>
      </c>
      <c r="AR4613">
        <v>0.91363492560000004</v>
      </c>
      <c r="AS4613">
        <v>0.91107594930000002</v>
      </c>
    </row>
    <row r="4614" spans="35:45" x14ac:dyDescent="0.3">
      <c r="AI4614" s="7">
        <v>4613</v>
      </c>
      <c r="AJ4614" s="7">
        <v>5</v>
      </c>
      <c r="AK4614" s="7">
        <v>3</v>
      </c>
      <c r="AL4614">
        <v>0.28923299099999999</v>
      </c>
      <c r="AM4614">
        <v>0.18949057359999999</v>
      </c>
      <c r="AO4614" s="7">
        <v>4613</v>
      </c>
      <c r="AP4614" s="7">
        <v>8</v>
      </c>
      <c r="AQ4614" s="7">
        <v>8</v>
      </c>
      <c r="AR4614">
        <v>0.14900347990000001</v>
      </c>
      <c r="AS4614">
        <v>0.1721518987</v>
      </c>
    </row>
    <row r="4615" spans="35:45" x14ac:dyDescent="0.3">
      <c r="AI4615" s="7">
        <v>4614</v>
      </c>
      <c r="AJ4615" s="7">
        <v>12</v>
      </c>
      <c r="AK4615" s="7">
        <v>13</v>
      </c>
      <c r="AL4615">
        <v>0.6704910141</v>
      </c>
      <c r="AM4615">
        <v>0.76269554750000002</v>
      </c>
      <c r="AO4615" s="7">
        <v>4614</v>
      </c>
      <c r="AP4615" s="7">
        <v>9</v>
      </c>
      <c r="AQ4615" s="7">
        <v>7</v>
      </c>
      <c r="AR4615">
        <v>0.1773173046</v>
      </c>
      <c r="AS4615">
        <v>0.1397151898</v>
      </c>
    </row>
    <row r="4616" spans="35:45" x14ac:dyDescent="0.3">
      <c r="AI4616" s="7">
        <v>4615</v>
      </c>
      <c r="AJ4616" s="7">
        <v>22</v>
      </c>
      <c r="AK4616" s="7">
        <v>20</v>
      </c>
      <c r="AL4616">
        <v>0.88246148899999999</v>
      </c>
      <c r="AM4616">
        <v>0.88937023660000003</v>
      </c>
      <c r="AO4616" s="7">
        <v>4615</v>
      </c>
      <c r="AP4616" s="7">
        <v>9</v>
      </c>
      <c r="AQ4616" s="7">
        <v>10</v>
      </c>
      <c r="AR4616">
        <v>0.1773173046</v>
      </c>
      <c r="AS4616">
        <v>0.22832278480000001</v>
      </c>
    </row>
    <row r="4617" spans="35:45" x14ac:dyDescent="0.3">
      <c r="AI4617" s="7">
        <v>4616</v>
      </c>
      <c r="AJ4617" s="7">
        <v>2</v>
      </c>
      <c r="AK4617" s="7">
        <v>2</v>
      </c>
      <c r="AL4617">
        <v>7.9188061599999998E-2</v>
      </c>
      <c r="AM4617">
        <v>0.1075010028</v>
      </c>
      <c r="AO4617" s="7">
        <v>4616</v>
      </c>
      <c r="AP4617" s="7">
        <v>8</v>
      </c>
      <c r="AQ4617" s="7">
        <v>7</v>
      </c>
      <c r="AR4617">
        <v>0.14900347990000001</v>
      </c>
      <c r="AS4617">
        <v>0.1397151898</v>
      </c>
    </row>
    <row r="4618" spans="35:45" x14ac:dyDescent="0.3">
      <c r="AI4618" s="7">
        <v>4617</v>
      </c>
      <c r="AJ4618" s="7">
        <v>30</v>
      </c>
      <c r="AK4618" s="7">
        <v>22</v>
      </c>
      <c r="AL4618">
        <v>0.94038831830000003</v>
      </c>
      <c r="AM4618">
        <v>0.90878459680000001</v>
      </c>
      <c r="AO4618" s="7">
        <v>4617</v>
      </c>
      <c r="AP4618" s="7">
        <v>20</v>
      </c>
      <c r="AQ4618" s="7">
        <v>12</v>
      </c>
      <c r="AR4618">
        <v>0.45871559629999997</v>
      </c>
      <c r="AS4618">
        <v>0.2859177215</v>
      </c>
    </row>
    <row r="4619" spans="35:45" x14ac:dyDescent="0.3">
      <c r="AI4619" s="7">
        <v>4618</v>
      </c>
      <c r="AJ4619" s="7">
        <v>0</v>
      </c>
      <c r="AK4619" s="7">
        <v>0</v>
      </c>
      <c r="AL4619">
        <v>0</v>
      </c>
      <c r="AM4619">
        <v>0</v>
      </c>
      <c r="AO4619" s="7">
        <v>4618</v>
      </c>
      <c r="AP4619" s="7">
        <v>19</v>
      </c>
      <c r="AQ4619" s="7">
        <v>17</v>
      </c>
      <c r="AR4619">
        <v>0.43419803849999999</v>
      </c>
      <c r="AS4619">
        <v>0.41803797459999997</v>
      </c>
    </row>
    <row r="4620" spans="35:45" x14ac:dyDescent="0.3">
      <c r="AI4620" s="7">
        <v>4619</v>
      </c>
      <c r="AJ4620" s="7">
        <v>5</v>
      </c>
      <c r="AK4620" s="7">
        <v>6</v>
      </c>
      <c r="AL4620">
        <v>0.28923299099999999</v>
      </c>
      <c r="AM4620">
        <v>0.42928198950000002</v>
      </c>
      <c r="AO4620" s="7">
        <v>4619</v>
      </c>
      <c r="AP4620" s="7">
        <v>15</v>
      </c>
      <c r="AQ4620" s="7">
        <v>15</v>
      </c>
      <c r="AR4620">
        <v>0.34134767469999999</v>
      </c>
      <c r="AS4620">
        <v>0.36819620250000001</v>
      </c>
    </row>
    <row r="4621" spans="35:45" x14ac:dyDescent="0.3">
      <c r="AI4621" s="7">
        <v>4620</v>
      </c>
      <c r="AJ4621" s="7">
        <v>8</v>
      </c>
      <c r="AK4621" s="7">
        <v>8</v>
      </c>
      <c r="AL4621">
        <v>0.48435494220000003</v>
      </c>
      <c r="AM4621">
        <v>0.55539510619999999</v>
      </c>
      <c r="AO4621" s="7">
        <v>4620</v>
      </c>
      <c r="AP4621" s="7">
        <v>15</v>
      </c>
      <c r="AQ4621" s="7">
        <v>9</v>
      </c>
      <c r="AR4621">
        <v>0.34134767469999999</v>
      </c>
      <c r="AS4621">
        <v>0.20063291129999999</v>
      </c>
    </row>
    <row r="4622" spans="35:45" x14ac:dyDescent="0.3">
      <c r="AI4622" s="7">
        <v>4621</v>
      </c>
      <c r="AJ4622" s="7">
        <v>4</v>
      </c>
      <c r="AK4622" s="7">
        <v>2</v>
      </c>
      <c r="AL4622">
        <v>0.21726572520000001</v>
      </c>
      <c r="AM4622">
        <v>0.1075010028</v>
      </c>
      <c r="AO4622" s="7">
        <v>4621</v>
      </c>
      <c r="AP4622" s="7">
        <v>5</v>
      </c>
      <c r="AQ4622" s="7">
        <v>6</v>
      </c>
      <c r="AR4622">
        <v>7.5767162200000002E-2</v>
      </c>
      <c r="AS4622">
        <v>0.1109177215</v>
      </c>
    </row>
    <row r="4623" spans="35:45" x14ac:dyDescent="0.3">
      <c r="AI4623" s="7">
        <v>4622</v>
      </c>
      <c r="AJ4623" s="7">
        <v>3</v>
      </c>
      <c r="AK4623" s="7">
        <v>3</v>
      </c>
      <c r="AL4623">
        <v>0.145860077</v>
      </c>
      <c r="AM4623">
        <v>0.18949057359999999</v>
      </c>
      <c r="AO4623" s="7">
        <v>4622</v>
      </c>
      <c r="AP4623" s="7">
        <v>9</v>
      </c>
      <c r="AQ4623" s="7">
        <v>7</v>
      </c>
      <c r="AR4623">
        <v>0.1773173046</v>
      </c>
      <c r="AS4623">
        <v>0.1397151898</v>
      </c>
    </row>
    <row r="4624" spans="35:45" x14ac:dyDescent="0.3">
      <c r="AI4624" s="7">
        <v>4623</v>
      </c>
      <c r="AJ4624" s="7">
        <v>5</v>
      </c>
      <c r="AK4624" s="7">
        <v>4</v>
      </c>
      <c r="AL4624">
        <v>0.28923299099999999</v>
      </c>
      <c r="AM4624">
        <v>0.27276373840000001</v>
      </c>
      <c r="AO4624" s="7">
        <v>4623</v>
      </c>
      <c r="AP4624" s="7">
        <v>63</v>
      </c>
      <c r="AQ4624" s="7">
        <v>55</v>
      </c>
      <c r="AR4624">
        <v>0.88453021190000003</v>
      </c>
      <c r="AS4624">
        <v>0.86851265820000001</v>
      </c>
    </row>
    <row r="4625" spans="35:45" x14ac:dyDescent="0.3">
      <c r="AI4625" s="7">
        <v>4624</v>
      </c>
      <c r="AJ4625" s="7">
        <v>2</v>
      </c>
      <c r="AK4625" s="7">
        <v>2</v>
      </c>
      <c r="AL4625">
        <v>7.9188061599999998E-2</v>
      </c>
      <c r="AM4625">
        <v>0.1075010028</v>
      </c>
      <c r="AO4625" s="7">
        <v>4624</v>
      </c>
      <c r="AP4625" s="7">
        <v>1</v>
      </c>
      <c r="AQ4625" s="7">
        <v>12</v>
      </c>
      <c r="AR4625">
        <v>7.9088895000000003E-3</v>
      </c>
      <c r="AS4625">
        <v>0.2859177215</v>
      </c>
    </row>
    <row r="4626" spans="35:45" x14ac:dyDescent="0.3">
      <c r="AI4626" s="7">
        <v>4625</v>
      </c>
      <c r="AJ4626" s="7">
        <v>2</v>
      </c>
      <c r="AK4626" s="7">
        <v>2</v>
      </c>
      <c r="AL4626">
        <v>7.9188061599999998E-2</v>
      </c>
      <c r="AM4626">
        <v>0.1075010028</v>
      </c>
      <c r="AO4626" s="7">
        <v>4625</v>
      </c>
      <c r="AP4626" s="7">
        <v>21</v>
      </c>
      <c r="AQ4626" s="7">
        <v>21</v>
      </c>
      <c r="AR4626">
        <v>0.47579879780000001</v>
      </c>
      <c r="AS4626">
        <v>0.50838607589999996</v>
      </c>
    </row>
    <row r="4627" spans="35:45" x14ac:dyDescent="0.3">
      <c r="AI4627" s="7">
        <v>4626</v>
      </c>
      <c r="AJ4627" s="7">
        <v>24</v>
      </c>
      <c r="AK4627" s="7">
        <v>22</v>
      </c>
      <c r="AL4627">
        <v>0.90227856220000002</v>
      </c>
      <c r="AM4627">
        <v>0.90878459680000001</v>
      </c>
      <c r="AO4627" s="7">
        <v>4626</v>
      </c>
      <c r="AP4627" s="7">
        <v>22</v>
      </c>
      <c r="AQ4627" s="7">
        <v>19</v>
      </c>
      <c r="AR4627">
        <v>0.49193293259999998</v>
      </c>
      <c r="AS4627">
        <v>0.46408227839999999</v>
      </c>
    </row>
    <row r="4628" spans="35:45" x14ac:dyDescent="0.3">
      <c r="AI4628" s="7">
        <v>4627</v>
      </c>
      <c r="AJ4628" s="7">
        <v>14</v>
      </c>
      <c r="AK4628" s="7">
        <v>12</v>
      </c>
      <c r="AL4628">
        <v>0.73459563539999995</v>
      </c>
      <c r="AM4628">
        <v>0.73341355789999996</v>
      </c>
      <c r="AO4628" s="7">
        <v>4627</v>
      </c>
      <c r="AP4628" s="7">
        <v>39</v>
      </c>
      <c r="AQ4628" s="7">
        <v>37</v>
      </c>
      <c r="AR4628">
        <v>0.73283770950000005</v>
      </c>
      <c r="AS4628">
        <v>0.74525316450000001</v>
      </c>
    </row>
    <row r="4629" spans="35:45" x14ac:dyDescent="0.3">
      <c r="AI4629" s="7">
        <v>4628</v>
      </c>
      <c r="AJ4629" s="7">
        <v>12</v>
      </c>
      <c r="AK4629" s="7">
        <v>12</v>
      </c>
      <c r="AL4629">
        <v>0.6704910141</v>
      </c>
      <c r="AM4629">
        <v>0.73341355789999996</v>
      </c>
      <c r="AO4629" s="7">
        <v>4628</v>
      </c>
      <c r="AP4629" s="7">
        <v>23</v>
      </c>
      <c r="AQ4629" s="7">
        <v>23</v>
      </c>
      <c r="AR4629">
        <v>0.51249604550000005</v>
      </c>
      <c r="AS4629">
        <v>0.54794303789999999</v>
      </c>
    </row>
    <row r="4630" spans="35:45" x14ac:dyDescent="0.3">
      <c r="AI4630" s="7">
        <v>4629</v>
      </c>
      <c r="AJ4630" s="7">
        <v>6</v>
      </c>
      <c r="AK4630" s="7">
        <v>6</v>
      </c>
      <c r="AL4630">
        <v>0.35887355580000002</v>
      </c>
      <c r="AM4630">
        <v>0.42928198950000002</v>
      </c>
      <c r="AO4630" s="7">
        <v>4629</v>
      </c>
      <c r="AP4630" s="7">
        <v>38</v>
      </c>
      <c r="AQ4630" s="7">
        <v>31</v>
      </c>
      <c r="AR4630">
        <v>0.72065801959999998</v>
      </c>
      <c r="AS4630">
        <v>0.67325949360000004</v>
      </c>
    </row>
    <row r="4631" spans="35:45" x14ac:dyDescent="0.3">
      <c r="AI4631" s="7">
        <v>4630</v>
      </c>
      <c r="AJ4631" s="7">
        <v>11</v>
      </c>
      <c r="AK4631" s="7">
        <v>11</v>
      </c>
      <c r="AL4631">
        <v>0.63005455710000002</v>
      </c>
      <c r="AM4631">
        <v>0.69691135169999996</v>
      </c>
      <c r="AO4631" s="7">
        <v>4630</v>
      </c>
      <c r="AP4631" s="7">
        <v>85</v>
      </c>
      <c r="AQ4631" s="7">
        <v>84</v>
      </c>
      <c r="AR4631">
        <v>0.93862701670000004</v>
      </c>
      <c r="AS4631">
        <v>0.94541139240000005</v>
      </c>
    </row>
    <row r="4632" spans="35:45" x14ac:dyDescent="0.3">
      <c r="AI4632" s="7">
        <v>4631</v>
      </c>
      <c r="AJ4632" s="7">
        <v>5</v>
      </c>
      <c r="AK4632" s="7">
        <v>5</v>
      </c>
      <c r="AL4632">
        <v>0.28923299099999999</v>
      </c>
      <c r="AM4632">
        <v>0.35483353379999999</v>
      </c>
      <c r="AO4632" s="7">
        <v>4631</v>
      </c>
      <c r="AP4632" s="7">
        <v>23</v>
      </c>
      <c r="AQ4632" s="7">
        <v>18</v>
      </c>
      <c r="AR4632">
        <v>0.51249604550000005</v>
      </c>
      <c r="AS4632">
        <v>0.44193037969999999</v>
      </c>
    </row>
    <row r="4633" spans="35:45" x14ac:dyDescent="0.3">
      <c r="AI4633" s="7">
        <v>4632</v>
      </c>
      <c r="AJ4633" s="7">
        <v>2</v>
      </c>
      <c r="AK4633" s="7">
        <v>2</v>
      </c>
      <c r="AL4633">
        <v>7.9188061599999998E-2</v>
      </c>
      <c r="AM4633">
        <v>0.1075010028</v>
      </c>
      <c r="AO4633" s="7">
        <v>4632</v>
      </c>
      <c r="AP4633" s="7">
        <v>3</v>
      </c>
      <c r="AQ4633" s="7">
        <v>3</v>
      </c>
      <c r="AR4633">
        <v>3.4166402999999998E-2</v>
      </c>
      <c r="AS4633">
        <v>4.0189873399999999E-2</v>
      </c>
    </row>
    <row r="4634" spans="35:45" x14ac:dyDescent="0.3">
      <c r="AI4634" s="7">
        <v>4633</v>
      </c>
      <c r="AJ4634" s="7">
        <v>9</v>
      </c>
      <c r="AK4634" s="7">
        <v>7</v>
      </c>
      <c r="AL4634">
        <v>0.53714698329999999</v>
      </c>
      <c r="AM4634">
        <v>0.4956277577</v>
      </c>
      <c r="AO4634" s="7">
        <v>4633</v>
      </c>
      <c r="AP4634" s="7">
        <v>17</v>
      </c>
      <c r="AQ4634" s="7">
        <v>17</v>
      </c>
      <c r="AR4634">
        <v>0.38832647889999999</v>
      </c>
      <c r="AS4634">
        <v>0.41803797459999997</v>
      </c>
    </row>
    <row r="4635" spans="35:45" x14ac:dyDescent="0.3">
      <c r="AI4635" s="7">
        <v>4634</v>
      </c>
      <c r="AJ4635" s="7">
        <v>2</v>
      </c>
      <c r="AK4635" s="7">
        <v>1</v>
      </c>
      <c r="AL4635">
        <v>7.9188061599999998E-2</v>
      </c>
      <c r="AM4635">
        <v>4.2519053299999998E-2</v>
      </c>
      <c r="AO4635" s="7">
        <v>4634</v>
      </c>
      <c r="AP4635" s="7">
        <v>43</v>
      </c>
      <c r="AQ4635" s="7">
        <v>41</v>
      </c>
      <c r="AR4635">
        <v>0.7703258462</v>
      </c>
      <c r="AS4635">
        <v>0.7814873417</v>
      </c>
    </row>
    <row r="4636" spans="35:45" x14ac:dyDescent="0.3">
      <c r="AI4636" s="7">
        <v>4635</v>
      </c>
      <c r="AJ4636" s="7">
        <v>31</v>
      </c>
      <c r="AK4636" s="7">
        <v>31</v>
      </c>
      <c r="AL4636">
        <v>0.94448010260000004</v>
      </c>
      <c r="AM4636">
        <v>0.95876454069999995</v>
      </c>
      <c r="AO4636" s="7">
        <v>4635</v>
      </c>
      <c r="AP4636" s="7">
        <v>23</v>
      </c>
      <c r="AQ4636" s="7">
        <v>21</v>
      </c>
      <c r="AR4636">
        <v>0.51249604550000005</v>
      </c>
      <c r="AS4636">
        <v>0.50838607589999996</v>
      </c>
    </row>
    <row r="4637" spans="35:45" x14ac:dyDescent="0.3">
      <c r="AI4637" s="7">
        <v>4636</v>
      </c>
      <c r="AJ4637" s="7">
        <v>2</v>
      </c>
      <c r="AK4637" s="7">
        <v>1</v>
      </c>
      <c r="AL4637">
        <v>7.9188061599999998E-2</v>
      </c>
      <c r="AM4637">
        <v>4.2519053299999998E-2</v>
      </c>
      <c r="AO4637" s="7">
        <v>4636</v>
      </c>
      <c r="AP4637" s="7">
        <v>26</v>
      </c>
      <c r="AQ4637" s="7">
        <v>21</v>
      </c>
      <c r="AR4637">
        <v>0.5667510281</v>
      </c>
      <c r="AS4637">
        <v>0.50838607589999996</v>
      </c>
    </row>
    <row r="4638" spans="35:45" x14ac:dyDescent="0.3">
      <c r="AI4638" s="7">
        <v>4637</v>
      </c>
      <c r="AJ4638" s="7">
        <v>2</v>
      </c>
      <c r="AK4638" s="7">
        <v>2</v>
      </c>
      <c r="AL4638">
        <v>7.9188061599999998E-2</v>
      </c>
      <c r="AM4638">
        <v>0.1075010028</v>
      </c>
      <c r="AO4638" s="7">
        <v>4637</v>
      </c>
      <c r="AP4638" s="7">
        <v>47</v>
      </c>
      <c r="AQ4638" s="7">
        <v>42</v>
      </c>
      <c r="AR4638">
        <v>0.79974691549999999</v>
      </c>
      <c r="AS4638">
        <v>0.78971518979999999</v>
      </c>
    </row>
    <row r="4639" spans="35:45" x14ac:dyDescent="0.3">
      <c r="AI4639" s="7">
        <v>4638</v>
      </c>
      <c r="AJ4639" s="7">
        <v>2</v>
      </c>
      <c r="AK4639" s="7">
        <v>2</v>
      </c>
      <c r="AL4639">
        <v>7.9188061599999998E-2</v>
      </c>
      <c r="AM4639">
        <v>0.1075010028</v>
      </c>
      <c r="AO4639" s="7">
        <v>4638</v>
      </c>
      <c r="AP4639" s="7">
        <v>33</v>
      </c>
      <c r="AQ4639" s="7">
        <v>33</v>
      </c>
      <c r="AR4639">
        <v>0.66545397019999997</v>
      </c>
      <c r="AS4639">
        <v>0.69731012650000002</v>
      </c>
    </row>
    <row r="4640" spans="35:45" x14ac:dyDescent="0.3">
      <c r="AI4640" s="7">
        <v>4639</v>
      </c>
      <c r="AJ4640" s="7">
        <v>7</v>
      </c>
      <c r="AK4640" s="7">
        <v>7</v>
      </c>
      <c r="AL4640">
        <v>0.42378048779999999</v>
      </c>
      <c r="AM4640">
        <v>0.4956277577</v>
      </c>
      <c r="AO4640" s="7">
        <v>4639</v>
      </c>
      <c r="AP4640" s="7">
        <v>204</v>
      </c>
      <c r="AQ4640" s="7">
        <v>195</v>
      </c>
      <c r="AR4640">
        <v>0.99304017710000003</v>
      </c>
      <c r="AS4640">
        <v>0.99367088599999998</v>
      </c>
    </row>
    <row r="4641" spans="35:45" x14ac:dyDescent="0.3">
      <c r="AI4641" s="7">
        <v>4640</v>
      </c>
      <c r="AJ4641" s="7">
        <v>7</v>
      </c>
      <c r="AK4641" s="7">
        <v>6</v>
      </c>
      <c r="AL4641">
        <v>0.42378048779999999</v>
      </c>
      <c r="AM4641">
        <v>0.42928198950000002</v>
      </c>
      <c r="AO4641" s="7">
        <v>4640</v>
      </c>
      <c r="AP4641" s="7">
        <v>46</v>
      </c>
      <c r="AQ4641" s="7">
        <v>49</v>
      </c>
      <c r="AR4641">
        <v>0.79294527039999996</v>
      </c>
      <c r="AS4641">
        <v>0.83939873409999999</v>
      </c>
    </row>
    <row r="4642" spans="35:45" x14ac:dyDescent="0.3">
      <c r="AI4642" s="7">
        <v>4641</v>
      </c>
      <c r="AJ4642" s="7">
        <v>12</v>
      </c>
      <c r="AK4642" s="7">
        <v>11</v>
      </c>
      <c r="AL4642">
        <v>0.6704910141</v>
      </c>
      <c r="AM4642">
        <v>0.69691135169999996</v>
      </c>
      <c r="AO4642" s="7">
        <v>4641</v>
      </c>
      <c r="AP4642" s="7">
        <v>52</v>
      </c>
      <c r="AQ4642" s="7">
        <v>48</v>
      </c>
      <c r="AR4642">
        <v>0.83169882939999995</v>
      </c>
      <c r="AS4642">
        <v>0.83322784809999995</v>
      </c>
    </row>
    <row r="4643" spans="35:45" x14ac:dyDescent="0.3">
      <c r="AI4643" s="7">
        <v>4642</v>
      </c>
      <c r="AJ4643" s="7">
        <v>6</v>
      </c>
      <c r="AK4643" s="7">
        <v>4</v>
      </c>
      <c r="AL4643">
        <v>0.35887355580000002</v>
      </c>
      <c r="AM4643">
        <v>0.27276373840000001</v>
      </c>
      <c r="AO4643" s="7">
        <v>4642</v>
      </c>
      <c r="AP4643" s="7">
        <v>2</v>
      </c>
      <c r="AQ4643" s="7">
        <v>2</v>
      </c>
      <c r="AR4643">
        <v>2.11958241E-2</v>
      </c>
      <c r="AS4643">
        <v>2.2310126499999999E-2</v>
      </c>
    </row>
    <row r="4644" spans="35:45" x14ac:dyDescent="0.3">
      <c r="AI4644" s="7">
        <v>4643</v>
      </c>
      <c r="AJ4644" s="7">
        <v>9</v>
      </c>
      <c r="AK4644" s="7">
        <v>7</v>
      </c>
      <c r="AL4644">
        <v>0.53714698329999999</v>
      </c>
      <c r="AM4644">
        <v>0.4956277577</v>
      </c>
      <c r="AO4644" s="7">
        <v>4643</v>
      </c>
      <c r="AP4644" s="7">
        <v>21</v>
      </c>
      <c r="AQ4644" s="7">
        <v>16</v>
      </c>
      <c r="AR4644">
        <v>0.47579879780000001</v>
      </c>
      <c r="AS4644">
        <v>0.39351265819999998</v>
      </c>
    </row>
    <row r="4645" spans="35:45" x14ac:dyDescent="0.3">
      <c r="AI4645" s="7">
        <v>4644</v>
      </c>
      <c r="AJ4645" s="7">
        <v>21</v>
      </c>
      <c r="AK4645" s="7">
        <v>19</v>
      </c>
      <c r="AL4645">
        <v>0.87098844669999997</v>
      </c>
      <c r="AM4645">
        <v>0.87837946239999998</v>
      </c>
      <c r="AO4645" s="7">
        <v>4644</v>
      </c>
      <c r="AP4645" s="7">
        <v>24</v>
      </c>
      <c r="AQ4645" s="7">
        <v>22</v>
      </c>
      <c r="AR4645">
        <v>0.53179373610000003</v>
      </c>
      <c r="AS4645">
        <v>0.53132911390000004</v>
      </c>
    </row>
    <row r="4646" spans="35:45" x14ac:dyDescent="0.3">
      <c r="AI4646" s="7">
        <v>4645</v>
      </c>
      <c r="AJ4646" s="7">
        <v>9</v>
      </c>
      <c r="AK4646" s="7">
        <v>4</v>
      </c>
      <c r="AL4646">
        <v>0.53714698329999999</v>
      </c>
      <c r="AM4646">
        <v>0.27276373840000001</v>
      </c>
      <c r="AO4646" s="7">
        <v>4645</v>
      </c>
      <c r="AP4646" s="7">
        <v>118</v>
      </c>
      <c r="AQ4646" s="7">
        <v>124</v>
      </c>
      <c r="AR4646">
        <v>0.97073710849999995</v>
      </c>
      <c r="AS4646">
        <v>0.97784810119999999</v>
      </c>
    </row>
    <row r="4647" spans="35:45" x14ac:dyDescent="0.3">
      <c r="AI4647" s="7">
        <v>4646</v>
      </c>
      <c r="AJ4647" s="7">
        <v>8</v>
      </c>
      <c r="AK4647" s="7">
        <v>3</v>
      </c>
      <c r="AL4647">
        <v>0.48435494220000003</v>
      </c>
      <c r="AM4647">
        <v>0.18949057359999999</v>
      </c>
      <c r="AO4647" s="7">
        <v>4646</v>
      </c>
      <c r="AP4647" s="7">
        <v>21</v>
      </c>
      <c r="AQ4647" s="7">
        <v>21</v>
      </c>
      <c r="AR4647">
        <v>0.47579879780000001</v>
      </c>
      <c r="AS4647">
        <v>0.50838607589999996</v>
      </c>
    </row>
    <row r="4648" spans="35:45" x14ac:dyDescent="0.3">
      <c r="AI4648" s="7">
        <v>4647</v>
      </c>
      <c r="AJ4648" s="7">
        <v>5</v>
      </c>
      <c r="AK4648" s="7">
        <v>5</v>
      </c>
      <c r="AL4648">
        <v>0.28923299099999999</v>
      </c>
      <c r="AM4648">
        <v>0.35483353379999999</v>
      </c>
      <c r="AO4648" s="7">
        <v>4647</v>
      </c>
      <c r="AP4648" s="7">
        <v>17</v>
      </c>
      <c r="AQ4648" s="7">
        <v>15</v>
      </c>
      <c r="AR4648">
        <v>0.38832647889999999</v>
      </c>
      <c r="AS4648">
        <v>0.36819620250000001</v>
      </c>
    </row>
    <row r="4649" spans="35:45" x14ac:dyDescent="0.3">
      <c r="AI4649" s="7">
        <v>4648</v>
      </c>
      <c r="AJ4649" s="7">
        <v>0</v>
      </c>
      <c r="AK4649" s="7">
        <v>0</v>
      </c>
      <c r="AL4649">
        <v>0</v>
      </c>
      <c r="AM4649">
        <v>0</v>
      </c>
      <c r="AO4649" s="7">
        <v>4648</v>
      </c>
      <c r="AP4649" s="7">
        <v>28</v>
      </c>
      <c r="AQ4649" s="7">
        <v>26</v>
      </c>
      <c r="AR4649">
        <v>0.5958557418</v>
      </c>
      <c r="AS4649">
        <v>0.60047468349999999</v>
      </c>
    </row>
    <row r="4650" spans="35:45" x14ac:dyDescent="0.3">
      <c r="AI4650" s="7">
        <v>4649</v>
      </c>
      <c r="AJ4650" s="7">
        <v>11</v>
      </c>
      <c r="AK4650" s="7">
        <v>9</v>
      </c>
      <c r="AL4650">
        <v>0.63005455710000002</v>
      </c>
      <c r="AM4650">
        <v>0.60882470909999997</v>
      </c>
      <c r="AO4650" s="7">
        <v>4649</v>
      </c>
      <c r="AP4650" s="7">
        <v>6</v>
      </c>
      <c r="AQ4650" s="7">
        <v>5</v>
      </c>
      <c r="AR4650">
        <v>0.1001265422</v>
      </c>
      <c r="AS4650">
        <v>8.4493670800000004E-2</v>
      </c>
    </row>
    <row r="4651" spans="35:45" x14ac:dyDescent="0.3">
      <c r="AI4651" s="7">
        <v>4650</v>
      </c>
      <c r="AJ4651" s="7">
        <v>16</v>
      </c>
      <c r="AK4651" s="7">
        <v>11</v>
      </c>
      <c r="AL4651">
        <v>0.78674582790000003</v>
      </c>
      <c r="AM4651">
        <v>0.69691135169999996</v>
      </c>
      <c r="AO4651" s="7">
        <v>4650</v>
      </c>
      <c r="AP4651" s="7">
        <v>9</v>
      </c>
      <c r="AQ4651" s="7">
        <v>9</v>
      </c>
      <c r="AR4651">
        <v>0.1773173046</v>
      </c>
      <c r="AS4651">
        <v>0.20063291129999999</v>
      </c>
    </row>
    <row r="4652" spans="35:45" x14ac:dyDescent="0.3">
      <c r="AI4652" s="7">
        <v>4651</v>
      </c>
      <c r="AJ4652" s="7">
        <v>11</v>
      </c>
      <c r="AK4652" s="7">
        <v>10</v>
      </c>
      <c r="AL4652">
        <v>0.63005455710000002</v>
      </c>
      <c r="AM4652">
        <v>0.65543521859999998</v>
      </c>
      <c r="AO4652" s="7">
        <v>4651</v>
      </c>
      <c r="AP4652" s="7">
        <v>26</v>
      </c>
      <c r="AQ4652" s="7">
        <v>24</v>
      </c>
      <c r="AR4652">
        <v>0.5667510281</v>
      </c>
      <c r="AS4652">
        <v>0.56724683539999998</v>
      </c>
    </row>
    <row r="4653" spans="35:45" x14ac:dyDescent="0.3">
      <c r="AI4653" s="7">
        <v>4652</v>
      </c>
      <c r="AJ4653" s="7">
        <v>18</v>
      </c>
      <c r="AK4653" s="7">
        <v>12</v>
      </c>
      <c r="AL4653">
        <v>0.82477535300000004</v>
      </c>
      <c r="AM4653">
        <v>0.73341355789999996</v>
      </c>
      <c r="AO4653" s="7">
        <v>4652</v>
      </c>
      <c r="AP4653" s="7">
        <v>8</v>
      </c>
      <c r="AQ4653" s="7">
        <v>8</v>
      </c>
      <c r="AR4653">
        <v>0.14900347990000001</v>
      </c>
      <c r="AS4653">
        <v>0.1721518987</v>
      </c>
    </row>
    <row r="4654" spans="35:45" x14ac:dyDescent="0.3">
      <c r="AI4654" s="7">
        <v>4653</v>
      </c>
      <c r="AJ4654" s="7">
        <v>16</v>
      </c>
      <c r="AK4654" s="7">
        <v>13</v>
      </c>
      <c r="AL4654">
        <v>0.78674582790000003</v>
      </c>
      <c r="AM4654">
        <v>0.76269554750000002</v>
      </c>
      <c r="AO4654" s="7">
        <v>4653</v>
      </c>
      <c r="AP4654" s="7">
        <v>4</v>
      </c>
      <c r="AQ4654" s="7">
        <v>4</v>
      </c>
      <c r="AR4654">
        <v>5.2989560200000001E-2</v>
      </c>
      <c r="AS4654">
        <v>5.9651898699999997E-2</v>
      </c>
    </row>
    <row r="4655" spans="35:45" x14ac:dyDescent="0.3">
      <c r="AI4655" s="7">
        <v>4654</v>
      </c>
      <c r="AJ4655" s="7">
        <v>22</v>
      </c>
      <c r="AK4655" s="7">
        <v>20</v>
      </c>
      <c r="AL4655">
        <v>0.88246148899999999</v>
      </c>
      <c r="AM4655">
        <v>0.88937023660000003</v>
      </c>
      <c r="AO4655" s="7">
        <v>4654</v>
      </c>
      <c r="AP4655" s="7">
        <v>9</v>
      </c>
      <c r="AQ4655" s="7">
        <v>9</v>
      </c>
      <c r="AR4655">
        <v>0.1773173046</v>
      </c>
      <c r="AS4655">
        <v>0.20063291129999999</v>
      </c>
    </row>
    <row r="4656" spans="35:45" x14ac:dyDescent="0.3">
      <c r="AI4656" s="7">
        <v>4655</v>
      </c>
      <c r="AJ4656" s="7">
        <v>22</v>
      </c>
      <c r="AK4656" s="7">
        <v>17</v>
      </c>
      <c r="AL4656">
        <v>0.88246148899999999</v>
      </c>
      <c r="AM4656">
        <v>0.84997994379999997</v>
      </c>
      <c r="AO4656" s="7">
        <v>4655</v>
      </c>
      <c r="AP4656" s="7">
        <v>37</v>
      </c>
      <c r="AQ4656" s="7">
        <v>44</v>
      </c>
      <c r="AR4656">
        <v>0.71037646310000002</v>
      </c>
      <c r="AS4656">
        <v>0.80569620249999996</v>
      </c>
    </row>
    <row r="4657" spans="35:45" x14ac:dyDescent="0.3">
      <c r="AI4657" s="7">
        <v>4656</v>
      </c>
      <c r="AJ4657" s="7">
        <v>18</v>
      </c>
      <c r="AK4657" s="7">
        <v>16</v>
      </c>
      <c r="AL4657">
        <v>0.82477535300000004</v>
      </c>
      <c r="AM4657">
        <v>0.83241075009999999</v>
      </c>
      <c r="AO4657" s="7">
        <v>4656</v>
      </c>
      <c r="AP4657" s="7">
        <v>15</v>
      </c>
      <c r="AQ4657" s="7">
        <v>15</v>
      </c>
      <c r="AR4657">
        <v>0.34134767469999999</v>
      </c>
      <c r="AS4657">
        <v>0.36819620250000001</v>
      </c>
    </row>
    <row r="4658" spans="35:45" x14ac:dyDescent="0.3">
      <c r="AI4658" s="7">
        <v>4657</v>
      </c>
      <c r="AJ4658" s="7">
        <v>11</v>
      </c>
      <c r="AK4658" s="7">
        <v>8</v>
      </c>
      <c r="AL4658">
        <v>0.63005455710000002</v>
      </c>
      <c r="AM4658">
        <v>0.55539510619999999</v>
      </c>
      <c r="AO4658" s="7">
        <v>4657</v>
      </c>
      <c r="AP4658" s="7">
        <v>63</v>
      </c>
      <c r="AQ4658" s="7">
        <v>63</v>
      </c>
      <c r="AR4658">
        <v>0.88453021190000003</v>
      </c>
      <c r="AS4658">
        <v>0.89984177210000005</v>
      </c>
    </row>
    <row r="4659" spans="35:45" x14ac:dyDescent="0.3">
      <c r="AI4659" s="7">
        <v>4658</v>
      </c>
      <c r="AJ4659" s="7">
        <v>18</v>
      </c>
      <c r="AK4659" s="7">
        <v>19</v>
      </c>
      <c r="AL4659">
        <v>0.82477535300000004</v>
      </c>
      <c r="AM4659">
        <v>0.87837946239999998</v>
      </c>
      <c r="AO4659" s="7">
        <v>4658</v>
      </c>
      <c r="AP4659" s="7">
        <v>12</v>
      </c>
      <c r="AQ4659" s="7">
        <v>12</v>
      </c>
      <c r="AR4659">
        <v>0.25941157860000003</v>
      </c>
      <c r="AS4659">
        <v>0.2859177215</v>
      </c>
    </row>
    <row r="4660" spans="35:45" x14ac:dyDescent="0.3">
      <c r="AI4660" s="7">
        <v>4659</v>
      </c>
      <c r="AJ4660" s="7">
        <v>1</v>
      </c>
      <c r="AK4660" s="7">
        <v>1</v>
      </c>
      <c r="AL4660">
        <v>2.9123876699999999E-2</v>
      </c>
      <c r="AM4660">
        <v>4.2519053299999998E-2</v>
      </c>
      <c r="AO4660" s="7">
        <v>4659</v>
      </c>
      <c r="AP4660" s="7">
        <v>16</v>
      </c>
      <c r="AQ4660" s="7">
        <v>15</v>
      </c>
      <c r="AR4660">
        <v>0.36475798790000002</v>
      </c>
      <c r="AS4660">
        <v>0.36819620250000001</v>
      </c>
    </row>
    <row r="4661" spans="35:45" x14ac:dyDescent="0.3">
      <c r="AI4661" s="7">
        <v>4660</v>
      </c>
      <c r="AJ4661" s="7">
        <v>29</v>
      </c>
      <c r="AK4661" s="7">
        <v>29</v>
      </c>
      <c r="AL4661">
        <v>0.93581514759999995</v>
      </c>
      <c r="AM4661">
        <v>0.95202567179999997</v>
      </c>
      <c r="AO4661" s="7">
        <v>4660</v>
      </c>
      <c r="AP4661" s="7">
        <v>4</v>
      </c>
      <c r="AQ4661" s="7">
        <v>4</v>
      </c>
      <c r="AR4661">
        <v>5.2989560200000001E-2</v>
      </c>
      <c r="AS4661">
        <v>5.9651898699999997E-2</v>
      </c>
    </row>
    <row r="4662" spans="35:45" x14ac:dyDescent="0.3">
      <c r="AI4662" s="7">
        <v>4661</v>
      </c>
      <c r="AJ4662" s="7">
        <v>12</v>
      </c>
      <c r="AK4662" s="7">
        <v>10</v>
      </c>
      <c r="AL4662">
        <v>0.6704910141</v>
      </c>
      <c r="AM4662">
        <v>0.65543521859999998</v>
      </c>
      <c r="AO4662" s="7">
        <v>4661</v>
      </c>
      <c r="AP4662" s="7">
        <v>14</v>
      </c>
      <c r="AQ4662" s="7">
        <v>13</v>
      </c>
      <c r="AR4662">
        <v>0.3173046504</v>
      </c>
      <c r="AS4662">
        <v>0.31724683539999998</v>
      </c>
    </row>
    <row r="4663" spans="35:45" x14ac:dyDescent="0.3">
      <c r="AI4663" s="7">
        <v>4662</v>
      </c>
      <c r="AJ4663" s="7">
        <v>18</v>
      </c>
      <c r="AK4663" s="7">
        <v>15</v>
      </c>
      <c r="AL4663">
        <v>0.82477535300000004</v>
      </c>
      <c r="AM4663">
        <v>0.81291616519999998</v>
      </c>
      <c r="AO4663" s="7">
        <v>4662</v>
      </c>
      <c r="AP4663" s="7">
        <v>14</v>
      </c>
      <c r="AQ4663" s="7">
        <v>13</v>
      </c>
      <c r="AR4663">
        <v>0.3173046504</v>
      </c>
      <c r="AS4663">
        <v>0.31724683539999998</v>
      </c>
    </row>
    <row r="4664" spans="35:45" x14ac:dyDescent="0.3">
      <c r="AI4664" s="7">
        <v>4663</v>
      </c>
      <c r="AJ4664" s="7">
        <v>8</v>
      </c>
      <c r="AK4664" s="7">
        <v>7</v>
      </c>
      <c r="AL4664">
        <v>0.48435494220000003</v>
      </c>
      <c r="AM4664">
        <v>0.4956277577</v>
      </c>
      <c r="AO4664" s="7">
        <v>4663</v>
      </c>
      <c r="AP4664" s="7">
        <v>58</v>
      </c>
      <c r="AQ4664" s="7">
        <v>57</v>
      </c>
      <c r="AR4664">
        <v>0.86317621</v>
      </c>
      <c r="AS4664">
        <v>0.8767405063</v>
      </c>
    </row>
    <row r="4665" spans="35:45" x14ac:dyDescent="0.3">
      <c r="AI4665" s="7">
        <v>4664</v>
      </c>
      <c r="AJ4665" s="7">
        <v>5</v>
      </c>
      <c r="AK4665" s="7">
        <v>4</v>
      </c>
      <c r="AL4665">
        <v>0.28923299099999999</v>
      </c>
      <c r="AM4665">
        <v>0.27276373840000001</v>
      </c>
      <c r="AO4665" s="7">
        <v>4664</v>
      </c>
      <c r="AP4665" s="7">
        <v>26</v>
      </c>
      <c r="AQ4665" s="7">
        <v>25</v>
      </c>
      <c r="AR4665">
        <v>0.5667510281</v>
      </c>
      <c r="AS4665">
        <v>0.58291139240000001</v>
      </c>
    </row>
    <row r="4666" spans="35:45" x14ac:dyDescent="0.3">
      <c r="AI4666" s="7">
        <v>4665</v>
      </c>
      <c r="AJ4666" s="7">
        <v>3</v>
      </c>
      <c r="AK4666" s="7">
        <v>4</v>
      </c>
      <c r="AL4666">
        <v>0.145860077</v>
      </c>
      <c r="AM4666">
        <v>0.27276373840000001</v>
      </c>
      <c r="AO4666" s="7">
        <v>4665</v>
      </c>
      <c r="AP4666" s="7">
        <v>5</v>
      </c>
      <c r="AQ4666" s="7">
        <v>5</v>
      </c>
      <c r="AR4666">
        <v>7.5767162200000002E-2</v>
      </c>
      <c r="AS4666">
        <v>8.4493670800000004E-2</v>
      </c>
    </row>
    <row r="4667" spans="35:45" x14ac:dyDescent="0.3">
      <c r="AI4667" s="7">
        <v>4666</v>
      </c>
      <c r="AJ4667" s="7">
        <v>26</v>
      </c>
      <c r="AK4667" s="7">
        <v>20</v>
      </c>
      <c r="AL4667">
        <v>0.91696084720000004</v>
      </c>
      <c r="AM4667">
        <v>0.88937023660000003</v>
      </c>
      <c r="AO4667" s="7">
        <v>4666</v>
      </c>
      <c r="AP4667" s="7">
        <v>17</v>
      </c>
      <c r="AQ4667" s="7">
        <v>16</v>
      </c>
      <c r="AR4667">
        <v>0.38832647889999999</v>
      </c>
      <c r="AS4667">
        <v>0.39351265819999998</v>
      </c>
    </row>
    <row r="4668" spans="35:45" x14ac:dyDescent="0.3">
      <c r="AI4668" s="7">
        <v>4667</v>
      </c>
      <c r="AJ4668" s="7">
        <v>4</v>
      </c>
      <c r="AK4668" s="7">
        <v>3</v>
      </c>
      <c r="AL4668">
        <v>0.21726572520000001</v>
      </c>
      <c r="AM4668">
        <v>0.18949057359999999</v>
      </c>
      <c r="AO4668" s="7">
        <v>4667</v>
      </c>
      <c r="AP4668" s="7">
        <v>90</v>
      </c>
      <c r="AQ4668" s="7">
        <v>73</v>
      </c>
      <c r="AR4668">
        <v>0.94574501730000005</v>
      </c>
      <c r="AS4668">
        <v>0.92531645559999998</v>
      </c>
    </row>
    <row r="4669" spans="35:45" x14ac:dyDescent="0.3">
      <c r="AI4669" s="7">
        <v>4668</v>
      </c>
      <c r="AJ4669" s="7">
        <v>0</v>
      </c>
      <c r="AK4669" s="7">
        <v>0</v>
      </c>
      <c r="AL4669">
        <v>0</v>
      </c>
      <c r="AM4669">
        <v>0</v>
      </c>
      <c r="AO4669" s="7">
        <v>4668</v>
      </c>
      <c r="AP4669" s="7">
        <v>7</v>
      </c>
      <c r="AQ4669" s="7">
        <v>7</v>
      </c>
      <c r="AR4669">
        <v>0.1224296108</v>
      </c>
      <c r="AS4669">
        <v>0.1397151898</v>
      </c>
    </row>
    <row r="4670" spans="35:45" x14ac:dyDescent="0.3">
      <c r="AI4670" s="7">
        <v>4669</v>
      </c>
      <c r="AJ4670" s="7">
        <v>2</v>
      </c>
      <c r="AK4670" s="7">
        <v>2</v>
      </c>
      <c r="AL4670">
        <v>7.9188061599999998E-2</v>
      </c>
      <c r="AM4670">
        <v>0.1075010028</v>
      </c>
      <c r="AO4670" s="7">
        <v>4669</v>
      </c>
      <c r="AP4670" s="7">
        <v>57</v>
      </c>
      <c r="AQ4670" s="7">
        <v>58</v>
      </c>
      <c r="AR4670">
        <v>0.8579563429</v>
      </c>
      <c r="AS4670">
        <v>0.88117088600000004</v>
      </c>
    </row>
    <row r="4671" spans="35:45" x14ac:dyDescent="0.3">
      <c r="AI4671" s="7">
        <v>4670</v>
      </c>
      <c r="AJ4671" s="7">
        <v>3</v>
      </c>
      <c r="AK4671" s="7">
        <v>3</v>
      </c>
      <c r="AL4671">
        <v>0.145860077</v>
      </c>
      <c r="AM4671">
        <v>0.18949057359999999</v>
      </c>
      <c r="AO4671" s="7">
        <v>4670</v>
      </c>
      <c r="AP4671" s="7">
        <v>17</v>
      </c>
      <c r="AQ4671" s="7">
        <v>16</v>
      </c>
      <c r="AR4671">
        <v>0.38832647889999999</v>
      </c>
      <c r="AS4671">
        <v>0.39351265819999998</v>
      </c>
    </row>
    <row r="4672" spans="35:45" x14ac:dyDescent="0.3">
      <c r="AI4672" s="7">
        <v>4671</v>
      </c>
      <c r="AJ4672" s="7">
        <v>17</v>
      </c>
      <c r="AK4672" s="7">
        <v>14</v>
      </c>
      <c r="AL4672">
        <v>0.80720474959999999</v>
      </c>
      <c r="AM4672">
        <v>0.79021259519999998</v>
      </c>
      <c r="AO4672" s="7">
        <v>4671</v>
      </c>
      <c r="AP4672" s="7">
        <v>50</v>
      </c>
      <c r="AQ4672" s="7">
        <v>44</v>
      </c>
      <c r="AR4672">
        <v>0.81936096169999995</v>
      </c>
      <c r="AS4672">
        <v>0.80569620249999996</v>
      </c>
    </row>
    <row r="4673" spans="35:45" x14ac:dyDescent="0.3">
      <c r="AI4673" s="7">
        <v>4672</v>
      </c>
      <c r="AJ4673" s="7">
        <v>10</v>
      </c>
      <c r="AK4673" s="7">
        <v>9</v>
      </c>
      <c r="AL4673">
        <v>0.58488446719999998</v>
      </c>
      <c r="AM4673">
        <v>0.60882470909999997</v>
      </c>
      <c r="AO4673" s="7">
        <v>4672</v>
      </c>
      <c r="AP4673" s="7">
        <v>8</v>
      </c>
      <c r="AQ4673" s="7">
        <v>8</v>
      </c>
      <c r="AR4673">
        <v>0.14900347990000001</v>
      </c>
      <c r="AS4673">
        <v>0.1721518987</v>
      </c>
    </row>
    <row r="4674" spans="35:45" x14ac:dyDescent="0.3">
      <c r="AI4674" s="7">
        <v>4673</v>
      </c>
      <c r="AJ4674" s="7">
        <v>4</v>
      </c>
      <c r="AK4674" s="7">
        <v>3</v>
      </c>
      <c r="AL4674">
        <v>0.21726572520000001</v>
      </c>
      <c r="AM4674">
        <v>0.18949057359999999</v>
      </c>
      <c r="AO4674" s="7">
        <v>4673</v>
      </c>
      <c r="AP4674" s="7">
        <v>15</v>
      </c>
      <c r="AQ4674" s="7">
        <v>12</v>
      </c>
      <c r="AR4674">
        <v>0.34134767469999999</v>
      </c>
      <c r="AS4674">
        <v>0.2859177215</v>
      </c>
    </row>
    <row r="4675" spans="35:45" x14ac:dyDescent="0.3">
      <c r="AI4675" s="7">
        <v>4674</v>
      </c>
      <c r="AJ4675" s="7">
        <v>5</v>
      </c>
      <c r="AK4675" s="7">
        <v>4</v>
      </c>
      <c r="AL4675">
        <v>0.28923299099999999</v>
      </c>
      <c r="AM4675">
        <v>0.27276373840000001</v>
      </c>
      <c r="AO4675" s="7">
        <v>4674</v>
      </c>
      <c r="AP4675" s="7">
        <v>34</v>
      </c>
      <c r="AQ4675" s="7">
        <v>33</v>
      </c>
      <c r="AR4675">
        <v>0.6774754824</v>
      </c>
      <c r="AS4675">
        <v>0.69731012650000002</v>
      </c>
    </row>
    <row r="4676" spans="35:45" x14ac:dyDescent="0.3">
      <c r="AI4676" s="7">
        <v>4675</v>
      </c>
      <c r="AJ4676" s="7">
        <v>15</v>
      </c>
      <c r="AK4676" s="7">
        <v>12</v>
      </c>
      <c r="AL4676">
        <v>0.76163350439999999</v>
      </c>
      <c r="AM4676">
        <v>0.73341355789999996</v>
      </c>
      <c r="AO4676" s="7">
        <v>4675</v>
      </c>
      <c r="AP4676" s="7">
        <v>60</v>
      </c>
      <c r="AQ4676" s="7">
        <v>55</v>
      </c>
      <c r="AR4676">
        <v>0.87314141089999997</v>
      </c>
      <c r="AS4676">
        <v>0.86851265820000001</v>
      </c>
    </row>
    <row r="4677" spans="35:45" x14ac:dyDescent="0.3">
      <c r="AI4677" s="7">
        <v>4676</v>
      </c>
      <c r="AJ4677" s="7">
        <v>9</v>
      </c>
      <c r="AK4677" s="7">
        <v>7</v>
      </c>
      <c r="AL4677">
        <v>0.53714698329999999</v>
      </c>
      <c r="AM4677">
        <v>0.4956277577</v>
      </c>
      <c r="AO4677" s="7">
        <v>4676</v>
      </c>
      <c r="AP4677" s="7">
        <v>16</v>
      </c>
      <c r="AQ4677" s="7">
        <v>15</v>
      </c>
      <c r="AR4677">
        <v>0.36475798790000002</v>
      </c>
      <c r="AS4677">
        <v>0.36819620250000001</v>
      </c>
    </row>
    <row r="4678" spans="35:45" x14ac:dyDescent="0.3">
      <c r="AI4678" s="7">
        <v>4677</v>
      </c>
      <c r="AJ4678" s="7">
        <v>12</v>
      </c>
      <c r="AK4678" s="7">
        <v>10</v>
      </c>
      <c r="AL4678">
        <v>0.6704910141</v>
      </c>
      <c r="AM4678">
        <v>0.65543521859999998</v>
      </c>
      <c r="AO4678" s="7">
        <v>4677</v>
      </c>
      <c r="AP4678" s="7">
        <v>33</v>
      </c>
      <c r="AQ4678" s="7">
        <v>26</v>
      </c>
      <c r="AR4678">
        <v>0.66545397019999997</v>
      </c>
      <c r="AS4678">
        <v>0.60047468349999999</v>
      </c>
    </row>
    <row r="4679" spans="35:45" x14ac:dyDescent="0.3">
      <c r="AI4679" s="7">
        <v>4678</v>
      </c>
      <c r="AJ4679" s="7">
        <v>22</v>
      </c>
      <c r="AK4679" s="7">
        <v>19</v>
      </c>
      <c r="AL4679">
        <v>0.88246148899999999</v>
      </c>
      <c r="AM4679">
        <v>0.87837946239999998</v>
      </c>
      <c r="AO4679" s="7">
        <v>4678</v>
      </c>
      <c r="AP4679" s="7">
        <v>11</v>
      </c>
      <c r="AQ4679" s="7">
        <v>10</v>
      </c>
      <c r="AR4679">
        <v>0.23125593159999999</v>
      </c>
      <c r="AS4679">
        <v>0.22832278480000001</v>
      </c>
    </row>
    <row r="4680" spans="35:45" x14ac:dyDescent="0.3">
      <c r="AI4680" s="7">
        <v>4679</v>
      </c>
      <c r="AJ4680" s="7">
        <v>17</v>
      </c>
      <c r="AK4680" s="7">
        <v>14</v>
      </c>
      <c r="AL4680">
        <v>0.80720474959999999</v>
      </c>
      <c r="AM4680">
        <v>0.79021259519999998</v>
      </c>
      <c r="AO4680" s="7">
        <v>4679</v>
      </c>
      <c r="AP4680" s="7">
        <v>36</v>
      </c>
      <c r="AQ4680" s="7">
        <v>36</v>
      </c>
      <c r="AR4680">
        <v>0.70041126220000005</v>
      </c>
      <c r="AS4680">
        <v>0.73560126579999996</v>
      </c>
    </row>
    <row r="4681" spans="35:45" x14ac:dyDescent="0.3">
      <c r="AI4681" s="7">
        <v>4680</v>
      </c>
      <c r="AJ4681" s="7">
        <v>79</v>
      </c>
      <c r="AK4681" s="7">
        <v>73</v>
      </c>
      <c r="AL4681">
        <v>0.9956675224</v>
      </c>
      <c r="AM4681">
        <v>0.99655034090000005</v>
      </c>
      <c r="AO4681" s="7">
        <v>4680</v>
      </c>
      <c r="AP4681" s="7">
        <v>19</v>
      </c>
      <c r="AQ4681" s="7">
        <v>20</v>
      </c>
      <c r="AR4681">
        <v>0.43419803849999999</v>
      </c>
      <c r="AS4681">
        <v>0.48734177210000001</v>
      </c>
    </row>
    <row r="4682" spans="35:45" x14ac:dyDescent="0.3">
      <c r="AI4682" s="7">
        <v>4681</v>
      </c>
      <c r="AJ4682" s="7">
        <v>14</v>
      </c>
      <c r="AK4682" s="7">
        <v>14</v>
      </c>
      <c r="AL4682">
        <v>0.73459563539999995</v>
      </c>
      <c r="AM4682">
        <v>0.79021259519999998</v>
      </c>
      <c r="AO4682" s="7">
        <v>4681</v>
      </c>
      <c r="AP4682" s="7">
        <v>19</v>
      </c>
      <c r="AQ4682" s="7">
        <v>19</v>
      </c>
      <c r="AR4682">
        <v>0.43419803849999999</v>
      </c>
      <c r="AS4682">
        <v>0.46408227839999999</v>
      </c>
    </row>
    <row r="4683" spans="35:45" x14ac:dyDescent="0.3">
      <c r="AI4683" s="7">
        <v>4682</v>
      </c>
      <c r="AJ4683" s="7">
        <v>7</v>
      </c>
      <c r="AK4683" s="7">
        <v>5</v>
      </c>
      <c r="AL4683">
        <v>0.42378048779999999</v>
      </c>
      <c r="AM4683">
        <v>0.35483353379999999</v>
      </c>
      <c r="AO4683" s="7">
        <v>4682</v>
      </c>
      <c r="AP4683" s="7">
        <v>10</v>
      </c>
      <c r="AQ4683" s="7">
        <v>10</v>
      </c>
      <c r="AR4683">
        <v>0.2024675735</v>
      </c>
      <c r="AS4683">
        <v>0.22832278480000001</v>
      </c>
    </row>
    <row r="4684" spans="35:45" x14ac:dyDescent="0.3">
      <c r="AI4684" s="7">
        <v>4683</v>
      </c>
      <c r="AJ4684" s="7">
        <v>23</v>
      </c>
      <c r="AK4684" s="7">
        <v>20</v>
      </c>
      <c r="AL4684">
        <v>0.89257060330000004</v>
      </c>
      <c r="AM4684">
        <v>0.88937023660000003</v>
      </c>
      <c r="AO4684" s="7">
        <v>4683</v>
      </c>
      <c r="AP4684" s="7">
        <v>31</v>
      </c>
      <c r="AQ4684" s="7">
        <v>28</v>
      </c>
      <c r="AR4684">
        <v>0.63808921220000003</v>
      </c>
      <c r="AS4684">
        <v>0.63291139240000005</v>
      </c>
    </row>
    <row r="4685" spans="35:45" x14ac:dyDescent="0.3">
      <c r="AI4685" s="7">
        <v>4684</v>
      </c>
      <c r="AJ4685" s="7">
        <v>11</v>
      </c>
      <c r="AK4685" s="7">
        <v>11</v>
      </c>
      <c r="AL4685">
        <v>0.63005455710000002</v>
      </c>
      <c r="AM4685">
        <v>0.69691135169999996</v>
      </c>
      <c r="AO4685" s="7">
        <v>4684</v>
      </c>
      <c r="AP4685" s="7">
        <v>14</v>
      </c>
      <c r="AQ4685" s="7">
        <v>13</v>
      </c>
      <c r="AR4685">
        <v>0.3173046504</v>
      </c>
      <c r="AS4685">
        <v>0.31724683539999998</v>
      </c>
    </row>
    <row r="4686" spans="35:45" x14ac:dyDescent="0.3">
      <c r="AI4686" s="7">
        <v>4685</v>
      </c>
      <c r="AJ4686" s="7">
        <v>3</v>
      </c>
      <c r="AK4686" s="7">
        <v>3</v>
      </c>
      <c r="AL4686">
        <v>0.145860077</v>
      </c>
      <c r="AM4686">
        <v>0.18949057359999999</v>
      </c>
      <c r="AO4686" s="7">
        <v>4685</v>
      </c>
      <c r="AP4686" s="7">
        <v>22</v>
      </c>
      <c r="AQ4686" s="7">
        <v>17</v>
      </c>
      <c r="AR4686">
        <v>0.49193293259999998</v>
      </c>
      <c r="AS4686">
        <v>0.41803797459999997</v>
      </c>
    </row>
    <row r="4687" spans="35:45" x14ac:dyDescent="0.3">
      <c r="AI4687" s="7">
        <v>4686</v>
      </c>
      <c r="AJ4687" s="7">
        <v>14</v>
      </c>
      <c r="AK4687" s="7">
        <v>13</v>
      </c>
      <c r="AL4687">
        <v>0.73459563539999995</v>
      </c>
      <c r="AM4687">
        <v>0.76269554750000002</v>
      </c>
      <c r="AO4687" s="7">
        <v>4686</v>
      </c>
      <c r="AP4687" s="7">
        <v>23</v>
      </c>
      <c r="AQ4687" s="7">
        <v>21</v>
      </c>
      <c r="AR4687">
        <v>0.51249604550000005</v>
      </c>
      <c r="AS4687">
        <v>0.50838607589999996</v>
      </c>
    </row>
    <row r="4688" spans="35:45" x14ac:dyDescent="0.3">
      <c r="AI4688" s="7">
        <v>4687</v>
      </c>
      <c r="AJ4688" s="7">
        <v>0</v>
      </c>
      <c r="AK4688" s="7">
        <v>0</v>
      </c>
      <c r="AL4688">
        <v>0</v>
      </c>
      <c r="AM4688">
        <v>0</v>
      </c>
      <c r="AO4688" s="7">
        <v>4687</v>
      </c>
      <c r="AP4688" s="7">
        <v>13</v>
      </c>
      <c r="AQ4688" s="7">
        <v>10</v>
      </c>
      <c r="AR4688">
        <v>0.28883264780000001</v>
      </c>
      <c r="AS4688">
        <v>0.22832278480000001</v>
      </c>
    </row>
    <row r="4689" spans="35:45" x14ac:dyDescent="0.3">
      <c r="AI4689" s="7">
        <v>4688</v>
      </c>
      <c r="AJ4689" s="7">
        <v>4</v>
      </c>
      <c r="AK4689" s="7">
        <v>3</v>
      </c>
      <c r="AL4689">
        <v>0.21726572520000001</v>
      </c>
      <c r="AM4689">
        <v>0.18949057359999999</v>
      </c>
      <c r="AO4689" s="7">
        <v>4688</v>
      </c>
      <c r="AP4689" s="7">
        <v>12</v>
      </c>
      <c r="AQ4689" s="7">
        <v>11</v>
      </c>
      <c r="AR4689">
        <v>0.25941157860000003</v>
      </c>
      <c r="AS4689">
        <v>0.25664556960000001</v>
      </c>
    </row>
    <row r="4690" spans="35:45" x14ac:dyDescent="0.3">
      <c r="AI4690" s="7">
        <v>4689</v>
      </c>
      <c r="AJ4690" s="7">
        <v>6</v>
      </c>
      <c r="AK4690" s="7">
        <v>6</v>
      </c>
      <c r="AL4690">
        <v>0.35887355580000002</v>
      </c>
      <c r="AM4690">
        <v>0.42928198950000002</v>
      </c>
      <c r="AO4690" s="7">
        <v>4689</v>
      </c>
      <c r="AP4690" s="7">
        <v>9</v>
      </c>
      <c r="AQ4690" s="7">
        <v>6</v>
      </c>
      <c r="AR4690">
        <v>0.1773173046</v>
      </c>
      <c r="AS4690">
        <v>0.1109177215</v>
      </c>
    </row>
    <row r="4691" spans="35:45" x14ac:dyDescent="0.3">
      <c r="AI4691" s="7">
        <v>4690</v>
      </c>
      <c r="AJ4691" s="7">
        <v>3</v>
      </c>
      <c r="AK4691" s="7">
        <v>3</v>
      </c>
      <c r="AL4691">
        <v>0.145860077</v>
      </c>
      <c r="AM4691">
        <v>0.18949057359999999</v>
      </c>
      <c r="AO4691" s="7">
        <v>4690</v>
      </c>
      <c r="AP4691" s="7">
        <v>25</v>
      </c>
      <c r="AQ4691" s="7">
        <v>23</v>
      </c>
      <c r="AR4691">
        <v>0.55093324889999995</v>
      </c>
      <c r="AS4691">
        <v>0.54794303789999999</v>
      </c>
    </row>
    <row r="4692" spans="35:45" x14ac:dyDescent="0.3">
      <c r="AI4692" s="7">
        <v>4691</v>
      </c>
      <c r="AJ4692" s="7">
        <v>13</v>
      </c>
      <c r="AK4692" s="7">
        <v>12</v>
      </c>
      <c r="AL4692">
        <v>0.70450898579999999</v>
      </c>
      <c r="AM4692">
        <v>0.73341355789999996</v>
      </c>
      <c r="AO4692" s="7">
        <v>4691</v>
      </c>
      <c r="AP4692" s="7">
        <v>10</v>
      </c>
      <c r="AQ4692" s="7">
        <v>9</v>
      </c>
      <c r="AR4692">
        <v>0.2024675735</v>
      </c>
      <c r="AS4692">
        <v>0.20063291129999999</v>
      </c>
    </row>
    <row r="4693" spans="35:45" x14ac:dyDescent="0.3">
      <c r="AI4693" s="7">
        <v>4692</v>
      </c>
      <c r="AJ4693" s="7">
        <v>7</v>
      </c>
      <c r="AK4693" s="7">
        <v>5</v>
      </c>
      <c r="AL4693">
        <v>0.42378048779999999</v>
      </c>
      <c r="AM4693">
        <v>0.35483353379999999</v>
      </c>
      <c r="AO4693" s="7">
        <v>4692</v>
      </c>
      <c r="AP4693" s="7">
        <v>4</v>
      </c>
      <c r="AQ4693" s="7">
        <v>4</v>
      </c>
      <c r="AR4693">
        <v>5.2989560200000001E-2</v>
      </c>
      <c r="AS4693">
        <v>5.9651898699999997E-2</v>
      </c>
    </row>
    <row r="4694" spans="35:45" x14ac:dyDescent="0.3">
      <c r="AI4694" s="7">
        <v>4693</v>
      </c>
      <c r="AJ4694" s="7">
        <v>1</v>
      </c>
      <c r="AK4694" s="7">
        <v>1</v>
      </c>
      <c r="AL4694">
        <v>2.9123876699999999E-2</v>
      </c>
      <c r="AM4694">
        <v>4.2519053299999998E-2</v>
      </c>
      <c r="AO4694" s="7">
        <v>4693</v>
      </c>
      <c r="AP4694" s="7">
        <v>4</v>
      </c>
      <c r="AQ4694" s="7">
        <v>5</v>
      </c>
      <c r="AR4694">
        <v>5.2989560200000001E-2</v>
      </c>
      <c r="AS4694">
        <v>8.4493670800000004E-2</v>
      </c>
    </row>
    <row r="4695" spans="35:45" x14ac:dyDescent="0.3">
      <c r="AI4695" s="7">
        <v>4694</v>
      </c>
      <c r="AJ4695" s="7">
        <v>18</v>
      </c>
      <c r="AK4695" s="7">
        <v>10</v>
      </c>
      <c r="AL4695">
        <v>0.82477535300000004</v>
      </c>
      <c r="AM4695">
        <v>0.65543521859999998</v>
      </c>
      <c r="AO4695" s="7">
        <v>4694</v>
      </c>
      <c r="AP4695" s="7">
        <v>17</v>
      </c>
      <c r="AQ4695" s="7">
        <v>16</v>
      </c>
      <c r="AR4695">
        <v>0.38832647889999999</v>
      </c>
      <c r="AS4695">
        <v>0.39351265819999998</v>
      </c>
    </row>
    <row r="4696" spans="35:45" x14ac:dyDescent="0.3">
      <c r="AI4696" s="7">
        <v>4695</v>
      </c>
      <c r="AJ4696" s="7">
        <v>9</v>
      </c>
      <c r="AK4696" s="7">
        <v>9</v>
      </c>
      <c r="AL4696">
        <v>0.53714698329999999</v>
      </c>
      <c r="AM4696">
        <v>0.60882470909999997</v>
      </c>
      <c r="AO4696" s="7">
        <v>4695</v>
      </c>
      <c r="AP4696" s="7">
        <v>64</v>
      </c>
      <c r="AQ4696" s="7">
        <v>50</v>
      </c>
      <c r="AR4696">
        <v>0.88737741219999999</v>
      </c>
      <c r="AS4696">
        <v>0.84493670880000005</v>
      </c>
    </row>
    <row r="4697" spans="35:45" x14ac:dyDescent="0.3">
      <c r="AI4697" s="7">
        <v>4696</v>
      </c>
      <c r="AJ4697" s="7">
        <v>6</v>
      </c>
      <c r="AK4697" s="7">
        <v>6</v>
      </c>
      <c r="AL4697">
        <v>0.35887355580000002</v>
      </c>
      <c r="AM4697">
        <v>0.42928198950000002</v>
      </c>
      <c r="AO4697" s="7">
        <v>4696</v>
      </c>
      <c r="AP4697" s="7">
        <v>5</v>
      </c>
      <c r="AQ4697" s="7">
        <v>5</v>
      </c>
      <c r="AR4697">
        <v>7.5767162200000002E-2</v>
      </c>
      <c r="AS4697">
        <v>8.4493670800000004E-2</v>
      </c>
    </row>
    <row r="4698" spans="35:45" x14ac:dyDescent="0.3">
      <c r="AI4698" s="7">
        <v>4697</v>
      </c>
      <c r="AJ4698" s="7">
        <v>18</v>
      </c>
      <c r="AK4698" s="7">
        <v>17</v>
      </c>
      <c r="AL4698">
        <v>0.82477535300000004</v>
      </c>
      <c r="AM4698">
        <v>0.84997994379999997</v>
      </c>
      <c r="AO4698" s="7">
        <v>4697</v>
      </c>
      <c r="AP4698" s="7">
        <v>9</v>
      </c>
      <c r="AQ4698" s="7">
        <v>10</v>
      </c>
      <c r="AR4698">
        <v>0.1773173046</v>
      </c>
      <c r="AS4698">
        <v>0.22832278480000001</v>
      </c>
    </row>
    <row r="4699" spans="35:45" x14ac:dyDescent="0.3">
      <c r="AI4699" s="7">
        <v>4698</v>
      </c>
      <c r="AJ4699" s="7">
        <v>28</v>
      </c>
      <c r="AK4699" s="7">
        <v>25</v>
      </c>
      <c r="AL4699">
        <v>0.92987804870000002</v>
      </c>
      <c r="AM4699">
        <v>0.93221018850000004</v>
      </c>
      <c r="AO4699" s="7">
        <v>4698</v>
      </c>
      <c r="AP4699" s="7">
        <v>67</v>
      </c>
      <c r="AQ4699" s="7">
        <v>70</v>
      </c>
      <c r="AR4699">
        <v>0.89702625749999998</v>
      </c>
      <c r="AS4699">
        <v>0.91851265820000005</v>
      </c>
    </row>
    <row r="4700" spans="35:45" x14ac:dyDescent="0.3">
      <c r="AI4700" s="7">
        <v>4699</v>
      </c>
      <c r="AJ4700" s="7">
        <v>13</v>
      </c>
      <c r="AK4700" s="7">
        <v>9</v>
      </c>
      <c r="AL4700">
        <v>0.70450898579999999</v>
      </c>
      <c r="AM4700">
        <v>0.60882470909999997</v>
      </c>
      <c r="AO4700" s="7">
        <v>4699</v>
      </c>
      <c r="AP4700" s="7">
        <v>47</v>
      </c>
      <c r="AQ4700" s="7">
        <v>46</v>
      </c>
      <c r="AR4700">
        <v>0.79974691549999999</v>
      </c>
      <c r="AS4700">
        <v>0.81882911390000002</v>
      </c>
    </row>
    <row r="4701" spans="35:45" x14ac:dyDescent="0.3">
      <c r="AI4701" s="7">
        <v>4700</v>
      </c>
      <c r="AJ4701" s="7">
        <v>10</v>
      </c>
      <c r="AK4701" s="7">
        <v>9</v>
      </c>
      <c r="AL4701">
        <v>0.58488446719999998</v>
      </c>
      <c r="AM4701">
        <v>0.60882470909999997</v>
      </c>
      <c r="AO4701" s="7">
        <v>4700</v>
      </c>
      <c r="AP4701" s="7">
        <v>14</v>
      </c>
      <c r="AQ4701" s="7">
        <v>16</v>
      </c>
      <c r="AR4701">
        <v>0.3173046504</v>
      </c>
      <c r="AS4701">
        <v>0.39351265819999998</v>
      </c>
    </row>
    <row r="4702" spans="35:45" x14ac:dyDescent="0.3">
      <c r="AI4702" s="7">
        <v>4701</v>
      </c>
      <c r="AJ4702" s="7">
        <v>9</v>
      </c>
      <c r="AK4702" s="7">
        <v>5</v>
      </c>
      <c r="AL4702">
        <v>0.53714698329999999</v>
      </c>
      <c r="AM4702">
        <v>0.35483353379999999</v>
      </c>
      <c r="AO4702" s="7">
        <v>4701</v>
      </c>
      <c r="AP4702" s="7">
        <v>19</v>
      </c>
      <c r="AQ4702" s="7">
        <v>19</v>
      </c>
      <c r="AR4702">
        <v>0.43419803849999999</v>
      </c>
      <c r="AS4702">
        <v>0.46408227839999999</v>
      </c>
    </row>
    <row r="4703" spans="35:45" x14ac:dyDescent="0.3">
      <c r="AI4703" s="7">
        <v>4702</v>
      </c>
      <c r="AJ4703" s="7">
        <v>9</v>
      </c>
      <c r="AK4703" s="7">
        <v>8</v>
      </c>
      <c r="AL4703">
        <v>0.53714698329999999</v>
      </c>
      <c r="AM4703">
        <v>0.55539510619999999</v>
      </c>
      <c r="AO4703" s="7">
        <v>4702</v>
      </c>
      <c r="AP4703" s="7">
        <v>65</v>
      </c>
      <c r="AQ4703" s="7">
        <v>66</v>
      </c>
      <c r="AR4703">
        <v>0.89022461239999995</v>
      </c>
      <c r="AS4703">
        <v>0.90838607589999998</v>
      </c>
    </row>
    <row r="4704" spans="35:45" x14ac:dyDescent="0.3">
      <c r="AI4704" s="7">
        <v>4703</v>
      </c>
      <c r="AJ4704" s="7">
        <v>20</v>
      </c>
      <c r="AK4704" s="7">
        <v>16</v>
      </c>
      <c r="AL4704">
        <v>0.85783055190000002</v>
      </c>
      <c r="AM4704">
        <v>0.83241075009999999</v>
      </c>
      <c r="AO4704" s="7">
        <v>4703</v>
      </c>
      <c r="AP4704" s="7">
        <v>0</v>
      </c>
      <c r="AQ4704" s="7">
        <v>1</v>
      </c>
      <c r="AR4704">
        <v>0</v>
      </c>
      <c r="AS4704">
        <v>7.7531644999999996E-3</v>
      </c>
    </row>
    <row r="4705" spans="35:45" x14ac:dyDescent="0.3">
      <c r="AI4705" s="7">
        <v>4704</v>
      </c>
      <c r="AJ4705" s="7">
        <v>31</v>
      </c>
      <c r="AK4705" s="7">
        <v>21</v>
      </c>
      <c r="AL4705">
        <v>0.94448010260000004</v>
      </c>
      <c r="AM4705">
        <v>0.90004011230000003</v>
      </c>
      <c r="AO4705" s="7">
        <v>4704</v>
      </c>
      <c r="AP4705" s="7">
        <v>16</v>
      </c>
      <c r="AQ4705" s="7">
        <v>12</v>
      </c>
      <c r="AR4705">
        <v>0.36475798790000002</v>
      </c>
      <c r="AS4705">
        <v>0.2859177215</v>
      </c>
    </row>
    <row r="4706" spans="35:45" x14ac:dyDescent="0.3">
      <c r="AI4706" s="7">
        <v>4705</v>
      </c>
      <c r="AJ4706" s="7">
        <v>2</v>
      </c>
      <c r="AK4706" s="7">
        <v>2</v>
      </c>
      <c r="AL4706">
        <v>7.9188061599999998E-2</v>
      </c>
      <c r="AM4706">
        <v>0.1075010028</v>
      </c>
      <c r="AO4706" s="7">
        <v>4705</v>
      </c>
      <c r="AP4706" s="7">
        <v>7</v>
      </c>
      <c r="AQ4706" s="7">
        <v>7</v>
      </c>
      <c r="AR4706">
        <v>0.1224296108</v>
      </c>
      <c r="AS4706">
        <v>0.1397151898</v>
      </c>
    </row>
    <row r="4707" spans="35:45" x14ac:dyDescent="0.3">
      <c r="AI4707" s="7">
        <v>4706</v>
      </c>
      <c r="AJ4707" s="7">
        <v>29</v>
      </c>
      <c r="AK4707" s="7">
        <v>22</v>
      </c>
      <c r="AL4707">
        <v>0.93581514759999995</v>
      </c>
      <c r="AM4707">
        <v>0.90878459680000001</v>
      </c>
      <c r="AO4707" s="7">
        <v>4706</v>
      </c>
      <c r="AP4707" s="7">
        <v>12</v>
      </c>
      <c r="AQ4707" s="7">
        <v>13</v>
      </c>
      <c r="AR4707">
        <v>0.25941157860000003</v>
      </c>
      <c r="AS4707">
        <v>0.31724683539999998</v>
      </c>
    </row>
    <row r="4708" spans="35:45" x14ac:dyDescent="0.3">
      <c r="AI4708" s="7">
        <v>4707</v>
      </c>
      <c r="AJ4708" s="7">
        <v>16</v>
      </c>
      <c r="AK4708" s="7">
        <v>16</v>
      </c>
      <c r="AL4708">
        <v>0.78674582790000003</v>
      </c>
      <c r="AM4708">
        <v>0.83241075009999999</v>
      </c>
      <c r="AO4708" s="7">
        <v>4707</v>
      </c>
      <c r="AP4708" s="7">
        <v>29</v>
      </c>
      <c r="AQ4708" s="7">
        <v>21</v>
      </c>
      <c r="AR4708">
        <v>0.6074027206</v>
      </c>
      <c r="AS4708">
        <v>0.50838607589999996</v>
      </c>
    </row>
    <row r="4709" spans="35:45" x14ac:dyDescent="0.3">
      <c r="AI4709" s="7">
        <v>4708</v>
      </c>
      <c r="AJ4709" s="7">
        <v>2</v>
      </c>
      <c r="AK4709" s="7">
        <v>2</v>
      </c>
      <c r="AL4709">
        <v>7.9188061599999998E-2</v>
      </c>
      <c r="AM4709">
        <v>0.1075010028</v>
      </c>
      <c r="AO4709" s="7">
        <v>4708</v>
      </c>
      <c r="AP4709" s="7">
        <v>27</v>
      </c>
      <c r="AQ4709" s="7">
        <v>26</v>
      </c>
      <c r="AR4709">
        <v>0.58098702940000002</v>
      </c>
      <c r="AS4709">
        <v>0.60047468349999999</v>
      </c>
    </row>
    <row r="4710" spans="35:45" x14ac:dyDescent="0.3">
      <c r="AI4710" s="7">
        <v>4709</v>
      </c>
      <c r="AJ4710" s="7">
        <v>14</v>
      </c>
      <c r="AK4710" s="7">
        <v>11</v>
      </c>
      <c r="AL4710">
        <v>0.73459563539999995</v>
      </c>
      <c r="AM4710">
        <v>0.69691135169999996</v>
      </c>
      <c r="AO4710" s="7">
        <v>4709</v>
      </c>
      <c r="AP4710" s="7">
        <v>9</v>
      </c>
      <c r="AQ4710" s="7">
        <v>6</v>
      </c>
      <c r="AR4710">
        <v>0.1773173046</v>
      </c>
      <c r="AS4710">
        <v>0.1109177215</v>
      </c>
    </row>
    <row r="4711" spans="35:45" x14ac:dyDescent="0.3">
      <c r="AI4711" s="7">
        <v>4710</v>
      </c>
      <c r="AJ4711" s="7">
        <v>3</v>
      </c>
      <c r="AK4711" s="7">
        <v>4</v>
      </c>
      <c r="AL4711">
        <v>0.145860077</v>
      </c>
      <c r="AM4711">
        <v>0.27276373840000001</v>
      </c>
      <c r="AO4711" s="7">
        <v>4710</v>
      </c>
      <c r="AP4711" s="7">
        <v>23</v>
      </c>
      <c r="AQ4711" s="7">
        <v>21</v>
      </c>
      <c r="AR4711">
        <v>0.51249604550000005</v>
      </c>
      <c r="AS4711">
        <v>0.50838607589999996</v>
      </c>
    </row>
    <row r="4712" spans="35:45" x14ac:dyDescent="0.3">
      <c r="AI4712" s="7">
        <v>4711</v>
      </c>
      <c r="AJ4712" s="7">
        <v>12</v>
      </c>
      <c r="AK4712" s="7">
        <v>11</v>
      </c>
      <c r="AL4712">
        <v>0.6704910141</v>
      </c>
      <c r="AM4712">
        <v>0.69691135169999996</v>
      </c>
      <c r="AO4712" s="7">
        <v>4711</v>
      </c>
      <c r="AP4712" s="7">
        <v>20</v>
      </c>
      <c r="AQ4712" s="7">
        <v>18</v>
      </c>
      <c r="AR4712">
        <v>0.45871559629999997</v>
      </c>
      <c r="AS4712">
        <v>0.44193037969999999</v>
      </c>
    </row>
    <row r="4713" spans="35:45" x14ac:dyDescent="0.3">
      <c r="AI4713" s="7">
        <v>4712</v>
      </c>
      <c r="AJ4713" s="7">
        <v>5</v>
      </c>
      <c r="AK4713" s="7">
        <v>4</v>
      </c>
      <c r="AL4713">
        <v>0.28923299099999999</v>
      </c>
      <c r="AM4713">
        <v>0.27276373840000001</v>
      </c>
      <c r="AO4713" s="7">
        <v>4712</v>
      </c>
      <c r="AP4713" s="7">
        <v>16</v>
      </c>
      <c r="AQ4713" s="7">
        <v>17</v>
      </c>
      <c r="AR4713">
        <v>0.36475798790000002</v>
      </c>
      <c r="AS4713">
        <v>0.41803797459999997</v>
      </c>
    </row>
    <row r="4714" spans="35:45" x14ac:dyDescent="0.3">
      <c r="AI4714" s="7">
        <v>4713</v>
      </c>
      <c r="AJ4714" s="7">
        <v>23</v>
      </c>
      <c r="AK4714" s="7">
        <v>19</v>
      </c>
      <c r="AL4714">
        <v>0.89257060330000004</v>
      </c>
      <c r="AM4714">
        <v>0.87837946239999998</v>
      </c>
      <c r="AO4714" s="7">
        <v>4713</v>
      </c>
      <c r="AP4714" s="7">
        <v>10</v>
      </c>
      <c r="AQ4714" s="7">
        <v>9</v>
      </c>
      <c r="AR4714">
        <v>0.2024675735</v>
      </c>
      <c r="AS4714">
        <v>0.20063291129999999</v>
      </c>
    </row>
    <row r="4715" spans="35:45" x14ac:dyDescent="0.3">
      <c r="AI4715" s="7">
        <v>4714</v>
      </c>
      <c r="AJ4715" s="7">
        <v>5</v>
      </c>
      <c r="AK4715" s="7">
        <v>3</v>
      </c>
      <c r="AL4715">
        <v>0.28923299099999999</v>
      </c>
      <c r="AM4715">
        <v>0.18949057359999999</v>
      </c>
      <c r="AO4715" s="7">
        <v>4714</v>
      </c>
      <c r="AP4715" s="7">
        <v>6</v>
      </c>
      <c r="AQ4715" s="7">
        <v>6</v>
      </c>
      <c r="AR4715">
        <v>0.1001265422</v>
      </c>
      <c r="AS4715">
        <v>0.1109177215</v>
      </c>
    </row>
    <row r="4716" spans="35:45" x14ac:dyDescent="0.3">
      <c r="AI4716" s="7">
        <v>4715</v>
      </c>
      <c r="AJ4716" s="7">
        <v>8</v>
      </c>
      <c r="AK4716" s="7">
        <v>8</v>
      </c>
      <c r="AL4716">
        <v>0.48435494220000003</v>
      </c>
      <c r="AM4716">
        <v>0.55539510619999999</v>
      </c>
      <c r="AO4716" s="7">
        <v>4715</v>
      </c>
      <c r="AP4716" s="7">
        <v>34</v>
      </c>
      <c r="AQ4716" s="7">
        <v>34</v>
      </c>
      <c r="AR4716">
        <v>0.6774754824</v>
      </c>
      <c r="AS4716">
        <v>0.71107594929999995</v>
      </c>
    </row>
    <row r="4717" spans="35:45" x14ac:dyDescent="0.3">
      <c r="AI4717" s="7">
        <v>4716</v>
      </c>
      <c r="AJ4717" s="7">
        <v>6</v>
      </c>
      <c r="AK4717" s="7">
        <v>6</v>
      </c>
      <c r="AL4717">
        <v>0.35887355580000002</v>
      </c>
      <c r="AM4717">
        <v>0.42928198950000002</v>
      </c>
      <c r="AO4717" s="7">
        <v>4716</v>
      </c>
      <c r="AP4717" s="7">
        <v>46</v>
      </c>
      <c r="AQ4717" s="7">
        <v>42</v>
      </c>
      <c r="AR4717">
        <v>0.79294527039999996</v>
      </c>
      <c r="AS4717">
        <v>0.78971518979999999</v>
      </c>
    </row>
    <row r="4718" spans="35:45" x14ac:dyDescent="0.3">
      <c r="AI4718" s="7">
        <v>4717</v>
      </c>
      <c r="AJ4718" s="7">
        <v>4</v>
      </c>
      <c r="AK4718" s="7">
        <v>5</v>
      </c>
      <c r="AL4718">
        <v>0.21726572520000001</v>
      </c>
      <c r="AM4718">
        <v>0.35483353379999999</v>
      </c>
      <c r="AO4718" s="7">
        <v>4717</v>
      </c>
      <c r="AP4718" s="7">
        <v>7</v>
      </c>
      <c r="AQ4718" s="7">
        <v>7</v>
      </c>
      <c r="AR4718">
        <v>0.1224296108</v>
      </c>
      <c r="AS4718">
        <v>0.1397151898</v>
      </c>
    </row>
    <row r="4719" spans="35:45" x14ac:dyDescent="0.3">
      <c r="AI4719" s="7">
        <v>4718</v>
      </c>
      <c r="AJ4719" s="7">
        <v>11</v>
      </c>
      <c r="AK4719" s="7">
        <v>8</v>
      </c>
      <c r="AL4719">
        <v>0.63005455710000002</v>
      </c>
      <c r="AM4719">
        <v>0.55539510619999999</v>
      </c>
      <c r="AO4719" s="7">
        <v>4718</v>
      </c>
      <c r="AP4719" s="7">
        <v>120</v>
      </c>
      <c r="AQ4719" s="7">
        <v>109</v>
      </c>
      <c r="AR4719">
        <v>0.97152799739999995</v>
      </c>
      <c r="AS4719">
        <v>0.97167721510000005</v>
      </c>
    </row>
    <row r="4720" spans="35:45" x14ac:dyDescent="0.3">
      <c r="AI4720" s="7">
        <v>4719</v>
      </c>
      <c r="AJ4720" s="7">
        <v>23</v>
      </c>
      <c r="AK4720" s="7">
        <v>14</v>
      </c>
      <c r="AL4720">
        <v>0.89257060330000004</v>
      </c>
      <c r="AM4720">
        <v>0.79021259519999998</v>
      </c>
      <c r="AO4720" s="7">
        <v>4719</v>
      </c>
      <c r="AP4720" s="7">
        <v>18</v>
      </c>
      <c r="AQ4720" s="7">
        <v>17</v>
      </c>
      <c r="AR4720">
        <v>0.41157861429999998</v>
      </c>
      <c r="AS4720">
        <v>0.41803797459999997</v>
      </c>
    </row>
    <row r="4721" spans="35:45" x14ac:dyDescent="0.3">
      <c r="AI4721" s="7">
        <v>4720</v>
      </c>
      <c r="AJ4721" s="7">
        <v>16</v>
      </c>
      <c r="AK4721" s="7">
        <v>17</v>
      </c>
      <c r="AL4721">
        <v>0.78674582790000003</v>
      </c>
      <c r="AM4721">
        <v>0.84997994379999997</v>
      </c>
      <c r="AO4721" s="7">
        <v>4720</v>
      </c>
      <c r="AP4721" s="7">
        <v>86</v>
      </c>
      <c r="AQ4721" s="7">
        <v>89</v>
      </c>
      <c r="AR4721">
        <v>0.94020879459999995</v>
      </c>
      <c r="AS4721">
        <v>0.95332278479999999</v>
      </c>
    </row>
    <row r="4722" spans="35:45" x14ac:dyDescent="0.3">
      <c r="AI4722" s="7">
        <v>4721</v>
      </c>
      <c r="AJ4722" s="7">
        <v>9</v>
      </c>
      <c r="AK4722" s="7">
        <v>5</v>
      </c>
      <c r="AL4722">
        <v>0.53714698329999999</v>
      </c>
      <c r="AM4722">
        <v>0.35483353379999999</v>
      </c>
      <c r="AO4722" s="7">
        <v>4721</v>
      </c>
      <c r="AP4722" s="7">
        <v>15</v>
      </c>
      <c r="AQ4722" s="7">
        <v>11</v>
      </c>
      <c r="AR4722">
        <v>0.34134767469999999</v>
      </c>
      <c r="AS4722">
        <v>0.25664556960000001</v>
      </c>
    </row>
    <row r="4723" spans="35:45" x14ac:dyDescent="0.3">
      <c r="AI4723" s="7">
        <v>4722</v>
      </c>
      <c r="AJ4723" s="7">
        <v>2</v>
      </c>
      <c r="AK4723" s="7">
        <v>2</v>
      </c>
      <c r="AL4723">
        <v>7.9188061599999998E-2</v>
      </c>
      <c r="AM4723">
        <v>0.1075010028</v>
      </c>
      <c r="AO4723" s="7">
        <v>4722</v>
      </c>
      <c r="AP4723" s="7">
        <v>9</v>
      </c>
      <c r="AQ4723" s="7">
        <v>8</v>
      </c>
      <c r="AR4723">
        <v>0.1773173046</v>
      </c>
      <c r="AS4723">
        <v>0.1721518987</v>
      </c>
    </row>
    <row r="4724" spans="35:45" x14ac:dyDescent="0.3">
      <c r="AI4724" s="7">
        <v>4723</v>
      </c>
      <c r="AJ4724" s="7">
        <v>14</v>
      </c>
      <c r="AK4724" s="7">
        <v>12</v>
      </c>
      <c r="AL4724">
        <v>0.73459563539999995</v>
      </c>
      <c r="AM4724">
        <v>0.73341355789999996</v>
      </c>
      <c r="AO4724" s="7">
        <v>4723</v>
      </c>
      <c r="AP4724" s="7">
        <v>0</v>
      </c>
      <c r="AQ4724" s="7">
        <v>0</v>
      </c>
      <c r="AR4724">
        <v>0</v>
      </c>
      <c r="AS4724">
        <v>0</v>
      </c>
    </row>
    <row r="4725" spans="35:45" x14ac:dyDescent="0.3">
      <c r="AI4725" s="7">
        <v>4724</v>
      </c>
      <c r="AJ4725" s="7">
        <v>11</v>
      </c>
      <c r="AK4725" s="7">
        <v>9</v>
      </c>
      <c r="AL4725">
        <v>0.63005455710000002</v>
      </c>
      <c r="AM4725">
        <v>0.60882470909999997</v>
      </c>
      <c r="AO4725" s="7">
        <v>4724</v>
      </c>
      <c r="AP4725" s="7">
        <v>31</v>
      </c>
      <c r="AQ4725" s="7">
        <v>29</v>
      </c>
      <c r="AR4725">
        <v>0.63808921220000003</v>
      </c>
      <c r="AS4725">
        <v>0.64794303789999996</v>
      </c>
    </row>
    <row r="4726" spans="35:45" x14ac:dyDescent="0.3">
      <c r="AI4726" s="7">
        <v>4725</v>
      </c>
      <c r="AJ4726" s="7">
        <v>8</v>
      </c>
      <c r="AK4726" s="7">
        <v>8</v>
      </c>
      <c r="AL4726">
        <v>0.48435494220000003</v>
      </c>
      <c r="AM4726">
        <v>0.55539510619999999</v>
      </c>
      <c r="AO4726" s="7">
        <v>4725</v>
      </c>
      <c r="AP4726" s="7">
        <v>16</v>
      </c>
      <c r="AQ4726" s="7">
        <v>15</v>
      </c>
      <c r="AR4726">
        <v>0.36475798790000002</v>
      </c>
      <c r="AS4726">
        <v>0.36819620250000001</v>
      </c>
    </row>
    <row r="4727" spans="35:45" x14ac:dyDescent="0.3">
      <c r="AI4727" s="7">
        <v>4726</v>
      </c>
      <c r="AJ4727" s="7">
        <v>16</v>
      </c>
      <c r="AK4727" s="7">
        <v>14</v>
      </c>
      <c r="AL4727">
        <v>0.78674582790000003</v>
      </c>
      <c r="AM4727">
        <v>0.79021259519999998</v>
      </c>
      <c r="AO4727" s="7">
        <v>4726</v>
      </c>
      <c r="AP4727" s="7">
        <v>53</v>
      </c>
      <c r="AQ4727" s="7">
        <v>47</v>
      </c>
      <c r="AR4727">
        <v>0.83786776330000001</v>
      </c>
      <c r="AS4727">
        <v>0.82658227839999998</v>
      </c>
    </row>
    <row r="4728" spans="35:45" x14ac:dyDescent="0.3">
      <c r="AI4728" s="7">
        <v>4727</v>
      </c>
      <c r="AJ4728" s="7">
        <v>2</v>
      </c>
      <c r="AK4728" s="7">
        <v>2</v>
      </c>
      <c r="AL4728">
        <v>7.9188061599999998E-2</v>
      </c>
      <c r="AM4728">
        <v>0.1075010028</v>
      </c>
      <c r="AO4728" s="7">
        <v>4727</v>
      </c>
      <c r="AP4728" s="7">
        <v>6</v>
      </c>
      <c r="AQ4728" s="7">
        <v>4</v>
      </c>
      <c r="AR4728">
        <v>0.1001265422</v>
      </c>
      <c r="AS4728">
        <v>5.9651898699999997E-2</v>
      </c>
    </row>
    <row r="4729" spans="35:45" x14ac:dyDescent="0.3">
      <c r="AI4729" s="7">
        <v>4728</v>
      </c>
      <c r="AJ4729" s="7">
        <v>2</v>
      </c>
      <c r="AK4729" s="7">
        <v>2</v>
      </c>
      <c r="AL4729">
        <v>7.9188061599999998E-2</v>
      </c>
      <c r="AM4729">
        <v>0.1075010028</v>
      </c>
      <c r="AO4729" s="7">
        <v>4728</v>
      </c>
      <c r="AP4729" s="7">
        <v>10</v>
      </c>
      <c r="AQ4729" s="7">
        <v>10</v>
      </c>
      <c r="AR4729">
        <v>0.2024675735</v>
      </c>
      <c r="AS4729">
        <v>0.22832278480000001</v>
      </c>
    </row>
    <row r="4730" spans="35:45" x14ac:dyDescent="0.3">
      <c r="AI4730" s="7">
        <v>4729</v>
      </c>
      <c r="AJ4730" s="7">
        <v>13</v>
      </c>
      <c r="AK4730" s="7">
        <v>13</v>
      </c>
      <c r="AL4730">
        <v>0.70450898579999999</v>
      </c>
      <c r="AM4730">
        <v>0.76269554750000002</v>
      </c>
      <c r="AO4730" s="7">
        <v>4729</v>
      </c>
      <c r="AP4730" s="7">
        <v>24</v>
      </c>
      <c r="AQ4730" s="7">
        <v>25</v>
      </c>
      <c r="AR4730">
        <v>0.53179373610000003</v>
      </c>
      <c r="AS4730">
        <v>0.58291139240000001</v>
      </c>
    </row>
    <row r="4731" spans="35:45" x14ac:dyDescent="0.3">
      <c r="AI4731" s="7">
        <v>4730</v>
      </c>
      <c r="AJ4731" s="7">
        <v>3</v>
      </c>
      <c r="AK4731" s="7">
        <v>3</v>
      </c>
      <c r="AL4731">
        <v>0.145860077</v>
      </c>
      <c r="AM4731">
        <v>0.18949057359999999</v>
      </c>
      <c r="AO4731" s="7">
        <v>4730</v>
      </c>
      <c r="AP4731" s="7">
        <v>5</v>
      </c>
      <c r="AQ4731" s="7">
        <v>4</v>
      </c>
      <c r="AR4731">
        <v>7.5767162200000002E-2</v>
      </c>
      <c r="AS4731">
        <v>5.9651898699999997E-2</v>
      </c>
    </row>
    <row r="4732" spans="35:45" x14ac:dyDescent="0.3">
      <c r="AI4732" s="7">
        <v>4731</v>
      </c>
      <c r="AJ4732" s="7">
        <v>18</v>
      </c>
      <c r="AK4732" s="7">
        <v>17</v>
      </c>
      <c r="AL4732">
        <v>0.82477535300000004</v>
      </c>
      <c r="AM4732">
        <v>0.84997994379999997</v>
      </c>
      <c r="AO4732" s="7">
        <v>4731</v>
      </c>
      <c r="AP4732" s="7">
        <v>13</v>
      </c>
      <c r="AQ4732" s="7">
        <v>14</v>
      </c>
      <c r="AR4732">
        <v>0.28883264780000001</v>
      </c>
      <c r="AS4732">
        <v>0.34351265819999999</v>
      </c>
    </row>
    <row r="4733" spans="35:45" x14ac:dyDescent="0.3">
      <c r="AI4733" s="7">
        <v>4732</v>
      </c>
      <c r="AJ4733" s="7">
        <v>1</v>
      </c>
      <c r="AK4733" s="7">
        <v>1</v>
      </c>
      <c r="AL4733">
        <v>2.9123876699999999E-2</v>
      </c>
      <c r="AM4733">
        <v>4.2519053299999998E-2</v>
      </c>
      <c r="AO4733" s="7">
        <v>4732</v>
      </c>
      <c r="AP4733" s="7">
        <v>6</v>
      </c>
      <c r="AQ4733" s="7">
        <v>9</v>
      </c>
      <c r="AR4733">
        <v>0.1001265422</v>
      </c>
      <c r="AS4733">
        <v>0.20063291129999999</v>
      </c>
    </row>
    <row r="4734" spans="35:45" x14ac:dyDescent="0.3">
      <c r="AI4734" s="7">
        <v>4733</v>
      </c>
      <c r="AJ4734" s="7">
        <v>5</v>
      </c>
      <c r="AK4734" s="7">
        <v>6</v>
      </c>
      <c r="AL4734">
        <v>0.28923299099999999</v>
      </c>
      <c r="AM4734">
        <v>0.42928198950000002</v>
      </c>
      <c r="AO4734" s="7">
        <v>4733</v>
      </c>
      <c r="AP4734" s="7">
        <v>45</v>
      </c>
      <c r="AQ4734" s="7">
        <v>42</v>
      </c>
      <c r="AR4734">
        <v>0.78551091419999997</v>
      </c>
      <c r="AS4734">
        <v>0.78971518979999999</v>
      </c>
    </row>
    <row r="4735" spans="35:45" x14ac:dyDescent="0.3">
      <c r="AI4735" s="7">
        <v>4734</v>
      </c>
      <c r="AJ4735" s="7">
        <v>3</v>
      </c>
      <c r="AK4735" s="7">
        <v>3</v>
      </c>
      <c r="AL4735">
        <v>0.145860077</v>
      </c>
      <c r="AM4735">
        <v>0.18949057359999999</v>
      </c>
      <c r="AO4735" s="7">
        <v>4734</v>
      </c>
      <c r="AP4735" s="7">
        <v>13</v>
      </c>
      <c r="AQ4735" s="7">
        <v>15</v>
      </c>
      <c r="AR4735">
        <v>0.28883264780000001</v>
      </c>
      <c r="AS4735">
        <v>0.36819620250000001</v>
      </c>
    </row>
    <row r="4736" spans="35:45" x14ac:dyDescent="0.3">
      <c r="AI4736" s="7">
        <v>4735</v>
      </c>
      <c r="AJ4736" s="7">
        <v>14</v>
      </c>
      <c r="AK4736" s="7">
        <v>12</v>
      </c>
      <c r="AL4736">
        <v>0.73459563539999995</v>
      </c>
      <c r="AM4736">
        <v>0.73341355789999996</v>
      </c>
      <c r="AO4736" s="7">
        <v>4735</v>
      </c>
      <c r="AP4736" s="7">
        <v>33</v>
      </c>
      <c r="AQ4736" s="7">
        <v>38</v>
      </c>
      <c r="AR4736">
        <v>0.66545397019999997</v>
      </c>
      <c r="AS4736">
        <v>0.75553797460000005</v>
      </c>
    </row>
    <row r="4737" spans="35:45" x14ac:dyDescent="0.3">
      <c r="AI4737" s="7">
        <v>4736</v>
      </c>
      <c r="AJ4737" s="7">
        <v>60</v>
      </c>
      <c r="AK4737" s="7">
        <v>52</v>
      </c>
      <c r="AL4737">
        <v>0.9904525032</v>
      </c>
      <c r="AM4737">
        <v>0.99069394300000002</v>
      </c>
      <c r="AO4737" s="7">
        <v>4736</v>
      </c>
      <c r="AP4737" s="7">
        <v>9</v>
      </c>
      <c r="AQ4737" s="7">
        <v>9</v>
      </c>
      <c r="AR4737">
        <v>0.1773173046</v>
      </c>
      <c r="AS4737">
        <v>0.20063291129999999</v>
      </c>
    </row>
    <row r="4738" spans="35:45" x14ac:dyDescent="0.3">
      <c r="AI4738" s="7">
        <v>4737</v>
      </c>
      <c r="AJ4738" s="7">
        <v>9</v>
      </c>
      <c r="AK4738" s="7">
        <v>9</v>
      </c>
      <c r="AL4738">
        <v>0.53714698329999999</v>
      </c>
      <c r="AM4738">
        <v>0.60882470909999997</v>
      </c>
      <c r="AO4738" s="7">
        <v>4737</v>
      </c>
      <c r="AP4738" s="7">
        <v>3</v>
      </c>
      <c r="AQ4738" s="7">
        <v>3</v>
      </c>
      <c r="AR4738">
        <v>3.4166402999999998E-2</v>
      </c>
      <c r="AS4738">
        <v>4.0189873399999999E-2</v>
      </c>
    </row>
    <row r="4739" spans="35:45" x14ac:dyDescent="0.3">
      <c r="AI4739" s="7">
        <v>4738</v>
      </c>
      <c r="AJ4739" s="7">
        <v>32</v>
      </c>
      <c r="AK4739" s="7">
        <v>26</v>
      </c>
      <c r="AL4739">
        <v>0.94849165589999995</v>
      </c>
      <c r="AM4739">
        <v>0.93798636179999995</v>
      </c>
      <c r="AO4739" s="7">
        <v>4738</v>
      </c>
      <c r="AP4739" s="7">
        <v>22</v>
      </c>
      <c r="AQ4739" s="7">
        <v>21</v>
      </c>
      <c r="AR4739">
        <v>0.49193293259999998</v>
      </c>
      <c r="AS4739">
        <v>0.50838607589999996</v>
      </c>
    </row>
    <row r="4740" spans="35:45" x14ac:dyDescent="0.3">
      <c r="AI4740" s="7">
        <v>4739</v>
      </c>
      <c r="AJ4740" s="7">
        <v>22</v>
      </c>
      <c r="AK4740" s="7">
        <v>21</v>
      </c>
      <c r="AL4740">
        <v>0.88246148899999999</v>
      </c>
      <c r="AM4740">
        <v>0.90004011230000003</v>
      </c>
      <c r="AO4740" s="7">
        <v>4739</v>
      </c>
      <c r="AP4740" s="7">
        <v>37</v>
      </c>
      <c r="AQ4740" s="7">
        <v>34</v>
      </c>
      <c r="AR4740">
        <v>0.71037646310000002</v>
      </c>
      <c r="AS4740">
        <v>0.71107594929999995</v>
      </c>
    </row>
    <row r="4741" spans="35:45" x14ac:dyDescent="0.3">
      <c r="AI4741" s="7">
        <v>4740</v>
      </c>
      <c r="AJ4741" s="7">
        <v>15</v>
      </c>
      <c r="AK4741" s="7">
        <v>14</v>
      </c>
      <c r="AL4741">
        <v>0.76163350439999999</v>
      </c>
      <c r="AM4741">
        <v>0.79021259519999998</v>
      </c>
      <c r="AO4741" s="7">
        <v>4740</v>
      </c>
      <c r="AP4741" s="7">
        <v>19</v>
      </c>
      <c r="AQ4741" s="7">
        <v>19</v>
      </c>
      <c r="AR4741">
        <v>0.43419803849999999</v>
      </c>
      <c r="AS4741">
        <v>0.46408227839999999</v>
      </c>
    </row>
    <row r="4742" spans="35:45" x14ac:dyDescent="0.3">
      <c r="AI4742" s="7">
        <v>4741</v>
      </c>
      <c r="AJ4742" s="7">
        <v>6</v>
      </c>
      <c r="AK4742" s="7">
        <v>5</v>
      </c>
      <c r="AL4742">
        <v>0.35887355580000002</v>
      </c>
      <c r="AM4742">
        <v>0.35483353379999999</v>
      </c>
      <c r="AO4742" s="7">
        <v>4741</v>
      </c>
      <c r="AP4742" s="7">
        <v>169</v>
      </c>
      <c r="AQ4742" s="7">
        <v>156</v>
      </c>
      <c r="AR4742">
        <v>0.98829484339999996</v>
      </c>
      <c r="AS4742">
        <v>0.98844936699999997</v>
      </c>
    </row>
    <row r="4743" spans="35:45" x14ac:dyDescent="0.3">
      <c r="AI4743" s="7">
        <v>4742</v>
      </c>
      <c r="AJ4743" s="7">
        <v>14</v>
      </c>
      <c r="AK4743" s="7">
        <v>10</v>
      </c>
      <c r="AL4743">
        <v>0.73459563539999995</v>
      </c>
      <c r="AM4743">
        <v>0.65543521859999998</v>
      </c>
      <c r="AO4743" s="7">
        <v>4742</v>
      </c>
      <c r="AP4743" s="7">
        <v>18</v>
      </c>
      <c r="AQ4743" s="7">
        <v>17</v>
      </c>
      <c r="AR4743">
        <v>0.41157861429999998</v>
      </c>
      <c r="AS4743">
        <v>0.41803797459999997</v>
      </c>
    </row>
    <row r="4744" spans="35:45" x14ac:dyDescent="0.3">
      <c r="AI4744" s="7">
        <v>4743</v>
      </c>
      <c r="AJ4744" s="7">
        <v>5</v>
      </c>
      <c r="AK4744" s="7">
        <v>3</v>
      </c>
      <c r="AL4744">
        <v>0.28923299099999999</v>
      </c>
      <c r="AM4744">
        <v>0.18949057359999999</v>
      </c>
      <c r="AO4744" s="7">
        <v>4743</v>
      </c>
      <c r="AP4744" s="7">
        <v>22</v>
      </c>
      <c r="AQ4744" s="7">
        <v>18</v>
      </c>
      <c r="AR4744">
        <v>0.49193293259999998</v>
      </c>
      <c r="AS4744">
        <v>0.44193037969999999</v>
      </c>
    </row>
    <row r="4745" spans="35:45" x14ac:dyDescent="0.3">
      <c r="AI4745" s="7">
        <v>4744</v>
      </c>
      <c r="AJ4745" s="7">
        <v>4</v>
      </c>
      <c r="AK4745" s="7">
        <v>3</v>
      </c>
      <c r="AL4745">
        <v>0.21726572520000001</v>
      </c>
      <c r="AM4745">
        <v>0.18949057359999999</v>
      </c>
      <c r="AO4745" s="7">
        <v>4744</v>
      </c>
      <c r="AP4745" s="7">
        <v>1</v>
      </c>
      <c r="AQ4745" s="7">
        <v>1</v>
      </c>
      <c r="AR4745">
        <v>7.9088895000000003E-3</v>
      </c>
      <c r="AS4745">
        <v>7.7531644999999996E-3</v>
      </c>
    </row>
    <row r="4746" spans="35:45" x14ac:dyDescent="0.3">
      <c r="AI4746" s="7">
        <v>4745</v>
      </c>
      <c r="AJ4746" s="7">
        <v>7</v>
      </c>
      <c r="AK4746" s="7">
        <v>6</v>
      </c>
      <c r="AL4746">
        <v>0.42378048779999999</v>
      </c>
      <c r="AM4746">
        <v>0.42928198950000002</v>
      </c>
      <c r="AO4746" s="7">
        <v>4745</v>
      </c>
      <c r="AP4746" s="7">
        <v>14</v>
      </c>
      <c r="AQ4746" s="7">
        <v>12</v>
      </c>
      <c r="AR4746">
        <v>0.3173046504</v>
      </c>
      <c r="AS4746">
        <v>0.2859177215</v>
      </c>
    </row>
    <row r="4747" spans="35:45" x14ac:dyDescent="0.3">
      <c r="AI4747" s="7">
        <v>4746</v>
      </c>
      <c r="AJ4747" s="7">
        <v>4</v>
      </c>
      <c r="AK4747" s="7">
        <v>3</v>
      </c>
      <c r="AL4747">
        <v>0.21726572520000001</v>
      </c>
      <c r="AM4747">
        <v>0.18949057359999999</v>
      </c>
      <c r="AO4747" s="7">
        <v>4746</v>
      </c>
      <c r="AP4747" s="7">
        <v>19</v>
      </c>
      <c r="AQ4747" s="7">
        <v>20</v>
      </c>
      <c r="AR4747">
        <v>0.43419803849999999</v>
      </c>
      <c r="AS4747">
        <v>0.48734177210000001</v>
      </c>
    </row>
    <row r="4748" spans="35:45" x14ac:dyDescent="0.3">
      <c r="AI4748" s="7">
        <v>4747</v>
      </c>
      <c r="AJ4748" s="7">
        <v>17</v>
      </c>
      <c r="AK4748" s="7">
        <v>15</v>
      </c>
      <c r="AL4748">
        <v>0.80720474959999999</v>
      </c>
      <c r="AM4748">
        <v>0.81291616519999998</v>
      </c>
      <c r="AO4748" s="7">
        <v>4747</v>
      </c>
      <c r="AP4748" s="7">
        <v>11</v>
      </c>
      <c r="AQ4748" s="7">
        <v>11</v>
      </c>
      <c r="AR4748">
        <v>0.23125593159999999</v>
      </c>
      <c r="AS4748">
        <v>0.25664556960000001</v>
      </c>
    </row>
    <row r="4749" spans="35:45" x14ac:dyDescent="0.3">
      <c r="AI4749" s="7">
        <v>4748</v>
      </c>
      <c r="AJ4749" s="7">
        <v>27</v>
      </c>
      <c r="AK4749" s="7">
        <v>25</v>
      </c>
      <c r="AL4749">
        <v>0.92362002560000001</v>
      </c>
      <c r="AM4749">
        <v>0.93221018850000004</v>
      </c>
      <c r="AO4749" s="7">
        <v>4748</v>
      </c>
      <c r="AP4749" s="7">
        <v>9</v>
      </c>
      <c r="AQ4749" s="7">
        <v>9</v>
      </c>
      <c r="AR4749">
        <v>0.1773173046</v>
      </c>
      <c r="AS4749">
        <v>0.20063291129999999</v>
      </c>
    </row>
    <row r="4750" spans="35:45" x14ac:dyDescent="0.3">
      <c r="AI4750" s="7">
        <v>4749</v>
      </c>
      <c r="AJ4750" s="7">
        <v>19</v>
      </c>
      <c r="AK4750" s="7">
        <v>11</v>
      </c>
      <c r="AL4750">
        <v>0.84194480100000002</v>
      </c>
      <c r="AM4750">
        <v>0.69691135169999996</v>
      </c>
      <c r="AO4750" s="7">
        <v>4749</v>
      </c>
      <c r="AP4750" s="7">
        <v>8</v>
      </c>
      <c r="AQ4750" s="7">
        <v>6</v>
      </c>
      <c r="AR4750">
        <v>0.14900347990000001</v>
      </c>
      <c r="AS4750">
        <v>0.1109177215</v>
      </c>
    </row>
    <row r="4751" spans="35:45" x14ac:dyDescent="0.3">
      <c r="AI4751" s="7">
        <v>4750</v>
      </c>
      <c r="AJ4751" s="7">
        <v>3</v>
      </c>
      <c r="AK4751" s="7">
        <v>3</v>
      </c>
      <c r="AL4751">
        <v>0.145860077</v>
      </c>
      <c r="AM4751">
        <v>0.18949057359999999</v>
      </c>
      <c r="AO4751" s="7">
        <v>4750</v>
      </c>
      <c r="AP4751" s="7">
        <v>15</v>
      </c>
      <c r="AQ4751" s="7">
        <v>10</v>
      </c>
      <c r="AR4751">
        <v>0.34134767469999999</v>
      </c>
      <c r="AS4751">
        <v>0.22832278480000001</v>
      </c>
    </row>
    <row r="4752" spans="35:45" x14ac:dyDescent="0.3">
      <c r="AI4752" s="7">
        <v>4751</v>
      </c>
      <c r="AJ4752" s="7">
        <v>4</v>
      </c>
      <c r="AK4752" s="7">
        <v>3</v>
      </c>
      <c r="AL4752">
        <v>0.21726572520000001</v>
      </c>
      <c r="AM4752">
        <v>0.18949057359999999</v>
      </c>
      <c r="AO4752" s="7">
        <v>4751</v>
      </c>
      <c r="AP4752" s="7">
        <v>57</v>
      </c>
      <c r="AQ4752" s="7">
        <v>57</v>
      </c>
      <c r="AR4752">
        <v>0.8579563429</v>
      </c>
      <c r="AS4752">
        <v>0.8767405063</v>
      </c>
    </row>
    <row r="4753" spans="35:45" x14ac:dyDescent="0.3">
      <c r="AI4753" s="7">
        <v>4752</v>
      </c>
      <c r="AJ4753" s="7">
        <v>10</v>
      </c>
      <c r="AK4753" s="7">
        <v>10</v>
      </c>
      <c r="AL4753">
        <v>0.58488446719999998</v>
      </c>
      <c r="AM4753">
        <v>0.65543521859999998</v>
      </c>
      <c r="AO4753" s="7">
        <v>4752</v>
      </c>
      <c r="AP4753" s="7">
        <v>14</v>
      </c>
      <c r="AQ4753" s="7">
        <v>12</v>
      </c>
      <c r="AR4753">
        <v>0.3173046504</v>
      </c>
      <c r="AS4753">
        <v>0.2859177215</v>
      </c>
    </row>
    <row r="4754" spans="35:45" x14ac:dyDescent="0.3">
      <c r="AI4754" s="7">
        <v>4753</v>
      </c>
      <c r="AJ4754" s="7">
        <v>9</v>
      </c>
      <c r="AK4754" s="7">
        <v>7</v>
      </c>
      <c r="AL4754">
        <v>0.53714698329999999</v>
      </c>
      <c r="AM4754">
        <v>0.4956277577</v>
      </c>
      <c r="AO4754" s="7">
        <v>4753</v>
      </c>
      <c r="AP4754" s="7">
        <v>8</v>
      </c>
      <c r="AQ4754" s="7">
        <v>3</v>
      </c>
      <c r="AR4754">
        <v>0.14900347990000001</v>
      </c>
      <c r="AS4754">
        <v>4.0189873399999999E-2</v>
      </c>
    </row>
    <row r="4755" spans="35:45" x14ac:dyDescent="0.3">
      <c r="AI4755" s="7">
        <v>4754</v>
      </c>
      <c r="AJ4755" s="7">
        <v>3</v>
      </c>
      <c r="AK4755" s="7">
        <v>2</v>
      </c>
      <c r="AL4755">
        <v>0.145860077</v>
      </c>
      <c r="AM4755">
        <v>0.1075010028</v>
      </c>
      <c r="AO4755" s="7">
        <v>4754</v>
      </c>
      <c r="AP4755" s="7">
        <v>14</v>
      </c>
      <c r="AQ4755" s="7">
        <v>13</v>
      </c>
      <c r="AR4755">
        <v>0.3173046504</v>
      </c>
      <c r="AS4755">
        <v>0.31724683539999998</v>
      </c>
    </row>
    <row r="4756" spans="35:45" x14ac:dyDescent="0.3">
      <c r="AI4756" s="7">
        <v>4755</v>
      </c>
      <c r="AJ4756" s="7">
        <v>7</v>
      </c>
      <c r="AK4756" s="7">
        <v>8</v>
      </c>
      <c r="AL4756">
        <v>0.42378048779999999</v>
      </c>
      <c r="AM4756">
        <v>0.55539510619999999</v>
      </c>
      <c r="AO4756" s="7">
        <v>4755</v>
      </c>
      <c r="AP4756" s="7">
        <v>20</v>
      </c>
      <c r="AQ4756" s="7">
        <v>16</v>
      </c>
      <c r="AR4756">
        <v>0.45871559629999997</v>
      </c>
      <c r="AS4756">
        <v>0.39351265819999998</v>
      </c>
    </row>
    <row r="4757" spans="35:45" x14ac:dyDescent="0.3">
      <c r="AI4757" s="7">
        <v>4756</v>
      </c>
      <c r="AJ4757" s="7">
        <v>19</v>
      </c>
      <c r="AK4757" s="7">
        <v>16</v>
      </c>
      <c r="AL4757">
        <v>0.84194480100000002</v>
      </c>
      <c r="AM4757">
        <v>0.83241075009999999</v>
      </c>
      <c r="AO4757" s="7">
        <v>4756</v>
      </c>
      <c r="AP4757" s="7">
        <v>0</v>
      </c>
      <c r="AQ4757" s="7">
        <v>0</v>
      </c>
      <c r="AR4757">
        <v>0</v>
      </c>
      <c r="AS4757">
        <v>0</v>
      </c>
    </row>
    <row r="4758" spans="35:45" x14ac:dyDescent="0.3">
      <c r="AI4758" s="7">
        <v>4757</v>
      </c>
      <c r="AJ4758" s="7">
        <v>7</v>
      </c>
      <c r="AK4758" s="7">
        <v>6</v>
      </c>
      <c r="AL4758">
        <v>0.42378048779999999</v>
      </c>
      <c r="AM4758">
        <v>0.42928198950000002</v>
      </c>
      <c r="AO4758" s="7">
        <v>4757</v>
      </c>
      <c r="AP4758" s="7">
        <v>4</v>
      </c>
      <c r="AQ4758" s="7">
        <v>4</v>
      </c>
      <c r="AR4758">
        <v>5.2989560200000001E-2</v>
      </c>
      <c r="AS4758">
        <v>5.9651898699999997E-2</v>
      </c>
    </row>
    <row r="4759" spans="35:45" x14ac:dyDescent="0.3">
      <c r="AI4759" s="7">
        <v>4758</v>
      </c>
      <c r="AJ4759" s="7">
        <v>24</v>
      </c>
      <c r="AK4759" s="7">
        <v>21</v>
      </c>
      <c r="AL4759">
        <v>0.90227856220000002</v>
      </c>
      <c r="AM4759">
        <v>0.90004011230000003</v>
      </c>
      <c r="AO4759" s="7">
        <v>4758</v>
      </c>
      <c r="AP4759" s="7">
        <v>19</v>
      </c>
      <c r="AQ4759" s="7">
        <v>19</v>
      </c>
      <c r="AR4759">
        <v>0.43419803849999999</v>
      </c>
      <c r="AS4759">
        <v>0.46408227839999999</v>
      </c>
    </row>
    <row r="4760" spans="35:45" x14ac:dyDescent="0.3">
      <c r="AI4760" s="7">
        <v>4759</v>
      </c>
      <c r="AJ4760" s="7">
        <v>9</v>
      </c>
      <c r="AK4760" s="7">
        <v>9</v>
      </c>
      <c r="AL4760">
        <v>0.53714698329999999</v>
      </c>
      <c r="AM4760">
        <v>0.60882470909999997</v>
      </c>
      <c r="AO4760" s="7">
        <v>4759</v>
      </c>
      <c r="AP4760" s="7">
        <v>17</v>
      </c>
      <c r="AQ4760" s="7">
        <v>18</v>
      </c>
      <c r="AR4760">
        <v>0.38832647889999999</v>
      </c>
      <c r="AS4760">
        <v>0.44193037969999999</v>
      </c>
    </row>
    <row r="4761" spans="35:45" x14ac:dyDescent="0.3">
      <c r="AI4761" s="7">
        <v>4760</v>
      </c>
      <c r="AJ4761" s="7">
        <v>9</v>
      </c>
      <c r="AK4761" s="7">
        <v>9</v>
      </c>
      <c r="AL4761">
        <v>0.53714698329999999</v>
      </c>
      <c r="AM4761">
        <v>0.60882470909999997</v>
      </c>
      <c r="AO4761" s="7">
        <v>4760</v>
      </c>
      <c r="AP4761" s="7">
        <v>14</v>
      </c>
      <c r="AQ4761" s="7">
        <v>14</v>
      </c>
      <c r="AR4761">
        <v>0.3173046504</v>
      </c>
      <c r="AS4761">
        <v>0.34351265819999999</v>
      </c>
    </row>
    <row r="4762" spans="35:45" x14ac:dyDescent="0.3">
      <c r="AI4762" s="7">
        <v>4761</v>
      </c>
      <c r="AJ4762" s="7">
        <v>15</v>
      </c>
      <c r="AK4762" s="7">
        <v>14</v>
      </c>
      <c r="AL4762">
        <v>0.76163350439999999</v>
      </c>
      <c r="AM4762">
        <v>0.79021259519999998</v>
      </c>
      <c r="AO4762" s="7">
        <v>4761</v>
      </c>
      <c r="AP4762" s="7">
        <v>29</v>
      </c>
      <c r="AQ4762" s="7">
        <v>30</v>
      </c>
      <c r="AR4762">
        <v>0.6074027206</v>
      </c>
      <c r="AS4762">
        <v>0.66249999999999998</v>
      </c>
    </row>
    <row r="4763" spans="35:45" x14ac:dyDescent="0.3">
      <c r="AI4763" s="7">
        <v>4762</v>
      </c>
      <c r="AJ4763" s="7">
        <v>1</v>
      </c>
      <c r="AK4763" s="7">
        <v>2</v>
      </c>
      <c r="AL4763">
        <v>2.9123876699999999E-2</v>
      </c>
      <c r="AM4763">
        <v>0.1075010028</v>
      </c>
      <c r="AO4763" s="7">
        <v>4762</v>
      </c>
      <c r="AP4763" s="7">
        <v>98</v>
      </c>
      <c r="AQ4763" s="7">
        <v>95</v>
      </c>
      <c r="AR4763">
        <v>0.95428661810000004</v>
      </c>
      <c r="AS4763">
        <v>0.95901898730000001</v>
      </c>
    </row>
    <row r="4764" spans="35:45" x14ac:dyDescent="0.3">
      <c r="AI4764" s="7">
        <v>4763</v>
      </c>
      <c r="AJ4764" s="7">
        <v>15</v>
      </c>
      <c r="AK4764" s="7">
        <v>11</v>
      </c>
      <c r="AL4764">
        <v>0.76163350439999999</v>
      </c>
      <c r="AM4764">
        <v>0.69691135169999996</v>
      </c>
      <c r="AO4764" s="7">
        <v>4763</v>
      </c>
      <c r="AP4764" s="7">
        <v>14</v>
      </c>
      <c r="AQ4764" s="7">
        <v>13</v>
      </c>
      <c r="AR4764">
        <v>0.3173046504</v>
      </c>
      <c r="AS4764">
        <v>0.31724683539999998</v>
      </c>
    </row>
    <row r="4765" spans="35:45" x14ac:dyDescent="0.3">
      <c r="AI4765" s="7">
        <v>4764</v>
      </c>
      <c r="AJ4765" s="7">
        <v>6</v>
      </c>
      <c r="AK4765" s="7">
        <v>3</v>
      </c>
      <c r="AL4765">
        <v>0.35887355580000002</v>
      </c>
      <c r="AM4765">
        <v>0.18949057359999999</v>
      </c>
      <c r="AO4765" s="7">
        <v>4764</v>
      </c>
      <c r="AP4765" s="7">
        <v>11</v>
      </c>
      <c r="AQ4765" s="7">
        <v>10</v>
      </c>
      <c r="AR4765">
        <v>0.23125593159999999</v>
      </c>
      <c r="AS4765">
        <v>0.22832278480000001</v>
      </c>
    </row>
    <row r="4766" spans="35:45" x14ac:dyDescent="0.3">
      <c r="AI4766" s="7">
        <v>4765</v>
      </c>
      <c r="AJ4766" s="7">
        <v>8</v>
      </c>
      <c r="AK4766" s="7">
        <v>7</v>
      </c>
      <c r="AL4766">
        <v>0.48435494220000003</v>
      </c>
      <c r="AM4766">
        <v>0.4956277577</v>
      </c>
      <c r="AO4766" s="7">
        <v>4765</v>
      </c>
      <c r="AP4766" s="7">
        <v>24</v>
      </c>
      <c r="AQ4766" s="7">
        <v>22</v>
      </c>
      <c r="AR4766">
        <v>0.53179373610000003</v>
      </c>
      <c r="AS4766">
        <v>0.53132911390000004</v>
      </c>
    </row>
    <row r="4767" spans="35:45" x14ac:dyDescent="0.3">
      <c r="AI4767" s="7">
        <v>4766</v>
      </c>
      <c r="AJ4767" s="7">
        <v>36</v>
      </c>
      <c r="AK4767" s="7">
        <v>29</v>
      </c>
      <c r="AL4767">
        <v>0.9618902439</v>
      </c>
      <c r="AM4767">
        <v>0.95202567179999997</v>
      </c>
      <c r="AO4767" s="7">
        <v>4766</v>
      </c>
      <c r="AP4767" s="7">
        <v>23</v>
      </c>
      <c r="AQ4767" s="7">
        <v>22</v>
      </c>
      <c r="AR4767">
        <v>0.51249604550000005</v>
      </c>
      <c r="AS4767">
        <v>0.53132911390000004</v>
      </c>
    </row>
    <row r="4768" spans="35:45" x14ac:dyDescent="0.3">
      <c r="AI4768" s="7">
        <v>4767</v>
      </c>
      <c r="AJ4768" s="7">
        <v>3</v>
      </c>
      <c r="AK4768" s="7">
        <v>2</v>
      </c>
      <c r="AL4768">
        <v>0.145860077</v>
      </c>
      <c r="AM4768">
        <v>0.1075010028</v>
      </c>
      <c r="AO4768" s="7">
        <v>4767</v>
      </c>
      <c r="AP4768" s="7">
        <v>36</v>
      </c>
      <c r="AQ4768" s="7">
        <v>33</v>
      </c>
      <c r="AR4768">
        <v>0.70041126220000005</v>
      </c>
      <c r="AS4768">
        <v>0.69731012650000002</v>
      </c>
    </row>
    <row r="4769" spans="35:45" x14ac:dyDescent="0.3">
      <c r="AI4769" s="7">
        <v>4768</v>
      </c>
      <c r="AJ4769" s="7">
        <v>13</v>
      </c>
      <c r="AK4769" s="7">
        <v>12</v>
      </c>
      <c r="AL4769">
        <v>0.70450898579999999</v>
      </c>
      <c r="AM4769">
        <v>0.73341355789999996</v>
      </c>
      <c r="AO4769" s="7">
        <v>4768</v>
      </c>
      <c r="AP4769" s="7">
        <v>31</v>
      </c>
      <c r="AQ4769" s="7">
        <v>32</v>
      </c>
      <c r="AR4769">
        <v>0.63808921220000003</v>
      </c>
      <c r="AS4769">
        <v>0.6875</v>
      </c>
    </row>
    <row r="4770" spans="35:45" x14ac:dyDescent="0.3">
      <c r="AI4770" s="7">
        <v>4769</v>
      </c>
      <c r="AJ4770" s="7">
        <v>5</v>
      </c>
      <c r="AK4770" s="7">
        <v>4</v>
      </c>
      <c r="AL4770">
        <v>0.28923299099999999</v>
      </c>
      <c r="AM4770">
        <v>0.27276373840000001</v>
      </c>
      <c r="AO4770" s="7">
        <v>4769</v>
      </c>
      <c r="AP4770" s="7">
        <v>90</v>
      </c>
      <c r="AQ4770" s="7">
        <v>88</v>
      </c>
      <c r="AR4770">
        <v>0.94574501730000005</v>
      </c>
      <c r="AS4770">
        <v>0.95205696200000001</v>
      </c>
    </row>
    <row r="4771" spans="35:45" x14ac:dyDescent="0.3">
      <c r="AI4771" s="7">
        <v>4770</v>
      </c>
      <c r="AJ4771" s="7">
        <v>21</v>
      </c>
      <c r="AK4771" s="7">
        <v>18</v>
      </c>
      <c r="AL4771">
        <v>0.87098844669999997</v>
      </c>
      <c r="AM4771">
        <v>0.86466105090000001</v>
      </c>
      <c r="AO4771" s="7">
        <v>4770</v>
      </c>
      <c r="AP4771" s="7">
        <v>9</v>
      </c>
      <c r="AQ4771" s="7">
        <v>8</v>
      </c>
      <c r="AR4771">
        <v>0.1773173046</v>
      </c>
      <c r="AS4771">
        <v>0.1721518987</v>
      </c>
    </row>
    <row r="4772" spans="35:45" x14ac:dyDescent="0.3">
      <c r="AI4772" s="7">
        <v>4771</v>
      </c>
      <c r="AJ4772" s="7">
        <v>32</v>
      </c>
      <c r="AK4772" s="7">
        <v>21</v>
      </c>
      <c r="AL4772">
        <v>0.94849165589999995</v>
      </c>
      <c r="AM4772">
        <v>0.90004011230000003</v>
      </c>
      <c r="AO4772" s="7">
        <v>4771</v>
      </c>
      <c r="AP4772" s="7">
        <v>16</v>
      </c>
      <c r="AQ4772" s="7">
        <v>12</v>
      </c>
      <c r="AR4772">
        <v>0.36475798790000002</v>
      </c>
      <c r="AS4772">
        <v>0.2859177215</v>
      </c>
    </row>
    <row r="4773" spans="35:45" x14ac:dyDescent="0.3">
      <c r="AI4773" s="7">
        <v>4772</v>
      </c>
      <c r="AJ4773" s="7">
        <v>36</v>
      </c>
      <c r="AK4773" s="7">
        <v>31</v>
      </c>
      <c r="AL4773">
        <v>0.9618902439</v>
      </c>
      <c r="AM4773">
        <v>0.95876454069999995</v>
      </c>
      <c r="AO4773" s="7">
        <v>4772</v>
      </c>
      <c r="AP4773" s="7">
        <v>4</v>
      </c>
      <c r="AQ4773" s="7">
        <v>4</v>
      </c>
      <c r="AR4773">
        <v>5.2989560200000001E-2</v>
      </c>
      <c r="AS4773">
        <v>5.9651898699999997E-2</v>
      </c>
    </row>
    <row r="4774" spans="35:45" x14ac:dyDescent="0.3">
      <c r="AI4774" s="7">
        <v>4773</v>
      </c>
      <c r="AJ4774" s="7">
        <v>4</v>
      </c>
      <c r="AK4774" s="7">
        <v>4</v>
      </c>
      <c r="AL4774">
        <v>0.21726572520000001</v>
      </c>
      <c r="AM4774">
        <v>0.27276373840000001</v>
      </c>
      <c r="AO4774" s="7">
        <v>4773</v>
      </c>
      <c r="AP4774" s="7">
        <v>128</v>
      </c>
      <c r="AQ4774" s="7">
        <v>122</v>
      </c>
      <c r="AR4774">
        <v>0.97564061999999996</v>
      </c>
      <c r="AS4774">
        <v>0.97674050629999998</v>
      </c>
    </row>
    <row r="4775" spans="35:45" x14ac:dyDescent="0.3">
      <c r="AI4775" s="7">
        <v>4774</v>
      </c>
      <c r="AJ4775" s="7">
        <v>1</v>
      </c>
      <c r="AK4775" s="7">
        <v>2</v>
      </c>
      <c r="AL4775">
        <v>2.9123876699999999E-2</v>
      </c>
      <c r="AM4775">
        <v>0.1075010028</v>
      </c>
      <c r="AO4775" s="7">
        <v>4774</v>
      </c>
      <c r="AP4775" s="7">
        <v>29</v>
      </c>
      <c r="AQ4775" s="7">
        <v>28</v>
      </c>
      <c r="AR4775">
        <v>0.6074027206</v>
      </c>
      <c r="AS4775">
        <v>0.63291139240000005</v>
      </c>
    </row>
    <row r="4776" spans="35:45" x14ac:dyDescent="0.3">
      <c r="AI4776" s="7">
        <v>4775</v>
      </c>
      <c r="AJ4776" s="7">
        <v>5</v>
      </c>
      <c r="AK4776" s="7">
        <v>6</v>
      </c>
      <c r="AL4776">
        <v>0.28923299099999999</v>
      </c>
      <c r="AM4776">
        <v>0.42928198950000002</v>
      </c>
      <c r="AO4776" s="7">
        <v>4775</v>
      </c>
      <c r="AP4776" s="7">
        <v>14</v>
      </c>
      <c r="AQ4776" s="7">
        <v>15</v>
      </c>
      <c r="AR4776">
        <v>0.3173046504</v>
      </c>
      <c r="AS4776">
        <v>0.36819620250000001</v>
      </c>
    </row>
    <row r="4777" spans="35:45" x14ac:dyDescent="0.3">
      <c r="AI4777" s="7">
        <v>4776</v>
      </c>
      <c r="AJ4777" s="7">
        <v>50</v>
      </c>
      <c r="AK4777" s="7">
        <v>36</v>
      </c>
      <c r="AL4777">
        <v>0.98379332470000003</v>
      </c>
      <c r="AM4777">
        <v>0.97248295220000003</v>
      </c>
      <c r="AO4777" s="7">
        <v>4776</v>
      </c>
      <c r="AP4777" s="7">
        <v>59</v>
      </c>
      <c r="AQ4777" s="7">
        <v>54</v>
      </c>
      <c r="AR4777">
        <v>0.86855425490000004</v>
      </c>
      <c r="AS4777">
        <v>0.86313291130000003</v>
      </c>
    </row>
    <row r="4778" spans="35:45" x14ac:dyDescent="0.3">
      <c r="AI4778" s="7">
        <v>4777</v>
      </c>
      <c r="AJ4778" s="7">
        <v>4</v>
      </c>
      <c r="AK4778" s="7">
        <v>4</v>
      </c>
      <c r="AL4778">
        <v>0.21726572520000001</v>
      </c>
      <c r="AM4778">
        <v>0.27276373840000001</v>
      </c>
      <c r="AO4778" s="7">
        <v>4777</v>
      </c>
      <c r="AP4778" s="7">
        <v>7</v>
      </c>
      <c r="AQ4778" s="7">
        <v>10</v>
      </c>
      <c r="AR4778">
        <v>0.1224296108</v>
      </c>
      <c r="AS4778">
        <v>0.22832278480000001</v>
      </c>
    </row>
    <row r="4779" spans="35:45" x14ac:dyDescent="0.3">
      <c r="AI4779" s="7">
        <v>4778</v>
      </c>
      <c r="AJ4779" s="7">
        <v>6</v>
      </c>
      <c r="AK4779" s="7">
        <v>5</v>
      </c>
      <c r="AL4779">
        <v>0.35887355580000002</v>
      </c>
      <c r="AM4779">
        <v>0.35483353379999999</v>
      </c>
      <c r="AO4779" s="7">
        <v>4778</v>
      </c>
      <c r="AP4779" s="7">
        <v>5</v>
      </c>
      <c r="AQ4779" s="7">
        <v>5</v>
      </c>
      <c r="AR4779">
        <v>7.5767162200000002E-2</v>
      </c>
      <c r="AS4779">
        <v>8.4493670800000004E-2</v>
      </c>
    </row>
    <row r="4780" spans="35:45" x14ac:dyDescent="0.3">
      <c r="AI4780" s="7">
        <v>4779</v>
      </c>
      <c r="AJ4780" s="7">
        <v>5</v>
      </c>
      <c r="AK4780" s="7">
        <v>4</v>
      </c>
      <c r="AL4780">
        <v>0.28923299099999999</v>
      </c>
      <c r="AM4780">
        <v>0.27276373840000001</v>
      </c>
      <c r="AO4780" s="7">
        <v>4779</v>
      </c>
      <c r="AP4780" s="7">
        <v>4</v>
      </c>
      <c r="AQ4780" s="7">
        <v>3</v>
      </c>
      <c r="AR4780">
        <v>5.2989560200000001E-2</v>
      </c>
      <c r="AS4780">
        <v>4.0189873399999999E-2</v>
      </c>
    </row>
    <row r="4781" spans="35:45" x14ac:dyDescent="0.3">
      <c r="AI4781" s="7">
        <v>4780</v>
      </c>
      <c r="AJ4781" s="7">
        <v>7</v>
      </c>
      <c r="AK4781" s="7">
        <v>8</v>
      </c>
      <c r="AL4781">
        <v>0.42378048779999999</v>
      </c>
      <c r="AM4781">
        <v>0.55539510619999999</v>
      </c>
      <c r="AO4781" s="7">
        <v>4780</v>
      </c>
      <c r="AP4781" s="7">
        <v>16</v>
      </c>
      <c r="AQ4781" s="7">
        <v>14</v>
      </c>
      <c r="AR4781">
        <v>0.36475798790000002</v>
      </c>
      <c r="AS4781">
        <v>0.34351265819999999</v>
      </c>
    </row>
    <row r="4782" spans="35:45" x14ac:dyDescent="0.3">
      <c r="AI4782" s="7">
        <v>4781</v>
      </c>
      <c r="AJ4782" s="7">
        <v>6</v>
      </c>
      <c r="AK4782" s="7">
        <v>4</v>
      </c>
      <c r="AL4782">
        <v>0.35887355580000002</v>
      </c>
      <c r="AM4782">
        <v>0.27276373840000001</v>
      </c>
      <c r="AO4782" s="7">
        <v>4781</v>
      </c>
      <c r="AP4782" s="7">
        <v>59</v>
      </c>
      <c r="AQ4782" s="7">
        <v>54</v>
      </c>
      <c r="AR4782">
        <v>0.86855425490000004</v>
      </c>
      <c r="AS4782">
        <v>0.86313291130000003</v>
      </c>
    </row>
    <row r="4783" spans="35:45" x14ac:dyDescent="0.3">
      <c r="AI4783" s="7">
        <v>4782</v>
      </c>
      <c r="AJ4783" s="7">
        <v>6</v>
      </c>
      <c r="AK4783" s="7">
        <v>6</v>
      </c>
      <c r="AL4783">
        <v>0.35887355580000002</v>
      </c>
      <c r="AM4783">
        <v>0.42928198950000002</v>
      </c>
      <c r="AO4783" s="7">
        <v>4782</v>
      </c>
      <c r="AP4783" s="7">
        <v>71</v>
      </c>
      <c r="AQ4783" s="7">
        <v>71</v>
      </c>
      <c r="AR4783">
        <v>0.90825688069999999</v>
      </c>
      <c r="AS4783">
        <v>0.92072784809999997</v>
      </c>
    </row>
    <row r="4784" spans="35:45" x14ac:dyDescent="0.3">
      <c r="AI4784" s="7">
        <v>4783</v>
      </c>
      <c r="AJ4784" s="7">
        <v>3</v>
      </c>
      <c r="AK4784" s="7">
        <v>3</v>
      </c>
      <c r="AL4784">
        <v>0.145860077</v>
      </c>
      <c r="AM4784">
        <v>0.18949057359999999</v>
      </c>
      <c r="AO4784" s="7">
        <v>4783</v>
      </c>
      <c r="AP4784" s="7">
        <v>36</v>
      </c>
      <c r="AQ4784" s="7">
        <v>33</v>
      </c>
      <c r="AR4784">
        <v>0.70041126220000005</v>
      </c>
      <c r="AS4784">
        <v>0.69731012650000002</v>
      </c>
    </row>
    <row r="4785" spans="35:45" x14ac:dyDescent="0.3">
      <c r="AI4785" s="7">
        <v>4784</v>
      </c>
      <c r="AJ4785" s="7">
        <v>14</v>
      </c>
      <c r="AK4785" s="7">
        <v>12</v>
      </c>
      <c r="AL4785">
        <v>0.73459563539999995</v>
      </c>
      <c r="AM4785">
        <v>0.73341355789999996</v>
      </c>
      <c r="AO4785" s="7">
        <v>4784</v>
      </c>
      <c r="AP4785" s="7">
        <v>145</v>
      </c>
      <c r="AQ4785" s="7">
        <v>150</v>
      </c>
      <c r="AR4785">
        <v>0.98212590950000001</v>
      </c>
      <c r="AS4785">
        <v>0.98718354429999999</v>
      </c>
    </row>
    <row r="4786" spans="35:45" x14ac:dyDescent="0.3">
      <c r="AI4786" s="7">
        <v>4785</v>
      </c>
      <c r="AJ4786" s="7">
        <v>9</v>
      </c>
      <c r="AK4786" s="7">
        <v>7</v>
      </c>
      <c r="AL4786">
        <v>0.53714698329999999</v>
      </c>
      <c r="AM4786">
        <v>0.4956277577</v>
      </c>
      <c r="AO4786" s="7">
        <v>4785</v>
      </c>
      <c r="AP4786" s="7">
        <v>7</v>
      </c>
      <c r="AQ4786" s="7">
        <v>7</v>
      </c>
      <c r="AR4786">
        <v>0.1224296108</v>
      </c>
      <c r="AS4786">
        <v>0.1397151898</v>
      </c>
    </row>
    <row r="4787" spans="35:45" x14ac:dyDescent="0.3">
      <c r="AI4787" s="7">
        <v>4786</v>
      </c>
      <c r="AJ4787" s="7">
        <v>6</v>
      </c>
      <c r="AK4787" s="7">
        <v>5</v>
      </c>
      <c r="AL4787">
        <v>0.35887355580000002</v>
      </c>
      <c r="AM4787">
        <v>0.35483353379999999</v>
      </c>
      <c r="AO4787" s="7">
        <v>4786</v>
      </c>
      <c r="AP4787" s="7">
        <v>47</v>
      </c>
      <c r="AQ4787" s="7">
        <v>46</v>
      </c>
      <c r="AR4787">
        <v>0.79974691549999999</v>
      </c>
      <c r="AS4787">
        <v>0.81882911390000002</v>
      </c>
    </row>
    <row r="4788" spans="35:45" x14ac:dyDescent="0.3">
      <c r="AI4788" s="7">
        <v>4787</v>
      </c>
      <c r="AJ4788" s="7">
        <v>3</v>
      </c>
      <c r="AK4788" s="7">
        <v>2</v>
      </c>
      <c r="AL4788">
        <v>0.145860077</v>
      </c>
      <c r="AM4788">
        <v>0.1075010028</v>
      </c>
      <c r="AO4788" s="7">
        <v>4787</v>
      </c>
      <c r="AP4788" s="7">
        <v>11</v>
      </c>
      <c r="AQ4788" s="7">
        <v>9</v>
      </c>
      <c r="AR4788">
        <v>0.23125593159999999</v>
      </c>
      <c r="AS4788">
        <v>0.20063291129999999</v>
      </c>
    </row>
    <row r="4789" spans="35:45" x14ac:dyDescent="0.3">
      <c r="AI4789" s="7">
        <v>4788</v>
      </c>
      <c r="AJ4789" s="7">
        <v>4</v>
      </c>
      <c r="AK4789" s="7">
        <v>2</v>
      </c>
      <c r="AL4789">
        <v>0.21726572520000001</v>
      </c>
      <c r="AM4789">
        <v>0.1075010028</v>
      </c>
      <c r="AO4789" s="7">
        <v>4788</v>
      </c>
      <c r="AP4789" s="7">
        <v>61</v>
      </c>
      <c r="AQ4789" s="7">
        <v>59</v>
      </c>
      <c r="AR4789">
        <v>0.87677950010000005</v>
      </c>
      <c r="AS4789">
        <v>0.88560126579999998</v>
      </c>
    </row>
    <row r="4790" spans="35:45" x14ac:dyDescent="0.3">
      <c r="AI4790" s="7">
        <v>4789</v>
      </c>
      <c r="AJ4790" s="7">
        <v>7</v>
      </c>
      <c r="AK4790" s="7">
        <v>7</v>
      </c>
      <c r="AL4790">
        <v>0.42378048779999999</v>
      </c>
      <c r="AM4790">
        <v>0.4956277577</v>
      </c>
      <c r="AO4790" s="7">
        <v>4789</v>
      </c>
      <c r="AP4790" s="7">
        <v>19</v>
      </c>
      <c r="AQ4790" s="7">
        <v>18</v>
      </c>
      <c r="AR4790">
        <v>0.43419803849999999</v>
      </c>
      <c r="AS4790">
        <v>0.44193037969999999</v>
      </c>
    </row>
    <row r="4791" spans="35:45" x14ac:dyDescent="0.3">
      <c r="AI4791" s="7">
        <v>4790</v>
      </c>
      <c r="AJ4791" s="7">
        <v>8</v>
      </c>
      <c r="AK4791" s="7">
        <v>3</v>
      </c>
      <c r="AL4791">
        <v>0.48435494220000003</v>
      </c>
      <c r="AM4791">
        <v>0.18949057359999999</v>
      </c>
      <c r="AO4791" s="7">
        <v>4790</v>
      </c>
      <c r="AP4791" s="7">
        <v>14</v>
      </c>
      <c r="AQ4791" s="7">
        <v>13</v>
      </c>
      <c r="AR4791">
        <v>0.3173046504</v>
      </c>
      <c r="AS4791">
        <v>0.31724683539999998</v>
      </c>
    </row>
    <row r="4792" spans="35:45" x14ac:dyDescent="0.3">
      <c r="AI4792" s="7">
        <v>4791</v>
      </c>
      <c r="AJ4792" s="7">
        <v>15</v>
      </c>
      <c r="AK4792" s="7">
        <v>12</v>
      </c>
      <c r="AL4792">
        <v>0.76163350439999999</v>
      </c>
      <c r="AM4792">
        <v>0.73341355789999996</v>
      </c>
      <c r="AO4792" s="7">
        <v>4791</v>
      </c>
      <c r="AP4792" s="7">
        <v>8</v>
      </c>
      <c r="AQ4792" s="7">
        <v>9</v>
      </c>
      <c r="AR4792">
        <v>0.14900347990000001</v>
      </c>
      <c r="AS4792">
        <v>0.20063291129999999</v>
      </c>
    </row>
    <row r="4793" spans="35:45" x14ac:dyDescent="0.3">
      <c r="AI4793" s="7">
        <v>4792</v>
      </c>
      <c r="AJ4793" s="7">
        <v>18</v>
      </c>
      <c r="AK4793" s="7">
        <v>17</v>
      </c>
      <c r="AL4793">
        <v>0.82477535300000004</v>
      </c>
      <c r="AM4793">
        <v>0.84997994379999997</v>
      </c>
      <c r="AO4793" s="7">
        <v>4792</v>
      </c>
      <c r="AP4793" s="7">
        <v>10</v>
      </c>
      <c r="AQ4793" s="7">
        <v>10</v>
      </c>
      <c r="AR4793">
        <v>0.2024675735</v>
      </c>
      <c r="AS4793">
        <v>0.22832278480000001</v>
      </c>
    </row>
    <row r="4794" spans="35:45" x14ac:dyDescent="0.3">
      <c r="AI4794" s="7">
        <v>4793</v>
      </c>
      <c r="AJ4794" s="7">
        <v>18</v>
      </c>
      <c r="AK4794" s="7">
        <v>11</v>
      </c>
      <c r="AL4794">
        <v>0.82477535300000004</v>
      </c>
      <c r="AM4794">
        <v>0.69691135169999996</v>
      </c>
      <c r="AO4794" s="7">
        <v>4793</v>
      </c>
      <c r="AP4794" s="7">
        <v>8</v>
      </c>
      <c r="AQ4794" s="7">
        <v>9</v>
      </c>
      <c r="AR4794">
        <v>0.14900347990000001</v>
      </c>
      <c r="AS4794">
        <v>0.20063291129999999</v>
      </c>
    </row>
    <row r="4795" spans="35:45" x14ac:dyDescent="0.3">
      <c r="AI4795" s="7">
        <v>4794</v>
      </c>
      <c r="AJ4795" s="7">
        <v>10</v>
      </c>
      <c r="AK4795" s="7">
        <v>8</v>
      </c>
      <c r="AL4795">
        <v>0.58488446719999998</v>
      </c>
      <c r="AM4795">
        <v>0.55539510619999999</v>
      </c>
      <c r="AO4795" s="7">
        <v>4794</v>
      </c>
      <c r="AP4795" s="7">
        <v>72</v>
      </c>
      <c r="AQ4795" s="7">
        <v>61</v>
      </c>
      <c r="AR4795">
        <v>0.91062954760000003</v>
      </c>
      <c r="AS4795">
        <v>0.89287974680000004</v>
      </c>
    </row>
    <row r="4796" spans="35:45" x14ac:dyDescent="0.3">
      <c r="AI4796" s="7">
        <v>4795</v>
      </c>
      <c r="AJ4796" s="7">
        <v>27</v>
      </c>
      <c r="AK4796" s="7">
        <v>26</v>
      </c>
      <c r="AL4796">
        <v>0.92362002560000001</v>
      </c>
      <c r="AM4796">
        <v>0.93798636179999995</v>
      </c>
      <c r="AO4796" s="7">
        <v>4795</v>
      </c>
      <c r="AP4796" s="7">
        <v>12</v>
      </c>
      <c r="AQ4796" s="7">
        <v>9</v>
      </c>
      <c r="AR4796">
        <v>0.25941157860000003</v>
      </c>
      <c r="AS4796">
        <v>0.20063291129999999</v>
      </c>
    </row>
    <row r="4797" spans="35:45" x14ac:dyDescent="0.3">
      <c r="AI4797" s="7">
        <v>4796</v>
      </c>
      <c r="AJ4797" s="7">
        <v>7</v>
      </c>
      <c r="AK4797" s="7">
        <v>6</v>
      </c>
      <c r="AL4797">
        <v>0.42378048779999999</v>
      </c>
      <c r="AM4797">
        <v>0.42928198950000002</v>
      </c>
      <c r="AO4797" s="7">
        <v>4796</v>
      </c>
      <c r="AP4797" s="7">
        <v>17</v>
      </c>
      <c r="AQ4797" s="7">
        <v>16</v>
      </c>
      <c r="AR4797">
        <v>0.38832647889999999</v>
      </c>
      <c r="AS4797">
        <v>0.39351265819999998</v>
      </c>
    </row>
    <row r="4798" spans="35:45" x14ac:dyDescent="0.3">
      <c r="AI4798" s="7">
        <v>4797</v>
      </c>
      <c r="AJ4798" s="7">
        <v>23</v>
      </c>
      <c r="AK4798" s="7">
        <v>22</v>
      </c>
      <c r="AL4798">
        <v>0.89257060330000004</v>
      </c>
      <c r="AM4798">
        <v>0.90878459680000001</v>
      </c>
      <c r="AO4798" s="7">
        <v>4797</v>
      </c>
      <c r="AP4798" s="7">
        <v>131</v>
      </c>
      <c r="AQ4798" s="7">
        <v>122</v>
      </c>
      <c r="AR4798">
        <v>0.9769060423</v>
      </c>
      <c r="AS4798">
        <v>0.97674050629999998</v>
      </c>
    </row>
    <row r="4799" spans="35:45" x14ac:dyDescent="0.3">
      <c r="AI4799" s="7">
        <v>4798</v>
      </c>
      <c r="AJ4799" s="7">
        <v>1</v>
      </c>
      <c r="AK4799" s="7">
        <v>0</v>
      </c>
      <c r="AL4799">
        <v>2.9123876699999999E-2</v>
      </c>
      <c r="AM4799">
        <v>0</v>
      </c>
      <c r="AO4799" s="7">
        <v>4798</v>
      </c>
      <c r="AP4799" s="7">
        <v>32</v>
      </c>
      <c r="AQ4799" s="7">
        <v>31</v>
      </c>
      <c r="AR4799">
        <v>0.65295792470000003</v>
      </c>
      <c r="AS4799">
        <v>0.67325949360000004</v>
      </c>
    </row>
    <row r="4800" spans="35:45" x14ac:dyDescent="0.3">
      <c r="AI4800" s="7">
        <v>4799</v>
      </c>
      <c r="AJ4800" s="7">
        <v>7</v>
      </c>
      <c r="AK4800" s="7">
        <v>9</v>
      </c>
      <c r="AL4800">
        <v>0.42378048779999999</v>
      </c>
      <c r="AM4800">
        <v>0.60882470909999997</v>
      </c>
      <c r="AO4800" s="7">
        <v>4799</v>
      </c>
      <c r="AP4800" s="7">
        <v>24</v>
      </c>
      <c r="AQ4800" s="7">
        <v>26</v>
      </c>
      <c r="AR4800">
        <v>0.53179373610000003</v>
      </c>
      <c r="AS4800">
        <v>0.60047468349999999</v>
      </c>
    </row>
    <row r="4801" spans="35:45" x14ac:dyDescent="0.3">
      <c r="AI4801" s="7">
        <v>4800</v>
      </c>
      <c r="AJ4801" s="7">
        <v>2</v>
      </c>
      <c r="AK4801" s="7">
        <v>2</v>
      </c>
      <c r="AL4801">
        <v>7.9188061599999998E-2</v>
      </c>
      <c r="AM4801">
        <v>0.1075010028</v>
      </c>
      <c r="AO4801" s="7">
        <v>4800</v>
      </c>
      <c r="AP4801" s="7">
        <v>81</v>
      </c>
      <c r="AQ4801" s="7">
        <v>83</v>
      </c>
      <c r="AR4801">
        <v>0.93087630489999995</v>
      </c>
      <c r="AS4801">
        <v>0.94430379740000003</v>
      </c>
    </row>
    <row r="4802" spans="35:45" x14ac:dyDescent="0.3">
      <c r="AI4802" s="7">
        <v>4801</v>
      </c>
      <c r="AJ4802" s="7">
        <v>11</v>
      </c>
      <c r="AK4802" s="7">
        <v>12</v>
      </c>
      <c r="AL4802">
        <v>0.63005455710000002</v>
      </c>
      <c r="AM4802">
        <v>0.73341355789999996</v>
      </c>
      <c r="AO4802" s="7">
        <v>4801</v>
      </c>
      <c r="AP4802" s="7">
        <v>30</v>
      </c>
      <c r="AQ4802" s="7">
        <v>29</v>
      </c>
      <c r="AR4802">
        <v>0.62543498890000004</v>
      </c>
      <c r="AS4802">
        <v>0.64794303789999996</v>
      </c>
    </row>
    <row r="4803" spans="35:45" x14ac:dyDescent="0.3">
      <c r="AI4803" s="7">
        <v>4802</v>
      </c>
      <c r="AJ4803" s="7">
        <v>22</v>
      </c>
      <c r="AK4803" s="7">
        <v>20</v>
      </c>
      <c r="AL4803">
        <v>0.88246148899999999</v>
      </c>
      <c r="AM4803">
        <v>0.88937023660000003</v>
      </c>
      <c r="AO4803" s="7">
        <v>4802</v>
      </c>
      <c r="AP4803" s="7">
        <v>13</v>
      </c>
      <c r="AQ4803" s="7">
        <v>11</v>
      </c>
      <c r="AR4803">
        <v>0.28883264780000001</v>
      </c>
      <c r="AS4803">
        <v>0.25664556960000001</v>
      </c>
    </row>
    <row r="4804" spans="35:45" x14ac:dyDescent="0.3">
      <c r="AI4804" s="7">
        <v>4803</v>
      </c>
      <c r="AJ4804" s="7">
        <v>4</v>
      </c>
      <c r="AK4804" s="7">
        <v>4</v>
      </c>
      <c r="AL4804">
        <v>0.21726572520000001</v>
      </c>
      <c r="AM4804">
        <v>0.27276373840000001</v>
      </c>
      <c r="AO4804" s="7">
        <v>4803</v>
      </c>
      <c r="AP4804" s="7">
        <v>28</v>
      </c>
      <c r="AQ4804" s="7">
        <v>30</v>
      </c>
      <c r="AR4804">
        <v>0.5958557418</v>
      </c>
      <c r="AS4804">
        <v>0.66249999999999998</v>
      </c>
    </row>
    <row r="4805" spans="35:45" x14ac:dyDescent="0.3">
      <c r="AI4805" s="7">
        <v>4804</v>
      </c>
      <c r="AJ4805" s="7">
        <v>3</v>
      </c>
      <c r="AK4805" s="7">
        <v>2</v>
      </c>
      <c r="AL4805">
        <v>0.145860077</v>
      </c>
      <c r="AM4805">
        <v>0.1075010028</v>
      </c>
      <c r="AO4805" s="7">
        <v>4804</v>
      </c>
      <c r="AP4805" s="7">
        <v>24</v>
      </c>
      <c r="AQ4805" s="7">
        <v>25</v>
      </c>
      <c r="AR4805">
        <v>0.53179373610000003</v>
      </c>
      <c r="AS4805">
        <v>0.58291139240000001</v>
      </c>
    </row>
    <row r="4806" spans="35:45" x14ac:dyDescent="0.3">
      <c r="AI4806" s="7">
        <v>4805</v>
      </c>
      <c r="AJ4806" s="7">
        <v>9</v>
      </c>
      <c r="AK4806" s="7">
        <v>9</v>
      </c>
      <c r="AL4806">
        <v>0.53714698329999999</v>
      </c>
      <c r="AM4806">
        <v>0.60882470909999997</v>
      </c>
      <c r="AO4806" s="7">
        <v>4805</v>
      </c>
      <c r="AP4806" s="7">
        <v>204</v>
      </c>
      <c r="AQ4806" s="7">
        <v>160</v>
      </c>
      <c r="AR4806">
        <v>0.99304017710000003</v>
      </c>
      <c r="AS4806">
        <v>0.98924050630000004</v>
      </c>
    </row>
    <row r="4807" spans="35:45" x14ac:dyDescent="0.3">
      <c r="AI4807" s="7">
        <v>4806</v>
      </c>
      <c r="AJ4807" s="7">
        <v>4</v>
      </c>
      <c r="AK4807" s="7">
        <v>3</v>
      </c>
      <c r="AL4807">
        <v>0.21726572520000001</v>
      </c>
      <c r="AM4807">
        <v>0.18949057359999999</v>
      </c>
      <c r="AO4807" s="7">
        <v>4806</v>
      </c>
      <c r="AP4807" s="7">
        <v>8</v>
      </c>
      <c r="AQ4807" s="7">
        <v>7</v>
      </c>
      <c r="AR4807">
        <v>0.14900347990000001</v>
      </c>
      <c r="AS4807">
        <v>0.1397151898</v>
      </c>
    </row>
    <row r="4808" spans="35:45" x14ac:dyDescent="0.3">
      <c r="AI4808" s="7">
        <v>4807</v>
      </c>
      <c r="AJ4808" s="7">
        <v>1</v>
      </c>
      <c r="AK4808" s="7">
        <v>1</v>
      </c>
      <c r="AL4808">
        <v>2.9123876699999999E-2</v>
      </c>
      <c r="AM4808">
        <v>4.2519053299999998E-2</v>
      </c>
      <c r="AO4808" s="7">
        <v>4807</v>
      </c>
      <c r="AP4808" s="7">
        <v>5</v>
      </c>
      <c r="AQ4808" s="7">
        <v>5</v>
      </c>
      <c r="AR4808">
        <v>7.5767162200000002E-2</v>
      </c>
      <c r="AS4808">
        <v>8.4493670800000004E-2</v>
      </c>
    </row>
    <row r="4809" spans="35:45" x14ac:dyDescent="0.3">
      <c r="AI4809" s="7">
        <v>4808</v>
      </c>
      <c r="AJ4809" s="7">
        <v>15</v>
      </c>
      <c r="AK4809" s="7">
        <v>12</v>
      </c>
      <c r="AL4809">
        <v>0.76163350439999999</v>
      </c>
      <c r="AM4809">
        <v>0.73341355789999996</v>
      </c>
      <c r="AO4809" s="7">
        <v>4808</v>
      </c>
      <c r="AP4809" s="7">
        <v>140</v>
      </c>
      <c r="AQ4809" s="7">
        <v>130</v>
      </c>
      <c r="AR4809">
        <v>0.98086048709999996</v>
      </c>
      <c r="AS4809">
        <v>0.97943037970000002</v>
      </c>
    </row>
    <row r="4810" spans="35:45" x14ac:dyDescent="0.3">
      <c r="AI4810" s="7">
        <v>4809</v>
      </c>
      <c r="AJ4810" s="7">
        <v>5</v>
      </c>
      <c r="AK4810" s="7">
        <v>4</v>
      </c>
      <c r="AL4810">
        <v>0.28923299099999999</v>
      </c>
      <c r="AM4810">
        <v>0.27276373840000001</v>
      </c>
      <c r="AO4810" s="7">
        <v>4809</v>
      </c>
      <c r="AP4810" s="7">
        <v>13</v>
      </c>
      <c r="AQ4810" s="7">
        <v>15</v>
      </c>
      <c r="AR4810">
        <v>0.28883264780000001</v>
      </c>
      <c r="AS4810">
        <v>0.36819620250000001</v>
      </c>
    </row>
    <row r="4811" spans="35:45" x14ac:dyDescent="0.3">
      <c r="AI4811" s="7">
        <v>4810</v>
      </c>
      <c r="AJ4811" s="7">
        <v>17</v>
      </c>
      <c r="AK4811" s="7">
        <v>13</v>
      </c>
      <c r="AL4811">
        <v>0.80720474959999999</v>
      </c>
      <c r="AM4811">
        <v>0.76269554750000002</v>
      </c>
      <c r="AO4811" s="7">
        <v>4810</v>
      </c>
      <c r="AP4811" s="7">
        <v>9</v>
      </c>
      <c r="AQ4811" s="7">
        <v>13</v>
      </c>
      <c r="AR4811">
        <v>0.1773173046</v>
      </c>
      <c r="AS4811">
        <v>0.31724683539999998</v>
      </c>
    </row>
    <row r="4812" spans="35:45" x14ac:dyDescent="0.3">
      <c r="AI4812" s="7">
        <v>4811</v>
      </c>
      <c r="AJ4812" s="7">
        <v>17</v>
      </c>
      <c r="AK4812" s="7">
        <v>15</v>
      </c>
      <c r="AL4812">
        <v>0.80720474959999999</v>
      </c>
      <c r="AM4812">
        <v>0.81291616519999998</v>
      </c>
      <c r="AO4812" s="7">
        <v>4811</v>
      </c>
      <c r="AP4812" s="7">
        <v>10</v>
      </c>
      <c r="AQ4812" s="7">
        <v>9</v>
      </c>
      <c r="AR4812">
        <v>0.2024675735</v>
      </c>
      <c r="AS4812">
        <v>0.20063291129999999</v>
      </c>
    </row>
    <row r="4813" spans="35:45" x14ac:dyDescent="0.3">
      <c r="AI4813" s="7">
        <v>4812</v>
      </c>
      <c r="AJ4813" s="7">
        <v>7</v>
      </c>
      <c r="AK4813" s="7">
        <v>7</v>
      </c>
      <c r="AL4813">
        <v>0.42378048779999999</v>
      </c>
      <c r="AM4813">
        <v>0.4956277577</v>
      </c>
      <c r="AO4813" s="7">
        <v>4812</v>
      </c>
      <c r="AP4813" s="7">
        <v>166</v>
      </c>
      <c r="AQ4813" s="7">
        <v>144</v>
      </c>
      <c r="AR4813">
        <v>0.98797848779999997</v>
      </c>
      <c r="AS4813">
        <v>0.98544303789999999</v>
      </c>
    </row>
    <row r="4814" spans="35:45" x14ac:dyDescent="0.3">
      <c r="AI4814" s="7">
        <v>4813</v>
      </c>
      <c r="AJ4814" s="7">
        <v>10</v>
      </c>
      <c r="AK4814" s="7">
        <v>7</v>
      </c>
      <c r="AL4814">
        <v>0.58488446719999998</v>
      </c>
      <c r="AM4814">
        <v>0.4956277577</v>
      </c>
      <c r="AO4814" s="7">
        <v>4813</v>
      </c>
      <c r="AP4814" s="7">
        <v>46</v>
      </c>
      <c r="AQ4814" s="7">
        <v>39</v>
      </c>
      <c r="AR4814">
        <v>0.79294527039999996</v>
      </c>
      <c r="AS4814">
        <v>0.76503164550000002</v>
      </c>
    </row>
    <row r="4815" spans="35:45" x14ac:dyDescent="0.3">
      <c r="AI4815" s="7">
        <v>4814</v>
      </c>
      <c r="AJ4815" s="7">
        <v>3</v>
      </c>
      <c r="AK4815" s="7">
        <v>3</v>
      </c>
      <c r="AL4815">
        <v>0.145860077</v>
      </c>
      <c r="AM4815">
        <v>0.18949057359999999</v>
      </c>
      <c r="AO4815" s="7">
        <v>4814</v>
      </c>
      <c r="AP4815" s="7">
        <v>45</v>
      </c>
      <c r="AQ4815" s="7">
        <v>44</v>
      </c>
      <c r="AR4815">
        <v>0.78551091419999997</v>
      </c>
      <c r="AS4815">
        <v>0.80569620249999996</v>
      </c>
    </row>
    <row r="4816" spans="35:45" x14ac:dyDescent="0.3">
      <c r="AI4816" s="7">
        <v>4815</v>
      </c>
      <c r="AJ4816" s="7">
        <v>16</v>
      </c>
      <c r="AK4816" s="7">
        <v>12</v>
      </c>
      <c r="AL4816">
        <v>0.78674582790000003</v>
      </c>
      <c r="AM4816">
        <v>0.73341355789999996</v>
      </c>
      <c r="AO4816" s="7">
        <v>4815</v>
      </c>
      <c r="AP4816" s="7">
        <v>8</v>
      </c>
      <c r="AQ4816" s="7">
        <v>2</v>
      </c>
      <c r="AR4816">
        <v>0.14900347990000001</v>
      </c>
      <c r="AS4816">
        <v>2.2310126499999999E-2</v>
      </c>
    </row>
    <row r="4817" spans="35:45" x14ac:dyDescent="0.3">
      <c r="AI4817" s="7">
        <v>4816</v>
      </c>
      <c r="AJ4817" s="7">
        <v>0</v>
      </c>
      <c r="AK4817" s="7">
        <v>0</v>
      </c>
      <c r="AL4817">
        <v>0</v>
      </c>
      <c r="AM4817">
        <v>0</v>
      </c>
      <c r="AO4817" s="7">
        <v>4816</v>
      </c>
      <c r="AP4817" s="7">
        <v>13</v>
      </c>
      <c r="AQ4817" s="7">
        <v>9</v>
      </c>
      <c r="AR4817">
        <v>0.28883264780000001</v>
      </c>
      <c r="AS4817">
        <v>0.20063291129999999</v>
      </c>
    </row>
    <row r="4818" spans="35:45" x14ac:dyDescent="0.3">
      <c r="AI4818" s="7">
        <v>4817</v>
      </c>
      <c r="AJ4818" s="7">
        <v>15</v>
      </c>
      <c r="AK4818" s="7">
        <v>13</v>
      </c>
      <c r="AL4818">
        <v>0.76163350439999999</v>
      </c>
      <c r="AM4818">
        <v>0.76269554750000002</v>
      </c>
      <c r="AO4818" s="7">
        <v>4817</v>
      </c>
      <c r="AP4818" s="7">
        <v>87</v>
      </c>
      <c r="AQ4818" s="7">
        <v>64</v>
      </c>
      <c r="AR4818">
        <v>0.9425814615</v>
      </c>
      <c r="AS4818">
        <v>0.90316455689999997</v>
      </c>
    </row>
    <row r="4819" spans="35:45" x14ac:dyDescent="0.3">
      <c r="AI4819" s="7">
        <v>4818</v>
      </c>
      <c r="AJ4819" s="7">
        <v>2</v>
      </c>
      <c r="AK4819" s="7">
        <v>1</v>
      </c>
      <c r="AL4819">
        <v>7.9188061599999998E-2</v>
      </c>
      <c r="AM4819">
        <v>4.2519053299999998E-2</v>
      </c>
      <c r="AO4819" s="7">
        <v>4818</v>
      </c>
      <c r="AP4819" s="7">
        <v>42</v>
      </c>
      <c r="AQ4819" s="7">
        <v>38</v>
      </c>
      <c r="AR4819">
        <v>0.7609933565</v>
      </c>
      <c r="AS4819">
        <v>0.75553797460000005</v>
      </c>
    </row>
    <row r="4820" spans="35:45" x14ac:dyDescent="0.3">
      <c r="AI4820" s="7">
        <v>4819</v>
      </c>
      <c r="AJ4820" s="7">
        <v>5</v>
      </c>
      <c r="AK4820" s="7">
        <v>5</v>
      </c>
      <c r="AL4820">
        <v>0.28923299099999999</v>
      </c>
      <c r="AM4820">
        <v>0.35483353379999999</v>
      </c>
      <c r="AO4820" s="7">
        <v>4819</v>
      </c>
      <c r="AP4820" s="7">
        <v>17</v>
      </c>
      <c r="AQ4820" s="7">
        <v>14</v>
      </c>
      <c r="AR4820">
        <v>0.38832647889999999</v>
      </c>
      <c r="AS4820">
        <v>0.34351265819999999</v>
      </c>
    </row>
    <row r="4821" spans="35:45" x14ac:dyDescent="0.3">
      <c r="AI4821" s="7">
        <v>4820</v>
      </c>
      <c r="AJ4821" s="7">
        <v>13</v>
      </c>
      <c r="AK4821" s="7">
        <v>10</v>
      </c>
      <c r="AL4821">
        <v>0.70450898579999999</v>
      </c>
      <c r="AM4821">
        <v>0.65543521859999998</v>
      </c>
      <c r="AO4821" s="7">
        <v>4820</v>
      </c>
      <c r="AP4821" s="7">
        <v>27</v>
      </c>
      <c r="AQ4821" s="7">
        <v>22</v>
      </c>
      <c r="AR4821">
        <v>0.58098702940000002</v>
      </c>
      <c r="AS4821">
        <v>0.53132911390000004</v>
      </c>
    </row>
    <row r="4822" spans="35:45" x14ac:dyDescent="0.3">
      <c r="AI4822" s="7">
        <v>4821</v>
      </c>
      <c r="AJ4822" s="7">
        <v>2</v>
      </c>
      <c r="AK4822" s="7">
        <v>2</v>
      </c>
      <c r="AL4822">
        <v>7.9188061599999998E-2</v>
      </c>
      <c r="AM4822">
        <v>0.1075010028</v>
      </c>
      <c r="AO4822" s="7">
        <v>4821</v>
      </c>
      <c r="AP4822" s="7">
        <v>59</v>
      </c>
      <c r="AQ4822" s="7">
        <v>52</v>
      </c>
      <c r="AR4822">
        <v>0.86855425490000004</v>
      </c>
      <c r="AS4822">
        <v>0.85553797460000003</v>
      </c>
    </row>
    <row r="4823" spans="35:45" x14ac:dyDescent="0.3">
      <c r="AI4823" s="7">
        <v>4822</v>
      </c>
      <c r="AJ4823" s="7">
        <v>5</v>
      </c>
      <c r="AK4823" s="7">
        <v>4</v>
      </c>
      <c r="AL4823">
        <v>0.28923299099999999</v>
      </c>
      <c r="AM4823">
        <v>0.27276373840000001</v>
      </c>
      <c r="AO4823" s="7">
        <v>4822</v>
      </c>
      <c r="AP4823" s="7">
        <v>24</v>
      </c>
      <c r="AQ4823" s="7">
        <v>21</v>
      </c>
      <c r="AR4823">
        <v>0.53179373610000003</v>
      </c>
      <c r="AS4823">
        <v>0.50838607589999996</v>
      </c>
    </row>
    <row r="4824" spans="35:45" x14ac:dyDescent="0.3">
      <c r="AI4824" s="7">
        <v>4823</v>
      </c>
      <c r="AJ4824" s="7">
        <v>24</v>
      </c>
      <c r="AK4824" s="7">
        <v>22</v>
      </c>
      <c r="AL4824">
        <v>0.90227856220000002</v>
      </c>
      <c r="AM4824">
        <v>0.90878459680000001</v>
      </c>
      <c r="AO4824" s="7">
        <v>4823</v>
      </c>
      <c r="AP4824" s="7">
        <v>51</v>
      </c>
      <c r="AQ4824" s="7">
        <v>57</v>
      </c>
      <c r="AR4824">
        <v>0.82521354000000002</v>
      </c>
      <c r="AS4824">
        <v>0.8767405063</v>
      </c>
    </row>
    <row r="4825" spans="35:45" x14ac:dyDescent="0.3">
      <c r="AI4825" s="7">
        <v>4824</v>
      </c>
      <c r="AJ4825" s="7">
        <v>3</v>
      </c>
      <c r="AK4825" s="7">
        <v>2</v>
      </c>
      <c r="AL4825">
        <v>0.145860077</v>
      </c>
      <c r="AM4825">
        <v>0.1075010028</v>
      </c>
      <c r="AO4825" s="7">
        <v>4824</v>
      </c>
      <c r="AP4825" s="7">
        <v>31</v>
      </c>
      <c r="AQ4825" s="7">
        <v>30</v>
      </c>
      <c r="AR4825">
        <v>0.63808921220000003</v>
      </c>
      <c r="AS4825">
        <v>0.66249999999999998</v>
      </c>
    </row>
    <row r="4826" spans="35:45" x14ac:dyDescent="0.3">
      <c r="AI4826" s="7">
        <v>4825</v>
      </c>
      <c r="AJ4826" s="7">
        <v>8</v>
      </c>
      <c r="AK4826" s="7">
        <v>7</v>
      </c>
      <c r="AL4826">
        <v>0.48435494220000003</v>
      </c>
      <c r="AM4826">
        <v>0.4956277577</v>
      </c>
      <c r="AO4826" s="7">
        <v>4825</v>
      </c>
      <c r="AP4826" s="7">
        <v>22</v>
      </c>
      <c r="AQ4826" s="7">
        <v>23</v>
      </c>
      <c r="AR4826">
        <v>0.49193293259999998</v>
      </c>
      <c r="AS4826">
        <v>0.54794303789999999</v>
      </c>
    </row>
    <row r="4827" spans="35:45" x14ac:dyDescent="0.3">
      <c r="AI4827" s="7">
        <v>4826</v>
      </c>
      <c r="AJ4827" s="7">
        <v>8</v>
      </c>
      <c r="AK4827" s="7">
        <v>5</v>
      </c>
      <c r="AL4827">
        <v>0.48435494220000003</v>
      </c>
      <c r="AM4827">
        <v>0.35483353379999999</v>
      </c>
      <c r="AO4827" s="7">
        <v>4826</v>
      </c>
      <c r="AP4827" s="7">
        <v>4</v>
      </c>
      <c r="AQ4827" s="7">
        <v>3</v>
      </c>
      <c r="AR4827">
        <v>5.2989560200000001E-2</v>
      </c>
      <c r="AS4827">
        <v>4.0189873399999999E-2</v>
      </c>
    </row>
    <row r="4828" spans="35:45" x14ac:dyDescent="0.3">
      <c r="AI4828" s="7">
        <v>4827</v>
      </c>
      <c r="AJ4828" s="7">
        <v>11</v>
      </c>
      <c r="AK4828" s="7">
        <v>8</v>
      </c>
      <c r="AL4828">
        <v>0.63005455710000002</v>
      </c>
      <c r="AM4828">
        <v>0.55539510619999999</v>
      </c>
      <c r="AO4828" s="7">
        <v>4827</v>
      </c>
      <c r="AP4828" s="7">
        <v>53</v>
      </c>
      <c r="AQ4828" s="7">
        <v>48</v>
      </c>
      <c r="AR4828">
        <v>0.83786776330000001</v>
      </c>
      <c r="AS4828">
        <v>0.83322784809999995</v>
      </c>
    </row>
    <row r="4829" spans="35:45" x14ac:dyDescent="0.3">
      <c r="AI4829" s="7">
        <v>4828</v>
      </c>
      <c r="AJ4829" s="7">
        <v>7</v>
      </c>
      <c r="AK4829" s="7">
        <v>6</v>
      </c>
      <c r="AL4829">
        <v>0.42378048779999999</v>
      </c>
      <c r="AM4829">
        <v>0.42928198950000002</v>
      </c>
      <c r="AO4829" s="7">
        <v>4828</v>
      </c>
      <c r="AP4829" s="7">
        <v>13</v>
      </c>
      <c r="AQ4829" s="7">
        <v>11</v>
      </c>
      <c r="AR4829">
        <v>0.28883264780000001</v>
      </c>
      <c r="AS4829">
        <v>0.25664556960000001</v>
      </c>
    </row>
    <row r="4830" spans="35:45" x14ac:dyDescent="0.3">
      <c r="AI4830" s="7">
        <v>4829</v>
      </c>
      <c r="AJ4830" s="7">
        <v>2</v>
      </c>
      <c r="AK4830" s="7">
        <v>2</v>
      </c>
      <c r="AL4830">
        <v>7.9188061599999998E-2</v>
      </c>
      <c r="AM4830">
        <v>0.1075010028</v>
      </c>
      <c r="AO4830" s="7">
        <v>4829</v>
      </c>
      <c r="AP4830" s="7">
        <v>4</v>
      </c>
      <c r="AQ4830" s="7">
        <v>4</v>
      </c>
      <c r="AR4830">
        <v>5.2989560200000001E-2</v>
      </c>
      <c r="AS4830">
        <v>5.9651898699999997E-2</v>
      </c>
    </row>
    <row r="4831" spans="35:45" x14ac:dyDescent="0.3">
      <c r="AI4831" s="7">
        <v>4830</v>
      </c>
      <c r="AJ4831" s="7">
        <v>5</v>
      </c>
      <c r="AK4831" s="7">
        <v>4</v>
      </c>
      <c r="AL4831">
        <v>0.28923299099999999</v>
      </c>
      <c r="AM4831">
        <v>0.27276373840000001</v>
      </c>
      <c r="AO4831" s="7">
        <v>4830</v>
      </c>
      <c r="AP4831" s="7">
        <v>18</v>
      </c>
      <c r="AQ4831" s="7">
        <v>16</v>
      </c>
      <c r="AR4831">
        <v>0.41157861429999998</v>
      </c>
      <c r="AS4831">
        <v>0.39351265819999998</v>
      </c>
    </row>
    <row r="4832" spans="35:45" x14ac:dyDescent="0.3">
      <c r="AI4832" s="7">
        <v>4831</v>
      </c>
      <c r="AJ4832" s="7">
        <v>6</v>
      </c>
      <c r="AK4832" s="7">
        <v>3</v>
      </c>
      <c r="AL4832">
        <v>0.35887355580000002</v>
      </c>
      <c r="AM4832">
        <v>0.18949057359999999</v>
      </c>
      <c r="AO4832" s="7">
        <v>4831</v>
      </c>
      <c r="AP4832" s="7">
        <v>33</v>
      </c>
      <c r="AQ4832" s="7">
        <v>36</v>
      </c>
      <c r="AR4832">
        <v>0.66545397019999997</v>
      </c>
      <c r="AS4832">
        <v>0.73560126579999996</v>
      </c>
    </row>
    <row r="4833" spans="35:45" x14ac:dyDescent="0.3">
      <c r="AI4833" s="7">
        <v>4832</v>
      </c>
      <c r="AJ4833" s="7">
        <v>2</v>
      </c>
      <c r="AK4833" s="7">
        <v>3</v>
      </c>
      <c r="AL4833">
        <v>7.9188061599999998E-2</v>
      </c>
      <c r="AM4833">
        <v>0.18949057359999999</v>
      </c>
      <c r="AO4833" s="7">
        <v>4832</v>
      </c>
      <c r="AP4833" s="7">
        <v>8</v>
      </c>
      <c r="AQ4833" s="7">
        <v>8</v>
      </c>
      <c r="AR4833">
        <v>0.14900347990000001</v>
      </c>
      <c r="AS4833">
        <v>0.1721518987</v>
      </c>
    </row>
    <row r="4834" spans="35:45" x14ac:dyDescent="0.3">
      <c r="AI4834" s="7">
        <v>4833</v>
      </c>
      <c r="AJ4834" s="7">
        <v>29</v>
      </c>
      <c r="AK4834" s="7">
        <v>20</v>
      </c>
      <c r="AL4834">
        <v>0.93581514759999995</v>
      </c>
      <c r="AM4834">
        <v>0.88937023660000003</v>
      </c>
      <c r="AO4834" s="7">
        <v>4833</v>
      </c>
      <c r="AP4834" s="7">
        <v>22</v>
      </c>
      <c r="AQ4834" s="7">
        <v>20</v>
      </c>
      <c r="AR4834">
        <v>0.49193293259999998</v>
      </c>
      <c r="AS4834">
        <v>0.48734177210000001</v>
      </c>
    </row>
    <row r="4835" spans="35:45" x14ac:dyDescent="0.3">
      <c r="AI4835" s="7">
        <v>4834</v>
      </c>
      <c r="AJ4835" s="7">
        <v>3</v>
      </c>
      <c r="AK4835" s="7">
        <v>3</v>
      </c>
      <c r="AL4835">
        <v>0.145860077</v>
      </c>
      <c r="AM4835">
        <v>0.18949057359999999</v>
      </c>
      <c r="AO4835" s="7">
        <v>4834</v>
      </c>
      <c r="AP4835" s="7">
        <v>2</v>
      </c>
      <c r="AQ4835" s="7">
        <v>2</v>
      </c>
      <c r="AR4835">
        <v>2.11958241E-2</v>
      </c>
      <c r="AS4835">
        <v>2.2310126499999999E-2</v>
      </c>
    </row>
    <row r="4836" spans="35:45" x14ac:dyDescent="0.3">
      <c r="AI4836" s="7">
        <v>4835</v>
      </c>
      <c r="AJ4836" s="7">
        <v>0</v>
      </c>
      <c r="AK4836" s="7">
        <v>0</v>
      </c>
      <c r="AL4836">
        <v>0</v>
      </c>
      <c r="AM4836">
        <v>0</v>
      </c>
      <c r="AO4836" s="7">
        <v>4835</v>
      </c>
      <c r="AP4836" s="7">
        <v>25</v>
      </c>
      <c r="AQ4836" s="7">
        <v>25</v>
      </c>
      <c r="AR4836">
        <v>0.55093324889999995</v>
      </c>
      <c r="AS4836">
        <v>0.58291139240000001</v>
      </c>
    </row>
    <row r="4837" spans="35:45" x14ac:dyDescent="0.3">
      <c r="AI4837" s="7">
        <v>4836</v>
      </c>
      <c r="AJ4837" s="7">
        <v>3</v>
      </c>
      <c r="AK4837" s="7">
        <v>3</v>
      </c>
      <c r="AL4837">
        <v>0.145860077</v>
      </c>
      <c r="AM4837">
        <v>0.18949057359999999</v>
      </c>
      <c r="AO4837" s="7">
        <v>4836</v>
      </c>
      <c r="AP4837" s="7">
        <v>9</v>
      </c>
      <c r="AQ4837" s="7">
        <v>8</v>
      </c>
      <c r="AR4837">
        <v>0.1773173046</v>
      </c>
      <c r="AS4837">
        <v>0.1721518987</v>
      </c>
    </row>
    <row r="4838" spans="35:45" x14ac:dyDescent="0.3">
      <c r="AI4838" s="7">
        <v>4837</v>
      </c>
      <c r="AJ4838" s="7">
        <v>11</v>
      </c>
      <c r="AK4838" s="7">
        <v>3</v>
      </c>
      <c r="AL4838">
        <v>0.63005455710000002</v>
      </c>
      <c r="AM4838">
        <v>0.18949057359999999</v>
      </c>
      <c r="AO4838" s="7">
        <v>4837</v>
      </c>
      <c r="AP4838" s="7">
        <v>47</v>
      </c>
      <c r="AQ4838" s="7">
        <v>46</v>
      </c>
      <c r="AR4838">
        <v>0.79974691549999999</v>
      </c>
      <c r="AS4838">
        <v>0.81882911390000002</v>
      </c>
    </row>
    <row r="4839" spans="35:45" x14ac:dyDescent="0.3">
      <c r="AI4839" s="7">
        <v>4838</v>
      </c>
      <c r="AJ4839" s="7">
        <v>19</v>
      </c>
      <c r="AK4839" s="7">
        <v>16</v>
      </c>
      <c r="AL4839">
        <v>0.84194480100000002</v>
      </c>
      <c r="AM4839">
        <v>0.83241075009999999</v>
      </c>
      <c r="AO4839" s="7">
        <v>4838</v>
      </c>
      <c r="AP4839" s="7">
        <v>10</v>
      </c>
      <c r="AQ4839" s="7">
        <v>13</v>
      </c>
      <c r="AR4839">
        <v>0.2024675735</v>
      </c>
      <c r="AS4839">
        <v>0.31724683539999998</v>
      </c>
    </row>
    <row r="4840" spans="35:45" x14ac:dyDescent="0.3">
      <c r="AI4840" s="7">
        <v>4839</v>
      </c>
      <c r="AJ4840" s="7">
        <v>37</v>
      </c>
      <c r="AK4840" s="7">
        <v>32</v>
      </c>
      <c r="AL4840">
        <v>0.96477856220000002</v>
      </c>
      <c r="AM4840">
        <v>0.96301644600000003</v>
      </c>
      <c r="AO4840" s="7">
        <v>4839</v>
      </c>
      <c r="AP4840" s="7">
        <v>71</v>
      </c>
      <c r="AQ4840" s="7">
        <v>59</v>
      </c>
      <c r="AR4840">
        <v>0.90825688069999999</v>
      </c>
      <c r="AS4840">
        <v>0.88560126579999998</v>
      </c>
    </row>
    <row r="4841" spans="35:45" x14ac:dyDescent="0.3">
      <c r="AI4841" s="7">
        <v>4840</v>
      </c>
      <c r="AJ4841" s="7">
        <v>3</v>
      </c>
      <c r="AK4841" s="7">
        <v>3</v>
      </c>
      <c r="AL4841">
        <v>0.145860077</v>
      </c>
      <c r="AM4841">
        <v>0.18949057359999999</v>
      </c>
      <c r="AO4841" s="7">
        <v>4840</v>
      </c>
      <c r="AP4841" s="7">
        <v>23</v>
      </c>
      <c r="AQ4841" s="7">
        <v>23</v>
      </c>
      <c r="AR4841">
        <v>0.51249604550000005</v>
      </c>
      <c r="AS4841">
        <v>0.54794303789999999</v>
      </c>
    </row>
    <row r="4842" spans="35:45" x14ac:dyDescent="0.3">
      <c r="AI4842" s="7">
        <v>4841</v>
      </c>
      <c r="AJ4842" s="7">
        <v>17</v>
      </c>
      <c r="AK4842" s="7">
        <v>15</v>
      </c>
      <c r="AL4842">
        <v>0.80720474959999999</v>
      </c>
      <c r="AM4842">
        <v>0.81291616519999998</v>
      </c>
      <c r="AO4842" s="7">
        <v>4841</v>
      </c>
      <c r="AP4842" s="7">
        <v>42</v>
      </c>
      <c r="AQ4842" s="7">
        <v>37</v>
      </c>
      <c r="AR4842">
        <v>0.7609933565</v>
      </c>
      <c r="AS4842">
        <v>0.74525316450000001</v>
      </c>
    </row>
    <row r="4843" spans="35:45" x14ac:dyDescent="0.3">
      <c r="AI4843" s="7">
        <v>4842</v>
      </c>
      <c r="AJ4843" s="7">
        <v>5</v>
      </c>
      <c r="AK4843" s="7">
        <v>7</v>
      </c>
      <c r="AL4843">
        <v>0.28923299099999999</v>
      </c>
      <c r="AM4843">
        <v>0.4956277577</v>
      </c>
      <c r="AO4843" s="7">
        <v>4842</v>
      </c>
      <c r="AP4843" s="7">
        <v>32</v>
      </c>
      <c r="AQ4843" s="7">
        <v>32</v>
      </c>
      <c r="AR4843">
        <v>0.65295792470000003</v>
      </c>
      <c r="AS4843">
        <v>0.6875</v>
      </c>
    </row>
    <row r="4844" spans="35:45" x14ac:dyDescent="0.3">
      <c r="AI4844" s="7">
        <v>4843</v>
      </c>
      <c r="AJ4844" s="7">
        <v>1</v>
      </c>
      <c r="AK4844" s="7">
        <v>2</v>
      </c>
      <c r="AL4844">
        <v>2.9123876699999999E-2</v>
      </c>
      <c r="AM4844">
        <v>0.1075010028</v>
      </c>
      <c r="AO4844" s="7">
        <v>4843</v>
      </c>
      <c r="AP4844" s="7">
        <v>5</v>
      </c>
      <c r="AQ4844" s="7">
        <v>5</v>
      </c>
      <c r="AR4844">
        <v>7.5767162200000002E-2</v>
      </c>
      <c r="AS4844">
        <v>8.4493670800000004E-2</v>
      </c>
    </row>
    <row r="4845" spans="35:45" x14ac:dyDescent="0.3">
      <c r="AI4845" s="7">
        <v>4844</v>
      </c>
      <c r="AJ4845" s="7">
        <v>12</v>
      </c>
      <c r="AK4845" s="7">
        <v>11</v>
      </c>
      <c r="AL4845">
        <v>0.6704910141</v>
      </c>
      <c r="AM4845">
        <v>0.69691135169999996</v>
      </c>
      <c r="AO4845" s="7">
        <v>4844</v>
      </c>
      <c r="AP4845" s="7">
        <v>19</v>
      </c>
      <c r="AQ4845" s="7">
        <v>20</v>
      </c>
      <c r="AR4845">
        <v>0.43419803849999999</v>
      </c>
      <c r="AS4845">
        <v>0.48734177210000001</v>
      </c>
    </row>
    <row r="4846" spans="35:45" x14ac:dyDescent="0.3">
      <c r="AI4846" s="7">
        <v>4845</v>
      </c>
      <c r="AJ4846" s="7">
        <v>8</v>
      </c>
      <c r="AK4846" s="7">
        <v>9</v>
      </c>
      <c r="AL4846">
        <v>0.48435494220000003</v>
      </c>
      <c r="AM4846">
        <v>0.60882470909999997</v>
      </c>
      <c r="AO4846" s="7">
        <v>4845</v>
      </c>
      <c r="AP4846" s="7">
        <v>44</v>
      </c>
      <c r="AQ4846" s="7">
        <v>40</v>
      </c>
      <c r="AR4846">
        <v>0.77712749130000003</v>
      </c>
      <c r="AS4846">
        <v>0.77310126580000005</v>
      </c>
    </row>
    <row r="4847" spans="35:45" x14ac:dyDescent="0.3">
      <c r="AI4847" s="7">
        <v>4846</v>
      </c>
      <c r="AJ4847" s="7">
        <v>10</v>
      </c>
      <c r="AK4847" s="7">
        <v>7</v>
      </c>
      <c r="AL4847">
        <v>0.58488446719999998</v>
      </c>
      <c r="AM4847">
        <v>0.4956277577</v>
      </c>
      <c r="AO4847" s="7">
        <v>4846</v>
      </c>
      <c r="AP4847" s="7">
        <v>5</v>
      </c>
      <c r="AQ4847" s="7">
        <v>6</v>
      </c>
      <c r="AR4847">
        <v>7.5767162200000002E-2</v>
      </c>
      <c r="AS4847">
        <v>0.1109177215</v>
      </c>
    </row>
    <row r="4848" spans="35:45" x14ac:dyDescent="0.3">
      <c r="AI4848" s="7">
        <v>4847</v>
      </c>
      <c r="AJ4848" s="7">
        <v>1</v>
      </c>
      <c r="AK4848" s="7">
        <v>1</v>
      </c>
      <c r="AL4848">
        <v>2.9123876699999999E-2</v>
      </c>
      <c r="AM4848">
        <v>4.2519053299999998E-2</v>
      </c>
      <c r="AO4848" s="7">
        <v>4847</v>
      </c>
      <c r="AP4848" s="7">
        <v>130</v>
      </c>
      <c r="AQ4848" s="7">
        <v>113</v>
      </c>
      <c r="AR4848">
        <v>0.97611515339999999</v>
      </c>
      <c r="AS4848">
        <v>0.97341772150000005</v>
      </c>
    </row>
    <row r="4849" spans="35:45" x14ac:dyDescent="0.3">
      <c r="AI4849" s="7">
        <v>4848</v>
      </c>
      <c r="AJ4849" s="7">
        <v>18</v>
      </c>
      <c r="AK4849" s="7">
        <v>16</v>
      </c>
      <c r="AL4849">
        <v>0.82477535300000004</v>
      </c>
      <c r="AM4849">
        <v>0.83241075009999999</v>
      </c>
      <c r="AO4849" s="7">
        <v>4848</v>
      </c>
      <c r="AP4849" s="7">
        <v>61</v>
      </c>
      <c r="AQ4849" s="7">
        <v>53</v>
      </c>
      <c r="AR4849">
        <v>0.87677950010000005</v>
      </c>
      <c r="AS4849">
        <v>0.86044303789999999</v>
      </c>
    </row>
    <row r="4850" spans="35:45" x14ac:dyDescent="0.3">
      <c r="AI4850" s="7">
        <v>4849</v>
      </c>
      <c r="AJ4850" s="7">
        <v>19</v>
      </c>
      <c r="AK4850" s="7">
        <v>13</v>
      </c>
      <c r="AL4850">
        <v>0.84194480100000002</v>
      </c>
      <c r="AM4850">
        <v>0.76269554750000002</v>
      </c>
      <c r="AO4850" s="7">
        <v>4849</v>
      </c>
      <c r="AP4850" s="7">
        <v>9</v>
      </c>
      <c r="AQ4850" s="7">
        <v>10</v>
      </c>
      <c r="AR4850">
        <v>0.1773173046</v>
      </c>
      <c r="AS4850">
        <v>0.22832278480000001</v>
      </c>
    </row>
    <row r="4851" spans="35:45" x14ac:dyDescent="0.3">
      <c r="AI4851" s="7">
        <v>4850</v>
      </c>
      <c r="AJ4851" s="7">
        <v>1</v>
      </c>
      <c r="AK4851" s="7">
        <v>0</v>
      </c>
      <c r="AL4851">
        <v>2.9123876699999999E-2</v>
      </c>
      <c r="AM4851">
        <v>0</v>
      </c>
      <c r="AO4851" s="7">
        <v>4850</v>
      </c>
      <c r="AP4851" s="7">
        <v>3</v>
      </c>
      <c r="AQ4851" s="7">
        <v>4</v>
      </c>
      <c r="AR4851">
        <v>3.4166402999999998E-2</v>
      </c>
      <c r="AS4851">
        <v>5.9651898699999997E-2</v>
      </c>
    </row>
    <row r="4852" spans="35:45" x14ac:dyDescent="0.3">
      <c r="AI4852" s="7">
        <v>4851</v>
      </c>
      <c r="AJ4852" s="7">
        <v>1</v>
      </c>
      <c r="AK4852" s="7">
        <v>1</v>
      </c>
      <c r="AL4852">
        <v>2.9123876699999999E-2</v>
      </c>
      <c r="AM4852">
        <v>4.2519053299999998E-2</v>
      </c>
      <c r="AO4852" s="7">
        <v>4851</v>
      </c>
      <c r="AP4852" s="7">
        <v>14</v>
      </c>
      <c r="AQ4852" s="7">
        <v>13</v>
      </c>
      <c r="AR4852">
        <v>0.3173046504</v>
      </c>
      <c r="AS4852">
        <v>0.31724683539999998</v>
      </c>
    </row>
    <row r="4853" spans="35:45" x14ac:dyDescent="0.3">
      <c r="AI4853" s="7">
        <v>4852</v>
      </c>
      <c r="AJ4853" s="7">
        <v>3</v>
      </c>
      <c r="AK4853" s="7">
        <v>4</v>
      </c>
      <c r="AL4853">
        <v>0.145860077</v>
      </c>
      <c r="AM4853">
        <v>0.27276373840000001</v>
      </c>
      <c r="AO4853" s="7">
        <v>4852</v>
      </c>
      <c r="AP4853" s="7">
        <v>15</v>
      </c>
      <c r="AQ4853" s="7">
        <v>15</v>
      </c>
      <c r="AR4853">
        <v>0.34134767469999999</v>
      </c>
      <c r="AS4853">
        <v>0.36819620250000001</v>
      </c>
    </row>
    <row r="4854" spans="35:45" x14ac:dyDescent="0.3">
      <c r="AI4854" s="7">
        <v>4853</v>
      </c>
      <c r="AJ4854" s="7">
        <v>8</v>
      </c>
      <c r="AK4854" s="7">
        <v>6</v>
      </c>
      <c r="AL4854">
        <v>0.48435494220000003</v>
      </c>
      <c r="AM4854">
        <v>0.42928198950000002</v>
      </c>
      <c r="AO4854" s="7">
        <v>4853</v>
      </c>
      <c r="AP4854" s="7">
        <v>5</v>
      </c>
      <c r="AQ4854" s="7">
        <v>8</v>
      </c>
      <c r="AR4854">
        <v>7.5767162200000002E-2</v>
      </c>
      <c r="AS4854">
        <v>0.1721518987</v>
      </c>
    </row>
    <row r="4855" spans="35:45" x14ac:dyDescent="0.3">
      <c r="AI4855" s="7">
        <v>4854</v>
      </c>
      <c r="AJ4855" s="7">
        <v>9</v>
      </c>
      <c r="AK4855" s="7">
        <v>8</v>
      </c>
      <c r="AL4855">
        <v>0.53714698329999999</v>
      </c>
      <c r="AM4855">
        <v>0.55539510619999999</v>
      </c>
      <c r="AO4855" s="7">
        <v>4854</v>
      </c>
      <c r="AP4855" s="7">
        <v>19</v>
      </c>
      <c r="AQ4855" s="7">
        <v>19</v>
      </c>
      <c r="AR4855">
        <v>0.43419803849999999</v>
      </c>
      <c r="AS4855">
        <v>0.46408227839999999</v>
      </c>
    </row>
    <row r="4856" spans="35:45" x14ac:dyDescent="0.3">
      <c r="AI4856" s="7">
        <v>4855</v>
      </c>
      <c r="AJ4856" s="7">
        <v>9</v>
      </c>
      <c r="AK4856" s="7">
        <v>8</v>
      </c>
      <c r="AL4856">
        <v>0.53714698329999999</v>
      </c>
      <c r="AM4856">
        <v>0.55539510619999999</v>
      </c>
      <c r="AO4856" s="7">
        <v>4855</v>
      </c>
      <c r="AP4856" s="7">
        <v>15</v>
      </c>
      <c r="AQ4856" s="7">
        <v>17</v>
      </c>
      <c r="AR4856">
        <v>0.34134767469999999</v>
      </c>
      <c r="AS4856">
        <v>0.41803797459999997</v>
      </c>
    </row>
    <row r="4857" spans="35:45" x14ac:dyDescent="0.3">
      <c r="AI4857" s="7">
        <v>4856</v>
      </c>
      <c r="AJ4857" s="7">
        <v>4</v>
      </c>
      <c r="AK4857" s="7">
        <v>2</v>
      </c>
      <c r="AL4857">
        <v>0.21726572520000001</v>
      </c>
      <c r="AM4857">
        <v>0.1075010028</v>
      </c>
      <c r="AO4857" s="7">
        <v>4856</v>
      </c>
      <c r="AP4857" s="7">
        <v>64</v>
      </c>
      <c r="AQ4857" s="7">
        <v>65</v>
      </c>
      <c r="AR4857">
        <v>0.88737741219999999</v>
      </c>
      <c r="AS4857">
        <v>0.90664556959999998</v>
      </c>
    </row>
    <row r="4858" spans="35:45" x14ac:dyDescent="0.3">
      <c r="AI4858" s="7">
        <v>4857</v>
      </c>
      <c r="AJ4858" s="7">
        <v>2</v>
      </c>
      <c r="AK4858" s="7">
        <v>2</v>
      </c>
      <c r="AL4858">
        <v>7.9188061599999998E-2</v>
      </c>
      <c r="AM4858">
        <v>0.1075010028</v>
      </c>
      <c r="AO4858" s="7">
        <v>4857</v>
      </c>
      <c r="AP4858" s="7">
        <v>19</v>
      </c>
      <c r="AQ4858" s="7">
        <v>12</v>
      </c>
      <c r="AR4858">
        <v>0.43419803849999999</v>
      </c>
      <c r="AS4858">
        <v>0.2859177215</v>
      </c>
    </row>
    <row r="4859" spans="35:45" x14ac:dyDescent="0.3">
      <c r="AI4859" s="7">
        <v>4858</v>
      </c>
      <c r="AJ4859" s="7">
        <v>2</v>
      </c>
      <c r="AK4859" s="7">
        <v>1</v>
      </c>
      <c r="AL4859">
        <v>7.9188061599999998E-2</v>
      </c>
      <c r="AM4859">
        <v>4.2519053299999998E-2</v>
      </c>
      <c r="AO4859" s="7">
        <v>4858</v>
      </c>
      <c r="AP4859" s="7">
        <v>77</v>
      </c>
      <c r="AQ4859" s="7">
        <v>69</v>
      </c>
      <c r="AR4859">
        <v>0.92154381519999995</v>
      </c>
      <c r="AS4859">
        <v>0.91550632909999996</v>
      </c>
    </row>
    <row r="4860" spans="35:45" x14ac:dyDescent="0.3">
      <c r="AI4860" s="7">
        <v>4859</v>
      </c>
      <c r="AJ4860" s="7">
        <v>9</v>
      </c>
      <c r="AK4860" s="7">
        <v>9</v>
      </c>
      <c r="AL4860">
        <v>0.53714698329999999</v>
      </c>
      <c r="AM4860">
        <v>0.60882470909999997</v>
      </c>
      <c r="AO4860" s="7">
        <v>4859</v>
      </c>
      <c r="AP4860" s="7">
        <v>13</v>
      </c>
      <c r="AQ4860" s="7">
        <v>13</v>
      </c>
      <c r="AR4860">
        <v>0.28883264780000001</v>
      </c>
      <c r="AS4860">
        <v>0.31724683539999998</v>
      </c>
    </row>
    <row r="4861" spans="35:45" x14ac:dyDescent="0.3">
      <c r="AI4861" s="7">
        <v>4860</v>
      </c>
      <c r="AJ4861" s="7">
        <v>10</v>
      </c>
      <c r="AK4861" s="7">
        <v>5</v>
      </c>
      <c r="AL4861">
        <v>0.58488446719999998</v>
      </c>
      <c r="AM4861">
        <v>0.35483353379999999</v>
      </c>
      <c r="AO4861" s="7">
        <v>4860</v>
      </c>
      <c r="AP4861" s="7">
        <v>44</v>
      </c>
      <c r="AQ4861" s="7">
        <v>47</v>
      </c>
      <c r="AR4861">
        <v>0.77712749130000003</v>
      </c>
      <c r="AS4861">
        <v>0.82658227839999998</v>
      </c>
    </row>
    <row r="4862" spans="35:45" x14ac:dyDescent="0.3">
      <c r="AI4862" s="7">
        <v>4861</v>
      </c>
      <c r="AJ4862" s="7">
        <v>7</v>
      </c>
      <c r="AK4862" s="7">
        <v>5</v>
      </c>
      <c r="AL4862">
        <v>0.42378048779999999</v>
      </c>
      <c r="AM4862">
        <v>0.35483353379999999</v>
      </c>
      <c r="AO4862" s="7">
        <v>4861</v>
      </c>
      <c r="AP4862" s="7">
        <v>8</v>
      </c>
      <c r="AQ4862" s="7">
        <v>7</v>
      </c>
      <c r="AR4862">
        <v>0.14900347990000001</v>
      </c>
      <c r="AS4862">
        <v>0.1397151898</v>
      </c>
    </row>
    <row r="4863" spans="35:45" x14ac:dyDescent="0.3">
      <c r="AI4863" s="7">
        <v>4862</v>
      </c>
      <c r="AJ4863" s="7">
        <v>5</v>
      </c>
      <c r="AK4863" s="7">
        <v>5</v>
      </c>
      <c r="AL4863">
        <v>0.28923299099999999</v>
      </c>
      <c r="AM4863">
        <v>0.35483353379999999</v>
      </c>
      <c r="AO4863" s="7">
        <v>4862</v>
      </c>
      <c r="AP4863" s="7">
        <v>58</v>
      </c>
      <c r="AQ4863" s="7">
        <v>63</v>
      </c>
      <c r="AR4863">
        <v>0.86317621</v>
      </c>
      <c r="AS4863">
        <v>0.89984177210000005</v>
      </c>
    </row>
    <row r="4864" spans="35:45" x14ac:dyDescent="0.3">
      <c r="AI4864" s="7">
        <v>4863</v>
      </c>
      <c r="AJ4864" s="7">
        <v>3</v>
      </c>
      <c r="AK4864" s="7">
        <v>2</v>
      </c>
      <c r="AL4864">
        <v>0.145860077</v>
      </c>
      <c r="AM4864">
        <v>0.1075010028</v>
      </c>
      <c r="AO4864" s="7">
        <v>4863</v>
      </c>
      <c r="AP4864" s="7">
        <v>36</v>
      </c>
      <c r="AQ4864" s="7">
        <v>31</v>
      </c>
      <c r="AR4864">
        <v>0.70041126220000005</v>
      </c>
      <c r="AS4864">
        <v>0.67325949360000004</v>
      </c>
    </row>
    <row r="4865" spans="35:45" x14ac:dyDescent="0.3">
      <c r="AI4865" s="7">
        <v>4864</v>
      </c>
      <c r="AJ4865" s="7">
        <v>8</v>
      </c>
      <c r="AK4865" s="7">
        <v>9</v>
      </c>
      <c r="AL4865">
        <v>0.48435494220000003</v>
      </c>
      <c r="AM4865">
        <v>0.60882470909999997</v>
      </c>
      <c r="AO4865" s="7">
        <v>4864</v>
      </c>
      <c r="AP4865" s="7">
        <v>6</v>
      </c>
      <c r="AQ4865" s="7">
        <v>5</v>
      </c>
      <c r="AR4865">
        <v>0.1001265422</v>
      </c>
      <c r="AS4865">
        <v>8.4493670800000004E-2</v>
      </c>
    </row>
    <row r="4866" spans="35:45" x14ac:dyDescent="0.3">
      <c r="AI4866" s="7">
        <v>4865</v>
      </c>
      <c r="AJ4866" s="7">
        <v>11</v>
      </c>
      <c r="AK4866" s="7">
        <v>11</v>
      </c>
      <c r="AL4866">
        <v>0.63005455710000002</v>
      </c>
      <c r="AM4866">
        <v>0.69691135169999996</v>
      </c>
      <c r="AO4866" s="7">
        <v>4865</v>
      </c>
      <c r="AP4866" s="7">
        <v>35</v>
      </c>
      <c r="AQ4866" s="7">
        <v>34</v>
      </c>
      <c r="AR4866">
        <v>0.68933881679999998</v>
      </c>
      <c r="AS4866">
        <v>0.71107594929999995</v>
      </c>
    </row>
    <row r="4867" spans="35:45" x14ac:dyDescent="0.3">
      <c r="AI4867" s="7">
        <v>4866</v>
      </c>
      <c r="AJ4867" s="7">
        <v>10</v>
      </c>
      <c r="AK4867" s="7">
        <v>9</v>
      </c>
      <c r="AL4867">
        <v>0.58488446719999998</v>
      </c>
      <c r="AM4867">
        <v>0.60882470909999997</v>
      </c>
      <c r="AO4867" s="7">
        <v>4866</v>
      </c>
      <c r="AP4867" s="7">
        <v>7</v>
      </c>
      <c r="AQ4867" s="7">
        <v>8</v>
      </c>
      <c r="AR4867">
        <v>0.1224296108</v>
      </c>
      <c r="AS4867">
        <v>0.1721518987</v>
      </c>
    </row>
    <row r="4868" spans="35:45" x14ac:dyDescent="0.3">
      <c r="AI4868" s="7">
        <v>4867</v>
      </c>
      <c r="AJ4868" s="7">
        <v>6</v>
      </c>
      <c r="AK4868" s="7">
        <v>6</v>
      </c>
      <c r="AL4868">
        <v>0.35887355580000002</v>
      </c>
      <c r="AM4868">
        <v>0.42928198950000002</v>
      </c>
      <c r="AO4868" s="7">
        <v>4867</v>
      </c>
      <c r="AP4868" s="7">
        <v>1</v>
      </c>
      <c r="AQ4868" s="7">
        <v>2</v>
      </c>
      <c r="AR4868">
        <v>7.9088895000000003E-3</v>
      </c>
      <c r="AS4868">
        <v>2.2310126499999999E-2</v>
      </c>
    </row>
    <row r="4869" spans="35:45" x14ac:dyDescent="0.3">
      <c r="AI4869" s="7">
        <v>4868</v>
      </c>
      <c r="AJ4869" s="7">
        <v>21</v>
      </c>
      <c r="AK4869" s="7">
        <v>14</v>
      </c>
      <c r="AL4869">
        <v>0.87098844669999997</v>
      </c>
      <c r="AM4869">
        <v>0.79021259519999998</v>
      </c>
      <c r="AO4869" s="7">
        <v>4868</v>
      </c>
      <c r="AP4869" s="7">
        <v>34</v>
      </c>
      <c r="AQ4869" s="7">
        <v>29</v>
      </c>
      <c r="AR4869">
        <v>0.6774754824</v>
      </c>
      <c r="AS4869">
        <v>0.64794303789999996</v>
      </c>
    </row>
    <row r="4870" spans="35:45" x14ac:dyDescent="0.3">
      <c r="AI4870" s="7">
        <v>4869</v>
      </c>
      <c r="AJ4870" s="7">
        <v>4</v>
      </c>
      <c r="AK4870" s="7">
        <v>3</v>
      </c>
      <c r="AL4870">
        <v>0.21726572520000001</v>
      </c>
      <c r="AM4870">
        <v>0.18949057359999999</v>
      </c>
      <c r="AO4870" s="7">
        <v>4869</v>
      </c>
      <c r="AP4870" s="7">
        <v>3</v>
      </c>
      <c r="AQ4870" s="7">
        <v>3</v>
      </c>
      <c r="AR4870">
        <v>3.4166402999999998E-2</v>
      </c>
      <c r="AS4870">
        <v>4.0189873399999999E-2</v>
      </c>
    </row>
    <row r="4871" spans="35:45" x14ac:dyDescent="0.3">
      <c r="AI4871" s="7">
        <v>4870</v>
      </c>
      <c r="AJ4871" s="7">
        <v>11</v>
      </c>
      <c r="AK4871" s="7">
        <v>9</v>
      </c>
      <c r="AL4871">
        <v>0.63005455710000002</v>
      </c>
      <c r="AM4871">
        <v>0.60882470909999997</v>
      </c>
      <c r="AO4871" s="7">
        <v>4870</v>
      </c>
      <c r="AP4871" s="7">
        <v>60</v>
      </c>
      <c r="AQ4871" s="7">
        <v>58</v>
      </c>
      <c r="AR4871">
        <v>0.87314141089999997</v>
      </c>
      <c r="AS4871">
        <v>0.88117088600000004</v>
      </c>
    </row>
    <row r="4872" spans="35:45" x14ac:dyDescent="0.3">
      <c r="AI4872" s="7">
        <v>4871</v>
      </c>
      <c r="AJ4872" s="7">
        <v>15</v>
      </c>
      <c r="AK4872" s="7">
        <v>11</v>
      </c>
      <c r="AL4872">
        <v>0.76163350439999999</v>
      </c>
      <c r="AM4872">
        <v>0.69691135169999996</v>
      </c>
      <c r="AO4872" s="7">
        <v>4871</v>
      </c>
      <c r="AP4872" s="7">
        <v>3</v>
      </c>
      <c r="AQ4872" s="7">
        <v>6</v>
      </c>
      <c r="AR4872">
        <v>3.4166402999999998E-2</v>
      </c>
      <c r="AS4872">
        <v>0.1109177215</v>
      </c>
    </row>
    <row r="4873" spans="35:45" x14ac:dyDescent="0.3">
      <c r="AI4873" s="7">
        <v>4872</v>
      </c>
      <c r="AJ4873" s="7">
        <v>2</v>
      </c>
      <c r="AK4873" s="7">
        <v>2</v>
      </c>
      <c r="AL4873">
        <v>7.9188061599999998E-2</v>
      </c>
      <c r="AM4873">
        <v>0.1075010028</v>
      </c>
      <c r="AO4873" s="7">
        <v>4872</v>
      </c>
      <c r="AP4873" s="7">
        <v>48</v>
      </c>
      <c r="AQ4873" s="7">
        <v>48</v>
      </c>
      <c r="AR4873">
        <v>0.80591584940000005</v>
      </c>
      <c r="AS4873">
        <v>0.83322784809999995</v>
      </c>
    </row>
    <row r="4874" spans="35:45" x14ac:dyDescent="0.3">
      <c r="AI4874" s="7">
        <v>4873</v>
      </c>
      <c r="AJ4874" s="7">
        <v>3</v>
      </c>
      <c r="AK4874" s="7">
        <v>3</v>
      </c>
      <c r="AL4874">
        <v>0.145860077</v>
      </c>
      <c r="AM4874">
        <v>0.18949057359999999</v>
      </c>
      <c r="AO4874" s="7">
        <v>4873</v>
      </c>
      <c r="AP4874" s="7">
        <v>5</v>
      </c>
      <c r="AQ4874" s="7">
        <v>5</v>
      </c>
      <c r="AR4874">
        <v>7.5767162200000002E-2</v>
      </c>
      <c r="AS4874">
        <v>8.4493670800000004E-2</v>
      </c>
    </row>
    <row r="4875" spans="35:45" x14ac:dyDescent="0.3">
      <c r="AI4875" s="7">
        <v>4874</v>
      </c>
      <c r="AJ4875" s="7">
        <v>9</v>
      </c>
      <c r="AK4875" s="7">
        <v>9</v>
      </c>
      <c r="AL4875">
        <v>0.53714698329999999</v>
      </c>
      <c r="AM4875">
        <v>0.60882470909999997</v>
      </c>
      <c r="AO4875" s="7">
        <v>4874</v>
      </c>
      <c r="AP4875" s="7">
        <v>18</v>
      </c>
      <c r="AQ4875" s="7">
        <v>18</v>
      </c>
      <c r="AR4875">
        <v>0.41157861429999998</v>
      </c>
      <c r="AS4875">
        <v>0.44193037969999999</v>
      </c>
    </row>
    <row r="4876" spans="35:45" x14ac:dyDescent="0.3">
      <c r="AI4876" s="7">
        <v>4875</v>
      </c>
      <c r="AJ4876" s="7">
        <v>4</v>
      </c>
      <c r="AK4876" s="7">
        <v>3</v>
      </c>
      <c r="AL4876">
        <v>0.21726572520000001</v>
      </c>
      <c r="AM4876">
        <v>0.18949057359999999</v>
      </c>
      <c r="AO4876" s="7">
        <v>4875</v>
      </c>
      <c r="AP4876" s="7">
        <v>10</v>
      </c>
      <c r="AQ4876" s="7">
        <v>11</v>
      </c>
      <c r="AR4876">
        <v>0.2024675735</v>
      </c>
      <c r="AS4876">
        <v>0.25664556960000001</v>
      </c>
    </row>
    <row r="4877" spans="35:45" x14ac:dyDescent="0.3">
      <c r="AI4877" s="7">
        <v>4876</v>
      </c>
      <c r="AJ4877" s="7">
        <v>9</v>
      </c>
      <c r="AK4877" s="7">
        <v>8</v>
      </c>
      <c r="AL4877">
        <v>0.53714698329999999</v>
      </c>
      <c r="AM4877">
        <v>0.55539510619999999</v>
      </c>
      <c r="AO4877" s="7">
        <v>4876</v>
      </c>
      <c r="AP4877" s="7">
        <v>74</v>
      </c>
      <c r="AQ4877" s="7">
        <v>75</v>
      </c>
      <c r="AR4877">
        <v>0.91521670349999995</v>
      </c>
      <c r="AS4877">
        <v>0.93053797459999998</v>
      </c>
    </row>
    <row r="4878" spans="35:45" x14ac:dyDescent="0.3">
      <c r="AI4878" s="7">
        <v>4877</v>
      </c>
      <c r="AJ4878" s="7">
        <v>13</v>
      </c>
      <c r="AK4878" s="7">
        <v>13</v>
      </c>
      <c r="AL4878">
        <v>0.70450898579999999</v>
      </c>
      <c r="AM4878">
        <v>0.76269554750000002</v>
      </c>
      <c r="AO4878" s="7">
        <v>4877</v>
      </c>
      <c r="AP4878" s="7">
        <v>75</v>
      </c>
      <c r="AQ4878" s="7">
        <v>59</v>
      </c>
      <c r="AR4878">
        <v>0.91758937039999999</v>
      </c>
      <c r="AS4878">
        <v>0.88560126579999998</v>
      </c>
    </row>
    <row r="4879" spans="35:45" x14ac:dyDescent="0.3">
      <c r="AI4879" s="7">
        <v>4878</v>
      </c>
      <c r="AJ4879" s="7">
        <v>13</v>
      </c>
      <c r="AK4879" s="7">
        <v>12</v>
      </c>
      <c r="AL4879">
        <v>0.70450898579999999</v>
      </c>
      <c r="AM4879">
        <v>0.73341355789999996</v>
      </c>
      <c r="AO4879" s="7">
        <v>4878</v>
      </c>
      <c r="AP4879" s="7">
        <v>46</v>
      </c>
      <c r="AQ4879" s="7">
        <v>48</v>
      </c>
      <c r="AR4879">
        <v>0.79294527039999996</v>
      </c>
      <c r="AS4879">
        <v>0.83322784809999995</v>
      </c>
    </row>
    <row r="4880" spans="35:45" x14ac:dyDescent="0.3">
      <c r="AI4880" s="7">
        <v>4879</v>
      </c>
      <c r="AJ4880" s="7">
        <v>8</v>
      </c>
      <c r="AK4880" s="7">
        <v>6</v>
      </c>
      <c r="AL4880">
        <v>0.48435494220000003</v>
      </c>
      <c r="AM4880">
        <v>0.42928198950000002</v>
      </c>
      <c r="AO4880" s="7">
        <v>4879</v>
      </c>
      <c r="AP4880" s="7">
        <v>5</v>
      </c>
      <c r="AQ4880" s="7">
        <v>6</v>
      </c>
      <c r="AR4880">
        <v>7.5767162200000002E-2</v>
      </c>
      <c r="AS4880">
        <v>0.1109177215</v>
      </c>
    </row>
    <row r="4881" spans="35:45" x14ac:dyDescent="0.3">
      <c r="AI4881" s="7">
        <v>4880</v>
      </c>
      <c r="AJ4881" s="7">
        <v>4</v>
      </c>
      <c r="AK4881" s="7">
        <v>1</v>
      </c>
      <c r="AL4881">
        <v>0.21726572520000001</v>
      </c>
      <c r="AM4881">
        <v>4.2519053299999998E-2</v>
      </c>
      <c r="AO4881" s="7">
        <v>4880</v>
      </c>
      <c r="AP4881" s="7">
        <v>69</v>
      </c>
      <c r="AQ4881" s="7">
        <v>59</v>
      </c>
      <c r="AR4881">
        <v>0.90256248019999996</v>
      </c>
      <c r="AS4881">
        <v>0.88560126579999998</v>
      </c>
    </row>
    <row r="4882" spans="35:45" x14ac:dyDescent="0.3">
      <c r="AI4882" s="7">
        <v>4881</v>
      </c>
      <c r="AJ4882" s="7">
        <v>7</v>
      </c>
      <c r="AK4882" s="7">
        <v>6</v>
      </c>
      <c r="AL4882">
        <v>0.42378048779999999</v>
      </c>
      <c r="AM4882">
        <v>0.42928198950000002</v>
      </c>
      <c r="AO4882" s="7">
        <v>4881</v>
      </c>
      <c r="AP4882" s="7">
        <v>35</v>
      </c>
      <c r="AQ4882" s="7">
        <v>35</v>
      </c>
      <c r="AR4882">
        <v>0.68933881679999998</v>
      </c>
      <c r="AS4882">
        <v>0.7237341772</v>
      </c>
    </row>
    <row r="4883" spans="35:45" x14ac:dyDescent="0.3">
      <c r="AI4883" s="7">
        <v>4882</v>
      </c>
      <c r="AJ4883" s="7">
        <v>10</v>
      </c>
      <c r="AK4883" s="7">
        <v>11</v>
      </c>
      <c r="AL4883">
        <v>0.58488446719999998</v>
      </c>
      <c r="AM4883">
        <v>0.69691135169999996</v>
      </c>
      <c r="AO4883" s="7">
        <v>4882</v>
      </c>
      <c r="AP4883" s="7">
        <v>23</v>
      </c>
      <c r="AQ4883" s="7">
        <v>17</v>
      </c>
      <c r="AR4883">
        <v>0.51249604550000005</v>
      </c>
      <c r="AS4883">
        <v>0.41803797459999997</v>
      </c>
    </row>
    <row r="4884" spans="35:45" x14ac:dyDescent="0.3">
      <c r="AI4884" s="7">
        <v>4883</v>
      </c>
      <c r="AJ4884" s="7">
        <v>7</v>
      </c>
      <c r="AK4884" s="7">
        <v>5</v>
      </c>
      <c r="AL4884">
        <v>0.42378048779999999</v>
      </c>
      <c r="AM4884">
        <v>0.35483353379999999</v>
      </c>
      <c r="AO4884" s="7">
        <v>4883</v>
      </c>
      <c r="AP4884" s="7">
        <v>11</v>
      </c>
      <c r="AQ4884" s="7">
        <v>8</v>
      </c>
      <c r="AR4884">
        <v>0.23125593159999999</v>
      </c>
      <c r="AS4884">
        <v>0.1721518987</v>
      </c>
    </row>
    <row r="4885" spans="35:45" x14ac:dyDescent="0.3">
      <c r="AI4885" s="7">
        <v>4884</v>
      </c>
      <c r="AJ4885" s="7">
        <v>8</v>
      </c>
      <c r="AK4885" s="7">
        <v>7</v>
      </c>
      <c r="AL4885">
        <v>0.48435494220000003</v>
      </c>
      <c r="AM4885">
        <v>0.4956277577</v>
      </c>
      <c r="AO4885" s="7">
        <v>4884</v>
      </c>
      <c r="AP4885" s="7">
        <v>15</v>
      </c>
      <c r="AQ4885" s="7">
        <v>15</v>
      </c>
      <c r="AR4885">
        <v>0.34134767469999999</v>
      </c>
      <c r="AS4885">
        <v>0.36819620250000001</v>
      </c>
    </row>
    <row r="4886" spans="35:45" x14ac:dyDescent="0.3">
      <c r="AI4886" s="7">
        <v>4885</v>
      </c>
      <c r="AJ4886" s="7">
        <v>11</v>
      </c>
      <c r="AK4886" s="7">
        <v>7</v>
      </c>
      <c r="AL4886">
        <v>0.63005455710000002</v>
      </c>
      <c r="AM4886">
        <v>0.4956277577</v>
      </c>
      <c r="AO4886" s="7">
        <v>4885</v>
      </c>
      <c r="AP4886" s="7">
        <v>4</v>
      </c>
      <c r="AQ4886" s="7">
        <v>3</v>
      </c>
      <c r="AR4886">
        <v>5.2989560200000001E-2</v>
      </c>
      <c r="AS4886">
        <v>4.0189873399999999E-2</v>
      </c>
    </row>
    <row r="4887" spans="35:45" x14ac:dyDescent="0.3">
      <c r="AI4887" s="7">
        <v>4886</v>
      </c>
      <c r="AJ4887" s="7">
        <v>10</v>
      </c>
      <c r="AK4887" s="7">
        <v>10</v>
      </c>
      <c r="AL4887">
        <v>0.58488446719999998</v>
      </c>
      <c r="AM4887">
        <v>0.65543521859999998</v>
      </c>
      <c r="AO4887" s="7">
        <v>4886</v>
      </c>
      <c r="AP4887" s="7">
        <v>16</v>
      </c>
      <c r="AQ4887" s="7">
        <v>14</v>
      </c>
      <c r="AR4887">
        <v>0.36475798790000002</v>
      </c>
      <c r="AS4887">
        <v>0.34351265819999999</v>
      </c>
    </row>
    <row r="4888" spans="35:45" x14ac:dyDescent="0.3">
      <c r="AI4888" s="7">
        <v>4887</v>
      </c>
      <c r="AJ4888" s="7">
        <v>17</v>
      </c>
      <c r="AK4888" s="7">
        <v>18</v>
      </c>
      <c r="AL4888">
        <v>0.80720474959999999</v>
      </c>
      <c r="AM4888">
        <v>0.86466105090000001</v>
      </c>
      <c r="AO4888" s="7">
        <v>4887</v>
      </c>
      <c r="AP4888" s="7">
        <v>19</v>
      </c>
      <c r="AQ4888" s="7">
        <v>17</v>
      </c>
      <c r="AR4888">
        <v>0.43419803849999999</v>
      </c>
      <c r="AS4888">
        <v>0.41803797459999997</v>
      </c>
    </row>
    <row r="4889" spans="35:45" x14ac:dyDescent="0.3">
      <c r="AI4889" s="7">
        <v>4888</v>
      </c>
      <c r="AJ4889" s="7">
        <v>8</v>
      </c>
      <c r="AK4889" s="7">
        <v>8</v>
      </c>
      <c r="AL4889">
        <v>0.48435494220000003</v>
      </c>
      <c r="AM4889">
        <v>0.55539510619999999</v>
      </c>
      <c r="AO4889" s="7">
        <v>4888</v>
      </c>
      <c r="AP4889" s="7">
        <v>41</v>
      </c>
      <c r="AQ4889" s="7">
        <v>29</v>
      </c>
      <c r="AR4889">
        <v>0.75276811129999999</v>
      </c>
      <c r="AS4889">
        <v>0.64794303789999996</v>
      </c>
    </row>
    <row r="4890" spans="35:45" x14ac:dyDescent="0.3">
      <c r="AI4890" s="7">
        <v>4889</v>
      </c>
      <c r="AJ4890" s="7">
        <v>11</v>
      </c>
      <c r="AK4890" s="7">
        <v>11</v>
      </c>
      <c r="AL4890">
        <v>0.63005455710000002</v>
      </c>
      <c r="AM4890">
        <v>0.69691135169999996</v>
      </c>
      <c r="AO4890" s="7">
        <v>4889</v>
      </c>
      <c r="AP4890" s="7">
        <v>7</v>
      </c>
      <c r="AQ4890" s="7">
        <v>8</v>
      </c>
      <c r="AR4890">
        <v>0.1224296108</v>
      </c>
      <c r="AS4890">
        <v>0.1721518987</v>
      </c>
    </row>
    <row r="4891" spans="35:45" x14ac:dyDescent="0.3">
      <c r="AI4891" s="7">
        <v>4890</v>
      </c>
      <c r="AJ4891" s="7">
        <v>0</v>
      </c>
      <c r="AK4891" s="7">
        <v>0</v>
      </c>
      <c r="AL4891">
        <v>0</v>
      </c>
      <c r="AM4891">
        <v>0</v>
      </c>
      <c r="AO4891" s="7">
        <v>4890</v>
      </c>
      <c r="AP4891" s="7">
        <v>10</v>
      </c>
      <c r="AQ4891" s="7">
        <v>10</v>
      </c>
      <c r="AR4891">
        <v>0.2024675735</v>
      </c>
      <c r="AS4891">
        <v>0.22832278480000001</v>
      </c>
    </row>
    <row r="4892" spans="35:45" x14ac:dyDescent="0.3">
      <c r="AI4892" s="7">
        <v>4891</v>
      </c>
      <c r="AJ4892" s="7">
        <v>2</v>
      </c>
      <c r="AK4892" s="7">
        <v>1</v>
      </c>
      <c r="AL4892">
        <v>7.9188061599999998E-2</v>
      </c>
      <c r="AM4892">
        <v>4.2519053299999998E-2</v>
      </c>
      <c r="AO4892" s="7">
        <v>4891</v>
      </c>
      <c r="AP4892" s="7">
        <v>21</v>
      </c>
      <c r="AQ4892" s="7">
        <v>20</v>
      </c>
      <c r="AR4892">
        <v>0.47579879780000001</v>
      </c>
      <c r="AS4892">
        <v>0.48734177210000001</v>
      </c>
    </row>
    <row r="4893" spans="35:45" x14ac:dyDescent="0.3">
      <c r="AI4893" s="7">
        <v>4892</v>
      </c>
      <c r="AJ4893" s="7">
        <v>2</v>
      </c>
      <c r="AK4893" s="7">
        <v>3</v>
      </c>
      <c r="AL4893">
        <v>7.9188061599999998E-2</v>
      </c>
      <c r="AM4893">
        <v>0.18949057359999999</v>
      </c>
      <c r="AO4893" s="7">
        <v>4892</v>
      </c>
      <c r="AP4893" s="7">
        <v>20</v>
      </c>
      <c r="AQ4893" s="7">
        <v>19</v>
      </c>
      <c r="AR4893">
        <v>0.45871559629999997</v>
      </c>
      <c r="AS4893">
        <v>0.46408227839999999</v>
      </c>
    </row>
    <row r="4894" spans="35:45" x14ac:dyDescent="0.3">
      <c r="AI4894" s="7">
        <v>4893</v>
      </c>
      <c r="AJ4894" s="7">
        <v>7</v>
      </c>
      <c r="AK4894" s="7">
        <v>7</v>
      </c>
      <c r="AL4894">
        <v>0.42378048779999999</v>
      </c>
      <c r="AM4894">
        <v>0.4956277577</v>
      </c>
      <c r="AO4894" s="7">
        <v>4893</v>
      </c>
      <c r="AP4894" s="7">
        <v>14</v>
      </c>
      <c r="AQ4894" s="7">
        <v>12</v>
      </c>
      <c r="AR4894">
        <v>0.3173046504</v>
      </c>
      <c r="AS4894">
        <v>0.2859177215</v>
      </c>
    </row>
    <row r="4895" spans="35:45" x14ac:dyDescent="0.3">
      <c r="AI4895" s="7">
        <v>4894</v>
      </c>
      <c r="AJ4895" s="7">
        <v>9</v>
      </c>
      <c r="AK4895" s="7">
        <v>9</v>
      </c>
      <c r="AL4895">
        <v>0.53714698329999999</v>
      </c>
      <c r="AM4895">
        <v>0.60882470909999997</v>
      </c>
      <c r="AO4895" s="7">
        <v>4894</v>
      </c>
      <c r="AP4895" s="7">
        <v>60</v>
      </c>
      <c r="AQ4895" s="7">
        <v>48</v>
      </c>
      <c r="AR4895">
        <v>0.87314141089999997</v>
      </c>
      <c r="AS4895">
        <v>0.83322784809999995</v>
      </c>
    </row>
    <row r="4896" spans="35:45" x14ac:dyDescent="0.3">
      <c r="AI4896" s="7">
        <v>4895</v>
      </c>
      <c r="AJ4896" s="7">
        <v>20</v>
      </c>
      <c r="AK4896" s="7">
        <v>16</v>
      </c>
      <c r="AL4896">
        <v>0.85783055190000002</v>
      </c>
      <c r="AM4896">
        <v>0.83241075009999999</v>
      </c>
      <c r="AO4896" s="7">
        <v>4895</v>
      </c>
      <c r="AP4896" s="7">
        <v>9</v>
      </c>
      <c r="AQ4896" s="7">
        <v>7</v>
      </c>
      <c r="AR4896">
        <v>0.1773173046</v>
      </c>
      <c r="AS4896">
        <v>0.1397151898</v>
      </c>
    </row>
    <row r="4897" spans="35:45" x14ac:dyDescent="0.3">
      <c r="AI4897" s="7">
        <v>4896</v>
      </c>
      <c r="AJ4897" s="7">
        <v>5</v>
      </c>
      <c r="AK4897" s="7">
        <v>4</v>
      </c>
      <c r="AL4897">
        <v>0.28923299099999999</v>
      </c>
      <c r="AM4897">
        <v>0.27276373840000001</v>
      </c>
      <c r="AO4897" s="7">
        <v>4896</v>
      </c>
      <c r="AP4897" s="7">
        <v>66</v>
      </c>
      <c r="AQ4897" s="7">
        <v>58</v>
      </c>
      <c r="AR4897">
        <v>0.89386270160000003</v>
      </c>
      <c r="AS4897">
        <v>0.88117088600000004</v>
      </c>
    </row>
    <row r="4898" spans="35:45" x14ac:dyDescent="0.3">
      <c r="AI4898" s="7">
        <v>4897</v>
      </c>
      <c r="AJ4898" s="7">
        <v>17</v>
      </c>
      <c r="AK4898" s="7">
        <v>12</v>
      </c>
      <c r="AL4898">
        <v>0.80720474959999999</v>
      </c>
      <c r="AM4898">
        <v>0.73341355789999996</v>
      </c>
      <c r="AO4898" s="7">
        <v>4897</v>
      </c>
      <c r="AP4898" s="7">
        <v>51</v>
      </c>
      <c r="AQ4898" s="7">
        <v>43</v>
      </c>
      <c r="AR4898">
        <v>0.82521354000000002</v>
      </c>
      <c r="AS4898">
        <v>0.80015822780000001</v>
      </c>
    </row>
    <row r="4899" spans="35:45" x14ac:dyDescent="0.3">
      <c r="AI4899" s="7">
        <v>4898</v>
      </c>
      <c r="AJ4899" s="7">
        <v>4</v>
      </c>
      <c r="AK4899" s="7">
        <v>3</v>
      </c>
      <c r="AL4899">
        <v>0.21726572520000001</v>
      </c>
      <c r="AM4899">
        <v>0.18949057359999999</v>
      </c>
      <c r="AO4899" s="7">
        <v>4898</v>
      </c>
      <c r="AP4899" s="7">
        <v>26</v>
      </c>
      <c r="AQ4899" s="7">
        <v>20</v>
      </c>
      <c r="AR4899">
        <v>0.5667510281</v>
      </c>
      <c r="AS4899">
        <v>0.48734177210000001</v>
      </c>
    </row>
    <row r="4900" spans="35:45" x14ac:dyDescent="0.3">
      <c r="AI4900" s="7">
        <v>4899</v>
      </c>
      <c r="AJ4900" s="7">
        <v>18</v>
      </c>
      <c r="AK4900" s="7">
        <v>16</v>
      </c>
      <c r="AL4900">
        <v>0.82477535300000004</v>
      </c>
      <c r="AM4900">
        <v>0.83241075009999999</v>
      </c>
      <c r="AO4900" s="7">
        <v>4899</v>
      </c>
      <c r="AP4900" s="7">
        <v>20</v>
      </c>
      <c r="AQ4900" s="7">
        <v>17</v>
      </c>
      <c r="AR4900">
        <v>0.45871559629999997</v>
      </c>
      <c r="AS4900">
        <v>0.41803797459999997</v>
      </c>
    </row>
    <row r="4901" spans="35:45" x14ac:dyDescent="0.3">
      <c r="AI4901" s="7">
        <v>4900</v>
      </c>
      <c r="AJ4901" s="7">
        <v>5</v>
      </c>
      <c r="AK4901" s="7">
        <v>8</v>
      </c>
      <c r="AL4901">
        <v>0.28923299099999999</v>
      </c>
      <c r="AM4901">
        <v>0.55539510619999999</v>
      </c>
      <c r="AO4901" s="7">
        <v>4900</v>
      </c>
      <c r="AP4901" s="7">
        <v>8</v>
      </c>
      <c r="AQ4901" s="7">
        <v>7</v>
      </c>
      <c r="AR4901">
        <v>0.14900347990000001</v>
      </c>
      <c r="AS4901">
        <v>0.1397151898</v>
      </c>
    </row>
    <row r="4902" spans="35:45" x14ac:dyDescent="0.3">
      <c r="AI4902" s="7">
        <v>4901</v>
      </c>
      <c r="AJ4902" s="7">
        <v>0</v>
      </c>
      <c r="AK4902" s="7">
        <v>0</v>
      </c>
      <c r="AL4902">
        <v>0</v>
      </c>
      <c r="AM4902">
        <v>0</v>
      </c>
      <c r="AO4902" s="7">
        <v>4901</v>
      </c>
      <c r="AP4902" s="7">
        <v>78</v>
      </c>
      <c r="AQ4902" s="7">
        <v>76</v>
      </c>
      <c r="AR4902">
        <v>0.92534008219999997</v>
      </c>
      <c r="AS4902">
        <v>0.93243670879999996</v>
      </c>
    </row>
    <row r="4903" spans="35:45" x14ac:dyDescent="0.3">
      <c r="AI4903" s="7">
        <v>4902</v>
      </c>
      <c r="AJ4903" s="7">
        <v>13</v>
      </c>
      <c r="AK4903" s="7">
        <v>11</v>
      </c>
      <c r="AL4903">
        <v>0.70450898579999999</v>
      </c>
      <c r="AM4903">
        <v>0.69691135169999996</v>
      </c>
      <c r="AO4903" s="7">
        <v>4902</v>
      </c>
      <c r="AP4903" s="7">
        <v>8</v>
      </c>
      <c r="AQ4903" s="7">
        <v>7</v>
      </c>
      <c r="AR4903">
        <v>0.14900347990000001</v>
      </c>
      <c r="AS4903">
        <v>0.1397151898</v>
      </c>
    </row>
    <row r="4904" spans="35:45" x14ac:dyDescent="0.3">
      <c r="AI4904" s="7">
        <v>4903</v>
      </c>
      <c r="AJ4904" s="7">
        <v>2</v>
      </c>
      <c r="AK4904" s="7">
        <v>2</v>
      </c>
      <c r="AL4904">
        <v>7.9188061599999998E-2</v>
      </c>
      <c r="AM4904">
        <v>0.1075010028</v>
      </c>
      <c r="AO4904" s="7">
        <v>4903</v>
      </c>
      <c r="AP4904" s="7">
        <v>73</v>
      </c>
      <c r="AQ4904" s="7">
        <v>60</v>
      </c>
      <c r="AR4904">
        <v>0.91363492560000004</v>
      </c>
      <c r="AS4904">
        <v>0.89034810119999996</v>
      </c>
    </row>
    <row r="4905" spans="35:45" x14ac:dyDescent="0.3">
      <c r="AI4905" s="7">
        <v>4904</v>
      </c>
      <c r="AJ4905" s="7">
        <v>3</v>
      </c>
      <c r="AK4905" s="7">
        <v>2</v>
      </c>
      <c r="AL4905">
        <v>0.145860077</v>
      </c>
      <c r="AM4905">
        <v>0.1075010028</v>
      </c>
      <c r="AO4905" s="7">
        <v>4904</v>
      </c>
      <c r="AP4905" s="7">
        <v>31</v>
      </c>
      <c r="AQ4905" s="7">
        <v>21</v>
      </c>
      <c r="AR4905">
        <v>0.63808921220000003</v>
      </c>
      <c r="AS4905">
        <v>0.50838607589999996</v>
      </c>
    </row>
    <row r="4906" spans="35:45" x14ac:dyDescent="0.3">
      <c r="AI4906" s="7">
        <v>4905</v>
      </c>
      <c r="AJ4906" s="7">
        <v>27</v>
      </c>
      <c r="AK4906" s="7">
        <v>25</v>
      </c>
      <c r="AL4906">
        <v>0.92362002560000001</v>
      </c>
      <c r="AM4906">
        <v>0.93221018850000004</v>
      </c>
      <c r="AO4906" s="7">
        <v>4905</v>
      </c>
      <c r="AP4906" s="7">
        <v>35</v>
      </c>
      <c r="AQ4906" s="7">
        <v>28</v>
      </c>
      <c r="AR4906">
        <v>0.68933881679999998</v>
      </c>
      <c r="AS4906">
        <v>0.63291139240000005</v>
      </c>
    </row>
    <row r="4907" spans="35:45" x14ac:dyDescent="0.3">
      <c r="AI4907" s="7">
        <v>4906</v>
      </c>
      <c r="AJ4907" s="7">
        <v>3</v>
      </c>
      <c r="AK4907" s="7">
        <v>3</v>
      </c>
      <c r="AL4907">
        <v>0.145860077</v>
      </c>
      <c r="AM4907">
        <v>0.18949057359999999</v>
      </c>
      <c r="AO4907" s="7">
        <v>4906</v>
      </c>
      <c r="AP4907" s="7">
        <v>35</v>
      </c>
      <c r="AQ4907" s="7">
        <v>33</v>
      </c>
      <c r="AR4907">
        <v>0.68933881679999998</v>
      </c>
      <c r="AS4907">
        <v>0.69731012650000002</v>
      </c>
    </row>
    <row r="4908" spans="35:45" x14ac:dyDescent="0.3">
      <c r="AI4908" s="7">
        <v>4907</v>
      </c>
      <c r="AJ4908" s="7">
        <v>2</v>
      </c>
      <c r="AK4908" s="7">
        <v>2</v>
      </c>
      <c r="AL4908">
        <v>7.9188061599999998E-2</v>
      </c>
      <c r="AM4908">
        <v>0.1075010028</v>
      </c>
      <c r="AO4908" s="7">
        <v>4907</v>
      </c>
      <c r="AP4908" s="7">
        <v>34</v>
      </c>
      <c r="AQ4908" s="7">
        <v>35</v>
      </c>
      <c r="AR4908">
        <v>0.6774754824</v>
      </c>
      <c r="AS4908">
        <v>0.7237341772</v>
      </c>
    </row>
    <row r="4909" spans="35:45" x14ac:dyDescent="0.3">
      <c r="AI4909" s="7">
        <v>4908</v>
      </c>
      <c r="AJ4909" s="7">
        <v>12</v>
      </c>
      <c r="AK4909" s="7">
        <v>11</v>
      </c>
      <c r="AL4909">
        <v>0.6704910141</v>
      </c>
      <c r="AM4909">
        <v>0.69691135169999996</v>
      </c>
      <c r="AO4909" s="7">
        <v>4908</v>
      </c>
      <c r="AP4909" s="7">
        <v>60</v>
      </c>
      <c r="AQ4909" s="7">
        <v>52</v>
      </c>
      <c r="AR4909">
        <v>0.87314141089999997</v>
      </c>
      <c r="AS4909">
        <v>0.85553797460000003</v>
      </c>
    </row>
    <row r="4910" spans="35:45" x14ac:dyDescent="0.3">
      <c r="AI4910" s="7">
        <v>4909</v>
      </c>
      <c r="AJ4910" s="7">
        <v>6</v>
      </c>
      <c r="AK4910" s="7">
        <v>5</v>
      </c>
      <c r="AL4910">
        <v>0.35887355580000002</v>
      </c>
      <c r="AM4910">
        <v>0.35483353379999999</v>
      </c>
      <c r="AO4910" s="7">
        <v>4909</v>
      </c>
      <c r="AP4910" s="7">
        <v>13</v>
      </c>
      <c r="AQ4910" s="7">
        <v>13</v>
      </c>
      <c r="AR4910">
        <v>0.28883264780000001</v>
      </c>
      <c r="AS4910">
        <v>0.31724683539999998</v>
      </c>
    </row>
    <row r="4911" spans="35:45" x14ac:dyDescent="0.3">
      <c r="AI4911" s="7">
        <v>4910</v>
      </c>
      <c r="AJ4911" s="7">
        <v>5</v>
      </c>
      <c r="AK4911" s="7">
        <v>6</v>
      </c>
      <c r="AL4911">
        <v>0.28923299099999999</v>
      </c>
      <c r="AM4911">
        <v>0.42928198950000002</v>
      </c>
      <c r="AO4911" s="7">
        <v>4910</v>
      </c>
      <c r="AP4911" s="7">
        <v>70</v>
      </c>
      <c r="AQ4911" s="7">
        <v>74</v>
      </c>
      <c r="AR4911">
        <v>0.90556785819999996</v>
      </c>
      <c r="AS4911">
        <v>0.92768987339999998</v>
      </c>
    </row>
    <row r="4912" spans="35:45" x14ac:dyDescent="0.3">
      <c r="AI4912" s="7">
        <v>4911</v>
      </c>
      <c r="AJ4912" s="7">
        <v>13</v>
      </c>
      <c r="AK4912" s="7">
        <v>10</v>
      </c>
      <c r="AL4912">
        <v>0.70450898579999999</v>
      </c>
      <c r="AM4912">
        <v>0.65543521859999998</v>
      </c>
      <c r="AO4912" s="7">
        <v>4911</v>
      </c>
      <c r="AP4912" s="7">
        <v>26</v>
      </c>
      <c r="AQ4912" s="7">
        <v>25</v>
      </c>
      <c r="AR4912">
        <v>0.5667510281</v>
      </c>
      <c r="AS4912">
        <v>0.58291139240000001</v>
      </c>
    </row>
    <row r="4913" spans="35:45" x14ac:dyDescent="0.3">
      <c r="AI4913" s="7">
        <v>4912</v>
      </c>
      <c r="AJ4913" s="7">
        <v>8</v>
      </c>
      <c r="AK4913" s="7">
        <v>6</v>
      </c>
      <c r="AL4913">
        <v>0.48435494220000003</v>
      </c>
      <c r="AM4913">
        <v>0.42928198950000002</v>
      </c>
      <c r="AO4913" s="7">
        <v>4912</v>
      </c>
      <c r="AP4913" s="7">
        <v>60</v>
      </c>
      <c r="AQ4913" s="7">
        <v>59</v>
      </c>
      <c r="AR4913">
        <v>0.87314141089999997</v>
      </c>
      <c r="AS4913">
        <v>0.88560126579999998</v>
      </c>
    </row>
    <row r="4914" spans="35:45" x14ac:dyDescent="0.3">
      <c r="AI4914" s="7">
        <v>4913</v>
      </c>
      <c r="AJ4914" s="7">
        <v>1</v>
      </c>
      <c r="AK4914" s="7">
        <v>1</v>
      </c>
      <c r="AL4914">
        <v>2.9123876699999999E-2</v>
      </c>
      <c r="AM4914">
        <v>4.2519053299999998E-2</v>
      </c>
      <c r="AO4914" s="7">
        <v>4913</v>
      </c>
      <c r="AP4914" s="7">
        <v>10</v>
      </c>
      <c r="AQ4914" s="7">
        <v>10</v>
      </c>
      <c r="AR4914">
        <v>0.2024675735</v>
      </c>
      <c r="AS4914">
        <v>0.22832278480000001</v>
      </c>
    </row>
    <row r="4915" spans="35:45" x14ac:dyDescent="0.3">
      <c r="AI4915" s="7">
        <v>4914</v>
      </c>
      <c r="AJ4915" s="7">
        <v>0</v>
      </c>
      <c r="AK4915" s="7">
        <v>0</v>
      </c>
      <c r="AL4915">
        <v>0</v>
      </c>
      <c r="AM4915">
        <v>0</v>
      </c>
      <c r="AO4915" s="7">
        <v>4914</v>
      </c>
      <c r="AP4915" s="7">
        <v>77</v>
      </c>
      <c r="AQ4915" s="7">
        <v>77</v>
      </c>
      <c r="AR4915">
        <v>0.92154381519999995</v>
      </c>
      <c r="AS4915">
        <v>0.93433544300000004</v>
      </c>
    </row>
    <row r="4916" spans="35:45" x14ac:dyDescent="0.3">
      <c r="AI4916" s="7">
        <v>4915</v>
      </c>
      <c r="AJ4916" s="7">
        <v>2</v>
      </c>
      <c r="AK4916" s="7">
        <v>1</v>
      </c>
      <c r="AL4916">
        <v>7.9188061599999998E-2</v>
      </c>
      <c r="AM4916">
        <v>4.2519053299999998E-2</v>
      </c>
      <c r="AO4916" s="7">
        <v>4915</v>
      </c>
      <c r="AP4916" s="7">
        <v>17</v>
      </c>
      <c r="AQ4916" s="7">
        <v>17</v>
      </c>
      <c r="AR4916">
        <v>0.38832647889999999</v>
      </c>
      <c r="AS4916">
        <v>0.41803797459999997</v>
      </c>
    </row>
    <row r="4917" spans="35:45" x14ac:dyDescent="0.3">
      <c r="AI4917" s="7">
        <v>4916</v>
      </c>
      <c r="AJ4917" s="7">
        <v>13</v>
      </c>
      <c r="AK4917" s="7">
        <v>9</v>
      </c>
      <c r="AL4917">
        <v>0.70450898579999999</v>
      </c>
      <c r="AM4917">
        <v>0.60882470909999997</v>
      </c>
      <c r="AO4917" s="7">
        <v>4916</v>
      </c>
      <c r="AP4917" s="7">
        <v>15</v>
      </c>
      <c r="AQ4917" s="7">
        <v>15</v>
      </c>
      <c r="AR4917">
        <v>0.34134767469999999</v>
      </c>
      <c r="AS4917">
        <v>0.36819620250000001</v>
      </c>
    </row>
    <row r="4918" spans="35:45" x14ac:dyDescent="0.3">
      <c r="AI4918" s="7">
        <v>4917</v>
      </c>
      <c r="AJ4918" s="7">
        <v>6</v>
      </c>
      <c r="AK4918" s="7">
        <v>5</v>
      </c>
      <c r="AL4918">
        <v>0.35887355580000002</v>
      </c>
      <c r="AM4918">
        <v>0.35483353379999999</v>
      </c>
      <c r="AO4918" s="7">
        <v>4917</v>
      </c>
      <c r="AP4918" s="7">
        <v>66</v>
      </c>
      <c r="AQ4918" s="7">
        <v>62</v>
      </c>
      <c r="AR4918">
        <v>0.89386270160000003</v>
      </c>
      <c r="AS4918">
        <v>0.89541139240000001</v>
      </c>
    </row>
    <row r="4919" spans="35:45" x14ac:dyDescent="0.3">
      <c r="AI4919" s="7">
        <v>4918</v>
      </c>
      <c r="AJ4919" s="7">
        <v>3</v>
      </c>
      <c r="AK4919" s="7">
        <v>2</v>
      </c>
      <c r="AL4919">
        <v>0.145860077</v>
      </c>
      <c r="AM4919">
        <v>0.1075010028</v>
      </c>
      <c r="AO4919" s="7">
        <v>4918</v>
      </c>
      <c r="AP4919" s="7">
        <v>20</v>
      </c>
      <c r="AQ4919" s="7">
        <v>15</v>
      </c>
      <c r="AR4919">
        <v>0.45871559629999997</v>
      </c>
      <c r="AS4919">
        <v>0.36819620250000001</v>
      </c>
    </row>
    <row r="4920" spans="35:45" x14ac:dyDescent="0.3">
      <c r="AI4920" s="7">
        <v>4919</v>
      </c>
      <c r="AJ4920" s="7">
        <v>21</v>
      </c>
      <c r="AK4920" s="7">
        <v>16</v>
      </c>
      <c r="AL4920">
        <v>0.87098844669999997</v>
      </c>
      <c r="AM4920">
        <v>0.83241075009999999</v>
      </c>
      <c r="AO4920" s="7">
        <v>4919</v>
      </c>
      <c r="AP4920" s="7">
        <v>1</v>
      </c>
      <c r="AQ4920" s="7">
        <v>1</v>
      </c>
      <c r="AR4920">
        <v>7.9088895000000003E-3</v>
      </c>
      <c r="AS4920">
        <v>7.7531644999999996E-3</v>
      </c>
    </row>
    <row r="4921" spans="35:45" x14ac:dyDescent="0.3">
      <c r="AI4921" s="7">
        <v>4920</v>
      </c>
      <c r="AJ4921" s="7">
        <v>6</v>
      </c>
      <c r="AK4921" s="7">
        <v>5</v>
      </c>
      <c r="AL4921">
        <v>0.35887355580000002</v>
      </c>
      <c r="AM4921">
        <v>0.35483353379999999</v>
      </c>
      <c r="AO4921" s="7">
        <v>4920</v>
      </c>
      <c r="AP4921" s="7">
        <v>21</v>
      </c>
      <c r="AQ4921" s="7">
        <v>21</v>
      </c>
      <c r="AR4921">
        <v>0.47579879780000001</v>
      </c>
      <c r="AS4921">
        <v>0.50838607589999996</v>
      </c>
    </row>
    <row r="4922" spans="35:45" x14ac:dyDescent="0.3">
      <c r="AI4922" s="7">
        <v>4921</v>
      </c>
      <c r="AJ4922" s="7">
        <v>17</v>
      </c>
      <c r="AK4922" s="7">
        <v>18</v>
      </c>
      <c r="AL4922">
        <v>0.80720474959999999</v>
      </c>
      <c r="AM4922">
        <v>0.86466105090000001</v>
      </c>
      <c r="AO4922" s="7">
        <v>4921</v>
      </c>
      <c r="AP4922" s="7">
        <v>30</v>
      </c>
      <c r="AQ4922" s="7">
        <v>26</v>
      </c>
      <c r="AR4922">
        <v>0.62543498890000004</v>
      </c>
      <c r="AS4922">
        <v>0.60047468349999999</v>
      </c>
    </row>
    <row r="4923" spans="35:45" x14ac:dyDescent="0.3">
      <c r="AI4923" s="7">
        <v>4922</v>
      </c>
      <c r="AJ4923" s="7">
        <v>14</v>
      </c>
      <c r="AK4923" s="7">
        <v>11</v>
      </c>
      <c r="AL4923">
        <v>0.73459563539999995</v>
      </c>
      <c r="AM4923">
        <v>0.69691135169999996</v>
      </c>
      <c r="AO4923" s="7">
        <v>4922</v>
      </c>
      <c r="AP4923" s="7">
        <v>11</v>
      </c>
      <c r="AQ4923" s="7">
        <v>8</v>
      </c>
      <c r="AR4923">
        <v>0.23125593159999999</v>
      </c>
      <c r="AS4923">
        <v>0.1721518987</v>
      </c>
    </row>
    <row r="4924" spans="35:45" x14ac:dyDescent="0.3">
      <c r="AI4924" s="7">
        <v>4923</v>
      </c>
      <c r="AJ4924" s="7">
        <v>2</v>
      </c>
      <c r="AK4924" s="7">
        <v>0</v>
      </c>
      <c r="AL4924">
        <v>7.9188061599999998E-2</v>
      </c>
      <c r="AM4924">
        <v>0</v>
      </c>
      <c r="AO4924" s="7">
        <v>4923</v>
      </c>
      <c r="AP4924" s="7">
        <v>56</v>
      </c>
      <c r="AQ4924" s="7">
        <v>58</v>
      </c>
      <c r="AR4924">
        <v>0.85321100910000003</v>
      </c>
      <c r="AS4924">
        <v>0.88117088600000004</v>
      </c>
    </row>
    <row r="4925" spans="35:45" x14ac:dyDescent="0.3">
      <c r="AI4925" s="7">
        <v>4924</v>
      </c>
      <c r="AJ4925" s="7">
        <v>1</v>
      </c>
      <c r="AK4925" s="7">
        <v>1</v>
      </c>
      <c r="AL4925">
        <v>2.9123876699999999E-2</v>
      </c>
      <c r="AM4925">
        <v>4.2519053299999998E-2</v>
      </c>
      <c r="AO4925" s="7">
        <v>4924</v>
      </c>
      <c r="AP4925" s="7">
        <v>20</v>
      </c>
      <c r="AQ4925" s="7">
        <v>19</v>
      </c>
      <c r="AR4925">
        <v>0.45871559629999997</v>
      </c>
      <c r="AS4925">
        <v>0.46408227839999999</v>
      </c>
    </row>
    <row r="4926" spans="35:45" x14ac:dyDescent="0.3">
      <c r="AI4926" s="7">
        <v>4925</v>
      </c>
      <c r="AJ4926" s="7">
        <v>7</v>
      </c>
      <c r="AK4926" s="7">
        <v>7</v>
      </c>
      <c r="AL4926">
        <v>0.42378048779999999</v>
      </c>
      <c r="AM4926">
        <v>0.4956277577</v>
      </c>
      <c r="AO4926" s="7">
        <v>4925</v>
      </c>
      <c r="AP4926" s="7">
        <v>111</v>
      </c>
      <c r="AQ4926" s="7">
        <v>103</v>
      </c>
      <c r="AR4926">
        <v>0.9664663081</v>
      </c>
      <c r="AS4926">
        <v>0.9661392405</v>
      </c>
    </row>
    <row r="4927" spans="35:45" x14ac:dyDescent="0.3">
      <c r="AI4927" s="7">
        <v>4926</v>
      </c>
      <c r="AJ4927" s="7">
        <v>4</v>
      </c>
      <c r="AK4927" s="7">
        <v>3</v>
      </c>
      <c r="AL4927">
        <v>0.21726572520000001</v>
      </c>
      <c r="AM4927">
        <v>0.18949057359999999</v>
      </c>
      <c r="AO4927" s="7">
        <v>4926</v>
      </c>
      <c r="AP4927" s="7">
        <v>31</v>
      </c>
      <c r="AQ4927" s="7">
        <v>29</v>
      </c>
      <c r="AR4927">
        <v>0.63808921220000003</v>
      </c>
      <c r="AS4927">
        <v>0.64794303789999996</v>
      </c>
    </row>
    <row r="4928" spans="35:45" x14ac:dyDescent="0.3">
      <c r="AI4928" s="7">
        <v>4927</v>
      </c>
      <c r="AJ4928" s="7">
        <v>15</v>
      </c>
      <c r="AK4928" s="7">
        <v>11</v>
      </c>
      <c r="AL4928">
        <v>0.76163350439999999</v>
      </c>
      <c r="AM4928">
        <v>0.69691135169999996</v>
      </c>
      <c r="AO4928" s="7">
        <v>4927</v>
      </c>
      <c r="AP4928" s="7">
        <v>32</v>
      </c>
      <c r="AQ4928" s="7">
        <v>34</v>
      </c>
      <c r="AR4928">
        <v>0.65295792470000003</v>
      </c>
      <c r="AS4928">
        <v>0.71107594929999995</v>
      </c>
    </row>
    <row r="4929" spans="35:45" x14ac:dyDescent="0.3">
      <c r="AI4929" s="7">
        <v>4928</v>
      </c>
      <c r="AJ4929" s="7">
        <v>1</v>
      </c>
      <c r="AK4929" s="7">
        <v>0</v>
      </c>
      <c r="AL4929">
        <v>2.9123876699999999E-2</v>
      </c>
      <c r="AM4929">
        <v>0</v>
      </c>
      <c r="AO4929" s="7">
        <v>4928</v>
      </c>
      <c r="AP4929" s="7">
        <v>22</v>
      </c>
      <c r="AQ4929" s="7">
        <v>19</v>
      </c>
      <c r="AR4929">
        <v>0.49193293259999998</v>
      </c>
      <c r="AS4929">
        <v>0.46408227839999999</v>
      </c>
    </row>
    <row r="4930" spans="35:45" x14ac:dyDescent="0.3">
      <c r="AI4930" s="7">
        <v>4929</v>
      </c>
      <c r="AJ4930" s="7">
        <v>7</v>
      </c>
      <c r="AK4930" s="7">
        <v>6</v>
      </c>
      <c r="AL4930">
        <v>0.42378048779999999</v>
      </c>
      <c r="AM4930">
        <v>0.42928198950000002</v>
      </c>
      <c r="AO4930" s="7">
        <v>4929</v>
      </c>
      <c r="AP4930" s="7">
        <v>0</v>
      </c>
      <c r="AQ4930" s="7">
        <v>0</v>
      </c>
      <c r="AR4930">
        <v>0</v>
      </c>
      <c r="AS4930">
        <v>0</v>
      </c>
    </row>
    <row r="4931" spans="35:45" x14ac:dyDescent="0.3">
      <c r="AI4931" s="7">
        <v>4930</v>
      </c>
      <c r="AJ4931" s="7">
        <v>4</v>
      </c>
      <c r="AK4931" s="7">
        <v>3</v>
      </c>
      <c r="AL4931">
        <v>0.21726572520000001</v>
      </c>
      <c r="AM4931">
        <v>0.18949057359999999</v>
      </c>
      <c r="AO4931" s="7">
        <v>4930</v>
      </c>
      <c r="AP4931" s="7">
        <v>24</v>
      </c>
      <c r="AQ4931" s="7">
        <v>21</v>
      </c>
      <c r="AR4931">
        <v>0.53179373610000003</v>
      </c>
      <c r="AS4931">
        <v>0.50838607589999996</v>
      </c>
    </row>
    <row r="4932" spans="35:45" x14ac:dyDescent="0.3">
      <c r="AI4932" s="7">
        <v>4931</v>
      </c>
      <c r="AJ4932" s="7">
        <v>8</v>
      </c>
      <c r="AK4932" s="7">
        <v>7</v>
      </c>
      <c r="AL4932">
        <v>0.48435494220000003</v>
      </c>
      <c r="AM4932">
        <v>0.4956277577</v>
      </c>
      <c r="AO4932" s="7">
        <v>4931</v>
      </c>
      <c r="AP4932" s="7">
        <v>85</v>
      </c>
      <c r="AQ4932" s="7">
        <v>75</v>
      </c>
      <c r="AR4932">
        <v>0.93862701670000004</v>
      </c>
      <c r="AS4932">
        <v>0.93053797459999998</v>
      </c>
    </row>
    <row r="4933" spans="35:45" x14ac:dyDescent="0.3">
      <c r="AI4933" s="7">
        <v>4932</v>
      </c>
      <c r="AJ4933" s="7">
        <v>2</v>
      </c>
      <c r="AK4933" s="7">
        <v>2</v>
      </c>
      <c r="AL4933">
        <v>7.9188061599999998E-2</v>
      </c>
      <c r="AM4933">
        <v>0.1075010028</v>
      </c>
      <c r="AO4933" s="7">
        <v>4932</v>
      </c>
      <c r="AP4933" s="7">
        <v>51</v>
      </c>
      <c r="AQ4933" s="7">
        <v>50</v>
      </c>
      <c r="AR4933">
        <v>0.82521354000000002</v>
      </c>
      <c r="AS4933">
        <v>0.84493670880000005</v>
      </c>
    </row>
    <row r="4934" spans="35:45" x14ac:dyDescent="0.3">
      <c r="AI4934" s="7">
        <v>4933</v>
      </c>
      <c r="AJ4934" s="7">
        <v>10</v>
      </c>
      <c r="AK4934" s="7">
        <v>9</v>
      </c>
      <c r="AL4934">
        <v>0.58488446719999998</v>
      </c>
      <c r="AM4934">
        <v>0.60882470909999997</v>
      </c>
      <c r="AO4934" s="7">
        <v>4933</v>
      </c>
      <c r="AP4934" s="7">
        <v>3</v>
      </c>
      <c r="AQ4934" s="7">
        <v>3</v>
      </c>
      <c r="AR4934">
        <v>3.4166402999999998E-2</v>
      </c>
      <c r="AS4934">
        <v>4.0189873399999999E-2</v>
      </c>
    </row>
    <row r="4935" spans="35:45" x14ac:dyDescent="0.3">
      <c r="AI4935" s="7">
        <v>4934</v>
      </c>
      <c r="AJ4935" s="7">
        <v>8</v>
      </c>
      <c r="AK4935" s="7">
        <v>7</v>
      </c>
      <c r="AL4935">
        <v>0.48435494220000003</v>
      </c>
      <c r="AM4935">
        <v>0.4956277577</v>
      </c>
      <c r="AO4935" s="7">
        <v>4934</v>
      </c>
      <c r="AP4935" s="7">
        <v>90</v>
      </c>
      <c r="AQ4935" s="7">
        <v>82</v>
      </c>
      <c r="AR4935">
        <v>0.94574501730000005</v>
      </c>
      <c r="AS4935">
        <v>0.94224683539999998</v>
      </c>
    </row>
    <row r="4936" spans="35:45" x14ac:dyDescent="0.3">
      <c r="AI4936" s="7">
        <v>4935</v>
      </c>
      <c r="AJ4936" s="7">
        <v>4</v>
      </c>
      <c r="AK4936" s="7">
        <v>3</v>
      </c>
      <c r="AL4936">
        <v>0.21726572520000001</v>
      </c>
      <c r="AM4936">
        <v>0.18949057359999999</v>
      </c>
      <c r="AO4936" s="7">
        <v>4935</v>
      </c>
      <c r="AP4936" s="7">
        <v>12</v>
      </c>
      <c r="AQ4936" s="7">
        <v>8</v>
      </c>
      <c r="AR4936">
        <v>0.25941157860000003</v>
      </c>
      <c r="AS4936">
        <v>0.1721518987</v>
      </c>
    </row>
    <row r="4937" spans="35:45" x14ac:dyDescent="0.3">
      <c r="AI4937" s="7">
        <v>4936</v>
      </c>
      <c r="AJ4937" s="7">
        <v>4</v>
      </c>
      <c r="AK4937" s="7">
        <v>3</v>
      </c>
      <c r="AL4937">
        <v>0.21726572520000001</v>
      </c>
      <c r="AM4937">
        <v>0.18949057359999999</v>
      </c>
      <c r="AO4937" s="7">
        <v>4936</v>
      </c>
      <c r="AP4937" s="7">
        <v>152</v>
      </c>
      <c r="AQ4937" s="7">
        <v>156</v>
      </c>
      <c r="AR4937">
        <v>0.98497310969999996</v>
      </c>
      <c r="AS4937">
        <v>0.98844936699999997</v>
      </c>
    </row>
    <row r="4938" spans="35:45" x14ac:dyDescent="0.3">
      <c r="AI4938" s="7">
        <v>4937</v>
      </c>
      <c r="AJ4938" s="7">
        <v>10</v>
      </c>
      <c r="AK4938" s="7">
        <v>10</v>
      </c>
      <c r="AL4938">
        <v>0.58488446719999998</v>
      </c>
      <c r="AM4938">
        <v>0.65543521859999998</v>
      </c>
      <c r="AO4938" s="7">
        <v>4937</v>
      </c>
      <c r="AP4938" s="7">
        <v>47</v>
      </c>
      <c r="AQ4938" s="7">
        <v>46</v>
      </c>
      <c r="AR4938">
        <v>0.79974691549999999</v>
      </c>
      <c r="AS4938">
        <v>0.81882911390000002</v>
      </c>
    </row>
    <row r="4939" spans="35:45" x14ac:dyDescent="0.3">
      <c r="AI4939" s="7">
        <v>4938</v>
      </c>
      <c r="AJ4939" s="7">
        <v>14</v>
      </c>
      <c r="AK4939" s="7">
        <v>13</v>
      </c>
      <c r="AL4939">
        <v>0.73459563539999995</v>
      </c>
      <c r="AM4939">
        <v>0.76269554750000002</v>
      </c>
      <c r="AO4939" s="7">
        <v>4938</v>
      </c>
      <c r="AP4939" s="7">
        <v>3</v>
      </c>
      <c r="AQ4939" s="7">
        <v>2</v>
      </c>
      <c r="AR4939">
        <v>3.4166402999999998E-2</v>
      </c>
      <c r="AS4939">
        <v>2.2310126499999999E-2</v>
      </c>
    </row>
    <row r="4940" spans="35:45" x14ac:dyDescent="0.3">
      <c r="AI4940" s="7">
        <v>4939</v>
      </c>
      <c r="AJ4940" s="7">
        <v>10</v>
      </c>
      <c r="AK4940" s="7">
        <v>9</v>
      </c>
      <c r="AL4940">
        <v>0.58488446719999998</v>
      </c>
      <c r="AM4940">
        <v>0.60882470909999997</v>
      </c>
      <c r="AO4940" s="7">
        <v>4939</v>
      </c>
      <c r="AP4940" s="7">
        <v>249</v>
      </c>
      <c r="AQ4940" s="7">
        <v>251</v>
      </c>
      <c r="AR4940">
        <v>0.99572919959999995</v>
      </c>
      <c r="AS4940">
        <v>0.99683544300000004</v>
      </c>
    </row>
    <row r="4941" spans="35:45" x14ac:dyDescent="0.3">
      <c r="AI4941" s="7">
        <v>4940</v>
      </c>
      <c r="AJ4941" s="7">
        <v>7</v>
      </c>
      <c r="AK4941" s="7">
        <v>7</v>
      </c>
      <c r="AL4941">
        <v>0.42378048779999999</v>
      </c>
      <c r="AM4941">
        <v>0.4956277577</v>
      </c>
      <c r="AO4941" s="7">
        <v>4940</v>
      </c>
      <c r="AP4941" s="7">
        <v>23</v>
      </c>
      <c r="AQ4941" s="7">
        <v>22</v>
      </c>
      <c r="AR4941">
        <v>0.51249604550000005</v>
      </c>
      <c r="AS4941">
        <v>0.53132911390000004</v>
      </c>
    </row>
    <row r="4942" spans="35:45" x14ac:dyDescent="0.3">
      <c r="AI4942" s="7">
        <v>4941</v>
      </c>
      <c r="AJ4942" s="7">
        <v>2</v>
      </c>
      <c r="AK4942" s="7">
        <v>2</v>
      </c>
      <c r="AL4942">
        <v>7.9188061599999998E-2</v>
      </c>
      <c r="AM4942">
        <v>0.1075010028</v>
      </c>
      <c r="AO4942" s="7">
        <v>4941</v>
      </c>
      <c r="AP4942" s="7">
        <v>11</v>
      </c>
      <c r="AQ4942" s="7">
        <v>11</v>
      </c>
      <c r="AR4942">
        <v>0.23125593159999999</v>
      </c>
      <c r="AS4942">
        <v>0.25664556960000001</v>
      </c>
    </row>
    <row r="4943" spans="35:45" x14ac:dyDescent="0.3">
      <c r="AI4943" s="7">
        <v>4942</v>
      </c>
      <c r="AJ4943" s="7">
        <v>9</v>
      </c>
      <c r="AK4943" s="7">
        <v>8</v>
      </c>
      <c r="AL4943">
        <v>0.53714698329999999</v>
      </c>
      <c r="AM4943">
        <v>0.55539510619999999</v>
      </c>
      <c r="AO4943" s="7">
        <v>4942</v>
      </c>
      <c r="AP4943" s="7">
        <v>23</v>
      </c>
      <c r="AQ4943" s="7">
        <v>22</v>
      </c>
      <c r="AR4943">
        <v>0.51249604550000005</v>
      </c>
      <c r="AS4943">
        <v>0.53132911390000004</v>
      </c>
    </row>
    <row r="4944" spans="35:45" x14ac:dyDescent="0.3">
      <c r="AI4944" s="7">
        <v>4943</v>
      </c>
      <c r="AJ4944" s="7">
        <v>0</v>
      </c>
      <c r="AK4944" s="7">
        <v>0</v>
      </c>
      <c r="AL4944">
        <v>0</v>
      </c>
      <c r="AM4944">
        <v>0</v>
      </c>
      <c r="AO4944" s="7">
        <v>4943</v>
      </c>
      <c r="AP4944" s="7">
        <v>14</v>
      </c>
      <c r="AQ4944" s="7">
        <v>13</v>
      </c>
      <c r="AR4944">
        <v>0.3173046504</v>
      </c>
      <c r="AS4944">
        <v>0.31724683539999998</v>
      </c>
    </row>
    <row r="4945" spans="35:45" x14ac:dyDescent="0.3">
      <c r="AI4945" s="7">
        <v>4944</v>
      </c>
      <c r="AJ4945" s="7">
        <v>9</v>
      </c>
      <c r="AK4945" s="7">
        <v>8</v>
      </c>
      <c r="AL4945">
        <v>0.53714698329999999</v>
      </c>
      <c r="AM4945">
        <v>0.55539510619999999</v>
      </c>
      <c r="AO4945" s="7">
        <v>4944</v>
      </c>
      <c r="AP4945" s="7">
        <v>40</v>
      </c>
      <c r="AQ4945" s="7">
        <v>39</v>
      </c>
      <c r="AR4945">
        <v>0.74248655480000003</v>
      </c>
      <c r="AS4945">
        <v>0.76503164550000002</v>
      </c>
    </row>
    <row r="4946" spans="35:45" x14ac:dyDescent="0.3">
      <c r="AI4946" s="7">
        <v>4945</v>
      </c>
      <c r="AJ4946" s="7">
        <v>3</v>
      </c>
      <c r="AK4946" s="7">
        <v>1</v>
      </c>
      <c r="AL4946">
        <v>0.145860077</v>
      </c>
      <c r="AM4946">
        <v>4.2519053299999998E-2</v>
      </c>
      <c r="AO4946" s="7">
        <v>4945</v>
      </c>
      <c r="AP4946" s="7">
        <v>20</v>
      </c>
      <c r="AQ4946" s="7">
        <v>19</v>
      </c>
      <c r="AR4946">
        <v>0.45871559629999997</v>
      </c>
      <c r="AS4946">
        <v>0.46408227839999999</v>
      </c>
    </row>
    <row r="4947" spans="35:45" x14ac:dyDescent="0.3">
      <c r="AI4947" s="7">
        <v>4946</v>
      </c>
      <c r="AJ4947" s="7">
        <v>7</v>
      </c>
      <c r="AK4947" s="7">
        <v>5</v>
      </c>
      <c r="AL4947">
        <v>0.42378048779999999</v>
      </c>
      <c r="AM4947">
        <v>0.35483353379999999</v>
      </c>
      <c r="AO4947" s="7">
        <v>4946</v>
      </c>
      <c r="AP4947" s="7">
        <v>32</v>
      </c>
      <c r="AQ4947" s="7">
        <v>30</v>
      </c>
      <c r="AR4947">
        <v>0.65295792470000003</v>
      </c>
      <c r="AS4947">
        <v>0.66249999999999998</v>
      </c>
    </row>
    <row r="4948" spans="35:45" x14ac:dyDescent="0.3">
      <c r="AI4948" s="7">
        <v>4947</v>
      </c>
      <c r="AJ4948" s="7">
        <v>3</v>
      </c>
      <c r="AK4948" s="7">
        <v>2</v>
      </c>
      <c r="AL4948">
        <v>0.145860077</v>
      </c>
      <c r="AM4948">
        <v>0.1075010028</v>
      </c>
      <c r="AO4948" s="7">
        <v>4947</v>
      </c>
      <c r="AP4948" s="7">
        <v>64</v>
      </c>
      <c r="AQ4948" s="7">
        <v>59</v>
      </c>
      <c r="AR4948">
        <v>0.88737741219999999</v>
      </c>
      <c r="AS4948">
        <v>0.88560126579999998</v>
      </c>
    </row>
    <row r="4949" spans="35:45" x14ac:dyDescent="0.3">
      <c r="AI4949" s="7">
        <v>4948</v>
      </c>
      <c r="AJ4949" s="7">
        <v>0</v>
      </c>
      <c r="AK4949" s="7">
        <v>0</v>
      </c>
      <c r="AL4949">
        <v>0</v>
      </c>
      <c r="AM4949">
        <v>0</v>
      </c>
      <c r="AO4949" s="7">
        <v>4948</v>
      </c>
      <c r="AP4949" s="7">
        <v>1</v>
      </c>
      <c r="AQ4949" s="7">
        <v>1</v>
      </c>
      <c r="AR4949">
        <v>7.9088895000000003E-3</v>
      </c>
      <c r="AS4949">
        <v>7.7531644999999996E-3</v>
      </c>
    </row>
    <row r="4950" spans="35:45" x14ac:dyDescent="0.3">
      <c r="AI4950" s="7">
        <v>4949</v>
      </c>
      <c r="AJ4950" s="7">
        <v>3</v>
      </c>
      <c r="AK4950" s="7">
        <v>3</v>
      </c>
      <c r="AL4950">
        <v>0.145860077</v>
      </c>
      <c r="AM4950">
        <v>0.18949057359999999</v>
      </c>
      <c r="AO4950" s="7">
        <v>4949</v>
      </c>
      <c r="AP4950" s="7">
        <v>24</v>
      </c>
      <c r="AQ4950" s="7">
        <v>25</v>
      </c>
      <c r="AR4950">
        <v>0.53179373610000003</v>
      </c>
      <c r="AS4950">
        <v>0.58291139240000001</v>
      </c>
    </row>
    <row r="4951" spans="35:45" x14ac:dyDescent="0.3">
      <c r="AI4951" s="7">
        <v>4950</v>
      </c>
      <c r="AJ4951" s="7">
        <v>2</v>
      </c>
      <c r="AK4951" s="7">
        <v>2</v>
      </c>
      <c r="AL4951">
        <v>7.9188061599999998E-2</v>
      </c>
      <c r="AM4951">
        <v>0.1075010028</v>
      </c>
      <c r="AO4951" s="7">
        <v>4950</v>
      </c>
      <c r="AP4951" s="7">
        <v>17</v>
      </c>
      <c r="AQ4951" s="7">
        <v>15</v>
      </c>
      <c r="AR4951">
        <v>0.38832647889999999</v>
      </c>
      <c r="AS4951">
        <v>0.36819620250000001</v>
      </c>
    </row>
    <row r="4952" spans="35:45" x14ac:dyDescent="0.3">
      <c r="AI4952" s="7">
        <v>4951</v>
      </c>
      <c r="AJ4952" s="7">
        <v>3</v>
      </c>
      <c r="AK4952" s="7">
        <v>3</v>
      </c>
      <c r="AL4952">
        <v>0.145860077</v>
      </c>
      <c r="AM4952">
        <v>0.18949057359999999</v>
      </c>
      <c r="AO4952" s="7">
        <v>4951</v>
      </c>
      <c r="AP4952" s="7">
        <v>61</v>
      </c>
      <c r="AQ4952" s="7">
        <v>59</v>
      </c>
      <c r="AR4952">
        <v>0.87677950010000005</v>
      </c>
      <c r="AS4952">
        <v>0.88560126579999998</v>
      </c>
    </row>
    <row r="4953" spans="35:45" x14ac:dyDescent="0.3">
      <c r="AI4953" s="7">
        <v>4952</v>
      </c>
      <c r="AJ4953" s="7">
        <v>12</v>
      </c>
      <c r="AK4953" s="7">
        <v>6</v>
      </c>
      <c r="AL4953">
        <v>0.6704910141</v>
      </c>
      <c r="AM4953">
        <v>0.42928198950000002</v>
      </c>
      <c r="AO4953" s="7">
        <v>4952</v>
      </c>
      <c r="AP4953" s="7">
        <v>21</v>
      </c>
      <c r="AQ4953" s="7">
        <v>20</v>
      </c>
      <c r="AR4953">
        <v>0.47579879780000001</v>
      </c>
      <c r="AS4953">
        <v>0.48734177210000001</v>
      </c>
    </row>
    <row r="4954" spans="35:45" x14ac:dyDescent="0.3">
      <c r="AI4954" s="7">
        <v>4953</v>
      </c>
      <c r="AJ4954" s="7">
        <v>0</v>
      </c>
      <c r="AK4954" s="7">
        <v>0</v>
      </c>
      <c r="AL4954">
        <v>0</v>
      </c>
      <c r="AM4954">
        <v>0</v>
      </c>
      <c r="AO4954" s="7">
        <v>4953</v>
      </c>
      <c r="AP4954" s="7">
        <v>101</v>
      </c>
      <c r="AQ4954" s="7">
        <v>89</v>
      </c>
      <c r="AR4954">
        <v>0.95697564059999995</v>
      </c>
      <c r="AS4954">
        <v>0.95332278479999999</v>
      </c>
    </row>
    <row r="4955" spans="35:45" x14ac:dyDescent="0.3">
      <c r="AI4955" s="7">
        <v>4954</v>
      </c>
      <c r="AJ4955" s="7">
        <v>3</v>
      </c>
      <c r="AK4955" s="7">
        <v>3</v>
      </c>
      <c r="AL4955">
        <v>0.145860077</v>
      </c>
      <c r="AM4955">
        <v>0.18949057359999999</v>
      </c>
      <c r="AO4955" s="7">
        <v>4954</v>
      </c>
      <c r="AP4955" s="7">
        <v>103</v>
      </c>
      <c r="AQ4955" s="7">
        <v>83</v>
      </c>
      <c r="AR4955">
        <v>0.96029737420000005</v>
      </c>
      <c r="AS4955">
        <v>0.94430379740000003</v>
      </c>
    </row>
    <row r="4956" spans="35:45" x14ac:dyDescent="0.3">
      <c r="AI4956" s="7">
        <v>4955</v>
      </c>
      <c r="AJ4956" s="7">
        <v>5</v>
      </c>
      <c r="AK4956" s="7">
        <v>5</v>
      </c>
      <c r="AL4956">
        <v>0.28923299099999999</v>
      </c>
      <c r="AM4956">
        <v>0.35483353379999999</v>
      </c>
      <c r="AO4956" s="7">
        <v>4955</v>
      </c>
      <c r="AP4956" s="7">
        <v>32</v>
      </c>
      <c r="AQ4956" s="7">
        <v>29</v>
      </c>
      <c r="AR4956">
        <v>0.65295792470000003</v>
      </c>
      <c r="AS4956">
        <v>0.64794303789999996</v>
      </c>
    </row>
    <row r="4957" spans="35:45" x14ac:dyDescent="0.3">
      <c r="AI4957" s="7">
        <v>4956</v>
      </c>
      <c r="AJ4957" s="7">
        <v>20</v>
      </c>
      <c r="AK4957" s="7">
        <v>13</v>
      </c>
      <c r="AL4957">
        <v>0.85783055190000002</v>
      </c>
      <c r="AM4957">
        <v>0.76269554750000002</v>
      </c>
      <c r="AO4957" s="7">
        <v>4956</v>
      </c>
      <c r="AP4957" s="7">
        <v>5</v>
      </c>
      <c r="AQ4957" s="7">
        <v>5</v>
      </c>
      <c r="AR4957">
        <v>7.5767162200000002E-2</v>
      </c>
      <c r="AS4957">
        <v>8.4493670800000004E-2</v>
      </c>
    </row>
    <row r="4958" spans="35:45" x14ac:dyDescent="0.3">
      <c r="AI4958" s="7">
        <v>4957</v>
      </c>
      <c r="AJ4958" s="7">
        <v>8</v>
      </c>
      <c r="AK4958" s="7">
        <v>7</v>
      </c>
      <c r="AL4958">
        <v>0.48435494220000003</v>
      </c>
      <c r="AM4958">
        <v>0.4956277577</v>
      </c>
      <c r="AO4958" s="7">
        <v>4957</v>
      </c>
      <c r="AP4958" s="7">
        <v>45</v>
      </c>
      <c r="AQ4958" s="7">
        <v>43</v>
      </c>
      <c r="AR4958">
        <v>0.78551091419999997</v>
      </c>
      <c r="AS4958">
        <v>0.80015822780000001</v>
      </c>
    </row>
    <row r="4959" spans="35:45" x14ac:dyDescent="0.3">
      <c r="AI4959" s="7">
        <v>4958</v>
      </c>
      <c r="AJ4959" s="7">
        <v>20</v>
      </c>
      <c r="AK4959" s="7">
        <v>22</v>
      </c>
      <c r="AL4959">
        <v>0.85783055190000002</v>
      </c>
      <c r="AM4959">
        <v>0.90878459680000001</v>
      </c>
      <c r="AO4959" s="7">
        <v>4958</v>
      </c>
      <c r="AP4959" s="7">
        <v>19</v>
      </c>
      <c r="AQ4959" s="7">
        <v>19</v>
      </c>
      <c r="AR4959">
        <v>0.43419803849999999</v>
      </c>
      <c r="AS4959">
        <v>0.46408227839999999</v>
      </c>
    </row>
    <row r="4960" spans="35:45" x14ac:dyDescent="0.3">
      <c r="AI4960" s="7">
        <v>4959</v>
      </c>
      <c r="AJ4960" s="7">
        <v>18</v>
      </c>
      <c r="AK4960" s="7">
        <v>13</v>
      </c>
      <c r="AL4960">
        <v>0.82477535300000004</v>
      </c>
      <c r="AM4960">
        <v>0.76269554750000002</v>
      </c>
      <c r="AO4960" s="7">
        <v>4959</v>
      </c>
      <c r="AP4960" s="7">
        <v>55</v>
      </c>
      <c r="AQ4960" s="7">
        <v>53</v>
      </c>
      <c r="AR4960">
        <v>0.84799114200000003</v>
      </c>
      <c r="AS4960">
        <v>0.86044303789999999</v>
      </c>
    </row>
    <row r="4961" spans="35:45" x14ac:dyDescent="0.3">
      <c r="AI4961" s="7">
        <v>4960</v>
      </c>
      <c r="AJ4961" s="7">
        <v>4</v>
      </c>
      <c r="AK4961" s="7">
        <v>3</v>
      </c>
      <c r="AL4961">
        <v>0.21726572520000001</v>
      </c>
      <c r="AM4961">
        <v>0.18949057359999999</v>
      </c>
      <c r="AO4961" s="7">
        <v>4960</v>
      </c>
      <c r="AP4961" s="7">
        <v>46</v>
      </c>
      <c r="AQ4961" s="7">
        <v>35</v>
      </c>
      <c r="AR4961">
        <v>0.79294527039999996</v>
      </c>
      <c r="AS4961">
        <v>0.7237341772</v>
      </c>
    </row>
    <row r="4962" spans="35:45" x14ac:dyDescent="0.3">
      <c r="AI4962" s="7">
        <v>4961</v>
      </c>
      <c r="AJ4962" s="7">
        <v>7</v>
      </c>
      <c r="AK4962" s="7">
        <v>5</v>
      </c>
      <c r="AL4962">
        <v>0.42378048779999999</v>
      </c>
      <c r="AM4962">
        <v>0.35483353379999999</v>
      </c>
      <c r="AO4962" s="7">
        <v>4961</v>
      </c>
      <c r="AP4962" s="7">
        <v>25</v>
      </c>
      <c r="AQ4962" s="7">
        <v>31</v>
      </c>
      <c r="AR4962">
        <v>0.55093324889999995</v>
      </c>
      <c r="AS4962">
        <v>0.67325949360000004</v>
      </c>
    </row>
    <row r="4963" spans="35:45" x14ac:dyDescent="0.3">
      <c r="AI4963" s="7">
        <v>4962</v>
      </c>
      <c r="AJ4963" s="7">
        <v>6</v>
      </c>
      <c r="AK4963" s="7">
        <v>6</v>
      </c>
      <c r="AL4963">
        <v>0.35887355580000002</v>
      </c>
      <c r="AM4963">
        <v>0.42928198950000002</v>
      </c>
      <c r="AO4963" s="7">
        <v>4962</v>
      </c>
      <c r="AP4963" s="7">
        <v>10</v>
      </c>
      <c r="AQ4963" s="7">
        <v>10</v>
      </c>
      <c r="AR4963">
        <v>0.2024675735</v>
      </c>
      <c r="AS4963">
        <v>0.22832278480000001</v>
      </c>
    </row>
    <row r="4964" spans="35:45" x14ac:dyDescent="0.3">
      <c r="AI4964" s="7">
        <v>4963</v>
      </c>
      <c r="AJ4964" s="7">
        <v>9</v>
      </c>
      <c r="AK4964" s="7">
        <v>9</v>
      </c>
      <c r="AL4964">
        <v>0.53714698329999999</v>
      </c>
      <c r="AM4964">
        <v>0.60882470909999997</v>
      </c>
      <c r="AO4964" s="7">
        <v>4963</v>
      </c>
      <c r="AP4964" s="7">
        <v>50</v>
      </c>
      <c r="AQ4964" s="7">
        <v>41</v>
      </c>
      <c r="AR4964">
        <v>0.81936096169999995</v>
      </c>
      <c r="AS4964">
        <v>0.7814873417</v>
      </c>
    </row>
    <row r="4965" spans="35:45" x14ac:dyDescent="0.3">
      <c r="AI4965" s="7">
        <v>4964</v>
      </c>
      <c r="AJ4965" s="7">
        <v>21</v>
      </c>
      <c r="AK4965" s="7">
        <v>13</v>
      </c>
      <c r="AL4965">
        <v>0.87098844669999997</v>
      </c>
      <c r="AM4965">
        <v>0.76269554750000002</v>
      </c>
      <c r="AO4965" s="7">
        <v>4964</v>
      </c>
      <c r="AP4965" s="7">
        <v>8</v>
      </c>
      <c r="AQ4965" s="7">
        <v>8</v>
      </c>
      <c r="AR4965">
        <v>0.14900347990000001</v>
      </c>
      <c r="AS4965">
        <v>0.1721518987</v>
      </c>
    </row>
    <row r="4966" spans="35:45" x14ac:dyDescent="0.3">
      <c r="AI4966" s="7">
        <v>4965</v>
      </c>
      <c r="AJ4966" s="7">
        <v>6</v>
      </c>
      <c r="AK4966" s="7">
        <v>6</v>
      </c>
      <c r="AL4966">
        <v>0.35887355580000002</v>
      </c>
      <c r="AM4966">
        <v>0.42928198950000002</v>
      </c>
      <c r="AO4966" s="7">
        <v>4965</v>
      </c>
      <c r="AP4966" s="7">
        <v>55</v>
      </c>
      <c r="AQ4966" s="7">
        <v>55</v>
      </c>
      <c r="AR4966">
        <v>0.84799114200000003</v>
      </c>
      <c r="AS4966">
        <v>0.86851265820000001</v>
      </c>
    </row>
    <row r="4967" spans="35:45" x14ac:dyDescent="0.3">
      <c r="AI4967" s="7">
        <v>4966</v>
      </c>
      <c r="AJ4967" s="7">
        <v>5</v>
      </c>
      <c r="AK4967" s="7">
        <v>5</v>
      </c>
      <c r="AL4967">
        <v>0.28923299099999999</v>
      </c>
      <c r="AM4967">
        <v>0.35483353379999999</v>
      </c>
      <c r="AO4967" s="7">
        <v>4966</v>
      </c>
      <c r="AP4967" s="7">
        <v>10</v>
      </c>
      <c r="AQ4967" s="7">
        <v>11</v>
      </c>
      <c r="AR4967">
        <v>0.2024675735</v>
      </c>
      <c r="AS4967">
        <v>0.25664556960000001</v>
      </c>
    </row>
    <row r="4968" spans="35:45" x14ac:dyDescent="0.3">
      <c r="AI4968" s="7">
        <v>4967</v>
      </c>
      <c r="AJ4968" s="7">
        <v>4</v>
      </c>
      <c r="AK4968" s="7">
        <v>1</v>
      </c>
      <c r="AL4968">
        <v>0.21726572520000001</v>
      </c>
      <c r="AM4968">
        <v>4.2519053299999998E-2</v>
      </c>
      <c r="AO4968" s="7">
        <v>4967</v>
      </c>
      <c r="AP4968" s="7">
        <v>10</v>
      </c>
      <c r="AQ4968" s="7">
        <v>10</v>
      </c>
      <c r="AR4968">
        <v>0.2024675735</v>
      </c>
      <c r="AS4968">
        <v>0.22832278480000001</v>
      </c>
    </row>
    <row r="4969" spans="35:45" x14ac:dyDescent="0.3">
      <c r="AI4969" s="7">
        <v>4968</v>
      </c>
      <c r="AJ4969" s="7">
        <v>18</v>
      </c>
      <c r="AK4969" s="7">
        <v>17</v>
      </c>
      <c r="AL4969">
        <v>0.82477535300000004</v>
      </c>
      <c r="AM4969">
        <v>0.84997994379999997</v>
      </c>
      <c r="AO4969" s="7">
        <v>4968</v>
      </c>
      <c r="AP4969" s="7">
        <v>26</v>
      </c>
      <c r="AQ4969" s="7">
        <v>22</v>
      </c>
      <c r="AR4969">
        <v>0.5667510281</v>
      </c>
      <c r="AS4969">
        <v>0.53132911390000004</v>
      </c>
    </row>
    <row r="4970" spans="35:45" x14ac:dyDescent="0.3">
      <c r="AI4970" s="7">
        <v>4969</v>
      </c>
      <c r="AJ4970" s="7">
        <v>21</v>
      </c>
      <c r="AK4970" s="7">
        <v>20</v>
      </c>
      <c r="AL4970">
        <v>0.87098844669999997</v>
      </c>
      <c r="AM4970">
        <v>0.88937023660000003</v>
      </c>
      <c r="AO4970" s="7">
        <v>4969</v>
      </c>
      <c r="AP4970" s="7">
        <v>31</v>
      </c>
      <c r="AQ4970" s="7">
        <v>28</v>
      </c>
      <c r="AR4970">
        <v>0.63808921220000003</v>
      </c>
      <c r="AS4970">
        <v>0.63291139240000005</v>
      </c>
    </row>
    <row r="4971" spans="35:45" x14ac:dyDescent="0.3">
      <c r="AI4971" s="7">
        <v>4970</v>
      </c>
      <c r="AJ4971" s="7">
        <v>4</v>
      </c>
      <c r="AK4971" s="7">
        <v>4</v>
      </c>
      <c r="AL4971">
        <v>0.21726572520000001</v>
      </c>
      <c r="AM4971">
        <v>0.27276373840000001</v>
      </c>
      <c r="AO4971" s="7">
        <v>4970</v>
      </c>
      <c r="AP4971" s="7">
        <v>15</v>
      </c>
      <c r="AQ4971" s="7">
        <v>11</v>
      </c>
      <c r="AR4971">
        <v>0.34134767469999999</v>
      </c>
      <c r="AS4971">
        <v>0.25664556960000001</v>
      </c>
    </row>
    <row r="4972" spans="35:45" x14ac:dyDescent="0.3">
      <c r="AI4972" s="7">
        <v>4971</v>
      </c>
      <c r="AJ4972" s="7">
        <v>17</v>
      </c>
      <c r="AK4972" s="7">
        <v>16</v>
      </c>
      <c r="AL4972">
        <v>0.80720474959999999</v>
      </c>
      <c r="AM4972">
        <v>0.83241075009999999</v>
      </c>
      <c r="AO4972" s="7">
        <v>4971</v>
      </c>
      <c r="AP4972" s="7">
        <v>0</v>
      </c>
      <c r="AQ4972" s="7">
        <v>0</v>
      </c>
      <c r="AR4972">
        <v>0</v>
      </c>
      <c r="AS4972">
        <v>0</v>
      </c>
    </row>
    <row r="4973" spans="35:45" x14ac:dyDescent="0.3">
      <c r="AI4973" s="7">
        <v>4972</v>
      </c>
      <c r="AJ4973" s="7">
        <v>28</v>
      </c>
      <c r="AK4973" s="7">
        <v>29</v>
      </c>
      <c r="AL4973">
        <v>0.92987804870000002</v>
      </c>
      <c r="AM4973">
        <v>0.95202567179999997</v>
      </c>
      <c r="AO4973" s="7">
        <v>4972</v>
      </c>
      <c r="AP4973" s="7">
        <v>11</v>
      </c>
      <c r="AQ4973" s="7">
        <v>11</v>
      </c>
      <c r="AR4973">
        <v>0.23125593159999999</v>
      </c>
      <c r="AS4973">
        <v>0.25664556960000001</v>
      </c>
    </row>
    <row r="4974" spans="35:45" x14ac:dyDescent="0.3">
      <c r="AI4974" s="7">
        <v>4973</v>
      </c>
      <c r="AJ4974" s="7">
        <v>5</v>
      </c>
      <c r="AK4974" s="7">
        <v>4</v>
      </c>
      <c r="AL4974">
        <v>0.28923299099999999</v>
      </c>
      <c r="AM4974">
        <v>0.27276373840000001</v>
      </c>
      <c r="AO4974" s="7">
        <v>4973</v>
      </c>
      <c r="AP4974" s="7">
        <v>46</v>
      </c>
      <c r="AQ4974" s="7">
        <v>38</v>
      </c>
      <c r="AR4974">
        <v>0.79294527039999996</v>
      </c>
      <c r="AS4974">
        <v>0.75553797460000005</v>
      </c>
    </row>
    <row r="4975" spans="35:45" x14ac:dyDescent="0.3">
      <c r="AI4975" s="7">
        <v>4974</v>
      </c>
      <c r="AJ4975" s="7">
        <v>4</v>
      </c>
      <c r="AK4975" s="7">
        <v>3</v>
      </c>
      <c r="AL4975">
        <v>0.21726572520000001</v>
      </c>
      <c r="AM4975">
        <v>0.18949057359999999</v>
      </c>
      <c r="AO4975" s="7">
        <v>4974</v>
      </c>
      <c r="AP4975" s="7">
        <v>116</v>
      </c>
      <c r="AQ4975" s="7">
        <v>93</v>
      </c>
      <c r="AR4975">
        <v>0.96994621950000004</v>
      </c>
      <c r="AS4975">
        <v>0.95664556960000002</v>
      </c>
    </row>
    <row r="4976" spans="35:45" x14ac:dyDescent="0.3">
      <c r="AI4976" s="7">
        <v>4975</v>
      </c>
      <c r="AJ4976" s="7">
        <v>22</v>
      </c>
      <c r="AK4976" s="7">
        <v>20</v>
      </c>
      <c r="AL4976">
        <v>0.88246148899999999</v>
      </c>
      <c r="AM4976">
        <v>0.88937023660000003</v>
      </c>
      <c r="AO4976" s="7">
        <v>4975</v>
      </c>
      <c r="AP4976" s="7">
        <v>11</v>
      </c>
      <c r="AQ4976" s="7">
        <v>11</v>
      </c>
      <c r="AR4976">
        <v>0.23125593159999999</v>
      </c>
      <c r="AS4976">
        <v>0.25664556960000001</v>
      </c>
    </row>
    <row r="4977" spans="35:45" x14ac:dyDescent="0.3">
      <c r="AI4977" s="7">
        <v>4976</v>
      </c>
      <c r="AJ4977" s="7">
        <v>3</v>
      </c>
      <c r="AK4977" s="7">
        <v>2</v>
      </c>
      <c r="AL4977">
        <v>0.145860077</v>
      </c>
      <c r="AM4977">
        <v>0.1075010028</v>
      </c>
      <c r="AO4977" s="7">
        <v>4976</v>
      </c>
      <c r="AP4977" s="7">
        <v>21</v>
      </c>
      <c r="AQ4977" s="7">
        <v>20</v>
      </c>
      <c r="AR4977">
        <v>0.47579879780000001</v>
      </c>
      <c r="AS4977">
        <v>0.48734177210000001</v>
      </c>
    </row>
    <row r="4978" spans="35:45" x14ac:dyDescent="0.3">
      <c r="AI4978" s="7">
        <v>4977</v>
      </c>
      <c r="AJ4978" s="7">
        <v>9</v>
      </c>
      <c r="AK4978" s="7">
        <v>9</v>
      </c>
      <c r="AL4978">
        <v>0.53714698329999999</v>
      </c>
      <c r="AM4978">
        <v>0.60882470909999997</v>
      </c>
      <c r="AO4978" s="7">
        <v>4977</v>
      </c>
      <c r="AP4978" s="7">
        <v>16</v>
      </c>
      <c r="AQ4978" s="7">
        <v>16</v>
      </c>
      <c r="AR4978">
        <v>0.36475798790000002</v>
      </c>
      <c r="AS4978">
        <v>0.39351265819999998</v>
      </c>
    </row>
    <row r="4979" spans="35:45" x14ac:dyDescent="0.3">
      <c r="AI4979" s="7">
        <v>4978</v>
      </c>
      <c r="AJ4979" s="7">
        <v>57</v>
      </c>
      <c r="AK4979" s="7">
        <v>55</v>
      </c>
      <c r="AL4979">
        <v>0.98900834400000004</v>
      </c>
      <c r="AM4979">
        <v>0.9924588848</v>
      </c>
      <c r="AO4979" s="7">
        <v>4978</v>
      </c>
      <c r="AP4979" s="7">
        <v>9</v>
      </c>
      <c r="AQ4979" s="7">
        <v>8</v>
      </c>
      <c r="AR4979">
        <v>0.1773173046</v>
      </c>
      <c r="AS4979">
        <v>0.1721518987</v>
      </c>
    </row>
    <row r="4980" spans="35:45" x14ac:dyDescent="0.3">
      <c r="AI4980" s="7">
        <v>4979</v>
      </c>
      <c r="AJ4980" s="7">
        <v>6</v>
      </c>
      <c r="AK4980" s="7">
        <v>5</v>
      </c>
      <c r="AL4980">
        <v>0.35887355580000002</v>
      </c>
      <c r="AM4980">
        <v>0.35483353379999999</v>
      </c>
      <c r="AO4980" s="7">
        <v>4979</v>
      </c>
      <c r="AP4980" s="7">
        <v>22</v>
      </c>
      <c r="AQ4980" s="7">
        <v>21</v>
      </c>
      <c r="AR4980">
        <v>0.49193293259999998</v>
      </c>
      <c r="AS4980">
        <v>0.50838607589999996</v>
      </c>
    </row>
    <row r="4981" spans="35:45" x14ac:dyDescent="0.3">
      <c r="AI4981" s="7">
        <v>4980</v>
      </c>
      <c r="AJ4981" s="7">
        <v>1</v>
      </c>
      <c r="AK4981" s="7">
        <v>1</v>
      </c>
      <c r="AL4981">
        <v>2.9123876699999999E-2</v>
      </c>
      <c r="AM4981">
        <v>4.2519053299999998E-2</v>
      </c>
      <c r="AO4981" s="7">
        <v>4980</v>
      </c>
      <c r="AP4981" s="7">
        <v>16</v>
      </c>
      <c r="AQ4981" s="7">
        <v>23</v>
      </c>
      <c r="AR4981">
        <v>0.36475798790000002</v>
      </c>
      <c r="AS4981">
        <v>0.54794303789999999</v>
      </c>
    </row>
    <row r="4982" spans="35:45" x14ac:dyDescent="0.3">
      <c r="AI4982" s="7">
        <v>4981</v>
      </c>
      <c r="AJ4982" s="7">
        <v>15</v>
      </c>
      <c r="AK4982" s="7">
        <v>13</v>
      </c>
      <c r="AL4982">
        <v>0.76163350439999999</v>
      </c>
      <c r="AM4982">
        <v>0.76269554750000002</v>
      </c>
      <c r="AO4982" s="7">
        <v>4981</v>
      </c>
      <c r="AP4982" s="7">
        <v>1</v>
      </c>
      <c r="AQ4982" s="7">
        <v>1</v>
      </c>
      <c r="AR4982">
        <v>7.9088895000000003E-3</v>
      </c>
      <c r="AS4982">
        <v>7.7531644999999996E-3</v>
      </c>
    </row>
    <row r="4983" spans="35:45" x14ac:dyDescent="0.3">
      <c r="AI4983" s="7">
        <v>4982</v>
      </c>
      <c r="AJ4983" s="7">
        <v>2</v>
      </c>
      <c r="AK4983" s="7">
        <v>3</v>
      </c>
      <c r="AL4983">
        <v>7.9188061599999998E-2</v>
      </c>
      <c r="AM4983">
        <v>0.18949057359999999</v>
      </c>
      <c r="AO4983" s="7">
        <v>4982</v>
      </c>
      <c r="AP4983" s="7">
        <v>13</v>
      </c>
      <c r="AQ4983" s="7">
        <v>7</v>
      </c>
      <c r="AR4983">
        <v>0.28883264780000001</v>
      </c>
      <c r="AS4983">
        <v>0.1397151898</v>
      </c>
    </row>
    <row r="4984" spans="35:45" x14ac:dyDescent="0.3">
      <c r="AI4984" s="7">
        <v>4983</v>
      </c>
      <c r="AJ4984" s="7">
        <v>8</v>
      </c>
      <c r="AK4984" s="7">
        <v>7</v>
      </c>
      <c r="AL4984">
        <v>0.48435494220000003</v>
      </c>
      <c r="AM4984">
        <v>0.4956277577</v>
      </c>
      <c r="AO4984" s="7">
        <v>4983</v>
      </c>
      <c r="AP4984" s="7">
        <v>34</v>
      </c>
      <c r="AQ4984" s="7">
        <v>34</v>
      </c>
      <c r="AR4984">
        <v>0.6774754824</v>
      </c>
      <c r="AS4984">
        <v>0.71107594929999995</v>
      </c>
    </row>
    <row r="4985" spans="35:45" x14ac:dyDescent="0.3">
      <c r="AI4985" s="7">
        <v>4984</v>
      </c>
      <c r="AJ4985" s="7">
        <v>13</v>
      </c>
      <c r="AK4985" s="7">
        <v>10</v>
      </c>
      <c r="AL4985">
        <v>0.70450898579999999</v>
      </c>
      <c r="AM4985">
        <v>0.65543521859999998</v>
      </c>
      <c r="AO4985" s="7">
        <v>4984</v>
      </c>
      <c r="AP4985" s="7">
        <v>67</v>
      </c>
      <c r="AQ4985" s="7">
        <v>70</v>
      </c>
      <c r="AR4985">
        <v>0.89702625749999998</v>
      </c>
      <c r="AS4985">
        <v>0.91851265820000005</v>
      </c>
    </row>
    <row r="4986" spans="35:45" x14ac:dyDescent="0.3">
      <c r="AI4986" s="7">
        <v>4985</v>
      </c>
      <c r="AJ4986" s="7">
        <v>5</v>
      </c>
      <c r="AK4986" s="7">
        <v>3</v>
      </c>
      <c r="AL4986">
        <v>0.28923299099999999</v>
      </c>
      <c r="AM4986">
        <v>0.18949057359999999</v>
      </c>
      <c r="AO4986" s="7">
        <v>4985</v>
      </c>
      <c r="AP4986" s="7">
        <v>90</v>
      </c>
      <c r="AQ4986" s="7">
        <v>93</v>
      </c>
      <c r="AR4986">
        <v>0.94574501730000005</v>
      </c>
      <c r="AS4986">
        <v>0.95664556960000002</v>
      </c>
    </row>
    <row r="4987" spans="35:45" x14ac:dyDescent="0.3">
      <c r="AI4987" s="7">
        <v>4986</v>
      </c>
      <c r="AJ4987" s="7">
        <v>1</v>
      </c>
      <c r="AK4987" s="7">
        <v>1</v>
      </c>
      <c r="AL4987">
        <v>2.9123876699999999E-2</v>
      </c>
      <c r="AM4987">
        <v>4.2519053299999998E-2</v>
      </c>
      <c r="AO4987" s="7">
        <v>4986</v>
      </c>
      <c r="AP4987" s="7">
        <v>12</v>
      </c>
      <c r="AQ4987" s="7">
        <v>11</v>
      </c>
      <c r="AR4987">
        <v>0.25941157860000003</v>
      </c>
      <c r="AS4987">
        <v>0.25664556960000001</v>
      </c>
    </row>
    <row r="4988" spans="35:45" x14ac:dyDescent="0.3">
      <c r="AI4988" s="7">
        <v>4987</v>
      </c>
      <c r="AJ4988" s="7">
        <v>39</v>
      </c>
      <c r="AK4988" s="7">
        <v>38</v>
      </c>
      <c r="AL4988">
        <v>0.96935173289999998</v>
      </c>
      <c r="AM4988">
        <v>0.97633373440000004</v>
      </c>
      <c r="AO4988" s="7">
        <v>4987</v>
      </c>
      <c r="AP4988" s="7">
        <v>56</v>
      </c>
      <c r="AQ4988" s="7">
        <v>50</v>
      </c>
      <c r="AR4988">
        <v>0.85321100910000003</v>
      </c>
      <c r="AS4988">
        <v>0.84493670880000005</v>
      </c>
    </row>
    <row r="4989" spans="35:45" x14ac:dyDescent="0.3">
      <c r="AI4989" s="7">
        <v>4988</v>
      </c>
      <c r="AJ4989" s="7">
        <v>9</v>
      </c>
      <c r="AK4989" s="7">
        <v>8</v>
      </c>
      <c r="AL4989">
        <v>0.53714698329999999</v>
      </c>
      <c r="AM4989">
        <v>0.55539510619999999</v>
      </c>
      <c r="AO4989" s="7">
        <v>4988</v>
      </c>
      <c r="AP4989" s="7">
        <v>175</v>
      </c>
      <c r="AQ4989" s="7">
        <v>178</v>
      </c>
      <c r="AR4989">
        <v>0.98971844350000004</v>
      </c>
      <c r="AS4989">
        <v>0.99208860750000005</v>
      </c>
    </row>
    <row r="4990" spans="35:45" x14ac:dyDescent="0.3">
      <c r="AI4990" s="7">
        <v>4989</v>
      </c>
      <c r="AJ4990" s="7">
        <v>2</v>
      </c>
      <c r="AK4990" s="7">
        <v>2</v>
      </c>
      <c r="AL4990">
        <v>7.9188061599999998E-2</v>
      </c>
      <c r="AM4990">
        <v>0.1075010028</v>
      </c>
      <c r="AO4990" s="7">
        <v>4989</v>
      </c>
      <c r="AP4990" s="7">
        <v>20</v>
      </c>
      <c r="AQ4990" s="7">
        <v>21</v>
      </c>
      <c r="AR4990">
        <v>0.45871559629999997</v>
      </c>
      <c r="AS4990">
        <v>0.50838607589999996</v>
      </c>
    </row>
    <row r="4991" spans="35:45" x14ac:dyDescent="0.3">
      <c r="AI4991" s="7">
        <v>4990</v>
      </c>
      <c r="AJ4991" s="7">
        <v>20</v>
      </c>
      <c r="AK4991" s="7">
        <v>17</v>
      </c>
      <c r="AL4991">
        <v>0.85783055190000002</v>
      </c>
      <c r="AM4991">
        <v>0.84997994379999997</v>
      </c>
      <c r="AO4991" s="7">
        <v>4990</v>
      </c>
      <c r="AP4991" s="7">
        <v>19</v>
      </c>
      <c r="AQ4991" s="7">
        <v>18</v>
      </c>
      <c r="AR4991">
        <v>0.43419803849999999</v>
      </c>
      <c r="AS4991">
        <v>0.44193037969999999</v>
      </c>
    </row>
    <row r="4992" spans="35:45" x14ac:dyDescent="0.3">
      <c r="AI4992" s="7">
        <v>4991</v>
      </c>
      <c r="AJ4992" s="7">
        <v>4</v>
      </c>
      <c r="AK4992" s="7">
        <v>4</v>
      </c>
      <c r="AL4992">
        <v>0.21726572520000001</v>
      </c>
      <c r="AM4992">
        <v>0.27276373840000001</v>
      </c>
      <c r="AO4992" s="7">
        <v>4991</v>
      </c>
      <c r="AP4992" s="7">
        <v>3</v>
      </c>
      <c r="AQ4992" s="7">
        <v>3</v>
      </c>
      <c r="AR4992">
        <v>3.4166402999999998E-2</v>
      </c>
      <c r="AS4992">
        <v>4.0189873399999999E-2</v>
      </c>
    </row>
    <row r="4993" spans="35:45" x14ac:dyDescent="0.3">
      <c r="AI4993" s="7">
        <v>4992</v>
      </c>
      <c r="AJ4993" s="7">
        <v>1</v>
      </c>
      <c r="AK4993" s="7">
        <v>0</v>
      </c>
      <c r="AL4993">
        <v>2.9123876699999999E-2</v>
      </c>
      <c r="AM4993">
        <v>0</v>
      </c>
      <c r="AO4993" s="7">
        <v>4992</v>
      </c>
      <c r="AP4993" s="7">
        <v>42</v>
      </c>
      <c r="AQ4993" s="7">
        <v>41</v>
      </c>
      <c r="AR4993">
        <v>0.7609933565</v>
      </c>
      <c r="AS4993">
        <v>0.7814873417</v>
      </c>
    </row>
    <row r="4994" spans="35:45" x14ac:dyDescent="0.3">
      <c r="AI4994" s="7">
        <v>4993</v>
      </c>
      <c r="AJ4994" s="7">
        <v>2</v>
      </c>
      <c r="AK4994" s="7">
        <v>2</v>
      </c>
      <c r="AL4994">
        <v>7.9188061599999998E-2</v>
      </c>
      <c r="AM4994">
        <v>0.1075010028</v>
      </c>
      <c r="AO4994" s="7">
        <v>4993</v>
      </c>
      <c r="AP4994" s="7">
        <v>6</v>
      </c>
      <c r="AQ4994" s="7">
        <v>6</v>
      </c>
      <c r="AR4994">
        <v>0.1001265422</v>
      </c>
      <c r="AS4994">
        <v>0.1109177215</v>
      </c>
    </row>
    <row r="4995" spans="35:45" x14ac:dyDescent="0.3">
      <c r="AI4995" s="7">
        <v>4994</v>
      </c>
      <c r="AJ4995" s="7">
        <v>6</v>
      </c>
      <c r="AK4995" s="7">
        <v>4</v>
      </c>
      <c r="AL4995">
        <v>0.35887355580000002</v>
      </c>
      <c r="AM4995">
        <v>0.27276373840000001</v>
      </c>
      <c r="AO4995" s="7">
        <v>4994</v>
      </c>
      <c r="AP4995" s="7">
        <v>107</v>
      </c>
      <c r="AQ4995" s="7">
        <v>73</v>
      </c>
      <c r="AR4995">
        <v>0.96425181900000001</v>
      </c>
      <c r="AS4995">
        <v>0.92531645559999998</v>
      </c>
    </row>
    <row r="4996" spans="35:45" x14ac:dyDescent="0.3">
      <c r="AI4996" s="7">
        <v>4995</v>
      </c>
      <c r="AJ4996" s="7">
        <v>21</v>
      </c>
      <c r="AK4996" s="7">
        <v>23</v>
      </c>
      <c r="AL4996">
        <v>0.87098844669999997</v>
      </c>
      <c r="AM4996">
        <v>0.9181708784</v>
      </c>
      <c r="AO4996" s="7">
        <v>4995</v>
      </c>
      <c r="AP4996" s="7">
        <v>3</v>
      </c>
      <c r="AQ4996" s="7">
        <v>3</v>
      </c>
      <c r="AR4996">
        <v>3.4166402999999998E-2</v>
      </c>
      <c r="AS4996">
        <v>4.0189873399999999E-2</v>
      </c>
    </row>
    <row r="4997" spans="35:45" x14ac:dyDescent="0.3">
      <c r="AI4997" s="7">
        <v>4996</v>
      </c>
      <c r="AJ4997" s="7">
        <v>12</v>
      </c>
      <c r="AK4997" s="7">
        <v>13</v>
      </c>
      <c r="AL4997">
        <v>0.6704910141</v>
      </c>
      <c r="AM4997">
        <v>0.76269554750000002</v>
      </c>
      <c r="AO4997" s="7">
        <v>4996</v>
      </c>
      <c r="AP4997" s="7">
        <v>27</v>
      </c>
      <c r="AQ4997" s="7">
        <v>21</v>
      </c>
      <c r="AR4997">
        <v>0.58098702940000002</v>
      </c>
      <c r="AS4997">
        <v>0.50838607589999996</v>
      </c>
    </row>
    <row r="4998" spans="35:45" x14ac:dyDescent="0.3">
      <c r="AI4998" s="7">
        <v>4997</v>
      </c>
      <c r="AJ4998" s="7">
        <v>6</v>
      </c>
      <c r="AK4998" s="7">
        <v>5</v>
      </c>
      <c r="AL4998">
        <v>0.35887355580000002</v>
      </c>
      <c r="AM4998">
        <v>0.35483353379999999</v>
      </c>
      <c r="AO4998" s="7">
        <v>4997</v>
      </c>
      <c r="AP4998" s="7">
        <v>22</v>
      </c>
      <c r="AQ4998" s="7">
        <v>23</v>
      </c>
      <c r="AR4998">
        <v>0.49193293259999998</v>
      </c>
      <c r="AS4998">
        <v>0.54794303789999999</v>
      </c>
    </row>
    <row r="4999" spans="35:45" x14ac:dyDescent="0.3">
      <c r="AI4999" s="7">
        <v>4998</v>
      </c>
      <c r="AJ4999" s="7">
        <v>1</v>
      </c>
      <c r="AK4999" s="7">
        <v>1</v>
      </c>
      <c r="AL4999">
        <v>2.9123876699999999E-2</v>
      </c>
      <c r="AM4999">
        <v>4.2519053299999998E-2</v>
      </c>
      <c r="AO4999" s="7">
        <v>4998</v>
      </c>
      <c r="AP4999" s="7">
        <v>26</v>
      </c>
      <c r="AQ4999" s="7">
        <v>25</v>
      </c>
      <c r="AR4999">
        <v>0.5667510281</v>
      </c>
      <c r="AS4999">
        <v>0.58291139240000001</v>
      </c>
    </row>
    <row r="5000" spans="35:45" x14ac:dyDescent="0.3">
      <c r="AI5000" s="7">
        <v>4999</v>
      </c>
      <c r="AJ5000" s="7">
        <v>4</v>
      </c>
      <c r="AK5000" s="7">
        <v>4</v>
      </c>
      <c r="AL5000">
        <v>0.21726572520000001</v>
      </c>
      <c r="AM5000">
        <v>0.27276373840000001</v>
      </c>
      <c r="AO5000" s="7">
        <v>4999</v>
      </c>
      <c r="AP5000" s="7">
        <v>18</v>
      </c>
      <c r="AQ5000" s="7">
        <v>18</v>
      </c>
      <c r="AR5000">
        <v>0.41157861429999998</v>
      </c>
      <c r="AS5000">
        <v>0.44193037969999999</v>
      </c>
    </row>
    <row r="5001" spans="35:45" x14ac:dyDescent="0.3">
      <c r="AI5001" s="7">
        <v>5000</v>
      </c>
      <c r="AJ5001" s="7">
        <v>10</v>
      </c>
      <c r="AK5001" s="7">
        <v>11</v>
      </c>
      <c r="AL5001">
        <v>0.58488446719999998</v>
      </c>
      <c r="AM5001">
        <v>0.69691135169999996</v>
      </c>
      <c r="AO5001" s="7">
        <v>5000</v>
      </c>
      <c r="AP5001" s="7">
        <v>4</v>
      </c>
      <c r="AQ5001" s="7">
        <v>3</v>
      </c>
      <c r="AR5001">
        <v>5.2989560200000001E-2</v>
      </c>
      <c r="AS5001">
        <v>4.0189873399999999E-2</v>
      </c>
    </row>
    <row r="5002" spans="35:45" x14ac:dyDescent="0.3">
      <c r="AI5002" s="7">
        <v>5001</v>
      </c>
      <c r="AJ5002" s="7">
        <v>39</v>
      </c>
      <c r="AK5002" s="7">
        <v>34</v>
      </c>
      <c r="AL5002">
        <v>0.96935173289999998</v>
      </c>
      <c r="AM5002">
        <v>0.96750902520000004</v>
      </c>
      <c r="AO5002" s="7">
        <v>5001</v>
      </c>
      <c r="AP5002" s="7">
        <v>8</v>
      </c>
      <c r="AQ5002" s="7">
        <v>8</v>
      </c>
      <c r="AR5002">
        <v>0.14900347990000001</v>
      </c>
      <c r="AS5002">
        <v>0.1721518987</v>
      </c>
    </row>
    <row r="5003" spans="35:45" x14ac:dyDescent="0.3">
      <c r="AI5003" s="7">
        <v>5002</v>
      </c>
      <c r="AJ5003" s="7">
        <v>16</v>
      </c>
      <c r="AK5003" s="7">
        <v>15</v>
      </c>
      <c r="AL5003">
        <v>0.78674582790000003</v>
      </c>
      <c r="AM5003">
        <v>0.81291616519999998</v>
      </c>
      <c r="AO5003" s="7">
        <v>5002</v>
      </c>
      <c r="AP5003" s="7">
        <v>15</v>
      </c>
      <c r="AQ5003" s="7">
        <v>10</v>
      </c>
      <c r="AR5003">
        <v>0.34134767469999999</v>
      </c>
      <c r="AS5003">
        <v>0.22832278480000001</v>
      </c>
    </row>
    <row r="5004" spans="35:45" x14ac:dyDescent="0.3">
      <c r="AI5004" s="7">
        <v>5003</v>
      </c>
      <c r="AJ5004" s="7">
        <v>29</v>
      </c>
      <c r="AK5004" s="7">
        <v>18</v>
      </c>
      <c r="AL5004">
        <v>0.93581514759999995</v>
      </c>
      <c r="AM5004">
        <v>0.86466105090000001</v>
      </c>
      <c r="AO5004" s="7">
        <v>5003</v>
      </c>
      <c r="AP5004" s="7">
        <v>9</v>
      </c>
      <c r="AQ5004" s="7">
        <v>8</v>
      </c>
      <c r="AR5004">
        <v>0.1773173046</v>
      </c>
      <c r="AS5004">
        <v>0.1721518987</v>
      </c>
    </row>
    <row r="5005" spans="35:45" x14ac:dyDescent="0.3">
      <c r="AI5005" s="7">
        <v>5004</v>
      </c>
      <c r="AJ5005" s="7">
        <v>6</v>
      </c>
      <c r="AK5005" s="7">
        <v>6</v>
      </c>
      <c r="AL5005">
        <v>0.35887355580000002</v>
      </c>
      <c r="AM5005">
        <v>0.42928198950000002</v>
      </c>
      <c r="AO5005" s="7">
        <v>5004</v>
      </c>
      <c r="AP5005" s="7">
        <v>33</v>
      </c>
      <c r="AQ5005" s="7">
        <v>36</v>
      </c>
      <c r="AR5005">
        <v>0.66545397019999997</v>
      </c>
      <c r="AS5005">
        <v>0.73560126579999996</v>
      </c>
    </row>
    <row r="5006" spans="35:45" x14ac:dyDescent="0.3">
      <c r="AI5006" s="7">
        <v>5005</v>
      </c>
      <c r="AJ5006" s="7">
        <v>5</v>
      </c>
      <c r="AK5006" s="7">
        <v>3</v>
      </c>
      <c r="AL5006">
        <v>0.28923299099999999</v>
      </c>
      <c r="AM5006">
        <v>0.18949057359999999</v>
      </c>
      <c r="AO5006" s="7">
        <v>5005</v>
      </c>
      <c r="AP5006" s="7">
        <v>21</v>
      </c>
      <c r="AQ5006" s="7">
        <v>23</v>
      </c>
      <c r="AR5006">
        <v>0.47579879780000001</v>
      </c>
      <c r="AS5006">
        <v>0.54794303789999999</v>
      </c>
    </row>
    <row r="5007" spans="35:45" x14ac:dyDescent="0.3">
      <c r="AI5007" s="7">
        <v>5006</v>
      </c>
      <c r="AJ5007" s="7">
        <v>11</v>
      </c>
      <c r="AK5007" s="7">
        <v>8</v>
      </c>
      <c r="AL5007">
        <v>0.63005455710000002</v>
      </c>
      <c r="AM5007">
        <v>0.55539510619999999</v>
      </c>
      <c r="AO5007" s="7">
        <v>5006</v>
      </c>
      <c r="AP5007" s="7">
        <v>145</v>
      </c>
      <c r="AQ5007" s="7">
        <v>121</v>
      </c>
      <c r="AR5007">
        <v>0.98212590950000001</v>
      </c>
      <c r="AS5007">
        <v>0.97626582269999995</v>
      </c>
    </row>
    <row r="5008" spans="35:45" x14ac:dyDescent="0.3">
      <c r="AI5008" s="7">
        <v>5007</v>
      </c>
      <c r="AJ5008" s="7">
        <v>3</v>
      </c>
      <c r="AK5008" s="7">
        <v>2</v>
      </c>
      <c r="AL5008">
        <v>0.145860077</v>
      </c>
      <c r="AM5008">
        <v>0.1075010028</v>
      </c>
      <c r="AO5008" s="7">
        <v>5007</v>
      </c>
      <c r="AP5008" s="7">
        <v>24</v>
      </c>
      <c r="AQ5008" s="7">
        <v>24</v>
      </c>
      <c r="AR5008">
        <v>0.53179373610000003</v>
      </c>
      <c r="AS5008">
        <v>0.56724683539999998</v>
      </c>
    </row>
    <row r="5009" spans="35:45" x14ac:dyDescent="0.3">
      <c r="AI5009" s="7">
        <v>5008</v>
      </c>
      <c r="AJ5009" s="7">
        <v>2</v>
      </c>
      <c r="AK5009" s="7">
        <v>1</v>
      </c>
      <c r="AL5009">
        <v>7.9188061599999998E-2</v>
      </c>
      <c r="AM5009">
        <v>4.2519053299999998E-2</v>
      </c>
      <c r="AO5009" s="7">
        <v>5008</v>
      </c>
      <c r="AP5009" s="7">
        <v>16</v>
      </c>
      <c r="AQ5009" s="7">
        <v>16</v>
      </c>
      <c r="AR5009">
        <v>0.36475798790000002</v>
      </c>
      <c r="AS5009">
        <v>0.39351265819999998</v>
      </c>
    </row>
    <row r="5010" spans="35:45" x14ac:dyDescent="0.3">
      <c r="AI5010" s="7">
        <v>5009</v>
      </c>
      <c r="AJ5010" s="7">
        <v>9</v>
      </c>
      <c r="AK5010" s="7">
        <v>9</v>
      </c>
      <c r="AL5010">
        <v>0.53714698329999999</v>
      </c>
      <c r="AM5010">
        <v>0.60882470909999997</v>
      </c>
      <c r="AO5010" s="7">
        <v>5009</v>
      </c>
      <c r="AP5010" s="7">
        <v>18</v>
      </c>
      <c r="AQ5010" s="7">
        <v>18</v>
      </c>
      <c r="AR5010">
        <v>0.41157861429999998</v>
      </c>
      <c r="AS5010">
        <v>0.44193037969999999</v>
      </c>
    </row>
    <row r="5011" spans="35:45" x14ac:dyDescent="0.3">
      <c r="AI5011" s="7">
        <v>5010</v>
      </c>
      <c r="AJ5011" s="7">
        <v>44</v>
      </c>
      <c r="AK5011" s="7">
        <v>38</v>
      </c>
      <c r="AL5011">
        <v>0.9766527599</v>
      </c>
      <c r="AM5011">
        <v>0.97633373440000004</v>
      </c>
      <c r="AO5011" s="7">
        <v>5010</v>
      </c>
      <c r="AP5011" s="7">
        <v>24</v>
      </c>
      <c r="AQ5011" s="7">
        <v>21</v>
      </c>
      <c r="AR5011">
        <v>0.53179373610000003</v>
      </c>
      <c r="AS5011">
        <v>0.50838607589999996</v>
      </c>
    </row>
    <row r="5012" spans="35:45" x14ac:dyDescent="0.3">
      <c r="AI5012" s="7">
        <v>5011</v>
      </c>
      <c r="AJ5012" s="7">
        <v>5</v>
      </c>
      <c r="AK5012" s="7">
        <v>5</v>
      </c>
      <c r="AL5012">
        <v>0.28923299099999999</v>
      </c>
      <c r="AM5012">
        <v>0.35483353379999999</v>
      </c>
      <c r="AO5012" s="7">
        <v>5011</v>
      </c>
      <c r="AP5012" s="7">
        <v>38</v>
      </c>
      <c r="AQ5012" s="7">
        <v>31</v>
      </c>
      <c r="AR5012">
        <v>0.72065801959999998</v>
      </c>
      <c r="AS5012">
        <v>0.67325949360000004</v>
      </c>
    </row>
    <row r="5013" spans="35:45" x14ac:dyDescent="0.3">
      <c r="AI5013" s="7">
        <v>5012</v>
      </c>
      <c r="AJ5013" s="7">
        <v>6</v>
      </c>
      <c r="AK5013" s="7">
        <v>4</v>
      </c>
      <c r="AL5013">
        <v>0.35887355580000002</v>
      </c>
      <c r="AM5013">
        <v>0.27276373840000001</v>
      </c>
      <c r="AO5013" s="7">
        <v>5012</v>
      </c>
      <c r="AP5013" s="7">
        <v>23</v>
      </c>
      <c r="AQ5013" s="7">
        <v>19</v>
      </c>
      <c r="AR5013">
        <v>0.51249604550000005</v>
      </c>
      <c r="AS5013">
        <v>0.46408227839999999</v>
      </c>
    </row>
    <row r="5014" spans="35:45" x14ac:dyDescent="0.3">
      <c r="AI5014" s="7">
        <v>5013</v>
      </c>
      <c r="AJ5014" s="7">
        <v>7</v>
      </c>
      <c r="AK5014" s="7">
        <v>3</v>
      </c>
      <c r="AL5014">
        <v>0.42378048779999999</v>
      </c>
      <c r="AM5014">
        <v>0.18949057359999999</v>
      </c>
      <c r="AO5014" s="7">
        <v>5013</v>
      </c>
      <c r="AP5014" s="7">
        <v>10</v>
      </c>
      <c r="AQ5014" s="7">
        <v>11</v>
      </c>
      <c r="AR5014">
        <v>0.2024675735</v>
      </c>
      <c r="AS5014">
        <v>0.25664556960000001</v>
      </c>
    </row>
    <row r="5015" spans="35:45" x14ac:dyDescent="0.3">
      <c r="AI5015" s="7">
        <v>5014</v>
      </c>
      <c r="AJ5015" s="7">
        <v>7</v>
      </c>
      <c r="AK5015" s="7">
        <v>5</v>
      </c>
      <c r="AL5015">
        <v>0.42378048779999999</v>
      </c>
      <c r="AM5015">
        <v>0.35483353379999999</v>
      </c>
      <c r="AO5015" s="7">
        <v>5014</v>
      </c>
      <c r="AP5015" s="7">
        <v>25</v>
      </c>
      <c r="AQ5015" s="7">
        <v>16</v>
      </c>
      <c r="AR5015">
        <v>0.55093324889999995</v>
      </c>
      <c r="AS5015">
        <v>0.39351265819999998</v>
      </c>
    </row>
    <row r="5016" spans="35:45" x14ac:dyDescent="0.3">
      <c r="AI5016" s="7">
        <v>5015</v>
      </c>
      <c r="AJ5016" s="7">
        <v>2</v>
      </c>
      <c r="AK5016" s="7">
        <v>2</v>
      </c>
      <c r="AL5016">
        <v>7.9188061599999998E-2</v>
      </c>
      <c r="AM5016">
        <v>0.1075010028</v>
      </c>
      <c r="AO5016" s="7">
        <v>5015</v>
      </c>
      <c r="AP5016" s="7">
        <v>32</v>
      </c>
      <c r="AQ5016" s="7">
        <v>29</v>
      </c>
      <c r="AR5016">
        <v>0.65295792470000003</v>
      </c>
      <c r="AS5016">
        <v>0.64794303789999996</v>
      </c>
    </row>
    <row r="5017" spans="35:45" x14ac:dyDescent="0.3">
      <c r="AI5017" s="7">
        <v>5016</v>
      </c>
      <c r="AJ5017" s="7">
        <v>16</v>
      </c>
      <c r="AK5017" s="7">
        <v>11</v>
      </c>
      <c r="AL5017">
        <v>0.78674582790000003</v>
      </c>
      <c r="AM5017">
        <v>0.69691135169999996</v>
      </c>
      <c r="AO5017" s="7">
        <v>5016</v>
      </c>
      <c r="AP5017" s="7">
        <v>17</v>
      </c>
      <c r="AQ5017" s="7">
        <v>17</v>
      </c>
      <c r="AR5017">
        <v>0.38832647889999999</v>
      </c>
      <c r="AS5017">
        <v>0.41803797459999997</v>
      </c>
    </row>
    <row r="5018" spans="35:45" x14ac:dyDescent="0.3">
      <c r="AI5018" s="7">
        <v>5017</v>
      </c>
      <c r="AJ5018" s="7">
        <v>3</v>
      </c>
      <c r="AK5018" s="7">
        <v>3</v>
      </c>
      <c r="AL5018">
        <v>0.145860077</v>
      </c>
      <c r="AM5018">
        <v>0.18949057359999999</v>
      </c>
      <c r="AO5018" s="7">
        <v>5017</v>
      </c>
      <c r="AP5018" s="7">
        <v>13</v>
      </c>
      <c r="AQ5018" s="7">
        <v>14</v>
      </c>
      <c r="AR5018">
        <v>0.28883264780000001</v>
      </c>
      <c r="AS5018">
        <v>0.34351265819999999</v>
      </c>
    </row>
    <row r="5019" spans="35:45" x14ac:dyDescent="0.3">
      <c r="AI5019" s="7">
        <v>5018</v>
      </c>
      <c r="AJ5019" s="7">
        <v>27</v>
      </c>
      <c r="AK5019" s="7">
        <v>26</v>
      </c>
      <c r="AL5019">
        <v>0.92362002560000001</v>
      </c>
      <c r="AM5019">
        <v>0.93798636179999995</v>
      </c>
      <c r="AO5019" s="7">
        <v>5018</v>
      </c>
      <c r="AP5019" s="7">
        <v>7</v>
      </c>
      <c r="AQ5019" s="7">
        <v>6</v>
      </c>
      <c r="AR5019">
        <v>0.1224296108</v>
      </c>
      <c r="AS5019">
        <v>0.1109177215</v>
      </c>
    </row>
    <row r="5020" spans="35:45" x14ac:dyDescent="0.3">
      <c r="AI5020" s="7">
        <v>5019</v>
      </c>
      <c r="AJ5020" s="7">
        <v>13</v>
      </c>
      <c r="AK5020" s="7">
        <v>13</v>
      </c>
      <c r="AL5020">
        <v>0.70450898579999999</v>
      </c>
      <c r="AM5020">
        <v>0.76269554750000002</v>
      </c>
      <c r="AO5020" s="7">
        <v>5019</v>
      </c>
      <c r="AP5020" s="7">
        <v>14</v>
      </c>
      <c r="AQ5020" s="7">
        <v>14</v>
      </c>
      <c r="AR5020">
        <v>0.3173046504</v>
      </c>
      <c r="AS5020">
        <v>0.34351265819999999</v>
      </c>
    </row>
    <row r="5021" spans="35:45" x14ac:dyDescent="0.3">
      <c r="AI5021" s="7">
        <v>5020</v>
      </c>
      <c r="AJ5021" s="7">
        <v>14</v>
      </c>
      <c r="AK5021" s="7">
        <v>11</v>
      </c>
      <c r="AL5021">
        <v>0.73459563539999995</v>
      </c>
      <c r="AM5021">
        <v>0.69691135169999996</v>
      </c>
      <c r="AO5021" s="7">
        <v>5020</v>
      </c>
      <c r="AP5021" s="7">
        <v>11</v>
      </c>
      <c r="AQ5021" s="7">
        <v>10</v>
      </c>
      <c r="AR5021">
        <v>0.23125593159999999</v>
      </c>
      <c r="AS5021">
        <v>0.22832278480000001</v>
      </c>
    </row>
    <row r="5022" spans="35:45" x14ac:dyDescent="0.3">
      <c r="AI5022" s="7">
        <v>5021</v>
      </c>
      <c r="AJ5022" s="7">
        <v>19</v>
      </c>
      <c r="AK5022" s="7">
        <v>18</v>
      </c>
      <c r="AL5022">
        <v>0.84194480100000002</v>
      </c>
      <c r="AM5022">
        <v>0.86466105090000001</v>
      </c>
      <c r="AO5022" s="7">
        <v>5021</v>
      </c>
      <c r="AP5022" s="7">
        <v>12</v>
      </c>
      <c r="AQ5022" s="7">
        <v>10</v>
      </c>
      <c r="AR5022">
        <v>0.25941157860000003</v>
      </c>
      <c r="AS5022">
        <v>0.22832278480000001</v>
      </c>
    </row>
    <row r="5023" spans="35:45" x14ac:dyDescent="0.3">
      <c r="AI5023" s="7">
        <v>5022</v>
      </c>
      <c r="AJ5023" s="7">
        <v>8</v>
      </c>
      <c r="AK5023" s="7">
        <v>7</v>
      </c>
      <c r="AL5023">
        <v>0.48435494220000003</v>
      </c>
      <c r="AM5023">
        <v>0.4956277577</v>
      </c>
      <c r="AO5023" s="7">
        <v>5022</v>
      </c>
      <c r="AP5023" s="7">
        <v>29</v>
      </c>
      <c r="AQ5023" s="7">
        <v>33</v>
      </c>
      <c r="AR5023">
        <v>0.6074027206</v>
      </c>
      <c r="AS5023">
        <v>0.69731012650000002</v>
      </c>
    </row>
    <row r="5024" spans="35:45" x14ac:dyDescent="0.3">
      <c r="AI5024" s="7">
        <v>5023</v>
      </c>
      <c r="AJ5024" s="7">
        <v>8</v>
      </c>
      <c r="AK5024" s="7">
        <v>8</v>
      </c>
      <c r="AL5024">
        <v>0.48435494220000003</v>
      </c>
      <c r="AM5024">
        <v>0.55539510619999999</v>
      </c>
      <c r="AO5024" s="7">
        <v>5023</v>
      </c>
      <c r="AP5024" s="7">
        <v>15</v>
      </c>
      <c r="AQ5024" s="7">
        <v>13</v>
      </c>
      <c r="AR5024">
        <v>0.34134767469999999</v>
      </c>
      <c r="AS5024">
        <v>0.31724683539999998</v>
      </c>
    </row>
    <row r="5025" spans="35:45" x14ac:dyDescent="0.3">
      <c r="AI5025" s="7">
        <v>5024</v>
      </c>
      <c r="AJ5025" s="7">
        <v>14</v>
      </c>
      <c r="AK5025" s="7">
        <v>14</v>
      </c>
      <c r="AL5025">
        <v>0.73459563539999995</v>
      </c>
      <c r="AM5025">
        <v>0.79021259519999998</v>
      </c>
      <c r="AO5025" s="7">
        <v>5024</v>
      </c>
      <c r="AP5025" s="7">
        <v>24</v>
      </c>
      <c r="AQ5025" s="7">
        <v>23</v>
      </c>
      <c r="AR5025">
        <v>0.53179373610000003</v>
      </c>
      <c r="AS5025">
        <v>0.54794303789999999</v>
      </c>
    </row>
    <row r="5026" spans="35:45" x14ac:dyDescent="0.3">
      <c r="AI5026" s="7">
        <v>5025</v>
      </c>
      <c r="AJ5026" s="7">
        <v>5</v>
      </c>
      <c r="AK5026" s="7">
        <v>5</v>
      </c>
      <c r="AL5026">
        <v>0.28923299099999999</v>
      </c>
      <c r="AM5026">
        <v>0.35483353379999999</v>
      </c>
      <c r="AO5026" s="7">
        <v>5025</v>
      </c>
      <c r="AP5026" s="7">
        <v>15</v>
      </c>
      <c r="AQ5026" s="7">
        <v>12</v>
      </c>
      <c r="AR5026">
        <v>0.34134767469999999</v>
      </c>
      <c r="AS5026">
        <v>0.2859177215</v>
      </c>
    </row>
    <row r="5027" spans="35:45" x14ac:dyDescent="0.3">
      <c r="AI5027" s="7">
        <v>5026</v>
      </c>
      <c r="AJ5027" s="7">
        <v>5</v>
      </c>
      <c r="AK5027" s="7">
        <v>5</v>
      </c>
      <c r="AL5027">
        <v>0.28923299099999999</v>
      </c>
      <c r="AM5027">
        <v>0.35483353379999999</v>
      </c>
      <c r="AO5027" s="7">
        <v>5026</v>
      </c>
      <c r="AP5027" s="7">
        <v>7</v>
      </c>
      <c r="AQ5027" s="7">
        <v>6</v>
      </c>
      <c r="AR5027">
        <v>0.1224296108</v>
      </c>
      <c r="AS5027">
        <v>0.1109177215</v>
      </c>
    </row>
    <row r="5028" spans="35:45" x14ac:dyDescent="0.3">
      <c r="AI5028" s="7">
        <v>5027</v>
      </c>
      <c r="AJ5028" s="7">
        <v>15</v>
      </c>
      <c r="AK5028" s="7">
        <v>14</v>
      </c>
      <c r="AL5028">
        <v>0.76163350439999999</v>
      </c>
      <c r="AM5028">
        <v>0.79021259519999998</v>
      </c>
      <c r="AO5028" s="7">
        <v>5027</v>
      </c>
      <c r="AP5028" s="7">
        <v>111</v>
      </c>
      <c r="AQ5028" s="7">
        <v>96</v>
      </c>
      <c r="AR5028">
        <v>0.9664663081</v>
      </c>
      <c r="AS5028">
        <v>0.9602848101</v>
      </c>
    </row>
    <row r="5029" spans="35:45" x14ac:dyDescent="0.3">
      <c r="AI5029" s="7">
        <v>5028</v>
      </c>
      <c r="AJ5029" s="7">
        <v>7</v>
      </c>
      <c r="AK5029" s="7">
        <v>6</v>
      </c>
      <c r="AL5029">
        <v>0.42378048779999999</v>
      </c>
      <c r="AM5029">
        <v>0.42928198950000002</v>
      </c>
      <c r="AO5029" s="7">
        <v>5028</v>
      </c>
      <c r="AP5029" s="7">
        <v>25</v>
      </c>
      <c r="AQ5029" s="7">
        <v>21</v>
      </c>
      <c r="AR5029">
        <v>0.55093324889999995</v>
      </c>
      <c r="AS5029">
        <v>0.50838607589999996</v>
      </c>
    </row>
    <row r="5030" spans="35:45" x14ac:dyDescent="0.3">
      <c r="AI5030" s="7">
        <v>5029</v>
      </c>
      <c r="AJ5030" s="7">
        <v>9</v>
      </c>
      <c r="AK5030" s="7">
        <v>9</v>
      </c>
      <c r="AL5030">
        <v>0.53714698329999999</v>
      </c>
      <c r="AM5030">
        <v>0.60882470909999997</v>
      </c>
      <c r="AO5030" s="7">
        <v>5029</v>
      </c>
      <c r="AP5030" s="7">
        <v>39</v>
      </c>
      <c r="AQ5030" s="7">
        <v>29</v>
      </c>
      <c r="AR5030">
        <v>0.73283770950000005</v>
      </c>
      <c r="AS5030">
        <v>0.64794303789999996</v>
      </c>
    </row>
    <row r="5031" spans="35:45" x14ac:dyDescent="0.3">
      <c r="AI5031" s="7">
        <v>5030</v>
      </c>
      <c r="AJ5031" s="7">
        <v>13</v>
      </c>
      <c r="AK5031" s="7">
        <v>11</v>
      </c>
      <c r="AL5031">
        <v>0.70450898579999999</v>
      </c>
      <c r="AM5031">
        <v>0.69691135169999996</v>
      </c>
      <c r="AO5031" s="7">
        <v>5030</v>
      </c>
      <c r="AP5031" s="7">
        <v>4</v>
      </c>
      <c r="AQ5031" s="7">
        <v>6</v>
      </c>
      <c r="AR5031">
        <v>5.2989560200000001E-2</v>
      </c>
      <c r="AS5031">
        <v>0.1109177215</v>
      </c>
    </row>
    <row r="5032" spans="35:45" x14ac:dyDescent="0.3">
      <c r="AI5032" s="7">
        <v>5031</v>
      </c>
      <c r="AJ5032" s="7">
        <v>2</v>
      </c>
      <c r="AK5032" s="7">
        <v>2</v>
      </c>
      <c r="AL5032">
        <v>7.9188061599999998E-2</v>
      </c>
      <c r="AM5032">
        <v>0.1075010028</v>
      </c>
      <c r="AO5032" s="7">
        <v>5031</v>
      </c>
      <c r="AP5032" s="7">
        <v>22</v>
      </c>
      <c r="AQ5032" s="7">
        <v>22</v>
      </c>
      <c r="AR5032">
        <v>0.49193293259999998</v>
      </c>
      <c r="AS5032">
        <v>0.53132911390000004</v>
      </c>
    </row>
    <row r="5033" spans="35:45" x14ac:dyDescent="0.3">
      <c r="AI5033" s="7">
        <v>5032</v>
      </c>
      <c r="AJ5033" s="7">
        <v>3</v>
      </c>
      <c r="AK5033" s="7">
        <v>1</v>
      </c>
      <c r="AL5033">
        <v>0.145860077</v>
      </c>
      <c r="AM5033">
        <v>4.2519053299999998E-2</v>
      </c>
      <c r="AO5033" s="7">
        <v>5032</v>
      </c>
      <c r="AP5033" s="7">
        <v>13</v>
      </c>
      <c r="AQ5033" s="7">
        <v>14</v>
      </c>
      <c r="AR5033">
        <v>0.28883264780000001</v>
      </c>
      <c r="AS5033">
        <v>0.34351265819999999</v>
      </c>
    </row>
    <row r="5034" spans="35:45" x14ac:dyDescent="0.3">
      <c r="AI5034" s="7">
        <v>5033</v>
      </c>
      <c r="AJ5034" s="7">
        <v>5</v>
      </c>
      <c r="AK5034" s="7">
        <v>2</v>
      </c>
      <c r="AL5034">
        <v>0.28923299099999999</v>
      </c>
      <c r="AM5034">
        <v>0.1075010028</v>
      </c>
      <c r="AO5034" s="7">
        <v>5033</v>
      </c>
      <c r="AP5034" s="7">
        <v>10</v>
      </c>
      <c r="AQ5034" s="7">
        <v>6</v>
      </c>
      <c r="AR5034">
        <v>0.2024675735</v>
      </c>
      <c r="AS5034">
        <v>0.1109177215</v>
      </c>
    </row>
    <row r="5035" spans="35:45" x14ac:dyDescent="0.3">
      <c r="AI5035" s="7">
        <v>5034</v>
      </c>
      <c r="AJ5035" s="7">
        <v>13</v>
      </c>
      <c r="AK5035" s="7">
        <v>12</v>
      </c>
      <c r="AL5035">
        <v>0.70450898579999999</v>
      </c>
      <c r="AM5035">
        <v>0.73341355789999996</v>
      </c>
      <c r="AO5035" s="7">
        <v>5034</v>
      </c>
      <c r="AP5035" s="7">
        <v>23</v>
      </c>
      <c r="AQ5035" s="7">
        <v>28</v>
      </c>
      <c r="AR5035">
        <v>0.51249604550000005</v>
      </c>
      <c r="AS5035">
        <v>0.63291139240000005</v>
      </c>
    </row>
    <row r="5036" spans="35:45" x14ac:dyDescent="0.3">
      <c r="AI5036" s="7">
        <v>5035</v>
      </c>
      <c r="AJ5036" s="7">
        <v>11</v>
      </c>
      <c r="AK5036" s="7">
        <v>12</v>
      </c>
      <c r="AL5036">
        <v>0.63005455710000002</v>
      </c>
      <c r="AM5036">
        <v>0.73341355789999996</v>
      </c>
      <c r="AO5036" s="7">
        <v>5035</v>
      </c>
      <c r="AP5036" s="7">
        <v>7</v>
      </c>
      <c r="AQ5036" s="7">
        <v>7</v>
      </c>
      <c r="AR5036">
        <v>0.1224296108</v>
      </c>
      <c r="AS5036">
        <v>0.1397151898</v>
      </c>
    </row>
    <row r="5037" spans="35:45" x14ac:dyDescent="0.3">
      <c r="AI5037" s="7">
        <v>5036</v>
      </c>
      <c r="AJ5037" s="7">
        <v>4</v>
      </c>
      <c r="AK5037" s="7">
        <v>4</v>
      </c>
      <c r="AL5037">
        <v>0.21726572520000001</v>
      </c>
      <c r="AM5037">
        <v>0.27276373840000001</v>
      </c>
      <c r="AO5037" s="7">
        <v>5036</v>
      </c>
      <c r="AP5037" s="7">
        <v>3</v>
      </c>
      <c r="AQ5037" s="7">
        <v>3</v>
      </c>
      <c r="AR5037">
        <v>3.4166402999999998E-2</v>
      </c>
      <c r="AS5037">
        <v>4.0189873399999999E-2</v>
      </c>
    </row>
    <row r="5038" spans="35:45" x14ac:dyDescent="0.3">
      <c r="AI5038" s="7">
        <v>5037</v>
      </c>
      <c r="AJ5038" s="7">
        <v>6</v>
      </c>
      <c r="AK5038" s="7">
        <v>4</v>
      </c>
      <c r="AL5038">
        <v>0.35887355580000002</v>
      </c>
      <c r="AM5038">
        <v>0.27276373840000001</v>
      </c>
      <c r="AO5038" s="7">
        <v>5037</v>
      </c>
      <c r="AP5038" s="7">
        <v>8</v>
      </c>
      <c r="AQ5038" s="7">
        <v>7</v>
      </c>
      <c r="AR5038">
        <v>0.14900347990000001</v>
      </c>
      <c r="AS5038">
        <v>0.1397151898</v>
      </c>
    </row>
    <row r="5039" spans="35:45" x14ac:dyDescent="0.3">
      <c r="AI5039" s="7">
        <v>5038</v>
      </c>
      <c r="AJ5039" s="7">
        <v>0</v>
      </c>
      <c r="AK5039" s="7">
        <v>0</v>
      </c>
      <c r="AL5039">
        <v>0</v>
      </c>
      <c r="AM5039">
        <v>0</v>
      </c>
      <c r="AO5039" s="7">
        <v>5038</v>
      </c>
      <c r="AP5039" s="7">
        <v>20</v>
      </c>
      <c r="AQ5039" s="7">
        <v>16</v>
      </c>
      <c r="AR5039">
        <v>0.45871559629999997</v>
      </c>
      <c r="AS5039">
        <v>0.39351265819999998</v>
      </c>
    </row>
    <row r="5040" spans="35:45" x14ac:dyDescent="0.3">
      <c r="AI5040" s="7">
        <v>5039</v>
      </c>
      <c r="AJ5040" s="7">
        <v>21</v>
      </c>
      <c r="AK5040" s="7">
        <v>13</v>
      </c>
      <c r="AL5040">
        <v>0.87098844669999997</v>
      </c>
      <c r="AM5040">
        <v>0.76269554750000002</v>
      </c>
      <c r="AO5040" s="7">
        <v>5039</v>
      </c>
      <c r="AP5040" s="7">
        <v>55</v>
      </c>
      <c r="AQ5040" s="7">
        <v>50</v>
      </c>
      <c r="AR5040">
        <v>0.84799114200000003</v>
      </c>
      <c r="AS5040">
        <v>0.84493670880000005</v>
      </c>
    </row>
    <row r="5041" spans="35:45" x14ac:dyDescent="0.3">
      <c r="AI5041" s="7">
        <v>5040</v>
      </c>
      <c r="AJ5041" s="7">
        <v>5</v>
      </c>
      <c r="AK5041" s="7">
        <v>4</v>
      </c>
      <c r="AL5041">
        <v>0.28923299099999999</v>
      </c>
      <c r="AM5041">
        <v>0.27276373840000001</v>
      </c>
      <c r="AO5041" s="7">
        <v>5040</v>
      </c>
      <c r="AP5041" s="7">
        <v>22</v>
      </c>
      <c r="AQ5041" s="7">
        <v>19</v>
      </c>
      <c r="AR5041">
        <v>0.49193293259999998</v>
      </c>
      <c r="AS5041">
        <v>0.46408227839999999</v>
      </c>
    </row>
    <row r="5042" spans="35:45" x14ac:dyDescent="0.3">
      <c r="AI5042" s="7">
        <v>5041</v>
      </c>
      <c r="AJ5042" s="7">
        <v>24</v>
      </c>
      <c r="AK5042" s="7">
        <v>23</v>
      </c>
      <c r="AL5042">
        <v>0.90227856220000002</v>
      </c>
      <c r="AM5042">
        <v>0.9181708784</v>
      </c>
      <c r="AO5042" s="7">
        <v>5041</v>
      </c>
      <c r="AP5042" s="7">
        <v>33</v>
      </c>
      <c r="AQ5042" s="7">
        <v>27</v>
      </c>
      <c r="AR5042">
        <v>0.66545397019999997</v>
      </c>
      <c r="AS5042">
        <v>0.6167721518</v>
      </c>
    </row>
    <row r="5043" spans="35:45" x14ac:dyDescent="0.3">
      <c r="AI5043" s="7">
        <v>5042</v>
      </c>
      <c r="AJ5043" s="7">
        <v>1</v>
      </c>
      <c r="AK5043" s="7">
        <v>1</v>
      </c>
      <c r="AL5043">
        <v>2.9123876699999999E-2</v>
      </c>
      <c r="AM5043">
        <v>4.2519053299999998E-2</v>
      </c>
      <c r="AO5043" s="7">
        <v>5042</v>
      </c>
      <c r="AP5043" s="7">
        <v>19</v>
      </c>
      <c r="AQ5043" s="7">
        <v>18</v>
      </c>
      <c r="AR5043">
        <v>0.43419803849999999</v>
      </c>
      <c r="AS5043">
        <v>0.44193037969999999</v>
      </c>
    </row>
    <row r="5044" spans="35:45" x14ac:dyDescent="0.3">
      <c r="AI5044" s="7">
        <v>5043</v>
      </c>
      <c r="AJ5044" s="7">
        <v>3</v>
      </c>
      <c r="AK5044" s="7">
        <v>1</v>
      </c>
      <c r="AL5044">
        <v>0.145860077</v>
      </c>
      <c r="AM5044">
        <v>4.2519053299999998E-2</v>
      </c>
      <c r="AO5044" s="7">
        <v>5043</v>
      </c>
      <c r="AP5044" s="7">
        <v>27</v>
      </c>
      <c r="AQ5044" s="7">
        <v>24</v>
      </c>
      <c r="AR5044">
        <v>0.58098702940000002</v>
      </c>
      <c r="AS5044">
        <v>0.56724683539999998</v>
      </c>
    </row>
    <row r="5045" spans="35:45" x14ac:dyDescent="0.3">
      <c r="AI5045" s="7">
        <v>5044</v>
      </c>
      <c r="AJ5045" s="7">
        <v>7</v>
      </c>
      <c r="AK5045" s="7">
        <v>6</v>
      </c>
      <c r="AL5045">
        <v>0.42378048779999999</v>
      </c>
      <c r="AM5045">
        <v>0.42928198950000002</v>
      </c>
      <c r="AO5045" s="7">
        <v>5044</v>
      </c>
      <c r="AP5045" s="7">
        <v>31</v>
      </c>
      <c r="AQ5045" s="7">
        <v>28</v>
      </c>
      <c r="AR5045">
        <v>0.63808921220000003</v>
      </c>
      <c r="AS5045">
        <v>0.63291139240000005</v>
      </c>
    </row>
    <row r="5046" spans="35:45" x14ac:dyDescent="0.3">
      <c r="AI5046" s="7">
        <v>5045</v>
      </c>
      <c r="AJ5046" s="7">
        <v>5</v>
      </c>
      <c r="AK5046" s="7">
        <v>5</v>
      </c>
      <c r="AL5046">
        <v>0.28923299099999999</v>
      </c>
      <c r="AM5046">
        <v>0.35483353379999999</v>
      </c>
      <c r="AO5046" s="7">
        <v>5045</v>
      </c>
      <c r="AP5046" s="7">
        <v>16</v>
      </c>
      <c r="AQ5046" s="7">
        <v>17</v>
      </c>
      <c r="AR5046">
        <v>0.36475798790000002</v>
      </c>
      <c r="AS5046">
        <v>0.41803797459999997</v>
      </c>
    </row>
    <row r="5047" spans="35:45" x14ac:dyDescent="0.3">
      <c r="AI5047" s="7">
        <v>5046</v>
      </c>
      <c r="AJ5047" s="7">
        <v>11</v>
      </c>
      <c r="AK5047" s="7">
        <v>10</v>
      </c>
      <c r="AL5047">
        <v>0.63005455710000002</v>
      </c>
      <c r="AM5047">
        <v>0.65543521859999998</v>
      </c>
      <c r="AO5047" s="7">
        <v>5046</v>
      </c>
      <c r="AP5047" s="7">
        <v>75</v>
      </c>
      <c r="AQ5047" s="7">
        <v>70</v>
      </c>
      <c r="AR5047">
        <v>0.91758937039999999</v>
      </c>
      <c r="AS5047">
        <v>0.91851265820000005</v>
      </c>
    </row>
    <row r="5048" spans="35:45" x14ac:dyDescent="0.3">
      <c r="AI5048" s="7">
        <v>5047</v>
      </c>
      <c r="AJ5048" s="7">
        <v>0</v>
      </c>
      <c r="AK5048" s="7">
        <v>0</v>
      </c>
      <c r="AL5048">
        <v>0</v>
      </c>
      <c r="AM5048">
        <v>0</v>
      </c>
      <c r="AO5048" s="7">
        <v>5047</v>
      </c>
      <c r="AP5048" s="7">
        <v>38</v>
      </c>
      <c r="AQ5048" s="7">
        <v>40</v>
      </c>
      <c r="AR5048">
        <v>0.72065801959999998</v>
      </c>
      <c r="AS5048">
        <v>0.77310126580000005</v>
      </c>
    </row>
    <row r="5049" spans="35:45" x14ac:dyDescent="0.3">
      <c r="AI5049" s="7">
        <v>5048</v>
      </c>
      <c r="AJ5049" s="7">
        <v>10</v>
      </c>
      <c r="AK5049" s="7">
        <v>11</v>
      </c>
      <c r="AL5049">
        <v>0.58488446719999998</v>
      </c>
      <c r="AM5049">
        <v>0.69691135169999996</v>
      </c>
      <c r="AO5049" s="7">
        <v>5048</v>
      </c>
      <c r="AP5049" s="7">
        <v>38</v>
      </c>
      <c r="AQ5049" s="7">
        <v>34</v>
      </c>
      <c r="AR5049">
        <v>0.72065801959999998</v>
      </c>
      <c r="AS5049">
        <v>0.71107594929999995</v>
      </c>
    </row>
    <row r="5050" spans="35:45" x14ac:dyDescent="0.3">
      <c r="AI5050" s="7">
        <v>5049</v>
      </c>
      <c r="AJ5050" s="7">
        <v>9</v>
      </c>
      <c r="AK5050" s="7">
        <v>7</v>
      </c>
      <c r="AL5050">
        <v>0.53714698329999999</v>
      </c>
      <c r="AM5050">
        <v>0.4956277577</v>
      </c>
      <c r="AO5050" s="7">
        <v>5049</v>
      </c>
      <c r="AP5050" s="7">
        <v>104</v>
      </c>
      <c r="AQ5050" s="7">
        <v>99</v>
      </c>
      <c r="AR5050">
        <v>0.9612464409</v>
      </c>
      <c r="AS5050">
        <v>0.96297468350000004</v>
      </c>
    </row>
    <row r="5051" spans="35:45" x14ac:dyDescent="0.3">
      <c r="AI5051" s="7">
        <v>5050</v>
      </c>
      <c r="AJ5051" s="7">
        <v>30</v>
      </c>
      <c r="AK5051" s="7">
        <v>23</v>
      </c>
      <c r="AL5051">
        <v>0.94038831830000003</v>
      </c>
      <c r="AM5051">
        <v>0.9181708784</v>
      </c>
      <c r="AO5051" s="7">
        <v>5050</v>
      </c>
      <c r="AP5051" s="7">
        <v>12</v>
      </c>
      <c r="AQ5051" s="7">
        <v>12</v>
      </c>
      <c r="AR5051">
        <v>0.25941157860000003</v>
      </c>
      <c r="AS5051">
        <v>0.2859177215</v>
      </c>
    </row>
    <row r="5052" spans="35:45" x14ac:dyDescent="0.3">
      <c r="AI5052" s="7">
        <v>5051</v>
      </c>
      <c r="AJ5052" s="7">
        <v>3</v>
      </c>
      <c r="AK5052" s="7">
        <v>3</v>
      </c>
      <c r="AL5052">
        <v>0.145860077</v>
      </c>
      <c r="AM5052">
        <v>0.18949057359999999</v>
      </c>
      <c r="AO5052" s="7">
        <v>5051</v>
      </c>
      <c r="AP5052" s="7">
        <v>3</v>
      </c>
      <c r="AQ5052" s="7">
        <v>3</v>
      </c>
      <c r="AR5052">
        <v>3.4166402999999998E-2</v>
      </c>
      <c r="AS5052">
        <v>4.0189873399999999E-2</v>
      </c>
    </row>
    <row r="5053" spans="35:45" x14ac:dyDescent="0.3">
      <c r="AI5053" s="7">
        <v>5052</v>
      </c>
      <c r="AJ5053" s="7">
        <v>10</v>
      </c>
      <c r="AK5053" s="7">
        <v>10</v>
      </c>
      <c r="AL5053">
        <v>0.58488446719999998</v>
      </c>
      <c r="AM5053">
        <v>0.65543521859999998</v>
      </c>
      <c r="AO5053" s="7">
        <v>5052</v>
      </c>
      <c r="AP5053" s="7">
        <v>66</v>
      </c>
      <c r="AQ5053" s="7">
        <v>67</v>
      </c>
      <c r="AR5053">
        <v>0.89386270160000003</v>
      </c>
      <c r="AS5053">
        <v>0.91107594930000002</v>
      </c>
    </row>
    <row r="5054" spans="35:45" x14ac:dyDescent="0.3">
      <c r="AI5054" s="7">
        <v>5053</v>
      </c>
      <c r="AJ5054" s="7">
        <v>2</v>
      </c>
      <c r="AK5054" s="7">
        <v>2</v>
      </c>
      <c r="AL5054">
        <v>7.9188061599999998E-2</v>
      </c>
      <c r="AM5054">
        <v>0.1075010028</v>
      </c>
      <c r="AO5054" s="7">
        <v>5053</v>
      </c>
      <c r="AP5054" s="7">
        <v>10</v>
      </c>
      <c r="AQ5054" s="7">
        <v>7</v>
      </c>
      <c r="AR5054">
        <v>0.2024675735</v>
      </c>
      <c r="AS5054">
        <v>0.1397151898</v>
      </c>
    </row>
    <row r="5055" spans="35:45" x14ac:dyDescent="0.3">
      <c r="AI5055" s="7">
        <v>5054</v>
      </c>
      <c r="AJ5055" s="7">
        <v>29</v>
      </c>
      <c r="AK5055" s="7">
        <v>28</v>
      </c>
      <c r="AL5055">
        <v>0.93581514759999995</v>
      </c>
      <c r="AM5055">
        <v>0.94785399110000002</v>
      </c>
      <c r="AO5055" s="7">
        <v>5054</v>
      </c>
      <c r="AP5055" s="7">
        <v>18</v>
      </c>
      <c r="AQ5055" s="7">
        <v>15</v>
      </c>
      <c r="AR5055">
        <v>0.41157861429999998</v>
      </c>
      <c r="AS5055">
        <v>0.36819620250000001</v>
      </c>
    </row>
    <row r="5056" spans="35:45" x14ac:dyDescent="0.3">
      <c r="AI5056" s="7">
        <v>5055</v>
      </c>
      <c r="AJ5056" s="7">
        <v>16</v>
      </c>
      <c r="AK5056" s="7">
        <v>15</v>
      </c>
      <c r="AL5056">
        <v>0.78674582790000003</v>
      </c>
      <c r="AM5056">
        <v>0.81291616519999998</v>
      </c>
      <c r="AO5056" s="7">
        <v>5055</v>
      </c>
      <c r="AP5056" s="7">
        <v>31</v>
      </c>
      <c r="AQ5056" s="7">
        <v>27</v>
      </c>
      <c r="AR5056">
        <v>0.63808921220000003</v>
      </c>
      <c r="AS5056">
        <v>0.6167721518</v>
      </c>
    </row>
    <row r="5057" spans="35:45" x14ac:dyDescent="0.3">
      <c r="AI5057" s="7">
        <v>5056</v>
      </c>
      <c r="AJ5057" s="7">
        <v>21</v>
      </c>
      <c r="AK5057" s="7">
        <v>18</v>
      </c>
      <c r="AL5057">
        <v>0.87098844669999997</v>
      </c>
      <c r="AM5057">
        <v>0.86466105090000001</v>
      </c>
      <c r="AO5057" s="7">
        <v>5056</v>
      </c>
      <c r="AP5057" s="7">
        <v>43</v>
      </c>
      <c r="AQ5057" s="7">
        <v>33</v>
      </c>
      <c r="AR5057">
        <v>0.7703258462</v>
      </c>
      <c r="AS5057">
        <v>0.69731012650000002</v>
      </c>
    </row>
    <row r="5058" spans="35:45" x14ac:dyDescent="0.3">
      <c r="AI5058" s="7">
        <v>5057</v>
      </c>
      <c r="AJ5058" s="7">
        <v>6</v>
      </c>
      <c r="AK5058" s="7">
        <v>4</v>
      </c>
      <c r="AL5058">
        <v>0.35887355580000002</v>
      </c>
      <c r="AM5058">
        <v>0.27276373840000001</v>
      </c>
      <c r="AO5058" s="7">
        <v>5057</v>
      </c>
      <c r="AP5058" s="7">
        <v>3</v>
      </c>
      <c r="AQ5058" s="7">
        <v>3</v>
      </c>
      <c r="AR5058">
        <v>3.4166402999999998E-2</v>
      </c>
      <c r="AS5058">
        <v>4.0189873399999999E-2</v>
      </c>
    </row>
    <row r="5059" spans="35:45" x14ac:dyDescent="0.3">
      <c r="AI5059" s="7">
        <v>5058</v>
      </c>
      <c r="AJ5059" s="7">
        <v>1</v>
      </c>
      <c r="AK5059" s="7">
        <v>1</v>
      </c>
      <c r="AL5059">
        <v>2.9123876699999999E-2</v>
      </c>
      <c r="AM5059">
        <v>4.2519053299999998E-2</v>
      </c>
      <c r="AO5059" s="7">
        <v>5058</v>
      </c>
      <c r="AP5059" s="7">
        <v>53</v>
      </c>
      <c r="AQ5059" s="7">
        <v>49</v>
      </c>
      <c r="AR5059">
        <v>0.83786776330000001</v>
      </c>
      <c r="AS5059">
        <v>0.83939873409999999</v>
      </c>
    </row>
    <row r="5060" spans="35:45" x14ac:dyDescent="0.3">
      <c r="AI5060" s="7">
        <v>5059</v>
      </c>
      <c r="AJ5060" s="7">
        <v>2</v>
      </c>
      <c r="AK5060" s="7">
        <v>1</v>
      </c>
      <c r="AL5060">
        <v>7.9188061599999998E-2</v>
      </c>
      <c r="AM5060">
        <v>4.2519053299999998E-2</v>
      </c>
      <c r="AO5060" s="7">
        <v>5059</v>
      </c>
      <c r="AP5060" s="7">
        <v>19</v>
      </c>
      <c r="AQ5060" s="7">
        <v>17</v>
      </c>
      <c r="AR5060">
        <v>0.43419803849999999</v>
      </c>
      <c r="AS5060">
        <v>0.41803797459999997</v>
      </c>
    </row>
    <row r="5061" spans="35:45" x14ac:dyDescent="0.3">
      <c r="AI5061" s="7">
        <v>5060</v>
      </c>
      <c r="AJ5061" s="7">
        <v>28</v>
      </c>
      <c r="AK5061" s="7">
        <v>28</v>
      </c>
      <c r="AL5061">
        <v>0.92987804870000002</v>
      </c>
      <c r="AM5061">
        <v>0.94785399110000002</v>
      </c>
      <c r="AO5061" s="7">
        <v>5060</v>
      </c>
      <c r="AP5061" s="7">
        <v>31</v>
      </c>
      <c r="AQ5061" s="7">
        <v>30</v>
      </c>
      <c r="AR5061">
        <v>0.63808921220000003</v>
      </c>
      <c r="AS5061">
        <v>0.66249999999999998</v>
      </c>
    </row>
    <row r="5062" spans="35:45" x14ac:dyDescent="0.3">
      <c r="AI5062" s="7">
        <v>5061</v>
      </c>
      <c r="AJ5062" s="7">
        <v>3</v>
      </c>
      <c r="AK5062" s="7">
        <v>2</v>
      </c>
      <c r="AL5062">
        <v>0.145860077</v>
      </c>
      <c r="AM5062">
        <v>0.1075010028</v>
      </c>
      <c r="AO5062" s="7">
        <v>5061</v>
      </c>
      <c r="AP5062" s="7">
        <v>26</v>
      </c>
      <c r="AQ5062" s="7">
        <v>21</v>
      </c>
      <c r="AR5062">
        <v>0.5667510281</v>
      </c>
      <c r="AS5062">
        <v>0.50838607589999996</v>
      </c>
    </row>
    <row r="5063" spans="35:45" x14ac:dyDescent="0.3">
      <c r="AI5063" s="7">
        <v>5062</v>
      </c>
      <c r="AJ5063" s="7">
        <v>8</v>
      </c>
      <c r="AK5063" s="7">
        <v>3</v>
      </c>
      <c r="AL5063">
        <v>0.48435494220000003</v>
      </c>
      <c r="AM5063">
        <v>0.18949057359999999</v>
      </c>
      <c r="AO5063" s="7">
        <v>5062</v>
      </c>
      <c r="AP5063" s="7">
        <v>36</v>
      </c>
      <c r="AQ5063" s="7">
        <v>35</v>
      </c>
      <c r="AR5063">
        <v>0.70041126220000005</v>
      </c>
      <c r="AS5063">
        <v>0.7237341772</v>
      </c>
    </row>
    <row r="5064" spans="35:45" x14ac:dyDescent="0.3">
      <c r="AI5064" s="7">
        <v>5063</v>
      </c>
      <c r="AJ5064" s="7">
        <v>3</v>
      </c>
      <c r="AK5064" s="7">
        <v>3</v>
      </c>
      <c r="AL5064">
        <v>0.145860077</v>
      </c>
      <c r="AM5064">
        <v>0.18949057359999999</v>
      </c>
      <c r="AO5064" s="7">
        <v>5063</v>
      </c>
      <c r="AP5064" s="7">
        <v>103</v>
      </c>
      <c r="AQ5064" s="7">
        <v>95</v>
      </c>
      <c r="AR5064">
        <v>0.96029737420000005</v>
      </c>
      <c r="AS5064">
        <v>0.95901898730000001</v>
      </c>
    </row>
    <row r="5065" spans="35:45" x14ac:dyDescent="0.3">
      <c r="AI5065" s="7">
        <v>5064</v>
      </c>
      <c r="AJ5065" s="7">
        <v>13</v>
      </c>
      <c r="AK5065" s="7">
        <v>9</v>
      </c>
      <c r="AL5065">
        <v>0.70450898579999999</v>
      </c>
      <c r="AM5065">
        <v>0.60882470909999997</v>
      </c>
      <c r="AO5065" s="7">
        <v>5064</v>
      </c>
      <c r="AP5065" s="7">
        <v>5</v>
      </c>
      <c r="AQ5065" s="7">
        <v>6</v>
      </c>
      <c r="AR5065">
        <v>7.5767162200000002E-2</v>
      </c>
      <c r="AS5065">
        <v>0.1109177215</v>
      </c>
    </row>
    <row r="5066" spans="35:45" x14ac:dyDescent="0.3">
      <c r="AI5066" s="7">
        <v>5065</v>
      </c>
      <c r="AJ5066" s="7">
        <v>8</v>
      </c>
      <c r="AK5066" s="7">
        <v>5</v>
      </c>
      <c r="AL5066">
        <v>0.48435494220000003</v>
      </c>
      <c r="AM5066">
        <v>0.35483353379999999</v>
      </c>
      <c r="AO5066" s="7">
        <v>5065</v>
      </c>
      <c r="AP5066" s="7">
        <v>37</v>
      </c>
      <c r="AQ5066" s="7">
        <v>32</v>
      </c>
      <c r="AR5066">
        <v>0.71037646310000002</v>
      </c>
      <c r="AS5066">
        <v>0.6875</v>
      </c>
    </row>
    <row r="5067" spans="35:45" x14ac:dyDescent="0.3">
      <c r="AI5067" s="7">
        <v>5066</v>
      </c>
      <c r="AJ5067" s="7">
        <v>5</v>
      </c>
      <c r="AK5067" s="7">
        <v>3</v>
      </c>
      <c r="AL5067">
        <v>0.28923299099999999</v>
      </c>
      <c r="AM5067">
        <v>0.18949057359999999</v>
      </c>
      <c r="AO5067" s="7">
        <v>5066</v>
      </c>
      <c r="AP5067" s="7">
        <v>16</v>
      </c>
      <c r="AQ5067" s="7">
        <v>17</v>
      </c>
      <c r="AR5067">
        <v>0.36475798790000002</v>
      </c>
      <c r="AS5067">
        <v>0.41803797459999997</v>
      </c>
    </row>
    <row r="5068" spans="35:45" x14ac:dyDescent="0.3">
      <c r="AI5068" s="7">
        <v>5067</v>
      </c>
      <c r="AJ5068" s="7">
        <v>2</v>
      </c>
      <c r="AK5068" s="7">
        <v>1</v>
      </c>
      <c r="AL5068">
        <v>7.9188061599999998E-2</v>
      </c>
      <c r="AM5068">
        <v>4.2519053299999998E-2</v>
      </c>
      <c r="AO5068" s="7">
        <v>5067</v>
      </c>
      <c r="AP5068" s="7">
        <v>24</v>
      </c>
      <c r="AQ5068" s="7">
        <v>15</v>
      </c>
      <c r="AR5068">
        <v>0.53179373610000003</v>
      </c>
      <c r="AS5068">
        <v>0.36819620250000001</v>
      </c>
    </row>
    <row r="5069" spans="35:45" x14ac:dyDescent="0.3">
      <c r="AI5069" s="7">
        <v>5068</v>
      </c>
      <c r="AJ5069" s="7">
        <v>17</v>
      </c>
      <c r="AK5069" s="7">
        <v>12</v>
      </c>
      <c r="AL5069">
        <v>0.80720474959999999</v>
      </c>
      <c r="AM5069">
        <v>0.73341355789999996</v>
      </c>
      <c r="AO5069" s="7">
        <v>5068</v>
      </c>
      <c r="AP5069" s="7">
        <v>55</v>
      </c>
      <c r="AQ5069" s="7">
        <v>58</v>
      </c>
      <c r="AR5069">
        <v>0.84799114200000003</v>
      </c>
      <c r="AS5069">
        <v>0.88117088600000004</v>
      </c>
    </row>
    <row r="5070" spans="35:45" x14ac:dyDescent="0.3">
      <c r="AI5070" s="7">
        <v>5069</v>
      </c>
      <c r="AJ5070" s="7">
        <v>9</v>
      </c>
      <c r="AK5070" s="7">
        <v>7</v>
      </c>
      <c r="AL5070">
        <v>0.53714698329999999</v>
      </c>
      <c r="AM5070">
        <v>0.4956277577</v>
      </c>
      <c r="AO5070" s="7">
        <v>5069</v>
      </c>
      <c r="AP5070" s="7">
        <v>83</v>
      </c>
      <c r="AQ5070" s="7">
        <v>73</v>
      </c>
      <c r="AR5070">
        <v>0.93451439410000003</v>
      </c>
      <c r="AS5070">
        <v>0.92531645559999998</v>
      </c>
    </row>
    <row r="5071" spans="35:45" x14ac:dyDescent="0.3">
      <c r="AI5071" s="7">
        <v>5070</v>
      </c>
      <c r="AJ5071" s="7">
        <v>14</v>
      </c>
      <c r="AK5071" s="7">
        <v>14</v>
      </c>
      <c r="AL5071">
        <v>0.73459563539999995</v>
      </c>
      <c r="AM5071">
        <v>0.79021259519999998</v>
      </c>
      <c r="AO5071" s="7">
        <v>5070</v>
      </c>
      <c r="AP5071" s="7">
        <v>10</v>
      </c>
      <c r="AQ5071" s="7">
        <v>11</v>
      </c>
      <c r="AR5071">
        <v>0.2024675735</v>
      </c>
      <c r="AS5071">
        <v>0.25664556960000001</v>
      </c>
    </row>
    <row r="5072" spans="35:45" x14ac:dyDescent="0.3">
      <c r="AI5072" s="7">
        <v>5071</v>
      </c>
      <c r="AJ5072" s="7">
        <v>16</v>
      </c>
      <c r="AK5072" s="7">
        <v>10</v>
      </c>
      <c r="AL5072">
        <v>0.78674582790000003</v>
      </c>
      <c r="AM5072">
        <v>0.65543521859999998</v>
      </c>
      <c r="AO5072" s="7">
        <v>5071</v>
      </c>
      <c r="AP5072" s="7">
        <v>77</v>
      </c>
      <c r="AQ5072" s="7">
        <v>71</v>
      </c>
      <c r="AR5072">
        <v>0.92154381519999995</v>
      </c>
      <c r="AS5072">
        <v>0.92072784809999997</v>
      </c>
    </row>
    <row r="5073" spans="35:45" x14ac:dyDescent="0.3">
      <c r="AI5073" s="7">
        <v>5072</v>
      </c>
      <c r="AJ5073" s="7">
        <v>3</v>
      </c>
      <c r="AK5073" s="7">
        <v>3</v>
      </c>
      <c r="AL5073">
        <v>0.145860077</v>
      </c>
      <c r="AM5073">
        <v>0.18949057359999999</v>
      </c>
      <c r="AO5073" s="7">
        <v>5072</v>
      </c>
      <c r="AP5073" s="7">
        <v>80</v>
      </c>
      <c r="AQ5073" s="7">
        <v>78</v>
      </c>
      <c r="AR5073">
        <v>0.9288199936</v>
      </c>
      <c r="AS5073">
        <v>0.93623417720000002</v>
      </c>
    </row>
    <row r="5074" spans="35:45" x14ac:dyDescent="0.3">
      <c r="AI5074" s="7">
        <v>5073</v>
      </c>
      <c r="AJ5074" s="7">
        <v>8</v>
      </c>
      <c r="AK5074" s="7">
        <v>8</v>
      </c>
      <c r="AL5074">
        <v>0.48435494220000003</v>
      </c>
      <c r="AM5074">
        <v>0.55539510619999999</v>
      </c>
      <c r="AO5074" s="7">
        <v>5073</v>
      </c>
      <c r="AP5074" s="7">
        <v>29</v>
      </c>
      <c r="AQ5074" s="7">
        <v>34</v>
      </c>
      <c r="AR5074">
        <v>0.6074027206</v>
      </c>
      <c r="AS5074">
        <v>0.71107594929999995</v>
      </c>
    </row>
    <row r="5075" spans="35:45" x14ac:dyDescent="0.3">
      <c r="AI5075" s="7">
        <v>5074</v>
      </c>
      <c r="AJ5075" s="7">
        <v>5</v>
      </c>
      <c r="AK5075" s="7">
        <v>5</v>
      </c>
      <c r="AL5075">
        <v>0.28923299099999999</v>
      </c>
      <c r="AM5075">
        <v>0.35483353379999999</v>
      </c>
      <c r="AO5075" s="7">
        <v>5074</v>
      </c>
      <c r="AP5075" s="7">
        <v>8</v>
      </c>
      <c r="AQ5075" s="7">
        <v>8</v>
      </c>
      <c r="AR5075">
        <v>0.14900347990000001</v>
      </c>
      <c r="AS5075">
        <v>0.1721518987</v>
      </c>
    </row>
    <row r="5076" spans="35:45" x14ac:dyDescent="0.3">
      <c r="AI5076" s="7">
        <v>5075</v>
      </c>
      <c r="AJ5076" s="7">
        <v>18</v>
      </c>
      <c r="AK5076" s="7">
        <v>17</v>
      </c>
      <c r="AL5076">
        <v>0.82477535300000004</v>
      </c>
      <c r="AM5076">
        <v>0.84997994379999997</v>
      </c>
      <c r="AO5076" s="7">
        <v>5075</v>
      </c>
      <c r="AP5076" s="7">
        <v>42</v>
      </c>
      <c r="AQ5076" s="7">
        <v>44</v>
      </c>
      <c r="AR5076">
        <v>0.7609933565</v>
      </c>
      <c r="AS5076">
        <v>0.80569620249999996</v>
      </c>
    </row>
    <row r="5077" spans="35:45" x14ac:dyDescent="0.3">
      <c r="AI5077" s="7">
        <v>5076</v>
      </c>
      <c r="AJ5077" s="7">
        <v>22</v>
      </c>
      <c r="AK5077" s="7">
        <v>18</v>
      </c>
      <c r="AL5077">
        <v>0.88246148899999999</v>
      </c>
      <c r="AM5077">
        <v>0.86466105090000001</v>
      </c>
      <c r="AO5077" s="7">
        <v>5076</v>
      </c>
      <c r="AP5077" s="7">
        <v>6</v>
      </c>
      <c r="AQ5077" s="7">
        <v>6</v>
      </c>
      <c r="AR5077">
        <v>0.1001265422</v>
      </c>
      <c r="AS5077">
        <v>0.1109177215</v>
      </c>
    </row>
    <row r="5078" spans="35:45" x14ac:dyDescent="0.3">
      <c r="AI5078" s="7">
        <v>5077</v>
      </c>
      <c r="AJ5078" s="7">
        <v>4</v>
      </c>
      <c r="AK5078" s="7">
        <v>4</v>
      </c>
      <c r="AL5078">
        <v>0.21726572520000001</v>
      </c>
      <c r="AM5078">
        <v>0.27276373840000001</v>
      </c>
      <c r="AO5078" s="7">
        <v>5077</v>
      </c>
      <c r="AP5078" s="7">
        <v>29</v>
      </c>
      <c r="AQ5078" s="7">
        <v>21</v>
      </c>
      <c r="AR5078">
        <v>0.6074027206</v>
      </c>
      <c r="AS5078">
        <v>0.50838607589999996</v>
      </c>
    </row>
    <row r="5079" spans="35:45" x14ac:dyDescent="0.3">
      <c r="AI5079" s="7">
        <v>5078</v>
      </c>
      <c r="AJ5079" s="7">
        <v>15</v>
      </c>
      <c r="AK5079" s="7">
        <v>13</v>
      </c>
      <c r="AL5079">
        <v>0.76163350439999999</v>
      </c>
      <c r="AM5079">
        <v>0.76269554750000002</v>
      </c>
      <c r="AO5079" s="7">
        <v>5078</v>
      </c>
      <c r="AP5079" s="7">
        <v>24</v>
      </c>
      <c r="AQ5079" s="7">
        <v>23</v>
      </c>
      <c r="AR5079">
        <v>0.53179373610000003</v>
      </c>
      <c r="AS5079">
        <v>0.54794303789999999</v>
      </c>
    </row>
    <row r="5080" spans="35:45" x14ac:dyDescent="0.3">
      <c r="AI5080" s="7">
        <v>5079</v>
      </c>
      <c r="AJ5080" s="7">
        <v>18</v>
      </c>
      <c r="AK5080" s="7">
        <v>15</v>
      </c>
      <c r="AL5080">
        <v>0.82477535300000004</v>
      </c>
      <c r="AM5080">
        <v>0.81291616519999998</v>
      </c>
      <c r="AO5080" s="7">
        <v>5079</v>
      </c>
      <c r="AP5080" s="7">
        <v>6</v>
      </c>
      <c r="AQ5080" s="7">
        <v>7</v>
      </c>
      <c r="AR5080">
        <v>0.1001265422</v>
      </c>
      <c r="AS5080">
        <v>0.1397151898</v>
      </c>
    </row>
    <row r="5081" spans="35:45" x14ac:dyDescent="0.3">
      <c r="AI5081" s="7">
        <v>5080</v>
      </c>
      <c r="AJ5081" s="7">
        <v>10</v>
      </c>
      <c r="AK5081" s="7">
        <v>10</v>
      </c>
      <c r="AL5081">
        <v>0.58488446719999998</v>
      </c>
      <c r="AM5081">
        <v>0.65543521859999998</v>
      </c>
      <c r="AO5081" s="7">
        <v>5080</v>
      </c>
      <c r="AP5081" s="7">
        <v>31</v>
      </c>
      <c r="AQ5081" s="7">
        <v>23</v>
      </c>
      <c r="AR5081">
        <v>0.63808921220000003</v>
      </c>
      <c r="AS5081">
        <v>0.54794303789999999</v>
      </c>
    </row>
    <row r="5082" spans="35:45" x14ac:dyDescent="0.3">
      <c r="AI5082" s="7">
        <v>5081</v>
      </c>
      <c r="AJ5082" s="7">
        <v>10</v>
      </c>
      <c r="AK5082" s="7">
        <v>10</v>
      </c>
      <c r="AL5082">
        <v>0.58488446719999998</v>
      </c>
      <c r="AM5082">
        <v>0.65543521859999998</v>
      </c>
      <c r="AO5082" s="7">
        <v>5081</v>
      </c>
      <c r="AP5082" s="7">
        <v>23</v>
      </c>
      <c r="AQ5082" s="7">
        <v>17</v>
      </c>
      <c r="AR5082">
        <v>0.51249604550000005</v>
      </c>
      <c r="AS5082">
        <v>0.41803797459999997</v>
      </c>
    </row>
    <row r="5083" spans="35:45" x14ac:dyDescent="0.3">
      <c r="AI5083" s="7">
        <v>5082</v>
      </c>
      <c r="AJ5083" s="7">
        <v>2</v>
      </c>
      <c r="AK5083" s="7">
        <v>1</v>
      </c>
      <c r="AL5083">
        <v>7.9188061599999998E-2</v>
      </c>
      <c r="AM5083">
        <v>4.2519053299999998E-2</v>
      </c>
      <c r="AO5083" s="7">
        <v>5082</v>
      </c>
      <c r="AP5083" s="7">
        <v>45</v>
      </c>
      <c r="AQ5083" s="7">
        <v>48</v>
      </c>
      <c r="AR5083">
        <v>0.78551091419999997</v>
      </c>
      <c r="AS5083">
        <v>0.83322784809999995</v>
      </c>
    </row>
    <row r="5084" spans="35:45" x14ac:dyDescent="0.3">
      <c r="AI5084" s="7">
        <v>5083</v>
      </c>
      <c r="AJ5084" s="7">
        <v>3</v>
      </c>
      <c r="AK5084" s="7">
        <v>3</v>
      </c>
      <c r="AL5084">
        <v>0.145860077</v>
      </c>
      <c r="AM5084">
        <v>0.18949057359999999</v>
      </c>
      <c r="AO5084" s="7">
        <v>5083</v>
      </c>
      <c r="AP5084" s="7">
        <v>10</v>
      </c>
      <c r="AQ5084" s="7">
        <v>8</v>
      </c>
      <c r="AR5084">
        <v>0.2024675735</v>
      </c>
      <c r="AS5084">
        <v>0.1721518987</v>
      </c>
    </row>
    <row r="5085" spans="35:45" x14ac:dyDescent="0.3">
      <c r="AI5085" s="7">
        <v>5084</v>
      </c>
      <c r="AJ5085" s="7">
        <v>5</v>
      </c>
      <c r="AK5085" s="7">
        <v>5</v>
      </c>
      <c r="AL5085">
        <v>0.28923299099999999</v>
      </c>
      <c r="AM5085">
        <v>0.35483353379999999</v>
      </c>
      <c r="AO5085" s="7">
        <v>5084</v>
      </c>
      <c r="AP5085" s="7">
        <v>12</v>
      </c>
      <c r="AQ5085" s="7">
        <v>9</v>
      </c>
      <c r="AR5085">
        <v>0.25941157860000003</v>
      </c>
      <c r="AS5085">
        <v>0.20063291129999999</v>
      </c>
    </row>
    <row r="5086" spans="35:45" x14ac:dyDescent="0.3">
      <c r="AI5086" s="7">
        <v>5085</v>
      </c>
      <c r="AJ5086" s="7">
        <v>5</v>
      </c>
      <c r="AK5086" s="7">
        <v>3</v>
      </c>
      <c r="AL5086">
        <v>0.28923299099999999</v>
      </c>
      <c r="AM5086">
        <v>0.18949057359999999</v>
      </c>
      <c r="AO5086" s="7">
        <v>5085</v>
      </c>
      <c r="AP5086" s="7">
        <v>40</v>
      </c>
      <c r="AQ5086" s="7">
        <v>36</v>
      </c>
      <c r="AR5086">
        <v>0.74248655480000003</v>
      </c>
      <c r="AS5086">
        <v>0.73560126579999996</v>
      </c>
    </row>
    <row r="5087" spans="35:45" x14ac:dyDescent="0.3">
      <c r="AI5087" s="7">
        <v>5086</v>
      </c>
      <c r="AJ5087" s="7">
        <v>4</v>
      </c>
      <c r="AK5087" s="7">
        <v>3</v>
      </c>
      <c r="AL5087">
        <v>0.21726572520000001</v>
      </c>
      <c r="AM5087">
        <v>0.18949057359999999</v>
      </c>
      <c r="AO5087" s="7">
        <v>5086</v>
      </c>
      <c r="AP5087" s="7">
        <v>40</v>
      </c>
      <c r="AQ5087" s="7">
        <v>38</v>
      </c>
      <c r="AR5087">
        <v>0.74248655480000003</v>
      </c>
      <c r="AS5087">
        <v>0.75553797460000005</v>
      </c>
    </row>
    <row r="5088" spans="35:45" x14ac:dyDescent="0.3">
      <c r="AI5088" s="7">
        <v>5087</v>
      </c>
      <c r="AJ5088" s="7">
        <v>12</v>
      </c>
      <c r="AK5088" s="7">
        <v>11</v>
      </c>
      <c r="AL5088">
        <v>0.6704910141</v>
      </c>
      <c r="AM5088">
        <v>0.69691135169999996</v>
      </c>
      <c r="AO5088" s="7">
        <v>5087</v>
      </c>
      <c r="AP5088" s="7">
        <v>8</v>
      </c>
      <c r="AQ5088" s="7">
        <v>8</v>
      </c>
      <c r="AR5088">
        <v>0.14900347990000001</v>
      </c>
      <c r="AS5088">
        <v>0.1721518987</v>
      </c>
    </row>
    <row r="5089" spans="35:45" x14ac:dyDescent="0.3">
      <c r="AI5089" s="7">
        <v>5088</v>
      </c>
      <c r="AJ5089" s="7">
        <v>15</v>
      </c>
      <c r="AK5089" s="7">
        <v>17</v>
      </c>
      <c r="AL5089">
        <v>0.76163350439999999</v>
      </c>
      <c r="AM5089">
        <v>0.84997994379999997</v>
      </c>
      <c r="AO5089" s="7">
        <v>5088</v>
      </c>
      <c r="AP5089" s="7">
        <v>28</v>
      </c>
      <c r="AQ5089" s="7">
        <v>29</v>
      </c>
      <c r="AR5089">
        <v>0.5958557418</v>
      </c>
      <c r="AS5089">
        <v>0.64794303789999996</v>
      </c>
    </row>
    <row r="5090" spans="35:45" x14ac:dyDescent="0.3">
      <c r="AI5090" s="7">
        <v>5089</v>
      </c>
      <c r="AJ5090" s="7">
        <v>18</v>
      </c>
      <c r="AK5090" s="7">
        <v>12</v>
      </c>
      <c r="AL5090">
        <v>0.82477535300000004</v>
      </c>
      <c r="AM5090">
        <v>0.73341355789999996</v>
      </c>
      <c r="AO5090" s="7">
        <v>5089</v>
      </c>
      <c r="AP5090" s="7">
        <v>6</v>
      </c>
      <c r="AQ5090" s="7">
        <v>7</v>
      </c>
      <c r="AR5090">
        <v>0.1001265422</v>
      </c>
      <c r="AS5090">
        <v>0.1397151898</v>
      </c>
    </row>
    <row r="5091" spans="35:45" x14ac:dyDescent="0.3">
      <c r="AI5091" s="7">
        <v>5090</v>
      </c>
      <c r="AJ5091" s="7">
        <v>7</v>
      </c>
      <c r="AK5091" s="7">
        <v>6</v>
      </c>
      <c r="AL5091">
        <v>0.42378048779999999</v>
      </c>
      <c r="AM5091">
        <v>0.42928198950000002</v>
      </c>
      <c r="AO5091" s="7">
        <v>5090</v>
      </c>
      <c r="AP5091" s="7">
        <v>32</v>
      </c>
      <c r="AQ5091" s="7">
        <v>32</v>
      </c>
      <c r="AR5091">
        <v>0.65295792470000003</v>
      </c>
      <c r="AS5091">
        <v>0.6875</v>
      </c>
    </row>
    <row r="5092" spans="35:45" x14ac:dyDescent="0.3">
      <c r="AI5092" s="7">
        <v>5091</v>
      </c>
      <c r="AJ5092" s="7">
        <v>43</v>
      </c>
      <c r="AK5092" s="7">
        <v>40</v>
      </c>
      <c r="AL5092">
        <v>0.97496790749999995</v>
      </c>
      <c r="AM5092">
        <v>0.97898114719999996</v>
      </c>
      <c r="AO5092" s="7">
        <v>5091</v>
      </c>
      <c r="AP5092" s="7">
        <v>42</v>
      </c>
      <c r="AQ5092" s="7">
        <v>39</v>
      </c>
      <c r="AR5092">
        <v>0.7609933565</v>
      </c>
      <c r="AS5092">
        <v>0.76503164550000002</v>
      </c>
    </row>
    <row r="5093" spans="35:45" x14ac:dyDescent="0.3">
      <c r="AI5093" s="7">
        <v>5092</v>
      </c>
      <c r="AJ5093" s="7">
        <v>2</v>
      </c>
      <c r="AK5093" s="7">
        <v>2</v>
      </c>
      <c r="AL5093">
        <v>7.9188061599999998E-2</v>
      </c>
      <c r="AM5093">
        <v>0.1075010028</v>
      </c>
      <c r="AO5093" s="7">
        <v>5092</v>
      </c>
      <c r="AP5093" s="7">
        <v>29</v>
      </c>
      <c r="AQ5093" s="7">
        <v>30</v>
      </c>
      <c r="AR5093">
        <v>0.6074027206</v>
      </c>
      <c r="AS5093">
        <v>0.66249999999999998</v>
      </c>
    </row>
    <row r="5094" spans="35:45" x14ac:dyDescent="0.3">
      <c r="AI5094" s="7">
        <v>5093</v>
      </c>
      <c r="AJ5094" s="7">
        <v>15</v>
      </c>
      <c r="AK5094" s="7">
        <v>13</v>
      </c>
      <c r="AL5094">
        <v>0.76163350439999999</v>
      </c>
      <c r="AM5094">
        <v>0.76269554750000002</v>
      </c>
      <c r="AO5094" s="7">
        <v>5093</v>
      </c>
      <c r="AP5094" s="7">
        <v>50</v>
      </c>
      <c r="AQ5094" s="7">
        <v>49</v>
      </c>
      <c r="AR5094">
        <v>0.81936096169999995</v>
      </c>
      <c r="AS5094">
        <v>0.83939873409999999</v>
      </c>
    </row>
    <row r="5095" spans="35:45" x14ac:dyDescent="0.3">
      <c r="AI5095" s="7">
        <v>5094</v>
      </c>
      <c r="AJ5095" s="7">
        <v>3</v>
      </c>
      <c r="AK5095" s="7">
        <v>2</v>
      </c>
      <c r="AL5095">
        <v>0.145860077</v>
      </c>
      <c r="AM5095">
        <v>0.1075010028</v>
      </c>
      <c r="AO5095" s="7">
        <v>5094</v>
      </c>
      <c r="AP5095" s="7">
        <v>10</v>
      </c>
      <c r="AQ5095" s="7">
        <v>8</v>
      </c>
      <c r="AR5095">
        <v>0.2024675735</v>
      </c>
      <c r="AS5095">
        <v>0.1721518987</v>
      </c>
    </row>
    <row r="5096" spans="35:45" x14ac:dyDescent="0.3">
      <c r="AI5096" s="7">
        <v>5095</v>
      </c>
      <c r="AJ5096" s="7">
        <v>4</v>
      </c>
      <c r="AK5096" s="7">
        <v>4</v>
      </c>
      <c r="AL5096">
        <v>0.21726572520000001</v>
      </c>
      <c r="AM5096">
        <v>0.27276373840000001</v>
      </c>
      <c r="AO5096" s="7">
        <v>5095</v>
      </c>
      <c r="AP5096" s="7">
        <v>82</v>
      </c>
      <c r="AQ5096" s="7">
        <v>73</v>
      </c>
      <c r="AR5096">
        <v>0.93324897179999999</v>
      </c>
      <c r="AS5096">
        <v>0.92531645559999998</v>
      </c>
    </row>
    <row r="5097" spans="35:45" x14ac:dyDescent="0.3">
      <c r="AI5097" s="7">
        <v>5096</v>
      </c>
      <c r="AJ5097" s="7">
        <v>2</v>
      </c>
      <c r="AK5097" s="7">
        <v>2</v>
      </c>
      <c r="AL5097">
        <v>7.9188061599999998E-2</v>
      </c>
      <c r="AM5097">
        <v>0.1075010028</v>
      </c>
      <c r="AO5097" s="7">
        <v>5096</v>
      </c>
      <c r="AP5097" s="7">
        <v>72</v>
      </c>
      <c r="AQ5097" s="7">
        <v>58</v>
      </c>
      <c r="AR5097">
        <v>0.91062954760000003</v>
      </c>
      <c r="AS5097">
        <v>0.88117088600000004</v>
      </c>
    </row>
    <row r="5098" spans="35:45" x14ac:dyDescent="0.3">
      <c r="AI5098" s="7">
        <v>5097</v>
      </c>
      <c r="AJ5098" s="7">
        <v>6</v>
      </c>
      <c r="AK5098" s="7">
        <v>5</v>
      </c>
      <c r="AL5098">
        <v>0.35887355580000002</v>
      </c>
      <c r="AM5098">
        <v>0.35483353379999999</v>
      </c>
      <c r="AO5098" s="7">
        <v>5097</v>
      </c>
      <c r="AP5098" s="7">
        <v>22</v>
      </c>
      <c r="AQ5098" s="7">
        <v>16</v>
      </c>
      <c r="AR5098">
        <v>0.49193293259999998</v>
      </c>
      <c r="AS5098">
        <v>0.39351265819999998</v>
      </c>
    </row>
    <row r="5099" spans="35:45" x14ac:dyDescent="0.3">
      <c r="AI5099" s="7">
        <v>5098</v>
      </c>
      <c r="AJ5099" s="7">
        <v>7</v>
      </c>
      <c r="AK5099" s="7">
        <v>6</v>
      </c>
      <c r="AL5099">
        <v>0.42378048779999999</v>
      </c>
      <c r="AM5099">
        <v>0.42928198950000002</v>
      </c>
      <c r="AO5099" s="7">
        <v>5098</v>
      </c>
      <c r="AP5099" s="7">
        <v>34</v>
      </c>
      <c r="AQ5099" s="7">
        <v>34</v>
      </c>
      <c r="AR5099">
        <v>0.6774754824</v>
      </c>
      <c r="AS5099">
        <v>0.71107594929999995</v>
      </c>
    </row>
    <row r="5100" spans="35:45" x14ac:dyDescent="0.3">
      <c r="AI5100" s="7">
        <v>5099</v>
      </c>
      <c r="AJ5100" s="7">
        <v>8</v>
      </c>
      <c r="AK5100" s="7">
        <v>7</v>
      </c>
      <c r="AL5100">
        <v>0.48435494220000003</v>
      </c>
      <c r="AM5100">
        <v>0.4956277577</v>
      </c>
      <c r="AO5100" s="7">
        <v>5099</v>
      </c>
      <c r="AP5100" s="7">
        <v>148</v>
      </c>
      <c r="AQ5100" s="7">
        <v>144</v>
      </c>
      <c r="AR5100">
        <v>0.98339133180000005</v>
      </c>
      <c r="AS5100">
        <v>0.98544303789999999</v>
      </c>
    </row>
    <row r="5101" spans="35:45" x14ac:dyDescent="0.3">
      <c r="AI5101" s="7">
        <v>5100</v>
      </c>
      <c r="AJ5101" s="7">
        <v>2</v>
      </c>
      <c r="AK5101" s="7">
        <v>2</v>
      </c>
      <c r="AL5101">
        <v>7.9188061599999998E-2</v>
      </c>
      <c r="AM5101">
        <v>0.1075010028</v>
      </c>
      <c r="AO5101" s="7">
        <v>5100</v>
      </c>
      <c r="AP5101" s="7">
        <v>13</v>
      </c>
      <c r="AQ5101" s="7">
        <v>12</v>
      </c>
      <c r="AR5101">
        <v>0.28883264780000001</v>
      </c>
      <c r="AS5101">
        <v>0.2859177215</v>
      </c>
    </row>
    <row r="5102" spans="35:45" x14ac:dyDescent="0.3">
      <c r="AI5102" s="7">
        <v>5101</v>
      </c>
      <c r="AJ5102" s="7">
        <v>3</v>
      </c>
      <c r="AK5102" s="7">
        <v>3</v>
      </c>
      <c r="AL5102">
        <v>0.145860077</v>
      </c>
      <c r="AM5102">
        <v>0.18949057359999999</v>
      </c>
      <c r="AO5102" s="7">
        <v>5101</v>
      </c>
      <c r="AP5102" s="7">
        <v>12</v>
      </c>
      <c r="AQ5102" s="7">
        <v>12</v>
      </c>
      <c r="AR5102">
        <v>0.25941157860000003</v>
      </c>
      <c r="AS5102">
        <v>0.2859177215</v>
      </c>
    </row>
    <row r="5103" spans="35:45" x14ac:dyDescent="0.3">
      <c r="AI5103" s="7">
        <v>5102</v>
      </c>
      <c r="AJ5103" s="7">
        <v>18</v>
      </c>
      <c r="AK5103" s="7">
        <v>16</v>
      </c>
      <c r="AL5103">
        <v>0.82477535300000004</v>
      </c>
      <c r="AM5103">
        <v>0.83241075009999999</v>
      </c>
      <c r="AO5103" s="7">
        <v>5102</v>
      </c>
      <c r="AP5103" s="7">
        <v>11</v>
      </c>
      <c r="AQ5103" s="7">
        <v>5</v>
      </c>
      <c r="AR5103">
        <v>0.23125593159999999</v>
      </c>
      <c r="AS5103">
        <v>8.4493670800000004E-2</v>
      </c>
    </row>
    <row r="5104" spans="35:45" x14ac:dyDescent="0.3">
      <c r="AI5104" s="7">
        <v>5103</v>
      </c>
      <c r="AJ5104" s="7">
        <v>13</v>
      </c>
      <c r="AK5104" s="7">
        <v>10</v>
      </c>
      <c r="AL5104">
        <v>0.70450898579999999</v>
      </c>
      <c r="AM5104">
        <v>0.65543521859999998</v>
      </c>
      <c r="AO5104" s="7">
        <v>5103</v>
      </c>
      <c r="AP5104" s="7">
        <v>67</v>
      </c>
      <c r="AQ5104" s="7">
        <v>58</v>
      </c>
      <c r="AR5104">
        <v>0.89702625749999998</v>
      </c>
      <c r="AS5104">
        <v>0.88117088600000004</v>
      </c>
    </row>
    <row r="5105" spans="35:45" x14ac:dyDescent="0.3">
      <c r="AI5105" s="7">
        <v>5104</v>
      </c>
      <c r="AJ5105" s="7">
        <v>7</v>
      </c>
      <c r="AK5105" s="7">
        <v>3</v>
      </c>
      <c r="AL5105">
        <v>0.42378048779999999</v>
      </c>
      <c r="AM5105">
        <v>0.18949057359999999</v>
      </c>
      <c r="AO5105" s="7">
        <v>5104</v>
      </c>
      <c r="AP5105" s="7">
        <v>6</v>
      </c>
      <c r="AQ5105" s="7">
        <v>6</v>
      </c>
      <c r="AR5105">
        <v>0.1001265422</v>
      </c>
      <c r="AS5105">
        <v>0.1109177215</v>
      </c>
    </row>
    <row r="5106" spans="35:45" x14ac:dyDescent="0.3">
      <c r="AI5106" s="7">
        <v>5105</v>
      </c>
      <c r="AJ5106" s="7">
        <v>30</v>
      </c>
      <c r="AK5106" s="7">
        <v>28</v>
      </c>
      <c r="AL5106">
        <v>0.94038831830000003</v>
      </c>
      <c r="AM5106">
        <v>0.94785399110000002</v>
      </c>
      <c r="AO5106" s="7">
        <v>5105</v>
      </c>
      <c r="AP5106" s="7">
        <v>20</v>
      </c>
      <c r="AQ5106" s="7">
        <v>23</v>
      </c>
      <c r="AR5106">
        <v>0.45871559629999997</v>
      </c>
      <c r="AS5106">
        <v>0.54794303789999999</v>
      </c>
    </row>
    <row r="5107" spans="35:45" x14ac:dyDescent="0.3">
      <c r="AI5107" s="7">
        <v>5106</v>
      </c>
      <c r="AJ5107" s="7">
        <v>5</v>
      </c>
      <c r="AK5107" s="7">
        <v>4</v>
      </c>
      <c r="AL5107">
        <v>0.28923299099999999</v>
      </c>
      <c r="AM5107">
        <v>0.27276373840000001</v>
      </c>
      <c r="AO5107" s="7">
        <v>5106</v>
      </c>
      <c r="AP5107" s="7">
        <v>3</v>
      </c>
      <c r="AQ5107" s="7">
        <v>3</v>
      </c>
      <c r="AR5107">
        <v>3.4166402999999998E-2</v>
      </c>
      <c r="AS5107">
        <v>4.0189873399999999E-2</v>
      </c>
    </row>
    <row r="5108" spans="35:45" x14ac:dyDescent="0.3">
      <c r="AI5108" s="7">
        <v>5107</v>
      </c>
      <c r="AJ5108" s="7">
        <v>2</v>
      </c>
      <c r="AK5108" s="7">
        <v>2</v>
      </c>
      <c r="AL5108">
        <v>7.9188061599999998E-2</v>
      </c>
      <c r="AM5108">
        <v>0.1075010028</v>
      </c>
      <c r="AO5108" s="7">
        <v>5107</v>
      </c>
      <c r="AP5108" s="7">
        <v>17</v>
      </c>
      <c r="AQ5108" s="7">
        <v>14</v>
      </c>
      <c r="AR5108">
        <v>0.38832647889999999</v>
      </c>
      <c r="AS5108">
        <v>0.34351265819999999</v>
      </c>
    </row>
    <row r="5109" spans="35:45" x14ac:dyDescent="0.3">
      <c r="AI5109" s="7">
        <v>5108</v>
      </c>
      <c r="AJ5109" s="7">
        <v>7</v>
      </c>
      <c r="AK5109" s="7">
        <v>5</v>
      </c>
      <c r="AL5109">
        <v>0.42378048779999999</v>
      </c>
      <c r="AM5109">
        <v>0.35483353379999999</v>
      </c>
      <c r="AO5109" s="7">
        <v>5108</v>
      </c>
      <c r="AP5109" s="7">
        <v>4</v>
      </c>
      <c r="AQ5109" s="7">
        <v>2</v>
      </c>
      <c r="AR5109">
        <v>5.2989560200000001E-2</v>
      </c>
      <c r="AS5109">
        <v>2.2310126499999999E-2</v>
      </c>
    </row>
    <row r="5110" spans="35:45" x14ac:dyDescent="0.3">
      <c r="AI5110" s="7">
        <v>5109</v>
      </c>
      <c r="AJ5110" s="7">
        <v>4</v>
      </c>
      <c r="AK5110" s="7">
        <v>4</v>
      </c>
      <c r="AL5110">
        <v>0.21726572520000001</v>
      </c>
      <c r="AM5110">
        <v>0.27276373840000001</v>
      </c>
      <c r="AO5110" s="7">
        <v>5109</v>
      </c>
      <c r="AP5110" s="7">
        <v>87</v>
      </c>
      <c r="AQ5110" s="7">
        <v>75</v>
      </c>
      <c r="AR5110">
        <v>0.9425814615</v>
      </c>
      <c r="AS5110">
        <v>0.93053797459999998</v>
      </c>
    </row>
    <row r="5111" spans="35:45" x14ac:dyDescent="0.3">
      <c r="AI5111" s="7">
        <v>5110</v>
      </c>
      <c r="AJ5111" s="7">
        <v>0</v>
      </c>
      <c r="AK5111" s="7">
        <v>0</v>
      </c>
      <c r="AL5111">
        <v>0</v>
      </c>
      <c r="AM5111">
        <v>0</v>
      </c>
      <c r="AO5111" s="7">
        <v>5110</v>
      </c>
      <c r="AP5111" s="7">
        <v>25</v>
      </c>
      <c r="AQ5111" s="7">
        <v>23</v>
      </c>
      <c r="AR5111">
        <v>0.55093324889999995</v>
      </c>
      <c r="AS5111">
        <v>0.54794303789999999</v>
      </c>
    </row>
    <row r="5112" spans="35:45" x14ac:dyDescent="0.3">
      <c r="AI5112" s="7">
        <v>5111</v>
      </c>
      <c r="AJ5112" s="7">
        <v>8</v>
      </c>
      <c r="AK5112" s="7">
        <v>7</v>
      </c>
      <c r="AL5112">
        <v>0.48435494220000003</v>
      </c>
      <c r="AM5112">
        <v>0.4956277577</v>
      </c>
      <c r="AO5112" s="7">
        <v>5111</v>
      </c>
      <c r="AP5112" s="7">
        <v>96</v>
      </c>
      <c r="AQ5112" s="7">
        <v>103</v>
      </c>
      <c r="AR5112">
        <v>0.95207212900000004</v>
      </c>
      <c r="AS5112">
        <v>0.9661392405</v>
      </c>
    </row>
    <row r="5113" spans="35:45" x14ac:dyDescent="0.3">
      <c r="AI5113" s="7">
        <v>5112</v>
      </c>
      <c r="AJ5113" s="7">
        <v>2</v>
      </c>
      <c r="AK5113" s="7">
        <v>2</v>
      </c>
      <c r="AL5113">
        <v>7.9188061599999998E-2</v>
      </c>
      <c r="AM5113">
        <v>0.1075010028</v>
      </c>
      <c r="AO5113" s="7">
        <v>5112</v>
      </c>
      <c r="AP5113" s="7">
        <v>24</v>
      </c>
      <c r="AQ5113" s="7">
        <v>21</v>
      </c>
      <c r="AR5113">
        <v>0.53179373610000003</v>
      </c>
      <c r="AS5113">
        <v>0.50838607589999996</v>
      </c>
    </row>
    <row r="5114" spans="35:45" x14ac:dyDescent="0.3">
      <c r="AI5114" s="7">
        <v>5113</v>
      </c>
      <c r="AJ5114" s="7">
        <v>6</v>
      </c>
      <c r="AK5114" s="7">
        <v>5</v>
      </c>
      <c r="AL5114">
        <v>0.35887355580000002</v>
      </c>
      <c r="AM5114">
        <v>0.35483353379999999</v>
      </c>
      <c r="AO5114" s="7">
        <v>5113</v>
      </c>
      <c r="AP5114" s="7">
        <v>12</v>
      </c>
      <c r="AQ5114" s="7">
        <v>10</v>
      </c>
      <c r="AR5114">
        <v>0.25941157860000003</v>
      </c>
      <c r="AS5114">
        <v>0.22832278480000001</v>
      </c>
    </row>
    <row r="5115" spans="35:45" x14ac:dyDescent="0.3">
      <c r="AI5115" s="7">
        <v>5114</v>
      </c>
      <c r="AJ5115" s="7">
        <v>4</v>
      </c>
      <c r="AK5115" s="7">
        <v>4</v>
      </c>
      <c r="AL5115">
        <v>0.21726572520000001</v>
      </c>
      <c r="AM5115">
        <v>0.27276373840000001</v>
      </c>
      <c r="AO5115" s="7">
        <v>5114</v>
      </c>
      <c r="AP5115" s="7">
        <v>13</v>
      </c>
      <c r="AQ5115" s="7">
        <v>12</v>
      </c>
      <c r="AR5115">
        <v>0.28883264780000001</v>
      </c>
      <c r="AS5115">
        <v>0.2859177215</v>
      </c>
    </row>
    <row r="5116" spans="35:45" x14ac:dyDescent="0.3">
      <c r="AI5116" s="7">
        <v>5115</v>
      </c>
      <c r="AJ5116" s="7">
        <v>39</v>
      </c>
      <c r="AK5116" s="7">
        <v>33</v>
      </c>
      <c r="AL5116">
        <v>0.96935173289999998</v>
      </c>
      <c r="AM5116">
        <v>0.96510228639999995</v>
      </c>
      <c r="AO5116" s="7">
        <v>5115</v>
      </c>
      <c r="AP5116" s="7">
        <v>70</v>
      </c>
      <c r="AQ5116" s="7">
        <v>59</v>
      </c>
      <c r="AR5116">
        <v>0.90556785819999996</v>
      </c>
      <c r="AS5116">
        <v>0.88560126579999998</v>
      </c>
    </row>
    <row r="5117" spans="35:45" x14ac:dyDescent="0.3">
      <c r="AI5117" s="7">
        <v>5116</v>
      </c>
      <c r="AJ5117" s="7">
        <v>8</v>
      </c>
      <c r="AK5117" s="7">
        <v>7</v>
      </c>
      <c r="AL5117">
        <v>0.48435494220000003</v>
      </c>
      <c r="AM5117">
        <v>0.4956277577</v>
      </c>
      <c r="AO5117" s="7">
        <v>5116</v>
      </c>
      <c r="AP5117" s="7">
        <v>15</v>
      </c>
      <c r="AQ5117" s="7">
        <v>11</v>
      </c>
      <c r="AR5117">
        <v>0.34134767469999999</v>
      </c>
      <c r="AS5117">
        <v>0.25664556960000001</v>
      </c>
    </row>
    <row r="5118" spans="35:45" x14ac:dyDescent="0.3">
      <c r="AI5118" s="7">
        <v>5117</v>
      </c>
      <c r="AJ5118" s="7">
        <v>3</v>
      </c>
      <c r="AK5118" s="7">
        <v>6</v>
      </c>
      <c r="AL5118">
        <v>0.145860077</v>
      </c>
      <c r="AM5118">
        <v>0.42928198950000002</v>
      </c>
      <c r="AO5118" s="7">
        <v>5117</v>
      </c>
      <c r="AP5118" s="7">
        <v>61</v>
      </c>
      <c r="AQ5118" s="7">
        <v>63</v>
      </c>
      <c r="AR5118">
        <v>0.87677950010000005</v>
      </c>
      <c r="AS5118">
        <v>0.89984177210000005</v>
      </c>
    </row>
    <row r="5119" spans="35:45" x14ac:dyDescent="0.3">
      <c r="AI5119" s="7">
        <v>5118</v>
      </c>
      <c r="AJ5119" s="7">
        <v>5</v>
      </c>
      <c r="AK5119" s="7">
        <v>4</v>
      </c>
      <c r="AL5119">
        <v>0.28923299099999999</v>
      </c>
      <c r="AM5119">
        <v>0.27276373840000001</v>
      </c>
      <c r="AO5119" s="7">
        <v>5118</v>
      </c>
      <c r="AP5119" s="7">
        <v>12</v>
      </c>
      <c r="AQ5119" s="7">
        <v>11</v>
      </c>
      <c r="AR5119">
        <v>0.25941157860000003</v>
      </c>
      <c r="AS5119">
        <v>0.25664556960000001</v>
      </c>
    </row>
    <row r="5120" spans="35:45" x14ac:dyDescent="0.3">
      <c r="AI5120" s="7">
        <v>5119</v>
      </c>
      <c r="AJ5120" s="7">
        <v>27</v>
      </c>
      <c r="AK5120" s="7">
        <v>24</v>
      </c>
      <c r="AL5120">
        <v>0.92362002560000001</v>
      </c>
      <c r="AM5120">
        <v>0.92563176889999998</v>
      </c>
      <c r="AO5120" s="7">
        <v>5119</v>
      </c>
      <c r="AP5120" s="7">
        <v>39</v>
      </c>
      <c r="AQ5120" s="7">
        <v>36</v>
      </c>
      <c r="AR5120">
        <v>0.73283770950000005</v>
      </c>
      <c r="AS5120">
        <v>0.73560126579999996</v>
      </c>
    </row>
    <row r="5121" spans="35:45" x14ac:dyDescent="0.3">
      <c r="AI5121" s="7">
        <v>5120</v>
      </c>
      <c r="AJ5121" s="7">
        <v>5</v>
      </c>
      <c r="AK5121" s="7">
        <v>3</v>
      </c>
      <c r="AL5121">
        <v>0.28923299099999999</v>
      </c>
      <c r="AM5121">
        <v>0.18949057359999999</v>
      </c>
      <c r="AO5121" s="7">
        <v>5120</v>
      </c>
      <c r="AP5121" s="7">
        <v>26</v>
      </c>
      <c r="AQ5121" s="7">
        <v>24</v>
      </c>
      <c r="AR5121">
        <v>0.5667510281</v>
      </c>
      <c r="AS5121">
        <v>0.56724683539999998</v>
      </c>
    </row>
    <row r="5122" spans="35:45" x14ac:dyDescent="0.3">
      <c r="AI5122" s="7">
        <v>5121</v>
      </c>
      <c r="AJ5122" s="7">
        <v>23</v>
      </c>
      <c r="AK5122" s="7">
        <v>19</v>
      </c>
      <c r="AL5122">
        <v>0.89257060330000004</v>
      </c>
      <c r="AM5122">
        <v>0.87837946239999998</v>
      </c>
      <c r="AO5122" s="7">
        <v>5121</v>
      </c>
      <c r="AP5122" s="7">
        <v>29</v>
      </c>
      <c r="AQ5122" s="7">
        <v>27</v>
      </c>
      <c r="AR5122">
        <v>0.6074027206</v>
      </c>
      <c r="AS5122">
        <v>0.6167721518</v>
      </c>
    </row>
    <row r="5123" spans="35:45" x14ac:dyDescent="0.3">
      <c r="AI5123" s="7">
        <v>5122</v>
      </c>
      <c r="AJ5123" s="7">
        <v>3</v>
      </c>
      <c r="AK5123" s="7">
        <v>3</v>
      </c>
      <c r="AL5123">
        <v>0.145860077</v>
      </c>
      <c r="AM5123">
        <v>0.18949057359999999</v>
      </c>
      <c r="AO5123" s="7">
        <v>5122</v>
      </c>
      <c r="AP5123" s="7">
        <v>12</v>
      </c>
      <c r="AQ5123" s="7">
        <v>10</v>
      </c>
      <c r="AR5123">
        <v>0.25941157860000003</v>
      </c>
      <c r="AS5123">
        <v>0.22832278480000001</v>
      </c>
    </row>
    <row r="5124" spans="35:45" x14ac:dyDescent="0.3">
      <c r="AI5124" s="7">
        <v>5123</v>
      </c>
      <c r="AJ5124" s="7">
        <v>11</v>
      </c>
      <c r="AK5124" s="7">
        <v>10</v>
      </c>
      <c r="AL5124">
        <v>0.63005455710000002</v>
      </c>
      <c r="AM5124">
        <v>0.65543521859999998</v>
      </c>
      <c r="AO5124" s="7">
        <v>5123</v>
      </c>
      <c r="AP5124" s="7">
        <v>23</v>
      </c>
      <c r="AQ5124" s="7">
        <v>23</v>
      </c>
      <c r="AR5124">
        <v>0.51249604550000005</v>
      </c>
      <c r="AS5124">
        <v>0.54794303789999999</v>
      </c>
    </row>
    <row r="5125" spans="35:45" x14ac:dyDescent="0.3">
      <c r="AI5125" s="7">
        <v>5124</v>
      </c>
      <c r="AJ5125" s="7">
        <v>5</v>
      </c>
      <c r="AK5125" s="7">
        <v>5</v>
      </c>
      <c r="AL5125">
        <v>0.28923299099999999</v>
      </c>
      <c r="AM5125">
        <v>0.35483353379999999</v>
      </c>
      <c r="AO5125" s="7">
        <v>5124</v>
      </c>
      <c r="AP5125" s="7">
        <v>5</v>
      </c>
      <c r="AQ5125" s="7">
        <v>5</v>
      </c>
      <c r="AR5125">
        <v>7.5767162200000002E-2</v>
      </c>
      <c r="AS5125">
        <v>8.4493670800000004E-2</v>
      </c>
    </row>
    <row r="5126" spans="35:45" x14ac:dyDescent="0.3">
      <c r="AI5126" s="7">
        <v>5125</v>
      </c>
      <c r="AJ5126" s="7">
        <v>15</v>
      </c>
      <c r="AK5126" s="7">
        <v>13</v>
      </c>
      <c r="AL5126">
        <v>0.76163350439999999</v>
      </c>
      <c r="AM5126">
        <v>0.76269554750000002</v>
      </c>
      <c r="AO5126" s="7">
        <v>5125</v>
      </c>
      <c r="AP5126" s="7">
        <v>6</v>
      </c>
      <c r="AQ5126" s="7">
        <v>8</v>
      </c>
      <c r="AR5126">
        <v>0.1001265422</v>
      </c>
      <c r="AS5126">
        <v>0.1721518987</v>
      </c>
    </row>
    <row r="5127" spans="35:45" x14ac:dyDescent="0.3">
      <c r="AI5127" s="7">
        <v>5126</v>
      </c>
      <c r="AJ5127" s="7">
        <v>3</v>
      </c>
      <c r="AK5127" s="7">
        <v>2</v>
      </c>
      <c r="AL5127">
        <v>0.145860077</v>
      </c>
      <c r="AM5127">
        <v>0.1075010028</v>
      </c>
      <c r="AO5127" s="7">
        <v>5126</v>
      </c>
      <c r="AP5127" s="7">
        <v>43</v>
      </c>
      <c r="AQ5127" s="7">
        <v>42</v>
      </c>
      <c r="AR5127">
        <v>0.7703258462</v>
      </c>
      <c r="AS5127">
        <v>0.78971518979999999</v>
      </c>
    </row>
    <row r="5128" spans="35:45" x14ac:dyDescent="0.3">
      <c r="AI5128" s="7">
        <v>5127</v>
      </c>
      <c r="AJ5128" s="7">
        <v>5</v>
      </c>
      <c r="AK5128" s="7">
        <v>5</v>
      </c>
      <c r="AL5128">
        <v>0.28923299099999999</v>
      </c>
      <c r="AM5128">
        <v>0.35483353379999999</v>
      </c>
      <c r="AO5128" s="7">
        <v>5127</v>
      </c>
      <c r="AP5128" s="7">
        <v>25</v>
      </c>
      <c r="AQ5128" s="7">
        <v>29</v>
      </c>
      <c r="AR5128">
        <v>0.55093324889999995</v>
      </c>
      <c r="AS5128">
        <v>0.64794303789999996</v>
      </c>
    </row>
    <row r="5129" spans="35:45" x14ac:dyDescent="0.3">
      <c r="AI5129" s="7">
        <v>5128</v>
      </c>
      <c r="AJ5129" s="7">
        <v>3</v>
      </c>
      <c r="AK5129" s="7">
        <v>2</v>
      </c>
      <c r="AL5129">
        <v>0.145860077</v>
      </c>
      <c r="AM5129">
        <v>0.1075010028</v>
      </c>
      <c r="AO5129" s="7">
        <v>5128</v>
      </c>
      <c r="AP5129" s="7">
        <v>25</v>
      </c>
      <c r="AQ5129" s="7">
        <v>23</v>
      </c>
      <c r="AR5129">
        <v>0.55093324889999995</v>
      </c>
      <c r="AS5129">
        <v>0.54794303789999999</v>
      </c>
    </row>
    <row r="5130" spans="35:45" x14ac:dyDescent="0.3">
      <c r="AI5130" s="7">
        <v>5129</v>
      </c>
      <c r="AJ5130" s="7">
        <v>36</v>
      </c>
      <c r="AK5130" s="7">
        <v>33</v>
      </c>
      <c r="AL5130">
        <v>0.9618902439</v>
      </c>
      <c r="AM5130">
        <v>0.96510228639999995</v>
      </c>
      <c r="AO5130" s="7">
        <v>5129</v>
      </c>
      <c r="AP5130" s="7">
        <v>80</v>
      </c>
      <c r="AQ5130" s="7">
        <v>83</v>
      </c>
      <c r="AR5130">
        <v>0.9288199936</v>
      </c>
      <c r="AS5130">
        <v>0.94430379740000003</v>
      </c>
    </row>
    <row r="5131" spans="35:45" x14ac:dyDescent="0.3">
      <c r="AI5131" s="7">
        <v>5130</v>
      </c>
      <c r="AJ5131" s="7">
        <v>8</v>
      </c>
      <c r="AK5131" s="7">
        <v>6</v>
      </c>
      <c r="AL5131">
        <v>0.48435494220000003</v>
      </c>
      <c r="AM5131">
        <v>0.42928198950000002</v>
      </c>
      <c r="AO5131" s="7">
        <v>5130</v>
      </c>
      <c r="AP5131" s="7">
        <v>20</v>
      </c>
      <c r="AQ5131" s="7">
        <v>19</v>
      </c>
      <c r="AR5131">
        <v>0.45871559629999997</v>
      </c>
      <c r="AS5131">
        <v>0.46408227839999999</v>
      </c>
    </row>
    <row r="5132" spans="35:45" x14ac:dyDescent="0.3">
      <c r="AI5132" s="7">
        <v>5131</v>
      </c>
      <c r="AJ5132" s="7">
        <v>15</v>
      </c>
      <c r="AK5132" s="7">
        <v>13</v>
      </c>
      <c r="AL5132">
        <v>0.76163350439999999</v>
      </c>
      <c r="AM5132">
        <v>0.76269554750000002</v>
      </c>
      <c r="AO5132" s="7">
        <v>5131</v>
      </c>
      <c r="AP5132" s="7">
        <v>25</v>
      </c>
      <c r="AQ5132" s="7">
        <v>21</v>
      </c>
      <c r="AR5132">
        <v>0.55093324889999995</v>
      </c>
      <c r="AS5132">
        <v>0.50838607589999996</v>
      </c>
    </row>
    <row r="5133" spans="35:45" x14ac:dyDescent="0.3">
      <c r="AI5133" s="7">
        <v>5132</v>
      </c>
      <c r="AJ5133" s="7">
        <v>11</v>
      </c>
      <c r="AK5133" s="7">
        <v>5</v>
      </c>
      <c r="AL5133">
        <v>0.63005455710000002</v>
      </c>
      <c r="AM5133">
        <v>0.35483353379999999</v>
      </c>
      <c r="AO5133" s="7">
        <v>5132</v>
      </c>
      <c r="AP5133" s="7">
        <v>75</v>
      </c>
      <c r="AQ5133" s="7">
        <v>78</v>
      </c>
      <c r="AR5133">
        <v>0.91758937039999999</v>
      </c>
      <c r="AS5133">
        <v>0.93623417720000002</v>
      </c>
    </row>
    <row r="5134" spans="35:45" x14ac:dyDescent="0.3">
      <c r="AI5134" s="7">
        <v>5133</v>
      </c>
      <c r="AJ5134" s="7">
        <v>84</v>
      </c>
      <c r="AK5134" s="7">
        <v>77</v>
      </c>
      <c r="AL5134">
        <v>0.9967907573</v>
      </c>
      <c r="AM5134">
        <v>0.99679101479999999</v>
      </c>
      <c r="AO5134" s="7">
        <v>5133</v>
      </c>
      <c r="AP5134" s="7">
        <v>10</v>
      </c>
      <c r="AQ5134" s="7">
        <v>9</v>
      </c>
      <c r="AR5134">
        <v>0.2024675735</v>
      </c>
      <c r="AS5134">
        <v>0.20063291129999999</v>
      </c>
    </row>
    <row r="5135" spans="35:45" x14ac:dyDescent="0.3">
      <c r="AI5135" s="7">
        <v>5134</v>
      </c>
      <c r="AJ5135" s="7">
        <v>7</v>
      </c>
      <c r="AK5135" s="7">
        <v>7</v>
      </c>
      <c r="AL5135">
        <v>0.42378048779999999</v>
      </c>
      <c r="AM5135">
        <v>0.4956277577</v>
      </c>
      <c r="AO5135" s="7">
        <v>5134</v>
      </c>
      <c r="AP5135" s="7">
        <v>21</v>
      </c>
      <c r="AQ5135" s="7">
        <v>22</v>
      </c>
      <c r="AR5135">
        <v>0.47579879780000001</v>
      </c>
      <c r="AS5135">
        <v>0.53132911390000004</v>
      </c>
    </row>
    <row r="5136" spans="35:45" x14ac:dyDescent="0.3">
      <c r="AI5136" s="7">
        <v>5135</v>
      </c>
      <c r="AJ5136" s="7">
        <v>8</v>
      </c>
      <c r="AK5136" s="7">
        <v>4</v>
      </c>
      <c r="AL5136">
        <v>0.48435494220000003</v>
      </c>
      <c r="AM5136">
        <v>0.27276373840000001</v>
      </c>
      <c r="AO5136" s="7">
        <v>5135</v>
      </c>
      <c r="AP5136" s="7">
        <v>19</v>
      </c>
      <c r="AQ5136" s="7">
        <v>20</v>
      </c>
      <c r="AR5136">
        <v>0.43419803849999999</v>
      </c>
      <c r="AS5136">
        <v>0.48734177210000001</v>
      </c>
    </row>
    <row r="5137" spans="35:45" x14ac:dyDescent="0.3">
      <c r="AI5137" s="7">
        <v>5136</v>
      </c>
      <c r="AJ5137" s="7">
        <v>3</v>
      </c>
      <c r="AK5137" s="7">
        <v>3</v>
      </c>
      <c r="AL5137">
        <v>0.145860077</v>
      </c>
      <c r="AM5137">
        <v>0.18949057359999999</v>
      </c>
      <c r="AO5137" s="7">
        <v>5136</v>
      </c>
      <c r="AP5137" s="7">
        <v>23</v>
      </c>
      <c r="AQ5137" s="7">
        <v>26</v>
      </c>
      <c r="AR5137">
        <v>0.51249604550000005</v>
      </c>
      <c r="AS5137">
        <v>0.60047468349999999</v>
      </c>
    </row>
    <row r="5138" spans="35:45" x14ac:dyDescent="0.3">
      <c r="AI5138" s="7">
        <v>5137</v>
      </c>
      <c r="AJ5138" s="7">
        <v>2</v>
      </c>
      <c r="AK5138" s="7">
        <v>2</v>
      </c>
      <c r="AL5138">
        <v>7.9188061599999998E-2</v>
      </c>
      <c r="AM5138">
        <v>0.1075010028</v>
      </c>
      <c r="AO5138" s="7">
        <v>5137</v>
      </c>
      <c r="AP5138" s="7">
        <v>13</v>
      </c>
      <c r="AQ5138" s="7">
        <v>10</v>
      </c>
      <c r="AR5138">
        <v>0.28883264780000001</v>
      </c>
      <c r="AS5138">
        <v>0.22832278480000001</v>
      </c>
    </row>
    <row r="5139" spans="35:45" x14ac:dyDescent="0.3">
      <c r="AI5139" s="7">
        <v>5138</v>
      </c>
      <c r="AJ5139" s="7">
        <v>1</v>
      </c>
      <c r="AK5139" s="7">
        <v>1</v>
      </c>
      <c r="AL5139">
        <v>2.9123876699999999E-2</v>
      </c>
      <c r="AM5139">
        <v>4.2519053299999998E-2</v>
      </c>
      <c r="AO5139" s="7">
        <v>5138</v>
      </c>
      <c r="AP5139" s="7">
        <v>14</v>
      </c>
      <c r="AQ5139" s="7">
        <v>14</v>
      </c>
      <c r="AR5139">
        <v>0.3173046504</v>
      </c>
      <c r="AS5139">
        <v>0.34351265819999999</v>
      </c>
    </row>
    <row r="5140" spans="35:45" x14ac:dyDescent="0.3">
      <c r="AI5140" s="7">
        <v>5139</v>
      </c>
      <c r="AJ5140" s="7">
        <v>7</v>
      </c>
      <c r="AK5140" s="7">
        <v>6</v>
      </c>
      <c r="AL5140">
        <v>0.42378048779999999</v>
      </c>
      <c r="AM5140">
        <v>0.42928198950000002</v>
      </c>
      <c r="AO5140" s="7">
        <v>5139</v>
      </c>
      <c r="AP5140" s="7">
        <v>22</v>
      </c>
      <c r="AQ5140" s="7">
        <v>21</v>
      </c>
      <c r="AR5140">
        <v>0.49193293259999998</v>
      </c>
      <c r="AS5140">
        <v>0.50838607589999996</v>
      </c>
    </row>
    <row r="5141" spans="35:45" x14ac:dyDescent="0.3">
      <c r="AI5141" s="7">
        <v>5140</v>
      </c>
      <c r="AJ5141" s="7">
        <v>2</v>
      </c>
      <c r="AK5141" s="7">
        <v>0</v>
      </c>
      <c r="AL5141">
        <v>7.9188061599999998E-2</v>
      </c>
      <c r="AM5141">
        <v>0</v>
      </c>
      <c r="AO5141" s="7">
        <v>5140</v>
      </c>
      <c r="AP5141" s="7">
        <v>34</v>
      </c>
      <c r="AQ5141" s="7">
        <v>28</v>
      </c>
      <c r="AR5141">
        <v>0.6774754824</v>
      </c>
      <c r="AS5141">
        <v>0.63291139240000005</v>
      </c>
    </row>
    <row r="5142" spans="35:45" x14ac:dyDescent="0.3">
      <c r="AI5142" s="7">
        <v>5141</v>
      </c>
      <c r="AJ5142" s="7">
        <v>14</v>
      </c>
      <c r="AK5142" s="7">
        <v>14</v>
      </c>
      <c r="AL5142">
        <v>0.73459563539999995</v>
      </c>
      <c r="AM5142">
        <v>0.79021259519999998</v>
      </c>
      <c r="AO5142" s="7">
        <v>5141</v>
      </c>
      <c r="AP5142" s="7">
        <v>2</v>
      </c>
      <c r="AQ5142" s="7">
        <v>2</v>
      </c>
      <c r="AR5142">
        <v>2.11958241E-2</v>
      </c>
      <c r="AS5142">
        <v>2.2310126499999999E-2</v>
      </c>
    </row>
    <row r="5143" spans="35:45" x14ac:dyDescent="0.3">
      <c r="AI5143" s="7">
        <v>5142</v>
      </c>
      <c r="AJ5143" s="7">
        <v>6</v>
      </c>
      <c r="AK5143" s="7">
        <v>6</v>
      </c>
      <c r="AL5143">
        <v>0.35887355580000002</v>
      </c>
      <c r="AM5143">
        <v>0.42928198950000002</v>
      </c>
      <c r="AO5143" s="7">
        <v>5142</v>
      </c>
      <c r="AP5143" s="7">
        <v>62</v>
      </c>
      <c r="AQ5143" s="7">
        <v>56</v>
      </c>
      <c r="AR5143">
        <v>0.88057576709999996</v>
      </c>
      <c r="AS5143">
        <v>0.87294303790000005</v>
      </c>
    </row>
    <row r="5144" spans="35:45" x14ac:dyDescent="0.3">
      <c r="AI5144" s="7">
        <v>5143</v>
      </c>
      <c r="AJ5144" s="7">
        <v>25</v>
      </c>
      <c r="AK5144" s="7">
        <v>22</v>
      </c>
      <c r="AL5144">
        <v>0.91014120659999997</v>
      </c>
      <c r="AM5144">
        <v>0.90878459680000001</v>
      </c>
      <c r="AO5144" s="7">
        <v>5143</v>
      </c>
      <c r="AP5144" s="7">
        <v>36</v>
      </c>
      <c r="AQ5144" s="7">
        <v>28</v>
      </c>
      <c r="AR5144">
        <v>0.70041126220000005</v>
      </c>
      <c r="AS5144">
        <v>0.63291139240000005</v>
      </c>
    </row>
    <row r="5145" spans="35:45" x14ac:dyDescent="0.3">
      <c r="AI5145" s="7">
        <v>5144</v>
      </c>
      <c r="AJ5145" s="7">
        <v>4</v>
      </c>
      <c r="AK5145" s="7">
        <v>5</v>
      </c>
      <c r="AL5145">
        <v>0.21726572520000001</v>
      </c>
      <c r="AM5145">
        <v>0.35483353379999999</v>
      </c>
      <c r="AO5145" s="7">
        <v>5144</v>
      </c>
      <c r="AP5145" s="7">
        <v>2</v>
      </c>
      <c r="AQ5145" s="7">
        <v>2</v>
      </c>
      <c r="AR5145">
        <v>2.11958241E-2</v>
      </c>
      <c r="AS5145">
        <v>2.2310126499999999E-2</v>
      </c>
    </row>
    <row r="5146" spans="35:45" x14ac:dyDescent="0.3">
      <c r="AI5146" s="7">
        <v>5145</v>
      </c>
      <c r="AJ5146" s="7">
        <v>8</v>
      </c>
      <c r="AK5146" s="7">
        <v>7</v>
      </c>
      <c r="AL5146">
        <v>0.48435494220000003</v>
      </c>
      <c r="AM5146">
        <v>0.4956277577</v>
      </c>
      <c r="AO5146" s="7">
        <v>5145</v>
      </c>
      <c r="AP5146" s="7">
        <v>23</v>
      </c>
      <c r="AQ5146" s="7">
        <v>22</v>
      </c>
      <c r="AR5146">
        <v>0.51249604550000005</v>
      </c>
      <c r="AS5146">
        <v>0.53132911390000004</v>
      </c>
    </row>
    <row r="5147" spans="35:45" x14ac:dyDescent="0.3">
      <c r="AI5147" s="7">
        <v>5146</v>
      </c>
      <c r="AJ5147" s="7">
        <v>2</v>
      </c>
      <c r="AK5147" s="7">
        <v>2</v>
      </c>
      <c r="AL5147">
        <v>7.9188061599999998E-2</v>
      </c>
      <c r="AM5147">
        <v>0.1075010028</v>
      </c>
      <c r="AO5147" s="7">
        <v>5146</v>
      </c>
      <c r="AP5147" s="7">
        <v>13</v>
      </c>
      <c r="AQ5147" s="7">
        <v>12</v>
      </c>
      <c r="AR5147">
        <v>0.28883264780000001</v>
      </c>
      <c r="AS5147">
        <v>0.2859177215</v>
      </c>
    </row>
    <row r="5148" spans="35:45" x14ac:dyDescent="0.3">
      <c r="AI5148" s="7">
        <v>5147</v>
      </c>
      <c r="AJ5148" s="7">
        <v>2</v>
      </c>
      <c r="AK5148" s="7">
        <v>3</v>
      </c>
      <c r="AL5148">
        <v>7.9188061599999998E-2</v>
      </c>
      <c r="AM5148">
        <v>0.18949057359999999</v>
      </c>
      <c r="AO5148" s="7">
        <v>5147</v>
      </c>
      <c r="AP5148" s="7">
        <v>8</v>
      </c>
      <c r="AQ5148" s="7">
        <v>5</v>
      </c>
      <c r="AR5148">
        <v>0.14900347990000001</v>
      </c>
      <c r="AS5148">
        <v>8.4493670800000004E-2</v>
      </c>
    </row>
    <row r="5149" spans="35:45" x14ac:dyDescent="0.3">
      <c r="AI5149" s="7">
        <v>5148</v>
      </c>
      <c r="AJ5149" s="7">
        <v>6</v>
      </c>
      <c r="AK5149" s="7">
        <v>6</v>
      </c>
      <c r="AL5149">
        <v>0.35887355580000002</v>
      </c>
      <c r="AM5149">
        <v>0.42928198950000002</v>
      </c>
      <c r="AO5149" s="7">
        <v>5148</v>
      </c>
      <c r="AP5149" s="7">
        <v>57</v>
      </c>
      <c r="AQ5149" s="7">
        <v>54</v>
      </c>
      <c r="AR5149">
        <v>0.8579563429</v>
      </c>
      <c r="AS5149">
        <v>0.86313291130000003</v>
      </c>
    </row>
    <row r="5150" spans="35:45" x14ac:dyDescent="0.3">
      <c r="AI5150" s="7">
        <v>5149</v>
      </c>
      <c r="AJ5150" s="7">
        <v>2</v>
      </c>
      <c r="AK5150" s="7">
        <v>2</v>
      </c>
      <c r="AL5150">
        <v>7.9188061599999998E-2</v>
      </c>
      <c r="AM5150">
        <v>0.1075010028</v>
      </c>
      <c r="AO5150" s="7">
        <v>5149</v>
      </c>
      <c r="AP5150" s="7">
        <v>60</v>
      </c>
      <c r="AQ5150" s="7">
        <v>59</v>
      </c>
      <c r="AR5150">
        <v>0.87314141089999997</v>
      </c>
      <c r="AS5150">
        <v>0.88560126579999998</v>
      </c>
    </row>
    <row r="5151" spans="35:45" x14ac:dyDescent="0.3">
      <c r="AI5151" s="7">
        <v>5150</v>
      </c>
      <c r="AJ5151" s="7">
        <v>0</v>
      </c>
      <c r="AK5151" s="7">
        <v>0</v>
      </c>
      <c r="AL5151">
        <v>0</v>
      </c>
      <c r="AM5151">
        <v>0</v>
      </c>
      <c r="AO5151" s="7">
        <v>5150</v>
      </c>
      <c r="AP5151" s="7">
        <v>64</v>
      </c>
      <c r="AQ5151" s="7">
        <v>55</v>
      </c>
      <c r="AR5151">
        <v>0.88737741219999999</v>
      </c>
      <c r="AS5151">
        <v>0.86851265820000001</v>
      </c>
    </row>
    <row r="5152" spans="35:45" x14ac:dyDescent="0.3">
      <c r="AI5152" s="7">
        <v>5151</v>
      </c>
      <c r="AJ5152" s="7">
        <v>13</v>
      </c>
      <c r="AK5152" s="7">
        <v>10</v>
      </c>
      <c r="AL5152">
        <v>0.70450898579999999</v>
      </c>
      <c r="AM5152">
        <v>0.65543521859999998</v>
      </c>
      <c r="AO5152" s="7">
        <v>5151</v>
      </c>
      <c r="AP5152" s="7">
        <v>5</v>
      </c>
      <c r="AQ5152" s="7">
        <v>6</v>
      </c>
      <c r="AR5152">
        <v>7.5767162200000002E-2</v>
      </c>
      <c r="AS5152">
        <v>0.1109177215</v>
      </c>
    </row>
    <row r="5153" spans="35:45" x14ac:dyDescent="0.3">
      <c r="AI5153" s="7">
        <v>5152</v>
      </c>
      <c r="AJ5153" s="7">
        <v>4</v>
      </c>
      <c r="AK5153" s="7">
        <v>4</v>
      </c>
      <c r="AL5153">
        <v>0.21726572520000001</v>
      </c>
      <c r="AM5153">
        <v>0.27276373840000001</v>
      </c>
      <c r="AO5153" s="7">
        <v>5152</v>
      </c>
      <c r="AP5153" s="7">
        <v>31</v>
      </c>
      <c r="AQ5153" s="7">
        <v>29</v>
      </c>
      <c r="AR5153">
        <v>0.63808921220000003</v>
      </c>
      <c r="AS5153">
        <v>0.64794303789999996</v>
      </c>
    </row>
    <row r="5154" spans="35:45" x14ac:dyDescent="0.3">
      <c r="AI5154" s="7">
        <v>5153</v>
      </c>
      <c r="AJ5154" s="7">
        <v>4</v>
      </c>
      <c r="AK5154" s="7">
        <v>4</v>
      </c>
      <c r="AL5154">
        <v>0.21726572520000001</v>
      </c>
      <c r="AM5154">
        <v>0.27276373840000001</v>
      </c>
      <c r="AO5154" s="7">
        <v>5153</v>
      </c>
      <c r="AP5154" s="7">
        <v>3</v>
      </c>
      <c r="AQ5154" s="7">
        <v>3</v>
      </c>
      <c r="AR5154">
        <v>3.4166402999999998E-2</v>
      </c>
      <c r="AS5154">
        <v>4.0189873399999999E-2</v>
      </c>
    </row>
    <row r="5155" spans="35:45" x14ac:dyDescent="0.3">
      <c r="AI5155" s="7">
        <v>5154</v>
      </c>
      <c r="AJ5155" s="7">
        <v>5</v>
      </c>
      <c r="AK5155" s="7">
        <v>5</v>
      </c>
      <c r="AL5155">
        <v>0.28923299099999999</v>
      </c>
      <c r="AM5155">
        <v>0.35483353379999999</v>
      </c>
      <c r="AO5155" s="7">
        <v>5154</v>
      </c>
      <c r="AP5155" s="7">
        <v>31</v>
      </c>
      <c r="AQ5155" s="7">
        <v>32</v>
      </c>
      <c r="AR5155">
        <v>0.63808921220000003</v>
      </c>
      <c r="AS5155">
        <v>0.6875</v>
      </c>
    </row>
    <row r="5156" spans="35:45" x14ac:dyDescent="0.3">
      <c r="AI5156" s="7">
        <v>5155</v>
      </c>
      <c r="AJ5156" s="7">
        <v>2</v>
      </c>
      <c r="AK5156" s="7">
        <v>2</v>
      </c>
      <c r="AL5156">
        <v>7.9188061599999998E-2</v>
      </c>
      <c r="AM5156">
        <v>0.1075010028</v>
      </c>
      <c r="AO5156" s="7">
        <v>5155</v>
      </c>
      <c r="AP5156" s="7">
        <v>4</v>
      </c>
      <c r="AQ5156" s="7">
        <v>3</v>
      </c>
      <c r="AR5156">
        <v>5.2989560200000001E-2</v>
      </c>
      <c r="AS5156">
        <v>4.0189873399999999E-2</v>
      </c>
    </row>
    <row r="5157" spans="35:45" x14ac:dyDescent="0.3">
      <c r="AI5157" s="7">
        <v>5156</v>
      </c>
      <c r="AJ5157" s="7">
        <v>11</v>
      </c>
      <c r="AK5157" s="7">
        <v>7</v>
      </c>
      <c r="AL5157">
        <v>0.63005455710000002</v>
      </c>
      <c r="AM5157">
        <v>0.4956277577</v>
      </c>
      <c r="AO5157" s="7">
        <v>5156</v>
      </c>
      <c r="AP5157" s="7">
        <v>28</v>
      </c>
      <c r="AQ5157" s="7">
        <v>25</v>
      </c>
      <c r="AR5157">
        <v>0.5958557418</v>
      </c>
      <c r="AS5157">
        <v>0.58291139240000001</v>
      </c>
    </row>
    <row r="5158" spans="35:45" x14ac:dyDescent="0.3">
      <c r="AI5158" s="7">
        <v>5157</v>
      </c>
      <c r="AJ5158" s="7">
        <v>15</v>
      </c>
      <c r="AK5158" s="7">
        <v>15</v>
      </c>
      <c r="AL5158">
        <v>0.76163350439999999</v>
      </c>
      <c r="AM5158">
        <v>0.81291616519999998</v>
      </c>
      <c r="AO5158" s="7">
        <v>5157</v>
      </c>
      <c r="AP5158" s="7">
        <v>11</v>
      </c>
      <c r="AQ5158" s="7">
        <v>9</v>
      </c>
      <c r="AR5158">
        <v>0.23125593159999999</v>
      </c>
      <c r="AS5158">
        <v>0.20063291129999999</v>
      </c>
    </row>
    <row r="5159" spans="35:45" x14ac:dyDescent="0.3">
      <c r="AI5159" s="7">
        <v>5158</v>
      </c>
      <c r="AJ5159" s="7">
        <v>3</v>
      </c>
      <c r="AK5159" s="7">
        <v>2</v>
      </c>
      <c r="AL5159">
        <v>0.145860077</v>
      </c>
      <c r="AM5159">
        <v>0.1075010028</v>
      </c>
      <c r="AO5159" s="7">
        <v>5158</v>
      </c>
      <c r="AP5159" s="7">
        <v>46</v>
      </c>
      <c r="AQ5159" s="7">
        <v>45</v>
      </c>
      <c r="AR5159">
        <v>0.79294527039999996</v>
      </c>
      <c r="AS5159">
        <v>0.81139240499999998</v>
      </c>
    </row>
    <row r="5160" spans="35:45" x14ac:dyDescent="0.3">
      <c r="AI5160" s="7">
        <v>5159</v>
      </c>
      <c r="AJ5160" s="7">
        <v>3</v>
      </c>
      <c r="AK5160" s="7">
        <v>3</v>
      </c>
      <c r="AL5160">
        <v>0.145860077</v>
      </c>
      <c r="AM5160">
        <v>0.18949057359999999</v>
      </c>
      <c r="AO5160" s="7">
        <v>5159</v>
      </c>
      <c r="AP5160" s="7">
        <v>13</v>
      </c>
      <c r="AQ5160" s="7">
        <v>12</v>
      </c>
      <c r="AR5160">
        <v>0.28883264780000001</v>
      </c>
      <c r="AS5160">
        <v>0.2859177215</v>
      </c>
    </row>
    <row r="5161" spans="35:45" x14ac:dyDescent="0.3">
      <c r="AI5161" s="7">
        <v>5160</v>
      </c>
      <c r="AJ5161" s="7">
        <v>3</v>
      </c>
      <c r="AK5161" s="7">
        <v>2</v>
      </c>
      <c r="AL5161">
        <v>0.145860077</v>
      </c>
      <c r="AM5161">
        <v>0.1075010028</v>
      </c>
      <c r="AO5161" s="7">
        <v>5160</v>
      </c>
      <c r="AP5161" s="7">
        <v>18</v>
      </c>
      <c r="AQ5161" s="7">
        <v>20</v>
      </c>
      <c r="AR5161">
        <v>0.41157861429999998</v>
      </c>
      <c r="AS5161">
        <v>0.48734177210000001</v>
      </c>
    </row>
    <row r="5162" spans="35:45" x14ac:dyDescent="0.3">
      <c r="AI5162" s="7">
        <v>5161</v>
      </c>
      <c r="AJ5162" s="7">
        <v>10</v>
      </c>
      <c r="AK5162" s="7">
        <v>11</v>
      </c>
      <c r="AL5162">
        <v>0.58488446719999998</v>
      </c>
      <c r="AM5162">
        <v>0.69691135169999996</v>
      </c>
      <c r="AO5162" s="7">
        <v>5161</v>
      </c>
      <c r="AP5162" s="7">
        <v>31</v>
      </c>
      <c r="AQ5162" s="7">
        <v>28</v>
      </c>
      <c r="AR5162">
        <v>0.63808921220000003</v>
      </c>
      <c r="AS5162">
        <v>0.63291139240000005</v>
      </c>
    </row>
    <row r="5163" spans="35:45" x14ac:dyDescent="0.3">
      <c r="AI5163" s="7">
        <v>5162</v>
      </c>
      <c r="AJ5163" s="7">
        <v>10</v>
      </c>
      <c r="AK5163" s="7">
        <v>10</v>
      </c>
      <c r="AL5163">
        <v>0.58488446719999998</v>
      </c>
      <c r="AM5163">
        <v>0.65543521859999998</v>
      </c>
      <c r="AO5163" s="7">
        <v>5162</v>
      </c>
      <c r="AP5163" s="7">
        <v>24</v>
      </c>
      <c r="AQ5163" s="7">
        <v>21</v>
      </c>
      <c r="AR5163">
        <v>0.53179373610000003</v>
      </c>
      <c r="AS5163">
        <v>0.50838607589999996</v>
      </c>
    </row>
    <row r="5164" spans="35:45" x14ac:dyDescent="0.3">
      <c r="AI5164" s="7">
        <v>5163</v>
      </c>
      <c r="AJ5164" s="7">
        <v>10</v>
      </c>
      <c r="AK5164" s="7">
        <v>5</v>
      </c>
      <c r="AL5164">
        <v>0.58488446719999998</v>
      </c>
      <c r="AM5164">
        <v>0.35483353379999999</v>
      </c>
      <c r="AO5164" s="7">
        <v>5163</v>
      </c>
      <c r="AP5164" s="7">
        <v>12</v>
      </c>
      <c r="AQ5164" s="7">
        <v>9</v>
      </c>
      <c r="AR5164">
        <v>0.25941157860000003</v>
      </c>
      <c r="AS5164">
        <v>0.20063291129999999</v>
      </c>
    </row>
    <row r="5165" spans="35:45" x14ac:dyDescent="0.3">
      <c r="AI5165" s="7">
        <v>5164</v>
      </c>
      <c r="AJ5165" s="7">
        <v>11</v>
      </c>
      <c r="AK5165" s="7">
        <v>9</v>
      </c>
      <c r="AL5165">
        <v>0.63005455710000002</v>
      </c>
      <c r="AM5165">
        <v>0.60882470909999997</v>
      </c>
      <c r="AO5165" s="7">
        <v>5164</v>
      </c>
      <c r="AP5165" s="7">
        <v>4</v>
      </c>
      <c r="AQ5165" s="7">
        <v>5</v>
      </c>
      <c r="AR5165">
        <v>5.2989560200000001E-2</v>
      </c>
      <c r="AS5165">
        <v>8.4493670800000004E-2</v>
      </c>
    </row>
    <row r="5166" spans="35:45" x14ac:dyDescent="0.3">
      <c r="AI5166" s="7">
        <v>5165</v>
      </c>
      <c r="AJ5166" s="7">
        <v>12</v>
      </c>
      <c r="AK5166" s="7">
        <v>6</v>
      </c>
      <c r="AL5166">
        <v>0.6704910141</v>
      </c>
      <c r="AM5166">
        <v>0.42928198950000002</v>
      </c>
      <c r="AO5166" s="7">
        <v>5165</v>
      </c>
      <c r="AP5166" s="7">
        <v>11</v>
      </c>
      <c r="AQ5166" s="7">
        <v>12</v>
      </c>
      <c r="AR5166">
        <v>0.23125593159999999</v>
      </c>
      <c r="AS5166">
        <v>0.2859177215</v>
      </c>
    </row>
    <row r="5167" spans="35:45" x14ac:dyDescent="0.3">
      <c r="AI5167" s="7">
        <v>5166</v>
      </c>
      <c r="AJ5167" s="7">
        <v>10</v>
      </c>
      <c r="AK5167" s="7">
        <v>9</v>
      </c>
      <c r="AL5167">
        <v>0.58488446719999998</v>
      </c>
      <c r="AM5167">
        <v>0.60882470909999997</v>
      </c>
      <c r="AO5167" s="7">
        <v>5166</v>
      </c>
      <c r="AP5167" s="7">
        <v>39</v>
      </c>
      <c r="AQ5167" s="7">
        <v>42</v>
      </c>
      <c r="AR5167">
        <v>0.73283770950000005</v>
      </c>
      <c r="AS5167">
        <v>0.78971518979999999</v>
      </c>
    </row>
    <row r="5168" spans="35:45" x14ac:dyDescent="0.3">
      <c r="AI5168" s="7">
        <v>5167</v>
      </c>
      <c r="AJ5168" s="7">
        <v>11</v>
      </c>
      <c r="AK5168" s="7">
        <v>9</v>
      </c>
      <c r="AL5168">
        <v>0.63005455710000002</v>
      </c>
      <c r="AM5168">
        <v>0.60882470909999997</v>
      </c>
      <c r="AO5168" s="7">
        <v>5167</v>
      </c>
      <c r="AP5168" s="7">
        <v>12</v>
      </c>
      <c r="AQ5168" s="7">
        <v>11</v>
      </c>
      <c r="AR5168">
        <v>0.25941157860000003</v>
      </c>
      <c r="AS5168">
        <v>0.25664556960000001</v>
      </c>
    </row>
    <row r="5169" spans="35:45" x14ac:dyDescent="0.3">
      <c r="AI5169" s="7">
        <v>5168</v>
      </c>
      <c r="AJ5169" s="7">
        <v>14</v>
      </c>
      <c r="AK5169" s="7">
        <v>10</v>
      </c>
      <c r="AL5169">
        <v>0.73459563539999995</v>
      </c>
      <c r="AM5169">
        <v>0.65543521859999998</v>
      </c>
      <c r="AO5169" s="7">
        <v>5168</v>
      </c>
      <c r="AP5169" s="7">
        <v>19</v>
      </c>
      <c r="AQ5169" s="7">
        <v>18</v>
      </c>
      <c r="AR5169">
        <v>0.43419803849999999</v>
      </c>
      <c r="AS5169">
        <v>0.44193037969999999</v>
      </c>
    </row>
    <row r="5170" spans="35:45" x14ac:dyDescent="0.3">
      <c r="AI5170" s="7">
        <v>5169</v>
      </c>
      <c r="AJ5170" s="7">
        <v>6</v>
      </c>
      <c r="AK5170" s="7">
        <v>5</v>
      </c>
      <c r="AL5170">
        <v>0.35887355580000002</v>
      </c>
      <c r="AM5170">
        <v>0.35483353379999999</v>
      </c>
      <c r="AO5170" s="7">
        <v>5169</v>
      </c>
      <c r="AP5170" s="7">
        <v>51</v>
      </c>
      <c r="AQ5170" s="7">
        <v>54</v>
      </c>
      <c r="AR5170">
        <v>0.82521354000000002</v>
      </c>
      <c r="AS5170">
        <v>0.86313291130000003</v>
      </c>
    </row>
    <row r="5171" spans="35:45" x14ac:dyDescent="0.3">
      <c r="AI5171" s="7">
        <v>5170</v>
      </c>
      <c r="AJ5171" s="7">
        <v>2</v>
      </c>
      <c r="AK5171" s="7">
        <v>2</v>
      </c>
      <c r="AL5171">
        <v>7.9188061599999998E-2</v>
      </c>
      <c r="AM5171">
        <v>0.1075010028</v>
      </c>
      <c r="AO5171" s="7">
        <v>5170</v>
      </c>
      <c r="AP5171" s="7">
        <v>58</v>
      </c>
      <c r="AQ5171" s="7">
        <v>55</v>
      </c>
      <c r="AR5171">
        <v>0.86317621</v>
      </c>
      <c r="AS5171">
        <v>0.86851265820000001</v>
      </c>
    </row>
    <row r="5172" spans="35:45" x14ac:dyDescent="0.3">
      <c r="AI5172" s="7">
        <v>5171</v>
      </c>
      <c r="AJ5172" s="7">
        <v>1</v>
      </c>
      <c r="AK5172" s="7">
        <v>1</v>
      </c>
      <c r="AL5172">
        <v>2.9123876699999999E-2</v>
      </c>
      <c r="AM5172">
        <v>4.2519053299999998E-2</v>
      </c>
      <c r="AO5172" s="7">
        <v>5171</v>
      </c>
      <c r="AP5172" s="7">
        <v>31</v>
      </c>
      <c r="AQ5172" s="7">
        <v>35</v>
      </c>
      <c r="AR5172">
        <v>0.63808921220000003</v>
      </c>
      <c r="AS5172">
        <v>0.7237341772</v>
      </c>
    </row>
    <row r="5173" spans="35:45" x14ac:dyDescent="0.3">
      <c r="AI5173" s="7">
        <v>5172</v>
      </c>
      <c r="AJ5173" s="7">
        <v>8</v>
      </c>
      <c r="AK5173" s="7">
        <v>8</v>
      </c>
      <c r="AL5173">
        <v>0.48435494220000003</v>
      </c>
      <c r="AM5173">
        <v>0.55539510619999999</v>
      </c>
      <c r="AO5173" s="7">
        <v>5172</v>
      </c>
      <c r="AP5173" s="7">
        <v>10</v>
      </c>
      <c r="AQ5173" s="7">
        <v>10</v>
      </c>
      <c r="AR5173">
        <v>0.2024675735</v>
      </c>
      <c r="AS5173">
        <v>0.22832278480000001</v>
      </c>
    </row>
    <row r="5174" spans="35:45" x14ac:dyDescent="0.3">
      <c r="AI5174" s="7">
        <v>5173</v>
      </c>
      <c r="AJ5174" s="7">
        <v>12</v>
      </c>
      <c r="AK5174" s="7">
        <v>10</v>
      </c>
      <c r="AL5174">
        <v>0.6704910141</v>
      </c>
      <c r="AM5174">
        <v>0.65543521859999998</v>
      </c>
      <c r="AO5174" s="7">
        <v>5173</v>
      </c>
      <c r="AP5174" s="7">
        <v>24</v>
      </c>
      <c r="AQ5174" s="7">
        <v>24</v>
      </c>
      <c r="AR5174">
        <v>0.53179373610000003</v>
      </c>
      <c r="AS5174">
        <v>0.56724683539999998</v>
      </c>
    </row>
    <row r="5175" spans="35:45" x14ac:dyDescent="0.3">
      <c r="AI5175" s="7">
        <v>5174</v>
      </c>
      <c r="AJ5175" s="7">
        <v>22</v>
      </c>
      <c r="AK5175" s="7">
        <v>19</v>
      </c>
      <c r="AL5175">
        <v>0.88246148899999999</v>
      </c>
      <c r="AM5175">
        <v>0.87837946239999998</v>
      </c>
      <c r="AO5175" s="7">
        <v>5174</v>
      </c>
      <c r="AP5175" s="7">
        <v>31</v>
      </c>
      <c r="AQ5175" s="7">
        <v>24</v>
      </c>
      <c r="AR5175">
        <v>0.63808921220000003</v>
      </c>
      <c r="AS5175">
        <v>0.56724683539999998</v>
      </c>
    </row>
    <row r="5176" spans="35:45" x14ac:dyDescent="0.3">
      <c r="AI5176" s="7">
        <v>5175</v>
      </c>
      <c r="AJ5176" s="7">
        <v>9</v>
      </c>
      <c r="AK5176" s="7">
        <v>8</v>
      </c>
      <c r="AL5176">
        <v>0.53714698329999999</v>
      </c>
      <c r="AM5176">
        <v>0.55539510619999999</v>
      </c>
      <c r="AO5176" s="7">
        <v>5175</v>
      </c>
      <c r="AP5176" s="7">
        <v>38</v>
      </c>
      <c r="AQ5176" s="7">
        <v>41</v>
      </c>
      <c r="AR5176">
        <v>0.72065801959999998</v>
      </c>
      <c r="AS5176">
        <v>0.7814873417</v>
      </c>
    </row>
    <row r="5177" spans="35:45" x14ac:dyDescent="0.3">
      <c r="AI5177" s="7">
        <v>5176</v>
      </c>
      <c r="AJ5177" s="7">
        <v>3</v>
      </c>
      <c r="AK5177" s="7">
        <v>3</v>
      </c>
      <c r="AL5177">
        <v>0.145860077</v>
      </c>
      <c r="AM5177">
        <v>0.18949057359999999</v>
      </c>
      <c r="AO5177" s="7">
        <v>5176</v>
      </c>
      <c r="AP5177" s="7">
        <v>6</v>
      </c>
      <c r="AQ5177" s="7">
        <v>6</v>
      </c>
      <c r="AR5177">
        <v>0.1001265422</v>
      </c>
      <c r="AS5177">
        <v>0.1109177215</v>
      </c>
    </row>
    <row r="5178" spans="35:45" x14ac:dyDescent="0.3">
      <c r="AI5178" s="7">
        <v>5177</v>
      </c>
      <c r="AJ5178" s="7">
        <v>4</v>
      </c>
      <c r="AK5178" s="7">
        <v>3</v>
      </c>
      <c r="AL5178">
        <v>0.21726572520000001</v>
      </c>
      <c r="AM5178">
        <v>0.18949057359999999</v>
      </c>
      <c r="AO5178" s="7">
        <v>5177</v>
      </c>
      <c r="AP5178" s="7">
        <v>9</v>
      </c>
      <c r="AQ5178" s="7">
        <v>12</v>
      </c>
      <c r="AR5178">
        <v>0.1773173046</v>
      </c>
      <c r="AS5178">
        <v>0.2859177215</v>
      </c>
    </row>
    <row r="5179" spans="35:45" x14ac:dyDescent="0.3">
      <c r="AI5179" s="7">
        <v>5178</v>
      </c>
      <c r="AJ5179" s="7">
        <v>4</v>
      </c>
      <c r="AK5179" s="7">
        <v>3</v>
      </c>
      <c r="AL5179">
        <v>0.21726572520000001</v>
      </c>
      <c r="AM5179">
        <v>0.18949057359999999</v>
      </c>
      <c r="AO5179" s="7">
        <v>5178</v>
      </c>
      <c r="AP5179" s="7">
        <v>33</v>
      </c>
      <c r="AQ5179" s="7">
        <v>32</v>
      </c>
      <c r="AR5179">
        <v>0.66545397019999997</v>
      </c>
      <c r="AS5179">
        <v>0.6875</v>
      </c>
    </row>
    <row r="5180" spans="35:45" x14ac:dyDescent="0.3">
      <c r="AI5180" s="7">
        <v>5179</v>
      </c>
      <c r="AJ5180" s="7">
        <v>6</v>
      </c>
      <c r="AK5180" s="7">
        <v>5</v>
      </c>
      <c r="AL5180">
        <v>0.35887355580000002</v>
      </c>
      <c r="AM5180">
        <v>0.35483353379999999</v>
      </c>
      <c r="AO5180" s="7">
        <v>5179</v>
      </c>
      <c r="AP5180" s="7">
        <v>110</v>
      </c>
      <c r="AQ5180" s="7">
        <v>106</v>
      </c>
      <c r="AR5180">
        <v>0.96567541909999999</v>
      </c>
      <c r="AS5180">
        <v>0.9689873417</v>
      </c>
    </row>
    <row r="5181" spans="35:45" x14ac:dyDescent="0.3">
      <c r="AI5181" s="7">
        <v>5180</v>
      </c>
      <c r="AJ5181" s="7">
        <v>0</v>
      </c>
      <c r="AK5181" s="7">
        <v>0</v>
      </c>
      <c r="AL5181">
        <v>0</v>
      </c>
      <c r="AM5181">
        <v>0</v>
      </c>
      <c r="AO5181" s="7">
        <v>5180</v>
      </c>
      <c r="AP5181" s="7">
        <v>8</v>
      </c>
      <c r="AQ5181" s="7">
        <v>8</v>
      </c>
      <c r="AR5181">
        <v>0.14900347990000001</v>
      </c>
      <c r="AS5181">
        <v>0.1721518987</v>
      </c>
    </row>
    <row r="5182" spans="35:45" x14ac:dyDescent="0.3">
      <c r="AI5182" s="7">
        <v>5181</v>
      </c>
      <c r="AJ5182" s="7">
        <v>11</v>
      </c>
      <c r="AK5182" s="7">
        <v>11</v>
      </c>
      <c r="AL5182">
        <v>0.63005455710000002</v>
      </c>
      <c r="AM5182">
        <v>0.69691135169999996</v>
      </c>
      <c r="AO5182" s="7">
        <v>5181</v>
      </c>
      <c r="AP5182" s="7">
        <v>55</v>
      </c>
      <c r="AQ5182" s="7">
        <v>58</v>
      </c>
      <c r="AR5182">
        <v>0.84799114200000003</v>
      </c>
      <c r="AS5182">
        <v>0.88117088600000004</v>
      </c>
    </row>
    <row r="5183" spans="35:45" x14ac:dyDescent="0.3">
      <c r="AI5183" s="7">
        <v>5182</v>
      </c>
      <c r="AJ5183" s="7">
        <v>15</v>
      </c>
      <c r="AK5183" s="7">
        <v>15</v>
      </c>
      <c r="AL5183">
        <v>0.76163350439999999</v>
      </c>
      <c r="AM5183">
        <v>0.81291616519999998</v>
      </c>
      <c r="AO5183" s="7">
        <v>5182</v>
      </c>
      <c r="AP5183" s="7">
        <v>3</v>
      </c>
      <c r="AQ5183" s="7">
        <v>2</v>
      </c>
      <c r="AR5183">
        <v>3.4166402999999998E-2</v>
      </c>
      <c r="AS5183">
        <v>2.2310126499999999E-2</v>
      </c>
    </row>
    <row r="5184" spans="35:45" x14ac:dyDescent="0.3">
      <c r="AI5184" s="7">
        <v>5183</v>
      </c>
      <c r="AJ5184" s="7">
        <v>20</v>
      </c>
      <c r="AK5184" s="7">
        <v>17</v>
      </c>
      <c r="AL5184">
        <v>0.85783055190000002</v>
      </c>
      <c r="AM5184">
        <v>0.84997994379999997</v>
      </c>
      <c r="AO5184" s="7">
        <v>5183</v>
      </c>
      <c r="AP5184" s="7">
        <v>26</v>
      </c>
      <c r="AQ5184" s="7">
        <v>22</v>
      </c>
      <c r="AR5184">
        <v>0.5667510281</v>
      </c>
      <c r="AS5184">
        <v>0.53132911390000004</v>
      </c>
    </row>
    <row r="5185" spans="35:45" x14ac:dyDescent="0.3">
      <c r="AI5185" s="7">
        <v>5184</v>
      </c>
      <c r="AJ5185" s="7">
        <v>3</v>
      </c>
      <c r="AK5185" s="7">
        <v>1</v>
      </c>
      <c r="AL5185">
        <v>0.145860077</v>
      </c>
      <c r="AM5185">
        <v>4.2519053299999998E-2</v>
      </c>
      <c r="AO5185" s="7">
        <v>5184</v>
      </c>
      <c r="AP5185" s="7">
        <v>23</v>
      </c>
      <c r="AQ5185" s="7">
        <v>22</v>
      </c>
      <c r="AR5185">
        <v>0.51249604550000005</v>
      </c>
      <c r="AS5185">
        <v>0.53132911390000004</v>
      </c>
    </row>
    <row r="5186" spans="35:45" x14ac:dyDescent="0.3">
      <c r="AI5186" s="7">
        <v>5185</v>
      </c>
      <c r="AJ5186" s="7">
        <v>12</v>
      </c>
      <c r="AK5186" s="7">
        <v>10</v>
      </c>
      <c r="AL5186">
        <v>0.6704910141</v>
      </c>
      <c r="AM5186">
        <v>0.65543521859999998</v>
      </c>
      <c r="AO5186" s="7">
        <v>5185</v>
      </c>
      <c r="AP5186" s="7">
        <v>38</v>
      </c>
      <c r="AQ5186" s="7">
        <v>35</v>
      </c>
      <c r="AR5186">
        <v>0.72065801959999998</v>
      </c>
      <c r="AS5186">
        <v>0.7237341772</v>
      </c>
    </row>
    <row r="5187" spans="35:45" x14ac:dyDescent="0.3">
      <c r="AI5187" s="7">
        <v>5186</v>
      </c>
      <c r="AJ5187" s="7">
        <v>2</v>
      </c>
      <c r="AK5187" s="7">
        <v>2</v>
      </c>
      <c r="AL5187">
        <v>7.9188061599999998E-2</v>
      </c>
      <c r="AM5187">
        <v>0.1075010028</v>
      </c>
      <c r="AO5187" s="7">
        <v>5186</v>
      </c>
      <c r="AP5187" s="7">
        <v>14</v>
      </c>
      <c r="AQ5187" s="7">
        <v>14</v>
      </c>
      <c r="AR5187">
        <v>0.3173046504</v>
      </c>
      <c r="AS5187">
        <v>0.34351265819999999</v>
      </c>
    </row>
    <row r="5188" spans="35:45" x14ac:dyDescent="0.3">
      <c r="AI5188" s="7">
        <v>5187</v>
      </c>
      <c r="AJ5188" s="7">
        <v>7</v>
      </c>
      <c r="AK5188" s="7">
        <v>7</v>
      </c>
      <c r="AL5188">
        <v>0.42378048779999999</v>
      </c>
      <c r="AM5188">
        <v>0.4956277577</v>
      </c>
      <c r="AO5188" s="7">
        <v>5187</v>
      </c>
      <c r="AP5188" s="7">
        <v>62</v>
      </c>
      <c r="AQ5188" s="7">
        <v>47</v>
      </c>
      <c r="AR5188">
        <v>0.88057576709999996</v>
      </c>
      <c r="AS5188">
        <v>0.82658227839999998</v>
      </c>
    </row>
    <row r="5189" spans="35:45" x14ac:dyDescent="0.3">
      <c r="AI5189" s="7">
        <v>5188</v>
      </c>
      <c r="AJ5189" s="7">
        <v>5</v>
      </c>
      <c r="AK5189" s="7">
        <v>4</v>
      </c>
      <c r="AL5189">
        <v>0.28923299099999999</v>
      </c>
      <c r="AM5189">
        <v>0.27276373840000001</v>
      </c>
      <c r="AO5189" s="7">
        <v>5188</v>
      </c>
      <c r="AP5189" s="7">
        <v>5</v>
      </c>
      <c r="AQ5189" s="7">
        <v>5</v>
      </c>
      <c r="AR5189">
        <v>7.5767162200000002E-2</v>
      </c>
      <c r="AS5189">
        <v>8.4493670800000004E-2</v>
      </c>
    </row>
    <row r="5190" spans="35:45" x14ac:dyDescent="0.3">
      <c r="AI5190" s="7">
        <v>5189</v>
      </c>
      <c r="AJ5190" s="7">
        <v>4</v>
      </c>
      <c r="AK5190" s="7">
        <v>3</v>
      </c>
      <c r="AL5190">
        <v>0.21726572520000001</v>
      </c>
      <c r="AM5190">
        <v>0.18949057359999999</v>
      </c>
      <c r="AO5190" s="7">
        <v>5189</v>
      </c>
      <c r="AP5190" s="7">
        <v>68</v>
      </c>
      <c r="AQ5190" s="7">
        <v>61</v>
      </c>
      <c r="AR5190">
        <v>0.90034799109999997</v>
      </c>
      <c r="AS5190">
        <v>0.89287974680000004</v>
      </c>
    </row>
    <row r="5191" spans="35:45" x14ac:dyDescent="0.3">
      <c r="AI5191" s="7">
        <v>5190</v>
      </c>
      <c r="AJ5191" s="7">
        <v>5</v>
      </c>
      <c r="AK5191" s="7">
        <v>4</v>
      </c>
      <c r="AL5191">
        <v>0.28923299099999999</v>
      </c>
      <c r="AM5191">
        <v>0.27276373840000001</v>
      </c>
      <c r="AO5191" s="7">
        <v>5190</v>
      </c>
      <c r="AP5191" s="7">
        <v>8</v>
      </c>
      <c r="AQ5191" s="7">
        <v>11</v>
      </c>
      <c r="AR5191">
        <v>0.14900347990000001</v>
      </c>
      <c r="AS5191">
        <v>0.25664556960000001</v>
      </c>
    </row>
    <row r="5192" spans="35:45" x14ac:dyDescent="0.3">
      <c r="AI5192" s="7">
        <v>5191</v>
      </c>
      <c r="AJ5192" s="7">
        <v>4</v>
      </c>
      <c r="AK5192" s="7">
        <v>4</v>
      </c>
      <c r="AL5192">
        <v>0.21726572520000001</v>
      </c>
      <c r="AM5192">
        <v>0.27276373840000001</v>
      </c>
      <c r="AO5192" s="7">
        <v>5191</v>
      </c>
      <c r="AP5192" s="7">
        <v>32</v>
      </c>
      <c r="AQ5192" s="7">
        <v>30</v>
      </c>
      <c r="AR5192">
        <v>0.65295792470000003</v>
      </c>
      <c r="AS5192">
        <v>0.66249999999999998</v>
      </c>
    </row>
    <row r="5193" spans="35:45" x14ac:dyDescent="0.3">
      <c r="AI5193" s="7">
        <v>5192</v>
      </c>
      <c r="AJ5193" s="7">
        <v>10</v>
      </c>
      <c r="AK5193" s="7">
        <v>8</v>
      </c>
      <c r="AL5193">
        <v>0.58488446719999998</v>
      </c>
      <c r="AM5193">
        <v>0.55539510619999999</v>
      </c>
      <c r="AO5193" s="7">
        <v>5192</v>
      </c>
      <c r="AP5193" s="7">
        <v>21</v>
      </c>
      <c r="AQ5193" s="7">
        <v>21</v>
      </c>
      <c r="AR5193">
        <v>0.47579879780000001</v>
      </c>
      <c r="AS5193">
        <v>0.50838607589999996</v>
      </c>
    </row>
    <row r="5194" spans="35:45" x14ac:dyDescent="0.3">
      <c r="AI5194" s="7">
        <v>5193</v>
      </c>
      <c r="AJ5194" s="7">
        <v>13</v>
      </c>
      <c r="AK5194" s="7">
        <v>13</v>
      </c>
      <c r="AL5194">
        <v>0.70450898579999999</v>
      </c>
      <c r="AM5194">
        <v>0.76269554750000002</v>
      </c>
      <c r="AO5194" s="7">
        <v>5193</v>
      </c>
      <c r="AP5194" s="7">
        <v>10</v>
      </c>
      <c r="AQ5194" s="7">
        <v>8</v>
      </c>
      <c r="AR5194">
        <v>0.2024675735</v>
      </c>
      <c r="AS5194">
        <v>0.1721518987</v>
      </c>
    </row>
    <row r="5195" spans="35:45" x14ac:dyDescent="0.3">
      <c r="AI5195" s="7">
        <v>5194</v>
      </c>
      <c r="AJ5195" s="7">
        <v>3</v>
      </c>
      <c r="AK5195" s="7">
        <v>3</v>
      </c>
      <c r="AL5195">
        <v>0.145860077</v>
      </c>
      <c r="AM5195">
        <v>0.18949057359999999</v>
      </c>
      <c r="AO5195" s="7">
        <v>5194</v>
      </c>
      <c r="AP5195" s="7">
        <v>103</v>
      </c>
      <c r="AQ5195" s="7">
        <v>98</v>
      </c>
      <c r="AR5195">
        <v>0.96029737420000005</v>
      </c>
      <c r="AS5195">
        <v>0.96186708860000003</v>
      </c>
    </row>
    <row r="5196" spans="35:45" x14ac:dyDescent="0.3">
      <c r="AI5196" s="7">
        <v>5195</v>
      </c>
      <c r="AJ5196" s="7">
        <v>7</v>
      </c>
      <c r="AK5196" s="7">
        <v>8</v>
      </c>
      <c r="AL5196">
        <v>0.42378048779999999</v>
      </c>
      <c r="AM5196">
        <v>0.55539510619999999</v>
      </c>
      <c r="AO5196" s="7">
        <v>5195</v>
      </c>
      <c r="AP5196" s="7">
        <v>16</v>
      </c>
      <c r="AQ5196" s="7">
        <v>13</v>
      </c>
      <c r="AR5196">
        <v>0.36475798790000002</v>
      </c>
      <c r="AS5196">
        <v>0.31724683539999998</v>
      </c>
    </row>
    <row r="5197" spans="35:45" x14ac:dyDescent="0.3">
      <c r="AI5197" s="7">
        <v>5196</v>
      </c>
      <c r="AJ5197" s="7">
        <v>4</v>
      </c>
      <c r="AK5197" s="7">
        <v>2</v>
      </c>
      <c r="AL5197">
        <v>0.21726572520000001</v>
      </c>
      <c r="AM5197">
        <v>0.1075010028</v>
      </c>
      <c r="AO5197" s="7">
        <v>5196</v>
      </c>
      <c r="AP5197" s="7">
        <v>3</v>
      </c>
      <c r="AQ5197" s="7">
        <v>4</v>
      </c>
      <c r="AR5197">
        <v>3.4166402999999998E-2</v>
      </c>
      <c r="AS5197">
        <v>5.9651898699999997E-2</v>
      </c>
    </row>
    <row r="5198" spans="35:45" x14ac:dyDescent="0.3">
      <c r="AI5198" s="7">
        <v>5197</v>
      </c>
      <c r="AJ5198" s="7">
        <v>1</v>
      </c>
      <c r="AK5198" s="7">
        <v>1</v>
      </c>
      <c r="AL5198">
        <v>2.9123876699999999E-2</v>
      </c>
      <c r="AM5198">
        <v>4.2519053299999998E-2</v>
      </c>
      <c r="AO5198" s="7">
        <v>5197</v>
      </c>
      <c r="AP5198" s="7">
        <v>6</v>
      </c>
      <c r="AQ5198" s="7">
        <v>7</v>
      </c>
      <c r="AR5198">
        <v>0.1001265422</v>
      </c>
      <c r="AS5198">
        <v>0.1397151898</v>
      </c>
    </row>
    <row r="5199" spans="35:45" x14ac:dyDescent="0.3">
      <c r="AI5199" s="7">
        <v>5198</v>
      </c>
      <c r="AJ5199" s="7">
        <v>7</v>
      </c>
      <c r="AK5199" s="7">
        <v>7</v>
      </c>
      <c r="AL5199">
        <v>0.42378048779999999</v>
      </c>
      <c r="AM5199">
        <v>0.4956277577</v>
      </c>
      <c r="AO5199" s="7">
        <v>5198</v>
      </c>
      <c r="AP5199" s="7">
        <v>45</v>
      </c>
      <c r="AQ5199" s="7">
        <v>35</v>
      </c>
      <c r="AR5199">
        <v>0.78551091419999997</v>
      </c>
      <c r="AS5199">
        <v>0.7237341772</v>
      </c>
    </row>
    <row r="5200" spans="35:45" x14ac:dyDescent="0.3">
      <c r="AI5200" s="7">
        <v>5199</v>
      </c>
      <c r="AJ5200" s="7">
        <v>17</v>
      </c>
      <c r="AK5200" s="7">
        <v>15</v>
      </c>
      <c r="AL5200">
        <v>0.80720474959999999</v>
      </c>
      <c r="AM5200">
        <v>0.81291616519999998</v>
      </c>
      <c r="AO5200" s="7">
        <v>5199</v>
      </c>
      <c r="AP5200" s="7">
        <v>20</v>
      </c>
      <c r="AQ5200" s="7">
        <v>20</v>
      </c>
      <c r="AR5200">
        <v>0.45871559629999997</v>
      </c>
      <c r="AS5200">
        <v>0.48734177210000001</v>
      </c>
    </row>
    <row r="5201" spans="35:45" x14ac:dyDescent="0.3">
      <c r="AI5201" s="7">
        <v>5200</v>
      </c>
      <c r="AJ5201" s="7">
        <v>17</v>
      </c>
      <c r="AK5201" s="7">
        <v>17</v>
      </c>
      <c r="AL5201">
        <v>0.80720474959999999</v>
      </c>
      <c r="AM5201">
        <v>0.84997994379999997</v>
      </c>
      <c r="AO5201" s="7">
        <v>5200</v>
      </c>
      <c r="AP5201" s="7">
        <v>11</v>
      </c>
      <c r="AQ5201" s="7">
        <v>11</v>
      </c>
      <c r="AR5201">
        <v>0.23125593159999999</v>
      </c>
      <c r="AS5201">
        <v>0.25664556960000001</v>
      </c>
    </row>
    <row r="5202" spans="35:45" x14ac:dyDescent="0.3">
      <c r="AI5202" s="7">
        <v>5201</v>
      </c>
      <c r="AJ5202" s="7">
        <v>20</v>
      </c>
      <c r="AK5202" s="7">
        <v>21</v>
      </c>
      <c r="AL5202">
        <v>0.85783055190000002</v>
      </c>
      <c r="AM5202">
        <v>0.90004011230000003</v>
      </c>
      <c r="AO5202" s="7">
        <v>5201</v>
      </c>
      <c r="AP5202" s="7">
        <v>64</v>
      </c>
      <c r="AQ5202" s="7">
        <v>68</v>
      </c>
      <c r="AR5202">
        <v>0.88737741219999999</v>
      </c>
      <c r="AS5202">
        <v>0.91360759489999999</v>
      </c>
    </row>
    <row r="5203" spans="35:45" x14ac:dyDescent="0.3">
      <c r="AI5203" s="7">
        <v>5202</v>
      </c>
      <c r="AJ5203" s="7">
        <v>1</v>
      </c>
      <c r="AK5203" s="7">
        <v>1</v>
      </c>
      <c r="AL5203">
        <v>2.9123876699999999E-2</v>
      </c>
      <c r="AM5203">
        <v>4.2519053299999998E-2</v>
      </c>
      <c r="AO5203" s="7">
        <v>5202</v>
      </c>
      <c r="AP5203" s="7">
        <v>5</v>
      </c>
      <c r="AQ5203" s="7">
        <v>5</v>
      </c>
      <c r="AR5203">
        <v>7.5767162200000002E-2</v>
      </c>
      <c r="AS5203">
        <v>8.4493670800000004E-2</v>
      </c>
    </row>
    <row r="5204" spans="35:45" x14ac:dyDescent="0.3">
      <c r="AI5204" s="7">
        <v>5203</v>
      </c>
      <c r="AJ5204" s="7">
        <v>6</v>
      </c>
      <c r="AK5204" s="7">
        <v>7</v>
      </c>
      <c r="AL5204">
        <v>0.35887355580000002</v>
      </c>
      <c r="AM5204">
        <v>0.4956277577</v>
      </c>
      <c r="AO5204" s="7">
        <v>5203</v>
      </c>
      <c r="AP5204" s="7">
        <v>12</v>
      </c>
      <c r="AQ5204" s="7">
        <v>8</v>
      </c>
      <c r="AR5204">
        <v>0.25941157860000003</v>
      </c>
      <c r="AS5204">
        <v>0.1721518987</v>
      </c>
    </row>
    <row r="5205" spans="35:45" x14ac:dyDescent="0.3">
      <c r="AI5205" s="7">
        <v>5204</v>
      </c>
      <c r="AJ5205" s="7">
        <v>8</v>
      </c>
      <c r="AK5205" s="7">
        <v>8</v>
      </c>
      <c r="AL5205">
        <v>0.48435494220000003</v>
      </c>
      <c r="AM5205">
        <v>0.55539510619999999</v>
      </c>
      <c r="AO5205" s="7">
        <v>5204</v>
      </c>
      <c r="AP5205" s="7">
        <v>48</v>
      </c>
      <c r="AQ5205" s="7">
        <v>43</v>
      </c>
      <c r="AR5205">
        <v>0.80591584940000005</v>
      </c>
      <c r="AS5205">
        <v>0.80015822780000001</v>
      </c>
    </row>
    <row r="5206" spans="35:45" x14ac:dyDescent="0.3">
      <c r="AI5206" s="7">
        <v>5205</v>
      </c>
      <c r="AJ5206" s="7">
        <v>17</v>
      </c>
      <c r="AK5206" s="7">
        <v>16</v>
      </c>
      <c r="AL5206">
        <v>0.80720474959999999</v>
      </c>
      <c r="AM5206">
        <v>0.83241075009999999</v>
      </c>
      <c r="AO5206" s="7">
        <v>5205</v>
      </c>
      <c r="AP5206" s="7">
        <v>4</v>
      </c>
      <c r="AQ5206" s="7">
        <v>4</v>
      </c>
      <c r="AR5206">
        <v>5.2989560200000001E-2</v>
      </c>
      <c r="AS5206">
        <v>5.9651898699999997E-2</v>
      </c>
    </row>
    <row r="5207" spans="35:45" x14ac:dyDescent="0.3">
      <c r="AI5207" s="7">
        <v>5206</v>
      </c>
      <c r="AJ5207" s="7">
        <v>3</v>
      </c>
      <c r="AK5207" s="7">
        <v>3</v>
      </c>
      <c r="AL5207">
        <v>0.145860077</v>
      </c>
      <c r="AM5207">
        <v>0.18949057359999999</v>
      </c>
      <c r="AO5207" s="7">
        <v>5206</v>
      </c>
      <c r="AP5207" s="7">
        <v>19</v>
      </c>
      <c r="AQ5207" s="7">
        <v>19</v>
      </c>
      <c r="AR5207">
        <v>0.43419803849999999</v>
      </c>
      <c r="AS5207">
        <v>0.46408227839999999</v>
      </c>
    </row>
    <row r="5208" spans="35:45" x14ac:dyDescent="0.3">
      <c r="AI5208" s="7">
        <v>5207</v>
      </c>
      <c r="AJ5208" s="7">
        <v>0</v>
      </c>
      <c r="AK5208" s="7">
        <v>0</v>
      </c>
      <c r="AL5208">
        <v>0</v>
      </c>
      <c r="AM5208">
        <v>0</v>
      </c>
      <c r="AO5208" s="7">
        <v>5207</v>
      </c>
      <c r="AP5208" s="7">
        <v>22</v>
      </c>
      <c r="AQ5208" s="7">
        <v>20</v>
      </c>
      <c r="AR5208">
        <v>0.49193293259999998</v>
      </c>
      <c r="AS5208">
        <v>0.48734177210000001</v>
      </c>
    </row>
    <row r="5209" spans="35:45" x14ac:dyDescent="0.3">
      <c r="AI5209" s="7">
        <v>5208</v>
      </c>
      <c r="AJ5209" s="7">
        <v>1</v>
      </c>
      <c r="AK5209" s="7">
        <v>0</v>
      </c>
      <c r="AL5209">
        <v>2.9123876699999999E-2</v>
      </c>
      <c r="AM5209">
        <v>0</v>
      </c>
      <c r="AO5209" s="7">
        <v>5208</v>
      </c>
      <c r="AP5209" s="7">
        <v>25</v>
      </c>
      <c r="AQ5209" s="7">
        <v>15</v>
      </c>
      <c r="AR5209">
        <v>0.55093324889999995</v>
      </c>
      <c r="AS5209">
        <v>0.36819620250000001</v>
      </c>
    </row>
    <row r="5210" spans="35:45" x14ac:dyDescent="0.3">
      <c r="AI5210" s="7">
        <v>5209</v>
      </c>
      <c r="AJ5210" s="7">
        <v>1</v>
      </c>
      <c r="AK5210" s="7">
        <v>1</v>
      </c>
      <c r="AL5210">
        <v>2.9123876699999999E-2</v>
      </c>
      <c r="AM5210">
        <v>4.2519053299999998E-2</v>
      </c>
      <c r="AO5210" s="7">
        <v>5209</v>
      </c>
      <c r="AP5210" s="7">
        <v>23</v>
      </c>
      <c r="AQ5210" s="7">
        <v>26</v>
      </c>
      <c r="AR5210">
        <v>0.51249604550000005</v>
      </c>
      <c r="AS5210">
        <v>0.60047468349999999</v>
      </c>
    </row>
    <row r="5211" spans="35:45" x14ac:dyDescent="0.3">
      <c r="AI5211" s="7">
        <v>5210</v>
      </c>
      <c r="AJ5211" s="7">
        <v>10</v>
      </c>
      <c r="AK5211" s="7">
        <v>11</v>
      </c>
      <c r="AL5211">
        <v>0.58488446719999998</v>
      </c>
      <c r="AM5211">
        <v>0.69691135169999996</v>
      </c>
      <c r="AO5211" s="7">
        <v>5210</v>
      </c>
      <c r="AP5211" s="7">
        <v>14</v>
      </c>
      <c r="AQ5211" s="7">
        <v>8</v>
      </c>
      <c r="AR5211">
        <v>0.3173046504</v>
      </c>
      <c r="AS5211">
        <v>0.1721518987</v>
      </c>
    </row>
    <row r="5212" spans="35:45" x14ac:dyDescent="0.3">
      <c r="AI5212" s="7">
        <v>5211</v>
      </c>
      <c r="AJ5212" s="7">
        <v>1</v>
      </c>
      <c r="AK5212" s="7">
        <v>1</v>
      </c>
      <c r="AL5212">
        <v>2.9123876699999999E-2</v>
      </c>
      <c r="AM5212">
        <v>4.2519053299999998E-2</v>
      </c>
      <c r="AO5212" s="7">
        <v>5211</v>
      </c>
      <c r="AP5212" s="7">
        <v>12</v>
      </c>
      <c r="AQ5212" s="7">
        <v>11</v>
      </c>
      <c r="AR5212">
        <v>0.25941157860000003</v>
      </c>
      <c r="AS5212">
        <v>0.25664556960000001</v>
      </c>
    </row>
    <row r="5213" spans="35:45" x14ac:dyDescent="0.3">
      <c r="AI5213" s="7">
        <v>5212</v>
      </c>
      <c r="AJ5213" s="7">
        <v>22</v>
      </c>
      <c r="AK5213" s="7">
        <v>19</v>
      </c>
      <c r="AL5213">
        <v>0.88246148899999999</v>
      </c>
      <c r="AM5213">
        <v>0.87837946239999998</v>
      </c>
      <c r="AO5213" s="7">
        <v>5212</v>
      </c>
      <c r="AP5213" s="7">
        <v>138</v>
      </c>
      <c r="AQ5213" s="7">
        <v>139</v>
      </c>
      <c r="AR5213">
        <v>0.97991142040000001</v>
      </c>
      <c r="AS5213">
        <v>0.98370253159999999</v>
      </c>
    </row>
    <row r="5214" spans="35:45" x14ac:dyDescent="0.3">
      <c r="AI5214" s="7">
        <v>5213</v>
      </c>
      <c r="AJ5214" s="7">
        <v>32</v>
      </c>
      <c r="AK5214" s="7">
        <v>23</v>
      </c>
      <c r="AL5214">
        <v>0.94849165589999995</v>
      </c>
      <c r="AM5214">
        <v>0.9181708784</v>
      </c>
      <c r="AO5214" s="7">
        <v>5213</v>
      </c>
      <c r="AP5214" s="7">
        <v>16</v>
      </c>
      <c r="AQ5214" s="7">
        <v>14</v>
      </c>
      <c r="AR5214">
        <v>0.36475798790000002</v>
      </c>
      <c r="AS5214">
        <v>0.34351265819999999</v>
      </c>
    </row>
    <row r="5215" spans="35:45" x14ac:dyDescent="0.3">
      <c r="AI5215" s="7">
        <v>5214</v>
      </c>
      <c r="AJ5215" s="7">
        <v>6</v>
      </c>
      <c r="AK5215" s="7">
        <v>3</v>
      </c>
      <c r="AL5215">
        <v>0.35887355580000002</v>
      </c>
      <c r="AM5215">
        <v>0.18949057359999999</v>
      </c>
      <c r="AO5215" s="7">
        <v>5214</v>
      </c>
      <c r="AP5215" s="7">
        <v>16</v>
      </c>
      <c r="AQ5215" s="7">
        <v>16</v>
      </c>
      <c r="AR5215">
        <v>0.36475798790000002</v>
      </c>
      <c r="AS5215">
        <v>0.39351265819999998</v>
      </c>
    </row>
    <row r="5216" spans="35:45" x14ac:dyDescent="0.3">
      <c r="AI5216" s="7">
        <v>5215</v>
      </c>
      <c r="AJ5216" s="7">
        <v>15</v>
      </c>
      <c r="AK5216" s="7">
        <v>15</v>
      </c>
      <c r="AL5216">
        <v>0.76163350439999999</v>
      </c>
      <c r="AM5216">
        <v>0.81291616519999998</v>
      </c>
      <c r="AO5216" s="7">
        <v>5215</v>
      </c>
      <c r="AP5216" s="7">
        <v>39</v>
      </c>
      <c r="AQ5216" s="7">
        <v>39</v>
      </c>
      <c r="AR5216">
        <v>0.73283770950000005</v>
      </c>
      <c r="AS5216">
        <v>0.76503164550000002</v>
      </c>
    </row>
    <row r="5217" spans="35:45" x14ac:dyDescent="0.3">
      <c r="AI5217" s="7">
        <v>5216</v>
      </c>
      <c r="AJ5217" s="7">
        <v>7</v>
      </c>
      <c r="AK5217" s="7">
        <v>6</v>
      </c>
      <c r="AL5217">
        <v>0.42378048779999999</v>
      </c>
      <c r="AM5217">
        <v>0.42928198950000002</v>
      </c>
      <c r="AO5217" s="7">
        <v>5216</v>
      </c>
      <c r="AP5217" s="7">
        <v>32</v>
      </c>
      <c r="AQ5217" s="7">
        <v>29</v>
      </c>
      <c r="AR5217">
        <v>0.65295792470000003</v>
      </c>
      <c r="AS5217">
        <v>0.64794303789999996</v>
      </c>
    </row>
    <row r="5218" spans="35:45" x14ac:dyDescent="0.3">
      <c r="AI5218" s="7">
        <v>5217</v>
      </c>
      <c r="AJ5218" s="7">
        <v>8</v>
      </c>
      <c r="AK5218" s="7">
        <v>4</v>
      </c>
      <c r="AL5218">
        <v>0.48435494220000003</v>
      </c>
      <c r="AM5218">
        <v>0.27276373840000001</v>
      </c>
      <c r="AO5218" s="7">
        <v>5217</v>
      </c>
      <c r="AP5218" s="7">
        <v>19</v>
      </c>
      <c r="AQ5218" s="7">
        <v>19</v>
      </c>
      <c r="AR5218">
        <v>0.43419803849999999</v>
      </c>
      <c r="AS5218">
        <v>0.46408227839999999</v>
      </c>
    </row>
    <row r="5219" spans="35:45" x14ac:dyDescent="0.3">
      <c r="AI5219" s="7">
        <v>5218</v>
      </c>
      <c r="AJ5219" s="7">
        <v>3</v>
      </c>
      <c r="AK5219" s="7">
        <v>3</v>
      </c>
      <c r="AL5219">
        <v>0.145860077</v>
      </c>
      <c r="AM5219">
        <v>0.18949057359999999</v>
      </c>
      <c r="AO5219" s="7">
        <v>5218</v>
      </c>
      <c r="AP5219" s="7">
        <v>46</v>
      </c>
      <c r="AQ5219" s="7">
        <v>37</v>
      </c>
      <c r="AR5219">
        <v>0.79294527039999996</v>
      </c>
      <c r="AS5219">
        <v>0.74525316450000001</v>
      </c>
    </row>
    <row r="5220" spans="35:45" x14ac:dyDescent="0.3">
      <c r="AI5220" s="7">
        <v>5219</v>
      </c>
      <c r="AJ5220" s="7">
        <v>2</v>
      </c>
      <c r="AK5220" s="7">
        <v>2</v>
      </c>
      <c r="AL5220">
        <v>7.9188061599999998E-2</v>
      </c>
      <c r="AM5220">
        <v>0.1075010028</v>
      </c>
      <c r="AO5220" s="7">
        <v>5219</v>
      </c>
      <c r="AP5220" s="7">
        <v>5</v>
      </c>
      <c r="AQ5220" s="7">
        <v>4</v>
      </c>
      <c r="AR5220">
        <v>7.5767162200000002E-2</v>
      </c>
      <c r="AS5220">
        <v>5.9651898699999997E-2</v>
      </c>
    </row>
    <row r="5221" spans="35:45" x14ac:dyDescent="0.3">
      <c r="AI5221" s="7">
        <v>5220</v>
      </c>
      <c r="AJ5221" s="7">
        <v>49</v>
      </c>
      <c r="AK5221" s="7">
        <v>41</v>
      </c>
      <c r="AL5221">
        <v>0.98291078300000001</v>
      </c>
      <c r="AM5221">
        <v>0.98042519049999999</v>
      </c>
      <c r="AO5221" s="7">
        <v>5220</v>
      </c>
      <c r="AP5221" s="7">
        <v>10</v>
      </c>
      <c r="AQ5221" s="7">
        <v>9</v>
      </c>
      <c r="AR5221">
        <v>0.2024675735</v>
      </c>
      <c r="AS5221">
        <v>0.20063291129999999</v>
      </c>
    </row>
    <row r="5222" spans="35:45" x14ac:dyDescent="0.3">
      <c r="AI5222" s="7">
        <v>5221</v>
      </c>
      <c r="AJ5222" s="7">
        <v>8</v>
      </c>
      <c r="AK5222" s="7">
        <v>4</v>
      </c>
      <c r="AL5222">
        <v>0.48435494220000003</v>
      </c>
      <c r="AM5222">
        <v>0.27276373840000001</v>
      </c>
      <c r="AO5222" s="7">
        <v>5221</v>
      </c>
      <c r="AP5222" s="7">
        <v>55</v>
      </c>
      <c r="AQ5222" s="7">
        <v>41</v>
      </c>
      <c r="AR5222">
        <v>0.84799114200000003</v>
      </c>
      <c r="AS5222">
        <v>0.7814873417</v>
      </c>
    </row>
    <row r="5223" spans="35:45" x14ac:dyDescent="0.3">
      <c r="AI5223" s="7">
        <v>5222</v>
      </c>
      <c r="AJ5223" s="7">
        <v>10</v>
      </c>
      <c r="AK5223" s="7">
        <v>9</v>
      </c>
      <c r="AL5223">
        <v>0.58488446719999998</v>
      </c>
      <c r="AM5223">
        <v>0.60882470909999997</v>
      </c>
      <c r="AO5223" s="7">
        <v>5222</v>
      </c>
      <c r="AP5223" s="7">
        <v>43</v>
      </c>
      <c r="AQ5223" s="7">
        <v>42</v>
      </c>
      <c r="AR5223">
        <v>0.7703258462</v>
      </c>
      <c r="AS5223">
        <v>0.78971518979999999</v>
      </c>
    </row>
    <row r="5224" spans="35:45" x14ac:dyDescent="0.3">
      <c r="AI5224" s="7">
        <v>5223</v>
      </c>
      <c r="AJ5224" s="7">
        <v>3</v>
      </c>
      <c r="AK5224" s="7">
        <v>3</v>
      </c>
      <c r="AL5224">
        <v>0.145860077</v>
      </c>
      <c r="AM5224">
        <v>0.18949057359999999</v>
      </c>
      <c r="AO5224" s="7">
        <v>5223</v>
      </c>
      <c r="AP5224" s="7">
        <v>9</v>
      </c>
      <c r="AQ5224" s="7">
        <v>4</v>
      </c>
      <c r="AR5224">
        <v>0.1773173046</v>
      </c>
      <c r="AS5224">
        <v>5.9651898699999997E-2</v>
      </c>
    </row>
    <row r="5225" spans="35:45" x14ac:dyDescent="0.3">
      <c r="AI5225" s="7">
        <v>5224</v>
      </c>
      <c r="AJ5225" s="7">
        <v>1</v>
      </c>
      <c r="AK5225" s="7">
        <v>0</v>
      </c>
      <c r="AL5225">
        <v>2.9123876699999999E-2</v>
      </c>
      <c r="AM5225">
        <v>0</v>
      </c>
      <c r="AO5225" s="7">
        <v>5224</v>
      </c>
      <c r="AP5225" s="7">
        <v>19</v>
      </c>
      <c r="AQ5225" s="7">
        <v>18</v>
      </c>
      <c r="AR5225">
        <v>0.43419803849999999</v>
      </c>
      <c r="AS5225">
        <v>0.44193037969999999</v>
      </c>
    </row>
    <row r="5226" spans="35:45" x14ac:dyDescent="0.3">
      <c r="AI5226" s="7">
        <v>5225</v>
      </c>
      <c r="AJ5226" s="7">
        <v>34</v>
      </c>
      <c r="AK5226" s="7">
        <v>26</v>
      </c>
      <c r="AL5226">
        <v>0.95627406930000003</v>
      </c>
      <c r="AM5226">
        <v>0.93798636179999995</v>
      </c>
      <c r="AO5226" s="7">
        <v>5225</v>
      </c>
      <c r="AP5226" s="7">
        <v>15</v>
      </c>
      <c r="AQ5226" s="7">
        <v>12</v>
      </c>
      <c r="AR5226">
        <v>0.34134767469999999</v>
      </c>
      <c r="AS5226">
        <v>0.2859177215</v>
      </c>
    </row>
    <row r="5227" spans="35:45" x14ac:dyDescent="0.3">
      <c r="AI5227" s="7">
        <v>5226</v>
      </c>
      <c r="AJ5227" s="7">
        <v>15</v>
      </c>
      <c r="AK5227" s="7">
        <v>13</v>
      </c>
      <c r="AL5227">
        <v>0.76163350439999999</v>
      </c>
      <c r="AM5227">
        <v>0.76269554750000002</v>
      </c>
      <c r="AO5227" s="7">
        <v>5226</v>
      </c>
      <c r="AP5227" s="7">
        <v>12</v>
      </c>
      <c r="AQ5227" s="7">
        <v>13</v>
      </c>
      <c r="AR5227">
        <v>0.25941157860000003</v>
      </c>
      <c r="AS5227">
        <v>0.31724683539999998</v>
      </c>
    </row>
    <row r="5228" spans="35:45" x14ac:dyDescent="0.3">
      <c r="AI5228" s="7">
        <v>5227</v>
      </c>
      <c r="AJ5228" s="7">
        <v>8</v>
      </c>
      <c r="AK5228" s="7">
        <v>7</v>
      </c>
      <c r="AL5228">
        <v>0.48435494220000003</v>
      </c>
      <c r="AM5228">
        <v>0.4956277577</v>
      </c>
      <c r="AO5228" s="7">
        <v>5227</v>
      </c>
      <c r="AP5228" s="7">
        <v>60</v>
      </c>
      <c r="AQ5228" s="7">
        <v>52</v>
      </c>
      <c r="AR5228">
        <v>0.87314141089999997</v>
      </c>
      <c r="AS5228">
        <v>0.85553797460000003</v>
      </c>
    </row>
    <row r="5229" spans="35:45" x14ac:dyDescent="0.3">
      <c r="AI5229" s="7">
        <v>5228</v>
      </c>
      <c r="AJ5229" s="7">
        <v>6</v>
      </c>
      <c r="AK5229" s="7">
        <v>5</v>
      </c>
      <c r="AL5229">
        <v>0.35887355580000002</v>
      </c>
      <c r="AM5229">
        <v>0.35483353379999999</v>
      </c>
      <c r="AO5229" s="7">
        <v>5228</v>
      </c>
      <c r="AP5229" s="7">
        <v>150</v>
      </c>
      <c r="AQ5229" s="7">
        <v>132</v>
      </c>
      <c r="AR5229">
        <v>0.98449857630000004</v>
      </c>
      <c r="AS5229">
        <v>0.98053797460000003</v>
      </c>
    </row>
    <row r="5230" spans="35:45" x14ac:dyDescent="0.3">
      <c r="AI5230" s="7">
        <v>5229</v>
      </c>
      <c r="AJ5230" s="7">
        <v>6</v>
      </c>
      <c r="AK5230" s="7">
        <v>5</v>
      </c>
      <c r="AL5230">
        <v>0.35887355580000002</v>
      </c>
      <c r="AM5230">
        <v>0.35483353379999999</v>
      </c>
      <c r="AO5230" s="7">
        <v>5229</v>
      </c>
      <c r="AP5230" s="7">
        <v>9</v>
      </c>
      <c r="AQ5230" s="7">
        <v>8</v>
      </c>
      <c r="AR5230">
        <v>0.1773173046</v>
      </c>
      <c r="AS5230">
        <v>0.1721518987</v>
      </c>
    </row>
    <row r="5231" spans="35:45" x14ac:dyDescent="0.3">
      <c r="AI5231" s="7">
        <v>5230</v>
      </c>
      <c r="AJ5231" s="7">
        <v>4</v>
      </c>
      <c r="AK5231" s="7">
        <v>3</v>
      </c>
      <c r="AL5231">
        <v>0.21726572520000001</v>
      </c>
      <c r="AM5231">
        <v>0.18949057359999999</v>
      </c>
      <c r="AO5231" s="7">
        <v>5230</v>
      </c>
      <c r="AP5231" s="7">
        <v>12</v>
      </c>
      <c r="AQ5231" s="7">
        <v>14</v>
      </c>
      <c r="AR5231">
        <v>0.25941157860000003</v>
      </c>
      <c r="AS5231">
        <v>0.34351265819999999</v>
      </c>
    </row>
    <row r="5232" spans="35:45" x14ac:dyDescent="0.3">
      <c r="AI5232" s="7">
        <v>5231</v>
      </c>
      <c r="AJ5232" s="7">
        <v>7</v>
      </c>
      <c r="AK5232" s="7">
        <v>4</v>
      </c>
      <c r="AL5232">
        <v>0.42378048779999999</v>
      </c>
      <c r="AM5232">
        <v>0.27276373840000001</v>
      </c>
      <c r="AO5232" s="7">
        <v>5231</v>
      </c>
      <c r="AP5232" s="7">
        <v>13</v>
      </c>
      <c r="AQ5232" s="7">
        <v>12</v>
      </c>
      <c r="AR5232">
        <v>0.28883264780000001</v>
      </c>
      <c r="AS5232">
        <v>0.2859177215</v>
      </c>
    </row>
    <row r="5233" spans="35:45" x14ac:dyDescent="0.3">
      <c r="AI5233" s="7">
        <v>5232</v>
      </c>
      <c r="AJ5233" s="7">
        <v>11</v>
      </c>
      <c r="AK5233" s="7">
        <v>10</v>
      </c>
      <c r="AL5233">
        <v>0.63005455710000002</v>
      </c>
      <c r="AM5233">
        <v>0.65543521859999998</v>
      </c>
      <c r="AO5233" s="7">
        <v>5232</v>
      </c>
      <c r="AP5233" s="7">
        <v>22</v>
      </c>
      <c r="AQ5233" s="7">
        <v>21</v>
      </c>
      <c r="AR5233">
        <v>0.49193293259999998</v>
      </c>
      <c r="AS5233">
        <v>0.50838607589999996</v>
      </c>
    </row>
    <row r="5234" spans="35:45" x14ac:dyDescent="0.3">
      <c r="AI5234" s="7">
        <v>5233</v>
      </c>
      <c r="AJ5234" s="7">
        <v>8</v>
      </c>
      <c r="AK5234" s="7">
        <v>8</v>
      </c>
      <c r="AL5234">
        <v>0.48435494220000003</v>
      </c>
      <c r="AM5234">
        <v>0.55539510619999999</v>
      </c>
      <c r="AO5234" s="7">
        <v>5233</v>
      </c>
      <c r="AP5234" s="7">
        <v>10</v>
      </c>
      <c r="AQ5234" s="7">
        <v>9</v>
      </c>
      <c r="AR5234">
        <v>0.2024675735</v>
      </c>
      <c r="AS5234">
        <v>0.20063291129999999</v>
      </c>
    </row>
    <row r="5235" spans="35:45" x14ac:dyDescent="0.3">
      <c r="AI5235" s="7">
        <v>5234</v>
      </c>
      <c r="AJ5235" s="7">
        <v>21</v>
      </c>
      <c r="AK5235" s="7">
        <v>20</v>
      </c>
      <c r="AL5235">
        <v>0.87098844669999997</v>
      </c>
      <c r="AM5235">
        <v>0.88937023660000003</v>
      </c>
      <c r="AO5235" s="7">
        <v>5234</v>
      </c>
      <c r="AP5235" s="7">
        <v>16</v>
      </c>
      <c r="AQ5235" s="7">
        <v>14</v>
      </c>
      <c r="AR5235">
        <v>0.36475798790000002</v>
      </c>
      <c r="AS5235">
        <v>0.34351265819999999</v>
      </c>
    </row>
    <row r="5236" spans="35:45" x14ac:dyDescent="0.3">
      <c r="AI5236" s="7">
        <v>5235</v>
      </c>
      <c r="AJ5236" s="7">
        <v>16</v>
      </c>
      <c r="AK5236" s="7">
        <v>2</v>
      </c>
      <c r="AL5236">
        <v>0.78674582790000003</v>
      </c>
      <c r="AM5236">
        <v>0.1075010028</v>
      </c>
      <c r="AO5236" s="7">
        <v>5235</v>
      </c>
      <c r="AP5236" s="7">
        <v>29</v>
      </c>
      <c r="AQ5236" s="7">
        <v>29</v>
      </c>
      <c r="AR5236">
        <v>0.6074027206</v>
      </c>
      <c r="AS5236">
        <v>0.64794303789999996</v>
      </c>
    </row>
    <row r="5237" spans="35:45" x14ac:dyDescent="0.3">
      <c r="AI5237" s="7">
        <v>5236</v>
      </c>
      <c r="AJ5237" s="7">
        <v>13</v>
      </c>
      <c r="AK5237" s="7">
        <v>10</v>
      </c>
      <c r="AL5237">
        <v>0.70450898579999999</v>
      </c>
      <c r="AM5237">
        <v>0.65543521859999998</v>
      </c>
      <c r="AO5237" s="7">
        <v>5236</v>
      </c>
      <c r="AP5237" s="7">
        <v>122</v>
      </c>
      <c r="AQ5237" s="7">
        <v>99</v>
      </c>
      <c r="AR5237">
        <v>0.97247706420000002</v>
      </c>
      <c r="AS5237">
        <v>0.96297468350000004</v>
      </c>
    </row>
    <row r="5238" spans="35:45" x14ac:dyDescent="0.3">
      <c r="AI5238" s="7">
        <v>5237</v>
      </c>
      <c r="AJ5238" s="7">
        <v>15</v>
      </c>
      <c r="AK5238" s="7">
        <v>13</v>
      </c>
      <c r="AL5238">
        <v>0.76163350439999999</v>
      </c>
      <c r="AM5238">
        <v>0.76269554750000002</v>
      </c>
      <c r="AO5238" s="7">
        <v>5237</v>
      </c>
      <c r="AP5238" s="7">
        <v>13</v>
      </c>
      <c r="AQ5238" s="7">
        <v>10</v>
      </c>
      <c r="AR5238">
        <v>0.28883264780000001</v>
      </c>
      <c r="AS5238">
        <v>0.22832278480000001</v>
      </c>
    </row>
    <row r="5239" spans="35:45" x14ac:dyDescent="0.3">
      <c r="AI5239" s="7">
        <v>5238</v>
      </c>
      <c r="AJ5239" s="7">
        <v>36</v>
      </c>
      <c r="AK5239" s="7">
        <v>29</v>
      </c>
      <c r="AL5239">
        <v>0.9618902439</v>
      </c>
      <c r="AM5239">
        <v>0.95202567179999997</v>
      </c>
      <c r="AO5239" s="7">
        <v>5238</v>
      </c>
      <c r="AP5239" s="7">
        <v>32</v>
      </c>
      <c r="AQ5239" s="7">
        <v>26</v>
      </c>
      <c r="AR5239">
        <v>0.65295792470000003</v>
      </c>
      <c r="AS5239">
        <v>0.60047468349999999</v>
      </c>
    </row>
    <row r="5240" spans="35:45" x14ac:dyDescent="0.3">
      <c r="AI5240" s="7">
        <v>5239</v>
      </c>
      <c r="AJ5240" s="7">
        <v>4</v>
      </c>
      <c r="AK5240" s="7">
        <v>4</v>
      </c>
      <c r="AL5240">
        <v>0.21726572520000001</v>
      </c>
      <c r="AM5240">
        <v>0.27276373840000001</v>
      </c>
      <c r="AO5240" s="7">
        <v>5239</v>
      </c>
      <c r="AP5240" s="7">
        <v>9</v>
      </c>
      <c r="AQ5240" s="7">
        <v>10</v>
      </c>
      <c r="AR5240">
        <v>0.1773173046</v>
      </c>
      <c r="AS5240">
        <v>0.22832278480000001</v>
      </c>
    </row>
    <row r="5241" spans="35:45" x14ac:dyDescent="0.3">
      <c r="AI5241" s="7">
        <v>5240</v>
      </c>
      <c r="AJ5241" s="7">
        <v>8</v>
      </c>
      <c r="AK5241" s="7">
        <v>8</v>
      </c>
      <c r="AL5241">
        <v>0.48435494220000003</v>
      </c>
      <c r="AM5241">
        <v>0.55539510619999999</v>
      </c>
      <c r="AO5241" s="7">
        <v>5240</v>
      </c>
      <c r="AP5241" s="7">
        <v>21</v>
      </c>
      <c r="AQ5241" s="7">
        <v>20</v>
      </c>
      <c r="AR5241">
        <v>0.47579879780000001</v>
      </c>
      <c r="AS5241">
        <v>0.48734177210000001</v>
      </c>
    </row>
    <row r="5242" spans="35:45" x14ac:dyDescent="0.3">
      <c r="AI5242" s="7">
        <v>5241</v>
      </c>
      <c r="AJ5242" s="7">
        <v>0</v>
      </c>
      <c r="AK5242" s="7">
        <v>0</v>
      </c>
      <c r="AL5242">
        <v>0</v>
      </c>
      <c r="AM5242">
        <v>0</v>
      </c>
      <c r="AO5242" s="7">
        <v>5241</v>
      </c>
      <c r="AP5242" s="7">
        <v>15</v>
      </c>
      <c r="AQ5242" s="7">
        <v>15</v>
      </c>
      <c r="AR5242">
        <v>0.34134767469999999</v>
      </c>
      <c r="AS5242">
        <v>0.36819620250000001</v>
      </c>
    </row>
    <row r="5243" spans="35:45" x14ac:dyDescent="0.3">
      <c r="AI5243" s="7">
        <v>5242</v>
      </c>
      <c r="AJ5243" s="7">
        <v>5</v>
      </c>
      <c r="AK5243" s="7">
        <v>5</v>
      </c>
      <c r="AL5243">
        <v>0.28923299099999999</v>
      </c>
      <c r="AM5243">
        <v>0.35483353379999999</v>
      </c>
      <c r="AO5243" s="7">
        <v>5242</v>
      </c>
      <c r="AP5243" s="7">
        <v>3</v>
      </c>
      <c r="AQ5243" s="7">
        <v>3</v>
      </c>
      <c r="AR5243">
        <v>3.4166402999999998E-2</v>
      </c>
      <c r="AS5243">
        <v>4.0189873399999999E-2</v>
      </c>
    </row>
    <row r="5244" spans="35:45" x14ac:dyDescent="0.3">
      <c r="AI5244" s="7">
        <v>5243</v>
      </c>
      <c r="AJ5244" s="7">
        <v>12</v>
      </c>
      <c r="AK5244" s="7">
        <v>11</v>
      </c>
      <c r="AL5244">
        <v>0.6704910141</v>
      </c>
      <c r="AM5244">
        <v>0.69691135169999996</v>
      </c>
      <c r="AO5244" s="7">
        <v>5243</v>
      </c>
      <c r="AP5244" s="7">
        <v>45</v>
      </c>
      <c r="AQ5244" s="7">
        <v>42</v>
      </c>
      <c r="AR5244">
        <v>0.78551091419999997</v>
      </c>
      <c r="AS5244">
        <v>0.78971518979999999</v>
      </c>
    </row>
    <row r="5245" spans="35:45" x14ac:dyDescent="0.3">
      <c r="AI5245" s="7">
        <v>5244</v>
      </c>
      <c r="AJ5245" s="7">
        <v>8</v>
      </c>
      <c r="AK5245" s="7">
        <v>7</v>
      </c>
      <c r="AL5245">
        <v>0.48435494220000003</v>
      </c>
      <c r="AM5245">
        <v>0.4956277577</v>
      </c>
      <c r="AO5245" s="7">
        <v>5244</v>
      </c>
      <c r="AP5245" s="7">
        <v>47</v>
      </c>
      <c r="AQ5245" s="7">
        <v>45</v>
      </c>
      <c r="AR5245">
        <v>0.79974691549999999</v>
      </c>
      <c r="AS5245">
        <v>0.81139240499999998</v>
      </c>
    </row>
    <row r="5246" spans="35:45" x14ac:dyDescent="0.3">
      <c r="AI5246" s="7">
        <v>5245</v>
      </c>
      <c r="AJ5246" s="7">
        <v>39</v>
      </c>
      <c r="AK5246" s="7">
        <v>35</v>
      </c>
      <c r="AL5246">
        <v>0.96935173289999998</v>
      </c>
      <c r="AM5246">
        <v>0.96967509019999998</v>
      </c>
      <c r="AO5246" s="7">
        <v>5245</v>
      </c>
      <c r="AP5246" s="7">
        <v>41</v>
      </c>
      <c r="AQ5246" s="7">
        <v>43</v>
      </c>
      <c r="AR5246">
        <v>0.75276811129999999</v>
      </c>
      <c r="AS5246">
        <v>0.80015822780000001</v>
      </c>
    </row>
    <row r="5247" spans="35:45" x14ac:dyDescent="0.3">
      <c r="AI5247" s="7">
        <v>5246</v>
      </c>
      <c r="AJ5247" s="7">
        <v>8</v>
      </c>
      <c r="AK5247" s="7">
        <v>9</v>
      </c>
      <c r="AL5247">
        <v>0.48435494220000003</v>
      </c>
      <c r="AM5247">
        <v>0.60882470909999997</v>
      </c>
      <c r="AO5247" s="7">
        <v>5246</v>
      </c>
      <c r="AP5247" s="7">
        <v>32</v>
      </c>
      <c r="AQ5247" s="7">
        <v>29</v>
      </c>
      <c r="AR5247">
        <v>0.65295792470000003</v>
      </c>
      <c r="AS5247">
        <v>0.64794303789999996</v>
      </c>
    </row>
    <row r="5248" spans="35:45" x14ac:dyDescent="0.3">
      <c r="AI5248" s="7">
        <v>5247</v>
      </c>
      <c r="AJ5248" s="7">
        <v>4</v>
      </c>
      <c r="AK5248" s="7">
        <v>4</v>
      </c>
      <c r="AL5248">
        <v>0.21726572520000001</v>
      </c>
      <c r="AM5248">
        <v>0.27276373840000001</v>
      </c>
      <c r="AO5248" s="7">
        <v>5247</v>
      </c>
      <c r="AP5248" s="7">
        <v>85</v>
      </c>
      <c r="AQ5248" s="7">
        <v>73</v>
      </c>
      <c r="AR5248">
        <v>0.93862701670000004</v>
      </c>
      <c r="AS5248">
        <v>0.92531645559999998</v>
      </c>
    </row>
    <row r="5249" spans="35:45" x14ac:dyDescent="0.3">
      <c r="AI5249" s="7">
        <v>5248</v>
      </c>
      <c r="AJ5249" s="7">
        <v>17</v>
      </c>
      <c r="AK5249" s="7">
        <v>15</v>
      </c>
      <c r="AL5249">
        <v>0.80720474959999999</v>
      </c>
      <c r="AM5249">
        <v>0.81291616519999998</v>
      </c>
      <c r="AO5249" s="7">
        <v>5248</v>
      </c>
      <c r="AP5249" s="7">
        <v>113</v>
      </c>
      <c r="AQ5249" s="7">
        <v>75</v>
      </c>
      <c r="AR5249">
        <v>0.96773173040000005</v>
      </c>
      <c r="AS5249">
        <v>0.93053797459999998</v>
      </c>
    </row>
    <row r="5250" spans="35:45" x14ac:dyDescent="0.3">
      <c r="AI5250" s="7">
        <v>5249</v>
      </c>
      <c r="AJ5250" s="7">
        <v>6</v>
      </c>
      <c r="AK5250" s="7">
        <v>3</v>
      </c>
      <c r="AL5250">
        <v>0.35887355580000002</v>
      </c>
      <c r="AM5250">
        <v>0.18949057359999999</v>
      </c>
      <c r="AO5250" s="7">
        <v>5249</v>
      </c>
      <c r="AP5250" s="7">
        <v>9</v>
      </c>
      <c r="AQ5250" s="7">
        <v>8</v>
      </c>
      <c r="AR5250">
        <v>0.1773173046</v>
      </c>
      <c r="AS5250">
        <v>0.1721518987</v>
      </c>
    </row>
    <row r="5251" spans="35:45" x14ac:dyDescent="0.3">
      <c r="AI5251" s="7">
        <v>5250</v>
      </c>
      <c r="AJ5251" s="7">
        <v>5</v>
      </c>
      <c r="AK5251" s="7">
        <v>5</v>
      </c>
      <c r="AL5251">
        <v>0.28923299099999999</v>
      </c>
      <c r="AM5251">
        <v>0.35483353379999999</v>
      </c>
      <c r="AO5251" s="7">
        <v>5250</v>
      </c>
      <c r="AP5251" s="7">
        <v>16</v>
      </c>
      <c r="AQ5251" s="7">
        <v>16</v>
      </c>
      <c r="AR5251">
        <v>0.36475798790000002</v>
      </c>
      <c r="AS5251">
        <v>0.39351265819999998</v>
      </c>
    </row>
    <row r="5252" spans="35:45" x14ac:dyDescent="0.3">
      <c r="AI5252" s="7">
        <v>5251</v>
      </c>
      <c r="AJ5252" s="7">
        <v>26</v>
      </c>
      <c r="AK5252" s="7">
        <v>22</v>
      </c>
      <c r="AL5252">
        <v>0.91696084720000004</v>
      </c>
      <c r="AM5252">
        <v>0.90878459680000001</v>
      </c>
      <c r="AO5252" s="7">
        <v>5251</v>
      </c>
      <c r="AP5252" s="7">
        <v>46</v>
      </c>
      <c r="AQ5252" s="7">
        <v>42</v>
      </c>
      <c r="AR5252">
        <v>0.79294527039999996</v>
      </c>
      <c r="AS5252">
        <v>0.78971518979999999</v>
      </c>
    </row>
    <row r="5253" spans="35:45" x14ac:dyDescent="0.3">
      <c r="AI5253" s="7">
        <v>5252</v>
      </c>
      <c r="AJ5253" s="7">
        <v>2</v>
      </c>
      <c r="AK5253" s="7">
        <v>2</v>
      </c>
      <c r="AL5253">
        <v>7.9188061599999998E-2</v>
      </c>
      <c r="AM5253">
        <v>0.1075010028</v>
      </c>
      <c r="AO5253" s="7">
        <v>5252</v>
      </c>
      <c r="AP5253" s="7">
        <v>33</v>
      </c>
      <c r="AQ5253" s="7">
        <v>26</v>
      </c>
      <c r="AR5253">
        <v>0.66545397019999997</v>
      </c>
      <c r="AS5253">
        <v>0.60047468349999999</v>
      </c>
    </row>
    <row r="5254" spans="35:45" x14ac:dyDescent="0.3">
      <c r="AI5254" s="7">
        <v>5253</v>
      </c>
      <c r="AJ5254" s="7">
        <v>15</v>
      </c>
      <c r="AK5254" s="7">
        <v>12</v>
      </c>
      <c r="AL5254">
        <v>0.76163350439999999</v>
      </c>
      <c r="AM5254">
        <v>0.73341355789999996</v>
      </c>
      <c r="AO5254" s="7">
        <v>5253</v>
      </c>
      <c r="AP5254" s="7">
        <v>37</v>
      </c>
      <c r="AQ5254" s="7">
        <v>29</v>
      </c>
      <c r="AR5254">
        <v>0.71037646310000002</v>
      </c>
      <c r="AS5254">
        <v>0.64794303789999996</v>
      </c>
    </row>
    <row r="5255" spans="35:45" x14ac:dyDescent="0.3">
      <c r="AI5255" s="7">
        <v>5254</v>
      </c>
      <c r="AJ5255" s="7">
        <v>4</v>
      </c>
      <c r="AK5255" s="7">
        <v>5</v>
      </c>
      <c r="AL5255">
        <v>0.21726572520000001</v>
      </c>
      <c r="AM5255">
        <v>0.35483353379999999</v>
      </c>
      <c r="AO5255" s="7">
        <v>5254</v>
      </c>
      <c r="AP5255" s="7">
        <v>33</v>
      </c>
      <c r="AQ5255" s="7">
        <v>25</v>
      </c>
      <c r="AR5255">
        <v>0.66545397019999997</v>
      </c>
      <c r="AS5255">
        <v>0.58291139240000001</v>
      </c>
    </row>
    <row r="5256" spans="35:45" x14ac:dyDescent="0.3">
      <c r="AI5256" s="7">
        <v>5255</v>
      </c>
      <c r="AJ5256" s="7">
        <v>6</v>
      </c>
      <c r="AK5256" s="7">
        <v>4</v>
      </c>
      <c r="AL5256">
        <v>0.35887355580000002</v>
      </c>
      <c r="AM5256">
        <v>0.27276373840000001</v>
      </c>
      <c r="AO5256" s="7">
        <v>5255</v>
      </c>
      <c r="AP5256" s="7">
        <v>19</v>
      </c>
      <c r="AQ5256" s="7">
        <v>16</v>
      </c>
      <c r="AR5256">
        <v>0.43419803849999999</v>
      </c>
      <c r="AS5256">
        <v>0.39351265819999998</v>
      </c>
    </row>
    <row r="5257" spans="35:45" x14ac:dyDescent="0.3">
      <c r="AI5257" s="7">
        <v>5256</v>
      </c>
      <c r="AJ5257" s="7">
        <v>4</v>
      </c>
      <c r="AK5257" s="7">
        <v>4</v>
      </c>
      <c r="AL5257">
        <v>0.21726572520000001</v>
      </c>
      <c r="AM5257">
        <v>0.27276373840000001</v>
      </c>
      <c r="AO5257" s="7">
        <v>5256</v>
      </c>
      <c r="AP5257" s="7">
        <v>16</v>
      </c>
      <c r="AQ5257" s="7">
        <v>13</v>
      </c>
      <c r="AR5257">
        <v>0.36475798790000002</v>
      </c>
      <c r="AS5257">
        <v>0.31724683539999998</v>
      </c>
    </row>
    <row r="5258" spans="35:45" x14ac:dyDescent="0.3">
      <c r="AI5258" s="7">
        <v>5257</v>
      </c>
      <c r="AJ5258" s="7">
        <v>17</v>
      </c>
      <c r="AK5258" s="7">
        <v>16</v>
      </c>
      <c r="AL5258">
        <v>0.80720474959999999</v>
      </c>
      <c r="AM5258">
        <v>0.83241075009999999</v>
      </c>
      <c r="AO5258" s="7">
        <v>5257</v>
      </c>
      <c r="AP5258" s="7">
        <v>136</v>
      </c>
      <c r="AQ5258" s="7">
        <v>130</v>
      </c>
      <c r="AR5258">
        <v>0.97896235359999995</v>
      </c>
      <c r="AS5258">
        <v>0.97943037970000002</v>
      </c>
    </row>
    <row r="5259" spans="35:45" x14ac:dyDescent="0.3">
      <c r="AI5259" s="7">
        <v>5258</v>
      </c>
      <c r="AJ5259" s="7">
        <v>32</v>
      </c>
      <c r="AK5259" s="7">
        <v>30</v>
      </c>
      <c r="AL5259">
        <v>0.94849165589999995</v>
      </c>
      <c r="AM5259">
        <v>0.95611712790000003</v>
      </c>
      <c r="AO5259" s="7">
        <v>5258</v>
      </c>
      <c r="AP5259" s="7">
        <v>37</v>
      </c>
      <c r="AQ5259" s="7">
        <v>39</v>
      </c>
      <c r="AR5259">
        <v>0.71037646310000002</v>
      </c>
      <c r="AS5259">
        <v>0.76503164550000002</v>
      </c>
    </row>
    <row r="5260" spans="35:45" x14ac:dyDescent="0.3">
      <c r="AI5260" s="7">
        <v>5259</v>
      </c>
      <c r="AJ5260" s="7">
        <v>17</v>
      </c>
      <c r="AK5260" s="7">
        <v>8</v>
      </c>
      <c r="AL5260">
        <v>0.80720474959999999</v>
      </c>
      <c r="AM5260">
        <v>0.55539510619999999</v>
      </c>
      <c r="AO5260" s="7">
        <v>5259</v>
      </c>
      <c r="AP5260" s="7">
        <v>67</v>
      </c>
      <c r="AQ5260" s="7">
        <v>66</v>
      </c>
      <c r="AR5260">
        <v>0.89702625749999998</v>
      </c>
      <c r="AS5260">
        <v>0.90838607589999998</v>
      </c>
    </row>
    <row r="5261" spans="35:45" x14ac:dyDescent="0.3">
      <c r="AI5261" s="7">
        <v>5260</v>
      </c>
      <c r="AJ5261" s="7">
        <v>2</v>
      </c>
      <c r="AK5261" s="7">
        <v>2</v>
      </c>
      <c r="AL5261">
        <v>7.9188061599999998E-2</v>
      </c>
      <c r="AM5261">
        <v>0.1075010028</v>
      </c>
      <c r="AO5261" s="7">
        <v>5260</v>
      </c>
      <c r="AP5261" s="7">
        <v>169</v>
      </c>
      <c r="AQ5261" s="7">
        <v>146</v>
      </c>
      <c r="AR5261">
        <v>0.98829484339999996</v>
      </c>
      <c r="AS5261">
        <v>0.98623417719999995</v>
      </c>
    </row>
    <row r="5262" spans="35:45" x14ac:dyDescent="0.3">
      <c r="AI5262" s="7">
        <v>5261</v>
      </c>
      <c r="AJ5262" s="7">
        <v>5</v>
      </c>
      <c r="AK5262" s="7">
        <v>6</v>
      </c>
      <c r="AL5262">
        <v>0.28923299099999999</v>
      </c>
      <c r="AM5262">
        <v>0.42928198950000002</v>
      </c>
      <c r="AO5262" s="7">
        <v>5261</v>
      </c>
      <c r="AP5262" s="7">
        <v>9</v>
      </c>
      <c r="AQ5262" s="7">
        <v>6</v>
      </c>
      <c r="AR5262">
        <v>0.1773173046</v>
      </c>
      <c r="AS5262">
        <v>0.1109177215</v>
      </c>
    </row>
    <row r="5263" spans="35:45" x14ac:dyDescent="0.3">
      <c r="AI5263" s="7">
        <v>5262</v>
      </c>
      <c r="AJ5263" s="7">
        <v>15</v>
      </c>
      <c r="AK5263" s="7">
        <v>12</v>
      </c>
      <c r="AL5263">
        <v>0.76163350439999999</v>
      </c>
      <c r="AM5263">
        <v>0.73341355789999996</v>
      </c>
      <c r="AO5263" s="7">
        <v>5262</v>
      </c>
      <c r="AP5263" s="7">
        <v>5</v>
      </c>
      <c r="AQ5263" s="7">
        <v>2</v>
      </c>
      <c r="AR5263">
        <v>7.5767162200000002E-2</v>
      </c>
      <c r="AS5263">
        <v>2.2310126499999999E-2</v>
      </c>
    </row>
    <row r="5264" spans="35:45" x14ac:dyDescent="0.3">
      <c r="AI5264" s="7">
        <v>5263</v>
      </c>
      <c r="AJ5264" s="7">
        <v>1</v>
      </c>
      <c r="AK5264" s="7">
        <v>1</v>
      </c>
      <c r="AL5264">
        <v>2.9123876699999999E-2</v>
      </c>
      <c r="AM5264">
        <v>4.2519053299999998E-2</v>
      </c>
      <c r="AO5264" s="7">
        <v>5263</v>
      </c>
      <c r="AP5264" s="7">
        <v>16</v>
      </c>
      <c r="AQ5264" s="7">
        <v>14</v>
      </c>
      <c r="AR5264">
        <v>0.36475798790000002</v>
      </c>
      <c r="AS5264">
        <v>0.34351265819999999</v>
      </c>
    </row>
    <row r="5265" spans="35:45" x14ac:dyDescent="0.3">
      <c r="AI5265" s="7">
        <v>5264</v>
      </c>
      <c r="AJ5265" s="7">
        <v>4</v>
      </c>
      <c r="AK5265" s="7">
        <v>3</v>
      </c>
      <c r="AL5265">
        <v>0.21726572520000001</v>
      </c>
      <c r="AM5265">
        <v>0.18949057359999999</v>
      </c>
      <c r="AO5265" s="7">
        <v>5264</v>
      </c>
      <c r="AP5265" s="7">
        <v>9</v>
      </c>
      <c r="AQ5265" s="7">
        <v>8</v>
      </c>
      <c r="AR5265">
        <v>0.1773173046</v>
      </c>
      <c r="AS5265">
        <v>0.1721518987</v>
      </c>
    </row>
    <row r="5266" spans="35:45" x14ac:dyDescent="0.3">
      <c r="AI5266" s="7">
        <v>5265</v>
      </c>
      <c r="AJ5266" s="7">
        <v>25</v>
      </c>
      <c r="AK5266" s="7">
        <v>22</v>
      </c>
      <c r="AL5266">
        <v>0.91014120659999997</v>
      </c>
      <c r="AM5266">
        <v>0.90878459680000001</v>
      </c>
      <c r="AO5266" s="7">
        <v>5265</v>
      </c>
      <c r="AP5266" s="7">
        <v>15</v>
      </c>
      <c r="AQ5266" s="7">
        <v>15</v>
      </c>
      <c r="AR5266">
        <v>0.34134767469999999</v>
      </c>
      <c r="AS5266">
        <v>0.36819620250000001</v>
      </c>
    </row>
    <row r="5267" spans="35:45" x14ac:dyDescent="0.3">
      <c r="AI5267" s="7">
        <v>5266</v>
      </c>
      <c r="AJ5267" s="7">
        <v>2</v>
      </c>
      <c r="AK5267" s="7">
        <v>2</v>
      </c>
      <c r="AL5267">
        <v>7.9188061599999998E-2</v>
      </c>
      <c r="AM5267">
        <v>0.1075010028</v>
      </c>
      <c r="AO5267" s="7">
        <v>5266</v>
      </c>
      <c r="AP5267" s="7">
        <v>47</v>
      </c>
      <c r="AQ5267" s="7">
        <v>48</v>
      </c>
      <c r="AR5267">
        <v>0.79974691549999999</v>
      </c>
      <c r="AS5267">
        <v>0.83322784809999995</v>
      </c>
    </row>
    <row r="5268" spans="35:45" x14ac:dyDescent="0.3">
      <c r="AI5268" s="7">
        <v>5267</v>
      </c>
      <c r="AJ5268" s="7">
        <v>3</v>
      </c>
      <c r="AK5268" s="7">
        <v>2</v>
      </c>
      <c r="AL5268">
        <v>0.145860077</v>
      </c>
      <c r="AM5268">
        <v>0.1075010028</v>
      </c>
      <c r="AO5268" s="7">
        <v>5267</v>
      </c>
      <c r="AP5268" s="7">
        <v>44</v>
      </c>
      <c r="AQ5268" s="7">
        <v>46</v>
      </c>
      <c r="AR5268">
        <v>0.77712749130000003</v>
      </c>
      <c r="AS5268">
        <v>0.81882911390000002</v>
      </c>
    </row>
    <row r="5269" spans="35:45" x14ac:dyDescent="0.3">
      <c r="AI5269" s="7">
        <v>5268</v>
      </c>
      <c r="AJ5269" s="7">
        <v>12</v>
      </c>
      <c r="AK5269" s="7">
        <v>13</v>
      </c>
      <c r="AL5269">
        <v>0.6704910141</v>
      </c>
      <c r="AM5269">
        <v>0.76269554750000002</v>
      </c>
      <c r="AO5269" s="7">
        <v>5268</v>
      </c>
      <c r="AP5269" s="7">
        <v>44</v>
      </c>
      <c r="AQ5269" s="7">
        <v>43</v>
      </c>
      <c r="AR5269">
        <v>0.77712749130000003</v>
      </c>
      <c r="AS5269">
        <v>0.80015822780000001</v>
      </c>
    </row>
    <row r="5270" spans="35:45" x14ac:dyDescent="0.3">
      <c r="AI5270" s="7">
        <v>5269</v>
      </c>
      <c r="AJ5270" s="7">
        <v>13</v>
      </c>
      <c r="AK5270" s="7">
        <v>11</v>
      </c>
      <c r="AL5270">
        <v>0.70450898579999999</v>
      </c>
      <c r="AM5270">
        <v>0.69691135169999996</v>
      </c>
      <c r="AO5270" s="7">
        <v>5269</v>
      </c>
      <c r="AP5270" s="7">
        <v>19</v>
      </c>
      <c r="AQ5270" s="7">
        <v>21</v>
      </c>
      <c r="AR5270">
        <v>0.43419803849999999</v>
      </c>
      <c r="AS5270">
        <v>0.50838607589999996</v>
      </c>
    </row>
    <row r="5271" spans="35:45" x14ac:dyDescent="0.3">
      <c r="AI5271" s="7">
        <v>5270</v>
      </c>
      <c r="AJ5271" s="7">
        <v>26</v>
      </c>
      <c r="AK5271" s="7">
        <v>18</v>
      </c>
      <c r="AL5271">
        <v>0.91696084720000004</v>
      </c>
      <c r="AM5271">
        <v>0.86466105090000001</v>
      </c>
      <c r="AO5271" s="7">
        <v>5270</v>
      </c>
      <c r="AP5271" s="7">
        <v>38</v>
      </c>
      <c r="AQ5271" s="7">
        <v>36</v>
      </c>
      <c r="AR5271">
        <v>0.72065801959999998</v>
      </c>
      <c r="AS5271">
        <v>0.73560126579999996</v>
      </c>
    </row>
    <row r="5272" spans="35:45" x14ac:dyDescent="0.3">
      <c r="AI5272" s="7">
        <v>5271</v>
      </c>
      <c r="AJ5272" s="7">
        <v>1</v>
      </c>
      <c r="AK5272" s="7">
        <v>1</v>
      </c>
      <c r="AL5272">
        <v>2.9123876699999999E-2</v>
      </c>
      <c r="AM5272">
        <v>4.2519053299999998E-2</v>
      </c>
      <c r="AO5272" s="7">
        <v>5271</v>
      </c>
      <c r="AP5272" s="7">
        <v>27</v>
      </c>
      <c r="AQ5272" s="7">
        <v>24</v>
      </c>
      <c r="AR5272">
        <v>0.58098702940000002</v>
      </c>
      <c r="AS5272">
        <v>0.56724683539999998</v>
      </c>
    </row>
    <row r="5273" spans="35:45" x14ac:dyDescent="0.3">
      <c r="AI5273" s="7">
        <v>5272</v>
      </c>
      <c r="AJ5273" s="7">
        <v>3</v>
      </c>
      <c r="AK5273" s="7">
        <v>2</v>
      </c>
      <c r="AL5273">
        <v>0.145860077</v>
      </c>
      <c r="AM5273">
        <v>0.1075010028</v>
      </c>
      <c r="AO5273" s="7">
        <v>5272</v>
      </c>
      <c r="AP5273" s="7">
        <v>3</v>
      </c>
      <c r="AQ5273" s="7">
        <v>3</v>
      </c>
      <c r="AR5273">
        <v>3.4166402999999998E-2</v>
      </c>
      <c r="AS5273">
        <v>4.0189873399999999E-2</v>
      </c>
    </row>
    <row r="5274" spans="35:45" x14ac:dyDescent="0.3">
      <c r="AI5274" s="7">
        <v>5273</v>
      </c>
      <c r="AJ5274" s="7">
        <v>11</v>
      </c>
      <c r="AK5274" s="7">
        <v>10</v>
      </c>
      <c r="AL5274">
        <v>0.63005455710000002</v>
      </c>
      <c r="AM5274">
        <v>0.65543521859999998</v>
      </c>
      <c r="AO5274" s="7">
        <v>5273</v>
      </c>
      <c r="AP5274" s="7">
        <v>62</v>
      </c>
      <c r="AQ5274" s="7">
        <v>61</v>
      </c>
      <c r="AR5274">
        <v>0.88057576709999996</v>
      </c>
      <c r="AS5274">
        <v>0.89287974680000004</v>
      </c>
    </row>
    <row r="5275" spans="35:45" x14ac:dyDescent="0.3">
      <c r="AI5275" s="7">
        <v>5274</v>
      </c>
      <c r="AJ5275" s="7">
        <v>9</v>
      </c>
      <c r="AK5275" s="7">
        <v>7</v>
      </c>
      <c r="AL5275">
        <v>0.53714698329999999</v>
      </c>
      <c r="AM5275">
        <v>0.4956277577</v>
      </c>
      <c r="AO5275" s="7">
        <v>5274</v>
      </c>
      <c r="AP5275" s="7">
        <v>7</v>
      </c>
      <c r="AQ5275" s="7">
        <v>6</v>
      </c>
      <c r="AR5275">
        <v>0.1224296108</v>
      </c>
      <c r="AS5275">
        <v>0.1109177215</v>
      </c>
    </row>
    <row r="5276" spans="35:45" x14ac:dyDescent="0.3">
      <c r="AI5276" s="7">
        <v>5275</v>
      </c>
      <c r="AJ5276" s="7">
        <v>3</v>
      </c>
      <c r="AK5276" s="7">
        <v>3</v>
      </c>
      <c r="AL5276">
        <v>0.145860077</v>
      </c>
      <c r="AM5276">
        <v>0.18949057359999999</v>
      </c>
      <c r="AO5276" s="7">
        <v>5275</v>
      </c>
      <c r="AP5276" s="7">
        <v>23</v>
      </c>
      <c r="AQ5276" s="7">
        <v>22</v>
      </c>
      <c r="AR5276">
        <v>0.51249604550000005</v>
      </c>
      <c r="AS5276">
        <v>0.53132911390000004</v>
      </c>
    </row>
    <row r="5277" spans="35:45" x14ac:dyDescent="0.3">
      <c r="AI5277" s="7">
        <v>5276</v>
      </c>
      <c r="AJ5277" s="7">
        <v>11</v>
      </c>
      <c r="AK5277" s="7">
        <v>8</v>
      </c>
      <c r="AL5277">
        <v>0.63005455710000002</v>
      </c>
      <c r="AM5277">
        <v>0.55539510619999999</v>
      </c>
      <c r="AO5277" s="7">
        <v>5276</v>
      </c>
      <c r="AP5277" s="7">
        <v>16</v>
      </c>
      <c r="AQ5277" s="7">
        <v>18</v>
      </c>
      <c r="AR5277">
        <v>0.36475798790000002</v>
      </c>
      <c r="AS5277">
        <v>0.44193037969999999</v>
      </c>
    </row>
    <row r="5278" spans="35:45" x14ac:dyDescent="0.3">
      <c r="AI5278" s="7">
        <v>5277</v>
      </c>
      <c r="AJ5278" s="7">
        <v>10</v>
      </c>
      <c r="AK5278" s="7">
        <v>9</v>
      </c>
      <c r="AL5278">
        <v>0.58488446719999998</v>
      </c>
      <c r="AM5278">
        <v>0.60882470909999997</v>
      </c>
      <c r="AO5278" s="7">
        <v>5277</v>
      </c>
      <c r="AP5278" s="7">
        <v>31</v>
      </c>
      <c r="AQ5278" s="7">
        <v>31</v>
      </c>
      <c r="AR5278">
        <v>0.63808921220000003</v>
      </c>
      <c r="AS5278">
        <v>0.67325949360000004</v>
      </c>
    </row>
    <row r="5279" spans="35:45" x14ac:dyDescent="0.3">
      <c r="AI5279" s="7">
        <v>5278</v>
      </c>
      <c r="AJ5279" s="7">
        <v>11</v>
      </c>
      <c r="AK5279" s="7">
        <v>11</v>
      </c>
      <c r="AL5279">
        <v>0.63005455710000002</v>
      </c>
      <c r="AM5279">
        <v>0.69691135169999996</v>
      </c>
      <c r="AO5279" s="7">
        <v>5278</v>
      </c>
      <c r="AP5279" s="7">
        <v>11</v>
      </c>
      <c r="AQ5279" s="7">
        <v>10</v>
      </c>
      <c r="AR5279">
        <v>0.23125593159999999</v>
      </c>
      <c r="AS5279">
        <v>0.22832278480000001</v>
      </c>
    </row>
    <row r="5280" spans="35:45" x14ac:dyDescent="0.3">
      <c r="AI5280" s="7">
        <v>5279</v>
      </c>
      <c r="AJ5280" s="7">
        <v>23</v>
      </c>
      <c r="AK5280" s="7">
        <v>19</v>
      </c>
      <c r="AL5280">
        <v>0.89257060330000004</v>
      </c>
      <c r="AM5280">
        <v>0.87837946239999998</v>
      </c>
      <c r="AO5280" s="7">
        <v>5279</v>
      </c>
      <c r="AP5280" s="7">
        <v>49</v>
      </c>
      <c r="AQ5280" s="7">
        <v>39</v>
      </c>
      <c r="AR5280">
        <v>0.81255931660000003</v>
      </c>
      <c r="AS5280">
        <v>0.76503164550000002</v>
      </c>
    </row>
    <row r="5281" spans="35:45" x14ac:dyDescent="0.3">
      <c r="AI5281" s="7">
        <v>5280</v>
      </c>
      <c r="AJ5281" s="7">
        <v>11</v>
      </c>
      <c r="AK5281" s="7">
        <v>9</v>
      </c>
      <c r="AL5281">
        <v>0.63005455710000002</v>
      </c>
      <c r="AM5281">
        <v>0.60882470909999997</v>
      </c>
      <c r="AO5281" s="7">
        <v>5280</v>
      </c>
      <c r="AP5281" s="7">
        <v>1</v>
      </c>
      <c r="AQ5281" s="7">
        <v>1</v>
      </c>
      <c r="AR5281">
        <v>7.9088895000000003E-3</v>
      </c>
      <c r="AS5281">
        <v>7.7531644999999996E-3</v>
      </c>
    </row>
    <row r="5282" spans="35:45" x14ac:dyDescent="0.3">
      <c r="AI5282" s="7">
        <v>5281</v>
      </c>
      <c r="AJ5282" s="7">
        <v>3</v>
      </c>
      <c r="AK5282" s="7">
        <v>2</v>
      </c>
      <c r="AL5282">
        <v>0.145860077</v>
      </c>
      <c r="AM5282">
        <v>0.1075010028</v>
      </c>
      <c r="AO5282" s="7">
        <v>5281</v>
      </c>
      <c r="AP5282" s="7">
        <v>10</v>
      </c>
      <c r="AQ5282" s="7">
        <v>9</v>
      </c>
      <c r="AR5282">
        <v>0.2024675735</v>
      </c>
      <c r="AS5282">
        <v>0.20063291129999999</v>
      </c>
    </row>
    <row r="5283" spans="35:45" x14ac:dyDescent="0.3">
      <c r="AI5283" s="7">
        <v>5282</v>
      </c>
      <c r="AJ5283" s="7">
        <v>11</v>
      </c>
      <c r="AK5283" s="7">
        <v>5</v>
      </c>
      <c r="AL5283">
        <v>0.63005455710000002</v>
      </c>
      <c r="AM5283">
        <v>0.35483353379999999</v>
      </c>
      <c r="AO5283" s="7">
        <v>5282</v>
      </c>
      <c r="AP5283" s="7">
        <v>94</v>
      </c>
      <c r="AQ5283" s="7">
        <v>86</v>
      </c>
      <c r="AR5283">
        <v>0.95017399550000003</v>
      </c>
      <c r="AS5283">
        <v>0.94841772150000003</v>
      </c>
    </row>
    <row r="5284" spans="35:45" x14ac:dyDescent="0.3">
      <c r="AI5284" s="7">
        <v>5283</v>
      </c>
      <c r="AJ5284" s="7">
        <v>8</v>
      </c>
      <c r="AK5284" s="7">
        <v>5</v>
      </c>
      <c r="AL5284">
        <v>0.48435494220000003</v>
      </c>
      <c r="AM5284">
        <v>0.35483353379999999</v>
      </c>
      <c r="AO5284" s="7">
        <v>5283</v>
      </c>
      <c r="AP5284" s="7">
        <v>16</v>
      </c>
      <c r="AQ5284" s="7">
        <v>17</v>
      </c>
      <c r="AR5284">
        <v>0.36475798790000002</v>
      </c>
      <c r="AS5284">
        <v>0.41803797459999997</v>
      </c>
    </row>
    <row r="5285" spans="35:45" x14ac:dyDescent="0.3">
      <c r="AI5285" s="7">
        <v>5284</v>
      </c>
      <c r="AJ5285" s="7">
        <v>12</v>
      </c>
      <c r="AK5285" s="7">
        <v>12</v>
      </c>
      <c r="AL5285">
        <v>0.6704910141</v>
      </c>
      <c r="AM5285">
        <v>0.73341355789999996</v>
      </c>
      <c r="AO5285" s="7">
        <v>5284</v>
      </c>
      <c r="AP5285" s="7">
        <v>8</v>
      </c>
      <c r="AQ5285" s="7">
        <v>7</v>
      </c>
      <c r="AR5285">
        <v>0.14900347990000001</v>
      </c>
      <c r="AS5285">
        <v>0.1397151898</v>
      </c>
    </row>
    <row r="5286" spans="35:45" x14ac:dyDescent="0.3">
      <c r="AI5286" s="7">
        <v>5285</v>
      </c>
      <c r="AJ5286" s="7">
        <v>2</v>
      </c>
      <c r="AK5286" s="7">
        <v>3</v>
      </c>
      <c r="AL5286">
        <v>7.9188061599999998E-2</v>
      </c>
      <c r="AM5286">
        <v>0.18949057359999999</v>
      </c>
      <c r="AO5286" s="7">
        <v>5285</v>
      </c>
      <c r="AP5286" s="7">
        <v>35</v>
      </c>
      <c r="AQ5286" s="7">
        <v>28</v>
      </c>
      <c r="AR5286">
        <v>0.68933881679999998</v>
      </c>
      <c r="AS5286">
        <v>0.63291139240000005</v>
      </c>
    </row>
    <row r="5287" spans="35:45" x14ac:dyDescent="0.3">
      <c r="AI5287" s="7">
        <v>5286</v>
      </c>
      <c r="AJ5287" s="7">
        <v>32</v>
      </c>
      <c r="AK5287" s="7">
        <v>26</v>
      </c>
      <c r="AL5287">
        <v>0.94849165589999995</v>
      </c>
      <c r="AM5287">
        <v>0.93798636179999995</v>
      </c>
      <c r="AO5287" s="7">
        <v>5286</v>
      </c>
      <c r="AP5287" s="7">
        <v>15</v>
      </c>
      <c r="AQ5287" s="7">
        <v>16</v>
      </c>
      <c r="AR5287">
        <v>0.34134767469999999</v>
      </c>
      <c r="AS5287">
        <v>0.39351265819999998</v>
      </c>
    </row>
    <row r="5288" spans="35:45" x14ac:dyDescent="0.3">
      <c r="AI5288" s="7">
        <v>5287</v>
      </c>
      <c r="AJ5288" s="7">
        <v>7</v>
      </c>
      <c r="AK5288" s="7">
        <v>4</v>
      </c>
      <c r="AL5288">
        <v>0.42378048779999999</v>
      </c>
      <c r="AM5288">
        <v>0.27276373840000001</v>
      </c>
      <c r="AO5288" s="7">
        <v>5287</v>
      </c>
      <c r="AP5288" s="7">
        <v>39</v>
      </c>
      <c r="AQ5288" s="7">
        <v>38</v>
      </c>
      <c r="AR5288">
        <v>0.73283770950000005</v>
      </c>
      <c r="AS5288">
        <v>0.75553797460000005</v>
      </c>
    </row>
    <row r="5289" spans="35:45" x14ac:dyDescent="0.3">
      <c r="AI5289" s="7">
        <v>5288</v>
      </c>
      <c r="AJ5289" s="7">
        <v>3</v>
      </c>
      <c r="AK5289" s="7">
        <v>3</v>
      </c>
      <c r="AL5289">
        <v>0.145860077</v>
      </c>
      <c r="AM5289">
        <v>0.18949057359999999</v>
      </c>
      <c r="AO5289" s="7">
        <v>5288</v>
      </c>
      <c r="AP5289" s="7">
        <v>23</v>
      </c>
      <c r="AQ5289" s="7">
        <v>18</v>
      </c>
      <c r="AR5289">
        <v>0.51249604550000005</v>
      </c>
      <c r="AS5289">
        <v>0.44193037969999999</v>
      </c>
    </row>
    <row r="5290" spans="35:45" x14ac:dyDescent="0.3">
      <c r="AI5290" s="7">
        <v>5289</v>
      </c>
      <c r="AJ5290" s="7">
        <v>8</v>
      </c>
      <c r="AK5290" s="7">
        <v>5</v>
      </c>
      <c r="AL5290">
        <v>0.48435494220000003</v>
      </c>
      <c r="AM5290">
        <v>0.35483353379999999</v>
      </c>
      <c r="AO5290" s="7">
        <v>5289</v>
      </c>
      <c r="AP5290" s="7">
        <v>22</v>
      </c>
      <c r="AQ5290" s="7">
        <v>18</v>
      </c>
      <c r="AR5290">
        <v>0.49193293259999998</v>
      </c>
      <c r="AS5290">
        <v>0.44193037969999999</v>
      </c>
    </row>
    <row r="5291" spans="35:45" x14ac:dyDescent="0.3">
      <c r="AI5291" s="7">
        <v>5290</v>
      </c>
      <c r="AJ5291" s="7">
        <v>9</v>
      </c>
      <c r="AK5291" s="7">
        <v>8</v>
      </c>
      <c r="AL5291">
        <v>0.53714698329999999</v>
      </c>
      <c r="AM5291">
        <v>0.55539510619999999</v>
      </c>
      <c r="AO5291" s="7">
        <v>5290</v>
      </c>
      <c r="AP5291" s="7">
        <v>7</v>
      </c>
      <c r="AQ5291" s="7">
        <v>7</v>
      </c>
      <c r="AR5291">
        <v>0.1224296108</v>
      </c>
      <c r="AS5291">
        <v>0.1397151898</v>
      </c>
    </row>
    <row r="5292" spans="35:45" x14ac:dyDescent="0.3">
      <c r="AI5292" s="7">
        <v>5291</v>
      </c>
      <c r="AJ5292" s="7">
        <v>20</v>
      </c>
      <c r="AK5292" s="7">
        <v>16</v>
      </c>
      <c r="AL5292">
        <v>0.85783055190000002</v>
      </c>
      <c r="AM5292">
        <v>0.83241075009999999</v>
      </c>
      <c r="AO5292" s="7">
        <v>5291</v>
      </c>
      <c r="AP5292" s="7">
        <v>1</v>
      </c>
      <c r="AQ5292" s="7">
        <v>1</v>
      </c>
      <c r="AR5292">
        <v>7.9088895000000003E-3</v>
      </c>
      <c r="AS5292">
        <v>7.7531644999999996E-3</v>
      </c>
    </row>
    <row r="5293" spans="35:45" x14ac:dyDescent="0.3">
      <c r="AI5293" s="7">
        <v>5292</v>
      </c>
      <c r="AJ5293" s="7">
        <v>3</v>
      </c>
      <c r="AK5293" s="7">
        <v>3</v>
      </c>
      <c r="AL5293">
        <v>0.145860077</v>
      </c>
      <c r="AM5293">
        <v>0.18949057359999999</v>
      </c>
      <c r="AO5293" s="7">
        <v>5292</v>
      </c>
      <c r="AP5293" s="7">
        <v>41</v>
      </c>
      <c r="AQ5293" s="7">
        <v>38</v>
      </c>
      <c r="AR5293">
        <v>0.75276811129999999</v>
      </c>
      <c r="AS5293">
        <v>0.75553797460000005</v>
      </c>
    </row>
    <row r="5294" spans="35:45" x14ac:dyDescent="0.3">
      <c r="AI5294" s="7">
        <v>5293</v>
      </c>
      <c r="AJ5294" s="7">
        <v>13</v>
      </c>
      <c r="AK5294" s="7">
        <v>11</v>
      </c>
      <c r="AL5294">
        <v>0.70450898579999999</v>
      </c>
      <c r="AM5294">
        <v>0.69691135169999996</v>
      </c>
      <c r="AO5294" s="7">
        <v>5293</v>
      </c>
      <c r="AP5294" s="7">
        <v>5</v>
      </c>
      <c r="AQ5294" s="7">
        <v>5</v>
      </c>
      <c r="AR5294">
        <v>7.5767162200000002E-2</v>
      </c>
      <c r="AS5294">
        <v>8.4493670800000004E-2</v>
      </c>
    </row>
    <row r="5295" spans="35:45" x14ac:dyDescent="0.3">
      <c r="AI5295" s="7">
        <v>5294</v>
      </c>
      <c r="AJ5295" s="7">
        <v>20</v>
      </c>
      <c r="AK5295" s="7">
        <v>19</v>
      </c>
      <c r="AL5295">
        <v>0.85783055190000002</v>
      </c>
      <c r="AM5295">
        <v>0.87837946239999998</v>
      </c>
      <c r="AO5295" s="7">
        <v>5294</v>
      </c>
      <c r="AP5295" s="7">
        <v>84</v>
      </c>
      <c r="AQ5295" s="7">
        <v>75</v>
      </c>
      <c r="AR5295">
        <v>0.9373615944</v>
      </c>
      <c r="AS5295">
        <v>0.93053797459999998</v>
      </c>
    </row>
    <row r="5296" spans="35:45" x14ac:dyDescent="0.3">
      <c r="AI5296" s="7">
        <v>5295</v>
      </c>
      <c r="AJ5296" s="7">
        <v>12</v>
      </c>
      <c r="AK5296" s="7">
        <v>10</v>
      </c>
      <c r="AL5296">
        <v>0.6704910141</v>
      </c>
      <c r="AM5296">
        <v>0.65543521859999998</v>
      </c>
      <c r="AO5296" s="7">
        <v>5295</v>
      </c>
      <c r="AP5296" s="7">
        <v>89</v>
      </c>
      <c r="AQ5296" s="7">
        <v>85</v>
      </c>
      <c r="AR5296">
        <v>0.94511230619999997</v>
      </c>
      <c r="AS5296">
        <v>0.94699367079999996</v>
      </c>
    </row>
    <row r="5297" spans="35:45" x14ac:dyDescent="0.3">
      <c r="AI5297" s="7">
        <v>5296</v>
      </c>
      <c r="AJ5297" s="7">
        <v>17</v>
      </c>
      <c r="AK5297" s="7">
        <v>14</v>
      </c>
      <c r="AL5297">
        <v>0.80720474959999999</v>
      </c>
      <c r="AM5297">
        <v>0.79021259519999998</v>
      </c>
      <c r="AO5297" s="7">
        <v>5296</v>
      </c>
      <c r="AP5297" s="7">
        <v>3</v>
      </c>
      <c r="AQ5297" s="7">
        <v>3</v>
      </c>
      <c r="AR5297">
        <v>3.4166402999999998E-2</v>
      </c>
      <c r="AS5297">
        <v>4.0189873399999999E-2</v>
      </c>
    </row>
    <row r="5298" spans="35:45" x14ac:dyDescent="0.3">
      <c r="AI5298" s="7">
        <v>5297</v>
      </c>
      <c r="AJ5298" s="7">
        <v>4</v>
      </c>
      <c r="AK5298" s="7">
        <v>4</v>
      </c>
      <c r="AL5298">
        <v>0.21726572520000001</v>
      </c>
      <c r="AM5298">
        <v>0.27276373840000001</v>
      </c>
      <c r="AO5298" s="7">
        <v>5297</v>
      </c>
      <c r="AP5298" s="7">
        <v>34</v>
      </c>
      <c r="AQ5298" s="7">
        <v>35</v>
      </c>
      <c r="AR5298">
        <v>0.6774754824</v>
      </c>
      <c r="AS5298">
        <v>0.7237341772</v>
      </c>
    </row>
    <row r="5299" spans="35:45" x14ac:dyDescent="0.3">
      <c r="AI5299" s="7">
        <v>5298</v>
      </c>
      <c r="AJ5299" s="7">
        <v>10</v>
      </c>
      <c r="AK5299" s="7">
        <v>8</v>
      </c>
      <c r="AL5299">
        <v>0.58488446719999998</v>
      </c>
      <c r="AM5299">
        <v>0.55539510619999999</v>
      </c>
      <c r="AO5299" s="7">
        <v>5298</v>
      </c>
      <c r="AP5299" s="7">
        <v>36</v>
      </c>
      <c r="AQ5299" s="7">
        <v>34</v>
      </c>
      <c r="AR5299">
        <v>0.70041126220000005</v>
      </c>
      <c r="AS5299">
        <v>0.71107594929999995</v>
      </c>
    </row>
    <row r="5300" spans="35:45" x14ac:dyDescent="0.3">
      <c r="AI5300" s="7">
        <v>5299</v>
      </c>
      <c r="AJ5300" s="7">
        <v>22</v>
      </c>
      <c r="AK5300" s="7">
        <v>22</v>
      </c>
      <c r="AL5300">
        <v>0.88246148899999999</v>
      </c>
      <c r="AM5300">
        <v>0.90878459680000001</v>
      </c>
      <c r="AO5300" s="7">
        <v>5299</v>
      </c>
      <c r="AP5300" s="7">
        <v>21</v>
      </c>
      <c r="AQ5300" s="7">
        <v>21</v>
      </c>
      <c r="AR5300">
        <v>0.47579879780000001</v>
      </c>
      <c r="AS5300">
        <v>0.50838607589999996</v>
      </c>
    </row>
    <row r="5301" spans="35:45" x14ac:dyDescent="0.3">
      <c r="AI5301" s="7">
        <v>5300</v>
      </c>
      <c r="AJ5301" s="7">
        <v>37</v>
      </c>
      <c r="AK5301" s="7">
        <v>27</v>
      </c>
      <c r="AL5301">
        <v>0.96477856220000002</v>
      </c>
      <c r="AM5301">
        <v>0.94376253499999996</v>
      </c>
      <c r="AO5301" s="7">
        <v>5300</v>
      </c>
      <c r="AP5301" s="7">
        <v>43</v>
      </c>
      <c r="AQ5301" s="7">
        <v>42</v>
      </c>
      <c r="AR5301">
        <v>0.7703258462</v>
      </c>
      <c r="AS5301">
        <v>0.78971518979999999</v>
      </c>
    </row>
    <row r="5302" spans="35:45" x14ac:dyDescent="0.3">
      <c r="AI5302" s="7">
        <v>5301</v>
      </c>
      <c r="AJ5302" s="7">
        <v>24</v>
      </c>
      <c r="AK5302" s="7">
        <v>23</v>
      </c>
      <c r="AL5302">
        <v>0.90227856220000002</v>
      </c>
      <c r="AM5302">
        <v>0.9181708784</v>
      </c>
      <c r="AO5302" s="7">
        <v>5301</v>
      </c>
      <c r="AP5302" s="7">
        <v>11</v>
      </c>
      <c r="AQ5302" s="7">
        <v>12</v>
      </c>
      <c r="AR5302">
        <v>0.23125593159999999</v>
      </c>
      <c r="AS5302">
        <v>0.2859177215</v>
      </c>
    </row>
    <row r="5303" spans="35:45" x14ac:dyDescent="0.3">
      <c r="AI5303" s="7">
        <v>5302</v>
      </c>
      <c r="AJ5303" s="7">
        <v>13</v>
      </c>
      <c r="AK5303" s="7">
        <v>13</v>
      </c>
      <c r="AL5303">
        <v>0.70450898579999999</v>
      </c>
      <c r="AM5303">
        <v>0.76269554750000002</v>
      </c>
      <c r="AO5303" s="7">
        <v>5302</v>
      </c>
      <c r="AP5303" s="7">
        <v>5</v>
      </c>
      <c r="AQ5303" s="7">
        <v>5</v>
      </c>
      <c r="AR5303">
        <v>7.5767162200000002E-2</v>
      </c>
      <c r="AS5303">
        <v>8.4493670800000004E-2</v>
      </c>
    </row>
    <row r="5304" spans="35:45" x14ac:dyDescent="0.3">
      <c r="AI5304" s="7">
        <v>5303</v>
      </c>
      <c r="AJ5304" s="7">
        <v>6</v>
      </c>
      <c r="AK5304" s="7">
        <v>6</v>
      </c>
      <c r="AL5304">
        <v>0.35887355580000002</v>
      </c>
      <c r="AM5304">
        <v>0.42928198950000002</v>
      </c>
      <c r="AO5304" s="7">
        <v>5303</v>
      </c>
      <c r="AP5304" s="7">
        <v>10</v>
      </c>
      <c r="AQ5304" s="7">
        <v>9</v>
      </c>
      <c r="AR5304">
        <v>0.2024675735</v>
      </c>
      <c r="AS5304">
        <v>0.20063291129999999</v>
      </c>
    </row>
    <row r="5305" spans="35:45" x14ac:dyDescent="0.3">
      <c r="AI5305" s="7">
        <v>5304</v>
      </c>
      <c r="AJ5305" s="7">
        <v>1</v>
      </c>
      <c r="AK5305" s="7">
        <v>1</v>
      </c>
      <c r="AL5305">
        <v>2.9123876699999999E-2</v>
      </c>
      <c r="AM5305">
        <v>4.2519053299999998E-2</v>
      </c>
      <c r="AO5305" s="7">
        <v>5304</v>
      </c>
      <c r="AP5305" s="7">
        <v>9</v>
      </c>
      <c r="AQ5305" s="7">
        <v>7</v>
      </c>
      <c r="AR5305">
        <v>0.1773173046</v>
      </c>
      <c r="AS5305">
        <v>0.1397151898</v>
      </c>
    </row>
    <row r="5306" spans="35:45" x14ac:dyDescent="0.3">
      <c r="AI5306" s="7">
        <v>5305</v>
      </c>
      <c r="AJ5306" s="7">
        <v>12</v>
      </c>
      <c r="AK5306" s="7">
        <v>10</v>
      </c>
      <c r="AL5306">
        <v>0.6704910141</v>
      </c>
      <c r="AM5306">
        <v>0.65543521859999998</v>
      </c>
      <c r="AO5306" s="7">
        <v>5305</v>
      </c>
      <c r="AP5306" s="7">
        <v>32</v>
      </c>
      <c r="AQ5306" s="7">
        <v>30</v>
      </c>
      <c r="AR5306">
        <v>0.65295792470000003</v>
      </c>
      <c r="AS5306">
        <v>0.66249999999999998</v>
      </c>
    </row>
    <row r="5307" spans="35:45" x14ac:dyDescent="0.3">
      <c r="AI5307" s="7">
        <v>5306</v>
      </c>
      <c r="AJ5307" s="7">
        <v>13</v>
      </c>
      <c r="AK5307" s="7">
        <v>8</v>
      </c>
      <c r="AL5307">
        <v>0.70450898579999999</v>
      </c>
      <c r="AM5307">
        <v>0.55539510619999999</v>
      </c>
      <c r="AO5307" s="7">
        <v>5306</v>
      </c>
      <c r="AP5307" s="7">
        <v>26</v>
      </c>
      <c r="AQ5307" s="7">
        <v>24</v>
      </c>
      <c r="AR5307">
        <v>0.5667510281</v>
      </c>
      <c r="AS5307">
        <v>0.56724683539999998</v>
      </c>
    </row>
    <row r="5308" spans="35:45" x14ac:dyDescent="0.3">
      <c r="AI5308" s="7">
        <v>5307</v>
      </c>
      <c r="AJ5308" s="7">
        <v>11</v>
      </c>
      <c r="AK5308" s="7">
        <v>11</v>
      </c>
      <c r="AL5308">
        <v>0.63005455710000002</v>
      </c>
      <c r="AM5308">
        <v>0.69691135169999996</v>
      </c>
      <c r="AO5308" s="7">
        <v>5307</v>
      </c>
      <c r="AP5308" s="7">
        <v>29</v>
      </c>
      <c r="AQ5308" s="7">
        <v>27</v>
      </c>
      <c r="AR5308">
        <v>0.6074027206</v>
      </c>
      <c r="AS5308">
        <v>0.6167721518</v>
      </c>
    </row>
    <row r="5309" spans="35:45" x14ac:dyDescent="0.3">
      <c r="AI5309" s="7">
        <v>5308</v>
      </c>
      <c r="AJ5309" s="7">
        <v>26</v>
      </c>
      <c r="AK5309" s="7">
        <v>21</v>
      </c>
      <c r="AL5309">
        <v>0.91696084720000004</v>
      </c>
      <c r="AM5309">
        <v>0.90004011230000003</v>
      </c>
      <c r="AO5309" s="7">
        <v>5308</v>
      </c>
      <c r="AP5309" s="7">
        <v>33</v>
      </c>
      <c r="AQ5309" s="7">
        <v>27</v>
      </c>
      <c r="AR5309">
        <v>0.66545397019999997</v>
      </c>
      <c r="AS5309">
        <v>0.6167721518</v>
      </c>
    </row>
    <row r="5310" spans="35:45" x14ac:dyDescent="0.3">
      <c r="AI5310" s="7">
        <v>5309</v>
      </c>
      <c r="AJ5310" s="7">
        <v>7</v>
      </c>
      <c r="AK5310" s="7">
        <v>7</v>
      </c>
      <c r="AL5310">
        <v>0.42378048779999999</v>
      </c>
      <c r="AM5310">
        <v>0.4956277577</v>
      </c>
      <c r="AO5310" s="7">
        <v>5309</v>
      </c>
      <c r="AP5310" s="7">
        <v>9</v>
      </c>
      <c r="AQ5310" s="7">
        <v>8</v>
      </c>
      <c r="AR5310">
        <v>0.1773173046</v>
      </c>
      <c r="AS5310">
        <v>0.1721518987</v>
      </c>
    </row>
    <row r="5311" spans="35:45" x14ac:dyDescent="0.3">
      <c r="AI5311" s="7">
        <v>5310</v>
      </c>
      <c r="AJ5311" s="7">
        <v>2</v>
      </c>
      <c r="AK5311" s="7">
        <v>2</v>
      </c>
      <c r="AL5311">
        <v>7.9188061599999998E-2</v>
      </c>
      <c r="AM5311">
        <v>0.1075010028</v>
      </c>
      <c r="AO5311" s="7">
        <v>5310</v>
      </c>
      <c r="AP5311" s="7">
        <v>16</v>
      </c>
      <c r="AQ5311" s="7">
        <v>16</v>
      </c>
      <c r="AR5311">
        <v>0.36475798790000002</v>
      </c>
      <c r="AS5311">
        <v>0.39351265819999998</v>
      </c>
    </row>
    <row r="5312" spans="35:45" x14ac:dyDescent="0.3">
      <c r="AI5312" s="7">
        <v>5311</v>
      </c>
      <c r="AJ5312" s="7">
        <v>5</v>
      </c>
      <c r="AK5312" s="7">
        <v>6</v>
      </c>
      <c r="AL5312">
        <v>0.28923299099999999</v>
      </c>
      <c r="AM5312">
        <v>0.42928198950000002</v>
      </c>
      <c r="AO5312" s="7">
        <v>5311</v>
      </c>
      <c r="AP5312" s="7">
        <v>131</v>
      </c>
      <c r="AQ5312" s="7">
        <v>121</v>
      </c>
      <c r="AR5312">
        <v>0.9769060423</v>
      </c>
      <c r="AS5312">
        <v>0.97626582269999995</v>
      </c>
    </row>
    <row r="5313" spans="35:45" x14ac:dyDescent="0.3">
      <c r="AI5313" s="7">
        <v>5312</v>
      </c>
      <c r="AJ5313" s="7">
        <v>13</v>
      </c>
      <c r="AK5313" s="7">
        <v>11</v>
      </c>
      <c r="AL5313">
        <v>0.70450898579999999</v>
      </c>
      <c r="AM5313">
        <v>0.69691135169999996</v>
      </c>
      <c r="AO5313" s="7">
        <v>5312</v>
      </c>
      <c r="AP5313" s="7">
        <v>65</v>
      </c>
      <c r="AQ5313" s="7">
        <v>61</v>
      </c>
      <c r="AR5313">
        <v>0.89022461239999995</v>
      </c>
      <c r="AS5313">
        <v>0.89287974680000004</v>
      </c>
    </row>
    <row r="5314" spans="35:45" x14ac:dyDescent="0.3">
      <c r="AI5314" s="7">
        <v>5313</v>
      </c>
      <c r="AJ5314" s="7">
        <v>4</v>
      </c>
      <c r="AK5314" s="7">
        <v>1</v>
      </c>
      <c r="AL5314">
        <v>0.21726572520000001</v>
      </c>
      <c r="AM5314">
        <v>4.2519053299999998E-2</v>
      </c>
      <c r="AO5314" s="7">
        <v>5313</v>
      </c>
      <c r="AP5314" s="7">
        <v>21</v>
      </c>
      <c r="AQ5314" s="7">
        <v>22</v>
      </c>
      <c r="AR5314">
        <v>0.47579879780000001</v>
      </c>
      <c r="AS5314">
        <v>0.53132911390000004</v>
      </c>
    </row>
    <row r="5315" spans="35:45" x14ac:dyDescent="0.3">
      <c r="AI5315" s="7">
        <v>5314</v>
      </c>
      <c r="AJ5315" s="7">
        <v>8</v>
      </c>
      <c r="AK5315" s="7">
        <v>6</v>
      </c>
      <c r="AL5315">
        <v>0.48435494220000003</v>
      </c>
      <c r="AM5315">
        <v>0.42928198950000002</v>
      </c>
      <c r="AO5315" s="7">
        <v>5314</v>
      </c>
      <c r="AP5315" s="7">
        <v>14</v>
      </c>
      <c r="AQ5315" s="7">
        <v>15</v>
      </c>
      <c r="AR5315">
        <v>0.3173046504</v>
      </c>
      <c r="AS5315">
        <v>0.36819620250000001</v>
      </c>
    </row>
    <row r="5316" spans="35:45" x14ac:dyDescent="0.3">
      <c r="AI5316" s="7">
        <v>5315</v>
      </c>
      <c r="AJ5316" s="7">
        <v>7</v>
      </c>
      <c r="AK5316" s="7">
        <v>3</v>
      </c>
      <c r="AL5316">
        <v>0.42378048779999999</v>
      </c>
      <c r="AM5316">
        <v>0.18949057359999999</v>
      </c>
      <c r="AO5316" s="7">
        <v>5315</v>
      </c>
      <c r="AP5316" s="7">
        <v>15</v>
      </c>
      <c r="AQ5316" s="7">
        <v>16</v>
      </c>
      <c r="AR5316">
        <v>0.34134767469999999</v>
      </c>
      <c r="AS5316">
        <v>0.39351265819999998</v>
      </c>
    </row>
    <row r="5317" spans="35:45" x14ac:dyDescent="0.3">
      <c r="AI5317" s="7">
        <v>5316</v>
      </c>
      <c r="AJ5317" s="7">
        <v>5</v>
      </c>
      <c r="AK5317" s="7">
        <v>5</v>
      </c>
      <c r="AL5317">
        <v>0.28923299099999999</v>
      </c>
      <c r="AM5317">
        <v>0.35483353379999999</v>
      </c>
      <c r="AO5317" s="7">
        <v>5316</v>
      </c>
      <c r="AP5317" s="7">
        <v>27</v>
      </c>
      <c r="AQ5317" s="7">
        <v>25</v>
      </c>
      <c r="AR5317">
        <v>0.58098702940000002</v>
      </c>
      <c r="AS5317">
        <v>0.58291139240000001</v>
      </c>
    </row>
    <row r="5318" spans="35:45" x14ac:dyDescent="0.3">
      <c r="AI5318" s="7">
        <v>5317</v>
      </c>
      <c r="AJ5318" s="7">
        <v>38</v>
      </c>
      <c r="AK5318" s="7">
        <v>35</v>
      </c>
      <c r="AL5318">
        <v>0.96726572519999998</v>
      </c>
      <c r="AM5318">
        <v>0.96967509019999998</v>
      </c>
      <c r="AO5318" s="7">
        <v>5317</v>
      </c>
      <c r="AP5318" s="7">
        <v>12</v>
      </c>
      <c r="AQ5318" s="7">
        <v>11</v>
      </c>
      <c r="AR5318">
        <v>0.25941157860000003</v>
      </c>
      <c r="AS5318">
        <v>0.25664556960000001</v>
      </c>
    </row>
    <row r="5319" spans="35:45" x14ac:dyDescent="0.3">
      <c r="AI5319" s="7">
        <v>5318</v>
      </c>
      <c r="AJ5319" s="7">
        <v>29</v>
      </c>
      <c r="AK5319" s="7">
        <v>28</v>
      </c>
      <c r="AL5319">
        <v>0.93581514759999995</v>
      </c>
      <c r="AM5319">
        <v>0.94785399110000002</v>
      </c>
      <c r="AO5319" s="7">
        <v>5318</v>
      </c>
      <c r="AP5319" s="7">
        <v>77</v>
      </c>
      <c r="AQ5319" s="7">
        <v>78</v>
      </c>
      <c r="AR5319">
        <v>0.92154381519999995</v>
      </c>
      <c r="AS5319">
        <v>0.93623417720000002</v>
      </c>
    </row>
    <row r="5320" spans="35:45" x14ac:dyDescent="0.3">
      <c r="AI5320" s="7">
        <v>5319</v>
      </c>
      <c r="AJ5320" s="7">
        <v>4</v>
      </c>
      <c r="AK5320" s="7">
        <v>4</v>
      </c>
      <c r="AL5320">
        <v>0.21726572520000001</v>
      </c>
      <c r="AM5320">
        <v>0.27276373840000001</v>
      </c>
      <c r="AO5320" s="7">
        <v>5319</v>
      </c>
      <c r="AP5320" s="7">
        <v>20</v>
      </c>
      <c r="AQ5320" s="7">
        <v>21</v>
      </c>
      <c r="AR5320">
        <v>0.45871559629999997</v>
      </c>
      <c r="AS5320">
        <v>0.50838607589999996</v>
      </c>
    </row>
    <row r="5321" spans="35:45" x14ac:dyDescent="0.3">
      <c r="AI5321" s="7">
        <v>5320</v>
      </c>
      <c r="AJ5321" s="7">
        <v>4</v>
      </c>
      <c r="AK5321" s="7">
        <v>3</v>
      </c>
      <c r="AL5321">
        <v>0.21726572520000001</v>
      </c>
      <c r="AM5321">
        <v>0.18949057359999999</v>
      </c>
      <c r="AO5321" s="7">
        <v>5320</v>
      </c>
      <c r="AP5321" s="7">
        <v>6</v>
      </c>
      <c r="AQ5321" s="7">
        <v>5</v>
      </c>
      <c r="AR5321">
        <v>0.1001265422</v>
      </c>
      <c r="AS5321">
        <v>8.4493670800000004E-2</v>
      </c>
    </row>
    <row r="5322" spans="35:45" x14ac:dyDescent="0.3">
      <c r="AI5322" s="7">
        <v>5321</v>
      </c>
      <c r="AJ5322" s="7">
        <v>10</v>
      </c>
      <c r="AK5322" s="7">
        <v>8</v>
      </c>
      <c r="AL5322">
        <v>0.58488446719999998</v>
      </c>
      <c r="AM5322">
        <v>0.55539510619999999</v>
      </c>
      <c r="AO5322" s="7">
        <v>5321</v>
      </c>
      <c r="AP5322" s="7">
        <v>21</v>
      </c>
      <c r="AQ5322" s="7">
        <v>23</v>
      </c>
      <c r="AR5322">
        <v>0.47579879780000001</v>
      </c>
      <c r="AS5322">
        <v>0.54794303789999999</v>
      </c>
    </row>
    <row r="5323" spans="35:45" x14ac:dyDescent="0.3">
      <c r="AI5323" s="7">
        <v>5322</v>
      </c>
      <c r="AJ5323" s="7">
        <v>3</v>
      </c>
      <c r="AK5323" s="7">
        <v>3</v>
      </c>
      <c r="AL5323">
        <v>0.145860077</v>
      </c>
      <c r="AM5323">
        <v>0.18949057359999999</v>
      </c>
      <c r="AO5323" s="7">
        <v>5322</v>
      </c>
      <c r="AP5323" s="7">
        <v>16</v>
      </c>
      <c r="AQ5323" s="7">
        <v>15</v>
      </c>
      <c r="AR5323">
        <v>0.36475798790000002</v>
      </c>
      <c r="AS5323">
        <v>0.36819620250000001</v>
      </c>
    </row>
    <row r="5324" spans="35:45" x14ac:dyDescent="0.3">
      <c r="AI5324" s="7">
        <v>5323</v>
      </c>
      <c r="AJ5324" s="7">
        <v>29</v>
      </c>
      <c r="AK5324" s="7">
        <v>22</v>
      </c>
      <c r="AL5324">
        <v>0.93581514759999995</v>
      </c>
      <c r="AM5324">
        <v>0.90878459680000001</v>
      </c>
      <c r="AO5324" s="7">
        <v>5323</v>
      </c>
      <c r="AP5324" s="7">
        <v>17</v>
      </c>
      <c r="AQ5324" s="7">
        <v>17</v>
      </c>
      <c r="AR5324">
        <v>0.38832647889999999</v>
      </c>
      <c r="AS5324">
        <v>0.41803797459999997</v>
      </c>
    </row>
    <row r="5325" spans="35:45" x14ac:dyDescent="0.3">
      <c r="AI5325" s="7">
        <v>5324</v>
      </c>
      <c r="AJ5325" s="7">
        <v>2</v>
      </c>
      <c r="AK5325" s="7">
        <v>2</v>
      </c>
      <c r="AL5325">
        <v>7.9188061599999998E-2</v>
      </c>
      <c r="AM5325">
        <v>0.1075010028</v>
      </c>
      <c r="AO5325" s="7">
        <v>5324</v>
      </c>
      <c r="AP5325" s="7">
        <v>32</v>
      </c>
      <c r="AQ5325" s="7">
        <v>31</v>
      </c>
      <c r="AR5325">
        <v>0.65295792470000003</v>
      </c>
      <c r="AS5325">
        <v>0.67325949360000004</v>
      </c>
    </row>
    <row r="5326" spans="35:45" x14ac:dyDescent="0.3">
      <c r="AI5326" s="7">
        <v>5325</v>
      </c>
      <c r="AJ5326" s="7">
        <v>10</v>
      </c>
      <c r="AK5326" s="7">
        <v>9</v>
      </c>
      <c r="AL5326">
        <v>0.58488446719999998</v>
      </c>
      <c r="AM5326">
        <v>0.60882470909999997</v>
      </c>
      <c r="AO5326" s="7">
        <v>5325</v>
      </c>
      <c r="AP5326" s="7">
        <v>94</v>
      </c>
      <c r="AQ5326" s="7">
        <v>85</v>
      </c>
      <c r="AR5326">
        <v>0.95017399550000003</v>
      </c>
      <c r="AS5326">
        <v>0.94699367079999996</v>
      </c>
    </row>
    <row r="5327" spans="35:45" x14ac:dyDescent="0.3">
      <c r="AI5327" s="7">
        <v>5326</v>
      </c>
      <c r="AJ5327" s="7">
        <v>15</v>
      </c>
      <c r="AK5327" s="7">
        <v>14</v>
      </c>
      <c r="AL5327">
        <v>0.76163350439999999</v>
      </c>
      <c r="AM5327">
        <v>0.79021259519999998</v>
      </c>
      <c r="AO5327" s="7">
        <v>5326</v>
      </c>
      <c r="AP5327" s="7">
        <v>24</v>
      </c>
      <c r="AQ5327" s="7">
        <v>25</v>
      </c>
      <c r="AR5327">
        <v>0.53179373610000003</v>
      </c>
      <c r="AS5327">
        <v>0.58291139240000001</v>
      </c>
    </row>
    <row r="5328" spans="35:45" x14ac:dyDescent="0.3">
      <c r="AI5328" s="7">
        <v>5327</v>
      </c>
      <c r="AJ5328" s="7">
        <v>7</v>
      </c>
      <c r="AK5328" s="7">
        <v>5</v>
      </c>
      <c r="AL5328">
        <v>0.42378048779999999</v>
      </c>
      <c r="AM5328">
        <v>0.35483353379999999</v>
      </c>
      <c r="AO5328" s="7">
        <v>5327</v>
      </c>
      <c r="AP5328" s="7">
        <v>39</v>
      </c>
      <c r="AQ5328" s="7">
        <v>37</v>
      </c>
      <c r="AR5328">
        <v>0.73283770950000005</v>
      </c>
      <c r="AS5328">
        <v>0.74525316450000001</v>
      </c>
    </row>
    <row r="5329" spans="35:45" x14ac:dyDescent="0.3">
      <c r="AI5329" s="7">
        <v>5328</v>
      </c>
      <c r="AJ5329" s="7">
        <v>2</v>
      </c>
      <c r="AK5329" s="7">
        <v>2</v>
      </c>
      <c r="AL5329">
        <v>7.9188061599999998E-2</v>
      </c>
      <c r="AM5329">
        <v>0.1075010028</v>
      </c>
      <c r="AO5329" s="7">
        <v>5328</v>
      </c>
      <c r="AP5329" s="7">
        <v>22</v>
      </c>
      <c r="AQ5329" s="7">
        <v>20</v>
      </c>
      <c r="AR5329">
        <v>0.49193293259999998</v>
      </c>
      <c r="AS5329">
        <v>0.48734177210000001</v>
      </c>
    </row>
    <row r="5330" spans="35:45" x14ac:dyDescent="0.3">
      <c r="AI5330" s="7">
        <v>5329</v>
      </c>
      <c r="AJ5330" s="7">
        <v>1</v>
      </c>
      <c r="AK5330" s="7">
        <v>0</v>
      </c>
      <c r="AL5330">
        <v>2.9123876699999999E-2</v>
      </c>
      <c r="AM5330">
        <v>0</v>
      </c>
      <c r="AO5330" s="7">
        <v>5329</v>
      </c>
      <c r="AP5330" s="7">
        <v>23</v>
      </c>
      <c r="AQ5330" s="7">
        <v>22</v>
      </c>
      <c r="AR5330">
        <v>0.51249604550000005</v>
      </c>
      <c r="AS5330">
        <v>0.53132911390000004</v>
      </c>
    </row>
    <row r="5331" spans="35:45" x14ac:dyDescent="0.3">
      <c r="AI5331" s="7">
        <v>5330</v>
      </c>
      <c r="AJ5331" s="7">
        <v>2</v>
      </c>
      <c r="AK5331" s="7">
        <v>2</v>
      </c>
      <c r="AL5331">
        <v>7.9188061599999998E-2</v>
      </c>
      <c r="AM5331">
        <v>0.1075010028</v>
      </c>
      <c r="AO5331" s="7">
        <v>5330</v>
      </c>
      <c r="AP5331" s="7">
        <v>44</v>
      </c>
      <c r="AQ5331" s="7">
        <v>44</v>
      </c>
      <c r="AR5331">
        <v>0.77712749130000003</v>
      </c>
      <c r="AS5331">
        <v>0.80569620249999996</v>
      </c>
    </row>
    <row r="5332" spans="35:45" x14ac:dyDescent="0.3">
      <c r="AI5332" s="7">
        <v>5331</v>
      </c>
      <c r="AJ5332" s="7">
        <v>7</v>
      </c>
      <c r="AK5332" s="7">
        <v>4</v>
      </c>
      <c r="AL5332">
        <v>0.42378048779999999</v>
      </c>
      <c r="AM5332">
        <v>0.27276373840000001</v>
      </c>
      <c r="AO5332" s="7">
        <v>5331</v>
      </c>
      <c r="AP5332" s="7">
        <v>12</v>
      </c>
      <c r="AQ5332" s="7">
        <v>18</v>
      </c>
      <c r="AR5332">
        <v>0.25941157860000003</v>
      </c>
      <c r="AS5332">
        <v>0.44193037969999999</v>
      </c>
    </row>
    <row r="5333" spans="35:45" x14ac:dyDescent="0.3">
      <c r="AI5333" s="7">
        <v>5332</v>
      </c>
      <c r="AJ5333" s="7">
        <v>7</v>
      </c>
      <c r="AK5333" s="7">
        <v>6</v>
      </c>
      <c r="AL5333">
        <v>0.42378048779999999</v>
      </c>
      <c r="AM5333">
        <v>0.42928198950000002</v>
      </c>
      <c r="AO5333" s="7">
        <v>5332</v>
      </c>
      <c r="AP5333" s="7">
        <v>19</v>
      </c>
      <c r="AQ5333" s="7">
        <v>16</v>
      </c>
      <c r="AR5333">
        <v>0.43419803849999999</v>
      </c>
      <c r="AS5333">
        <v>0.39351265819999998</v>
      </c>
    </row>
    <row r="5334" spans="35:45" x14ac:dyDescent="0.3">
      <c r="AI5334" s="7">
        <v>5333</v>
      </c>
      <c r="AJ5334" s="7">
        <v>11</v>
      </c>
      <c r="AK5334" s="7">
        <v>10</v>
      </c>
      <c r="AL5334">
        <v>0.63005455710000002</v>
      </c>
      <c r="AM5334">
        <v>0.65543521859999998</v>
      </c>
      <c r="AO5334" s="7">
        <v>5333</v>
      </c>
      <c r="AP5334" s="7">
        <v>32</v>
      </c>
      <c r="AQ5334" s="7">
        <v>26</v>
      </c>
      <c r="AR5334">
        <v>0.65295792470000003</v>
      </c>
      <c r="AS5334">
        <v>0.60047468349999999</v>
      </c>
    </row>
    <row r="5335" spans="35:45" x14ac:dyDescent="0.3">
      <c r="AI5335" s="7">
        <v>5334</v>
      </c>
      <c r="AJ5335" s="7">
        <v>15</v>
      </c>
      <c r="AK5335" s="7">
        <v>13</v>
      </c>
      <c r="AL5335">
        <v>0.76163350439999999</v>
      </c>
      <c r="AM5335">
        <v>0.76269554750000002</v>
      </c>
      <c r="AO5335" s="7">
        <v>5334</v>
      </c>
      <c r="AP5335" s="7">
        <v>14</v>
      </c>
      <c r="AQ5335" s="7">
        <v>13</v>
      </c>
      <c r="AR5335">
        <v>0.3173046504</v>
      </c>
      <c r="AS5335">
        <v>0.31724683539999998</v>
      </c>
    </row>
    <row r="5336" spans="35:45" x14ac:dyDescent="0.3">
      <c r="AI5336" s="7">
        <v>5335</v>
      </c>
      <c r="AJ5336" s="7">
        <v>16</v>
      </c>
      <c r="AK5336" s="7">
        <v>15</v>
      </c>
      <c r="AL5336">
        <v>0.78674582790000003</v>
      </c>
      <c r="AM5336">
        <v>0.81291616519999998</v>
      </c>
      <c r="AO5336" s="7">
        <v>5335</v>
      </c>
      <c r="AP5336" s="7">
        <v>18</v>
      </c>
      <c r="AQ5336" s="7">
        <v>13</v>
      </c>
      <c r="AR5336">
        <v>0.41157861429999998</v>
      </c>
      <c r="AS5336">
        <v>0.31724683539999998</v>
      </c>
    </row>
    <row r="5337" spans="35:45" x14ac:dyDescent="0.3">
      <c r="AI5337" s="7">
        <v>5336</v>
      </c>
      <c r="AJ5337" s="7">
        <v>5</v>
      </c>
      <c r="AK5337" s="7">
        <v>5</v>
      </c>
      <c r="AL5337">
        <v>0.28923299099999999</v>
      </c>
      <c r="AM5337">
        <v>0.35483353379999999</v>
      </c>
      <c r="AO5337" s="7">
        <v>5336</v>
      </c>
      <c r="AP5337" s="7">
        <v>6</v>
      </c>
      <c r="AQ5337" s="7">
        <v>6</v>
      </c>
      <c r="AR5337">
        <v>0.1001265422</v>
      </c>
      <c r="AS5337">
        <v>0.1109177215</v>
      </c>
    </row>
    <row r="5338" spans="35:45" x14ac:dyDescent="0.3">
      <c r="AI5338" s="7">
        <v>5337</v>
      </c>
      <c r="AJ5338" s="7">
        <v>30</v>
      </c>
      <c r="AK5338" s="7">
        <v>29</v>
      </c>
      <c r="AL5338">
        <v>0.94038831830000003</v>
      </c>
      <c r="AM5338">
        <v>0.95202567179999997</v>
      </c>
      <c r="AO5338" s="7">
        <v>5337</v>
      </c>
      <c r="AP5338" s="7">
        <v>12</v>
      </c>
      <c r="AQ5338" s="7">
        <v>12</v>
      </c>
      <c r="AR5338">
        <v>0.25941157860000003</v>
      </c>
      <c r="AS5338">
        <v>0.2859177215</v>
      </c>
    </row>
    <row r="5339" spans="35:45" x14ac:dyDescent="0.3">
      <c r="AI5339" s="7">
        <v>5338</v>
      </c>
      <c r="AJ5339" s="7">
        <v>19</v>
      </c>
      <c r="AK5339" s="7">
        <v>13</v>
      </c>
      <c r="AL5339">
        <v>0.84194480100000002</v>
      </c>
      <c r="AM5339">
        <v>0.76269554750000002</v>
      </c>
      <c r="AO5339" s="7">
        <v>5338</v>
      </c>
      <c r="AP5339" s="7">
        <v>40</v>
      </c>
      <c r="AQ5339" s="7">
        <v>38</v>
      </c>
      <c r="AR5339">
        <v>0.74248655480000003</v>
      </c>
      <c r="AS5339">
        <v>0.75553797460000005</v>
      </c>
    </row>
    <row r="5340" spans="35:45" x14ac:dyDescent="0.3">
      <c r="AI5340" s="7">
        <v>5339</v>
      </c>
      <c r="AJ5340" s="7">
        <v>17</v>
      </c>
      <c r="AK5340" s="7">
        <v>15</v>
      </c>
      <c r="AL5340">
        <v>0.80720474959999999</v>
      </c>
      <c r="AM5340">
        <v>0.81291616519999998</v>
      </c>
      <c r="AO5340" s="7">
        <v>5339</v>
      </c>
      <c r="AP5340" s="7">
        <v>97</v>
      </c>
      <c r="AQ5340" s="7">
        <v>89</v>
      </c>
      <c r="AR5340">
        <v>0.95333755139999998</v>
      </c>
      <c r="AS5340">
        <v>0.95332278479999999</v>
      </c>
    </row>
    <row r="5341" spans="35:45" x14ac:dyDescent="0.3">
      <c r="AI5341" s="7">
        <v>5340</v>
      </c>
      <c r="AJ5341" s="7">
        <v>70</v>
      </c>
      <c r="AK5341" s="7">
        <v>56</v>
      </c>
      <c r="AL5341">
        <v>0.99398266999999996</v>
      </c>
      <c r="AM5341">
        <v>0.99277978330000005</v>
      </c>
      <c r="AO5341" s="7">
        <v>5340</v>
      </c>
      <c r="AP5341" s="7">
        <v>6</v>
      </c>
      <c r="AQ5341" s="7">
        <v>6</v>
      </c>
      <c r="AR5341">
        <v>0.1001265422</v>
      </c>
      <c r="AS5341">
        <v>0.1109177215</v>
      </c>
    </row>
    <row r="5342" spans="35:45" x14ac:dyDescent="0.3">
      <c r="AI5342" s="7">
        <v>5341</v>
      </c>
      <c r="AJ5342" s="7">
        <v>1</v>
      </c>
      <c r="AK5342" s="7">
        <v>1</v>
      </c>
      <c r="AL5342">
        <v>2.9123876699999999E-2</v>
      </c>
      <c r="AM5342">
        <v>4.2519053299999998E-2</v>
      </c>
      <c r="AO5342" s="7">
        <v>5341</v>
      </c>
      <c r="AP5342" s="7">
        <v>39</v>
      </c>
      <c r="AQ5342" s="7">
        <v>42</v>
      </c>
      <c r="AR5342">
        <v>0.73283770950000005</v>
      </c>
      <c r="AS5342">
        <v>0.78971518979999999</v>
      </c>
    </row>
    <row r="5343" spans="35:45" x14ac:dyDescent="0.3">
      <c r="AI5343" s="7">
        <v>5342</v>
      </c>
      <c r="AJ5343" s="7">
        <v>9</v>
      </c>
      <c r="AK5343" s="7">
        <v>6</v>
      </c>
      <c r="AL5343">
        <v>0.53714698329999999</v>
      </c>
      <c r="AM5343">
        <v>0.42928198950000002</v>
      </c>
      <c r="AO5343" s="7">
        <v>5342</v>
      </c>
      <c r="AP5343" s="7">
        <v>17</v>
      </c>
      <c r="AQ5343" s="7">
        <v>20</v>
      </c>
      <c r="AR5343">
        <v>0.38832647889999999</v>
      </c>
      <c r="AS5343">
        <v>0.48734177210000001</v>
      </c>
    </row>
    <row r="5344" spans="35:45" x14ac:dyDescent="0.3">
      <c r="AI5344" s="7">
        <v>5343</v>
      </c>
      <c r="AJ5344" s="7">
        <v>1</v>
      </c>
      <c r="AK5344" s="7">
        <v>1</v>
      </c>
      <c r="AL5344">
        <v>2.9123876699999999E-2</v>
      </c>
      <c r="AM5344">
        <v>4.2519053299999998E-2</v>
      </c>
      <c r="AO5344" s="7">
        <v>5343</v>
      </c>
      <c r="AP5344" s="7">
        <v>40</v>
      </c>
      <c r="AQ5344" s="7">
        <v>35</v>
      </c>
      <c r="AR5344">
        <v>0.74248655480000003</v>
      </c>
      <c r="AS5344">
        <v>0.7237341772</v>
      </c>
    </row>
    <row r="5345" spans="35:45" x14ac:dyDescent="0.3">
      <c r="AI5345" s="7">
        <v>5344</v>
      </c>
      <c r="AJ5345" s="7">
        <v>3</v>
      </c>
      <c r="AK5345" s="7">
        <v>1</v>
      </c>
      <c r="AL5345">
        <v>0.145860077</v>
      </c>
      <c r="AM5345">
        <v>4.2519053299999998E-2</v>
      </c>
      <c r="AO5345" s="7">
        <v>5344</v>
      </c>
      <c r="AP5345" s="7">
        <v>11</v>
      </c>
      <c r="AQ5345" s="7">
        <v>10</v>
      </c>
      <c r="AR5345">
        <v>0.23125593159999999</v>
      </c>
      <c r="AS5345">
        <v>0.22832278480000001</v>
      </c>
    </row>
    <row r="5346" spans="35:45" x14ac:dyDescent="0.3">
      <c r="AI5346" s="7">
        <v>5345</v>
      </c>
      <c r="AJ5346" s="7">
        <v>2</v>
      </c>
      <c r="AK5346" s="7">
        <v>2</v>
      </c>
      <c r="AL5346">
        <v>7.9188061599999998E-2</v>
      </c>
      <c r="AM5346">
        <v>0.1075010028</v>
      </c>
      <c r="AO5346" s="7">
        <v>5345</v>
      </c>
      <c r="AP5346" s="7">
        <v>26</v>
      </c>
      <c r="AQ5346" s="7">
        <v>22</v>
      </c>
      <c r="AR5346">
        <v>0.5667510281</v>
      </c>
      <c r="AS5346">
        <v>0.53132911390000004</v>
      </c>
    </row>
    <row r="5347" spans="35:45" x14ac:dyDescent="0.3">
      <c r="AI5347" s="7">
        <v>5346</v>
      </c>
      <c r="AJ5347" s="7">
        <v>6</v>
      </c>
      <c r="AK5347" s="7">
        <v>7</v>
      </c>
      <c r="AL5347">
        <v>0.35887355580000002</v>
      </c>
      <c r="AM5347">
        <v>0.4956277577</v>
      </c>
      <c r="AO5347" s="7">
        <v>5346</v>
      </c>
      <c r="AP5347" s="7">
        <v>4</v>
      </c>
      <c r="AQ5347" s="7">
        <v>3</v>
      </c>
      <c r="AR5347">
        <v>5.2989560200000001E-2</v>
      </c>
      <c r="AS5347">
        <v>4.0189873399999999E-2</v>
      </c>
    </row>
    <row r="5348" spans="35:45" x14ac:dyDescent="0.3">
      <c r="AI5348" s="7">
        <v>5347</v>
      </c>
      <c r="AJ5348" s="7">
        <v>72</v>
      </c>
      <c r="AK5348" s="7">
        <v>60</v>
      </c>
      <c r="AL5348">
        <v>0.99486521179999998</v>
      </c>
      <c r="AM5348">
        <v>0.9937424789</v>
      </c>
      <c r="AO5348" s="7">
        <v>5347</v>
      </c>
      <c r="AP5348" s="7">
        <v>7</v>
      </c>
      <c r="AQ5348" s="7">
        <v>10</v>
      </c>
      <c r="AR5348">
        <v>0.1224296108</v>
      </c>
      <c r="AS5348">
        <v>0.22832278480000001</v>
      </c>
    </row>
    <row r="5349" spans="35:45" x14ac:dyDescent="0.3">
      <c r="AI5349" s="7">
        <v>5348</v>
      </c>
      <c r="AJ5349" s="7">
        <v>55</v>
      </c>
      <c r="AK5349" s="7">
        <v>44</v>
      </c>
      <c r="AL5349">
        <v>0.98764441589999996</v>
      </c>
      <c r="AM5349">
        <v>0.98379462490000003</v>
      </c>
      <c r="AO5349" s="7">
        <v>5348</v>
      </c>
      <c r="AP5349" s="7">
        <v>53</v>
      </c>
      <c r="AQ5349" s="7">
        <v>46</v>
      </c>
      <c r="AR5349">
        <v>0.83786776330000001</v>
      </c>
      <c r="AS5349">
        <v>0.81882911390000002</v>
      </c>
    </row>
    <row r="5350" spans="35:45" x14ac:dyDescent="0.3">
      <c r="AI5350" s="7">
        <v>5349</v>
      </c>
      <c r="AJ5350" s="7">
        <v>9</v>
      </c>
      <c r="AK5350" s="7">
        <v>9</v>
      </c>
      <c r="AL5350">
        <v>0.53714698329999999</v>
      </c>
      <c r="AM5350">
        <v>0.60882470909999997</v>
      </c>
      <c r="AO5350" s="7">
        <v>5349</v>
      </c>
      <c r="AP5350" s="7">
        <v>27</v>
      </c>
      <c r="AQ5350" s="7">
        <v>22</v>
      </c>
      <c r="AR5350">
        <v>0.58098702940000002</v>
      </c>
      <c r="AS5350">
        <v>0.53132911390000004</v>
      </c>
    </row>
    <row r="5351" spans="35:45" x14ac:dyDescent="0.3">
      <c r="AI5351" s="7">
        <v>5350</v>
      </c>
      <c r="AJ5351" s="7">
        <v>48</v>
      </c>
      <c r="AK5351" s="7">
        <v>48</v>
      </c>
      <c r="AL5351">
        <v>0.98218870339999997</v>
      </c>
      <c r="AM5351">
        <v>0.9874047332</v>
      </c>
      <c r="AO5351" s="7">
        <v>5350</v>
      </c>
      <c r="AP5351" s="7">
        <v>39</v>
      </c>
      <c r="AQ5351" s="7">
        <v>36</v>
      </c>
      <c r="AR5351">
        <v>0.73283770950000005</v>
      </c>
      <c r="AS5351">
        <v>0.73560126579999996</v>
      </c>
    </row>
    <row r="5352" spans="35:45" x14ac:dyDescent="0.3">
      <c r="AI5352" s="7">
        <v>5351</v>
      </c>
      <c r="AJ5352" s="7">
        <v>5</v>
      </c>
      <c r="AK5352" s="7">
        <v>4</v>
      </c>
      <c r="AL5352">
        <v>0.28923299099999999</v>
      </c>
      <c r="AM5352">
        <v>0.27276373840000001</v>
      </c>
      <c r="AO5352" s="7">
        <v>5351</v>
      </c>
      <c r="AP5352" s="7">
        <v>10</v>
      </c>
      <c r="AQ5352" s="7">
        <v>8</v>
      </c>
      <c r="AR5352">
        <v>0.2024675735</v>
      </c>
      <c r="AS5352">
        <v>0.1721518987</v>
      </c>
    </row>
    <row r="5353" spans="35:45" x14ac:dyDescent="0.3">
      <c r="AI5353" s="7">
        <v>5352</v>
      </c>
      <c r="AJ5353" s="7">
        <v>5</v>
      </c>
      <c r="AK5353" s="7">
        <v>3</v>
      </c>
      <c r="AL5353">
        <v>0.28923299099999999</v>
      </c>
      <c r="AM5353">
        <v>0.18949057359999999</v>
      </c>
      <c r="AO5353" s="7">
        <v>5352</v>
      </c>
      <c r="AP5353" s="7">
        <v>19</v>
      </c>
      <c r="AQ5353" s="7">
        <v>15</v>
      </c>
      <c r="AR5353">
        <v>0.43419803849999999</v>
      </c>
      <c r="AS5353">
        <v>0.36819620250000001</v>
      </c>
    </row>
    <row r="5354" spans="35:45" x14ac:dyDescent="0.3">
      <c r="AI5354" s="7">
        <v>5353</v>
      </c>
      <c r="AJ5354" s="7">
        <v>6</v>
      </c>
      <c r="AK5354" s="7">
        <v>5</v>
      </c>
      <c r="AL5354">
        <v>0.35887355580000002</v>
      </c>
      <c r="AM5354">
        <v>0.35483353379999999</v>
      </c>
      <c r="AO5354" s="7">
        <v>5353</v>
      </c>
      <c r="AP5354" s="7">
        <v>40</v>
      </c>
      <c r="AQ5354" s="7">
        <v>31</v>
      </c>
      <c r="AR5354">
        <v>0.74248655480000003</v>
      </c>
      <c r="AS5354">
        <v>0.67325949360000004</v>
      </c>
    </row>
    <row r="5355" spans="35:45" x14ac:dyDescent="0.3">
      <c r="AI5355" s="7">
        <v>5354</v>
      </c>
      <c r="AJ5355" s="7">
        <v>7</v>
      </c>
      <c r="AK5355" s="7">
        <v>5</v>
      </c>
      <c r="AL5355">
        <v>0.42378048779999999</v>
      </c>
      <c r="AM5355">
        <v>0.35483353379999999</v>
      </c>
      <c r="AO5355" s="7">
        <v>5354</v>
      </c>
      <c r="AP5355" s="7">
        <v>1</v>
      </c>
      <c r="AQ5355" s="7">
        <v>2</v>
      </c>
      <c r="AR5355">
        <v>7.9088895000000003E-3</v>
      </c>
      <c r="AS5355">
        <v>2.2310126499999999E-2</v>
      </c>
    </row>
    <row r="5356" spans="35:45" x14ac:dyDescent="0.3">
      <c r="AI5356" s="7">
        <v>5355</v>
      </c>
      <c r="AJ5356" s="7">
        <v>19</v>
      </c>
      <c r="AK5356" s="7">
        <v>17</v>
      </c>
      <c r="AL5356">
        <v>0.84194480100000002</v>
      </c>
      <c r="AM5356">
        <v>0.84997994379999997</v>
      </c>
      <c r="AO5356" s="7">
        <v>5355</v>
      </c>
      <c r="AP5356" s="7">
        <v>47</v>
      </c>
      <c r="AQ5356" s="7">
        <v>43</v>
      </c>
      <c r="AR5356">
        <v>0.79974691549999999</v>
      </c>
      <c r="AS5356">
        <v>0.80015822780000001</v>
      </c>
    </row>
    <row r="5357" spans="35:45" x14ac:dyDescent="0.3">
      <c r="AI5357" s="7">
        <v>5356</v>
      </c>
      <c r="AJ5357" s="7">
        <v>13</v>
      </c>
      <c r="AK5357" s="7">
        <v>8</v>
      </c>
      <c r="AL5357">
        <v>0.70450898579999999</v>
      </c>
      <c r="AM5357">
        <v>0.55539510619999999</v>
      </c>
      <c r="AO5357" s="7">
        <v>5356</v>
      </c>
      <c r="AP5357" s="7">
        <v>14</v>
      </c>
      <c r="AQ5357" s="7">
        <v>10</v>
      </c>
      <c r="AR5357">
        <v>0.3173046504</v>
      </c>
      <c r="AS5357">
        <v>0.22832278480000001</v>
      </c>
    </row>
    <row r="5358" spans="35:45" x14ac:dyDescent="0.3">
      <c r="AI5358" s="7">
        <v>5357</v>
      </c>
      <c r="AJ5358" s="7">
        <v>4</v>
      </c>
      <c r="AK5358" s="7">
        <v>5</v>
      </c>
      <c r="AL5358">
        <v>0.21726572520000001</v>
      </c>
      <c r="AM5358">
        <v>0.35483353379999999</v>
      </c>
      <c r="AO5358" s="7">
        <v>5357</v>
      </c>
      <c r="AP5358" s="7">
        <v>25</v>
      </c>
      <c r="AQ5358" s="7">
        <v>24</v>
      </c>
      <c r="AR5358">
        <v>0.55093324889999995</v>
      </c>
      <c r="AS5358">
        <v>0.56724683539999998</v>
      </c>
    </row>
    <row r="5359" spans="35:45" x14ac:dyDescent="0.3">
      <c r="AI5359" s="7">
        <v>5358</v>
      </c>
      <c r="AJ5359" s="7">
        <v>26</v>
      </c>
      <c r="AK5359" s="7">
        <v>22</v>
      </c>
      <c r="AL5359">
        <v>0.91696084720000004</v>
      </c>
      <c r="AM5359">
        <v>0.90878459680000001</v>
      </c>
      <c r="AO5359" s="7">
        <v>5358</v>
      </c>
      <c r="AP5359" s="7">
        <v>131</v>
      </c>
      <c r="AQ5359" s="7">
        <v>133</v>
      </c>
      <c r="AR5359">
        <v>0.9769060423</v>
      </c>
      <c r="AS5359">
        <v>0.98085443029999997</v>
      </c>
    </row>
    <row r="5360" spans="35:45" x14ac:dyDescent="0.3">
      <c r="AI5360" s="7">
        <v>5359</v>
      </c>
      <c r="AJ5360" s="7">
        <v>3</v>
      </c>
      <c r="AK5360" s="7">
        <v>2</v>
      </c>
      <c r="AL5360">
        <v>0.145860077</v>
      </c>
      <c r="AM5360">
        <v>0.1075010028</v>
      </c>
      <c r="AO5360" s="7">
        <v>5359</v>
      </c>
      <c r="AP5360" s="7">
        <v>12</v>
      </c>
      <c r="AQ5360" s="7">
        <v>12</v>
      </c>
      <c r="AR5360">
        <v>0.25941157860000003</v>
      </c>
      <c r="AS5360">
        <v>0.2859177215</v>
      </c>
    </row>
    <row r="5361" spans="35:45" x14ac:dyDescent="0.3">
      <c r="AI5361" s="7">
        <v>5360</v>
      </c>
      <c r="AJ5361" s="7">
        <v>4</v>
      </c>
      <c r="AK5361" s="7">
        <v>3</v>
      </c>
      <c r="AL5361">
        <v>0.21726572520000001</v>
      </c>
      <c r="AM5361">
        <v>0.18949057359999999</v>
      </c>
      <c r="AO5361" s="7">
        <v>5360</v>
      </c>
      <c r="AP5361" s="7">
        <v>0</v>
      </c>
      <c r="AQ5361" s="7">
        <v>0</v>
      </c>
      <c r="AR5361">
        <v>0</v>
      </c>
      <c r="AS5361">
        <v>0</v>
      </c>
    </row>
    <row r="5362" spans="35:45" x14ac:dyDescent="0.3">
      <c r="AI5362" s="7">
        <v>5361</v>
      </c>
      <c r="AJ5362" s="7">
        <v>2</v>
      </c>
      <c r="AK5362" s="7">
        <v>1</v>
      </c>
      <c r="AL5362">
        <v>7.9188061599999998E-2</v>
      </c>
      <c r="AM5362">
        <v>4.2519053299999998E-2</v>
      </c>
      <c r="AO5362" s="7">
        <v>5361</v>
      </c>
      <c r="AP5362" s="7">
        <v>134</v>
      </c>
      <c r="AQ5362" s="7">
        <v>126</v>
      </c>
      <c r="AR5362">
        <v>0.97832964249999999</v>
      </c>
      <c r="AS5362">
        <v>0.97832278480000001</v>
      </c>
    </row>
    <row r="5363" spans="35:45" x14ac:dyDescent="0.3">
      <c r="AI5363" s="7">
        <v>5362</v>
      </c>
      <c r="AJ5363" s="7">
        <v>7</v>
      </c>
      <c r="AK5363" s="7">
        <v>9</v>
      </c>
      <c r="AL5363">
        <v>0.42378048779999999</v>
      </c>
      <c r="AM5363">
        <v>0.60882470909999997</v>
      </c>
      <c r="AO5363" s="7">
        <v>5362</v>
      </c>
      <c r="AP5363" s="7">
        <v>23</v>
      </c>
      <c r="AQ5363" s="7">
        <v>22</v>
      </c>
      <c r="AR5363">
        <v>0.51249604550000005</v>
      </c>
      <c r="AS5363">
        <v>0.53132911390000004</v>
      </c>
    </row>
    <row r="5364" spans="35:45" x14ac:dyDescent="0.3">
      <c r="AI5364" s="7">
        <v>5363</v>
      </c>
      <c r="AJ5364" s="7">
        <v>0</v>
      </c>
      <c r="AK5364" s="7">
        <v>0</v>
      </c>
      <c r="AL5364">
        <v>0</v>
      </c>
      <c r="AM5364">
        <v>0</v>
      </c>
      <c r="AO5364" s="7">
        <v>5363</v>
      </c>
      <c r="AP5364" s="7">
        <v>13</v>
      </c>
      <c r="AQ5364" s="7">
        <v>10</v>
      </c>
      <c r="AR5364">
        <v>0.28883264780000001</v>
      </c>
      <c r="AS5364">
        <v>0.22832278480000001</v>
      </c>
    </row>
    <row r="5365" spans="35:45" x14ac:dyDescent="0.3">
      <c r="AI5365" s="7">
        <v>5364</v>
      </c>
      <c r="AJ5365" s="7">
        <v>28</v>
      </c>
      <c r="AK5365" s="7">
        <v>26</v>
      </c>
      <c r="AL5365">
        <v>0.92987804870000002</v>
      </c>
      <c r="AM5365">
        <v>0.93798636179999995</v>
      </c>
      <c r="AO5365" s="7">
        <v>5364</v>
      </c>
      <c r="AP5365" s="7">
        <v>79</v>
      </c>
      <c r="AQ5365" s="7">
        <v>82</v>
      </c>
      <c r="AR5365">
        <v>0.92739639350000003</v>
      </c>
      <c r="AS5365">
        <v>0.94224683539999998</v>
      </c>
    </row>
    <row r="5366" spans="35:45" x14ac:dyDescent="0.3">
      <c r="AI5366" s="7">
        <v>5365</v>
      </c>
      <c r="AJ5366" s="7">
        <v>16</v>
      </c>
      <c r="AK5366" s="7">
        <v>17</v>
      </c>
      <c r="AL5366">
        <v>0.78674582790000003</v>
      </c>
      <c r="AM5366">
        <v>0.84997994379999997</v>
      </c>
      <c r="AO5366" s="7">
        <v>5365</v>
      </c>
      <c r="AP5366" s="7">
        <v>24</v>
      </c>
      <c r="AQ5366" s="7">
        <v>19</v>
      </c>
      <c r="AR5366">
        <v>0.53179373610000003</v>
      </c>
      <c r="AS5366">
        <v>0.46408227839999999</v>
      </c>
    </row>
    <row r="5367" spans="35:45" x14ac:dyDescent="0.3">
      <c r="AI5367" s="7">
        <v>5366</v>
      </c>
      <c r="AJ5367" s="7">
        <v>1</v>
      </c>
      <c r="AK5367" s="7">
        <v>1</v>
      </c>
      <c r="AL5367">
        <v>2.9123876699999999E-2</v>
      </c>
      <c r="AM5367">
        <v>4.2519053299999998E-2</v>
      </c>
      <c r="AO5367" s="7">
        <v>5366</v>
      </c>
      <c r="AP5367" s="7">
        <v>31</v>
      </c>
      <c r="AQ5367" s="7">
        <v>31</v>
      </c>
      <c r="AR5367">
        <v>0.63808921220000003</v>
      </c>
      <c r="AS5367">
        <v>0.67325949360000004</v>
      </c>
    </row>
    <row r="5368" spans="35:45" x14ac:dyDescent="0.3">
      <c r="AI5368" s="7">
        <v>5367</v>
      </c>
      <c r="AJ5368" s="7">
        <v>20</v>
      </c>
      <c r="AK5368" s="7">
        <v>16</v>
      </c>
      <c r="AL5368">
        <v>0.85783055190000002</v>
      </c>
      <c r="AM5368">
        <v>0.83241075009999999</v>
      </c>
      <c r="AO5368" s="7">
        <v>5367</v>
      </c>
      <c r="AP5368" s="7">
        <v>77</v>
      </c>
      <c r="AQ5368" s="7">
        <v>76</v>
      </c>
      <c r="AR5368">
        <v>0.92154381519999995</v>
      </c>
      <c r="AS5368">
        <v>0.93243670879999996</v>
      </c>
    </row>
    <row r="5369" spans="35:45" x14ac:dyDescent="0.3">
      <c r="AI5369" s="7">
        <v>5368</v>
      </c>
      <c r="AJ5369" s="7">
        <v>32</v>
      </c>
      <c r="AK5369" s="7">
        <v>30</v>
      </c>
      <c r="AL5369">
        <v>0.94849165589999995</v>
      </c>
      <c r="AM5369">
        <v>0.95611712790000003</v>
      </c>
      <c r="AO5369" s="7">
        <v>5368</v>
      </c>
      <c r="AP5369" s="7">
        <v>76</v>
      </c>
      <c r="AQ5369" s="7">
        <v>63</v>
      </c>
      <c r="AR5369">
        <v>0.91996203730000004</v>
      </c>
      <c r="AS5369">
        <v>0.89984177210000005</v>
      </c>
    </row>
    <row r="5370" spans="35:45" x14ac:dyDescent="0.3">
      <c r="AI5370" s="7">
        <v>5369</v>
      </c>
      <c r="AJ5370" s="7">
        <v>8</v>
      </c>
      <c r="AK5370" s="7">
        <v>9</v>
      </c>
      <c r="AL5370">
        <v>0.48435494220000003</v>
      </c>
      <c r="AM5370">
        <v>0.60882470909999997</v>
      </c>
      <c r="AO5370" s="7">
        <v>5369</v>
      </c>
      <c r="AP5370" s="7">
        <v>35</v>
      </c>
      <c r="AQ5370" s="7">
        <v>30</v>
      </c>
      <c r="AR5370">
        <v>0.68933881679999998</v>
      </c>
      <c r="AS5370">
        <v>0.66249999999999998</v>
      </c>
    </row>
    <row r="5371" spans="35:45" x14ac:dyDescent="0.3">
      <c r="AI5371" s="7">
        <v>5370</v>
      </c>
      <c r="AJ5371" s="7">
        <v>3</v>
      </c>
      <c r="AK5371" s="7">
        <v>3</v>
      </c>
      <c r="AL5371">
        <v>0.145860077</v>
      </c>
      <c r="AM5371">
        <v>0.18949057359999999</v>
      </c>
      <c r="AO5371" s="7">
        <v>5370</v>
      </c>
      <c r="AP5371" s="7">
        <v>95</v>
      </c>
      <c r="AQ5371" s="7">
        <v>64</v>
      </c>
      <c r="AR5371">
        <v>0.95128124010000004</v>
      </c>
      <c r="AS5371">
        <v>0.90316455689999997</v>
      </c>
    </row>
    <row r="5372" spans="35:45" x14ac:dyDescent="0.3">
      <c r="AI5372" s="7">
        <v>5371</v>
      </c>
      <c r="AJ5372" s="7">
        <v>10</v>
      </c>
      <c r="AK5372" s="7">
        <v>5</v>
      </c>
      <c r="AL5372">
        <v>0.58488446719999998</v>
      </c>
      <c r="AM5372">
        <v>0.35483353379999999</v>
      </c>
      <c r="AO5372" s="7">
        <v>5371</v>
      </c>
      <c r="AP5372" s="7">
        <v>38</v>
      </c>
      <c r="AQ5372" s="7">
        <v>39</v>
      </c>
      <c r="AR5372">
        <v>0.72065801959999998</v>
      </c>
      <c r="AS5372">
        <v>0.76503164550000002</v>
      </c>
    </row>
    <row r="5373" spans="35:45" x14ac:dyDescent="0.3">
      <c r="AI5373" s="7">
        <v>5372</v>
      </c>
      <c r="AJ5373" s="7">
        <v>8</v>
      </c>
      <c r="AK5373" s="7">
        <v>7</v>
      </c>
      <c r="AL5373">
        <v>0.48435494220000003</v>
      </c>
      <c r="AM5373">
        <v>0.4956277577</v>
      </c>
      <c r="AO5373" s="7">
        <v>5372</v>
      </c>
      <c r="AP5373" s="7">
        <v>17</v>
      </c>
      <c r="AQ5373" s="7">
        <v>16</v>
      </c>
      <c r="AR5373">
        <v>0.38832647889999999</v>
      </c>
      <c r="AS5373">
        <v>0.39351265819999998</v>
      </c>
    </row>
    <row r="5374" spans="35:45" x14ac:dyDescent="0.3">
      <c r="AI5374" s="7">
        <v>5373</v>
      </c>
      <c r="AJ5374" s="7">
        <v>2</v>
      </c>
      <c r="AK5374" s="7">
        <v>2</v>
      </c>
      <c r="AL5374">
        <v>7.9188061599999998E-2</v>
      </c>
      <c r="AM5374">
        <v>0.1075010028</v>
      </c>
      <c r="AO5374" s="7">
        <v>5373</v>
      </c>
      <c r="AP5374" s="7">
        <v>2</v>
      </c>
      <c r="AQ5374" s="7">
        <v>2</v>
      </c>
      <c r="AR5374">
        <v>2.11958241E-2</v>
      </c>
      <c r="AS5374">
        <v>2.2310126499999999E-2</v>
      </c>
    </row>
    <row r="5375" spans="35:45" x14ac:dyDescent="0.3">
      <c r="AI5375" s="7">
        <v>5374</v>
      </c>
      <c r="AJ5375" s="7">
        <v>15</v>
      </c>
      <c r="AK5375" s="7">
        <v>13</v>
      </c>
      <c r="AL5375">
        <v>0.76163350439999999</v>
      </c>
      <c r="AM5375">
        <v>0.76269554750000002</v>
      </c>
      <c r="AO5375" s="7">
        <v>5374</v>
      </c>
      <c r="AP5375" s="7">
        <v>11</v>
      </c>
      <c r="AQ5375" s="7">
        <v>6</v>
      </c>
      <c r="AR5375">
        <v>0.23125593159999999</v>
      </c>
      <c r="AS5375">
        <v>0.1109177215</v>
      </c>
    </row>
    <row r="5376" spans="35:45" x14ac:dyDescent="0.3">
      <c r="AI5376" s="7">
        <v>5375</v>
      </c>
      <c r="AJ5376" s="7">
        <v>7</v>
      </c>
      <c r="AK5376" s="7">
        <v>4</v>
      </c>
      <c r="AL5376">
        <v>0.42378048779999999</v>
      </c>
      <c r="AM5376">
        <v>0.27276373840000001</v>
      </c>
      <c r="AO5376" s="7">
        <v>5375</v>
      </c>
      <c r="AP5376" s="7">
        <v>11</v>
      </c>
      <c r="AQ5376" s="7">
        <v>11</v>
      </c>
      <c r="AR5376">
        <v>0.23125593159999999</v>
      </c>
      <c r="AS5376">
        <v>0.25664556960000001</v>
      </c>
    </row>
    <row r="5377" spans="35:45" x14ac:dyDescent="0.3">
      <c r="AI5377" s="7">
        <v>5376</v>
      </c>
      <c r="AJ5377" s="7">
        <v>5</v>
      </c>
      <c r="AK5377" s="7">
        <v>5</v>
      </c>
      <c r="AL5377">
        <v>0.28923299099999999</v>
      </c>
      <c r="AM5377">
        <v>0.35483353379999999</v>
      </c>
      <c r="AO5377" s="7">
        <v>5376</v>
      </c>
      <c r="AP5377" s="7">
        <v>43</v>
      </c>
      <c r="AQ5377" s="7">
        <v>44</v>
      </c>
      <c r="AR5377">
        <v>0.7703258462</v>
      </c>
      <c r="AS5377">
        <v>0.80569620249999996</v>
      </c>
    </row>
    <row r="5378" spans="35:45" x14ac:dyDescent="0.3">
      <c r="AI5378" s="7">
        <v>5377</v>
      </c>
      <c r="AJ5378" s="7">
        <v>10</v>
      </c>
      <c r="AK5378" s="7">
        <v>8</v>
      </c>
      <c r="AL5378">
        <v>0.58488446719999998</v>
      </c>
      <c r="AM5378">
        <v>0.55539510619999999</v>
      </c>
      <c r="AO5378" s="7">
        <v>5377</v>
      </c>
      <c r="AP5378" s="7">
        <v>96</v>
      </c>
      <c r="AQ5378" s="7">
        <v>98</v>
      </c>
      <c r="AR5378">
        <v>0.95207212900000004</v>
      </c>
      <c r="AS5378">
        <v>0.96186708860000003</v>
      </c>
    </row>
    <row r="5379" spans="35:45" x14ac:dyDescent="0.3">
      <c r="AI5379" s="7">
        <v>5378</v>
      </c>
      <c r="AJ5379" s="7">
        <v>5</v>
      </c>
      <c r="AK5379" s="7">
        <v>4</v>
      </c>
      <c r="AL5379">
        <v>0.28923299099999999</v>
      </c>
      <c r="AM5379">
        <v>0.27276373840000001</v>
      </c>
      <c r="AO5379" s="7">
        <v>5378</v>
      </c>
      <c r="AP5379" s="7">
        <v>58</v>
      </c>
      <c r="AQ5379" s="7">
        <v>54</v>
      </c>
      <c r="AR5379">
        <v>0.86317621</v>
      </c>
      <c r="AS5379">
        <v>0.86313291130000003</v>
      </c>
    </row>
    <row r="5380" spans="35:45" x14ac:dyDescent="0.3">
      <c r="AI5380" s="7">
        <v>5379</v>
      </c>
      <c r="AJ5380" s="7">
        <v>12</v>
      </c>
      <c r="AK5380" s="7">
        <v>13</v>
      </c>
      <c r="AL5380">
        <v>0.6704910141</v>
      </c>
      <c r="AM5380">
        <v>0.76269554750000002</v>
      </c>
      <c r="AO5380" s="7">
        <v>5379</v>
      </c>
      <c r="AP5380" s="7">
        <v>38</v>
      </c>
      <c r="AQ5380" s="7">
        <v>27</v>
      </c>
      <c r="AR5380">
        <v>0.72065801959999998</v>
      </c>
      <c r="AS5380">
        <v>0.6167721518</v>
      </c>
    </row>
    <row r="5381" spans="35:45" x14ac:dyDescent="0.3">
      <c r="AI5381" s="7">
        <v>5380</v>
      </c>
      <c r="AJ5381" s="7">
        <v>1</v>
      </c>
      <c r="AK5381" s="7">
        <v>0</v>
      </c>
      <c r="AL5381">
        <v>2.9123876699999999E-2</v>
      </c>
      <c r="AM5381">
        <v>0</v>
      </c>
      <c r="AO5381" s="7">
        <v>5380</v>
      </c>
      <c r="AP5381" s="7">
        <v>68</v>
      </c>
      <c r="AQ5381" s="7">
        <v>69</v>
      </c>
      <c r="AR5381">
        <v>0.90034799109999997</v>
      </c>
      <c r="AS5381">
        <v>0.91550632909999996</v>
      </c>
    </row>
    <row r="5382" spans="35:45" x14ac:dyDescent="0.3">
      <c r="AI5382" s="7">
        <v>5381</v>
      </c>
      <c r="AJ5382" s="7">
        <v>4</v>
      </c>
      <c r="AK5382" s="7">
        <v>4</v>
      </c>
      <c r="AL5382">
        <v>0.21726572520000001</v>
      </c>
      <c r="AM5382">
        <v>0.27276373840000001</v>
      </c>
      <c r="AO5382" s="7">
        <v>5381</v>
      </c>
      <c r="AP5382" s="7">
        <v>40</v>
      </c>
      <c r="AQ5382" s="7">
        <v>33</v>
      </c>
      <c r="AR5382">
        <v>0.74248655480000003</v>
      </c>
      <c r="AS5382">
        <v>0.69731012650000002</v>
      </c>
    </row>
    <row r="5383" spans="35:45" x14ac:dyDescent="0.3">
      <c r="AI5383" s="7">
        <v>5382</v>
      </c>
      <c r="AJ5383" s="7">
        <v>1</v>
      </c>
      <c r="AK5383" s="7">
        <v>1</v>
      </c>
      <c r="AL5383">
        <v>2.9123876699999999E-2</v>
      </c>
      <c r="AM5383">
        <v>4.2519053299999998E-2</v>
      </c>
      <c r="AO5383" s="7">
        <v>5382</v>
      </c>
      <c r="AP5383" s="7">
        <v>53</v>
      </c>
      <c r="AQ5383" s="7">
        <v>48</v>
      </c>
      <c r="AR5383">
        <v>0.83786776330000001</v>
      </c>
      <c r="AS5383">
        <v>0.83322784809999995</v>
      </c>
    </row>
    <row r="5384" spans="35:45" x14ac:dyDescent="0.3">
      <c r="AI5384" s="7">
        <v>5383</v>
      </c>
      <c r="AJ5384" s="7">
        <v>9</v>
      </c>
      <c r="AK5384" s="7">
        <v>8</v>
      </c>
      <c r="AL5384">
        <v>0.53714698329999999</v>
      </c>
      <c r="AM5384">
        <v>0.55539510619999999</v>
      </c>
      <c r="AO5384" s="7">
        <v>5383</v>
      </c>
      <c r="AP5384" s="7">
        <v>16</v>
      </c>
      <c r="AQ5384" s="7">
        <v>15</v>
      </c>
      <c r="AR5384">
        <v>0.36475798790000002</v>
      </c>
      <c r="AS5384">
        <v>0.36819620250000001</v>
      </c>
    </row>
    <row r="5385" spans="35:45" x14ac:dyDescent="0.3">
      <c r="AI5385" s="7">
        <v>5384</v>
      </c>
      <c r="AJ5385" s="7">
        <v>14</v>
      </c>
      <c r="AK5385" s="7">
        <v>10</v>
      </c>
      <c r="AL5385">
        <v>0.73459563539999995</v>
      </c>
      <c r="AM5385">
        <v>0.65543521859999998</v>
      </c>
      <c r="AO5385" s="7">
        <v>5384</v>
      </c>
      <c r="AP5385" s="7">
        <v>39</v>
      </c>
      <c r="AQ5385" s="7">
        <v>27</v>
      </c>
      <c r="AR5385">
        <v>0.73283770950000005</v>
      </c>
      <c r="AS5385">
        <v>0.6167721518</v>
      </c>
    </row>
    <row r="5386" spans="35:45" x14ac:dyDescent="0.3">
      <c r="AI5386" s="7">
        <v>5385</v>
      </c>
      <c r="AJ5386" s="7">
        <v>10</v>
      </c>
      <c r="AK5386" s="7">
        <v>10</v>
      </c>
      <c r="AL5386">
        <v>0.58488446719999998</v>
      </c>
      <c r="AM5386">
        <v>0.65543521859999998</v>
      </c>
      <c r="AO5386" s="7">
        <v>5385</v>
      </c>
      <c r="AP5386" s="7">
        <v>18</v>
      </c>
      <c r="AQ5386" s="7">
        <v>16</v>
      </c>
      <c r="AR5386">
        <v>0.41157861429999998</v>
      </c>
      <c r="AS5386">
        <v>0.39351265819999998</v>
      </c>
    </row>
    <row r="5387" spans="35:45" x14ac:dyDescent="0.3">
      <c r="AI5387" s="7">
        <v>5386</v>
      </c>
      <c r="AJ5387" s="7">
        <v>5</v>
      </c>
      <c r="AK5387" s="7">
        <v>4</v>
      </c>
      <c r="AL5387">
        <v>0.28923299099999999</v>
      </c>
      <c r="AM5387">
        <v>0.27276373840000001</v>
      </c>
      <c r="AO5387" s="7">
        <v>5386</v>
      </c>
      <c r="AP5387" s="7">
        <v>17</v>
      </c>
      <c r="AQ5387" s="7">
        <v>17</v>
      </c>
      <c r="AR5387">
        <v>0.38832647889999999</v>
      </c>
      <c r="AS5387">
        <v>0.41803797459999997</v>
      </c>
    </row>
    <row r="5388" spans="35:45" x14ac:dyDescent="0.3">
      <c r="AI5388" s="7">
        <v>5387</v>
      </c>
      <c r="AJ5388" s="7">
        <v>41</v>
      </c>
      <c r="AK5388" s="7">
        <v>37</v>
      </c>
      <c r="AL5388">
        <v>0.97248074449999999</v>
      </c>
      <c r="AM5388">
        <v>0.97440834330000003</v>
      </c>
      <c r="AO5388" s="7">
        <v>5387</v>
      </c>
      <c r="AP5388" s="7">
        <v>14</v>
      </c>
      <c r="AQ5388" s="7">
        <v>14</v>
      </c>
      <c r="AR5388">
        <v>0.3173046504</v>
      </c>
      <c r="AS5388">
        <v>0.34351265819999999</v>
      </c>
    </row>
    <row r="5389" spans="35:45" x14ac:dyDescent="0.3">
      <c r="AI5389" s="7">
        <v>5388</v>
      </c>
      <c r="AJ5389" s="7">
        <v>13</v>
      </c>
      <c r="AK5389" s="7">
        <v>11</v>
      </c>
      <c r="AL5389">
        <v>0.70450898579999999</v>
      </c>
      <c r="AM5389">
        <v>0.69691135169999996</v>
      </c>
      <c r="AO5389" s="7">
        <v>5388</v>
      </c>
      <c r="AP5389" s="7">
        <v>48</v>
      </c>
      <c r="AQ5389" s="7">
        <v>45</v>
      </c>
      <c r="AR5389">
        <v>0.80591584940000005</v>
      </c>
      <c r="AS5389">
        <v>0.81139240499999998</v>
      </c>
    </row>
    <row r="5390" spans="35:45" x14ac:dyDescent="0.3">
      <c r="AI5390" s="7">
        <v>5389</v>
      </c>
      <c r="AJ5390" s="7">
        <v>10</v>
      </c>
      <c r="AK5390" s="7">
        <v>10</v>
      </c>
      <c r="AL5390">
        <v>0.58488446719999998</v>
      </c>
      <c r="AM5390">
        <v>0.65543521859999998</v>
      </c>
      <c r="AO5390" s="7">
        <v>5389</v>
      </c>
      <c r="AP5390" s="7">
        <v>27</v>
      </c>
      <c r="AQ5390" s="7">
        <v>26</v>
      </c>
      <c r="AR5390">
        <v>0.58098702940000002</v>
      </c>
      <c r="AS5390">
        <v>0.60047468349999999</v>
      </c>
    </row>
    <row r="5391" spans="35:45" x14ac:dyDescent="0.3">
      <c r="AI5391" s="7">
        <v>5390</v>
      </c>
      <c r="AJ5391" s="7">
        <v>10</v>
      </c>
      <c r="AK5391" s="7">
        <v>10</v>
      </c>
      <c r="AL5391">
        <v>0.58488446719999998</v>
      </c>
      <c r="AM5391">
        <v>0.65543521859999998</v>
      </c>
      <c r="AO5391" s="7">
        <v>5390</v>
      </c>
      <c r="AP5391" s="7">
        <v>107</v>
      </c>
      <c r="AQ5391" s="7">
        <v>105</v>
      </c>
      <c r="AR5391">
        <v>0.96425181900000001</v>
      </c>
      <c r="AS5391">
        <v>0.96803797459999996</v>
      </c>
    </row>
    <row r="5392" spans="35:45" x14ac:dyDescent="0.3">
      <c r="AI5392" s="7">
        <v>5391</v>
      </c>
      <c r="AJ5392" s="7">
        <v>31</v>
      </c>
      <c r="AK5392" s="7">
        <v>25</v>
      </c>
      <c r="AL5392">
        <v>0.94448010260000004</v>
      </c>
      <c r="AM5392">
        <v>0.93221018850000004</v>
      </c>
      <c r="AO5392" s="7">
        <v>5391</v>
      </c>
      <c r="AP5392" s="7">
        <v>23</v>
      </c>
      <c r="AQ5392" s="7">
        <v>21</v>
      </c>
      <c r="AR5392">
        <v>0.51249604550000005</v>
      </c>
      <c r="AS5392">
        <v>0.50838607589999996</v>
      </c>
    </row>
    <row r="5393" spans="35:45" x14ac:dyDescent="0.3">
      <c r="AI5393" s="7">
        <v>5392</v>
      </c>
      <c r="AJ5393" s="7">
        <v>18</v>
      </c>
      <c r="AK5393" s="7">
        <v>18</v>
      </c>
      <c r="AL5393">
        <v>0.82477535300000004</v>
      </c>
      <c r="AM5393">
        <v>0.86466105090000001</v>
      </c>
      <c r="AO5393" s="7">
        <v>5392</v>
      </c>
      <c r="AP5393" s="7">
        <v>68</v>
      </c>
      <c r="AQ5393" s="7">
        <v>63</v>
      </c>
      <c r="AR5393">
        <v>0.90034799109999997</v>
      </c>
      <c r="AS5393">
        <v>0.89984177210000005</v>
      </c>
    </row>
    <row r="5394" spans="35:45" x14ac:dyDescent="0.3">
      <c r="AI5394" s="7">
        <v>5393</v>
      </c>
      <c r="AJ5394" s="7">
        <v>3</v>
      </c>
      <c r="AK5394" s="7">
        <v>4</v>
      </c>
      <c r="AL5394">
        <v>0.145860077</v>
      </c>
      <c r="AM5394">
        <v>0.27276373840000001</v>
      </c>
      <c r="AO5394" s="7">
        <v>5393</v>
      </c>
      <c r="AP5394" s="7">
        <v>9</v>
      </c>
      <c r="AQ5394" s="7">
        <v>9</v>
      </c>
      <c r="AR5394">
        <v>0.1773173046</v>
      </c>
      <c r="AS5394">
        <v>0.20063291129999999</v>
      </c>
    </row>
    <row r="5395" spans="35:45" x14ac:dyDescent="0.3">
      <c r="AI5395" s="7">
        <v>5394</v>
      </c>
      <c r="AJ5395" s="7">
        <v>25</v>
      </c>
      <c r="AK5395" s="7">
        <v>23</v>
      </c>
      <c r="AL5395">
        <v>0.91014120659999997</v>
      </c>
      <c r="AM5395">
        <v>0.9181708784</v>
      </c>
      <c r="AO5395" s="7">
        <v>5394</v>
      </c>
      <c r="AP5395" s="7">
        <v>14</v>
      </c>
      <c r="AQ5395" s="7">
        <v>15</v>
      </c>
      <c r="AR5395">
        <v>0.3173046504</v>
      </c>
      <c r="AS5395">
        <v>0.36819620250000001</v>
      </c>
    </row>
    <row r="5396" spans="35:45" x14ac:dyDescent="0.3">
      <c r="AI5396" s="7">
        <v>5395</v>
      </c>
      <c r="AJ5396" s="7">
        <v>8</v>
      </c>
      <c r="AK5396" s="7">
        <v>8</v>
      </c>
      <c r="AL5396">
        <v>0.48435494220000003</v>
      </c>
      <c r="AM5396">
        <v>0.55539510619999999</v>
      </c>
      <c r="AO5396" s="7">
        <v>5395</v>
      </c>
      <c r="AP5396" s="7">
        <v>55</v>
      </c>
      <c r="AQ5396" s="7">
        <v>58</v>
      </c>
      <c r="AR5396">
        <v>0.84799114200000003</v>
      </c>
      <c r="AS5396">
        <v>0.88117088600000004</v>
      </c>
    </row>
    <row r="5397" spans="35:45" x14ac:dyDescent="0.3">
      <c r="AI5397" s="7">
        <v>5396</v>
      </c>
      <c r="AJ5397" s="7">
        <v>7</v>
      </c>
      <c r="AK5397" s="7">
        <v>5</v>
      </c>
      <c r="AL5397">
        <v>0.42378048779999999</v>
      </c>
      <c r="AM5397">
        <v>0.35483353379999999</v>
      </c>
      <c r="AO5397" s="7">
        <v>5396</v>
      </c>
      <c r="AP5397" s="7">
        <v>12</v>
      </c>
      <c r="AQ5397" s="7">
        <v>14</v>
      </c>
      <c r="AR5397">
        <v>0.25941157860000003</v>
      </c>
      <c r="AS5397">
        <v>0.34351265819999999</v>
      </c>
    </row>
    <row r="5398" spans="35:45" x14ac:dyDescent="0.3">
      <c r="AI5398" s="7">
        <v>5397</v>
      </c>
      <c r="AJ5398" s="7">
        <v>22</v>
      </c>
      <c r="AK5398" s="7">
        <v>17</v>
      </c>
      <c r="AL5398">
        <v>0.88246148899999999</v>
      </c>
      <c r="AM5398">
        <v>0.84997994379999997</v>
      </c>
      <c r="AO5398" s="7">
        <v>5397</v>
      </c>
      <c r="AP5398" s="7">
        <v>25</v>
      </c>
      <c r="AQ5398" s="7">
        <v>24</v>
      </c>
      <c r="AR5398">
        <v>0.55093324889999995</v>
      </c>
      <c r="AS5398">
        <v>0.56724683539999998</v>
      </c>
    </row>
    <row r="5399" spans="35:45" x14ac:dyDescent="0.3">
      <c r="AI5399" s="7">
        <v>5398</v>
      </c>
      <c r="AJ5399" s="7">
        <v>3</v>
      </c>
      <c r="AK5399" s="7">
        <v>2</v>
      </c>
      <c r="AL5399">
        <v>0.145860077</v>
      </c>
      <c r="AM5399">
        <v>0.1075010028</v>
      </c>
      <c r="AO5399" s="7">
        <v>5398</v>
      </c>
      <c r="AP5399" s="7">
        <v>7</v>
      </c>
      <c r="AQ5399" s="7">
        <v>5</v>
      </c>
      <c r="AR5399">
        <v>0.1224296108</v>
      </c>
      <c r="AS5399">
        <v>8.4493670800000004E-2</v>
      </c>
    </row>
    <row r="5400" spans="35:45" x14ac:dyDescent="0.3">
      <c r="AI5400" s="7">
        <v>5399</v>
      </c>
      <c r="AJ5400" s="7">
        <v>23</v>
      </c>
      <c r="AK5400" s="7">
        <v>20</v>
      </c>
      <c r="AL5400">
        <v>0.89257060330000004</v>
      </c>
      <c r="AM5400">
        <v>0.88937023660000003</v>
      </c>
      <c r="AO5400" s="7">
        <v>5399</v>
      </c>
      <c r="AP5400" s="7">
        <v>16</v>
      </c>
      <c r="AQ5400" s="7">
        <v>15</v>
      </c>
      <c r="AR5400">
        <v>0.36475798790000002</v>
      </c>
      <c r="AS5400">
        <v>0.36819620250000001</v>
      </c>
    </row>
    <row r="5401" spans="35:45" x14ac:dyDescent="0.3">
      <c r="AI5401" s="7">
        <v>5400</v>
      </c>
      <c r="AJ5401" s="7">
        <v>42</v>
      </c>
      <c r="AK5401" s="7">
        <v>34</v>
      </c>
      <c r="AL5401">
        <v>0.97352374829999999</v>
      </c>
      <c r="AM5401">
        <v>0.96750902520000004</v>
      </c>
      <c r="AO5401" s="7">
        <v>5400</v>
      </c>
      <c r="AP5401" s="7">
        <v>44</v>
      </c>
      <c r="AQ5401" s="7">
        <v>41</v>
      </c>
      <c r="AR5401">
        <v>0.77712749130000003</v>
      </c>
      <c r="AS5401">
        <v>0.7814873417</v>
      </c>
    </row>
    <row r="5402" spans="35:45" x14ac:dyDescent="0.3">
      <c r="AI5402" s="7">
        <v>5401</v>
      </c>
      <c r="AJ5402" s="7">
        <v>30</v>
      </c>
      <c r="AK5402" s="7">
        <v>27</v>
      </c>
      <c r="AL5402">
        <v>0.94038831830000003</v>
      </c>
      <c r="AM5402">
        <v>0.94376253499999996</v>
      </c>
      <c r="AO5402" s="7">
        <v>5401</v>
      </c>
      <c r="AP5402" s="7">
        <v>17</v>
      </c>
      <c r="AQ5402" s="7">
        <v>14</v>
      </c>
      <c r="AR5402">
        <v>0.38832647889999999</v>
      </c>
      <c r="AS5402">
        <v>0.34351265819999999</v>
      </c>
    </row>
    <row r="5403" spans="35:45" x14ac:dyDescent="0.3">
      <c r="AI5403" s="7">
        <v>5402</v>
      </c>
      <c r="AJ5403" s="7">
        <v>9</v>
      </c>
      <c r="AK5403" s="7">
        <v>9</v>
      </c>
      <c r="AL5403">
        <v>0.53714698329999999</v>
      </c>
      <c r="AM5403">
        <v>0.60882470909999997</v>
      </c>
      <c r="AO5403" s="7">
        <v>5402</v>
      </c>
      <c r="AP5403" s="7">
        <v>19</v>
      </c>
      <c r="AQ5403" s="7">
        <v>18</v>
      </c>
      <c r="AR5403">
        <v>0.43419803849999999</v>
      </c>
      <c r="AS5403">
        <v>0.44193037969999999</v>
      </c>
    </row>
    <row r="5404" spans="35:45" x14ac:dyDescent="0.3">
      <c r="AI5404" s="7">
        <v>5403</v>
      </c>
      <c r="AJ5404" s="7">
        <v>3</v>
      </c>
      <c r="AK5404" s="7">
        <v>3</v>
      </c>
      <c r="AL5404">
        <v>0.145860077</v>
      </c>
      <c r="AM5404">
        <v>0.18949057359999999</v>
      </c>
      <c r="AO5404" s="7">
        <v>5403</v>
      </c>
      <c r="AP5404" s="7">
        <v>23</v>
      </c>
      <c r="AQ5404" s="7">
        <v>22</v>
      </c>
      <c r="AR5404">
        <v>0.51249604550000005</v>
      </c>
      <c r="AS5404">
        <v>0.53132911390000004</v>
      </c>
    </row>
    <row r="5405" spans="35:45" x14ac:dyDescent="0.3">
      <c r="AI5405" s="7">
        <v>5404</v>
      </c>
      <c r="AJ5405" s="7">
        <v>13</v>
      </c>
      <c r="AK5405" s="7">
        <v>11</v>
      </c>
      <c r="AL5405">
        <v>0.70450898579999999</v>
      </c>
      <c r="AM5405">
        <v>0.69691135169999996</v>
      </c>
      <c r="AO5405" s="7">
        <v>5404</v>
      </c>
      <c r="AP5405" s="7">
        <v>51</v>
      </c>
      <c r="AQ5405" s="7">
        <v>59</v>
      </c>
      <c r="AR5405">
        <v>0.82521354000000002</v>
      </c>
      <c r="AS5405">
        <v>0.88560126579999998</v>
      </c>
    </row>
    <row r="5406" spans="35:45" x14ac:dyDescent="0.3">
      <c r="AI5406" s="7">
        <v>5405</v>
      </c>
      <c r="AJ5406" s="7">
        <v>9</v>
      </c>
      <c r="AK5406" s="7">
        <v>8</v>
      </c>
      <c r="AL5406">
        <v>0.53714698329999999</v>
      </c>
      <c r="AM5406">
        <v>0.55539510619999999</v>
      </c>
      <c r="AO5406" s="7">
        <v>5405</v>
      </c>
      <c r="AP5406" s="7">
        <v>11</v>
      </c>
      <c r="AQ5406" s="7">
        <v>9</v>
      </c>
      <c r="AR5406">
        <v>0.23125593159999999</v>
      </c>
      <c r="AS5406">
        <v>0.20063291129999999</v>
      </c>
    </row>
    <row r="5407" spans="35:45" x14ac:dyDescent="0.3">
      <c r="AI5407" s="7">
        <v>5406</v>
      </c>
      <c r="AJ5407" s="7">
        <v>14</v>
      </c>
      <c r="AK5407" s="7">
        <v>10</v>
      </c>
      <c r="AL5407">
        <v>0.73459563539999995</v>
      </c>
      <c r="AM5407">
        <v>0.65543521859999998</v>
      </c>
      <c r="AO5407" s="7">
        <v>5406</v>
      </c>
      <c r="AP5407" s="7">
        <v>37</v>
      </c>
      <c r="AQ5407" s="7">
        <v>38</v>
      </c>
      <c r="AR5407">
        <v>0.71037646310000002</v>
      </c>
      <c r="AS5407">
        <v>0.75553797460000005</v>
      </c>
    </row>
    <row r="5408" spans="35:45" x14ac:dyDescent="0.3">
      <c r="AI5408" s="7">
        <v>5407</v>
      </c>
      <c r="AJ5408" s="7">
        <v>6</v>
      </c>
      <c r="AK5408" s="7">
        <v>5</v>
      </c>
      <c r="AL5408">
        <v>0.35887355580000002</v>
      </c>
      <c r="AM5408">
        <v>0.35483353379999999</v>
      </c>
      <c r="AO5408" s="7">
        <v>5407</v>
      </c>
      <c r="AP5408" s="7">
        <v>2</v>
      </c>
      <c r="AQ5408" s="7">
        <v>1</v>
      </c>
      <c r="AR5408">
        <v>2.11958241E-2</v>
      </c>
      <c r="AS5408">
        <v>7.7531644999999996E-3</v>
      </c>
    </row>
    <row r="5409" spans="35:45" x14ac:dyDescent="0.3">
      <c r="AI5409" s="7">
        <v>5408</v>
      </c>
      <c r="AJ5409" s="7">
        <v>26</v>
      </c>
      <c r="AK5409" s="7">
        <v>22</v>
      </c>
      <c r="AL5409">
        <v>0.91696084720000004</v>
      </c>
      <c r="AM5409">
        <v>0.90878459680000001</v>
      </c>
      <c r="AO5409" s="7">
        <v>5408</v>
      </c>
      <c r="AP5409" s="7">
        <v>33</v>
      </c>
      <c r="AQ5409" s="7">
        <v>37</v>
      </c>
      <c r="AR5409">
        <v>0.66545397019999997</v>
      </c>
      <c r="AS5409">
        <v>0.74525316450000001</v>
      </c>
    </row>
    <row r="5410" spans="35:45" x14ac:dyDescent="0.3">
      <c r="AI5410" s="7">
        <v>5409</v>
      </c>
      <c r="AJ5410" s="7">
        <v>21</v>
      </c>
      <c r="AK5410" s="7">
        <v>18</v>
      </c>
      <c r="AL5410">
        <v>0.87098844669999997</v>
      </c>
      <c r="AM5410">
        <v>0.86466105090000001</v>
      </c>
      <c r="AO5410" s="7">
        <v>5409</v>
      </c>
      <c r="AP5410" s="7">
        <v>21</v>
      </c>
      <c r="AQ5410" s="7">
        <v>21</v>
      </c>
      <c r="AR5410">
        <v>0.47579879780000001</v>
      </c>
      <c r="AS5410">
        <v>0.50838607589999996</v>
      </c>
    </row>
    <row r="5411" spans="35:45" x14ac:dyDescent="0.3">
      <c r="AI5411" s="7">
        <v>5410</v>
      </c>
      <c r="AJ5411" s="7">
        <v>21</v>
      </c>
      <c r="AK5411" s="7">
        <v>19</v>
      </c>
      <c r="AL5411">
        <v>0.87098844669999997</v>
      </c>
      <c r="AM5411">
        <v>0.87837946239999998</v>
      </c>
      <c r="AO5411" s="7">
        <v>5410</v>
      </c>
      <c r="AP5411" s="7">
        <v>19</v>
      </c>
      <c r="AQ5411" s="7">
        <v>13</v>
      </c>
      <c r="AR5411">
        <v>0.43419803849999999</v>
      </c>
      <c r="AS5411">
        <v>0.31724683539999998</v>
      </c>
    </row>
    <row r="5412" spans="35:45" x14ac:dyDescent="0.3">
      <c r="AI5412" s="7">
        <v>5411</v>
      </c>
      <c r="AJ5412" s="7">
        <v>24</v>
      </c>
      <c r="AK5412" s="7">
        <v>15</v>
      </c>
      <c r="AL5412">
        <v>0.90227856220000002</v>
      </c>
      <c r="AM5412">
        <v>0.81291616519999998</v>
      </c>
      <c r="AO5412" s="7">
        <v>5411</v>
      </c>
      <c r="AP5412" s="7">
        <v>12</v>
      </c>
      <c r="AQ5412" s="7">
        <v>15</v>
      </c>
      <c r="AR5412">
        <v>0.25941157860000003</v>
      </c>
      <c r="AS5412">
        <v>0.36819620250000001</v>
      </c>
    </row>
    <row r="5413" spans="35:45" x14ac:dyDescent="0.3">
      <c r="AI5413" s="7">
        <v>5412</v>
      </c>
      <c r="AJ5413" s="7">
        <v>3</v>
      </c>
      <c r="AK5413" s="7">
        <v>3</v>
      </c>
      <c r="AL5413">
        <v>0.145860077</v>
      </c>
      <c r="AM5413">
        <v>0.18949057359999999</v>
      </c>
      <c r="AO5413" s="7">
        <v>5412</v>
      </c>
      <c r="AP5413" s="7">
        <v>13</v>
      </c>
      <c r="AQ5413" s="7">
        <v>12</v>
      </c>
      <c r="AR5413">
        <v>0.28883264780000001</v>
      </c>
      <c r="AS5413">
        <v>0.2859177215</v>
      </c>
    </row>
    <row r="5414" spans="35:45" x14ac:dyDescent="0.3">
      <c r="AI5414" s="7">
        <v>5413</v>
      </c>
      <c r="AJ5414" s="7">
        <v>6</v>
      </c>
      <c r="AK5414" s="7">
        <v>5</v>
      </c>
      <c r="AL5414">
        <v>0.35887355580000002</v>
      </c>
      <c r="AM5414">
        <v>0.35483353379999999</v>
      </c>
      <c r="AO5414" s="7">
        <v>5413</v>
      </c>
      <c r="AP5414" s="7">
        <v>52</v>
      </c>
      <c r="AQ5414" s="7">
        <v>51</v>
      </c>
      <c r="AR5414">
        <v>0.83169882939999995</v>
      </c>
      <c r="AS5414">
        <v>0.84968354430000004</v>
      </c>
    </row>
    <row r="5415" spans="35:45" x14ac:dyDescent="0.3">
      <c r="AI5415" s="7">
        <v>5414</v>
      </c>
      <c r="AJ5415" s="7">
        <v>12</v>
      </c>
      <c r="AK5415" s="7">
        <v>5</v>
      </c>
      <c r="AL5415">
        <v>0.6704910141</v>
      </c>
      <c r="AM5415">
        <v>0.35483353379999999</v>
      </c>
      <c r="AO5415" s="7">
        <v>5414</v>
      </c>
      <c r="AP5415" s="7">
        <v>36</v>
      </c>
      <c r="AQ5415" s="7">
        <v>35</v>
      </c>
      <c r="AR5415">
        <v>0.70041126220000005</v>
      </c>
      <c r="AS5415">
        <v>0.7237341772</v>
      </c>
    </row>
    <row r="5416" spans="35:45" x14ac:dyDescent="0.3">
      <c r="AI5416" s="7">
        <v>5415</v>
      </c>
      <c r="AJ5416" s="7">
        <v>13</v>
      </c>
      <c r="AK5416" s="7">
        <v>12</v>
      </c>
      <c r="AL5416">
        <v>0.70450898579999999</v>
      </c>
      <c r="AM5416">
        <v>0.73341355789999996</v>
      </c>
      <c r="AO5416" s="7">
        <v>5415</v>
      </c>
      <c r="AP5416" s="7">
        <v>13</v>
      </c>
      <c r="AQ5416" s="7">
        <v>13</v>
      </c>
      <c r="AR5416">
        <v>0.28883264780000001</v>
      </c>
      <c r="AS5416">
        <v>0.31724683539999998</v>
      </c>
    </row>
    <row r="5417" spans="35:45" x14ac:dyDescent="0.3">
      <c r="AI5417" s="7">
        <v>5416</v>
      </c>
      <c r="AJ5417" s="7">
        <v>16</v>
      </c>
      <c r="AK5417" s="7">
        <v>16</v>
      </c>
      <c r="AL5417">
        <v>0.78674582790000003</v>
      </c>
      <c r="AM5417">
        <v>0.83241075009999999</v>
      </c>
      <c r="AO5417" s="7">
        <v>5416</v>
      </c>
      <c r="AP5417" s="7">
        <v>27</v>
      </c>
      <c r="AQ5417" s="7">
        <v>25</v>
      </c>
      <c r="AR5417">
        <v>0.58098702940000002</v>
      </c>
      <c r="AS5417">
        <v>0.58291139240000001</v>
      </c>
    </row>
    <row r="5418" spans="35:45" x14ac:dyDescent="0.3">
      <c r="AI5418" s="7">
        <v>5417</v>
      </c>
      <c r="AJ5418" s="7">
        <v>22</v>
      </c>
      <c r="AK5418" s="7">
        <v>24</v>
      </c>
      <c r="AL5418">
        <v>0.88246148899999999</v>
      </c>
      <c r="AM5418">
        <v>0.92563176889999998</v>
      </c>
      <c r="AO5418" s="7">
        <v>5417</v>
      </c>
      <c r="AP5418" s="7">
        <v>16</v>
      </c>
      <c r="AQ5418" s="7">
        <v>17</v>
      </c>
      <c r="AR5418">
        <v>0.36475798790000002</v>
      </c>
      <c r="AS5418">
        <v>0.41803797459999997</v>
      </c>
    </row>
    <row r="5419" spans="35:45" x14ac:dyDescent="0.3">
      <c r="AI5419" s="7">
        <v>5418</v>
      </c>
      <c r="AJ5419" s="7">
        <v>6</v>
      </c>
      <c r="AK5419" s="7">
        <v>5</v>
      </c>
      <c r="AL5419">
        <v>0.35887355580000002</v>
      </c>
      <c r="AM5419">
        <v>0.35483353379999999</v>
      </c>
      <c r="AO5419" s="7">
        <v>5418</v>
      </c>
      <c r="AP5419" s="7">
        <v>9</v>
      </c>
      <c r="AQ5419" s="7">
        <v>8</v>
      </c>
      <c r="AR5419">
        <v>0.1773173046</v>
      </c>
      <c r="AS5419">
        <v>0.1721518987</v>
      </c>
    </row>
    <row r="5420" spans="35:45" x14ac:dyDescent="0.3">
      <c r="AI5420" s="7">
        <v>5419</v>
      </c>
      <c r="AJ5420" s="7">
        <v>12</v>
      </c>
      <c r="AK5420" s="7">
        <v>11</v>
      </c>
      <c r="AL5420">
        <v>0.6704910141</v>
      </c>
      <c r="AM5420">
        <v>0.69691135169999996</v>
      </c>
      <c r="AO5420" s="7">
        <v>5419</v>
      </c>
      <c r="AP5420" s="7">
        <v>40</v>
      </c>
      <c r="AQ5420" s="7">
        <v>32</v>
      </c>
      <c r="AR5420">
        <v>0.74248655480000003</v>
      </c>
      <c r="AS5420">
        <v>0.6875</v>
      </c>
    </row>
    <row r="5421" spans="35:45" x14ac:dyDescent="0.3">
      <c r="AI5421" s="7">
        <v>5420</v>
      </c>
      <c r="AJ5421" s="7">
        <v>6</v>
      </c>
      <c r="AK5421" s="7">
        <v>6</v>
      </c>
      <c r="AL5421">
        <v>0.35887355580000002</v>
      </c>
      <c r="AM5421">
        <v>0.42928198950000002</v>
      </c>
      <c r="AO5421" s="5">
        <v>5420</v>
      </c>
      <c r="AP5421" s="5">
        <v>42</v>
      </c>
      <c r="AQ5421" s="5">
        <v>38</v>
      </c>
      <c r="AR5421">
        <v>0.7609933565</v>
      </c>
      <c r="AS5421">
        <v>0.75553797460000005</v>
      </c>
    </row>
    <row r="5422" spans="35:45" x14ac:dyDescent="0.3">
      <c r="AI5422" s="7">
        <v>5421</v>
      </c>
      <c r="AJ5422" s="7">
        <v>9</v>
      </c>
      <c r="AK5422" s="7">
        <v>5</v>
      </c>
      <c r="AL5422">
        <v>0.53714698329999999</v>
      </c>
      <c r="AM5422">
        <v>0.35483353379999999</v>
      </c>
      <c r="AO5422" s="5">
        <v>5421</v>
      </c>
      <c r="AP5422" s="5">
        <v>54</v>
      </c>
      <c r="AQ5422" s="5">
        <v>49</v>
      </c>
      <c r="AR5422">
        <v>0.84277127490000003</v>
      </c>
      <c r="AS5422">
        <v>0.83939873409999999</v>
      </c>
    </row>
    <row r="5423" spans="35:45" x14ac:dyDescent="0.3">
      <c r="AI5423" s="7">
        <v>5422</v>
      </c>
      <c r="AJ5423" s="7">
        <v>9</v>
      </c>
      <c r="AK5423" s="7">
        <v>8</v>
      </c>
      <c r="AL5423">
        <v>0.53714698329999999</v>
      </c>
      <c r="AM5423">
        <v>0.55539510619999999</v>
      </c>
      <c r="AO5423" s="5">
        <v>5422</v>
      </c>
      <c r="AP5423" s="5">
        <v>11</v>
      </c>
      <c r="AQ5423" s="5">
        <v>10</v>
      </c>
      <c r="AR5423">
        <v>0.23125593159999999</v>
      </c>
      <c r="AS5423">
        <v>0.22832278480000001</v>
      </c>
    </row>
    <row r="5424" spans="35:45" x14ac:dyDescent="0.3">
      <c r="AI5424" s="7">
        <v>5423</v>
      </c>
      <c r="AJ5424" s="7">
        <v>2</v>
      </c>
      <c r="AK5424" s="7">
        <v>1</v>
      </c>
      <c r="AL5424">
        <v>7.9188061599999998E-2</v>
      </c>
      <c r="AM5424">
        <v>4.2519053299999998E-2</v>
      </c>
      <c r="AO5424" s="5">
        <v>5423</v>
      </c>
      <c r="AP5424" s="5">
        <v>17</v>
      </c>
      <c r="AQ5424" s="5">
        <v>15</v>
      </c>
      <c r="AR5424">
        <v>0.38832647889999999</v>
      </c>
      <c r="AS5424">
        <v>0.36819620250000001</v>
      </c>
    </row>
    <row r="5425" spans="35:45" x14ac:dyDescent="0.3">
      <c r="AI5425" s="7">
        <v>5424</v>
      </c>
      <c r="AJ5425" s="7">
        <v>26</v>
      </c>
      <c r="AK5425" s="7">
        <v>23</v>
      </c>
      <c r="AL5425">
        <v>0.91696084720000004</v>
      </c>
      <c r="AM5425">
        <v>0.9181708784</v>
      </c>
      <c r="AO5425" s="5">
        <v>5424</v>
      </c>
      <c r="AP5425" s="5">
        <v>20</v>
      </c>
      <c r="AQ5425" s="5">
        <v>18</v>
      </c>
      <c r="AR5425">
        <v>0.45871559629999997</v>
      </c>
      <c r="AS5425">
        <v>0.44193037969999999</v>
      </c>
    </row>
    <row r="5426" spans="35:45" x14ac:dyDescent="0.3">
      <c r="AI5426" s="7">
        <v>5425</v>
      </c>
      <c r="AJ5426" s="7">
        <v>2</v>
      </c>
      <c r="AK5426" s="7">
        <v>2</v>
      </c>
      <c r="AL5426">
        <v>7.9188061599999998E-2</v>
      </c>
      <c r="AM5426">
        <v>0.1075010028</v>
      </c>
      <c r="AO5426" s="5">
        <v>5425</v>
      </c>
      <c r="AP5426" s="5">
        <v>1</v>
      </c>
      <c r="AQ5426" s="5">
        <v>1</v>
      </c>
      <c r="AR5426">
        <v>7.9088895000000003E-3</v>
      </c>
      <c r="AS5426">
        <v>7.7531644999999996E-3</v>
      </c>
    </row>
    <row r="5427" spans="35:45" x14ac:dyDescent="0.3">
      <c r="AI5427" s="7">
        <v>5426</v>
      </c>
      <c r="AJ5427" s="7">
        <v>11</v>
      </c>
      <c r="AK5427" s="7">
        <v>7</v>
      </c>
      <c r="AL5427">
        <v>0.63005455710000002</v>
      </c>
      <c r="AM5427">
        <v>0.4956277577</v>
      </c>
      <c r="AO5427" s="5">
        <v>5426</v>
      </c>
      <c r="AP5427" s="5">
        <v>10</v>
      </c>
      <c r="AQ5427" s="5">
        <v>9</v>
      </c>
      <c r="AR5427">
        <v>0.2024675735</v>
      </c>
      <c r="AS5427">
        <v>0.20063291129999999</v>
      </c>
    </row>
    <row r="5428" spans="35:45" x14ac:dyDescent="0.3">
      <c r="AI5428" s="7">
        <v>5427</v>
      </c>
      <c r="AJ5428" s="7">
        <v>9</v>
      </c>
      <c r="AK5428" s="7">
        <v>8</v>
      </c>
      <c r="AL5428">
        <v>0.53714698329999999</v>
      </c>
      <c r="AM5428">
        <v>0.55539510619999999</v>
      </c>
      <c r="AO5428" s="5">
        <v>5427</v>
      </c>
      <c r="AP5428" s="5">
        <v>50</v>
      </c>
      <c r="AQ5428" s="5">
        <v>46</v>
      </c>
      <c r="AR5428">
        <v>0.81936096169999995</v>
      </c>
      <c r="AS5428">
        <v>0.81882911390000002</v>
      </c>
    </row>
    <row r="5429" spans="35:45" x14ac:dyDescent="0.3">
      <c r="AI5429" s="7">
        <v>5428</v>
      </c>
      <c r="AJ5429" s="7">
        <v>9</v>
      </c>
      <c r="AK5429" s="7">
        <v>10</v>
      </c>
      <c r="AL5429">
        <v>0.53714698329999999</v>
      </c>
      <c r="AM5429">
        <v>0.65543521859999998</v>
      </c>
      <c r="AO5429" s="5">
        <v>5428</v>
      </c>
      <c r="AP5429" s="5">
        <v>29</v>
      </c>
      <c r="AQ5429" s="5">
        <v>26</v>
      </c>
      <c r="AR5429">
        <v>0.6074027206</v>
      </c>
      <c r="AS5429">
        <v>0.60047468349999999</v>
      </c>
    </row>
    <row r="5430" spans="35:45" x14ac:dyDescent="0.3">
      <c r="AI5430" s="7">
        <v>5429</v>
      </c>
      <c r="AJ5430" s="7">
        <v>1</v>
      </c>
      <c r="AK5430" s="7">
        <v>1</v>
      </c>
      <c r="AL5430">
        <v>2.9123876699999999E-2</v>
      </c>
      <c r="AM5430">
        <v>4.2519053299999998E-2</v>
      </c>
      <c r="AO5430" s="5">
        <v>5429</v>
      </c>
      <c r="AP5430" s="5">
        <v>20</v>
      </c>
      <c r="AQ5430" s="5">
        <v>18</v>
      </c>
      <c r="AR5430">
        <v>0.45871559629999997</v>
      </c>
      <c r="AS5430">
        <v>0.44193037969999999</v>
      </c>
    </row>
    <row r="5431" spans="35:45" x14ac:dyDescent="0.3">
      <c r="AI5431" s="7">
        <v>5430</v>
      </c>
      <c r="AJ5431" s="7">
        <v>3</v>
      </c>
      <c r="AK5431" s="7">
        <v>4</v>
      </c>
      <c r="AL5431">
        <v>0.145860077</v>
      </c>
      <c r="AM5431">
        <v>0.27276373840000001</v>
      </c>
      <c r="AO5431" s="5">
        <v>5430</v>
      </c>
      <c r="AP5431" s="5">
        <v>22</v>
      </c>
      <c r="AQ5431" s="5">
        <v>20</v>
      </c>
      <c r="AR5431">
        <v>0.49193293259999998</v>
      </c>
      <c r="AS5431">
        <v>0.48734177210000001</v>
      </c>
    </row>
    <row r="5432" spans="35:45" x14ac:dyDescent="0.3">
      <c r="AI5432" s="7">
        <v>5431</v>
      </c>
      <c r="AJ5432" s="7">
        <v>5</v>
      </c>
      <c r="AK5432" s="7">
        <v>5</v>
      </c>
      <c r="AL5432">
        <v>0.28923299099999999</v>
      </c>
      <c r="AM5432">
        <v>0.35483353379999999</v>
      </c>
      <c r="AO5432" s="5">
        <v>5431</v>
      </c>
      <c r="AP5432" s="5">
        <v>22</v>
      </c>
      <c r="AQ5432" s="5">
        <v>20</v>
      </c>
      <c r="AR5432">
        <v>0.49193293259999998</v>
      </c>
      <c r="AS5432">
        <v>0.48734177210000001</v>
      </c>
    </row>
    <row r="5433" spans="35:45" x14ac:dyDescent="0.3">
      <c r="AI5433" s="7">
        <v>5432</v>
      </c>
      <c r="AJ5433" s="7">
        <v>8</v>
      </c>
      <c r="AK5433" s="7">
        <v>6</v>
      </c>
      <c r="AL5433">
        <v>0.48435494220000003</v>
      </c>
      <c r="AM5433">
        <v>0.42928198950000002</v>
      </c>
      <c r="AO5433" s="5">
        <v>5432</v>
      </c>
      <c r="AP5433" s="5">
        <v>8</v>
      </c>
      <c r="AQ5433" s="5">
        <v>7</v>
      </c>
      <c r="AR5433">
        <v>0.14900347990000001</v>
      </c>
      <c r="AS5433">
        <v>0.1397151898</v>
      </c>
    </row>
    <row r="5434" spans="35:45" x14ac:dyDescent="0.3">
      <c r="AI5434" s="7">
        <v>5433</v>
      </c>
      <c r="AJ5434" s="7">
        <v>21</v>
      </c>
      <c r="AK5434" s="7">
        <v>19</v>
      </c>
      <c r="AL5434">
        <v>0.87098844669999997</v>
      </c>
      <c r="AM5434">
        <v>0.87837946239999998</v>
      </c>
      <c r="AO5434" s="5">
        <v>5433</v>
      </c>
      <c r="AP5434" s="5">
        <v>4</v>
      </c>
      <c r="AQ5434" s="5">
        <v>3</v>
      </c>
      <c r="AR5434">
        <v>5.2989560200000001E-2</v>
      </c>
      <c r="AS5434">
        <v>4.0189873399999999E-2</v>
      </c>
    </row>
    <row r="5435" spans="35:45" x14ac:dyDescent="0.3">
      <c r="AI5435" s="7">
        <v>5434</v>
      </c>
      <c r="AJ5435" s="7">
        <v>6</v>
      </c>
      <c r="AK5435" s="7">
        <v>3</v>
      </c>
      <c r="AL5435">
        <v>0.35887355580000002</v>
      </c>
      <c r="AM5435">
        <v>0.18949057359999999</v>
      </c>
      <c r="AO5435" s="5">
        <v>5434</v>
      </c>
      <c r="AP5435" s="5">
        <v>27</v>
      </c>
      <c r="AQ5435" s="5">
        <v>24</v>
      </c>
      <c r="AR5435">
        <v>0.58098702940000002</v>
      </c>
      <c r="AS5435">
        <v>0.56724683539999998</v>
      </c>
    </row>
    <row r="5436" spans="35:45" x14ac:dyDescent="0.3">
      <c r="AI5436" s="7">
        <v>5435</v>
      </c>
      <c r="AJ5436" s="7">
        <v>3</v>
      </c>
      <c r="AK5436" s="7">
        <v>3</v>
      </c>
      <c r="AL5436">
        <v>0.145860077</v>
      </c>
      <c r="AM5436">
        <v>0.18949057359999999</v>
      </c>
      <c r="AO5436" s="5">
        <v>5435</v>
      </c>
      <c r="AP5436" s="5">
        <v>48</v>
      </c>
      <c r="AQ5436" s="5">
        <v>44</v>
      </c>
      <c r="AR5436">
        <v>0.80591584940000005</v>
      </c>
      <c r="AS5436">
        <v>0.80569620249999996</v>
      </c>
    </row>
    <row r="5437" spans="35:45" x14ac:dyDescent="0.3">
      <c r="AI5437" s="7">
        <v>5436</v>
      </c>
      <c r="AJ5437" s="7">
        <v>8</v>
      </c>
      <c r="AK5437" s="7">
        <v>8</v>
      </c>
      <c r="AL5437">
        <v>0.48435494220000003</v>
      </c>
      <c r="AM5437">
        <v>0.55539510619999999</v>
      </c>
      <c r="AO5437" s="5">
        <v>5436</v>
      </c>
      <c r="AP5437" s="5">
        <v>30</v>
      </c>
      <c r="AQ5437" s="5">
        <v>27</v>
      </c>
      <c r="AR5437">
        <v>0.62543498890000004</v>
      </c>
      <c r="AS5437">
        <v>0.6167721518</v>
      </c>
    </row>
    <row r="5438" spans="35:45" x14ac:dyDescent="0.3">
      <c r="AI5438" s="7">
        <v>5437</v>
      </c>
      <c r="AJ5438" s="7">
        <v>2</v>
      </c>
      <c r="AK5438" s="7">
        <v>1</v>
      </c>
      <c r="AL5438">
        <v>7.9188061599999998E-2</v>
      </c>
      <c r="AM5438">
        <v>4.2519053299999998E-2</v>
      </c>
      <c r="AO5438" s="5">
        <v>5437</v>
      </c>
      <c r="AP5438" s="5">
        <v>27</v>
      </c>
      <c r="AQ5438" s="5">
        <v>24</v>
      </c>
      <c r="AR5438">
        <v>0.58098702940000002</v>
      </c>
      <c r="AS5438">
        <v>0.56724683539999998</v>
      </c>
    </row>
    <row r="5439" spans="35:45" x14ac:dyDescent="0.3">
      <c r="AI5439" s="7">
        <v>5438</v>
      </c>
      <c r="AJ5439" s="7">
        <v>19</v>
      </c>
      <c r="AK5439" s="7">
        <v>17</v>
      </c>
      <c r="AL5439">
        <v>0.84194480100000002</v>
      </c>
      <c r="AM5439">
        <v>0.84997994379999997</v>
      </c>
      <c r="AO5439" s="5">
        <v>5438</v>
      </c>
      <c r="AP5439" s="5">
        <v>15</v>
      </c>
      <c r="AQ5439" s="5">
        <v>13</v>
      </c>
      <c r="AR5439">
        <v>0.34134767469999999</v>
      </c>
      <c r="AS5439">
        <v>0.31724683539999998</v>
      </c>
    </row>
    <row r="5440" spans="35:45" x14ac:dyDescent="0.3">
      <c r="AI5440" s="7">
        <v>5439</v>
      </c>
      <c r="AJ5440" s="7">
        <v>35</v>
      </c>
      <c r="AK5440" s="7">
        <v>31</v>
      </c>
      <c r="AL5440">
        <v>0.95892169439999997</v>
      </c>
      <c r="AM5440">
        <v>0.95876454069999995</v>
      </c>
      <c r="AO5440" s="5">
        <v>5439</v>
      </c>
      <c r="AP5440" s="5">
        <v>29</v>
      </c>
      <c r="AQ5440" s="5">
        <v>26</v>
      </c>
      <c r="AR5440">
        <v>0.6074027206</v>
      </c>
      <c r="AS5440">
        <v>0.60047468349999999</v>
      </c>
    </row>
    <row r="5441" spans="35:45" x14ac:dyDescent="0.3">
      <c r="AI5441" s="7">
        <v>5440</v>
      </c>
      <c r="AJ5441" s="7">
        <v>1</v>
      </c>
      <c r="AK5441" s="7">
        <v>1</v>
      </c>
      <c r="AL5441">
        <v>2.9123876699999999E-2</v>
      </c>
      <c r="AM5441">
        <v>4.2519053299999998E-2</v>
      </c>
      <c r="AO5441" s="5">
        <v>5440</v>
      </c>
      <c r="AP5441" s="5">
        <v>2</v>
      </c>
      <c r="AQ5441" s="5">
        <v>1</v>
      </c>
      <c r="AR5441">
        <v>2.11958241E-2</v>
      </c>
      <c r="AS5441">
        <v>7.7531644999999996E-3</v>
      </c>
    </row>
    <row r="5442" spans="35:45" x14ac:dyDescent="0.3">
      <c r="AI5442" s="7">
        <v>5441</v>
      </c>
      <c r="AJ5442" s="7">
        <v>26</v>
      </c>
      <c r="AK5442" s="7">
        <v>25</v>
      </c>
      <c r="AL5442">
        <v>0.91696084720000004</v>
      </c>
      <c r="AM5442">
        <v>0.93221018850000004</v>
      </c>
      <c r="AO5442" s="5">
        <v>5441</v>
      </c>
      <c r="AP5442" s="5">
        <v>2</v>
      </c>
      <c r="AQ5442" s="5">
        <v>1</v>
      </c>
      <c r="AR5442">
        <v>2.11958241E-2</v>
      </c>
      <c r="AS5442">
        <v>7.7531644999999996E-3</v>
      </c>
    </row>
    <row r="5443" spans="35:45" x14ac:dyDescent="0.3">
      <c r="AI5443" s="7">
        <v>5442</v>
      </c>
      <c r="AJ5443" s="7">
        <v>11</v>
      </c>
      <c r="AK5443" s="7">
        <v>11</v>
      </c>
      <c r="AL5443">
        <v>0.63005455710000002</v>
      </c>
      <c r="AM5443">
        <v>0.69691135169999996</v>
      </c>
      <c r="AO5443" s="5">
        <v>5442</v>
      </c>
      <c r="AP5443" s="5">
        <v>22</v>
      </c>
      <c r="AQ5443" s="5">
        <v>20</v>
      </c>
      <c r="AR5443">
        <v>0.49193293259999998</v>
      </c>
      <c r="AS5443">
        <v>0.48734177210000001</v>
      </c>
    </row>
    <row r="5444" spans="35:45" x14ac:dyDescent="0.3">
      <c r="AI5444" s="7">
        <v>5443</v>
      </c>
      <c r="AJ5444" s="7">
        <v>9</v>
      </c>
      <c r="AK5444" s="7">
        <v>8</v>
      </c>
      <c r="AL5444">
        <v>0.53714698329999999</v>
      </c>
      <c r="AM5444">
        <v>0.55539510619999999</v>
      </c>
      <c r="AO5444" s="5">
        <v>5443</v>
      </c>
      <c r="AP5444" s="5">
        <v>109</v>
      </c>
      <c r="AQ5444" s="5">
        <v>101</v>
      </c>
      <c r="AR5444">
        <v>0.96520088569999996</v>
      </c>
      <c r="AS5444">
        <v>0.96471518980000004</v>
      </c>
    </row>
    <row r="5445" spans="35:45" x14ac:dyDescent="0.3">
      <c r="AI5445" s="7">
        <v>5444</v>
      </c>
      <c r="AJ5445" s="7">
        <v>8</v>
      </c>
      <c r="AK5445" s="7">
        <v>7</v>
      </c>
      <c r="AL5445">
        <v>0.48435494220000003</v>
      </c>
      <c r="AM5445">
        <v>0.4956277577</v>
      </c>
      <c r="AO5445" s="5">
        <v>5444</v>
      </c>
      <c r="AP5445" s="5">
        <v>22</v>
      </c>
      <c r="AQ5445" s="5">
        <v>20</v>
      </c>
      <c r="AR5445">
        <v>0.49193293259999998</v>
      </c>
      <c r="AS5445">
        <v>0.48734177210000001</v>
      </c>
    </row>
    <row r="5446" spans="35:45" x14ac:dyDescent="0.3">
      <c r="AI5446" s="7">
        <v>5445</v>
      </c>
      <c r="AJ5446" s="7">
        <v>0</v>
      </c>
      <c r="AK5446" s="7">
        <v>0</v>
      </c>
      <c r="AL5446">
        <v>0</v>
      </c>
      <c r="AM5446">
        <v>0</v>
      </c>
      <c r="AO5446" s="5">
        <v>5445</v>
      </c>
      <c r="AP5446" s="5">
        <v>11</v>
      </c>
      <c r="AQ5446" s="5">
        <v>10</v>
      </c>
      <c r="AR5446">
        <v>0.23125593159999999</v>
      </c>
      <c r="AS5446">
        <v>0.22832278480000001</v>
      </c>
    </row>
    <row r="5447" spans="35:45" x14ac:dyDescent="0.3">
      <c r="AI5447" s="7">
        <v>5446</v>
      </c>
      <c r="AJ5447" s="7">
        <v>3</v>
      </c>
      <c r="AK5447" s="7">
        <v>2</v>
      </c>
      <c r="AL5447">
        <v>0.145860077</v>
      </c>
      <c r="AM5447">
        <v>0.1075010028</v>
      </c>
      <c r="AO5447" s="5">
        <v>5446</v>
      </c>
      <c r="AP5447" s="5">
        <v>15</v>
      </c>
      <c r="AQ5447" s="5">
        <v>13</v>
      </c>
      <c r="AR5447">
        <v>0.34134767469999999</v>
      </c>
      <c r="AS5447">
        <v>0.31724683539999998</v>
      </c>
    </row>
    <row r="5448" spans="35:45" x14ac:dyDescent="0.3">
      <c r="AI5448" s="7">
        <v>5447</v>
      </c>
      <c r="AJ5448" s="7">
        <v>3</v>
      </c>
      <c r="AK5448" s="7">
        <v>3</v>
      </c>
      <c r="AL5448">
        <v>0.145860077</v>
      </c>
      <c r="AM5448">
        <v>0.18949057359999999</v>
      </c>
      <c r="AO5448" s="5">
        <v>5447</v>
      </c>
      <c r="AP5448" s="5">
        <v>13</v>
      </c>
      <c r="AQ5448" s="5">
        <v>12</v>
      </c>
      <c r="AR5448">
        <v>0.28883264780000001</v>
      </c>
      <c r="AS5448">
        <v>0.2859177215</v>
      </c>
    </row>
    <row r="5449" spans="35:45" x14ac:dyDescent="0.3">
      <c r="AI5449" s="7">
        <v>5448</v>
      </c>
      <c r="AJ5449" s="7">
        <v>7</v>
      </c>
      <c r="AK5449" s="7">
        <v>6</v>
      </c>
      <c r="AL5449">
        <v>0.42378048779999999</v>
      </c>
      <c r="AM5449">
        <v>0.42928198950000002</v>
      </c>
      <c r="AO5449" s="5">
        <v>5448</v>
      </c>
      <c r="AP5449" s="5">
        <v>48</v>
      </c>
      <c r="AQ5449" s="5">
        <v>44</v>
      </c>
      <c r="AR5449">
        <v>0.80591584940000005</v>
      </c>
      <c r="AS5449">
        <v>0.80569620249999996</v>
      </c>
    </row>
    <row r="5450" spans="35:45" x14ac:dyDescent="0.3">
      <c r="AI5450" s="7">
        <v>5449</v>
      </c>
      <c r="AJ5450" s="7">
        <v>10</v>
      </c>
      <c r="AK5450" s="7">
        <v>10</v>
      </c>
      <c r="AL5450">
        <v>0.58488446719999998</v>
      </c>
      <c r="AM5450">
        <v>0.65543521859999998</v>
      </c>
      <c r="AO5450" s="5">
        <v>5449</v>
      </c>
      <c r="AP5450" s="5">
        <v>33</v>
      </c>
      <c r="AQ5450" s="5">
        <v>30</v>
      </c>
      <c r="AR5450">
        <v>0.66545397019999997</v>
      </c>
      <c r="AS5450">
        <v>0.66249999999999998</v>
      </c>
    </row>
    <row r="5451" spans="35:45" x14ac:dyDescent="0.3">
      <c r="AI5451" s="7">
        <v>5450</v>
      </c>
      <c r="AJ5451" s="7">
        <v>18</v>
      </c>
      <c r="AK5451" s="7">
        <v>17</v>
      </c>
      <c r="AL5451">
        <v>0.82477535300000004</v>
      </c>
      <c r="AM5451">
        <v>0.84997994379999997</v>
      </c>
      <c r="AO5451" s="5">
        <v>5450</v>
      </c>
      <c r="AP5451" s="5">
        <v>95</v>
      </c>
      <c r="AQ5451" s="5">
        <v>87</v>
      </c>
      <c r="AR5451">
        <v>0.95128124010000004</v>
      </c>
      <c r="AS5451">
        <v>0.95015822780000003</v>
      </c>
    </row>
    <row r="5452" spans="35:45" x14ac:dyDescent="0.3">
      <c r="AI5452" s="7">
        <v>5451</v>
      </c>
      <c r="AJ5452" s="7">
        <v>19</v>
      </c>
      <c r="AK5452" s="7">
        <v>17</v>
      </c>
      <c r="AL5452">
        <v>0.84194480100000002</v>
      </c>
      <c r="AM5452">
        <v>0.84997994379999997</v>
      </c>
      <c r="AO5452" s="5">
        <v>5451</v>
      </c>
      <c r="AP5452" s="5">
        <v>9</v>
      </c>
      <c r="AQ5452" s="5">
        <v>8</v>
      </c>
      <c r="AR5452">
        <v>0.1773173046</v>
      </c>
      <c r="AS5452">
        <v>0.1721518987</v>
      </c>
    </row>
    <row r="5453" spans="35:45" x14ac:dyDescent="0.3">
      <c r="AI5453" s="7">
        <v>5452</v>
      </c>
      <c r="AJ5453" s="7">
        <v>3</v>
      </c>
      <c r="AK5453" s="7">
        <v>3</v>
      </c>
      <c r="AL5453">
        <v>0.145860077</v>
      </c>
      <c r="AM5453">
        <v>0.18949057359999999</v>
      </c>
      <c r="AO5453" s="5">
        <v>5452</v>
      </c>
      <c r="AP5453" s="5">
        <v>130</v>
      </c>
      <c r="AQ5453" s="5">
        <v>120</v>
      </c>
      <c r="AR5453">
        <v>0.97611515339999999</v>
      </c>
      <c r="AS5453">
        <v>0.97594936700000001</v>
      </c>
    </row>
    <row r="5454" spans="35:45" x14ac:dyDescent="0.3">
      <c r="AI5454" s="7">
        <v>5453</v>
      </c>
      <c r="AJ5454" s="7">
        <v>2</v>
      </c>
      <c r="AK5454" s="7">
        <v>2</v>
      </c>
      <c r="AL5454">
        <v>7.9188061599999998E-2</v>
      </c>
      <c r="AM5454">
        <v>0.1075010028</v>
      </c>
      <c r="AO5454" s="5">
        <v>5453</v>
      </c>
      <c r="AP5454" s="5">
        <v>50</v>
      </c>
      <c r="AQ5454" s="5">
        <v>46</v>
      </c>
      <c r="AR5454">
        <v>0.81936096169999995</v>
      </c>
      <c r="AS5454">
        <v>0.81882911390000002</v>
      </c>
    </row>
    <row r="5455" spans="35:45" x14ac:dyDescent="0.3">
      <c r="AI5455" s="7">
        <v>5454</v>
      </c>
      <c r="AJ5455" s="7">
        <v>3</v>
      </c>
      <c r="AK5455" s="7">
        <v>3</v>
      </c>
      <c r="AL5455">
        <v>0.145860077</v>
      </c>
      <c r="AM5455">
        <v>0.18949057359999999</v>
      </c>
      <c r="AO5455" s="5">
        <v>5454</v>
      </c>
      <c r="AP5455" s="5">
        <v>65</v>
      </c>
      <c r="AQ5455" s="5">
        <v>59</v>
      </c>
      <c r="AR5455">
        <v>0.89022461239999995</v>
      </c>
      <c r="AS5455">
        <v>0.88560126579999998</v>
      </c>
    </row>
    <row r="5456" spans="35:45" x14ac:dyDescent="0.3">
      <c r="AI5456" s="7">
        <v>5455</v>
      </c>
      <c r="AJ5456" s="7">
        <v>9</v>
      </c>
      <c r="AK5456" s="7">
        <v>9</v>
      </c>
      <c r="AL5456">
        <v>0.53714698329999999</v>
      </c>
      <c r="AM5456">
        <v>0.60882470909999997</v>
      </c>
      <c r="AO5456" s="5">
        <v>5455</v>
      </c>
      <c r="AP5456" s="5">
        <v>12</v>
      </c>
      <c r="AQ5456" s="5">
        <v>11</v>
      </c>
      <c r="AR5456">
        <v>0.25941157860000003</v>
      </c>
      <c r="AS5456">
        <v>0.25664556960000001</v>
      </c>
    </row>
    <row r="5457" spans="35:45" x14ac:dyDescent="0.3">
      <c r="AI5457" s="7">
        <v>5456</v>
      </c>
      <c r="AJ5457" s="7">
        <v>0</v>
      </c>
      <c r="AK5457" s="7">
        <v>1</v>
      </c>
      <c r="AL5457">
        <v>0</v>
      </c>
      <c r="AM5457">
        <v>4.2519053299999998E-2</v>
      </c>
      <c r="AO5457" s="5">
        <v>5456</v>
      </c>
      <c r="AP5457" s="5">
        <v>83</v>
      </c>
      <c r="AQ5457" s="5">
        <v>77</v>
      </c>
      <c r="AR5457">
        <v>0.93451439410000003</v>
      </c>
      <c r="AS5457">
        <v>0.93433544300000004</v>
      </c>
    </row>
    <row r="5458" spans="35:45" x14ac:dyDescent="0.3">
      <c r="AI5458" s="7">
        <v>5457</v>
      </c>
      <c r="AJ5458" s="7">
        <v>13</v>
      </c>
      <c r="AK5458" s="7">
        <v>10</v>
      </c>
      <c r="AL5458">
        <v>0.70450898579999999</v>
      </c>
      <c r="AM5458">
        <v>0.65543521859999998</v>
      </c>
      <c r="AO5458" s="5">
        <v>5457</v>
      </c>
      <c r="AP5458" s="5">
        <v>6</v>
      </c>
      <c r="AQ5458" s="5">
        <v>5</v>
      </c>
      <c r="AR5458">
        <v>0.1001265422</v>
      </c>
      <c r="AS5458">
        <v>8.4493670800000004E-2</v>
      </c>
    </row>
    <row r="5459" spans="35:45" x14ac:dyDescent="0.3">
      <c r="AI5459" s="7">
        <v>5458</v>
      </c>
      <c r="AJ5459" s="7">
        <v>3</v>
      </c>
      <c r="AK5459" s="7">
        <v>2</v>
      </c>
      <c r="AL5459">
        <v>0.145860077</v>
      </c>
      <c r="AM5459">
        <v>0.1075010028</v>
      </c>
      <c r="AO5459" s="5">
        <v>5458</v>
      </c>
      <c r="AP5459" s="5">
        <v>61</v>
      </c>
      <c r="AQ5459" s="5">
        <v>57</v>
      </c>
      <c r="AR5459">
        <v>0.87677950010000005</v>
      </c>
      <c r="AS5459">
        <v>0.8767405063</v>
      </c>
    </row>
    <row r="5460" spans="35:45" x14ac:dyDescent="0.3">
      <c r="AI5460" s="7">
        <v>5459</v>
      </c>
      <c r="AJ5460" s="7">
        <v>18</v>
      </c>
      <c r="AK5460" s="7">
        <v>15</v>
      </c>
      <c r="AL5460">
        <v>0.82477535300000004</v>
      </c>
      <c r="AM5460">
        <v>0.81291616519999998</v>
      </c>
      <c r="AO5460" s="5">
        <v>5459</v>
      </c>
      <c r="AP5460" s="5">
        <v>16</v>
      </c>
      <c r="AQ5460" s="5">
        <v>14</v>
      </c>
      <c r="AR5460">
        <v>0.36475798790000002</v>
      </c>
      <c r="AS5460">
        <v>0.34351265819999999</v>
      </c>
    </row>
    <row r="5461" spans="35:45" x14ac:dyDescent="0.3">
      <c r="AI5461" s="7">
        <v>5460</v>
      </c>
      <c r="AJ5461" s="7">
        <v>32</v>
      </c>
      <c r="AK5461" s="7">
        <v>25</v>
      </c>
      <c r="AL5461">
        <v>0.94849165589999995</v>
      </c>
      <c r="AM5461">
        <v>0.93221018850000004</v>
      </c>
      <c r="AO5461" s="5">
        <v>5460</v>
      </c>
      <c r="AP5461" s="5">
        <v>18</v>
      </c>
      <c r="AQ5461" s="5">
        <v>16</v>
      </c>
      <c r="AR5461">
        <v>0.41157861429999998</v>
      </c>
      <c r="AS5461">
        <v>0.39351265819999998</v>
      </c>
    </row>
    <row r="5462" spans="35:45" x14ac:dyDescent="0.3">
      <c r="AI5462" s="7">
        <v>5461</v>
      </c>
      <c r="AJ5462" s="7">
        <v>17</v>
      </c>
      <c r="AK5462" s="7">
        <v>15</v>
      </c>
      <c r="AL5462">
        <v>0.80720474959999999</v>
      </c>
      <c r="AM5462">
        <v>0.81291616519999998</v>
      </c>
      <c r="AO5462" s="5">
        <v>5461</v>
      </c>
      <c r="AP5462" s="5">
        <v>47</v>
      </c>
      <c r="AQ5462" s="5">
        <v>42</v>
      </c>
      <c r="AR5462">
        <v>0.79974691549999999</v>
      </c>
      <c r="AS5462">
        <v>0.78971518979999999</v>
      </c>
    </row>
    <row r="5463" spans="35:45" x14ac:dyDescent="0.3">
      <c r="AI5463" s="7">
        <v>5462</v>
      </c>
      <c r="AJ5463" s="7">
        <v>7</v>
      </c>
      <c r="AK5463" s="7">
        <v>6</v>
      </c>
      <c r="AL5463">
        <v>0.42378048779999999</v>
      </c>
      <c r="AM5463">
        <v>0.42928198950000002</v>
      </c>
      <c r="AO5463" s="5">
        <v>5462</v>
      </c>
      <c r="AP5463" s="5">
        <v>137</v>
      </c>
      <c r="AQ5463" s="5">
        <v>130</v>
      </c>
      <c r="AR5463">
        <v>0.97943688699999998</v>
      </c>
      <c r="AS5463">
        <v>0.97943037970000002</v>
      </c>
    </row>
    <row r="5464" spans="35:45" x14ac:dyDescent="0.3">
      <c r="AI5464" s="7">
        <v>5463</v>
      </c>
      <c r="AJ5464" s="7">
        <v>6</v>
      </c>
      <c r="AK5464" s="7">
        <v>6</v>
      </c>
      <c r="AL5464">
        <v>0.35887355580000002</v>
      </c>
      <c r="AM5464">
        <v>0.42928198950000002</v>
      </c>
      <c r="AO5464" s="5">
        <v>5463</v>
      </c>
      <c r="AP5464" s="5">
        <v>7</v>
      </c>
      <c r="AQ5464" s="5">
        <v>6</v>
      </c>
      <c r="AR5464">
        <v>0.1224296108</v>
      </c>
      <c r="AS5464">
        <v>0.1109177215</v>
      </c>
    </row>
    <row r="5465" spans="35:45" x14ac:dyDescent="0.3">
      <c r="AI5465" s="7">
        <v>5464</v>
      </c>
      <c r="AJ5465" s="7">
        <v>8</v>
      </c>
      <c r="AK5465" s="7">
        <v>6</v>
      </c>
      <c r="AL5465">
        <v>0.48435494220000003</v>
      </c>
      <c r="AM5465">
        <v>0.42928198950000002</v>
      </c>
      <c r="AO5465" s="5">
        <v>5464</v>
      </c>
      <c r="AP5465" s="5">
        <v>8</v>
      </c>
      <c r="AQ5465" s="5">
        <v>7</v>
      </c>
      <c r="AR5465">
        <v>0.14900347990000001</v>
      </c>
      <c r="AS5465">
        <v>0.1397151898</v>
      </c>
    </row>
    <row r="5466" spans="35:45" x14ac:dyDescent="0.3">
      <c r="AI5466" s="7">
        <v>5465</v>
      </c>
      <c r="AJ5466" s="7">
        <v>2</v>
      </c>
      <c r="AK5466" s="7">
        <v>2</v>
      </c>
      <c r="AL5466">
        <v>7.9188061599999998E-2</v>
      </c>
      <c r="AM5466">
        <v>0.1075010028</v>
      </c>
      <c r="AO5466" s="5">
        <v>5465</v>
      </c>
      <c r="AP5466" s="5">
        <v>44</v>
      </c>
      <c r="AQ5466" s="5">
        <v>40</v>
      </c>
      <c r="AR5466">
        <v>0.77712749130000003</v>
      </c>
      <c r="AS5466">
        <v>0.77310126580000005</v>
      </c>
    </row>
    <row r="5467" spans="35:45" x14ac:dyDescent="0.3">
      <c r="AI5467" s="7">
        <v>5466</v>
      </c>
      <c r="AJ5467" s="7">
        <v>10</v>
      </c>
      <c r="AK5467" s="7">
        <v>6</v>
      </c>
      <c r="AL5467">
        <v>0.58488446719999998</v>
      </c>
      <c r="AM5467">
        <v>0.42928198950000002</v>
      </c>
      <c r="AO5467" s="5">
        <v>5466</v>
      </c>
      <c r="AP5467" s="5">
        <v>19</v>
      </c>
      <c r="AQ5467" s="5">
        <v>17</v>
      </c>
      <c r="AR5467">
        <v>0.43419803849999999</v>
      </c>
      <c r="AS5467">
        <v>0.41803797459999997</v>
      </c>
    </row>
    <row r="5468" spans="35:45" x14ac:dyDescent="0.3">
      <c r="AI5468" s="7">
        <v>5467</v>
      </c>
      <c r="AJ5468" s="7">
        <v>20</v>
      </c>
      <c r="AK5468" s="7">
        <v>18</v>
      </c>
      <c r="AL5468">
        <v>0.85783055190000002</v>
      </c>
      <c r="AM5468">
        <v>0.86466105090000001</v>
      </c>
      <c r="AO5468" s="5">
        <v>5467</v>
      </c>
      <c r="AP5468" s="5">
        <v>11</v>
      </c>
      <c r="AQ5468" s="5">
        <v>10</v>
      </c>
      <c r="AR5468">
        <v>0.23125593159999999</v>
      </c>
      <c r="AS5468">
        <v>0.22832278480000001</v>
      </c>
    </row>
    <row r="5469" spans="35:45" x14ac:dyDescent="0.3">
      <c r="AI5469" s="7">
        <v>5468</v>
      </c>
      <c r="AJ5469" s="7">
        <v>17</v>
      </c>
      <c r="AK5469" s="7">
        <v>15</v>
      </c>
      <c r="AL5469">
        <v>0.80720474959999999</v>
      </c>
      <c r="AM5469">
        <v>0.81291616519999998</v>
      </c>
      <c r="AO5469" s="5">
        <v>5468</v>
      </c>
      <c r="AP5469" s="5">
        <v>2</v>
      </c>
      <c r="AQ5469" s="5">
        <v>1</v>
      </c>
      <c r="AR5469">
        <v>2.11958241E-2</v>
      </c>
      <c r="AS5469">
        <v>7.7531644999999996E-3</v>
      </c>
    </row>
    <row r="5470" spans="35:45" x14ac:dyDescent="0.3">
      <c r="AI5470" s="7">
        <v>5469</v>
      </c>
      <c r="AJ5470" s="7">
        <v>20</v>
      </c>
      <c r="AK5470" s="7">
        <v>18</v>
      </c>
      <c r="AL5470">
        <v>0.85783055190000002</v>
      </c>
      <c r="AM5470">
        <v>0.86466105090000001</v>
      </c>
      <c r="AO5470" s="5">
        <v>5469</v>
      </c>
      <c r="AP5470" s="5">
        <v>6</v>
      </c>
      <c r="AQ5470" s="5">
        <v>5</v>
      </c>
      <c r="AR5470">
        <v>0.1001265422</v>
      </c>
      <c r="AS5470">
        <v>8.4493670800000004E-2</v>
      </c>
    </row>
    <row r="5471" spans="35:45" x14ac:dyDescent="0.3">
      <c r="AI5471" s="7">
        <v>5470</v>
      </c>
      <c r="AJ5471" s="7">
        <v>3</v>
      </c>
      <c r="AK5471" s="7">
        <v>1</v>
      </c>
      <c r="AL5471">
        <v>0.145860077</v>
      </c>
      <c r="AM5471">
        <v>4.2519053299999998E-2</v>
      </c>
      <c r="AO5471" s="5">
        <v>5470</v>
      </c>
      <c r="AP5471" s="5">
        <v>46</v>
      </c>
      <c r="AQ5471" s="5">
        <v>42</v>
      </c>
      <c r="AR5471">
        <v>0.79294527039999996</v>
      </c>
      <c r="AS5471">
        <v>0.78971518979999999</v>
      </c>
    </row>
    <row r="5472" spans="35:45" x14ac:dyDescent="0.3">
      <c r="AI5472" s="7">
        <v>5471</v>
      </c>
      <c r="AJ5472" s="7">
        <v>31</v>
      </c>
      <c r="AK5472" s="7">
        <v>31</v>
      </c>
      <c r="AL5472">
        <v>0.94448010260000004</v>
      </c>
      <c r="AM5472">
        <v>0.95876454069999995</v>
      </c>
      <c r="AO5472" s="5">
        <v>5471</v>
      </c>
      <c r="AP5472" s="5">
        <v>73</v>
      </c>
      <c r="AQ5472" s="5">
        <v>68</v>
      </c>
      <c r="AR5472">
        <v>0.91363492560000004</v>
      </c>
      <c r="AS5472">
        <v>0.91360759489999999</v>
      </c>
    </row>
    <row r="5473" spans="35:45" x14ac:dyDescent="0.3">
      <c r="AI5473" s="7">
        <v>5472</v>
      </c>
      <c r="AJ5473" s="7">
        <v>0</v>
      </c>
      <c r="AK5473" s="7">
        <v>0</v>
      </c>
      <c r="AL5473">
        <v>0</v>
      </c>
      <c r="AM5473">
        <v>0</v>
      </c>
      <c r="AO5473" s="5">
        <v>5472</v>
      </c>
      <c r="AP5473" s="5">
        <v>33</v>
      </c>
      <c r="AQ5473" s="5">
        <v>30</v>
      </c>
      <c r="AR5473">
        <v>0.66545397019999997</v>
      </c>
      <c r="AS5473">
        <v>0.66249999999999998</v>
      </c>
    </row>
    <row r="5474" spans="35:45" x14ac:dyDescent="0.3">
      <c r="AI5474" s="7">
        <v>5473</v>
      </c>
      <c r="AJ5474" s="7">
        <v>14</v>
      </c>
      <c r="AK5474" s="7">
        <v>11</v>
      </c>
      <c r="AL5474">
        <v>0.73459563539999995</v>
      </c>
      <c r="AM5474">
        <v>0.69691135169999996</v>
      </c>
      <c r="AO5474" s="5">
        <v>5473</v>
      </c>
      <c r="AP5474" s="5">
        <v>9</v>
      </c>
      <c r="AQ5474" s="5">
        <v>8</v>
      </c>
      <c r="AR5474">
        <v>0.1773173046</v>
      </c>
      <c r="AS5474">
        <v>0.1721518987</v>
      </c>
    </row>
    <row r="5475" spans="35:45" x14ac:dyDescent="0.3">
      <c r="AI5475" s="7">
        <v>5474</v>
      </c>
      <c r="AJ5475" s="7">
        <v>7</v>
      </c>
      <c r="AK5475" s="7">
        <v>7</v>
      </c>
      <c r="AL5475">
        <v>0.42378048779999999</v>
      </c>
      <c r="AM5475">
        <v>0.4956277577</v>
      </c>
      <c r="AO5475" s="5">
        <v>5474</v>
      </c>
      <c r="AP5475" s="5">
        <v>59</v>
      </c>
      <c r="AQ5475" s="5">
        <v>55</v>
      </c>
      <c r="AR5475">
        <v>0.86855425490000004</v>
      </c>
      <c r="AS5475">
        <v>0.86851265820000001</v>
      </c>
    </row>
    <row r="5476" spans="35:45" x14ac:dyDescent="0.3">
      <c r="AI5476" s="7">
        <v>5475</v>
      </c>
      <c r="AJ5476" s="7">
        <v>9</v>
      </c>
      <c r="AK5476" s="7">
        <v>7</v>
      </c>
      <c r="AL5476">
        <v>0.53714698329999999</v>
      </c>
      <c r="AM5476">
        <v>0.4956277577</v>
      </c>
      <c r="AO5476" s="5">
        <v>5475</v>
      </c>
      <c r="AP5476" s="5">
        <v>49</v>
      </c>
      <c r="AQ5476" s="5">
        <v>45</v>
      </c>
      <c r="AR5476">
        <v>0.81255931660000003</v>
      </c>
      <c r="AS5476">
        <v>0.81139240499999998</v>
      </c>
    </row>
    <row r="5477" spans="35:45" x14ac:dyDescent="0.3">
      <c r="AI5477" s="7">
        <v>5476</v>
      </c>
      <c r="AJ5477" s="7">
        <v>6</v>
      </c>
      <c r="AK5477" s="7">
        <v>6</v>
      </c>
      <c r="AL5477">
        <v>0.35887355580000002</v>
      </c>
      <c r="AM5477">
        <v>0.42928198950000002</v>
      </c>
      <c r="AO5477" s="5">
        <v>5476</v>
      </c>
      <c r="AP5477" s="5">
        <v>52</v>
      </c>
      <c r="AQ5477" s="5">
        <v>47</v>
      </c>
      <c r="AR5477">
        <v>0.83169882939999995</v>
      </c>
      <c r="AS5477">
        <v>0.82658227839999998</v>
      </c>
    </row>
    <row r="5478" spans="35:45" x14ac:dyDescent="0.3">
      <c r="AI5478" s="7">
        <v>5477</v>
      </c>
      <c r="AJ5478" s="7">
        <v>3</v>
      </c>
      <c r="AK5478" s="7">
        <v>3</v>
      </c>
      <c r="AL5478">
        <v>0.145860077</v>
      </c>
      <c r="AM5478">
        <v>0.18949057359999999</v>
      </c>
      <c r="AO5478" s="5">
        <v>5477</v>
      </c>
      <c r="AP5478" s="5">
        <v>50</v>
      </c>
      <c r="AQ5478" s="5">
        <v>46</v>
      </c>
      <c r="AR5478">
        <v>0.81936096169999995</v>
      </c>
      <c r="AS5478">
        <v>0.81882911390000002</v>
      </c>
    </row>
    <row r="5479" spans="35:45" x14ac:dyDescent="0.3">
      <c r="AI5479" s="7">
        <v>5478</v>
      </c>
      <c r="AJ5479" s="7">
        <v>2</v>
      </c>
      <c r="AK5479" s="7">
        <v>1</v>
      </c>
      <c r="AL5479">
        <v>7.9188061599999998E-2</v>
      </c>
      <c r="AM5479">
        <v>4.2519053299999998E-2</v>
      </c>
      <c r="AO5479" s="5">
        <v>5478</v>
      </c>
      <c r="AP5479" s="5">
        <v>12</v>
      </c>
      <c r="AQ5479" s="5">
        <v>11</v>
      </c>
      <c r="AR5479">
        <v>0.25941157860000003</v>
      </c>
      <c r="AS5479">
        <v>0.25664556960000001</v>
      </c>
    </row>
    <row r="5480" spans="35:45" x14ac:dyDescent="0.3">
      <c r="AI5480" s="7">
        <v>5479</v>
      </c>
      <c r="AJ5480" s="7">
        <v>6</v>
      </c>
      <c r="AK5480" s="7">
        <v>4</v>
      </c>
      <c r="AL5480">
        <v>0.35887355580000002</v>
      </c>
      <c r="AM5480">
        <v>0.27276373840000001</v>
      </c>
      <c r="AO5480" s="5">
        <v>5479</v>
      </c>
      <c r="AP5480" s="5">
        <v>22</v>
      </c>
      <c r="AQ5480" s="5">
        <v>20</v>
      </c>
      <c r="AR5480">
        <v>0.49193293259999998</v>
      </c>
      <c r="AS5480">
        <v>0.48734177210000001</v>
      </c>
    </row>
    <row r="5481" spans="35:45" x14ac:dyDescent="0.3">
      <c r="AI5481" s="7">
        <v>5480</v>
      </c>
      <c r="AJ5481" s="7">
        <v>10</v>
      </c>
      <c r="AK5481" s="7">
        <v>8</v>
      </c>
      <c r="AL5481">
        <v>0.58488446719999998</v>
      </c>
      <c r="AM5481">
        <v>0.55539510619999999</v>
      </c>
      <c r="AO5481" s="5">
        <v>5480</v>
      </c>
      <c r="AP5481" s="5">
        <v>24</v>
      </c>
      <c r="AQ5481" s="5">
        <v>22</v>
      </c>
      <c r="AR5481">
        <v>0.53179373610000003</v>
      </c>
      <c r="AS5481">
        <v>0.53132911390000004</v>
      </c>
    </row>
    <row r="5482" spans="35:45" x14ac:dyDescent="0.3">
      <c r="AI5482" s="7">
        <v>5481</v>
      </c>
      <c r="AJ5482" s="7">
        <v>3</v>
      </c>
      <c r="AK5482" s="7">
        <v>3</v>
      </c>
      <c r="AL5482">
        <v>0.145860077</v>
      </c>
      <c r="AM5482">
        <v>0.18949057359999999</v>
      </c>
      <c r="AO5482" s="5">
        <v>5481</v>
      </c>
      <c r="AP5482" s="5">
        <v>1</v>
      </c>
      <c r="AQ5482" s="5">
        <v>1</v>
      </c>
      <c r="AR5482">
        <v>7.9088895000000003E-3</v>
      </c>
      <c r="AS5482">
        <v>7.7531644999999996E-3</v>
      </c>
    </row>
    <row r="5483" spans="35:45" x14ac:dyDescent="0.3">
      <c r="AI5483" s="7">
        <v>5482</v>
      </c>
      <c r="AJ5483" s="7">
        <v>4</v>
      </c>
      <c r="AK5483" s="7">
        <v>4</v>
      </c>
      <c r="AL5483">
        <v>0.21726572520000001</v>
      </c>
      <c r="AM5483">
        <v>0.27276373840000001</v>
      </c>
      <c r="AO5483" s="5">
        <v>5482</v>
      </c>
      <c r="AP5483" s="5">
        <v>38</v>
      </c>
      <c r="AQ5483" s="5">
        <v>34</v>
      </c>
      <c r="AR5483">
        <v>0.72065801959999998</v>
      </c>
      <c r="AS5483">
        <v>0.71107594929999995</v>
      </c>
    </row>
    <row r="5484" spans="35:45" x14ac:dyDescent="0.3">
      <c r="AI5484" s="7">
        <v>5483</v>
      </c>
      <c r="AJ5484" s="7">
        <v>5</v>
      </c>
      <c r="AK5484" s="7">
        <v>3</v>
      </c>
      <c r="AL5484">
        <v>0.28923299099999999</v>
      </c>
      <c r="AM5484">
        <v>0.18949057359999999</v>
      </c>
      <c r="AO5484" s="5">
        <v>5483</v>
      </c>
      <c r="AP5484" s="5">
        <v>18</v>
      </c>
      <c r="AQ5484" s="5">
        <v>16</v>
      </c>
      <c r="AR5484">
        <v>0.41157861429999998</v>
      </c>
      <c r="AS5484">
        <v>0.39351265819999998</v>
      </c>
    </row>
    <row r="5485" spans="35:45" x14ac:dyDescent="0.3">
      <c r="AI5485" s="7">
        <v>5484</v>
      </c>
      <c r="AJ5485" s="7">
        <v>7</v>
      </c>
      <c r="AK5485" s="7">
        <v>4</v>
      </c>
      <c r="AL5485">
        <v>0.42378048779999999</v>
      </c>
      <c r="AM5485">
        <v>0.27276373840000001</v>
      </c>
      <c r="AO5485" s="5">
        <v>5484</v>
      </c>
      <c r="AP5485" s="5">
        <v>109</v>
      </c>
      <c r="AQ5485" s="5">
        <v>101</v>
      </c>
      <c r="AR5485">
        <v>0.96520088569999996</v>
      </c>
      <c r="AS5485">
        <v>0.96471518980000004</v>
      </c>
    </row>
    <row r="5486" spans="35:45" x14ac:dyDescent="0.3">
      <c r="AI5486" s="7">
        <v>5485</v>
      </c>
      <c r="AJ5486" s="7">
        <v>11</v>
      </c>
      <c r="AK5486" s="7">
        <v>6</v>
      </c>
      <c r="AL5486">
        <v>0.63005455710000002</v>
      </c>
      <c r="AM5486">
        <v>0.42928198950000002</v>
      </c>
      <c r="AO5486" s="5">
        <v>5485</v>
      </c>
      <c r="AP5486" s="5">
        <v>13</v>
      </c>
      <c r="AQ5486" s="5">
        <v>12</v>
      </c>
      <c r="AR5486">
        <v>0.28883264780000001</v>
      </c>
      <c r="AS5486">
        <v>0.2859177215</v>
      </c>
    </row>
    <row r="5487" spans="35:45" x14ac:dyDescent="0.3">
      <c r="AI5487" s="7">
        <v>5486</v>
      </c>
      <c r="AJ5487" s="7">
        <v>7</v>
      </c>
      <c r="AK5487" s="7">
        <v>6</v>
      </c>
      <c r="AL5487">
        <v>0.42378048779999999</v>
      </c>
      <c r="AM5487">
        <v>0.42928198950000002</v>
      </c>
      <c r="AO5487" s="5">
        <v>5486</v>
      </c>
      <c r="AP5487" s="5">
        <v>14</v>
      </c>
      <c r="AQ5487" s="5">
        <v>13</v>
      </c>
      <c r="AR5487">
        <v>0.3173046504</v>
      </c>
      <c r="AS5487">
        <v>0.31724683539999998</v>
      </c>
    </row>
    <row r="5488" spans="35:45" x14ac:dyDescent="0.3">
      <c r="AI5488" s="7">
        <v>5487</v>
      </c>
      <c r="AJ5488" s="7">
        <v>5</v>
      </c>
      <c r="AK5488" s="7">
        <v>4</v>
      </c>
      <c r="AL5488">
        <v>0.28923299099999999</v>
      </c>
      <c r="AM5488">
        <v>0.27276373840000001</v>
      </c>
      <c r="AO5488" s="5">
        <v>5487</v>
      </c>
      <c r="AP5488" s="5">
        <v>42</v>
      </c>
      <c r="AQ5488" s="5">
        <v>38</v>
      </c>
      <c r="AR5488">
        <v>0.7609933565</v>
      </c>
      <c r="AS5488">
        <v>0.75553797460000005</v>
      </c>
    </row>
    <row r="5489" spans="35:45" x14ac:dyDescent="0.3">
      <c r="AI5489" s="7">
        <v>5488</v>
      </c>
      <c r="AJ5489" s="7">
        <v>10</v>
      </c>
      <c r="AK5489" s="7">
        <v>8</v>
      </c>
      <c r="AL5489">
        <v>0.58488446719999998</v>
      </c>
      <c r="AM5489">
        <v>0.55539510619999999</v>
      </c>
      <c r="AO5489" s="5">
        <v>5488</v>
      </c>
      <c r="AP5489" s="5">
        <v>10</v>
      </c>
      <c r="AQ5489" s="5">
        <v>9</v>
      </c>
      <c r="AR5489">
        <v>0.2024675735</v>
      </c>
      <c r="AS5489">
        <v>0.20063291129999999</v>
      </c>
    </row>
    <row r="5490" spans="35:45" x14ac:dyDescent="0.3">
      <c r="AI5490" s="7">
        <v>5489</v>
      </c>
      <c r="AJ5490" s="7">
        <v>36</v>
      </c>
      <c r="AK5490" s="7">
        <v>30</v>
      </c>
      <c r="AL5490">
        <v>0.9618902439</v>
      </c>
      <c r="AM5490">
        <v>0.95611712790000003</v>
      </c>
      <c r="AO5490" s="5">
        <v>5489</v>
      </c>
      <c r="AP5490" s="5">
        <v>38</v>
      </c>
      <c r="AQ5490" s="5">
        <v>34</v>
      </c>
      <c r="AR5490">
        <v>0.72065801959999998</v>
      </c>
      <c r="AS5490">
        <v>0.71107594929999995</v>
      </c>
    </row>
    <row r="5491" spans="35:45" x14ac:dyDescent="0.3">
      <c r="AI5491" s="7">
        <v>5490</v>
      </c>
      <c r="AJ5491" s="7">
        <v>2</v>
      </c>
      <c r="AK5491" s="7">
        <v>3</v>
      </c>
      <c r="AL5491">
        <v>7.9188061599999998E-2</v>
      </c>
      <c r="AM5491">
        <v>0.18949057359999999</v>
      </c>
      <c r="AO5491" s="5">
        <v>5490</v>
      </c>
      <c r="AP5491" s="5">
        <v>17</v>
      </c>
      <c r="AQ5491" s="5">
        <v>15</v>
      </c>
      <c r="AR5491">
        <v>0.38832647889999999</v>
      </c>
      <c r="AS5491">
        <v>0.36819620250000001</v>
      </c>
    </row>
    <row r="5492" spans="35:45" x14ac:dyDescent="0.3">
      <c r="AI5492" s="7">
        <v>5491</v>
      </c>
      <c r="AJ5492" s="7">
        <v>3</v>
      </c>
      <c r="AK5492" s="7">
        <v>3</v>
      </c>
      <c r="AL5492">
        <v>0.145860077</v>
      </c>
      <c r="AM5492">
        <v>0.18949057359999999</v>
      </c>
      <c r="AO5492" s="5">
        <v>5491</v>
      </c>
      <c r="AP5492" s="5">
        <v>21</v>
      </c>
      <c r="AQ5492" s="5">
        <v>19</v>
      </c>
      <c r="AR5492">
        <v>0.47579879780000001</v>
      </c>
      <c r="AS5492">
        <v>0.46408227839999999</v>
      </c>
    </row>
    <row r="5493" spans="35:45" x14ac:dyDescent="0.3">
      <c r="AI5493" s="7">
        <v>5492</v>
      </c>
      <c r="AJ5493" s="7">
        <v>13</v>
      </c>
      <c r="AK5493" s="7">
        <v>10</v>
      </c>
      <c r="AL5493">
        <v>0.70450898579999999</v>
      </c>
      <c r="AM5493">
        <v>0.65543521859999998</v>
      </c>
      <c r="AO5493" s="5">
        <v>5492</v>
      </c>
      <c r="AP5493" s="5">
        <v>5</v>
      </c>
      <c r="AQ5493" s="5">
        <v>4</v>
      </c>
      <c r="AR5493">
        <v>7.5767162200000002E-2</v>
      </c>
      <c r="AS5493">
        <v>5.9651898699999997E-2</v>
      </c>
    </row>
    <row r="5494" spans="35:45" x14ac:dyDescent="0.3">
      <c r="AI5494" s="7">
        <v>5493</v>
      </c>
      <c r="AJ5494" s="7">
        <v>1</v>
      </c>
      <c r="AK5494" s="7">
        <v>1</v>
      </c>
      <c r="AL5494">
        <v>2.9123876699999999E-2</v>
      </c>
      <c r="AM5494">
        <v>4.2519053299999998E-2</v>
      </c>
      <c r="AO5494" s="5">
        <v>5493</v>
      </c>
      <c r="AP5494" s="5">
        <v>29</v>
      </c>
      <c r="AQ5494" s="5">
        <v>26</v>
      </c>
      <c r="AR5494">
        <v>0.6074027206</v>
      </c>
      <c r="AS5494">
        <v>0.60047468349999999</v>
      </c>
    </row>
    <row r="5495" spans="35:45" x14ac:dyDescent="0.3">
      <c r="AI5495" s="7">
        <v>5494</v>
      </c>
      <c r="AJ5495" s="7">
        <v>44</v>
      </c>
      <c r="AK5495" s="7">
        <v>43</v>
      </c>
      <c r="AL5495">
        <v>0.9766527599</v>
      </c>
      <c r="AM5495">
        <v>0.98323305250000004</v>
      </c>
      <c r="AO5495" s="5">
        <v>5494</v>
      </c>
      <c r="AP5495" s="5">
        <v>7</v>
      </c>
      <c r="AQ5495" s="5">
        <v>6</v>
      </c>
      <c r="AR5495">
        <v>0.1224296108</v>
      </c>
      <c r="AS5495">
        <v>0.1109177215</v>
      </c>
    </row>
    <row r="5496" spans="35:45" x14ac:dyDescent="0.3">
      <c r="AI5496" s="7">
        <v>5495</v>
      </c>
      <c r="AJ5496" s="7">
        <v>9</v>
      </c>
      <c r="AK5496" s="7">
        <v>7</v>
      </c>
      <c r="AL5496">
        <v>0.53714698329999999</v>
      </c>
      <c r="AM5496">
        <v>0.4956277577</v>
      </c>
      <c r="AO5496" s="5">
        <v>5495</v>
      </c>
      <c r="AP5496" s="5">
        <v>31</v>
      </c>
      <c r="AQ5496" s="5">
        <v>28</v>
      </c>
      <c r="AR5496">
        <v>0.63808921220000003</v>
      </c>
      <c r="AS5496">
        <v>0.63291139240000005</v>
      </c>
    </row>
    <row r="5497" spans="35:45" x14ac:dyDescent="0.3">
      <c r="AI5497" s="7">
        <v>5496</v>
      </c>
      <c r="AJ5497" s="7">
        <v>30</v>
      </c>
      <c r="AK5497" s="7">
        <v>25</v>
      </c>
      <c r="AL5497">
        <v>0.94038831830000003</v>
      </c>
      <c r="AM5497">
        <v>0.93221018850000004</v>
      </c>
      <c r="AO5497" s="5">
        <v>5496</v>
      </c>
      <c r="AP5497" s="5">
        <v>48</v>
      </c>
      <c r="AQ5497" s="5">
        <v>44</v>
      </c>
      <c r="AR5497">
        <v>0.80591584940000005</v>
      </c>
      <c r="AS5497">
        <v>0.80569620249999996</v>
      </c>
    </row>
    <row r="5498" spans="35:45" x14ac:dyDescent="0.3">
      <c r="AI5498" s="7">
        <v>5497</v>
      </c>
      <c r="AJ5498" s="7">
        <v>17</v>
      </c>
      <c r="AK5498" s="7">
        <v>14</v>
      </c>
      <c r="AL5498">
        <v>0.80720474959999999</v>
      </c>
      <c r="AM5498">
        <v>0.79021259519999998</v>
      </c>
      <c r="AO5498" s="5">
        <v>5497</v>
      </c>
      <c r="AP5498" s="5">
        <v>25</v>
      </c>
      <c r="AQ5498" s="5">
        <v>23</v>
      </c>
      <c r="AR5498">
        <v>0.55093324889999995</v>
      </c>
      <c r="AS5498">
        <v>0.54794303789999999</v>
      </c>
    </row>
    <row r="5499" spans="35:45" x14ac:dyDescent="0.3">
      <c r="AI5499" s="7">
        <v>5498</v>
      </c>
      <c r="AJ5499" s="7">
        <v>9</v>
      </c>
      <c r="AK5499" s="7">
        <v>8</v>
      </c>
      <c r="AL5499">
        <v>0.53714698329999999</v>
      </c>
      <c r="AM5499">
        <v>0.55539510619999999</v>
      </c>
      <c r="AO5499" s="5">
        <v>5498</v>
      </c>
      <c r="AP5499" s="5">
        <v>31</v>
      </c>
      <c r="AQ5499" s="5">
        <v>28</v>
      </c>
      <c r="AR5499">
        <v>0.63808921220000003</v>
      </c>
      <c r="AS5499">
        <v>0.63291139240000005</v>
      </c>
    </row>
    <row r="5500" spans="35:45" x14ac:dyDescent="0.3">
      <c r="AI5500" s="7">
        <v>5499</v>
      </c>
      <c r="AJ5500" s="7">
        <v>8</v>
      </c>
      <c r="AK5500" s="7">
        <v>7</v>
      </c>
      <c r="AL5500">
        <v>0.48435494220000003</v>
      </c>
      <c r="AM5500">
        <v>0.4956277577</v>
      </c>
      <c r="AO5500" s="5">
        <v>5499</v>
      </c>
      <c r="AP5500" s="5">
        <v>53</v>
      </c>
      <c r="AQ5500" s="5">
        <v>48</v>
      </c>
      <c r="AR5500">
        <v>0.83786776330000001</v>
      </c>
      <c r="AS5500">
        <v>0.83322784809999995</v>
      </c>
    </row>
    <row r="5501" spans="35:45" x14ac:dyDescent="0.3">
      <c r="AI5501" s="7">
        <v>5500</v>
      </c>
      <c r="AJ5501" s="7">
        <v>26</v>
      </c>
      <c r="AK5501" s="7">
        <v>26</v>
      </c>
      <c r="AL5501">
        <v>0.91696084720000004</v>
      </c>
      <c r="AM5501">
        <v>0.93798636179999995</v>
      </c>
      <c r="AO5501" s="5">
        <v>5500</v>
      </c>
      <c r="AP5501" s="5">
        <v>10</v>
      </c>
      <c r="AQ5501" s="5">
        <v>9</v>
      </c>
      <c r="AR5501">
        <v>0.2024675735</v>
      </c>
      <c r="AS5501">
        <v>0.20063291129999999</v>
      </c>
    </row>
    <row r="5502" spans="35:45" x14ac:dyDescent="0.3">
      <c r="AI5502" s="7">
        <v>5501</v>
      </c>
      <c r="AJ5502" s="7">
        <v>11</v>
      </c>
      <c r="AK5502" s="7">
        <v>10</v>
      </c>
      <c r="AL5502">
        <v>0.63005455710000002</v>
      </c>
      <c r="AM5502">
        <v>0.65543521859999998</v>
      </c>
      <c r="AO5502" s="5">
        <v>5501</v>
      </c>
      <c r="AP5502" s="5">
        <v>10</v>
      </c>
      <c r="AQ5502" s="5">
        <v>9</v>
      </c>
      <c r="AR5502">
        <v>0.2024675735</v>
      </c>
      <c r="AS5502">
        <v>0.20063291129999999</v>
      </c>
    </row>
    <row r="5503" spans="35:45" x14ac:dyDescent="0.3">
      <c r="AI5503" s="7">
        <v>5502</v>
      </c>
      <c r="AJ5503" s="7">
        <v>14</v>
      </c>
      <c r="AK5503" s="7">
        <v>13</v>
      </c>
      <c r="AL5503">
        <v>0.73459563539999995</v>
      </c>
      <c r="AM5503">
        <v>0.76269554750000002</v>
      </c>
      <c r="AO5503" s="5">
        <v>5502</v>
      </c>
      <c r="AP5503" s="5">
        <v>38</v>
      </c>
      <c r="AQ5503" s="5">
        <v>34</v>
      </c>
      <c r="AR5503">
        <v>0.72065801959999998</v>
      </c>
      <c r="AS5503">
        <v>0.71107594929999995</v>
      </c>
    </row>
    <row r="5504" spans="35:45" x14ac:dyDescent="0.3">
      <c r="AI5504" s="7">
        <v>5503</v>
      </c>
      <c r="AJ5504" s="7">
        <v>12</v>
      </c>
      <c r="AK5504" s="7">
        <v>10</v>
      </c>
      <c r="AL5504">
        <v>0.6704910141</v>
      </c>
      <c r="AM5504">
        <v>0.65543521859999998</v>
      </c>
      <c r="AO5504" s="5">
        <v>5503</v>
      </c>
      <c r="AP5504" s="5">
        <v>11</v>
      </c>
      <c r="AQ5504" s="5">
        <v>10</v>
      </c>
      <c r="AR5504">
        <v>0.23125593159999999</v>
      </c>
      <c r="AS5504">
        <v>0.22832278480000001</v>
      </c>
    </row>
    <row r="5505" spans="35:45" x14ac:dyDescent="0.3">
      <c r="AI5505" s="7">
        <v>5504</v>
      </c>
      <c r="AJ5505" s="7">
        <v>4</v>
      </c>
      <c r="AK5505" s="7">
        <v>4</v>
      </c>
      <c r="AL5505">
        <v>0.21726572520000001</v>
      </c>
      <c r="AM5505">
        <v>0.27276373840000001</v>
      </c>
      <c r="AO5505" s="5">
        <v>5504</v>
      </c>
      <c r="AP5505" s="5">
        <v>13</v>
      </c>
      <c r="AQ5505" s="5">
        <v>12</v>
      </c>
      <c r="AR5505">
        <v>0.28883264780000001</v>
      </c>
      <c r="AS5505">
        <v>0.2859177215</v>
      </c>
    </row>
    <row r="5506" spans="35:45" x14ac:dyDescent="0.3">
      <c r="AI5506" s="7">
        <v>5505</v>
      </c>
      <c r="AJ5506" s="7">
        <v>12</v>
      </c>
      <c r="AK5506" s="7">
        <v>10</v>
      </c>
      <c r="AL5506">
        <v>0.6704910141</v>
      </c>
      <c r="AM5506">
        <v>0.65543521859999998</v>
      </c>
      <c r="AO5506" s="5">
        <v>5505</v>
      </c>
      <c r="AP5506" s="5">
        <v>15</v>
      </c>
      <c r="AQ5506" s="5">
        <v>13</v>
      </c>
      <c r="AR5506">
        <v>0.34134767469999999</v>
      </c>
      <c r="AS5506">
        <v>0.31724683539999998</v>
      </c>
    </row>
    <row r="5507" spans="35:45" x14ac:dyDescent="0.3">
      <c r="AI5507" s="7">
        <v>5506</v>
      </c>
      <c r="AJ5507" s="7">
        <v>5</v>
      </c>
      <c r="AK5507" s="7">
        <v>3</v>
      </c>
      <c r="AL5507">
        <v>0.28923299099999999</v>
      </c>
      <c r="AM5507">
        <v>0.18949057359999999</v>
      </c>
      <c r="AO5507" s="5">
        <v>5506</v>
      </c>
      <c r="AP5507" s="5">
        <v>16</v>
      </c>
      <c r="AQ5507" s="5">
        <v>14</v>
      </c>
      <c r="AR5507">
        <v>0.36475798790000002</v>
      </c>
      <c r="AS5507">
        <v>0.34351265819999999</v>
      </c>
    </row>
    <row r="5508" spans="35:45" x14ac:dyDescent="0.3">
      <c r="AI5508" s="7">
        <v>5507</v>
      </c>
      <c r="AJ5508" s="7">
        <v>13</v>
      </c>
      <c r="AK5508" s="7">
        <v>14</v>
      </c>
      <c r="AL5508">
        <v>0.70450898579999999</v>
      </c>
      <c r="AM5508">
        <v>0.79021259519999998</v>
      </c>
      <c r="AO5508" s="5">
        <v>5507</v>
      </c>
      <c r="AP5508" s="5">
        <v>9</v>
      </c>
      <c r="AQ5508" s="5">
        <v>8</v>
      </c>
      <c r="AR5508">
        <v>0.1773173046</v>
      </c>
      <c r="AS5508">
        <v>0.1721518987</v>
      </c>
    </row>
    <row r="5509" spans="35:45" x14ac:dyDescent="0.3">
      <c r="AI5509" s="7">
        <v>5508</v>
      </c>
      <c r="AJ5509" s="7">
        <v>4</v>
      </c>
      <c r="AK5509" s="7">
        <v>4</v>
      </c>
      <c r="AL5509">
        <v>0.21726572520000001</v>
      </c>
      <c r="AM5509">
        <v>0.27276373840000001</v>
      </c>
      <c r="AO5509" s="5">
        <v>5508</v>
      </c>
      <c r="AP5509" s="5">
        <v>14</v>
      </c>
      <c r="AQ5509" s="5">
        <v>13</v>
      </c>
      <c r="AR5509">
        <v>0.3173046504</v>
      </c>
      <c r="AS5509">
        <v>0.31724683539999998</v>
      </c>
    </row>
    <row r="5510" spans="35:45" x14ac:dyDescent="0.3">
      <c r="AI5510" s="7">
        <v>5509</v>
      </c>
      <c r="AJ5510" s="7">
        <v>2</v>
      </c>
      <c r="AK5510" s="7">
        <v>2</v>
      </c>
      <c r="AL5510">
        <v>7.9188061599999998E-2</v>
      </c>
      <c r="AM5510">
        <v>0.1075010028</v>
      </c>
      <c r="AO5510" s="5">
        <v>5509</v>
      </c>
      <c r="AP5510" s="5">
        <v>41</v>
      </c>
      <c r="AQ5510" s="5">
        <v>37</v>
      </c>
      <c r="AR5510">
        <v>0.75276811129999999</v>
      </c>
      <c r="AS5510">
        <v>0.74525316450000001</v>
      </c>
    </row>
    <row r="5511" spans="35:45" x14ac:dyDescent="0.3">
      <c r="AI5511" s="7">
        <v>5510</v>
      </c>
      <c r="AJ5511" s="7">
        <v>18</v>
      </c>
      <c r="AK5511" s="7">
        <v>18</v>
      </c>
      <c r="AL5511">
        <v>0.82477535300000004</v>
      </c>
      <c r="AM5511">
        <v>0.86466105090000001</v>
      </c>
      <c r="AO5511" s="5">
        <v>5510</v>
      </c>
      <c r="AP5511" s="5">
        <v>81</v>
      </c>
      <c r="AQ5511" s="5">
        <v>75</v>
      </c>
      <c r="AR5511">
        <v>0.93087630489999995</v>
      </c>
      <c r="AS5511">
        <v>0.93053797459999998</v>
      </c>
    </row>
    <row r="5512" spans="35:45" x14ac:dyDescent="0.3">
      <c r="AI5512" s="7">
        <v>5511</v>
      </c>
      <c r="AJ5512" s="7">
        <v>1</v>
      </c>
      <c r="AK5512" s="7">
        <v>1</v>
      </c>
      <c r="AL5512">
        <v>2.9123876699999999E-2</v>
      </c>
      <c r="AM5512">
        <v>4.2519053299999998E-2</v>
      </c>
      <c r="AO5512" s="5">
        <v>5511</v>
      </c>
      <c r="AP5512" s="5">
        <v>43</v>
      </c>
      <c r="AQ5512" s="5">
        <v>39</v>
      </c>
      <c r="AR5512">
        <v>0.7703258462</v>
      </c>
      <c r="AS5512">
        <v>0.76503164550000002</v>
      </c>
    </row>
    <row r="5513" spans="35:45" x14ac:dyDescent="0.3">
      <c r="AI5513" s="7">
        <v>5512</v>
      </c>
      <c r="AJ5513" s="7">
        <v>6</v>
      </c>
      <c r="AK5513" s="7">
        <v>6</v>
      </c>
      <c r="AL5513">
        <v>0.35887355580000002</v>
      </c>
      <c r="AM5513">
        <v>0.42928198950000002</v>
      </c>
      <c r="AO5513" s="5">
        <v>5512</v>
      </c>
      <c r="AP5513" s="5">
        <v>18</v>
      </c>
      <c r="AQ5513" s="5">
        <v>16</v>
      </c>
      <c r="AR5513">
        <v>0.41157861429999998</v>
      </c>
      <c r="AS5513">
        <v>0.39351265819999998</v>
      </c>
    </row>
    <row r="5514" spans="35:45" x14ac:dyDescent="0.3">
      <c r="AI5514" s="7">
        <v>5513</v>
      </c>
      <c r="AJ5514" s="7">
        <v>15</v>
      </c>
      <c r="AK5514" s="7">
        <v>15</v>
      </c>
      <c r="AL5514">
        <v>0.76163350439999999</v>
      </c>
      <c r="AM5514">
        <v>0.81291616519999998</v>
      </c>
      <c r="AO5514" s="5">
        <v>5513</v>
      </c>
      <c r="AP5514" s="5">
        <v>3</v>
      </c>
      <c r="AQ5514" s="5">
        <v>2</v>
      </c>
      <c r="AR5514">
        <v>3.4166402999999998E-2</v>
      </c>
      <c r="AS5514">
        <v>2.2310126499999999E-2</v>
      </c>
    </row>
    <row r="5515" spans="35:45" x14ac:dyDescent="0.3">
      <c r="AI5515" s="7">
        <v>5514</v>
      </c>
      <c r="AJ5515" s="7">
        <v>16</v>
      </c>
      <c r="AK5515" s="7">
        <v>16</v>
      </c>
      <c r="AL5515">
        <v>0.78674582790000003</v>
      </c>
      <c r="AM5515">
        <v>0.83241075009999999</v>
      </c>
      <c r="AO5515" s="5">
        <v>5514</v>
      </c>
      <c r="AP5515" s="5">
        <v>30</v>
      </c>
      <c r="AQ5515" s="5">
        <v>27</v>
      </c>
      <c r="AR5515">
        <v>0.62543498890000004</v>
      </c>
      <c r="AS5515">
        <v>0.6167721518</v>
      </c>
    </row>
    <row r="5516" spans="35:45" x14ac:dyDescent="0.3">
      <c r="AI5516" s="7">
        <v>5515</v>
      </c>
      <c r="AJ5516" s="7">
        <v>8</v>
      </c>
      <c r="AK5516" s="7">
        <v>5</v>
      </c>
      <c r="AL5516">
        <v>0.48435494220000003</v>
      </c>
      <c r="AM5516">
        <v>0.35483353379999999</v>
      </c>
      <c r="AO5516" s="5">
        <v>5515</v>
      </c>
      <c r="AP5516" s="5">
        <v>10</v>
      </c>
      <c r="AQ5516" s="5">
        <v>9</v>
      </c>
      <c r="AR5516">
        <v>0.2024675735</v>
      </c>
      <c r="AS5516">
        <v>0.20063291129999999</v>
      </c>
    </row>
    <row r="5517" spans="35:45" x14ac:dyDescent="0.3">
      <c r="AI5517" s="7">
        <v>5516</v>
      </c>
      <c r="AJ5517" s="7">
        <v>17</v>
      </c>
      <c r="AK5517" s="7">
        <v>14</v>
      </c>
      <c r="AL5517">
        <v>0.80720474959999999</v>
      </c>
      <c r="AM5517">
        <v>0.79021259519999998</v>
      </c>
      <c r="AO5517" s="5">
        <v>5516</v>
      </c>
      <c r="AP5517" s="5">
        <v>23</v>
      </c>
      <c r="AQ5517" s="5">
        <v>21</v>
      </c>
      <c r="AR5517">
        <v>0.51249604550000005</v>
      </c>
      <c r="AS5517">
        <v>0.50838607589999996</v>
      </c>
    </row>
    <row r="5518" spans="35:45" x14ac:dyDescent="0.3">
      <c r="AI5518" s="7">
        <v>5517</v>
      </c>
      <c r="AJ5518" s="7">
        <v>6</v>
      </c>
      <c r="AK5518" s="7">
        <v>6</v>
      </c>
      <c r="AL5518">
        <v>0.35887355580000002</v>
      </c>
      <c r="AM5518">
        <v>0.42928198950000002</v>
      </c>
      <c r="AO5518" s="5">
        <v>5517</v>
      </c>
      <c r="AP5518" s="5">
        <v>52</v>
      </c>
      <c r="AQ5518" s="5">
        <v>47</v>
      </c>
      <c r="AR5518">
        <v>0.83169882939999995</v>
      </c>
      <c r="AS5518">
        <v>0.82658227839999998</v>
      </c>
    </row>
    <row r="5519" spans="35:45" x14ac:dyDescent="0.3">
      <c r="AI5519" s="7">
        <v>5518</v>
      </c>
      <c r="AJ5519" s="7">
        <v>35</v>
      </c>
      <c r="AK5519" s="7">
        <v>28</v>
      </c>
      <c r="AL5519">
        <v>0.95892169439999997</v>
      </c>
      <c r="AM5519">
        <v>0.94785399110000002</v>
      </c>
      <c r="AO5519" s="5">
        <v>5518</v>
      </c>
      <c r="AP5519" s="5">
        <v>214</v>
      </c>
      <c r="AQ5519" s="5">
        <v>205</v>
      </c>
      <c r="AR5519">
        <v>0.99446377720000001</v>
      </c>
      <c r="AS5519">
        <v>0.99446202530000005</v>
      </c>
    </row>
    <row r="5520" spans="35:45" x14ac:dyDescent="0.3">
      <c r="AI5520" s="7">
        <v>5519</v>
      </c>
      <c r="AJ5520" s="7">
        <v>5</v>
      </c>
      <c r="AK5520" s="7">
        <v>4</v>
      </c>
      <c r="AL5520">
        <v>0.28923299099999999</v>
      </c>
      <c r="AM5520">
        <v>0.27276373840000001</v>
      </c>
      <c r="AO5520" s="5">
        <v>5519</v>
      </c>
      <c r="AP5520" s="5">
        <v>93</v>
      </c>
      <c r="AQ5520" s="5">
        <v>86</v>
      </c>
      <c r="AR5520">
        <v>0.9496994621</v>
      </c>
      <c r="AS5520">
        <v>0.94841772150000003</v>
      </c>
    </row>
    <row r="5521" spans="35:45" x14ac:dyDescent="0.3">
      <c r="AI5521" s="7">
        <v>5520</v>
      </c>
      <c r="AJ5521" s="7">
        <v>16</v>
      </c>
      <c r="AK5521" s="7">
        <v>9</v>
      </c>
      <c r="AL5521">
        <v>0.78674582790000003</v>
      </c>
      <c r="AM5521">
        <v>0.60882470909999997</v>
      </c>
      <c r="AO5521" s="5">
        <v>5520</v>
      </c>
      <c r="AP5521" s="5">
        <v>12</v>
      </c>
      <c r="AQ5521" s="5">
        <v>11</v>
      </c>
      <c r="AR5521">
        <v>0.25941157860000003</v>
      </c>
      <c r="AS5521">
        <v>0.25664556960000001</v>
      </c>
    </row>
    <row r="5522" spans="35:45" x14ac:dyDescent="0.3">
      <c r="AI5522" s="7">
        <v>5521</v>
      </c>
      <c r="AJ5522" s="7">
        <v>23</v>
      </c>
      <c r="AK5522" s="7">
        <v>22</v>
      </c>
      <c r="AL5522">
        <v>0.89257060330000004</v>
      </c>
      <c r="AM5522">
        <v>0.90878459680000001</v>
      </c>
      <c r="AO5522" s="5">
        <v>5521</v>
      </c>
      <c r="AP5522" s="5">
        <v>30</v>
      </c>
      <c r="AQ5522" s="5">
        <v>27</v>
      </c>
      <c r="AR5522">
        <v>0.62543498890000004</v>
      </c>
      <c r="AS5522">
        <v>0.6167721518</v>
      </c>
    </row>
    <row r="5523" spans="35:45" x14ac:dyDescent="0.3">
      <c r="AI5523" s="7">
        <v>5522</v>
      </c>
      <c r="AJ5523" s="7">
        <v>1</v>
      </c>
      <c r="AK5523" s="7">
        <v>1</v>
      </c>
      <c r="AL5523">
        <v>2.9123876699999999E-2</v>
      </c>
      <c r="AM5523">
        <v>4.2519053299999998E-2</v>
      </c>
      <c r="AO5523" s="5">
        <v>5522</v>
      </c>
      <c r="AP5523" s="5">
        <v>5</v>
      </c>
      <c r="AQ5523" s="5">
        <v>4</v>
      </c>
      <c r="AR5523">
        <v>7.5767162200000002E-2</v>
      </c>
      <c r="AS5523">
        <v>5.9651898699999997E-2</v>
      </c>
    </row>
    <row r="5524" spans="35:45" x14ac:dyDescent="0.3">
      <c r="AI5524" s="7">
        <v>5523</v>
      </c>
      <c r="AJ5524" s="7">
        <v>2</v>
      </c>
      <c r="AK5524" s="7">
        <v>2</v>
      </c>
      <c r="AL5524">
        <v>7.9188061599999998E-2</v>
      </c>
      <c r="AM5524">
        <v>0.1075010028</v>
      </c>
      <c r="AO5524" s="5">
        <v>5523</v>
      </c>
      <c r="AP5524" s="5">
        <v>31</v>
      </c>
      <c r="AQ5524" s="5">
        <v>28</v>
      </c>
      <c r="AR5524">
        <v>0.63808921220000003</v>
      </c>
      <c r="AS5524">
        <v>0.63291139240000005</v>
      </c>
    </row>
    <row r="5525" spans="35:45" x14ac:dyDescent="0.3">
      <c r="AI5525" s="7">
        <v>5524</v>
      </c>
      <c r="AJ5525" s="7">
        <v>20</v>
      </c>
      <c r="AK5525" s="7">
        <v>20</v>
      </c>
      <c r="AL5525">
        <v>0.85783055190000002</v>
      </c>
      <c r="AM5525">
        <v>0.88937023660000003</v>
      </c>
      <c r="AO5525" s="5">
        <v>5524</v>
      </c>
      <c r="AP5525" s="5">
        <v>160</v>
      </c>
      <c r="AQ5525" s="5">
        <v>148</v>
      </c>
      <c r="AR5525">
        <v>0.98687124319999997</v>
      </c>
      <c r="AS5525">
        <v>0.98686708860000005</v>
      </c>
    </row>
    <row r="5526" spans="35:45" x14ac:dyDescent="0.3">
      <c r="AI5526" s="7">
        <v>5525</v>
      </c>
      <c r="AJ5526" s="7">
        <v>29</v>
      </c>
      <c r="AK5526" s="7">
        <v>25</v>
      </c>
      <c r="AL5526">
        <v>0.93581514759999995</v>
      </c>
      <c r="AM5526">
        <v>0.93221018850000004</v>
      </c>
      <c r="AO5526" s="5">
        <v>5525</v>
      </c>
      <c r="AP5526" s="5">
        <v>14</v>
      </c>
      <c r="AQ5526" s="5">
        <v>13</v>
      </c>
      <c r="AR5526">
        <v>0.3173046504</v>
      </c>
      <c r="AS5526">
        <v>0.31724683539999998</v>
      </c>
    </row>
    <row r="5527" spans="35:45" x14ac:dyDescent="0.3">
      <c r="AI5527" s="7">
        <v>5526</v>
      </c>
      <c r="AJ5527" s="7">
        <v>3</v>
      </c>
      <c r="AK5527" s="7">
        <v>0</v>
      </c>
      <c r="AL5527">
        <v>0.145860077</v>
      </c>
      <c r="AM5527">
        <v>0</v>
      </c>
      <c r="AO5527" s="5">
        <v>5526</v>
      </c>
      <c r="AP5527" s="5">
        <v>74</v>
      </c>
      <c r="AQ5527" s="5">
        <v>68</v>
      </c>
      <c r="AR5527">
        <v>0.91521670349999995</v>
      </c>
      <c r="AS5527">
        <v>0.91360759489999999</v>
      </c>
    </row>
    <row r="5528" spans="35:45" x14ac:dyDescent="0.3">
      <c r="AI5528" s="7">
        <v>5527</v>
      </c>
      <c r="AJ5528" s="7">
        <v>22</v>
      </c>
      <c r="AK5528" s="7">
        <v>21</v>
      </c>
      <c r="AL5528">
        <v>0.88246148899999999</v>
      </c>
      <c r="AM5528">
        <v>0.90004011230000003</v>
      </c>
      <c r="AO5528" s="5">
        <v>5527</v>
      </c>
      <c r="AP5528" s="5">
        <v>8</v>
      </c>
      <c r="AQ5528" s="5">
        <v>7</v>
      </c>
      <c r="AR5528">
        <v>0.14900347990000001</v>
      </c>
      <c r="AS5528">
        <v>0.1397151898</v>
      </c>
    </row>
    <row r="5529" spans="35:45" x14ac:dyDescent="0.3">
      <c r="AI5529" s="7">
        <v>5528</v>
      </c>
      <c r="AJ5529" s="7">
        <v>13</v>
      </c>
      <c r="AK5529" s="7">
        <v>16</v>
      </c>
      <c r="AL5529">
        <v>0.70450898579999999</v>
      </c>
      <c r="AM5529">
        <v>0.83241075009999999</v>
      </c>
      <c r="AO5529" s="5">
        <v>5528</v>
      </c>
      <c r="AP5529" s="5">
        <v>90</v>
      </c>
      <c r="AQ5529" s="5">
        <v>84</v>
      </c>
      <c r="AR5529">
        <v>0.94574501730000005</v>
      </c>
      <c r="AS5529">
        <v>0.94541139240000005</v>
      </c>
    </row>
    <row r="5530" spans="35:45" x14ac:dyDescent="0.3">
      <c r="AI5530" s="7">
        <v>5529</v>
      </c>
      <c r="AJ5530" s="7">
        <v>2</v>
      </c>
      <c r="AK5530" s="7">
        <v>0</v>
      </c>
      <c r="AL5530">
        <v>7.9188061599999998E-2</v>
      </c>
      <c r="AM5530">
        <v>0</v>
      </c>
      <c r="AO5530" s="5">
        <v>5529</v>
      </c>
      <c r="AP5530" s="5">
        <v>38</v>
      </c>
      <c r="AQ5530" s="5">
        <v>34</v>
      </c>
      <c r="AR5530">
        <v>0.72065801959999998</v>
      </c>
      <c r="AS5530">
        <v>0.71107594929999995</v>
      </c>
    </row>
    <row r="5531" spans="35:45" x14ac:dyDescent="0.3">
      <c r="AI5531" s="7">
        <v>5530</v>
      </c>
      <c r="AJ5531" s="7">
        <v>6</v>
      </c>
      <c r="AK5531" s="7">
        <v>6</v>
      </c>
      <c r="AL5531">
        <v>0.35887355580000002</v>
      </c>
      <c r="AM5531">
        <v>0.42928198950000002</v>
      </c>
      <c r="AO5531" s="5">
        <v>5530</v>
      </c>
      <c r="AP5531" s="5">
        <v>29</v>
      </c>
      <c r="AQ5531" s="5">
        <v>26</v>
      </c>
      <c r="AR5531">
        <v>0.6074027206</v>
      </c>
      <c r="AS5531">
        <v>0.60047468349999999</v>
      </c>
    </row>
    <row r="5532" spans="35:45" x14ac:dyDescent="0.3">
      <c r="AI5532" s="7">
        <v>5531</v>
      </c>
      <c r="AJ5532" s="7">
        <v>8</v>
      </c>
      <c r="AK5532" s="7">
        <v>6</v>
      </c>
      <c r="AL5532">
        <v>0.48435494220000003</v>
      </c>
      <c r="AM5532">
        <v>0.42928198950000002</v>
      </c>
      <c r="AO5532" s="5">
        <v>5531</v>
      </c>
      <c r="AP5532" s="5">
        <v>9</v>
      </c>
      <c r="AQ5532" s="5">
        <v>8</v>
      </c>
      <c r="AR5532">
        <v>0.1773173046</v>
      </c>
      <c r="AS5532">
        <v>0.1721518987</v>
      </c>
    </row>
    <row r="5533" spans="35:45" x14ac:dyDescent="0.3">
      <c r="AI5533" s="7">
        <v>5532</v>
      </c>
      <c r="AJ5533" s="7">
        <v>8</v>
      </c>
      <c r="AK5533" s="7">
        <v>5</v>
      </c>
      <c r="AL5533">
        <v>0.48435494220000003</v>
      </c>
      <c r="AM5533">
        <v>0.35483353379999999</v>
      </c>
      <c r="AO5533" s="5">
        <v>5532</v>
      </c>
      <c r="AP5533" s="5">
        <v>8</v>
      </c>
      <c r="AQ5533" s="5">
        <v>7</v>
      </c>
      <c r="AR5533">
        <v>0.14900347990000001</v>
      </c>
      <c r="AS5533">
        <v>0.1397151898</v>
      </c>
    </row>
    <row r="5534" spans="35:45" x14ac:dyDescent="0.3">
      <c r="AI5534" s="7">
        <v>5533</v>
      </c>
      <c r="AJ5534" s="7">
        <v>0</v>
      </c>
      <c r="AK5534" s="7">
        <v>0</v>
      </c>
      <c r="AL5534">
        <v>0</v>
      </c>
      <c r="AM5534">
        <v>0</v>
      </c>
      <c r="AO5534" s="5">
        <v>5533</v>
      </c>
      <c r="AP5534" s="5">
        <v>17</v>
      </c>
      <c r="AQ5534" s="5">
        <v>15</v>
      </c>
      <c r="AR5534">
        <v>0.38832647889999999</v>
      </c>
      <c r="AS5534">
        <v>0.36819620250000001</v>
      </c>
    </row>
    <row r="5535" spans="35:45" x14ac:dyDescent="0.3">
      <c r="AI5535" s="7">
        <v>5534</v>
      </c>
      <c r="AJ5535" s="7">
        <v>9</v>
      </c>
      <c r="AK5535" s="7">
        <v>9</v>
      </c>
      <c r="AL5535">
        <v>0.53714698329999999</v>
      </c>
      <c r="AM5535">
        <v>0.60882470909999997</v>
      </c>
      <c r="AO5535" s="5">
        <v>5534</v>
      </c>
      <c r="AP5535" s="5">
        <v>14</v>
      </c>
      <c r="AQ5535" s="5">
        <v>13</v>
      </c>
      <c r="AR5535">
        <v>0.3173046504</v>
      </c>
      <c r="AS5535">
        <v>0.31724683539999998</v>
      </c>
    </row>
    <row r="5536" spans="35:45" x14ac:dyDescent="0.3">
      <c r="AI5536" s="7">
        <v>5535</v>
      </c>
      <c r="AJ5536" s="7">
        <v>2</v>
      </c>
      <c r="AK5536" s="7">
        <v>0</v>
      </c>
      <c r="AL5536">
        <v>7.9188061599999998E-2</v>
      </c>
      <c r="AM5536">
        <v>0</v>
      </c>
      <c r="AO5536" s="5">
        <v>5535</v>
      </c>
      <c r="AP5536" s="5">
        <v>54</v>
      </c>
      <c r="AQ5536" s="5">
        <v>49</v>
      </c>
      <c r="AR5536">
        <v>0.84277127490000003</v>
      </c>
      <c r="AS5536">
        <v>0.83939873409999999</v>
      </c>
    </row>
    <row r="5537" spans="35:45" x14ac:dyDescent="0.3">
      <c r="AI5537" s="7">
        <v>5536</v>
      </c>
      <c r="AJ5537" s="7">
        <v>6</v>
      </c>
      <c r="AK5537" s="7">
        <v>6</v>
      </c>
      <c r="AL5537">
        <v>0.35887355580000002</v>
      </c>
      <c r="AM5537">
        <v>0.42928198950000002</v>
      </c>
      <c r="AO5537" s="5">
        <v>5536</v>
      </c>
      <c r="AP5537" s="5">
        <v>33</v>
      </c>
      <c r="AQ5537" s="5">
        <v>30</v>
      </c>
      <c r="AR5537">
        <v>0.66545397019999997</v>
      </c>
      <c r="AS5537">
        <v>0.66249999999999998</v>
      </c>
    </row>
    <row r="5538" spans="35:45" x14ac:dyDescent="0.3">
      <c r="AI5538" s="7">
        <v>5537</v>
      </c>
      <c r="AJ5538" s="7">
        <v>3</v>
      </c>
      <c r="AK5538" s="7">
        <v>1</v>
      </c>
      <c r="AL5538">
        <v>0.145860077</v>
      </c>
      <c r="AM5538">
        <v>4.2519053299999998E-2</v>
      </c>
      <c r="AO5538" s="5">
        <v>5537</v>
      </c>
      <c r="AP5538" s="5">
        <v>33</v>
      </c>
      <c r="AQ5538" s="5">
        <v>30</v>
      </c>
      <c r="AR5538">
        <v>0.66545397019999997</v>
      </c>
      <c r="AS5538">
        <v>0.66249999999999998</v>
      </c>
    </row>
    <row r="5539" spans="35:45" x14ac:dyDescent="0.3">
      <c r="AI5539" s="7">
        <v>5538</v>
      </c>
      <c r="AJ5539" s="7">
        <v>8</v>
      </c>
      <c r="AK5539" s="7">
        <v>7</v>
      </c>
      <c r="AL5539">
        <v>0.48435494220000003</v>
      </c>
      <c r="AM5539">
        <v>0.4956277577</v>
      </c>
      <c r="AO5539" s="5">
        <v>5538</v>
      </c>
      <c r="AP5539" s="5">
        <v>29</v>
      </c>
      <c r="AQ5539" s="5">
        <v>26</v>
      </c>
      <c r="AR5539">
        <v>0.6074027206</v>
      </c>
      <c r="AS5539">
        <v>0.60047468349999999</v>
      </c>
    </row>
    <row r="5540" spans="35:45" x14ac:dyDescent="0.3">
      <c r="AI5540" s="7">
        <v>5539</v>
      </c>
      <c r="AJ5540" s="7">
        <v>29</v>
      </c>
      <c r="AK5540" s="7">
        <v>26</v>
      </c>
      <c r="AL5540">
        <v>0.93581514759999995</v>
      </c>
      <c r="AM5540">
        <v>0.93798636179999995</v>
      </c>
      <c r="AO5540" s="5">
        <v>5539</v>
      </c>
      <c r="AP5540" s="5">
        <v>40</v>
      </c>
      <c r="AQ5540" s="5">
        <v>36</v>
      </c>
      <c r="AR5540">
        <v>0.74248655480000003</v>
      </c>
      <c r="AS5540">
        <v>0.73560126579999996</v>
      </c>
    </row>
    <row r="5541" spans="35:45" x14ac:dyDescent="0.3">
      <c r="AI5541" s="7">
        <v>5540</v>
      </c>
      <c r="AJ5541" s="7">
        <v>2</v>
      </c>
      <c r="AK5541" s="7">
        <v>2</v>
      </c>
      <c r="AL5541">
        <v>7.9188061599999998E-2</v>
      </c>
      <c r="AM5541">
        <v>0.1075010028</v>
      </c>
      <c r="AO5541" s="5">
        <v>5540</v>
      </c>
      <c r="AP5541" s="5">
        <v>2</v>
      </c>
      <c r="AQ5541" s="5">
        <v>1</v>
      </c>
      <c r="AR5541">
        <v>2.11958241E-2</v>
      </c>
      <c r="AS5541">
        <v>7.7531644999999996E-3</v>
      </c>
    </row>
    <row r="5542" spans="35:45" x14ac:dyDescent="0.3">
      <c r="AI5542" s="7">
        <v>5541</v>
      </c>
      <c r="AJ5542" s="7">
        <v>33</v>
      </c>
      <c r="AK5542" s="7">
        <v>26</v>
      </c>
      <c r="AL5542">
        <v>0.95314505770000002</v>
      </c>
      <c r="AM5542">
        <v>0.93798636179999995</v>
      </c>
      <c r="AO5542" s="5">
        <v>5541</v>
      </c>
      <c r="AP5542" s="5">
        <v>50</v>
      </c>
      <c r="AQ5542" s="5">
        <v>46</v>
      </c>
      <c r="AR5542">
        <v>0.81936096169999995</v>
      </c>
      <c r="AS5542">
        <v>0.81882911390000002</v>
      </c>
    </row>
    <row r="5543" spans="35:45" x14ac:dyDescent="0.3">
      <c r="AI5543" s="7">
        <v>5542</v>
      </c>
      <c r="AJ5543" s="7">
        <v>15</v>
      </c>
      <c r="AK5543" s="7">
        <v>14</v>
      </c>
      <c r="AL5543">
        <v>0.76163350439999999</v>
      </c>
      <c r="AM5543">
        <v>0.79021259519999998</v>
      </c>
      <c r="AO5543" s="5">
        <v>5542</v>
      </c>
      <c r="AP5543" s="5">
        <v>202</v>
      </c>
      <c r="AQ5543" s="5">
        <v>186</v>
      </c>
      <c r="AR5543">
        <v>0.99288199929999998</v>
      </c>
      <c r="AS5543">
        <v>0.99287974680000002</v>
      </c>
    </row>
    <row r="5544" spans="35:45" x14ac:dyDescent="0.3">
      <c r="AI5544" s="7">
        <v>5543</v>
      </c>
      <c r="AJ5544" s="7">
        <v>6</v>
      </c>
      <c r="AK5544" s="7">
        <v>6</v>
      </c>
      <c r="AL5544">
        <v>0.35887355580000002</v>
      </c>
      <c r="AM5544">
        <v>0.42928198950000002</v>
      </c>
      <c r="AO5544" s="5">
        <v>5543</v>
      </c>
      <c r="AP5544" s="5">
        <v>72</v>
      </c>
      <c r="AQ5544" s="5">
        <v>66</v>
      </c>
      <c r="AR5544">
        <v>0.91062954760000003</v>
      </c>
      <c r="AS5544">
        <v>0.90838607589999998</v>
      </c>
    </row>
    <row r="5545" spans="35:45" x14ac:dyDescent="0.3">
      <c r="AI5545" s="7">
        <v>5544</v>
      </c>
      <c r="AJ5545" s="7">
        <v>6</v>
      </c>
      <c r="AK5545" s="7">
        <v>6</v>
      </c>
      <c r="AL5545">
        <v>0.35887355580000002</v>
      </c>
      <c r="AM5545">
        <v>0.42928198950000002</v>
      </c>
      <c r="AO5545" s="5">
        <v>5544</v>
      </c>
      <c r="AP5545" s="5">
        <v>15</v>
      </c>
      <c r="AQ5545" s="5">
        <v>13</v>
      </c>
      <c r="AR5545">
        <v>0.34134767469999999</v>
      </c>
      <c r="AS5545">
        <v>0.31724683539999998</v>
      </c>
    </row>
    <row r="5546" spans="35:45" x14ac:dyDescent="0.3">
      <c r="AI5546" s="7">
        <v>5545</v>
      </c>
      <c r="AJ5546" s="7">
        <v>34</v>
      </c>
      <c r="AK5546" s="7">
        <v>33</v>
      </c>
      <c r="AL5546">
        <v>0.95627406930000003</v>
      </c>
      <c r="AM5546">
        <v>0.96510228639999995</v>
      </c>
      <c r="AO5546" s="5">
        <v>5545</v>
      </c>
      <c r="AP5546" s="5">
        <v>12</v>
      </c>
      <c r="AQ5546" s="5">
        <v>11</v>
      </c>
      <c r="AR5546">
        <v>0.25941157860000003</v>
      </c>
      <c r="AS5546">
        <v>0.25664556960000001</v>
      </c>
    </row>
    <row r="5547" spans="35:45" x14ac:dyDescent="0.3">
      <c r="AI5547" s="7">
        <v>5546</v>
      </c>
      <c r="AJ5547" s="7">
        <v>2</v>
      </c>
      <c r="AK5547" s="7">
        <v>2</v>
      </c>
      <c r="AL5547">
        <v>7.9188061599999998E-2</v>
      </c>
      <c r="AM5547">
        <v>0.1075010028</v>
      </c>
      <c r="AO5547" s="5">
        <v>5546</v>
      </c>
      <c r="AP5547" s="5">
        <v>15</v>
      </c>
      <c r="AQ5547" s="5">
        <v>13</v>
      </c>
      <c r="AR5547">
        <v>0.34134767469999999</v>
      </c>
      <c r="AS5547">
        <v>0.31724683539999998</v>
      </c>
    </row>
    <row r="5548" spans="35:45" x14ac:dyDescent="0.3">
      <c r="AI5548" s="7">
        <v>5547</v>
      </c>
      <c r="AJ5548" s="7">
        <v>6</v>
      </c>
      <c r="AK5548" s="7">
        <v>6</v>
      </c>
      <c r="AL5548">
        <v>0.35887355580000002</v>
      </c>
      <c r="AM5548">
        <v>0.42928198950000002</v>
      </c>
      <c r="AO5548" s="5">
        <v>5547</v>
      </c>
      <c r="AP5548" s="5">
        <v>32</v>
      </c>
      <c r="AQ5548" s="5">
        <v>29</v>
      </c>
      <c r="AR5548">
        <v>0.65295792470000003</v>
      </c>
      <c r="AS5548">
        <v>0.64794303789999996</v>
      </c>
    </row>
    <row r="5549" spans="35:45" x14ac:dyDescent="0.3">
      <c r="AI5549" s="7">
        <v>5548</v>
      </c>
      <c r="AJ5549" s="7">
        <v>2</v>
      </c>
      <c r="AK5549" s="7">
        <v>1</v>
      </c>
      <c r="AL5549">
        <v>7.9188061599999998E-2</v>
      </c>
      <c r="AM5549">
        <v>4.2519053299999998E-2</v>
      </c>
      <c r="AO5549" s="5">
        <v>5548</v>
      </c>
      <c r="AP5549" s="5">
        <v>63</v>
      </c>
      <c r="AQ5549" s="5">
        <v>58</v>
      </c>
      <c r="AR5549">
        <v>0.88453021190000003</v>
      </c>
      <c r="AS5549">
        <v>0.88117088600000004</v>
      </c>
    </row>
    <row r="5550" spans="35:45" x14ac:dyDescent="0.3">
      <c r="AI5550" s="7">
        <v>5549</v>
      </c>
      <c r="AJ5550" s="7">
        <v>7</v>
      </c>
      <c r="AK5550" s="7">
        <v>7</v>
      </c>
      <c r="AL5550">
        <v>0.42378048779999999</v>
      </c>
      <c r="AM5550">
        <v>0.4956277577</v>
      </c>
      <c r="AO5550" s="5">
        <v>5549</v>
      </c>
      <c r="AP5550" s="5">
        <v>55</v>
      </c>
      <c r="AQ5550" s="5">
        <v>50</v>
      </c>
      <c r="AR5550">
        <v>0.84799114200000003</v>
      </c>
      <c r="AS5550">
        <v>0.84493670880000005</v>
      </c>
    </row>
    <row r="5551" spans="35:45" x14ac:dyDescent="0.3">
      <c r="AI5551" s="7">
        <v>5550</v>
      </c>
      <c r="AJ5551" s="7">
        <v>3</v>
      </c>
      <c r="AK5551" s="7">
        <v>1</v>
      </c>
      <c r="AL5551">
        <v>0.145860077</v>
      </c>
      <c r="AM5551">
        <v>4.2519053299999998E-2</v>
      </c>
      <c r="AO5551" s="5">
        <v>5550</v>
      </c>
      <c r="AP5551" s="5">
        <v>14</v>
      </c>
      <c r="AQ5551" s="5">
        <v>13</v>
      </c>
      <c r="AR5551">
        <v>0.3173046504</v>
      </c>
      <c r="AS5551">
        <v>0.31724683539999998</v>
      </c>
    </row>
    <row r="5552" spans="35:45" x14ac:dyDescent="0.3">
      <c r="AI5552" s="7">
        <v>5551</v>
      </c>
      <c r="AJ5552" s="7">
        <v>32</v>
      </c>
      <c r="AK5552" s="7">
        <v>31</v>
      </c>
      <c r="AL5552">
        <v>0.94849165589999995</v>
      </c>
      <c r="AM5552">
        <v>0.95876454069999995</v>
      </c>
      <c r="AO5552" s="5">
        <v>5551</v>
      </c>
      <c r="AP5552" s="5">
        <v>38</v>
      </c>
      <c r="AQ5552" s="5">
        <v>34</v>
      </c>
      <c r="AR5552">
        <v>0.72065801959999998</v>
      </c>
      <c r="AS5552">
        <v>0.71107594929999995</v>
      </c>
    </row>
    <row r="5553" spans="35:45" x14ac:dyDescent="0.3">
      <c r="AI5553" s="7">
        <v>5552</v>
      </c>
      <c r="AJ5553" s="7">
        <v>4</v>
      </c>
      <c r="AK5553" s="7">
        <v>5</v>
      </c>
      <c r="AL5553">
        <v>0.21726572520000001</v>
      </c>
      <c r="AM5553">
        <v>0.35483353379999999</v>
      </c>
      <c r="AO5553" s="5">
        <v>5552</v>
      </c>
      <c r="AP5553" s="5">
        <v>1</v>
      </c>
      <c r="AQ5553" s="5">
        <v>1</v>
      </c>
      <c r="AR5553">
        <v>7.9088895000000003E-3</v>
      </c>
      <c r="AS5553">
        <v>7.7531644999999996E-3</v>
      </c>
    </row>
    <row r="5554" spans="35:45" x14ac:dyDescent="0.3">
      <c r="AI5554" s="7">
        <v>5553</v>
      </c>
      <c r="AJ5554" s="7">
        <v>1</v>
      </c>
      <c r="AK5554" s="7">
        <v>1</v>
      </c>
      <c r="AL5554">
        <v>2.9123876699999999E-2</v>
      </c>
      <c r="AM5554">
        <v>4.2519053299999998E-2</v>
      </c>
      <c r="AO5554" s="5">
        <v>5553</v>
      </c>
      <c r="AP5554" s="5">
        <v>43</v>
      </c>
      <c r="AQ5554" s="5">
        <v>39</v>
      </c>
      <c r="AR5554">
        <v>0.7703258462</v>
      </c>
      <c r="AS5554">
        <v>0.76503164550000002</v>
      </c>
    </row>
    <row r="5555" spans="35:45" x14ac:dyDescent="0.3">
      <c r="AI5555" s="7">
        <v>5554</v>
      </c>
      <c r="AJ5555" s="7">
        <v>17</v>
      </c>
      <c r="AK5555" s="7">
        <v>13</v>
      </c>
      <c r="AL5555">
        <v>0.80720474959999999</v>
      </c>
      <c r="AM5555">
        <v>0.76269554750000002</v>
      </c>
      <c r="AO5555" s="5">
        <v>5554</v>
      </c>
      <c r="AP5555" s="5">
        <v>5</v>
      </c>
      <c r="AQ5555" s="5">
        <v>4</v>
      </c>
      <c r="AR5555">
        <v>7.5767162200000002E-2</v>
      </c>
      <c r="AS5555">
        <v>5.9651898699999997E-2</v>
      </c>
    </row>
    <row r="5556" spans="35:45" x14ac:dyDescent="0.3">
      <c r="AI5556" s="7">
        <v>5555</v>
      </c>
      <c r="AJ5556" s="7">
        <v>23</v>
      </c>
      <c r="AK5556" s="7">
        <v>18</v>
      </c>
      <c r="AL5556">
        <v>0.89257060330000004</v>
      </c>
      <c r="AM5556">
        <v>0.86466105090000001</v>
      </c>
      <c r="AO5556" s="5">
        <v>5555</v>
      </c>
      <c r="AP5556" s="5">
        <v>34</v>
      </c>
      <c r="AQ5556" s="5">
        <v>31</v>
      </c>
      <c r="AR5556">
        <v>0.6774754824</v>
      </c>
      <c r="AS5556">
        <v>0.67325949360000004</v>
      </c>
    </row>
    <row r="5557" spans="35:45" x14ac:dyDescent="0.3">
      <c r="AI5557" s="7">
        <v>5556</v>
      </c>
      <c r="AJ5557" s="7">
        <v>49</v>
      </c>
      <c r="AK5557" s="7">
        <v>35</v>
      </c>
      <c r="AL5557">
        <v>0.98291078300000001</v>
      </c>
      <c r="AM5557">
        <v>0.96967509019999998</v>
      </c>
      <c r="AO5557" s="5">
        <v>5556</v>
      </c>
      <c r="AP5557" s="5">
        <v>10</v>
      </c>
      <c r="AQ5557" s="5">
        <v>9</v>
      </c>
      <c r="AR5557">
        <v>0.2024675735</v>
      </c>
      <c r="AS5557">
        <v>0.20063291129999999</v>
      </c>
    </row>
    <row r="5558" spans="35:45" x14ac:dyDescent="0.3">
      <c r="AI5558" s="7">
        <v>5557</v>
      </c>
      <c r="AJ5558" s="7">
        <v>11</v>
      </c>
      <c r="AK5558" s="7">
        <v>9</v>
      </c>
      <c r="AL5558">
        <v>0.63005455710000002</v>
      </c>
      <c r="AM5558">
        <v>0.60882470909999997</v>
      </c>
      <c r="AO5558" s="5">
        <v>5557</v>
      </c>
      <c r="AP5558" s="5">
        <v>49</v>
      </c>
      <c r="AQ5558" s="5">
        <v>45</v>
      </c>
      <c r="AR5558">
        <v>0.81255931660000003</v>
      </c>
      <c r="AS5558">
        <v>0.81139240499999998</v>
      </c>
    </row>
    <row r="5559" spans="35:45" x14ac:dyDescent="0.3">
      <c r="AI5559" s="7">
        <v>5558</v>
      </c>
      <c r="AJ5559" s="7">
        <v>4</v>
      </c>
      <c r="AK5559" s="7">
        <v>4</v>
      </c>
      <c r="AL5559">
        <v>0.21726572520000001</v>
      </c>
      <c r="AM5559">
        <v>0.27276373840000001</v>
      </c>
      <c r="AO5559" s="5">
        <v>5558</v>
      </c>
      <c r="AP5559" s="5">
        <v>51</v>
      </c>
      <c r="AQ5559" s="5">
        <v>46</v>
      </c>
      <c r="AR5559">
        <v>0.82521354000000002</v>
      </c>
      <c r="AS5559">
        <v>0.81882911390000002</v>
      </c>
    </row>
    <row r="5560" spans="35:45" x14ac:dyDescent="0.3">
      <c r="AI5560" s="7">
        <v>5559</v>
      </c>
      <c r="AJ5560" s="7">
        <v>7</v>
      </c>
      <c r="AK5560" s="7">
        <v>6</v>
      </c>
      <c r="AL5560">
        <v>0.42378048779999999</v>
      </c>
      <c r="AM5560">
        <v>0.42928198950000002</v>
      </c>
      <c r="AO5560" s="5">
        <v>5559</v>
      </c>
      <c r="AP5560" s="5">
        <v>40</v>
      </c>
      <c r="AQ5560" s="5">
        <v>36</v>
      </c>
      <c r="AR5560">
        <v>0.74248655480000003</v>
      </c>
      <c r="AS5560">
        <v>0.73560126579999996</v>
      </c>
    </row>
    <row r="5561" spans="35:45" x14ac:dyDescent="0.3">
      <c r="AI5561" s="7">
        <v>5560</v>
      </c>
      <c r="AJ5561" s="7">
        <v>20</v>
      </c>
      <c r="AK5561" s="7">
        <v>10</v>
      </c>
      <c r="AL5561">
        <v>0.85783055190000002</v>
      </c>
      <c r="AM5561">
        <v>0.65543521859999998</v>
      </c>
      <c r="AO5561" s="5">
        <v>5560</v>
      </c>
      <c r="AP5561" s="5">
        <v>27</v>
      </c>
      <c r="AQ5561" s="5">
        <v>24</v>
      </c>
      <c r="AR5561">
        <v>0.58098702940000002</v>
      </c>
      <c r="AS5561">
        <v>0.56724683539999998</v>
      </c>
    </row>
    <row r="5562" spans="35:45" x14ac:dyDescent="0.3">
      <c r="AI5562" s="7">
        <v>5561</v>
      </c>
      <c r="AJ5562" s="7">
        <v>10</v>
      </c>
      <c r="AK5562" s="7">
        <v>9</v>
      </c>
      <c r="AL5562">
        <v>0.58488446719999998</v>
      </c>
      <c r="AM5562">
        <v>0.60882470909999997</v>
      </c>
      <c r="AO5562" s="5">
        <v>5561</v>
      </c>
      <c r="AP5562" s="5">
        <v>12</v>
      </c>
      <c r="AQ5562" s="5">
        <v>11</v>
      </c>
      <c r="AR5562">
        <v>0.25941157860000003</v>
      </c>
      <c r="AS5562">
        <v>0.25664556960000001</v>
      </c>
    </row>
    <row r="5563" spans="35:45" x14ac:dyDescent="0.3">
      <c r="AI5563" s="7">
        <v>5562</v>
      </c>
      <c r="AJ5563" s="7">
        <v>4</v>
      </c>
      <c r="AK5563" s="7">
        <v>2</v>
      </c>
      <c r="AL5563">
        <v>0.21726572520000001</v>
      </c>
      <c r="AM5563">
        <v>0.1075010028</v>
      </c>
      <c r="AO5563" s="5">
        <v>5562</v>
      </c>
      <c r="AP5563" s="5">
        <v>115</v>
      </c>
      <c r="AQ5563" s="5">
        <v>106</v>
      </c>
      <c r="AR5563">
        <v>0.96931350829999996</v>
      </c>
      <c r="AS5563">
        <v>0.9689873417</v>
      </c>
    </row>
    <row r="5564" spans="35:45" x14ac:dyDescent="0.3">
      <c r="AI5564" s="7">
        <v>5563</v>
      </c>
      <c r="AJ5564" s="7">
        <v>15</v>
      </c>
      <c r="AK5564" s="7">
        <v>10</v>
      </c>
      <c r="AL5564">
        <v>0.76163350439999999</v>
      </c>
      <c r="AM5564">
        <v>0.65543521859999998</v>
      </c>
      <c r="AO5564" s="5">
        <v>5563</v>
      </c>
      <c r="AP5564" s="5">
        <v>78</v>
      </c>
      <c r="AQ5564" s="5">
        <v>73</v>
      </c>
      <c r="AR5564">
        <v>0.92534008219999997</v>
      </c>
      <c r="AS5564">
        <v>0.92531645559999998</v>
      </c>
    </row>
    <row r="5565" spans="35:45" x14ac:dyDescent="0.3">
      <c r="AI5565" s="7">
        <v>5564</v>
      </c>
      <c r="AJ5565" s="7">
        <v>33</v>
      </c>
      <c r="AK5565" s="7">
        <v>23</v>
      </c>
      <c r="AL5565">
        <v>0.95314505770000002</v>
      </c>
      <c r="AM5565">
        <v>0.9181708784</v>
      </c>
      <c r="AO5565" s="5">
        <v>5564</v>
      </c>
      <c r="AP5565" s="5">
        <v>59</v>
      </c>
      <c r="AQ5565" s="5">
        <v>55</v>
      </c>
      <c r="AR5565">
        <v>0.86855425490000004</v>
      </c>
      <c r="AS5565">
        <v>0.86851265820000001</v>
      </c>
    </row>
    <row r="5566" spans="35:45" x14ac:dyDescent="0.3">
      <c r="AI5566" s="7">
        <v>5565</v>
      </c>
      <c r="AJ5566" s="7">
        <v>15</v>
      </c>
      <c r="AK5566" s="7">
        <v>16</v>
      </c>
      <c r="AL5566">
        <v>0.76163350439999999</v>
      </c>
      <c r="AM5566">
        <v>0.83241075009999999</v>
      </c>
      <c r="AO5566" s="5">
        <v>5565</v>
      </c>
      <c r="AP5566" s="5">
        <v>148</v>
      </c>
      <c r="AQ5566" s="5">
        <v>138</v>
      </c>
      <c r="AR5566">
        <v>0.98339133180000005</v>
      </c>
      <c r="AS5566">
        <v>0.98338607590000005</v>
      </c>
    </row>
    <row r="5567" spans="35:45" x14ac:dyDescent="0.3">
      <c r="AI5567" s="7">
        <v>5566</v>
      </c>
      <c r="AJ5567" s="7">
        <v>2</v>
      </c>
      <c r="AK5567" s="7">
        <v>1</v>
      </c>
      <c r="AL5567">
        <v>7.9188061599999998E-2</v>
      </c>
      <c r="AM5567">
        <v>4.2519053299999998E-2</v>
      </c>
      <c r="AO5567" s="5">
        <v>5566</v>
      </c>
      <c r="AP5567" s="5">
        <v>44</v>
      </c>
      <c r="AQ5567" s="5">
        <v>40</v>
      </c>
      <c r="AR5567">
        <v>0.77712749130000003</v>
      </c>
      <c r="AS5567">
        <v>0.77310126580000005</v>
      </c>
    </row>
    <row r="5568" spans="35:45" x14ac:dyDescent="0.3">
      <c r="AI5568" s="7">
        <v>5567</v>
      </c>
      <c r="AJ5568" s="7">
        <v>10</v>
      </c>
      <c r="AK5568" s="7">
        <v>10</v>
      </c>
      <c r="AL5568">
        <v>0.58488446719999998</v>
      </c>
      <c r="AM5568">
        <v>0.65543521859999998</v>
      </c>
      <c r="AO5568" s="5">
        <v>5567</v>
      </c>
      <c r="AP5568" s="5">
        <v>24</v>
      </c>
      <c r="AQ5568" s="5">
        <v>22</v>
      </c>
      <c r="AR5568">
        <v>0.53179373610000003</v>
      </c>
      <c r="AS5568">
        <v>0.53132911390000004</v>
      </c>
    </row>
    <row r="5569" spans="35:45" x14ac:dyDescent="0.3">
      <c r="AI5569" s="7">
        <v>5568</v>
      </c>
      <c r="AJ5569" s="7">
        <v>11</v>
      </c>
      <c r="AK5569" s="7">
        <v>9</v>
      </c>
      <c r="AL5569">
        <v>0.63005455710000002</v>
      </c>
      <c r="AM5569">
        <v>0.60882470909999997</v>
      </c>
      <c r="AO5569" s="5">
        <v>5568</v>
      </c>
      <c r="AP5569" s="5">
        <v>3</v>
      </c>
      <c r="AQ5569" s="5">
        <v>2</v>
      </c>
      <c r="AR5569">
        <v>3.4166402999999998E-2</v>
      </c>
      <c r="AS5569">
        <v>2.2310126499999999E-2</v>
      </c>
    </row>
    <row r="5570" spans="35:45" x14ac:dyDescent="0.3">
      <c r="AI5570" s="7">
        <v>5569</v>
      </c>
      <c r="AJ5570" s="7">
        <v>4</v>
      </c>
      <c r="AK5570" s="7">
        <v>4</v>
      </c>
      <c r="AL5570">
        <v>0.21726572520000001</v>
      </c>
      <c r="AM5570">
        <v>0.27276373840000001</v>
      </c>
      <c r="AO5570" s="5">
        <v>5569</v>
      </c>
      <c r="AP5570" s="5">
        <v>11</v>
      </c>
      <c r="AQ5570" s="5">
        <v>10</v>
      </c>
      <c r="AR5570">
        <v>0.23125593159999999</v>
      </c>
      <c r="AS5570">
        <v>0.22832278480000001</v>
      </c>
    </row>
    <row r="5571" spans="35:45" x14ac:dyDescent="0.3">
      <c r="AI5571" s="7">
        <v>5570</v>
      </c>
      <c r="AJ5571" s="7">
        <v>5</v>
      </c>
      <c r="AK5571" s="7">
        <v>5</v>
      </c>
      <c r="AL5571">
        <v>0.28923299099999999</v>
      </c>
      <c r="AM5571">
        <v>0.35483353379999999</v>
      </c>
      <c r="AO5571" s="5">
        <v>5570</v>
      </c>
      <c r="AP5571" s="5">
        <v>77</v>
      </c>
      <c r="AQ5571" s="5">
        <v>71</v>
      </c>
      <c r="AR5571">
        <v>0.92154381519999995</v>
      </c>
      <c r="AS5571">
        <v>0.92072784809999997</v>
      </c>
    </row>
    <row r="5572" spans="35:45" x14ac:dyDescent="0.3">
      <c r="AI5572" s="7">
        <v>5571</v>
      </c>
      <c r="AJ5572" s="7">
        <v>9</v>
      </c>
      <c r="AK5572" s="7">
        <v>9</v>
      </c>
      <c r="AL5572">
        <v>0.53714698329999999</v>
      </c>
      <c r="AM5572">
        <v>0.60882470909999997</v>
      </c>
      <c r="AO5572" s="5">
        <v>5571</v>
      </c>
      <c r="AP5572" s="5">
        <v>4</v>
      </c>
      <c r="AQ5572" s="5">
        <v>3</v>
      </c>
      <c r="AR5572">
        <v>5.2989560200000001E-2</v>
      </c>
      <c r="AS5572">
        <v>4.0189873399999999E-2</v>
      </c>
    </row>
    <row r="5573" spans="35:45" x14ac:dyDescent="0.3">
      <c r="AI5573" s="7">
        <v>5572</v>
      </c>
      <c r="AJ5573" s="7">
        <v>14</v>
      </c>
      <c r="AK5573" s="7">
        <v>11</v>
      </c>
      <c r="AL5573">
        <v>0.73459563539999995</v>
      </c>
      <c r="AM5573">
        <v>0.69691135169999996</v>
      </c>
      <c r="AO5573" s="5">
        <v>5572</v>
      </c>
      <c r="AP5573" s="5">
        <v>73</v>
      </c>
      <c r="AQ5573" s="5">
        <v>68</v>
      </c>
      <c r="AR5573">
        <v>0.91363492560000004</v>
      </c>
      <c r="AS5573">
        <v>0.91360759489999999</v>
      </c>
    </row>
    <row r="5574" spans="35:45" x14ac:dyDescent="0.3">
      <c r="AI5574" s="7">
        <v>5573</v>
      </c>
      <c r="AJ5574" s="7">
        <v>9</v>
      </c>
      <c r="AK5574" s="7">
        <v>7</v>
      </c>
      <c r="AL5574">
        <v>0.53714698329999999</v>
      </c>
      <c r="AM5574">
        <v>0.4956277577</v>
      </c>
      <c r="AO5574" s="5">
        <v>5573</v>
      </c>
      <c r="AP5574" s="5">
        <v>2</v>
      </c>
      <c r="AQ5574" s="5">
        <v>1</v>
      </c>
      <c r="AR5574">
        <v>2.11958241E-2</v>
      </c>
      <c r="AS5574">
        <v>7.7531644999999996E-3</v>
      </c>
    </row>
    <row r="5575" spans="35:45" x14ac:dyDescent="0.3">
      <c r="AI5575" s="7">
        <v>5574</v>
      </c>
      <c r="AJ5575" s="7">
        <v>7</v>
      </c>
      <c r="AK5575" s="7">
        <v>5</v>
      </c>
      <c r="AL5575">
        <v>0.42378048779999999</v>
      </c>
      <c r="AM5575">
        <v>0.35483353379999999</v>
      </c>
      <c r="AO5575" s="5">
        <v>5574</v>
      </c>
      <c r="AP5575" s="5">
        <v>28</v>
      </c>
      <c r="AQ5575" s="5">
        <v>25</v>
      </c>
      <c r="AR5575">
        <v>0.5958557418</v>
      </c>
      <c r="AS5575">
        <v>0.58291139240000001</v>
      </c>
    </row>
    <row r="5576" spans="35:45" x14ac:dyDescent="0.3">
      <c r="AI5576" s="7">
        <v>5575</v>
      </c>
      <c r="AJ5576" s="7">
        <v>1</v>
      </c>
      <c r="AK5576" s="7">
        <v>1</v>
      </c>
      <c r="AL5576">
        <v>2.9123876699999999E-2</v>
      </c>
      <c r="AM5576">
        <v>4.2519053299999998E-2</v>
      </c>
      <c r="AO5576" s="5">
        <v>5575</v>
      </c>
      <c r="AP5576" s="5">
        <v>10</v>
      </c>
      <c r="AQ5576" s="5">
        <v>9</v>
      </c>
      <c r="AR5576">
        <v>0.2024675735</v>
      </c>
      <c r="AS5576">
        <v>0.20063291129999999</v>
      </c>
    </row>
    <row r="5577" spans="35:45" x14ac:dyDescent="0.3">
      <c r="AI5577" s="7">
        <v>5576</v>
      </c>
      <c r="AJ5577" s="7">
        <v>11</v>
      </c>
      <c r="AK5577" s="7">
        <v>11</v>
      </c>
      <c r="AL5577">
        <v>0.63005455710000002</v>
      </c>
      <c r="AM5577">
        <v>0.69691135169999996</v>
      </c>
      <c r="AO5577" s="5">
        <v>5576</v>
      </c>
      <c r="AP5577" s="5">
        <v>32</v>
      </c>
      <c r="AQ5577" s="5">
        <v>29</v>
      </c>
      <c r="AR5577">
        <v>0.65295792470000003</v>
      </c>
      <c r="AS5577">
        <v>0.64794303789999996</v>
      </c>
    </row>
    <row r="5578" spans="35:45" x14ac:dyDescent="0.3">
      <c r="AI5578" s="7">
        <v>5577</v>
      </c>
      <c r="AJ5578" s="7">
        <v>9</v>
      </c>
      <c r="AK5578" s="7">
        <v>10</v>
      </c>
      <c r="AL5578">
        <v>0.53714698329999999</v>
      </c>
      <c r="AM5578">
        <v>0.65543521859999998</v>
      </c>
      <c r="AO5578" s="5">
        <v>5577</v>
      </c>
      <c r="AP5578" s="5">
        <v>61</v>
      </c>
      <c r="AQ5578" s="5">
        <v>57</v>
      </c>
      <c r="AR5578">
        <v>0.87677950010000005</v>
      </c>
      <c r="AS5578">
        <v>0.8767405063</v>
      </c>
    </row>
    <row r="5579" spans="35:45" x14ac:dyDescent="0.3">
      <c r="AI5579" s="7">
        <v>5578</v>
      </c>
      <c r="AJ5579" s="7">
        <v>12</v>
      </c>
      <c r="AK5579" s="7">
        <v>8</v>
      </c>
      <c r="AL5579">
        <v>0.6704910141</v>
      </c>
      <c r="AM5579">
        <v>0.55539510619999999</v>
      </c>
      <c r="AO5579" s="5">
        <v>5578</v>
      </c>
      <c r="AP5579" s="5">
        <v>33</v>
      </c>
      <c r="AQ5579" s="5">
        <v>30</v>
      </c>
      <c r="AR5579">
        <v>0.66545397019999997</v>
      </c>
      <c r="AS5579">
        <v>0.66249999999999998</v>
      </c>
    </row>
    <row r="5580" spans="35:45" x14ac:dyDescent="0.3">
      <c r="AI5580" s="7">
        <v>5579</v>
      </c>
      <c r="AJ5580" s="7">
        <v>5</v>
      </c>
      <c r="AK5580" s="7">
        <v>4</v>
      </c>
      <c r="AL5580">
        <v>0.28923299099999999</v>
      </c>
      <c r="AM5580">
        <v>0.27276373840000001</v>
      </c>
      <c r="AO5580" s="5">
        <v>5579</v>
      </c>
      <c r="AP5580" s="5">
        <v>7</v>
      </c>
      <c r="AQ5580" s="5">
        <v>6</v>
      </c>
      <c r="AR5580">
        <v>0.1224296108</v>
      </c>
      <c r="AS5580">
        <v>0.1109177215</v>
      </c>
    </row>
    <row r="5581" spans="35:45" x14ac:dyDescent="0.3">
      <c r="AI5581" s="7">
        <v>5580</v>
      </c>
      <c r="AJ5581" s="7">
        <v>5</v>
      </c>
      <c r="AK5581" s="7">
        <v>4</v>
      </c>
      <c r="AL5581">
        <v>0.28923299099999999</v>
      </c>
      <c r="AM5581">
        <v>0.27276373840000001</v>
      </c>
      <c r="AO5581" s="5">
        <v>5580</v>
      </c>
      <c r="AP5581" s="5">
        <v>2</v>
      </c>
      <c r="AQ5581" s="5">
        <v>1</v>
      </c>
      <c r="AR5581">
        <v>2.11958241E-2</v>
      </c>
      <c r="AS5581">
        <v>7.7531644999999996E-3</v>
      </c>
    </row>
    <row r="5582" spans="35:45" x14ac:dyDescent="0.3">
      <c r="AI5582" s="7">
        <v>5581</v>
      </c>
      <c r="AJ5582" s="7">
        <v>1</v>
      </c>
      <c r="AK5582" s="7">
        <v>1</v>
      </c>
      <c r="AL5582">
        <v>2.9123876699999999E-2</v>
      </c>
      <c r="AM5582">
        <v>4.2519053299999998E-2</v>
      </c>
      <c r="AO5582" s="5">
        <v>5581</v>
      </c>
      <c r="AP5582" s="5">
        <v>3</v>
      </c>
      <c r="AQ5582" s="5">
        <v>2</v>
      </c>
      <c r="AR5582">
        <v>3.4166402999999998E-2</v>
      </c>
      <c r="AS5582">
        <v>2.2310126499999999E-2</v>
      </c>
    </row>
    <row r="5583" spans="35:45" x14ac:dyDescent="0.3">
      <c r="AI5583" s="7">
        <v>5582</v>
      </c>
      <c r="AJ5583" s="7">
        <v>21</v>
      </c>
      <c r="AK5583" s="7">
        <v>12</v>
      </c>
      <c r="AL5583">
        <v>0.87098844669999997</v>
      </c>
      <c r="AM5583">
        <v>0.73341355789999996</v>
      </c>
      <c r="AO5583" s="5">
        <v>5582</v>
      </c>
      <c r="AP5583" s="5">
        <v>63</v>
      </c>
      <c r="AQ5583" s="5">
        <v>58</v>
      </c>
      <c r="AR5583">
        <v>0.88453021190000003</v>
      </c>
      <c r="AS5583">
        <v>0.88117088600000004</v>
      </c>
    </row>
    <row r="5584" spans="35:45" x14ac:dyDescent="0.3">
      <c r="AI5584" s="7">
        <v>5583</v>
      </c>
      <c r="AJ5584" s="7">
        <v>21</v>
      </c>
      <c r="AK5584" s="7">
        <v>21</v>
      </c>
      <c r="AL5584">
        <v>0.87098844669999997</v>
      </c>
      <c r="AM5584">
        <v>0.90004011230000003</v>
      </c>
      <c r="AO5584" s="5">
        <v>5583</v>
      </c>
      <c r="AP5584" s="5">
        <v>29</v>
      </c>
      <c r="AQ5584" s="5">
        <v>26</v>
      </c>
      <c r="AR5584">
        <v>0.6074027206</v>
      </c>
      <c r="AS5584">
        <v>0.60047468349999999</v>
      </c>
    </row>
    <row r="5585" spans="35:45" x14ac:dyDescent="0.3">
      <c r="AI5585" s="7">
        <v>5584</v>
      </c>
      <c r="AJ5585" s="7">
        <v>3</v>
      </c>
      <c r="AK5585" s="7">
        <v>3</v>
      </c>
      <c r="AL5585">
        <v>0.145860077</v>
      </c>
      <c r="AM5585">
        <v>0.18949057359999999</v>
      </c>
      <c r="AO5585" s="5">
        <v>5584</v>
      </c>
      <c r="AP5585" s="5">
        <v>37</v>
      </c>
      <c r="AQ5585" s="5">
        <v>33</v>
      </c>
      <c r="AR5585">
        <v>0.71037646310000002</v>
      </c>
      <c r="AS5585">
        <v>0.69731012650000002</v>
      </c>
    </row>
    <row r="5586" spans="35:45" x14ac:dyDescent="0.3">
      <c r="AI5586" s="7">
        <v>5585</v>
      </c>
      <c r="AJ5586" s="7">
        <v>10</v>
      </c>
      <c r="AK5586" s="7">
        <v>6</v>
      </c>
      <c r="AL5586">
        <v>0.58488446719999998</v>
      </c>
      <c r="AM5586">
        <v>0.42928198950000002</v>
      </c>
      <c r="AO5586" s="5">
        <v>5585</v>
      </c>
      <c r="AP5586" s="5">
        <v>2</v>
      </c>
      <c r="AQ5586" s="5">
        <v>1</v>
      </c>
      <c r="AR5586">
        <v>2.11958241E-2</v>
      </c>
      <c r="AS5586">
        <v>7.7531644999999996E-3</v>
      </c>
    </row>
    <row r="5587" spans="35:45" x14ac:dyDescent="0.3">
      <c r="AI5587" s="7">
        <v>5586</v>
      </c>
      <c r="AJ5587" s="7">
        <v>24</v>
      </c>
      <c r="AK5587" s="7">
        <v>16</v>
      </c>
      <c r="AL5587">
        <v>0.90227856220000002</v>
      </c>
      <c r="AM5587">
        <v>0.83241075009999999</v>
      </c>
      <c r="AO5587" s="5">
        <v>5586</v>
      </c>
      <c r="AP5587" s="5">
        <v>13</v>
      </c>
      <c r="AQ5587" s="5">
        <v>12</v>
      </c>
      <c r="AR5587">
        <v>0.28883264780000001</v>
      </c>
      <c r="AS5587">
        <v>0.2859177215</v>
      </c>
    </row>
    <row r="5588" spans="35:45" x14ac:dyDescent="0.3">
      <c r="AI5588" s="7">
        <v>5587</v>
      </c>
      <c r="AJ5588" s="7">
        <v>3</v>
      </c>
      <c r="AK5588" s="7">
        <v>1</v>
      </c>
      <c r="AL5588">
        <v>0.145860077</v>
      </c>
      <c r="AM5588">
        <v>4.2519053299999998E-2</v>
      </c>
      <c r="AO5588" s="5">
        <v>5587</v>
      </c>
      <c r="AP5588" s="5">
        <v>40</v>
      </c>
      <c r="AQ5588" s="5">
        <v>36</v>
      </c>
      <c r="AR5588">
        <v>0.74248655480000003</v>
      </c>
      <c r="AS5588">
        <v>0.73560126579999996</v>
      </c>
    </row>
    <row r="5589" spans="35:45" x14ac:dyDescent="0.3">
      <c r="AI5589" s="7">
        <v>5588</v>
      </c>
      <c r="AJ5589" s="7">
        <v>65</v>
      </c>
      <c r="AK5589" s="7">
        <v>61</v>
      </c>
      <c r="AL5589">
        <v>0.99269897299999998</v>
      </c>
      <c r="AM5589">
        <v>0.99398315280000005</v>
      </c>
      <c r="AO5589" s="5">
        <v>5588</v>
      </c>
      <c r="AP5589" s="5">
        <v>11</v>
      </c>
      <c r="AQ5589" s="5">
        <v>10</v>
      </c>
      <c r="AR5589">
        <v>0.23125593159999999</v>
      </c>
      <c r="AS5589">
        <v>0.22832278480000001</v>
      </c>
    </row>
    <row r="5590" spans="35:45" x14ac:dyDescent="0.3">
      <c r="AI5590" s="7">
        <v>5589</v>
      </c>
      <c r="AJ5590" s="7">
        <v>3</v>
      </c>
      <c r="AK5590" s="7">
        <v>3</v>
      </c>
      <c r="AL5590">
        <v>0.145860077</v>
      </c>
      <c r="AM5590">
        <v>0.18949057359999999</v>
      </c>
      <c r="AO5590" s="5">
        <v>5589</v>
      </c>
      <c r="AP5590" s="5">
        <v>29</v>
      </c>
      <c r="AQ5590" s="5">
        <v>26</v>
      </c>
      <c r="AR5590">
        <v>0.6074027206</v>
      </c>
      <c r="AS5590">
        <v>0.60047468349999999</v>
      </c>
    </row>
    <row r="5591" spans="35:45" x14ac:dyDescent="0.3">
      <c r="AI5591" s="7">
        <v>5590</v>
      </c>
      <c r="AJ5591" s="7">
        <v>12</v>
      </c>
      <c r="AK5591" s="7">
        <v>10</v>
      </c>
      <c r="AL5591">
        <v>0.6704910141</v>
      </c>
      <c r="AM5591">
        <v>0.65543521859999998</v>
      </c>
      <c r="AO5591" s="5">
        <v>5590</v>
      </c>
      <c r="AP5591" s="5">
        <v>40</v>
      </c>
      <c r="AQ5591" s="5">
        <v>36</v>
      </c>
      <c r="AR5591">
        <v>0.74248655480000003</v>
      </c>
      <c r="AS5591">
        <v>0.73560126579999996</v>
      </c>
    </row>
    <row r="5592" spans="35:45" x14ac:dyDescent="0.3">
      <c r="AI5592" s="7">
        <v>5591</v>
      </c>
      <c r="AJ5592" s="7">
        <v>10</v>
      </c>
      <c r="AK5592" s="7">
        <v>10</v>
      </c>
      <c r="AL5592">
        <v>0.58488446719999998</v>
      </c>
      <c r="AM5592">
        <v>0.65543521859999998</v>
      </c>
      <c r="AO5592" s="5">
        <v>5591</v>
      </c>
      <c r="AP5592" s="5">
        <v>41</v>
      </c>
      <c r="AQ5592" s="5">
        <v>37</v>
      </c>
      <c r="AR5592">
        <v>0.75276811129999999</v>
      </c>
      <c r="AS5592">
        <v>0.74525316450000001</v>
      </c>
    </row>
    <row r="5593" spans="35:45" x14ac:dyDescent="0.3">
      <c r="AI5593" s="7">
        <v>5592</v>
      </c>
      <c r="AJ5593" s="7">
        <v>16</v>
      </c>
      <c r="AK5593" s="7">
        <v>12</v>
      </c>
      <c r="AL5593">
        <v>0.78674582790000003</v>
      </c>
      <c r="AM5593">
        <v>0.73341355789999996</v>
      </c>
      <c r="AO5593" s="5">
        <v>5592</v>
      </c>
      <c r="AP5593" s="5">
        <v>37</v>
      </c>
      <c r="AQ5593" s="5">
        <v>33</v>
      </c>
      <c r="AR5593">
        <v>0.71037646310000002</v>
      </c>
      <c r="AS5593">
        <v>0.69731012650000002</v>
      </c>
    </row>
    <row r="5594" spans="35:45" x14ac:dyDescent="0.3">
      <c r="AI5594" s="7">
        <v>5593</v>
      </c>
      <c r="AJ5594" s="7">
        <v>7</v>
      </c>
      <c r="AK5594" s="7">
        <v>8</v>
      </c>
      <c r="AL5594">
        <v>0.42378048779999999</v>
      </c>
      <c r="AM5594">
        <v>0.55539510619999999</v>
      </c>
      <c r="AO5594" s="5">
        <v>5593</v>
      </c>
      <c r="AP5594" s="5">
        <v>42</v>
      </c>
      <c r="AQ5594" s="5">
        <v>38</v>
      </c>
      <c r="AR5594">
        <v>0.7609933565</v>
      </c>
      <c r="AS5594">
        <v>0.75553797460000005</v>
      </c>
    </row>
    <row r="5595" spans="35:45" x14ac:dyDescent="0.3">
      <c r="AI5595" s="7">
        <v>5594</v>
      </c>
      <c r="AJ5595" s="7">
        <v>10</v>
      </c>
      <c r="AK5595" s="7">
        <v>5</v>
      </c>
      <c r="AL5595">
        <v>0.58488446719999998</v>
      </c>
      <c r="AM5595">
        <v>0.35483353379999999</v>
      </c>
      <c r="AO5595" s="5">
        <v>5594</v>
      </c>
      <c r="AP5595" s="5">
        <v>42</v>
      </c>
      <c r="AQ5595" s="5">
        <v>38</v>
      </c>
      <c r="AR5595">
        <v>0.7609933565</v>
      </c>
      <c r="AS5595">
        <v>0.75553797460000005</v>
      </c>
    </row>
    <row r="5596" spans="35:45" x14ac:dyDescent="0.3">
      <c r="AI5596" s="7">
        <v>5595</v>
      </c>
      <c r="AJ5596" s="7">
        <v>3</v>
      </c>
      <c r="AK5596" s="7">
        <v>3</v>
      </c>
      <c r="AL5596">
        <v>0.145860077</v>
      </c>
      <c r="AM5596">
        <v>0.18949057359999999</v>
      </c>
      <c r="AO5596" s="5">
        <v>5595</v>
      </c>
      <c r="AP5596" s="5">
        <v>60</v>
      </c>
      <c r="AQ5596" s="5">
        <v>56</v>
      </c>
      <c r="AR5596">
        <v>0.87314141089999997</v>
      </c>
      <c r="AS5596">
        <v>0.87294303790000005</v>
      </c>
    </row>
    <row r="5597" spans="35:45" x14ac:dyDescent="0.3">
      <c r="AI5597" s="7">
        <v>5596</v>
      </c>
      <c r="AJ5597" s="7">
        <v>4</v>
      </c>
      <c r="AK5597" s="7">
        <v>3</v>
      </c>
      <c r="AL5597">
        <v>0.21726572520000001</v>
      </c>
      <c r="AM5597">
        <v>0.18949057359999999</v>
      </c>
      <c r="AO5597" s="5">
        <v>5596</v>
      </c>
      <c r="AP5597" s="5">
        <v>13</v>
      </c>
      <c r="AQ5597" s="5">
        <v>12</v>
      </c>
      <c r="AR5597">
        <v>0.28883264780000001</v>
      </c>
      <c r="AS5597">
        <v>0.2859177215</v>
      </c>
    </row>
    <row r="5598" spans="35:45" x14ac:dyDescent="0.3">
      <c r="AI5598" s="7">
        <v>5597</v>
      </c>
      <c r="AJ5598" s="7">
        <v>6</v>
      </c>
      <c r="AK5598" s="7">
        <v>4</v>
      </c>
      <c r="AL5598">
        <v>0.35887355580000002</v>
      </c>
      <c r="AM5598">
        <v>0.27276373840000001</v>
      </c>
      <c r="AO5598" s="5">
        <v>5597</v>
      </c>
      <c r="AP5598" s="5">
        <v>4</v>
      </c>
      <c r="AQ5598" s="5">
        <v>3</v>
      </c>
      <c r="AR5598">
        <v>5.2989560200000001E-2</v>
      </c>
      <c r="AS5598">
        <v>4.0189873399999999E-2</v>
      </c>
    </row>
    <row r="5599" spans="35:45" x14ac:dyDescent="0.3">
      <c r="AI5599" s="7">
        <v>5598</v>
      </c>
      <c r="AJ5599" s="7">
        <v>15</v>
      </c>
      <c r="AK5599" s="7">
        <v>13</v>
      </c>
      <c r="AL5599">
        <v>0.76163350439999999</v>
      </c>
      <c r="AM5599">
        <v>0.76269554750000002</v>
      </c>
      <c r="AO5599" s="5">
        <v>5598</v>
      </c>
      <c r="AP5599" s="5">
        <v>26</v>
      </c>
      <c r="AQ5599" s="5">
        <v>23</v>
      </c>
      <c r="AR5599">
        <v>0.5667510281</v>
      </c>
      <c r="AS5599">
        <v>0.54794303789999999</v>
      </c>
    </row>
    <row r="5600" spans="35:45" x14ac:dyDescent="0.3">
      <c r="AI5600" s="7">
        <v>5599</v>
      </c>
      <c r="AJ5600" s="7">
        <v>16</v>
      </c>
      <c r="AK5600" s="7">
        <v>14</v>
      </c>
      <c r="AL5600">
        <v>0.78674582790000003</v>
      </c>
      <c r="AM5600">
        <v>0.79021259519999998</v>
      </c>
      <c r="AO5600" s="5">
        <v>5599</v>
      </c>
      <c r="AP5600" s="5">
        <v>27</v>
      </c>
      <c r="AQ5600" s="5">
        <v>24</v>
      </c>
      <c r="AR5600">
        <v>0.58098702940000002</v>
      </c>
      <c r="AS5600">
        <v>0.56724683539999998</v>
      </c>
    </row>
    <row r="5601" spans="35:45" x14ac:dyDescent="0.3">
      <c r="AI5601" s="7">
        <v>5600</v>
      </c>
      <c r="AJ5601" s="7">
        <v>15</v>
      </c>
      <c r="AK5601" s="7">
        <v>12</v>
      </c>
      <c r="AL5601">
        <v>0.76163350439999999</v>
      </c>
      <c r="AM5601">
        <v>0.73341355789999996</v>
      </c>
      <c r="AO5601" s="5">
        <v>5600</v>
      </c>
      <c r="AP5601" s="5">
        <v>1</v>
      </c>
      <c r="AQ5601" s="5">
        <v>1</v>
      </c>
      <c r="AR5601">
        <v>7.9088895000000003E-3</v>
      </c>
      <c r="AS5601">
        <v>7.7531644999999996E-3</v>
      </c>
    </row>
    <row r="5602" spans="35:45" x14ac:dyDescent="0.3">
      <c r="AI5602" s="7">
        <v>5601</v>
      </c>
      <c r="AJ5602" s="7">
        <v>11</v>
      </c>
      <c r="AK5602" s="7">
        <v>8</v>
      </c>
      <c r="AL5602">
        <v>0.63005455710000002</v>
      </c>
      <c r="AM5602">
        <v>0.55539510619999999</v>
      </c>
      <c r="AO5602" s="5">
        <v>5601</v>
      </c>
      <c r="AP5602" s="5">
        <v>33</v>
      </c>
      <c r="AQ5602" s="5">
        <v>30</v>
      </c>
      <c r="AR5602">
        <v>0.66545397019999997</v>
      </c>
      <c r="AS5602">
        <v>0.66249999999999998</v>
      </c>
    </row>
    <row r="5603" spans="35:45" x14ac:dyDescent="0.3">
      <c r="AI5603" s="7">
        <v>5602</v>
      </c>
      <c r="AJ5603" s="7">
        <v>21</v>
      </c>
      <c r="AK5603" s="7">
        <v>19</v>
      </c>
      <c r="AL5603">
        <v>0.87098844669999997</v>
      </c>
      <c r="AM5603">
        <v>0.87837946239999998</v>
      </c>
      <c r="AO5603" s="5">
        <v>5602</v>
      </c>
      <c r="AP5603" s="5">
        <v>30</v>
      </c>
      <c r="AQ5603" s="5">
        <v>27</v>
      </c>
      <c r="AR5603">
        <v>0.62543498890000004</v>
      </c>
      <c r="AS5603">
        <v>0.6167721518</v>
      </c>
    </row>
    <row r="5604" spans="35:45" x14ac:dyDescent="0.3">
      <c r="AI5604" s="7">
        <v>5603</v>
      </c>
      <c r="AJ5604" s="7">
        <v>9</v>
      </c>
      <c r="AK5604" s="7">
        <v>7</v>
      </c>
      <c r="AL5604">
        <v>0.53714698329999999</v>
      </c>
      <c r="AM5604">
        <v>0.4956277577</v>
      </c>
      <c r="AO5604" s="5">
        <v>5603</v>
      </c>
      <c r="AP5604" s="5">
        <v>40</v>
      </c>
      <c r="AQ5604" s="5">
        <v>36</v>
      </c>
      <c r="AR5604">
        <v>0.74248655480000003</v>
      </c>
      <c r="AS5604">
        <v>0.73560126579999996</v>
      </c>
    </row>
    <row r="5605" spans="35:45" x14ac:dyDescent="0.3">
      <c r="AI5605" s="7">
        <v>5604</v>
      </c>
      <c r="AJ5605" s="7">
        <v>20</v>
      </c>
      <c r="AK5605" s="7">
        <v>16</v>
      </c>
      <c r="AL5605">
        <v>0.85783055190000002</v>
      </c>
      <c r="AM5605">
        <v>0.83241075009999999</v>
      </c>
      <c r="AO5605" s="5">
        <v>5604</v>
      </c>
      <c r="AP5605" s="5">
        <v>12</v>
      </c>
      <c r="AQ5605" s="5">
        <v>11</v>
      </c>
      <c r="AR5605">
        <v>0.25941157860000003</v>
      </c>
      <c r="AS5605">
        <v>0.25664556960000001</v>
      </c>
    </row>
    <row r="5606" spans="35:45" x14ac:dyDescent="0.3">
      <c r="AI5606" s="7">
        <v>5605</v>
      </c>
      <c r="AJ5606" s="7">
        <v>38</v>
      </c>
      <c r="AK5606" s="7">
        <v>33</v>
      </c>
      <c r="AL5606">
        <v>0.96726572519999998</v>
      </c>
      <c r="AM5606">
        <v>0.96510228639999995</v>
      </c>
      <c r="AO5606" s="5">
        <v>5605</v>
      </c>
      <c r="AP5606" s="5">
        <v>22</v>
      </c>
      <c r="AQ5606" s="5">
        <v>20</v>
      </c>
      <c r="AR5606">
        <v>0.49193293259999998</v>
      </c>
      <c r="AS5606">
        <v>0.48734177210000001</v>
      </c>
    </row>
    <row r="5607" spans="35:45" x14ac:dyDescent="0.3">
      <c r="AI5607" s="7">
        <v>5606</v>
      </c>
      <c r="AJ5607" s="7">
        <v>13</v>
      </c>
      <c r="AK5607" s="7">
        <v>13</v>
      </c>
      <c r="AL5607">
        <v>0.70450898579999999</v>
      </c>
      <c r="AM5607">
        <v>0.76269554750000002</v>
      </c>
      <c r="AO5607" s="5">
        <v>5606</v>
      </c>
      <c r="AP5607" s="5">
        <v>54</v>
      </c>
      <c r="AQ5607" s="5">
        <v>49</v>
      </c>
      <c r="AR5607">
        <v>0.84277127490000003</v>
      </c>
      <c r="AS5607">
        <v>0.83939873409999999</v>
      </c>
    </row>
    <row r="5608" spans="35:45" x14ac:dyDescent="0.3">
      <c r="AI5608" s="7">
        <v>5607</v>
      </c>
      <c r="AJ5608" s="7">
        <v>6</v>
      </c>
      <c r="AK5608" s="7">
        <v>5</v>
      </c>
      <c r="AL5608">
        <v>0.35887355580000002</v>
      </c>
      <c r="AM5608">
        <v>0.35483353379999999</v>
      </c>
      <c r="AO5608" s="5">
        <v>5607</v>
      </c>
      <c r="AP5608" s="5">
        <v>52</v>
      </c>
      <c r="AQ5608" s="5">
        <v>47</v>
      </c>
      <c r="AR5608">
        <v>0.83169882939999995</v>
      </c>
      <c r="AS5608">
        <v>0.82658227839999998</v>
      </c>
    </row>
    <row r="5609" spans="35:45" x14ac:dyDescent="0.3">
      <c r="AI5609" s="7">
        <v>5608</v>
      </c>
      <c r="AJ5609" s="7">
        <v>5</v>
      </c>
      <c r="AK5609" s="7">
        <v>4</v>
      </c>
      <c r="AL5609">
        <v>0.28923299099999999</v>
      </c>
      <c r="AM5609">
        <v>0.27276373840000001</v>
      </c>
      <c r="AO5609" s="5">
        <v>5608</v>
      </c>
      <c r="AP5609" s="5">
        <v>22</v>
      </c>
      <c r="AQ5609" s="5">
        <v>20</v>
      </c>
      <c r="AR5609">
        <v>0.49193293259999998</v>
      </c>
      <c r="AS5609">
        <v>0.48734177210000001</v>
      </c>
    </row>
    <row r="5610" spans="35:45" x14ac:dyDescent="0.3">
      <c r="AI5610" s="7">
        <v>5609</v>
      </c>
      <c r="AJ5610" s="7">
        <v>8</v>
      </c>
      <c r="AK5610" s="7">
        <v>7</v>
      </c>
      <c r="AL5610">
        <v>0.48435494220000003</v>
      </c>
      <c r="AM5610">
        <v>0.4956277577</v>
      </c>
      <c r="AO5610" s="5">
        <v>5609</v>
      </c>
      <c r="AP5610" s="5">
        <v>29</v>
      </c>
      <c r="AQ5610" s="5">
        <v>26</v>
      </c>
      <c r="AR5610">
        <v>0.6074027206</v>
      </c>
      <c r="AS5610">
        <v>0.60047468349999999</v>
      </c>
    </row>
    <row r="5611" spans="35:45" x14ac:dyDescent="0.3">
      <c r="AI5611" s="7">
        <v>5610</v>
      </c>
      <c r="AJ5611" s="7">
        <v>8</v>
      </c>
      <c r="AK5611" s="7">
        <v>9</v>
      </c>
      <c r="AL5611">
        <v>0.48435494220000003</v>
      </c>
      <c r="AM5611">
        <v>0.60882470909999997</v>
      </c>
      <c r="AO5611" s="5">
        <v>5610</v>
      </c>
      <c r="AP5611" s="5">
        <v>39</v>
      </c>
      <c r="AQ5611" s="5">
        <v>35</v>
      </c>
      <c r="AR5611">
        <v>0.73283770950000005</v>
      </c>
      <c r="AS5611">
        <v>0.7237341772</v>
      </c>
    </row>
    <row r="5612" spans="35:45" x14ac:dyDescent="0.3">
      <c r="AI5612" s="7">
        <v>5611</v>
      </c>
      <c r="AJ5612" s="7">
        <v>21</v>
      </c>
      <c r="AK5612" s="7">
        <v>23</v>
      </c>
      <c r="AL5612">
        <v>0.87098844669999997</v>
      </c>
      <c r="AM5612">
        <v>0.9181708784</v>
      </c>
      <c r="AO5612" s="5">
        <v>5611</v>
      </c>
      <c r="AP5612" s="5">
        <v>44</v>
      </c>
      <c r="AQ5612" s="5">
        <v>40</v>
      </c>
      <c r="AR5612">
        <v>0.77712749130000003</v>
      </c>
      <c r="AS5612">
        <v>0.77310126580000005</v>
      </c>
    </row>
    <row r="5613" spans="35:45" x14ac:dyDescent="0.3">
      <c r="AI5613" s="7">
        <v>5612</v>
      </c>
      <c r="AJ5613" s="7">
        <v>7</v>
      </c>
      <c r="AK5613" s="7">
        <v>6</v>
      </c>
      <c r="AL5613">
        <v>0.42378048779999999</v>
      </c>
      <c r="AM5613">
        <v>0.42928198950000002</v>
      </c>
      <c r="AO5613" s="5">
        <v>5612</v>
      </c>
      <c r="AP5613" s="5">
        <v>47</v>
      </c>
      <c r="AQ5613" s="5">
        <v>42</v>
      </c>
      <c r="AR5613">
        <v>0.79974691549999999</v>
      </c>
      <c r="AS5613">
        <v>0.78971518979999999</v>
      </c>
    </row>
    <row r="5614" spans="35:45" x14ac:dyDescent="0.3">
      <c r="AI5614" s="7">
        <v>5613</v>
      </c>
      <c r="AJ5614" s="7">
        <v>9</v>
      </c>
      <c r="AK5614" s="7">
        <v>5</v>
      </c>
      <c r="AL5614">
        <v>0.53714698329999999</v>
      </c>
      <c r="AM5614">
        <v>0.35483353379999999</v>
      </c>
      <c r="AO5614" s="5">
        <v>5613</v>
      </c>
      <c r="AP5614" s="5">
        <v>39</v>
      </c>
      <c r="AQ5614" s="5">
        <v>35</v>
      </c>
      <c r="AR5614">
        <v>0.73283770950000005</v>
      </c>
      <c r="AS5614">
        <v>0.7237341772</v>
      </c>
    </row>
    <row r="5615" spans="35:45" x14ac:dyDescent="0.3">
      <c r="AI5615" s="7">
        <v>5614</v>
      </c>
      <c r="AJ5615" s="7">
        <v>5</v>
      </c>
      <c r="AK5615" s="7">
        <v>3</v>
      </c>
      <c r="AL5615">
        <v>0.28923299099999999</v>
      </c>
      <c r="AM5615">
        <v>0.18949057359999999</v>
      </c>
      <c r="AO5615" s="5">
        <v>5614</v>
      </c>
      <c r="AP5615" s="5">
        <v>29</v>
      </c>
      <c r="AQ5615" s="5">
        <v>26</v>
      </c>
      <c r="AR5615">
        <v>0.6074027206</v>
      </c>
      <c r="AS5615">
        <v>0.60047468349999999</v>
      </c>
    </row>
    <row r="5616" spans="35:45" x14ac:dyDescent="0.3">
      <c r="AI5616" s="7">
        <v>5615</v>
      </c>
      <c r="AJ5616" s="7">
        <v>5</v>
      </c>
      <c r="AK5616" s="7">
        <v>5</v>
      </c>
      <c r="AL5616">
        <v>0.28923299099999999</v>
      </c>
      <c r="AM5616">
        <v>0.35483353379999999</v>
      </c>
      <c r="AO5616" s="5">
        <v>5615</v>
      </c>
      <c r="AP5616" s="5">
        <v>72</v>
      </c>
      <c r="AQ5616" s="5">
        <v>66</v>
      </c>
      <c r="AR5616">
        <v>0.91062954760000003</v>
      </c>
      <c r="AS5616">
        <v>0.90838607589999998</v>
      </c>
    </row>
    <row r="5617" spans="35:45" x14ac:dyDescent="0.3">
      <c r="AI5617" s="7">
        <v>5616</v>
      </c>
      <c r="AJ5617" s="7">
        <v>5</v>
      </c>
      <c r="AK5617" s="7">
        <v>4</v>
      </c>
      <c r="AL5617">
        <v>0.28923299099999999</v>
      </c>
      <c r="AM5617">
        <v>0.27276373840000001</v>
      </c>
      <c r="AO5617" s="5">
        <v>5616</v>
      </c>
      <c r="AP5617" s="5">
        <v>8</v>
      </c>
      <c r="AQ5617" s="5">
        <v>7</v>
      </c>
      <c r="AR5617">
        <v>0.14900347990000001</v>
      </c>
      <c r="AS5617">
        <v>0.1397151898</v>
      </c>
    </row>
    <row r="5618" spans="35:45" x14ac:dyDescent="0.3">
      <c r="AI5618" s="7">
        <v>5617</v>
      </c>
      <c r="AJ5618" s="7">
        <v>15</v>
      </c>
      <c r="AK5618" s="7">
        <v>13</v>
      </c>
      <c r="AL5618">
        <v>0.76163350439999999</v>
      </c>
      <c r="AM5618">
        <v>0.76269554750000002</v>
      </c>
      <c r="AO5618" s="5">
        <v>5617</v>
      </c>
      <c r="AP5618" s="5">
        <v>28</v>
      </c>
      <c r="AQ5618" s="5">
        <v>25</v>
      </c>
      <c r="AR5618">
        <v>0.5958557418</v>
      </c>
      <c r="AS5618">
        <v>0.58291139240000001</v>
      </c>
    </row>
    <row r="5619" spans="35:45" x14ac:dyDescent="0.3">
      <c r="AI5619" s="7">
        <v>5618</v>
      </c>
      <c r="AJ5619" s="7">
        <v>43</v>
      </c>
      <c r="AK5619" s="7">
        <v>38</v>
      </c>
      <c r="AL5619">
        <v>0.97496790749999995</v>
      </c>
      <c r="AM5619">
        <v>0.97633373440000004</v>
      </c>
      <c r="AO5619" s="5">
        <v>5618</v>
      </c>
      <c r="AP5619" s="5">
        <v>1</v>
      </c>
      <c r="AQ5619" s="5">
        <v>1</v>
      </c>
      <c r="AR5619">
        <v>7.9088895000000003E-3</v>
      </c>
      <c r="AS5619">
        <v>7.7531644999999996E-3</v>
      </c>
    </row>
    <row r="5620" spans="35:45" x14ac:dyDescent="0.3">
      <c r="AI5620" s="7">
        <v>5619</v>
      </c>
      <c r="AJ5620" s="7">
        <v>2</v>
      </c>
      <c r="AK5620" s="7">
        <v>2</v>
      </c>
      <c r="AL5620">
        <v>7.9188061599999998E-2</v>
      </c>
      <c r="AM5620">
        <v>0.1075010028</v>
      </c>
      <c r="AO5620" s="5">
        <v>5619</v>
      </c>
      <c r="AP5620" s="5">
        <v>13</v>
      </c>
      <c r="AQ5620" s="5">
        <v>12</v>
      </c>
      <c r="AR5620">
        <v>0.28883264780000001</v>
      </c>
      <c r="AS5620">
        <v>0.2859177215</v>
      </c>
    </row>
    <row r="5621" spans="35:45" x14ac:dyDescent="0.3">
      <c r="AI5621" s="7">
        <v>5620</v>
      </c>
      <c r="AJ5621" s="7">
        <v>0</v>
      </c>
      <c r="AK5621" s="7">
        <v>1</v>
      </c>
      <c r="AL5621">
        <v>0</v>
      </c>
      <c r="AM5621">
        <v>4.2519053299999998E-2</v>
      </c>
      <c r="AO5621" s="5">
        <v>5620</v>
      </c>
      <c r="AP5621" s="5">
        <v>77</v>
      </c>
      <c r="AQ5621" s="5">
        <v>71</v>
      </c>
      <c r="AR5621">
        <v>0.92154381519999995</v>
      </c>
      <c r="AS5621">
        <v>0.92072784809999997</v>
      </c>
    </row>
    <row r="5622" spans="35:45" x14ac:dyDescent="0.3">
      <c r="AI5622" s="7">
        <v>5621</v>
      </c>
      <c r="AJ5622" s="7">
        <v>8</v>
      </c>
      <c r="AK5622" s="7">
        <v>6</v>
      </c>
      <c r="AL5622">
        <v>0.48435494220000003</v>
      </c>
      <c r="AM5622">
        <v>0.42928198950000002</v>
      </c>
      <c r="AO5622" s="5">
        <v>5621</v>
      </c>
      <c r="AP5622" s="5">
        <v>12</v>
      </c>
      <c r="AQ5622" s="5">
        <v>11</v>
      </c>
      <c r="AR5622">
        <v>0.25941157860000003</v>
      </c>
      <c r="AS5622">
        <v>0.25664556960000001</v>
      </c>
    </row>
    <row r="5623" spans="35:45" x14ac:dyDescent="0.3">
      <c r="AI5623" s="7">
        <v>5622</v>
      </c>
      <c r="AJ5623" s="7">
        <v>14</v>
      </c>
      <c r="AK5623" s="7">
        <v>14</v>
      </c>
      <c r="AL5623">
        <v>0.73459563539999995</v>
      </c>
      <c r="AM5623">
        <v>0.79021259519999998</v>
      </c>
      <c r="AO5623" s="5">
        <v>5622</v>
      </c>
      <c r="AP5623" s="5">
        <v>9</v>
      </c>
      <c r="AQ5623" s="5">
        <v>8</v>
      </c>
      <c r="AR5623">
        <v>0.1773173046</v>
      </c>
      <c r="AS5623">
        <v>0.1721518987</v>
      </c>
    </row>
    <row r="5624" spans="35:45" x14ac:dyDescent="0.3">
      <c r="AI5624" s="7">
        <v>5623</v>
      </c>
      <c r="AJ5624" s="7">
        <v>22</v>
      </c>
      <c r="AK5624" s="7">
        <v>22</v>
      </c>
      <c r="AL5624">
        <v>0.88246148899999999</v>
      </c>
      <c r="AM5624">
        <v>0.90878459680000001</v>
      </c>
      <c r="AO5624" s="5">
        <v>5623</v>
      </c>
      <c r="AP5624" s="5">
        <v>8</v>
      </c>
      <c r="AQ5624" s="5">
        <v>7</v>
      </c>
      <c r="AR5624">
        <v>0.14900347990000001</v>
      </c>
      <c r="AS5624">
        <v>0.1397151898</v>
      </c>
    </row>
    <row r="5625" spans="35:45" x14ac:dyDescent="0.3">
      <c r="AI5625" s="7">
        <v>5624</v>
      </c>
      <c r="AJ5625" s="7">
        <v>7</v>
      </c>
      <c r="AK5625" s="7">
        <v>8</v>
      </c>
      <c r="AL5625">
        <v>0.42378048779999999</v>
      </c>
      <c r="AM5625">
        <v>0.55539510619999999</v>
      </c>
      <c r="AO5625" s="5">
        <v>5624</v>
      </c>
      <c r="AP5625" s="5">
        <v>22</v>
      </c>
      <c r="AQ5625" s="5">
        <v>20</v>
      </c>
      <c r="AR5625">
        <v>0.49193293259999998</v>
      </c>
      <c r="AS5625">
        <v>0.48734177210000001</v>
      </c>
    </row>
    <row r="5626" spans="35:45" x14ac:dyDescent="0.3">
      <c r="AI5626" s="7">
        <v>5625</v>
      </c>
      <c r="AJ5626" s="7">
        <v>1</v>
      </c>
      <c r="AK5626" s="7">
        <v>2</v>
      </c>
      <c r="AL5626">
        <v>2.9123876699999999E-2</v>
      </c>
      <c r="AM5626">
        <v>0.1075010028</v>
      </c>
      <c r="AO5626" s="5">
        <v>5625</v>
      </c>
      <c r="AP5626" s="5">
        <v>39</v>
      </c>
      <c r="AQ5626" s="5">
        <v>35</v>
      </c>
      <c r="AR5626">
        <v>0.73283770950000005</v>
      </c>
      <c r="AS5626">
        <v>0.7237341772</v>
      </c>
    </row>
    <row r="5627" spans="35:45" x14ac:dyDescent="0.3">
      <c r="AI5627" s="7">
        <v>5626</v>
      </c>
      <c r="AJ5627" s="7">
        <v>0</v>
      </c>
      <c r="AK5627" s="7">
        <v>0</v>
      </c>
      <c r="AL5627">
        <v>0</v>
      </c>
      <c r="AM5627">
        <v>0</v>
      </c>
      <c r="AO5627" s="5">
        <v>5626</v>
      </c>
      <c r="AP5627" s="5">
        <v>34</v>
      </c>
      <c r="AQ5627" s="5">
        <v>31</v>
      </c>
      <c r="AR5627">
        <v>0.6774754824</v>
      </c>
      <c r="AS5627">
        <v>0.67325949360000004</v>
      </c>
    </row>
    <row r="5628" spans="35:45" x14ac:dyDescent="0.3">
      <c r="AI5628" s="7">
        <v>5627</v>
      </c>
      <c r="AJ5628" s="7">
        <v>52</v>
      </c>
      <c r="AK5628" s="7">
        <v>37</v>
      </c>
      <c r="AL5628">
        <v>0.98587933240000003</v>
      </c>
      <c r="AM5628">
        <v>0.97440834330000003</v>
      </c>
      <c r="AO5628" s="5">
        <v>5627</v>
      </c>
      <c r="AP5628" s="5">
        <v>22</v>
      </c>
      <c r="AQ5628" s="5">
        <v>20</v>
      </c>
      <c r="AR5628">
        <v>0.49193293259999998</v>
      </c>
      <c r="AS5628">
        <v>0.48734177210000001</v>
      </c>
    </row>
    <row r="5629" spans="35:45" x14ac:dyDescent="0.3">
      <c r="AI5629" s="7">
        <v>5628</v>
      </c>
      <c r="AJ5629" s="7">
        <v>9</v>
      </c>
      <c r="AK5629" s="7">
        <v>3</v>
      </c>
      <c r="AL5629">
        <v>0.53714698329999999</v>
      </c>
      <c r="AM5629">
        <v>0.18949057359999999</v>
      </c>
      <c r="AO5629" s="5">
        <v>5628</v>
      </c>
      <c r="AP5629" s="5">
        <v>93</v>
      </c>
      <c r="AQ5629" s="5">
        <v>86</v>
      </c>
      <c r="AR5629">
        <v>0.9496994621</v>
      </c>
      <c r="AS5629">
        <v>0.94841772150000003</v>
      </c>
    </row>
    <row r="5630" spans="35:45" x14ac:dyDescent="0.3">
      <c r="AI5630" s="7">
        <v>5629</v>
      </c>
      <c r="AJ5630" s="7">
        <v>5</v>
      </c>
      <c r="AK5630" s="7">
        <v>5</v>
      </c>
      <c r="AL5630">
        <v>0.28923299099999999</v>
      </c>
      <c r="AM5630">
        <v>0.35483353379999999</v>
      </c>
      <c r="AO5630" s="5">
        <v>5629</v>
      </c>
      <c r="AP5630" s="5">
        <v>34</v>
      </c>
      <c r="AQ5630" s="5">
        <v>31</v>
      </c>
      <c r="AR5630">
        <v>0.6774754824</v>
      </c>
      <c r="AS5630">
        <v>0.67325949360000004</v>
      </c>
    </row>
    <row r="5631" spans="35:45" x14ac:dyDescent="0.3">
      <c r="AI5631" s="7">
        <v>5630</v>
      </c>
      <c r="AJ5631" s="7">
        <v>5</v>
      </c>
      <c r="AK5631" s="7">
        <v>4</v>
      </c>
      <c r="AL5631">
        <v>0.28923299099999999</v>
      </c>
      <c r="AM5631">
        <v>0.27276373840000001</v>
      </c>
      <c r="AO5631" s="5">
        <v>5630</v>
      </c>
      <c r="AP5631" s="5">
        <v>22</v>
      </c>
      <c r="AQ5631" s="5">
        <v>20</v>
      </c>
      <c r="AR5631">
        <v>0.49193293259999998</v>
      </c>
      <c r="AS5631">
        <v>0.48734177210000001</v>
      </c>
    </row>
    <row r="5632" spans="35:45" x14ac:dyDescent="0.3">
      <c r="AI5632" s="7">
        <v>5631</v>
      </c>
      <c r="AJ5632" s="7">
        <v>5</v>
      </c>
      <c r="AK5632" s="7">
        <v>4</v>
      </c>
      <c r="AL5632">
        <v>0.28923299099999999</v>
      </c>
      <c r="AM5632">
        <v>0.27276373840000001</v>
      </c>
      <c r="AO5632" s="5">
        <v>5631</v>
      </c>
      <c r="AP5632" s="5">
        <v>16</v>
      </c>
      <c r="AQ5632" s="5">
        <v>14</v>
      </c>
      <c r="AR5632">
        <v>0.36475798790000002</v>
      </c>
      <c r="AS5632">
        <v>0.34351265819999999</v>
      </c>
    </row>
    <row r="5633" spans="35:45" x14ac:dyDescent="0.3">
      <c r="AI5633" s="7">
        <v>5632</v>
      </c>
      <c r="AJ5633" s="7">
        <v>44</v>
      </c>
      <c r="AK5633" s="7">
        <v>28</v>
      </c>
      <c r="AL5633">
        <v>0.9766527599</v>
      </c>
      <c r="AM5633">
        <v>0.94785399110000002</v>
      </c>
      <c r="AO5633" s="5">
        <v>5632</v>
      </c>
      <c r="AP5633" s="5">
        <v>42</v>
      </c>
      <c r="AQ5633" s="5">
        <v>38</v>
      </c>
      <c r="AR5633">
        <v>0.7609933565</v>
      </c>
      <c r="AS5633">
        <v>0.75553797460000005</v>
      </c>
    </row>
    <row r="5634" spans="35:45" x14ac:dyDescent="0.3">
      <c r="AI5634" s="7">
        <v>5633</v>
      </c>
      <c r="AJ5634" s="7">
        <v>9</v>
      </c>
      <c r="AK5634" s="7">
        <v>5</v>
      </c>
      <c r="AL5634">
        <v>0.53714698329999999</v>
      </c>
      <c r="AM5634">
        <v>0.35483353379999999</v>
      </c>
      <c r="AO5634" s="5">
        <v>5633</v>
      </c>
      <c r="AP5634" s="5">
        <v>6</v>
      </c>
      <c r="AQ5634" s="5">
        <v>5</v>
      </c>
      <c r="AR5634">
        <v>0.1001265422</v>
      </c>
      <c r="AS5634">
        <v>8.4493670800000004E-2</v>
      </c>
    </row>
    <row r="5635" spans="35:45" x14ac:dyDescent="0.3">
      <c r="AI5635" s="7">
        <v>5634</v>
      </c>
      <c r="AJ5635" s="7">
        <v>11</v>
      </c>
      <c r="AK5635" s="7">
        <v>10</v>
      </c>
      <c r="AL5635">
        <v>0.63005455710000002</v>
      </c>
      <c r="AM5635">
        <v>0.65543521859999998</v>
      </c>
      <c r="AO5635" s="5">
        <v>5634</v>
      </c>
      <c r="AP5635" s="5">
        <v>42</v>
      </c>
      <c r="AQ5635" s="5">
        <v>38</v>
      </c>
      <c r="AR5635">
        <v>0.7609933565</v>
      </c>
      <c r="AS5635">
        <v>0.75553797460000005</v>
      </c>
    </row>
    <row r="5636" spans="35:45" x14ac:dyDescent="0.3">
      <c r="AI5636" s="7">
        <v>5635</v>
      </c>
      <c r="AJ5636" s="7">
        <v>5</v>
      </c>
      <c r="AK5636" s="7">
        <v>4</v>
      </c>
      <c r="AL5636">
        <v>0.28923299099999999</v>
      </c>
      <c r="AM5636">
        <v>0.27276373840000001</v>
      </c>
      <c r="AO5636" s="5">
        <v>5635</v>
      </c>
      <c r="AP5636" s="5">
        <v>34</v>
      </c>
      <c r="AQ5636" s="5">
        <v>31</v>
      </c>
      <c r="AR5636">
        <v>0.6774754824</v>
      </c>
      <c r="AS5636">
        <v>0.67325949360000004</v>
      </c>
    </row>
    <row r="5637" spans="35:45" x14ac:dyDescent="0.3">
      <c r="AI5637" s="7">
        <v>5636</v>
      </c>
      <c r="AJ5637" s="7">
        <v>0</v>
      </c>
      <c r="AK5637" s="7">
        <v>0</v>
      </c>
      <c r="AL5637">
        <v>0</v>
      </c>
      <c r="AM5637">
        <v>0</v>
      </c>
      <c r="AO5637" s="5">
        <v>5636</v>
      </c>
      <c r="AP5637" s="5">
        <v>12</v>
      </c>
      <c r="AQ5637" s="5">
        <v>11</v>
      </c>
      <c r="AR5637">
        <v>0.25941157860000003</v>
      </c>
      <c r="AS5637">
        <v>0.25664556960000001</v>
      </c>
    </row>
    <row r="5638" spans="35:45" x14ac:dyDescent="0.3">
      <c r="AI5638" s="7">
        <v>5637</v>
      </c>
      <c r="AJ5638" s="7">
        <v>5</v>
      </c>
      <c r="AK5638" s="7">
        <v>3</v>
      </c>
      <c r="AL5638">
        <v>0.28923299099999999</v>
      </c>
      <c r="AM5638">
        <v>0.18949057359999999</v>
      </c>
      <c r="AO5638" s="5">
        <v>5637</v>
      </c>
      <c r="AP5638" s="5">
        <v>48</v>
      </c>
      <c r="AQ5638" s="5">
        <v>44</v>
      </c>
      <c r="AR5638">
        <v>0.80591584940000005</v>
      </c>
      <c r="AS5638">
        <v>0.80569620249999996</v>
      </c>
    </row>
    <row r="5639" spans="35:45" x14ac:dyDescent="0.3">
      <c r="AI5639" s="7">
        <v>5638</v>
      </c>
      <c r="AJ5639" s="7">
        <v>19</v>
      </c>
      <c r="AK5639" s="7">
        <v>19</v>
      </c>
      <c r="AL5639">
        <v>0.84194480100000002</v>
      </c>
      <c r="AM5639">
        <v>0.87837946239999998</v>
      </c>
      <c r="AO5639" s="5">
        <v>5638</v>
      </c>
      <c r="AP5639" s="5">
        <v>7</v>
      </c>
      <c r="AQ5639" s="5">
        <v>6</v>
      </c>
      <c r="AR5639">
        <v>0.1224296108</v>
      </c>
      <c r="AS5639">
        <v>0.1109177215</v>
      </c>
    </row>
    <row r="5640" spans="35:45" x14ac:dyDescent="0.3">
      <c r="AI5640" s="7">
        <v>5639</v>
      </c>
      <c r="AJ5640" s="7">
        <v>8</v>
      </c>
      <c r="AK5640" s="7">
        <v>7</v>
      </c>
      <c r="AL5640">
        <v>0.48435494220000003</v>
      </c>
      <c r="AM5640">
        <v>0.4956277577</v>
      </c>
      <c r="AO5640" s="5">
        <v>5639</v>
      </c>
      <c r="AP5640" s="5">
        <v>31</v>
      </c>
      <c r="AQ5640" s="5">
        <v>28</v>
      </c>
      <c r="AR5640">
        <v>0.63808921220000003</v>
      </c>
      <c r="AS5640">
        <v>0.63291139240000005</v>
      </c>
    </row>
    <row r="5641" spans="35:45" x14ac:dyDescent="0.3">
      <c r="AI5641" s="7">
        <v>5640</v>
      </c>
      <c r="AJ5641" s="7">
        <v>11</v>
      </c>
      <c r="AK5641" s="7">
        <v>12</v>
      </c>
      <c r="AL5641">
        <v>0.63005455710000002</v>
      </c>
      <c r="AM5641">
        <v>0.73341355789999996</v>
      </c>
      <c r="AO5641" s="5">
        <v>5640</v>
      </c>
      <c r="AP5641" s="5">
        <v>12</v>
      </c>
      <c r="AQ5641" s="5">
        <v>11</v>
      </c>
      <c r="AR5641">
        <v>0.25941157860000003</v>
      </c>
      <c r="AS5641">
        <v>0.25664556960000001</v>
      </c>
    </row>
    <row r="5642" spans="35:45" x14ac:dyDescent="0.3">
      <c r="AI5642" s="7">
        <v>5641</v>
      </c>
      <c r="AJ5642" s="7">
        <v>3</v>
      </c>
      <c r="AK5642" s="7">
        <v>3</v>
      </c>
      <c r="AL5642">
        <v>0.145860077</v>
      </c>
      <c r="AM5642">
        <v>0.18949057359999999</v>
      </c>
      <c r="AO5642" s="5">
        <v>5641</v>
      </c>
      <c r="AP5642" s="5">
        <v>25</v>
      </c>
      <c r="AQ5642" s="5">
        <v>23</v>
      </c>
      <c r="AR5642">
        <v>0.55093324889999995</v>
      </c>
      <c r="AS5642">
        <v>0.54794303789999999</v>
      </c>
    </row>
    <row r="5643" spans="35:45" x14ac:dyDescent="0.3">
      <c r="AI5643" s="7">
        <v>5642</v>
      </c>
      <c r="AJ5643" s="7">
        <v>4</v>
      </c>
      <c r="AK5643" s="7">
        <v>3</v>
      </c>
      <c r="AL5643">
        <v>0.21726572520000001</v>
      </c>
      <c r="AM5643">
        <v>0.18949057359999999</v>
      </c>
      <c r="AO5643" s="5">
        <v>5642</v>
      </c>
      <c r="AP5643" s="5">
        <v>11</v>
      </c>
      <c r="AQ5643" s="5">
        <v>10</v>
      </c>
      <c r="AR5643">
        <v>0.23125593159999999</v>
      </c>
      <c r="AS5643">
        <v>0.22832278480000001</v>
      </c>
    </row>
    <row r="5644" spans="35:45" x14ac:dyDescent="0.3">
      <c r="AI5644" s="7">
        <v>5643</v>
      </c>
      <c r="AJ5644" s="7">
        <v>12</v>
      </c>
      <c r="AK5644" s="7">
        <v>11</v>
      </c>
      <c r="AL5644">
        <v>0.6704910141</v>
      </c>
      <c r="AM5644">
        <v>0.69691135169999996</v>
      </c>
      <c r="AO5644" s="5">
        <v>5643</v>
      </c>
      <c r="AP5644" s="5">
        <v>432</v>
      </c>
      <c r="AQ5644" s="5">
        <v>447</v>
      </c>
      <c r="AR5644">
        <v>0.99936728880000003</v>
      </c>
      <c r="AS5644">
        <v>0.99936708860000001</v>
      </c>
    </row>
    <row r="5645" spans="35:45" x14ac:dyDescent="0.3">
      <c r="AI5645" s="7">
        <v>5644</v>
      </c>
      <c r="AJ5645" s="7">
        <v>9</v>
      </c>
      <c r="AK5645" s="7">
        <v>9</v>
      </c>
      <c r="AL5645">
        <v>0.53714698329999999</v>
      </c>
      <c r="AM5645">
        <v>0.60882470909999997</v>
      </c>
      <c r="AO5645" s="5">
        <v>5644</v>
      </c>
      <c r="AP5645" s="5">
        <v>5</v>
      </c>
      <c r="AQ5645" s="5">
        <v>4</v>
      </c>
      <c r="AR5645">
        <v>7.5767162200000002E-2</v>
      </c>
      <c r="AS5645">
        <v>5.9651898699999997E-2</v>
      </c>
    </row>
    <row r="5646" spans="35:45" x14ac:dyDescent="0.3">
      <c r="AI5646" s="7">
        <v>5645</v>
      </c>
      <c r="AJ5646" s="7">
        <v>23</v>
      </c>
      <c r="AK5646" s="7">
        <v>23</v>
      </c>
      <c r="AL5646">
        <v>0.89257060330000004</v>
      </c>
      <c r="AM5646">
        <v>0.9181708784</v>
      </c>
      <c r="AO5646" s="5">
        <v>5645</v>
      </c>
      <c r="AP5646" s="5">
        <v>11</v>
      </c>
      <c r="AQ5646" s="5">
        <v>10</v>
      </c>
      <c r="AR5646">
        <v>0.23125593159999999</v>
      </c>
      <c r="AS5646">
        <v>0.22832278480000001</v>
      </c>
    </row>
    <row r="5647" spans="35:45" x14ac:dyDescent="0.3">
      <c r="AI5647" s="7">
        <v>5646</v>
      </c>
      <c r="AJ5647" s="7">
        <v>19</v>
      </c>
      <c r="AK5647" s="7">
        <v>17</v>
      </c>
      <c r="AL5647">
        <v>0.84194480100000002</v>
      </c>
      <c r="AM5647">
        <v>0.84997994379999997</v>
      </c>
      <c r="AO5647" s="5">
        <v>5646</v>
      </c>
      <c r="AP5647" s="5">
        <v>76</v>
      </c>
      <c r="AQ5647" s="5">
        <v>70</v>
      </c>
      <c r="AR5647">
        <v>0.91996203730000004</v>
      </c>
      <c r="AS5647">
        <v>0.91851265820000005</v>
      </c>
    </row>
    <row r="5648" spans="35:45" x14ac:dyDescent="0.3">
      <c r="AI5648" s="7">
        <v>5647</v>
      </c>
      <c r="AJ5648" s="7">
        <v>3</v>
      </c>
      <c r="AK5648" s="7">
        <v>3</v>
      </c>
      <c r="AL5648">
        <v>0.145860077</v>
      </c>
      <c r="AM5648">
        <v>0.18949057359999999</v>
      </c>
      <c r="AO5648" s="5">
        <v>5647</v>
      </c>
      <c r="AP5648" s="5">
        <v>22</v>
      </c>
      <c r="AQ5648" s="5">
        <v>20</v>
      </c>
      <c r="AR5648">
        <v>0.49193293259999998</v>
      </c>
      <c r="AS5648">
        <v>0.48734177210000001</v>
      </c>
    </row>
    <row r="5649" spans="35:45" x14ac:dyDescent="0.3">
      <c r="AI5649" s="7">
        <v>5648</v>
      </c>
      <c r="AJ5649" s="7">
        <v>5</v>
      </c>
      <c r="AK5649" s="7">
        <v>4</v>
      </c>
      <c r="AL5649">
        <v>0.28923299099999999</v>
      </c>
      <c r="AM5649">
        <v>0.27276373840000001</v>
      </c>
      <c r="AO5649" s="5">
        <v>5648</v>
      </c>
      <c r="AP5649" s="5">
        <v>28</v>
      </c>
      <c r="AQ5649" s="5">
        <v>25</v>
      </c>
      <c r="AR5649">
        <v>0.5958557418</v>
      </c>
      <c r="AS5649">
        <v>0.58291139240000001</v>
      </c>
    </row>
    <row r="5650" spans="35:45" x14ac:dyDescent="0.3">
      <c r="AI5650" s="7">
        <v>5649</v>
      </c>
      <c r="AJ5650" s="7">
        <v>0</v>
      </c>
      <c r="AK5650" s="7">
        <v>0</v>
      </c>
      <c r="AL5650">
        <v>0</v>
      </c>
      <c r="AM5650">
        <v>0</v>
      </c>
      <c r="AO5650" s="5">
        <v>5649</v>
      </c>
      <c r="AP5650" s="5">
        <v>13</v>
      </c>
      <c r="AQ5650" s="5">
        <v>12</v>
      </c>
      <c r="AR5650">
        <v>0.28883264780000001</v>
      </c>
      <c r="AS5650">
        <v>0.2859177215</v>
      </c>
    </row>
    <row r="5651" spans="35:45" x14ac:dyDescent="0.3">
      <c r="AI5651" s="7">
        <v>5650</v>
      </c>
      <c r="AJ5651" s="7">
        <v>7</v>
      </c>
      <c r="AK5651" s="7">
        <v>6</v>
      </c>
      <c r="AL5651">
        <v>0.42378048779999999</v>
      </c>
      <c r="AM5651">
        <v>0.42928198950000002</v>
      </c>
      <c r="AO5651" s="5">
        <v>5650</v>
      </c>
      <c r="AP5651" s="5">
        <v>3</v>
      </c>
      <c r="AQ5651" s="5">
        <v>2</v>
      </c>
      <c r="AR5651">
        <v>3.4166402999999998E-2</v>
      </c>
      <c r="AS5651">
        <v>2.2310126499999999E-2</v>
      </c>
    </row>
    <row r="5652" spans="35:45" x14ac:dyDescent="0.3">
      <c r="AI5652" s="7">
        <v>5651</v>
      </c>
      <c r="AJ5652" s="7">
        <v>4</v>
      </c>
      <c r="AK5652" s="7">
        <v>3</v>
      </c>
      <c r="AL5652">
        <v>0.21726572520000001</v>
      </c>
      <c r="AM5652">
        <v>0.18949057359999999</v>
      </c>
      <c r="AO5652" s="5">
        <v>5651</v>
      </c>
      <c r="AP5652" s="5">
        <v>9</v>
      </c>
      <c r="AQ5652" s="5">
        <v>8</v>
      </c>
      <c r="AR5652">
        <v>0.1773173046</v>
      </c>
      <c r="AS5652">
        <v>0.1721518987</v>
      </c>
    </row>
    <row r="5653" spans="35:45" x14ac:dyDescent="0.3">
      <c r="AI5653" s="7">
        <v>5652</v>
      </c>
      <c r="AJ5653" s="7">
        <v>6</v>
      </c>
      <c r="AK5653" s="7">
        <v>5</v>
      </c>
      <c r="AL5653">
        <v>0.35887355580000002</v>
      </c>
      <c r="AM5653">
        <v>0.35483353379999999</v>
      </c>
      <c r="AO5653" s="5">
        <v>5652</v>
      </c>
      <c r="AP5653" s="5">
        <v>31</v>
      </c>
      <c r="AQ5653" s="5">
        <v>28</v>
      </c>
      <c r="AR5653">
        <v>0.63808921220000003</v>
      </c>
      <c r="AS5653">
        <v>0.63291139240000005</v>
      </c>
    </row>
    <row r="5654" spans="35:45" x14ac:dyDescent="0.3">
      <c r="AI5654" s="7">
        <v>5653</v>
      </c>
      <c r="AJ5654" s="7">
        <v>0</v>
      </c>
      <c r="AK5654" s="7">
        <v>0</v>
      </c>
      <c r="AL5654">
        <v>0</v>
      </c>
      <c r="AM5654">
        <v>0</v>
      </c>
      <c r="AO5654" s="5">
        <v>5653</v>
      </c>
      <c r="AP5654" s="5">
        <v>37</v>
      </c>
      <c r="AQ5654" s="5">
        <v>33</v>
      </c>
      <c r="AR5654">
        <v>0.71037646310000002</v>
      </c>
      <c r="AS5654">
        <v>0.69731012650000002</v>
      </c>
    </row>
    <row r="5655" spans="35:45" x14ac:dyDescent="0.3">
      <c r="AI5655" s="7">
        <v>5654</v>
      </c>
      <c r="AJ5655" s="7">
        <v>5</v>
      </c>
      <c r="AK5655" s="7">
        <v>5</v>
      </c>
      <c r="AL5655">
        <v>0.28923299099999999</v>
      </c>
      <c r="AM5655">
        <v>0.35483353379999999</v>
      </c>
      <c r="AO5655" s="5">
        <v>5654</v>
      </c>
      <c r="AP5655" s="5">
        <v>22</v>
      </c>
      <c r="AQ5655" s="5">
        <v>20</v>
      </c>
      <c r="AR5655">
        <v>0.49193293259999998</v>
      </c>
      <c r="AS5655">
        <v>0.48734177210000001</v>
      </c>
    </row>
    <row r="5656" spans="35:45" x14ac:dyDescent="0.3">
      <c r="AI5656" s="7">
        <v>5655</v>
      </c>
      <c r="AJ5656" s="7">
        <v>18</v>
      </c>
      <c r="AK5656" s="7">
        <v>17</v>
      </c>
      <c r="AL5656">
        <v>0.82477535300000004</v>
      </c>
      <c r="AM5656">
        <v>0.84997994379999997</v>
      </c>
      <c r="AO5656" s="5">
        <v>5655</v>
      </c>
      <c r="AP5656" s="5">
        <v>31</v>
      </c>
      <c r="AQ5656" s="5">
        <v>28</v>
      </c>
      <c r="AR5656">
        <v>0.63808921220000003</v>
      </c>
      <c r="AS5656">
        <v>0.63291139240000005</v>
      </c>
    </row>
    <row r="5657" spans="35:45" x14ac:dyDescent="0.3">
      <c r="AI5657" s="7">
        <v>5656</v>
      </c>
      <c r="AJ5657" s="7">
        <v>28</v>
      </c>
      <c r="AK5657" s="7">
        <v>25</v>
      </c>
      <c r="AL5657">
        <v>0.92987804870000002</v>
      </c>
      <c r="AM5657">
        <v>0.93221018850000004</v>
      </c>
      <c r="AO5657" s="5">
        <v>5656</v>
      </c>
      <c r="AP5657" s="5">
        <v>48</v>
      </c>
      <c r="AQ5657" s="5">
        <v>44</v>
      </c>
      <c r="AR5657">
        <v>0.80591584940000005</v>
      </c>
      <c r="AS5657">
        <v>0.80569620249999996</v>
      </c>
    </row>
    <row r="5658" spans="35:45" x14ac:dyDescent="0.3">
      <c r="AI5658" s="7">
        <v>5657</v>
      </c>
      <c r="AJ5658" s="7">
        <v>9</v>
      </c>
      <c r="AK5658" s="7">
        <v>9</v>
      </c>
      <c r="AL5658">
        <v>0.53714698329999999</v>
      </c>
      <c r="AM5658">
        <v>0.60882470909999997</v>
      </c>
      <c r="AO5658" s="5">
        <v>5657</v>
      </c>
      <c r="AP5658" s="5">
        <v>6</v>
      </c>
      <c r="AQ5658" s="5">
        <v>5</v>
      </c>
      <c r="AR5658">
        <v>0.1001265422</v>
      </c>
      <c r="AS5658">
        <v>8.4493670800000004E-2</v>
      </c>
    </row>
    <row r="5659" spans="35:45" x14ac:dyDescent="0.3">
      <c r="AI5659" s="7">
        <v>5658</v>
      </c>
      <c r="AJ5659" s="7">
        <v>3</v>
      </c>
      <c r="AK5659" s="7">
        <v>3</v>
      </c>
      <c r="AL5659">
        <v>0.145860077</v>
      </c>
      <c r="AM5659">
        <v>0.18949057359999999</v>
      </c>
      <c r="AO5659" s="5">
        <v>5658</v>
      </c>
      <c r="AP5659" s="5">
        <v>4</v>
      </c>
      <c r="AQ5659" s="5">
        <v>3</v>
      </c>
      <c r="AR5659">
        <v>5.2989560200000001E-2</v>
      </c>
      <c r="AS5659">
        <v>4.0189873399999999E-2</v>
      </c>
    </row>
    <row r="5660" spans="35:45" x14ac:dyDescent="0.3">
      <c r="AI5660" s="7">
        <v>5659</v>
      </c>
      <c r="AJ5660" s="7">
        <v>9</v>
      </c>
      <c r="AK5660" s="7">
        <v>8</v>
      </c>
      <c r="AL5660">
        <v>0.53714698329999999</v>
      </c>
      <c r="AM5660">
        <v>0.55539510619999999</v>
      </c>
      <c r="AO5660" s="5">
        <v>5659</v>
      </c>
      <c r="AP5660" s="5">
        <v>54</v>
      </c>
      <c r="AQ5660" s="5">
        <v>49</v>
      </c>
      <c r="AR5660">
        <v>0.84277127490000003</v>
      </c>
      <c r="AS5660">
        <v>0.83939873409999999</v>
      </c>
    </row>
    <row r="5661" spans="35:45" x14ac:dyDescent="0.3">
      <c r="AI5661" s="7">
        <v>5660</v>
      </c>
      <c r="AJ5661" s="7">
        <v>6</v>
      </c>
      <c r="AK5661" s="7">
        <v>5</v>
      </c>
      <c r="AL5661">
        <v>0.35887355580000002</v>
      </c>
      <c r="AM5661">
        <v>0.35483353379999999</v>
      </c>
      <c r="AO5661" s="5">
        <v>5660</v>
      </c>
      <c r="AP5661" s="5">
        <v>80</v>
      </c>
      <c r="AQ5661" s="5">
        <v>74</v>
      </c>
      <c r="AR5661">
        <v>0.9288199936</v>
      </c>
      <c r="AS5661">
        <v>0.92768987339999998</v>
      </c>
    </row>
    <row r="5662" spans="35:45" x14ac:dyDescent="0.3">
      <c r="AI5662" s="7">
        <v>5661</v>
      </c>
      <c r="AJ5662" s="7">
        <v>9</v>
      </c>
      <c r="AK5662" s="7">
        <v>8</v>
      </c>
      <c r="AL5662">
        <v>0.53714698329999999</v>
      </c>
      <c r="AM5662">
        <v>0.55539510619999999</v>
      </c>
      <c r="AO5662" s="5">
        <v>5661</v>
      </c>
      <c r="AP5662" s="5">
        <v>21</v>
      </c>
      <c r="AQ5662" s="5">
        <v>19</v>
      </c>
      <c r="AR5662">
        <v>0.47579879780000001</v>
      </c>
      <c r="AS5662">
        <v>0.46408227839999999</v>
      </c>
    </row>
    <row r="5663" spans="35:45" x14ac:dyDescent="0.3">
      <c r="AI5663" s="7">
        <v>5662</v>
      </c>
      <c r="AJ5663" s="7">
        <v>11</v>
      </c>
      <c r="AK5663" s="7">
        <v>8</v>
      </c>
      <c r="AL5663">
        <v>0.63005455710000002</v>
      </c>
      <c r="AM5663">
        <v>0.55539510619999999</v>
      </c>
      <c r="AO5663" s="5">
        <v>5662</v>
      </c>
      <c r="AP5663" s="5">
        <v>14</v>
      </c>
      <c r="AQ5663" s="5">
        <v>13</v>
      </c>
      <c r="AR5663">
        <v>0.3173046504</v>
      </c>
      <c r="AS5663">
        <v>0.31724683539999998</v>
      </c>
    </row>
    <row r="5664" spans="35:45" x14ac:dyDescent="0.3">
      <c r="AI5664" s="7">
        <v>5663</v>
      </c>
      <c r="AJ5664" s="7">
        <v>1</v>
      </c>
      <c r="AK5664" s="7">
        <v>1</v>
      </c>
      <c r="AL5664">
        <v>2.9123876699999999E-2</v>
      </c>
      <c r="AM5664">
        <v>4.2519053299999998E-2</v>
      </c>
      <c r="AO5664" s="5">
        <v>5663</v>
      </c>
      <c r="AP5664" s="5">
        <v>13</v>
      </c>
      <c r="AQ5664" s="5">
        <v>12</v>
      </c>
      <c r="AR5664">
        <v>0.28883264780000001</v>
      </c>
      <c r="AS5664">
        <v>0.2859177215</v>
      </c>
    </row>
    <row r="5665" spans="35:45" x14ac:dyDescent="0.3">
      <c r="AI5665" s="7">
        <v>5664</v>
      </c>
      <c r="AJ5665" s="7">
        <v>2</v>
      </c>
      <c r="AK5665" s="7">
        <v>2</v>
      </c>
      <c r="AL5665">
        <v>7.9188061599999998E-2</v>
      </c>
      <c r="AM5665">
        <v>0.1075010028</v>
      </c>
      <c r="AO5665" s="5">
        <v>5664</v>
      </c>
      <c r="AP5665" s="5">
        <v>18</v>
      </c>
      <c r="AQ5665" s="5">
        <v>16</v>
      </c>
      <c r="AR5665">
        <v>0.41157861429999998</v>
      </c>
      <c r="AS5665">
        <v>0.39351265819999998</v>
      </c>
    </row>
    <row r="5666" spans="35:45" x14ac:dyDescent="0.3">
      <c r="AI5666" s="7">
        <v>5665</v>
      </c>
      <c r="AJ5666" s="7">
        <v>0</v>
      </c>
      <c r="AK5666" s="7">
        <v>0</v>
      </c>
      <c r="AL5666">
        <v>0</v>
      </c>
      <c r="AM5666">
        <v>0</v>
      </c>
      <c r="AO5666" s="5">
        <v>5665</v>
      </c>
      <c r="AP5666" s="5">
        <v>87</v>
      </c>
      <c r="AQ5666" s="5">
        <v>82</v>
      </c>
      <c r="AR5666">
        <v>0.9425814615</v>
      </c>
      <c r="AS5666">
        <v>0.94224683539999998</v>
      </c>
    </row>
    <row r="5667" spans="35:45" x14ac:dyDescent="0.3">
      <c r="AI5667" s="7">
        <v>5666</v>
      </c>
      <c r="AJ5667" s="7">
        <v>3</v>
      </c>
      <c r="AK5667" s="7">
        <v>2</v>
      </c>
      <c r="AL5667">
        <v>0.145860077</v>
      </c>
      <c r="AM5667">
        <v>0.1075010028</v>
      </c>
      <c r="AO5667" s="5">
        <v>5666</v>
      </c>
      <c r="AP5667" s="5">
        <v>44</v>
      </c>
      <c r="AQ5667" s="5">
        <v>40</v>
      </c>
      <c r="AR5667">
        <v>0.77712749130000003</v>
      </c>
      <c r="AS5667">
        <v>0.77310126580000005</v>
      </c>
    </row>
    <row r="5668" spans="35:45" x14ac:dyDescent="0.3">
      <c r="AI5668" s="7">
        <v>5667</v>
      </c>
      <c r="AJ5668" s="7">
        <v>17</v>
      </c>
      <c r="AK5668" s="7">
        <v>18</v>
      </c>
      <c r="AL5668">
        <v>0.80720474959999999</v>
      </c>
      <c r="AM5668">
        <v>0.86466105090000001</v>
      </c>
      <c r="AO5668" s="5">
        <v>5667</v>
      </c>
      <c r="AP5668" s="5">
        <v>37</v>
      </c>
      <c r="AQ5668" s="5">
        <v>33</v>
      </c>
      <c r="AR5668">
        <v>0.71037646310000002</v>
      </c>
      <c r="AS5668">
        <v>0.69731012650000002</v>
      </c>
    </row>
    <row r="5669" spans="35:45" x14ac:dyDescent="0.3">
      <c r="AI5669" s="7">
        <v>5668</v>
      </c>
      <c r="AJ5669" s="7">
        <v>12</v>
      </c>
      <c r="AK5669" s="7">
        <v>10</v>
      </c>
      <c r="AL5669">
        <v>0.6704910141</v>
      </c>
      <c r="AM5669">
        <v>0.65543521859999998</v>
      </c>
      <c r="AO5669" s="5">
        <v>5668</v>
      </c>
      <c r="AP5669" s="5">
        <v>28</v>
      </c>
      <c r="AQ5669" s="5">
        <v>25</v>
      </c>
      <c r="AR5669">
        <v>0.5958557418</v>
      </c>
      <c r="AS5669">
        <v>0.58291139240000001</v>
      </c>
    </row>
    <row r="5670" spans="35:45" x14ac:dyDescent="0.3">
      <c r="AI5670" s="7">
        <v>5669</v>
      </c>
      <c r="AJ5670" s="7">
        <v>21</v>
      </c>
      <c r="AK5670" s="7">
        <v>19</v>
      </c>
      <c r="AL5670">
        <v>0.87098844669999997</v>
      </c>
      <c r="AM5670">
        <v>0.87837946239999998</v>
      </c>
      <c r="AO5670" s="5">
        <v>5669</v>
      </c>
      <c r="AP5670" s="5">
        <v>7</v>
      </c>
      <c r="AQ5670" s="5">
        <v>6</v>
      </c>
      <c r="AR5670">
        <v>0.1224296108</v>
      </c>
      <c r="AS5670">
        <v>0.1109177215</v>
      </c>
    </row>
    <row r="5671" spans="35:45" x14ac:dyDescent="0.3">
      <c r="AI5671" s="7">
        <v>5670</v>
      </c>
      <c r="AJ5671" s="7">
        <v>3</v>
      </c>
      <c r="AK5671" s="7">
        <v>3</v>
      </c>
      <c r="AL5671">
        <v>0.145860077</v>
      </c>
      <c r="AM5671">
        <v>0.18949057359999999</v>
      </c>
      <c r="AO5671" s="5">
        <v>5670</v>
      </c>
      <c r="AP5671" s="5">
        <v>31</v>
      </c>
      <c r="AQ5671" s="5">
        <v>28</v>
      </c>
      <c r="AR5671">
        <v>0.63808921220000003</v>
      </c>
      <c r="AS5671">
        <v>0.63291139240000005</v>
      </c>
    </row>
    <row r="5672" spans="35:45" x14ac:dyDescent="0.3">
      <c r="AI5672" s="7">
        <v>5671</v>
      </c>
      <c r="AJ5672" s="7">
        <v>1</v>
      </c>
      <c r="AK5672" s="7">
        <v>1</v>
      </c>
      <c r="AL5672">
        <v>2.9123876699999999E-2</v>
      </c>
      <c r="AM5672">
        <v>4.2519053299999998E-2</v>
      </c>
      <c r="AO5672" s="5">
        <v>5671</v>
      </c>
      <c r="AP5672" s="5">
        <v>37</v>
      </c>
      <c r="AQ5672" s="5">
        <v>33</v>
      </c>
      <c r="AR5672">
        <v>0.71037646310000002</v>
      </c>
      <c r="AS5672">
        <v>0.69731012650000002</v>
      </c>
    </row>
    <row r="5673" spans="35:45" x14ac:dyDescent="0.3">
      <c r="AI5673" s="7">
        <v>5672</v>
      </c>
      <c r="AJ5673" s="7">
        <v>12</v>
      </c>
      <c r="AK5673" s="7">
        <v>11</v>
      </c>
      <c r="AL5673">
        <v>0.6704910141</v>
      </c>
      <c r="AM5673">
        <v>0.69691135169999996</v>
      </c>
      <c r="AO5673" s="5">
        <v>5672</v>
      </c>
      <c r="AP5673" s="5">
        <v>5</v>
      </c>
      <c r="AQ5673" s="5">
        <v>4</v>
      </c>
      <c r="AR5673">
        <v>7.5767162200000002E-2</v>
      </c>
      <c r="AS5673">
        <v>5.9651898699999997E-2</v>
      </c>
    </row>
    <row r="5674" spans="35:45" x14ac:dyDescent="0.3">
      <c r="AI5674" s="7">
        <v>5673</v>
      </c>
      <c r="AJ5674" s="7">
        <v>6</v>
      </c>
      <c r="AK5674" s="7">
        <v>7</v>
      </c>
      <c r="AL5674">
        <v>0.35887355580000002</v>
      </c>
      <c r="AM5674">
        <v>0.4956277577</v>
      </c>
      <c r="AO5674" s="5">
        <v>5673</v>
      </c>
      <c r="AP5674" s="5">
        <v>16</v>
      </c>
      <c r="AQ5674" s="5">
        <v>14</v>
      </c>
      <c r="AR5674">
        <v>0.36475798790000002</v>
      </c>
      <c r="AS5674">
        <v>0.34351265819999999</v>
      </c>
    </row>
    <row r="5675" spans="35:45" x14ac:dyDescent="0.3">
      <c r="AI5675" s="7">
        <v>5674</v>
      </c>
      <c r="AJ5675" s="7">
        <v>4</v>
      </c>
      <c r="AK5675" s="7">
        <v>3</v>
      </c>
      <c r="AL5675">
        <v>0.21726572520000001</v>
      </c>
      <c r="AM5675">
        <v>0.18949057359999999</v>
      </c>
      <c r="AO5675" s="5">
        <v>5674</v>
      </c>
      <c r="AP5675" s="5">
        <v>37</v>
      </c>
      <c r="AQ5675" s="5">
        <v>33</v>
      </c>
      <c r="AR5675">
        <v>0.71037646310000002</v>
      </c>
      <c r="AS5675">
        <v>0.69731012650000002</v>
      </c>
    </row>
    <row r="5676" spans="35:45" x14ac:dyDescent="0.3">
      <c r="AI5676" s="7">
        <v>5675</v>
      </c>
      <c r="AJ5676" s="7">
        <v>21</v>
      </c>
      <c r="AK5676" s="7">
        <v>22</v>
      </c>
      <c r="AL5676">
        <v>0.87098844669999997</v>
      </c>
      <c r="AM5676">
        <v>0.90878459680000001</v>
      </c>
      <c r="AO5676" s="5">
        <v>5675</v>
      </c>
      <c r="AP5676" s="5">
        <v>148</v>
      </c>
      <c r="AQ5676" s="5">
        <v>138</v>
      </c>
      <c r="AR5676">
        <v>0.98339133180000005</v>
      </c>
      <c r="AS5676">
        <v>0.98338607590000005</v>
      </c>
    </row>
    <row r="5677" spans="35:45" x14ac:dyDescent="0.3">
      <c r="AI5677" s="7">
        <v>5676</v>
      </c>
      <c r="AJ5677" s="7">
        <v>5</v>
      </c>
      <c r="AK5677" s="7">
        <v>5</v>
      </c>
      <c r="AL5677">
        <v>0.28923299099999999</v>
      </c>
      <c r="AM5677">
        <v>0.35483353379999999</v>
      </c>
      <c r="AO5677" s="5">
        <v>5676</v>
      </c>
      <c r="AP5677" s="5">
        <v>35</v>
      </c>
      <c r="AQ5677" s="5">
        <v>32</v>
      </c>
      <c r="AR5677">
        <v>0.68933881679999998</v>
      </c>
      <c r="AS5677">
        <v>0.6875</v>
      </c>
    </row>
    <row r="5678" spans="35:45" x14ac:dyDescent="0.3">
      <c r="AI5678" s="7">
        <v>5677</v>
      </c>
      <c r="AJ5678" s="7">
        <v>9</v>
      </c>
      <c r="AK5678" s="7">
        <v>9</v>
      </c>
      <c r="AL5678">
        <v>0.53714698329999999</v>
      </c>
      <c r="AM5678">
        <v>0.60882470909999997</v>
      </c>
      <c r="AO5678" s="5">
        <v>5677</v>
      </c>
      <c r="AP5678" s="5">
        <v>18</v>
      </c>
      <c r="AQ5678" s="5">
        <v>16</v>
      </c>
      <c r="AR5678">
        <v>0.41157861429999998</v>
      </c>
      <c r="AS5678">
        <v>0.39351265819999998</v>
      </c>
    </row>
    <row r="5679" spans="35:45" x14ac:dyDescent="0.3">
      <c r="AI5679" s="7">
        <v>5678</v>
      </c>
      <c r="AJ5679" s="7">
        <v>1</v>
      </c>
      <c r="AK5679" s="7">
        <v>1</v>
      </c>
      <c r="AL5679">
        <v>2.9123876699999999E-2</v>
      </c>
      <c r="AM5679">
        <v>4.2519053299999998E-2</v>
      </c>
      <c r="AO5679" s="5">
        <v>5678</v>
      </c>
      <c r="AP5679" s="5">
        <v>35</v>
      </c>
      <c r="AQ5679" s="5">
        <v>32</v>
      </c>
      <c r="AR5679">
        <v>0.68933881679999998</v>
      </c>
      <c r="AS5679">
        <v>0.6875</v>
      </c>
    </row>
    <row r="5680" spans="35:45" x14ac:dyDescent="0.3">
      <c r="AI5680" s="7">
        <v>5679</v>
      </c>
      <c r="AJ5680" s="7">
        <v>7</v>
      </c>
      <c r="AK5680" s="7">
        <v>6</v>
      </c>
      <c r="AL5680">
        <v>0.42378048779999999</v>
      </c>
      <c r="AM5680">
        <v>0.42928198950000002</v>
      </c>
      <c r="AO5680" s="5">
        <v>5679</v>
      </c>
      <c r="AP5680" s="5">
        <v>30</v>
      </c>
      <c r="AQ5680" s="5">
        <v>27</v>
      </c>
      <c r="AR5680">
        <v>0.62543498890000004</v>
      </c>
      <c r="AS5680">
        <v>0.6167721518</v>
      </c>
    </row>
    <row r="5681" spans="35:45" x14ac:dyDescent="0.3">
      <c r="AI5681" s="7">
        <v>5680</v>
      </c>
      <c r="AJ5681" s="7">
        <v>27</v>
      </c>
      <c r="AK5681" s="7">
        <v>18</v>
      </c>
      <c r="AL5681">
        <v>0.92362002560000001</v>
      </c>
      <c r="AM5681">
        <v>0.86466105090000001</v>
      </c>
      <c r="AO5681" s="5">
        <v>5680</v>
      </c>
      <c r="AP5681" s="5">
        <v>25</v>
      </c>
      <c r="AQ5681" s="5">
        <v>23</v>
      </c>
      <c r="AR5681">
        <v>0.55093324889999995</v>
      </c>
      <c r="AS5681">
        <v>0.54794303789999999</v>
      </c>
    </row>
    <row r="5682" spans="35:45" x14ac:dyDescent="0.3">
      <c r="AI5682" s="7">
        <v>5681</v>
      </c>
      <c r="AJ5682" s="7">
        <v>12</v>
      </c>
      <c r="AK5682" s="7">
        <v>12</v>
      </c>
      <c r="AL5682">
        <v>0.6704910141</v>
      </c>
      <c r="AM5682">
        <v>0.73341355789999996</v>
      </c>
      <c r="AO5682" s="5">
        <v>5681</v>
      </c>
      <c r="AP5682" s="5">
        <v>31</v>
      </c>
      <c r="AQ5682" s="5">
        <v>28</v>
      </c>
      <c r="AR5682">
        <v>0.63808921220000003</v>
      </c>
      <c r="AS5682">
        <v>0.63291139240000005</v>
      </c>
    </row>
    <row r="5683" spans="35:45" x14ac:dyDescent="0.3">
      <c r="AI5683" s="7">
        <v>5682</v>
      </c>
      <c r="AJ5683" s="7">
        <v>0</v>
      </c>
      <c r="AK5683" s="7">
        <v>0</v>
      </c>
      <c r="AL5683">
        <v>0</v>
      </c>
      <c r="AM5683">
        <v>0</v>
      </c>
      <c r="AO5683" s="5">
        <v>5682</v>
      </c>
      <c r="AP5683" s="5">
        <v>39</v>
      </c>
      <c r="AQ5683" s="5">
        <v>35</v>
      </c>
      <c r="AR5683">
        <v>0.73283770950000005</v>
      </c>
      <c r="AS5683">
        <v>0.7237341772</v>
      </c>
    </row>
    <row r="5684" spans="35:45" x14ac:dyDescent="0.3">
      <c r="AI5684" s="7">
        <v>5683</v>
      </c>
      <c r="AJ5684" s="7">
        <v>3</v>
      </c>
      <c r="AK5684" s="7">
        <v>0</v>
      </c>
      <c r="AL5684">
        <v>0.145860077</v>
      </c>
      <c r="AM5684">
        <v>0</v>
      </c>
      <c r="AO5684" s="5">
        <v>5683</v>
      </c>
      <c r="AP5684" s="5">
        <v>1</v>
      </c>
      <c r="AQ5684" s="5">
        <v>1</v>
      </c>
      <c r="AR5684">
        <v>7.9088895000000003E-3</v>
      </c>
      <c r="AS5684">
        <v>7.7531644999999996E-3</v>
      </c>
    </row>
    <row r="5685" spans="35:45" x14ac:dyDescent="0.3">
      <c r="AI5685" s="7">
        <v>5684</v>
      </c>
      <c r="AJ5685" s="7">
        <v>6</v>
      </c>
      <c r="AK5685" s="7">
        <v>7</v>
      </c>
      <c r="AL5685">
        <v>0.35887355580000002</v>
      </c>
      <c r="AM5685">
        <v>0.4956277577</v>
      </c>
      <c r="AO5685" s="5">
        <v>5684</v>
      </c>
      <c r="AP5685" s="5">
        <v>10</v>
      </c>
      <c r="AQ5685" s="5">
        <v>9</v>
      </c>
      <c r="AR5685">
        <v>0.2024675735</v>
      </c>
      <c r="AS5685">
        <v>0.20063291129999999</v>
      </c>
    </row>
    <row r="5686" spans="35:45" x14ac:dyDescent="0.3">
      <c r="AI5686" s="7">
        <v>5685</v>
      </c>
      <c r="AJ5686" s="7">
        <v>0</v>
      </c>
      <c r="AK5686" s="7">
        <v>1</v>
      </c>
      <c r="AL5686">
        <v>0</v>
      </c>
      <c r="AM5686">
        <v>4.2519053299999998E-2</v>
      </c>
      <c r="AO5686" s="5">
        <v>5685</v>
      </c>
      <c r="AP5686" s="5">
        <v>0</v>
      </c>
      <c r="AQ5686" s="5">
        <v>0</v>
      </c>
      <c r="AR5686">
        <v>0</v>
      </c>
      <c r="AS5686">
        <v>0</v>
      </c>
    </row>
    <row r="5687" spans="35:45" x14ac:dyDescent="0.3">
      <c r="AI5687" s="7">
        <v>5686</v>
      </c>
      <c r="AJ5687" s="7">
        <v>11</v>
      </c>
      <c r="AK5687" s="7">
        <v>12</v>
      </c>
      <c r="AL5687">
        <v>0.63005455710000002</v>
      </c>
      <c r="AM5687">
        <v>0.73341355789999996</v>
      </c>
      <c r="AO5687" s="5">
        <v>5686</v>
      </c>
      <c r="AP5687" s="5">
        <v>28</v>
      </c>
      <c r="AQ5687" s="5">
        <v>25</v>
      </c>
      <c r="AR5687">
        <v>0.5958557418</v>
      </c>
      <c r="AS5687">
        <v>0.58291139240000001</v>
      </c>
    </row>
    <row r="5688" spans="35:45" x14ac:dyDescent="0.3">
      <c r="AI5688" s="7">
        <v>5687</v>
      </c>
      <c r="AJ5688" s="7">
        <v>0</v>
      </c>
      <c r="AK5688" s="7">
        <v>0</v>
      </c>
      <c r="AL5688">
        <v>0</v>
      </c>
      <c r="AM5688">
        <v>0</v>
      </c>
      <c r="AO5688" s="5">
        <v>5687</v>
      </c>
      <c r="AP5688" s="5">
        <v>35</v>
      </c>
      <c r="AQ5688" s="5">
        <v>32</v>
      </c>
      <c r="AR5688">
        <v>0.68933881679999998</v>
      </c>
      <c r="AS5688">
        <v>0.6875</v>
      </c>
    </row>
    <row r="5689" spans="35:45" x14ac:dyDescent="0.3">
      <c r="AI5689" s="7">
        <v>5688</v>
      </c>
      <c r="AJ5689" s="7">
        <v>3</v>
      </c>
      <c r="AK5689" s="7">
        <v>3</v>
      </c>
      <c r="AL5689">
        <v>0.145860077</v>
      </c>
      <c r="AM5689">
        <v>0.18949057359999999</v>
      </c>
      <c r="AO5689" s="5">
        <v>5688</v>
      </c>
      <c r="AP5689" s="5">
        <v>31</v>
      </c>
      <c r="AQ5689" s="5">
        <v>28</v>
      </c>
      <c r="AR5689">
        <v>0.63808921220000003</v>
      </c>
      <c r="AS5689">
        <v>0.63291139240000005</v>
      </c>
    </row>
    <row r="5690" spans="35:45" x14ac:dyDescent="0.3">
      <c r="AI5690" s="7">
        <v>5689</v>
      </c>
      <c r="AJ5690" s="7">
        <v>5</v>
      </c>
      <c r="AK5690" s="7">
        <v>5</v>
      </c>
      <c r="AL5690">
        <v>0.28923299099999999</v>
      </c>
      <c r="AM5690">
        <v>0.35483353379999999</v>
      </c>
      <c r="AO5690" s="5">
        <v>5689</v>
      </c>
      <c r="AP5690" s="5">
        <v>19</v>
      </c>
      <c r="AQ5690" s="5">
        <v>17</v>
      </c>
      <c r="AR5690">
        <v>0.43419803849999999</v>
      </c>
      <c r="AS5690">
        <v>0.41803797459999997</v>
      </c>
    </row>
    <row r="5691" spans="35:45" x14ac:dyDescent="0.3">
      <c r="AI5691" s="7">
        <v>5690</v>
      </c>
      <c r="AJ5691" s="7">
        <v>5</v>
      </c>
      <c r="AK5691" s="7">
        <v>5</v>
      </c>
      <c r="AL5691">
        <v>0.28923299099999999</v>
      </c>
      <c r="AM5691">
        <v>0.35483353379999999</v>
      </c>
      <c r="AO5691" s="5">
        <v>5690</v>
      </c>
      <c r="AP5691" s="5">
        <v>51</v>
      </c>
      <c r="AQ5691" s="5">
        <v>46</v>
      </c>
      <c r="AR5691">
        <v>0.82521354000000002</v>
      </c>
      <c r="AS5691">
        <v>0.81882911390000002</v>
      </c>
    </row>
    <row r="5692" spans="35:45" x14ac:dyDescent="0.3">
      <c r="AI5692" s="7">
        <v>5691</v>
      </c>
      <c r="AJ5692" s="7">
        <v>19</v>
      </c>
      <c r="AK5692" s="7">
        <v>20</v>
      </c>
      <c r="AL5692">
        <v>0.84194480100000002</v>
      </c>
      <c r="AM5692">
        <v>0.88937023660000003</v>
      </c>
      <c r="AO5692" s="5">
        <v>5691</v>
      </c>
      <c r="AP5692" s="5">
        <v>13</v>
      </c>
      <c r="AQ5692" s="5">
        <v>12</v>
      </c>
      <c r="AR5692">
        <v>0.28883264780000001</v>
      </c>
      <c r="AS5692">
        <v>0.2859177215</v>
      </c>
    </row>
    <row r="5693" spans="35:45" x14ac:dyDescent="0.3">
      <c r="AI5693" s="7">
        <v>5692</v>
      </c>
      <c r="AJ5693" s="7">
        <v>5</v>
      </c>
      <c r="AK5693" s="7">
        <v>4</v>
      </c>
      <c r="AL5693">
        <v>0.28923299099999999</v>
      </c>
      <c r="AM5693">
        <v>0.27276373840000001</v>
      </c>
      <c r="AO5693" s="5">
        <v>5692</v>
      </c>
      <c r="AP5693" s="5">
        <v>46</v>
      </c>
      <c r="AQ5693" s="5">
        <v>42</v>
      </c>
      <c r="AR5693">
        <v>0.79294527039999996</v>
      </c>
      <c r="AS5693">
        <v>0.78971518979999999</v>
      </c>
    </row>
    <row r="5694" spans="35:45" x14ac:dyDescent="0.3">
      <c r="AI5694" s="7">
        <v>5693</v>
      </c>
      <c r="AJ5694" s="7">
        <v>3</v>
      </c>
      <c r="AK5694" s="7">
        <v>3</v>
      </c>
      <c r="AL5694">
        <v>0.145860077</v>
      </c>
      <c r="AM5694">
        <v>0.18949057359999999</v>
      </c>
      <c r="AO5694" s="5">
        <v>5693</v>
      </c>
      <c r="AP5694" s="5">
        <v>43</v>
      </c>
      <c r="AQ5694" s="5">
        <v>39</v>
      </c>
      <c r="AR5694">
        <v>0.7703258462</v>
      </c>
      <c r="AS5694">
        <v>0.76503164550000002</v>
      </c>
    </row>
    <row r="5695" spans="35:45" x14ac:dyDescent="0.3">
      <c r="AI5695" s="7">
        <v>5694</v>
      </c>
      <c r="AJ5695" s="7">
        <v>26</v>
      </c>
      <c r="AK5695" s="7">
        <v>26</v>
      </c>
      <c r="AL5695">
        <v>0.91696084720000004</v>
      </c>
      <c r="AM5695">
        <v>0.93798636179999995</v>
      </c>
      <c r="AO5695" s="5">
        <v>5694</v>
      </c>
      <c r="AP5695" s="5">
        <v>55</v>
      </c>
      <c r="AQ5695" s="5">
        <v>50</v>
      </c>
      <c r="AR5695">
        <v>0.84799114200000003</v>
      </c>
      <c r="AS5695">
        <v>0.84493670880000005</v>
      </c>
    </row>
    <row r="5696" spans="35:45" x14ac:dyDescent="0.3">
      <c r="AI5696" s="7">
        <v>5695</v>
      </c>
      <c r="AJ5696" s="7">
        <v>3</v>
      </c>
      <c r="AK5696" s="7">
        <v>3</v>
      </c>
      <c r="AL5696">
        <v>0.145860077</v>
      </c>
      <c r="AM5696">
        <v>0.18949057359999999</v>
      </c>
      <c r="AO5696" s="5">
        <v>5695</v>
      </c>
      <c r="AP5696" s="5">
        <v>8</v>
      </c>
      <c r="AQ5696" s="5">
        <v>7</v>
      </c>
      <c r="AR5696">
        <v>0.14900347990000001</v>
      </c>
      <c r="AS5696">
        <v>0.1397151898</v>
      </c>
    </row>
    <row r="5697" spans="35:45" x14ac:dyDescent="0.3">
      <c r="AI5697" s="7">
        <v>5696</v>
      </c>
      <c r="AJ5697" s="7">
        <v>16</v>
      </c>
      <c r="AK5697" s="7">
        <v>13</v>
      </c>
      <c r="AL5697">
        <v>0.78674582790000003</v>
      </c>
      <c r="AM5697">
        <v>0.76269554750000002</v>
      </c>
      <c r="AO5697" s="5">
        <v>5696</v>
      </c>
      <c r="AP5697" s="5">
        <v>25</v>
      </c>
      <c r="AQ5697" s="5">
        <v>23</v>
      </c>
      <c r="AR5697">
        <v>0.55093324889999995</v>
      </c>
      <c r="AS5697">
        <v>0.54794303789999999</v>
      </c>
    </row>
    <row r="5698" spans="35:45" x14ac:dyDescent="0.3">
      <c r="AI5698" s="7">
        <v>5697</v>
      </c>
      <c r="AJ5698" s="7">
        <v>6</v>
      </c>
      <c r="AK5698" s="7">
        <v>5</v>
      </c>
      <c r="AL5698">
        <v>0.35887355580000002</v>
      </c>
      <c r="AM5698">
        <v>0.35483353379999999</v>
      </c>
      <c r="AO5698" s="5">
        <v>5697</v>
      </c>
      <c r="AP5698" s="5">
        <v>69</v>
      </c>
      <c r="AQ5698" s="5">
        <v>63</v>
      </c>
      <c r="AR5698">
        <v>0.90256248019999996</v>
      </c>
      <c r="AS5698">
        <v>0.89984177210000005</v>
      </c>
    </row>
    <row r="5699" spans="35:45" x14ac:dyDescent="0.3">
      <c r="AI5699" s="7">
        <v>5698</v>
      </c>
      <c r="AJ5699" s="7">
        <v>6</v>
      </c>
      <c r="AK5699" s="7">
        <v>6</v>
      </c>
      <c r="AL5699">
        <v>0.35887355580000002</v>
      </c>
      <c r="AM5699">
        <v>0.42928198950000002</v>
      </c>
      <c r="AO5699" s="5">
        <v>5698</v>
      </c>
      <c r="AP5699" s="5">
        <v>21</v>
      </c>
      <c r="AQ5699" s="5">
        <v>19</v>
      </c>
      <c r="AR5699">
        <v>0.47579879780000001</v>
      </c>
      <c r="AS5699">
        <v>0.46408227839999999</v>
      </c>
    </row>
    <row r="5700" spans="35:45" x14ac:dyDescent="0.3">
      <c r="AI5700" s="7">
        <v>5699</v>
      </c>
      <c r="AJ5700" s="7">
        <v>14</v>
      </c>
      <c r="AK5700" s="7">
        <v>7</v>
      </c>
      <c r="AL5700">
        <v>0.73459563539999995</v>
      </c>
      <c r="AM5700">
        <v>0.4956277577</v>
      </c>
      <c r="AO5700" s="5">
        <v>5699</v>
      </c>
      <c r="AP5700" s="5">
        <v>79</v>
      </c>
      <c r="AQ5700" s="5">
        <v>73</v>
      </c>
      <c r="AR5700">
        <v>0.92739639350000003</v>
      </c>
      <c r="AS5700">
        <v>0.92531645559999998</v>
      </c>
    </row>
    <row r="5701" spans="35:45" x14ac:dyDescent="0.3">
      <c r="AI5701" s="7">
        <v>5700</v>
      </c>
      <c r="AJ5701" s="7">
        <v>11</v>
      </c>
      <c r="AK5701" s="7">
        <v>9</v>
      </c>
      <c r="AL5701">
        <v>0.63005455710000002</v>
      </c>
      <c r="AM5701">
        <v>0.60882470909999997</v>
      </c>
      <c r="AO5701" s="5">
        <v>5700</v>
      </c>
      <c r="AP5701" s="5">
        <v>50</v>
      </c>
      <c r="AQ5701" s="5">
        <v>46</v>
      </c>
      <c r="AR5701">
        <v>0.81936096169999995</v>
      </c>
      <c r="AS5701">
        <v>0.81882911390000002</v>
      </c>
    </row>
    <row r="5702" spans="35:45" x14ac:dyDescent="0.3">
      <c r="AI5702" s="7">
        <v>5701</v>
      </c>
      <c r="AJ5702" s="7">
        <v>6</v>
      </c>
      <c r="AK5702" s="7">
        <v>4</v>
      </c>
      <c r="AL5702">
        <v>0.35887355580000002</v>
      </c>
      <c r="AM5702">
        <v>0.27276373840000001</v>
      </c>
      <c r="AO5702" s="5">
        <v>5701</v>
      </c>
      <c r="AP5702" s="5">
        <v>20</v>
      </c>
      <c r="AQ5702" s="5">
        <v>18</v>
      </c>
      <c r="AR5702">
        <v>0.45871559629999997</v>
      </c>
      <c r="AS5702">
        <v>0.44193037969999999</v>
      </c>
    </row>
    <row r="5703" spans="35:45" x14ac:dyDescent="0.3">
      <c r="AI5703" s="7">
        <v>5702</v>
      </c>
      <c r="AJ5703" s="7">
        <v>9</v>
      </c>
      <c r="AK5703" s="7">
        <v>8</v>
      </c>
      <c r="AL5703">
        <v>0.53714698329999999</v>
      </c>
      <c r="AM5703">
        <v>0.55539510619999999</v>
      </c>
      <c r="AO5703" s="5">
        <v>5702</v>
      </c>
      <c r="AP5703" s="5">
        <v>1</v>
      </c>
      <c r="AQ5703" s="5">
        <v>1</v>
      </c>
      <c r="AR5703">
        <v>7.9088895000000003E-3</v>
      </c>
      <c r="AS5703">
        <v>7.7531644999999996E-3</v>
      </c>
    </row>
    <row r="5704" spans="35:45" x14ac:dyDescent="0.3">
      <c r="AI5704" s="7">
        <v>5703</v>
      </c>
      <c r="AJ5704" s="7">
        <v>34</v>
      </c>
      <c r="AK5704" s="7">
        <v>33</v>
      </c>
      <c r="AL5704">
        <v>0.95627406930000003</v>
      </c>
      <c r="AM5704">
        <v>0.96510228639999995</v>
      </c>
      <c r="AO5704" s="5">
        <v>5703</v>
      </c>
      <c r="AP5704" s="5">
        <v>8</v>
      </c>
      <c r="AQ5704" s="5">
        <v>7</v>
      </c>
      <c r="AR5704">
        <v>0.14900347990000001</v>
      </c>
      <c r="AS5704">
        <v>0.1397151898</v>
      </c>
    </row>
    <row r="5705" spans="35:45" x14ac:dyDescent="0.3">
      <c r="AI5705" s="7">
        <v>5704</v>
      </c>
      <c r="AJ5705" s="7">
        <v>10</v>
      </c>
      <c r="AK5705" s="7">
        <v>7</v>
      </c>
      <c r="AL5705">
        <v>0.58488446719999998</v>
      </c>
      <c r="AM5705">
        <v>0.4956277577</v>
      </c>
      <c r="AO5705" s="5">
        <v>5704</v>
      </c>
      <c r="AP5705" s="5">
        <v>16</v>
      </c>
      <c r="AQ5705" s="5">
        <v>14</v>
      </c>
      <c r="AR5705">
        <v>0.36475798790000002</v>
      </c>
      <c r="AS5705">
        <v>0.34351265819999999</v>
      </c>
    </row>
    <row r="5706" spans="35:45" x14ac:dyDescent="0.3">
      <c r="AI5706" s="7">
        <v>5705</v>
      </c>
      <c r="AJ5706" s="7">
        <v>10</v>
      </c>
      <c r="AK5706" s="7">
        <v>5</v>
      </c>
      <c r="AL5706">
        <v>0.58488446719999998</v>
      </c>
      <c r="AM5706">
        <v>0.35483353379999999</v>
      </c>
      <c r="AO5706" s="5">
        <v>5705</v>
      </c>
      <c r="AP5706" s="5">
        <v>30</v>
      </c>
      <c r="AQ5706" s="5">
        <v>27</v>
      </c>
      <c r="AR5706">
        <v>0.62543498890000004</v>
      </c>
      <c r="AS5706">
        <v>0.6167721518</v>
      </c>
    </row>
    <row r="5707" spans="35:45" x14ac:dyDescent="0.3">
      <c r="AI5707" s="7">
        <v>5706</v>
      </c>
      <c r="AJ5707" s="7">
        <v>9</v>
      </c>
      <c r="AK5707" s="7">
        <v>7</v>
      </c>
      <c r="AL5707">
        <v>0.53714698329999999</v>
      </c>
      <c r="AM5707">
        <v>0.4956277577</v>
      </c>
      <c r="AO5707" s="5">
        <v>5706</v>
      </c>
      <c r="AP5707" s="5">
        <v>62</v>
      </c>
      <c r="AQ5707" s="5">
        <v>57</v>
      </c>
      <c r="AR5707">
        <v>0.88057576709999996</v>
      </c>
      <c r="AS5707">
        <v>0.8767405063</v>
      </c>
    </row>
    <row r="5708" spans="35:45" x14ac:dyDescent="0.3">
      <c r="AI5708" s="7">
        <v>5707</v>
      </c>
      <c r="AJ5708" s="7">
        <v>5</v>
      </c>
      <c r="AK5708" s="7">
        <v>4</v>
      </c>
      <c r="AL5708">
        <v>0.28923299099999999</v>
      </c>
      <c r="AM5708">
        <v>0.27276373840000001</v>
      </c>
      <c r="AO5708" s="5">
        <v>5707</v>
      </c>
      <c r="AP5708" s="5">
        <v>327</v>
      </c>
      <c r="AQ5708" s="5">
        <v>289</v>
      </c>
      <c r="AR5708">
        <v>0.99826004420000003</v>
      </c>
      <c r="AS5708">
        <v>0.99825949359999999</v>
      </c>
    </row>
    <row r="5709" spans="35:45" x14ac:dyDescent="0.3">
      <c r="AI5709" s="7">
        <v>5708</v>
      </c>
      <c r="AJ5709" s="7">
        <v>18</v>
      </c>
      <c r="AK5709" s="7">
        <v>14</v>
      </c>
      <c r="AL5709">
        <v>0.82477535300000004</v>
      </c>
      <c r="AM5709">
        <v>0.79021259519999998</v>
      </c>
      <c r="AO5709" s="5">
        <v>5708</v>
      </c>
      <c r="AP5709" s="5">
        <v>44</v>
      </c>
      <c r="AQ5709" s="5">
        <v>40</v>
      </c>
      <c r="AR5709">
        <v>0.77712749130000003</v>
      </c>
      <c r="AS5709">
        <v>0.77310126580000005</v>
      </c>
    </row>
    <row r="5710" spans="35:45" x14ac:dyDescent="0.3">
      <c r="AI5710" s="7">
        <v>5709</v>
      </c>
      <c r="AJ5710" s="7">
        <v>1</v>
      </c>
      <c r="AK5710" s="7">
        <v>1</v>
      </c>
      <c r="AL5710">
        <v>2.9123876699999999E-2</v>
      </c>
      <c r="AM5710">
        <v>4.2519053299999998E-2</v>
      </c>
      <c r="AO5710" s="5">
        <v>5709</v>
      </c>
      <c r="AP5710" s="5">
        <v>34</v>
      </c>
      <c r="AQ5710" s="5">
        <v>31</v>
      </c>
      <c r="AR5710">
        <v>0.6774754824</v>
      </c>
      <c r="AS5710">
        <v>0.67325949360000004</v>
      </c>
    </row>
    <row r="5711" spans="35:45" x14ac:dyDescent="0.3">
      <c r="AI5711" s="7">
        <v>5710</v>
      </c>
      <c r="AJ5711" s="7">
        <v>5</v>
      </c>
      <c r="AK5711" s="7">
        <v>5</v>
      </c>
      <c r="AL5711">
        <v>0.28923299099999999</v>
      </c>
      <c r="AM5711">
        <v>0.35483353379999999</v>
      </c>
      <c r="AO5711" s="5">
        <v>5710</v>
      </c>
      <c r="AP5711" s="5">
        <v>24</v>
      </c>
      <c r="AQ5711" s="5">
        <v>22</v>
      </c>
      <c r="AR5711">
        <v>0.53179373610000003</v>
      </c>
      <c r="AS5711">
        <v>0.53132911390000004</v>
      </c>
    </row>
    <row r="5712" spans="35:45" x14ac:dyDescent="0.3">
      <c r="AI5712" s="7">
        <v>5711</v>
      </c>
      <c r="AJ5712" s="7">
        <v>4</v>
      </c>
      <c r="AK5712" s="7">
        <v>3</v>
      </c>
      <c r="AL5712">
        <v>0.21726572520000001</v>
      </c>
      <c r="AM5712">
        <v>0.18949057359999999</v>
      </c>
      <c r="AO5712" s="5">
        <v>5711</v>
      </c>
      <c r="AP5712" s="5">
        <v>23</v>
      </c>
      <c r="AQ5712" s="5">
        <v>21</v>
      </c>
      <c r="AR5712">
        <v>0.51249604550000005</v>
      </c>
      <c r="AS5712">
        <v>0.50838607589999996</v>
      </c>
    </row>
    <row r="5713" spans="35:45" x14ac:dyDescent="0.3">
      <c r="AI5713" s="7">
        <v>5712</v>
      </c>
      <c r="AJ5713" s="7">
        <v>4</v>
      </c>
      <c r="AK5713" s="7">
        <v>4</v>
      </c>
      <c r="AL5713">
        <v>0.21726572520000001</v>
      </c>
      <c r="AM5713">
        <v>0.27276373840000001</v>
      </c>
      <c r="AO5713" s="5">
        <v>5712</v>
      </c>
      <c r="AP5713" s="5">
        <v>24</v>
      </c>
      <c r="AQ5713" s="5">
        <v>22</v>
      </c>
      <c r="AR5713">
        <v>0.53179373610000003</v>
      </c>
      <c r="AS5713">
        <v>0.53132911390000004</v>
      </c>
    </row>
    <row r="5714" spans="35:45" x14ac:dyDescent="0.3">
      <c r="AI5714" s="7">
        <v>5713</v>
      </c>
      <c r="AJ5714" s="7">
        <v>5</v>
      </c>
      <c r="AK5714" s="7">
        <v>5</v>
      </c>
      <c r="AL5714">
        <v>0.28923299099999999</v>
      </c>
      <c r="AM5714">
        <v>0.35483353379999999</v>
      </c>
      <c r="AO5714" s="5">
        <v>5713</v>
      </c>
      <c r="AP5714" s="5">
        <v>18</v>
      </c>
      <c r="AQ5714" s="5">
        <v>16</v>
      </c>
      <c r="AR5714">
        <v>0.41157861429999998</v>
      </c>
      <c r="AS5714">
        <v>0.39351265819999998</v>
      </c>
    </row>
    <row r="5715" spans="35:45" x14ac:dyDescent="0.3">
      <c r="AI5715" s="7">
        <v>5714</v>
      </c>
      <c r="AJ5715" s="7">
        <v>64</v>
      </c>
      <c r="AK5715" s="7">
        <v>40</v>
      </c>
      <c r="AL5715">
        <v>0.99205712450000005</v>
      </c>
      <c r="AM5715">
        <v>0.97898114719999996</v>
      </c>
      <c r="AO5715" s="5">
        <v>5714</v>
      </c>
      <c r="AP5715" s="5">
        <v>34</v>
      </c>
      <c r="AQ5715" s="5">
        <v>31</v>
      </c>
      <c r="AR5715">
        <v>0.6774754824</v>
      </c>
      <c r="AS5715">
        <v>0.67325949360000004</v>
      </c>
    </row>
    <row r="5716" spans="35:45" x14ac:dyDescent="0.3">
      <c r="AI5716" s="7">
        <v>5715</v>
      </c>
      <c r="AJ5716" s="7">
        <v>12</v>
      </c>
      <c r="AK5716" s="7">
        <v>11</v>
      </c>
      <c r="AL5716">
        <v>0.6704910141</v>
      </c>
      <c r="AM5716">
        <v>0.69691135169999996</v>
      </c>
      <c r="AO5716" s="5">
        <v>5715</v>
      </c>
      <c r="AP5716" s="5">
        <v>30</v>
      </c>
      <c r="AQ5716" s="5">
        <v>27</v>
      </c>
      <c r="AR5716">
        <v>0.62543498890000004</v>
      </c>
      <c r="AS5716">
        <v>0.6167721518</v>
      </c>
    </row>
    <row r="5717" spans="35:45" x14ac:dyDescent="0.3">
      <c r="AI5717" s="7">
        <v>5716</v>
      </c>
      <c r="AJ5717" s="7">
        <v>1</v>
      </c>
      <c r="AK5717" s="7">
        <v>1</v>
      </c>
      <c r="AL5717">
        <v>2.9123876699999999E-2</v>
      </c>
      <c r="AM5717">
        <v>4.2519053299999998E-2</v>
      </c>
      <c r="AO5717" s="5">
        <v>5716</v>
      </c>
      <c r="AP5717" s="5">
        <v>53</v>
      </c>
      <c r="AQ5717" s="5">
        <v>48</v>
      </c>
      <c r="AR5717">
        <v>0.83786776330000001</v>
      </c>
      <c r="AS5717">
        <v>0.83322784809999995</v>
      </c>
    </row>
    <row r="5718" spans="35:45" x14ac:dyDescent="0.3">
      <c r="AI5718" s="7">
        <v>5717</v>
      </c>
      <c r="AJ5718" s="7">
        <v>7</v>
      </c>
      <c r="AK5718" s="7">
        <v>6</v>
      </c>
      <c r="AL5718">
        <v>0.42378048779999999</v>
      </c>
      <c r="AM5718">
        <v>0.42928198950000002</v>
      </c>
      <c r="AO5718" s="5">
        <v>5717</v>
      </c>
      <c r="AP5718" s="5">
        <v>31</v>
      </c>
      <c r="AQ5718" s="5">
        <v>28</v>
      </c>
      <c r="AR5718">
        <v>0.63808921220000003</v>
      </c>
      <c r="AS5718">
        <v>0.63291139240000005</v>
      </c>
    </row>
    <row r="5719" spans="35:45" x14ac:dyDescent="0.3">
      <c r="AI5719" s="7">
        <v>5718</v>
      </c>
      <c r="AJ5719" s="7">
        <v>3</v>
      </c>
      <c r="AK5719" s="7">
        <v>2</v>
      </c>
      <c r="AL5719">
        <v>0.145860077</v>
      </c>
      <c r="AM5719">
        <v>0.1075010028</v>
      </c>
      <c r="AO5719" s="5">
        <v>5718</v>
      </c>
      <c r="AP5719" s="5">
        <v>76</v>
      </c>
      <c r="AQ5719" s="5">
        <v>70</v>
      </c>
      <c r="AR5719">
        <v>0.91996203730000004</v>
      </c>
      <c r="AS5719">
        <v>0.91851265820000005</v>
      </c>
    </row>
    <row r="5720" spans="35:45" x14ac:dyDescent="0.3">
      <c r="AI5720" s="7">
        <v>5719</v>
      </c>
      <c r="AJ5720" s="7">
        <v>12</v>
      </c>
      <c r="AK5720" s="7">
        <v>11</v>
      </c>
      <c r="AL5720">
        <v>0.6704910141</v>
      </c>
      <c r="AM5720">
        <v>0.69691135169999996</v>
      </c>
      <c r="AO5720" s="5">
        <v>5719</v>
      </c>
      <c r="AP5720" s="5">
        <v>56</v>
      </c>
      <c r="AQ5720" s="5">
        <v>51</v>
      </c>
      <c r="AR5720">
        <v>0.85321100910000003</v>
      </c>
      <c r="AS5720">
        <v>0.84968354430000004</v>
      </c>
    </row>
    <row r="5721" spans="35:45" x14ac:dyDescent="0.3">
      <c r="AI5721" s="7">
        <v>5720</v>
      </c>
      <c r="AJ5721" s="7">
        <v>35</v>
      </c>
      <c r="AK5721" s="7">
        <v>28</v>
      </c>
      <c r="AL5721">
        <v>0.95892169439999997</v>
      </c>
      <c r="AM5721">
        <v>0.94785399110000002</v>
      </c>
      <c r="AO5721" s="5">
        <v>5720</v>
      </c>
      <c r="AP5721" s="5">
        <v>4</v>
      </c>
      <c r="AQ5721" s="5">
        <v>3</v>
      </c>
      <c r="AR5721">
        <v>5.2989560200000001E-2</v>
      </c>
      <c r="AS5721">
        <v>4.0189873399999999E-2</v>
      </c>
    </row>
    <row r="5722" spans="35:45" x14ac:dyDescent="0.3">
      <c r="AI5722" s="7">
        <v>5721</v>
      </c>
      <c r="AJ5722" s="7">
        <v>9</v>
      </c>
      <c r="AK5722" s="7">
        <v>10</v>
      </c>
      <c r="AL5722">
        <v>0.53714698329999999</v>
      </c>
      <c r="AM5722">
        <v>0.65543521859999998</v>
      </c>
      <c r="AO5722" s="5">
        <v>5721</v>
      </c>
      <c r="AP5722" s="5">
        <v>14</v>
      </c>
      <c r="AQ5722" s="5">
        <v>13</v>
      </c>
      <c r="AR5722">
        <v>0.3173046504</v>
      </c>
      <c r="AS5722">
        <v>0.31724683539999998</v>
      </c>
    </row>
    <row r="5723" spans="35:45" x14ac:dyDescent="0.3">
      <c r="AI5723" s="7">
        <v>5722</v>
      </c>
      <c r="AJ5723" s="7">
        <v>3</v>
      </c>
      <c r="AK5723" s="7">
        <v>3</v>
      </c>
      <c r="AL5723">
        <v>0.145860077</v>
      </c>
      <c r="AM5723">
        <v>0.18949057359999999</v>
      </c>
      <c r="AO5723" s="5">
        <v>5722</v>
      </c>
      <c r="AP5723" s="5">
        <v>76</v>
      </c>
      <c r="AQ5723" s="5">
        <v>70</v>
      </c>
      <c r="AR5723">
        <v>0.91996203730000004</v>
      </c>
      <c r="AS5723">
        <v>0.91851265820000005</v>
      </c>
    </row>
    <row r="5724" spans="35:45" x14ac:dyDescent="0.3">
      <c r="AI5724" s="7">
        <v>5723</v>
      </c>
      <c r="AJ5724" s="7">
        <v>1</v>
      </c>
      <c r="AK5724" s="7">
        <v>1</v>
      </c>
      <c r="AL5724">
        <v>2.9123876699999999E-2</v>
      </c>
      <c r="AM5724">
        <v>4.2519053299999998E-2</v>
      </c>
      <c r="AO5724" s="5">
        <v>5723</v>
      </c>
      <c r="AP5724" s="5">
        <v>27</v>
      </c>
      <c r="AQ5724" s="5">
        <v>24</v>
      </c>
      <c r="AR5724">
        <v>0.58098702940000002</v>
      </c>
      <c r="AS5724">
        <v>0.56724683539999998</v>
      </c>
    </row>
    <row r="5725" spans="35:45" x14ac:dyDescent="0.3">
      <c r="AI5725" s="7">
        <v>5724</v>
      </c>
      <c r="AJ5725" s="7">
        <v>51</v>
      </c>
      <c r="AK5725" s="7">
        <v>46</v>
      </c>
      <c r="AL5725">
        <v>0.98475609750000004</v>
      </c>
      <c r="AM5725">
        <v>0.98620136380000001</v>
      </c>
      <c r="AO5725" s="5">
        <v>5724</v>
      </c>
      <c r="AP5725" s="5">
        <v>115</v>
      </c>
      <c r="AQ5725" s="5">
        <v>106</v>
      </c>
      <c r="AR5725">
        <v>0.96931350829999996</v>
      </c>
      <c r="AS5725">
        <v>0.9689873417</v>
      </c>
    </row>
    <row r="5726" spans="35:45" x14ac:dyDescent="0.3">
      <c r="AI5726" s="7">
        <v>5725</v>
      </c>
      <c r="AJ5726" s="7">
        <v>4</v>
      </c>
      <c r="AK5726" s="7">
        <v>4</v>
      </c>
      <c r="AL5726">
        <v>0.21726572520000001</v>
      </c>
      <c r="AM5726">
        <v>0.27276373840000001</v>
      </c>
      <c r="AO5726" s="5">
        <v>5725</v>
      </c>
      <c r="AP5726" s="5">
        <v>11</v>
      </c>
      <c r="AQ5726" s="5">
        <v>10</v>
      </c>
      <c r="AR5726">
        <v>0.23125593159999999</v>
      </c>
      <c r="AS5726">
        <v>0.22832278480000001</v>
      </c>
    </row>
    <row r="5727" spans="35:45" x14ac:dyDescent="0.3">
      <c r="AI5727" s="7">
        <v>5726</v>
      </c>
      <c r="AJ5727" s="7">
        <v>5</v>
      </c>
      <c r="AK5727" s="7">
        <v>4</v>
      </c>
      <c r="AL5727">
        <v>0.28923299099999999</v>
      </c>
      <c r="AM5727">
        <v>0.27276373840000001</v>
      </c>
      <c r="AO5727" s="5">
        <v>5726</v>
      </c>
      <c r="AP5727" s="5">
        <v>27</v>
      </c>
      <c r="AQ5727" s="5">
        <v>24</v>
      </c>
      <c r="AR5727">
        <v>0.58098702940000002</v>
      </c>
      <c r="AS5727">
        <v>0.56724683539999998</v>
      </c>
    </row>
    <row r="5728" spans="35:45" x14ac:dyDescent="0.3">
      <c r="AI5728" s="7">
        <v>5727</v>
      </c>
      <c r="AJ5728" s="7">
        <v>4</v>
      </c>
      <c r="AK5728" s="7">
        <v>4</v>
      </c>
      <c r="AL5728">
        <v>0.21726572520000001</v>
      </c>
      <c r="AM5728">
        <v>0.27276373840000001</v>
      </c>
      <c r="AO5728" s="5">
        <v>5727</v>
      </c>
      <c r="AP5728" s="5">
        <v>4</v>
      </c>
      <c r="AQ5728" s="5">
        <v>3</v>
      </c>
      <c r="AR5728">
        <v>5.2989560200000001E-2</v>
      </c>
      <c r="AS5728">
        <v>4.0189873399999999E-2</v>
      </c>
    </row>
    <row r="5729" spans="35:45" x14ac:dyDescent="0.3">
      <c r="AI5729" s="7">
        <v>5728</v>
      </c>
      <c r="AJ5729" s="7">
        <v>44</v>
      </c>
      <c r="AK5729" s="7">
        <v>34</v>
      </c>
      <c r="AL5729">
        <v>0.9766527599</v>
      </c>
      <c r="AM5729">
        <v>0.96750902520000004</v>
      </c>
      <c r="AO5729" s="5">
        <v>5728</v>
      </c>
      <c r="AP5729" s="5">
        <v>83</v>
      </c>
      <c r="AQ5729" s="5">
        <v>77</v>
      </c>
      <c r="AR5729">
        <v>0.93451439410000003</v>
      </c>
      <c r="AS5729">
        <v>0.93433544300000004</v>
      </c>
    </row>
    <row r="5730" spans="35:45" x14ac:dyDescent="0.3">
      <c r="AI5730" s="7">
        <v>5729</v>
      </c>
      <c r="AJ5730" s="7">
        <v>6</v>
      </c>
      <c r="AK5730" s="7">
        <v>5</v>
      </c>
      <c r="AL5730">
        <v>0.35887355580000002</v>
      </c>
      <c r="AM5730">
        <v>0.35483353379999999</v>
      </c>
      <c r="AO5730" s="5">
        <v>5729</v>
      </c>
      <c r="AP5730" s="5">
        <v>101</v>
      </c>
      <c r="AQ5730" s="5">
        <v>93</v>
      </c>
      <c r="AR5730">
        <v>0.95697564059999995</v>
      </c>
      <c r="AS5730">
        <v>0.95664556960000002</v>
      </c>
    </row>
    <row r="5731" spans="35:45" x14ac:dyDescent="0.3">
      <c r="AI5731" s="7">
        <v>5730</v>
      </c>
      <c r="AJ5731" s="7">
        <v>8</v>
      </c>
      <c r="AK5731" s="7">
        <v>6</v>
      </c>
      <c r="AL5731">
        <v>0.48435494220000003</v>
      </c>
      <c r="AM5731">
        <v>0.42928198950000002</v>
      </c>
      <c r="AO5731" s="5">
        <v>5730</v>
      </c>
      <c r="AP5731" s="5">
        <v>63</v>
      </c>
      <c r="AQ5731" s="5">
        <v>58</v>
      </c>
      <c r="AR5731">
        <v>0.88453021190000003</v>
      </c>
      <c r="AS5731">
        <v>0.88117088600000004</v>
      </c>
    </row>
    <row r="5732" spans="35:45" x14ac:dyDescent="0.3">
      <c r="AI5732" s="7">
        <v>5731</v>
      </c>
      <c r="AJ5732" s="7">
        <v>13</v>
      </c>
      <c r="AK5732" s="7">
        <v>12</v>
      </c>
      <c r="AL5732">
        <v>0.70450898579999999</v>
      </c>
      <c r="AM5732">
        <v>0.73341355789999996</v>
      </c>
      <c r="AO5732" s="5">
        <v>5731</v>
      </c>
      <c r="AP5732" s="5">
        <v>18</v>
      </c>
      <c r="AQ5732" s="5">
        <v>16</v>
      </c>
      <c r="AR5732">
        <v>0.41157861429999998</v>
      </c>
      <c r="AS5732">
        <v>0.39351265819999998</v>
      </c>
    </row>
    <row r="5733" spans="35:45" x14ac:dyDescent="0.3">
      <c r="AI5733" s="7">
        <v>5732</v>
      </c>
      <c r="AJ5733" s="7">
        <v>2</v>
      </c>
      <c r="AK5733" s="7">
        <v>2</v>
      </c>
      <c r="AL5733">
        <v>7.9188061599999998E-2</v>
      </c>
      <c r="AM5733">
        <v>0.1075010028</v>
      </c>
      <c r="AO5733" s="5">
        <v>5732</v>
      </c>
      <c r="AP5733" s="5">
        <v>9</v>
      </c>
      <c r="AQ5733" s="5">
        <v>8</v>
      </c>
      <c r="AR5733">
        <v>0.1773173046</v>
      </c>
      <c r="AS5733">
        <v>0.1721518987</v>
      </c>
    </row>
    <row r="5734" spans="35:45" x14ac:dyDescent="0.3">
      <c r="AI5734" s="7">
        <v>5733</v>
      </c>
      <c r="AJ5734" s="7">
        <v>3</v>
      </c>
      <c r="AK5734" s="7">
        <v>2</v>
      </c>
      <c r="AL5734">
        <v>0.145860077</v>
      </c>
      <c r="AM5734">
        <v>0.1075010028</v>
      </c>
      <c r="AO5734" s="5">
        <v>5733</v>
      </c>
      <c r="AP5734" s="5">
        <v>12</v>
      </c>
      <c r="AQ5734" s="5">
        <v>11</v>
      </c>
      <c r="AR5734">
        <v>0.25941157860000003</v>
      </c>
      <c r="AS5734">
        <v>0.25664556960000001</v>
      </c>
    </row>
    <row r="5735" spans="35:45" x14ac:dyDescent="0.3">
      <c r="AI5735" s="7">
        <v>5734</v>
      </c>
      <c r="AJ5735" s="7">
        <v>7</v>
      </c>
      <c r="AK5735" s="7">
        <v>7</v>
      </c>
      <c r="AL5735">
        <v>0.42378048779999999</v>
      </c>
      <c r="AM5735">
        <v>0.4956277577</v>
      </c>
      <c r="AO5735" s="5">
        <v>5734</v>
      </c>
      <c r="AP5735" s="5">
        <v>34</v>
      </c>
      <c r="AQ5735" s="5">
        <v>31</v>
      </c>
      <c r="AR5735">
        <v>0.6774754824</v>
      </c>
      <c r="AS5735">
        <v>0.67325949360000004</v>
      </c>
    </row>
    <row r="5736" spans="35:45" x14ac:dyDescent="0.3">
      <c r="AI5736" s="7">
        <v>5735</v>
      </c>
      <c r="AJ5736" s="7">
        <v>8</v>
      </c>
      <c r="AK5736" s="7">
        <v>8</v>
      </c>
      <c r="AL5736">
        <v>0.48435494220000003</v>
      </c>
      <c r="AM5736">
        <v>0.55539510619999999</v>
      </c>
      <c r="AO5736" s="5">
        <v>5735</v>
      </c>
      <c r="AP5736" s="5">
        <v>19</v>
      </c>
      <c r="AQ5736" s="5">
        <v>17</v>
      </c>
      <c r="AR5736">
        <v>0.43419803849999999</v>
      </c>
      <c r="AS5736">
        <v>0.41803797459999997</v>
      </c>
    </row>
    <row r="5737" spans="35:45" x14ac:dyDescent="0.3">
      <c r="AI5737" s="7">
        <v>5736</v>
      </c>
      <c r="AJ5737" s="7">
        <v>12</v>
      </c>
      <c r="AK5737" s="7">
        <v>10</v>
      </c>
      <c r="AL5737">
        <v>0.6704910141</v>
      </c>
      <c r="AM5737">
        <v>0.65543521859999998</v>
      </c>
      <c r="AO5737" s="5">
        <v>5736</v>
      </c>
      <c r="AP5737" s="5">
        <v>8</v>
      </c>
      <c r="AQ5737" s="5">
        <v>7</v>
      </c>
      <c r="AR5737">
        <v>0.14900347990000001</v>
      </c>
      <c r="AS5737">
        <v>0.1397151898</v>
      </c>
    </row>
    <row r="5738" spans="35:45" x14ac:dyDescent="0.3">
      <c r="AI5738" s="7">
        <v>5737</v>
      </c>
      <c r="AJ5738" s="7">
        <v>4</v>
      </c>
      <c r="AK5738" s="7">
        <v>5</v>
      </c>
      <c r="AL5738">
        <v>0.21726572520000001</v>
      </c>
      <c r="AM5738">
        <v>0.35483353379999999</v>
      </c>
      <c r="AO5738" s="5">
        <v>5737</v>
      </c>
      <c r="AP5738" s="5">
        <v>2</v>
      </c>
      <c r="AQ5738" s="5">
        <v>1</v>
      </c>
      <c r="AR5738">
        <v>2.11958241E-2</v>
      </c>
      <c r="AS5738">
        <v>7.7531644999999996E-3</v>
      </c>
    </row>
    <row r="5739" spans="35:45" x14ac:dyDescent="0.3">
      <c r="AI5739" s="7">
        <v>5738</v>
      </c>
      <c r="AJ5739" s="7">
        <v>2</v>
      </c>
      <c r="AK5739" s="7">
        <v>2</v>
      </c>
      <c r="AL5739">
        <v>7.9188061599999998E-2</v>
      </c>
      <c r="AM5739">
        <v>0.1075010028</v>
      </c>
      <c r="AO5739" s="5">
        <v>5738</v>
      </c>
      <c r="AP5739" s="5">
        <v>12</v>
      </c>
      <c r="AQ5739" s="5">
        <v>11</v>
      </c>
      <c r="AR5739">
        <v>0.25941157860000003</v>
      </c>
      <c r="AS5739">
        <v>0.25664556960000001</v>
      </c>
    </row>
    <row r="5740" spans="35:45" x14ac:dyDescent="0.3">
      <c r="AI5740" s="7">
        <v>5739</v>
      </c>
      <c r="AJ5740" s="7">
        <v>19</v>
      </c>
      <c r="AK5740" s="7">
        <v>14</v>
      </c>
      <c r="AL5740">
        <v>0.84194480100000002</v>
      </c>
      <c r="AM5740">
        <v>0.79021259519999998</v>
      </c>
      <c r="AO5740" s="5">
        <v>5739</v>
      </c>
      <c r="AP5740" s="5">
        <v>53</v>
      </c>
      <c r="AQ5740" s="5">
        <v>48</v>
      </c>
      <c r="AR5740">
        <v>0.83786776330000001</v>
      </c>
      <c r="AS5740">
        <v>0.83322784809999995</v>
      </c>
    </row>
    <row r="5741" spans="35:45" x14ac:dyDescent="0.3">
      <c r="AI5741" s="7">
        <v>5740</v>
      </c>
      <c r="AJ5741" s="7">
        <v>55</v>
      </c>
      <c r="AK5741" s="7">
        <v>51</v>
      </c>
      <c r="AL5741">
        <v>0.98764441589999996</v>
      </c>
      <c r="AM5741">
        <v>0.99005214600000002</v>
      </c>
      <c r="AO5741" s="5">
        <v>5740</v>
      </c>
      <c r="AP5741" s="5">
        <v>63</v>
      </c>
      <c r="AQ5741" s="5">
        <v>58</v>
      </c>
      <c r="AR5741">
        <v>0.88453021190000003</v>
      </c>
      <c r="AS5741">
        <v>0.88117088600000004</v>
      </c>
    </row>
    <row r="5742" spans="35:45" x14ac:dyDescent="0.3">
      <c r="AI5742" s="7">
        <v>5741</v>
      </c>
      <c r="AJ5742" s="7">
        <v>6</v>
      </c>
      <c r="AK5742" s="7">
        <v>3</v>
      </c>
      <c r="AL5742">
        <v>0.35887355580000002</v>
      </c>
      <c r="AM5742">
        <v>0.18949057359999999</v>
      </c>
      <c r="AO5742" s="5">
        <v>5741</v>
      </c>
      <c r="AP5742" s="5">
        <v>19</v>
      </c>
      <c r="AQ5742" s="5">
        <v>17</v>
      </c>
      <c r="AR5742">
        <v>0.43419803849999999</v>
      </c>
      <c r="AS5742">
        <v>0.41803797459999997</v>
      </c>
    </row>
    <row r="5743" spans="35:45" x14ac:dyDescent="0.3">
      <c r="AI5743" s="7">
        <v>5742</v>
      </c>
      <c r="AJ5743" s="7">
        <v>14</v>
      </c>
      <c r="AK5743" s="7">
        <v>12</v>
      </c>
      <c r="AL5743">
        <v>0.73459563539999995</v>
      </c>
      <c r="AM5743">
        <v>0.73341355789999996</v>
      </c>
      <c r="AO5743" s="5">
        <v>5742</v>
      </c>
      <c r="AP5743" s="5">
        <v>19</v>
      </c>
      <c r="AQ5743" s="5">
        <v>17</v>
      </c>
      <c r="AR5743">
        <v>0.43419803849999999</v>
      </c>
      <c r="AS5743">
        <v>0.41803797459999997</v>
      </c>
    </row>
    <row r="5744" spans="35:45" x14ac:dyDescent="0.3">
      <c r="AI5744" s="7">
        <v>5743</v>
      </c>
      <c r="AJ5744" s="7">
        <v>3</v>
      </c>
      <c r="AK5744" s="7">
        <v>3</v>
      </c>
      <c r="AL5744">
        <v>0.145860077</v>
      </c>
      <c r="AM5744">
        <v>0.18949057359999999</v>
      </c>
      <c r="AO5744" s="5">
        <v>5743</v>
      </c>
      <c r="AP5744" s="5">
        <v>13</v>
      </c>
      <c r="AQ5744" s="5">
        <v>12</v>
      </c>
      <c r="AR5744">
        <v>0.28883264780000001</v>
      </c>
      <c r="AS5744">
        <v>0.2859177215</v>
      </c>
    </row>
    <row r="5745" spans="35:45" x14ac:dyDescent="0.3">
      <c r="AI5745" s="7">
        <v>5744</v>
      </c>
      <c r="AJ5745" s="7">
        <v>6</v>
      </c>
      <c r="AK5745" s="7">
        <v>7</v>
      </c>
      <c r="AL5745">
        <v>0.35887355580000002</v>
      </c>
      <c r="AM5745">
        <v>0.4956277577</v>
      </c>
      <c r="AO5745" s="5">
        <v>5744</v>
      </c>
      <c r="AP5745" s="5">
        <v>38</v>
      </c>
      <c r="AQ5745" s="5">
        <v>34</v>
      </c>
      <c r="AR5745">
        <v>0.72065801959999998</v>
      </c>
      <c r="AS5745">
        <v>0.71107594929999995</v>
      </c>
    </row>
    <row r="5746" spans="35:45" x14ac:dyDescent="0.3">
      <c r="AI5746" s="7">
        <v>5745</v>
      </c>
      <c r="AJ5746" s="7">
        <v>1</v>
      </c>
      <c r="AK5746" s="7">
        <v>1</v>
      </c>
      <c r="AL5746">
        <v>2.9123876699999999E-2</v>
      </c>
      <c r="AM5746">
        <v>4.2519053299999998E-2</v>
      </c>
      <c r="AO5746" s="5">
        <v>5745</v>
      </c>
      <c r="AP5746" s="5">
        <v>5</v>
      </c>
      <c r="AQ5746" s="5">
        <v>4</v>
      </c>
      <c r="AR5746">
        <v>7.5767162200000002E-2</v>
      </c>
      <c r="AS5746">
        <v>5.9651898699999997E-2</v>
      </c>
    </row>
    <row r="5747" spans="35:45" x14ac:dyDescent="0.3">
      <c r="AI5747" s="7">
        <v>5746</v>
      </c>
      <c r="AJ5747" s="7">
        <v>9</v>
      </c>
      <c r="AK5747" s="7">
        <v>8</v>
      </c>
      <c r="AL5747">
        <v>0.53714698329999999</v>
      </c>
      <c r="AM5747">
        <v>0.55539510619999999</v>
      </c>
      <c r="AO5747" s="5">
        <v>5746</v>
      </c>
      <c r="AP5747" s="5">
        <v>18</v>
      </c>
      <c r="AQ5747" s="5">
        <v>16</v>
      </c>
      <c r="AR5747">
        <v>0.41157861429999998</v>
      </c>
      <c r="AS5747">
        <v>0.39351265819999998</v>
      </c>
    </row>
    <row r="5748" spans="35:45" x14ac:dyDescent="0.3">
      <c r="AI5748" s="7">
        <v>5747</v>
      </c>
      <c r="AJ5748" s="7">
        <v>25</v>
      </c>
      <c r="AK5748" s="7">
        <v>16</v>
      </c>
      <c r="AL5748">
        <v>0.91014120659999997</v>
      </c>
      <c r="AM5748">
        <v>0.83241075009999999</v>
      </c>
      <c r="AO5748" s="5">
        <v>5747</v>
      </c>
      <c r="AP5748" s="5">
        <v>13</v>
      </c>
      <c r="AQ5748" s="5">
        <v>12</v>
      </c>
      <c r="AR5748">
        <v>0.28883264780000001</v>
      </c>
      <c r="AS5748">
        <v>0.2859177215</v>
      </c>
    </row>
    <row r="5749" spans="35:45" x14ac:dyDescent="0.3">
      <c r="AI5749" s="7">
        <v>5748</v>
      </c>
      <c r="AJ5749" s="7">
        <v>19</v>
      </c>
      <c r="AK5749" s="7">
        <v>18</v>
      </c>
      <c r="AL5749">
        <v>0.84194480100000002</v>
      </c>
      <c r="AM5749">
        <v>0.86466105090000001</v>
      </c>
      <c r="AO5749" s="5">
        <v>5748</v>
      </c>
      <c r="AP5749" s="5">
        <v>1</v>
      </c>
      <c r="AQ5749" s="5">
        <v>1</v>
      </c>
      <c r="AR5749">
        <v>7.9088895000000003E-3</v>
      </c>
      <c r="AS5749">
        <v>7.7531644999999996E-3</v>
      </c>
    </row>
    <row r="5750" spans="35:45" x14ac:dyDescent="0.3">
      <c r="AI5750" s="7">
        <v>5749</v>
      </c>
      <c r="AJ5750" s="7">
        <v>3</v>
      </c>
      <c r="AK5750" s="7">
        <v>2</v>
      </c>
      <c r="AL5750">
        <v>0.145860077</v>
      </c>
      <c r="AM5750">
        <v>0.1075010028</v>
      </c>
      <c r="AO5750" s="5">
        <v>5749</v>
      </c>
      <c r="AP5750" s="5">
        <v>12</v>
      </c>
      <c r="AQ5750" s="5">
        <v>11</v>
      </c>
      <c r="AR5750">
        <v>0.25941157860000003</v>
      </c>
      <c r="AS5750">
        <v>0.25664556960000001</v>
      </c>
    </row>
    <row r="5751" spans="35:45" x14ac:dyDescent="0.3">
      <c r="AI5751" s="7">
        <v>5750</v>
      </c>
      <c r="AJ5751" s="7">
        <v>2</v>
      </c>
      <c r="AK5751" s="7">
        <v>1</v>
      </c>
      <c r="AL5751">
        <v>7.9188061599999998E-2</v>
      </c>
      <c r="AM5751">
        <v>4.2519053299999998E-2</v>
      </c>
      <c r="AO5751" s="5">
        <v>5750</v>
      </c>
      <c r="AP5751" s="5">
        <v>49</v>
      </c>
      <c r="AQ5751" s="5">
        <v>45</v>
      </c>
      <c r="AR5751">
        <v>0.81255931660000003</v>
      </c>
      <c r="AS5751">
        <v>0.81139240499999998</v>
      </c>
    </row>
    <row r="5752" spans="35:45" x14ac:dyDescent="0.3">
      <c r="AI5752" s="7">
        <v>5751</v>
      </c>
      <c r="AJ5752" s="7">
        <v>7</v>
      </c>
      <c r="AK5752" s="7">
        <v>6</v>
      </c>
      <c r="AL5752">
        <v>0.42378048779999999</v>
      </c>
      <c r="AM5752">
        <v>0.42928198950000002</v>
      </c>
      <c r="AO5752" s="5">
        <v>5751</v>
      </c>
      <c r="AP5752" s="5">
        <v>14</v>
      </c>
      <c r="AQ5752" s="5">
        <v>13</v>
      </c>
      <c r="AR5752">
        <v>0.3173046504</v>
      </c>
      <c r="AS5752">
        <v>0.31724683539999998</v>
      </c>
    </row>
    <row r="5753" spans="35:45" x14ac:dyDescent="0.3">
      <c r="AI5753" s="7">
        <v>5752</v>
      </c>
      <c r="AJ5753" s="7">
        <v>12</v>
      </c>
      <c r="AK5753" s="7">
        <v>12</v>
      </c>
      <c r="AL5753">
        <v>0.6704910141</v>
      </c>
      <c r="AM5753">
        <v>0.73341355789999996</v>
      </c>
      <c r="AO5753" s="5">
        <v>5752</v>
      </c>
      <c r="AP5753" s="5">
        <v>9</v>
      </c>
      <c r="AQ5753" s="5">
        <v>8</v>
      </c>
      <c r="AR5753">
        <v>0.1773173046</v>
      </c>
      <c r="AS5753">
        <v>0.1721518987</v>
      </c>
    </row>
    <row r="5754" spans="35:45" x14ac:dyDescent="0.3">
      <c r="AI5754" s="7">
        <v>5753</v>
      </c>
      <c r="AJ5754" s="7">
        <v>4</v>
      </c>
      <c r="AK5754" s="7">
        <v>4</v>
      </c>
      <c r="AL5754">
        <v>0.21726572520000001</v>
      </c>
      <c r="AM5754">
        <v>0.27276373840000001</v>
      </c>
      <c r="AO5754" s="5">
        <v>5753</v>
      </c>
      <c r="AP5754" s="5">
        <v>12</v>
      </c>
      <c r="AQ5754" s="5">
        <v>11</v>
      </c>
      <c r="AR5754">
        <v>0.25941157860000003</v>
      </c>
      <c r="AS5754">
        <v>0.25664556960000001</v>
      </c>
    </row>
    <row r="5755" spans="35:45" x14ac:dyDescent="0.3">
      <c r="AI5755" s="7">
        <v>5754</v>
      </c>
      <c r="AJ5755" s="7">
        <v>12</v>
      </c>
      <c r="AK5755" s="7">
        <v>10</v>
      </c>
      <c r="AL5755">
        <v>0.6704910141</v>
      </c>
      <c r="AM5755">
        <v>0.65543521859999998</v>
      </c>
      <c r="AO5755" s="5">
        <v>5754</v>
      </c>
      <c r="AP5755" s="5">
        <v>37</v>
      </c>
      <c r="AQ5755" s="5">
        <v>33</v>
      </c>
      <c r="AR5755">
        <v>0.71037646310000002</v>
      </c>
      <c r="AS5755">
        <v>0.69731012650000002</v>
      </c>
    </row>
    <row r="5756" spans="35:45" x14ac:dyDescent="0.3">
      <c r="AI5756" s="7">
        <v>5755</v>
      </c>
      <c r="AJ5756" s="7">
        <v>9</v>
      </c>
      <c r="AK5756" s="7">
        <v>8</v>
      </c>
      <c r="AL5756">
        <v>0.53714698329999999</v>
      </c>
      <c r="AM5756">
        <v>0.55539510619999999</v>
      </c>
      <c r="AO5756" s="5">
        <v>5755</v>
      </c>
      <c r="AP5756" s="5">
        <v>43</v>
      </c>
      <c r="AQ5756" s="5">
        <v>39</v>
      </c>
      <c r="AR5756">
        <v>0.7703258462</v>
      </c>
      <c r="AS5756">
        <v>0.76503164550000002</v>
      </c>
    </row>
    <row r="5757" spans="35:45" x14ac:dyDescent="0.3">
      <c r="AI5757" s="7">
        <v>5756</v>
      </c>
      <c r="AJ5757" s="7">
        <v>2</v>
      </c>
      <c r="AK5757" s="7">
        <v>2</v>
      </c>
      <c r="AL5757">
        <v>7.9188061599999998E-2</v>
      </c>
      <c r="AM5757">
        <v>0.1075010028</v>
      </c>
      <c r="AO5757" s="5">
        <v>5756</v>
      </c>
      <c r="AP5757" s="5">
        <v>8</v>
      </c>
      <c r="AQ5757" s="5">
        <v>7</v>
      </c>
      <c r="AR5757">
        <v>0.14900347990000001</v>
      </c>
      <c r="AS5757">
        <v>0.1397151898</v>
      </c>
    </row>
    <row r="5758" spans="35:45" x14ac:dyDescent="0.3">
      <c r="AI5758" s="7">
        <v>5757</v>
      </c>
      <c r="AJ5758" s="7">
        <v>5</v>
      </c>
      <c r="AK5758" s="7">
        <v>5</v>
      </c>
      <c r="AL5758">
        <v>0.28923299099999999</v>
      </c>
      <c r="AM5758">
        <v>0.35483353379999999</v>
      </c>
      <c r="AO5758" s="5">
        <v>5757</v>
      </c>
      <c r="AP5758" s="5">
        <v>22</v>
      </c>
      <c r="AQ5758" s="5">
        <v>20</v>
      </c>
      <c r="AR5758">
        <v>0.49193293259999998</v>
      </c>
      <c r="AS5758">
        <v>0.48734177210000001</v>
      </c>
    </row>
    <row r="5759" spans="35:45" x14ac:dyDescent="0.3">
      <c r="AI5759" s="7">
        <v>5758</v>
      </c>
      <c r="AJ5759" s="7">
        <v>1</v>
      </c>
      <c r="AK5759" s="7">
        <v>0</v>
      </c>
      <c r="AL5759">
        <v>2.9123876699999999E-2</v>
      </c>
      <c r="AM5759">
        <v>0</v>
      </c>
      <c r="AO5759" s="5">
        <v>5758</v>
      </c>
      <c r="AP5759" s="5">
        <v>29</v>
      </c>
      <c r="AQ5759" s="5">
        <v>26</v>
      </c>
      <c r="AR5759">
        <v>0.6074027206</v>
      </c>
      <c r="AS5759">
        <v>0.60047468349999999</v>
      </c>
    </row>
    <row r="5760" spans="35:45" x14ac:dyDescent="0.3">
      <c r="AI5760" s="7">
        <v>5759</v>
      </c>
      <c r="AJ5760" s="7">
        <v>4</v>
      </c>
      <c r="AK5760" s="7">
        <v>4</v>
      </c>
      <c r="AL5760">
        <v>0.21726572520000001</v>
      </c>
      <c r="AM5760">
        <v>0.27276373840000001</v>
      </c>
      <c r="AO5760" s="5">
        <v>5759</v>
      </c>
      <c r="AP5760" s="5">
        <v>44</v>
      </c>
      <c r="AQ5760" s="5">
        <v>40</v>
      </c>
      <c r="AR5760">
        <v>0.77712749130000003</v>
      </c>
      <c r="AS5760">
        <v>0.77310126580000005</v>
      </c>
    </row>
    <row r="5761" spans="35:45" x14ac:dyDescent="0.3">
      <c r="AI5761" s="7">
        <v>5760</v>
      </c>
      <c r="AJ5761" s="7">
        <v>4</v>
      </c>
      <c r="AK5761" s="7">
        <v>3</v>
      </c>
      <c r="AL5761">
        <v>0.21726572520000001</v>
      </c>
      <c r="AM5761">
        <v>0.18949057359999999</v>
      </c>
      <c r="AO5761" s="5">
        <v>5760</v>
      </c>
      <c r="AP5761" s="5">
        <v>15</v>
      </c>
      <c r="AQ5761" s="5">
        <v>13</v>
      </c>
      <c r="AR5761">
        <v>0.34134767469999999</v>
      </c>
      <c r="AS5761">
        <v>0.31724683539999998</v>
      </c>
    </row>
    <row r="5762" spans="35:45" x14ac:dyDescent="0.3">
      <c r="AI5762" s="7">
        <v>5761</v>
      </c>
      <c r="AJ5762" s="7">
        <v>31</v>
      </c>
      <c r="AK5762" s="7">
        <v>29</v>
      </c>
      <c r="AL5762">
        <v>0.94448010260000004</v>
      </c>
      <c r="AM5762">
        <v>0.95202567179999997</v>
      </c>
      <c r="AO5762" s="5">
        <v>5761</v>
      </c>
      <c r="AP5762" s="5">
        <v>52</v>
      </c>
      <c r="AQ5762" s="5">
        <v>47</v>
      </c>
      <c r="AR5762">
        <v>0.83169882939999995</v>
      </c>
      <c r="AS5762">
        <v>0.82658227839999998</v>
      </c>
    </row>
    <row r="5763" spans="35:45" x14ac:dyDescent="0.3">
      <c r="AI5763" s="7">
        <v>5762</v>
      </c>
      <c r="AJ5763" s="7">
        <v>10</v>
      </c>
      <c r="AK5763" s="7">
        <v>4</v>
      </c>
      <c r="AL5763">
        <v>0.58488446719999998</v>
      </c>
      <c r="AM5763">
        <v>0.27276373840000001</v>
      </c>
      <c r="AO5763" s="5">
        <v>5762</v>
      </c>
      <c r="AP5763" s="5">
        <v>25</v>
      </c>
      <c r="AQ5763" s="5">
        <v>23</v>
      </c>
      <c r="AR5763">
        <v>0.55093324889999995</v>
      </c>
      <c r="AS5763">
        <v>0.54794303789999999</v>
      </c>
    </row>
    <row r="5764" spans="35:45" x14ac:dyDescent="0.3">
      <c r="AI5764" s="7">
        <v>5763</v>
      </c>
      <c r="AJ5764" s="7">
        <v>6</v>
      </c>
      <c r="AK5764" s="7">
        <v>4</v>
      </c>
      <c r="AL5764">
        <v>0.35887355580000002</v>
      </c>
      <c r="AM5764">
        <v>0.27276373840000001</v>
      </c>
      <c r="AO5764" s="5">
        <v>5763</v>
      </c>
      <c r="AP5764" s="5">
        <v>263</v>
      </c>
      <c r="AQ5764" s="5">
        <v>252</v>
      </c>
      <c r="AR5764">
        <v>0.99715279970000004</v>
      </c>
      <c r="AS5764">
        <v>0.99699367080000001</v>
      </c>
    </row>
    <row r="5765" spans="35:45" x14ac:dyDescent="0.3">
      <c r="AI5765" s="7">
        <v>5764</v>
      </c>
      <c r="AJ5765" s="7">
        <v>1</v>
      </c>
      <c r="AK5765" s="7">
        <v>1</v>
      </c>
      <c r="AL5765">
        <v>2.9123876699999999E-2</v>
      </c>
      <c r="AM5765">
        <v>4.2519053299999998E-2</v>
      </c>
      <c r="AO5765" s="5">
        <v>5764</v>
      </c>
      <c r="AP5765" s="5">
        <v>2</v>
      </c>
      <c r="AQ5765" s="5">
        <v>1</v>
      </c>
      <c r="AR5765">
        <v>2.11958241E-2</v>
      </c>
      <c r="AS5765">
        <v>7.7531644999999996E-3</v>
      </c>
    </row>
    <row r="5766" spans="35:45" x14ac:dyDescent="0.3">
      <c r="AI5766" s="7">
        <v>5765</v>
      </c>
      <c r="AJ5766" s="7">
        <v>20</v>
      </c>
      <c r="AK5766" s="7">
        <v>13</v>
      </c>
      <c r="AL5766">
        <v>0.85783055190000002</v>
      </c>
      <c r="AM5766">
        <v>0.76269554750000002</v>
      </c>
      <c r="AO5766" s="5">
        <v>5765</v>
      </c>
      <c r="AP5766" s="5">
        <v>29</v>
      </c>
      <c r="AQ5766" s="5">
        <v>26</v>
      </c>
      <c r="AR5766">
        <v>0.6074027206</v>
      </c>
      <c r="AS5766">
        <v>0.60047468349999999</v>
      </c>
    </row>
    <row r="5767" spans="35:45" x14ac:dyDescent="0.3">
      <c r="AI5767" s="7">
        <v>5766</v>
      </c>
      <c r="AJ5767" s="7">
        <v>1</v>
      </c>
      <c r="AK5767" s="7">
        <v>1</v>
      </c>
      <c r="AL5767">
        <v>2.9123876699999999E-2</v>
      </c>
      <c r="AM5767">
        <v>4.2519053299999998E-2</v>
      </c>
      <c r="AO5767" s="5">
        <v>5766</v>
      </c>
      <c r="AP5767" s="5">
        <v>9</v>
      </c>
      <c r="AQ5767" s="5">
        <v>8</v>
      </c>
      <c r="AR5767">
        <v>0.1773173046</v>
      </c>
      <c r="AS5767">
        <v>0.1721518987</v>
      </c>
    </row>
    <row r="5768" spans="35:45" x14ac:dyDescent="0.3">
      <c r="AI5768" s="7">
        <v>5767</v>
      </c>
      <c r="AJ5768" s="7">
        <v>6</v>
      </c>
      <c r="AK5768" s="7">
        <v>2</v>
      </c>
      <c r="AL5768">
        <v>0.35887355580000002</v>
      </c>
      <c r="AM5768">
        <v>0.1075010028</v>
      </c>
      <c r="AO5768" s="5">
        <v>5767</v>
      </c>
      <c r="AP5768" s="5">
        <v>9</v>
      </c>
      <c r="AQ5768" s="5">
        <v>8</v>
      </c>
      <c r="AR5768">
        <v>0.1773173046</v>
      </c>
      <c r="AS5768">
        <v>0.1721518987</v>
      </c>
    </row>
    <row r="5769" spans="35:45" x14ac:dyDescent="0.3">
      <c r="AI5769" s="7">
        <v>5768</v>
      </c>
      <c r="AJ5769" s="7">
        <v>5</v>
      </c>
      <c r="AK5769" s="7">
        <v>4</v>
      </c>
      <c r="AL5769">
        <v>0.28923299099999999</v>
      </c>
      <c r="AM5769">
        <v>0.27276373840000001</v>
      </c>
      <c r="AO5769" s="5">
        <v>5768</v>
      </c>
      <c r="AP5769" s="5">
        <v>14</v>
      </c>
      <c r="AQ5769" s="5">
        <v>13</v>
      </c>
      <c r="AR5769">
        <v>0.3173046504</v>
      </c>
      <c r="AS5769">
        <v>0.31724683539999998</v>
      </c>
    </row>
    <row r="5770" spans="35:45" x14ac:dyDescent="0.3">
      <c r="AI5770" s="7">
        <v>5769</v>
      </c>
      <c r="AJ5770" s="7">
        <v>2</v>
      </c>
      <c r="AK5770" s="7">
        <v>1</v>
      </c>
      <c r="AL5770">
        <v>7.9188061599999998E-2</v>
      </c>
      <c r="AM5770">
        <v>4.2519053299999998E-2</v>
      </c>
      <c r="AO5770" s="5">
        <v>5769</v>
      </c>
      <c r="AP5770" s="5">
        <v>7</v>
      </c>
      <c r="AQ5770" s="5">
        <v>6</v>
      </c>
      <c r="AR5770">
        <v>0.1224296108</v>
      </c>
      <c r="AS5770">
        <v>0.1109177215</v>
      </c>
    </row>
    <row r="5771" spans="35:45" x14ac:dyDescent="0.3">
      <c r="AI5771" s="7">
        <v>5770</v>
      </c>
      <c r="AJ5771" s="7">
        <v>15</v>
      </c>
      <c r="AK5771" s="7">
        <v>12</v>
      </c>
      <c r="AL5771">
        <v>0.76163350439999999</v>
      </c>
      <c r="AM5771">
        <v>0.73341355789999996</v>
      </c>
      <c r="AO5771" s="5">
        <v>5770</v>
      </c>
      <c r="AP5771" s="5">
        <v>35</v>
      </c>
      <c r="AQ5771" s="5">
        <v>32</v>
      </c>
      <c r="AR5771">
        <v>0.68933881679999998</v>
      </c>
      <c r="AS5771">
        <v>0.6875</v>
      </c>
    </row>
    <row r="5772" spans="35:45" x14ac:dyDescent="0.3">
      <c r="AI5772" s="7">
        <v>5771</v>
      </c>
      <c r="AJ5772" s="7">
        <v>2</v>
      </c>
      <c r="AK5772" s="7">
        <v>4</v>
      </c>
      <c r="AL5772">
        <v>7.9188061599999998E-2</v>
      </c>
      <c r="AM5772">
        <v>0.27276373840000001</v>
      </c>
      <c r="AO5772" s="5">
        <v>5771</v>
      </c>
      <c r="AP5772" s="5">
        <v>26</v>
      </c>
      <c r="AQ5772" s="5">
        <v>23</v>
      </c>
      <c r="AR5772">
        <v>0.5667510281</v>
      </c>
      <c r="AS5772">
        <v>0.54794303789999999</v>
      </c>
    </row>
    <row r="5773" spans="35:45" x14ac:dyDescent="0.3">
      <c r="AI5773" s="7">
        <v>5772</v>
      </c>
      <c r="AJ5773" s="7">
        <v>38</v>
      </c>
      <c r="AK5773" s="7">
        <v>38</v>
      </c>
      <c r="AL5773">
        <v>0.96726572519999998</v>
      </c>
      <c r="AM5773">
        <v>0.97633373440000004</v>
      </c>
      <c r="AO5773" s="5">
        <v>5772</v>
      </c>
      <c r="AP5773" s="5">
        <v>35</v>
      </c>
      <c r="AQ5773" s="5">
        <v>32</v>
      </c>
      <c r="AR5773">
        <v>0.68933881679999998</v>
      </c>
      <c r="AS5773">
        <v>0.6875</v>
      </c>
    </row>
    <row r="5774" spans="35:45" x14ac:dyDescent="0.3">
      <c r="AI5774" s="7">
        <v>5773</v>
      </c>
      <c r="AJ5774" s="7">
        <v>2</v>
      </c>
      <c r="AK5774" s="7">
        <v>2</v>
      </c>
      <c r="AL5774">
        <v>7.9188061599999998E-2</v>
      </c>
      <c r="AM5774">
        <v>0.1075010028</v>
      </c>
      <c r="AO5774" s="5">
        <v>5773</v>
      </c>
      <c r="AP5774" s="5">
        <v>66</v>
      </c>
      <c r="AQ5774" s="5">
        <v>61</v>
      </c>
      <c r="AR5774">
        <v>0.89386270160000003</v>
      </c>
      <c r="AS5774">
        <v>0.89287974680000004</v>
      </c>
    </row>
    <row r="5775" spans="35:45" x14ac:dyDescent="0.3">
      <c r="AI5775" s="7">
        <v>5774</v>
      </c>
      <c r="AJ5775" s="7">
        <v>3</v>
      </c>
      <c r="AK5775" s="7">
        <v>3</v>
      </c>
      <c r="AL5775">
        <v>0.145860077</v>
      </c>
      <c r="AM5775">
        <v>0.18949057359999999</v>
      </c>
      <c r="AO5775" s="5">
        <v>5774</v>
      </c>
      <c r="AP5775" s="5">
        <v>23</v>
      </c>
      <c r="AQ5775" s="5">
        <v>21</v>
      </c>
      <c r="AR5775">
        <v>0.51249604550000005</v>
      </c>
      <c r="AS5775">
        <v>0.50838607589999996</v>
      </c>
    </row>
    <row r="5776" spans="35:45" x14ac:dyDescent="0.3">
      <c r="AI5776" s="7">
        <v>5775</v>
      </c>
      <c r="AJ5776" s="7">
        <v>0</v>
      </c>
      <c r="AK5776" s="7">
        <v>0</v>
      </c>
      <c r="AL5776">
        <v>0</v>
      </c>
      <c r="AM5776">
        <v>0</v>
      </c>
      <c r="AO5776" s="5">
        <v>5775</v>
      </c>
      <c r="AP5776" s="5">
        <v>45</v>
      </c>
      <c r="AQ5776" s="5">
        <v>41</v>
      </c>
      <c r="AR5776">
        <v>0.78551091419999997</v>
      </c>
      <c r="AS5776">
        <v>0.7814873417</v>
      </c>
    </row>
    <row r="5777" spans="35:45" x14ac:dyDescent="0.3">
      <c r="AI5777" s="7">
        <v>5776</v>
      </c>
      <c r="AJ5777" s="7">
        <v>5</v>
      </c>
      <c r="AK5777" s="7">
        <v>5</v>
      </c>
      <c r="AL5777">
        <v>0.28923299099999999</v>
      </c>
      <c r="AM5777">
        <v>0.35483353379999999</v>
      </c>
      <c r="AO5777" s="5">
        <v>5776</v>
      </c>
      <c r="AP5777" s="5">
        <v>64</v>
      </c>
      <c r="AQ5777" s="5">
        <v>59</v>
      </c>
      <c r="AR5777">
        <v>0.88737741219999999</v>
      </c>
      <c r="AS5777">
        <v>0.88560126579999998</v>
      </c>
    </row>
    <row r="5778" spans="35:45" x14ac:dyDescent="0.3">
      <c r="AI5778" s="7">
        <v>5777</v>
      </c>
      <c r="AJ5778" s="7">
        <v>11</v>
      </c>
      <c r="AK5778" s="7">
        <v>9</v>
      </c>
      <c r="AL5778">
        <v>0.63005455710000002</v>
      </c>
      <c r="AM5778">
        <v>0.60882470909999997</v>
      </c>
      <c r="AO5778" s="5">
        <v>5777</v>
      </c>
      <c r="AP5778" s="5">
        <v>18</v>
      </c>
      <c r="AQ5778" s="5">
        <v>16</v>
      </c>
      <c r="AR5778">
        <v>0.41157861429999998</v>
      </c>
      <c r="AS5778">
        <v>0.39351265819999998</v>
      </c>
    </row>
    <row r="5779" spans="35:45" x14ac:dyDescent="0.3">
      <c r="AI5779" s="7">
        <v>5778</v>
      </c>
      <c r="AJ5779" s="7">
        <v>11</v>
      </c>
      <c r="AK5779" s="7">
        <v>10</v>
      </c>
      <c r="AL5779">
        <v>0.63005455710000002</v>
      </c>
      <c r="AM5779">
        <v>0.65543521859999998</v>
      </c>
      <c r="AO5779" s="5">
        <v>5778</v>
      </c>
      <c r="AP5779" s="5">
        <v>158</v>
      </c>
      <c r="AQ5779" s="5">
        <v>146</v>
      </c>
      <c r="AR5779">
        <v>0.98623853210000001</v>
      </c>
      <c r="AS5779">
        <v>0.98623417719999995</v>
      </c>
    </row>
    <row r="5780" spans="35:45" x14ac:dyDescent="0.3">
      <c r="AI5780" s="7">
        <v>5779</v>
      </c>
      <c r="AJ5780" s="7">
        <v>6</v>
      </c>
      <c r="AK5780" s="7">
        <v>6</v>
      </c>
      <c r="AL5780">
        <v>0.35887355580000002</v>
      </c>
      <c r="AM5780">
        <v>0.42928198950000002</v>
      </c>
      <c r="AO5780" s="5">
        <v>5779</v>
      </c>
      <c r="AP5780" s="5">
        <v>36</v>
      </c>
      <c r="AQ5780" s="5">
        <v>33</v>
      </c>
      <c r="AR5780">
        <v>0.70041126220000005</v>
      </c>
      <c r="AS5780">
        <v>0.69731012650000002</v>
      </c>
    </row>
    <row r="5781" spans="35:45" x14ac:dyDescent="0.3">
      <c r="AI5781" s="7">
        <v>5780</v>
      </c>
      <c r="AJ5781" s="7">
        <v>0</v>
      </c>
      <c r="AK5781" s="7">
        <v>0</v>
      </c>
      <c r="AL5781">
        <v>0</v>
      </c>
      <c r="AM5781">
        <v>0</v>
      </c>
      <c r="AO5781" s="5">
        <v>5780</v>
      </c>
      <c r="AP5781" s="5">
        <v>3</v>
      </c>
      <c r="AQ5781" s="5">
        <v>2</v>
      </c>
      <c r="AR5781">
        <v>3.4166402999999998E-2</v>
      </c>
      <c r="AS5781">
        <v>2.2310126499999999E-2</v>
      </c>
    </row>
    <row r="5782" spans="35:45" x14ac:dyDescent="0.3">
      <c r="AI5782" s="7">
        <v>5781</v>
      </c>
      <c r="AJ5782" s="7">
        <v>11</v>
      </c>
      <c r="AK5782" s="7">
        <v>10</v>
      </c>
      <c r="AL5782">
        <v>0.63005455710000002</v>
      </c>
      <c r="AM5782">
        <v>0.65543521859999998</v>
      </c>
      <c r="AO5782" s="5">
        <v>5781</v>
      </c>
      <c r="AP5782" s="5">
        <v>3</v>
      </c>
      <c r="AQ5782" s="5">
        <v>2</v>
      </c>
      <c r="AR5782">
        <v>3.4166402999999998E-2</v>
      </c>
      <c r="AS5782">
        <v>2.2310126499999999E-2</v>
      </c>
    </row>
    <row r="5783" spans="35:45" x14ac:dyDescent="0.3">
      <c r="AI5783" s="7">
        <v>5782</v>
      </c>
      <c r="AJ5783" s="7">
        <v>5</v>
      </c>
      <c r="AK5783" s="7">
        <v>2</v>
      </c>
      <c r="AL5783">
        <v>0.28923299099999999</v>
      </c>
      <c r="AM5783">
        <v>0.1075010028</v>
      </c>
      <c r="AO5783" s="5">
        <v>5782</v>
      </c>
      <c r="AP5783" s="5">
        <v>28</v>
      </c>
      <c r="AQ5783" s="5">
        <v>25</v>
      </c>
      <c r="AR5783">
        <v>0.5958557418</v>
      </c>
      <c r="AS5783">
        <v>0.58291139240000001</v>
      </c>
    </row>
    <row r="5784" spans="35:45" x14ac:dyDescent="0.3">
      <c r="AI5784" s="7">
        <v>5783</v>
      </c>
      <c r="AJ5784" s="7">
        <v>18</v>
      </c>
      <c r="AK5784" s="7">
        <v>14</v>
      </c>
      <c r="AL5784">
        <v>0.82477535300000004</v>
      </c>
      <c r="AM5784">
        <v>0.79021259519999998</v>
      </c>
      <c r="AO5784" s="5">
        <v>5783</v>
      </c>
      <c r="AP5784" s="5">
        <v>9</v>
      </c>
      <c r="AQ5784" s="5">
        <v>8</v>
      </c>
      <c r="AR5784">
        <v>0.1773173046</v>
      </c>
      <c r="AS5784">
        <v>0.1721518987</v>
      </c>
    </row>
    <row r="5785" spans="35:45" x14ac:dyDescent="0.3">
      <c r="AI5785" s="7">
        <v>5784</v>
      </c>
      <c r="AJ5785" s="7">
        <v>4</v>
      </c>
      <c r="AK5785" s="7">
        <v>4</v>
      </c>
      <c r="AL5785">
        <v>0.21726572520000001</v>
      </c>
      <c r="AM5785">
        <v>0.27276373840000001</v>
      </c>
      <c r="AO5785" s="5">
        <v>5784</v>
      </c>
      <c r="AP5785" s="5">
        <v>16</v>
      </c>
      <c r="AQ5785" s="5">
        <v>14</v>
      </c>
      <c r="AR5785">
        <v>0.36475798790000002</v>
      </c>
      <c r="AS5785">
        <v>0.34351265819999999</v>
      </c>
    </row>
    <row r="5786" spans="35:45" x14ac:dyDescent="0.3">
      <c r="AI5786" s="7">
        <v>5785</v>
      </c>
      <c r="AJ5786" s="7">
        <v>3</v>
      </c>
      <c r="AK5786" s="7">
        <v>3</v>
      </c>
      <c r="AL5786">
        <v>0.145860077</v>
      </c>
      <c r="AM5786">
        <v>0.18949057359999999</v>
      </c>
      <c r="AO5786" s="5">
        <v>5785</v>
      </c>
      <c r="AP5786" s="5">
        <v>11</v>
      </c>
      <c r="AQ5786" s="5">
        <v>10</v>
      </c>
      <c r="AR5786">
        <v>0.23125593159999999</v>
      </c>
      <c r="AS5786">
        <v>0.22832278480000001</v>
      </c>
    </row>
    <row r="5787" spans="35:45" x14ac:dyDescent="0.3">
      <c r="AI5787" s="7">
        <v>5786</v>
      </c>
      <c r="AJ5787" s="7">
        <v>18</v>
      </c>
      <c r="AK5787" s="7">
        <v>19</v>
      </c>
      <c r="AL5787">
        <v>0.82477535300000004</v>
      </c>
      <c r="AM5787">
        <v>0.87837946239999998</v>
      </c>
      <c r="AO5787" s="5">
        <v>5786</v>
      </c>
      <c r="AP5787" s="5">
        <v>42</v>
      </c>
      <c r="AQ5787" s="5">
        <v>38</v>
      </c>
      <c r="AR5787">
        <v>0.7609933565</v>
      </c>
      <c r="AS5787">
        <v>0.75553797460000005</v>
      </c>
    </row>
    <row r="5788" spans="35:45" x14ac:dyDescent="0.3">
      <c r="AI5788" s="7">
        <v>5787</v>
      </c>
      <c r="AJ5788" s="7">
        <v>5</v>
      </c>
      <c r="AK5788" s="7">
        <v>5</v>
      </c>
      <c r="AL5788">
        <v>0.28923299099999999</v>
      </c>
      <c r="AM5788">
        <v>0.35483353379999999</v>
      </c>
      <c r="AO5788" s="5">
        <v>5787</v>
      </c>
      <c r="AP5788" s="5">
        <v>58</v>
      </c>
      <c r="AQ5788" s="5">
        <v>54</v>
      </c>
      <c r="AR5788">
        <v>0.86317621</v>
      </c>
      <c r="AS5788">
        <v>0.86313291130000003</v>
      </c>
    </row>
    <row r="5789" spans="35:45" x14ac:dyDescent="0.3">
      <c r="AI5789" s="7">
        <v>5788</v>
      </c>
      <c r="AJ5789" s="7">
        <v>3</v>
      </c>
      <c r="AK5789" s="7">
        <v>3</v>
      </c>
      <c r="AL5789">
        <v>0.145860077</v>
      </c>
      <c r="AM5789">
        <v>0.18949057359999999</v>
      </c>
      <c r="AO5789" s="5">
        <v>5788</v>
      </c>
      <c r="AP5789" s="5">
        <v>12</v>
      </c>
      <c r="AQ5789" s="5">
        <v>11</v>
      </c>
      <c r="AR5789">
        <v>0.25941157860000003</v>
      </c>
      <c r="AS5789">
        <v>0.25664556960000001</v>
      </c>
    </row>
    <row r="5790" spans="35:45" x14ac:dyDescent="0.3">
      <c r="AI5790" s="7">
        <v>5789</v>
      </c>
      <c r="AJ5790" s="7">
        <v>23</v>
      </c>
      <c r="AK5790" s="7">
        <v>21</v>
      </c>
      <c r="AL5790">
        <v>0.89257060330000004</v>
      </c>
      <c r="AM5790">
        <v>0.90004011230000003</v>
      </c>
      <c r="AO5790" s="5">
        <v>5789</v>
      </c>
      <c r="AP5790" s="5">
        <v>26</v>
      </c>
      <c r="AQ5790" s="5">
        <v>23</v>
      </c>
      <c r="AR5790">
        <v>0.5667510281</v>
      </c>
      <c r="AS5790">
        <v>0.54794303789999999</v>
      </c>
    </row>
    <row r="5791" spans="35:45" x14ac:dyDescent="0.3">
      <c r="AI5791" s="7">
        <v>5790</v>
      </c>
      <c r="AJ5791" s="7">
        <v>20</v>
      </c>
      <c r="AK5791" s="7">
        <v>14</v>
      </c>
      <c r="AL5791">
        <v>0.85783055190000002</v>
      </c>
      <c r="AM5791">
        <v>0.79021259519999998</v>
      </c>
      <c r="AO5791" s="5">
        <v>5790</v>
      </c>
      <c r="AP5791" s="5">
        <v>8</v>
      </c>
      <c r="AQ5791" s="5">
        <v>7</v>
      </c>
      <c r="AR5791">
        <v>0.14900347990000001</v>
      </c>
      <c r="AS5791">
        <v>0.1397151898</v>
      </c>
    </row>
    <row r="5792" spans="35:45" x14ac:dyDescent="0.3">
      <c r="AI5792" s="7">
        <v>5791</v>
      </c>
      <c r="AJ5792" s="7">
        <v>36</v>
      </c>
      <c r="AK5792" s="7">
        <v>33</v>
      </c>
      <c r="AL5792">
        <v>0.9618902439</v>
      </c>
      <c r="AM5792">
        <v>0.96510228639999995</v>
      </c>
      <c r="AO5792" s="5">
        <v>5791</v>
      </c>
      <c r="AP5792" s="5">
        <v>22</v>
      </c>
      <c r="AQ5792" s="5">
        <v>20</v>
      </c>
      <c r="AR5792">
        <v>0.49193293259999998</v>
      </c>
      <c r="AS5792">
        <v>0.48734177210000001</v>
      </c>
    </row>
    <row r="5793" spans="35:45" x14ac:dyDescent="0.3">
      <c r="AI5793" s="7">
        <v>5792</v>
      </c>
      <c r="AJ5793" s="7">
        <v>10</v>
      </c>
      <c r="AK5793" s="7">
        <v>10</v>
      </c>
      <c r="AL5793">
        <v>0.58488446719999998</v>
      </c>
      <c r="AM5793">
        <v>0.65543521859999998</v>
      </c>
      <c r="AO5793" s="5">
        <v>5792</v>
      </c>
      <c r="AP5793" s="5">
        <v>21</v>
      </c>
      <c r="AQ5793" s="5">
        <v>19</v>
      </c>
      <c r="AR5793">
        <v>0.47579879780000001</v>
      </c>
      <c r="AS5793">
        <v>0.46408227839999999</v>
      </c>
    </row>
    <row r="5794" spans="35:45" x14ac:dyDescent="0.3">
      <c r="AI5794" s="7">
        <v>5793</v>
      </c>
      <c r="AJ5794" s="7">
        <v>1</v>
      </c>
      <c r="AK5794" s="7">
        <v>1</v>
      </c>
      <c r="AL5794">
        <v>2.9123876699999999E-2</v>
      </c>
      <c r="AM5794">
        <v>4.2519053299999998E-2</v>
      </c>
      <c r="AO5794" s="5">
        <v>5793</v>
      </c>
      <c r="AP5794" s="5">
        <v>17</v>
      </c>
      <c r="AQ5794" s="5">
        <v>15</v>
      </c>
      <c r="AR5794">
        <v>0.38832647889999999</v>
      </c>
      <c r="AS5794">
        <v>0.36819620250000001</v>
      </c>
    </row>
    <row r="5795" spans="35:45" x14ac:dyDescent="0.3">
      <c r="AI5795" s="7">
        <v>5794</v>
      </c>
      <c r="AJ5795" s="7">
        <v>3</v>
      </c>
      <c r="AK5795" s="7">
        <v>3</v>
      </c>
      <c r="AL5795">
        <v>0.145860077</v>
      </c>
      <c r="AM5795">
        <v>0.18949057359999999</v>
      </c>
      <c r="AO5795" s="5">
        <v>5794</v>
      </c>
      <c r="AP5795" s="5">
        <v>87</v>
      </c>
      <c r="AQ5795" s="5">
        <v>82</v>
      </c>
      <c r="AR5795">
        <v>0.9425814615</v>
      </c>
      <c r="AS5795">
        <v>0.94224683539999998</v>
      </c>
    </row>
    <row r="5796" spans="35:45" x14ac:dyDescent="0.3">
      <c r="AI5796" s="7">
        <v>5795</v>
      </c>
      <c r="AJ5796" s="7">
        <v>6</v>
      </c>
      <c r="AK5796" s="7">
        <v>5</v>
      </c>
      <c r="AL5796">
        <v>0.35887355580000002</v>
      </c>
      <c r="AM5796">
        <v>0.35483353379999999</v>
      </c>
      <c r="AO5796" s="5">
        <v>5795</v>
      </c>
      <c r="AP5796" s="5">
        <v>6</v>
      </c>
      <c r="AQ5796" s="5">
        <v>5</v>
      </c>
      <c r="AR5796">
        <v>0.1001265422</v>
      </c>
      <c r="AS5796">
        <v>8.4493670800000004E-2</v>
      </c>
    </row>
    <row r="5797" spans="35:45" x14ac:dyDescent="0.3">
      <c r="AI5797" s="7">
        <v>5796</v>
      </c>
      <c r="AJ5797" s="7">
        <v>17</v>
      </c>
      <c r="AK5797" s="7">
        <v>15</v>
      </c>
      <c r="AL5797">
        <v>0.80720474959999999</v>
      </c>
      <c r="AM5797">
        <v>0.81291616519999998</v>
      </c>
      <c r="AO5797" s="5">
        <v>5796</v>
      </c>
      <c r="AP5797" s="5">
        <v>26</v>
      </c>
      <c r="AQ5797" s="5">
        <v>23</v>
      </c>
      <c r="AR5797">
        <v>0.5667510281</v>
      </c>
      <c r="AS5797">
        <v>0.54794303789999999</v>
      </c>
    </row>
    <row r="5798" spans="35:45" x14ac:dyDescent="0.3">
      <c r="AI5798" s="7">
        <v>5797</v>
      </c>
      <c r="AJ5798" s="7">
        <v>16</v>
      </c>
      <c r="AK5798" s="7">
        <v>16</v>
      </c>
      <c r="AL5798">
        <v>0.78674582790000003</v>
      </c>
      <c r="AM5798">
        <v>0.83241075009999999</v>
      </c>
      <c r="AO5798" s="5">
        <v>5797</v>
      </c>
      <c r="AP5798" s="5">
        <v>28</v>
      </c>
      <c r="AQ5798" s="5">
        <v>25</v>
      </c>
      <c r="AR5798">
        <v>0.5958557418</v>
      </c>
      <c r="AS5798">
        <v>0.58291139240000001</v>
      </c>
    </row>
    <row r="5799" spans="35:45" x14ac:dyDescent="0.3">
      <c r="AI5799" s="7">
        <v>5798</v>
      </c>
      <c r="AJ5799" s="7">
        <v>10</v>
      </c>
      <c r="AK5799" s="7">
        <v>9</v>
      </c>
      <c r="AL5799">
        <v>0.58488446719999998</v>
      </c>
      <c r="AM5799">
        <v>0.60882470909999997</v>
      </c>
      <c r="AO5799" s="5">
        <v>5798</v>
      </c>
      <c r="AP5799" s="5">
        <v>5</v>
      </c>
      <c r="AQ5799" s="5">
        <v>4</v>
      </c>
      <c r="AR5799">
        <v>7.5767162200000002E-2</v>
      </c>
      <c r="AS5799">
        <v>5.9651898699999997E-2</v>
      </c>
    </row>
    <row r="5800" spans="35:45" x14ac:dyDescent="0.3">
      <c r="AI5800" s="7">
        <v>5799</v>
      </c>
      <c r="AJ5800" s="7">
        <v>29</v>
      </c>
      <c r="AK5800" s="7">
        <v>28</v>
      </c>
      <c r="AL5800">
        <v>0.93581514759999995</v>
      </c>
      <c r="AM5800">
        <v>0.94785399110000002</v>
      </c>
      <c r="AO5800" s="5">
        <v>5799</v>
      </c>
      <c r="AP5800" s="5">
        <v>9</v>
      </c>
      <c r="AQ5800" s="5">
        <v>8</v>
      </c>
      <c r="AR5800">
        <v>0.1773173046</v>
      </c>
      <c r="AS5800">
        <v>0.1721518987</v>
      </c>
    </row>
    <row r="5801" spans="35:45" x14ac:dyDescent="0.3">
      <c r="AI5801" s="7">
        <v>5800</v>
      </c>
      <c r="AJ5801" s="7">
        <v>1</v>
      </c>
      <c r="AK5801" s="7">
        <v>1</v>
      </c>
      <c r="AL5801">
        <v>2.9123876699999999E-2</v>
      </c>
      <c r="AM5801">
        <v>4.2519053299999998E-2</v>
      </c>
      <c r="AO5801" s="5">
        <v>5800</v>
      </c>
      <c r="AP5801" s="5">
        <v>64</v>
      </c>
      <c r="AQ5801" s="5">
        <v>59</v>
      </c>
      <c r="AR5801">
        <v>0.88737741219999999</v>
      </c>
      <c r="AS5801">
        <v>0.88560126579999998</v>
      </c>
    </row>
    <row r="5802" spans="35:45" x14ac:dyDescent="0.3">
      <c r="AI5802" s="7">
        <v>5801</v>
      </c>
      <c r="AJ5802" s="7">
        <v>11</v>
      </c>
      <c r="AK5802" s="7">
        <v>9</v>
      </c>
      <c r="AL5802">
        <v>0.63005455710000002</v>
      </c>
      <c r="AM5802">
        <v>0.60882470909999997</v>
      </c>
      <c r="AO5802" s="5">
        <v>5801</v>
      </c>
      <c r="AP5802" s="5">
        <v>15</v>
      </c>
      <c r="AQ5802" s="5">
        <v>13</v>
      </c>
      <c r="AR5802">
        <v>0.34134767469999999</v>
      </c>
      <c r="AS5802">
        <v>0.31724683539999998</v>
      </c>
    </row>
    <row r="5803" spans="35:45" x14ac:dyDescent="0.3">
      <c r="AI5803" s="7">
        <v>5802</v>
      </c>
      <c r="AJ5803" s="7">
        <v>5</v>
      </c>
      <c r="AK5803" s="7">
        <v>6</v>
      </c>
      <c r="AL5803">
        <v>0.28923299099999999</v>
      </c>
      <c r="AM5803">
        <v>0.42928198950000002</v>
      </c>
      <c r="AO5803" s="5">
        <v>5802</v>
      </c>
      <c r="AP5803" s="5">
        <v>15</v>
      </c>
      <c r="AQ5803" s="5">
        <v>13</v>
      </c>
      <c r="AR5803">
        <v>0.34134767469999999</v>
      </c>
      <c r="AS5803">
        <v>0.31724683539999998</v>
      </c>
    </row>
    <row r="5804" spans="35:45" x14ac:dyDescent="0.3">
      <c r="AI5804" s="7">
        <v>5803</v>
      </c>
      <c r="AJ5804" s="7">
        <v>2</v>
      </c>
      <c r="AK5804" s="7">
        <v>2</v>
      </c>
      <c r="AL5804">
        <v>7.9188061599999998E-2</v>
      </c>
      <c r="AM5804">
        <v>0.1075010028</v>
      </c>
      <c r="AO5804" s="5">
        <v>5803</v>
      </c>
      <c r="AP5804" s="5">
        <v>4</v>
      </c>
      <c r="AQ5804" s="5">
        <v>3</v>
      </c>
      <c r="AR5804">
        <v>5.2989560200000001E-2</v>
      </c>
      <c r="AS5804">
        <v>4.0189873399999999E-2</v>
      </c>
    </row>
    <row r="5805" spans="35:45" x14ac:dyDescent="0.3">
      <c r="AI5805" s="7">
        <v>5804</v>
      </c>
      <c r="AJ5805" s="7">
        <v>2</v>
      </c>
      <c r="AK5805" s="7">
        <v>2</v>
      </c>
      <c r="AL5805">
        <v>7.9188061599999998E-2</v>
      </c>
      <c r="AM5805">
        <v>0.1075010028</v>
      </c>
      <c r="AO5805" s="5">
        <v>5804</v>
      </c>
      <c r="AP5805" s="5">
        <v>16</v>
      </c>
      <c r="AQ5805" s="5">
        <v>14</v>
      </c>
      <c r="AR5805">
        <v>0.36475798790000002</v>
      </c>
      <c r="AS5805">
        <v>0.34351265819999999</v>
      </c>
    </row>
    <row r="5806" spans="35:45" x14ac:dyDescent="0.3">
      <c r="AI5806" s="7">
        <v>5805</v>
      </c>
      <c r="AJ5806" s="7">
        <v>6</v>
      </c>
      <c r="AK5806" s="7">
        <v>6</v>
      </c>
      <c r="AL5806">
        <v>0.35887355580000002</v>
      </c>
      <c r="AM5806">
        <v>0.42928198950000002</v>
      </c>
      <c r="AO5806" s="5">
        <v>5805</v>
      </c>
      <c r="AP5806" s="5">
        <v>8</v>
      </c>
      <c r="AQ5806" s="5">
        <v>7</v>
      </c>
      <c r="AR5806">
        <v>0.14900347990000001</v>
      </c>
      <c r="AS5806">
        <v>0.1397151898</v>
      </c>
    </row>
    <row r="5807" spans="35:45" x14ac:dyDescent="0.3">
      <c r="AI5807" s="7">
        <v>5806</v>
      </c>
      <c r="AJ5807" s="7">
        <v>28</v>
      </c>
      <c r="AK5807" s="7">
        <v>29</v>
      </c>
      <c r="AL5807">
        <v>0.92987804870000002</v>
      </c>
      <c r="AM5807">
        <v>0.95202567179999997</v>
      </c>
      <c r="AO5807" s="5">
        <v>5806</v>
      </c>
      <c r="AP5807" s="5">
        <v>15</v>
      </c>
      <c r="AQ5807" s="5">
        <v>13</v>
      </c>
      <c r="AR5807">
        <v>0.34134767469999999</v>
      </c>
      <c r="AS5807">
        <v>0.31724683539999998</v>
      </c>
    </row>
    <row r="5808" spans="35:45" x14ac:dyDescent="0.3">
      <c r="AI5808" s="7">
        <v>5807</v>
      </c>
      <c r="AJ5808" s="7">
        <v>3</v>
      </c>
      <c r="AK5808" s="7">
        <v>4</v>
      </c>
      <c r="AL5808">
        <v>0.145860077</v>
      </c>
      <c r="AM5808">
        <v>0.27276373840000001</v>
      </c>
      <c r="AO5808" s="5">
        <v>5807</v>
      </c>
      <c r="AP5808" s="5">
        <v>16</v>
      </c>
      <c r="AQ5808" s="5">
        <v>14</v>
      </c>
      <c r="AR5808">
        <v>0.36475798790000002</v>
      </c>
      <c r="AS5808">
        <v>0.34351265819999999</v>
      </c>
    </row>
    <row r="5809" spans="35:45" x14ac:dyDescent="0.3">
      <c r="AI5809" s="7">
        <v>5808</v>
      </c>
      <c r="AJ5809" s="7">
        <v>1</v>
      </c>
      <c r="AK5809" s="7">
        <v>1</v>
      </c>
      <c r="AL5809">
        <v>2.9123876699999999E-2</v>
      </c>
      <c r="AM5809">
        <v>4.2519053299999998E-2</v>
      </c>
      <c r="AO5809" s="5">
        <v>5808</v>
      </c>
      <c r="AP5809" s="5">
        <v>11</v>
      </c>
      <c r="AQ5809" s="5">
        <v>10</v>
      </c>
      <c r="AR5809">
        <v>0.23125593159999999</v>
      </c>
      <c r="AS5809">
        <v>0.22832278480000001</v>
      </c>
    </row>
    <row r="5810" spans="35:45" x14ac:dyDescent="0.3">
      <c r="AI5810" s="7">
        <v>5809</v>
      </c>
      <c r="AJ5810" s="7">
        <v>11</v>
      </c>
      <c r="AK5810" s="7">
        <v>10</v>
      </c>
      <c r="AL5810">
        <v>0.63005455710000002</v>
      </c>
      <c r="AM5810">
        <v>0.65543521859999998</v>
      </c>
      <c r="AO5810" s="5">
        <v>5809</v>
      </c>
      <c r="AP5810" s="5">
        <v>5</v>
      </c>
      <c r="AQ5810" s="5">
        <v>4</v>
      </c>
      <c r="AR5810">
        <v>7.5767162200000002E-2</v>
      </c>
      <c r="AS5810">
        <v>5.9651898699999997E-2</v>
      </c>
    </row>
    <row r="5811" spans="35:45" x14ac:dyDescent="0.3">
      <c r="AI5811" s="7">
        <v>5810</v>
      </c>
      <c r="AJ5811" s="7">
        <v>6</v>
      </c>
      <c r="AK5811" s="7">
        <v>6</v>
      </c>
      <c r="AL5811">
        <v>0.35887355580000002</v>
      </c>
      <c r="AM5811">
        <v>0.42928198950000002</v>
      </c>
      <c r="AO5811" s="5">
        <v>5810</v>
      </c>
      <c r="AP5811" s="5">
        <v>62</v>
      </c>
      <c r="AQ5811" s="5">
        <v>57</v>
      </c>
      <c r="AR5811">
        <v>0.88057576709999996</v>
      </c>
      <c r="AS5811">
        <v>0.8767405063</v>
      </c>
    </row>
    <row r="5812" spans="35:45" x14ac:dyDescent="0.3">
      <c r="AI5812" s="7">
        <v>5811</v>
      </c>
      <c r="AJ5812" s="7">
        <v>37</v>
      </c>
      <c r="AK5812" s="7">
        <v>37</v>
      </c>
      <c r="AL5812">
        <v>0.96477856220000002</v>
      </c>
      <c r="AM5812">
        <v>0.97440834330000003</v>
      </c>
      <c r="AO5812" s="5">
        <v>5811</v>
      </c>
      <c r="AP5812" s="5">
        <v>69</v>
      </c>
      <c r="AQ5812" s="5">
        <v>63</v>
      </c>
      <c r="AR5812">
        <v>0.90256248019999996</v>
      </c>
      <c r="AS5812">
        <v>0.89984177210000005</v>
      </c>
    </row>
    <row r="5813" spans="35:45" x14ac:dyDescent="0.3">
      <c r="AI5813" s="7">
        <v>5812</v>
      </c>
      <c r="AJ5813" s="7">
        <v>31</v>
      </c>
      <c r="AK5813" s="7">
        <v>29</v>
      </c>
      <c r="AL5813">
        <v>0.94448010260000004</v>
      </c>
      <c r="AM5813">
        <v>0.95202567179999997</v>
      </c>
      <c r="AO5813" s="5">
        <v>5812</v>
      </c>
      <c r="AP5813" s="5">
        <v>20</v>
      </c>
      <c r="AQ5813" s="5">
        <v>18</v>
      </c>
      <c r="AR5813">
        <v>0.45871559629999997</v>
      </c>
      <c r="AS5813">
        <v>0.44193037969999999</v>
      </c>
    </row>
    <row r="5814" spans="35:45" x14ac:dyDescent="0.3">
      <c r="AI5814" s="7">
        <v>5813</v>
      </c>
      <c r="AJ5814" s="7">
        <v>22</v>
      </c>
      <c r="AK5814" s="7">
        <v>20</v>
      </c>
      <c r="AL5814">
        <v>0.88246148899999999</v>
      </c>
      <c r="AM5814">
        <v>0.88937023660000003</v>
      </c>
      <c r="AO5814" s="5">
        <v>5813</v>
      </c>
      <c r="AP5814" s="5">
        <v>28</v>
      </c>
      <c r="AQ5814" s="5">
        <v>25</v>
      </c>
      <c r="AR5814">
        <v>0.5958557418</v>
      </c>
      <c r="AS5814">
        <v>0.58291139240000001</v>
      </c>
    </row>
    <row r="5815" spans="35:45" x14ac:dyDescent="0.3">
      <c r="AI5815" s="7">
        <v>5814</v>
      </c>
      <c r="AJ5815" s="7">
        <v>25</v>
      </c>
      <c r="AK5815" s="7">
        <v>17</v>
      </c>
      <c r="AL5815">
        <v>0.91014120659999997</v>
      </c>
      <c r="AM5815">
        <v>0.84997994379999997</v>
      </c>
      <c r="AO5815" s="5">
        <v>5814</v>
      </c>
      <c r="AP5815" s="5">
        <v>97</v>
      </c>
      <c r="AQ5815" s="5">
        <v>89</v>
      </c>
      <c r="AR5815">
        <v>0.95333755139999998</v>
      </c>
      <c r="AS5815">
        <v>0.95332278479999999</v>
      </c>
    </row>
    <row r="5816" spans="35:45" x14ac:dyDescent="0.3">
      <c r="AI5816" s="7">
        <v>5815</v>
      </c>
      <c r="AJ5816" s="7">
        <v>11</v>
      </c>
      <c r="AK5816" s="7">
        <v>10</v>
      </c>
      <c r="AL5816">
        <v>0.63005455710000002</v>
      </c>
      <c r="AM5816">
        <v>0.65543521859999998</v>
      </c>
      <c r="AO5816" s="5">
        <v>5815</v>
      </c>
      <c r="AP5816" s="5">
        <v>14</v>
      </c>
      <c r="AQ5816" s="5">
        <v>13</v>
      </c>
      <c r="AR5816">
        <v>0.3173046504</v>
      </c>
      <c r="AS5816">
        <v>0.31724683539999998</v>
      </c>
    </row>
    <row r="5817" spans="35:45" x14ac:dyDescent="0.3">
      <c r="AI5817" s="7">
        <v>5816</v>
      </c>
      <c r="AJ5817" s="7">
        <v>4</v>
      </c>
      <c r="AK5817" s="7">
        <v>2</v>
      </c>
      <c r="AL5817">
        <v>0.21726572520000001</v>
      </c>
      <c r="AM5817">
        <v>0.1075010028</v>
      </c>
      <c r="AO5817" s="5">
        <v>5816</v>
      </c>
      <c r="AP5817" s="5">
        <v>7</v>
      </c>
      <c r="AQ5817" s="5">
        <v>6</v>
      </c>
      <c r="AR5817">
        <v>0.1224296108</v>
      </c>
      <c r="AS5817">
        <v>0.1109177215</v>
      </c>
    </row>
    <row r="5818" spans="35:45" x14ac:dyDescent="0.3">
      <c r="AI5818" s="7">
        <v>5817</v>
      </c>
      <c r="AJ5818" s="7">
        <v>5</v>
      </c>
      <c r="AK5818" s="7">
        <v>5</v>
      </c>
      <c r="AL5818">
        <v>0.28923299099999999</v>
      </c>
      <c r="AM5818">
        <v>0.35483353379999999</v>
      </c>
      <c r="AO5818" s="5">
        <v>5817</v>
      </c>
      <c r="AP5818" s="5">
        <v>37</v>
      </c>
      <c r="AQ5818" s="5">
        <v>33</v>
      </c>
      <c r="AR5818">
        <v>0.71037646310000002</v>
      </c>
      <c r="AS5818">
        <v>0.69731012650000002</v>
      </c>
    </row>
    <row r="5819" spans="35:45" x14ac:dyDescent="0.3">
      <c r="AI5819" s="7">
        <v>5818</v>
      </c>
      <c r="AJ5819" s="7">
        <v>6</v>
      </c>
      <c r="AK5819" s="7">
        <v>5</v>
      </c>
      <c r="AL5819">
        <v>0.35887355580000002</v>
      </c>
      <c r="AM5819">
        <v>0.35483353379999999</v>
      </c>
      <c r="AO5819" s="5">
        <v>5818</v>
      </c>
      <c r="AP5819" s="5">
        <v>1</v>
      </c>
      <c r="AQ5819" s="5">
        <v>1</v>
      </c>
      <c r="AR5819">
        <v>7.9088895000000003E-3</v>
      </c>
      <c r="AS5819">
        <v>7.7531644999999996E-3</v>
      </c>
    </row>
    <row r="5820" spans="35:45" x14ac:dyDescent="0.3">
      <c r="AI5820" s="7">
        <v>5819</v>
      </c>
      <c r="AJ5820" s="7">
        <v>20</v>
      </c>
      <c r="AK5820" s="7">
        <v>17</v>
      </c>
      <c r="AL5820">
        <v>0.85783055190000002</v>
      </c>
      <c r="AM5820">
        <v>0.84997994379999997</v>
      </c>
      <c r="AO5820" s="5">
        <v>5819</v>
      </c>
      <c r="AP5820" s="5">
        <v>48</v>
      </c>
      <c r="AQ5820" s="5">
        <v>44</v>
      </c>
      <c r="AR5820">
        <v>0.80591584940000005</v>
      </c>
      <c r="AS5820">
        <v>0.80569620249999996</v>
      </c>
    </row>
    <row r="5821" spans="35:45" x14ac:dyDescent="0.3">
      <c r="AI5821" s="7">
        <v>5820</v>
      </c>
      <c r="AJ5821" s="7">
        <v>8</v>
      </c>
      <c r="AK5821" s="7">
        <v>6</v>
      </c>
      <c r="AL5821">
        <v>0.48435494220000003</v>
      </c>
      <c r="AM5821">
        <v>0.42928198950000002</v>
      </c>
      <c r="AO5821" s="5">
        <v>5820</v>
      </c>
      <c r="AP5821" s="5">
        <v>39</v>
      </c>
      <c r="AQ5821" s="5">
        <v>35</v>
      </c>
      <c r="AR5821">
        <v>0.73283770950000005</v>
      </c>
      <c r="AS5821">
        <v>0.7237341772</v>
      </c>
    </row>
    <row r="5822" spans="35:45" x14ac:dyDescent="0.3">
      <c r="AI5822" s="7">
        <v>5821</v>
      </c>
      <c r="AJ5822" s="7">
        <v>8</v>
      </c>
      <c r="AK5822" s="7">
        <v>7</v>
      </c>
      <c r="AL5822">
        <v>0.48435494220000003</v>
      </c>
      <c r="AM5822">
        <v>0.4956277577</v>
      </c>
      <c r="AO5822" s="5">
        <v>5821</v>
      </c>
      <c r="AP5822" s="5">
        <v>14</v>
      </c>
      <c r="AQ5822" s="5">
        <v>13</v>
      </c>
      <c r="AR5822">
        <v>0.3173046504</v>
      </c>
      <c r="AS5822">
        <v>0.31724683539999998</v>
      </c>
    </row>
    <row r="5823" spans="35:45" x14ac:dyDescent="0.3">
      <c r="AI5823" s="7">
        <v>5822</v>
      </c>
      <c r="AJ5823" s="7">
        <v>2</v>
      </c>
      <c r="AK5823" s="7">
        <v>2</v>
      </c>
      <c r="AL5823">
        <v>7.9188061599999998E-2</v>
      </c>
      <c r="AM5823">
        <v>0.1075010028</v>
      </c>
      <c r="AO5823" s="5">
        <v>5822</v>
      </c>
      <c r="AP5823" s="5">
        <v>23</v>
      </c>
      <c r="AQ5823" s="5">
        <v>21</v>
      </c>
      <c r="AR5823">
        <v>0.51249604550000005</v>
      </c>
      <c r="AS5823">
        <v>0.50838607589999996</v>
      </c>
    </row>
    <row r="5824" spans="35:45" x14ac:dyDescent="0.3">
      <c r="AI5824" s="7">
        <v>5823</v>
      </c>
      <c r="AJ5824" s="7">
        <v>3</v>
      </c>
      <c r="AK5824" s="7">
        <v>1</v>
      </c>
      <c r="AL5824">
        <v>0.145860077</v>
      </c>
      <c r="AM5824">
        <v>4.2519053299999998E-2</v>
      </c>
      <c r="AO5824" s="5">
        <v>5823</v>
      </c>
      <c r="AP5824" s="5">
        <v>13</v>
      </c>
      <c r="AQ5824" s="5">
        <v>12</v>
      </c>
      <c r="AR5824">
        <v>0.28883264780000001</v>
      </c>
      <c r="AS5824">
        <v>0.2859177215</v>
      </c>
    </row>
    <row r="5825" spans="35:45" x14ac:dyDescent="0.3">
      <c r="AI5825" s="7">
        <v>5824</v>
      </c>
      <c r="AJ5825" s="7">
        <v>6</v>
      </c>
      <c r="AK5825" s="7">
        <v>3</v>
      </c>
      <c r="AL5825">
        <v>0.35887355580000002</v>
      </c>
      <c r="AM5825">
        <v>0.18949057359999999</v>
      </c>
      <c r="AO5825" s="5">
        <v>5824</v>
      </c>
      <c r="AP5825" s="5">
        <v>139</v>
      </c>
      <c r="AQ5825" s="5">
        <v>130</v>
      </c>
      <c r="AR5825">
        <v>0.98006959819999995</v>
      </c>
      <c r="AS5825">
        <v>0.97943037970000002</v>
      </c>
    </row>
    <row r="5826" spans="35:45" x14ac:dyDescent="0.3">
      <c r="AI5826" s="7">
        <v>5825</v>
      </c>
      <c r="AJ5826" s="7">
        <v>12</v>
      </c>
      <c r="AK5826" s="7">
        <v>11</v>
      </c>
      <c r="AL5826">
        <v>0.6704910141</v>
      </c>
      <c r="AM5826">
        <v>0.69691135169999996</v>
      </c>
      <c r="AO5826" s="5">
        <v>5825</v>
      </c>
      <c r="AP5826" s="5">
        <v>56</v>
      </c>
      <c r="AQ5826" s="5">
        <v>51</v>
      </c>
      <c r="AR5826">
        <v>0.85321100910000003</v>
      </c>
      <c r="AS5826">
        <v>0.84968354430000004</v>
      </c>
    </row>
    <row r="5827" spans="35:45" x14ac:dyDescent="0.3">
      <c r="AI5827" s="7">
        <v>5826</v>
      </c>
      <c r="AJ5827" s="7">
        <v>22</v>
      </c>
      <c r="AK5827" s="7">
        <v>19</v>
      </c>
      <c r="AL5827">
        <v>0.88246148899999999</v>
      </c>
      <c r="AM5827">
        <v>0.87837946239999998</v>
      </c>
      <c r="AO5827" s="5">
        <v>5826</v>
      </c>
      <c r="AP5827" s="5">
        <v>42</v>
      </c>
      <c r="AQ5827" s="5">
        <v>38</v>
      </c>
      <c r="AR5827">
        <v>0.7609933565</v>
      </c>
      <c r="AS5827">
        <v>0.75553797460000005</v>
      </c>
    </row>
    <row r="5828" spans="35:45" x14ac:dyDescent="0.3">
      <c r="AI5828" s="7">
        <v>5827</v>
      </c>
      <c r="AJ5828" s="7">
        <v>13</v>
      </c>
      <c r="AK5828" s="7">
        <v>10</v>
      </c>
      <c r="AL5828">
        <v>0.70450898579999999</v>
      </c>
      <c r="AM5828">
        <v>0.65543521859999998</v>
      </c>
      <c r="AO5828" s="5">
        <v>5827</v>
      </c>
      <c r="AP5828" s="5">
        <v>37</v>
      </c>
      <c r="AQ5828" s="5">
        <v>33</v>
      </c>
      <c r="AR5828">
        <v>0.71037646310000002</v>
      </c>
      <c r="AS5828">
        <v>0.69731012650000002</v>
      </c>
    </row>
    <row r="5829" spans="35:45" x14ac:dyDescent="0.3">
      <c r="AI5829" s="7">
        <v>5828</v>
      </c>
      <c r="AJ5829" s="7">
        <v>2</v>
      </c>
      <c r="AK5829" s="7">
        <v>2</v>
      </c>
      <c r="AL5829">
        <v>7.9188061599999998E-2</v>
      </c>
      <c r="AM5829">
        <v>0.1075010028</v>
      </c>
      <c r="AO5829" s="5">
        <v>5828</v>
      </c>
      <c r="AP5829" s="5">
        <v>49</v>
      </c>
      <c r="AQ5829" s="5">
        <v>45</v>
      </c>
      <c r="AR5829">
        <v>0.81255931660000003</v>
      </c>
      <c r="AS5829">
        <v>0.81139240499999998</v>
      </c>
    </row>
    <row r="5830" spans="35:45" x14ac:dyDescent="0.3">
      <c r="AI5830" s="7">
        <v>5829</v>
      </c>
      <c r="AJ5830" s="7">
        <v>7</v>
      </c>
      <c r="AK5830" s="7">
        <v>7</v>
      </c>
      <c r="AL5830">
        <v>0.42378048779999999</v>
      </c>
      <c r="AM5830">
        <v>0.4956277577</v>
      </c>
      <c r="AO5830" s="5">
        <v>5829</v>
      </c>
      <c r="AP5830" s="5">
        <v>30</v>
      </c>
      <c r="AQ5830" s="5">
        <v>27</v>
      </c>
      <c r="AR5830">
        <v>0.62543498890000004</v>
      </c>
      <c r="AS5830">
        <v>0.6167721518</v>
      </c>
    </row>
    <row r="5831" spans="35:45" x14ac:dyDescent="0.3">
      <c r="AI5831" s="7">
        <v>5830</v>
      </c>
      <c r="AJ5831" s="7">
        <v>5</v>
      </c>
      <c r="AK5831" s="7">
        <v>4</v>
      </c>
      <c r="AL5831">
        <v>0.28923299099999999</v>
      </c>
      <c r="AM5831">
        <v>0.27276373840000001</v>
      </c>
      <c r="AO5831" s="5">
        <v>5830</v>
      </c>
      <c r="AP5831" s="5">
        <v>1</v>
      </c>
      <c r="AQ5831" s="5">
        <v>1</v>
      </c>
      <c r="AR5831">
        <v>7.9088895000000003E-3</v>
      </c>
      <c r="AS5831">
        <v>7.7531644999999996E-3</v>
      </c>
    </row>
    <row r="5832" spans="35:45" x14ac:dyDescent="0.3">
      <c r="AI5832" s="7">
        <v>5831</v>
      </c>
      <c r="AJ5832" s="7">
        <v>7</v>
      </c>
      <c r="AK5832" s="7">
        <v>7</v>
      </c>
      <c r="AL5832">
        <v>0.42378048779999999</v>
      </c>
      <c r="AM5832">
        <v>0.4956277577</v>
      </c>
      <c r="AO5832" s="5">
        <v>5831</v>
      </c>
      <c r="AP5832" s="5">
        <v>20</v>
      </c>
      <c r="AQ5832" s="5">
        <v>18</v>
      </c>
      <c r="AR5832">
        <v>0.45871559629999997</v>
      </c>
      <c r="AS5832">
        <v>0.44193037969999999</v>
      </c>
    </row>
    <row r="5833" spans="35:45" x14ac:dyDescent="0.3">
      <c r="AI5833" s="7">
        <v>5832</v>
      </c>
      <c r="AJ5833" s="7">
        <v>2</v>
      </c>
      <c r="AK5833" s="7">
        <v>2</v>
      </c>
      <c r="AL5833">
        <v>7.9188061599999998E-2</v>
      </c>
      <c r="AM5833">
        <v>0.1075010028</v>
      </c>
      <c r="AO5833" s="5">
        <v>5832</v>
      </c>
      <c r="AP5833" s="5">
        <v>15</v>
      </c>
      <c r="AQ5833" s="5">
        <v>13</v>
      </c>
      <c r="AR5833">
        <v>0.34134767469999999</v>
      </c>
      <c r="AS5833">
        <v>0.31724683539999998</v>
      </c>
    </row>
    <row r="5834" spans="35:45" x14ac:dyDescent="0.3">
      <c r="AI5834" s="7">
        <v>5833</v>
      </c>
      <c r="AJ5834" s="7">
        <v>10</v>
      </c>
      <c r="AK5834" s="7">
        <v>7</v>
      </c>
      <c r="AL5834">
        <v>0.58488446719999998</v>
      </c>
      <c r="AM5834">
        <v>0.4956277577</v>
      </c>
      <c r="AO5834" s="5">
        <v>5833</v>
      </c>
      <c r="AP5834" s="5">
        <v>7</v>
      </c>
      <c r="AQ5834" s="5">
        <v>6</v>
      </c>
      <c r="AR5834">
        <v>0.1224296108</v>
      </c>
      <c r="AS5834">
        <v>0.1109177215</v>
      </c>
    </row>
    <row r="5835" spans="35:45" x14ac:dyDescent="0.3">
      <c r="AI5835" s="7">
        <v>5834</v>
      </c>
      <c r="AJ5835" s="7">
        <v>8</v>
      </c>
      <c r="AK5835" s="7">
        <v>7</v>
      </c>
      <c r="AL5835">
        <v>0.48435494220000003</v>
      </c>
      <c r="AM5835">
        <v>0.4956277577</v>
      </c>
      <c r="AO5835" s="5">
        <v>5834</v>
      </c>
      <c r="AP5835" s="5">
        <v>39</v>
      </c>
      <c r="AQ5835" s="5">
        <v>35</v>
      </c>
      <c r="AR5835">
        <v>0.73283770950000005</v>
      </c>
      <c r="AS5835">
        <v>0.7237341772</v>
      </c>
    </row>
    <row r="5836" spans="35:45" x14ac:dyDescent="0.3">
      <c r="AI5836" s="7">
        <v>5835</v>
      </c>
      <c r="AJ5836" s="7">
        <v>9</v>
      </c>
      <c r="AK5836" s="7">
        <v>4</v>
      </c>
      <c r="AL5836">
        <v>0.53714698329999999</v>
      </c>
      <c r="AM5836">
        <v>0.27276373840000001</v>
      </c>
      <c r="AO5836" s="5">
        <v>5835</v>
      </c>
      <c r="AP5836" s="5">
        <v>8</v>
      </c>
      <c r="AQ5836" s="5">
        <v>7</v>
      </c>
      <c r="AR5836">
        <v>0.14900347990000001</v>
      </c>
      <c r="AS5836">
        <v>0.1397151898</v>
      </c>
    </row>
    <row r="5837" spans="35:45" x14ac:dyDescent="0.3">
      <c r="AI5837" s="7">
        <v>5836</v>
      </c>
      <c r="AJ5837" s="7">
        <v>13</v>
      </c>
      <c r="AK5837" s="7">
        <v>11</v>
      </c>
      <c r="AL5837">
        <v>0.70450898579999999</v>
      </c>
      <c r="AM5837">
        <v>0.69691135169999996</v>
      </c>
      <c r="AO5837" s="5">
        <v>5836</v>
      </c>
      <c r="AP5837" s="5">
        <v>106</v>
      </c>
      <c r="AQ5837" s="5">
        <v>99</v>
      </c>
      <c r="AR5837">
        <v>0.96314457450000002</v>
      </c>
      <c r="AS5837">
        <v>0.96297468350000004</v>
      </c>
    </row>
    <row r="5838" spans="35:45" x14ac:dyDescent="0.3">
      <c r="AI5838" s="7">
        <v>5837</v>
      </c>
      <c r="AJ5838" s="7">
        <v>10</v>
      </c>
      <c r="AK5838" s="7">
        <v>8</v>
      </c>
      <c r="AL5838">
        <v>0.58488446719999998</v>
      </c>
      <c r="AM5838">
        <v>0.55539510619999999</v>
      </c>
      <c r="AO5838" s="5">
        <v>5837</v>
      </c>
      <c r="AP5838" s="5">
        <v>42</v>
      </c>
      <c r="AQ5838" s="5">
        <v>38</v>
      </c>
      <c r="AR5838">
        <v>0.7609933565</v>
      </c>
      <c r="AS5838">
        <v>0.75553797460000005</v>
      </c>
    </row>
    <row r="5839" spans="35:45" x14ac:dyDescent="0.3">
      <c r="AI5839" s="7">
        <v>5838</v>
      </c>
      <c r="AJ5839" s="7">
        <v>27</v>
      </c>
      <c r="AK5839" s="7">
        <v>29</v>
      </c>
      <c r="AL5839">
        <v>0.92362002560000001</v>
      </c>
      <c r="AM5839">
        <v>0.95202567179999997</v>
      </c>
      <c r="AO5839" s="5">
        <v>5838</v>
      </c>
      <c r="AP5839" s="5">
        <v>19</v>
      </c>
      <c r="AQ5839" s="5">
        <v>17</v>
      </c>
      <c r="AR5839">
        <v>0.43419803849999999</v>
      </c>
      <c r="AS5839">
        <v>0.41803797459999997</v>
      </c>
    </row>
    <row r="5840" spans="35:45" x14ac:dyDescent="0.3">
      <c r="AI5840" s="7">
        <v>5839</v>
      </c>
      <c r="AJ5840" s="7">
        <v>10</v>
      </c>
      <c r="AK5840" s="7">
        <v>10</v>
      </c>
      <c r="AL5840">
        <v>0.58488446719999998</v>
      </c>
      <c r="AM5840">
        <v>0.65543521859999998</v>
      </c>
      <c r="AO5840" s="5">
        <v>5839</v>
      </c>
      <c r="AP5840" s="5">
        <v>25</v>
      </c>
      <c r="AQ5840" s="5">
        <v>23</v>
      </c>
      <c r="AR5840">
        <v>0.55093324889999995</v>
      </c>
      <c r="AS5840">
        <v>0.54794303789999999</v>
      </c>
    </row>
    <row r="5841" spans="35:45" x14ac:dyDescent="0.3">
      <c r="AI5841" s="7">
        <v>5840</v>
      </c>
      <c r="AJ5841" s="7">
        <v>12</v>
      </c>
      <c r="AK5841" s="7">
        <v>11</v>
      </c>
      <c r="AL5841">
        <v>0.6704910141</v>
      </c>
      <c r="AM5841">
        <v>0.69691135169999996</v>
      </c>
      <c r="AO5841" s="5">
        <v>5840</v>
      </c>
      <c r="AP5841" s="5">
        <v>14</v>
      </c>
      <c r="AQ5841" s="5">
        <v>13</v>
      </c>
      <c r="AR5841">
        <v>0.3173046504</v>
      </c>
      <c r="AS5841">
        <v>0.31724683539999998</v>
      </c>
    </row>
    <row r="5842" spans="35:45" x14ac:dyDescent="0.3">
      <c r="AI5842" s="7">
        <v>5841</v>
      </c>
      <c r="AJ5842" s="7">
        <v>10</v>
      </c>
      <c r="AK5842" s="7">
        <v>8</v>
      </c>
      <c r="AL5842">
        <v>0.58488446719999998</v>
      </c>
      <c r="AM5842">
        <v>0.55539510619999999</v>
      </c>
      <c r="AO5842" s="5">
        <v>5841</v>
      </c>
      <c r="AP5842" s="5">
        <v>56</v>
      </c>
      <c r="AQ5842" s="5">
        <v>51</v>
      </c>
      <c r="AR5842">
        <v>0.85321100910000003</v>
      </c>
      <c r="AS5842">
        <v>0.84968354430000004</v>
      </c>
    </row>
    <row r="5843" spans="35:45" x14ac:dyDescent="0.3">
      <c r="AI5843" s="7">
        <v>5842</v>
      </c>
      <c r="AJ5843" s="7">
        <v>3</v>
      </c>
      <c r="AK5843" s="7">
        <v>1</v>
      </c>
      <c r="AL5843">
        <v>0.145860077</v>
      </c>
      <c r="AM5843">
        <v>4.2519053299999998E-2</v>
      </c>
      <c r="AO5843" s="5">
        <v>5842</v>
      </c>
      <c r="AP5843" s="5">
        <v>5</v>
      </c>
      <c r="AQ5843" s="5">
        <v>4</v>
      </c>
      <c r="AR5843">
        <v>7.5767162200000002E-2</v>
      </c>
      <c r="AS5843">
        <v>5.9651898699999997E-2</v>
      </c>
    </row>
    <row r="5844" spans="35:45" x14ac:dyDescent="0.3">
      <c r="AI5844" s="7">
        <v>5843</v>
      </c>
      <c r="AJ5844" s="7">
        <v>1</v>
      </c>
      <c r="AK5844" s="7">
        <v>1</v>
      </c>
      <c r="AL5844">
        <v>2.9123876699999999E-2</v>
      </c>
      <c r="AM5844">
        <v>4.2519053299999998E-2</v>
      </c>
      <c r="AO5844" s="5">
        <v>5843</v>
      </c>
      <c r="AP5844" s="5">
        <v>22</v>
      </c>
      <c r="AQ5844" s="5">
        <v>20</v>
      </c>
      <c r="AR5844">
        <v>0.49193293259999998</v>
      </c>
      <c r="AS5844">
        <v>0.48734177210000001</v>
      </c>
    </row>
    <row r="5845" spans="35:45" x14ac:dyDescent="0.3">
      <c r="AI5845" s="7">
        <v>5844</v>
      </c>
      <c r="AJ5845" s="7">
        <v>12</v>
      </c>
      <c r="AK5845" s="7">
        <v>10</v>
      </c>
      <c r="AL5845">
        <v>0.6704910141</v>
      </c>
      <c r="AM5845">
        <v>0.65543521859999998</v>
      </c>
      <c r="AO5845" s="5">
        <v>5844</v>
      </c>
      <c r="AP5845" s="5">
        <v>21</v>
      </c>
      <c r="AQ5845" s="5">
        <v>19</v>
      </c>
      <c r="AR5845">
        <v>0.47579879780000001</v>
      </c>
      <c r="AS5845">
        <v>0.46408227839999999</v>
      </c>
    </row>
    <row r="5846" spans="35:45" x14ac:dyDescent="0.3">
      <c r="AI5846" s="7">
        <v>5845</v>
      </c>
      <c r="AJ5846" s="7">
        <v>9</v>
      </c>
      <c r="AK5846" s="7">
        <v>5</v>
      </c>
      <c r="AL5846">
        <v>0.53714698329999999</v>
      </c>
      <c r="AM5846">
        <v>0.35483353379999999</v>
      </c>
      <c r="AO5846" s="5">
        <v>5845</v>
      </c>
      <c r="AP5846" s="5">
        <v>7</v>
      </c>
      <c r="AQ5846" s="5">
        <v>6</v>
      </c>
      <c r="AR5846">
        <v>0.1224296108</v>
      </c>
      <c r="AS5846">
        <v>0.1109177215</v>
      </c>
    </row>
    <row r="5847" spans="35:45" x14ac:dyDescent="0.3">
      <c r="AI5847" s="7">
        <v>5846</v>
      </c>
      <c r="AJ5847" s="7">
        <v>13</v>
      </c>
      <c r="AK5847" s="7">
        <v>13</v>
      </c>
      <c r="AL5847">
        <v>0.70450898579999999</v>
      </c>
      <c r="AM5847">
        <v>0.76269554750000002</v>
      </c>
      <c r="AO5847" s="5">
        <v>5846</v>
      </c>
      <c r="AP5847" s="5">
        <v>22</v>
      </c>
      <c r="AQ5847" s="5">
        <v>20</v>
      </c>
      <c r="AR5847">
        <v>0.49193293259999998</v>
      </c>
      <c r="AS5847">
        <v>0.48734177210000001</v>
      </c>
    </row>
    <row r="5848" spans="35:45" x14ac:dyDescent="0.3">
      <c r="AI5848" s="7">
        <v>5847</v>
      </c>
      <c r="AJ5848" s="7">
        <v>26</v>
      </c>
      <c r="AK5848" s="7">
        <v>27</v>
      </c>
      <c r="AL5848">
        <v>0.91696084720000004</v>
      </c>
      <c r="AM5848">
        <v>0.94376253499999996</v>
      </c>
      <c r="AO5848" s="5">
        <v>5847</v>
      </c>
      <c r="AP5848" s="5">
        <v>72</v>
      </c>
      <c r="AQ5848" s="5">
        <v>66</v>
      </c>
      <c r="AR5848">
        <v>0.91062954760000003</v>
      </c>
      <c r="AS5848">
        <v>0.90838607589999998</v>
      </c>
    </row>
    <row r="5849" spans="35:45" x14ac:dyDescent="0.3">
      <c r="AI5849" s="7">
        <v>5848</v>
      </c>
      <c r="AJ5849" s="7">
        <v>7</v>
      </c>
      <c r="AK5849" s="7">
        <v>8</v>
      </c>
      <c r="AL5849">
        <v>0.42378048779999999</v>
      </c>
      <c r="AM5849">
        <v>0.55539510619999999</v>
      </c>
      <c r="AO5849" s="5">
        <v>5848</v>
      </c>
      <c r="AP5849" s="5">
        <v>112</v>
      </c>
      <c r="AQ5849" s="5">
        <v>103</v>
      </c>
      <c r="AR5849">
        <v>0.96709901919999997</v>
      </c>
      <c r="AS5849">
        <v>0.9661392405</v>
      </c>
    </row>
    <row r="5850" spans="35:45" x14ac:dyDescent="0.3">
      <c r="AI5850" s="7">
        <v>5849</v>
      </c>
      <c r="AJ5850" s="7">
        <v>3</v>
      </c>
      <c r="AK5850" s="7">
        <v>2</v>
      </c>
      <c r="AL5850">
        <v>0.145860077</v>
      </c>
      <c r="AM5850">
        <v>0.1075010028</v>
      </c>
      <c r="AO5850" s="5">
        <v>5849</v>
      </c>
      <c r="AP5850" s="5">
        <v>36</v>
      </c>
      <c r="AQ5850" s="5">
        <v>33</v>
      </c>
      <c r="AR5850">
        <v>0.70041126220000005</v>
      </c>
      <c r="AS5850">
        <v>0.69731012650000002</v>
      </c>
    </row>
    <row r="5851" spans="35:45" x14ac:dyDescent="0.3">
      <c r="AI5851" s="7">
        <v>5850</v>
      </c>
      <c r="AJ5851" s="7">
        <v>7</v>
      </c>
      <c r="AK5851" s="7">
        <v>6</v>
      </c>
      <c r="AL5851">
        <v>0.42378048779999999</v>
      </c>
      <c r="AM5851">
        <v>0.42928198950000002</v>
      </c>
      <c r="AO5851" s="5">
        <v>5850</v>
      </c>
      <c r="AP5851" s="5">
        <v>13</v>
      </c>
      <c r="AQ5851" s="5">
        <v>12</v>
      </c>
      <c r="AR5851">
        <v>0.28883264780000001</v>
      </c>
      <c r="AS5851">
        <v>0.2859177215</v>
      </c>
    </row>
    <row r="5852" spans="35:45" x14ac:dyDescent="0.3">
      <c r="AI5852" s="7">
        <v>5851</v>
      </c>
      <c r="AJ5852" s="7">
        <v>8</v>
      </c>
      <c r="AK5852" s="7">
        <v>7</v>
      </c>
      <c r="AL5852">
        <v>0.48435494220000003</v>
      </c>
      <c r="AM5852">
        <v>0.4956277577</v>
      </c>
      <c r="AO5852" s="5">
        <v>5851</v>
      </c>
      <c r="AP5852" s="5">
        <v>15</v>
      </c>
      <c r="AQ5852" s="5">
        <v>13</v>
      </c>
      <c r="AR5852">
        <v>0.34134767469999999</v>
      </c>
      <c r="AS5852">
        <v>0.31724683539999998</v>
      </c>
    </row>
    <row r="5853" spans="35:45" x14ac:dyDescent="0.3">
      <c r="AI5853" s="7">
        <v>5852</v>
      </c>
      <c r="AJ5853" s="7">
        <v>14</v>
      </c>
      <c r="AK5853" s="7">
        <v>15</v>
      </c>
      <c r="AL5853">
        <v>0.73459563539999995</v>
      </c>
      <c r="AM5853">
        <v>0.81291616519999998</v>
      </c>
      <c r="AO5853" s="5">
        <v>5852</v>
      </c>
      <c r="AP5853" s="5">
        <v>15</v>
      </c>
      <c r="AQ5853" s="5">
        <v>13</v>
      </c>
      <c r="AR5853">
        <v>0.34134767469999999</v>
      </c>
      <c r="AS5853">
        <v>0.31724683539999998</v>
      </c>
    </row>
    <row r="5854" spans="35:45" x14ac:dyDescent="0.3">
      <c r="AI5854" s="7">
        <v>5853</v>
      </c>
      <c r="AJ5854" s="7">
        <v>7</v>
      </c>
      <c r="AK5854" s="7">
        <v>6</v>
      </c>
      <c r="AL5854">
        <v>0.42378048779999999</v>
      </c>
      <c r="AM5854">
        <v>0.42928198950000002</v>
      </c>
      <c r="AO5854" s="5">
        <v>5853</v>
      </c>
      <c r="AP5854" s="5">
        <v>28</v>
      </c>
      <c r="AQ5854" s="5">
        <v>25</v>
      </c>
      <c r="AR5854">
        <v>0.5958557418</v>
      </c>
      <c r="AS5854">
        <v>0.58291139240000001</v>
      </c>
    </row>
    <row r="5855" spans="35:45" x14ac:dyDescent="0.3">
      <c r="AI5855" s="7">
        <v>5854</v>
      </c>
      <c r="AJ5855" s="7">
        <v>23</v>
      </c>
      <c r="AK5855" s="7">
        <v>21</v>
      </c>
      <c r="AL5855">
        <v>0.89257060330000004</v>
      </c>
      <c r="AM5855">
        <v>0.90004011230000003</v>
      </c>
      <c r="AO5855" s="5">
        <v>5854</v>
      </c>
      <c r="AP5855" s="5">
        <v>17</v>
      </c>
      <c r="AQ5855" s="5">
        <v>15</v>
      </c>
      <c r="AR5855">
        <v>0.38832647889999999</v>
      </c>
      <c r="AS5855">
        <v>0.36819620250000001</v>
      </c>
    </row>
    <row r="5856" spans="35:45" x14ac:dyDescent="0.3">
      <c r="AI5856" s="7">
        <v>5855</v>
      </c>
      <c r="AJ5856" s="7">
        <v>0</v>
      </c>
      <c r="AK5856" s="7">
        <v>0</v>
      </c>
      <c r="AL5856">
        <v>0</v>
      </c>
      <c r="AM5856">
        <v>0</v>
      </c>
      <c r="AO5856" s="5">
        <v>5855</v>
      </c>
      <c r="AP5856" s="5">
        <v>48</v>
      </c>
      <c r="AQ5856" s="5">
        <v>44</v>
      </c>
      <c r="AR5856">
        <v>0.80591584940000005</v>
      </c>
      <c r="AS5856">
        <v>0.80569620249999996</v>
      </c>
    </row>
    <row r="5857" spans="35:45" x14ac:dyDescent="0.3">
      <c r="AI5857" s="7">
        <v>5856</v>
      </c>
      <c r="AJ5857" s="7">
        <v>4</v>
      </c>
      <c r="AK5857" s="7">
        <v>3</v>
      </c>
      <c r="AL5857">
        <v>0.21726572520000001</v>
      </c>
      <c r="AM5857">
        <v>0.18949057359999999</v>
      </c>
      <c r="AO5857" s="5">
        <v>5856</v>
      </c>
      <c r="AP5857" s="5">
        <v>65</v>
      </c>
      <c r="AQ5857" s="5">
        <v>59</v>
      </c>
      <c r="AR5857">
        <v>0.89022461239999995</v>
      </c>
      <c r="AS5857">
        <v>0.88560126579999998</v>
      </c>
    </row>
    <row r="5858" spans="35:45" x14ac:dyDescent="0.3">
      <c r="AI5858" s="7">
        <v>5857</v>
      </c>
      <c r="AJ5858" s="7">
        <v>29</v>
      </c>
      <c r="AK5858" s="7">
        <v>26</v>
      </c>
      <c r="AL5858">
        <v>0.93581514759999995</v>
      </c>
      <c r="AM5858">
        <v>0.93798636179999995</v>
      </c>
      <c r="AO5858" s="5">
        <v>5857</v>
      </c>
      <c r="AP5858" s="5">
        <v>35</v>
      </c>
      <c r="AQ5858" s="5">
        <v>32</v>
      </c>
      <c r="AR5858">
        <v>0.68933881679999998</v>
      </c>
      <c r="AS5858">
        <v>0.6875</v>
      </c>
    </row>
    <row r="5859" spans="35:45" x14ac:dyDescent="0.3">
      <c r="AI5859" s="7">
        <v>5858</v>
      </c>
      <c r="AJ5859" s="7">
        <v>18</v>
      </c>
      <c r="AK5859" s="7">
        <v>18</v>
      </c>
      <c r="AL5859">
        <v>0.82477535300000004</v>
      </c>
      <c r="AM5859">
        <v>0.86466105090000001</v>
      </c>
      <c r="AO5859" s="5">
        <v>5858</v>
      </c>
      <c r="AP5859" s="5">
        <v>41</v>
      </c>
      <c r="AQ5859" s="5">
        <v>37</v>
      </c>
      <c r="AR5859">
        <v>0.75276811129999999</v>
      </c>
      <c r="AS5859">
        <v>0.74525316450000001</v>
      </c>
    </row>
    <row r="5860" spans="35:45" x14ac:dyDescent="0.3">
      <c r="AI5860" s="7">
        <v>5859</v>
      </c>
      <c r="AJ5860" s="7">
        <v>3</v>
      </c>
      <c r="AK5860" s="7">
        <v>2</v>
      </c>
      <c r="AL5860">
        <v>0.145860077</v>
      </c>
      <c r="AM5860">
        <v>0.1075010028</v>
      </c>
      <c r="AO5860" s="5">
        <v>5859</v>
      </c>
      <c r="AP5860" s="5">
        <v>24</v>
      </c>
      <c r="AQ5860" s="5">
        <v>22</v>
      </c>
      <c r="AR5860">
        <v>0.53179373610000003</v>
      </c>
      <c r="AS5860">
        <v>0.53132911390000004</v>
      </c>
    </row>
    <row r="5861" spans="35:45" x14ac:dyDescent="0.3">
      <c r="AI5861" s="7">
        <v>5860</v>
      </c>
      <c r="AJ5861" s="7">
        <v>6</v>
      </c>
      <c r="AK5861" s="7">
        <v>5</v>
      </c>
      <c r="AL5861">
        <v>0.35887355580000002</v>
      </c>
      <c r="AM5861">
        <v>0.35483353379999999</v>
      </c>
      <c r="AO5861" s="5">
        <v>5860</v>
      </c>
      <c r="AP5861" s="5">
        <v>34</v>
      </c>
      <c r="AQ5861" s="5">
        <v>31</v>
      </c>
      <c r="AR5861">
        <v>0.6774754824</v>
      </c>
      <c r="AS5861">
        <v>0.67325949360000004</v>
      </c>
    </row>
    <row r="5862" spans="35:45" x14ac:dyDescent="0.3">
      <c r="AI5862" s="7">
        <v>5861</v>
      </c>
      <c r="AJ5862" s="7">
        <v>15</v>
      </c>
      <c r="AK5862" s="7">
        <v>13</v>
      </c>
      <c r="AL5862">
        <v>0.76163350439999999</v>
      </c>
      <c r="AM5862">
        <v>0.76269554750000002</v>
      </c>
      <c r="AO5862" s="5">
        <v>5861</v>
      </c>
      <c r="AP5862" s="5">
        <v>77</v>
      </c>
      <c r="AQ5862" s="5">
        <v>71</v>
      </c>
      <c r="AR5862">
        <v>0.92154381519999995</v>
      </c>
      <c r="AS5862">
        <v>0.92072784809999997</v>
      </c>
    </row>
    <row r="5863" spans="35:45" x14ac:dyDescent="0.3">
      <c r="AI5863" s="7">
        <v>5862</v>
      </c>
      <c r="AJ5863" s="7">
        <v>35</v>
      </c>
      <c r="AK5863" s="7">
        <v>33</v>
      </c>
      <c r="AL5863">
        <v>0.95892169439999997</v>
      </c>
      <c r="AM5863">
        <v>0.96510228639999995</v>
      </c>
      <c r="AO5863" s="5">
        <v>5862</v>
      </c>
      <c r="AP5863" s="5">
        <v>6</v>
      </c>
      <c r="AQ5863" s="5">
        <v>5</v>
      </c>
      <c r="AR5863">
        <v>0.1001265422</v>
      </c>
      <c r="AS5863">
        <v>8.4493670800000004E-2</v>
      </c>
    </row>
    <row r="5864" spans="35:45" x14ac:dyDescent="0.3">
      <c r="AI5864" s="7">
        <v>5863</v>
      </c>
      <c r="AJ5864" s="7">
        <v>5</v>
      </c>
      <c r="AK5864" s="7">
        <v>5</v>
      </c>
      <c r="AL5864">
        <v>0.28923299099999999</v>
      </c>
      <c r="AM5864">
        <v>0.35483353379999999</v>
      </c>
      <c r="AO5864" s="5">
        <v>5863</v>
      </c>
      <c r="AP5864" s="5">
        <v>65</v>
      </c>
      <c r="AQ5864" s="5">
        <v>59</v>
      </c>
      <c r="AR5864">
        <v>0.89022461239999995</v>
      </c>
      <c r="AS5864">
        <v>0.88560126579999998</v>
      </c>
    </row>
    <row r="5865" spans="35:45" x14ac:dyDescent="0.3">
      <c r="AI5865" s="7">
        <v>5864</v>
      </c>
      <c r="AJ5865" s="7">
        <v>8</v>
      </c>
      <c r="AK5865" s="7">
        <v>7</v>
      </c>
      <c r="AL5865">
        <v>0.48435494220000003</v>
      </c>
      <c r="AM5865">
        <v>0.4956277577</v>
      </c>
      <c r="AO5865" s="5">
        <v>5864</v>
      </c>
      <c r="AP5865" s="5">
        <v>56</v>
      </c>
      <c r="AQ5865" s="5">
        <v>51</v>
      </c>
      <c r="AR5865">
        <v>0.85321100910000003</v>
      </c>
      <c r="AS5865">
        <v>0.84968354430000004</v>
      </c>
    </row>
    <row r="5866" spans="35:45" x14ac:dyDescent="0.3">
      <c r="AI5866" s="7">
        <v>5865</v>
      </c>
      <c r="AJ5866" s="7">
        <v>2</v>
      </c>
      <c r="AK5866" s="7">
        <v>2</v>
      </c>
      <c r="AL5866">
        <v>7.9188061599999998E-2</v>
      </c>
      <c r="AM5866">
        <v>0.1075010028</v>
      </c>
      <c r="AO5866" s="5">
        <v>5865</v>
      </c>
      <c r="AP5866" s="5">
        <v>59</v>
      </c>
      <c r="AQ5866" s="5">
        <v>55</v>
      </c>
      <c r="AR5866">
        <v>0.86855425490000004</v>
      </c>
      <c r="AS5866">
        <v>0.86851265820000001</v>
      </c>
    </row>
    <row r="5867" spans="35:45" x14ac:dyDescent="0.3">
      <c r="AI5867" s="7">
        <v>5866</v>
      </c>
      <c r="AJ5867" s="7">
        <v>18</v>
      </c>
      <c r="AK5867" s="7">
        <v>16</v>
      </c>
      <c r="AL5867">
        <v>0.82477535300000004</v>
      </c>
      <c r="AM5867">
        <v>0.83241075009999999</v>
      </c>
      <c r="AO5867" s="5">
        <v>5866</v>
      </c>
      <c r="AP5867" s="5">
        <v>13</v>
      </c>
      <c r="AQ5867" s="5">
        <v>12</v>
      </c>
      <c r="AR5867">
        <v>0.28883264780000001</v>
      </c>
      <c r="AS5867">
        <v>0.2859177215</v>
      </c>
    </row>
    <row r="5868" spans="35:45" x14ac:dyDescent="0.3">
      <c r="AI5868" s="7">
        <v>5867</v>
      </c>
      <c r="AJ5868" s="7">
        <v>3</v>
      </c>
      <c r="AK5868" s="7">
        <v>2</v>
      </c>
      <c r="AL5868">
        <v>0.145860077</v>
      </c>
      <c r="AM5868">
        <v>0.1075010028</v>
      </c>
      <c r="AO5868" s="5">
        <v>5867</v>
      </c>
      <c r="AP5868" s="5">
        <v>28</v>
      </c>
      <c r="AQ5868" s="5">
        <v>25</v>
      </c>
      <c r="AR5868">
        <v>0.5958557418</v>
      </c>
      <c r="AS5868">
        <v>0.58291139240000001</v>
      </c>
    </row>
    <row r="5869" spans="35:45" x14ac:dyDescent="0.3">
      <c r="AI5869" s="7">
        <v>5868</v>
      </c>
      <c r="AJ5869" s="7">
        <v>7</v>
      </c>
      <c r="AK5869" s="7">
        <v>6</v>
      </c>
      <c r="AL5869">
        <v>0.42378048779999999</v>
      </c>
      <c r="AM5869">
        <v>0.42928198950000002</v>
      </c>
      <c r="AO5869" s="5">
        <v>5868</v>
      </c>
      <c r="AP5869" s="5">
        <v>23</v>
      </c>
      <c r="AQ5869" s="5">
        <v>21</v>
      </c>
      <c r="AR5869">
        <v>0.51249604550000005</v>
      </c>
      <c r="AS5869">
        <v>0.50838607589999996</v>
      </c>
    </row>
    <row r="5870" spans="35:45" x14ac:dyDescent="0.3">
      <c r="AI5870" s="7">
        <v>5869</v>
      </c>
      <c r="AJ5870" s="7">
        <v>0</v>
      </c>
      <c r="AK5870" s="7">
        <v>0</v>
      </c>
      <c r="AL5870">
        <v>0</v>
      </c>
      <c r="AM5870">
        <v>0</v>
      </c>
      <c r="AO5870" s="5">
        <v>5869</v>
      </c>
      <c r="AP5870" s="5">
        <v>17</v>
      </c>
      <c r="AQ5870" s="5">
        <v>15</v>
      </c>
      <c r="AR5870">
        <v>0.38832647889999999</v>
      </c>
      <c r="AS5870">
        <v>0.36819620250000001</v>
      </c>
    </row>
    <row r="5871" spans="35:45" x14ac:dyDescent="0.3">
      <c r="AI5871" s="7">
        <v>5870</v>
      </c>
      <c r="AJ5871" s="7">
        <v>0</v>
      </c>
      <c r="AK5871" s="7">
        <v>0</v>
      </c>
      <c r="AL5871">
        <v>0</v>
      </c>
      <c r="AM5871">
        <v>0</v>
      </c>
      <c r="AO5871" s="5">
        <v>5870</v>
      </c>
      <c r="AP5871" s="5">
        <v>14</v>
      </c>
      <c r="AQ5871" s="5">
        <v>13</v>
      </c>
      <c r="AR5871">
        <v>0.3173046504</v>
      </c>
      <c r="AS5871">
        <v>0.31724683539999998</v>
      </c>
    </row>
    <row r="5872" spans="35:45" x14ac:dyDescent="0.3">
      <c r="AI5872" s="7">
        <v>5871</v>
      </c>
      <c r="AJ5872" s="7">
        <v>24</v>
      </c>
      <c r="AK5872" s="7">
        <v>25</v>
      </c>
      <c r="AL5872">
        <v>0.90227856220000002</v>
      </c>
      <c r="AM5872">
        <v>0.93221018850000004</v>
      </c>
      <c r="AO5872" s="5">
        <v>5871</v>
      </c>
      <c r="AP5872" s="5">
        <v>28</v>
      </c>
      <c r="AQ5872" s="5">
        <v>25</v>
      </c>
      <c r="AR5872">
        <v>0.5958557418</v>
      </c>
      <c r="AS5872">
        <v>0.58291139240000001</v>
      </c>
    </row>
    <row r="5873" spans="35:45" x14ac:dyDescent="0.3">
      <c r="AI5873" s="7">
        <v>5872</v>
      </c>
      <c r="AJ5873" s="7">
        <v>18</v>
      </c>
      <c r="AK5873" s="7">
        <v>16</v>
      </c>
      <c r="AL5873">
        <v>0.82477535300000004</v>
      </c>
      <c r="AM5873">
        <v>0.83241075009999999</v>
      </c>
      <c r="AO5873" s="5">
        <v>5872</v>
      </c>
      <c r="AP5873" s="5">
        <v>7</v>
      </c>
      <c r="AQ5873" s="5">
        <v>6</v>
      </c>
      <c r="AR5873">
        <v>0.1224296108</v>
      </c>
      <c r="AS5873">
        <v>0.1109177215</v>
      </c>
    </row>
    <row r="5874" spans="35:45" x14ac:dyDescent="0.3">
      <c r="AI5874" s="7">
        <v>5873</v>
      </c>
      <c r="AJ5874" s="7">
        <v>14</v>
      </c>
      <c r="AK5874" s="7">
        <v>10</v>
      </c>
      <c r="AL5874">
        <v>0.73459563539999995</v>
      </c>
      <c r="AM5874">
        <v>0.65543521859999998</v>
      </c>
      <c r="AO5874" s="5">
        <v>5873</v>
      </c>
      <c r="AP5874" s="5">
        <v>48</v>
      </c>
      <c r="AQ5874" s="5">
        <v>44</v>
      </c>
      <c r="AR5874">
        <v>0.80591584940000005</v>
      </c>
      <c r="AS5874">
        <v>0.80569620249999996</v>
      </c>
    </row>
    <row r="5875" spans="35:45" x14ac:dyDescent="0.3">
      <c r="AI5875" s="7">
        <v>5874</v>
      </c>
      <c r="AJ5875" s="7">
        <v>4</v>
      </c>
      <c r="AK5875" s="7">
        <v>4</v>
      </c>
      <c r="AL5875">
        <v>0.21726572520000001</v>
      </c>
      <c r="AM5875">
        <v>0.27276373840000001</v>
      </c>
      <c r="AO5875" s="5">
        <v>5874</v>
      </c>
      <c r="AP5875" s="5">
        <v>21</v>
      </c>
      <c r="AQ5875" s="5">
        <v>19</v>
      </c>
      <c r="AR5875">
        <v>0.47579879780000001</v>
      </c>
      <c r="AS5875">
        <v>0.46408227839999999</v>
      </c>
    </row>
    <row r="5876" spans="35:45" x14ac:dyDescent="0.3">
      <c r="AI5876" s="7">
        <v>5875</v>
      </c>
      <c r="AJ5876" s="7">
        <v>9</v>
      </c>
      <c r="AK5876" s="7">
        <v>9</v>
      </c>
      <c r="AL5876">
        <v>0.53714698329999999</v>
      </c>
      <c r="AM5876">
        <v>0.60882470909999997</v>
      </c>
      <c r="AO5876" s="5">
        <v>5875</v>
      </c>
      <c r="AP5876" s="5">
        <v>15</v>
      </c>
      <c r="AQ5876" s="5">
        <v>13</v>
      </c>
      <c r="AR5876">
        <v>0.34134767469999999</v>
      </c>
      <c r="AS5876">
        <v>0.31724683539999998</v>
      </c>
    </row>
    <row r="5877" spans="35:45" x14ac:dyDescent="0.3">
      <c r="AI5877" s="7">
        <v>5876</v>
      </c>
      <c r="AJ5877" s="7">
        <v>9</v>
      </c>
      <c r="AK5877" s="7">
        <v>6</v>
      </c>
      <c r="AL5877">
        <v>0.53714698329999999</v>
      </c>
      <c r="AM5877">
        <v>0.42928198950000002</v>
      </c>
      <c r="AO5877" s="5">
        <v>5876</v>
      </c>
      <c r="AP5877" s="5">
        <v>17</v>
      </c>
      <c r="AQ5877" s="5">
        <v>15</v>
      </c>
      <c r="AR5877">
        <v>0.38832647889999999</v>
      </c>
      <c r="AS5877">
        <v>0.36819620250000001</v>
      </c>
    </row>
    <row r="5878" spans="35:45" x14ac:dyDescent="0.3">
      <c r="AI5878" s="7">
        <v>5877</v>
      </c>
      <c r="AJ5878" s="7">
        <v>16</v>
      </c>
      <c r="AK5878" s="7">
        <v>11</v>
      </c>
      <c r="AL5878">
        <v>0.78674582790000003</v>
      </c>
      <c r="AM5878">
        <v>0.69691135169999996</v>
      </c>
      <c r="AO5878" s="5">
        <v>5877</v>
      </c>
      <c r="AP5878" s="5">
        <v>16</v>
      </c>
      <c r="AQ5878" s="5">
        <v>14</v>
      </c>
      <c r="AR5878">
        <v>0.36475798790000002</v>
      </c>
      <c r="AS5878">
        <v>0.34351265819999999</v>
      </c>
    </row>
    <row r="5879" spans="35:45" x14ac:dyDescent="0.3">
      <c r="AI5879" s="7">
        <v>5878</v>
      </c>
      <c r="AJ5879" s="7">
        <v>12</v>
      </c>
      <c r="AK5879" s="7">
        <v>13</v>
      </c>
      <c r="AL5879">
        <v>0.6704910141</v>
      </c>
      <c r="AM5879">
        <v>0.76269554750000002</v>
      </c>
      <c r="AO5879" s="5">
        <v>5878</v>
      </c>
      <c r="AP5879" s="5">
        <v>16</v>
      </c>
      <c r="AQ5879" s="5">
        <v>14</v>
      </c>
      <c r="AR5879">
        <v>0.36475798790000002</v>
      </c>
      <c r="AS5879">
        <v>0.34351265819999999</v>
      </c>
    </row>
    <row r="5880" spans="35:45" x14ac:dyDescent="0.3">
      <c r="AI5880" s="7">
        <v>5879</v>
      </c>
      <c r="AJ5880" s="7">
        <v>6</v>
      </c>
      <c r="AK5880" s="7">
        <v>7</v>
      </c>
      <c r="AL5880">
        <v>0.35887355580000002</v>
      </c>
      <c r="AM5880">
        <v>0.4956277577</v>
      </c>
      <c r="AO5880" s="5">
        <v>5879</v>
      </c>
      <c r="AP5880" s="5">
        <v>91</v>
      </c>
      <c r="AQ5880" s="5">
        <v>85</v>
      </c>
      <c r="AR5880">
        <v>0.94748497310000002</v>
      </c>
      <c r="AS5880">
        <v>0.94699367079999996</v>
      </c>
    </row>
    <row r="5881" spans="35:45" x14ac:dyDescent="0.3">
      <c r="AI5881" s="7">
        <v>5880</v>
      </c>
      <c r="AJ5881" s="7">
        <v>5</v>
      </c>
      <c r="AK5881" s="7">
        <v>5</v>
      </c>
      <c r="AL5881">
        <v>0.28923299099999999</v>
      </c>
      <c r="AM5881">
        <v>0.35483353379999999</v>
      </c>
      <c r="AO5881" s="5">
        <v>5880</v>
      </c>
      <c r="AP5881" s="5">
        <v>9</v>
      </c>
      <c r="AQ5881" s="5">
        <v>8</v>
      </c>
      <c r="AR5881">
        <v>0.1773173046</v>
      </c>
      <c r="AS5881">
        <v>0.1721518987</v>
      </c>
    </row>
    <row r="5882" spans="35:45" x14ac:dyDescent="0.3">
      <c r="AI5882" s="7">
        <v>5881</v>
      </c>
      <c r="AJ5882" s="7">
        <v>6</v>
      </c>
      <c r="AK5882" s="7">
        <v>6</v>
      </c>
      <c r="AL5882">
        <v>0.35887355580000002</v>
      </c>
      <c r="AM5882">
        <v>0.42928198950000002</v>
      </c>
      <c r="AO5882" s="5">
        <v>5881</v>
      </c>
      <c r="AP5882" s="5">
        <v>55</v>
      </c>
      <c r="AQ5882" s="5">
        <v>50</v>
      </c>
      <c r="AR5882">
        <v>0.84799114200000003</v>
      </c>
      <c r="AS5882">
        <v>0.84493670880000005</v>
      </c>
    </row>
    <row r="5883" spans="35:45" x14ac:dyDescent="0.3">
      <c r="AI5883" s="7">
        <v>5882</v>
      </c>
      <c r="AJ5883" s="7">
        <v>8</v>
      </c>
      <c r="AK5883" s="7">
        <v>5</v>
      </c>
      <c r="AL5883">
        <v>0.48435494220000003</v>
      </c>
      <c r="AM5883">
        <v>0.35483353379999999</v>
      </c>
      <c r="AO5883" s="5">
        <v>5882</v>
      </c>
      <c r="AP5883" s="5">
        <v>22</v>
      </c>
      <c r="AQ5883" s="5">
        <v>20</v>
      </c>
      <c r="AR5883">
        <v>0.49193293259999998</v>
      </c>
      <c r="AS5883">
        <v>0.48734177210000001</v>
      </c>
    </row>
    <row r="5884" spans="35:45" x14ac:dyDescent="0.3">
      <c r="AI5884" s="7">
        <v>5883</v>
      </c>
      <c r="AJ5884" s="7">
        <v>21</v>
      </c>
      <c r="AK5884" s="7">
        <v>22</v>
      </c>
      <c r="AL5884">
        <v>0.87098844669999997</v>
      </c>
      <c r="AM5884">
        <v>0.90878459680000001</v>
      </c>
      <c r="AO5884" s="5">
        <v>5883</v>
      </c>
      <c r="AP5884" s="5">
        <v>49</v>
      </c>
      <c r="AQ5884" s="5">
        <v>45</v>
      </c>
      <c r="AR5884">
        <v>0.81255931660000003</v>
      </c>
      <c r="AS5884">
        <v>0.81139240499999998</v>
      </c>
    </row>
    <row r="5885" spans="35:45" x14ac:dyDescent="0.3">
      <c r="AI5885" s="7">
        <v>5884</v>
      </c>
      <c r="AJ5885" s="7">
        <v>9</v>
      </c>
      <c r="AK5885" s="7">
        <v>8</v>
      </c>
      <c r="AL5885">
        <v>0.53714698329999999</v>
      </c>
      <c r="AM5885">
        <v>0.55539510619999999</v>
      </c>
      <c r="AO5885" s="5">
        <v>5884</v>
      </c>
      <c r="AP5885" s="5">
        <v>5</v>
      </c>
      <c r="AQ5885" s="5">
        <v>4</v>
      </c>
      <c r="AR5885">
        <v>7.5767162200000002E-2</v>
      </c>
      <c r="AS5885">
        <v>5.9651898699999997E-2</v>
      </c>
    </row>
    <row r="5886" spans="35:45" x14ac:dyDescent="0.3">
      <c r="AI5886" s="7">
        <v>5885</v>
      </c>
      <c r="AJ5886" s="7">
        <v>8</v>
      </c>
      <c r="AK5886" s="7">
        <v>8</v>
      </c>
      <c r="AL5886">
        <v>0.48435494220000003</v>
      </c>
      <c r="AM5886">
        <v>0.55539510619999999</v>
      </c>
      <c r="AO5886" s="5">
        <v>5885</v>
      </c>
      <c r="AP5886" s="5">
        <v>19</v>
      </c>
      <c r="AQ5886" s="5">
        <v>17</v>
      </c>
      <c r="AR5886">
        <v>0.43419803849999999</v>
      </c>
      <c r="AS5886">
        <v>0.41803797459999997</v>
      </c>
    </row>
    <row r="5887" spans="35:45" x14ac:dyDescent="0.3">
      <c r="AI5887" s="7">
        <v>5886</v>
      </c>
      <c r="AJ5887" s="7">
        <v>1</v>
      </c>
      <c r="AK5887" s="7">
        <v>1</v>
      </c>
      <c r="AL5887">
        <v>2.9123876699999999E-2</v>
      </c>
      <c r="AM5887">
        <v>4.2519053299999998E-2</v>
      </c>
      <c r="AO5887" s="5">
        <v>5886</v>
      </c>
      <c r="AP5887" s="5">
        <v>7</v>
      </c>
      <c r="AQ5887" s="5">
        <v>6</v>
      </c>
      <c r="AR5887">
        <v>0.1224296108</v>
      </c>
      <c r="AS5887">
        <v>0.1109177215</v>
      </c>
    </row>
    <row r="5888" spans="35:45" x14ac:dyDescent="0.3">
      <c r="AI5888" s="7">
        <v>5887</v>
      </c>
      <c r="AJ5888" s="7">
        <v>3</v>
      </c>
      <c r="AK5888" s="7">
        <v>3</v>
      </c>
      <c r="AL5888">
        <v>0.145860077</v>
      </c>
      <c r="AM5888">
        <v>0.18949057359999999</v>
      </c>
      <c r="AO5888" s="5">
        <v>5887</v>
      </c>
      <c r="AP5888" s="5">
        <v>86</v>
      </c>
      <c r="AQ5888" s="5">
        <v>80</v>
      </c>
      <c r="AR5888">
        <v>0.94020879459999995</v>
      </c>
      <c r="AS5888">
        <v>0.94018987340000004</v>
      </c>
    </row>
    <row r="5889" spans="35:45" x14ac:dyDescent="0.3">
      <c r="AI5889" s="7">
        <v>5888</v>
      </c>
      <c r="AJ5889" s="7">
        <v>16</v>
      </c>
      <c r="AK5889" s="7">
        <v>17</v>
      </c>
      <c r="AL5889">
        <v>0.78674582790000003</v>
      </c>
      <c r="AM5889">
        <v>0.84997994379999997</v>
      </c>
      <c r="AO5889" s="5">
        <v>5888</v>
      </c>
      <c r="AP5889" s="5">
        <v>11</v>
      </c>
      <c r="AQ5889" s="5">
        <v>10</v>
      </c>
      <c r="AR5889">
        <v>0.23125593159999999</v>
      </c>
      <c r="AS5889">
        <v>0.22832278480000001</v>
      </c>
    </row>
    <row r="5890" spans="35:45" x14ac:dyDescent="0.3">
      <c r="AI5890" s="7">
        <v>5889</v>
      </c>
      <c r="AJ5890" s="7">
        <v>18</v>
      </c>
      <c r="AK5890" s="7">
        <v>16</v>
      </c>
      <c r="AL5890">
        <v>0.82477535300000004</v>
      </c>
      <c r="AM5890">
        <v>0.83241075009999999</v>
      </c>
      <c r="AO5890" s="5">
        <v>5889</v>
      </c>
      <c r="AP5890" s="5">
        <v>9</v>
      </c>
      <c r="AQ5890" s="5">
        <v>8</v>
      </c>
      <c r="AR5890">
        <v>0.1773173046</v>
      </c>
      <c r="AS5890">
        <v>0.1721518987</v>
      </c>
    </row>
    <row r="5891" spans="35:45" x14ac:dyDescent="0.3">
      <c r="AI5891" s="7">
        <v>5890</v>
      </c>
      <c r="AJ5891" s="7">
        <v>11</v>
      </c>
      <c r="AK5891" s="7">
        <v>9</v>
      </c>
      <c r="AL5891">
        <v>0.63005455710000002</v>
      </c>
      <c r="AM5891">
        <v>0.60882470909999997</v>
      </c>
      <c r="AO5891" s="5">
        <v>5890</v>
      </c>
      <c r="AP5891" s="5">
        <v>33</v>
      </c>
      <c r="AQ5891" s="5">
        <v>30</v>
      </c>
      <c r="AR5891">
        <v>0.66545397019999997</v>
      </c>
      <c r="AS5891">
        <v>0.66249999999999998</v>
      </c>
    </row>
    <row r="5892" spans="35:45" x14ac:dyDescent="0.3">
      <c r="AI5892" s="7">
        <v>5891</v>
      </c>
      <c r="AJ5892" s="7">
        <v>3</v>
      </c>
      <c r="AK5892" s="7">
        <v>3</v>
      </c>
      <c r="AL5892">
        <v>0.145860077</v>
      </c>
      <c r="AM5892">
        <v>0.18949057359999999</v>
      </c>
      <c r="AO5892" s="5">
        <v>5891</v>
      </c>
      <c r="AP5892" s="5">
        <v>16</v>
      </c>
      <c r="AQ5892" s="5">
        <v>14</v>
      </c>
      <c r="AR5892">
        <v>0.36475798790000002</v>
      </c>
      <c r="AS5892">
        <v>0.34351265819999999</v>
      </c>
    </row>
    <row r="5893" spans="35:45" x14ac:dyDescent="0.3">
      <c r="AI5893" s="7">
        <v>5892</v>
      </c>
      <c r="AJ5893" s="7">
        <v>7</v>
      </c>
      <c r="AK5893" s="7">
        <v>7</v>
      </c>
      <c r="AL5893">
        <v>0.42378048779999999</v>
      </c>
      <c r="AM5893">
        <v>0.4956277577</v>
      </c>
      <c r="AO5893" s="5">
        <v>5892</v>
      </c>
      <c r="AP5893" s="5">
        <v>69</v>
      </c>
      <c r="AQ5893" s="5">
        <v>63</v>
      </c>
      <c r="AR5893">
        <v>0.90256248019999996</v>
      </c>
      <c r="AS5893">
        <v>0.89984177210000005</v>
      </c>
    </row>
    <row r="5894" spans="35:45" x14ac:dyDescent="0.3">
      <c r="AI5894" s="7">
        <v>5893</v>
      </c>
      <c r="AJ5894" s="7">
        <v>3</v>
      </c>
      <c r="AK5894" s="7">
        <v>5</v>
      </c>
      <c r="AL5894">
        <v>0.145860077</v>
      </c>
      <c r="AM5894">
        <v>0.35483353379999999</v>
      </c>
      <c r="AO5894" s="5">
        <v>5893</v>
      </c>
      <c r="AP5894" s="5">
        <v>23</v>
      </c>
      <c r="AQ5894" s="5">
        <v>21</v>
      </c>
      <c r="AR5894">
        <v>0.51249604550000005</v>
      </c>
      <c r="AS5894">
        <v>0.50838607589999996</v>
      </c>
    </row>
    <row r="5895" spans="35:45" x14ac:dyDescent="0.3">
      <c r="AI5895" s="7">
        <v>5894</v>
      </c>
      <c r="AJ5895" s="7">
        <v>3</v>
      </c>
      <c r="AK5895" s="7">
        <v>4</v>
      </c>
      <c r="AL5895">
        <v>0.145860077</v>
      </c>
      <c r="AM5895">
        <v>0.27276373840000001</v>
      </c>
      <c r="AO5895" s="5">
        <v>5894</v>
      </c>
      <c r="AP5895" s="5">
        <v>20</v>
      </c>
      <c r="AQ5895" s="5">
        <v>18</v>
      </c>
      <c r="AR5895">
        <v>0.45871559629999997</v>
      </c>
      <c r="AS5895">
        <v>0.44193037969999999</v>
      </c>
    </row>
    <row r="5896" spans="35:45" x14ac:dyDescent="0.3">
      <c r="AI5896" s="7">
        <v>5895</v>
      </c>
      <c r="AJ5896" s="7">
        <v>9</v>
      </c>
      <c r="AK5896" s="7">
        <v>7</v>
      </c>
      <c r="AL5896">
        <v>0.53714698329999999</v>
      </c>
      <c r="AM5896">
        <v>0.4956277577</v>
      </c>
      <c r="AO5896" s="5">
        <v>5895</v>
      </c>
      <c r="AP5896" s="5">
        <v>96</v>
      </c>
      <c r="AQ5896" s="5">
        <v>88</v>
      </c>
      <c r="AR5896">
        <v>0.95207212900000004</v>
      </c>
      <c r="AS5896">
        <v>0.95205696200000001</v>
      </c>
    </row>
    <row r="5897" spans="35:45" x14ac:dyDescent="0.3">
      <c r="AI5897" s="7">
        <v>5896</v>
      </c>
      <c r="AJ5897" s="7">
        <v>0</v>
      </c>
      <c r="AK5897" s="7">
        <v>0</v>
      </c>
      <c r="AL5897">
        <v>0</v>
      </c>
      <c r="AM5897">
        <v>0</v>
      </c>
      <c r="AO5897" s="5">
        <v>5896</v>
      </c>
      <c r="AP5897" s="5">
        <v>2</v>
      </c>
      <c r="AQ5897" s="5">
        <v>1</v>
      </c>
      <c r="AR5897">
        <v>2.11958241E-2</v>
      </c>
      <c r="AS5897">
        <v>7.7531644999999996E-3</v>
      </c>
    </row>
    <row r="5898" spans="35:45" x14ac:dyDescent="0.3">
      <c r="AI5898" s="7">
        <v>5897</v>
      </c>
      <c r="AJ5898" s="7">
        <v>14</v>
      </c>
      <c r="AK5898" s="7">
        <v>12</v>
      </c>
      <c r="AL5898">
        <v>0.73459563539999995</v>
      </c>
      <c r="AM5898">
        <v>0.73341355789999996</v>
      </c>
      <c r="AO5898" s="5">
        <v>5897</v>
      </c>
      <c r="AP5898" s="5">
        <v>21</v>
      </c>
      <c r="AQ5898" s="5">
        <v>19</v>
      </c>
      <c r="AR5898">
        <v>0.47579879780000001</v>
      </c>
      <c r="AS5898">
        <v>0.46408227839999999</v>
      </c>
    </row>
    <row r="5899" spans="35:45" x14ac:dyDescent="0.3">
      <c r="AI5899" s="7">
        <v>5898</v>
      </c>
      <c r="AJ5899" s="7">
        <v>10</v>
      </c>
      <c r="AK5899" s="7">
        <v>12</v>
      </c>
      <c r="AL5899">
        <v>0.58488446719999998</v>
      </c>
      <c r="AM5899">
        <v>0.73341355789999996</v>
      </c>
      <c r="AO5899" s="5">
        <v>5898</v>
      </c>
      <c r="AP5899" s="5">
        <v>85</v>
      </c>
      <c r="AQ5899" s="5">
        <v>79</v>
      </c>
      <c r="AR5899">
        <v>0.93862701670000004</v>
      </c>
      <c r="AS5899">
        <v>0.93860759490000001</v>
      </c>
    </row>
    <row r="5900" spans="35:45" x14ac:dyDescent="0.3">
      <c r="AI5900" s="7">
        <v>5899</v>
      </c>
      <c r="AJ5900" s="7">
        <v>5</v>
      </c>
      <c r="AK5900" s="7">
        <v>4</v>
      </c>
      <c r="AL5900">
        <v>0.28923299099999999</v>
      </c>
      <c r="AM5900">
        <v>0.27276373840000001</v>
      </c>
      <c r="AO5900" s="5">
        <v>5899</v>
      </c>
      <c r="AP5900" s="5">
        <v>12</v>
      </c>
      <c r="AQ5900" s="5">
        <v>11</v>
      </c>
      <c r="AR5900">
        <v>0.25941157860000003</v>
      </c>
      <c r="AS5900">
        <v>0.25664556960000001</v>
      </c>
    </row>
    <row r="5901" spans="35:45" x14ac:dyDescent="0.3">
      <c r="AI5901" s="7">
        <v>5900</v>
      </c>
      <c r="AJ5901" s="7">
        <v>17</v>
      </c>
      <c r="AK5901" s="7">
        <v>15</v>
      </c>
      <c r="AL5901">
        <v>0.80720474959999999</v>
      </c>
      <c r="AM5901">
        <v>0.81291616519999998</v>
      </c>
      <c r="AO5901" s="5">
        <v>5900</v>
      </c>
      <c r="AP5901" s="5">
        <v>35</v>
      </c>
      <c r="AQ5901" s="5">
        <v>32</v>
      </c>
      <c r="AR5901">
        <v>0.68933881679999998</v>
      </c>
      <c r="AS5901">
        <v>0.6875</v>
      </c>
    </row>
    <row r="5902" spans="35:45" x14ac:dyDescent="0.3">
      <c r="AI5902" s="7">
        <v>5901</v>
      </c>
      <c r="AJ5902" s="7">
        <v>2</v>
      </c>
      <c r="AK5902" s="7">
        <v>2</v>
      </c>
      <c r="AL5902">
        <v>7.9188061599999998E-2</v>
      </c>
      <c r="AM5902">
        <v>0.1075010028</v>
      </c>
      <c r="AO5902" s="5">
        <v>5901</v>
      </c>
      <c r="AP5902" s="5">
        <v>10</v>
      </c>
      <c r="AQ5902" s="5">
        <v>9</v>
      </c>
      <c r="AR5902">
        <v>0.2024675735</v>
      </c>
      <c r="AS5902">
        <v>0.20063291129999999</v>
      </c>
    </row>
    <row r="5903" spans="35:45" x14ac:dyDescent="0.3">
      <c r="AI5903" s="7">
        <v>5902</v>
      </c>
      <c r="AJ5903" s="7">
        <v>38</v>
      </c>
      <c r="AK5903" s="7">
        <v>38</v>
      </c>
      <c r="AL5903">
        <v>0.96726572519999998</v>
      </c>
      <c r="AM5903">
        <v>0.97633373440000004</v>
      </c>
      <c r="AO5903" s="5">
        <v>5902</v>
      </c>
      <c r="AP5903" s="5">
        <v>49</v>
      </c>
      <c r="AQ5903" s="5">
        <v>45</v>
      </c>
      <c r="AR5903">
        <v>0.81255931660000003</v>
      </c>
      <c r="AS5903">
        <v>0.81139240499999998</v>
      </c>
    </row>
    <row r="5904" spans="35:45" x14ac:dyDescent="0.3">
      <c r="AI5904" s="7">
        <v>5903</v>
      </c>
      <c r="AJ5904" s="7">
        <v>51</v>
      </c>
      <c r="AK5904" s="7">
        <v>48</v>
      </c>
      <c r="AL5904">
        <v>0.98475609750000004</v>
      </c>
      <c r="AM5904">
        <v>0.9874047332</v>
      </c>
      <c r="AO5904" s="5">
        <v>5903</v>
      </c>
      <c r="AP5904" s="5">
        <v>25</v>
      </c>
      <c r="AQ5904" s="5">
        <v>23</v>
      </c>
      <c r="AR5904">
        <v>0.55093324889999995</v>
      </c>
      <c r="AS5904">
        <v>0.54794303789999999</v>
      </c>
    </row>
    <row r="5905" spans="35:45" x14ac:dyDescent="0.3">
      <c r="AI5905" s="7">
        <v>5904</v>
      </c>
      <c r="AJ5905" s="7">
        <v>4</v>
      </c>
      <c r="AK5905" s="7">
        <v>4</v>
      </c>
      <c r="AL5905">
        <v>0.21726572520000001</v>
      </c>
      <c r="AM5905">
        <v>0.27276373840000001</v>
      </c>
      <c r="AO5905" s="5">
        <v>5904</v>
      </c>
      <c r="AP5905" s="5">
        <v>11</v>
      </c>
      <c r="AQ5905" s="5">
        <v>10</v>
      </c>
      <c r="AR5905">
        <v>0.23125593159999999</v>
      </c>
      <c r="AS5905">
        <v>0.22832278480000001</v>
      </c>
    </row>
    <row r="5906" spans="35:45" x14ac:dyDescent="0.3">
      <c r="AI5906" s="7">
        <v>5905</v>
      </c>
      <c r="AJ5906" s="7">
        <v>9</v>
      </c>
      <c r="AK5906" s="7">
        <v>8</v>
      </c>
      <c r="AL5906">
        <v>0.53714698329999999</v>
      </c>
      <c r="AM5906">
        <v>0.55539510619999999</v>
      </c>
      <c r="AO5906" s="5">
        <v>5905</v>
      </c>
      <c r="AP5906" s="5">
        <v>105</v>
      </c>
      <c r="AQ5906" s="5">
        <v>98</v>
      </c>
      <c r="AR5906">
        <v>0.96219550769999995</v>
      </c>
      <c r="AS5906">
        <v>0.96186708860000003</v>
      </c>
    </row>
    <row r="5907" spans="35:45" x14ac:dyDescent="0.3">
      <c r="AI5907" s="7">
        <v>5906</v>
      </c>
      <c r="AJ5907" s="7">
        <v>0</v>
      </c>
      <c r="AK5907" s="7">
        <v>0</v>
      </c>
      <c r="AL5907">
        <v>0</v>
      </c>
      <c r="AM5907">
        <v>0</v>
      </c>
      <c r="AO5907" s="5">
        <v>5906</v>
      </c>
      <c r="AP5907" s="5">
        <v>11</v>
      </c>
      <c r="AQ5907" s="5">
        <v>10</v>
      </c>
      <c r="AR5907">
        <v>0.23125593159999999</v>
      </c>
      <c r="AS5907">
        <v>0.22832278480000001</v>
      </c>
    </row>
    <row r="5908" spans="35:45" x14ac:dyDescent="0.3">
      <c r="AI5908" s="7">
        <v>5907</v>
      </c>
      <c r="AJ5908" s="7">
        <v>5</v>
      </c>
      <c r="AK5908" s="7">
        <v>5</v>
      </c>
      <c r="AL5908">
        <v>0.28923299099999999</v>
      </c>
      <c r="AM5908">
        <v>0.35483353379999999</v>
      </c>
      <c r="AO5908" s="5">
        <v>5907</v>
      </c>
      <c r="AP5908" s="5">
        <v>102</v>
      </c>
      <c r="AQ5908" s="5">
        <v>94</v>
      </c>
      <c r="AR5908">
        <v>0.95871559630000003</v>
      </c>
      <c r="AS5908">
        <v>0.95791139240000001</v>
      </c>
    </row>
    <row r="5909" spans="35:45" x14ac:dyDescent="0.3">
      <c r="AI5909" s="7">
        <v>5908</v>
      </c>
      <c r="AJ5909" s="7">
        <v>20</v>
      </c>
      <c r="AK5909" s="7">
        <v>18</v>
      </c>
      <c r="AL5909">
        <v>0.85783055190000002</v>
      </c>
      <c r="AM5909">
        <v>0.86466105090000001</v>
      </c>
      <c r="AO5909" s="5">
        <v>5908</v>
      </c>
      <c r="AP5909" s="5">
        <v>17</v>
      </c>
      <c r="AQ5909" s="5">
        <v>15</v>
      </c>
      <c r="AR5909">
        <v>0.38832647889999999</v>
      </c>
      <c r="AS5909">
        <v>0.36819620250000001</v>
      </c>
    </row>
    <row r="5910" spans="35:45" x14ac:dyDescent="0.3">
      <c r="AI5910" s="7">
        <v>5909</v>
      </c>
      <c r="AJ5910" s="7">
        <v>10</v>
      </c>
      <c r="AK5910" s="7">
        <v>10</v>
      </c>
      <c r="AL5910">
        <v>0.58488446719999998</v>
      </c>
      <c r="AM5910">
        <v>0.65543521859999998</v>
      </c>
      <c r="AO5910" s="5">
        <v>5909</v>
      </c>
      <c r="AP5910" s="5">
        <v>36</v>
      </c>
      <c r="AQ5910" s="5">
        <v>33</v>
      </c>
      <c r="AR5910">
        <v>0.70041126220000005</v>
      </c>
      <c r="AS5910">
        <v>0.69731012650000002</v>
      </c>
    </row>
    <row r="5911" spans="35:45" x14ac:dyDescent="0.3">
      <c r="AI5911" s="7">
        <v>5910</v>
      </c>
      <c r="AJ5911" s="7">
        <v>5</v>
      </c>
      <c r="AK5911" s="7">
        <v>4</v>
      </c>
      <c r="AL5911">
        <v>0.28923299099999999</v>
      </c>
      <c r="AM5911">
        <v>0.27276373840000001</v>
      </c>
      <c r="AO5911" s="5">
        <v>5910</v>
      </c>
      <c r="AP5911" s="5">
        <v>4</v>
      </c>
      <c r="AQ5911" s="5">
        <v>3</v>
      </c>
      <c r="AR5911">
        <v>5.2989560200000001E-2</v>
      </c>
      <c r="AS5911">
        <v>4.0189873399999999E-2</v>
      </c>
    </row>
    <row r="5912" spans="35:45" x14ac:dyDescent="0.3">
      <c r="AI5912" s="7">
        <v>5911</v>
      </c>
      <c r="AJ5912" s="7">
        <v>14</v>
      </c>
      <c r="AK5912" s="7">
        <v>12</v>
      </c>
      <c r="AL5912">
        <v>0.73459563539999995</v>
      </c>
      <c r="AM5912">
        <v>0.73341355789999996</v>
      </c>
      <c r="AO5912" s="5">
        <v>5911</v>
      </c>
      <c r="AP5912" s="5">
        <v>50</v>
      </c>
      <c r="AQ5912" s="5">
        <v>46</v>
      </c>
      <c r="AR5912">
        <v>0.81936096169999995</v>
      </c>
      <c r="AS5912">
        <v>0.81882911390000002</v>
      </c>
    </row>
    <row r="5913" spans="35:45" x14ac:dyDescent="0.3">
      <c r="AI5913" s="7">
        <v>5912</v>
      </c>
      <c r="AJ5913" s="7">
        <v>4</v>
      </c>
      <c r="AK5913" s="7">
        <v>8</v>
      </c>
      <c r="AL5913">
        <v>0.21726572520000001</v>
      </c>
      <c r="AM5913">
        <v>0.55539510619999999</v>
      </c>
      <c r="AO5913" s="5">
        <v>5912</v>
      </c>
      <c r="AP5913" s="5">
        <v>17</v>
      </c>
      <c r="AQ5913" s="5">
        <v>15</v>
      </c>
      <c r="AR5913">
        <v>0.38832647889999999</v>
      </c>
      <c r="AS5913">
        <v>0.36819620250000001</v>
      </c>
    </row>
    <row r="5914" spans="35:45" x14ac:dyDescent="0.3">
      <c r="AI5914" s="7">
        <v>5913</v>
      </c>
      <c r="AJ5914" s="7">
        <v>34</v>
      </c>
      <c r="AK5914" s="7">
        <v>29</v>
      </c>
      <c r="AL5914">
        <v>0.95627406930000003</v>
      </c>
      <c r="AM5914">
        <v>0.95202567179999997</v>
      </c>
      <c r="AO5914" s="5">
        <v>5913</v>
      </c>
      <c r="AP5914" s="5">
        <v>20</v>
      </c>
      <c r="AQ5914" s="5">
        <v>18</v>
      </c>
      <c r="AR5914">
        <v>0.45871559629999997</v>
      </c>
      <c r="AS5914">
        <v>0.44193037969999999</v>
      </c>
    </row>
    <row r="5915" spans="35:45" x14ac:dyDescent="0.3">
      <c r="AI5915" s="7">
        <v>5914</v>
      </c>
      <c r="AJ5915" s="7">
        <v>1</v>
      </c>
      <c r="AK5915" s="7">
        <v>1</v>
      </c>
      <c r="AL5915">
        <v>2.9123876699999999E-2</v>
      </c>
      <c r="AM5915">
        <v>4.2519053299999998E-2</v>
      </c>
      <c r="AO5915" s="5">
        <v>5914</v>
      </c>
      <c r="AP5915" s="5">
        <v>36</v>
      </c>
      <c r="AQ5915" s="5">
        <v>33</v>
      </c>
      <c r="AR5915">
        <v>0.70041126220000005</v>
      </c>
      <c r="AS5915">
        <v>0.69731012650000002</v>
      </c>
    </row>
    <row r="5916" spans="35:45" x14ac:dyDescent="0.3">
      <c r="AI5916" s="7">
        <v>5915</v>
      </c>
      <c r="AJ5916" s="7">
        <v>23</v>
      </c>
      <c r="AK5916" s="7">
        <v>22</v>
      </c>
      <c r="AL5916">
        <v>0.89257060330000004</v>
      </c>
      <c r="AM5916">
        <v>0.90878459680000001</v>
      </c>
      <c r="AO5916" s="5">
        <v>5915</v>
      </c>
      <c r="AP5916" s="5">
        <v>22</v>
      </c>
      <c r="AQ5916" s="5">
        <v>20</v>
      </c>
      <c r="AR5916">
        <v>0.49193293259999998</v>
      </c>
      <c r="AS5916">
        <v>0.48734177210000001</v>
      </c>
    </row>
    <row r="5917" spans="35:45" x14ac:dyDescent="0.3">
      <c r="AI5917" s="7">
        <v>5916</v>
      </c>
      <c r="AJ5917" s="7">
        <v>13</v>
      </c>
      <c r="AK5917" s="7">
        <v>12</v>
      </c>
      <c r="AL5917">
        <v>0.70450898579999999</v>
      </c>
      <c r="AM5917">
        <v>0.73341355789999996</v>
      </c>
      <c r="AO5917" s="5">
        <v>5916</v>
      </c>
      <c r="AP5917" s="5">
        <v>31</v>
      </c>
      <c r="AQ5917" s="5">
        <v>28</v>
      </c>
      <c r="AR5917">
        <v>0.63808921220000003</v>
      </c>
      <c r="AS5917">
        <v>0.63291139240000005</v>
      </c>
    </row>
    <row r="5918" spans="35:45" x14ac:dyDescent="0.3">
      <c r="AI5918" s="7">
        <v>5917</v>
      </c>
      <c r="AJ5918" s="7">
        <v>6</v>
      </c>
      <c r="AK5918" s="7">
        <v>6</v>
      </c>
      <c r="AL5918">
        <v>0.35887355580000002</v>
      </c>
      <c r="AM5918">
        <v>0.42928198950000002</v>
      </c>
      <c r="AO5918" s="5">
        <v>5917</v>
      </c>
      <c r="AP5918" s="5">
        <v>20</v>
      </c>
      <c r="AQ5918" s="5">
        <v>18</v>
      </c>
      <c r="AR5918">
        <v>0.45871559629999997</v>
      </c>
      <c r="AS5918">
        <v>0.44193037969999999</v>
      </c>
    </row>
    <row r="5919" spans="35:45" x14ac:dyDescent="0.3">
      <c r="AI5919" s="7">
        <v>5918</v>
      </c>
      <c r="AJ5919" s="7">
        <v>7</v>
      </c>
      <c r="AK5919" s="7">
        <v>5</v>
      </c>
      <c r="AL5919">
        <v>0.42378048779999999</v>
      </c>
      <c r="AM5919">
        <v>0.35483353379999999</v>
      </c>
      <c r="AO5919" s="5">
        <v>5918</v>
      </c>
      <c r="AP5919" s="5">
        <v>52</v>
      </c>
      <c r="AQ5919" s="5">
        <v>47</v>
      </c>
      <c r="AR5919">
        <v>0.83169882939999995</v>
      </c>
      <c r="AS5919">
        <v>0.82658227839999998</v>
      </c>
    </row>
    <row r="5920" spans="35:45" x14ac:dyDescent="0.3">
      <c r="AI5920" s="7">
        <v>5919</v>
      </c>
      <c r="AJ5920" s="7">
        <v>6</v>
      </c>
      <c r="AK5920" s="7">
        <v>6</v>
      </c>
      <c r="AL5920">
        <v>0.35887355580000002</v>
      </c>
      <c r="AM5920">
        <v>0.42928198950000002</v>
      </c>
      <c r="AO5920" s="5">
        <v>5919</v>
      </c>
      <c r="AP5920" s="5">
        <v>3</v>
      </c>
      <c r="AQ5920" s="5">
        <v>2</v>
      </c>
      <c r="AR5920">
        <v>3.4166402999999998E-2</v>
      </c>
      <c r="AS5920">
        <v>2.2310126499999999E-2</v>
      </c>
    </row>
    <row r="5921" spans="35:45" x14ac:dyDescent="0.3">
      <c r="AI5921" s="7">
        <v>5920</v>
      </c>
      <c r="AJ5921" s="7">
        <v>20</v>
      </c>
      <c r="AK5921" s="7">
        <v>16</v>
      </c>
      <c r="AL5921">
        <v>0.85783055190000002</v>
      </c>
      <c r="AM5921">
        <v>0.83241075009999999</v>
      </c>
      <c r="AO5921" s="5">
        <v>5920</v>
      </c>
      <c r="AP5921" s="5">
        <v>24</v>
      </c>
      <c r="AQ5921" s="5">
        <v>22</v>
      </c>
      <c r="AR5921">
        <v>0.53179373610000003</v>
      </c>
      <c r="AS5921">
        <v>0.53132911390000004</v>
      </c>
    </row>
    <row r="5922" spans="35:45" x14ac:dyDescent="0.3">
      <c r="AI5922" s="7">
        <v>5921</v>
      </c>
      <c r="AJ5922" s="7">
        <v>9</v>
      </c>
      <c r="AK5922" s="7">
        <v>9</v>
      </c>
      <c r="AL5922">
        <v>0.53714698329999999</v>
      </c>
      <c r="AM5922">
        <v>0.60882470909999997</v>
      </c>
      <c r="AO5922" s="5">
        <v>5921</v>
      </c>
      <c r="AP5922" s="5">
        <v>38</v>
      </c>
      <c r="AQ5922" s="5">
        <v>34</v>
      </c>
      <c r="AR5922">
        <v>0.72065801959999998</v>
      </c>
      <c r="AS5922">
        <v>0.71107594929999995</v>
      </c>
    </row>
    <row r="5923" spans="35:45" x14ac:dyDescent="0.3">
      <c r="AI5923" s="7">
        <v>5922</v>
      </c>
      <c r="AJ5923" s="7">
        <v>5</v>
      </c>
      <c r="AK5923" s="7">
        <v>5</v>
      </c>
      <c r="AL5923">
        <v>0.28923299099999999</v>
      </c>
      <c r="AM5923">
        <v>0.35483353379999999</v>
      </c>
      <c r="AO5923" s="5">
        <v>5922</v>
      </c>
      <c r="AP5923" s="5">
        <v>4</v>
      </c>
      <c r="AQ5923" s="5">
        <v>3</v>
      </c>
      <c r="AR5923">
        <v>5.2989560200000001E-2</v>
      </c>
      <c r="AS5923">
        <v>4.0189873399999999E-2</v>
      </c>
    </row>
    <row r="5924" spans="35:45" x14ac:dyDescent="0.3">
      <c r="AI5924" s="7">
        <v>5923</v>
      </c>
      <c r="AJ5924" s="7">
        <v>5</v>
      </c>
      <c r="AK5924" s="7">
        <v>5</v>
      </c>
      <c r="AL5924">
        <v>0.28923299099999999</v>
      </c>
      <c r="AM5924">
        <v>0.35483353379999999</v>
      </c>
      <c r="AO5924" s="5">
        <v>5923</v>
      </c>
      <c r="AP5924" s="5">
        <v>21</v>
      </c>
      <c r="AQ5924" s="5">
        <v>19</v>
      </c>
      <c r="AR5924">
        <v>0.47579879780000001</v>
      </c>
      <c r="AS5924">
        <v>0.46408227839999999</v>
      </c>
    </row>
    <row r="5925" spans="35:45" x14ac:dyDescent="0.3">
      <c r="AI5925" s="7">
        <v>5924</v>
      </c>
      <c r="AJ5925" s="7">
        <v>12</v>
      </c>
      <c r="AK5925" s="7">
        <v>10</v>
      </c>
      <c r="AL5925">
        <v>0.6704910141</v>
      </c>
      <c r="AM5925">
        <v>0.65543521859999998</v>
      </c>
      <c r="AO5925" s="5">
        <v>5924</v>
      </c>
      <c r="AP5925" s="5">
        <v>24</v>
      </c>
      <c r="AQ5925" s="5">
        <v>22</v>
      </c>
      <c r="AR5925">
        <v>0.53179373610000003</v>
      </c>
      <c r="AS5925">
        <v>0.53132911390000004</v>
      </c>
    </row>
    <row r="5926" spans="35:45" x14ac:dyDescent="0.3">
      <c r="AI5926" s="7">
        <v>5925</v>
      </c>
      <c r="AJ5926" s="7">
        <v>1</v>
      </c>
      <c r="AK5926" s="7">
        <v>2</v>
      </c>
      <c r="AL5926">
        <v>2.9123876699999999E-2</v>
      </c>
      <c r="AM5926">
        <v>0.1075010028</v>
      </c>
      <c r="AO5926" s="5">
        <v>5925</v>
      </c>
      <c r="AP5926" s="5">
        <v>5</v>
      </c>
      <c r="AQ5926" s="5">
        <v>4</v>
      </c>
      <c r="AR5926">
        <v>7.5767162200000002E-2</v>
      </c>
      <c r="AS5926">
        <v>5.9651898699999997E-2</v>
      </c>
    </row>
    <row r="5927" spans="35:45" x14ac:dyDescent="0.3">
      <c r="AI5927" s="7">
        <v>5926</v>
      </c>
      <c r="AJ5927" s="7">
        <v>13</v>
      </c>
      <c r="AK5927" s="7">
        <v>12</v>
      </c>
      <c r="AL5927">
        <v>0.70450898579999999</v>
      </c>
      <c r="AM5927">
        <v>0.73341355789999996</v>
      </c>
      <c r="AO5927" s="5">
        <v>5926</v>
      </c>
      <c r="AP5927" s="5">
        <v>18</v>
      </c>
      <c r="AQ5927" s="5">
        <v>16</v>
      </c>
      <c r="AR5927">
        <v>0.41157861429999998</v>
      </c>
      <c r="AS5927">
        <v>0.39351265819999998</v>
      </c>
    </row>
    <row r="5928" spans="35:45" x14ac:dyDescent="0.3">
      <c r="AI5928" s="7">
        <v>5927</v>
      </c>
      <c r="AJ5928" s="7">
        <v>3</v>
      </c>
      <c r="AK5928" s="7">
        <v>3</v>
      </c>
      <c r="AL5928">
        <v>0.145860077</v>
      </c>
      <c r="AM5928">
        <v>0.18949057359999999</v>
      </c>
      <c r="AO5928" s="5">
        <v>5927</v>
      </c>
      <c r="AP5928" s="5">
        <v>70</v>
      </c>
      <c r="AQ5928" s="5">
        <v>64</v>
      </c>
      <c r="AR5928">
        <v>0.90556785819999996</v>
      </c>
      <c r="AS5928">
        <v>0.90316455689999997</v>
      </c>
    </row>
    <row r="5929" spans="35:45" x14ac:dyDescent="0.3">
      <c r="AI5929" s="7">
        <v>5928</v>
      </c>
      <c r="AJ5929" s="7">
        <v>13</v>
      </c>
      <c r="AK5929" s="7">
        <v>13</v>
      </c>
      <c r="AL5929">
        <v>0.70450898579999999</v>
      </c>
      <c r="AM5929">
        <v>0.76269554750000002</v>
      </c>
      <c r="AO5929" s="5">
        <v>5928</v>
      </c>
      <c r="AP5929" s="5">
        <v>24</v>
      </c>
      <c r="AQ5929" s="5">
        <v>22</v>
      </c>
      <c r="AR5929">
        <v>0.53179373610000003</v>
      </c>
      <c r="AS5929">
        <v>0.53132911390000004</v>
      </c>
    </row>
    <row r="5930" spans="35:45" x14ac:dyDescent="0.3">
      <c r="AI5930" s="7">
        <v>5929</v>
      </c>
      <c r="AJ5930" s="7">
        <v>17</v>
      </c>
      <c r="AK5930" s="7">
        <v>14</v>
      </c>
      <c r="AL5930">
        <v>0.80720474959999999</v>
      </c>
      <c r="AM5930">
        <v>0.79021259519999998</v>
      </c>
      <c r="AO5930" s="5">
        <v>5929</v>
      </c>
      <c r="AP5930" s="5">
        <v>3</v>
      </c>
      <c r="AQ5930" s="5">
        <v>2</v>
      </c>
      <c r="AR5930">
        <v>3.4166402999999998E-2</v>
      </c>
      <c r="AS5930">
        <v>2.2310126499999999E-2</v>
      </c>
    </row>
    <row r="5931" spans="35:45" x14ac:dyDescent="0.3">
      <c r="AI5931" s="7">
        <v>5930</v>
      </c>
      <c r="AJ5931" s="7">
        <v>12</v>
      </c>
      <c r="AK5931" s="7">
        <v>10</v>
      </c>
      <c r="AL5931">
        <v>0.6704910141</v>
      </c>
      <c r="AM5931">
        <v>0.65543521859999998</v>
      </c>
      <c r="AO5931" s="5">
        <v>5930</v>
      </c>
      <c r="AP5931" s="5">
        <v>34</v>
      </c>
      <c r="AQ5931" s="5">
        <v>31</v>
      </c>
      <c r="AR5931">
        <v>0.6774754824</v>
      </c>
      <c r="AS5931">
        <v>0.67325949360000004</v>
      </c>
    </row>
    <row r="5932" spans="35:45" x14ac:dyDescent="0.3">
      <c r="AI5932" s="7">
        <v>5931</v>
      </c>
      <c r="AJ5932" s="7">
        <v>4</v>
      </c>
      <c r="AK5932" s="7">
        <v>4</v>
      </c>
      <c r="AL5932">
        <v>0.21726572520000001</v>
      </c>
      <c r="AM5932">
        <v>0.27276373840000001</v>
      </c>
      <c r="AO5932" s="5">
        <v>5931</v>
      </c>
      <c r="AP5932" s="5">
        <v>4</v>
      </c>
      <c r="AQ5932" s="5">
        <v>3</v>
      </c>
      <c r="AR5932">
        <v>5.2989560200000001E-2</v>
      </c>
      <c r="AS5932">
        <v>4.0189873399999999E-2</v>
      </c>
    </row>
    <row r="5933" spans="35:45" x14ac:dyDescent="0.3">
      <c r="AI5933" s="7">
        <v>5932</v>
      </c>
      <c r="AJ5933" s="7">
        <v>7</v>
      </c>
      <c r="AK5933" s="7">
        <v>8</v>
      </c>
      <c r="AL5933">
        <v>0.42378048779999999</v>
      </c>
      <c r="AM5933">
        <v>0.55539510619999999</v>
      </c>
      <c r="AO5933" s="5">
        <v>5932</v>
      </c>
      <c r="AP5933" s="5">
        <v>32</v>
      </c>
      <c r="AQ5933" s="5">
        <v>29</v>
      </c>
      <c r="AR5933">
        <v>0.65295792470000003</v>
      </c>
      <c r="AS5933">
        <v>0.64794303789999996</v>
      </c>
    </row>
    <row r="5934" spans="35:45" x14ac:dyDescent="0.3">
      <c r="AI5934" s="7">
        <v>5933</v>
      </c>
      <c r="AJ5934" s="7">
        <v>11</v>
      </c>
      <c r="AK5934" s="7">
        <v>8</v>
      </c>
      <c r="AL5934">
        <v>0.63005455710000002</v>
      </c>
      <c r="AM5934">
        <v>0.55539510619999999</v>
      </c>
      <c r="AO5934" s="5">
        <v>5933</v>
      </c>
      <c r="AP5934" s="5">
        <v>75</v>
      </c>
      <c r="AQ5934" s="5">
        <v>69</v>
      </c>
      <c r="AR5934">
        <v>0.91758937039999999</v>
      </c>
      <c r="AS5934">
        <v>0.91550632909999996</v>
      </c>
    </row>
    <row r="5935" spans="35:45" x14ac:dyDescent="0.3">
      <c r="AI5935" s="7">
        <v>5934</v>
      </c>
      <c r="AJ5935" s="7">
        <v>11</v>
      </c>
      <c r="AK5935" s="7">
        <v>10</v>
      </c>
      <c r="AL5935">
        <v>0.63005455710000002</v>
      </c>
      <c r="AM5935">
        <v>0.65543521859999998</v>
      </c>
      <c r="AO5935" s="5">
        <v>5934</v>
      </c>
      <c r="AP5935" s="5">
        <v>0</v>
      </c>
      <c r="AQ5935" s="5">
        <v>0</v>
      </c>
      <c r="AR5935">
        <v>0</v>
      </c>
      <c r="AS5935">
        <v>0</v>
      </c>
    </row>
    <row r="5936" spans="35:45" x14ac:dyDescent="0.3">
      <c r="AI5936" s="7">
        <v>5935</v>
      </c>
      <c r="AJ5936" s="7">
        <v>3</v>
      </c>
      <c r="AK5936" s="7">
        <v>2</v>
      </c>
      <c r="AL5936">
        <v>0.145860077</v>
      </c>
      <c r="AM5936">
        <v>0.1075010028</v>
      </c>
      <c r="AO5936" s="5">
        <v>5935</v>
      </c>
      <c r="AP5936" s="5">
        <v>5</v>
      </c>
      <c r="AQ5936" s="5">
        <v>4</v>
      </c>
      <c r="AR5936">
        <v>7.5767162200000002E-2</v>
      </c>
      <c r="AS5936">
        <v>5.9651898699999997E-2</v>
      </c>
    </row>
    <row r="5937" spans="35:45" x14ac:dyDescent="0.3">
      <c r="AI5937" s="7">
        <v>5936</v>
      </c>
      <c r="AJ5937" s="7">
        <v>1</v>
      </c>
      <c r="AK5937" s="7">
        <v>1</v>
      </c>
      <c r="AL5937">
        <v>2.9123876699999999E-2</v>
      </c>
      <c r="AM5937">
        <v>4.2519053299999998E-2</v>
      </c>
      <c r="AO5937" s="5">
        <v>5936</v>
      </c>
      <c r="AP5937" s="5">
        <v>14</v>
      </c>
      <c r="AQ5937" s="5">
        <v>13</v>
      </c>
      <c r="AR5937">
        <v>0.3173046504</v>
      </c>
      <c r="AS5937">
        <v>0.31724683539999998</v>
      </c>
    </row>
    <row r="5938" spans="35:45" x14ac:dyDescent="0.3">
      <c r="AI5938" s="7">
        <v>5937</v>
      </c>
      <c r="AJ5938" s="7">
        <v>7</v>
      </c>
      <c r="AK5938" s="7">
        <v>6</v>
      </c>
      <c r="AL5938">
        <v>0.42378048779999999</v>
      </c>
      <c r="AM5938">
        <v>0.42928198950000002</v>
      </c>
      <c r="AO5938" s="5">
        <v>5937</v>
      </c>
      <c r="AP5938" s="5">
        <v>12</v>
      </c>
      <c r="AQ5938" s="5">
        <v>11</v>
      </c>
      <c r="AR5938">
        <v>0.25941157860000003</v>
      </c>
      <c r="AS5938">
        <v>0.25664556960000001</v>
      </c>
    </row>
    <row r="5939" spans="35:45" x14ac:dyDescent="0.3">
      <c r="AI5939" s="7">
        <v>5938</v>
      </c>
      <c r="AJ5939" s="7">
        <v>7</v>
      </c>
      <c r="AK5939" s="7">
        <v>6</v>
      </c>
      <c r="AL5939">
        <v>0.42378048779999999</v>
      </c>
      <c r="AM5939">
        <v>0.42928198950000002</v>
      </c>
      <c r="AO5939" s="5">
        <v>5938</v>
      </c>
      <c r="AP5939" s="5">
        <v>12</v>
      </c>
      <c r="AQ5939" s="5">
        <v>11</v>
      </c>
      <c r="AR5939">
        <v>0.25941157860000003</v>
      </c>
      <c r="AS5939">
        <v>0.25664556960000001</v>
      </c>
    </row>
    <row r="5940" spans="35:45" x14ac:dyDescent="0.3">
      <c r="AI5940" s="7">
        <v>5939</v>
      </c>
      <c r="AJ5940" s="7">
        <v>7</v>
      </c>
      <c r="AK5940" s="7">
        <v>8</v>
      </c>
      <c r="AL5940">
        <v>0.42378048779999999</v>
      </c>
      <c r="AM5940">
        <v>0.55539510619999999</v>
      </c>
      <c r="AO5940" s="5">
        <v>5939</v>
      </c>
      <c r="AP5940" s="5">
        <v>45</v>
      </c>
      <c r="AQ5940" s="5">
        <v>41</v>
      </c>
      <c r="AR5940">
        <v>0.78551091419999997</v>
      </c>
      <c r="AS5940">
        <v>0.7814873417</v>
      </c>
    </row>
    <row r="5941" spans="35:45" x14ac:dyDescent="0.3">
      <c r="AI5941" s="7">
        <v>5940</v>
      </c>
      <c r="AJ5941" s="7">
        <v>7</v>
      </c>
      <c r="AK5941" s="7">
        <v>7</v>
      </c>
      <c r="AL5941">
        <v>0.42378048779999999</v>
      </c>
      <c r="AM5941">
        <v>0.4956277577</v>
      </c>
      <c r="AO5941" s="5">
        <v>5940</v>
      </c>
      <c r="AP5941" s="5">
        <v>12</v>
      </c>
      <c r="AQ5941" s="5">
        <v>11</v>
      </c>
      <c r="AR5941">
        <v>0.25941157860000003</v>
      </c>
      <c r="AS5941">
        <v>0.25664556960000001</v>
      </c>
    </row>
    <row r="5942" spans="35:45" x14ac:dyDescent="0.3">
      <c r="AI5942" s="7">
        <v>5941</v>
      </c>
      <c r="AJ5942" s="7">
        <v>10</v>
      </c>
      <c r="AK5942" s="7">
        <v>7</v>
      </c>
      <c r="AL5942">
        <v>0.58488446719999998</v>
      </c>
      <c r="AM5942">
        <v>0.4956277577</v>
      </c>
      <c r="AO5942" s="5">
        <v>5941</v>
      </c>
      <c r="AP5942" s="5">
        <v>21</v>
      </c>
      <c r="AQ5942" s="5">
        <v>19</v>
      </c>
      <c r="AR5942">
        <v>0.47579879780000001</v>
      </c>
      <c r="AS5942">
        <v>0.46408227839999999</v>
      </c>
    </row>
    <row r="5943" spans="35:45" x14ac:dyDescent="0.3">
      <c r="AI5943" s="7">
        <v>5942</v>
      </c>
      <c r="AJ5943" s="7">
        <v>11</v>
      </c>
      <c r="AK5943" s="7">
        <v>11</v>
      </c>
      <c r="AL5943">
        <v>0.63005455710000002</v>
      </c>
      <c r="AM5943">
        <v>0.69691135169999996</v>
      </c>
      <c r="AO5943" s="5">
        <v>5942</v>
      </c>
      <c r="AP5943" s="5">
        <v>20</v>
      </c>
      <c r="AQ5943" s="5">
        <v>18</v>
      </c>
      <c r="AR5943">
        <v>0.45871559629999997</v>
      </c>
      <c r="AS5943">
        <v>0.44193037969999999</v>
      </c>
    </row>
    <row r="5944" spans="35:45" x14ac:dyDescent="0.3">
      <c r="AI5944" s="7">
        <v>5943</v>
      </c>
      <c r="AJ5944" s="7">
        <v>1</v>
      </c>
      <c r="AK5944" s="7">
        <v>0</v>
      </c>
      <c r="AL5944">
        <v>2.9123876699999999E-2</v>
      </c>
      <c r="AM5944">
        <v>0</v>
      </c>
      <c r="AO5944" s="5">
        <v>5943</v>
      </c>
      <c r="AP5944" s="5">
        <v>147</v>
      </c>
      <c r="AQ5944" s="5">
        <v>137</v>
      </c>
      <c r="AR5944">
        <v>0.983233154</v>
      </c>
      <c r="AS5944">
        <v>0.98259493669999998</v>
      </c>
    </row>
    <row r="5945" spans="35:45" x14ac:dyDescent="0.3">
      <c r="AI5945" s="7">
        <v>5944</v>
      </c>
      <c r="AJ5945" s="7">
        <v>14</v>
      </c>
      <c r="AK5945" s="7">
        <v>12</v>
      </c>
      <c r="AL5945">
        <v>0.73459563539999995</v>
      </c>
      <c r="AM5945">
        <v>0.73341355789999996</v>
      </c>
      <c r="AO5945" s="5">
        <v>5944</v>
      </c>
      <c r="AP5945" s="5">
        <v>14</v>
      </c>
      <c r="AQ5945" s="5">
        <v>13</v>
      </c>
      <c r="AR5945">
        <v>0.3173046504</v>
      </c>
      <c r="AS5945">
        <v>0.31724683539999998</v>
      </c>
    </row>
    <row r="5946" spans="35:45" x14ac:dyDescent="0.3">
      <c r="AI5946" s="7">
        <v>5945</v>
      </c>
      <c r="AJ5946" s="7">
        <v>8</v>
      </c>
      <c r="AK5946" s="7">
        <v>9</v>
      </c>
      <c r="AL5946">
        <v>0.48435494220000003</v>
      </c>
      <c r="AM5946">
        <v>0.60882470909999997</v>
      </c>
      <c r="AO5946" s="5">
        <v>5945</v>
      </c>
      <c r="AP5946" s="5">
        <v>5</v>
      </c>
      <c r="AQ5946" s="5">
        <v>4</v>
      </c>
      <c r="AR5946">
        <v>7.5767162200000002E-2</v>
      </c>
      <c r="AS5946">
        <v>5.9651898699999997E-2</v>
      </c>
    </row>
    <row r="5947" spans="35:45" x14ac:dyDescent="0.3">
      <c r="AI5947" s="7">
        <v>5946</v>
      </c>
      <c r="AJ5947" s="7">
        <v>3</v>
      </c>
      <c r="AK5947" s="7">
        <v>2</v>
      </c>
      <c r="AL5947">
        <v>0.145860077</v>
      </c>
      <c r="AM5947">
        <v>0.1075010028</v>
      </c>
      <c r="AO5947" s="5">
        <v>5946</v>
      </c>
      <c r="AP5947" s="5">
        <v>57</v>
      </c>
      <c r="AQ5947" s="5">
        <v>52</v>
      </c>
      <c r="AR5947">
        <v>0.8579563429</v>
      </c>
      <c r="AS5947">
        <v>0.85553797460000003</v>
      </c>
    </row>
    <row r="5948" spans="35:45" x14ac:dyDescent="0.3">
      <c r="AI5948" s="7">
        <v>5947</v>
      </c>
      <c r="AJ5948" s="7">
        <v>19</v>
      </c>
      <c r="AK5948" s="7">
        <v>13</v>
      </c>
      <c r="AL5948">
        <v>0.84194480100000002</v>
      </c>
      <c r="AM5948">
        <v>0.76269554750000002</v>
      </c>
      <c r="AO5948" s="5">
        <v>5947</v>
      </c>
      <c r="AP5948" s="5">
        <v>10</v>
      </c>
      <c r="AQ5948" s="5">
        <v>9</v>
      </c>
      <c r="AR5948">
        <v>0.2024675735</v>
      </c>
      <c r="AS5948">
        <v>0.20063291129999999</v>
      </c>
    </row>
    <row r="5949" spans="35:45" x14ac:dyDescent="0.3">
      <c r="AI5949" s="7">
        <v>5948</v>
      </c>
      <c r="AJ5949" s="7">
        <v>12</v>
      </c>
      <c r="AK5949" s="7">
        <v>11</v>
      </c>
      <c r="AL5949">
        <v>0.6704910141</v>
      </c>
      <c r="AM5949">
        <v>0.69691135169999996</v>
      </c>
      <c r="AO5949" s="5">
        <v>5948</v>
      </c>
      <c r="AP5949" s="5">
        <v>127</v>
      </c>
      <c r="AQ5949" s="5">
        <v>117</v>
      </c>
      <c r="AR5949">
        <v>0.97500790879999999</v>
      </c>
      <c r="AS5949">
        <v>0.97468354430000004</v>
      </c>
    </row>
    <row r="5950" spans="35:45" x14ac:dyDescent="0.3">
      <c r="AI5950" s="7">
        <v>5949</v>
      </c>
      <c r="AJ5950" s="7">
        <v>6</v>
      </c>
      <c r="AK5950" s="7">
        <v>6</v>
      </c>
      <c r="AL5950">
        <v>0.35887355580000002</v>
      </c>
      <c r="AM5950">
        <v>0.42928198950000002</v>
      </c>
      <c r="AO5950" s="5">
        <v>5949</v>
      </c>
      <c r="AP5950" s="5">
        <v>122</v>
      </c>
      <c r="AQ5950" s="5">
        <v>111</v>
      </c>
      <c r="AR5950">
        <v>0.97247706420000002</v>
      </c>
      <c r="AS5950">
        <v>0.97246835440000001</v>
      </c>
    </row>
    <row r="5951" spans="35:45" x14ac:dyDescent="0.3">
      <c r="AI5951" s="7">
        <v>5950</v>
      </c>
      <c r="AJ5951" s="7">
        <v>6</v>
      </c>
      <c r="AK5951" s="7">
        <v>5</v>
      </c>
      <c r="AL5951">
        <v>0.35887355580000002</v>
      </c>
      <c r="AM5951">
        <v>0.35483353379999999</v>
      </c>
      <c r="AO5951" s="5">
        <v>5950</v>
      </c>
      <c r="AP5951" s="5">
        <v>26</v>
      </c>
      <c r="AQ5951" s="5">
        <v>23</v>
      </c>
      <c r="AR5951">
        <v>0.5667510281</v>
      </c>
      <c r="AS5951">
        <v>0.54794303789999999</v>
      </c>
    </row>
    <row r="5952" spans="35:45" x14ac:dyDescent="0.3">
      <c r="AI5952" s="7">
        <v>5951</v>
      </c>
      <c r="AJ5952" s="7">
        <v>56</v>
      </c>
      <c r="AK5952" s="7">
        <v>50</v>
      </c>
      <c r="AL5952">
        <v>0.9883664955</v>
      </c>
      <c r="AM5952">
        <v>0.98892900120000005</v>
      </c>
      <c r="AO5952" s="5">
        <v>5951</v>
      </c>
      <c r="AP5952" s="5">
        <v>25</v>
      </c>
      <c r="AQ5952" s="5">
        <v>23</v>
      </c>
      <c r="AR5952">
        <v>0.55093324889999995</v>
      </c>
      <c r="AS5952">
        <v>0.54794303789999999</v>
      </c>
    </row>
    <row r="5953" spans="35:45" x14ac:dyDescent="0.3">
      <c r="AI5953" s="7">
        <v>5952</v>
      </c>
      <c r="AJ5953" s="7">
        <v>11</v>
      </c>
      <c r="AK5953" s="7">
        <v>11</v>
      </c>
      <c r="AL5953">
        <v>0.63005455710000002</v>
      </c>
      <c r="AM5953">
        <v>0.69691135169999996</v>
      </c>
      <c r="AO5953" s="5">
        <v>5952</v>
      </c>
      <c r="AP5953" s="5">
        <v>5</v>
      </c>
      <c r="AQ5953" s="5">
        <v>4</v>
      </c>
      <c r="AR5953">
        <v>7.5767162200000002E-2</v>
      </c>
      <c r="AS5953">
        <v>5.9651898699999997E-2</v>
      </c>
    </row>
    <row r="5954" spans="35:45" x14ac:dyDescent="0.3">
      <c r="AI5954" s="7">
        <v>5953</v>
      </c>
      <c r="AJ5954" s="7">
        <v>90</v>
      </c>
      <c r="AK5954" s="7">
        <v>72</v>
      </c>
      <c r="AL5954">
        <v>0.99751283690000003</v>
      </c>
      <c r="AM5954">
        <v>0.9962294424</v>
      </c>
      <c r="AO5954" s="5">
        <v>5953</v>
      </c>
      <c r="AP5954" s="5">
        <v>54</v>
      </c>
      <c r="AQ5954" s="5">
        <v>49</v>
      </c>
      <c r="AR5954">
        <v>0.84277127490000003</v>
      </c>
      <c r="AS5954">
        <v>0.83939873409999999</v>
      </c>
    </row>
    <row r="5955" spans="35:45" x14ac:dyDescent="0.3">
      <c r="AI5955" s="7">
        <v>5954</v>
      </c>
      <c r="AJ5955" s="7">
        <v>13</v>
      </c>
      <c r="AK5955" s="7">
        <v>13</v>
      </c>
      <c r="AL5955">
        <v>0.70450898579999999</v>
      </c>
      <c r="AM5955">
        <v>0.76269554750000002</v>
      </c>
      <c r="AO5955" s="5">
        <v>5954</v>
      </c>
      <c r="AP5955" s="5">
        <v>31</v>
      </c>
      <c r="AQ5955" s="5">
        <v>28</v>
      </c>
      <c r="AR5955">
        <v>0.63808921220000003</v>
      </c>
      <c r="AS5955">
        <v>0.63291139240000005</v>
      </c>
    </row>
    <row r="5956" spans="35:45" x14ac:dyDescent="0.3">
      <c r="AI5956" s="7">
        <v>5955</v>
      </c>
      <c r="AJ5956" s="7">
        <v>19</v>
      </c>
      <c r="AK5956" s="7">
        <v>22</v>
      </c>
      <c r="AL5956">
        <v>0.84194480100000002</v>
      </c>
      <c r="AM5956">
        <v>0.90878459680000001</v>
      </c>
      <c r="AO5956" s="5">
        <v>5955</v>
      </c>
      <c r="AP5956" s="5">
        <v>42</v>
      </c>
      <c r="AQ5956" s="5">
        <v>38</v>
      </c>
      <c r="AR5956">
        <v>0.7609933565</v>
      </c>
      <c r="AS5956">
        <v>0.75553797460000005</v>
      </c>
    </row>
    <row r="5957" spans="35:45" x14ac:dyDescent="0.3">
      <c r="AI5957" s="7">
        <v>5956</v>
      </c>
      <c r="AJ5957" s="7">
        <v>5</v>
      </c>
      <c r="AK5957" s="7">
        <v>4</v>
      </c>
      <c r="AL5957">
        <v>0.28923299099999999</v>
      </c>
      <c r="AM5957">
        <v>0.27276373840000001</v>
      </c>
      <c r="AO5957" s="5">
        <v>5956</v>
      </c>
      <c r="AP5957" s="5">
        <v>8</v>
      </c>
      <c r="AQ5957" s="5">
        <v>7</v>
      </c>
      <c r="AR5957">
        <v>0.14900347990000001</v>
      </c>
      <c r="AS5957">
        <v>0.1397151898</v>
      </c>
    </row>
    <row r="5958" spans="35:45" x14ac:dyDescent="0.3">
      <c r="AI5958" s="7">
        <v>5957</v>
      </c>
      <c r="AJ5958" s="7">
        <v>16</v>
      </c>
      <c r="AK5958" s="7">
        <v>11</v>
      </c>
      <c r="AL5958">
        <v>0.78674582790000003</v>
      </c>
      <c r="AM5958">
        <v>0.69691135169999996</v>
      </c>
      <c r="AO5958" s="5">
        <v>5957</v>
      </c>
      <c r="AP5958" s="5">
        <v>31</v>
      </c>
      <c r="AQ5958" s="5">
        <v>28</v>
      </c>
      <c r="AR5958">
        <v>0.63808921220000003</v>
      </c>
      <c r="AS5958">
        <v>0.63291139240000005</v>
      </c>
    </row>
    <row r="5959" spans="35:45" x14ac:dyDescent="0.3">
      <c r="AI5959" s="7">
        <v>5958</v>
      </c>
      <c r="AJ5959" s="7">
        <v>7</v>
      </c>
      <c r="AK5959" s="7">
        <v>4</v>
      </c>
      <c r="AL5959">
        <v>0.42378048779999999</v>
      </c>
      <c r="AM5959">
        <v>0.27276373840000001</v>
      </c>
      <c r="AO5959" s="5">
        <v>5958</v>
      </c>
      <c r="AP5959" s="5">
        <v>68</v>
      </c>
      <c r="AQ5959" s="5">
        <v>63</v>
      </c>
      <c r="AR5959">
        <v>0.90034799109999997</v>
      </c>
      <c r="AS5959">
        <v>0.89984177210000005</v>
      </c>
    </row>
    <row r="5960" spans="35:45" x14ac:dyDescent="0.3">
      <c r="AI5960" s="7">
        <v>5959</v>
      </c>
      <c r="AJ5960" s="7">
        <v>45</v>
      </c>
      <c r="AK5960" s="7">
        <v>34</v>
      </c>
      <c r="AL5960">
        <v>0.97841784330000003</v>
      </c>
      <c r="AM5960">
        <v>0.96750902520000004</v>
      </c>
      <c r="AO5960" s="5">
        <v>5959</v>
      </c>
      <c r="AP5960" s="5">
        <v>135</v>
      </c>
      <c r="AQ5960" s="5">
        <v>126</v>
      </c>
      <c r="AR5960">
        <v>0.97864599809999997</v>
      </c>
      <c r="AS5960">
        <v>0.97832278480000001</v>
      </c>
    </row>
    <row r="5961" spans="35:45" x14ac:dyDescent="0.3">
      <c r="AI5961" s="7">
        <v>5960</v>
      </c>
      <c r="AJ5961" s="7">
        <v>14</v>
      </c>
      <c r="AK5961" s="7">
        <v>11</v>
      </c>
      <c r="AL5961">
        <v>0.73459563539999995</v>
      </c>
      <c r="AM5961">
        <v>0.69691135169999996</v>
      </c>
      <c r="AO5961" s="5">
        <v>5960</v>
      </c>
      <c r="AP5961" s="5">
        <v>7</v>
      </c>
      <c r="AQ5961" s="5">
        <v>6</v>
      </c>
      <c r="AR5961">
        <v>0.1224296108</v>
      </c>
      <c r="AS5961">
        <v>0.1109177215</v>
      </c>
    </row>
    <row r="5962" spans="35:45" x14ac:dyDescent="0.3">
      <c r="AI5962" s="7">
        <v>5961</v>
      </c>
      <c r="AJ5962" s="7">
        <v>16</v>
      </c>
      <c r="AK5962" s="7">
        <v>15</v>
      </c>
      <c r="AL5962">
        <v>0.78674582790000003</v>
      </c>
      <c r="AM5962">
        <v>0.81291616519999998</v>
      </c>
      <c r="AO5962" s="5">
        <v>5961</v>
      </c>
      <c r="AP5962" s="5">
        <v>29</v>
      </c>
      <c r="AQ5962" s="5">
        <v>26</v>
      </c>
      <c r="AR5962">
        <v>0.6074027206</v>
      </c>
      <c r="AS5962">
        <v>0.60047468349999999</v>
      </c>
    </row>
    <row r="5963" spans="35:45" x14ac:dyDescent="0.3">
      <c r="AI5963" s="7">
        <v>5962</v>
      </c>
      <c r="AJ5963" s="7">
        <v>10</v>
      </c>
      <c r="AK5963" s="7">
        <v>7</v>
      </c>
      <c r="AL5963">
        <v>0.58488446719999998</v>
      </c>
      <c r="AM5963">
        <v>0.4956277577</v>
      </c>
      <c r="AO5963" s="5">
        <v>5962</v>
      </c>
      <c r="AP5963" s="5">
        <v>17</v>
      </c>
      <c r="AQ5963" s="5">
        <v>15</v>
      </c>
      <c r="AR5963">
        <v>0.38832647889999999</v>
      </c>
      <c r="AS5963">
        <v>0.36819620250000001</v>
      </c>
    </row>
    <row r="5964" spans="35:45" x14ac:dyDescent="0.3">
      <c r="AI5964" s="7">
        <v>5963</v>
      </c>
      <c r="AJ5964" s="7">
        <v>39</v>
      </c>
      <c r="AK5964" s="7">
        <v>28</v>
      </c>
      <c r="AL5964">
        <v>0.96935173289999998</v>
      </c>
      <c r="AM5964">
        <v>0.94785399110000002</v>
      </c>
      <c r="AO5964" s="5">
        <v>5963</v>
      </c>
      <c r="AP5964" s="5">
        <v>33</v>
      </c>
      <c r="AQ5964" s="5">
        <v>30</v>
      </c>
      <c r="AR5964">
        <v>0.66545397019999997</v>
      </c>
      <c r="AS5964">
        <v>0.66249999999999998</v>
      </c>
    </row>
    <row r="5965" spans="35:45" x14ac:dyDescent="0.3">
      <c r="AI5965" s="7">
        <v>5964</v>
      </c>
      <c r="AJ5965" s="7">
        <v>5</v>
      </c>
      <c r="AK5965" s="7">
        <v>4</v>
      </c>
      <c r="AL5965">
        <v>0.28923299099999999</v>
      </c>
      <c r="AM5965">
        <v>0.27276373840000001</v>
      </c>
      <c r="AO5965" s="5">
        <v>5964</v>
      </c>
      <c r="AP5965" s="5">
        <v>30</v>
      </c>
      <c r="AQ5965" s="5">
        <v>27</v>
      </c>
      <c r="AR5965">
        <v>0.62543498890000004</v>
      </c>
      <c r="AS5965">
        <v>0.6167721518</v>
      </c>
    </row>
    <row r="5966" spans="35:45" x14ac:dyDescent="0.3">
      <c r="AI5966" s="7">
        <v>5965</v>
      </c>
      <c r="AJ5966" s="7">
        <v>8</v>
      </c>
      <c r="AK5966" s="7">
        <v>7</v>
      </c>
      <c r="AL5966">
        <v>0.48435494220000003</v>
      </c>
      <c r="AM5966">
        <v>0.4956277577</v>
      </c>
      <c r="AO5966" s="5">
        <v>5965</v>
      </c>
      <c r="AP5966" s="5">
        <v>16</v>
      </c>
      <c r="AQ5966" s="5">
        <v>14</v>
      </c>
      <c r="AR5966">
        <v>0.36475798790000002</v>
      </c>
      <c r="AS5966">
        <v>0.34351265819999999</v>
      </c>
    </row>
    <row r="5967" spans="35:45" x14ac:dyDescent="0.3">
      <c r="AI5967" s="7">
        <v>5966</v>
      </c>
      <c r="AJ5967" s="7">
        <v>10</v>
      </c>
      <c r="AK5967" s="7">
        <v>7</v>
      </c>
      <c r="AL5967">
        <v>0.58488446719999998</v>
      </c>
      <c r="AM5967">
        <v>0.4956277577</v>
      </c>
      <c r="AO5967" s="5">
        <v>5966</v>
      </c>
      <c r="AP5967" s="5">
        <v>47</v>
      </c>
      <c r="AQ5967" s="5">
        <v>42</v>
      </c>
      <c r="AR5967">
        <v>0.79974691549999999</v>
      </c>
      <c r="AS5967">
        <v>0.78971518979999999</v>
      </c>
    </row>
    <row r="5968" spans="35:45" x14ac:dyDescent="0.3">
      <c r="AI5968" s="7">
        <v>5967</v>
      </c>
      <c r="AJ5968" s="7">
        <v>2</v>
      </c>
      <c r="AK5968" s="7">
        <v>3</v>
      </c>
      <c r="AL5968">
        <v>7.9188061599999998E-2</v>
      </c>
      <c r="AM5968">
        <v>0.18949057359999999</v>
      </c>
      <c r="AO5968" s="5">
        <v>5967</v>
      </c>
      <c r="AP5968" s="5">
        <v>45</v>
      </c>
      <c r="AQ5968" s="5">
        <v>41</v>
      </c>
      <c r="AR5968">
        <v>0.78551091419999997</v>
      </c>
      <c r="AS5968">
        <v>0.7814873417</v>
      </c>
    </row>
    <row r="5969" spans="35:45" x14ac:dyDescent="0.3">
      <c r="AI5969" s="7">
        <v>5968</v>
      </c>
      <c r="AJ5969" s="7">
        <v>43</v>
      </c>
      <c r="AK5969" s="7">
        <v>42</v>
      </c>
      <c r="AL5969">
        <v>0.97496790749999995</v>
      </c>
      <c r="AM5969">
        <v>0.98178900920000001</v>
      </c>
      <c r="AO5969" s="5">
        <v>5968</v>
      </c>
      <c r="AP5969" s="5">
        <v>53</v>
      </c>
      <c r="AQ5969" s="5">
        <v>48</v>
      </c>
      <c r="AR5969">
        <v>0.83786776330000001</v>
      </c>
      <c r="AS5969">
        <v>0.83322784809999995</v>
      </c>
    </row>
    <row r="5970" spans="35:45" x14ac:dyDescent="0.3">
      <c r="AI5970" s="7">
        <v>5969</v>
      </c>
      <c r="AJ5970" s="7">
        <v>3</v>
      </c>
      <c r="AK5970" s="7">
        <v>3</v>
      </c>
      <c r="AL5970">
        <v>0.145860077</v>
      </c>
      <c r="AM5970">
        <v>0.18949057359999999</v>
      </c>
      <c r="AO5970" s="5">
        <v>5969</v>
      </c>
      <c r="AP5970" s="5">
        <v>19</v>
      </c>
      <c r="AQ5970" s="5">
        <v>17</v>
      </c>
      <c r="AR5970">
        <v>0.43419803849999999</v>
      </c>
      <c r="AS5970">
        <v>0.41803797459999997</v>
      </c>
    </row>
    <row r="5971" spans="35:45" x14ac:dyDescent="0.3">
      <c r="AI5971" s="7">
        <v>5970</v>
      </c>
      <c r="AJ5971" s="7">
        <v>3</v>
      </c>
      <c r="AK5971" s="7">
        <v>2</v>
      </c>
      <c r="AL5971">
        <v>0.145860077</v>
      </c>
      <c r="AM5971">
        <v>0.1075010028</v>
      </c>
      <c r="AO5971" s="5">
        <v>5970</v>
      </c>
      <c r="AP5971" s="5">
        <v>18</v>
      </c>
      <c r="AQ5971" s="5">
        <v>16</v>
      </c>
      <c r="AR5971">
        <v>0.41157861429999998</v>
      </c>
      <c r="AS5971">
        <v>0.39351265819999998</v>
      </c>
    </row>
    <row r="5972" spans="35:45" x14ac:dyDescent="0.3">
      <c r="AI5972" s="7">
        <v>5971</v>
      </c>
      <c r="AJ5972" s="7">
        <v>0</v>
      </c>
      <c r="AK5972" s="7">
        <v>0</v>
      </c>
      <c r="AL5972">
        <v>0</v>
      </c>
      <c r="AM5972">
        <v>0</v>
      </c>
      <c r="AO5972" s="5">
        <v>5971</v>
      </c>
      <c r="AP5972" s="5">
        <v>8</v>
      </c>
      <c r="AQ5972" s="5">
        <v>7</v>
      </c>
      <c r="AR5972">
        <v>0.14900347990000001</v>
      </c>
      <c r="AS5972">
        <v>0.1397151898</v>
      </c>
    </row>
    <row r="5973" spans="35:45" x14ac:dyDescent="0.3">
      <c r="AI5973" s="7">
        <v>5972</v>
      </c>
      <c r="AJ5973" s="7">
        <v>27</v>
      </c>
      <c r="AK5973" s="7">
        <v>23</v>
      </c>
      <c r="AL5973">
        <v>0.92362002560000001</v>
      </c>
      <c r="AM5973">
        <v>0.9181708784</v>
      </c>
      <c r="AO5973" s="5">
        <v>5972</v>
      </c>
      <c r="AP5973" s="5">
        <v>54</v>
      </c>
      <c r="AQ5973" s="5">
        <v>49</v>
      </c>
      <c r="AR5973">
        <v>0.84277127490000003</v>
      </c>
      <c r="AS5973">
        <v>0.83939873409999999</v>
      </c>
    </row>
    <row r="5974" spans="35:45" x14ac:dyDescent="0.3">
      <c r="AI5974" s="7">
        <v>5973</v>
      </c>
      <c r="AJ5974" s="7">
        <v>6</v>
      </c>
      <c r="AK5974" s="7">
        <v>5</v>
      </c>
      <c r="AL5974">
        <v>0.35887355580000002</v>
      </c>
      <c r="AM5974">
        <v>0.35483353379999999</v>
      </c>
      <c r="AO5974" s="5">
        <v>5973</v>
      </c>
      <c r="AP5974" s="5">
        <v>13</v>
      </c>
      <c r="AQ5974" s="5">
        <v>12</v>
      </c>
      <c r="AR5974">
        <v>0.28883264780000001</v>
      </c>
      <c r="AS5974">
        <v>0.2859177215</v>
      </c>
    </row>
    <row r="5975" spans="35:45" x14ac:dyDescent="0.3">
      <c r="AI5975" s="7">
        <v>5974</v>
      </c>
      <c r="AJ5975" s="7">
        <v>2</v>
      </c>
      <c r="AK5975" s="7">
        <v>0</v>
      </c>
      <c r="AL5975">
        <v>7.9188061599999998E-2</v>
      </c>
      <c r="AM5975">
        <v>0</v>
      </c>
      <c r="AO5975" s="5">
        <v>5974</v>
      </c>
      <c r="AP5975" s="5">
        <v>9</v>
      </c>
      <c r="AQ5975" s="5">
        <v>8</v>
      </c>
      <c r="AR5975">
        <v>0.1773173046</v>
      </c>
      <c r="AS5975">
        <v>0.1721518987</v>
      </c>
    </row>
    <row r="5976" spans="35:45" x14ac:dyDescent="0.3">
      <c r="AI5976" s="7">
        <v>5975</v>
      </c>
      <c r="AJ5976" s="7">
        <v>2</v>
      </c>
      <c r="AK5976" s="7">
        <v>2</v>
      </c>
      <c r="AL5976">
        <v>7.9188061599999998E-2</v>
      </c>
      <c r="AM5976">
        <v>0.1075010028</v>
      </c>
      <c r="AO5976" s="5">
        <v>5975</v>
      </c>
      <c r="AP5976" s="5">
        <v>76</v>
      </c>
      <c r="AQ5976" s="5">
        <v>70</v>
      </c>
      <c r="AR5976">
        <v>0.91996203730000004</v>
      </c>
      <c r="AS5976">
        <v>0.91851265820000005</v>
      </c>
    </row>
    <row r="5977" spans="35:45" x14ac:dyDescent="0.3">
      <c r="AI5977" s="7">
        <v>5976</v>
      </c>
      <c r="AJ5977" s="7">
        <v>3</v>
      </c>
      <c r="AK5977" s="7">
        <v>2</v>
      </c>
      <c r="AL5977">
        <v>0.145860077</v>
      </c>
      <c r="AM5977">
        <v>0.1075010028</v>
      </c>
      <c r="AO5977" s="5">
        <v>5976</v>
      </c>
      <c r="AP5977" s="5">
        <v>2</v>
      </c>
      <c r="AQ5977" s="5">
        <v>1</v>
      </c>
      <c r="AR5977">
        <v>2.11958241E-2</v>
      </c>
      <c r="AS5977">
        <v>7.7531644999999996E-3</v>
      </c>
    </row>
    <row r="5978" spans="35:45" x14ac:dyDescent="0.3">
      <c r="AI5978" s="7">
        <v>5977</v>
      </c>
      <c r="AJ5978" s="7">
        <v>4</v>
      </c>
      <c r="AK5978" s="7">
        <v>4</v>
      </c>
      <c r="AL5978">
        <v>0.21726572520000001</v>
      </c>
      <c r="AM5978">
        <v>0.27276373840000001</v>
      </c>
      <c r="AO5978" s="5">
        <v>5977</v>
      </c>
      <c r="AP5978" s="5">
        <v>130</v>
      </c>
      <c r="AQ5978" s="5">
        <v>120</v>
      </c>
      <c r="AR5978">
        <v>0.97611515339999999</v>
      </c>
      <c r="AS5978">
        <v>0.97594936700000001</v>
      </c>
    </row>
    <row r="5979" spans="35:45" x14ac:dyDescent="0.3">
      <c r="AI5979" s="7">
        <v>5978</v>
      </c>
      <c r="AJ5979" s="7">
        <v>5</v>
      </c>
      <c r="AK5979" s="7">
        <v>5</v>
      </c>
      <c r="AL5979">
        <v>0.28923299099999999</v>
      </c>
      <c r="AM5979">
        <v>0.35483353379999999</v>
      </c>
      <c r="AO5979" s="5">
        <v>5978</v>
      </c>
      <c r="AP5979" s="5">
        <v>85</v>
      </c>
      <c r="AQ5979" s="5">
        <v>79</v>
      </c>
      <c r="AR5979">
        <v>0.93862701670000004</v>
      </c>
      <c r="AS5979">
        <v>0.93860759490000001</v>
      </c>
    </row>
    <row r="5980" spans="35:45" x14ac:dyDescent="0.3">
      <c r="AI5980" s="7">
        <v>5979</v>
      </c>
      <c r="AJ5980" s="7">
        <v>12</v>
      </c>
      <c r="AK5980" s="7">
        <v>6</v>
      </c>
      <c r="AL5980">
        <v>0.6704910141</v>
      </c>
      <c r="AM5980">
        <v>0.42928198950000002</v>
      </c>
      <c r="AO5980" s="5">
        <v>5979</v>
      </c>
      <c r="AP5980" s="5">
        <v>83</v>
      </c>
      <c r="AQ5980" s="5">
        <v>77</v>
      </c>
      <c r="AR5980">
        <v>0.93451439410000003</v>
      </c>
      <c r="AS5980">
        <v>0.93433544300000004</v>
      </c>
    </row>
    <row r="5981" spans="35:45" x14ac:dyDescent="0.3">
      <c r="AI5981" s="7">
        <v>5980</v>
      </c>
      <c r="AJ5981" s="7">
        <v>45</v>
      </c>
      <c r="AK5981" s="7">
        <v>39</v>
      </c>
      <c r="AL5981">
        <v>0.97841784330000003</v>
      </c>
      <c r="AM5981">
        <v>0.97769755309999995</v>
      </c>
      <c r="AO5981" s="5">
        <v>5980</v>
      </c>
      <c r="AP5981" s="5">
        <v>14</v>
      </c>
      <c r="AQ5981" s="5">
        <v>13</v>
      </c>
      <c r="AR5981">
        <v>0.3173046504</v>
      </c>
      <c r="AS5981">
        <v>0.31724683539999998</v>
      </c>
    </row>
    <row r="5982" spans="35:45" x14ac:dyDescent="0.3">
      <c r="AI5982" s="7">
        <v>5981</v>
      </c>
      <c r="AJ5982" s="7">
        <v>8</v>
      </c>
      <c r="AK5982" s="7">
        <v>6</v>
      </c>
      <c r="AL5982">
        <v>0.48435494220000003</v>
      </c>
      <c r="AM5982">
        <v>0.42928198950000002</v>
      </c>
      <c r="AO5982" s="5">
        <v>5981</v>
      </c>
      <c r="AP5982" s="5">
        <v>24</v>
      </c>
      <c r="AQ5982" s="5">
        <v>22</v>
      </c>
      <c r="AR5982">
        <v>0.53179373610000003</v>
      </c>
      <c r="AS5982">
        <v>0.53132911390000004</v>
      </c>
    </row>
    <row r="5983" spans="35:45" x14ac:dyDescent="0.3">
      <c r="AI5983" s="7">
        <v>5982</v>
      </c>
      <c r="AJ5983" s="7">
        <v>15</v>
      </c>
      <c r="AK5983" s="7">
        <v>13</v>
      </c>
      <c r="AL5983">
        <v>0.76163350439999999</v>
      </c>
      <c r="AM5983">
        <v>0.76269554750000002</v>
      </c>
      <c r="AO5983" s="5">
        <v>5982</v>
      </c>
      <c r="AP5983" s="5">
        <v>41</v>
      </c>
      <c r="AQ5983" s="5">
        <v>37</v>
      </c>
      <c r="AR5983">
        <v>0.75276811129999999</v>
      </c>
      <c r="AS5983">
        <v>0.74525316450000001</v>
      </c>
    </row>
    <row r="5984" spans="35:45" x14ac:dyDescent="0.3">
      <c r="AI5984" s="7">
        <v>5983</v>
      </c>
      <c r="AJ5984" s="7">
        <v>4</v>
      </c>
      <c r="AK5984" s="7">
        <v>2</v>
      </c>
      <c r="AL5984">
        <v>0.21726572520000001</v>
      </c>
      <c r="AM5984">
        <v>0.1075010028</v>
      </c>
      <c r="AO5984" s="5">
        <v>5983</v>
      </c>
      <c r="AP5984" s="5">
        <v>44</v>
      </c>
      <c r="AQ5984" s="5">
        <v>40</v>
      </c>
      <c r="AR5984">
        <v>0.77712749130000003</v>
      </c>
      <c r="AS5984">
        <v>0.77310126580000005</v>
      </c>
    </row>
    <row r="5985" spans="35:45" x14ac:dyDescent="0.3">
      <c r="AI5985" s="7">
        <v>5984</v>
      </c>
      <c r="AJ5985" s="7">
        <v>25</v>
      </c>
      <c r="AK5985" s="7">
        <v>25</v>
      </c>
      <c r="AL5985">
        <v>0.91014120659999997</v>
      </c>
      <c r="AM5985">
        <v>0.93221018850000004</v>
      </c>
      <c r="AO5985" s="5">
        <v>5984</v>
      </c>
      <c r="AP5985" s="5">
        <v>34</v>
      </c>
      <c r="AQ5985" s="5">
        <v>31</v>
      </c>
      <c r="AR5985">
        <v>0.6774754824</v>
      </c>
      <c r="AS5985">
        <v>0.67325949360000004</v>
      </c>
    </row>
    <row r="5986" spans="35:45" x14ac:dyDescent="0.3">
      <c r="AI5986" s="7">
        <v>5985</v>
      </c>
      <c r="AJ5986" s="7">
        <v>9</v>
      </c>
      <c r="AK5986" s="7">
        <v>9</v>
      </c>
      <c r="AL5986">
        <v>0.53714698329999999</v>
      </c>
      <c r="AM5986">
        <v>0.60882470909999997</v>
      </c>
      <c r="AO5986" s="5">
        <v>5985</v>
      </c>
      <c r="AP5986" s="5">
        <v>9</v>
      </c>
      <c r="AQ5986" s="5">
        <v>8</v>
      </c>
      <c r="AR5986">
        <v>0.1773173046</v>
      </c>
      <c r="AS5986">
        <v>0.1721518987</v>
      </c>
    </row>
    <row r="5987" spans="35:45" x14ac:dyDescent="0.3">
      <c r="AI5987" s="7">
        <v>5986</v>
      </c>
      <c r="AJ5987" s="7">
        <v>5</v>
      </c>
      <c r="AK5987" s="7">
        <v>5</v>
      </c>
      <c r="AL5987">
        <v>0.28923299099999999</v>
      </c>
      <c r="AM5987">
        <v>0.35483353379999999</v>
      </c>
      <c r="AO5987" s="5">
        <v>5986</v>
      </c>
      <c r="AP5987" s="5">
        <v>1</v>
      </c>
      <c r="AQ5987" s="5">
        <v>1</v>
      </c>
      <c r="AR5987">
        <v>7.9088895000000003E-3</v>
      </c>
      <c r="AS5987">
        <v>7.7531644999999996E-3</v>
      </c>
    </row>
    <row r="5988" spans="35:45" x14ac:dyDescent="0.3">
      <c r="AI5988" s="7">
        <v>5987</v>
      </c>
      <c r="AJ5988" s="7">
        <v>5</v>
      </c>
      <c r="AK5988" s="7">
        <v>3</v>
      </c>
      <c r="AL5988">
        <v>0.28923299099999999</v>
      </c>
      <c r="AM5988">
        <v>0.18949057359999999</v>
      </c>
      <c r="AO5988" s="5">
        <v>5987</v>
      </c>
      <c r="AP5988" s="5">
        <v>8</v>
      </c>
      <c r="AQ5988" s="5">
        <v>7</v>
      </c>
      <c r="AR5988">
        <v>0.14900347990000001</v>
      </c>
      <c r="AS5988">
        <v>0.1397151898</v>
      </c>
    </row>
    <row r="5989" spans="35:45" x14ac:dyDescent="0.3">
      <c r="AI5989" s="7">
        <v>5988</v>
      </c>
      <c r="AJ5989" s="7">
        <v>7</v>
      </c>
      <c r="AK5989" s="7">
        <v>8</v>
      </c>
      <c r="AL5989">
        <v>0.42378048779999999</v>
      </c>
      <c r="AM5989">
        <v>0.55539510619999999</v>
      </c>
      <c r="AO5989" s="5">
        <v>5988</v>
      </c>
      <c r="AP5989" s="5">
        <v>14</v>
      </c>
      <c r="AQ5989" s="5">
        <v>13</v>
      </c>
      <c r="AR5989">
        <v>0.3173046504</v>
      </c>
      <c r="AS5989">
        <v>0.31724683539999998</v>
      </c>
    </row>
    <row r="5990" spans="35:45" x14ac:dyDescent="0.3">
      <c r="AI5990" s="7">
        <v>5989</v>
      </c>
      <c r="AJ5990" s="7">
        <v>1</v>
      </c>
      <c r="AK5990" s="7">
        <v>1</v>
      </c>
      <c r="AL5990">
        <v>2.9123876699999999E-2</v>
      </c>
      <c r="AM5990">
        <v>4.2519053299999998E-2</v>
      </c>
      <c r="AO5990" s="5">
        <v>5989</v>
      </c>
      <c r="AP5990" s="5">
        <v>4</v>
      </c>
      <c r="AQ5990" s="5">
        <v>3</v>
      </c>
      <c r="AR5990">
        <v>5.2989560200000001E-2</v>
      </c>
      <c r="AS5990">
        <v>4.0189873399999999E-2</v>
      </c>
    </row>
    <row r="5991" spans="35:45" x14ac:dyDescent="0.3">
      <c r="AI5991" s="7">
        <v>5990</v>
      </c>
      <c r="AJ5991" s="7">
        <v>9</v>
      </c>
      <c r="AK5991" s="7">
        <v>5</v>
      </c>
      <c r="AL5991">
        <v>0.53714698329999999</v>
      </c>
      <c r="AM5991">
        <v>0.35483353379999999</v>
      </c>
      <c r="AO5991" s="5">
        <v>5990</v>
      </c>
      <c r="AP5991" s="5">
        <v>4</v>
      </c>
      <c r="AQ5991" s="5">
        <v>3</v>
      </c>
      <c r="AR5991">
        <v>5.2989560200000001E-2</v>
      </c>
      <c r="AS5991">
        <v>4.0189873399999999E-2</v>
      </c>
    </row>
    <row r="5992" spans="35:45" x14ac:dyDescent="0.3">
      <c r="AI5992" s="7">
        <v>5991</v>
      </c>
      <c r="AJ5992" s="7">
        <v>3</v>
      </c>
      <c r="AK5992" s="7">
        <v>3</v>
      </c>
      <c r="AL5992">
        <v>0.145860077</v>
      </c>
      <c r="AM5992">
        <v>0.18949057359999999</v>
      </c>
      <c r="AO5992" s="5">
        <v>5991</v>
      </c>
      <c r="AP5992" s="5">
        <v>10</v>
      </c>
      <c r="AQ5992" s="5">
        <v>9</v>
      </c>
      <c r="AR5992">
        <v>0.2024675735</v>
      </c>
      <c r="AS5992">
        <v>0.20063291129999999</v>
      </c>
    </row>
    <row r="5993" spans="35:45" x14ac:dyDescent="0.3">
      <c r="AI5993" s="7">
        <v>5992</v>
      </c>
      <c r="AJ5993" s="7">
        <v>8</v>
      </c>
      <c r="AK5993" s="7">
        <v>8</v>
      </c>
      <c r="AL5993">
        <v>0.48435494220000003</v>
      </c>
      <c r="AM5993">
        <v>0.55539510619999999</v>
      </c>
      <c r="AO5993" s="5">
        <v>5992</v>
      </c>
      <c r="AP5993" s="5">
        <v>19</v>
      </c>
      <c r="AQ5993" s="5">
        <v>17</v>
      </c>
      <c r="AR5993">
        <v>0.43419803849999999</v>
      </c>
      <c r="AS5993">
        <v>0.41803797459999997</v>
      </c>
    </row>
    <row r="5994" spans="35:45" x14ac:dyDescent="0.3">
      <c r="AI5994" s="7">
        <v>5993</v>
      </c>
      <c r="AJ5994" s="7">
        <v>4</v>
      </c>
      <c r="AK5994" s="7">
        <v>4</v>
      </c>
      <c r="AL5994">
        <v>0.21726572520000001</v>
      </c>
      <c r="AM5994">
        <v>0.27276373840000001</v>
      </c>
      <c r="AO5994" s="5">
        <v>5993</v>
      </c>
      <c r="AP5994" s="5">
        <v>20</v>
      </c>
      <c r="AQ5994" s="5">
        <v>18</v>
      </c>
      <c r="AR5994">
        <v>0.45871559629999997</v>
      </c>
      <c r="AS5994">
        <v>0.44193037969999999</v>
      </c>
    </row>
    <row r="5995" spans="35:45" x14ac:dyDescent="0.3">
      <c r="AI5995" s="7">
        <v>5994</v>
      </c>
      <c r="AJ5995" s="7">
        <v>6</v>
      </c>
      <c r="AK5995" s="7">
        <v>6</v>
      </c>
      <c r="AL5995">
        <v>0.35887355580000002</v>
      </c>
      <c r="AM5995">
        <v>0.42928198950000002</v>
      </c>
      <c r="AO5995" s="5">
        <v>5994</v>
      </c>
      <c r="AP5995" s="5">
        <v>20</v>
      </c>
      <c r="AQ5995" s="5">
        <v>18</v>
      </c>
      <c r="AR5995">
        <v>0.45871559629999997</v>
      </c>
      <c r="AS5995">
        <v>0.44193037969999999</v>
      </c>
    </row>
    <row r="5996" spans="35:45" x14ac:dyDescent="0.3">
      <c r="AI5996" s="7">
        <v>5995</v>
      </c>
      <c r="AJ5996" s="7">
        <v>12</v>
      </c>
      <c r="AK5996" s="7">
        <v>11</v>
      </c>
      <c r="AL5996">
        <v>0.6704910141</v>
      </c>
      <c r="AM5996">
        <v>0.69691135169999996</v>
      </c>
      <c r="AO5996" s="5">
        <v>5995</v>
      </c>
      <c r="AP5996" s="5">
        <v>23</v>
      </c>
      <c r="AQ5996" s="5">
        <v>21</v>
      </c>
      <c r="AR5996">
        <v>0.51249604550000005</v>
      </c>
      <c r="AS5996">
        <v>0.50838607589999996</v>
      </c>
    </row>
    <row r="5997" spans="35:45" x14ac:dyDescent="0.3">
      <c r="AI5997" s="7">
        <v>5996</v>
      </c>
      <c r="AJ5997" s="7">
        <v>1</v>
      </c>
      <c r="AK5997" s="7">
        <v>1</v>
      </c>
      <c r="AL5997">
        <v>2.9123876699999999E-2</v>
      </c>
      <c r="AM5997">
        <v>4.2519053299999998E-2</v>
      </c>
      <c r="AO5997" s="5">
        <v>5996</v>
      </c>
      <c r="AP5997" s="5">
        <v>35</v>
      </c>
      <c r="AQ5997" s="5">
        <v>32</v>
      </c>
      <c r="AR5997">
        <v>0.68933881679999998</v>
      </c>
      <c r="AS5997">
        <v>0.6875</v>
      </c>
    </row>
    <row r="5998" spans="35:45" x14ac:dyDescent="0.3">
      <c r="AI5998" s="7">
        <v>5997</v>
      </c>
      <c r="AJ5998" s="7">
        <v>15</v>
      </c>
      <c r="AK5998" s="7">
        <v>15</v>
      </c>
      <c r="AL5998">
        <v>0.76163350439999999</v>
      </c>
      <c r="AM5998">
        <v>0.81291616519999998</v>
      </c>
      <c r="AO5998" s="5">
        <v>5997</v>
      </c>
      <c r="AP5998" s="5">
        <v>1</v>
      </c>
      <c r="AQ5998" s="5">
        <v>1</v>
      </c>
      <c r="AR5998">
        <v>7.9088895000000003E-3</v>
      </c>
      <c r="AS5998">
        <v>7.7531644999999996E-3</v>
      </c>
    </row>
    <row r="5999" spans="35:45" x14ac:dyDescent="0.3">
      <c r="AI5999" s="7">
        <v>5998</v>
      </c>
      <c r="AJ5999" s="7">
        <v>24</v>
      </c>
      <c r="AK5999" s="7">
        <v>22</v>
      </c>
      <c r="AL5999">
        <v>0.90227856220000002</v>
      </c>
      <c r="AM5999">
        <v>0.90878459680000001</v>
      </c>
      <c r="AO5999" s="5">
        <v>5998</v>
      </c>
      <c r="AP5999" s="5">
        <v>6</v>
      </c>
      <c r="AQ5999" s="5">
        <v>5</v>
      </c>
      <c r="AR5999">
        <v>0.1001265422</v>
      </c>
      <c r="AS5999">
        <v>8.4493670800000004E-2</v>
      </c>
    </row>
    <row r="6000" spans="35:45" x14ac:dyDescent="0.3">
      <c r="AI6000" s="7">
        <v>5999</v>
      </c>
      <c r="AJ6000" s="7">
        <v>16</v>
      </c>
      <c r="AK6000" s="7">
        <v>15</v>
      </c>
      <c r="AL6000">
        <v>0.78674582790000003</v>
      </c>
      <c r="AM6000">
        <v>0.81291616519999998</v>
      </c>
      <c r="AO6000" s="5">
        <v>5999</v>
      </c>
      <c r="AP6000" s="5">
        <v>28</v>
      </c>
      <c r="AQ6000" s="5">
        <v>25</v>
      </c>
      <c r="AR6000">
        <v>0.5958557418</v>
      </c>
      <c r="AS6000">
        <v>0.58291139240000001</v>
      </c>
    </row>
    <row r="6001" spans="35:45" x14ac:dyDescent="0.3">
      <c r="AI6001" s="7">
        <v>6000</v>
      </c>
      <c r="AJ6001" s="7">
        <v>7</v>
      </c>
      <c r="AK6001" s="7">
        <v>7</v>
      </c>
      <c r="AL6001">
        <v>0.42378048779999999</v>
      </c>
      <c r="AM6001">
        <v>0.4956277577</v>
      </c>
      <c r="AO6001" s="5">
        <v>6000</v>
      </c>
      <c r="AP6001" s="5">
        <v>13</v>
      </c>
      <c r="AQ6001" s="5">
        <v>12</v>
      </c>
      <c r="AR6001">
        <v>0.28883264780000001</v>
      </c>
      <c r="AS6001">
        <v>0.2859177215</v>
      </c>
    </row>
    <row r="6002" spans="35:45" x14ac:dyDescent="0.3">
      <c r="AI6002" s="7">
        <v>6001</v>
      </c>
      <c r="AJ6002" s="7">
        <v>13</v>
      </c>
      <c r="AK6002" s="7">
        <v>8</v>
      </c>
      <c r="AL6002">
        <v>0.70450898579999999</v>
      </c>
      <c r="AM6002">
        <v>0.55539510619999999</v>
      </c>
      <c r="AO6002" s="5">
        <v>6001</v>
      </c>
      <c r="AP6002" s="5">
        <v>14</v>
      </c>
      <c r="AQ6002" s="5">
        <v>13</v>
      </c>
      <c r="AR6002">
        <v>0.3173046504</v>
      </c>
      <c r="AS6002">
        <v>0.31724683539999998</v>
      </c>
    </row>
    <row r="6003" spans="35:45" x14ac:dyDescent="0.3">
      <c r="AI6003" s="7">
        <v>6002</v>
      </c>
      <c r="AJ6003" s="7">
        <v>2</v>
      </c>
      <c r="AK6003" s="7">
        <v>2</v>
      </c>
      <c r="AL6003">
        <v>7.9188061599999998E-2</v>
      </c>
      <c r="AM6003">
        <v>0.1075010028</v>
      </c>
      <c r="AO6003" s="5">
        <v>6002</v>
      </c>
      <c r="AP6003" s="5">
        <v>8</v>
      </c>
      <c r="AQ6003" s="5">
        <v>7</v>
      </c>
      <c r="AR6003">
        <v>0.14900347990000001</v>
      </c>
      <c r="AS6003">
        <v>0.1397151898</v>
      </c>
    </row>
    <row r="6004" spans="35:45" x14ac:dyDescent="0.3">
      <c r="AI6004" s="7">
        <v>6003</v>
      </c>
      <c r="AJ6004" s="7">
        <v>22</v>
      </c>
      <c r="AK6004" s="7">
        <v>21</v>
      </c>
      <c r="AL6004">
        <v>0.88246148899999999</v>
      </c>
      <c r="AM6004">
        <v>0.90004011230000003</v>
      </c>
      <c r="AO6004" s="5">
        <v>6003</v>
      </c>
      <c r="AP6004" s="5">
        <v>13</v>
      </c>
      <c r="AQ6004" s="5">
        <v>12</v>
      </c>
      <c r="AR6004">
        <v>0.28883264780000001</v>
      </c>
      <c r="AS6004">
        <v>0.2859177215</v>
      </c>
    </row>
    <row r="6005" spans="35:45" x14ac:dyDescent="0.3">
      <c r="AI6005" s="7">
        <v>6004</v>
      </c>
      <c r="AJ6005" s="7">
        <v>2</v>
      </c>
      <c r="AK6005" s="7">
        <v>2</v>
      </c>
      <c r="AL6005">
        <v>7.9188061599999998E-2</v>
      </c>
      <c r="AM6005">
        <v>0.1075010028</v>
      </c>
      <c r="AO6005" s="5">
        <v>6004</v>
      </c>
      <c r="AP6005" s="5">
        <v>5</v>
      </c>
      <c r="AQ6005" s="5">
        <v>4</v>
      </c>
      <c r="AR6005">
        <v>7.5767162200000002E-2</v>
      </c>
      <c r="AS6005">
        <v>5.9651898699999997E-2</v>
      </c>
    </row>
    <row r="6006" spans="35:45" x14ac:dyDescent="0.3">
      <c r="AI6006" s="7">
        <v>6005</v>
      </c>
      <c r="AJ6006" s="7">
        <v>16</v>
      </c>
      <c r="AK6006" s="7">
        <v>15</v>
      </c>
      <c r="AL6006">
        <v>0.78674582790000003</v>
      </c>
      <c r="AM6006">
        <v>0.81291616519999998</v>
      </c>
      <c r="AO6006" s="5">
        <v>6005</v>
      </c>
      <c r="AP6006" s="5">
        <v>10</v>
      </c>
      <c r="AQ6006" s="5">
        <v>9</v>
      </c>
      <c r="AR6006">
        <v>0.2024675735</v>
      </c>
      <c r="AS6006">
        <v>0.20063291129999999</v>
      </c>
    </row>
    <row r="6007" spans="35:45" x14ac:dyDescent="0.3">
      <c r="AI6007" s="7">
        <v>6006</v>
      </c>
      <c r="AJ6007" s="7">
        <v>11</v>
      </c>
      <c r="AK6007" s="7">
        <v>10</v>
      </c>
      <c r="AL6007">
        <v>0.63005455710000002</v>
      </c>
      <c r="AM6007">
        <v>0.65543521859999998</v>
      </c>
      <c r="AO6007" s="5">
        <v>6006</v>
      </c>
      <c r="AP6007" s="5">
        <v>65</v>
      </c>
      <c r="AQ6007" s="5">
        <v>59</v>
      </c>
      <c r="AR6007">
        <v>0.89022461239999995</v>
      </c>
      <c r="AS6007">
        <v>0.88560126579999998</v>
      </c>
    </row>
    <row r="6008" spans="35:45" x14ac:dyDescent="0.3">
      <c r="AI6008" s="7">
        <v>6007</v>
      </c>
      <c r="AJ6008" s="7">
        <v>4</v>
      </c>
      <c r="AK6008" s="7">
        <v>3</v>
      </c>
      <c r="AL6008">
        <v>0.21726572520000001</v>
      </c>
      <c r="AM6008">
        <v>0.18949057359999999</v>
      </c>
      <c r="AO6008" s="5">
        <v>6007</v>
      </c>
      <c r="AP6008" s="5">
        <v>7</v>
      </c>
      <c r="AQ6008" s="5">
        <v>6</v>
      </c>
      <c r="AR6008">
        <v>0.1224296108</v>
      </c>
      <c r="AS6008">
        <v>0.1109177215</v>
      </c>
    </row>
    <row r="6009" spans="35:45" x14ac:dyDescent="0.3">
      <c r="AI6009" s="7">
        <v>6008</v>
      </c>
      <c r="AJ6009" s="7">
        <v>8</v>
      </c>
      <c r="AK6009" s="7">
        <v>7</v>
      </c>
      <c r="AL6009">
        <v>0.48435494220000003</v>
      </c>
      <c r="AM6009">
        <v>0.4956277577</v>
      </c>
      <c r="AO6009" s="5">
        <v>6008</v>
      </c>
      <c r="AP6009" s="5">
        <v>82</v>
      </c>
      <c r="AQ6009" s="5">
        <v>76</v>
      </c>
      <c r="AR6009">
        <v>0.93324897179999999</v>
      </c>
      <c r="AS6009">
        <v>0.93243670879999996</v>
      </c>
    </row>
    <row r="6010" spans="35:45" x14ac:dyDescent="0.3">
      <c r="AI6010" s="7">
        <v>6009</v>
      </c>
      <c r="AJ6010" s="7">
        <v>19</v>
      </c>
      <c r="AK6010" s="7">
        <v>20</v>
      </c>
      <c r="AL6010">
        <v>0.84194480100000002</v>
      </c>
      <c r="AM6010">
        <v>0.88937023660000003</v>
      </c>
      <c r="AO6010" s="5">
        <v>6009</v>
      </c>
      <c r="AP6010" s="5">
        <v>37</v>
      </c>
      <c r="AQ6010" s="5">
        <v>33</v>
      </c>
      <c r="AR6010">
        <v>0.71037646310000002</v>
      </c>
      <c r="AS6010">
        <v>0.69731012650000002</v>
      </c>
    </row>
    <row r="6011" spans="35:45" x14ac:dyDescent="0.3">
      <c r="AI6011" s="7">
        <v>6010</v>
      </c>
      <c r="AJ6011" s="7">
        <v>16</v>
      </c>
      <c r="AK6011" s="7">
        <v>15</v>
      </c>
      <c r="AL6011">
        <v>0.78674582790000003</v>
      </c>
      <c r="AM6011">
        <v>0.81291616519999998</v>
      </c>
      <c r="AO6011" s="5">
        <v>6010</v>
      </c>
      <c r="AP6011" s="5">
        <v>28</v>
      </c>
      <c r="AQ6011" s="5">
        <v>25</v>
      </c>
      <c r="AR6011">
        <v>0.5958557418</v>
      </c>
      <c r="AS6011">
        <v>0.58291139240000001</v>
      </c>
    </row>
    <row r="6012" spans="35:45" x14ac:dyDescent="0.3">
      <c r="AI6012" s="7">
        <v>6011</v>
      </c>
      <c r="AJ6012" s="7">
        <v>22</v>
      </c>
      <c r="AK6012" s="7">
        <v>19</v>
      </c>
      <c r="AL6012">
        <v>0.88246148899999999</v>
      </c>
      <c r="AM6012">
        <v>0.87837946239999998</v>
      </c>
      <c r="AO6012" s="5">
        <v>6011</v>
      </c>
      <c r="AP6012" s="5">
        <v>52</v>
      </c>
      <c r="AQ6012" s="5">
        <v>47</v>
      </c>
      <c r="AR6012">
        <v>0.83169882939999995</v>
      </c>
      <c r="AS6012">
        <v>0.82658227839999998</v>
      </c>
    </row>
    <row r="6013" spans="35:45" x14ac:dyDescent="0.3">
      <c r="AI6013" s="7">
        <v>6012</v>
      </c>
      <c r="AJ6013" s="7">
        <v>1</v>
      </c>
      <c r="AK6013" s="7">
        <v>0</v>
      </c>
      <c r="AL6013">
        <v>2.9123876699999999E-2</v>
      </c>
      <c r="AM6013">
        <v>0</v>
      </c>
      <c r="AO6013" s="5">
        <v>6012</v>
      </c>
      <c r="AP6013" s="5">
        <v>97</v>
      </c>
      <c r="AQ6013" s="5">
        <v>89</v>
      </c>
      <c r="AR6013">
        <v>0.95333755139999998</v>
      </c>
      <c r="AS6013">
        <v>0.95332278479999999</v>
      </c>
    </row>
    <row r="6014" spans="35:45" x14ac:dyDescent="0.3">
      <c r="AI6014" s="7">
        <v>6013</v>
      </c>
      <c r="AJ6014" s="7">
        <v>4</v>
      </c>
      <c r="AK6014" s="7">
        <v>4</v>
      </c>
      <c r="AL6014">
        <v>0.21726572520000001</v>
      </c>
      <c r="AM6014">
        <v>0.27276373840000001</v>
      </c>
      <c r="AO6014" s="5">
        <v>6013</v>
      </c>
      <c r="AP6014" s="5">
        <v>19</v>
      </c>
      <c r="AQ6014" s="5">
        <v>17</v>
      </c>
      <c r="AR6014">
        <v>0.43419803849999999</v>
      </c>
      <c r="AS6014">
        <v>0.41803797459999997</v>
      </c>
    </row>
    <row r="6015" spans="35:45" x14ac:dyDescent="0.3">
      <c r="AI6015" s="7">
        <v>6014</v>
      </c>
      <c r="AJ6015" s="7">
        <v>4</v>
      </c>
      <c r="AK6015" s="7">
        <v>4</v>
      </c>
      <c r="AL6015">
        <v>0.21726572520000001</v>
      </c>
      <c r="AM6015">
        <v>0.27276373840000001</v>
      </c>
      <c r="AO6015" s="5">
        <v>6014</v>
      </c>
      <c r="AP6015" s="5">
        <v>174</v>
      </c>
      <c r="AQ6015" s="5">
        <v>162</v>
      </c>
      <c r="AR6015">
        <v>0.9895602657</v>
      </c>
      <c r="AS6015">
        <v>0.98955696199999998</v>
      </c>
    </row>
    <row r="6016" spans="35:45" x14ac:dyDescent="0.3">
      <c r="AI6016" s="7">
        <v>6015</v>
      </c>
      <c r="AJ6016" s="7">
        <v>5</v>
      </c>
      <c r="AK6016" s="7">
        <v>4</v>
      </c>
      <c r="AL6016">
        <v>0.28923299099999999</v>
      </c>
      <c r="AM6016">
        <v>0.27276373840000001</v>
      </c>
      <c r="AO6016" s="5">
        <v>6015</v>
      </c>
      <c r="AP6016" s="5">
        <v>26</v>
      </c>
      <c r="AQ6016" s="5">
        <v>23</v>
      </c>
      <c r="AR6016">
        <v>0.5667510281</v>
      </c>
      <c r="AS6016">
        <v>0.54794303789999999</v>
      </c>
    </row>
    <row r="6017" spans="35:45" x14ac:dyDescent="0.3">
      <c r="AI6017" s="7">
        <v>6016</v>
      </c>
      <c r="AJ6017" s="7">
        <v>1</v>
      </c>
      <c r="AK6017" s="7">
        <v>0</v>
      </c>
      <c r="AL6017">
        <v>2.9123876699999999E-2</v>
      </c>
      <c r="AM6017">
        <v>0</v>
      </c>
      <c r="AO6017" s="5">
        <v>6016</v>
      </c>
      <c r="AP6017" s="5">
        <v>21</v>
      </c>
      <c r="AQ6017" s="5">
        <v>19</v>
      </c>
      <c r="AR6017">
        <v>0.47579879780000001</v>
      </c>
      <c r="AS6017">
        <v>0.46408227839999999</v>
      </c>
    </row>
    <row r="6018" spans="35:45" x14ac:dyDescent="0.3">
      <c r="AI6018" s="7">
        <v>6017</v>
      </c>
      <c r="AJ6018" s="7">
        <v>6</v>
      </c>
      <c r="AK6018" s="7">
        <v>6</v>
      </c>
      <c r="AL6018">
        <v>0.35887355580000002</v>
      </c>
      <c r="AM6018">
        <v>0.42928198950000002</v>
      </c>
      <c r="AO6018" s="5">
        <v>6017</v>
      </c>
      <c r="AP6018" s="5">
        <v>45</v>
      </c>
      <c r="AQ6018" s="5">
        <v>41</v>
      </c>
      <c r="AR6018">
        <v>0.78551091419999997</v>
      </c>
      <c r="AS6018">
        <v>0.7814873417</v>
      </c>
    </row>
    <row r="6019" spans="35:45" x14ac:dyDescent="0.3">
      <c r="AI6019" s="7">
        <v>6018</v>
      </c>
      <c r="AJ6019" s="7">
        <v>23</v>
      </c>
      <c r="AK6019" s="7">
        <v>23</v>
      </c>
      <c r="AL6019">
        <v>0.89257060330000004</v>
      </c>
      <c r="AM6019">
        <v>0.9181708784</v>
      </c>
      <c r="AO6019" s="5">
        <v>6018</v>
      </c>
      <c r="AP6019" s="5">
        <v>75</v>
      </c>
      <c r="AQ6019" s="5">
        <v>69</v>
      </c>
      <c r="AR6019">
        <v>0.91758937039999999</v>
      </c>
      <c r="AS6019">
        <v>0.91550632909999996</v>
      </c>
    </row>
    <row r="6020" spans="35:45" x14ac:dyDescent="0.3">
      <c r="AI6020" s="7">
        <v>6019</v>
      </c>
      <c r="AJ6020" s="7">
        <v>7</v>
      </c>
      <c r="AK6020" s="7">
        <v>6</v>
      </c>
      <c r="AL6020">
        <v>0.42378048779999999</v>
      </c>
      <c r="AM6020">
        <v>0.42928198950000002</v>
      </c>
      <c r="AO6020" s="5">
        <v>6019</v>
      </c>
      <c r="AP6020" s="5">
        <v>28</v>
      </c>
      <c r="AQ6020" s="5">
        <v>25</v>
      </c>
      <c r="AR6020">
        <v>0.5958557418</v>
      </c>
      <c r="AS6020">
        <v>0.58291139240000001</v>
      </c>
    </row>
    <row r="6021" spans="35:45" x14ac:dyDescent="0.3">
      <c r="AI6021" s="7">
        <v>6020</v>
      </c>
      <c r="AJ6021" s="7">
        <v>0</v>
      </c>
      <c r="AK6021" s="7">
        <v>0</v>
      </c>
      <c r="AL6021">
        <v>0</v>
      </c>
      <c r="AM6021">
        <v>0</v>
      </c>
      <c r="AO6021" s="5">
        <v>6020</v>
      </c>
      <c r="AP6021" s="5">
        <v>3</v>
      </c>
      <c r="AQ6021" s="5">
        <v>2</v>
      </c>
      <c r="AR6021">
        <v>3.4166402999999998E-2</v>
      </c>
      <c r="AS6021">
        <v>2.2310126499999999E-2</v>
      </c>
    </row>
    <row r="6022" spans="35:45" x14ac:dyDescent="0.3">
      <c r="AI6022" s="7">
        <v>6021</v>
      </c>
      <c r="AJ6022" s="7">
        <v>4</v>
      </c>
      <c r="AK6022" s="7">
        <v>4</v>
      </c>
      <c r="AL6022">
        <v>0.21726572520000001</v>
      </c>
      <c r="AM6022">
        <v>0.27276373840000001</v>
      </c>
      <c r="AO6022" s="5">
        <v>6021</v>
      </c>
      <c r="AP6022" s="5">
        <v>42</v>
      </c>
      <c r="AQ6022" s="5">
        <v>38</v>
      </c>
      <c r="AR6022">
        <v>0.7609933565</v>
      </c>
      <c r="AS6022">
        <v>0.75553797460000005</v>
      </c>
    </row>
    <row r="6023" spans="35:45" x14ac:dyDescent="0.3">
      <c r="AI6023" s="7">
        <v>6022</v>
      </c>
      <c r="AJ6023" s="7">
        <v>23</v>
      </c>
      <c r="AK6023" s="7">
        <v>22</v>
      </c>
      <c r="AL6023">
        <v>0.89257060330000004</v>
      </c>
      <c r="AM6023">
        <v>0.90878459680000001</v>
      </c>
      <c r="AO6023" s="5">
        <v>6022</v>
      </c>
      <c r="AP6023" s="5">
        <v>14</v>
      </c>
      <c r="AQ6023" s="5">
        <v>13</v>
      </c>
      <c r="AR6023">
        <v>0.3173046504</v>
      </c>
      <c r="AS6023">
        <v>0.31724683539999998</v>
      </c>
    </row>
    <row r="6024" spans="35:45" x14ac:dyDescent="0.3">
      <c r="AI6024" s="7">
        <v>6023</v>
      </c>
      <c r="AJ6024" s="7">
        <v>19</v>
      </c>
      <c r="AK6024" s="7">
        <v>18</v>
      </c>
      <c r="AL6024">
        <v>0.84194480100000002</v>
      </c>
      <c r="AM6024">
        <v>0.86466105090000001</v>
      </c>
      <c r="AO6024" s="5">
        <v>6023</v>
      </c>
      <c r="AP6024" s="5">
        <v>97</v>
      </c>
      <c r="AQ6024" s="5">
        <v>89</v>
      </c>
      <c r="AR6024">
        <v>0.95333755139999998</v>
      </c>
      <c r="AS6024">
        <v>0.95332278479999999</v>
      </c>
    </row>
    <row r="6025" spans="35:45" x14ac:dyDescent="0.3">
      <c r="AI6025" s="7">
        <v>6024</v>
      </c>
      <c r="AJ6025" s="7">
        <v>3</v>
      </c>
      <c r="AK6025" s="7">
        <v>2</v>
      </c>
      <c r="AL6025">
        <v>0.145860077</v>
      </c>
      <c r="AM6025">
        <v>0.1075010028</v>
      </c>
      <c r="AO6025" s="5">
        <v>6024</v>
      </c>
      <c r="AP6025" s="5">
        <v>3</v>
      </c>
      <c r="AQ6025" s="5">
        <v>2</v>
      </c>
      <c r="AR6025">
        <v>3.4166402999999998E-2</v>
      </c>
      <c r="AS6025">
        <v>2.2310126499999999E-2</v>
      </c>
    </row>
    <row r="6026" spans="35:45" x14ac:dyDescent="0.3">
      <c r="AI6026" s="7">
        <v>6025</v>
      </c>
      <c r="AJ6026" s="7">
        <v>11</v>
      </c>
      <c r="AK6026" s="7">
        <v>9</v>
      </c>
      <c r="AL6026">
        <v>0.63005455710000002</v>
      </c>
      <c r="AM6026">
        <v>0.60882470909999997</v>
      </c>
      <c r="AO6026" s="5">
        <v>6025</v>
      </c>
      <c r="AP6026" s="5">
        <v>8</v>
      </c>
      <c r="AQ6026" s="5">
        <v>7</v>
      </c>
      <c r="AR6026">
        <v>0.14900347990000001</v>
      </c>
      <c r="AS6026">
        <v>0.1397151898</v>
      </c>
    </row>
    <row r="6027" spans="35:45" x14ac:dyDescent="0.3">
      <c r="AI6027" s="7">
        <v>6026</v>
      </c>
      <c r="AJ6027" s="7">
        <v>6</v>
      </c>
      <c r="AK6027" s="7">
        <v>5</v>
      </c>
      <c r="AL6027">
        <v>0.35887355580000002</v>
      </c>
      <c r="AM6027">
        <v>0.35483353379999999</v>
      </c>
      <c r="AO6027" s="5">
        <v>6026</v>
      </c>
      <c r="AP6027" s="5">
        <v>36</v>
      </c>
      <c r="AQ6027" s="5">
        <v>33</v>
      </c>
      <c r="AR6027">
        <v>0.70041126220000005</v>
      </c>
      <c r="AS6027">
        <v>0.69731012650000002</v>
      </c>
    </row>
    <row r="6028" spans="35:45" x14ac:dyDescent="0.3">
      <c r="AI6028" s="7">
        <v>6027</v>
      </c>
      <c r="AJ6028" s="7">
        <v>2</v>
      </c>
      <c r="AK6028" s="7">
        <v>1</v>
      </c>
      <c r="AL6028">
        <v>7.9188061599999998E-2</v>
      </c>
      <c r="AM6028">
        <v>4.2519053299999998E-2</v>
      </c>
      <c r="AO6028" s="5">
        <v>6027</v>
      </c>
      <c r="AP6028" s="5">
        <v>6</v>
      </c>
      <c r="AQ6028" s="5">
        <v>5</v>
      </c>
      <c r="AR6028">
        <v>0.1001265422</v>
      </c>
      <c r="AS6028">
        <v>8.4493670800000004E-2</v>
      </c>
    </row>
    <row r="6029" spans="35:45" x14ac:dyDescent="0.3">
      <c r="AI6029" s="7">
        <v>6028</v>
      </c>
      <c r="AJ6029" s="7">
        <v>2</v>
      </c>
      <c r="AK6029" s="7">
        <v>2</v>
      </c>
      <c r="AL6029">
        <v>7.9188061599999998E-2</v>
      </c>
      <c r="AM6029">
        <v>0.1075010028</v>
      </c>
      <c r="AO6029" s="5">
        <v>6028</v>
      </c>
      <c r="AP6029" s="5">
        <v>20</v>
      </c>
      <c r="AQ6029" s="5">
        <v>18</v>
      </c>
      <c r="AR6029">
        <v>0.45871559629999997</v>
      </c>
      <c r="AS6029">
        <v>0.44193037969999999</v>
      </c>
    </row>
    <row r="6030" spans="35:45" x14ac:dyDescent="0.3">
      <c r="AI6030" s="7">
        <v>6029</v>
      </c>
      <c r="AJ6030" s="7">
        <v>14</v>
      </c>
      <c r="AK6030" s="7">
        <v>11</v>
      </c>
      <c r="AL6030">
        <v>0.73459563539999995</v>
      </c>
      <c r="AM6030">
        <v>0.69691135169999996</v>
      </c>
      <c r="AO6030" s="5">
        <v>6029</v>
      </c>
      <c r="AP6030" s="5">
        <v>37</v>
      </c>
      <c r="AQ6030" s="5">
        <v>33</v>
      </c>
      <c r="AR6030">
        <v>0.71037646310000002</v>
      </c>
      <c r="AS6030">
        <v>0.69731012650000002</v>
      </c>
    </row>
    <row r="6031" spans="35:45" x14ac:dyDescent="0.3">
      <c r="AI6031" s="7">
        <v>6030</v>
      </c>
      <c r="AJ6031" s="7">
        <v>33</v>
      </c>
      <c r="AK6031" s="7">
        <v>30</v>
      </c>
      <c r="AL6031">
        <v>0.95314505770000002</v>
      </c>
      <c r="AM6031">
        <v>0.95611712790000003</v>
      </c>
      <c r="AO6031" s="5">
        <v>6030</v>
      </c>
      <c r="AP6031" s="5">
        <v>42</v>
      </c>
      <c r="AQ6031" s="5">
        <v>38</v>
      </c>
      <c r="AR6031">
        <v>0.7609933565</v>
      </c>
      <c r="AS6031">
        <v>0.75553797460000005</v>
      </c>
    </row>
    <row r="6032" spans="35:45" x14ac:dyDescent="0.3">
      <c r="AI6032" s="7">
        <v>6031</v>
      </c>
      <c r="AJ6032" s="7">
        <v>10</v>
      </c>
      <c r="AK6032" s="7">
        <v>9</v>
      </c>
      <c r="AL6032">
        <v>0.58488446719999998</v>
      </c>
      <c r="AM6032">
        <v>0.60882470909999997</v>
      </c>
      <c r="AO6032" s="5">
        <v>6031</v>
      </c>
      <c r="AP6032" s="5">
        <v>30</v>
      </c>
      <c r="AQ6032" s="5">
        <v>27</v>
      </c>
      <c r="AR6032">
        <v>0.62543498890000004</v>
      </c>
      <c r="AS6032">
        <v>0.6167721518</v>
      </c>
    </row>
    <row r="6033" spans="35:45" x14ac:dyDescent="0.3">
      <c r="AI6033" s="7">
        <v>6032</v>
      </c>
      <c r="AJ6033" s="7">
        <v>12</v>
      </c>
      <c r="AK6033" s="7">
        <v>11</v>
      </c>
      <c r="AL6033">
        <v>0.6704910141</v>
      </c>
      <c r="AM6033">
        <v>0.69691135169999996</v>
      </c>
      <c r="AO6033" s="5">
        <v>6032</v>
      </c>
      <c r="AP6033" s="5">
        <v>66</v>
      </c>
      <c r="AQ6033" s="5">
        <v>61</v>
      </c>
      <c r="AR6033">
        <v>0.89386270160000003</v>
      </c>
      <c r="AS6033">
        <v>0.89287974680000004</v>
      </c>
    </row>
    <row r="6034" spans="35:45" x14ac:dyDescent="0.3">
      <c r="AI6034" s="7">
        <v>6033</v>
      </c>
      <c r="AJ6034" s="7">
        <v>33</v>
      </c>
      <c r="AK6034" s="7">
        <v>31</v>
      </c>
      <c r="AL6034">
        <v>0.95314505770000002</v>
      </c>
      <c r="AM6034">
        <v>0.95876454069999995</v>
      </c>
      <c r="AO6034" s="5">
        <v>6033</v>
      </c>
      <c r="AP6034" s="5">
        <v>13</v>
      </c>
      <c r="AQ6034" s="5">
        <v>12</v>
      </c>
      <c r="AR6034">
        <v>0.28883264780000001</v>
      </c>
      <c r="AS6034">
        <v>0.2859177215</v>
      </c>
    </row>
    <row r="6035" spans="35:45" x14ac:dyDescent="0.3">
      <c r="AI6035" s="7">
        <v>6034</v>
      </c>
      <c r="AJ6035" s="7">
        <v>6</v>
      </c>
      <c r="AK6035" s="7">
        <v>4</v>
      </c>
      <c r="AL6035">
        <v>0.35887355580000002</v>
      </c>
      <c r="AM6035">
        <v>0.27276373840000001</v>
      </c>
      <c r="AO6035" s="5">
        <v>6034</v>
      </c>
      <c r="AP6035" s="5">
        <v>17</v>
      </c>
      <c r="AQ6035" s="5">
        <v>15</v>
      </c>
      <c r="AR6035">
        <v>0.38832647889999999</v>
      </c>
      <c r="AS6035">
        <v>0.36819620250000001</v>
      </c>
    </row>
    <row r="6036" spans="35:45" x14ac:dyDescent="0.3">
      <c r="AI6036" s="7">
        <v>6035</v>
      </c>
      <c r="AJ6036" s="7">
        <v>19</v>
      </c>
      <c r="AK6036" s="7">
        <v>18</v>
      </c>
      <c r="AL6036">
        <v>0.84194480100000002</v>
      </c>
      <c r="AM6036">
        <v>0.86466105090000001</v>
      </c>
      <c r="AO6036" s="5">
        <v>6035</v>
      </c>
      <c r="AP6036" s="5">
        <v>4</v>
      </c>
      <c r="AQ6036" s="5">
        <v>3</v>
      </c>
      <c r="AR6036">
        <v>5.2989560200000001E-2</v>
      </c>
      <c r="AS6036">
        <v>4.0189873399999999E-2</v>
      </c>
    </row>
    <row r="6037" spans="35:45" x14ac:dyDescent="0.3">
      <c r="AI6037" s="7">
        <v>6036</v>
      </c>
      <c r="AJ6037" s="7">
        <v>6</v>
      </c>
      <c r="AK6037" s="7">
        <v>5</v>
      </c>
      <c r="AL6037">
        <v>0.35887355580000002</v>
      </c>
      <c r="AM6037">
        <v>0.35483353379999999</v>
      </c>
      <c r="AO6037" s="5">
        <v>6036</v>
      </c>
      <c r="AP6037" s="5">
        <v>4</v>
      </c>
      <c r="AQ6037" s="5">
        <v>3</v>
      </c>
      <c r="AR6037">
        <v>5.2989560200000001E-2</v>
      </c>
      <c r="AS6037">
        <v>4.0189873399999999E-2</v>
      </c>
    </row>
    <row r="6038" spans="35:45" x14ac:dyDescent="0.3">
      <c r="AI6038" s="7">
        <v>6037</v>
      </c>
      <c r="AJ6038" s="7">
        <v>9</v>
      </c>
      <c r="AK6038" s="7">
        <v>9</v>
      </c>
      <c r="AL6038">
        <v>0.53714698329999999</v>
      </c>
      <c r="AM6038">
        <v>0.60882470909999997</v>
      </c>
      <c r="AO6038" s="5">
        <v>6037</v>
      </c>
      <c r="AP6038" s="5">
        <v>51</v>
      </c>
      <c r="AQ6038" s="5">
        <v>46</v>
      </c>
      <c r="AR6038">
        <v>0.82521354000000002</v>
      </c>
      <c r="AS6038">
        <v>0.81882911390000002</v>
      </c>
    </row>
    <row r="6039" spans="35:45" x14ac:dyDescent="0.3">
      <c r="AI6039" s="7">
        <v>6038</v>
      </c>
      <c r="AJ6039" s="7">
        <v>5</v>
      </c>
      <c r="AK6039" s="7">
        <v>6</v>
      </c>
      <c r="AL6039">
        <v>0.28923299099999999</v>
      </c>
      <c r="AM6039">
        <v>0.42928198950000002</v>
      </c>
      <c r="AO6039" s="5">
        <v>6038</v>
      </c>
      <c r="AP6039" s="5">
        <v>32</v>
      </c>
      <c r="AQ6039" s="5">
        <v>29</v>
      </c>
      <c r="AR6039">
        <v>0.65295792470000003</v>
      </c>
      <c r="AS6039">
        <v>0.64794303789999996</v>
      </c>
    </row>
    <row r="6040" spans="35:45" x14ac:dyDescent="0.3">
      <c r="AI6040" s="7">
        <v>6039</v>
      </c>
      <c r="AJ6040" s="7">
        <v>11</v>
      </c>
      <c r="AK6040" s="7">
        <v>5</v>
      </c>
      <c r="AL6040">
        <v>0.63005455710000002</v>
      </c>
      <c r="AM6040">
        <v>0.35483353379999999</v>
      </c>
      <c r="AO6040" s="5">
        <v>6039</v>
      </c>
      <c r="AP6040" s="5">
        <v>9</v>
      </c>
      <c r="AQ6040" s="5">
        <v>8</v>
      </c>
      <c r="AR6040">
        <v>0.1773173046</v>
      </c>
      <c r="AS6040">
        <v>0.1721518987</v>
      </c>
    </row>
    <row r="6041" spans="35:45" x14ac:dyDescent="0.3">
      <c r="AI6041" s="7">
        <v>6040</v>
      </c>
      <c r="AJ6041" s="7">
        <v>1</v>
      </c>
      <c r="AK6041" s="7">
        <v>0</v>
      </c>
      <c r="AL6041">
        <v>2.9123876699999999E-2</v>
      </c>
      <c r="AM6041">
        <v>0</v>
      </c>
      <c r="AO6041" s="5">
        <v>6040</v>
      </c>
      <c r="AP6041" s="5">
        <v>5</v>
      </c>
      <c r="AQ6041" s="5">
        <v>4</v>
      </c>
      <c r="AR6041">
        <v>7.5767162200000002E-2</v>
      </c>
      <c r="AS6041">
        <v>5.9651898699999997E-2</v>
      </c>
    </row>
    <row r="6042" spans="35:45" x14ac:dyDescent="0.3">
      <c r="AI6042" s="7">
        <v>6041</v>
      </c>
      <c r="AJ6042" s="7">
        <v>8</v>
      </c>
      <c r="AK6042" s="7">
        <v>5</v>
      </c>
      <c r="AL6042">
        <v>0.48435494220000003</v>
      </c>
      <c r="AM6042">
        <v>0.35483353379999999</v>
      </c>
      <c r="AO6042" s="5">
        <v>6041</v>
      </c>
      <c r="AP6042" s="5">
        <v>10</v>
      </c>
      <c r="AQ6042" s="5">
        <v>9</v>
      </c>
      <c r="AR6042">
        <v>0.2024675735</v>
      </c>
      <c r="AS6042">
        <v>0.20063291129999999</v>
      </c>
    </row>
    <row r="6043" spans="35:45" x14ac:dyDescent="0.3">
      <c r="AI6043" s="7">
        <v>6042</v>
      </c>
      <c r="AJ6043" s="7">
        <v>14</v>
      </c>
      <c r="AK6043" s="7">
        <v>12</v>
      </c>
      <c r="AL6043">
        <v>0.73459563539999995</v>
      </c>
      <c r="AM6043">
        <v>0.73341355789999996</v>
      </c>
      <c r="AO6043" s="5">
        <v>6042</v>
      </c>
      <c r="AP6043" s="5">
        <v>15</v>
      </c>
      <c r="AQ6043" s="5">
        <v>13</v>
      </c>
      <c r="AR6043">
        <v>0.34134767469999999</v>
      </c>
      <c r="AS6043">
        <v>0.31724683539999998</v>
      </c>
    </row>
    <row r="6044" spans="35:45" x14ac:dyDescent="0.3">
      <c r="AI6044" s="7">
        <v>6043</v>
      </c>
      <c r="AJ6044" s="7">
        <v>5</v>
      </c>
      <c r="AK6044" s="7">
        <v>5</v>
      </c>
      <c r="AL6044">
        <v>0.28923299099999999</v>
      </c>
      <c r="AM6044">
        <v>0.35483353379999999</v>
      </c>
      <c r="AO6044" s="5">
        <v>6043</v>
      </c>
      <c r="AP6044" s="5">
        <v>18</v>
      </c>
      <c r="AQ6044" s="5">
        <v>16</v>
      </c>
      <c r="AR6044">
        <v>0.41157861429999998</v>
      </c>
      <c r="AS6044">
        <v>0.39351265819999998</v>
      </c>
    </row>
    <row r="6045" spans="35:45" x14ac:dyDescent="0.3">
      <c r="AI6045" s="7">
        <v>6044</v>
      </c>
      <c r="AJ6045" s="7">
        <v>8</v>
      </c>
      <c r="AK6045" s="7">
        <v>7</v>
      </c>
      <c r="AL6045">
        <v>0.48435494220000003</v>
      </c>
      <c r="AM6045">
        <v>0.4956277577</v>
      </c>
      <c r="AO6045" s="5">
        <v>6044</v>
      </c>
      <c r="AP6045" s="5">
        <v>9</v>
      </c>
      <c r="AQ6045" s="5">
        <v>8</v>
      </c>
      <c r="AR6045">
        <v>0.1773173046</v>
      </c>
      <c r="AS6045">
        <v>0.1721518987</v>
      </c>
    </row>
    <row r="6046" spans="35:45" x14ac:dyDescent="0.3">
      <c r="AI6046" s="7">
        <v>6045</v>
      </c>
      <c r="AJ6046" s="7">
        <v>8</v>
      </c>
      <c r="AK6046" s="7">
        <v>9</v>
      </c>
      <c r="AL6046">
        <v>0.48435494220000003</v>
      </c>
      <c r="AM6046">
        <v>0.60882470909999997</v>
      </c>
      <c r="AO6046" s="5">
        <v>6045</v>
      </c>
      <c r="AP6046" s="5">
        <v>124</v>
      </c>
      <c r="AQ6046" s="5">
        <v>113</v>
      </c>
      <c r="AR6046">
        <v>0.97358430870000001</v>
      </c>
      <c r="AS6046">
        <v>0.97341772150000005</v>
      </c>
    </row>
    <row r="6047" spans="35:45" x14ac:dyDescent="0.3">
      <c r="AI6047" s="7">
        <v>6046</v>
      </c>
      <c r="AJ6047" s="7">
        <v>8</v>
      </c>
      <c r="AK6047" s="7">
        <v>6</v>
      </c>
      <c r="AL6047">
        <v>0.48435494220000003</v>
      </c>
      <c r="AM6047">
        <v>0.42928198950000002</v>
      </c>
      <c r="AO6047" s="5">
        <v>6046</v>
      </c>
      <c r="AP6047" s="5">
        <v>6</v>
      </c>
      <c r="AQ6047" s="5">
        <v>5</v>
      </c>
      <c r="AR6047">
        <v>0.1001265422</v>
      </c>
      <c r="AS6047">
        <v>8.4493670800000004E-2</v>
      </c>
    </row>
    <row r="6048" spans="35:45" x14ac:dyDescent="0.3">
      <c r="AI6048" s="7">
        <v>6047</v>
      </c>
      <c r="AJ6048" s="7">
        <v>19</v>
      </c>
      <c r="AK6048" s="7">
        <v>17</v>
      </c>
      <c r="AL6048">
        <v>0.84194480100000002</v>
      </c>
      <c r="AM6048">
        <v>0.84997994379999997</v>
      </c>
      <c r="AO6048" s="5">
        <v>6047</v>
      </c>
      <c r="AP6048" s="5">
        <v>30</v>
      </c>
      <c r="AQ6048" s="5">
        <v>27</v>
      </c>
      <c r="AR6048">
        <v>0.62543498890000004</v>
      </c>
      <c r="AS6048">
        <v>0.6167721518</v>
      </c>
    </row>
    <row r="6049" spans="35:45" x14ac:dyDescent="0.3">
      <c r="AI6049" s="7">
        <v>6048</v>
      </c>
      <c r="AJ6049" s="7">
        <v>14</v>
      </c>
      <c r="AK6049" s="7">
        <v>13</v>
      </c>
      <c r="AL6049">
        <v>0.73459563539999995</v>
      </c>
      <c r="AM6049">
        <v>0.76269554750000002</v>
      </c>
      <c r="AO6049" s="5">
        <v>6048</v>
      </c>
      <c r="AP6049" s="5">
        <v>18</v>
      </c>
      <c r="AQ6049" s="5">
        <v>16</v>
      </c>
      <c r="AR6049">
        <v>0.41157861429999998</v>
      </c>
      <c r="AS6049">
        <v>0.39351265819999998</v>
      </c>
    </row>
    <row r="6050" spans="35:45" x14ac:dyDescent="0.3">
      <c r="AI6050" s="7">
        <v>6049</v>
      </c>
      <c r="AJ6050" s="7">
        <v>1</v>
      </c>
      <c r="AK6050" s="7">
        <v>0</v>
      </c>
      <c r="AL6050">
        <v>2.9123876699999999E-2</v>
      </c>
      <c r="AM6050">
        <v>0</v>
      </c>
      <c r="AO6050" s="5">
        <v>6049</v>
      </c>
      <c r="AP6050" s="5">
        <v>2</v>
      </c>
      <c r="AQ6050" s="5">
        <v>1</v>
      </c>
      <c r="AR6050">
        <v>2.11958241E-2</v>
      </c>
      <c r="AS6050">
        <v>7.7531644999999996E-3</v>
      </c>
    </row>
    <row r="6051" spans="35:45" x14ac:dyDescent="0.3">
      <c r="AI6051" s="7">
        <v>6050</v>
      </c>
      <c r="AJ6051" s="7">
        <v>10</v>
      </c>
      <c r="AK6051" s="7">
        <v>9</v>
      </c>
      <c r="AL6051">
        <v>0.58488446719999998</v>
      </c>
      <c r="AM6051">
        <v>0.60882470909999997</v>
      </c>
      <c r="AO6051" s="5">
        <v>6050</v>
      </c>
      <c r="AP6051" s="5">
        <v>14</v>
      </c>
      <c r="AQ6051" s="5">
        <v>13</v>
      </c>
      <c r="AR6051">
        <v>0.3173046504</v>
      </c>
      <c r="AS6051">
        <v>0.31724683539999998</v>
      </c>
    </row>
    <row r="6052" spans="35:45" x14ac:dyDescent="0.3">
      <c r="AI6052" s="7">
        <v>6051</v>
      </c>
      <c r="AJ6052" s="7">
        <v>32</v>
      </c>
      <c r="AK6052" s="7">
        <v>29</v>
      </c>
      <c r="AL6052">
        <v>0.94849165589999995</v>
      </c>
      <c r="AM6052">
        <v>0.95202567179999997</v>
      </c>
      <c r="AO6052" s="5">
        <v>6051</v>
      </c>
      <c r="AP6052" s="5">
        <v>17</v>
      </c>
      <c r="AQ6052" s="5">
        <v>15</v>
      </c>
      <c r="AR6052">
        <v>0.38832647889999999</v>
      </c>
      <c r="AS6052">
        <v>0.36819620250000001</v>
      </c>
    </row>
    <row r="6053" spans="35:45" x14ac:dyDescent="0.3">
      <c r="AI6053" s="7">
        <v>6052</v>
      </c>
      <c r="AJ6053" s="7">
        <v>18</v>
      </c>
      <c r="AK6053" s="7">
        <v>17</v>
      </c>
      <c r="AL6053">
        <v>0.82477535300000004</v>
      </c>
      <c r="AM6053">
        <v>0.84997994379999997</v>
      </c>
      <c r="AO6053" s="5">
        <v>6052</v>
      </c>
      <c r="AP6053" s="5">
        <v>20</v>
      </c>
      <c r="AQ6053" s="5">
        <v>18</v>
      </c>
      <c r="AR6053">
        <v>0.45871559629999997</v>
      </c>
      <c r="AS6053">
        <v>0.44193037969999999</v>
      </c>
    </row>
    <row r="6054" spans="35:45" x14ac:dyDescent="0.3">
      <c r="AI6054" s="7">
        <v>6053</v>
      </c>
      <c r="AJ6054" s="7">
        <v>1</v>
      </c>
      <c r="AK6054" s="7">
        <v>1</v>
      </c>
      <c r="AL6054">
        <v>2.9123876699999999E-2</v>
      </c>
      <c r="AM6054">
        <v>4.2519053299999998E-2</v>
      </c>
      <c r="AO6054" s="5">
        <v>6053</v>
      </c>
      <c r="AP6054" s="5">
        <v>6</v>
      </c>
      <c r="AQ6054" s="5">
        <v>5</v>
      </c>
      <c r="AR6054">
        <v>0.1001265422</v>
      </c>
      <c r="AS6054">
        <v>8.4493670800000004E-2</v>
      </c>
    </row>
    <row r="6055" spans="35:45" x14ac:dyDescent="0.3">
      <c r="AI6055" s="7">
        <v>6054</v>
      </c>
      <c r="AJ6055" s="7">
        <v>6</v>
      </c>
      <c r="AK6055" s="7">
        <v>5</v>
      </c>
      <c r="AL6055">
        <v>0.35887355580000002</v>
      </c>
      <c r="AM6055">
        <v>0.35483353379999999</v>
      </c>
      <c r="AO6055" s="5">
        <v>6054</v>
      </c>
      <c r="AP6055" s="5">
        <v>112</v>
      </c>
      <c r="AQ6055" s="5">
        <v>103</v>
      </c>
      <c r="AR6055">
        <v>0.96709901919999997</v>
      </c>
      <c r="AS6055">
        <v>0.9661392405</v>
      </c>
    </row>
    <row r="6056" spans="35:45" x14ac:dyDescent="0.3">
      <c r="AI6056" s="7">
        <v>6055</v>
      </c>
      <c r="AJ6056" s="7">
        <v>6</v>
      </c>
      <c r="AK6056" s="7">
        <v>4</v>
      </c>
      <c r="AL6056">
        <v>0.35887355580000002</v>
      </c>
      <c r="AM6056">
        <v>0.27276373840000001</v>
      </c>
      <c r="AO6056" s="5">
        <v>6055</v>
      </c>
      <c r="AP6056" s="5">
        <v>23</v>
      </c>
      <c r="AQ6056" s="5">
        <v>21</v>
      </c>
      <c r="AR6056">
        <v>0.51249604550000005</v>
      </c>
      <c r="AS6056">
        <v>0.50838607589999996</v>
      </c>
    </row>
    <row r="6057" spans="35:45" x14ac:dyDescent="0.3">
      <c r="AI6057" s="7">
        <v>6056</v>
      </c>
      <c r="AJ6057" s="7">
        <v>7</v>
      </c>
      <c r="AK6057" s="7">
        <v>6</v>
      </c>
      <c r="AL6057">
        <v>0.42378048779999999</v>
      </c>
      <c r="AM6057">
        <v>0.42928198950000002</v>
      </c>
      <c r="AO6057" s="5">
        <v>6056</v>
      </c>
      <c r="AP6057" s="5">
        <v>11</v>
      </c>
      <c r="AQ6057" s="5">
        <v>10</v>
      </c>
      <c r="AR6057">
        <v>0.23125593159999999</v>
      </c>
      <c r="AS6057">
        <v>0.22832278480000001</v>
      </c>
    </row>
    <row r="6058" spans="35:45" x14ac:dyDescent="0.3">
      <c r="AI6058" s="7">
        <v>6057</v>
      </c>
      <c r="AJ6058" s="7">
        <v>11</v>
      </c>
      <c r="AK6058" s="7">
        <v>9</v>
      </c>
      <c r="AL6058">
        <v>0.63005455710000002</v>
      </c>
      <c r="AM6058">
        <v>0.60882470909999997</v>
      </c>
      <c r="AO6058" s="5">
        <v>6057</v>
      </c>
      <c r="AP6058" s="5">
        <v>127</v>
      </c>
      <c r="AQ6058" s="5">
        <v>117</v>
      </c>
      <c r="AR6058">
        <v>0.97500790879999999</v>
      </c>
      <c r="AS6058">
        <v>0.97468354430000004</v>
      </c>
    </row>
    <row r="6059" spans="35:45" x14ac:dyDescent="0.3">
      <c r="AI6059" s="7">
        <v>6058</v>
      </c>
      <c r="AJ6059" s="7">
        <v>12</v>
      </c>
      <c r="AK6059" s="7">
        <v>11</v>
      </c>
      <c r="AL6059">
        <v>0.6704910141</v>
      </c>
      <c r="AM6059">
        <v>0.69691135169999996</v>
      </c>
      <c r="AO6059" s="5">
        <v>6058</v>
      </c>
      <c r="AP6059" s="5">
        <v>14</v>
      </c>
      <c r="AQ6059" s="5">
        <v>13</v>
      </c>
      <c r="AR6059">
        <v>0.3173046504</v>
      </c>
      <c r="AS6059">
        <v>0.31724683539999998</v>
      </c>
    </row>
    <row r="6060" spans="35:45" x14ac:dyDescent="0.3">
      <c r="AI6060" s="7">
        <v>6059</v>
      </c>
      <c r="AJ6060" s="7">
        <v>5</v>
      </c>
      <c r="AK6060" s="7">
        <v>3</v>
      </c>
      <c r="AL6060">
        <v>0.28923299099999999</v>
      </c>
      <c r="AM6060">
        <v>0.18949057359999999</v>
      </c>
      <c r="AO6060" s="5">
        <v>6059</v>
      </c>
      <c r="AP6060" s="5">
        <v>58</v>
      </c>
      <c r="AQ6060" s="5">
        <v>54</v>
      </c>
      <c r="AR6060">
        <v>0.86317621</v>
      </c>
      <c r="AS6060">
        <v>0.86313291130000003</v>
      </c>
    </row>
    <row r="6061" spans="35:45" x14ac:dyDescent="0.3">
      <c r="AI6061" s="7">
        <v>6060</v>
      </c>
      <c r="AJ6061" s="7">
        <v>24</v>
      </c>
      <c r="AK6061" s="7">
        <v>20</v>
      </c>
      <c r="AL6061">
        <v>0.90227856220000002</v>
      </c>
      <c r="AM6061">
        <v>0.88937023660000003</v>
      </c>
      <c r="AO6061" s="5">
        <v>6060</v>
      </c>
      <c r="AP6061" s="5">
        <v>2</v>
      </c>
      <c r="AQ6061" s="5">
        <v>1</v>
      </c>
      <c r="AR6061">
        <v>2.11958241E-2</v>
      </c>
      <c r="AS6061">
        <v>7.7531644999999996E-3</v>
      </c>
    </row>
    <row r="6062" spans="35:45" x14ac:dyDescent="0.3">
      <c r="AI6062" s="7">
        <v>6061</v>
      </c>
      <c r="AJ6062" s="7">
        <v>13</v>
      </c>
      <c r="AK6062" s="7">
        <v>13</v>
      </c>
      <c r="AL6062">
        <v>0.70450898579999999</v>
      </c>
      <c r="AM6062">
        <v>0.76269554750000002</v>
      </c>
      <c r="AO6062" s="5">
        <v>6061</v>
      </c>
      <c r="AP6062" s="5">
        <v>23</v>
      </c>
      <c r="AQ6062" s="5">
        <v>21</v>
      </c>
      <c r="AR6062">
        <v>0.51249604550000005</v>
      </c>
      <c r="AS6062">
        <v>0.50838607589999996</v>
      </c>
    </row>
    <row r="6063" spans="35:45" x14ac:dyDescent="0.3">
      <c r="AI6063" s="7">
        <v>6062</v>
      </c>
      <c r="AJ6063" s="7">
        <v>9</v>
      </c>
      <c r="AK6063" s="7">
        <v>9</v>
      </c>
      <c r="AL6063">
        <v>0.53714698329999999</v>
      </c>
      <c r="AM6063">
        <v>0.60882470909999997</v>
      </c>
      <c r="AO6063" s="5">
        <v>6062</v>
      </c>
      <c r="AP6063" s="5">
        <v>23</v>
      </c>
      <c r="AQ6063" s="5">
        <v>21</v>
      </c>
      <c r="AR6063">
        <v>0.51249604550000005</v>
      </c>
      <c r="AS6063">
        <v>0.50838607589999996</v>
      </c>
    </row>
    <row r="6064" spans="35:45" x14ac:dyDescent="0.3">
      <c r="AI6064" s="7">
        <v>6063</v>
      </c>
      <c r="AJ6064" s="7">
        <v>6</v>
      </c>
      <c r="AK6064" s="7">
        <v>5</v>
      </c>
      <c r="AL6064">
        <v>0.35887355580000002</v>
      </c>
      <c r="AM6064">
        <v>0.35483353379999999</v>
      </c>
      <c r="AO6064" s="5">
        <v>6063</v>
      </c>
      <c r="AP6064" s="5">
        <v>30</v>
      </c>
      <c r="AQ6064" s="5">
        <v>27</v>
      </c>
      <c r="AR6064">
        <v>0.62543498890000004</v>
      </c>
      <c r="AS6064">
        <v>0.6167721518</v>
      </c>
    </row>
    <row r="6065" spans="35:45" x14ac:dyDescent="0.3">
      <c r="AI6065" s="7">
        <v>6064</v>
      </c>
      <c r="AJ6065" s="7">
        <v>4</v>
      </c>
      <c r="AK6065" s="7">
        <v>3</v>
      </c>
      <c r="AL6065">
        <v>0.21726572520000001</v>
      </c>
      <c r="AM6065">
        <v>0.18949057359999999</v>
      </c>
      <c r="AO6065" s="5">
        <v>6064</v>
      </c>
      <c r="AP6065" s="5">
        <v>94</v>
      </c>
      <c r="AQ6065" s="5">
        <v>87</v>
      </c>
      <c r="AR6065">
        <v>0.95017399550000003</v>
      </c>
      <c r="AS6065">
        <v>0.95015822780000003</v>
      </c>
    </row>
    <row r="6066" spans="35:45" x14ac:dyDescent="0.3">
      <c r="AI6066" s="7">
        <v>6065</v>
      </c>
      <c r="AJ6066" s="7">
        <v>8</v>
      </c>
      <c r="AK6066" s="7">
        <v>7</v>
      </c>
      <c r="AL6066">
        <v>0.48435494220000003</v>
      </c>
      <c r="AM6066">
        <v>0.4956277577</v>
      </c>
      <c r="AO6066" s="5">
        <v>6065</v>
      </c>
      <c r="AP6066" s="5">
        <v>26</v>
      </c>
      <c r="AQ6066" s="5">
        <v>23</v>
      </c>
      <c r="AR6066">
        <v>0.5667510281</v>
      </c>
      <c r="AS6066">
        <v>0.54794303789999999</v>
      </c>
    </row>
    <row r="6067" spans="35:45" x14ac:dyDescent="0.3">
      <c r="AI6067" s="7">
        <v>6066</v>
      </c>
      <c r="AJ6067" s="7">
        <v>10</v>
      </c>
      <c r="AK6067" s="7">
        <v>10</v>
      </c>
      <c r="AL6067">
        <v>0.58488446719999998</v>
      </c>
      <c r="AM6067">
        <v>0.65543521859999998</v>
      </c>
      <c r="AO6067" s="5">
        <v>6066</v>
      </c>
      <c r="AP6067" s="5">
        <v>23</v>
      </c>
      <c r="AQ6067" s="5">
        <v>21</v>
      </c>
      <c r="AR6067">
        <v>0.51249604550000005</v>
      </c>
      <c r="AS6067">
        <v>0.50838607589999996</v>
      </c>
    </row>
    <row r="6068" spans="35:45" x14ac:dyDescent="0.3">
      <c r="AI6068" s="7">
        <v>6067</v>
      </c>
      <c r="AJ6068" s="7">
        <v>1</v>
      </c>
      <c r="AK6068" s="7">
        <v>0</v>
      </c>
      <c r="AL6068">
        <v>2.9123876699999999E-2</v>
      </c>
      <c r="AM6068">
        <v>0</v>
      </c>
      <c r="AO6068" s="5">
        <v>6067</v>
      </c>
      <c r="AP6068" s="5">
        <v>56</v>
      </c>
      <c r="AQ6068" s="5">
        <v>51</v>
      </c>
      <c r="AR6068">
        <v>0.85321100910000003</v>
      </c>
      <c r="AS6068">
        <v>0.84968354430000004</v>
      </c>
    </row>
    <row r="6069" spans="35:45" x14ac:dyDescent="0.3">
      <c r="AI6069" s="7">
        <v>6068</v>
      </c>
      <c r="AJ6069" s="7">
        <v>5</v>
      </c>
      <c r="AK6069" s="7">
        <v>2</v>
      </c>
      <c r="AL6069">
        <v>0.28923299099999999</v>
      </c>
      <c r="AM6069">
        <v>0.1075010028</v>
      </c>
      <c r="AO6069" s="5">
        <v>6068</v>
      </c>
      <c r="AP6069" s="5">
        <v>81</v>
      </c>
      <c r="AQ6069" s="5">
        <v>75</v>
      </c>
      <c r="AR6069">
        <v>0.93087630489999995</v>
      </c>
      <c r="AS6069">
        <v>0.93053797459999998</v>
      </c>
    </row>
    <row r="6070" spans="35:45" x14ac:dyDescent="0.3">
      <c r="AI6070" s="7">
        <v>6069</v>
      </c>
      <c r="AJ6070" s="7">
        <v>0</v>
      </c>
      <c r="AK6070" s="7">
        <v>0</v>
      </c>
      <c r="AL6070">
        <v>0</v>
      </c>
      <c r="AM6070">
        <v>0</v>
      </c>
      <c r="AO6070" s="5">
        <v>6069</v>
      </c>
      <c r="AP6070" s="5">
        <v>14</v>
      </c>
      <c r="AQ6070" s="5">
        <v>13</v>
      </c>
      <c r="AR6070">
        <v>0.3173046504</v>
      </c>
      <c r="AS6070">
        <v>0.31724683539999998</v>
      </c>
    </row>
    <row r="6071" spans="35:45" x14ac:dyDescent="0.3">
      <c r="AI6071" s="7">
        <v>6070</v>
      </c>
      <c r="AJ6071" s="7">
        <v>14</v>
      </c>
      <c r="AK6071" s="7">
        <v>12</v>
      </c>
      <c r="AL6071">
        <v>0.73459563539999995</v>
      </c>
      <c r="AM6071">
        <v>0.73341355789999996</v>
      </c>
      <c r="AO6071" s="5">
        <v>6070</v>
      </c>
      <c r="AP6071" s="5">
        <v>42</v>
      </c>
      <c r="AQ6071" s="5">
        <v>38</v>
      </c>
      <c r="AR6071">
        <v>0.7609933565</v>
      </c>
      <c r="AS6071">
        <v>0.75553797460000005</v>
      </c>
    </row>
    <row r="6072" spans="35:45" x14ac:dyDescent="0.3">
      <c r="AI6072" s="7">
        <v>6071</v>
      </c>
      <c r="AJ6072" s="7">
        <v>11</v>
      </c>
      <c r="AK6072" s="7">
        <v>10</v>
      </c>
      <c r="AL6072">
        <v>0.63005455710000002</v>
      </c>
      <c r="AM6072">
        <v>0.65543521859999998</v>
      </c>
      <c r="AO6072" s="5">
        <v>6071</v>
      </c>
      <c r="AP6072" s="5">
        <v>13</v>
      </c>
      <c r="AQ6072" s="5">
        <v>12</v>
      </c>
      <c r="AR6072">
        <v>0.28883264780000001</v>
      </c>
      <c r="AS6072">
        <v>0.2859177215</v>
      </c>
    </row>
    <row r="6073" spans="35:45" x14ac:dyDescent="0.3">
      <c r="AI6073" s="7">
        <v>6072</v>
      </c>
      <c r="AJ6073" s="7">
        <v>9</v>
      </c>
      <c r="AK6073" s="7">
        <v>7</v>
      </c>
      <c r="AL6073">
        <v>0.53714698329999999</v>
      </c>
      <c r="AM6073">
        <v>0.4956277577</v>
      </c>
      <c r="AO6073" s="5">
        <v>6072</v>
      </c>
      <c r="AP6073" s="5">
        <v>27</v>
      </c>
      <c r="AQ6073" s="5">
        <v>24</v>
      </c>
      <c r="AR6073">
        <v>0.58098702940000002</v>
      </c>
      <c r="AS6073">
        <v>0.56724683539999998</v>
      </c>
    </row>
    <row r="6074" spans="35:45" x14ac:dyDescent="0.3">
      <c r="AI6074" s="7">
        <v>6073</v>
      </c>
      <c r="AJ6074" s="7">
        <v>1</v>
      </c>
      <c r="AK6074" s="7">
        <v>0</v>
      </c>
      <c r="AL6074">
        <v>2.9123876699999999E-2</v>
      </c>
      <c r="AM6074">
        <v>0</v>
      </c>
      <c r="AO6074" s="5">
        <v>6073</v>
      </c>
      <c r="AP6074" s="5">
        <v>53</v>
      </c>
      <c r="AQ6074" s="5">
        <v>48</v>
      </c>
      <c r="AR6074">
        <v>0.83786776330000001</v>
      </c>
      <c r="AS6074">
        <v>0.83322784809999995</v>
      </c>
    </row>
    <row r="6075" spans="35:45" x14ac:dyDescent="0.3">
      <c r="AI6075" s="7">
        <v>6074</v>
      </c>
      <c r="AJ6075" s="7">
        <v>2</v>
      </c>
      <c r="AK6075" s="7">
        <v>1</v>
      </c>
      <c r="AL6075">
        <v>7.9188061599999998E-2</v>
      </c>
      <c r="AM6075">
        <v>4.2519053299999998E-2</v>
      </c>
      <c r="AO6075" s="5">
        <v>6074</v>
      </c>
      <c r="AP6075" s="5">
        <v>10</v>
      </c>
      <c r="AQ6075" s="5">
        <v>9</v>
      </c>
      <c r="AR6075">
        <v>0.2024675735</v>
      </c>
      <c r="AS6075">
        <v>0.20063291129999999</v>
      </c>
    </row>
    <row r="6076" spans="35:45" x14ac:dyDescent="0.3">
      <c r="AI6076" s="7">
        <v>6075</v>
      </c>
      <c r="AJ6076" s="7">
        <v>9</v>
      </c>
      <c r="AK6076" s="7">
        <v>8</v>
      </c>
      <c r="AL6076">
        <v>0.53714698329999999</v>
      </c>
      <c r="AM6076">
        <v>0.55539510619999999</v>
      </c>
      <c r="AO6076" s="5">
        <v>6075</v>
      </c>
      <c r="AP6076" s="5">
        <v>11</v>
      </c>
      <c r="AQ6076" s="5">
        <v>10</v>
      </c>
      <c r="AR6076">
        <v>0.23125593159999999</v>
      </c>
      <c r="AS6076">
        <v>0.22832278480000001</v>
      </c>
    </row>
    <row r="6077" spans="35:45" x14ac:dyDescent="0.3">
      <c r="AI6077" s="7">
        <v>6076</v>
      </c>
      <c r="AJ6077" s="7">
        <v>14</v>
      </c>
      <c r="AK6077" s="7">
        <v>15</v>
      </c>
      <c r="AL6077">
        <v>0.73459563539999995</v>
      </c>
      <c r="AM6077">
        <v>0.81291616519999998</v>
      </c>
      <c r="AO6077" s="5">
        <v>6076</v>
      </c>
      <c r="AP6077" s="5">
        <v>5</v>
      </c>
      <c r="AQ6077" s="5">
        <v>4</v>
      </c>
      <c r="AR6077">
        <v>7.5767162200000002E-2</v>
      </c>
      <c r="AS6077">
        <v>5.9651898699999997E-2</v>
      </c>
    </row>
    <row r="6078" spans="35:45" x14ac:dyDescent="0.3">
      <c r="AI6078" s="7">
        <v>6077</v>
      </c>
      <c r="AJ6078" s="7">
        <v>1</v>
      </c>
      <c r="AK6078" s="7">
        <v>0</v>
      </c>
      <c r="AL6078">
        <v>2.9123876699999999E-2</v>
      </c>
      <c r="AM6078">
        <v>0</v>
      </c>
      <c r="AO6078" s="5">
        <v>6077</v>
      </c>
      <c r="AP6078" s="5">
        <v>13</v>
      </c>
      <c r="AQ6078" s="5">
        <v>12</v>
      </c>
      <c r="AR6078">
        <v>0.28883264780000001</v>
      </c>
      <c r="AS6078">
        <v>0.2859177215</v>
      </c>
    </row>
    <row r="6079" spans="35:45" x14ac:dyDescent="0.3">
      <c r="AI6079" s="7">
        <v>6078</v>
      </c>
      <c r="AJ6079" s="7">
        <v>18</v>
      </c>
      <c r="AK6079" s="7">
        <v>18</v>
      </c>
      <c r="AL6079">
        <v>0.82477535300000004</v>
      </c>
      <c r="AM6079">
        <v>0.86466105090000001</v>
      </c>
      <c r="AO6079" s="5">
        <v>6078</v>
      </c>
      <c r="AP6079" s="5">
        <v>6</v>
      </c>
      <c r="AQ6079" s="5">
        <v>5</v>
      </c>
      <c r="AR6079">
        <v>0.1001265422</v>
      </c>
      <c r="AS6079">
        <v>8.4493670800000004E-2</v>
      </c>
    </row>
    <row r="6080" spans="35:45" x14ac:dyDescent="0.3">
      <c r="AI6080" s="7">
        <v>6079</v>
      </c>
      <c r="AJ6080" s="7">
        <v>20</v>
      </c>
      <c r="AK6080" s="7">
        <v>16</v>
      </c>
      <c r="AL6080">
        <v>0.85783055190000002</v>
      </c>
      <c r="AM6080">
        <v>0.83241075009999999</v>
      </c>
      <c r="AO6080" s="5">
        <v>6079</v>
      </c>
      <c r="AP6080" s="5">
        <v>41</v>
      </c>
      <c r="AQ6080" s="5">
        <v>37</v>
      </c>
      <c r="AR6080">
        <v>0.75276811129999999</v>
      </c>
      <c r="AS6080">
        <v>0.74525316450000001</v>
      </c>
    </row>
    <row r="6081" spans="35:45" x14ac:dyDescent="0.3">
      <c r="AI6081" s="7">
        <v>6080</v>
      </c>
      <c r="AJ6081" s="7">
        <v>15</v>
      </c>
      <c r="AK6081" s="7">
        <v>14</v>
      </c>
      <c r="AL6081">
        <v>0.76163350439999999</v>
      </c>
      <c r="AM6081">
        <v>0.79021259519999998</v>
      </c>
      <c r="AO6081" s="5">
        <v>6080</v>
      </c>
      <c r="AP6081" s="5">
        <v>6</v>
      </c>
      <c r="AQ6081" s="5">
        <v>5</v>
      </c>
      <c r="AR6081">
        <v>0.1001265422</v>
      </c>
      <c r="AS6081">
        <v>8.4493670800000004E-2</v>
      </c>
    </row>
    <row r="6082" spans="35:45" x14ac:dyDescent="0.3">
      <c r="AI6082" s="7">
        <v>6081</v>
      </c>
      <c r="AJ6082" s="7">
        <v>5</v>
      </c>
      <c r="AK6082" s="7">
        <v>5</v>
      </c>
      <c r="AL6082">
        <v>0.28923299099999999</v>
      </c>
      <c r="AM6082">
        <v>0.35483353379999999</v>
      </c>
      <c r="AO6082" s="5">
        <v>6081</v>
      </c>
      <c r="AP6082" s="5">
        <v>5</v>
      </c>
      <c r="AQ6082" s="5">
        <v>4</v>
      </c>
      <c r="AR6082">
        <v>7.5767162200000002E-2</v>
      </c>
      <c r="AS6082">
        <v>5.9651898699999997E-2</v>
      </c>
    </row>
    <row r="6083" spans="35:45" x14ac:dyDescent="0.3">
      <c r="AI6083" s="7">
        <v>6082</v>
      </c>
      <c r="AJ6083" s="7">
        <v>2</v>
      </c>
      <c r="AK6083" s="7">
        <v>2</v>
      </c>
      <c r="AL6083">
        <v>7.9188061599999998E-2</v>
      </c>
      <c r="AM6083">
        <v>0.1075010028</v>
      </c>
      <c r="AO6083" s="5">
        <v>6082</v>
      </c>
      <c r="AP6083" s="5">
        <v>18</v>
      </c>
      <c r="AQ6083" s="5">
        <v>16</v>
      </c>
      <c r="AR6083">
        <v>0.41157861429999998</v>
      </c>
      <c r="AS6083">
        <v>0.39351265819999998</v>
      </c>
    </row>
    <row r="6084" spans="35:45" x14ac:dyDescent="0.3">
      <c r="AI6084" s="7">
        <v>6083</v>
      </c>
      <c r="AJ6084" s="7">
        <v>12</v>
      </c>
      <c r="AK6084" s="7">
        <v>11</v>
      </c>
      <c r="AL6084">
        <v>0.6704910141</v>
      </c>
      <c r="AM6084">
        <v>0.69691135169999996</v>
      </c>
      <c r="AO6084" s="5">
        <v>6083</v>
      </c>
      <c r="AP6084" s="5">
        <v>8</v>
      </c>
      <c r="AQ6084" s="5">
        <v>7</v>
      </c>
      <c r="AR6084">
        <v>0.14900347990000001</v>
      </c>
      <c r="AS6084">
        <v>0.1397151898</v>
      </c>
    </row>
    <row r="6085" spans="35:45" x14ac:dyDescent="0.3">
      <c r="AI6085" s="7">
        <v>6084</v>
      </c>
      <c r="AJ6085" s="7">
        <v>23</v>
      </c>
      <c r="AK6085" s="7">
        <v>22</v>
      </c>
      <c r="AL6085">
        <v>0.89257060330000004</v>
      </c>
      <c r="AM6085">
        <v>0.90878459680000001</v>
      </c>
      <c r="AO6085" s="5">
        <v>6084</v>
      </c>
      <c r="AP6085" s="5">
        <v>11</v>
      </c>
      <c r="AQ6085" s="5">
        <v>10</v>
      </c>
      <c r="AR6085">
        <v>0.23125593159999999</v>
      </c>
      <c r="AS6085">
        <v>0.22832278480000001</v>
      </c>
    </row>
    <row r="6086" spans="35:45" x14ac:dyDescent="0.3">
      <c r="AI6086" s="7">
        <v>6085</v>
      </c>
      <c r="AJ6086" s="7">
        <v>2</v>
      </c>
      <c r="AK6086" s="7">
        <v>1</v>
      </c>
      <c r="AL6086">
        <v>7.9188061599999998E-2</v>
      </c>
      <c r="AM6086">
        <v>4.2519053299999998E-2</v>
      </c>
      <c r="AO6086" s="5">
        <v>6085</v>
      </c>
      <c r="AP6086" s="5">
        <v>62</v>
      </c>
      <c r="AQ6086" s="5">
        <v>57</v>
      </c>
      <c r="AR6086">
        <v>0.88057576709999996</v>
      </c>
      <c r="AS6086">
        <v>0.8767405063</v>
      </c>
    </row>
    <row r="6087" spans="35:45" x14ac:dyDescent="0.3">
      <c r="AI6087" s="7">
        <v>6086</v>
      </c>
      <c r="AJ6087" s="7">
        <v>27</v>
      </c>
      <c r="AK6087" s="7">
        <v>26</v>
      </c>
      <c r="AL6087">
        <v>0.92362002560000001</v>
      </c>
      <c r="AM6087">
        <v>0.93798636179999995</v>
      </c>
      <c r="AO6087" s="5">
        <v>6086</v>
      </c>
      <c r="AP6087" s="5">
        <v>13</v>
      </c>
      <c r="AQ6087" s="5">
        <v>12</v>
      </c>
      <c r="AR6087">
        <v>0.28883264780000001</v>
      </c>
      <c r="AS6087">
        <v>0.2859177215</v>
      </c>
    </row>
    <row r="6088" spans="35:45" x14ac:dyDescent="0.3">
      <c r="AI6088" s="7">
        <v>6087</v>
      </c>
      <c r="AJ6088" s="7">
        <v>25</v>
      </c>
      <c r="AK6088" s="7">
        <v>24</v>
      </c>
      <c r="AL6088">
        <v>0.91014120659999997</v>
      </c>
      <c r="AM6088">
        <v>0.92563176889999998</v>
      </c>
      <c r="AO6088" s="5">
        <v>6087</v>
      </c>
      <c r="AP6088" s="5">
        <v>42</v>
      </c>
      <c r="AQ6088" s="5">
        <v>38</v>
      </c>
      <c r="AR6088">
        <v>0.7609933565</v>
      </c>
      <c r="AS6088">
        <v>0.75553797460000005</v>
      </c>
    </row>
    <row r="6089" spans="35:45" x14ac:dyDescent="0.3">
      <c r="AI6089" s="7">
        <v>6088</v>
      </c>
      <c r="AJ6089" s="7">
        <v>7</v>
      </c>
      <c r="AK6089" s="7">
        <v>5</v>
      </c>
      <c r="AL6089">
        <v>0.42378048779999999</v>
      </c>
      <c r="AM6089">
        <v>0.35483353379999999</v>
      </c>
      <c r="AO6089" s="5">
        <v>6088</v>
      </c>
      <c r="AP6089" s="5">
        <v>15</v>
      </c>
      <c r="AQ6089" s="5">
        <v>13</v>
      </c>
      <c r="AR6089">
        <v>0.34134767469999999</v>
      </c>
      <c r="AS6089">
        <v>0.31724683539999998</v>
      </c>
    </row>
    <row r="6090" spans="35:45" x14ac:dyDescent="0.3">
      <c r="AI6090" s="7">
        <v>6089</v>
      </c>
      <c r="AJ6090" s="7">
        <v>1</v>
      </c>
      <c r="AK6090" s="7">
        <v>1</v>
      </c>
      <c r="AL6090">
        <v>2.9123876699999999E-2</v>
      </c>
      <c r="AM6090">
        <v>4.2519053299999998E-2</v>
      </c>
      <c r="AO6090" s="5">
        <v>6089</v>
      </c>
      <c r="AP6090" s="5">
        <v>74</v>
      </c>
      <c r="AQ6090" s="5">
        <v>68</v>
      </c>
      <c r="AR6090">
        <v>0.91521670349999995</v>
      </c>
      <c r="AS6090">
        <v>0.91360759489999999</v>
      </c>
    </row>
    <row r="6091" spans="35:45" x14ac:dyDescent="0.3">
      <c r="AI6091" s="7">
        <v>6090</v>
      </c>
      <c r="AJ6091" s="7">
        <v>5</v>
      </c>
      <c r="AK6091" s="7">
        <v>4</v>
      </c>
      <c r="AL6091">
        <v>0.28923299099999999</v>
      </c>
      <c r="AM6091">
        <v>0.27276373840000001</v>
      </c>
      <c r="AO6091" s="5">
        <v>6090</v>
      </c>
      <c r="AP6091" s="5">
        <v>10</v>
      </c>
      <c r="AQ6091" s="5">
        <v>9</v>
      </c>
      <c r="AR6091">
        <v>0.2024675735</v>
      </c>
      <c r="AS6091">
        <v>0.20063291129999999</v>
      </c>
    </row>
    <row r="6092" spans="35:45" x14ac:dyDescent="0.3">
      <c r="AI6092" s="7">
        <v>6091</v>
      </c>
      <c r="AJ6092" s="7">
        <v>6</v>
      </c>
      <c r="AK6092" s="7">
        <v>4</v>
      </c>
      <c r="AL6092">
        <v>0.35887355580000002</v>
      </c>
      <c r="AM6092">
        <v>0.27276373840000001</v>
      </c>
      <c r="AO6092" s="5">
        <v>6091</v>
      </c>
      <c r="AP6092" s="5">
        <v>4</v>
      </c>
      <c r="AQ6092" s="5">
        <v>3</v>
      </c>
      <c r="AR6092">
        <v>5.2989560200000001E-2</v>
      </c>
      <c r="AS6092">
        <v>4.0189873399999999E-2</v>
      </c>
    </row>
    <row r="6093" spans="35:45" x14ac:dyDescent="0.3">
      <c r="AI6093" s="7">
        <v>6092</v>
      </c>
      <c r="AJ6093" s="7">
        <v>21</v>
      </c>
      <c r="AK6093" s="7">
        <v>13</v>
      </c>
      <c r="AL6093">
        <v>0.87098844669999997</v>
      </c>
      <c r="AM6093">
        <v>0.76269554750000002</v>
      </c>
      <c r="AO6093" s="5">
        <v>6092</v>
      </c>
      <c r="AP6093" s="5">
        <v>14</v>
      </c>
      <c r="AQ6093" s="5">
        <v>13</v>
      </c>
      <c r="AR6093">
        <v>0.3173046504</v>
      </c>
      <c r="AS6093">
        <v>0.31724683539999998</v>
      </c>
    </row>
    <row r="6094" spans="35:45" x14ac:dyDescent="0.3">
      <c r="AI6094" s="7">
        <v>6093</v>
      </c>
      <c r="AJ6094" s="7">
        <v>6</v>
      </c>
      <c r="AK6094" s="7">
        <v>6</v>
      </c>
      <c r="AL6094">
        <v>0.35887355580000002</v>
      </c>
      <c r="AM6094">
        <v>0.42928198950000002</v>
      </c>
      <c r="AO6094" s="5">
        <v>6093</v>
      </c>
      <c r="AP6094" s="5">
        <v>51</v>
      </c>
      <c r="AQ6094" s="5">
        <v>46</v>
      </c>
      <c r="AR6094">
        <v>0.82521354000000002</v>
      </c>
      <c r="AS6094">
        <v>0.81882911390000002</v>
      </c>
    </row>
    <row r="6095" spans="35:45" x14ac:dyDescent="0.3">
      <c r="AI6095" s="7">
        <v>6094</v>
      </c>
      <c r="AJ6095" s="7">
        <v>1</v>
      </c>
      <c r="AK6095" s="7">
        <v>1</v>
      </c>
      <c r="AL6095">
        <v>2.9123876699999999E-2</v>
      </c>
      <c r="AM6095">
        <v>4.2519053299999998E-2</v>
      </c>
      <c r="AO6095" s="5">
        <v>6094</v>
      </c>
      <c r="AP6095" s="5">
        <v>4</v>
      </c>
      <c r="AQ6095" s="5">
        <v>3</v>
      </c>
      <c r="AR6095">
        <v>5.2989560200000001E-2</v>
      </c>
      <c r="AS6095">
        <v>4.0189873399999999E-2</v>
      </c>
    </row>
    <row r="6096" spans="35:45" x14ac:dyDescent="0.3">
      <c r="AI6096" s="7">
        <v>6095</v>
      </c>
      <c r="AJ6096" s="7">
        <v>6</v>
      </c>
      <c r="AK6096" s="7">
        <v>5</v>
      </c>
      <c r="AL6096">
        <v>0.35887355580000002</v>
      </c>
      <c r="AM6096">
        <v>0.35483353379999999</v>
      </c>
      <c r="AO6096" s="5">
        <v>6095</v>
      </c>
      <c r="AP6096" s="5">
        <v>24</v>
      </c>
      <c r="AQ6096" s="5">
        <v>22</v>
      </c>
      <c r="AR6096">
        <v>0.53179373610000003</v>
      </c>
      <c r="AS6096">
        <v>0.53132911390000004</v>
      </c>
    </row>
    <row r="6097" spans="35:45" x14ac:dyDescent="0.3">
      <c r="AI6097" s="7">
        <v>6096</v>
      </c>
      <c r="AJ6097" s="7">
        <v>23</v>
      </c>
      <c r="AK6097" s="7">
        <v>22</v>
      </c>
      <c r="AL6097">
        <v>0.89257060330000004</v>
      </c>
      <c r="AM6097">
        <v>0.90878459680000001</v>
      </c>
      <c r="AO6097" s="5">
        <v>6096</v>
      </c>
      <c r="AP6097" s="5">
        <v>3</v>
      </c>
      <c r="AQ6097" s="5">
        <v>2</v>
      </c>
      <c r="AR6097">
        <v>3.4166402999999998E-2</v>
      </c>
      <c r="AS6097">
        <v>2.2310126499999999E-2</v>
      </c>
    </row>
    <row r="6098" spans="35:45" x14ac:dyDescent="0.3">
      <c r="AI6098" s="7">
        <v>6097</v>
      </c>
      <c r="AJ6098" s="7">
        <v>8</v>
      </c>
      <c r="AK6098" s="7">
        <v>6</v>
      </c>
      <c r="AL6098">
        <v>0.48435494220000003</v>
      </c>
      <c r="AM6098">
        <v>0.42928198950000002</v>
      </c>
      <c r="AO6098" s="5">
        <v>6097</v>
      </c>
      <c r="AP6098" s="5">
        <v>11</v>
      </c>
      <c r="AQ6098" s="5">
        <v>10</v>
      </c>
      <c r="AR6098">
        <v>0.23125593159999999</v>
      </c>
      <c r="AS6098">
        <v>0.22832278480000001</v>
      </c>
    </row>
    <row r="6099" spans="35:45" x14ac:dyDescent="0.3">
      <c r="AI6099" s="7">
        <v>6098</v>
      </c>
      <c r="AJ6099" s="7">
        <v>5</v>
      </c>
      <c r="AK6099" s="7">
        <v>3</v>
      </c>
      <c r="AL6099">
        <v>0.28923299099999999</v>
      </c>
      <c r="AM6099">
        <v>0.18949057359999999</v>
      </c>
      <c r="AO6099" s="5">
        <v>6098</v>
      </c>
      <c r="AP6099" s="5">
        <v>77</v>
      </c>
      <c r="AQ6099" s="5">
        <v>71</v>
      </c>
      <c r="AR6099">
        <v>0.92154381519999995</v>
      </c>
      <c r="AS6099">
        <v>0.92072784809999997</v>
      </c>
    </row>
    <row r="6100" spans="35:45" x14ac:dyDescent="0.3">
      <c r="AI6100" s="7">
        <v>6099</v>
      </c>
      <c r="AJ6100" s="7">
        <v>0</v>
      </c>
      <c r="AK6100" s="7">
        <v>0</v>
      </c>
      <c r="AL6100">
        <v>0</v>
      </c>
      <c r="AM6100">
        <v>0</v>
      </c>
      <c r="AO6100" s="5">
        <v>6099</v>
      </c>
      <c r="AP6100" s="5">
        <v>67</v>
      </c>
      <c r="AQ6100" s="5">
        <v>62</v>
      </c>
      <c r="AR6100">
        <v>0.89702625749999998</v>
      </c>
      <c r="AS6100">
        <v>0.89541139240000001</v>
      </c>
    </row>
    <row r="6101" spans="35:45" x14ac:dyDescent="0.3">
      <c r="AI6101" s="7">
        <v>6100</v>
      </c>
      <c r="AJ6101" s="7">
        <v>3</v>
      </c>
      <c r="AK6101" s="7">
        <v>3</v>
      </c>
      <c r="AL6101">
        <v>0.145860077</v>
      </c>
      <c r="AM6101">
        <v>0.18949057359999999</v>
      </c>
      <c r="AO6101" s="5">
        <v>6100</v>
      </c>
      <c r="AP6101" s="5">
        <v>18</v>
      </c>
      <c r="AQ6101" s="5">
        <v>16</v>
      </c>
      <c r="AR6101">
        <v>0.41157861429999998</v>
      </c>
      <c r="AS6101">
        <v>0.39351265819999998</v>
      </c>
    </row>
    <row r="6102" spans="35:45" x14ac:dyDescent="0.3">
      <c r="AI6102" s="7">
        <v>6101</v>
      </c>
      <c r="AJ6102" s="7">
        <v>4</v>
      </c>
      <c r="AK6102" s="7">
        <v>3</v>
      </c>
      <c r="AL6102">
        <v>0.21726572520000001</v>
      </c>
      <c r="AM6102">
        <v>0.18949057359999999</v>
      </c>
      <c r="AO6102" s="5">
        <v>6101</v>
      </c>
      <c r="AP6102" s="5">
        <v>38</v>
      </c>
      <c r="AQ6102" s="5">
        <v>34</v>
      </c>
      <c r="AR6102">
        <v>0.72065801959999998</v>
      </c>
      <c r="AS6102">
        <v>0.71107594929999995</v>
      </c>
    </row>
    <row r="6103" spans="35:45" x14ac:dyDescent="0.3">
      <c r="AI6103" s="7">
        <v>6102</v>
      </c>
      <c r="AJ6103" s="7">
        <v>24</v>
      </c>
      <c r="AK6103" s="7">
        <v>22</v>
      </c>
      <c r="AL6103">
        <v>0.90227856220000002</v>
      </c>
      <c r="AM6103">
        <v>0.90878459680000001</v>
      </c>
      <c r="AO6103" s="5">
        <v>6102</v>
      </c>
      <c r="AP6103" s="5">
        <v>50</v>
      </c>
      <c r="AQ6103" s="5">
        <v>46</v>
      </c>
      <c r="AR6103">
        <v>0.81936096169999995</v>
      </c>
      <c r="AS6103">
        <v>0.81882911390000002</v>
      </c>
    </row>
    <row r="6104" spans="35:45" x14ac:dyDescent="0.3">
      <c r="AI6104" s="7">
        <v>6103</v>
      </c>
      <c r="AJ6104" s="7">
        <v>7</v>
      </c>
      <c r="AK6104" s="7">
        <v>6</v>
      </c>
      <c r="AL6104">
        <v>0.42378048779999999</v>
      </c>
      <c r="AM6104">
        <v>0.42928198950000002</v>
      </c>
      <c r="AO6104" s="5">
        <v>6103</v>
      </c>
      <c r="AP6104" s="5">
        <v>58</v>
      </c>
      <c r="AQ6104" s="5">
        <v>54</v>
      </c>
      <c r="AR6104">
        <v>0.86317621</v>
      </c>
      <c r="AS6104">
        <v>0.86313291130000003</v>
      </c>
    </row>
    <row r="6105" spans="35:45" x14ac:dyDescent="0.3">
      <c r="AI6105" s="7">
        <v>6104</v>
      </c>
      <c r="AJ6105" s="7">
        <v>7</v>
      </c>
      <c r="AK6105" s="7">
        <v>7</v>
      </c>
      <c r="AL6105">
        <v>0.42378048779999999</v>
      </c>
      <c r="AM6105">
        <v>0.4956277577</v>
      </c>
      <c r="AO6105" s="5">
        <v>6104</v>
      </c>
      <c r="AP6105" s="5">
        <v>10</v>
      </c>
      <c r="AQ6105" s="5">
        <v>9</v>
      </c>
      <c r="AR6105">
        <v>0.2024675735</v>
      </c>
      <c r="AS6105">
        <v>0.20063291129999999</v>
      </c>
    </row>
    <row r="6106" spans="35:45" x14ac:dyDescent="0.3">
      <c r="AI6106" s="7">
        <v>6105</v>
      </c>
      <c r="AJ6106" s="7">
        <v>7</v>
      </c>
      <c r="AK6106" s="7">
        <v>5</v>
      </c>
      <c r="AL6106">
        <v>0.42378048779999999</v>
      </c>
      <c r="AM6106">
        <v>0.35483353379999999</v>
      </c>
      <c r="AO6106" s="5">
        <v>6105</v>
      </c>
      <c r="AP6106" s="5">
        <v>8</v>
      </c>
      <c r="AQ6106" s="5">
        <v>7</v>
      </c>
      <c r="AR6106">
        <v>0.14900347990000001</v>
      </c>
      <c r="AS6106">
        <v>0.1397151898</v>
      </c>
    </row>
    <row r="6107" spans="35:45" x14ac:dyDescent="0.3">
      <c r="AI6107" s="7">
        <v>6106</v>
      </c>
      <c r="AJ6107" s="7">
        <v>16</v>
      </c>
      <c r="AK6107" s="7">
        <v>14</v>
      </c>
      <c r="AL6107">
        <v>0.78674582790000003</v>
      </c>
      <c r="AM6107">
        <v>0.79021259519999998</v>
      </c>
      <c r="AO6107" s="5">
        <v>6106</v>
      </c>
      <c r="AP6107" s="5">
        <v>26</v>
      </c>
      <c r="AQ6107" s="5">
        <v>23</v>
      </c>
      <c r="AR6107">
        <v>0.5667510281</v>
      </c>
      <c r="AS6107">
        <v>0.54794303789999999</v>
      </c>
    </row>
    <row r="6108" spans="35:45" x14ac:dyDescent="0.3">
      <c r="AI6108" s="7">
        <v>6107</v>
      </c>
      <c r="AJ6108" s="7">
        <v>5</v>
      </c>
      <c r="AK6108" s="7">
        <v>3</v>
      </c>
      <c r="AL6108">
        <v>0.28923299099999999</v>
      </c>
      <c r="AM6108">
        <v>0.18949057359999999</v>
      </c>
      <c r="AO6108" s="5">
        <v>6107</v>
      </c>
      <c r="AP6108" s="5">
        <v>8</v>
      </c>
      <c r="AQ6108" s="5">
        <v>7</v>
      </c>
      <c r="AR6108">
        <v>0.14900347990000001</v>
      </c>
      <c r="AS6108">
        <v>0.1397151898</v>
      </c>
    </row>
    <row r="6109" spans="35:45" x14ac:dyDescent="0.3">
      <c r="AI6109" s="7">
        <v>6108</v>
      </c>
      <c r="AJ6109" s="7">
        <v>2</v>
      </c>
      <c r="AK6109" s="7">
        <v>2</v>
      </c>
      <c r="AL6109">
        <v>7.9188061599999998E-2</v>
      </c>
      <c r="AM6109">
        <v>0.1075010028</v>
      </c>
      <c r="AO6109" s="5">
        <v>6108</v>
      </c>
      <c r="AP6109" s="5">
        <v>15</v>
      </c>
      <c r="AQ6109" s="5">
        <v>13</v>
      </c>
      <c r="AR6109">
        <v>0.34134767469999999</v>
      </c>
      <c r="AS6109">
        <v>0.31724683539999998</v>
      </c>
    </row>
    <row r="6110" spans="35:45" x14ac:dyDescent="0.3">
      <c r="AI6110" s="7">
        <v>6109</v>
      </c>
      <c r="AJ6110" s="7">
        <v>3</v>
      </c>
      <c r="AK6110" s="7">
        <v>1</v>
      </c>
      <c r="AL6110">
        <v>0.145860077</v>
      </c>
      <c r="AM6110">
        <v>4.2519053299999998E-2</v>
      </c>
      <c r="AO6110" s="5">
        <v>6109</v>
      </c>
      <c r="AP6110" s="5">
        <v>50</v>
      </c>
      <c r="AQ6110" s="5">
        <v>46</v>
      </c>
      <c r="AR6110">
        <v>0.81936096169999995</v>
      </c>
      <c r="AS6110">
        <v>0.81882911390000002</v>
      </c>
    </row>
    <row r="6111" spans="35:45" x14ac:dyDescent="0.3">
      <c r="AI6111" s="7">
        <v>6110</v>
      </c>
      <c r="AJ6111" s="7">
        <v>0</v>
      </c>
      <c r="AK6111" s="7">
        <v>1</v>
      </c>
      <c r="AL6111">
        <v>0</v>
      </c>
      <c r="AM6111">
        <v>4.2519053299999998E-2</v>
      </c>
      <c r="AO6111" s="5">
        <v>6110</v>
      </c>
      <c r="AP6111" s="5">
        <v>35</v>
      </c>
      <c r="AQ6111" s="5">
        <v>32</v>
      </c>
      <c r="AR6111">
        <v>0.68933881679999998</v>
      </c>
      <c r="AS6111">
        <v>0.6875</v>
      </c>
    </row>
    <row r="6112" spans="35:45" x14ac:dyDescent="0.3">
      <c r="AI6112" s="7">
        <v>6111</v>
      </c>
      <c r="AJ6112" s="7">
        <v>14</v>
      </c>
      <c r="AK6112" s="7">
        <v>11</v>
      </c>
      <c r="AL6112">
        <v>0.73459563539999995</v>
      </c>
      <c r="AM6112">
        <v>0.69691135169999996</v>
      </c>
      <c r="AO6112" s="5">
        <v>6111</v>
      </c>
      <c r="AP6112" s="5">
        <v>14</v>
      </c>
      <c r="AQ6112" s="5">
        <v>13</v>
      </c>
      <c r="AR6112">
        <v>0.3173046504</v>
      </c>
      <c r="AS6112">
        <v>0.31724683539999998</v>
      </c>
    </row>
    <row r="6113" spans="35:45" x14ac:dyDescent="0.3">
      <c r="AI6113" s="7">
        <v>6112</v>
      </c>
      <c r="AJ6113" s="7">
        <v>15</v>
      </c>
      <c r="AK6113" s="7">
        <v>14</v>
      </c>
      <c r="AL6113">
        <v>0.76163350439999999</v>
      </c>
      <c r="AM6113">
        <v>0.79021259519999998</v>
      </c>
      <c r="AO6113" s="5">
        <v>6112</v>
      </c>
      <c r="AP6113" s="5">
        <v>17</v>
      </c>
      <c r="AQ6113" s="5">
        <v>15</v>
      </c>
      <c r="AR6113">
        <v>0.38832647889999999</v>
      </c>
      <c r="AS6113">
        <v>0.36819620250000001</v>
      </c>
    </row>
    <row r="6114" spans="35:45" x14ac:dyDescent="0.3">
      <c r="AI6114" s="7">
        <v>6113</v>
      </c>
      <c r="AJ6114" s="7">
        <v>19</v>
      </c>
      <c r="AK6114" s="7">
        <v>20</v>
      </c>
      <c r="AL6114">
        <v>0.84194480100000002</v>
      </c>
      <c r="AM6114">
        <v>0.88937023660000003</v>
      </c>
      <c r="AO6114" s="5">
        <v>6113</v>
      </c>
      <c r="AP6114" s="5">
        <v>12</v>
      </c>
      <c r="AQ6114" s="5">
        <v>11</v>
      </c>
      <c r="AR6114">
        <v>0.25941157860000003</v>
      </c>
      <c r="AS6114">
        <v>0.25664556960000001</v>
      </c>
    </row>
    <row r="6115" spans="35:45" x14ac:dyDescent="0.3">
      <c r="AI6115" s="7">
        <v>6114</v>
      </c>
      <c r="AJ6115" s="7">
        <v>11</v>
      </c>
      <c r="AK6115" s="7">
        <v>9</v>
      </c>
      <c r="AL6115">
        <v>0.63005455710000002</v>
      </c>
      <c r="AM6115">
        <v>0.60882470909999997</v>
      </c>
      <c r="AO6115" s="5">
        <v>6114</v>
      </c>
      <c r="AP6115" s="5">
        <v>10</v>
      </c>
      <c r="AQ6115" s="5">
        <v>9</v>
      </c>
      <c r="AR6115">
        <v>0.2024675735</v>
      </c>
      <c r="AS6115">
        <v>0.20063291129999999</v>
      </c>
    </row>
    <row r="6116" spans="35:45" x14ac:dyDescent="0.3">
      <c r="AI6116" s="7">
        <v>6115</v>
      </c>
      <c r="AJ6116" s="7">
        <v>15</v>
      </c>
      <c r="AK6116" s="7">
        <v>10</v>
      </c>
      <c r="AL6116">
        <v>0.76163350439999999</v>
      </c>
      <c r="AM6116">
        <v>0.65543521859999998</v>
      </c>
      <c r="AO6116" s="5">
        <v>6115</v>
      </c>
      <c r="AP6116" s="5">
        <v>15</v>
      </c>
      <c r="AQ6116" s="5">
        <v>13</v>
      </c>
      <c r="AR6116">
        <v>0.34134767469999999</v>
      </c>
      <c r="AS6116">
        <v>0.31724683539999998</v>
      </c>
    </row>
    <row r="6117" spans="35:45" x14ac:dyDescent="0.3">
      <c r="AI6117" s="7">
        <v>6116</v>
      </c>
      <c r="AJ6117" s="7">
        <v>3</v>
      </c>
      <c r="AK6117" s="7">
        <v>3</v>
      </c>
      <c r="AL6117">
        <v>0.145860077</v>
      </c>
      <c r="AM6117">
        <v>0.18949057359999999</v>
      </c>
      <c r="AO6117" s="5">
        <v>6116</v>
      </c>
      <c r="AP6117" s="5">
        <v>8</v>
      </c>
      <c r="AQ6117" s="5">
        <v>7</v>
      </c>
      <c r="AR6117">
        <v>0.14900347990000001</v>
      </c>
      <c r="AS6117">
        <v>0.1397151898</v>
      </c>
    </row>
    <row r="6118" spans="35:45" x14ac:dyDescent="0.3">
      <c r="AI6118" s="7">
        <v>6117</v>
      </c>
      <c r="AJ6118" s="7">
        <v>4</v>
      </c>
      <c r="AK6118" s="7">
        <v>3</v>
      </c>
      <c r="AL6118">
        <v>0.21726572520000001</v>
      </c>
      <c r="AM6118">
        <v>0.18949057359999999</v>
      </c>
      <c r="AO6118" s="5">
        <v>6117</v>
      </c>
      <c r="AP6118" s="5">
        <v>29</v>
      </c>
      <c r="AQ6118" s="5">
        <v>26</v>
      </c>
      <c r="AR6118">
        <v>0.6074027206</v>
      </c>
      <c r="AS6118">
        <v>0.60047468349999999</v>
      </c>
    </row>
    <row r="6119" spans="35:45" x14ac:dyDescent="0.3">
      <c r="AI6119" s="7">
        <v>6118</v>
      </c>
      <c r="AJ6119" s="7">
        <v>5</v>
      </c>
      <c r="AK6119" s="7">
        <v>5</v>
      </c>
      <c r="AL6119">
        <v>0.28923299099999999</v>
      </c>
      <c r="AM6119">
        <v>0.35483353379999999</v>
      </c>
      <c r="AO6119" s="5">
        <v>6118</v>
      </c>
      <c r="AP6119" s="5">
        <v>35</v>
      </c>
      <c r="AQ6119" s="5">
        <v>32</v>
      </c>
      <c r="AR6119">
        <v>0.68933881679999998</v>
      </c>
      <c r="AS6119">
        <v>0.6875</v>
      </c>
    </row>
    <row r="6120" spans="35:45" x14ac:dyDescent="0.3">
      <c r="AI6120" s="7">
        <v>6119</v>
      </c>
      <c r="AJ6120" s="7">
        <v>11</v>
      </c>
      <c r="AK6120" s="7">
        <v>9</v>
      </c>
      <c r="AL6120">
        <v>0.63005455710000002</v>
      </c>
      <c r="AM6120">
        <v>0.60882470909999997</v>
      </c>
      <c r="AO6120" s="5">
        <v>6119</v>
      </c>
      <c r="AP6120" s="5">
        <v>17</v>
      </c>
      <c r="AQ6120" s="5">
        <v>15</v>
      </c>
      <c r="AR6120">
        <v>0.38832647889999999</v>
      </c>
      <c r="AS6120">
        <v>0.36819620250000001</v>
      </c>
    </row>
    <row r="6121" spans="35:45" x14ac:dyDescent="0.3">
      <c r="AI6121" s="7">
        <v>6120</v>
      </c>
      <c r="AJ6121" s="7">
        <v>12</v>
      </c>
      <c r="AK6121" s="7">
        <v>11</v>
      </c>
      <c r="AL6121">
        <v>0.6704910141</v>
      </c>
      <c r="AM6121">
        <v>0.69691135169999996</v>
      </c>
      <c r="AO6121" s="5">
        <v>6120</v>
      </c>
      <c r="AP6121" s="5">
        <v>13</v>
      </c>
      <c r="AQ6121" s="5">
        <v>12</v>
      </c>
      <c r="AR6121">
        <v>0.28883264780000001</v>
      </c>
      <c r="AS6121">
        <v>0.2859177215</v>
      </c>
    </row>
    <row r="6122" spans="35:45" x14ac:dyDescent="0.3">
      <c r="AI6122" s="7">
        <v>6121</v>
      </c>
      <c r="AJ6122" s="7">
        <v>1</v>
      </c>
      <c r="AK6122" s="7">
        <v>1</v>
      </c>
      <c r="AL6122">
        <v>2.9123876699999999E-2</v>
      </c>
      <c r="AM6122">
        <v>4.2519053299999998E-2</v>
      </c>
      <c r="AO6122" s="5">
        <v>6121</v>
      </c>
      <c r="AP6122" s="5">
        <v>82</v>
      </c>
      <c r="AQ6122" s="5">
        <v>76</v>
      </c>
      <c r="AR6122">
        <v>0.93324897179999999</v>
      </c>
      <c r="AS6122">
        <v>0.93243670879999996</v>
      </c>
    </row>
    <row r="6123" spans="35:45" x14ac:dyDescent="0.3">
      <c r="AI6123" s="7">
        <v>6122</v>
      </c>
      <c r="AJ6123" s="7">
        <v>4</v>
      </c>
      <c r="AK6123" s="7">
        <v>3</v>
      </c>
      <c r="AL6123">
        <v>0.21726572520000001</v>
      </c>
      <c r="AM6123">
        <v>0.18949057359999999</v>
      </c>
      <c r="AO6123" s="5">
        <v>6122</v>
      </c>
      <c r="AP6123" s="5">
        <v>8</v>
      </c>
      <c r="AQ6123" s="5">
        <v>7</v>
      </c>
      <c r="AR6123">
        <v>0.14900347990000001</v>
      </c>
      <c r="AS6123">
        <v>0.1397151898</v>
      </c>
    </row>
    <row r="6124" spans="35:45" x14ac:dyDescent="0.3">
      <c r="AI6124" s="7">
        <v>6123</v>
      </c>
      <c r="AJ6124" s="7">
        <v>34</v>
      </c>
      <c r="AK6124" s="7">
        <v>30</v>
      </c>
      <c r="AL6124">
        <v>0.95627406930000003</v>
      </c>
      <c r="AM6124">
        <v>0.95611712790000003</v>
      </c>
      <c r="AO6124" s="5">
        <v>6123</v>
      </c>
      <c r="AP6124" s="5">
        <v>6</v>
      </c>
      <c r="AQ6124" s="5">
        <v>5</v>
      </c>
      <c r="AR6124">
        <v>0.1001265422</v>
      </c>
      <c r="AS6124">
        <v>8.4493670800000004E-2</v>
      </c>
    </row>
    <row r="6125" spans="35:45" x14ac:dyDescent="0.3">
      <c r="AI6125" s="7">
        <v>6124</v>
      </c>
      <c r="AJ6125" s="7">
        <v>17</v>
      </c>
      <c r="AK6125" s="7">
        <v>13</v>
      </c>
      <c r="AL6125">
        <v>0.80720474959999999</v>
      </c>
      <c r="AM6125">
        <v>0.76269554750000002</v>
      </c>
      <c r="AO6125" s="5">
        <v>6124</v>
      </c>
      <c r="AP6125" s="5">
        <v>0</v>
      </c>
      <c r="AQ6125" s="5">
        <v>0</v>
      </c>
      <c r="AR6125">
        <v>0</v>
      </c>
      <c r="AS6125">
        <v>0</v>
      </c>
    </row>
    <row r="6126" spans="35:45" x14ac:dyDescent="0.3">
      <c r="AI6126" s="7">
        <v>6125</v>
      </c>
      <c r="AJ6126" s="7">
        <v>15</v>
      </c>
      <c r="AK6126" s="7">
        <v>6</v>
      </c>
      <c r="AL6126">
        <v>0.76163350439999999</v>
      </c>
      <c r="AM6126">
        <v>0.42928198950000002</v>
      </c>
      <c r="AO6126" s="5">
        <v>6125</v>
      </c>
      <c r="AP6126" s="5">
        <v>7</v>
      </c>
      <c r="AQ6126" s="5">
        <v>6</v>
      </c>
      <c r="AR6126">
        <v>0.1224296108</v>
      </c>
      <c r="AS6126">
        <v>0.1109177215</v>
      </c>
    </row>
    <row r="6127" spans="35:45" x14ac:dyDescent="0.3">
      <c r="AI6127" s="7">
        <v>6126</v>
      </c>
      <c r="AJ6127" s="7">
        <v>2</v>
      </c>
      <c r="AK6127" s="7">
        <v>2</v>
      </c>
      <c r="AL6127">
        <v>7.9188061599999998E-2</v>
      </c>
      <c r="AM6127">
        <v>0.1075010028</v>
      </c>
      <c r="AO6127" s="5">
        <v>6126</v>
      </c>
      <c r="AP6127" s="5">
        <v>82</v>
      </c>
      <c r="AQ6127" s="5">
        <v>76</v>
      </c>
      <c r="AR6127">
        <v>0.93324897179999999</v>
      </c>
      <c r="AS6127">
        <v>0.93243670879999996</v>
      </c>
    </row>
    <row r="6128" spans="35:45" x14ac:dyDescent="0.3">
      <c r="AI6128" s="7">
        <v>6127</v>
      </c>
      <c r="AJ6128" s="7">
        <v>3</v>
      </c>
      <c r="AK6128" s="7">
        <v>3</v>
      </c>
      <c r="AL6128">
        <v>0.145860077</v>
      </c>
      <c r="AM6128">
        <v>0.18949057359999999</v>
      </c>
      <c r="AO6128" s="5">
        <v>6127</v>
      </c>
      <c r="AP6128" s="5">
        <v>42</v>
      </c>
      <c r="AQ6128" s="5">
        <v>38</v>
      </c>
      <c r="AR6128">
        <v>0.7609933565</v>
      </c>
      <c r="AS6128">
        <v>0.75553797460000005</v>
      </c>
    </row>
    <row r="6129" spans="35:45" x14ac:dyDescent="0.3">
      <c r="AI6129" s="7">
        <v>6128</v>
      </c>
      <c r="AJ6129" s="7">
        <v>3</v>
      </c>
      <c r="AK6129" s="7">
        <v>3</v>
      </c>
      <c r="AL6129">
        <v>0.145860077</v>
      </c>
      <c r="AM6129">
        <v>0.18949057359999999</v>
      </c>
      <c r="AO6129" s="5">
        <v>6128</v>
      </c>
      <c r="AP6129" s="5">
        <v>10</v>
      </c>
      <c r="AQ6129" s="5">
        <v>9</v>
      </c>
      <c r="AR6129">
        <v>0.2024675735</v>
      </c>
      <c r="AS6129">
        <v>0.20063291129999999</v>
      </c>
    </row>
    <row r="6130" spans="35:45" x14ac:dyDescent="0.3">
      <c r="AI6130" s="7">
        <v>6129</v>
      </c>
      <c r="AJ6130" s="7">
        <v>5</v>
      </c>
      <c r="AK6130" s="7">
        <v>4</v>
      </c>
      <c r="AL6130">
        <v>0.28923299099999999</v>
      </c>
      <c r="AM6130">
        <v>0.27276373840000001</v>
      </c>
      <c r="AO6130" s="5">
        <v>6129</v>
      </c>
      <c r="AP6130" s="5">
        <v>3</v>
      </c>
      <c r="AQ6130" s="5">
        <v>2</v>
      </c>
      <c r="AR6130">
        <v>3.4166402999999998E-2</v>
      </c>
      <c r="AS6130">
        <v>2.2310126499999999E-2</v>
      </c>
    </row>
    <row r="6131" spans="35:45" x14ac:dyDescent="0.3">
      <c r="AI6131" s="7">
        <v>6130</v>
      </c>
      <c r="AJ6131" s="7">
        <v>10</v>
      </c>
      <c r="AK6131" s="7">
        <v>9</v>
      </c>
      <c r="AL6131">
        <v>0.58488446719999998</v>
      </c>
      <c r="AM6131">
        <v>0.60882470909999997</v>
      </c>
      <c r="AO6131" s="5">
        <v>6130</v>
      </c>
      <c r="AP6131" s="5">
        <v>2</v>
      </c>
      <c r="AQ6131" s="5">
        <v>1</v>
      </c>
      <c r="AR6131">
        <v>2.11958241E-2</v>
      </c>
      <c r="AS6131">
        <v>7.7531644999999996E-3</v>
      </c>
    </row>
    <row r="6132" spans="35:45" x14ac:dyDescent="0.3">
      <c r="AI6132" s="7">
        <v>6131</v>
      </c>
      <c r="AJ6132" s="7">
        <v>2</v>
      </c>
      <c r="AK6132" s="7">
        <v>2</v>
      </c>
      <c r="AL6132">
        <v>7.9188061599999998E-2</v>
      </c>
      <c r="AM6132">
        <v>0.1075010028</v>
      </c>
      <c r="AO6132" s="5">
        <v>6131</v>
      </c>
      <c r="AP6132" s="5">
        <v>38</v>
      </c>
      <c r="AQ6132" s="5">
        <v>34</v>
      </c>
      <c r="AR6132">
        <v>0.72065801959999998</v>
      </c>
      <c r="AS6132">
        <v>0.71107594929999995</v>
      </c>
    </row>
    <row r="6133" spans="35:45" x14ac:dyDescent="0.3">
      <c r="AI6133" s="7">
        <v>6132</v>
      </c>
      <c r="AJ6133" s="7">
        <v>5</v>
      </c>
      <c r="AK6133" s="7">
        <v>4</v>
      </c>
      <c r="AL6133">
        <v>0.28923299099999999</v>
      </c>
      <c r="AM6133">
        <v>0.27276373840000001</v>
      </c>
      <c r="AO6133" s="5">
        <v>6132</v>
      </c>
      <c r="AP6133" s="5">
        <v>26</v>
      </c>
      <c r="AQ6133" s="5">
        <v>23</v>
      </c>
      <c r="AR6133">
        <v>0.5667510281</v>
      </c>
      <c r="AS6133">
        <v>0.54794303789999999</v>
      </c>
    </row>
    <row r="6134" spans="35:45" x14ac:dyDescent="0.3">
      <c r="AI6134" s="7">
        <v>6133</v>
      </c>
      <c r="AJ6134" s="7">
        <v>4</v>
      </c>
      <c r="AK6134" s="7">
        <v>5</v>
      </c>
      <c r="AL6134">
        <v>0.21726572520000001</v>
      </c>
      <c r="AM6134">
        <v>0.35483353379999999</v>
      </c>
      <c r="AO6134" s="5">
        <v>6133</v>
      </c>
      <c r="AP6134" s="5">
        <v>29</v>
      </c>
      <c r="AQ6134" s="5">
        <v>26</v>
      </c>
      <c r="AR6134">
        <v>0.6074027206</v>
      </c>
      <c r="AS6134">
        <v>0.60047468349999999</v>
      </c>
    </row>
    <row r="6135" spans="35:45" x14ac:dyDescent="0.3">
      <c r="AI6135" s="7">
        <v>6134</v>
      </c>
      <c r="AJ6135" s="7">
        <v>3</v>
      </c>
      <c r="AK6135" s="7">
        <v>3</v>
      </c>
      <c r="AL6135">
        <v>0.145860077</v>
      </c>
      <c r="AM6135">
        <v>0.18949057359999999</v>
      </c>
      <c r="AO6135" s="5">
        <v>6134</v>
      </c>
      <c r="AP6135" s="5">
        <v>35</v>
      </c>
      <c r="AQ6135" s="5">
        <v>32</v>
      </c>
      <c r="AR6135">
        <v>0.68933881679999998</v>
      </c>
      <c r="AS6135">
        <v>0.6875</v>
      </c>
    </row>
    <row r="6136" spans="35:45" x14ac:dyDescent="0.3">
      <c r="AI6136" s="7">
        <v>6135</v>
      </c>
      <c r="AJ6136" s="7">
        <v>3</v>
      </c>
      <c r="AK6136" s="7">
        <v>3</v>
      </c>
      <c r="AL6136">
        <v>0.145860077</v>
      </c>
      <c r="AM6136">
        <v>0.18949057359999999</v>
      </c>
      <c r="AO6136" s="5">
        <v>6135</v>
      </c>
      <c r="AP6136" s="5">
        <v>10</v>
      </c>
      <c r="AQ6136" s="5">
        <v>9</v>
      </c>
      <c r="AR6136">
        <v>0.2024675735</v>
      </c>
      <c r="AS6136">
        <v>0.20063291129999999</v>
      </c>
    </row>
    <row r="6137" spans="35:45" x14ac:dyDescent="0.3">
      <c r="AI6137" s="7">
        <v>6136</v>
      </c>
      <c r="AJ6137" s="7">
        <v>10</v>
      </c>
      <c r="AK6137" s="7">
        <v>8</v>
      </c>
      <c r="AL6137">
        <v>0.58488446719999998</v>
      </c>
      <c r="AM6137">
        <v>0.55539510619999999</v>
      </c>
      <c r="AO6137" s="5">
        <v>6136</v>
      </c>
      <c r="AP6137" s="5">
        <v>2</v>
      </c>
      <c r="AQ6137" s="5">
        <v>1</v>
      </c>
      <c r="AR6137">
        <v>2.11958241E-2</v>
      </c>
      <c r="AS6137">
        <v>7.7531644999999996E-3</v>
      </c>
    </row>
    <row r="6138" spans="35:45" x14ac:dyDescent="0.3">
      <c r="AI6138" s="7">
        <v>6137</v>
      </c>
      <c r="AJ6138" s="7">
        <v>6</v>
      </c>
      <c r="AK6138" s="7">
        <v>5</v>
      </c>
      <c r="AL6138">
        <v>0.35887355580000002</v>
      </c>
      <c r="AM6138">
        <v>0.35483353379999999</v>
      </c>
      <c r="AO6138" s="5">
        <v>6137</v>
      </c>
      <c r="AP6138" s="5">
        <v>37</v>
      </c>
      <c r="AQ6138" s="5">
        <v>33</v>
      </c>
      <c r="AR6138">
        <v>0.71037646310000002</v>
      </c>
      <c r="AS6138">
        <v>0.69731012650000002</v>
      </c>
    </row>
    <row r="6139" spans="35:45" x14ac:dyDescent="0.3">
      <c r="AI6139" s="7">
        <v>6138</v>
      </c>
      <c r="AJ6139" s="7">
        <v>11</v>
      </c>
      <c r="AK6139" s="7">
        <v>8</v>
      </c>
      <c r="AL6139">
        <v>0.63005455710000002</v>
      </c>
      <c r="AM6139">
        <v>0.55539510619999999</v>
      </c>
      <c r="AO6139" s="5">
        <v>6138</v>
      </c>
      <c r="AP6139" s="5">
        <v>12</v>
      </c>
      <c r="AQ6139" s="5">
        <v>11</v>
      </c>
      <c r="AR6139">
        <v>0.25941157860000003</v>
      </c>
      <c r="AS6139">
        <v>0.25664556960000001</v>
      </c>
    </row>
    <row r="6140" spans="35:45" x14ac:dyDescent="0.3">
      <c r="AI6140" s="7">
        <v>6139</v>
      </c>
      <c r="AJ6140" s="7">
        <v>2</v>
      </c>
      <c r="AK6140" s="7">
        <v>2</v>
      </c>
      <c r="AL6140">
        <v>7.9188061599999998E-2</v>
      </c>
      <c r="AM6140">
        <v>0.1075010028</v>
      </c>
      <c r="AO6140" s="5">
        <v>6139</v>
      </c>
      <c r="AP6140" s="5">
        <v>105</v>
      </c>
      <c r="AQ6140" s="5">
        <v>98</v>
      </c>
      <c r="AR6140">
        <v>0.96219550769999995</v>
      </c>
      <c r="AS6140">
        <v>0.96186708860000003</v>
      </c>
    </row>
    <row r="6141" spans="35:45" x14ac:dyDescent="0.3">
      <c r="AI6141" s="7">
        <v>6140</v>
      </c>
      <c r="AJ6141" s="7">
        <v>21</v>
      </c>
      <c r="AK6141" s="7">
        <v>22</v>
      </c>
      <c r="AL6141">
        <v>0.87098844669999997</v>
      </c>
      <c r="AM6141">
        <v>0.90878459680000001</v>
      </c>
      <c r="AO6141" s="5">
        <v>6140</v>
      </c>
      <c r="AP6141" s="5">
        <v>33</v>
      </c>
      <c r="AQ6141" s="5">
        <v>30</v>
      </c>
      <c r="AR6141">
        <v>0.66545397019999997</v>
      </c>
      <c r="AS6141">
        <v>0.66249999999999998</v>
      </c>
    </row>
    <row r="6142" spans="35:45" x14ac:dyDescent="0.3">
      <c r="AI6142" s="7">
        <v>6141</v>
      </c>
      <c r="AJ6142" s="7">
        <v>6</v>
      </c>
      <c r="AK6142" s="7">
        <v>5</v>
      </c>
      <c r="AL6142">
        <v>0.35887355580000002</v>
      </c>
      <c r="AM6142">
        <v>0.35483353379999999</v>
      </c>
      <c r="AO6142" s="5">
        <v>6141</v>
      </c>
      <c r="AP6142" s="5">
        <v>49</v>
      </c>
      <c r="AQ6142" s="5">
        <v>45</v>
      </c>
      <c r="AR6142">
        <v>0.81255931660000003</v>
      </c>
      <c r="AS6142">
        <v>0.81139240499999998</v>
      </c>
    </row>
    <row r="6143" spans="35:45" x14ac:dyDescent="0.3">
      <c r="AI6143" s="7">
        <v>6142</v>
      </c>
      <c r="AJ6143" s="7">
        <v>7</v>
      </c>
      <c r="AK6143" s="7">
        <v>6</v>
      </c>
      <c r="AL6143">
        <v>0.42378048779999999</v>
      </c>
      <c r="AM6143">
        <v>0.42928198950000002</v>
      </c>
      <c r="AO6143" s="5">
        <v>6142</v>
      </c>
      <c r="AP6143" s="5">
        <v>16</v>
      </c>
      <c r="AQ6143" s="5">
        <v>14</v>
      </c>
      <c r="AR6143">
        <v>0.36475798790000002</v>
      </c>
      <c r="AS6143">
        <v>0.34351265819999999</v>
      </c>
    </row>
    <row r="6144" spans="35:45" x14ac:dyDescent="0.3">
      <c r="AI6144" s="7">
        <v>6143</v>
      </c>
      <c r="AJ6144" s="7">
        <v>11</v>
      </c>
      <c r="AK6144" s="7">
        <v>8</v>
      </c>
      <c r="AL6144">
        <v>0.63005455710000002</v>
      </c>
      <c r="AM6144">
        <v>0.55539510619999999</v>
      </c>
      <c r="AO6144" s="5">
        <v>6143</v>
      </c>
      <c r="AP6144" s="5">
        <v>13</v>
      </c>
      <c r="AQ6144" s="5">
        <v>12</v>
      </c>
      <c r="AR6144">
        <v>0.28883264780000001</v>
      </c>
      <c r="AS6144">
        <v>0.2859177215</v>
      </c>
    </row>
    <row r="6145" spans="35:45" x14ac:dyDescent="0.3">
      <c r="AI6145" s="7">
        <v>6144</v>
      </c>
      <c r="AJ6145" s="7">
        <v>5</v>
      </c>
      <c r="AK6145" s="7">
        <v>3</v>
      </c>
      <c r="AL6145">
        <v>0.28923299099999999</v>
      </c>
      <c r="AM6145">
        <v>0.18949057359999999</v>
      </c>
      <c r="AO6145" s="5">
        <v>6144</v>
      </c>
      <c r="AP6145" s="5">
        <v>16</v>
      </c>
      <c r="AQ6145" s="5">
        <v>14</v>
      </c>
      <c r="AR6145">
        <v>0.36475798790000002</v>
      </c>
      <c r="AS6145">
        <v>0.34351265819999999</v>
      </c>
    </row>
    <row r="6146" spans="35:45" x14ac:dyDescent="0.3">
      <c r="AI6146" s="7">
        <v>6145</v>
      </c>
      <c r="AJ6146" s="7">
        <v>7</v>
      </c>
      <c r="AK6146" s="7">
        <v>8</v>
      </c>
      <c r="AL6146">
        <v>0.42378048779999999</v>
      </c>
      <c r="AM6146">
        <v>0.55539510619999999</v>
      </c>
      <c r="AO6146" s="5">
        <v>6145</v>
      </c>
      <c r="AP6146" s="5">
        <v>6</v>
      </c>
      <c r="AQ6146" s="5">
        <v>5</v>
      </c>
      <c r="AR6146">
        <v>0.1001265422</v>
      </c>
      <c r="AS6146">
        <v>8.4493670800000004E-2</v>
      </c>
    </row>
    <row r="6147" spans="35:45" x14ac:dyDescent="0.3">
      <c r="AI6147" s="7">
        <v>6146</v>
      </c>
      <c r="AJ6147" s="7">
        <v>4</v>
      </c>
      <c r="AK6147" s="7">
        <v>4</v>
      </c>
      <c r="AL6147">
        <v>0.21726572520000001</v>
      </c>
      <c r="AM6147">
        <v>0.27276373840000001</v>
      </c>
      <c r="AO6147" s="5">
        <v>6146</v>
      </c>
      <c r="AP6147" s="5">
        <v>199</v>
      </c>
      <c r="AQ6147" s="5">
        <v>183</v>
      </c>
      <c r="AR6147">
        <v>0.99272382150000005</v>
      </c>
      <c r="AS6147">
        <v>0.99272151890000004</v>
      </c>
    </row>
    <row r="6148" spans="35:45" x14ac:dyDescent="0.3">
      <c r="AI6148" s="7">
        <v>6147</v>
      </c>
      <c r="AJ6148" s="7">
        <v>46</v>
      </c>
      <c r="AK6148" s="7">
        <v>40</v>
      </c>
      <c r="AL6148">
        <v>0.98002246459999998</v>
      </c>
      <c r="AM6148">
        <v>0.97898114719999996</v>
      </c>
      <c r="AO6148" s="5">
        <v>6147</v>
      </c>
      <c r="AP6148" s="5">
        <v>13</v>
      </c>
      <c r="AQ6148" s="5">
        <v>12</v>
      </c>
      <c r="AR6148">
        <v>0.28883264780000001</v>
      </c>
      <c r="AS6148">
        <v>0.2859177215</v>
      </c>
    </row>
    <row r="6149" spans="35:45" x14ac:dyDescent="0.3">
      <c r="AI6149" s="7">
        <v>6148</v>
      </c>
      <c r="AJ6149" s="7">
        <v>13</v>
      </c>
      <c r="AK6149" s="7">
        <v>9</v>
      </c>
      <c r="AL6149">
        <v>0.70450898579999999</v>
      </c>
      <c r="AM6149">
        <v>0.60882470909999997</v>
      </c>
      <c r="AO6149" s="5">
        <v>6148</v>
      </c>
      <c r="AP6149" s="5">
        <v>8</v>
      </c>
      <c r="AQ6149" s="5">
        <v>7</v>
      </c>
      <c r="AR6149">
        <v>0.14900347990000001</v>
      </c>
      <c r="AS6149">
        <v>0.1397151898</v>
      </c>
    </row>
    <row r="6150" spans="35:45" x14ac:dyDescent="0.3">
      <c r="AI6150" s="7">
        <v>6149</v>
      </c>
      <c r="AJ6150" s="7">
        <v>18</v>
      </c>
      <c r="AK6150" s="7">
        <v>19</v>
      </c>
      <c r="AL6150">
        <v>0.82477535300000004</v>
      </c>
      <c r="AM6150">
        <v>0.87837946239999998</v>
      </c>
      <c r="AO6150" s="5">
        <v>6149</v>
      </c>
      <c r="AP6150" s="5">
        <v>16</v>
      </c>
      <c r="AQ6150" s="5">
        <v>14</v>
      </c>
      <c r="AR6150">
        <v>0.36475798790000002</v>
      </c>
      <c r="AS6150">
        <v>0.34351265819999999</v>
      </c>
    </row>
    <row r="6151" spans="35:45" x14ac:dyDescent="0.3">
      <c r="AI6151" s="7">
        <v>6150</v>
      </c>
      <c r="AJ6151" s="7">
        <v>6</v>
      </c>
      <c r="AK6151" s="7">
        <v>5</v>
      </c>
      <c r="AL6151">
        <v>0.35887355580000002</v>
      </c>
      <c r="AM6151">
        <v>0.35483353379999999</v>
      </c>
      <c r="AO6151" s="5">
        <v>6150</v>
      </c>
      <c r="AP6151" s="5">
        <v>15</v>
      </c>
      <c r="AQ6151" s="5">
        <v>13</v>
      </c>
      <c r="AR6151">
        <v>0.34134767469999999</v>
      </c>
      <c r="AS6151">
        <v>0.31724683539999998</v>
      </c>
    </row>
    <row r="6152" spans="35:45" x14ac:dyDescent="0.3">
      <c r="AI6152" s="7">
        <v>6151</v>
      </c>
      <c r="AJ6152" s="7">
        <v>14</v>
      </c>
      <c r="AK6152" s="7">
        <v>13</v>
      </c>
      <c r="AL6152">
        <v>0.73459563539999995</v>
      </c>
      <c r="AM6152">
        <v>0.76269554750000002</v>
      </c>
      <c r="AO6152" s="5">
        <v>6151</v>
      </c>
      <c r="AP6152" s="5">
        <v>12</v>
      </c>
      <c r="AQ6152" s="5">
        <v>11</v>
      </c>
      <c r="AR6152">
        <v>0.25941157860000003</v>
      </c>
      <c r="AS6152">
        <v>0.25664556960000001</v>
      </c>
    </row>
    <row r="6153" spans="35:45" x14ac:dyDescent="0.3">
      <c r="AI6153" s="7">
        <v>6152</v>
      </c>
      <c r="AJ6153" s="7">
        <v>5</v>
      </c>
      <c r="AK6153" s="7">
        <v>5</v>
      </c>
      <c r="AL6153">
        <v>0.28923299099999999</v>
      </c>
      <c r="AM6153">
        <v>0.35483353379999999</v>
      </c>
      <c r="AO6153" s="5">
        <v>6152</v>
      </c>
      <c r="AP6153" s="5">
        <v>17</v>
      </c>
      <c r="AQ6153" s="5">
        <v>15</v>
      </c>
      <c r="AR6153">
        <v>0.38832647889999999</v>
      </c>
      <c r="AS6153">
        <v>0.36819620250000001</v>
      </c>
    </row>
    <row r="6154" spans="35:45" x14ac:dyDescent="0.3">
      <c r="AI6154" s="7">
        <v>6153</v>
      </c>
      <c r="AJ6154" s="7">
        <v>21</v>
      </c>
      <c r="AK6154" s="7">
        <v>16</v>
      </c>
      <c r="AL6154">
        <v>0.87098844669999997</v>
      </c>
      <c r="AM6154">
        <v>0.83241075009999999</v>
      </c>
      <c r="AO6154" s="5">
        <v>6153</v>
      </c>
      <c r="AP6154" s="5">
        <v>22</v>
      </c>
      <c r="AQ6154" s="5">
        <v>20</v>
      </c>
      <c r="AR6154">
        <v>0.49193293259999998</v>
      </c>
      <c r="AS6154">
        <v>0.48734177210000001</v>
      </c>
    </row>
    <row r="6155" spans="35:45" x14ac:dyDescent="0.3">
      <c r="AI6155" s="7">
        <v>6154</v>
      </c>
      <c r="AJ6155" s="7">
        <v>10</v>
      </c>
      <c r="AK6155" s="7">
        <v>8</v>
      </c>
      <c r="AL6155">
        <v>0.58488446719999998</v>
      </c>
      <c r="AM6155">
        <v>0.55539510619999999</v>
      </c>
      <c r="AO6155" s="5">
        <v>6154</v>
      </c>
      <c r="AP6155" s="5">
        <v>38</v>
      </c>
      <c r="AQ6155" s="5">
        <v>34</v>
      </c>
      <c r="AR6155">
        <v>0.72065801959999998</v>
      </c>
      <c r="AS6155">
        <v>0.71107594929999995</v>
      </c>
    </row>
    <row r="6156" spans="35:45" x14ac:dyDescent="0.3">
      <c r="AI6156" s="7">
        <v>6155</v>
      </c>
      <c r="AJ6156" s="7">
        <v>11</v>
      </c>
      <c r="AK6156" s="7">
        <v>9</v>
      </c>
      <c r="AL6156">
        <v>0.63005455710000002</v>
      </c>
      <c r="AM6156">
        <v>0.60882470909999997</v>
      </c>
      <c r="AO6156" s="5">
        <v>6155</v>
      </c>
      <c r="AP6156" s="5">
        <v>114</v>
      </c>
      <c r="AQ6156" s="5">
        <v>105</v>
      </c>
      <c r="AR6156">
        <v>0.96883897500000005</v>
      </c>
      <c r="AS6156">
        <v>0.96803797459999996</v>
      </c>
    </row>
    <row r="6157" spans="35:45" x14ac:dyDescent="0.3">
      <c r="AI6157" s="7">
        <v>6156</v>
      </c>
      <c r="AJ6157" s="7">
        <v>2</v>
      </c>
      <c r="AK6157" s="7">
        <v>2</v>
      </c>
      <c r="AL6157">
        <v>7.9188061599999998E-2</v>
      </c>
      <c r="AM6157">
        <v>0.1075010028</v>
      </c>
      <c r="AO6157" s="5">
        <v>6156</v>
      </c>
      <c r="AP6157" s="5">
        <v>3</v>
      </c>
      <c r="AQ6157" s="5">
        <v>2</v>
      </c>
      <c r="AR6157">
        <v>3.4166402999999998E-2</v>
      </c>
      <c r="AS6157">
        <v>2.2310126499999999E-2</v>
      </c>
    </row>
    <row r="6158" spans="35:45" x14ac:dyDescent="0.3">
      <c r="AI6158" s="7">
        <v>6157</v>
      </c>
      <c r="AJ6158" s="7">
        <v>5</v>
      </c>
      <c r="AK6158" s="7">
        <v>3</v>
      </c>
      <c r="AL6158">
        <v>0.28923299099999999</v>
      </c>
      <c r="AM6158">
        <v>0.18949057359999999</v>
      </c>
      <c r="AO6158" s="5">
        <v>6157</v>
      </c>
      <c r="AP6158" s="5">
        <v>11</v>
      </c>
      <c r="AQ6158" s="5">
        <v>10</v>
      </c>
      <c r="AR6158">
        <v>0.23125593159999999</v>
      </c>
      <c r="AS6158">
        <v>0.22832278480000001</v>
      </c>
    </row>
    <row r="6159" spans="35:45" x14ac:dyDescent="0.3">
      <c r="AI6159" s="7">
        <v>6158</v>
      </c>
      <c r="AJ6159" s="7">
        <v>4</v>
      </c>
      <c r="AK6159" s="7">
        <v>4</v>
      </c>
      <c r="AL6159">
        <v>0.21726572520000001</v>
      </c>
      <c r="AM6159">
        <v>0.27276373840000001</v>
      </c>
      <c r="AO6159" s="5">
        <v>6158</v>
      </c>
      <c r="AP6159" s="5">
        <v>12</v>
      </c>
      <c r="AQ6159" s="5">
        <v>11</v>
      </c>
      <c r="AR6159">
        <v>0.25941157860000003</v>
      </c>
      <c r="AS6159">
        <v>0.25664556960000001</v>
      </c>
    </row>
    <row r="6160" spans="35:45" x14ac:dyDescent="0.3">
      <c r="AI6160" s="7">
        <v>6159</v>
      </c>
      <c r="AJ6160" s="7">
        <v>5</v>
      </c>
      <c r="AK6160" s="7">
        <v>4</v>
      </c>
      <c r="AL6160">
        <v>0.28923299099999999</v>
      </c>
      <c r="AM6160">
        <v>0.27276373840000001</v>
      </c>
      <c r="AO6160" s="5">
        <v>6159</v>
      </c>
      <c r="AP6160" s="5">
        <v>29</v>
      </c>
      <c r="AQ6160" s="5">
        <v>26</v>
      </c>
      <c r="AR6160">
        <v>0.6074027206</v>
      </c>
      <c r="AS6160">
        <v>0.60047468349999999</v>
      </c>
    </row>
    <row r="6161" spans="35:45" x14ac:dyDescent="0.3">
      <c r="AI6161" s="7">
        <v>6160</v>
      </c>
      <c r="AJ6161" s="7">
        <v>12</v>
      </c>
      <c r="AK6161" s="7">
        <v>11</v>
      </c>
      <c r="AL6161">
        <v>0.6704910141</v>
      </c>
      <c r="AM6161">
        <v>0.69691135169999996</v>
      </c>
      <c r="AO6161" s="5">
        <v>6160</v>
      </c>
      <c r="AP6161" s="5">
        <v>43</v>
      </c>
      <c r="AQ6161" s="5">
        <v>39</v>
      </c>
      <c r="AR6161">
        <v>0.7703258462</v>
      </c>
      <c r="AS6161">
        <v>0.76503164550000002</v>
      </c>
    </row>
    <row r="6162" spans="35:45" x14ac:dyDescent="0.3">
      <c r="AI6162" s="7">
        <v>6161</v>
      </c>
      <c r="AJ6162" s="7">
        <v>1</v>
      </c>
      <c r="AK6162" s="7">
        <v>1</v>
      </c>
      <c r="AL6162">
        <v>2.9123876699999999E-2</v>
      </c>
      <c r="AM6162">
        <v>4.2519053299999998E-2</v>
      </c>
      <c r="AO6162" s="5">
        <v>6161</v>
      </c>
      <c r="AP6162" s="5">
        <v>29</v>
      </c>
      <c r="AQ6162" s="5">
        <v>26</v>
      </c>
      <c r="AR6162">
        <v>0.6074027206</v>
      </c>
      <c r="AS6162">
        <v>0.60047468349999999</v>
      </c>
    </row>
    <row r="6163" spans="35:45" x14ac:dyDescent="0.3">
      <c r="AI6163" s="7">
        <v>6162</v>
      </c>
      <c r="AJ6163" s="7">
        <v>155</v>
      </c>
      <c r="AK6163" s="7">
        <v>138</v>
      </c>
      <c r="AL6163">
        <v>0.99927792039999996</v>
      </c>
      <c r="AM6163">
        <v>0.99935820289999999</v>
      </c>
      <c r="AO6163" s="5">
        <v>6162</v>
      </c>
      <c r="AP6163" s="5">
        <v>23</v>
      </c>
      <c r="AQ6163" s="5">
        <v>21</v>
      </c>
      <c r="AR6163">
        <v>0.51249604550000005</v>
      </c>
      <c r="AS6163">
        <v>0.50838607589999996</v>
      </c>
    </row>
    <row r="6164" spans="35:45" x14ac:dyDescent="0.3">
      <c r="AI6164" s="7">
        <v>6163</v>
      </c>
      <c r="AJ6164" s="7">
        <v>1</v>
      </c>
      <c r="AK6164" s="7">
        <v>1</v>
      </c>
      <c r="AL6164">
        <v>2.9123876699999999E-2</v>
      </c>
      <c r="AM6164">
        <v>4.2519053299999998E-2</v>
      </c>
      <c r="AO6164" s="5">
        <v>6163</v>
      </c>
      <c r="AP6164" s="5">
        <v>61</v>
      </c>
      <c r="AQ6164" s="5">
        <v>57</v>
      </c>
      <c r="AR6164">
        <v>0.87677950010000005</v>
      </c>
      <c r="AS6164">
        <v>0.8767405063</v>
      </c>
    </row>
    <row r="6165" spans="35:45" x14ac:dyDescent="0.3">
      <c r="AI6165" s="7">
        <v>6164</v>
      </c>
      <c r="AJ6165" s="7">
        <v>9</v>
      </c>
      <c r="AK6165" s="7">
        <v>8</v>
      </c>
      <c r="AL6165">
        <v>0.53714698329999999</v>
      </c>
      <c r="AM6165">
        <v>0.55539510619999999</v>
      </c>
      <c r="AO6165" s="5">
        <v>6164</v>
      </c>
      <c r="AP6165" s="5">
        <v>11</v>
      </c>
      <c r="AQ6165" s="5">
        <v>10</v>
      </c>
      <c r="AR6165">
        <v>0.23125593159999999</v>
      </c>
      <c r="AS6165">
        <v>0.22832278480000001</v>
      </c>
    </row>
    <row r="6166" spans="35:45" x14ac:dyDescent="0.3">
      <c r="AI6166" s="7">
        <v>6165</v>
      </c>
      <c r="AJ6166" s="7">
        <v>2</v>
      </c>
      <c r="AK6166" s="7">
        <v>2</v>
      </c>
      <c r="AL6166">
        <v>7.9188061599999998E-2</v>
      </c>
      <c r="AM6166">
        <v>0.1075010028</v>
      </c>
      <c r="AO6166" s="5">
        <v>6165</v>
      </c>
      <c r="AP6166" s="5">
        <v>7</v>
      </c>
      <c r="AQ6166" s="5">
        <v>6</v>
      </c>
      <c r="AR6166">
        <v>0.1224296108</v>
      </c>
      <c r="AS6166">
        <v>0.1109177215</v>
      </c>
    </row>
    <row r="6167" spans="35:45" x14ac:dyDescent="0.3">
      <c r="AI6167" s="7">
        <v>6166</v>
      </c>
      <c r="AJ6167" s="7">
        <v>2</v>
      </c>
      <c r="AK6167" s="7">
        <v>1</v>
      </c>
      <c r="AL6167">
        <v>7.9188061599999998E-2</v>
      </c>
      <c r="AM6167">
        <v>4.2519053299999998E-2</v>
      </c>
      <c r="AO6167" s="5">
        <v>6166</v>
      </c>
      <c r="AP6167" s="5">
        <v>15</v>
      </c>
      <c r="AQ6167" s="5">
        <v>13</v>
      </c>
      <c r="AR6167">
        <v>0.34134767469999999</v>
      </c>
      <c r="AS6167">
        <v>0.31724683539999998</v>
      </c>
    </row>
    <row r="6168" spans="35:45" x14ac:dyDescent="0.3">
      <c r="AI6168" s="7">
        <v>6167</v>
      </c>
      <c r="AJ6168" s="7">
        <v>4</v>
      </c>
      <c r="AK6168" s="7">
        <v>4</v>
      </c>
      <c r="AL6168">
        <v>0.21726572520000001</v>
      </c>
      <c r="AM6168">
        <v>0.27276373840000001</v>
      </c>
      <c r="AO6168" s="5">
        <v>6167</v>
      </c>
      <c r="AP6168" s="5">
        <v>3</v>
      </c>
      <c r="AQ6168" s="5">
        <v>2</v>
      </c>
      <c r="AR6168">
        <v>3.4166402999999998E-2</v>
      </c>
      <c r="AS6168">
        <v>2.2310126499999999E-2</v>
      </c>
    </row>
    <row r="6169" spans="35:45" x14ac:dyDescent="0.3">
      <c r="AI6169" s="7">
        <v>6168</v>
      </c>
      <c r="AJ6169" s="7">
        <v>10</v>
      </c>
      <c r="AK6169" s="7">
        <v>9</v>
      </c>
      <c r="AL6169">
        <v>0.58488446719999998</v>
      </c>
      <c r="AM6169">
        <v>0.60882470909999997</v>
      </c>
      <c r="AO6169" s="5">
        <v>6168</v>
      </c>
      <c r="AP6169" s="5">
        <v>49</v>
      </c>
      <c r="AQ6169" s="5">
        <v>45</v>
      </c>
      <c r="AR6169">
        <v>0.81255931660000003</v>
      </c>
      <c r="AS6169">
        <v>0.81139240499999998</v>
      </c>
    </row>
    <row r="6170" spans="35:45" x14ac:dyDescent="0.3">
      <c r="AI6170" s="7">
        <v>6169</v>
      </c>
      <c r="AJ6170" s="7">
        <v>20</v>
      </c>
      <c r="AK6170" s="7">
        <v>14</v>
      </c>
      <c r="AL6170">
        <v>0.85783055190000002</v>
      </c>
      <c r="AM6170">
        <v>0.79021259519999998</v>
      </c>
      <c r="AO6170" s="5">
        <v>6169</v>
      </c>
      <c r="AP6170" s="5">
        <v>27</v>
      </c>
      <c r="AQ6170" s="5">
        <v>24</v>
      </c>
      <c r="AR6170">
        <v>0.58098702940000002</v>
      </c>
      <c r="AS6170">
        <v>0.56724683539999998</v>
      </c>
    </row>
    <row r="6171" spans="35:45" x14ac:dyDescent="0.3">
      <c r="AI6171" s="7">
        <v>6170</v>
      </c>
      <c r="AJ6171" s="7">
        <v>3</v>
      </c>
      <c r="AK6171" s="7">
        <v>6</v>
      </c>
      <c r="AL6171">
        <v>0.145860077</v>
      </c>
      <c r="AM6171">
        <v>0.42928198950000002</v>
      </c>
      <c r="AO6171" s="5">
        <v>6170</v>
      </c>
      <c r="AP6171" s="5">
        <v>3</v>
      </c>
      <c r="AQ6171" s="5">
        <v>2</v>
      </c>
      <c r="AR6171">
        <v>3.4166402999999998E-2</v>
      </c>
      <c r="AS6171">
        <v>2.2310126499999999E-2</v>
      </c>
    </row>
    <row r="6172" spans="35:45" x14ac:dyDescent="0.3">
      <c r="AI6172" s="7">
        <v>6171</v>
      </c>
      <c r="AJ6172" s="7">
        <v>15</v>
      </c>
      <c r="AK6172" s="7">
        <v>10</v>
      </c>
      <c r="AL6172">
        <v>0.76163350439999999</v>
      </c>
      <c r="AM6172">
        <v>0.65543521859999998</v>
      </c>
      <c r="AO6172" s="5">
        <v>6171</v>
      </c>
      <c r="AP6172" s="5">
        <v>95</v>
      </c>
      <c r="AQ6172" s="5">
        <v>87</v>
      </c>
      <c r="AR6172">
        <v>0.95128124010000004</v>
      </c>
      <c r="AS6172">
        <v>0.95015822780000003</v>
      </c>
    </row>
    <row r="6173" spans="35:45" x14ac:dyDescent="0.3">
      <c r="AI6173" s="7">
        <v>6172</v>
      </c>
      <c r="AJ6173" s="7">
        <v>2</v>
      </c>
      <c r="AK6173" s="7">
        <v>1</v>
      </c>
      <c r="AL6173">
        <v>7.9188061599999998E-2</v>
      </c>
      <c r="AM6173">
        <v>4.2519053299999998E-2</v>
      </c>
      <c r="AO6173" s="5">
        <v>6172</v>
      </c>
      <c r="AP6173" s="5">
        <v>7</v>
      </c>
      <c r="AQ6173" s="5">
        <v>6</v>
      </c>
      <c r="AR6173">
        <v>0.1224296108</v>
      </c>
      <c r="AS6173">
        <v>0.1109177215</v>
      </c>
    </row>
    <row r="6174" spans="35:45" x14ac:dyDescent="0.3">
      <c r="AI6174" s="7">
        <v>6173</v>
      </c>
      <c r="AJ6174" s="7">
        <v>11</v>
      </c>
      <c r="AK6174" s="7">
        <v>7</v>
      </c>
      <c r="AL6174">
        <v>0.63005455710000002</v>
      </c>
      <c r="AM6174">
        <v>0.4956277577</v>
      </c>
      <c r="AO6174" s="5">
        <v>6173</v>
      </c>
      <c r="AP6174" s="5">
        <v>14</v>
      </c>
      <c r="AQ6174" s="5">
        <v>13</v>
      </c>
      <c r="AR6174">
        <v>0.3173046504</v>
      </c>
      <c r="AS6174">
        <v>0.31724683539999998</v>
      </c>
    </row>
    <row r="6175" spans="35:45" x14ac:dyDescent="0.3">
      <c r="AI6175" s="7">
        <v>6174</v>
      </c>
      <c r="AJ6175" s="7">
        <v>1</v>
      </c>
      <c r="AK6175" s="7">
        <v>0</v>
      </c>
      <c r="AL6175">
        <v>2.9123876699999999E-2</v>
      </c>
      <c r="AM6175">
        <v>0</v>
      </c>
      <c r="AO6175" s="5">
        <v>6174</v>
      </c>
      <c r="AP6175" s="5">
        <v>20</v>
      </c>
      <c r="AQ6175" s="5">
        <v>18</v>
      </c>
      <c r="AR6175">
        <v>0.45871559629999997</v>
      </c>
      <c r="AS6175">
        <v>0.44193037969999999</v>
      </c>
    </row>
    <row r="6176" spans="35:45" x14ac:dyDescent="0.3">
      <c r="AI6176" s="7">
        <v>6175</v>
      </c>
      <c r="AJ6176" s="7">
        <v>4</v>
      </c>
      <c r="AK6176" s="7">
        <v>4</v>
      </c>
      <c r="AL6176">
        <v>0.21726572520000001</v>
      </c>
      <c r="AM6176">
        <v>0.27276373840000001</v>
      </c>
      <c r="AO6176" s="5">
        <v>6175</v>
      </c>
      <c r="AP6176" s="5">
        <v>19</v>
      </c>
      <c r="AQ6176" s="5">
        <v>17</v>
      </c>
      <c r="AR6176">
        <v>0.43419803849999999</v>
      </c>
      <c r="AS6176">
        <v>0.41803797459999997</v>
      </c>
    </row>
    <row r="6177" spans="35:45" x14ac:dyDescent="0.3">
      <c r="AI6177" s="7">
        <v>6176</v>
      </c>
      <c r="AJ6177" s="7">
        <v>6</v>
      </c>
      <c r="AK6177" s="7">
        <v>6</v>
      </c>
      <c r="AL6177">
        <v>0.35887355580000002</v>
      </c>
      <c r="AM6177">
        <v>0.42928198950000002</v>
      </c>
      <c r="AO6177" s="5">
        <v>6176</v>
      </c>
      <c r="AP6177" s="5">
        <v>24</v>
      </c>
      <c r="AQ6177" s="5">
        <v>22</v>
      </c>
      <c r="AR6177">
        <v>0.53179373610000003</v>
      </c>
      <c r="AS6177">
        <v>0.53132911390000004</v>
      </c>
    </row>
    <row r="6178" spans="35:45" x14ac:dyDescent="0.3">
      <c r="AI6178" s="7">
        <v>6177</v>
      </c>
      <c r="AJ6178" s="7">
        <v>11</v>
      </c>
      <c r="AK6178" s="7">
        <v>12</v>
      </c>
      <c r="AL6178">
        <v>0.63005455710000002</v>
      </c>
      <c r="AM6178">
        <v>0.73341355789999996</v>
      </c>
      <c r="AO6178" s="5">
        <v>6177</v>
      </c>
      <c r="AP6178" s="5">
        <v>30</v>
      </c>
      <c r="AQ6178" s="5">
        <v>27</v>
      </c>
      <c r="AR6178">
        <v>0.62543498890000004</v>
      </c>
      <c r="AS6178">
        <v>0.6167721518</v>
      </c>
    </row>
    <row r="6179" spans="35:45" x14ac:dyDescent="0.3">
      <c r="AI6179" s="7">
        <v>6178</v>
      </c>
      <c r="AJ6179" s="7">
        <v>2</v>
      </c>
      <c r="AK6179" s="7">
        <v>2</v>
      </c>
      <c r="AL6179">
        <v>7.9188061599999998E-2</v>
      </c>
      <c r="AM6179">
        <v>0.1075010028</v>
      </c>
      <c r="AO6179" s="5">
        <v>6178</v>
      </c>
      <c r="AP6179" s="5">
        <v>28</v>
      </c>
      <c r="AQ6179" s="5">
        <v>25</v>
      </c>
      <c r="AR6179">
        <v>0.5958557418</v>
      </c>
      <c r="AS6179">
        <v>0.58291139240000001</v>
      </c>
    </row>
    <row r="6180" spans="35:45" x14ac:dyDescent="0.3">
      <c r="AI6180" s="7">
        <v>6179</v>
      </c>
      <c r="AJ6180" s="7">
        <v>13</v>
      </c>
      <c r="AK6180" s="7">
        <v>11</v>
      </c>
      <c r="AL6180">
        <v>0.70450898579999999</v>
      </c>
      <c r="AM6180">
        <v>0.69691135169999996</v>
      </c>
      <c r="AO6180" s="5">
        <v>6179</v>
      </c>
      <c r="AP6180" s="5">
        <v>18</v>
      </c>
      <c r="AQ6180" s="5">
        <v>16</v>
      </c>
      <c r="AR6180">
        <v>0.41157861429999998</v>
      </c>
      <c r="AS6180">
        <v>0.39351265819999998</v>
      </c>
    </row>
    <row r="6181" spans="35:45" x14ac:dyDescent="0.3">
      <c r="AI6181" s="7">
        <v>6180</v>
      </c>
      <c r="AJ6181" s="7">
        <v>6</v>
      </c>
      <c r="AK6181" s="7">
        <v>4</v>
      </c>
      <c r="AL6181">
        <v>0.35887355580000002</v>
      </c>
      <c r="AM6181">
        <v>0.27276373840000001</v>
      </c>
      <c r="AO6181" s="5">
        <v>6180</v>
      </c>
      <c r="AP6181" s="5">
        <v>75</v>
      </c>
      <c r="AQ6181" s="5">
        <v>69</v>
      </c>
      <c r="AR6181">
        <v>0.91758937039999999</v>
      </c>
      <c r="AS6181">
        <v>0.91550632909999996</v>
      </c>
    </row>
    <row r="6182" spans="35:45" x14ac:dyDescent="0.3">
      <c r="AI6182" s="7">
        <v>6181</v>
      </c>
      <c r="AJ6182" s="7">
        <v>16</v>
      </c>
      <c r="AK6182" s="7">
        <v>11</v>
      </c>
      <c r="AL6182">
        <v>0.78674582790000003</v>
      </c>
      <c r="AM6182">
        <v>0.69691135169999996</v>
      </c>
      <c r="AO6182" s="5">
        <v>6181</v>
      </c>
      <c r="AP6182" s="5">
        <v>1</v>
      </c>
      <c r="AQ6182" s="5">
        <v>1</v>
      </c>
      <c r="AR6182">
        <v>7.9088895000000003E-3</v>
      </c>
      <c r="AS6182">
        <v>7.7531644999999996E-3</v>
      </c>
    </row>
    <row r="6183" spans="35:45" x14ac:dyDescent="0.3">
      <c r="AI6183" s="7">
        <v>6182</v>
      </c>
      <c r="AJ6183" s="7">
        <v>23</v>
      </c>
      <c r="AK6183" s="7">
        <v>18</v>
      </c>
      <c r="AL6183">
        <v>0.89257060330000004</v>
      </c>
      <c r="AM6183">
        <v>0.86466105090000001</v>
      </c>
      <c r="AO6183" s="5">
        <v>6182</v>
      </c>
      <c r="AP6183" s="5">
        <v>28</v>
      </c>
      <c r="AQ6183" s="5">
        <v>25</v>
      </c>
      <c r="AR6183">
        <v>0.5958557418</v>
      </c>
      <c r="AS6183">
        <v>0.58291139240000001</v>
      </c>
    </row>
    <row r="6184" spans="35:45" x14ac:dyDescent="0.3">
      <c r="AI6184" s="7">
        <v>6183</v>
      </c>
      <c r="AJ6184" s="7">
        <v>34</v>
      </c>
      <c r="AK6184" s="7">
        <v>25</v>
      </c>
      <c r="AL6184">
        <v>0.95627406930000003</v>
      </c>
      <c r="AM6184">
        <v>0.93221018850000004</v>
      </c>
      <c r="AO6184" s="5">
        <v>6183</v>
      </c>
      <c r="AP6184" s="5">
        <v>66</v>
      </c>
      <c r="AQ6184" s="5">
        <v>61</v>
      </c>
      <c r="AR6184">
        <v>0.89386270160000003</v>
      </c>
      <c r="AS6184">
        <v>0.89287974680000004</v>
      </c>
    </row>
    <row r="6185" spans="35:45" x14ac:dyDescent="0.3">
      <c r="AI6185" s="7">
        <v>6184</v>
      </c>
      <c r="AJ6185" s="7">
        <v>7</v>
      </c>
      <c r="AK6185" s="7">
        <v>7</v>
      </c>
      <c r="AL6185">
        <v>0.42378048779999999</v>
      </c>
      <c r="AM6185">
        <v>0.4956277577</v>
      </c>
      <c r="AO6185" s="5">
        <v>6184</v>
      </c>
      <c r="AP6185" s="5">
        <v>9</v>
      </c>
      <c r="AQ6185" s="5">
        <v>8</v>
      </c>
      <c r="AR6185">
        <v>0.1773173046</v>
      </c>
      <c r="AS6185">
        <v>0.1721518987</v>
      </c>
    </row>
    <row r="6186" spans="35:45" x14ac:dyDescent="0.3">
      <c r="AI6186" s="7">
        <v>6185</v>
      </c>
      <c r="AJ6186" s="7">
        <v>10</v>
      </c>
      <c r="AK6186" s="7">
        <v>7</v>
      </c>
      <c r="AL6186">
        <v>0.58488446719999998</v>
      </c>
      <c r="AM6186">
        <v>0.4956277577</v>
      </c>
      <c r="AO6186" s="5">
        <v>6185</v>
      </c>
      <c r="AP6186" s="5">
        <v>65</v>
      </c>
      <c r="AQ6186" s="5">
        <v>59</v>
      </c>
      <c r="AR6186">
        <v>0.89022461239999995</v>
      </c>
      <c r="AS6186">
        <v>0.88560126579999998</v>
      </c>
    </row>
    <row r="6187" spans="35:45" x14ac:dyDescent="0.3">
      <c r="AI6187" s="7">
        <v>6186</v>
      </c>
      <c r="AJ6187" s="7">
        <v>4</v>
      </c>
      <c r="AK6187" s="7">
        <v>2</v>
      </c>
      <c r="AL6187">
        <v>0.21726572520000001</v>
      </c>
      <c r="AM6187">
        <v>0.1075010028</v>
      </c>
      <c r="AO6187" s="5">
        <v>6186</v>
      </c>
      <c r="AP6187" s="5">
        <v>13</v>
      </c>
      <c r="AQ6187" s="5">
        <v>12</v>
      </c>
      <c r="AR6187">
        <v>0.28883264780000001</v>
      </c>
      <c r="AS6187">
        <v>0.2859177215</v>
      </c>
    </row>
    <row r="6188" spans="35:45" x14ac:dyDescent="0.3">
      <c r="AI6188" s="7">
        <v>6187</v>
      </c>
      <c r="AJ6188" s="7">
        <v>38</v>
      </c>
      <c r="AK6188" s="7">
        <v>42</v>
      </c>
      <c r="AL6188">
        <v>0.96726572519999998</v>
      </c>
      <c r="AM6188">
        <v>0.98178900920000001</v>
      </c>
      <c r="AO6188" s="5">
        <v>6187</v>
      </c>
      <c r="AP6188" s="5">
        <v>7</v>
      </c>
      <c r="AQ6188" s="5">
        <v>6</v>
      </c>
      <c r="AR6188">
        <v>0.1224296108</v>
      </c>
      <c r="AS6188">
        <v>0.1109177215</v>
      </c>
    </row>
    <row r="6189" spans="35:45" x14ac:dyDescent="0.3">
      <c r="AI6189" s="7">
        <v>6188</v>
      </c>
      <c r="AJ6189" s="7">
        <v>0</v>
      </c>
      <c r="AK6189" s="7">
        <v>0</v>
      </c>
      <c r="AL6189">
        <v>0</v>
      </c>
      <c r="AM6189">
        <v>0</v>
      </c>
      <c r="AO6189" s="5">
        <v>6188</v>
      </c>
      <c r="AP6189" s="5">
        <v>43</v>
      </c>
      <c r="AQ6189" s="5">
        <v>39</v>
      </c>
      <c r="AR6189">
        <v>0.7703258462</v>
      </c>
      <c r="AS6189">
        <v>0.76503164550000002</v>
      </c>
    </row>
    <row r="6190" spans="35:45" x14ac:dyDescent="0.3">
      <c r="AI6190" s="7">
        <v>6189</v>
      </c>
      <c r="AJ6190" s="7">
        <v>2</v>
      </c>
      <c r="AK6190" s="7">
        <v>1</v>
      </c>
      <c r="AL6190">
        <v>7.9188061599999998E-2</v>
      </c>
      <c r="AM6190">
        <v>4.2519053299999998E-2</v>
      </c>
      <c r="AO6190" s="5">
        <v>6189</v>
      </c>
      <c r="AP6190" s="5">
        <v>12</v>
      </c>
      <c r="AQ6190" s="5">
        <v>11</v>
      </c>
      <c r="AR6190">
        <v>0.25941157860000003</v>
      </c>
      <c r="AS6190">
        <v>0.25664556960000001</v>
      </c>
    </row>
    <row r="6191" spans="35:45" x14ac:dyDescent="0.3">
      <c r="AI6191" s="7">
        <v>6190</v>
      </c>
      <c r="AJ6191" s="7">
        <v>2</v>
      </c>
      <c r="AK6191" s="7">
        <v>2</v>
      </c>
      <c r="AL6191">
        <v>7.9188061599999998E-2</v>
      </c>
      <c r="AM6191">
        <v>0.1075010028</v>
      </c>
      <c r="AO6191" s="5">
        <v>6190</v>
      </c>
      <c r="AP6191" s="5">
        <v>12</v>
      </c>
      <c r="AQ6191" s="5">
        <v>11</v>
      </c>
      <c r="AR6191">
        <v>0.25941157860000003</v>
      </c>
      <c r="AS6191">
        <v>0.25664556960000001</v>
      </c>
    </row>
    <row r="6192" spans="35:45" x14ac:dyDescent="0.3">
      <c r="AI6192" s="7">
        <v>6191</v>
      </c>
      <c r="AJ6192" s="7">
        <v>4</v>
      </c>
      <c r="AK6192" s="7">
        <v>3</v>
      </c>
      <c r="AL6192">
        <v>0.21726572520000001</v>
      </c>
      <c r="AM6192">
        <v>0.18949057359999999</v>
      </c>
      <c r="AO6192" s="5">
        <v>6191</v>
      </c>
      <c r="AP6192" s="5">
        <v>242</v>
      </c>
      <c r="AQ6192" s="5">
        <v>214</v>
      </c>
      <c r="AR6192">
        <v>0.99525466620000003</v>
      </c>
      <c r="AS6192">
        <v>0.99525316450000001</v>
      </c>
    </row>
    <row r="6193" spans="35:45" x14ac:dyDescent="0.3">
      <c r="AI6193" s="7">
        <v>6192</v>
      </c>
      <c r="AJ6193" s="7">
        <v>10</v>
      </c>
      <c r="AK6193" s="7">
        <v>9</v>
      </c>
      <c r="AL6193">
        <v>0.58488446719999998</v>
      </c>
      <c r="AM6193">
        <v>0.60882470909999997</v>
      </c>
      <c r="AO6193" s="5">
        <v>6192</v>
      </c>
      <c r="AP6193" s="5">
        <v>19</v>
      </c>
      <c r="AQ6193" s="5">
        <v>17</v>
      </c>
      <c r="AR6193">
        <v>0.43419803849999999</v>
      </c>
      <c r="AS6193">
        <v>0.41803797459999997</v>
      </c>
    </row>
    <row r="6194" spans="35:45" x14ac:dyDescent="0.3">
      <c r="AI6194" s="7">
        <v>6193</v>
      </c>
      <c r="AJ6194" s="7">
        <v>7</v>
      </c>
      <c r="AK6194" s="7">
        <v>7</v>
      </c>
      <c r="AL6194">
        <v>0.42378048779999999</v>
      </c>
      <c r="AM6194">
        <v>0.4956277577</v>
      </c>
      <c r="AO6194" s="5">
        <v>6193</v>
      </c>
      <c r="AP6194" s="5">
        <v>45</v>
      </c>
      <c r="AQ6194" s="5">
        <v>41</v>
      </c>
      <c r="AR6194">
        <v>0.78551091419999997</v>
      </c>
      <c r="AS6194">
        <v>0.7814873417</v>
      </c>
    </row>
    <row r="6195" spans="35:45" x14ac:dyDescent="0.3">
      <c r="AI6195" s="7">
        <v>6194</v>
      </c>
      <c r="AJ6195" s="7">
        <v>10</v>
      </c>
      <c r="AK6195" s="7">
        <v>9</v>
      </c>
      <c r="AL6195">
        <v>0.58488446719999998</v>
      </c>
      <c r="AM6195">
        <v>0.60882470909999997</v>
      </c>
      <c r="AO6195" s="5">
        <v>6194</v>
      </c>
      <c r="AP6195" s="5">
        <v>9</v>
      </c>
      <c r="AQ6195" s="5">
        <v>8</v>
      </c>
      <c r="AR6195">
        <v>0.1773173046</v>
      </c>
      <c r="AS6195">
        <v>0.1721518987</v>
      </c>
    </row>
    <row r="6196" spans="35:45" x14ac:dyDescent="0.3">
      <c r="AI6196" s="7">
        <v>6195</v>
      </c>
      <c r="AJ6196" s="7">
        <v>16</v>
      </c>
      <c r="AK6196" s="7">
        <v>14</v>
      </c>
      <c r="AL6196">
        <v>0.78674582790000003</v>
      </c>
      <c r="AM6196">
        <v>0.79021259519999998</v>
      </c>
      <c r="AO6196" s="5">
        <v>6195</v>
      </c>
      <c r="AP6196" s="5">
        <v>3</v>
      </c>
      <c r="AQ6196" s="5">
        <v>2</v>
      </c>
      <c r="AR6196">
        <v>3.4166402999999998E-2</v>
      </c>
      <c r="AS6196">
        <v>2.2310126499999999E-2</v>
      </c>
    </row>
    <row r="6197" spans="35:45" x14ac:dyDescent="0.3">
      <c r="AI6197" s="7">
        <v>6196</v>
      </c>
      <c r="AJ6197" s="7">
        <v>42</v>
      </c>
      <c r="AK6197" s="7">
        <v>39</v>
      </c>
      <c r="AL6197">
        <v>0.97352374829999999</v>
      </c>
      <c r="AM6197">
        <v>0.97769755309999995</v>
      </c>
      <c r="AO6197" s="5">
        <v>6196</v>
      </c>
      <c r="AP6197" s="5">
        <v>24</v>
      </c>
      <c r="AQ6197" s="5">
        <v>22</v>
      </c>
      <c r="AR6197">
        <v>0.53179373610000003</v>
      </c>
      <c r="AS6197">
        <v>0.53132911390000004</v>
      </c>
    </row>
    <row r="6198" spans="35:45" x14ac:dyDescent="0.3">
      <c r="AI6198" s="7">
        <v>6197</v>
      </c>
      <c r="AJ6198" s="7">
        <v>18</v>
      </c>
      <c r="AK6198" s="7">
        <v>18</v>
      </c>
      <c r="AL6198">
        <v>0.82477535300000004</v>
      </c>
      <c r="AM6198">
        <v>0.86466105090000001</v>
      </c>
      <c r="AO6198" s="5">
        <v>6197</v>
      </c>
      <c r="AP6198" s="5">
        <v>10</v>
      </c>
      <c r="AQ6198" s="5">
        <v>9</v>
      </c>
      <c r="AR6198">
        <v>0.2024675735</v>
      </c>
      <c r="AS6198">
        <v>0.20063291129999999</v>
      </c>
    </row>
    <row r="6199" spans="35:45" x14ac:dyDescent="0.3">
      <c r="AI6199" s="7">
        <v>6198</v>
      </c>
      <c r="AJ6199" s="7">
        <v>13</v>
      </c>
      <c r="AK6199" s="7">
        <v>8</v>
      </c>
      <c r="AL6199">
        <v>0.70450898579999999</v>
      </c>
      <c r="AM6199">
        <v>0.55539510619999999</v>
      </c>
      <c r="AO6199" s="5">
        <v>6198</v>
      </c>
      <c r="AP6199" s="5">
        <v>14</v>
      </c>
      <c r="AQ6199" s="5">
        <v>13</v>
      </c>
      <c r="AR6199">
        <v>0.3173046504</v>
      </c>
      <c r="AS6199">
        <v>0.31724683539999998</v>
      </c>
    </row>
    <row r="6200" spans="35:45" x14ac:dyDescent="0.3">
      <c r="AI6200" s="7">
        <v>6199</v>
      </c>
      <c r="AJ6200" s="7">
        <v>3</v>
      </c>
      <c r="AK6200" s="7">
        <v>1</v>
      </c>
      <c r="AL6200">
        <v>0.145860077</v>
      </c>
      <c r="AM6200">
        <v>4.2519053299999998E-2</v>
      </c>
      <c r="AO6200" s="5">
        <v>6199</v>
      </c>
      <c r="AP6200" s="5">
        <v>66</v>
      </c>
      <c r="AQ6200" s="5">
        <v>61</v>
      </c>
      <c r="AR6200">
        <v>0.89386270160000003</v>
      </c>
      <c r="AS6200">
        <v>0.89287974680000004</v>
      </c>
    </row>
    <row r="6201" spans="35:45" x14ac:dyDescent="0.3">
      <c r="AI6201" s="7">
        <v>6200</v>
      </c>
      <c r="AJ6201" s="7">
        <v>1</v>
      </c>
      <c r="AK6201" s="7">
        <v>1</v>
      </c>
      <c r="AL6201">
        <v>2.9123876699999999E-2</v>
      </c>
      <c r="AM6201">
        <v>4.2519053299999998E-2</v>
      </c>
      <c r="AO6201" s="5">
        <v>6200</v>
      </c>
      <c r="AP6201" s="5">
        <v>32</v>
      </c>
      <c r="AQ6201" s="5">
        <v>29</v>
      </c>
      <c r="AR6201">
        <v>0.65295792470000003</v>
      </c>
      <c r="AS6201">
        <v>0.64794303789999996</v>
      </c>
    </row>
    <row r="6202" spans="35:45" x14ac:dyDescent="0.3">
      <c r="AI6202" s="7">
        <v>6201</v>
      </c>
      <c r="AJ6202" s="7">
        <v>12</v>
      </c>
      <c r="AK6202" s="7">
        <v>12</v>
      </c>
      <c r="AL6202">
        <v>0.6704910141</v>
      </c>
      <c r="AM6202">
        <v>0.73341355789999996</v>
      </c>
      <c r="AO6202" s="5">
        <v>6201</v>
      </c>
      <c r="AP6202" s="5">
        <v>12</v>
      </c>
      <c r="AQ6202" s="5">
        <v>11</v>
      </c>
      <c r="AR6202">
        <v>0.25941157860000003</v>
      </c>
      <c r="AS6202">
        <v>0.25664556960000001</v>
      </c>
    </row>
    <row r="6203" spans="35:45" x14ac:dyDescent="0.3">
      <c r="AI6203" s="7">
        <v>6202</v>
      </c>
      <c r="AJ6203" s="7">
        <v>7</v>
      </c>
      <c r="AK6203" s="7">
        <v>8</v>
      </c>
      <c r="AL6203">
        <v>0.42378048779999999</v>
      </c>
      <c r="AM6203">
        <v>0.55539510619999999</v>
      </c>
      <c r="AO6203" s="5">
        <v>6202</v>
      </c>
      <c r="AP6203" s="5">
        <v>24</v>
      </c>
      <c r="AQ6203" s="5">
        <v>22</v>
      </c>
      <c r="AR6203">
        <v>0.53179373610000003</v>
      </c>
      <c r="AS6203">
        <v>0.53132911390000004</v>
      </c>
    </row>
    <row r="6204" spans="35:45" x14ac:dyDescent="0.3">
      <c r="AI6204" s="7">
        <v>6203</v>
      </c>
      <c r="AJ6204" s="7">
        <v>15</v>
      </c>
      <c r="AK6204" s="7">
        <v>13</v>
      </c>
      <c r="AL6204">
        <v>0.76163350439999999</v>
      </c>
      <c r="AM6204">
        <v>0.76269554750000002</v>
      </c>
      <c r="AO6204" s="5">
        <v>6203</v>
      </c>
      <c r="AP6204" s="5">
        <v>5</v>
      </c>
      <c r="AQ6204" s="5">
        <v>4</v>
      </c>
      <c r="AR6204">
        <v>7.5767162200000002E-2</v>
      </c>
      <c r="AS6204">
        <v>5.9651898699999997E-2</v>
      </c>
    </row>
    <row r="6205" spans="35:45" x14ac:dyDescent="0.3">
      <c r="AI6205" s="7">
        <v>6204</v>
      </c>
      <c r="AJ6205" s="7">
        <v>37</v>
      </c>
      <c r="AK6205" s="7">
        <v>35</v>
      </c>
      <c r="AL6205">
        <v>0.96477856220000002</v>
      </c>
      <c r="AM6205">
        <v>0.96967509019999998</v>
      </c>
      <c r="AO6205" s="5">
        <v>6204</v>
      </c>
      <c r="AP6205" s="5">
        <v>39</v>
      </c>
      <c r="AQ6205" s="5">
        <v>35</v>
      </c>
      <c r="AR6205">
        <v>0.73283770950000005</v>
      </c>
      <c r="AS6205">
        <v>0.7237341772</v>
      </c>
    </row>
    <row r="6206" spans="35:45" x14ac:dyDescent="0.3">
      <c r="AI6206" s="7">
        <v>6205</v>
      </c>
      <c r="AJ6206" s="7">
        <v>21</v>
      </c>
      <c r="AK6206" s="7">
        <v>18</v>
      </c>
      <c r="AL6206">
        <v>0.87098844669999997</v>
      </c>
      <c r="AM6206">
        <v>0.86466105090000001</v>
      </c>
      <c r="AO6206" s="5">
        <v>6205</v>
      </c>
      <c r="AP6206" s="5">
        <v>17</v>
      </c>
      <c r="AQ6206" s="5">
        <v>15</v>
      </c>
      <c r="AR6206">
        <v>0.38832647889999999</v>
      </c>
      <c r="AS6206">
        <v>0.36819620250000001</v>
      </c>
    </row>
    <row r="6207" spans="35:45" x14ac:dyDescent="0.3">
      <c r="AI6207" s="7">
        <v>6206</v>
      </c>
      <c r="AJ6207" s="7">
        <v>7</v>
      </c>
      <c r="AK6207" s="7">
        <v>8</v>
      </c>
      <c r="AL6207">
        <v>0.42378048779999999</v>
      </c>
      <c r="AM6207">
        <v>0.55539510619999999</v>
      </c>
      <c r="AO6207" s="5">
        <v>6206</v>
      </c>
      <c r="AP6207" s="5">
        <v>23</v>
      </c>
      <c r="AQ6207" s="5">
        <v>21</v>
      </c>
      <c r="AR6207">
        <v>0.51249604550000005</v>
      </c>
      <c r="AS6207">
        <v>0.50838607589999996</v>
      </c>
    </row>
    <row r="6208" spans="35:45" x14ac:dyDescent="0.3">
      <c r="AI6208" s="7">
        <v>6207</v>
      </c>
      <c r="AJ6208" s="7">
        <v>1</v>
      </c>
      <c r="AK6208" s="7">
        <v>1</v>
      </c>
      <c r="AL6208">
        <v>2.9123876699999999E-2</v>
      </c>
      <c r="AM6208">
        <v>4.2519053299999998E-2</v>
      </c>
      <c r="AO6208" s="5">
        <v>6207</v>
      </c>
      <c r="AP6208" s="5">
        <v>15</v>
      </c>
      <c r="AQ6208" s="5">
        <v>13</v>
      </c>
      <c r="AR6208">
        <v>0.34134767469999999</v>
      </c>
      <c r="AS6208">
        <v>0.31724683539999998</v>
      </c>
    </row>
    <row r="6209" spans="35:45" x14ac:dyDescent="0.3">
      <c r="AI6209" s="7">
        <v>6208</v>
      </c>
      <c r="AJ6209" s="7">
        <v>10</v>
      </c>
      <c r="AK6209" s="7">
        <v>9</v>
      </c>
      <c r="AL6209">
        <v>0.58488446719999998</v>
      </c>
      <c r="AM6209">
        <v>0.60882470909999997</v>
      </c>
      <c r="AO6209" s="5">
        <v>6208</v>
      </c>
      <c r="AP6209" s="5">
        <v>43</v>
      </c>
      <c r="AQ6209" s="5">
        <v>39</v>
      </c>
      <c r="AR6209">
        <v>0.7703258462</v>
      </c>
      <c r="AS6209">
        <v>0.76503164550000002</v>
      </c>
    </row>
    <row r="6210" spans="35:45" x14ac:dyDescent="0.3">
      <c r="AI6210" s="7">
        <v>6209</v>
      </c>
      <c r="AJ6210" s="7">
        <v>25</v>
      </c>
      <c r="AK6210" s="7">
        <v>23</v>
      </c>
      <c r="AL6210">
        <v>0.91014120659999997</v>
      </c>
      <c r="AM6210">
        <v>0.9181708784</v>
      </c>
      <c r="AO6210" s="5">
        <v>6209</v>
      </c>
      <c r="AP6210" s="5">
        <v>7</v>
      </c>
      <c r="AQ6210" s="5">
        <v>6</v>
      </c>
      <c r="AR6210">
        <v>0.1224296108</v>
      </c>
      <c r="AS6210">
        <v>0.1109177215</v>
      </c>
    </row>
    <row r="6211" spans="35:45" x14ac:dyDescent="0.3">
      <c r="AI6211" s="7">
        <v>6210</v>
      </c>
      <c r="AJ6211" s="7">
        <v>18</v>
      </c>
      <c r="AK6211" s="7">
        <v>15</v>
      </c>
      <c r="AL6211">
        <v>0.82477535300000004</v>
      </c>
      <c r="AM6211">
        <v>0.81291616519999998</v>
      </c>
      <c r="AO6211" s="5">
        <v>6210</v>
      </c>
      <c r="AP6211" s="5">
        <v>11</v>
      </c>
      <c r="AQ6211" s="5">
        <v>10</v>
      </c>
      <c r="AR6211">
        <v>0.23125593159999999</v>
      </c>
      <c r="AS6211">
        <v>0.22832278480000001</v>
      </c>
    </row>
    <row r="6212" spans="35:45" x14ac:dyDescent="0.3">
      <c r="AI6212" s="7">
        <v>6211</v>
      </c>
      <c r="AJ6212" s="7">
        <v>4</v>
      </c>
      <c r="AK6212" s="7">
        <v>3</v>
      </c>
      <c r="AL6212">
        <v>0.21726572520000001</v>
      </c>
      <c r="AM6212">
        <v>0.18949057359999999</v>
      </c>
      <c r="AO6212" s="5">
        <v>6211</v>
      </c>
      <c r="AP6212" s="5">
        <v>16</v>
      </c>
      <c r="AQ6212" s="5">
        <v>14</v>
      </c>
      <c r="AR6212">
        <v>0.36475798790000002</v>
      </c>
      <c r="AS6212">
        <v>0.34351265819999999</v>
      </c>
    </row>
    <row r="6213" spans="35:45" x14ac:dyDescent="0.3">
      <c r="AI6213" s="7">
        <v>6212</v>
      </c>
      <c r="AJ6213" s="7">
        <v>17</v>
      </c>
      <c r="AK6213" s="7">
        <v>17</v>
      </c>
      <c r="AL6213">
        <v>0.80720474959999999</v>
      </c>
      <c r="AM6213">
        <v>0.84997994379999997</v>
      </c>
      <c r="AO6213" s="5">
        <v>6212</v>
      </c>
      <c r="AP6213" s="5">
        <v>44</v>
      </c>
      <c r="AQ6213" s="5">
        <v>40</v>
      </c>
      <c r="AR6213">
        <v>0.77712749130000003</v>
      </c>
      <c r="AS6213">
        <v>0.77310126580000005</v>
      </c>
    </row>
    <row r="6214" spans="35:45" x14ac:dyDescent="0.3">
      <c r="AI6214" s="7">
        <v>6213</v>
      </c>
      <c r="AJ6214" s="7">
        <v>11</v>
      </c>
      <c r="AK6214" s="7">
        <v>11</v>
      </c>
      <c r="AL6214">
        <v>0.63005455710000002</v>
      </c>
      <c r="AM6214">
        <v>0.69691135169999996</v>
      </c>
      <c r="AO6214" s="5">
        <v>6213</v>
      </c>
      <c r="AP6214" s="5">
        <v>11</v>
      </c>
      <c r="AQ6214" s="5">
        <v>10</v>
      </c>
      <c r="AR6214">
        <v>0.23125593159999999</v>
      </c>
      <c r="AS6214">
        <v>0.22832278480000001</v>
      </c>
    </row>
    <row r="6215" spans="35:45" x14ac:dyDescent="0.3">
      <c r="AI6215" s="7">
        <v>6214</v>
      </c>
      <c r="AJ6215" s="7">
        <v>7</v>
      </c>
      <c r="AK6215" s="7">
        <v>7</v>
      </c>
      <c r="AL6215">
        <v>0.42378048779999999</v>
      </c>
      <c r="AM6215">
        <v>0.4956277577</v>
      </c>
      <c r="AO6215" s="5">
        <v>6214</v>
      </c>
      <c r="AP6215" s="5">
        <v>30</v>
      </c>
      <c r="AQ6215" s="5">
        <v>27</v>
      </c>
      <c r="AR6215">
        <v>0.62543498890000004</v>
      </c>
      <c r="AS6215">
        <v>0.6167721518</v>
      </c>
    </row>
    <row r="6216" spans="35:45" x14ac:dyDescent="0.3">
      <c r="AI6216" s="7">
        <v>6215</v>
      </c>
      <c r="AJ6216" s="7">
        <v>9</v>
      </c>
      <c r="AK6216" s="7">
        <v>8</v>
      </c>
      <c r="AL6216">
        <v>0.53714698329999999</v>
      </c>
      <c r="AM6216">
        <v>0.55539510619999999</v>
      </c>
      <c r="AO6216" s="5">
        <v>6215</v>
      </c>
      <c r="AP6216" s="5">
        <v>31</v>
      </c>
      <c r="AQ6216" s="5">
        <v>28</v>
      </c>
      <c r="AR6216">
        <v>0.63808921220000003</v>
      </c>
      <c r="AS6216">
        <v>0.63291139240000005</v>
      </c>
    </row>
    <row r="6217" spans="35:45" x14ac:dyDescent="0.3">
      <c r="AI6217" s="7">
        <v>6216</v>
      </c>
      <c r="AJ6217" s="7">
        <v>12</v>
      </c>
      <c r="AK6217" s="7">
        <v>10</v>
      </c>
      <c r="AL6217">
        <v>0.6704910141</v>
      </c>
      <c r="AM6217">
        <v>0.65543521859999998</v>
      </c>
      <c r="AO6217" s="5">
        <v>6216</v>
      </c>
      <c r="AP6217" s="5">
        <v>8</v>
      </c>
      <c r="AQ6217" s="5">
        <v>7</v>
      </c>
      <c r="AR6217">
        <v>0.14900347990000001</v>
      </c>
      <c r="AS6217">
        <v>0.1397151898</v>
      </c>
    </row>
    <row r="6218" spans="35:45" x14ac:dyDescent="0.3">
      <c r="AI6218" s="7">
        <v>6217</v>
      </c>
      <c r="AJ6218" s="7">
        <v>6</v>
      </c>
      <c r="AK6218" s="7">
        <v>4</v>
      </c>
      <c r="AL6218">
        <v>0.35887355580000002</v>
      </c>
      <c r="AM6218">
        <v>0.27276373840000001</v>
      </c>
      <c r="AO6218" s="5">
        <v>6217</v>
      </c>
      <c r="AP6218" s="5">
        <v>48</v>
      </c>
      <c r="AQ6218" s="5">
        <v>44</v>
      </c>
      <c r="AR6218">
        <v>0.80591584940000005</v>
      </c>
      <c r="AS6218">
        <v>0.80569620249999996</v>
      </c>
    </row>
    <row r="6219" spans="35:45" x14ac:dyDescent="0.3">
      <c r="AI6219" s="7">
        <v>6218</v>
      </c>
      <c r="AJ6219" s="7">
        <v>3</v>
      </c>
      <c r="AK6219" s="7">
        <v>3</v>
      </c>
      <c r="AL6219">
        <v>0.145860077</v>
      </c>
      <c r="AM6219">
        <v>0.18949057359999999</v>
      </c>
      <c r="AO6219" s="5">
        <v>6218</v>
      </c>
      <c r="AP6219" s="5">
        <v>18</v>
      </c>
      <c r="AQ6219" s="5">
        <v>16</v>
      </c>
      <c r="AR6219">
        <v>0.41157861429999998</v>
      </c>
      <c r="AS6219">
        <v>0.39351265819999998</v>
      </c>
    </row>
    <row r="6220" spans="35:45" x14ac:dyDescent="0.3">
      <c r="AI6220" s="7">
        <v>6219</v>
      </c>
      <c r="AJ6220" s="7">
        <v>17</v>
      </c>
      <c r="AK6220" s="7">
        <v>15</v>
      </c>
      <c r="AL6220">
        <v>0.80720474959999999</v>
      </c>
      <c r="AM6220">
        <v>0.81291616519999998</v>
      </c>
      <c r="AO6220" s="5">
        <v>6219</v>
      </c>
      <c r="AP6220" s="5">
        <v>11</v>
      </c>
      <c r="AQ6220" s="5">
        <v>10</v>
      </c>
      <c r="AR6220">
        <v>0.23125593159999999</v>
      </c>
      <c r="AS6220">
        <v>0.22832278480000001</v>
      </c>
    </row>
    <row r="6221" spans="35:45" x14ac:dyDescent="0.3">
      <c r="AI6221" s="7">
        <v>6220</v>
      </c>
      <c r="AJ6221" s="7">
        <v>24</v>
      </c>
      <c r="AK6221" s="7">
        <v>24</v>
      </c>
      <c r="AL6221">
        <v>0.90227856220000002</v>
      </c>
      <c r="AM6221">
        <v>0.92563176889999998</v>
      </c>
      <c r="AO6221" s="5">
        <v>6220</v>
      </c>
      <c r="AP6221" s="5">
        <v>56</v>
      </c>
      <c r="AQ6221" s="5">
        <v>51</v>
      </c>
      <c r="AR6221">
        <v>0.85321100910000003</v>
      </c>
      <c r="AS6221">
        <v>0.84968354430000004</v>
      </c>
    </row>
    <row r="6222" spans="35:45" x14ac:dyDescent="0.3">
      <c r="AI6222" s="7">
        <v>6221</v>
      </c>
      <c r="AJ6222" s="7">
        <v>12</v>
      </c>
      <c r="AK6222" s="7">
        <v>13</v>
      </c>
      <c r="AL6222">
        <v>0.6704910141</v>
      </c>
      <c r="AM6222">
        <v>0.76269554750000002</v>
      </c>
      <c r="AO6222" s="5">
        <v>6221</v>
      </c>
      <c r="AP6222" s="5">
        <v>81</v>
      </c>
      <c r="AQ6222" s="5">
        <v>75</v>
      </c>
      <c r="AR6222">
        <v>0.93087630489999995</v>
      </c>
      <c r="AS6222">
        <v>0.93053797459999998</v>
      </c>
    </row>
    <row r="6223" spans="35:45" x14ac:dyDescent="0.3">
      <c r="AI6223" s="7">
        <v>6222</v>
      </c>
      <c r="AJ6223" s="7">
        <v>12</v>
      </c>
      <c r="AK6223" s="7">
        <v>9</v>
      </c>
      <c r="AL6223">
        <v>0.6704910141</v>
      </c>
      <c r="AM6223">
        <v>0.60882470909999997</v>
      </c>
      <c r="AO6223" s="5">
        <v>6222</v>
      </c>
      <c r="AP6223" s="5">
        <v>103</v>
      </c>
      <c r="AQ6223" s="5">
        <v>96</v>
      </c>
      <c r="AR6223">
        <v>0.96029737420000005</v>
      </c>
      <c r="AS6223">
        <v>0.9602848101</v>
      </c>
    </row>
    <row r="6224" spans="35:45" x14ac:dyDescent="0.3">
      <c r="AI6224" s="7">
        <v>6223</v>
      </c>
      <c r="AJ6224" s="7">
        <v>47</v>
      </c>
      <c r="AK6224" s="7">
        <v>39</v>
      </c>
      <c r="AL6224">
        <v>0.98138639279999995</v>
      </c>
      <c r="AM6224">
        <v>0.97769755309999995</v>
      </c>
      <c r="AO6224" s="5">
        <v>6223</v>
      </c>
      <c r="AP6224" s="5">
        <v>22</v>
      </c>
      <c r="AQ6224" s="5">
        <v>20</v>
      </c>
      <c r="AR6224">
        <v>0.49193293259999998</v>
      </c>
      <c r="AS6224">
        <v>0.48734177210000001</v>
      </c>
    </row>
    <row r="6225" spans="35:45" x14ac:dyDescent="0.3">
      <c r="AI6225" s="7">
        <v>6224</v>
      </c>
      <c r="AJ6225" s="7">
        <v>12</v>
      </c>
      <c r="AK6225" s="7">
        <v>10</v>
      </c>
      <c r="AL6225">
        <v>0.6704910141</v>
      </c>
      <c r="AM6225">
        <v>0.65543521859999998</v>
      </c>
      <c r="AO6225" s="5">
        <v>6224</v>
      </c>
      <c r="AP6225" s="5">
        <v>4</v>
      </c>
      <c r="AQ6225" s="5">
        <v>3</v>
      </c>
      <c r="AR6225">
        <v>5.2989560200000001E-2</v>
      </c>
      <c r="AS6225">
        <v>4.0189873399999999E-2</v>
      </c>
    </row>
    <row r="6226" spans="35:45" x14ac:dyDescent="0.3">
      <c r="AI6226" s="7">
        <v>6225</v>
      </c>
      <c r="AJ6226" s="7">
        <v>46</v>
      </c>
      <c r="AK6226" s="7">
        <v>38</v>
      </c>
      <c r="AL6226">
        <v>0.98002246459999998</v>
      </c>
      <c r="AM6226">
        <v>0.97633373440000004</v>
      </c>
      <c r="AO6226" s="5">
        <v>6225</v>
      </c>
      <c r="AP6226" s="5">
        <v>18</v>
      </c>
      <c r="AQ6226" s="5">
        <v>16</v>
      </c>
      <c r="AR6226">
        <v>0.41157861429999998</v>
      </c>
      <c r="AS6226">
        <v>0.39351265819999998</v>
      </c>
    </row>
    <row r="6227" spans="35:45" x14ac:dyDescent="0.3">
      <c r="AI6227" s="7">
        <v>6226</v>
      </c>
      <c r="AJ6227" s="7">
        <v>3</v>
      </c>
      <c r="AK6227" s="7">
        <v>2</v>
      </c>
      <c r="AL6227">
        <v>0.145860077</v>
      </c>
      <c r="AM6227">
        <v>0.1075010028</v>
      </c>
      <c r="AO6227" s="5">
        <v>6226</v>
      </c>
      <c r="AP6227" s="5">
        <v>78</v>
      </c>
      <c r="AQ6227" s="5">
        <v>73</v>
      </c>
      <c r="AR6227">
        <v>0.92534008219999997</v>
      </c>
      <c r="AS6227">
        <v>0.92531645559999998</v>
      </c>
    </row>
    <row r="6228" spans="35:45" x14ac:dyDescent="0.3">
      <c r="AI6228" s="7">
        <v>6227</v>
      </c>
      <c r="AJ6228" s="7">
        <v>36</v>
      </c>
      <c r="AK6228" s="7">
        <v>29</v>
      </c>
      <c r="AL6228">
        <v>0.9618902439</v>
      </c>
      <c r="AM6228">
        <v>0.95202567179999997</v>
      </c>
      <c r="AO6228" s="5">
        <v>6227</v>
      </c>
      <c r="AP6228" s="5">
        <v>10</v>
      </c>
      <c r="AQ6228" s="5">
        <v>9</v>
      </c>
      <c r="AR6228">
        <v>0.2024675735</v>
      </c>
      <c r="AS6228">
        <v>0.20063291129999999</v>
      </c>
    </row>
    <row r="6229" spans="35:45" x14ac:dyDescent="0.3">
      <c r="AI6229" s="7">
        <v>6228</v>
      </c>
      <c r="AJ6229" s="7">
        <v>11</v>
      </c>
      <c r="AK6229" s="7">
        <v>10</v>
      </c>
      <c r="AL6229">
        <v>0.63005455710000002</v>
      </c>
      <c r="AM6229">
        <v>0.65543521859999998</v>
      </c>
      <c r="AO6229" s="5">
        <v>6228</v>
      </c>
      <c r="AP6229" s="5">
        <v>6</v>
      </c>
      <c r="AQ6229" s="5">
        <v>5</v>
      </c>
      <c r="AR6229">
        <v>0.1001265422</v>
      </c>
      <c r="AS6229">
        <v>8.4493670800000004E-2</v>
      </c>
    </row>
    <row r="6230" spans="35:45" x14ac:dyDescent="0.3">
      <c r="AI6230" s="7">
        <v>6229</v>
      </c>
      <c r="AJ6230" s="7">
        <v>10</v>
      </c>
      <c r="AK6230" s="7">
        <v>8</v>
      </c>
      <c r="AL6230">
        <v>0.58488446719999998</v>
      </c>
      <c r="AM6230">
        <v>0.55539510619999999</v>
      </c>
      <c r="AO6230" s="5">
        <v>6229</v>
      </c>
      <c r="AP6230" s="5">
        <v>24</v>
      </c>
      <c r="AQ6230" s="5">
        <v>22</v>
      </c>
      <c r="AR6230">
        <v>0.53179373610000003</v>
      </c>
      <c r="AS6230">
        <v>0.53132911390000004</v>
      </c>
    </row>
    <row r="6231" spans="35:45" x14ac:dyDescent="0.3">
      <c r="AI6231" s="7">
        <v>6230</v>
      </c>
      <c r="AJ6231" s="7">
        <v>10</v>
      </c>
      <c r="AK6231" s="7">
        <v>9</v>
      </c>
      <c r="AL6231">
        <v>0.58488446719999998</v>
      </c>
      <c r="AM6231">
        <v>0.60882470909999997</v>
      </c>
      <c r="AO6231" s="5">
        <v>6230</v>
      </c>
      <c r="AP6231" s="5">
        <v>10</v>
      </c>
      <c r="AQ6231" s="5">
        <v>9</v>
      </c>
      <c r="AR6231">
        <v>0.2024675735</v>
      </c>
      <c r="AS6231">
        <v>0.20063291129999999</v>
      </c>
    </row>
    <row r="6232" spans="35:45" x14ac:dyDescent="0.3">
      <c r="AI6232" s="7">
        <v>6231</v>
      </c>
      <c r="AJ6232" s="7">
        <v>19</v>
      </c>
      <c r="AK6232" s="7">
        <v>18</v>
      </c>
      <c r="AL6232">
        <v>0.84194480100000002</v>
      </c>
      <c r="AM6232">
        <v>0.86466105090000001</v>
      </c>
      <c r="AO6232" s="5">
        <v>6231</v>
      </c>
      <c r="AP6232" s="5">
        <v>41</v>
      </c>
      <c r="AQ6232" s="5">
        <v>37</v>
      </c>
      <c r="AR6232">
        <v>0.75276811129999999</v>
      </c>
      <c r="AS6232">
        <v>0.74525316450000001</v>
      </c>
    </row>
    <row r="6233" spans="35:45" x14ac:dyDescent="0.3">
      <c r="AI6233" s="7">
        <v>6232</v>
      </c>
      <c r="AJ6233" s="7">
        <v>12</v>
      </c>
      <c r="AK6233" s="7">
        <v>3</v>
      </c>
      <c r="AL6233">
        <v>0.6704910141</v>
      </c>
      <c r="AM6233">
        <v>0.18949057359999999</v>
      </c>
      <c r="AO6233" s="5">
        <v>6232</v>
      </c>
      <c r="AP6233" s="5">
        <v>57</v>
      </c>
      <c r="AQ6233" s="5">
        <v>52</v>
      </c>
      <c r="AR6233">
        <v>0.8579563429</v>
      </c>
      <c r="AS6233">
        <v>0.85553797460000003</v>
      </c>
    </row>
    <row r="6234" spans="35:45" x14ac:dyDescent="0.3">
      <c r="AI6234" s="7">
        <v>6233</v>
      </c>
      <c r="AJ6234" s="7">
        <v>7</v>
      </c>
      <c r="AK6234" s="7">
        <v>5</v>
      </c>
      <c r="AL6234">
        <v>0.42378048779999999</v>
      </c>
      <c r="AM6234">
        <v>0.35483353379999999</v>
      </c>
      <c r="AO6234" s="5">
        <v>6233</v>
      </c>
      <c r="AP6234" s="5">
        <v>15</v>
      </c>
      <c r="AQ6234" s="5">
        <v>13</v>
      </c>
      <c r="AR6234">
        <v>0.34134767469999999</v>
      </c>
      <c r="AS6234">
        <v>0.31724683539999998</v>
      </c>
    </row>
    <row r="6235" spans="35:45" x14ac:dyDescent="0.3">
      <c r="AI6235" s="7">
        <v>6234</v>
      </c>
      <c r="AJ6235" s="7">
        <v>1</v>
      </c>
      <c r="AK6235" s="7">
        <v>1</v>
      </c>
      <c r="AL6235">
        <v>2.9123876699999999E-2</v>
      </c>
      <c r="AM6235">
        <v>4.2519053299999998E-2</v>
      </c>
      <c r="AO6235" s="5">
        <v>6234</v>
      </c>
      <c r="AP6235" s="5">
        <v>51</v>
      </c>
      <c r="AQ6235" s="5">
        <v>46</v>
      </c>
      <c r="AR6235">
        <v>0.82521354000000002</v>
      </c>
      <c r="AS6235">
        <v>0.81882911390000002</v>
      </c>
    </row>
    <row r="6236" spans="35:45" x14ac:dyDescent="0.3">
      <c r="AI6236" s="7">
        <v>6235</v>
      </c>
      <c r="AJ6236" s="7">
        <v>6</v>
      </c>
      <c r="AK6236" s="7">
        <v>4</v>
      </c>
      <c r="AL6236">
        <v>0.35887355580000002</v>
      </c>
      <c r="AM6236">
        <v>0.27276373840000001</v>
      </c>
      <c r="AO6236" s="5">
        <v>6235</v>
      </c>
      <c r="AP6236" s="5">
        <v>13</v>
      </c>
      <c r="AQ6236" s="5">
        <v>12</v>
      </c>
      <c r="AR6236">
        <v>0.28883264780000001</v>
      </c>
      <c r="AS6236">
        <v>0.2859177215</v>
      </c>
    </row>
    <row r="6237" spans="35:45" x14ac:dyDescent="0.3">
      <c r="AI6237" s="7">
        <v>6236</v>
      </c>
      <c r="AJ6237" s="7">
        <v>14</v>
      </c>
      <c r="AK6237" s="7">
        <v>14</v>
      </c>
      <c r="AL6237">
        <v>0.73459563539999995</v>
      </c>
      <c r="AM6237">
        <v>0.79021259519999998</v>
      </c>
      <c r="AO6237" s="5">
        <v>6236</v>
      </c>
      <c r="AP6237" s="5">
        <v>34</v>
      </c>
      <c r="AQ6237" s="5">
        <v>31</v>
      </c>
      <c r="AR6237">
        <v>0.6774754824</v>
      </c>
      <c r="AS6237">
        <v>0.67325949360000004</v>
      </c>
    </row>
    <row r="6238" spans="35:45" x14ac:dyDescent="0.3">
      <c r="AI6238" s="7">
        <v>6237</v>
      </c>
      <c r="AJ6238" s="7">
        <v>16</v>
      </c>
      <c r="AK6238" s="7">
        <v>13</v>
      </c>
      <c r="AL6238">
        <v>0.78674582790000003</v>
      </c>
      <c r="AM6238">
        <v>0.76269554750000002</v>
      </c>
      <c r="AO6238" s="5">
        <v>6237</v>
      </c>
      <c r="AP6238" s="5">
        <v>8</v>
      </c>
      <c r="AQ6238" s="5">
        <v>7</v>
      </c>
      <c r="AR6238">
        <v>0.14900347990000001</v>
      </c>
      <c r="AS6238">
        <v>0.1397151898</v>
      </c>
    </row>
    <row r="6239" spans="35:45" x14ac:dyDescent="0.3">
      <c r="AI6239" s="7">
        <v>6238</v>
      </c>
      <c r="AJ6239" s="7">
        <v>7</v>
      </c>
      <c r="AK6239" s="7">
        <v>6</v>
      </c>
      <c r="AL6239">
        <v>0.42378048779999999</v>
      </c>
      <c r="AM6239">
        <v>0.42928198950000002</v>
      </c>
      <c r="AO6239" s="5">
        <v>6238</v>
      </c>
      <c r="AP6239" s="5">
        <v>77</v>
      </c>
      <c r="AQ6239" s="5">
        <v>71</v>
      </c>
      <c r="AR6239">
        <v>0.92154381519999995</v>
      </c>
      <c r="AS6239">
        <v>0.92072784809999997</v>
      </c>
    </row>
    <row r="6240" spans="35:45" x14ac:dyDescent="0.3">
      <c r="AI6240" s="7">
        <v>6239</v>
      </c>
      <c r="AJ6240" s="7">
        <v>4</v>
      </c>
      <c r="AK6240" s="7">
        <v>3</v>
      </c>
      <c r="AL6240">
        <v>0.21726572520000001</v>
      </c>
      <c r="AM6240">
        <v>0.18949057359999999</v>
      </c>
      <c r="AO6240" s="5">
        <v>6239</v>
      </c>
      <c r="AP6240" s="5">
        <v>5</v>
      </c>
      <c r="AQ6240" s="5">
        <v>4</v>
      </c>
      <c r="AR6240">
        <v>7.5767162200000002E-2</v>
      </c>
      <c r="AS6240">
        <v>5.9651898699999997E-2</v>
      </c>
    </row>
    <row r="6241" spans="35:45" x14ac:dyDescent="0.3">
      <c r="AI6241" s="7">
        <v>6240</v>
      </c>
      <c r="AJ6241" s="7">
        <v>4</v>
      </c>
      <c r="AK6241" s="7">
        <v>3</v>
      </c>
      <c r="AL6241">
        <v>0.21726572520000001</v>
      </c>
      <c r="AM6241">
        <v>0.18949057359999999</v>
      </c>
      <c r="AO6241" s="5">
        <v>6240</v>
      </c>
      <c r="AP6241" s="5">
        <v>30</v>
      </c>
      <c r="AQ6241" s="5">
        <v>27</v>
      </c>
      <c r="AR6241">
        <v>0.62543498890000004</v>
      </c>
      <c r="AS6241">
        <v>0.6167721518</v>
      </c>
    </row>
    <row r="6242" spans="35:45" x14ac:dyDescent="0.3">
      <c r="AI6242" s="7">
        <v>6241</v>
      </c>
      <c r="AJ6242" s="7">
        <v>5</v>
      </c>
      <c r="AK6242" s="7">
        <v>2</v>
      </c>
      <c r="AL6242">
        <v>0.28923299099999999</v>
      </c>
      <c r="AM6242">
        <v>0.1075010028</v>
      </c>
      <c r="AO6242" s="5">
        <v>6241</v>
      </c>
      <c r="AP6242" s="5">
        <v>12</v>
      </c>
      <c r="AQ6242" s="5">
        <v>11</v>
      </c>
      <c r="AR6242">
        <v>0.25941157860000003</v>
      </c>
      <c r="AS6242">
        <v>0.25664556960000001</v>
      </c>
    </row>
    <row r="6243" spans="35:45" x14ac:dyDescent="0.3">
      <c r="AI6243" s="7">
        <v>6242</v>
      </c>
      <c r="AJ6243" s="7">
        <v>1</v>
      </c>
      <c r="AK6243" s="7">
        <v>1</v>
      </c>
      <c r="AL6243">
        <v>2.9123876699999999E-2</v>
      </c>
      <c r="AM6243">
        <v>4.2519053299999998E-2</v>
      </c>
      <c r="AO6243" s="5">
        <v>6242</v>
      </c>
      <c r="AP6243" s="5">
        <v>11</v>
      </c>
      <c r="AQ6243" s="5">
        <v>10</v>
      </c>
      <c r="AR6243">
        <v>0.23125593159999999</v>
      </c>
      <c r="AS6243">
        <v>0.22832278480000001</v>
      </c>
    </row>
    <row r="6244" spans="35:45" x14ac:dyDescent="0.3">
      <c r="AI6244" s="7">
        <v>6243</v>
      </c>
      <c r="AJ6244" s="7">
        <v>1</v>
      </c>
      <c r="AK6244" s="7">
        <v>0</v>
      </c>
      <c r="AL6244">
        <v>2.9123876699999999E-2</v>
      </c>
      <c r="AM6244">
        <v>0</v>
      </c>
      <c r="AO6244" s="5">
        <v>6243</v>
      </c>
      <c r="AP6244" s="5">
        <v>18</v>
      </c>
      <c r="AQ6244" s="5">
        <v>16</v>
      </c>
      <c r="AR6244">
        <v>0.41157861429999998</v>
      </c>
      <c r="AS6244">
        <v>0.39351265819999998</v>
      </c>
    </row>
    <row r="6245" spans="35:45" x14ac:dyDescent="0.3">
      <c r="AI6245" s="7">
        <v>6244</v>
      </c>
      <c r="AJ6245" s="7">
        <v>9</v>
      </c>
      <c r="AK6245" s="7">
        <v>8</v>
      </c>
      <c r="AL6245">
        <v>0.53714698329999999</v>
      </c>
      <c r="AM6245">
        <v>0.55539510619999999</v>
      </c>
      <c r="AO6245" s="5">
        <v>6244</v>
      </c>
      <c r="AP6245" s="5">
        <v>5</v>
      </c>
      <c r="AQ6245" s="5">
        <v>4</v>
      </c>
      <c r="AR6245">
        <v>7.5767162200000002E-2</v>
      </c>
      <c r="AS6245">
        <v>5.9651898699999997E-2</v>
      </c>
    </row>
    <row r="6246" spans="35:45" x14ac:dyDescent="0.3">
      <c r="AI6246" s="7">
        <v>6245</v>
      </c>
      <c r="AJ6246" s="7">
        <v>6</v>
      </c>
      <c r="AK6246" s="7">
        <v>7</v>
      </c>
      <c r="AL6246">
        <v>0.35887355580000002</v>
      </c>
      <c r="AM6246">
        <v>0.4956277577</v>
      </c>
      <c r="AO6246" s="5">
        <v>6245</v>
      </c>
      <c r="AP6246" s="5">
        <v>11</v>
      </c>
      <c r="AQ6246" s="5">
        <v>10</v>
      </c>
      <c r="AR6246">
        <v>0.23125593159999999</v>
      </c>
      <c r="AS6246">
        <v>0.22832278480000001</v>
      </c>
    </row>
    <row r="6247" spans="35:45" x14ac:dyDescent="0.3">
      <c r="AI6247" s="7">
        <v>6246</v>
      </c>
      <c r="AJ6247" s="7">
        <v>21</v>
      </c>
      <c r="AK6247" s="7">
        <v>20</v>
      </c>
      <c r="AL6247">
        <v>0.87098844669999997</v>
      </c>
      <c r="AM6247">
        <v>0.88937023660000003</v>
      </c>
      <c r="AO6247" s="5">
        <v>6246</v>
      </c>
      <c r="AP6247" s="5">
        <v>57</v>
      </c>
      <c r="AQ6247" s="5">
        <v>52</v>
      </c>
      <c r="AR6247">
        <v>0.8579563429</v>
      </c>
      <c r="AS6247">
        <v>0.85553797460000003</v>
      </c>
    </row>
    <row r="6248" spans="35:45" x14ac:dyDescent="0.3">
      <c r="AI6248" s="7">
        <v>6247</v>
      </c>
      <c r="AJ6248" s="7">
        <v>0</v>
      </c>
      <c r="AK6248" s="7">
        <v>0</v>
      </c>
      <c r="AL6248">
        <v>0</v>
      </c>
      <c r="AM6248">
        <v>0</v>
      </c>
      <c r="AO6248" s="5">
        <v>6247</v>
      </c>
      <c r="AP6248" s="5">
        <v>18</v>
      </c>
      <c r="AQ6248" s="5">
        <v>16</v>
      </c>
      <c r="AR6248">
        <v>0.41157861429999998</v>
      </c>
      <c r="AS6248">
        <v>0.39351265819999998</v>
      </c>
    </row>
    <row r="6249" spans="35:45" x14ac:dyDescent="0.3">
      <c r="AI6249" s="7">
        <v>6248</v>
      </c>
      <c r="AJ6249" s="7">
        <v>9</v>
      </c>
      <c r="AK6249" s="7">
        <v>8</v>
      </c>
      <c r="AL6249">
        <v>0.53714698329999999</v>
      </c>
      <c r="AM6249">
        <v>0.55539510619999999</v>
      </c>
      <c r="AO6249" s="5">
        <v>6248</v>
      </c>
      <c r="AP6249" s="5">
        <v>101</v>
      </c>
      <c r="AQ6249" s="5">
        <v>93</v>
      </c>
      <c r="AR6249">
        <v>0.95697564059999995</v>
      </c>
      <c r="AS6249">
        <v>0.95664556960000002</v>
      </c>
    </row>
    <row r="6250" spans="35:45" x14ac:dyDescent="0.3">
      <c r="AI6250" s="7">
        <v>6249</v>
      </c>
      <c r="AJ6250" s="7">
        <v>6</v>
      </c>
      <c r="AK6250" s="7">
        <v>5</v>
      </c>
      <c r="AL6250">
        <v>0.35887355580000002</v>
      </c>
      <c r="AM6250">
        <v>0.35483353379999999</v>
      </c>
      <c r="AO6250" s="5">
        <v>6249</v>
      </c>
      <c r="AP6250" s="5">
        <v>6</v>
      </c>
      <c r="AQ6250" s="5">
        <v>5</v>
      </c>
      <c r="AR6250">
        <v>0.1001265422</v>
      </c>
      <c r="AS6250">
        <v>8.4493670800000004E-2</v>
      </c>
    </row>
    <row r="6251" spans="35:45" x14ac:dyDescent="0.3">
      <c r="AI6251" s="7">
        <v>6250</v>
      </c>
      <c r="AJ6251" s="7">
        <v>3</v>
      </c>
      <c r="AK6251" s="7">
        <v>2</v>
      </c>
      <c r="AL6251">
        <v>0.145860077</v>
      </c>
      <c r="AM6251">
        <v>0.1075010028</v>
      </c>
      <c r="AO6251" s="5">
        <v>6250</v>
      </c>
      <c r="AP6251" s="5">
        <v>4</v>
      </c>
      <c r="AQ6251" s="5">
        <v>3</v>
      </c>
      <c r="AR6251">
        <v>5.2989560200000001E-2</v>
      </c>
      <c r="AS6251">
        <v>4.0189873399999999E-2</v>
      </c>
    </row>
    <row r="6252" spans="35:45" x14ac:dyDescent="0.3">
      <c r="AI6252" s="7">
        <v>6251</v>
      </c>
      <c r="AJ6252" s="7">
        <v>6</v>
      </c>
      <c r="AK6252" s="7">
        <v>6</v>
      </c>
      <c r="AL6252">
        <v>0.35887355580000002</v>
      </c>
      <c r="AM6252">
        <v>0.42928198950000002</v>
      </c>
      <c r="AO6252" s="5">
        <v>6251</v>
      </c>
      <c r="AP6252" s="5">
        <v>71</v>
      </c>
      <c r="AQ6252" s="5">
        <v>65</v>
      </c>
      <c r="AR6252">
        <v>0.90825688069999999</v>
      </c>
      <c r="AS6252">
        <v>0.90664556959999998</v>
      </c>
    </row>
    <row r="6253" spans="35:45" x14ac:dyDescent="0.3">
      <c r="AI6253" s="7">
        <v>6252</v>
      </c>
      <c r="AJ6253" s="7">
        <v>13</v>
      </c>
      <c r="AK6253" s="7">
        <v>13</v>
      </c>
      <c r="AL6253">
        <v>0.70450898579999999</v>
      </c>
      <c r="AM6253">
        <v>0.76269554750000002</v>
      </c>
      <c r="AO6253" s="5">
        <v>6252</v>
      </c>
      <c r="AP6253" s="5">
        <v>230</v>
      </c>
      <c r="AQ6253" s="5">
        <v>210</v>
      </c>
      <c r="AR6253">
        <v>0.99493831060000004</v>
      </c>
      <c r="AS6253">
        <v>0.99493670879999996</v>
      </c>
    </row>
    <row r="6254" spans="35:45" x14ac:dyDescent="0.3">
      <c r="AI6254" s="7">
        <v>6253</v>
      </c>
      <c r="AJ6254" s="7">
        <v>14</v>
      </c>
      <c r="AK6254" s="7">
        <v>11</v>
      </c>
      <c r="AL6254">
        <v>0.73459563539999995</v>
      </c>
      <c r="AM6254">
        <v>0.69691135169999996</v>
      </c>
      <c r="AO6254" s="5">
        <v>6253</v>
      </c>
      <c r="AP6254" s="5">
        <v>11</v>
      </c>
      <c r="AQ6254" s="5">
        <v>10</v>
      </c>
      <c r="AR6254">
        <v>0.23125593159999999</v>
      </c>
      <c r="AS6254">
        <v>0.22832278480000001</v>
      </c>
    </row>
    <row r="6255" spans="35:45" x14ac:dyDescent="0.3">
      <c r="AI6255" s="7">
        <v>6254</v>
      </c>
      <c r="AJ6255" s="7">
        <v>0</v>
      </c>
      <c r="AK6255" s="7">
        <v>0</v>
      </c>
      <c r="AL6255">
        <v>0</v>
      </c>
      <c r="AM6255">
        <v>0</v>
      </c>
      <c r="AO6255" s="5">
        <v>6254</v>
      </c>
      <c r="AP6255" s="5">
        <v>13</v>
      </c>
      <c r="AQ6255" s="5">
        <v>12</v>
      </c>
      <c r="AR6255">
        <v>0.28883264780000001</v>
      </c>
      <c r="AS6255">
        <v>0.2859177215</v>
      </c>
    </row>
    <row r="6256" spans="35:45" x14ac:dyDescent="0.3">
      <c r="AI6256" s="7">
        <v>6255</v>
      </c>
      <c r="AJ6256" s="7">
        <v>3</v>
      </c>
      <c r="AK6256" s="7">
        <v>2</v>
      </c>
      <c r="AL6256">
        <v>0.145860077</v>
      </c>
      <c r="AM6256">
        <v>0.1075010028</v>
      </c>
      <c r="AO6256" s="5">
        <v>6255</v>
      </c>
      <c r="AP6256" s="5">
        <v>54</v>
      </c>
      <c r="AQ6256" s="5">
        <v>49</v>
      </c>
      <c r="AR6256">
        <v>0.84277127490000003</v>
      </c>
      <c r="AS6256">
        <v>0.83939873409999999</v>
      </c>
    </row>
    <row r="6257" spans="35:45" x14ac:dyDescent="0.3">
      <c r="AI6257" s="7">
        <v>6256</v>
      </c>
      <c r="AJ6257" s="7">
        <v>17</v>
      </c>
      <c r="AK6257" s="7">
        <v>15</v>
      </c>
      <c r="AL6257">
        <v>0.80720474959999999</v>
      </c>
      <c r="AM6257">
        <v>0.81291616519999998</v>
      </c>
      <c r="AO6257" s="5">
        <v>6256</v>
      </c>
      <c r="AP6257" s="5">
        <v>47</v>
      </c>
      <c r="AQ6257" s="5">
        <v>42</v>
      </c>
      <c r="AR6257">
        <v>0.79974691549999999</v>
      </c>
      <c r="AS6257">
        <v>0.78971518979999999</v>
      </c>
    </row>
    <row r="6258" spans="35:45" x14ac:dyDescent="0.3">
      <c r="AI6258" s="7">
        <v>6257</v>
      </c>
      <c r="AJ6258" s="7">
        <v>4</v>
      </c>
      <c r="AK6258" s="7">
        <v>3</v>
      </c>
      <c r="AL6258">
        <v>0.21726572520000001</v>
      </c>
      <c r="AM6258">
        <v>0.18949057359999999</v>
      </c>
      <c r="AO6258" s="5">
        <v>6257</v>
      </c>
      <c r="AP6258" s="5">
        <v>15</v>
      </c>
      <c r="AQ6258" s="5">
        <v>13</v>
      </c>
      <c r="AR6258">
        <v>0.34134767469999999</v>
      </c>
      <c r="AS6258">
        <v>0.31724683539999998</v>
      </c>
    </row>
    <row r="6259" spans="35:45" x14ac:dyDescent="0.3">
      <c r="AI6259" s="7">
        <v>6258</v>
      </c>
      <c r="AJ6259" s="7">
        <v>10</v>
      </c>
      <c r="AK6259" s="7">
        <v>7</v>
      </c>
      <c r="AL6259">
        <v>0.58488446719999998</v>
      </c>
      <c r="AM6259">
        <v>0.4956277577</v>
      </c>
      <c r="AO6259" s="5">
        <v>6258</v>
      </c>
      <c r="AP6259" s="5">
        <v>41</v>
      </c>
      <c r="AQ6259" s="5">
        <v>37</v>
      </c>
      <c r="AR6259">
        <v>0.75276811129999999</v>
      </c>
      <c r="AS6259">
        <v>0.74525316450000001</v>
      </c>
    </row>
    <row r="6260" spans="35:45" x14ac:dyDescent="0.3">
      <c r="AI6260" s="7">
        <v>6259</v>
      </c>
      <c r="AJ6260" s="7">
        <v>11</v>
      </c>
      <c r="AK6260" s="7">
        <v>10</v>
      </c>
      <c r="AL6260">
        <v>0.63005455710000002</v>
      </c>
      <c r="AM6260">
        <v>0.65543521859999998</v>
      </c>
      <c r="AO6260" s="5">
        <v>6259</v>
      </c>
      <c r="AP6260" s="5">
        <v>23</v>
      </c>
      <c r="AQ6260" s="5">
        <v>21</v>
      </c>
      <c r="AR6260">
        <v>0.51249604550000005</v>
      </c>
      <c r="AS6260">
        <v>0.50838607589999996</v>
      </c>
    </row>
    <row r="6261" spans="35:45" x14ac:dyDescent="0.3">
      <c r="AI6261" s="7">
        <v>6260</v>
      </c>
      <c r="AJ6261" s="7">
        <v>4</v>
      </c>
      <c r="AK6261" s="7">
        <v>2</v>
      </c>
      <c r="AL6261">
        <v>0.21726572520000001</v>
      </c>
      <c r="AM6261">
        <v>0.1075010028</v>
      </c>
      <c r="AO6261" s="5">
        <v>6260</v>
      </c>
      <c r="AP6261" s="5">
        <v>31</v>
      </c>
      <c r="AQ6261" s="5">
        <v>28</v>
      </c>
      <c r="AR6261">
        <v>0.63808921220000003</v>
      </c>
      <c r="AS6261">
        <v>0.63291139240000005</v>
      </c>
    </row>
    <row r="6262" spans="35:45" x14ac:dyDescent="0.3">
      <c r="AI6262" s="7">
        <v>6261</v>
      </c>
      <c r="AJ6262" s="7">
        <v>10</v>
      </c>
      <c r="AK6262" s="7">
        <v>8</v>
      </c>
      <c r="AL6262">
        <v>0.58488446719999998</v>
      </c>
      <c r="AM6262">
        <v>0.55539510619999999</v>
      </c>
      <c r="AO6262" s="5">
        <v>6261</v>
      </c>
      <c r="AP6262" s="5">
        <v>14</v>
      </c>
      <c r="AQ6262" s="5">
        <v>13</v>
      </c>
      <c r="AR6262">
        <v>0.3173046504</v>
      </c>
      <c r="AS6262">
        <v>0.31724683539999998</v>
      </c>
    </row>
    <row r="6263" spans="35:45" x14ac:dyDescent="0.3">
      <c r="AI6263" s="7">
        <v>6262</v>
      </c>
      <c r="AJ6263" s="7">
        <v>15</v>
      </c>
      <c r="AK6263" s="7">
        <v>8</v>
      </c>
      <c r="AL6263">
        <v>0.76163350439999999</v>
      </c>
      <c r="AM6263">
        <v>0.55539510619999999</v>
      </c>
      <c r="AO6263" s="5">
        <v>6262</v>
      </c>
      <c r="AP6263" s="5">
        <v>20</v>
      </c>
      <c r="AQ6263" s="5">
        <v>18</v>
      </c>
      <c r="AR6263">
        <v>0.45871559629999997</v>
      </c>
      <c r="AS6263">
        <v>0.44193037969999999</v>
      </c>
    </row>
    <row r="6264" spans="35:45" x14ac:dyDescent="0.3">
      <c r="AI6264" s="7">
        <v>6263</v>
      </c>
      <c r="AJ6264" s="7">
        <v>8</v>
      </c>
      <c r="AK6264" s="7">
        <v>5</v>
      </c>
      <c r="AL6264">
        <v>0.48435494220000003</v>
      </c>
      <c r="AM6264">
        <v>0.35483353379999999</v>
      </c>
      <c r="AO6264" s="5">
        <v>6263</v>
      </c>
      <c r="AP6264" s="5">
        <v>7</v>
      </c>
      <c r="AQ6264" s="5">
        <v>6</v>
      </c>
      <c r="AR6264">
        <v>0.1224296108</v>
      </c>
      <c r="AS6264">
        <v>0.1109177215</v>
      </c>
    </row>
    <row r="6265" spans="35:45" x14ac:dyDescent="0.3">
      <c r="AI6265" s="7">
        <v>6264</v>
      </c>
      <c r="AJ6265" s="7">
        <v>6</v>
      </c>
      <c r="AK6265" s="7">
        <v>7</v>
      </c>
      <c r="AL6265">
        <v>0.35887355580000002</v>
      </c>
      <c r="AM6265">
        <v>0.4956277577</v>
      </c>
      <c r="AO6265" s="5">
        <v>6264</v>
      </c>
      <c r="AP6265" s="5">
        <v>5</v>
      </c>
      <c r="AQ6265" s="5">
        <v>4</v>
      </c>
      <c r="AR6265">
        <v>7.5767162200000002E-2</v>
      </c>
      <c r="AS6265">
        <v>5.9651898699999997E-2</v>
      </c>
    </row>
    <row r="6266" spans="35:45" x14ac:dyDescent="0.3">
      <c r="AI6266" s="7">
        <v>6265</v>
      </c>
      <c r="AJ6266" s="7">
        <v>2</v>
      </c>
      <c r="AK6266" s="7">
        <v>1</v>
      </c>
      <c r="AL6266">
        <v>7.9188061599999998E-2</v>
      </c>
      <c r="AM6266">
        <v>4.2519053299999998E-2</v>
      </c>
      <c r="AO6266" s="5">
        <v>6265</v>
      </c>
      <c r="AP6266" s="5">
        <v>43</v>
      </c>
      <c r="AQ6266" s="5">
        <v>39</v>
      </c>
      <c r="AR6266">
        <v>0.7703258462</v>
      </c>
      <c r="AS6266">
        <v>0.76503164550000002</v>
      </c>
    </row>
    <row r="6267" spans="35:45" x14ac:dyDescent="0.3">
      <c r="AI6267" s="7">
        <v>6266</v>
      </c>
      <c r="AJ6267" s="7">
        <v>12</v>
      </c>
      <c r="AK6267" s="7">
        <v>11</v>
      </c>
      <c r="AL6267">
        <v>0.6704910141</v>
      </c>
      <c r="AM6267">
        <v>0.69691135169999996</v>
      </c>
      <c r="AO6267" s="5">
        <v>6266</v>
      </c>
      <c r="AP6267" s="5">
        <v>50</v>
      </c>
      <c r="AQ6267" s="5">
        <v>46</v>
      </c>
      <c r="AR6267">
        <v>0.81936096169999995</v>
      </c>
      <c r="AS6267">
        <v>0.81882911390000002</v>
      </c>
    </row>
    <row r="6268" spans="35:45" x14ac:dyDescent="0.3">
      <c r="AI6268" s="7">
        <v>6267</v>
      </c>
      <c r="AJ6268" s="7">
        <v>9</v>
      </c>
      <c r="AK6268" s="7">
        <v>6</v>
      </c>
      <c r="AL6268">
        <v>0.53714698329999999</v>
      </c>
      <c r="AM6268">
        <v>0.42928198950000002</v>
      </c>
      <c r="AO6268" s="5">
        <v>6267</v>
      </c>
      <c r="AP6268" s="5">
        <v>4</v>
      </c>
      <c r="AQ6268" s="5">
        <v>3</v>
      </c>
      <c r="AR6268">
        <v>5.2989560200000001E-2</v>
      </c>
      <c r="AS6268">
        <v>4.0189873399999999E-2</v>
      </c>
    </row>
    <row r="6269" spans="35:45" x14ac:dyDescent="0.3">
      <c r="AI6269" s="7">
        <v>6268</v>
      </c>
      <c r="AJ6269" s="7">
        <v>0</v>
      </c>
      <c r="AK6269" s="7">
        <v>0</v>
      </c>
      <c r="AL6269">
        <v>0</v>
      </c>
      <c r="AM6269">
        <v>0</v>
      </c>
      <c r="AO6269" s="5">
        <v>6268</v>
      </c>
      <c r="AP6269" s="5">
        <v>102</v>
      </c>
      <c r="AQ6269" s="5">
        <v>94</v>
      </c>
      <c r="AR6269">
        <v>0.95871559630000003</v>
      </c>
      <c r="AS6269">
        <v>0.95791139240000001</v>
      </c>
    </row>
    <row r="6270" spans="35:45" x14ac:dyDescent="0.3">
      <c r="AI6270" s="7">
        <v>6269</v>
      </c>
      <c r="AJ6270" s="7">
        <v>30</v>
      </c>
      <c r="AK6270" s="7">
        <v>25</v>
      </c>
      <c r="AL6270">
        <v>0.94038831830000003</v>
      </c>
      <c r="AM6270">
        <v>0.93221018850000004</v>
      </c>
      <c r="AO6270" s="5">
        <v>6269</v>
      </c>
      <c r="AP6270" s="5">
        <v>7</v>
      </c>
      <c r="AQ6270" s="5">
        <v>6</v>
      </c>
      <c r="AR6270">
        <v>0.1224296108</v>
      </c>
      <c r="AS6270">
        <v>0.1109177215</v>
      </c>
    </row>
    <row r="6271" spans="35:45" x14ac:dyDescent="0.3">
      <c r="AI6271" s="7">
        <v>6270</v>
      </c>
      <c r="AJ6271" s="7">
        <v>18</v>
      </c>
      <c r="AK6271" s="7">
        <v>17</v>
      </c>
      <c r="AL6271">
        <v>0.82477535300000004</v>
      </c>
      <c r="AM6271">
        <v>0.84997994379999997</v>
      </c>
      <c r="AO6271" s="5">
        <v>6270</v>
      </c>
      <c r="AP6271" s="5">
        <v>44</v>
      </c>
      <c r="AQ6271" s="5">
        <v>40</v>
      </c>
      <c r="AR6271">
        <v>0.77712749130000003</v>
      </c>
      <c r="AS6271">
        <v>0.77310126580000005</v>
      </c>
    </row>
    <row r="6272" spans="35:45" x14ac:dyDescent="0.3">
      <c r="AI6272" s="7">
        <v>6271</v>
      </c>
      <c r="AJ6272" s="7">
        <v>5</v>
      </c>
      <c r="AK6272" s="7">
        <v>4</v>
      </c>
      <c r="AL6272">
        <v>0.28923299099999999</v>
      </c>
      <c r="AM6272">
        <v>0.27276373840000001</v>
      </c>
      <c r="AO6272" s="5">
        <v>6271</v>
      </c>
      <c r="AP6272" s="5">
        <v>31</v>
      </c>
      <c r="AQ6272" s="5">
        <v>28</v>
      </c>
      <c r="AR6272">
        <v>0.63808921220000003</v>
      </c>
      <c r="AS6272">
        <v>0.63291139240000005</v>
      </c>
    </row>
    <row r="6273" spans="35:45" x14ac:dyDescent="0.3">
      <c r="AI6273" s="7">
        <v>6272</v>
      </c>
      <c r="AJ6273" s="7">
        <v>1</v>
      </c>
      <c r="AK6273" s="7">
        <v>1</v>
      </c>
      <c r="AL6273">
        <v>2.9123876699999999E-2</v>
      </c>
      <c r="AM6273">
        <v>4.2519053299999998E-2</v>
      </c>
      <c r="AO6273" s="5">
        <v>6272</v>
      </c>
      <c r="AP6273" s="5">
        <v>40</v>
      </c>
      <c r="AQ6273" s="5">
        <v>36</v>
      </c>
      <c r="AR6273">
        <v>0.74248655480000003</v>
      </c>
      <c r="AS6273">
        <v>0.73560126579999996</v>
      </c>
    </row>
    <row r="6274" spans="35:45" x14ac:dyDescent="0.3">
      <c r="AI6274" s="7">
        <v>6273</v>
      </c>
      <c r="AJ6274" s="7">
        <v>9</v>
      </c>
      <c r="AK6274" s="7">
        <v>8</v>
      </c>
      <c r="AL6274">
        <v>0.53714698329999999</v>
      </c>
      <c r="AM6274">
        <v>0.55539510619999999</v>
      </c>
      <c r="AO6274" s="5">
        <v>6273</v>
      </c>
      <c r="AP6274" s="5">
        <v>14</v>
      </c>
      <c r="AQ6274" s="5">
        <v>13</v>
      </c>
      <c r="AR6274">
        <v>0.3173046504</v>
      </c>
      <c r="AS6274">
        <v>0.31724683539999998</v>
      </c>
    </row>
    <row r="6275" spans="35:45" x14ac:dyDescent="0.3">
      <c r="AI6275" s="7">
        <v>6274</v>
      </c>
      <c r="AJ6275" s="7">
        <v>8</v>
      </c>
      <c r="AK6275" s="7">
        <v>6</v>
      </c>
      <c r="AL6275">
        <v>0.48435494220000003</v>
      </c>
      <c r="AM6275">
        <v>0.42928198950000002</v>
      </c>
      <c r="AO6275" s="5">
        <v>6274</v>
      </c>
      <c r="AP6275" s="5">
        <v>21</v>
      </c>
      <c r="AQ6275" s="5">
        <v>19</v>
      </c>
      <c r="AR6275">
        <v>0.47579879780000001</v>
      </c>
      <c r="AS6275">
        <v>0.46408227839999999</v>
      </c>
    </row>
    <row r="6276" spans="35:45" x14ac:dyDescent="0.3">
      <c r="AI6276" s="7">
        <v>6275</v>
      </c>
      <c r="AJ6276" s="7">
        <v>9</v>
      </c>
      <c r="AK6276" s="7">
        <v>8</v>
      </c>
      <c r="AL6276">
        <v>0.53714698329999999</v>
      </c>
      <c r="AM6276">
        <v>0.55539510619999999</v>
      </c>
      <c r="AO6276" s="5">
        <v>6275</v>
      </c>
      <c r="AP6276" s="5">
        <v>19</v>
      </c>
      <c r="AQ6276" s="5">
        <v>17</v>
      </c>
      <c r="AR6276">
        <v>0.43419803849999999</v>
      </c>
      <c r="AS6276">
        <v>0.41803797459999997</v>
      </c>
    </row>
    <row r="6277" spans="35:45" x14ac:dyDescent="0.3">
      <c r="AI6277" s="7">
        <v>6276</v>
      </c>
      <c r="AJ6277" s="7">
        <v>6</v>
      </c>
      <c r="AK6277" s="7">
        <v>5</v>
      </c>
      <c r="AL6277">
        <v>0.35887355580000002</v>
      </c>
      <c r="AM6277">
        <v>0.35483353379999999</v>
      </c>
      <c r="AO6277" s="5">
        <v>6276</v>
      </c>
      <c r="AP6277" s="5">
        <v>11</v>
      </c>
      <c r="AQ6277" s="5">
        <v>10</v>
      </c>
      <c r="AR6277">
        <v>0.23125593159999999</v>
      </c>
      <c r="AS6277">
        <v>0.22832278480000001</v>
      </c>
    </row>
    <row r="6278" spans="35:45" x14ac:dyDescent="0.3">
      <c r="AI6278" s="7">
        <v>6277</v>
      </c>
      <c r="AJ6278" s="7">
        <v>3</v>
      </c>
      <c r="AK6278" s="7">
        <v>2</v>
      </c>
      <c r="AL6278">
        <v>0.145860077</v>
      </c>
      <c r="AM6278">
        <v>0.1075010028</v>
      </c>
      <c r="AO6278" s="5">
        <v>6277</v>
      </c>
      <c r="AP6278" s="5">
        <v>34</v>
      </c>
      <c r="AQ6278" s="5">
        <v>31</v>
      </c>
      <c r="AR6278">
        <v>0.6774754824</v>
      </c>
      <c r="AS6278">
        <v>0.67325949360000004</v>
      </c>
    </row>
    <row r="6279" spans="35:45" x14ac:dyDescent="0.3">
      <c r="AI6279" s="7">
        <v>6278</v>
      </c>
      <c r="AJ6279" s="7">
        <v>9</v>
      </c>
      <c r="AK6279" s="7">
        <v>8</v>
      </c>
      <c r="AL6279">
        <v>0.53714698329999999</v>
      </c>
      <c r="AM6279">
        <v>0.55539510619999999</v>
      </c>
      <c r="AO6279" s="5">
        <v>6278</v>
      </c>
      <c r="AP6279" s="5">
        <v>9</v>
      </c>
      <c r="AQ6279" s="5">
        <v>8</v>
      </c>
      <c r="AR6279">
        <v>0.1773173046</v>
      </c>
      <c r="AS6279">
        <v>0.1721518987</v>
      </c>
    </row>
    <row r="6280" spans="35:45" x14ac:dyDescent="0.3">
      <c r="AI6280" s="7">
        <v>6279</v>
      </c>
      <c r="AJ6280" s="7">
        <v>13</v>
      </c>
      <c r="AK6280" s="7">
        <v>12</v>
      </c>
      <c r="AL6280">
        <v>0.70450898579999999</v>
      </c>
      <c r="AM6280">
        <v>0.73341355789999996</v>
      </c>
      <c r="AO6280" s="5">
        <v>6279</v>
      </c>
      <c r="AP6280" s="5">
        <v>40</v>
      </c>
      <c r="AQ6280" s="5">
        <v>36</v>
      </c>
      <c r="AR6280">
        <v>0.74248655480000003</v>
      </c>
      <c r="AS6280">
        <v>0.73560126579999996</v>
      </c>
    </row>
    <row r="6281" spans="35:45" x14ac:dyDescent="0.3">
      <c r="AI6281" s="7">
        <v>6280</v>
      </c>
      <c r="AJ6281" s="7">
        <v>8</v>
      </c>
      <c r="AK6281" s="7">
        <v>5</v>
      </c>
      <c r="AL6281">
        <v>0.48435494220000003</v>
      </c>
      <c r="AM6281">
        <v>0.35483353379999999</v>
      </c>
      <c r="AO6281" s="5">
        <v>6280</v>
      </c>
      <c r="AP6281" s="5">
        <v>64</v>
      </c>
      <c r="AQ6281" s="5">
        <v>59</v>
      </c>
      <c r="AR6281">
        <v>0.88737741219999999</v>
      </c>
      <c r="AS6281">
        <v>0.88560126579999998</v>
      </c>
    </row>
    <row r="6282" spans="35:45" x14ac:dyDescent="0.3">
      <c r="AI6282" s="7">
        <v>6281</v>
      </c>
      <c r="AJ6282" s="7">
        <v>3</v>
      </c>
      <c r="AK6282" s="7">
        <v>1</v>
      </c>
      <c r="AL6282">
        <v>0.145860077</v>
      </c>
      <c r="AM6282">
        <v>4.2519053299999998E-2</v>
      </c>
      <c r="AO6282" s="5">
        <v>6281</v>
      </c>
      <c r="AP6282" s="5">
        <v>19</v>
      </c>
      <c r="AQ6282" s="5">
        <v>17</v>
      </c>
      <c r="AR6282">
        <v>0.43419803849999999</v>
      </c>
      <c r="AS6282">
        <v>0.41803797459999997</v>
      </c>
    </row>
    <row r="6283" spans="35:45" x14ac:dyDescent="0.3">
      <c r="AI6283" s="7">
        <v>6282</v>
      </c>
      <c r="AJ6283" s="7">
        <v>2</v>
      </c>
      <c r="AK6283" s="7">
        <v>1</v>
      </c>
      <c r="AL6283">
        <v>7.9188061599999998E-2</v>
      </c>
      <c r="AM6283">
        <v>4.2519053299999998E-2</v>
      </c>
      <c r="AO6283" s="5">
        <v>6282</v>
      </c>
      <c r="AP6283" s="5">
        <v>91</v>
      </c>
      <c r="AQ6283" s="5">
        <v>85</v>
      </c>
      <c r="AR6283">
        <v>0.94748497310000002</v>
      </c>
      <c r="AS6283">
        <v>0.94699367079999996</v>
      </c>
    </row>
    <row r="6284" spans="35:45" x14ac:dyDescent="0.3">
      <c r="AI6284" s="7">
        <v>6283</v>
      </c>
      <c r="AJ6284" s="7">
        <v>6</v>
      </c>
      <c r="AK6284" s="7">
        <v>4</v>
      </c>
      <c r="AL6284">
        <v>0.35887355580000002</v>
      </c>
      <c r="AM6284">
        <v>0.27276373840000001</v>
      </c>
      <c r="AO6284" s="5">
        <v>6283</v>
      </c>
      <c r="AP6284" s="5">
        <v>15</v>
      </c>
      <c r="AQ6284" s="5">
        <v>13</v>
      </c>
      <c r="AR6284">
        <v>0.34134767469999999</v>
      </c>
      <c r="AS6284">
        <v>0.31724683539999998</v>
      </c>
    </row>
    <row r="6285" spans="35:45" x14ac:dyDescent="0.3">
      <c r="AI6285" s="7">
        <v>6284</v>
      </c>
      <c r="AJ6285" s="7">
        <v>12</v>
      </c>
      <c r="AK6285" s="7">
        <v>10</v>
      </c>
      <c r="AL6285">
        <v>0.6704910141</v>
      </c>
      <c r="AM6285">
        <v>0.65543521859999998</v>
      </c>
      <c r="AO6285" s="5">
        <v>6284</v>
      </c>
      <c r="AP6285" s="5">
        <v>80</v>
      </c>
      <c r="AQ6285" s="5">
        <v>74</v>
      </c>
      <c r="AR6285">
        <v>0.9288199936</v>
      </c>
      <c r="AS6285">
        <v>0.92768987339999998</v>
      </c>
    </row>
    <row r="6286" spans="35:45" x14ac:dyDescent="0.3">
      <c r="AI6286" s="7">
        <v>6285</v>
      </c>
      <c r="AJ6286" s="7">
        <v>11</v>
      </c>
      <c r="AK6286" s="7">
        <v>10</v>
      </c>
      <c r="AL6286">
        <v>0.63005455710000002</v>
      </c>
      <c r="AM6286">
        <v>0.65543521859999998</v>
      </c>
      <c r="AO6286" s="5">
        <v>6285</v>
      </c>
      <c r="AP6286" s="5">
        <v>38</v>
      </c>
      <c r="AQ6286" s="5">
        <v>34</v>
      </c>
      <c r="AR6286">
        <v>0.72065801959999998</v>
      </c>
      <c r="AS6286">
        <v>0.71107594929999995</v>
      </c>
    </row>
    <row r="6287" spans="35:45" x14ac:dyDescent="0.3">
      <c r="AI6287" s="7">
        <v>6286</v>
      </c>
      <c r="AJ6287" s="7">
        <v>2</v>
      </c>
      <c r="AK6287" s="7">
        <v>2</v>
      </c>
      <c r="AL6287">
        <v>7.9188061599999998E-2</v>
      </c>
      <c r="AM6287">
        <v>0.1075010028</v>
      </c>
      <c r="AO6287" s="5">
        <v>6286</v>
      </c>
      <c r="AP6287" s="5">
        <v>22</v>
      </c>
      <c r="AQ6287" s="5">
        <v>20</v>
      </c>
      <c r="AR6287">
        <v>0.49193293259999998</v>
      </c>
      <c r="AS6287">
        <v>0.48734177210000001</v>
      </c>
    </row>
    <row r="6288" spans="35:45" x14ac:dyDescent="0.3">
      <c r="AI6288" s="7">
        <v>6287</v>
      </c>
      <c r="AJ6288" s="7">
        <v>9</v>
      </c>
      <c r="AK6288" s="7">
        <v>8</v>
      </c>
      <c r="AL6288">
        <v>0.53714698329999999</v>
      </c>
      <c r="AM6288">
        <v>0.55539510619999999</v>
      </c>
      <c r="AO6288" s="5">
        <v>6287</v>
      </c>
      <c r="AP6288" s="5">
        <v>10</v>
      </c>
      <c r="AQ6288" s="5">
        <v>9</v>
      </c>
      <c r="AR6288">
        <v>0.2024675735</v>
      </c>
      <c r="AS6288">
        <v>0.20063291129999999</v>
      </c>
    </row>
    <row r="6289" spans="35:45" x14ac:dyDescent="0.3">
      <c r="AI6289" s="7">
        <v>6288</v>
      </c>
      <c r="AJ6289" s="7">
        <v>4</v>
      </c>
      <c r="AK6289" s="7">
        <v>2</v>
      </c>
      <c r="AL6289">
        <v>0.21726572520000001</v>
      </c>
      <c r="AM6289">
        <v>0.1075010028</v>
      </c>
      <c r="AO6289" s="5">
        <v>6288</v>
      </c>
      <c r="AP6289" s="5">
        <v>19</v>
      </c>
      <c r="AQ6289" s="5">
        <v>17</v>
      </c>
      <c r="AR6289">
        <v>0.43419803849999999</v>
      </c>
      <c r="AS6289">
        <v>0.41803797459999997</v>
      </c>
    </row>
    <row r="6290" spans="35:45" x14ac:dyDescent="0.3">
      <c r="AI6290" s="7">
        <v>6289</v>
      </c>
      <c r="AJ6290" s="7">
        <v>2</v>
      </c>
      <c r="AK6290" s="7">
        <v>2</v>
      </c>
      <c r="AL6290">
        <v>7.9188061599999998E-2</v>
      </c>
      <c r="AM6290">
        <v>0.1075010028</v>
      </c>
      <c r="AO6290" s="5">
        <v>6289</v>
      </c>
      <c r="AP6290" s="5">
        <v>40</v>
      </c>
      <c r="AQ6290" s="5">
        <v>36</v>
      </c>
      <c r="AR6290">
        <v>0.74248655480000003</v>
      </c>
      <c r="AS6290">
        <v>0.73560126579999996</v>
      </c>
    </row>
    <row r="6291" spans="35:45" x14ac:dyDescent="0.3">
      <c r="AI6291" s="7">
        <v>6290</v>
      </c>
      <c r="AJ6291" s="7">
        <v>10</v>
      </c>
      <c r="AK6291" s="7">
        <v>10</v>
      </c>
      <c r="AL6291">
        <v>0.58488446719999998</v>
      </c>
      <c r="AM6291">
        <v>0.65543521859999998</v>
      </c>
      <c r="AO6291" s="5">
        <v>6290</v>
      </c>
      <c r="AP6291" s="5">
        <v>5</v>
      </c>
      <c r="AQ6291" s="5">
        <v>4</v>
      </c>
      <c r="AR6291">
        <v>7.5767162200000002E-2</v>
      </c>
      <c r="AS6291">
        <v>5.9651898699999997E-2</v>
      </c>
    </row>
    <row r="6292" spans="35:45" x14ac:dyDescent="0.3">
      <c r="AI6292" s="7">
        <v>6291</v>
      </c>
      <c r="AJ6292" s="7">
        <v>1</v>
      </c>
      <c r="AK6292" s="7">
        <v>1</v>
      </c>
      <c r="AL6292">
        <v>2.9123876699999999E-2</v>
      </c>
      <c r="AM6292">
        <v>4.2519053299999998E-2</v>
      </c>
      <c r="AO6292" s="5">
        <v>6291</v>
      </c>
      <c r="AP6292" s="5">
        <v>33</v>
      </c>
      <c r="AQ6292" s="5">
        <v>30</v>
      </c>
      <c r="AR6292">
        <v>0.66545397019999997</v>
      </c>
      <c r="AS6292">
        <v>0.66249999999999998</v>
      </c>
    </row>
    <row r="6293" spans="35:45" x14ac:dyDescent="0.3">
      <c r="AI6293" s="7">
        <v>6292</v>
      </c>
      <c r="AJ6293" s="7">
        <v>4</v>
      </c>
      <c r="AK6293" s="7">
        <v>1</v>
      </c>
      <c r="AL6293">
        <v>0.21726572520000001</v>
      </c>
      <c r="AM6293">
        <v>4.2519053299999998E-2</v>
      </c>
      <c r="AO6293" s="5">
        <v>6292</v>
      </c>
      <c r="AP6293" s="5">
        <v>1</v>
      </c>
      <c r="AQ6293" s="5">
        <v>1</v>
      </c>
      <c r="AR6293">
        <v>7.9088895000000003E-3</v>
      </c>
      <c r="AS6293">
        <v>7.7531644999999996E-3</v>
      </c>
    </row>
    <row r="6294" spans="35:45" x14ac:dyDescent="0.3">
      <c r="AI6294" s="7">
        <v>6293</v>
      </c>
      <c r="AJ6294" s="7">
        <v>11</v>
      </c>
      <c r="AK6294" s="7">
        <v>9</v>
      </c>
      <c r="AL6294">
        <v>0.63005455710000002</v>
      </c>
      <c r="AM6294">
        <v>0.60882470909999997</v>
      </c>
      <c r="AO6294" s="5">
        <v>6293</v>
      </c>
      <c r="AP6294" s="5">
        <v>34</v>
      </c>
      <c r="AQ6294" s="5">
        <v>31</v>
      </c>
      <c r="AR6294">
        <v>0.6774754824</v>
      </c>
      <c r="AS6294">
        <v>0.67325949360000004</v>
      </c>
    </row>
    <row r="6295" spans="35:45" x14ac:dyDescent="0.3">
      <c r="AI6295" s="7">
        <v>6294</v>
      </c>
      <c r="AJ6295" s="7">
        <v>16</v>
      </c>
      <c r="AK6295" s="7">
        <v>12</v>
      </c>
      <c r="AL6295">
        <v>0.78674582790000003</v>
      </c>
      <c r="AM6295">
        <v>0.73341355789999996</v>
      </c>
      <c r="AO6295" s="5">
        <v>6294</v>
      </c>
      <c r="AP6295" s="5">
        <v>17</v>
      </c>
      <c r="AQ6295" s="5">
        <v>15</v>
      </c>
      <c r="AR6295">
        <v>0.38832647889999999</v>
      </c>
      <c r="AS6295">
        <v>0.36819620250000001</v>
      </c>
    </row>
    <row r="6296" spans="35:45" x14ac:dyDescent="0.3">
      <c r="AI6296" s="7">
        <v>6295</v>
      </c>
      <c r="AJ6296" s="7">
        <v>8</v>
      </c>
      <c r="AK6296" s="7">
        <v>7</v>
      </c>
      <c r="AL6296">
        <v>0.48435494220000003</v>
      </c>
      <c r="AM6296">
        <v>0.4956277577</v>
      </c>
      <c r="AO6296" s="5">
        <v>6295</v>
      </c>
      <c r="AP6296" s="5">
        <v>56</v>
      </c>
      <c r="AQ6296" s="5">
        <v>51</v>
      </c>
      <c r="AR6296">
        <v>0.85321100910000003</v>
      </c>
      <c r="AS6296">
        <v>0.84968354430000004</v>
      </c>
    </row>
    <row r="6297" spans="35:45" x14ac:dyDescent="0.3">
      <c r="AI6297" s="7">
        <v>6296</v>
      </c>
      <c r="AJ6297" s="7">
        <v>9</v>
      </c>
      <c r="AK6297" s="7">
        <v>7</v>
      </c>
      <c r="AL6297">
        <v>0.53714698329999999</v>
      </c>
      <c r="AM6297">
        <v>0.4956277577</v>
      </c>
      <c r="AO6297" s="5">
        <v>6296</v>
      </c>
      <c r="AP6297" s="5">
        <v>13</v>
      </c>
      <c r="AQ6297" s="5">
        <v>12</v>
      </c>
      <c r="AR6297">
        <v>0.28883264780000001</v>
      </c>
      <c r="AS6297">
        <v>0.2859177215</v>
      </c>
    </row>
    <row r="6298" spans="35:45" x14ac:dyDescent="0.3">
      <c r="AI6298" s="7">
        <v>6297</v>
      </c>
      <c r="AJ6298" s="7">
        <v>6</v>
      </c>
      <c r="AK6298" s="7">
        <v>5</v>
      </c>
      <c r="AL6298">
        <v>0.35887355580000002</v>
      </c>
      <c r="AM6298">
        <v>0.35483353379999999</v>
      </c>
      <c r="AO6298" s="5">
        <v>6297</v>
      </c>
      <c r="AP6298" s="5">
        <v>4</v>
      </c>
      <c r="AQ6298" s="5">
        <v>3</v>
      </c>
      <c r="AR6298">
        <v>5.2989560200000001E-2</v>
      </c>
      <c r="AS6298">
        <v>4.0189873399999999E-2</v>
      </c>
    </row>
    <row r="6299" spans="35:45" x14ac:dyDescent="0.3">
      <c r="AI6299" s="7">
        <v>6298</v>
      </c>
      <c r="AJ6299" s="7">
        <v>2</v>
      </c>
      <c r="AK6299" s="7">
        <v>1</v>
      </c>
      <c r="AL6299">
        <v>7.9188061599999998E-2</v>
      </c>
      <c r="AM6299">
        <v>4.2519053299999998E-2</v>
      </c>
      <c r="AO6299" s="5">
        <v>6298</v>
      </c>
      <c r="AP6299" s="5">
        <v>15</v>
      </c>
      <c r="AQ6299" s="5">
        <v>13</v>
      </c>
      <c r="AR6299">
        <v>0.34134767469999999</v>
      </c>
      <c r="AS6299">
        <v>0.31724683539999998</v>
      </c>
    </row>
    <row r="6300" spans="35:45" x14ac:dyDescent="0.3">
      <c r="AI6300" s="7">
        <v>6299</v>
      </c>
      <c r="AJ6300" s="7">
        <v>10</v>
      </c>
      <c r="AK6300" s="7">
        <v>11</v>
      </c>
      <c r="AL6300">
        <v>0.58488446719999998</v>
      </c>
      <c r="AM6300">
        <v>0.69691135169999996</v>
      </c>
      <c r="AO6300" s="5">
        <v>6299</v>
      </c>
      <c r="AP6300" s="5">
        <v>52</v>
      </c>
      <c r="AQ6300" s="5">
        <v>47</v>
      </c>
      <c r="AR6300">
        <v>0.83169882939999995</v>
      </c>
      <c r="AS6300">
        <v>0.82658227839999998</v>
      </c>
    </row>
    <row r="6301" spans="35:45" x14ac:dyDescent="0.3">
      <c r="AI6301" s="7">
        <v>6300</v>
      </c>
      <c r="AJ6301" s="7">
        <v>2</v>
      </c>
      <c r="AK6301" s="7">
        <v>1</v>
      </c>
      <c r="AL6301">
        <v>7.9188061599999998E-2</v>
      </c>
      <c r="AM6301">
        <v>4.2519053299999998E-2</v>
      </c>
      <c r="AO6301" s="5">
        <v>6300</v>
      </c>
      <c r="AP6301" s="5">
        <v>58</v>
      </c>
      <c r="AQ6301" s="5">
        <v>54</v>
      </c>
      <c r="AR6301">
        <v>0.86317621</v>
      </c>
      <c r="AS6301">
        <v>0.86313291130000003</v>
      </c>
    </row>
    <row r="6302" spans="35:45" x14ac:dyDescent="0.3">
      <c r="AI6302" s="7">
        <v>6301</v>
      </c>
      <c r="AJ6302" s="7">
        <v>19</v>
      </c>
      <c r="AK6302" s="7">
        <v>17</v>
      </c>
      <c r="AL6302">
        <v>0.84194480100000002</v>
      </c>
      <c r="AM6302">
        <v>0.84997994379999997</v>
      </c>
      <c r="AO6302" s="5">
        <v>6301</v>
      </c>
      <c r="AP6302" s="5">
        <v>67</v>
      </c>
      <c r="AQ6302" s="5">
        <v>62</v>
      </c>
      <c r="AR6302">
        <v>0.89702625749999998</v>
      </c>
      <c r="AS6302">
        <v>0.89541139240000001</v>
      </c>
    </row>
    <row r="6303" spans="35:45" x14ac:dyDescent="0.3">
      <c r="AI6303" s="7">
        <v>6302</v>
      </c>
      <c r="AJ6303" s="7">
        <v>2</v>
      </c>
      <c r="AK6303" s="7">
        <v>2</v>
      </c>
      <c r="AL6303">
        <v>7.9188061599999998E-2</v>
      </c>
      <c r="AM6303">
        <v>0.1075010028</v>
      </c>
      <c r="AO6303" s="5">
        <v>6302</v>
      </c>
      <c r="AP6303" s="5">
        <v>9</v>
      </c>
      <c r="AQ6303" s="5">
        <v>8</v>
      </c>
      <c r="AR6303">
        <v>0.1773173046</v>
      </c>
      <c r="AS6303">
        <v>0.1721518987</v>
      </c>
    </row>
    <row r="6304" spans="35:45" x14ac:dyDescent="0.3">
      <c r="AI6304" s="7">
        <v>6303</v>
      </c>
      <c r="AJ6304" s="7">
        <v>2</v>
      </c>
      <c r="AK6304" s="7">
        <v>0</v>
      </c>
      <c r="AL6304">
        <v>7.9188061599999998E-2</v>
      </c>
      <c r="AM6304">
        <v>0</v>
      </c>
      <c r="AO6304" s="5">
        <v>6303</v>
      </c>
      <c r="AP6304" s="5">
        <v>42</v>
      </c>
      <c r="AQ6304" s="5">
        <v>38</v>
      </c>
      <c r="AR6304">
        <v>0.7609933565</v>
      </c>
      <c r="AS6304">
        <v>0.75553797460000005</v>
      </c>
    </row>
    <row r="6305" spans="35:45" x14ac:dyDescent="0.3">
      <c r="AI6305" s="7">
        <v>6304</v>
      </c>
      <c r="AJ6305" s="7">
        <v>26</v>
      </c>
      <c r="AK6305" s="7">
        <v>23</v>
      </c>
      <c r="AL6305">
        <v>0.91696084720000004</v>
      </c>
      <c r="AM6305">
        <v>0.9181708784</v>
      </c>
      <c r="AO6305" s="5">
        <v>6304</v>
      </c>
      <c r="AP6305" s="5">
        <v>0</v>
      </c>
      <c r="AQ6305" s="5">
        <v>0</v>
      </c>
      <c r="AR6305">
        <v>0</v>
      </c>
      <c r="AS6305">
        <v>0</v>
      </c>
    </row>
    <row r="6306" spans="35:45" x14ac:dyDescent="0.3">
      <c r="AI6306" s="7">
        <v>6305</v>
      </c>
      <c r="AJ6306" s="7">
        <v>13</v>
      </c>
      <c r="AK6306" s="7">
        <v>7</v>
      </c>
      <c r="AL6306">
        <v>0.70450898579999999</v>
      </c>
      <c r="AM6306">
        <v>0.4956277577</v>
      </c>
      <c r="AO6306" s="5">
        <v>6305</v>
      </c>
      <c r="AP6306" s="5">
        <v>10</v>
      </c>
      <c r="AQ6306" s="5">
        <v>9</v>
      </c>
      <c r="AR6306">
        <v>0.2024675735</v>
      </c>
      <c r="AS6306">
        <v>0.20063291129999999</v>
      </c>
    </row>
    <row r="6307" spans="35:45" x14ac:dyDescent="0.3">
      <c r="AI6307" s="7">
        <v>6306</v>
      </c>
      <c r="AJ6307" s="7">
        <v>26</v>
      </c>
      <c r="AK6307" s="7">
        <v>21</v>
      </c>
      <c r="AL6307">
        <v>0.91696084720000004</v>
      </c>
      <c r="AM6307">
        <v>0.90004011230000003</v>
      </c>
      <c r="AO6307" s="5">
        <v>6306</v>
      </c>
      <c r="AP6307" s="5">
        <v>16</v>
      </c>
      <c r="AQ6307" s="5">
        <v>14</v>
      </c>
      <c r="AR6307">
        <v>0.36475798790000002</v>
      </c>
      <c r="AS6307">
        <v>0.34351265819999999</v>
      </c>
    </row>
    <row r="6308" spans="35:45" x14ac:dyDescent="0.3">
      <c r="AI6308" s="7">
        <v>6307</v>
      </c>
      <c r="AJ6308" s="7">
        <v>4</v>
      </c>
      <c r="AK6308" s="7">
        <v>2</v>
      </c>
      <c r="AL6308">
        <v>0.21726572520000001</v>
      </c>
      <c r="AM6308">
        <v>0.1075010028</v>
      </c>
      <c r="AO6308" s="5">
        <v>6307</v>
      </c>
      <c r="AP6308" s="5">
        <v>12</v>
      </c>
      <c r="AQ6308" s="5">
        <v>11</v>
      </c>
      <c r="AR6308">
        <v>0.25941157860000003</v>
      </c>
      <c r="AS6308">
        <v>0.25664556960000001</v>
      </c>
    </row>
    <row r="6309" spans="35:45" x14ac:dyDescent="0.3">
      <c r="AI6309" s="7">
        <v>6308</v>
      </c>
      <c r="AJ6309" s="7">
        <v>25</v>
      </c>
      <c r="AK6309" s="7">
        <v>21</v>
      </c>
      <c r="AL6309">
        <v>0.91014120659999997</v>
      </c>
      <c r="AM6309">
        <v>0.90004011230000003</v>
      </c>
      <c r="AO6309" s="5">
        <v>6308</v>
      </c>
      <c r="AP6309" s="5">
        <v>6</v>
      </c>
      <c r="AQ6309" s="5">
        <v>5</v>
      </c>
      <c r="AR6309">
        <v>0.1001265422</v>
      </c>
      <c r="AS6309">
        <v>8.4493670800000004E-2</v>
      </c>
    </row>
    <row r="6310" spans="35:45" x14ac:dyDescent="0.3">
      <c r="AI6310" s="7">
        <v>6309</v>
      </c>
      <c r="AJ6310" s="7">
        <v>9</v>
      </c>
      <c r="AK6310" s="7">
        <v>9</v>
      </c>
      <c r="AL6310">
        <v>0.53714698329999999</v>
      </c>
      <c r="AM6310">
        <v>0.60882470909999997</v>
      </c>
      <c r="AO6310" s="5">
        <v>6309</v>
      </c>
      <c r="AP6310" s="5">
        <v>13</v>
      </c>
      <c r="AQ6310" s="5">
        <v>12</v>
      </c>
      <c r="AR6310">
        <v>0.28883264780000001</v>
      </c>
      <c r="AS6310">
        <v>0.2859177215</v>
      </c>
    </row>
    <row r="6311" spans="35:45" x14ac:dyDescent="0.3">
      <c r="AI6311" s="7">
        <v>6310</v>
      </c>
      <c r="AJ6311" s="7">
        <v>4</v>
      </c>
      <c r="AK6311" s="7">
        <v>4</v>
      </c>
      <c r="AL6311">
        <v>0.21726572520000001</v>
      </c>
      <c r="AM6311">
        <v>0.27276373840000001</v>
      </c>
      <c r="AO6311" s="5">
        <v>6310</v>
      </c>
      <c r="AP6311" s="5">
        <v>1</v>
      </c>
      <c r="AQ6311" s="5">
        <v>1</v>
      </c>
      <c r="AR6311">
        <v>7.9088895000000003E-3</v>
      </c>
      <c r="AS6311">
        <v>7.7531644999999996E-3</v>
      </c>
    </row>
    <row r="6312" spans="35:45" x14ac:dyDescent="0.3">
      <c r="AI6312" s="7">
        <v>6311</v>
      </c>
      <c r="AJ6312" s="7">
        <v>5</v>
      </c>
      <c r="AK6312" s="7">
        <v>5</v>
      </c>
      <c r="AL6312">
        <v>0.28923299099999999</v>
      </c>
      <c r="AM6312">
        <v>0.35483353379999999</v>
      </c>
      <c r="AO6312" s="5">
        <v>6311</v>
      </c>
      <c r="AP6312" s="5">
        <v>41</v>
      </c>
      <c r="AQ6312" s="5">
        <v>37</v>
      </c>
      <c r="AR6312">
        <v>0.75276811129999999</v>
      </c>
      <c r="AS6312">
        <v>0.74525316450000001</v>
      </c>
    </row>
    <row r="6313" spans="35:45" x14ac:dyDescent="0.3">
      <c r="AI6313" s="7">
        <v>6312</v>
      </c>
      <c r="AJ6313" s="7">
        <v>14</v>
      </c>
      <c r="AK6313" s="7">
        <v>11</v>
      </c>
      <c r="AL6313">
        <v>0.73459563539999995</v>
      </c>
      <c r="AM6313">
        <v>0.69691135169999996</v>
      </c>
      <c r="AO6313" s="5">
        <v>6312</v>
      </c>
      <c r="AP6313" s="5">
        <v>6</v>
      </c>
      <c r="AQ6313" s="5">
        <v>5</v>
      </c>
      <c r="AR6313">
        <v>0.1001265422</v>
      </c>
      <c r="AS6313">
        <v>8.4493670800000004E-2</v>
      </c>
    </row>
    <row r="6314" spans="35:45" x14ac:dyDescent="0.3">
      <c r="AI6314" s="7">
        <v>6313</v>
      </c>
      <c r="AJ6314" s="7">
        <v>5</v>
      </c>
      <c r="AK6314" s="7">
        <v>5</v>
      </c>
      <c r="AL6314">
        <v>0.28923299099999999</v>
      </c>
      <c r="AM6314">
        <v>0.35483353379999999</v>
      </c>
      <c r="AO6314" s="5">
        <v>6313</v>
      </c>
      <c r="AP6314" s="5">
        <v>15</v>
      </c>
      <c r="AQ6314" s="5">
        <v>13</v>
      </c>
      <c r="AR6314">
        <v>0.34134767469999999</v>
      </c>
      <c r="AS6314">
        <v>0.31724683539999998</v>
      </c>
    </row>
    <row r="6315" spans="35:45" x14ac:dyDescent="0.3">
      <c r="AI6315" s="7">
        <v>6314</v>
      </c>
      <c r="AJ6315" s="7">
        <v>4</v>
      </c>
      <c r="AK6315" s="7">
        <v>8</v>
      </c>
      <c r="AL6315">
        <v>0.21726572520000001</v>
      </c>
      <c r="AM6315">
        <v>0.55539510619999999</v>
      </c>
      <c r="AO6315" s="5">
        <v>6314</v>
      </c>
      <c r="AP6315" s="5">
        <v>1</v>
      </c>
      <c r="AQ6315" s="5">
        <v>1</v>
      </c>
      <c r="AR6315">
        <v>7.9088895000000003E-3</v>
      </c>
      <c r="AS6315">
        <v>7.7531644999999996E-3</v>
      </c>
    </row>
    <row r="6316" spans="35:45" x14ac:dyDescent="0.3">
      <c r="AI6316" s="7">
        <v>6315</v>
      </c>
      <c r="AJ6316" s="7">
        <v>13</v>
      </c>
      <c r="AK6316" s="7">
        <v>9</v>
      </c>
      <c r="AL6316">
        <v>0.70450898579999999</v>
      </c>
      <c r="AM6316">
        <v>0.60882470909999997</v>
      </c>
      <c r="AO6316" s="5">
        <v>6315</v>
      </c>
      <c r="AP6316" s="5">
        <v>13</v>
      </c>
      <c r="AQ6316" s="5">
        <v>12</v>
      </c>
      <c r="AR6316">
        <v>0.28883264780000001</v>
      </c>
      <c r="AS6316">
        <v>0.2859177215</v>
      </c>
    </row>
    <row r="6317" spans="35:45" x14ac:dyDescent="0.3">
      <c r="AI6317" s="7">
        <v>6316</v>
      </c>
      <c r="AJ6317" s="7">
        <v>3</v>
      </c>
      <c r="AK6317" s="7">
        <v>2</v>
      </c>
      <c r="AL6317">
        <v>0.145860077</v>
      </c>
      <c r="AM6317">
        <v>0.1075010028</v>
      </c>
      <c r="AO6317" s="5">
        <v>6316</v>
      </c>
      <c r="AP6317" s="5">
        <v>18</v>
      </c>
      <c r="AQ6317" s="5">
        <v>16</v>
      </c>
      <c r="AR6317">
        <v>0.41157861429999998</v>
      </c>
      <c r="AS6317">
        <v>0.39351265819999998</v>
      </c>
    </row>
    <row r="6318" spans="35:45" x14ac:dyDescent="0.3">
      <c r="AI6318" s="7">
        <v>6317</v>
      </c>
      <c r="AJ6318" s="7">
        <v>2</v>
      </c>
      <c r="AK6318" s="7">
        <v>2</v>
      </c>
      <c r="AL6318">
        <v>7.9188061599999998E-2</v>
      </c>
      <c r="AM6318">
        <v>0.1075010028</v>
      </c>
      <c r="AO6318" s="5">
        <v>6317</v>
      </c>
      <c r="AP6318" s="5">
        <v>57</v>
      </c>
      <c r="AQ6318" s="5">
        <v>52</v>
      </c>
      <c r="AR6318">
        <v>0.8579563429</v>
      </c>
      <c r="AS6318">
        <v>0.85553797460000003</v>
      </c>
    </row>
    <row r="6319" spans="35:45" x14ac:dyDescent="0.3">
      <c r="AI6319" s="7">
        <v>6318</v>
      </c>
      <c r="AJ6319" s="7">
        <v>4</v>
      </c>
      <c r="AK6319" s="7">
        <v>4</v>
      </c>
      <c r="AL6319">
        <v>0.21726572520000001</v>
      </c>
      <c r="AM6319">
        <v>0.27276373840000001</v>
      </c>
      <c r="AO6319" s="5">
        <v>6318</v>
      </c>
      <c r="AP6319" s="5">
        <v>18</v>
      </c>
      <c r="AQ6319" s="5">
        <v>16</v>
      </c>
      <c r="AR6319">
        <v>0.41157861429999998</v>
      </c>
      <c r="AS6319">
        <v>0.39351265819999998</v>
      </c>
    </row>
    <row r="6320" spans="35:45" x14ac:dyDescent="0.3">
      <c r="AI6320" s="7">
        <v>6319</v>
      </c>
      <c r="AJ6320" s="7">
        <v>34</v>
      </c>
      <c r="AK6320" s="7">
        <v>31</v>
      </c>
      <c r="AL6320">
        <v>0.95627406930000003</v>
      </c>
      <c r="AM6320">
        <v>0.95876454069999995</v>
      </c>
      <c r="AO6320" s="5">
        <v>6319</v>
      </c>
      <c r="AP6320" s="5">
        <v>66</v>
      </c>
      <c r="AQ6320" s="5">
        <v>61</v>
      </c>
      <c r="AR6320">
        <v>0.89386270160000003</v>
      </c>
      <c r="AS6320">
        <v>0.89287974680000004</v>
      </c>
    </row>
    <row r="6321" spans="35:45" x14ac:dyDescent="0.3">
      <c r="AI6321" s="7">
        <v>6320</v>
      </c>
      <c r="AJ6321" s="7">
        <v>8</v>
      </c>
      <c r="AK6321" s="7">
        <v>5</v>
      </c>
      <c r="AL6321">
        <v>0.48435494220000003</v>
      </c>
      <c r="AM6321">
        <v>0.35483353379999999</v>
      </c>
      <c r="AO6321" s="5">
        <v>6320</v>
      </c>
      <c r="AP6321" s="5">
        <v>46</v>
      </c>
      <c r="AQ6321" s="5">
        <v>42</v>
      </c>
      <c r="AR6321">
        <v>0.79294527039999996</v>
      </c>
      <c r="AS6321">
        <v>0.78971518979999999</v>
      </c>
    </row>
    <row r="6322" spans="35:45" x14ac:dyDescent="0.3">
      <c r="AI6322" s="7">
        <v>6321</v>
      </c>
      <c r="AJ6322" s="7">
        <v>3</v>
      </c>
      <c r="AK6322" s="7">
        <v>4</v>
      </c>
      <c r="AL6322">
        <v>0.145860077</v>
      </c>
      <c r="AM6322">
        <v>0.27276373840000001</v>
      </c>
      <c r="AO6322" s="5">
        <v>6321</v>
      </c>
      <c r="AP6322" s="5">
        <v>31</v>
      </c>
      <c r="AQ6322" s="5">
        <v>28</v>
      </c>
      <c r="AR6322">
        <v>0.63808921220000003</v>
      </c>
      <c r="AS6322">
        <v>0.63291139240000005</v>
      </c>
    </row>
    <row r="6323" spans="35:45" x14ac:dyDescent="0.3">
      <c r="AI6323" s="7">
        <v>6322</v>
      </c>
      <c r="AJ6323" s="7">
        <v>7</v>
      </c>
      <c r="AK6323" s="7">
        <v>7</v>
      </c>
      <c r="AL6323">
        <v>0.42378048779999999</v>
      </c>
      <c r="AM6323">
        <v>0.4956277577</v>
      </c>
      <c r="AO6323" s="5">
        <v>6322</v>
      </c>
      <c r="AP6323" s="5">
        <v>25</v>
      </c>
      <c r="AQ6323" s="5">
        <v>23</v>
      </c>
      <c r="AR6323">
        <v>0.55093324889999995</v>
      </c>
      <c r="AS6323">
        <v>0.54794303789999999</v>
      </c>
    </row>
    <row r="6324" spans="35:45" x14ac:dyDescent="0.3">
      <c r="AI6324" s="7">
        <v>6323</v>
      </c>
      <c r="AJ6324" s="7">
        <v>5</v>
      </c>
      <c r="AK6324" s="7">
        <v>2</v>
      </c>
      <c r="AL6324">
        <v>0.28923299099999999</v>
      </c>
      <c r="AM6324">
        <v>0.1075010028</v>
      </c>
      <c r="AO6324" s="5">
        <v>6323</v>
      </c>
      <c r="AP6324" s="5">
        <v>78</v>
      </c>
      <c r="AQ6324" s="5">
        <v>73</v>
      </c>
      <c r="AR6324">
        <v>0.92534008219999997</v>
      </c>
      <c r="AS6324">
        <v>0.92531645559999998</v>
      </c>
    </row>
    <row r="6325" spans="35:45" x14ac:dyDescent="0.3">
      <c r="AI6325" s="7">
        <v>6324</v>
      </c>
      <c r="AJ6325" s="7">
        <v>10</v>
      </c>
      <c r="AK6325" s="7">
        <v>8</v>
      </c>
      <c r="AL6325">
        <v>0.58488446719999998</v>
      </c>
      <c r="AM6325">
        <v>0.55539510619999999</v>
      </c>
      <c r="AO6325" s="8">
        <v>6324</v>
      </c>
      <c r="AP6325" s="8">
        <v>30</v>
      </c>
      <c r="AQ6325" s="8">
        <v>28</v>
      </c>
      <c r="AR6325">
        <v>0.62543498890000004</v>
      </c>
      <c r="AS6325">
        <v>0.63291139240000005</v>
      </c>
    </row>
    <row r="6326" spans="35:45" x14ac:dyDescent="0.3">
      <c r="AI6326" s="7">
        <v>6325</v>
      </c>
      <c r="AJ6326" s="7">
        <v>1</v>
      </c>
      <c r="AK6326" s="7">
        <v>1</v>
      </c>
      <c r="AL6326">
        <v>2.9123876699999999E-2</v>
      </c>
      <c r="AM6326">
        <v>4.2519053299999998E-2</v>
      </c>
      <c r="AO6326" s="8">
        <v>6325</v>
      </c>
      <c r="AP6326" s="8">
        <v>42</v>
      </c>
      <c r="AQ6326" s="8">
        <v>39</v>
      </c>
      <c r="AR6326">
        <v>0.7609933565</v>
      </c>
      <c r="AS6326">
        <v>0.76503164550000002</v>
      </c>
    </row>
    <row r="6327" spans="35:45" x14ac:dyDescent="0.3">
      <c r="AI6327" s="7">
        <v>6326</v>
      </c>
      <c r="AJ6327" s="7">
        <v>17</v>
      </c>
      <c r="AK6327" s="7">
        <v>18</v>
      </c>
      <c r="AL6327">
        <v>0.80720474959999999</v>
      </c>
      <c r="AM6327">
        <v>0.86466105090000001</v>
      </c>
      <c r="AO6327" s="8">
        <v>6326</v>
      </c>
      <c r="AP6327" s="8">
        <v>28</v>
      </c>
      <c r="AQ6327" s="8">
        <v>26</v>
      </c>
      <c r="AR6327">
        <v>0.5958557418</v>
      </c>
      <c r="AS6327">
        <v>0.60047468349999999</v>
      </c>
    </row>
    <row r="6328" spans="35:45" x14ac:dyDescent="0.3">
      <c r="AI6328" s="7">
        <v>6327</v>
      </c>
      <c r="AJ6328" s="7">
        <v>2</v>
      </c>
      <c r="AK6328" s="7">
        <v>2</v>
      </c>
      <c r="AL6328">
        <v>7.9188061599999998E-2</v>
      </c>
      <c r="AM6328">
        <v>0.1075010028</v>
      </c>
      <c r="AO6328" s="8">
        <v>6327</v>
      </c>
      <c r="AP6328" s="8">
        <v>23</v>
      </c>
      <c r="AQ6328" s="8">
        <v>22</v>
      </c>
      <c r="AR6328">
        <v>0.51249604550000005</v>
      </c>
      <c r="AS6328">
        <v>0.53132911390000004</v>
      </c>
    </row>
    <row r="6329" spans="35:45" x14ac:dyDescent="0.3">
      <c r="AI6329" s="7">
        <v>6328</v>
      </c>
      <c r="AJ6329" s="7">
        <v>3</v>
      </c>
      <c r="AK6329" s="7">
        <v>3</v>
      </c>
      <c r="AL6329">
        <v>0.145860077</v>
      </c>
      <c r="AM6329">
        <v>0.18949057359999999</v>
      </c>
      <c r="AO6329" s="8">
        <v>6328</v>
      </c>
      <c r="AP6329" s="8">
        <v>12</v>
      </c>
      <c r="AQ6329" s="8">
        <v>12</v>
      </c>
      <c r="AR6329">
        <v>0.25941157860000003</v>
      </c>
      <c r="AS6329">
        <v>0.2859177215</v>
      </c>
    </row>
    <row r="6330" spans="35:45" x14ac:dyDescent="0.3">
      <c r="AI6330" s="7">
        <v>6329</v>
      </c>
      <c r="AJ6330" s="7">
        <v>2</v>
      </c>
      <c r="AK6330" s="7">
        <v>2</v>
      </c>
      <c r="AL6330">
        <v>7.9188061599999998E-2</v>
      </c>
      <c r="AM6330">
        <v>0.1075010028</v>
      </c>
      <c r="AO6330" s="8">
        <v>6329</v>
      </c>
      <c r="AP6330" s="8">
        <v>7</v>
      </c>
      <c r="AQ6330" s="8">
        <v>7</v>
      </c>
      <c r="AR6330">
        <v>0.1224296108</v>
      </c>
      <c r="AS6330">
        <v>0.1397151898</v>
      </c>
    </row>
    <row r="6331" spans="35:45" x14ac:dyDescent="0.3">
      <c r="AI6331" s="7">
        <v>6330</v>
      </c>
      <c r="AJ6331" s="7">
        <v>6</v>
      </c>
      <c r="AK6331" s="7">
        <v>6</v>
      </c>
      <c r="AL6331">
        <v>0.35887355580000002</v>
      </c>
      <c r="AM6331">
        <v>0.42928198950000002</v>
      </c>
      <c r="AO6331" s="8">
        <v>6330</v>
      </c>
      <c r="AP6331" s="8">
        <v>32</v>
      </c>
      <c r="AQ6331" s="8">
        <v>30</v>
      </c>
      <c r="AR6331">
        <v>0.65295792470000003</v>
      </c>
      <c r="AS6331">
        <v>0.66249999999999998</v>
      </c>
    </row>
    <row r="6332" spans="35:45" x14ac:dyDescent="0.3">
      <c r="AI6332" s="7">
        <v>6331</v>
      </c>
      <c r="AJ6332" s="7">
        <v>7</v>
      </c>
      <c r="AK6332" s="7">
        <v>7</v>
      </c>
      <c r="AL6332">
        <v>0.42378048779999999</v>
      </c>
      <c r="AM6332">
        <v>0.4956277577</v>
      </c>
      <c r="AO6332" s="8">
        <v>6331</v>
      </c>
      <c r="AP6332" s="8">
        <v>8</v>
      </c>
      <c r="AQ6332" s="8">
        <v>8</v>
      </c>
      <c r="AR6332">
        <v>0.14900347990000001</v>
      </c>
      <c r="AS6332">
        <v>0.1721518987</v>
      </c>
    </row>
    <row r="6333" spans="35:45" x14ac:dyDescent="0.3">
      <c r="AI6333" s="7">
        <v>6332</v>
      </c>
      <c r="AJ6333" s="7">
        <v>18</v>
      </c>
      <c r="AK6333" s="7">
        <v>14</v>
      </c>
      <c r="AL6333">
        <v>0.82477535300000004</v>
      </c>
      <c r="AM6333">
        <v>0.79021259519999998</v>
      </c>
      <c r="AO6333" s="8">
        <v>6332</v>
      </c>
      <c r="AP6333" s="8">
        <v>8</v>
      </c>
      <c r="AQ6333" s="8">
        <v>8</v>
      </c>
      <c r="AR6333">
        <v>0.14900347990000001</v>
      </c>
      <c r="AS6333">
        <v>0.1721518987</v>
      </c>
    </row>
    <row r="6334" spans="35:45" x14ac:dyDescent="0.3">
      <c r="AI6334" s="7">
        <v>6333</v>
      </c>
      <c r="AJ6334" s="7">
        <v>32</v>
      </c>
      <c r="AK6334" s="7">
        <v>30</v>
      </c>
      <c r="AL6334">
        <v>0.94849165589999995</v>
      </c>
      <c r="AM6334">
        <v>0.95611712790000003</v>
      </c>
      <c r="AO6334" s="8">
        <v>6333</v>
      </c>
      <c r="AP6334" s="8">
        <v>51</v>
      </c>
      <c r="AQ6334" s="8">
        <v>47</v>
      </c>
      <c r="AR6334">
        <v>0.82521354000000002</v>
      </c>
      <c r="AS6334">
        <v>0.82658227839999998</v>
      </c>
    </row>
    <row r="6335" spans="35:45" x14ac:dyDescent="0.3">
      <c r="AI6335" s="7">
        <v>6334</v>
      </c>
      <c r="AJ6335" s="7">
        <v>7</v>
      </c>
      <c r="AK6335" s="7">
        <v>7</v>
      </c>
      <c r="AL6335">
        <v>0.42378048779999999</v>
      </c>
      <c r="AM6335">
        <v>0.4956277577</v>
      </c>
      <c r="AO6335" s="8">
        <v>6334</v>
      </c>
      <c r="AP6335" s="8">
        <v>12</v>
      </c>
      <c r="AQ6335" s="8">
        <v>12</v>
      </c>
      <c r="AR6335">
        <v>0.25941157860000003</v>
      </c>
      <c r="AS6335">
        <v>0.2859177215</v>
      </c>
    </row>
    <row r="6336" spans="35:45" x14ac:dyDescent="0.3">
      <c r="AI6336" s="7">
        <v>6335</v>
      </c>
      <c r="AJ6336" s="7">
        <v>7</v>
      </c>
      <c r="AK6336" s="7">
        <v>7</v>
      </c>
      <c r="AL6336">
        <v>0.42378048779999999</v>
      </c>
      <c r="AM6336">
        <v>0.4956277577</v>
      </c>
      <c r="AO6336" s="8">
        <v>6335</v>
      </c>
      <c r="AP6336" s="8">
        <v>33</v>
      </c>
      <c r="AQ6336" s="8">
        <v>31</v>
      </c>
      <c r="AR6336">
        <v>0.66545397019999997</v>
      </c>
      <c r="AS6336">
        <v>0.67325949360000004</v>
      </c>
    </row>
    <row r="6337" spans="35:45" x14ac:dyDescent="0.3">
      <c r="AI6337" s="7">
        <v>6336</v>
      </c>
      <c r="AJ6337" s="7">
        <v>6</v>
      </c>
      <c r="AK6337" s="7">
        <v>7</v>
      </c>
      <c r="AL6337">
        <v>0.35887355580000002</v>
      </c>
      <c r="AM6337">
        <v>0.4956277577</v>
      </c>
      <c r="AO6337" s="8">
        <v>6336</v>
      </c>
      <c r="AP6337" s="8">
        <v>28</v>
      </c>
      <c r="AQ6337" s="8">
        <v>26</v>
      </c>
      <c r="AR6337">
        <v>0.5958557418</v>
      </c>
      <c r="AS6337">
        <v>0.60047468349999999</v>
      </c>
    </row>
    <row r="6338" spans="35:45" x14ac:dyDescent="0.3">
      <c r="AI6338" s="7">
        <v>6337</v>
      </c>
      <c r="AJ6338" s="7">
        <v>9</v>
      </c>
      <c r="AK6338" s="7">
        <v>9</v>
      </c>
      <c r="AL6338">
        <v>0.53714698329999999</v>
      </c>
      <c r="AM6338">
        <v>0.60882470909999997</v>
      </c>
      <c r="AO6338" s="8">
        <v>6337</v>
      </c>
      <c r="AP6338" s="8">
        <v>8</v>
      </c>
      <c r="AQ6338" s="8">
        <v>8</v>
      </c>
      <c r="AR6338">
        <v>0.14900347990000001</v>
      </c>
      <c r="AS6338">
        <v>0.1721518987</v>
      </c>
    </row>
    <row r="6339" spans="35:45" x14ac:dyDescent="0.3">
      <c r="AI6339" s="7">
        <v>6338</v>
      </c>
      <c r="AJ6339" s="7">
        <v>6</v>
      </c>
      <c r="AK6339" s="7">
        <v>9</v>
      </c>
      <c r="AL6339">
        <v>0.35887355580000002</v>
      </c>
      <c r="AM6339">
        <v>0.60882470909999997</v>
      </c>
      <c r="AO6339" s="8">
        <v>6338</v>
      </c>
      <c r="AP6339" s="8">
        <v>31</v>
      </c>
      <c r="AQ6339" s="8">
        <v>29</v>
      </c>
      <c r="AR6339">
        <v>0.63808921220000003</v>
      </c>
      <c r="AS6339">
        <v>0.64794303789999996</v>
      </c>
    </row>
    <row r="6340" spans="35:45" x14ac:dyDescent="0.3">
      <c r="AI6340" s="7">
        <v>6339</v>
      </c>
      <c r="AJ6340" s="7">
        <v>19</v>
      </c>
      <c r="AK6340" s="7">
        <v>16</v>
      </c>
      <c r="AL6340">
        <v>0.84194480100000002</v>
      </c>
      <c r="AM6340">
        <v>0.83241075009999999</v>
      </c>
      <c r="AO6340" s="8">
        <v>6339</v>
      </c>
      <c r="AP6340" s="8">
        <v>9</v>
      </c>
      <c r="AQ6340" s="8">
        <v>9</v>
      </c>
      <c r="AR6340">
        <v>0.1773173046</v>
      </c>
      <c r="AS6340">
        <v>0.20063291129999999</v>
      </c>
    </row>
    <row r="6341" spans="35:45" x14ac:dyDescent="0.3">
      <c r="AI6341" s="7">
        <v>6340</v>
      </c>
      <c r="AJ6341" s="7">
        <v>12</v>
      </c>
      <c r="AK6341" s="7">
        <v>10</v>
      </c>
      <c r="AL6341">
        <v>0.6704910141</v>
      </c>
      <c r="AM6341">
        <v>0.65543521859999998</v>
      </c>
      <c r="AO6341" s="8">
        <v>6340</v>
      </c>
      <c r="AP6341" s="8">
        <v>21</v>
      </c>
      <c r="AQ6341" s="8">
        <v>20</v>
      </c>
      <c r="AR6341">
        <v>0.47579879780000001</v>
      </c>
      <c r="AS6341">
        <v>0.48734177210000001</v>
      </c>
    </row>
    <row r="6342" spans="35:45" x14ac:dyDescent="0.3">
      <c r="AI6342" s="7">
        <v>6341</v>
      </c>
      <c r="AJ6342" s="7">
        <v>9</v>
      </c>
      <c r="AK6342" s="7">
        <v>10</v>
      </c>
      <c r="AL6342">
        <v>0.53714698329999999</v>
      </c>
      <c r="AM6342">
        <v>0.65543521859999998</v>
      </c>
      <c r="AO6342" s="8">
        <v>6341</v>
      </c>
      <c r="AP6342" s="8">
        <v>40</v>
      </c>
      <c r="AQ6342" s="8">
        <v>37</v>
      </c>
      <c r="AR6342">
        <v>0.74248655480000003</v>
      </c>
      <c r="AS6342">
        <v>0.74525316450000001</v>
      </c>
    </row>
    <row r="6343" spans="35:45" x14ac:dyDescent="0.3">
      <c r="AI6343" s="7">
        <v>6342</v>
      </c>
      <c r="AJ6343" s="7">
        <v>27</v>
      </c>
      <c r="AK6343" s="7">
        <v>24</v>
      </c>
      <c r="AL6343">
        <v>0.92362002560000001</v>
      </c>
      <c r="AM6343">
        <v>0.92563176889999998</v>
      </c>
      <c r="AO6343" s="8">
        <v>6342</v>
      </c>
      <c r="AP6343" s="8">
        <v>7</v>
      </c>
      <c r="AQ6343" s="8">
        <v>7</v>
      </c>
      <c r="AR6343">
        <v>0.1224296108</v>
      </c>
      <c r="AS6343">
        <v>0.1397151898</v>
      </c>
    </row>
    <row r="6344" spans="35:45" x14ac:dyDescent="0.3">
      <c r="AI6344" s="7">
        <v>6343</v>
      </c>
      <c r="AJ6344" s="7">
        <v>20</v>
      </c>
      <c r="AK6344" s="7">
        <v>18</v>
      </c>
      <c r="AL6344">
        <v>0.85783055190000002</v>
      </c>
      <c r="AM6344">
        <v>0.86466105090000001</v>
      </c>
      <c r="AO6344" s="8">
        <v>6343</v>
      </c>
      <c r="AP6344" s="8">
        <v>29</v>
      </c>
      <c r="AQ6344" s="8">
        <v>27</v>
      </c>
      <c r="AR6344">
        <v>0.6074027206</v>
      </c>
      <c r="AS6344">
        <v>0.6167721518</v>
      </c>
    </row>
    <row r="6345" spans="35:45" x14ac:dyDescent="0.3">
      <c r="AI6345" s="7">
        <v>6344</v>
      </c>
      <c r="AJ6345" s="7">
        <v>10</v>
      </c>
      <c r="AK6345" s="7">
        <v>7</v>
      </c>
      <c r="AL6345">
        <v>0.58488446719999998</v>
      </c>
      <c r="AM6345">
        <v>0.4956277577</v>
      </c>
      <c r="AO6345" s="8">
        <v>6344</v>
      </c>
      <c r="AP6345" s="8">
        <v>79</v>
      </c>
      <c r="AQ6345" s="8">
        <v>74</v>
      </c>
      <c r="AR6345">
        <v>0.92739639350000003</v>
      </c>
      <c r="AS6345">
        <v>0.92768987339999998</v>
      </c>
    </row>
    <row r="6346" spans="35:45" x14ac:dyDescent="0.3">
      <c r="AI6346" s="7">
        <v>6345</v>
      </c>
      <c r="AJ6346" s="7">
        <v>4</v>
      </c>
      <c r="AK6346" s="7">
        <v>4</v>
      </c>
      <c r="AL6346">
        <v>0.21726572520000001</v>
      </c>
      <c r="AM6346">
        <v>0.27276373840000001</v>
      </c>
      <c r="AO6346" s="8">
        <v>6345</v>
      </c>
      <c r="AP6346" s="8">
        <v>40</v>
      </c>
      <c r="AQ6346" s="8">
        <v>37</v>
      </c>
      <c r="AR6346">
        <v>0.74248655480000003</v>
      </c>
      <c r="AS6346">
        <v>0.74525316450000001</v>
      </c>
    </row>
    <row r="6347" spans="35:45" x14ac:dyDescent="0.3">
      <c r="AI6347" s="7">
        <v>6346</v>
      </c>
      <c r="AJ6347" s="7">
        <v>13</v>
      </c>
      <c r="AK6347" s="7">
        <v>13</v>
      </c>
      <c r="AL6347">
        <v>0.70450898579999999</v>
      </c>
      <c r="AM6347">
        <v>0.76269554750000002</v>
      </c>
      <c r="AO6347" s="8">
        <v>6346</v>
      </c>
      <c r="AP6347" s="8">
        <v>7</v>
      </c>
      <c r="AQ6347" s="8">
        <v>7</v>
      </c>
      <c r="AR6347">
        <v>0.1224296108</v>
      </c>
      <c r="AS6347">
        <v>0.1397151898</v>
      </c>
    </row>
    <row r="6348" spans="35:45" x14ac:dyDescent="0.3">
      <c r="AI6348" s="7">
        <v>6347</v>
      </c>
      <c r="AJ6348" s="7">
        <v>17</v>
      </c>
      <c r="AK6348" s="7">
        <v>18</v>
      </c>
      <c r="AL6348">
        <v>0.80720474959999999</v>
      </c>
      <c r="AM6348">
        <v>0.86466105090000001</v>
      </c>
      <c r="AO6348" s="8">
        <v>6347</v>
      </c>
      <c r="AP6348" s="8">
        <v>71</v>
      </c>
      <c r="AQ6348" s="8">
        <v>66</v>
      </c>
      <c r="AR6348">
        <v>0.90825688069999999</v>
      </c>
      <c r="AS6348">
        <v>0.90838607589999998</v>
      </c>
    </row>
    <row r="6349" spans="35:45" x14ac:dyDescent="0.3">
      <c r="AI6349" s="7">
        <v>6348</v>
      </c>
      <c r="AJ6349" s="7">
        <v>2</v>
      </c>
      <c r="AK6349" s="7">
        <v>1</v>
      </c>
      <c r="AL6349">
        <v>7.9188061599999998E-2</v>
      </c>
      <c r="AM6349">
        <v>4.2519053299999998E-2</v>
      </c>
      <c r="AO6349" s="8">
        <v>6348</v>
      </c>
      <c r="AP6349" s="8">
        <v>27</v>
      </c>
      <c r="AQ6349" s="8">
        <v>25</v>
      </c>
      <c r="AR6349">
        <v>0.58098702940000002</v>
      </c>
      <c r="AS6349">
        <v>0.58291139240000001</v>
      </c>
    </row>
    <row r="6350" spans="35:45" x14ac:dyDescent="0.3">
      <c r="AI6350" s="7">
        <v>6349</v>
      </c>
      <c r="AJ6350" s="7">
        <v>14</v>
      </c>
      <c r="AK6350" s="7">
        <v>14</v>
      </c>
      <c r="AL6350">
        <v>0.73459563539999995</v>
      </c>
      <c r="AM6350">
        <v>0.79021259519999998</v>
      </c>
      <c r="AO6350" s="8">
        <v>6349</v>
      </c>
      <c r="AP6350" s="8">
        <v>18</v>
      </c>
      <c r="AQ6350" s="8">
        <v>17</v>
      </c>
      <c r="AR6350">
        <v>0.41157861429999998</v>
      </c>
      <c r="AS6350">
        <v>0.41803797459999997</v>
      </c>
    </row>
    <row r="6351" spans="35:45" x14ac:dyDescent="0.3">
      <c r="AI6351" s="7">
        <v>6350</v>
      </c>
      <c r="AJ6351" s="7">
        <v>9</v>
      </c>
      <c r="AK6351" s="7">
        <v>7</v>
      </c>
      <c r="AL6351">
        <v>0.53714698329999999</v>
      </c>
      <c r="AM6351">
        <v>0.4956277577</v>
      </c>
      <c r="AO6351" s="8">
        <v>6350</v>
      </c>
      <c r="AP6351" s="8">
        <v>29</v>
      </c>
      <c r="AQ6351" s="8">
        <v>27</v>
      </c>
      <c r="AR6351">
        <v>0.6074027206</v>
      </c>
      <c r="AS6351">
        <v>0.6167721518</v>
      </c>
    </row>
    <row r="6352" spans="35:45" x14ac:dyDescent="0.3">
      <c r="AI6352" s="7">
        <v>6351</v>
      </c>
      <c r="AJ6352" s="7">
        <v>29</v>
      </c>
      <c r="AK6352" s="7">
        <v>26</v>
      </c>
      <c r="AL6352">
        <v>0.93581514759999995</v>
      </c>
      <c r="AM6352">
        <v>0.93798636179999995</v>
      </c>
      <c r="AO6352" s="8">
        <v>6351</v>
      </c>
      <c r="AP6352" s="8">
        <v>31</v>
      </c>
      <c r="AQ6352" s="8">
        <v>29</v>
      </c>
      <c r="AR6352">
        <v>0.63808921220000003</v>
      </c>
      <c r="AS6352">
        <v>0.64794303789999996</v>
      </c>
    </row>
    <row r="6353" spans="35:45" x14ac:dyDescent="0.3">
      <c r="AI6353" s="7">
        <v>6352</v>
      </c>
      <c r="AJ6353" s="7">
        <v>14</v>
      </c>
      <c r="AK6353" s="7">
        <v>12</v>
      </c>
      <c r="AL6353">
        <v>0.73459563539999995</v>
      </c>
      <c r="AM6353">
        <v>0.73341355789999996</v>
      </c>
      <c r="AO6353" s="8">
        <v>6352</v>
      </c>
      <c r="AP6353" s="8">
        <v>74</v>
      </c>
      <c r="AQ6353" s="8">
        <v>69</v>
      </c>
      <c r="AR6353">
        <v>0.91521670349999995</v>
      </c>
      <c r="AS6353">
        <v>0.91550632909999996</v>
      </c>
    </row>
    <row r="6354" spans="35:45" x14ac:dyDescent="0.3">
      <c r="AI6354" s="7">
        <v>6353</v>
      </c>
      <c r="AJ6354" s="7">
        <v>1</v>
      </c>
      <c r="AK6354" s="7">
        <v>1</v>
      </c>
      <c r="AL6354">
        <v>2.9123876699999999E-2</v>
      </c>
      <c r="AM6354">
        <v>4.2519053299999998E-2</v>
      </c>
      <c r="AO6354" s="8">
        <v>6353</v>
      </c>
      <c r="AP6354" s="8">
        <v>20</v>
      </c>
      <c r="AQ6354" s="8">
        <v>19</v>
      </c>
      <c r="AR6354">
        <v>0.45871559629999997</v>
      </c>
      <c r="AS6354">
        <v>0.46408227839999999</v>
      </c>
    </row>
    <row r="6355" spans="35:45" x14ac:dyDescent="0.3">
      <c r="AI6355" s="7">
        <v>6354</v>
      </c>
      <c r="AJ6355" s="7">
        <v>12</v>
      </c>
      <c r="AK6355" s="7">
        <v>12</v>
      </c>
      <c r="AL6355">
        <v>0.6704910141</v>
      </c>
      <c r="AM6355">
        <v>0.73341355789999996</v>
      </c>
      <c r="AO6355" s="8">
        <v>6354</v>
      </c>
      <c r="AP6355" s="8">
        <v>34</v>
      </c>
      <c r="AQ6355" s="8">
        <v>32</v>
      </c>
      <c r="AR6355">
        <v>0.6774754824</v>
      </c>
      <c r="AS6355">
        <v>0.6875</v>
      </c>
    </row>
    <row r="6356" spans="35:45" x14ac:dyDescent="0.3">
      <c r="AI6356" s="7">
        <v>6355</v>
      </c>
      <c r="AJ6356" s="7">
        <v>27</v>
      </c>
      <c r="AK6356" s="7">
        <v>20</v>
      </c>
      <c r="AL6356">
        <v>0.92362002560000001</v>
      </c>
      <c r="AM6356">
        <v>0.88937023660000003</v>
      </c>
      <c r="AO6356" s="8">
        <v>6355</v>
      </c>
      <c r="AP6356" s="8">
        <v>27</v>
      </c>
      <c r="AQ6356" s="8">
        <v>25</v>
      </c>
      <c r="AR6356">
        <v>0.58098702940000002</v>
      </c>
      <c r="AS6356">
        <v>0.58291139240000001</v>
      </c>
    </row>
    <row r="6357" spans="35:45" x14ac:dyDescent="0.3">
      <c r="AI6357" s="7">
        <v>6356</v>
      </c>
      <c r="AJ6357" s="7">
        <v>5</v>
      </c>
      <c r="AK6357" s="7">
        <v>4</v>
      </c>
      <c r="AL6357">
        <v>0.28923299099999999</v>
      </c>
      <c r="AM6357">
        <v>0.27276373840000001</v>
      </c>
      <c r="AO6357" s="8">
        <v>6356</v>
      </c>
      <c r="AP6357" s="8">
        <v>21</v>
      </c>
      <c r="AQ6357" s="8">
        <v>20</v>
      </c>
      <c r="AR6357">
        <v>0.47579879780000001</v>
      </c>
      <c r="AS6357">
        <v>0.48734177210000001</v>
      </c>
    </row>
    <row r="6358" spans="35:45" x14ac:dyDescent="0.3">
      <c r="AI6358" s="7">
        <v>6357</v>
      </c>
      <c r="AJ6358" s="7">
        <v>3</v>
      </c>
      <c r="AK6358" s="7">
        <v>3</v>
      </c>
      <c r="AL6358">
        <v>0.145860077</v>
      </c>
      <c r="AM6358">
        <v>0.18949057359999999</v>
      </c>
      <c r="AO6358" s="8">
        <v>6357</v>
      </c>
      <c r="AP6358" s="8">
        <v>17</v>
      </c>
      <c r="AQ6358" s="8">
        <v>16</v>
      </c>
      <c r="AR6358">
        <v>0.38832647889999999</v>
      </c>
      <c r="AS6358">
        <v>0.39351265819999998</v>
      </c>
    </row>
    <row r="6359" spans="35:45" x14ac:dyDescent="0.3">
      <c r="AI6359" s="7">
        <v>6358</v>
      </c>
      <c r="AJ6359" s="7">
        <v>1</v>
      </c>
      <c r="AK6359" s="7">
        <v>0</v>
      </c>
      <c r="AL6359">
        <v>2.9123876699999999E-2</v>
      </c>
      <c r="AM6359">
        <v>0</v>
      </c>
      <c r="AO6359" s="8">
        <v>6358</v>
      </c>
      <c r="AP6359" s="8">
        <v>21</v>
      </c>
      <c r="AQ6359" s="8">
        <v>20</v>
      </c>
      <c r="AR6359">
        <v>0.47579879780000001</v>
      </c>
      <c r="AS6359">
        <v>0.48734177210000001</v>
      </c>
    </row>
    <row r="6360" spans="35:45" x14ac:dyDescent="0.3">
      <c r="AI6360" s="7">
        <v>6359</v>
      </c>
      <c r="AJ6360" s="7">
        <v>23</v>
      </c>
      <c r="AK6360" s="7">
        <v>23</v>
      </c>
      <c r="AL6360">
        <v>0.89257060330000004</v>
      </c>
      <c r="AM6360">
        <v>0.9181708784</v>
      </c>
      <c r="AO6360" s="8">
        <v>6359</v>
      </c>
      <c r="AP6360" s="8">
        <v>4</v>
      </c>
      <c r="AQ6360" s="8">
        <v>4</v>
      </c>
      <c r="AR6360">
        <v>5.2989560200000001E-2</v>
      </c>
      <c r="AS6360">
        <v>5.9651898699999997E-2</v>
      </c>
    </row>
    <row r="6361" spans="35:45" x14ac:dyDescent="0.3">
      <c r="AI6361" s="7">
        <v>6360</v>
      </c>
      <c r="AJ6361" s="7">
        <v>24</v>
      </c>
      <c r="AK6361" s="7">
        <v>26</v>
      </c>
      <c r="AL6361">
        <v>0.90227856220000002</v>
      </c>
      <c r="AM6361">
        <v>0.93798636179999995</v>
      </c>
      <c r="AO6361" s="8">
        <v>6360</v>
      </c>
      <c r="AP6361" s="8">
        <v>10</v>
      </c>
      <c r="AQ6361" s="8">
        <v>10</v>
      </c>
      <c r="AR6361">
        <v>0.2024675735</v>
      </c>
      <c r="AS6361">
        <v>0.22832278480000001</v>
      </c>
    </row>
    <row r="6362" spans="35:45" x14ac:dyDescent="0.3">
      <c r="AI6362" s="7">
        <v>6361</v>
      </c>
      <c r="AJ6362" s="7">
        <v>6</v>
      </c>
      <c r="AK6362" s="7">
        <v>6</v>
      </c>
      <c r="AL6362">
        <v>0.35887355580000002</v>
      </c>
      <c r="AM6362">
        <v>0.42928198950000002</v>
      </c>
      <c r="AO6362" s="8">
        <v>6361</v>
      </c>
      <c r="AP6362" s="8">
        <v>23</v>
      </c>
      <c r="AQ6362" s="8">
        <v>22</v>
      </c>
      <c r="AR6362">
        <v>0.51249604550000005</v>
      </c>
      <c r="AS6362">
        <v>0.53132911390000004</v>
      </c>
    </row>
    <row r="6363" spans="35:45" x14ac:dyDescent="0.3">
      <c r="AI6363" s="7">
        <v>6362</v>
      </c>
      <c r="AJ6363" s="7">
        <v>9</v>
      </c>
      <c r="AK6363" s="7">
        <v>9</v>
      </c>
      <c r="AL6363">
        <v>0.53714698329999999</v>
      </c>
      <c r="AM6363">
        <v>0.60882470909999997</v>
      </c>
      <c r="AO6363" s="8">
        <v>6362</v>
      </c>
      <c r="AP6363" s="8">
        <v>0</v>
      </c>
      <c r="AQ6363" s="8">
        <v>0</v>
      </c>
      <c r="AR6363">
        <v>0</v>
      </c>
      <c r="AS6363">
        <v>0</v>
      </c>
    </row>
    <row r="6364" spans="35:45" x14ac:dyDescent="0.3">
      <c r="AI6364" s="7">
        <v>6363</v>
      </c>
      <c r="AJ6364" s="7">
        <v>28</v>
      </c>
      <c r="AK6364" s="7">
        <v>23</v>
      </c>
      <c r="AL6364">
        <v>0.92987804870000002</v>
      </c>
      <c r="AM6364">
        <v>0.9181708784</v>
      </c>
      <c r="AO6364" s="8">
        <v>6363</v>
      </c>
      <c r="AP6364" s="8">
        <v>17</v>
      </c>
      <c r="AQ6364" s="8">
        <v>16</v>
      </c>
      <c r="AR6364">
        <v>0.38832647889999999</v>
      </c>
      <c r="AS6364">
        <v>0.39351265819999998</v>
      </c>
    </row>
    <row r="6365" spans="35:45" x14ac:dyDescent="0.3">
      <c r="AI6365" s="7">
        <v>6364</v>
      </c>
      <c r="AJ6365" s="7">
        <v>6</v>
      </c>
      <c r="AK6365" s="7">
        <v>5</v>
      </c>
      <c r="AL6365">
        <v>0.35887355580000002</v>
      </c>
      <c r="AM6365">
        <v>0.35483353379999999</v>
      </c>
      <c r="AO6365" s="8">
        <v>6364</v>
      </c>
      <c r="AP6365" s="8">
        <v>11</v>
      </c>
      <c r="AQ6365" s="8">
        <v>11</v>
      </c>
      <c r="AR6365">
        <v>0.23125593159999999</v>
      </c>
      <c r="AS6365">
        <v>0.25664556960000001</v>
      </c>
    </row>
    <row r="6366" spans="35:45" x14ac:dyDescent="0.3">
      <c r="AI6366" s="7">
        <v>6365</v>
      </c>
      <c r="AJ6366" s="7">
        <v>38</v>
      </c>
      <c r="AK6366" s="7">
        <v>36</v>
      </c>
      <c r="AL6366">
        <v>0.96726572519999998</v>
      </c>
      <c r="AM6366">
        <v>0.97248295220000003</v>
      </c>
      <c r="AO6366" s="8">
        <v>6365</v>
      </c>
      <c r="AP6366" s="8">
        <v>11</v>
      </c>
      <c r="AQ6366" s="8">
        <v>11</v>
      </c>
      <c r="AR6366">
        <v>0.23125593159999999</v>
      </c>
      <c r="AS6366">
        <v>0.25664556960000001</v>
      </c>
    </row>
    <row r="6367" spans="35:45" x14ac:dyDescent="0.3">
      <c r="AI6367" s="7">
        <v>6366</v>
      </c>
      <c r="AJ6367" s="7">
        <v>10</v>
      </c>
      <c r="AK6367" s="7">
        <v>10</v>
      </c>
      <c r="AL6367">
        <v>0.58488446719999998</v>
      </c>
      <c r="AM6367">
        <v>0.65543521859999998</v>
      </c>
      <c r="AO6367" s="8">
        <v>6366</v>
      </c>
      <c r="AP6367" s="8">
        <v>230</v>
      </c>
      <c r="AQ6367" s="8">
        <v>211</v>
      </c>
      <c r="AR6367">
        <v>0.99493831060000004</v>
      </c>
      <c r="AS6367">
        <v>0.99509493670000004</v>
      </c>
    </row>
    <row r="6368" spans="35:45" x14ac:dyDescent="0.3">
      <c r="AI6368" s="7">
        <v>6367</v>
      </c>
      <c r="AJ6368" s="7">
        <v>19</v>
      </c>
      <c r="AK6368" s="7">
        <v>16</v>
      </c>
      <c r="AL6368">
        <v>0.84194480100000002</v>
      </c>
      <c r="AM6368">
        <v>0.83241075009999999</v>
      </c>
      <c r="AO6368" s="8">
        <v>6367</v>
      </c>
      <c r="AP6368" s="8">
        <v>3</v>
      </c>
      <c r="AQ6368" s="8">
        <v>3</v>
      </c>
      <c r="AR6368">
        <v>3.4166402999999998E-2</v>
      </c>
      <c r="AS6368">
        <v>4.0189873399999999E-2</v>
      </c>
    </row>
    <row r="6369" spans="35:45" x14ac:dyDescent="0.3">
      <c r="AI6369" s="7">
        <v>6368</v>
      </c>
      <c r="AJ6369" s="7">
        <v>19</v>
      </c>
      <c r="AK6369" s="7">
        <v>6</v>
      </c>
      <c r="AL6369">
        <v>0.84194480100000002</v>
      </c>
      <c r="AM6369">
        <v>0.42928198950000002</v>
      </c>
      <c r="AO6369" s="8">
        <v>6368</v>
      </c>
      <c r="AP6369" s="8">
        <v>7</v>
      </c>
      <c r="AQ6369" s="8">
        <v>7</v>
      </c>
      <c r="AR6369">
        <v>0.1224296108</v>
      </c>
      <c r="AS6369">
        <v>0.1397151898</v>
      </c>
    </row>
    <row r="6370" spans="35:45" x14ac:dyDescent="0.3">
      <c r="AI6370" s="7">
        <v>6369</v>
      </c>
      <c r="AJ6370" s="7">
        <v>8</v>
      </c>
      <c r="AK6370" s="7">
        <v>6</v>
      </c>
      <c r="AL6370">
        <v>0.48435494220000003</v>
      </c>
      <c r="AM6370">
        <v>0.42928198950000002</v>
      </c>
      <c r="AO6370" s="8">
        <v>6369</v>
      </c>
      <c r="AP6370" s="8">
        <v>13</v>
      </c>
      <c r="AQ6370" s="8">
        <v>13</v>
      </c>
      <c r="AR6370">
        <v>0.28883264780000001</v>
      </c>
      <c r="AS6370">
        <v>0.31724683539999998</v>
      </c>
    </row>
    <row r="6371" spans="35:45" x14ac:dyDescent="0.3">
      <c r="AI6371" s="7">
        <v>6370</v>
      </c>
      <c r="AJ6371" s="7">
        <v>30</v>
      </c>
      <c r="AK6371" s="7">
        <v>27</v>
      </c>
      <c r="AL6371">
        <v>0.94038831830000003</v>
      </c>
      <c r="AM6371">
        <v>0.94376253499999996</v>
      </c>
      <c r="AO6371" s="8">
        <v>6370</v>
      </c>
      <c r="AP6371" s="8">
        <v>9</v>
      </c>
      <c r="AQ6371" s="8">
        <v>9</v>
      </c>
      <c r="AR6371">
        <v>0.1773173046</v>
      </c>
      <c r="AS6371">
        <v>0.20063291129999999</v>
      </c>
    </row>
    <row r="6372" spans="35:45" x14ac:dyDescent="0.3">
      <c r="AI6372" s="7">
        <v>6371</v>
      </c>
      <c r="AJ6372" s="7">
        <v>7</v>
      </c>
      <c r="AK6372" s="7">
        <v>5</v>
      </c>
      <c r="AL6372">
        <v>0.42378048779999999</v>
      </c>
      <c r="AM6372">
        <v>0.35483353379999999</v>
      </c>
      <c r="AO6372" s="8">
        <v>6371</v>
      </c>
      <c r="AP6372" s="8">
        <v>53</v>
      </c>
      <c r="AQ6372" s="8">
        <v>49</v>
      </c>
      <c r="AR6372">
        <v>0.83786776330000001</v>
      </c>
      <c r="AS6372">
        <v>0.83939873409999999</v>
      </c>
    </row>
    <row r="6373" spans="35:45" x14ac:dyDescent="0.3">
      <c r="AI6373" s="7">
        <v>6372</v>
      </c>
      <c r="AJ6373" s="7">
        <v>25</v>
      </c>
      <c r="AK6373" s="7">
        <v>23</v>
      </c>
      <c r="AL6373">
        <v>0.91014120659999997</v>
      </c>
      <c r="AM6373">
        <v>0.9181708784</v>
      </c>
      <c r="AO6373" s="8">
        <v>6372</v>
      </c>
      <c r="AP6373" s="8">
        <v>17</v>
      </c>
      <c r="AQ6373" s="8">
        <v>16</v>
      </c>
      <c r="AR6373">
        <v>0.38832647889999999</v>
      </c>
      <c r="AS6373">
        <v>0.39351265819999998</v>
      </c>
    </row>
    <row r="6374" spans="35:45" x14ac:dyDescent="0.3">
      <c r="AI6374" s="7">
        <v>6373</v>
      </c>
      <c r="AJ6374" s="7">
        <v>7</v>
      </c>
      <c r="AK6374" s="7">
        <v>6</v>
      </c>
      <c r="AL6374">
        <v>0.42378048779999999</v>
      </c>
      <c r="AM6374">
        <v>0.42928198950000002</v>
      </c>
      <c r="AO6374" s="8">
        <v>6373</v>
      </c>
      <c r="AP6374" s="8">
        <v>12</v>
      </c>
      <c r="AQ6374" s="8">
        <v>12</v>
      </c>
      <c r="AR6374">
        <v>0.25941157860000003</v>
      </c>
      <c r="AS6374">
        <v>0.2859177215</v>
      </c>
    </row>
    <row r="6375" spans="35:45" x14ac:dyDescent="0.3">
      <c r="AI6375" s="7">
        <v>6374</v>
      </c>
      <c r="AJ6375" s="7">
        <v>16</v>
      </c>
      <c r="AK6375" s="7">
        <v>16</v>
      </c>
      <c r="AL6375">
        <v>0.78674582790000003</v>
      </c>
      <c r="AM6375">
        <v>0.83241075009999999</v>
      </c>
      <c r="AO6375" s="8">
        <v>6374</v>
      </c>
      <c r="AP6375" s="8">
        <v>12</v>
      </c>
      <c r="AQ6375" s="8">
        <v>12</v>
      </c>
      <c r="AR6375">
        <v>0.25941157860000003</v>
      </c>
      <c r="AS6375">
        <v>0.2859177215</v>
      </c>
    </row>
    <row r="6376" spans="35:45" x14ac:dyDescent="0.3">
      <c r="AI6376" s="7">
        <v>6375</v>
      </c>
      <c r="AJ6376" s="7">
        <v>20</v>
      </c>
      <c r="AK6376" s="7">
        <v>14</v>
      </c>
      <c r="AL6376">
        <v>0.85783055190000002</v>
      </c>
      <c r="AM6376">
        <v>0.79021259519999998</v>
      </c>
      <c r="AO6376" s="8">
        <v>6375</v>
      </c>
      <c r="AP6376" s="8">
        <v>28</v>
      </c>
      <c r="AQ6376" s="8">
        <v>26</v>
      </c>
      <c r="AR6376">
        <v>0.5958557418</v>
      </c>
      <c r="AS6376">
        <v>0.60047468349999999</v>
      </c>
    </row>
    <row r="6377" spans="35:45" x14ac:dyDescent="0.3">
      <c r="AI6377" s="7">
        <v>6376</v>
      </c>
      <c r="AJ6377" s="7">
        <v>15</v>
      </c>
      <c r="AK6377" s="7">
        <v>12</v>
      </c>
      <c r="AL6377">
        <v>0.76163350439999999</v>
      </c>
      <c r="AM6377">
        <v>0.73341355789999996</v>
      </c>
      <c r="AO6377" s="8">
        <v>6376</v>
      </c>
      <c r="AP6377" s="8">
        <v>60</v>
      </c>
      <c r="AQ6377" s="8">
        <v>57</v>
      </c>
      <c r="AR6377">
        <v>0.87314141089999997</v>
      </c>
      <c r="AS6377">
        <v>0.8767405063</v>
      </c>
    </row>
    <row r="6378" spans="35:45" x14ac:dyDescent="0.3">
      <c r="AI6378" s="7">
        <v>6377</v>
      </c>
      <c r="AJ6378" s="7">
        <v>4</v>
      </c>
      <c r="AK6378" s="7">
        <v>3</v>
      </c>
      <c r="AL6378">
        <v>0.21726572520000001</v>
      </c>
      <c r="AM6378">
        <v>0.18949057359999999</v>
      </c>
      <c r="AO6378" s="8">
        <v>6377</v>
      </c>
      <c r="AP6378" s="8">
        <v>22</v>
      </c>
      <c r="AQ6378" s="8">
        <v>21</v>
      </c>
      <c r="AR6378">
        <v>0.49193293259999998</v>
      </c>
      <c r="AS6378">
        <v>0.50838607589999996</v>
      </c>
    </row>
    <row r="6379" spans="35:45" x14ac:dyDescent="0.3">
      <c r="AI6379" s="7">
        <v>6378</v>
      </c>
      <c r="AJ6379" s="7">
        <v>19</v>
      </c>
      <c r="AK6379" s="7">
        <v>19</v>
      </c>
      <c r="AL6379">
        <v>0.84194480100000002</v>
      </c>
      <c r="AM6379">
        <v>0.87837946239999998</v>
      </c>
      <c r="AO6379" s="8">
        <v>6378</v>
      </c>
      <c r="AP6379" s="8">
        <v>2</v>
      </c>
      <c r="AQ6379" s="8">
        <v>2</v>
      </c>
      <c r="AR6379">
        <v>2.11958241E-2</v>
      </c>
      <c r="AS6379">
        <v>2.2310126499999999E-2</v>
      </c>
    </row>
    <row r="6380" spans="35:45" x14ac:dyDescent="0.3">
      <c r="AI6380" s="7">
        <v>6379</v>
      </c>
      <c r="AJ6380" s="7">
        <v>10</v>
      </c>
      <c r="AK6380" s="7">
        <v>9</v>
      </c>
      <c r="AL6380">
        <v>0.58488446719999998</v>
      </c>
      <c r="AM6380">
        <v>0.60882470909999997</v>
      </c>
      <c r="AO6380" s="8">
        <v>6379</v>
      </c>
      <c r="AP6380" s="8">
        <v>11</v>
      </c>
      <c r="AQ6380" s="8">
        <v>11</v>
      </c>
      <c r="AR6380">
        <v>0.23125593159999999</v>
      </c>
      <c r="AS6380">
        <v>0.25664556960000001</v>
      </c>
    </row>
    <row r="6381" spans="35:45" x14ac:dyDescent="0.3">
      <c r="AI6381" s="7">
        <v>6380</v>
      </c>
      <c r="AJ6381" s="7">
        <v>6</v>
      </c>
      <c r="AK6381" s="7">
        <v>6</v>
      </c>
      <c r="AL6381">
        <v>0.35887355580000002</v>
      </c>
      <c r="AM6381">
        <v>0.42928198950000002</v>
      </c>
      <c r="AO6381" s="8">
        <v>6380</v>
      </c>
      <c r="AP6381" s="8">
        <v>41</v>
      </c>
      <c r="AQ6381" s="8">
        <v>38</v>
      </c>
      <c r="AR6381">
        <v>0.75276811129999999</v>
      </c>
      <c r="AS6381">
        <v>0.75553797460000005</v>
      </c>
    </row>
    <row r="6382" spans="35:45" x14ac:dyDescent="0.3">
      <c r="AI6382" s="7">
        <v>6381</v>
      </c>
      <c r="AJ6382" s="7">
        <v>19</v>
      </c>
      <c r="AK6382" s="7">
        <v>15</v>
      </c>
      <c r="AL6382">
        <v>0.84194480100000002</v>
      </c>
      <c r="AM6382">
        <v>0.81291616519999998</v>
      </c>
      <c r="AO6382" s="8">
        <v>6381</v>
      </c>
      <c r="AP6382" s="8">
        <v>31</v>
      </c>
      <c r="AQ6382" s="8">
        <v>29</v>
      </c>
      <c r="AR6382">
        <v>0.63808921220000003</v>
      </c>
      <c r="AS6382">
        <v>0.64794303789999996</v>
      </c>
    </row>
    <row r="6383" spans="35:45" x14ac:dyDescent="0.3">
      <c r="AI6383" s="7">
        <v>6382</v>
      </c>
      <c r="AJ6383" s="7">
        <v>14</v>
      </c>
      <c r="AK6383" s="7">
        <v>12</v>
      </c>
      <c r="AL6383">
        <v>0.73459563539999995</v>
      </c>
      <c r="AM6383">
        <v>0.73341355789999996</v>
      </c>
      <c r="AO6383" s="8">
        <v>6382</v>
      </c>
      <c r="AP6383" s="8">
        <v>38</v>
      </c>
      <c r="AQ6383" s="8">
        <v>35</v>
      </c>
      <c r="AR6383">
        <v>0.72065801959999998</v>
      </c>
      <c r="AS6383">
        <v>0.7237341772</v>
      </c>
    </row>
    <row r="6384" spans="35:45" x14ac:dyDescent="0.3">
      <c r="AI6384" s="7">
        <v>6383</v>
      </c>
      <c r="AJ6384" s="7">
        <v>7</v>
      </c>
      <c r="AK6384" s="7">
        <v>4</v>
      </c>
      <c r="AL6384">
        <v>0.42378048779999999</v>
      </c>
      <c r="AM6384">
        <v>0.27276373840000001</v>
      </c>
      <c r="AO6384" s="8">
        <v>6383</v>
      </c>
      <c r="AP6384" s="8">
        <v>8</v>
      </c>
      <c r="AQ6384" s="8">
        <v>8</v>
      </c>
      <c r="AR6384">
        <v>0.14900347990000001</v>
      </c>
      <c r="AS6384">
        <v>0.1721518987</v>
      </c>
    </row>
    <row r="6385" spans="35:45" x14ac:dyDescent="0.3">
      <c r="AI6385" s="7">
        <v>6384</v>
      </c>
      <c r="AJ6385" s="7">
        <v>20</v>
      </c>
      <c r="AK6385" s="7">
        <v>19</v>
      </c>
      <c r="AL6385">
        <v>0.85783055190000002</v>
      </c>
      <c r="AM6385">
        <v>0.87837946239999998</v>
      </c>
      <c r="AO6385" s="8">
        <v>6384</v>
      </c>
      <c r="AP6385" s="8">
        <v>9</v>
      </c>
      <c r="AQ6385" s="8">
        <v>9</v>
      </c>
      <c r="AR6385">
        <v>0.1773173046</v>
      </c>
      <c r="AS6385">
        <v>0.20063291129999999</v>
      </c>
    </row>
    <row r="6386" spans="35:45" x14ac:dyDescent="0.3">
      <c r="AI6386" s="7">
        <v>6385</v>
      </c>
      <c r="AJ6386" s="7">
        <v>5</v>
      </c>
      <c r="AK6386" s="7">
        <v>4</v>
      </c>
      <c r="AL6386">
        <v>0.28923299099999999</v>
      </c>
      <c r="AM6386">
        <v>0.27276373840000001</v>
      </c>
      <c r="AO6386" s="8">
        <v>6385</v>
      </c>
      <c r="AP6386" s="8">
        <v>21</v>
      </c>
      <c r="AQ6386" s="8">
        <v>20</v>
      </c>
      <c r="AR6386">
        <v>0.47579879780000001</v>
      </c>
      <c r="AS6386">
        <v>0.48734177210000001</v>
      </c>
    </row>
    <row r="6387" spans="35:45" x14ac:dyDescent="0.3">
      <c r="AI6387" s="7">
        <v>6386</v>
      </c>
      <c r="AJ6387" s="7">
        <v>6</v>
      </c>
      <c r="AK6387" s="7">
        <v>6</v>
      </c>
      <c r="AL6387">
        <v>0.35887355580000002</v>
      </c>
      <c r="AM6387">
        <v>0.42928198950000002</v>
      </c>
      <c r="AO6387" s="8">
        <v>6386</v>
      </c>
      <c r="AP6387" s="8">
        <v>5</v>
      </c>
      <c r="AQ6387" s="8">
        <v>5</v>
      </c>
      <c r="AR6387">
        <v>7.5767162200000002E-2</v>
      </c>
      <c r="AS6387">
        <v>8.4493670800000004E-2</v>
      </c>
    </row>
    <row r="6388" spans="35:45" x14ac:dyDescent="0.3">
      <c r="AI6388" s="7">
        <v>6387</v>
      </c>
      <c r="AJ6388" s="7">
        <v>20</v>
      </c>
      <c r="AK6388" s="7">
        <v>18</v>
      </c>
      <c r="AL6388">
        <v>0.85783055190000002</v>
      </c>
      <c r="AM6388">
        <v>0.86466105090000001</v>
      </c>
      <c r="AO6388" s="8">
        <v>6387</v>
      </c>
      <c r="AP6388" s="8">
        <v>51</v>
      </c>
      <c r="AQ6388" s="8">
        <v>47</v>
      </c>
      <c r="AR6388">
        <v>0.82521354000000002</v>
      </c>
      <c r="AS6388">
        <v>0.82658227839999998</v>
      </c>
    </row>
    <row r="6389" spans="35:45" x14ac:dyDescent="0.3">
      <c r="AI6389" s="7">
        <v>6388</v>
      </c>
      <c r="AJ6389" s="7">
        <v>3</v>
      </c>
      <c r="AK6389" s="7">
        <v>2</v>
      </c>
      <c r="AL6389">
        <v>0.145860077</v>
      </c>
      <c r="AM6389">
        <v>0.1075010028</v>
      </c>
      <c r="AO6389" s="8">
        <v>6388</v>
      </c>
      <c r="AP6389" s="8">
        <v>3</v>
      </c>
      <c r="AQ6389" s="8">
        <v>3</v>
      </c>
      <c r="AR6389">
        <v>3.4166402999999998E-2</v>
      </c>
      <c r="AS6389">
        <v>4.0189873399999999E-2</v>
      </c>
    </row>
    <row r="6390" spans="35:45" x14ac:dyDescent="0.3">
      <c r="AI6390" s="7">
        <v>6389</v>
      </c>
      <c r="AJ6390" s="7">
        <v>2</v>
      </c>
      <c r="AK6390" s="7">
        <v>2</v>
      </c>
      <c r="AL6390">
        <v>7.9188061599999998E-2</v>
      </c>
      <c r="AM6390">
        <v>0.1075010028</v>
      </c>
      <c r="AO6390" s="8">
        <v>6389</v>
      </c>
      <c r="AP6390" s="8">
        <v>10</v>
      </c>
      <c r="AQ6390" s="8">
        <v>10</v>
      </c>
      <c r="AR6390">
        <v>0.2024675735</v>
      </c>
      <c r="AS6390">
        <v>0.22832278480000001</v>
      </c>
    </row>
    <row r="6391" spans="35:45" x14ac:dyDescent="0.3">
      <c r="AI6391" s="7">
        <v>6390</v>
      </c>
      <c r="AJ6391" s="7">
        <v>5</v>
      </c>
      <c r="AK6391" s="7">
        <v>6</v>
      </c>
      <c r="AL6391">
        <v>0.28923299099999999</v>
      </c>
      <c r="AM6391">
        <v>0.42928198950000002</v>
      </c>
      <c r="AO6391" s="8">
        <v>6390</v>
      </c>
      <c r="AP6391" s="8">
        <v>11</v>
      </c>
      <c r="AQ6391" s="8">
        <v>11</v>
      </c>
      <c r="AR6391">
        <v>0.23125593159999999</v>
      </c>
      <c r="AS6391">
        <v>0.25664556960000001</v>
      </c>
    </row>
    <row r="6392" spans="35:45" x14ac:dyDescent="0.3">
      <c r="AI6392" s="7">
        <v>6391</v>
      </c>
      <c r="AJ6392" s="7">
        <v>3</v>
      </c>
      <c r="AK6392" s="7">
        <v>1</v>
      </c>
      <c r="AL6392">
        <v>0.145860077</v>
      </c>
      <c r="AM6392">
        <v>4.2519053299999998E-2</v>
      </c>
      <c r="AO6392" s="8">
        <v>6391</v>
      </c>
      <c r="AP6392" s="8">
        <v>81</v>
      </c>
      <c r="AQ6392" s="8">
        <v>76</v>
      </c>
      <c r="AR6392">
        <v>0.93087630489999995</v>
      </c>
      <c r="AS6392">
        <v>0.93243670879999996</v>
      </c>
    </row>
    <row r="6393" spans="35:45" x14ac:dyDescent="0.3">
      <c r="AI6393" s="7">
        <v>6392</v>
      </c>
      <c r="AJ6393" s="7">
        <v>30</v>
      </c>
      <c r="AK6393" s="7">
        <v>24</v>
      </c>
      <c r="AL6393">
        <v>0.94038831830000003</v>
      </c>
      <c r="AM6393">
        <v>0.92563176889999998</v>
      </c>
      <c r="AO6393" s="8">
        <v>6392</v>
      </c>
      <c r="AP6393" s="8">
        <v>15</v>
      </c>
      <c r="AQ6393" s="8">
        <v>14</v>
      </c>
      <c r="AR6393">
        <v>0.34134767469999999</v>
      </c>
      <c r="AS6393">
        <v>0.34351265819999999</v>
      </c>
    </row>
    <row r="6394" spans="35:45" x14ac:dyDescent="0.3">
      <c r="AI6394" s="7">
        <v>6393</v>
      </c>
      <c r="AJ6394" s="7">
        <v>5</v>
      </c>
      <c r="AK6394" s="7">
        <v>2</v>
      </c>
      <c r="AL6394">
        <v>0.28923299099999999</v>
      </c>
      <c r="AM6394">
        <v>0.1075010028</v>
      </c>
      <c r="AO6394" s="8">
        <v>6393</v>
      </c>
      <c r="AP6394" s="8">
        <v>12</v>
      </c>
      <c r="AQ6394" s="8">
        <v>12</v>
      </c>
      <c r="AR6394">
        <v>0.25941157860000003</v>
      </c>
      <c r="AS6394">
        <v>0.2859177215</v>
      </c>
    </row>
    <row r="6395" spans="35:45" x14ac:dyDescent="0.3">
      <c r="AI6395" s="7">
        <v>6394</v>
      </c>
      <c r="AJ6395" s="7">
        <v>2</v>
      </c>
      <c r="AK6395" s="7">
        <v>0</v>
      </c>
      <c r="AL6395">
        <v>7.9188061599999998E-2</v>
      </c>
      <c r="AM6395">
        <v>0</v>
      </c>
      <c r="AO6395" s="8">
        <v>6394</v>
      </c>
      <c r="AP6395" s="8">
        <v>12</v>
      </c>
      <c r="AQ6395" s="8">
        <v>12</v>
      </c>
      <c r="AR6395">
        <v>0.25941157860000003</v>
      </c>
      <c r="AS6395">
        <v>0.2859177215</v>
      </c>
    </row>
    <row r="6396" spans="35:45" x14ac:dyDescent="0.3">
      <c r="AI6396" s="7">
        <v>6395</v>
      </c>
      <c r="AJ6396" s="7">
        <v>29</v>
      </c>
      <c r="AK6396" s="7">
        <v>25</v>
      </c>
      <c r="AL6396">
        <v>0.93581514759999995</v>
      </c>
      <c r="AM6396">
        <v>0.93221018850000004</v>
      </c>
      <c r="AO6396" s="8">
        <v>6395</v>
      </c>
      <c r="AP6396" s="8">
        <v>8</v>
      </c>
      <c r="AQ6396" s="8">
        <v>8</v>
      </c>
      <c r="AR6396">
        <v>0.14900347990000001</v>
      </c>
      <c r="AS6396">
        <v>0.1721518987</v>
      </c>
    </row>
    <row r="6397" spans="35:45" x14ac:dyDescent="0.3">
      <c r="AI6397" s="7">
        <v>6396</v>
      </c>
      <c r="AJ6397" s="7">
        <v>9</v>
      </c>
      <c r="AK6397" s="7">
        <v>9</v>
      </c>
      <c r="AL6397">
        <v>0.53714698329999999</v>
      </c>
      <c r="AM6397">
        <v>0.60882470909999997</v>
      </c>
      <c r="AO6397" s="8">
        <v>6396</v>
      </c>
      <c r="AP6397" s="8">
        <v>6</v>
      </c>
      <c r="AQ6397" s="8">
        <v>6</v>
      </c>
      <c r="AR6397">
        <v>0.1001265422</v>
      </c>
      <c r="AS6397">
        <v>0.1109177215</v>
      </c>
    </row>
    <row r="6398" spans="35:45" x14ac:dyDescent="0.3">
      <c r="AI6398" s="7">
        <v>6397</v>
      </c>
      <c r="AJ6398" s="7">
        <v>31</v>
      </c>
      <c r="AK6398" s="7">
        <v>27</v>
      </c>
      <c r="AL6398">
        <v>0.94448010260000004</v>
      </c>
      <c r="AM6398">
        <v>0.94376253499999996</v>
      </c>
      <c r="AO6398" s="8">
        <v>6397</v>
      </c>
      <c r="AP6398" s="8">
        <v>15</v>
      </c>
      <c r="AQ6398" s="8">
        <v>14</v>
      </c>
      <c r="AR6398">
        <v>0.34134767469999999</v>
      </c>
      <c r="AS6398">
        <v>0.34351265819999999</v>
      </c>
    </row>
    <row r="6399" spans="35:45" x14ac:dyDescent="0.3">
      <c r="AI6399" s="7">
        <v>6398</v>
      </c>
      <c r="AJ6399" s="7">
        <v>9</v>
      </c>
      <c r="AK6399" s="7">
        <v>8</v>
      </c>
      <c r="AL6399">
        <v>0.53714698329999999</v>
      </c>
      <c r="AM6399">
        <v>0.55539510619999999</v>
      </c>
      <c r="AO6399" s="8">
        <v>6398</v>
      </c>
      <c r="AP6399" s="8">
        <v>17</v>
      </c>
      <c r="AQ6399" s="8">
        <v>16</v>
      </c>
      <c r="AR6399">
        <v>0.38832647889999999</v>
      </c>
      <c r="AS6399">
        <v>0.39351265819999998</v>
      </c>
    </row>
    <row r="6400" spans="35:45" x14ac:dyDescent="0.3">
      <c r="AI6400" s="7">
        <v>6399</v>
      </c>
      <c r="AJ6400" s="7">
        <v>9</v>
      </c>
      <c r="AK6400" s="7">
        <v>9</v>
      </c>
      <c r="AL6400">
        <v>0.53714698329999999</v>
      </c>
      <c r="AM6400">
        <v>0.60882470909999997</v>
      </c>
      <c r="AO6400" s="8">
        <v>6399</v>
      </c>
      <c r="AP6400" s="8">
        <v>40</v>
      </c>
      <c r="AQ6400" s="8">
        <v>37</v>
      </c>
      <c r="AR6400">
        <v>0.74248655480000003</v>
      </c>
      <c r="AS6400">
        <v>0.74525316450000001</v>
      </c>
    </row>
    <row r="6401" spans="35:45" x14ac:dyDescent="0.3">
      <c r="AI6401" s="7">
        <v>6400</v>
      </c>
      <c r="AJ6401" s="7">
        <v>3</v>
      </c>
      <c r="AK6401" s="7">
        <v>2</v>
      </c>
      <c r="AL6401">
        <v>0.145860077</v>
      </c>
      <c r="AM6401">
        <v>0.1075010028</v>
      </c>
      <c r="AO6401" s="8">
        <v>6400</v>
      </c>
      <c r="AP6401" s="8">
        <v>13</v>
      </c>
      <c r="AQ6401" s="8">
        <v>13</v>
      </c>
      <c r="AR6401">
        <v>0.28883264780000001</v>
      </c>
      <c r="AS6401">
        <v>0.31724683539999998</v>
      </c>
    </row>
    <row r="6402" spans="35:45" x14ac:dyDescent="0.3">
      <c r="AI6402" s="7">
        <v>6401</v>
      </c>
      <c r="AJ6402" s="7">
        <v>3</v>
      </c>
      <c r="AK6402" s="7">
        <v>4</v>
      </c>
      <c r="AL6402">
        <v>0.145860077</v>
      </c>
      <c r="AM6402">
        <v>0.27276373840000001</v>
      </c>
      <c r="AO6402" s="8">
        <v>6401</v>
      </c>
      <c r="AP6402" s="8">
        <v>7</v>
      </c>
      <c r="AQ6402" s="8">
        <v>7</v>
      </c>
      <c r="AR6402">
        <v>0.1224296108</v>
      </c>
      <c r="AS6402">
        <v>0.1397151898</v>
      </c>
    </row>
    <row r="6403" spans="35:45" x14ac:dyDescent="0.3">
      <c r="AI6403" s="7">
        <v>6402</v>
      </c>
      <c r="AJ6403" s="7">
        <v>17</v>
      </c>
      <c r="AK6403" s="7">
        <v>13</v>
      </c>
      <c r="AL6403">
        <v>0.80720474959999999</v>
      </c>
      <c r="AM6403">
        <v>0.76269554750000002</v>
      </c>
      <c r="AO6403" s="8">
        <v>6402</v>
      </c>
      <c r="AP6403" s="8">
        <v>47</v>
      </c>
      <c r="AQ6403" s="8">
        <v>44</v>
      </c>
      <c r="AR6403">
        <v>0.79974691549999999</v>
      </c>
      <c r="AS6403">
        <v>0.80569620249999996</v>
      </c>
    </row>
    <row r="6404" spans="35:45" x14ac:dyDescent="0.3">
      <c r="AI6404" s="7">
        <v>6403</v>
      </c>
      <c r="AJ6404" s="7">
        <v>5</v>
      </c>
      <c r="AK6404" s="7">
        <v>5</v>
      </c>
      <c r="AL6404">
        <v>0.28923299099999999</v>
      </c>
      <c r="AM6404">
        <v>0.35483353379999999</v>
      </c>
      <c r="AO6404" s="8">
        <v>6403</v>
      </c>
      <c r="AP6404" s="8">
        <v>35</v>
      </c>
      <c r="AQ6404" s="8">
        <v>33</v>
      </c>
      <c r="AR6404">
        <v>0.68933881679999998</v>
      </c>
      <c r="AS6404">
        <v>0.69731012650000002</v>
      </c>
    </row>
    <row r="6405" spans="35:45" x14ac:dyDescent="0.3">
      <c r="AI6405" s="7">
        <v>6404</v>
      </c>
      <c r="AJ6405" s="7">
        <v>6</v>
      </c>
      <c r="AK6405" s="7">
        <v>5</v>
      </c>
      <c r="AL6405">
        <v>0.35887355580000002</v>
      </c>
      <c r="AM6405">
        <v>0.35483353379999999</v>
      </c>
      <c r="AO6405" s="8">
        <v>6404</v>
      </c>
      <c r="AP6405" s="8">
        <v>4</v>
      </c>
      <c r="AQ6405" s="8">
        <v>4</v>
      </c>
      <c r="AR6405">
        <v>5.2989560200000001E-2</v>
      </c>
      <c r="AS6405">
        <v>5.9651898699999997E-2</v>
      </c>
    </row>
    <row r="6406" spans="35:45" x14ac:dyDescent="0.3">
      <c r="AI6406" s="7">
        <v>6405</v>
      </c>
      <c r="AJ6406" s="7">
        <v>14</v>
      </c>
      <c r="AK6406" s="7">
        <v>14</v>
      </c>
      <c r="AL6406">
        <v>0.73459563539999995</v>
      </c>
      <c r="AM6406">
        <v>0.79021259519999998</v>
      </c>
      <c r="AO6406" s="8">
        <v>6405</v>
      </c>
      <c r="AP6406" s="8">
        <v>84</v>
      </c>
      <c r="AQ6406" s="8">
        <v>79</v>
      </c>
      <c r="AR6406">
        <v>0.9373615944</v>
      </c>
      <c r="AS6406">
        <v>0.93860759490000001</v>
      </c>
    </row>
    <row r="6407" spans="35:45" x14ac:dyDescent="0.3">
      <c r="AI6407" s="7">
        <v>6406</v>
      </c>
      <c r="AJ6407" s="7">
        <v>5</v>
      </c>
      <c r="AK6407" s="7">
        <v>5</v>
      </c>
      <c r="AL6407">
        <v>0.28923299099999999</v>
      </c>
      <c r="AM6407">
        <v>0.35483353379999999</v>
      </c>
      <c r="AO6407" s="8">
        <v>6406</v>
      </c>
      <c r="AP6407" s="8">
        <v>8</v>
      </c>
      <c r="AQ6407" s="8">
        <v>8</v>
      </c>
      <c r="AR6407">
        <v>0.14900347990000001</v>
      </c>
      <c r="AS6407">
        <v>0.1721518987</v>
      </c>
    </row>
    <row r="6408" spans="35:45" x14ac:dyDescent="0.3">
      <c r="AI6408" s="7">
        <v>6407</v>
      </c>
      <c r="AJ6408" s="7">
        <v>4</v>
      </c>
      <c r="AK6408" s="7">
        <v>4</v>
      </c>
      <c r="AL6408">
        <v>0.21726572520000001</v>
      </c>
      <c r="AM6408">
        <v>0.27276373840000001</v>
      </c>
      <c r="AO6408" s="8">
        <v>6407</v>
      </c>
      <c r="AP6408" s="8">
        <v>24</v>
      </c>
      <c r="AQ6408" s="8">
        <v>23</v>
      </c>
      <c r="AR6408">
        <v>0.53179373610000003</v>
      </c>
      <c r="AS6408">
        <v>0.54794303789999999</v>
      </c>
    </row>
    <row r="6409" spans="35:45" x14ac:dyDescent="0.3">
      <c r="AI6409" s="7">
        <v>6408</v>
      </c>
      <c r="AJ6409" s="7">
        <v>31</v>
      </c>
      <c r="AK6409" s="7">
        <v>28</v>
      </c>
      <c r="AL6409">
        <v>0.94448010260000004</v>
      </c>
      <c r="AM6409">
        <v>0.94785399110000002</v>
      </c>
      <c r="AO6409" s="8">
        <v>6408</v>
      </c>
      <c r="AP6409" s="8">
        <v>0</v>
      </c>
      <c r="AQ6409" s="8">
        <v>1</v>
      </c>
      <c r="AR6409">
        <v>0</v>
      </c>
      <c r="AS6409">
        <v>7.7531644999999996E-3</v>
      </c>
    </row>
    <row r="6410" spans="35:45" x14ac:dyDescent="0.3">
      <c r="AI6410" s="7">
        <v>6409</v>
      </c>
      <c r="AJ6410" s="7">
        <v>46</v>
      </c>
      <c r="AK6410" s="7">
        <v>35</v>
      </c>
      <c r="AL6410">
        <v>0.98002246459999998</v>
      </c>
      <c r="AM6410">
        <v>0.96967509019999998</v>
      </c>
      <c r="AO6410" s="8">
        <v>6409</v>
      </c>
      <c r="AP6410" s="8">
        <v>40</v>
      </c>
      <c r="AQ6410" s="8">
        <v>37</v>
      </c>
      <c r="AR6410">
        <v>0.74248655480000003</v>
      </c>
      <c r="AS6410">
        <v>0.74525316450000001</v>
      </c>
    </row>
    <row r="6411" spans="35:45" x14ac:dyDescent="0.3">
      <c r="AI6411" s="7">
        <v>6410</v>
      </c>
      <c r="AJ6411" s="7">
        <v>22</v>
      </c>
      <c r="AK6411" s="7">
        <v>21</v>
      </c>
      <c r="AL6411">
        <v>0.88246148899999999</v>
      </c>
      <c r="AM6411">
        <v>0.90004011230000003</v>
      </c>
      <c r="AO6411" s="8">
        <v>6410</v>
      </c>
      <c r="AP6411" s="8">
        <v>8</v>
      </c>
      <c r="AQ6411" s="8">
        <v>8</v>
      </c>
      <c r="AR6411">
        <v>0.14900347990000001</v>
      </c>
      <c r="AS6411">
        <v>0.1721518987</v>
      </c>
    </row>
    <row r="6412" spans="35:45" x14ac:dyDescent="0.3">
      <c r="AI6412" s="7">
        <v>6411</v>
      </c>
      <c r="AJ6412" s="7">
        <v>5</v>
      </c>
      <c r="AK6412" s="7">
        <v>3</v>
      </c>
      <c r="AL6412">
        <v>0.28923299099999999</v>
      </c>
      <c r="AM6412">
        <v>0.18949057359999999</v>
      </c>
      <c r="AO6412" s="8">
        <v>6411</v>
      </c>
      <c r="AP6412" s="8">
        <v>49</v>
      </c>
      <c r="AQ6412" s="8">
        <v>46</v>
      </c>
      <c r="AR6412">
        <v>0.81255931660000003</v>
      </c>
      <c r="AS6412">
        <v>0.81882911390000002</v>
      </c>
    </row>
    <row r="6413" spans="35:45" x14ac:dyDescent="0.3">
      <c r="AI6413" s="7">
        <v>6412</v>
      </c>
      <c r="AJ6413" s="7">
        <v>21</v>
      </c>
      <c r="AK6413" s="7">
        <v>18</v>
      </c>
      <c r="AL6413">
        <v>0.87098844669999997</v>
      </c>
      <c r="AM6413">
        <v>0.86466105090000001</v>
      </c>
      <c r="AO6413" s="8">
        <v>6412</v>
      </c>
      <c r="AP6413" s="8">
        <v>33</v>
      </c>
      <c r="AQ6413" s="8">
        <v>31</v>
      </c>
      <c r="AR6413">
        <v>0.66545397019999997</v>
      </c>
      <c r="AS6413">
        <v>0.67325949360000004</v>
      </c>
    </row>
    <row r="6414" spans="35:45" x14ac:dyDescent="0.3">
      <c r="AI6414" s="7">
        <v>6413</v>
      </c>
      <c r="AJ6414" s="7">
        <v>19</v>
      </c>
      <c r="AK6414" s="7">
        <v>18</v>
      </c>
      <c r="AL6414">
        <v>0.84194480100000002</v>
      </c>
      <c r="AM6414">
        <v>0.86466105090000001</v>
      </c>
      <c r="AO6414" s="8">
        <v>6413</v>
      </c>
      <c r="AP6414" s="8">
        <v>13</v>
      </c>
      <c r="AQ6414" s="8">
        <v>13</v>
      </c>
      <c r="AR6414">
        <v>0.28883264780000001</v>
      </c>
      <c r="AS6414">
        <v>0.31724683539999998</v>
      </c>
    </row>
    <row r="6415" spans="35:45" x14ac:dyDescent="0.3">
      <c r="AI6415" s="7">
        <v>6414</v>
      </c>
      <c r="AJ6415" s="7">
        <v>2</v>
      </c>
      <c r="AK6415" s="7">
        <v>2</v>
      </c>
      <c r="AL6415">
        <v>7.9188061599999998E-2</v>
      </c>
      <c r="AM6415">
        <v>0.1075010028</v>
      </c>
      <c r="AO6415" s="8">
        <v>6414</v>
      </c>
      <c r="AP6415" s="8">
        <v>35</v>
      </c>
      <c r="AQ6415" s="8">
        <v>33</v>
      </c>
      <c r="AR6415">
        <v>0.68933881679999998</v>
      </c>
      <c r="AS6415">
        <v>0.69731012650000002</v>
      </c>
    </row>
    <row r="6416" spans="35:45" x14ac:dyDescent="0.3">
      <c r="AI6416" s="7">
        <v>6415</v>
      </c>
      <c r="AJ6416" s="7">
        <v>13</v>
      </c>
      <c r="AK6416" s="7">
        <v>11</v>
      </c>
      <c r="AL6416">
        <v>0.70450898579999999</v>
      </c>
      <c r="AM6416">
        <v>0.69691135169999996</v>
      </c>
      <c r="AO6416" s="8">
        <v>6415</v>
      </c>
      <c r="AP6416" s="8">
        <v>18</v>
      </c>
      <c r="AQ6416" s="8">
        <v>17</v>
      </c>
      <c r="AR6416">
        <v>0.41157861429999998</v>
      </c>
      <c r="AS6416">
        <v>0.41803797459999997</v>
      </c>
    </row>
    <row r="6417" spans="35:45" x14ac:dyDescent="0.3">
      <c r="AI6417" s="7">
        <v>6416</v>
      </c>
      <c r="AJ6417" s="7">
        <v>5</v>
      </c>
      <c r="AK6417" s="7">
        <v>6</v>
      </c>
      <c r="AL6417">
        <v>0.28923299099999999</v>
      </c>
      <c r="AM6417">
        <v>0.42928198950000002</v>
      </c>
      <c r="AO6417" s="8">
        <v>6416</v>
      </c>
      <c r="AP6417" s="8">
        <v>39</v>
      </c>
      <c r="AQ6417" s="8">
        <v>36</v>
      </c>
      <c r="AR6417">
        <v>0.73283770950000005</v>
      </c>
      <c r="AS6417">
        <v>0.73560126579999996</v>
      </c>
    </row>
    <row r="6418" spans="35:45" x14ac:dyDescent="0.3">
      <c r="AI6418" s="7">
        <v>6417</v>
      </c>
      <c r="AJ6418" s="7">
        <v>3</v>
      </c>
      <c r="AK6418" s="7">
        <v>2</v>
      </c>
      <c r="AL6418">
        <v>0.145860077</v>
      </c>
      <c r="AM6418">
        <v>0.1075010028</v>
      </c>
      <c r="AO6418" s="8">
        <v>6417</v>
      </c>
      <c r="AP6418" s="8">
        <v>42</v>
      </c>
      <c r="AQ6418" s="8">
        <v>39</v>
      </c>
      <c r="AR6418">
        <v>0.7609933565</v>
      </c>
      <c r="AS6418">
        <v>0.76503164550000002</v>
      </c>
    </row>
    <row r="6419" spans="35:45" x14ac:dyDescent="0.3">
      <c r="AI6419" s="7">
        <v>6418</v>
      </c>
      <c r="AJ6419" s="7">
        <v>3</v>
      </c>
      <c r="AK6419" s="7">
        <v>2</v>
      </c>
      <c r="AL6419">
        <v>0.145860077</v>
      </c>
      <c r="AM6419">
        <v>0.1075010028</v>
      </c>
      <c r="AO6419" s="8">
        <v>6418</v>
      </c>
      <c r="AP6419" s="8">
        <v>12</v>
      </c>
      <c r="AQ6419" s="8">
        <v>12</v>
      </c>
      <c r="AR6419">
        <v>0.25941157860000003</v>
      </c>
      <c r="AS6419">
        <v>0.2859177215</v>
      </c>
    </row>
    <row r="6420" spans="35:45" x14ac:dyDescent="0.3">
      <c r="AI6420" s="7">
        <v>6419</v>
      </c>
      <c r="AJ6420" s="7">
        <v>15</v>
      </c>
      <c r="AK6420" s="7">
        <v>15</v>
      </c>
      <c r="AL6420">
        <v>0.76163350439999999</v>
      </c>
      <c r="AM6420">
        <v>0.81291616519999998</v>
      </c>
      <c r="AO6420" s="8">
        <v>6419</v>
      </c>
      <c r="AP6420" s="8">
        <v>21</v>
      </c>
      <c r="AQ6420" s="8">
        <v>20</v>
      </c>
      <c r="AR6420">
        <v>0.47579879780000001</v>
      </c>
      <c r="AS6420">
        <v>0.48734177210000001</v>
      </c>
    </row>
    <row r="6421" spans="35:45" x14ac:dyDescent="0.3">
      <c r="AI6421" s="7">
        <v>6420</v>
      </c>
      <c r="AJ6421" s="7">
        <v>17</v>
      </c>
      <c r="AK6421" s="7">
        <v>15</v>
      </c>
      <c r="AL6421">
        <v>0.80720474959999999</v>
      </c>
      <c r="AM6421">
        <v>0.81291616519999998</v>
      </c>
      <c r="AO6421" s="8">
        <v>6420</v>
      </c>
      <c r="AP6421" s="8">
        <v>2</v>
      </c>
      <c r="AQ6421" s="8">
        <v>2</v>
      </c>
      <c r="AR6421">
        <v>2.11958241E-2</v>
      </c>
      <c r="AS6421">
        <v>2.2310126499999999E-2</v>
      </c>
    </row>
    <row r="6422" spans="35:45" x14ac:dyDescent="0.3">
      <c r="AI6422" s="7">
        <v>6421</v>
      </c>
      <c r="AJ6422" s="7">
        <v>6</v>
      </c>
      <c r="AK6422" s="7">
        <v>6</v>
      </c>
      <c r="AL6422">
        <v>0.35887355580000002</v>
      </c>
      <c r="AM6422">
        <v>0.42928198950000002</v>
      </c>
      <c r="AO6422" s="8">
        <v>6421</v>
      </c>
      <c r="AP6422" s="8">
        <v>20</v>
      </c>
      <c r="AQ6422" s="8">
        <v>19</v>
      </c>
      <c r="AR6422">
        <v>0.45871559629999997</v>
      </c>
      <c r="AS6422">
        <v>0.46408227839999999</v>
      </c>
    </row>
    <row r="6423" spans="35:45" x14ac:dyDescent="0.3">
      <c r="AI6423" s="7">
        <v>6422</v>
      </c>
      <c r="AJ6423" s="7">
        <v>4</v>
      </c>
      <c r="AK6423" s="7">
        <v>5</v>
      </c>
      <c r="AL6423">
        <v>0.21726572520000001</v>
      </c>
      <c r="AM6423">
        <v>0.35483353379999999</v>
      </c>
      <c r="AO6423" s="8">
        <v>6422</v>
      </c>
      <c r="AP6423" s="8">
        <v>13</v>
      </c>
      <c r="AQ6423" s="8">
        <v>13</v>
      </c>
      <c r="AR6423">
        <v>0.28883264780000001</v>
      </c>
      <c r="AS6423">
        <v>0.31724683539999998</v>
      </c>
    </row>
    <row r="6424" spans="35:45" x14ac:dyDescent="0.3">
      <c r="AI6424" s="7">
        <v>6423</v>
      </c>
      <c r="AJ6424" s="7">
        <v>2</v>
      </c>
      <c r="AK6424" s="7">
        <v>2</v>
      </c>
      <c r="AL6424">
        <v>7.9188061599999998E-2</v>
      </c>
      <c r="AM6424">
        <v>0.1075010028</v>
      </c>
      <c r="AO6424" s="8">
        <v>6423</v>
      </c>
      <c r="AP6424" s="8">
        <v>83</v>
      </c>
      <c r="AQ6424" s="8">
        <v>78</v>
      </c>
      <c r="AR6424">
        <v>0.93451439410000003</v>
      </c>
      <c r="AS6424">
        <v>0.93623417720000002</v>
      </c>
    </row>
    <row r="6425" spans="35:45" x14ac:dyDescent="0.3">
      <c r="AI6425" s="7">
        <v>6424</v>
      </c>
      <c r="AJ6425" s="7">
        <v>8</v>
      </c>
      <c r="AK6425" s="7">
        <v>7</v>
      </c>
      <c r="AL6425">
        <v>0.48435494220000003</v>
      </c>
      <c r="AM6425">
        <v>0.4956277577</v>
      </c>
      <c r="AO6425" s="8">
        <v>6424</v>
      </c>
      <c r="AP6425" s="8">
        <v>93</v>
      </c>
      <c r="AQ6425" s="8">
        <v>87</v>
      </c>
      <c r="AR6425">
        <v>0.9496994621</v>
      </c>
      <c r="AS6425">
        <v>0.95015822780000003</v>
      </c>
    </row>
    <row r="6426" spans="35:45" x14ac:dyDescent="0.3">
      <c r="AI6426" s="7">
        <v>6425</v>
      </c>
      <c r="AJ6426" s="7">
        <v>15</v>
      </c>
      <c r="AK6426" s="7">
        <v>13</v>
      </c>
      <c r="AL6426">
        <v>0.76163350439999999</v>
      </c>
      <c r="AM6426">
        <v>0.76269554750000002</v>
      </c>
      <c r="AO6426" s="8">
        <v>6425</v>
      </c>
      <c r="AP6426" s="8">
        <v>41</v>
      </c>
      <c r="AQ6426" s="8">
        <v>38</v>
      </c>
      <c r="AR6426">
        <v>0.75276811129999999</v>
      </c>
      <c r="AS6426">
        <v>0.75553797460000005</v>
      </c>
    </row>
    <row r="6427" spans="35:45" x14ac:dyDescent="0.3">
      <c r="AI6427" s="7">
        <v>6426</v>
      </c>
      <c r="AJ6427" s="7">
        <v>5</v>
      </c>
      <c r="AK6427" s="7">
        <v>5</v>
      </c>
      <c r="AL6427">
        <v>0.28923299099999999</v>
      </c>
      <c r="AM6427">
        <v>0.35483353379999999</v>
      </c>
      <c r="AO6427" s="8">
        <v>6426</v>
      </c>
      <c r="AP6427" s="8">
        <v>75</v>
      </c>
      <c r="AQ6427" s="8">
        <v>70</v>
      </c>
      <c r="AR6427">
        <v>0.91758937039999999</v>
      </c>
      <c r="AS6427">
        <v>0.91851265820000005</v>
      </c>
    </row>
    <row r="6428" spans="35:45" x14ac:dyDescent="0.3">
      <c r="AI6428" s="7">
        <v>6427</v>
      </c>
      <c r="AJ6428" s="7">
        <v>17</v>
      </c>
      <c r="AK6428" s="7">
        <v>15</v>
      </c>
      <c r="AL6428">
        <v>0.80720474959999999</v>
      </c>
      <c r="AM6428">
        <v>0.81291616519999998</v>
      </c>
      <c r="AO6428" s="8">
        <v>6427</v>
      </c>
      <c r="AP6428" s="8">
        <v>18</v>
      </c>
      <c r="AQ6428" s="8">
        <v>17</v>
      </c>
      <c r="AR6428">
        <v>0.41157861429999998</v>
      </c>
      <c r="AS6428">
        <v>0.41803797459999997</v>
      </c>
    </row>
    <row r="6429" spans="35:45" x14ac:dyDescent="0.3">
      <c r="AI6429" s="7">
        <v>6428</v>
      </c>
      <c r="AJ6429" s="7">
        <v>9</v>
      </c>
      <c r="AK6429" s="7">
        <v>10</v>
      </c>
      <c r="AL6429">
        <v>0.53714698329999999</v>
      </c>
      <c r="AM6429">
        <v>0.65543521859999998</v>
      </c>
      <c r="AO6429" s="8">
        <v>6428</v>
      </c>
      <c r="AP6429" s="8">
        <v>9</v>
      </c>
      <c r="AQ6429" s="8">
        <v>9</v>
      </c>
      <c r="AR6429">
        <v>0.1773173046</v>
      </c>
      <c r="AS6429">
        <v>0.20063291129999999</v>
      </c>
    </row>
    <row r="6430" spans="35:45" x14ac:dyDescent="0.3">
      <c r="AI6430" s="7">
        <v>6429</v>
      </c>
      <c r="AJ6430" s="7">
        <v>7</v>
      </c>
      <c r="AK6430" s="7">
        <v>3</v>
      </c>
      <c r="AL6430">
        <v>0.42378048779999999</v>
      </c>
      <c r="AM6430">
        <v>0.18949057359999999</v>
      </c>
      <c r="AO6430" s="8">
        <v>6429</v>
      </c>
      <c r="AP6430" s="8">
        <v>7</v>
      </c>
      <c r="AQ6430" s="8">
        <v>7</v>
      </c>
      <c r="AR6430">
        <v>0.1224296108</v>
      </c>
      <c r="AS6430">
        <v>0.1397151898</v>
      </c>
    </row>
    <row r="6431" spans="35:45" x14ac:dyDescent="0.3">
      <c r="AI6431" s="7">
        <v>6430</v>
      </c>
      <c r="AJ6431" s="7">
        <v>3</v>
      </c>
      <c r="AK6431" s="7">
        <v>2</v>
      </c>
      <c r="AL6431">
        <v>0.145860077</v>
      </c>
      <c r="AM6431">
        <v>0.1075010028</v>
      </c>
      <c r="AO6431" s="8">
        <v>6430</v>
      </c>
      <c r="AP6431" s="8">
        <v>15</v>
      </c>
      <c r="AQ6431" s="8">
        <v>14</v>
      </c>
      <c r="AR6431">
        <v>0.34134767469999999</v>
      </c>
      <c r="AS6431">
        <v>0.34351265819999999</v>
      </c>
    </row>
    <row r="6432" spans="35:45" x14ac:dyDescent="0.3">
      <c r="AI6432" s="7">
        <v>6431</v>
      </c>
      <c r="AJ6432" s="7">
        <v>16</v>
      </c>
      <c r="AK6432" s="7">
        <v>13</v>
      </c>
      <c r="AL6432">
        <v>0.78674582790000003</v>
      </c>
      <c r="AM6432">
        <v>0.76269554750000002</v>
      </c>
      <c r="AO6432" s="8">
        <v>6431</v>
      </c>
      <c r="AP6432" s="8">
        <v>39</v>
      </c>
      <c r="AQ6432" s="8">
        <v>36</v>
      </c>
      <c r="AR6432">
        <v>0.73283770950000005</v>
      </c>
      <c r="AS6432">
        <v>0.73560126579999996</v>
      </c>
    </row>
    <row r="6433" spans="35:45" x14ac:dyDescent="0.3">
      <c r="AI6433" s="7">
        <v>6432</v>
      </c>
      <c r="AJ6433" s="7">
        <v>13</v>
      </c>
      <c r="AK6433" s="7">
        <v>10</v>
      </c>
      <c r="AL6433">
        <v>0.70450898579999999</v>
      </c>
      <c r="AM6433">
        <v>0.65543521859999998</v>
      </c>
      <c r="AO6433" s="8">
        <v>6432</v>
      </c>
      <c r="AP6433" s="8">
        <v>5</v>
      </c>
      <c r="AQ6433" s="8">
        <v>5</v>
      </c>
      <c r="AR6433">
        <v>7.5767162200000002E-2</v>
      </c>
      <c r="AS6433">
        <v>8.4493670800000004E-2</v>
      </c>
    </row>
    <row r="6434" spans="35:45" x14ac:dyDescent="0.3">
      <c r="AI6434" s="7">
        <v>6433</v>
      </c>
      <c r="AJ6434" s="7">
        <v>6</v>
      </c>
      <c r="AK6434" s="7">
        <v>5</v>
      </c>
      <c r="AL6434">
        <v>0.35887355580000002</v>
      </c>
      <c r="AM6434">
        <v>0.35483353379999999</v>
      </c>
      <c r="AO6434" s="8">
        <v>6433</v>
      </c>
      <c r="AP6434" s="8">
        <v>0</v>
      </c>
      <c r="AQ6434" s="8">
        <v>1</v>
      </c>
      <c r="AR6434">
        <v>0</v>
      </c>
      <c r="AS6434">
        <v>7.7531644999999996E-3</v>
      </c>
    </row>
    <row r="6435" spans="35:45" x14ac:dyDescent="0.3">
      <c r="AI6435" s="7">
        <v>6434</v>
      </c>
      <c r="AJ6435" s="7">
        <v>18</v>
      </c>
      <c r="AK6435" s="7">
        <v>13</v>
      </c>
      <c r="AL6435">
        <v>0.82477535300000004</v>
      </c>
      <c r="AM6435">
        <v>0.76269554750000002</v>
      </c>
      <c r="AO6435" s="8">
        <v>6434</v>
      </c>
      <c r="AP6435" s="8">
        <v>22</v>
      </c>
      <c r="AQ6435" s="8">
        <v>21</v>
      </c>
      <c r="AR6435">
        <v>0.49193293259999998</v>
      </c>
      <c r="AS6435">
        <v>0.50838607589999996</v>
      </c>
    </row>
    <row r="6436" spans="35:45" x14ac:dyDescent="0.3">
      <c r="AI6436" s="7">
        <v>6435</v>
      </c>
      <c r="AJ6436" s="7">
        <v>8</v>
      </c>
      <c r="AK6436" s="7">
        <v>4</v>
      </c>
      <c r="AL6436">
        <v>0.48435494220000003</v>
      </c>
      <c r="AM6436">
        <v>0.27276373840000001</v>
      </c>
      <c r="AO6436" s="8">
        <v>6435</v>
      </c>
      <c r="AP6436" s="8">
        <v>79</v>
      </c>
      <c r="AQ6436" s="8">
        <v>74</v>
      </c>
      <c r="AR6436">
        <v>0.92739639350000003</v>
      </c>
      <c r="AS6436">
        <v>0.92768987339999998</v>
      </c>
    </row>
    <row r="6437" spans="35:45" x14ac:dyDescent="0.3">
      <c r="AI6437" s="7">
        <v>6436</v>
      </c>
      <c r="AJ6437" s="7">
        <v>9</v>
      </c>
      <c r="AK6437" s="7">
        <v>8</v>
      </c>
      <c r="AL6437">
        <v>0.53714698329999999</v>
      </c>
      <c r="AM6437">
        <v>0.55539510619999999</v>
      </c>
      <c r="AO6437" s="8">
        <v>6436</v>
      </c>
      <c r="AP6437" s="8">
        <v>19</v>
      </c>
      <c r="AQ6437" s="8">
        <v>18</v>
      </c>
      <c r="AR6437">
        <v>0.43419803849999999</v>
      </c>
      <c r="AS6437">
        <v>0.44193037969999999</v>
      </c>
    </row>
    <row r="6438" spans="35:45" x14ac:dyDescent="0.3">
      <c r="AI6438" s="7">
        <v>6437</v>
      </c>
      <c r="AJ6438" s="7">
        <v>2</v>
      </c>
      <c r="AK6438" s="7">
        <v>2</v>
      </c>
      <c r="AL6438">
        <v>7.9188061599999998E-2</v>
      </c>
      <c r="AM6438">
        <v>0.1075010028</v>
      </c>
      <c r="AO6438" s="8">
        <v>6437</v>
      </c>
      <c r="AP6438" s="8">
        <v>8</v>
      </c>
      <c r="AQ6438" s="8">
        <v>8</v>
      </c>
      <c r="AR6438">
        <v>0.14900347990000001</v>
      </c>
      <c r="AS6438">
        <v>0.1721518987</v>
      </c>
    </row>
    <row r="6439" spans="35:45" x14ac:dyDescent="0.3">
      <c r="AI6439" s="7">
        <v>6438</v>
      </c>
      <c r="AJ6439" s="7">
        <v>6</v>
      </c>
      <c r="AK6439" s="7">
        <v>5</v>
      </c>
      <c r="AL6439">
        <v>0.35887355580000002</v>
      </c>
      <c r="AM6439">
        <v>0.35483353379999999</v>
      </c>
      <c r="AO6439" s="8">
        <v>6438</v>
      </c>
      <c r="AP6439" s="8">
        <v>21</v>
      </c>
      <c r="AQ6439" s="8">
        <v>20</v>
      </c>
      <c r="AR6439">
        <v>0.47579879780000001</v>
      </c>
      <c r="AS6439">
        <v>0.48734177210000001</v>
      </c>
    </row>
    <row r="6440" spans="35:45" x14ac:dyDescent="0.3">
      <c r="AI6440" s="7">
        <v>6439</v>
      </c>
      <c r="AJ6440" s="7">
        <v>17</v>
      </c>
      <c r="AK6440" s="7">
        <v>16</v>
      </c>
      <c r="AL6440">
        <v>0.80720474959999999</v>
      </c>
      <c r="AM6440">
        <v>0.83241075009999999</v>
      </c>
      <c r="AO6440" s="8">
        <v>6439</v>
      </c>
      <c r="AP6440" s="8">
        <v>29</v>
      </c>
      <c r="AQ6440" s="8">
        <v>27</v>
      </c>
      <c r="AR6440">
        <v>0.6074027206</v>
      </c>
      <c r="AS6440">
        <v>0.6167721518</v>
      </c>
    </row>
    <row r="6441" spans="35:45" x14ac:dyDescent="0.3">
      <c r="AI6441" s="7">
        <v>6440</v>
      </c>
      <c r="AJ6441" s="7">
        <v>11</v>
      </c>
      <c r="AK6441" s="7">
        <v>10</v>
      </c>
      <c r="AL6441">
        <v>0.63005455710000002</v>
      </c>
      <c r="AM6441">
        <v>0.65543521859999998</v>
      </c>
      <c r="AO6441" s="8">
        <v>6440</v>
      </c>
      <c r="AP6441" s="8">
        <v>17</v>
      </c>
      <c r="AQ6441" s="8">
        <v>16</v>
      </c>
      <c r="AR6441">
        <v>0.38832647889999999</v>
      </c>
      <c r="AS6441">
        <v>0.39351265819999998</v>
      </c>
    </row>
    <row r="6442" spans="35:45" x14ac:dyDescent="0.3">
      <c r="AI6442" s="7">
        <v>6441</v>
      </c>
      <c r="AJ6442" s="7">
        <v>8</v>
      </c>
      <c r="AK6442" s="7">
        <v>7</v>
      </c>
      <c r="AL6442">
        <v>0.48435494220000003</v>
      </c>
      <c r="AM6442">
        <v>0.4956277577</v>
      </c>
      <c r="AO6442" s="8">
        <v>6441</v>
      </c>
      <c r="AP6442" s="8">
        <v>35</v>
      </c>
      <c r="AQ6442" s="8">
        <v>33</v>
      </c>
      <c r="AR6442">
        <v>0.68933881679999998</v>
      </c>
      <c r="AS6442">
        <v>0.69731012650000002</v>
      </c>
    </row>
    <row r="6443" spans="35:45" x14ac:dyDescent="0.3">
      <c r="AI6443" s="7">
        <v>6442</v>
      </c>
      <c r="AJ6443" s="7">
        <v>12</v>
      </c>
      <c r="AK6443" s="7">
        <v>11</v>
      </c>
      <c r="AL6443">
        <v>0.6704910141</v>
      </c>
      <c r="AM6443">
        <v>0.69691135169999996</v>
      </c>
      <c r="AO6443" s="8">
        <v>6442</v>
      </c>
      <c r="AP6443" s="8">
        <v>22</v>
      </c>
      <c r="AQ6443" s="8">
        <v>21</v>
      </c>
      <c r="AR6443">
        <v>0.49193293259999998</v>
      </c>
      <c r="AS6443">
        <v>0.50838607589999996</v>
      </c>
    </row>
    <row r="6444" spans="35:45" x14ac:dyDescent="0.3">
      <c r="AI6444" s="7">
        <v>6443</v>
      </c>
      <c r="AJ6444" s="7">
        <v>6</v>
      </c>
      <c r="AK6444" s="7">
        <v>4</v>
      </c>
      <c r="AL6444">
        <v>0.35887355580000002</v>
      </c>
      <c r="AM6444">
        <v>0.27276373840000001</v>
      </c>
      <c r="AO6444" s="8">
        <v>6443</v>
      </c>
      <c r="AP6444" s="8">
        <v>89</v>
      </c>
      <c r="AQ6444" s="8">
        <v>84</v>
      </c>
      <c r="AR6444">
        <v>0.94511230619999997</v>
      </c>
      <c r="AS6444">
        <v>0.94541139240000005</v>
      </c>
    </row>
    <row r="6445" spans="35:45" x14ac:dyDescent="0.3">
      <c r="AI6445" s="7">
        <v>6444</v>
      </c>
      <c r="AJ6445" s="7">
        <v>18</v>
      </c>
      <c r="AK6445" s="7">
        <v>15</v>
      </c>
      <c r="AL6445">
        <v>0.82477535300000004</v>
      </c>
      <c r="AM6445">
        <v>0.81291616519999998</v>
      </c>
      <c r="AO6445" s="8">
        <v>6444</v>
      </c>
      <c r="AP6445" s="8">
        <v>11</v>
      </c>
      <c r="AQ6445" s="8">
        <v>11</v>
      </c>
      <c r="AR6445">
        <v>0.23125593159999999</v>
      </c>
      <c r="AS6445">
        <v>0.25664556960000001</v>
      </c>
    </row>
    <row r="6446" spans="35:45" x14ac:dyDescent="0.3">
      <c r="AI6446" s="7">
        <v>6445</v>
      </c>
      <c r="AJ6446" s="7">
        <v>1</v>
      </c>
      <c r="AK6446" s="7">
        <v>1</v>
      </c>
      <c r="AL6446">
        <v>2.9123876699999999E-2</v>
      </c>
      <c r="AM6446">
        <v>4.2519053299999998E-2</v>
      </c>
      <c r="AO6446" s="8">
        <v>6445</v>
      </c>
      <c r="AP6446" s="8">
        <v>21</v>
      </c>
      <c r="AQ6446" s="8">
        <v>20</v>
      </c>
      <c r="AR6446">
        <v>0.47579879780000001</v>
      </c>
      <c r="AS6446">
        <v>0.48734177210000001</v>
      </c>
    </row>
    <row r="6447" spans="35:45" x14ac:dyDescent="0.3">
      <c r="AI6447" s="7">
        <v>6446</v>
      </c>
      <c r="AJ6447" s="7">
        <v>32</v>
      </c>
      <c r="AK6447" s="7">
        <v>22</v>
      </c>
      <c r="AL6447">
        <v>0.94849165589999995</v>
      </c>
      <c r="AM6447">
        <v>0.90878459680000001</v>
      </c>
      <c r="AO6447" s="8">
        <v>6446</v>
      </c>
      <c r="AP6447" s="8">
        <v>45</v>
      </c>
      <c r="AQ6447" s="8">
        <v>42</v>
      </c>
      <c r="AR6447">
        <v>0.78551091419999997</v>
      </c>
      <c r="AS6447">
        <v>0.78971518979999999</v>
      </c>
    </row>
    <row r="6448" spans="35:45" x14ac:dyDescent="0.3">
      <c r="AI6448" s="7">
        <v>6447</v>
      </c>
      <c r="AJ6448" s="7">
        <v>30</v>
      </c>
      <c r="AK6448" s="7">
        <v>26</v>
      </c>
      <c r="AL6448">
        <v>0.94038831830000003</v>
      </c>
      <c r="AM6448">
        <v>0.93798636179999995</v>
      </c>
      <c r="AO6448" s="8">
        <v>6447</v>
      </c>
      <c r="AP6448" s="8">
        <v>21</v>
      </c>
      <c r="AQ6448" s="8">
        <v>20</v>
      </c>
      <c r="AR6448">
        <v>0.47579879780000001</v>
      </c>
      <c r="AS6448">
        <v>0.48734177210000001</v>
      </c>
    </row>
    <row r="6449" spans="35:45" x14ac:dyDescent="0.3">
      <c r="AI6449" s="7">
        <v>6448</v>
      </c>
      <c r="AJ6449" s="7">
        <v>14</v>
      </c>
      <c r="AK6449" s="7">
        <v>13</v>
      </c>
      <c r="AL6449">
        <v>0.73459563539999995</v>
      </c>
      <c r="AM6449">
        <v>0.76269554750000002</v>
      </c>
      <c r="AO6449" s="8">
        <v>6448</v>
      </c>
      <c r="AP6449" s="8">
        <v>26</v>
      </c>
      <c r="AQ6449" s="8">
        <v>24</v>
      </c>
      <c r="AR6449">
        <v>0.5667510281</v>
      </c>
      <c r="AS6449">
        <v>0.56724683539999998</v>
      </c>
    </row>
    <row r="6450" spans="35:45" x14ac:dyDescent="0.3">
      <c r="AI6450" s="7">
        <v>6449</v>
      </c>
      <c r="AJ6450" s="7">
        <v>3</v>
      </c>
      <c r="AK6450" s="7">
        <v>0</v>
      </c>
      <c r="AL6450">
        <v>0.145860077</v>
      </c>
      <c r="AM6450">
        <v>0</v>
      </c>
      <c r="AO6450" s="8">
        <v>6449</v>
      </c>
      <c r="AP6450" s="8">
        <v>39</v>
      </c>
      <c r="AQ6450" s="8">
        <v>36</v>
      </c>
      <c r="AR6450">
        <v>0.73283770950000005</v>
      </c>
      <c r="AS6450">
        <v>0.73560126579999996</v>
      </c>
    </row>
    <row r="6451" spans="35:45" x14ac:dyDescent="0.3">
      <c r="AI6451" s="7">
        <v>6450</v>
      </c>
      <c r="AJ6451" s="7">
        <v>5</v>
      </c>
      <c r="AK6451" s="7">
        <v>3</v>
      </c>
      <c r="AL6451">
        <v>0.28923299099999999</v>
      </c>
      <c r="AM6451">
        <v>0.18949057359999999</v>
      </c>
      <c r="AO6451" s="8">
        <v>6450</v>
      </c>
      <c r="AP6451" s="8">
        <v>12</v>
      </c>
      <c r="AQ6451" s="8">
        <v>12</v>
      </c>
      <c r="AR6451">
        <v>0.25941157860000003</v>
      </c>
      <c r="AS6451">
        <v>0.2859177215</v>
      </c>
    </row>
    <row r="6452" spans="35:45" x14ac:dyDescent="0.3">
      <c r="AI6452" s="7">
        <v>6451</v>
      </c>
      <c r="AJ6452" s="7">
        <v>0</v>
      </c>
      <c r="AK6452" s="7">
        <v>1</v>
      </c>
      <c r="AL6452">
        <v>0</v>
      </c>
      <c r="AM6452">
        <v>4.2519053299999998E-2</v>
      </c>
      <c r="AO6452" s="8">
        <v>6451</v>
      </c>
      <c r="AP6452" s="8">
        <v>31</v>
      </c>
      <c r="AQ6452" s="8">
        <v>29</v>
      </c>
      <c r="AR6452">
        <v>0.63808921220000003</v>
      </c>
      <c r="AS6452">
        <v>0.64794303789999996</v>
      </c>
    </row>
    <row r="6453" spans="35:45" x14ac:dyDescent="0.3">
      <c r="AI6453" s="7">
        <v>6452</v>
      </c>
      <c r="AJ6453" s="7">
        <v>10</v>
      </c>
      <c r="AK6453" s="7">
        <v>9</v>
      </c>
      <c r="AL6453">
        <v>0.58488446719999998</v>
      </c>
      <c r="AM6453">
        <v>0.60882470909999997</v>
      </c>
      <c r="AO6453" s="8">
        <v>6452</v>
      </c>
      <c r="AP6453" s="8">
        <v>8</v>
      </c>
      <c r="AQ6453" s="8">
        <v>8</v>
      </c>
      <c r="AR6453">
        <v>0.14900347990000001</v>
      </c>
      <c r="AS6453">
        <v>0.1721518987</v>
      </c>
    </row>
    <row r="6454" spans="35:45" x14ac:dyDescent="0.3">
      <c r="AI6454" s="7">
        <v>6453</v>
      </c>
      <c r="AJ6454" s="7">
        <v>14</v>
      </c>
      <c r="AK6454" s="7">
        <v>9</v>
      </c>
      <c r="AL6454">
        <v>0.73459563539999995</v>
      </c>
      <c r="AM6454">
        <v>0.60882470909999997</v>
      </c>
      <c r="AO6454" s="8">
        <v>6453</v>
      </c>
      <c r="AP6454" s="8">
        <v>34</v>
      </c>
      <c r="AQ6454" s="8">
        <v>32</v>
      </c>
      <c r="AR6454">
        <v>0.6774754824</v>
      </c>
      <c r="AS6454">
        <v>0.6875</v>
      </c>
    </row>
    <row r="6455" spans="35:45" x14ac:dyDescent="0.3">
      <c r="AI6455" s="7">
        <v>6454</v>
      </c>
      <c r="AJ6455" s="7">
        <v>3</v>
      </c>
      <c r="AK6455" s="7">
        <v>2</v>
      </c>
      <c r="AL6455">
        <v>0.145860077</v>
      </c>
      <c r="AM6455">
        <v>0.1075010028</v>
      </c>
      <c r="AO6455" s="8">
        <v>6454</v>
      </c>
      <c r="AP6455" s="8">
        <v>6</v>
      </c>
      <c r="AQ6455" s="8">
        <v>6</v>
      </c>
      <c r="AR6455">
        <v>0.1001265422</v>
      </c>
      <c r="AS6455">
        <v>0.1109177215</v>
      </c>
    </row>
    <row r="6456" spans="35:45" x14ac:dyDescent="0.3">
      <c r="AI6456" s="7">
        <v>6455</v>
      </c>
      <c r="AJ6456" s="7">
        <v>1</v>
      </c>
      <c r="AK6456" s="7">
        <v>1</v>
      </c>
      <c r="AL6456">
        <v>2.9123876699999999E-2</v>
      </c>
      <c r="AM6456">
        <v>4.2519053299999998E-2</v>
      </c>
      <c r="AO6456" s="8">
        <v>6455</v>
      </c>
      <c r="AP6456" s="8">
        <v>135</v>
      </c>
      <c r="AQ6456" s="8">
        <v>129</v>
      </c>
      <c r="AR6456">
        <v>0.97864599809999997</v>
      </c>
      <c r="AS6456">
        <v>0.97879746830000003</v>
      </c>
    </row>
    <row r="6457" spans="35:45" x14ac:dyDescent="0.3">
      <c r="AI6457" s="7">
        <v>6456</v>
      </c>
      <c r="AJ6457" s="7">
        <v>8</v>
      </c>
      <c r="AK6457" s="7">
        <v>5</v>
      </c>
      <c r="AL6457">
        <v>0.48435494220000003</v>
      </c>
      <c r="AM6457">
        <v>0.35483353379999999</v>
      </c>
      <c r="AO6457" s="8">
        <v>6456</v>
      </c>
      <c r="AP6457" s="8">
        <v>55</v>
      </c>
      <c r="AQ6457" s="8">
        <v>51</v>
      </c>
      <c r="AR6457">
        <v>0.84799114200000003</v>
      </c>
      <c r="AS6457">
        <v>0.84968354430000004</v>
      </c>
    </row>
    <row r="6458" spans="35:45" x14ac:dyDescent="0.3">
      <c r="AI6458" s="7">
        <v>6457</v>
      </c>
      <c r="AJ6458" s="7">
        <v>0</v>
      </c>
      <c r="AK6458" s="7">
        <v>0</v>
      </c>
      <c r="AL6458">
        <v>0</v>
      </c>
      <c r="AM6458">
        <v>0</v>
      </c>
      <c r="AO6458" s="8">
        <v>6457</v>
      </c>
      <c r="AP6458" s="8">
        <v>28</v>
      </c>
      <c r="AQ6458" s="8">
        <v>26</v>
      </c>
      <c r="AR6458">
        <v>0.5958557418</v>
      </c>
      <c r="AS6458">
        <v>0.60047468349999999</v>
      </c>
    </row>
    <row r="6459" spans="35:45" x14ac:dyDescent="0.3">
      <c r="AI6459" s="7">
        <v>6458</v>
      </c>
      <c r="AJ6459" s="7">
        <v>28</v>
      </c>
      <c r="AK6459" s="7">
        <v>23</v>
      </c>
      <c r="AL6459">
        <v>0.92987804870000002</v>
      </c>
      <c r="AM6459">
        <v>0.9181708784</v>
      </c>
      <c r="AO6459" s="8">
        <v>6458</v>
      </c>
      <c r="AP6459" s="8">
        <v>11</v>
      </c>
      <c r="AQ6459" s="8">
        <v>11</v>
      </c>
      <c r="AR6459">
        <v>0.23125593159999999</v>
      </c>
      <c r="AS6459">
        <v>0.25664556960000001</v>
      </c>
    </row>
    <row r="6460" spans="35:45" x14ac:dyDescent="0.3">
      <c r="AI6460" s="7">
        <v>6459</v>
      </c>
      <c r="AJ6460" s="7">
        <v>10</v>
      </c>
      <c r="AK6460" s="7">
        <v>5</v>
      </c>
      <c r="AL6460">
        <v>0.58488446719999998</v>
      </c>
      <c r="AM6460">
        <v>0.35483353379999999</v>
      </c>
      <c r="AO6460" s="8">
        <v>6459</v>
      </c>
      <c r="AP6460" s="8">
        <v>5</v>
      </c>
      <c r="AQ6460" s="8">
        <v>5</v>
      </c>
      <c r="AR6460">
        <v>7.5767162200000002E-2</v>
      </c>
      <c r="AS6460">
        <v>8.4493670800000004E-2</v>
      </c>
    </row>
    <row r="6461" spans="35:45" x14ac:dyDescent="0.3">
      <c r="AI6461" s="7">
        <v>6460</v>
      </c>
      <c r="AJ6461" s="7">
        <v>12</v>
      </c>
      <c r="AK6461" s="7">
        <v>10</v>
      </c>
      <c r="AL6461">
        <v>0.6704910141</v>
      </c>
      <c r="AM6461">
        <v>0.65543521859999998</v>
      </c>
      <c r="AO6461" s="8">
        <v>6460</v>
      </c>
      <c r="AP6461" s="8">
        <v>17</v>
      </c>
      <c r="AQ6461" s="8">
        <v>16</v>
      </c>
      <c r="AR6461">
        <v>0.38832647889999999</v>
      </c>
      <c r="AS6461">
        <v>0.39351265819999998</v>
      </c>
    </row>
    <row r="6462" spans="35:45" x14ac:dyDescent="0.3">
      <c r="AI6462" s="7">
        <v>6461</v>
      </c>
      <c r="AJ6462" s="7">
        <v>12</v>
      </c>
      <c r="AK6462" s="7">
        <v>8</v>
      </c>
      <c r="AL6462">
        <v>0.6704910141</v>
      </c>
      <c r="AM6462">
        <v>0.55539510619999999</v>
      </c>
      <c r="AO6462" s="8">
        <v>6461</v>
      </c>
      <c r="AP6462" s="8">
        <v>21</v>
      </c>
      <c r="AQ6462" s="8">
        <v>20</v>
      </c>
      <c r="AR6462">
        <v>0.47579879780000001</v>
      </c>
      <c r="AS6462">
        <v>0.48734177210000001</v>
      </c>
    </row>
    <row r="6463" spans="35:45" x14ac:dyDescent="0.3">
      <c r="AI6463" s="7">
        <v>6462</v>
      </c>
      <c r="AJ6463" s="7">
        <v>4</v>
      </c>
      <c r="AK6463" s="7">
        <v>4</v>
      </c>
      <c r="AL6463">
        <v>0.21726572520000001</v>
      </c>
      <c r="AM6463">
        <v>0.27276373840000001</v>
      </c>
      <c r="AO6463" s="8">
        <v>6462</v>
      </c>
      <c r="AP6463" s="8">
        <v>148</v>
      </c>
      <c r="AQ6463" s="8">
        <v>139</v>
      </c>
      <c r="AR6463">
        <v>0.98339133180000005</v>
      </c>
      <c r="AS6463">
        <v>0.98370253159999999</v>
      </c>
    </row>
    <row r="6464" spans="35:45" x14ac:dyDescent="0.3">
      <c r="AI6464" s="7">
        <v>6463</v>
      </c>
      <c r="AJ6464" s="7">
        <v>6</v>
      </c>
      <c r="AK6464" s="7">
        <v>6</v>
      </c>
      <c r="AL6464">
        <v>0.35887355580000002</v>
      </c>
      <c r="AM6464">
        <v>0.42928198950000002</v>
      </c>
      <c r="AO6464" s="8">
        <v>6463</v>
      </c>
      <c r="AP6464" s="8">
        <v>24</v>
      </c>
      <c r="AQ6464" s="8">
        <v>23</v>
      </c>
      <c r="AR6464">
        <v>0.53179373610000003</v>
      </c>
      <c r="AS6464">
        <v>0.54794303789999999</v>
      </c>
    </row>
    <row r="6465" spans="35:45" x14ac:dyDescent="0.3">
      <c r="AI6465" s="7">
        <v>6464</v>
      </c>
      <c r="AJ6465" s="7">
        <v>11</v>
      </c>
      <c r="AK6465" s="7">
        <v>6</v>
      </c>
      <c r="AL6465">
        <v>0.63005455710000002</v>
      </c>
      <c r="AM6465">
        <v>0.42928198950000002</v>
      </c>
      <c r="AO6465" s="8">
        <v>6464</v>
      </c>
      <c r="AP6465" s="8">
        <v>7</v>
      </c>
      <c r="AQ6465" s="8">
        <v>7</v>
      </c>
      <c r="AR6465">
        <v>0.1224296108</v>
      </c>
      <c r="AS6465">
        <v>0.1397151898</v>
      </c>
    </row>
    <row r="6466" spans="35:45" x14ac:dyDescent="0.3">
      <c r="AI6466" s="7">
        <v>6465</v>
      </c>
      <c r="AJ6466" s="7">
        <v>4</v>
      </c>
      <c r="AK6466" s="7">
        <v>4</v>
      </c>
      <c r="AL6466">
        <v>0.21726572520000001</v>
      </c>
      <c r="AM6466">
        <v>0.27276373840000001</v>
      </c>
      <c r="AO6466" s="8">
        <v>6465</v>
      </c>
      <c r="AP6466" s="8">
        <v>81</v>
      </c>
      <c r="AQ6466" s="8">
        <v>76</v>
      </c>
      <c r="AR6466">
        <v>0.93087630489999995</v>
      </c>
      <c r="AS6466">
        <v>0.93243670879999996</v>
      </c>
    </row>
    <row r="6467" spans="35:45" x14ac:dyDescent="0.3">
      <c r="AI6467" s="7">
        <v>6466</v>
      </c>
      <c r="AJ6467" s="7">
        <v>12</v>
      </c>
      <c r="AK6467" s="7">
        <v>13</v>
      </c>
      <c r="AL6467">
        <v>0.6704910141</v>
      </c>
      <c r="AM6467">
        <v>0.76269554750000002</v>
      </c>
      <c r="AO6467" s="8">
        <v>6466</v>
      </c>
      <c r="AP6467" s="8">
        <v>169</v>
      </c>
      <c r="AQ6467" s="8">
        <v>156</v>
      </c>
      <c r="AR6467">
        <v>0.98829484339999996</v>
      </c>
      <c r="AS6467">
        <v>0.98844936699999997</v>
      </c>
    </row>
    <row r="6468" spans="35:45" x14ac:dyDescent="0.3">
      <c r="AI6468" s="7">
        <v>6467</v>
      </c>
      <c r="AJ6468" s="7">
        <v>18</v>
      </c>
      <c r="AK6468" s="7">
        <v>10</v>
      </c>
      <c r="AL6468">
        <v>0.82477535300000004</v>
      </c>
      <c r="AM6468">
        <v>0.65543521859999998</v>
      </c>
      <c r="AO6468" s="8">
        <v>6467</v>
      </c>
      <c r="AP6468" s="8">
        <v>7</v>
      </c>
      <c r="AQ6468" s="8">
        <v>7</v>
      </c>
      <c r="AR6468">
        <v>0.1224296108</v>
      </c>
      <c r="AS6468">
        <v>0.1397151898</v>
      </c>
    </row>
    <row r="6469" spans="35:45" x14ac:dyDescent="0.3">
      <c r="AI6469" s="7">
        <v>6468</v>
      </c>
      <c r="AJ6469" s="7">
        <v>13</v>
      </c>
      <c r="AK6469" s="7">
        <v>12</v>
      </c>
      <c r="AL6469">
        <v>0.70450898579999999</v>
      </c>
      <c r="AM6469">
        <v>0.73341355789999996</v>
      </c>
      <c r="AO6469" s="8">
        <v>6468</v>
      </c>
      <c r="AP6469" s="8">
        <v>51</v>
      </c>
      <c r="AQ6469" s="8">
        <v>47</v>
      </c>
      <c r="AR6469">
        <v>0.82521354000000002</v>
      </c>
      <c r="AS6469">
        <v>0.82658227839999998</v>
      </c>
    </row>
    <row r="6470" spans="35:45" x14ac:dyDescent="0.3">
      <c r="AI6470" s="7">
        <v>6469</v>
      </c>
      <c r="AJ6470" s="7">
        <v>14</v>
      </c>
      <c r="AK6470" s="7">
        <v>16</v>
      </c>
      <c r="AL6470">
        <v>0.73459563539999995</v>
      </c>
      <c r="AM6470">
        <v>0.83241075009999999</v>
      </c>
      <c r="AO6470" s="8">
        <v>6469</v>
      </c>
      <c r="AP6470" s="8">
        <v>4</v>
      </c>
      <c r="AQ6470" s="8">
        <v>4</v>
      </c>
      <c r="AR6470">
        <v>5.2989560200000001E-2</v>
      </c>
      <c r="AS6470">
        <v>5.9651898699999997E-2</v>
      </c>
    </row>
    <row r="6471" spans="35:45" x14ac:dyDescent="0.3">
      <c r="AI6471" s="7">
        <v>6470</v>
      </c>
      <c r="AJ6471" s="7">
        <v>16</v>
      </c>
      <c r="AK6471" s="7">
        <v>15</v>
      </c>
      <c r="AL6471">
        <v>0.78674582790000003</v>
      </c>
      <c r="AM6471">
        <v>0.81291616519999998</v>
      </c>
      <c r="AO6471" s="8">
        <v>6470</v>
      </c>
      <c r="AP6471" s="8">
        <v>17</v>
      </c>
      <c r="AQ6471" s="8">
        <v>16</v>
      </c>
      <c r="AR6471">
        <v>0.38832647889999999</v>
      </c>
      <c r="AS6471">
        <v>0.39351265819999998</v>
      </c>
    </row>
    <row r="6472" spans="35:45" x14ac:dyDescent="0.3">
      <c r="AI6472" s="7">
        <v>6471</v>
      </c>
      <c r="AJ6472" s="7">
        <v>2</v>
      </c>
      <c r="AK6472" s="7">
        <v>2</v>
      </c>
      <c r="AL6472">
        <v>7.9188061599999998E-2</v>
      </c>
      <c r="AM6472">
        <v>0.1075010028</v>
      </c>
      <c r="AO6472" s="8">
        <v>6471</v>
      </c>
      <c r="AP6472" s="8">
        <v>8</v>
      </c>
      <c r="AQ6472" s="8">
        <v>8</v>
      </c>
      <c r="AR6472">
        <v>0.14900347990000001</v>
      </c>
      <c r="AS6472">
        <v>0.1721518987</v>
      </c>
    </row>
    <row r="6473" spans="35:45" x14ac:dyDescent="0.3">
      <c r="AI6473" s="7">
        <v>6472</v>
      </c>
      <c r="AJ6473" s="7">
        <v>16</v>
      </c>
      <c r="AK6473" s="7">
        <v>12</v>
      </c>
      <c r="AL6473">
        <v>0.78674582790000003</v>
      </c>
      <c r="AM6473">
        <v>0.73341355789999996</v>
      </c>
      <c r="AO6473" s="8">
        <v>6472</v>
      </c>
      <c r="AP6473" s="8">
        <v>79</v>
      </c>
      <c r="AQ6473" s="8">
        <v>74</v>
      </c>
      <c r="AR6473">
        <v>0.92739639350000003</v>
      </c>
      <c r="AS6473">
        <v>0.92768987339999998</v>
      </c>
    </row>
    <row r="6474" spans="35:45" x14ac:dyDescent="0.3">
      <c r="AI6474" s="7">
        <v>6473</v>
      </c>
      <c r="AJ6474" s="7">
        <v>4</v>
      </c>
      <c r="AK6474" s="7">
        <v>4</v>
      </c>
      <c r="AL6474">
        <v>0.21726572520000001</v>
      </c>
      <c r="AM6474">
        <v>0.27276373840000001</v>
      </c>
      <c r="AO6474" s="8">
        <v>6473</v>
      </c>
      <c r="AP6474" s="8">
        <v>4</v>
      </c>
      <c r="AQ6474" s="8">
        <v>4</v>
      </c>
      <c r="AR6474">
        <v>5.2989560200000001E-2</v>
      </c>
      <c r="AS6474">
        <v>5.9651898699999997E-2</v>
      </c>
    </row>
    <row r="6475" spans="35:45" x14ac:dyDescent="0.3">
      <c r="AI6475" s="7">
        <v>6474</v>
      </c>
      <c r="AJ6475" s="7">
        <v>8</v>
      </c>
      <c r="AK6475" s="7">
        <v>4</v>
      </c>
      <c r="AL6475">
        <v>0.48435494220000003</v>
      </c>
      <c r="AM6475">
        <v>0.27276373840000001</v>
      </c>
      <c r="AO6475" s="8">
        <v>6474</v>
      </c>
      <c r="AP6475" s="8">
        <v>18</v>
      </c>
      <c r="AQ6475" s="8">
        <v>17</v>
      </c>
      <c r="AR6475">
        <v>0.41157861429999998</v>
      </c>
      <c r="AS6475">
        <v>0.41803797459999997</v>
      </c>
    </row>
    <row r="6476" spans="35:45" x14ac:dyDescent="0.3">
      <c r="AI6476" s="7">
        <v>6475</v>
      </c>
      <c r="AJ6476" s="7">
        <v>5</v>
      </c>
      <c r="AK6476" s="7">
        <v>4</v>
      </c>
      <c r="AL6476">
        <v>0.28923299099999999</v>
      </c>
      <c r="AM6476">
        <v>0.27276373840000001</v>
      </c>
      <c r="AO6476" s="8">
        <v>6475</v>
      </c>
      <c r="AP6476" s="8">
        <v>22</v>
      </c>
      <c r="AQ6476" s="8">
        <v>21</v>
      </c>
      <c r="AR6476">
        <v>0.49193293259999998</v>
      </c>
      <c r="AS6476">
        <v>0.50838607589999996</v>
      </c>
    </row>
    <row r="6477" spans="35:45" x14ac:dyDescent="0.3">
      <c r="AI6477" s="7">
        <v>6476</v>
      </c>
      <c r="AJ6477" s="7">
        <v>6</v>
      </c>
      <c r="AK6477" s="7">
        <v>7</v>
      </c>
      <c r="AL6477">
        <v>0.35887355580000002</v>
      </c>
      <c r="AM6477">
        <v>0.4956277577</v>
      </c>
      <c r="AO6477" s="8">
        <v>6476</v>
      </c>
      <c r="AP6477" s="8">
        <v>13</v>
      </c>
      <c r="AQ6477" s="8">
        <v>13</v>
      </c>
      <c r="AR6477">
        <v>0.28883264780000001</v>
      </c>
      <c r="AS6477">
        <v>0.31724683539999998</v>
      </c>
    </row>
    <row r="6478" spans="35:45" x14ac:dyDescent="0.3">
      <c r="AI6478" s="7">
        <v>6477</v>
      </c>
      <c r="AJ6478" s="7">
        <v>11</v>
      </c>
      <c r="AK6478" s="7">
        <v>11</v>
      </c>
      <c r="AL6478">
        <v>0.63005455710000002</v>
      </c>
      <c r="AM6478">
        <v>0.69691135169999996</v>
      </c>
      <c r="AO6478" s="8">
        <v>6477</v>
      </c>
      <c r="AP6478" s="8">
        <v>29</v>
      </c>
      <c r="AQ6478" s="8">
        <v>27</v>
      </c>
      <c r="AR6478">
        <v>0.6074027206</v>
      </c>
      <c r="AS6478">
        <v>0.6167721518</v>
      </c>
    </row>
    <row r="6479" spans="35:45" x14ac:dyDescent="0.3">
      <c r="AI6479" s="7">
        <v>6478</v>
      </c>
      <c r="AJ6479" s="7">
        <v>1</v>
      </c>
      <c r="AK6479" s="7">
        <v>2</v>
      </c>
      <c r="AL6479">
        <v>2.9123876699999999E-2</v>
      </c>
      <c r="AM6479">
        <v>0.1075010028</v>
      </c>
      <c r="AO6479" s="8">
        <v>6478</v>
      </c>
      <c r="AP6479" s="8">
        <v>22</v>
      </c>
      <c r="AQ6479" s="8">
        <v>21</v>
      </c>
      <c r="AR6479">
        <v>0.49193293259999998</v>
      </c>
      <c r="AS6479">
        <v>0.50838607589999996</v>
      </c>
    </row>
    <row r="6480" spans="35:45" x14ac:dyDescent="0.3">
      <c r="AI6480" s="7">
        <v>6479</v>
      </c>
      <c r="AJ6480" s="7">
        <v>20</v>
      </c>
      <c r="AK6480" s="7">
        <v>17</v>
      </c>
      <c r="AL6480">
        <v>0.85783055190000002</v>
      </c>
      <c r="AM6480">
        <v>0.84997994379999997</v>
      </c>
      <c r="AO6480" s="8">
        <v>6479</v>
      </c>
      <c r="AP6480" s="8">
        <v>20</v>
      </c>
      <c r="AQ6480" s="8">
        <v>19</v>
      </c>
      <c r="AR6480">
        <v>0.45871559629999997</v>
      </c>
      <c r="AS6480">
        <v>0.46408227839999999</v>
      </c>
    </row>
    <row r="6481" spans="35:45" x14ac:dyDescent="0.3">
      <c r="AI6481" s="7">
        <v>6480</v>
      </c>
      <c r="AJ6481" s="7">
        <v>2</v>
      </c>
      <c r="AK6481" s="7">
        <v>0</v>
      </c>
      <c r="AL6481">
        <v>7.9188061599999998E-2</v>
      </c>
      <c r="AM6481">
        <v>0</v>
      </c>
      <c r="AO6481" s="8">
        <v>6480</v>
      </c>
      <c r="AP6481" s="8">
        <v>31</v>
      </c>
      <c r="AQ6481" s="8">
        <v>29</v>
      </c>
      <c r="AR6481">
        <v>0.63808921220000003</v>
      </c>
      <c r="AS6481">
        <v>0.64794303789999996</v>
      </c>
    </row>
    <row r="6482" spans="35:45" x14ac:dyDescent="0.3">
      <c r="AI6482" s="7">
        <v>6481</v>
      </c>
      <c r="AJ6482" s="7">
        <v>8</v>
      </c>
      <c r="AK6482" s="7">
        <v>8</v>
      </c>
      <c r="AL6482">
        <v>0.48435494220000003</v>
      </c>
      <c r="AM6482">
        <v>0.55539510619999999</v>
      </c>
      <c r="AO6482" s="8">
        <v>6481</v>
      </c>
      <c r="AP6482" s="8">
        <v>33</v>
      </c>
      <c r="AQ6482" s="8">
        <v>31</v>
      </c>
      <c r="AR6482">
        <v>0.66545397019999997</v>
      </c>
      <c r="AS6482">
        <v>0.67325949360000004</v>
      </c>
    </row>
    <row r="6483" spans="35:45" x14ac:dyDescent="0.3">
      <c r="AI6483" s="7">
        <v>6482</v>
      </c>
      <c r="AJ6483" s="7">
        <v>4</v>
      </c>
      <c r="AK6483" s="7">
        <v>3</v>
      </c>
      <c r="AL6483">
        <v>0.21726572520000001</v>
      </c>
      <c r="AM6483">
        <v>0.18949057359999999</v>
      </c>
      <c r="AO6483" s="8">
        <v>6482</v>
      </c>
      <c r="AP6483" s="8">
        <v>23</v>
      </c>
      <c r="AQ6483" s="8">
        <v>22</v>
      </c>
      <c r="AR6483">
        <v>0.51249604550000005</v>
      </c>
      <c r="AS6483">
        <v>0.53132911390000004</v>
      </c>
    </row>
    <row r="6484" spans="35:45" x14ac:dyDescent="0.3">
      <c r="AI6484" s="7">
        <v>6483</v>
      </c>
      <c r="AJ6484" s="7">
        <v>10</v>
      </c>
      <c r="AK6484" s="7">
        <v>9</v>
      </c>
      <c r="AL6484">
        <v>0.58488446719999998</v>
      </c>
      <c r="AM6484">
        <v>0.60882470909999997</v>
      </c>
      <c r="AO6484" s="8">
        <v>6483</v>
      </c>
      <c r="AP6484" s="8">
        <v>13</v>
      </c>
      <c r="AQ6484" s="8">
        <v>13</v>
      </c>
      <c r="AR6484">
        <v>0.28883264780000001</v>
      </c>
      <c r="AS6484">
        <v>0.31724683539999998</v>
      </c>
    </row>
    <row r="6485" spans="35:45" x14ac:dyDescent="0.3">
      <c r="AI6485" s="7">
        <v>6484</v>
      </c>
      <c r="AJ6485" s="7">
        <v>10</v>
      </c>
      <c r="AK6485" s="7">
        <v>10</v>
      </c>
      <c r="AL6485">
        <v>0.58488446719999998</v>
      </c>
      <c r="AM6485">
        <v>0.65543521859999998</v>
      </c>
      <c r="AO6485" s="8">
        <v>6484</v>
      </c>
      <c r="AP6485" s="8">
        <v>9</v>
      </c>
      <c r="AQ6485" s="8">
        <v>9</v>
      </c>
      <c r="AR6485">
        <v>0.1773173046</v>
      </c>
      <c r="AS6485">
        <v>0.20063291129999999</v>
      </c>
    </row>
    <row r="6486" spans="35:45" x14ac:dyDescent="0.3">
      <c r="AI6486" s="7">
        <v>6485</v>
      </c>
      <c r="AJ6486" s="7">
        <v>1</v>
      </c>
      <c r="AK6486" s="7">
        <v>1</v>
      </c>
      <c r="AL6486">
        <v>2.9123876699999999E-2</v>
      </c>
      <c r="AM6486">
        <v>4.2519053299999998E-2</v>
      </c>
      <c r="AO6486" s="8">
        <v>6485</v>
      </c>
      <c r="AP6486" s="8">
        <v>6</v>
      </c>
      <c r="AQ6486" s="8">
        <v>6</v>
      </c>
      <c r="AR6486">
        <v>0.1001265422</v>
      </c>
      <c r="AS6486">
        <v>0.1109177215</v>
      </c>
    </row>
    <row r="6487" spans="35:45" x14ac:dyDescent="0.3">
      <c r="AI6487" s="7">
        <v>6486</v>
      </c>
      <c r="AJ6487" s="7">
        <v>2</v>
      </c>
      <c r="AK6487" s="7">
        <v>1</v>
      </c>
      <c r="AL6487">
        <v>7.9188061599999998E-2</v>
      </c>
      <c r="AM6487">
        <v>4.2519053299999998E-2</v>
      </c>
      <c r="AO6487" s="8">
        <v>6486</v>
      </c>
      <c r="AP6487" s="8">
        <v>7</v>
      </c>
      <c r="AQ6487" s="8">
        <v>7</v>
      </c>
      <c r="AR6487">
        <v>0.1224296108</v>
      </c>
      <c r="AS6487">
        <v>0.1397151898</v>
      </c>
    </row>
    <row r="6488" spans="35:45" x14ac:dyDescent="0.3">
      <c r="AI6488" s="7">
        <v>6487</v>
      </c>
      <c r="AJ6488" s="7">
        <v>1</v>
      </c>
      <c r="AK6488" s="7">
        <v>1</v>
      </c>
      <c r="AL6488">
        <v>2.9123876699999999E-2</v>
      </c>
      <c r="AM6488">
        <v>4.2519053299999998E-2</v>
      </c>
      <c r="AO6488" s="8">
        <v>6487</v>
      </c>
      <c r="AP6488" s="8">
        <v>29</v>
      </c>
      <c r="AQ6488" s="8">
        <v>27</v>
      </c>
      <c r="AR6488">
        <v>0.6074027206</v>
      </c>
      <c r="AS6488">
        <v>0.6167721518</v>
      </c>
    </row>
    <row r="6489" spans="35:45" x14ac:dyDescent="0.3">
      <c r="AI6489" s="7">
        <v>6488</v>
      </c>
      <c r="AJ6489" s="7">
        <v>12</v>
      </c>
      <c r="AK6489" s="7">
        <v>10</v>
      </c>
      <c r="AL6489">
        <v>0.6704910141</v>
      </c>
      <c r="AM6489">
        <v>0.65543521859999998</v>
      </c>
      <c r="AO6489" s="8">
        <v>6488</v>
      </c>
      <c r="AP6489" s="8">
        <v>67</v>
      </c>
      <c r="AQ6489" s="8">
        <v>63</v>
      </c>
      <c r="AR6489">
        <v>0.89702625749999998</v>
      </c>
      <c r="AS6489">
        <v>0.89984177210000005</v>
      </c>
    </row>
    <row r="6490" spans="35:45" x14ac:dyDescent="0.3">
      <c r="AI6490" s="7">
        <v>6489</v>
      </c>
      <c r="AJ6490" s="7">
        <v>18</v>
      </c>
      <c r="AK6490" s="7">
        <v>14</v>
      </c>
      <c r="AL6490">
        <v>0.82477535300000004</v>
      </c>
      <c r="AM6490">
        <v>0.79021259519999998</v>
      </c>
      <c r="AO6490" s="8">
        <v>6489</v>
      </c>
      <c r="AP6490" s="8">
        <v>10</v>
      </c>
      <c r="AQ6490" s="8">
        <v>10</v>
      </c>
      <c r="AR6490">
        <v>0.2024675735</v>
      </c>
      <c r="AS6490">
        <v>0.22832278480000001</v>
      </c>
    </row>
    <row r="6491" spans="35:45" x14ac:dyDescent="0.3">
      <c r="AI6491" s="7">
        <v>6490</v>
      </c>
      <c r="AJ6491" s="7">
        <v>4</v>
      </c>
      <c r="AK6491" s="7">
        <v>4</v>
      </c>
      <c r="AL6491">
        <v>0.21726572520000001</v>
      </c>
      <c r="AM6491">
        <v>0.27276373840000001</v>
      </c>
      <c r="AO6491" s="8">
        <v>6490</v>
      </c>
      <c r="AP6491" s="8">
        <v>27</v>
      </c>
      <c r="AQ6491" s="8">
        <v>25</v>
      </c>
      <c r="AR6491">
        <v>0.58098702940000002</v>
      </c>
      <c r="AS6491">
        <v>0.58291139240000001</v>
      </c>
    </row>
    <row r="6492" spans="35:45" x14ac:dyDescent="0.3">
      <c r="AI6492" s="7">
        <v>6491</v>
      </c>
      <c r="AJ6492" s="7">
        <v>14</v>
      </c>
      <c r="AK6492" s="7">
        <v>13</v>
      </c>
      <c r="AL6492">
        <v>0.73459563539999995</v>
      </c>
      <c r="AM6492">
        <v>0.76269554750000002</v>
      </c>
      <c r="AO6492" s="8">
        <v>6491</v>
      </c>
      <c r="AP6492" s="8">
        <v>11</v>
      </c>
      <c r="AQ6492" s="8">
        <v>11</v>
      </c>
      <c r="AR6492">
        <v>0.23125593159999999</v>
      </c>
      <c r="AS6492">
        <v>0.25664556960000001</v>
      </c>
    </row>
    <row r="6493" spans="35:45" x14ac:dyDescent="0.3">
      <c r="AI6493" s="7">
        <v>6492</v>
      </c>
      <c r="AJ6493" s="7">
        <v>1</v>
      </c>
      <c r="AK6493" s="7">
        <v>2</v>
      </c>
      <c r="AL6493">
        <v>2.9123876699999999E-2</v>
      </c>
      <c r="AM6493">
        <v>0.1075010028</v>
      </c>
      <c r="AO6493" s="8">
        <v>6492</v>
      </c>
      <c r="AP6493" s="8">
        <v>19</v>
      </c>
      <c r="AQ6493" s="8">
        <v>18</v>
      </c>
      <c r="AR6493">
        <v>0.43419803849999999</v>
      </c>
      <c r="AS6493">
        <v>0.44193037969999999</v>
      </c>
    </row>
    <row r="6494" spans="35:45" x14ac:dyDescent="0.3">
      <c r="AI6494" s="7">
        <v>6493</v>
      </c>
      <c r="AJ6494" s="7">
        <v>4</v>
      </c>
      <c r="AK6494" s="7">
        <v>3</v>
      </c>
      <c r="AL6494">
        <v>0.21726572520000001</v>
      </c>
      <c r="AM6494">
        <v>0.18949057359999999</v>
      </c>
      <c r="AO6494" s="8">
        <v>6493</v>
      </c>
      <c r="AP6494" s="8">
        <v>9</v>
      </c>
      <c r="AQ6494" s="8">
        <v>9</v>
      </c>
      <c r="AR6494">
        <v>0.1773173046</v>
      </c>
      <c r="AS6494">
        <v>0.20063291129999999</v>
      </c>
    </row>
    <row r="6495" spans="35:45" x14ac:dyDescent="0.3">
      <c r="AI6495" s="7">
        <v>6494</v>
      </c>
      <c r="AJ6495" s="7">
        <v>3</v>
      </c>
      <c r="AK6495" s="7">
        <v>3</v>
      </c>
      <c r="AL6495">
        <v>0.145860077</v>
      </c>
      <c r="AM6495">
        <v>0.18949057359999999</v>
      </c>
      <c r="AO6495" s="8">
        <v>6494</v>
      </c>
      <c r="AP6495" s="8">
        <v>31</v>
      </c>
      <c r="AQ6495" s="8">
        <v>29</v>
      </c>
      <c r="AR6495">
        <v>0.63808921220000003</v>
      </c>
      <c r="AS6495">
        <v>0.64794303789999996</v>
      </c>
    </row>
    <row r="6496" spans="35:45" x14ac:dyDescent="0.3">
      <c r="AI6496" s="7">
        <v>6495</v>
      </c>
      <c r="AJ6496" s="7">
        <v>5</v>
      </c>
      <c r="AK6496" s="7">
        <v>5</v>
      </c>
      <c r="AL6496">
        <v>0.28923299099999999</v>
      </c>
      <c r="AM6496">
        <v>0.35483353379999999</v>
      </c>
      <c r="AO6496" s="8">
        <v>6495</v>
      </c>
      <c r="AP6496" s="8">
        <v>33</v>
      </c>
      <c r="AQ6496" s="8">
        <v>31</v>
      </c>
      <c r="AR6496">
        <v>0.66545397019999997</v>
      </c>
      <c r="AS6496">
        <v>0.67325949360000004</v>
      </c>
    </row>
    <row r="6497" spans="35:45" x14ac:dyDescent="0.3">
      <c r="AI6497" s="7">
        <v>6496</v>
      </c>
      <c r="AJ6497" s="7">
        <v>14</v>
      </c>
      <c r="AK6497" s="7">
        <v>13</v>
      </c>
      <c r="AL6497">
        <v>0.73459563539999995</v>
      </c>
      <c r="AM6497">
        <v>0.76269554750000002</v>
      </c>
      <c r="AO6497" s="8">
        <v>6496</v>
      </c>
      <c r="AP6497" s="8">
        <v>24</v>
      </c>
      <c r="AQ6497" s="8">
        <v>23</v>
      </c>
      <c r="AR6497">
        <v>0.53179373610000003</v>
      </c>
      <c r="AS6497">
        <v>0.54794303789999999</v>
      </c>
    </row>
    <row r="6498" spans="35:45" x14ac:dyDescent="0.3">
      <c r="AI6498" s="7">
        <v>6497</v>
      </c>
      <c r="AJ6498" s="7">
        <v>34</v>
      </c>
      <c r="AK6498" s="7">
        <v>29</v>
      </c>
      <c r="AL6498">
        <v>0.95627406930000003</v>
      </c>
      <c r="AM6498">
        <v>0.95202567179999997</v>
      </c>
      <c r="AO6498" s="8">
        <v>6497</v>
      </c>
      <c r="AP6498" s="8">
        <v>29</v>
      </c>
      <c r="AQ6498" s="8">
        <v>27</v>
      </c>
      <c r="AR6498">
        <v>0.6074027206</v>
      </c>
      <c r="AS6498">
        <v>0.6167721518</v>
      </c>
    </row>
    <row r="6499" spans="35:45" x14ac:dyDescent="0.3">
      <c r="AI6499" s="7">
        <v>6498</v>
      </c>
      <c r="AJ6499" s="7">
        <v>2</v>
      </c>
      <c r="AK6499" s="7">
        <v>2</v>
      </c>
      <c r="AL6499">
        <v>7.9188061599999998E-2</v>
      </c>
      <c r="AM6499">
        <v>0.1075010028</v>
      </c>
      <c r="AO6499" s="8">
        <v>6498</v>
      </c>
      <c r="AP6499" s="8">
        <v>12</v>
      </c>
      <c r="AQ6499" s="8">
        <v>12</v>
      </c>
      <c r="AR6499">
        <v>0.25941157860000003</v>
      </c>
      <c r="AS6499">
        <v>0.2859177215</v>
      </c>
    </row>
    <row r="6500" spans="35:45" x14ac:dyDescent="0.3">
      <c r="AI6500" s="7">
        <v>6499</v>
      </c>
      <c r="AJ6500" s="7">
        <v>9</v>
      </c>
      <c r="AK6500" s="7">
        <v>6</v>
      </c>
      <c r="AL6500">
        <v>0.53714698329999999</v>
      </c>
      <c r="AM6500">
        <v>0.42928198950000002</v>
      </c>
      <c r="AO6500" s="8">
        <v>6499</v>
      </c>
      <c r="AP6500" s="8">
        <v>15</v>
      </c>
      <c r="AQ6500" s="8">
        <v>14</v>
      </c>
      <c r="AR6500">
        <v>0.34134767469999999</v>
      </c>
      <c r="AS6500">
        <v>0.34351265819999999</v>
      </c>
    </row>
    <row r="6501" spans="35:45" x14ac:dyDescent="0.3">
      <c r="AI6501" s="7">
        <v>6500</v>
      </c>
      <c r="AJ6501" s="7">
        <v>17</v>
      </c>
      <c r="AK6501" s="7">
        <v>18</v>
      </c>
      <c r="AL6501">
        <v>0.80720474959999999</v>
      </c>
      <c r="AM6501">
        <v>0.86466105090000001</v>
      </c>
      <c r="AO6501" s="8">
        <v>6500</v>
      </c>
      <c r="AP6501" s="8">
        <v>4</v>
      </c>
      <c r="AQ6501" s="8">
        <v>4</v>
      </c>
      <c r="AR6501">
        <v>5.2989560200000001E-2</v>
      </c>
      <c r="AS6501">
        <v>5.9651898699999997E-2</v>
      </c>
    </row>
    <row r="6502" spans="35:45" x14ac:dyDescent="0.3">
      <c r="AI6502" s="7">
        <v>6501</v>
      </c>
      <c r="AJ6502" s="7">
        <v>5</v>
      </c>
      <c r="AK6502" s="7">
        <v>4</v>
      </c>
      <c r="AL6502">
        <v>0.28923299099999999</v>
      </c>
      <c r="AM6502">
        <v>0.27276373840000001</v>
      </c>
      <c r="AO6502" s="8">
        <v>6501</v>
      </c>
      <c r="AP6502" s="8">
        <v>53</v>
      </c>
      <c r="AQ6502" s="8">
        <v>49</v>
      </c>
      <c r="AR6502">
        <v>0.83786776330000001</v>
      </c>
      <c r="AS6502">
        <v>0.83939873409999999</v>
      </c>
    </row>
    <row r="6503" spans="35:45" x14ac:dyDescent="0.3">
      <c r="AI6503" s="7">
        <v>6502</v>
      </c>
      <c r="AJ6503" s="7">
        <v>14</v>
      </c>
      <c r="AK6503" s="7">
        <v>13</v>
      </c>
      <c r="AL6503">
        <v>0.73459563539999995</v>
      </c>
      <c r="AM6503">
        <v>0.76269554750000002</v>
      </c>
      <c r="AO6503" s="8">
        <v>6502</v>
      </c>
      <c r="AP6503" s="8">
        <v>7</v>
      </c>
      <c r="AQ6503" s="8">
        <v>7</v>
      </c>
      <c r="AR6503">
        <v>0.1224296108</v>
      </c>
      <c r="AS6503">
        <v>0.1397151898</v>
      </c>
    </row>
    <row r="6504" spans="35:45" x14ac:dyDescent="0.3">
      <c r="AI6504" s="7">
        <v>6503</v>
      </c>
      <c r="AJ6504" s="7">
        <v>23</v>
      </c>
      <c r="AK6504" s="7">
        <v>20</v>
      </c>
      <c r="AL6504">
        <v>0.89257060330000004</v>
      </c>
      <c r="AM6504">
        <v>0.88937023660000003</v>
      </c>
      <c r="AO6504" s="8">
        <v>6503</v>
      </c>
      <c r="AP6504" s="8">
        <v>2</v>
      </c>
      <c r="AQ6504" s="8">
        <v>2</v>
      </c>
      <c r="AR6504">
        <v>2.11958241E-2</v>
      </c>
      <c r="AS6504">
        <v>2.2310126499999999E-2</v>
      </c>
    </row>
    <row r="6505" spans="35:45" x14ac:dyDescent="0.3">
      <c r="AI6505" s="7">
        <v>6504</v>
      </c>
      <c r="AJ6505" s="7">
        <v>3</v>
      </c>
      <c r="AK6505" s="7">
        <v>3</v>
      </c>
      <c r="AL6505">
        <v>0.145860077</v>
      </c>
      <c r="AM6505">
        <v>0.18949057359999999</v>
      </c>
      <c r="AO6505" s="8">
        <v>6504</v>
      </c>
      <c r="AP6505" s="8">
        <v>187</v>
      </c>
      <c r="AQ6505" s="8">
        <v>177</v>
      </c>
      <c r="AR6505">
        <v>0.99145839920000001</v>
      </c>
      <c r="AS6505">
        <v>0.9917721518</v>
      </c>
    </row>
    <row r="6506" spans="35:45" x14ac:dyDescent="0.3">
      <c r="AI6506" s="7">
        <v>6505</v>
      </c>
      <c r="AJ6506" s="7">
        <v>7</v>
      </c>
      <c r="AK6506" s="7">
        <v>5</v>
      </c>
      <c r="AL6506">
        <v>0.42378048779999999</v>
      </c>
      <c r="AM6506">
        <v>0.35483353379999999</v>
      </c>
      <c r="AO6506" s="8">
        <v>6505</v>
      </c>
      <c r="AP6506" s="8">
        <v>31</v>
      </c>
      <c r="AQ6506" s="8">
        <v>29</v>
      </c>
      <c r="AR6506">
        <v>0.63808921220000003</v>
      </c>
      <c r="AS6506">
        <v>0.64794303789999996</v>
      </c>
    </row>
    <row r="6507" spans="35:45" x14ac:dyDescent="0.3">
      <c r="AI6507" s="7">
        <v>6506</v>
      </c>
      <c r="AJ6507" s="7">
        <v>1</v>
      </c>
      <c r="AK6507" s="7">
        <v>0</v>
      </c>
      <c r="AL6507">
        <v>2.9123876699999999E-2</v>
      </c>
      <c r="AM6507">
        <v>0</v>
      </c>
      <c r="AO6507" s="8">
        <v>6506</v>
      </c>
      <c r="AP6507" s="8">
        <v>43</v>
      </c>
      <c r="AQ6507" s="8">
        <v>40</v>
      </c>
      <c r="AR6507">
        <v>0.7703258462</v>
      </c>
      <c r="AS6507">
        <v>0.77310126580000005</v>
      </c>
    </row>
    <row r="6508" spans="35:45" x14ac:dyDescent="0.3">
      <c r="AI6508" s="7">
        <v>6507</v>
      </c>
      <c r="AJ6508" s="7">
        <v>5</v>
      </c>
      <c r="AK6508" s="7">
        <v>4</v>
      </c>
      <c r="AL6508">
        <v>0.28923299099999999</v>
      </c>
      <c r="AM6508">
        <v>0.27276373840000001</v>
      </c>
      <c r="AO6508" s="8">
        <v>6507</v>
      </c>
      <c r="AP6508" s="8">
        <v>30</v>
      </c>
      <c r="AQ6508" s="8">
        <v>28</v>
      </c>
      <c r="AR6508">
        <v>0.62543498890000004</v>
      </c>
      <c r="AS6508">
        <v>0.63291139240000005</v>
      </c>
    </row>
    <row r="6509" spans="35:45" x14ac:dyDescent="0.3">
      <c r="AI6509" s="7">
        <v>6508</v>
      </c>
      <c r="AJ6509" s="7">
        <v>2</v>
      </c>
      <c r="AK6509" s="7">
        <v>1</v>
      </c>
      <c r="AL6509">
        <v>7.9188061599999998E-2</v>
      </c>
      <c r="AM6509">
        <v>4.2519053299999998E-2</v>
      </c>
      <c r="AO6509" s="8">
        <v>6508</v>
      </c>
      <c r="AP6509" s="8">
        <v>18</v>
      </c>
      <c r="AQ6509" s="8">
        <v>17</v>
      </c>
      <c r="AR6509">
        <v>0.41157861429999998</v>
      </c>
      <c r="AS6509">
        <v>0.41803797459999997</v>
      </c>
    </row>
    <row r="6510" spans="35:45" x14ac:dyDescent="0.3">
      <c r="AI6510" s="7">
        <v>6509</v>
      </c>
      <c r="AJ6510" s="7">
        <v>10</v>
      </c>
      <c r="AK6510" s="7">
        <v>8</v>
      </c>
      <c r="AL6510">
        <v>0.58488446719999998</v>
      </c>
      <c r="AM6510">
        <v>0.55539510619999999</v>
      </c>
      <c r="AO6510" s="8">
        <v>6509</v>
      </c>
      <c r="AP6510" s="8">
        <v>26</v>
      </c>
      <c r="AQ6510" s="8">
        <v>24</v>
      </c>
      <c r="AR6510">
        <v>0.5667510281</v>
      </c>
      <c r="AS6510">
        <v>0.56724683539999998</v>
      </c>
    </row>
    <row r="6511" spans="35:45" x14ac:dyDescent="0.3">
      <c r="AI6511" s="7">
        <v>6510</v>
      </c>
      <c r="AJ6511" s="7">
        <v>8</v>
      </c>
      <c r="AK6511" s="7">
        <v>5</v>
      </c>
      <c r="AL6511">
        <v>0.48435494220000003</v>
      </c>
      <c r="AM6511">
        <v>0.35483353379999999</v>
      </c>
      <c r="AO6511" s="8">
        <v>6510</v>
      </c>
      <c r="AP6511" s="8">
        <v>26</v>
      </c>
      <c r="AQ6511" s="8">
        <v>24</v>
      </c>
      <c r="AR6511">
        <v>0.5667510281</v>
      </c>
      <c r="AS6511">
        <v>0.56724683539999998</v>
      </c>
    </row>
    <row r="6512" spans="35:45" x14ac:dyDescent="0.3">
      <c r="AI6512" s="7">
        <v>6511</v>
      </c>
      <c r="AJ6512" s="7">
        <v>10</v>
      </c>
      <c r="AK6512" s="7">
        <v>7</v>
      </c>
      <c r="AL6512">
        <v>0.58488446719999998</v>
      </c>
      <c r="AM6512">
        <v>0.4956277577</v>
      </c>
      <c r="AO6512" s="8">
        <v>6511</v>
      </c>
      <c r="AP6512" s="8">
        <v>5</v>
      </c>
      <c r="AQ6512" s="8">
        <v>5</v>
      </c>
      <c r="AR6512">
        <v>7.5767162200000002E-2</v>
      </c>
      <c r="AS6512">
        <v>8.4493670800000004E-2</v>
      </c>
    </row>
    <row r="6513" spans="35:45" x14ac:dyDescent="0.3">
      <c r="AI6513" s="7">
        <v>6512</v>
      </c>
      <c r="AJ6513" s="7">
        <v>13</v>
      </c>
      <c r="AK6513" s="7">
        <v>8</v>
      </c>
      <c r="AL6513">
        <v>0.70450898579999999</v>
      </c>
      <c r="AM6513">
        <v>0.55539510619999999</v>
      </c>
      <c r="AO6513" s="8">
        <v>6512</v>
      </c>
      <c r="AP6513" s="8">
        <v>33</v>
      </c>
      <c r="AQ6513" s="8">
        <v>31</v>
      </c>
      <c r="AR6513">
        <v>0.66545397019999997</v>
      </c>
      <c r="AS6513">
        <v>0.67325949360000004</v>
      </c>
    </row>
    <row r="6514" spans="35:45" x14ac:dyDescent="0.3">
      <c r="AI6514" s="7">
        <v>6513</v>
      </c>
      <c r="AJ6514" s="7">
        <v>16</v>
      </c>
      <c r="AK6514" s="7">
        <v>13</v>
      </c>
      <c r="AL6514">
        <v>0.78674582790000003</v>
      </c>
      <c r="AM6514">
        <v>0.76269554750000002</v>
      </c>
      <c r="AO6514" s="8">
        <v>6513</v>
      </c>
      <c r="AP6514" s="8">
        <v>16</v>
      </c>
      <c r="AQ6514" s="8">
        <v>15</v>
      </c>
      <c r="AR6514">
        <v>0.36475798790000002</v>
      </c>
      <c r="AS6514">
        <v>0.36819620250000001</v>
      </c>
    </row>
    <row r="6515" spans="35:45" x14ac:dyDescent="0.3">
      <c r="AI6515" s="7">
        <v>6514</v>
      </c>
      <c r="AJ6515" s="7">
        <v>2</v>
      </c>
      <c r="AK6515" s="7">
        <v>1</v>
      </c>
      <c r="AL6515">
        <v>7.9188061599999998E-2</v>
      </c>
      <c r="AM6515">
        <v>4.2519053299999998E-2</v>
      </c>
      <c r="AO6515" s="8">
        <v>6514</v>
      </c>
      <c r="AP6515" s="8">
        <v>86</v>
      </c>
      <c r="AQ6515" s="8">
        <v>82</v>
      </c>
      <c r="AR6515">
        <v>0.94020879459999995</v>
      </c>
      <c r="AS6515">
        <v>0.94224683539999998</v>
      </c>
    </row>
    <row r="6516" spans="35:45" x14ac:dyDescent="0.3">
      <c r="AI6516" s="7">
        <v>6515</v>
      </c>
      <c r="AJ6516" s="7">
        <v>32</v>
      </c>
      <c r="AK6516" s="7">
        <v>32</v>
      </c>
      <c r="AL6516">
        <v>0.94849165589999995</v>
      </c>
      <c r="AM6516">
        <v>0.96301644600000003</v>
      </c>
      <c r="AO6516" s="8">
        <v>6515</v>
      </c>
      <c r="AP6516" s="8">
        <v>10</v>
      </c>
      <c r="AQ6516" s="8">
        <v>10</v>
      </c>
      <c r="AR6516">
        <v>0.2024675735</v>
      </c>
      <c r="AS6516">
        <v>0.22832278480000001</v>
      </c>
    </row>
    <row r="6517" spans="35:45" x14ac:dyDescent="0.3">
      <c r="AI6517" s="7">
        <v>6516</v>
      </c>
      <c r="AJ6517" s="7">
        <v>4</v>
      </c>
      <c r="AK6517" s="7">
        <v>3</v>
      </c>
      <c r="AL6517">
        <v>0.21726572520000001</v>
      </c>
      <c r="AM6517">
        <v>0.18949057359999999</v>
      </c>
      <c r="AO6517" s="8">
        <v>6516</v>
      </c>
      <c r="AP6517" s="8">
        <v>35</v>
      </c>
      <c r="AQ6517" s="8">
        <v>33</v>
      </c>
      <c r="AR6517">
        <v>0.68933881679999998</v>
      </c>
      <c r="AS6517">
        <v>0.69731012650000002</v>
      </c>
    </row>
    <row r="6518" spans="35:45" x14ac:dyDescent="0.3">
      <c r="AI6518" s="7">
        <v>6517</v>
      </c>
      <c r="AJ6518" s="7">
        <v>5</v>
      </c>
      <c r="AK6518" s="7">
        <v>5</v>
      </c>
      <c r="AL6518">
        <v>0.28923299099999999</v>
      </c>
      <c r="AM6518">
        <v>0.35483353379999999</v>
      </c>
      <c r="AO6518" s="8">
        <v>6517</v>
      </c>
      <c r="AP6518" s="8">
        <v>32</v>
      </c>
      <c r="AQ6518" s="8">
        <v>30</v>
      </c>
      <c r="AR6518">
        <v>0.65295792470000003</v>
      </c>
      <c r="AS6518">
        <v>0.66249999999999998</v>
      </c>
    </row>
    <row r="6519" spans="35:45" x14ac:dyDescent="0.3">
      <c r="AI6519" s="7">
        <v>6518</v>
      </c>
      <c r="AJ6519" s="7">
        <v>4</v>
      </c>
      <c r="AK6519" s="7">
        <v>4</v>
      </c>
      <c r="AL6519">
        <v>0.21726572520000001</v>
      </c>
      <c r="AM6519">
        <v>0.27276373840000001</v>
      </c>
      <c r="AO6519" s="8">
        <v>6518</v>
      </c>
      <c r="AP6519" s="8">
        <v>11</v>
      </c>
      <c r="AQ6519" s="8">
        <v>11</v>
      </c>
      <c r="AR6519">
        <v>0.23125593159999999</v>
      </c>
      <c r="AS6519">
        <v>0.25664556960000001</v>
      </c>
    </row>
    <row r="6520" spans="35:45" x14ac:dyDescent="0.3">
      <c r="AI6520" s="7">
        <v>6519</v>
      </c>
      <c r="AJ6520" s="7">
        <v>0</v>
      </c>
      <c r="AK6520" s="7">
        <v>0</v>
      </c>
      <c r="AL6520">
        <v>0</v>
      </c>
      <c r="AM6520">
        <v>0</v>
      </c>
      <c r="AO6520" s="8">
        <v>6519</v>
      </c>
      <c r="AP6520" s="8">
        <v>22</v>
      </c>
      <c r="AQ6520" s="8">
        <v>21</v>
      </c>
      <c r="AR6520">
        <v>0.49193293259999998</v>
      </c>
      <c r="AS6520">
        <v>0.50838607589999996</v>
      </c>
    </row>
    <row r="6521" spans="35:45" x14ac:dyDescent="0.3">
      <c r="AI6521" s="7">
        <v>6520</v>
      </c>
      <c r="AJ6521" s="7">
        <v>5</v>
      </c>
      <c r="AK6521" s="7">
        <v>3</v>
      </c>
      <c r="AL6521">
        <v>0.28923299099999999</v>
      </c>
      <c r="AM6521">
        <v>0.18949057359999999</v>
      </c>
      <c r="AO6521" s="8">
        <v>6520</v>
      </c>
      <c r="AP6521" s="8">
        <v>5</v>
      </c>
      <c r="AQ6521" s="8">
        <v>5</v>
      </c>
      <c r="AR6521">
        <v>7.5767162200000002E-2</v>
      </c>
      <c r="AS6521">
        <v>8.4493670800000004E-2</v>
      </c>
    </row>
    <row r="6522" spans="35:45" x14ac:dyDescent="0.3">
      <c r="AI6522" s="7">
        <v>6521</v>
      </c>
      <c r="AJ6522" s="7">
        <v>2</v>
      </c>
      <c r="AK6522" s="7">
        <v>1</v>
      </c>
      <c r="AL6522">
        <v>7.9188061599999998E-2</v>
      </c>
      <c r="AM6522">
        <v>4.2519053299999998E-2</v>
      </c>
      <c r="AO6522" s="8">
        <v>6521</v>
      </c>
      <c r="AP6522" s="8">
        <v>43</v>
      </c>
      <c r="AQ6522" s="8">
        <v>40</v>
      </c>
      <c r="AR6522">
        <v>0.7703258462</v>
      </c>
      <c r="AS6522">
        <v>0.77310126580000005</v>
      </c>
    </row>
    <row r="6523" spans="35:45" x14ac:dyDescent="0.3">
      <c r="AI6523" s="7">
        <v>6522</v>
      </c>
      <c r="AJ6523" s="7">
        <v>31</v>
      </c>
      <c r="AK6523" s="7">
        <v>31</v>
      </c>
      <c r="AL6523">
        <v>0.94448010260000004</v>
      </c>
      <c r="AM6523">
        <v>0.95876454069999995</v>
      </c>
      <c r="AO6523" s="8">
        <v>6522</v>
      </c>
      <c r="AP6523" s="8">
        <v>57</v>
      </c>
      <c r="AQ6523" s="8">
        <v>54</v>
      </c>
      <c r="AR6523">
        <v>0.8579563429</v>
      </c>
      <c r="AS6523">
        <v>0.86313291130000003</v>
      </c>
    </row>
    <row r="6524" spans="35:45" x14ac:dyDescent="0.3">
      <c r="AI6524" s="7">
        <v>6523</v>
      </c>
      <c r="AJ6524" s="7">
        <v>25</v>
      </c>
      <c r="AK6524" s="7">
        <v>16</v>
      </c>
      <c r="AL6524">
        <v>0.91014120659999997</v>
      </c>
      <c r="AM6524">
        <v>0.83241075009999999</v>
      </c>
      <c r="AO6524" s="8">
        <v>6523</v>
      </c>
      <c r="AP6524" s="8">
        <v>11</v>
      </c>
      <c r="AQ6524" s="8">
        <v>11</v>
      </c>
      <c r="AR6524">
        <v>0.23125593159999999</v>
      </c>
      <c r="AS6524">
        <v>0.25664556960000001</v>
      </c>
    </row>
    <row r="6525" spans="35:45" x14ac:dyDescent="0.3">
      <c r="AI6525" s="7">
        <v>6524</v>
      </c>
      <c r="AJ6525" s="7">
        <v>15</v>
      </c>
      <c r="AK6525" s="7">
        <v>15</v>
      </c>
      <c r="AL6525">
        <v>0.76163350439999999</v>
      </c>
      <c r="AM6525">
        <v>0.81291616519999998</v>
      </c>
      <c r="AO6525" s="8">
        <v>6524</v>
      </c>
      <c r="AP6525" s="8">
        <v>2</v>
      </c>
      <c r="AQ6525" s="8">
        <v>2</v>
      </c>
      <c r="AR6525">
        <v>2.11958241E-2</v>
      </c>
      <c r="AS6525">
        <v>2.2310126499999999E-2</v>
      </c>
    </row>
    <row r="6526" spans="35:45" x14ac:dyDescent="0.3">
      <c r="AI6526" s="7">
        <v>6525</v>
      </c>
      <c r="AJ6526" s="7">
        <v>7</v>
      </c>
      <c r="AK6526" s="7">
        <v>5</v>
      </c>
      <c r="AL6526">
        <v>0.42378048779999999</v>
      </c>
      <c r="AM6526">
        <v>0.35483353379999999</v>
      </c>
      <c r="AO6526" s="8">
        <v>6525</v>
      </c>
      <c r="AP6526" s="8">
        <v>102</v>
      </c>
      <c r="AQ6526" s="8">
        <v>96</v>
      </c>
      <c r="AR6526">
        <v>0.95871559630000003</v>
      </c>
      <c r="AS6526">
        <v>0.9602848101</v>
      </c>
    </row>
    <row r="6527" spans="35:45" x14ac:dyDescent="0.3">
      <c r="AI6527" s="7">
        <v>6526</v>
      </c>
      <c r="AJ6527" s="7">
        <v>10</v>
      </c>
      <c r="AK6527" s="7">
        <v>12</v>
      </c>
      <c r="AL6527">
        <v>0.58488446719999998</v>
      </c>
      <c r="AM6527">
        <v>0.73341355789999996</v>
      </c>
      <c r="AO6527" s="8">
        <v>6526</v>
      </c>
      <c r="AP6527" s="8">
        <v>58</v>
      </c>
      <c r="AQ6527" s="8">
        <v>55</v>
      </c>
      <c r="AR6527">
        <v>0.86317621</v>
      </c>
      <c r="AS6527">
        <v>0.86851265820000001</v>
      </c>
    </row>
    <row r="6528" spans="35:45" x14ac:dyDescent="0.3">
      <c r="AI6528" s="7">
        <v>6527</v>
      </c>
      <c r="AJ6528" s="7">
        <v>7</v>
      </c>
      <c r="AK6528" s="7">
        <v>4</v>
      </c>
      <c r="AL6528">
        <v>0.42378048779999999</v>
      </c>
      <c r="AM6528">
        <v>0.27276373840000001</v>
      </c>
      <c r="AO6528" s="8">
        <v>6527</v>
      </c>
      <c r="AP6528" s="8">
        <v>21</v>
      </c>
      <c r="AQ6528" s="8">
        <v>20</v>
      </c>
      <c r="AR6528">
        <v>0.47579879780000001</v>
      </c>
      <c r="AS6528">
        <v>0.48734177210000001</v>
      </c>
    </row>
    <row r="6529" spans="35:45" x14ac:dyDescent="0.3">
      <c r="AI6529" s="7">
        <v>6528</v>
      </c>
      <c r="AJ6529" s="7">
        <v>10</v>
      </c>
      <c r="AK6529" s="7">
        <v>9</v>
      </c>
      <c r="AL6529">
        <v>0.58488446719999998</v>
      </c>
      <c r="AM6529">
        <v>0.60882470909999997</v>
      </c>
      <c r="AO6529" s="8">
        <v>6528</v>
      </c>
      <c r="AP6529" s="8">
        <v>56</v>
      </c>
      <c r="AQ6529" s="8">
        <v>52</v>
      </c>
      <c r="AR6529">
        <v>0.85321100910000003</v>
      </c>
      <c r="AS6529">
        <v>0.85553797460000003</v>
      </c>
    </row>
    <row r="6530" spans="35:45" x14ac:dyDescent="0.3">
      <c r="AI6530" s="7">
        <v>6529</v>
      </c>
      <c r="AJ6530" s="7">
        <v>8</v>
      </c>
      <c r="AK6530" s="7">
        <v>8</v>
      </c>
      <c r="AL6530">
        <v>0.48435494220000003</v>
      </c>
      <c r="AM6530">
        <v>0.55539510619999999</v>
      </c>
      <c r="AO6530" s="8">
        <v>6529</v>
      </c>
      <c r="AP6530" s="8">
        <v>11</v>
      </c>
      <c r="AQ6530" s="8">
        <v>11</v>
      </c>
      <c r="AR6530">
        <v>0.23125593159999999</v>
      </c>
      <c r="AS6530">
        <v>0.25664556960000001</v>
      </c>
    </row>
    <row r="6531" spans="35:45" x14ac:dyDescent="0.3">
      <c r="AI6531" s="7">
        <v>6530</v>
      </c>
      <c r="AJ6531" s="7">
        <v>3</v>
      </c>
      <c r="AK6531" s="7">
        <v>1</v>
      </c>
      <c r="AL6531">
        <v>0.145860077</v>
      </c>
      <c r="AM6531">
        <v>4.2519053299999998E-2</v>
      </c>
      <c r="AO6531" s="8">
        <v>6530</v>
      </c>
      <c r="AP6531" s="8">
        <v>40</v>
      </c>
      <c r="AQ6531" s="8">
        <v>37</v>
      </c>
      <c r="AR6531">
        <v>0.74248655480000003</v>
      </c>
      <c r="AS6531">
        <v>0.74525316450000001</v>
      </c>
    </row>
    <row r="6532" spans="35:45" x14ac:dyDescent="0.3">
      <c r="AI6532" s="7">
        <v>6531</v>
      </c>
      <c r="AJ6532" s="7">
        <v>1</v>
      </c>
      <c r="AK6532" s="7">
        <v>1</v>
      </c>
      <c r="AL6532">
        <v>2.9123876699999999E-2</v>
      </c>
      <c r="AM6532">
        <v>4.2519053299999998E-2</v>
      </c>
      <c r="AO6532" s="8">
        <v>6531</v>
      </c>
      <c r="AP6532" s="8">
        <v>40</v>
      </c>
      <c r="AQ6532" s="8">
        <v>37</v>
      </c>
      <c r="AR6532">
        <v>0.74248655480000003</v>
      </c>
      <c r="AS6532">
        <v>0.74525316450000001</v>
      </c>
    </row>
    <row r="6533" spans="35:45" x14ac:dyDescent="0.3">
      <c r="AI6533" s="7">
        <v>6532</v>
      </c>
      <c r="AJ6533" s="7">
        <v>3</v>
      </c>
      <c r="AK6533" s="7">
        <v>3</v>
      </c>
      <c r="AL6533">
        <v>0.145860077</v>
      </c>
      <c r="AM6533">
        <v>0.18949057359999999</v>
      </c>
      <c r="AO6533" s="8">
        <v>6532</v>
      </c>
      <c r="AP6533" s="8">
        <v>5</v>
      </c>
      <c r="AQ6533" s="8">
        <v>5</v>
      </c>
      <c r="AR6533">
        <v>7.5767162200000002E-2</v>
      </c>
      <c r="AS6533">
        <v>8.4493670800000004E-2</v>
      </c>
    </row>
    <row r="6534" spans="35:45" x14ac:dyDescent="0.3">
      <c r="AI6534" s="7">
        <v>6533</v>
      </c>
      <c r="AJ6534" s="7">
        <v>3</v>
      </c>
      <c r="AK6534" s="7">
        <v>4</v>
      </c>
      <c r="AL6534">
        <v>0.145860077</v>
      </c>
      <c r="AM6534">
        <v>0.27276373840000001</v>
      </c>
      <c r="AO6534" s="8">
        <v>6533</v>
      </c>
      <c r="AP6534" s="8">
        <v>6</v>
      </c>
      <c r="AQ6534" s="8">
        <v>6</v>
      </c>
      <c r="AR6534">
        <v>0.1001265422</v>
      </c>
      <c r="AS6534">
        <v>0.1109177215</v>
      </c>
    </row>
    <row r="6535" spans="35:45" x14ac:dyDescent="0.3">
      <c r="AI6535" s="7">
        <v>6534</v>
      </c>
      <c r="AJ6535" s="7">
        <v>8</v>
      </c>
      <c r="AK6535" s="7">
        <v>8</v>
      </c>
      <c r="AL6535">
        <v>0.48435494220000003</v>
      </c>
      <c r="AM6535">
        <v>0.55539510619999999</v>
      </c>
      <c r="AO6535" s="8">
        <v>6534</v>
      </c>
      <c r="AP6535" s="8">
        <v>6</v>
      </c>
      <c r="AQ6535" s="8">
        <v>6</v>
      </c>
      <c r="AR6535">
        <v>0.1001265422</v>
      </c>
      <c r="AS6535">
        <v>0.1109177215</v>
      </c>
    </row>
    <row r="6536" spans="35:45" x14ac:dyDescent="0.3">
      <c r="AI6536" s="7">
        <v>6535</v>
      </c>
      <c r="AJ6536" s="7">
        <v>22</v>
      </c>
      <c r="AK6536" s="7">
        <v>22</v>
      </c>
      <c r="AL6536">
        <v>0.88246148899999999</v>
      </c>
      <c r="AM6536">
        <v>0.90878459680000001</v>
      </c>
      <c r="AO6536" s="8">
        <v>6535</v>
      </c>
      <c r="AP6536" s="8">
        <v>136</v>
      </c>
      <c r="AQ6536" s="8">
        <v>130</v>
      </c>
      <c r="AR6536">
        <v>0.97896235359999995</v>
      </c>
      <c r="AS6536">
        <v>0.97943037970000002</v>
      </c>
    </row>
    <row r="6537" spans="35:45" x14ac:dyDescent="0.3">
      <c r="AI6537" s="7">
        <v>6536</v>
      </c>
      <c r="AJ6537" s="7">
        <v>7</v>
      </c>
      <c r="AK6537" s="7">
        <v>4</v>
      </c>
      <c r="AL6537">
        <v>0.42378048779999999</v>
      </c>
      <c r="AM6537">
        <v>0.27276373840000001</v>
      </c>
      <c r="AO6537" s="8">
        <v>6536</v>
      </c>
      <c r="AP6537" s="8">
        <v>22</v>
      </c>
      <c r="AQ6537" s="8">
        <v>21</v>
      </c>
      <c r="AR6537">
        <v>0.49193293259999998</v>
      </c>
      <c r="AS6537">
        <v>0.50838607589999996</v>
      </c>
    </row>
    <row r="6538" spans="35:45" x14ac:dyDescent="0.3">
      <c r="AI6538" s="7">
        <v>6537</v>
      </c>
      <c r="AJ6538" s="7">
        <v>18</v>
      </c>
      <c r="AK6538" s="7">
        <v>19</v>
      </c>
      <c r="AL6538">
        <v>0.82477535300000004</v>
      </c>
      <c r="AM6538">
        <v>0.87837946239999998</v>
      </c>
      <c r="AO6538" s="8">
        <v>6537</v>
      </c>
      <c r="AP6538" s="8">
        <v>5</v>
      </c>
      <c r="AQ6538" s="8">
        <v>5</v>
      </c>
      <c r="AR6538">
        <v>7.5767162200000002E-2</v>
      </c>
      <c r="AS6538">
        <v>8.4493670800000004E-2</v>
      </c>
    </row>
    <row r="6539" spans="35:45" x14ac:dyDescent="0.3">
      <c r="AI6539" s="7">
        <v>6538</v>
      </c>
      <c r="AJ6539" s="7">
        <v>7</v>
      </c>
      <c r="AK6539" s="7">
        <v>7</v>
      </c>
      <c r="AL6539">
        <v>0.42378048779999999</v>
      </c>
      <c r="AM6539">
        <v>0.4956277577</v>
      </c>
      <c r="AO6539" s="8">
        <v>6538</v>
      </c>
      <c r="AP6539" s="8">
        <v>2</v>
      </c>
      <c r="AQ6539" s="8">
        <v>2</v>
      </c>
      <c r="AR6539">
        <v>2.11958241E-2</v>
      </c>
      <c r="AS6539">
        <v>2.2310126499999999E-2</v>
      </c>
    </row>
    <row r="6540" spans="35:45" x14ac:dyDescent="0.3">
      <c r="AI6540" s="7">
        <v>6539</v>
      </c>
      <c r="AJ6540" s="7">
        <v>7</v>
      </c>
      <c r="AK6540" s="7">
        <v>7</v>
      </c>
      <c r="AL6540">
        <v>0.42378048779999999</v>
      </c>
      <c r="AM6540">
        <v>0.4956277577</v>
      </c>
      <c r="AO6540" s="8">
        <v>6539</v>
      </c>
      <c r="AP6540" s="8">
        <v>115</v>
      </c>
      <c r="AQ6540" s="8">
        <v>107</v>
      </c>
      <c r="AR6540">
        <v>0.96931350829999996</v>
      </c>
      <c r="AS6540">
        <v>0.96946202530000003</v>
      </c>
    </row>
    <row r="6541" spans="35:45" x14ac:dyDescent="0.3">
      <c r="AI6541" s="7">
        <v>6540</v>
      </c>
      <c r="AJ6541" s="7">
        <v>12</v>
      </c>
      <c r="AK6541" s="7">
        <v>12</v>
      </c>
      <c r="AL6541">
        <v>0.6704910141</v>
      </c>
      <c r="AM6541">
        <v>0.73341355789999996</v>
      </c>
      <c r="AO6541" s="8">
        <v>6540</v>
      </c>
      <c r="AP6541" s="8">
        <v>17</v>
      </c>
      <c r="AQ6541" s="8">
        <v>16</v>
      </c>
      <c r="AR6541">
        <v>0.38832647889999999</v>
      </c>
      <c r="AS6541">
        <v>0.39351265819999998</v>
      </c>
    </row>
    <row r="6542" spans="35:45" x14ac:dyDescent="0.3">
      <c r="AI6542" s="7">
        <v>6541</v>
      </c>
      <c r="AJ6542" s="7">
        <v>5</v>
      </c>
      <c r="AK6542" s="7">
        <v>4</v>
      </c>
      <c r="AL6542">
        <v>0.28923299099999999</v>
      </c>
      <c r="AM6542">
        <v>0.27276373840000001</v>
      </c>
      <c r="AO6542" s="8">
        <v>6541</v>
      </c>
      <c r="AP6542" s="8">
        <v>13</v>
      </c>
      <c r="AQ6542" s="8">
        <v>13</v>
      </c>
      <c r="AR6542">
        <v>0.28883264780000001</v>
      </c>
      <c r="AS6542">
        <v>0.31724683539999998</v>
      </c>
    </row>
    <row r="6543" spans="35:45" x14ac:dyDescent="0.3">
      <c r="AI6543" s="7">
        <v>6542</v>
      </c>
      <c r="AJ6543" s="7">
        <v>5</v>
      </c>
      <c r="AK6543" s="7">
        <v>4</v>
      </c>
      <c r="AL6543">
        <v>0.28923299099999999</v>
      </c>
      <c r="AM6543">
        <v>0.27276373840000001</v>
      </c>
      <c r="AO6543" s="8">
        <v>6542</v>
      </c>
      <c r="AP6543" s="8">
        <v>31</v>
      </c>
      <c r="AQ6543" s="8">
        <v>29</v>
      </c>
      <c r="AR6543">
        <v>0.63808921220000003</v>
      </c>
      <c r="AS6543">
        <v>0.64794303789999996</v>
      </c>
    </row>
    <row r="6544" spans="35:45" x14ac:dyDescent="0.3">
      <c r="AI6544" s="7">
        <v>6543</v>
      </c>
      <c r="AJ6544" s="7">
        <v>5</v>
      </c>
      <c r="AK6544" s="7">
        <v>6</v>
      </c>
      <c r="AL6544">
        <v>0.28923299099999999</v>
      </c>
      <c r="AM6544">
        <v>0.42928198950000002</v>
      </c>
      <c r="AO6544" s="8">
        <v>6543</v>
      </c>
      <c r="AP6544" s="8">
        <v>65</v>
      </c>
      <c r="AQ6544" s="8">
        <v>60</v>
      </c>
      <c r="AR6544">
        <v>0.89022461239999995</v>
      </c>
      <c r="AS6544">
        <v>0.89034810119999996</v>
      </c>
    </row>
    <row r="6545" spans="35:45" x14ac:dyDescent="0.3">
      <c r="AI6545" s="7">
        <v>6544</v>
      </c>
      <c r="AJ6545" s="7">
        <v>18</v>
      </c>
      <c r="AK6545" s="7">
        <v>14</v>
      </c>
      <c r="AL6545">
        <v>0.82477535300000004</v>
      </c>
      <c r="AM6545">
        <v>0.79021259519999998</v>
      </c>
      <c r="AO6545" s="8">
        <v>6544</v>
      </c>
      <c r="AP6545" s="8">
        <v>37</v>
      </c>
      <c r="AQ6545" s="8">
        <v>34</v>
      </c>
      <c r="AR6545">
        <v>0.71037646310000002</v>
      </c>
      <c r="AS6545">
        <v>0.71107594929999995</v>
      </c>
    </row>
    <row r="6546" spans="35:45" x14ac:dyDescent="0.3">
      <c r="AI6546" s="7">
        <v>6545</v>
      </c>
      <c r="AJ6546" s="7">
        <v>16</v>
      </c>
      <c r="AK6546" s="7">
        <v>12</v>
      </c>
      <c r="AL6546">
        <v>0.78674582790000003</v>
      </c>
      <c r="AM6546">
        <v>0.73341355789999996</v>
      </c>
      <c r="AO6546" s="8">
        <v>6545</v>
      </c>
      <c r="AP6546" s="8">
        <v>13</v>
      </c>
      <c r="AQ6546" s="8">
        <v>13</v>
      </c>
      <c r="AR6546">
        <v>0.28883264780000001</v>
      </c>
      <c r="AS6546">
        <v>0.31724683539999998</v>
      </c>
    </row>
    <row r="6547" spans="35:45" x14ac:dyDescent="0.3">
      <c r="AI6547" s="7">
        <v>6546</v>
      </c>
      <c r="AJ6547" s="7">
        <v>7</v>
      </c>
      <c r="AK6547" s="7">
        <v>6</v>
      </c>
      <c r="AL6547">
        <v>0.42378048779999999</v>
      </c>
      <c r="AM6547">
        <v>0.42928198950000002</v>
      </c>
      <c r="AO6547" s="8">
        <v>6546</v>
      </c>
      <c r="AP6547" s="8">
        <v>65</v>
      </c>
      <c r="AQ6547" s="8">
        <v>61</v>
      </c>
      <c r="AR6547">
        <v>0.89022461239999995</v>
      </c>
      <c r="AS6547">
        <v>0.89287974680000004</v>
      </c>
    </row>
    <row r="6548" spans="35:45" x14ac:dyDescent="0.3">
      <c r="AI6548" s="7">
        <v>6547</v>
      </c>
      <c r="AJ6548" s="7">
        <v>36</v>
      </c>
      <c r="AK6548" s="7">
        <v>28</v>
      </c>
      <c r="AL6548">
        <v>0.9618902439</v>
      </c>
      <c r="AM6548">
        <v>0.94785399110000002</v>
      </c>
      <c r="AO6548" s="8">
        <v>6547</v>
      </c>
      <c r="AP6548" s="8">
        <v>35</v>
      </c>
      <c r="AQ6548" s="8">
        <v>33</v>
      </c>
      <c r="AR6548">
        <v>0.68933881679999998</v>
      </c>
      <c r="AS6548">
        <v>0.69731012650000002</v>
      </c>
    </row>
    <row r="6549" spans="35:45" x14ac:dyDescent="0.3">
      <c r="AI6549" s="7">
        <v>6548</v>
      </c>
      <c r="AJ6549" s="7">
        <v>13</v>
      </c>
      <c r="AK6549" s="7">
        <v>12</v>
      </c>
      <c r="AL6549">
        <v>0.70450898579999999</v>
      </c>
      <c r="AM6549">
        <v>0.73341355789999996</v>
      </c>
      <c r="AO6549" s="8">
        <v>6548</v>
      </c>
      <c r="AP6549" s="8">
        <v>19</v>
      </c>
      <c r="AQ6549" s="8">
        <v>18</v>
      </c>
      <c r="AR6549">
        <v>0.43419803849999999</v>
      </c>
      <c r="AS6549">
        <v>0.44193037969999999</v>
      </c>
    </row>
    <row r="6550" spans="35:45" x14ac:dyDescent="0.3">
      <c r="AI6550" s="7">
        <v>6549</v>
      </c>
      <c r="AJ6550" s="7">
        <v>11</v>
      </c>
      <c r="AK6550" s="7">
        <v>7</v>
      </c>
      <c r="AL6550">
        <v>0.63005455710000002</v>
      </c>
      <c r="AM6550">
        <v>0.4956277577</v>
      </c>
      <c r="AO6550" s="8">
        <v>6549</v>
      </c>
      <c r="AP6550" s="8">
        <v>20</v>
      </c>
      <c r="AQ6550" s="8">
        <v>19</v>
      </c>
      <c r="AR6550">
        <v>0.45871559629999997</v>
      </c>
      <c r="AS6550">
        <v>0.46408227839999999</v>
      </c>
    </row>
    <row r="6551" spans="35:45" x14ac:dyDescent="0.3">
      <c r="AI6551" s="7">
        <v>6550</v>
      </c>
      <c r="AJ6551" s="7">
        <v>1</v>
      </c>
      <c r="AK6551" s="7">
        <v>1</v>
      </c>
      <c r="AL6551">
        <v>2.9123876699999999E-2</v>
      </c>
      <c r="AM6551">
        <v>4.2519053299999998E-2</v>
      </c>
      <c r="AO6551" s="8">
        <v>6550</v>
      </c>
      <c r="AP6551" s="8">
        <v>8</v>
      </c>
      <c r="AQ6551" s="8">
        <v>8</v>
      </c>
      <c r="AR6551">
        <v>0.14900347990000001</v>
      </c>
      <c r="AS6551">
        <v>0.1721518987</v>
      </c>
    </row>
    <row r="6552" spans="35:45" x14ac:dyDescent="0.3">
      <c r="AI6552" s="7">
        <v>6551</v>
      </c>
      <c r="AJ6552" s="7">
        <v>6</v>
      </c>
      <c r="AK6552" s="7">
        <v>4</v>
      </c>
      <c r="AL6552">
        <v>0.35887355580000002</v>
      </c>
      <c r="AM6552">
        <v>0.27276373840000001</v>
      </c>
      <c r="AO6552" s="8">
        <v>6551</v>
      </c>
      <c r="AP6552" s="8">
        <v>56</v>
      </c>
      <c r="AQ6552" s="8">
        <v>52</v>
      </c>
      <c r="AR6552">
        <v>0.85321100910000003</v>
      </c>
      <c r="AS6552">
        <v>0.85553797460000003</v>
      </c>
    </row>
    <row r="6553" spans="35:45" x14ac:dyDescent="0.3">
      <c r="AI6553" s="7">
        <v>6552</v>
      </c>
      <c r="AJ6553" s="7">
        <v>14</v>
      </c>
      <c r="AK6553" s="7">
        <v>11</v>
      </c>
      <c r="AL6553">
        <v>0.73459563539999995</v>
      </c>
      <c r="AM6553">
        <v>0.69691135169999996</v>
      </c>
      <c r="AO6553" s="8">
        <v>6552</v>
      </c>
      <c r="AP6553" s="8">
        <v>7</v>
      </c>
      <c r="AQ6553" s="8">
        <v>7</v>
      </c>
      <c r="AR6553">
        <v>0.1224296108</v>
      </c>
      <c r="AS6553">
        <v>0.1397151898</v>
      </c>
    </row>
    <row r="6554" spans="35:45" x14ac:dyDescent="0.3">
      <c r="AI6554" s="7">
        <v>6553</v>
      </c>
      <c r="AJ6554" s="7">
        <v>13</v>
      </c>
      <c r="AK6554" s="7">
        <v>13</v>
      </c>
      <c r="AL6554">
        <v>0.70450898579999999</v>
      </c>
      <c r="AM6554">
        <v>0.76269554750000002</v>
      </c>
      <c r="AO6554" s="8">
        <v>6553</v>
      </c>
      <c r="AP6554" s="8">
        <v>28</v>
      </c>
      <c r="AQ6554" s="8">
        <v>26</v>
      </c>
      <c r="AR6554">
        <v>0.5958557418</v>
      </c>
      <c r="AS6554">
        <v>0.60047468349999999</v>
      </c>
    </row>
    <row r="6555" spans="35:45" x14ac:dyDescent="0.3">
      <c r="AI6555" s="7">
        <v>6554</v>
      </c>
      <c r="AJ6555" s="7">
        <v>11</v>
      </c>
      <c r="AK6555" s="7">
        <v>13</v>
      </c>
      <c r="AL6555">
        <v>0.63005455710000002</v>
      </c>
      <c r="AM6555">
        <v>0.76269554750000002</v>
      </c>
      <c r="AO6555" s="8">
        <v>6554</v>
      </c>
      <c r="AP6555" s="8">
        <v>8</v>
      </c>
      <c r="AQ6555" s="8">
        <v>8</v>
      </c>
      <c r="AR6555">
        <v>0.14900347990000001</v>
      </c>
      <c r="AS6555">
        <v>0.1721518987</v>
      </c>
    </row>
    <row r="6556" spans="35:45" x14ac:dyDescent="0.3">
      <c r="AI6556" s="7">
        <v>6555</v>
      </c>
      <c r="AJ6556" s="7">
        <v>29</v>
      </c>
      <c r="AK6556" s="7">
        <v>26</v>
      </c>
      <c r="AL6556">
        <v>0.93581514759999995</v>
      </c>
      <c r="AM6556">
        <v>0.93798636179999995</v>
      </c>
      <c r="AO6556" s="8">
        <v>6555</v>
      </c>
      <c r="AP6556" s="8">
        <v>13</v>
      </c>
      <c r="AQ6556" s="8">
        <v>13</v>
      </c>
      <c r="AR6556">
        <v>0.28883264780000001</v>
      </c>
      <c r="AS6556">
        <v>0.31724683539999998</v>
      </c>
    </row>
    <row r="6557" spans="35:45" x14ac:dyDescent="0.3">
      <c r="AI6557" s="7">
        <v>6556</v>
      </c>
      <c r="AJ6557" s="7">
        <v>15</v>
      </c>
      <c r="AK6557" s="7">
        <v>11</v>
      </c>
      <c r="AL6557">
        <v>0.76163350439999999</v>
      </c>
      <c r="AM6557">
        <v>0.69691135169999996</v>
      </c>
      <c r="AO6557" s="8">
        <v>6556</v>
      </c>
      <c r="AP6557" s="8">
        <v>27</v>
      </c>
      <c r="AQ6557" s="8">
        <v>25</v>
      </c>
      <c r="AR6557">
        <v>0.58098702940000002</v>
      </c>
      <c r="AS6557">
        <v>0.58291139240000001</v>
      </c>
    </row>
    <row r="6558" spans="35:45" x14ac:dyDescent="0.3">
      <c r="AI6558" s="7">
        <v>6557</v>
      </c>
      <c r="AJ6558" s="7">
        <v>13</v>
      </c>
      <c r="AK6558" s="7">
        <v>11</v>
      </c>
      <c r="AL6558">
        <v>0.70450898579999999</v>
      </c>
      <c r="AM6558">
        <v>0.69691135169999996</v>
      </c>
      <c r="AO6558" s="8">
        <v>6557</v>
      </c>
      <c r="AP6558" s="8">
        <v>0</v>
      </c>
      <c r="AQ6558" s="8">
        <v>1</v>
      </c>
      <c r="AR6558">
        <v>0</v>
      </c>
      <c r="AS6558">
        <v>7.7531644999999996E-3</v>
      </c>
    </row>
    <row r="6559" spans="35:45" x14ac:dyDescent="0.3">
      <c r="AI6559" s="7">
        <v>6558</v>
      </c>
      <c r="AJ6559" s="7">
        <v>5</v>
      </c>
      <c r="AK6559" s="7">
        <v>4</v>
      </c>
      <c r="AL6559">
        <v>0.28923299099999999</v>
      </c>
      <c r="AM6559">
        <v>0.27276373840000001</v>
      </c>
      <c r="AO6559" s="8">
        <v>6558</v>
      </c>
      <c r="AP6559" s="8">
        <v>53</v>
      </c>
      <c r="AQ6559" s="8">
        <v>49</v>
      </c>
      <c r="AR6559">
        <v>0.83786776330000001</v>
      </c>
      <c r="AS6559">
        <v>0.83939873409999999</v>
      </c>
    </row>
    <row r="6560" spans="35:45" x14ac:dyDescent="0.3">
      <c r="AI6560" s="7">
        <v>6559</v>
      </c>
      <c r="AJ6560" s="7">
        <v>5</v>
      </c>
      <c r="AK6560" s="7">
        <v>5</v>
      </c>
      <c r="AL6560">
        <v>0.28923299099999999</v>
      </c>
      <c r="AM6560">
        <v>0.35483353379999999</v>
      </c>
      <c r="AO6560" s="8">
        <v>6559</v>
      </c>
      <c r="AP6560" s="8">
        <v>33</v>
      </c>
      <c r="AQ6560" s="8">
        <v>31</v>
      </c>
      <c r="AR6560">
        <v>0.66545397019999997</v>
      </c>
      <c r="AS6560">
        <v>0.67325949360000004</v>
      </c>
    </row>
    <row r="6561" spans="35:45" x14ac:dyDescent="0.3">
      <c r="AI6561" s="7">
        <v>6560</v>
      </c>
      <c r="AJ6561" s="7">
        <v>14</v>
      </c>
      <c r="AK6561" s="7">
        <v>13</v>
      </c>
      <c r="AL6561">
        <v>0.73459563539999995</v>
      </c>
      <c r="AM6561">
        <v>0.76269554750000002</v>
      </c>
      <c r="AO6561" s="8">
        <v>6560</v>
      </c>
      <c r="AP6561" s="8">
        <v>57</v>
      </c>
      <c r="AQ6561" s="8">
        <v>54</v>
      </c>
      <c r="AR6561">
        <v>0.8579563429</v>
      </c>
      <c r="AS6561">
        <v>0.86313291130000003</v>
      </c>
    </row>
    <row r="6562" spans="35:45" x14ac:dyDescent="0.3">
      <c r="AI6562" s="7">
        <v>6561</v>
      </c>
      <c r="AJ6562" s="7">
        <v>21</v>
      </c>
      <c r="AK6562" s="7">
        <v>19</v>
      </c>
      <c r="AL6562">
        <v>0.87098844669999997</v>
      </c>
      <c r="AM6562">
        <v>0.87837946239999998</v>
      </c>
      <c r="AO6562" s="8">
        <v>6561</v>
      </c>
      <c r="AP6562" s="8">
        <v>44</v>
      </c>
      <c r="AQ6562" s="8">
        <v>41</v>
      </c>
      <c r="AR6562">
        <v>0.77712749130000003</v>
      </c>
      <c r="AS6562">
        <v>0.7814873417</v>
      </c>
    </row>
    <row r="6563" spans="35:45" x14ac:dyDescent="0.3">
      <c r="AI6563" s="7">
        <v>6562</v>
      </c>
      <c r="AJ6563" s="7">
        <v>45</v>
      </c>
      <c r="AK6563" s="7">
        <v>45</v>
      </c>
      <c r="AL6563">
        <v>0.97841784330000003</v>
      </c>
      <c r="AM6563">
        <v>0.98531889289999997</v>
      </c>
      <c r="AO6563" s="8">
        <v>6562</v>
      </c>
      <c r="AP6563" s="8">
        <v>35</v>
      </c>
      <c r="AQ6563" s="8">
        <v>33</v>
      </c>
      <c r="AR6563">
        <v>0.68933881679999998</v>
      </c>
      <c r="AS6563">
        <v>0.69731012650000002</v>
      </c>
    </row>
    <row r="6564" spans="35:45" x14ac:dyDescent="0.3">
      <c r="AI6564" s="7">
        <v>6563</v>
      </c>
      <c r="AJ6564" s="7">
        <v>0</v>
      </c>
      <c r="AK6564" s="7">
        <v>0</v>
      </c>
      <c r="AL6564">
        <v>0</v>
      </c>
      <c r="AM6564">
        <v>0</v>
      </c>
      <c r="AO6564" s="8">
        <v>6563</v>
      </c>
      <c r="AP6564" s="8">
        <v>53</v>
      </c>
      <c r="AQ6564" s="8">
        <v>49</v>
      </c>
      <c r="AR6564">
        <v>0.83786776330000001</v>
      </c>
      <c r="AS6564">
        <v>0.83939873409999999</v>
      </c>
    </row>
    <row r="6565" spans="35:45" x14ac:dyDescent="0.3">
      <c r="AI6565" s="7">
        <v>6564</v>
      </c>
      <c r="AJ6565" s="7">
        <v>2</v>
      </c>
      <c r="AK6565" s="7">
        <v>1</v>
      </c>
      <c r="AL6565">
        <v>7.9188061599999998E-2</v>
      </c>
      <c r="AM6565">
        <v>4.2519053299999998E-2</v>
      </c>
      <c r="AO6565" s="8">
        <v>6564</v>
      </c>
      <c r="AP6565" s="8">
        <v>35</v>
      </c>
      <c r="AQ6565" s="8">
        <v>33</v>
      </c>
      <c r="AR6565">
        <v>0.68933881679999998</v>
      </c>
      <c r="AS6565">
        <v>0.69731012650000002</v>
      </c>
    </row>
    <row r="6566" spans="35:45" x14ac:dyDescent="0.3">
      <c r="AI6566" s="7">
        <v>6565</v>
      </c>
      <c r="AJ6566" s="7">
        <v>17</v>
      </c>
      <c r="AK6566" s="7">
        <v>16</v>
      </c>
      <c r="AL6566">
        <v>0.80720474959999999</v>
      </c>
      <c r="AM6566">
        <v>0.83241075009999999</v>
      </c>
      <c r="AO6566" s="8">
        <v>6565</v>
      </c>
      <c r="AP6566" s="8">
        <v>37</v>
      </c>
      <c r="AQ6566" s="8">
        <v>34</v>
      </c>
      <c r="AR6566">
        <v>0.71037646310000002</v>
      </c>
      <c r="AS6566">
        <v>0.71107594929999995</v>
      </c>
    </row>
    <row r="6567" spans="35:45" x14ac:dyDescent="0.3">
      <c r="AI6567" s="7">
        <v>6566</v>
      </c>
      <c r="AJ6567" s="7">
        <v>3</v>
      </c>
      <c r="AK6567" s="7">
        <v>3</v>
      </c>
      <c r="AL6567">
        <v>0.145860077</v>
      </c>
      <c r="AM6567">
        <v>0.18949057359999999</v>
      </c>
      <c r="AO6567" s="8">
        <v>6566</v>
      </c>
      <c r="AP6567" s="8">
        <v>17</v>
      </c>
      <c r="AQ6567" s="8">
        <v>16</v>
      </c>
      <c r="AR6567">
        <v>0.38832647889999999</v>
      </c>
      <c r="AS6567">
        <v>0.39351265819999998</v>
      </c>
    </row>
    <row r="6568" spans="35:45" x14ac:dyDescent="0.3">
      <c r="AI6568" s="7">
        <v>6567</v>
      </c>
      <c r="AJ6568" s="7">
        <v>18</v>
      </c>
      <c r="AK6568" s="7">
        <v>18</v>
      </c>
      <c r="AL6568">
        <v>0.82477535300000004</v>
      </c>
      <c r="AM6568">
        <v>0.86466105090000001</v>
      </c>
      <c r="AO6568" s="8">
        <v>6567</v>
      </c>
      <c r="AP6568" s="8">
        <v>35</v>
      </c>
      <c r="AQ6568" s="8">
        <v>33</v>
      </c>
      <c r="AR6568">
        <v>0.68933881679999998</v>
      </c>
      <c r="AS6568">
        <v>0.69731012650000002</v>
      </c>
    </row>
    <row r="6569" spans="35:45" x14ac:dyDescent="0.3">
      <c r="AI6569" s="7">
        <v>6568</v>
      </c>
      <c r="AJ6569" s="7">
        <v>3</v>
      </c>
      <c r="AK6569" s="7">
        <v>0</v>
      </c>
      <c r="AL6569">
        <v>0.145860077</v>
      </c>
      <c r="AM6569">
        <v>0</v>
      </c>
      <c r="AO6569" s="8">
        <v>6568</v>
      </c>
      <c r="AP6569" s="8">
        <v>7</v>
      </c>
      <c r="AQ6569" s="8">
        <v>7</v>
      </c>
      <c r="AR6569">
        <v>0.1224296108</v>
      </c>
      <c r="AS6569">
        <v>0.1397151898</v>
      </c>
    </row>
    <row r="6570" spans="35:45" x14ac:dyDescent="0.3">
      <c r="AI6570" s="7">
        <v>6569</v>
      </c>
      <c r="AJ6570" s="7">
        <v>21</v>
      </c>
      <c r="AK6570" s="7">
        <v>16</v>
      </c>
      <c r="AL6570">
        <v>0.87098844669999997</v>
      </c>
      <c r="AM6570">
        <v>0.83241075009999999</v>
      </c>
      <c r="AO6570" s="8">
        <v>6569</v>
      </c>
      <c r="AP6570" s="8">
        <v>90</v>
      </c>
      <c r="AQ6570" s="8">
        <v>85</v>
      </c>
      <c r="AR6570">
        <v>0.94574501730000005</v>
      </c>
      <c r="AS6570">
        <v>0.94699367079999996</v>
      </c>
    </row>
    <row r="6571" spans="35:45" x14ac:dyDescent="0.3">
      <c r="AI6571" s="7">
        <v>6570</v>
      </c>
      <c r="AJ6571" s="7">
        <v>12</v>
      </c>
      <c r="AK6571" s="7">
        <v>9</v>
      </c>
      <c r="AL6571">
        <v>0.6704910141</v>
      </c>
      <c r="AM6571">
        <v>0.60882470909999997</v>
      </c>
      <c r="AO6571" s="8">
        <v>6570</v>
      </c>
      <c r="AP6571" s="8">
        <v>35</v>
      </c>
      <c r="AQ6571" s="8">
        <v>33</v>
      </c>
      <c r="AR6571">
        <v>0.68933881679999998</v>
      </c>
      <c r="AS6571">
        <v>0.69731012650000002</v>
      </c>
    </row>
    <row r="6572" spans="35:45" x14ac:dyDescent="0.3">
      <c r="AI6572" s="7">
        <v>6571</v>
      </c>
      <c r="AJ6572" s="7">
        <v>5</v>
      </c>
      <c r="AK6572" s="7">
        <v>5</v>
      </c>
      <c r="AL6572">
        <v>0.28923299099999999</v>
      </c>
      <c r="AM6572">
        <v>0.35483353379999999</v>
      </c>
      <c r="AO6572" s="8">
        <v>6571</v>
      </c>
      <c r="AP6572" s="8">
        <v>6</v>
      </c>
      <c r="AQ6572" s="8">
        <v>6</v>
      </c>
      <c r="AR6572">
        <v>0.1001265422</v>
      </c>
      <c r="AS6572">
        <v>0.1109177215</v>
      </c>
    </row>
    <row r="6573" spans="35:45" x14ac:dyDescent="0.3">
      <c r="AI6573" s="7">
        <v>6572</v>
      </c>
      <c r="AJ6573" s="7">
        <v>50</v>
      </c>
      <c r="AK6573" s="7">
        <v>50</v>
      </c>
      <c r="AL6573">
        <v>0.98379332470000003</v>
      </c>
      <c r="AM6573">
        <v>0.98892900120000005</v>
      </c>
      <c r="AO6573" s="8">
        <v>6572</v>
      </c>
      <c r="AP6573" s="8">
        <v>13</v>
      </c>
      <c r="AQ6573" s="8">
        <v>13</v>
      </c>
      <c r="AR6573">
        <v>0.28883264780000001</v>
      </c>
      <c r="AS6573">
        <v>0.31724683539999998</v>
      </c>
    </row>
    <row r="6574" spans="35:45" x14ac:dyDescent="0.3">
      <c r="AI6574" s="7">
        <v>6573</v>
      </c>
      <c r="AJ6574" s="7">
        <v>1</v>
      </c>
      <c r="AK6574" s="7">
        <v>2</v>
      </c>
      <c r="AL6574">
        <v>2.9123876699999999E-2</v>
      </c>
      <c r="AM6574">
        <v>0.1075010028</v>
      </c>
      <c r="AO6574" s="8">
        <v>6573</v>
      </c>
      <c r="AP6574" s="8">
        <v>15</v>
      </c>
      <c r="AQ6574" s="8">
        <v>14</v>
      </c>
      <c r="AR6574">
        <v>0.34134767469999999</v>
      </c>
      <c r="AS6574">
        <v>0.34351265819999999</v>
      </c>
    </row>
    <row r="6575" spans="35:45" x14ac:dyDescent="0.3">
      <c r="AI6575" s="7">
        <v>6574</v>
      </c>
      <c r="AJ6575" s="7">
        <v>9</v>
      </c>
      <c r="AK6575" s="7">
        <v>8</v>
      </c>
      <c r="AL6575">
        <v>0.53714698329999999</v>
      </c>
      <c r="AM6575">
        <v>0.55539510619999999</v>
      </c>
      <c r="AO6575" s="8">
        <v>6574</v>
      </c>
      <c r="AP6575" s="8">
        <v>24</v>
      </c>
      <c r="AQ6575" s="8">
        <v>23</v>
      </c>
      <c r="AR6575">
        <v>0.53179373610000003</v>
      </c>
      <c r="AS6575">
        <v>0.54794303789999999</v>
      </c>
    </row>
    <row r="6576" spans="35:45" x14ac:dyDescent="0.3">
      <c r="AI6576" s="7">
        <v>6575</v>
      </c>
      <c r="AJ6576" s="7">
        <v>9</v>
      </c>
      <c r="AK6576" s="7">
        <v>7</v>
      </c>
      <c r="AL6576">
        <v>0.53714698329999999</v>
      </c>
      <c r="AM6576">
        <v>0.4956277577</v>
      </c>
      <c r="AO6576" s="8">
        <v>6575</v>
      </c>
      <c r="AP6576" s="8">
        <v>3</v>
      </c>
      <c r="AQ6576" s="8">
        <v>3</v>
      </c>
      <c r="AR6576">
        <v>3.4166402999999998E-2</v>
      </c>
      <c r="AS6576">
        <v>4.0189873399999999E-2</v>
      </c>
    </row>
    <row r="6577" spans="35:45" x14ac:dyDescent="0.3">
      <c r="AI6577" s="7">
        <v>6576</v>
      </c>
      <c r="AJ6577" s="7">
        <v>9</v>
      </c>
      <c r="AK6577" s="7">
        <v>9</v>
      </c>
      <c r="AL6577">
        <v>0.53714698329999999</v>
      </c>
      <c r="AM6577">
        <v>0.60882470909999997</v>
      </c>
      <c r="AO6577" s="8">
        <v>6576</v>
      </c>
      <c r="AP6577" s="8">
        <v>18</v>
      </c>
      <c r="AQ6577" s="8">
        <v>17</v>
      </c>
      <c r="AR6577">
        <v>0.41157861429999998</v>
      </c>
      <c r="AS6577">
        <v>0.41803797459999997</v>
      </c>
    </row>
    <row r="6578" spans="35:45" x14ac:dyDescent="0.3">
      <c r="AI6578" s="7">
        <v>6577</v>
      </c>
      <c r="AJ6578" s="7">
        <v>9</v>
      </c>
      <c r="AK6578" s="7">
        <v>8</v>
      </c>
      <c r="AL6578">
        <v>0.53714698329999999</v>
      </c>
      <c r="AM6578">
        <v>0.55539510619999999</v>
      </c>
      <c r="AO6578" s="8">
        <v>6577</v>
      </c>
      <c r="AP6578" s="8">
        <v>65</v>
      </c>
      <c r="AQ6578" s="8">
        <v>61</v>
      </c>
      <c r="AR6578">
        <v>0.89022461239999995</v>
      </c>
      <c r="AS6578">
        <v>0.89287974680000004</v>
      </c>
    </row>
    <row r="6579" spans="35:45" x14ac:dyDescent="0.3">
      <c r="AI6579" s="7">
        <v>6578</v>
      </c>
      <c r="AJ6579" s="7">
        <v>8</v>
      </c>
      <c r="AK6579" s="7">
        <v>9</v>
      </c>
      <c r="AL6579">
        <v>0.48435494220000003</v>
      </c>
      <c r="AM6579">
        <v>0.60882470909999997</v>
      </c>
      <c r="AO6579" s="8">
        <v>6578</v>
      </c>
      <c r="AP6579" s="8">
        <v>24</v>
      </c>
      <c r="AQ6579" s="8">
        <v>23</v>
      </c>
      <c r="AR6579">
        <v>0.53179373610000003</v>
      </c>
      <c r="AS6579">
        <v>0.54794303789999999</v>
      </c>
    </row>
    <row r="6580" spans="35:45" x14ac:dyDescent="0.3">
      <c r="AI6580" s="7">
        <v>6579</v>
      </c>
      <c r="AJ6580" s="7">
        <v>21</v>
      </c>
      <c r="AK6580" s="7">
        <v>20</v>
      </c>
      <c r="AL6580">
        <v>0.87098844669999997</v>
      </c>
      <c r="AM6580">
        <v>0.88937023660000003</v>
      </c>
      <c r="AO6580" s="8">
        <v>6579</v>
      </c>
      <c r="AP6580" s="8">
        <v>6</v>
      </c>
      <c r="AQ6580" s="8">
        <v>6</v>
      </c>
      <c r="AR6580">
        <v>0.1001265422</v>
      </c>
      <c r="AS6580">
        <v>0.1109177215</v>
      </c>
    </row>
    <row r="6581" spans="35:45" x14ac:dyDescent="0.3">
      <c r="AI6581" s="7">
        <v>6580</v>
      </c>
      <c r="AJ6581" s="7">
        <v>23</v>
      </c>
      <c r="AK6581" s="7">
        <v>14</v>
      </c>
      <c r="AL6581">
        <v>0.89257060330000004</v>
      </c>
      <c r="AM6581">
        <v>0.79021259519999998</v>
      </c>
      <c r="AO6581" s="8">
        <v>6580</v>
      </c>
      <c r="AP6581" s="8">
        <v>0</v>
      </c>
      <c r="AQ6581" s="8">
        <v>1</v>
      </c>
      <c r="AR6581">
        <v>0</v>
      </c>
      <c r="AS6581">
        <v>7.7531644999999996E-3</v>
      </c>
    </row>
    <row r="6582" spans="35:45" x14ac:dyDescent="0.3">
      <c r="AI6582" s="7">
        <v>6581</v>
      </c>
      <c r="AJ6582" s="7">
        <v>6</v>
      </c>
      <c r="AK6582" s="7">
        <v>5</v>
      </c>
      <c r="AL6582">
        <v>0.35887355580000002</v>
      </c>
      <c r="AM6582">
        <v>0.35483353379999999</v>
      </c>
      <c r="AO6582" s="8">
        <v>6581</v>
      </c>
      <c r="AP6582" s="8">
        <v>47</v>
      </c>
      <c r="AQ6582" s="8">
        <v>44</v>
      </c>
      <c r="AR6582">
        <v>0.79974691549999999</v>
      </c>
      <c r="AS6582">
        <v>0.80569620249999996</v>
      </c>
    </row>
    <row r="6583" spans="35:45" x14ac:dyDescent="0.3">
      <c r="AI6583" s="7">
        <v>6582</v>
      </c>
      <c r="AJ6583" s="7">
        <v>10</v>
      </c>
      <c r="AK6583" s="7">
        <v>9</v>
      </c>
      <c r="AL6583">
        <v>0.58488446719999998</v>
      </c>
      <c r="AM6583">
        <v>0.60882470909999997</v>
      </c>
      <c r="AO6583" s="8">
        <v>6582</v>
      </c>
      <c r="AP6583" s="8">
        <v>7</v>
      </c>
      <c r="AQ6583" s="8">
        <v>7</v>
      </c>
      <c r="AR6583">
        <v>0.1224296108</v>
      </c>
      <c r="AS6583">
        <v>0.1397151898</v>
      </c>
    </row>
    <row r="6584" spans="35:45" x14ac:dyDescent="0.3">
      <c r="AI6584" s="7">
        <v>6583</v>
      </c>
      <c r="AJ6584" s="7">
        <v>13</v>
      </c>
      <c r="AK6584" s="7">
        <v>13</v>
      </c>
      <c r="AL6584">
        <v>0.70450898579999999</v>
      </c>
      <c r="AM6584">
        <v>0.76269554750000002</v>
      </c>
      <c r="AO6584" s="8">
        <v>6583</v>
      </c>
      <c r="AP6584" s="8">
        <v>28</v>
      </c>
      <c r="AQ6584" s="8">
        <v>26</v>
      </c>
      <c r="AR6584">
        <v>0.5958557418</v>
      </c>
      <c r="AS6584">
        <v>0.60047468349999999</v>
      </c>
    </row>
    <row r="6585" spans="35:45" x14ac:dyDescent="0.3">
      <c r="AI6585" s="7">
        <v>6584</v>
      </c>
      <c r="AJ6585" s="7">
        <v>12</v>
      </c>
      <c r="AK6585" s="7">
        <v>11</v>
      </c>
      <c r="AL6585">
        <v>0.6704910141</v>
      </c>
      <c r="AM6585">
        <v>0.69691135169999996</v>
      </c>
      <c r="AO6585" s="8">
        <v>6584</v>
      </c>
      <c r="AP6585" s="8">
        <v>20</v>
      </c>
      <c r="AQ6585" s="8">
        <v>19</v>
      </c>
      <c r="AR6585">
        <v>0.45871559629999997</v>
      </c>
      <c r="AS6585">
        <v>0.46408227839999999</v>
      </c>
    </row>
    <row r="6586" spans="35:45" x14ac:dyDescent="0.3">
      <c r="AI6586" s="7">
        <v>6585</v>
      </c>
      <c r="AJ6586" s="7">
        <v>12</v>
      </c>
      <c r="AK6586" s="7">
        <v>10</v>
      </c>
      <c r="AL6586">
        <v>0.6704910141</v>
      </c>
      <c r="AM6586">
        <v>0.65543521859999998</v>
      </c>
      <c r="AO6586" s="8">
        <v>6585</v>
      </c>
      <c r="AP6586" s="8">
        <v>12</v>
      </c>
      <c r="AQ6586" s="8">
        <v>12</v>
      </c>
      <c r="AR6586">
        <v>0.25941157860000003</v>
      </c>
      <c r="AS6586">
        <v>0.2859177215</v>
      </c>
    </row>
    <row r="6587" spans="35:45" x14ac:dyDescent="0.3">
      <c r="AI6587" s="7">
        <v>6586</v>
      </c>
      <c r="AJ6587" s="7">
        <v>28</v>
      </c>
      <c r="AK6587" s="7">
        <v>23</v>
      </c>
      <c r="AL6587">
        <v>0.92987804870000002</v>
      </c>
      <c r="AM6587">
        <v>0.9181708784</v>
      </c>
      <c r="AO6587" s="8">
        <v>6586</v>
      </c>
      <c r="AP6587" s="8">
        <v>139</v>
      </c>
      <c r="AQ6587" s="8">
        <v>132</v>
      </c>
      <c r="AR6587">
        <v>0.98006959819999995</v>
      </c>
      <c r="AS6587">
        <v>0.98053797460000003</v>
      </c>
    </row>
    <row r="6588" spans="35:45" x14ac:dyDescent="0.3">
      <c r="AI6588" s="7">
        <v>6587</v>
      </c>
      <c r="AJ6588" s="7">
        <v>5</v>
      </c>
      <c r="AK6588" s="7">
        <v>4</v>
      </c>
      <c r="AL6588">
        <v>0.28923299099999999</v>
      </c>
      <c r="AM6588">
        <v>0.27276373840000001</v>
      </c>
      <c r="AO6588" s="8">
        <v>6587</v>
      </c>
      <c r="AP6588" s="8">
        <v>31</v>
      </c>
      <c r="AQ6588" s="8">
        <v>29</v>
      </c>
      <c r="AR6588">
        <v>0.63808921220000003</v>
      </c>
      <c r="AS6588">
        <v>0.64794303789999996</v>
      </c>
    </row>
    <row r="6589" spans="35:45" x14ac:dyDescent="0.3">
      <c r="AI6589" s="7">
        <v>6588</v>
      </c>
      <c r="AJ6589" s="7">
        <v>1</v>
      </c>
      <c r="AK6589" s="7">
        <v>1</v>
      </c>
      <c r="AL6589">
        <v>2.9123876699999999E-2</v>
      </c>
      <c r="AM6589">
        <v>4.2519053299999998E-2</v>
      </c>
      <c r="AO6589" s="8">
        <v>6588</v>
      </c>
      <c r="AP6589" s="8">
        <v>66</v>
      </c>
      <c r="AQ6589" s="8">
        <v>62</v>
      </c>
      <c r="AR6589">
        <v>0.89386270160000003</v>
      </c>
      <c r="AS6589">
        <v>0.89541139240000001</v>
      </c>
    </row>
    <row r="6590" spans="35:45" x14ac:dyDescent="0.3">
      <c r="AI6590" s="7">
        <v>6589</v>
      </c>
      <c r="AJ6590" s="7">
        <v>4</v>
      </c>
      <c r="AK6590" s="7">
        <v>3</v>
      </c>
      <c r="AL6590">
        <v>0.21726572520000001</v>
      </c>
      <c r="AM6590">
        <v>0.18949057359999999</v>
      </c>
      <c r="AO6590" s="8">
        <v>6589</v>
      </c>
      <c r="AP6590" s="8">
        <v>3</v>
      </c>
      <c r="AQ6590" s="8">
        <v>3</v>
      </c>
      <c r="AR6590">
        <v>3.4166402999999998E-2</v>
      </c>
      <c r="AS6590">
        <v>4.0189873399999999E-2</v>
      </c>
    </row>
    <row r="6591" spans="35:45" x14ac:dyDescent="0.3">
      <c r="AI6591" s="7">
        <v>6590</v>
      </c>
      <c r="AJ6591" s="7">
        <v>10</v>
      </c>
      <c r="AK6591" s="7">
        <v>8</v>
      </c>
      <c r="AL6591">
        <v>0.58488446719999998</v>
      </c>
      <c r="AM6591">
        <v>0.55539510619999999</v>
      </c>
      <c r="AO6591" s="8">
        <v>6590</v>
      </c>
      <c r="AP6591" s="8">
        <v>0</v>
      </c>
      <c r="AQ6591" s="8">
        <v>0</v>
      </c>
      <c r="AR6591">
        <v>0</v>
      </c>
      <c r="AS6591">
        <v>0</v>
      </c>
    </row>
    <row r="6592" spans="35:45" x14ac:dyDescent="0.3">
      <c r="AI6592" s="7">
        <v>6591</v>
      </c>
      <c r="AJ6592" s="7">
        <v>7</v>
      </c>
      <c r="AK6592" s="7">
        <v>3</v>
      </c>
      <c r="AL6592">
        <v>0.42378048779999999</v>
      </c>
      <c r="AM6592">
        <v>0.18949057359999999</v>
      </c>
      <c r="AO6592" s="8">
        <v>6591</v>
      </c>
      <c r="AP6592" s="8">
        <v>42</v>
      </c>
      <c r="AQ6592" s="8">
        <v>39</v>
      </c>
      <c r="AR6592">
        <v>0.7609933565</v>
      </c>
      <c r="AS6592">
        <v>0.76503164550000002</v>
      </c>
    </row>
    <row r="6593" spans="35:45" x14ac:dyDescent="0.3">
      <c r="AI6593" s="7">
        <v>6592</v>
      </c>
      <c r="AJ6593" s="7">
        <v>7</v>
      </c>
      <c r="AK6593" s="7">
        <v>6</v>
      </c>
      <c r="AL6593">
        <v>0.42378048779999999</v>
      </c>
      <c r="AM6593">
        <v>0.42928198950000002</v>
      </c>
      <c r="AO6593" s="8">
        <v>6592</v>
      </c>
      <c r="AP6593" s="8">
        <v>16</v>
      </c>
      <c r="AQ6593" s="8">
        <v>15</v>
      </c>
      <c r="AR6593">
        <v>0.36475798790000002</v>
      </c>
      <c r="AS6593">
        <v>0.36819620250000001</v>
      </c>
    </row>
    <row r="6594" spans="35:45" x14ac:dyDescent="0.3">
      <c r="AI6594" s="7">
        <v>6593</v>
      </c>
      <c r="AJ6594" s="7">
        <v>5</v>
      </c>
      <c r="AK6594" s="7">
        <v>4</v>
      </c>
      <c r="AL6594">
        <v>0.28923299099999999</v>
      </c>
      <c r="AM6594">
        <v>0.27276373840000001</v>
      </c>
      <c r="AO6594" s="8">
        <v>6593</v>
      </c>
      <c r="AP6594" s="8">
        <v>155</v>
      </c>
      <c r="AQ6594" s="8">
        <v>146</v>
      </c>
      <c r="AR6594">
        <v>0.98592217650000002</v>
      </c>
      <c r="AS6594">
        <v>0.98623417719999995</v>
      </c>
    </row>
    <row r="6595" spans="35:45" x14ac:dyDescent="0.3">
      <c r="AI6595" s="7">
        <v>6594</v>
      </c>
      <c r="AJ6595" s="7">
        <v>10</v>
      </c>
      <c r="AK6595" s="7">
        <v>9</v>
      </c>
      <c r="AL6595">
        <v>0.58488446719999998</v>
      </c>
      <c r="AM6595">
        <v>0.60882470909999997</v>
      </c>
      <c r="AO6595" s="8">
        <v>6594</v>
      </c>
      <c r="AP6595" s="8">
        <v>27</v>
      </c>
      <c r="AQ6595" s="8">
        <v>25</v>
      </c>
      <c r="AR6595">
        <v>0.58098702940000002</v>
      </c>
      <c r="AS6595">
        <v>0.58291139240000001</v>
      </c>
    </row>
    <row r="6596" spans="35:45" x14ac:dyDescent="0.3">
      <c r="AI6596" s="7">
        <v>6595</v>
      </c>
      <c r="AJ6596" s="7">
        <v>5</v>
      </c>
      <c r="AK6596" s="7">
        <v>4</v>
      </c>
      <c r="AL6596">
        <v>0.28923299099999999</v>
      </c>
      <c r="AM6596">
        <v>0.27276373840000001</v>
      </c>
      <c r="AO6596" s="8">
        <v>6595</v>
      </c>
      <c r="AP6596" s="8">
        <v>24</v>
      </c>
      <c r="AQ6596" s="8">
        <v>23</v>
      </c>
      <c r="AR6596">
        <v>0.53179373610000003</v>
      </c>
      <c r="AS6596">
        <v>0.54794303789999999</v>
      </c>
    </row>
    <row r="6597" spans="35:45" x14ac:dyDescent="0.3">
      <c r="AI6597" s="7">
        <v>6596</v>
      </c>
      <c r="AJ6597" s="7">
        <v>8</v>
      </c>
      <c r="AK6597" s="7">
        <v>3</v>
      </c>
      <c r="AL6597">
        <v>0.48435494220000003</v>
      </c>
      <c r="AM6597">
        <v>0.18949057359999999</v>
      </c>
      <c r="AO6597" s="8">
        <v>6596</v>
      </c>
      <c r="AP6597" s="8">
        <v>12</v>
      </c>
      <c r="AQ6597" s="8">
        <v>12</v>
      </c>
      <c r="AR6597">
        <v>0.25941157860000003</v>
      </c>
      <c r="AS6597">
        <v>0.2859177215</v>
      </c>
    </row>
    <row r="6598" spans="35:45" x14ac:dyDescent="0.3">
      <c r="AI6598" s="7">
        <v>6597</v>
      </c>
      <c r="AJ6598" s="7">
        <v>37</v>
      </c>
      <c r="AK6598" s="7">
        <v>36</v>
      </c>
      <c r="AL6598">
        <v>0.96477856220000002</v>
      </c>
      <c r="AM6598">
        <v>0.97248295220000003</v>
      </c>
      <c r="AO6598" s="8">
        <v>6597</v>
      </c>
      <c r="AP6598" s="8">
        <v>9</v>
      </c>
      <c r="AQ6598" s="8">
        <v>9</v>
      </c>
      <c r="AR6598">
        <v>0.1773173046</v>
      </c>
      <c r="AS6598">
        <v>0.20063291129999999</v>
      </c>
    </row>
    <row r="6599" spans="35:45" x14ac:dyDescent="0.3">
      <c r="AI6599" s="7">
        <v>6598</v>
      </c>
      <c r="AJ6599" s="7">
        <v>7</v>
      </c>
      <c r="AK6599" s="7">
        <v>5</v>
      </c>
      <c r="AL6599">
        <v>0.42378048779999999</v>
      </c>
      <c r="AM6599">
        <v>0.35483353379999999</v>
      </c>
      <c r="AO6599" s="8">
        <v>6598</v>
      </c>
      <c r="AP6599" s="8">
        <v>45</v>
      </c>
      <c r="AQ6599" s="8">
        <v>42</v>
      </c>
      <c r="AR6599">
        <v>0.78551091419999997</v>
      </c>
      <c r="AS6599">
        <v>0.78971518979999999</v>
      </c>
    </row>
    <row r="6600" spans="35:45" x14ac:dyDescent="0.3">
      <c r="AI6600" s="7">
        <v>6599</v>
      </c>
      <c r="AJ6600" s="7">
        <v>7</v>
      </c>
      <c r="AK6600" s="7">
        <v>6</v>
      </c>
      <c r="AL6600">
        <v>0.42378048779999999</v>
      </c>
      <c r="AM6600">
        <v>0.42928198950000002</v>
      </c>
      <c r="AO6600" s="8">
        <v>6599</v>
      </c>
      <c r="AP6600" s="8">
        <v>43</v>
      </c>
      <c r="AQ6600" s="8">
        <v>40</v>
      </c>
      <c r="AR6600">
        <v>0.7703258462</v>
      </c>
      <c r="AS6600">
        <v>0.77310126580000005</v>
      </c>
    </row>
    <row r="6601" spans="35:45" x14ac:dyDescent="0.3">
      <c r="AI6601" s="7">
        <v>6600</v>
      </c>
      <c r="AJ6601" s="7">
        <v>11</v>
      </c>
      <c r="AK6601" s="7">
        <v>8</v>
      </c>
      <c r="AL6601">
        <v>0.63005455710000002</v>
      </c>
      <c r="AM6601">
        <v>0.55539510619999999</v>
      </c>
      <c r="AO6601" s="8">
        <v>6600</v>
      </c>
      <c r="AP6601" s="8">
        <v>24</v>
      </c>
      <c r="AQ6601" s="8">
        <v>23</v>
      </c>
      <c r="AR6601">
        <v>0.53179373610000003</v>
      </c>
      <c r="AS6601">
        <v>0.54794303789999999</v>
      </c>
    </row>
    <row r="6602" spans="35:45" x14ac:dyDescent="0.3">
      <c r="AI6602" s="7">
        <v>6601</v>
      </c>
      <c r="AJ6602" s="7">
        <v>13</v>
      </c>
      <c r="AK6602" s="7">
        <v>11</v>
      </c>
      <c r="AL6602">
        <v>0.70450898579999999</v>
      </c>
      <c r="AM6602">
        <v>0.69691135169999996</v>
      </c>
      <c r="AO6602" s="8">
        <v>6601</v>
      </c>
      <c r="AP6602" s="8">
        <v>11</v>
      </c>
      <c r="AQ6602" s="8">
        <v>11</v>
      </c>
      <c r="AR6602">
        <v>0.23125593159999999</v>
      </c>
      <c r="AS6602">
        <v>0.25664556960000001</v>
      </c>
    </row>
    <row r="6603" spans="35:45" x14ac:dyDescent="0.3">
      <c r="AI6603" s="7">
        <v>6602</v>
      </c>
      <c r="AJ6603" s="7">
        <v>11</v>
      </c>
      <c r="AK6603" s="7">
        <v>9</v>
      </c>
      <c r="AL6603">
        <v>0.63005455710000002</v>
      </c>
      <c r="AM6603">
        <v>0.60882470909999997</v>
      </c>
      <c r="AO6603" s="8">
        <v>6602</v>
      </c>
      <c r="AP6603" s="8">
        <v>2</v>
      </c>
      <c r="AQ6603" s="8">
        <v>2</v>
      </c>
      <c r="AR6603">
        <v>2.11958241E-2</v>
      </c>
      <c r="AS6603">
        <v>2.2310126499999999E-2</v>
      </c>
    </row>
    <row r="6604" spans="35:45" x14ac:dyDescent="0.3">
      <c r="AI6604" s="7">
        <v>6603</v>
      </c>
      <c r="AJ6604" s="7">
        <v>22</v>
      </c>
      <c r="AK6604" s="7">
        <v>12</v>
      </c>
      <c r="AL6604">
        <v>0.88246148899999999</v>
      </c>
      <c r="AM6604">
        <v>0.73341355789999996</v>
      </c>
      <c r="AO6604" s="8">
        <v>6603</v>
      </c>
      <c r="AP6604" s="8">
        <v>29</v>
      </c>
      <c r="AQ6604" s="8">
        <v>27</v>
      </c>
      <c r="AR6604">
        <v>0.6074027206</v>
      </c>
      <c r="AS6604">
        <v>0.6167721518</v>
      </c>
    </row>
    <row r="6605" spans="35:45" x14ac:dyDescent="0.3">
      <c r="AI6605" s="7">
        <v>6604</v>
      </c>
      <c r="AJ6605" s="7">
        <v>9</v>
      </c>
      <c r="AK6605" s="7">
        <v>6</v>
      </c>
      <c r="AL6605">
        <v>0.53714698329999999</v>
      </c>
      <c r="AM6605">
        <v>0.42928198950000002</v>
      </c>
      <c r="AO6605" s="8">
        <v>6604</v>
      </c>
      <c r="AP6605" s="8">
        <v>16</v>
      </c>
      <c r="AQ6605" s="8">
        <v>15</v>
      </c>
      <c r="AR6605">
        <v>0.36475798790000002</v>
      </c>
      <c r="AS6605">
        <v>0.36819620250000001</v>
      </c>
    </row>
    <row r="6606" spans="35:45" x14ac:dyDescent="0.3">
      <c r="AI6606" s="7">
        <v>6605</v>
      </c>
      <c r="AJ6606" s="7">
        <v>0</v>
      </c>
      <c r="AK6606" s="7">
        <v>1</v>
      </c>
      <c r="AL6606">
        <v>0</v>
      </c>
      <c r="AM6606">
        <v>4.2519053299999998E-2</v>
      </c>
      <c r="AO6606" s="8">
        <v>6605</v>
      </c>
      <c r="AP6606" s="8">
        <v>43</v>
      </c>
      <c r="AQ6606" s="8">
        <v>40</v>
      </c>
      <c r="AR6606">
        <v>0.7703258462</v>
      </c>
      <c r="AS6606">
        <v>0.77310126580000005</v>
      </c>
    </row>
    <row r="6607" spans="35:45" x14ac:dyDescent="0.3">
      <c r="AI6607" s="7">
        <v>6606</v>
      </c>
      <c r="AJ6607" s="7">
        <v>2</v>
      </c>
      <c r="AK6607" s="7">
        <v>3</v>
      </c>
      <c r="AL6607">
        <v>7.9188061599999998E-2</v>
      </c>
      <c r="AM6607">
        <v>0.18949057359999999</v>
      </c>
      <c r="AO6607" s="8">
        <v>6606</v>
      </c>
      <c r="AP6607" s="8">
        <v>24</v>
      </c>
      <c r="AQ6607" s="8">
        <v>23</v>
      </c>
      <c r="AR6607">
        <v>0.53179373610000003</v>
      </c>
      <c r="AS6607">
        <v>0.54794303789999999</v>
      </c>
    </row>
    <row r="6608" spans="35:45" x14ac:dyDescent="0.3">
      <c r="AI6608" s="7">
        <v>6607</v>
      </c>
      <c r="AJ6608" s="7">
        <v>4</v>
      </c>
      <c r="AK6608" s="7">
        <v>4</v>
      </c>
      <c r="AL6608">
        <v>0.21726572520000001</v>
      </c>
      <c r="AM6608">
        <v>0.27276373840000001</v>
      </c>
      <c r="AO6608" s="8">
        <v>6607</v>
      </c>
      <c r="AP6608" s="8">
        <v>37</v>
      </c>
      <c r="AQ6608" s="8">
        <v>34</v>
      </c>
      <c r="AR6608">
        <v>0.71037646310000002</v>
      </c>
      <c r="AS6608">
        <v>0.71107594929999995</v>
      </c>
    </row>
    <row r="6609" spans="35:45" x14ac:dyDescent="0.3">
      <c r="AI6609" s="7">
        <v>6608</v>
      </c>
      <c r="AJ6609" s="7">
        <v>8</v>
      </c>
      <c r="AK6609" s="7">
        <v>7</v>
      </c>
      <c r="AL6609">
        <v>0.48435494220000003</v>
      </c>
      <c r="AM6609">
        <v>0.4956277577</v>
      </c>
      <c r="AO6609" s="8">
        <v>6608</v>
      </c>
      <c r="AP6609" s="8">
        <v>6</v>
      </c>
      <c r="AQ6609" s="8">
        <v>6</v>
      </c>
      <c r="AR6609">
        <v>0.1001265422</v>
      </c>
      <c r="AS6609">
        <v>0.1109177215</v>
      </c>
    </row>
    <row r="6610" spans="35:45" x14ac:dyDescent="0.3">
      <c r="AI6610" s="7">
        <v>6609</v>
      </c>
      <c r="AJ6610" s="7">
        <v>22</v>
      </c>
      <c r="AK6610" s="7">
        <v>20</v>
      </c>
      <c r="AL6610">
        <v>0.88246148899999999</v>
      </c>
      <c r="AM6610">
        <v>0.88937023660000003</v>
      </c>
      <c r="AO6610" s="8">
        <v>6609</v>
      </c>
      <c r="AP6610" s="8">
        <v>19</v>
      </c>
      <c r="AQ6610" s="8">
        <v>18</v>
      </c>
      <c r="AR6610">
        <v>0.43419803849999999</v>
      </c>
      <c r="AS6610">
        <v>0.44193037969999999</v>
      </c>
    </row>
    <row r="6611" spans="35:45" x14ac:dyDescent="0.3">
      <c r="AI6611" s="7">
        <v>6610</v>
      </c>
      <c r="AJ6611" s="7">
        <v>6</v>
      </c>
      <c r="AK6611" s="7">
        <v>5</v>
      </c>
      <c r="AL6611">
        <v>0.35887355580000002</v>
      </c>
      <c r="AM6611">
        <v>0.35483353379999999</v>
      </c>
      <c r="AO6611" s="8">
        <v>6610</v>
      </c>
      <c r="AP6611" s="8">
        <v>7</v>
      </c>
      <c r="AQ6611" s="8">
        <v>7</v>
      </c>
      <c r="AR6611">
        <v>0.1224296108</v>
      </c>
      <c r="AS6611">
        <v>0.1397151898</v>
      </c>
    </row>
    <row r="6612" spans="35:45" x14ac:dyDescent="0.3">
      <c r="AI6612" s="7">
        <v>6611</v>
      </c>
      <c r="AJ6612" s="7">
        <v>9</v>
      </c>
      <c r="AK6612" s="7">
        <v>9</v>
      </c>
      <c r="AL6612">
        <v>0.53714698329999999</v>
      </c>
      <c r="AM6612">
        <v>0.60882470909999997</v>
      </c>
      <c r="AO6612" s="8">
        <v>6611</v>
      </c>
      <c r="AP6612" s="8">
        <v>8</v>
      </c>
      <c r="AQ6612" s="8">
        <v>8</v>
      </c>
      <c r="AR6612">
        <v>0.14900347990000001</v>
      </c>
      <c r="AS6612">
        <v>0.1721518987</v>
      </c>
    </row>
    <row r="6613" spans="35:45" x14ac:dyDescent="0.3">
      <c r="AI6613" s="7">
        <v>6612</v>
      </c>
      <c r="AJ6613" s="7">
        <v>2</v>
      </c>
      <c r="AK6613" s="7">
        <v>1</v>
      </c>
      <c r="AL6613">
        <v>7.9188061599999998E-2</v>
      </c>
      <c r="AM6613">
        <v>4.2519053299999998E-2</v>
      </c>
      <c r="AO6613" s="8">
        <v>6612</v>
      </c>
      <c r="AP6613" s="8">
        <v>56</v>
      </c>
      <c r="AQ6613" s="8">
        <v>52</v>
      </c>
      <c r="AR6613">
        <v>0.85321100910000003</v>
      </c>
      <c r="AS6613">
        <v>0.85553797460000003</v>
      </c>
    </row>
    <row r="6614" spans="35:45" x14ac:dyDescent="0.3">
      <c r="AI6614" s="7">
        <v>6613</v>
      </c>
      <c r="AJ6614" s="7">
        <v>21</v>
      </c>
      <c r="AK6614" s="7">
        <v>12</v>
      </c>
      <c r="AL6614">
        <v>0.87098844669999997</v>
      </c>
      <c r="AM6614">
        <v>0.73341355789999996</v>
      </c>
      <c r="AO6614" s="8">
        <v>6613</v>
      </c>
      <c r="AP6614" s="8">
        <v>16</v>
      </c>
      <c r="AQ6614" s="8">
        <v>15</v>
      </c>
      <c r="AR6614">
        <v>0.36475798790000002</v>
      </c>
      <c r="AS6614">
        <v>0.36819620250000001</v>
      </c>
    </row>
    <row r="6615" spans="35:45" x14ac:dyDescent="0.3">
      <c r="AI6615" s="7">
        <v>6614</v>
      </c>
      <c r="AJ6615" s="7">
        <v>10</v>
      </c>
      <c r="AK6615" s="7">
        <v>13</v>
      </c>
      <c r="AL6615">
        <v>0.58488446719999998</v>
      </c>
      <c r="AM6615">
        <v>0.76269554750000002</v>
      </c>
      <c r="AO6615" s="8">
        <v>6614</v>
      </c>
      <c r="AP6615" s="8">
        <v>38</v>
      </c>
      <c r="AQ6615" s="8">
        <v>35</v>
      </c>
      <c r="AR6615">
        <v>0.72065801959999998</v>
      </c>
      <c r="AS6615">
        <v>0.7237341772</v>
      </c>
    </row>
    <row r="6616" spans="35:45" x14ac:dyDescent="0.3">
      <c r="AI6616" s="7">
        <v>6615</v>
      </c>
      <c r="AJ6616" s="7">
        <v>12</v>
      </c>
      <c r="AK6616" s="7">
        <v>4</v>
      </c>
      <c r="AL6616">
        <v>0.6704910141</v>
      </c>
      <c r="AM6616">
        <v>0.27276373840000001</v>
      </c>
      <c r="AO6616" s="8">
        <v>6615</v>
      </c>
      <c r="AP6616" s="8">
        <v>6</v>
      </c>
      <c r="AQ6616" s="8">
        <v>6</v>
      </c>
      <c r="AR6616">
        <v>0.1001265422</v>
      </c>
      <c r="AS6616">
        <v>0.1109177215</v>
      </c>
    </row>
    <row r="6617" spans="35:45" x14ac:dyDescent="0.3">
      <c r="AI6617" s="7">
        <v>6616</v>
      </c>
      <c r="AJ6617" s="7">
        <v>8</v>
      </c>
      <c r="AK6617" s="7">
        <v>7</v>
      </c>
      <c r="AL6617">
        <v>0.48435494220000003</v>
      </c>
      <c r="AM6617">
        <v>0.4956277577</v>
      </c>
      <c r="AO6617" s="8">
        <v>6616</v>
      </c>
      <c r="AP6617" s="8">
        <v>39</v>
      </c>
      <c r="AQ6617" s="8">
        <v>36</v>
      </c>
      <c r="AR6617">
        <v>0.73283770950000005</v>
      </c>
      <c r="AS6617">
        <v>0.73560126579999996</v>
      </c>
    </row>
    <row r="6618" spans="35:45" x14ac:dyDescent="0.3">
      <c r="AI6618" s="7">
        <v>6617</v>
      </c>
      <c r="AJ6618" s="7">
        <v>74</v>
      </c>
      <c r="AK6618" s="7">
        <v>71</v>
      </c>
      <c r="AL6618">
        <v>0.99502567389999996</v>
      </c>
      <c r="AM6618">
        <v>0.99590854390000005</v>
      </c>
      <c r="AO6618" s="8">
        <v>6617</v>
      </c>
      <c r="AP6618" s="8">
        <v>23</v>
      </c>
      <c r="AQ6618" s="8">
        <v>22</v>
      </c>
      <c r="AR6618">
        <v>0.51249604550000005</v>
      </c>
      <c r="AS6618">
        <v>0.53132911390000004</v>
      </c>
    </row>
    <row r="6619" spans="35:45" x14ac:dyDescent="0.3">
      <c r="AI6619" s="7">
        <v>6618</v>
      </c>
      <c r="AJ6619" s="7">
        <v>9</v>
      </c>
      <c r="AK6619" s="7">
        <v>9</v>
      </c>
      <c r="AL6619">
        <v>0.53714698329999999</v>
      </c>
      <c r="AM6619">
        <v>0.60882470909999997</v>
      </c>
      <c r="AO6619" s="8">
        <v>6618</v>
      </c>
      <c r="AP6619" s="8">
        <v>33</v>
      </c>
      <c r="AQ6619" s="8">
        <v>31</v>
      </c>
      <c r="AR6619">
        <v>0.66545397019999997</v>
      </c>
      <c r="AS6619">
        <v>0.67325949360000004</v>
      </c>
    </row>
    <row r="6620" spans="35:45" x14ac:dyDescent="0.3">
      <c r="AI6620" s="7">
        <v>6619</v>
      </c>
      <c r="AJ6620" s="7">
        <v>36</v>
      </c>
      <c r="AK6620" s="7">
        <v>33</v>
      </c>
      <c r="AL6620">
        <v>0.9618902439</v>
      </c>
      <c r="AM6620">
        <v>0.96510228639999995</v>
      </c>
      <c r="AO6620" s="8">
        <v>6619</v>
      </c>
      <c r="AP6620" s="8">
        <v>4</v>
      </c>
      <c r="AQ6620" s="8">
        <v>4</v>
      </c>
      <c r="AR6620">
        <v>5.2989560200000001E-2</v>
      </c>
      <c r="AS6620">
        <v>5.9651898699999997E-2</v>
      </c>
    </row>
    <row r="6621" spans="35:45" x14ac:dyDescent="0.3">
      <c r="AI6621" s="7">
        <v>6620</v>
      </c>
      <c r="AJ6621" s="7">
        <v>2</v>
      </c>
      <c r="AK6621" s="7">
        <v>2</v>
      </c>
      <c r="AL6621">
        <v>7.9188061599999998E-2</v>
      </c>
      <c r="AM6621">
        <v>0.1075010028</v>
      </c>
      <c r="AO6621" s="8">
        <v>6620</v>
      </c>
      <c r="AP6621" s="8">
        <v>9</v>
      </c>
      <c r="AQ6621" s="8">
        <v>9</v>
      </c>
      <c r="AR6621">
        <v>0.1773173046</v>
      </c>
      <c r="AS6621">
        <v>0.20063291129999999</v>
      </c>
    </row>
    <row r="6622" spans="35:45" x14ac:dyDescent="0.3">
      <c r="AI6622" s="7">
        <v>6621</v>
      </c>
      <c r="AJ6622" s="7">
        <v>16</v>
      </c>
      <c r="AK6622" s="7">
        <v>16</v>
      </c>
      <c r="AL6622">
        <v>0.78674582790000003</v>
      </c>
      <c r="AM6622">
        <v>0.83241075009999999</v>
      </c>
      <c r="AO6622" s="8">
        <v>6621</v>
      </c>
      <c r="AP6622" s="8">
        <v>26</v>
      </c>
      <c r="AQ6622" s="8">
        <v>24</v>
      </c>
      <c r="AR6622">
        <v>0.5667510281</v>
      </c>
      <c r="AS6622">
        <v>0.56724683539999998</v>
      </c>
    </row>
    <row r="6623" spans="35:45" x14ac:dyDescent="0.3">
      <c r="AI6623" s="7">
        <v>6622</v>
      </c>
      <c r="AJ6623" s="7">
        <v>65</v>
      </c>
      <c r="AK6623" s="7">
        <v>58</v>
      </c>
      <c r="AL6623">
        <v>0.99269897299999998</v>
      </c>
      <c r="AM6623">
        <v>0.99326113110000003</v>
      </c>
      <c r="AO6623" s="8">
        <v>6622</v>
      </c>
      <c r="AP6623" s="8">
        <v>10</v>
      </c>
      <c r="AQ6623" s="8">
        <v>10</v>
      </c>
      <c r="AR6623">
        <v>0.2024675735</v>
      </c>
      <c r="AS6623">
        <v>0.22832278480000001</v>
      </c>
    </row>
    <row r="6624" spans="35:45" x14ac:dyDescent="0.3">
      <c r="AI6624" s="7">
        <v>6623</v>
      </c>
      <c r="AJ6624" s="7">
        <v>3</v>
      </c>
      <c r="AK6624" s="7">
        <v>2</v>
      </c>
      <c r="AL6624">
        <v>0.145860077</v>
      </c>
      <c r="AM6624">
        <v>0.1075010028</v>
      </c>
      <c r="AO6624" s="8">
        <v>6623</v>
      </c>
      <c r="AP6624" s="8">
        <v>33</v>
      </c>
      <c r="AQ6624" s="8">
        <v>31</v>
      </c>
      <c r="AR6624">
        <v>0.66545397019999997</v>
      </c>
      <c r="AS6624">
        <v>0.67325949360000004</v>
      </c>
    </row>
    <row r="6625" spans="35:45" x14ac:dyDescent="0.3">
      <c r="AI6625" s="7">
        <v>6624</v>
      </c>
      <c r="AJ6625" s="7">
        <v>2</v>
      </c>
      <c r="AK6625" s="7">
        <v>0</v>
      </c>
      <c r="AL6625">
        <v>7.9188061599999998E-2</v>
      </c>
      <c r="AM6625">
        <v>0</v>
      </c>
      <c r="AO6625" s="8">
        <v>6624</v>
      </c>
      <c r="AP6625" s="8">
        <v>52</v>
      </c>
      <c r="AQ6625" s="8">
        <v>48</v>
      </c>
      <c r="AR6625">
        <v>0.83169882939999995</v>
      </c>
      <c r="AS6625">
        <v>0.83322784809999995</v>
      </c>
    </row>
    <row r="6626" spans="35:45" x14ac:dyDescent="0.3">
      <c r="AI6626" s="7">
        <v>6625</v>
      </c>
      <c r="AJ6626" s="7">
        <v>2</v>
      </c>
      <c r="AK6626" s="7">
        <v>2</v>
      </c>
      <c r="AL6626">
        <v>7.9188061599999998E-2</v>
      </c>
      <c r="AM6626">
        <v>0.1075010028</v>
      </c>
      <c r="AO6626" s="8">
        <v>6625</v>
      </c>
      <c r="AP6626" s="8">
        <v>27</v>
      </c>
      <c r="AQ6626" s="8">
        <v>25</v>
      </c>
      <c r="AR6626">
        <v>0.58098702940000002</v>
      </c>
      <c r="AS6626">
        <v>0.58291139240000001</v>
      </c>
    </row>
    <row r="6627" spans="35:45" x14ac:dyDescent="0.3">
      <c r="AI6627" s="7">
        <v>6626</v>
      </c>
      <c r="AJ6627" s="7">
        <v>3</v>
      </c>
      <c r="AK6627" s="7">
        <v>3</v>
      </c>
      <c r="AL6627">
        <v>0.145860077</v>
      </c>
      <c r="AM6627">
        <v>0.18949057359999999</v>
      </c>
      <c r="AO6627" s="8">
        <v>6626</v>
      </c>
      <c r="AP6627" s="8">
        <v>153</v>
      </c>
      <c r="AQ6627" s="8">
        <v>145</v>
      </c>
      <c r="AR6627">
        <v>0.98528946529999994</v>
      </c>
      <c r="AS6627">
        <v>0.98575949360000004</v>
      </c>
    </row>
    <row r="6628" spans="35:45" x14ac:dyDescent="0.3">
      <c r="AI6628" s="7">
        <v>6627</v>
      </c>
      <c r="AJ6628" s="7">
        <v>11</v>
      </c>
      <c r="AK6628" s="7">
        <v>11</v>
      </c>
      <c r="AL6628">
        <v>0.63005455710000002</v>
      </c>
      <c r="AM6628">
        <v>0.69691135169999996</v>
      </c>
      <c r="AO6628" s="8">
        <v>6627</v>
      </c>
      <c r="AP6628" s="8">
        <v>3</v>
      </c>
      <c r="AQ6628" s="8">
        <v>3</v>
      </c>
      <c r="AR6628">
        <v>3.4166402999999998E-2</v>
      </c>
      <c r="AS6628">
        <v>4.0189873399999999E-2</v>
      </c>
    </row>
    <row r="6629" spans="35:45" x14ac:dyDescent="0.3">
      <c r="AI6629" s="7">
        <v>6628</v>
      </c>
      <c r="AJ6629" s="7">
        <v>0</v>
      </c>
      <c r="AK6629" s="7">
        <v>0</v>
      </c>
      <c r="AL6629">
        <v>0</v>
      </c>
      <c r="AM6629">
        <v>0</v>
      </c>
      <c r="AO6629" s="8">
        <v>6628</v>
      </c>
      <c r="AP6629" s="8">
        <v>71</v>
      </c>
      <c r="AQ6629" s="8">
        <v>66</v>
      </c>
      <c r="AR6629">
        <v>0.90825688069999999</v>
      </c>
      <c r="AS6629">
        <v>0.90838607589999998</v>
      </c>
    </row>
    <row r="6630" spans="35:45" x14ac:dyDescent="0.3">
      <c r="AI6630" s="7">
        <v>6629</v>
      </c>
      <c r="AJ6630" s="7">
        <v>5</v>
      </c>
      <c r="AK6630" s="7">
        <v>4</v>
      </c>
      <c r="AL6630">
        <v>0.28923299099999999</v>
      </c>
      <c r="AM6630">
        <v>0.27276373840000001</v>
      </c>
      <c r="AO6630" s="8">
        <v>6629</v>
      </c>
      <c r="AP6630" s="8">
        <v>99</v>
      </c>
      <c r="AQ6630" s="8">
        <v>92</v>
      </c>
      <c r="AR6630">
        <v>0.95491932930000001</v>
      </c>
      <c r="AS6630">
        <v>0.95585443029999995</v>
      </c>
    </row>
    <row r="6631" spans="35:45" x14ac:dyDescent="0.3">
      <c r="AI6631" s="7">
        <v>6630</v>
      </c>
      <c r="AJ6631" s="7">
        <v>3</v>
      </c>
      <c r="AK6631" s="7">
        <v>2</v>
      </c>
      <c r="AL6631">
        <v>0.145860077</v>
      </c>
      <c r="AM6631">
        <v>0.1075010028</v>
      </c>
      <c r="AO6631" s="8">
        <v>6630</v>
      </c>
      <c r="AP6631" s="8">
        <v>7</v>
      </c>
      <c r="AQ6631" s="8">
        <v>7</v>
      </c>
      <c r="AR6631">
        <v>0.1224296108</v>
      </c>
      <c r="AS6631">
        <v>0.1397151898</v>
      </c>
    </row>
    <row r="6632" spans="35:45" x14ac:dyDescent="0.3">
      <c r="AI6632" s="7">
        <v>6631</v>
      </c>
      <c r="AJ6632" s="7">
        <v>7</v>
      </c>
      <c r="AK6632" s="7">
        <v>6</v>
      </c>
      <c r="AL6632">
        <v>0.42378048779999999</v>
      </c>
      <c r="AM6632">
        <v>0.42928198950000002</v>
      </c>
      <c r="AO6632" s="8">
        <v>6631</v>
      </c>
      <c r="AP6632" s="8">
        <v>33</v>
      </c>
      <c r="AQ6632" s="8">
        <v>31</v>
      </c>
      <c r="AR6632">
        <v>0.66545397019999997</v>
      </c>
      <c r="AS6632">
        <v>0.67325949360000004</v>
      </c>
    </row>
    <row r="6633" spans="35:45" x14ac:dyDescent="0.3">
      <c r="AI6633" s="7">
        <v>6632</v>
      </c>
      <c r="AJ6633" s="7">
        <v>6</v>
      </c>
      <c r="AK6633" s="7">
        <v>6</v>
      </c>
      <c r="AL6633">
        <v>0.35887355580000002</v>
      </c>
      <c r="AM6633">
        <v>0.42928198950000002</v>
      </c>
      <c r="AO6633" s="8">
        <v>6632</v>
      </c>
      <c r="AP6633" s="8">
        <v>76</v>
      </c>
      <c r="AQ6633" s="8">
        <v>71</v>
      </c>
      <c r="AR6633">
        <v>0.91996203730000004</v>
      </c>
      <c r="AS6633">
        <v>0.92072784809999997</v>
      </c>
    </row>
    <row r="6634" spans="35:45" x14ac:dyDescent="0.3">
      <c r="AI6634" s="7">
        <v>6633</v>
      </c>
      <c r="AJ6634" s="7">
        <v>3</v>
      </c>
      <c r="AK6634" s="7">
        <v>3</v>
      </c>
      <c r="AL6634">
        <v>0.145860077</v>
      </c>
      <c r="AM6634">
        <v>0.18949057359999999</v>
      </c>
      <c r="AO6634" s="8">
        <v>6633</v>
      </c>
      <c r="AP6634" s="8">
        <v>17</v>
      </c>
      <c r="AQ6634" s="8">
        <v>16</v>
      </c>
      <c r="AR6634">
        <v>0.38832647889999999</v>
      </c>
      <c r="AS6634">
        <v>0.39351265819999998</v>
      </c>
    </row>
    <row r="6635" spans="35:45" x14ac:dyDescent="0.3">
      <c r="AI6635" s="7">
        <v>6634</v>
      </c>
      <c r="AJ6635" s="7">
        <v>1</v>
      </c>
      <c r="AK6635" s="7">
        <v>1</v>
      </c>
      <c r="AL6635">
        <v>2.9123876699999999E-2</v>
      </c>
      <c r="AM6635">
        <v>4.2519053299999998E-2</v>
      </c>
      <c r="AO6635" s="8">
        <v>6634</v>
      </c>
      <c r="AP6635" s="8">
        <v>12</v>
      </c>
      <c r="AQ6635" s="8">
        <v>12</v>
      </c>
      <c r="AR6635">
        <v>0.25941157860000003</v>
      </c>
      <c r="AS6635">
        <v>0.2859177215</v>
      </c>
    </row>
    <row r="6636" spans="35:45" x14ac:dyDescent="0.3">
      <c r="AI6636" s="7">
        <v>6635</v>
      </c>
      <c r="AJ6636" s="7">
        <v>11</v>
      </c>
      <c r="AK6636" s="7">
        <v>8</v>
      </c>
      <c r="AL6636">
        <v>0.63005455710000002</v>
      </c>
      <c r="AM6636">
        <v>0.55539510619999999</v>
      </c>
      <c r="AO6636" s="8">
        <v>6635</v>
      </c>
      <c r="AP6636" s="8">
        <v>41</v>
      </c>
      <c r="AQ6636" s="8">
        <v>38</v>
      </c>
      <c r="AR6636">
        <v>0.75276811129999999</v>
      </c>
      <c r="AS6636">
        <v>0.75553797460000005</v>
      </c>
    </row>
    <row r="6637" spans="35:45" x14ac:dyDescent="0.3">
      <c r="AI6637" s="7">
        <v>6636</v>
      </c>
      <c r="AJ6637" s="7">
        <v>6</v>
      </c>
      <c r="AK6637" s="7">
        <v>2</v>
      </c>
      <c r="AL6637">
        <v>0.35887355580000002</v>
      </c>
      <c r="AM6637">
        <v>0.1075010028</v>
      </c>
      <c r="AO6637" s="8">
        <v>6636</v>
      </c>
      <c r="AP6637" s="8">
        <v>38</v>
      </c>
      <c r="AQ6637" s="8">
        <v>35</v>
      </c>
      <c r="AR6637">
        <v>0.72065801959999998</v>
      </c>
      <c r="AS6637">
        <v>0.7237341772</v>
      </c>
    </row>
    <row r="6638" spans="35:45" x14ac:dyDescent="0.3">
      <c r="AI6638" s="7">
        <v>6637</v>
      </c>
      <c r="AJ6638" s="7">
        <v>14</v>
      </c>
      <c r="AK6638" s="7">
        <v>10</v>
      </c>
      <c r="AL6638">
        <v>0.73459563539999995</v>
      </c>
      <c r="AM6638">
        <v>0.65543521859999998</v>
      </c>
      <c r="AO6638" s="8">
        <v>6637</v>
      </c>
      <c r="AP6638" s="8">
        <v>17</v>
      </c>
      <c r="AQ6638" s="8">
        <v>16</v>
      </c>
      <c r="AR6638">
        <v>0.38832647889999999</v>
      </c>
      <c r="AS6638">
        <v>0.39351265819999998</v>
      </c>
    </row>
    <row r="6639" spans="35:45" x14ac:dyDescent="0.3">
      <c r="AI6639" s="7">
        <v>6638</v>
      </c>
      <c r="AJ6639" s="7">
        <v>8</v>
      </c>
      <c r="AK6639" s="7">
        <v>8</v>
      </c>
      <c r="AL6639">
        <v>0.48435494220000003</v>
      </c>
      <c r="AM6639">
        <v>0.55539510619999999</v>
      </c>
      <c r="AO6639" s="8">
        <v>6638</v>
      </c>
      <c r="AP6639" s="8">
        <v>11</v>
      </c>
      <c r="AQ6639" s="8">
        <v>11</v>
      </c>
      <c r="AR6639">
        <v>0.23125593159999999</v>
      </c>
      <c r="AS6639">
        <v>0.25664556960000001</v>
      </c>
    </row>
    <row r="6640" spans="35:45" x14ac:dyDescent="0.3">
      <c r="AI6640" s="7">
        <v>6639</v>
      </c>
      <c r="AJ6640" s="7">
        <v>11</v>
      </c>
      <c r="AK6640" s="7">
        <v>6</v>
      </c>
      <c r="AL6640">
        <v>0.63005455710000002</v>
      </c>
      <c r="AM6640">
        <v>0.42928198950000002</v>
      </c>
      <c r="AO6640" s="8">
        <v>6639</v>
      </c>
      <c r="AP6640" s="8">
        <v>28</v>
      </c>
      <c r="AQ6640" s="8">
        <v>26</v>
      </c>
      <c r="AR6640">
        <v>0.5958557418</v>
      </c>
      <c r="AS6640">
        <v>0.60047468349999999</v>
      </c>
    </row>
    <row r="6641" spans="35:45" x14ac:dyDescent="0.3">
      <c r="AI6641" s="7">
        <v>6640</v>
      </c>
      <c r="AJ6641" s="7">
        <v>22</v>
      </c>
      <c r="AK6641" s="7">
        <v>21</v>
      </c>
      <c r="AL6641">
        <v>0.88246148899999999</v>
      </c>
      <c r="AM6641">
        <v>0.90004011230000003</v>
      </c>
      <c r="AO6641" s="8">
        <v>6640</v>
      </c>
      <c r="AP6641" s="8">
        <v>2</v>
      </c>
      <c r="AQ6641" s="8">
        <v>2</v>
      </c>
      <c r="AR6641">
        <v>2.11958241E-2</v>
      </c>
      <c r="AS6641">
        <v>2.2310126499999999E-2</v>
      </c>
    </row>
    <row r="6642" spans="35:45" x14ac:dyDescent="0.3">
      <c r="AI6642" s="7">
        <v>6641</v>
      </c>
      <c r="AJ6642" s="7">
        <v>23</v>
      </c>
      <c r="AK6642" s="7">
        <v>22</v>
      </c>
      <c r="AL6642">
        <v>0.89257060330000004</v>
      </c>
      <c r="AM6642">
        <v>0.90878459680000001</v>
      </c>
      <c r="AO6642" s="8">
        <v>6641</v>
      </c>
      <c r="AP6642" s="8">
        <v>26</v>
      </c>
      <c r="AQ6642" s="8">
        <v>24</v>
      </c>
      <c r="AR6642">
        <v>0.5667510281</v>
      </c>
      <c r="AS6642">
        <v>0.56724683539999998</v>
      </c>
    </row>
    <row r="6643" spans="35:45" x14ac:dyDescent="0.3">
      <c r="AI6643" s="7">
        <v>6642</v>
      </c>
      <c r="AJ6643" s="7">
        <v>5</v>
      </c>
      <c r="AK6643" s="7">
        <v>5</v>
      </c>
      <c r="AL6643">
        <v>0.28923299099999999</v>
      </c>
      <c r="AM6643">
        <v>0.35483353379999999</v>
      </c>
      <c r="AO6643" s="8">
        <v>6642</v>
      </c>
      <c r="AP6643" s="8">
        <v>5</v>
      </c>
      <c r="AQ6643" s="8">
        <v>5</v>
      </c>
      <c r="AR6643">
        <v>7.5767162200000002E-2</v>
      </c>
      <c r="AS6643">
        <v>8.4493670800000004E-2</v>
      </c>
    </row>
    <row r="6644" spans="35:45" x14ac:dyDescent="0.3">
      <c r="AI6644" s="7">
        <v>6643</v>
      </c>
      <c r="AJ6644" s="7">
        <v>11</v>
      </c>
      <c r="AK6644" s="7">
        <v>7</v>
      </c>
      <c r="AL6644">
        <v>0.63005455710000002</v>
      </c>
      <c r="AM6644">
        <v>0.4956277577</v>
      </c>
      <c r="AO6644" s="8">
        <v>6643</v>
      </c>
      <c r="AP6644" s="8">
        <v>62</v>
      </c>
      <c r="AQ6644" s="8">
        <v>58</v>
      </c>
      <c r="AR6644">
        <v>0.88057576709999996</v>
      </c>
      <c r="AS6644">
        <v>0.88117088600000004</v>
      </c>
    </row>
    <row r="6645" spans="35:45" x14ac:dyDescent="0.3">
      <c r="AI6645" s="7">
        <v>6644</v>
      </c>
      <c r="AJ6645" s="7">
        <v>9</v>
      </c>
      <c r="AK6645" s="7">
        <v>4</v>
      </c>
      <c r="AL6645">
        <v>0.53714698329999999</v>
      </c>
      <c r="AM6645">
        <v>0.27276373840000001</v>
      </c>
      <c r="AO6645" s="8">
        <v>6644</v>
      </c>
      <c r="AP6645" s="8">
        <v>6</v>
      </c>
      <c r="AQ6645" s="8">
        <v>6</v>
      </c>
      <c r="AR6645">
        <v>0.1001265422</v>
      </c>
      <c r="AS6645">
        <v>0.1109177215</v>
      </c>
    </row>
    <row r="6646" spans="35:45" x14ac:dyDescent="0.3">
      <c r="AI6646" s="7">
        <v>6645</v>
      </c>
      <c r="AJ6646" s="7">
        <v>4</v>
      </c>
      <c r="AK6646" s="7">
        <v>4</v>
      </c>
      <c r="AL6646">
        <v>0.21726572520000001</v>
      </c>
      <c r="AM6646">
        <v>0.27276373840000001</v>
      </c>
      <c r="AO6646" s="8">
        <v>6645</v>
      </c>
      <c r="AP6646" s="8">
        <v>45</v>
      </c>
      <c r="AQ6646" s="8">
        <v>42</v>
      </c>
      <c r="AR6646">
        <v>0.78551091419999997</v>
      </c>
      <c r="AS6646">
        <v>0.78971518979999999</v>
      </c>
    </row>
    <row r="6647" spans="35:45" x14ac:dyDescent="0.3">
      <c r="AI6647" s="7">
        <v>6646</v>
      </c>
      <c r="AJ6647" s="7">
        <v>11</v>
      </c>
      <c r="AK6647" s="7">
        <v>9</v>
      </c>
      <c r="AL6647">
        <v>0.63005455710000002</v>
      </c>
      <c r="AM6647">
        <v>0.60882470909999997</v>
      </c>
      <c r="AO6647" s="8">
        <v>6646</v>
      </c>
      <c r="AP6647" s="8">
        <v>16</v>
      </c>
      <c r="AQ6647" s="8">
        <v>15</v>
      </c>
      <c r="AR6647">
        <v>0.36475798790000002</v>
      </c>
      <c r="AS6647">
        <v>0.36819620250000001</v>
      </c>
    </row>
    <row r="6648" spans="35:45" x14ac:dyDescent="0.3">
      <c r="AI6648" s="7">
        <v>6647</v>
      </c>
      <c r="AJ6648" s="7">
        <v>38</v>
      </c>
      <c r="AK6648" s="7">
        <v>36</v>
      </c>
      <c r="AL6648">
        <v>0.96726572519999998</v>
      </c>
      <c r="AM6648">
        <v>0.97248295220000003</v>
      </c>
      <c r="AO6648" s="8">
        <v>6647</v>
      </c>
      <c r="AP6648" s="8">
        <v>13</v>
      </c>
      <c r="AQ6648" s="8">
        <v>13</v>
      </c>
      <c r="AR6648">
        <v>0.28883264780000001</v>
      </c>
      <c r="AS6648">
        <v>0.31724683539999998</v>
      </c>
    </row>
    <row r="6649" spans="35:45" x14ac:dyDescent="0.3">
      <c r="AI6649" s="7">
        <v>6648</v>
      </c>
      <c r="AJ6649" s="7">
        <v>7</v>
      </c>
      <c r="AK6649" s="7">
        <v>8</v>
      </c>
      <c r="AL6649">
        <v>0.42378048779999999</v>
      </c>
      <c r="AM6649">
        <v>0.55539510619999999</v>
      </c>
      <c r="AO6649" s="8">
        <v>6648</v>
      </c>
      <c r="AP6649" s="8">
        <v>13</v>
      </c>
      <c r="AQ6649" s="8">
        <v>13</v>
      </c>
      <c r="AR6649">
        <v>0.28883264780000001</v>
      </c>
      <c r="AS6649">
        <v>0.31724683539999998</v>
      </c>
    </row>
    <row r="6650" spans="35:45" x14ac:dyDescent="0.3">
      <c r="AI6650" s="7">
        <v>6649</v>
      </c>
      <c r="AJ6650" s="7">
        <v>2</v>
      </c>
      <c r="AK6650" s="7">
        <v>1</v>
      </c>
      <c r="AL6650">
        <v>7.9188061599999998E-2</v>
      </c>
      <c r="AM6650">
        <v>4.2519053299999998E-2</v>
      </c>
      <c r="AO6650" s="8">
        <v>6649</v>
      </c>
      <c r="AP6650" s="8">
        <v>10</v>
      </c>
      <c r="AQ6650" s="8">
        <v>10</v>
      </c>
      <c r="AR6650">
        <v>0.2024675735</v>
      </c>
      <c r="AS6650">
        <v>0.22832278480000001</v>
      </c>
    </row>
    <row r="6651" spans="35:45" x14ac:dyDescent="0.3">
      <c r="AI6651" s="7">
        <v>6650</v>
      </c>
      <c r="AJ6651" s="7">
        <v>3</v>
      </c>
      <c r="AK6651" s="7">
        <v>3</v>
      </c>
      <c r="AL6651">
        <v>0.145860077</v>
      </c>
      <c r="AM6651">
        <v>0.18949057359999999</v>
      </c>
      <c r="AO6651" s="8">
        <v>6650</v>
      </c>
      <c r="AP6651" s="8">
        <v>27</v>
      </c>
      <c r="AQ6651" s="8">
        <v>25</v>
      </c>
      <c r="AR6651">
        <v>0.58098702940000002</v>
      </c>
      <c r="AS6651">
        <v>0.58291139240000001</v>
      </c>
    </row>
    <row r="6652" spans="35:45" x14ac:dyDescent="0.3">
      <c r="AI6652" s="7">
        <v>6651</v>
      </c>
      <c r="AJ6652" s="7">
        <v>3</v>
      </c>
      <c r="AK6652" s="7">
        <v>3</v>
      </c>
      <c r="AL6652">
        <v>0.145860077</v>
      </c>
      <c r="AM6652">
        <v>0.18949057359999999</v>
      </c>
      <c r="AO6652" s="8">
        <v>6651</v>
      </c>
      <c r="AP6652" s="8">
        <v>38</v>
      </c>
      <c r="AQ6652" s="8">
        <v>35</v>
      </c>
      <c r="AR6652">
        <v>0.72065801959999998</v>
      </c>
      <c r="AS6652">
        <v>0.7237341772</v>
      </c>
    </row>
    <row r="6653" spans="35:45" x14ac:dyDescent="0.3">
      <c r="AI6653" s="7">
        <v>6652</v>
      </c>
      <c r="AJ6653" s="7">
        <v>5</v>
      </c>
      <c r="AK6653" s="7">
        <v>4</v>
      </c>
      <c r="AL6653">
        <v>0.28923299099999999</v>
      </c>
      <c r="AM6653">
        <v>0.27276373840000001</v>
      </c>
      <c r="AO6653" s="8">
        <v>6652</v>
      </c>
      <c r="AP6653" s="8">
        <v>2</v>
      </c>
      <c r="AQ6653" s="8">
        <v>2</v>
      </c>
      <c r="AR6653">
        <v>2.11958241E-2</v>
      </c>
      <c r="AS6653">
        <v>2.2310126499999999E-2</v>
      </c>
    </row>
    <row r="6654" spans="35:45" x14ac:dyDescent="0.3">
      <c r="AI6654" s="7">
        <v>6653</v>
      </c>
      <c r="AJ6654" s="7">
        <v>3</v>
      </c>
      <c r="AK6654" s="7">
        <v>1</v>
      </c>
      <c r="AL6654">
        <v>0.145860077</v>
      </c>
      <c r="AM6654">
        <v>4.2519053299999998E-2</v>
      </c>
      <c r="AO6654" s="8">
        <v>6653</v>
      </c>
      <c r="AP6654" s="8">
        <v>30</v>
      </c>
      <c r="AQ6654" s="8">
        <v>28</v>
      </c>
      <c r="AR6654">
        <v>0.62543498890000004</v>
      </c>
      <c r="AS6654">
        <v>0.63291139240000005</v>
      </c>
    </row>
    <row r="6655" spans="35:45" x14ac:dyDescent="0.3">
      <c r="AI6655" s="7">
        <v>6654</v>
      </c>
      <c r="AJ6655" s="7">
        <v>8</v>
      </c>
      <c r="AK6655" s="7">
        <v>8</v>
      </c>
      <c r="AL6655">
        <v>0.48435494220000003</v>
      </c>
      <c r="AM6655">
        <v>0.55539510619999999</v>
      </c>
      <c r="AO6655" s="8">
        <v>6654</v>
      </c>
      <c r="AP6655" s="8">
        <v>16</v>
      </c>
      <c r="AQ6655" s="8">
        <v>15</v>
      </c>
      <c r="AR6655">
        <v>0.36475798790000002</v>
      </c>
      <c r="AS6655">
        <v>0.36819620250000001</v>
      </c>
    </row>
    <row r="6656" spans="35:45" x14ac:dyDescent="0.3">
      <c r="AI6656" s="7">
        <v>6655</v>
      </c>
      <c r="AJ6656" s="7">
        <v>2</v>
      </c>
      <c r="AK6656" s="7">
        <v>1</v>
      </c>
      <c r="AL6656">
        <v>7.9188061599999998E-2</v>
      </c>
      <c r="AM6656">
        <v>4.2519053299999998E-2</v>
      </c>
      <c r="AO6656" s="8">
        <v>6655</v>
      </c>
      <c r="AP6656" s="8">
        <v>51</v>
      </c>
      <c r="AQ6656" s="8">
        <v>47</v>
      </c>
      <c r="AR6656">
        <v>0.82521354000000002</v>
      </c>
      <c r="AS6656">
        <v>0.82658227839999998</v>
      </c>
    </row>
    <row r="6657" spans="35:45" x14ac:dyDescent="0.3">
      <c r="AI6657" s="7">
        <v>6656</v>
      </c>
      <c r="AJ6657" s="7">
        <v>2</v>
      </c>
      <c r="AK6657" s="7">
        <v>2</v>
      </c>
      <c r="AL6657">
        <v>7.9188061599999998E-2</v>
      </c>
      <c r="AM6657">
        <v>0.1075010028</v>
      </c>
      <c r="AO6657" s="8">
        <v>6656</v>
      </c>
      <c r="AP6657" s="8">
        <v>113</v>
      </c>
      <c r="AQ6657" s="8">
        <v>105</v>
      </c>
      <c r="AR6657">
        <v>0.96773173040000005</v>
      </c>
      <c r="AS6657">
        <v>0.96803797459999996</v>
      </c>
    </row>
    <row r="6658" spans="35:45" x14ac:dyDescent="0.3">
      <c r="AI6658" s="7">
        <v>6657</v>
      </c>
      <c r="AJ6658" s="7">
        <v>8</v>
      </c>
      <c r="AK6658" s="7">
        <v>8</v>
      </c>
      <c r="AL6658">
        <v>0.48435494220000003</v>
      </c>
      <c r="AM6658">
        <v>0.55539510619999999</v>
      </c>
      <c r="AO6658" s="8">
        <v>6657</v>
      </c>
      <c r="AP6658" s="8">
        <v>32</v>
      </c>
      <c r="AQ6658" s="8">
        <v>30</v>
      </c>
      <c r="AR6658">
        <v>0.65295792470000003</v>
      </c>
      <c r="AS6658">
        <v>0.66249999999999998</v>
      </c>
    </row>
    <row r="6659" spans="35:45" x14ac:dyDescent="0.3">
      <c r="AI6659" s="7">
        <v>6658</v>
      </c>
      <c r="AJ6659" s="7">
        <v>3</v>
      </c>
      <c r="AK6659" s="7">
        <v>3</v>
      </c>
      <c r="AL6659">
        <v>0.145860077</v>
      </c>
      <c r="AM6659">
        <v>0.18949057359999999</v>
      </c>
      <c r="AO6659" s="8">
        <v>6658</v>
      </c>
      <c r="AP6659" s="8">
        <v>20</v>
      </c>
      <c r="AQ6659" s="8">
        <v>19</v>
      </c>
      <c r="AR6659">
        <v>0.45871559629999997</v>
      </c>
      <c r="AS6659">
        <v>0.46408227839999999</v>
      </c>
    </row>
    <row r="6660" spans="35:45" x14ac:dyDescent="0.3">
      <c r="AI6660" s="7">
        <v>6659</v>
      </c>
      <c r="AJ6660" s="7">
        <v>4</v>
      </c>
      <c r="AK6660" s="7">
        <v>3</v>
      </c>
      <c r="AL6660">
        <v>0.21726572520000001</v>
      </c>
      <c r="AM6660">
        <v>0.18949057359999999</v>
      </c>
      <c r="AO6660" s="8">
        <v>6659</v>
      </c>
      <c r="AP6660" s="8">
        <v>15</v>
      </c>
      <c r="AQ6660" s="8">
        <v>14</v>
      </c>
      <c r="AR6660">
        <v>0.34134767469999999</v>
      </c>
      <c r="AS6660">
        <v>0.34351265819999999</v>
      </c>
    </row>
    <row r="6661" spans="35:45" x14ac:dyDescent="0.3">
      <c r="AI6661" s="7">
        <v>6660</v>
      </c>
      <c r="AJ6661" s="7">
        <v>10</v>
      </c>
      <c r="AK6661" s="7">
        <v>8</v>
      </c>
      <c r="AL6661">
        <v>0.58488446719999998</v>
      </c>
      <c r="AM6661">
        <v>0.55539510619999999</v>
      </c>
      <c r="AO6661" s="8">
        <v>6660</v>
      </c>
      <c r="AP6661" s="8">
        <v>8</v>
      </c>
      <c r="AQ6661" s="8">
        <v>8</v>
      </c>
      <c r="AR6661">
        <v>0.14900347990000001</v>
      </c>
      <c r="AS6661">
        <v>0.1721518987</v>
      </c>
    </row>
    <row r="6662" spans="35:45" x14ac:dyDescent="0.3">
      <c r="AI6662" s="7">
        <v>6661</v>
      </c>
      <c r="AJ6662" s="7">
        <v>1</v>
      </c>
      <c r="AK6662" s="7">
        <v>1</v>
      </c>
      <c r="AL6662">
        <v>2.9123876699999999E-2</v>
      </c>
      <c r="AM6662">
        <v>4.2519053299999998E-2</v>
      </c>
      <c r="AO6662" s="8">
        <v>6661</v>
      </c>
      <c r="AP6662" s="8">
        <v>29</v>
      </c>
      <c r="AQ6662" s="8">
        <v>27</v>
      </c>
      <c r="AR6662">
        <v>0.6074027206</v>
      </c>
      <c r="AS6662">
        <v>0.6167721518</v>
      </c>
    </row>
    <row r="6663" spans="35:45" x14ac:dyDescent="0.3">
      <c r="AI6663" s="7">
        <v>6662</v>
      </c>
      <c r="AJ6663" s="7">
        <v>3</v>
      </c>
      <c r="AK6663" s="7">
        <v>3</v>
      </c>
      <c r="AL6663">
        <v>0.145860077</v>
      </c>
      <c r="AM6663">
        <v>0.18949057359999999</v>
      </c>
      <c r="AO6663" s="8">
        <v>6662</v>
      </c>
      <c r="AP6663" s="8">
        <v>15</v>
      </c>
      <c r="AQ6663" s="8">
        <v>14</v>
      </c>
      <c r="AR6663">
        <v>0.34134767469999999</v>
      </c>
      <c r="AS6663">
        <v>0.34351265819999999</v>
      </c>
    </row>
    <row r="6664" spans="35:45" x14ac:dyDescent="0.3">
      <c r="AI6664" s="7">
        <v>6663</v>
      </c>
      <c r="AJ6664" s="7">
        <v>18</v>
      </c>
      <c r="AK6664" s="7">
        <v>37</v>
      </c>
      <c r="AL6664">
        <v>0.82477535300000004</v>
      </c>
      <c r="AM6664">
        <v>0.97440834330000003</v>
      </c>
      <c r="AO6664" s="8">
        <v>6663</v>
      </c>
      <c r="AP6664" s="8">
        <v>63</v>
      </c>
      <c r="AQ6664" s="8">
        <v>59</v>
      </c>
      <c r="AR6664">
        <v>0.88453021190000003</v>
      </c>
      <c r="AS6664">
        <v>0.88560126579999998</v>
      </c>
    </row>
    <row r="6665" spans="35:45" x14ac:dyDescent="0.3">
      <c r="AI6665" s="7">
        <v>6664</v>
      </c>
      <c r="AJ6665" s="7">
        <v>18</v>
      </c>
      <c r="AK6665" s="7">
        <v>18</v>
      </c>
      <c r="AL6665">
        <v>0.82477535300000004</v>
      </c>
      <c r="AM6665">
        <v>0.86466105090000001</v>
      </c>
      <c r="AO6665" s="8">
        <v>6664</v>
      </c>
      <c r="AP6665" s="8">
        <v>18</v>
      </c>
      <c r="AQ6665" s="8">
        <v>17</v>
      </c>
      <c r="AR6665">
        <v>0.41157861429999998</v>
      </c>
      <c r="AS6665">
        <v>0.41803797459999997</v>
      </c>
    </row>
    <row r="6666" spans="35:45" x14ac:dyDescent="0.3">
      <c r="AI6666" s="7">
        <v>6665</v>
      </c>
      <c r="AJ6666" s="7">
        <v>11</v>
      </c>
      <c r="AK6666" s="7">
        <v>10</v>
      </c>
      <c r="AL6666">
        <v>0.63005455710000002</v>
      </c>
      <c r="AM6666">
        <v>0.65543521859999998</v>
      </c>
      <c r="AO6666" s="8">
        <v>6665</v>
      </c>
      <c r="AP6666" s="8">
        <v>10</v>
      </c>
      <c r="AQ6666" s="8">
        <v>10</v>
      </c>
      <c r="AR6666">
        <v>0.2024675735</v>
      </c>
      <c r="AS6666">
        <v>0.22832278480000001</v>
      </c>
    </row>
    <row r="6667" spans="35:45" x14ac:dyDescent="0.3">
      <c r="AI6667" s="7">
        <v>6666</v>
      </c>
      <c r="AJ6667" s="7">
        <v>3</v>
      </c>
      <c r="AK6667" s="7">
        <v>3</v>
      </c>
      <c r="AL6667">
        <v>0.145860077</v>
      </c>
      <c r="AM6667">
        <v>0.18949057359999999</v>
      </c>
      <c r="AO6667" s="8">
        <v>6666</v>
      </c>
      <c r="AP6667" s="8">
        <v>9</v>
      </c>
      <c r="AQ6667" s="8">
        <v>9</v>
      </c>
      <c r="AR6667">
        <v>0.1773173046</v>
      </c>
      <c r="AS6667">
        <v>0.20063291129999999</v>
      </c>
    </row>
    <row r="6668" spans="35:45" x14ac:dyDescent="0.3">
      <c r="AI6668" s="7">
        <v>6667</v>
      </c>
      <c r="AJ6668" s="7">
        <v>12</v>
      </c>
      <c r="AK6668" s="7">
        <v>8</v>
      </c>
      <c r="AL6668">
        <v>0.6704910141</v>
      </c>
      <c r="AM6668">
        <v>0.55539510619999999</v>
      </c>
      <c r="AO6668" s="8">
        <v>6667</v>
      </c>
      <c r="AP6668" s="8">
        <v>21</v>
      </c>
      <c r="AQ6668" s="8">
        <v>20</v>
      </c>
      <c r="AR6668">
        <v>0.47579879780000001</v>
      </c>
      <c r="AS6668">
        <v>0.48734177210000001</v>
      </c>
    </row>
    <row r="6669" spans="35:45" x14ac:dyDescent="0.3">
      <c r="AI6669" s="7">
        <v>6668</v>
      </c>
      <c r="AJ6669" s="7">
        <v>31</v>
      </c>
      <c r="AK6669" s="7">
        <v>31</v>
      </c>
      <c r="AL6669">
        <v>0.94448010260000004</v>
      </c>
      <c r="AM6669">
        <v>0.95876454069999995</v>
      </c>
      <c r="AO6669" s="8">
        <v>6668</v>
      </c>
      <c r="AP6669" s="8">
        <v>24</v>
      </c>
      <c r="AQ6669" s="8">
        <v>23</v>
      </c>
      <c r="AR6669">
        <v>0.53179373610000003</v>
      </c>
      <c r="AS6669">
        <v>0.54794303789999999</v>
      </c>
    </row>
    <row r="6670" spans="35:45" x14ac:dyDescent="0.3">
      <c r="AI6670" s="7">
        <v>6669</v>
      </c>
      <c r="AJ6670" s="7">
        <v>17</v>
      </c>
      <c r="AK6670" s="7">
        <v>18</v>
      </c>
      <c r="AL6670">
        <v>0.80720474959999999</v>
      </c>
      <c r="AM6670">
        <v>0.86466105090000001</v>
      </c>
      <c r="AO6670" s="8">
        <v>6669</v>
      </c>
      <c r="AP6670" s="8">
        <v>17</v>
      </c>
      <c r="AQ6670" s="8">
        <v>16</v>
      </c>
      <c r="AR6670">
        <v>0.38832647889999999</v>
      </c>
      <c r="AS6670">
        <v>0.39351265819999998</v>
      </c>
    </row>
    <row r="6671" spans="35:45" x14ac:dyDescent="0.3">
      <c r="AI6671" s="7">
        <v>6670</v>
      </c>
      <c r="AJ6671" s="7">
        <v>2</v>
      </c>
      <c r="AK6671" s="7">
        <v>1</v>
      </c>
      <c r="AL6671">
        <v>7.9188061599999998E-2</v>
      </c>
      <c r="AM6671">
        <v>4.2519053299999998E-2</v>
      </c>
      <c r="AO6671" s="8">
        <v>6670</v>
      </c>
      <c r="AP6671" s="8">
        <v>16</v>
      </c>
      <c r="AQ6671" s="8">
        <v>15</v>
      </c>
      <c r="AR6671">
        <v>0.36475798790000002</v>
      </c>
      <c r="AS6671">
        <v>0.36819620250000001</v>
      </c>
    </row>
    <row r="6672" spans="35:45" x14ac:dyDescent="0.3">
      <c r="AI6672" s="7">
        <v>6671</v>
      </c>
      <c r="AJ6672" s="7">
        <v>4</v>
      </c>
      <c r="AK6672" s="7">
        <v>4</v>
      </c>
      <c r="AL6672">
        <v>0.21726572520000001</v>
      </c>
      <c r="AM6672">
        <v>0.27276373840000001</v>
      </c>
      <c r="AO6672" s="8">
        <v>6671</v>
      </c>
      <c r="AP6672" s="8">
        <v>24</v>
      </c>
      <c r="AQ6672" s="8">
        <v>23</v>
      </c>
      <c r="AR6672">
        <v>0.53179373610000003</v>
      </c>
      <c r="AS6672">
        <v>0.54794303789999999</v>
      </c>
    </row>
    <row r="6673" spans="35:45" x14ac:dyDescent="0.3">
      <c r="AI6673" s="7">
        <v>6672</v>
      </c>
      <c r="AJ6673" s="7">
        <v>48</v>
      </c>
      <c r="AK6673" s="7">
        <v>45</v>
      </c>
      <c r="AL6673">
        <v>0.98218870339999997</v>
      </c>
      <c r="AM6673">
        <v>0.98531889289999997</v>
      </c>
      <c r="AO6673" s="8">
        <v>6672</v>
      </c>
      <c r="AP6673" s="8">
        <v>7</v>
      </c>
      <c r="AQ6673" s="8">
        <v>7</v>
      </c>
      <c r="AR6673">
        <v>0.1224296108</v>
      </c>
      <c r="AS6673">
        <v>0.1397151898</v>
      </c>
    </row>
    <row r="6674" spans="35:45" x14ac:dyDescent="0.3">
      <c r="AI6674" s="7">
        <v>6673</v>
      </c>
      <c r="AJ6674" s="7">
        <v>3</v>
      </c>
      <c r="AK6674" s="7">
        <v>3</v>
      </c>
      <c r="AL6674">
        <v>0.145860077</v>
      </c>
      <c r="AM6674">
        <v>0.18949057359999999</v>
      </c>
      <c r="AO6674" s="8">
        <v>6673</v>
      </c>
      <c r="AP6674" s="8">
        <v>21</v>
      </c>
      <c r="AQ6674" s="8">
        <v>20</v>
      </c>
      <c r="AR6674">
        <v>0.47579879780000001</v>
      </c>
      <c r="AS6674">
        <v>0.48734177210000001</v>
      </c>
    </row>
    <row r="6675" spans="35:45" x14ac:dyDescent="0.3">
      <c r="AI6675" s="7">
        <v>6674</v>
      </c>
      <c r="AJ6675" s="7">
        <v>8</v>
      </c>
      <c r="AK6675" s="7">
        <v>7</v>
      </c>
      <c r="AL6675">
        <v>0.48435494220000003</v>
      </c>
      <c r="AM6675">
        <v>0.4956277577</v>
      </c>
      <c r="AO6675" s="8">
        <v>6674</v>
      </c>
      <c r="AP6675" s="8">
        <v>21</v>
      </c>
      <c r="AQ6675" s="8">
        <v>20</v>
      </c>
      <c r="AR6675">
        <v>0.47579879780000001</v>
      </c>
      <c r="AS6675">
        <v>0.48734177210000001</v>
      </c>
    </row>
    <row r="6676" spans="35:45" x14ac:dyDescent="0.3">
      <c r="AI6676" s="7">
        <v>6675</v>
      </c>
      <c r="AJ6676" s="7">
        <v>1</v>
      </c>
      <c r="AK6676" s="7">
        <v>1</v>
      </c>
      <c r="AL6676">
        <v>2.9123876699999999E-2</v>
      </c>
      <c r="AM6676">
        <v>4.2519053299999998E-2</v>
      </c>
      <c r="AO6676" s="8">
        <v>6675</v>
      </c>
      <c r="AP6676" s="8">
        <v>86</v>
      </c>
      <c r="AQ6676" s="8">
        <v>81</v>
      </c>
      <c r="AR6676">
        <v>0.94020879459999995</v>
      </c>
      <c r="AS6676">
        <v>0.9409810126</v>
      </c>
    </row>
    <row r="6677" spans="35:45" x14ac:dyDescent="0.3">
      <c r="AI6677" s="7">
        <v>6676</v>
      </c>
      <c r="AJ6677" s="7">
        <v>9</v>
      </c>
      <c r="AK6677" s="7">
        <v>8</v>
      </c>
      <c r="AL6677">
        <v>0.53714698329999999</v>
      </c>
      <c r="AM6677">
        <v>0.55539510619999999</v>
      </c>
      <c r="AO6677" s="8">
        <v>6676</v>
      </c>
      <c r="AP6677" s="8">
        <v>18</v>
      </c>
      <c r="AQ6677" s="8">
        <v>17</v>
      </c>
      <c r="AR6677">
        <v>0.41157861429999998</v>
      </c>
      <c r="AS6677">
        <v>0.41803797459999997</v>
      </c>
    </row>
    <row r="6678" spans="35:45" x14ac:dyDescent="0.3">
      <c r="AI6678" s="7">
        <v>6677</v>
      </c>
      <c r="AJ6678" s="7">
        <v>2</v>
      </c>
      <c r="AK6678" s="7">
        <v>2</v>
      </c>
      <c r="AL6678">
        <v>7.9188061599999998E-2</v>
      </c>
      <c r="AM6678">
        <v>0.1075010028</v>
      </c>
      <c r="AO6678" s="8">
        <v>6677</v>
      </c>
      <c r="AP6678" s="8">
        <v>5</v>
      </c>
      <c r="AQ6678" s="8">
        <v>5</v>
      </c>
      <c r="AR6678">
        <v>7.5767162200000002E-2</v>
      </c>
      <c r="AS6678">
        <v>8.4493670800000004E-2</v>
      </c>
    </row>
    <row r="6679" spans="35:45" x14ac:dyDescent="0.3">
      <c r="AI6679" s="7">
        <v>6678</v>
      </c>
      <c r="AJ6679" s="7">
        <v>9</v>
      </c>
      <c r="AK6679" s="7">
        <v>4</v>
      </c>
      <c r="AL6679">
        <v>0.53714698329999999</v>
      </c>
      <c r="AM6679">
        <v>0.27276373840000001</v>
      </c>
      <c r="AO6679" s="8">
        <v>6678</v>
      </c>
      <c r="AP6679" s="8">
        <v>40</v>
      </c>
      <c r="AQ6679" s="8">
        <v>37</v>
      </c>
      <c r="AR6679">
        <v>0.74248655480000003</v>
      </c>
      <c r="AS6679">
        <v>0.74525316450000001</v>
      </c>
    </row>
    <row r="6680" spans="35:45" x14ac:dyDescent="0.3">
      <c r="AI6680" s="7">
        <v>6679</v>
      </c>
      <c r="AJ6680" s="7">
        <v>9</v>
      </c>
      <c r="AK6680" s="7">
        <v>7</v>
      </c>
      <c r="AL6680">
        <v>0.53714698329999999</v>
      </c>
      <c r="AM6680">
        <v>0.4956277577</v>
      </c>
      <c r="AO6680" s="8">
        <v>6679</v>
      </c>
      <c r="AP6680" s="8">
        <v>17</v>
      </c>
      <c r="AQ6680" s="8">
        <v>16</v>
      </c>
      <c r="AR6680">
        <v>0.38832647889999999</v>
      </c>
      <c r="AS6680">
        <v>0.39351265819999998</v>
      </c>
    </row>
    <row r="6681" spans="35:45" x14ac:dyDescent="0.3">
      <c r="AI6681" s="7">
        <v>6680</v>
      </c>
      <c r="AJ6681" s="7">
        <v>4</v>
      </c>
      <c r="AK6681" s="7">
        <v>3</v>
      </c>
      <c r="AL6681">
        <v>0.21726572520000001</v>
      </c>
      <c r="AM6681">
        <v>0.18949057359999999</v>
      </c>
      <c r="AO6681" s="8">
        <v>6680</v>
      </c>
      <c r="AP6681" s="8">
        <v>9</v>
      </c>
      <c r="AQ6681" s="8">
        <v>9</v>
      </c>
      <c r="AR6681">
        <v>0.1773173046</v>
      </c>
      <c r="AS6681">
        <v>0.20063291129999999</v>
      </c>
    </row>
    <row r="6682" spans="35:45" x14ac:dyDescent="0.3">
      <c r="AI6682" s="7">
        <v>6681</v>
      </c>
      <c r="AJ6682" s="7">
        <v>4</v>
      </c>
      <c r="AK6682" s="7">
        <v>4</v>
      </c>
      <c r="AL6682">
        <v>0.21726572520000001</v>
      </c>
      <c r="AM6682">
        <v>0.27276373840000001</v>
      </c>
      <c r="AO6682" s="8">
        <v>6681</v>
      </c>
      <c r="AP6682" s="8">
        <v>18</v>
      </c>
      <c r="AQ6682" s="8">
        <v>17</v>
      </c>
      <c r="AR6682">
        <v>0.41157861429999998</v>
      </c>
      <c r="AS6682">
        <v>0.41803797459999997</v>
      </c>
    </row>
    <row r="6683" spans="35:45" x14ac:dyDescent="0.3">
      <c r="AI6683" s="7">
        <v>6682</v>
      </c>
      <c r="AJ6683" s="7">
        <v>13</v>
      </c>
      <c r="AK6683" s="7">
        <v>10</v>
      </c>
      <c r="AL6683">
        <v>0.70450898579999999</v>
      </c>
      <c r="AM6683">
        <v>0.65543521859999998</v>
      </c>
      <c r="AO6683" s="8">
        <v>6682</v>
      </c>
      <c r="AP6683" s="8">
        <v>22</v>
      </c>
      <c r="AQ6683" s="8">
        <v>21</v>
      </c>
      <c r="AR6683">
        <v>0.49193293259999998</v>
      </c>
      <c r="AS6683">
        <v>0.50838607589999996</v>
      </c>
    </row>
    <row r="6684" spans="35:45" x14ac:dyDescent="0.3">
      <c r="AI6684" s="7">
        <v>6683</v>
      </c>
      <c r="AJ6684" s="7">
        <v>16</v>
      </c>
      <c r="AK6684" s="7">
        <v>15</v>
      </c>
      <c r="AL6684">
        <v>0.78674582790000003</v>
      </c>
      <c r="AM6684">
        <v>0.81291616519999998</v>
      </c>
      <c r="AO6684" s="8">
        <v>6683</v>
      </c>
      <c r="AP6684" s="8">
        <v>4</v>
      </c>
      <c r="AQ6684" s="8">
        <v>4</v>
      </c>
      <c r="AR6684">
        <v>5.2989560200000001E-2</v>
      </c>
      <c r="AS6684">
        <v>5.9651898699999997E-2</v>
      </c>
    </row>
    <row r="6685" spans="35:45" x14ac:dyDescent="0.3">
      <c r="AI6685" s="7">
        <v>6684</v>
      </c>
      <c r="AJ6685" s="7">
        <v>13</v>
      </c>
      <c r="AK6685" s="7">
        <v>7</v>
      </c>
      <c r="AL6685">
        <v>0.70450898579999999</v>
      </c>
      <c r="AM6685">
        <v>0.4956277577</v>
      </c>
      <c r="AO6685" s="8">
        <v>6684</v>
      </c>
      <c r="AP6685" s="8">
        <v>26</v>
      </c>
      <c r="AQ6685" s="8">
        <v>24</v>
      </c>
      <c r="AR6685">
        <v>0.5667510281</v>
      </c>
      <c r="AS6685">
        <v>0.56724683539999998</v>
      </c>
    </row>
    <row r="6686" spans="35:45" x14ac:dyDescent="0.3">
      <c r="AI6686" s="7">
        <v>6685</v>
      </c>
      <c r="AJ6686" s="7">
        <v>6</v>
      </c>
      <c r="AK6686" s="7">
        <v>6</v>
      </c>
      <c r="AL6686">
        <v>0.35887355580000002</v>
      </c>
      <c r="AM6686">
        <v>0.42928198950000002</v>
      </c>
      <c r="AO6686" s="8">
        <v>6685</v>
      </c>
      <c r="AP6686" s="8">
        <v>2</v>
      </c>
      <c r="AQ6686" s="8">
        <v>2</v>
      </c>
      <c r="AR6686">
        <v>2.11958241E-2</v>
      </c>
      <c r="AS6686">
        <v>2.2310126499999999E-2</v>
      </c>
    </row>
    <row r="6687" spans="35:45" x14ac:dyDescent="0.3">
      <c r="AI6687" s="7">
        <v>6686</v>
      </c>
      <c r="AJ6687" s="7">
        <v>2</v>
      </c>
      <c r="AK6687" s="7">
        <v>1</v>
      </c>
      <c r="AL6687">
        <v>7.9188061599999998E-2</v>
      </c>
      <c r="AM6687">
        <v>4.2519053299999998E-2</v>
      </c>
      <c r="AO6687" s="8">
        <v>6686</v>
      </c>
      <c r="AP6687" s="8">
        <v>26</v>
      </c>
      <c r="AQ6687" s="8">
        <v>24</v>
      </c>
      <c r="AR6687">
        <v>0.5667510281</v>
      </c>
      <c r="AS6687">
        <v>0.56724683539999998</v>
      </c>
    </row>
    <row r="6688" spans="35:45" x14ac:dyDescent="0.3">
      <c r="AI6688" s="7">
        <v>6687</v>
      </c>
      <c r="AJ6688" s="7">
        <v>25</v>
      </c>
      <c r="AK6688" s="7">
        <v>24</v>
      </c>
      <c r="AL6688">
        <v>0.91014120659999997</v>
      </c>
      <c r="AM6688">
        <v>0.92563176889999998</v>
      </c>
      <c r="AO6688" s="8">
        <v>6687</v>
      </c>
      <c r="AP6688" s="8">
        <v>30</v>
      </c>
      <c r="AQ6688" s="8">
        <v>28</v>
      </c>
      <c r="AR6688">
        <v>0.62543498890000004</v>
      </c>
      <c r="AS6688">
        <v>0.63291139240000005</v>
      </c>
    </row>
    <row r="6689" spans="35:45" x14ac:dyDescent="0.3">
      <c r="AI6689" s="7">
        <v>6688</v>
      </c>
      <c r="AJ6689" s="7">
        <v>16</v>
      </c>
      <c r="AK6689" s="7">
        <v>13</v>
      </c>
      <c r="AL6689">
        <v>0.78674582790000003</v>
      </c>
      <c r="AM6689">
        <v>0.76269554750000002</v>
      </c>
      <c r="AO6689" s="8">
        <v>6688</v>
      </c>
      <c r="AP6689" s="8">
        <v>56</v>
      </c>
      <c r="AQ6689" s="8">
        <v>52</v>
      </c>
      <c r="AR6689">
        <v>0.85321100910000003</v>
      </c>
      <c r="AS6689">
        <v>0.85553797460000003</v>
      </c>
    </row>
    <row r="6690" spans="35:45" x14ac:dyDescent="0.3">
      <c r="AI6690" s="7">
        <v>6689</v>
      </c>
      <c r="AJ6690" s="7">
        <v>12</v>
      </c>
      <c r="AK6690" s="7">
        <v>7</v>
      </c>
      <c r="AL6690">
        <v>0.6704910141</v>
      </c>
      <c r="AM6690">
        <v>0.4956277577</v>
      </c>
      <c r="AO6690" s="8">
        <v>6689</v>
      </c>
      <c r="AP6690" s="8">
        <v>13</v>
      </c>
      <c r="AQ6690" s="8">
        <v>13</v>
      </c>
      <c r="AR6690">
        <v>0.28883264780000001</v>
      </c>
      <c r="AS6690">
        <v>0.31724683539999998</v>
      </c>
    </row>
    <row r="6691" spans="35:45" x14ac:dyDescent="0.3">
      <c r="AI6691" s="7">
        <v>6690</v>
      </c>
      <c r="AJ6691" s="7">
        <v>8</v>
      </c>
      <c r="AK6691" s="7">
        <v>10</v>
      </c>
      <c r="AL6691">
        <v>0.48435494220000003</v>
      </c>
      <c r="AM6691">
        <v>0.65543521859999998</v>
      </c>
      <c r="AO6691" s="8">
        <v>6690</v>
      </c>
      <c r="AP6691" s="8">
        <v>47</v>
      </c>
      <c r="AQ6691" s="8">
        <v>44</v>
      </c>
      <c r="AR6691">
        <v>0.79974691549999999</v>
      </c>
      <c r="AS6691">
        <v>0.80569620249999996</v>
      </c>
    </row>
    <row r="6692" spans="35:45" x14ac:dyDescent="0.3">
      <c r="AI6692" s="7">
        <v>6691</v>
      </c>
      <c r="AJ6692" s="7">
        <v>13</v>
      </c>
      <c r="AK6692" s="7">
        <v>11</v>
      </c>
      <c r="AL6692">
        <v>0.70450898579999999</v>
      </c>
      <c r="AM6692">
        <v>0.69691135169999996</v>
      </c>
      <c r="AO6692" s="8">
        <v>6691</v>
      </c>
      <c r="AP6692" s="8">
        <v>12</v>
      </c>
      <c r="AQ6692" s="8">
        <v>12</v>
      </c>
      <c r="AR6692">
        <v>0.25941157860000003</v>
      </c>
      <c r="AS6692">
        <v>0.2859177215</v>
      </c>
    </row>
    <row r="6693" spans="35:45" x14ac:dyDescent="0.3">
      <c r="AI6693" s="7">
        <v>6692</v>
      </c>
      <c r="AJ6693" s="7">
        <v>7</v>
      </c>
      <c r="AK6693" s="7">
        <v>6</v>
      </c>
      <c r="AL6693">
        <v>0.42378048779999999</v>
      </c>
      <c r="AM6693">
        <v>0.42928198950000002</v>
      </c>
      <c r="AO6693" s="8">
        <v>6692</v>
      </c>
      <c r="AP6693" s="8">
        <v>9</v>
      </c>
      <c r="AQ6693" s="8">
        <v>9</v>
      </c>
      <c r="AR6693">
        <v>0.1773173046</v>
      </c>
      <c r="AS6693">
        <v>0.20063291129999999</v>
      </c>
    </row>
    <row r="6694" spans="35:45" x14ac:dyDescent="0.3">
      <c r="AI6694" s="7">
        <v>6693</v>
      </c>
      <c r="AJ6694" s="7">
        <v>6</v>
      </c>
      <c r="AK6694" s="7">
        <v>4</v>
      </c>
      <c r="AL6694">
        <v>0.35887355580000002</v>
      </c>
      <c r="AM6694">
        <v>0.27276373840000001</v>
      </c>
      <c r="AO6694" s="8">
        <v>6693</v>
      </c>
      <c r="AP6694" s="8">
        <v>26</v>
      </c>
      <c r="AQ6694" s="8">
        <v>24</v>
      </c>
      <c r="AR6694">
        <v>0.5667510281</v>
      </c>
      <c r="AS6694">
        <v>0.56724683539999998</v>
      </c>
    </row>
    <row r="6695" spans="35:45" x14ac:dyDescent="0.3">
      <c r="AI6695" s="7">
        <v>6694</v>
      </c>
      <c r="AJ6695" s="7">
        <v>4</v>
      </c>
      <c r="AK6695" s="7">
        <v>3</v>
      </c>
      <c r="AL6695">
        <v>0.21726572520000001</v>
      </c>
      <c r="AM6695">
        <v>0.18949057359999999</v>
      </c>
      <c r="AO6695" s="8">
        <v>6694</v>
      </c>
      <c r="AP6695" s="8">
        <v>42</v>
      </c>
      <c r="AQ6695" s="8">
        <v>39</v>
      </c>
      <c r="AR6695">
        <v>0.7609933565</v>
      </c>
      <c r="AS6695">
        <v>0.76503164550000002</v>
      </c>
    </row>
    <row r="6696" spans="35:45" x14ac:dyDescent="0.3">
      <c r="AI6696" s="7">
        <v>6695</v>
      </c>
      <c r="AJ6696" s="7">
        <v>4</v>
      </c>
      <c r="AK6696" s="7">
        <v>3</v>
      </c>
      <c r="AL6696">
        <v>0.21726572520000001</v>
      </c>
      <c r="AM6696">
        <v>0.18949057359999999</v>
      </c>
      <c r="AO6696" s="8">
        <v>6695</v>
      </c>
      <c r="AP6696" s="8">
        <v>30</v>
      </c>
      <c r="AQ6696" s="8">
        <v>28</v>
      </c>
      <c r="AR6696">
        <v>0.62543498890000004</v>
      </c>
      <c r="AS6696">
        <v>0.63291139240000005</v>
      </c>
    </row>
    <row r="6697" spans="35:45" x14ac:dyDescent="0.3">
      <c r="AI6697" s="7">
        <v>6696</v>
      </c>
      <c r="AJ6697" s="7">
        <v>20</v>
      </c>
      <c r="AK6697" s="7">
        <v>14</v>
      </c>
      <c r="AL6697">
        <v>0.85783055190000002</v>
      </c>
      <c r="AM6697">
        <v>0.79021259519999998</v>
      </c>
      <c r="AO6697" s="8">
        <v>6696</v>
      </c>
      <c r="AP6697" s="8">
        <v>59</v>
      </c>
      <c r="AQ6697" s="8">
        <v>56</v>
      </c>
      <c r="AR6697">
        <v>0.86855425490000004</v>
      </c>
      <c r="AS6697">
        <v>0.87294303790000005</v>
      </c>
    </row>
    <row r="6698" spans="35:45" x14ac:dyDescent="0.3">
      <c r="AI6698" s="7">
        <v>6697</v>
      </c>
      <c r="AJ6698" s="7">
        <v>17</v>
      </c>
      <c r="AK6698" s="7">
        <v>15</v>
      </c>
      <c r="AL6698">
        <v>0.80720474959999999</v>
      </c>
      <c r="AM6698">
        <v>0.81291616519999998</v>
      </c>
      <c r="AO6698" s="8">
        <v>6697</v>
      </c>
      <c r="AP6698" s="8">
        <v>28</v>
      </c>
      <c r="AQ6698" s="8">
        <v>26</v>
      </c>
      <c r="AR6698">
        <v>0.5958557418</v>
      </c>
      <c r="AS6698">
        <v>0.60047468349999999</v>
      </c>
    </row>
    <row r="6699" spans="35:45" x14ac:dyDescent="0.3">
      <c r="AI6699" s="7">
        <v>6698</v>
      </c>
      <c r="AJ6699" s="7">
        <v>10</v>
      </c>
      <c r="AK6699" s="7">
        <v>9</v>
      </c>
      <c r="AL6699">
        <v>0.58488446719999998</v>
      </c>
      <c r="AM6699">
        <v>0.60882470909999997</v>
      </c>
      <c r="AO6699" s="8">
        <v>6698</v>
      </c>
      <c r="AP6699" s="8">
        <v>28</v>
      </c>
      <c r="AQ6699" s="8">
        <v>26</v>
      </c>
      <c r="AR6699">
        <v>0.5958557418</v>
      </c>
      <c r="AS6699">
        <v>0.60047468349999999</v>
      </c>
    </row>
    <row r="6700" spans="35:45" x14ac:dyDescent="0.3">
      <c r="AI6700" s="7">
        <v>6699</v>
      </c>
      <c r="AJ6700" s="7">
        <v>2</v>
      </c>
      <c r="AK6700" s="7">
        <v>1</v>
      </c>
      <c r="AL6700">
        <v>7.9188061599999998E-2</v>
      </c>
      <c r="AM6700">
        <v>4.2519053299999998E-2</v>
      </c>
      <c r="AO6700" s="8">
        <v>6699</v>
      </c>
      <c r="AP6700" s="8">
        <v>11</v>
      </c>
      <c r="AQ6700" s="8">
        <v>11</v>
      </c>
      <c r="AR6700">
        <v>0.23125593159999999</v>
      </c>
      <c r="AS6700">
        <v>0.25664556960000001</v>
      </c>
    </row>
    <row r="6701" spans="35:45" x14ac:dyDescent="0.3">
      <c r="AI6701" s="7">
        <v>6700</v>
      </c>
      <c r="AJ6701" s="7">
        <v>9</v>
      </c>
      <c r="AK6701" s="7">
        <v>7</v>
      </c>
      <c r="AL6701">
        <v>0.53714698329999999</v>
      </c>
      <c r="AM6701">
        <v>0.4956277577</v>
      </c>
      <c r="AO6701" s="8">
        <v>6700</v>
      </c>
      <c r="AP6701" s="8">
        <v>23</v>
      </c>
      <c r="AQ6701" s="8">
        <v>22</v>
      </c>
      <c r="AR6701">
        <v>0.51249604550000005</v>
      </c>
      <c r="AS6701">
        <v>0.53132911390000004</v>
      </c>
    </row>
    <row r="6702" spans="35:45" x14ac:dyDescent="0.3">
      <c r="AI6702" s="7">
        <v>6701</v>
      </c>
      <c r="AJ6702" s="7">
        <v>10</v>
      </c>
      <c r="AK6702" s="7">
        <v>11</v>
      </c>
      <c r="AL6702">
        <v>0.58488446719999998</v>
      </c>
      <c r="AM6702">
        <v>0.69691135169999996</v>
      </c>
      <c r="AO6702" s="8">
        <v>6701</v>
      </c>
      <c r="AP6702" s="8">
        <v>12</v>
      </c>
      <c r="AQ6702" s="8">
        <v>12</v>
      </c>
      <c r="AR6702">
        <v>0.25941157860000003</v>
      </c>
      <c r="AS6702">
        <v>0.2859177215</v>
      </c>
    </row>
    <row r="6703" spans="35:45" x14ac:dyDescent="0.3">
      <c r="AI6703" s="7">
        <v>6702</v>
      </c>
      <c r="AJ6703" s="7">
        <v>8</v>
      </c>
      <c r="AK6703" s="7">
        <v>7</v>
      </c>
      <c r="AL6703">
        <v>0.48435494220000003</v>
      </c>
      <c r="AM6703">
        <v>0.4956277577</v>
      </c>
      <c r="AO6703" s="8">
        <v>6702</v>
      </c>
      <c r="AP6703" s="8">
        <v>31</v>
      </c>
      <c r="AQ6703" s="8">
        <v>29</v>
      </c>
      <c r="AR6703">
        <v>0.63808921220000003</v>
      </c>
      <c r="AS6703">
        <v>0.64794303789999996</v>
      </c>
    </row>
    <row r="6704" spans="35:45" x14ac:dyDescent="0.3">
      <c r="AI6704" s="7">
        <v>6703</v>
      </c>
      <c r="AJ6704" s="7">
        <v>3</v>
      </c>
      <c r="AK6704" s="7">
        <v>3</v>
      </c>
      <c r="AL6704">
        <v>0.145860077</v>
      </c>
      <c r="AM6704">
        <v>0.18949057359999999</v>
      </c>
      <c r="AO6704" s="8">
        <v>6703</v>
      </c>
      <c r="AP6704" s="8">
        <v>5</v>
      </c>
      <c r="AQ6704" s="8">
        <v>5</v>
      </c>
      <c r="AR6704">
        <v>7.5767162200000002E-2</v>
      </c>
      <c r="AS6704">
        <v>8.4493670800000004E-2</v>
      </c>
    </row>
    <row r="6705" spans="35:45" x14ac:dyDescent="0.3">
      <c r="AI6705" s="7">
        <v>6704</v>
      </c>
      <c r="AJ6705" s="7">
        <v>10</v>
      </c>
      <c r="AK6705" s="7">
        <v>10</v>
      </c>
      <c r="AL6705">
        <v>0.58488446719999998</v>
      </c>
      <c r="AM6705">
        <v>0.65543521859999998</v>
      </c>
      <c r="AO6705" s="8">
        <v>6704</v>
      </c>
      <c r="AP6705" s="8">
        <v>17</v>
      </c>
      <c r="AQ6705" s="8">
        <v>16</v>
      </c>
      <c r="AR6705">
        <v>0.38832647889999999</v>
      </c>
      <c r="AS6705">
        <v>0.39351265819999998</v>
      </c>
    </row>
    <row r="6706" spans="35:45" x14ac:dyDescent="0.3">
      <c r="AI6706" s="7">
        <v>6705</v>
      </c>
      <c r="AJ6706" s="7">
        <v>2</v>
      </c>
      <c r="AK6706" s="7">
        <v>2</v>
      </c>
      <c r="AL6706">
        <v>7.9188061599999998E-2</v>
      </c>
      <c r="AM6706">
        <v>0.1075010028</v>
      </c>
      <c r="AO6706" s="8">
        <v>6705</v>
      </c>
      <c r="AP6706" s="8">
        <v>0</v>
      </c>
      <c r="AQ6706" s="8">
        <v>0</v>
      </c>
      <c r="AR6706">
        <v>0</v>
      </c>
      <c r="AS6706">
        <v>0</v>
      </c>
    </row>
    <row r="6707" spans="35:45" x14ac:dyDescent="0.3">
      <c r="AI6707" s="7">
        <v>6706</v>
      </c>
      <c r="AJ6707" s="7">
        <v>21</v>
      </c>
      <c r="AK6707" s="7">
        <v>21</v>
      </c>
      <c r="AL6707">
        <v>0.87098844669999997</v>
      </c>
      <c r="AM6707">
        <v>0.90004011230000003</v>
      </c>
      <c r="AO6707" s="8">
        <v>6706</v>
      </c>
      <c r="AP6707" s="8">
        <v>29</v>
      </c>
      <c r="AQ6707" s="8">
        <v>27</v>
      </c>
      <c r="AR6707">
        <v>0.6074027206</v>
      </c>
      <c r="AS6707">
        <v>0.6167721518</v>
      </c>
    </row>
    <row r="6708" spans="35:45" x14ac:dyDescent="0.3">
      <c r="AI6708" s="7">
        <v>6707</v>
      </c>
      <c r="AJ6708" s="7">
        <v>3</v>
      </c>
      <c r="AK6708" s="7">
        <v>2</v>
      </c>
      <c r="AL6708">
        <v>0.145860077</v>
      </c>
      <c r="AM6708">
        <v>0.1075010028</v>
      </c>
      <c r="AO6708" s="8">
        <v>6707</v>
      </c>
      <c r="AP6708" s="8">
        <v>32</v>
      </c>
      <c r="AQ6708" s="8">
        <v>30</v>
      </c>
      <c r="AR6708">
        <v>0.65295792470000003</v>
      </c>
      <c r="AS6708">
        <v>0.66249999999999998</v>
      </c>
    </row>
    <row r="6709" spans="35:45" x14ac:dyDescent="0.3">
      <c r="AI6709" s="7">
        <v>6708</v>
      </c>
      <c r="AJ6709" s="7">
        <v>17</v>
      </c>
      <c r="AK6709" s="7">
        <v>14</v>
      </c>
      <c r="AL6709">
        <v>0.80720474959999999</v>
      </c>
      <c r="AM6709">
        <v>0.79021259519999998</v>
      </c>
      <c r="AO6709" s="8">
        <v>6708</v>
      </c>
      <c r="AP6709" s="8">
        <v>33</v>
      </c>
      <c r="AQ6709" s="8">
        <v>31</v>
      </c>
      <c r="AR6709">
        <v>0.66545397019999997</v>
      </c>
      <c r="AS6709">
        <v>0.67325949360000004</v>
      </c>
    </row>
    <row r="6710" spans="35:45" x14ac:dyDescent="0.3">
      <c r="AI6710" s="7">
        <v>6709</v>
      </c>
      <c r="AJ6710" s="7">
        <v>11</v>
      </c>
      <c r="AK6710" s="7">
        <v>8</v>
      </c>
      <c r="AL6710">
        <v>0.63005455710000002</v>
      </c>
      <c r="AM6710">
        <v>0.55539510619999999</v>
      </c>
      <c r="AO6710" s="8">
        <v>6709</v>
      </c>
      <c r="AP6710" s="8">
        <v>32</v>
      </c>
      <c r="AQ6710" s="8">
        <v>30</v>
      </c>
      <c r="AR6710">
        <v>0.65295792470000003</v>
      </c>
      <c r="AS6710">
        <v>0.66249999999999998</v>
      </c>
    </row>
    <row r="6711" spans="35:45" x14ac:dyDescent="0.3">
      <c r="AI6711" s="7">
        <v>6710</v>
      </c>
      <c r="AJ6711" s="7">
        <v>5</v>
      </c>
      <c r="AK6711" s="7">
        <v>5</v>
      </c>
      <c r="AL6711">
        <v>0.28923299099999999</v>
      </c>
      <c r="AM6711">
        <v>0.35483353379999999</v>
      </c>
      <c r="AO6711" s="8">
        <v>6710</v>
      </c>
      <c r="AP6711" s="8">
        <v>130</v>
      </c>
      <c r="AQ6711" s="8">
        <v>121</v>
      </c>
      <c r="AR6711">
        <v>0.97611515339999999</v>
      </c>
      <c r="AS6711">
        <v>0.97626582269999995</v>
      </c>
    </row>
    <row r="6712" spans="35:45" x14ac:dyDescent="0.3">
      <c r="AI6712" s="7">
        <v>6711</v>
      </c>
      <c r="AJ6712" s="7">
        <v>1</v>
      </c>
      <c r="AK6712" s="7">
        <v>1</v>
      </c>
      <c r="AL6712">
        <v>2.9123876699999999E-2</v>
      </c>
      <c r="AM6712">
        <v>4.2519053299999998E-2</v>
      </c>
      <c r="AO6712" s="8">
        <v>6711</v>
      </c>
      <c r="AP6712" s="8">
        <v>77</v>
      </c>
      <c r="AQ6712" s="8">
        <v>72</v>
      </c>
      <c r="AR6712">
        <v>0.92154381519999995</v>
      </c>
      <c r="AS6712">
        <v>0.92294303789999999</v>
      </c>
    </row>
    <row r="6713" spans="35:45" x14ac:dyDescent="0.3">
      <c r="AI6713" s="7">
        <v>6712</v>
      </c>
      <c r="AJ6713" s="7">
        <v>7</v>
      </c>
      <c r="AK6713" s="7">
        <v>5</v>
      </c>
      <c r="AL6713">
        <v>0.42378048779999999</v>
      </c>
      <c r="AM6713">
        <v>0.35483353379999999</v>
      </c>
      <c r="AO6713" s="8">
        <v>6712</v>
      </c>
      <c r="AP6713" s="8">
        <v>49</v>
      </c>
      <c r="AQ6713" s="8">
        <v>46</v>
      </c>
      <c r="AR6713">
        <v>0.81255931660000003</v>
      </c>
      <c r="AS6713">
        <v>0.81882911390000002</v>
      </c>
    </row>
    <row r="6714" spans="35:45" x14ac:dyDescent="0.3">
      <c r="AI6714" s="7">
        <v>6713</v>
      </c>
      <c r="AJ6714" s="7">
        <v>10</v>
      </c>
      <c r="AK6714" s="7">
        <v>10</v>
      </c>
      <c r="AL6714">
        <v>0.58488446719999998</v>
      </c>
      <c r="AM6714">
        <v>0.65543521859999998</v>
      </c>
      <c r="AO6714" s="8">
        <v>6713</v>
      </c>
      <c r="AP6714" s="8">
        <v>0</v>
      </c>
      <c r="AQ6714" s="8">
        <v>1</v>
      </c>
      <c r="AR6714">
        <v>0</v>
      </c>
      <c r="AS6714">
        <v>7.7531644999999996E-3</v>
      </c>
    </row>
    <row r="6715" spans="35:45" x14ac:dyDescent="0.3">
      <c r="AI6715" s="7">
        <v>6714</v>
      </c>
      <c r="AJ6715" s="7">
        <v>14</v>
      </c>
      <c r="AK6715" s="7">
        <v>13</v>
      </c>
      <c r="AL6715">
        <v>0.73459563539999995</v>
      </c>
      <c r="AM6715">
        <v>0.76269554750000002</v>
      </c>
      <c r="AO6715" s="8">
        <v>6714</v>
      </c>
      <c r="AP6715" s="8">
        <v>8</v>
      </c>
      <c r="AQ6715" s="8">
        <v>8</v>
      </c>
      <c r="AR6715">
        <v>0.14900347990000001</v>
      </c>
      <c r="AS6715">
        <v>0.1721518987</v>
      </c>
    </row>
    <row r="6716" spans="35:45" x14ac:dyDescent="0.3">
      <c r="AI6716" s="7">
        <v>6715</v>
      </c>
      <c r="AJ6716" s="7">
        <v>2</v>
      </c>
      <c r="AK6716" s="7">
        <v>1</v>
      </c>
      <c r="AL6716">
        <v>7.9188061599999998E-2</v>
      </c>
      <c r="AM6716">
        <v>4.2519053299999998E-2</v>
      </c>
      <c r="AO6716" s="8">
        <v>6715</v>
      </c>
      <c r="AP6716" s="8">
        <v>28</v>
      </c>
      <c r="AQ6716" s="8">
        <v>26</v>
      </c>
      <c r="AR6716">
        <v>0.5958557418</v>
      </c>
      <c r="AS6716">
        <v>0.60047468349999999</v>
      </c>
    </row>
    <row r="6717" spans="35:45" x14ac:dyDescent="0.3">
      <c r="AI6717" s="7">
        <v>6716</v>
      </c>
      <c r="AJ6717" s="7">
        <v>6</v>
      </c>
      <c r="AK6717" s="7">
        <v>5</v>
      </c>
      <c r="AL6717">
        <v>0.35887355580000002</v>
      </c>
      <c r="AM6717">
        <v>0.35483353379999999</v>
      </c>
      <c r="AO6717" s="8">
        <v>6716</v>
      </c>
      <c r="AP6717" s="8">
        <v>67</v>
      </c>
      <c r="AQ6717" s="8">
        <v>63</v>
      </c>
      <c r="AR6717">
        <v>0.89702625749999998</v>
      </c>
      <c r="AS6717">
        <v>0.89984177210000005</v>
      </c>
    </row>
    <row r="6718" spans="35:45" x14ac:dyDescent="0.3">
      <c r="AI6718" s="7">
        <v>6717</v>
      </c>
      <c r="AJ6718" s="7">
        <v>4</v>
      </c>
      <c r="AK6718" s="7">
        <v>1</v>
      </c>
      <c r="AL6718">
        <v>0.21726572520000001</v>
      </c>
      <c r="AM6718">
        <v>4.2519053299999998E-2</v>
      </c>
      <c r="AO6718" s="8">
        <v>6717</v>
      </c>
      <c r="AP6718" s="8">
        <v>21</v>
      </c>
      <c r="AQ6718" s="8">
        <v>20</v>
      </c>
      <c r="AR6718">
        <v>0.47579879780000001</v>
      </c>
      <c r="AS6718">
        <v>0.48734177210000001</v>
      </c>
    </row>
    <row r="6719" spans="35:45" x14ac:dyDescent="0.3">
      <c r="AI6719" s="7">
        <v>6718</v>
      </c>
      <c r="AJ6719" s="7">
        <v>5</v>
      </c>
      <c r="AK6719" s="7">
        <v>3</v>
      </c>
      <c r="AL6719">
        <v>0.28923299099999999</v>
      </c>
      <c r="AM6719">
        <v>0.18949057359999999</v>
      </c>
      <c r="AO6719" s="8">
        <v>6718</v>
      </c>
      <c r="AP6719" s="8">
        <v>29</v>
      </c>
      <c r="AQ6719" s="8">
        <v>27</v>
      </c>
      <c r="AR6719">
        <v>0.6074027206</v>
      </c>
      <c r="AS6719">
        <v>0.6167721518</v>
      </c>
    </row>
    <row r="6720" spans="35:45" x14ac:dyDescent="0.3">
      <c r="AI6720" s="7">
        <v>6719</v>
      </c>
      <c r="AJ6720" s="7">
        <v>21</v>
      </c>
      <c r="AK6720" s="7">
        <v>21</v>
      </c>
      <c r="AL6720">
        <v>0.87098844669999997</v>
      </c>
      <c r="AM6720">
        <v>0.90004011230000003</v>
      </c>
      <c r="AO6720" s="8">
        <v>6719</v>
      </c>
      <c r="AP6720" s="8">
        <v>22</v>
      </c>
      <c r="AQ6720" s="8">
        <v>21</v>
      </c>
      <c r="AR6720">
        <v>0.49193293259999998</v>
      </c>
      <c r="AS6720">
        <v>0.50838607589999996</v>
      </c>
    </row>
    <row r="6721" spans="35:45" x14ac:dyDescent="0.3">
      <c r="AI6721" s="7">
        <v>6720</v>
      </c>
      <c r="AJ6721" s="7">
        <v>17</v>
      </c>
      <c r="AK6721" s="7">
        <v>14</v>
      </c>
      <c r="AL6721">
        <v>0.80720474959999999</v>
      </c>
      <c r="AM6721">
        <v>0.79021259519999998</v>
      </c>
      <c r="AO6721" s="8">
        <v>6720</v>
      </c>
      <c r="AP6721" s="8">
        <v>28</v>
      </c>
      <c r="AQ6721" s="8">
        <v>26</v>
      </c>
      <c r="AR6721">
        <v>0.5958557418</v>
      </c>
      <c r="AS6721">
        <v>0.60047468349999999</v>
      </c>
    </row>
    <row r="6722" spans="35:45" x14ac:dyDescent="0.3">
      <c r="AI6722" s="7">
        <v>6721</v>
      </c>
      <c r="AJ6722" s="7">
        <v>4</v>
      </c>
      <c r="AK6722" s="7">
        <v>2</v>
      </c>
      <c r="AL6722">
        <v>0.21726572520000001</v>
      </c>
      <c r="AM6722">
        <v>0.1075010028</v>
      </c>
      <c r="AO6722" s="8">
        <v>6721</v>
      </c>
      <c r="AP6722" s="8">
        <v>9</v>
      </c>
      <c r="AQ6722" s="8">
        <v>9</v>
      </c>
      <c r="AR6722">
        <v>0.1773173046</v>
      </c>
      <c r="AS6722">
        <v>0.20063291129999999</v>
      </c>
    </row>
    <row r="6723" spans="35:45" x14ac:dyDescent="0.3">
      <c r="AI6723" s="7">
        <v>6722</v>
      </c>
      <c r="AJ6723" s="7">
        <v>16</v>
      </c>
      <c r="AK6723" s="7">
        <v>13</v>
      </c>
      <c r="AL6723">
        <v>0.78674582790000003</v>
      </c>
      <c r="AM6723">
        <v>0.76269554750000002</v>
      </c>
      <c r="AO6723" s="8">
        <v>6722</v>
      </c>
      <c r="AP6723" s="8">
        <v>40</v>
      </c>
      <c r="AQ6723" s="8">
        <v>37</v>
      </c>
      <c r="AR6723">
        <v>0.74248655480000003</v>
      </c>
      <c r="AS6723">
        <v>0.74525316450000001</v>
      </c>
    </row>
    <row r="6724" spans="35:45" x14ac:dyDescent="0.3">
      <c r="AI6724" s="7">
        <v>6723</v>
      </c>
      <c r="AJ6724" s="7">
        <v>4</v>
      </c>
      <c r="AK6724" s="7">
        <v>3</v>
      </c>
      <c r="AL6724">
        <v>0.21726572520000001</v>
      </c>
      <c r="AM6724">
        <v>0.18949057359999999</v>
      </c>
      <c r="AO6724" s="8">
        <v>6723</v>
      </c>
      <c r="AP6724" s="8">
        <v>34</v>
      </c>
      <c r="AQ6724" s="8">
        <v>32</v>
      </c>
      <c r="AR6724">
        <v>0.6774754824</v>
      </c>
      <c r="AS6724">
        <v>0.6875</v>
      </c>
    </row>
    <row r="6725" spans="35:45" x14ac:dyDescent="0.3">
      <c r="AI6725" s="7">
        <v>6724</v>
      </c>
      <c r="AJ6725" s="7">
        <v>19</v>
      </c>
      <c r="AK6725" s="7">
        <v>17</v>
      </c>
      <c r="AL6725">
        <v>0.84194480100000002</v>
      </c>
      <c r="AM6725">
        <v>0.84997994379999997</v>
      </c>
      <c r="AO6725" s="8">
        <v>6724</v>
      </c>
      <c r="AP6725" s="8">
        <v>52</v>
      </c>
      <c r="AQ6725" s="8">
        <v>48</v>
      </c>
      <c r="AR6725">
        <v>0.83169882939999995</v>
      </c>
      <c r="AS6725">
        <v>0.83322784809999995</v>
      </c>
    </row>
    <row r="6726" spans="35:45" x14ac:dyDescent="0.3">
      <c r="AI6726" s="7">
        <v>6725</v>
      </c>
      <c r="AJ6726" s="7">
        <v>8</v>
      </c>
      <c r="AK6726" s="7">
        <v>7</v>
      </c>
      <c r="AL6726">
        <v>0.48435494220000003</v>
      </c>
      <c r="AM6726">
        <v>0.4956277577</v>
      </c>
      <c r="AO6726" s="8">
        <v>6725</v>
      </c>
      <c r="AP6726" s="8">
        <v>10</v>
      </c>
      <c r="AQ6726" s="8">
        <v>10</v>
      </c>
      <c r="AR6726">
        <v>0.2024675735</v>
      </c>
      <c r="AS6726">
        <v>0.22832278480000001</v>
      </c>
    </row>
    <row r="6727" spans="35:45" x14ac:dyDescent="0.3">
      <c r="AI6727" s="7">
        <v>6726</v>
      </c>
      <c r="AJ6727" s="7">
        <v>11</v>
      </c>
      <c r="AK6727" s="7">
        <v>11</v>
      </c>
      <c r="AL6727">
        <v>0.63005455710000002</v>
      </c>
      <c r="AM6727">
        <v>0.69691135169999996</v>
      </c>
      <c r="AO6727" s="8">
        <v>6726</v>
      </c>
      <c r="AP6727" s="8">
        <v>214</v>
      </c>
      <c r="AQ6727" s="8">
        <v>209</v>
      </c>
      <c r="AR6727">
        <v>0.99446377720000001</v>
      </c>
      <c r="AS6727">
        <v>0.99462025310000002</v>
      </c>
    </row>
    <row r="6728" spans="35:45" x14ac:dyDescent="0.3">
      <c r="AI6728" s="7">
        <v>6727</v>
      </c>
      <c r="AJ6728" s="7">
        <v>2</v>
      </c>
      <c r="AK6728" s="7">
        <v>2</v>
      </c>
      <c r="AL6728">
        <v>7.9188061599999998E-2</v>
      </c>
      <c r="AM6728">
        <v>0.1075010028</v>
      </c>
      <c r="AO6728" s="8">
        <v>6727</v>
      </c>
      <c r="AP6728" s="8">
        <v>2</v>
      </c>
      <c r="AQ6728" s="8">
        <v>2</v>
      </c>
      <c r="AR6728">
        <v>2.11958241E-2</v>
      </c>
      <c r="AS6728">
        <v>2.2310126499999999E-2</v>
      </c>
    </row>
    <row r="6729" spans="35:45" x14ac:dyDescent="0.3">
      <c r="AI6729" s="7">
        <v>6728</v>
      </c>
      <c r="AJ6729" s="7">
        <v>3</v>
      </c>
      <c r="AK6729" s="7">
        <v>3</v>
      </c>
      <c r="AL6729">
        <v>0.145860077</v>
      </c>
      <c r="AM6729">
        <v>0.18949057359999999</v>
      </c>
      <c r="AO6729" s="8">
        <v>6728</v>
      </c>
      <c r="AP6729" s="8">
        <v>28</v>
      </c>
      <c r="AQ6729" s="8">
        <v>26</v>
      </c>
      <c r="AR6729">
        <v>0.5958557418</v>
      </c>
      <c r="AS6729">
        <v>0.60047468349999999</v>
      </c>
    </row>
    <row r="6730" spans="35:45" x14ac:dyDescent="0.3">
      <c r="AI6730" s="7">
        <v>6729</v>
      </c>
      <c r="AJ6730" s="7">
        <v>30</v>
      </c>
      <c r="AK6730" s="7">
        <v>28</v>
      </c>
      <c r="AL6730">
        <v>0.94038831830000003</v>
      </c>
      <c r="AM6730">
        <v>0.94785399110000002</v>
      </c>
      <c r="AO6730" s="8">
        <v>6729</v>
      </c>
      <c r="AP6730" s="8">
        <v>4</v>
      </c>
      <c r="AQ6730" s="8">
        <v>4</v>
      </c>
      <c r="AR6730">
        <v>5.2989560200000001E-2</v>
      </c>
      <c r="AS6730">
        <v>5.9651898699999997E-2</v>
      </c>
    </row>
    <row r="6731" spans="35:45" x14ac:dyDescent="0.3">
      <c r="AI6731" s="7">
        <v>6730</v>
      </c>
      <c r="AJ6731" s="7">
        <v>8</v>
      </c>
      <c r="AK6731" s="7">
        <v>5</v>
      </c>
      <c r="AL6731">
        <v>0.48435494220000003</v>
      </c>
      <c r="AM6731">
        <v>0.35483353379999999</v>
      </c>
      <c r="AO6731" s="8">
        <v>6730</v>
      </c>
      <c r="AP6731" s="8">
        <v>17</v>
      </c>
      <c r="AQ6731" s="8">
        <v>16</v>
      </c>
      <c r="AR6731">
        <v>0.38832647889999999</v>
      </c>
      <c r="AS6731">
        <v>0.39351265819999998</v>
      </c>
    </row>
    <row r="6732" spans="35:45" x14ac:dyDescent="0.3">
      <c r="AI6732" s="7">
        <v>6731</v>
      </c>
      <c r="AJ6732" s="7">
        <v>13</v>
      </c>
      <c r="AK6732" s="7">
        <v>13</v>
      </c>
      <c r="AL6732">
        <v>0.70450898579999999</v>
      </c>
      <c r="AM6732">
        <v>0.76269554750000002</v>
      </c>
      <c r="AO6732" s="8">
        <v>6731</v>
      </c>
      <c r="AP6732" s="8">
        <v>12</v>
      </c>
      <c r="AQ6732" s="8">
        <v>12</v>
      </c>
      <c r="AR6732">
        <v>0.25941157860000003</v>
      </c>
      <c r="AS6732">
        <v>0.2859177215</v>
      </c>
    </row>
    <row r="6733" spans="35:45" x14ac:dyDescent="0.3">
      <c r="AI6733" s="7">
        <v>6732</v>
      </c>
      <c r="AJ6733" s="7">
        <v>24</v>
      </c>
      <c r="AK6733" s="7">
        <v>21</v>
      </c>
      <c r="AL6733">
        <v>0.90227856220000002</v>
      </c>
      <c r="AM6733">
        <v>0.90004011230000003</v>
      </c>
      <c r="AO6733" s="8">
        <v>6732</v>
      </c>
      <c r="AP6733" s="8">
        <v>20</v>
      </c>
      <c r="AQ6733" s="8">
        <v>19</v>
      </c>
      <c r="AR6733">
        <v>0.45871559629999997</v>
      </c>
      <c r="AS6733">
        <v>0.46408227839999999</v>
      </c>
    </row>
    <row r="6734" spans="35:45" x14ac:dyDescent="0.3">
      <c r="AI6734" s="7">
        <v>6733</v>
      </c>
      <c r="AJ6734" s="7">
        <v>4</v>
      </c>
      <c r="AK6734" s="7">
        <v>2</v>
      </c>
      <c r="AL6734">
        <v>0.21726572520000001</v>
      </c>
      <c r="AM6734">
        <v>0.1075010028</v>
      </c>
      <c r="AO6734" s="8">
        <v>6733</v>
      </c>
      <c r="AP6734" s="8">
        <v>16</v>
      </c>
      <c r="AQ6734" s="8">
        <v>15</v>
      </c>
      <c r="AR6734">
        <v>0.36475798790000002</v>
      </c>
      <c r="AS6734">
        <v>0.36819620250000001</v>
      </c>
    </row>
    <row r="6735" spans="35:45" x14ac:dyDescent="0.3">
      <c r="AI6735" s="7">
        <v>6734</v>
      </c>
      <c r="AJ6735" s="7">
        <v>5</v>
      </c>
      <c r="AK6735" s="7">
        <v>4</v>
      </c>
      <c r="AL6735">
        <v>0.28923299099999999</v>
      </c>
      <c r="AM6735">
        <v>0.27276373840000001</v>
      </c>
      <c r="AO6735" s="8">
        <v>6734</v>
      </c>
      <c r="AP6735" s="8">
        <v>7</v>
      </c>
      <c r="AQ6735" s="8">
        <v>7</v>
      </c>
      <c r="AR6735">
        <v>0.1224296108</v>
      </c>
      <c r="AS6735">
        <v>0.1397151898</v>
      </c>
    </row>
    <row r="6736" spans="35:45" x14ac:dyDescent="0.3">
      <c r="AI6736" s="7">
        <v>6735</v>
      </c>
      <c r="AJ6736" s="7">
        <v>7</v>
      </c>
      <c r="AK6736" s="7">
        <v>5</v>
      </c>
      <c r="AL6736">
        <v>0.42378048779999999</v>
      </c>
      <c r="AM6736">
        <v>0.35483353379999999</v>
      </c>
      <c r="AO6736" s="8">
        <v>6735</v>
      </c>
      <c r="AP6736" s="8">
        <v>118</v>
      </c>
      <c r="AQ6736" s="8">
        <v>108</v>
      </c>
      <c r="AR6736">
        <v>0.97073710849999995</v>
      </c>
      <c r="AS6736">
        <v>0.97104430370000006</v>
      </c>
    </row>
    <row r="6737" spans="35:45" x14ac:dyDescent="0.3">
      <c r="AI6737" s="7">
        <v>6736</v>
      </c>
      <c r="AJ6737" s="7">
        <v>5</v>
      </c>
      <c r="AK6737" s="7">
        <v>4</v>
      </c>
      <c r="AL6737">
        <v>0.28923299099999999</v>
      </c>
      <c r="AM6737">
        <v>0.27276373840000001</v>
      </c>
      <c r="AO6737" s="8">
        <v>6736</v>
      </c>
      <c r="AP6737" s="8">
        <v>12</v>
      </c>
      <c r="AQ6737" s="8">
        <v>12</v>
      </c>
      <c r="AR6737">
        <v>0.25941157860000003</v>
      </c>
      <c r="AS6737">
        <v>0.2859177215</v>
      </c>
    </row>
    <row r="6738" spans="35:45" x14ac:dyDescent="0.3">
      <c r="AI6738" s="7">
        <v>6737</v>
      </c>
      <c r="AJ6738" s="7">
        <v>1</v>
      </c>
      <c r="AK6738" s="7">
        <v>1</v>
      </c>
      <c r="AL6738">
        <v>2.9123876699999999E-2</v>
      </c>
      <c r="AM6738">
        <v>4.2519053299999998E-2</v>
      </c>
      <c r="AO6738" s="8">
        <v>6737</v>
      </c>
      <c r="AP6738" s="8">
        <v>5</v>
      </c>
      <c r="AQ6738" s="8">
        <v>5</v>
      </c>
      <c r="AR6738">
        <v>7.5767162200000002E-2</v>
      </c>
      <c r="AS6738">
        <v>8.4493670800000004E-2</v>
      </c>
    </row>
    <row r="6739" spans="35:45" x14ac:dyDescent="0.3">
      <c r="AI6739" s="7">
        <v>6738</v>
      </c>
      <c r="AJ6739" s="7">
        <v>31</v>
      </c>
      <c r="AK6739" s="7">
        <v>23</v>
      </c>
      <c r="AL6739">
        <v>0.94448010260000004</v>
      </c>
      <c r="AM6739">
        <v>0.9181708784</v>
      </c>
      <c r="AO6739" s="8">
        <v>6738</v>
      </c>
      <c r="AP6739" s="8">
        <v>3</v>
      </c>
      <c r="AQ6739" s="8">
        <v>3</v>
      </c>
      <c r="AR6739">
        <v>3.4166402999999998E-2</v>
      </c>
      <c r="AS6739">
        <v>4.0189873399999999E-2</v>
      </c>
    </row>
    <row r="6740" spans="35:45" x14ac:dyDescent="0.3">
      <c r="AI6740" s="7">
        <v>6739</v>
      </c>
      <c r="AJ6740" s="7">
        <v>5</v>
      </c>
      <c r="AK6740" s="7">
        <v>4</v>
      </c>
      <c r="AL6740">
        <v>0.28923299099999999</v>
      </c>
      <c r="AM6740">
        <v>0.27276373840000001</v>
      </c>
      <c r="AO6740" s="8">
        <v>6739</v>
      </c>
      <c r="AP6740" s="8">
        <v>9</v>
      </c>
      <c r="AQ6740" s="8">
        <v>9</v>
      </c>
      <c r="AR6740">
        <v>0.1773173046</v>
      </c>
      <c r="AS6740">
        <v>0.20063291129999999</v>
      </c>
    </row>
    <row r="6741" spans="35:45" x14ac:dyDescent="0.3">
      <c r="AI6741" s="7">
        <v>6740</v>
      </c>
      <c r="AJ6741" s="7">
        <v>10</v>
      </c>
      <c r="AK6741" s="7">
        <v>7</v>
      </c>
      <c r="AL6741">
        <v>0.58488446719999998</v>
      </c>
      <c r="AM6741">
        <v>0.4956277577</v>
      </c>
      <c r="AO6741" s="8">
        <v>6740</v>
      </c>
      <c r="AP6741" s="8">
        <v>8</v>
      </c>
      <c r="AQ6741" s="8">
        <v>8</v>
      </c>
      <c r="AR6741">
        <v>0.14900347990000001</v>
      </c>
      <c r="AS6741">
        <v>0.1721518987</v>
      </c>
    </row>
    <row r="6742" spans="35:45" x14ac:dyDescent="0.3">
      <c r="AI6742" s="7">
        <v>6741</v>
      </c>
      <c r="AJ6742" s="7">
        <v>3</v>
      </c>
      <c r="AK6742" s="7">
        <v>3</v>
      </c>
      <c r="AL6742">
        <v>0.145860077</v>
      </c>
      <c r="AM6742">
        <v>0.18949057359999999</v>
      </c>
      <c r="AO6742" s="8">
        <v>6741</v>
      </c>
      <c r="AP6742" s="8">
        <v>41</v>
      </c>
      <c r="AQ6742" s="8">
        <v>38</v>
      </c>
      <c r="AR6742">
        <v>0.75276811129999999</v>
      </c>
      <c r="AS6742">
        <v>0.75553797460000005</v>
      </c>
    </row>
    <row r="6743" spans="35:45" x14ac:dyDescent="0.3">
      <c r="AI6743" s="7">
        <v>6742</v>
      </c>
      <c r="AJ6743" s="7">
        <v>0</v>
      </c>
      <c r="AK6743" s="7">
        <v>1</v>
      </c>
      <c r="AL6743">
        <v>0</v>
      </c>
      <c r="AM6743">
        <v>4.2519053299999998E-2</v>
      </c>
      <c r="AO6743" s="8">
        <v>6742</v>
      </c>
      <c r="AP6743" s="8">
        <v>26</v>
      </c>
      <c r="AQ6743" s="8">
        <v>24</v>
      </c>
      <c r="AR6743">
        <v>0.5667510281</v>
      </c>
      <c r="AS6743">
        <v>0.56724683539999998</v>
      </c>
    </row>
    <row r="6744" spans="35:45" x14ac:dyDescent="0.3">
      <c r="AI6744" s="7">
        <v>6743</v>
      </c>
      <c r="AJ6744" s="7">
        <v>2</v>
      </c>
      <c r="AK6744" s="7">
        <v>3</v>
      </c>
      <c r="AL6744">
        <v>7.9188061599999998E-2</v>
      </c>
      <c r="AM6744">
        <v>0.18949057359999999</v>
      </c>
      <c r="AO6744" s="8">
        <v>6743</v>
      </c>
      <c r="AP6744" s="8">
        <v>10</v>
      </c>
      <c r="AQ6744" s="8">
        <v>10</v>
      </c>
      <c r="AR6744">
        <v>0.2024675735</v>
      </c>
      <c r="AS6744">
        <v>0.22832278480000001</v>
      </c>
    </row>
    <row r="6745" spans="35:45" x14ac:dyDescent="0.3">
      <c r="AI6745" s="7">
        <v>6744</v>
      </c>
      <c r="AJ6745" s="7">
        <v>36</v>
      </c>
      <c r="AK6745" s="7">
        <v>30</v>
      </c>
      <c r="AL6745">
        <v>0.9618902439</v>
      </c>
      <c r="AM6745">
        <v>0.95611712790000003</v>
      </c>
      <c r="AO6745" s="8">
        <v>6744</v>
      </c>
      <c r="AP6745" s="8">
        <v>42</v>
      </c>
      <c r="AQ6745" s="8">
        <v>39</v>
      </c>
      <c r="AR6745">
        <v>0.7609933565</v>
      </c>
      <c r="AS6745">
        <v>0.76503164550000002</v>
      </c>
    </row>
    <row r="6746" spans="35:45" x14ac:dyDescent="0.3">
      <c r="AI6746" s="7">
        <v>6745</v>
      </c>
      <c r="AJ6746" s="7">
        <v>24</v>
      </c>
      <c r="AK6746" s="7">
        <v>24</v>
      </c>
      <c r="AL6746">
        <v>0.90227856220000002</v>
      </c>
      <c r="AM6746">
        <v>0.92563176889999998</v>
      </c>
      <c r="AO6746" s="8">
        <v>6745</v>
      </c>
      <c r="AP6746" s="8">
        <v>7</v>
      </c>
      <c r="AQ6746" s="8">
        <v>7</v>
      </c>
      <c r="AR6746">
        <v>0.1224296108</v>
      </c>
      <c r="AS6746">
        <v>0.1397151898</v>
      </c>
    </row>
    <row r="6747" spans="35:45" x14ac:dyDescent="0.3">
      <c r="AI6747" s="7">
        <v>6746</v>
      </c>
      <c r="AJ6747" s="7">
        <v>6</v>
      </c>
      <c r="AK6747" s="7">
        <v>6</v>
      </c>
      <c r="AL6747">
        <v>0.35887355580000002</v>
      </c>
      <c r="AM6747">
        <v>0.42928198950000002</v>
      </c>
      <c r="AO6747" s="8">
        <v>6746</v>
      </c>
      <c r="AP6747" s="8">
        <v>2</v>
      </c>
      <c r="AQ6747" s="8">
        <v>2</v>
      </c>
      <c r="AR6747">
        <v>2.11958241E-2</v>
      </c>
      <c r="AS6747">
        <v>2.2310126499999999E-2</v>
      </c>
    </row>
    <row r="6748" spans="35:45" x14ac:dyDescent="0.3">
      <c r="AI6748" s="7">
        <v>6747</v>
      </c>
      <c r="AJ6748" s="7">
        <v>2</v>
      </c>
      <c r="AK6748" s="7">
        <v>3</v>
      </c>
      <c r="AL6748">
        <v>7.9188061599999998E-2</v>
      </c>
      <c r="AM6748">
        <v>0.18949057359999999</v>
      </c>
      <c r="AO6748" s="8">
        <v>6747</v>
      </c>
      <c r="AP6748" s="8">
        <v>90</v>
      </c>
      <c r="AQ6748" s="8">
        <v>85</v>
      </c>
      <c r="AR6748">
        <v>0.94574501730000005</v>
      </c>
      <c r="AS6748">
        <v>0.94699367079999996</v>
      </c>
    </row>
    <row r="6749" spans="35:45" x14ac:dyDescent="0.3">
      <c r="AI6749" s="7">
        <v>6748</v>
      </c>
      <c r="AJ6749" s="7">
        <v>46</v>
      </c>
      <c r="AK6749" s="7">
        <v>39</v>
      </c>
      <c r="AL6749">
        <v>0.98002246459999998</v>
      </c>
      <c r="AM6749">
        <v>0.97769755309999995</v>
      </c>
      <c r="AO6749" s="8">
        <v>6748</v>
      </c>
      <c r="AP6749" s="8">
        <v>29</v>
      </c>
      <c r="AQ6749" s="8">
        <v>27</v>
      </c>
      <c r="AR6749">
        <v>0.6074027206</v>
      </c>
      <c r="AS6749">
        <v>0.6167721518</v>
      </c>
    </row>
    <row r="6750" spans="35:45" x14ac:dyDescent="0.3">
      <c r="AI6750" s="7">
        <v>6749</v>
      </c>
      <c r="AJ6750" s="7">
        <v>9</v>
      </c>
      <c r="AK6750" s="7">
        <v>6</v>
      </c>
      <c r="AL6750">
        <v>0.53714698329999999</v>
      </c>
      <c r="AM6750">
        <v>0.42928198950000002</v>
      </c>
      <c r="AO6750" s="8">
        <v>6749</v>
      </c>
      <c r="AP6750" s="8">
        <v>37</v>
      </c>
      <c r="AQ6750" s="8">
        <v>34</v>
      </c>
      <c r="AR6750">
        <v>0.71037646310000002</v>
      </c>
      <c r="AS6750">
        <v>0.71107594929999995</v>
      </c>
    </row>
    <row r="6751" spans="35:45" x14ac:dyDescent="0.3">
      <c r="AI6751" s="7">
        <v>6750</v>
      </c>
      <c r="AJ6751" s="7">
        <v>5</v>
      </c>
      <c r="AK6751" s="7">
        <v>5</v>
      </c>
      <c r="AL6751">
        <v>0.28923299099999999</v>
      </c>
      <c r="AM6751">
        <v>0.35483353379999999</v>
      </c>
      <c r="AO6751" s="8">
        <v>6750</v>
      </c>
      <c r="AP6751" s="8">
        <v>10</v>
      </c>
      <c r="AQ6751" s="8">
        <v>10</v>
      </c>
      <c r="AR6751">
        <v>0.2024675735</v>
      </c>
      <c r="AS6751">
        <v>0.22832278480000001</v>
      </c>
    </row>
    <row r="6752" spans="35:45" x14ac:dyDescent="0.3">
      <c r="AI6752" s="7">
        <v>6751</v>
      </c>
      <c r="AJ6752" s="7">
        <v>22</v>
      </c>
      <c r="AK6752" s="7">
        <v>21</v>
      </c>
      <c r="AL6752">
        <v>0.88246148899999999</v>
      </c>
      <c r="AM6752">
        <v>0.90004011230000003</v>
      </c>
      <c r="AO6752" s="8">
        <v>6751</v>
      </c>
      <c r="AP6752" s="8">
        <v>2</v>
      </c>
      <c r="AQ6752" s="8">
        <v>2</v>
      </c>
      <c r="AR6752">
        <v>2.11958241E-2</v>
      </c>
      <c r="AS6752">
        <v>2.2310126499999999E-2</v>
      </c>
    </row>
    <row r="6753" spans="35:45" x14ac:dyDescent="0.3">
      <c r="AI6753" s="7">
        <v>6752</v>
      </c>
      <c r="AJ6753" s="7">
        <v>13</v>
      </c>
      <c r="AK6753" s="7">
        <v>8</v>
      </c>
      <c r="AL6753">
        <v>0.70450898579999999</v>
      </c>
      <c r="AM6753">
        <v>0.55539510619999999</v>
      </c>
      <c r="AO6753" s="8">
        <v>6752</v>
      </c>
      <c r="AP6753" s="8">
        <v>12</v>
      </c>
      <c r="AQ6753" s="8">
        <v>12</v>
      </c>
      <c r="AR6753">
        <v>0.25941157860000003</v>
      </c>
      <c r="AS6753">
        <v>0.2859177215</v>
      </c>
    </row>
    <row r="6754" spans="35:45" x14ac:dyDescent="0.3">
      <c r="AI6754" s="7">
        <v>6753</v>
      </c>
      <c r="AJ6754" s="7">
        <v>28</v>
      </c>
      <c r="AK6754" s="7">
        <v>25</v>
      </c>
      <c r="AL6754">
        <v>0.92987804870000002</v>
      </c>
      <c r="AM6754">
        <v>0.93221018850000004</v>
      </c>
      <c r="AO6754" s="8">
        <v>6753</v>
      </c>
      <c r="AP6754" s="8">
        <v>55</v>
      </c>
      <c r="AQ6754" s="8">
        <v>51</v>
      </c>
      <c r="AR6754">
        <v>0.84799114200000003</v>
      </c>
      <c r="AS6754">
        <v>0.84968354430000004</v>
      </c>
    </row>
    <row r="6755" spans="35:45" x14ac:dyDescent="0.3">
      <c r="AI6755" s="7">
        <v>6754</v>
      </c>
      <c r="AJ6755" s="7">
        <v>5</v>
      </c>
      <c r="AK6755" s="7">
        <v>5</v>
      </c>
      <c r="AL6755">
        <v>0.28923299099999999</v>
      </c>
      <c r="AM6755">
        <v>0.35483353379999999</v>
      </c>
      <c r="AO6755" s="8">
        <v>6754</v>
      </c>
      <c r="AP6755" s="8">
        <v>16</v>
      </c>
      <c r="AQ6755" s="8">
        <v>15</v>
      </c>
      <c r="AR6755">
        <v>0.36475798790000002</v>
      </c>
      <c r="AS6755">
        <v>0.36819620250000001</v>
      </c>
    </row>
    <row r="6756" spans="35:45" x14ac:dyDescent="0.3">
      <c r="AI6756" s="7">
        <v>6755</v>
      </c>
      <c r="AJ6756" s="7">
        <v>7</v>
      </c>
      <c r="AK6756" s="7">
        <v>7</v>
      </c>
      <c r="AL6756">
        <v>0.42378048779999999</v>
      </c>
      <c r="AM6756">
        <v>0.4956277577</v>
      </c>
      <c r="AO6756" s="8">
        <v>6755</v>
      </c>
      <c r="AP6756" s="8">
        <v>0</v>
      </c>
      <c r="AQ6756" s="8">
        <v>1</v>
      </c>
      <c r="AR6756">
        <v>0</v>
      </c>
      <c r="AS6756">
        <v>7.7531644999999996E-3</v>
      </c>
    </row>
    <row r="6757" spans="35:45" x14ac:dyDescent="0.3">
      <c r="AI6757" s="7">
        <v>6756</v>
      </c>
      <c r="AJ6757" s="7">
        <v>7</v>
      </c>
      <c r="AK6757" s="7">
        <v>4</v>
      </c>
      <c r="AL6757">
        <v>0.42378048779999999</v>
      </c>
      <c r="AM6757">
        <v>0.27276373840000001</v>
      </c>
      <c r="AO6757" s="8">
        <v>6756</v>
      </c>
      <c r="AP6757" s="8">
        <v>24</v>
      </c>
      <c r="AQ6757" s="8">
        <v>23</v>
      </c>
      <c r="AR6757">
        <v>0.53179373610000003</v>
      </c>
      <c r="AS6757">
        <v>0.54794303789999999</v>
      </c>
    </row>
    <row r="6758" spans="35:45" x14ac:dyDescent="0.3">
      <c r="AI6758" s="7">
        <v>6757</v>
      </c>
      <c r="AJ6758" s="7">
        <v>7</v>
      </c>
      <c r="AK6758" s="7">
        <v>6</v>
      </c>
      <c r="AL6758">
        <v>0.42378048779999999</v>
      </c>
      <c r="AM6758">
        <v>0.42928198950000002</v>
      </c>
      <c r="AO6758" s="8">
        <v>6757</v>
      </c>
      <c r="AP6758" s="8">
        <v>7</v>
      </c>
      <c r="AQ6758" s="8">
        <v>7</v>
      </c>
      <c r="AR6758">
        <v>0.1224296108</v>
      </c>
      <c r="AS6758">
        <v>0.1397151898</v>
      </c>
    </row>
    <row r="6759" spans="35:45" x14ac:dyDescent="0.3">
      <c r="AI6759" s="7">
        <v>6758</v>
      </c>
      <c r="AJ6759" s="7">
        <v>11</v>
      </c>
      <c r="AK6759" s="7">
        <v>11</v>
      </c>
      <c r="AL6759">
        <v>0.63005455710000002</v>
      </c>
      <c r="AM6759">
        <v>0.69691135169999996</v>
      </c>
      <c r="AO6759" s="8">
        <v>6758</v>
      </c>
      <c r="AP6759" s="8">
        <v>19</v>
      </c>
      <c r="AQ6759" s="8">
        <v>18</v>
      </c>
      <c r="AR6759">
        <v>0.43419803849999999</v>
      </c>
      <c r="AS6759">
        <v>0.44193037969999999</v>
      </c>
    </row>
    <row r="6760" spans="35:45" x14ac:dyDescent="0.3">
      <c r="AI6760" s="7">
        <v>6759</v>
      </c>
      <c r="AJ6760" s="7">
        <v>7</v>
      </c>
      <c r="AK6760" s="7">
        <v>5</v>
      </c>
      <c r="AL6760">
        <v>0.42378048779999999</v>
      </c>
      <c r="AM6760">
        <v>0.35483353379999999</v>
      </c>
      <c r="AO6760" s="8">
        <v>6759</v>
      </c>
      <c r="AP6760" s="8">
        <v>24</v>
      </c>
      <c r="AQ6760" s="8">
        <v>23</v>
      </c>
      <c r="AR6760">
        <v>0.53179373610000003</v>
      </c>
      <c r="AS6760">
        <v>0.54794303789999999</v>
      </c>
    </row>
    <row r="6761" spans="35:45" x14ac:dyDescent="0.3">
      <c r="AI6761" s="7">
        <v>6760</v>
      </c>
      <c r="AJ6761" s="7">
        <v>12</v>
      </c>
      <c r="AK6761" s="7">
        <v>11</v>
      </c>
      <c r="AL6761">
        <v>0.6704910141</v>
      </c>
      <c r="AM6761">
        <v>0.69691135169999996</v>
      </c>
      <c r="AO6761" s="8">
        <v>6760</v>
      </c>
      <c r="AP6761" s="8">
        <v>3</v>
      </c>
      <c r="AQ6761" s="8">
        <v>3</v>
      </c>
      <c r="AR6761">
        <v>3.4166402999999998E-2</v>
      </c>
      <c r="AS6761">
        <v>4.0189873399999999E-2</v>
      </c>
    </row>
    <row r="6762" spans="35:45" x14ac:dyDescent="0.3">
      <c r="AI6762" s="7">
        <v>6761</v>
      </c>
      <c r="AJ6762" s="7">
        <v>9</v>
      </c>
      <c r="AK6762" s="7">
        <v>7</v>
      </c>
      <c r="AL6762">
        <v>0.53714698329999999</v>
      </c>
      <c r="AM6762">
        <v>0.4956277577</v>
      </c>
      <c r="AO6762" s="8">
        <v>6761</v>
      </c>
      <c r="AP6762" s="8">
        <v>15</v>
      </c>
      <c r="AQ6762" s="8">
        <v>14</v>
      </c>
      <c r="AR6762">
        <v>0.34134767469999999</v>
      </c>
      <c r="AS6762">
        <v>0.34351265819999999</v>
      </c>
    </row>
    <row r="6763" spans="35:45" x14ac:dyDescent="0.3">
      <c r="AI6763" s="7">
        <v>6762</v>
      </c>
      <c r="AJ6763" s="7">
        <v>3</v>
      </c>
      <c r="AK6763" s="7">
        <v>0</v>
      </c>
      <c r="AL6763">
        <v>0.145860077</v>
      </c>
      <c r="AM6763">
        <v>0</v>
      </c>
      <c r="AO6763" s="8">
        <v>6762</v>
      </c>
      <c r="AP6763" s="8">
        <v>12</v>
      </c>
      <c r="AQ6763" s="8">
        <v>12</v>
      </c>
      <c r="AR6763">
        <v>0.25941157860000003</v>
      </c>
      <c r="AS6763">
        <v>0.2859177215</v>
      </c>
    </row>
    <row r="6764" spans="35:45" x14ac:dyDescent="0.3">
      <c r="AI6764" s="7">
        <v>6763</v>
      </c>
      <c r="AJ6764" s="7">
        <v>3</v>
      </c>
      <c r="AK6764" s="7">
        <v>3</v>
      </c>
      <c r="AL6764">
        <v>0.145860077</v>
      </c>
      <c r="AM6764">
        <v>0.18949057359999999</v>
      </c>
      <c r="AO6764" s="8">
        <v>6763</v>
      </c>
      <c r="AP6764" s="8">
        <v>4</v>
      </c>
      <c r="AQ6764" s="8">
        <v>4</v>
      </c>
      <c r="AR6764">
        <v>5.2989560200000001E-2</v>
      </c>
      <c r="AS6764">
        <v>5.9651898699999997E-2</v>
      </c>
    </row>
    <row r="6765" spans="35:45" x14ac:dyDescent="0.3">
      <c r="AI6765" s="7">
        <v>6764</v>
      </c>
      <c r="AJ6765" s="7">
        <v>6</v>
      </c>
      <c r="AK6765" s="7">
        <v>4</v>
      </c>
      <c r="AL6765">
        <v>0.35887355580000002</v>
      </c>
      <c r="AM6765">
        <v>0.27276373840000001</v>
      </c>
      <c r="AO6765" s="8">
        <v>6764</v>
      </c>
      <c r="AP6765" s="8">
        <v>43</v>
      </c>
      <c r="AQ6765" s="8">
        <v>40</v>
      </c>
      <c r="AR6765">
        <v>0.7703258462</v>
      </c>
      <c r="AS6765">
        <v>0.77310126580000005</v>
      </c>
    </row>
    <row r="6766" spans="35:45" x14ac:dyDescent="0.3">
      <c r="AI6766" s="7">
        <v>6765</v>
      </c>
      <c r="AJ6766" s="7">
        <v>4</v>
      </c>
      <c r="AK6766" s="7">
        <v>4</v>
      </c>
      <c r="AL6766">
        <v>0.21726572520000001</v>
      </c>
      <c r="AM6766">
        <v>0.27276373840000001</v>
      </c>
      <c r="AO6766" s="8">
        <v>6765</v>
      </c>
      <c r="AP6766" s="8">
        <v>19</v>
      </c>
      <c r="AQ6766" s="8">
        <v>18</v>
      </c>
      <c r="AR6766">
        <v>0.43419803849999999</v>
      </c>
      <c r="AS6766">
        <v>0.44193037969999999</v>
      </c>
    </row>
    <row r="6767" spans="35:45" x14ac:dyDescent="0.3">
      <c r="AI6767" s="7">
        <v>6766</v>
      </c>
      <c r="AJ6767" s="7">
        <v>7</v>
      </c>
      <c r="AK6767" s="7">
        <v>5</v>
      </c>
      <c r="AL6767">
        <v>0.42378048779999999</v>
      </c>
      <c r="AM6767">
        <v>0.35483353379999999</v>
      </c>
      <c r="AO6767" s="8">
        <v>6766</v>
      </c>
      <c r="AP6767" s="8">
        <v>65</v>
      </c>
      <c r="AQ6767" s="8">
        <v>60</v>
      </c>
      <c r="AR6767">
        <v>0.89022461239999995</v>
      </c>
      <c r="AS6767">
        <v>0.89034810119999996</v>
      </c>
    </row>
    <row r="6768" spans="35:45" x14ac:dyDescent="0.3">
      <c r="AI6768" s="7">
        <v>6767</v>
      </c>
      <c r="AJ6768" s="7">
        <v>2</v>
      </c>
      <c r="AK6768" s="7">
        <v>2</v>
      </c>
      <c r="AL6768">
        <v>7.9188061599999998E-2</v>
      </c>
      <c r="AM6768">
        <v>0.1075010028</v>
      </c>
      <c r="AO6768" s="8">
        <v>6767</v>
      </c>
      <c r="AP6768" s="8">
        <v>72</v>
      </c>
      <c r="AQ6768" s="8">
        <v>67</v>
      </c>
      <c r="AR6768">
        <v>0.91062954760000003</v>
      </c>
      <c r="AS6768">
        <v>0.91107594930000002</v>
      </c>
    </row>
    <row r="6769" spans="35:45" x14ac:dyDescent="0.3">
      <c r="AI6769" s="7">
        <v>6768</v>
      </c>
      <c r="AJ6769" s="7">
        <v>12</v>
      </c>
      <c r="AK6769" s="7">
        <v>10</v>
      </c>
      <c r="AL6769">
        <v>0.6704910141</v>
      </c>
      <c r="AM6769">
        <v>0.65543521859999998</v>
      </c>
      <c r="AO6769" s="8">
        <v>6768</v>
      </c>
      <c r="AP6769" s="8">
        <v>4</v>
      </c>
      <c r="AQ6769" s="8">
        <v>4</v>
      </c>
      <c r="AR6769">
        <v>5.2989560200000001E-2</v>
      </c>
      <c r="AS6769">
        <v>5.9651898699999997E-2</v>
      </c>
    </row>
    <row r="6770" spans="35:45" x14ac:dyDescent="0.3">
      <c r="AI6770" s="7">
        <v>6769</v>
      </c>
      <c r="AJ6770" s="7">
        <v>9</v>
      </c>
      <c r="AK6770" s="7">
        <v>8</v>
      </c>
      <c r="AL6770">
        <v>0.53714698329999999</v>
      </c>
      <c r="AM6770">
        <v>0.55539510619999999</v>
      </c>
      <c r="AO6770" s="8">
        <v>6769</v>
      </c>
      <c r="AP6770" s="8">
        <v>20</v>
      </c>
      <c r="AQ6770" s="8">
        <v>19</v>
      </c>
      <c r="AR6770">
        <v>0.45871559629999997</v>
      </c>
      <c r="AS6770">
        <v>0.46408227839999999</v>
      </c>
    </row>
    <row r="6771" spans="35:45" x14ac:dyDescent="0.3">
      <c r="AI6771" s="7">
        <v>6770</v>
      </c>
      <c r="AJ6771" s="7">
        <v>0</v>
      </c>
      <c r="AK6771" s="7">
        <v>0</v>
      </c>
      <c r="AL6771">
        <v>0</v>
      </c>
      <c r="AM6771">
        <v>0</v>
      </c>
      <c r="AO6771" s="8">
        <v>6770</v>
      </c>
      <c r="AP6771" s="8">
        <v>152</v>
      </c>
      <c r="AQ6771" s="8">
        <v>143</v>
      </c>
      <c r="AR6771">
        <v>0.98497310969999996</v>
      </c>
      <c r="AS6771">
        <v>0.98528481010000002</v>
      </c>
    </row>
    <row r="6772" spans="35:45" x14ac:dyDescent="0.3">
      <c r="AI6772" s="7">
        <v>6771</v>
      </c>
      <c r="AJ6772" s="7">
        <v>2</v>
      </c>
      <c r="AK6772" s="7">
        <v>2</v>
      </c>
      <c r="AL6772">
        <v>7.9188061599999998E-2</v>
      </c>
      <c r="AM6772">
        <v>0.1075010028</v>
      </c>
      <c r="AO6772" s="8">
        <v>6771</v>
      </c>
      <c r="AP6772" s="8">
        <v>176</v>
      </c>
      <c r="AQ6772" s="8">
        <v>167</v>
      </c>
      <c r="AR6772">
        <v>0.99019297689999997</v>
      </c>
      <c r="AS6772">
        <v>0.99034810120000005</v>
      </c>
    </row>
    <row r="6773" spans="35:45" x14ac:dyDescent="0.3">
      <c r="AI6773" s="7">
        <v>6772</v>
      </c>
      <c r="AJ6773" s="7">
        <v>43</v>
      </c>
      <c r="AK6773" s="7">
        <v>45</v>
      </c>
      <c r="AL6773">
        <v>0.97496790749999995</v>
      </c>
      <c r="AM6773">
        <v>0.98531889289999997</v>
      </c>
      <c r="AO6773" s="8">
        <v>6772</v>
      </c>
      <c r="AP6773" s="8">
        <v>38</v>
      </c>
      <c r="AQ6773" s="8">
        <v>35</v>
      </c>
      <c r="AR6773">
        <v>0.72065801959999998</v>
      </c>
      <c r="AS6773">
        <v>0.7237341772</v>
      </c>
    </row>
    <row r="6774" spans="35:45" x14ac:dyDescent="0.3">
      <c r="AI6774" s="7">
        <v>6773</v>
      </c>
      <c r="AJ6774" s="7">
        <v>2</v>
      </c>
      <c r="AK6774" s="7">
        <v>1</v>
      </c>
      <c r="AL6774">
        <v>7.9188061599999998E-2</v>
      </c>
      <c r="AM6774">
        <v>4.2519053299999998E-2</v>
      </c>
      <c r="AO6774" s="8">
        <v>6773</v>
      </c>
      <c r="AP6774" s="8">
        <v>52</v>
      </c>
      <c r="AQ6774" s="8">
        <v>48</v>
      </c>
      <c r="AR6774">
        <v>0.83169882939999995</v>
      </c>
      <c r="AS6774">
        <v>0.83322784809999995</v>
      </c>
    </row>
    <row r="6775" spans="35:45" x14ac:dyDescent="0.3">
      <c r="AI6775" s="7">
        <v>6774</v>
      </c>
      <c r="AJ6775" s="7">
        <v>3</v>
      </c>
      <c r="AK6775" s="7">
        <v>2</v>
      </c>
      <c r="AL6775">
        <v>0.145860077</v>
      </c>
      <c r="AM6775">
        <v>0.1075010028</v>
      </c>
      <c r="AO6775" s="8">
        <v>6774</v>
      </c>
      <c r="AP6775" s="8">
        <v>41</v>
      </c>
      <c r="AQ6775" s="8">
        <v>38</v>
      </c>
      <c r="AR6775">
        <v>0.75276811129999999</v>
      </c>
      <c r="AS6775">
        <v>0.75553797460000005</v>
      </c>
    </row>
    <row r="6776" spans="35:45" x14ac:dyDescent="0.3">
      <c r="AI6776" s="7">
        <v>6775</v>
      </c>
      <c r="AJ6776" s="7">
        <v>13</v>
      </c>
      <c r="AK6776" s="7">
        <v>9</v>
      </c>
      <c r="AL6776">
        <v>0.70450898579999999</v>
      </c>
      <c r="AM6776">
        <v>0.60882470909999997</v>
      </c>
      <c r="AO6776" s="8">
        <v>6775</v>
      </c>
      <c r="AP6776" s="8">
        <v>11</v>
      </c>
      <c r="AQ6776" s="8">
        <v>11</v>
      </c>
      <c r="AR6776">
        <v>0.23125593159999999</v>
      </c>
      <c r="AS6776">
        <v>0.25664556960000001</v>
      </c>
    </row>
    <row r="6777" spans="35:45" x14ac:dyDescent="0.3">
      <c r="AI6777" s="7">
        <v>6776</v>
      </c>
      <c r="AJ6777" s="7">
        <v>26</v>
      </c>
      <c r="AK6777" s="7">
        <v>19</v>
      </c>
      <c r="AL6777">
        <v>0.91696084720000004</v>
      </c>
      <c r="AM6777">
        <v>0.87837946239999998</v>
      </c>
      <c r="AO6777" s="8">
        <v>6776</v>
      </c>
      <c r="AP6777" s="8">
        <v>23</v>
      </c>
      <c r="AQ6777" s="8">
        <v>22</v>
      </c>
      <c r="AR6777">
        <v>0.51249604550000005</v>
      </c>
      <c r="AS6777">
        <v>0.53132911390000004</v>
      </c>
    </row>
    <row r="6778" spans="35:45" x14ac:dyDescent="0.3">
      <c r="AI6778" s="7">
        <v>6777</v>
      </c>
      <c r="AJ6778" s="7">
        <v>10</v>
      </c>
      <c r="AK6778" s="7">
        <v>7</v>
      </c>
      <c r="AL6778">
        <v>0.58488446719999998</v>
      </c>
      <c r="AM6778">
        <v>0.4956277577</v>
      </c>
      <c r="AO6778" s="8">
        <v>6777</v>
      </c>
      <c r="AP6778" s="8">
        <v>72</v>
      </c>
      <c r="AQ6778" s="8">
        <v>68</v>
      </c>
      <c r="AR6778">
        <v>0.91062954760000003</v>
      </c>
      <c r="AS6778">
        <v>0.91360759489999999</v>
      </c>
    </row>
    <row r="6779" spans="35:45" x14ac:dyDescent="0.3">
      <c r="AI6779" s="7">
        <v>6778</v>
      </c>
      <c r="AJ6779" s="7">
        <v>10</v>
      </c>
      <c r="AK6779" s="7">
        <v>10</v>
      </c>
      <c r="AL6779">
        <v>0.58488446719999998</v>
      </c>
      <c r="AM6779">
        <v>0.65543521859999998</v>
      </c>
      <c r="AO6779" s="8">
        <v>6778</v>
      </c>
      <c r="AP6779" s="8">
        <v>0</v>
      </c>
      <c r="AQ6779" s="8">
        <v>1</v>
      </c>
      <c r="AR6779">
        <v>0</v>
      </c>
      <c r="AS6779">
        <v>7.7531644999999996E-3</v>
      </c>
    </row>
    <row r="6780" spans="35:45" x14ac:dyDescent="0.3">
      <c r="AI6780" s="7">
        <v>6779</v>
      </c>
      <c r="AJ6780" s="7">
        <v>4</v>
      </c>
      <c r="AK6780" s="7">
        <v>3</v>
      </c>
      <c r="AL6780">
        <v>0.21726572520000001</v>
      </c>
      <c r="AM6780">
        <v>0.18949057359999999</v>
      </c>
      <c r="AO6780" s="8">
        <v>6779</v>
      </c>
      <c r="AP6780" s="8">
        <v>86</v>
      </c>
      <c r="AQ6780" s="8">
        <v>82</v>
      </c>
      <c r="AR6780">
        <v>0.94020879459999995</v>
      </c>
      <c r="AS6780">
        <v>0.94224683539999998</v>
      </c>
    </row>
    <row r="6781" spans="35:45" x14ac:dyDescent="0.3">
      <c r="AI6781" s="7">
        <v>6780</v>
      </c>
      <c r="AJ6781" s="7">
        <v>12</v>
      </c>
      <c r="AK6781" s="7">
        <v>10</v>
      </c>
      <c r="AL6781">
        <v>0.6704910141</v>
      </c>
      <c r="AM6781">
        <v>0.65543521859999998</v>
      </c>
      <c r="AO6781" s="8">
        <v>6780</v>
      </c>
      <c r="AP6781" s="8">
        <v>4</v>
      </c>
      <c r="AQ6781" s="8">
        <v>4</v>
      </c>
      <c r="AR6781">
        <v>5.2989560200000001E-2</v>
      </c>
      <c r="AS6781">
        <v>5.9651898699999997E-2</v>
      </c>
    </row>
    <row r="6782" spans="35:45" x14ac:dyDescent="0.3">
      <c r="AI6782" s="7">
        <v>6781</v>
      </c>
      <c r="AJ6782" s="7">
        <v>12</v>
      </c>
      <c r="AK6782" s="7">
        <v>12</v>
      </c>
      <c r="AL6782">
        <v>0.6704910141</v>
      </c>
      <c r="AM6782">
        <v>0.73341355789999996</v>
      </c>
      <c r="AO6782" s="8">
        <v>6781</v>
      </c>
      <c r="AP6782" s="8">
        <v>45</v>
      </c>
      <c r="AQ6782" s="8">
        <v>42</v>
      </c>
      <c r="AR6782">
        <v>0.78551091419999997</v>
      </c>
      <c r="AS6782">
        <v>0.78971518979999999</v>
      </c>
    </row>
    <row r="6783" spans="35:45" x14ac:dyDescent="0.3">
      <c r="AI6783" s="7">
        <v>6782</v>
      </c>
      <c r="AJ6783" s="7">
        <v>26</v>
      </c>
      <c r="AK6783" s="7">
        <v>25</v>
      </c>
      <c r="AL6783">
        <v>0.91696084720000004</v>
      </c>
      <c r="AM6783">
        <v>0.93221018850000004</v>
      </c>
      <c r="AO6783" s="8">
        <v>6782</v>
      </c>
      <c r="AP6783" s="8">
        <v>7</v>
      </c>
      <c r="AQ6783" s="8">
        <v>7</v>
      </c>
      <c r="AR6783">
        <v>0.1224296108</v>
      </c>
      <c r="AS6783">
        <v>0.1397151898</v>
      </c>
    </row>
    <row r="6784" spans="35:45" x14ac:dyDescent="0.3">
      <c r="AI6784" s="7">
        <v>6783</v>
      </c>
      <c r="AJ6784" s="7">
        <v>7</v>
      </c>
      <c r="AK6784" s="7">
        <v>7</v>
      </c>
      <c r="AL6784">
        <v>0.42378048779999999</v>
      </c>
      <c r="AM6784">
        <v>0.4956277577</v>
      </c>
      <c r="AO6784" s="8">
        <v>6783</v>
      </c>
      <c r="AP6784" s="8">
        <v>228</v>
      </c>
      <c r="AQ6784" s="8">
        <v>210</v>
      </c>
      <c r="AR6784">
        <v>0.99478013279999999</v>
      </c>
      <c r="AS6784">
        <v>0.99493670879999996</v>
      </c>
    </row>
    <row r="6785" spans="35:45" x14ac:dyDescent="0.3">
      <c r="AI6785" s="7">
        <v>6784</v>
      </c>
      <c r="AJ6785" s="7">
        <v>6</v>
      </c>
      <c r="AK6785" s="7">
        <v>7</v>
      </c>
      <c r="AL6785">
        <v>0.35887355580000002</v>
      </c>
      <c r="AM6785">
        <v>0.4956277577</v>
      </c>
      <c r="AO6785" s="8">
        <v>6784</v>
      </c>
      <c r="AP6785" s="8">
        <v>44</v>
      </c>
      <c r="AQ6785" s="8">
        <v>41</v>
      </c>
      <c r="AR6785">
        <v>0.77712749130000003</v>
      </c>
      <c r="AS6785">
        <v>0.7814873417</v>
      </c>
    </row>
    <row r="6786" spans="35:45" x14ac:dyDescent="0.3">
      <c r="AI6786" s="7">
        <v>6785</v>
      </c>
      <c r="AJ6786" s="7">
        <v>10</v>
      </c>
      <c r="AK6786" s="7">
        <v>12</v>
      </c>
      <c r="AL6786">
        <v>0.58488446719999998</v>
      </c>
      <c r="AM6786">
        <v>0.73341355789999996</v>
      </c>
      <c r="AO6786" s="8">
        <v>6785</v>
      </c>
      <c r="AP6786" s="8">
        <v>29</v>
      </c>
      <c r="AQ6786" s="8">
        <v>27</v>
      </c>
      <c r="AR6786">
        <v>0.6074027206</v>
      </c>
      <c r="AS6786">
        <v>0.6167721518</v>
      </c>
    </row>
    <row r="6787" spans="35:45" x14ac:dyDescent="0.3">
      <c r="AI6787" s="7">
        <v>6786</v>
      </c>
      <c r="AJ6787" s="7">
        <v>4</v>
      </c>
      <c r="AK6787" s="7">
        <v>3</v>
      </c>
      <c r="AL6787">
        <v>0.21726572520000001</v>
      </c>
      <c r="AM6787">
        <v>0.18949057359999999</v>
      </c>
      <c r="AO6787" s="8">
        <v>6786</v>
      </c>
      <c r="AP6787" s="8">
        <v>4</v>
      </c>
      <c r="AQ6787" s="8">
        <v>4</v>
      </c>
      <c r="AR6787">
        <v>5.2989560200000001E-2</v>
      </c>
      <c r="AS6787">
        <v>5.9651898699999997E-2</v>
      </c>
    </row>
    <row r="6788" spans="35:45" x14ac:dyDescent="0.3">
      <c r="AI6788" s="7">
        <v>6787</v>
      </c>
      <c r="AJ6788" s="7">
        <v>3</v>
      </c>
      <c r="AK6788" s="7">
        <v>2</v>
      </c>
      <c r="AL6788">
        <v>0.145860077</v>
      </c>
      <c r="AM6788">
        <v>0.1075010028</v>
      </c>
      <c r="AO6788" s="8">
        <v>6787</v>
      </c>
      <c r="AP6788" s="8">
        <v>22</v>
      </c>
      <c r="AQ6788" s="8">
        <v>21</v>
      </c>
      <c r="AR6788">
        <v>0.49193293259999998</v>
      </c>
      <c r="AS6788">
        <v>0.50838607589999996</v>
      </c>
    </row>
    <row r="6789" spans="35:45" x14ac:dyDescent="0.3">
      <c r="AI6789" s="7">
        <v>6788</v>
      </c>
      <c r="AJ6789" s="7">
        <v>4</v>
      </c>
      <c r="AK6789" s="7">
        <v>4</v>
      </c>
      <c r="AL6789">
        <v>0.21726572520000001</v>
      </c>
      <c r="AM6789">
        <v>0.27276373840000001</v>
      </c>
      <c r="AO6789" s="8">
        <v>6788</v>
      </c>
      <c r="AP6789" s="8">
        <v>9</v>
      </c>
      <c r="AQ6789" s="8">
        <v>9</v>
      </c>
      <c r="AR6789">
        <v>0.1773173046</v>
      </c>
      <c r="AS6789">
        <v>0.20063291129999999</v>
      </c>
    </row>
    <row r="6790" spans="35:45" x14ac:dyDescent="0.3">
      <c r="AI6790" s="7">
        <v>6789</v>
      </c>
      <c r="AJ6790" s="7">
        <v>4</v>
      </c>
      <c r="AK6790" s="7">
        <v>4</v>
      </c>
      <c r="AL6790">
        <v>0.21726572520000001</v>
      </c>
      <c r="AM6790">
        <v>0.27276373840000001</v>
      </c>
      <c r="AO6790" s="8">
        <v>6789</v>
      </c>
      <c r="AP6790" s="8">
        <v>89</v>
      </c>
      <c r="AQ6790" s="8">
        <v>84</v>
      </c>
      <c r="AR6790">
        <v>0.94511230619999997</v>
      </c>
      <c r="AS6790">
        <v>0.94541139240000005</v>
      </c>
    </row>
    <row r="6791" spans="35:45" x14ac:dyDescent="0.3">
      <c r="AI6791" s="7">
        <v>6790</v>
      </c>
      <c r="AJ6791" s="7">
        <v>9</v>
      </c>
      <c r="AK6791" s="7">
        <v>8</v>
      </c>
      <c r="AL6791">
        <v>0.53714698329999999</v>
      </c>
      <c r="AM6791">
        <v>0.55539510619999999</v>
      </c>
      <c r="AO6791" s="8">
        <v>6790</v>
      </c>
      <c r="AP6791" s="8">
        <v>164</v>
      </c>
      <c r="AQ6791" s="8">
        <v>152</v>
      </c>
      <c r="AR6791">
        <v>0.98750395440000005</v>
      </c>
      <c r="AS6791">
        <v>0.98781645559999998</v>
      </c>
    </row>
    <row r="6792" spans="35:45" x14ac:dyDescent="0.3">
      <c r="AI6792" s="7">
        <v>6791</v>
      </c>
      <c r="AJ6792" s="7">
        <v>26</v>
      </c>
      <c r="AK6792" s="7">
        <v>22</v>
      </c>
      <c r="AL6792">
        <v>0.91696084720000004</v>
      </c>
      <c r="AM6792">
        <v>0.90878459680000001</v>
      </c>
      <c r="AO6792" s="8">
        <v>6791</v>
      </c>
      <c r="AP6792" s="8">
        <v>35</v>
      </c>
      <c r="AQ6792" s="8">
        <v>33</v>
      </c>
      <c r="AR6792">
        <v>0.68933881679999998</v>
      </c>
      <c r="AS6792">
        <v>0.69731012650000002</v>
      </c>
    </row>
    <row r="6793" spans="35:45" x14ac:dyDescent="0.3">
      <c r="AI6793" s="7">
        <v>6792</v>
      </c>
      <c r="AJ6793" s="7">
        <v>4</v>
      </c>
      <c r="AK6793" s="7">
        <v>3</v>
      </c>
      <c r="AL6793">
        <v>0.21726572520000001</v>
      </c>
      <c r="AM6793">
        <v>0.18949057359999999</v>
      </c>
      <c r="AO6793" s="8">
        <v>6792</v>
      </c>
      <c r="AP6793" s="8">
        <v>7</v>
      </c>
      <c r="AQ6793" s="8">
        <v>7</v>
      </c>
      <c r="AR6793">
        <v>0.1224296108</v>
      </c>
      <c r="AS6793">
        <v>0.1397151898</v>
      </c>
    </row>
    <row r="6794" spans="35:45" x14ac:dyDescent="0.3">
      <c r="AI6794" s="7">
        <v>6793</v>
      </c>
      <c r="AJ6794" s="7">
        <v>43</v>
      </c>
      <c r="AK6794" s="7">
        <v>41</v>
      </c>
      <c r="AL6794">
        <v>0.97496790749999995</v>
      </c>
      <c r="AM6794">
        <v>0.98042519049999999</v>
      </c>
      <c r="AO6794" s="8">
        <v>6793</v>
      </c>
      <c r="AP6794" s="8">
        <v>21</v>
      </c>
      <c r="AQ6794" s="8">
        <v>20</v>
      </c>
      <c r="AR6794">
        <v>0.47579879780000001</v>
      </c>
      <c r="AS6794">
        <v>0.48734177210000001</v>
      </c>
    </row>
    <row r="6795" spans="35:45" x14ac:dyDescent="0.3">
      <c r="AI6795" s="7">
        <v>6794</v>
      </c>
      <c r="AJ6795" s="7">
        <v>44</v>
      </c>
      <c r="AK6795" s="7">
        <v>41</v>
      </c>
      <c r="AL6795">
        <v>0.9766527599</v>
      </c>
      <c r="AM6795">
        <v>0.98042519049999999</v>
      </c>
      <c r="AO6795" s="8">
        <v>6794</v>
      </c>
      <c r="AP6795" s="8">
        <v>34</v>
      </c>
      <c r="AQ6795" s="8">
        <v>32</v>
      </c>
      <c r="AR6795">
        <v>0.6774754824</v>
      </c>
      <c r="AS6795">
        <v>0.6875</v>
      </c>
    </row>
    <row r="6796" spans="35:45" x14ac:dyDescent="0.3">
      <c r="AI6796" s="7">
        <v>6795</v>
      </c>
      <c r="AJ6796" s="7">
        <v>6</v>
      </c>
      <c r="AK6796" s="7">
        <v>3</v>
      </c>
      <c r="AL6796">
        <v>0.35887355580000002</v>
      </c>
      <c r="AM6796">
        <v>0.18949057359999999</v>
      </c>
      <c r="AO6796" s="8">
        <v>6795</v>
      </c>
      <c r="AP6796" s="8">
        <v>26</v>
      </c>
      <c r="AQ6796" s="8">
        <v>24</v>
      </c>
      <c r="AR6796">
        <v>0.5667510281</v>
      </c>
      <c r="AS6796">
        <v>0.56724683539999998</v>
      </c>
    </row>
    <row r="6797" spans="35:45" x14ac:dyDescent="0.3">
      <c r="AI6797" s="7">
        <v>6796</v>
      </c>
      <c r="AJ6797" s="7">
        <v>15</v>
      </c>
      <c r="AK6797" s="7">
        <v>14</v>
      </c>
      <c r="AL6797">
        <v>0.76163350439999999</v>
      </c>
      <c r="AM6797">
        <v>0.79021259519999998</v>
      </c>
      <c r="AO6797" s="8">
        <v>6796</v>
      </c>
      <c r="AP6797" s="8">
        <v>20</v>
      </c>
      <c r="AQ6797" s="8">
        <v>19</v>
      </c>
      <c r="AR6797">
        <v>0.45871559629999997</v>
      </c>
      <c r="AS6797">
        <v>0.46408227839999999</v>
      </c>
    </row>
    <row r="6798" spans="35:45" x14ac:dyDescent="0.3">
      <c r="AI6798" s="7">
        <v>6797</v>
      </c>
      <c r="AJ6798" s="7">
        <v>7</v>
      </c>
      <c r="AK6798" s="7">
        <v>6</v>
      </c>
      <c r="AL6798">
        <v>0.42378048779999999</v>
      </c>
      <c r="AM6798">
        <v>0.42928198950000002</v>
      </c>
      <c r="AO6798" s="8">
        <v>6797</v>
      </c>
      <c r="AP6798" s="8">
        <v>77</v>
      </c>
      <c r="AQ6798" s="8">
        <v>72</v>
      </c>
      <c r="AR6798">
        <v>0.92154381519999995</v>
      </c>
      <c r="AS6798">
        <v>0.92294303789999999</v>
      </c>
    </row>
    <row r="6799" spans="35:45" x14ac:dyDescent="0.3">
      <c r="AI6799" s="7">
        <v>6798</v>
      </c>
      <c r="AJ6799" s="7">
        <v>29</v>
      </c>
      <c r="AK6799" s="7">
        <v>15</v>
      </c>
      <c r="AL6799">
        <v>0.93581514759999995</v>
      </c>
      <c r="AM6799">
        <v>0.81291616519999998</v>
      </c>
      <c r="AO6799" s="8">
        <v>6798</v>
      </c>
      <c r="AP6799" s="8">
        <v>57</v>
      </c>
      <c r="AQ6799" s="8">
        <v>53</v>
      </c>
      <c r="AR6799">
        <v>0.8579563429</v>
      </c>
      <c r="AS6799">
        <v>0.86044303789999999</v>
      </c>
    </row>
    <row r="6800" spans="35:45" x14ac:dyDescent="0.3">
      <c r="AI6800" s="7">
        <v>6799</v>
      </c>
      <c r="AJ6800" s="7">
        <v>8</v>
      </c>
      <c r="AK6800" s="7">
        <v>7</v>
      </c>
      <c r="AL6800">
        <v>0.48435494220000003</v>
      </c>
      <c r="AM6800">
        <v>0.4956277577</v>
      </c>
      <c r="AO6800" s="8">
        <v>6799</v>
      </c>
      <c r="AP6800" s="8">
        <v>13</v>
      </c>
      <c r="AQ6800" s="8">
        <v>13</v>
      </c>
      <c r="AR6800">
        <v>0.28883264780000001</v>
      </c>
      <c r="AS6800">
        <v>0.31724683539999998</v>
      </c>
    </row>
    <row r="6801" spans="35:45" x14ac:dyDescent="0.3">
      <c r="AI6801" s="7">
        <v>6800</v>
      </c>
      <c r="AJ6801" s="7">
        <v>8</v>
      </c>
      <c r="AK6801" s="7">
        <v>9</v>
      </c>
      <c r="AL6801">
        <v>0.48435494220000003</v>
      </c>
      <c r="AM6801">
        <v>0.60882470909999997</v>
      </c>
      <c r="AO6801" s="8">
        <v>6800</v>
      </c>
      <c r="AP6801" s="8">
        <v>44</v>
      </c>
      <c r="AQ6801" s="8">
        <v>41</v>
      </c>
      <c r="AR6801">
        <v>0.77712749130000003</v>
      </c>
      <c r="AS6801">
        <v>0.7814873417</v>
      </c>
    </row>
    <row r="6802" spans="35:45" x14ac:dyDescent="0.3">
      <c r="AI6802" s="7">
        <v>6801</v>
      </c>
      <c r="AJ6802" s="7">
        <v>11</v>
      </c>
      <c r="AK6802" s="7">
        <v>10</v>
      </c>
      <c r="AL6802">
        <v>0.63005455710000002</v>
      </c>
      <c r="AM6802">
        <v>0.65543521859999998</v>
      </c>
      <c r="AO6802" s="8">
        <v>6801</v>
      </c>
      <c r="AP6802" s="8">
        <v>21</v>
      </c>
      <c r="AQ6802" s="8">
        <v>20</v>
      </c>
      <c r="AR6802">
        <v>0.47579879780000001</v>
      </c>
      <c r="AS6802">
        <v>0.48734177210000001</v>
      </c>
    </row>
    <row r="6803" spans="35:45" x14ac:dyDescent="0.3">
      <c r="AI6803" s="7">
        <v>6802</v>
      </c>
      <c r="AJ6803" s="7">
        <v>10</v>
      </c>
      <c r="AK6803" s="7">
        <v>8</v>
      </c>
      <c r="AL6803">
        <v>0.58488446719999998</v>
      </c>
      <c r="AM6803">
        <v>0.55539510619999999</v>
      </c>
      <c r="AO6803" s="8">
        <v>6802</v>
      </c>
      <c r="AP6803" s="8">
        <v>41</v>
      </c>
      <c r="AQ6803" s="8">
        <v>38</v>
      </c>
      <c r="AR6803">
        <v>0.75276811129999999</v>
      </c>
      <c r="AS6803">
        <v>0.75553797460000005</v>
      </c>
    </row>
    <row r="6804" spans="35:45" x14ac:dyDescent="0.3">
      <c r="AI6804" s="7">
        <v>6803</v>
      </c>
      <c r="AJ6804" s="7">
        <v>8</v>
      </c>
      <c r="AK6804" s="7">
        <v>7</v>
      </c>
      <c r="AL6804">
        <v>0.48435494220000003</v>
      </c>
      <c r="AM6804">
        <v>0.4956277577</v>
      </c>
      <c r="AO6804" s="8">
        <v>6803</v>
      </c>
      <c r="AP6804" s="8">
        <v>101</v>
      </c>
      <c r="AQ6804" s="8">
        <v>94</v>
      </c>
      <c r="AR6804">
        <v>0.95697564059999995</v>
      </c>
      <c r="AS6804">
        <v>0.95791139240000001</v>
      </c>
    </row>
    <row r="6805" spans="35:45" x14ac:dyDescent="0.3">
      <c r="AI6805" s="7">
        <v>6804</v>
      </c>
      <c r="AJ6805" s="7">
        <v>11</v>
      </c>
      <c r="AK6805" s="7">
        <v>10</v>
      </c>
      <c r="AL6805">
        <v>0.63005455710000002</v>
      </c>
      <c r="AM6805">
        <v>0.65543521859999998</v>
      </c>
      <c r="AO6805" s="8">
        <v>6804</v>
      </c>
      <c r="AP6805" s="8">
        <v>7</v>
      </c>
      <c r="AQ6805" s="8">
        <v>7</v>
      </c>
      <c r="AR6805">
        <v>0.1224296108</v>
      </c>
      <c r="AS6805">
        <v>0.1397151898</v>
      </c>
    </row>
    <row r="6806" spans="35:45" x14ac:dyDescent="0.3">
      <c r="AI6806" s="7">
        <v>6805</v>
      </c>
      <c r="AJ6806" s="7">
        <v>11</v>
      </c>
      <c r="AK6806" s="7">
        <v>9</v>
      </c>
      <c r="AL6806">
        <v>0.63005455710000002</v>
      </c>
      <c r="AM6806">
        <v>0.60882470909999997</v>
      </c>
      <c r="AO6806" s="8">
        <v>6805</v>
      </c>
      <c r="AP6806" s="8">
        <v>17</v>
      </c>
      <c r="AQ6806" s="8">
        <v>16</v>
      </c>
      <c r="AR6806">
        <v>0.38832647889999999</v>
      </c>
      <c r="AS6806">
        <v>0.39351265819999998</v>
      </c>
    </row>
    <row r="6807" spans="35:45" x14ac:dyDescent="0.3">
      <c r="AI6807" s="7">
        <v>6806</v>
      </c>
      <c r="AJ6807" s="7">
        <v>25</v>
      </c>
      <c r="AK6807" s="7">
        <v>22</v>
      </c>
      <c r="AL6807">
        <v>0.91014120659999997</v>
      </c>
      <c r="AM6807">
        <v>0.90878459680000001</v>
      </c>
      <c r="AO6807" s="8">
        <v>6806</v>
      </c>
      <c r="AP6807" s="8">
        <v>21</v>
      </c>
      <c r="AQ6807" s="8">
        <v>20</v>
      </c>
      <c r="AR6807">
        <v>0.47579879780000001</v>
      </c>
      <c r="AS6807">
        <v>0.48734177210000001</v>
      </c>
    </row>
    <row r="6808" spans="35:45" x14ac:dyDescent="0.3">
      <c r="AI6808" s="7">
        <v>6807</v>
      </c>
      <c r="AJ6808" s="7">
        <v>25</v>
      </c>
      <c r="AK6808" s="7">
        <v>23</v>
      </c>
      <c r="AL6808">
        <v>0.91014120659999997</v>
      </c>
      <c r="AM6808">
        <v>0.9181708784</v>
      </c>
      <c r="AO6808" s="8">
        <v>6807</v>
      </c>
      <c r="AP6808" s="8">
        <v>29</v>
      </c>
      <c r="AQ6808" s="8">
        <v>27</v>
      </c>
      <c r="AR6808">
        <v>0.6074027206</v>
      </c>
      <c r="AS6808">
        <v>0.6167721518</v>
      </c>
    </row>
    <row r="6809" spans="35:45" x14ac:dyDescent="0.3">
      <c r="AI6809" s="7">
        <v>6808</v>
      </c>
      <c r="AJ6809" s="7">
        <v>6</v>
      </c>
      <c r="AK6809" s="7">
        <v>6</v>
      </c>
      <c r="AL6809">
        <v>0.35887355580000002</v>
      </c>
      <c r="AM6809">
        <v>0.42928198950000002</v>
      </c>
      <c r="AO6809" s="8">
        <v>6808</v>
      </c>
      <c r="AP6809" s="8">
        <v>7</v>
      </c>
      <c r="AQ6809" s="8">
        <v>7</v>
      </c>
      <c r="AR6809">
        <v>0.1224296108</v>
      </c>
      <c r="AS6809">
        <v>0.1397151898</v>
      </c>
    </row>
    <row r="6810" spans="35:45" x14ac:dyDescent="0.3">
      <c r="AI6810" s="7">
        <v>6809</v>
      </c>
      <c r="AJ6810" s="7">
        <v>21</v>
      </c>
      <c r="AK6810" s="7">
        <v>20</v>
      </c>
      <c r="AL6810">
        <v>0.87098844669999997</v>
      </c>
      <c r="AM6810">
        <v>0.88937023660000003</v>
      </c>
      <c r="AO6810" s="8">
        <v>6809</v>
      </c>
      <c r="AP6810" s="8">
        <v>45</v>
      </c>
      <c r="AQ6810" s="8">
        <v>42</v>
      </c>
      <c r="AR6810">
        <v>0.78551091419999997</v>
      </c>
      <c r="AS6810">
        <v>0.78971518979999999</v>
      </c>
    </row>
    <row r="6811" spans="35:45" x14ac:dyDescent="0.3">
      <c r="AI6811" s="7">
        <v>6810</v>
      </c>
      <c r="AJ6811" s="7">
        <v>1</v>
      </c>
      <c r="AK6811" s="7">
        <v>0</v>
      </c>
      <c r="AL6811">
        <v>2.9123876699999999E-2</v>
      </c>
      <c r="AM6811">
        <v>0</v>
      </c>
      <c r="AO6811" s="8">
        <v>6810</v>
      </c>
      <c r="AP6811" s="8">
        <v>26</v>
      </c>
      <c r="AQ6811" s="8">
        <v>24</v>
      </c>
      <c r="AR6811">
        <v>0.5667510281</v>
      </c>
      <c r="AS6811">
        <v>0.56724683539999998</v>
      </c>
    </row>
    <row r="6812" spans="35:45" x14ac:dyDescent="0.3">
      <c r="AI6812" s="7">
        <v>6811</v>
      </c>
      <c r="AJ6812" s="7">
        <v>4</v>
      </c>
      <c r="AK6812" s="7">
        <v>1</v>
      </c>
      <c r="AL6812">
        <v>0.21726572520000001</v>
      </c>
      <c r="AM6812">
        <v>4.2519053299999998E-2</v>
      </c>
      <c r="AO6812" s="8">
        <v>6811</v>
      </c>
      <c r="AP6812" s="8">
        <v>45</v>
      </c>
      <c r="AQ6812" s="8">
        <v>42</v>
      </c>
      <c r="AR6812">
        <v>0.78551091419999997</v>
      </c>
      <c r="AS6812">
        <v>0.78971518979999999</v>
      </c>
    </row>
    <row r="6813" spans="35:45" x14ac:dyDescent="0.3">
      <c r="AI6813" s="7">
        <v>6812</v>
      </c>
      <c r="AJ6813" s="7">
        <v>5</v>
      </c>
      <c r="AK6813" s="7">
        <v>4</v>
      </c>
      <c r="AL6813">
        <v>0.28923299099999999</v>
      </c>
      <c r="AM6813">
        <v>0.27276373840000001</v>
      </c>
      <c r="AO6813" s="8">
        <v>6812</v>
      </c>
      <c r="AP6813" s="8">
        <v>16</v>
      </c>
      <c r="AQ6813" s="8">
        <v>15</v>
      </c>
      <c r="AR6813">
        <v>0.36475798790000002</v>
      </c>
      <c r="AS6813">
        <v>0.36819620250000001</v>
      </c>
    </row>
    <row r="6814" spans="35:45" x14ac:dyDescent="0.3">
      <c r="AI6814" s="7">
        <v>6813</v>
      </c>
      <c r="AJ6814" s="7">
        <v>27</v>
      </c>
      <c r="AK6814" s="7">
        <v>27</v>
      </c>
      <c r="AL6814">
        <v>0.92362002560000001</v>
      </c>
      <c r="AM6814">
        <v>0.94376253499999996</v>
      </c>
      <c r="AO6814" s="8">
        <v>6813</v>
      </c>
      <c r="AP6814" s="8">
        <v>45</v>
      </c>
      <c r="AQ6814" s="8">
        <v>42</v>
      </c>
      <c r="AR6814">
        <v>0.78551091419999997</v>
      </c>
      <c r="AS6814">
        <v>0.78971518979999999</v>
      </c>
    </row>
    <row r="6815" spans="35:45" x14ac:dyDescent="0.3">
      <c r="AI6815" s="7">
        <v>6814</v>
      </c>
      <c r="AJ6815" s="7">
        <v>5</v>
      </c>
      <c r="AK6815" s="7">
        <v>5</v>
      </c>
      <c r="AL6815">
        <v>0.28923299099999999</v>
      </c>
      <c r="AM6815">
        <v>0.35483353379999999</v>
      </c>
      <c r="AO6815" s="8">
        <v>6814</v>
      </c>
      <c r="AP6815" s="8">
        <v>58</v>
      </c>
      <c r="AQ6815" s="8">
        <v>55</v>
      </c>
      <c r="AR6815">
        <v>0.86317621</v>
      </c>
      <c r="AS6815">
        <v>0.86851265820000001</v>
      </c>
    </row>
    <row r="6816" spans="35:45" x14ac:dyDescent="0.3">
      <c r="AI6816" s="7">
        <v>6815</v>
      </c>
      <c r="AJ6816" s="7">
        <v>37</v>
      </c>
      <c r="AK6816" s="7">
        <v>32</v>
      </c>
      <c r="AL6816">
        <v>0.96477856220000002</v>
      </c>
      <c r="AM6816">
        <v>0.96301644600000003</v>
      </c>
      <c r="AO6816" s="8">
        <v>6815</v>
      </c>
      <c r="AP6816" s="8">
        <v>17</v>
      </c>
      <c r="AQ6816" s="8">
        <v>16</v>
      </c>
      <c r="AR6816">
        <v>0.38832647889999999</v>
      </c>
      <c r="AS6816">
        <v>0.39351265819999998</v>
      </c>
    </row>
    <row r="6817" spans="35:45" x14ac:dyDescent="0.3">
      <c r="AI6817" s="7">
        <v>6816</v>
      </c>
      <c r="AJ6817" s="7">
        <v>70</v>
      </c>
      <c r="AK6817" s="7">
        <v>65</v>
      </c>
      <c r="AL6817">
        <v>0.99398266999999996</v>
      </c>
      <c r="AM6817">
        <v>0.99486562369999998</v>
      </c>
      <c r="AO6817" s="8">
        <v>6816</v>
      </c>
      <c r="AP6817" s="8">
        <v>5</v>
      </c>
      <c r="AQ6817" s="8">
        <v>5</v>
      </c>
      <c r="AR6817">
        <v>7.5767162200000002E-2</v>
      </c>
      <c r="AS6817">
        <v>8.4493670800000004E-2</v>
      </c>
    </row>
    <row r="6818" spans="35:45" x14ac:dyDescent="0.3">
      <c r="AI6818" s="7">
        <v>6817</v>
      </c>
      <c r="AJ6818" s="7">
        <v>2</v>
      </c>
      <c r="AK6818" s="7">
        <v>2</v>
      </c>
      <c r="AL6818">
        <v>7.9188061599999998E-2</v>
      </c>
      <c r="AM6818">
        <v>0.1075010028</v>
      </c>
      <c r="AO6818" s="8">
        <v>6817</v>
      </c>
      <c r="AP6818" s="8">
        <v>4</v>
      </c>
      <c r="AQ6818" s="8">
        <v>4</v>
      </c>
      <c r="AR6818">
        <v>5.2989560200000001E-2</v>
      </c>
      <c r="AS6818">
        <v>5.9651898699999997E-2</v>
      </c>
    </row>
    <row r="6819" spans="35:45" x14ac:dyDescent="0.3">
      <c r="AI6819" s="7">
        <v>6818</v>
      </c>
      <c r="AJ6819" s="7">
        <v>32</v>
      </c>
      <c r="AK6819" s="7">
        <v>26</v>
      </c>
      <c r="AL6819">
        <v>0.94849165589999995</v>
      </c>
      <c r="AM6819">
        <v>0.93798636179999995</v>
      </c>
      <c r="AO6819" s="8">
        <v>6818</v>
      </c>
      <c r="AP6819" s="8">
        <v>35</v>
      </c>
      <c r="AQ6819" s="8">
        <v>33</v>
      </c>
      <c r="AR6819">
        <v>0.68933881679999998</v>
      </c>
      <c r="AS6819">
        <v>0.69731012650000002</v>
      </c>
    </row>
    <row r="6820" spans="35:45" x14ac:dyDescent="0.3">
      <c r="AI6820" s="7">
        <v>6819</v>
      </c>
      <c r="AJ6820" s="7">
        <v>3</v>
      </c>
      <c r="AK6820" s="7">
        <v>2</v>
      </c>
      <c r="AL6820">
        <v>0.145860077</v>
      </c>
      <c r="AM6820">
        <v>0.1075010028</v>
      </c>
      <c r="AO6820" s="8">
        <v>6819</v>
      </c>
      <c r="AP6820" s="8">
        <v>12</v>
      </c>
      <c r="AQ6820" s="8">
        <v>12</v>
      </c>
      <c r="AR6820">
        <v>0.25941157860000003</v>
      </c>
      <c r="AS6820">
        <v>0.2859177215</v>
      </c>
    </row>
    <row r="6821" spans="35:45" x14ac:dyDescent="0.3">
      <c r="AI6821" s="7">
        <v>6820</v>
      </c>
      <c r="AJ6821" s="7">
        <v>1</v>
      </c>
      <c r="AK6821" s="7">
        <v>0</v>
      </c>
      <c r="AL6821">
        <v>2.9123876699999999E-2</v>
      </c>
      <c r="AM6821">
        <v>0</v>
      </c>
      <c r="AO6821" s="8">
        <v>6820</v>
      </c>
      <c r="AP6821" s="8">
        <v>55</v>
      </c>
      <c r="AQ6821" s="8">
        <v>51</v>
      </c>
      <c r="AR6821">
        <v>0.84799114200000003</v>
      </c>
      <c r="AS6821">
        <v>0.84968354430000004</v>
      </c>
    </row>
    <row r="6822" spans="35:45" x14ac:dyDescent="0.3">
      <c r="AI6822" s="7">
        <v>6821</v>
      </c>
      <c r="AJ6822" s="7">
        <v>27</v>
      </c>
      <c r="AK6822" s="7">
        <v>25</v>
      </c>
      <c r="AL6822">
        <v>0.92362002560000001</v>
      </c>
      <c r="AM6822">
        <v>0.93221018850000004</v>
      </c>
      <c r="AO6822" s="8">
        <v>6821</v>
      </c>
      <c r="AP6822" s="8">
        <v>69</v>
      </c>
      <c r="AQ6822" s="8">
        <v>64</v>
      </c>
      <c r="AR6822">
        <v>0.90256248019999996</v>
      </c>
      <c r="AS6822">
        <v>0.90316455689999997</v>
      </c>
    </row>
    <row r="6823" spans="35:45" x14ac:dyDescent="0.3">
      <c r="AI6823" s="7">
        <v>6822</v>
      </c>
      <c r="AJ6823" s="7">
        <v>12</v>
      </c>
      <c r="AK6823" s="7">
        <v>8</v>
      </c>
      <c r="AL6823">
        <v>0.6704910141</v>
      </c>
      <c r="AM6823">
        <v>0.55539510619999999</v>
      </c>
      <c r="AO6823" s="8">
        <v>6822</v>
      </c>
      <c r="AP6823" s="8">
        <v>45</v>
      </c>
      <c r="AQ6823" s="8">
        <v>42</v>
      </c>
      <c r="AR6823">
        <v>0.78551091419999997</v>
      </c>
      <c r="AS6823">
        <v>0.78971518979999999</v>
      </c>
    </row>
    <row r="6824" spans="35:45" x14ac:dyDescent="0.3">
      <c r="AI6824" s="7">
        <v>6823</v>
      </c>
      <c r="AJ6824" s="7">
        <v>56</v>
      </c>
      <c r="AK6824" s="7">
        <v>57</v>
      </c>
      <c r="AL6824">
        <v>0.9883664955</v>
      </c>
      <c r="AM6824">
        <v>0.9931006819</v>
      </c>
      <c r="AO6824" s="8">
        <v>6823</v>
      </c>
      <c r="AP6824" s="8">
        <v>5</v>
      </c>
      <c r="AQ6824" s="8">
        <v>5</v>
      </c>
      <c r="AR6824">
        <v>7.5767162200000002E-2</v>
      </c>
      <c r="AS6824">
        <v>8.4493670800000004E-2</v>
      </c>
    </row>
    <row r="6825" spans="35:45" x14ac:dyDescent="0.3">
      <c r="AI6825" s="7">
        <v>6824</v>
      </c>
      <c r="AJ6825" s="7">
        <v>25</v>
      </c>
      <c r="AK6825" s="7">
        <v>16</v>
      </c>
      <c r="AL6825">
        <v>0.91014120659999997</v>
      </c>
      <c r="AM6825">
        <v>0.83241075009999999</v>
      </c>
      <c r="AO6825" s="8">
        <v>6824</v>
      </c>
      <c r="AP6825" s="8">
        <v>5</v>
      </c>
      <c r="AQ6825" s="8">
        <v>5</v>
      </c>
      <c r="AR6825">
        <v>7.5767162200000002E-2</v>
      </c>
      <c r="AS6825">
        <v>8.4493670800000004E-2</v>
      </c>
    </row>
    <row r="6826" spans="35:45" x14ac:dyDescent="0.3">
      <c r="AI6826" s="7">
        <v>6825</v>
      </c>
      <c r="AJ6826" s="7">
        <v>15</v>
      </c>
      <c r="AK6826" s="7">
        <v>13</v>
      </c>
      <c r="AL6826">
        <v>0.76163350439999999</v>
      </c>
      <c r="AM6826">
        <v>0.76269554750000002</v>
      </c>
      <c r="AO6826" s="8">
        <v>6825</v>
      </c>
      <c r="AP6826" s="8">
        <v>26</v>
      </c>
      <c r="AQ6826" s="8">
        <v>24</v>
      </c>
      <c r="AR6826">
        <v>0.5667510281</v>
      </c>
      <c r="AS6826">
        <v>0.56724683539999998</v>
      </c>
    </row>
    <row r="6827" spans="35:45" x14ac:dyDescent="0.3">
      <c r="AI6827" s="7">
        <v>6826</v>
      </c>
      <c r="AJ6827" s="7">
        <v>68</v>
      </c>
      <c r="AK6827" s="7">
        <v>65</v>
      </c>
      <c r="AL6827">
        <v>0.99350128360000001</v>
      </c>
      <c r="AM6827">
        <v>0.99486562369999998</v>
      </c>
      <c r="AO6827" s="8">
        <v>6826</v>
      </c>
      <c r="AP6827" s="8">
        <v>19</v>
      </c>
      <c r="AQ6827" s="8">
        <v>18</v>
      </c>
      <c r="AR6827">
        <v>0.43419803849999999</v>
      </c>
      <c r="AS6827">
        <v>0.44193037969999999</v>
      </c>
    </row>
    <row r="6828" spans="35:45" x14ac:dyDescent="0.3">
      <c r="AI6828" s="7">
        <v>6827</v>
      </c>
      <c r="AJ6828" s="7">
        <v>6</v>
      </c>
      <c r="AK6828" s="7">
        <v>3</v>
      </c>
      <c r="AL6828">
        <v>0.35887355580000002</v>
      </c>
      <c r="AM6828">
        <v>0.18949057359999999</v>
      </c>
      <c r="AO6828" s="8">
        <v>6827</v>
      </c>
      <c r="AP6828" s="8">
        <v>41</v>
      </c>
      <c r="AQ6828" s="8">
        <v>38</v>
      </c>
      <c r="AR6828">
        <v>0.75276811129999999</v>
      </c>
      <c r="AS6828">
        <v>0.75553797460000005</v>
      </c>
    </row>
    <row r="6829" spans="35:45" x14ac:dyDescent="0.3">
      <c r="AI6829" s="7">
        <v>6828</v>
      </c>
      <c r="AJ6829" s="7">
        <v>7</v>
      </c>
      <c r="AK6829" s="7">
        <v>8</v>
      </c>
      <c r="AL6829">
        <v>0.42378048779999999</v>
      </c>
      <c r="AM6829">
        <v>0.55539510619999999</v>
      </c>
      <c r="AO6829" s="8">
        <v>6828</v>
      </c>
      <c r="AP6829" s="8">
        <v>33</v>
      </c>
      <c r="AQ6829" s="8">
        <v>31</v>
      </c>
      <c r="AR6829">
        <v>0.66545397019999997</v>
      </c>
      <c r="AS6829">
        <v>0.67325949360000004</v>
      </c>
    </row>
    <row r="6830" spans="35:45" x14ac:dyDescent="0.3">
      <c r="AI6830" s="7">
        <v>6829</v>
      </c>
      <c r="AJ6830" s="7">
        <v>13</v>
      </c>
      <c r="AK6830" s="7">
        <v>11</v>
      </c>
      <c r="AL6830">
        <v>0.70450898579999999</v>
      </c>
      <c r="AM6830">
        <v>0.69691135169999996</v>
      </c>
      <c r="AO6830" s="8">
        <v>6829</v>
      </c>
      <c r="AP6830" s="8">
        <v>20</v>
      </c>
      <c r="AQ6830" s="8">
        <v>19</v>
      </c>
      <c r="AR6830">
        <v>0.45871559629999997</v>
      </c>
      <c r="AS6830">
        <v>0.46408227839999999</v>
      </c>
    </row>
    <row r="6831" spans="35:45" x14ac:dyDescent="0.3">
      <c r="AI6831" s="7">
        <v>6830</v>
      </c>
      <c r="AJ6831" s="7">
        <v>3</v>
      </c>
      <c r="AK6831" s="7">
        <v>3</v>
      </c>
      <c r="AL6831">
        <v>0.145860077</v>
      </c>
      <c r="AM6831">
        <v>0.18949057359999999</v>
      </c>
      <c r="AO6831" s="8">
        <v>6830</v>
      </c>
      <c r="AP6831" s="8">
        <v>59</v>
      </c>
      <c r="AQ6831" s="8">
        <v>56</v>
      </c>
      <c r="AR6831">
        <v>0.86855425490000004</v>
      </c>
      <c r="AS6831">
        <v>0.87294303790000005</v>
      </c>
    </row>
    <row r="6832" spans="35:45" x14ac:dyDescent="0.3">
      <c r="AI6832" s="7">
        <v>6831</v>
      </c>
      <c r="AJ6832" s="7">
        <v>3</v>
      </c>
      <c r="AK6832" s="7">
        <v>0</v>
      </c>
      <c r="AL6832">
        <v>0.145860077</v>
      </c>
      <c r="AM6832">
        <v>0</v>
      </c>
      <c r="AO6832" s="8">
        <v>6831</v>
      </c>
      <c r="AP6832" s="8">
        <v>5</v>
      </c>
      <c r="AQ6832" s="8">
        <v>5</v>
      </c>
      <c r="AR6832">
        <v>7.5767162200000002E-2</v>
      </c>
      <c r="AS6832">
        <v>8.4493670800000004E-2</v>
      </c>
    </row>
    <row r="6833" spans="35:45" x14ac:dyDescent="0.3">
      <c r="AI6833" s="7">
        <v>6832</v>
      </c>
      <c r="AJ6833" s="7">
        <v>14</v>
      </c>
      <c r="AK6833" s="7">
        <v>16</v>
      </c>
      <c r="AL6833">
        <v>0.73459563539999995</v>
      </c>
      <c r="AM6833">
        <v>0.83241075009999999</v>
      </c>
      <c r="AO6833" s="8">
        <v>6832</v>
      </c>
      <c r="AP6833" s="8">
        <v>3</v>
      </c>
      <c r="AQ6833" s="8">
        <v>3</v>
      </c>
      <c r="AR6833">
        <v>3.4166402999999998E-2</v>
      </c>
      <c r="AS6833">
        <v>4.0189873399999999E-2</v>
      </c>
    </row>
    <row r="6834" spans="35:45" x14ac:dyDescent="0.3">
      <c r="AI6834" s="7">
        <v>6833</v>
      </c>
      <c r="AJ6834" s="7">
        <v>15</v>
      </c>
      <c r="AK6834" s="7">
        <v>15</v>
      </c>
      <c r="AL6834">
        <v>0.76163350439999999</v>
      </c>
      <c r="AM6834">
        <v>0.81291616519999998</v>
      </c>
      <c r="AO6834" s="8">
        <v>6833</v>
      </c>
      <c r="AP6834" s="8">
        <v>47</v>
      </c>
      <c r="AQ6834" s="8">
        <v>44</v>
      </c>
      <c r="AR6834">
        <v>0.79974691549999999</v>
      </c>
      <c r="AS6834">
        <v>0.80569620249999996</v>
      </c>
    </row>
    <row r="6835" spans="35:45" x14ac:dyDescent="0.3">
      <c r="AI6835" s="7">
        <v>6834</v>
      </c>
      <c r="AJ6835" s="7">
        <v>9</v>
      </c>
      <c r="AK6835" s="7">
        <v>9</v>
      </c>
      <c r="AL6835">
        <v>0.53714698329999999</v>
      </c>
      <c r="AM6835">
        <v>0.60882470909999997</v>
      </c>
      <c r="AO6835" s="8">
        <v>6834</v>
      </c>
      <c r="AP6835" s="8">
        <v>47</v>
      </c>
      <c r="AQ6835" s="8">
        <v>44</v>
      </c>
      <c r="AR6835">
        <v>0.79974691549999999</v>
      </c>
      <c r="AS6835">
        <v>0.80569620249999996</v>
      </c>
    </row>
    <row r="6836" spans="35:45" x14ac:dyDescent="0.3">
      <c r="AI6836" s="7">
        <v>6835</v>
      </c>
      <c r="AJ6836" s="7">
        <v>1</v>
      </c>
      <c r="AK6836" s="7">
        <v>1</v>
      </c>
      <c r="AL6836">
        <v>2.9123876699999999E-2</v>
      </c>
      <c r="AM6836">
        <v>4.2519053299999998E-2</v>
      </c>
      <c r="AO6836" s="8">
        <v>6835</v>
      </c>
      <c r="AP6836" s="8">
        <v>5</v>
      </c>
      <c r="AQ6836" s="8">
        <v>5</v>
      </c>
      <c r="AR6836">
        <v>7.5767162200000002E-2</v>
      </c>
      <c r="AS6836">
        <v>8.4493670800000004E-2</v>
      </c>
    </row>
    <row r="6837" spans="35:45" x14ac:dyDescent="0.3">
      <c r="AI6837" s="7">
        <v>6836</v>
      </c>
      <c r="AJ6837" s="7">
        <v>10</v>
      </c>
      <c r="AK6837" s="7">
        <v>10</v>
      </c>
      <c r="AL6837">
        <v>0.58488446719999998</v>
      </c>
      <c r="AM6837">
        <v>0.65543521859999998</v>
      </c>
      <c r="AO6837" s="8">
        <v>6836</v>
      </c>
      <c r="AP6837" s="8">
        <v>20</v>
      </c>
      <c r="AQ6837" s="8">
        <v>19</v>
      </c>
      <c r="AR6837">
        <v>0.45871559629999997</v>
      </c>
      <c r="AS6837">
        <v>0.46408227839999999</v>
      </c>
    </row>
    <row r="6838" spans="35:45" x14ac:dyDescent="0.3">
      <c r="AI6838" s="7">
        <v>6837</v>
      </c>
      <c r="AJ6838" s="7">
        <v>6</v>
      </c>
      <c r="AK6838" s="7">
        <v>6</v>
      </c>
      <c r="AL6838">
        <v>0.35887355580000002</v>
      </c>
      <c r="AM6838">
        <v>0.42928198950000002</v>
      </c>
      <c r="AO6838" s="8">
        <v>6837</v>
      </c>
      <c r="AP6838" s="8">
        <v>59</v>
      </c>
      <c r="AQ6838" s="8">
        <v>56</v>
      </c>
      <c r="AR6838">
        <v>0.86855425490000004</v>
      </c>
      <c r="AS6838">
        <v>0.87294303790000005</v>
      </c>
    </row>
    <row r="6839" spans="35:45" x14ac:dyDescent="0.3">
      <c r="AI6839" s="7">
        <v>6838</v>
      </c>
      <c r="AJ6839" s="7">
        <v>8</v>
      </c>
      <c r="AK6839" s="7">
        <v>7</v>
      </c>
      <c r="AL6839">
        <v>0.48435494220000003</v>
      </c>
      <c r="AM6839">
        <v>0.4956277577</v>
      </c>
      <c r="AO6839" s="8">
        <v>6838</v>
      </c>
      <c r="AP6839" s="8">
        <v>7</v>
      </c>
      <c r="AQ6839" s="8">
        <v>7</v>
      </c>
      <c r="AR6839">
        <v>0.1224296108</v>
      </c>
      <c r="AS6839">
        <v>0.1397151898</v>
      </c>
    </row>
    <row r="6840" spans="35:45" x14ac:dyDescent="0.3">
      <c r="AI6840" s="7">
        <v>6839</v>
      </c>
      <c r="AJ6840" s="7">
        <v>2</v>
      </c>
      <c r="AK6840" s="7">
        <v>2</v>
      </c>
      <c r="AL6840">
        <v>7.9188061599999998E-2</v>
      </c>
      <c r="AM6840">
        <v>0.1075010028</v>
      </c>
      <c r="AO6840" s="8">
        <v>6839</v>
      </c>
      <c r="AP6840" s="8">
        <v>55</v>
      </c>
      <c r="AQ6840" s="8">
        <v>51</v>
      </c>
      <c r="AR6840">
        <v>0.84799114200000003</v>
      </c>
      <c r="AS6840">
        <v>0.84968354430000004</v>
      </c>
    </row>
    <row r="6841" spans="35:45" x14ac:dyDescent="0.3">
      <c r="AI6841" s="7">
        <v>6840</v>
      </c>
      <c r="AJ6841" s="7">
        <v>12</v>
      </c>
      <c r="AK6841" s="7">
        <v>10</v>
      </c>
      <c r="AL6841">
        <v>0.6704910141</v>
      </c>
      <c r="AM6841">
        <v>0.65543521859999998</v>
      </c>
      <c r="AO6841" s="8">
        <v>6840</v>
      </c>
      <c r="AP6841" s="8">
        <v>10</v>
      </c>
      <c r="AQ6841" s="8">
        <v>10</v>
      </c>
      <c r="AR6841">
        <v>0.2024675735</v>
      </c>
      <c r="AS6841">
        <v>0.22832278480000001</v>
      </c>
    </row>
    <row r="6842" spans="35:45" x14ac:dyDescent="0.3">
      <c r="AI6842" s="7">
        <v>6841</v>
      </c>
      <c r="AJ6842" s="7">
        <v>3</v>
      </c>
      <c r="AK6842" s="7">
        <v>3</v>
      </c>
      <c r="AL6842">
        <v>0.145860077</v>
      </c>
      <c r="AM6842">
        <v>0.18949057359999999</v>
      </c>
      <c r="AO6842" s="8">
        <v>6841</v>
      </c>
      <c r="AP6842" s="8">
        <v>2</v>
      </c>
      <c r="AQ6842" s="8">
        <v>2</v>
      </c>
      <c r="AR6842">
        <v>2.11958241E-2</v>
      </c>
      <c r="AS6842">
        <v>2.2310126499999999E-2</v>
      </c>
    </row>
    <row r="6843" spans="35:45" x14ac:dyDescent="0.3">
      <c r="AI6843" s="7">
        <v>6842</v>
      </c>
      <c r="AJ6843" s="7">
        <v>5</v>
      </c>
      <c r="AK6843" s="7">
        <v>3</v>
      </c>
      <c r="AL6843">
        <v>0.28923299099999999</v>
      </c>
      <c r="AM6843">
        <v>0.18949057359999999</v>
      </c>
      <c r="AO6843" s="8">
        <v>6842</v>
      </c>
      <c r="AP6843" s="8">
        <v>8</v>
      </c>
      <c r="AQ6843" s="8">
        <v>8</v>
      </c>
      <c r="AR6843">
        <v>0.14900347990000001</v>
      </c>
      <c r="AS6843">
        <v>0.1721518987</v>
      </c>
    </row>
    <row r="6844" spans="35:45" x14ac:dyDescent="0.3">
      <c r="AI6844" s="7">
        <v>6843</v>
      </c>
      <c r="AJ6844" s="7">
        <v>28</v>
      </c>
      <c r="AK6844" s="7">
        <v>23</v>
      </c>
      <c r="AL6844">
        <v>0.92987804870000002</v>
      </c>
      <c r="AM6844">
        <v>0.9181708784</v>
      </c>
      <c r="AO6844" s="8">
        <v>6843</v>
      </c>
      <c r="AP6844" s="8">
        <v>4</v>
      </c>
      <c r="AQ6844" s="8">
        <v>4</v>
      </c>
      <c r="AR6844">
        <v>5.2989560200000001E-2</v>
      </c>
      <c r="AS6844">
        <v>5.9651898699999997E-2</v>
      </c>
    </row>
    <row r="6845" spans="35:45" x14ac:dyDescent="0.3">
      <c r="AI6845" s="7">
        <v>6844</v>
      </c>
      <c r="AJ6845" s="7">
        <v>16</v>
      </c>
      <c r="AK6845" s="7">
        <v>13</v>
      </c>
      <c r="AL6845">
        <v>0.78674582790000003</v>
      </c>
      <c r="AM6845">
        <v>0.76269554750000002</v>
      </c>
      <c r="AO6845" s="8">
        <v>6844</v>
      </c>
      <c r="AP6845" s="8">
        <v>23</v>
      </c>
      <c r="AQ6845" s="8">
        <v>22</v>
      </c>
      <c r="AR6845">
        <v>0.51249604550000005</v>
      </c>
      <c r="AS6845">
        <v>0.53132911390000004</v>
      </c>
    </row>
    <row r="6846" spans="35:45" x14ac:dyDescent="0.3">
      <c r="AI6846" s="7">
        <v>6845</v>
      </c>
      <c r="AJ6846" s="7">
        <v>1</v>
      </c>
      <c r="AK6846" s="7">
        <v>1</v>
      </c>
      <c r="AL6846">
        <v>2.9123876699999999E-2</v>
      </c>
      <c r="AM6846">
        <v>4.2519053299999998E-2</v>
      </c>
      <c r="AO6846" s="8">
        <v>6845</v>
      </c>
      <c r="AP6846" s="8">
        <v>52</v>
      </c>
      <c r="AQ6846" s="8">
        <v>48</v>
      </c>
      <c r="AR6846">
        <v>0.83169882939999995</v>
      </c>
      <c r="AS6846">
        <v>0.83322784809999995</v>
      </c>
    </row>
    <row r="6847" spans="35:45" x14ac:dyDescent="0.3">
      <c r="AI6847" s="7">
        <v>6846</v>
      </c>
      <c r="AJ6847" s="7">
        <v>4</v>
      </c>
      <c r="AK6847" s="7">
        <v>3</v>
      </c>
      <c r="AL6847">
        <v>0.21726572520000001</v>
      </c>
      <c r="AM6847">
        <v>0.18949057359999999</v>
      </c>
      <c r="AO6847" s="8">
        <v>6846</v>
      </c>
      <c r="AP6847" s="8">
        <v>7</v>
      </c>
      <c r="AQ6847" s="8">
        <v>7</v>
      </c>
      <c r="AR6847">
        <v>0.1224296108</v>
      </c>
      <c r="AS6847">
        <v>0.1397151898</v>
      </c>
    </row>
    <row r="6848" spans="35:45" x14ac:dyDescent="0.3">
      <c r="AI6848" s="7">
        <v>6847</v>
      </c>
      <c r="AJ6848" s="7">
        <v>8</v>
      </c>
      <c r="AK6848" s="7">
        <v>7</v>
      </c>
      <c r="AL6848">
        <v>0.48435494220000003</v>
      </c>
      <c r="AM6848">
        <v>0.4956277577</v>
      </c>
      <c r="AO6848" s="8">
        <v>6847</v>
      </c>
      <c r="AP6848" s="8">
        <v>9</v>
      </c>
      <c r="AQ6848" s="8">
        <v>9</v>
      </c>
      <c r="AR6848">
        <v>0.1773173046</v>
      </c>
      <c r="AS6848">
        <v>0.20063291129999999</v>
      </c>
    </row>
    <row r="6849" spans="35:45" x14ac:dyDescent="0.3">
      <c r="AI6849" s="7">
        <v>6848</v>
      </c>
      <c r="AJ6849" s="7">
        <v>4</v>
      </c>
      <c r="AK6849" s="7">
        <v>3</v>
      </c>
      <c r="AL6849">
        <v>0.21726572520000001</v>
      </c>
      <c r="AM6849">
        <v>0.18949057359999999</v>
      </c>
      <c r="AO6849" s="8">
        <v>6848</v>
      </c>
      <c r="AP6849" s="8">
        <v>0</v>
      </c>
      <c r="AQ6849" s="8">
        <v>1</v>
      </c>
      <c r="AR6849">
        <v>0</v>
      </c>
      <c r="AS6849">
        <v>7.7531644999999996E-3</v>
      </c>
    </row>
    <row r="6850" spans="35:45" x14ac:dyDescent="0.3">
      <c r="AI6850" s="7">
        <v>6849</v>
      </c>
      <c r="AJ6850" s="7">
        <v>10</v>
      </c>
      <c r="AK6850" s="7">
        <v>8</v>
      </c>
      <c r="AL6850">
        <v>0.58488446719999998</v>
      </c>
      <c r="AM6850">
        <v>0.55539510619999999</v>
      </c>
      <c r="AO6850" s="8">
        <v>6849</v>
      </c>
      <c r="AP6850" s="8">
        <v>19</v>
      </c>
      <c r="AQ6850" s="8">
        <v>18</v>
      </c>
      <c r="AR6850">
        <v>0.43419803849999999</v>
      </c>
      <c r="AS6850">
        <v>0.44193037969999999</v>
      </c>
    </row>
    <row r="6851" spans="35:45" x14ac:dyDescent="0.3">
      <c r="AI6851" s="7">
        <v>6850</v>
      </c>
      <c r="AJ6851" s="7">
        <v>13</v>
      </c>
      <c r="AK6851" s="7">
        <v>6</v>
      </c>
      <c r="AL6851">
        <v>0.70450898579999999</v>
      </c>
      <c r="AM6851">
        <v>0.42928198950000002</v>
      </c>
      <c r="AO6851" s="8">
        <v>6850</v>
      </c>
      <c r="AP6851" s="8">
        <v>27</v>
      </c>
      <c r="AQ6851" s="8">
        <v>25</v>
      </c>
      <c r="AR6851">
        <v>0.58098702940000002</v>
      </c>
      <c r="AS6851">
        <v>0.58291139240000001</v>
      </c>
    </row>
    <row r="6852" spans="35:45" x14ac:dyDescent="0.3">
      <c r="AI6852" s="7">
        <v>6851</v>
      </c>
      <c r="AJ6852" s="7">
        <v>25</v>
      </c>
      <c r="AK6852" s="7">
        <v>19</v>
      </c>
      <c r="AL6852">
        <v>0.91014120659999997</v>
      </c>
      <c r="AM6852">
        <v>0.87837946239999998</v>
      </c>
      <c r="AO6852" s="8">
        <v>6851</v>
      </c>
      <c r="AP6852" s="8">
        <v>20</v>
      </c>
      <c r="AQ6852" s="8">
        <v>19</v>
      </c>
      <c r="AR6852">
        <v>0.45871559629999997</v>
      </c>
      <c r="AS6852">
        <v>0.46408227839999999</v>
      </c>
    </row>
    <row r="6853" spans="35:45" x14ac:dyDescent="0.3">
      <c r="AI6853" s="7">
        <v>6852</v>
      </c>
      <c r="AJ6853" s="7">
        <v>9</v>
      </c>
      <c r="AK6853" s="7">
        <v>7</v>
      </c>
      <c r="AL6853">
        <v>0.53714698329999999</v>
      </c>
      <c r="AM6853">
        <v>0.4956277577</v>
      </c>
      <c r="AO6853" s="8">
        <v>6852</v>
      </c>
      <c r="AP6853" s="8">
        <v>7</v>
      </c>
      <c r="AQ6853" s="8">
        <v>7</v>
      </c>
      <c r="AR6853">
        <v>0.1224296108</v>
      </c>
      <c r="AS6853">
        <v>0.1397151898</v>
      </c>
    </row>
    <row r="6854" spans="35:45" x14ac:dyDescent="0.3">
      <c r="AI6854" s="7">
        <v>6853</v>
      </c>
      <c r="AJ6854" s="7">
        <v>21</v>
      </c>
      <c r="AK6854" s="7">
        <v>18</v>
      </c>
      <c r="AL6854">
        <v>0.87098844669999997</v>
      </c>
      <c r="AM6854">
        <v>0.86466105090000001</v>
      </c>
      <c r="AO6854" s="8">
        <v>6853</v>
      </c>
      <c r="AP6854" s="8">
        <v>6</v>
      </c>
      <c r="AQ6854" s="8">
        <v>6</v>
      </c>
      <c r="AR6854">
        <v>0.1001265422</v>
      </c>
      <c r="AS6854">
        <v>0.1109177215</v>
      </c>
    </row>
    <row r="6855" spans="35:45" x14ac:dyDescent="0.3">
      <c r="AI6855" s="7">
        <v>6854</v>
      </c>
      <c r="AJ6855" s="7">
        <v>1</v>
      </c>
      <c r="AK6855" s="7">
        <v>1</v>
      </c>
      <c r="AL6855">
        <v>2.9123876699999999E-2</v>
      </c>
      <c r="AM6855">
        <v>4.2519053299999998E-2</v>
      </c>
      <c r="AO6855" s="8">
        <v>6854</v>
      </c>
      <c r="AP6855" s="8">
        <v>6</v>
      </c>
      <c r="AQ6855" s="8">
        <v>6</v>
      </c>
      <c r="AR6855">
        <v>0.1001265422</v>
      </c>
      <c r="AS6855">
        <v>0.1109177215</v>
      </c>
    </row>
    <row r="6856" spans="35:45" x14ac:dyDescent="0.3">
      <c r="AI6856" s="7">
        <v>6855</v>
      </c>
      <c r="AJ6856" s="7">
        <v>17</v>
      </c>
      <c r="AK6856" s="7">
        <v>14</v>
      </c>
      <c r="AL6856">
        <v>0.80720474959999999</v>
      </c>
      <c r="AM6856">
        <v>0.79021259519999998</v>
      </c>
      <c r="AO6856" s="8">
        <v>6855</v>
      </c>
      <c r="AP6856" s="8">
        <v>39</v>
      </c>
      <c r="AQ6856" s="8">
        <v>36</v>
      </c>
      <c r="AR6856">
        <v>0.73283770950000005</v>
      </c>
      <c r="AS6856">
        <v>0.73560126579999996</v>
      </c>
    </row>
    <row r="6857" spans="35:45" x14ac:dyDescent="0.3">
      <c r="AI6857" s="7">
        <v>6856</v>
      </c>
      <c r="AJ6857" s="7">
        <v>5</v>
      </c>
      <c r="AK6857" s="7">
        <v>4</v>
      </c>
      <c r="AL6857">
        <v>0.28923299099999999</v>
      </c>
      <c r="AM6857">
        <v>0.27276373840000001</v>
      </c>
      <c r="AO6857" s="8">
        <v>6856</v>
      </c>
      <c r="AP6857" s="8">
        <v>9</v>
      </c>
      <c r="AQ6857" s="8">
        <v>9</v>
      </c>
      <c r="AR6857">
        <v>0.1773173046</v>
      </c>
      <c r="AS6857">
        <v>0.20063291129999999</v>
      </c>
    </row>
    <row r="6858" spans="35:45" x14ac:dyDescent="0.3">
      <c r="AI6858" s="7">
        <v>6857</v>
      </c>
      <c r="AJ6858" s="7">
        <v>10</v>
      </c>
      <c r="AK6858" s="7">
        <v>10</v>
      </c>
      <c r="AL6858">
        <v>0.58488446719999998</v>
      </c>
      <c r="AM6858">
        <v>0.65543521859999998</v>
      </c>
      <c r="AO6858" s="8">
        <v>6857</v>
      </c>
      <c r="AP6858" s="8">
        <v>13</v>
      </c>
      <c r="AQ6858" s="8">
        <v>13</v>
      </c>
      <c r="AR6858">
        <v>0.28883264780000001</v>
      </c>
      <c r="AS6858">
        <v>0.31724683539999998</v>
      </c>
    </row>
    <row r="6859" spans="35:45" x14ac:dyDescent="0.3">
      <c r="AI6859" s="7">
        <v>6858</v>
      </c>
      <c r="AJ6859" s="7">
        <v>14</v>
      </c>
      <c r="AK6859" s="7">
        <v>13</v>
      </c>
      <c r="AL6859">
        <v>0.73459563539999995</v>
      </c>
      <c r="AM6859">
        <v>0.76269554750000002</v>
      </c>
      <c r="AO6859" s="8">
        <v>6858</v>
      </c>
      <c r="AP6859" s="8">
        <v>20</v>
      </c>
      <c r="AQ6859" s="8">
        <v>19</v>
      </c>
      <c r="AR6859">
        <v>0.45871559629999997</v>
      </c>
      <c r="AS6859">
        <v>0.46408227839999999</v>
      </c>
    </row>
    <row r="6860" spans="35:45" x14ac:dyDescent="0.3">
      <c r="AI6860" s="7">
        <v>6859</v>
      </c>
      <c r="AJ6860" s="7">
        <v>3</v>
      </c>
      <c r="AK6860" s="7">
        <v>3</v>
      </c>
      <c r="AL6860">
        <v>0.145860077</v>
      </c>
      <c r="AM6860">
        <v>0.18949057359999999</v>
      </c>
      <c r="AO6860" s="8">
        <v>6859</v>
      </c>
      <c r="AP6860" s="8">
        <v>15</v>
      </c>
      <c r="AQ6860" s="8">
        <v>14</v>
      </c>
      <c r="AR6860">
        <v>0.34134767469999999</v>
      </c>
      <c r="AS6860">
        <v>0.34351265819999999</v>
      </c>
    </row>
    <row r="6861" spans="35:45" x14ac:dyDescent="0.3">
      <c r="AI6861" s="7">
        <v>6860</v>
      </c>
      <c r="AJ6861" s="7">
        <v>8</v>
      </c>
      <c r="AK6861" s="7">
        <v>9</v>
      </c>
      <c r="AL6861">
        <v>0.48435494220000003</v>
      </c>
      <c r="AM6861">
        <v>0.60882470909999997</v>
      </c>
      <c r="AO6861" s="8">
        <v>6860</v>
      </c>
      <c r="AP6861" s="8">
        <v>42</v>
      </c>
      <c r="AQ6861" s="8">
        <v>39</v>
      </c>
      <c r="AR6861">
        <v>0.7609933565</v>
      </c>
      <c r="AS6861">
        <v>0.76503164550000002</v>
      </c>
    </row>
    <row r="6862" spans="35:45" x14ac:dyDescent="0.3">
      <c r="AI6862" s="7">
        <v>6861</v>
      </c>
      <c r="AJ6862" s="7">
        <v>7</v>
      </c>
      <c r="AK6862" s="7">
        <v>5</v>
      </c>
      <c r="AL6862">
        <v>0.42378048779999999</v>
      </c>
      <c r="AM6862">
        <v>0.35483353379999999</v>
      </c>
      <c r="AO6862" s="8">
        <v>6861</v>
      </c>
      <c r="AP6862" s="8">
        <v>72</v>
      </c>
      <c r="AQ6862" s="8">
        <v>67</v>
      </c>
      <c r="AR6862">
        <v>0.91062954760000003</v>
      </c>
      <c r="AS6862">
        <v>0.91107594930000002</v>
      </c>
    </row>
    <row r="6863" spans="35:45" x14ac:dyDescent="0.3">
      <c r="AI6863" s="7">
        <v>6862</v>
      </c>
      <c r="AJ6863" s="7">
        <v>3</v>
      </c>
      <c r="AK6863" s="7">
        <v>4</v>
      </c>
      <c r="AL6863">
        <v>0.145860077</v>
      </c>
      <c r="AM6863">
        <v>0.27276373840000001</v>
      </c>
      <c r="AO6863" s="8">
        <v>6862</v>
      </c>
      <c r="AP6863" s="8">
        <v>30</v>
      </c>
      <c r="AQ6863" s="8">
        <v>28</v>
      </c>
      <c r="AR6863">
        <v>0.62543498890000004</v>
      </c>
      <c r="AS6863">
        <v>0.63291139240000005</v>
      </c>
    </row>
    <row r="6864" spans="35:45" x14ac:dyDescent="0.3">
      <c r="AI6864" s="7">
        <v>6863</v>
      </c>
      <c r="AJ6864" s="7">
        <v>30</v>
      </c>
      <c r="AK6864" s="7">
        <v>27</v>
      </c>
      <c r="AL6864">
        <v>0.94038831830000003</v>
      </c>
      <c r="AM6864">
        <v>0.94376253499999996</v>
      </c>
      <c r="AO6864" s="8">
        <v>6863</v>
      </c>
      <c r="AP6864" s="8">
        <v>59</v>
      </c>
      <c r="AQ6864" s="8">
        <v>56</v>
      </c>
      <c r="AR6864">
        <v>0.86855425490000004</v>
      </c>
      <c r="AS6864">
        <v>0.87294303790000005</v>
      </c>
    </row>
    <row r="6865" spans="35:45" x14ac:dyDescent="0.3">
      <c r="AI6865" s="7">
        <v>6864</v>
      </c>
      <c r="AJ6865" s="7">
        <v>5</v>
      </c>
      <c r="AK6865" s="7">
        <v>4</v>
      </c>
      <c r="AL6865">
        <v>0.28923299099999999</v>
      </c>
      <c r="AM6865">
        <v>0.27276373840000001</v>
      </c>
      <c r="AO6865" s="8">
        <v>6864</v>
      </c>
      <c r="AP6865" s="8">
        <v>3</v>
      </c>
      <c r="AQ6865" s="8">
        <v>3</v>
      </c>
      <c r="AR6865">
        <v>3.4166402999999998E-2</v>
      </c>
      <c r="AS6865">
        <v>4.0189873399999999E-2</v>
      </c>
    </row>
    <row r="6866" spans="35:45" x14ac:dyDescent="0.3">
      <c r="AI6866" s="7">
        <v>6865</v>
      </c>
      <c r="AJ6866" s="7">
        <v>33</v>
      </c>
      <c r="AK6866" s="7">
        <v>25</v>
      </c>
      <c r="AL6866">
        <v>0.95314505770000002</v>
      </c>
      <c r="AM6866">
        <v>0.93221018850000004</v>
      </c>
      <c r="AO6866" s="8">
        <v>6865</v>
      </c>
      <c r="AP6866" s="8">
        <v>0</v>
      </c>
      <c r="AQ6866" s="8">
        <v>1</v>
      </c>
      <c r="AR6866">
        <v>0</v>
      </c>
      <c r="AS6866">
        <v>7.7531644999999996E-3</v>
      </c>
    </row>
    <row r="6867" spans="35:45" x14ac:dyDescent="0.3">
      <c r="AI6867" s="7">
        <v>6866</v>
      </c>
      <c r="AJ6867" s="7">
        <v>5</v>
      </c>
      <c r="AK6867" s="7">
        <v>4</v>
      </c>
      <c r="AL6867">
        <v>0.28923299099999999</v>
      </c>
      <c r="AM6867">
        <v>0.27276373840000001</v>
      </c>
      <c r="AO6867" s="8">
        <v>6866</v>
      </c>
      <c r="AP6867" s="8">
        <v>29</v>
      </c>
      <c r="AQ6867" s="8">
        <v>27</v>
      </c>
      <c r="AR6867">
        <v>0.6074027206</v>
      </c>
      <c r="AS6867">
        <v>0.6167721518</v>
      </c>
    </row>
    <row r="6868" spans="35:45" x14ac:dyDescent="0.3">
      <c r="AI6868" s="7">
        <v>6867</v>
      </c>
      <c r="AJ6868" s="7">
        <v>4</v>
      </c>
      <c r="AK6868" s="7">
        <v>4</v>
      </c>
      <c r="AL6868">
        <v>0.21726572520000001</v>
      </c>
      <c r="AM6868">
        <v>0.27276373840000001</v>
      </c>
      <c r="AO6868" s="8">
        <v>6867</v>
      </c>
      <c r="AP6868" s="8">
        <v>11</v>
      </c>
      <c r="AQ6868" s="8">
        <v>11</v>
      </c>
      <c r="AR6868">
        <v>0.23125593159999999</v>
      </c>
      <c r="AS6868">
        <v>0.25664556960000001</v>
      </c>
    </row>
    <row r="6869" spans="35:45" x14ac:dyDescent="0.3">
      <c r="AI6869" s="7">
        <v>6868</v>
      </c>
      <c r="AJ6869" s="7">
        <v>11</v>
      </c>
      <c r="AK6869" s="7">
        <v>11</v>
      </c>
      <c r="AL6869">
        <v>0.63005455710000002</v>
      </c>
      <c r="AM6869">
        <v>0.69691135169999996</v>
      </c>
      <c r="AO6869" s="8">
        <v>6868</v>
      </c>
      <c r="AP6869" s="8">
        <v>17</v>
      </c>
      <c r="AQ6869" s="8">
        <v>16</v>
      </c>
      <c r="AR6869">
        <v>0.38832647889999999</v>
      </c>
      <c r="AS6869">
        <v>0.39351265819999998</v>
      </c>
    </row>
    <row r="6870" spans="35:45" x14ac:dyDescent="0.3">
      <c r="AI6870" s="7">
        <v>6869</v>
      </c>
      <c r="AJ6870" s="7">
        <v>13</v>
      </c>
      <c r="AK6870" s="7">
        <v>12</v>
      </c>
      <c r="AL6870">
        <v>0.70450898579999999</v>
      </c>
      <c r="AM6870">
        <v>0.73341355789999996</v>
      </c>
      <c r="AO6870" s="8">
        <v>6869</v>
      </c>
      <c r="AP6870" s="8">
        <v>30</v>
      </c>
      <c r="AQ6870" s="8">
        <v>28</v>
      </c>
      <c r="AR6870">
        <v>0.62543498890000004</v>
      </c>
      <c r="AS6870">
        <v>0.63291139240000005</v>
      </c>
    </row>
    <row r="6871" spans="35:45" x14ac:dyDescent="0.3">
      <c r="AI6871" s="7">
        <v>6870</v>
      </c>
      <c r="AJ6871" s="7">
        <v>13</v>
      </c>
      <c r="AK6871" s="7">
        <v>12</v>
      </c>
      <c r="AL6871">
        <v>0.70450898579999999</v>
      </c>
      <c r="AM6871">
        <v>0.73341355789999996</v>
      </c>
      <c r="AO6871" s="8">
        <v>6870</v>
      </c>
      <c r="AP6871" s="8">
        <v>7</v>
      </c>
      <c r="AQ6871" s="8">
        <v>7</v>
      </c>
      <c r="AR6871">
        <v>0.1224296108</v>
      </c>
      <c r="AS6871">
        <v>0.1397151898</v>
      </c>
    </row>
    <row r="6872" spans="35:45" x14ac:dyDescent="0.3">
      <c r="AI6872" s="7">
        <v>6871</v>
      </c>
      <c r="AJ6872" s="7">
        <v>14</v>
      </c>
      <c r="AK6872" s="7">
        <v>10</v>
      </c>
      <c r="AL6872">
        <v>0.73459563539999995</v>
      </c>
      <c r="AM6872">
        <v>0.65543521859999998</v>
      </c>
      <c r="AO6872" s="8">
        <v>6871</v>
      </c>
      <c r="AP6872" s="8">
        <v>23</v>
      </c>
      <c r="AQ6872" s="8">
        <v>22</v>
      </c>
      <c r="AR6872">
        <v>0.51249604550000005</v>
      </c>
      <c r="AS6872">
        <v>0.53132911390000004</v>
      </c>
    </row>
    <row r="6873" spans="35:45" x14ac:dyDescent="0.3">
      <c r="AI6873" s="7">
        <v>6872</v>
      </c>
      <c r="AJ6873" s="7">
        <v>8</v>
      </c>
      <c r="AK6873" s="7">
        <v>7</v>
      </c>
      <c r="AL6873">
        <v>0.48435494220000003</v>
      </c>
      <c r="AM6873">
        <v>0.4956277577</v>
      </c>
      <c r="AO6873" s="8">
        <v>6872</v>
      </c>
      <c r="AP6873" s="8">
        <v>30</v>
      </c>
      <c r="AQ6873" s="8">
        <v>28</v>
      </c>
      <c r="AR6873">
        <v>0.62543498890000004</v>
      </c>
      <c r="AS6873">
        <v>0.63291139240000005</v>
      </c>
    </row>
    <row r="6874" spans="35:45" x14ac:dyDescent="0.3">
      <c r="AI6874" s="7">
        <v>6873</v>
      </c>
      <c r="AJ6874" s="7">
        <v>6</v>
      </c>
      <c r="AK6874" s="7">
        <v>4</v>
      </c>
      <c r="AL6874">
        <v>0.35887355580000002</v>
      </c>
      <c r="AM6874">
        <v>0.27276373840000001</v>
      </c>
      <c r="AO6874" s="8">
        <v>6873</v>
      </c>
      <c r="AP6874" s="8">
        <v>122</v>
      </c>
      <c r="AQ6874" s="8">
        <v>113</v>
      </c>
      <c r="AR6874">
        <v>0.97247706420000002</v>
      </c>
      <c r="AS6874">
        <v>0.97341772150000005</v>
      </c>
    </row>
    <row r="6875" spans="35:45" x14ac:dyDescent="0.3">
      <c r="AI6875" s="7">
        <v>6874</v>
      </c>
      <c r="AJ6875" s="7">
        <v>2</v>
      </c>
      <c r="AK6875" s="7">
        <v>2</v>
      </c>
      <c r="AL6875">
        <v>7.9188061599999998E-2</v>
      </c>
      <c r="AM6875">
        <v>0.1075010028</v>
      </c>
      <c r="AO6875" s="8">
        <v>6874</v>
      </c>
      <c r="AP6875" s="8">
        <v>37</v>
      </c>
      <c r="AQ6875" s="8">
        <v>34</v>
      </c>
      <c r="AR6875">
        <v>0.71037646310000002</v>
      </c>
      <c r="AS6875">
        <v>0.71107594929999995</v>
      </c>
    </row>
    <row r="6876" spans="35:45" x14ac:dyDescent="0.3">
      <c r="AI6876" s="7">
        <v>6875</v>
      </c>
      <c r="AJ6876" s="7">
        <v>16</v>
      </c>
      <c r="AK6876" s="7">
        <v>14</v>
      </c>
      <c r="AL6876">
        <v>0.78674582790000003</v>
      </c>
      <c r="AM6876">
        <v>0.79021259519999998</v>
      </c>
      <c r="AO6876" s="8">
        <v>6875</v>
      </c>
      <c r="AP6876" s="8">
        <v>7</v>
      </c>
      <c r="AQ6876" s="8">
        <v>7</v>
      </c>
      <c r="AR6876">
        <v>0.1224296108</v>
      </c>
      <c r="AS6876">
        <v>0.1397151898</v>
      </c>
    </row>
    <row r="6877" spans="35:45" x14ac:dyDescent="0.3">
      <c r="AI6877" s="7">
        <v>6876</v>
      </c>
      <c r="AJ6877" s="7">
        <v>3</v>
      </c>
      <c r="AK6877" s="7">
        <v>3</v>
      </c>
      <c r="AL6877">
        <v>0.145860077</v>
      </c>
      <c r="AM6877">
        <v>0.18949057359999999</v>
      </c>
      <c r="AO6877" s="8">
        <v>6876</v>
      </c>
      <c r="AP6877" s="8">
        <v>6</v>
      </c>
      <c r="AQ6877" s="8">
        <v>6</v>
      </c>
      <c r="AR6877">
        <v>0.1001265422</v>
      </c>
      <c r="AS6877">
        <v>0.1109177215</v>
      </c>
    </row>
    <row r="6878" spans="35:45" x14ac:dyDescent="0.3">
      <c r="AI6878" s="7">
        <v>6877</v>
      </c>
      <c r="AJ6878" s="7">
        <v>20</v>
      </c>
      <c r="AK6878" s="7">
        <v>16</v>
      </c>
      <c r="AL6878">
        <v>0.85783055190000002</v>
      </c>
      <c r="AM6878">
        <v>0.83241075009999999</v>
      </c>
      <c r="AO6878" s="8">
        <v>6877</v>
      </c>
      <c r="AP6878" s="8">
        <v>10</v>
      </c>
      <c r="AQ6878" s="8">
        <v>10</v>
      </c>
      <c r="AR6878">
        <v>0.2024675735</v>
      </c>
      <c r="AS6878">
        <v>0.22832278480000001</v>
      </c>
    </row>
    <row r="6879" spans="35:45" x14ac:dyDescent="0.3">
      <c r="AI6879" s="7">
        <v>6878</v>
      </c>
      <c r="AJ6879" s="7">
        <v>36</v>
      </c>
      <c r="AK6879" s="7">
        <v>37</v>
      </c>
      <c r="AL6879">
        <v>0.9618902439</v>
      </c>
      <c r="AM6879">
        <v>0.97440834330000003</v>
      </c>
      <c r="AO6879" s="8">
        <v>6878</v>
      </c>
      <c r="AP6879" s="8">
        <v>5</v>
      </c>
      <c r="AQ6879" s="8">
        <v>5</v>
      </c>
      <c r="AR6879">
        <v>7.5767162200000002E-2</v>
      </c>
      <c r="AS6879">
        <v>8.4493670800000004E-2</v>
      </c>
    </row>
    <row r="6880" spans="35:45" x14ac:dyDescent="0.3">
      <c r="AI6880" s="7">
        <v>6879</v>
      </c>
      <c r="AJ6880" s="7">
        <v>12</v>
      </c>
      <c r="AK6880" s="7">
        <v>10</v>
      </c>
      <c r="AL6880">
        <v>0.6704910141</v>
      </c>
      <c r="AM6880">
        <v>0.65543521859999998</v>
      </c>
      <c r="AO6880" s="8">
        <v>6879</v>
      </c>
      <c r="AP6880" s="8">
        <v>34</v>
      </c>
      <c r="AQ6880" s="8">
        <v>32</v>
      </c>
      <c r="AR6880">
        <v>0.6774754824</v>
      </c>
      <c r="AS6880">
        <v>0.6875</v>
      </c>
    </row>
    <row r="6881" spans="35:45" x14ac:dyDescent="0.3">
      <c r="AI6881" s="7">
        <v>6880</v>
      </c>
      <c r="AJ6881" s="7">
        <v>13</v>
      </c>
      <c r="AK6881" s="7">
        <v>11</v>
      </c>
      <c r="AL6881">
        <v>0.70450898579999999</v>
      </c>
      <c r="AM6881">
        <v>0.69691135169999996</v>
      </c>
      <c r="AO6881" s="8">
        <v>6880</v>
      </c>
      <c r="AP6881" s="8">
        <v>15</v>
      </c>
      <c r="AQ6881" s="8">
        <v>14</v>
      </c>
      <c r="AR6881">
        <v>0.34134767469999999</v>
      </c>
      <c r="AS6881">
        <v>0.34351265819999999</v>
      </c>
    </row>
    <row r="6882" spans="35:45" x14ac:dyDescent="0.3">
      <c r="AI6882" s="7">
        <v>6881</v>
      </c>
      <c r="AJ6882" s="7">
        <v>18</v>
      </c>
      <c r="AK6882" s="7">
        <v>15</v>
      </c>
      <c r="AL6882">
        <v>0.82477535300000004</v>
      </c>
      <c r="AM6882">
        <v>0.81291616519999998</v>
      </c>
      <c r="AO6882" s="8">
        <v>6881</v>
      </c>
      <c r="AP6882" s="8">
        <v>9</v>
      </c>
      <c r="AQ6882" s="8">
        <v>9</v>
      </c>
      <c r="AR6882">
        <v>0.1773173046</v>
      </c>
      <c r="AS6882">
        <v>0.20063291129999999</v>
      </c>
    </row>
    <row r="6883" spans="35:45" x14ac:dyDescent="0.3">
      <c r="AI6883" s="7">
        <v>6882</v>
      </c>
      <c r="AJ6883" s="7">
        <v>70</v>
      </c>
      <c r="AK6883" s="7">
        <v>71</v>
      </c>
      <c r="AL6883">
        <v>0.99398266999999996</v>
      </c>
      <c r="AM6883">
        <v>0.99590854390000005</v>
      </c>
      <c r="AO6883" s="8">
        <v>6882</v>
      </c>
      <c r="AP6883" s="8">
        <v>53</v>
      </c>
      <c r="AQ6883" s="8">
        <v>49</v>
      </c>
      <c r="AR6883">
        <v>0.83786776330000001</v>
      </c>
      <c r="AS6883">
        <v>0.83939873409999999</v>
      </c>
    </row>
    <row r="6884" spans="35:45" x14ac:dyDescent="0.3">
      <c r="AI6884" s="7">
        <v>6883</v>
      </c>
      <c r="AJ6884" s="7">
        <v>4</v>
      </c>
      <c r="AK6884" s="7">
        <v>4</v>
      </c>
      <c r="AL6884">
        <v>0.21726572520000001</v>
      </c>
      <c r="AM6884">
        <v>0.27276373840000001</v>
      </c>
      <c r="AO6884" s="8">
        <v>6883</v>
      </c>
      <c r="AP6884" s="8">
        <v>28</v>
      </c>
      <c r="AQ6884" s="8">
        <v>26</v>
      </c>
      <c r="AR6884">
        <v>0.5958557418</v>
      </c>
      <c r="AS6884">
        <v>0.60047468349999999</v>
      </c>
    </row>
    <row r="6885" spans="35:45" x14ac:dyDescent="0.3">
      <c r="AI6885" s="7">
        <v>6884</v>
      </c>
      <c r="AJ6885" s="7">
        <v>6</v>
      </c>
      <c r="AK6885" s="7">
        <v>7</v>
      </c>
      <c r="AL6885">
        <v>0.35887355580000002</v>
      </c>
      <c r="AM6885">
        <v>0.4956277577</v>
      </c>
      <c r="AO6885" s="8">
        <v>6884</v>
      </c>
      <c r="AP6885" s="8">
        <v>15</v>
      </c>
      <c r="AQ6885" s="8">
        <v>14</v>
      </c>
      <c r="AR6885">
        <v>0.34134767469999999</v>
      </c>
      <c r="AS6885">
        <v>0.34351265819999999</v>
      </c>
    </row>
    <row r="6886" spans="35:45" x14ac:dyDescent="0.3">
      <c r="AI6886" s="7">
        <v>6885</v>
      </c>
      <c r="AJ6886" s="7">
        <v>19</v>
      </c>
      <c r="AK6886" s="7">
        <v>16</v>
      </c>
      <c r="AL6886">
        <v>0.84194480100000002</v>
      </c>
      <c r="AM6886">
        <v>0.83241075009999999</v>
      </c>
      <c r="AO6886" s="8">
        <v>6885</v>
      </c>
      <c r="AP6886" s="8">
        <v>16</v>
      </c>
      <c r="AQ6886" s="8">
        <v>15</v>
      </c>
      <c r="AR6886">
        <v>0.36475798790000002</v>
      </c>
      <c r="AS6886">
        <v>0.36819620250000001</v>
      </c>
    </row>
    <row r="6887" spans="35:45" x14ac:dyDescent="0.3">
      <c r="AI6887" s="7">
        <v>6886</v>
      </c>
      <c r="AJ6887" s="7">
        <v>9</v>
      </c>
      <c r="AK6887" s="7">
        <v>9</v>
      </c>
      <c r="AL6887">
        <v>0.53714698329999999</v>
      </c>
      <c r="AM6887">
        <v>0.60882470909999997</v>
      </c>
      <c r="AO6887" s="8">
        <v>6886</v>
      </c>
      <c r="AP6887" s="8">
        <v>47</v>
      </c>
      <c r="AQ6887" s="8">
        <v>44</v>
      </c>
      <c r="AR6887">
        <v>0.79974691549999999</v>
      </c>
      <c r="AS6887">
        <v>0.80569620249999996</v>
      </c>
    </row>
    <row r="6888" spans="35:45" x14ac:dyDescent="0.3">
      <c r="AI6888" s="7">
        <v>6887</v>
      </c>
      <c r="AJ6888" s="7">
        <v>8</v>
      </c>
      <c r="AK6888" s="7">
        <v>7</v>
      </c>
      <c r="AL6888">
        <v>0.48435494220000003</v>
      </c>
      <c r="AM6888">
        <v>0.4956277577</v>
      </c>
      <c r="AO6888" s="8">
        <v>6887</v>
      </c>
      <c r="AP6888" s="8">
        <v>35</v>
      </c>
      <c r="AQ6888" s="8">
        <v>33</v>
      </c>
      <c r="AR6888">
        <v>0.68933881679999998</v>
      </c>
      <c r="AS6888">
        <v>0.69731012650000002</v>
      </c>
    </row>
    <row r="6889" spans="35:45" x14ac:dyDescent="0.3">
      <c r="AI6889" s="7">
        <v>6888</v>
      </c>
      <c r="AJ6889" s="7">
        <v>7</v>
      </c>
      <c r="AK6889" s="7">
        <v>7</v>
      </c>
      <c r="AL6889">
        <v>0.42378048779999999</v>
      </c>
      <c r="AM6889">
        <v>0.4956277577</v>
      </c>
      <c r="AO6889" s="8">
        <v>6888</v>
      </c>
      <c r="AP6889" s="8">
        <v>5</v>
      </c>
      <c r="AQ6889" s="8">
        <v>5</v>
      </c>
      <c r="AR6889">
        <v>7.5767162200000002E-2</v>
      </c>
      <c r="AS6889">
        <v>8.4493670800000004E-2</v>
      </c>
    </row>
    <row r="6890" spans="35:45" x14ac:dyDescent="0.3">
      <c r="AI6890" s="7">
        <v>6889</v>
      </c>
      <c r="AJ6890" s="7">
        <v>23</v>
      </c>
      <c r="AK6890" s="7">
        <v>22</v>
      </c>
      <c r="AL6890">
        <v>0.89257060330000004</v>
      </c>
      <c r="AM6890">
        <v>0.90878459680000001</v>
      </c>
      <c r="AO6890" s="8">
        <v>6889</v>
      </c>
      <c r="AP6890" s="8">
        <v>0</v>
      </c>
      <c r="AQ6890" s="8">
        <v>1</v>
      </c>
      <c r="AR6890">
        <v>0</v>
      </c>
      <c r="AS6890">
        <v>7.7531644999999996E-3</v>
      </c>
    </row>
    <row r="6891" spans="35:45" x14ac:dyDescent="0.3">
      <c r="AI6891" s="7">
        <v>6890</v>
      </c>
      <c r="AJ6891" s="7">
        <v>7</v>
      </c>
      <c r="AK6891" s="7">
        <v>6</v>
      </c>
      <c r="AL6891">
        <v>0.42378048779999999</v>
      </c>
      <c r="AM6891">
        <v>0.42928198950000002</v>
      </c>
      <c r="AO6891" s="8">
        <v>6890</v>
      </c>
      <c r="AP6891" s="8">
        <v>35</v>
      </c>
      <c r="AQ6891" s="8">
        <v>33</v>
      </c>
      <c r="AR6891">
        <v>0.68933881679999998</v>
      </c>
      <c r="AS6891">
        <v>0.69731012650000002</v>
      </c>
    </row>
    <row r="6892" spans="35:45" x14ac:dyDescent="0.3">
      <c r="AI6892" s="7">
        <v>6891</v>
      </c>
      <c r="AJ6892" s="7">
        <v>15</v>
      </c>
      <c r="AK6892" s="7">
        <v>12</v>
      </c>
      <c r="AL6892">
        <v>0.76163350439999999</v>
      </c>
      <c r="AM6892">
        <v>0.73341355789999996</v>
      </c>
      <c r="AO6892" s="8">
        <v>6891</v>
      </c>
      <c r="AP6892" s="8">
        <v>35</v>
      </c>
      <c r="AQ6892" s="8">
        <v>33</v>
      </c>
      <c r="AR6892">
        <v>0.68933881679999998</v>
      </c>
      <c r="AS6892">
        <v>0.69731012650000002</v>
      </c>
    </row>
    <row r="6893" spans="35:45" x14ac:dyDescent="0.3">
      <c r="AI6893" s="7">
        <v>6892</v>
      </c>
      <c r="AJ6893" s="7">
        <v>11</v>
      </c>
      <c r="AK6893" s="7">
        <v>7</v>
      </c>
      <c r="AL6893">
        <v>0.63005455710000002</v>
      </c>
      <c r="AM6893">
        <v>0.4956277577</v>
      </c>
      <c r="AO6893" s="8">
        <v>6892</v>
      </c>
      <c r="AP6893" s="8">
        <v>12</v>
      </c>
      <c r="AQ6893" s="8">
        <v>12</v>
      </c>
      <c r="AR6893">
        <v>0.25941157860000003</v>
      </c>
      <c r="AS6893">
        <v>0.2859177215</v>
      </c>
    </row>
    <row r="6894" spans="35:45" x14ac:dyDescent="0.3">
      <c r="AI6894" s="7">
        <v>6893</v>
      </c>
      <c r="AJ6894" s="7">
        <v>4</v>
      </c>
      <c r="AK6894" s="7">
        <v>4</v>
      </c>
      <c r="AL6894">
        <v>0.21726572520000001</v>
      </c>
      <c r="AM6894">
        <v>0.27276373840000001</v>
      </c>
      <c r="AO6894" s="8">
        <v>6893</v>
      </c>
      <c r="AP6894" s="8">
        <v>22</v>
      </c>
      <c r="AQ6894" s="8">
        <v>21</v>
      </c>
      <c r="AR6894">
        <v>0.49193293259999998</v>
      </c>
      <c r="AS6894">
        <v>0.50838607589999996</v>
      </c>
    </row>
    <row r="6895" spans="35:45" x14ac:dyDescent="0.3">
      <c r="AI6895" s="7">
        <v>6894</v>
      </c>
      <c r="AJ6895" s="7">
        <v>16</v>
      </c>
      <c r="AK6895" s="7">
        <v>9</v>
      </c>
      <c r="AL6895">
        <v>0.78674582790000003</v>
      </c>
      <c r="AM6895">
        <v>0.60882470909999997</v>
      </c>
      <c r="AO6895" s="8">
        <v>6894</v>
      </c>
      <c r="AP6895" s="8">
        <v>15</v>
      </c>
      <c r="AQ6895" s="8">
        <v>14</v>
      </c>
      <c r="AR6895">
        <v>0.34134767469999999</v>
      </c>
      <c r="AS6895">
        <v>0.34351265819999999</v>
      </c>
    </row>
    <row r="6896" spans="35:45" x14ac:dyDescent="0.3">
      <c r="AI6896" s="7">
        <v>6895</v>
      </c>
      <c r="AJ6896" s="7">
        <v>2</v>
      </c>
      <c r="AK6896" s="7">
        <v>2</v>
      </c>
      <c r="AL6896">
        <v>7.9188061599999998E-2</v>
      </c>
      <c r="AM6896">
        <v>0.1075010028</v>
      </c>
      <c r="AO6896" s="8">
        <v>6895</v>
      </c>
      <c r="AP6896" s="8">
        <v>10</v>
      </c>
      <c r="AQ6896" s="8">
        <v>10</v>
      </c>
      <c r="AR6896">
        <v>0.2024675735</v>
      </c>
      <c r="AS6896">
        <v>0.22832278480000001</v>
      </c>
    </row>
    <row r="6897" spans="35:45" x14ac:dyDescent="0.3">
      <c r="AI6897" s="7">
        <v>6896</v>
      </c>
      <c r="AJ6897" s="7">
        <v>12</v>
      </c>
      <c r="AK6897" s="7">
        <v>7</v>
      </c>
      <c r="AL6897">
        <v>0.6704910141</v>
      </c>
      <c r="AM6897">
        <v>0.4956277577</v>
      </c>
      <c r="AO6897" s="8">
        <v>6896</v>
      </c>
      <c r="AP6897" s="8">
        <v>11</v>
      </c>
      <c r="AQ6897" s="8">
        <v>11</v>
      </c>
      <c r="AR6897">
        <v>0.23125593159999999</v>
      </c>
      <c r="AS6897">
        <v>0.25664556960000001</v>
      </c>
    </row>
    <row r="6898" spans="35:45" x14ac:dyDescent="0.3">
      <c r="AI6898" s="7">
        <v>6897</v>
      </c>
      <c r="AJ6898" s="7">
        <v>9</v>
      </c>
      <c r="AK6898" s="7">
        <v>8</v>
      </c>
      <c r="AL6898">
        <v>0.53714698329999999</v>
      </c>
      <c r="AM6898">
        <v>0.55539510619999999</v>
      </c>
      <c r="AO6898" s="8">
        <v>6897</v>
      </c>
      <c r="AP6898" s="8">
        <v>27</v>
      </c>
      <c r="AQ6898" s="8">
        <v>25</v>
      </c>
      <c r="AR6898">
        <v>0.58098702940000002</v>
      </c>
      <c r="AS6898">
        <v>0.58291139240000001</v>
      </c>
    </row>
    <row r="6899" spans="35:45" x14ac:dyDescent="0.3">
      <c r="AI6899" s="7">
        <v>6898</v>
      </c>
      <c r="AJ6899" s="7">
        <v>3</v>
      </c>
      <c r="AK6899" s="7">
        <v>3</v>
      </c>
      <c r="AL6899">
        <v>0.145860077</v>
      </c>
      <c r="AM6899">
        <v>0.18949057359999999</v>
      </c>
      <c r="AO6899" s="8">
        <v>6898</v>
      </c>
      <c r="AP6899" s="8">
        <v>9</v>
      </c>
      <c r="AQ6899" s="8">
        <v>9</v>
      </c>
      <c r="AR6899">
        <v>0.1773173046</v>
      </c>
      <c r="AS6899">
        <v>0.20063291129999999</v>
      </c>
    </row>
    <row r="6900" spans="35:45" x14ac:dyDescent="0.3">
      <c r="AI6900" s="7">
        <v>6899</v>
      </c>
      <c r="AJ6900" s="7">
        <v>4</v>
      </c>
      <c r="AK6900" s="7">
        <v>2</v>
      </c>
      <c r="AL6900">
        <v>0.21726572520000001</v>
      </c>
      <c r="AM6900">
        <v>0.1075010028</v>
      </c>
      <c r="AO6900" s="8">
        <v>6899</v>
      </c>
      <c r="AP6900" s="8">
        <v>48</v>
      </c>
      <c r="AQ6900" s="8">
        <v>45</v>
      </c>
      <c r="AR6900">
        <v>0.80591584940000005</v>
      </c>
      <c r="AS6900">
        <v>0.81139240499999998</v>
      </c>
    </row>
    <row r="6901" spans="35:45" x14ac:dyDescent="0.3">
      <c r="AI6901" s="7">
        <v>6900</v>
      </c>
      <c r="AJ6901" s="7">
        <v>6</v>
      </c>
      <c r="AK6901" s="7">
        <v>6</v>
      </c>
      <c r="AL6901">
        <v>0.35887355580000002</v>
      </c>
      <c r="AM6901">
        <v>0.42928198950000002</v>
      </c>
      <c r="AO6901" s="8">
        <v>6900</v>
      </c>
      <c r="AP6901" s="8">
        <v>51</v>
      </c>
      <c r="AQ6901" s="8">
        <v>47</v>
      </c>
      <c r="AR6901">
        <v>0.82521354000000002</v>
      </c>
      <c r="AS6901">
        <v>0.82658227839999998</v>
      </c>
    </row>
    <row r="6902" spans="35:45" x14ac:dyDescent="0.3">
      <c r="AI6902" s="7">
        <v>6901</v>
      </c>
      <c r="AJ6902" s="7">
        <v>3</v>
      </c>
      <c r="AK6902" s="7">
        <v>3</v>
      </c>
      <c r="AL6902">
        <v>0.145860077</v>
      </c>
      <c r="AM6902">
        <v>0.18949057359999999</v>
      </c>
      <c r="AO6902" s="8">
        <v>6901</v>
      </c>
      <c r="AP6902" s="8">
        <v>17</v>
      </c>
      <c r="AQ6902" s="8">
        <v>16</v>
      </c>
      <c r="AR6902">
        <v>0.38832647889999999</v>
      </c>
      <c r="AS6902">
        <v>0.39351265819999998</v>
      </c>
    </row>
    <row r="6903" spans="35:45" x14ac:dyDescent="0.3">
      <c r="AI6903" s="7">
        <v>6902</v>
      </c>
      <c r="AJ6903" s="7">
        <v>14</v>
      </c>
      <c r="AK6903" s="7">
        <v>14</v>
      </c>
      <c r="AL6903">
        <v>0.73459563539999995</v>
      </c>
      <c r="AM6903">
        <v>0.79021259519999998</v>
      </c>
      <c r="AO6903" s="8">
        <v>6902</v>
      </c>
      <c r="AP6903" s="8">
        <v>96</v>
      </c>
      <c r="AQ6903" s="8">
        <v>89</v>
      </c>
      <c r="AR6903">
        <v>0.95207212900000004</v>
      </c>
      <c r="AS6903">
        <v>0.95332278479999999</v>
      </c>
    </row>
    <row r="6904" spans="35:45" x14ac:dyDescent="0.3">
      <c r="AI6904" s="7">
        <v>6903</v>
      </c>
      <c r="AJ6904" s="7">
        <v>8</v>
      </c>
      <c r="AK6904" s="7">
        <v>7</v>
      </c>
      <c r="AL6904">
        <v>0.48435494220000003</v>
      </c>
      <c r="AM6904">
        <v>0.4956277577</v>
      </c>
      <c r="AO6904" s="8">
        <v>6903</v>
      </c>
      <c r="AP6904" s="8">
        <v>13</v>
      </c>
      <c r="AQ6904" s="8">
        <v>13</v>
      </c>
      <c r="AR6904">
        <v>0.28883264780000001</v>
      </c>
      <c r="AS6904">
        <v>0.31724683539999998</v>
      </c>
    </row>
    <row r="6905" spans="35:45" x14ac:dyDescent="0.3">
      <c r="AI6905" s="7">
        <v>6904</v>
      </c>
      <c r="AJ6905" s="7">
        <v>15</v>
      </c>
      <c r="AK6905" s="7">
        <v>14</v>
      </c>
      <c r="AL6905">
        <v>0.76163350439999999</v>
      </c>
      <c r="AM6905">
        <v>0.79021259519999998</v>
      </c>
      <c r="AO6905" s="8">
        <v>6904</v>
      </c>
      <c r="AP6905" s="8">
        <v>9</v>
      </c>
      <c r="AQ6905" s="8">
        <v>9</v>
      </c>
      <c r="AR6905">
        <v>0.1773173046</v>
      </c>
      <c r="AS6905">
        <v>0.20063291129999999</v>
      </c>
    </row>
    <row r="6906" spans="35:45" x14ac:dyDescent="0.3">
      <c r="AI6906" s="7">
        <v>6905</v>
      </c>
      <c r="AJ6906" s="7">
        <v>34</v>
      </c>
      <c r="AK6906" s="7">
        <v>26</v>
      </c>
      <c r="AL6906">
        <v>0.95627406930000003</v>
      </c>
      <c r="AM6906">
        <v>0.93798636179999995</v>
      </c>
      <c r="AO6906" s="8">
        <v>6905</v>
      </c>
      <c r="AP6906" s="8">
        <v>12</v>
      </c>
      <c r="AQ6906" s="8">
        <v>12</v>
      </c>
      <c r="AR6906">
        <v>0.25941157860000003</v>
      </c>
      <c r="AS6906">
        <v>0.2859177215</v>
      </c>
    </row>
    <row r="6907" spans="35:45" x14ac:dyDescent="0.3">
      <c r="AI6907" s="7">
        <v>6906</v>
      </c>
      <c r="AJ6907" s="7">
        <v>3</v>
      </c>
      <c r="AK6907" s="7">
        <v>2</v>
      </c>
      <c r="AL6907">
        <v>0.145860077</v>
      </c>
      <c r="AM6907">
        <v>0.1075010028</v>
      </c>
      <c r="AO6907" s="8">
        <v>6906</v>
      </c>
      <c r="AP6907" s="8">
        <v>11</v>
      </c>
      <c r="AQ6907" s="8">
        <v>11</v>
      </c>
      <c r="AR6907">
        <v>0.23125593159999999</v>
      </c>
      <c r="AS6907">
        <v>0.25664556960000001</v>
      </c>
    </row>
    <row r="6908" spans="35:45" x14ac:dyDescent="0.3">
      <c r="AI6908" s="7">
        <v>6907</v>
      </c>
      <c r="AJ6908" s="7">
        <v>11</v>
      </c>
      <c r="AK6908" s="7">
        <v>10</v>
      </c>
      <c r="AL6908">
        <v>0.63005455710000002</v>
      </c>
      <c r="AM6908">
        <v>0.65543521859999998</v>
      </c>
      <c r="AO6908" s="8">
        <v>6907</v>
      </c>
      <c r="AP6908" s="8">
        <v>18</v>
      </c>
      <c r="AQ6908" s="8">
        <v>17</v>
      </c>
      <c r="AR6908">
        <v>0.41157861429999998</v>
      </c>
      <c r="AS6908">
        <v>0.41803797459999997</v>
      </c>
    </row>
    <row r="6909" spans="35:45" x14ac:dyDescent="0.3">
      <c r="AI6909" s="7">
        <v>6908</v>
      </c>
      <c r="AJ6909" s="7">
        <v>5</v>
      </c>
      <c r="AK6909" s="7">
        <v>6</v>
      </c>
      <c r="AL6909">
        <v>0.28923299099999999</v>
      </c>
      <c r="AM6909">
        <v>0.42928198950000002</v>
      </c>
      <c r="AO6909" s="8">
        <v>6908</v>
      </c>
      <c r="AP6909" s="8">
        <v>16</v>
      </c>
      <c r="AQ6909" s="8">
        <v>15</v>
      </c>
      <c r="AR6909">
        <v>0.36475798790000002</v>
      </c>
      <c r="AS6909">
        <v>0.36819620250000001</v>
      </c>
    </row>
    <row r="6910" spans="35:45" x14ac:dyDescent="0.3">
      <c r="AI6910" s="7">
        <v>6909</v>
      </c>
      <c r="AJ6910" s="7">
        <v>6</v>
      </c>
      <c r="AK6910" s="7">
        <v>4</v>
      </c>
      <c r="AL6910">
        <v>0.35887355580000002</v>
      </c>
      <c r="AM6910">
        <v>0.27276373840000001</v>
      </c>
      <c r="AO6910" s="8">
        <v>6909</v>
      </c>
      <c r="AP6910" s="8">
        <v>19</v>
      </c>
      <c r="AQ6910" s="8">
        <v>18</v>
      </c>
      <c r="AR6910">
        <v>0.43419803849999999</v>
      </c>
      <c r="AS6910">
        <v>0.44193037969999999</v>
      </c>
    </row>
    <row r="6911" spans="35:45" x14ac:dyDescent="0.3">
      <c r="AI6911" s="7">
        <v>6910</v>
      </c>
      <c r="AJ6911" s="7">
        <v>5</v>
      </c>
      <c r="AK6911" s="7">
        <v>4</v>
      </c>
      <c r="AL6911">
        <v>0.28923299099999999</v>
      </c>
      <c r="AM6911">
        <v>0.27276373840000001</v>
      </c>
      <c r="AO6911" s="8">
        <v>6910</v>
      </c>
      <c r="AP6911" s="8">
        <v>5</v>
      </c>
      <c r="AQ6911" s="8">
        <v>5</v>
      </c>
      <c r="AR6911">
        <v>7.5767162200000002E-2</v>
      </c>
      <c r="AS6911">
        <v>8.4493670800000004E-2</v>
      </c>
    </row>
    <row r="6912" spans="35:45" x14ac:dyDescent="0.3">
      <c r="AI6912" s="7">
        <v>6911</v>
      </c>
      <c r="AJ6912" s="7">
        <v>0</v>
      </c>
      <c r="AK6912" s="7">
        <v>1</v>
      </c>
      <c r="AL6912">
        <v>0</v>
      </c>
      <c r="AM6912">
        <v>4.2519053299999998E-2</v>
      </c>
      <c r="AO6912" s="8">
        <v>6911</v>
      </c>
      <c r="AP6912" s="8">
        <v>22</v>
      </c>
      <c r="AQ6912" s="8">
        <v>21</v>
      </c>
      <c r="AR6912">
        <v>0.49193293259999998</v>
      </c>
      <c r="AS6912">
        <v>0.50838607589999996</v>
      </c>
    </row>
    <row r="6913" spans="35:45" x14ac:dyDescent="0.3">
      <c r="AI6913" s="7">
        <v>6912</v>
      </c>
      <c r="AJ6913" s="7">
        <v>7</v>
      </c>
      <c r="AK6913" s="7">
        <v>7</v>
      </c>
      <c r="AL6913">
        <v>0.42378048779999999</v>
      </c>
      <c r="AM6913">
        <v>0.4956277577</v>
      </c>
      <c r="AO6913" s="8">
        <v>6912</v>
      </c>
      <c r="AP6913" s="8">
        <v>24</v>
      </c>
      <c r="AQ6913" s="8">
        <v>23</v>
      </c>
      <c r="AR6913">
        <v>0.53179373610000003</v>
      </c>
      <c r="AS6913">
        <v>0.54794303789999999</v>
      </c>
    </row>
    <row r="6914" spans="35:45" x14ac:dyDescent="0.3">
      <c r="AI6914" s="7">
        <v>6913</v>
      </c>
      <c r="AJ6914" s="7">
        <v>2</v>
      </c>
      <c r="AK6914" s="7">
        <v>2</v>
      </c>
      <c r="AL6914">
        <v>7.9188061599999998E-2</v>
      </c>
      <c r="AM6914">
        <v>0.1075010028</v>
      </c>
      <c r="AO6914" s="8">
        <v>6913</v>
      </c>
      <c r="AP6914" s="8">
        <v>40</v>
      </c>
      <c r="AQ6914" s="8">
        <v>37</v>
      </c>
      <c r="AR6914">
        <v>0.74248655480000003</v>
      </c>
      <c r="AS6914">
        <v>0.74525316450000001</v>
      </c>
    </row>
    <row r="6915" spans="35:45" x14ac:dyDescent="0.3">
      <c r="AI6915" s="7">
        <v>6914</v>
      </c>
      <c r="AJ6915" s="7">
        <v>14</v>
      </c>
      <c r="AK6915" s="7">
        <v>14</v>
      </c>
      <c r="AL6915">
        <v>0.73459563539999995</v>
      </c>
      <c r="AM6915">
        <v>0.79021259519999998</v>
      </c>
      <c r="AO6915" s="8">
        <v>6914</v>
      </c>
      <c r="AP6915" s="8">
        <v>39</v>
      </c>
      <c r="AQ6915" s="8">
        <v>36</v>
      </c>
      <c r="AR6915">
        <v>0.73283770950000005</v>
      </c>
      <c r="AS6915">
        <v>0.73560126579999996</v>
      </c>
    </row>
    <row r="6916" spans="35:45" x14ac:dyDescent="0.3">
      <c r="AI6916" s="7">
        <v>6915</v>
      </c>
      <c r="AJ6916" s="7">
        <v>4</v>
      </c>
      <c r="AK6916" s="7">
        <v>4</v>
      </c>
      <c r="AL6916">
        <v>0.21726572520000001</v>
      </c>
      <c r="AM6916">
        <v>0.27276373840000001</v>
      </c>
      <c r="AO6916" s="8">
        <v>6915</v>
      </c>
      <c r="AP6916" s="8">
        <v>5</v>
      </c>
      <c r="AQ6916" s="8">
        <v>5</v>
      </c>
      <c r="AR6916">
        <v>7.5767162200000002E-2</v>
      </c>
      <c r="AS6916">
        <v>8.4493670800000004E-2</v>
      </c>
    </row>
    <row r="6917" spans="35:45" x14ac:dyDescent="0.3">
      <c r="AI6917" s="7">
        <v>6916</v>
      </c>
      <c r="AJ6917" s="7">
        <v>7</v>
      </c>
      <c r="AK6917" s="7">
        <v>6</v>
      </c>
      <c r="AL6917">
        <v>0.42378048779999999</v>
      </c>
      <c r="AM6917">
        <v>0.42928198950000002</v>
      </c>
      <c r="AO6917" s="8">
        <v>6916</v>
      </c>
      <c r="AP6917" s="8">
        <v>3</v>
      </c>
      <c r="AQ6917" s="8">
        <v>3</v>
      </c>
      <c r="AR6917">
        <v>3.4166402999999998E-2</v>
      </c>
      <c r="AS6917">
        <v>4.0189873399999999E-2</v>
      </c>
    </row>
    <row r="6918" spans="35:45" x14ac:dyDescent="0.3">
      <c r="AI6918" s="7">
        <v>6917</v>
      </c>
      <c r="AJ6918" s="7">
        <v>9</v>
      </c>
      <c r="AK6918" s="7">
        <v>7</v>
      </c>
      <c r="AL6918">
        <v>0.53714698329999999</v>
      </c>
      <c r="AM6918">
        <v>0.4956277577</v>
      </c>
      <c r="AO6918" s="8">
        <v>6917</v>
      </c>
      <c r="AP6918" s="8">
        <v>5</v>
      </c>
      <c r="AQ6918" s="8">
        <v>5</v>
      </c>
      <c r="AR6918">
        <v>7.5767162200000002E-2</v>
      </c>
      <c r="AS6918">
        <v>8.4493670800000004E-2</v>
      </c>
    </row>
    <row r="6919" spans="35:45" x14ac:dyDescent="0.3">
      <c r="AI6919" s="7">
        <v>6918</v>
      </c>
      <c r="AJ6919" s="7">
        <v>41</v>
      </c>
      <c r="AK6919" s="7">
        <v>36</v>
      </c>
      <c r="AL6919">
        <v>0.97248074449999999</v>
      </c>
      <c r="AM6919">
        <v>0.97248295220000003</v>
      </c>
      <c r="AO6919" s="8">
        <v>6918</v>
      </c>
      <c r="AP6919" s="8">
        <v>55</v>
      </c>
      <c r="AQ6919" s="8">
        <v>51</v>
      </c>
      <c r="AR6919">
        <v>0.84799114200000003</v>
      </c>
      <c r="AS6919">
        <v>0.84968354430000004</v>
      </c>
    </row>
    <row r="6920" spans="35:45" x14ac:dyDescent="0.3">
      <c r="AI6920" s="7">
        <v>6919</v>
      </c>
      <c r="AJ6920" s="7">
        <v>19</v>
      </c>
      <c r="AK6920" s="7">
        <v>16</v>
      </c>
      <c r="AL6920">
        <v>0.84194480100000002</v>
      </c>
      <c r="AM6920">
        <v>0.83241075009999999</v>
      </c>
      <c r="AO6920" s="8">
        <v>6919</v>
      </c>
      <c r="AP6920" s="8">
        <v>10</v>
      </c>
      <c r="AQ6920" s="8">
        <v>10</v>
      </c>
      <c r="AR6920">
        <v>0.2024675735</v>
      </c>
      <c r="AS6920">
        <v>0.22832278480000001</v>
      </c>
    </row>
    <row r="6921" spans="35:45" x14ac:dyDescent="0.3">
      <c r="AI6921" s="7">
        <v>6920</v>
      </c>
      <c r="AJ6921" s="7">
        <v>6</v>
      </c>
      <c r="AK6921" s="7">
        <v>3</v>
      </c>
      <c r="AL6921">
        <v>0.35887355580000002</v>
      </c>
      <c r="AM6921">
        <v>0.18949057359999999</v>
      </c>
      <c r="AO6921" s="8">
        <v>6920</v>
      </c>
      <c r="AP6921" s="8">
        <v>11</v>
      </c>
      <c r="AQ6921" s="8">
        <v>11</v>
      </c>
      <c r="AR6921">
        <v>0.23125593159999999</v>
      </c>
      <c r="AS6921">
        <v>0.25664556960000001</v>
      </c>
    </row>
    <row r="6922" spans="35:45" x14ac:dyDescent="0.3">
      <c r="AI6922" s="7">
        <v>6921</v>
      </c>
      <c r="AJ6922" s="7">
        <v>3</v>
      </c>
      <c r="AK6922" s="7">
        <v>2</v>
      </c>
      <c r="AL6922">
        <v>0.145860077</v>
      </c>
      <c r="AM6922">
        <v>0.1075010028</v>
      </c>
      <c r="AO6922" s="8">
        <v>6921</v>
      </c>
      <c r="AP6922" s="8">
        <v>23</v>
      </c>
      <c r="AQ6922" s="8">
        <v>22</v>
      </c>
      <c r="AR6922">
        <v>0.51249604550000005</v>
      </c>
      <c r="AS6922">
        <v>0.53132911390000004</v>
      </c>
    </row>
    <row r="6923" spans="35:45" x14ac:dyDescent="0.3">
      <c r="AI6923" s="7">
        <v>6922</v>
      </c>
      <c r="AJ6923" s="7">
        <v>18</v>
      </c>
      <c r="AK6923" s="7">
        <v>16</v>
      </c>
      <c r="AL6923">
        <v>0.82477535300000004</v>
      </c>
      <c r="AM6923">
        <v>0.83241075009999999</v>
      </c>
      <c r="AO6923" s="8">
        <v>6922</v>
      </c>
      <c r="AP6923" s="8">
        <v>47</v>
      </c>
      <c r="AQ6923" s="8">
        <v>44</v>
      </c>
      <c r="AR6923">
        <v>0.79974691549999999</v>
      </c>
      <c r="AS6923">
        <v>0.80569620249999996</v>
      </c>
    </row>
    <row r="6924" spans="35:45" x14ac:dyDescent="0.3">
      <c r="AI6924" s="7">
        <v>6923</v>
      </c>
      <c r="AJ6924" s="7">
        <v>3</v>
      </c>
      <c r="AK6924" s="7">
        <v>3</v>
      </c>
      <c r="AL6924">
        <v>0.145860077</v>
      </c>
      <c r="AM6924">
        <v>0.18949057359999999</v>
      </c>
      <c r="AO6924" s="8">
        <v>6923</v>
      </c>
      <c r="AP6924" s="8">
        <v>69</v>
      </c>
      <c r="AQ6924" s="8">
        <v>64</v>
      </c>
      <c r="AR6924">
        <v>0.90256248019999996</v>
      </c>
      <c r="AS6924">
        <v>0.90316455689999997</v>
      </c>
    </row>
    <row r="6925" spans="35:45" x14ac:dyDescent="0.3">
      <c r="AI6925" s="7">
        <v>6924</v>
      </c>
      <c r="AJ6925" s="7">
        <v>5</v>
      </c>
      <c r="AK6925" s="7">
        <v>4</v>
      </c>
      <c r="AL6925">
        <v>0.28923299099999999</v>
      </c>
      <c r="AM6925">
        <v>0.27276373840000001</v>
      </c>
      <c r="AO6925" s="8">
        <v>6924</v>
      </c>
      <c r="AP6925" s="8">
        <v>8</v>
      </c>
      <c r="AQ6925" s="8">
        <v>8</v>
      </c>
      <c r="AR6925">
        <v>0.14900347990000001</v>
      </c>
      <c r="AS6925">
        <v>0.1721518987</v>
      </c>
    </row>
    <row r="6926" spans="35:45" x14ac:dyDescent="0.3">
      <c r="AI6926" s="7">
        <v>6925</v>
      </c>
      <c r="AJ6926" s="7">
        <v>12</v>
      </c>
      <c r="AK6926" s="7">
        <v>10</v>
      </c>
      <c r="AL6926">
        <v>0.6704910141</v>
      </c>
      <c r="AM6926">
        <v>0.65543521859999998</v>
      </c>
      <c r="AO6926" s="8">
        <v>6925</v>
      </c>
      <c r="AP6926" s="8">
        <v>7</v>
      </c>
      <c r="AQ6926" s="8">
        <v>7</v>
      </c>
      <c r="AR6926">
        <v>0.1224296108</v>
      </c>
      <c r="AS6926">
        <v>0.1397151898</v>
      </c>
    </row>
    <row r="6927" spans="35:45" x14ac:dyDescent="0.3">
      <c r="AI6927" s="7">
        <v>6926</v>
      </c>
      <c r="AJ6927" s="7">
        <v>16</v>
      </c>
      <c r="AK6927" s="7">
        <v>14</v>
      </c>
      <c r="AL6927">
        <v>0.78674582790000003</v>
      </c>
      <c r="AM6927">
        <v>0.79021259519999998</v>
      </c>
      <c r="AO6927" s="8">
        <v>6926</v>
      </c>
      <c r="AP6927" s="8">
        <v>57</v>
      </c>
      <c r="AQ6927" s="8">
        <v>54</v>
      </c>
      <c r="AR6927">
        <v>0.8579563429</v>
      </c>
      <c r="AS6927">
        <v>0.86313291130000003</v>
      </c>
    </row>
    <row r="6928" spans="35:45" x14ac:dyDescent="0.3">
      <c r="AI6928" s="7">
        <v>6927</v>
      </c>
      <c r="AJ6928" s="7">
        <v>3</v>
      </c>
      <c r="AK6928" s="7">
        <v>2</v>
      </c>
      <c r="AL6928">
        <v>0.145860077</v>
      </c>
      <c r="AM6928">
        <v>0.1075010028</v>
      </c>
      <c r="AO6928" s="8">
        <v>6927</v>
      </c>
      <c r="AP6928" s="8">
        <v>5</v>
      </c>
      <c r="AQ6928" s="8">
        <v>5</v>
      </c>
      <c r="AR6928">
        <v>7.5767162200000002E-2</v>
      </c>
      <c r="AS6928">
        <v>8.4493670800000004E-2</v>
      </c>
    </row>
    <row r="6929" spans="35:45" x14ac:dyDescent="0.3">
      <c r="AI6929" s="7">
        <v>6928</v>
      </c>
      <c r="AJ6929" s="7">
        <v>8</v>
      </c>
      <c r="AK6929" s="7">
        <v>7</v>
      </c>
      <c r="AL6929">
        <v>0.48435494220000003</v>
      </c>
      <c r="AM6929">
        <v>0.4956277577</v>
      </c>
      <c r="AO6929" s="8">
        <v>6928</v>
      </c>
      <c r="AP6929" s="8">
        <v>10</v>
      </c>
      <c r="AQ6929" s="8">
        <v>10</v>
      </c>
      <c r="AR6929">
        <v>0.2024675735</v>
      </c>
      <c r="AS6929">
        <v>0.22832278480000001</v>
      </c>
    </row>
    <row r="6930" spans="35:45" x14ac:dyDescent="0.3">
      <c r="AI6930" s="7">
        <v>6929</v>
      </c>
      <c r="AJ6930" s="7">
        <v>10</v>
      </c>
      <c r="AK6930" s="7">
        <v>10</v>
      </c>
      <c r="AL6930">
        <v>0.58488446719999998</v>
      </c>
      <c r="AM6930">
        <v>0.65543521859999998</v>
      </c>
      <c r="AO6930" s="8">
        <v>6929</v>
      </c>
      <c r="AP6930" s="8">
        <v>37</v>
      </c>
      <c r="AQ6930" s="8">
        <v>34</v>
      </c>
      <c r="AR6930">
        <v>0.71037646310000002</v>
      </c>
      <c r="AS6930">
        <v>0.71107594929999995</v>
      </c>
    </row>
    <row r="6931" spans="35:45" x14ac:dyDescent="0.3">
      <c r="AI6931" s="7">
        <v>6930</v>
      </c>
      <c r="AJ6931" s="7">
        <v>25</v>
      </c>
      <c r="AK6931" s="7">
        <v>19</v>
      </c>
      <c r="AL6931">
        <v>0.91014120659999997</v>
      </c>
      <c r="AM6931">
        <v>0.87837946239999998</v>
      </c>
      <c r="AO6931" s="8">
        <v>6930</v>
      </c>
      <c r="AP6931" s="8">
        <v>22</v>
      </c>
      <c r="AQ6931" s="8">
        <v>21</v>
      </c>
      <c r="AR6931">
        <v>0.49193293259999998</v>
      </c>
      <c r="AS6931">
        <v>0.50838607589999996</v>
      </c>
    </row>
    <row r="6932" spans="35:45" x14ac:dyDescent="0.3">
      <c r="AI6932" s="7">
        <v>6931</v>
      </c>
      <c r="AJ6932" s="7">
        <v>2</v>
      </c>
      <c r="AK6932" s="7">
        <v>2</v>
      </c>
      <c r="AL6932">
        <v>7.9188061599999998E-2</v>
      </c>
      <c r="AM6932">
        <v>0.1075010028</v>
      </c>
      <c r="AO6932" s="8">
        <v>6931</v>
      </c>
      <c r="AP6932" s="8">
        <v>24</v>
      </c>
      <c r="AQ6932" s="8">
        <v>23</v>
      </c>
      <c r="AR6932">
        <v>0.53179373610000003</v>
      </c>
      <c r="AS6932">
        <v>0.54794303789999999</v>
      </c>
    </row>
    <row r="6933" spans="35:45" x14ac:dyDescent="0.3">
      <c r="AI6933" s="7">
        <v>6932</v>
      </c>
      <c r="AJ6933" s="7">
        <v>15</v>
      </c>
      <c r="AK6933" s="7">
        <v>8</v>
      </c>
      <c r="AL6933">
        <v>0.76163350439999999</v>
      </c>
      <c r="AM6933">
        <v>0.55539510619999999</v>
      </c>
      <c r="AO6933" s="8">
        <v>6932</v>
      </c>
      <c r="AP6933" s="8">
        <v>77</v>
      </c>
      <c r="AQ6933" s="8">
        <v>72</v>
      </c>
      <c r="AR6933">
        <v>0.92154381519999995</v>
      </c>
      <c r="AS6933">
        <v>0.92294303789999999</v>
      </c>
    </row>
    <row r="6934" spans="35:45" x14ac:dyDescent="0.3">
      <c r="AI6934" s="7">
        <v>6933</v>
      </c>
      <c r="AJ6934" s="7">
        <v>0</v>
      </c>
      <c r="AK6934" s="7">
        <v>0</v>
      </c>
      <c r="AL6934">
        <v>0</v>
      </c>
      <c r="AM6934">
        <v>0</v>
      </c>
      <c r="AO6934" s="8">
        <v>6933</v>
      </c>
      <c r="AP6934" s="8">
        <v>18</v>
      </c>
      <c r="AQ6934" s="8">
        <v>17</v>
      </c>
      <c r="AR6934">
        <v>0.41157861429999998</v>
      </c>
      <c r="AS6934">
        <v>0.41803797459999997</v>
      </c>
    </row>
    <row r="6935" spans="35:45" x14ac:dyDescent="0.3">
      <c r="AI6935" s="7">
        <v>6934</v>
      </c>
      <c r="AJ6935" s="7">
        <v>14</v>
      </c>
      <c r="AK6935" s="7">
        <v>9</v>
      </c>
      <c r="AL6935">
        <v>0.73459563539999995</v>
      </c>
      <c r="AM6935">
        <v>0.60882470909999997</v>
      </c>
      <c r="AO6935" s="8">
        <v>6934</v>
      </c>
      <c r="AP6935" s="8">
        <v>57</v>
      </c>
      <c r="AQ6935" s="8">
        <v>54</v>
      </c>
      <c r="AR6935">
        <v>0.8579563429</v>
      </c>
      <c r="AS6935">
        <v>0.86313291130000003</v>
      </c>
    </row>
    <row r="6936" spans="35:45" x14ac:dyDescent="0.3">
      <c r="AI6936" s="7">
        <v>6935</v>
      </c>
      <c r="AJ6936" s="7">
        <v>9</v>
      </c>
      <c r="AK6936" s="7">
        <v>7</v>
      </c>
      <c r="AL6936">
        <v>0.53714698329999999</v>
      </c>
      <c r="AM6936">
        <v>0.4956277577</v>
      </c>
      <c r="AO6936" s="8">
        <v>6935</v>
      </c>
      <c r="AP6936" s="8">
        <v>28</v>
      </c>
      <c r="AQ6936" s="8">
        <v>26</v>
      </c>
      <c r="AR6936">
        <v>0.5958557418</v>
      </c>
      <c r="AS6936">
        <v>0.60047468349999999</v>
      </c>
    </row>
    <row r="6937" spans="35:45" x14ac:dyDescent="0.3">
      <c r="AI6937" s="7">
        <v>6936</v>
      </c>
      <c r="AJ6937" s="7">
        <v>45</v>
      </c>
      <c r="AK6937" s="7">
        <v>42</v>
      </c>
      <c r="AL6937">
        <v>0.97841784330000003</v>
      </c>
      <c r="AM6937">
        <v>0.98178900920000001</v>
      </c>
      <c r="AO6937" s="8">
        <v>6936</v>
      </c>
      <c r="AP6937" s="8">
        <v>24</v>
      </c>
      <c r="AQ6937" s="8">
        <v>23</v>
      </c>
      <c r="AR6937">
        <v>0.53179373610000003</v>
      </c>
      <c r="AS6937">
        <v>0.54794303789999999</v>
      </c>
    </row>
    <row r="6938" spans="35:45" x14ac:dyDescent="0.3">
      <c r="AI6938" s="7">
        <v>6937</v>
      </c>
      <c r="AJ6938" s="7">
        <v>10</v>
      </c>
      <c r="AK6938" s="7">
        <v>7</v>
      </c>
      <c r="AL6938">
        <v>0.58488446719999998</v>
      </c>
      <c r="AM6938">
        <v>0.4956277577</v>
      </c>
      <c r="AO6938" s="8">
        <v>6937</v>
      </c>
      <c r="AP6938" s="8">
        <v>26</v>
      </c>
      <c r="AQ6938" s="8">
        <v>24</v>
      </c>
      <c r="AR6938">
        <v>0.5667510281</v>
      </c>
      <c r="AS6938">
        <v>0.56724683539999998</v>
      </c>
    </row>
    <row r="6939" spans="35:45" x14ac:dyDescent="0.3">
      <c r="AI6939" s="7">
        <v>6938</v>
      </c>
      <c r="AJ6939" s="7">
        <v>18</v>
      </c>
      <c r="AK6939" s="7">
        <v>13</v>
      </c>
      <c r="AL6939">
        <v>0.82477535300000004</v>
      </c>
      <c r="AM6939">
        <v>0.76269554750000002</v>
      </c>
      <c r="AO6939" s="8">
        <v>6938</v>
      </c>
      <c r="AP6939" s="8">
        <v>19</v>
      </c>
      <c r="AQ6939" s="8">
        <v>18</v>
      </c>
      <c r="AR6939">
        <v>0.43419803849999999</v>
      </c>
      <c r="AS6939">
        <v>0.44193037969999999</v>
      </c>
    </row>
    <row r="6940" spans="35:45" x14ac:dyDescent="0.3">
      <c r="AI6940" s="7">
        <v>6939</v>
      </c>
      <c r="AJ6940" s="7">
        <v>6</v>
      </c>
      <c r="AK6940" s="7">
        <v>7</v>
      </c>
      <c r="AL6940">
        <v>0.35887355580000002</v>
      </c>
      <c r="AM6940">
        <v>0.4956277577</v>
      </c>
      <c r="AO6940" s="8">
        <v>6939</v>
      </c>
      <c r="AP6940" s="8">
        <v>6</v>
      </c>
      <c r="AQ6940" s="8">
        <v>6</v>
      </c>
      <c r="AR6940">
        <v>0.1001265422</v>
      </c>
      <c r="AS6940">
        <v>0.1109177215</v>
      </c>
    </row>
    <row r="6941" spans="35:45" x14ac:dyDescent="0.3">
      <c r="AI6941" s="7">
        <v>6940</v>
      </c>
      <c r="AJ6941" s="7">
        <v>15</v>
      </c>
      <c r="AK6941" s="7">
        <v>11</v>
      </c>
      <c r="AL6941">
        <v>0.76163350439999999</v>
      </c>
      <c r="AM6941">
        <v>0.69691135169999996</v>
      </c>
      <c r="AO6941" s="8">
        <v>6940</v>
      </c>
      <c r="AP6941" s="8">
        <v>100</v>
      </c>
      <c r="AQ6941" s="8">
        <v>93</v>
      </c>
      <c r="AR6941">
        <v>0.95618475160000005</v>
      </c>
      <c r="AS6941">
        <v>0.95664556960000002</v>
      </c>
    </row>
    <row r="6942" spans="35:45" x14ac:dyDescent="0.3">
      <c r="AI6942" s="7">
        <v>6941</v>
      </c>
      <c r="AJ6942" s="7">
        <v>6</v>
      </c>
      <c r="AK6942" s="7">
        <v>2</v>
      </c>
      <c r="AL6942">
        <v>0.35887355580000002</v>
      </c>
      <c r="AM6942">
        <v>0.1075010028</v>
      </c>
      <c r="AO6942" s="8">
        <v>6941</v>
      </c>
      <c r="AP6942" s="8">
        <v>8</v>
      </c>
      <c r="AQ6942" s="8">
        <v>8</v>
      </c>
      <c r="AR6942">
        <v>0.14900347990000001</v>
      </c>
      <c r="AS6942">
        <v>0.1721518987</v>
      </c>
    </row>
    <row r="6943" spans="35:45" x14ac:dyDescent="0.3">
      <c r="AI6943" s="7">
        <v>6942</v>
      </c>
      <c r="AJ6943" s="7">
        <v>25</v>
      </c>
      <c r="AK6943" s="7">
        <v>22</v>
      </c>
      <c r="AL6943">
        <v>0.91014120659999997</v>
      </c>
      <c r="AM6943">
        <v>0.90878459680000001</v>
      </c>
      <c r="AO6943" s="8">
        <v>6942</v>
      </c>
      <c r="AP6943" s="8">
        <v>114</v>
      </c>
      <c r="AQ6943" s="8">
        <v>106</v>
      </c>
      <c r="AR6943">
        <v>0.96883897500000005</v>
      </c>
      <c r="AS6943">
        <v>0.9689873417</v>
      </c>
    </row>
    <row r="6944" spans="35:45" x14ac:dyDescent="0.3">
      <c r="AI6944" s="7">
        <v>6943</v>
      </c>
      <c r="AJ6944" s="7">
        <v>7</v>
      </c>
      <c r="AK6944" s="7">
        <v>4</v>
      </c>
      <c r="AL6944">
        <v>0.42378048779999999</v>
      </c>
      <c r="AM6944">
        <v>0.27276373840000001</v>
      </c>
      <c r="AO6944" s="8">
        <v>6943</v>
      </c>
      <c r="AP6944" s="8">
        <v>193</v>
      </c>
      <c r="AQ6944" s="8">
        <v>179</v>
      </c>
      <c r="AR6944">
        <v>0.99209111039999998</v>
      </c>
      <c r="AS6944">
        <v>0.99224683540000003</v>
      </c>
    </row>
    <row r="6945" spans="35:45" x14ac:dyDescent="0.3">
      <c r="AI6945" s="7">
        <v>6944</v>
      </c>
      <c r="AJ6945" s="7">
        <v>4</v>
      </c>
      <c r="AK6945" s="7">
        <v>3</v>
      </c>
      <c r="AL6945">
        <v>0.21726572520000001</v>
      </c>
      <c r="AM6945">
        <v>0.18949057359999999</v>
      </c>
      <c r="AO6945" s="8">
        <v>6944</v>
      </c>
      <c r="AP6945" s="8">
        <v>63</v>
      </c>
      <c r="AQ6945" s="8">
        <v>59</v>
      </c>
      <c r="AR6945">
        <v>0.88453021190000003</v>
      </c>
      <c r="AS6945">
        <v>0.88560126579999998</v>
      </c>
    </row>
    <row r="6946" spans="35:45" x14ac:dyDescent="0.3">
      <c r="AI6946" s="7">
        <v>6945</v>
      </c>
      <c r="AJ6946" s="7">
        <v>12</v>
      </c>
      <c r="AK6946" s="7">
        <v>7</v>
      </c>
      <c r="AL6946">
        <v>0.6704910141</v>
      </c>
      <c r="AM6946">
        <v>0.4956277577</v>
      </c>
      <c r="AO6946" s="8">
        <v>6945</v>
      </c>
      <c r="AP6946" s="8">
        <v>22</v>
      </c>
      <c r="AQ6946" s="8">
        <v>21</v>
      </c>
      <c r="AR6946">
        <v>0.49193293259999998</v>
      </c>
      <c r="AS6946">
        <v>0.50838607589999996</v>
      </c>
    </row>
    <row r="6947" spans="35:45" x14ac:dyDescent="0.3">
      <c r="AI6947" s="7">
        <v>6946</v>
      </c>
      <c r="AJ6947" s="7">
        <v>3</v>
      </c>
      <c r="AK6947" s="7">
        <v>2</v>
      </c>
      <c r="AL6947">
        <v>0.145860077</v>
      </c>
      <c r="AM6947">
        <v>0.1075010028</v>
      </c>
      <c r="AO6947" s="8">
        <v>6946</v>
      </c>
      <c r="AP6947" s="8">
        <v>23</v>
      </c>
      <c r="AQ6947" s="8">
        <v>22</v>
      </c>
      <c r="AR6947">
        <v>0.51249604550000005</v>
      </c>
      <c r="AS6947">
        <v>0.53132911390000004</v>
      </c>
    </row>
    <row r="6948" spans="35:45" x14ac:dyDescent="0.3">
      <c r="AI6948" s="7">
        <v>6947</v>
      </c>
      <c r="AJ6948" s="7">
        <v>3</v>
      </c>
      <c r="AK6948" s="7">
        <v>3</v>
      </c>
      <c r="AL6948">
        <v>0.145860077</v>
      </c>
      <c r="AM6948">
        <v>0.18949057359999999</v>
      </c>
      <c r="AO6948" s="8">
        <v>6947</v>
      </c>
      <c r="AP6948" s="8">
        <v>12</v>
      </c>
      <c r="AQ6948" s="8">
        <v>12</v>
      </c>
      <c r="AR6948">
        <v>0.25941157860000003</v>
      </c>
      <c r="AS6948">
        <v>0.2859177215</v>
      </c>
    </row>
    <row r="6949" spans="35:45" x14ac:dyDescent="0.3">
      <c r="AI6949" s="7">
        <v>6948</v>
      </c>
      <c r="AJ6949" s="7">
        <v>7</v>
      </c>
      <c r="AK6949" s="7">
        <v>6</v>
      </c>
      <c r="AL6949">
        <v>0.42378048779999999</v>
      </c>
      <c r="AM6949">
        <v>0.42928198950000002</v>
      </c>
      <c r="AO6949" s="8">
        <v>6948</v>
      </c>
      <c r="AP6949" s="8">
        <v>33</v>
      </c>
      <c r="AQ6949" s="8">
        <v>31</v>
      </c>
      <c r="AR6949">
        <v>0.66545397019999997</v>
      </c>
      <c r="AS6949">
        <v>0.67325949360000004</v>
      </c>
    </row>
    <row r="6950" spans="35:45" x14ac:dyDescent="0.3">
      <c r="AI6950" s="7">
        <v>6949</v>
      </c>
      <c r="AJ6950" s="7">
        <v>9</v>
      </c>
      <c r="AK6950" s="7">
        <v>8</v>
      </c>
      <c r="AL6950">
        <v>0.53714698329999999</v>
      </c>
      <c r="AM6950">
        <v>0.55539510619999999</v>
      </c>
      <c r="AO6950" s="8">
        <v>6949</v>
      </c>
      <c r="AP6950" s="8">
        <v>26</v>
      </c>
      <c r="AQ6950" s="8">
        <v>24</v>
      </c>
      <c r="AR6950">
        <v>0.5667510281</v>
      </c>
      <c r="AS6950">
        <v>0.56724683539999998</v>
      </c>
    </row>
    <row r="6951" spans="35:45" x14ac:dyDescent="0.3">
      <c r="AI6951" s="7">
        <v>6950</v>
      </c>
      <c r="AJ6951" s="7">
        <v>36</v>
      </c>
      <c r="AK6951" s="7">
        <v>25</v>
      </c>
      <c r="AL6951">
        <v>0.9618902439</v>
      </c>
      <c r="AM6951">
        <v>0.93221018850000004</v>
      </c>
      <c r="AO6951" s="8">
        <v>6950</v>
      </c>
      <c r="AP6951" s="8">
        <v>30</v>
      </c>
      <c r="AQ6951" s="8">
        <v>28</v>
      </c>
      <c r="AR6951">
        <v>0.62543498890000004</v>
      </c>
      <c r="AS6951">
        <v>0.63291139240000005</v>
      </c>
    </row>
    <row r="6952" spans="35:45" x14ac:dyDescent="0.3">
      <c r="AI6952" s="7">
        <v>6951</v>
      </c>
      <c r="AJ6952" s="7">
        <v>20</v>
      </c>
      <c r="AK6952" s="7">
        <v>15</v>
      </c>
      <c r="AL6952">
        <v>0.85783055190000002</v>
      </c>
      <c r="AM6952">
        <v>0.81291616519999998</v>
      </c>
      <c r="AO6952" s="8">
        <v>6951</v>
      </c>
      <c r="AP6952" s="8">
        <v>4</v>
      </c>
      <c r="AQ6952" s="8">
        <v>4</v>
      </c>
      <c r="AR6952">
        <v>5.2989560200000001E-2</v>
      </c>
      <c r="AS6952">
        <v>5.9651898699999997E-2</v>
      </c>
    </row>
    <row r="6953" spans="35:45" x14ac:dyDescent="0.3">
      <c r="AI6953" s="7">
        <v>6952</v>
      </c>
      <c r="AJ6953" s="7">
        <v>4</v>
      </c>
      <c r="AK6953" s="7">
        <v>2</v>
      </c>
      <c r="AL6953">
        <v>0.21726572520000001</v>
      </c>
      <c r="AM6953">
        <v>0.1075010028</v>
      </c>
      <c r="AO6953" s="8">
        <v>6952</v>
      </c>
      <c r="AP6953" s="8">
        <v>19</v>
      </c>
      <c r="AQ6953" s="8">
        <v>18</v>
      </c>
      <c r="AR6953">
        <v>0.43419803849999999</v>
      </c>
      <c r="AS6953">
        <v>0.44193037969999999</v>
      </c>
    </row>
    <row r="6954" spans="35:45" x14ac:dyDescent="0.3">
      <c r="AI6954" s="7">
        <v>6953</v>
      </c>
      <c r="AJ6954" s="7">
        <v>1</v>
      </c>
      <c r="AK6954" s="7">
        <v>1</v>
      </c>
      <c r="AL6954">
        <v>2.9123876699999999E-2</v>
      </c>
      <c r="AM6954">
        <v>4.2519053299999998E-2</v>
      </c>
      <c r="AO6954" s="8">
        <v>6953</v>
      </c>
      <c r="AP6954" s="8">
        <v>0</v>
      </c>
      <c r="AQ6954" s="8">
        <v>1</v>
      </c>
      <c r="AR6954">
        <v>0</v>
      </c>
      <c r="AS6954">
        <v>7.7531644999999996E-3</v>
      </c>
    </row>
    <row r="6955" spans="35:45" x14ac:dyDescent="0.3">
      <c r="AI6955" s="7">
        <v>6954</v>
      </c>
      <c r="AJ6955" s="7">
        <v>7</v>
      </c>
      <c r="AK6955" s="7">
        <v>5</v>
      </c>
      <c r="AL6955">
        <v>0.42378048779999999</v>
      </c>
      <c r="AM6955">
        <v>0.35483353379999999</v>
      </c>
      <c r="AO6955" s="8">
        <v>6954</v>
      </c>
      <c r="AP6955" s="8">
        <v>96</v>
      </c>
      <c r="AQ6955" s="8">
        <v>89</v>
      </c>
      <c r="AR6955">
        <v>0.95207212900000004</v>
      </c>
      <c r="AS6955">
        <v>0.95332278479999999</v>
      </c>
    </row>
    <row r="6956" spans="35:45" x14ac:dyDescent="0.3">
      <c r="AI6956" s="7">
        <v>6955</v>
      </c>
      <c r="AJ6956" s="7">
        <v>12</v>
      </c>
      <c r="AK6956" s="7">
        <v>8</v>
      </c>
      <c r="AL6956">
        <v>0.6704910141</v>
      </c>
      <c r="AM6956">
        <v>0.55539510619999999</v>
      </c>
      <c r="AO6956" s="8">
        <v>6955</v>
      </c>
      <c r="AP6956" s="8">
        <v>106</v>
      </c>
      <c r="AQ6956" s="8">
        <v>100</v>
      </c>
      <c r="AR6956">
        <v>0.96314457450000002</v>
      </c>
      <c r="AS6956">
        <v>0.96360759490000003</v>
      </c>
    </row>
    <row r="6957" spans="35:45" x14ac:dyDescent="0.3">
      <c r="AI6957" s="7">
        <v>6956</v>
      </c>
      <c r="AJ6957" s="7">
        <v>2</v>
      </c>
      <c r="AK6957" s="7">
        <v>2</v>
      </c>
      <c r="AL6957">
        <v>7.9188061599999998E-2</v>
      </c>
      <c r="AM6957">
        <v>0.1075010028</v>
      </c>
      <c r="AO6957" s="8">
        <v>6956</v>
      </c>
      <c r="AP6957" s="8">
        <v>12</v>
      </c>
      <c r="AQ6957" s="8">
        <v>12</v>
      </c>
      <c r="AR6957">
        <v>0.25941157860000003</v>
      </c>
      <c r="AS6957">
        <v>0.2859177215</v>
      </c>
    </row>
    <row r="6958" spans="35:45" x14ac:dyDescent="0.3">
      <c r="AI6958" s="7">
        <v>6957</v>
      </c>
      <c r="AJ6958" s="7">
        <v>10</v>
      </c>
      <c r="AK6958" s="7">
        <v>9</v>
      </c>
      <c r="AL6958">
        <v>0.58488446719999998</v>
      </c>
      <c r="AM6958">
        <v>0.60882470909999997</v>
      </c>
      <c r="AO6958" s="8">
        <v>6957</v>
      </c>
      <c r="AP6958" s="8">
        <v>16</v>
      </c>
      <c r="AQ6958" s="8">
        <v>15</v>
      </c>
      <c r="AR6958">
        <v>0.36475798790000002</v>
      </c>
      <c r="AS6958">
        <v>0.36819620250000001</v>
      </c>
    </row>
    <row r="6959" spans="35:45" x14ac:dyDescent="0.3">
      <c r="AI6959" s="7">
        <v>6958</v>
      </c>
      <c r="AJ6959" s="7">
        <v>3</v>
      </c>
      <c r="AK6959" s="7">
        <v>2</v>
      </c>
      <c r="AL6959">
        <v>0.145860077</v>
      </c>
      <c r="AM6959">
        <v>0.1075010028</v>
      </c>
      <c r="AO6959" s="8">
        <v>6958</v>
      </c>
      <c r="AP6959" s="8">
        <v>31</v>
      </c>
      <c r="AQ6959" s="8">
        <v>29</v>
      </c>
      <c r="AR6959">
        <v>0.63808921220000003</v>
      </c>
      <c r="AS6959">
        <v>0.64794303789999996</v>
      </c>
    </row>
    <row r="6960" spans="35:45" x14ac:dyDescent="0.3">
      <c r="AI6960" s="7">
        <v>6959</v>
      </c>
      <c r="AJ6960" s="7">
        <v>22</v>
      </c>
      <c r="AK6960" s="7">
        <v>21</v>
      </c>
      <c r="AL6960">
        <v>0.88246148899999999</v>
      </c>
      <c r="AM6960">
        <v>0.90004011230000003</v>
      </c>
      <c r="AO6960" s="8">
        <v>6959</v>
      </c>
      <c r="AP6960" s="8">
        <v>10</v>
      </c>
      <c r="AQ6960" s="8">
        <v>10</v>
      </c>
      <c r="AR6960">
        <v>0.2024675735</v>
      </c>
      <c r="AS6960">
        <v>0.22832278480000001</v>
      </c>
    </row>
    <row r="6961" spans="35:45" x14ac:dyDescent="0.3">
      <c r="AI6961" s="7">
        <v>6960</v>
      </c>
      <c r="AJ6961" s="7">
        <v>6</v>
      </c>
      <c r="AK6961" s="7">
        <v>8</v>
      </c>
      <c r="AL6961">
        <v>0.35887355580000002</v>
      </c>
      <c r="AM6961">
        <v>0.55539510619999999</v>
      </c>
      <c r="AO6961" s="8">
        <v>6960</v>
      </c>
      <c r="AP6961" s="8">
        <v>4</v>
      </c>
      <c r="AQ6961" s="8">
        <v>4</v>
      </c>
      <c r="AR6961">
        <v>5.2989560200000001E-2</v>
      </c>
      <c r="AS6961">
        <v>5.9651898699999997E-2</v>
      </c>
    </row>
    <row r="6962" spans="35:45" x14ac:dyDescent="0.3">
      <c r="AI6962" s="7">
        <v>6961</v>
      </c>
      <c r="AJ6962" s="7">
        <v>12</v>
      </c>
      <c r="AK6962" s="7">
        <v>9</v>
      </c>
      <c r="AL6962">
        <v>0.6704910141</v>
      </c>
      <c r="AM6962">
        <v>0.60882470909999997</v>
      </c>
      <c r="AO6962" s="8">
        <v>6961</v>
      </c>
      <c r="AP6962" s="8">
        <v>29</v>
      </c>
      <c r="AQ6962" s="8">
        <v>27</v>
      </c>
      <c r="AR6962">
        <v>0.6074027206</v>
      </c>
      <c r="AS6962">
        <v>0.6167721518</v>
      </c>
    </row>
    <row r="6963" spans="35:45" x14ac:dyDescent="0.3">
      <c r="AI6963" s="7">
        <v>6962</v>
      </c>
      <c r="AJ6963" s="7">
        <v>6</v>
      </c>
      <c r="AK6963" s="7">
        <v>6</v>
      </c>
      <c r="AL6963">
        <v>0.35887355580000002</v>
      </c>
      <c r="AM6963">
        <v>0.42928198950000002</v>
      </c>
      <c r="AO6963" s="8">
        <v>6962</v>
      </c>
      <c r="AP6963" s="8">
        <v>17</v>
      </c>
      <c r="AQ6963" s="8">
        <v>16</v>
      </c>
      <c r="AR6963">
        <v>0.38832647889999999</v>
      </c>
      <c r="AS6963">
        <v>0.39351265819999998</v>
      </c>
    </row>
    <row r="6964" spans="35:45" x14ac:dyDescent="0.3">
      <c r="AI6964" s="7">
        <v>6963</v>
      </c>
      <c r="AJ6964" s="7">
        <v>1</v>
      </c>
      <c r="AK6964" s="7">
        <v>1</v>
      </c>
      <c r="AL6964">
        <v>2.9123876699999999E-2</v>
      </c>
      <c r="AM6964">
        <v>4.2519053299999998E-2</v>
      </c>
      <c r="AO6964" s="8">
        <v>6963</v>
      </c>
      <c r="AP6964" s="8">
        <v>52</v>
      </c>
      <c r="AQ6964" s="8">
        <v>48</v>
      </c>
      <c r="AR6964">
        <v>0.83169882939999995</v>
      </c>
      <c r="AS6964">
        <v>0.83322784809999995</v>
      </c>
    </row>
    <row r="6965" spans="35:45" x14ac:dyDescent="0.3">
      <c r="AI6965" s="7">
        <v>6964</v>
      </c>
      <c r="AJ6965" s="7">
        <v>2</v>
      </c>
      <c r="AK6965" s="7">
        <v>2</v>
      </c>
      <c r="AL6965">
        <v>7.9188061599999998E-2</v>
      </c>
      <c r="AM6965">
        <v>0.1075010028</v>
      </c>
      <c r="AO6965" s="8">
        <v>6964</v>
      </c>
      <c r="AP6965" s="8">
        <v>65</v>
      </c>
      <c r="AQ6965" s="8">
        <v>60</v>
      </c>
      <c r="AR6965">
        <v>0.89022461239999995</v>
      </c>
      <c r="AS6965">
        <v>0.89034810119999996</v>
      </c>
    </row>
    <row r="6966" spans="35:45" x14ac:dyDescent="0.3">
      <c r="AI6966" s="7">
        <v>6965</v>
      </c>
      <c r="AJ6966" s="7">
        <v>31</v>
      </c>
      <c r="AK6966" s="7">
        <v>29</v>
      </c>
      <c r="AL6966">
        <v>0.94448010260000004</v>
      </c>
      <c r="AM6966">
        <v>0.95202567179999997</v>
      </c>
      <c r="AO6966" s="8">
        <v>6965</v>
      </c>
      <c r="AP6966" s="8">
        <v>5</v>
      </c>
      <c r="AQ6966" s="8">
        <v>5</v>
      </c>
      <c r="AR6966">
        <v>7.5767162200000002E-2</v>
      </c>
      <c r="AS6966">
        <v>8.4493670800000004E-2</v>
      </c>
    </row>
    <row r="6967" spans="35:45" x14ac:dyDescent="0.3">
      <c r="AI6967" s="7">
        <v>6966</v>
      </c>
      <c r="AJ6967" s="7">
        <v>15</v>
      </c>
      <c r="AK6967" s="7">
        <v>13</v>
      </c>
      <c r="AL6967">
        <v>0.76163350439999999</v>
      </c>
      <c r="AM6967">
        <v>0.76269554750000002</v>
      </c>
      <c r="AO6967" s="8">
        <v>6966</v>
      </c>
      <c r="AP6967" s="8">
        <v>0</v>
      </c>
      <c r="AQ6967" s="8">
        <v>0</v>
      </c>
      <c r="AR6967">
        <v>0</v>
      </c>
      <c r="AS6967">
        <v>0</v>
      </c>
    </row>
    <row r="6968" spans="35:45" x14ac:dyDescent="0.3">
      <c r="AI6968" s="7">
        <v>6967</v>
      </c>
      <c r="AJ6968" s="7">
        <v>15</v>
      </c>
      <c r="AK6968" s="7">
        <v>9</v>
      </c>
      <c r="AL6968">
        <v>0.76163350439999999</v>
      </c>
      <c r="AM6968">
        <v>0.60882470909999997</v>
      </c>
      <c r="AO6968" s="8">
        <v>6967</v>
      </c>
      <c r="AP6968" s="8">
        <v>4</v>
      </c>
      <c r="AQ6968" s="8">
        <v>4</v>
      </c>
      <c r="AR6968">
        <v>5.2989560200000001E-2</v>
      </c>
      <c r="AS6968">
        <v>5.9651898699999997E-2</v>
      </c>
    </row>
    <row r="6969" spans="35:45" x14ac:dyDescent="0.3">
      <c r="AI6969" s="7">
        <v>6968</v>
      </c>
      <c r="AJ6969" s="7">
        <v>8</v>
      </c>
      <c r="AK6969" s="7">
        <v>8</v>
      </c>
      <c r="AL6969">
        <v>0.48435494220000003</v>
      </c>
      <c r="AM6969">
        <v>0.55539510619999999</v>
      </c>
      <c r="AO6969" s="8">
        <v>6968</v>
      </c>
      <c r="AP6969" s="8">
        <v>26</v>
      </c>
      <c r="AQ6969" s="8">
        <v>24</v>
      </c>
      <c r="AR6969">
        <v>0.5667510281</v>
      </c>
      <c r="AS6969">
        <v>0.56724683539999998</v>
      </c>
    </row>
    <row r="6970" spans="35:45" x14ac:dyDescent="0.3">
      <c r="AI6970" s="7">
        <v>6969</v>
      </c>
      <c r="AJ6970" s="7">
        <v>15</v>
      </c>
      <c r="AK6970" s="7">
        <v>15</v>
      </c>
      <c r="AL6970">
        <v>0.76163350439999999</v>
      </c>
      <c r="AM6970">
        <v>0.81291616519999998</v>
      </c>
      <c r="AO6970" s="8">
        <v>6969</v>
      </c>
      <c r="AP6970" s="8">
        <v>4</v>
      </c>
      <c r="AQ6970" s="8">
        <v>4</v>
      </c>
      <c r="AR6970">
        <v>5.2989560200000001E-2</v>
      </c>
      <c r="AS6970">
        <v>5.9651898699999997E-2</v>
      </c>
    </row>
    <row r="6971" spans="35:45" x14ac:dyDescent="0.3">
      <c r="AI6971" s="7">
        <v>6970</v>
      </c>
      <c r="AJ6971" s="7">
        <v>1</v>
      </c>
      <c r="AK6971" s="7">
        <v>1</v>
      </c>
      <c r="AL6971">
        <v>2.9123876699999999E-2</v>
      </c>
      <c r="AM6971">
        <v>4.2519053299999998E-2</v>
      </c>
      <c r="AO6971" s="8">
        <v>6970</v>
      </c>
      <c r="AP6971" s="8">
        <v>13</v>
      </c>
      <c r="AQ6971" s="8">
        <v>13</v>
      </c>
      <c r="AR6971">
        <v>0.28883264780000001</v>
      </c>
      <c r="AS6971">
        <v>0.31724683539999998</v>
      </c>
    </row>
    <row r="6972" spans="35:45" x14ac:dyDescent="0.3">
      <c r="AI6972" s="7">
        <v>6971</v>
      </c>
      <c r="AJ6972" s="7">
        <v>11</v>
      </c>
      <c r="AK6972" s="7">
        <v>9</v>
      </c>
      <c r="AL6972">
        <v>0.63005455710000002</v>
      </c>
      <c r="AM6972">
        <v>0.60882470909999997</v>
      </c>
      <c r="AO6972" s="8">
        <v>6971</v>
      </c>
      <c r="AP6972" s="8">
        <v>0</v>
      </c>
      <c r="AQ6972" s="8">
        <v>1</v>
      </c>
      <c r="AR6972">
        <v>0</v>
      </c>
      <c r="AS6972">
        <v>7.7531644999999996E-3</v>
      </c>
    </row>
    <row r="6973" spans="35:45" x14ac:dyDescent="0.3">
      <c r="AI6973" s="7">
        <v>6972</v>
      </c>
      <c r="AJ6973" s="7">
        <v>24</v>
      </c>
      <c r="AK6973" s="7">
        <v>20</v>
      </c>
      <c r="AL6973">
        <v>0.90227856220000002</v>
      </c>
      <c r="AM6973">
        <v>0.88937023660000003</v>
      </c>
      <c r="AO6973" s="8">
        <v>6972</v>
      </c>
      <c r="AP6973" s="8">
        <v>29</v>
      </c>
      <c r="AQ6973" s="8">
        <v>27</v>
      </c>
      <c r="AR6973">
        <v>0.6074027206</v>
      </c>
      <c r="AS6973">
        <v>0.6167721518</v>
      </c>
    </row>
    <row r="6974" spans="35:45" x14ac:dyDescent="0.3">
      <c r="AI6974" s="7">
        <v>6973</v>
      </c>
      <c r="AJ6974" s="7">
        <v>6</v>
      </c>
      <c r="AK6974" s="7">
        <v>3</v>
      </c>
      <c r="AL6974">
        <v>0.35887355580000002</v>
      </c>
      <c r="AM6974">
        <v>0.18949057359999999</v>
      </c>
      <c r="AO6974" s="8">
        <v>6973</v>
      </c>
      <c r="AP6974" s="8">
        <v>22</v>
      </c>
      <c r="AQ6974" s="8">
        <v>21</v>
      </c>
      <c r="AR6974">
        <v>0.49193293259999998</v>
      </c>
      <c r="AS6974">
        <v>0.50838607589999996</v>
      </c>
    </row>
    <row r="6975" spans="35:45" x14ac:dyDescent="0.3">
      <c r="AI6975" s="7">
        <v>6974</v>
      </c>
      <c r="AJ6975" s="7">
        <v>3</v>
      </c>
      <c r="AK6975" s="7">
        <v>3</v>
      </c>
      <c r="AL6975">
        <v>0.145860077</v>
      </c>
      <c r="AM6975">
        <v>0.18949057359999999</v>
      </c>
      <c r="AO6975" s="8">
        <v>6974</v>
      </c>
      <c r="AP6975" s="8">
        <v>9</v>
      </c>
      <c r="AQ6975" s="8">
        <v>9</v>
      </c>
      <c r="AR6975">
        <v>0.1773173046</v>
      </c>
      <c r="AS6975">
        <v>0.20063291129999999</v>
      </c>
    </row>
    <row r="6976" spans="35:45" x14ac:dyDescent="0.3">
      <c r="AI6976" s="7">
        <v>6975</v>
      </c>
      <c r="AJ6976" s="7">
        <v>22</v>
      </c>
      <c r="AK6976" s="7">
        <v>22</v>
      </c>
      <c r="AL6976">
        <v>0.88246148899999999</v>
      </c>
      <c r="AM6976">
        <v>0.90878459680000001</v>
      </c>
      <c r="AO6976" s="8">
        <v>6975</v>
      </c>
      <c r="AP6976" s="8">
        <v>11</v>
      </c>
      <c r="AQ6976" s="8">
        <v>11</v>
      </c>
      <c r="AR6976">
        <v>0.23125593159999999</v>
      </c>
      <c r="AS6976">
        <v>0.25664556960000001</v>
      </c>
    </row>
    <row r="6977" spans="35:45" x14ac:dyDescent="0.3">
      <c r="AI6977" s="7">
        <v>6976</v>
      </c>
      <c r="AJ6977" s="7">
        <v>5</v>
      </c>
      <c r="AK6977" s="7">
        <v>2</v>
      </c>
      <c r="AL6977">
        <v>0.28923299099999999</v>
      </c>
      <c r="AM6977">
        <v>0.1075010028</v>
      </c>
      <c r="AO6977" s="8">
        <v>6976</v>
      </c>
      <c r="AP6977" s="8">
        <v>11</v>
      </c>
      <c r="AQ6977" s="8">
        <v>11</v>
      </c>
      <c r="AR6977">
        <v>0.23125593159999999</v>
      </c>
      <c r="AS6977">
        <v>0.25664556960000001</v>
      </c>
    </row>
    <row r="6978" spans="35:45" x14ac:dyDescent="0.3">
      <c r="AI6978" s="7">
        <v>6977</v>
      </c>
      <c r="AJ6978" s="7">
        <v>17</v>
      </c>
      <c r="AK6978" s="7">
        <v>11</v>
      </c>
      <c r="AL6978">
        <v>0.80720474959999999</v>
      </c>
      <c r="AM6978">
        <v>0.69691135169999996</v>
      </c>
      <c r="AO6978" s="8">
        <v>6977</v>
      </c>
      <c r="AP6978" s="8">
        <v>21</v>
      </c>
      <c r="AQ6978" s="8">
        <v>20</v>
      </c>
      <c r="AR6978">
        <v>0.47579879780000001</v>
      </c>
      <c r="AS6978">
        <v>0.48734177210000001</v>
      </c>
    </row>
    <row r="6979" spans="35:45" x14ac:dyDescent="0.3">
      <c r="AI6979" s="7">
        <v>6978</v>
      </c>
      <c r="AJ6979" s="7">
        <v>53</v>
      </c>
      <c r="AK6979" s="7">
        <v>42</v>
      </c>
      <c r="AL6979">
        <v>0.98676187410000005</v>
      </c>
      <c r="AM6979">
        <v>0.98178900920000001</v>
      </c>
      <c r="AO6979" s="8">
        <v>6978</v>
      </c>
      <c r="AP6979" s="8">
        <v>41</v>
      </c>
      <c r="AQ6979" s="8">
        <v>38</v>
      </c>
      <c r="AR6979">
        <v>0.75276811129999999</v>
      </c>
      <c r="AS6979">
        <v>0.75553797460000005</v>
      </c>
    </row>
    <row r="6980" spans="35:45" x14ac:dyDescent="0.3">
      <c r="AI6980" s="7">
        <v>6979</v>
      </c>
      <c r="AJ6980" s="7">
        <v>26</v>
      </c>
      <c r="AK6980" s="7">
        <v>24</v>
      </c>
      <c r="AL6980">
        <v>0.91696084720000004</v>
      </c>
      <c r="AM6980">
        <v>0.92563176889999998</v>
      </c>
      <c r="AO6980" s="8">
        <v>6979</v>
      </c>
      <c r="AP6980" s="8">
        <v>28</v>
      </c>
      <c r="AQ6980" s="8">
        <v>26</v>
      </c>
      <c r="AR6980">
        <v>0.5958557418</v>
      </c>
      <c r="AS6980">
        <v>0.60047468349999999</v>
      </c>
    </row>
    <row r="6981" spans="35:45" x14ac:dyDescent="0.3">
      <c r="AI6981" s="7">
        <v>6980</v>
      </c>
      <c r="AJ6981" s="7">
        <v>6</v>
      </c>
      <c r="AK6981" s="7">
        <v>7</v>
      </c>
      <c r="AL6981">
        <v>0.35887355580000002</v>
      </c>
      <c r="AM6981">
        <v>0.4956277577</v>
      </c>
      <c r="AO6981" s="8">
        <v>6980</v>
      </c>
      <c r="AP6981" s="8">
        <v>44</v>
      </c>
      <c r="AQ6981" s="8">
        <v>41</v>
      </c>
      <c r="AR6981">
        <v>0.77712749130000003</v>
      </c>
      <c r="AS6981">
        <v>0.7814873417</v>
      </c>
    </row>
    <row r="6982" spans="35:45" x14ac:dyDescent="0.3">
      <c r="AI6982" s="7">
        <v>6981</v>
      </c>
      <c r="AJ6982" s="7">
        <v>17</v>
      </c>
      <c r="AK6982" s="7">
        <v>14</v>
      </c>
      <c r="AL6982">
        <v>0.80720474959999999</v>
      </c>
      <c r="AM6982">
        <v>0.79021259519999998</v>
      </c>
      <c r="AO6982" s="8">
        <v>6981</v>
      </c>
      <c r="AP6982" s="8">
        <v>29</v>
      </c>
      <c r="AQ6982" s="8">
        <v>27</v>
      </c>
      <c r="AR6982">
        <v>0.6074027206</v>
      </c>
      <c r="AS6982">
        <v>0.6167721518</v>
      </c>
    </row>
    <row r="6983" spans="35:45" x14ac:dyDescent="0.3">
      <c r="AI6983" s="7">
        <v>6982</v>
      </c>
      <c r="AJ6983" s="7">
        <v>0</v>
      </c>
      <c r="AK6983" s="7">
        <v>0</v>
      </c>
      <c r="AL6983">
        <v>0</v>
      </c>
      <c r="AM6983">
        <v>0</v>
      </c>
      <c r="AO6983" s="8">
        <v>6982</v>
      </c>
      <c r="AP6983" s="8">
        <v>17</v>
      </c>
      <c r="AQ6983" s="8">
        <v>16</v>
      </c>
      <c r="AR6983">
        <v>0.38832647889999999</v>
      </c>
      <c r="AS6983">
        <v>0.39351265819999998</v>
      </c>
    </row>
    <row r="6984" spans="35:45" x14ac:dyDescent="0.3">
      <c r="AI6984" s="7">
        <v>6983</v>
      </c>
      <c r="AJ6984" s="7">
        <v>11</v>
      </c>
      <c r="AK6984" s="7">
        <v>10</v>
      </c>
      <c r="AL6984">
        <v>0.63005455710000002</v>
      </c>
      <c r="AM6984">
        <v>0.65543521859999998</v>
      </c>
      <c r="AO6984" s="8">
        <v>6983</v>
      </c>
      <c r="AP6984" s="8">
        <v>79</v>
      </c>
      <c r="AQ6984" s="8">
        <v>74</v>
      </c>
      <c r="AR6984">
        <v>0.92739639350000003</v>
      </c>
      <c r="AS6984">
        <v>0.92768987339999998</v>
      </c>
    </row>
    <row r="6985" spans="35:45" x14ac:dyDescent="0.3">
      <c r="AI6985" s="7">
        <v>6984</v>
      </c>
      <c r="AJ6985" s="7">
        <v>25</v>
      </c>
      <c r="AK6985" s="7">
        <v>22</v>
      </c>
      <c r="AL6985">
        <v>0.91014120659999997</v>
      </c>
      <c r="AM6985">
        <v>0.90878459680000001</v>
      </c>
      <c r="AO6985" s="8">
        <v>6984</v>
      </c>
      <c r="AP6985" s="8">
        <v>39</v>
      </c>
      <c r="AQ6985" s="8">
        <v>36</v>
      </c>
      <c r="AR6985">
        <v>0.73283770950000005</v>
      </c>
      <c r="AS6985">
        <v>0.73560126579999996</v>
      </c>
    </row>
    <row r="6986" spans="35:45" x14ac:dyDescent="0.3">
      <c r="AI6986" s="7">
        <v>6985</v>
      </c>
      <c r="AJ6986" s="7">
        <v>3</v>
      </c>
      <c r="AK6986" s="7">
        <v>4</v>
      </c>
      <c r="AL6986">
        <v>0.145860077</v>
      </c>
      <c r="AM6986">
        <v>0.27276373840000001</v>
      </c>
      <c r="AO6986" s="8">
        <v>6985</v>
      </c>
      <c r="AP6986" s="8">
        <v>6</v>
      </c>
      <c r="AQ6986" s="8">
        <v>6</v>
      </c>
      <c r="AR6986">
        <v>0.1001265422</v>
      </c>
      <c r="AS6986">
        <v>0.1109177215</v>
      </c>
    </row>
    <row r="6987" spans="35:45" x14ac:dyDescent="0.3">
      <c r="AI6987" s="7">
        <v>6986</v>
      </c>
      <c r="AJ6987" s="7">
        <v>23</v>
      </c>
      <c r="AK6987" s="7">
        <v>17</v>
      </c>
      <c r="AL6987">
        <v>0.89257060330000004</v>
      </c>
      <c r="AM6987">
        <v>0.84997994379999997</v>
      </c>
      <c r="AO6987" s="8">
        <v>6986</v>
      </c>
      <c r="AP6987" s="8">
        <v>16</v>
      </c>
      <c r="AQ6987" s="8">
        <v>15</v>
      </c>
      <c r="AR6987">
        <v>0.36475798790000002</v>
      </c>
      <c r="AS6987">
        <v>0.36819620250000001</v>
      </c>
    </row>
    <row r="6988" spans="35:45" x14ac:dyDescent="0.3">
      <c r="AI6988" s="7">
        <v>6987</v>
      </c>
      <c r="AJ6988" s="7">
        <v>31</v>
      </c>
      <c r="AK6988" s="7">
        <v>29</v>
      </c>
      <c r="AL6988">
        <v>0.94448010260000004</v>
      </c>
      <c r="AM6988">
        <v>0.95202567179999997</v>
      </c>
      <c r="AO6988" s="8">
        <v>6987</v>
      </c>
      <c r="AP6988" s="8">
        <v>10</v>
      </c>
      <c r="AQ6988" s="8">
        <v>10</v>
      </c>
      <c r="AR6988">
        <v>0.2024675735</v>
      </c>
      <c r="AS6988">
        <v>0.22832278480000001</v>
      </c>
    </row>
    <row r="6989" spans="35:45" x14ac:dyDescent="0.3">
      <c r="AI6989" s="7">
        <v>6988</v>
      </c>
      <c r="AJ6989" s="7">
        <v>9</v>
      </c>
      <c r="AK6989" s="7">
        <v>8</v>
      </c>
      <c r="AL6989">
        <v>0.53714698329999999</v>
      </c>
      <c r="AM6989">
        <v>0.55539510619999999</v>
      </c>
      <c r="AO6989" s="8">
        <v>6988</v>
      </c>
      <c r="AP6989" s="8">
        <v>7</v>
      </c>
      <c r="AQ6989" s="8">
        <v>7</v>
      </c>
      <c r="AR6989">
        <v>0.1224296108</v>
      </c>
      <c r="AS6989">
        <v>0.1397151898</v>
      </c>
    </row>
    <row r="6990" spans="35:45" x14ac:dyDescent="0.3">
      <c r="AI6990" s="7">
        <v>6989</v>
      </c>
      <c r="AJ6990" s="7">
        <v>9</v>
      </c>
      <c r="AK6990" s="7">
        <v>6</v>
      </c>
      <c r="AL6990">
        <v>0.53714698329999999</v>
      </c>
      <c r="AM6990">
        <v>0.42928198950000002</v>
      </c>
      <c r="AO6990" s="8">
        <v>6989</v>
      </c>
      <c r="AP6990" s="8">
        <v>13</v>
      </c>
      <c r="AQ6990" s="8">
        <v>13</v>
      </c>
      <c r="AR6990">
        <v>0.28883264780000001</v>
      </c>
      <c r="AS6990">
        <v>0.31724683539999998</v>
      </c>
    </row>
    <row r="6991" spans="35:45" x14ac:dyDescent="0.3">
      <c r="AI6991" s="7">
        <v>6990</v>
      </c>
      <c r="AJ6991" s="7">
        <v>3</v>
      </c>
      <c r="AK6991" s="7">
        <v>3</v>
      </c>
      <c r="AL6991">
        <v>0.145860077</v>
      </c>
      <c r="AM6991">
        <v>0.18949057359999999</v>
      </c>
      <c r="AO6991" s="8">
        <v>6990</v>
      </c>
      <c r="AP6991" s="8">
        <v>18</v>
      </c>
      <c r="AQ6991" s="8">
        <v>17</v>
      </c>
      <c r="AR6991">
        <v>0.41157861429999998</v>
      </c>
      <c r="AS6991">
        <v>0.41803797459999997</v>
      </c>
    </row>
    <row r="6992" spans="35:45" x14ac:dyDescent="0.3">
      <c r="AI6992" s="7">
        <v>6991</v>
      </c>
      <c r="AJ6992" s="7">
        <v>2</v>
      </c>
      <c r="AK6992" s="7">
        <v>2</v>
      </c>
      <c r="AL6992">
        <v>7.9188061599999998E-2</v>
      </c>
      <c r="AM6992">
        <v>0.1075010028</v>
      </c>
      <c r="AO6992" s="8">
        <v>6991</v>
      </c>
      <c r="AP6992" s="8">
        <v>22</v>
      </c>
      <c r="AQ6992" s="8">
        <v>21</v>
      </c>
      <c r="AR6992">
        <v>0.49193293259999998</v>
      </c>
      <c r="AS6992">
        <v>0.50838607589999996</v>
      </c>
    </row>
    <row r="6993" spans="35:45" x14ac:dyDescent="0.3">
      <c r="AI6993" s="7">
        <v>6992</v>
      </c>
      <c r="AJ6993" s="7">
        <v>10</v>
      </c>
      <c r="AK6993" s="7">
        <v>10</v>
      </c>
      <c r="AL6993">
        <v>0.58488446719999998</v>
      </c>
      <c r="AM6993">
        <v>0.65543521859999998</v>
      </c>
      <c r="AO6993" s="8">
        <v>6992</v>
      </c>
      <c r="AP6993" s="8">
        <v>9</v>
      </c>
      <c r="AQ6993" s="8">
        <v>9</v>
      </c>
      <c r="AR6993">
        <v>0.1773173046</v>
      </c>
      <c r="AS6993">
        <v>0.20063291129999999</v>
      </c>
    </row>
    <row r="6994" spans="35:45" x14ac:dyDescent="0.3">
      <c r="AI6994" s="7">
        <v>6993</v>
      </c>
      <c r="AJ6994" s="7">
        <v>45</v>
      </c>
      <c r="AK6994" s="7">
        <v>39</v>
      </c>
      <c r="AL6994">
        <v>0.97841784330000003</v>
      </c>
      <c r="AM6994">
        <v>0.97769755309999995</v>
      </c>
      <c r="AO6994" s="8">
        <v>6993</v>
      </c>
      <c r="AP6994" s="8">
        <v>4</v>
      </c>
      <c r="AQ6994" s="8">
        <v>4</v>
      </c>
      <c r="AR6994">
        <v>5.2989560200000001E-2</v>
      </c>
      <c r="AS6994">
        <v>5.9651898699999997E-2</v>
      </c>
    </row>
    <row r="6995" spans="35:45" x14ac:dyDescent="0.3">
      <c r="AI6995" s="7">
        <v>6994</v>
      </c>
      <c r="AJ6995" s="7">
        <v>15</v>
      </c>
      <c r="AK6995" s="7">
        <v>14</v>
      </c>
      <c r="AL6995">
        <v>0.76163350439999999</v>
      </c>
      <c r="AM6995">
        <v>0.79021259519999998</v>
      </c>
      <c r="AO6995" s="8">
        <v>6994</v>
      </c>
      <c r="AP6995" s="8">
        <v>13</v>
      </c>
      <c r="AQ6995" s="8">
        <v>13</v>
      </c>
      <c r="AR6995">
        <v>0.28883264780000001</v>
      </c>
      <c r="AS6995">
        <v>0.31724683539999998</v>
      </c>
    </row>
    <row r="6996" spans="35:45" x14ac:dyDescent="0.3">
      <c r="AI6996" s="7">
        <v>6995</v>
      </c>
      <c r="AJ6996" s="7">
        <v>20</v>
      </c>
      <c r="AK6996" s="7">
        <v>15</v>
      </c>
      <c r="AL6996">
        <v>0.85783055190000002</v>
      </c>
      <c r="AM6996">
        <v>0.81291616519999998</v>
      </c>
      <c r="AO6996" s="8">
        <v>6995</v>
      </c>
      <c r="AP6996" s="8">
        <v>13</v>
      </c>
      <c r="AQ6996" s="8">
        <v>13</v>
      </c>
      <c r="AR6996">
        <v>0.28883264780000001</v>
      </c>
      <c r="AS6996">
        <v>0.31724683539999998</v>
      </c>
    </row>
    <row r="6997" spans="35:45" x14ac:dyDescent="0.3">
      <c r="AI6997" s="7">
        <v>6996</v>
      </c>
      <c r="AJ6997" s="7">
        <v>18</v>
      </c>
      <c r="AK6997" s="7">
        <v>11</v>
      </c>
      <c r="AL6997">
        <v>0.82477535300000004</v>
      </c>
      <c r="AM6997">
        <v>0.69691135169999996</v>
      </c>
      <c r="AO6997" s="8">
        <v>6996</v>
      </c>
      <c r="AP6997" s="8">
        <v>93</v>
      </c>
      <c r="AQ6997" s="8">
        <v>87</v>
      </c>
      <c r="AR6997">
        <v>0.9496994621</v>
      </c>
      <c r="AS6997">
        <v>0.95015822780000003</v>
      </c>
    </row>
    <row r="6998" spans="35:45" x14ac:dyDescent="0.3">
      <c r="AI6998" s="7">
        <v>6997</v>
      </c>
      <c r="AJ6998" s="7">
        <v>21</v>
      </c>
      <c r="AK6998" s="7">
        <v>19</v>
      </c>
      <c r="AL6998">
        <v>0.87098844669999997</v>
      </c>
      <c r="AM6998">
        <v>0.87837946239999998</v>
      </c>
      <c r="AO6998" s="8">
        <v>6997</v>
      </c>
      <c r="AP6998" s="8">
        <v>38</v>
      </c>
      <c r="AQ6998" s="8">
        <v>35</v>
      </c>
      <c r="AR6998">
        <v>0.72065801959999998</v>
      </c>
      <c r="AS6998">
        <v>0.7237341772</v>
      </c>
    </row>
    <row r="6999" spans="35:45" x14ac:dyDescent="0.3">
      <c r="AI6999" s="7">
        <v>6998</v>
      </c>
      <c r="AJ6999" s="7">
        <v>6</v>
      </c>
      <c r="AK6999" s="7">
        <v>4</v>
      </c>
      <c r="AL6999">
        <v>0.35887355580000002</v>
      </c>
      <c r="AM6999">
        <v>0.27276373840000001</v>
      </c>
      <c r="AO6999" s="8">
        <v>6998</v>
      </c>
      <c r="AP6999" s="8">
        <v>69</v>
      </c>
      <c r="AQ6999" s="8">
        <v>64</v>
      </c>
      <c r="AR6999">
        <v>0.90256248019999996</v>
      </c>
      <c r="AS6999">
        <v>0.90316455689999997</v>
      </c>
    </row>
    <row r="7000" spans="35:45" x14ac:dyDescent="0.3">
      <c r="AI7000" s="7">
        <v>6999</v>
      </c>
      <c r="AJ7000" s="7">
        <v>18</v>
      </c>
      <c r="AK7000" s="7">
        <v>13</v>
      </c>
      <c r="AL7000">
        <v>0.82477535300000004</v>
      </c>
      <c r="AM7000">
        <v>0.76269554750000002</v>
      </c>
      <c r="AO7000" s="8">
        <v>6999</v>
      </c>
      <c r="AP7000" s="8">
        <v>5</v>
      </c>
      <c r="AQ7000" s="8">
        <v>5</v>
      </c>
      <c r="AR7000">
        <v>7.5767162200000002E-2</v>
      </c>
      <c r="AS7000">
        <v>8.4493670800000004E-2</v>
      </c>
    </row>
    <row r="7001" spans="35:45" x14ac:dyDescent="0.3">
      <c r="AI7001" s="7">
        <v>7000</v>
      </c>
      <c r="AJ7001" s="7">
        <v>20</v>
      </c>
      <c r="AK7001" s="7">
        <v>17</v>
      </c>
      <c r="AL7001">
        <v>0.85783055190000002</v>
      </c>
      <c r="AM7001">
        <v>0.84997994379999997</v>
      </c>
      <c r="AO7001" s="8">
        <v>7000</v>
      </c>
      <c r="AP7001" s="8">
        <v>122</v>
      </c>
      <c r="AQ7001" s="8">
        <v>112</v>
      </c>
      <c r="AR7001">
        <v>0.97247706420000002</v>
      </c>
      <c r="AS7001">
        <v>0.97262658219999998</v>
      </c>
    </row>
    <row r="7002" spans="35:45" x14ac:dyDescent="0.3">
      <c r="AI7002" s="7">
        <v>7001</v>
      </c>
      <c r="AJ7002" s="7">
        <v>3</v>
      </c>
      <c r="AK7002" s="7">
        <v>3</v>
      </c>
      <c r="AL7002">
        <v>0.145860077</v>
      </c>
      <c r="AM7002">
        <v>0.18949057359999999</v>
      </c>
      <c r="AO7002" s="8">
        <v>7001</v>
      </c>
      <c r="AP7002" s="8">
        <v>6</v>
      </c>
      <c r="AQ7002" s="8">
        <v>6</v>
      </c>
      <c r="AR7002">
        <v>0.1001265422</v>
      </c>
      <c r="AS7002">
        <v>0.1109177215</v>
      </c>
    </row>
    <row r="7003" spans="35:45" x14ac:dyDescent="0.3">
      <c r="AI7003" s="7">
        <v>7002</v>
      </c>
      <c r="AJ7003" s="7">
        <v>4</v>
      </c>
      <c r="AK7003" s="7">
        <v>4</v>
      </c>
      <c r="AL7003">
        <v>0.21726572520000001</v>
      </c>
      <c r="AM7003">
        <v>0.27276373840000001</v>
      </c>
      <c r="AO7003" s="8">
        <v>7002</v>
      </c>
      <c r="AP7003" s="8">
        <v>21</v>
      </c>
      <c r="AQ7003" s="8">
        <v>20</v>
      </c>
      <c r="AR7003">
        <v>0.47579879780000001</v>
      </c>
      <c r="AS7003">
        <v>0.48734177210000001</v>
      </c>
    </row>
    <row r="7004" spans="35:45" x14ac:dyDescent="0.3">
      <c r="AI7004" s="7">
        <v>7003</v>
      </c>
      <c r="AJ7004" s="7">
        <v>7</v>
      </c>
      <c r="AK7004" s="7">
        <v>4</v>
      </c>
      <c r="AL7004">
        <v>0.42378048779999999</v>
      </c>
      <c r="AM7004">
        <v>0.27276373840000001</v>
      </c>
      <c r="AO7004" s="8">
        <v>7003</v>
      </c>
      <c r="AP7004" s="8">
        <v>69</v>
      </c>
      <c r="AQ7004" s="8">
        <v>64</v>
      </c>
      <c r="AR7004">
        <v>0.90256248019999996</v>
      </c>
      <c r="AS7004">
        <v>0.90316455689999997</v>
      </c>
    </row>
    <row r="7005" spans="35:45" x14ac:dyDescent="0.3">
      <c r="AI7005" s="7">
        <v>7004</v>
      </c>
      <c r="AJ7005" s="7">
        <v>7</v>
      </c>
      <c r="AK7005" s="7">
        <v>7</v>
      </c>
      <c r="AL7005">
        <v>0.42378048779999999</v>
      </c>
      <c r="AM7005">
        <v>0.4956277577</v>
      </c>
      <c r="AO7005" s="8">
        <v>7004</v>
      </c>
      <c r="AP7005" s="8">
        <v>21</v>
      </c>
      <c r="AQ7005" s="8">
        <v>20</v>
      </c>
      <c r="AR7005">
        <v>0.47579879780000001</v>
      </c>
      <c r="AS7005">
        <v>0.48734177210000001</v>
      </c>
    </row>
    <row r="7006" spans="35:45" x14ac:dyDescent="0.3">
      <c r="AI7006" s="7">
        <v>7005</v>
      </c>
      <c r="AJ7006" s="7">
        <v>18</v>
      </c>
      <c r="AK7006" s="7">
        <v>13</v>
      </c>
      <c r="AL7006">
        <v>0.82477535300000004</v>
      </c>
      <c r="AM7006">
        <v>0.76269554750000002</v>
      </c>
      <c r="AO7006" s="8">
        <v>7005</v>
      </c>
      <c r="AP7006" s="8">
        <v>32</v>
      </c>
      <c r="AQ7006" s="8">
        <v>30</v>
      </c>
      <c r="AR7006">
        <v>0.65295792470000003</v>
      </c>
      <c r="AS7006">
        <v>0.66249999999999998</v>
      </c>
    </row>
    <row r="7007" spans="35:45" x14ac:dyDescent="0.3">
      <c r="AI7007" s="7">
        <v>7006</v>
      </c>
      <c r="AJ7007" s="7">
        <v>10</v>
      </c>
      <c r="AK7007" s="7">
        <v>8</v>
      </c>
      <c r="AL7007">
        <v>0.58488446719999998</v>
      </c>
      <c r="AM7007">
        <v>0.55539510619999999</v>
      </c>
      <c r="AO7007" s="8">
        <v>7006</v>
      </c>
      <c r="AP7007" s="8">
        <v>66</v>
      </c>
      <c r="AQ7007" s="8">
        <v>62</v>
      </c>
      <c r="AR7007">
        <v>0.89386270160000003</v>
      </c>
      <c r="AS7007">
        <v>0.89541139240000001</v>
      </c>
    </row>
    <row r="7008" spans="35:45" x14ac:dyDescent="0.3">
      <c r="AI7008" s="7">
        <v>7007</v>
      </c>
      <c r="AJ7008" s="7">
        <v>4</v>
      </c>
      <c r="AK7008" s="7">
        <v>3</v>
      </c>
      <c r="AL7008">
        <v>0.21726572520000001</v>
      </c>
      <c r="AM7008">
        <v>0.18949057359999999</v>
      </c>
      <c r="AO7008" s="8">
        <v>7007</v>
      </c>
      <c r="AP7008" s="8">
        <v>7</v>
      </c>
      <c r="AQ7008" s="8">
        <v>7</v>
      </c>
      <c r="AR7008">
        <v>0.1224296108</v>
      </c>
      <c r="AS7008">
        <v>0.1397151898</v>
      </c>
    </row>
    <row r="7009" spans="35:45" x14ac:dyDescent="0.3">
      <c r="AI7009" s="7">
        <v>7008</v>
      </c>
      <c r="AJ7009" s="7">
        <v>5</v>
      </c>
      <c r="AK7009" s="7">
        <v>4</v>
      </c>
      <c r="AL7009">
        <v>0.28923299099999999</v>
      </c>
      <c r="AM7009">
        <v>0.27276373840000001</v>
      </c>
      <c r="AO7009" s="8">
        <v>7008</v>
      </c>
      <c r="AP7009" s="8">
        <v>7</v>
      </c>
      <c r="AQ7009" s="8">
        <v>7</v>
      </c>
      <c r="AR7009">
        <v>0.1224296108</v>
      </c>
      <c r="AS7009">
        <v>0.1397151898</v>
      </c>
    </row>
    <row r="7010" spans="35:45" x14ac:dyDescent="0.3">
      <c r="AI7010" s="7">
        <v>7009</v>
      </c>
      <c r="AJ7010" s="7">
        <v>4</v>
      </c>
      <c r="AK7010" s="7">
        <v>4</v>
      </c>
      <c r="AL7010">
        <v>0.21726572520000001</v>
      </c>
      <c r="AM7010">
        <v>0.27276373840000001</v>
      </c>
      <c r="AO7010" s="8">
        <v>7009</v>
      </c>
      <c r="AP7010" s="8">
        <v>9</v>
      </c>
      <c r="AQ7010" s="8">
        <v>9</v>
      </c>
      <c r="AR7010">
        <v>0.1773173046</v>
      </c>
      <c r="AS7010">
        <v>0.20063291129999999</v>
      </c>
    </row>
    <row r="7011" spans="35:45" x14ac:dyDescent="0.3">
      <c r="AI7011" s="7">
        <v>7010</v>
      </c>
      <c r="AJ7011" s="7">
        <v>7</v>
      </c>
      <c r="AK7011" s="7">
        <v>4</v>
      </c>
      <c r="AL7011">
        <v>0.42378048779999999</v>
      </c>
      <c r="AM7011">
        <v>0.27276373840000001</v>
      </c>
      <c r="AO7011" s="8">
        <v>7010</v>
      </c>
      <c r="AP7011" s="8">
        <v>16</v>
      </c>
      <c r="AQ7011" s="8">
        <v>15</v>
      </c>
      <c r="AR7011">
        <v>0.36475798790000002</v>
      </c>
      <c r="AS7011">
        <v>0.36819620250000001</v>
      </c>
    </row>
    <row r="7012" spans="35:45" x14ac:dyDescent="0.3">
      <c r="AI7012" s="7">
        <v>7011</v>
      </c>
      <c r="AJ7012" s="7">
        <v>35</v>
      </c>
      <c r="AK7012" s="7">
        <v>31</v>
      </c>
      <c r="AL7012">
        <v>0.95892169439999997</v>
      </c>
      <c r="AM7012">
        <v>0.95876454069999995</v>
      </c>
      <c r="AO7012" s="8">
        <v>7011</v>
      </c>
      <c r="AP7012" s="8">
        <v>89</v>
      </c>
      <c r="AQ7012" s="8">
        <v>84</v>
      </c>
      <c r="AR7012">
        <v>0.94511230619999997</v>
      </c>
      <c r="AS7012">
        <v>0.94541139240000005</v>
      </c>
    </row>
    <row r="7013" spans="35:45" x14ac:dyDescent="0.3">
      <c r="AI7013" s="7">
        <v>7012</v>
      </c>
      <c r="AJ7013" s="7">
        <v>65</v>
      </c>
      <c r="AK7013" s="7">
        <v>59</v>
      </c>
      <c r="AL7013">
        <v>0.99269897299999998</v>
      </c>
      <c r="AM7013">
        <v>0.99358202959999997</v>
      </c>
      <c r="AO7013" s="8">
        <v>7012</v>
      </c>
      <c r="AP7013" s="8">
        <v>18</v>
      </c>
      <c r="AQ7013" s="8">
        <v>17</v>
      </c>
      <c r="AR7013">
        <v>0.41157861429999998</v>
      </c>
      <c r="AS7013">
        <v>0.41803797459999997</v>
      </c>
    </row>
    <row r="7014" spans="35:45" x14ac:dyDescent="0.3">
      <c r="AI7014" s="7">
        <v>7013</v>
      </c>
      <c r="AJ7014" s="7">
        <v>11</v>
      </c>
      <c r="AK7014" s="7">
        <v>14</v>
      </c>
      <c r="AL7014">
        <v>0.63005455710000002</v>
      </c>
      <c r="AM7014">
        <v>0.79021259519999998</v>
      </c>
      <c r="AO7014" s="8">
        <v>7013</v>
      </c>
      <c r="AP7014" s="8">
        <v>20</v>
      </c>
      <c r="AQ7014" s="8">
        <v>19</v>
      </c>
      <c r="AR7014">
        <v>0.45871559629999997</v>
      </c>
      <c r="AS7014">
        <v>0.46408227839999999</v>
      </c>
    </row>
    <row r="7015" spans="35:45" x14ac:dyDescent="0.3">
      <c r="AI7015" s="7">
        <v>7014</v>
      </c>
      <c r="AJ7015" s="7">
        <v>29</v>
      </c>
      <c r="AK7015" s="7">
        <v>29</v>
      </c>
      <c r="AL7015">
        <v>0.93581514759999995</v>
      </c>
      <c r="AM7015">
        <v>0.95202567179999997</v>
      </c>
      <c r="AO7015" s="8">
        <v>7014</v>
      </c>
      <c r="AP7015" s="8">
        <v>4</v>
      </c>
      <c r="AQ7015" s="8">
        <v>4</v>
      </c>
      <c r="AR7015">
        <v>5.2989560200000001E-2</v>
      </c>
      <c r="AS7015">
        <v>5.9651898699999997E-2</v>
      </c>
    </row>
    <row r="7016" spans="35:45" x14ac:dyDescent="0.3">
      <c r="AI7016" s="7">
        <v>7015</v>
      </c>
      <c r="AJ7016" s="7">
        <v>14</v>
      </c>
      <c r="AK7016" s="7">
        <v>12</v>
      </c>
      <c r="AL7016">
        <v>0.73459563539999995</v>
      </c>
      <c r="AM7016">
        <v>0.73341355789999996</v>
      </c>
      <c r="AO7016" s="8">
        <v>7015</v>
      </c>
      <c r="AP7016" s="8">
        <v>37</v>
      </c>
      <c r="AQ7016" s="8">
        <v>34</v>
      </c>
      <c r="AR7016">
        <v>0.71037646310000002</v>
      </c>
      <c r="AS7016">
        <v>0.71107594929999995</v>
      </c>
    </row>
    <row r="7017" spans="35:45" x14ac:dyDescent="0.3">
      <c r="AI7017" s="7">
        <v>7016</v>
      </c>
      <c r="AJ7017" s="7">
        <v>31</v>
      </c>
      <c r="AK7017" s="7">
        <v>33</v>
      </c>
      <c r="AL7017">
        <v>0.94448010260000004</v>
      </c>
      <c r="AM7017">
        <v>0.96510228639999995</v>
      </c>
      <c r="AO7017" s="8">
        <v>7016</v>
      </c>
      <c r="AP7017" s="8">
        <v>6</v>
      </c>
      <c r="AQ7017" s="8">
        <v>6</v>
      </c>
      <c r="AR7017">
        <v>0.1001265422</v>
      </c>
      <c r="AS7017">
        <v>0.1109177215</v>
      </c>
    </row>
    <row r="7018" spans="35:45" x14ac:dyDescent="0.3">
      <c r="AI7018" s="7">
        <v>7017</v>
      </c>
      <c r="AJ7018" s="7">
        <v>30</v>
      </c>
      <c r="AK7018" s="7">
        <v>27</v>
      </c>
      <c r="AL7018">
        <v>0.94038831830000003</v>
      </c>
      <c r="AM7018">
        <v>0.94376253499999996</v>
      </c>
      <c r="AO7018" s="8">
        <v>7017</v>
      </c>
      <c r="AP7018" s="8">
        <v>4</v>
      </c>
      <c r="AQ7018" s="8">
        <v>4</v>
      </c>
      <c r="AR7018">
        <v>5.2989560200000001E-2</v>
      </c>
      <c r="AS7018">
        <v>5.9651898699999997E-2</v>
      </c>
    </row>
    <row r="7019" spans="35:45" x14ac:dyDescent="0.3">
      <c r="AI7019" s="7">
        <v>7018</v>
      </c>
      <c r="AJ7019" s="7">
        <v>6</v>
      </c>
      <c r="AK7019" s="7">
        <v>4</v>
      </c>
      <c r="AL7019">
        <v>0.35887355580000002</v>
      </c>
      <c r="AM7019">
        <v>0.27276373840000001</v>
      </c>
      <c r="AO7019" s="8">
        <v>7018</v>
      </c>
      <c r="AP7019" s="8">
        <v>19</v>
      </c>
      <c r="AQ7019" s="8">
        <v>18</v>
      </c>
      <c r="AR7019">
        <v>0.43419803849999999</v>
      </c>
      <c r="AS7019">
        <v>0.44193037969999999</v>
      </c>
    </row>
    <row r="7020" spans="35:45" x14ac:dyDescent="0.3">
      <c r="AI7020" s="7">
        <v>7019</v>
      </c>
      <c r="AJ7020" s="7">
        <v>5</v>
      </c>
      <c r="AK7020" s="7">
        <v>2</v>
      </c>
      <c r="AL7020">
        <v>0.28923299099999999</v>
      </c>
      <c r="AM7020">
        <v>0.1075010028</v>
      </c>
      <c r="AO7020" s="8">
        <v>7019</v>
      </c>
      <c r="AP7020" s="8">
        <v>3</v>
      </c>
      <c r="AQ7020" s="8">
        <v>3</v>
      </c>
      <c r="AR7020">
        <v>3.4166402999999998E-2</v>
      </c>
      <c r="AS7020">
        <v>4.0189873399999999E-2</v>
      </c>
    </row>
    <row r="7021" spans="35:45" x14ac:dyDescent="0.3">
      <c r="AI7021" s="7">
        <v>7020</v>
      </c>
      <c r="AJ7021" s="7">
        <v>4</v>
      </c>
      <c r="AK7021" s="7">
        <v>3</v>
      </c>
      <c r="AL7021">
        <v>0.21726572520000001</v>
      </c>
      <c r="AM7021">
        <v>0.18949057359999999</v>
      </c>
      <c r="AO7021" s="8">
        <v>7020</v>
      </c>
      <c r="AP7021" s="8">
        <v>57</v>
      </c>
      <c r="AQ7021" s="8">
        <v>53</v>
      </c>
      <c r="AR7021">
        <v>0.8579563429</v>
      </c>
      <c r="AS7021">
        <v>0.86044303789999999</v>
      </c>
    </row>
    <row r="7022" spans="35:45" x14ac:dyDescent="0.3">
      <c r="AI7022" s="7">
        <v>7021</v>
      </c>
      <c r="AJ7022" s="7">
        <v>42</v>
      </c>
      <c r="AK7022" s="7">
        <v>38</v>
      </c>
      <c r="AL7022">
        <v>0.97352374829999999</v>
      </c>
      <c r="AM7022">
        <v>0.97633373440000004</v>
      </c>
      <c r="AO7022" s="8">
        <v>7021</v>
      </c>
      <c r="AP7022" s="8">
        <v>5</v>
      </c>
      <c r="AQ7022" s="8">
        <v>5</v>
      </c>
      <c r="AR7022">
        <v>7.5767162200000002E-2</v>
      </c>
      <c r="AS7022">
        <v>8.4493670800000004E-2</v>
      </c>
    </row>
    <row r="7023" spans="35:45" x14ac:dyDescent="0.3">
      <c r="AI7023" s="7">
        <v>7022</v>
      </c>
      <c r="AJ7023" s="7">
        <v>11</v>
      </c>
      <c r="AK7023" s="7">
        <v>11</v>
      </c>
      <c r="AL7023">
        <v>0.63005455710000002</v>
      </c>
      <c r="AM7023">
        <v>0.69691135169999996</v>
      </c>
      <c r="AO7023" s="8">
        <v>7022</v>
      </c>
      <c r="AP7023" s="8">
        <v>24</v>
      </c>
      <c r="AQ7023" s="8">
        <v>23</v>
      </c>
      <c r="AR7023">
        <v>0.53179373610000003</v>
      </c>
      <c r="AS7023">
        <v>0.54794303789999999</v>
      </c>
    </row>
    <row r="7024" spans="35:45" x14ac:dyDescent="0.3">
      <c r="AI7024" s="7">
        <v>7023</v>
      </c>
      <c r="AJ7024" s="7">
        <v>3</v>
      </c>
      <c r="AK7024" s="7">
        <v>3</v>
      </c>
      <c r="AL7024">
        <v>0.145860077</v>
      </c>
      <c r="AM7024">
        <v>0.18949057359999999</v>
      </c>
      <c r="AO7024" s="8">
        <v>7023</v>
      </c>
      <c r="AP7024" s="8">
        <v>20</v>
      </c>
      <c r="AQ7024" s="8">
        <v>19</v>
      </c>
      <c r="AR7024">
        <v>0.45871559629999997</v>
      </c>
      <c r="AS7024">
        <v>0.46408227839999999</v>
      </c>
    </row>
    <row r="7025" spans="35:45" x14ac:dyDescent="0.3">
      <c r="AI7025" s="7">
        <v>7024</v>
      </c>
      <c r="AJ7025" s="7">
        <v>15</v>
      </c>
      <c r="AK7025" s="7">
        <v>10</v>
      </c>
      <c r="AL7025">
        <v>0.76163350439999999</v>
      </c>
      <c r="AM7025">
        <v>0.65543521859999998</v>
      </c>
      <c r="AO7025" s="8">
        <v>7024</v>
      </c>
      <c r="AP7025" s="8">
        <v>41</v>
      </c>
      <c r="AQ7025" s="8">
        <v>38</v>
      </c>
      <c r="AR7025">
        <v>0.75276811129999999</v>
      </c>
      <c r="AS7025">
        <v>0.75553797460000005</v>
      </c>
    </row>
    <row r="7026" spans="35:45" x14ac:dyDescent="0.3">
      <c r="AI7026" s="7">
        <v>7025</v>
      </c>
      <c r="AJ7026" s="7">
        <v>20</v>
      </c>
      <c r="AK7026" s="7">
        <v>22</v>
      </c>
      <c r="AL7026">
        <v>0.85783055190000002</v>
      </c>
      <c r="AM7026">
        <v>0.90878459680000001</v>
      </c>
      <c r="AO7026" s="8">
        <v>7025</v>
      </c>
      <c r="AP7026" s="8">
        <v>4</v>
      </c>
      <c r="AQ7026" s="8">
        <v>4</v>
      </c>
      <c r="AR7026">
        <v>5.2989560200000001E-2</v>
      </c>
      <c r="AS7026">
        <v>5.9651898699999997E-2</v>
      </c>
    </row>
    <row r="7027" spans="35:45" x14ac:dyDescent="0.3">
      <c r="AI7027" s="7">
        <v>7026</v>
      </c>
      <c r="AJ7027" s="7">
        <v>7</v>
      </c>
      <c r="AK7027" s="7">
        <v>6</v>
      </c>
      <c r="AL7027">
        <v>0.42378048779999999</v>
      </c>
      <c r="AM7027">
        <v>0.42928198950000002</v>
      </c>
      <c r="AO7027" s="8">
        <v>7026</v>
      </c>
      <c r="AP7027" s="8">
        <v>38</v>
      </c>
      <c r="AQ7027" s="8">
        <v>35</v>
      </c>
      <c r="AR7027">
        <v>0.72065801959999998</v>
      </c>
      <c r="AS7027">
        <v>0.7237341772</v>
      </c>
    </row>
    <row r="7028" spans="35:45" x14ac:dyDescent="0.3">
      <c r="AI7028" s="7">
        <v>7027</v>
      </c>
      <c r="AJ7028" s="7">
        <v>24</v>
      </c>
      <c r="AK7028" s="7">
        <v>16</v>
      </c>
      <c r="AL7028">
        <v>0.90227856220000002</v>
      </c>
      <c r="AM7028">
        <v>0.83241075009999999</v>
      </c>
      <c r="AO7028" s="8">
        <v>7027</v>
      </c>
      <c r="AP7028" s="8">
        <v>56</v>
      </c>
      <c r="AQ7028" s="8">
        <v>52</v>
      </c>
      <c r="AR7028">
        <v>0.85321100910000003</v>
      </c>
      <c r="AS7028">
        <v>0.85553797460000003</v>
      </c>
    </row>
    <row r="7029" spans="35:45" x14ac:dyDescent="0.3">
      <c r="AI7029" s="7">
        <v>7028</v>
      </c>
      <c r="AJ7029" s="7">
        <v>9</v>
      </c>
      <c r="AK7029" s="7">
        <v>8</v>
      </c>
      <c r="AL7029">
        <v>0.53714698329999999</v>
      </c>
      <c r="AM7029">
        <v>0.55539510619999999</v>
      </c>
      <c r="AO7029" s="8">
        <v>7028</v>
      </c>
      <c r="AP7029" s="8">
        <v>19</v>
      </c>
      <c r="AQ7029" s="8">
        <v>18</v>
      </c>
      <c r="AR7029">
        <v>0.43419803849999999</v>
      </c>
      <c r="AS7029">
        <v>0.44193037969999999</v>
      </c>
    </row>
    <row r="7030" spans="35:45" x14ac:dyDescent="0.3">
      <c r="AI7030" s="7">
        <v>7029</v>
      </c>
      <c r="AJ7030" s="7">
        <v>1</v>
      </c>
      <c r="AK7030" s="7">
        <v>1</v>
      </c>
      <c r="AL7030">
        <v>2.9123876699999999E-2</v>
      </c>
      <c r="AM7030">
        <v>4.2519053299999998E-2</v>
      </c>
      <c r="AO7030" s="8">
        <v>7029</v>
      </c>
      <c r="AP7030" s="8">
        <v>9</v>
      </c>
      <c r="AQ7030" s="8">
        <v>9</v>
      </c>
      <c r="AR7030">
        <v>0.1773173046</v>
      </c>
      <c r="AS7030">
        <v>0.20063291129999999</v>
      </c>
    </row>
    <row r="7031" spans="35:45" x14ac:dyDescent="0.3">
      <c r="AI7031" s="7">
        <v>7030</v>
      </c>
      <c r="AJ7031" s="7">
        <v>58</v>
      </c>
      <c r="AK7031" s="7">
        <v>56</v>
      </c>
      <c r="AL7031">
        <v>0.98956996139999998</v>
      </c>
      <c r="AM7031">
        <v>0.99277978330000005</v>
      </c>
      <c r="AO7031" s="8">
        <v>7030</v>
      </c>
      <c r="AP7031" s="8">
        <v>21</v>
      </c>
      <c r="AQ7031" s="8">
        <v>20</v>
      </c>
      <c r="AR7031">
        <v>0.47579879780000001</v>
      </c>
      <c r="AS7031">
        <v>0.48734177210000001</v>
      </c>
    </row>
    <row r="7032" spans="35:45" x14ac:dyDescent="0.3">
      <c r="AI7032" s="7">
        <v>7031</v>
      </c>
      <c r="AJ7032" s="7">
        <v>14</v>
      </c>
      <c r="AK7032" s="7">
        <v>14</v>
      </c>
      <c r="AL7032">
        <v>0.73459563539999995</v>
      </c>
      <c r="AM7032">
        <v>0.79021259519999998</v>
      </c>
      <c r="AO7032" s="8">
        <v>7031</v>
      </c>
      <c r="AP7032" s="8">
        <v>110</v>
      </c>
      <c r="AQ7032" s="8">
        <v>103</v>
      </c>
      <c r="AR7032">
        <v>0.96567541909999999</v>
      </c>
      <c r="AS7032">
        <v>0.9661392405</v>
      </c>
    </row>
    <row r="7033" spans="35:45" x14ac:dyDescent="0.3">
      <c r="AI7033" s="7">
        <v>7032</v>
      </c>
      <c r="AJ7033" s="7">
        <v>0</v>
      </c>
      <c r="AK7033" s="7">
        <v>0</v>
      </c>
      <c r="AL7033">
        <v>0</v>
      </c>
      <c r="AM7033">
        <v>0</v>
      </c>
      <c r="AO7033" s="8">
        <v>7032</v>
      </c>
      <c r="AP7033" s="8">
        <v>11</v>
      </c>
      <c r="AQ7033" s="8">
        <v>11</v>
      </c>
      <c r="AR7033">
        <v>0.23125593159999999</v>
      </c>
      <c r="AS7033">
        <v>0.25664556960000001</v>
      </c>
    </row>
    <row r="7034" spans="35:45" x14ac:dyDescent="0.3">
      <c r="AI7034" s="7">
        <v>7033</v>
      </c>
      <c r="AJ7034" s="7">
        <v>7</v>
      </c>
      <c r="AK7034" s="7">
        <v>5</v>
      </c>
      <c r="AL7034">
        <v>0.42378048779999999</v>
      </c>
      <c r="AM7034">
        <v>0.35483353379999999</v>
      </c>
      <c r="AO7034" s="8">
        <v>7033</v>
      </c>
      <c r="AP7034" s="8">
        <v>6</v>
      </c>
      <c r="AQ7034" s="8">
        <v>6</v>
      </c>
      <c r="AR7034">
        <v>0.1001265422</v>
      </c>
      <c r="AS7034">
        <v>0.1109177215</v>
      </c>
    </row>
    <row r="7035" spans="35:45" x14ac:dyDescent="0.3">
      <c r="AI7035" s="7">
        <v>7034</v>
      </c>
      <c r="AJ7035" s="7">
        <v>19</v>
      </c>
      <c r="AK7035" s="7">
        <v>18</v>
      </c>
      <c r="AL7035">
        <v>0.84194480100000002</v>
      </c>
      <c r="AM7035">
        <v>0.86466105090000001</v>
      </c>
      <c r="AO7035" s="8">
        <v>7034</v>
      </c>
      <c r="AP7035" s="8">
        <v>5</v>
      </c>
      <c r="AQ7035" s="8">
        <v>5</v>
      </c>
      <c r="AR7035">
        <v>7.5767162200000002E-2</v>
      </c>
      <c r="AS7035">
        <v>8.4493670800000004E-2</v>
      </c>
    </row>
    <row r="7036" spans="35:45" x14ac:dyDescent="0.3">
      <c r="AI7036" s="7">
        <v>7035</v>
      </c>
      <c r="AJ7036" s="7">
        <v>14</v>
      </c>
      <c r="AK7036" s="7">
        <v>11</v>
      </c>
      <c r="AL7036">
        <v>0.73459563539999995</v>
      </c>
      <c r="AM7036">
        <v>0.69691135169999996</v>
      </c>
      <c r="AO7036" s="8">
        <v>7035</v>
      </c>
      <c r="AP7036" s="8">
        <v>5</v>
      </c>
      <c r="AQ7036" s="8">
        <v>5</v>
      </c>
      <c r="AR7036">
        <v>7.5767162200000002E-2</v>
      </c>
      <c r="AS7036">
        <v>8.4493670800000004E-2</v>
      </c>
    </row>
    <row r="7037" spans="35:45" x14ac:dyDescent="0.3">
      <c r="AI7037" s="7">
        <v>7036</v>
      </c>
      <c r="AJ7037" s="7">
        <v>7</v>
      </c>
      <c r="AK7037" s="7">
        <v>6</v>
      </c>
      <c r="AL7037">
        <v>0.42378048779999999</v>
      </c>
      <c r="AM7037">
        <v>0.42928198950000002</v>
      </c>
      <c r="AO7037" s="8">
        <v>7036</v>
      </c>
      <c r="AP7037" s="8">
        <v>22</v>
      </c>
      <c r="AQ7037" s="8">
        <v>21</v>
      </c>
      <c r="AR7037">
        <v>0.49193293259999998</v>
      </c>
      <c r="AS7037">
        <v>0.50838607589999996</v>
      </c>
    </row>
    <row r="7038" spans="35:45" x14ac:dyDescent="0.3">
      <c r="AI7038" s="7">
        <v>7037</v>
      </c>
      <c r="AJ7038" s="7">
        <v>6</v>
      </c>
      <c r="AK7038" s="7">
        <v>5</v>
      </c>
      <c r="AL7038">
        <v>0.35887355580000002</v>
      </c>
      <c r="AM7038">
        <v>0.35483353379999999</v>
      </c>
      <c r="AO7038" s="8">
        <v>7037</v>
      </c>
      <c r="AP7038" s="8">
        <v>45</v>
      </c>
      <c r="AQ7038" s="8">
        <v>42</v>
      </c>
      <c r="AR7038">
        <v>0.78551091419999997</v>
      </c>
      <c r="AS7038">
        <v>0.78971518979999999</v>
      </c>
    </row>
    <row r="7039" spans="35:45" x14ac:dyDescent="0.3">
      <c r="AI7039" s="7">
        <v>7038</v>
      </c>
      <c r="AJ7039" s="7">
        <v>2</v>
      </c>
      <c r="AK7039" s="7">
        <v>1</v>
      </c>
      <c r="AL7039">
        <v>7.9188061599999998E-2</v>
      </c>
      <c r="AM7039">
        <v>4.2519053299999998E-2</v>
      </c>
      <c r="AO7039" s="8">
        <v>7038</v>
      </c>
      <c r="AP7039" s="8">
        <v>27</v>
      </c>
      <c r="AQ7039" s="8">
        <v>25</v>
      </c>
      <c r="AR7039">
        <v>0.58098702940000002</v>
      </c>
      <c r="AS7039">
        <v>0.58291139240000001</v>
      </c>
    </row>
    <row r="7040" spans="35:45" x14ac:dyDescent="0.3">
      <c r="AI7040" s="7">
        <v>7039</v>
      </c>
      <c r="AJ7040" s="7">
        <v>22</v>
      </c>
      <c r="AK7040" s="7">
        <v>15</v>
      </c>
      <c r="AL7040">
        <v>0.88246148899999999</v>
      </c>
      <c r="AM7040">
        <v>0.81291616519999998</v>
      </c>
      <c r="AO7040" s="8">
        <v>7039</v>
      </c>
      <c r="AP7040" s="8">
        <v>34</v>
      </c>
      <c r="AQ7040" s="8">
        <v>32</v>
      </c>
      <c r="AR7040">
        <v>0.6774754824</v>
      </c>
      <c r="AS7040">
        <v>0.6875</v>
      </c>
    </row>
    <row r="7041" spans="35:45" x14ac:dyDescent="0.3">
      <c r="AI7041" s="7">
        <v>7040</v>
      </c>
      <c r="AJ7041" s="7">
        <v>5</v>
      </c>
      <c r="AK7041" s="7">
        <v>6</v>
      </c>
      <c r="AL7041">
        <v>0.28923299099999999</v>
      </c>
      <c r="AM7041">
        <v>0.42928198950000002</v>
      </c>
      <c r="AO7041" s="8">
        <v>7040</v>
      </c>
      <c r="AP7041" s="8">
        <v>6</v>
      </c>
      <c r="AQ7041" s="8">
        <v>6</v>
      </c>
      <c r="AR7041">
        <v>0.1001265422</v>
      </c>
      <c r="AS7041">
        <v>0.1109177215</v>
      </c>
    </row>
    <row r="7042" spans="35:45" x14ac:dyDescent="0.3">
      <c r="AI7042" s="7">
        <v>7041</v>
      </c>
      <c r="AJ7042" s="7">
        <v>12</v>
      </c>
      <c r="AK7042" s="7">
        <v>10</v>
      </c>
      <c r="AL7042">
        <v>0.6704910141</v>
      </c>
      <c r="AM7042">
        <v>0.65543521859999998</v>
      </c>
      <c r="AO7042" s="8">
        <v>7041</v>
      </c>
      <c r="AP7042" s="8">
        <v>19</v>
      </c>
      <c r="AQ7042" s="8">
        <v>18</v>
      </c>
      <c r="AR7042">
        <v>0.43419803849999999</v>
      </c>
      <c r="AS7042">
        <v>0.44193037969999999</v>
      </c>
    </row>
    <row r="7043" spans="35:45" x14ac:dyDescent="0.3">
      <c r="AI7043" s="7">
        <v>7042</v>
      </c>
      <c r="AJ7043" s="7">
        <v>4</v>
      </c>
      <c r="AK7043" s="7">
        <v>3</v>
      </c>
      <c r="AL7043">
        <v>0.21726572520000001</v>
      </c>
      <c r="AM7043">
        <v>0.18949057359999999</v>
      </c>
      <c r="AO7043" s="8">
        <v>7042</v>
      </c>
      <c r="AP7043" s="8">
        <v>33</v>
      </c>
      <c r="AQ7043" s="8">
        <v>31</v>
      </c>
      <c r="AR7043">
        <v>0.66545397019999997</v>
      </c>
      <c r="AS7043">
        <v>0.67325949360000004</v>
      </c>
    </row>
    <row r="7044" spans="35:45" x14ac:dyDescent="0.3">
      <c r="AI7044" s="7">
        <v>7043</v>
      </c>
      <c r="AJ7044" s="7">
        <v>5</v>
      </c>
      <c r="AK7044" s="7">
        <v>5</v>
      </c>
      <c r="AL7044">
        <v>0.28923299099999999</v>
      </c>
      <c r="AM7044">
        <v>0.35483353379999999</v>
      </c>
      <c r="AO7044" s="8">
        <v>7043</v>
      </c>
      <c r="AP7044" s="8">
        <v>22</v>
      </c>
      <c r="AQ7044" s="8">
        <v>21</v>
      </c>
      <c r="AR7044">
        <v>0.49193293259999998</v>
      </c>
      <c r="AS7044">
        <v>0.50838607589999996</v>
      </c>
    </row>
    <row r="7045" spans="35:45" x14ac:dyDescent="0.3">
      <c r="AI7045" s="7">
        <v>7044</v>
      </c>
      <c r="AJ7045" s="7">
        <v>3</v>
      </c>
      <c r="AK7045" s="7">
        <v>2</v>
      </c>
      <c r="AL7045">
        <v>0.145860077</v>
      </c>
      <c r="AM7045">
        <v>0.1075010028</v>
      </c>
      <c r="AO7045" s="8">
        <v>7044</v>
      </c>
      <c r="AP7045" s="8">
        <v>20</v>
      </c>
      <c r="AQ7045" s="8">
        <v>19</v>
      </c>
      <c r="AR7045">
        <v>0.45871559629999997</v>
      </c>
      <c r="AS7045">
        <v>0.46408227839999999</v>
      </c>
    </row>
    <row r="7046" spans="35:45" x14ac:dyDescent="0.3">
      <c r="AI7046" s="7">
        <v>7045</v>
      </c>
      <c r="AJ7046" s="7">
        <v>41</v>
      </c>
      <c r="AK7046" s="7">
        <v>34</v>
      </c>
      <c r="AL7046">
        <v>0.97248074449999999</v>
      </c>
      <c r="AM7046">
        <v>0.96750902520000004</v>
      </c>
      <c r="AO7046" s="8">
        <v>7045</v>
      </c>
      <c r="AP7046" s="8">
        <v>114</v>
      </c>
      <c r="AQ7046" s="8">
        <v>106</v>
      </c>
      <c r="AR7046">
        <v>0.96883897500000005</v>
      </c>
      <c r="AS7046">
        <v>0.9689873417</v>
      </c>
    </row>
    <row r="7047" spans="35:45" x14ac:dyDescent="0.3">
      <c r="AI7047" s="7">
        <v>7046</v>
      </c>
      <c r="AJ7047" s="7">
        <v>2</v>
      </c>
      <c r="AK7047" s="7">
        <v>2</v>
      </c>
      <c r="AL7047">
        <v>7.9188061599999998E-2</v>
      </c>
      <c r="AM7047">
        <v>0.1075010028</v>
      </c>
      <c r="AO7047" s="8">
        <v>7046</v>
      </c>
      <c r="AP7047" s="8">
        <v>5</v>
      </c>
      <c r="AQ7047" s="8">
        <v>5</v>
      </c>
      <c r="AR7047">
        <v>7.5767162200000002E-2</v>
      </c>
      <c r="AS7047">
        <v>8.4493670800000004E-2</v>
      </c>
    </row>
    <row r="7048" spans="35:45" x14ac:dyDescent="0.3">
      <c r="AI7048" s="7">
        <v>7047</v>
      </c>
      <c r="AJ7048" s="7">
        <v>7</v>
      </c>
      <c r="AK7048" s="7">
        <v>5</v>
      </c>
      <c r="AL7048">
        <v>0.42378048779999999</v>
      </c>
      <c r="AM7048">
        <v>0.35483353379999999</v>
      </c>
      <c r="AO7048" s="8">
        <v>7047</v>
      </c>
      <c r="AP7048" s="8">
        <v>62</v>
      </c>
      <c r="AQ7048" s="8">
        <v>58</v>
      </c>
      <c r="AR7048">
        <v>0.88057576709999996</v>
      </c>
      <c r="AS7048">
        <v>0.88117088600000004</v>
      </c>
    </row>
    <row r="7049" spans="35:45" x14ac:dyDescent="0.3">
      <c r="AI7049" s="7">
        <v>7048</v>
      </c>
      <c r="AJ7049" s="7">
        <v>4</v>
      </c>
      <c r="AK7049" s="7">
        <v>4</v>
      </c>
      <c r="AL7049">
        <v>0.21726572520000001</v>
      </c>
      <c r="AM7049">
        <v>0.27276373840000001</v>
      </c>
      <c r="AO7049" s="8">
        <v>7048</v>
      </c>
      <c r="AP7049" s="8">
        <v>21</v>
      </c>
      <c r="AQ7049" s="8">
        <v>20</v>
      </c>
      <c r="AR7049">
        <v>0.47579879780000001</v>
      </c>
      <c r="AS7049">
        <v>0.48734177210000001</v>
      </c>
    </row>
    <row r="7050" spans="35:45" x14ac:dyDescent="0.3">
      <c r="AI7050" s="7">
        <v>7049</v>
      </c>
      <c r="AJ7050" s="7">
        <v>6</v>
      </c>
      <c r="AK7050" s="7">
        <v>4</v>
      </c>
      <c r="AL7050">
        <v>0.35887355580000002</v>
      </c>
      <c r="AM7050">
        <v>0.27276373840000001</v>
      </c>
      <c r="AO7050" s="8">
        <v>7049</v>
      </c>
      <c r="AP7050" s="8">
        <v>9</v>
      </c>
      <c r="AQ7050" s="8">
        <v>9</v>
      </c>
      <c r="AR7050">
        <v>0.1773173046</v>
      </c>
      <c r="AS7050">
        <v>0.20063291129999999</v>
      </c>
    </row>
    <row r="7051" spans="35:45" x14ac:dyDescent="0.3">
      <c r="AI7051" s="7">
        <v>7050</v>
      </c>
      <c r="AJ7051" s="7">
        <v>30</v>
      </c>
      <c r="AK7051" s="7">
        <v>27</v>
      </c>
      <c r="AL7051">
        <v>0.94038831830000003</v>
      </c>
      <c r="AM7051">
        <v>0.94376253499999996</v>
      </c>
      <c r="AO7051" s="8">
        <v>7050</v>
      </c>
      <c r="AP7051" s="8">
        <v>3</v>
      </c>
      <c r="AQ7051" s="8">
        <v>3</v>
      </c>
      <c r="AR7051">
        <v>3.4166402999999998E-2</v>
      </c>
      <c r="AS7051">
        <v>4.0189873399999999E-2</v>
      </c>
    </row>
    <row r="7052" spans="35:45" x14ac:dyDescent="0.3">
      <c r="AI7052" s="7">
        <v>7051</v>
      </c>
      <c r="AJ7052" s="7">
        <v>13</v>
      </c>
      <c r="AK7052" s="7">
        <v>10</v>
      </c>
      <c r="AL7052">
        <v>0.70450898579999999</v>
      </c>
      <c r="AM7052">
        <v>0.65543521859999998</v>
      </c>
      <c r="AO7052" s="8">
        <v>7051</v>
      </c>
      <c r="AP7052" s="8">
        <v>52</v>
      </c>
      <c r="AQ7052" s="8">
        <v>48</v>
      </c>
      <c r="AR7052">
        <v>0.83169882939999995</v>
      </c>
      <c r="AS7052">
        <v>0.83322784809999995</v>
      </c>
    </row>
    <row r="7053" spans="35:45" x14ac:dyDescent="0.3">
      <c r="AI7053" s="7">
        <v>7052</v>
      </c>
      <c r="AJ7053" s="7">
        <v>4</v>
      </c>
      <c r="AK7053" s="7">
        <v>4</v>
      </c>
      <c r="AL7053">
        <v>0.21726572520000001</v>
      </c>
      <c r="AM7053">
        <v>0.27276373840000001</v>
      </c>
      <c r="AO7053" s="8">
        <v>7052</v>
      </c>
      <c r="AP7053" s="8">
        <v>10</v>
      </c>
      <c r="AQ7053" s="8">
        <v>10</v>
      </c>
      <c r="AR7053">
        <v>0.2024675735</v>
      </c>
      <c r="AS7053">
        <v>0.22832278480000001</v>
      </c>
    </row>
    <row r="7054" spans="35:45" x14ac:dyDescent="0.3">
      <c r="AI7054" s="7">
        <v>7053</v>
      </c>
      <c r="AJ7054" s="7">
        <v>18</v>
      </c>
      <c r="AK7054" s="7">
        <v>17</v>
      </c>
      <c r="AL7054">
        <v>0.82477535300000004</v>
      </c>
      <c r="AM7054">
        <v>0.84997994379999997</v>
      </c>
      <c r="AO7054" s="8">
        <v>7053</v>
      </c>
      <c r="AP7054" s="8">
        <v>10</v>
      </c>
      <c r="AQ7054" s="8">
        <v>10</v>
      </c>
      <c r="AR7054">
        <v>0.2024675735</v>
      </c>
      <c r="AS7054">
        <v>0.22832278480000001</v>
      </c>
    </row>
    <row r="7055" spans="35:45" x14ac:dyDescent="0.3">
      <c r="AI7055" s="7">
        <v>7054</v>
      </c>
      <c r="AJ7055" s="7">
        <v>10</v>
      </c>
      <c r="AK7055" s="7">
        <v>10</v>
      </c>
      <c r="AL7055">
        <v>0.58488446719999998</v>
      </c>
      <c r="AM7055">
        <v>0.65543521859999998</v>
      </c>
      <c r="AO7055" s="8">
        <v>7054</v>
      </c>
      <c r="AP7055" s="8">
        <v>7</v>
      </c>
      <c r="AQ7055" s="8">
        <v>7</v>
      </c>
      <c r="AR7055">
        <v>0.1224296108</v>
      </c>
      <c r="AS7055">
        <v>0.1397151898</v>
      </c>
    </row>
    <row r="7056" spans="35:45" x14ac:dyDescent="0.3">
      <c r="AI7056" s="7">
        <v>7055</v>
      </c>
      <c r="AJ7056" s="7">
        <v>38</v>
      </c>
      <c r="AK7056" s="7">
        <v>27</v>
      </c>
      <c r="AL7056">
        <v>0.96726572519999998</v>
      </c>
      <c r="AM7056">
        <v>0.94376253499999996</v>
      </c>
      <c r="AO7056" s="8">
        <v>7055</v>
      </c>
      <c r="AP7056" s="8">
        <v>72</v>
      </c>
      <c r="AQ7056" s="8">
        <v>68</v>
      </c>
      <c r="AR7056">
        <v>0.91062954760000003</v>
      </c>
      <c r="AS7056">
        <v>0.91360759489999999</v>
      </c>
    </row>
    <row r="7057" spans="35:45" x14ac:dyDescent="0.3">
      <c r="AI7057" s="7">
        <v>7056</v>
      </c>
      <c r="AJ7057" s="7">
        <v>10</v>
      </c>
      <c r="AK7057" s="7">
        <v>10</v>
      </c>
      <c r="AL7057">
        <v>0.58488446719999998</v>
      </c>
      <c r="AM7057">
        <v>0.65543521859999998</v>
      </c>
      <c r="AO7057" s="8">
        <v>7056</v>
      </c>
      <c r="AP7057" s="8">
        <v>23</v>
      </c>
      <c r="AQ7057" s="8">
        <v>22</v>
      </c>
      <c r="AR7057">
        <v>0.51249604550000005</v>
      </c>
      <c r="AS7057">
        <v>0.53132911390000004</v>
      </c>
    </row>
    <row r="7058" spans="35:45" x14ac:dyDescent="0.3">
      <c r="AI7058" s="7">
        <v>7057</v>
      </c>
      <c r="AJ7058" s="7">
        <v>6</v>
      </c>
      <c r="AK7058" s="7">
        <v>6</v>
      </c>
      <c r="AL7058">
        <v>0.35887355580000002</v>
      </c>
      <c r="AM7058">
        <v>0.42928198950000002</v>
      </c>
      <c r="AO7058" s="8">
        <v>7057</v>
      </c>
      <c r="AP7058" s="8">
        <v>32</v>
      </c>
      <c r="AQ7058" s="8">
        <v>30</v>
      </c>
      <c r="AR7058">
        <v>0.65295792470000003</v>
      </c>
      <c r="AS7058">
        <v>0.66249999999999998</v>
      </c>
    </row>
    <row r="7059" spans="35:45" x14ac:dyDescent="0.3">
      <c r="AI7059" s="7">
        <v>7058</v>
      </c>
      <c r="AJ7059" s="7">
        <v>13</v>
      </c>
      <c r="AK7059" s="7">
        <v>12</v>
      </c>
      <c r="AL7059">
        <v>0.70450898579999999</v>
      </c>
      <c r="AM7059">
        <v>0.73341355789999996</v>
      </c>
      <c r="AO7059" s="8">
        <v>7058</v>
      </c>
      <c r="AP7059" s="8">
        <v>20</v>
      </c>
      <c r="AQ7059" s="8">
        <v>19</v>
      </c>
      <c r="AR7059">
        <v>0.45871559629999997</v>
      </c>
      <c r="AS7059">
        <v>0.46408227839999999</v>
      </c>
    </row>
    <row r="7060" spans="35:45" x14ac:dyDescent="0.3">
      <c r="AI7060" s="7">
        <v>7059</v>
      </c>
      <c r="AJ7060" s="7">
        <v>3</v>
      </c>
      <c r="AK7060" s="7">
        <v>4</v>
      </c>
      <c r="AL7060">
        <v>0.145860077</v>
      </c>
      <c r="AM7060">
        <v>0.27276373840000001</v>
      </c>
      <c r="AO7060" s="8">
        <v>7059</v>
      </c>
      <c r="AP7060" s="8">
        <v>26</v>
      </c>
      <c r="AQ7060" s="8">
        <v>24</v>
      </c>
      <c r="AR7060">
        <v>0.5667510281</v>
      </c>
      <c r="AS7060">
        <v>0.56724683539999998</v>
      </c>
    </row>
    <row r="7061" spans="35:45" x14ac:dyDescent="0.3">
      <c r="AI7061" s="7">
        <v>7060</v>
      </c>
      <c r="AJ7061" s="7">
        <v>15</v>
      </c>
      <c r="AK7061" s="7">
        <v>15</v>
      </c>
      <c r="AL7061">
        <v>0.76163350439999999</v>
      </c>
      <c r="AM7061">
        <v>0.81291616519999998</v>
      </c>
      <c r="AO7061" s="8">
        <v>7060</v>
      </c>
      <c r="AP7061" s="8">
        <v>21</v>
      </c>
      <c r="AQ7061" s="8">
        <v>20</v>
      </c>
      <c r="AR7061">
        <v>0.47579879780000001</v>
      </c>
      <c r="AS7061">
        <v>0.48734177210000001</v>
      </c>
    </row>
    <row r="7062" spans="35:45" x14ac:dyDescent="0.3">
      <c r="AI7062" s="7">
        <v>7061</v>
      </c>
      <c r="AJ7062" s="7">
        <v>21</v>
      </c>
      <c r="AK7062" s="7">
        <v>20</v>
      </c>
      <c r="AL7062">
        <v>0.87098844669999997</v>
      </c>
      <c r="AM7062">
        <v>0.88937023660000003</v>
      </c>
      <c r="AO7062" s="8">
        <v>7061</v>
      </c>
      <c r="AP7062" s="8">
        <v>19</v>
      </c>
      <c r="AQ7062" s="8">
        <v>18</v>
      </c>
      <c r="AR7062">
        <v>0.43419803849999999</v>
      </c>
      <c r="AS7062">
        <v>0.44193037969999999</v>
      </c>
    </row>
    <row r="7063" spans="35:45" x14ac:dyDescent="0.3">
      <c r="AI7063" s="7">
        <v>7062</v>
      </c>
      <c r="AJ7063" s="7">
        <v>6</v>
      </c>
      <c r="AK7063" s="7">
        <v>5</v>
      </c>
      <c r="AL7063">
        <v>0.35887355580000002</v>
      </c>
      <c r="AM7063">
        <v>0.35483353379999999</v>
      </c>
      <c r="AO7063" s="8">
        <v>7062</v>
      </c>
      <c r="AP7063" s="8">
        <v>39</v>
      </c>
      <c r="AQ7063" s="8">
        <v>36</v>
      </c>
      <c r="AR7063">
        <v>0.73283770950000005</v>
      </c>
      <c r="AS7063">
        <v>0.73560126579999996</v>
      </c>
    </row>
    <row r="7064" spans="35:45" x14ac:dyDescent="0.3">
      <c r="AI7064" s="7">
        <v>7063</v>
      </c>
      <c r="AJ7064" s="7">
        <v>1</v>
      </c>
      <c r="AK7064" s="7">
        <v>1</v>
      </c>
      <c r="AL7064">
        <v>2.9123876699999999E-2</v>
      </c>
      <c r="AM7064">
        <v>4.2519053299999998E-2</v>
      </c>
      <c r="AO7064" s="8">
        <v>7063</v>
      </c>
      <c r="AP7064" s="8">
        <v>16</v>
      </c>
      <c r="AQ7064" s="8">
        <v>15</v>
      </c>
      <c r="AR7064">
        <v>0.36475798790000002</v>
      </c>
      <c r="AS7064">
        <v>0.36819620250000001</v>
      </c>
    </row>
    <row r="7065" spans="35:45" x14ac:dyDescent="0.3">
      <c r="AI7065" s="7">
        <v>7064</v>
      </c>
      <c r="AJ7065" s="7">
        <v>3</v>
      </c>
      <c r="AK7065" s="7">
        <v>3</v>
      </c>
      <c r="AL7065">
        <v>0.145860077</v>
      </c>
      <c r="AM7065">
        <v>0.18949057359999999</v>
      </c>
      <c r="AO7065" s="8">
        <v>7064</v>
      </c>
      <c r="AP7065" s="8">
        <v>39</v>
      </c>
      <c r="AQ7065" s="8">
        <v>36</v>
      </c>
      <c r="AR7065">
        <v>0.73283770950000005</v>
      </c>
      <c r="AS7065">
        <v>0.73560126579999996</v>
      </c>
    </row>
    <row r="7066" spans="35:45" x14ac:dyDescent="0.3">
      <c r="AI7066" s="7">
        <v>7065</v>
      </c>
      <c r="AJ7066" s="7">
        <v>1</v>
      </c>
      <c r="AK7066" s="7">
        <v>1</v>
      </c>
      <c r="AL7066">
        <v>2.9123876699999999E-2</v>
      </c>
      <c r="AM7066">
        <v>4.2519053299999998E-2</v>
      </c>
      <c r="AO7066" s="8">
        <v>7065</v>
      </c>
      <c r="AP7066" s="8">
        <v>9</v>
      </c>
      <c r="AQ7066" s="8">
        <v>9</v>
      </c>
      <c r="AR7066">
        <v>0.1773173046</v>
      </c>
      <c r="AS7066">
        <v>0.20063291129999999</v>
      </c>
    </row>
    <row r="7067" spans="35:45" x14ac:dyDescent="0.3">
      <c r="AI7067" s="7">
        <v>7066</v>
      </c>
      <c r="AJ7067" s="7">
        <v>9</v>
      </c>
      <c r="AK7067" s="7">
        <v>8</v>
      </c>
      <c r="AL7067">
        <v>0.53714698329999999</v>
      </c>
      <c r="AM7067">
        <v>0.55539510619999999</v>
      </c>
      <c r="AO7067" s="8">
        <v>7066</v>
      </c>
      <c r="AP7067" s="8">
        <v>72</v>
      </c>
      <c r="AQ7067" s="8">
        <v>67</v>
      </c>
      <c r="AR7067">
        <v>0.91062954760000003</v>
      </c>
      <c r="AS7067">
        <v>0.91107594930000002</v>
      </c>
    </row>
    <row r="7068" spans="35:45" x14ac:dyDescent="0.3">
      <c r="AI7068" s="7">
        <v>7067</v>
      </c>
      <c r="AJ7068" s="7">
        <v>7</v>
      </c>
      <c r="AK7068" s="7">
        <v>4</v>
      </c>
      <c r="AL7068">
        <v>0.42378048779999999</v>
      </c>
      <c r="AM7068">
        <v>0.27276373840000001</v>
      </c>
      <c r="AO7068" s="8">
        <v>7067</v>
      </c>
      <c r="AP7068" s="8">
        <v>71</v>
      </c>
      <c r="AQ7068" s="8">
        <v>66</v>
      </c>
      <c r="AR7068">
        <v>0.90825688069999999</v>
      </c>
      <c r="AS7068">
        <v>0.90838607589999998</v>
      </c>
    </row>
    <row r="7069" spans="35:45" x14ac:dyDescent="0.3">
      <c r="AI7069" s="7">
        <v>7068</v>
      </c>
      <c r="AJ7069" s="7">
        <v>7</v>
      </c>
      <c r="AK7069" s="7">
        <v>7</v>
      </c>
      <c r="AL7069">
        <v>0.42378048779999999</v>
      </c>
      <c r="AM7069">
        <v>0.4956277577</v>
      </c>
      <c r="AO7069" s="8">
        <v>7068</v>
      </c>
      <c r="AP7069" s="8">
        <v>9</v>
      </c>
      <c r="AQ7069" s="8">
        <v>9</v>
      </c>
      <c r="AR7069">
        <v>0.1773173046</v>
      </c>
      <c r="AS7069">
        <v>0.20063291129999999</v>
      </c>
    </row>
    <row r="7070" spans="35:45" x14ac:dyDescent="0.3">
      <c r="AI7070" s="7">
        <v>7069</v>
      </c>
      <c r="AJ7070" s="7">
        <v>14</v>
      </c>
      <c r="AK7070" s="7">
        <v>11</v>
      </c>
      <c r="AL7070">
        <v>0.73459563539999995</v>
      </c>
      <c r="AM7070">
        <v>0.69691135169999996</v>
      </c>
      <c r="AO7070" s="8">
        <v>7069</v>
      </c>
      <c r="AP7070" s="8">
        <v>17</v>
      </c>
      <c r="AQ7070" s="8">
        <v>16</v>
      </c>
      <c r="AR7070">
        <v>0.38832647889999999</v>
      </c>
      <c r="AS7070">
        <v>0.39351265819999998</v>
      </c>
    </row>
    <row r="7071" spans="35:45" x14ac:dyDescent="0.3">
      <c r="AI7071" s="7">
        <v>7070</v>
      </c>
      <c r="AJ7071" s="7">
        <v>45</v>
      </c>
      <c r="AK7071" s="7">
        <v>35</v>
      </c>
      <c r="AL7071">
        <v>0.97841784330000003</v>
      </c>
      <c r="AM7071">
        <v>0.96967509019999998</v>
      </c>
      <c r="AO7071" s="8">
        <v>7070</v>
      </c>
      <c r="AP7071" s="8">
        <v>10</v>
      </c>
      <c r="AQ7071" s="8">
        <v>10</v>
      </c>
      <c r="AR7071">
        <v>0.2024675735</v>
      </c>
      <c r="AS7071">
        <v>0.22832278480000001</v>
      </c>
    </row>
    <row r="7072" spans="35:45" x14ac:dyDescent="0.3">
      <c r="AI7072" s="7">
        <v>7071</v>
      </c>
      <c r="AJ7072" s="7">
        <v>13</v>
      </c>
      <c r="AK7072" s="7">
        <v>10</v>
      </c>
      <c r="AL7072">
        <v>0.70450898579999999</v>
      </c>
      <c r="AM7072">
        <v>0.65543521859999998</v>
      </c>
      <c r="AO7072" s="8">
        <v>7071</v>
      </c>
      <c r="AP7072" s="8">
        <v>39</v>
      </c>
      <c r="AQ7072" s="8">
        <v>36</v>
      </c>
      <c r="AR7072">
        <v>0.73283770950000005</v>
      </c>
      <c r="AS7072">
        <v>0.73560126579999996</v>
      </c>
    </row>
    <row r="7073" spans="35:45" x14ac:dyDescent="0.3">
      <c r="AI7073" s="7">
        <v>7072</v>
      </c>
      <c r="AJ7073" s="7">
        <v>17</v>
      </c>
      <c r="AK7073" s="7">
        <v>16</v>
      </c>
      <c r="AL7073">
        <v>0.80720474959999999</v>
      </c>
      <c r="AM7073">
        <v>0.83241075009999999</v>
      </c>
      <c r="AO7073" s="8">
        <v>7072</v>
      </c>
      <c r="AP7073" s="8">
        <v>6</v>
      </c>
      <c r="AQ7073" s="8">
        <v>6</v>
      </c>
      <c r="AR7073">
        <v>0.1001265422</v>
      </c>
      <c r="AS7073">
        <v>0.1109177215</v>
      </c>
    </row>
    <row r="7074" spans="35:45" x14ac:dyDescent="0.3">
      <c r="AI7074" s="7">
        <v>7073</v>
      </c>
      <c r="AJ7074" s="7">
        <v>15</v>
      </c>
      <c r="AK7074" s="7">
        <v>12</v>
      </c>
      <c r="AL7074">
        <v>0.76163350439999999</v>
      </c>
      <c r="AM7074">
        <v>0.73341355789999996</v>
      </c>
      <c r="AO7074" s="8">
        <v>7073</v>
      </c>
      <c r="AP7074" s="8">
        <v>12</v>
      </c>
      <c r="AQ7074" s="8">
        <v>12</v>
      </c>
      <c r="AR7074">
        <v>0.25941157860000003</v>
      </c>
      <c r="AS7074">
        <v>0.2859177215</v>
      </c>
    </row>
    <row r="7075" spans="35:45" x14ac:dyDescent="0.3">
      <c r="AI7075" s="7">
        <v>7074</v>
      </c>
      <c r="AJ7075" s="7">
        <v>10</v>
      </c>
      <c r="AK7075" s="7">
        <v>8</v>
      </c>
      <c r="AL7075">
        <v>0.58488446719999998</v>
      </c>
      <c r="AM7075">
        <v>0.55539510619999999</v>
      </c>
      <c r="AO7075" s="8">
        <v>7074</v>
      </c>
      <c r="AP7075" s="8">
        <v>17</v>
      </c>
      <c r="AQ7075" s="8">
        <v>16</v>
      </c>
      <c r="AR7075">
        <v>0.38832647889999999</v>
      </c>
      <c r="AS7075">
        <v>0.39351265819999998</v>
      </c>
    </row>
    <row r="7076" spans="35:45" x14ac:dyDescent="0.3">
      <c r="AI7076" s="7">
        <v>7075</v>
      </c>
      <c r="AJ7076" s="7">
        <v>12</v>
      </c>
      <c r="AK7076" s="7">
        <v>11</v>
      </c>
      <c r="AL7076">
        <v>0.6704910141</v>
      </c>
      <c r="AM7076">
        <v>0.69691135169999996</v>
      </c>
      <c r="AO7076" s="8">
        <v>7075</v>
      </c>
      <c r="AP7076" s="8">
        <v>49</v>
      </c>
      <c r="AQ7076" s="8">
        <v>46</v>
      </c>
      <c r="AR7076">
        <v>0.81255931660000003</v>
      </c>
      <c r="AS7076">
        <v>0.81882911390000002</v>
      </c>
    </row>
    <row r="7077" spans="35:45" x14ac:dyDescent="0.3">
      <c r="AI7077" s="7">
        <v>7076</v>
      </c>
      <c r="AJ7077" s="7">
        <v>9</v>
      </c>
      <c r="AK7077" s="7">
        <v>9</v>
      </c>
      <c r="AL7077">
        <v>0.53714698329999999</v>
      </c>
      <c r="AM7077">
        <v>0.60882470909999997</v>
      </c>
      <c r="AO7077" s="8">
        <v>7076</v>
      </c>
      <c r="AP7077" s="8">
        <v>19</v>
      </c>
      <c r="AQ7077" s="8">
        <v>18</v>
      </c>
      <c r="AR7077">
        <v>0.43419803849999999</v>
      </c>
      <c r="AS7077">
        <v>0.44193037969999999</v>
      </c>
    </row>
    <row r="7078" spans="35:45" x14ac:dyDescent="0.3">
      <c r="AI7078" s="7">
        <v>7077</v>
      </c>
      <c r="AJ7078" s="7">
        <v>9</v>
      </c>
      <c r="AK7078" s="7">
        <v>6</v>
      </c>
      <c r="AL7078">
        <v>0.53714698329999999</v>
      </c>
      <c r="AM7078">
        <v>0.42928198950000002</v>
      </c>
      <c r="AO7078" s="8">
        <v>7077</v>
      </c>
      <c r="AP7078" s="8">
        <v>27</v>
      </c>
      <c r="AQ7078" s="8">
        <v>25</v>
      </c>
      <c r="AR7078">
        <v>0.58098702940000002</v>
      </c>
      <c r="AS7078">
        <v>0.58291139240000001</v>
      </c>
    </row>
    <row r="7079" spans="35:45" x14ac:dyDescent="0.3">
      <c r="AI7079" s="7">
        <v>7078</v>
      </c>
      <c r="AJ7079" s="7">
        <v>8</v>
      </c>
      <c r="AK7079" s="7">
        <v>6</v>
      </c>
      <c r="AL7079">
        <v>0.48435494220000003</v>
      </c>
      <c r="AM7079">
        <v>0.42928198950000002</v>
      </c>
      <c r="AO7079" s="8">
        <v>7078</v>
      </c>
      <c r="AP7079" s="8">
        <v>81</v>
      </c>
      <c r="AQ7079" s="8">
        <v>76</v>
      </c>
      <c r="AR7079">
        <v>0.93087630489999995</v>
      </c>
      <c r="AS7079">
        <v>0.93243670879999996</v>
      </c>
    </row>
    <row r="7080" spans="35:45" x14ac:dyDescent="0.3">
      <c r="AI7080" s="7">
        <v>7079</v>
      </c>
      <c r="AJ7080" s="7">
        <v>4</v>
      </c>
      <c r="AK7080" s="7">
        <v>1</v>
      </c>
      <c r="AL7080">
        <v>0.21726572520000001</v>
      </c>
      <c r="AM7080">
        <v>4.2519053299999998E-2</v>
      </c>
      <c r="AO7080" s="8">
        <v>7079</v>
      </c>
      <c r="AP7080" s="8">
        <v>20</v>
      </c>
      <c r="AQ7080" s="8">
        <v>19</v>
      </c>
      <c r="AR7080">
        <v>0.45871559629999997</v>
      </c>
      <c r="AS7080">
        <v>0.46408227839999999</v>
      </c>
    </row>
    <row r="7081" spans="35:45" x14ac:dyDescent="0.3">
      <c r="AI7081" s="7">
        <v>7080</v>
      </c>
      <c r="AJ7081" s="7">
        <v>5</v>
      </c>
      <c r="AK7081" s="7">
        <v>3</v>
      </c>
      <c r="AL7081">
        <v>0.28923299099999999</v>
      </c>
      <c r="AM7081">
        <v>0.18949057359999999</v>
      </c>
      <c r="AO7081" s="8">
        <v>7080</v>
      </c>
      <c r="AP7081" s="8">
        <v>8</v>
      </c>
      <c r="AQ7081" s="8">
        <v>8</v>
      </c>
      <c r="AR7081">
        <v>0.14900347990000001</v>
      </c>
      <c r="AS7081">
        <v>0.1721518987</v>
      </c>
    </row>
    <row r="7082" spans="35:45" x14ac:dyDescent="0.3">
      <c r="AI7082" s="7">
        <v>7081</v>
      </c>
      <c r="AJ7082" s="7">
        <v>9</v>
      </c>
      <c r="AK7082" s="7">
        <v>8</v>
      </c>
      <c r="AL7082">
        <v>0.53714698329999999</v>
      </c>
      <c r="AM7082">
        <v>0.55539510619999999</v>
      </c>
      <c r="AO7082" s="8">
        <v>7081</v>
      </c>
      <c r="AP7082" s="8">
        <v>37</v>
      </c>
      <c r="AQ7082" s="8">
        <v>34</v>
      </c>
      <c r="AR7082">
        <v>0.71037646310000002</v>
      </c>
      <c r="AS7082">
        <v>0.71107594929999995</v>
      </c>
    </row>
    <row r="7083" spans="35:45" x14ac:dyDescent="0.3">
      <c r="AI7083" s="7">
        <v>7082</v>
      </c>
      <c r="AJ7083" s="7">
        <v>1</v>
      </c>
      <c r="AK7083" s="7">
        <v>1</v>
      </c>
      <c r="AL7083">
        <v>2.9123876699999999E-2</v>
      </c>
      <c r="AM7083">
        <v>4.2519053299999998E-2</v>
      </c>
      <c r="AO7083" s="8">
        <v>7082</v>
      </c>
      <c r="AP7083" s="8">
        <v>19</v>
      </c>
      <c r="AQ7083" s="8">
        <v>18</v>
      </c>
      <c r="AR7083">
        <v>0.43419803849999999</v>
      </c>
      <c r="AS7083">
        <v>0.44193037969999999</v>
      </c>
    </row>
    <row r="7084" spans="35:45" x14ac:dyDescent="0.3">
      <c r="AI7084" s="7">
        <v>7083</v>
      </c>
      <c r="AJ7084" s="7">
        <v>22</v>
      </c>
      <c r="AK7084" s="7">
        <v>22</v>
      </c>
      <c r="AL7084">
        <v>0.88246148899999999</v>
      </c>
      <c r="AM7084">
        <v>0.90878459680000001</v>
      </c>
      <c r="AO7084" s="8">
        <v>7083</v>
      </c>
      <c r="AP7084" s="8">
        <v>24</v>
      </c>
      <c r="AQ7084" s="8">
        <v>23</v>
      </c>
      <c r="AR7084">
        <v>0.53179373610000003</v>
      </c>
      <c r="AS7084">
        <v>0.54794303789999999</v>
      </c>
    </row>
    <row r="7085" spans="35:45" x14ac:dyDescent="0.3">
      <c r="AI7085" s="7">
        <v>7084</v>
      </c>
      <c r="AJ7085" s="7">
        <v>3</v>
      </c>
      <c r="AK7085" s="7">
        <v>2</v>
      </c>
      <c r="AL7085">
        <v>0.145860077</v>
      </c>
      <c r="AM7085">
        <v>0.1075010028</v>
      </c>
      <c r="AO7085" s="8">
        <v>7084</v>
      </c>
      <c r="AP7085" s="8">
        <v>9</v>
      </c>
      <c r="AQ7085" s="8">
        <v>9</v>
      </c>
      <c r="AR7085">
        <v>0.1773173046</v>
      </c>
      <c r="AS7085">
        <v>0.20063291129999999</v>
      </c>
    </row>
    <row r="7086" spans="35:45" x14ac:dyDescent="0.3">
      <c r="AI7086" s="7">
        <v>7085</v>
      </c>
      <c r="AJ7086" s="7">
        <v>13</v>
      </c>
      <c r="AK7086" s="7">
        <v>12</v>
      </c>
      <c r="AL7086">
        <v>0.70450898579999999</v>
      </c>
      <c r="AM7086">
        <v>0.73341355789999996</v>
      </c>
      <c r="AO7086" s="8">
        <v>7085</v>
      </c>
      <c r="AP7086" s="8">
        <v>0</v>
      </c>
      <c r="AQ7086" s="8">
        <v>1</v>
      </c>
      <c r="AR7086">
        <v>0</v>
      </c>
      <c r="AS7086">
        <v>7.7531644999999996E-3</v>
      </c>
    </row>
    <row r="7087" spans="35:45" x14ac:dyDescent="0.3">
      <c r="AI7087" s="7">
        <v>7086</v>
      </c>
      <c r="AJ7087" s="7">
        <v>6</v>
      </c>
      <c r="AK7087" s="7">
        <v>7</v>
      </c>
      <c r="AL7087">
        <v>0.35887355580000002</v>
      </c>
      <c r="AM7087">
        <v>0.4956277577</v>
      </c>
      <c r="AO7087" s="8">
        <v>7086</v>
      </c>
      <c r="AP7087" s="8">
        <v>44</v>
      </c>
      <c r="AQ7087" s="8">
        <v>41</v>
      </c>
      <c r="AR7087">
        <v>0.77712749130000003</v>
      </c>
      <c r="AS7087">
        <v>0.7814873417</v>
      </c>
    </row>
    <row r="7088" spans="35:45" x14ac:dyDescent="0.3">
      <c r="AI7088" s="7">
        <v>7087</v>
      </c>
      <c r="AJ7088" s="7">
        <v>14</v>
      </c>
      <c r="AK7088" s="7">
        <v>14</v>
      </c>
      <c r="AL7088">
        <v>0.73459563539999995</v>
      </c>
      <c r="AM7088">
        <v>0.79021259519999998</v>
      </c>
      <c r="AO7088" s="8">
        <v>7087</v>
      </c>
      <c r="AP7088" s="8">
        <v>20</v>
      </c>
      <c r="AQ7088" s="8">
        <v>19</v>
      </c>
      <c r="AR7088">
        <v>0.45871559629999997</v>
      </c>
      <c r="AS7088">
        <v>0.46408227839999999</v>
      </c>
    </row>
    <row r="7089" spans="35:45" x14ac:dyDescent="0.3">
      <c r="AI7089" s="7">
        <v>7088</v>
      </c>
      <c r="AJ7089" s="7">
        <v>31</v>
      </c>
      <c r="AK7089" s="7">
        <v>27</v>
      </c>
      <c r="AL7089">
        <v>0.94448010260000004</v>
      </c>
      <c r="AM7089">
        <v>0.94376253499999996</v>
      </c>
      <c r="AO7089" s="8">
        <v>7088</v>
      </c>
      <c r="AP7089" s="8">
        <v>30</v>
      </c>
      <c r="AQ7089" s="8">
        <v>28</v>
      </c>
      <c r="AR7089">
        <v>0.62543498890000004</v>
      </c>
      <c r="AS7089">
        <v>0.63291139240000005</v>
      </c>
    </row>
    <row r="7090" spans="35:45" x14ac:dyDescent="0.3">
      <c r="AI7090" s="7">
        <v>7089</v>
      </c>
      <c r="AJ7090" s="7">
        <v>7</v>
      </c>
      <c r="AK7090" s="7">
        <v>8</v>
      </c>
      <c r="AL7090">
        <v>0.42378048779999999</v>
      </c>
      <c r="AM7090">
        <v>0.55539510619999999</v>
      </c>
      <c r="AO7090" s="8">
        <v>7089</v>
      </c>
      <c r="AP7090" s="8">
        <v>20</v>
      </c>
      <c r="AQ7090" s="8">
        <v>19</v>
      </c>
      <c r="AR7090">
        <v>0.45871559629999997</v>
      </c>
      <c r="AS7090">
        <v>0.46408227839999999</v>
      </c>
    </row>
    <row r="7091" spans="35:45" x14ac:dyDescent="0.3">
      <c r="AI7091" s="7">
        <v>7090</v>
      </c>
      <c r="AJ7091" s="7">
        <v>13</v>
      </c>
      <c r="AK7091" s="7">
        <v>10</v>
      </c>
      <c r="AL7091">
        <v>0.70450898579999999</v>
      </c>
      <c r="AM7091">
        <v>0.65543521859999998</v>
      </c>
      <c r="AO7091" s="8">
        <v>7090</v>
      </c>
      <c r="AP7091" s="8">
        <v>13</v>
      </c>
      <c r="AQ7091" s="8">
        <v>13</v>
      </c>
      <c r="AR7091">
        <v>0.28883264780000001</v>
      </c>
      <c r="AS7091">
        <v>0.31724683539999998</v>
      </c>
    </row>
    <row r="7092" spans="35:45" x14ac:dyDescent="0.3">
      <c r="AI7092" s="7">
        <v>7091</v>
      </c>
      <c r="AJ7092" s="7">
        <v>33</v>
      </c>
      <c r="AK7092" s="7">
        <v>28</v>
      </c>
      <c r="AL7092">
        <v>0.95314505770000002</v>
      </c>
      <c r="AM7092">
        <v>0.94785399110000002</v>
      </c>
      <c r="AO7092" s="8">
        <v>7091</v>
      </c>
      <c r="AP7092" s="8">
        <v>18</v>
      </c>
      <c r="AQ7092" s="8">
        <v>17</v>
      </c>
      <c r="AR7092">
        <v>0.41157861429999998</v>
      </c>
      <c r="AS7092">
        <v>0.41803797459999997</v>
      </c>
    </row>
    <row r="7093" spans="35:45" x14ac:dyDescent="0.3">
      <c r="AI7093" s="7">
        <v>7092</v>
      </c>
      <c r="AJ7093" s="7">
        <v>12</v>
      </c>
      <c r="AK7093" s="7">
        <v>10</v>
      </c>
      <c r="AL7093">
        <v>0.6704910141</v>
      </c>
      <c r="AM7093">
        <v>0.65543521859999998</v>
      </c>
      <c r="AO7093" s="8">
        <v>7092</v>
      </c>
      <c r="AP7093" s="8">
        <v>49</v>
      </c>
      <c r="AQ7093" s="8">
        <v>46</v>
      </c>
      <c r="AR7093">
        <v>0.81255931660000003</v>
      </c>
      <c r="AS7093">
        <v>0.81882911390000002</v>
      </c>
    </row>
    <row r="7094" spans="35:45" x14ac:dyDescent="0.3">
      <c r="AI7094" s="7">
        <v>7093</v>
      </c>
      <c r="AJ7094" s="7">
        <v>6</v>
      </c>
      <c r="AK7094" s="7">
        <v>4</v>
      </c>
      <c r="AL7094">
        <v>0.35887355580000002</v>
      </c>
      <c r="AM7094">
        <v>0.27276373840000001</v>
      </c>
      <c r="AO7094" s="8">
        <v>7093</v>
      </c>
      <c r="AP7094" s="8">
        <v>5</v>
      </c>
      <c r="AQ7094" s="8">
        <v>5</v>
      </c>
      <c r="AR7094">
        <v>7.5767162200000002E-2</v>
      </c>
      <c r="AS7094">
        <v>8.4493670800000004E-2</v>
      </c>
    </row>
    <row r="7095" spans="35:45" x14ac:dyDescent="0.3">
      <c r="AI7095" s="7">
        <v>7094</v>
      </c>
      <c r="AJ7095" s="7">
        <v>11</v>
      </c>
      <c r="AK7095" s="7">
        <v>9</v>
      </c>
      <c r="AL7095">
        <v>0.63005455710000002</v>
      </c>
      <c r="AM7095">
        <v>0.60882470909999997</v>
      </c>
      <c r="AO7095" s="8">
        <v>7094</v>
      </c>
      <c r="AP7095" s="8">
        <v>24</v>
      </c>
      <c r="AQ7095" s="8">
        <v>23</v>
      </c>
      <c r="AR7095">
        <v>0.53179373610000003</v>
      </c>
      <c r="AS7095">
        <v>0.54794303789999999</v>
      </c>
    </row>
    <row r="7096" spans="35:45" x14ac:dyDescent="0.3">
      <c r="AI7096" s="7">
        <v>7095</v>
      </c>
      <c r="AJ7096" s="7">
        <v>26</v>
      </c>
      <c r="AK7096" s="7">
        <v>24</v>
      </c>
      <c r="AL7096">
        <v>0.91696084720000004</v>
      </c>
      <c r="AM7096">
        <v>0.92563176889999998</v>
      </c>
      <c r="AO7096" s="8">
        <v>7095</v>
      </c>
      <c r="AP7096" s="8">
        <v>47</v>
      </c>
      <c r="AQ7096" s="8">
        <v>44</v>
      </c>
      <c r="AR7096">
        <v>0.79974691549999999</v>
      </c>
      <c r="AS7096">
        <v>0.80569620249999996</v>
      </c>
    </row>
    <row r="7097" spans="35:45" x14ac:dyDescent="0.3">
      <c r="AI7097" s="7">
        <v>7096</v>
      </c>
      <c r="AJ7097" s="7">
        <v>2</v>
      </c>
      <c r="AK7097" s="7">
        <v>2</v>
      </c>
      <c r="AL7097">
        <v>7.9188061599999998E-2</v>
      </c>
      <c r="AM7097">
        <v>0.1075010028</v>
      </c>
      <c r="AO7097" s="8">
        <v>7096</v>
      </c>
      <c r="AP7097" s="8">
        <v>72</v>
      </c>
      <c r="AQ7097" s="8">
        <v>67</v>
      </c>
      <c r="AR7097">
        <v>0.91062954760000003</v>
      </c>
      <c r="AS7097">
        <v>0.91107594930000002</v>
      </c>
    </row>
    <row r="7098" spans="35:45" x14ac:dyDescent="0.3">
      <c r="AI7098" s="7">
        <v>7097</v>
      </c>
      <c r="AJ7098" s="7">
        <v>14</v>
      </c>
      <c r="AK7098" s="7">
        <v>15</v>
      </c>
      <c r="AL7098">
        <v>0.73459563539999995</v>
      </c>
      <c r="AM7098">
        <v>0.81291616519999998</v>
      </c>
      <c r="AO7098" s="8">
        <v>7097</v>
      </c>
      <c r="AP7098" s="8">
        <v>0</v>
      </c>
      <c r="AQ7098" s="8">
        <v>0</v>
      </c>
      <c r="AR7098">
        <v>0</v>
      </c>
      <c r="AS7098">
        <v>0</v>
      </c>
    </row>
    <row r="7099" spans="35:45" x14ac:dyDescent="0.3">
      <c r="AI7099" s="7">
        <v>7098</v>
      </c>
      <c r="AJ7099" s="7">
        <v>14</v>
      </c>
      <c r="AK7099" s="7">
        <v>13</v>
      </c>
      <c r="AL7099">
        <v>0.73459563539999995</v>
      </c>
      <c r="AM7099">
        <v>0.76269554750000002</v>
      </c>
      <c r="AO7099" s="8">
        <v>7098</v>
      </c>
      <c r="AP7099" s="8">
        <v>10</v>
      </c>
      <c r="AQ7099" s="8">
        <v>10</v>
      </c>
      <c r="AR7099">
        <v>0.2024675735</v>
      </c>
      <c r="AS7099">
        <v>0.22832278480000001</v>
      </c>
    </row>
    <row r="7100" spans="35:45" x14ac:dyDescent="0.3">
      <c r="AI7100" s="7">
        <v>7099</v>
      </c>
      <c r="AJ7100" s="7">
        <v>5</v>
      </c>
      <c r="AK7100" s="7">
        <v>5</v>
      </c>
      <c r="AL7100">
        <v>0.28923299099999999</v>
      </c>
      <c r="AM7100">
        <v>0.35483353379999999</v>
      </c>
      <c r="AO7100" s="8">
        <v>7099</v>
      </c>
      <c r="AP7100" s="8">
        <v>7</v>
      </c>
      <c r="AQ7100" s="8">
        <v>7</v>
      </c>
      <c r="AR7100">
        <v>0.1224296108</v>
      </c>
      <c r="AS7100">
        <v>0.1397151898</v>
      </c>
    </row>
    <row r="7101" spans="35:45" x14ac:dyDescent="0.3">
      <c r="AI7101" s="7">
        <v>7100</v>
      </c>
      <c r="AJ7101" s="7">
        <v>9</v>
      </c>
      <c r="AK7101" s="7">
        <v>9</v>
      </c>
      <c r="AL7101">
        <v>0.53714698329999999</v>
      </c>
      <c r="AM7101">
        <v>0.60882470909999997</v>
      </c>
      <c r="AO7101" s="8">
        <v>7100</v>
      </c>
      <c r="AP7101" s="8">
        <v>16</v>
      </c>
      <c r="AQ7101" s="8">
        <v>15</v>
      </c>
      <c r="AR7101">
        <v>0.36475798790000002</v>
      </c>
      <c r="AS7101">
        <v>0.36819620250000001</v>
      </c>
    </row>
    <row r="7102" spans="35:45" x14ac:dyDescent="0.3">
      <c r="AI7102" s="7">
        <v>7101</v>
      </c>
      <c r="AJ7102" s="7">
        <v>9</v>
      </c>
      <c r="AK7102" s="7">
        <v>7</v>
      </c>
      <c r="AL7102">
        <v>0.53714698329999999</v>
      </c>
      <c r="AM7102">
        <v>0.4956277577</v>
      </c>
      <c r="AO7102" s="8">
        <v>7101</v>
      </c>
      <c r="AP7102" s="8">
        <v>887</v>
      </c>
      <c r="AQ7102" s="8">
        <v>824</v>
      </c>
      <c r="AR7102">
        <v>1</v>
      </c>
      <c r="AS7102">
        <v>1</v>
      </c>
    </row>
    <row r="7103" spans="35:45" x14ac:dyDescent="0.3">
      <c r="AI7103" s="7">
        <v>7102</v>
      </c>
      <c r="AJ7103" s="7">
        <v>7</v>
      </c>
      <c r="AK7103" s="7">
        <v>5</v>
      </c>
      <c r="AL7103">
        <v>0.42378048779999999</v>
      </c>
      <c r="AM7103">
        <v>0.35483353379999999</v>
      </c>
      <c r="AO7103" s="8">
        <v>7102</v>
      </c>
      <c r="AP7103" s="8">
        <v>17</v>
      </c>
      <c r="AQ7103" s="8">
        <v>16</v>
      </c>
      <c r="AR7103">
        <v>0.38832647889999999</v>
      </c>
      <c r="AS7103">
        <v>0.39351265819999998</v>
      </c>
    </row>
    <row r="7104" spans="35:45" x14ac:dyDescent="0.3">
      <c r="AI7104" s="7">
        <v>7103</v>
      </c>
      <c r="AJ7104" s="7">
        <v>15</v>
      </c>
      <c r="AK7104" s="7">
        <v>15</v>
      </c>
      <c r="AL7104">
        <v>0.76163350439999999</v>
      </c>
      <c r="AM7104">
        <v>0.81291616519999998</v>
      </c>
      <c r="AO7104" s="8">
        <v>7103</v>
      </c>
      <c r="AP7104" s="8">
        <v>13</v>
      </c>
      <c r="AQ7104" s="8">
        <v>13</v>
      </c>
      <c r="AR7104">
        <v>0.28883264780000001</v>
      </c>
      <c r="AS7104">
        <v>0.31724683539999998</v>
      </c>
    </row>
    <row r="7105" spans="35:45" x14ac:dyDescent="0.3">
      <c r="AI7105" s="7">
        <v>7104</v>
      </c>
      <c r="AJ7105" s="7">
        <v>3</v>
      </c>
      <c r="AK7105" s="7">
        <v>2</v>
      </c>
      <c r="AL7105">
        <v>0.145860077</v>
      </c>
      <c r="AM7105">
        <v>0.1075010028</v>
      </c>
      <c r="AO7105" s="8">
        <v>7104</v>
      </c>
      <c r="AP7105" s="8">
        <v>34</v>
      </c>
      <c r="AQ7105" s="8">
        <v>32</v>
      </c>
      <c r="AR7105">
        <v>0.6774754824</v>
      </c>
      <c r="AS7105">
        <v>0.6875</v>
      </c>
    </row>
    <row r="7106" spans="35:45" x14ac:dyDescent="0.3">
      <c r="AI7106" s="7">
        <v>7105</v>
      </c>
      <c r="AJ7106" s="7">
        <v>4</v>
      </c>
      <c r="AK7106" s="7">
        <v>4</v>
      </c>
      <c r="AL7106">
        <v>0.21726572520000001</v>
      </c>
      <c r="AM7106">
        <v>0.27276373840000001</v>
      </c>
      <c r="AO7106" s="8">
        <v>7105</v>
      </c>
      <c r="AP7106" s="8">
        <v>12</v>
      </c>
      <c r="AQ7106" s="8">
        <v>12</v>
      </c>
      <c r="AR7106">
        <v>0.25941157860000003</v>
      </c>
      <c r="AS7106">
        <v>0.2859177215</v>
      </c>
    </row>
    <row r="7107" spans="35:45" x14ac:dyDescent="0.3">
      <c r="AI7107" s="7">
        <v>7106</v>
      </c>
      <c r="AJ7107" s="7">
        <v>9</v>
      </c>
      <c r="AK7107" s="7">
        <v>8</v>
      </c>
      <c r="AL7107">
        <v>0.53714698329999999</v>
      </c>
      <c r="AM7107">
        <v>0.55539510619999999</v>
      </c>
      <c r="AO7107" s="8">
        <v>7106</v>
      </c>
      <c r="AP7107" s="8">
        <v>202</v>
      </c>
      <c r="AQ7107" s="8">
        <v>187</v>
      </c>
      <c r="AR7107">
        <v>0.99288199929999998</v>
      </c>
      <c r="AS7107">
        <v>0.99303797459999998</v>
      </c>
    </row>
    <row r="7108" spans="35:45" x14ac:dyDescent="0.3">
      <c r="AI7108" s="7">
        <v>7107</v>
      </c>
      <c r="AJ7108" s="7">
        <v>3</v>
      </c>
      <c r="AK7108" s="7">
        <v>4</v>
      </c>
      <c r="AL7108">
        <v>0.145860077</v>
      </c>
      <c r="AM7108">
        <v>0.27276373840000001</v>
      </c>
      <c r="AO7108" s="8">
        <v>7107</v>
      </c>
      <c r="AP7108" s="8">
        <v>23</v>
      </c>
      <c r="AQ7108" s="8">
        <v>22</v>
      </c>
      <c r="AR7108">
        <v>0.51249604550000005</v>
      </c>
      <c r="AS7108">
        <v>0.53132911390000004</v>
      </c>
    </row>
    <row r="7109" spans="35:45" x14ac:dyDescent="0.3">
      <c r="AI7109" s="7">
        <v>7108</v>
      </c>
      <c r="AJ7109" s="7">
        <v>6</v>
      </c>
      <c r="AK7109" s="7">
        <v>4</v>
      </c>
      <c r="AL7109">
        <v>0.35887355580000002</v>
      </c>
      <c r="AM7109">
        <v>0.27276373840000001</v>
      </c>
      <c r="AO7109" s="8">
        <v>7108</v>
      </c>
      <c r="AP7109" s="8">
        <v>24</v>
      </c>
      <c r="AQ7109" s="8">
        <v>23</v>
      </c>
      <c r="AR7109">
        <v>0.53179373610000003</v>
      </c>
      <c r="AS7109">
        <v>0.54794303789999999</v>
      </c>
    </row>
    <row r="7110" spans="35:45" x14ac:dyDescent="0.3">
      <c r="AI7110" s="7">
        <v>7109</v>
      </c>
      <c r="AJ7110" s="7">
        <v>8</v>
      </c>
      <c r="AK7110" s="7">
        <v>5</v>
      </c>
      <c r="AL7110">
        <v>0.48435494220000003</v>
      </c>
      <c r="AM7110">
        <v>0.35483353379999999</v>
      </c>
      <c r="AO7110" s="8">
        <v>7109</v>
      </c>
      <c r="AP7110" s="8">
        <v>16</v>
      </c>
      <c r="AQ7110" s="8">
        <v>15</v>
      </c>
      <c r="AR7110">
        <v>0.36475798790000002</v>
      </c>
      <c r="AS7110">
        <v>0.36819620250000001</v>
      </c>
    </row>
    <row r="7111" spans="35:45" x14ac:dyDescent="0.3">
      <c r="AI7111" s="7">
        <v>7110</v>
      </c>
      <c r="AJ7111" s="7">
        <v>46</v>
      </c>
      <c r="AK7111" s="7">
        <v>44</v>
      </c>
      <c r="AL7111">
        <v>0.98002246459999998</v>
      </c>
      <c r="AM7111">
        <v>0.98379462490000003</v>
      </c>
      <c r="AO7111" s="8">
        <v>7110</v>
      </c>
      <c r="AP7111" s="8">
        <v>9</v>
      </c>
      <c r="AQ7111" s="8">
        <v>9</v>
      </c>
      <c r="AR7111">
        <v>0.1773173046</v>
      </c>
      <c r="AS7111">
        <v>0.20063291129999999</v>
      </c>
    </row>
    <row r="7112" spans="35:45" x14ac:dyDescent="0.3">
      <c r="AI7112" s="7">
        <v>7111</v>
      </c>
      <c r="AJ7112" s="7">
        <v>1</v>
      </c>
      <c r="AK7112" s="7">
        <v>2</v>
      </c>
      <c r="AL7112">
        <v>2.9123876699999999E-2</v>
      </c>
      <c r="AM7112">
        <v>0.1075010028</v>
      </c>
      <c r="AO7112" s="8">
        <v>7111</v>
      </c>
      <c r="AP7112" s="8">
        <v>13</v>
      </c>
      <c r="AQ7112" s="8">
        <v>13</v>
      </c>
      <c r="AR7112">
        <v>0.28883264780000001</v>
      </c>
      <c r="AS7112">
        <v>0.31724683539999998</v>
      </c>
    </row>
    <row r="7113" spans="35:45" x14ac:dyDescent="0.3">
      <c r="AI7113" s="7">
        <v>7112</v>
      </c>
      <c r="AJ7113" s="7">
        <v>7</v>
      </c>
      <c r="AK7113" s="7">
        <v>8</v>
      </c>
      <c r="AL7113">
        <v>0.42378048779999999</v>
      </c>
      <c r="AM7113">
        <v>0.55539510619999999</v>
      </c>
      <c r="AO7113" s="8">
        <v>7112</v>
      </c>
      <c r="AP7113" s="8">
        <v>21</v>
      </c>
      <c r="AQ7113" s="8">
        <v>20</v>
      </c>
      <c r="AR7113">
        <v>0.47579879780000001</v>
      </c>
      <c r="AS7113">
        <v>0.48734177210000001</v>
      </c>
    </row>
    <row r="7114" spans="35:45" x14ac:dyDescent="0.3">
      <c r="AI7114" s="7">
        <v>7113</v>
      </c>
      <c r="AJ7114" s="7">
        <v>12</v>
      </c>
      <c r="AK7114" s="7">
        <v>10</v>
      </c>
      <c r="AL7114">
        <v>0.6704910141</v>
      </c>
      <c r="AM7114">
        <v>0.65543521859999998</v>
      </c>
      <c r="AO7114" s="8">
        <v>7113</v>
      </c>
      <c r="AP7114" s="8">
        <v>104</v>
      </c>
      <c r="AQ7114" s="8">
        <v>97</v>
      </c>
      <c r="AR7114">
        <v>0.9612464409</v>
      </c>
      <c r="AS7114">
        <v>0.96139240500000001</v>
      </c>
    </row>
    <row r="7115" spans="35:45" x14ac:dyDescent="0.3">
      <c r="AI7115" s="7">
        <v>7114</v>
      </c>
      <c r="AJ7115" s="7">
        <v>14</v>
      </c>
      <c r="AK7115" s="7">
        <v>12</v>
      </c>
      <c r="AL7115">
        <v>0.73459563539999995</v>
      </c>
      <c r="AM7115">
        <v>0.73341355789999996</v>
      </c>
      <c r="AO7115" s="8">
        <v>7114</v>
      </c>
      <c r="AP7115" s="8">
        <v>124</v>
      </c>
      <c r="AQ7115" s="8">
        <v>116</v>
      </c>
      <c r="AR7115">
        <v>0.97358430870000001</v>
      </c>
      <c r="AS7115">
        <v>0.97420886070000001</v>
      </c>
    </row>
    <row r="7116" spans="35:45" x14ac:dyDescent="0.3">
      <c r="AI7116" s="7">
        <v>7115</v>
      </c>
      <c r="AJ7116" s="7">
        <v>4</v>
      </c>
      <c r="AK7116" s="7">
        <v>3</v>
      </c>
      <c r="AL7116">
        <v>0.21726572520000001</v>
      </c>
      <c r="AM7116">
        <v>0.18949057359999999</v>
      </c>
      <c r="AO7116" s="8">
        <v>7115</v>
      </c>
      <c r="AP7116" s="8">
        <v>9</v>
      </c>
      <c r="AQ7116" s="8">
        <v>9</v>
      </c>
      <c r="AR7116">
        <v>0.1773173046</v>
      </c>
      <c r="AS7116">
        <v>0.20063291129999999</v>
      </c>
    </row>
    <row r="7117" spans="35:45" x14ac:dyDescent="0.3">
      <c r="AI7117" s="7">
        <v>7116</v>
      </c>
      <c r="AJ7117" s="7">
        <v>0</v>
      </c>
      <c r="AK7117" s="7">
        <v>0</v>
      </c>
      <c r="AL7117">
        <v>0</v>
      </c>
      <c r="AM7117">
        <v>0</v>
      </c>
      <c r="AO7117" s="8">
        <v>7116</v>
      </c>
      <c r="AP7117" s="8">
        <v>37</v>
      </c>
      <c r="AQ7117" s="8">
        <v>34</v>
      </c>
      <c r="AR7117">
        <v>0.71037646310000002</v>
      </c>
      <c r="AS7117">
        <v>0.71107594929999995</v>
      </c>
    </row>
    <row r="7118" spans="35:45" x14ac:dyDescent="0.3">
      <c r="AI7118" s="7">
        <v>7117</v>
      </c>
      <c r="AJ7118" s="7">
        <v>1</v>
      </c>
      <c r="AK7118" s="7">
        <v>1</v>
      </c>
      <c r="AL7118">
        <v>2.9123876699999999E-2</v>
      </c>
      <c r="AM7118">
        <v>4.2519053299999998E-2</v>
      </c>
      <c r="AO7118" s="8">
        <v>7117</v>
      </c>
      <c r="AP7118" s="8">
        <v>22</v>
      </c>
      <c r="AQ7118" s="8">
        <v>21</v>
      </c>
      <c r="AR7118">
        <v>0.49193293259999998</v>
      </c>
      <c r="AS7118">
        <v>0.50838607589999996</v>
      </c>
    </row>
    <row r="7119" spans="35:45" x14ac:dyDescent="0.3">
      <c r="AI7119" s="7">
        <v>7118</v>
      </c>
      <c r="AJ7119" s="7">
        <v>10</v>
      </c>
      <c r="AK7119" s="7">
        <v>9</v>
      </c>
      <c r="AL7119">
        <v>0.58488446719999998</v>
      </c>
      <c r="AM7119">
        <v>0.60882470909999997</v>
      </c>
      <c r="AO7119" s="8">
        <v>7118</v>
      </c>
      <c r="AP7119" s="8">
        <v>8</v>
      </c>
      <c r="AQ7119" s="8">
        <v>8</v>
      </c>
      <c r="AR7119">
        <v>0.14900347990000001</v>
      </c>
      <c r="AS7119">
        <v>0.1721518987</v>
      </c>
    </row>
    <row r="7120" spans="35:45" x14ac:dyDescent="0.3">
      <c r="AI7120" s="7">
        <v>7119</v>
      </c>
      <c r="AJ7120" s="7">
        <v>29</v>
      </c>
      <c r="AK7120" s="7">
        <v>23</v>
      </c>
      <c r="AL7120">
        <v>0.93581514759999995</v>
      </c>
      <c r="AM7120">
        <v>0.9181708784</v>
      </c>
      <c r="AO7120" s="8">
        <v>7119</v>
      </c>
      <c r="AP7120" s="8">
        <v>23</v>
      </c>
      <c r="AQ7120" s="8">
        <v>22</v>
      </c>
      <c r="AR7120">
        <v>0.51249604550000005</v>
      </c>
      <c r="AS7120">
        <v>0.53132911390000004</v>
      </c>
    </row>
    <row r="7121" spans="35:45" x14ac:dyDescent="0.3">
      <c r="AI7121" s="7">
        <v>7120</v>
      </c>
      <c r="AJ7121" s="7">
        <v>2</v>
      </c>
      <c r="AK7121" s="7">
        <v>2</v>
      </c>
      <c r="AL7121">
        <v>7.9188061599999998E-2</v>
      </c>
      <c r="AM7121">
        <v>0.1075010028</v>
      </c>
      <c r="AO7121" s="8">
        <v>7120</v>
      </c>
      <c r="AP7121" s="8">
        <v>6</v>
      </c>
      <c r="AQ7121" s="8">
        <v>6</v>
      </c>
      <c r="AR7121">
        <v>0.1001265422</v>
      </c>
      <c r="AS7121">
        <v>0.1109177215</v>
      </c>
    </row>
    <row r="7122" spans="35:45" x14ac:dyDescent="0.3">
      <c r="AI7122" s="7">
        <v>7121</v>
      </c>
      <c r="AJ7122" s="7">
        <v>22</v>
      </c>
      <c r="AK7122" s="7">
        <v>19</v>
      </c>
      <c r="AL7122">
        <v>0.88246148899999999</v>
      </c>
      <c r="AM7122">
        <v>0.87837946239999998</v>
      </c>
      <c r="AO7122" s="8">
        <v>7121</v>
      </c>
      <c r="AP7122" s="8">
        <v>54</v>
      </c>
      <c r="AQ7122" s="8">
        <v>50</v>
      </c>
      <c r="AR7122">
        <v>0.84277127490000003</v>
      </c>
      <c r="AS7122">
        <v>0.84493670880000005</v>
      </c>
    </row>
    <row r="7123" spans="35:45" x14ac:dyDescent="0.3">
      <c r="AI7123" s="7">
        <v>7122</v>
      </c>
      <c r="AJ7123" s="7">
        <v>46</v>
      </c>
      <c r="AK7123" s="7">
        <v>36</v>
      </c>
      <c r="AL7123">
        <v>0.98002246459999998</v>
      </c>
      <c r="AM7123">
        <v>0.97248295220000003</v>
      </c>
      <c r="AO7123" s="8">
        <v>7122</v>
      </c>
      <c r="AP7123" s="8">
        <v>27</v>
      </c>
      <c r="AQ7123" s="8">
        <v>25</v>
      </c>
      <c r="AR7123">
        <v>0.58098702940000002</v>
      </c>
      <c r="AS7123">
        <v>0.58291139240000001</v>
      </c>
    </row>
    <row r="7124" spans="35:45" x14ac:dyDescent="0.3">
      <c r="AI7124" s="7">
        <v>7123</v>
      </c>
      <c r="AJ7124" s="7">
        <v>10</v>
      </c>
      <c r="AK7124" s="7">
        <v>9</v>
      </c>
      <c r="AL7124">
        <v>0.58488446719999998</v>
      </c>
      <c r="AM7124">
        <v>0.60882470909999997</v>
      </c>
      <c r="AO7124" s="8">
        <v>7123</v>
      </c>
      <c r="AP7124" s="8">
        <v>62</v>
      </c>
      <c r="AQ7124" s="8">
        <v>58</v>
      </c>
      <c r="AR7124">
        <v>0.88057576709999996</v>
      </c>
      <c r="AS7124">
        <v>0.88117088600000004</v>
      </c>
    </row>
    <row r="7125" spans="35:45" x14ac:dyDescent="0.3">
      <c r="AI7125" s="7">
        <v>7124</v>
      </c>
      <c r="AJ7125" s="7">
        <v>2</v>
      </c>
      <c r="AK7125" s="7">
        <v>2</v>
      </c>
      <c r="AL7125">
        <v>7.9188061599999998E-2</v>
      </c>
      <c r="AM7125">
        <v>0.1075010028</v>
      </c>
      <c r="AO7125" s="8">
        <v>7124</v>
      </c>
      <c r="AP7125" s="8">
        <v>18</v>
      </c>
      <c r="AQ7125" s="8">
        <v>17</v>
      </c>
      <c r="AR7125">
        <v>0.41157861429999998</v>
      </c>
      <c r="AS7125">
        <v>0.41803797459999997</v>
      </c>
    </row>
    <row r="7126" spans="35:45" x14ac:dyDescent="0.3">
      <c r="AI7126" s="7">
        <v>7125</v>
      </c>
      <c r="AJ7126" s="7">
        <v>7</v>
      </c>
      <c r="AK7126" s="7">
        <v>6</v>
      </c>
      <c r="AL7126">
        <v>0.42378048779999999</v>
      </c>
      <c r="AM7126">
        <v>0.42928198950000002</v>
      </c>
      <c r="AO7126" s="8">
        <v>7125</v>
      </c>
      <c r="AP7126" s="8">
        <v>10</v>
      </c>
      <c r="AQ7126" s="8">
        <v>10</v>
      </c>
      <c r="AR7126">
        <v>0.2024675735</v>
      </c>
      <c r="AS7126">
        <v>0.22832278480000001</v>
      </c>
    </row>
    <row r="7127" spans="35:45" x14ac:dyDescent="0.3">
      <c r="AI7127" s="7">
        <v>7126</v>
      </c>
      <c r="AJ7127" s="7">
        <v>32</v>
      </c>
      <c r="AK7127" s="7">
        <v>22</v>
      </c>
      <c r="AL7127">
        <v>0.94849165589999995</v>
      </c>
      <c r="AM7127">
        <v>0.90878459680000001</v>
      </c>
      <c r="AO7127" s="8">
        <v>7126</v>
      </c>
      <c r="AP7127" s="8">
        <v>10</v>
      </c>
      <c r="AQ7127" s="8">
        <v>10</v>
      </c>
      <c r="AR7127">
        <v>0.2024675735</v>
      </c>
      <c r="AS7127">
        <v>0.22832278480000001</v>
      </c>
    </row>
    <row r="7128" spans="35:45" x14ac:dyDescent="0.3">
      <c r="AI7128" s="7">
        <v>7127</v>
      </c>
      <c r="AJ7128" s="7">
        <v>9</v>
      </c>
      <c r="AK7128" s="7">
        <v>8</v>
      </c>
      <c r="AL7128">
        <v>0.53714698329999999</v>
      </c>
      <c r="AM7128">
        <v>0.55539510619999999</v>
      </c>
      <c r="AO7128" s="8">
        <v>7127</v>
      </c>
      <c r="AP7128" s="8">
        <v>8</v>
      </c>
      <c r="AQ7128" s="8">
        <v>8</v>
      </c>
      <c r="AR7128">
        <v>0.14900347990000001</v>
      </c>
      <c r="AS7128">
        <v>0.1721518987</v>
      </c>
    </row>
    <row r="7129" spans="35:45" x14ac:dyDescent="0.3">
      <c r="AI7129" s="7">
        <v>7128</v>
      </c>
      <c r="AJ7129" s="7">
        <v>4</v>
      </c>
      <c r="AK7129" s="7">
        <v>3</v>
      </c>
      <c r="AL7129">
        <v>0.21726572520000001</v>
      </c>
      <c r="AM7129">
        <v>0.18949057359999999</v>
      </c>
      <c r="AO7129" s="8">
        <v>7128</v>
      </c>
      <c r="AP7129" s="8">
        <v>41</v>
      </c>
      <c r="AQ7129" s="8">
        <v>38</v>
      </c>
      <c r="AR7129">
        <v>0.75276811129999999</v>
      </c>
      <c r="AS7129">
        <v>0.75553797460000005</v>
      </c>
    </row>
    <row r="7130" spans="35:45" x14ac:dyDescent="0.3">
      <c r="AI7130" s="7">
        <v>7129</v>
      </c>
      <c r="AJ7130" s="7">
        <v>5</v>
      </c>
      <c r="AK7130" s="7">
        <v>4</v>
      </c>
      <c r="AL7130">
        <v>0.28923299099999999</v>
      </c>
      <c r="AM7130">
        <v>0.27276373840000001</v>
      </c>
      <c r="AO7130" s="8">
        <v>7129</v>
      </c>
      <c r="AP7130" s="8">
        <v>38</v>
      </c>
      <c r="AQ7130" s="8">
        <v>35</v>
      </c>
      <c r="AR7130">
        <v>0.72065801959999998</v>
      </c>
      <c r="AS7130">
        <v>0.7237341772</v>
      </c>
    </row>
    <row r="7131" spans="35:45" x14ac:dyDescent="0.3">
      <c r="AI7131" s="7">
        <v>7130</v>
      </c>
      <c r="AJ7131" s="7">
        <v>1</v>
      </c>
      <c r="AK7131" s="7">
        <v>1</v>
      </c>
      <c r="AL7131">
        <v>2.9123876699999999E-2</v>
      </c>
      <c r="AM7131">
        <v>4.2519053299999998E-2</v>
      </c>
      <c r="AO7131" s="8">
        <v>7130</v>
      </c>
      <c r="AP7131" s="8">
        <v>20</v>
      </c>
      <c r="AQ7131" s="8">
        <v>19</v>
      </c>
      <c r="AR7131">
        <v>0.45871559629999997</v>
      </c>
      <c r="AS7131">
        <v>0.46408227839999999</v>
      </c>
    </row>
    <row r="7132" spans="35:45" x14ac:dyDescent="0.3">
      <c r="AI7132" s="7">
        <v>7131</v>
      </c>
      <c r="AJ7132" s="7">
        <v>19</v>
      </c>
      <c r="AK7132" s="7">
        <v>16</v>
      </c>
      <c r="AL7132">
        <v>0.84194480100000002</v>
      </c>
      <c r="AM7132">
        <v>0.83241075009999999</v>
      </c>
      <c r="AO7132" s="8">
        <v>7131</v>
      </c>
      <c r="AP7132" s="8">
        <v>29</v>
      </c>
      <c r="AQ7132" s="8">
        <v>27</v>
      </c>
      <c r="AR7132">
        <v>0.6074027206</v>
      </c>
      <c r="AS7132">
        <v>0.6167721518</v>
      </c>
    </row>
    <row r="7133" spans="35:45" x14ac:dyDescent="0.3">
      <c r="AI7133" s="7">
        <v>7132</v>
      </c>
      <c r="AJ7133" s="7">
        <v>2</v>
      </c>
      <c r="AK7133" s="7">
        <v>2</v>
      </c>
      <c r="AL7133">
        <v>7.9188061599999998E-2</v>
      </c>
      <c r="AM7133">
        <v>0.1075010028</v>
      </c>
      <c r="AO7133" s="8">
        <v>7132</v>
      </c>
      <c r="AP7133" s="8">
        <v>82</v>
      </c>
      <c r="AQ7133" s="8">
        <v>77</v>
      </c>
      <c r="AR7133">
        <v>0.93324897179999999</v>
      </c>
      <c r="AS7133">
        <v>0.93433544300000004</v>
      </c>
    </row>
    <row r="7134" spans="35:45" x14ac:dyDescent="0.3">
      <c r="AI7134" s="7">
        <v>7133</v>
      </c>
      <c r="AJ7134" s="7">
        <v>7</v>
      </c>
      <c r="AK7134" s="7">
        <v>6</v>
      </c>
      <c r="AL7134">
        <v>0.42378048779999999</v>
      </c>
      <c r="AM7134">
        <v>0.42928198950000002</v>
      </c>
      <c r="AO7134" s="8">
        <v>7133</v>
      </c>
      <c r="AP7134" s="8">
        <v>5</v>
      </c>
      <c r="AQ7134" s="8">
        <v>5</v>
      </c>
      <c r="AR7134">
        <v>7.5767162200000002E-2</v>
      </c>
      <c r="AS7134">
        <v>8.4493670800000004E-2</v>
      </c>
    </row>
    <row r="7135" spans="35:45" x14ac:dyDescent="0.3">
      <c r="AI7135" s="7">
        <v>7134</v>
      </c>
      <c r="AJ7135" s="7">
        <v>5</v>
      </c>
      <c r="AK7135" s="7">
        <v>6</v>
      </c>
      <c r="AL7135">
        <v>0.28923299099999999</v>
      </c>
      <c r="AM7135">
        <v>0.42928198950000002</v>
      </c>
      <c r="AO7135" s="8">
        <v>7134</v>
      </c>
      <c r="AP7135" s="8">
        <v>39</v>
      </c>
      <c r="AQ7135" s="8">
        <v>36</v>
      </c>
      <c r="AR7135">
        <v>0.73283770950000005</v>
      </c>
      <c r="AS7135">
        <v>0.73560126579999996</v>
      </c>
    </row>
    <row r="7136" spans="35:45" x14ac:dyDescent="0.3">
      <c r="AI7136" s="7">
        <v>7135</v>
      </c>
      <c r="AJ7136" s="7">
        <v>24</v>
      </c>
      <c r="AK7136" s="7">
        <v>22</v>
      </c>
      <c r="AL7136">
        <v>0.90227856220000002</v>
      </c>
      <c r="AM7136">
        <v>0.90878459680000001</v>
      </c>
      <c r="AO7136" s="8">
        <v>7135</v>
      </c>
      <c r="AP7136" s="8">
        <v>13</v>
      </c>
      <c r="AQ7136" s="8">
        <v>13</v>
      </c>
      <c r="AR7136">
        <v>0.28883264780000001</v>
      </c>
      <c r="AS7136">
        <v>0.31724683539999998</v>
      </c>
    </row>
    <row r="7137" spans="35:45" x14ac:dyDescent="0.3">
      <c r="AI7137" s="7">
        <v>7136</v>
      </c>
      <c r="AJ7137" s="7">
        <v>10</v>
      </c>
      <c r="AK7137" s="7">
        <v>10</v>
      </c>
      <c r="AL7137">
        <v>0.58488446719999998</v>
      </c>
      <c r="AM7137">
        <v>0.65543521859999998</v>
      </c>
      <c r="AO7137" s="8">
        <v>7136</v>
      </c>
      <c r="AP7137" s="8">
        <v>63</v>
      </c>
      <c r="AQ7137" s="8">
        <v>59</v>
      </c>
      <c r="AR7137">
        <v>0.88453021190000003</v>
      </c>
      <c r="AS7137">
        <v>0.88560126579999998</v>
      </c>
    </row>
    <row r="7138" spans="35:45" x14ac:dyDescent="0.3">
      <c r="AI7138" s="7">
        <v>7137</v>
      </c>
      <c r="AJ7138" s="7">
        <v>7</v>
      </c>
      <c r="AK7138" s="7">
        <v>7</v>
      </c>
      <c r="AL7138">
        <v>0.42378048779999999</v>
      </c>
      <c r="AM7138">
        <v>0.4956277577</v>
      </c>
      <c r="AO7138" s="8">
        <v>7137</v>
      </c>
      <c r="AP7138" s="8">
        <v>27</v>
      </c>
      <c r="AQ7138" s="8">
        <v>25</v>
      </c>
      <c r="AR7138">
        <v>0.58098702940000002</v>
      </c>
      <c r="AS7138">
        <v>0.58291139240000001</v>
      </c>
    </row>
    <row r="7139" spans="35:45" x14ac:dyDescent="0.3">
      <c r="AI7139" s="7">
        <v>7138</v>
      </c>
      <c r="AJ7139" s="7">
        <v>24</v>
      </c>
      <c r="AK7139" s="7">
        <v>23</v>
      </c>
      <c r="AL7139">
        <v>0.90227856220000002</v>
      </c>
      <c r="AM7139">
        <v>0.9181708784</v>
      </c>
      <c r="AO7139" s="8">
        <v>7138</v>
      </c>
      <c r="AP7139" s="8">
        <v>27</v>
      </c>
      <c r="AQ7139" s="8">
        <v>25</v>
      </c>
      <c r="AR7139">
        <v>0.58098702940000002</v>
      </c>
      <c r="AS7139">
        <v>0.58291139240000001</v>
      </c>
    </row>
    <row r="7140" spans="35:45" x14ac:dyDescent="0.3">
      <c r="AI7140" s="7">
        <v>7139</v>
      </c>
      <c r="AJ7140" s="7">
        <v>4</v>
      </c>
      <c r="AK7140" s="7">
        <v>3</v>
      </c>
      <c r="AL7140">
        <v>0.21726572520000001</v>
      </c>
      <c r="AM7140">
        <v>0.18949057359999999</v>
      </c>
      <c r="AO7140" s="8">
        <v>7139</v>
      </c>
      <c r="AP7140" s="8">
        <v>23</v>
      </c>
      <c r="AQ7140" s="8">
        <v>22</v>
      </c>
      <c r="AR7140">
        <v>0.51249604550000005</v>
      </c>
      <c r="AS7140">
        <v>0.53132911390000004</v>
      </c>
    </row>
    <row r="7141" spans="35:45" x14ac:dyDescent="0.3">
      <c r="AI7141" s="7">
        <v>7140</v>
      </c>
      <c r="AJ7141" s="7">
        <v>2</v>
      </c>
      <c r="AK7141" s="7">
        <v>1</v>
      </c>
      <c r="AL7141">
        <v>7.9188061599999998E-2</v>
      </c>
      <c r="AM7141">
        <v>4.2519053299999998E-2</v>
      </c>
      <c r="AO7141" s="8">
        <v>7140</v>
      </c>
      <c r="AP7141" s="8">
        <v>90</v>
      </c>
      <c r="AQ7141" s="8">
        <v>85</v>
      </c>
      <c r="AR7141">
        <v>0.94574501730000005</v>
      </c>
      <c r="AS7141">
        <v>0.94699367079999996</v>
      </c>
    </row>
    <row r="7142" spans="35:45" x14ac:dyDescent="0.3">
      <c r="AI7142" s="7">
        <v>7141</v>
      </c>
      <c r="AJ7142" s="7">
        <v>15</v>
      </c>
      <c r="AK7142" s="7">
        <v>14</v>
      </c>
      <c r="AL7142">
        <v>0.76163350439999999</v>
      </c>
      <c r="AM7142">
        <v>0.79021259519999998</v>
      </c>
      <c r="AO7142" s="8">
        <v>7141</v>
      </c>
      <c r="AP7142" s="8">
        <v>47</v>
      </c>
      <c r="AQ7142" s="8">
        <v>44</v>
      </c>
      <c r="AR7142">
        <v>0.79974691549999999</v>
      </c>
      <c r="AS7142">
        <v>0.80569620249999996</v>
      </c>
    </row>
    <row r="7143" spans="35:45" x14ac:dyDescent="0.3">
      <c r="AI7143" s="7">
        <v>7142</v>
      </c>
      <c r="AJ7143" s="7">
        <v>23</v>
      </c>
      <c r="AK7143" s="7">
        <v>19</v>
      </c>
      <c r="AL7143">
        <v>0.89257060330000004</v>
      </c>
      <c r="AM7143">
        <v>0.87837946239999998</v>
      </c>
      <c r="AO7143" s="8">
        <v>7142</v>
      </c>
      <c r="AP7143" s="8">
        <v>20</v>
      </c>
      <c r="AQ7143" s="8">
        <v>19</v>
      </c>
      <c r="AR7143">
        <v>0.45871559629999997</v>
      </c>
      <c r="AS7143">
        <v>0.46408227839999999</v>
      </c>
    </row>
    <row r="7144" spans="35:45" x14ac:dyDescent="0.3">
      <c r="AI7144" s="7">
        <v>7143</v>
      </c>
      <c r="AJ7144" s="7">
        <v>19</v>
      </c>
      <c r="AK7144" s="7">
        <v>13</v>
      </c>
      <c r="AL7144">
        <v>0.84194480100000002</v>
      </c>
      <c r="AM7144">
        <v>0.76269554750000002</v>
      </c>
      <c r="AO7144" s="8">
        <v>7143</v>
      </c>
      <c r="AP7144" s="8">
        <v>15</v>
      </c>
      <c r="AQ7144" s="8">
        <v>14</v>
      </c>
      <c r="AR7144">
        <v>0.34134767469999999</v>
      </c>
      <c r="AS7144">
        <v>0.34351265819999999</v>
      </c>
    </row>
    <row r="7145" spans="35:45" x14ac:dyDescent="0.3">
      <c r="AI7145" s="7">
        <v>7144</v>
      </c>
      <c r="AJ7145" s="7">
        <v>6</v>
      </c>
      <c r="AK7145" s="7">
        <v>3</v>
      </c>
      <c r="AL7145">
        <v>0.35887355580000002</v>
      </c>
      <c r="AM7145">
        <v>0.18949057359999999</v>
      </c>
      <c r="AO7145" s="8">
        <v>7144</v>
      </c>
      <c r="AP7145" s="8">
        <v>161</v>
      </c>
      <c r="AQ7145" s="8">
        <v>150</v>
      </c>
      <c r="AR7145">
        <v>0.98702942100000002</v>
      </c>
      <c r="AS7145">
        <v>0.98718354429999999</v>
      </c>
    </row>
    <row r="7146" spans="35:45" x14ac:dyDescent="0.3">
      <c r="AI7146" s="7">
        <v>7145</v>
      </c>
      <c r="AJ7146" s="7">
        <v>15</v>
      </c>
      <c r="AK7146" s="7">
        <v>14</v>
      </c>
      <c r="AL7146">
        <v>0.76163350439999999</v>
      </c>
      <c r="AM7146">
        <v>0.79021259519999998</v>
      </c>
      <c r="AO7146" s="8">
        <v>7145</v>
      </c>
      <c r="AP7146" s="8">
        <v>30</v>
      </c>
      <c r="AQ7146" s="8">
        <v>28</v>
      </c>
      <c r="AR7146">
        <v>0.62543498890000004</v>
      </c>
      <c r="AS7146">
        <v>0.63291139240000005</v>
      </c>
    </row>
    <row r="7147" spans="35:45" x14ac:dyDescent="0.3">
      <c r="AI7147" s="7">
        <v>7146</v>
      </c>
      <c r="AJ7147" s="7">
        <v>0</v>
      </c>
      <c r="AK7147" s="7">
        <v>0</v>
      </c>
      <c r="AL7147">
        <v>0</v>
      </c>
      <c r="AM7147">
        <v>0</v>
      </c>
      <c r="AO7147" s="8">
        <v>7146</v>
      </c>
      <c r="AP7147" s="8">
        <v>3</v>
      </c>
      <c r="AQ7147" s="8">
        <v>3</v>
      </c>
      <c r="AR7147">
        <v>3.4166402999999998E-2</v>
      </c>
      <c r="AS7147">
        <v>4.0189873399999999E-2</v>
      </c>
    </row>
    <row r="7148" spans="35:45" x14ac:dyDescent="0.3">
      <c r="AI7148" s="7">
        <v>7147</v>
      </c>
      <c r="AJ7148" s="7">
        <v>2</v>
      </c>
      <c r="AK7148" s="7">
        <v>1</v>
      </c>
      <c r="AL7148">
        <v>7.9188061599999998E-2</v>
      </c>
      <c r="AM7148">
        <v>4.2519053299999998E-2</v>
      </c>
      <c r="AO7148" s="8">
        <v>7147</v>
      </c>
      <c r="AP7148" s="8">
        <v>18</v>
      </c>
      <c r="AQ7148" s="8">
        <v>17</v>
      </c>
      <c r="AR7148">
        <v>0.41157861429999998</v>
      </c>
      <c r="AS7148">
        <v>0.41803797459999997</v>
      </c>
    </row>
    <row r="7149" spans="35:45" x14ac:dyDescent="0.3">
      <c r="AI7149" s="7">
        <v>7148</v>
      </c>
      <c r="AJ7149" s="7">
        <v>10</v>
      </c>
      <c r="AK7149" s="7">
        <v>8</v>
      </c>
      <c r="AL7149">
        <v>0.58488446719999998</v>
      </c>
      <c r="AM7149">
        <v>0.55539510619999999</v>
      </c>
      <c r="AO7149" s="8">
        <v>7148</v>
      </c>
      <c r="AP7149" s="8">
        <v>44</v>
      </c>
      <c r="AQ7149" s="8">
        <v>41</v>
      </c>
      <c r="AR7149">
        <v>0.77712749130000003</v>
      </c>
      <c r="AS7149">
        <v>0.7814873417</v>
      </c>
    </row>
    <row r="7150" spans="35:45" x14ac:dyDescent="0.3">
      <c r="AI7150" s="7">
        <v>7149</v>
      </c>
      <c r="AJ7150" s="7">
        <v>12</v>
      </c>
      <c r="AK7150" s="7">
        <v>13</v>
      </c>
      <c r="AL7150">
        <v>0.6704910141</v>
      </c>
      <c r="AM7150">
        <v>0.76269554750000002</v>
      </c>
      <c r="AO7150" s="8">
        <v>7149</v>
      </c>
      <c r="AP7150" s="8">
        <v>45</v>
      </c>
      <c r="AQ7150" s="8">
        <v>42</v>
      </c>
      <c r="AR7150">
        <v>0.78551091419999997</v>
      </c>
      <c r="AS7150">
        <v>0.78971518979999999</v>
      </c>
    </row>
    <row r="7151" spans="35:45" x14ac:dyDescent="0.3">
      <c r="AI7151" s="7">
        <v>7150</v>
      </c>
      <c r="AJ7151" s="7">
        <v>14</v>
      </c>
      <c r="AK7151" s="7">
        <v>11</v>
      </c>
      <c r="AL7151">
        <v>0.73459563539999995</v>
      </c>
      <c r="AM7151">
        <v>0.69691135169999996</v>
      </c>
      <c r="AO7151" s="8">
        <v>7150</v>
      </c>
      <c r="AP7151" s="8">
        <v>7</v>
      </c>
      <c r="AQ7151" s="8">
        <v>7</v>
      </c>
      <c r="AR7151">
        <v>0.1224296108</v>
      </c>
      <c r="AS7151">
        <v>0.1397151898</v>
      </c>
    </row>
    <row r="7152" spans="35:45" x14ac:dyDescent="0.3">
      <c r="AI7152" s="7">
        <v>7151</v>
      </c>
      <c r="AJ7152" s="7">
        <v>10</v>
      </c>
      <c r="AK7152" s="7">
        <v>7</v>
      </c>
      <c r="AL7152">
        <v>0.58488446719999998</v>
      </c>
      <c r="AM7152">
        <v>0.4956277577</v>
      </c>
      <c r="AO7152" s="8">
        <v>7151</v>
      </c>
      <c r="AP7152" s="8">
        <v>3</v>
      </c>
      <c r="AQ7152" s="8">
        <v>3</v>
      </c>
      <c r="AR7152">
        <v>3.4166402999999998E-2</v>
      </c>
      <c r="AS7152">
        <v>4.0189873399999999E-2</v>
      </c>
    </row>
    <row r="7153" spans="35:45" x14ac:dyDescent="0.3">
      <c r="AI7153" s="7">
        <v>7152</v>
      </c>
      <c r="AJ7153" s="7">
        <v>34</v>
      </c>
      <c r="AK7153" s="7">
        <v>26</v>
      </c>
      <c r="AL7153">
        <v>0.95627406930000003</v>
      </c>
      <c r="AM7153">
        <v>0.93798636179999995</v>
      </c>
      <c r="AO7153" s="8">
        <v>7152</v>
      </c>
      <c r="AP7153" s="8">
        <v>12</v>
      </c>
      <c r="AQ7153" s="8">
        <v>12</v>
      </c>
      <c r="AR7153">
        <v>0.25941157860000003</v>
      </c>
      <c r="AS7153">
        <v>0.2859177215</v>
      </c>
    </row>
    <row r="7154" spans="35:45" x14ac:dyDescent="0.3">
      <c r="AI7154" s="7">
        <v>7153</v>
      </c>
      <c r="AJ7154" s="7">
        <v>10</v>
      </c>
      <c r="AK7154" s="7">
        <v>7</v>
      </c>
      <c r="AL7154">
        <v>0.58488446719999998</v>
      </c>
      <c r="AM7154">
        <v>0.4956277577</v>
      </c>
      <c r="AO7154" s="8">
        <v>7153</v>
      </c>
      <c r="AP7154" s="8">
        <v>12</v>
      </c>
      <c r="AQ7154" s="8">
        <v>12</v>
      </c>
      <c r="AR7154">
        <v>0.25941157860000003</v>
      </c>
      <c r="AS7154">
        <v>0.2859177215</v>
      </c>
    </row>
    <row r="7155" spans="35:45" x14ac:dyDescent="0.3">
      <c r="AI7155" s="7">
        <v>7154</v>
      </c>
      <c r="AJ7155" s="7">
        <v>5</v>
      </c>
      <c r="AK7155" s="7">
        <v>3</v>
      </c>
      <c r="AL7155">
        <v>0.28923299099999999</v>
      </c>
      <c r="AM7155">
        <v>0.18949057359999999</v>
      </c>
      <c r="AO7155" s="8">
        <v>7154</v>
      </c>
      <c r="AP7155" s="8">
        <v>18</v>
      </c>
      <c r="AQ7155" s="8">
        <v>17</v>
      </c>
      <c r="AR7155">
        <v>0.41157861429999998</v>
      </c>
      <c r="AS7155">
        <v>0.41803797459999997</v>
      </c>
    </row>
    <row r="7156" spans="35:45" x14ac:dyDescent="0.3">
      <c r="AI7156" s="7">
        <v>7155</v>
      </c>
      <c r="AJ7156" s="7">
        <v>10</v>
      </c>
      <c r="AK7156" s="7">
        <v>7</v>
      </c>
      <c r="AL7156">
        <v>0.58488446719999998</v>
      </c>
      <c r="AM7156">
        <v>0.4956277577</v>
      </c>
      <c r="AO7156" s="8">
        <v>7155</v>
      </c>
      <c r="AP7156" s="8">
        <v>17</v>
      </c>
      <c r="AQ7156" s="8">
        <v>16</v>
      </c>
      <c r="AR7156">
        <v>0.38832647889999999</v>
      </c>
      <c r="AS7156">
        <v>0.39351265819999998</v>
      </c>
    </row>
    <row r="7157" spans="35:45" x14ac:dyDescent="0.3">
      <c r="AI7157" s="7">
        <v>7156</v>
      </c>
      <c r="AJ7157" s="7">
        <v>13</v>
      </c>
      <c r="AK7157" s="7">
        <v>11</v>
      </c>
      <c r="AL7157">
        <v>0.70450898579999999</v>
      </c>
      <c r="AM7157">
        <v>0.69691135169999996</v>
      </c>
      <c r="AO7157" s="8">
        <v>7156</v>
      </c>
      <c r="AP7157" s="8">
        <v>0</v>
      </c>
      <c r="AQ7157" s="8">
        <v>1</v>
      </c>
      <c r="AR7157">
        <v>0</v>
      </c>
      <c r="AS7157">
        <v>7.7531644999999996E-3</v>
      </c>
    </row>
    <row r="7158" spans="35:45" x14ac:dyDescent="0.3">
      <c r="AI7158" s="7">
        <v>7157</v>
      </c>
      <c r="AJ7158" s="7">
        <v>3</v>
      </c>
      <c r="AK7158" s="7">
        <v>3</v>
      </c>
      <c r="AL7158">
        <v>0.145860077</v>
      </c>
      <c r="AM7158">
        <v>0.18949057359999999</v>
      </c>
      <c r="AO7158" s="8">
        <v>7157</v>
      </c>
      <c r="AP7158" s="8">
        <v>38</v>
      </c>
      <c r="AQ7158" s="8">
        <v>35</v>
      </c>
      <c r="AR7158">
        <v>0.72065801959999998</v>
      </c>
      <c r="AS7158">
        <v>0.7237341772</v>
      </c>
    </row>
    <row r="7159" spans="35:45" x14ac:dyDescent="0.3">
      <c r="AI7159" s="7">
        <v>7158</v>
      </c>
      <c r="AJ7159" s="7">
        <v>6</v>
      </c>
      <c r="AK7159" s="7">
        <v>5</v>
      </c>
      <c r="AL7159">
        <v>0.35887355580000002</v>
      </c>
      <c r="AM7159">
        <v>0.35483353379999999</v>
      </c>
      <c r="AO7159" s="8">
        <v>7158</v>
      </c>
      <c r="AP7159" s="8">
        <v>66</v>
      </c>
      <c r="AQ7159" s="8">
        <v>62</v>
      </c>
      <c r="AR7159">
        <v>0.89386270160000003</v>
      </c>
      <c r="AS7159">
        <v>0.89541139240000001</v>
      </c>
    </row>
    <row r="7160" spans="35:45" x14ac:dyDescent="0.3">
      <c r="AI7160" s="7">
        <v>7159</v>
      </c>
      <c r="AJ7160" s="7">
        <v>1</v>
      </c>
      <c r="AK7160" s="7">
        <v>1</v>
      </c>
      <c r="AL7160">
        <v>2.9123876699999999E-2</v>
      </c>
      <c r="AM7160">
        <v>4.2519053299999998E-2</v>
      </c>
      <c r="AO7160" s="8">
        <v>7159</v>
      </c>
      <c r="AP7160" s="8">
        <v>44</v>
      </c>
      <c r="AQ7160" s="8">
        <v>41</v>
      </c>
      <c r="AR7160">
        <v>0.77712749130000003</v>
      </c>
      <c r="AS7160">
        <v>0.7814873417</v>
      </c>
    </row>
    <row r="7161" spans="35:45" x14ac:dyDescent="0.3">
      <c r="AI7161" s="7">
        <v>7160</v>
      </c>
      <c r="AJ7161" s="7">
        <v>4</v>
      </c>
      <c r="AK7161" s="7">
        <v>4</v>
      </c>
      <c r="AL7161">
        <v>0.21726572520000001</v>
      </c>
      <c r="AM7161">
        <v>0.27276373840000001</v>
      </c>
      <c r="AO7161" s="8">
        <v>7160</v>
      </c>
      <c r="AP7161" s="8">
        <v>65</v>
      </c>
      <c r="AQ7161" s="8">
        <v>61</v>
      </c>
      <c r="AR7161">
        <v>0.89022461239999995</v>
      </c>
      <c r="AS7161">
        <v>0.89287974680000004</v>
      </c>
    </row>
    <row r="7162" spans="35:45" x14ac:dyDescent="0.3">
      <c r="AI7162" s="7">
        <v>7161</v>
      </c>
      <c r="AJ7162" s="7">
        <v>20</v>
      </c>
      <c r="AK7162" s="7">
        <v>18</v>
      </c>
      <c r="AL7162">
        <v>0.85783055190000002</v>
      </c>
      <c r="AM7162">
        <v>0.86466105090000001</v>
      </c>
      <c r="AO7162" s="8">
        <v>7161</v>
      </c>
      <c r="AP7162" s="8">
        <v>10</v>
      </c>
      <c r="AQ7162" s="8">
        <v>10</v>
      </c>
      <c r="AR7162">
        <v>0.2024675735</v>
      </c>
      <c r="AS7162">
        <v>0.22832278480000001</v>
      </c>
    </row>
    <row r="7163" spans="35:45" x14ac:dyDescent="0.3">
      <c r="AI7163" s="7">
        <v>7162</v>
      </c>
      <c r="AJ7163" s="7">
        <v>47</v>
      </c>
      <c r="AK7163" s="7">
        <v>24</v>
      </c>
      <c r="AL7163">
        <v>0.98138639279999995</v>
      </c>
      <c r="AM7163">
        <v>0.92563176889999998</v>
      </c>
      <c r="AO7163" s="8">
        <v>7162</v>
      </c>
      <c r="AP7163" s="8">
        <v>5</v>
      </c>
      <c r="AQ7163" s="8">
        <v>5</v>
      </c>
      <c r="AR7163">
        <v>7.5767162200000002E-2</v>
      </c>
      <c r="AS7163">
        <v>8.4493670800000004E-2</v>
      </c>
    </row>
    <row r="7164" spans="35:45" x14ac:dyDescent="0.3">
      <c r="AI7164" s="7">
        <v>7163</v>
      </c>
      <c r="AJ7164" s="7">
        <v>0</v>
      </c>
      <c r="AK7164" s="7">
        <v>0</v>
      </c>
      <c r="AL7164">
        <v>0</v>
      </c>
      <c r="AM7164">
        <v>0</v>
      </c>
      <c r="AO7164" s="8">
        <v>7163</v>
      </c>
      <c r="AP7164" s="8">
        <v>49</v>
      </c>
      <c r="AQ7164" s="8">
        <v>46</v>
      </c>
      <c r="AR7164">
        <v>0.81255931660000003</v>
      </c>
      <c r="AS7164">
        <v>0.81882911390000002</v>
      </c>
    </row>
    <row r="7165" spans="35:45" x14ac:dyDescent="0.3">
      <c r="AI7165" s="7">
        <v>7164</v>
      </c>
      <c r="AJ7165" s="7">
        <v>4</v>
      </c>
      <c r="AK7165" s="7">
        <v>4</v>
      </c>
      <c r="AL7165">
        <v>0.21726572520000001</v>
      </c>
      <c r="AM7165">
        <v>0.27276373840000001</v>
      </c>
      <c r="AO7165" s="8">
        <v>7164</v>
      </c>
      <c r="AP7165" s="8">
        <v>11</v>
      </c>
      <c r="AQ7165" s="8">
        <v>11</v>
      </c>
      <c r="AR7165">
        <v>0.23125593159999999</v>
      </c>
      <c r="AS7165">
        <v>0.25664556960000001</v>
      </c>
    </row>
    <row r="7166" spans="35:45" x14ac:dyDescent="0.3">
      <c r="AI7166" s="7">
        <v>7165</v>
      </c>
      <c r="AJ7166" s="7">
        <v>0</v>
      </c>
      <c r="AK7166" s="7">
        <v>0</v>
      </c>
      <c r="AL7166">
        <v>0</v>
      </c>
      <c r="AM7166">
        <v>0</v>
      </c>
      <c r="AO7166" s="8">
        <v>7165</v>
      </c>
      <c r="AP7166" s="8">
        <v>21</v>
      </c>
      <c r="AQ7166" s="8">
        <v>20</v>
      </c>
      <c r="AR7166">
        <v>0.47579879780000001</v>
      </c>
      <c r="AS7166">
        <v>0.48734177210000001</v>
      </c>
    </row>
    <row r="7167" spans="35:45" x14ac:dyDescent="0.3">
      <c r="AI7167" s="7">
        <v>7166</v>
      </c>
      <c r="AJ7167" s="7">
        <v>19</v>
      </c>
      <c r="AK7167" s="7">
        <v>14</v>
      </c>
      <c r="AL7167">
        <v>0.84194480100000002</v>
      </c>
      <c r="AM7167">
        <v>0.79021259519999998</v>
      </c>
      <c r="AO7167" s="8">
        <v>7166</v>
      </c>
      <c r="AP7167" s="8">
        <v>27</v>
      </c>
      <c r="AQ7167" s="8">
        <v>25</v>
      </c>
      <c r="AR7167">
        <v>0.58098702940000002</v>
      </c>
      <c r="AS7167">
        <v>0.58291139240000001</v>
      </c>
    </row>
    <row r="7168" spans="35:45" x14ac:dyDescent="0.3">
      <c r="AI7168" s="7">
        <v>7167</v>
      </c>
      <c r="AJ7168" s="7">
        <v>21</v>
      </c>
      <c r="AK7168" s="7">
        <v>18</v>
      </c>
      <c r="AL7168">
        <v>0.87098844669999997</v>
      </c>
      <c r="AM7168">
        <v>0.86466105090000001</v>
      </c>
      <c r="AO7168" s="8">
        <v>7167</v>
      </c>
      <c r="AP7168" s="8">
        <v>65</v>
      </c>
      <c r="AQ7168" s="8">
        <v>61</v>
      </c>
      <c r="AR7168">
        <v>0.89022461239999995</v>
      </c>
      <c r="AS7168">
        <v>0.89287974680000004</v>
      </c>
    </row>
    <row r="7169" spans="35:45" x14ac:dyDescent="0.3">
      <c r="AI7169" s="7">
        <v>7168</v>
      </c>
      <c r="AJ7169" s="7">
        <v>17</v>
      </c>
      <c r="AK7169" s="7">
        <v>14</v>
      </c>
      <c r="AL7169">
        <v>0.80720474959999999</v>
      </c>
      <c r="AM7169">
        <v>0.79021259519999998</v>
      </c>
      <c r="AO7169" s="8">
        <v>7168</v>
      </c>
      <c r="AP7169" s="8">
        <v>11</v>
      </c>
      <c r="AQ7169" s="8">
        <v>11</v>
      </c>
      <c r="AR7169">
        <v>0.23125593159999999</v>
      </c>
      <c r="AS7169">
        <v>0.25664556960000001</v>
      </c>
    </row>
    <row r="7170" spans="35:45" x14ac:dyDescent="0.3">
      <c r="AI7170" s="7">
        <v>7169</v>
      </c>
      <c r="AJ7170" s="7">
        <v>10</v>
      </c>
      <c r="AK7170" s="7">
        <v>10</v>
      </c>
      <c r="AL7170">
        <v>0.58488446719999998</v>
      </c>
      <c r="AM7170">
        <v>0.65543521859999998</v>
      </c>
      <c r="AO7170" s="8">
        <v>7169</v>
      </c>
      <c r="AP7170" s="8">
        <v>21</v>
      </c>
      <c r="AQ7170" s="8">
        <v>20</v>
      </c>
      <c r="AR7170">
        <v>0.47579879780000001</v>
      </c>
      <c r="AS7170">
        <v>0.48734177210000001</v>
      </c>
    </row>
    <row r="7171" spans="35:45" x14ac:dyDescent="0.3">
      <c r="AI7171" s="7">
        <v>7170</v>
      </c>
      <c r="AJ7171" s="7">
        <v>2</v>
      </c>
      <c r="AK7171" s="7">
        <v>1</v>
      </c>
      <c r="AL7171">
        <v>7.9188061599999998E-2</v>
      </c>
      <c r="AM7171">
        <v>4.2519053299999998E-2</v>
      </c>
      <c r="AO7171" s="8">
        <v>7170</v>
      </c>
      <c r="AP7171" s="8">
        <v>21</v>
      </c>
      <c r="AQ7171" s="8">
        <v>20</v>
      </c>
      <c r="AR7171">
        <v>0.47579879780000001</v>
      </c>
      <c r="AS7171">
        <v>0.48734177210000001</v>
      </c>
    </row>
    <row r="7172" spans="35:45" x14ac:dyDescent="0.3">
      <c r="AI7172" s="7">
        <v>7171</v>
      </c>
      <c r="AJ7172" s="7">
        <v>10</v>
      </c>
      <c r="AK7172" s="7">
        <v>8</v>
      </c>
      <c r="AL7172">
        <v>0.58488446719999998</v>
      </c>
      <c r="AM7172">
        <v>0.55539510619999999</v>
      </c>
      <c r="AO7172" s="8">
        <v>7171</v>
      </c>
      <c r="AP7172" s="8">
        <v>42</v>
      </c>
      <c r="AQ7172" s="8">
        <v>39</v>
      </c>
      <c r="AR7172">
        <v>0.7609933565</v>
      </c>
      <c r="AS7172">
        <v>0.76503164550000002</v>
      </c>
    </row>
    <row r="7173" spans="35:45" x14ac:dyDescent="0.3">
      <c r="AI7173" s="7">
        <v>7172</v>
      </c>
      <c r="AJ7173" s="7">
        <v>13</v>
      </c>
      <c r="AK7173" s="7">
        <v>11</v>
      </c>
      <c r="AL7173">
        <v>0.70450898579999999</v>
      </c>
      <c r="AM7173">
        <v>0.69691135169999996</v>
      </c>
      <c r="AO7173" s="8">
        <v>7172</v>
      </c>
      <c r="AP7173" s="8">
        <v>51</v>
      </c>
      <c r="AQ7173" s="8">
        <v>47</v>
      </c>
      <c r="AR7173">
        <v>0.82521354000000002</v>
      </c>
      <c r="AS7173">
        <v>0.82658227839999998</v>
      </c>
    </row>
    <row r="7174" spans="35:45" x14ac:dyDescent="0.3">
      <c r="AI7174" s="7">
        <v>7173</v>
      </c>
      <c r="AJ7174" s="7">
        <v>18</v>
      </c>
      <c r="AK7174" s="7">
        <v>14</v>
      </c>
      <c r="AL7174">
        <v>0.82477535300000004</v>
      </c>
      <c r="AM7174">
        <v>0.79021259519999998</v>
      </c>
      <c r="AO7174" s="8">
        <v>7173</v>
      </c>
      <c r="AP7174" s="8">
        <v>2</v>
      </c>
      <c r="AQ7174" s="8">
        <v>2</v>
      </c>
      <c r="AR7174">
        <v>2.11958241E-2</v>
      </c>
      <c r="AS7174">
        <v>2.2310126499999999E-2</v>
      </c>
    </row>
    <row r="7175" spans="35:45" x14ac:dyDescent="0.3">
      <c r="AI7175" s="7">
        <v>7174</v>
      </c>
      <c r="AJ7175" s="7">
        <v>6</v>
      </c>
      <c r="AK7175" s="7">
        <v>5</v>
      </c>
      <c r="AL7175">
        <v>0.35887355580000002</v>
      </c>
      <c r="AM7175">
        <v>0.35483353379999999</v>
      </c>
      <c r="AO7175" s="8">
        <v>7174</v>
      </c>
      <c r="AP7175" s="8">
        <v>10</v>
      </c>
      <c r="AQ7175" s="8">
        <v>10</v>
      </c>
      <c r="AR7175">
        <v>0.2024675735</v>
      </c>
      <c r="AS7175">
        <v>0.22832278480000001</v>
      </c>
    </row>
    <row r="7176" spans="35:45" x14ac:dyDescent="0.3">
      <c r="AI7176" s="7">
        <v>7175</v>
      </c>
      <c r="AJ7176" s="7">
        <v>20</v>
      </c>
      <c r="AK7176" s="7">
        <v>13</v>
      </c>
      <c r="AL7176">
        <v>0.85783055190000002</v>
      </c>
      <c r="AM7176">
        <v>0.76269554750000002</v>
      </c>
      <c r="AO7176" s="8">
        <v>7175</v>
      </c>
      <c r="AP7176" s="8">
        <v>32</v>
      </c>
      <c r="AQ7176" s="8">
        <v>30</v>
      </c>
      <c r="AR7176">
        <v>0.65295792470000003</v>
      </c>
      <c r="AS7176">
        <v>0.66249999999999998</v>
      </c>
    </row>
    <row r="7177" spans="35:45" x14ac:dyDescent="0.3">
      <c r="AI7177" s="7">
        <v>7176</v>
      </c>
      <c r="AJ7177" s="7">
        <v>8</v>
      </c>
      <c r="AK7177" s="7">
        <v>7</v>
      </c>
      <c r="AL7177">
        <v>0.48435494220000003</v>
      </c>
      <c r="AM7177">
        <v>0.4956277577</v>
      </c>
      <c r="AO7177" s="8">
        <v>7176</v>
      </c>
      <c r="AP7177" s="8">
        <v>12</v>
      </c>
      <c r="AQ7177" s="8">
        <v>12</v>
      </c>
      <c r="AR7177">
        <v>0.25941157860000003</v>
      </c>
      <c r="AS7177">
        <v>0.2859177215</v>
      </c>
    </row>
    <row r="7178" spans="35:45" x14ac:dyDescent="0.3">
      <c r="AI7178" s="7">
        <v>7177</v>
      </c>
      <c r="AJ7178" s="7">
        <v>4</v>
      </c>
      <c r="AK7178" s="7">
        <v>2</v>
      </c>
      <c r="AL7178">
        <v>0.21726572520000001</v>
      </c>
      <c r="AM7178">
        <v>0.1075010028</v>
      </c>
      <c r="AO7178" s="8">
        <v>7177</v>
      </c>
      <c r="AP7178" s="8">
        <v>8</v>
      </c>
      <c r="AQ7178" s="8">
        <v>8</v>
      </c>
      <c r="AR7178">
        <v>0.14900347990000001</v>
      </c>
      <c r="AS7178">
        <v>0.1721518987</v>
      </c>
    </row>
    <row r="7179" spans="35:45" x14ac:dyDescent="0.3">
      <c r="AI7179" s="7">
        <v>7178</v>
      </c>
      <c r="AJ7179" s="7">
        <v>20</v>
      </c>
      <c r="AK7179" s="7">
        <v>11</v>
      </c>
      <c r="AL7179">
        <v>0.85783055190000002</v>
      </c>
      <c r="AM7179">
        <v>0.69691135169999996</v>
      </c>
      <c r="AO7179" s="8">
        <v>7178</v>
      </c>
      <c r="AP7179" s="8">
        <v>15</v>
      </c>
      <c r="AQ7179" s="8">
        <v>14</v>
      </c>
      <c r="AR7179">
        <v>0.34134767469999999</v>
      </c>
      <c r="AS7179">
        <v>0.34351265819999999</v>
      </c>
    </row>
    <row r="7180" spans="35:45" x14ac:dyDescent="0.3">
      <c r="AI7180" s="7">
        <v>7179</v>
      </c>
      <c r="AJ7180" s="7">
        <v>4</v>
      </c>
      <c r="AK7180" s="7">
        <v>4</v>
      </c>
      <c r="AL7180">
        <v>0.21726572520000001</v>
      </c>
      <c r="AM7180">
        <v>0.27276373840000001</v>
      </c>
      <c r="AO7180" s="8">
        <v>7179</v>
      </c>
      <c r="AP7180" s="8">
        <v>8</v>
      </c>
      <c r="AQ7180" s="8">
        <v>8</v>
      </c>
      <c r="AR7180">
        <v>0.14900347990000001</v>
      </c>
      <c r="AS7180">
        <v>0.1721518987</v>
      </c>
    </row>
    <row r="7181" spans="35:45" x14ac:dyDescent="0.3">
      <c r="AI7181" s="7">
        <v>7180</v>
      </c>
      <c r="AJ7181" s="7">
        <v>7</v>
      </c>
      <c r="AK7181" s="7">
        <v>5</v>
      </c>
      <c r="AL7181">
        <v>0.42378048779999999</v>
      </c>
      <c r="AM7181">
        <v>0.35483353379999999</v>
      </c>
      <c r="AO7181" s="8">
        <v>7180</v>
      </c>
      <c r="AP7181" s="8">
        <v>47</v>
      </c>
      <c r="AQ7181" s="8">
        <v>44</v>
      </c>
      <c r="AR7181">
        <v>0.79974691549999999</v>
      </c>
      <c r="AS7181">
        <v>0.80569620249999996</v>
      </c>
    </row>
    <row r="7182" spans="35:45" x14ac:dyDescent="0.3">
      <c r="AI7182" s="7">
        <v>7181</v>
      </c>
      <c r="AJ7182" s="7">
        <v>11</v>
      </c>
      <c r="AK7182" s="7">
        <v>9</v>
      </c>
      <c r="AL7182">
        <v>0.63005455710000002</v>
      </c>
      <c r="AM7182">
        <v>0.60882470909999997</v>
      </c>
      <c r="AO7182" s="8">
        <v>7181</v>
      </c>
      <c r="AP7182" s="8">
        <v>4</v>
      </c>
      <c r="AQ7182" s="8">
        <v>4</v>
      </c>
      <c r="AR7182">
        <v>5.2989560200000001E-2</v>
      </c>
      <c r="AS7182">
        <v>5.9651898699999997E-2</v>
      </c>
    </row>
    <row r="7183" spans="35:45" x14ac:dyDescent="0.3">
      <c r="AI7183" s="7">
        <v>7182</v>
      </c>
      <c r="AJ7183" s="7">
        <v>79</v>
      </c>
      <c r="AK7183" s="7">
        <v>69</v>
      </c>
      <c r="AL7183">
        <v>0.9956675224</v>
      </c>
      <c r="AM7183">
        <v>0.99550742069999998</v>
      </c>
      <c r="AO7183" s="8">
        <v>7182</v>
      </c>
      <c r="AP7183" s="8">
        <v>13</v>
      </c>
      <c r="AQ7183" s="8">
        <v>13</v>
      </c>
      <c r="AR7183">
        <v>0.28883264780000001</v>
      </c>
      <c r="AS7183">
        <v>0.31724683539999998</v>
      </c>
    </row>
    <row r="7184" spans="35:45" x14ac:dyDescent="0.3">
      <c r="AI7184" s="7">
        <v>7183</v>
      </c>
      <c r="AJ7184" s="7">
        <v>19</v>
      </c>
      <c r="AK7184" s="7">
        <v>18</v>
      </c>
      <c r="AL7184">
        <v>0.84194480100000002</v>
      </c>
      <c r="AM7184">
        <v>0.86466105090000001</v>
      </c>
      <c r="AO7184" s="8">
        <v>7183</v>
      </c>
      <c r="AP7184" s="8">
        <v>18</v>
      </c>
      <c r="AQ7184" s="8">
        <v>17</v>
      </c>
      <c r="AR7184">
        <v>0.41157861429999998</v>
      </c>
      <c r="AS7184">
        <v>0.41803797459999997</v>
      </c>
    </row>
    <row r="7185" spans="35:45" x14ac:dyDescent="0.3">
      <c r="AI7185" s="7">
        <v>7184</v>
      </c>
      <c r="AJ7185" s="7">
        <v>14</v>
      </c>
      <c r="AK7185" s="7">
        <v>10</v>
      </c>
      <c r="AL7185">
        <v>0.73459563539999995</v>
      </c>
      <c r="AM7185">
        <v>0.65543521859999998</v>
      </c>
      <c r="AO7185" s="8">
        <v>7184</v>
      </c>
      <c r="AP7185" s="8">
        <v>8</v>
      </c>
      <c r="AQ7185" s="8">
        <v>8</v>
      </c>
      <c r="AR7185">
        <v>0.14900347990000001</v>
      </c>
      <c r="AS7185">
        <v>0.1721518987</v>
      </c>
    </row>
    <row r="7186" spans="35:45" x14ac:dyDescent="0.3">
      <c r="AI7186" s="7">
        <v>7185</v>
      </c>
      <c r="AJ7186" s="7">
        <v>1</v>
      </c>
      <c r="AK7186" s="7">
        <v>1</v>
      </c>
      <c r="AL7186">
        <v>2.9123876699999999E-2</v>
      </c>
      <c r="AM7186">
        <v>4.2519053299999998E-2</v>
      </c>
      <c r="AO7186" s="8">
        <v>7185</v>
      </c>
      <c r="AP7186" s="8">
        <v>33</v>
      </c>
      <c r="AQ7186" s="8">
        <v>31</v>
      </c>
      <c r="AR7186">
        <v>0.66545397019999997</v>
      </c>
      <c r="AS7186">
        <v>0.67325949360000004</v>
      </c>
    </row>
    <row r="7187" spans="35:45" x14ac:dyDescent="0.3">
      <c r="AI7187" s="7">
        <v>7186</v>
      </c>
      <c r="AJ7187" s="7">
        <v>7</v>
      </c>
      <c r="AK7187" s="7">
        <v>4</v>
      </c>
      <c r="AL7187">
        <v>0.42378048779999999</v>
      </c>
      <c r="AM7187">
        <v>0.27276373840000001</v>
      </c>
      <c r="AO7187" s="8">
        <v>7186</v>
      </c>
      <c r="AP7187" s="8">
        <v>20</v>
      </c>
      <c r="AQ7187" s="8">
        <v>19</v>
      </c>
      <c r="AR7187">
        <v>0.45871559629999997</v>
      </c>
      <c r="AS7187">
        <v>0.46408227839999999</v>
      </c>
    </row>
    <row r="7188" spans="35:45" x14ac:dyDescent="0.3">
      <c r="AI7188" s="7">
        <v>7187</v>
      </c>
      <c r="AJ7188" s="7">
        <v>1</v>
      </c>
      <c r="AK7188" s="7">
        <v>0</v>
      </c>
      <c r="AL7188">
        <v>2.9123876699999999E-2</v>
      </c>
      <c r="AM7188">
        <v>0</v>
      </c>
      <c r="AO7188" s="8">
        <v>7187</v>
      </c>
      <c r="AP7188" s="8">
        <v>19</v>
      </c>
      <c r="AQ7188" s="8">
        <v>18</v>
      </c>
      <c r="AR7188">
        <v>0.43419803849999999</v>
      </c>
      <c r="AS7188">
        <v>0.44193037969999999</v>
      </c>
    </row>
    <row r="7189" spans="35:45" x14ac:dyDescent="0.3">
      <c r="AI7189" s="7">
        <v>7188</v>
      </c>
      <c r="AJ7189" s="7">
        <v>15</v>
      </c>
      <c r="AK7189" s="7">
        <v>14</v>
      </c>
      <c r="AL7189">
        <v>0.76163350439999999</v>
      </c>
      <c r="AM7189">
        <v>0.79021259519999998</v>
      </c>
      <c r="AO7189" s="8">
        <v>7188</v>
      </c>
      <c r="AP7189" s="8">
        <v>0</v>
      </c>
      <c r="AQ7189" s="8">
        <v>0</v>
      </c>
      <c r="AR7189">
        <v>0</v>
      </c>
      <c r="AS7189">
        <v>0</v>
      </c>
    </row>
    <row r="7190" spans="35:45" x14ac:dyDescent="0.3">
      <c r="AI7190" s="7">
        <v>7189</v>
      </c>
      <c r="AJ7190" s="7">
        <v>25</v>
      </c>
      <c r="AK7190" s="7">
        <v>24</v>
      </c>
      <c r="AL7190">
        <v>0.91014120659999997</v>
      </c>
      <c r="AM7190">
        <v>0.92563176889999998</v>
      </c>
      <c r="AO7190" s="8">
        <v>7189</v>
      </c>
      <c r="AP7190" s="8">
        <v>23</v>
      </c>
      <c r="AQ7190" s="8">
        <v>22</v>
      </c>
      <c r="AR7190">
        <v>0.51249604550000005</v>
      </c>
      <c r="AS7190">
        <v>0.53132911390000004</v>
      </c>
    </row>
    <row r="7191" spans="35:45" x14ac:dyDescent="0.3">
      <c r="AI7191" s="7">
        <v>7190</v>
      </c>
      <c r="AJ7191" s="7">
        <v>19</v>
      </c>
      <c r="AK7191" s="7">
        <v>16</v>
      </c>
      <c r="AL7191">
        <v>0.84194480100000002</v>
      </c>
      <c r="AM7191">
        <v>0.83241075009999999</v>
      </c>
      <c r="AO7191" s="8">
        <v>7190</v>
      </c>
      <c r="AP7191" s="8">
        <v>62</v>
      </c>
      <c r="AQ7191" s="8">
        <v>58</v>
      </c>
      <c r="AR7191">
        <v>0.88057576709999996</v>
      </c>
      <c r="AS7191">
        <v>0.88117088600000004</v>
      </c>
    </row>
    <row r="7192" spans="35:45" x14ac:dyDescent="0.3">
      <c r="AI7192" s="7">
        <v>7191</v>
      </c>
      <c r="AJ7192" s="7">
        <v>13</v>
      </c>
      <c r="AK7192" s="7">
        <v>10</v>
      </c>
      <c r="AL7192">
        <v>0.70450898579999999</v>
      </c>
      <c r="AM7192">
        <v>0.65543521859999998</v>
      </c>
      <c r="AO7192" s="8">
        <v>7191</v>
      </c>
      <c r="AP7192" s="8">
        <v>16</v>
      </c>
      <c r="AQ7192" s="8">
        <v>15</v>
      </c>
      <c r="AR7192">
        <v>0.36475798790000002</v>
      </c>
      <c r="AS7192">
        <v>0.36819620250000001</v>
      </c>
    </row>
    <row r="7193" spans="35:45" x14ac:dyDescent="0.3">
      <c r="AI7193" s="7">
        <v>7192</v>
      </c>
      <c r="AJ7193" s="7">
        <v>3</v>
      </c>
      <c r="AK7193" s="7">
        <v>2</v>
      </c>
      <c r="AL7193">
        <v>0.145860077</v>
      </c>
      <c r="AM7193">
        <v>0.1075010028</v>
      </c>
      <c r="AO7193" s="8">
        <v>7192</v>
      </c>
      <c r="AP7193" s="8">
        <v>17</v>
      </c>
      <c r="AQ7193" s="8">
        <v>16</v>
      </c>
      <c r="AR7193">
        <v>0.38832647889999999</v>
      </c>
      <c r="AS7193">
        <v>0.39351265819999998</v>
      </c>
    </row>
    <row r="7194" spans="35:45" x14ac:dyDescent="0.3">
      <c r="AI7194" s="7">
        <v>7193</v>
      </c>
      <c r="AJ7194" s="7">
        <v>10</v>
      </c>
      <c r="AK7194" s="7">
        <v>9</v>
      </c>
      <c r="AL7194">
        <v>0.58488446719999998</v>
      </c>
      <c r="AM7194">
        <v>0.60882470909999997</v>
      </c>
      <c r="AO7194" s="8">
        <v>7193</v>
      </c>
      <c r="AP7194" s="8">
        <v>20</v>
      </c>
      <c r="AQ7194" s="8">
        <v>19</v>
      </c>
      <c r="AR7194">
        <v>0.45871559629999997</v>
      </c>
      <c r="AS7194">
        <v>0.46408227839999999</v>
      </c>
    </row>
    <row r="7195" spans="35:45" x14ac:dyDescent="0.3">
      <c r="AI7195" s="7">
        <v>7194</v>
      </c>
      <c r="AJ7195" s="7">
        <v>16</v>
      </c>
      <c r="AK7195" s="7">
        <v>13</v>
      </c>
      <c r="AL7195">
        <v>0.78674582790000003</v>
      </c>
      <c r="AM7195">
        <v>0.76269554750000002</v>
      </c>
      <c r="AO7195" s="8">
        <v>7194</v>
      </c>
      <c r="AP7195" s="8">
        <v>38</v>
      </c>
      <c r="AQ7195" s="8">
        <v>35</v>
      </c>
      <c r="AR7195">
        <v>0.72065801959999998</v>
      </c>
      <c r="AS7195">
        <v>0.7237341772</v>
      </c>
    </row>
    <row r="7196" spans="35:45" x14ac:dyDescent="0.3">
      <c r="AI7196" s="7">
        <v>7195</v>
      </c>
      <c r="AJ7196" s="7">
        <v>10</v>
      </c>
      <c r="AK7196" s="7">
        <v>9</v>
      </c>
      <c r="AL7196">
        <v>0.58488446719999998</v>
      </c>
      <c r="AM7196">
        <v>0.60882470909999997</v>
      </c>
      <c r="AO7196" s="8">
        <v>7195</v>
      </c>
      <c r="AP7196" s="8">
        <v>56</v>
      </c>
      <c r="AQ7196" s="8">
        <v>52</v>
      </c>
      <c r="AR7196">
        <v>0.85321100910000003</v>
      </c>
      <c r="AS7196">
        <v>0.85553797460000003</v>
      </c>
    </row>
    <row r="7197" spans="35:45" x14ac:dyDescent="0.3">
      <c r="AI7197" s="7">
        <v>7196</v>
      </c>
      <c r="AJ7197" s="7">
        <v>4</v>
      </c>
      <c r="AK7197" s="7">
        <v>4</v>
      </c>
      <c r="AL7197">
        <v>0.21726572520000001</v>
      </c>
      <c r="AM7197">
        <v>0.27276373840000001</v>
      </c>
      <c r="AO7197" s="8">
        <v>7196</v>
      </c>
      <c r="AP7197" s="8">
        <v>34</v>
      </c>
      <c r="AQ7197" s="8">
        <v>32</v>
      </c>
      <c r="AR7197">
        <v>0.6774754824</v>
      </c>
      <c r="AS7197">
        <v>0.6875</v>
      </c>
    </row>
    <row r="7198" spans="35:45" x14ac:dyDescent="0.3">
      <c r="AI7198" s="7">
        <v>7197</v>
      </c>
      <c r="AJ7198" s="7">
        <v>19</v>
      </c>
      <c r="AK7198" s="7">
        <v>16</v>
      </c>
      <c r="AL7198">
        <v>0.84194480100000002</v>
      </c>
      <c r="AM7198">
        <v>0.83241075009999999</v>
      </c>
      <c r="AO7198" s="8">
        <v>7197</v>
      </c>
      <c r="AP7198" s="8">
        <v>29</v>
      </c>
      <c r="AQ7198" s="8">
        <v>27</v>
      </c>
      <c r="AR7198">
        <v>0.6074027206</v>
      </c>
      <c r="AS7198">
        <v>0.6167721518</v>
      </c>
    </row>
    <row r="7199" spans="35:45" x14ac:dyDescent="0.3">
      <c r="AI7199" s="7">
        <v>7198</v>
      </c>
      <c r="AJ7199" s="7">
        <v>9</v>
      </c>
      <c r="AK7199" s="7">
        <v>9</v>
      </c>
      <c r="AL7199">
        <v>0.53714698329999999</v>
      </c>
      <c r="AM7199">
        <v>0.60882470909999997</v>
      </c>
      <c r="AO7199" s="8">
        <v>7198</v>
      </c>
      <c r="AP7199" s="8">
        <v>26</v>
      </c>
      <c r="AQ7199" s="8">
        <v>24</v>
      </c>
      <c r="AR7199">
        <v>0.5667510281</v>
      </c>
      <c r="AS7199">
        <v>0.56724683539999998</v>
      </c>
    </row>
    <row r="7200" spans="35:45" x14ac:dyDescent="0.3">
      <c r="AI7200" s="7">
        <v>7199</v>
      </c>
      <c r="AJ7200" s="7">
        <v>3</v>
      </c>
      <c r="AK7200" s="7">
        <v>2</v>
      </c>
      <c r="AL7200">
        <v>0.145860077</v>
      </c>
      <c r="AM7200">
        <v>0.1075010028</v>
      </c>
      <c r="AO7200" s="8">
        <v>7199</v>
      </c>
      <c r="AP7200" s="8">
        <v>13</v>
      </c>
      <c r="AQ7200" s="8">
        <v>13</v>
      </c>
      <c r="AR7200">
        <v>0.28883264780000001</v>
      </c>
      <c r="AS7200">
        <v>0.31724683539999998</v>
      </c>
    </row>
    <row r="7201" spans="35:45" x14ac:dyDescent="0.3">
      <c r="AI7201" s="7">
        <v>7200</v>
      </c>
      <c r="AJ7201" s="7">
        <v>0</v>
      </c>
      <c r="AK7201" s="7">
        <v>0</v>
      </c>
      <c r="AL7201">
        <v>0</v>
      </c>
      <c r="AM7201">
        <v>0</v>
      </c>
      <c r="AO7201" s="8">
        <v>7200</v>
      </c>
      <c r="AP7201" s="8">
        <v>81</v>
      </c>
      <c r="AQ7201" s="8">
        <v>76</v>
      </c>
      <c r="AR7201">
        <v>0.93087630489999995</v>
      </c>
      <c r="AS7201">
        <v>0.93243670879999996</v>
      </c>
    </row>
    <row r="7202" spans="35:45" x14ac:dyDescent="0.3">
      <c r="AI7202" s="7">
        <v>7201</v>
      </c>
      <c r="AJ7202" s="7">
        <v>5</v>
      </c>
      <c r="AK7202" s="7">
        <v>6</v>
      </c>
      <c r="AL7202">
        <v>0.28923299099999999</v>
      </c>
      <c r="AM7202">
        <v>0.42928198950000002</v>
      </c>
      <c r="AO7202" s="8">
        <v>7201</v>
      </c>
      <c r="AP7202" s="8">
        <v>2</v>
      </c>
      <c r="AQ7202" s="8">
        <v>2</v>
      </c>
      <c r="AR7202">
        <v>2.11958241E-2</v>
      </c>
      <c r="AS7202">
        <v>2.2310126499999999E-2</v>
      </c>
    </row>
    <row r="7203" spans="35:45" x14ac:dyDescent="0.3">
      <c r="AI7203" s="7">
        <v>7202</v>
      </c>
      <c r="AJ7203" s="7">
        <v>6</v>
      </c>
      <c r="AK7203" s="7">
        <v>5</v>
      </c>
      <c r="AL7203">
        <v>0.35887355580000002</v>
      </c>
      <c r="AM7203">
        <v>0.35483353379999999</v>
      </c>
      <c r="AO7203" s="8">
        <v>7202</v>
      </c>
      <c r="AP7203" s="8">
        <v>0</v>
      </c>
      <c r="AQ7203" s="8">
        <v>0</v>
      </c>
      <c r="AR7203">
        <v>0</v>
      </c>
      <c r="AS7203">
        <v>0</v>
      </c>
    </row>
    <row r="7204" spans="35:45" x14ac:dyDescent="0.3">
      <c r="AI7204" s="7">
        <v>7203</v>
      </c>
      <c r="AJ7204" s="7">
        <v>8</v>
      </c>
      <c r="AK7204" s="7">
        <v>6</v>
      </c>
      <c r="AL7204">
        <v>0.48435494220000003</v>
      </c>
      <c r="AM7204">
        <v>0.42928198950000002</v>
      </c>
      <c r="AO7204" s="8">
        <v>7203</v>
      </c>
      <c r="AP7204" s="8">
        <v>21</v>
      </c>
      <c r="AQ7204" s="8">
        <v>20</v>
      </c>
      <c r="AR7204">
        <v>0.47579879780000001</v>
      </c>
      <c r="AS7204">
        <v>0.48734177210000001</v>
      </c>
    </row>
    <row r="7205" spans="35:45" x14ac:dyDescent="0.3">
      <c r="AI7205" s="7">
        <v>7204</v>
      </c>
      <c r="AJ7205" s="7">
        <v>8</v>
      </c>
      <c r="AK7205" s="7">
        <v>7</v>
      </c>
      <c r="AL7205">
        <v>0.48435494220000003</v>
      </c>
      <c r="AM7205">
        <v>0.4956277577</v>
      </c>
      <c r="AO7205" s="8">
        <v>7204</v>
      </c>
      <c r="AP7205" s="8">
        <v>72</v>
      </c>
      <c r="AQ7205" s="8">
        <v>67</v>
      </c>
      <c r="AR7205">
        <v>0.91062954760000003</v>
      </c>
      <c r="AS7205">
        <v>0.91107594930000002</v>
      </c>
    </row>
    <row r="7206" spans="35:45" x14ac:dyDescent="0.3">
      <c r="AI7206" s="7">
        <v>7205</v>
      </c>
      <c r="AJ7206" s="7">
        <v>16</v>
      </c>
      <c r="AK7206" s="7">
        <v>13</v>
      </c>
      <c r="AL7206">
        <v>0.78674582790000003</v>
      </c>
      <c r="AM7206">
        <v>0.76269554750000002</v>
      </c>
      <c r="AO7206" s="8">
        <v>7205</v>
      </c>
      <c r="AP7206" s="8">
        <v>16</v>
      </c>
      <c r="AQ7206" s="8">
        <v>15</v>
      </c>
      <c r="AR7206">
        <v>0.36475798790000002</v>
      </c>
      <c r="AS7206">
        <v>0.36819620250000001</v>
      </c>
    </row>
    <row r="7207" spans="35:45" x14ac:dyDescent="0.3">
      <c r="AI7207" s="7">
        <v>7206</v>
      </c>
      <c r="AJ7207" s="7">
        <v>7</v>
      </c>
      <c r="AK7207" s="7">
        <v>7</v>
      </c>
      <c r="AL7207">
        <v>0.42378048779999999</v>
      </c>
      <c r="AM7207">
        <v>0.4956277577</v>
      </c>
      <c r="AO7207" s="8">
        <v>7206</v>
      </c>
      <c r="AP7207" s="8">
        <v>10</v>
      </c>
      <c r="AQ7207" s="8">
        <v>10</v>
      </c>
      <c r="AR7207">
        <v>0.2024675735</v>
      </c>
      <c r="AS7207">
        <v>0.22832278480000001</v>
      </c>
    </row>
    <row r="7208" spans="35:45" x14ac:dyDescent="0.3">
      <c r="AI7208" s="7">
        <v>7207</v>
      </c>
      <c r="AJ7208" s="7">
        <v>1</v>
      </c>
      <c r="AK7208" s="7">
        <v>2</v>
      </c>
      <c r="AL7208">
        <v>2.9123876699999999E-2</v>
      </c>
      <c r="AM7208">
        <v>0.1075010028</v>
      </c>
      <c r="AO7208" s="8">
        <v>7207</v>
      </c>
      <c r="AP7208" s="8">
        <v>9</v>
      </c>
      <c r="AQ7208" s="8">
        <v>9</v>
      </c>
      <c r="AR7208">
        <v>0.1773173046</v>
      </c>
      <c r="AS7208">
        <v>0.20063291129999999</v>
      </c>
    </row>
    <row r="7209" spans="35:45" x14ac:dyDescent="0.3">
      <c r="AI7209" s="7">
        <v>7208</v>
      </c>
      <c r="AJ7209" s="7">
        <v>4</v>
      </c>
      <c r="AK7209" s="7">
        <v>2</v>
      </c>
      <c r="AL7209">
        <v>0.21726572520000001</v>
      </c>
      <c r="AM7209">
        <v>0.1075010028</v>
      </c>
      <c r="AO7209" s="8">
        <v>7208</v>
      </c>
      <c r="AP7209" s="8">
        <v>13</v>
      </c>
      <c r="AQ7209" s="8">
        <v>13</v>
      </c>
      <c r="AR7209">
        <v>0.28883264780000001</v>
      </c>
      <c r="AS7209">
        <v>0.31724683539999998</v>
      </c>
    </row>
    <row r="7210" spans="35:45" x14ac:dyDescent="0.3">
      <c r="AI7210" s="7">
        <v>7209</v>
      </c>
      <c r="AJ7210" s="7">
        <v>1</v>
      </c>
      <c r="AK7210" s="7">
        <v>1</v>
      </c>
      <c r="AL7210">
        <v>2.9123876699999999E-2</v>
      </c>
      <c r="AM7210">
        <v>4.2519053299999998E-2</v>
      </c>
      <c r="AO7210" s="8">
        <v>7209</v>
      </c>
      <c r="AP7210" s="8">
        <v>24</v>
      </c>
      <c r="AQ7210" s="8">
        <v>23</v>
      </c>
      <c r="AR7210">
        <v>0.53179373610000003</v>
      </c>
      <c r="AS7210">
        <v>0.54794303789999999</v>
      </c>
    </row>
    <row r="7211" spans="35:45" x14ac:dyDescent="0.3">
      <c r="AI7211" s="7">
        <v>7210</v>
      </c>
      <c r="AJ7211" s="7">
        <v>5</v>
      </c>
      <c r="AK7211" s="7">
        <v>4</v>
      </c>
      <c r="AL7211">
        <v>0.28923299099999999</v>
      </c>
      <c r="AM7211">
        <v>0.27276373840000001</v>
      </c>
      <c r="AO7211" s="8">
        <v>7210</v>
      </c>
      <c r="AP7211" s="8">
        <v>33</v>
      </c>
      <c r="AQ7211" s="8">
        <v>31</v>
      </c>
      <c r="AR7211">
        <v>0.66545397019999997</v>
      </c>
      <c r="AS7211">
        <v>0.67325949360000004</v>
      </c>
    </row>
    <row r="7212" spans="35:45" x14ac:dyDescent="0.3">
      <c r="AI7212" s="7">
        <v>7211</v>
      </c>
      <c r="AJ7212" s="7">
        <v>9</v>
      </c>
      <c r="AK7212" s="7">
        <v>9</v>
      </c>
      <c r="AL7212">
        <v>0.53714698329999999</v>
      </c>
      <c r="AM7212">
        <v>0.60882470909999997</v>
      </c>
      <c r="AO7212" s="8">
        <v>7211</v>
      </c>
      <c r="AP7212" s="8">
        <v>16</v>
      </c>
      <c r="AQ7212" s="8">
        <v>15</v>
      </c>
      <c r="AR7212">
        <v>0.36475798790000002</v>
      </c>
      <c r="AS7212">
        <v>0.36819620250000001</v>
      </c>
    </row>
    <row r="7213" spans="35:45" x14ac:dyDescent="0.3">
      <c r="AI7213" s="7">
        <v>7212</v>
      </c>
      <c r="AJ7213" s="7">
        <v>12</v>
      </c>
      <c r="AK7213" s="7">
        <v>8</v>
      </c>
      <c r="AL7213">
        <v>0.6704910141</v>
      </c>
      <c r="AM7213">
        <v>0.55539510619999999</v>
      </c>
      <c r="AO7213" s="8">
        <v>7212</v>
      </c>
      <c r="AP7213" s="8">
        <v>7</v>
      </c>
      <c r="AQ7213" s="8">
        <v>7</v>
      </c>
      <c r="AR7213">
        <v>0.1224296108</v>
      </c>
      <c r="AS7213">
        <v>0.1397151898</v>
      </c>
    </row>
    <row r="7214" spans="35:45" x14ac:dyDescent="0.3">
      <c r="AI7214" s="7">
        <v>7213</v>
      </c>
      <c r="AJ7214" s="7">
        <v>7</v>
      </c>
      <c r="AK7214" s="7">
        <v>6</v>
      </c>
      <c r="AL7214">
        <v>0.42378048779999999</v>
      </c>
      <c r="AM7214">
        <v>0.42928198950000002</v>
      </c>
      <c r="AO7214" s="8">
        <v>7213</v>
      </c>
      <c r="AP7214" s="8">
        <v>18</v>
      </c>
      <c r="AQ7214" s="8">
        <v>17</v>
      </c>
      <c r="AR7214">
        <v>0.41157861429999998</v>
      </c>
      <c r="AS7214">
        <v>0.41803797459999997</v>
      </c>
    </row>
    <row r="7215" spans="35:45" x14ac:dyDescent="0.3">
      <c r="AI7215" s="7">
        <v>7214</v>
      </c>
      <c r="AJ7215" s="7">
        <v>13</v>
      </c>
      <c r="AK7215" s="7">
        <v>10</v>
      </c>
      <c r="AL7215">
        <v>0.70450898579999999</v>
      </c>
      <c r="AM7215">
        <v>0.65543521859999998</v>
      </c>
      <c r="AO7215" s="8">
        <v>7214</v>
      </c>
      <c r="AP7215" s="8">
        <v>56</v>
      </c>
      <c r="AQ7215" s="8">
        <v>52</v>
      </c>
      <c r="AR7215">
        <v>0.85321100910000003</v>
      </c>
      <c r="AS7215">
        <v>0.85553797460000003</v>
      </c>
    </row>
    <row r="7216" spans="35:45" x14ac:dyDescent="0.3">
      <c r="AI7216" s="7">
        <v>7215</v>
      </c>
      <c r="AJ7216" s="7">
        <v>3</v>
      </c>
      <c r="AK7216" s="7">
        <v>2</v>
      </c>
      <c r="AL7216">
        <v>0.145860077</v>
      </c>
      <c r="AM7216">
        <v>0.1075010028</v>
      </c>
      <c r="AO7216" s="8">
        <v>7215</v>
      </c>
      <c r="AP7216" s="8">
        <v>81</v>
      </c>
      <c r="AQ7216" s="8">
        <v>76</v>
      </c>
      <c r="AR7216">
        <v>0.93087630489999995</v>
      </c>
      <c r="AS7216">
        <v>0.93243670879999996</v>
      </c>
    </row>
    <row r="7217" spans="35:45" x14ac:dyDescent="0.3">
      <c r="AI7217" s="7">
        <v>7216</v>
      </c>
      <c r="AJ7217" s="7">
        <v>6</v>
      </c>
      <c r="AK7217" s="7">
        <v>6</v>
      </c>
      <c r="AL7217">
        <v>0.35887355580000002</v>
      </c>
      <c r="AM7217">
        <v>0.42928198950000002</v>
      </c>
      <c r="AO7217" s="8">
        <v>7216</v>
      </c>
      <c r="AP7217" s="8">
        <v>13</v>
      </c>
      <c r="AQ7217" s="8">
        <v>13</v>
      </c>
      <c r="AR7217">
        <v>0.28883264780000001</v>
      </c>
      <c r="AS7217">
        <v>0.31724683539999998</v>
      </c>
    </row>
    <row r="7218" spans="35:45" x14ac:dyDescent="0.3">
      <c r="AI7218" s="7">
        <v>7217</v>
      </c>
      <c r="AJ7218" s="7">
        <v>11</v>
      </c>
      <c r="AK7218" s="7">
        <v>12</v>
      </c>
      <c r="AL7218">
        <v>0.63005455710000002</v>
      </c>
      <c r="AM7218">
        <v>0.73341355789999996</v>
      </c>
      <c r="AO7218" s="8">
        <v>7217</v>
      </c>
      <c r="AP7218" s="8">
        <v>2</v>
      </c>
      <c r="AQ7218" s="8">
        <v>2</v>
      </c>
      <c r="AR7218">
        <v>2.11958241E-2</v>
      </c>
      <c r="AS7218">
        <v>2.2310126499999999E-2</v>
      </c>
    </row>
    <row r="7219" spans="35:45" x14ac:dyDescent="0.3">
      <c r="AI7219" s="7">
        <v>7218</v>
      </c>
      <c r="AJ7219" s="7">
        <v>8</v>
      </c>
      <c r="AK7219" s="7">
        <v>8</v>
      </c>
      <c r="AL7219">
        <v>0.48435494220000003</v>
      </c>
      <c r="AM7219">
        <v>0.55539510619999999</v>
      </c>
      <c r="AO7219" s="8">
        <v>7218</v>
      </c>
      <c r="AP7219" s="8">
        <v>12</v>
      </c>
      <c r="AQ7219" s="8">
        <v>12</v>
      </c>
      <c r="AR7219">
        <v>0.25941157860000003</v>
      </c>
      <c r="AS7219">
        <v>0.2859177215</v>
      </c>
    </row>
    <row r="7220" spans="35:45" x14ac:dyDescent="0.3">
      <c r="AI7220" s="7">
        <v>7219</v>
      </c>
      <c r="AJ7220" s="7">
        <v>6</v>
      </c>
      <c r="AK7220" s="7">
        <v>6</v>
      </c>
      <c r="AL7220">
        <v>0.35887355580000002</v>
      </c>
      <c r="AM7220">
        <v>0.42928198950000002</v>
      </c>
      <c r="AO7220" s="8">
        <v>7219</v>
      </c>
      <c r="AP7220" s="8">
        <v>4</v>
      </c>
      <c r="AQ7220" s="8">
        <v>4</v>
      </c>
      <c r="AR7220">
        <v>5.2989560200000001E-2</v>
      </c>
      <c r="AS7220">
        <v>5.9651898699999997E-2</v>
      </c>
    </row>
    <row r="7221" spans="35:45" x14ac:dyDescent="0.3">
      <c r="AI7221" s="7">
        <v>7220</v>
      </c>
      <c r="AJ7221" s="7">
        <v>2</v>
      </c>
      <c r="AK7221" s="7">
        <v>3</v>
      </c>
      <c r="AL7221">
        <v>7.9188061599999998E-2</v>
      </c>
      <c r="AM7221">
        <v>0.18949057359999999</v>
      </c>
      <c r="AO7221" s="8">
        <v>7220</v>
      </c>
      <c r="AP7221" s="8">
        <v>51</v>
      </c>
      <c r="AQ7221" s="8">
        <v>47</v>
      </c>
      <c r="AR7221">
        <v>0.82521354000000002</v>
      </c>
      <c r="AS7221">
        <v>0.82658227839999998</v>
      </c>
    </row>
    <row r="7222" spans="35:45" x14ac:dyDescent="0.3">
      <c r="AI7222" s="7">
        <v>7221</v>
      </c>
      <c r="AJ7222" s="7">
        <v>53</v>
      </c>
      <c r="AK7222" s="7">
        <v>50</v>
      </c>
      <c r="AL7222">
        <v>0.98676187410000005</v>
      </c>
      <c r="AM7222">
        <v>0.98892900120000005</v>
      </c>
      <c r="AO7222" s="8">
        <v>7221</v>
      </c>
      <c r="AP7222" s="8">
        <v>15</v>
      </c>
      <c r="AQ7222" s="8">
        <v>14</v>
      </c>
      <c r="AR7222">
        <v>0.34134767469999999</v>
      </c>
      <c r="AS7222">
        <v>0.34351265819999999</v>
      </c>
    </row>
    <row r="7223" spans="35:45" x14ac:dyDescent="0.3">
      <c r="AI7223" s="7">
        <v>7222</v>
      </c>
      <c r="AJ7223" s="7">
        <v>8</v>
      </c>
      <c r="AK7223" s="7">
        <v>8</v>
      </c>
      <c r="AL7223">
        <v>0.48435494220000003</v>
      </c>
      <c r="AM7223">
        <v>0.55539510619999999</v>
      </c>
      <c r="AO7223" s="8">
        <v>7222</v>
      </c>
      <c r="AP7223" s="8">
        <v>22</v>
      </c>
      <c r="AQ7223" s="8">
        <v>21</v>
      </c>
      <c r="AR7223">
        <v>0.49193293259999998</v>
      </c>
      <c r="AS7223">
        <v>0.50838607589999996</v>
      </c>
    </row>
    <row r="7224" spans="35:45" x14ac:dyDescent="0.3">
      <c r="AI7224" s="7">
        <v>7223</v>
      </c>
      <c r="AJ7224" s="7">
        <v>10</v>
      </c>
      <c r="AK7224" s="7">
        <v>10</v>
      </c>
      <c r="AL7224">
        <v>0.58488446719999998</v>
      </c>
      <c r="AM7224">
        <v>0.65543521859999998</v>
      </c>
      <c r="AO7224" s="8">
        <v>7223</v>
      </c>
      <c r="AP7224" s="8">
        <v>2</v>
      </c>
      <c r="AQ7224" s="8">
        <v>2</v>
      </c>
      <c r="AR7224">
        <v>2.11958241E-2</v>
      </c>
      <c r="AS7224">
        <v>2.2310126499999999E-2</v>
      </c>
    </row>
    <row r="7225" spans="35:45" x14ac:dyDescent="0.3">
      <c r="AI7225" s="7">
        <v>7224</v>
      </c>
      <c r="AJ7225" s="7">
        <v>6</v>
      </c>
      <c r="AK7225" s="7">
        <v>5</v>
      </c>
      <c r="AL7225">
        <v>0.35887355580000002</v>
      </c>
      <c r="AM7225">
        <v>0.35483353379999999</v>
      </c>
      <c r="AO7225" s="8">
        <v>7224</v>
      </c>
      <c r="AP7225" s="8">
        <v>43</v>
      </c>
      <c r="AQ7225" s="8">
        <v>40</v>
      </c>
      <c r="AR7225">
        <v>0.7703258462</v>
      </c>
      <c r="AS7225">
        <v>0.77310126580000005</v>
      </c>
    </row>
    <row r="7226" spans="35:45" x14ac:dyDescent="0.3">
      <c r="AI7226" s="7">
        <v>7225</v>
      </c>
      <c r="AJ7226" s="7">
        <v>5</v>
      </c>
      <c r="AK7226" s="7">
        <v>5</v>
      </c>
      <c r="AL7226">
        <v>0.28923299099999999</v>
      </c>
      <c r="AM7226">
        <v>0.35483353379999999</v>
      </c>
      <c r="AO7226" s="8">
        <v>7225</v>
      </c>
      <c r="AP7226" s="8">
        <v>24</v>
      </c>
      <c r="AQ7226" s="8">
        <v>23</v>
      </c>
      <c r="AR7226">
        <v>0.53179373610000003</v>
      </c>
      <c r="AS7226">
        <v>0.54794303789999999</v>
      </c>
    </row>
    <row r="7227" spans="35:45" x14ac:dyDescent="0.3">
      <c r="AI7227" s="7">
        <v>7226</v>
      </c>
      <c r="AJ7227" s="7">
        <v>1</v>
      </c>
      <c r="AK7227" s="7">
        <v>0</v>
      </c>
      <c r="AL7227">
        <v>2.9123876699999999E-2</v>
      </c>
      <c r="AM7227">
        <v>0</v>
      </c>
    </row>
    <row r="7228" spans="35:45" x14ac:dyDescent="0.3">
      <c r="AI7228" s="7">
        <v>7227</v>
      </c>
      <c r="AJ7228" s="7">
        <v>7</v>
      </c>
      <c r="AK7228" s="7">
        <v>5</v>
      </c>
      <c r="AL7228">
        <v>0.42378048779999999</v>
      </c>
      <c r="AM7228">
        <v>0.35483353379999999</v>
      </c>
    </row>
    <row r="7229" spans="35:45" x14ac:dyDescent="0.3">
      <c r="AI7229" s="7">
        <v>7228</v>
      </c>
      <c r="AJ7229" s="7">
        <v>5</v>
      </c>
      <c r="AK7229" s="7">
        <v>4</v>
      </c>
      <c r="AL7229">
        <v>0.28923299099999999</v>
      </c>
      <c r="AM7229">
        <v>0.27276373840000001</v>
      </c>
    </row>
    <row r="7230" spans="35:45" x14ac:dyDescent="0.3">
      <c r="AI7230" s="7">
        <v>7229</v>
      </c>
      <c r="AJ7230" s="7">
        <v>19</v>
      </c>
      <c r="AK7230" s="7">
        <v>16</v>
      </c>
      <c r="AL7230">
        <v>0.84194480100000002</v>
      </c>
      <c r="AM7230">
        <v>0.83241075009999999</v>
      </c>
    </row>
    <row r="7231" spans="35:45" x14ac:dyDescent="0.3">
      <c r="AI7231" s="7">
        <v>7230</v>
      </c>
      <c r="AJ7231" s="7">
        <v>16</v>
      </c>
      <c r="AK7231" s="7">
        <v>14</v>
      </c>
      <c r="AL7231">
        <v>0.78674582790000003</v>
      </c>
      <c r="AM7231">
        <v>0.79021259519999998</v>
      </c>
    </row>
    <row r="7232" spans="35:45" x14ac:dyDescent="0.3">
      <c r="AI7232" s="7">
        <v>7231</v>
      </c>
      <c r="AJ7232" s="7">
        <v>12</v>
      </c>
      <c r="AK7232" s="7">
        <v>11</v>
      </c>
      <c r="AL7232">
        <v>0.6704910141</v>
      </c>
      <c r="AM7232">
        <v>0.69691135169999996</v>
      </c>
    </row>
    <row r="7233" spans="35:39" x14ac:dyDescent="0.3">
      <c r="AI7233" s="7">
        <v>7232</v>
      </c>
      <c r="AJ7233" s="7">
        <v>14</v>
      </c>
      <c r="AK7233" s="7">
        <v>13</v>
      </c>
      <c r="AL7233">
        <v>0.73459563539999995</v>
      </c>
      <c r="AM7233">
        <v>0.76269554750000002</v>
      </c>
    </row>
    <row r="7234" spans="35:39" x14ac:dyDescent="0.3">
      <c r="AI7234" s="7">
        <v>7233</v>
      </c>
      <c r="AJ7234" s="7">
        <v>4</v>
      </c>
      <c r="AK7234" s="7">
        <v>3</v>
      </c>
      <c r="AL7234">
        <v>0.21726572520000001</v>
      </c>
      <c r="AM7234">
        <v>0.18949057359999999</v>
      </c>
    </row>
    <row r="7235" spans="35:39" x14ac:dyDescent="0.3">
      <c r="AI7235" s="7">
        <v>7234</v>
      </c>
      <c r="AJ7235" s="7">
        <v>2</v>
      </c>
      <c r="AK7235" s="7">
        <v>3</v>
      </c>
      <c r="AL7235">
        <v>7.9188061599999998E-2</v>
      </c>
      <c r="AM7235">
        <v>0.18949057359999999</v>
      </c>
    </row>
    <row r="7236" spans="35:39" x14ac:dyDescent="0.3">
      <c r="AI7236" s="7">
        <v>7235</v>
      </c>
      <c r="AJ7236" s="7">
        <v>1</v>
      </c>
      <c r="AK7236" s="7">
        <v>2</v>
      </c>
      <c r="AL7236">
        <v>2.9123876699999999E-2</v>
      </c>
      <c r="AM7236">
        <v>0.1075010028</v>
      </c>
    </row>
    <row r="7237" spans="35:39" x14ac:dyDescent="0.3">
      <c r="AI7237" s="7">
        <v>7236</v>
      </c>
      <c r="AJ7237" s="7">
        <v>4</v>
      </c>
      <c r="AK7237" s="7">
        <v>4</v>
      </c>
      <c r="AL7237">
        <v>0.21726572520000001</v>
      </c>
      <c r="AM7237">
        <v>0.27276373840000001</v>
      </c>
    </row>
    <row r="7238" spans="35:39" x14ac:dyDescent="0.3">
      <c r="AI7238" s="7">
        <v>7237</v>
      </c>
      <c r="AJ7238" s="7">
        <v>15</v>
      </c>
      <c r="AK7238" s="7">
        <v>13</v>
      </c>
      <c r="AL7238">
        <v>0.76163350439999999</v>
      </c>
      <c r="AM7238">
        <v>0.76269554750000002</v>
      </c>
    </row>
    <row r="7239" spans="35:39" x14ac:dyDescent="0.3">
      <c r="AI7239" s="7">
        <v>7238</v>
      </c>
      <c r="AJ7239" s="7">
        <v>11</v>
      </c>
      <c r="AK7239" s="7">
        <v>5</v>
      </c>
      <c r="AL7239">
        <v>0.63005455710000002</v>
      </c>
      <c r="AM7239">
        <v>0.35483353379999999</v>
      </c>
    </row>
    <row r="7240" spans="35:39" x14ac:dyDescent="0.3">
      <c r="AI7240" s="7">
        <v>7239</v>
      </c>
      <c r="AJ7240" s="7">
        <v>9</v>
      </c>
      <c r="AK7240" s="7">
        <v>8</v>
      </c>
      <c r="AL7240">
        <v>0.53714698329999999</v>
      </c>
      <c r="AM7240">
        <v>0.55539510619999999</v>
      </c>
    </row>
    <row r="7241" spans="35:39" x14ac:dyDescent="0.3">
      <c r="AI7241" s="7">
        <v>7240</v>
      </c>
      <c r="AJ7241" s="7">
        <v>4</v>
      </c>
      <c r="AK7241" s="7">
        <v>3</v>
      </c>
      <c r="AL7241">
        <v>0.21726572520000001</v>
      </c>
      <c r="AM7241">
        <v>0.18949057359999999</v>
      </c>
    </row>
    <row r="7242" spans="35:39" x14ac:dyDescent="0.3">
      <c r="AI7242" s="7">
        <v>7241</v>
      </c>
      <c r="AJ7242" s="7">
        <v>7</v>
      </c>
      <c r="AK7242" s="7">
        <v>7</v>
      </c>
      <c r="AL7242">
        <v>0.42378048779999999</v>
      </c>
      <c r="AM7242">
        <v>0.4956277577</v>
      </c>
    </row>
    <row r="7243" spans="35:39" x14ac:dyDescent="0.3">
      <c r="AI7243" s="7">
        <v>7242</v>
      </c>
      <c r="AJ7243" s="7">
        <v>0</v>
      </c>
      <c r="AK7243" s="7">
        <v>0</v>
      </c>
      <c r="AL7243">
        <v>0</v>
      </c>
      <c r="AM7243">
        <v>0</v>
      </c>
    </row>
    <row r="7244" spans="35:39" x14ac:dyDescent="0.3">
      <c r="AI7244" s="7">
        <v>7243</v>
      </c>
      <c r="AJ7244" s="7">
        <v>18</v>
      </c>
      <c r="AK7244" s="7">
        <v>13</v>
      </c>
      <c r="AL7244">
        <v>0.82477535300000004</v>
      </c>
      <c r="AM7244">
        <v>0.76269554750000002</v>
      </c>
    </row>
    <row r="7245" spans="35:39" x14ac:dyDescent="0.3">
      <c r="AI7245" s="7">
        <v>7244</v>
      </c>
      <c r="AJ7245" s="7">
        <v>2</v>
      </c>
      <c r="AK7245" s="7">
        <v>2</v>
      </c>
      <c r="AL7245">
        <v>7.9188061599999998E-2</v>
      </c>
      <c r="AM7245">
        <v>0.1075010028</v>
      </c>
    </row>
    <row r="7246" spans="35:39" x14ac:dyDescent="0.3">
      <c r="AI7246" s="7">
        <v>7245</v>
      </c>
      <c r="AJ7246" s="7">
        <v>0</v>
      </c>
      <c r="AK7246" s="7">
        <v>0</v>
      </c>
      <c r="AL7246">
        <v>0</v>
      </c>
      <c r="AM7246">
        <v>0</v>
      </c>
    </row>
    <row r="7247" spans="35:39" x14ac:dyDescent="0.3">
      <c r="AI7247" s="7">
        <v>7246</v>
      </c>
      <c r="AJ7247" s="7">
        <v>1</v>
      </c>
      <c r="AK7247" s="7">
        <v>1</v>
      </c>
      <c r="AL7247">
        <v>2.9123876699999999E-2</v>
      </c>
      <c r="AM7247">
        <v>4.2519053299999998E-2</v>
      </c>
    </row>
    <row r="7248" spans="35:39" x14ac:dyDescent="0.3">
      <c r="AI7248" s="7">
        <v>7247</v>
      </c>
      <c r="AJ7248" s="7">
        <v>16</v>
      </c>
      <c r="AK7248" s="7">
        <v>15</v>
      </c>
      <c r="AL7248">
        <v>0.78674582790000003</v>
      </c>
      <c r="AM7248">
        <v>0.81291616519999998</v>
      </c>
    </row>
    <row r="7249" spans="35:39" x14ac:dyDescent="0.3">
      <c r="AI7249" s="7">
        <v>7248</v>
      </c>
      <c r="AJ7249" s="7">
        <v>22</v>
      </c>
      <c r="AK7249" s="7">
        <v>20</v>
      </c>
      <c r="AL7249">
        <v>0.88246148899999999</v>
      </c>
      <c r="AM7249">
        <v>0.88937023660000003</v>
      </c>
    </row>
    <row r="7250" spans="35:39" x14ac:dyDescent="0.3">
      <c r="AI7250" s="7">
        <v>7249</v>
      </c>
      <c r="AJ7250" s="7">
        <v>6</v>
      </c>
      <c r="AK7250" s="7">
        <v>7</v>
      </c>
      <c r="AL7250">
        <v>0.35887355580000002</v>
      </c>
      <c r="AM7250">
        <v>0.4956277577</v>
      </c>
    </row>
    <row r="7251" spans="35:39" x14ac:dyDescent="0.3">
      <c r="AI7251" s="7">
        <v>7250</v>
      </c>
      <c r="AJ7251" s="7">
        <v>49</v>
      </c>
      <c r="AK7251" s="7">
        <v>44</v>
      </c>
      <c r="AL7251">
        <v>0.98291078300000001</v>
      </c>
      <c r="AM7251">
        <v>0.98379462490000003</v>
      </c>
    </row>
    <row r="7252" spans="35:39" x14ac:dyDescent="0.3">
      <c r="AI7252" s="7">
        <v>7251</v>
      </c>
      <c r="AJ7252" s="7">
        <v>4</v>
      </c>
      <c r="AK7252" s="7">
        <v>4</v>
      </c>
      <c r="AL7252">
        <v>0.21726572520000001</v>
      </c>
      <c r="AM7252">
        <v>0.27276373840000001</v>
      </c>
    </row>
    <row r="7253" spans="35:39" x14ac:dyDescent="0.3">
      <c r="AI7253" s="7">
        <v>7252</v>
      </c>
      <c r="AJ7253" s="7">
        <v>4</v>
      </c>
      <c r="AK7253" s="7">
        <v>2</v>
      </c>
      <c r="AL7253">
        <v>0.21726572520000001</v>
      </c>
      <c r="AM7253">
        <v>0.1075010028</v>
      </c>
    </row>
    <row r="7254" spans="35:39" x14ac:dyDescent="0.3">
      <c r="AI7254" s="7">
        <v>7253</v>
      </c>
      <c r="AJ7254" s="7">
        <v>3</v>
      </c>
      <c r="AK7254" s="7">
        <v>3</v>
      </c>
      <c r="AL7254">
        <v>0.145860077</v>
      </c>
      <c r="AM7254">
        <v>0.18949057359999999</v>
      </c>
    </row>
    <row r="7255" spans="35:39" x14ac:dyDescent="0.3">
      <c r="AI7255" s="7">
        <v>7254</v>
      </c>
      <c r="AJ7255" s="7">
        <v>1</v>
      </c>
      <c r="AK7255" s="7">
        <v>0</v>
      </c>
      <c r="AL7255">
        <v>2.9123876699999999E-2</v>
      </c>
      <c r="AM7255">
        <v>0</v>
      </c>
    </row>
    <row r="7256" spans="35:39" x14ac:dyDescent="0.3">
      <c r="AI7256" s="7">
        <v>7255</v>
      </c>
      <c r="AJ7256" s="7">
        <v>4</v>
      </c>
      <c r="AK7256" s="7">
        <v>4</v>
      </c>
      <c r="AL7256">
        <v>0.21726572520000001</v>
      </c>
      <c r="AM7256">
        <v>0.27276373840000001</v>
      </c>
    </row>
    <row r="7257" spans="35:39" x14ac:dyDescent="0.3">
      <c r="AI7257" s="7">
        <v>7256</v>
      </c>
      <c r="AJ7257" s="7">
        <v>11</v>
      </c>
      <c r="AK7257" s="7">
        <v>8</v>
      </c>
      <c r="AL7257">
        <v>0.63005455710000002</v>
      </c>
      <c r="AM7257">
        <v>0.55539510619999999</v>
      </c>
    </row>
    <row r="7258" spans="35:39" x14ac:dyDescent="0.3">
      <c r="AI7258" s="7">
        <v>7257</v>
      </c>
      <c r="AJ7258" s="7">
        <v>1</v>
      </c>
      <c r="AK7258" s="7">
        <v>0</v>
      </c>
      <c r="AL7258">
        <v>2.9123876699999999E-2</v>
      </c>
      <c r="AM7258">
        <v>0</v>
      </c>
    </row>
    <row r="7259" spans="35:39" x14ac:dyDescent="0.3">
      <c r="AI7259" s="7">
        <v>7258</v>
      </c>
      <c r="AJ7259" s="7">
        <v>5</v>
      </c>
      <c r="AK7259" s="7">
        <v>5</v>
      </c>
      <c r="AL7259">
        <v>0.28923299099999999</v>
      </c>
      <c r="AM7259">
        <v>0.35483353379999999</v>
      </c>
    </row>
    <row r="7260" spans="35:39" x14ac:dyDescent="0.3">
      <c r="AI7260" s="7">
        <v>7259</v>
      </c>
      <c r="AJ7260" s="7">
        <v>4</v>
      </c>
      <c r="AK7260" s="7">
        <v>4</v>
      </c>
      <c r="AL7260">
        <v>0.21726572520000001</v>
      </c>
      <c r="AM7260">
        <v>0.27276373840000001</v>
      </c>
    </row>
    <row r="7261" spans="35:39" x14ac:dyDescent="0.3">
      <c r="AI7261" s="7">
        <v>7260</v>
      </c>
      <c r="AJ7261" s="7">
        <v>10</v>
      </c>
      <c r="AK7261" s="7">
        <v>12</v>
      </c>
      <c r="AL7261">
        <v>0.58488446719999998</v>
      </c>
      <c r="AM7261">
        <v>0.73341355789999996</v>
      </c>
    </row>
    <row r="7262" spans="35:39" x14ac:dyDescent="0.3">
      <c r="AI7262" s="7">
        <v>7261</v>
      </c>
      <c r="AJ7262" s="7">
        <v>0</v>
      </c>
      <c r="AK7262" s="7">
        <v>0</v>
      </c>
      <c r="AL7262">
        <v>0</v>
      </c>
      <c r="AM7262">
        <v>0</v>
      </c>
    </row>
    <row r="7263" spans="35:39" x14ac:dyDescent="0.3">
      <c r="AI7263" s="7">
        <v>7262</v>
      </c>
      <c r="AJ7263" s="7">
        <v>14</v>
      </c>
      <c r="AK7263" s="7">
        <v>11</v>
      </c>
      <c r="AL7263">
        <v>0.73459563539999995</v>
      </c>
      <c r="AM7263">
        <v>0.69691135169999996</v>
      </c>
    </row>
    <row r="7264" spans="35:39" x14ac:dyDescent="0.3">
      <c r="AI7264" s="7">
        <v>7263</v>
      </c>
      <c r="AJ7264" s="7">
        <v>11</v>
      </c>
      <c r="AK7264" s="7">
        <v>9</v>
      </c>
      <c r="AL7264">
        <v>0.63005455710000002</v>
      </c>
      <c r="AM7264">
        <v>0.60882470909999997</v>
      </c>
    </row>
    <row r="7265" spans="35:39" x14ac:dyDescent="0.3">
      <c r="AI7265" s="7">
        <v>7264</v>
      </c>
      <c r="AJ7265" s="7">
        <v>13</v>
      </c>
      <c r="AK7265" s="7">
        <v>11</v>
      </c>
      <c r="AL7265">
        <v>0.70450898579999999</v>
      </c>
      <c r="AM7265">
        <v>0.69691135169999996</v>
      </c>
    </row>
    <row r="7266" spans="35:39" x14ac:dyDescent="0.3">
      <c r="AI7266" s="7">
        <v>7265</v>
      </c>
      <c r="AJ7266" s="7">
        <v>4</v>
      </c>
      <c r="AK7266" s="7">
        <v>3</v>
      </c>
      <c r="AL7266">
        <v>0.21726572520000001</v>
      </c>
      <c r="AM7266">
        <v>0.18949057359999999</v>
      </c>
    </row>
    <row r="7267" spans="35:39" x14ac:dyDescent="0.3">
      <c r="AI7267" s="7">
        <v>7266</v>
      </c>
      <c r="AJ7267" s="7">
        <v>9</v>
      </c>
      <c r="AK7267" s="7">
        <v>9</v>
      </c>
      <c r="AL7267">
        <v>0.53714698329999999</v>
      </c>
      <c r="AM7267">
        <v>0.60882470909999997</v>
      </c>
    </row>
    <row r="7268" spans="35:39" x14ac:dyDescent="0.3">
      <c r="AI7268" s="7">
        <v>7267</v>
      </c>
      <c r="AJ7268" s="7">
        <v>31</v>
      </c>
      <c r="AK7268" s="7">
        <v>29</v>
      </c>
      <c r="AL7268">
        <v>0.94448010260000004</v>
      </c>
      <c r="AM7268">
        <v>0.95202567179999997</v>
      </c>
    </row>
    <row r="7269" spans="35:39" x14ac:dyDescent="0.3">
      <c r="AI7269" s="7">
        <v>7268</v>
      </c>
      <c r="AJ7269" s="7">
        <v>2</v>
      </c>
      <c r="AK7269" s="7">
        <v>2</v>
      </c>
      <c r="AL7269">
        <v>7.9188061599999998E-2</v>
      </c>
      <c r="AM7269">
        <v>0.1075010028</v>
      </c>
    </row>
    <row r="7270" spans="35:39" x14ac:dyDescent="0.3">
      <c r="AI7270" s="7">
        <v>7269</v>
      </c>
      <c r="AJ7270" s="7">
        <v>8</v>
      </c>
      <c r="AK7270" s="7">
        <v>8</v>
      </c>
      <c r="AL7270">
        <v>0.48435494220000003</v>
      </c>
      <c r="AM7270">
        <v>0.55539510619999999</v>
      </c>
    </row>
    <row r="7271" spans="35:39" x14ac:dyDescent="0.3">
      <c r="AI7271" s="7">
        <v>7270</v>
      </c>
      <c r="AJ7271" s="7">
        <v>4</v>
      </c>
      <c r="AK7271" s="7">
        <v>4</v>
      </c>
      <c r="AL7271">
        <v>0.21726572520000001</v>
      </c>
      <c r="AM7271">
        <v>0.27276373840000001</v>
      </c>
    </row>
    <row r="7272" spans="35:39" x14ac:dyDescent="0.3">
      <c r="AI7272" s="7">
        <v>7271</v>
      </c>
      <c r="AJ7272" s="7">
        <v>8</v>
      </c>
      <c r="AK7272" s="7">
        <v>17</v>
      </c>
      <c r="AL7272">
        <v>0.48435494220000003</v>
      </c>
      <c r="AM7272">
        <v>0.84997994379999997</v>
      </c>
    </row>
    <row r="7273" spans="35:39" x14ac:dyDescent="0.3">
      <c r="AI7273" s="7">
        <v>7272</v>
      </c>
      <c r="AJ7273" s="7">
        <v>8</v>
      </c>
      <c r="AK7273" s="7">
        <v>5</v>
      </c>
      <c r="AL7273">
        <v>0.48435494220000003</v>
      </c>
      <c r="AM7273">
        <v>0.35483353379999999</v>
      </c>
    </row>
    <row r="7274" spans="35:39" x14ac:dyDescent="0.3">
      <c r="AI7274" s="7">
        <v>7273</v>
      </c>
      <c r="AJ7274" s="7">
        <v>7</v>
      </c>
      <c r="AK7274" s="7">
        <v>7</v>
      </c>
      <c r="AL7274">
        <v>0.42378048779999999</v>
      </c>
      <c r="AM7274">
        <v>0.4956277577</v>
      </c>
    </row>
    <row r="7275" spans="35:39" x14ac:dyDescent="0.3">
      <c r="AI7275" s="7">
        <v>7274</v>
      </c>
      <c r="AJ7275" s="7">
        <v>5</v>
      </c>
      <c r="AK7275" s="7">
        <v>4</v>
      </c>
      <c r="AL7275">
        <v>0.28923299099999999</v>
      </c>
      <c r="AM7275">
        <v>0.27276373840000001</v>
      </c>
    </row>
    <row r="7276" spans="35:39" x14ac:dyDescent="0.3">
      <c r="AI7276" s="7">
        <v>7275</v>
      </c>
      <c r="AJ7276" s="7">
        <v>4</v>
      </c>
      <c r="AK7276" s="7">
        <v>4</v>
      </c>
      <c r="AL7276">
        <v>0.21726572520000001</v>
      </c>
      <c r="AM7276">
        <v>0.27276373840000001</v>
      </c>
    </row>
    <row r="7277" spans="35:39" x14ac:dyDescent="0.3">
      <c r="AI7277" s="7">
        <v>7276</v>
      </c>
      <c r="AJ7277" s="7">
        <v>6</v>
      </c>
      <c r="AK7277" s="7">
        <v>5</v>
      </c>
      <c r="AL7277">
        <v>0.35887355580000002</v>
      </c>
      <c r="AM7277">
        <v>0.35483353379999999</v>
      </c>
    </row>
    <row r="7278" spans="35:39" x14ac:dyDescent="0.3">
      <c r="AI7278" s="7">
        <v>7277</v>
      </c>
      <c r="AJ7278" s="7">
        <v>2</v>
      </c>
      <c r="AK7278" s="7">
        <v>2</v>
      </c>
      <c r="AL7278">
        <v>7.9188061599999998E-2</v>
      </c>
      <c r="AM7278">
        <v>0.1075010028</v>
      </c>
    </row>
    <row r="7279" spans="35:39" x14ac:dyDescent="0.3">
      <c r="AI7279" s="7">
        <v>7278</v>
      </c>
      <c r="AJ7279" s="7">
        <v>51</v>
      </c>
      <c r="AK7279" s="7">
        <v>43</v>
      </c>
      <c r="AL7279">
        <v>0.98475609750000004</v>
      </c>
      <c r="AM7279">
        <v>0.98323305250000004</v>
      </c>
    </row>
    <row r="7280" spans="35:39" x14ac:dyDescent="0.3">
      <c r="AI7280" s="7">
        <v>7279</v>
      </c>
      <c r="AJ7280" s="7">
        <v>20</v>
      </c>
      <c r="AK7280" s="7">
        <v>16</v>
      </c>
      <c r="AL7280">
        <v>0.85783055190000002</v>
      </c>
      <c r="AM7280">
        <v>0.83241075009999999</v>
      </c>
    </row>
    <row r="7281" spans="35:39" x14ac:dyDescent="0.3">
      <c r="AI7281" s="7">
        <v>7280</v>
      </c>
      <c r="AJ7281" s="7">
        <v>7</v>
      </c>
      <c r="AK7281" s="7">
        <v>7</v>
      </c>
      <c r="AL7281">
        <v>0.42378048779999999</v>
      </c>
      <c r="AM7281">
        <v>0.4956277577</v>
      </c>
    </row>
    <row r="7282" spans="35:39" x14ac:dyDescent="0.3">
      <c r="AI7282" s="7">
        <v>7281</v>
      </c>
      <c r="AJ7282" s="7">
        <v>38</v>
      </c>
      <c r="AK7282" s="7">
        <v>40</v>
      </c>
      <c r="AL7282">
        <v>0.96726572519999998</v>
      </c>
      <c r="AM7282">
        <v>0.97898114719999996</v>
      </c>
    </row>
    <row r="7283" spans="35:39" x14ac:dyDescent="0.3">
      <c r="AI7283" s="7">
        <v>7282</v>
      </c>
      <c r="AJ7283" s="7">
        <v>1</v>
      </c>
      <c r="AK7283" s="7">
        <v>0</v>
      </c>
      <c r="AL7283">
        <v>2.9123876699999999E-2</v>
      </c>
      <c r="AM7283">
        <v>0</v>
      </c>
    </row>
    <row r="7284" spans="35:39" x14ac:dyDescent="0.3">
      <c r="AI7284" s="7">
        <v>7283</v>
      </c>
      <c r="AJ7284" s="7">
        <v>52</v>
      </c>
      <c r="AK7284" s="7">
        <v>49</v>
      </c>
      <c r="AL7284">
        <v>0.98587933240000003</v>
      </c>
      <c r="AM7284">
        <v>0.98804653019999999</v>
      </c>
    </row>
    <row r="7285" spans="35:39" x14ac:dyDescent="0.3">
      <c r="AI7285" s="7">
        <v>7284</v>
      </c>
      <c r="AJ7285" s="7">
        <v>15</v>
      </c>
      <c r="AK7285" s="7">
        <v>18</v>
      </c>
      <c r="AL7285">
        <v>0.76163350439999999</v>
      </c>
      <c r="AM7285">
        <v>0.86466105090000001</v>
      </c>
    </row>
    <row r="7286" spans="35:39" x14ac:dyDescent="0.3">
      <c r="AI7286" s="7">
        <v>7285</v>
      </c>
      <c r="AJ7286" s="7">
        <v>1</v>
      </c>
      <c r="AK7286" s="7">
        <v>1</v>
      </c>
      <c r="AL7286">
        <v>2.9123876699999999E-2</v>
      </c>
      <c r="AM7286">
        <v>4.2519053299999998E-2</v>
      </c>
    </row>
    <row r="7287" spans="35:39" x14ac:dyDescent="0.3">
      <c r="AI7287" s="7">
        <v>7286</v>
      </c>
      <c r="AJ7287" s="7">
        <v>5</v>
      </c>
      <c r="AK7287" s="7">
        <v>6</v>
      </c>
      <c r="AL7287">
        <v>0.28923299099999999</v>
      </c>
      <c r="AM7287">
        <v>0.42928198950000002</v>
      </c>
    </row>
    <row r="7288" spans="35:39" x14ac:dyDescent="0.3">
      <c r="AI7288" s="7">
        <v>7287</v>
      </c>
      <c r="AJ7288" s="7">
        <v>24</v>
      </c>
      <c r="AK7288" s="7">
        <v>22</v>
      </c>
      <c r="AL7288">
        <v>0.90227856220000002</v>
      </c>
      <c r="AM7288">
        <v>0.90878459680000001</v>
      </c>
    </row>
    <row r="7289" spans="35:39" x14ac:dyDescent="0.3">
      <c r="AI7289" s="7">
        <v>7288</v>
      </c>
      <c r="AJ7289" s="7">
        <v>11</v>
      </c>
      <c r="AK7289" s="7">
        <v>11</v>
      </c>
      <c r="AL7289">
        <v>0.63005455710000002</v>
      </c>
      <c r="AM7289">
        <v>0.69691135169999996</v>
      </c>
    </row>
    <row r="7290" spans="35:39" x14ac:dyDescent="0.3">
      <c r="AI7290" s="7">
        <v>7289</v>
      </c>
      <c r="AJ7290" s="7">
        <v>30</v>
      </c>
      <c r="AK7290" s="7">
        <v>22</v>
      </c>
      <c r="AL7290">
        <v>0.94038831830000003</v>
      </c>
      <c r="AM7290">
        <v>0.90878459680000001</v>
      </c>
    </row>
    <row r="7291" spans="35:39" x14ac:dyDescent="0.3">
      <c r="AI7291" s="7">
        <v>7290</v>
      </c>
      <c r="AJ7291" s="7">
        <v>17</v>
      </c>
      <c r="AK7291" s="7">
        <v>15</v>
      </c>
      <c r="AL7291">
        <v>0.80720474959999999</v>
      </c>
      <c r="AM7291">
        <v>0.81291616519999998</v>
      </c>
    </row>
    <row r="7292" spans="35:39" x14ac:dyDescent="0.3">
      <c r="AI7292" s="7">
        <v>7291</v>
      </c>
      <c r="AJ7292" s="7">
        <v>35</v>
      </c>
      <c r="AK7292" s="7">
        <v>31</v>
      </c>
      <c r="AL7292">
        <v>0.95892169439999997</v>
      </c>
      <c r="AM7292">
        <v>0.95876454069999995</v>
      </c>
    </row>
    <row r="7293" spans="35:39" x14ac:dyDescent="0.3">
      <c r="AI7293" s="7">
        <v>7292</v>
      </c>
      <c r="AJ7293" s="7">
        <v>23</v>
      </c>
      <c r="AK7293" s="7">
        <v>20</v>
      </c>
      <c r="AL7293">
        <v>0.89257060330000004</v>
      </c>
      <c r="AM7293">
        <v>0.88937023660000003</v>
      </c>
    </row>
    <row r="7294" spans="35:39" x14ac:dyDescent="0.3">
      <c r="AI7294" s="7">
        <v>7293</v>
      </c>
      <c r="AJ7294" s="7">
        <v>6</v>
      </c>
      <c r="AK7294" s="7">
        <v>6</v>
      </c>
      <c r="AL7294">
        <v>0.35887355580000002</v>
      </c>
      <c r="AM7294">
        <v>0.42928198950000002</v>
      </c>
    </row>
    <row r="7295" spans="35:39" x14ac:dyDescent="0.3">
      <c r="AI7295" s="7">
        <v>7294</v>
      </c>
      <c r="AJ7295" s="7">
        <v>4</v>
      </c>
      <c r="AK7295" s="7">
        <v>3</v>
      </c>
      <c r="AL7295">
        <v>0.21726572520000001</v>
      </c>
      <c r="AM7295">
        <v>0.18949057359999999</v>
      </c>
    </row>
    <row r="7296" spans="35:39" x14ac:dyDescent="0.3">
      <c r="AI7296" s="7">
        <v>7295</v>
      </c>
      <c r="AJ7296" s="7">
        <v>2</v>
      </c>
      <c r="AK7296" s="7">
        <v>2</v>
      </c>
      <c r="AL7296">
        <v>7.9188061599999998E-2</v>
      </c>
      <c r="AM7296">
        <v>0.1075010028</v>
      </c>
    </row>
    <row r="7297" spans="35:39" x14ac:dyDescent="0.3">
      <c r="AI7297" s="7">
        <v>7296</v>
      </c>
      <c r="AJ7297" s="7">
        <v>43</v>
      </c>
      <c r="AK7297" s="7">
        <v>42</v>
      </c>
      <c r="AL7297">
        <v>0.97496790749999995</v>
      </c>
      <c r="AM7297">
        <v>0.98178900920000001</v>
      </c>
    </row>
    <row r="7298" spans="35:39" x14ac:dyDescent="0.3">
      <c r="AI7298" s="7">
        <v>7297</v>
      </c>
      <c r="AJ7298" s="7">
        <v>12</v>
      </c>
      <c r="AK7298" s="7">
        <v>14</v>
      </c>
      <c r="AL7298">
        <v>0.6704910141</v>
      </c>
      <c r="AM7298">
        <v>0.79021259519999998</v>
      </c>
    </row>
    <row r="7299" spans="35:39" x14ac:dyDescent="0.3">
      <c r="AI7299" s="7">
        <v>7298</v>
      </c>
      <c r="AJ7299" s="7">
        <v>19</v>
      </c>
      <c r="AK7299" s="7">
        <v>16</v>
      </c>
      <c r="AL7299">
        <v>0.84194480100000002</v>
      </c>
      <c r="AM7299">
        <v>0.83241075009999999</v>
      </c>
    </row>
    <row r="7300" spans="35:39" x14ac:dyDescent="0.3">
      <c r="AI7300" s="7">
        <v>7299</v>
      </c>
      <c r="AJ7300" s="7">
        <v>12</v>
      </c>
      <c r="AK7300" s="7">
        <v>11</v>
      </c>
      <c r="AL7300">
        <v>0.6704910141</v>
      </c>
      <c r="AM7300">
        <v>0.69691135169999996</v>
      </c>
    </row>
    <row r="7301" spans="35:39" x14ac:dyDescent="0.3">
      <c r="AI7301" s="7">
        <v>7300</v>
      </c>
      <c r="AJ7301" s="7">
        <v>5</v>
      </c>
      <c r="AK7301" s="7">
        <v>5</v>
      </c>
      <c r="AL7301">
        <v>0.28923299099999999</v>
      </c>
      <c r="AM7301">
        <v>0.35483353379999999</v>
      </c>
    </row>
    <row r="7302" spans="35:39" x14ac:dyDescent="0.3">
      <c r="AI7302" s="7">
        <v>7301</v>
      </c>
      <c r="AJ7302" s="7">
        <v>3</v>
      </c>
      <c r="AK7302" s="7">
        <v>4</v>
      </c>
      <c r="AL7302">
        <v>0.145860077</v>
      </c>
      <c r="AM7302">
        <v>0.27276373840000001</v>
      </c>
    </row>
    <row r="7303" spans="35:39" x14ac:dyDescent="0.3">
      <c r="AI7303" s="7">
        <v>7302</v>
      </c>
      <c r="AJ7303" s="7">
        <v>22</v>
      </c>
      <c r="AK7303" s="7">
        <v>21</v>
      </c>
      <c r="AL7303">
        <v>0.88246148899999999</v>
      </c>
      <c r="AM7303">
        <v>0.90004011230000003</v>
      </c>
    </row>
    <row r="7304" spans="35:39" x14ac:dyDescent="0.3">
      <c r="AI7304" s="7">
        <v>7303</v>
      </c>
      <c r="AJ7304" s="7">
        <v>7</v>
      </c>
      <c r="AK7304" s="7">
        <v>4</v>
      </c>
      <c r="AL7304">
        <v>0.42378048779999999</v>
      </c>
      <c r="AM7304">
        <v>0.27276373840000001</v>
      </c>
    </row>
    <row r="7305" spans="35:39" x14ac:dyDescent="0.3">
      <c r="AI7305" s="7">
        <v>7304</v>
      </c>
      <c r="AJ7305" s="7">
        <v>8</v>
      </c>
      <c r="AK7305" s="7">
        <v>6</v>
      </c>
      <c r="AL7305">
        <v>0.48435494220000003</v>
      </c>
      <c r="AM7305">
        <v>0.42928198950000002</v>
      </c>
    </row>
    <row r="7306" spans="35:39" x14ac:dyDescent="0.3">
      <c r="AI7306" s="7">
        <v>7305</v>
      </c>
      <c r="AJ7306" s="7">
        <v>9</v>
      </c>
      <c r="AK7306" s="7">
        <v>11</v>
      </c>
      <c r="AL7306">
        <v>0.53714698329999999</v>
      </c>
      <c r="AM7306">
        <v>0.69691135169999996</v>
      </c>
    </row>
    <row r="7307" spans="35:39" x14ac:dyDescent="0.3">
      <c r="AI7307" s="7">
        <v>7306</v>
      </c>
      <c r="AJ7307" s="7">
        <v>10</v>
      </c>
      <c r="AK7307" s="7">
        <v>9</v>
      </c>
      <c r="AL7307">
        <v>0.58488446719999998</v>
      </c>
      <c r="AM7307">
        <v>0.60882470909999997</v>
      </c>
    </row>
    <row r="7308" spans="35:39" x14ac:dyDescent="0.3">
      <c r="AI7308" s="7">
        <v>7307</v>
      </c>
      <c r="AJ7308" s="7">
        <v>10</v>
      </c>
      <c r="AK7308" s="7">
        <v>9</v>
      </c>
      <c r="AL7308">
        <v>0.58488446719999998</v>
      </c>
      <c r="AM7308">
        <v>0.60882470909999997</v>
      </c>
    </row>
    <row r="7309" spans="35:39" x14ac:dyDescent="0.3">
      <c r="AI7309" s="7">
        <v>7308</v>
      </c>
      <c r="AJ7309" s="7">
        <v>16</v>
      </c>
      <c r="AK7309" s="7">
        <v>17</v>
      </c>
      <c r="AL7309">
        <v>0.78674582790000003</v>
      </c>
      <c r="AM7309">
        <v>0.84997994379999997</v>
      </c>
    </row>
    <row r="7310" spans="35:39" x14ac:dyDescent="0.3">
      <c r="AI7310" s="7">
        <v>7309</v>
      </c>
      <c r="AJ7310" s="7">
        <v>7</v>
      </c>
      <c r="AK7310" s="7">
        <v>7</v>
      </c>
      <c r="AL7310">
        <v>0.42378048779999999</v>
      </c>
      <c r="AM7310">
        <v>0.4956277577</v>
      </c>
    </row>
    <row r="7311" spans="35:39" x14ac:dyDescent="0.3">
      <c r="AI7311" s="7">
        <v>7310</v>
      </c>
      <c r="AJ7311" s="7">
        <v>14</v>
      </c>
      <c r="AK7311" s="7">
        <v>12</v>
      </c>
      <c r="AL7311">
        <v>0.73459563539999995</v>
      </c>
      <c r="AM7311">
        <v>0.73341355789999996</v>
      </c>
    </row>
    <row r="7312" spans="35:39" x14ac:dyDescent="0.3">
      <c r="AI7312" s="7">
        <v>7311</v>
      </c>
      <c r="AJ7312" s="7">
        <v>8</v>
      </c>
      <c r="AK7312" s="7">
        <v>7</v>
      </c>
      <c r="AL7312">
        <v>0.48435494220000003</v>
      </c>
      <c r="AM7312">
        <v>0.4956277577</v>
      </c>
    </row>
    <row r="7313" spans="35:39" x14ac:dyDescent="0.3">
      <c r="AI7313" s="7">
        <v>7312</v>
      </c>
      <c r="AJ7313" s="7">
        <v>6</v>
      </c>
      <c r="AK7313" s="7">
        <v>6</v>
      </c>
      <c r="AL7313">
        <v>0.35887355580000002</v>
      </c>
      <c r="AM7313">
        <v>0.42928198950000002</v>
      </c>
    </row>
    <row r="7314" spans="35:39" x14ac:dyDescent="0.3">
      <c r="AI7314" s="7">
        <v>7313</v>
      </c>
      <c r="AJ7314" s="7">
        <v>12</v>
      </c>
      <c r="AK7314" s="7">
        <v>10</v>
      </c>
      <c r="AL7314">
        <v>0.6704910141</v>
      </c>
      <c r="AM7314">
        <v>0.65543521859999998</v>
      </c>
    </row>
    <row r="7315" spans="35:39" x14ac:dyDescent="0.3">
      <c r="AI7315" s="7">
        <v>7314</v>
      </c>
      <c r="AJ7315" s="7">
        <v>33</v>
      </c>
      <c r="AK7315" s="7">
        <v>27</v>
      </c>
      <c r="AL7315">
        <v>0.95314505770000002</v>
      </c>
      <c r="AM7315">
        <v>0.94376253499999996</v>
      </c>
    </row>
    <row r="7316" spans="35:39" x14ac:dyDescent="0.3">
      <c r="AI7316" s="7">
        <v>7315</v>
      </c>
      <c r="AJ7316" s="7">
        <v>5</v>
      </c>
      <c r="AK7316" s="7">
        <v>4</v>
      </c>
      <c r="AL7316">
        <v>0.28923299099999999</v>
      </c>
      <c r="AM7316">
        <v>0.27276373840000001</v>
      </c>
    </row>
    <row r="7317" spans="35:39" x14ac:dyDescent="0.3">
      <c r="AI7317" s="7">
        <v>7316</v>
      </c>
      <c r="AJ7317" s="7">
        <v>7</v>
      </c>
      <c r="AK7317" s="7">
        <v>5</v>
      </c>
      <c r="AL7317">
        <v>0.42378048779999999</v>
      </c>
      <c r="AM7317">
        <v>0.35483353379999999</v>
      </c>
    </row>
    <row r="7318" spans="35:39" x14ac:dyDescent="0.3">
      <c r="AI7318" s="7">
        <v>7317</v>
      </c>
      <c r="AJ7318" s="7">
        <v>25</v>
      </c>
      <c r="AK7318" s="7">
        <v>0</v>
      </c>
      <c r="AL7318">
        <v>0.91014120659999997</v>
      </c>
      <c r="AM7318">
        <v>0</v>
      </c>
    </row>
    <row r="7319" spans="35:39" x14ac:dyDescent="0.3">
      <c r="AI7319" s="7">
        <v>7318</v>
      </c>
      <c r="AJ7319" s="7">
        <v>1</v>
      </c>
      <c r="AK7319" s="7">
        <v>1</v>
      </c>
      <c r="AL7319">
        <v>2.9123876699999999E-2</v>
      </c>
      <c r="AM7319">
        <v>4.2519053299999998E-2</v>
      </c>
    </row>
    <row r="7320" spans="35:39" x14ac:dyDescent="0.3">
      <c r="AI7320" s="7">
        <v>7319</v>
      </c>
      <c r="AJ7320" s="7">
        <v>29</v>
      </c>
      <c r="AK7320" s="7">
        <v>17</v>
      </c>
      <c r="AL7320">
        <v>0.93581514759999995</v>
      </c>
      <c r="AM7320">
        <v>0.84997994379999997</v>
      </c>
    </row>
    <row r="7321" spans="35:39" x14ac:dyDescent="0.3">
      <c r="AI7321" s="7">
        <v>7320</v>
      </c>
      <c r="AJ7321" s="7">
        <v>8</v>
      </c>
      <c r="AK7321" s="7">
        <v>7</v>
      </c>
      <c r="AL7321">
        <v>0.48435494220000003</v>
      </c>
      <c r="AM7321">
        <v>0.4956277577</v>
      </c>
    </row>
    <row r="7322" spans="35:39" x14ac:dyDescent="0.3">
      <c r="AI7322" s="7">
        <v>7321</v>
      </c>
      <c r="AJ7322" s="7">
        <v>5</v>
      </c>
      <c r="AK7322" s="7">
        <v>4</v>
      </c>
      <c r="AL7322">
        <v>0.28923299099999999</v>
      </c>
      <c r="AM7322">
        <v>0.27276373840000001</v>
      </c>
    </row>
    <row r="7323" spans="35:39" x14ac:dyDescent="0.3">
      <c r="AI7323" s="7">
        <v>7322</v>
      </c>
      <c r="AJ7323" s="7">
        <v>29</v>
      </c>
      <c r="AK7323" s="7">
        <v>28</v>
      </c>
      <c r="AL7323">
        <v>0.93581514759999995</v>
      </c>
      <c r="AM7323">
        <v>0.94785399110000002</v>
      </c>
    </row>
    <row r="7324" spans="35:39" x14ac:dyDescent="0.3">
      <c r="AI7324" s="7">
        <v>7323</v>
      </c>
      <c r="AJ7324" s="7">
        <v>2</v>
      </c>
      <c r="AK7324" s="7">
        <v>1</v>
      </c>
      <c r="AL7324">
        <v>7.9188061599999998E-2</v>
      </c>
      <c r="AM7324">
        <v>4.2519053299999998E-2</v>
      </c>
    </row>
    <row r="7325" spans="35:39" x14ac:dyDescent="0.3">
      <c r="AI7325" s="7">
        <v>7324</v>
      </c>
      <c r="AJ7325" s="7">
        <v>19</v>
      </c>
      <c r="AK7325" s="7">
        <v>18</v>
      </c>
      <c r="AL7325">
        <v>0.84194480100000002</v>
      </c>
      <c r="AM7325">
        <v>0.86466105090000001</v>
      </c>
    </row>
    <row r="7326" spans="35:39" x14ac:dyDescent="0.3">
      <c r="AI7326" s="7">
        <v>7325</v>
      </c>
      <c r="AJ7326" s="7">
        <v>3</v>
      </c>
      <c r="AK7326" s="7">
        <v>3</v>
      </c>
      <c r="AL7326">
        <v>0.145860077</v>
      </c>
      <c r="AM7326">
        <v>0.18949057359999999</v>
      </c>
    </row>
    <row r="7327" spans="35:39" x14ac:dyDescent="0.3">
      <c r="AI7327" s="7">
        <v>7326</v>
      </c>
      <c r="AJ7327" s="7">
        <v>33</v>
      </c>
      <c r="AK7327" s="7">
        <v>34</v>
      </c>
      <c r="AL7327">
        <v>0.95314505770000002</v>
      </c>
      <c r="AM7327">
        <v>0.96750902520000004</v>
      </c>
    </row>
    <row r="7328" spans="35:39" x14ac:dyDescent="0.3">
      <c r="AI7328" s="7">
        <v>7327</v>
      </c>
      <c r="AJ7328" s="7">
        <v>3</v>
      </c>
      <c r="AK7328" s="7">
        <v>3</v>
      </c>
      <c r="AL7328">
        <v>0.145860077</v>
      </c>
      <c r="AM7328">
        <v>0.18949057359999999</v>
      </c>
    </row>
    <row r="7329" spans="35:39" x14ac:dyDescent="0.3">
      <c r="AI7329" s="7">
        <v>7328</v>
      </c>
      <c r="AJ7329" s="7">
        <v>2</v>
      </c>
      <c r="AK7329" s="7">
        <v>2</v>
      </c>
      <c r="AL7329">
        <v>7.9188061599999998E-2</v>
      </c>
      <c r="AM7329">
        <v>0.1075010028</v>
      </c>
    </row>
    <row r="7330" spans="35:39" x14ac:dyDescent="0.3">
      <c r="AI7330" s="7">
        <v>7329</v>
      </c>
      <c r="AJ7330" s="7">
        <v>14</v>
      </c>
      <c r="AK7330" s="7">
        <v>12</v>
      </c>
      <c r="AL7330">
        <v>0.73459563539999995</v>
      </c>
      <c r="AM7330">
        <v>0.73341355789999996</v>
      </c>
    </row>
    <row r="7331" spans="35:39" x14ac:dyDescent="0.3">
      <c r="AI7331" s="7">
        <v>7330</v>
      </c>
      <c r="AJ7331" s="7">
        <v>5</v>
      </c>
      <c r="AK7331" s="7">
        <v>5</v>
      </c>
      <c r="AL7331">
        <v>0.28923299099999999</v>
      </c>
      <c r="AM7331">
        <v>0.35483353379999999</v>
      </c>
    </row>
    <row r="7332" spans="35:39" x14ac:dyDescent="0.3">
      <c r="AI7332" s="7">
        <v>7331</v>
      </c>
      <c r="AJ7332" s="7">
        <v>9</v>
      </c>
      <c r="AK7332" s="7">
        <v>9</v>
      </c>
      <c r="AL7332">
        <v>0.53714698329999999</v>
      </c>
      <c r="AM7332">
        <v>0.60882470909999997</v>
      </c>
    </row>
    <row r="7333" spans="35:39" x14ac:dyDescent="0.3">
      <c r="AI7333" s="7">
        <v>7332</v>
      </c>
      <c r="AJ7333" s="7">
        <v>12</v>
      </c>
      <c r="AK7333" s="7">
        <v>11</v>
      </c>
      <c r="AL7333">
        <v>0.6704910141</v>
      </c>
      <c r="AM7333">
        <v>0.69691135169999996</v>
      </c>
    </row>
    <row r="7334" spans="35:39" x14ac:dyDescent="0.3">
      <c r="AI7334" s="7">
        <v>7333</v>
      </c>
      <c r="AJ7334" s="7">
        <v>0</v>
      </c>
      <c r="AK7334" s="7">
        <v>0</v>
      </c>
      <c r="AL7334">
        <v>0</v>
      </c>
      <c r="AM7334">
        <v>0</v>
      </c>
    </row>
    <row r="7335" spans="35:39" x14ac:dyDescent="0.3">
      <c r="AI7335" s="7">
        <v>7334</v>
      </c>
      <c r="AJ7335" s="7">
        <v>24</v>
      </c>
      <c r="AK7335" s="7">
        <v>22</v>
      </c>
      <c r="AL7335">
        <v>0.90227856220000002</v>
      </c>
      <c r="AM7335">
        <v>0.90878459680000001</v>
      </c>
    </row>
    <row r="7336" spans="35:39" x14ac:dyDescent="0.3">
      <c r="AI7336" s="7">
        <v>7335</v>
      </c>
      <c r="AJ7336" s="7">
        <v>15</v>
      </c>
      <c r="AK7336" s="7">
        <v>11</v>
      </c>
      <c r="AL7336">
        <v>0.76163350439999999</v>
      </c>
      <c r="AM7336">
        <v>0.69691135169999996</v>
      </c>
    </row>
    <row r="7337" spans="35:39" x14ac:dyDescent="0.3">
      <c r="AI7337" s="7">
        <v>7336</v>
      </c>
      <c r="AJ7337" s="7">
        <v>4</v>
      </c>
      <c r="AK7337" s="7">
        <v>4</v>
      </c>
      <c r="AL7337">
        <v>0.21726572520000001</v>
      </c>
      <c r="AM7337">
        <v>0.27276373840000001</v>
      </c>
    </row>
    <row r="7338" spans="35:39" x14ac:dyDescent="0.3">
      <c r="AI7338" s="7">
        <v>7337</v>
      </c>
      <c r="AJ7338" s="7">
        <v>6</v>
      </c>
      <c r="AK7338" s="7">
        <v>6</v>
      </c>
      <c r="AL7338">
        <v>0.35887355580000002</v>
      </c>
      <c r="AM7338">
        <v>0.42928198950000002</v>
      </c>
    </row>
    <row r="7339" spans="35:39" x14ac:dyDescent="0.3">
      <c r="AI7339" s="7">
        <v>7338</v>
      </c>
      <c r="AJ7339" s="7">
        <v>5</v>
      </c>
      <c r="AK7339" s="7">
        <v>5</v>
      </c>
      <c r="AL7339">
        <v>0.28923299099999999</v>
      </c>
      <c r="AM7339">
        <v>0.35483353379999999</v>
      </c>
    </row>
    <row r="7340" spans="35:39" x14ac:dyDescent="0.3">
      <c r="AI7340" s="7">
        <v>7339</v>
      </c>
      <c r="AJ7340" s="7">
        <v>37</v>
      </c>
      <c r="AK7340" s="7">
        <v>31</v>
      </c>
      <c r="AL7340">
        <v>0.96477856220000002</v>
      </c>
      <c r="AM7340">
        <v>0.95876454069999995</v>
      </c>
    </row>
    <row r="7341" spans="35:39" x14ac:dyDescent="0.3">
      <c r="AI7341" s="7">
        <v>7340</v>
      </c>
      <c r="AJ7341" s="7">
        <v>10</v>
      </c>
      <c r="AK7341" s="7">
        <v>6</v>
      </c>
      <c r="AL7341">
        <v>0.58488446719999998</v>
      </c>
      <c r="AM7341">
        <v>0.42928198950000002</v>
      </c>
    </row>
    <row r="7342" spans="35:39" x14ac:dyDescent="0.3">
      <c r="AI7342" s="7">
        <v>7341</v>
      </c>
      <c r="AJ7342" s="7">
        <v>3</v>
      </c>
      <c r="AK7342" s="7">
        <v>2</v>
      </c>
      <c r="AL7342">
        <v>0.145860077</v>
      </c>
      <c r="AM7342">
        <v>0.1075010028</v>
      </c>
    </row>
    <row r="7343" spans="35:39" x14ac:dyDescent="0.3">
      <c r="AI7343" s="7">
        <v>7342</v>
      </c>
      <c r="AJ7343" s="7">
        <v>2</v>
      </c>
      <c r="AK7343" s="7">
        <v>2</v>
      </c>
      <c r="AL7343">
        <v>7.9188061599999998E-2</v>
      </c>
      <c r="AM7343">
        <v>0.1075010028</v>
      </c>
    </row>
    <row r="7344" spans="35:39" x14ac:dyDescent="0.3">
      <c r="AI7344" s="7">
        <v>7343</v>
      </c>
      <c r="AJ7344" s="7">
        <v>7</v>
      </c>
      <c r="AK7344" s="7">
        <v>5</v>
      </c>
      <c r="AL7344">
        <v>0.42378048779999999</v>
      </c>
      <c r="AM7344">
        <v>0.35483353379999999</v>
      </c>
    </row>
    <row r="7345" spans="35:39" x14ac:dyDescent="0.3">
      <c r="AI7345" s="7">
        <v>7344</v>
      </c>
      <c r="AJ7345" s="7">
        <v>13</v>
      </c>
      <c r="AK7345" s="7">
        <v>10</v>
      </c>
      <c r="AL7345">
        <v>0.70450898579999999</v>
      </c>
      <c r="AM7345">
        <v>0.65543521859999998</v>
      </c>
    </row>
    <row r="7346" spans="35:39" x14ac:dyDescent="0.3">
      <c r="AI7346" s="7">
        <v>7345</v>
      </c>
      <c r="AJ7346" s="7">
        <v>50</v>
      </c>
      <c r="AK7346" s="7">
        <v>45</v>
      </c>
      <c r="AL7346">
        <v>0.98379332470000003</v>
      </c>
      <c r="AM7346">
        <v>0.98531889289999997</v>
      </c>
    </row>
    <row r="7347" spans="35:39" x14ac:dyDescent="0.3">
      <c r="AI7347" s="7">
        <v>7346</v>
      </c>
      <c r="AJ7347" s="7">
        <v>2</v>
      </c>
      <c r="AK7347" s="7">
        <v>2</v>
      </c>
      <c r="AL7347">
        <v>7.9188061599999998E-2</v>
      </c>
      <c r="AM7347">
        <v>0.1075010028</v>
      </c>
    </row>
    <row r="7348" spans="35:39" x14ac:dyDescent="0.3">
      <c r="AI7348" s="7">
        <v>7347</v>
      </c>
      <c r="AJ7348" s="7">
        <v>17</v>
      </c>
      <c r="AK7348" s="7">
        <v>15</v>
      </c>
      <c r="AL7348">
        <v>0.80720474959999999</v>
      </c>
      <c r="AM7348">
        <v>0.81291616519999998</v>
      </c>
    </row>
    <row r="7349" spans="35:39" x14ac:dyDescent="0.3">
      <c r="AI7349" s="7">
        <v>7348</v>
      </c>
      <c r="AJ7349" s="7">
        <v>3</v>
      </c>
      <c r="AK7349" s="7">
        <v>4</v>
      </c>
      <c r="AL7349">
        <v>0.145860077</v>
      </c>
      <c r="AM7349">
        <v>0.27276373840000001</v>
      </c>
    </row>
    <row r="7350" spans="35:39" x14ac:dyDescent="0.3">
      <c r="AI7350" s="7">
        <v>7349</v>
      </c>
      <c r="AJ7350" s="7">
        <v>19</v>
      </c>
      <c r="AK7350" s="7">
        <v>16</v>
      </c>
      <c r="AL7350">
        <v>0.84194480100000002</v>
      </c>
      <c r="AM7350">
        <v>0.83241075009999999</v>
      </c>
    </row>
    <row r="7351" spans="35:39" x14ac:dyDescent="0.3">
      <c r="AI7351" s="7">
        <v>7350</v>
      </c>
      <c r="AJ7351" s="7">
        <v>4</v>
      </c>
      <c r="AK7351" s="7">
        <v>4</v>
      </c>
      <c r="AL7351">
        <v>0.21726572520000001</v>
      </c>
      <c r="AM7351">
        <v>0.27276373840000001</v>
      </c>
    </row>
    <row r="7352" spans="35:39" x14ac:dyDescent="0.3">
      <c r="AI7352" s="7">
        <v>7351</v>
      </c>
      <c r="AJ7352" s="7">
        <v>11</v>
      </c>
      <c r="AK7352" s="7">
        <v>9</v>
      </c>
      <c r="AL7352">
        <v>0.63005455710000002</v>
      </c>
      <c r="AM7352">
        <v>0.60882470909999997</v>
      </c>
    </row>
    <row r="7353" spans="35:39" x14ac:dyDescent="0.3">
      <c r="AI7353" s="7">
        <v>7352</v>
      </c>
      <c r="AJ7353" s="7">
        <v>16</v>
      </c>
      <c r="AK7353" s="7">
        <v>14</v>
      </c>
      <c r="AL7353">
        <v>0.78674582790000003</v>
      </c>
      <c r="AM7353">
        <v>0.79021259519999998</v>
      </c>
    </row>
    <row r="7354" spans="35:39" x14ac:dyDescent="0.3">
      <c r="AI7354" s="7">
        <v>7353</v>
      </c>
      <c r="AJ7354" s="7">
        <v>20</v>
      </c>
      <c r="AK7354" s="7">
        <v>15</v>
      </c>
      <c r="AL7354">
        <v>0.85783055190000002</v>
      </c>
      <c r="AM7354">
        <v>0.81291616519999998</v>
      </c>
    </row>
    <row r="7355" spans="35:39" x14ac:dyDescent="0.3">
      <c r="AI7355" s="7">
        <v>7354</v>
      </c>
      <c r="AJ7355" s="7">
        <v>4</v>
      </c>
      <c r="AK7355" s="7">
        <v>5</v>
      </c>
      <c r="AL7355">
        <v>0.21726572520000001</v>
      </c>
      <c r="AM7355">
        <v>0.35483353379999999</v>
      </c>
    </row>
    <row r="7356" spans="35:39" x14ac:dyDescent="0.3">
      <c r="AI7356" s="7">
        <v>7355</v>
      </c>
      <c r="AJ7356" s="7">
        <v>28</v>
      </c>
      <c r="AK7356" s="7">
        <v>27</v>
      </c>
      <c r="AL7356">
        <v>0.92987804870000002</v>
      </c>
      <c r="AM7356">
        <v>0.94376253499999996</v>
      </c>
    </row>
    <row r="7357" spans="35:39" x14ac:dyDescent="0.3">
      <c r="AI7357" s="7">
        <v>7356</v>
      </c>
      <c r="AJ7357" s="7">
        <v>5</v>
      </c>
      <c r="AK7357" s="7">
        <v>5</v>
      </c>
      <c r="AL7357">
        <v>0.28923299099999999</v>
      </c>
      <c r="AM7357">
        <v>0.35483353379999999</v>
      </c>
    </row>
    <row r="7358" spans="35:39" x14ac:dyDescent="0.3">
      <c r="AI7358" s="7">
        <v>7357</v>
      </c>
      <c r="AJ7358" s="7">
        <v>4</v>
      </c>
      <c r="AK7358" s="7">
        <v>3</v>
      </c>
      <c r="AL7358">
        <v>0.21726572520000001</v>
      </c>
      <c r="AM7358">
        <v>0.18949057359999999</v>
      </c>
    </row>
    <row r="7359" spans="35:39" x14ac:dyDescent="0.3">
      <c r="AI7359" s="7">
        <v>7358</v>
      </c>
      <c r="AJ7359" s="7">
        <v>6</v>
      </c>
      <c r="AK7359" s="7">
        <v>5</v>
      </c>
      <c r="AL7359">
        <v>0.35887355580000002</v>
      </c>
      <c r="AM7359">
        <v>0.35483353379999999</v>
      </c>
    </row>
    <row r="7360" spans="35:39" x14ac:dyDescent="0.3">
      <c r="AI7360" s="7">
        <v>7359</v>
      </c>
      <c r="AJ7360" s="7">
        <v>5</v>
      </c>
      <c r="AK7360" s="7">
        <v>5</v>
      </c>
      <c r="AL7360">
        <v>0.28923299099999999</v>
      </c>
      <c r="AM7360">
        <v>0.35483353379999999</v>
      </c>
    </row>
    <row r="7361" spans="35:39" x14ac:dyDescent="0.3">
      <c r="AI7361" s="7">
        <v>7360</v>
      </c>
      <c r="AJ7361" s="7">
        <v>17</v>
      </c>
      <c r="AK7361" s="7">
        <v>17</v>
      </c>
      <c r="AL7361">
        <v>0.80720474959999999</v>
      </c>
      <c r="AM7361">
        <v>0.84997994379999997</v>
      </c>
    </row>
    <row r="7362" spans="35:39" x14ac:dyDescent="0.3">
      <c r="AI7362" s="7">
        <v>7361</v>
      </c>
      <c r="AJ7362" s="7">
        <v>1</v>
      </c>
      <c r="AK7362" s="7">
        <v>0</v>
      </c>
      <c r="AL7362">
        <v>2.9123876699999999E-2</v>
      </c>
      <c r="AM7362">
        <v>0</v>
      </c>
    </row>
    <row r="7363" spans="35:39" x14ac:dyDescent="0.3">
      <c r="AI7363" s="7">
        <v>7362</v>
      </c>
      <c r="AJ7363" s="7">
        <v>3</v>
      </c>
      <c r="AK7363" s="7">
        <v>3</v>
      </c>
      <c r="AL7363">
        <v>0.145860077</v>
      </c>
      <c r="AM7363">
        <v>0.18949057359999999</v>
      </c>
    </row>
    <row r="7364" spans="35:39" x14ac:dyDescent="0.3">
      <c r="AI7364" s="7">
        <v>7363</v>
      </c>
      <c r="AJ7364" s="7">
        <v>12</v>
      </c>
      <c r="AK7364" s="7">
        <v>9</v>
      </c>
      <c r="AL7364">
        <v>0.6704910141</v>
      </c>
      <c r="AM7364">
        <v>0.60882470909999997</v>
      </c>
    </row>
    <row r="7365" spans="35:39" x14ac:dyDescent="0.3">
      <c r="AI7365" s="7">
        <v>7364</v>
      </c>
      <c r="AJ7365" s="7">
        <v>11</v>
      </c>
      <c r="AK7365" s="7">
        <v>8</v>
      </c>
      <c r="AL7365">
        <v>0.63005455710000002</v>
      </c>
      <c r="AM7365">
        <v>0.55539510619999999</v>
      </c>
    </row>
    <row r="7366" spans="35:39" x14ac:dyDescent="0.3">
      <c r="AI7366" s="7">
        <v>7365</v>
      </c>
      <c r="AJ7366" s="7">
        <v>13</v>
      </c>
      <c r="AK7366" s="7">
        <v>11</v>
      </c>
      <c r="AL7366">
        <v>0.70450898579999999</v>
      </c>
      <c r="AM7366">
        <v>0.69691135169999996</v>
      </c>
    </row>
    <row r="7367" spans="35:39" x14ac:dyDescent="0.3">
      <c r="AI7367" s="7">
        <v>7366</v>
      </c>
      <c r="AJ7367" s="7">
        <v>7</v>
      </c>
      <c r="AK7367" s="7">
        <v>7</v>
      </c>
      <c r="AL7367">
        <v>0.42378048779999999</v>
      </c>
      <c r="AM7367">
        <v>0.4956277577</v>
      </c>
    </row>
    <row r="7368" spans="35:39" x14ac:dyDescent="0.3">
      <c r="AI7368" s="7">
        <v>7367</v>
      </c>
      <c r="AJ7368" s="7">
        <v>23</v>
      </c>
      <c r="AK7368" s="7">
        <v>25</v>
      </c>
      <c r="AL7368">
        <v>0.89257060330000004</v>
      </c>
      <c r="AM7368">
        <v>0.93221018850000004</v>
      </c>
    </row>
    <row r="7369" spans="35:39" x14ac:dyDescent="0.3">
      <c r="AI7369" s="7">
        <v>7368</v>
      </c>
      <c r="AJ7369" s="7">
        <v>1</v>
      </c>
      <c r="AK7369" s="7">
        <v>1</v>
      </c>
      <c r="AL7369">
        <v>2.9123876699999999E-2</v>
      </c>
      <c r="AM7369">
        <v>4.2519053299999998E-2</v>
      </c>
    </row>
    <row r="7370" spans="35:39" x14ac:dyDescent="0.3">
      <c r="AI7370" s="7">
        <v>7369</v>
      </c>
      <c r="AJ7370" s="7">
        <v>23</v>
      </c>
      <c r="AK7370" s="7">
        <v>19</v>
      </c>
      <c r="AL7370">
        <v>0.89257060330000004</v>
      </c>
      <c r="AM7370">
        <v>0.87837946239999998</v>
      </c>
    </row>
    <row r="7371" spans="35:39" x14ac:dyDescent="0.3">
      <c r="AI7371" s="7">
        <v>7370</v>
      </c>
      <c r="AJ7371" s="7">
        <v>5</v>
      </c>
      <c r="AK7371" s="7">
        <v>5</v>
      </c>
      <c r="AL7371">
        <v>0.28923299099999999</v>
      </c>
      <c r="AM7371">
        <v>0.35483353379999999</v>
      </c>
    </row>
    <row r="7372" spans="35:39" x14ac:dyDescent="0.3">
      <c r="AI7372" s="7">
        <v>7371</v>
      </c>
      <c r="AJ7372" s="7">
        <v>8</v>
      </c>
      <c r="AK7372" s="7">
        <v>5</v>
      </c>
      <c r="AL7372">
        <v>0.48435494220000003</v>
      </c>
      <c r="AM7372">
        <v>0.35483353379999999</v>
      </c>
    </row>
    <row r="7373" spans="35:39" x14ac:dyDescent="0.3">
      <c r="AI7373" s="7">
        <v>7372</v>
      </c>
      <c r="AJ7373" s="7">
        <v>15</v>
      </c>
      <c r="AK7373" s="7">
        <v>14</v>
      </c>
      <c r="AL7373">
        <v>0.76163350439999999</v>
      </c>
      <c r="AM7373">
        <v>0.79021259519999998</v>
      </c>
    </row>
    <row r="7374" spans="35:39" x14ac:dyDescent="0.3">
      <c r="AI7374" s="7">
        <v>7373</v>
      </c>
      <c r="AJ7374" s="7">
        <v>39</v>
      </c>
      <c r="AK7374" s="7">
        <v>31</v>
      </c>
      <c r="AL7374">
        <v>0.96935173289999998</v>
      </c>
      <c r="AM7374">
        <v>0.95876454069999995</v>
      </c>
    </row>
    <row r="7375" spans="35:39" x14ac:dyDescent="0.3">
      <c r="AI7375" s="7">
        <v>7374</v>
      </c>
      <c r="AJ7375" s="7">
        <v>9</v>
      </c>
      <c r="AK7375" s="7">
        <v>11</v>
      </c>
      <c r="AL7375">
        <v>0.53714698329999999</v>
      </c>
      <c r="AM7375">
        <v>0.69691135169999996</v>
      </c>
    </row>
    <row r="7376" spans="35:39" x14ac:dyDescent="0.3">
      <c r="AI7376" s="7">
        <v>7375</v>
      </c>
      <c r="AJ7376" s="7">
        <v>7</v>
      </c>
      <c r="AK7376" s="7">
        <v>7</v>
      </c>
      <c r="AL7376">
        <v>0.42378048779999999</v>
      </c>
      <c r="AM7376">
        <v>0.4956277577</v>
      </c>
    </row>
    <row r="7377" spans="35:39" x14ac:dyDescent="0.3">
      <c r="AI7377" s="7">
        <v>7376</v>
      </c>
      <c r="AJ7377" s="7">
        <v>19</v>
      </c>
      <c r="AK7377" s="7">
        <v>16</v>
      </c>
      <c r="AL7377">
        <v>0.84194480100000002</v>
      </c>
      <c r="AM7377">
        <v>0.83241075009999999</v>
      </c>
    </row>
    <row r="7378" spans="35:39" x14ac:dyDescent="0.3">
      <c r="AI7378" s="7">
        <v>7377</v>
      </c>
      <c r="AJ7378" s="7">
        <v>8</v>
      </c>
      <c r="AK7378" s="7">
        <v>8</v>
      </c>
      <c r="AL7378">
        <v>0.48435494220000003</v>
      </c>
      <c r="AM7378">
        <v>0.55539510619999999</v>
      </c>
    </row>
    <row r="7379" spans="35:39" x14ac:dyDescent="0.3">
      <c r="AI7379" s="7">
        <v>7378</v>
      </c>
      <c r="AJ7379" s="7">
        <v>21</v>
      </c>
      <c r="AK7379" s="7">
        <v>18</v>
      </c>
      <c r="AL7379">
        <v>0.87098844669999997</v>
      </c>
      <c r="AM7379">
        <v>0.86466105090000001</v>
      </c>
    </row>
    <row r="7380" spans="35:39" x14ac:dyDescent="0.3">
      <c r="AI7380" s="7">
        <v>7379</v>
      </c>
      <c r="AJ7380" s="7">
        <v>6</v>
      </c>
      <c r="AK7380" s="7">
        <v>5</v>
      </c>
      <c r="AL7380">
        <v>0.35887355580000002</v>
      </c>
      <c r="AM7380">
        <v>0.35483353379999999</v>
      </c>
    </row>
    <row r="7381" spans="35:39" x14ac:dyDescent="0.3">
      <c r="AI7381" s="7">
        <v>7380</v>
      </c>
      <c r="AJ7381" s="7">
        <v>3</v>
      </c>
      <c r="AK7381" s="7">
        <v>3</v>
      </c>
      <c r="AL7381">
        <v>0.145860077</v>
      </c>
      <c r="AM7381">
        <v>0.18949057359999999</v>
      </c>
    </row>
    <row r="7382" spans="35:39" x14ac:dyDescent="0.3">
      <c r="AI7382" s="7">
        <v>7381</v>
      </c>
      <c r="AJ7382" s="7">
        <v>19</v>
      </c>
      <c r="AK7382" s="7">
        <v>15</v>
      </c>
      <c r="AL7382">
        <v>0.84194480100000002</v>
      </c>
      <c r="AM7382">
        <v>0.81291616519999998</v>
      </c>
    </row>
    <row r="7383" spans="35:39" x14ac:dyDescent="0.3">
      <c r="AI7383" s="7">
        <v>7382</v>
      </c>
      <c r="AJ7383" s="7">
        <v>5</v>
      </c>
      <c r="AK7383" s="7">
        <v>2</v>
      </c>
      <c r="AL7383">
        <v>0.28923299099999999</v>
      </c>
      <c r="AM7383">
        <v>0.1075010028</v>
      </c>
    </row>
    <row r="7384" spans="35:39" x14ac:dyDescent="0.3">
      <c r="AI7384" s="7">
        <v>7383</v>
      </c>
      <c r="AJ7384" s="7">
        <v>3</v>
      </c>
      <c r="AK7384" s="7">
        <v>3</v>
      </c>
      <c r="AL7384">
        <v>0.145860077</v>
      </c>
      <c r="AM7384">
        <v>0.18949057359999999</v>
      </c>
    </row>
    <row r="7385" spans="35:39" x14ac:dyDescent="0.3">
      <c r="AI7385" s="7">
        <v>7384</v>
      </c>
      <c r="AJ7385" s="7">
        <v>9</v>
      </c>
      <c r="AK7385" s="7">
        <v>9</v>
      </c>
      <c r="AL7385">
        <v>0.53714698329999999</v>
      </c>
      <c r="AM7385">
        <v>0.60882470909999997</v>
      </c>
    </row>
    <row r="7386" spans="35:39" x14ac:dyDescent="0.3">
      <c r="AI7386" s="7">
        <v>7385</v>
      </c>
      <c r="AJ7386" s="7">
        <v>0</v>
      </c>
      <c r="AK7386" s="7">
        <v>0</v>
      </c>
      <c r="AL7386">
        <v>0</v>
      </c>
      <c r="AM7386">
        <v>0</v>
      </c>
    </row>
    <row r="7387" spans="35:39" x14ac:dyDescent="0.3">
      <c r="AI7387" s="7">
        <v>7386</v>
      </c>
      <c r="AJ7387" s="7">
        <v>5</v>
      </c>
      <c r="AK7387" s="7">
        <v>5</v>
      </c>
      <c r="AL7387">
        <v>0.28923299099999999</v>
      </c>
      <c r="AM7387">
        <v>0.35483353379999999</v>
      </c>
    </row>
    <row r="7388" spans="35:39" x14ac:dyDescent="0.3">
      <c r="AI7388" s="7">
        <v>7387</v>
      </c>
      <c r="AJ7388" s="7">
        <v>6</v>
      </c>
      <c r="AK7388" s="7">
        <v>6</v>
      </c>
      <c r="AL7388">
        <v>0.35887355580000002</v>
      </c>
      <c r="AM7388">
        <v>0.42928198950000002</v>
      </c>
    </row>
    <row r="7389" spans="35:39" x14ac:dyDescent="0.3">
      <c r="AI7389" s="7">
        <v>7388</v>
      </c>
      <c r="AJ7389" s="7">
        <v>3</v>
      </c>
      <c r="AK7389" s="7">
        <v>6</v>
      </c>
      <c r="AL7389">
        <v>0.145860077</v>
      </c>
      <c r="AM7389">
        <v>0.42928198950000002</v>
      </c>
    </row>
    <row r="7390" spans="35:39" x14ac:dyDescent="0.3">
      <c r="AI7390" s="7">
        <v>7389</v>
      </c>
      <c r="AJ7390" s="7">
        <v>8</v>
      </c>
      <c r="AK7390" s="7">
        <v>8</v>
      </c>
      <c r="AL7390">
        <v>0.48435494220000003</v>
      </c>
      <c r="AM7390">
        <v>0.55539510619999999</v>
      </c>
    </row>
    <row r="7391" spans="35:39" x14ac:dyDescent="0.3">
      <c r="AI7391" s="7">
        <v>7390</v>
      </c>
      <c r="AJ7391" s="7">
        <v>0</v>
      </c>
      <c r="AK7391" s="7">
        <v>0</v>
      </c>
      <c r="AL7391">
        <v>0</v>
      </c>
      <c r="AM7391">
        <v>0</v>
      </c>
    </row>
    <row r="7392" spans="35:39" x14ac:dyDescent="0.3">
      <c r="AI7392" s="7">
        <v>7391</v>
      </c>
      <c r="AJ7392" s="7">
        <v>9</v>
      </c>
      <c r="AK7392" s="7">
        <v>7</v>
      </c>
      <c r="AL7392">
        <v>0.53714698329999999</v>
      </c>
      <c r="AM7392">
        <v>0.4956277577</v>
      </c>
    </row>
    <row r="7393" spans="35:39" x14ac:dyDescent="0.3">
      <c r="AI7393" s="7">
        <v>7392</v>
      </c>
      <c r="AJ7393" s="7">
        <v>15</v>
      </c>
      <c r="AK7393" s="7">
        <v>9</v>
      </c>
      <c r="AL7393">
        <v>0.76163350439999999</v>
      </c>
      <c r="AM7393">
        <v>0.60882470909999997</v>
      </c>
    </row>
    <row r="7394" spans="35:39" x14ac:dyDescent="0.3">
      <c r="AI7394" s="7">
        <v>7393</v>
      </c>
      <c r="AJ7394" s="7">
        <v>18</v>
      </c>
      <c r="AK7394" s="7">
        <v>15</v>
      </c>
      <c r="AL7394">
        <v>0.82477535300000004</v>
      </c>
      <c r="AM7394">
        <v>0.81291616519999998</v>
      </c>
    </row>
    <row r="7395" spans="35:39" x14ac:dyDescent="0.3">
      <c r="AI7395" s="7">
        <v>7394</v>
      </c>
      <c r="AJ7395" s="7">
        <v>1</v>
      </c>
      <c r="AK7395" s="7">
        <v>0</v>
      </c>
      <c r="AL7395">
        <v>2.9123876699999999E-2</v>
      </c>
      <c r="AM7395">
        <v>0</v>
      </c>
    </row>
    <row r="7396" spans="35:39" x14ac:dyDescent="0.3">
      <c r="AI7396" s="7">
        <v>7395</v>
      </c>
      <c r="AJ7396" s="7">
        <v>12</v>
      </c>
      <c r="AK7396" s="7">
        <v>12</v>
      </c>
      <c r="AL7396">
        <v>0.6704910141</v>
      </c>
      <c r="AM7396">
        <v>0.73341355789999996</v>
      </c>
    </row>
    <row r="7397" spans="35:39" x14ac:dyDescent="0.3">
      <c r="AI7397" s="7">
        <v>7396</v>
      </c>
      <c r="AJ7397" s="7">
        <v>3</v>
      </c>
      <c r="AK7397" s="7">
        <v>1</v>
      </c>
      <c r="AL7397">
        <v>0.145860077</v>
      </c>
      <c r="AM7397">
        <v>4.2519053299999998E-2</v>
      </c>
    </row>
    <row r="7398" spans="35:39" x14ac:dyDescent="0.3">
      <c r="AI7398" s="7">
        <v>7397</v>
      </c>
      <c r="AJ7398" s="7">
        <v>0</v>
      </c>
      <c r="AK7398" s="7">
        <v>0</v>
      </c>
      <c r="AL7398">
        <v>0</v>
      </c>
      <c r="AM7398">
        <v>0</v>
      </c>
    </row>
    <row r="7399" spans="35:39" x14ac:dyDescent="0.3">
      <c r="AI7399" s="7">
        <v>7398</v>
      </c>
      <c r="AJ7399" s="7">
        <v>4</v>
      </c>
      <c r="AK7399" s="7">
        <v>2</v>
      </c>
      <c r="AL7399">
        <v>0.21726572520000001</v>
      </c>
      <c r="AM7399">
        <v>0.1075010028</v>
      </c>
    </row>
    <row r="7400" spans="35:39" x14ac:dyDescent="0.3">
      <c r="AI7400" s="7">
        <v>7399</v>
      </c>
      <c r="AJ7400" s="7">
        <v>2</v>
      </c>
      <c r="AK7400" s="7">
        <v>2</v>
      </c>
      <c r="AL7400">
        <v>7.9188061599999998E-2</v>
      </c>
      <c r="AM7400">
        <v>0.1075010028</v>
      </c>
    </row>
    <row r="7401" spans="35:39" x14ac:dyDescent="0.3">
      <c r="AI7401" s="7">
        <v>7400</v>
      </c>
      <c r="AJ7401" s="7">
        <v>2</v>
      </c>
      <c r="AK7401" s="7">
        <v>3</v>
      </c>
      <c r="AL7401">
        <v>7.9188061599999998E-2</v>
      </c>
      <c r="AM7401">
        <v>0.18949057359999999</v>
      </c>
    </row>
    <row r="7402" spans="35:39" x14ac:dyDescent="0.3">
      <c r="AI7402" s="7">
        <v>7401</v>
      </c>
      <c r="AJ7402" s="7">
        <v>8</v>
      </c>
      <c r="AK7402" s="7">
        <v>7</v>
      </c>
      <c r="AL7402">
        <v>0.48435494220000003</v>
      </c>
      <c r="AM7402">
        <v>0.4956277577</v>
      </c>
    </row>
    <row r="7403" spans="35:39" x14ac:dyDescent="0.3">
      <c r="AI7403" s="7">
        <v>7402</v>
      </c>
      <c r="AJ7403" s="7">
        <v>15</v>
      </c>
      <c r="AK7403" s="7">
        <v>13</v>
      </c>
      <c r="AL7403">
        <v>0.76163350439999999</v>
      </c>
      <c r="AM7403">
        <v>0.76269554750000002</v>
      </c>
    </row>
    <row r="7404" spans="35:39" x14ac:dyDescent="0.3">
      <c r="AI7404" s="7">
        <v>7403</v>
      </c>
      <c r="AJ7404" s="7">
        <v>5</v>
      </c>
      <c r="AK7404" s="7">
        <v>4</v>
      </c>
      <c r="AL7404">
        <v>0.28923299099999999</v>
      </c>
      <c r="AM7404">
        <v>0.27276373840000001</v>
      </c>
    </row>
    <row r="7405" spans="35:39" x14ac:dyDescent="0.3">
      <c r="AI7405" s="7">
        <v>7404</v>
      </c>
      <c r="AJ7405" s="7">
        <v>1</v>
      </c>
      <c r="AK7405" s="7">
        <v>1</v>
      </c>
      <c r="AL7405">
        <v>2.9123876699999999E-2</v>
      </c>
      <c r="AM7405">
        <v>4.2519053299999998E-2</v>
      </c>
    </row>
    <row r="7406" spans="35:39" x14ac:dyDescent="0.3">
      <c r="AI7406" s="7">
        <v>7405</v>
      </c>
      <c r="AJ7406" s="7">
        <v>3</v>
      </c>
      <c r="AK7406" s="7">
        <v>3</v>
      </c>
      <c r="AL7406">
        <v>0.145860077</v>
      </c>
      <c r="AM7406">
        <v>0.18949057359999999</v>
      </c>
    </row>
    <row r="7407" spans="35:39" x14ac:dyDescent="0.3">
      <c r="AI7407" s="7">
        <v>7406</v>
      </c>
      <c r="AJ7407" s="7">
        <v>8</v>
      </c>
      <c r="AK7407" s="7">
        <v>10</v>
      </c>
      <c r="AL7407">
        <v>0.48435494220000003</v>
      </c>
      <c r="AM7407">
        <v>0.65543521859999998</v>
      </c>
    </row>
    <row r="7408" spans="35:39" x14ac:dyDescent="0.3">
      <c r="AI7408" s="7">
        <v>7407</v>
      </c>
      <c r="AJ7408" s="7">
        <v>6</v>
      </c>
      <c r="AK7408" s="7">
        <v>6</v>
      </c>
      <c r="AL7408">
        <v>0.35887355580000002</v>
      </c>
      <c r="AM7408">
        <v>0.42928198950000002</v>
      </c>
    </row>
    <row r="7409" spans="35:39" x14ac:dyDescent="0.3">
      <c r="AI7409" s="7">
        <v>7408</v>
      </c>
      <c r="AJ7409" s="7">
        <v>4</v>
      </c>
      <c r="AK7409" s="7">
        <v>2</v>
      </c>
      <c r="AL7409">
        <v>0.21726572520000001</v>
      </c>
      <c r="AM7409">
        <v>0.1075010028</v>
      </c>
    </row>
    <row r="7410" spans="35:39" x14ac:dyDescent="0.3">
      <c r="AI7410" s="7">
        <v>7409</v>
      </c>
      <c r="AJ7410" s="7">
        <v>20</v>
      </c>
      <c r="AK7410" s="7">
        <v>20</v>
      </c>
      <c r="AL7410">
        <v>0.85783055190000002</v>
      </c>
      <c r="AM7410">
        <v>0.88937023660000003</v>
      </c>
    </row>
    <row r="7411" spans="35:39" x14ac:dyDescent="0.3">
      <c r="AI7411" s="7">
        <v>7410</v>
      </c>
      <c r="AJ7411" s="7">
        <v>4</v>
      </c>
      <c r="AK7411" s="7">
        <v>3</v>
      </c>
      <c r="AL7411">
        <v>0.21726572520000001</v>
      </c>
      <c r="AM7411">
        <v>0.18949057359999999</v>
      </c>
    </row>
    <row r="7412" spans="35:39" x14ac:dyDescent="0.3">
      <c r="AI7412" s="7">
        <v>7411</v>
      </c>
      <c r="AJ7412" s="7">
        <v>6</v>
      </c>
      <c r="AK7412" s="7">
        <v>4</v>
      </c>
      <c r="AL7412">
        <v>0.35887355580000002</v>
      </c>
      <c r="AM7412">
        <v>0.27276373840000001</v>
      </c>
    </row>
    <row r="7413" spans="35:39" x14ac:dyDescent="0.3">
      <c r="AI7413" s="7">
        <v>7412</v>
      </c>
      <c r="AJ7413" s="7">
        <v>17</v>
      </c>
      <c r="AK7413" s="7">
        <v>18</v>
      </c>
      <c r="AL7413">
        <v>0.80720474959999999</v>
      </c>
      <c r="AM7413">
        <v>0.86466105090000001</v>
      </c>
    </row>
    <row r="7414" spans="35:39" x14ac:dyDescent="0.3">
      <c r="AI7414" s="7">
        <v>7413</v>
      </c>
      <c r="AJ7414" s="7">
        <v>4</v>
      </c>
      <c r="AK7414" s="7">
        <v>3</v>
      </c>
      <c r="AL7414">
        <v>0.21726572520000001</v>
      </c>
      <c r="AM7414">
        <v>0.18949057359999999</v>
      </c>
    </row>
    <row r="7415" spans="35:39" x14ac:dyDescent="0.3">
      <c r="AI7415" s="7">
        <v>7414</v>
      </c>
      <c r="AJ7415" s="7">
        <v>1</v>
      </c>
      <c r="AK7415" s="7">
        <v>1</v>
      </c>
      <c r="AL7415">
        <v>2.9123876699999999E-2</v>
      </c>
      <c r="AM7415">
        <v>4.2519053299999998E-2</v>
      </c>
    </row>
    <row r="7416" spans="35:39" x14ac:dyDescent="0.3">
      <c r="AI7416" s="7">
        <v>7415</v>
      </c>
      <c r="AJ7416" s="7">
        <v>6</v>
      </c>
      <c r="AK7416" s="7">
        <v>6</v>
      </c>
      <c r="AL7416">
        <v>0.35887355580000002</v>
      </c>
      <c r="AM7416">
        <v>0.42928198950000002</v>
      </c>
    </row>
    <row r="7417" spans="35:39" x14ac:dyDescent="0.3">
      <c r="AI7417" s="7">
        <v>7416</v>
      </c>
      <c r="AJ7417" s="7">
        <v>11</v>
      </c>
      <c r="AK7417" s="7">
        <v>9</v>
      </c>
      <c r="AL7417">
        <v>0.63005455710000002</v>
      </c>
      <c r="AM7417">
        <v>0.60882470909999997</v>
      </c>
    </row>
    <row r="7418" spans="35:39" x14ac:dyDescent="0.3">
      <c r="AI7418" s="7">
        <v>7417</v>
      </c>
      <c r="AJ7418" s="7">
        <v>10</v>
      </c>
      <c r="AK7418" s="7">
        <v>7</v>
      </c>
      <c r="AL7418">
        <v>0.58488446719999998</v>
      </c>
      <c r="AM7418">
        <v>0.4956277577</v>
      </c>
    </row>
    <row r="7419" spans="35:39" x14ac:dyDescent="0.3">
      <c r="AI7419" s="7">
        <v>7418</v>
      </c>
      <c r="AJ7419" s="7">
        <v>1</v>
      </c>
      <c r="AK7419" s="7">
        <v>1</v>
      </c>
      <c r="AL7419">
        <v>2.9123876699999999E-2</v>
      </c>
      <c r="AM7419">
        <v>4.2519053299999998E-2</v>
      </c>
    </row>
    <row r="7420" spans="35:39" x14ac:dyDescent="0.3">
      <c r="AI7420" s="7">
        <v>7419</v>
      </c>
      <c r="AJ7420" s="7">
        <v>25</v>
      </c>
      <c r="AK7420" s="7">
        <v>25</v>
      </c>
      <c r="AL7420">
        <v>0.91014120659999997</v>
      </c>
      <c r="AM7420">
        <v>0.93221018850000004</v>
      </c>
    </row>
    <row r="7421" spans="35:39" x14ac:dyDescent="0.3">
      <c r="AI7421" s="7">
        <v>7420</v>
      </c>
      <c r="AJ7421" s="7">
        <v>4</v>
      </c>
      <c r="AK7421" s="7">
        <v>2</v>
      </c>
      <c r="AL7421">
        <v>0.21726572520000001</v>
      </c>
      <c r="AM7421">
        <v>0.1075010028</v>
      </c>
    </row>
    <row r="7422" spans="35:39" x14ac:dyDescent="0.3">
      <c r="AI7422" s="7">
        <v>7421</v>
      </c>
      <c r="AJ7422" s="7">
        <v>4</v>
      </c>
      <c r="AK7422" s="7">
        <v>3</v>
      </c>
      <c r="AL7422">
        <v>0.21726572520000001</v>
      </c>
      <c r="AM7422">
        <v>0.18949057359999999</v>
      </c>
    </row>
    <row r="7423" spans="35:39" x14ac:dyDescent="0.3">
      <c r="AI7423" s="7">
        <v>7422</v>
      </c>
      <c r="AJ7423" s="7">
        <v>15</v>
      </c>
      <c r="AK7423" s="7">
        <v>12</v>
      </c>
      <c r="AL7423">
        <v>0.76163350439999999</v>
      </c>
      <c r="AM7423">
        <v>0.73341355789999996</v>
      </c>
    </row>
    <row r="7424" spans="35:39" x14ac:dyDescent="0.3">
      <c r="AI7424" s="7">
        <v>7423</v>
      </c>
      <c r="AJ7424" s="7">
        <v>1</v>
      </c>
      <c r="AK7424" s="7">
        <v>1</v>
      </c>
      <c r="AL7424">
        <v>2.9123876699999999E-2</v>
      </c>
      <c r="AM7424">
        <v>4.2519053299999998E-2</v>
      </c>
    </row>
    <row r="7425" spans="35:39" x14ac:dyDescent="0.3">
      <c r="AI7425" s="7">
        <v>7424</v>
      </c>
      <c r="AJ7425" s="7">
        <v>38</v>
      </c>
      <c r="AK7425" s="7">
        <v>35</v>
      </c>
      <c r="AL7425">
        <v>0.96726572519999998</v>
      </c>
      <c r="AM7425">
        <v>0.96967509019999998</v>
      </c>
    </row>
    <row r="7426" spans="35:39" x14ac:dyDescent="0.3">
      <c r="AI7426" s="7">
        <v>7425</v>
      </c>
      <c r="AJ7426" s="7">
        <v>10</v>
      </c>
      <c r="AK7426" s="7">
        <v>9</v>
      </c>
      <c r="AL7426">
        <v>0.58488446719999998</v>
      </c>
      <c r="AM7426">
        <v>0.60882470909999997</v>
      </c>
    </row>
    <row r="7427" spans="35:39" x14ac:dyDescent="0.3">
      <c r="AI7427" s="7">
        <v>7426</v>
      </c>
      <c r="AJ7427" s="7">
        <v>7</v>
      </c>
      <c r="AK7427" s="7">
        <v>6</v>
      </c>
      <c r="AL7427">
        <v>0.42378048779999999</v>
      </c>
      <c r="AM7427">
        <v>0.42928198950000002</v>
      </c>
    </row>
    <row r="7428" spans="35:39" x14ac:dyDescent="0.3">
      <c r="AI7428" s="7">
        <v>7427</v>
      </c>
      <c r="AJ7428" s="7">
        <v>9</v>
      </c>
      <c r="AK7428" s="7">
        <v>8</v>
      </c>
      <c r="AL7428">
        <v>0.53714698329999999</v>
      </c>
      <c r="AM7428">
        <v>0.55539510619999999</v>
      </c>
    </row>
    <row r="7429" spans="35:39" x14ac:dyDescent="0.3">
      <c r="AI7429" s="7">
        <v>7428</v>
      </c>
      <c r="AJ7429" s="7">
        <v>6</v>
      </c>
      <c r="AK7429" s="7">
        <v>7</v>
      </c>
      <c r="AL7429">
        <v>0.35887355580000002</v>
      </c>
      <c r="AM7429">
        <v>0.4956277577</v>
      </c>
    </row>
    <row r="7430" spans="35:39" x14ac:dyDescent="0.3">
      <c r="AI7430" s="7">
        <v>7429</v>
      </c>
      <c r="AJ7430" s="7">
        <v>9</v>
      </c>
      <c r="AK7430" s="7">
        <v>9</v>
      </c>
      <c r="AL7430">
        <v>0.53714698329999999</v>
      </c>
      <c r="AM7430">
        <v>0.60882470909999997</v>
      </c>
    </row>
    <row r="7431" spans="35:39" x14ac:dyDescent="0.3">
      <c r="AI7431" s="7">
        <v>7430</v>
      </c>
      <c r="AJ7431" s="7">
        <v>12</v>
      </c>
      <c r="AK7431" s="7">
        <v>13</v>
      </c>
      <c r="AL7431">
        <v>0.6704910141</v>
      </c>
      <c r="AM7431">
        <v>0.76269554750000002</v>
      </c>
    </row>
    <row r="7432" spans="35:39" x14ac:dyDescent="0.3">
      <c r="AI7432" s="7">
        <v>7431</v>
      </c>
      <c r="AJ7432" s="7">
        <v>31</v>
      </c>
      <c r="AK7432" s="7">
        <v>26</v>
      </c>
      <c r="AL7432">
        <v>0.94448010260000004</v>
      </c>
      <c r="AM7432">
        <v>0.93798636179999995</v>
      </c>
    </row>
    <row r="7433" spans="35:39" x14ac:dyDescent="0.3">
      <c r="AI7433" s="7">
        <v>7432</v>
      </c>
      <c r="AJ7433" s="7">
        <v>2</v>
      </c>
      <c r="AK7433" s="7">
        <v>2</v>
      </c>
      <c r="AL7433">
        <v>7.9188061599999998E-2</v>
      </c>
      <c r="AM7433">
        <v>0.1075010028</v>
      </c>
    </row>
    <row r="7434" spans="35:39" x14ac:dyDescent="0.3">
      <c r="AI7434" s="7">
        <v>7433</v>
      </c>
      <c r="AJ7434" s="7">
        <v>4</v>
      </c>
      <c r="AK7434" s="7">
        <v>4</v>
      </c>
      <c r="AL7434">
        <v>0.21726572520000001</v>
      </c>
      <c r="AM7434">
        <v>0.27276373840000001</v>
      </c>
    </row>
    <row r="7435" spans="35:39" x14ac:dyDescent="0.3">
      <c r="AI7435" s="7">
        <v>7434</v>
      </c>
      <c r="AJ7435" s="7">
        <v>5</v>
      </c>
      <c r="AK7435" s="7">
        <v>5</v>
      </c>
      <c r="AL7435">
        <v>0.28923299099999999</v>
      </c>
      <c r="AM7435">
        <v>0.35483353379999999</v>
      </c>
    </row>
    <row r="7436" spans="35:39" x14ac:dyDescent="0.3">
      <c r="AI7436" s="7">
        <v>7435</v>
      </c>
      <c r="AJ7436" s="7">
        <v>4</v>
      </c>
      <c r="AK7436" s="7">
        <v>3</v>
      </c>
      <c r="AL7436">
        <v>0.21726572520000001</v>
      </c>
      <c r="AM7436">
        <v>0.18949057359999999</v>
      </c>
    </row>
    <row r="7437" spans="35:39" x14ac:dyDescent="0.3">
      <c r="AI7437" s="7">
        <v>7436</v>
      </c>
      <c r="AJ7437" s="7">
        <v>11</v>
      </c>
      <c r="AK7437" s="7">
        <v>9</v>
      </c>
      <c r="AL7437">
        <v>0.63005455710000002</v>
      </c>
      <c r="AM7437">
        <v>0.60882470909999997</v>
      </c>
    </row>
    <row r="7438" spans="35:39" x14ac:dyDescent="0.3">
      <c r="AI7438" s="7">
        <v>7437</v>
      </c>
      <c r="AJ7438" s="7">
        <v>16</v>
      </c>
      <c r="AK7438" s="7">
        <v>14</v>
      </c>
      <c r="AL7438">
        <v>0.78674582790000003</v>
      </c>
      <c r="AM7438">
        <v>0.79021259519999998</v>
      </c>
    </row>
    <row r="7439" spans="35:39" x14ac:dyDescent="0.3">
      <c r="AI7439" s="7">
        <v>7438</v>
      </c>
      <c r="AJ7439" s="7">
        <v>8</v>
      </c>
      <c r="AK7439" s="7">
        <v>7</v>
      </c>
      <c r="AL7439">
        <v>0.48435494220000003</v>
      </c>
      <c r="AM7439">
        <v>0.4956277577</v>
      </c>
    </row>
    <row r="7440" spans="35:39" x14ac:dyDescent="0.3">
      <c r="AI7440" s="7">
        <v>7439</v>
      </c>
      <c r="AJ7440" s="7">
        <v>4</v>
      </c>
      <c r="AK7440" s="7">
        <v>4</v>
      </c>
      <c r="AL7440">
        <v>0.21726572520000001</v>
      </c>
      <c r="AM7440">
        <v>0.27276373840000001</v>
      </c>
    </row>
    <row r="7441" spans="35:39" x14ac:dyDescent="0.3">
      <c r="AI7441" s="7">
        <v>7440</v>
      </c>
      <c r="AJ7441" s="7">
        <v>11</v>
      </c>
      <c r="AK7441" s="7">
        <v>10</v>
      </c>
      <c r="AL7441">
        <v>0.63005455710000002</v>
      </c>
      <c r="AM7441">
        <v>0.65543521859999998</v>
      </c>
    </row>
    <row r="7442" spans="35:39" x14ac:dyDescent="0.3">
      <c r="AI7442" s="7">
        <v>7441</v>
      </c>
      <c r="AJ7442" s="7">
        <v>2</v>
      </c>
      <c r="AK7442" s="7">
        <v>2</v>
      </c>
      <c r="AL7442">
        <v>7.9188061599999998E-2</v>
      </c>
      <c r="AM7442">
        <v>0.1075010028</v>
      </c>
    </row>
    <row r="7443" spans="35:39" x14ac:dyDescent="0.3">
      <c r="AI7443" s="7">
        <v>7442</v>
      </c>
      <c r="AJ7443" s="7">
        <v>29</v>
      </c>
      <c r="AK7443" s="7">
        <v>18</v>
      </c>
      <c r="AL7443">
        <v>0.93581514759999995</v>
      </c>
      <c r="AM7443">
        <v>0.86466105090000001</v>
      </c>
    </row>
    <row r="7444" spans="35:39" x14ac:dyDescent="0.3">
      <c r="AI7444" s="7">
        <v>7443</v>
      </c>
      <c r="AJ7444" s="7">
        <v>2</v>
      </c>
      <c r="AK7444" s="7">
        <v>2</v>
      </c>
      <c r="AL7444">
        <v>7.9188061599999998E-2</v>
      </c>
      <c r="AM7444">
        <v>0.1075010028</v>
      </c>
    </row>
    <row r="7445" spans="35:39" x14ac:dyDescent="0.3">
      <c r="AI7445" s="7">
        <v>7444</v>
      </c>
      <c r="AJ7445" s="7">
        <v>1</v>
      </c>
      <c r="AK7445" s="7">
        <v>1</v>
      </c>
      <c r="AL7445">
        <v>2.9123876699999999E-2</v>
      </c>
      <c r="AM7445">
        <v>4.2519053299999998E-2</v>
      </c>
    </row>
    <row r="7446" spans="35:39" x14ac:dyDescent="0.3">
      <c r="AI7446" s="7">
        <v>7445</v>
      </c>
      <c r="AJ7446" s="7">
        <v>19</v>
      </c>
      <c r="AK7446" s="7">
        <v>15</v>
      </c>
      <c r="AL7446">
        <v>0.84194480100000002</v>
      </c>
      <c r="AM7446">
        <v>0.81291616519999998</v>
      </c>
    </row>
    <row r="7447" spans="35:39" x14ac:dyDescent="0.3">
      <c r="AI7447" s="7">
        <v>7446</v>
      </c>
      <c r="AJ7447" s="7">
        <v>10</v>
      </c>
      <c r="AK7447" s="7">
        <v>8</v>
      </c>
      <c r="AL7447">
        <v>0.58488446719999998</v>
      </c>
      <c r="AM7447">
        <v>0.55539510619999999</v>
      </c>
    </row>
    <row r="7448" spans="35:39" x14ac:dyDescent="0.3">
      <c r="AI7448" s="7">
        <v>7447</v>
      </c>
      <c r="AJ7448" s="7">
        <v>5</v>
      </c>
      <c r="AK7448" s="7">
        <v>5</v>
      </c>
      <c r="AL7448">
        <v>0.28923299099999999</v>
      </c>
      <c r="AM7448">
        <v>0.35483353379999999</v>
      </c>
    </row>
    <row r="7449" spans="35:39" x14ac:dyDescent="0.3">
      <c r="AI7449" s="7">
        <v>7448</v>
      </c>
      <c r="AJ7449" s="7">
        <v>1</v>
      </c>
      <c r="AK7449" s="7">
        <v>1</v>
      </c>
      <c r="AL7449">
        <v>2.9123876699999999E-2</v>
      </c>
      <c r="AM7449">
        <v>4.2519053299999998E-2</v>
      </c>
    </row>
    <row r="7450" spans="35:39" x14ac:dyDescent="0.3">
      <c r="AI7450" s="7">
        <v>7449</v>
      </c>
      <c r="AJ7450" s="7">
        <v>2</v>
      </c>
      <c r="AK7450" s="7">
        <v>1</v>
      </c>
      <c r="AL7450">
        <v>7.9188061599999998E-2</v>
      </c>
      <c r="AM7450">
        <v>4.2519053299999998E-2</v>
      </c>
    </row>
    <row r="7451" spans="35:39" x14ac:dyDescent="0.3">
      <c r="AI7451" s="7">
        <v>7450</v>
      </c>
      <c r="AJ7451" s="7">
        <v>6</v>
      </c>
      <c r="AK7451" s="7">
        <v>6</v>
      </c>
      <c r="AL7451">
        <v>0.35887355580000002</v>
      </c>
      <c r="AM7451">
        <v>0.42928198950000002</v>
      </c>
    </row>
    <row r="7452" spans="35:39" x14ac:dyDescent="0.3">
      <c r="AI7452" s="7">
        <v>7451</v>
      </c>
      <c r="AJ7452" s="7">
        <v>8</v>
      </c>
      <c r="AK7452" s="7">
        <v>7</v>
      </c>
      <c r="AL7452">
        <v>0.48435494220000003</v>
      </c>
      <c r="AM7452">
        <v>0.4956277577</v>
      </c>
    </row>
    <row r="7453" spans="35:39" x14ac:dyDescent="0.3">
      <c r="AI7453" s="7">
        <v>7452</v>
      </c>
      <c r="AJ7453" s="7">
        <v>1</v>
      </c>
      <c r="AK7453" s="7">
        <v>1</v>
      </c>
      <c r="AL7453">
        <v>2.9123876699999999E-2</v>
      </c>
      <c r="AM7453">
        <v>4.2519053299999998E-2</v>
      </c>
    </row>
    <row r="7454" spans="35:39" x14ac:dyDescent="0.3">
      <c r="AI7454" s="7">
        <v>7453</v>
      </c>
      <c r="AJ7454" s="7">
        <v>9</v>
      </c>
      <c r="AK7454" s="7">
        <v>8</v>
      </c>
      <c r="AL7454">
        <v>0.53714698329999999</v>
      </c>
      <c r="AM7454">
        <v>0.55539510619999999</v>
      </c>
    </row>
    <row r="7455" spans="35:39" x14ac:dyDescent="0.3">
      <c r="AI7455" s="7">
        <v>7454</v>
      </c>
      <c r="AJ7455" s="7">
        <v>4</v>
      </c>
      <c r="AK7455" s="7">
        <v>4</v>
      </c>
      <c r="AL7455">
        <v>0.21726572520000001</v>
      </c>
      <c r="AM7455">
        <v>0.27276373840000001</v>
      </c>
    </row>
    <row r="7456" spans="35:39" x14ac:dyDescent="0.3">
      <c r="AI7456" s="7">
        <v>7455</v>
      </c>
      <c r="AJ7456" s="7">
        <v>5</v>
      </c>
      <c r="AK7456" s="7">
        <v>5</v>
      </c>
      <c r="AL7456">
        <v>0.28923299099999999</v>
      </c>
      <c r="AM7456">
        <v>0.35483353379999999</v>
      </c>
    </row>
    <row r="7457" spans="35:39" x14ac:dyDescent="0.3">
      <c r="AI7457" s="7">
        <v>7456</v>
      </c>
      <c r="AJ7457" s="7">
        <v>0</v>
      </c>
      <c r="AK7457" s="7">
        <v>0</v>
      </c>
      <c r="AL7457">
        <v>0</v>
      </c>
      <c r="AM7457">
        <v>0</v>
      </c>
    </row>
    <row r="7458" spans="35:39" x14ac:dyDescent="0.3">
      <c r="AI7458" s="7">
        <v>7457</v>
      </c>
      <c r="AJ7458" s="7">
        <v>12</v>
      </c>
      <c r="AK7458" s="7">
        <v>10</v>
      </c>
      <c r="AL7458">
        <v>0.6704910141</v>
      </c>
      <c r="AM7458">
        <v>0.65543521859999998</v>
      </c>
    </row>
    <row r="7459" spans="35:39" x14ac:dyDescent="0.3">
      <c r="AI7459" s="7">
        <v>7458</v>
      </c>
      <c r="AJ7459" s="7">
        <v>7</v>
      </c>
      <c r="AK7459" s="7">
        <v>7</v>
      </c>
      <c r="AL7459">
        <v>0.42378048779999999</v>
      </c>
      <c r="AM7459">
        <v>0.4956277577</v>
      </c>
    </row>
    <row r="7460" spans="35:39" x14ac:dyDescent="0.3">
      <c r="AI7460" s="7">
        <v>7459</v>
      </c>
      <c r="AJ7460" s="7">
        <v>12</v>
      </c>
      <c r="AK7460" s="7">
        <v>10</v>
      </c>
      <c r="AL7460">
        <v>0.6704910141</v>
      </c>
      <c r="AM7460">
        <v>0.65543521859999998</v>
      </c>
    </row>
    <row r="7461" spans="35:39" x14ac:dyDescent="0.3">
      <c r="AI7461" s="7">
        <v>7460</v>
      </c>
      <c r="AJ7461" s="7">
        <v>10</v>
      </c>
      <c r="AK7461" s="7">
        <v>8</v>
      </c>
      <c r="AL7461">
        <v>0.58488446719999998</v>
      </c>
      <c r="AM7461">
        <v>0.55539510619999999</v>
      </c>
    </row>
    <row r="7462" spans="35:39" x14ac:dyDescent="0.3">
      <c r="AI7462" s="7">
        <v>7461</v>
      </c>
      <c r="AJ7462" s="7">
        <v>6</v>
      </c>
      <c r="AK7462" s="7">
        <v>4</v>
      </c>
      <c r="AL7462">
        <v>0.35887355580000002</v>
      </c>
      <c r="AM7462">
        <v>0.27276373840000001</v>
      </c>
    </row>
    <row r="7463" spans="35:39" x14ac:dyDescent="0.3">
      <c r="AI7463" s="7">
        <v>7462</v>
      </c>
      <c r="AJ7463" s="7">
        <v>8</v>
      </c>
      <c r="AK7463" s="7">
        <v>8</v>
      </c>
      <c r="AL7463">
        <v>0.48435494220000003</v>
      </c>
      <c r="AM7463">
        <v>0.55539510619999999</v>
      </c>
    </row>
    <row r="7464" spans="35:39" x14ac:dyDescent="0.3">
      <c r="AI7464" s="7">
        <v>7463</v>
      </c>
      <c r="AJ7464" s="7">
        <v>7</v>
      </c>
      <c r="AK7464" s="7">
        <v>7</v>
      </c>
      <c r="AL7464">
        <v>0.42378048779999999</v>
      </c>
      <c r="AM7464">
        <v>0.4956277577</v>
      </c>
    </row>
    <row r="7465" spans="35:39" x14ac:dyDescent="0.3">
      <c r="AI7465" s="7">
        <v>7464</v>
      </c>
      <c r="AJ7465" s="7">
        <v>25</v>
      </c>
      <c r="AK7465" s="7">
        <v>21</v>
      </c>
      <c r="AL7465">
        <v>0.91014120659999997</v>
      </c>
      <c r="AM7465">
        <v>0.90004011230000003</v>
      </c>
    </row>
    <row r="7466" spans="35:39" x14ac:dyDescent="0.3">
      <c r="AI7466" s="7">
        <v>7465</v>
      </c>
      <c r="AJ7466" s="7">
        <v>3</v>
      </c>
      <c r="AK7466" s="7">
        <v>2</v>
      </c>
      <c r="AL7466">
        <v>0.145860077</v>
      </c>
      <c r="AM7466">
        <v>0.1075010028</v>
      </c>
    </row>
    <row r="7467" spans="35:39" x14ac:dyDescent="0.3">
      <c r="AI7467" s="7">
        <v>7466</v>
      </c>
      <c r="AJ7467" s="7">
        <v>7</v>
      </c>
      <c r="AK7467" s="7">
        <v>7</v>
      </c>
      <c r="AL7467">
        <v>0.42378048779999999</v>
      </c>
      <c r="AM7467">
        <v>0.4956277577</v>
      </c>
    </row>
    <row r="7468" spans="35:39" x14ac:dyDescent="0.3">
      <c r="AI7468" s="7">
        <v>7467</v>
      </c>
      <c r="AJ7468" s="7">
        <v>11</v>
      </c>
      <c r="AK7468" s="7">
        <v>11</v>
      </c>
      <c r="AL7468">
        <v>0.63005455710000002</v>
      </c>
      <c r="AM7468">
        <v>0.69691135169999996</v>
      </c>
    </row>
    <row r="7469" spans="35:39" x14ac:dyDescent="0.3">
      <c r="AI7469" s="7">
        <v>7468</v>
      </c>
      <c r="AJ7469" s="7">
        <v>5</v>
      </c>
      <c r="AK7469" s="7">
        <v>5</v>
      </c>
      <c r="AL7469">
        <v>0.28923299099999999</v>
      </c>
      <c r="AM7469">
        <v>0.35483353379999999</v>
      </c>
    </row>
    <row r="7470" spans="35:39" x14ac:dyDescent="0.3">
      <c r="AI7470" s="7">
        <v>7469</v>
      </c>
      <c r="AJ7470" s="7">
        <v>6</v>
      </c>
      <c r="AK7470" s="7">
        <v>5</v>
      </c>
      <c r="AL7470">
        <v>0.35887355580000002</v>
      </c>
      <c r="AM7470">
        <v>0.35483353379999999</v>
      </c>
    </row>
    <row r="7471" spans="35:39" x14ac:dyDescent="0.3">
      <c r="AI7471" s="7">
        <v>7470</v>
      </c>
      <c r="AJ7471" s="7">
        <v>11</v>
      </c>
      <c r="AK7471" s="7">
        <v>7</v>
      </c>
      <c r="AL7471">
        <v>0.63005455710000002</v>
      </c>
      <c r="AM7471">
        <v>0.4956277577</v>
      </c>
    </row>
    <row r="7472" spans="35:39" x14ac:dyDescent="0.3">
      <c r="AI7472" s="7">
        <v>7471</v>
      </c>
      <c r="AJ7472" s="7">
        <v>14</v>
      </c>
      <c r="AK7472" s="7">
        <v>13</v>
      </c>
      <c r="AL7472">
        <v>0.73459563539999995</v>
      </c>
      <c r="AM7472">
        <v>0.76269554750000002</v>
      </c>
    </row>
    <row r="7473" spans="35:39" x14ac:dyDescent="0.3">
      <c r="AI7473" s="7">
        <v>7472</v>
      </c>
      <c r="AJ7473" s="7">
        <v>16</v>
      </c>
      <c r="AK7473" s="7">
        <v>16</v>
      </c>
      <c r="AL7473">
        <v>0.78674582790000003</v>
      </c>
      <c r="AM7473">
        <v>0.83241075009999999</v>
      </c>
    </row>
    <row r="7474" spans="35:39" x14ac:dyDescent="0.3">
      <c r="AI7474" s="7">
        <v>7473</v>
      </c>
      <c r="AJ7474" s="7">
        <v>13</v>
      </c>
      <c r="AK7474" s="7">
        <v>13</v>
      </c>
      <c r="AL7474">
        <v>0.70450898579999999</v>
      </c>
      <c r="AM7474">
        <v>0.76269554750000002</v>
      </c>
    </row>
    <row r="7475" spans="35:39" x14ac:dyDescent="0.3">
      <c r="AI7475" s="7">
        <v>7474</v>
      </c>
      <c r="AJ7475" s="7">
        <v>1</v>
      </c>
      <c r="AK7475" s="7">
        <v>1</v>
      </c>
      <c r="AL7475">
        <v>2.9123876699999999E-2</v>
      </c>
      <c r="AM7475">
        <v>4.2519053299999998E-2</v>
      </c>
    </row>
    <row r="7476" spans="35:39" x14ac:dyDescent="0.3">
      <c r="AI7476" s="7">
        <v>7475</v>
      </c>
      <c r="AJ7476" s="7">
        <v>13</v>
      </c>
      <c r="AK7476" s="7">
        <v>10</v>
      </c>
      <c r="AL7476">
        <v>0.70450898579999999</v>
      </c>
      <c r="AM7476">
        <v>0.65543521859999998</v>
      </c>
    </row>
    <row r="7477" spans="35:39" x14ac:dyDescent="0.3">
      <c r="AI7477" s="7">
        <v>7476</v>
      </c>
      <c r="AJ7477" s="7">
        <v>8</v>
      </c>
      <c r="AK7477" s="7">
        <v>7</v>
      </c>
      <c r="AL7477">
        <v>0.48435494220000003</v>
      </c>
      <c r="AM7477">
        <v>0.4956277577</v>
      </c>
    </row>
    <row r="7478" spans="35:39" x14ac:dyDescent="0.3">
      <c r="AI7478" s="7">
        <v>7477</v>
      </c>
      <c r="AJ7478" s="7">
        <v>2</v>
      </c>
      <c r="AK7478" s="7">
        <v>2</v>
      </c>
      <c r="AL7478">
        <v>7.9188061599999998E-2</v>
      </c>
      <c r="AM7478">
        <v>0.1075010028</v>
      </c>
    </row>
    <row r="7479" spans="35:39" x14ac:dyDescent="0.3">
      <c r="AI7479" s="7">
        <v>7478</v>
      </c>
      <c r="AJ7479" s="7">
        <v>3</v>
      </c>
      <c r="AK7479" s="7">
        <v>3</v>
      </c>
      <c r="AL7479">
        <v>0.145860077</v>
      </c>
      <c r="AM7479">
        <v>0.18949057359999999</v>
      </c>
    </row>
    <row r="7480" spans="35:39" x14ac:dyDescent="0.3">
      <c r="AI7480" s="7">
        <v>7479</v>
      </c>
      <c r="AJ7480" s="7">
        <v>9</v>
      </c>
      <c r="AK7480" s="7">
        <v>8</v>
      </c>
      <c r="AL7480">
        <v>0.53714698329999999</v>
      </c>
      <c r="AM7480">
        <v>0.55539510619999999</v>
      </c>
    </row>
    <row r="7481" spans="35:39" x14ac:dyDescent="0.3">
      <c r="AI7481" s="7">
        <v>7480</v>
      </c>
      <c r="AJ7481" s="7">
        <v>4</v>
      </c>
      <c r="AK7481" s="7">
        <v>4</v>
      </c>
      <c r="AL7481">
        <v>0.21726572520000001</v>
      </c>
      <c r="AM7481">
        <v>0.27276373840000001</v>
      </c>
    </row>
    <row r="7482" spans="35:39" x14ac:dyDescent="0.3">
      <c r="AI7482" s="7">
        <v>7481</v>
      </c>
      <c r="AJ7482" s="7">
        <v>3</v>
      </c>
      <c r="AK7482" s="7">
        <v>3</v>
      </c>
      <c r="AL7482">
        <v>0.145860077</v>
      </c>
      <c r="AM7482">
        <v>0.18949057359999999</v>
      </c>
    </row>
    <row r="7483" spans="35:39" x14ac:dyDescent="0.3">
      <c r="AI7483" s="7">
        <v>7482</v>
      </c>
      <c r="AJ7483" s="7">
        <v>9</v>
      </c>
      <c r="AK7483" s="7">
        <v>9</v>
      </c>
      <c r="AL7483">
        <v>0.53714698329999999</v>
      </c>
      <c r="AM7483">
        <v>0.60882470909999997</v>
      </c>
    </row>
    <row r="7484" spans="35:39" x14ac:dyDescent="0.3">
      <c r="AI7484" s="7">
        <v>7483</v>
      </c>
      <c r="AJ7484" s="7">
        <v>3</v>
      </c>
      <c r="AK7484" s="7">
        <v>1</v>
      </c>
      <c r="AL7484">
        <v>0.145860077</v>
      </c>
      <c r="AM7484">
        <v>4.2519053299999998E-2</v>
      </c>
    </row>
    <row r="7485" spans="35:39" x14ac:dyDescent="0.3">
      <c r="AI7485" s="7">
        <v>7484</v>
      </c>
      <c r="AJ7485" s="7">
        <v>23</v>
      </c>
      <c r="AK7485" s="7">
        <v>19</v>
      </c>
      <c r="AL7485">
        <v>0.89257060330000004</v>
      </c>
      <c r="AM7485">
        <v>0.87837946239999998</v>
      </c>
    </row>
    <row r="7486" spans="35:39" x14ac:dyDescent="0.3">
      <c r="AI7486" s="7">
        <v>7485</v>
      </c>
      <c r="AJ7486" s="7">
        <v>6</v>
      </c>
      <c r="AK7486" s="7">
        <v>5</v>
      </c>
      <c r="AL7486">
        <v>0.35887355580000002</v>
      </c>
      <c r="AM7486">
        <v>0.35483353379999999</v>
      </c>
    </row>
    <row r="7487" spans="35:39" x14ac:dyDescent="0.3">
      <c r="AI7487" s="7">
        <v>7486</v>
      </c>
      <c r="AJ7487" s="7">
        <v>10</v>
      </c>
      <c r="AK7487" s="7">
        <v>9</v>
      </c>
      <c r="AL7487">
        <v>0.58488446719999998</v>
      </c>
      <c r="AM7487">
        <v>0.60882470909999997</v>
      </c>
    </row>
    <row r="7488" spans="35:39" x14ac:dyDescent="0.3">
      <c r="AI7488" s="7">
        <v>7487</v>
      </c>
      <c r="AJ7488" s="7">
        <v>12</v>
      </c>
      <c r="AK7488" s="7">
        <v>6</v>
      </c>
      <c r="AL7488">
        <v>0.6704910141</v>
      </c>
      <c r="AM7488">
        <v>0.42928198950000002</v>
      </c>
    </row>
    <row r="7489" spans="35:39" x14ac:dyDescent="0.3">
      <c r="AI7489" s="7">
        <v>7488</v>
      </c>
      <c r="AJ7489" s="7">
        <v>2</v>
      </c>
      <c r="AK7489" s="7">
        <v>3</v>
      </c>
      <c r="AL7489">
        <v>7.9188061599999998E-2</v>
      </c>
      <c r="AM7489">
        <v>0.18949057359999999</v>
      </c>
    </row>
    <row r="7490" spans="35:39" x14ac:dyDescent="0.3">
      <c r="AI7490" s="7">
        <v>7489</v>
      </c>
      <c r="AJ7490" s="7">
        <v>1</v>
      </c>
      <c r="AK7490" s="7">
        <v>1</v>
      </c>
      <c r="AL7490">
        <v>2.9123876699999999E-2</v>
      </c>
      <c r="AM7490">
        <v>4.2519053299999998E-2</v>
      </c>
    </row>
    <row r="7491" spans="35:39" x14ac:dyDescent="0.3">
      <c r="AI7491" s="7">
        <v>7490</v>
      </c>
      <c r="AJ7491" s="7">
        <v>3</v>
      </c>
      <c r="AK7491" s="7">
        <v>2</v>
      </c>
      <c r="AL7491">
        <v>0.145860077</v>
      </c>
      <c r="AM7491">
        <v>0.1075010028</v>
      </c>
    </row>
    <row r="7492" spans="35:39" x14ac:dyDescent="0.3">
      <c r="AI7492" s="7">
        <v>7491</v>
      </c>
      <c r="AJ7492" s="7">
        <v>4</v>
      </c>
      <c r="AK7492" s="7">
        <v>2</v>
      </c>
      <c r="AL7492">
        <v>0.21726572520000001</v>
      </c>
      <c r="AM7492">
        <v>0.1075010028</v>
      </c>
    </row>
    <row r="7493" spans="35:39" x14ac:dyDescent="0.3">
      <c r="AI7493" s="7">
        <v>7492</v>
      </c>
      <c r="AJ7493" s="7">
        <v>8</v>
      </c>
      <c r="AK7493" s="7">
        <v>8</v>
      </c>
      <c r="AL7493">
        <v>0.48435494220000003</v>
      </c>
      <c r="AM7493">
        <v>0.55539510619999999</v>
      </c>
    </row>
    <row r="7494" spans="35:39" x14ac:dyDescent="0.3">
      <c r="AI7494" s="7">
        <v>7493</v>
      </c>
      <c r="AJ7494" s="7">
        <v>11</v>
      </c>
      <c r="AK7494" s="7">
        <v>10</v>
      </c>
      <c r="AL7494">
        <v>0.63005455710000002</v>
      </c>
      <c r="AM7494">
        <v>0.65543521859999998</v>
      </c>
    </row>
    <row r="7495" spans="35:39" x14ac:dyDescent="0.3">
      <c r="AI7495" s="7">
        <v>7494</v>
      </c>
      <c r="AJ7495" s="7">
        <v>26</v>
      </c>
      <c r="AK7495" s="7">
        <v>22</v>
      </c>
      <c r="AL7495">
        <v>0.91696084720000004</v>
      </c>
      <c r="AM7495">
        <v>0.90878459680000001</v>
      </c>
    </row>
    <row r="7496" spans="35:39" x14ac:dyDescent="0.3">
      <c r="AI7496" s="7">
        <v>7495</v>
      </c>
      <c r="AJ7496" s="7">
        <v>24</v>
      </c>
      <c r="AK7496" s="7">
        <v>20</v>
      </c>
      <c r="AL7496">
        <v>0.90227856220000002</v>
      </c>
      <c r="AM7496">
        <v>0.88937023660000003</v>
      </c>
    </row>
    <row r="7497" spans="35:39" x14ac:dyDescent="0.3">
      <c r="AI7497" s="7">
        <v>7496</v>
      </c>
      <c r="AJ7497" s="7">
        <v>8</v>
      </c>
      <c r="AK7497" s="7">
        <v>4</v>
      </c>
      <c r="AL7497">
        <v>0.48435494220000003</v>
      </c>
      <c r="AM7497">
        <v>0.27276373840000001</v>
      </c>
    </row>
    <row r="7498" spans="35:39" x14ac:dyDescent="0.3">
      <c r="AI7498" s="7">
        <v>7497</v>
      </c>
      <c r="AJ7498" s="7">
        <v>0</v>
      </c>
      <c r="AK7498" s="7">
        <v>0</v>
      </c>
      <c r="AL7498">
        <v>0</v>
      </c>
      <c r="AM7498">
        <v>0</v>
      </c>
    </row>
    <row r="7499" spans="35:39" x14ac:dyDescent="0.3">
      <c r="AI7499" s="7">
        <v>7498</v>
      </c>
      <c r="AJ7499" s="7">
        <v>30</v>
      </c>
      <c r="AK7499" s="7">
        <v>24</v>
      </c>
      <c r="AL7499">
        <v>0.94038831830000003</v>
      </c>
      <c r="AM7499">
        <v>0.92563176889999998</v>
      </c>
    </row>
    <row r="7500" spans="35:39" x14ac:dyDescent="0.3">
      <c r="AI7500" s="7">
        <v>7499</v>
      </c>
      <c r="AJ7500" s="7">
        <v>13</v>
      </c>
      <c r="AK7500" s="7">
        <v>8</v>
      </c>
      <c r="AL7500">
        <v>0.70450898579999999</v>
      </c>
      <c r="AM7500">
        <v>0.55539510619999999</v>
      </c>
    </row>
    <row r="7501" spans="35:39" x14ac:dyDescent="0.3">
      <c r="AI7501" s="7">
        <v>7500</v>
      </c>
      <c r="AJ7501" s="7">
        <v>13</v>
      </c>
      <c r="AK7501" s="7">
        <v>11</v>
      </c>
      <c r="AL7501">
        <v>0.70450898579999999</v>
      </c>
      <c r="AM7501">
        <v>0.69691135169999996</v>
      </c>
    </row>
    <row r="7502" spans="35:39" x14ac:dyDescent="0.3">
      <c r="AI7502" s="7">
        <v>7501</v>
      </c>
      <c r="AJ7502" s="7">
        <v>7</v>
      </c>
      <c r="AK7502" s="7">
        <v>5</v>
      </c>
      <c r="AL7502">
        <v>0.42378048779999999</v>
      </c>
      <c r="AM7502">
        <v>0.35483353379999999</v>
      </c>
    </row>
    <row r="7503" spans="35:39" x14ac:dyDescent="0.3">
      <c r="AI7503" s="7">
        <v>7502</v>
      </c>
      <c r="AJ7503" s="7">
        <v>21</v>
      </c>
      <c r="AK7503" s="7">
        <v>18</v>
      </c>
      <c r="AL7503">
        <v>0.87098844669999997</v>
      </c>
      <c r="AM7503">
        <v>0.86466105090000001</v>
      </c>
    </row>
    <row r="7504" spans="35:39" x14ac:dyDescent="0.3">
      <c r="AI7504" s="7">
        <v>7503</v>
      </c>
      <c r="AJ7504" s="7">
        <v>33</v>
      </c>
      <c r="AK7504" s="7">
        <v>30</v>
      </c>
      <c r="AL7504">
        <v>0.95314505770000002</v>
      </c>
      <c r="AM7504">
        <v>0.95611712790000003</v>
      </c>
    </row>
    <row r="7505" spans="35:39" x14ac:dyDescent="0.3">
      <c r="AI7505" s="7">
        <v>7504</v>
      </c>
      <c r="AJ7505" s="7">
        <v>19</v>
      </c>
      <c r="AK7505" s="7">
        <v>12</v>
      </c>
      <c r="AL7505">
        <v>0.84194480100000002</v>
      </c>
      <c r="AM7505">
        <v>0.73341355789999996</v>
      </c>
    </row>
    <row r="7506" spans="35:39" x14ac:dyDescent="0.3">
      <c r="AI7506" s="7">
        <v>7505</v>
      </c>
      <c r="AJ7506" s="7">
        <v>9</v>
      </c>
      <c r="AK7506" s="7">
        <v>6</v>
      </c>
      <c r="AL7506">
        <v>0.53714698329999999</v>
      </c>
      <c r="AM7506">
        <v>0.42928198950000002</v>
      </c>
    </row>
    <row r="7507" spans="35:39" x14ac:dyDescent="0.3">
      <c r="AI7507" s="7">
        <v>7506</v>
      </c>
      <c r="AJ7507" s="7">
        <v>11</v>
      </c>
      <c r="AK7507" s="7">
        <v>7</v>
      </c>
      <c r="AL7507">
        <v>0.63005455710000002</v>
      </c>
      <c r="AM7507">
        <v>0.4956277577</v>
      </c>
    </row>
    <row r="7508" spans="35:39" x14ac:dyDescent="0.3">
      <c r="AI7508" s="7">
        <v>7507</v>
      </c>
      <c r="AJ7508" s="7">
        <v>10</v>
      </c>
      <c r="AK7508" s="7">
        <v>10</v>
      </c>
      <c r="AL7508">
        <v>0.58488446719999998</v>
      </c>
      <c r="AM7508">
        <v>0.65543521859999998</v>
      </c>
    </row>
    <row r="7509" spans="35:39" x14ac:dyDescent="0.3">
      <c r="AI7509" s="7">
        <v>7508</v>
      </c>
      <c r="AJ7509" s="7">
        <v>12</v>
      </c>
      <c r="AK7509" s="7">
        <v>10</v>
      </c>
      <c r="AL7509">
        <v>0.6704910141</v>
      </c>
      <c r="AM7509">
        <v>0.65543521859999998</v>
      </c>
    </row>
    <row r="7510" spans="35:39" x14ac:dyDescent="0.3">
      <c r="AI7510" s="7">
        <v>7509</v>
      </c>
      <c r="AJ7510" s="7">
        <v>22</v>
      </c>
      <c r="AK7510" s="7">
        <v>20</v>
      </c>
      <c r="AL7510">
        <v>0.88246148899999999</v>
      </c>
      <c r="AM7510">
        <v>0.88937023660000003</v>
      </c>
    </row>
    <row r="7511" spans="35:39" x14ac:dyDescent="0.3">
      <c r="AI7511" s="7">
        <v>7510</v>
      </c>
      <c r="AJ7511" s="7">
        <v>10</v>
      </c>
      <c r="AK7511" s="7">
        <v>9</v>
      </c>
      <c r="AL7511">
        <v>0.58488446719999998</v>
      </c>
      <c r="AM7511">
        <v>0.60882470909999997</v>
      </c>
    </row>
    <row r="7512" spans="35:39" x14ac:dyDescent="0.3">
      <c r="AI7512" s="7">
        <v>7511</v>
      </c>
      <c r="AJ7512" s="7">
        <v>23</v>
      </c>
      <c r="AK7512" s="7">
        <v>16</v>
      </c>
      <c r="AL7512">
        <v>0.89257060330000004</v>
      </c>
      <c r="AM7512">
        <v>0.83241075009999999</v>
      </c>
    </row>
    <row r="7513" spans="35:39" x14ac:dyDescent="0.3">
      <c r="AI7513" s="7">
        <v>7512</v>
      </c>
      <c r="AJ7513" s="7">
        <v>1</v>
      </c>
      <c r="AK7513" s="7">
        <v>1</v>
      </c>
      <c r="AL7513">
        <v>2.9123876699999999E-2</v>
      </c>
      <c r="AM7513">
        <v>4.2519053299999998E-2</v>
      </c>
    </row>
    <row r="7514" spans="35:39" x14ac:dyDescent="0.3">
      <c r="AI7514" s="7">
        <v>7513</v>
      </c>
      <c r="AJ7514" s="7">
        <v>60</v>
      </c>
      <c r="AK7514" s="7">
        <v>54</v>
      </c>
      <c r="AL7514">
        <v>0.9904525032</v>
      </c>
      <c r="AM7514">
        <v>0.99197753710000003</v>
      </c>
    </row>
    <row r="7515" spans="35:39" x14ac:dyDescent="0.3">
      <c r="AI7515" s="7">
        <v>7514</v>
      </c>
      <c r="AJ7515" s="7">
        <v>8</v>
      </c>
      <c r="AK7515" s="7">
        <v>7</v>
      </c>
      <c r="AL7515">
        <v>0.48435494220000003</v>
      </c>
      <c r="AM7515">
        <v>0.4956277577</v>
      </c>
    </row>
    <row r="7516" spans="35:39" x14ac:dyDescent="0.3">
      <c r="AI7516" s="7">
        <v>7515</v>
      </c>
      <c r="AJ7516" s="7">
        <v>12</v>
      </c>
      <c r="AK7516" s="7">
        <v>12</v>
      </c>
      <c r="AL7516">
        <v>0.6704910141</v>
      </c>
      <c r="AM7516">
        <v>0.73341355789999996</v>
      </c>
    </row>
    <row r="7517" spans="35:39" x14ac:dyDescent="0.3">
      <c r="AI7517" s="7">
        <v>7516</v>
      </c>
      <c r="AJ7517" s="7">
        <v>26</v>
      </c>
      <c r="AK7517" s="7">
        <v>22</v>
      </c>
      <c r="AL7517">
        <v>0.91696084720000004</v>
      </c>
      <c r="AM7517">
        <v>0.90878459680000001</v>
      </c>
    </row>
    <row r="7518" spans="35:39" x14ac:dyDescent="0.3">
      <c r="AI7518" s="7">
        <v>7517</v>
      </c>
      <c r="AJ7518" s="7">
        <v>6</v>
      </c>
      <c r="AK7518" s="7">
        <v>4</v>
      </c>
      <c r="AL7518">
        <v>0.35887355580000002</v>
      </c>
      <c r="AM7518">
        <v>0.27276373840000001</v>
      </c>
    </row>
    <row r="7519" spans="35:39" x14ac:dyDescent="0.3">
      <c r="AI7519" s="7">
        <v>7518</v>
      </c>
      <c r="AJ7519" s="7">
        <v>7</v>
      </c>
      <c r="AK7519" s="7">
        <v>5</v>
      </c>
      <c r="AL7519">
        <v>0.42378048779999999</v>
      </c>
      <c r="AM7519">
        <v>0.35483353379999999</v>
      </c>
    </row>
    <row r="7520" spans="35:39" x14ac:dyDescent="0.3">
      <c r="AI7520" s="7">
        <v>7519</v>
      </c>
      <c r="AJ7520" s="7">
        <v>1</v>
      </c>
      <c r="AK7520" s="7">
        <v>1</v>
      </c>
      <c r="AL7520">
        <v>2.9123876699999999E-2</v>
      </c>
      <c r="AM7520">
        <v>4.2519053299999998E-2</v>
      </c>
    </row>
    <row r="7521" spans="35:39" x14ac:dyDescent="0.3">
      <c r="AI7521" s="7">
        <v>7520</v>
      </c>
      <c r="AJ7521" s="7">
        <v>22</v>
      </c>
      <c r="AK7521" s="7">
        <v>21</v>
      </c>
      <c r="AL7521">
        <v>0.88246148899999999</v>
      </c>
      <c r="AM7521">
        <v>0.90004011230000003</v>
      </c>
    </row>
    <row r="7522" spans="35:39" x14ac:dyDescent="0.3">
      <c r="AI7522" s="7">
        <v>7521</v>
      </c>
      <c r="AJ7522" s="7">
        <v>7</v>
      </c>
      <c r="AK7522" s="7">
        <v>7</v>
      </c>
      <c r="AL7522">
        <v>0.42378048779999999</v>
      </c>
      <c r="AM7522">
        <v>0.4956277577</v>
      </c>
    </row>
    <row r="7523" spans="35:39" x14ac:dyDescent="0.3">
      <c r="AI7523" s="7">
        <v>7522</v>
      </c>
      <c r="AJ7523" s="7">
        <v>10</v>
      </c>
      <c r="AK7523" s="7">
        <v>7</v>
      </c>
      <c r="AL7523">
        <v>0.58488446719999998</v>
      </c>
      <c r="AM7523">
        <v>0.4956277577</v>
      </c>
    </row>
    <row r="7524" spans="35:39" x14ac:dyDescent="0.3">
      <c r="AI7524" s="7">
        <v>7523</v>
      </c>
      <c r="AJ7524" s="7">
        <v>14</v>
      </c>
      <c r="AK7524" s="7">
        <v>13</v>
      </c>
      <c r="AL7524">
        <v>0.73459563539999995</v>
      </c>
      <c r="AM7524">
        <v>0.76269554750000002</v>
      </c>
    </row>
    <row r="7525" spans="35:39" x14ac:dyDescent="0.3">
      <c r="AI7525" s="7">
        <v>7524</v>
      </c>
      <c r="AJ7525" s="7">
        <v>18</v>
      </c>
      <c r="AK7525" s="7">
        <v>21</v>
      </c>
      <c r="AL7525">
        <v>0.82477535300000004</v>
      </c>
      <c r="AM7525">
        <v>0.90004011230000003</v>
      </c>
    </row>
    <row r="7526" spans="35:39" x14ac:dyDescent="0.3">
      <c r="AI7526" s="7">
        <v>7525</v>
      </c>
      <c r="AJ7526" s="7">
        <v>3</v>
      </c>
      <c r="AK7526" s="7">
        <v>2</v>
      </c>
      <c r="AL7526">
        <v>0.145860077</v>
      </c>
      <c r="AM7526">
        <v>0.1075010028</v>
      </c>
    </row>
    <row r="7527" spans="35:39" x14ac:dyDescent="0.3">
      <c r="AI7527" s="7">
        <v>7526</v>
      </c>
      <c r="AJ7527" s="7">
        <v>7</v>
      </c>
      <c r="AK7527" s="7">
        <v>5</v>
      </c>
      <c r="AL7527">
        <v>0.42378048779999999</v>
      </c>
      <c r="AM7527">
        <v>0.35483353379999999</v>
      </c>
    </row>
    <row r="7528" spans="35:39" x14ac:dyDescent="0.3">
      <c r="AI7528" s="7">
        <v>7527</v>
      </c>
      <c r="AJ7528" s="7">
        <v>2</v>
      </c>
      <c r="AK7528" s="7">
        <v>2</v>
      </c>
      <c r="AL7528">
        <v>7.9188061599999998E-2</v>
      </c>
      <c r="AM7528">
        <v>0.1075010028</v>
      </c>
    </row>
    <row r="7529" spans="35:39" x14ac:dyDescent="0.3">
      <c r="AI7529" s="7">
        <v>7528</v>
      </c>
      <c r="AJ7529" s="7">
        <v>1</v>
      </c>
      <c r="AK7529" s="7">
        <v>1</v>
      </c>
      <c r="AL7529">
        <v>2.9123876699999999E-2</v>
      </c>
      <c r="AM7529">
        <v>4.2519053299999998E-2</v>
      </c>
    </row>
    <row r="7530" spans="35:39" x14ac:dyDescent="0.3">
      <c r="AI7530" s="7">
        <v>7529</v>
      </c>
      <c r="AJ7530" s="7">
        <v>11</v>
      </c>
      <c r="AK7530" s="7">
        <v>9</v>
      </c>
      <c r="AL7530">
        <v>0.63005455710000002</v>
      </c>
      <c r="AM7530">
        <v>0.60882470909999997</v>
      </c>
    </row>
    <row r="7531" spans="35:39" x14ac:dyDescent="0.3">
      <c r="AI7531" s="7">
        <v>7530</v>
      </c>
      <c r="AJ7531" s="7">
        <v>7</v>
      </c>
      <c r="AK7531" s="7">
        <v>6</v>
      </c>
      <c r="AL7531">
        <v>0.42378048779999999</v>
      </c>
      <c r="AM7531">
        <v>0.42928198950000002</v>
      </c>
    </row>
    <row r="7532" spans="35:39" x14ac:dyDescent="0.3">
      <c r="AI7532" s="7">
        <v>7531</v>
      </c>
      <c r="AJ7532" s="7">
        <v>24</v>
      </c>
      <c r="AK7532" s="7">
        <v>18</v>
      </c>
      <c r="AL7532">
        <v>0.90227856220000002</v>
      </c>
      <c r="AM7532">
        <v>0.86466105090000001</v>
      </c>
    </row>
    <row r="7533" spans="35:39" x14ac:dyDescent="0.3">
      <c r="AI7533" s="7">
        <v>7532</v>
      </c>
      <c r="AJ7533" s="7">
        <v>10</v>
      </c>
      <c r="AK7533" s="7">
        <v>7</v>
      </c>
      <c r="AL7533">
        <v>0.58488446719999998</v>
      </c>
      <c r="AM7533">
        <v>0.4956277577</v>
      </c>
    </row>
    <row r="7534" spans="35:39" x14ac:dyDescent="0.3">
      <c r="AI7534" s="7">
        <v>7533</v>
      </c>
      <c r="AJ7534" s="7">
        <v>10</v>
      </c>
      <c r="AK7534" s="7">
        <v>10</v>
      </c>
      <c r="AL7534">
        <v>0.58488446719999998</v>
      </c>
      <c r="AM7534">
        <v>0.65543521859999998</v>
      </c>
    </row>
    <row r="7535" spans="35:39" x14ac:dyDescent="0.3">
      <c r="AI7535" s="7">
        <v>7534</v>
      </c>
      <c r="AJ7535" s="7">
        <v>10</v>
      </c>
      <c r="AK7535" s="7">
        <v>9</v>
      </c>
      <c r="AL7535">
        <v>0.58488446719999998</v>
      </c>
      <c r="AM7535">
        <v>0.60882470909999997</v>
      </c>
    </row>
    <row r="7536" spans="35:39" x14ac:dyDescent="0.3">
      <c r="AI7536" s="7">
        <v>7535</v>
      </c>
      <c r="AJ7536" s="7">
        <v>14</v>
      </c>
      <c r="AK7536" s="7">
        <v>10</v>
      </c>
      <c r="AL7536">
        <v>0.73459563539999995</v>
      </c>
      <c r="AM7536">
        <v>0.65543521859999998</v>
      </c>
    </row>
    <row r="7537" spans="35:39" x14ac:dyDescent="0.3">
      <c r="AI7537" s="7">
        <v>7536</v>
      </c>
      <c r="AJ7537" s="7">
        <v>47</v>
      </c>
      <c r="AK7537" s="7">
        <v>40</v>
      </c>
      <c r="AL7537">
        <v>0.98138639279999995</v>
      </c>
      <c r="AM7537">
        <v>0.97898114719999996</v>
      </c>
    </row>
    <row r="7538" spans="35:39" x14ac:dyDescent="0.3">
      <c r="AI7538" s="7">
        <v>7537</v>
      </c>
      <c r="AJ7538" s="7">
        <v>2</v>
      </c>
      <c r="AK7538" s="7">
        <v>1</v>
      </c>
      <c r="AL7538">
        <v>7.9188061599999998E-2</v>
      </c>
      <c r="AM7538">
        <v>4.2519053299999998E-2</v>
      </c>
    </row>
    <row r="7539" spans="35:39" x14ac:dyDescent="0.3">
      <c r="AI7539" s="7">
        <v>7538</v>
      </c>
      <c r="AJ7539" s="7">
        <v>11</v>
      </c>
      <c r="AK7539" s="7">
        <v>14</v>
      </c>
      <c r="AL7539">
        <v>0.63005455710000002</v>
      </c>
      <c r="AM7539">
        <v>0.79021259519999998</v>
      </c>
    </row>
    <row r="7540" spans="35:39" x14ac:dyDescent="0.3">
      <c r="AI7540" s="7">
        <v>7539</v>
      </c>
      <c r="AJ7540" s="7">
        <v>6</v>
      </c>
      <c r="AK7540" s="7">
        <v>5</v>
      </c>
      <c r="AL7540">
        <v>0.35887355580000002</v>
      </c>
      <c r="AM7540">
        <v>0.35483353379999999</v>
      </c>
    </row>
    <row r="7541" spans="35:39" x14ac:dyDescent="0.3">
      <c r="AI7541" s="7">
        <v>7540</v>
      </c>
      <c r="AJ7541" s="7">
        <v>4</v>
      </c>
      <c r="AK7541" s="7">
        <v>1</v>
      </c>
      <c r="AL7541">
        <v>0.21726572520000001</v>
      </c>
      <c r="AM7541">
        <v>4.2519053299999998E-2</v>
      </c>
    </row>
    <row r="7542" spans="35:39" x14ac:dyDescent="0.3">
      <c r="AI7542" s="7">
        <v>7541</v>
      </c>
      <c r="AJ7542" s="7">
        <v>2</v>
      </c>
      <c r="AK7542" s="7">
        <v>2</v>
      </c>
      <c r="AL7542">
        <v>7.9188061599999998E-2</v>
      </c>
      <c r="AM7542">
        <v>0.1075010028</v>
      </c>
    </row>
    <row r="7543" spans="35:39" x14ac:dyDescent="0.3">
      <c r="AI7543" s="7">
        <v>7542</v>
      </c>
      <c r="AJ7543" s="7">
        <v>25</v>
      </c>
      <c r="AK7543" s="7">
        <v>22</v>
      </c>
      <c r="AL7543">
        <v>0.91014120659999997</v>
      </c>
      <c r="AM7543">
        <v>0.90878459680000001</v>
      </c>
    </row>
    <row r="7544" spans="35:39" x14ac:dyDescent="0.3">
      <c r="AI7544" s="7">
        <v>7543</v>
      </c>
      <c r="AJ7544" s="7">
        <v>4</v>
      </c>
      <c r="AK7544" s="7">
        <v>2</v>
      </c>
      <c r="AL7544">
        <v>0.21726572520000001</v>
      </c>
      <c r="AM7544">
        <v>0.1075010028</v>
      </c>
    </row>
    <row r="7545" spans="35:39" x14ac:dyDescent="0.3">
      <c r="AI7545" s="7">
        <v>7544</v>
      </c>
      <c r="AJ7545" s="7">
        <v>14</v>
      </c>
      <c r="AK7545" s="7">
        <v>8</v>
      </c>
      <c r="AL7545">
        <v>0.73459563539999995</v>
      </c>
      <c r="AM7545">
        <v>0.55539510619999999</v>
      </c>
    </row>
    <row r="7546" spans="35:39" x14ac:dyDescent="0.3">
      <c r="AI7546" s="7">
        <v>7545</v>
      </c>
      <c r="AJ7546" s="7">
        <v>7</v>
      </c>
      <c r="AK7546" s="7">
        <v>6</v>
      </c>
      <c r="AL7546">
        <v>0.42378048779999999</v>
      </c>
      <c r="AM7546">
        <v>0.42928198950000002</v>
      </c>
    </row>
    <row r="7547" spans="35:39" x14ac:dyDescent="0.3">
      <c r="AI7547" s="7">
        <v>7546</v>
      </c>
      <c r="AJ7547" s="7">
        <v>7</v>
      </c>
      <c r="AK7547" s="7">
        <v>6</v>
      </c>
      <c r="AL7547">
        <v>0.42378048779999999</v>
      </c>
      <c r="AM7547">
        <v>0.42928198950000002</v>
      </c>
    </row>
    <row r="7548" spans="35:39" x14ac:dyDescent="0.3">
      <c r="AI7548" s="7">
        <v>7547</v>
      </c>
      <c r="AJ7548" s="7">
        <v>9</v>
      </c>
      <c r="AK7548" s="7">
        <v>8</v>
      </c>
      <c r="AL7548">
        <v>0.53714698329999999</v>
      </c>
      <c r="AM7548">
        <v>0.55539510619999999</v>
      </c>
    </row>
    <row r="7549" spans="35:39" x14ac:dyDescent="0.3">
      <c r="AI7549" s="7">
        <v>7548</v>
      </c>
      <c r="AJ7549" s="7">
        <v>0</v>
      </c>
      <c r="AK7549" s="7">
        <v>0</v>
      </c>
      <c r="AL7549">
        <v>0</v>
      </c>
      <c r="AM7549">
        <v>0</v>
      </c>
    </row>
    <row r="7550" spans="35:39" x14ac:dyDescent="0.3">
      <c r="AI7550" s="7">
        <v>7549</v>
      </c>
      <c r="AJ7550" s="7">
        <v>11</v>
      </c>
      <c r="AK7550" s="7">
        <v>10</v>
      </c>
      <c r="AL7550">
        <v>0.63005455710000002</v>
      </c>
      <c r="AM7550">
        <v>0.65543521859999998</v>
      </c>
    </row>
    <row r="7551" spans="35:39" x14ac:dyDescent="0.3">
      <c r="AI7551" s="7">
        <v>7550</v>
      </c>
      <c r="AJ7551" s="7">
        <v>17</v>
      </c>
      <c r="AK7551" s="7">
        <v>11</v>
      </c>
      <c r="AL7551">
        <v>0.80720474959999999</v>
      </c>
      <c r="AM7551">
        <v>0.69691135169999996</v>
      </c>
    </row>
    <row r="7552" spans="35:39" x14ac:dyDescent="0.3">
      <c r="AI7552" s="7">
        <v>7551</v>
      </c>
      <c r="AJ7552" s="7">
        <v>0</v>
      </c>
      <c r="AK7552" s="7">
        <v>1</v>
      </c>
      <c r="AL7552">
        <v>0</v>
      </c>
      <c r="AM7552">
        <v>4.2519053299999998E-2</v>
      </c>
    </row>
    <row r="7553" spans="35:39" x14ac:dyDescent="0.3">
      <c r="AI7553" s="7">
        <v>7552</v>
      </c>
      <c r="AJ7553" s="7">
        <v>9</v>
      </c>
      <c r="AK7553" s="7">
        <v>3</v>
      </c>
      <c r="AL7553">
        <v>0.53714698329999999</v>
      </c>
      <c r="AM7553">
        <v>0.18949057359999999</v>
      </c>
    </row>
    <row r="7554" spans="35:39" x14ac:dyDescent="0.3">
      <c r="AI7554" s="7">
        <v>7553</v>
      </c>
      <c r="AJ7554" s="7">
        <v>8</v>
      </c>
      <c r="AK7554" s="7">
        <v>5</v>
      </c>
      <c r="AL7554">
        <v>0.48435494220000003</v>
      </c>
      <c r="AM7554">
        <v>0.35483353379999999</v>
      </c>
    </row>
    <row r="7555" spans="35:39" x14ac:dyDescent="0.3">
      <c r="AI7555" s="7">
        <v>7554</v>
      </c>
      <c r="AJ7555" s="7">
        <v>4</v>
      </c>
      <c r="AK7555" s="7">
        <v>3</v>
      </c>
      <c r="AL7555">
        <v>0.21726572520000001</v>
      </c>
      <c r="AM7555">
        <v>0.18949057359999999</v>
      </c>
    </row>
    <row r="7556" spans="35:39" x14ac:dyDescent="0.3">
      <c r="AI7556" s="7">
        <v>7555</v>
      </c>
      <c r="AJ7556" s="7">
        <v>8</v>
      </c>
      <c r="AK7556" s="7">
        <v>8</v>
      </c>
      <c r="AL7556">
        <v>0.48435494220000003</v>
      </c>
      <c r="AM7556">
        <v>0.55539510619999999</v>
      </c>
    </row>
    <row r="7557" spans="35:39" x14ac:dyDescent="0.3">
      <c r="AI7557" s="7">
        <v>7556</v>
      </c>
      <c r="AJ7557" s="7">
        <v>3</v>
      </c>
      <c r="AK7557" s="7">
        <v>2</v>
      </c>
      <c r="AL7557">
        <v>0.145860077</v>
      </c>
      <c r="AM7557">
        <v>0.1075010028</v>
      </c>
    </row>
    <row r="7558" spans="35:39" x14ac:dyDescent="0.3">
      <c r="AI7558" s="7">
        <v>7557</v>
      </c>
      <c r="AJ7558" s="7">
        <v>3</v>
      </c>
      <c r="AK7558" s="7">
        <v>3</v>
      </c>
      <c r="AL7558">
        <v>0.145860077</v>
      </c>
      <c r="AM7558">
        <v>0.18949057359999999</v>
      </c>
    </row>
    <row r="7559" spans="35:39" x14ac:dyDescent="0.3">
      <c r="AI7559" s="7">
        <v>7558</v>
      </c>
      <c r="AJ7559" s="7">
        <v>22</v>
      </c>
      <c r="AK7559" s="7">
        <v>19</v>
      </c>
      <c r="AL7559">
        <v>0.88246148899999999</v>
      </c>
      <c r="AM7559">
        <v>0.87837946239999998</v>
      </c>
    </row>
    <row r="7560" spans="35:39" x14ac:dyDescent="0.3">
      <c r="AI7560" s="7">
        <v>7559</v>
      </c>
      <c r="AJ7560" s="7">
        <v>7</v>
      </c>
      <c r="AK7560" s="7">
        <v>5</v>
      </c>
      <c r="AL7560">
        <v>0.42378048779999999</v>
      </c>
      <c r="AM7560">
        <v>0.35483353379999999</v>
      </c>
    </row>
    <row r="7561" spans="35:39" x14ac:dyDescent="0.3">
      <c r="AI7561" s="7">
        <v>7560</v>
      </c>
      <c r="AJ7561" s="7">
        <v>2</v>
      </c>
      <c r="AK7561" s="7">
        <v>2</v>
      </c>
      <c r="AL7561">
        <v>7.9188061599999998E-2</v>
      </c>
      <c r="AM7561">
        <v>0.1075010028</v>
      </c>
    </row>
    <row r="7562" spans="35:39" x14ac:dyDescent="0.3">
      <c r="AI7562" s="7">
        <v>7561</v>
      </c>
      <c r="AJ7562" s="7">
        <v>11</v>
      </c>
      <c r="AK7562" s="7">
        <v>10</v>
      </c>
      <c r="AL7562">
        <v>0.63005455710000002</v>
      </c>
      <c r="AM7562">
        <v>0.65543521859999998</v>
      </c>
    </row>
    <row r="7563" spans="35:39" x14ac:dyDescent="0.3">
      <c r="AI7563" s="7">
        <v>7562</v>
      </c>
      <c r="AJ7563" s="7">
        <v>8</v>
      </c>
      <c r="AK7563" s="7">
        <v>6</v>
      </c>
      <c r="AL7563">
        <v>0.48435494220000003</v>
      </c>
      <c r="AM7563">
        <v>0.42928198950000002</v>
      </c>
    </row>
    <row r="7564" spans="35:39" x14ac:dyDescent="0.3">
      <c r="AI7564" s="7">
        <v>7563</v>
      </c>
      <c r="AJ7564" s="7">
        <v>4</v>
      </c>
      <c r="AK7564" s="7">
        <v>2</v>
      </c>
      <c r="AL7564">
        <v>0.21726572520000001</v>
      </c>
      <c r="AM7564">
        <v>0.1075010028</v>
      </c>
    </row>
    <row r="7565" spans="35:39" x14ac:dyDescent="0.3">
      <c r="AI7565" s="7">
        <v>7564</v>
      </c>
      <c r="AJ7565" s="7">
        <v>9</v>
      </c>
      <c r="AK7565" s="7">
        <v>5</v>
      </c>
      <c r="AL7565">
        <v>0.53714698329999999</v>
      </c>
      <c r="AM7565">
        <v>0.35483353379999999</v>
      </c>
    </row>
    <row r="7566" spans="35:39" x14ac:dyDescent="0.3">
      <c r="AI7566" s="7">
        <v>7565</v>
      </c>
      <c r="AJ7566" s="7">
        <v>2</v>
      </c>
      <c r="AK7566" s="7">
        <v>2</v>
      </c>
      <c r="AL7566">
        <v>7.9188061599999998E-2</v>
      </c>
      <c r="AM7566">
        <v>0.1075010028</v>
      </c>
    </row>
    <row r="7567" spans="35:39" x14ac:dyDescent="0.3">
      <c r="AI7567" s="7">
        <v>7566</v>
      </c>
      <c r="AJ7567" s="7">
        <v>2</v>
      </c>
      <c r="AK7567" s="7">
        <v>0</v>
      </c>
      <c r="AL7567">
        <v>7.9188061599999998E-2</v>
      </c>
      <c r="AM7567">
        <v>0</v>
      </c>
    </row>
    <row r="7568" spans="35:39" x14ac:dyDescent="0.3">
      <c r="AI7568" s="7">
        <v>7567</v>
      </c>
      <c r="AJ7568" s="7">
        <v>4</v>
      </c>
      <c r="AK7568" s="7">
        <v>5</v>
      </c>
      <c r="AL7568">
        <v>0.21726572520000001</v>
      </c>
      <c r="AM7568">
        <v>0.35483353379999999</v>
      </c>
    </row>
    <row r="7569" spans="35:39" x14ac:dyDescent="0.3">
      <c r="AI7569" s="7">
        <v>7568</v>
      </c>
      <c r="AJ7569" s="7">
        <v>6</v>
      </c>
      <c r="AK7569" s="7">
        <v>4</v>
      </c>
      <c r="AL7569">
        <v>0.35887355580000002</v>
      </c>
      <c r="AM7569">
        <v>0.27276373840000001</v>
      </c>
    </row>
    <row r="7570" spans="35:39" x14ac:dyDescent="0.3">
      <c r="AI7570" s="7">
        <v>7569</v>
      </c>
      <c r="AJ7570" s="7">
        <v>3</v>
      </c>
      <c r="AK7570" s="7">
        <v>3</v>
      </c>
      <c r="AL7570">
        <v>0.145860077</v>
      </c>
      <c r="AM7570">
        <v>0.18949057359999999</v>
      </c>
    </row>
    <row r="7571" spans="35:39" x14ac:dyDescent="0.3">
      <c r="AI7571" s="7">
        <v>7570</v>
      </c>
      <c r="AJ7571" s="7">
        <v>4</v>
      </c>
      <c r="AK7571" s="7">
        <v>4</v>
      </c>
      <c r="AL7571">
        <v>0.21726572520000001</v>
      </c>
      <c r="AM7571">
        <v>0.27276373840000001</v>
      </c>
    </row>
    <row r="7572" spans="35:39" x14ac:dyDescent="0.3">
      <c r="AI7572" s="7">
        <v>7571</v>
      </c>
      <c r="AJ7572" s="7">
        <v>5</v>
      </c>
      <c r="AK7572" s="7">
        <v>6</v>
      </c>
      <c r="AL7572">
        <v>0.28923299099999999</v>
      </c>
      <c r="AM7572">
        <v>0.42928198950000002</v>
      </c>
    </row>
    <row r="7573" spans="35:39" x14ac:dyDescent="0.3">
      <c r="AI7573" s="7">
        <v>7572</v>
      </c>
      <c r="AJ7573" s="7">
        <v>2</v>
      </c>
      <c r="AK7573" s="7">
        <v>2</v>
      </c>
      <c r="AL7573">
        <v>7.9188061599999998E-2</v>
      </c>
      <c r="AM7573">
        <v>0.1075010028</v>
      </c>
    </row>
    <row r="7574" spans="35:39" x14ac:dyDescent="0.3">
      <c r="AI7574" s="7">
        <v>7573</v>
      </c>
      <c r="AJ7574" s="7">
        <v>0</v>
      </c>
      <c r="AK7574" s="7">
        <v>0</v>
      </c>
      <c r="AL7574">
        <v>0</v>
      </c>
      <c r="AM7574">
        <v>0</v>
      </c>
    </row>
    <row r="7575" spans="35:39" x14ac:dyDescent="0.3">
      <c r="AI7575" s="7">
        <v>7574</v>
      </c>
      <c r="AJ7575" s="7">
        <v>0</v>
      </c>
      <c r="AK7575" s="7">
        <v>0</v>
      </c>
      <c r="AL7575">
        <v>0</v>
      </c>
      <c r="AM7575">
        <v>0</v>
      </c>
    </row>
    <row r="7576" spans="35:39" x14ac:dyDescent="0.3">
      <c r="AI7576" s="7">
        <v>7575</v>
      </c>
      <c r="AJ7576" s="7">
        <v>19</v>
      </c>
      <c r="AK7576" s="7">
        <v>18</v>
      </c>
      <c r="AL7576">
        <v>0.84194480100000002</v>
      </c>
      <c r="AM7576">
        <v>0.86466105090000001</v>
      </c>
    </row>
    <row r="7577" spans="35:39" x14ac:dyDescent="0.3">
      <c r="AI7577" s="7">
        <v>7576</v>
      </c>
      <c r="AJ7577" s="7">
        <v>4</v>
      </c>
      <c r="AK7577" s="7">
        <v>4</v>
      </c>
      <c r="AL7577">
        <v>0.21726572520000001</v>
      </c>
      <c r="AM7577">
        <v>0.27276373840000001</v>
      </c>
    </row>
    <row r="7578" spans="35:39" x14ac:dyDescent="0.3">
      <c r="AI7578" s="7">
        <v>7577</v>
      </c>
      <c r="AJ7578" s="7">
        <v>2</v>
      </c>
      <c r="AK7578" s="7">
        <v>1</v>
      </c>
      <c r="AL7578">
        <v>7.9188061599999998E-2</v>
      </c>
      <c r="AM7578">
        <v>4.2519053299999998E-2</v>
      </c>
    </row>
    <row r="7579" spans="35:39" x14ac:dyDescent="0.3">
      <c r="AI7579" s="7">
        <v>7578</v>
      </c>
      <c r="AJ7579" s="7">
        <v>276</v>
      </c>
      <c r="AK7579" s="7">
        <v>260</v>
      </c>
      <c r="AL7579">
        <v>0.99975930680000002</v>
      </c>
      <c r="AM7579">
        <v>0.99983955069999997</v>
      </c>
    </row>
    <row r="7580" spans="35:39" x14ac:dyDescent="0.3">
      <c r="AI7580" s="7">
        <v>7579</v>
      </c>
      <c r="AJ7580" s="7">
        <v>8</v>
      </c>
      <c r="AK7580" s="7">
        <v>6</v>
      </c>
      <c r="AL7580">
        <v>0.48435494220000003</v>
      </c>
      <c r="AM7580">
        <v>0.42928198950000002</v>
      </c>
    </row>
    <row r="7581" spans="35:39" x14ac:dyDescent="0.3">
      <c r="AI7581" s="7">
        <v>7580</v>
      </c>
      <c r="AJ7581" s="7">
        <v>12</v>
      </c>
      <c r="AK7581" s="7">
        <v>9</v>
      </c>
      <c r="AL7581">
        <v>0.6704910141</v>
      </c>
      <c r="AM7581">
        <v>0.60882470909999997</v>
      </c>
    </row>
    <row r="7582" spans="35:39" x14ac:dyDescent="0.3">
      <c r="AI7582" s="7">
        <v>7581</v>
      </c>
      <c r="AJ7582" s="7">
        <v>29</v>
      </c>
      <c r="AK7582" s="7">
        <v>28</v>
      </c>
      <c r="AL7582">
        <v>0.93581514759999995</v>
      </c>
      <c r="AM7582">
        <v>0.94785399110000002</v>
      </c>
    </row>
    <row r="7583" spans="35:39" x14ac:dyDescent="0.3">
      <c r="AI7583" s="7">
        <v>7582</v>
      </c>
      <c r="AJ7583" s="7">
        <v>22</v>
      </c>
      <c r="AK7583" s="7">
        <v>18</v>
      </c>
      <c r="AL7583">
        <v>0.88246148899999999</v>
      </c>
      <c r="AM7583">
        <v>0.86466105090000001</v>
      </c>
    </row>
    <row r="7584" spans="35:39" x14ac:dyDescent="0.3">
      <c r="AI7584" s="7">
        <v>7583</v>
      </c>
      <c r="AJ7584" s="7">
        <v>7</v>
      </c>
      <c r="AK7584" s="7">
        <v>3</v>
      </c>
      <c r="AL7584">
        <v>0.42378048779999999</v>
      </c>
      <c r="AM7584">
        <v>0.18949057359999999</v>
      </c>
    </row>
    <row r="7585" spans="35:39" x14ac:dyDescent="0.3">
      <c r="AI7585" s="7">
        <v>7584</v>
      </c>
      <c r="AJ7585" s="7">
        <v>5</v>
      </c>
      <c r="AK7585" s="7">
        <v>5</v>
      </c>
      <c r="AL7585">
        <v>0.28923299099999999</v>
      </c>
      <c r="AM7585">
        <v>0.35483353379999999</v>
      </c>
    </row>
    <row r="7586" spans="35:39" x14ac:dyDescent="0.3">
      <c r="AI7586" s="7">
        <v>7585</v>
      </c>
      <c r="AJ7586" s="7">
        <v>9</v>
      </c>
      <c r="AK7586" s="7">
        <v>5</v>
      </c>
      <c r="AL7586">
        <v>0.53714698329999999</v>
      </c>
      <c r="AM7586">
        <v>0.35483353379999999</v>
      </c>
    </row>
    <row r="7587" spans="35:39" x14ac:dyDescent="0.3">
      <c r="AI7587" s="7">
        <v>7586</v>
      </c>
      <c r="AJ7587" s="7">
        <v>14</v>
      </c>
      <c r="AK7587" s="7">
        <v>11</v>
      </c>
      <c r="AL7587">
        <v>0.73459563539999995</v>
      </c>
      <c r="AM7587">
        <v>0.69691135169999996</v>
      </c>
    </row>
    <row r="7588" spans="35:39" x14ac:dyDescent="0.3">
      <c r="AI7588" s="7">
        <v>7587</v>
      </c>
      <c r="AJ7588" s="7">
        <v>34</v>
      </c>
      <c r="AK7588" s="7">
        <v>31</v>
      </c>
      <c r="AL7588">
        <v>0.95627406930000003</v>
      </c>
      <c r="AM7588">
        <v>0.95876454069999995</v>
      </c>
    </row>
    <row r="7589" spans="35:39" x14ac:dyDescent="0.3">
      <c r="AI7589" s="7">
        <v>7588</v>
      </c>
      <c r="AJ7589" s="7">
        <v>7</v>
      </c>
      <c r="AK7589" s="7">
        <v>6</v>
      </c>
      <c r="AL7589">
        <v>0.42378048779999999</v>
      </c>
      <c r="AM7589">
        <v>0.42928198950000002</v>
      </c>
    </row>
    <row r="7590" spans="35:39" x14ac:dyDescent="0.3">
      <c r="AI7590" s="7">
        <v>7589</v>
      </c>
      <c r="AJ7590" s="7">
        <v>10</v>
      </c>
      <c r="AK7590" s="7">
        <v>10</v>
      </c>
      <c r="AL7590">
        <v>0.58488446719999998</v>
      </c>
      <c r="AM7590">
        <v>0.65543521859999998</v>
      </c>
    </row>
    <row r="7591" spans="35:39" x14ac:dyDescent="0.3">
      <c r="AI7591" s="7">
        <v>7590</v>
      </c>
      <c r="AJ7591" s="7">
        <v>21</v>
      </c>
      <c r="AK7591" s="7">
        <v>17</v>
      </c>
      <c r="AL7591">
        <v>0.87098844669999997</v>
      </c>
      <c r="AM7591">
        <v>0.84997994379999997</v>
      </c>
    </row>
    <row r="7592" spans="35:39" x14ac:dyDescent="0.3">
      <c r="AI7592" s="7">
        <v>7591</v>
      </c>
      <c r="AJ7592" s="7">
        <v>33</v>
      </c>
      <c r="AK7592" s="7">
        <v>28</v>
      </c>
      <c r="AL7592">
        <v>0.95314505770000002</v>
      </c>
      <c r="AM7592">
        <v>0.94785399110000002</v>
      </c>
    </row>
    <row r="7593" spans="35:39" x14ac:dyDescent="0.3">
      <c r="AI7593" s="7">
        <v>7592</v>
      </c>
      <c r="AJ7593" s="7">
        <v>20</v>
      </c>
      <c r="AK7593" s="7">
        <v>17</v>
      </c>
      <c r="AL7593">
        <v>0.85783055190000002</v>
      </c>
      <c r="AM7593">
        <v>0.84997994379999997</v>
      </c>
    </row>
    <row r="7594" spans="35:39" x14ac:dyDescent="0.3">
      <c r="AI7594" s="7">
        <v>7593</v>
      </c>
      <c r="AJ7594" s="7">
        <v>6</v>
      </c>
      <c r="AK7594" s="7">
        <v>4</v>
      </c>
      <c r="AL7594">
        <v>0.35887355580000002</v>
      </c>
      <c r="AM7594">
        <v>0.27276373840000001</v>
      </c>
    </row>
    <row r="7595" spans="35:39" x14ac:dyDescent="0.3">
      <c r="AI7595" s="7">
        <v>7594</v>
      </c>
      <c r="AJ7595" s="7">
        <v>7</v>
      </c>
      <c r="AK7595" s="7">
        <v>7</v>
      </c>
      <c r="AL7595">
        <v>0.42378048779999999</v>
      </c>
      <c r="AM7595">
        <v>0.4956277577</v>
      </c>
    </row>
    <row r="7596" spans="35:39" x14ac:dyDescent="0.3">
      <c r="AI7596" s="7">
        <v>7595</v>
      </c>
      <c r="AJ7596" s="7">
        <v>5</v>
      </c>
      <c r="AK7596" s="7">
        <v>5</v>
      </c>
      <c r="AL7596">
        <v>0.28923299099999999</v>
      </c>
      <c r="AM7596">
        <v>0.35483353379999999</v>
      </c>
    </row>
    <row r="7597" spans="35:39" x14ac:dyDescent="0.3">
      <c r="AI7597" s="7">
        <v>7596</v>
      </c>
      <c r="AJ7597" s="7">
        <v>1</v>
      </c>
      <c r="AK7597" s="7">
        <v>2</v>
      </c>
      <c r="AL7597">
        <v>2.9123876699999999E-2</v>
      </c>
      <c r="AM7597">
        <v>0.1075010028</v>
      </c>
    </row>
    <row r="7598" spans="35:39" x14ac:dyDescent="0.3">
      <c r="AI7598" s="7">
        <v>7597</v>
      </c>
      <c r="AJ7598" s="7">
        <v>3</v>
      </c>
      <c r="AK7598" s="7">
        <v>3</v>
      </c>
      <c r="AL7598">
        <v>0.145860077</v>
      </c>
      <c r="AM7598">
        <v>0.18949057359999999</v>
      </c>
    </row>
    <row r="7599" spans="35:39" x14ac:dyDescent="0.3">
      <c r="AI7599" s="7">
        <v>7598</v>
      </c>
      <c r="AJ7599" s="7">
        <v>54</v>
      </c>
      <c r="AK7599" s="7">
        <v>43</v>
      </c>
      <c r="AL7599">
        <v>0.9872432605</v>
      </c>
      <c r="AM7599">
        <v>0.98323305250000004</v>
      </c>
    </row>
    <row r="7600" spans="35:39" x14ac:dyDescent="0.3">
      <c r="AI7600" s="7">
        <v>7599</v>
      </c>
      <c r="AJ7600" s="7">
        <v>6</v>
      </c>
      <c r="AK7600" s="7">
        <v>5</v>
      </c>
      <c r="AL7600">
        <v>0.35887355580000002</v>
      </c>
      <c r="AM7600">
        <v>0.35483353379999999</v>
      </c>
    </row>
    <row r="7601" spans="35:39" x14ac:dyDescent="0.3">
      <c r="AI7601" s="7">
        <v>7600</v>
      </c>
      <c r="AJ7601" s="7">
        <v>21</v>
      </c>
      <c r="AK7601" s="7">
        <v>22</v>
      </c>
      <c r="AL7601">
        <v>0.87098844669999997</v>
      </c>
      <c r="AM7601">
        <v>0.90878459680000001</v>
      </c>
    </row>
    <row r="7602" spans="35:39" x14ac:dyDescent="0.3">
      <c r="AI7602" s="7">
        <v>7601</v>
      </c>
      <c r="AJ7602" s="7">
        <v>11</v>
      </c>
      <c r="AK7602" s="7">
        <v>11</v>
      </c>
      <c r="AL7602">
        <v>0.63005455710000002</v>
      </c>
      <c r="AM7602">
        <v>0.69691135169999996</v>
      </c>
    </row>
    <row r="7603" spans="35:39" x14ac:dyDescent="0.3">
      <c r="AI7603" s="7">
        <v>7602</v>
      </c>
      <c r="AJ7603" s="7">
        <v>8</v>
      </c>
      <c r="AK7603" s="7">
        <v>6</v>
      </c>
      <c r="AL7603">
        <v>0.48435494220000003</v>
      </c>
      <c r="AM7603">
        <v>0.42928198950000002</v>
      </c>
    </row>
    <row r="7604" spans="35:39" x14ac:dyDescent="0.3">
      <c r="AI7604" s="7">
        <v>7603</v>
      </c>
      <c r="AJ7604" s="7">
        <v>4</v>
      </c>
      <c r="AK7604" s="7">
        <v>2</v>
      </c>
      <c r="AL7604">
        <v>0.21726572520000001</v>
      </c>
      <c r="AM7604">
        <v>0.1075010028</v>
      </c>
    </row>
    <row r="7605" spans="35:39" x14ac:dyDescent="0.3">
      <c r="AI7605" s="7">
        <v>7604</v>
      </c>
      <c r="AJ7605" s="7">
        <v>4</v>
      </c>
      <c r="AK7605" s="7">
        <v>4</v>
      </c>
      <c r="AL7605">
        <v>0.21726572520000001</v>
      </c>
      <c r="AM7605">
        <v>0.27276373840000001</v>
      </c>
    </row>
    <row r="7606" spans="35:39" x14ac:dyDescent="0.3">
      <c r="AI7606" s="7">
        <v>7605</v>
      </c>
      <c r="AJ7606" s="7">
        <v>21</v>
      </c>
      <c r="AK7606" s="7">
        <v>15</v>
      </c>
      <c r="AL7606">
        <v>0.87098844669999997</v>
      </c>
      <c r="AM7606">
        <v>0.81291616519999998</v>
      </c>
    </row>
    <row r="7607" spans="35:39" x14ac:dyDescent="0.3">
      <c r="AI7607" s="7">
        <v>7606</v>
      </c>
      <c r="AJ7607" s="7">
        <v>14</v>
      </c>
      <c r="AK7607" s="7">
        <v>11</v>
      </c>
      <c r="AL7607">
        <v>0.73459563539999995</v>
      </c>
      <c r="AM7607">
        <v>0.69691135169999996</v>
      </c>
    </row>
    <row r="7608" spans="35:39" x14ac:dyDescent="0.3">
      <c r="AI7608" s="7">
        <v>7607</v>
      </c>
      <c r="AJ7608" s="7">
        <v>4</v>
      </c>
      <c r="AK7608" s="7">
        <v>4</v>
      </c>
      <c r="AL7608">
        <v>0.21726572520000001</v>
      </c>
      <c r="AM7608">
        <v>0.27276373840000001</v>
      </c>
    </row>
    <row r="7609" spans="35:39" x14ac:dyDescent="0.3">
      <c r="AI7609" s="7">
        <v>7608</v>
      </c>
      <c r="AJ7609" s="7">
        <v>17</v>
      </c>
      <c r="AK7609" s="7">
        <v>13</v>
      </c>
      <c r="AL7609">
        <v>0.80720474959999999</v>
      </c>
      <c r="AM7609">
        <v>0.76269554750000002</v>
      </c>
    </row>
    <row r="7610" spans="35:39" x14ac:dyDescent="0.3">
      <c r="AI7610" s="7">
        <v>7609</v>
      </c>
      <c r="AJ7610" s="7">
        <v>1</v>
      </c>
      <c r="AK7610" s="7">
        <v>1</v>
      </c>
      <c r="AL7610">
        <v>2.9123876699999999E-2</v>
      </c>
      <c r="AM7610">
        <v>4.2519053299999998E-2</v>
      </c>
    </row>
    <row r="7611" spans="35:39" x14ac:dyDescent="0.3">
      <c r="AI7611" s="7">
        <v>7610</v>
      </c>
      <c r="AJ7611" s="7">
        <v>12</v>
      </c>
      <c r="AK7611" s="7">
        <v>9</v>
      </c>
      <c r="AL7611">
        <v>0.6704910141</v>
      </c>
      <c r="AM7611">
        <v>0.60882470909999997</v>
      </c>
    </row>
    <row r="7612" spans="35:39" x14ac:dyDescent="0.3">
      <c r="AI7612" s="7">
        <v>7611</v>
      </c>
      <c r="AJ7612" s="7">
        <v>3</v>
      </c>
      <c r="AK7612" s="7">
        <v>2</v>
      </c>
      <c r="AL7612">
        <v>0.145860077</v>
      </c>
      <c r="AM7612">
        <v>0.1075010028</v>
      </c>
    </row>
    <row r="7613" spans="35:39" x14ac:dyDescent="0.3">
      <c r="AI7613" s="7">
        <v>7612</v>
      </c>
      <c r="AJ7613" s="7">
        <v>18</v>
      </c>
      <c r="AK7613" s="7">
        <v>16</v>
      </c>
      <c r="AL7613">
        <v>0.82477535300000004</v>
      </c>
      <c r="AM7613">
        <v>0.83241075009999999</v>
      </c>
    </row>
    <row r="7614" spans="35:39" x14ac:dyDescent="0.3">
      <c r="AI7614" s="7">
        <v>7613</v>
      </c>
      <c r="AJ7614" s="7">
        <v>79</v>
      </c>
      <c r="AK7614" s="7">
        <v>68</v>
      </c>
      <c r="AL7614">
        <v>0.9956675224</v>
      </c>
      <c r="AM7614">
        <v>0.99526674680000005</v>
      </c>
    </row>
    <row r="7615" spans="35:39" x14ac:dyDescent="0.3">
      <c r="AI7615" s="7">
        <v>7614</v>
      </c>
      <c r="AJ7615" s="7">
        <v>13</v>
      </c>
      <c r="AK7615" s="7">
        <v>13</v>
      </c>
      <c r="AL7615">
        <v>0.70450898579999999</v>
      </c>
      <c r="AM7615">
        <v>0.76269554750000002</v>
      </c>
    </row>
    <row r="7616" spans="35:39" x14ac:dyDescent="0.3">
      <c r="AI7616" s="7">
        <v>7615</v>
      </c>
      <c r="AJ7616" s="7">
        <v>6</v>
      </c>
      <c r="AK7616" s="7">
        <v>4</v>
      </c>
      <c r="AL7616">
        <v>0.35887355580000002</v>
      </c>
      <c r="AM7616">
        <v>0.27276373840000001</v>
      </c>
    </row>
    <row r="7617" spans="35:39" x14ac:dyDescent="0.3">
      <c r="AI7617" s="7">
        <v>7616</v>
      </c>
      <c r="AJ7617" s="7">
        <v>3</v>
      </c>
      <c r="AK7617" s="7">
        <v>2</v>
      </c>
      <c r="AL7617">
        <v>0.145860077</v>
      </c>
      <c r="AM7617">
        <v>0.1075010028</v>
      </c>
    </row>
    <row r="7618" spans="35:39" x14ac:dyDescent="0.3">
      <c r="AI7618" s="7">
        <v>7617</v>
      </c>
      <c r="AJ7618" s="7">
        <v>1</v>
      </c>
      <c r="AK7618" s="7">
        <v>2</v>
      </c>
      <c r="AL7618">
        <v>2.9123876699999999E-2</v>
      </c>
      <c r="AM7618">
        <v>0.1075010028</v>
      </c>
    </row>
    <row r="7619" spans="35:39" x14ac:dyDescent="0.3">
      <c r="AI7619" s="7">
        <v>7618</v>
      </c>
      <c r="AJ7619" s="7">
        <v>2</v>
      </c>
      <c r="AK7619" s="7">
        <v>2</v>
      </c>
      <c r="AL7619">
        <v>7.9188061599999998E-2</v>
      </c>
      <c r="AM7619">
        <v>0.1075010028</v>
      </c>
    </row>
    <row r="7620" spans="35:39" x14ac:dyDescent="0.3">
      <c r="AI7620" s="7">
        <v>7619</v>
      </c>
      <c r="AJ7620" s="7">
        <v>1</v>
      </c>
      <c r="AK7620" s="7">
        <v>0</v>
      </c>
      <c r="AL7620">
        <v>2.9123876699999999E-2</v>
      </c>
      <c r="AM7620">
        <v>0</v>
      </c>
    </row>
    <row r="7621" spans="35:39" x14ac:dyDescent="0.3">
      <c r="AI7621" s="7">
        <v>7620</v>
      </c>
      <c r="AJ7621" s="7">
        <v>23</v>
      </c>
      <c r="AK7621" s="7">
        <v>16</v>
      </c>
      <c r="AL7621">
        <v>0.89257060330000004</v>
      </c>
      <c r="AM7621">
        <v>0.83241075009999999</v>
      </c>
    </row>
    <row r="7622" spans="35:39" x14ac:dyDescent="0.3">
      <c r="AI7622" s="7">
        <v>7621</v>
      </c>
      <c r="AJ7622" s="7">
        <v>19</v>
      </c>
      <c r="AK7622" s="7">
        <v>18</v>
      </c>
      <c r="AL7622">
        <v>0.84194480100000002</v>
      </c>
      <c r="AM7622">
        <v>0.86466105090000001</v>
      </c>
    </row>
    <row r="7623" spans="35:39" x14ac:dyDescent="0.3">
      <c r="AI7623" s="7">
        <v>7622</v>
      </c>
      <c r="AJ7623" s="7">
        <v>13</v>
      </c>
      <c r="AK7623" s="7">
        <v>12</v>
      </c>
      <c r="AL7623">
        <v>0.70450898579999999</v>
      </c>
      <c r="AM7623">
        <v>0.73341355789999996</v>
      </c>
    </row>
    <row r="7624" spans="35:39" x14ac:dyDescent="0.3">
      <c r="AI7624" s="7">
        <v>7623</v>
      </c>
      <c r="AJ7624" s="7">
        <v>2</v>
      </c>
      <c r="AK7624" s="7">
        <v>1</v>
      </c>
      <c r="AL7624">
        <v>7.9188061599999998E-2</v>
      </c>
      <c r="AM7624">
        <v>4.2519053299999998E-2</v>
      </c>
    </row>
    <row r="7625" spans="35:39" x14ac:dyDescent="0.3">
      <c r="AI7625" s="7">
        <v>7624</v>
      </c>
      <c r="AJ7625" s="7">
        <v>9</v>
      </c>
      <c r="AK7625" s="7">
        <v>7</v>
      </c>
      <c r="AL7625">
        <v>0.53714698329999999</v>
      </c>
      <c r="AM7625">
        <v>0.4956277577</v>
      </c>
    </row>
    <row r="7626" spans="35:39" x14ac:dyDescent="0.3">
      <c r="AI7626" s="7">
        <v>7625</v>
      </c>
      <c r="AJ7626" s="7">
        <v>8</v>
      </c>
      <c r="AK7626" s="7">
        <v>6</v>
      </c>
      <c r="AL7626">
        <v>0.48435494220000003</v>
      </c>
      <c r="AM7626">
        <v>0.42928198950000002</v>
      </c>
    </row>
    <row r="7627" spans="35:39" x14ac:dyDescent="0.3">
      <c r="AI7627" s="7">
        <v>7626</v>
      </c>
      <c r="AJ7627" s="7">
        <v>33</v>
      </c>
      <c r="AK7627" s="7">
        <v>33</v>
      </c>
      <c r="AL7627">
        <v>0.95314505770000002</v>
      </c>
      <c r="AM7627">
        <v>0.96510228639999995</v>
      </c>
    </row>
    <row r="7628" spans="35:39" x14ac:dyDescent="0.3">
      <c r="AI7628" s="7">
        <v>7627</v>
      </c>
      <c r="AJ7628" s="7">
        <v>1</v>
      </c>
      <c r="AK7628" s="7">
        <v>1</v>
      </c>
      <c r="AL7628">
        <v>2.9123876699999999E-2</v>
      </c>
      <c r="AM7628">
        <v>4.2519053299999998E-2</v>
      </c>
    </row>
    <row r="7629" spans="35:39" x14ac:dyDescent="0.3">
      <c r="AI7629" s="7">
        <v>7628</v>
      </c>
      <c r="AJ7629" s="7">
        <v>12</v>
      </c>
      <c r="AK7629" s="7">
        <v>9</v>
      </c>
      <c r="AL7629">
        <v>0.6704910141</v>
      </c>
      <c r="AM7629">
        <v>0.60882470909999997</v>
      </c>
    </row>
    <row r="7630" spans="35:39" x14ac:dyDescent="0.3">
      <c r="AI7630" s="7">
        <v>7629</v>
      </c>
      <c r="AJ7630" s="7">
        <v>3</v>
      </c>
      <c r="AK7630" s="7">
        <v>4</v>
      </c>
      <c r="AL7630">
        <v>0.145860077</v>
      </c>
      <c r="AM7630">
        <v>0.27276373840000001</v>
      </c>
    </row>
    <row r="7631" spans="35:39" x14ac:dyDescent="0.3">
      <c r="AI7631" s="7">
        <v>7630</v>
      </c>
      <c r="AJ7631" s="7">
        <v>46</v>
      </c>
      <c r="AK7631" s="7">
        <v>41</v>
      </c>
      <c r="AL7631">
        <v>0.98002246459999998</v>
      </c>
      <c r="AM7631">
        <v>0.98042519049999999</v>
      </c>
    </row>
    <row r="7632" spans="35:39" x14ac:dyDescent="0.3">
      <c r="AI7632" s="7">
        <v>7631</v>
      </c>
      <c r="AJ7632" s="7">
        <v>7</v>
      </c>
      <c r="AK7632" s="7">
        <v>5</v>
      </c>
      <c r="AL7632">
        <v>0.42378048779999999</v>
      </c>
      <c r="AM7632">
        <v>0.35483353379999999</v>
      </c>
    </row>
    <row r="7633" spans="35:39" x14ac:dyDescent="0.3">
      <c r="AI7633" s="7">
        <v>7632</v>
      </c>
      <c r="AJ7633" s="7">
        <v>4</v>
      </c>
      <c r="AK7633" s="7">
        <v>4</v>
      </c>
      <c r="AL7633">
        <v>0.21726572520000001</v>
      </c>
      <c r="AM7633">
        <v>0.27276373840000001</v>
      </c>
    </row>
    <row r="7634" spans="35:39" x14ac:dyDescent="0.3">
      <c r="AI7634" s="7">
        <v>7633</v>
      </c>
      <c r="AJ7634" s="7">
        <v>15</v>
      </c>
      <c r="AK7634" s="7">
        <v>13</v>
      </c>
      <c r="AL7634">
        <v>0.76163350439999999</v>
      </c>
      <c r="AM7634">
        <v>0.76269554750000002</v>
      </c>
    </row>
    <row r="7635" spans="35:39" x14ac:dyDescent="0.3">
      <c r="AI7635" s="7">
        <v>7634</v>
      </c>
      <c r="AJ7635" s="7">
        <v>14</v>
      </c>
      <c r="AK7635" s="7">
        <v>11</v>
      </c>
      <c r="AL7635">
        <v>0.73459563539999995</v>
      </c>
      <c r="AM7635">
        <v>0.69691135169999996</v>
      </c>
    </row>
    <row r="7636" spans="35:39" x14ac:dyDescent="0.3">
      <c r="AI7636" s="7">
        <v>7635</v>
      </c>
      <c r="AJ7636" s="7">
        <v>4</v>
      </c>
      <c r="AK7636" s="7">
        <v>2</v>
      </c>
      <c r="AL7636">
        <v>0.21726572520000001</v>
      </c>
      <c r="AM7636">
        <v>0.1075010028</v>
      </c>
    </row>
    <row r="7637" spans="35:39" x14ac:dyDescent="0.3">
      <c r="AI7637" s="7">
        <v>7636</v>
      </c>
      <c r="AJ7637" s="7">
        <v>14</v>
      </c>
      <c r="AK7637" s="7">
        <v>11</v>
      </c>
      <c r="AL7637">
        <v>0.73459563539999995</v>
      </c>
      <c r="AM7637">
        <v>0.69691135169999996</v>
      </c>
    </row>
    <row r="7638" spans="35:39" x14ac:dyDescent="0.3">
      <c r="AI7638" s="7">
        <v>7637</v>
      </c>
      <c r="AJ7638" s="7">
        <v>16</v>
      </c>
      <c r="AK7638" s="7">
        <v>16</v>
      </c>
      <c r="AL7638">
        <v>0.78674582790000003</v>
      </c>
      <c r="AM7638">
        <v>0.83241075009999999</v>
      </c>
    </row>
    <row r="7639" spans="35:39" x14ac:dyDescent="0.3">
      <c r="AI7639" s="7">
        <v>7638</v>
      </c>
      <c r="AJ7639" s="7">
        <v>9</v>
      </c>
      <c r="AK7639" s="7">
        <v>10</v>
      </c>
      <c r="AL7639">
        <v>0.53714698329999999</v>
      </c>
      <c r="AM7639">
        <v>0.65543521859999998</v>
      </c>
    </row>
    <row r="7640" spans="35:39" x14ac:dyDescent="0.3">
      <c r="AI7640" s="7">
        <v>7639</v>
      </c>
      <c r="AJ7640" s="7">
        <v>4</v>
      </c>
      <c r="AK7640" s="7">
        <v>3</v>
      </c>
      <c r="AL7640">
        <v>0.21726572520000001</v>
      </c>
      <c r="AM7640">
        <v>0.18949057359999999</v>
      </c>
    </row>
    <row r="7641" spans="35:39" x14ac:dyDescent="0.3">
      <c r="AI7641" s="7">
        <v>7640</v>
      </c>
      <c r="AJ7641" s="7">
        <v>2</v>
      </c>
      <c r="AK7641" s="7">
        <v>1</v>
      </c>
      <c r="AL7641">
        <v>7.9188061599999998E-2</v>
      </c>
      <c r="AM7641">
        <v>4.2519053299999998E-2</v>
      </c>
    </row>
    <row r="7642" spans="35:39" x14ac:dyDescent="0.3">
      <c r="AI7642" s="7">
        <v>7641</v>
      </c>
      <c r="AJ7642" s="7">
        <v>19</v>
      </c>
      <c r="AK7642" s="7">
        <v>15</v>
      </c>
      <c r="AL7642">
        <v>0.84194480100000002</v>
      </c>
      <c r="AM7642">
        <v>0.81291616519999998</v>
      </c>
    </row>
    <row r="7643" spans="35:39" x14ac:dyDescent="0.3">
      <c r="AI7643" s="7">
        <v>7642</v>
      </c>
      <c r="AJ7643" s="7">
        <v>5</v>
      </c>
      <c r="AK7643" s="7">
        <v>4</v>
      </c>
      <c r="AL7643">
        <v>0.28923299099999999</v>
      </c>
      <c r="AM7643">
        <v>0.27276373840000001</v>
      </c>
    </row>
    <row r="7644" spans="35:39" x14ac:dyDescent="0.3">
      <c r="AI7644" s="7">
        <v>7643</v>
      </c>
      <c r="AJ7644" s="7">
        <v>2</v>
      </c>
      <c r="AK7644" s="7">
        <v>3</v>
      </c>
      <c r="AL7644">
        <v>7.9188061599999998E-2</v>
      </c>
      <c r="AM7644">
        <v>0.18949057359999999</v>
      </c>
    </row>
    <row r="7645" spans="35:39" x14ac:dyDescent="0.3">
      <c r="AI7645" s="7">
        <v>7644</v>
      </c>
      <c r="AJ7645" s="7">
        <v>2</v>
      </c>
      <c r="AK7645" s="7">
        <v>2</v>
      </c>
      <c r="AL7645">
        <v>7.9188061599999998E-2</v>
      </c>
      <c r="AM7645">
        <v>0.1075010028</v>
      </c>
    </row>
    <row r="7646" spans="35:39" x14ac:dyDescent="0.3">
      <c r="AI7646" s="7">
        <v>7645</v>
      </c>
      <c r="AJ7646" s="7">
        <v>57</v>
      </c>
      <c r="AK7646" s="7">
        <v>52</v>
      </c>
      <c r="AL7646">
        <v>0.98900834400000004</v>
      </c>
      <c r="AM7646">
        <v>0.99069394300000002</v>
      </c>
    </row>
    <row r="7647" spans="35:39" x14ac:dyDescent="0.3">
      <c r="AI7647" s="7">
        <v>7646</v>
      </c>
      <c r="AJ7647" s="7">
        <v>23</v>
      </c>
      <c r="AK7647" s="7">
        <v>12</v>
      </c>
      <c r="AL7647">
        <v>0.89257060330000004</v>
      </c>
      <c r="AM7647">
        <v>0.73341355789999996</v>
      </c>
    </row>
    <row r="7648" spans="35:39" x14ac:dyDescent="0.3">
      <c r="AI7648" s="7">
        <v>7647</v>
      </c>
      <c r="AJ7648" s="7">
        <v>1</v>
      </c>
      <c r="AK7648" s="7">
        <v>2</v>
      </c>
      <c r="AL7648">
        <v>2.9123876699999999E-2</v>
      </c>
      <c r="AM7648">
        <v>0.1075010028</v>
      </c>
    </row>
    <row r="7649" spans="35:39" x14ac:dyDescent="0.3">
      <c r="AI7649" s="7">
        <v>7648</v>
      </c>
      <c r="AJ7649" s="7">
        <v>6</v>
      </c>
      <c r="AK7649" s="7">
        <v>6</v>
      </c>
      <c r="AL7649">
        <v>0.35887355580000002</v>
      </c>
      <c r="AM7649">
        <v>0.42928198950000002</v>
      </c>
    </row>
    <row r="7650" spans="35:39" x14ac:dyDescent="0.3">
      <c r="AI7650" s="7">
        <v>7649</v>
      </c>
      <c r="AJ7650" s="7">
        <v>18</v>
      </c>
      <c r="AK7650" s="7">
        <v>20</v>
      </c>
      <c r="AL7650">
        <v>0.82477535300000004</v>
      </c>
      <c r="AM7650">
        <v>0.88937023660000003</v>
      </c>
    </row>
    <row r="7651" spans="35:39" x14ac:dyDescent="0.3">
      <c r="AI7651" s="7">
        <v>7650</v>
      </c>
      <c r="AJ7651" s="7">
        <v>1</v>
      </c>
      <c r="AK7651" s="7">
        <v>1</v>
      </c>
      <c r="AL7651">
        <v>2.9123876699999999E-2</v>
      </c>
      <c r="AM7651">
        <v>4.2519053299999998E-2</v>
      </c>
    </row>
    <row r="7652" spans="35:39" x14ac:dyDescent="0.3">
      <c r="AI7652" s="7">
        <v>7651</v>
      </c>
      <c r="AJ7652" s="7">
        <v>15</v>
      </c>
      <c r="AK7652" s="7">
        <v>16</v>
      </c>
      <c r="AL7652">
        <v>0.76163350439999999</v>
      </c>
      <c r="AM7652">
        <v>0.83241075009999999</v>
      </c>
    </row>
    <row r="7653" spans="35:39" x14ac:dyDescent="0.3">
      <c r="AI7653" s="7">
        <v>7652</v>
      </c>
      <c r="AJ7653" s="7">
        <v>16</v>
      </c>
      <c r="AK7653" s="7">
        <v>13</v>
      </c>
      <c r="AL7653">
        <v>0.78674582790000003</v>
      </c>
      <c r="AM7653">
        <v>0.76269554750000002</v>
      </c>
    </row>
    <row r="7654" spans="35:39" x14ac:dyDescent="0.3">
      <c r="AI7654" s="7">
        <v>7653</v>
      </c>
      <c r="AJ7654" s="7">
        <v>18</v>
      </c>
      <c r="AK7654" s="7">
        <v>14</v>
      </c>
      <c r="AL7654">
        <v>0.82477535300000004</v>
      </c>
      <c r="AM7654">
        <v>0.79021259519999998</v>
      </c>
    </row>
    <row r="7655" spans="35:39" x14ac:dyDescent="0.3">
      <c r="AI7655" s="7">
        <v>7654</v>
      </c>
      <c r="AJ7655" s="7">
        <v>89</v>
      </c>
      <c r="AK7655" s="7">
        <v>84</v>
      </c>
      <c r="AL7655">
        <v>0.99743260590000005</v>
      </c>
      <c r="AM7655">
        <v>0.99767348570000003</v>
      </c>
    </row>
    <row r="7656" spans="35:39" x14ac:dyDescent="0.3">
      <c r="AI7656" s="7">
        <v>7655</v>
      </c>
      <c r="AJ7656" s="7">
        <v>5</v>
      </c>
      <c r="AK7656" s="7">
        <v>5</v>
      </c>
      <c r="AL7656">
        <v>0.28923299099999999</v>
      </c>
      <c r="AM7656">
        <v>0.35483353379999999</v>
      </c>
    </row>
    <row r="7657" spans="35:39" x14ac:dyDescent="0.3">
      <c r="AI7657" s="7">
        <v>7656</v>
      </c>
      <c r="AJ7657" s="7">
        <v>32</v>
      </c>
      <c r="AK7657" s="7">
        <v>22</v>
      </c>
      <c r="AL7657">
        <v>0.94849165589999995</v>
      </c>
      <c r="AM7657">
        <v>0.90878459680000001</v>
      </c>
    </row>
    <row r="7658" spans="35:39" x14ac:dyDescent="0.3">
      <c r="AI7658" s="7">
        <v>7657</v>
      </c>
      <c r="AJ7658" s="7">
        <v>2</v>
      </c>
      <c r="AK7658" s="7">
        <v>2</v>
      </c>
      <c r="AL7658">
        <v>7.9188061599999998E-2</v>
      </c>
      <c r="AM7658">
        <v>0.1075010028</v>
      </c>
    </row>
    <row r="7659" spans="35:39" x14ac:dyDescent="0.3">
      <c r="AI7659" s="7">
        <v>7658</v>
      </c>
      <c r="AJ7659" s="7">
        <v>8</v>
      </c>
      <c r="AK7659" s="7">
        <v>7</v>
      </c>
      <c r="AL7659">
        <v>0.48435494220000003</v>
      </c>
      <c r="AM7659">
        <v>0.4956277577</v>
      </c>
    </row>
    <row r="7660" spans="35:39" x14ac:dyDescent="0.3">
      <c r="AI7660" s="7">
        <v>7659</v>
      </c>
      <c r="AJ7660" s="7">
        <v>37</v>
      </c>
      <c r="AK7660" s="7">
        <v>31</v>
      </c>
      <c r="AL7660">
        <v>0.96477856220000002</v>
      </c>
      <c r="AM7660">
        <v>0.95876454069999995</v>
      </c>
    </row>
    <row r="7661" spans="35:39" x14ac:dyDescent="0.3">
      <c r="AI7661" s="7">
        <v>7660</v>
      </c>
      <c r="AJ7661" s="7">
        <v>6</v>
      </c>
      <c r="AK7661" s="7">
        <v>6</v>
      </c>
      <c r="AL7661">
        <v>0.35887355580000002</v>
      </c>
      <c r="AM7661">
        <v>0.42928198950000002</v>
      </c>
    </row>
    <row r="7662" spans="35:39" x14ac:dyDescent="0.3">
      <c r="AI7662" s="7">
        <v>7661</v>
      </c>
      <c r="AJ7662" s="7">
        <v>4</v>
      </c>
      <c r="AK7662" s="7">
        <v>4</v>
      </c>
      <c r="AL7662">
        <v>0.21726572520000001</v>
      </c>
      <c r="AM7662">
        <v>0.27276373840000001</v>
      </c>
    </row>
    <row r="7663" spans="35:39" x14ac:dyDescent="0.3">
      <c r="AI7663" s="7">
        <v>7662</v>
      </c>
      <c r="AJ7663" s="7">
        <v>1</v>
      </c>
      <c r="AK7663" s="7">
        <v>1</v>
      </c>
      <c r="AL7663">
        <v>2.9123876699999999E-2</v>
      </c>
      <c r="AM7663">
        <v>4.2519053299999998E-2</v>
      </c>
    </row>
    <row r="7664" spans="35:39" x14ac:dyDescent="0.3">
      <c r="AI7664" s="7">
        <v>7663</v>
      </c>
      <c r="AJ7664" s="7">
        <v>13</v>
      </c>
      <c r="AK7664" s="7">
        <v>11</v>
      </c>
      <c r="AL7664">
        <v>0.70450898579999999</v>
      </c>
      <c r="AM7664">
        <v>0.69691135169999996</v>
      </c>
    </row>
    <row r="7665" spans="35:39" x14ac:dyDescent="0.3">
      <c r="AI7665" s="7">
        <v>7664</v>
      </c>
      <c r="AJ7665" s="7">
        <v>17</v>
      </c>
      <c r="AK7665" s="7">
        <v>15</v>
      </c>
      <c r="AL7665">
        <v>0.80720474959999999</v>
      </c>
      <c r="AM7665">
        <v>0.81291616519999998</v>
      </c>
    </row>
    <row r="7666" spans="35:39" x14ac:dyDescent="0.3">
      <c r="AI7666" s="7">
        <v>7665</v>
      </c>
      <c r="AJ7666" s="7">
        <v>24</v>
      </c>
      <c r="AK7666" s="7">
        <v>20</v>
      </c>
      <c r="AL7666">
        <v>0.90227856220000002</v>
      </c>
      <c r="AM7666">
        <v>0.88937023660000003</v>
      </c>
    </row>
    <row r="7667" spans="35:39" x14ac:dyDescent="0.3">
      <c r="AI7667" s="7">
        <v>7666</v>
      </c>
      <c r="AJ7667" s="7">
        <v>6</v>
      </c>
      <c r="AK7667" s="7">
        <v>4</v>
      </c>
      <c r="AL7667">
        <v>0.35887355580000002</v>
      </c>
      <c r="AM7667">
        <v>0.27276373840000001</v>
      </c>
    </row>
    <row r="7668" spans="35:39" x14ac:dyDescent="0.3">
      <c r="AI7668" s="7">
        <v>7667</v>
      </c>
      <c r="AJ7668" s="7">
        <v>0</v>
      </c>
      <c r="AK7668" s="7">
        <v>0</v>
      </c>
      <c r="AL7668">
        <v>0</v>
      </c>
      <c r="AM7668">
        <v>0</v>
      </c>
    </row>
    <row r="7669" spans="35:39" x14ac:dyDescent="0.3">
      <c r="AI7669" s="7">
        <v>7668</v>
      </c>
      <c r="AJ7669" s="7">
        <v>6</v>
      </c>
      <c r="AK7669" s="7">
        <v>5</v>
      </c>
      <c r="AL7669">
        <v>0.35887355580000002</v>
      </c>
      <c r="AM7669">
        <v>0.35483353379999999</v>
      </c>
    </row>
    <row r="7670" spans="35:39" x14ac:dyDescent="0.3">
      <c r="AI7670" s="7">
        <v>7669</v>
      </c>
      <c r="AJ7670" s="7">
        <v>5</v>
      </c>
      <c r="AK7670" s="7">
        <v>6</v>
      </c>
      <c r="AL7670">
        <v>0.28923299099999999</v>
      </c>
      <c r="AM7670">
        <v>0.42928198950000002</v>
      </c>
    </row>
    <row r="7671" spans="35:39" x14ac:dyDescent="0.3">
      <c r="AI7671" s="7">
        <v>7670</v>
      </c>
      <c r="AJ7671" s="7">
        <v>27</v>
      </c>
      <c r="AK7671" s="7">
        <v>22</v>
      </c>
      <c r="AL7671">
        <v>0.92362002560000001</v>
      </c>
      <c r="AM7671">
        <v>0.90878459680000001</v>
      </c>
    </row>
    <row r="7672" spans="35:39" x14ac:dyDescent="0.3">
      <c r="AI7672" s="7">
        <v>7671</v>
      </c>
      <c r="AJ7672" s="7">
        <v>7</v>
      </c>
      <c r="AK7672" s="7">
        <v>5</v>
      </c>
      <c r="AL7672">
        <v>0.42378048779999999</v>
      </c>
      <c r="AM7672">
        <v>0.35483353379999999</v>
      </c>
    </row>
    <row r="7673" spans="35:39" x14ac:dyDescent="0.3">
      <c r="AI7673" s="7">
        <v>7672</v>
      </c>
      <c r="AJ7673" s="7">
        <v>31</v>
      </c>
      <c r="AK7673" s="7">
        <v>28</v>
      </c>
      <c r="AL7673">
        <v>0.94448010260000004</v>
      </c>
      <c r="AM7673">
        <v>0.94785399110000002</v>
      </c>
    </row>
    <row r="7674" spans="35:39" x14ac:dyDescent="0.3">
      <c r="AI7674" s="7">
        <v>7673</v>
      </c>
      <c r="AJ7674" s="7">
        <v>5</v>
      </c>
      <c r="AK7674" s="7">
        <v>4</v>
      </c>
      <c r="AL7674">
        <v>0.28923299099999999</v>
      </c>
      <c r="AM7674">
        <v>0.27276373840000001</v>
      </c>
    </row>
    <row r="7675" spans="35:39" x14ac:dyDescent="0.3">
      <c r="AI7675" s="7">
        <v>7674</v>
      </c>
      <c r="AJ7675" s="7">
        <v>9</v>
      </c>
      <c r="AK7675" s="7">
        <v>11</v>
      </c>
      <c r="AL7675">
        <v>0.53714698329999999</v>
      </c>
      <c r="AM7675">
        <v>0.69691135169999996</v>
      </c>
    </row>
    <row r="7676" spans="35:39" x14ac:dyDescent="0.3">
      <c r="AI7676" s="7">
        <v>7675</v>
      </c>
      <c r="AJ7676" s="7">
        <v>29</v>
      </c>
      <c r="AK7676" s="7">
        <v>30</v>
      </c>
      <c r="AL7676">
        <v>0.93581514759999995</v>
      </c>
      <c r="AM7676">
        <v>0.95611712790000003</v>
      </c>
    </row>
    <row r="7677" spans="35:39" x14ac:dyDescent="0.3">
      <c r="AI7677" s="7">
        <v>7676</v>
      </c>
      <c r="AJ7677" s="7">
        <v>3</v>
      </c>
      <c r="AK7677" s="7">
        <v>3</v>
      </c>
      <c r="AL7677">
        <v>0.145860077</v>
      </c>
      <c r="AM7677">
        <v>0.18949057359999999</v>
      </c>
    </row>
    <row r="7678" spans="35:39" x14ac:dyDescent="0.3">
      <c r="AI7678" s="7">
        <v>7677</v>
      </c>
      <c r="AJ7678" s="7">
        <v>148</v>
      </c>
      <c r="AK7678" s="7">
        <v>131</v>
      </c>
      <c r="AL7678">
        <v>0.99919768929999997</v>
      </c>
      <c r="AM7678">
        <v>0.99927797829999998</v>
      </c>
    </row>
    <row r="7679" spans="35:39" x14ac:dyDescent="0.3">
      <c r="AI7679" s="7">
        <v>7678</v>
      </c>
      <c r="AJ7679" s="7">
        <v>4</v>
      </c>
      <c r="AK7679" s="7">
        <v>3</v>
      </c>
      <c r="AL7679">
        <v>0.21726572520000001</v>
      </c>
      <c r="AM7679">
        <v>0.18949057359999999</v>
      </c>
    </row>
    <row r="7680" spans="35:39" x14ac:dyDescent="0.3">
      <c r="AI7680" s="7">
        <v>7679</v>
      </c>
      <c r="AJ7680" s="7">
        <v>2</v>
      </c>
      <c r="AK7680" s="7">
        <v>3</v>
      </c>
      <c r="AL7680">
        <v>7.9188061599999998E-2</v>
      </c>
      <c r="AM7680">
        <v>0.18949057359999999</v>
      </c>
    </row>
    <row r="7681" spans="35:39" x14ac:dyDescent="0.3">
      <c r="AI7681" s="7">
        <v>7680</v>
      </c>
      <c r="AJ7681" s="7">
        <v>30</v>
      </c>
      <c r="AK7681" s="7">
        <v>28</v>
      </c>
      <c r="AL7681">
        <v>0.94038831830000003</v>
      </c>
      <c r="AM7681">
        <v>0.94785399110000002</v>
      </c>
    </row>
    <row r="7682" spans="35:39" x14ac:dyDescent="0.3">
      <c r="AI7682" s="7">
        <v>7681</v>
      </c>
      <c r="AJ7682" s="7">
        <v>19</v>
      </c>
      <c r="AK7682" s="7">
        <v>17</v>
      </c>
      <c r="AL7682">
        <v>0.84194480100000002</v>
      </c>
      <c r="AM7682">
        <v>0.84997994379999997</v>
      </c>
    </row>
    <row r="7683" spans="35:39" x14ac:dyDescent="0.3">
      <c r="AI7683" s="7">
        <v>7682</v>
      </c>
      <c r="AJ7683" s="7">
        <v>19</v>
      </c>
      <c r="AK7683" s="7">
        <v>19</v>
      </c>
      <c r="AL7683">
        <v>0.84194480100000002</v>
      </c>
      <c r="AM7683">
        <v>0.87837946239999998</v>
      </c>
    </row>
    <row r="7684" spans="35:39" x14ac:dyDescent="0.3">
      <c r="AI7684" s="7">
        <v>7683</v>
      </c>
      <c r="AJ7684" s="7">
        <v>29</v>
      </c>
      <c r="AK7684" s="7">
        <v>24</v>
      </c>
      <c r="AL7684">
        <v>0.93581514759999995</v>
      </c>
      <c r="AM7684">
        <v>0.92563176889999998</v>
      </c>
    </row>
    <row r="7685" spans="35:39" x14ac:dyDescent="0.3">
      <c r="AI7685" s="7">
        <v>7684</v>
      </c>
      <c r="AJ7685" s="7">
        <v>19</v>
      </c>
      <c r="AK7685" s="7">
        <v>16</v>
      </c>
      <c r="AL7685">
        <v>0.84194480100000002</v>
      </c>
      <c r="AM7685">
        <v>0.83241075009999999</v>
      </c>
    </row>
    <row r="7686" spans="35:39" x14ac:dyDescent="0.3">
      <c r="AI7686" s="7">
        <v>7685</v>
      </c>
      <c r="AJ7686" s="7">
        <v>9</v>
      </c>
      <c r="AK7686" s="7">
        <v>9</v>
      </c>
      <c r="AL7686">
        <v>0.53714698329999999</v>
      </c>
      <c r="AM7686">
        <v>0.60882470909999997</v>
      </c>
    </row>
    <row r="7687" spans="35:39" x14ac:dyDescent="0.3">
      <c r="AI7687" s="7">
        <v>7686</v>
      </c>
      <c r="AJ7687" s="7">
        <v>2</v>
      </c>
      <c r="AK7687" s="7">
        <v>2</v>
      </c>
      <c r="AL7687">
        <v>7.9188061599999998E-2</v>
      </c>
      <c r="AM7687">
        <v>0.1075010028</v>
      </c>
    </row>
    <row r="7688" spans="35:39" x14ac:dyDescent="0.3">
      <c r="AI7688" s="7">
        <v>7687</v>
      </c>
      <c r="AJ7688" s="7">
        <v>10</v>
      </c>
      <c r="AK7688" s="7">
        <v>10</v>
      </c>
      <c r="AL7688">
        <v>0.58488446719999998</v>
      </c>
      <c r="AM7688">
        <v>0.65543521859999998</v>
      </c>
    </row>
    <row r="7689" spans="35:39" x14ac:dyDescent="0.3">
      <c r="AI7689" s="7">
        <v>7688</v>
      </c>
      <c r="AJ7689" s="7">
        <v>5</v>
      </c>
      <c r="AK7689" s="7">
        <v>3</v>
      </c>
      <c r="AL7689">
        <v>0.28923299099999999</v>
      </c>
      <c r="AM7689">
        <v>0.18949057359999999</v>
      </c>
    </row>
    <row r="7690" spans="35:39" x14ac:dyDescent="0.3">
      <c r="AI7690" s="7">
        <v>7689</v>
      </c>
      <c r="AJ7690" s="7">
        <v>0</v>
      </c>
      <c r="AK7690" s="7">
        <v>0</v>
      </c>
      <c r="AL7690">
        <v>0</v>
      </c>
      <c r="AM7690">
        <v>0</v>
      </c>
    </row>
    <row r="7691" spans="35:39" x14ac:dyDescent="0.3">
      <c r="AI7691" s="7">
        <v>7690</v>
      </c>
      <c r="AJ7691" s="7">
        <v>8</v>
      </c>
      <c r="AK7691" s="7">
        <v>6</v>
      </c>
      <c r="AL7691">
        <v>0.48435494220000003</v>
      </c>
      <c r="AM7691">
        <v>0.42928198950000002</v>
      </c>
    </row>
    <row r="7692" spans="35:39" x14ac:dyDescent="0.3">
      <c r="AI7692" s="7">
        <v>7691</v>
      </c>
      <c r="AJ7692" s="7">
        <v>6</v>
      </c>
      <c r="AK7692" s="7">
        <v>6</v>
      </c>
      <c r="AL7692">
        <v>0.35887355580000002</v>
      </c>
      <c r="AM7692">
        <v>0.42928198950000002</v>
      </c>
    </row>
    <row r="7693" spans="35:39" x14ac:dyDescent="0.3">
      <c r="AI7693" s="7">
        <v>7692</v>
      </c>
      <c r="AJ7693" s="7">
        <v>21</v>
      </c>
      <c r="AK7693" s="7">
        <v>20</v>
      </c>
      <c r="AL7693">
        <v>0.87098844669999997</v>
      </c>
      <c r="AM7693">
        <v>0.88937023660000003</v>
      </c>
    </row>
    <row r="7694" spans="35:39" x14ac:dyDescent="0.3">
      <c r="AI7694" s="7">
        <v>7693</v>
      </c>
      <c r="AJ7694" s="7">
        <v>3</v>
      </c>
      <c r="AK7694" s="7">
        <v>3</v>
      </c>
      <c r="AL7694">
        <v>0.145860077</v>
      </c>
      <c r="AM7694">
        <v>0.18949057359999999</v>
      </c>
    </row>
    <row r="7695" spans="35:39" x14ac:dyDescent="0.3">
      <c r="AI7695" s="7">
        <v>7694</v>
      </c>
      <c r="AJ7695" s="7">
        <v>24</v>
      </c>
      <c r="AK7695" s="7">
        <v>23</v>
      </c>
      <c r="AL7695">
        <v>0.90227856220000002</v>
      </c>
      <c r="AM7695">
        <v>0.9181708784</v>
      </c>
    </row>
    <row r="7696" spans="35:39" x14ac:dyDescent="0.3">
      <c r="AI7696" s="7">
        <v>7695</v>
      </c>
      <c r="AJ7696" s="7">
        <v>8</v>
      </c>
      <c r="AK7696" s="7">
        <v>7</v>
      </c>
      <c r="AL7696">
        <v>0.48435494220000003</v>
      </c>
      <c r="AM7696">
        <v>0.4956277577</v>
      </c>
    </row>
    <row r="7697" spans="35:39" x14ac:dyDescent="0.3">
      <c r="AI7697" s="7">
        <v>7696</v>
      </c>
      <c r="AJ7697" s="7">
        <v>3</v>
      </c>
      <c r="AK7697" s="7">
        <v>3</v>
      </c>
      <c r="AL7697">
        <v>0.145860077</v>
      </c>
      <c r="AM7697">
        <v>0.18949057359999999</v>
      </c>
    </row>
    <row r="7698" spans="35:39" x14ac:dyDescent="0.3">
      <c r="AI7698" s="7">
        <v>7697</v>
      </c>
      <c r="AJ7698" s="7">
        <v>8</v>
      </c>
      <c r="AK7698" s="7">
        <v>7</v>
      </c>
      <c r="AL7698">
        <v>0.48435494220000003</v>
      </c>
      <c r="AM7698">
        <v>0.4956277577</v>
      </c>
    </row>
    <row r="7699" spans="35:39" x14ac:dyDescent="0.3">
      <c r="AI7699" s="7">
        <v>7698</v>
      </c>
      <c r="AJ7699" s="7">
        <v>5</v>
      </c>
      <c r="AK7699" s="7">
        <v>3</v>
      </c>
      <c r="AL7699">
        <v>0.28923299099999999</v>
      </c>
      <c r="AM7699">
        <v>0.18949057359999999</v>
      </c>
    </row>
    <row r="7700" spans="35:39" x14ac:dyDescent="0.3">
      <c r="AI7700" s="7">
        <v>7699</v>
      </c>
      <c r="AJ7700" s="7">
        <v>2</v>
      </c>
      <c r="AK7700" s="7">
        <v>1</v>
      </c>
      <c r="AL7700">
        <v>7.9188061599999998E-2</v>
      </c>
      <c r="AM7700">
        <v>4.2519053299999998E-2</v>
      </c>
    </row>
    <row r="7701" spans="35:39" x14ac:dyDescent="0.3">
      <c r="AI7701" s="7">
        <v>7700</v>
      </c>
      <c r="AJ7701" s="7">
        <v>4</v>
      </c>
      <c r="AK7701" s="7">
        <v>4</v>
      </c>
      <c r="AL7701">
        <v>0.21726572520000001</v>
      </c>
      <c r="AM7701">
        <v>0.27276373840000001</v>
      </c>
    </row>
    <row r="7702" spans="35:39" x14ac:dyDescent="0.3">
      <c r="AI7702" s="7">
        <v>7701</v>
      </c>
      <c r="AJ7702" s="7">
        <v>3</v>
      </c>
      <c r="AK7702" s="7">
        <v>3</v>
      </c>
      <c r="AL7702">
        <v>0.145860077</v>
      </c>
      <c r="AM7702">
        <v>0.18949057359999999</v>
      </c>
    </row>
    <row r="7703" spans="35:39" x14ac:dyDescent="0.3">
      <c r="AI7703" s="7">
        <v>7702</v>
      </c>
      <c r="AJ7703" s="7">
        <v>60</v>
      </c>
      <c r="AK7703" s="7">
        <v>45</v>
      </c>
      <c r="AL7703">
        <v>0.9904525032</v>
      </c>
      <c r="AM7703">
        <v>0.98531889289999997</v>
      </c>
    </row>
    <row r="7704" spans="35:39" x14ac:dyDescent="0.3">
      <c r="AI7704" s="7">
        <v>7703</v>
      </c>
      <c r="AJ7704" s="7">
        <v>9</v>
      </c>
      <c r="AK7704" s="7">
        <v>9</v>
      </c>
      <c r="AL7704">
        <v>0.53714698329999999</v>
      </c>
      <c r="AM7704">
        <v>0.60882470909999997</v>
      </c>
    </row>
    <row r="7705" spans="35:39" x14ac:dyDescent="0.3">
      <c r="AI7705" s="7">
        <v>7704</v>
      </c>
      <c r="AJ7705" s="7">
        <v>8</v>
      </c>
      <c r="AK7705" s="7">
        <v>6</v>
      </c>
      <c r="AL7705">
        <v>0.48435494220000003</v>
      </c>
      <c r="AM7705">
        <v>0.42928198950000002</v>
      </c>
    </row>
    <row r="7706" spans="35:39" x14ac:dyDescent="0.3">
      <c r="AI7706" s="7">
        <v>7705</v>
      </c>
      <c r="AJ7706" s="7">
        <v>1</v>
      </c>
      <c r="AK7706" s="7">
        <v>1</v>
      </c>
      <c r="AL7706">
        <v>2.9123876699999999E-2</v>
      </c>
      <c r="AM7706">
        <v>4.2519053299999998E-2</v>
      </c>
    </row>
    <row r="7707" spans="35:39" x14ac:dyDescent="0.3">
      <c r="AI7707" s="7">
        <v>7706</v>
      </c>
      <c r="AJ7707" s="7">
        <v>4</v>
      </c>
      <c r="AK7707" s="7">
        <v>4</v>
      </c>
      <c r="AL7707">
        <v>0.21726572520000001</v>
      </c>
      <c r="AM7707">
        <v>0.27276373840000001</v>
      </c>
    </row>
    <row r="7708" spans="35:39" x14ac:dyDescent="0.3">
      <c r="AI7708" s="7">
        <v>7707</v>
      </c>
      <c r="AJ7708" s="7">
        <v>5</v>
      </c>
      <c r="AK7708" s="7">
        <v>4</v>
      </c>
      <c r="AL7708">
        <v>0.28923299099999999</v>
      </c>
      <c r="AM7708">
        <v>0.27276373840000001</v>
      </c>
    </row>
    <row r="7709" spans="35:39" x14ac:dyDescent="0.3">
      <c r="AI7709" s="7">
        <v>7708</v>
      </c>
      <c r="AJ7709" s="7">
        <v>13</v>
      </c>
      <c r="AK7709" s="7">
        <v>13</v>
      </c>
      <c r="AL7709">
        <v>0.70450898579999999</v>
      </c>
      <c r="AM7709">
        <v>0.76269554750000002</v>
      </c>
    </row>
    <row r="7710" spans="35:39" x14ac:dyDescent="0.3">
      <c r="AI7710" s="7">
        <v>7709</v>
      </c>
      <c r="AJ7710" s="7">
        <v>9</v>
      </c>
      <c r="AK7710" s="7">
        <v>8</v>
      </c>
      <c r="AL7710">
        <v>0.53714698329999999</v>
      </c>
      <c r="AM7710">
        <v>0.55539510619999999</v>
      </c>
    </row>
    <row r="7711" spans="35:39" x14ac:dyDescent="0.3">
      <c r="AI7711" s="7">
        <v>7710</v>
      </c>
      <c r="AJ7711" s="7">
        <v>5</v>
      </c>
      <c r="AK7711" s="7">
        <v>3</v>
      </c>
      <c r="AL7711">
        <v>0.28923299099999999</v>
      </c>
      <c r="AM7711">
        <v>0.18949057359999999</v>
      </c>
    </row>
    <row r="7712" spans="35:39" x14ac:dyDescent="0.3">
      <c r="AI7712" s="7">
        <v>7711</v>
      </c>
      <c r="AJ7712" s="7">
        <v>17</v>
      </c>
      <c r="AK7712" s="7">
        <v>14</v>
      </c>
      <c r="AL7712">
        <v>0.80720474959999999</v>
      </c>
      <c r="AM7712">
        <v>0.79021259519999998</v>
      </c>
    </row>
    <row r="7713" spans="35:39" x14ac:dyDescent="0.3">
      <c r="AI7713" s="7">
        <v>7712</v>
      </c>
      <c r="AJ7713" s="7">
        <v>19</v>
      </c>
      <c r="AK7713" s="7">
        <v>13</v>
      </c>
      <c r="AL7713">
        <v>0.84194480100000002</v>
      </c>
      <c r="AM7713">
        <v>0.76269554750000002</v>
      </c>
    </row>
    <row r="7714" spans="35:39" x14ac:dyDescent="0.3">
      <c r="AI7714" s="7">
        <v>7713</v>
      </c>
      <c r="AJ7714" s="7">
        <v>7</v>
      </c>
      <c r="AK7714" s="7">
        <v>7</v>
      </c>
      <c r="AL7714">
        <v>0.42378048779999999</v>
      </c>
      <c r="AM7714">
        <v>0.4956277577</v>
      </c>
    </row>
    <row r="7715" spans="35:39" x14ac:dyDescent="0.3">
      <c r="AI7715" s="7">
        <v>7714</v>
      </c>
      <c r="AJ7715" s="7">
        <v>9</v>
      </c>
      <c r="AK7715" s="7">
        <v>7</v>
      </c>
      <c r="AL7715">
        <v>0.53714698329999999</v>
      </c>
      <c r="AM7715">
        <v>0.4956277577</v>
      </c>
    </row>
    <row r="7716" spans="35:39" x14ac:dyDescent="0.3">
      <c r="AI7716" s="7">
        <v>7715</v>
      </c>
      <c r="AJ7716" s="7">
        <v>13</v>
      </c>
      <c r="AK7716" s="7">
        <v>14</v>
      </c>
      <c r="AL7716">
        <v>0.70450898579999999</v>
      </c>
      <c r="AM7716">
        <v>0.79021259519999998</v>
      </c>
    </row>
    <row r="7717" spans="35:39" x14ac:dyDescent="0.3">
      <c r="AI7717" s="7">
        <v>7716</v>
      </c>
      <c r="AJ7717" s="7">
        <v>0</v>
      </c>
      <c r="AK7717" s="7">
        <v>0</v>
      </c>
      <c r="AL7717">
        <v>0</v>
      </c>
      <c r="AM7717">
        <v>0</v>
      </c>
    </row>
    <row r="7718" spans="35:39" x14ac:dyDescent="0.3">
      <c r="AI7718" s="7">
        <v>7717</v>
      </c>
      <c r="AJ7718" s="7">
        <v>25</v>
      </c>
      <c r="AK7718" s="7">
        <v>27</v>
      </c>
      <c r="AL7718">
        <v>0.91014120659999997</v>
      </c>
      <c r="AM7718">
        <v>0.94376253499999996</v>
      </c>
    </row>
    <row r="7719" spans="35:39" x14ac:dyDescent="0.3">
      <c r="AI7719" s="7">
        <v>7718</v>
      </c>
      <c r="AJ7719" s="7">
        <v>13</v>
      </c>
      <c r="AK7719" s="7">
        <v>12</v>
      </c>
      <c r="AL7719">
        <v>0.70450898579999999</v>
      </c>
      <c r="AM7719">
        <v>0.73341355789999996</v>
      </c>
    </row>
    <row r="7720" spans="35:39" x14ac:dyDescent="0.3">
      <c r="AI7720" s="7">
        <v>7719</v>
      </c>
      <c r="AJ7720" s="7">
        <v>8</v>
      </c>
      <c r="AK7720" s="7">
        <v>7</v>
      </c>
      <c r="AL7720">
        <v>0.48435494220000003</v>
      </c>
      <c r="AM7720">
        <v>0.4956277577</v>
      </c>
    </row>
    <row r="7721" spans="35:39" x14ac:dyDescent="0.3">
      <c r="AI7721" s="7">
        <v>7720</v>
      </c>
      <c r="AJ7721" s="7">
        <v>9</v>
      </c>
      <c r="AK7721" s="7">
        <v>9</v>
      </c>
      <c r="AL7721">
        <v>0.53714698329999999</v>
      </c>
      <c r="AM7721">
        <v>0.60882470909999997</v>
      </c>
    </row>
    <row r="7722" spans="35:39" x14ac:dyDescent="0.3">
      <c r="AI7722" s="7">
        <v>7721</v>
      </c>
      <c r="AJ7722" s="7">
        <v>15</v>
      </c>
      <c r="AK7722" s="7">
        <v>10</v>
      </c>
      <c r="AL7722">
        <v>0.76163350439999999</v>
      </c>
      <c r="AM7722">
        <v>0.65543521859999998</v>
      </c>
    </row>
    <row r="7723" spans="35:39" x14ac:dyDescent="0.3">
      <c r="AI7723" s="7">
        <v>7722</v>
      </c>
      <c r="AJ7723" s="7">
        <v>5</v>
      </c>
      <c r="AK7723" s="7">
        <v>5</v>
      </c>
      <c r="AL7723">
        <v>0.28923299099999999</v>
      </c>
      <c r="AM7723">
        <v>0.35483353379999999</v>
      </c>
    </row>
    <row r="7724" spans="35:39" x14ac:dyDescent="0.3">
      <c r="AI7724" s="7">
        <v>7723</v>
      </c>
      <c r="AJ7724" s="7">
        <v>9</v>
      </c>
      <c r="AK7724" s="7">
        <v>7</v>
      </c>
      <c r="AL7724">
        <v>0.53714698329999999</v>
      </c>
      <c r="AM7724">
        <v>0.4956277577</v>
      </c>
    </row>
    <row r="7725" spans="35:39" x14ac:dyDescent="0.3">
      <c r="AI7725" s="7">
        <v>7724</v>
      </c>
      <c r="AJ7725" s="7">
        <v>16</v>
      </c>
      <c r="AK7725" s="7">
        <v>15</v>
      </c>
      <c r="AL7725">
        <v>0.78674582790000003</v>
      </c>
      <c r="AM7725">
        <v>0.81291616519999998</v>
      </c>
    </row>
    <row r="7726" spans="35:39" x14ac:dyDescent="0.3">
      <c r="AI7726" s="7">
        <v>7725</v>
      </c>
      <c r="AJ7726" s="7">
        <v>5</v>
      </c>
      <c r="AK7726" s="7">
        <v>5</v>
      </c>
      <c r="AL7726">
        <v>0.28923299099999999</v>
      </c>
      <c r="AM7726">
        <v>0.35483353379999999</v>
      </c>
    </row>
    <row r="7727" spans="35:39" x14ac:dyDescent="0.3">
      <c r="AI7727" s="7">
        <v>7726</v>
      </c>
      <c r="AJ7727" s="7">
        <v>8</v>
      </c>
      <c r="AK7727" s="7">
        <v>7</v>
      </c>
      <c r="AL7727">
        <v>0.48435494220000003</v>
      </c>
      <c r="AM7727">
        <v>0.4956277577</v>
      </c>
    </row>
    <row r="7728" spans="35:39" x14ac:dyDescent="0.3">
      <c r="AI7728" s="7">
        <v>7727</v>
      </c>
      <c r="AJ7728" s="7">
        <v>30</v>
      </c>
      <c r="AK7728" s="7">
        <v>25</v>
      </c>
      <c r="AL7728">
        <v>0.94038831830000003</v>
      </c>
      <c r="AM7728">
        <v>0.93221018850000004</v>
      </c>
    </row>
    <row r="7729" spans="35:39" x14ac:dyDescent="0.3">
      <c r="AI7729" s="7">
        <v>7728</v>
      </c>
      <c r="AJ7729" s="7">
        <v>9</v>
      </c>
      <c r="AK7729" s="7">
        <v>8</v>
      </c>
      <c r="AL7729">
        <v>0.53714698329999999</v>
      </c>
      <c r="AM7729">
        <v>0.55539510619999999</v>
      </c>
    </row>
    <row r="7730" spans="35:39" x14ac:dyDescent="0.3">
      <c r="AI7730" s="7">
        <v>7729</v>
      </c>
      <c r="AJ7730" s="7">
        <v>4</v>
      </c>
      <c r="AK7730" s="7">
        <v>2</v>
      </c>
      <c r="AL7730">
        <v>0.21726572520000001</v>
      </c>
      <c r="AM7730">
        <v>0.1075010028</v>
      </c>
    </row>
    <row r="7731" spans="35:39" x14ac:dyDescent="0.3">
      <c r="AI7731" s="7">
        <v>7730</v>
      </c>
      <c r="AJ7731" s="7">
        <v>3</v>
      </c>
      <c r="AK7731" s="7">
        <v>1</v>
      </c>
      <c r="AL7731">
        <v>0.145860077</v>
      </c>
      <c r="AM7731">
        <v>4.2519053299999998E-2</v>
      </c>
    </row>
    <row r="7732" spans="35:39" x14ac:dyDescent="0.3">
      <c r="AI7732" s="7">
        <v>7731</v>
      </c>
      <c r="AJ7732" s="7">
        <v>0</v>
      </c>
      <c r="AK7732" s="7">
        <v>0</v>
      </c>
      <c r="AL7732">
        <v>0</v>
      </c>
      <c r="AM7732">
        <v>0</v>
      </c>
    </row>
    <row r="7733" spans="35:39" x14ac:dyDescent="0.3">
      <c r="AI7733" s="7">
        <v>7732</v>
      </c>
      <c r="AJ7733" s="7">
        <v>23</v>
      </c>
      <c r="AK7733" s="7">
        <v>20</v>
      </c>
      <c r="AL7733">
        <v>0.89257060330000004</v>
      </c>
      <c r="AM7733">
        <v>0.88937023660000003</v>
      </c>
    </row>
    <row r="7734" spans="35:39" x14ac:dyDescent="0.3">
      <c r="AI7734" s="7">
        <v>7733</v>
      </c>
      <c r="AJ7734" s="7">
        <v>8</v>
      </c>
      <c r="AK7734" s="7">
        <v>6</v>
      </c>
      <c r="AL7734">
        <v>0.48435494220000003</v>
      </c>
      <c r="AM7734">
        <v>0.42928198950000002</v>
      </c>
    </row>
    <row r="7735" spans="35:39" x14ac:dyDescent="0.3">
      <c r="AI7735" s="7">
        <v>7734</v>
      </c>
      <c r="AJ7735" s="7">
        <v>14</v>
      </c>
      <c r="AK7735" s="7">
        <v>14</v>
      </c>
      <c r="AL7735">
        <v>0.73459563539999995</v>
      </c>
      <c r="AM7735">
        <v>0.79021259519999998</v>
      </c>
    </row>
    <row r="7736" spans="35:39" x14ac:dyDescent="0.3">
      <c r="AI7736" s="7">
        <v>7735</v>
      </c>
      <c r="AJ7736" s="7">
        <v>7</v>
      </c>
      <c r="AK7736" s="7">
        <v>4</v>
      </c>
      <c r="AL7736">
        <v>0.42378048779999999</v>
      </c>
      <c r="AM7736">
        <v>0.27276373840000001</v>
      </c>
    </row>
    <row r="7737" spans="35:39" x14ac:dyDescent="0.3">
      <c r="AI7737" s="7">
        <v>7736</v>
      </c>
      <c r="AJ7737" s="7">
        <v>7</v>
      </c>
      <c r="AK7737" s="7">
        <v>4</v>
      </c>
      <c r="AL7737">
        <v>0.42378048779999999</v>
      </c>
      <c r="AM7737">
        <v>0.27276373840000001</v>
      </c>
    </row>
    <row r="7738" spans="35:39" x14ac:dyDescent="0.3">
      <c r="AI7738" s="7">
        <v>7737</v>
      </c>
      <c r="AJ7738" s="7">
        <v>17</v>
      </c>
      <c r="AK7738" s="7">
        <v>14</v>
      </c>
      <c r="AL7738">
        <v>0.80720474959999999</v>
      </c>
      <c r="AM7738">
        <v>0.79021259519999998</v>
      </c>
    </row>
    <row r="7739" spans="35:39" x14ac:dyDescent="0.3">
      <c r="AI7739" s="7">
        <v>7738</v>
      </c>
      <c r="AJ7739" s="7">
        <v>13</v>
      </c>
      <c r="AK7739" s="7">
        <v>12</v>
      </c>
      <c r="AL7739">
        <v>0.70450898579999999</v>
      </c>
      <c r="AM7739">
        <v>0.73341355789999996</v>
      </c>
    </row>
    <row r="7740" spans="35:39" x14ac:dyDescent="0.3">
      <c r="AI7740" s="7">
        <v>7739</v>
      </c>
      <c r="AJ7740" s="7">
        <v>28</v>
      </c>
      <c r="AK7740" s="7">
        <v>28</v>
      </c>
      <c r="AL7740">
        <v>0.92987804870000002</v>
      </c>
      <c r="AM7740">
        <v>0.94785399110000002</v>
      </c>
    </row>
    <row r="7741" spans="35:39" x14ac:dyDescent="0.3">
      <c r="AI7741" s="7">
        <v>7740</v>
      </c>
      <c r="AJ7741" s="7">
        <v>11</v>
      </c>
      <c r="AK7741" s="7">
        <v>8</v>
      </c>
      <c r="AL7741">
        <v>0.63005455710000002</v>
      </c>
      <c r="AM7741">
        <v>0.55539510619999999</v>
      </c>
    </row>
    <row r="7742" spans="35:39" x14ac:dyDescent="0.3">
      <c r="AI7742" s="7">
        <v>7741</v>
      </c>
      <c r="AJ7742" s="7">
        <v>16</v>
      </c>
      <c r="AK7742" s="7">
        <v>13</v>
      </c>
      <c r="AL7742">
        <v>0.78674582790000003</v>
      </c>
      <c r="AM7742">
        <v>0.76269554750000002</v>
      </c>
    </row>
    <row r="7743" spans="35:39" x14ac:dyDescent="0.3">
      <c r="AI7743" s="7">
        <v>7742</v>
      </c>
      <c r="AJ7743" s="7">
        <v>19</v>
      </c>
      <c r="AK7743" s="7">
        <v>19</v>
      </c>
      <c r="AL7743">
        <v>0.84194480100000002</v>
      </c>
      <c r="AM7743">
        <v>0.87837946239999998</v>
      </c>
    </row>
    <row r="7744" spans="35:39" x14ac:dyDescent="0.3">
      <c r="AI7744" s="7">
        <v>7743</v>
      </c>
      <c r="AJ7744" s="7">
        <v>2</v>
      </c>
      <c r="AK7744" s="7">
        <v>2</v>
      </c>
      <c r="AL7744">
        <v>7.9188061599999998E-2</v>
      </c>
      <c r="AM7744">
        <v>0.1075010028</v>
      </c>
    </row>
    <row r="7745" spans="35:39" x14ac:dyDescent="0.3">
      <c r="AI7745" s="7">
        <v>7744</v>
      </c>
      <c r="AJ7745" s="7">
        <v>8</v>
      </c>
      <c r="AK7745" s="7">
        <v>9</v>
      </c>
      <c r="AL7745">
        <v>0.48435494220000003</v>
      </c>
      <c r="AM7745">
        <v>0.60882470909999997</v>
      </c>
    </row>
    <row r="7746" spans="35:39" x14ac:dyDescent="0.3">
      <c r="AI7746" s="7">
        <v>7745</v>
      </c>
      <c r="AJ7746" s="7">
        <v>5</v>
      </c>
      <c r="AK7746" s="7">
        <v>4</v>
      </c>
      <c r="AL7746">
        <v>0.28923299099999999</v>
      </c>
      <c r="AM7746">
        <v>0.27276373840000001</v>
      </c>
    </row>
    <row r="7747" spans="35:39" x14ac:dyDescent="0.3">
      <c r="AI7747" s="7">
        <v>7746</v>
      </c>
      <c r="AJ7747" s="7">
        <v>4</v>
      </c>
      <c r="AK7747" s="7">
        <v>4</v>
      </c>
      <c r="AL7747">
        <v>0.21726572520000001</v>
      </c>
      <c r="AM7747">
        <v>0.27276373840000001</v>
      </c>
    </row>
    <row r="7748" spans="35:39" x14ac:dyDescent="0.3">
      <c r="AI7748" s="7">
        <v>7747</v>
      </c>
      <c r="AJ7748" s="7">
        <v>5</v>
      </c>
      <c r="AK7748" s="7">
        <v>4</v>
      </c>
      <c r="AL7748">
        <v>0.28923299099999999</v>
      </c>
      <c r="AM7748">
        <v>0.27276373840000001</v>
      </c>
    </row>
    <row r="7749" spans="35:39" x14ac:dyDescent="0.3">
      <c r="AI7749" s="7">
        <v>7748</v>
      </c>
      <c r="AJ7749" s="7">
        <v>3</v>
      </c>
      <c r="AK7749" s="7">
        <v>3</v>
      </c>
      <c r="AL7749">
        <v>0.145860077</v>
      </c>
      <c r="AM7749">
        <v>0.18949057359999999</v>
      </c>
    </row>
    <row r="7750" spans="35:39" x14ac:dyDescent="0.3">
      <c r="AI7750" s="7">
        <v>7749</v>
      </c>
      <c r="AJ7750" s="7">
        <v>12</v>
      </c>
      <c r="AK7750" s="7">
        <v>10</v>
      </c>
      <c r="AL7750">
        <v>0.6704910141</v>
      </c>
      <c r="AM7750">
        <v>0.65543521859999998</v>
      </c>
    </row>
    <row r="7751" spans="35:39" x14ac:dyDescent="0.3">
      <c r="AI7751" s="7">
        <v>7750</v>
      </c>
      <c r="AJ7751" s="7">
        <v>13</v>
      </c>
      <c r="AK7751" s="7">
        <v>13</v>
      </c>
      <c r="AL7751">
        <v>0.70450898579999999</v>
      </c>
      <c r="AM7751">
        <v>0.76269554750000002</v>
      </c>
    </row>
    <row r="7752" spans="35:39" x14ac:dyDescent="0.3">
      <c r="AI7752" s="7">
        <v>7751</v>
      </c>
      <c r="AJ7752" s="7">
        <v>0</v>
      </c>
      <c r="AK7752" s="7">
        <v>0</v>
      </c>
      <c r="AL7752">
        <v>0</v>
      </c>
      <c r="AM7752">
        <v>0</v>
      </c>
    </row>
    <row r="7753" spans="35:39" x14ac:dyDescent="0.3">
      <c r="AI7753" s="7">
        <v>7752</v>
      </c>
      <c r="AJ7753" s="7">
        <v>4</v>
      </c>
      <c r="AK7753" s="7">
        <v>4</v>
      </c>
      <c r="AL7753">
        <v>0.21726572520000001</v>
      </c>
      <c r="AM7753">
        <v>0.27276373840000001</v>
      </c>
    </row>
    <row r="7754" spans="35:39" x14ac:dyDescent="0.3">
      <c r="AI7754" s="7">
        <v>7753</v>
      </c>
      <c r="AJ7754" s="7">
        <v>7</v>
      </c>
      <c r="AK7754" s="7">
        <v>7</v>
      </c>
      <c r="AL7754">
        <v>0.42378048779999999</v>
      </c>
      <c r="AM7754">
        <v>0.4956277577</v>
      </c>
    </row>
    <row r="7755" spans="35:39" x14ac:dyDescent="0.3">
      <c r="AI7755" s="7">
        <v>7754</v>
      </c>
      <c r="AJ7755" s="7">
        <v>4</v>
      </c>
      <c r="AK7755" s="7">
        <v>4</v>
      </c>
      <c r="AL7755">
        <v>0.21726572520000001</v>
      </c>
      <c r="AM7755">
        <v>0.27276373840000001</v>
      </c>
    </row>
    <row r="7756" spans="35:39" x14ac:dyDescent="0.3">
      <c r="AI7756" s="7">
        <v>7755</v>
      </c>
      <c r="AJ7756" s="7">
        <v>2</v>
      </c>
      <c r="AK7756" s="7">
        <v>2</v>
      </c>
      <c r="AL7756">
        <v>7.9188061599999998E-2</v>
      </c>
      <c r="AM7756">
        <v>0.1075010028</v>
      </c>
    </row>
    <row r="7757" spans="35:39" x14ac:dyDescent="0.3">
      <c r="AI7757" s="7">
        <v>7756</v>
      </c>
      <c r="AJ7757" s="7">
        <v>5</v>
      </c>
      <c r="AK7757" s="7">
        <v>4</v>
      </c>
      <c r="AL7757">
        <v>0.28923299099999999</v>
      </c>
      <c r="AM7757">
        <v>0.27276373840000001</v>
      </c>
    </row>
    <row r="7758" spans="35:39" x14ac:dyDescent="0.3">
      <c r="AI7758" s="7">
        <v>7757</v>
      </c>
      <c r="AJ7758" s="7">
        <v>15</v>
      </c>
      <c r="AK7758" s="7">
        <v>13</v>
      </c>
      <c r="AL7758">
        <v>0.76163350439999999</v>
      </c>
      <c r="AM7758">
        <v>0.76269554750000002</v>
      </c>
    </row>
    <row r="7759" spans="35:39" x14ac:dyDescent="0.3">
      <c r="AI7759" s="7">
        <v>7758</v>
      </c>
      <c r="AJ7759" s="7">
        <v>20</v>
      </c>
      <c r="AK7759" s="7">
        <v>16</v>
      </c>
      <c r="AL7759">
        <v>0.85783055190000002</v>
      </c>
      <c r="AM7759">
        <v>0.83241075009999999</v>
      </c>
    </row>
    <row r="7760" spans="35:39" x14ac:dyDescent="0.3">
      <c r="AI7760" s="7">
        <v>7759</v>
      </c>
      <c r="AJ7760" s="7">
        <v>4</v>
      </c>
      <c r="AK7760" s="7">
        <v>4</v>
      </c>
      <c r="AL7760">
        <v>0.21726572520000001</v>
      </c>
      <c r="AM7760">
        <v>0.27276373840000001</v>
      </c>
    </row>
    <row r="7761" spans="35:39" x14ac:dyDescent="0.3">
      <c r="AI7761" s="7">
        <v>7760</v>
      </c>
      <c r="AJ7761" s="7">
        <v>6</v>
      </c>
      <c r="AK7761" s="7">
        <v>6</v>
      </c>
      <c r="AL7761">
        <v>0.35887355580000002</v>
      </c>
      <c r="AM7761">
        <v>0.42928198950000002</v>
      </c>
    </row>
    <row r="7762" spans="35:39" x14ac:dyDescent="0.3">
      <c r="AI7762" s="7">
        <v>7761</v>
      </c>
      <c r="AJ7762" s="7">
        <v>4</v>
      </c>
      <c r="AK7762" s="7">
        <v>4</v>
      </c>
      <c r="AL7762">
        <v>0.21726572520000001</v>
      </c>
      <c r="AM7762">
        <v>0.27276373840000001</v>
      </c>
    </row>
    <row r="7763" spans="35:39" x14ac:dyDescent="0.3">
      <c r="AI7763" s="7">
        <v>7762</v>
      </c>
      <c r="AJ7763" s="7">
        <v>15</v>
      </c>
      <c r="AK7763" s="7">
        <v>15</v>
      </c>
      <c r="AL7763">
        <v>0.76163350439999999</v>
      </c>
      <c r="AM7763">
        <v>0.81291616519999998</v>
      </c>
    </row>
    <row r="7764" spans="35:39" x14ac:dyDescent="0.3">
      <c r="AI7764" s="7">
        <v>7763</v>
      </c>
      <c r="AJ7764" s="7">
        <v>11</v>
      </c>
      <c r="AK7764" s="7">
        <v>11</v>
      </c>
      <c r="AL7764">
        <v>0.63005455710000002</v>
      </c>
      <c r="AM7764">
        <v>0.69691135169999996</v>
      </c>
    </row>
    <row r="7765" spans="35:39" x14ac:dyDescent="0.3">
      <c r="AI7765" s="7">
        <v>7764</v>
      </c>
      <c r="AJ7765" s="7">
        <v>0</v>
      </c>
      <c r="AK7765" s="7">
        <v>0</v>
      </c>
      <c r="AL7765">
        <v>0</v>
      </c>
      <c r="AM7765">
        <v>0</v>
      </c>
    </row>
    <row r="7766" spans="35:39" x14ac:dyDescent="0.3">
      <c r="AI7766" s="7">
        <v>7765</v>
      </c>
      <c r="AJ7766" s="7">
        <v>2</v>
      </c>
      <c r="AK7766" s="7">
        <v>2</v>
      </c>
      <c r="AL7766">
        <v>7.9188061599999998E-2</v>
      </c>
      <c r="AM7766">
        <v>0.1075010028</v>
      </c>
    </row>
    <row r="7767" spans="35:39" x14ac:dyDescent="0.3">
      <c r="AI7767" s="7">
        <v>7766</v>
      </c>
      <c r="AJ7767" s="7">
        <v>4</v>
      </c>
      <c r="AK7767" s="7">
        <v>4</v>
      </c>
      <c r="AL7767">
        <v>0.21726572520000001</v>
      </c>
      <c r="AM7767">
        <v>0.27276373840000001</v>
      </c>
    </row>
    <row r="7768" spans="35:39" x14ac:dyDescent="0.3">
      <c r="AI7768" s="7">
        <v>7767</v>
      </c>
      <c r="AJ7768" s="7">
        <v>1</v>
      </c>
      <c r="AK7768" s="7">
        <v>1</v>
      </c>
      <c r="AL7768">
        <v>2.9123876699999999E-2</v>
      </c>
      <c r="AM7768">
        <v>4.2519053299999998E-2</v>
      </c>
    </row>
    <row r="7769" spans="35:39" x14ac:dyDescent="0.3">
      <c r="AI7769" s="7">
        <v>7768</v>
      </c>
      <c r="AJ7769" s="7">
        <v>4</v>
      </c>
      <c r="AK7769" s="7">
        <v>4</v>
      </c>
      <c r="AL7769">
        <v>0.21726572520000001</v>
      </c>
      <c r="AM7769">
        <v>0.27276373840000001</v>
      </c>
    </row>
    <row r="7770" spans="35:39" x14ac:dyDescent="0.3">
      <c r="AI7770" s="7">
        <v>7769</v>
      </c>
      <c r="AJ7770" s="7">
        <v>3</v>
      </c>
      <c r="AK7770" s="7">
        <v>3</v>
      </c>
      <c r="AL7770">
        <v>0.145860077</v>
      </c>
      <c r="AM7770">
        <v>0.18949057359999999</v>
      </c>
    </row>
    <row r="7771" spans="35:39" x14ac:dyDescent="0.3">
      <c r="AI7771" s="7">
        <v>7770</v>
      </c>
      <c r="AJ7771" s="7">
        <v>15</v>
      </c>
      <c r="AK7771" s="7">
        <v>10</v>
      </c>
      <c r="AL7771">
        <v>0.76163350439999999</v>
      </c>
      <c r="AM7771">
        <v>0.65543521859999998</v>
      </c>
    </row>
    <row r="7772" spans="35:39" x14ac:dyDescent="0.3">
      <c r="AI7772" s="7">
        <v>7771</v>
      </c>
      <c r="AJ7772" s="7">
        <v>8</v>
      </c>
      <c r="AK7772" s="7">
        <v>6</v>
      </c>
      <c r="AL7772">
        <v>0.48435494220000003</v>
      </c>
      <c r="AM7772">
        <v>0.42928198950000002</v>
      </c>
    </row>
    <row r="7773" spans="35:39" x14ac:dyDescent="0.3">
      <c r="AI7773" s="7">
        <v>7772</v>
      </c>
      <c r="AJ7773" s="7">
        <v>7</v>
      </c>
      <c r="AK7773" s="7">
        <v>8</v>
      </c>
      <c r="AL7773">
        <v>0.42378048779999999</v>
      </c>
      <c r="AM7773">
        <v>0.55539510619999999</v>
      </c>
    </row>
    <row r="7774" spans="35:39" x14ac:dyDescent="0.3">
      <c r="AI7774" s="7">
        <v>7773</v>
      </c>
      <c r="AJ7774" s="7">
        <v>2</v>
      </c>
      <c r="AK7774" s="7">
        <v>1</v>
      </c>
      <c r="AL7774">
        <v>7.9188061599999998E-2</v>
      </c>
      <c r="AM7774">
        <v>4.2519053299999998E-2</v>
      </c>
    </row>
    <row r="7775" spans="35:39" x14ac:dyDescent="0.3">
      <c r="AI7775" s="7">
        <v>7774</v>
      </c>
      <c r="AJ7775" s="7">
        <v>27</v>
      </c>
      <c r="AK7775" s="7">
        <v>24</v>
      </c>
      <c r="AL7775">
        <v>0.92362002560000001</v>
      </c>
      <c r="AM7775">
        <v>0.92563176889999998</v>
      </c>
    </row>
    <row r="7776" spans="35:39" x14ac:dyDescent="0.3">
      <c r="AI7776" s="7">
        <v>7775</v>
      </c>
      <c r="AJ7776" s="7">
        <v>2</v>
      </c>
      <c r="AK7776" s="7">
        <v>0</v>
      </c>
      <c r="AL7776">
        <v>7.9188061599999998E-2</v>
      </c>
      <c r="AM7776">
        <v>0</v>
      </c>
    </row>
    <row r="7777" spans="35:39" x14ac:dyDescent="0.3">
      <c r="AI7777" s="7">
        <v>7776</v>
      </c>
      <c r="AJ7777" s="7">
        <v>0</v>
      </c>
      <c r="AK7777" s="7">
        <v>0</v>
      </c>
      <c r="AL7777">
        <v>0</v>
      </c>
      <c r="AM7777">
        <v>0</v>
      </c>
    </row>
    <row r="7778" spans="35:39" x14ac:dyDescent="0.3">
      <c r="AI7778" s="7">
        <v>7777</v>
      </c>
      <c r="AJ7778" s="7">
        <v>5</v>
      </c>
      <c r="AK7778" s="7">
        <v>4</v>
      </c>
      <c r="AL7778">
        <v>0.28923299099999999</v>
      </c>
      <c r="AM7778">
        <v>0.27276373840000001</v>
      </c>
    </row>
    <row r="7779" spans="35:39" x14ac:dyDescent="0.3">
      <c r="AI7779" s="7">
        <v>7778</v>
      </c>
      <c r="AJ7779" s="7">
        <v>12</v>
      </c>
      <c r="AK7779" s="7">
        <v>13</v>
      </c>
      <c r="AL7779">
        <v>0.6704910141</v>
      </c>
      <c r="AM7779">
        <v>0.76269554750000002</v>
      </c>
    </row>
    <row r="7780" spans="35:39" x14ac:dyDescent="0.3">
      <c r="AI7780" s="7">
        <v>7779</v>
      </c>
      <c r="AJ7780" s="7">
        <v>3</v>
      </c>
      <c r="AK7780" s="7">
        <v>3</v>
      </c>
      <c r="AL7780">
        <v>0.145860077</v>
      </c>
      <c r="AM7780">
        <v>0.18949057359999999</v>
      </c>
    </row>
    <row r="7781" spans="35:39" x14ac:dyDescent="0.3">
      <c r="AI7781" s="7">
        <v>7780</v>
      </c>
      <c r="AJ7781" s="7">
        <v>33</v>
      </c>
      <c r="AK7781" s="7">
        <v>29</v>
      </c>
      <c r="AL7781">
        <v>0.95314505770000002</v>
      </c>
      <c r="AM7781">
        <v>0.95202567179999997</v>
      </c>
    </row>
    <row r="7782" spans="35:39" x14ac:dyDescent="0.3">
      <c r="AI7782" s="7">
        <v>7781</v>
      </c>
      <c r="AJ7782" s="7">
        <v>4</v>
      </c>
      <c r="AK7782" s="7">
        <v>4</v>
      </c>
      <c r="AL7782">
        <v>0.21726572520000001</v>
      </c>
      <c r="AM7782">
        <v>0.27276373840000001</v>
      </c>
    </row>
    <row r="7783" spans="35:39" x14ac:dyDescent="0.3">
      <c r="AI7783" s="7">
        <v>7782</v>
      </c>
      <c r="AJ7783" s="7">
        <v>4</v>
      </c>
      <c r="AK7783" s="7">
        <v>4</v>
      </c>
      <c r="AL7783">
        <v>0.21726572520000001</v>
      </c>
      <c r="AM7783">
        <v>0.27276373840000001</v>
      </c>
    </row>
    <row r="7784" spans="35:39" x14ac:dyDescent="0.3">
      <c r="AI7784" s="7">
        <v>7783</v>
      </c>
      <c r="AJ7784" s="7">
        <v>4</v>
      </c>
      <c r="AK7784" s="7">
        <v>4</v>
      </c>
      <c r="AL7784">
        <v>0.21726572520000001</v>
      </c>
      <c r="AM7784">
        <v>0.27276373840000001</v>
      </c>
    </row>
    <row r="7785" spans="35:39" x14ac:dyDescent="0.3">
      <c r="AI7785" s="7">
        <v>7784</v>
      </c>
      <c r="AJ7785" s="7">
        <v>28</v>
      </c>
      <c r="AK7785" s="7">
        <v>26</v>
      </c>
      <c r="AL7785">
        <v>0.92987804870000002</v>
      </c>
      <c r="AM7785">
        <v>0.93798636179999995</v>
      </c>
    </row>
    <row r="7786" spans="35:39" x14ac:dyDescent="0.3">
      <c r="AI7786" s="7">
        <v>7785</v>
      </c>
      <c r="AJ7786" s="7">
        <v>34</v>
      </c>
      <c r="AK7786" s="7">
        <v>25</v>
      </c>
      <c r="AL7786">
        <v>0.95627406930000003</v>
      </c>
      <c r="AM7786">
        <v>0.93221018850000004</v>
      </c>
    </row>
    <row r="7787" spans="35:39" x14ac:dyDescent="0.3">
      <c r="AI7787" s="7">
        <v>7786</v>
      </c>
      <c r="AJ7787" s="7">
        <v>3</v>
      </c>
      <c r="AK7787" s="7">
        <v>3</v>
      </c>
      <c r="AL7787">
        <v>0.145860077</v>
      </c>
      <c r="AM7787">
        <v>0.18949057359999999</v>
      </c>
    </row>
    <row r="7788" spans="35:39" x14ac:dyDescent="0.3">
      <c r="AI7788" s="7">
        <v>7787</v>
      </c>
      <c r="AJ7788" s="7">
        <v>48</v>
      </c>
      <c r="AK7788" s="7">
        <v>44</v>
      </c>
      <c r="AL7788">
        <v>0.98218870339999997</v>
      </c>
      <c r="AM7788">
        <v>0.98379462490000003</v>
      </c>
    </row>
    <row r="7789" spans="35:39" x14ac:dyDescent="0.3">
      <c r="AI7789" s="7">
        <v>7788</v>
      </c>
      <c r="AJ7789" s="7">
        <v>6</v>
      </c>
      <c r="AK7789" s="7">
        <v>7</v>
      </c>
      <c r="AL7789">
        <v>0.35887355580000002</v>
      </c>
      <c r="AM7789">
        <v>0.4956277577</v>
      </c>
    </row>
    <row r="7790" spans="35:39" x14ac:dyDescent="0.3">
      <c r="AI7790" s="7">
        <v>7789</v>
      </c>
      <c r="AJ7790" s="7">
        <v>4</v>
      </c>
      <c r="AK7790" s="7">
        <v>4</v>
      </c>
      <c r="AL7790">
        <v>0.21726572520000001</v>
      </c>
      <c r="AM7790">
        <v>0.27276373840000001</v>
      </c>
    </row>
    <row r="7791" spans="35:39" x14ac:dyDescent="0.3">
      <c r="AI7791" s="7">
        <v>7790</v>
      </c>
      <c r="AJ7791" s="7">
        <v>10</v>
      </c>
      <c r="AK7791" s="7">
        <v>11</v>
      </c>
      <c r="AL7791">
        <v>0.58488446719999998</v>
      </c>
      <c r="AM7791">
        <v>0.69691135169999996</v>
      </c>
    </row>
    <row r="7792" spans="35:39" x14ac:dyDescent="0.3">
      <c r="AI7792" s="7">
        <v>7791</v>
      </c>
      <c r="AJ7792" s="7">
        <v>8</v>
      </c>
      <c r="AK7792" s="7">
        <v>7</v>
      </c>
      <c r="AL7792">
        <v>0.48435494220000003</v>
      </c>
      <c r="AM7792">
        <v>0.4956277577</v>
      </c>
    </row>
    <row r="7793" spans="35:39" x14ac:dyDescent="0.3">
      <c r="AI7793" s="7">
        <v>7792</v>
      </c>
      <c r="AJ7793" s="7">
        <v>16</v>
      </c>
      <c r="AK7793" s="7">
        <v>16</v>
      </c>
      <c r="AL7793">
        <v>0.78674582790000003</v>
      </c>
      <c r="AM7793">
        <v>0.83241075009999999</v>
      </c>
    </row>
    <row r="7794" spans="35:39" x14ac:dyDescent="0.3">
      <c r="AI7794" s="7">
        <v>7793</v>
      </c>
      <c r="AJ7794" s="7">
        <v>3</v>
      </c>
      <c r="AK7794" s="7">
        <v>3</v>
      </c>
      <c r="AL7794">
        <v>0.145860077</v>
      </c>
      <c r="AM7794">
        <v>0.18949057359999999</v>
      </c>
    </row>
    <row r="7795" spans="35:39" x14ac:dyDescent="0.3">
      <c r="AI7795" s="7">
        <v>7794</v>
      </c>
      <c r="AJ7795" s="7">
        <v>10</v>
      </c>
      <c r="AK7795" s="7">
        <v>9</v>
      </c>
      <c r="AL7795">
        <v>0.58488446719999998</v>
      </c>
      <c r="AM7795">
        <v>0.60882470909999997</v>
      </c>
    </row>
    <row r="7796" spans="35:39" x14ac:dyDescent="0.3">
      <c r="AI7796" s="7">
        <v>7795</v>
      </c>
      <c r="AJ7796" s="7">
        <v>1</v>
      </c>
      <c r="AK7796" s="7">
        <v>1</v>
      </c>
      <c r="AL7796">
        <v>2.9123876699999999E-2</v>
      </c>
      <c r="AM7796">
        <v>4.2519053299999998E-2</v>
      </c>
    </row>
    <row r="7797" spans="35:39" x14ac:dyDescent="0.3">
      <c r="AI7797" s="7">
        <v>7796</v>
      </c>
      <c r="AJ7797" s="7">
        <v>6</v>
      </c>
      <c r="AK7797" s="7">
        <v>6</v>
      </c>
      <c r="AL7797">
        <v>0.35887355580000002</v>
      </c>
      <c r="AM7797">
        <v>0.42928198950000002</v>
      </c>
    </row>
    <row r="7798" spans="35:39" x14ac:dyDescent="0.3">
      <c r="AI7798" s="7">
        <v>7797</v>
      </c>
      <c r="AJ7798" s="7">
        <v>0</v>
      </c>
      <c r="AK7798" s="7">
        <v>17</v>
      </c>
      <c r="AL7798">
        <v>0</v>
      </c>
      <c r="AM7798">
        <v>0.84997994379999997</v>
      </c>
    </row>
    <row r="7799" spans="35:39" x14ac:dyDescent="0.3">
      <c r="AI7799" s="7">
        <v>7798</v>
      </c>
      <c r="AJ7799" s="7">
        <v>4</v>
      </c>
      <c r="AK7799" s="7">
        <v>4</v>
      </c>
      <c r="AL7799">
        <v>0.21726572520000001</v>
      </c>
      <c r="AM7799">
        <v>0.27276373840000001</v>
      </c>
    </row>
    <row r="7800" spans="35:39" x14ac:dyDescent="0.3">
      <c r="AI7800" s="7">
        <v>7799</v>
      </c>
      <c r="AJ7800" s="7">
        <v>10</v>
      </c>
      <c r="AK7800" s="7">
        <v>10</v>
      </c>
      <c r="AL7800">
        <v>0.58488446719999998</v>
      </c>
      <c r="AM7800">
        <v>0.65543521859999998</v>
      </c>
    </row>
    <row r="7801" spans="35:39" x14ac:dyDescent="0.3">
      <c r="AI7801" s="7">
        <v>7800</v>
      </c>
      <c r="AJ7801" s="7">
        <v>3</v>
      </c>
      <c r="AK7801" s="7">
        <v>2</v>
      </c>
      <c r="AL7801">
        <v>0.145860077</v>
      </c>
      <c r="AM7801">
        <v>0.1075010028</v>
      </c>
    </row>
    <row r="7802" spans="35:39" x14ac:dyDescent="0.3">
      <c r="AI7802" s="7">
        <v>7801</v>
      </c>
      <c r="AJ7802" s="7">
        <v>44</v>
      </c>
      <c r="AK7802" s="7">
        <v>29</v>
      </c>
      <c r="AL7802">
        <v>0.9766527599</v>
      </c>
      <c r="AM7802">
        <v>0.95202567179999997</v>
      </c>
    </row>
    <row r="7803" spans="35:39" x14ac:dyDescent="0.3">
      <c r="AI7803" s="7">
        <v>7802</v>
      </c>
      <c r="AJ7803" s="7">
        <v>5</v>
      </c>
      <c r="AK7803" s="7">
        <v>2</v>
      </c>
      <c r="AL7803">
        <v>0.28923299099999999</v>
      </c>
      <c r="AM7803">
        <v>0.1075010028</v>
      </c>
    </row>
    <row r="7804" spans="35:39" x14ac:dyDescent="0.3">
      <c r="AI7804" s="7">
        <v>7803</v>
      </c>
      <c r="AJ7804" s="7">
        <v>17</v>
      </c>
      <c r="AK7804" s="7">
        <v>12</v>
      </c>
      <c r="AL7804">
        <v>0.80720474959999999</v>
      </c>
      <c r="AM7804">
        <v>0.73341355789999996</v>
      </c>
    </row>
    <row r="7805" spans="35:39" x14ac:dyDescent="0.3">
      <c r="AI7805" s="7">
        <v>7804</v>
      </c>
      <c r="AJ7805" s="7">
        <v>22</v>
      </c>
      <c r="AK7805" s="7">
        <v>17</v>
      </c>
      <c r="AL7805">
        <v>0.88246148899999999</v>
      </c>
      <c r="AM7805">
        <v>0.84997994379999997</v>
      </c>
    </row>
    <row r="7806" spans="35:39" x14ac:dyDescent="0.3">
      <c r="AI7806" s="7">
        <v>7805</v>
      </c>
      <c r="AJ7806" s="7">
        <v>109</v>
      </c>
      <c r="AK7806" s="7">
        <v>96</v>
      </c>
      <c r="AL7806">
        <v>0.99871630290000002</v>
      </c>
      <c r="AM7806">
        <v>0.99839550740000005</v>
      </c>
    </row>
    <row r="7807" spans="35:39" x14ac:dyDescent="0.3">
      <c r="AI7807" s="7">
        <v>7806</v>
      </c>
      <c r="AJ7807" s="7">
        <v>9</v>
      </c>
      <c r="AK7807" s="7">
        <v>8</v>
      </c>
      <c r="AL7807">
        <v>0.53714698329999999</v>
      </c>
      <c r="AM7807">
        <v>0.55539510619999999</v>
      </c>
    </row>
    <row r="7808" spans="35:39" x14ac:dyDescent="0.3">
      <c r="AI7808" s="7">
        <v>7807</v>
      </c>
      <c r="AJ7808" s="7">
        <v>13</v>
      </c>
      <c r="AK7808" s="7">
        <v>12</v>
      </c>
      <c r="AL7808">
        <v>0.70450898579999999</v>
      </c>
      <c r="AM7808">
        <v>0.73341355789999996</v>
      </c>
    </row>
    <row r="7809" spans="35:39" x14ac:dyDescent="0.3">
      <c r="AI7809" s="7">
        <v>7808</v>
      </c>
      <c r="AJ7809" s="7">
        <v>5</v>
      </c>
      <c r="AK7809" s="7">
        <v>4</v>
      </c>
      <c r="AL7809">
        <v>0.28923299099999999</v>
      </c>
      <c r="AM7809">
        <v>0.27276373840000001</v>
      </c>
    </row>
    <row r="7810" spans="35:39" x14ac:dyDescent="0.3">
      <c r="AI7810" s="7">
        <v>7809</v>
      </c>
      <c r="AJ7810" s="7">
        <v>21</v>
      </c>
      <c r="AK7810" s="7">
        <v>19</v>
      </c>
      <c r="AL7810">
        <v>0.87098844669999997</v>
      </c>
      <c r="AM7810">
        <v>0.87837946239999998</v>
      </c>
    </row>
    <row r="7811" spans="35:39" x14ac:dyDescent="0.3">
      <c r="AI7811" s="7">
        <v>7810</v>
      </c>
      <c r="AJ7811" s="7">
        <v>7</v>
      </c>
      <c r="AK7811" s="7">
        <v>6</v>
      </c>
      <c r="AL7811">
        <v>0.42378048779999999</v>
      </c>
      <c r="AM7811">
        <v>0.42928198950000002</v>
      </c>
    </row>
    <row r="7812" spans="35:39" x14ac:dyDescent="0.3">
      <c r="AI7812" s="7">
        <v>7811</v>
      </c>
      <c r="AJ7812" s="7">
        <v>11</v>
      </c>
      <c r="AK7812" s="7">
        <v>11</v>
      </c>
      <c r="AL7812">
        <v>0.63005455710000002</v>
      </c>
      <c r="AM7812">
        <v>0.69691135169999996</v>
      </c>
    </row>
    <row r="7813" spans="35:39" x14ac:dyDescent="0.3">
      <c r="AI7813" s="7">
        <v>7812</v>
      </c>
      <c r="AJ7813" s="7">
        <v>1</v>
      </c>
      <c r="AK7813" s="7">
        <v>0</v>
      </c>
      <c r="AL7813">
        <v>2.9123876699999999E-2</v>
      </c>
      <c r="AM7813">
        <v>0</v>
      </c>
    </row>
    <row r="7814" spans="35:39" x14ac:dyDescent="0.3">
      <c r="AI7814" s="7">
        <v>7813</v>
      </c>
      <c r="AJ7814" s="7">
        <v>4</v>
      </c>
      <c r="AK7814" s="7">
        <v>4</v>
      </c>
      <c r="AL7814">
        <v>0.21726572520000001</v>
      </c>
      <c r="AM7814">
        <v>0.27276373840000001</v>
      </c>
    </row>
    <row r="7815" spans="35:39" x14ac:dyDescent="0.3">
      <c r="AI7815" s="7">
        <v>7814</v>
      </c>
      <c r="AJ7815" s="7">
        <v>15</v>
      </c>
      <c r="AK7815" s="7">
        <v>14</v>
      </c>
      <c r="AL7815">
        <v>0.76163350439999999</v>
      </c>
      <c r="AM7815">
        <v>0.79021259519999998</v>
      </c>
    </row>
    <row r="7816" spans="35:39" x14ac:dyDescent="0.3">
      <c r="AI7816" s="7">
        <v>7815</v>
      </c>
      <c r="AJ7816" s="7">
        <v>4</v>
      </c>
      <c r="AK7816" s="7">
        <v>4</v>
      </c>
      <c r="AL7816">
        <v>0.21726572520000001</v>
      </c>
      <c r="AM7816">
        <v>0.27276373840000001</v>
      </c>
    </row>
    <row r="7817" spans="35:39" x14ac:dyDescent="0.3">
      <c r="AI7817" s="7">
        <v>7816</v>
      </c>
      <c r="AJ7817" s="7">
        <v>7</v>
      </c>
      <c r="AK7817" s="7">
        <v>6</v>
      </c>
      <c r="AL7817">
        <v>0.42378048779999999</v>
      </c>
      <c r="AM7817">
        <v>0.42928198950000002</v>
      </c>
    </row>
    <row r="7818" spans="35:39" x14ac:dyDescent="0.3">
      <c r="AI7818" s="7">
        <v>7817</v>
      </c>
      <c r="AJ7818" s="7">
        <v>2</v>
      </c>
      <c r="AK7818" s="7">
        <v>1</v>
      </c>
      <c r="AL7818">
        <v>7.9188061599999998E-2</v>
      </c>
      <c r="AM7818">
        <v>4.2519053299999998E-2</v>
      </c>
    </row>
    <row r="7819" spans="35:39" x14ac:dyDescent="0.3">
      <c r="AI7819" s="7">
        <v>7818</v>
      </c>
      <c r="AJ7819" s="7">
        <v>8</v>
      </c>
      <c r="AK7819" s="7">
        <v>7</v>
      </c>
      <c r="AL7819">
        <v>0.48435494220000003</v>
      </c>
      <c r="AM7819">
        <v>0.4956277577</v>
      </c>
    </row>
    <row r="7820" spans="35:39" x14ac:dyDescent="0.3">
      <c r="AI7820" s="7">
        <v>7819</v>
      </c>
      <c r="AJ7820" s="7">
        <v>1</v>
      </c>
      <c r="AK7820" s="7">
        <v>1</v>
      </c>
      <c r="AL7820">
        <v>2.9123876699999999E-2</v>
      </c>
      <c r="AM7820">
        <v>4.2519053299999998E-2</v>
      </c>
    </row>
    <row r="7821" spans="35:39" x14ac:dyDescent="0.3">
      <c r="AI7821" s="7">
        <v>7820</v>
      </c>
      <c r="AJ7821" s="7">
        <v>11</v>
      </c>
      <c r="AK7821" s="7">
        <v>11</v>
      </c>
      <c r="AL7821">
        <v>0.63005455710000002</v>
      </c>
      <c r="AM7821">
        <v>0.69691135169999996</v>
      </c>
    </row>
    <row r="7822" spans="35:39" x14ac:dyDescent="0.3">
      <c r="AI7822" s="7">
        <v>7821</v>
      </c>
      <c r="AJ7822" s="7">
        <v>24</v>
      </c>
      <c r="AK7822" s="7">
        <v>17</v>
      </c>
      <c r="AL7822">
        <v>0.90227856220000002</v>
      </c>
      <c r="AM7822">
        <v>0.84997994379999997</v>
      </c>
    </row>
    <row r="7823" spans="35:39" x14ac:dyDescent="0.3">
      <c r="AI7823" s="7">
        <v>7822</v>
      </c>
      <c r="AJ7823" s="7">
        <v>3</v>
      </c>
      <c r="AK7823" s="7">
        <v>2</v>
      </c>
      <c r="AL7823">
        <v>0.145860077</v>
      </c>
      <c r="AM7823">
        <v>0.1075010028</v>
      </c>
    </row>
    <row r="7824" spans="35:39" x14ac:dyDescent="0.3">
      <c r="AI7824" s="7">
        <v>7823</v>
      </c>
      <c r="AJ7824" s="7">
        <v>17</v>
      </c>
      <c r="AK7824" s="7">
        <v>10</v>
      </c>
      <c r="AL7824">
        <v>0.80720474959999999</v>
      </c>
      <c r="AM7824">
        <v>0.65543521859999998</v>
      </c>
    </row>
    <row r="7825" spans="35:39" x14ac:dyDescent="0.3">
      <c r="AI7825" s="7">
        <v>7824</v>
      </c>
      <c r="AJ7825" s="7">
        <v>47</v>
      </c>
      <c r="AK7825" s="7">
        <v>43</v>
      </c>
      <c r="AL7825">
        <v>0.98138639279999995</v>
      </c>
      <c r="AM7825">
        <v>0.98323305250000004</v>
      </c>
    </row>
    <row r="7826" spans="35:39" x14ac:dyDescent="0.3">
      <c r="AI7826" s="7">
        <v>7825</v>
      </c>
      <c r="AJ7826" s="7">
        <v>40</v>
      </c>
      <c r="AK7826" s="7">
        <v>41</v>
      </c>
      <c r="AL7826">
        <v>0.97127727850000001</v>
      </c>
      <c r="AM7826">
        <v>0.98042519049999999</v>
      </c>
    </row>
    <row r="7827" spans="35:39" x14ac:dyDescent="0.3">
      <c r="AI7827" s="7">
        <v>7826</v>
      </c>
      <c r="AJ7827" s="7">
        <v>7</v>
      </c>
      <c r="AK7827" s="7">
        <v>7</v>
      </c>
      <c r="AL7827">
        <v>0.42378048779999999</v>
      </c>
      <c r="AM7827">
        <v>0.4956277577</v>
      </c>
    </row>
    <row r="7828" spans="35:39" x14ac:dyDescent="0.3">
      <c r="AI7828" s="7">
        <v>7827</v>
      </c>
      <c r="AJ7828" s="7">
        <v>5</v>
      </c>
      <c r="AK7828" s="7">
        <v>5</v>
      </c>
      <c r="AL7828">
        <v>0.28923299099999999</v>
      </c>
      <c r="AM7828">
        <v>0.35483353379999999</v>
      </c>
    </row>
    <row r="7829" spans="35:39" x14ac:dyDescent="0.3">
      <c r="AI7829" s="7">
        <v>7828</v>
      </c>
      <c r="AJ7829" s="7">
        <v>10</v>
      </c>
      <c r="AK7829" s="7">
        <v>11</v>
      </c>
      <c r="AL7829">
        <v>0.58488446719999998</v>
      </c>
      <c r="AM7829">
        <v>0.69691135169999996</v>
      </c>
    </row>
    <row r="7830" spans="35:39" x14ac:dyDescent="0.3">
      <c r="AI7830" s="7">
        <v>7829</v>
      </c>
      <c r="AJ7830" s="7">
        <v>19</v>
      </c>
      <c r="AK7830" s="7">
        <v>17</v>
      </c>
      <c r="AL7830">
        <v>0.84194480100000002</v>
      </c>
      <c r="AM7830">
        <v>0.84997994379999997</v>
      </c>
    </row>
    <row r="7831" spans="35:39" x14ac:dyDescent="0.3">
      <c r="AI7831" s="7">
        <v>7830</v>
      </c>
      <c r="AJ7831" s="7">
        <v>9</v>
      </c>
      <c r="AK7831" s="7">
        <v>6</v>
      </c>
      <c r="AL7831">
        <v>0.53714698329999999</v>
      </c>
      <c r="AM7831">
        <v>0.42928198950000002</v>
      </c>
    </row>
    <row r="7832" spans="35:39" x14ac:dyDescent="0.3">
      <c r="AI7832" s="7">
        <v>7831</v>
      </c>
      <c r="AJ7832" s="7">
        <v>5</v>
      </c>
      <c r="AK7832" s="7">
        <v>6</v>
      </c>
      <c r="AL7832">
        <v>0.28923299099999999</v>
      </c>
      <c r="AM7832">
        <v>0.42928198950000002</v>
      </c>
    </row>
    <row r="7833" spans="35:39" x14ac:dyDescent="0.3">
      <c r="AI7833" s="7">
        <v>7832</v>
      </c>
      <c r="AJ7833" s="7">
        <v>10</v>
      </c>
      <c r="AK7833" s="7">
        <v>9</v>
      </c>
      <c r="AL7833">
        <v>0.58488446719999998</v>
      </c>
      <c r="AM7833">
        <v>0.60882470909999997</v>
      </c>
    </row>
    <row r="7834" spans="35:39" x14ac:dyDescent="0.3">
      <c r="AI7834" s="7">
        <v>7833</v>
      </c>
      <c r="AJ7834" s="7">
        <v>17</v>
      </c>
      <c r="AK7834" s="7">
        <v>17</v>
      </c>
      <c r="AL7834">
        <v>0.80720474959999999</v>
      </c>
      <c r="AM7834">
        <v>0.84997994379999997</v>
      </c>
    </row>
    <row r="7835" spans="35:39" x14ac:dyDescent="0.3">
      <c r="AI7835" s="7">
        <v>7834</v>
      </c>
      <c r="AJ7835" s="7">
        <v>4</v>
      </c>
      <c r="AK7835" s="7">
        <v>2</v>
      </c>
      <c r="AL7835">
        <v>0.21726572520000001</v>
      </c>
      <c r="AM7835">
        <v>0.1075010028</v>
      </c>
    </row>
    <row r="7836" spans="35:39" x14ac:dyDescent="0.3">
      <c r="AI7836" s="7">
        <v>7835</v>
      </c>
      <c r="AJ7836" s="7">
        <v>1</v>
      </c>
      <c r="AK7836" s="7">
        <v>0</v>
      </c>
      <c r="AL7836">
        <v>2.9123876699999999E-2</v>
      </c>
      <c r="AM7836">
        <v>0</v>
      </c>
    </row>
    <row r="7837" spans="35:39" x14ac:dyDescent="0.3">
      <c r="AI7837" s="7">
        <v>7836</v>
      </c>
      <c r="AJ7837" s="7">
        <v>10</v>
      </c>
      <c r="AK7837" s="7">
        <v>8</v>
      </c>
      <c r="AL7837">
        <v>0.58488446719999998</v>
      </c>
      <c r="AM7837">
        <v>0.55539510619999999</v>
      </c>
    </row>
    <row r="7838" spans="35:39" x14ac:dyDescent="0.3">
      <c r="AI7838" s="7">
        <v>7837</v>
      </c>
      <c r="AJ7838" s="7">
        <v>12</v>
      </c>
      <c r="AK7838" s="7">
        <v>12</v>
      </c>
      <c r="AL7838">
        <v>0.6704910141</v>
      </c>
      <c r="AM7838">
        <v>0.73341355789999996</v>
      </c>
    </row>
    <row r="7839" spans="35:39" x14ac:dyDescent="0.3">
      <c r="AI7839" s="7">
        <v>7838</v>
      </c>
      <c r="AJ7839" s="7">
        <v>8</v>
      </c>
      <c r="AK7839" s="7">
        <v>8</v>
      </c>
      <c r="AL7839">
        <v>0.48435494220000003</v>
      </c>
      <c r="AM7839">
        <v>0.55539510619999999</v>
      </c>
    </row>
    <row r="7840" spans="35:39" x14ac:dyDescent="0.3">
      <c r="AI7840" s="7">
        <v>7839</v>
      </c>
      <c r="AJ7840" s="7">
        <v>9</v>
      </c>
      <c r="AK7840" s="7">
        <v>6</v>
      </c>
      <c r="AL7840">
        <v>0.53714698329999999</v>
      </c>
      <c r="AM7840">
        <v>0.42928198950000002</v>
      </c>
    </row>
    <row r="7841" spans="35:39" x14ac:dyDescent="0.3">
      <c r="AI7841" s="7">
        <v>7840</v>
      </c>
      <c r="AJ7841" s="7">
        <v>6</v>
      </c>
      <c r="AK7841" s="7">
        <v>6</v>
      </c>
      <c r="AL7841">
        <v>0.35887355580000002</v>
      </c>
      <c r="AM7841">
        <v>0.42928198950000002</v>
      </c>
    </row>
    <row r="7842" spans="35:39" x14ac:dyDescent="0.3">
      <c r="AI7842" s="7">
        <v>7841</v>
      </c>
      <c r="AJ7842" s="7">
        <v>3</v>
      </c>
      <c r="AK7842" s="7">
        <v>2</v>
      </c>
      <c r="AL7842">
        <v>0.145860077</v>
      </c>
      <c r="AM7842">
        <v>0.1075010028</v>
      </c>
    </row>
    <row r="7843" spans="35:39" x14ac:dyDescent="0.3">
      <c r="AI7843" s="7">
        <v>7842</v>
      </c>
      <c r="AJ7843" s="7">
        <v>3</v>
      </c>
      <c r="AK7843" s="7">
        <v>3</v>
      </c>
      <c r="AL7843">
        <v>0.145860077</v>
      </c>
      <c r="AM7843">
        <v>0.18949057359999999</v>
      </c>
    </row>
    <row r="7844" spans="35:39" x14ac:dyDescent="0.3">
      <c r="AI7844" s="7">
        <v>7843</v>
      </c>
      <c r="AJ7844" s="7">
        <v>0</v>
      </c>
      <c r="AK7844" s="7">
        <v>0</v>
      </c>
      <c r="AL7844">
        <v>0</v>
      </c>
      <c r="AM7844">
        <v>0</v>
      </c>
    </row>
    <row r="7845" spans="35:39" x14ac:dyDescent="0.3">
      <c r="AI7845" s="7">
        <v>7844</v>
      </c>
      <c r="AJ7845" s="7">
        <v>6</v>
      </c>
      <c r="AK7845" s="7">
        <v>6</v>
      </c>
      <c r="AL7845">
        <v>0.35887355580000002</v>
      </c>
      <c r="AM7845">
        <v>0.42928198950000002</v>
      </c>
    </row>
    <row r="7846" spans="35:39" x14ac:dyDescent="0.3">
      <c r="AI7846" s="7">
        <v>7845</v>
      </c>
      <c r="AJ7846" s="7">
        <v>4</v>
      </c>
      <c r="AK7846" s="7">
        <v>5</v>
      </c>
      <c r="AL7846">
        <v>0.21726572520000001</v>
      </c>
      <c r="AM7846">
        <v>0.35483353379999999</v>
      </c>
    </row>
    <row r="7847" spans="35:39" x14ac:dyDescent="0.3">
      <c r="AI7847" s="7">
        <v>7846</v>
      </c>
      <c r="AJ7847" s="7">
        <v>5</v>
      </c>
      <c r="AK7847" s="7">
        <v>5</v>
      </c>
      <c r="AL7847">
        <v>0.28923299099999999</v>
      </c>
      <c r="AM7847">
        <v>0.35483353379999999</v>
      </c>
    </row>
    <row r="7848" spans="35:39" x14ac:dyDescent="0.3">
      <c r="AI7848" s="7">
        <v>7847</v>
      </c>
      <c r="AJ7848" s="7">
        <v>12</v>
      </c>
      <c r="AK7848" s="7">
        <v>11</v>
      </c>
      <c r="AL7848">
        <v>0.6704910141</v>
      </c>
      <c r="AM7848">
        <v>0.69691135169999996</v>
      </c>
    </row>
    <row r="7849" spans="35:39" x14ac:dyDescent="0.3">
      <c r="AI7849" s="7">
        <v>7848</v>
      </c>
      <c r="AJ7849" s="7">
        <v>8</v>
      </c>
      <c r="AK7849" s="7">
        <v>8</v>
      </c>
      <c r="AL7849">
        <v>0.48435494220000003</v>
      </c>
      <c r="AM7849">
        <v>0.55539510619999999</v>
      </c>
    </row>
    <row r="7850" spans="35:39" x14ac:dyDescent="0.3">
      <c r="AI7850" s="7">
        <v>7849</v>
      </c>
      <c r="AJ7850" s="7">
        <v>12</v>
      </c>
      <c r="AK7850" s="7">
        <v>13</v>
      </c>
      <c r="AL7850">
        <v>0.6704910141</v>
      </c>
      <c r="AM7850">
        <v>0.76269554750000002</v>
      </c>
    </row>
    <row r="7851" spans="35:39" x14ac:dyDescent="0.3">
      <c r="AI7851" s="7">
        <v>7850</v>
      </c>
      <c r="AJ7851" s="7">
        <v>14</v>
      </c>
      <c r="AK7851" s="7">
        <v>12</v>
      </c>
      <c r="AL7851">
        <v>0.73459563539999995</v>
      </c>
      <c r="AM7851">
        <v>0.73341355789999996</v>
      </c>
    </row>
    <row r="7852" spans="35:39" x14ac:dyDescent="0.3">
      <c r="AI7852" s="7">
        <v>7851</v>
      </c>
      <c r="AJ7852" s="7">
        <v>13</v>
      </c>
      <c r="AK7852" s="7">
        <v>10</v>
      </c>
      <c r="AL7852">
        <v>0.70450898579999999</v>
      </c>
      <c r="AM7852">
        <v>0.65543521859999998</v>
      </c>
    </row>
    <row r="7853" spans="35:39" x14ac:dyDescent="0.3">
      <c r="AI7853" s="7">
        <v>7852</v>
      </c>
      <c r="AJ7853" s="7">
        <v>7</v>
      </c>
      <c r="AK7853" s="7">
        <v>4</v>
      </c>
      <c r="AL7853">
        <v>0.42378048779999999</v>
      </c>
      <c r="AM7853">
        <v>0.27276373840000001</v>
      </c>
    </row>
    <row r="7854" spans="35:39" x14ac:dyDescent="0.3">
      <c r="AI7854" s="7">
        <v>7853</v>
      </c>
      <c r="AJ7854" s="7">
        <v>7</v>
      </c>
      <c r="AK7854" s="7">
        <v>6</v>
      </c>
      <c r="AL7854">
        <v>0.42378048779999999</v>
      </c>
      <c r="AM7854">
        <v>0.42928198950000002</v>
      </c>
    </row>
    <row r="7855" spans="35:39" x14ac:dyDescent="0.3">
      <c r="AI7855" s="7">
        <v>7854</v>
      </c>
      <c r="AJ7855" s="7">
        <v>49</v>
      </c>
      <c r="AK7855" s="7">
        <v>45</v>
      </c>
      <c r="AL7855">
        <v>0.98291078300000001</v>
      </c>
      <c r="AM7855">
        <v>0.98531889289999997</v>
      </c>
    </row>
    <row r="7856" spans="35:39" x14ac:dyDescent="0.3">
      <c r="AI7856" s="7">
        <v>7855</v>
      </c>
      <c r="AJ7856" s="7">
        <v>12</v>
      </c>
      <c r="AK7856" s="7">
        <v>8</v>
      </c>
      <c r="AL7856">
        <v>0.6704910141</v>
      </c>
      <c r="AM7856">
        <v>0.55539510619999999</v>
      </c>
    </row>
    <row r="7857" spans="35:39" x14ac:dyDescent="0.3">
      <c r="AI7857" s="7">
        <v>7856</v>
      </c>
      <c r="AJ7857" s="7">
        <v>4</v>
      </c>
      <c r="AK7857" s="7">
        <v>4</v>
      </c>
      <c r="AL7857">
        <v>0.21726572520000001</v>
      </c>
      <c r="AM7857">
        <v>0.27276373840000001</v>
      </c>
    </row>
    <row r="7858" spans="35:39" x14ac:dyDescent="0.3">
      <c r="AI7858" s="7">
        <v>7857</v>
      </c>
      <c r="AJ7858" s="7">
        <v>5</v>
      </c>
      <c r="AK7858" s="7">
        <v>5</v>
      </c>
      <c r="AL7858">
        <v>0.28923299099999999</v>
      </c>
      <c r="AM7858">
        <v>0.35483353379999999</v>
      </c>
    </row>
    <row r="7859" spans="35:39" x14ac:dyDescent="0.3">
      <c r="AI7859" s="7">
        <v>7858</v>
      </c>
      <c r="AJ7859" s="7">
        <v>8</v>
      </c>
      <c r="AK7859" s="7">
        <v>8</v>
      </c>
      <c r="AL7859">
        <v>0.48435494220000003</v>
      </c>
      <c r="AM7859">
        <v>0.55539510619999999</v>
      </c>
    </row>
    <row r="7860" spans="35:39" x14ac:dyDescent="0.3">
      <c r="AI7860" s="7">
        <v>7859</v>
      </c>
      <c r="AJ7860" s="7">
        <v>17</v>
      </c>
      <c r="AK7860" s="7">
        <v>14</v>
      </c>
      <c r="AL7860">
        <v>0.80720474959999999</v>
      </c>
      <c r="AM7860">
        <v>0.79021259519999998</v>
      </c>
    </row>
    <row r="7861" spans="35:39" x14ac:dyDescent="0.3">
      <c r="AI7861" s="7">
        <v>7860</v>
      </c>
      <c r="AJ7861" s="7">
        <v>5</v>
      </c>
      <c r="AK7861" s="7">
        <v>5</v>
      </c>
      <c r="AL7861">
        <v>0.28923299099999999</v>
      </c>
      <c r="AM7861">
        <v>0.35483353379999999</v>
      </c>
    </row>
    <row r="7862" spans="35:39" x14ac:dyDescent="0.3">
      <c r="AI7862" s="7">
        <v>7861</v>
      </c>
      <c r="AJ7862" s="7">
        <v>5</v>
      </c>
      <c r="AK7862" s="7">
        <v>3</v>
      </c>
      <c r="AL7862">
        <v>0.28923299099999999</v>
      </c>
      <c r="AM7862">
        <v>0.18949057359999999</v>
      </c>
    </row>
    <row r="7863" spans="35:39" x14ac:dyDescent="0.3">
      <c r="AI7863" s="7">
        <v>7862</v>
      </c>
      <c r="AJ7863" s="7">
        <v>0</v>
      </c>
      <c r="AK7863" s="7">
        <v>0</v>
      </c>
      <c r="AL7863">
        <v>0</v>
      </c>
      <c r="AM7863">
        <v>0</v>
      </c>
    </row>
    <row r="7864" spans="35:39" x14ac:dyDescent="0.3">
      <c r="AI7864" s="7">
        <v>7863</v>
      </c>
      <c r="AJ7864" s="7">
        <v>11</v>
      </c>
      <c r="AK7864" s="7">
        <v>10</v>
      </c>
      <c r="AL7864">
        <v>0.63005455710000002</v>
      </c>
      <c r="AM7864">
        <v>0.65543521859999998</v>
      </c>
    </row>
    <row r="7865" spans="35:39" x14ac:dyDescent="0.3">
      <c r="AI7865" s="7">
        <v>7864</v>
      </c>
      <c r="AJ7865" s="7">
        <v>23</v>
      </c>
      <c r="AK7865" s="7">
        <v>22</v>
      </c>
      <c r="AL7865">
        <v>0.89257060330000004</v>
      </c>
      <c r="AM7865">
        <v>0.90878459680000001</v>
      </c>
    </row>
    <row r="7866" spans="35:39" x14ac:dyDescent="0.3">
      <c r="AI7866" s="7">
        <v>7865</v>
      </c>
      <c r="AJ7866" s="7">
        <v>5</v>
      </c>
      <c r="AK7866" s="7">
        <v>6</v>
      </c>
      <c r="AL7866">
        <v>0.28923299099999999</v>
      </c>
      <c r="AM7866">
        <v>0.42928198950000002</v>
      </c>
    </row>
    <row r="7867" spans="35:39" x14ac:dyDescent="0.3">
      <c r="AI7867" s="7">
        <v>7866</v>
      </c>
      <c r="AJ7867" s="7">
        <v>12</v>
      </c>
      <c r="AK7867" s="7">
        <v>9</v>
      </c>
      <c r="AL7867">
        <v>0.6704910141</v>
      </c>
      <c r="AM7867">
        <v>0.60882470909999997</v>
      </c>
    </row>
    <row r="7868" spans="35:39" x14ac:dyDescent="0.3">
      <c r="AI7868" s="7">
        <v>7867</v>
      </c>
      <c r="AJ7868" s="7">
        <v>36</v>
      </c>
      <c r="AK7868" s="7">
        <v>30</v>
      </c>
      <c r="AL7868">
        <v>0.9618902439</v>
      </c>
      <c r="AM7868">
        <v>0.95611712790000003</v>
      </c>
    </row>
    <row r="7869" spans="35:39" x14ac:dyDescent="0.3">
      <c r="AI7869" s="7">
        <v>7868</v>
      </c>
      <c r="AJ7869" s="7">
        <v>11</v>
      </c>
      <c r="AK7869" s="7">
        <v>5</v>
      </c>
      <c r="AL7869">
        <v>0.63005455710000002</v>
      </c>
      <c r="AM7869">
        <v>0.35483353379999999</v>
      </c>
    </row>
    <row r="7870" spans="35:39" x14ac:dyDescent="0.3">
      <c r="AI7870" s="7">
        <v>7869</v>
      </c>
      <c r="AJ7870" s="7">
        <v>12</v>
      </c>
      <c r="AK7870" s="7">
        <v>9</v>
      </c>
      <c r="AL7870">
        <v>0.6704910141</v>
      </c>
      <c r="AM7870">
        <v>0.60882470909999997</v>
      </c>
    </row>
    <row r="7871" spans="35:39" x14ac:dyDescent="0.3">
      <c r="AI7871" s="7">
        <v>7870</v>
      </c>
      <c r="AJ7871" s="7">
        <v>0</v>
      </c>
      <c r="AK7871" s="7">
        <v>0</v>
      </c>
      <c r="AL7871">
        <v>0</v>
      </c>
      <c r="AM7871">
        <v>0</v>
      </c>
    </row>
    <row r="7872" spans="35:39" x14ac:dyDescent="0.3">
      <c r="AI7872" s="7">
        <v>7871</v>
      </c>
      <c r="AJ7872" s="7">
        <v>15</v>
      </c>
      <c r="AK7872" s="7">
        <v>13</v>
      </c>
      <c r="AL7872">
        <v>0.76163350439999999</v>
      </c>
      <c r="AM7872">
        <v>0.76269554750000002</v>
      </c>
    </row>
    <row r="7873" spans="35:39" x14ac:dyDescent="0.3">
      <c r="AI7873" s="7">
        <v>7872</v>
      </c>
      <c r="AJ7873" s="7">
        <v>4</v>
      </c>
      <c r="AK7873" s="7">
        <v>4</v>
      </c>
      <c r="AL7873">
        <v>0.21726572520000001</v>
      </c>
      <c r="AM7873">
        <v>0.27276373840000001</v>
      </c>
    </row>
    <row r="7874" spans="35:39" x14ac:dyDescent="0.3">
      <c r="AI7874" s="7">
        <v>7873</v>
      </c>
      <c r="AJ7874" s="7">
        <v>40</v>
      </c>
      <c r="AK7874" s="7">
        <v>31</v>
      </c>
      <c r="AL7874">
        <v>0.97127727850000001</v>
      </c>
      <c r="AM7874">
        <v>0.95876454069999995</v>
      </c>
    </row>
    <row r="7875" spans="35:39" x14ac:dyDescent="0.3">
      <c r="AI7875" s="7">
        <v>7874</v>
      </c>
      <c r="AJ7875" s="7">
        <v>13</v>
      </c>
      <c r="AK7875" s="7">
        <v>11</v>
      </c>
      <c r="AL7875">
        <v>0.70450898579999999</v>
      </c>
      <c r="AM7875">
        <v>0.69691135169999996</v>
      </c>
    </row>
    <row r="7876" spans="35:39" x14ac:dyDescent="0.3">
      <c r="AI7876" s="7">
        <v>7875</v>
      </c>
      <c r="AJ7876" s="7">
        <v>19</v>
      </c>
      <c r="AK7876" s="7">
        <v>18</v>
      </c>
      <c r="AL7876">
        <v>0.84194480100000002</v>
      </c>
      <c r="AM7876">
        <v>0.86466105090000001</v>
      </c>
    </row>
    <row r="7877" spans="35:39" x14ac:dyDescent="0.3">
      <c r="AI7877" s="7">
        <v>7876</v>
      </c>
      <c r="AJ7877" s="7">
        <v>22</v>
      </c>
      <c r="AK7877" s="7">
        <v>17</v>
      </c>
      <c r="AL7877">
        <v>0.88246148899999999</v>
      </c>
      <c r="AM7877">
        <v>0.84997994379999997</v>
      </c>
    </row>
    <row r="7878" spans="35:39" x14ac:dyDescent="0.3">
      <c r="AI7878" s="7">
        <v>7877</v>
      </c>
      <c r="AJ7878" s="7">
        <v>10</v>
      </c>
      <c r="AK7878" s="7">
        <v>2</v>
      </c>
      <c r="AL7878">
        <v>0.58488446719999998</v>
      </c>
      <c r="AM7878">
        <v>0.1075010028</v>
      </c>
    </row>
    <row r="7879" spans="35:39" x14ac:dyDescent="0.3">
      <c r="AI7879" s="7">
        <v>7878</v>
      </c>
      <c r="AJ7879" s="7">
        <v>29</v>
      </c>
      <c r="AK7879" s="7">
        <v>25</v>
      </c>
      <c r="AL7879">
        <v>0.93581514759999995</v>
      </c>
      <c r="AM7879">
        <v>0.93221018850000004</v>
      </c>
    </row>
    <row r="7880" spans="35:39" x14ac:dyDescent="0.3">
      <c r="AI7880" s="7">
        <v>7879</v>
      </c>
      <c r="AJ7880" s="7">
        <v>2</v>
      </c>
      <c r="AK7880" s="7">
        <v>2</v>
      </c>
      <c r="AL7880">
        <v>7.9188061599999998E-2</v>
      </c>
      <c r="AM7880">
        <v>0.1075010028</v>
      </c>
    </row>
    <row r="7881" spans="35:39" x14ac:dyDescent="0.3">
      <c r="AI7881" s="7">
        <v>7880</v>
      </c>
      <c r="AJ7881" s="7">
        <v>3</v>
      </c>
      <c r="AK7881" s="7">
        <v>2</v>
      </c>
      <c r="AL7881">
        <v>0.145860077</v>
      </c>
      <c r="AM7881">
        <v>0.1075010028</v>
      </c>
    </row>
    <row r="7882" spans="35:39" x14ac:dyDescent="0.3">
      <c r="AI7882" s="7">
        <v>7881</v>
      </c>
      <c r="AJ7882" s="7">
        <v>0</v>
      </c>
      <c r="AK7882" s="7">
        <v>1</v>
      </c>
      <c r="AL7882">
        <v>0</v>
      </c>
      <c r="AM7882">
        <v>4.2519053299999998E-2</v>
      </c>
    </row>
    <row r="7883" spans="35:39" x14ac:dyDescent="0.3">
      <c r="AI7883" s="7">
        <v>7882</v>
      </c>
      <c r="AJ7883" s="7">
        <v>14</v>
      </c>
      <c r="AK7883" s="7">
        <v>12</v>
      </c>
      <c r="AL7883">
        <v>0.73459563539999995</v>
      </c>
      <c r="AM7883">
        <v>0.73341355789999996</v>
      </c>
    </row>
    <row r="7884" spans="35:39" x14ac:dyDescent="0.3">
      <c r="AI7884" s="7">
        <v>7883</v>
      </c>
      <c r="AJ7884" s="7">
        <v>3</v>
      </c>
      <c r="AK7884" s="7">
        <v>3</v>
      </c>
      <c r="AL7884">
        <v>0.145860077</v>
      </c>
      <c r="AM7884">
        <v>0.18949057359999999</v>
      </c>
    </row>
    <row r="7885" spans="35:39" x14ac:dyDescent="0.3">
      <c r="AI7885" s="7">
        <v>7884</v>
      </c>
      <c r="AJ7885" s="7">
        <v>29</v>
      </c>
      <c r="AK7885" s="7">
        <v>28</v>
      </c>
      <c r="AL7885">
        <v>0.93581514759999995</v>
      </c>
      <c r="AM7885">
        <v>0.94785399110000002</v>
      </c>
    </row>
    <row r="7886" spans="35:39" x14ac:dyDescent="0.3">
      <c r="AI7886" s="7">
        <v>7885</v>
      </c>
      <c r="AJ7886" s="7">
        <v>11</v>
      </c>
      <c r="AK7886" s="7">
        <v>8</v>
      </c>
      <c r="AL7886">
        <v>0.63005455710000002</v>
      </c>
      <c r="AM7886">
        <v>0.55539510619999999</v>
      </c>
    </row>
    <row r="7887" spans="35:39" x14ac:dyDescent="0.3">
      <c r="AI7887" s="7">
        <v>7886</v>
      </c>
      <c r="AJ7887" s="7">
        <v>7</v>
      </c>
      <c r="AK7887" s="7">
        <v>8</v>
      </c>
      <c r="AL7887">
        <v>0.42378048779999999</v>
      </c>
      <c r="AM7887">
        <v>0.55539510619999999</v>
      </c>
    </row>
    <row r="7888" spans="35:39" x14ac:dyDescent="0.3">
      <c r="AI7888" s="7">
        <v>7887</v>
      </c>
      <c r="AJ7888" s="7">
        <v>13</v>
      </c>
      <c r="AK7888" s="7">
        <v>10</v>
      </c>
      <c r="AL7888">
        <v>0.70450898579999999</v>
      </c>
      <c r="AM7888">
        <v>0.65543521859999998</v>
      </c>
    </row>
    <row r="7889" spans="35:39" x14ac:dyDescent="0.3">
      <c r="AI7889" s="7">
        <v>7888</v>
      </c>
      <c r="AJ7889" s="7">
        <v>26</v>
      </c>
      <c r="AK7889" s="7">
        <v>19</v>
      </c>
      <c r="AL7889">
        <v>0.91696084720000004</v>
      </c>
      <c r="AM7889">
        <v>0.87837946239999998</v>
      </c>
    </row>
    <row r="7890" spans="35:39" x14ac:dyDescent="0.3">
      <c r="AI7890" s="7">
        <v>7889</v>
      </c>
      <c r="AJ7890" s="7">
        <v>7</v>
      </c>
      <c r="AK7890" s="7">
        <v>6</v>
      </c>
      <c r="AL7890">
        <v>0.42378048779999999</v>
      </c>
      <c r="AM7890">
        <v>0.42928198950000002</v>
      </c>
    </row>
    <row r="7891" spans="35:39" x14ac:dyDescent="0.3">
      <c r="AI7891" s="7">
        <v>7890</v>
      </c>
      <c r="AJ7891" s="7">
        <v>6</v>
      </c>
      <c r="AK7891" s="7">
        <v>5</v>
      </c>
      <c r="AL7891">
        <v>0.35887355580000002</v>
      </c>
      <c r="AM7891">
        <v>0.35483353379999999</v>
      </c>
    </row>
    <row r="7892" spans="35:39" x14ac:dyDescent="0.3">
      <c r="AI7892" s="7">
        <v>7891</v>
      </c>
      <c r="AJ7892" s="7">
        <v>4</v>
      </c>
      <c r="AK7892" s="7">
        <v>4</v>
      </c>
      <c r="AL7892">
        <v>0.21726572520000001</v>
      </c>
      <c r="AM7892">
        <v>0.27276373840000001</v>
      </c>
    </row>
    <row r="7893" spans="35:39" x14ac:dyDescent="0.3">
      <c r="AI7893" s="7">
        <v>7892</v>
      </c>
      <c r="AJ7893" s="7">
        <v>5</v>
      </c>
      <c r="AK7893" s="7">
        <v>3</v>
      </c>
      <c r="AL7893">
        <v>0.28923299099999999</v>
      </c>
      <c r="AM7893">
        <v>0.18949057359999999</v>
      </c>
    </row>
    <row r="7894" spans="35:39" x14ac:dyDescent="0.3">
      <c r="AI7894" s="7">
        <v>7893</v>
      </c>
      <c r="AJ7894" s="7">
        <v>7</v>
      </c>
      <c r="AK7894" s="7">
        <v>8</v>
      </c>
      <c r="AL7894">
        <v>0.42378048779999999</v>
      </c>
      <c r="AM7894">
        <v>0.55539510619999999</v>
      </c>
    </row>
    <row r="7895" spans="35:39" x14ac:dyDescent="0.3">
      <c r="AI7895" s="7">
        <v>7894</v>
      </c>
      <c r="AJ7895" s="7">
        <v>11</v>
      </c>
      <c r="AK7895" s="7">
        <v>10</v>
      </c>
      <c r="AL7895">
        <v>0.63005455710000002</v>
      </c>
      <c r="AM7895">
        <v>0.65543521859999998</v>
      </c>
    </row>
    <row r="7896" spans="35:39" x14ac:dyDescent="0.3">
      <c r="AI7896" s="7">
        <v>7895</v>
      </c>
      <c r="AJ7896" s="7">
        <v>5</v>
      </c>
      <c r="AK7896" s="7">
        <v>4</v>
      </c>
      <c r="AL7896">
        <v>0.28923299099999999</v>
      </c>
      <c r="AM7896">
        <v>0.27276373840000001</v>
      </c>
    </row>
    <row r="7897" spans="35:39" x14ac:dyDescent="0.3">
      <c r="AI7897" s="7">
        <v>7896</v>
      </c>
      <c r="AJ7897" s="7">
        <v>7</v>
      </c>
      <c r="AK7897" s="7">
        <v>5</v>
      </c>
      <c r="AL7897">
        <v>0.42378048779999999</v>
      </c>
      <c r="AM7897">
        <v>0.35483353379999999</v>
      </c>
    </row>
    <row r="7898" spans="35:39" x14ac:dyDescent="0.3">
      <c r="AI7898" s="7">
        <v>7897</v>
      </c>
      <c r="AJ7898" s="7">
        <v>22</v>
      </c>
      <c r="AK7898" s="7">
        <v>13</v>
      </c>
      <c r="AL7898">
        <v>0.88246148899999999</v>
      </c>
      <c r="AM7898">
        <v>0.76269554750000002</v>
      </c>
    </row>
    <row r="7899" spans="35:39" x14ac:dyDescent="0.3">
      <c r="AI7899" s="7">
        <v>7898</v>
      </c>
      <c r="AJ7899" s="7">
        <v>7</v>
      </c>
      <c r="AK7899" s="7">
        <v>6</v>
      </c>
      <c r="AL7899">
        <v>0.42378048779999999</v>
      </c>
      <c r="AM7899">
        <v>0.42928198950000002</v>
      </c>
    </row>
    <row r="7900" spans="35:39" x14ac:dyDescent="0.3">
      <c r="AI7900" s="7">
        <v>7899</v>
      </c>
      <c r="AJ7900" s="7">
        <v>3</v>
      </c>
      <c r="AK7900" s="7">
        <v>3</v>
      </c>
      <c r="AL7900">
        <v>0.145860077</v>
      </c>
      <c r="AM7900">
        <v>0.18949057359999999</v>
      </c>
    </row>
    <row r="7901" spans="35:39" x14ac:dyDescent="0.3">
      <c r="AI7901" s="7">
        <v>7900</v>
      </c>
      <c r="AJ7901" s="7">
        <v>1</v>
      </c>
      <c r="AK7901" s="7">
        <v>1</v>
      </c>
      <c r="AL7901">
        <v>2.9123876699999999E-2</v>
      </c>
      <c r="AM7901">
        <v>4.2519053299999998E-2</v>
      </c>
    </row>
    <row r="7902" spans="35:39" x14ac:dyDescent="0.3">
      <c r="AI7902" s="7">
        <v>7901</v>
      </c>
      <c r="AJ7902" s="7">
        <v>16</v>
      </c>
      <c r="AK7902" s="7">
        <v>16</v>
      </c>
      <c r="AL7902">
        <v>0.78674582790000003</v>
      </c>
      <c r="AM7902">
        <v>0.83241075009999999</v>
      </c>
    </row>
    <row r="7903" spans="35:39" x14ac:dyDescent="0.3">
      <c r="AI7903" s="7">
        <v>7902</v>
      </c>
      <c r="AJ7903" s="7">
        <v>7</v>
      </c>
      <c r="AK7903" s="7">
        <v>4</v>
      </c>
      <c r="AL7903">
        <v>0.42378048779999999</v>
      </c>
      <c r="AM7903">
        <v>0.27276373840000001</v>
      </c>
    </row>
    <row r="7904" spans="35:39" x14ac:dyDescent="0.3">
      <c r="AI7904" s="7">
        <v>7903</v>
      </c>
      <c r="AJ7904" s="7">
        <v>9</v>
      </c>
      <c r="AK7904" s="7">
        <v>7</v>
      </c>
      <c r="AL7904">
        <v>0.53714698329999999</v>
      </c>
      <c r="AM7904">
        <v>0.4956277577</v>
      </c>
    </row>
    <row r="7905" spans="35:39" x14ac:dyDescent="0.3">
      <c r="AI7905" s="7">
        <v>7904</v>
      </c>
      <c r="AJ7905" s="7">
        <v>6</v>
      </c>
      <c r="AK7905" s="7">
        <v>4</v>
      </c>
      <c r="AL7905">
        <v>0.35887355580000002</v>
      </c>
      <c r="AM7905">
        <v>0.27276373840000001</v>
      </c>
    </row>
    <row r="7906" spans="35:39" x14ac:dyDescent="0.3">
      <c r="AI7906" s="7">
        <v>7905</v>
      </c>
      <c r="AJ7906" s="7">
        <v>8</v>
      </c>
      <c r="AK7906" s="7">
        <v>9</v>
      </c>
      <c r="AL7906">
        <v>0.48435494220000003</v>
      </c>
      <c r="AM7906">
        <v>0.60882470909999997</v>
      </c>
    </row>
    <row r="7907" spans="35:39" x14ac:dyDescent="0.3">
      <c r="AI7907" s="7">
        <v>7906</v>
      </c>
      <c r="AJ7907" s="7">
        <v>9</v>
      </c>
      <c r="AK7907" s="7">
        <v>8</v>
      </c>
      <c r="AL7907">
        <v>0.53714698329999999</v>
      </c>
      <c r="AM7907">
        <v>0.55539510619999999</v>
      </c>
    </row>
    <row r="7908" spans="35:39" x14ac:dyDescent="0.3">
      <c r="AI7908" s="7">
        <v>7907</v>
      </c>
      <c r="AJ7908" s="7">
        <v>2</v>
      </c>
      <c r="AK7908" s="7">
        <v>2</v>
      </c>
      <c r="AL7908">
        <v>7.9188061599999998E-2</v>
      </c>
      <c r="AM7908">
        <v>0.1075010028</v>
      </c>
    </row>
    <row r="7909" spans="35:39" x14ac:dyDescent="0.3">
      <c r="AI7909" s="7">
        <v>7908</v>
      </c>
      <c r="AJ7909" s="7">
        <v>5</v>
      </c>
      <c r="AK7909" s="7">
        <v>4</v>
      </c>
      <c r="AL7909">
        <v>0.28923299099999999</v>
      </c>
      <c r="AM7909">
        <v>0.27276373840000001</v>
      </c>
    </row>
    <row r="7910" spans="35:39" x14ac:dyDescent="0.3">
      <c r="AI7910" s="7">
        <v>7909</v>
      </c>
      <c r="AJ7910" s="7">
        <v>5</v>
      </c>
      <c r="AK7910" s="7">
        <v>5</v>
      </c>
      <c r="AL7910">
        <v>0.28923299099999999</v>
      </c>
      <c r="AM7910">
        <v>0.35483353379999999</v>
      </c>
    </row>
    <row r="7911" spans="35:39" x14ac:dyDescent="0.3">
      <c r="AI7911" s="7">
        <v>7910</v>
      </c>
      <c r="AJ7911" s="7">
        <v>0</v>
      </c>
      <c r="AK7911" s="7">
        <v>0</v>
      </c>
      <c r="AL7911">
        <v>0</v>
      </c>
      <c r="AM7911">
        <v>0</v>
      </c>
    </row>
    <row r="7912" spans="35:39" x14ac:dyDescent="0.3">
      <c r="AI7912" s="7">
        <v>7911</v>
      </c>
      <c r="AJ7912" s="7">
        <v>16</v>
      </c>
      <c r="AK7912" s="7">
        <v>16</v>
      </c>
      <c r="AL7912">
        <v>0.78674582790000003</v>
      </c>
      <c r="AM7912">
        <v>0.83241075009999999</v>
      </c>
    </row>
    <row r="7913" spans="35:39" x14ac:dyDescent="0.3">
      <c r="AI7913" s="7">
        <v>7912</v>
      </c>
      <c r="AJ7913" s="7">
        <v>13</v>
      </c>
      <c r="AK7913" s="7">
        <v>8</v>
      </c>
      <c r="AL7913">
        <v>0.70450898579999999</v>
      </c>
      <c r="AM7913">
        <v>0.55539510619999999</v>
      </c>
    </row>
    <row r="7914" spans="35:39" x14ac:dyDescent="0.3">
      <c r="AI7914" s="7">
        <v>7913</v>
      </c>
      <c r="AJ7914" s="7">
        <v>7</v>
      </c>
      <c r="AK7914" s="7">
        <v>3</v>
      </c>
      <c r="AL7914">
        <v>0.42378048779999999</v>
      </c>
      <c r="AM7914">
        <v>0.18949057359999999</v>
      </c>
    </row>
    <row r="7915" spans="35:39" x14ac:dyDescent="0.3">
      <c r="AI7915" s="7">
        <v>7914</v>
      </c>
      <c r="AJ7915" s="7">
        <v>36</v>
      </c>
      <c r="AK7915" s="7">
        <v>30</v>
      </c>
      <c r="AL7915">
        <v>0.9618902439</v>
      </c>
      <c r="AM7915">
        <v>0.95611712790000003</v>
      </c>
    </row>
    <row r="7916" spans="35:39" x14ac:dyDescent="0.3">
      <c r="AI7916" s="7">
        <v>7915</v>
      </c>
      <c r="AJ7916" s="7">
        <v>1</v>
      </c>
      <c r="AK7916" s="7">
        <v>2</v>
      </c>
      <c r="AL7916">
        <v>2.9123876699999999E-2</v>
      </c>
      <c r="AM7916">
        <v>0.1075010028</v>
      </c>
    </row>
    <row r="7917" spans="35:39" x14ac:dyDescent="0.3">
      <c r="AI7917" s="7">
        <v>7916</v>
      </c>
      <c r="AJ7917" s="7">
        <v>13</v>
      </c>
      <c r="AK7917" s="7">
        <v>10</v>
      </c>
      <c r="AL7917">
        <v>0.70450898579999999</v>
      </c>
      <c r="AM7917">
        <v>0.65543521859999998</v>
      </c>
    </row>
    <row r="7918" spans="35:39" x14ac:dyDescent="0.3">
      <c r="AI7918" s="7">
        <v>7917</v>
      </c>
      <c r="AJ7918" s="7">
        <v>7</v>
      </c>
      <c r="AK7918" s="7">
        <v>4</v>
      </c>
      <c r="AL7918">
        <v>0.42378048779999999</v>
      </c>
      <c r="AM7918">
        <v>0.27276373840000001</v>
      </c>
    </row>
    <row r="7919" spans="35:39" x14ac:dyDescent="0.3">
      <c r="AI7919" s="7">
        <v>7918</v>
      </c>
      <c r="AJ7919" s="7">
        <v>2</v>
      </c>
      <c r="AK7919" s="7">
        <v>2</v>
      </c>
      <c r="AL7919">
        <v>7.9188061599999998E-2</v>
      </c>
      <c r="AM7919">
        <v>0.1075010028</v>
      </c>
    </row>
    <row r="7920" spans="35:39" x14ac:dyDescent="0.3">
      <c r="AI7920" s="7">
        <v>7919</v>
      </c>
      <c r="AJ7920" s="7">
        <v>6</v>
      </c>
      <c r="AK7920" s="7">
        <v>5</v>
      </c>
      <c r="AL7920">
        <v>0.35887355580000002</v>
      </c>
      <c r="AM7920">
        <v>0.35483353379999999</v>
      </c>
    </row>
    <row r="7921" spans="35:39" x14ac:dyDescent="0.3">
      <c r="AI7921" s="7">
        <v>7920</v>
      </c>
      <c r="AJ7921" s="7">
        <v>19</v>
      </c>
      <c r="AK7921" s="7">
        <v>18</v>
      </c>
      <c r="AL7921">
        <v>0.84194480100000002</v>
      </c>
      <c r="AM7921">
        <v>0.86466105090000001</v>
      </c>
    </row>
    <row r="7922" spans="35:39" x14ac:dyDescent="0.3">
      <c r="AI7922" s="7">
        <v>7921</v>
      </c>
      <c r="AJ7922" s="7">
        <v>7</v>
      </c>
      <c r="AK7922" s="7">
        <v>8</v>
      </c>
      <c r="AL7922">
        <v>0.42378048779999999</v>
      </c>
      <c r="AM7922">
        <v>0.55539510619999999</v>
      </c>
    </row>
    <row r="7923" spans="35:39" x14ac:dyDescent="0.3">
      <c r="AI7923" s="7">
        <v>7922</v>
      </c>
      <c r="AJ7923" s="7">
        <v>5</v>
      </c>
      <c r="AK7923" s="7">
        <v>4</v>
      </c>
      <c r="AL7923">
        <v>0.28923299099999999</v>
      </c>
      <c r="AM7923">
        <v>0.27276373840000001</v>
      </c>
    </row>
    <row r="7924" spans="35:39" x14ac:dyDescent="0.3">
      <c r="AI7924" s="7">
        <v>7923</v>
      </c>
      <c r="AJ7924" s="7">
        <v>4</v>
      </c>
      <c r="AK7924" s="7">
        <v>5</v>
      </c>
      <c r="AL7924">
        <v>0.21726572520000001</v>
      </c>
      <c r="AM7924">
        <v>0.35483353379999999</v>
      </c>
    </row>
    <row r="7925" spans="35:39" x14ac:dyDescent="0.3">
      <c r="AI7925" s="7">
        <v>7924</v>
      </c>
      <c r="AJ7925" s="7">
        <v>17</v>
      </c>
      <c r="AK7925" s="7">
        <v>15</v>
      </c>
      <c r="AL7925">
        <v>0.80720474959999999</v>
      </c>
      <c r="AM7925">
        <v>0.81291616519999998</v>
      </c>
    </row>
    <row r="7926" spans="35:39" x14ac:dyDescent="0.3">
      <c r="AI7926" s="7">
        <v>7925</v>
      </c>
      <c r="AJ7926" s="7">
        <v>25</v>
      </c>
      <c r="AK7926" s="7">
        <v>20</v>
      </c>
      <c r="AL7926">
        <v>0.91014120659999997</v>
      </c>
      <c r="AM7926">
        <v>0.88937023660000003</v>
      </c>
    </row>
    <row r="7927" spans="35:39" x14ac:dyDescent="0.3">
      <c r="AI7927" s="7">
        <v>7926</v>
      </c>
      <c r="AJ7927" s="7">
        <v>0</v>
      </c>
      <c r="AK7927" s="7">
        <v>0</v>
      </c>
      <c r="AL7927">
        <v>0</v>
      </c>
      <c r="AM7927">
        <v>0</v>
      </c>
    </row>
    <row r="7928" spans="35:39" x14ac:dyDescent="0.3">
      <c r="AI7928" s="7">
        <v>7927</v>
      </c>
      <c r="AJ7928" s="7">
        <v>0</v>
      </c>
      <c r="AK7928" s="7">
        <v>0</v>
      </c>
      <c r="AL7928">
        <v>0</v>
      </c>
      <c r="AM7928">
        <v>0</v>
      </c>
    </row>
    <row r="7929" spans="35:39" x14ac:dyDescent="0.3">
      <c r="AI7929" s="7">
        <v>7928</v>
      </c>
      <c r="AJ7929" s="7">
        <v>6</v>
      </c>
      <c r="AK7929" s="7">
        <v>6</v>
      </c>
      <c r="AL7929">
        <v>0.35887355580000002</v>
      </c>
      <c r="AM7929">
        <v>0.42928198950000002</v>
      </c>
    </row>
    <row r="7930" spans="35:39" x14ac:dyDescent="0.3">
      <c r="AI7930" s="7">
        <v>7929</v>
      </c>
      <c r="AJ7930" s="7">
        <v>2</v>
      </c>
      <c r="AK7930" s="7">
        <v>1</v>
      </c>
      <c r="AL7930">
        <v>7.9188061599999998E-2</v>
      </c>
      <c r="AM7930">
        <v>4.2519053299999998E-2</v>
      </c>
    </row>
    <row r="7931" spans="35:39" x14ac:dyDescent="0.3">
      <c r="AI7931" s="7">
        <v>7930</v>
      </c>
      <c r="AJ7931" s="7">
        <v>20</v>
      </c>
      <c r="AK7931" s="7">
        <v>15</v>
      </c>
      <c r="AL7931">
        <v>0.85783055190000002</v>
      </c>
      <c r="AM7931">
        <v>0.81291616519999998</v>
      </c>
    </row>
    <row r="7932" spans="35:39" x14ac:dyDescent="0.3">
      <c r="AI7932" s="7">
        <v>7931</v>
      </c>
      <c r="AJ7932" s="7">
        <v>8</v>
      </c>
      <c r="AK7932" s="7">
        <v>6</v>
      </c>
      <c r="AL7932">
        <v>0.48435494220000003</v>
      </c>
      <c r="AM7932">
        <v>0.42928198950000002</v>
      </c>
    </row>
    <row r="7933" spans="35:39" x14ac:dyDescent="0.3">
      <c r="AI7933" s="7">
        <v>7932</v>
      </c>
      <c r="AJ7933" s="7">
        <v>3</v>
      </c>
      <c r="AK7933" s="7">
        <v>4</v>
      </c>
      <c r="AL7933">
        <v>0.145860077</v>
      </c>
      <c r="AM7933">
        <v>0.27276373840000001</v>
      </c>
    </row>
    <row r="7934" spans="35:39" x14ac:dyDescent="0.3">
      <c r="AI7934" s="7">
        <v>7933</v>
      </c>
      <c r="AJ7934" s="7">
        <v>9</v>
      </c>
      <c r="AK7934" s="7">
        <v>8</v>
      </c>
      <c r="AL7934">
        <v>0.53714698329999999</v>
      </c>
      <c r="AM7934">
        <v>0.55539510619999999</v>
      </c>
    </row>
    <row r="7935" spans="35:39" x14ac:dyDescent="0.3">
      <c r="AI7935" s="7">
        <v>7934</v>
      </c>
      <c r="AJ7935" s="7">
        <v>4</v>
      </c>
      <c r="AK7935" s="7">
        <v>2</v>
      </c>
      <c r="AL7935">
        <v>0.21726572520000001</v>
      </c>
      <c r="AM7935">
        <v>0.1075010028</v>
      </c>
    </row>
    <row r="7936" spans="35:39" x14ac:dyDescent="0.3">
      <c r="AI7936" s="7">
        <v>7935</v>
      </c>
      <c r="AJ7936" s="7">
        <v>17</v>
      </c>
      <c r="AK7936" s="7">
        <v>5</v>
      </c>
      <c r="AL7936">
        <v>0.80720474959999999</v>
      </c>
      <c r="AM7936">
        <v>0.35483353379999999</v>
      </c>
    </row>
    <row r="7937" spans="35:39" x14ac:dyDescent="0.3">
      <c r="AI7937" s="7">
        <v>7936</v>
      </c>
      <c r="AJ7937" s="7">
        <v>16</v>
      </c>
      <c r="AK7937" s="7">
        <v>17</v>
      </c>
      <c r="AL7937">
        <v>0.78674582790000003</v>
      </c>
      <c r="AM7937">
        <v>0.84997994379999997</v>
      </c>
    </row>
    <row r="7938" spans="35:39" x14ac:dyDescent="0.3">
      <c r="AI7938" s="7">
        <v>7937</v>
      </c>
      <c r="AJ7938" s="7">
        <v>22</v>
      </c>
      <c r="AK7938" s="7">
        <v>22</v>
      </c>
      <c r="AL7938">
        <v>0.88246148899999999</v>
      </c>
      <c r="AM7938">
        <v>0.90878459680000001</v>
      </c>
    </row>
    <row r="7939" spans="35:39" x14ac:dyDescent="0.3">
      <c r="AI7939" s="7">
        <v>7938</v>
      </c>
      <c r="AJ7939" s="7">
        <v>3</v>
      </c>
      <c r="AK7939" s="7">
        <v>2</v>
      </c>
      <c r="AL7939">
        <v>0.145860077</v>
      </c>
      <c r="AM7939">
        <v>0.1075010028</v>
      </c>
    </row>
    <row r="7940" spans="35:39" x14ac:dyDescent="0.3">
      <c r="AI7940" s="7">
        <v>7939</v>
      </c>
      <c r="AJ7940" s="7">
        <v>12</v>
      </c>
      <c r="AK7940" s="7">
        <v>11</v>
      </c>
      <c r="AL7940">
        <v>0.6704910141</v>
      </c>
      <c r="AM7940">
        <v>0.69691135169999996</v>
      </c>
    </row>
    <row r="7941" spans="35:39" x14ac:dyDescent="0.3">
      <c r="AI7941" s="7">
        <v>7940</v>
      </c>
      <c r="AJ7941" s="7">
        <v>9</v>
      </c>
      <c r="AK7941" s="7">
        <v>6</v>
      </c>
      <c r="AL7941">
        <v>0.53714698329999999</v>
      </c>
      <c r="AM7941">
        <v>0.42928198950000002</v>
      </c>
    </row>
    <row r="7942" spans="35:39" x14ac:dyDescent="0.3">
      <c r="AI7942" s="7">
        <v>7941</v>
      </c>
      <c r="AJ7942" s="7">
        <v>14</v>
      </c>
      <c r="AK7942" s="7">
        <v>9</v>
      </c>
      <c r="AL7942">
        <v>0.73459563539999995</v>
      </c>
      <c r="AM7942">
        <v>0.60882470909999997</v>
      </c>
    </row>
    <row r="7943" spans="35:39" x14ac:dyDescent="0.3">
      <c r="AI7943" s="7">
        <v>7942</v>
      </c>
      <c r="AJ7943" s="7">
        <v>8</v>
      </c>
      <c r="AK7943" s="7">
        <v>8</v>
      </c>
      <c r="AL7943">
        <v>0.48435494220000003</v>
      </c>
      <c r="AM7943">
        <v>0.55539510619999999</v>
      </c>
    </row>
    <row r="7944" spans="35:39" x14ac:dyDescent="0.3">
      <c r="AI7944" s="7">
        <v>7943</v>
      </c>
      <c r="AJ7944" s="7">
        <v>2</v>
      </c>
      <c r="AK7944" s="7">
        <v>2</v>
      </c>
      <c r="AL7944">
        <v>7.9188061599999998E-2</v>
      </c>
      <c r="AM7944">
        <v>0.1075010028</v>
      </c>
    </row>
    <row r="7945" spans="35:39" x14ac:dyDescent="0.3">
      <c r="AI7945" s="7">
        <v>7944</v>
      </c>
      <c r="AJ7945" s="7">
        <v>19</v>
      </c>
      <c r="AK7945" s="7">
        <v>12</v>
      </c>
      <c r="AL7945">
        <v>0.84194480100000002</v>
      </c>
      <c r="AM7945">
        <v>0.73341355789999996</v>
      </c>
    </row>
    <row r="7946" spans="35:39" x14ac:dyDescent="0.3">
      <c r="AI7946" s="7">
        <v>7945</v>
      </c>
      <c r="AJ7946" s="7">
        <v>5</v>
      </c>
      <c r="AK7946" s="7">
        <v>5</v>
      </c>
      <c r="AL7946">
        <v>0.28923299099999999</v>
      </c>
      <c r="AM7946">
        <v>0.35483353379999999</v>
      </c>
    </row>
    <row r="7947" spans="35:39" x14ac:dyDescent="0.3">
      <c r="AI7947" s="7">
        <v>7946</v>
      </c>
      <c r="AJ7947" s="7">
        <v>8</v>
      </c>
      <c r="AK7947" s="7">
        <v>8</v>
      </c>
      <c r="AL7947">
        <v>0.48435494220000003</v>
      </c>
      <c r="AM7947">
        <v>0.55539510619999999</v>
      </c>
    </row>
    <row r="7948" spans="35:39" x14ac:dyDescent="0.3">
      <c r="AI7948" s="7">
        <v>7947</v>
      </c>
      <c r="AJ7948" s="7">
        <v>18</v>
      </c>
      <c r="AK7948" s="7">
        <v>13</v>
      </c>
      <c r="AL7948">
        <v>0.82477535300000004</v>
      </c>
      <c r="AM7948">
        <v>0.76269554750000002</v>
      </c>
    </row>
    <row r="7949" spans="35:39" x14ac:dyDescent="0.3">
      <c r="AI7949" s="7">
        <v>7948</v>
      </c>
      <c r="AJ7949" s="7">
        <v>9</v>
      </c>
      <c r="AK7949" s="7">
        <v>8</v>
      </c>
      <c r="AL7949">
        <v>0.53714698329999999</v>
      </c>
      <c r="AM7949">
        <v>0.55539510619999999</v>
      </c>
    </row>
    <row r="7950" spans="35:39" x14ac:dyDescent="0.3">
      <c r="AI7950" s="7">
        <v>7949</v>
      </c>
      <c r="AJ7950" s="7">
        <v>5</v>
      </c>
      <c r="AK7950" s="7">
        <v>5</v>
      </c>
      <c r="AL7950">
        <v>0.28923299099999999</v>
      </c>
      <c r="AM7950">
        <v>0.35483353379999999</v>
      </c>
    </row>
    <row r="7951" spans="35:39" x14ac:dyDescent="0.3">
      <c r="AI7951" s="7">
        <v>7950</v>
      </c>
      <c r="AJ7951" s="7">
        <v>6</v>
      </c>
      <c r="AK7951" s="7">
        <v>5</v>
      </c>
      <c r="AL7951">
        <v>0.35887355580000002</v>
      </c>
      <c r="AM7951">
        <v>0.35483353379999999</v>
      </c>
    </row>
    <row r="7952" spans="35:39" x14ac:dyDescent="0.3">
      <c r="AI7952" s="7">
        <v>7951</v>
      </c>
      <c r="AJ7952" s="7">
        <v>22</v>
      </c>
      <c r="AK7952" s="7">
        <v>21</v>
      </c>
      <c r="AL7952">
        <v>0.88246148899999999</v>
      </c>
      <c r="AM7952">
        <v>0.90004011230000003</v>
      </c>
    </row>
    <row r="7953" spans="35:39" x14ac:dyDescent="0.3">
      <c r="AI7953" s="7">
        <v>7952</v>
      </c>
      <c r="AJ7953" s="7">
        <v>4</v>
      </c>
      <c r="AK7953" s="7">
        <v>4</v>
      </c>
      <c r="AL7953">
        <v>0.21726572520000001</v>
      </c>
      <c r="AM7953">
        <v>0.27276373840000001</v>
      </c>
    </row>
    <row r="7954" spans="35:39" x14ac:dyDescent="0.3">
      <c r="AI7954" s="7">
        <v>7953</v>
      </c>
      <c r="AJ7954" s="7">
        <v>18</v>
      </c>
      <c r="AK7954" s="7">
        <v>11</v>
      </c>
      <c r="AL7954">
        <v>0.82477535300000004</v>
      </c>
      <c r="AM7954">
        <v>0.69691135169999996</v>
      </c>
    </row>
    <row r="7955" spans="35:39" x14ac:dyDescent="0.3">
      <c r="AI7955" s="7">
        <v>7954</v>
      </c>
      <c r="AJ7955" s="7">
        <v>11</v>
      </c>
      <c r="AK7955" s="7">
        <v>9</v>
      </c>
      <c r="AL7955">
        <v>0.63005455710000002</v>
      </c>
      <c r="AM7955">
        <v>0.60882470909999997</v>
      </c>
    </row>
    <row r="7956" spans="35:39" x14ac:dyDescent="0.3">
      <c r="AI7956" s="7">
        <v>7955</v>
      </c>
      <c r="AJ7956" s="7">
        <v>18</v>
      </c>
      <c r="AK7956" s="7">
        <v>15</v>
      </c>
      <c r="AL7956">
        <v>0.82477535300000004</v>
      </c>
      <c r="AM7956">
        <v>0.81291616519999998</v>
      </c>
    </row>
    <row r="7957" spans="35:39" x14ac:dyDescent="0.3">
      <c r="AI7957" s="7">
        <v>7956</v>
      </c>
      <c r="AJ7957" s="7">
        <v>2</v>
      </c>
      <c r="AK7957" s="7">
        <v>2</v>
      </c>
      <c r="AL7957">
        <v>7.9188061599999998E-2</v>
      </c>
      <c r="AM7957">
        <v>0.1075010028</v>
      </c>
    </row>
    <row r="7958" spans="35:39" x14ac:dyDescent="0.3">
      <c r="AI7958" s="7">
        <v>7957</v>
      </c>
      <c r="AJ7958" s="7">
        <v>12</v>
      </c>
      <c r="AK7958" s="7">
        <v>12</v>
      </c>
      <c r="AL7958">
        <v>0.6704910141</v>
      </c>
      <c r="AM7958">
        <v>0.73341355789999996</v>
      </c>
    </row>
    <row r="7959" spans="35:39" x14ac:dyDescent="0.3">
      <c r="AI7959" s="7">
        <v>7958</v>
      </c>
      <c r="AJ7959" s="7">
        <v>2</v>
      </c>
      <c r="AK7959" s="7">
        <v>2</v>
      </c>
      <c r="AL7959">
        <v>7.9188061599999998E-2</v>
      </c>
      <c r="AM7959">
        <v>0.1075010028</v>
      </c>
    </row>
    <row r="7960" spans="35:39" x14ac:dyDescent="0.3">
      <c r="AI7960" s="7">
        <v>7959</v>
      </c>
      <c r="AJ7960" s="7">
        <v>7</v>
      </c>
      <c r="AK7960" s="7">
        <v>6</v>
      </c>
      <c r="AL7960">
        <v>0.42378048779999999</v>
      </c>
      <c r="AM7960">
        <v>0.42928198950000002</v>
      </c>
    </row>
    <row r="7961" spans="35:39" x14ac:dyDescent="0.3">
      <c r="AI7961" s="7">
        <v>7960</v>
      </c>
      <c r="AJ7961" s="7">
        <v>12</v>
      </c>
      <c r="AK7961" s="7">
        <v>11</v>
      </c>
      <c r="AL7961">
        <v>0.6704910141</v>
      </c>
      <c r="AM7961">
        <v>0.69691135169999996</v>
      </c>
    </row>
    <row r="7962" spans="35:39" x14ac:dyDescent="0.3">
      <c r="AI7962" s="7">
        <v>7961</v>
      </c>
      <c r="AJ7962" s="7">
        <v>175</v>
      </c>
      <c r="AK7962" s="7">
        <v>126</v>
      </c>
      <c r="AL7962">
        <v>0.99935815139999995</v>
      </c>
      <c r="AM7962">
        <v>0.99919775369999997</v>
      </c>
    </row>
    <row r="7963" spans="35:39" x14ac:dyDescent="0.3">
      <c r="AI7963" s="7">
        <v>7962</v>
      </c>
      <c r="AJ7963" s="7">
        <v>5</v>
      </c>
      <c r="AK7963" s="7">
        <v>5</v>
      </c>
      <c r="AL7963">
        <v>0.28923299099999999</v>
      </c>
      <c r="AM7963">
        <v>0.35483353379999999</v>
      </c>
    </row>
    <row r="7964" spans="35:39" x14ac:dyDescent="0.3">
      <c r="AI7964" s="7">
        <v>7963</v>
      </c>
      <c r="AJ7964" s="7">
        <v>7</v>
      </c>
      <c r="AK7964" s="7">
        <v>7</v>
      </c>
      <c r="AL7964">
        <v>0.42378048779999999</v>
      </c>
      <c r="AM7964">
        <v>0.4956277577</v>
      </c>
    </row>
    <row r="7965" spans="35:39" x14ac:dyDescent="0.3">
      <c r="AI7965" s="7">
        <v>7964</v>
      </c>
      <c r="AJ7965" s="7">
        <v>3</v>
      </c>
      <c r="AK7965" s="7">
        <v>3</v>
      </c>
      <c r="AL7965">
        <v>0.145860077</v>
      </c>
      <c r="AM7965">
        <v>0.18949057359999999</v>
      </c>
    </row>
    <row r="7966" spans="35:39" x14ac:dyDescent="0.3">
      <c r="AI7966" s="7">
        <v>7965</v>
      </c>
      <c r="AJ7966" s="7">
        <v>8</v>
      </c>
      <c r="AK7966" s="7">
        <v>8</v>
      </c>
      <c r="AL7966">
        <v>0.48435494220000003</v>
      </c>
      <c r="AM7966">
        <v>0.55539510619999999</v>
      </c>
    </row>
    <row r="7967" spans="35:39" x14ac:dyDescent="0.3">
      <c r="AI7967" s="7">
        <v>7966</v>
      </c>
      <c r="AJ7967" s="7">
        <v>0</v>
      </c>
      <c r="AK7967" s="7">
        <v>0</v>
      </c>
      <c r="AL7967">
        <v>0</v>
      </c>
      <c r="AM7967">
        <v>0</v>
      </c>
    </row>
    <row r="7968" spans="35:39" x14ac:dyDescent="0.3">
      <c r="AI7968" s="7">
        <v>7967</v>
      </c>
      <c r="AJ7968" s="7">
        <v>1</v>
      </c>
      <c r="AK7968" s="7">
        <v>1</v>
      </c>
      <c r="AL7968">
        <v>2.9123876699999999E-2</v>
      </c>
      <c r="AM7968">
        <v>4.2519053299999998E-2</v>
      </c>
    </row>
    <row r="7969" spans="35:39" x14ac:dyDescent="0.3">
      <c r="AI7969" s="7">
        <v>7968</v>
      </c>
      <c r="AJ7969" s="7">
        <v>0</v>
      </c>
      <c r="AK7969" s="7">
        <v>0</v>
      </c>
      <c r="AL7969">
        <v>0</v>
      </c>
      <c r="AM7969">
        <v>0</v>
      </c>
    </row>
    <row r="7970" spans="35:39" x14ac:dyDescent="0.3">
      <c r="AI7970" s="7">
        <v>7969</v>
      </c>
      <c r="AJ7970" s="7">
        <v>10</v>
      </c>
      <c r="AK7970" s="7">
        <v>10</v>
      </c>
      <c r="AL7970">
        <v>0.58488446719999998</v>
      </c>
      <c r="AM7970">
        <v>0.65543521859999998</v>
      </c>
    </row>
    <row r="7971" spans="35:39" x14ac:dyDescent="0.3">
      <c r="AI7971" s="7">
        <v>7970</v>
      </c>
      <c r="AJ7971" s="7">
        <v>11</v>
      </c>
      <c r="AK7971" s="7">
        <v>9</v>
      </c>
      <c r="AL7971">
        <v>0.63005455710000002</v>
      </c>
      <c r="AM7971">
        <v>0.60882470909999997</v>
      </c>
    </row>
    <row r="7972" spans="35:39" x14ac:dyDescent="0.3">
      <c r="AI7972" s="7">
        <v>7971</v>
      </c>
      <c r="AJ7972" s="7">
        <v>8</v>
      </c>
      <c r="AK7972" s="7">
        <v>8</v>
      </c>
      <c r="AL7972">
        <v>0.48435494220000003</v>
      </c>
      <c r="AM7972">
        <v>0.55539510619999999</v>
      </c>
    </row>
    <row r="7973" spans="35:39" x14ac:dyDescent="0.3">
      <c r="AI7973" s="7">
        <v>7972</v>
      </c>
      <c r="AJ7973" s="7">
        <v>5</v>
      </c>
      <c r="AK7973" s="7">
        <v>5</v>
      </c>
      <c r="AL7973">
        <v>0.28923299099999999</v>
      </c>
      <c r="AM7973">
        <v>0.35483353379999999</v>
      </c>
    </row>
    <row r="7974" spans="35:39" x14ac:dyDescent="0.3">
      <c r="AI7974" s="7">
        <v>7973</v>
      </c>
      <c r="AJ7974" s="7">
        <v>3</v>
      </c>
      <c r="AK7974" s="7">
        <v>3</v>
      </c>
      <c r="AL7974">
        <v>0.145860077</v>
      </c>
      <c r="AM7974">
        <v>0.18949057359999999</v>
      </c>
    </row>
    <row r="7975" spans="35:39" x14ac:dyDescent="0.3">
      <c r="AI7975" s="7">
        <v>7974</v>
      </c>
      <c r="AJ7975" s="7">
        <v>3</v>
      </c>
      <c r="AK7975" s="7">
        <v>2</v>
      </c>
      <c r="AL7975">
        <v>0.145860077</v>
      </c>
      <c r="AM7975">
        <v>0.1075010028</v>
      </c>
    </row>
    <row r="7976" spans="35:39" x14ac:dyDescent="0.3">
      <c r="AI7976" s="7">
        <v>7975</v>
      </c>
      <c r="AJ7976" s="7">
        <v>2</v>
      </c>
      <c r="AK7976" s="7">
        <v>0</v>
      </c>
      <c r="AL7976">
        <v>7.9188061599999998E-2</v>
      </c>
      <c r="AM7976">
        <v>0</v>
      </c>
    </row>
    <row r="7977" spans="35:39" x14ac:dyDescent="0.3">
      <c r="AI7977" s="7">
        <v>7976</v>
      </c>
      <c r="AJ7977" s="7">
        <v>11</v>
      </c>
      <c r="AK7977" s="7">
        <v>11</v>
      </c>
      <c r="AL7977">
        <v>0.63005455710000002</v>
      </c>
      <c r="AM7977">
        <v>0.69691135169999996</v>
      </c>
    </row>
    <row r="7978" spans="35:39" x14ac:dyDescent="0.3">
      <c r="AI7978" s="7">
        <v>7977</v>
      </c>
      <c r="AJ7978" s="7">
        <v>15</v>
      </c>
      <c r="AK7978" s="7">
        <v>14</v>
      </c>
      <c r="AL7978">
        <v>0.76163350439999999</v>
      </c>
      <c r="AM7978">
        <v>0.79021259519999998</v>
      </c>
    </row>
    <row r="7979" spans="35:39" x14ac:dyDescent="0.3">
      <c r="AI7979" s="7">
        <v>7978</v>
      </c>
      <c r="AJ7979" s="7">
        <v>17</v>
      </c>
      <c r="AK7979" s="7">
        <v>14</v>
      </c>
      <c r="AL7979">
        <v>0.80720474959999999</v>
      </c>
      <c r="AM7979">
        <v>0.79021259519999998</v>
      </c>
    </row>
    <row r="7980" spans="35:39" x14ac:dyDescent="0.3">
      <c r="AI7980" s="7">
        <v>7979</v>
      </c>
      <c r="AJ7980" s="7">
        <v>51</v>
      </c>
      <c r="AK7980" s="7">
        <v>32</v>
      </c>
      <c r="AL7980">
        <v>0.98475609750000004</v>
      </c>
      <c r="AM7980">
        <v>0.96301644600000003</v>
      </c>
    </row>
    <row r="7981" spans="35:39" x14ac:dyDescent="0.3">
      <c r="AI7981" s="7">
        <v>7980</v>
      </c>
      <c r="AJ7981" s="7">
        <v>11</v>
      </c>
      <c r="AK7981" s="7">
        <v>10</v>
      </c>
      <c r="AL7981">
        <v>0.63005455710000002</v>
      </c>
      <c r="AM7981">
        <v>0.65543521859999998</v>
      </c>
    </row>
    <row r="7982" spans="35:39" x14ac:dyDescent="0.3">
      <c r="AI7982" s="7">
        <v>7981</v>
      </c>
      <c r="AJ7982" s="7">
        <v>45</v>
      </c>
      <c r="AK7982" s="7">
        <v>44</v>
      </c>
      <c r="AL7982">
        <v>0.97841784330000003</v>
      </c>
      <c r="AM7982">
        <v>0.98379462490000003</v>
      </c>
    </row>
    <row r="7983" spans="35:39" x14ac:dyDescent="0.3">
      <c r="AI7983" s="7">
        <v>7982</v>
      </c>
      <c r="AJ7983" s="7">
        <v>2</v>
      </c>
      <c r="AK7983" s="7">
        <v>2</v>
      </c>
      <c r="AL7983">
        <v>7.9188061599999998E-2</v>
      </c>
      <c r="AM7983">
        <v>0.1075010028</v>
      </c>
    </row>
    <row r="7984" spans="35:39" x14ac:dyDescent="0.3">
      <c r="AI7984" s="7">
        <v>7983</v>
      </c>
      <c r="AJ7984" s="7">
        <v>9</v>
      </c>
      <c r="AK7984" s="7">
        <v>9</v>
      </c>
      <c r="AL7984">
        <v>0.53714698329999999</v>
      </c>
      <c r="AM7984">
        <v>0.60882470909999997</v>
      </c>
    </row>
    <row r="7985" spans="35:39" x14ac:dyDescent="0.3">
      <c r="AI7985" s="7">
        <v>7984</v>
      </c>
      <c r="AJ7985" s="7">
        <v>7</v>
      </c>
      <c r="AK7985" s="7">
        <v>5</v>
      </c>
      <c r="AL7985">
        <v>0.42378048779999999</v>
      </c>
      <c r="AM7985">
        <v>0.35483353379999999</v>
      </c>
    </row>
    <row r="7986" spans="35:39" x14ac:dyDescent="0.3">
      <c r="AI7986" s="7">
        <v>7985</v>
      </c>
      <c r="AJ7986" s="7">
        <v>12</v>
      </c>
      <c r="AK7986" s="7">
        <v>11</v>
      </c>
      <c r="AL7986">
        <v>0.6704910141</v>
      </c>
      <c r="AM7986">
        <v>0.69691135169999996</v>
      </c>
    </row>
    <row r="7987" spans="35:39" x14ac:dyDescent="0.3">
      <c r="AI7987" s="7">
        <v>7986</v>
      </c>
      <c r="AJ7987" s="7">
        <v>6</v>
      </c>
      <c r="AK7987" s="7">
        <v>7</v>
      </c>
      <c r="AL7987">
        <v>0.35887355580000002</v>
      </c>
      <c r="AM7987">
        <v>0.4956277577</v>
      </c>
    </row>
    <row r="7988" spans="35:39" x14ac:dyDescent="0.3">
      <c r="AI7988" s="7">
        <v>7987</v>
      </c>
      <c r="AJ7988" s="7">
        <v>7</v>
      </c>
      <c r="AK7988" s="7">
        <v>7</v>
      </c>
      <c r="AL7988">
        <v>0.42378048779999999</v>
      </c>
      <c r="AM7988">
        <v>0.4956277577</v>
      </c>
    </row>
    <row r="7989" spans="35:39" x14ac:dyDescent="0.3">
      <c r="AI7989" s="7">
        <v>7988</v>
      </c>
      <c r="AJ7989" s="7">
        <v>6</v>
      </c>
      <c r="AK7989" s="7">
        <v>6</v>
      </c>
      <c r="AL7989">
        <v>0.35887355580000002</v>
      </c>
      <c r="AM7989">
        <v>0.42928198950000002</v>
      </c>
    </row>
    <row r="7990" spans="35:39" x14ac:dyDescent="0.3">
      <c r="AI7990" s="7">
        <v>7989</v>
      </c>
      <c r="AJ7990" s="7">
        <v>7</v>
      </c>
      <c r="AK7990" s="7">
        <v>5</v>
      </c>
      <c r="AL7990">
        <v>0.42378048779999999</v>
      </c>
      <c r="AM7990">
        <v>0.35483353379999999</v>
      </c>
    </row>
    <row r="7991" spans="35:39" x14ac:dyDescent="0.3">
      <c r="AI7991" s="7">
        <v>7990</v>
      </c>
      <c r="AJ7991" s="7">
        <v>13</v>
      </c>
      <c r="AK7991" s="7">
        <v>13</v>
      </c>
      <c r="AL7991">
        <v>0.70450898579999999</v>
      </c>
      <c r="AM7991">
        <v>0.76269554750000002</v>
      </c>
    </row>
    <row r="7992" spans="35:39" x14ac:dyDescent="0.3">
      <c r="AI7992" s="7">
        <v>7991</v>
      </c>
      <c r="AJ7992" s="7">
        <v>35</v>
      </c>
      <c r="AK7992" s="7">
        <v>35</v>
      </c>
      <c r="AL7992">
        <v>0.95892169439999997</v>
      </c>
      <c r="AM7992">
        <v>0.96967509019999998</v>
      </c>
    </row>
    <row r="7993" spans="35:39" x14ac:dyDescent="0.3">
      <c r="AI7993" s="7">
        <v>7992</v>
      </c>
      <c r="AJ7993" s="7">
        <v>9</v>
      </c>
      <c r="AK7993" s="7">
        <v>9</v>
      </c>
      <c r="AL7993">
        <v>0.53714698329999999</v>
      </c>
      <c r="AM7993">
        <v>0.60882470909999997</v>
      </c>
    </row>
    <row r="7994" spans="35:39" x14ac:dyDescent="0.3">
      <c r="AI7994" s="7">
        <v>7993</v>
      </c>
      <c r="AJ7994" s="7">
        <v>15</v>
      </c>
      <c r="AK7994" s="7">
        <v>14</v>
      </c>
      <c r="AL7994">
        <v>0.76163350439999999</v>
      </c>
      <c r="AM7994">
        <v>0.79021259519999998</v>
      </c>
    </row>
    <row r="7995" spans="35:39" x14ac:dyDescent="0.3">
      <c r="AI7995" s="7">
        <v>7994</v>
      </c>
      <c r="AJ7995" s="7">
        <v>2</v>
      </c>
      <c r="AK7995" s="7">
        <v>2</v>
      </c>
      <c r="AL7995">
        <v>7.9188061599999998E-2</v>
      </c>
      <c r="AM7995">
        <v>0.1075010028</v>
      </c>
    </row>
    <row r="7996" spans="35:39" x14ac:dyDescent="0.3">
      <c r="AI7996" s="7">
        <v>7995</v>
      </c>
      <c r="AJ7996" s="7">
        <v>40</v>
      </c>
      <c r="AK7996" s="7">
        <v>38</v>
      </c>
      <c r="AL7996">
        <v>0.97127727850000001</v>
      </c>
      <c r="AM7996">
        <v>0.97633373440000004</v>
      </c>
    </row>
    <row r="7997" spans="35:39" x14ac:dyDescent="0.3">
      <c r="AI7997" s="7">
        <v>7996</v>
      </c>
      <c r="AJ7997" s="7">
        <v>2</v>
      </c>
      <c r="AK7997" s="7">
        <v>2</v>
      </c>
      <c r="AL7997">
        <v>7.9188061599999998E-2</v>
      </c>
      <c r="AM7997">
        <v>0.1075010028</v>
      </c>
    </row>
    <row r="7998" spans="35:39" x14ac:dyDescent="0.3">
      <c r="AI7998" s="7">
        <v>7997</v>
      </c>
      <c r="AJ7998" s="7">
        <v>8</v>
      </c>
      <c r="AK7998" s="7">
        <v>8</v>
      </c>
      <c r="AL7998">
        <v>0.48435494220000003</v>
      </c>
      <c r="AM7998">
        <v>0.55539510619999999</v>
      </c>
    </row>
    <row r="7999" spans="35:39" x14ac:dyDescent="0.3">
      <c r="AI7999" s="7">
        <v>7998</v>
      </c>
      <c r="AJ7999" s="7">
        <v>3</v>
      </c>
      <c r="AK7999" s="7">
        <v>2</v>
      </c>
      <c r="AL7999">
        <v>0.145860077</v>
      </c>
      <c r="AM7999">
        <v>0.1075010028</v>
      </c>
    </row>
    <row r="8000" spans="35:39" x14ac:dyDescent="0.3">
      <c r="AI8000" s="7">
        <v>7999</v>
      </c>
      <c r="AJ8000" s="7">
        <v>10</v>
      </c>
      <c r="AK8000" s="7">
        <v>8</v>
      </c>
      <c r="AL8000">
        <v>0.58488446719999998</v>
      </c>
      <c r="AM8000">
        <v>0.55539510619999999</v>
      </c>
    </row>
    <row r="8001" spans="35:39" x14ac:dyDescent="0.3">
      <c r="AI8001" s="7">
        <v>8000</v>
      </c>
      <c r="AJ8001" s="7">
        <v>13</v>
      </c>
      <c r="AK8001" s="7">
        <v>12</v>
      </c>
      <c r="AL8001">
        <v>0.70450898579999999</v>
      </c>
      <c r="AM8001">
        <v>0.73341355789999996</v>
      </c>
    </row>
    <row r="8002" spans="35:39" x14ac:dyDescent="0.3">
      <c r="AI8002" s="7">
        <v>8001</v>
      </c>
      <c r="AJ8002" s="7">
        <v>5</v>
      </c>
      <c r="AK8002" s="7">
        <v>4</v>
      </c>
      <c r="AL8002">
        <v>0.28923299099999999</v>
      </c>
      <c r="AM8002">
        <v>0.27276373840000001</v>
      </c>
    </row>
    <row r="8003" spans="35:39" x14ac:dyDescent="0.3">
      <c r="AI8003" s="7">
        <v>8002</v>
      </c>
      <c r="AJ8003" s="7">
        <v>5</v>
      </c>
      <c r="AK8003" s="7">
        <v>4</v>
      </c>
      <c r="AL8003">
        <v>0.28923299099999999</v>
      </c>
      <c r="AM8003">
        <v>0.27276373840000001</v>
      </c>
    </row>
    <row r="8004" spans="35:39" x14ac:dyDescent="0.3">
      <c r="AI8004" s="7">
        <v>8003</v>
      </c>
      <c r="AJ8004" s="7">
        <v>7</v>
      </c>
      <c r="AK8004" s="7">
        <v>7</v>
      </c>
      <c r="AL8004">
        <v>0.42378048779999999</v>
      </c>
      <c r="AM8004">
        <v>0.4956277577</v>
      </c>
    </row>
    <row r="8005" spans="35:39" x14ac:dyDescent="0.3">
      <c r="AI8005" s="7">
        <v>8004</v>
      </c>
      <c r="AJ8005" s="7">
        <v>25</v>
      </c>
      <c r="AK8005" s="7">
        <v>24</v>
      </c>
      <c r="AL8005">
        <v>0.91014120659999997</v>
      </c>
      <c r="AM8005">
        <v>0.92563176889999998</v>
      </c>
    </row>
    <row r="8006" spans="35:39" x14ac:dyDescent="0.3">
      <c r="AI8006" s="7">
        <v>8005</v>
      </c>
      <c r="AJ8006" s="7">
        <v>14</v>
      </c>
      <c r="AK8006" s="7">
        <v>8</v>
      </c>
      <c r="AL8006">
        <v>0.73459563539999995</v>
      </c>
      <c r="AM8006">
        <v>0.55539510619999999</v>
      </c>
    </row>
    <row r="8007" spans="35:39" x14ac:dyDescent="0.3">
      <c r="AI8007" s="7">
        <v>8006</v>
      </c>
      <c r="AJ8007" s="7">
        <v>5</v>
      </c>
      <c r="AK8007" s="7">
        <v>2</v>
      </c>
      <c r="AL8007">
        <v>0.28923299099999999</v>
      </c>
      <c r="AM8007">
        <v>0.1075010028</v>
      </c>
    </row>
    <row r="8008" spans="35:39" x14ac:dyDescent="0.3">
      <c r="AI8008" s="7">
        <v>8007</v>
      </c>
      <c r="AJ8008" s="7">
        <v>28</v>
      </c>
      <c r="AK8008" s="7">
        <v>25</v>
      </c>
      <c r="AL8008">
        <v>0.92987804870000002</v>
      </c>
      <c r="AM8008">
        <v>0.93221018850000004</v>
      </c>
    </row>
    <row r="8009" spans="35:39" x14ac:dyDescent="0.3">
      <c r="AI8009" s="7">
        <v>8008</v>
      </c>
      <c r="AJ8009" s="7">
        <v>5</v>
      </c>
      <c r="AK8009" s="7">
        <v>5</v>
      </c>
      <c r="AL8009">
        <v>0.28923299099999999</v>
      </c>
      <c r="AM8009">
        <v>0.35483353379999999</v>
      </c>
    </row>
    <row r="8010" spans="35:39" x14ac:dyDescent="0.3">
      <c r="AI8010" s="7">
        <v>8009</v>
      </c>
      <c r="AJ8010" s="7">
        <v>3</v>
      </c>
      <c r="AK8010" s="7">
        <v>4</v>
      </c>
      <c r="AL8010">
        <v>0.145860077</v>
      </c>
      <c r="AM8010">
        <v>0.27276373840000001</v>
      </c>
    </row>
    <row r="8011" spans="35:39" x14ac:dyDescent="0.3">
      <c r="AI8011" s="7">
        <v>8010</v>
      </c>
      <c r="AJ8011" s="7">
        <v>11</v>
      </c>
      <c r="AK8011" s="7">
        <v>10</v>
      </c>
      <c r="AL8011">
        <v>0.63005455710000002</v>
      </c>
      <c r="AM8011">
        <v>0.65543521859999998</v>
      </c>
    </row>
    <row r="8012" spans="35:39" x14ac:dyDescent="0.3">
      <c r="AI8012" s="7">
        <v>8011</v>
      </c>
      <c r="AJ8012" s="7">
        <v>4</v>
      </c>
      <c r="AK8012" s="7">
        <v>4</v>
      </c>
      <c r="AL8012">
        <v>0.21726572520000001</v>
      </c>
      <c r="AM8012">
        <v>0.27276373840000001</v>
      </c>
    </row>
    <row r="8013" spans="35:39" x14ac:dyDescent="0.3">
      <c r="AI8013" s="7">
        <v>8012</v>
      </c>
      <c r="AJ8013" s="7">
        <v>30</v>
      </c>
      <c r="AK8013" s="7">
        <v>26</v>
      </c>
      <c r="AL8013">
        <v>0.94038831830000003</v>
      </c>
      <c r="AM8013">
        <v>0.93798636179999995</v>
      </c>
    </row>
    <row r="8014" spans="35:39" x14ac:dyDescent="0.3">
      <c r="AI8014" s="7">
        <v>8013</v>
      </c>
      <c r="AJ8014" s="7">
        <v>20</v>
      </c>
      <c r="AK8014" s="7">
        <v>20</v>
      </c>
      <c r="AL8014">
        <v>0.85783055190000002</v>
      </c>
      <c r="AM8014">
        <v>0.88937023660000003</v>
      </c>
    </row>
    <row r="8015" spans="35:39" x14ac:dyDescent="0.3">
      <c r="AI8015" s="7">
        <v>8014</v>
      </c>
      <c r="AJ8015" s="7">
        <v>18</v>
      </c>
      <c r="AK8015" s="7">
        <v>16</v>
      </c>
      <c r="AL8015">
        <v>0.82477535300000004</v>
      </c>
      <c r="AM8015">
        <v>0.83241075009999999</v>
      </c>
    </row>
    <row r="8016" spans="35:39" x14ac:dyDescent="0.3">
      <c r="AI8016" s="7">
        <v>8015</v>
      </c>
      <c r="AJ8016" s="7">
        <v>15</v>
      </c>
      <c r="AK8016" s="7">
        <v>12</v>
      </c>
      <c r="AL8016">
        <v>0.76163350439999999</v>
      </c>
      <c r="AM8016">
        <v>0.73341355789999996</v>
      </c>
    </row>
    <row r="8017" spans="35:39" x14ac:dyDescent="0.3">
      <c r="AI8017" s="7">
        <v>8016</v>
      </c>
      <c r="AJ8017" s="7">
        <v>5</v>
      </c>
      <c r="AK8017" s="7">
        <v>6</v>
      </c>
      <c r="AL8017">
        <v>0.28923299099999999</v>
      </c>
      <c r="AM8017">
        <v>0.42928198950000002</v>
      </c>
    </row>
    <row r="8018" spans="35:39" x14ac:dyDescent="0.3">
      <c r="AI8018" s="7">
        <v>8017</v>
      </c>
      <c r="AJ8018" s="7">
        <v>18</v>
      </c>
      <c r="AK8018" s="7">
        <v>8</v>
      </c>
      <c r="AL8018">
        <v>0.82477535300000004</v>
      </c>
      <c r="AM8018">
        <v>0.55539510619999999</v>
      </c>
    </row>
    <row r="8019" spans="35:39" x14ac:dyDescent="0.3">
      <c r="AI8019" s="7">
        <v>8018</v>
      </c>
      <c r="AJ8019" s="7">
        <v>9</v>
      </c>
      <c r="AK8019" s="7">
        <v>5</v>
      </c>
      <c r="AL8019">
        <v>0.53714698329999999</v>
      </c>
      <c r="AM8019">
        <v>0.35483353379999999</v>
      </c>
    </row>
    <row r="8020" spans="35:39" x14ac:dyDescent="0.3">
      <c r="AI8020" s="7">
        <v>8019</v>
      </c>
      <c r="AJ8020" s="7">
        <v>7</v>
      </c>
      <c r="AK8020" s="7">
        <v>6</v>
      </c>
      <c r="AL8020">
        <v>0.42378048779999999</v>
      </c>
      <c r="AM8020">
        <v>0.42928198950000002</v>
      </c>
    </row>
    <row r="8021" spans="35:39" x14ac:dyDescent="0.3">
      <c r="AI8021" s="7">
        <v>8020</v>
      </c>
      <c r="AJ8021" s="7">
        <v>15</v>
      </c>
      <c r="AK8021" s="7">
        <v>15</v>
      </c>
      <c r="AL8021">
        <v>0.76163350439999999</v>
      </c>
      <c r="AM8021">
        <v>0.81291616519999998</v>
      </c>
    </row>
    <row r="8022" spans="35:39" x14ac:dyDescent="0.3">
      <c r="AI8022" s="7">
        <v>8021</v>
      </c>
      <c r="AJ8022" s="7">
        <v>63</v>
      </c>
      <c r="AK8022" s="7">
        <v>60</v>
      </c>
      <c r="AL8022">
        <v>0.99181643129999997</v>
      </c>
      <c r="AM8022">
        <v>0.9937424789</v>
      </c>
    </row>
    <row r="8023" spans="35:39" x14ac:dyDescent="0.3">
      <c r="AI8023" s="7">
        <v>8022</v>
      </c>
      <c r="AJ8023" s="7">
        <v>13</v>
      </c>
      <c r="AK8023" s="7">
        <v>13</v>
      </c>
      <c r="AL8023">
        <v>0.70450898579999999</v>
      </c>
      <c r="AM8023">
        <v>0.76269554750000002</v>
      </c>
    </row>
    <row r="8024" spans="35:39" x14ac:dyDescent="0.3">
      <c r="AI8024" s="7">
        <v>8023</v>
      </c>
      <c r="AJ8024" s="7">
        <v>4</v>
      </c>
      <c r="AK8024" s="7">
        <v>3</v>
      </c>
      <c r="AL8024">
        <v>0.21726572520000001</v>
      </c>
      <c r="AM8024">
        <v>0.18949057359999999</v>
      </c>
    </row>
    <row r="8025" spans="35:39" x14ac:dyDescent="0.3">
      <c r="AI8025" s="7">
        <v>8024</v>
      </c>
      <c r="AJ8025" s="7">
        <v>18</v>
      </c>
      <c r="AK8025" s="7">
        <v>13</v>
      </c>
      <c r="AL8025">
        <v>0.82477535300000004</v>
      </c>
      <c r="AM8025">
        <v>0.76269554750000002</v>
      </c>
    </row>
    <row r="8026" spans="35:39" x14ac:dyDescent="0.3">
      <c r="AI8026" s="7">
        <v>8025</v>
      </c>
      <c r="AJ8026" s="7">
        <v>2</v>
      </c>
      <c r="AK8026" s="7">
        <v>2</v>
      </c>
      <c r="AL8026">
        <v>7.9188061599999998E-2</v>
      </c>
      <c r="AM8026">
        <v>0.1075010028</v>
      </c>
    </row>
    <row r="8027" spans="35:39" x14ac:dyDescent="0.3">
      <c r="AI8027" s="7">
        <v>8026</v>
      </c>
      <c r="AJ8027" s="7">
        <v>23</v>
      </c>
      <c r="AK8027" s="7">
        <v>21</v>
      </c>
      <c r="AL8027">
        <v>0.89257060330000004</v>
      </c>
      <c r="AM8027">
        <v>0.90004011230000003</v>
      </c>
    </row>
    <row r="8028" spans="35:39" x14ac:dyDescent="0.3">
      <c r="AI8028" s="7">
        <v>8027</v>
      </c>
      <c r="AJ8028" s="7">
        <v>17</v>
      </c>
      <c r="AK8028" s="7">
        <v>11</v>
      </c>
      <c r="AL8028">
        <v>0.80720474959999999</v>
      </c>
      <c r="AM8028">
        <v>0.69691135169999996</v>
      </c>
    </row>
    <row r="8029" spans="35:39" x14ac:dyDescent="0.3">
      <c r="AI8029" s="7">
        <v>8028</v>
      </c>
      <c r="AJ8029" s="7">
        <v>9</v>
      </c>
      <c r="AK8029" s="7">
        <v>9</v>
      </c>
      <c r="AL8029">
        <v>0.53714698329999999</v>
      </c>
      <c r="AM8029">
        <v>0.60882470909999997</v>
      </c>
    </row>
    <row r="8030" spans="35:39" x14ac:dyDescent="0.3">
      <c r="AI8030" s="7">
        <v>8029</v>
      </c>
      <c r="AJ8030" s="7">
        <v>3</v>
      </c>
      <c r="AK8030" s="7">
        <v>3</v>
      </c>
      <c r="AL8030">
        <v>0.145860077</v>
      </c>
      <c r="AM8030">
        <v>0.18949057359999999</v>
      </c>
    </row>
    <row r="8031" spans="35:39" x14ac:dyDescent="0.3">
      <c r="AI8031" s="7">
        <v>8030</v>
      </c>
      <c r="AJ8031" s="7">
        <v>4</v>
      </c>
      <c r="AK8031" s="7">
        <v>4</v>
      </c>
      <c r="AL8031">
        <v>0.21726572520000001</v>
      </c>
      <c r="AM8031">
        <v>0.27276373840000001</v>
      </c>
    </row>
    <row r="8032" spans="35:39" x14ac:dyDescent="0.3">
      <c r="AI8032" s="7">
        <v>8031</v>
      </c>
      <c r="AJ8032" s="7">
        <v>16</v>
      </c>
      <c r="AK8032" s="7">
        <v>13</v>
      </c>
      <c r="AL8032">
        <v>0.78674582790000003</v>
      </c>
      <c r="AM8032">
        <v>0.76269554750000002</v>
      </c>
    </row>
    <row r="8033" spans="35:39" x14ac:dyDescent="0.3">
      <c r="AI8033" s="7">
        <v>8032</v>
      </c>
      <c r="AJ8033" s="7">
        <v>15</v>
      </c>
      <c r="AK8033" s="7">
        <v>14</v>
      </c>
      <c r="AL8033">
        <v>0.76163350439999999</v>
      </c>
      <c r="AM8033">
        <v>0.79021259519999998</v>
      </c>
    </row>
    <row r="8034" spans="35:39" x14ac:dyDescent="0.3">
      <c r="AI8034" s="7">
        <v>8033</v>
      </c>
      <c r="AJ8034" s="7">
        <v>8</v>
      </c>
      <c r="AK8034" s="7">
        <v>9</v>
      </c>
      <c r="AL8034">
        <v>0.48435494220000003</v>
      </c>
      <c r="AM8034">
        <v>0.60882470909999997</v>
      </c>
    </row>
    <row r="8035" spans="35:39" x14ac:dyDescent="0.3">
      <c r="AI8035" s="7">
        <v>8034</v>
      </c>
      <c r="AJ8035" s="7">
        <v>4</v>
      </c>
      <c r="AK8035" s="7">
        <v>4</v>
      </c>
      <c r="AL8035">
        <v>0.21726572520000001</v>
      </c>
      <c r="AM8035">
        <v>0.27276373840000001</v>
      </c>
    </row>
    <row r="8036" spans="35:39" x14ac:dyDescent="0.3">
      <c r="AI8036" s="7">
        <v>8035</v>
      </c>
      <c r="AJ8036" s="7">
        <v>3</v>
      </c>
      <c r="AK8036" s="7">
        <v>3</v>
      </c>
      <c r="AL8036">
        <v>0.145860077</v>
      </c>
      <c r="AM8036">
        <v>0.18949057359999999</v>
      </c>
    </row>
    <row r="8037" spans="35:39" x14ac:dyDescent="0.3">
      <c r="AI8037" s="7">
        <v>8036</v>
      </c>
      <c r="AJ8037" s="7">
        <v>40</v>
      </c>
      <c r="AK8037" s="7">
        <v>34</v>
      </c>
      <c r="AL8037">
        <v>0.97127727850000001</v>
      </c>
      <c r="AM8037">
        <v>0.96750902520000004</v>
      </c>
    </row>
    <row r="8038" spans="35:39" x14ac:dyDescent="0.3">
      <c r="AI8038" s="7">
        <v>8037</v>
      </c>
      <c r="AJ8038" s="7">
        <v>3</v>
      </c>
      <c r="AK8038" s="7">
        <v>1</v>
      </c>
      <c r="AL8038">
        <v>0.145860077</v>
      </c>
      <c r="AM8038">
        <v>4.2519053299999998E-2</v>
      </c>
    </row>
    <row r="8039" spans="35:39" x14ac:dyDescent="0.3">
      <c r="AI8039" s="7">
        <v>8038</v>
      </c>
      <c r="AJ8039" s="7">
        <v>25</v>
      </c>
      <c r="AK8039" s="7">
        <v>21</v>
      </c>
      <c r="AL8039">
        <v>0.91014120659999997</v>
      </c>
      <c r="AM8039">
        <v>0.90004011230000003</v>
      </c>
    </row>
    <row r="8040" spans="35:39" x14ac:dyDescent="0.3">
      <c r="AI8040" s="7">
        <v>8039</v>
      </c>
      <c r="AJ8040" s="7">
        <v>4</v>
      </c>
      <c r="AK8040" s="7">
        <v>4</v>
      </c>
      <c r="AL8040">
        <v>0.21726572520000001</v>
      </c>
      <c r="AM8040">
        <v>0.27276373840000001</v>
      </c>
    </row>
    <row r="8041" spans="35:39" x14ac:dyDescent="0.3">
      <c r="AI8041" s="7">
        <v>8040</v>
      </c>
      <c r="AJ8041" s="7">
        <v>2</v>
      </c>
      <c r="AK8041" s="7">
        <v>2</v>
      </c>
      <c r="AL8041">
        <v>7.9188061599999998E-2</v>
      </c>
      <c r="AM8041">
        <v>0.1075010028</v>
      </c>
    </row>
    <row r="8042" spans="35:39" x14ac:dyDescent="0.3">
      <c r="AI8042" s="7">
        <v>8041</v>
      </c>
      <c r="AJ8042" s="7">
        <v>24</v>
      </c>
      <c r="AK8042" s="7">
        <v>20</v>
      </c>
      <c r="AL8042">
        <v>0.90227856220000002</v>
      </c>
      <c r="AM8042">
        <v>0.88937023660000003</v>
      </c>
    </row>
    <row r="8043" spans="35:39" x14ac:dyDescent="0.3">
      <c r="AI8043" s="7">
        <v>8042</v>
      </c>
      <c r="AJ8043" s="7">
        <v>30</v>
      </c>
      <c r="AK8043" s="7">
        <v>24</v>
      </c>
      <c r="AL8043">
        <v>0.94038831830000003</v>
      </c>
      <c r="AM8043">
        <v>0.92563176889999998</v>
      </c>
    </row>
    <row r="8044" spans="35:39" x14ac:dyDescent="0.3">
      <c r="AI8044" s="7">
        <v>8043</v>
      </c>
      <c r="AJ8044" s="7">
        <v>21</v>
      </c>
      <c r="AK8044" s="7">
        <v>20</v>
      </c>
      <c r="AL8044">
        <v>0.87098844669999997</v>
      </c>
      <c r="AM8044">
        <v>0.88937023660000003</v>
      </c>
    </row>
    <row r="8045" spans="35:39" x14ac:dyDescent="0.3">
      <c r="AI8045" s="7">
        <v>8044</v>
      </c>
      <c r="AJ8045" s="7">
        <v>7</v>
      </c>
      <c r="AK8045" s="7">
        <v>6</v>
      </c>
      <c r="AL8045">
        <v>0.42378048779999999</v>
      </c>
      <c r="AM8045">
        <v>0.42928198950000002</v>
      </c>
    </row>
    <row r="8046" spans="35:39" x14ac:dyDescent="0.3">
      <c r="AI8046" s="7">
        <v>8045</v>
      </c>
      <c r="AJ8046" s="7">
        <v>5</v>
      </c>
      <c r="AK8046" s="7">
        <v>5</v>
      </c>
      <c r="AL8046">
        <v>0.28923299099999999</v>
      </c>
      <c r="AM8046">
        <v>0.35483353379999999</v>
      </c>
    </row>
    <row r="8047" spans="35:39" x14ac:dyDescent="0.3">
      <c r="AI8047" s="7">
        <v>8046</v>
      </c>
      <c r="AJ8047" s="7">
        <v>4</v>
      </c>
      <c r="AK8047" s="7">
        <v>4</v>
      </c>
      <c r="AL8047">
        <v>0.21726572520000001</v>
      </c>
      <c r="AM8047">
        <v>0.27276373840000001</v>
      </c>
    </row>
    <row r="8048" spans="35:39" x14ac:dyDescent="0.3">
      <c r="AI8048" s="7">
        <v>8047</v>
      </c>
      <c r="AJ8048" s="7">
        <v>5</v>
      </c>
      <c r="AK8048" s="7">
        <v>3</v>
      </c>
      <c r="AL8048">
        <v>0.28923299099999999</v>
      </c>
      <c r="AM8048">
        <v>0.18949057359999999</v>
      </c>
    </row>
    <row r="8049" spans="35:39" x14ac:dyDescent="0.3">
      <c r="AI8049" s="7">
        <v>8048</v>
      </c>
      <c r="AJ8049" s="7">
        <v>10</v>
      </c>
      <c r="AK8049" s="7">
        <v>10</v>
      </c>
      <c r="AL8049">
        <v>0.58488446719999998</v>
      </c>
      <c r="AM8049">
        <v>0.65543521859999998</v>
      </c>
    </row>
    <row r="8050" spans="35:39" x14ac:dyDescent="0.3">
      <c r="AI8050" s="7">
        <v>8049</v>
      </c>
      <c r="AJ8050" s="7">
        <v>11</v>
      </c>
      <c r="AK8050" s="7">
        <v>10</v>
      </c>
      <c r="AL8050">
        <v>0.63005455710000002</v>
      </c>
      <c r="AM8050">
        <v>0.65543521859999998</v>
      </c>
    </row>
    <row r="8051" spans="35:39" x14ac:dyDescent="0.3">
      <c r="AI8051" s="7">
        <v>8050</v>
      </c>
      <c r="AJ8051" s="7">
        <v>8</v>
      </c>
      <c r="AK8051" s="7">
        <v>7</v>
      </c>
      <c r="AL8051">
        <v>0.48435494220000003</v>
      </c>
      <c r="AM8051">
        <v>0.4956277577</v>
      </c>
    </row>
    <row r="8052" spans="35:39" x14ac:dyDescent="0.3">
      <c r="AI8052" s="7">
        <v>8051</v>
      </c>
      <c r="AJ8052" s="7">
        <v>10</v>
      </c>
      <c r="AK8052" s="7">
        <v>11</v>
      </c>
      <c r="AL8052">
        <v>0.58488446719999998</v>
      </c>
      <c r="AM8052">
        <v>0.69691135169999996</v>
      </c>
    </row>
    <row r="8053" spans="35:39" x14ac:dyDescent="0.3">
      <c r="AI8053" s="7">
        <v>8052</v>
      </c>
      <c r="AJ8053" s="7">
        <v>19</v>
      </c>
      <c r="AK8053" s="7">
        <v>17</v>
      </c>
      <c r="AL8053">
        <v>0.84194480100000002</v>
      </c>
      <c r="AM8053">
        <v>0.84997994379999997</v>
      </c>
    </row>
    <row r="8054" spans="35:39" x14ac:dyDescent="0.3">
      <c r="AI8054" s="7">
        <v>8053</v>
      </c>
      <c r="AJ8054" s="7">
        <v>7</v>
      </c>
      <c r="AK8054" s="7">
        <v>8</v>
      </c>
      <c r="AL8054">
        <v>0.42378048779999999</v>
      </c>
      <c r="AM8054">
        <v>0.55539510619999999</v>
      </c>
    </row>
    <row r="8055" spans="35:39" x14ac:dyDescent="0.3">
      <c r="AI8055" s="7">
        <v>8054</v>
      </c>
      <c r="AJ8055" s="7">
        <v>2</v>
      </c>
      <c r="AK8055" s="7">
        <v>2</v>
      </c>
      <c r="AL8055">
        <v>7.9188061599999998E-2</v>
      </c>
      <c r="AM8055">
        <v>0.1075010028</v>
      </c>
    </row>
    <row r="8056" spans="35:39" x14ac:dyDescent="0.3">
      <c r="AI8056" s="7">
        <v>8055</v>
      </c>
      <c r="AJ8056" s="7">
        <v>9</v>
      </c>
      <c r="AK8056" s="7">
        <v>7</v>
      </c>
      <c r="AL8056">
        <v>0.53714698329999999</v>
      </c>
      <c r="AM8056">
        <v>0.4956277577</v>
      </c>
    </row>
    <row r="8057" spans="35:39" x14ac:dyDescent="0.3">
      <c r="AI8057" s="7">
        <v>8056</v>
      </c>
      <c r="AJ8057" s="7">
        <v>9</v>
      </c>
      <c r="AK8057" s="7">
        <v>7</v>
      </c>
      <c r="AL8057">
        <v>0.53714698329999999</v>
      </c>
      <c r="AM8057">
        <v>0.4956277577</v>
      </c>
    </row>
    <row r="8058" spans="35:39" x14ac:dyDescent="0.3">
      <c r="AI8058" s="7">
        <v>8057</v>
      </c>
      <c r="AJ8058" s="7">
        <v>12</v>
      </c>
      <c r="AK8058" s="7">
        <v>9</v>
      </c>
      <c r="AL8058">
        <v>0.6704910141</v>
      </c>
      <c r="AM8058">
        <v>0.60882470909999997</v>
      </c>
    </row>
    <row r="8059" spans="35:39" x14ac:dyDescent="0.3">
      <c r="AI8059" s="7">
        <v>8058</v>
      </c>
      <c r="AJ8059" s="7">
        <v>10</v>
      </c>
      <c r="AK8059" s="7">
        <v>11</v>
      </c>
      <c r="AL8059">
        <v>0.58488446719999998</v>
      </c>
      <c r="AM8059">
        <v>0.69691135169999996</v>
      </c>
    </row>
    <row r="8060" spans="35:39" x14ac:dyDescent="0.3">
      <c r="AI8060" s="7">
        <v>8059</v>
      </c>
      <c r="AJ8060" s="7">
        <v>0</v>
      </c>
      <c r="AK8060" s="7">
        <v>0</v>
      </c>
      <c r="AL8060">
        <v>0</v>
      </c>
      <c r="AM8060">
        <v>0</v>
      </c>
    </row>
    <row r="8061" spans="35:39" x14ac:dyDescent="0.3">
      <c r="AI8061" s="7">
        <v>8060</v>
      </c>
      <c r="AJ8061" s="7">
        <v>10</v>
      </c>
      <c r="AK8061" s="7">
        <v>10</v>
      </c>
      <c r="AL8061">
        <v>0.58488446719999998</v>
      </c>
      <c r="AM8061">
        <v>0.65543521859999998</v>
      </c>
    </row>
    <row r="8062" spans="35:39" x14ac:dyDescent="0.3">
      <c r="AI8062" s="7">
        <v>8061</v>
      </c>
      <c r="AJ8062" s="7">
        <v>16</v>
      </c>
      <c r="AK8062" s="7">
        <v>14</v>
      </c>
      <c r="AL8062">
        <v>0.78674582790000003</v>
      </c>
      <c r="AM8062">
        <v>0.79021259519999998</v>
      </c>
    </row>
    <row r="8063" spans="35:39" x14ac:dyDescent="0.3">
      <c r="AI8063" s="7">
        <v>8062</v>
      </c>
      <c r="AJ8063" s="7">
        <v>7</v>
      </c>
      <c r="AK8063" s="7">
        <v>6</v>
      </c>
      <c r="AL8063">
        <v>0.42378048779999999</v>
      </c>
      <c r="AM8063">
        <v>0.42928198950000002</v>
      </c>
    </row>
    <row r="8064" spans="35:39" x14ac:dyDescent="0.3">
      <c r="AI8064" s="7">
        <v>8063</v>
      </c>
      <c r="AJ8064" s="7">
        <v>9</v>
      </c>
      <c r="AK8064" s="7">
        <v>8</v>
      </c>
      <c r="AL8064">
        <v>0.53714698329999999</v>
      </c>
      <c r="AM8064">
        <v>0.55539510619999999</v>
      </c>
    </row>
    <row r="8065" spans="35:39" x14ac:dyDescent="0.3">
      <c r="AI8065" s="7">
        <v>8064</v>
      </c>
      <c r="AJ8065" s="7">
        <v>3</v>
      </c>
      <c r="AK8065" s="7">
        <v>2</v>
      </c>
      <c r="AL8065">
        <v>0.145860077</v>
      </c>
      <c r="AM8065">
        <v>0.1075010028</v>
      </c>
    </row>
    <row r="8066" spans="35:39" x14ac:dyDescent="0.3">
      <c r="AI8066" s="7">
        <v>8065</v>
      </c>
      <c r="AJ8066" s="7">
        <v>2</v>
      </c>
      <c r="AK8066" s="7">
        <v>2</v>
      </c>
      <c r="AL8066">
        <v>7.9188061599999998E-2</v>
      </c>
      <c r="AM8066">
        <v>0.1075010028</v>
      </c>
    </row>
    <row r="8067" spans="35:39" x14ac:dyDescent="0.3">
      <c r="AI8067" s="7">
        <v>8066</v>
      </c>
      <c r="AJ8067" s="7">
        <v>5</v>
      </c>
      <c r="AK8067" s="7">
        <v>3</v>
      </c>
      <c r="AL8067">
        <v>0.28923299099999999</v>
      </c>
      <c r="AM8067">
        <v>0.18949057359999999</v>
      </c>
    </row>
    <row r="8068" spans="35:39" x14ac:dyDescent="0.3">
      <c r="AI8068" s="7">
        <v>8067</v>
      </c>
      <c r="AJ8068" s="7">
        <v>12</v>
      </c>
      <c r="AK8068" s="7">
        <v>12</v>
      </c>
      <c r="AL8068">
        <v>0.6704910141</v>
      </c>
      <c r="AM8068">
        <v>0.73341355789999996</v>
      </c>
    </row>
    <row r="8069" spans="35:39" x14ac:dyDescent="0.3">
      <c r="AI8069" s="7">
        <v>8068</v>
      </c>
      <c r="AJ8069" s="7">
        <v>4</v>
      </c>
      <c r="AK8069" s="7">
        <v>4</v>
      </c>
      <c r="AL8069">
        <v>0.21726572520000001</v>
      </c>
      <c r="AM8069">
        <v>0.27276373840000001</v>
      </c>
    </row>
    <row r="8070" spans="35:39" x14ac:dyDescent="0.3">
      <c r="AI8070" s="7">
        <v>8069</v>
      </c>
      <c r="AJ8070" s="7">
        <v>7</v>
      </c>
      <c r="AK8070" s="7">
        <v>7</v>
      </c>
      <c r="AL8070">
        <v>0.42378048779999999</v>
      </c>
      <c r="AM8070">
        <v>0.4956277577</v>
      </c>
    </row>
    <row r="8071" spans="35:39" x14ac:dyDescent="0.3">
      <c r="AI8071" s="7">
        <v>8070</v>
      </c>
      <c r="AJ8071" s="7">
        <v>1</v>
      </c>
      <c r="AK8071" s="7">
        <v>1</v>
      </c>
      <c r="AL8071">
        <v>2.9123876699999999E-2</v>
      </c>
      <c r="AM8071">
        <v>4.2519053299999998E-2</v>
      </c>
    </row>
    <row r="8072" spans="35:39" x14ac:dyDescent="0.3">
      <c r="AI8072" s="7">
        <v>8071</v>
      </c>
      <c r="AJ8072" s="7">
        <v>12</v>
      </c>
      <c r="AK8072" s="7">
        <v>12</v>
      </c>
      <c r="AL8072">
        <v>0.6704910141</v>
      </c>
      <c r="AM8072">
        <v>0.73341355789999996</v>
      </c>
    </row>
    <row r="8073" spans="35:39" x14ac:dyDescent="0.3">
      <c r="AI8073" s="7">
        <v>8072</v>
      </c>
      <c r="AJ8073" s="7">
        <v>11</v>
      </c>
      <c r="AK8073" s="7">
        <v>7</v>
      </c>
      <c r="AL8073">
        <v>0.63005455710000002</v>
      </c>
      <c r="AM8073">
        <v>0.4956277577</v>
      </c>
    </row>
    <row r="8074" spans="35:39" x14ac:dyDescent="0.3">
      <c r="AI8074" s="7">
        <v>8073</v>
      </c>
      <c r="AJ8074" s="7">
        <v>6</v>
      </c>
      <c r="AK8074" s="7">
        <v>5</v>
      </c>
      <c r="AL8074">
        <v>0.35887355580000002</v>
      </c>
      <c r="AM8074">
        <v>0.35483353379999999</v>
      </c>
    </row>
    <row r="8075" spans="35:39" x14ac:dyDescent="0.3">
      <c r="AI8075" s="7">
        <v>8074</v>
      </c>
      <c r="AJ8075" s="7">
        <v>2</v>
      </c>
      <c r="AK8075" s="7">
        <v>2</v>
      </c>
      <c r="AL8075">
        <v>7.9188061599999998E-2</v>
      </c>
      <c r="AM8075">
        <v>0.1075010028</v>
      </c>
    </row>
    <row r="8076" spans="35:39" x14ac:dyDescent="0.3">
      <c r="AI8076" s="7">
        <v>8075</v>
      </c>
      <c r="AJ8076" s="7">
        <v>1</v>
      </c>
      <c r="AK8076" s="7">
        <v>0</v>
      </c>
      <c r="AL8076">
        <v>2.9123876699999999E-2</v>
      </c>
      <c r="AM8076">
        <v>0</v>
      </c>
    </row>
    <row r="8077" spans="35:39" x14ac:dyDescent="0.3">
      <c r="AI8077" s="7">
        <v>8076</v>
      </c>
      <c r="AJ8077" s="7">
        <v>8</v>
      </c>
      <c r="AK8077" s="7">
        <v>4</v>
      </c>
      <c r="AL8077">
        <v>0.48435494220000003</v>
      </c>
      <c r="AM8077">
        <v>0.27276373840000001</v>
      </c>
    </row>
    <row r="8078" spans="35:39" x14ac:dyDescent="0.3">
      <c r="AI8078" s="7">
        <v>8077</v>
      </c>
      <c r="AJ8078" s="7">
        <v>8</v>
      </c>
      <c r="AK8078" s="7">
        <v>8</v>
      </c>
      <c r="AL8078">
        <v>0.48435494220000003</v>
      </c>
      <c r="AM8078">
        <v>0.55539510619999999</v>
      </c>
    </row>
    <row r="8079" spans="35:39" x14ac:dyDescent="0.3">
      <c r="AI8079" s="7">
        <v>8078</v>
      </c>
      <c r="AJ8079" s="7">
        <v>5</v>
      </c>
      <c r="AK8079" s="7">
        <v>5</v>
      </c>
      <c r="AL8079">
        <v>0.28923299099999999</v>
      </c>
      <c r="AM8079">
        <v>0.35483353379999999</v>
      </c>
    </row>
    <row r="8080" spans="35:39" x14ac:dyDescent="0.3">
      <c r="AI8080" s="7">
        <v>8079</v>
      </c>
      <c r="AJ8080" s="7">
        <v>5</v>
      </c>
      <c r="AK8080" s="7">
        <v>5</v>
      </c>
      <c r="AL8080">
        <v>0.28923299099999999</v>
      </c>
      <c r="AM8080">
        <v>0.35483353379999999</v>
      </c>
    </row>
    <row r="8081" spans="35:39" x14ac:dyDescent="0.3">
      <c r="AI8081" s="7">
        <v>8080</v>
      </c>
      <c r="AJ8081" s="7">
        <v>4</v>
      </c>
      <c r="AK8081" s="7">
        <v>3</v>
      </c>
      <c r="AL8081">
        <v>0.21726572520000001</v>
      </c>
      <c r="AM8081">
        <v>0.18949057359999999</v>
      </c>
    </row>
    <row r="8082" spans="35:39" x14ac:dyDescent="0.3">
      <c r="AI8082" s="7">
        <v>8081</v>
      </c>
      <c r="AJ8082" s="7">
        <v>7</v>
      </c>
      <c r="AK8082" s="7">
        <v>5</v>
      </c>
      <c r="AL8082">
        <v>0.42378048779999999</v>
      </c>
      <c r="AM8082">
        <v>0.35483353379999999</v>
      </c>
    </row>
    <row r="8083" spans="35:39" x14ac:dyDescent="0.3">
      <c r="AI8083" s="7">
        <v>8082</v>
      </c>
      <c r="AJ8083" s="7">
        <v>11</v>
      </c>
      <c r="AK8083" s="7">
        <v>10</v>
      </c>
      <c r="AL8083">
        <v>0.63005455710000002</v>
      </c>
      <c r="AM8083">
        <v>0.65543521859999998</v>
      </c>
    </row>
    <row r="8084" spans="35:39" x14ac:dyDescent="0.3">
      <c r="AI8084" s="7">
        <v>8083</v>
      </c>
      <c r="AJ8084" s="7">
        <v>7</v>
      </c>
      <c r="AK8084" s="7">
        <v>5</v>
      </c>
      <c r="AL8084">
        <v>0.42378048779999999</v>
      </c>
      <c r="AM8084">
        <v>0.35483353379999999</v>
      </c>
    </row>
    <row r="8085" spans="35:39" x14ac:dyDescent="0.3">
      <c r="AI8085" s="7">
        <v>8084</v>
      </c>
      <c r="AJ8085" s="7">
        <v>6</v>
      </c>
      <c r="AK8085" s="7">
        <v>5</v>
      </c>
      <c r="AL8085">
        <v>0.35887355580000002</v>
      </c>
      <c r="AM8085">
        <v>0.35483353379999999</v>
      </c>
    </row>
    <row r="8086" spans="35:39" x14ac:dyDescent="0.3">
      <c r="AI8086" s="7">
        <v>8085</v>
      </c>
      <c r="AJ8086" s="7">
        <v>6</v>
      </c>
      <c r="AK8086" s="7">
        <v>4</v>
      </c>
      <c r="AL8086">
        <v>0.35887355580000002</v>
      </c>
      <c r="AM8086">
        <v>0.27276373840000001</v>
      </c>
    </row>
    <row r="8087" spans="35:39" x14ac:dyDescent="0.3">
      <c r="AI8087" s="7">
        <v>8086</v>
      </c>
      <c r="AJ8087" s="7">
        <v>7</v>
      </c>
      <c r="AK8087" s="7">
        <v>7</v>
      </c>
      <c r="AL8087">
        <v>0.42378048779999999</v>
      </c>
      <c r="AM8087">
        <v>0.4956277577</v>
      </c>
    </row>
    <row r="8088" spans="35:39" x14ac:dyDescent="0.3">
      <c r="AI8088" s="7">
        <v>8087</v>
      </c>
      <c r="AJ8088" s="7">
        <v>0</v>
      </c>
      <c r="AK8088" s="7">
        <v>0</v>
      </c>
      <c r="AL8088">
        <v>0</v>
      </c>
      <c r="AM8088">
        <v>0</v>
      </c>
    </row>
    <row r="8089" spans="35:39" x14ac:dyDescent="0.3">
      <c r="AI8089" s="7">
        <v>8088</v>
      </c>
      <c r="AJ8089" s="7">
        <v>11</v>
      </c>
      <c r="AK8089" s="7">
        <v>9</v>
      </c>
      <c r="AL8089">
        <v>0.63005455710000002</v>
      </c>
      <c r="AM8089">
        <v>0.60882470909999997</v>
      </c>
    </row>
    <row r="8090" spans="35:39" x14ac:dyDescent="0.3">
      <c r="AI8090" s="7">
        <v>8089</v>
      </c>
      <c r="AJ8090" s="7">
        <v>7</v>
      </c>
      <c r="AK8090" s="7">
        <v>6</v>
      </c>
      <c r="AL8090">
        <v>0.42378048779999999</v>
      </c>
      <c r="AM8090">
        <v>0.42928198950000002</v>
      </c>
    </row>
    <row r="8091" spans="35:39" x14ac:dyDescent="0.3">
      <c r="AI8091" s="7">
        <v>8090</v>
      </c>
      <c r="AJ8091" s="7">
        <v>4</v>
      </c>
      <c r="AK8091" s="7">
        <v>4</v>
      </c>
      <c r="AL8091">
        <v>0.21726572520000001</v>
      </c>
      <c r="AM8091">
        <v>0.27276373840000001</v>
      </c>
    </row>
    <row r="8092" spans="35:39" x14ac:dyDescent="0.3">
      <c r="AI8092" s="7">
        <v>8091</v>
      </c>
      <c r="AJ8092" s="7">
        <v>8</v>
      </c>
      <c r="AK8092" s="7">
        <v>5</v>
      </c>
      <c r="AL8092">
        <v>0.48435494220000003</v>
      </c>
      <c r="AM8092">
        <v>0.35483353379999999</v>
      </c>
    </row>
    <row r="8093" spans="35:39" x14ac:dyDescent="0.3">
      <c r="AI8093" s="7">
        <v>8092</v>
      </c>
      <c r="AJ8093" s="7">
        <v>2</v>
      </c>
      <c r="AK8093" s="7">
        <v>3</v>
      </c>
      <c r="AL8093">
        <v>7.9188061599999998E-2</v>
      </c>
      <c r="AM8093">
        <v>0.18949057359999999</v>
      </c>
    </row>
    <row r="8094" spans="35:39" x14ac:dyDescent="0.3">
      <c r="AI8094" s="7">
        <v>8093</v>
      </c>
      <c r="AJ8094" s="7">
        <v>29</v>
      </c>
      <c r="AK8094" s="7">
        <v>21</v>
      </c>
      <c r="AL8094">
        <v>0.93581514759999995</v>
      </c>
      <c r="AM8094">
        <v>0.90004011230000003</v>
      </c>
    </row>
    <row r="8095" spans="35:39" x14ac:dyDescent="0.3">
      <c r="AI8095" s="7">
        <v>8094</v>
      </c>
      <c r="AJ8095" s="7">
        <v>23</v>
      </c>
      <c r="AK8095" s="7">
        <v>18</v>
      </c>
      <c r="AL8095">
        <v>0.89257060330000004</v>
      </c>
      <c r="AM8095">
        <v>0.86466105090000001</v>
      </c>
    </row>
    <row r="8096" spans="35:39" x14ac:dyDescent="0.3">
      <c r="AI8096" s="7">
        <v>8095</v>
      </c>
      <c r="AJ8096" s="7">
        <v>24</v>
      </c>
      <c r="AK8096" s="7">
        <v>18</v>
      </c>
      <c r="AL8096">
        <v>0.90227856220000002</v>
      </c>
      <c r="AM8096">
        <v>0.86466105090000001</v>
      </c>
    </row>
    <row r="8097" spans="35:39" x14ac:dyDescent="0.3">
      <c r="AI8097" s="7">
        <v>8096</v>
      </c>
      <c r="AJ8097" s="7">
        <v>10</v>
      </c>
      <c r="AK8097" s="7">
        <v>9</v>
      </c>
      <c r="AL8097">
        <v>0.58488446719999998</v>
      </c>
      <c r="AM8097">
        <v>0.60882470909999997</v>
      </c>
    </row>
    <row r="8098" spans="35:39" x14ac:dyDescent="0.3">
      <c r="AI8098" s="7">
        <v>8097</v>
      </c>
      <c r="AJ8098" s="7">
        <v>23</v>
      </c>
      <c r="AK8098" s="7">
        <v>17</v>
      </c>
      <c r="AL8098">
        <v>0.89257060330000004</v>
      </c>
      <c r="AM8098">
        <v>0.84997994379999997</v>
      </c>
    </row>
    <row r="8099" spans="35:39" x14ac:dyDescent="0.3">
      <c r="AI8099" s="7">
        <v>8098</v>
      </c>
      <c r="AJ8099" s="7">
        <v>8</v>
      </c>
      <c r="AK8099" s="7">
        <v>5</v>
      </c>
      <c r="AL8099">
        <v>0.48435494220000003</v>
      </c>
      <c r="AM8099">
        <v>0.35483353379999999</v>
      </c>
    </row>
    <row r="8100" spans="35:39" x14ac:dyDescent="0.3">
      <c r="AI8100" s="7">
        <v>8099</v>
      </c>
      <c r="AJ8100" s="7">
        <v>12</v>
      </c>
      <c r="AK8100" s="7">
        <v>10</v>
      </c>
      <c r="AL8100">
        <v>0.6704910141</v>
      </c>
      <c r="AM8100">
        <v>0.65543521859999998</v>
      </c>
    </row>
    <row r="8101" spans="35:39" x14ac:dyDescent="0.3">
      <c r="AI8101" s="7">
        <v>8100</v>
      </c>
      <c r="AJ8101" s="7">
        <v>14</v>
      </c>
      <c r="AK8101" s="7">
        <v>13</v>
      </c>
      <c r="AL8101">
        <v>0.73459563539999995</v>
      </c>
      <c r="AM8101">
        <v>0.76269554750000002</v>
      </c>
    </row>
    <row r="8102" spans="35:39" x14ac:dyDescent="0.3">
      <c r="AI8102" s="7">
        <v>8101</v>
      </c>
      <c r="AJ8102" s="7">
        <v>20</v>
      </c>
      <c r="AK8102" s="7">
        <v>19</v>
      </c>
      <c r="AL8102">
        <v>0.85783055190000002</v>
      </c>
      <c r="AM8102">
        <v>0.87837946239999998</v>
      </c>
    </row>
    <row r="8103" spans="35:39" x14ac:dyDescent="0.3">
      <c r="AI8103" s="7">
        <v>8102</v>
      </c>
      <c r="AJ8103" s="7">
        <v>1</v>
      </c>
      <c r="AK8103" s="7">
        <v>1</v>
      </c>
      <c r="AL8103">
        <v>2.9123876699999999E-2</v>
      </c>
      <c r="AM8103">
        <v>4.2519053299999998E-2</v>
      </c>
    </row>
    <row r="8104" spans="35:39" x14ac:dyDescent="0.3">
      <c r="AI8104" s="7">
        <v>8103</v>
      </c>
      <c r="AJ8104" s="7">
        <v>9</v>
      </c>
      <c r="AK8104" s="7">
        <v>7</v>
      </c>
      <c r="AL8104">
        <v>0.53714698329999999</v>
      </c>
      <c r="AM8104">
        <v>0.4956277577</v>
      </c>
    </row>
    <row r="8105" spans="35:39" x14ac:dyDescent="0.3">
      <c r="AI8105" s="7">
        <v>8104</v>
      </c>
      <c r="AJ8105" s="7">
        <v>1</v>
      </c>
      <c r="AK8105" s="7">
        <v>0</v>
      </c>
      <c r="AL8105">
        <v>2.9123876699999999E-2</v>
      </c>
      <c r="AM8105">
        <v>0</v>
      </c>
    </row>
    <row r="8106" spans="35:39" x14ac:dyDescent="0.3">
      <c r="AI8106" s="7">
        <v>8105</v>
      </c>
      <c r="AJ8106" s="7">
        <v>27</v>
      </c>
      <c r="AK8106" s="7">
        <v>18</v>
      </c>
      <c r="AL8106">
        <v>0.92362002560000001</v>
      </c>
      <c r="AM8106">
        <v>0.86466105090000001</v>
      </c>
    </row>
    <row r="8107" spans="35:39" x14ac:dyDescent="0.3">
      <c r="AI8107" s="7">
        <v>8106</v>
      </c>
      <c r="AJ8107" s="7">
        <v>10</v>
      </c>
      <c r="AK8107" s="7">
        <v>9</v>
      </c>
      <c r="AL8107">
        <v>0.58488446719999998</v>
      </c>
      <c r="AM8107">
        <v>0.60882470909999997</v>
      </c>
    </row>
    <row r="8108" spans="35:39" x14ac:dyDescent="0.3">
      <c r="AI8108" s="7">
        <v>8107</v>
      </c>
      <c r="AJ8108" s="7">
        <v>2</v>
      </c>
      <c r="AK8108" s="7">
        <v>2</v>
      </c>
      <c r="AL8108">
        <v>7.9188061599999998E-2</v>
      </c>
      <c r="AM8108">
        <v>0.1075010028</v>
      </c>
    </row>
    <row r="8109" spans="35:39" x14ac:dyDescent="0.3">
      <c r="AI8109" s="7">
        <v>8108</v>
      </c>
      <c r="AJ8109" s="7">
        <v>9</v>
      </c>
      <c r="AK8109" s="7">
        <v>10</v>
      </c>
      <c r="AL8109">
        <v>0.53714698329999999</v>
      </c>
      <c r="AM8109">
        <v>0.65543521859999998</v>
      </c>
    </row>
    <row r="8110" spans="35:39" x14ac:dyDescent="0.3">
      <c r="AI8110" s="7">
        <v>8109</v>
      </c>
      <c r="AJ8110" s="7">
        <v>12</v>
      </c>
      <c r="AK8110" s="7">
        <v>11</v>
      </c>
      <c r="AL8110">
        <v>0.6704910141</v>
      </c>
      <c r="AM8110">
        <v>0.69691135169999996</v>
      </c>
    </row>
    <row r="8111" spans="35:39" x14ac:dyDescent="0.3">
      <c r="AI8111" s="7">
        <v>8110</v>
      </c>
      <c r="AJ8111" s="7">
        <v>27</v>
      </c>
      <c r="AK8111" s="7">
        <v>26</v>
      </c>
      <c r="AL8111">
        <v>0.92362002560000001</v>
      </c>
      <c r="AM8111">
        <v>0.93798636179999995</v>
      </c>
    </row>
    <row r="8112" spans="35:39" x14ac:dyDescent="0.3">
      <c r="AI8112" s="7">
        <v>8111</v>
      </c>
      <c r="AJ8112" s="7">
        <v>8</v>
      </c>
      <c r="AK8112" s="7">
        <v>8</v>
      </c>
      <c r="AL8112">
        <v>0.48435494220000003</v>
      </c>
      <c r="AM8112">
        <v>0.55539510619999999</v>
      </c>
    </row>
    <row r="8113" spans="35:39" x14ac:dyDescent="0.3">
      <c r="AI8113" s="7">
        <v>8112</v>
      </c>
      <c r="AJ8113" s="7">
        <v>4</v>
      </c>
      <c r="AK8113" s="7">
        <v>5</v>
      </c>
      <c r="AL8113">
        <v>0.21726572520000001</v>
      </c>
      <c r="AM8113">
        <v>0.35483353379999999</v>
      </c>
    </row>
    <row r="8114" spans="35:39" x14ac:dyDescent="0.3">
      <c r="AI8114" s="7">
        <v>8113</v>
      </c>
      <c r="AJ8114" s="7">
        <v>15</v>
      </c>
      <c r="AK8114" s="7">
        <v>12</v>
      </c>
      <c r="AL8114">
        <v>0.76163350439999999</v>
      </c>
      <c r="AM8114">
        <v>0.73341355789999996</v>
      </c>
    </row>
    <row r="8115" spans="35:39" x14ac:dyDescent="0.3">
      <c r="AI8115" s="7">
        <v>8114</v>
      </c>
      <c r="AJ8115" s="7">
        <v>0</v>
      </c>
      <c r="AK8115" s="7">
        <v>0</v>
      </c>
      <c r="AL8115">
        <v>0</v>
      </c>
      <c r="AM8115">
        <v>0</v>
      </c>
    </row>
    <row r="8116" spans="35:39" x14ac:dyDescent="0.3">
      <c r="AI8116" s="7">
        <v>8115</v>
      </c>
      <c r="AJ8116" s="7">
        <v>5</v>
      </c>
      <c r="AK8116" s="7">
        <v>4</v>
      </c>
      <c r="AL8116">
        <v>0.28923299099999999</v>
      </c>
      <c r="AM8116">
        <v>0.27276373840000001</v>
      </c>
    </row>
    <row r="8117" spans="35:39" x14ac:dyDescent="0.3">
      <c r="AI8117" s="7">
        <v>8116</v>
      </c>
      <c r="AJ8117" s="7">
        <v>10</v>
      </c>
      <c r="AK8117" s="7">
        <v>10</v>
      </c>
      <c r="AL8117">
        <v>0.58488446719999998</v>
      </c>
      <c r="AM8117">
        <v>0.65543521859999998</v>
      </c>
    </row>
    <row r="8118" spans="35:39" x14ac:dyDescent="0.3">
      <c r="AI8118" s="7">
        <v>8117</v>
      </c>
      <c r="AJ8118" s="7">
        <v>3</v>
      </c>
      <c r="AK8118" s="7">
        <v>3</v>
      </c>
      <c r="AL8118">
        <v>0.145860077</v>
      </c>
      <c r="AM8118">
        <v>0.18949057359999999</v>
      </c>
    </row>
    <row r="8119" spans="35:39" x14ac:dyDescent="0.3">
      <c r="AI8119" s="7">
        <v>8118</v>
      </c>
      <c r="AJ8119" s="7">
        <v>12</v>
      </c>
      <c r="AK8119" s="7">
        <v>12</v>
      </c>
      <c r="AL8119">
        <v>0.6704910141</v>
      </c>
      <c r="AM8119">
        <v>0.73341355789999996</v>
      </c>
    </row>
    <row r="8120" spans="35:39" x14ac:dyDescent="0.3">
      <c r="AI8120" s="7">
        <v>8119</v>
      </c>
      <c r="AJ8120" s="7">
        <v>10</v>
      </c>
      <c r="AK8120" s="7">
        <v>11</v>
      </c>
      <c r="AL8120">
        <v>0.58488446719999998</v>
      </c>
      <c r="AM8120">
        <v>0.69691135169999996</v>
      </c>
    </row>
    <row r="8121" spans="35:39" x14ac:dyDescent="0.3">
      <c r="AI8121" s="7">
        <v>8120</v>
      </c>
      <c r="AJ8121" s="7">
        <v>19</v>
      </c>
      <c r="AK8121" s="7">
        <v>18</v>
      </c>
      <c r="AL8121">
        <v>0.84194480100000002</v>
      </c>
      <c r="AM8121">
        <v>0.86466105090000001</v>
      </c>
    </row>
    <row r="8122" spans="35:39" x14ac:dyDescent="0.3">
      <c r="AI8122" s="7">
        <v>8121</v>
      </c>
      <c r="AJ8122" s="7">
        <v>21</v>
      </c>
      <c r="AK8122" s="7">
        <v>16</v>
      </c>
      <c r="AL8122">
        <v>0.87098844669999997</v>
      </c>
      <c r="AM8122">
        <v>0.83241075009999999</v>
      </c>
    </row>
    <row r="8123" spans="35:39" x14ac:dyDescent="0.3">
      <c r="AI8123" s="7">
        <v>8122</v>
      </c>
      <c r="AJ8123" s="7">
        <v>14</v>
      </c>
      <c r="AK8123" s="7">
        <v>13</v>
      </c>
      <c r="AL8123">
        <v>0.73459563539999995</v>
      </c>
      <c r="AM8123">
        <v>0.76269554750000002</v>
      </c>
    </row>
    <row r="8124" spans="35:39" x14ac:dyDescent="0.3">
      <c r="AI8124" s="7">
        <v>8123</v>
      </c>
      <c r="AJ8124" s="7">
        <v>7</v>
      </c>
      <c r="AK8124" s="7">
        <v>7</v>
      </c>
      <c r="AL8124">
        <v>0.42378048779999999</v>
      </c>
      <c r="AM8124">
        <v>0.4956277577</v>
      </c>
    </row>
    <row r="8125" spans="35:39" x14ac:dyDescent="0.3">
      <c r="AI8125" s="7">
        <v>8124</v>
      </c>
      <c r="AJ8125" s="7">
        <v>3</v>
      </c>
      <c r="AK8125" s="7">
        <v>3</v>
      </c>
      <c r="AL8125">
        <v>0.145860077</v>
      </c>
      <c r="AM8125">
        <v>0.18949057359999999</v>
      </c>
    </row>
    <row r="8126" spans="35:39" x14ac:dyDescent="0.3">
      <c r="AI8126" s="7">
        <v>8125</v>
      </c>
      <c r="AJ8126" s="7">
        <v>15</v>
      </c>
      <c r="AK8126" s="7">
        <v>16</v>
      </c>
      <c r="AL8126">
        <v>0.76163350439999999</v>
      </c>
      <c r="AM8126">
        <v>0.83241075009999999</v>
      </c>
    </row>
    <row r="8127" spans="35:39" x14ac:dyDescent="0.3">
      <c r="AI8127" s="7">
        <v>8126</v>
      </c>
      <c r="AJ8127" s="7">
        <v>6</v>
      </c>
      <c r="AK8127" s="7">
        <v>5</v>
      </c>
      <c r="AL8127">
        <v>0.35887355580000002</v>
      </c>
      <c r="AM8127">
        <v>0.35483353379999999</v>
      </c>
    </row>
    <row r="8128" spans="35:39" x14ac:dyDescent="0.3">
      <c r="AI8128" s="7">
        <v>8127</v>
      </c>
      <c r="AJ8128" s="7">
        <v>6</v>
      </c>
      <c r="AK8128" s="7">
        <v>6</v>
      </c>
      <c r="AL8128">
        <v>0.35887355580000002</v>
      </c>
      <c r="AM8128">
        <v>0.42928198950000002</v>
      </c>
    </row>
    <row r="8129" spans="35:39" x14ac:dyDescent="0.3">
      <c r="AI8129" s="7">
        <v>8128</v>
      </c>
      <c r="AJ8129" s="7">
        <v>10</v>
      </c>
      <c r="AK8129" s="7">
        <v>9</v>
      </c>
      <c r="AL8129">
        <v>0.58488446719999998</v>
      </c>
      <c r="AM8129">
        <v>0.60882470909999997</v>
      </c>
    </row>
    <row r="8130" spans="35:39" x14ac:dyDescent="0.3">
      <c r="AI8130" s="7">
        <v>8129</v>
      </c>
      <c r="AJ8130" s="7">
        <v>27</v>
      </c>
      <c r="AK8130" s="7">
        <v>26</v>
      </c>
      <c r="AL8130">
        <v>0.92362002560000001</v>
      </c>
      <c r="AM8130">
        <v>0.93798636179999995</v>
      </c>
    </row>
    <row r="8131" spans="35:39" x14ac:dyDescent="0.3">
      <c r="AI8131" s="7">
        <v>8130</v>
      </c>
      <c r="AJ8131" s="7">
        <v>32</v>
      </c>
      <c r="AK8131" s="7">
        <v>32</v>
      </c>
      <c r="AL8131">
        <v>0.94849165589999995</v>
      </c>
      <c r="AM8131">
        <v>0.96301644600000003</v>
      </c>
    </row>
    <row r="8132" spans="35:39" x14ac:dyDescent="0.3">
      <c r="AI8132" s="7">
        <v>8131</v>
      </c>
      <c r="AJ8132" s="7">
        <v>6</v>
      </c>
      <c r="AK8132" s="7">
        <v>7</v>
      </c>
      <c r="AL8132">
        <v>0.35887355580000002</v>
      </c>
      <c r="AM8132">
        <v>0.4956277577</v>
      </c>
    </row>
    <row r="8133" spans="35:39" x14ac:dyDescent="0.3">
      <c r="AI8133" s="7">
        <v>8132</v>
      </c>
      <c r="AJ8133" s="7">
        <v>1</v>
      </c>
      <c r="AK8133" s="7">
        <v>2</v>
      </c>
      <c r="AL8133">
        <v>2.9123876699999999E-2</v>
      </c>
      <c r="AM8133">
        <v>0.1075010028</v>
      </c>
    </row>
    <row r="8134" spans="35:39" x14ac:dyDescent="0.3">
      <c r="AI8134" s="7">
        <v>8133</v>
      </c>
      <c r="AJ8134" s="7">
        <v>17</v>
      </c>
      <c r="AK8134" s="7">
        <v>16</v>
      </c>
      <c r="AL8134">
        <v>0.80720474959999999</v>
      </c>
      <c r="AM8134">
        <v>0.83241075009999999</v>
      </c>
    </row>
    <row r="8135" spans="35:39" x14ac:dyDescent="0.3">
      <c r="AI8135" s="7">
        <v>8134</v>
      </c>
      <c r="AJ8135" s="7">
        <v>15</v>
      </c>
      <c r="AK8135" s="7">
        <v>14</v>
      </c>
      <c r="AL8135">
        <v>0.76163350439999999</v>
      </c>
      <c r="AM8135">
        <v>0.79021259519999998</v>
      </c>
    </row>
    <row r="8136" spans="35:39" x14ac:dyDescent="0.3">
      <c r="AI8136" s="7">
        <v>8135</v>
      </c>
      <c r="AJ8136" s="7">
        <v>3</v>
      </c>
      <c r="AK8136" s="7">
        <v>2</v>
      </c>
      <c r="AL8136">
        <v>0.145860077</v>
      </c>
      <c r="AM8136">
        <v>0.1075010028</v>
      </c>
    </row>
    <row r="8137" spans="35:39" x14ac:dyDescent="0.3">
      <c r="AI8137" s="7">
        <v>8136</v>
      </c>
      <c r="AJ8137" s="7">
        <v>1</v>
      </c>
      <c r="AK8137" s="7">
        <v>0</v>
      </c>
      <c r="AL8137">
        <v>2.9123876699999999E-2</v>
      </c>
      <c r="AM8137">
        <v>0</v>
      </c>
    </row>
    <row r="8138" spans="35:39" x14ac:dyDescent="0.3">
      <c r="AI8138" s="7">
        <v>8137</v>
      </c>
      <c r="AJ8138" s="7">
        <v>9</v>
      </c>
      <c r="AK8138" s="7">
        <v>11</v>
      </c>
      <c r="AL8138">
        <v>0.53714698329999999</v>
      </c>
      <c r="AM8138">
        <v>0.69691135169999996</v>
      </c>
    </row>
    <row r="8139" spans="35:39" x14ac:dyDescent="0.3">
      <c r="AI8139" s="7">
        <v>8138</v>
      </c>
      <c r="AJ8139" s="7">
        <v>6</v>
      </c>
      <c r="AK8139" s="7">
        <v>4</v>
      </c>
      <c r="AL8139">
        <v>0.35887355580000002</v>
      </c>
      <c r="AM8139">
        <v>0.27276373840000001</v>
      </c>
    </row>
    <row r="8140" spans="35:39" x14ac:dyDescent="0.3">
      <c r="AI8140" s="7">
        <v>8139</v>
      </c>
      <c r="AJ8140" s="7">
        <v>9</v>
      </c>
      <c r="AK8140" s="7">
        <v>7</v>
      </c>
      <c r="AL8140">
        <v>0.53714698329999999</v>
      </c>
      <c r="AM8140">
        <v>0.4956277577</v>
      </c>
    </row>
    <row r="8141" spans="35:39" x14ac:dyDescent="0.3">
      <c r="AI8141" s="7">
        <v>8140</v>
      </c>
      <c r="AJ8141" s="7">
        <v>18</v>
      </c>
      <c r="AK8141" s="7">
        <v>17</v>
      </c>
      <c r="AL8141">
        <v>0.82477535300000004</v>
      </c>
      <c r="AM8141">
        <v>0.84997994379999997</v>
      </c>
    </row>
    <row r="8142" spans="35:39" x14ac:dyDescent="0.3">
      <c r="AI8142" s="7">
        <v>8141</v>
      </c>
      <c r="AJ8142" s="7">
        <v>9</v>
      </c>
      <c r="AK8142" s="7">
        <v>9</v>
      </c>
      <c r="AL8142">
        <v>0.53714698329999999</v>
      </c>
      <c r="AM8142">
        <v>0.60882470909999997</v>
      </c>
    </row>
    <row r="8143" spans="35:39" x14ac:dyDescent="0.3">
      <c r="AI8143" s="7">
        <v>8142</v>
      </c>
      <c r="AJ8143" s="7">
        <v>32</v>
      </c>
      <c r="AK8143" s="7">
        <v>31</v>
      </c>
      <c r="AL8143">
        <v>0.94849165589999995</v>
      </c>
      <c r="AM8143">
        <v>0.95876454069999995</v>
      </c>
    </row>
    <row r="8144" spans="35:39" x14ac:dyDescent="0.3">
      <c r="AI8144" s="7">
        <v>8143</v>
      </c>
      <c r="AJ8144" s="7">
        <v>5</v>
      </c>
      <c r="AK8144" s="7">
        <v>6</v>
      </c>
      <c r="AL8144">
        <v>0.28923299099999999</v>
      </c>
      <c r="AM8144">
        <v>0.42928198950000002</v>
      </c>
    </row>
    <row r="8145" spans="35:39" x14ac:dyDescent="0.3">
      <c r="AI8145" s="7">
        <v>8144</v>
      </c>
      <c r="AJ8145" s="7">
        <v>5</v>
      </c>
      <c r="AK8145" s="7">
        <v>4</v>
      </c>
      <c r="AL8145">
        <v>0.28923299099999999</v>
      </c>
      <c r="AM8145">
        <v>0.27276373840000001</v>
      </c>
    </row>
    <row r="8146" spans="35:39" x14ac:dyDescent="0.3">
      <c r="AI8146" s="7">
        <v>8145</v>
      </c>
      <c r="AJ8146" s="7">
        <v>3</v>
      </c>
      <c r="AK8146" s="7">
        <v>3</v>
      </c>
      <c r="AL8146">
        <v>0.145860077</v>
      </c>
      <c r="AM8146">
        <v>0.18949057359999999</v>
      </c>
    </row>
    <row r="8147" spans="35:39" x14ac:dyDescent="0.3">
      <c r="AI8147" s="7">
        <v>8146</v>
      </c>
      <c r="AJ8147" s="7">
        <v>14</v>
      </c>
      <c r="AK8147" s="7">
        <v>12</v>
      </c>
      <c r="AL8147">
        <v>0.73459563539999995</v>
      </c>
      <c r="AM8147">
        <v>0.73341355789999996</v>
      </c>
    </row>
    <row r="8148" spans="35:39" x14ac:dyDescent="0.3">
      <c r="AI8148" s="7">
        <v>8147</v>
      </c>
      <c r="AJ8148" s="7">
        <v>12</v>
      </c>
      <c r="AK8148" s="7">
        <v>10</v>
      </c>
      <c r="AL8148">
        <v>0.6704910141</v>
      </c>
      <c r="AM8148">
        <v>0.65543521859999998</v>
      </c>
    </row>
    <row r="8149" spans="35:39" x14ac:dyDescent="0.3">
      <c r="AI8149" s="7">
        <v>8148</v>
      </c>
      <c r="AJ8149" s="7">
        <v>9</v>
      </c>
      <c r="AK8149" s="7">
        <v>9</v>
      </c>
      <c r="AL8149">
        <v>0.53714698329999999</v>
      </c>
      <c r="AM8149">
        <v>0.60882470909999997</v>
      </c>
    </row>
    <row r="8150" spans="35:39" x14ac:dyDescent="0.3">
      <c r="AI8150" s="7">
        <v>8149</v>
      </c>
      <c r="AJ8150" s="7">
        <v>3</v>
      </c>
      <c r="AK8150" s="7">
        <v>2</v>
      </c>
      <c r="AL8150">
        <v>0.145860077</v>
      </c>
      <c r="AM8150">
        <v>0.1075010028</v>
      </c>
    </row>
    <row r="8151" spans="35:39" x14ac:dyDescent="0.3">
      <c r="AI8151" s="7">
        <v>8150</v>
      </c>
      <c r="AJ8151" s="7">
        <v>310</v>
      </c>
      <c r="AK8151" s="7">
        <v>258</v>
      </c>
      <c r="AL8151">
        <v>1</v>
      </c>
      <c r="AM8151">
        <v>0.99975932609999996</v>
      </c>
    </row>
    <row r="8152" spans="35:39" x14ac:dyDescent="0.3">
      <c r="AI8152" s="7">
        <v>8151</v>
      </c>
      <c r="AJ8152" s="7">
        <v>28</v>
      </c>
      <c r="AK8152" s="7">
        <v>26</v>
      </c>
      <c r="AL8152">
        <v>0.92987804870000002</v>
      </c>
      <c r="AM8152">
        <v>0.93798636179999995</v>
      </c>
    </row>
    <row r="8153" spans="35:39" x14ac:dyDescent="0.3">
      <c r="AI8153" s="7">
        <v>8152</v>
      </c>
      <c r="AJ8153" s="7">
        <v>0</v>
      </c>
      <c r="AK8153" s="7">
        <v>0</v>
      </c>
      <c r="AL8153">
        <v>0</v>
      </c>
      <c r="AM8153">
        <v>0</v>
      </c>
    </row>
    <row r="8154" spans="35:39" x14ac:dyDescent="0.3">
      <c r="AI8154" s="7">
        <v>8153</v>
      </c>
      <c r="AJ8154" s="7">
        <v>7</v>
      </c>
      <c r="AK8154" s="7">
        <v>7</v>
      </c>
      <c r="AL8154">
        <v>0.42378048779999999</v>
      </c>
      <c r="AM8154">
        <v>0.4956277577</v>
      </c>
    </row>
    <row r="8155" spans="35:39" x14ac:dyDescent="0.3">
      <c r="AI8155" s="7">
        <v>8154</v>
      </c>
      <c r="AJ8155" s="7">
        <v>6</v>
      </c>
      <c r="AK8155" s="7">
        <v>5</v>
      </c>
      <c r="AL8155">
        <v>0.35887355580000002</v>
      </c>
      <c r="AM8155">
        <v>0.35483353379999999</v>
      </c>
    </row>
    <row r="8156" spans="35:39" x14ac:dyDescent="0.3">
      <c r="AI8156" s="7">
        <v>8155</v>
      </c>
      <c r="AJ8156" s="7">
        <v>14</v>
      </c>
      <c r="AK8156" s="7">
        <v>14</v>
      </c>
      <c r="AL8156">
        <v>0.73459563539999995</v>
      </c>
      <c r="AM8156">
        <v>0.79021259519999998</v>
      </c>
    </row>
    <row r="8157" spans="35:39" x14ac:dyDescent="0.3">
      <c r="AI8157" s="7">
        <v>8156</v>
      </c>
      <c r="AJ8157" s="7">
        <v>6</v>
      </c>
      <c r="AK8157" s="7">
        <v>4</v>
      </c>
      <c r="AL8157">
        <v>0.35887355580000002</v>
      </c>
      <c r="AM8157">
        <v>0.27276373840000001</v>
      </c>
    </row>
    <row r="8158" spans="35:39" x14ac:dyDescent="0.3">
      <c r="AI8158" s="7">
        <v>8157</v>
      </c>
      <c r="AJ8158" s="7">
        <v>15</v>
      </c>
      <c r="AK8158" s="7">
        <v>14</v>
      </c>
      <c r="AL8158">
        <v>0.76163350439999999</v>
      </c>
      <c r="AM8158">
        <v>0.79021259519999998</v>
      </c>
    </row>
    <row r="8159" spans="35:39" x14ac:dyDescent="0.3">
      <c r="AI8159" s="7">
        <v>8158</v>
      </c>
      <c r="AJ8159" s="7">
        <v>9</v>
      </c>
      <c r="AK8159" s="7">
        <v>9</v>
      </c>
      <c r="AL8159">
        <v>0.53714698329999999</v>
      </c>
      <c r="AM8159">
        <v>0.60882470909999997</v>
      </c>
    </row>
    <row r="8160" spans="35:39" x14ac:dyDescent="0.3">
      <c r="AI8160" s="7">
        <v>8159</v>
      </c>
      <c r="AJ8160" s="7">
        <v>8</v>
      </c>
      <c r="AK8160" s="7">
        <v>7</v>
      </c>
      <c r="AL8160">
        <v>0.48435494220000003</v>
      </c>
      <c r="AM8160">
        <v>0.4956277577</v>
      </c>
    </row>
    <row r="8161" spans="35:39" x14ac:dyDescent="0.3">
      <c r="AI8161" s="7">
        <v>8160</v>
      </c>
      <c r="AJ8161" s="7">
        <v>5</v>
      </c>
      <c r="AK8161" s="7">
        <v>3</v>
      </c>
      <c r="AL8161">
        <v>0.28923299099999999</v>
      </c>
      <c r="AM8161">
        <v>0.18949057359999999</v>
      </c>
    </row>
    <row r="8162" spans="35:39" x14ac:dyDescent="0.3">
      <c r="AI8162" s="7">
        <v>8161</v>
      </c>
      <c r="AJ8162" s="7">
        <v>8</v>
      </c>
      <c r="AK8162" s="7">
        <v>8</v>
      </c>
      <c r="AL8162">
        <v>0.48435494220000003</v>
      </c>
      <c r="AM8162">
        <v>0.55539510619999999</v>
      </c>
    </row>
    <row r="8163" spans="35:39" x14ac:dyDescent="0.3">
      <c r="AI8163" s="7">
        <v>8162</v>
      </c>
      <c r="AJ8163" s="7">
        <v>51</v>
      </c>
      <c r="AK8163" s="7">
        <v>48</v>
      </c>
      <c r="AL8163">
        <v>0.98475609750000004</v>
      </c>
      <c r="AM8163">
        <v>0.9874047332</v>
      </c>
    </row>
    <row r="8164" spans="35:39" x14ac:dyDescent="0.3">
      <c r="AI8164" s="7">
        <v>8163</v>
      </c>
      <c r="AJ8164" s="7">
        <v>4</v>
      </c>
      <c r="AK8164" s="7">
        <v>2</v>
      </c>
      <c r="AL8164">
        <v>0.21726572520000001</v>
      </c>
      <c r="AM8164">
        <v>0.1075010028</v>
      </c>
    </row>
    <row r="8165" spans="35:39" x14ac:dyDescent="0.3">
      <c r="AI8165" s="7">
        <v>8164</v>
      </c>
      <c r="AJ8165" s="7">
        <v>7</v>
      </c>
      <c r="AK8165" s="7">
        <v>5</v>
      </c>
      <c r="AL8165">
        <v>0.42378048779999999</v>
      </c>
      <c r="AM8165">
        <v>0.35483353379999999</v>
      </c>
    </row>
    <row r="8166" spans="35:39" x14ac:dyDescent="0.3">
      <c r="AI8166" s="7">
        <v>8165</v>
      </c>
      <c r="AJ8166" s="7">
        <v>12</v>
      </c>
      <c r="AK8166" s="7">
        <v>13</v>
      </c>
      <c r="AL8166">
        <v>0.6704910141</v>
      </c>
      <c r="AM8166">
        <v>0.76269554750000002</v>
      </c>
    </row>
    <row r="8167" spans="35:39" x14ac:dyDescent="0.3">
      <c r="AI8167" s="7">
        <v>8166</v>
      </c>
      <c r="AJ8167" s="7">
        <v>4</v>
      </c>
      <c r="AK8167" s="7">
        <v>3</v>
      </c>
      <c r="AL8167">
        <v>0.21726572520000001</v>
      </c>
      <c r="AM8167">
        <v>0.18949057359999999</v>
      </c>
    </row>
    <row r="8168" spans="35:39" x14ac:dyDescent="0.3">
      <c r="AI8168" s="7">
        <v>8167</v>
      </c>
      <c r="AJ8168" s="7">
        <v>4</v>
      </c>
      <c r="AK8168" s="7">
        <v>4</v>
      </c>
      <c r="AL8168">
        <v>0.21726572520000001</v>
      </c>
      <c r="AM8168">
        <v>0.27276373840000001</v>
      </c>
    </row>
    <row r="8169" spans="35:39" x14ac:dyDescent="0.3">
      <c r="AI8169" s="7">
        <v>8168</v>
      </c>
      <c r="AJ8169" s="7">
        <v>36</v>
      </c>
      <c r="AK8169" s="7">
        <v>28</v>
      </c>
      <c r="AL8169">
        <v>0.9618902439</v>
      </c>
      <c r="AM8169">
        <v>0.94785399110000002</v>
      </c>
    </row>
    <row r="8170" spans="35:39" x14ac:dyDescent="0.3">
      <c r="AI8170" s="7">
        <v>8169</v>
      </c>
      <c r="AJ8170" s="7">
        <v>1</v>
      </c>
      <c r="AK8170" s="7">
        <v>1</v>
      </c>
      <c r="AL8170">
        <v>2.9123876699999999E-2</v>
      </c>
      <c r="AM8170">
        <v>4.2519053299999998E-2</v>
      </c>
    </row>
    <row r="8171" spans="35:39" x14ac:dyDescent="0.3">
      <c r="AI8171" s="7">
        <v>8170</v>
      </c>
      <c r="AJ8171" s="7">
        <v>6</v>
      </c>
      <c r="AK8171" s="7">
        <v>5</v>
      </c>
      <c r="AL8171">
        <v>0.35887355580000002</v>
      </c>
      <c r="AM8171">
        <v>0.35483353379999999</v>
      </c>
    </row>
    <row r="8172" spans="35:39" x14ac:dyDescent="0.3">
      <c r="AI8172" s="7">
        <v>8171</v>
      </c>
      <c r="AJ8172" s="7">
        <v>6</v>
      </c>
      <c r="AK8172" s="7">
        <v>5</v>
      </c>
      <c r="AL8172">
        <v>0.35887355580000002</v>
      </c>
      <c r="AM8172">
        <v>0.35483353379999999</v>
      </c>
    </row>
    <row r="8173" spans="35:39" x14ac:dyDescent="0.3">
      <c r="AI8173" s="7">
        <v>8172</v>
      </c>
      <c r="AJ8173" s="7">
        <v>15</v>
      </c>
      <c r="AK8173" s="7">
        <v>11</v>
      </c>
      <c r="AL8173">
        <v>0.76163350439999999</v>
      </c>
      <c r="AM8173">
        <v>0.69691135169999996</v>
      </c>
    </row>
    <row r="8174" spans="35:39" x14ac:dyDescent="0.3">
      <c r="AI8174" s="7">
        <v>8173</v>
      </c>
      <c r="AJ8174" s="7">
        <v>11</v>
      </c>
      <c r="AK8174" s="7">
        <v>11</v>
      </c>
      <c r="AL8174">
        <v>0.63005455710000002</v>
      </c>
      <c r="AM8174">
        <v>0.69691135169999996</v>
      </c>
    </row>
    <row r="8175" spans="35:39" x14ac:dyDescent="0.3">
      <c r="AI8175" s="7">
        <v>8174</v>
      </c>
      <c r="AJ8175" s="7">
        <v>9</v>
      </c>
      <c r="AK8175" s="7">
        <v>9</v>
      </c>
      <c r="AL8175">
        <v>0.53714698329999999</v>
      </c>
      <c r="AM8175">
        <v>0.60882470909999997</v>
      </c>
    </row>
    <row r="8176" spans="35:39" x14ac:dyDescent="0.3">
      <c r="AI8176" s="7">
        <v>8175</v>
      </c>
      <c r="AJ8176" s="7">
        <v>3</v>
      </c>
      <c r="AK8176" s="7">
        <v>3</v>
      </c>
      <c r="AL8176">
        <v>0.145860077</v>
      </c>
      <c r="AM8176">
        <v>0.18949057359999999</v>
      </c>
    </row>
    <row r="8177" spans="35:39" x14ac:dyDescent="0.3">
      <c r="AI8177" s="7">
        <v>8176</v>
      </c>
      <c r="AJ8177" s="7">
        <v>10</v>
      </c>
      <c r="AK8177" s="7">
        <v>9</v>
      </c>
      <c r="AL8177">
        <v>0.58488446719999998</v>
      </c>
      <c r="AM8177">
        <v>0.60882470909999997</v>
      </c>
    </row>
    <row r="8178" spans="35:39" x14ac:dyDescent="0.3">
      <c r="AI8178" s="7">
        <v>8177</v>
      </c>
      <c r="AJ8178" s="7">
        <v>10</v>
      </c>
      <c r="AK8178" s="7">
        <v>7</v>
      </c>
      <c r="AL8178">
        <v>0.58488446719999998</v>
      </c>
      <c r="AM8178">
        <v>0.4956277577</v>
      </c>
    </row>
    <row r="8179" spans="35:39" x14ac:dyDescent="0.3">
      <c r="AI8179" s="7">
        <v>8178</v>
      </c>
      <c r="AJ8179" s="7">
        <v>3</v>
      </c>
      <c r="AK8179" s="7">
        <v>2</v>
      </c>
      <c r="AL8179">
        <v>0.145860077</v>
      </c>
      <c r="AM8179">
        <v>0.1075010028</v>
      </c>
    </row>
    <row r="8180" spans="35:39" x14ac:dyDescent="0.3">
      <c r="AI8180" s="7">
        <v>8179</v>
      </c>
      <c r="AJ8180" s="7">
        <v>27</v>
      </c>
      <c r="AK8180" s="7">
        <v>24</v>
      </c>
      <c r="AL8180">
        <v>0.92362002560000001</v>
      </c>
      <c r="AM8180">
        <v>0.92563176889999998</v>
      </c>
    </row>
    <row r="8181" spans="35:39" x14ac:dyDescent="0.3">
      <c r="AI8181" s="7">
        <v>8180</v>
      </c>
      <c r="AJ8181" s="7">
        <v>6</v>
      </c>
      <c r="AK8181" s="7">
        <v>6</v>
      </c>
      <c r="AL8181">
        <v>0.35887355580000002</v>
      </c>
      <c r="AM8181">
        <v>0.42928198950000002</v>
      </c>
    </row>
    <row r="8182" spans="35:39" x14ac:dyDescent="0.3">
      <c r="AI8182" s="7">
        <v>8181</v>
      </c>
      <c r="AJ8182" s="7">
        <v>5</v>
      </c>
      <c r="AK8182" s="7">
        <v>5</v>
      </c>
      <c r="AL8182">
        <v>0.28923299099999999</v>
      </c>
      <c r="AM8182">
        <v>0.35483353379999999</v>
      </c>
    </row>
    <row r="8183" spans="35:39" x14ac:dyDescent="0.3">
      <c r="AI8183" s="7">
        <v>8182</v>
      </c>
      <c r="AJ8183" s="7">
        <v>2</v>
      </c>
      <c r="AK8183" s="7">
        <v>2</v>
      </c>
      <c r="AL8183">
        <v>7.9188061599999998E-2</v>
      </c>
      <c r="AM8183">
        <v>0.1075010028</v>
      </c>
    </row>
    <row r="8184" spans="35:39" x14ac:dyDescent="0.3">
      <c r="AI8184" s="7">
        <v>8183</v>
      </c>
      <c r="AJ8184" s="7">
        <v>1</v>
      </c>
      <c r="AK8184" s="7">
        <v>1</v>
      </c>
      <c r="AL8184">
        <v>2.9123876699999999E-2</v>
      </c>
      <c r="AM8184">
        <v>4.2519053299999998E-2</v>
      </c>
    </row>
    <row r="8185" spans="35:39" x14ac:dyDescent="0.3">
      <c r="AI8185" s="7">
        <v>8184</v>
      </c>
      <c r="AJ8185" s="7">
        <v>13</v>
      </c>
      <c r="AK8185" s="7">
        <v>13</v>
      </c>
      <c r="AL8185">
        <v>0.70450898579999999</v>
      </c>
      <c r="AM8185">
        <v>0.76269554750000002</v>
      </c>
    </row>
    <row r="8186" spans="35:39" x14ac:dyDescent="0.3">
      <c r="AI8186" s="7">
        <v>8185</v>
      </c>
      <c r="AJ8186" s="7">
        <v>1</v>
      </c>
      <c r="AK8186" s="7">
        <v>1</v>
      </c>
      <c r="AL8186">
        <v>2.9123876699999999E-2</v>
      </c>
      <c r="AM8186">
        <v>4.2519053299999998E-2</v>
      </c>
    </row>
    <row r="8187" spans="35:39" x14ac:dyDescent="0.3">
      <c r="AI8187" s="7">
        <v>8186</v>
      </c>
      <c r="AJ8187" s="7">
        <v>1</v>
      </c>
      <c r="AK8187" s="7">
        <v>1</v>
      </c>
      <c r="AL8187">
        <v>2.9123876699999999E-2</v>
      </c>
      <c r="AM8187">
        <v>4.2519053299999998E-2</v>
      </c>
    </row>
    <row r="8188" spans="35:39" x14ac:dyDescent="0.3">
      <c r="AI8188" s="7">
        <v>8187</v>
      </c>
      <c r="AJ8188" s="7">
        <v>13</v>
      </c>
      <c r="AK8188" s="7">
        <v>13</v>
      </c>
      <c r="AL8188">
        <v>0.70450898579999999</v>
      </c>
      <c r="AM8188">
        <v>0.76269554750000002</v>
      </c>
    </row>
    <row r="8189" spans="35:39" x14ac:dyDescent="0.3">
      <c r="AI8189" s="7">
        <v>8188</v>
      </c>
      <c r="AJ8189" s="7">
        <v>12</v>
      </c>
      <c r="AK8189" s="7">
        <v>10</v>
      </c>
      <c r="AL8189">
        <v>0.6704910141</v>
      </c>
      <c r="AM8189">
        <v>0.65543521859999998</v>
      </c>
    </row>
    <row r="8190" spans="35:39" x14ac:dyDescent="0.3">
      <c r="AI8190" s="7">
        <v>8189</v>
      </c>
      <c r="AJ8190" s="7">
        <v>11</v>
      </c>
      <c r="AK8190" s="7">
        <v>9</v>
      </c>
      <c r="AL8190">
        <v>0.63005455710000002</v>
      </c>
      <c r="AM8190">
        <v>0.60882470909999997</v>
      </c>
    </row>
    <row r="8191" spans="35:39" x14ac:dyDescent="0.3">
      <c r="AI8191" s="7">
        <v>8190</v>
      </c>
      <c r="AJ8191" s="7">
        <v>79</v>
      </c>
      <c r="AK8191" s="7">
        <v>77</v>
      </c>
      <c r="AL8191">
        <v>0.9956675224</v>
      </c>
      <c r="AM8191">
        <v>0.99679101479999999</v>
      </c>
    </row>
    <row r="8192" spans="35:39" x14ac:dyDescent="0.3">
      <c r="AI8192" s="7">
        <v>8191</v>
      </c>
      <c r="AJ8192" s="7">
        <v>27</v>
      </c>
      <c r="AK8192" s="7">
        <v>29</v>
      </c>
      <c r="AL8192">
        <v>0.92362002560000001</v>
      </c>
      <c r="AM8192">
        <v>0.95202567179999997</v>
      </c>
    </row>
    <row r="8193" spans="35:39" x14ac:dyDescent="0.3">
      <c r="AI8193" s="7">
        <v>8192</v>
      </c>
      <c r="AJ8193" s="7">
        <v>0</v>
      </c>
      <c r="AK8193" s="7">
        <v>0</v>
      </c>
      <c r="AL8193">
        <v>0</v>
      </c>
      <c r="AM8193">
        <v>0</v>
      </c>
    </row>
    <row r="8194" spans="35:39" x14ac:dyDescent="0.3">
      <c r="AI8194" s="7">
        <v>8193</v>
      </c>
      <c r="AJ8194" s="7">
        <v>10</v>
      </c>
      <c r="AK8194" s="7">
        <v>5</v>
      </c>
      <c r="AL8194">
        <v>0.58488446719999998</v>
      </c>
      <c r="AM8194">
        <v>0.35483353379999999</v>
      </c>
    </row>
    <row r="8195" spans="35:39" x14ac:dyDescent="0.3">
      <c r="AI8195" s="7">
        <v>8194</v>
      </c>
      <c r="AJ8195" s="7">
        <v>4</v>
      </c>
      <c r="AK8195" s="7">
        <v>5</v>
      </c>
      <c r="AL8195">
        <v>0.21726572520000001</v>
      </c>
      <c r="AM8195">
        <v>0.35483353379999999</v>
      </c>
    </row>
    <row r="8196" spans="35:39" x14ac:dyDescent="0.3">
      <c r="AI8196" s="7">
        <v>8195</v>
      </c>
      <c r="AJ8196" s="7">
        <v>0</v>
      </c>
      <c r="AK8196" s="7">
        <v>0</v>
      </c>
      <c r="AL8196">
        <v>0</v>
      </c>
      <c r="AM8196">
        <v>0</v>
      </c>
    </row>
    <row r="8197" spans="35:39" x14ac:dyDescent="0.3">
      <c r="AI8197" s="7">
        <v>8196</v>
      </c>
      <c r="AJ8197" s="7">
        <v>24</v>
      </c>
      <c r="AK8197" s="7">
        <v>22</v>
      </c>
      <c r="AL8197">
        <v>0.90227856220000002</v>
      </c>
      <c r="AM8197">
        <v>0.90878459680000001</v>
      </c>
    </row>
    <row r="8198" spans="35:39" x14ac:dyDescent="0.3">
      <c r="AI8198" s="7">
        <v>8197</v>
      </c>
      <c r="AJ8198" s="7">
        <v>3</v>
      </c>
      <c r="AK8198" s="7">
        <v>4</v>
      </c>
      <c r="AL8198">
        <v>0.145860077</v>
      </c>
      <c r="AM8198">
        <v>0.27276373840000001</v>
      </c>
    </row>
    <row r="8199" spans="35:39" x14ac:dyDescent="0.3">
      <c r="AI8199" s="7">
        <v>8198</v>
      </c>
      <c r="AJ8199" s="7">
        <v>14</v>
      </c>
      <c r="AK8199" s="7">
        <v>12</v>
      </c>
      <c r="AL8199">
        <v>0.73459563539999995</v>
      </c>
      <c r="AM8199">
        <v>0.73341355789999996</v>
      </c>
    </row>
    <row r="8200" spans="35:39" x14ac:dyDescent="0.3">
      <c r="AI8200" s="7">
        <v>8199</v>
      </c>
      <c r="AJ8200" s="7">
        <v>6</v>
      </c>
      <c r="AK8200" s="7">
        <v>4</v>
      </c>
      <c r="AL8200">
        <v>0.35887355580000002</v>
      </c>
      <c r="AM8200">
        <v>0.27276373840000001</v>
      </c>
    </row>
    <row r="8201" spans="35:39" x14ac:dyDescent="0.3">
      <c r="AI8201" s="7">
        <v>8200</v>
      </c>
      <c r="AJ8201" s="7">
        <v>4</v>
      </c>
      <c r="AK8201" s="7">
        <v>4</v>
      </c>
      <c r="AL8201">
        <v>0.21726572520000001</v>
      </c>
      <c r="AM8201">
        <v>0.27276373840000001</v>
      </c>
    </row>
    <row r="8202" spans="35:39" x14ac:dyDescent="0.3">
      <c r="AI8202" s="7">
        <v>8201</v>
      </c>
      <c r="AJ8202" s="7">
        <v>26</v>
      </c>
      <c r="AK8202" s="7">
        <v>20</v>
      </c>
      <c r="AL8202">
        <v>0.91696084720000004</v>
      </c>
      <c r="AM8202">
        <v>0.88937023660000003</v>
      </c>
    </row>
    <row r="8203" spans="35:39" x14ac:dyDescent="0.3">
      <c r="AI8203" s="7">
        <v>8202</v>
      </c>
      <c r="AJ8203" s="7">
        <v>15</v>
      </c>
      <c r="AK8203" s="7">
        <v>10</v>
      </c>
      <c r="AL8203">
        <v>0.76163350439999999</v>
      </c>
      <c r="AM8203">
        <v>0.65543521859999998</v>
      </c>
    </row>
    <row r="8204" spans="35:39" x14ac:dyDescent="0.3">
      <c r="AI8204" s="7">
        <v>8203</v>
      </c>
      <c r="AJ8204" s="7">
        <v>9</v>
      </c>
      <c r="AK8204" s="7">
        <v>8</v>
      </c>
      <c r="AL8204">
        <v>0.53714698329999999</v>
      </c>
      <c r="AM8204">
        <v>0.55539510619999999</v>
      </c>
    </row>
    <row r="8205" spans="35:39" x14ac:dyDescent="0.3">
      <c r="AI8205" s="7">
        <v>8204</v>
      </c>
      <c r="AJ8205" s="7">
        <v>7</v>
      </c>
      <c r="AK8205" s="7">
        <v>8</v>
      </c>
      <c r="AL8205">
        <v>0.42378048779999999</v>
      </c>
      <c r="AM8205">
        <v>0.55539510619999999</v>
      </c>
    </row>
    <row r="8206" spans="35:39" x14ac:dyDescent="0.3">
      <c r="AI8206" s="7">
        <v>8205</v>
      </c>
      <c r="AJ8206" s="7">
        <v>2</v>
      </c>
      <c r="AK8206" s="7">
        <v>1</v>
      </c>
      <c r="AL8206">
        <v>7.9188061599999998E-2</v>
      </c>
      <c r="AM8206">
        <v>4.2519053299999998E-2</v>
      </c>
    </row>
    <row r="8207" spans="35:39" x14ac:dyDescent="0.3">
      <c r="AI8207" s="7">
        <v>8206</v>
      </c>
      <c r="AJ8207" s="7">
        <v>3</v>
      </c>
      <c r="AK8207" s="7">
        <v>4</v>
      </c>
      <c r="AL8207">
        <v>0.145860077</v>
      </c>
      <c r="AM8207">
        <v>0.27276373840000001</v>
      </c>
    </row>
    <row r="8208" spans="35:39" x14ac:dyDescent="0.3">
      <c r="AI8208" s="7">
        <v>8207</v>
      </c>
      <c r="AJ8208" s="7">
        <v>7</v>
      </c>
      <c r="AK8208" s="7">
        <v>5</v>
      </c>
      <c r="AL8208">
        <v>0.42378048779999999</v>
      </c>
      <c r="AM8208">
        <v>0.35483353379999999</v>
      </c>
    </row>
    <row r="8209" spans="35:39" x14ac:dyDescent="0.3">
      <c r="AI8209" s="7">
        <v>8208</v>
      </c>
      <c r="AJ8209" s="7">
        <v>5</v>
      </c>
      <c r="AK8209" s="7">
        <v>5</v>
      </c>
      <c r="AL8209">
        <v>0.28923299099999999</v>
      </c>
      <c r="AM8209">
        <v>0.35483353379999999</v>
      </c>
    </row>
    <row r="8210" spans="35:39" x14ac:dyDescent="0.3">
      <c r="AI8210" s="7">
        <v>8209</v>
      </c>
      <c r="AJ8210" s="7">
        <v>3</v>
      </c>
      <c r="AK8210" s="7">
        <v>3</v>
      </c>
      <c r="AL8210">
        <v>0.145860077</v>
      </c>
      <c r="AM8210">
        <v>0.18949057359999999</v>
      </c>
    </row>
    <row r="8211" spans="35:39" x14ac:dyDescent="0.3">
      <c r="AI8211" s="7">
        <v>8210</v>
      </c>
      <c r="AJ8211" s="7">
        <v>5</v>
      </c>
      <c r="AK8211" s="7">
        <v>4</v>
      </c>
      <c r="AL8211">
        <v>0.28923299099999999</v>
      </c>
      <c r="AM8211">
        <v>0.27276373840000001</v>
      </c>
    </row>
    <row r="8212" spans="35:39" x14ac:dyDescent="0.3">
      <c r="AI8212" s="7">
        <v>8211</v>
      </c>
      <c r="AJ8212" s="7">
        <v>4</v>
      </c>
      <c r="AK8212" s="7">
        <v>3</v>
      </c>
      <c r="AL8212">
        <v>0.21726572520000001</v>
      </c>
      <c r="AM8212">
        <v>0.18949057359999999</v>
      </c>
    </row>
    <row r="8213" spans="35:39" x14ac:dyDescent="0.3">
      <c r="AI8213" s="7">
        <v>8212</v>
      </c>
      <c r="AJ8213" s="7">
        <v>4</v>
      </c>
      <c r="AK8213" s="7">
        <v>3</v>
      </c>
      <c r="AL8213">
        <v>0.21726572520000001</v>
      </c>
      <c r="AM8213">
        <v>0.18949057359999999</v>
      </c>
    </row>
    <row r="8214" spans="35:39" x14ac:dyDescent="0.3">
      <c r="AI8214" s="7">
        <v>8213</v>
      </c>
      <c r="AJ8214" s="7">
        <v>6</v>
      </c>
      <c r="AK8214" s="7">
        <v>3</v>
      </c>
      <c r="AL8214">
        <v>0.35887355580000002</v>
      </c>
      <c r="AM8214">
        <v>0.18949057359999999</v>
      </c>
    </row>
    <row r="8215" spans="35:39" x14ac:dyDescent="0.3">
      <c r="AI8215" s="7">
        <v>8214</v>
      </c>
      <c r="AJ8215" s="7">
        <v>6</v>
      </c>
      <c r="AK8215" s="7">
        <v>6</v>
      </c>
      <c r="AL8215">
        <v>0.35887355580000002</v>
      </c>
      <c r="AM8215">
        <v>0.42928198950000002</v>
      </c>
    </row>
    <row r="8216" spans="35:39" x14ac:dyDescent="0.3">
      <c r="AI8216" s="7">
        <v>8215</v>
      </c>
      <c r="AJ8216" s="7">
        <v>16</v>
      </c>
      <c r="AK8216" s="7">
        <v>13</v>
      </c>
      <c r="AL8216">
        <v>0.78674582790000003</v>
      </c>
      <c r="AM8216">
        <v>0.76269554750000002</v>
      </c>
    </row>
    <row r="8217" spans="35:39" x14ac:dyDescent="0.3">
      <c r="AI8217" s="7">
        <v>8216</v>
      </c>
      <c r="AJ8217" s="7">
        <v>8</v>
      </c>
      <c r="AK8217" s="7">
        <v>7</v>
      </c>
      <c r="AL8217">
        <v>0.48435494220000003</v>
      </c>
      <c r="AM8217">
        <v>0.4956277577</v>
      </c>
    </row>
    <row r="8218" spans="35:39" x14ac:dyDescent="0.3">
      <c r="AI8218" s="7">
        <v>8217</v>
      </c>
      <c r="AJ8218" s="7">
        <v>10</v>
      </c>
      <c r="AK8218" s="7">
        <v>9</v>
      </c>
      <c r="AL8218">
        <v>0.58488446719999998</v>
      </c>
      <c r="AM8218">
        <v>0.60882470909999997</v>
      </c>
    </row>
    <row r="8219" spans="35:39" x14ac:dyDescent="0.3">
      <c r="AI8219" s="7">
        <v>8218</v>
      </c>
      <c r="AJ8219" s="7">
        <v>24</v>
      </c>
      <c r="AK8219" s="7">
        <v>22</v>
      </c>
      <c r="AL8219">
        <v>0.90227856220000002</v>
      </c>
      <c r="AM8219">
        <v>0.90878459680000001</v>
      </c>
    </row>
    <row r="8220" spans="35:39" x14ac:dyDescent="0.3">
      <c r="AI8220" s="7">
        <v>8219</v>
      </c>
      <c r="AJ8220" s="7">
        <v>14</v>
      </c>
      <c r="AK8220" s="7">
        <v>12</v>
      </c>
      <c r="AL8220">
        <v>0.73459563539999995</v>
      </c>
      <c r="AM8220">
        <v>0.73341355789999996</v>
      </c>
    </row>
    <row r="8221" spans="35:39" x14ac:dyDescent="0.3">
      <c r="AI8221" s="7">
        <v>8220</v>
      </c>
      <c r="AJ8221" s="7">
        <v>43</v>
      </c>
      <c r="AK8221" s="7">
        <v>34</v>
      </c>
      <c r="AL8221">
        <v>0.97496790749999995</v>
      </c>
      <c r="AM8221">
        <v>0.96750902520000004</v>
      </c>
    </row>
    <row r="8222" spans="35:39" x14ac:dyDescent="0.3">
      <c r="AI8222" s="7">
        <v>8221</v>
      </c>
      <c r="AJ8222" s="7">
        <v>19</v>
      </c>
      <c r="AK8222" s="7">
        <v>14</v>
      </c>
      <c r="AL8222">
        <v>0.84194480100000002</v>
      </c>
      <c r="AM8222">
        <v>0.79021259519999998</v>
      </c>
    </row>
    <row r="8223" spans="35:39" x14ac:dyDescent="0.3">
      <c r="AI8223" s="7">
        <v>8222</v>
      </c>
      <c r="AJ8223" s="7">
        <v>41</v>
      </c>
      <c r="AK8223" s="7">
        <v>36</v>
      </c>
      <c r="AL8223">
        <v>0.97248074449999999</v>
      </c>
      <c r="AM8223">
        <v>0.97248295220000003</v>
      </c>
    </row>
    <row r="8224" spans="35:39" x14ac:dyDescent="0.3">
      <c r="AI8224" s="7">
        <v>8223</v>
      </c>
      <c r="AJ8224" s="7">
        <v>25</v>
      </c>
      <c r="AK8224" s="7">
        <v>19</v>
      </c>
      <c r="AL8224">
        <v>0.91014120659999997</v>
      </c>
      <c r="AM8224">
        <v>0.87837946239999998</v>
      </c>
    </row>
    <row r="8225" spans="35:39" x14ac:dyDescent="0.3">
      <c r="AI8225" s="7">
        <v>8224</v>
      </c>
      <c r="AJ8225" s="7">
        <v>7</v>
      </c>
      <c r="AK8225" s="7">
        <v>6</v>
      </c>
      <c r="AL8225">
        <v>0.42378048779999999</v>
      </c>
      <c r="AM8225">
        <v>0.42928198950000002</v>
      </c>
    </row>
    <row r="8226" spans="35:39" x14ac:dyDescent="0.3">
      <c r="AI8226" s="7">
        <v>8225</v>
      </c>
      <c r="AJ8226" s="7">
        <v>24</v>
      </c>
      <c r="AK8226" s="7">
        <v>20</v>
      </c>
      <c r="AL8226">
        <v>0.90227856220000002</v>
      </c>
      <c r="AM8226">
        <v>0.88937023660000003</v>
      </c>
    </row>
    <row r="8227" spans="35:39" x14ac:dyDescent="0.3">
      <c r="AI8227" s="7">
        <v>8226</v>
      </c>
      <c r="AJ8227" s="7">
        <v>19</v>
      </c>
      <c r="AK8227" s="7">
        <v>16</v>
      </c>
      <c r="AL8227">
        <v>0.84194480100000002</v>
      </c>
      <c r="AM8227">
        <v>0.83241075009999999</v>
      </c>
    </row>
    <row r="8228" spans="35:39" x14ac:dyDescent="0.3">
      <c r="AI8228" s="7">
        <v>8227</v>
      </c>
      <c r="AJ8228" s="7">
        <v>12</v>
      </c>
      <c r="AK8228" s="7">
        <v>10</v>
      </c>
      <c r="AL8228">
        <v>0.6704910141</v>
      </c>
      <c r="AM8228">
        <v>0.65543521859999998</v>
      </c>
    </row>
    <row r="8229" spans="35:39" x14ac:dyDescent="0.3">
      <c r="AI8229" s="7">
        <v>8228</v>
      </c>
      <c r="AJ8229" s="7">
        <v>13</v>
      </c>
      <c r="AK8229" s="7">
        <v>13</v>
      </c>
      <c r="AL8229">
        <v>0.70450898579999999</v>
      </c>
      <c r="AM8229">
        <v>0.76269554750000002</v>
      </c>
    </row>
    <row r="8230" spans="35:39" x14ac:dyDescent="0.3">
      <c r="AI8230" s="7">
        <v>8229</v>
      </c>
      <c r="AJ8230" s="7">
        <v>11</v>
      </c>
      <c r="AK8230" s="7">
        <v>9</v>
      </c>
      <c r="AL8230">
        <v>0.63005455710000002</v>
      </c>
      <c r="AM8230">
        <v>0.60882470909999997</v>
      </c>
    </row>
    <row r="8231" spans="35:39" x14ac:dyDescent="0.3">
      <c r="AI8231" s="7">
        <v>8230</v>
      </c>
      <c r="AJ8231" s="7">
        <v>6</v>
      </c>
      <c r="AK8231" s="7">
        <v>7</v>
      </c>
      <c r="AL8231">
        <v>0.35887355580000002</v>
      </c>
      <c r="AM8231">
        <v>0.4956277577</v>
      </c>
    </row>
    <row r="8232" spans="35:39" x14ac:dyDescent="0.3">
      <c r="AI8232" s="7">
        <v>8231</v>
      </c>
      <c r="AJ8232" s="7">
        <v>6</v>
      </c>
      <c r="AK8232" s="7">
        <v>6</v>
      </c>
      <c r="AL8232">
        <v>0.35887355580000002</v>
      </c>
      <c r="AM8232">
        <v>0.42928198950000002</v>
      </c>
    </row>
    <row r="8233" spans="35:39" x14ac:dyDescent="0.3">
      <c r="AI8233" s="7">
        <v>8232</v>
      </c>
      <c r="AJ8233" s="7">
        <v>6</v>
      </c>
      <c r="AK8233" s="7">
        <v>4</v>
      </c>
      <c r="AL8233">
        <v>0.35887355580000002</v>
      </c>
      <c r="AM8233">
        <v>0.27276373840000001</v>
      </c>
    </row>
    <row r="8234" spans="35:39" x14ac:dyDescent="0.3">
      <c r="AI8234" s="7">
        <v>8233</v>
      </c>
      <c r="AJ8234" s="7">
        <v>45</v>
      </c>
      <c r="AK8234" s="7">
        <v>20</v>
      </c>
      <c r="AL8234">
        <v>0.97841784330000003</v>
      </c>
      <c r="AM8234">
        <v>0.88937023660000003</v>
      </c>
    </row>
    <row r="8235" spans="35:39" x14ac:dyDescent="0.3">
      <c r="AI8235" s="7">
        <v>8234</v>
      </c>
      <c r="AJ8235" s="7">
        <v>7</v>
      </c>
      <c r="AK8235" s="7">
        <v>8</v>
      </c>
      <c r="AL8235">
        <v>0.42378048779999999</v>
      </c>
      <c r="AM8235">
        <v>0.55539510619999999</v>
      </c>
    </row>
    <row r="8236" spans="35:39" x14ac:dyDescent="0.3">
      <c r="AI8236" s="7">
        <v>8235</v>
      </c>
      <c r="AJ8236" s="7">
        <v>1</v>
      </c>
      <c r="AK8236" s="7">
        <v>0</v>
      </c>
      <c r="AL8236">
        <v>2.9123876699999999E-2</v>
      </c>
      <c r="AM8236">
        <v>0</v>
      </c>
    </row>
    <row r="8237" spans="35:39" x14ac:dyDescent="0.3">
      <c r="AI8237" s="7">
        <v>8236</v>
      </c>
      <c r="AJ8237" s="7">
        <v>26</v>
      </c>
      <c r="AK8237" s="7">
        <v>22</v>
      </c>
      <c r="AL8237">
        <v>0.91696084720000004</v>
      </c>
      <c r="AM8237">
        <v>0.90878459680000001</v>
      </c>
    </row>
    <row r="8238" spans="35:39" x14ac:dyDescent="0.3">
      <c r="AI8238" s="7">
        <v>8237</v>
      </c>
      <c r="AJ8238" s="7">
        <v>7</v>
      </c>
      <c r="AK8238" s="7">
        <v>6</v>
      </c>
      <c r="AL8238">
        <v>0.42378048779999999</v>
      </c>
      <c r="AM8238">
        <v>0.42928198950000002</v>
      </c>
    </row>
    <row r="8239" spans="35:39" x14ac:dyDescent="0.3">
      <c r="AI8239" s="7">
        <v>8238</v>
      </c>
      <c r="AJ8239" s="7">
        <v>4</v>
      </c>
      <c r="AK8239" s="7">
        <v>3</v>
      </c>
      <c r="AL8239">
        <v>0.21726572520000001</v>
      </c>
      <c r="AM8239">
        <v>0.18949057359999999</v>
      </c>
    </row>
    <row r="8240" spans="35:39" x14ac:dyDescent="0.3">
      <c r="AI8240" s="7">
        <v>8239</v>
      </c>
      <c r="AJ8240" s="7">
        <v>4</v>
      </c>
      <c r="AK8240" s="7">
        <v>3</v>
      </c>
      <c r="AL8240">
        <v>0.21726572520000001</v>
      </c>
      <c r="AM8240">
        <v>0.18949057359999999</v>
      </c>
    </row>
    <row r="8241" spans="35:39" x14ac:dyDescent="0.3">
      <c r="AI8241" s="7">
        <v>8240</v>
      </c>
      <c r="AJ8241" s="7">
        <v>6</v>
      </c>
      <c r="AK8241" s="7">
        <v>4</v>
      </c>
      <c r="AL8241">
        <v>0.35887355580000002</v>
      </c>
      <c r="AM8241">
        <v>0.27276373840000001</v>
      </c>
    </row>
    <row r="8242" spans="35:39" x14ac:dyDescent="0.3">
      <c r="AI8242" s="7">
        <v>8241</v>
      </c>
      <c r="AJ8242" s="7">
        <v>3</v>
      </c>
      <c r="AK8242" s="7">
        <v>1</v>
      </c>
      <c r="AL8242">
        <v>0.145860077</v>
      </c>
      <c r="AM8242">
        <v>4.2519053299999998E-2</v>
      </c>
    </row>
    <row r="8243" spans="35:39" x14ac:dyDescent="0.3">
      <c r="AI8243" s="7">
        <v>8242</v>
      </c>
      <c r="AJ8243" s="7">
        <v>14</v>
      </c>
      <c r="AK8243" s="7">
        <v>14</v>
      </c>
      <c r="AL8243">
        <v>0.73459563539999995</v>
      </c>
      <c r="AM8243">
        <v>0.79021259519999998</v>
      </c>
    </row>
    <row r="8244" spans="35:39" x14ac:dyDescent="0.3">
      <c r="AI8244" s="7">
        <v>8243</v>
      </c>
      <c r="AJ8244" s="7">
        <v>44</v>
      </c>
      <c r="AK8244" s="7">
        <v>40</v>
      </c>
      <c r="AL8244">
        <v>0.9766527599</v>
      </c>
      <c r="AM8244">
        <v>0.97898114719999996</v>
      </c>
    </row>
    <row r="8245" spans="35:39" x14ac:dyDescent="0.3">
      <c r="AI8245" s="7">
        <v>8244</v>
      </c>
      <c r="AJ8245" s="7">
        <v>11</v>
      </c>
      <c r="AK8245" s="7">
        <v>10</v>
      </c>
      <c r="AL8245">
        <v>0.63005455710000002</v>
      </c>
      <c r="AM8245">
        <v>0.65543521859999998</v>
      </c>
    </row>
    <row r="8246" spans="35:39" x14ac:dyDescent="0.3">
      <c r="AI8246" s="7">
        <v>8245</v>
      </c>
      <c r="AJ8246" s="7">
        <v>26</v>
      </c>
      <c r="AK8246" s="7">
        <v>24</v>
      </c>
      <c r="AL8246">
        <v>0.91696084720000004</v>
      </c>
      <c r="AM8246">
        <v>0.92563176889999998</v>
      </c>
    </row>
    <row r="8247" spans="35:39" x14ac:dyDescent="0.3">
      <c r="AI8247" s="7">
        <v>8246</v>
      </c>
      <c r="AJ8247" s="7">
        <v>12</v>
      </c>
      <c r="AK8247" s="7">
        <v>11</v>
      </c>
      <c r="AL8247">
        <v>0.6704910141</v>
      </c>
      <c r="AM8247">
        <v>0.69691135169999996</v>
      </c>
    </row>
    <row r="8248" spans="35:39" x14ac:dyDescent="0.3">
      <c r="AI8248" s="7">
        <v>8247</v>
      </c>
      <c r="AJ8248" s="7">
        <v>6</v>
      </c>
      <c r="AK8248" s="7">
        <v>5</v>
      </c>
      <c r="AL8248">
        <v>0.35887355580000002</v>
      </c>
      <c r="AM8248">
        <v>0.35483353379999999</v>
      </c>
    </row>
    <row r="8249" spans="35:39" x14ac:dyDescent="0.3">
      <c r="AI8249" s="7">
        <v>8248</v>
      </c>
      <c r="AJ8249" s="7">
        <v>8</v>
      </c>
      <c r="AK8249" s="7">
        <v>7</v>
      </c>
      <c r="AL8249">
        <v>0.48435494220000003</v>
      </c>
      <c r="AM8249">
        <v>0.4956277577</v>
      </c>
    </row>
    <row r="8250" spans="35:39" x14ac:dyDescent="0.3">
      <c r="AI8250" s="7">
        <v>8249</v>
      </c>
      <c r="AJ8250" s="7">
        <v>40</v>
      </c>
      <c r="AK8250" s="7">
        <v>37</v>
      </c>
      <c r="AL8250">
        <v>0.97127727850000001</v>
      </c>
      <c r="AM8250">
        <v>0.97440834330000003</v>
      </c>
    </row>
    <row r="8251" spans="35:39" x14ac:dyDescent="0.3">
      <c r="AI8251" s="7">
        <v>8250</v>
      </c>
      <c r="AJ8251" s="7">
        <v>15</v>
      </c>
      <c r="AK8251" s="7">
        <v>15</v>
      </c>
      <c r="AL8251">
        <v>0.76163350439999999</v>
      </c>
      <c r="AM8251">
        <v>0.81291616519999998</v>
      </c>
    </row>
    <row r="8252" spans="35:39" x14ac:dyDescent="0.3">
      <c r="AI8252" s="7">
        <v>8251</v>
      </c>
      <c r="AJ8252" s="7">
        <v>8</v>
      </c>
      <c r="AK8252" s="7">
        <v>7</v>
      </c>
      <c r="AL8252">
        <v>0.48435494220000003</v>
      </c>
      <c r="AM8252">
        <v>0.4956277577</v>
      </c>
    </row>
    <row r="8253" spans="35:39" x14ac:dyDescent="0.3">
      <c r="AI8253" s="7">
        <v>8252</v>
      </c>
      <c r="AJ8253" s="7">
        <v>5</v>
      </c>
      <c r="AK8253" s="7">
        <v>3</v>
      </c>
      <c r="AL8253">
        <v>0.28923299099999999</v>
      </c>
      <c r="AM8253">
        <v>0.18949057359999999</v>
      </c>
    </row>
    <row r="8254" spans="35:39" x14ac:dyDescent="0.3">
      <c r="AI8254" s="7">
        <v>8253</v>
      </c>
      <c r="AJ8254" s="7">
        <v>17</v>
      </c>
      <c r="AK8254" s="7">
        <v>18</v>
      </c>
      <c r="AL8254">
        <v>0.80720474959999999</v>
      </c>
      <c r="AM8254">
        <v>0.86466105090000001</v>
      </c>
    </row>
    <row r="8255" spans="35:39" x14ac:dyDescent="0.3">
      <c r="AI8255" s="7">
        <v>8254</v>
      </c>
      <c r="AJ8255" s="7">
        <v>5</v>
      </c>
      <c r="AK8255" s="7">
        <v>5</v>
      </c>
      <c r="AL8255">
        <v>0.28923299099999999</v>
      </c>
      <c r="AM8255">
        <v>0.35483353379999999</v>
      </c>
    </row>
    <row r="8256" spans="35:39" x14ac:dyDescent="0.3">
      <c r="AI8256" s="7">
        <v>8255</v>
      </c>
      <c r="AJ8256" s="7">
        <v>7</v>
      </c>
      <c r="AK8256" s="7">
        <v>5</v>
      </c>
      <c r="AL8256">
        <v>0.42378048779999999</v>
      </c>
      <c r="AM8256">
        <v>0.35483353379999999</v>
      </c>
    </row>
    <row r="8257" spans="35:39" x14ac:dyDescent="0.3">
      <c r="AI8257" s="7">
        <v>8256</v>
      </c>
      <c r="AJ8257" s="7">
        <v>10</v>
      </c>
      <c r="AK8257" s="7">
        <v>10</v>
      </c>
      <c r="AL8257">
        <v>0.58488446719999998</v>
      </c>
      <c r="AM8257">
        <v>0.65543521859999998</v>
      </c>
    </row>
    <row r="8258" spans="35:39" x14ac:dyDescent="0.3">
      <c r="AI8258" s="7">
        <v>8257</v>
      </c>
      <c r="AJ8258" s="7">
        <v>15</v>
      </c>
      <c r="AK8258" s="7">
        <v>10</v>
      </c>
      <c r="AL8258">
        <v>0.76163350439999999</v>
      </c>
      <c r="AM8258">
        <v>0.65543521859999998</v>
      </c>
    </row>
    <row r="8259" spans="35:39" x14ac:dyDescent="0.3">
      <c r="AI8259" s="7">
        <v>8258</v>
      </c>
      <c r="AJ8259" s="7">
        <v>16</v>
      </c>
      <c r="AK8259" s="7">
        <v>17</v>
      </c>
      <c r="AL8259">
        <v>0.78674582790000003</v>
      </c>
      <c r="AM8259">
        <v>0.84997994379999997</v>
      </c>
    </row>
    <row r="8260" spans="35:39" x14ac:dyDescent="0.3">
      <c r="AI8260" s="7">
        <v>8259</v>
      </c>
      <c r="AJ8260" s="7">
        <v>1</v>
      </c>
      <c r="AK8260" s="7">
        <v>1</v>
      </c>
      <c r="AL8260">
        <v>2.9123876699999999E-2</v>
      </c>
      <c r="AM8260">
        <v>4.2519053299999998E-2</v>
      </c>
    </row>
    <row r="8261" spans="35:39" x14ac:dyDescent="0.3">
      <c r="AI8261" s="7">
        <v>8260</v>
      </c>
      <c r="AJ8261" s="7">
        <v>18</v>
      </c>
      <c r="AK8261" s="7">
        <v>17</v>
      </c>
      <c r="AL8261">
        <v>0.82477535300000004</v>
      </c>
      <c r="AM8261">
        <v>0.84997994379999997</v>
      </c>
    </row>
    <row r="8262" spans="35:39" x14ac:dyDescent="0.3">
      <c r="AI8262" s="7">
        <v>8261</v>
      </c>
      <c r="AJ8262" s="7">
        <v>5</v>
      </c>
      <c r="AK8262" s="7">
        <v>5</v>
      </c>
      <c r="AL8262">
        <v>0.28923299099999999</v>
      </c>
      <c r="AM8262">
        <v>0.35483353379999999</v>
      </c>
    </row>
    <row r="8263" spans="35:39" x14ac:dyDescent="0.3">
      <c r="AI8263" s="7">
        <v>8262</v>
      </c>
      <c r="AJ8263" s="7">
        <v>6</v>
      </c>
      <c r="AK8263" s="7">
        <v>5</v>
      </c>
      <c r="AL8263">
        <v>0.35887355580000002</v>
      </c>
      <c r="AM8263">
        <v>0.35483353379999999</v>
      </c>
    </row>
    <row r="8264" spans="35:39" x14ac:dyDescent="0.3">
      <c r="AI8264" s="7">
        <v>8263</v>
      </c>
      <c r="AJ8264" s="7">
        <v>11</v>
      </c>
      <c r="AK8264" s="7">
        <v>9</v>
      </c>
      <c r="AL8264">
        <v>0.63005455710000002</v>
      </c>
      <c r="AM8264">
        <v>0.60882470909999997</v>
      </c>
    </row>
    <row r="8265" spans="35:39" x14ac:dyDescent="0.3">
      <c r="AI8265" s="7">
        <v>8264</v>
      </c>
      <c r="AJ8265" s="7">
        <v>7</v>
      </c>
      <c r="AK8265" s="7">
        <v>4</v>
      </c>
      <c r="AL8265">
        <v>0.42378048779999999</v>
      </c>
      <c r="AM8265">
        <v>0.27276373840000001</v>
      </c>
    </row>
    <row r="8266" spans="35:39" x14ac:dyDescent="0.3">
      <c r="AI8266" s="7">
        <v>8265</v>
      </c>
      <c r="AJ8266" s="7">
        <v>3</v>
      </c>
      <c r="AK8266" s="7">
        <v>3</v>
      </c>
      <c r="AL8266">
        <v>0.145860077</v>
      </c>
      <c r="AM8266">
        <v>0.18949057359999999</v>
      </c>
    </row>
    <row r="8267" spans="35:39" x14ac:dyDescent="0.3">
      <c r="AI8267" s="7">
        <v>8266</v>
      </c>
      <c r="AJ8267" s="7">
        <v>10</v>
      </c>
      <c r="AK8267" s="7">
        <v>10</v>
      </c>
      <c r="AL8267">
        <v>0.58488446719999998</v>
      </c>
      <c r="AM8267">
        <v>0.65543521859999998</v>
      </c>
    </row>
    <row r="8268" spans="35:39" x14ac:dyDescent="0.3">
      <c r="AI8268" s="7">
        <v>8267</v>
      </c>
      <c r="AJ8268" s="7">
        <v>6</v>
      </c>
      <c r="AK8268" s="7">
        <v>6</v>
      </c>
      <c r="AL8268">
        <v>0.35887355580000002</v>
      </c>
      <c r="AM8268">
        <v>0.42928198950000002</v>
      </c>
    </row>
    <row r="8269" spans="35:39" x14ac:dyDescent="0.3">
      <c r="AI8269" s="7">
        <v>8268</v>
      </c>
      <c r="AJ8269" s="7">
        <v>2</v>
      </c>
      <c r="AK8269" s="7">
        <v>2</v>
      </c>
      <c r="AL8269">
        <v>7.9188061599999998E-2</v>
      </c>
      <c r="AM8269">
        <v>0.1075010028</v>
      </c>
    </row>
    <row r="8270" spans="35:39" x14ac:dyDescent="0.3">
      <c r="AI8270" s="7">
        <v>8269</v>
      </c>
      <c r="AJ8270" s="7">
        <v>4</v>
      </c>
      <c r="AK8270" s="7">
        <v>3</v>
      </c>
      <c r="AL8270">
        <v>0.21726572520000001</v>
      </c>
      <c r="AM8270">
        <v>0.18949057359999999</v>
      </c>
    </row>
    <row r="8271" spans="35:39" x14ac:dyDescent="0.3">
      <c r="AI8271" s="7">
        <v>8270</v>
      </c>
      <c r="AJ8271" s="7">
        <v>2</v>
      </c>
      <c r="AK8271" s="7">
        <v>2</v>
      </c>
      <c r="AL8271">
        <v>7.9188061599999998E-2</v>
      </c>
      <c r="AM8271">
        <v>0.1075010028</v>
      </c>
    </row>
    <row r="8272" spans="35:39" x14ac:dyDescent="0.3">
      <c r="AI8272" s="7">
        <v>8271</v>
      </c>
      <c r="AJ8272" s="7">
        <v>3</v>
      </c>
      <c r="AK8272" s="7">
        <v>3</v>
      </c>
      <c r="AL8272">
        <v>0.145860077</v>
      </c>
      <c r="AM8272">
        <v>0.18949057359999999</v>
      </c>
    </row>
    <row r="8273" spans="35:39" x14ac:dyDescent="0.3">
      <c r="AI8273" s="7">
        <v>8272</v>
      </c>
      <c r="AJ8273" s="7">
        <v>21</v>
      </c>
      <c r="AK8273" s="7">
        <v>19</v>
      </c>
      <c r="AL8273">
        <v>0.87098844669999997</v>
      </c>
      <c r="AM8273">
        <v>0.87837946239999998</v>
      </c>
    </row>
    <row r="8274" spans="35:39" x14ac:dyDescent="0.3">
      <c r="AI8274" s="7">
        <v>8273</v>
      </c>
      <c r="AJ8274" s="7">
        <v>39</v>
      </c>
      <c r="AK8274" s="7">
        <v>32</v>
      </c>
      <c r="AL8274">
        <v>0.96935173289999998</v>
      </c>
      <c r="AM8274">
        <v>0.96301644600000003</v>
      </c>
    </row>
    <row r="8275" spans="35:39" x14ac:dyDescent="0.3">
      <c r="AI8275" s="7">
        <v>8274</v>
      </c>
      <c r="AJ8275" s="7">
        <v>4</v>
      </c>
      <c r="AK8275" s="7">
        <v>3</v>
      </c>
      <c r="AL8275">
        <v>0.21726572520000001</v>
      </c>
      <c r="AM8275">
        <v>0.18949057359999999</v>
      </c>
    </row>
    <row r="8276" spans="35:39" x14ac:dyDescent="0.3">
      <c r="AI8276" s="7">
        <v>8275</v>
      </c>
      <c r="AJ8276" s="7">
        <v>17</v>
      </c>
      <c r="AK8276" s="7">
        <v>15</v>
      </c>
      <c r="AL8276">
        <v>0.80720474959999999</v>
      </c>
      <c r="AM8276">
        <v>0.81291616519999998</v>
      </c>
    </row>
    <row r="8277" spans="35:39" x14ac:dyDescent="0.3">
      <c r="AI8277" s="7">
        <v>8276</v>
      </c>
      <c r="AJ8277" s="7">
        <v>36</v>
      </c>
      <c r="AK8277" s="7">
        <v>32</v>
      </c>
      <c r="AL8277">
        <v>0.9618902439</v>
      </c>
      <c r="AM8277">
        <v>0.96301644600000003</v>
      </c>
    </row>
    <row r="8278" spans="35:39" x14ac:dyDescent="0.3">
      <c r="AI8278" s="7">
        <v>8277</v>
      </c>
      <c r="AJ8278" s="7">
        <v>6</v>
      </c>
      <c r="AK8278" s="7">
        <v>4</v>
      </c>
      <c r="AL8278">
        <v>0.35887355580000002</v>
      </c>
      <c r="AM8278">
        <v>0.27276373840000001</v>
      </c>
    </row>
    <row r="8279" spans="35:39" x14ac:dyDescent="0.3">
      <c r="AI8279" s="7">
        <v>8278</v>
      </c>
      <c r="AJ8279" s="7">
        <v>9</v>
      </c>
      <c r="AK8279" s="7">
        <v>9</v>
      </c>
      <c r="AL8279">
        <v>0.53714698329999999</v>
      </c>
      <c r="AM8279">
        <v>0.60882470909999997</v>
      </c>
    </row>
    <row r="8280" spans="35:39" x14ac:dyDescent="0.3">
      <c r="AI8280" s="7">
        <v>8279</v>
      </c>
      <c r="AJ8280" s="7">
        <v>1</v>
      </c>
      <c r="AK8280" s="7">
        <v>1</v>
      </c>
      <c r="AL8280">
        <v>2.9123876699999999E-2</v>
      </c>
      <c r="AM8280">
        <v>4.2519053299999998E-2</v>
      </c>
    </row>
    <row r="8281" spans="35:39" x14ac:dyDescent="0.3">
      <c r="AI8281" s="7">
        <v>8280</v>
      </c>
      <c r="AJ8281" s="7">
        <v>11</v>
      </c>
      <c r="AK8281" s="7">
        <v>8</v>
      </c>
      <c r="AL8281">
        <v>0.63005455710000002</v>
      </c>
      <c r="AM8281">
        <v>0.55539510619999999</v>
      </c>
    </row>
    <row r="8282" spans="35:39" x14ac:dyDescent="0.3">
      <c r="AI8282" s="7">
        <v>8281</v>
      </c>
      <c r="AJ8282" s="7">
        <v>15</v>
      </c>
      <c r="AK8282" s="7">
        <v>19</v>
      </c>
      <c r="AL8282">
        <v>0.76163350439999999</v>
      </c>
      <c r="AM8282">
        <v>0.87837946239999998</v>
      </c>
    </row>
    <row r="8283" spans="35:39" x14ac:dyDescent="0.3">
      <c r="AI8283" s="7">
        <v>8282</v>
      </c>
      <c r="AJ8283" s="7">
        <v>6</v>
      </c>
      <c r="AK8283" s="7">
        <v>6</v>
      </c>
      <c r="AL8283">
        <v>0.35887355580000002</v>
      </c>
      <c r="AM8283">
        <v>0.42928198950000002</v>
      </c>
    </row>
    <row r="8284" spans="35:39" x14ac:dyDescent="0.3">
      <c r="AI8284" s="7">
        <v>8283</v>
      </c>
      <c r="AJ8284" s="7">
        <v>80</v>
      </c>
      <c r="AK8284" s="7">
        <v>68</v>
      </c>
      <c r="AL8284">
        <v>0.99606867769999996</v>
      </c>
      <c r="AM8284">
        <v>0.99526674680000005</v>
      </c>
    </row>
    <row r="8285" spans="35:39" x14ac:dyDescent="0.3">
      <c r="AI8285" s="7">
        <v>8284</v>
      </c>
      <c r="AJ8285" s="7">
        <v>9</v>
      </c>
      <c r="AK8285" s="7">
        <v>8</v>
      </c>
      <c r="AL8285">
        <v>0.53714698329999999</v>
      </c>
      <c r="AM8285">
        <v>0.55539510619999999</v>
      </c>
    </row>
    <row r="8286" spans="35:39" x14ac:dyDescent="0.3">
      <c r="AI8286" s="7">
        <v>8285</v>
      </c>
      <c r="AJ8286" s="7">
        <v>10</v>
      </c>
      <c r="AK8286" s="7">
        <v>9</v>
      </c>
      <c r="AL8286">
        <v>0.58488446719999998</v>
      </c>
      <c r="AM8286">
        <v>0.60882470909999997</v>
      </c>
    </row>
    <row r="8287" spans="35:39" x14ac:dyDescent="0.3">
      <c r="AI8287" s="7">
        <v>8286</v>
      </c>
      <c r="AJ8287" s="7">
        <v>28</v>
      </c>
      <c r="AK8287" s="7">
        <v>24</v>
      </c>
      <c r="AL8287">
        <v>0.92987804870000002</v>
      </c>
      <c r="AM8287">
        <v>0.92563176889999998</v>
      </c>
    </row>
    <row r="8288" spans="35:39" x14ac:dyDescent="0.3">
      <c r="AI8288" s="7">
        <v>8287</v>
      </c>
      <c r="AJ8288" s="7">
        <v>21</v>
      </c>
      <c r="AK8288" s="7">
        <v>14</v>
      </c>
      <c r="AL8288">
        <v>0.87098844669999997</v>
      </c>
      <c r="AM8288">
        <v>0.79021259519999998</v>
      </c>
    </row>
    <row r="8289" spans="35:39" x14ac:dyDescent="0.3">
      <c r="AI8289" s="7">
        <v>8288</v>
      </c>
      <c r="AJ8289" s="7">
        <v>12</v>
      </c>
      <c r="AK8289" s="7">
        <v>10</v>
      </c>
      <c r="AL8289">
        <v>0.6704910141</v>
      </c>
      <c r="AM8289">
        <v>0.65543521859999998</v>
      </c>
    </row>
    <row r="8290" spans="35:39" x14ac:dyDescent="0.3">
      <c r="AI8290" s="7">
        <v>8289</v>
      </c>
      <c r="AJ8290" s="7">
        <v>6</v>
      </c>
      <c r="AK8290" s="7">
        <v>2</v>
      </c>
      <c r="AL8290">
        <v>0.35887355580000002</v>
      </c>
      <c r="AM8290">
        <v>0.1075010028</v>
      </c>
    </row>
    <row r="8291" spans="35:39" x14ac:dyDescent="0.3">
      <c r="AI8291" s="7">
        <v>8290</v>
      </c>
      <c r="AJ8291" s="7">
        <v>14</v>
      </c>
      <c r="AK8291" s="7">
        <v>9</v>
      </c>
      <c r="AL8291">
        <v>0.73459563539999995</v>
      </c>
      <c r="AM8291">
        <v>0.60882470909999997</v>
      </c>
    </row>
    <row r="8292" spans="35:39" x14ac:dyDescent="0.3">
      <c r="AI8292" s="7">
        <v>8291</v>
      </c>
      <c r="AJ8292" s="7">
        <v>3</v>
      </c>
      <c r="AK8292" s="7">
        <v>3</v>
      </c>
      <c r="AL8292">
        <v>0.145860077</v>
      </c>
      <c r="AM8292">
        <v>0.18949057359999999</v>
      </c>
    </row>
    <row r="8293" spans="35:39" x14ac:dyDescent="0.3">
      <c r="AI8293" s="7">
        <v>8292</v>
      </c>
      <c r="AJ8293" s="7">
        <v>6</v>
      </c>
      <c r="AK8293" s="7">
        <v>4</v>
      </c>
      <c r="AL8293">
        <v>0.35887355580000002</v>
      </c>
      <c r="AM8293">
        <v>0.27276373840000001</v>
      </c>
    </row>
    <row r="8294" spans="35:39" x14ac:dyDescent="0.3">
      <c r="AI8294" s="7">
        <v>8293</v>
      </c>
      <c r="AJ8294" s="7">
        <v>6</v>
      </c>
      <c r="AK8294" s="7">
        <v>7</v>
      </c>
      <c r="AL8294">
        <v>0.35887355580000002</v>
      </c>
      <c r="AM8294">
        <v>0.4956277577</v>
      </c>
    </row>
    <row r="8295" spans="35:39" x14ac:dyDescent="0.3">
      <c r="AI8295" s="7">
        <v>8294</v>
      </c>
      <c r="AJ8295" s="7">
        <v>25</v>
      </c>
      <c r="AK8295" s="7">
        <v>21</v>
      </c>
      <c r="AL8295">
        <v>0.91014120659999997</v>
      </c>
      <c r="AM8295">
        <v>0.90004011230000003</v>
      </c>
    </row>
    <row r="8296" spans="35:39" x14ac:dyDescent="0.3">
      <c r="AI8296" s="7">
        <v>8295</v>
      </c>
      <c r="AJ8296" s="7">
        <v>0</v>
      </c>
      <c r="AK8296" s="7">
        <v>0</v>
      </c>
      <c r="AL8296">
        <v>0</v>
      </c>
      <c r="AM8296">
        <v>0</v>
      </c>
    </row>
    <row r="8297" spans="35:39" x14ac:dyDescent="0.3">
      <c r="AI8297" s="7">
        <v>8296</v>
      </c>
      <c r="AJ8297" s="7">
        <v>0</v>
      </c>
      <c r="AK8297" s="7">
        <v>0</v>
      </c>
      <c r="AL8297">
        <v>0</v>
      </c>
      <c r="AM8297">
        <v>0</v>
      </c>
    </row>
    <row r="8298" spans="35:39" x14ac:dyDescent="0.3">
      <c r="AI8298" s="7">
        <v>8297</v>
      </c>
      <c r="AJ8298" s="7">
        <v>0</v>
      </c>
      <c r="AK8298" s="7">
        <v>0</v>
      </c>
      <c r="AL8298">
        <v>0</v>
      </c>
      <c r="AM8298">
        <v>0</v>
      </c>
    </row>
    <row r="8299" spans="35:39" x14ac:dyDescent="0.3">
      <c r="AI8299" s="7">
        <v>8298</v>
      </c>
      <c r="AJ8299" s="7">
        <v>5</v>
      </c>
      <c r="AK8299" s="7">
        <v>5</v>
      </c>
      <c r="AL8299">
        <v>0.28923299099999999</v>
      </c>
      <c r="AM8299">
        <v>0.35483353379999999</v>
      </c>
    </row>
    <row r="8300" spans="35:39" x14ac:dyDescent="0.3">
      <c r="AI8300" s="7">
        <v>8299</v>
      </c>
      <c r="AJ8300" s="7">
        <v>21</v>
      </c>
      <c r="AK8300" s="7">
        <v>20</v>
      </c>
      <c r="AL8300">
        <v>0.87098844669999997</v>
      </c>
      <c r="AM8300">
        <v>0.88937023660000003</v>
      </c>
    </row>
    <row r="8301" spans="35:39" x14ac:dyDescent="0.3">
      <c r="AI8301" s="7">
        <v>8300</v>
      </c>
      <c r="AJ8301" s="7">
        <v>18</v>
      </c>
      <c r="AK8301" s="7">
        <v>14</v>
      </c>
      <c r="AL8301">
        <v>0.82477535300000004</v>
      </c>
      <c r="AM8301">
        <v>0.79021259519999998</v>
      </c>
    </row>
    <row r="8302" spans="35:39" x14ac:dyDescent="0.3">
      <c r="AI8302" s="7">
        <v>8301</v>
      </c>
      <c r="AJ8302" s="7">
        <v>0</v>
      </c>
      <c r="AK8302" s="7">
        <v>0</v>
      </c>
      <c r="AL8302">
        <v>0</v>
      </c>
      <c r="AM8302">
        <v>0</v>
      </c>
    </row>
    <row r="8303" spans="35:39" x14ac:dyDescent="0.3">
      <c r="AI8303" s="7">
        <v>8302</v>
      </c>
      <c r="AJ8303" s="7">
        <v>10</v>
      </c>
      <c r="AK8303" s="7">
        <v>12</v>
      </c>
      <c r="AL8303">
        <v>0.58488446719999998</v>
      </c>
      <c r="AM8303">
        <v>0.73341355789999996</v>
      </c>
    </row>
    <row r="8304" spans="35:39" x14ac:dyDescent="0.3">
      <c r="AI8304" s="7">
        <v>8303</v>
      </c>
      <c r="AJ8304" s="7">
        <v>25</v>
      </c>
      <c r="AK8304" s="7">
        <v>23</v>
      </c>
      <c r="AL8304">
        <v>0.91014120659999997</v>
      </c>
      <c r="AM8304">
        <v>0.9181708784</v>
      </c>
    </row>
    <row r="8305" spans="35:39" x14ac:dyDescent="0.3">
      <c r="AI8305" s="7">
        <v>8304</v>
      </c>
      <c r="AJ8305" s="7">
        <v>0</v>
      </c>
      <c r="AK8305" s="7">
        <v>0</v>
      </c>
      <c r="AL8305">
        <v>0</v>
      </c>
      <c r="AM8305">
        <v>0</v>
      </c>
    </row>
    <row r="8306" spans="35:39" x14ac:dyDescent="0.3">
      <c r="AI8306" s="7">
        <v>8305</v>
      </c>
      <c r="AJ8306" s="7">
        <v>10</v>
      </c>
      <c r="AK8306" s="7">
        <v>10</v>
      </c>
      <c r="AL8306">
        <v>0.58488446719999998</v>
      </c>
      <c r="AM8306">
        <v>0.65543521859999998</v>
      </c>
    </row>
    <row r="8307" spans="35:39" x14ac:dyDescent="0.3">
      <c r="AI8307" s="7">
        <v>8306</v>
      </c>
      <c r="AJ8307" s="7">
        <v>6</v>
      </c>
      <c r="AK8307" s="7">
        <v>5</v>
      </c>
      <c r="AL8307">
        <v>0.35887355580000002</v>
      </c>
      <c r="AM8307">
        <v>0.35483353379999999</v>
      </c>
    </row>
    <row r="8308" spans="35:39" x14ac:dyDescent="0.3">
      <c r="AI8308" s="7">
        <v>8307</v>
      </c>
      <c r="AJ8308" s="7">
        <v>46</v>
      </c>
      <c r="AK8308" s="7">
        <v>40</v>
      </c>
      <c r="AL8308">
        <v>0.98002246459999998</v>
      </c>
      <c r="AM8308">
        <v>0.97898114719999996</v>
      </c>
    </row>
    <row r="8309" spans="35:39" x14ac:dyDescent="0.3">
      <c r="AI8309" s="7">
        <v>8308</v>
      </c>
      <c r="AJ8309" s="7">
        <v>4</v>
      </c>
      <c r="AK8309" s="7">
        <v>1</v>
      </c>
      <c r="AL8309">
        <v>0.21726572520000001</v>
      </c>
      <c r="AM8309">
        <v>4.2519053299999998E-2</v>
      </c>
    </row>
    <row r="8310" spans="35:39" x14ac:dyDescent="0.3">
      <c r="AI8310" s="7">
        <v>8309</v>
      </c>
      <c r="AJ8310" s="7">
        <v>21</v>
      </c>
      <c r="AK8310" s="7">
        <v>18</v>
      </c>
      <c r="AL8310">
        <v>0.87098844669999997</v>
      </c>
      <c r="AM8310">
        <v>0.86466105090000001</v>
      </c>
    </row>
    <row r="8311" spans="35:39" x14ac:dyDescent="0.3">
      <c r="AI8311" s="7">
        <v>8310</v>
      </c>
      <c r="AJ8311" s="7">
        <v>8</v>
      </c>
      <c r="AK8311" s="7">
        <v>4</v>
      </c>
      <c r="AL8311">
        <v>0.48435494220000003</v>
      </c>
      <c r="AM8311">
        <v>0.27276373840000001</v>
      </c>
    </row>
    <row r="8312" spans="35:39" x14ac:dyDescent="0.3">
      <c r="AI8312" s="7">
        <v>8311</v>
      </c>
      <c r="AJ8312" s="7">
        <v>4</v>
      </c>
      <c r="AK8312" s="7">
        <v>1</v>
      </c>
      <c r="AL8312">
        <v>0.21726572520000001</v>
      </c>
      <c r="AM8312">
        <v>4.2519053299999998E-2</v>
      </c>
    </row>
    <row r="8313" spans="35:39" x14ac:dyDescent="0.3">
      <c r="AI8313" s="7">
        <v>8312</v>
      </c>
      <c r="AJ8313" s="7">
        <v>11</v>
      </c>
      <c r="AK8313" s="7">
        <v>11</v>
      </c>
      <c r="AL8313">
        <v>0.63005455710000002</v>
      </c>
      <c r="AM8313">
        <v>0.69691135169999996</v>
      </c>
    </row>
    <row r="8314" spans="35:39" x14ac:dyDescent="0.3">
      <c r="AI8314" s="7">
        <v>8313</v>
      </c>
      <c r="AJ8314" s="7">
        <v>17</v>
      </c>
      <c r="AK8314" s="7">
        <v>10</v>
      </c>
      <c r="AL8314">
        <v>0.80720474959999999</v>
      </c>
      <c r="AM8314">
        <v>0.65543521859999998</v>
      </c>
    </row>
    <row r="8315" spans="35:39" x14ac:dyDescent="0.3">
      <c r="AI8315" s="7">
        <v>8314</v>
      </c>
      <c r="AJ8315" s="7">
        <v>6</v>
      </c>
      <c r="AK8315" s="7">
        <v>7</v>
      </c>
      <c r="AL8315">
        <v>0.35887355580000002</v>
      </c>
      <c r="AM8315">
        <v>0.4956277577</v>
      </c>
    </row>
    <row r="8316" spans="35:39" x14ac:dyDescent="0.3">
      <c r="AI8316" s="7">
        <v>8315</v>
      </c>
      <c r="AJ8316" s="7">
        <v>21</v>
      </c>
      <c r="AK8316" s="7">
        <v>22</v>
      </c>
      <c r="AL8316">
        <v>0.87098844669999997</v>
      </c>
      <c r="AM8316">
        <v>0.90878459680000001</v>
      </c>
    </row>
    <row r="8317" spans="35:39" x14ac:dyDescent="0.3">
      <c r="AI8317" s="7">
        <v>8316</v>
      </c>
      <c r="AJ8317" s="7">
        <v>1</v>
      </c>
      <c r="AK8317" s="7">
        <v>1</v>
      </c>
      <c r="AL8317">
        <v>2.9123876699999999E-2</v>
      </c>
      <c r="AM8317">
        <v>4.2519053299999998E-2</v>
      </c>
    </row>
    <row r="8318" spans="35:39" x14ac:dyDescent="0.3">
      <c r="AI8318" s="7">
        <v>8317</v>
      </c>
      <c r="AJ8318" s="7">
        <v>32</v>
      </c>
      <c r="AK8318" s="7">
        <v>23</v>
      </c>
      <c r="AL8318">
        <v>0.94849165589999995</v>
      </c>
      <c r="AM8318">
        <v>0.9181708784</v>
      </c>
    </row>
    <row r="8319" spans="35:39" x14ac:dyDescent="0.3">
      <c r="AI8319" s="7">
        <v>8318</v>
      </c>
      <c r="AJ8319" s="7">
        <v>8</v>
      </c>
      <c r="AK8319" s="7">
        <v>7</v>
      </c>
      <c r="AL8319">
        <v>0.48435494220000003</v>
      </c>
      <c r="AM8319">
        <v>0.4956277577</v>
      </c>
    </row>
    <row r="8320" spans="35:39" x14ac:dyDescent="0.3">
      <c r="AI8320" s="7">
        <v>8319</v>
      </c>
      <c r="AJ8320" s="7">
        <v>3</v>
      </c>
      <c r="AK8320" s="7">
        <v>3</v>
      </c>
      <c r="AL8320">
        <v>0.145860077</v>
      </c>
      <c r="AM8320">
        <v>0.18949057359999999</v>
      </c>
    </row>
    <row r="8321" spans="35:39" x14ac:dyDescent="0.3">
      <c r="AI8321" s="7">
        <v>8320</v>
      </c>
      <c r="AJ8321" s="7">
        <v>10</v>
      </c>
      <c r="AK8321" s="7">
        <v>9</v>
      </c>
      <c r="AL8321">
        <v>0.58488446719999998</v>
      </c>
      <c r="AM8321">
        <v>0.60882470909999997</v>
      </c>
    </row>
    <row r="8322" spans="35:39" x14ac:dyDescent="0.3">
      <c r="AI8322" s="7">
        <v>8321</v>
      </c>
      <c r="AJ8322" s="7">
        <v>10</v>
      </c>
      <c r="AK8322" s="7">
        <v>11</v>
      </c>
      <c r="AL8322">
        <v>0.58488446719999998</v>
      </c>
      <c r="AM8322">
        <v>0.69691135169999996</v>
      </c>
    </row>
    <row r="8323" spans="35:39" x14ac:dyDescent="0.3">
      <c r="AI8323" s="7">
        <v>8322</v>
      </c>
      <c r="AJ8323" s="7">
        <v>1</v>
      </c>
      <c r="AK8323" s="7">
        <v>2</v>
      </c>
      <c r="AL8323">
        <v>2.9123876699999999E-2</v>
      </c>
      <c r="AM8323">
        <v>0.1075010028</v>
      </c>
    </row>
    <row r="8324" spans="35:39" x14ac:dyDescent="0.3">
      <c r="AI8324" s="7">
        <v>8323</v>
      </c>
      <c r="AJ8324" s="7">
        <v>9</v>
      </c>
      <c r="AK8324" s="7">
        <v>9</v>
      </c>
      <c r="AL8324">
        <v>0.53714698329999999</v>
      </c>
      <c r="AM8324">
        <v>0.60882470909999997</v>
      </c>
    </row>
    <row r="8325" spans="35:39" x14ac:dyDescent="0.3">
      <c r="AI8325" s="7">
        <v>8324</v>
      </c>
      <c r="AJ8325" s="7">
        <v>12</v>
      </c>
      <c r="AK8325" s="7">
        <v>12</v>
      </c>
      <c r="AL8325">
        <v>0.6704910141</v>
      </c>
      <c r="AM8325">
        <v>0.73341355789999996</v>
      </c>
    </row>
    <row r="8326" spans="35:39" x14ac:dyDescent="0.3">
      <c r="AI8326" s="7">
        <v>8325</v>
      </c>
      <c r="AJ8326" s="7">
        <v>5</v>
      </c>
      <c r="AK8326" s="7">
        <v>4</v>
      </c>
      <c r="AL8326">
        <v>0.28923299099999999</v>
      </c>
      <c r="AM8326">
        <v>0.27276373840000001</v>
      </c>
    </row>
    <row r="8327" spans="35:39" x14ac:dyDescent="0.3">
      <c r="AI8327" s="7">
        <v>8326</v>
      </c>
      <c r="AJ8327" s="7">
        <v>21</v>
      </c>
      <c r="AK8327" s="7">
        <v>16</v>
      </c>
      <c r="AL8327">
        <v>0.87098844669999997</v>
      </c>
      <c r="AM8327">
        <v>0.83241075009999999</v>
      </c>
    </row>
    <row r="8328" spans="35:39" x14ac:dyDescent="0.3">
      <c r="AI8328" s="7">
        <v>8327</v>
      </c>
      <c r="AJ8328" s="7">
        <v>3</v>
      </c>
      <c r="AK8328" s="7">
        <v>3</v>
      </c>
      <c r="AL8328">
        <v>0.145860077</v>
      </c>
      <c r="AM8328">
        <v>0.18949057359999999</v>
      </c>
    </row>
    <row r="8329" spans="35:39" x14ac:dyDescent="0.3">
      <c r="AI8329" s="7">
        <v>8328</v>
      </c>
      <c r="AJ8329" s="7">
        <v>3</v>
      </c>
      <c r="AK8329" s="7">
        <v>2</v>
      </c>
      <c r="AL8329">
        <v>0.145860077</v>
      </c>
      <c r="AM8329">
        <v>0.1075010028</v>
      </c>
    </row>
    <row r="8330" spans="35:39" x14ac:dyDescent="0.3">
      <c r="AI8330" s="7">
        <v>8329</v>
      </c>
      <c r="AJ8330" s="7">
        <v>11</v>
      </c>
      <c r="AK8330" s="7">
        <v>10</v>
      </c>
      <c r="AL8330">
        <v>0.63005455710000002</v>
      </c>
      <c r="AM8330">
        <v>0.65543521859999998</v>
      </c>
    </row>
    <row r="8331" spans="35:39" x14ac:dyDescent="0.3">
      <c r="AI8331" s="7">
        <v>8330</v>
      </c>
      <c r="AJ8331" s="7">
        <v>17</v>
      </c>
      <c r="AK8331" s="7">
        <v>17</v>
      </c>
      <c r="AL8331">
        <v>0.80720474959999999</v>
      </c>
      <c r="AM8331">
        <v>0.84997994379999997</v>
      </c>
    </row>
    <row r="8332" spans="35:39" x14ac:dyDescent="0.3">
      <c r="AI8332" s="7">
        <v>8331</v>
      </c>
      <c r="AJ8332" s="7">
        <v>2</v>
      </c>
      <c r="AK8332" s="7">
        <v>2</v>
      </c>
      <c r="AL8332">
        <v>7.9188061599999998E-2</v>
      </c>
      <c r="AM8332">
        <v>0.1075010028</v>
      </c>
    </row>
    <row r="8333" spans="35:39" x14ac:dyDescent="0.3">
      <c r="AI8333" s="7">
        <v>8332</v>
      </c>
      <c r="AJ8333" s="7">
        <v>22</v>
      </c>
      <c r="AK8333" s="7">
        <v>16</v>
      </c>
      <c r="AL8333">
        <v>0.88246148899999999</v>
      </c>
      <c r="AM8333">
        <v>0.83241075009999999</v>
      </c>
    </row>
    <row r="8334" spans="35:39" x14ac:dyDescent="0.3">
      <c r="AI8334" s="7">
        <v>8333</v>
      </c>
      <c r="AJ8334" s="7">
        <v>4</v>
      </c>
      <c r="AK8334" s="7">
        <v>2</v>
      </c>
      <c r="AL8334">
        <v>0.21726572520000001</v>
      </c>
      <c r="AM8334">
        <v>0.1075010028</v>
      </c>
    </row>
    <row r="8335" spans="35:39" x14ac:dyDescent="0.3">
      <c r="AI8335" s="7">
        <v>8334</v>
      </c>
      <c r="AJ8335" s="7">
        <v>13</v>
      </c>
      <c r="AK8335" s="7">
        <v>8</v>
      </c>
      <c r="AL8335">
        <v>0.70450898579999999</v>
      </c>
      <c r="AM8335">
        <v>0.55539510619999999</v>
      </c>
    </row>
    <row r="8336" spans="35:39" x14ac:dyDescent="0.3">
      <c r="AI8336" s="7">
        <v>8335</v>
      </c>
      <c r="AJ8336" s="7">
        <v>18</v>
      </c>
      <c r="AK8336" s="7">
        <v>18</v>
      </c>
      <c r="AL8336">
        <v>0.82477535300000004</v>
      </c>
      <c r="AM8336">
        <v>0.86466105090000001</v>
      </c>
    </row>
    <row r="8337" spans="35:39" x14ac:dyDescent="0.3">
      <c r="AI8337" s="7">
        <v>8336</v>
      </c>
      <c r="AJ8337" s="7">
        <v>20</v>
      </c>
      <c r="AK8337" s="7">
        <v>20</v>
      </c>
      <c r="AL8337">
        <v>0.85783055190000002</v>
      </c>
      <c r="AM8337">
        <v>0.88937023660000003</v>
      </c>
    </row>
    <row r="8338" spans="35:39" x14ac:dyDescent="0.3">
      <c r="AI8338" s="7">
        <v>8337</v>
      </c>
      <c r="AJ8338" s="7">
        <v>2</v>
      </c>
      <c r="AK8338" s="7">
        <v>1</v>
      </c>
      <c r="AL8338">
        <v>7.9188061599999998E-2</v>
      </c>
      <c r="AM8338">
        <v>4.2519053299999998E-2</v>
      </c>
    </row>
    <row r="8339" spans="35:39" x14ac:dyDescent="0.3">
      <c r="AI8339" s="7">
        <v>8338</v>
      </c>
      <c r="AJ8339" s="7">
        <v>2</v>
      </c>
      <c r="AK8339" s="7">
        <v>3</v>
      </c>
      <c r="AL8339">
        <v>7.9188061599999998E-2</v>
      </c>
      <c r="AM8339">
        <v>0.18949057359999999</v>
      </c>
    </row>
    <row r="8340" spans="35:39" x14ac:dyDescent="0.3">
      <c r="AI8340" s="7">
        <v>8339</v>
      </c>
      <c r="AJ8340" s="7">
        <v>1</v>
      </c>
      <c r="AK8340" s="7">
        <v>1</v>
      </c>
      <c r="AL8340">
        <v>2.9123876699999999E-2</v>
      </c>
      <c r="AM8340">
        <v>4.2519053299999998E-2</v>
      </c>
    </row>
    <row r="8341" spans="35:39" x14ac:dyDescent="0.3">
      <c r="AI8341" s="7">
        <v>8340</v>
      </c>
      <c r="AJ8341" s="7">
        <v>11</v>
      </c>
      <c r="AK8341" s="7">
        <v>9</v>
      </c>
      <c r="AL8341">
        <v>0.63005455710000002</v>
      </c>
      <c r="AM8341">
        <v>0.60882470909999997</v>
      </c>
    </row>
    <row r="8342" spans="35:39" x14ac:dyDescent="0.3">
      <c r="AI8342" s="7">
        <v>8341</v>
      </c>
      <c r="AJ8342" s="7">
        <v>10</v>
      </c>
      <c r="AK8342" s="7">
        <v>9</v>
      </c>
      <c r="AL8342">
        <v>0.58488446719999998</v>
      </c>
      <c r="AM8342">
        <v>0.60882470909999997</v>
      </c>
    </row>
    <row r="8343" spans="35:39" x14ac:dyDescent="0.3">
      <c r="AI8343" s="7">
        <v>8342</v>
      </c>
      <c r="AJ8343" s="7">
        <v>8</v>
      </c>
      <c r="AK8343" s="7">
        <v>8</v>
      </c>
      <c r="AL8343">
        <v>0.48435494220000003</v>
      </c>
      <c r="AM8343">
        <v>0.55539510619999999</v>
      </c>
    </row>
    <row r="8344" spans="35:39" x14ac:dyDescent="0.3">
      <c r="AI8344" s="7">
        <v>8343</v>
      </c>
      <c r="AJ8344" s="7">
        <v>28</v>
      </c>
      <c r="AK8344" s="7">
        <v>29</v>
      </c>
      <c r="AL8344">
        <v>0.92987804870000002</v>
      </c>
      <c r="AM8344">
        <v>0.95202567179999997</v>
      </c>
    </row>
    <row r="8345" spans="35:39" x14ac:dyDescent="0.3">
      <c r="AI8345" s="7">
        <v>8344</v>
      </c>
      <c r="AJ8345" s="7">
        <v>2</v>
      </c>
      <c r="AK8345" s="7">
        <v>2</v>
      </c>
      <c r="AL8345">
        <v>7.9188061599999998E-2</v>
      </c>
      <c r="AM8345">
        <v>0.1075010028</v>
      </c>
    </row>
    <row r="8346" spans="35:39" x14ac:dyDescent="0.3">
      <c r="AI8346" s="7">
        <v>8345</v>
      </c>
      <c r="AJ8346" s="7">
        <v>27</v>
      </c>
      <c r="AK8346" s="7">
        <v>15</v>
      </c>
      <c r="AL8346">
        <v>0.92362002560000001</v>
      </c>
      <c r="AM8346">
        <v>0.81291616519999998</v>
      </c>
    </row>
    <row r="8347" spans="35:39" x14ac:dyDescent="0.3">
      <c r="AI8347" s="7">
        <v>8346</v>
      </c>
      <c r="AJ8347" s="7">
        <v>3</v>
      </c>
      <c r="AK8347" s="7">
        <v>1</v>
      </c>
      <c r="AL8347">
        <v>0.145860077</v>
      </c>
      <c r="AM8347">
        <v>4.2519053299999998E-2</v>
      </c>
    </row>
    <row r="8348" spans="35:39" x14ac:dyDescent="0.3">
      <c r="AI8348" s="7">
        <v>8347</v>
      </c>
      <c r="AJ8348" s="7">
        <v>2</v>
      </c>
      <c r="AK8348" s="7">
        <v>0</v>
      </c>
      <c r="AL8348">
        <v>7.9188061599999998E-2</v>
      </c>
      <c r="AM8348">
        <v>0</v>
      </c>
    </row>
    <row r="8349" spans="35:39" x14ac:dyDescent="0.3">
      <c r="AI8349" s="7">
        <v>8348</v>
      </c>
      <c r="AJ8349" s="7">
        <v>30</v>
      </c>
      <c r="AK8349" s="7">
        <v>31</v>
      </c>
      <c r="AL8349">
        <v>0.94038831830000003</v>
      </c>
      <c r="AM8349">
        <v>0.95876454069999995</v>
      </c>
    </row>
    <row r="8350" spans="35:39" x14ac:dyDescent="0.3">
      <c r="AI8350" s="7">
        <v>8349</v>
      </c>
      <c r="AJ8350" s="7">
        <v>7</v>
      </c>
      <c r="AK8350" s="7">
        <v>6</v>
      </c>
      <c r="AL8350">
        <v>0.42378048779999999</v>
      </c>
      <c r="AM8350">
        <v>0.42928198950000002</v>
      </c>
    </row>
    <row r="8351" spans="35:39" x14ac:dyDescent="0.3">
      <c r="AI8351" s="7">
        <v>8350</v>
      </c>
      <c r="AJ8351" s="7">
        <v>10</v>
      </c>
      <c r="AK8351" s="7">
        <v>8</v>
      </c>
      <c r="AL8351">
        <v>0.58488446719999998</v>
      </c>
      <c r="AM8351">
        <v>0.55539510619999999</v>
      </c>
    </row>
    <row r="8352" spans="35:39" x14ac:dyDescent="0.3">
      <c r="AI8352" s="7">
        <v>8351</v>
      </c>
      <c r="AJ8352" s="7">
        <v>5</v>
      </c>
      <c r="AK8352" s="7">
        <v>6</v>
      </c>
      <c r="AL8352">
        <v>0.28923299099999999</v>
      </c>
      <c r="AM8352">
        <v>0.42928198950000002</v>
      </c>
    </row>
    <row r="8353" spans="35:39" x14ac:dyDescent="0.3">
      <c r="AI8353" s="7">
        <v>8352</v>
      </c>
      <c r="AJ8353" s="7">
        <v>27</v>
      </c>
      <c r="AK8353" s="7">
        <v>23</v>
      </c>
      <c r="AL8353">
        <v>0.92362002560000001</v>
      </c>
      <c r="AM8353">
        <v>0.9181708784</v>
      </c>
    </row>
    <row r="8354" spans="35:39" x14ac:dyDescent="0.3">
      <c r="AI8354" s="7">
        <v>8353</v>
      </c>
      <c r="AJ8354" s="7">
        <v>8</v>
      </c>
      <c r="AK8354" s="7">
        <v>7</v>
      </c>
      <c r="AL8354">
        <v>0.48435494220000003</v>
      </c>
      <c r="AM8354">
        <v>0.4956277577</v>
      </c>
    </row>
    <row r="8355" spans="35:39" x14ac:dyDescent="0.3">
      <c r="AI8355" s="7">
        <v>8354</v>
      </c>
      <c r="AJ8355" s="7">
        <v>10</v>
      </c>
      <c r="AK8355" s="7">
        <v>6</v>
      </c>
      <c r="AL8355">
        <v>0.58488446719999998</v>
      </c>
      <c r="AM8355">
        <v>0.42928198950000002</v>
      </c>
    </row>
    <row r="8356" spans="35:39" x14ac:dyDescent="0.3">
      <c r="AI8356" s="7">
        <v>8355</v>
      </c>
      <c r="AJ8356" s="7">
        <v>14</v>
      </c>
      <c r="AK8356" s="7">
        <v>16</v>
      </c>
      <c r="AL8356">
        <v>0.73459563539999995</v>
      </c>
      <c r="AM8356">
        <v>0.83241075009999999</v>
      </c>
    </row>
    <row r="8357" spans="35:39" x14ac:dyDescent="0.3">
      <c r="AI8357" s="7">
        <v>8356</v>
      </c>
      <c r="AJ8357" s="7">
        <v>6</v>
      </c>
      <c r="AK8357" s="7">
        <v>4</v>
      </c>
      <c r="AL8357">
        <v>0.35887355580000002</v>
      </c>
      <c r="AM8357">
        <v>0.27276373840000001</v>
      </c>
    </row>
    <row r="8358" spans="35:39" x14ac:dyDescent="0.3">
      <c r="AI8358" s="7">
        <v>8357</v>
      </c>
      <c r="AJ8358" s="7">
        <v>16</v>
      </c>
      <c r="AK8358" s="7">
        <v>14</v>
      </c>
      <c r="AL8358">
        <v>0.78674582790000003</v>
      </c>
      <c r="AM8358">
        <v>0.79021259519999998</v>
      </c>
    </row>
    <row r="8359" spans="35:39" x14ac:dyDescent="0.3">
      <c r="AI8359" s="7">
        <v>8358</v>
      </c>
      <c r="AJ8359" s="7">
        <v>18</v>
      </c>
      <c r="AK8359" s="7">
        <v>18</v>
      </c>
      <c r="AL8359">
        <v>0.82477535300000004</v>
      </c>
      <c r="AM8359">
        <v>0.86466105090000001</v>
      </c>
    </row>
    <row r="8360" spans="35:39" x14ac:dyDescent="0.3">
      <c r="AI8360" s="7">
        <v>8359</v>
      </c>
      <c r="AJ8360" s="7">
        <v>2</v>
      </c>
      <c r="AK8360" s="7">
        <v>2</v>
      </c>
      <c r="AL8360">
        <v>7.9188061599999998E-2</v>
      </c>
      <c r="AM8360">
        <v>0.1075010028</v>
      </c>
    </row>
    <row r="8361" spans="35:39" x14ac:dyDescent="0.3">
      <c r="AI8361" s="7">
        <v>8360</v>
      </c>
      <c r="AJ8361" s="7">
        <v>4</v>
      </c>
      <c r="AK8361" s="7">
        <v>2</v>
      </c>
      <c r="AL8361">
        <v>0.21726572520000001</v>
      </c>
      <c r="AM8361">
        <v>0.1075010028</v>
      </c>
    </row>
    <row r="8362" spans="35:39" x14ac:dyDescent="0.3">
      <c r="AI8362" s="7">
        <v>8361</v>
      </c>
      <c r="AJ8362" s="7">
        <v>3</v>
      </c>
      <c r="AK8362" s="7">
        <v>3</v>
      </c>
      <c r="AL8362">
        <v>0.145860077</v>
      </c>
      <c r="AM8362">
        <v>0.18949057359999999</v>
      </c>
    </row>
    <row r="8363" spans="35:39" x14ac:dyDescent="0.3">
      <c r="AI8363" s="7">
        <v>8362</v>
      </c>
      <c r="AJ8363" s="7">
        <v>1</v>
      </c>
      <c r="AK8363" s="7">
        <v>1</v>
      </c>
      <c r="AL8363">
        <v>2.9123876699999999E-2</v>
      </c>
      <c r="AM8363">
        <v>4.2519053299999998E-2</v>
      </c>
    </row>
    <row r="8364" spans="35:39" x14ac:dyDescent="0.3">
      <c r="AI8364" s="7">
        <v>8363</v>
      </c>
      <c r="AJ8364" s="7">
        <v>7</v>
      </c>
      <c r="AK8364" s="7">
        <v>7</v>
      </c>
      <c r="AL8364">
        <v>0.42378048779999999</v>
      </c>
      <c r="AM8364">
        <v>0.4956277577</v>
      </c>
    </row>
    <row r="8365" spans="35:39" x14ac:dyDescent="0.3">
      <c r="AI8365" s="7">
        <v>8364</v>
      </c>
      <c r="AJ8365" s="7">
        <v>20</v>
      </c>
      <c r="AK8365" s="7">
        <v>18</v>
      </c>
      <c r="AL8365">
        <v>0.85783055190000002</v>
      </c>
      <c r="AM8365">
        <v>0.86466105090000001</v>
      </c>
    </row>
    <row r="8366" spans="35:39" x14ac:dyDescent="0.3">
      <c r="AI8366" s="7">
        <v>8365</v>
      </c>
      <c r="AJ8366" s="7">
        <v>6</v>
      </c>
      <c r="AK8366" s="7">
        <v>5</v>
      </c>
      <c r="AL8366">
        <v>0.35887355580000002</v>
      </c>
      <c r="AM8366">
        <v>0.35483353379999999</v>
      </c>
    </row>
    <row r="8367" spans="35:39" x14ac:dyDescent="0.3">
      <c r="AI8367" s="7">
        <v>8366</v>
      </c>
      <c r="AJ8367" s="7">
        <v>9</v>
      </c>
      <c r="AK8367" s="7">
        <v>6</v>
      </c>
      <c r="AL8367">
        <v>0.53714698329999999</v>
      </c>
      <c r="AM8367">
        <v>0.42928198950000002</v>
      </c>
    </row>
    <row r="8368" spans="35:39" x14ac:dyDescent="0.3">
      <c r="AI8368" s="7">
        <v>8367</v>
      </c>
      <c r="AJ8368" s="7">
        <v>15</v>
      </c>
      <c r="AK8368" s="7">
        <v>15</v>
      </c>
      <c r="AL8368">
        <v>0.76163350439999999</v>
      </c>
      <c r="AM8368">
        <v>0.81291616519999998</v>
      </c>
    </row>
    <row r="8369" spans="35:39" x14ac:dyDescent="0.3">
      <c r="AI8369" s="7">
        <v>8368</v>
      </c>
      <c r="AJ8369" s="7">
        <v>12</v>
      </c>
      <c r="AK8369" s="7">
        <v>10</v>
      </c>
      <c r="AL8369">
        <v>0.6704910141</v>
      </c>
      <c r="AM8369">
        <v>0.65543521859999998</v>
      </c>
    </row>
    <row r="8370" spans="35:39" x14ac:dyDescent="0.3">
      <c r="AI8370" s="7">
        <v>8369</v>
      </c>
      <c r="AJ8370" s="7">
        <v>1</v>
      </c>
      <c r="AK8370" s="7">
        <v>0</v>
      </c>
      <c r="AL8370">
        <v>2.9123876699999999E-2</v>
      </c>
      <c r="AM8370">
        <v>0</v>
      </c>
    </row>
    <row r="8371" spans="35:39" x14ac:dyDescent="0.3">
      <c r="AI8371" s="7">
        <v>8370</v>
      </c>
      <c r="AJ8371" s="7">
        <v>8</v>
      </c>
      <c r="AK8371" s="7">
        <v>8</v>
      </c>
      <c r="AL8371">
        <v>0.48435494220000003</v>
      </c>
      <c r="AM8371">
        <v>0.55539510619999999</v>
      </c>
    </row>
    <row r="8372" spans="35:39" x14ac:dyDescent="0.3">
      <c r="AI8372" s="7">
        <v>8371</v>
      </c>
      <c r="AJ8372" s="7">
        <v>11</v>
      </c>
      <c r="AK8372" s="7">
        <v>11</v>
      </c>
      <c r="AL8372">
        <v>0.63005455710000002</v>
      </c>
      <c r="AM8372">
        <v>0.69691135169999996</v>
      </c>
    </row>
    <row r="8373" spans="35:39" x14ac:dyDescent="0.3">
      <c r="AI8373" s="7">
        <v>8372</v>
      </c>
      <c r="AJ8373" s="7">
        <v>6</v>
      </c>
      <c r="AK8373" s="7">
        <v>4</v>
      </c>
      <c r="AL8373">
        <v>0.35887355580000002</v>
      </c>
      <c r="AM8373">
        <v>0.27276373840000001</v>
      </c>
    </row>
    <row r="8374" spans="35:39" x14ac:dyDescent="0.3">
      <c r="AI8374" s="7">
        <v>8373</v>
      </c>
      <c r="AJ8374" s="7">
        <v>26</v>
      </c>
      <c r="AK8374" s="7">
        <v>21</v>
      </c>
      <c r="AL8374">
        <v>0.91696084720000004</v>
      </c>
      <c r="AM8374">
        <v>0.90004011230000003</v>
      </c>
    </row>
    <row r="8375" spans="35:39" x14ac:dyDescent="0.3">
      <c r="AI8375" s="7">
        <v>8374</v>
      </c>
      <c r="AJ8375" s="7">
        <v>20</v>
      </c>
      <c r="AK8375" s="7">
        <v>15</v>
      </c>
      <c r="AL8375">
        <v>0.85783055190000002</v>
      </c>
      <c r="AM8375">
        <v>0.81291616519999998</v>
      </c>
    </row>
    <row r="8376" spans="35:39" x14ac:dyDescent="0.3">
      <c r="AI8376" s="7">
        <v>8375</v>
      </c>
      <c r="AJ8376" s="7">
        <v>3</v>
      </c>
      <c r="AK8376" s="7">
        <v>3</v>
      </c>
      <c r="AL8376">
        <v>0.145860077</v>
      </c>
      <c r="AM8376">
        <v>0.18949057359999999</v>
      </c>
    </row>
    <row r="8377" spans="35:39" x14ac:dyDescent="0.3">
      <c r="AI8377" s="7">
        <v>8376</v>
      </c>
      <c r="AJ8377" s="7">
        <v>25</v>
      </c>
      <c r="AK8377" s="7">
        <v>12</v>
      </c>
      <c r="AL8377">
        <v>0.91014120659999997</v>
      </c>
      <c r="AM8377">
        <v>0.73341355789999996</v>
      </c>
    </row>
    <row r="8378" spans="35:39" x14ac:dyDescent="0.3">
      <c r="AI8378" s="7">
        <v>8377</v>
      </c>
      <c r="AJ8378" s="7">
        <v>9</v>
      </c>
      <c r="AK8378" s="7">
        <v>9</v>
      </c>
      <c r="AL8378">
        <v>0.53714698329999999</v>
      </c>
      <c r="AM8378">
        <v>0.60882470909999997</v>
      </c>
    </row>
    <row r="8379" spans="35:39" x14ac:dyDescent="0.3">
      <c r="AI8379" s="7">
        <v>8378</v>
      </c>
      <c r="AJ8379" s="7">
        <v>1</v>
      </c>
      <c r="AK8379" s="7">
        <v>1</v>
      </c>
      <c r="AL8379">
        <v>2.9123876699999999E-2</v>
      </c>
      <c r="AM8379">
        <v>4.2519053299999998E-2</v>
      </c>
    </row>
    <row r="8380" spans="35:39" x14ac:dyDescent="0.3">
      <c r="AI8380" s="7">
        <v>8379</v>
      </c>
      <c r="AJ8380" s="7">
        <v>4</v>
      </c>
      <c r="AK8380" s="7">
        <v>3</v>
      </c>
      <c r="AL8380">
        <v>0.21726572520000001</v>
      </c>
      <c r="AM8380">
        <v>0.18949057359999999</v>
      </c>
    </row>
    <row r="8381" spans="35:39" x14ac:dyDescent="0.3">
      <c r="AI8381" s="7">
        <v>8380</v>
      </c>
      <c r="AJ8381" s="7">
        <v>4</v>
      </c>
      <c r="AK8381" s="7">
        <v>4</v>
      </c>
      <c r="AL8381">
        <v>0.21726572520000001</v>
      </c>
      <c r="AM8381">
        <v>0.27276373840000001</v>
      </c>
    </row>
    <row r="8382" spans="35:39" x14ac:dyDescent="0.3">
      <c r="AI8382" s="7">
        <v>8381</v>
      </c>
      <c r="AJ8382" s="7">
        <v>5</v>
      </c>
      <c r="AK8382" s="7">
        <v>5</v>
      </c>
      <c r="AL8382">
        <v>0.28923299099999999</v>
      </c>
      <c r="AM8382">
        <v>0.35483353379999999</v>
      </c>
    </row>
    <row r="8383" spans="35:39" x14ac:dyDescent="0.3">
      <c r="AI8383" s="7">
        <v>8382</v>
      </c>
      <c r="AJ8383" s="7">
        <v>1</v>
      </c>
      <c r="AK8383" s="7">
        <v>1</v>
      </c>
      <c r="AL8383">
        <v>2.9123876699999999E-2</v>
      </c>
      <c r="AM8383">
        <v>4.2519053299999998E-2</v>
      </c>
    </row>
    <row r="8384" spans="35:39" x14ac:dyDescent="0.3">
      <c r="AI8384" s="7">
        <v>8383</v>
      </c>
      <c r="AJ8384" s="7">
        <v>18</v>
      </c>
      <c r="AK8384" s="7">
        <v>17</v>
      </c>
      <c r="AL8384">
        <v>0.82477535300000004</v>
      </c>
      <c r="AM8384">
        <v>0.84997994379999997</v>
      </c>
    </row>
    <row r="8385" spans="35:39" x14ac:dyDescent="0.3">
      <c r="AI8385" s="7">
        <v>8384</v>
      </c>
      <c r="AJ8385" s="7">
        <v>11</v>
      </c>
      <c r="AK8385" s="7">
        <v>5</v>
      </c>
      <c r="AL8385">
        <v>0.63005455710000002</v>
      </c>
      <c r="AM8385">
        <v>0.35483353379999999</v>
      </c>
    </row>
    <row r="8386" spans="35:39" x14ac:dyDescent="0.3">
      <c r="AI8386" s="7">
        <v>8385</v>
      </c>
      <c r="AJ8386" s="7">
        <v>7</v>
      </c>
      <c r="AK8386" s="7">
        <v>5</v>
      </c>
      <c r="AL8386">
        <v>0.42378048779999999</v>
      </c>
      <c r="AM8386">
        <v>0.35483353379999999</v>
      </c>
    </row>
    <row r="8387" spans="35:39" x14ac:dyDescent="0.3">
      <c r="AI8387" s="7">
        <v>8386</v>
      </c>
      <c r="AJ8387" s="7">
        <v>4</v>
      </c>
      <c r="AK8387" s="7">
        <v>4</v>
      </c>
      <c r="AL8387">
        <v>0.21726572520000001</v>
      </c>
      <c r="AM8387">
        <v>0.27276373840000001</v>
      </c>
    </row>
    <row r="8388" spans="35:39" x14ac:dyDescent="0.3">
      <c r="AI8388" s="7">
        <v>8387</v>
      </c>
      <c r="AJ8388" s="7">
        <v>5</v>
      </c>
      <c r="AK8388" s="7">
        <v>6</v>
      </c>
      <c r="AL8388">
        <v>0.28923299099999999</v>
      </c>
      <c r="AM8388">
        <v>0.42928198950000002</v>
      </c>
    </row>
    <row r="8389" spans="35:39" x14ac:dyDescent="0.3">
      <c r="AI8389" s="7">
        <v>8388</v>
      </c>
      <c r="AJ8389" s="7">
        <v>5</v>
      </c>
      <c r="AK8389" s="7">
        <v>5</v>
      </c>
      <c r="AL8389">
        <v>0.28923299099999999</v>
      </c>
      <c r="AM8389">
        <v>0.35483353379999999</v>
      </c>
    </row>
    <row r="8390" spans="35:39" x14ac:dyDescent="0.3">
      <c r="AI8390" s="7">
        <v>8389</v>
      </c>
      <c r="AJ8390" s="7">
        <v>2</v>
      </c>
      <c r="AK8390" s="7">
        <v>2</v>
      </c>
      <c r="AL8390">
        <v>7.9188061599999998E-2</v>
      </c>
      <c r="AM8390">
        <v>0.1075010028</v>
      </c>
    </row>
    <row r="8391" spans="35:39" x14ac:dyDescent="0.3">
      <c r="AI8391" s="7">
        <v>8390</v>
      </c>
      <c r="AJ8391" s="7">
        <v>14</v>
      </c>
      <c r="AK8391" s="7">
        <v>11</v>
      </c>
      <c r="AL8391">
        <v>0.73459563539999995</v>
      </c>
      <c r="AM8391">
        <v>0.69691135169999996</v>
      </c>
    </row>
    <row r="8392" spans="35:39" x14ac:dyDescent="0.3">
      <c r="AI8392" s="7">
        <v>8391</v>
      </c>
      <c r="AJ8392" s="7">
        <v>4</v>
      </c>
      <c r="AK8392" s="7">
        <v>1</v>
      </c>
      <c r="AL8392">
        <v>0.21726572520000001</v>
      </c>
      <c r="AM8392">
        <v>4.2519053299999998E-2</v>
      </c>
    </row>
    <row r="8393" spans="35:39" x14ac:dyDescent="0.3">
      <c r="AI8393" s="7">
        <v>8392</v>
      </c>
      <c r="AJ8393" s="7">
        <v>9</v>
      </c>
      <c r="AK8393" s="7">
        <v>8</v>
      </c>
      <c r="AL8393">
        <v>0.53714698329999999</v>
      </c>
      <c r="AM8393">
        <v>0.55539510619999999</v>
      </c>
    </row>
    <row r="8394" spans="35:39" x14ac:dyDescent="0.3">
      <c r="AI8394" s="7">
        <v>8393</v>
      </c>
      <c r="AJ8394" s="7">
        <v>23</v>
      </c>
      <c r="AK8394" s="7">
        <v>23</v>
      </c>
      <c r="AL8394">
        <v>0.89257060330000004</v>
      </c>
      <c r="AM8394">
        <v>0.9181708784</v>
      </c>
    </row>
    <row r="8395" spans="35:39" x14ac:dyDescent="0.3">
      <c r="AI8395" s="7">
        <v>8394</v>
      </c>
      <c r="AJ8395" s="7">
        <v>3</v>
      </c>
      <c r="AK8395" s="7">
        <v>2</v>
      </c>
      <c r="AL8395">
        <v>0.145860077</v>
      </c>
      <c r="AM8395">
        <v>0.1075010028</v>
      </c>
    </row>
    <row r="8396" spans="35:39" x14ac:dyDescent="0.3">
      <c r="AI8396" s="7">
        <v>8395</v>
      </c>
      <c r="AJ8396" s="7">
        <v>5</v>
      </c>
      <c r="AK8396" s="7">
        <v>5</v>
      </c>
      <c r="AL8396">
        <v>0.28923299099999999</v>
      </c>
      <c r="AM8396">
        <v>0.35483353379999999</v>
      </c>
    </row>
    <row r="8397" spans="35:39" x14ac:dyDescent="0.3">
      <c r="AI8397" s="7">
        <v>8396</v>
      </c>
      <c r="AJ8397" s="7">
        <v>0</v>
      </c>
      <c r="AK8397" s="7">
        <v>0</v>
      </c>
      <c r="AL8397">
        <v>0</v>
      </c>
      <c r="AM8397">
        <v>0</v>
      </c>
    </row>
    <row r="8398" spans="35:39" x14ac:dyDescent="0.3">
      <c r="AI8398" s="7">
        <v>8397</v>
      </c>
      <c r="AJ8398" s="7">
        <v>8</v>
      </c>
      <c r="AK8398" s="7">
        <v>6</v>
      </c>
      <c r="AL8398">
        <v>0.48435494220000003</v>
      </c>
      <c r="AM8398">
        <v>0.42928198950000002</v>
      </c>
    </row>
    <row r="8399" spans="35:39" x14ac:dyDescent="0.3">
      <c r="AI8399" s="7">
        <v>8398</v>
      </c>
      <c r="AJ8399" s="7">
        <v>13</v>
      </c>
      <c r="AK8399" s="7">
        <v>12</v>
      </c>
      <c r="AL8399">
        <v>0.70450898579999999</v>
      </c>
      <c r="AM8399">
        <v>0.73341355789999996</v>
      </c>
    </row>
    <row r="8400" spans="35:39" x14ac:dyDescent="0.3">
      <c r="AI8400" s="7">
        <v>8399</v>
      </c>
      <c r="AJ8400" s="7">
        <v>14</v>
      </c>
      <c r="AK8400" s="7">
        <v>14</v>
      </c>
      <c r="AL8400">
        <v>0.73459563539999995</v>
      </c>
      <c r="AM8400">
        <v>0.79021259519999998</v>
      </c>
    </row>
    <row r="8401" spans="35:39" x14ac:dyDescent="0.3">
      <c r="AI8401" s="7">
        <v>8400</v>
      </c>
      <c r="AJ8401" s="7">
        <v>5</v>
      </c>
      <c r="AK8401" s="7">
        <v>6</v>
      </c>
      <c r="AL8401">
        <v>0.28923299099999999</v>
      </c>
      <c r="AM8401">
        <v>0.42928198950000002</v>
      </c>
    </row>
    <row r="8402" spans="35:39" x14ac:dyDescent="0.3">
      <c r="AI8402" s="7">
        <v>8401</v>
      </c>
      <c r="AJ8402" s="7">
        <v>21</v>
      </c>
      <c r="AK8402" s="7">
        <v>20</v>
      </c>
      <c r="AL8402">
        <v>0.87098844669999997</v>
      </c>
      <c r="AM8402">
        <v>0.88937023660000003</v>
      </c>
    </row>
    <row r="8403" spans="35:39" x14ac:dyDescent="0.3">
      <c r="AI8403" s="7">
        <v>8402</v>
      </c>
      <c r="AJ8403" s="7">
        <v>7</v>
      </c>
      <c r="AK8403" s="7">
        <v>7</v>
      </c>
      <c r="AL8403">
        <v>0.42378048779999999</v>
      </c>
      <c r="AM8403">
        <v>0.4956277577</v>
      </c>
    </row>
    <row r="8404" spans="35:39" x14ac:dyDescent="0.3">
      <c r="AI8404" s="7">
        <v>8403</v>
      </c>
      <c r="AJ8404" s="7">
        <v>5</v>
      </c>
      <c r="AK8404" s="7">
        <v>5</v>
      </c>
      <c r="AL8404">
        <v>0.28923299099999999</v>
      </c>
      <c r="AM8404">
        <v>0.35483353379999999</v>
      </c>
    </row>
    <row r="8405" spans="35:39" x14ac:dyDescent="0.3">
      <c r="AI8405" s="7">
        <v>8404</v>
      </c>
      <c r="AJ8405" s="7">
        <v>3</v>
      </c>
      <c r="AK8405" s="7">
        <v>3</v>
      </c>
      <c r="AL8405">
        <v>0.145860077</v>
      </c>
      <c r="AM8405">
        <v>0.18949057359999999</v>
      </c>
    </row>
    <row r="8406" spans="35:39" x14ac:dyDescent="0.3">
      <c r="AI8406" s="7">
        <v>8405</v>
      </c>
      <c r="AJ8406" s="7">
        <v>7</v>
      </c>
      <c r="AK8406" s="7">
        <v>6</v>
      </c>
      <c r="AL8406">
        <v>0.42378048779999999</v>
      </c>
      <c r="AM8406">
        <v>0.42928198950000002</v>
      </c>
    </row>
    <row r="8407" spans="35:39" x14ac:dyDescent="0.3">
      <c r="AI8407" s="7">
        <v>8406</v>
      </c>
      <c r="AJ8407" s="7">
        <v>7</v>
      </c>
      <c r="AK8407" s="7">
        <v>6</v>
      </c>
      <c r="AL8407">
        <v>0.42378048779999999</v>
      </c>
      <c r="AM8407">
        <v>0.42928198950000002</v>
      </c>
    </row>
    <row r="8408" spans="35:39" x14ac:dyDescent="0.3">
      <c r="AI8408" s="7">
        <v>8407</v>
      </c>
      <c r="AJ8408" s="7">
        <v>9</v>
      </c>
      <c r="AK8408" s="7">
        <v>8</v>
      </c>
      <c r="AL8408">
        <v>0.53714698329999999</v>
      </c>
      <c r="AM8408">
        <v>0.55539510619999999</v>
      </c>
    </row>
    <row r="8409" spans="35:39" x14ac:dyDescent="0.3">
      <c r="AI8409" s="7">
        <v>8408</v>
      </c>
      <c r="AJ8409" s="7">
        <v>10</v>
      </c>
      <c r="AK8409" s="7">
        <v>10</v>
      </c>
      <c r="AL8409">
        <v>0.58488446719999998</v>
      </c>
      <c r="AM8409">
        <v>0.65543521859999998</v>
      </c>
    </row>
    <row r="8410" spans="35:39" x14ac:dyDescent="0.3">
      <c r="AI8410" s="7">
        <v>8409</v>
      </c>
      <c r="AJ8410" s="7">
        <v>7</v>
      </c>
      <c r="AK8410" s="7">
        <v>6</v>
      </c>
      <c r="AL8410">
        <v>0.42378048779999999</v>
      </c>
      <c r="AM8410">
        <v>0.42928198950000002</v>
      </c>
    </row>
    <row r="8411" spans="35:39" x14ac:dyDescent="0.3">
      <c r="AI8411" s="7">
        <v>8410</v>
      </c>
      <c r="AJ8411" s="7">
        <v>0</v>
      </c>
      <c r="AK8411" s="7">
        <v>0</v>
      </c>
      <c r="AL8411">
        <v>0</v>
      </c>
      <c r="AM8411">
        <v>0</v>
      </c>
    </row>
    <row r="8412" spans="35:39" x14ac:dyDescent="0.3">
      <c r="AI8412" s="7">
        <v>8411</v>
      </c>
      <c r="AJ8412" s="7">
        <v>52</v>
      </c>
      <c r="AK8412" s="7">
        <v>48</v>
      </c>
      <c r="AL8412">
        <v>0.98587933240000003</v>
      </c>
      <c r="AM8412">
        <v>0.9874047332</v>
      </c>
    </row>
    <row r="8413" spans="35:39" x14ac:dyDescent="0.3">
      <c r="AI8413" s="7">
        <v>8412</v>
      </c>
      <c r="AJ8413" s="7">
        <v>8</v>
      </c>
      <c r="AK8413" s="7">
        <v>7</v>
      </c>
      <c r="AL8413">
        <v>0.48435494220000003</v>
      </c>
      <c r="AM8413">
        <v>0.4956277577</v>
      </c>
    </row>
    <row r="8414" spans="35:39" x14ac:dyDescent="0.3">
      <c r="AI8414" s="7">
        <v>8413</v>
      </c>
      <c r="AJ8414" s="7">
        <v>17</v>
      </c>
      <c r="AK8414" s="7">
        <v>16</v>
      </c>
      <c r="AL8414">
        <v>0.80720474959999999</v>
      </c>
      <c r="AM8414">
        <v>0.83241075009999999</v>
      </c>
    </row>
    <row r="8415" spans="35:39" x14ac:dyDescent="0.3">
      <c r="AI8415" s="7">
        <v>8414</v>
      </c>
      <c r="AJ8415" s="7">
        <v>3</v>
      </c>
      <c r="AK8415" s="7">
        <v>3</v>
      </c>
      <c r="AL8415">
        <v>0.145860077</v>
      </c>
      <c r="AM8415">
        <v>0.18949057359999999</v>
      </c>
    </row>
    <row r="8416" spans="35:39" x14ac:dyDescent="0.3">
      <c r="AI8416" s="7">
        <v>8415</v>
      </c>
      <c r="AJ8416" s="7">
        <v>13</v>
      </c>
      <c r="AK8416" s="7">
        <v>12</v>
      </c>
      <c r="AL8416">
        <v>0.70450898579999999</v>
      </c>
      <c r="AM8416">
        <v>0.73341355789999996</v>
      </c>
    </row>
    <row r="8417" spans="35:39" x14ac:dyDescent="0.3">
      <c r="AI8417" s="7">
        <v>8416</v>
      </c>
      <c r="AJ8417" s="7">
        <v>16</v>
      </c>
      <c r="AK8417" s="7">
        <v>11</v>
      </c>
      <c r="AL8417">
        <v>0.78674582790000003</v>
      </c>
      <c r="AM8417">
        <v>0.69691135169999996</v>
      </c>
    </row>
    <row r="8418" spans="35:39" x14ac:dyDescent="0.3">
      <c r="AI8418" s="7">
        <v>8417</v>
      </c>
      <c r="AJ8418" s="7">
        <v>4</v>
      </c>
      <c r="AK8418" s="7">
        <v>6</v>
      </c>
      <c r="AL8418">
        <v>0.21726572520000001</v>
      </c>
      <c r="AM8418">
        <v>0.42928198950000002</v>
      </c>
    </row>
    <row r="8419" spans="35:39" x14ac:dyDescent="0.3">
      <c r="AI8419" s="7">
        <v>8418</v>
      </c>
      <c r="AJ8419" s="7">
        <v>5</v>
      </c>
      <c r="AK8419" s="7">
        <v>5</v>
      </c>
      <c r="AL8419">
        <v>0.28923299099999999</v>
      </c>
      <c r="AM8419">
        <v>0.35483353379999999</v>
      </c>
    </row>
    <row r="8420" spans="35:39" x14ac:dyDescent="0.3">
      <c r="AI8420" s="7">
        <v>8419</v>
      </c>
      <c r="AJ8420" s="7">
        <v>7</v>
      </c>
      <c r="AK8420" s="7">
        <v>9</v>
      </c>
      <c r="AL8420">
        <v>0.42378048779999999</v>
      </c>
      <c r="AM8420">
        <v>0.60882470909999997</v>
      </c>
    </row>
    <row r="8421" spans="35:39" x14ac:dyDescent="0.3">
      <c r="AI8421" s="7">
        <v>8420</v>
      </c>
      <c r="AJ8421" s="7">
        <v>15</v>
      </c>
      <c r="AK8421" s="7">
        <v>15</v>
      </c>
      <c r="AL8421">
        <v>0.76163350439999999</v>
      </c>
      <c r="AM8421">
        <v>0.81291616519999998</v>
      </c>
    </row>
    <row r="8422" spans="35:39" x14ac:dyDescent="0.3">
      <c r="AI8422" s="7">
        <v>8421</v>
      </c>
      <c r="AJ8422" s="7">
        <v>5</v>
      </c>
      <c r="AK8422" s="7">
        <v>4</v>
      </c>
      <c r="AL8422">
        <v>0.28923299099999999</v>
      </c>
      <c r="AM8422">
        <v>0.27276373840000001</v>
      </c>
    </row>
    <row r="8423" spans="35:39" x14ac:dyDescent="0.3">
      <c r="AI8423" s="7">
        <v>8422</v>
      </c>
      <c r="AJ8423" s="7">
        <v>2</v>
      </c>
      <c r="AK8423" s="7">
        <v>2</v>
      </c>
      <c r="AL8423">
        <v>7.9188061599999998E-2</v>
      </c>
      <c r="AM8423">
        <v>0.1075010028</v>
      </c>
    </row>
    <row r="8424" spans="35:39" x14ac:dyDescent="0.3">
      <c r="AI8424" s="7">
        <v>8423</v>
      </c>
      <c r="AJ8424" s="7">
        <v>10</v>
      </c>
      <c r="AK8424" s="7">
        <v>7</v>
      </c>
      <c r="AL8424">
        <v>0.58488446719999998</v>
      </c>
      <c r="AM8424">
        <v>0.4956277577</v>
      </c>
    </row>
    <row r="8425" spans="35:39" x14ac:dyDescent="0.3">
      <c r="AI8425" s="7">
        <v>8424</v>
      </c>
      <c r="AJ8425" s="7">
        <v>6</v>
      </c>
      <c r="AK8425" s="7">
        <v>6</v>
      </c>
      <c r="AL8425">
        <v>0.35887355580000002</v>
      </c>
      <c r="AM8425">
        <v>0.42928198950000002</v>
      </c>
    </row>
    <row r="8426" spans="35:39" x14ac:dyDescent="0.3">
      <c r="AI8426" s="7">
        <v>8425</v>
      </c>
      <c r="AJ8426" s="7">
        <v>11</v>
      </c>
      <c r="AK8426" s="7">
        <v>7</v>
      </c>
      <c r="AL8426">
        <v>0.63005455710000002</v>
      </c>
      <c r="AM8426">
        <v>0.4956277577</v>
      </c>
    </row>
    <row r="8427" spans="35:39" x14ac:dyDescent="0.3">
      <c r="AI8427" s="7">
        <v>8426</v>
      </c>
      <c r="AJ8427" s="7">
        <v>19</v>
      </c>
      <c r="AK8427" s="7">
        <v>19</v>
      </c>
      <c r="AL8427">
        <v>0.84194480100000002</v>
      </c>
      <c r="AM8427">
        <v>0.87837946239999998</v>
      </c>
    </row>
    <row r="8428" spans="35:39" x14ac:dyDescent="0.3">
      <c r="AI8428" s="7">
        <v>8427</v>
      </c>
      <c r="AJ8428" s="7">
        <v>7</v>
      </c>
      <c r="AK8428" s="7">
        <v>7</v>
      </c>
      <c r="AL8428">
        <v>0.42378048779999999</v>
      </c>
      <c r="AM8428">
        <v>0.4956277577</v>
      </c>
    </row>
    <row r="8429" spans="35:39" x14ac:dyDescent="0.3">
      <c r="AI8429" s="7">
        <v>8428</v>
      </c>
      <c r="AJ8429" s="7">
        <v>0</v>
      </c>
      <c r="AK8429" s="7">
        <v>0</v>
      </c>
      <c r="AL8429">
        <v>0</v>
      </c>
      <c r="AM8429">
        <v>0</v>
      </c>
    </row>
    <row r="8430" spans="35:39" x14ac:dyDescent="0.3">
      <c r="AI8430" s="7">
        <v>8429</v>
      </c>
      <c r="AJ8430" s="7">
        <v>2</v>
      </c>
      <c r="AK8430" s="7">
        <v>2</v>
      </c>
      <c r="AL8430">
        <v>7.9188061599999998E-2</v>
      </c>
      <c r="AM8430">
        <v>0.1075010028</v>
      </c>
    </row>
    <row r="8431" spans="35:39" x14ac:dyDescent="0.3">
      <c r="AI8431" s="7">
        <v>8430</v>
      </c>
      <c r="AJ8431" s="7">
        <v>2</v>
      </c>
      <c r="AK8431" s="7">
        <v>1</v>
      </c>
      <c r="AL8431">
        <v>7.9188061599999998E-2</v>
      </c>
      <c r="AM8431">
        <v>4.2519053299999998E-2</v>
      </c>
    </row>
    <row r="8432" spans="35:39" x14ac:dyDescent="0.3">
      <c r="AI8432" s="7">
        <v>8431</v>
      </c>
      <c r="AJ8432" s="7">
        <v>51</v>
      </c>
      <c r="AK8432" s="7">
        <v>31</v>
      </c>
      <c r="AL8432">
        <v>0.98475609750000004</v>
      </c>
      <c r="AM8432">
        <v>0.95876454069999995</v>
      </c>
    </row>
    <row r="8433" spans="35:39" x14ac:dyDescent="0.3">
      <c r="AI8433" s="7">
        <v>8432</v>
      </c>
      <c r="AJ8433" s="7">
        <v>21</v>
      </c>
      <c r="AK8433" s="7">
        <v>16</v>
      </c>
      <c r="AL8433">
        <v>0.87098844669999997</v>
      </c>
      <c r="AM8433">
        <v>0.83241075009999999</v>
      </c>
    </row>
    <row r="8434" spans="35:39" x14ac:dyDescent="0.3">
      <c r="AI8434" s="7">
        <v>8433</v>
      </c>
      <c r="AJ8434" s="7">
        <v>5</v>
      </c>
      <c r="AK8434" s="7">
        <v>4</v>
      </c>
      <c r="AL8434">
        <v>0.28923299099999999</v>
      </c>
      <c r="AM8434">
        <v>0.27276373840000001</v>
      </c>
    </row>
    <row r="8435" spans="35:39" x14ac:dyDescent="0.3">
      <c r="AI8435" s="7">
        <v>8434</v>
      </c>
      <c r="AJ8435" s="7">
        <v>13</v>
      </c>
      <c r="AK8435" s="7">
        <v>12</v>
      </c>
      <c r="AL8435">
        <v>0.70450898579999999</v>
      </c>
      <c r="AM8435">
        <v>0.73341355789999996</v>
      </c>
    </row>
    <row r="8436" spans="35:39" x14ac:dyDescent="0.3">
      <c r="AI8436" s="7">
        <v>8435</v>
      </c>
      <c r="AJ8436" s="7">
        <v>11</v>
      </c>
      <c r="AK8436" s="7">
        <v>9</v>
      </c>
      <c r="AL8436">
        <v>0.63005455710000002</v>
      </c>
      <c r="AM8436">
        <v>0.60882470909999997</v>
      </c>
    </row>
    <row r="8437" spans="35:39" x14ac:dyDescent="0.3">
      <c r="AI8437" s="7">
        <v>8436</v>
      </c>
      <c r="AJ8437" s="7">
        <v>0</v>
      </c>
      <c r="AK8437" s="7">
        <v>0</v>
      </c>
      <c r="AL8437">
        <v>0</v>
      </c>
      <c r="AM8437">
        <v>0</v>
      </c>
    </row>
    <row r="8438" spans="35:39" x14ac:dyDescent="0.3">
      <c r="AI8438" s="7">
        <v>8437</v>
      </c>
      <c r="AJ8438" s="7">
        <v>8</v>
      </c>
      <c r="AK8438" s="7">
        <v>7</v>
      </c>
      <c r="AL8438">
        <v>0.48435494220000003</v>
      </c>
      <c r="AM8438">
        <v>0.4956277577</v>
      </c>
    </row>
    <row r="8439" spans="35:39" x14ac:dyDescent="0.3">
      <c r="AI8439" s="7">
        <v>8438</v>
      </c>
      <c r="AJ8439" s="7">
        <v>9</v>
      </c>
      <c r="AK8439" s="7">
        <v>3</v>
      </c>
      <c r="AL8439">
        <v>0.53714698329999999</v>
      </c>
      <c r="AM8439">
        <v>0.18949057359999999</v>
      </c>
    </row>
    <row r="8440" spans="35:39" x14ac:dyDescent="0.3">
      <c r="AI8440" s="7">
        <v>8439</v>
      </c>
      <c r="AJ8440" s="7">
        <v>3</v>
      </c>
      <c r="AK8440" s="7">
        <v>3</v>
      </c>
      <c r="AL8440">
        <v>0.145860077</v>
      </c>
      <c r="AM8440">
        <v>0.18949057359999999</v>
      </c>
    </row>
    <row r="8441" spans="35:39" x14ac:dyDescent="0.3">
      <c r="AI8441" s="7">
        <v>8440</v>
      </c>
      <c r="AJ8441" s="7">
        <v>3</v>
      </c>
      <c r="AK8441" s="7">
        <v>2</v>
      </c>
      <c r="AL8441">
        <v>0.145860077</v>
      </c>
      <c r="AM8441">
        <v>0.1075010028</v>
      </c>
    </row>
    <row r="8442" spans="35:39" x14ac:dyDescent="0.3">
      <c r="AI8442" s="7">
        <v>8441</v>
      </c>
      <c r="AJ8442" s="7">
        <v>28</v>
      </c>
      <c r="AK8442" s="7">
        <v>26</v>
      </c>
      <c r="AL8442">
        <v>0.92987804870000002</v>
      </c>
      <c r="AM8442">
        <v>0.93798636179999995</v>
      </c>
    </row>
    <row r="8443" spans="35:39" x14ac:dyDescent="0.3">
      <c r="AI8443" s="7">
        <v>8442</v>
      </c>
      <c r="AJ8443" s="7">
        <v>5</v>
      </c>
      <c r="AK8443" s="7">
        <v>5</v>
      </c>
      <c r="AL8443">
        <v>0.28923299099999999</v>
      </c>
      <c r="AM8443">
        <v>0.35483353379999999</v>
      </c>
    </row>
    <row r="8444" spans="35:39" x14ac:dyDescent="0.3">
      <c r="AI8444" s="7">
        <v>8443</v>
      </c>
      <c r="AJ8444" s="7">
        <v>18</v>
      </c>
      <c r="AK8444" s="7">
        <v>15</v>
      </c>
      <c r="AL8444">
        <v>0.82477535300000004</v>
      </c>
      <c r="AM8444">
        <v>0.81291616519999998</v>
      </c>
    </row>
    <row r="8445" spans="35:39" x14ac:dyDescent="0.3">
      <c r="AI8445" s="7">
        <v>8444</v>
      </c>
      <c r="AJ8445" s="7">
        <v>6</v>
      </c>
      <c r="AK8445" s="7">
        <v>5</v>
      </c>
      <c r="AL8445">
        <v>0.35887355580000002</v>
      </c>
      <c r="AM8445">
        <v>0.35483353379999999</v>
      </c>
    </row>
    <row r="8446" spans="35:39" x14ac:dyDescent="0.3">
      <c r="AI8446" s="7">
        <v>8445</v>
      </c>
      <c r="AJ8446" s="7">
        <v>8</v>
      </c>
      <c r="AK8446" s="7">
        <v>8</v>
      </c>
      <c r="AL8446">
        <v>0.48435494220000003</v>
      </c>
      <c r="AM8446">
        <v>0.55539510619999999</v>
      </c>
    </row>
    <row r="8447" spans="35:39" x14ac:dyDescent="0.3">
      <c r="AI8447" s="7">
        <v>8446</v>
      </c>
      <c r="AJ8447" s="7">
        <v>7</v>
      </c>
      <c r="AK8447" s="7">
        <v>6</v>
      </c>
      <c r="AL8447">
        <v>0.42378048779999999</v>
      </c>
      <c r="AM8447">
        <v>0.42928198950000002</v>
      </c>
    </row>
    <row r="8448" spans="35:39" x14ac:dyDescent="0.3">
      <c r="AI8448" s="7">
        <v>8447</v>
      </c>
      <c r="AJ8448" s="7">
        <v>6</v>
      </c>
      <c r="AK8448" s="7">
        <v>5</v>
      </c>
      <c r="AL8448">
        <v>0.35887355580000002</v>
      </c>
      <c r="AM8448">
        <v>0.35483353379999999</v>
      </c>
    </row>
    <row r="8449" spans="35:39" x14ac:dyDescent="0.3">
      <c r="AI8449" s="7">
        <v>8448</v>
      </c>
      <c r="AJ8449" s="7">
        <v>7</v>
      </c>
      <c r="AK8449" s="7">
        <v>6</v>
      </c>
      <c r="AL8449">
        <v>0.42378048779999999</v>
      </c>
      <c r="AM8449">
        <v>0.42928198950000002</v>
      </c>
    </row>
    <row r="8450" spans="35:39" x14ac:dyDescent="0.3">
      <c r="AI8450" s="7">
        <v>8449</v>
      </c>
      <c r="AJ8450" s="7">
        <v>14</v>
      </c>
      <c r="AK8450" s="7">
        <v>11</v>
      </c>
      <c r="AL8450">
        <v>0.73459563539999995</v>
      </c>
      <c r="AM8450">
        <v>0.69691135169999996</v>
      </c>
    </row>
    <row r="8451" spans="35:39" x14ac:dyDescent="0.3">
      <c r="AI8451" s="7">
        <v>8450</v>
      </c>
      <c r="AJ8451" s="7">
        <v>35</v>
      </c>
      <c r="AK8451" s="7">
        <v>33</v>
      </c>
      <c r="AL8451">
        <v>0.95892169439999997</v>
      </c>
      <c r="AM8451">
        <v>0.96510228639999995</v>
      </c>
    </row>
    <row r="8452" spans="35:39" x14ac:dyDescent="0.3">
      <c r="AI8452" s="7">
        <v>8451</v>
      </c>
      <c r="AJ8452" s="7">
        <v>10</v>
      </c>
      <c r="AK8452" s="7">
        <v>9</v>
      </c>
      <c r="AL8452">
        <v>0.58488446719999998</v>
      </c>
      <c r="AM8452">
        <v>0.60882470909999997</v>
      </c>
    </row>
    <row r="8453" spans="35:39" x14ac:dyDescent="0.3">
      <c r="AI8453" s="7">
        <v>8452</v>
      </c>
      <c r="AJ8453" s="7">
        <v>52</v>
      </c>
      <c r="AK8453" s="7">
        <v>47</v>
      </c>
      <c r="AL8453">
        <v>0.98587933240000003</v>
      </c>
      <c r="AM8453">
        <v>0.9867629362</v>
      </c>
    </row>
    <row r="8454" spans="35:39" x14ac:dyDescent="0.3">
      <c r="AI8454" s="7">
        <v>8453</v>
      </c>
      <c r="AJ8454" s="7">
        <v>9</v>
      </c>
      <c r="AK8454" s="7">
        <v>9</v>
      </c>
      <c r="AL8454">
        <v>0.53714698329999999</v>
      </c>
      <c r="AM8454">
        <v>0.60882470909999997</v>
      </c>
    </row>
    <row r="8455" spans="35:39" x14ac:dyDescent="0.3">
      <c r="AI8455" s="7">
        <v>8454</v>
      </c>
      <c r="AJ8455" s="7">
        <v>4</v>
      </c>
      <c r="AK8455" s="7">
        <v>4</v>
      </c>
      <c r="AL8455">
        <v>0.21726572520000001</v>
      </c>
      <c r="AM8455">
        <v>0.27276373840000001</v>
      </c>
    </row>
    <row r="8456" spans="35:39" x14ac:dyDescent="0.3">
      <c r="AI8456" s="7">
        <v>8455</v>
      </c>
      <c r="AJ8456" s="7">
        <v>17</v>
      </c>
      <c r="AK8456" s="7">
        <v>13</v>
      </c>
      <c r="AL8456">
        <v>0.80720474959999999</v>
      </c>
      <c r="AM8456">
        <v>0.76269554750000002</v>
      </c>
    </row>
    <row r="8457" spans="35:39" x14ac:dyDescent="0.3">
      <c r="AI8457" s="7">
        <v>8456</v>
      </c>
      <c r="AJ8457" s="7">
        <v>3</v>
      </c>
      <c r="AK8457" s="7">
        <v>3</v>
      </c>
      <c r="AL8457">
        <v>0.145860077</v>
      </c>
      <c r="AM8457">
        <v>0.18949057359999999</v>
      </c>
    </row>
    <row r="8458" spans="35:39" x14ac:dyDescent="0.3">
      <c r="AI8458" s="7">
        <v>8457</v>
      </c>
      <c r="AJ8458" s="7">
        <v>6</v>
      </c>
      <c r="AK8458" s="7">
        <v>7</v>
      </c>
      <c r="AL8458">
        <v>0.35887355580000002</v>
      </c>
      <c r="AM8458">
        <v>0.4956277577</v>
      </c>
    </row>
    <row r="8459" spans="35:39" x14ac:dyDescent="0.3">
      <c r="AI8459" s="7">
        <v>8458</v>
      </c>
      <c r="AJ8459" s="7">
        <v>1</v>
      </c>
      <c r="AK8459" s="7">
        <v>1</v>
      </c>
      <c r="AL8459">
        <v>2.9123876699999999E-2</v>
      </c>
      <c r="AM8459">
        <v>4.2519053299999998E-2</v>
      </c>
    </row>
    <row r="8460" spans="35:39" x14ac:dyDescent="0.3">
      <c r="AI8460" s="7">
        <v>8459</v>
      </c>
      <c r="AJ8460" s="7">
        <v>18</v>
      </c>
      <c r="AK8460" s="7">
        <v>29</v>
      </c>
      <c r="AL8460">
        <v>0.82477535300000004</v>
      </c>
      <c r="AM8460">
        <v>0.95202567179999997</v>
      </c>
    </row>
    <row r="8461" spans="35:39" x14ac:dyDescent="0.3">
      <c r="AI8461" s="7">
        <v>8460</v>
      </c>
      <c r="AJ8461" s="7">
        <v>12</v>
      </c>
      <c r="AK8461" s="7">
        <v>10</v>
      </c>
      <c r="AL8461">
        <v>0.6704910141</v>
      </c>
      <c r="AM8461">
        <v>0.65543521859999998</v>
      </c>
    </row>
    <row r="8462" spans="35:39" x14ac:dyDescent="0.3">
      <c r="AI8462" s="7">
        <v>8461</v>
      </c>
      <c r="AJ8462" s="7">
        <v>7</v>
      </c>
      <c r="AK8462" s="7">
        <v>6</v>
      </c>
      <c r="AL8462">
        <v>0.42378048779999999</v>
      </c>
      <c r="AM8462">
        <v>0.42928198950000002</v>
      </c>
    </row>
    <row r="8463" spans="35:39" x14ac:dyDescent="0.3">
      <c r="AI8463" s="7">
        <v>8462</v>
      </c>
      <c r="AJ8463" s="7">
        <v>3</v>
      </c>
      <c r="AK8463" s="7">
        <v>3</v>
      </c>
      <c r="AL8463">
        <v>0.145860077</v>
      </c>
      <c r="AM8463">
        <v>0.18949057359999999</v>
      </c>
    </row>
    <row r="8464" spans="35:39" x14ac:dyDescent="0.3">
      <c r="AI8464" s="7">
        <v>8463</v>
      </c>
      <c r="AJ8464" s="7">
        <v>16</v>
      </c>
      <c r="AK8464" s="7">
        <v>15</v>
      </c>
      <c r="AL8464">
        <v>0.78674582790000003</v>
      </c>
      <c r="AM8464">
        <v>0.81291616519999998</v>
      </c>
    </row>
    <row r="8465" spans="35:39" x14ac:dyDescent="0.3">
      <c r="AI8465" s="7">
        <v>8464</v>
      </c>
      <c r="AJ8465" s="7">
        <v>30</v>
      </c>
      <c r="AK8465" s="7">
        <v>26</v>
      </c>
      <c r="AL8465">
        <v>0.94038831830000003</v>
      </c>
      <c r="AM8465">
        <v>0.93798636179999995</v>
      </c>
    </row>
    <row r="8466" spans="35:39" x14ac:dyDescent="0.3">
      <c r="AI8466" s="7">
        <v>8465</v>
      </c>
      <c r="AJ8466" s="7">
        <v>6</v>
      </c>
      <c r="AK8466" s="7">
        <v>6</v>
      </c>
      <c r="AL8466">
        <v>0.35887355580000002</v>
      </c>
      <c r="AM8466">
        <v>0.42928198950000002</v>
      </c>
    </row>
    <row r="8467" spans="35:39" x14ac:dyDescent="0.3">
      <c r="AI8467" s="7">
        <v>8466</v>
      </c>
      <c r="AJ8467" s="7">
        <v>4</v>
      </c>
      <c r="AK8467" s="7">
        <v>3</v>
      </c>
      <c r="AL8467">
        <v>0.21726572520000001</v>
      </c>
      <c r="AM8467">
        <v>0.18949057359999999</v>
      </c>
    </row>
    <row r="8468" spans="35:39" x14ac:dyDescent="0.3">
      <c r="AI8468" s="7">
        <v>8467</v>
      </c>
      <c r="AJ8468" s="7">
        <v>4</v>
      </c>
      <c r="AK8468" s="7">
        <v>3</v>
      </c>
      <c r="AL8468">
        <v>0.21726572520000001</v>
      </c>
      <c r="AM8468">
        <v>0.18949057359999999</v>
      </c>
    </row>
    <row r="8469" spans="35:39" x14ac:dyDescent="0.3">
      <c r="AI8469" s="7">
        <v>8468</v>
      </c>
      <c r="AJ8469" s="7">
        <v>5</v>
      </c>
      <c r="AK8469" s="7">
        <v>5</v>
      </c>
      <c r="AL8469">
        <v>0.28923299099999999</v>
      </c>
      <c r="AM8469">
        <v>0.35483353379999999</v>
      </c>
    </row>
    <row r="8470" spans="35:39" x14ac:dyDescent="0.3">
      <c r="AI8470" s="7">
        <v>8469</v>
      </c>
      <c r="AJ8470" s="7">
        <v>20</v>
      </c>
      <c r="AK8470" s="7">
        <v>17</v>
      </c>
      <c r="AL8470">
        <v>0.85783055190000002</v>
      </c>
      <c r="AM8470">
        <v>0.84997994379999997</v>
      </c>
    </row>
    <row r="8471" spans="35:39" x14ac:dyDescent="0.3">
      <c r="AI8471" s="7">
        <v>8470</v>
      </c>
      <c r="AJ8471" s="7">
        <v>17</v>
      </c>
      <c r="AK8471" s="7">
        <v>14</v>
      </c>
      <c r="AL8471">
        <v>0.80720474959999999</v>
      </c>
      <c r="AM8471">
        <v>0.79021259519999998</v>
      </c>
    </row>
    <row r="8472" spans="35:39" x14ac:dyDescent="0.3">
      <c r="AI8472" s="7">
        <v>8471</v>
      </c>
      <c r="AJ8472" s="7">
        <v>5</v>
      </c>
      <c r="AK8472" s="7">
        <v>5</v>
      </c>
      <c r="AL8472">
        <v>0.28923299099999999</v>
      </c>
      <c r="AM8472">
        <v>0.35483353379999999</v>
      </c>
    </row>
    <row r="8473" spans="35:39" x14ac:dyDescent="0.3">
      <c r="AI8473" s="7">
        <v>8472</v>
      </c>
      <c r="AJ8473" s="7">
        <v>6</v>
      </c>
      <c r="AK8473" s="7">
        <v>7</v>
      </c>
      <c r="AL8473">
        <v>0.35887355580000002</v>
      </c>
      <c r="AM8473">
        <v>0.4956277577</v>
      </c>
    </row>
    <row r="8474" spans="35:39" x14ac:dyDescent="0.3">
      <c r="AI8474" s="7">
        <v>8473</v>
      </c>
      <c r="AJ8474" s="7">
        <v>3</v>
      </c>
      <c r="AK8474" s="7">
        <v>4</v>
      </c>
      <c r="AL8474">
        <v>0.145860077</v>
      </c>
      <c r="AM8474">
        <v>0.27276373840000001</v>
      </c>
    </row>
    <row r="8475" spans="35:39" x14ac:dyDescent="0.3">
      <c r="AI8475" s="7">
        <v>8474</v>
      </c>
      <c r="AJ8475" s="7">
        <v>10</v>
      </c>
      <c r="AK8475" s="7">
        <v>7</v>
      </c>
      <c r="AL8475">
        <v>0.58488446719999998</v>
      </c>
      <c r="AM8475">
        <v>0.4956277577</v>
      </c>
    </row>
    <row r="8476" spans="35:39" x14ac:dyDescent="0.3">
      <c r="AI8476" s="7">
        <v>8475</v>
      </c>
      <c r="AJ8476" s="7">
        <v>5</v>
      </c>
      <c r="AK8476" s="7">
        <v>5</v>
      </c>
      <c r="AL8476">
        <v>0.28923299099999999</v>
      </c>
      <c r="AM8476">
        <v>0.35483353379999999</v>
      </c>
    </row>
    <row r="8477" spans="35:39" x14ac:dyDescent="0.3">
      <c r="AI8477" s="7">
        <v>8476</v>
      </c>
      <c r="AJ8477" s="7">
        <v>11</v>
      </c>
      <c r="AK8477" s="7">
        <v>10</v>
      </c>
      <c r="AL8477">
        <v>0.63005455710000002</v>
      </c>
      <c r="AM8477">
        <v>0.65543521859999998</v>
      </c>
    </row>
    <row r="8478" spans="35:39" x14ac:dyDescent="0.3">
      <c r="AI8478" s="7">
        <v>8477</v>
      </c>
      <c r="AJ8478" s="7">
        <v>4</v>
      </c>
      <c r="AK8478" s="7">
        <v>3</v>
      </c>
      <c r="AL8478">
        <v>0.21726572520000001</v>
      </c>
      <c r="AM8478">
        <v>0.18949057359999999</v>
      </c>
    </row>
    <row r="8479" spans="35:39" x14ac:dyDescent="0.3">
      <c r="AI8479" s="7">
        <v>8478</v>
      </c>
      <c r="AJ8479" s="7">
        <v>2</v>
      </c>
      <c r="AK8479" s="7">
        <v>4</v>
      </c>
      <c r="AL8479">
        <v>7.9188061599999998E-2</v>
      </c>
      <c r="AM8479">
        <v>0.27276373840000001</v>
      </c>
    </row>
    <row r="8480" spans="35:39" x14ac:dyDescent="0.3">
      <c r="AI8480" s="7">
        <v>8479</v>
      </c>
      <c r="AJ8480" s="7">
        <v>9</v>
      </c>
      <c r="AK8480" s="7">
        <v>8</v>
      </c>
      <c r="AL8480">
        <v>0.53714698329999999</v>
      </c>
      <c r="AM8480">
        <v>0.55539510619999999</v>
      </c>
    </row>
    <row r="8481" spans="35:39" x14ac:dyDescent="0.3">
      <c r="AI8481" s="7">
        <v>8480</v>
      </c>
      <c r="AJ8481" s="7">
        <v>1</v>
      </c>
      <c r="AK8481" s="7">
        <v>0</v>
      </c>
      <c r="AL8481">
        <v>2.9123876699999999E-2</v>
      </c>
      <c r="AM8481">
        <v>0</v>
      </c>
    </row>
    <row r="8482" spans="35:39" x14ac:dyDescent="0.3">
      <c r="AI8482" s="7">
        <v>8481</v>
      </c>
      <c r="AJ8482" s="7">
        <v>4</v>
      </c>
      <c r="AK8482" s="7">
        <v>5</v>
      </c>
      <c r="AL8482">
        <v>0.21726572520000001</v>
      </c>
      <c r="AM8482">
        <v>0.35483353379999999</v>
      </c>
    </row>
    <row r="8483" spans="35:39" x14ac:dyDescent="0.3">
      <c r="AI8483" s="7">
        <v>8482</v>
      </c>
      <c r="AJ8483" s="7">
        <v>7</v>
      </c>
      <c r="AK8483" s="7">
        <v>5</v>
      </c>
      <c r="AL8483">
        <v>0.42378048779999999</v>
      </c>
      <c r="AM8483">
        <v>0.35483353379999999</v>
      </c>
    </row>
    <row r="8484" spans="35:39" x14ac:dyDescent="0.3">
      <c r="AI8484" s="7">
        <v>8483</v>
      </c>
      <c r="AJ8484" s="7">
        <v>10</v>
      </c>
      <c r="AK8484" s="7">
        <v>9</v>
      </c>
      <c r="AL8484">
        <v>0.58488446719999998</v>
      </c>
      <c r="AM8484">
        <v>0.60882470909999997</v>
      </c>
    </row>
    <row r="8485" spans="35:39" x14ac:dyDescent="0.3">
      <c r="AI8485" s="7">
        <v>8484</v>
      </c>
      <c r="AJ8485" s="7">
        <v>1</v>
      </c>
      <c r="AK8485" s="7">
        <v>1</v>
      </c>
      <c r="AL8485">
        <v>2.9123876699999999E-2</v>
      </c>
      <c r="AM8485">
        <v>4.2519053299999998E-2</v>
      </c>
    </row>
    <row r="8486" spans="35:39" x14ac:dyDescent="0.3">
      <c r="AI8486" s="7">
        <v>8485</v>
      </c>
      <c r="AJ8486" s="7">
        <v>7</v>
      </c>
      <c r="AK8486" s="7">
        <v>6</v>
      </c>
      <c r="AL8486">
        <v>0.42378048779999999</v>
      </c>
      <c r="AM8486">
        <v>0.42928198950000002</v>
      </c>
    </row>
    <row r="8487" spans="35:39" x14ac:dyDescent="0.3">
      <c r="AI8487" s="7">
        <v>8486</v>
      </c>
      <c r="AJ8487" s="7">
        <v>8</v>
      </c>
      <c r="AK8487" s="7">
        <v>9</v>
      </c>
      <c r="AL8487">
        <v>0.48435494220000003</v>
      </c>
      <c r="AM8487">
        <v>0.60882470909999997</v>
      </c>
    </row>
    <row r="8488" spans="35:39" x14ac:dyDescent="0.3">
      <c r="AI8488" s="7">
        <v>8487</v>
      </c>
      <c r="AJ8488" s="7">
        <v>4</v>
      </c>
      <c r="AK8488" s="7">
        <v>3</v>
      </c>
      <c r="AL8488">
        <v>0.21726572520000001</v>
      </c>
      <c r="AM8488">
        <v>0.18949057359999999</v>
      </c>
    </row>
    <row r="8489" spans="35:39" x14ac:dyDescent="0.3">
      <c r="AI8489" s="7">
        <v>8488</v>
      </c>
      <c r="AJ8489" s="7">
        <v>2</v>
      </c>
      <c r="AK8489" s="7">
        <v>2</v>
      </c>
      <c r="AL8489">
        <v>7.9188061599999998E-2</v>
      </c>
      <c r="AM8489">
        <v>0.1075010028</v>
      </c>
    </row>
    <row r="8490" spans="35:39" x14ac:dyDescent="0.3">
      <c r="AI8490" s="7">
        <v>8489</v>
      </c>
      <c r="AJ8490" s="7">
        <v>3</v>
      </c>
      <c r="AK8490" s="7">
        <v>3</v>
      </c>
      <c r="AL8490">
        <v>0.145860077</v>
      </c>
      <c r="AM8490">
        <v>0.18949057359999999</v>
      </c>
    </row>
    <row r="8491" spans="35:39" x14ac:dyDescent="0.3">
      <c r="AI8491" s="7">
        <v>8490</v>
      </c>
      <c r="AJ8491" s="7">
        <v>7</v>
      </c>
      <c r="AK8491" s="7">
        <v>6</v>
      </c>
      <c r="AL8491">
        <v>0.42378048779999999</v>
      </c>
      <c r="AM8491">
        <v>0.42928198950000002</v>
      </c>
    </row>
    <row r="8492" spans="35:39" x14ac:dyDescent="0.3">
      <c r="AI8492" s="7">
        <v>8491</v>
      </c>
      <c r="AJ8492" s="7">
        <v>5</v>
      </c>
      <c r="AK8492" s="7">
        <v>5</v>
      </c>
      <c r="AL8492">
        <v>0.28923299099999999</v>
      </c>
      <c r="AM8492">
        <v>0.35483353379999999</v>
      </c>
    </row>
    <row r="8493" spans="35:39" x14ac:dyDescent="0.3">
      <c r="AI8493" s="7">
        <v>8492</v>
      </c>
      <c r="AJ8493" s="7">
        <v>4</v>
      </c>
      <c r="AK8493" s="7">
        <v>4</v>
      </c>
      <c r="AL8493">
        <v>0.21726572520000001</v>
      </c>
      <c r="AM8493">
        <v>0.27276373840000001</v>
      </c>
    </row>
    <row r="8494" spans="35:39" x14ac:dyDescent="0.3">
      <c r="AI8494" s="7">
        <v>8493</v>
      </c>
      <c r="AJ8494" s="7">
        <v>23</v>
      </c>
      <c r="AK8494" s="7">
        <v>17</v>
      </c>
      <c r="AL8494">
        <v>0.89257060330000004</v>
      </c>
      <c r="AM8494">
        <v>0.84997994379999997</v>
      </c>
    </row>
    <row r="8495" spans="35:39" x14ac:dyDescent="0.3">
      <c r="AI8495" s="7">
        <v>8494</v>
      </c>
      <c r="AJ8495" s="7">
        <v>7</v>
      </c>
      <c r="AK8495" s="7">
        <v>4</v>
      </c>
      <c r="AL8495">
        <v>0.42378048779999999</v>
      </c>
      <c r="AM8495">
        <v>0.27276373840000001</v>
      </c>
    </row>
    <row r="8496" spans="35:39" x14ac:dyDescent="0.3">
      <c r="AI8496" s="7">
        <v>8495</v>
      </c>
      <c r="AJ8496" s="7">
        <v>2</v>
      </c>
      <c r="AK8496" s="7">
        <v>1</v>
      </c>
      <c r="AL8496">
        <v>7.9188061599999998E-2</v>
      </c>
      <c r="AM8496">
        <v>4.2519053299999998E-2</v>
      </c>
    </row>
    <row r="8497" spans="35:39" x14ac:dyDescent="0.3">
      <c r="AI8497" s="7">
        <v>8496</v>
      </c>
      <c r="AJ8497" s="7">
        <v>33</v>
      </c>
      <c r="AK8497" s="7">
        <v>27</v>
      </c>
      <c r="AL8497">
        <v>0.95314505770000002</v>
      </c>
      <c r="AM8497">
        <v>0.94376253499999996</v>
      </c>
    </row>
    <row r="8498" spans="35:39" x14ac:dyDescent="0.3">
      <c r="AI8498" s="7">
        <v>8497</v>
      </c>
      <c r="AJ8498" s="7">
        <v>23</v>
      </c>
      <c r="AK8498" s="7">
        <v>16</v>
      </c>
      <c r="AL8498">
        <v>0.89257060330000004</v>
      </c>
      <c r="AM8498">
        <v>0.83241075009999999</v>
      </c>
    </row>
    <row r="8499" spans="35:39" x14ac:dyDescent="0.3">
      <c r="AI8499" s="7">
        <v>8498</v>
      </c>
      <c r="AJ8499" s="7">
        <v>6</v>
      </c>
      <c r="AK8499" s="7">
        <v>6</v>
      </c>
      <c r="AL8499">
        <v>0.35887355580000002</v>
      </c>
      <c r="AM8499">
        <v>0.42928198950000002</v>
      </c>
    </row>
    <row r="8500" spans="35:39" x14ac:dyDescent="0.3">
      <c r="AI8500" s="7">
        <v>8499</v>
      </c>
      <c r="AJ8500" s="7">
        <v>5</v>
      </c>
      <c r="AK8500" s="7">
        <v>3</v>
      </c>
      <c r="AL8500">
        <v>0.28923299099999999</v>
      </c>
      <c r="AM8500">
        <v>0.18949057359999999</v>
      </c>
    </row>
    <row r="8501" spans="35:39" x14ac:dyDescent="0.3">
      <c r="AI8501" s="7">
        <v>8500</v>
      </c>
      <c r="AJ8501" s="7">
        <v>17</v>
      </c>
      <c r="AK8501" s="7">
        <v>16</v>
      </c>
      <c r="AL8501">
        <v>0.80720474959999999</v>
      </c>
      <c r="AM8501">
        <v>0.83241075009999999</v>
      </c>
    </row>
    <row r="8502" spans="35:39" x14ac:dyDescent="0.3">
      <c r="AI8502" s="7">
        <v>8501</v>
      </c>
      <c r="AJ8502" s="7">
        <v>5</v>
      </c>
      <c r="AK8502" s="7">
        <v>4</v>
      </c>
      <c r="AL8502">
        <v>0.28923299099999999</v>
      </c>
      <c r="AM8502">
        <v>0.27276373840000001</v>
      </c>
    </row>
    <row r="8503" spans="35:39" x14ac:dyDescent="0.3">
      <c r="AI8503" s="7">
        <v>8502</v>
      </c>
      <c r="AJ8503" s="7">
        <v>8</v>
      </c>
      <c r="AK8503" s="7">
        <v>7</v>
      </c>
      <c r="AL8503">
        <v>0.48435494220000003</v>
      </c>
      <c r="AM8503">
        <v>0.4956277577</v>
      </c>
    </row>
    <row r="8504" spans="35:39" x14ac:dyDescent="0.3">
      <c r="AI8504" s="7">
        <v>8503</v>
      </c>
      <c r="AJ8504" s="7">
        <v>20</v>
      </c>
      <c r="AK8504" s="7">
        <v>12</v>
      </c>
      <c r="AL8504">
        <v>0.85783055190000002</v>
      </c>
      <c r="AM8504">
        <v>0.73341355789999996</v>
      </c>
    </row>
    <row r="8505" spans="35:39" x14ac:dyDescent="0.3">
      <c r="AI8505" s="7">
        <v>8504</v>
      </c>
      <c r="AJ8505" s="7">
        <v>6</v>
      </c>
      <c r="AK8505" s="7">
        <v>4</v>
      </c>
      <c r="AL8505">
        <v>0.35887355580000002</v>
      </c>
      <c r="AM8505">
        <v>0.27276373840000001</v>
      </c>
    </row>
    <row r="8506" spans="35:39" x14ac:dyDescent="0.3">
      <c r="AI8506" s="7">
        <v>8505</v>
      </c>
      <c r="AJ8506" s="7">
        <v>0</v>
      </c>
      <c r="AK8506" s="7">
        <v>0</v>
      </c>
      <c r="AL8506">
        <v>0</v>
      </c>
      <c r="AM8506">
        <v>0</v>
      </c>
    </row>
    <row r="8507" spans="35:39" x14ac:dyDescent="0.3">
      <c r="AI8507" s="7">
        <v>8506</v>
      </c>
      <c r="AJ8507" s="7">
        <v>52</v>
      </c>
      <c r="AK8507" s="7">
        <v>47</v>
      </c>
      <c r="AL8507">
        <v>0.98587933240000003</v>
      </c>
      <c r="AM8507">
        <v>0.9867629362</v>
      </c>
    </row>
    <row r="8508" spans="35:39" x14ac:dyDescent="0.3">
      <c r="AI8508" s="7">
        <v>8507</v>
      </c>
      <c r="AJ8508" s="7">
        <v>7</v>
      </c>
      <c r="AK8508" s="7">
        <v>7</v>
      </c>
      <c r="AL8508">
        <v>0.42378048779999999</v>
      </c>
      <c r="AM8508">
        <v>0.4956277577</v>
      </c>
    </row>
    <row r="8509" spans="35:39" x14ac:dyDescent="0.3">
      <c r="AI8509" s="7">
        <v>8508</v>
      </c>
      <c r="AJ8509" s="7">
        <v>52</v>
      </c>
      <c r="AK8509" s="7">
        <v>45</v>
      </c>
      <c r="AL8509">
        <v>0.98587933240000003</v>
      </c>
      <c r="AM8509">
        <v>0.98531889289999997</v>
      </c>
    </row>
    <row r="8510" spans="35:39" x14ac:dyDescent="0.3">
      <c r="AI8510" s="7">
        <v>8509</v>
      </c>
      <c r="AJ8510" s="7">
        <v>5</v>
      </c>
      <c r="AK8510" s="7">
        <v>0</v>
      </c>
      <c r="AL8510">
        <v>0.28923299099999999</v>
      </c>
      <c r="AM8510">
        <v>0</v>
      </c>
    </row>
    <row r="8511" spans="35:39" x14ac:dyDescent="0.3">
      <c r="AI8511" s="7">
        <v>8510</v>
      </c>
      <c r="AJ8511" s="7">
        <v>46</v>
      </c>
      <c r="AK8511" s="7">
        <v>52</v>
      </c>
      <c r="AL8511">
        <v>0.98002246459999998</v>
      </c>
      <c r="AM8511">
        <v>0.99069394300000002</v>
      </c>
    </row>
    <row r="8512" spans="35:39" x14ac:dyDescent="0.3">
      <c r="AI8512" s="7">
        <v>8511</v>
      </c>
      <c r="AJ8512" s="7">
        <v>4</v>
      </c>
      <c r="AK8512" s="7">
        <v>3</v>
      </c>
      <c r="AL8512">
        <v>0.21726572520000001</v>
      </c>
      <c r="AM8512">
        <v>0.18949057359999999</v>
      </c>
    </row>
    <row r="8513" spans="35:39" x14ac:dyDescent="0.3">
      <c r="AI8513" s="7">
        <v>8512</v>
      </c>
      <c r="AJ8513" s="7">
        <v>22</v>
      </c>
      <c r="AK8513" s="7">
        <v>19</v>
      </c>
      <c r="AL8513">
        <v>0.88246148899999999</v>
      </c>
      <c r="AM8513">
        <v>0.87837946239999998</v>
      </c>
    </row>
    <row r="8514" spans="35:39" x14ac:dyDescent="0.3">
      <c r="AI8514" s="7">
        <v>8513</v>
      </c>
      <c r="AJ8514" s="7">
        <v>16</v>
      </c>
      <c r="AK8514" s="7">
        <v>15</v>
      </c>
      <c r="AL8514">
        <v>0.78674582790000003</v>
      </c>
      <c r="AM8514">
        <v>0.81291616519999998</v>
      </c>
    </row>
    <row r="8515" spans="35:39" x14ac:dyDescent="0.3">
      <c r="AI8515" s="7">
        <v>8514</v>
      </c>
      <c r="AJ8515" s="7">
        <v>12</v>
      </c>
      <c r="AK8515" s="7">
        <v>5</v>
      </c>
      <c r="AL8515">
        <v>0.6704910141</v>
      </c>
      <c r="AM8515">
        <v>0.35483353379999999</v>
      </c>
    </row>
    <row r="8516" spans="35:39" x14ac:dyDescent="0.3">
      <c r="AI8516" s="7">
        <v>8515</v>
      </c>
      <c r="AJ8516" s="7">
        <v>7</v>
      </c>
      <c r="AK8516" s="7">
        <v>7</v>
      </c>
      <c r="AL8516">
        <v>0.42378048779999999</v>
      </c>
      <c r="AM8516">
        <v>0.4956277577</v>
      </c>
    </row>
    <row r="8517" spans="35:39" x14ac:dyDescent="0.3">
      <c r="AI8517" s="7">
        <v>8516</v>
      </c>
      <c r="AJ8517" s="7">
        <v>9</v>
      </c>
      <c r="AK8517" s="7">
        <v>7</v>
      </c>
      <c r="AL8517">
        <v>0.53714698329999999</v>
      </c>
      <c r="AM8517">
        <v>0.4956277577</v>
      </c>
    </row>
    <row r="8518" spans="35:39" x14ac:dyDescent="0.3">
      <c r="AI8518" s="7">
        <v>8517</v>
      </c>
      <c r="AJ8518" s="7">
        <v>1</v>
      </c>
      <c r="AK8518" s="7">
        <v>0</v>
      </c>
      <c r="AL8518">
        <v>2.9123876699999999E-2</v>
      </c>
      <c r="AM8518">
        <v>0</v>
      </c>
    </row>
    <row r="8519" spans="35:39" x14ac:dyDescent="0.3">
      <c r="AI8519" s="7">
        <v>8518</v>
      </c>
      <c r="AJ8519" s="7">
        <v>11</v>
      </c>
      <c r="AK8519" s="7">
        <v>4</v>
      </c>
      <c r="AL8519">
        <v>0.63005455710000002</v>
      </c>
      <c r="AM8519">
        <v>0.27276373840000001</v>
      </c>
    </row>
    <row r="8520" spans="35:39" x14ac:dyDescent="0.3">
      <c r="AI8520" s="7">
        <v>8519</v>
      </c>
      <c r="AJ8520" s="7">
        <v>19</v>
      </c>
      <c r="AK8520" s="7">
        <v>19</v>
      </c>
      <c r="AL8520">
        <v>0.84194480100000002</v>
      </c>
      <c r="AM8520">
        <v>0.87837946239999998</v>
      </c>
    </row>
    <row r="8521" spans="35:39" x14ac:dyDescent="0.3">
      <c r="AI8521" s="7">
        <v>8520</v>
      </c>
      <c r="AJ8521" s="7">
        <v>13</v>
      </c>
      <c r="AK8521" s="7">
        <v>10</v>
      </c>
      <c r="AL8521">
        <v>0.70450898579999999</v>
      </c>
      <c r="AM8521">
        <v>0.65543521859999998</v>
      </c>
    </row>
    <row r="8522" spans="35:39" x14ac:dyDescent="0.3">
      <c r="AI8522" s="7">
        <v>8521</v>
      </c>
      <c r="AJ8522" s="7">
        <v>8</v>
      </c>
      <c r="AK8522" s="7">
        <v>6</v>
      </c>
      <c r="AL8522">
        <v>0.48435494220000003</v>
      </c>
      <c r="AM8522">
        <v>0.42928198950000002</v>
      </c>
    </row>
    <row r="8523" spans="35:39" x14ac:dyDescent="0.3">
      <c r="AI8523" s="7">
        <v>8522</v>
      </c>
      <c r="AJ8523" s="7">
        <v>2</v>
      </c>
      <c r="AK8523" s="7">
        <v>2</v>
      </c>
      <c r="AL8523">
        <v>7.9188061599999998E-2</v>
      </c>
      <c r="AM8523">
        <v>0.1075010028</v>
      </c>
    </row>
    <row r="8524" spans="35:39" x14ac:dyDescent="0.3">
      <c r="AI8524" s="7">
        <v>8523</v>
      </c>
      <c r="AJ8524" s="7">
        <v>1</v>
      </c>
      <c r="AK8524" s="7">
        <v>2</v>
      </c>
      <c r="AL8524">
        <v>2.9123876699999999E-2</v>
      </c>
      <c r="AM8524">
        <v>0.1075010028</v>
      </c>
    </row>
    <row r="8525" spans="35:39" x14ac:dyDescent="0.3">
      <c r="AI8525" s="7">
        <v>8524</v>
      </c>
      <c r="AJ8525" s="7">
        <v>14</v>
      </c>
      <c r="AK8525" s="7">
        <v>11</v>
      </c>
      <c r="AL8525">
        <v>0.73459563539999995</v>
      </c>
      <c r="AM8525">
        <v>0.69691135169999996</v>
      </c>
    </row>
    <row r="8526" spans="35:39" x14ac:dyDescent="0.3">
      <c r="AI8526" s="7">
        <v>8525</v>
      </c>
      <c r="AJ8526" s="7">
        <v>5</v>
      </c>
      <c r="AK8526" s="7">
        <v>4</v>
      </c>
      <c r="AL8526">
        <v>0.28923299099999999</v>
      </c>
      <c r="AM8526">
        <v>0.27276373840000001</v>
      </c>
    </row>
    <row r="8527" spans="35:39" x14ac:dyDescent="0.3">
      <c r="AI8527" s="7">
        <v>8526</v>
      </c>
      <c r="AJ8527" s="7">
        <v>0</v>
      </c>
      <c r="AK8527" s="7">
        <v>0</v>
      </c>
      <c r="AL8527">
        <v>0</v>
      </c>
      <c r="AM8527">
        <v>0</v>
      </c>
    </row>
    <row r="8528" spans="35:39" x14ac:dyDescent="0.3">
      <c r="AI8528" s="7">
        <v>8527</v>
      </c>
      <c r="AJ8528" s="7">
        <v>4</v>
      </c>
      <c r="AK8528" s="7">
        <v>3</v>
      </c>
      <c r="AL8528">
        <v>0.21726572520000001</v>
      </c>
      <c r="AM8528">
        <v>0.18949057359999999</v>
      </c>
    </row>
    <row r="8529" spans="35:39" x14ac:dyDescent="0.3">
      <c r="AI8529" s="7">
        <v>8528</v>
      </c>
      <c r="AJ8529" s="7">
        <v>10</v>
      </c>
      <c r="AK8529" s="7">
        <v>9</v>
      </c>
      <c r="AL8529">
        <v>0.58488446719999998</v>
      </c>
      <c r="AM8529">
        <v>0.60882470909999997</v>
      </c>
    </row>
    <row r="8530" spans="35:39" x14ac:dyDescent="0.3">
      <c r="AI8530" s="7">
        <v>8529</v>
      </c>
      <c r="AJ8530" s="7">
        <v>1</v>
      </c>
      <c r="AK8530" s="7">
        <v>0</v>
      </c>
      <c r="AL8530">
        <v>2.9123876699999999E-2</v>
      </c>
      <c r="AM8530">
        <v>0</v>
      </c>
    </row>
    <row r="8531" spans="35:39" x14ac:dyDescent="0.3">
      <c r="AI8531" s="7">
        <v>8530</v>
      </c>
      <c r="AJ8531" s="7">
        <v>9</v>
      </c>
      <c r="AK8531" s="7">
        <v>8</v>
      </c>
      <c r="AL8531">
        <v>0.53714698329999999</v>
      </c>
      <c r="AM8531">
        <v>0.55539510619999999</v>
      </c>
    </row>
    <row r="8532" spans="35:39" x14ac:dyDescent="0.3">
      <c r="AI8532" s="7">
        <v>8531</v>
      </c>
      <c r="AJ8532" s="7">
        <v>10</v>
      </c>
      <c r="AK8532" s="7">
        <v>8</v>
      </c>
      <c r="AL8532">
        <v>0.58488446719999998</v>
      </c>
      <c r="AM8532">
        <v>0.55539510619999999</v>
      </c>
    </row>
    <row r="8533" spans="35:39" x14ac:dyDescent="0.3">
      <c r="AI8533" s="7">
        <v>8532</v>
      </c>
      <c r="AJ8533" s="7">
        <v>9</v>
      </c>
      <c r="AK8533" s="7">
        <v>7</v>
      </c>
      <c r="AL8533">
        <v>0.53714698329999999</v>
      </c>
      <c r="AM8533">
        <v>0.4956277577</v>
      </c>
    </row>
    <row r="8534" spans="35:39" x14ac:dyDescent="0.3">
      <c r="AI8534" s="7">
        <v>8533</v>
      </c>
      <c r="AJ8534" s="7">
        <v>13</v>
      </c>
      <c r="AK8534" s="7">
        <v>11</v>
      </c>
      <c r="AL8534">
        <v>0.70450898579999999</v>
      </c>
      <c r="AM8534">
        <v>0.69691135169999996</v>
      </c>
    </row>
    <row r="8535" spans="35:39" x14ac:dyDescent="0.3">
      <c r="AI8535" s="7">
        <v>8534</v>
      </c>
      <c r="AJ8535" s="7">
        <v>1</v>
      </c>
      <c r="AK8535" s="7">
        <v>1</v>
      </c>
      <c r="AL8535">
        <v>2.9123876699999999E-2</v>
      </c>
      <c r="AM8535">
        <v>4.2519053299999998E-2</v>
      </c>
    </row>
    <row r="8536" spans="35:39" x14ac:dyDescent="0.3">
      <c r="AI8536" s="7">
        <v>8535</v>
      </c>
      <c r="AJ8536" s="7">
        <v>23</v>
      </c>
      <c r="AK8536" s="7">
        <v>22</v>
      </c>
      <c r="AL8536">
        <v>0.89257060330000004</v>
      </c>
      <c r="AM8536">
        <v>0.90878459680000001</v>
      </c>
    </row>
    <row r="8537" spans="35:39" x14ac:dyDescent="0.3">
      <c r="AI8537" s="7">
        <v>8536</v>
      </c>
      <c r="AJ8537" s="7">
        <v>6</v>
      </c>
      <c r="AK8537" s="7">
        <v>4</v>
      </c>
      <c r="AL8537">
        <v>0.35887355580000002</v>
      </c>
      <c r="AM8537">
        <v>0.27276373840000001</v>
      </c>
    </row>
    <row r="8538" spans="35:39" x14ac:dyDescent="0.3">
      <c r="AI8538" s="7">
        <v>8537</v>
      </c>
      <c r="AJ8538" s="7">
        <v>5</v>
      </c>
      <c r="AK8538" s="7">
        <v>3</v>
      </c>
      <c r="AL8538">
        <v>0.28923299099999999</v>
      </c>
      <c r="AM8538">
        <v>0.18949057359999999</v>
      </c>
    </row>
    <row r="8539" spans="35:39" x14ac:dyDescent="0.3">
      <c r="AI8539" s="7">
        <v>8538</v>
      </c>
      <c r="AJ8539" s="7">
        <v>27</v>
      </c>
      <c r="AK8539" s="7">
        <v>20</v>
      </c>
      <c r="AL8539">
        <v>0.92362002560000001</v>
      </c>
      <c r="AM8539">
        <v>0.88937023660000003</v>
      </c>
    </row>
    <row r="8540" spans="35:39" x14ac:dyDescent="0.3">
      <c r="AI8540" s="7">
        <v>8539</v>
      </c>
      <c r="AJ8540" s="7">
        <v>5</v>
      </c>
      <c r="AK8540" s="7">
        <v>3</v>
      </c>
      <c r="AL8540">
        <v>0.28923299099999999</v>
      </c>
      <c r="AM8540">
        <v>0.18949057359999999</v>
      </c>
    </row>
    <row r="8541" spans="35:39" x14ac:dyDescent="0.3">
      <c r="AI8541" s="7">
        <v>8540</v>
      </c>
      <c r="AJ8541" s="7">
        <v>15</v>
      </c>
      <c r="AK8541" s="7">
        <v>11</v>
      </c>
      <c r="AL8541">
        <v>0.76163350439999999</v>
      </c>
      <c r="AM8541">
        <v>0.69691135169999996</v>
      </c>
    </row>
    <row r="8542" spans="35:39" x14ac:dyDescent="0.3">
      <c r="AI8542" s="7">
        <v>8541</v>
      </c>
      <c r="AJ8542" s="7">
        <v>4</v>
      </c>
      <c r="AK8542" s="7">
        <v>4</v>
      </c>
      <c r="AL8542">
        <v>0.21726572520000001</v>
      </c>
      <c r="AM8542">
        <v>0.27276373840000001</v>
      </c>
    </row>
    <row r="8543" spans="35:39" x14ac:dyDescent="0.3">
      <c r="AI8543" s="7">
        <v>8542</v>
      </c>
      <c r="AJ8543" s="7">
        <v>5</v>
      </c>
      <c r="AK8543" s="7">
        <v>3</v>
      </c>
      <c r="AL8543">
        <v>0.28923299099999999</v>
      </c>
      <c r="AM8543">
        <v>0.18949057359999999</v>
      </c>
    </row>
    <row r="8544" spans="35:39" x14ac:dyDescent="0.3">
      <c r="AI8544" s="7">
        <v>8543</v>
      </c>
      <c r="AJ8544" s="7">
        <v>19</v>
      </c>
      <c r="AK8544" s="7">
        <v>15</v>
      </c>
      <c r="AL8544">
        <v>0.84194480100000002</v>
      </c>
      <c r="AM8544">
        <v>0.81291616519999998</v>
      </c>
    </row>
    <row r="8545" spans="35:39" x14ac:dyDescent="0.3">
      <c r="AI8545" s="7">
        <v>8544</v>
      </c>
      <c r="AJ8545" s="7">
        <v>31</v>
      </c>
      <c r="AK8545" s="7">
        <v>27</v>
      </c>
      <c r="AL8545">
        <v>0.94448010260000004</v>
      </c>
      <c r="AM8545">
        <v>0.94376253499999996</v>
      </c>
    </row>
    <row r="8546" spans="35:39" x14ac:dyDescent="0.3">
      <c r="AI8546" s="7">
        <v>8545</v>
      </c>
      <c r="AJ8546" s="7">
        <v>10</v>
      </c>
      <c r="AK8546" s="7">
        <v>5</v>
      </c>
      <c r="AL8546">
        <v>0.58488446719999998</v>
      </c>
      <c r="AM8546">
        <v>0.35483353379999999</v>
      </c>
    </row>
    <row r="8547" spans="35:39" x14ac:dyDescent="0.3">
      <c r="AI8547" s="7">
        <v>8546</v>
      </c>
      <c r="AJ8547" s="7">
        <v>45</v>
      </c>
      <c r="AK8547" s="7">
        <v>45</v>
      </c>
      <c r="AL8547">
        <v>0.97841784330000003</v>
      </c>
      <c r="AM8547">
        <v>0.98531889289999997</v>
      </c>
    </row>
    <row r="8548" spans="35:39" x14ac:dyDescent="0.3">
      <c r="AI8548" s="7">
        <v>8547</v>
      </c>
      <c r="AJ8548" s="7">
        <v>2</v>
      </c>
      <c r="AK8548" s="7">
        <v>2</v>
      </c>
      <c r="AL8548">
        <v>7.9188061599999998E-2</v>
      </c>
      <c r="AM8548">
        <v>0.1075010028</v>
      </c>
    </row>
    <row r="8549" spans="35:39" x14ac:dyDescent="0.3">
      <c r="AI8549" s="7">
        <v>8548</v>
      </c>
      <c r="AJ8549" s="7">
        <v>4</v>
      </c>
      <c r="AK8549" s="7">
        <v>4</v>
      </c>
      <c r="AL8549">
        <v>0.21726572520000001</v>
      </c>
      <c r="AM8549">
        <v>0.27276373840000001</v>
      </c>
    </row>
    <row r="8550" spans="35:39" x14ac:dyDescent="0.3">
      <c r="AI8550" s="7">
        <v>8549</v>
      </c>
      <c r="AJ8550" s="7">
        <v>11</v>
      </c>
      <c r="AK8550" s="7">
        <v>6</v>
      </c>
      <c r="AL8550">
        <v>0.63005455710000002</v>
      </c>
      <c r="AM8550">
        <v>0.42928198950000002</v>
      </c>
    </row>
    <row r="8551" spans="35:39" x14ac:dyDescent="0.3">
      <c r="AI8551" s="7">
        <v>8550</v>
      </c>
      <c r="AJ8551" s="7">
        <v>7</v>
      </c>
      <c r="AK8551" s="7">
        <v>5</v>
      </c>
      <c r="AL8551">
        <v>0.42378048779999999</v>
      </c>
      <c r="AM8551">
        <v>0.35483353379999999</v>
      </c>
    </row>
    <row r="8552" spans="35:39" x14ac:dyDescent="0.3">
      <c r="AI8552" s="7">
        <v>8551</v>
      </c>
      <c r="AJ8552" s="7">
        <v>2</v>
      </c>
      <c r="AK8552" s="7">
        <v>2</v>
      </c>
      <c r="AL8552">
        <v>7.9188061599999998E-2</v>
      </c>
      <c r="AM8552">
        <v>0.1075010028</v>
      </c>
    </row>
    <row r="8553" spans="35:39" x14ac:dyDescent="0.3">
      <c r="AI8553" s="7">
        <v>8552</v>
      </c>
      <c r="AJ8553" s="7">
        <v>2</v>
      </c>
      <c r="AK8553" s="7">
        <v>2</v>
      </c>
      <c r="AL8553">
        <v>7.9188061599999998E-2</v>
      </c>
      <c r="AM8553">
        <v>0.1075010028</v>
      </c>
    </row>
    <row r="8554" spans="35:39" x14ac:dyDescent="0.3">
      <c r="AI8554" s="7">
        <v>8553</v>
      </c>
      <c r="AJ8554" s="7">
        <v>27</v>
      </c>
      <c r="AK8554" s="7">
        <v>20</v>
      </c>
      <c r="AL8554">
        <v>0.92362002560000001</v>
      </c>
      <c r="AM8554">
        <v>0.88937023660000003</v>
      </c>
    </row>
    <row r="8555" spans="35:39" x14ac:dyDescent="0.3">
      <c r="AI8555" s="7">
        <v>8554</v>
      </c>
      <c r="AJ8555" s="7">
        <v>13</v>
      </c>
      <c r="AK8555" s="7">
        <v>13</v>
      </c>
      <c r="AL8555">
        <v>0.70450898579999999</v>
      </c>
      <c r="AM8555">
        <v>0.76269554750000002</v>
      </c>
    </row>
    <row r="8556" spans="35:39" x14ac:dyDescent="0.3">
      <c r="AI8556" s="7">
        <v>8555</v>
      </c>
      <c r="AJ8556" s="7">
        <v>1</v>
      </c>
      <c r="AK8556" s="7">
        <v>0</v>
      </c>
      <c r="AL8556">
        <v>2.9123876699999999E-2</v>
      </c>
      <c r="AM8556">
        <v>0</v>
      </c>
    </row>
    <row r="8557" spans="35:39" x14ac:dyDescent="0.3">
      <c r="AI8557" s="7">
        <v>8556</v>
      </c>
      <c r="AJ8557" s="7">
        <v>15</v>
      </c>
      <c r="AK8557" s="7">
        <v>15</v>
      </c>
      <c r="AL8557">
        <v>0.76163350439999999</v>
      </c>
      <c r="AM8557">
        <v>0.81291616519999998</v>
      </c>
    </row>
    <row r="8558" spans="35:39" x14ac:dyDescent="0.3">
      <c r="AI8558" s="7">
        <v>8557</v>
      </c>
      <c r="AJ8558" s="7">
        <v>3</v>
      </c>
      <c r="AK8558" s="7">
        <v>2</v>
      </c>
      <c r="AL8558">
        <v>0.145860077</v>
      </c>
      <c r="AM8558">
        <v>0.1075010028</v>
      </c>
    </row>
    <row r="8559" spans="35:39" x14ac:dyDescent="0.3">
      <c r="AI8559" s="7">
        <v>8558</v>
      </c>
      <c r="AJ8559" s="7">
        <v>6</v>
      </c>
      <c r="AK8559" s="7">
        <v>5</v>
      </c>
      <c r="AL8559">
        <v>0.35887355580000002</v>
      </c>
      <c r="AM8559">
        <v>0.35483353379999999</v>
      </c>
    </row>
    <row r="8560" spans="35:39" x14ac:dyDescent="0.3">
      <c r="AI8560" s="7">
        <v>8559</v>
      </c>
      <c r="AJ8560" s="7">
        <v>2</v>
      </c>
      <c r="AK8560" s="7">
        <v>2</v>
      </c>
      <c r="AL8560">
        <v>7.9188061599999998E-2</v>
      </c>
      <c r="AM8560">
        <v>0.1075010028</v>
      </c>
    </row>
    <row r="8561" spans="35:39" x14ac:dyDescent="0.3">
      <c r="AI8561" s="7">
        <v>8560</v>
      </c>
      <c r="AJ8561" s="7">
        <v>3</v>
      </c>
      <c r="AK8561" s="7">
        <v>1</v>
      </c>
      <c r="AL8561">
        <v>0.145860077</v>
      </c>
      <c r="AM8561">
        <v>4.2519053299999998E-2</v>
      </c>
    </row>
    <row r="8562" spans="35:39" x14ac:dyDescent="0.3">
      <c r="AI8562" s="7">
        <v>8561</v>
      </c>
      <c r="AJ8562" s="7">
        <v>3</v>
      </c>
      <c r="AK8562" s="7">
        <v>4</v>
      </c>
      <c r="AL8562">
        <v>0.145860077</v>
      </c>
      <c r="AM8562">
        <v>0.27276373840000001</v>
      </c>
    </row>
    <row r="8563" spans="35:39" x14ac:dyDescent="0.3">
      <c r="AI8563" s="7">
        <v>8562</v>
      </c>
      <c r="AJ8563" s="7">
        <v>2</v>
      </c>
      <c r="AK8563" s="7">
        <v>2</v>
      </c>
      <c r="AL8563">
        <v>7.9188061599999998E-2</v>
      </c>
      <c r="AM8563">
        <v>0.1075010028</v>
      </c>
    </row>
    <row r="8564" spans="35:39" x14ac:dyDescent="0.3">
      <c r="AI8564" s="7">
        <v>8563</v>
      </c>
      <c r="AJ8564" s="7">
        <v>8</v>
      </c>
      <c r="AK8564" s="7">
        <v>8</v>
      </c>
      <c r="AL8564">
        <v>0.48435494220000003</v>
      </c>
      <c r="AM8564">
        <v>0.55539510619999999</v>
      </c>
    </row>
    <row r="8565" spans="35:39" x14ac:dyDescent="0.3">
      <c r="AI8565" s="7">
        <v>8564</v>
      </c>
      <c r="AJ8565" s="7">
        <v>1</v>
      </c>
      <c r="AK8565" s="7">
        <v>0</v>
      </c>
      <c r="AL8565">
        <v>2.9123876699999999E-2</v>
      </c>
      <c r="AM8565">
        <v>0</v>
      </c>
    </row>
    <row r="8566" spans="35:39" x14ac:dyDescent="0.3">
      <c r="AI8566" s="7">
        <v>8565</v>
      </c>
      <c r="AJ8566" s="7">
        <v>11</v>
      </c>
      <c r="AK8566" s="7">
        <v>8</v>
      </c>
      <c r="AL8566">
        <v>0.63005455710000002</v>
      </c>
      <c r="AM8566">
        <v>0.55539510619999999</v>
      </c>
    </row>
    <row r="8567" spans="35:39" x14ac:dyDescent="0.3">
      <c r="AI8567" s="7">
        <v>8566</v>
      </c>
      <c r="AJ8567" s="7">
        <v>4</v>
      </c>
      <c r="AK8567" s="7">
        <v>4</v>
      </c>
      <c r="AL8567">
        <v>0.21726572520000001</v>
      </c>
      <c r="AM8567">
        <v>0.27276373840000001</v>
      </c>
    </row>
    <row r="8568" spans="35:39" x14ac:dyDescent="0.3">
      <c r="AI8568" s="7">
        <v>8567</v>
      </c>
      <c r="AJ8568" s="7">
        <v>10</v>
      </c>
      <c r="AK8568" s="7">
        <v>6</v>
      </c>
      <c r="AL8568">
        <v>0.58488446719999998</v>
      </c>
      <c r="AM8568">
        <v>0.42928198950000002</v>
      </c>
    </row>
    <row r="8569" spans="35:39" x14ac:dyDescent="0.3">
      <c r="AI8569" s="7">
        <v>8568</v>
      </c>
      <c r="AJ8569" s="7">
        <v>6</v>
      </c>
      <c r="AK8569" s="7">
        <v>6</v>
      </c>
      <c r="AL8569">
        <v>0.35887355580000002</v>
      </c>
      <c r="AM8569">
        <v>0.42928198950000002</v>
      </c>
    </row>
    <row r="8570" spans="35:39" x14ac:dyDescent="0.3">
      <c r="AI8570" s="7">
        <v>8569</v>
      </c>
      <c r="AJ8570" s="7">
        <v>7</v>
      </c>
      <c r="AK8570" s="7">
        <v>6</v>
      </c>
      <c r="AL8570">
        <v>0.42378048779999999</v>
      </c>
      <c r="AM8570">
        <v>0.42928198950000002</v>
      </c>
    </row>
    <row r="8571" spans="35:39" x14ac:dyDescent="0.3">
      <c r="AI8571" s="7">
        <v>8570</v>
      </c>
      <c r="AJ8571" s="7">
        <v>22</v>
      </c>
      <c r="AK8571" s="7">
        <v>17</v>
      </c>
      <c r="AL8571">
        <v>0.88246148899999999</v>
      </c>
      <c r="AM8571">
        <v>0.84997994379999997</v>
      </c>
    </row>
    <row r="8572" spans="35:39" x14ac:dyDescent="0.3">
      <c r="AI8572" s="7">
        <v>8571</v>
      </c>
      <c r="AJ8572" s="7">
        <v>37</v>
      </c>
      <c r="AK8572" s="7">
        <v>36</v>
      </c>
      <c r="AL8572">
        <v>0.96477856220000002</v>
      </c>
      <c r="AM8572">
        <v>0.97248295220000003</v>
      </c>
    </row>
    <row r="8573" spans="35:39" x14ac:dyDescent="0.3">
      <c r="AI8573" s="7">
        <v>8572</v>
      </c>
      <c r="AJ8573" s="7">
        <v>8</v>
      </c>
      <c r="AK8573" s="7">
        <v>3</v>
      </c>
      <c r="AL8573">
        <v>0.48435494220000003</v>
      </c>
      <c r="AM8573">
        <v>0.18949057359999999</v>
      </c>
    </row>
    <row r="8574" spans="35:39" x14ac:dyDescent="0.3">
      <c r="AI8574" s="7">
        <v>8573</v>
      </c>
      <c r="AJ8574" s="7">
        <v>10</v>
      </c>
      <c r="AK8574" s="7">
        <v>9</v>
      </c>
      <c r="AL8574">
        <v>0.58488446719999998</v>
      </c>
      <c r="AM8574">
        <v>0.60882470909999997</v>
      </c>
    </row>
    <row r="8575" spans="35:39" x14ac:dyDescent="0.3">
      <c r="AI8575" s="7">
        <v>8574</v>
      </c>
      <c r="AJ8575" s="7">
        <v>34</v>
      </c>
      <c r="AK8575" s="7">
        <v>23</v>
      </c>
      <c r="AL8575">
        <v>0.95627406930000003</v>
      </c>
      <c r="AM8575">
        <v>0.9181708784</v>
      </c>
    </row>
    <row r="8576" spans="35:39" x14ac:dyDescent="0.3">
      <c r="AI8576" s="7">
        <v>8575</v>
      </c>
      <c r="AJ8576" s="7">
        <v>19</v>
      </c>
      <c r="AK8576" s="7">
        <v>12</v>
      </c>
      <c r="AL8576">
        <v>0.84194480100000002</v>
      </c>
      <c r="AM8576">
        <v>0.73341355789999996</v>
      </c>
    </row>
    <row r="8577" spans="35:39" x14ac:dyDescent="0.3">
      <c r="AI8577" s="7">
        <v>8576</v>
      </c>
      <c r="AJ8577" s="7">
        <v>19</v>
      </c>
      <c r="AK8577" s="7">
        <v>12</v>
      </c>
      <c r="AL8577">
        <v>0.84194480100000002</v>
      </c>
      <c r="AM8577">
        <v>0.73341355789999996</v>
      </c>
    </row>
    <row r="8578" spans="35:39" x14ac:dyDescent="0.3">
      <c r="AI8578" s="7">
        <v>8577</v>
      </c>
      <c r="AJ8578" s="7">
        <v>10</v>
      </c>
      <c r="AK8578" s="7">
        <v>6</v>
      </c>
      <c r="AL8578">
        <v>0.58488446719999998</v>
      </c>
      <c r="AM8578">
        <v>0.42928198950000002</v>
      </c>
    </row>
    <row r="8579" spans="35:39" x14ac:dyDescent="0.3">
      <c r="AI8579" s="7">
        <v>8578</v>
      </c>
      <c r="AJ8579" s="7">
        <v>11</v>
      </c>
      <c r="AK8579" s="7">
        <v>10</v>
      </c>
      <c r="AL8579">
        <v>0.63005455710000002</v>
      </c>
      <c r="AM8579">
        <v>0.65543521859999998</v>
      </c>
    </row>
    <row r="8580" spans="35:39" x14ac:dyDescent="0.3">
      <c r="AI8580" s="7">
        <v>8579</v>
      </c>
      <c r="AJ8580" s="7">
        <v>14</v>
      </c>
      <c r="AK8580" s="7">
        <v>11</v>
      </c>
      <c r="AL8580">
        <v>0.73459563539999995</v>
      </c>
      <c r="AM8580">
        <v>0.69691135169999996</v>
      </c>
    </row>
    <row r="8581" spans="35:39" x14ac:dyDescent="0.3">
      <c r="AI8581" s="7">
        <v>8580</v>
      </c>
      <c r="AJ8581" s="7">
        <v>5</v>
      </c>
      <c r="AK8581" s="7">
        <v>3</v>
      </c>
      <c r="AL8581">
        <v>0.28923299099999999</v>
      </c>
      <c r="AM8581">
        <v>0.18949057359999999</v>
      </c>
    </row>
    <row r="8582" spans="35:39" x14ac:dyDescent="0.3">
      <c r="AI8582" s="7">
        <v>8581</v>
      </c>
      <c r="AJ8582" s="7">
        <v>3</v>
      </c>
      <c r="AK8582" s="7">
        <v>0</v>
      </c>
      <c r="AL8582">
        <v>0.145860077</v>
      </c>
      <c r="AM8582">
        <v>0</v>
      </c>
    </row>
    <row r="8583" spans="35:39" x14ac:dyDescent="0.3">
      <c r="AI8583" s="7">
        <v>8582</v>
      </c>
      <c r="AJ8583" s="7">
        <v>82</v>
      </c>
      <c r="AK8583" s="7">
        <v>79</v>
      </c>
      <c r="AL8583">
        <v>0.99638960200000004</v>
      </c>
      <c r="AM8583">
        <v>0.99711191330000004</v>
      </c>
    </row>
    <row r="8584" spans="35:39" x14ac:dyDescent="0.3">
      <c r="AI8584" s="7">
        <v>8583</v>
      </c>
      <c r="AJ8584" s="7">
        <v>3</v>
      </c>
      <c r="AK8584" s="7">
        <v>2</v>
      </c>
      <c r="AL8584">
        <v>0.145860077</v>
      </c>
      <c r="AM8584">
        <v>0.1075010028</v>
      </c>
    </row>
    <row r="8585" spans="35:39" x14ac:dyDescent="0.3">
      <c r="AI8585" s="7">
        <v>8584</v>
      </c>
      <c r="AJ8585" s="7">
        <v>9</v>
      </c>
      <c r="AK8585" s="7">
        <v>8</v>
      </c>
      <c r="AL8585">
        <v>0.53714698329999999</v>
      </c>
      <c r="AM8585">
        <v>0.55539510619999999</v>
      </c>
    </row>
    <row r="8586" spans="35:39" x14ac:dyDescent="0.3">
      <c r="AI8586" s="7">
        <v>8585</v>
      </c>
      <c r="AJ8586" s="7">
        <v>11</v>
      </c>
      <c r="AK8586" s="7">
        <v>10</v>
      </c>
      <c r="AL8586">
        <v>0.63005455710000002</v>
      </c>
      <c r="AM8586">
        <v>0.65543521859999998</v>
      </c>
    </row>
    <row r="8587" spans="35:39" x14ac:dyDescent="0.3">
      <c r="AI8587" s="7">
        <v>8586</v>
      </c>
      <c r="AJ8587" s="7">
        <v>0</v>
      </c>
      <c r="AK8587" s="7">
        <v>0</v>
      </c>
      <c r="AL8587">
        <v>0</v>
      </c>
      <c r="AM8587">
        <v>0</v>
      </c>
    </row>
    <row r="8588" spans="35:39" x14ac:dyDescent="0.3">
      <c r="AI8588" s="7">
        <v>8587</v>
      </c>
      <c r="AJ8588" s="7">
        <v>22</v>
      </c>
      <c r="AK8588" s="7">
        <v>16</v>
      </c>
      <c r="AL8588">
        <v>0.88246148899999999</v>
      </c>
      <c r="AM8588">
        <v>0.83241075009999999</v>
      </c>
    </row>
    <row r="8589" spans="35:39" x14ac:dyDescent="0.3">
      <c r="AI8589" s="7">
        <v>8588</v>
      </c>
      <c r="AJ8589" s="7">
        <v>23</v>
      </c>
      <c r="AK8589" s="7">
        <v>16</v>
      </c>
      <c r="AL8589">
        <v>0.89257060330000004</v>
      </c>
      <c r="AM8589">
        <v>0.83241075009999999</v>
      </c>
    </row>
    <row r="8590" spans="35:39" x14ac:dyDescent="0.3">
      <c r="AI8590" s="7">
        <v>8589</v>
      </c>
      <c r="AJ8590" s="7">
        <v>8</v>
      </c>
      <c r="AK8590" s="7">
        <v>7</v>
      </c>
      <c r="AL8590">
        <v>0.48435494220000003</v>
      </c>
      <c r="AM8590">
        <v>0.4956277577</v>
      </c>
    </row>
    <row r="8591" spans="35:39" x14ac:dyDescent="0.3">
      <c r="AI8591" s="7">
        <v>8590</v>
      </c>
      <c r="AJ8591" s="7">
        <v>14</v>
      </c>
      <c r="AK8591" s="7">
        <v>15</v>
      </c>
      <c r="AL8591">
        <v>0.73459563539999995</v>
      </c>
      <c r="AM8591">
        <v>0.81291616519999998</v>
      </c>
    </row>
    <row r="8592" spans="35:39" x14ac:dyDescent="0.3">
      <c r="AI8592" s="7">
        <v>8591</v>
      </c>
      <c r="AJ8592" s="7">
        <v>15</v>
      </c>
      <c r="AK8592" s="7">
        <v>11</v>
      </c>
      <c r="AL8592">
        <v>0.76163350439999999</v>
      </c>
      <c r="AM8592">
        <v>0.69691135169999996</v>
      </c>
    </row>
    <row r="8593" spans="35:39" x14ac:dyDescent="0.3">
      <c r="AI8593" s="7">
        <v>8592</v>
      </c>
      <c r="AJ8593" s="7">
        <v>12</v>
      </c>
      <c r="AK8593" s="7">
        <v>11</v>
      </c>
      <c r="AL8593">
        <v>0.6704910141</v>
      </c>
      <c r="AM8593">
        <v>0.69691135169999996</v>
      </c>
    </row>
    <row r="8594" spans="35:39" x14ac:dyDescent="0.3">
      <c r="AI8594" s="7">
        <v>8593</v>
      </c>
      <c r="AJ8594" s="7">
        <v>10</v>
      </c>
      <c r="AK8594" s="7">
        <v>6</v>
      </c>
      <c r="AL8594">
        <v>0.58488446719999998</v>
      </c>
      <c r="AM8594">
        <v>0.42928198950000002</v>
      </c>
    </row>
    <row r="8595" spans="35:39" x14ac:dyDescent="0.3">
      <c r="AI8595" s="7">
        <v>8594</v>
      </c>
      <c r="AJ8595" s="7">
        <v>8</v>
      </c>
      <c r="AK8595" s="7">
        <v>9</v>
      </c>
      <c r="AL8595">
        <v>0.48435494220000003</v>
      </c>
      <c r="AM8595">
        <v>0.60882470909999997</v>
      </c>
    </row>
    <row r="8596" spans="35:39" x14ac:dyDescent="0.3">
      <c r="AI8596" s="7">
        <v>8595</v>
      </c>
      <c r="AJ8596" s="7">
        <v>34</v>
      </c>
      <c r="AK8596" s="7">
        <v>30</v>
      </c>
      <c r="AL8596">
        <v>0.95627406930000003</v>
      </c>
      <c r="AM8596">
        <v>0.95611712790000003</v>
      </c>
    </row>
    <row r="8597" spans="35:39" x14ac:dyDescent="0.3">
      <c r="AI8597" s="7">
        <v>8596</v>
      </c>
      <c r="AJ8597" s="7">
        <v>18</v>
      </c>
      <c r="AK8597" s="7">
        <v>15</v>
      </c>
      <c r="AL8597">
        <v>0.82477535300000004</v>
      </c>
      <c r="AM8597">
        <v>0.81291616519999998</v>
      </c>
    </row>
    <row r="8598" spans="35:39" x14ac:dyDescent="0.3">
      <c r="AI8598" s="7">
        <v>8597</v>
      </c>
      <c r="AJ8598" s="7">
        <v>11</v>
      </c>
      <c r="AK8598" s="7">
        <v>9</v>
      </c>
      <c r="AL8598">
        <v>0.63005455710000002</v>
      </c>
      <c r="AM8598">
        <v>0.60882470909999997</v>
      </c>
    </row>
    <row r="8599" spans="35:39" x14ac:dyDescent="0.3">
      <c r="AI8599" s="7">
        <v>8598</v>
      </c>
      <c r="AJ8599" s="7">
        <v>14</v>
      </c>
      <c r="AK8599" s="7">
        <v>11</v>
      </c>
      <c r="AL8599">
        <v>0.73459563539999995</v>
      </c>
      <c r="AM8599">
        <v>0.69691135169999996</v>
      </c>
    </row>
    <row r="8600" spans="35:39" x14ac:dyDescent="0.3">
      <c r="AI8600" s="7">
        <v>8599</v>
      </c>
      <c r="AJ8600" s="7">
        <v>12</v>
      </c>
      <c r="AK8600" s="7">
        <v>8</v>
      </c>
      <c r="AL8600">
        <v>0.6704910141</v>
      </c>
      <c r="AM8600">
        <v>0.55539510619999999</v>
      </c>
    </row>
    <row r="8601" spans="35:39" x14ac:dyDescent="0.3">
      <c r="AI8601" s="7">
        <v>8600</v>
      </c>
      <c r="AJ8601" s="7">
        <v>0</v>
      </c>
      <c r="AK8601" s="7">
        <v>0</v>
      </c>
      <c r="AL8601">
        <v>0</v>
      </c>
      <c r="AM8601">
        <v>0</v>
      </c>
    </row>
    <row r="8602" spans="35:39" x14ac:dyDescent="0.3">
      <c r="AI8602" s="7">
        <v>8601</v>
      </c>
      <c r="AJ8602" s="7">
        <v>5</v>
      </c>
      <c r="AK8602" s="7">
        <v>6</v>
      </c>
      <c r="AL8602">
        <v>0.28923299099999999</v>
      </c>
      <c r="AM8602">
        <v>0.42928198950000002</v>
      </c>
    </row>
    <row r="8603" spans="35:39" x14ac:dyDescent="0.3">
      <c r="AI8603" s="7">
        <v>8602</v>
      </c>
      <c r="AJ8603" s="7">
        <v>12</v>
      </c>
      <c r="AK8603" s="7">
        <v>11</v>
      </c>
      <c r="AL8603">
        <v>0.6704910141</v>
      </c>
      <c r="AM8603">
        <v>0.69691135169999996</v>
      </c>
    </row>
    <row r="8604" spans="35:39" x14ac:dyDescent="0.3">
      <c r="AI8604" s="7">
        <v>8603</v>
      </c>
      <c r="AJ8604" s="7">
        <v>7</v>
      </c>
      <c r="AK8604" s="7">
        <v>7</v>
      </c>
      <c r="AL8604">
        <v>0.42378048779999999</v>
      </c>
      <c r="AM8604">
        <v>0.4956277577</v>
      </c>
    </row>
    <row r="8605" spans="35:39" x14ac:dyDescent="0.3">
      <c r="AI8605" s="7">
        <v>8604</v>
      </c>
      <c r="AJ8605" s="7">
        <v>9</v>
      </c>
      <c r="AK8605" s="7">
        <v>8</v>
      </c>
      <c r="AL8605">
        <v>0.53714698329999999</v>
      </c>
      <c r="AM8605">
        <v>0.55539510619999999</v>
      </c>
    </row>
    <row r="8606" spans="35:39" x14ac:dyDescent="0.3">
      <c r="AI8606" s="7">
        <v>8605</v>
      </c>
      <c r="AJ8606" s="7">
        <v>25</v>
      </c>
      <c r="AK8606" s="7">
        <v>23</v>
      </c>
      <c r="AL8606">
        <v>0.91014120659999997</v>
      </c>
      <c r="AM8606">
        <v>0.9181708784</v>
      </c>
    </row>
    <row r="8607" spans="35:39" x14ac:dyDescent="0.3">
      <c r="AI8607" s="7">
        <v>8606</v>
      </c>
      <c r="AJ8607" s="7">
        <v>1</v>
      </c>
      <c r="AK8607" s="7">
        <v>0</v>
      </c>
      <c r="AL8607">
        <v>2.9123876699999999E-2</v>
      </c>
      <c r="AM8607">
        <v>0</v>
      </c>
    </row>
    <row r="8608" spans="35:39" x14ac:dyDescent="0.3">
      <c r="AI8608" s="7">
        <v>8607</v>
      </c>
      <c r="AJ8608" s="7">
        <v>28</v>
      </c>
      <c r="AK8608" s="7">
        <v>20</v>
      </c>
      <c r="AL8608">
        <v>0.92987804870000002</v>
      </c>
      <c r="AM8608">
        <v>0.88937023660000003</v>
      </c>
    </row>
    <row r="8609" spans="35:39" x14ac:dyDescent="0.3">
      <c r="AI8609" s="7">
        <v>8608</v>
      </c>
      <c r="AJ8609" s="7">
        <v>12</v>
      </c>
      <c r="AK8609" s="7">
        <v>9</v>
      </c>
      <c r="AL8609">
        <v>0.6704910141</v>
      </c>
      <c r="AM8609">
        <v>0.60882470909999997</v>
      </c>
    </row>
    <row r="8610" spans="35:39" x14ac:dyDescent="0.3">
      <c r="AI8610" s="7">
        <v>8609</v>
      </c>
      <c r="AJ8610" s="7">
        <v>8</v>
      </c>
      <c r="AK8610" s="7">
        <v>5</v>
      </c>
      <c r="AL8610">
        <v>0.48435494220000003</v>
      </c>
      <c r="AM8610">
        <v>0.35483353379999999</v>
      </c>
    </row>
    <row r="8611" spans="35:39" x14ac:dyDescent="0.3">
      <c r="AI8611" s="7">
        <v>8610</v>
      </c>
      <c r="AJ8611" s="7">
        <v>8</v>
      </c>
      <c r="AK8611" s="7">
        <v>10</v>
      </c>
      <c r="AL8611">
        <v>0.48435494220000003</v>
      </c>
      <c r="AM8611">
        <v>0.65543521859999998</v>
      </c>
    </row>
    <row r="8612" spans="35:39" x14ac:dyDescent="0.3">
      <c r="AI8612" s="7">
        <v>8611</v>
      </c>
      <c r="AJ8612" s="7">
        <v>6</v>
      </c>
      <c r="AK8612" s="7">
        <v>7</v>
      </c>
      <c r="AL8612">
        <v>0.35887355580000002</v>
      </c>
      <c r="AM8612">
        <v>0.4956277577</v>
      </c>
    </row>
    <row r="8613" spans="35:39" x14ac:dyDescent="0.3">
      <c r="AI8613" s="7">
        <v>8612</v>
      </c>
      <c r="AJ8613" s="7">
        <v>9</v>
      </c>
      <c r="AK8613" s="7">
        <v>8</v>
      </c>
      <c r="AL8613">
        <v>0.53714698329999999</v>
      </c>
      <c r="AM8613">
        <v>0.55539510619999999</v>
      </c>
    </row>
    <row r="8614" spans="35:39" x14ac:dyDescent="0.3">
      <c r="AI8614" s="7">
        <v>8613</v>
      </c>
      <c r="AJ8614" s="7">
        <v>13</v>
      </c>
      <c r="AK8614" s="7">
        <v>9</v>
      </c>
      <c r="AL8614">
        <v>0.70450898579999999</v>
      </c>
      <c r="AM8614">
        <v>0.60882470909999997</v>
      </c>
    </row>
    <row r="8615" spans="35:39" x14ac:dyDescent="0.3">
      <c r="AI8615" s="7">
        <v>8614</v>
      </c>
      <c r="AJ8615" s="7">
        <v>23</v>
      </c>
      <c r="AK8615" s="7">
        <v>15</v>
      </c>
      <c r="AL8615">
        <v>0.89257060330000004</v>
      </c>
      <c r="AM8615">
        <v>0.81291616519999998</v>
      </c>
    </row>
    <row r="8616" spans="35:39" x14ac:dyDescent="0.3">
      <c r="AI8616" s="7">
        <v>8615</v>
      </c>
      <c r="AJ8616" s="7">
        <v>13</v>
      </c>
      <c r="AK8616" s="7">
        <v>13</v>
      </c>
      <c r="AL8616">
        <v>0.70450898579999999</v>
      </c>
      <c r="AM8616">
        <v>0.76269554750000002</v>
      </c>
    </row>
    <row r="8617" spans="35:39" x14ac:dyDescent="0.3">
      <c r="AI8617" s="7">
        <v>8616</v>
      </c>
      <c r="AJ8617" s="7">
        <v>12</v>
      </c>
      <c r="AK8617" s="7">
        <v>11</v>
      </c>
      <c r="AL8617">
        <v>0.6704910141</v>
      </c>
      <c r="AM8617">
        <v>0.69691135169999996</v>
      </c>
    </row>
    <row r="8618" spans="35:39" x14ac:dyDescent="0.3">
      <c r="AI8618" s="7">
        <v>8617</v>
      </c>
      <c r="AJ8618" s="7">
        <v>5</v>
      </c>
      <c r="AK8618" s="7">
        <v>4</v>
      </c>
      <c r="AL8618">
        <v>0.28923299099999999</v>
      </c>
      <c r="AM8618">
        <v>0.27276373840000001</v>
      </c>
    </row>
    <row r="8619" spans="35:39" x14ac:dyDescent="0.3">
      <c r="AI8619" s="7">
        <v>8618</v>
      </c>
      <c r="AJ8619" s="7">
        <v>7</v>
      </c>
      <c r="AK8619" s="7">
        <v>7</v>
      </c>
      <c r="AL8619">
        <v>0.42378048779999999</v>
      </c>
      <c r="AM8619">
        <v>0.4956277577</v>
      </c>
    </row>
    <row r="8620" spans="35:39" x14ac:dyDescent="0.3">
      <c r="AI8620" s="7">
        <v>8619</v>
      </c>
      <c r="AJ8620" s="7">
        <v>7</v>
      </c>
      <c r="AK8620" s="7">
        <v>6</v>
      </c>
      <c r="AL8620">
        <v>0.42378048779999999</v>
      </c>
      <c r="AM8620">
        <v>0.42928198950000002</v>
      </c>
    </row>
    <row r="8621" spans="35:39" x14ac:dyDescent="0.3">
      <c r="AI8621" s="7">
        <v>8620</v>
      </c>
      <c r="AJ8621" s="7">
        <v>3</v>
      </c>
      <c r="AK8621" s="7">
        <v>2</v>
      </c>
      <c r="AL8621">
        <v>0.145860077</v>
      </c>
      <c r="AM8621">
        <v>0.1075010028</v>
      </c>
    </row>
    <row r="8622" spans="35:39" x14ac:dyDescent="0.3">
      <c r="AI8622" s="7">
        <v>8621</v>
      </c>
      <c r="AJ8622" s="7">
        <v>5</v>
      </c>
      <c r="AK8622" s="7">
        <v>4</v>
      </c>
      <c r="AL8622">
        <v>0.28923299099999999</v>
      </c>
      <c r="AM8622">
        <v>0.27276373840000001</v>
      </c>
    </row>
    <row r="8623" spans="35:39" x14ac:dyDescent="0.3">
      <c r="AI8623" s="7">
        <v>8622</v>
      </c>
      <c r="AJ8623" s="7">
        <v>0</v>
      </c>
      <c r="AK8623" s="7">
        <v>0</v>
      </c>
      <c r="AL8623">
        <v>0</v>
      </c>
      <c r="AM8623">
        <v>0</v>
      </c>
    </row>
    <row r="8624" spans="35:39" x14ac:dyDescent="0.3">
      <c r="AI8624" s="7">
        <v>8623</v>
      </c>
      <c r="AJ8624" s="7">
        <v>14</v>
      </c>
      <c r="AK8624" s="7">
        <v>13</v>
      </c>
      <c r="AL8624">
        <v>0.73459563539999995</v>
      </c>
      <c r="AM8624">
        <v>0.76269554750000002</v>
      </c>
    </row>
    <row r="8625" spans="35:39" x14ac:dyDescent="0.3">
      <c r="AI8625" s="7">
        <v>8624</v>
      </c>
      <c r="AJ8625" s="7">
        <v>6</v>
      </c>
      <c r="AK8625" s="7">
        <v>7</v>
      </c>
      <c r="AL8625">
        <v>0.35887355580000002</v>
      </c>
      <c r="AM8625">
        <v>0.4956277577</v>
      </c>
    </row>
    <row r="8626" spans="35:39" x14ac:dyDescent="0.3">
      <c r="AI8626" s="7">
        <v>8625</v>
      </c>
      <c r="AJ8626" s="7">
        <v>10</v>
      </c>
      <c r="AK8626" s="7">
        <v>8</v>
      </c>
      <c r="AL8626">
        <v>0.58488446719999998</v>
      </c>
      <c r="AM8626">
        <v>0.55539510619999999</v>
      </c>
    </row>
    <row r="8627" spans="35:39" x14ac:dyDescent="0.3">
      <c r="AI8627" s="7">
        <v>8626</v>
      </c>
      <c r="AJ8627" s="7">
        <v>8</v>
      </c>
      <c r="AK8627" s="7">
        <v>5</v>
      </c>
      <c r="AL8627">
        <v>0.48435494220000003</v>
      </c>
      <c r="AM8627">
        <v>0.35483353379999999</v>
      </c>
    </row>
    <row r="8628" spans="35:39" x14ac:dyDescent="0.3">
      <c r="AI8628" s="7">
        <v>8627</v>
      </c>
      <c r="AJ8628" s="7">
        <v>19</v>
      </c>
      <c r="AK8628" s="7">
        <v>15</v>
      </c>
      <c r="AL8628">
        <v>0.84194480100000002</v>
      </c>
      <c r="AM8628">
        <v>0.81291616519999998</v>
      </c>
    </row>
    <row r="8629" spans="35:39" x14ac:dyDescent="0.3">
      <c r="AI8629" s="7">
        <v>8628</v>
      </c>
      <c r="AJ8629" s="7">
        <v>1</v>
      </c>
      <c r="AK8629" s="7">
        <v>1</v>
      </c>
      <c r="AL8629">
        <v>2.9123876699999999E-2</v>
      </c>
      <c r="AM8629">
        <v>4.2519053299999998E-2</v>
      </c>
    </row>
    <row r="8630" spans="35:39" x14ac:dyDescent="0.3">
      <c r="AI8630" s="7">
        <v>8629</v>
      </c>
      <c r="AJ8630" s="7">
        <v>2</v>
      </c>
      <c r="AK8630" s="7">
        <v>2</v>
      </c>
      <c r="AL8630">
        <v>7.9188061599999998E-2</v>
      </c>
      <c r="AM8630">
        <v>0.1075010028</v>
      </c>
    </row>
    <row r="8631" spans="35:39" x14ac:dyDescent="0.3">
      <c r="AI8631" s="7">
        <v>8630</v>
      </c>
      <c r="AJ8631" s="7">
        <v>16</v>
      </c>
      <c r="AK8631" s="7">
        <v>16</v>
      </c>
      <c r="AL8631">
        <v>0.78674582790000003</v>
      </c>
      <c r="AM8631">
        <v>0.83241075009999999</v>
      </c>
    </row>
    <row r="8632" spans="35:39" x14ac:dyDescent="0.3">
      <c r="AI8632" s="7">
        <v>8631</v>
      </c>
      <c r="AJ8632" s="7">
        <v>3</v>
      </c>
      <c r="AK8632" s="7">
        <v>2</v>
      </c>
      <c r="AL8632">
        <v>0.145860077</v>
      </c>
      <c r="AM8632">
        <v>0.1075010028</v>
      </c>
    </row>
    <row r="8633" spans="35:39" x14ac:dyDescent="0.3">
      <c r="AI8633" s="7">
        <v>8632</v>
      </c>
      <c r="AJ8633" s="7">
        <v>2</v>
      </c>
      <c r="AK8633" s="7">
        <v>2</v>
      </c>
      <c r="AL8633">
        <v>7.9188061599999998E-2</v>
      </c>
      <c r="AM8633">
        <v>0.1075010028</v>
      </c>
    </row>
    <row r="8634" spans="35:39" x14ac:dyDescent="0.3">
      <c r="AI8634" s="7">
        <v>8633</v>
      </c>
      <c r="AJ8634" s="7">
        <v>5</v>
      </c>
      <c r="AK8634" s="7">
        <v>2</v>
      </c>
      <c r="AL8634">
        <v>0.28923299099999999</v>
      </c>
      <c r="AM8634">
        <v>0.1075010028</v>
      </c>
    </row>
    <row r="8635" spans="35:39" x14ac:dyDescent="0.3">
      <c r="AI8635" s="7">
        <v>8634</v>
      </c>
      <c r="AJ8635" s="7">
        <v>13</v>
      </c>
      <c r="AK8635" s="7">
        <v>10</v>
      </c>
      <c r="AL8635">
        <v>0.70450898579999999</v>
      </c>
      <c r="AM8635">
        <v>0.65543521859999998</v>
      </c>
    </row>
    <row r="8636" spans="35:39" x14ac:dyDescent="0.3">
      <c r="AI8636" s="7">
        <v>8635</v>
      </c>
      <c r="AJ8636" s="7">
        <v>18</v>
      </c>
      <c r="AK8636" s="7">
        <v>16</v>
      </c>
      <c r="AL8636">
        <v>0.82477535300000004</v>
      </c>
      <c r="AM8636">
        <v>0.83241075009999999</v>
      </c>
    </row>
    <row r="8637" spans="35:39" x14ac:dyDescent="0.3">
      <c r="AI8637" s="7">
        <v>8636</v>
      </c>
      <c r="AJ8637" s="7">
        <v>7</v>
      </c>
      <c r="AK8637" s="7">
        <v>6</v>
      </c>
      <c r="AL8637">
        <v>0.42378048779999999</v>
      </c>
      <c r="AM8637">
        <v>0.42928198950000002</v>
      </c>
    </row>
    <row r="8638" spans="35:39" x14ac:dyDescent="0.3">
      <c r="AI8638" s="7">
        <v>8637</v>
      </c>
      <c r="AJ8638" s="7">
        <v>3</v>
      </c>
      <c r="AK8638" s="7">
        <v>2</v>
      </c>
      <c r="AL8638">
        <v>0.145860077</v>
      </c>
      <c r="AM8638">
        <v>0.1075010028</v>
      </c>
    </row>
    <row r="8639" spans="35:39" x14ac:dyDescent="0.3">
      <c r="AI8639" s="7">
        <v>8638</v>
      </c>
      <c r="AJ8639" s="7">
        <v>14</v>
      </c>
      <c r="AK8639" s="7">
        <v>14</v>
      </c>
      <c r="AL8639">
        <v>0.73459563539999995</v>
      </c>
      <c r="AM8639">
        <v>0.79021259519999998</v>
      </c>
    </row>
    <row r="8640" spans="35:39" x14ac:dyDescent="0.3">
      <c r="AI8640" s="7">
        <v>8639</v>
      </c>
      <c r="AJ8640" s="7">
        <v>2</v>
      </c>
      <c r="AK8640" s="7">
        <v>1</v>
      </c>
      <c r="AL8640">
        <v>7.9188061599999998E-2</v>
      </c>
      <c r="AM8640">
        <v>4.2519053299999998E-2</v>
      </c>
    </row>
    <row r="8641" spans="35:39" x14ac:dyDescent="0.3">
      <c r="AI8641" s="7">
        <v>8640</v>
      </c>
      <c r="AJ8641" s="7">
        <v>11</v>
      </c>
      <c r="AK8641" s="7">
        <v>8</v>
      </c>
      <c r="AL8641">
        <v>0.63005455710000002</v>
      </c>
      <c r="AM8641">
        <v>0.55539510619999999</v>
      </c>
    </row>
    <row r="8642" spans="35:39" x14ac:dyDescent="0.3">
      <c r="AI8642" s="7">
        <v>8641</v>
      </c>
      <c r="AJ8642" s="7">
        <v>22</v>
      </c>
      <c r="AK8642" s="7">
        <v>19</v>
      </c>
      <c r="AL8642">
        <v>0.88246148899999999</v>
      </c>
      <c r="AM8642">
        <v>0.87837946239999998</v>
      </c>
    </row>
    <row r="8643" spans="35:39" x14ac:dyDescent="0.3">
      <c r="AI8643" s="7">
        <v>8642</v>
      </c>
      <c r="AJ8643" s="7">
        <v>10</v>
      </c>
      <c r="AK8643" s="7">
        <v>8</v>
      </c>
      <c r="AL8643">
        <v>0.58488446719999998</v>
      </c>
      <c r="AM8643">
        <v>0.55539510619999999</v>
      </c>
    </row>
    <row r="8644" spans="35:39" x14ac:dyDescent="0.3">
      <c r="AI8644" s="7">
        <v>8643</v>
      </c>
      <c r="AJ8644" s="7">
        <v>8</v>
      </c>
      <c r="AK8644" s="7">
        <v>6</v>
      </c>
      <c r="AL8644">
        <v>0.48435494220000003</v>
      </c>
      <c r="AM8644">
        <v>0.42928198950000002</v>
      </c>
    </row>
    <row r="8645" spans="35:39" x14ac:dyDescent="0.3">
      <c r="AI8645" s="7">
        <v>8644</v>
      </c>
      <c r="AJ8645" s="7">
        <v>5</v>
      </c>
      <c r="AK8645" s="7">
        <v>5</v>
      </c>
      <c r="AL8645">
        <v>0.28923299099999999</v>
      </c>
      <c r="AM8645">
        <v>0.35483353379999999</v>
      </c>
    </row>
    <row r="8646" spans="35:39" x14ac:dyDescent="0.3">
      <c r="AI8646" s="7">
        <v>8645</v>
      </c>
      <c r="AJ8646" s="7">
        <v>4</v>
      </c>
      <c r="AK8646" s="7">
        <v>3</v>
      </c>
      <c r="AL8646">
        <v>0.21726572520000001</v>
      </c>
      <c r="AM8646">
        <v>0.18949057359999999</v>
      </c>
    </row>
    <row r="8647" spans="35:39" x14ac:dyDescent="0.3">
      <c r="AI8647" s="7">
        <v>8646</v>
      </c>
      <c r="AJ8647" s="7">
        <v>23</v>
      </c>
      <c r="AK8647" s="7">
        <v>22</v>
      </c>
      <c r="AL8647">
        <v>0.89257060330000004</v>
      </c>
      <c r="AM8647">
        <v>0.90878459680000001</v>
      </c>
    </row>
    <row r="8648" spans="35:39" x14ac:dyDescent="0.3">
      <c r="AI8648" s="7">
        <v>8647</v>
      </c>
      <c r="AJ8648" s="7">
        <v>15</v>
      </c>
      <c r="AK8648" s="7">
        <v>13</v>
      </c>
      <c r="AL8648">
        <v>0.76163350439999999</v>
      </c>
      <c r="AM8648">
        <v>0.76269554750000002</v>
      </c>
    </row>
    <row r="8649" spans="35:39" x14ac:dyDescent="0.3">
      <c r="AI8649" s="7">
        <v>8648</v>
      </c>
      <c r="AJ8649" s="7">
        <v>10</v>
      </c>
      <c r="AK8649" s="7">
        <v>11</v>
      </c>
      <c r="AL8649">
        <v>0.58488446719999998</v>
      </c>
      <c r="AM8649">
        <v>0.69691135169999996</v>
      </c>
    </row>
    <row r="8650" spans="35:39" x14ac:dyDescent="0.3">
      <c r="AI8650" s="7">
        <v>8649</v>
      </c>
      <c r="AJ8650" s="7">
        <v>3</v>
      </c>
      <c r="AK8650" s="7">
        <v>0</v>
      </c>
      <c r="AL8650">
        <v>0.145860077</v>
      </c>
      <c r="AM8650">
        <v>0</v>
      </c>
    </row>
    <row r="8651" spans="35:39" x14ac:dyDescent="0.3">
      <c r="AI8651" s="7">
        <v>8650</v>
      </c>
      <c r="AJ8651" s="7">
        <v>8</v>
      </c>
      <c r="AK8651" s="7">
        <v>4</v>
      </c>
      <c r="AL8651">
        <v>0.48435494220000003</v>
      </c>
      <c r="AM8651">
        <v>0.27276373840000001</v>
      </c>
    </row>
    <row r="8652" spans="35:39" x14ac:dyDescent="0.3">
      <c r="AI8652" s="7">
        <v>8651</v>
      </c>
      <c r="AJ8652" s="7">
        <v>42</v>
      </c>
      <c r="AK8652" s="7">
        <v>34</v>
      </c>
      <c r="AL8652">
        <v>0.97352374829999999</v>
      </c>
      <c r="AM8652">
        <v>0.96750902520000004</v>
      </c>
    </row>
    <row r="8653" spans="35:39" x14ac:dyDescent="0.3">
      <c r="AI8653" s="7">
        <v>8652</v>
      </c>
      <c r="AJ8653" s="7">
        <v>20</v>
      </c>
      <c r="AK8653" s="7">
        <v>18</v>
      </c>
      <c r="AL8653">
        <v>0.85783055190000002</v>
      </c>
      <c r="AM8653">
        <v>0.86466105090000001</v>
      </c>
    </row>
    <row r="8654" spans="35:39" x14ac:dyDescent="0.3">
      <c r="AI8654" s="7">
        <v>8653</v>
      </c>
      <c r="AJ8654" s="7">
        <v>11</v>
      </c>
      <c r="AK8654" s="7">
        <v>11</v>
      </c>
      <c r="AL8654">
        <v>0.63005455710000002</v>
      </c>
      <c r="AM8654">
        <v>0.69691135169999996</v>
      </c>
    </row>
    <row r="8655" spans="35:39" x14ac:dyDescent="0.3">
      <c r="AI8655" s="7">
        <v>8654</v>
      </c>
      <c r="AJ8655" s="7">
        <v>0</v>
      </c>
      <c r="AK8655" s="7">
        <v>1</v>
      </c>
      <c r="AL8655">
        <v>0</v>
      </c>
      <c r="AM8655">
        <v>4.2519053299999998E-2</v>
      </c>
    </row>
    <row r="8656" spans="35:39" x14ac:dyDescent="0.3">
      <c r="AI8656" s="7">
        <v>8655</v>
      </c>
      <c r="AJ8656" s="7">
        <v>6</v>
      </c>
      <c r="AK8656" s="7">
        <v>6</v>
      </c>
      <c r="AL8656">
        <v>0.35887355580000002</v>
      </c>
      <c r="AM8656">
        <v>0.42928198950000002</v>
      </c>
    </row>
    <row r="8657" spans="35:39" x14ac:dyDescent="0.3">
      <c r="AI8657" s="7">
        <v>8656</v>
      </c>
      <c r="AJ8657" s="7">
        <v>7</v>
      </c>
      <c r="AK8657" s="7">
        <v>6</v>
      </c>
      <c r="AL8657">
        <v>0.42378048779999999</v>
      </c>
      <c r="AM8657">
        <v>0.42928198950000002</v>
      </c>
    </row>
    <row r="8658" spans="35:39" x14ac:dyDescent="0.3">
      <c r="AI8658" s="7">
        <v>8657</v>
      </c>
      <c r="AJ8658" s="7">
        <v>14</v>
      </c>
      <c r="AK8658" s="7">
        <v>12</v>
      </c>
      <c r="AL8658">
        <v>0.73459563539999995</v>
      </c>
      <c r="AM8658">
        <v>0.73341355789999996</v>
      </c>
    </row>
    <row r="8659" spans="35:39" x14ac:dyDescent="0.3">
      <c r="AI8659" s="7">
        <v>8658</v>
      </c>
      <c r="AJ8659" s="7">
        <v>8</v>
      </c>
      <c r="AK8659" s="7">
        <v>9</v>
      </c>
      <c r="AL8659">
        <v>0.48435494220000003</v>
      </c>
      <c r="AM8659">
        <v>0.60882470909999997</v>
      </c>
    </row>
    <row r="8660" spans="35:39" x14ac:dyDescent="0.3">
      <c r="AI8660" s="7">
        <v>8659</v>
      </c>
      <c r="AJ8660" s="7">
        <v>23</v>
      </c>
      <c r="AK8660" s="7">
        <v>18</v>
      </c>
      <c r="AL8660">
        <v>0.89257060330000004</v>
      </c>
      <c r="AM8660">
        <v>0.86466105090000001</v>
      </c>
    </row>
    <row r="8661" spans="35:39" x14ac:dyDescent="0.3">
      <c r="AI8661" s="7">
        <v>8660</v>
      </c>
      <c r="AJ8661" s="7">
        <v>8</v>
      </c>
      <c r="AK8661" s="7">
        <v>5</v>
      </c>
      <c r="AL8661">
        <v>0.48435494220000003</v>
      </c>
      <c r="AM8661">
        <v>0.35483353379999999</v>
      </c>
    </row>
    <row r="8662" spans="35:39" x14ac:dyDescent="0.3">
      <c r="AI8662" s="7">
        <v>8661</v>
      </c>
      <c r="AJ8662" s="7">
        <v>8</v>
      </c>
      <c r="AK8662" s="7">
        <v>7</v>
      </c>
      <c r="AL8662">
        <v>0.48435494220000003</v>
      </c>
      <c r="AM8662">
        <v>0.4956277577</v>
      </c>
    </row>
    <row r="8663" spans="35:39" x14ac:dyDescent="0.3">
      <c r="AI8663" s="7">
        <v>8662</v>
      </c>
      <c r="AJ8663" s="7">
        <v>5</v>
      </c>
      <c r="AK8663" s="7">
        <v>5</v>
      </c>
      <c r="AL8663">
        <v>0.28923299099999999</v>
      </c>
      <c r="AM8663">
        <v>0.35483353379999999</v>
      </c>
    </row>
    <row r="8664" spans="35:39" x14ac:dyDescent="0.3">
      <c r="AI8664" s="7">
        <v>8663</v>
      </c>
      <c r="AJ8664" s="7">
        <v>1</v>
      </c>
      <c r="AK8664" s="7">
        <v>1</v>
      </c>
      <c r="AL8664">
        <v>2.9123876699999999E-2</v>
      </c>
      <c r="AM8664">
        <v>4.2519053299999998E-2</v>
      </c>
    </row>
    <row r="8665" spans="35:39" x14ac:dyDescent="0.3">
      <c r="AI8665" s="7">
        <v>8664</v>
      </c>
      <c r="AJ8665" s="7">
        <v>6</v>
      </c>
      <c r="AK8665" s="7">
        <v>6</v>
      </c>
      <c r="AL8665">
        <v>0.35887355580000002</v>
      </c>
      <c r="AM8665">
        <v>0.42928198950000002</v>
      </c>
    </row>
    <row r="8666" spans="35:39" x14ac:dyDescent="0.3">
      <c r="AI8666" s="7">
        <v>8665</v>
      </c>
      <c r="AJ8666" s="7">
        <v>2</v>
      </c>
      <c r="AK8666" s="7">
        <v>1</v>
      </c>
      <c r="AL8666">
        <v>7.9188061599999998E-2</v>
      </c>
      <c r="AM8666">
        <v>4.2519053299999998E-2</v>
      </c>
    </row>
    <row r="8667" spans="35:39" x14ac:dyDescent="0.3">
      <c r="AI8667" s="7">
        <v>8666</v>
      </c>
      <c r="AJ8667" s="7">
        <v>10</v>
      </c>
      <c r="AK8667" s="7">
        <v>8</v>
      </c>
      <c r="AL8667">
        <v>0.58488446719999998</v>
      </c>
      <c r="AM8667">
        <v>0.55539510619999999</v>
      </c>
    </row>
    <row r="8668" spans="35:39" x14ac:dyDescent="0.3">
      <c r="AI8668" s="7">
        <v>8667</v>
      </c>
      <c r="AJ8668" s="7">
        <v>7</v>
      </c>
      <c r="AK8668" s="7">
        <v>4</v>
      </c>
      <c r="AL8668">
        <v>0.42378048779999999</v>
      </c>
      <c r="AM8668">
        <v>0.27276373840000001</v>
      </c>
    </row>
    <row r="8669" spans="35:39" x14ac:dyDescent="0.3">
      <c r="AI8669" s="7">
        <v>8668</v>
      </c>
      <c r="AJ8669" s="7">
        <v>11</v>
      </c>
      <c r="AK8669" s="7">
        <v>7</v>
      </c>
      <c r="AL8669">
        <v>0.63005455710000002</v>
      </c>
      <c r="AM8669">
        <v>0.4956277577</v>
      </c>
    </row>
    <row r="8670" spans="35:39" x14ac:dyDescent="0.3">
      <c r="AI8670" s="7">
        <v>8669</v>
      </c>
      <c r="AJ8670" s="7">
        <v>36</v>
      </c>
      <c r="AK8670" s="7">
        <v>31</v>
      </c>
      <c r="AL8670">
        <v>0.9618902439</v>
      </c>
      <c r="AM8670">
        <v>0.95876454069999995</v>
      </c>
    </row>
    <row r="8671" spans="35:39" x14ac:dyDescent="0.3">
      <c r="AI8671" s="7">
        <v>8670</v>
      </c>
      <c r="AJ8671" s="7">
        <v>4</v>
      </c>
      <c r="AK8671" s="7">
        <v>3</v>
      </c>
      <c r="AL8671">
        <v>0.21726572520000001</v>
      </c>
      <c r="AM8671">
        <v>0.18949057359999999</v>
      </c>
    </row>
    <row r="8672" spans="35:39" x14ac:dyDescent="0.3">
      <c r="AI8672" s="7">
        <v>8671</v>
      </c>
      <c r="AJ8672" s="7">
        <v>10</v>
      </c>
      <c r="AK8672" s="7">
        <v>7</v>
      </c>
      <c r="AL8672">
        <v>0.58488446719999998</v>
      </c>
      <c r="AM8672">
        <v>0.4956277577</v>
      </c>
    </row>
    <row r="8673" spans="35:39" x14ac:dyDescent="0.3">
      <c r="AI8673" s="7">
        <v>8672</v>
      </c>
      <c r="AJ8673" s="7">
        <v>5</v>
      </c>
      <c r="AK8673" s="7">
        <v>4</v>
      </c>
      <c r="AL8673">
        <v>0.28923299099999999</v>
      </c>
      <c r="AM8673">
        <v>0.27276373840000001</v>
      </c>
    </row>
    <row r="8674" spans="35:39" x14ac:dyDescent="0.3">
      <c r="AI8674" s="7">
        <v>8673</v>
      </c>
      <c r="AJ8674" s="7">
        <v>23</v>
      </c>
      <c r="AK8674" s="7">
        <v>13</v>
      </c>
      <c r="AL8674">
        <v>0.89257060330000004</v>
      </c>
      <c r="AM8674">
        <v>0.76269554750000002</v>
      </c>
    </row>
    <row r="8675" spans="35:39" x14ac:dyDescent="0.3">
      <c r="AI8675" s="7">
        <v>8674</v>
      </c>
      <c r="AJ8675" s="7">
        <v>21</v>
      </c>
      <c r="AK8675" s="7">
        <v>21</v>
      </c>
      <c r="AL8675">
        <v>0.87098844669999997</v>
      </c>
      <c r="AM8675">
        <v>0.90004011230000003</v>
      </c>
    </row>
    <row r="8676" spans="35:39" x14ac:dyDescent="0.3">
      <c r="AI8676" s="7">
        <v>8675</v>
      </c>
      <c r="AJ8676" s="7">
        <v>7</v>
      </c>
      <c r="AK8676" s="7">
        <v>6</v>
      </c>
      <c r="AL8676">
        <v>0.42378048779999999</v>
      </c>
      <c r="AM8676">
        <v>0.42928198950000002</v>
      </c>
    </row>
    <row r="8677" spans="35:39" x14ac:dyDescent="0.3">
      <c r="AI8677" s="7">
        <v>8676</v>
      </c>
      <c r="AJ8677" s="7">
        <v>15</v>
      </c>
      <c r="AK8677" s="7">
        <v>13</v>
      </c>
      <c r="AL8677">
        <v>0.76163350439999999</v>
      </c>
      <c r="AM8677">
        <v>0.76269554750000002</v>
      </c>
    </row>
    <row r="8678" spans="35:39" x14ac:dyDescent="0.3">
      <c r="AI8678" s="7">
        <v>8677</v>
      </c>
      <c r="AJ8678" s="7">
        <v>5</v>
      </c>
      <c r="AK8678" s="7">
        <v>5</v>
      </c>
      <c r="AL8678">
        <v>0.28923299099999999</v>
      </c>
      <c r="AM8678">
        <v>0.35483353379999999</v>
      </c>
    </row>
    <row r="8679" spans="35:39" x14ac:dyDescent="0.3">
      <c r="AI8679" s="7">
        <v>8678</v>
      </c>
      <c r="AJ8679" s="7">
        <v>5</v>
      </c>
      <c r="AK8679" s="7">
        <v>4</v>
      </c>
      <c r="AL8679">
        <v>0.28923299099999999</v>
      </c>
      <c r="AM8679">
        <v>0.27276373840000001</v>
      </c>
    </row>
    <row r="8680" spans="35:39" x14ac:dyDescent="0.3">
      <c r="AI8680" s="7">
        <v>8679</v>
      </c>
      <c r="AJ8680" s="7">
        <v>8</v>
      </c>
      <c r="AK8680" s="7">
        <v>8</v>
      </c>
      <c r="AL8680">
        <v>0.48435494220000003</v>
      </c>
      <c r="AM8680">
        <v>0.55539510619999999</v>
      </c>
    </row>
    <row r="8681" spans="35:39" x14ac:dyDescent="0.3">
      <c r="AI8681" s="7">
        <v>8680</v>
      </c>
      <c r="AJ8681" s="7">
        <v>8</v>
      </c>
      <c r="AK8681" s="7">
        <v>5</v>
      </c>
      <c r="AL8681">
        <v>0.48435494220000003</v>
      </c>
      <c r="AM8681">
        <v>0.35483353379999999</v>
      </c>
    </row>
    <row r="8682" spans="35:39" x14ac:dyDescent="0.3">
      <c r="AI8682" s="7">
        <v>8681</v>
      </c>
      <c r="AJ8682" s="7">
        <v>25</v>
      </c>
      <c r="AK8682" s="7">
        <v>22</v>
      </c>
      <c r="AL8682">
        <v>0.91014120659999997</v>
      </c>
      <c r="AM8682">
        <v>0.90878459680000001</v>
      </c>
    </row>
    <row r="8683" spans="35:39" x14ac:dyDescent="0.3">
      <c r="AI8683" s="7">
        <v>8682</v>
      </c>
      <c r="AJ8683" s="7">
        <v>4</v>
      </c>
      <c r="AK8683" s="7">
        <v>2</v>
      </c>
      <c r="AL8683">
        <v>0.21726572520000001</v>
      </c>
      <c r="AM8683">
        <v>0.1075010028</v>
      </c>
    </row>
    <row r="8684" spans="35:39" x14ac:dyDescent="0.3">
      <c r="AI8684" s="7">
        <v>8683</v>
      </c>
      <c r="AJ8684" s="7">
        <v>8</v>
      </c>
      <c r="AK8684" s="7">
        <v>8</v>
      </c>
      <c r="AL8684">
        <v>0.48435494220000003</v>
      </c>
      <c r="AM8684">
        <v>0.55539510619999999</v>
      </c>
    </row>
    <row r="8685" spans="35:39" x14ac:dyDescent="0.3">
      <c r="AI8685" s="7">
        <v>8684</v>
      </c>
      <c r="AJ8685" s="7">
        <v>18</v>
      </c>
      <c r="AK8685" s="7">
        <v>15</v>
      </c>
      <c r="AL8685">
        <v>0.82477535300000004</v>
      </c>
      <c r="AM8685">
        <v>0.81291616519999998</v>
      </c>
    </row>
    <row r="8686" spans="35:39" x14ac:dyDescent="0.3">
      <c r="AI8686" s="7">
        <v>8685</v>
      </c>
      <c r="AJ8686" s="7">
        <v>7</v>
      </c>
      <c r="AK8686" s="7">
        <v>6</v>
      </c>
      <c r="AL8686">
        <v>0.42378048779999999</v>
      </c>
      <c r="AM8686">
        <v>0.42928198950000002</v>
      </c>
    </row>
    <row r="8687" spans="35:39" x14ac:dyDescent="0.3">
      <c r="AI8687" s="7">
        <v>8686</v>
      </c>
      <c r="AJ8687" s="7">
        <v>8</v>
      </c>
      <c r="AK8687" s="7">
        <v>7</v>
      </c>
      <c r="AL8687">
        <v>0.48435494220000003</v>
      </c>
      <c r="AM8687">
        <v>0.4956277577</v>
      </c>
    </row>
    <row r="8688" spans="35:39" x14ac:dyDescent="0.3">
      <c r="AI8688" s="7">
        <v>8687</v>
      </c>
      <c r="AJ8688" s="7">
        <v>11</v>
      </c>
      <c r="AK8688" s="7">
        <v>11</v>
      </c>
      <c r="AL8688">
        <v>0.63005455710000002</v>
      </c>
      <c r="AM8688">
        <v>0.69691135169999996</v>
      </c>
    </row>
    <row r="8689" spans="35:39" x14ac:dyDescent="0.3">
      <c r="AI8689" s="7">
        <v>8688</v>
      </c>
      <c r="AJ8689" s="7">
        <v>10</v>
      </c>
      <c r="AK8689" s="7">
        <v>9</v>
      </c>
      <c r="AL8689">
        <v>0.58488446719999998</v>
      </c>
      <c r="AM8689">
        <v>0.60882470909999997</v>
      </c>
    </row>
    <row r="8690" spans="35:39" x14ac:dyDescent="0.3">
      <c r="AI8690" s="7">
        <v>8689</v>
      </c>
      <c r="AJ8690" s="7">
        <v>21</v>
      </c>
      <c r="AK8690" s="7">
        <v>20</v>
      </c>
      <c r="AL8690">
        <v>0.87098844669999997</v>
      </c>
      <c r="AM8690">
        <v>0.88937023660000003</v>
      </c>
    </row>
    <row r="8691" spans="35:39" x14ac:dyDescent="0.3">
      <c r="AI8691" s="7">
        <v>8690</v>
      </c>
      <c r="AJ8691" s="7">
        <v>12</v>
      </c>
      <c r="AK8691" s="7">
        <v>12</v>
      </c>
      <c r="AL8691">
        <v>0.6704910141</v>
      </c>
      <c r="AM8691">
        <v>0.73341355789999996</v>
      </c>
    </row>
    <row r="8692" spans="35:39" x14ac:dyDescent="0.3">
      <c r="AI8692" s="7">
        <v>8691</v>
      </c>
      <c r="AJ8692" s="7">
        <v>13</v>
      </c>
      <c r="AK8692" s="7">
        <v>13</v>
      </c>
      <c r="AL8692">
        <v>0.70450898579999999</v>
      </c>
      <c r="AM8692">
        <v>0.76269554750000002</v>
      </c>
    </row>
    <row r="8693" spans="35:39" x14ac:dyDescent="0.3">
      <c r="AI8693" s="7">
        <v>8692</v>
      </c>
      <c r="AJ8693" s="7">
        <v>0</v>
      </c>
      <c r="AK8693" s="7">
        <v>0</v>
      </c>
      <c r="AL8693">
        <v>0</v>
      </c>
      <c r="AM8693">
        <v>0</v>
      </c>
    </row>
    <row r="8694" spans="35:39" x14ac:dyDescent="0.3">
      <c r="AI8694" s="7">
        <v>8693</v>
      </c>
      <c r="AJ8694" s="7">
        <v>9</v>
      </c>
      <c r="AK8694" s="7">
        <v>9</v>
      </c>
      <c r="AL8694">
        <v>0.53714698329999999</v>
      </c>
      <c r="AM8694">
        <v>0.60882470909999997</v>
      </c>
    </row>
    <row r="8695" spans="35:39" x14ac:dyDescent="0.3">
      <c r="AI8695" s="7">
        <v>8694</v>
      </c>
      <c r="AJ8695" s="7">
        <v>8</v>
      </c>
      <c r="AK8695" s="7">
        <v>7</v>
      </c>
      <c r="AL8695">
        <v>0.48435494220000003</v>
      </c>
      <c r="AM8695">
        <v>0.4956277577</v>
      </c>
    </row>
    <row r="8696" spans="35:39" x14ac:dyDescent="0.3">
      <c r="AI8696" s="7">
        <v>8695</v>
      </c>
      <c r="AJ8696" s="7">
        <v>8</v>
      </c>
      <c r="AK8696" s="7">
        <v>6</v>
      </c>
      <c r="AL8696">
        <v>0.48435494220000003</v>
      </c>
      <c r="AM8696">
        <v>0.42928198950000002</v>
      </c>
    </row>
    <row r="8697" spans="35:39" x14ac:dyDescent="0.3">
      <c r="AI8697" s="7">
        <v>8696</v>
      </c>
      <c r="AJ8697" s="7">
        <v>11</v>
      </c>
      <c r="AK8697" s="7">
        <v>6</v>
      </c>
      <c r="AL8697">
        <v>0.63005455710000002</v>
      </c>
      <c r="AM8697">
        <v>0.42928198950000002</v>
      </c>
    </row>
    <row r="8698" spans="35:39" x14ac:dyDescent="0.3">
      <c r="AI8698" s="7">
        <v>8697</v>
      </c>
      <c r="AJ8698" s="7">
        <v>14</v>
      </c>
      <c r="AK8698" s="7">
        <v>11</v>
      </c>
      <c r="AL8698">
        <v>0.73459563539999995</v>
      </c>
      <c r="AM8698">
        <v>0.69691135169999996</v>
      </c>
    </row>
    <row r="8699" spans="35:39" x14ac:dyDescent="0.3">
      <c r="AI8699" s="7">
        <v>8698</v>
      </c>
      <c r="AJ8699" s="7">
        <v>30</v>
      </c>
      <c r="AK8699" s="7">
        <v>23</v>
      </c>
      <c r="AL8699">
        <v>0.94038831830000003</v>
      </c>
      <c r="AM8699">
        <v>0.9181708784</v>
      </c>
    </row>
    <row r="8700" spans="35:39" x14ac:dyDescent="0.3">
      <c r="AI8700" s="7">
        <v>8699</v>
      </c>
      <c r="AJ8700" s="7">
        <v>4</v>
      </c>
      <c r="AK8700" s="7">
        <v>3</v>
      </c>
      <c r="AL8700">
        <v>0.21726572520000001</v>
      </c>
      <c r="AM8700">
        <v>0.18949057359999999</v>
      </c>
    </row>
    <row r="8701" spans="35:39" x14ac:dyDescent="0.3">
      <c r="AI8701" s="7">
        <v>8700</v>
      </c>
      <c r="AJ8701" s="7">
        <v>2</v>
      </c>
      <c r="AK8701" s="7">
        <v>3</v>
      </c>
      <c r="AL8701">
        <v>7.9188061599999998E-2</v>
      </c>
      <c r="AM8701">
        <v>0.18949057359999999</v>
      </c>
    </row>
    <row r="8702" spans="35:39" x14ac:dyDescent="0.3">
      <c r="AI8702" s="7">
        <v>8701</v>
      </c>
      <c r="AJ8702" s="7">
        <v>9</v>
      </c>
      <c r="AK8702" s="7">
        <v>7</v>
      </c>
      <c r="AL8702">
        <v>0.53714698329999999</v>
      </c>
      <c r="AM8702">
        <v>0.4956277577</v>
      </c>
    </row>
    <row r="8703" spans="35:39" x14ac:dyDescent="0.3">
      <c r="AI8703" s="7">
        <v>8702</v>
      </c>
      <c r="AJ8703" s="7">
        <v>4</v>
      </c>
      <c r="AK8703" s="7">
        <v>4</v>
      </c>
      <c r="AL8703">
        <v>0.21726572520000001</v>
      </c>
      <c r="AM8703">
        <v>0.27276373840000001</v>
      </c>
    </row>
    <row r="8704" spans="35:39" x14ac:dyDescent="0.3">
      <c r="AI8704" s="7">
        <v>8703</v>
      </c>
      <c r="AJ8704" s="7">
        <v>12</v>
      </c>
      <c r="AK8704" s="7">
        <v>12</v>
      </c>
      <c r="AL8704">
        <v>0.6704910141</v>
      </c>
      <c r="AM8704">
        <v>0.73341355789999996</v>
      </c>
    </row>
    <row r="8705" spans="35:39" x14ac:dyDescent="0.3">
      <c r="AI8705" s="7">
        <v>8704</v>
      </c>
      <c r="AJ8705" s="7">
        <v>4</v>
      </c>
      <c r="AK8705" s="7">
        <v>4</v>
      </c>
      <c r="AL8705">
        <v>0.21726572520000001</v>
      </c>
      <c r="AM8705">
        <v>0.27276373840000001</v>
      </c>
    </row>
    <row r="8706" spans="35:39" x14ac:dyDescent="0.3">
      <c r="AI8706" s="7">
        <v>8705</v>
      </c>
      <c r="AJ8706" s="7">
        <v>3</v>
      </c>
      <c r="AK8706" s="7">
        <v>2</v>
      </c>
      <c r="AL8706">
        <v>0.145860077</v>
      </c>
      <c r="AM8706">
        <v>0.1075010028</v>
      </c>
    </row>
    <row r="8707" spans="35:39" x14ac:dyDescent="0.3">
      <c r="AI8707" s="7">
        <v>8706</v>
      </c>
      <c r="AJ8707" s="7">
        <v>31</v>
      </c>
      <c r="AK8707" s="7">
        <v>29</v>
      </c>
      <c r="AL8707">
        <v>0.94448010260000004</v>
      </c>
      <c r="AM8707">
        <v>0.95202567179999997</v>
      </c>
    </row>
    <row r="8708" spans="35:39" x14ac:dyDescent="0.3">
      <c r="AI8708" s="7">
        <v>8707</v>
      </c>
      <c r="AJ8708" s="7">
        <v>0</v>
      </c>
      <c r="AK8708" s="7">
        <v>0</v>
      </c>
      <c r="AL8708">
        <v>0</v>
      </c>
      <c r="AM8708">
        <v>0</v>
      </c>
    </row>
    <row r="8709" spans="35:39" x14ac:dyDescent="0.3">
      <c r="AI8709" s="7">
        <v>8708</v>
      </c>
      <c r="AJ8709" s="7">
        <v>9</v>
      </c>
      <c r="AK8709" s="7">
        <v>9</v>
      </c>
      <c r="AL8709">
        <v>0.53714698329999999</v>
      </c>
      <c r="AM8709">
        <v>0.60882470909999997</v>
      </c>
    </row>
    <row r="8710" spans="35:39" x14ac:dyDescent="0.3">
      <c r="AI8710" s="7">
        <v>8709</v>
      </c>
      <c r="AJ8710" s="7">
        <v>14</v>
      </c>
      <c r="AK8710" s="7">
        <v>13</v>
      </c>
      <c r="AL8710">
        <v>0.73459563539999995</v>
      </c>
      <c r="AM8710">
        <v>0.76269554750000002</v>
      </c>
    </row>
    <row r="8711" spans="35:39" x14ac:dyDescent="0.3">
      <c r="AI8711" s="7">
        <v>8710</v>
      </c>
      <c r="AJ8711" s="7">
        <v>2</v>
      </c>
      <c r="AK8711" s="7">
        <v>2</v>
      </c>
      <c r="AL8711">
        <v>7.9188061599999998E-2</v>
      </c>
      <c r="AM8711">
        <v>0.1075010028</v>
      </c>
    </row>
    <row r="8712" spans="35:39" x14ac:dyDescent="0.3">
      <c r="AI8712" s="7">
        <v>8711</v>
      </c>
      <c r="AJ8712" s="7">
        <v>3</v>
      </c>
      <c r="AK8712" s="7">
        <v>2</v>
      </c>
      <c r="AL8712">
        <v>0.145860077</v>
      </c>
      <c r="AM8712">
        <v>0.1075010028</v>
      </c>
    </row>
    <row r="8713" spans="35:39" x14ac:dyDescent="0.3">
      <c r="AI8713" s="7">
        <v>8712</v>
      </c>
      <c r="AJ8713" s="7">
        <v>64</v>
      </c>
      <c r="AK8713" s="7">
        <v>61</v>
      </c>
      <c r="AL8713">
        <v>0.99205712450000005</v>
      </c>
      <c r="AM8713">
        <v>0.99398315280000005</v>
      </c>
    </row>
    <row r="8714" spans="35:39" x14ac:dyDescent="0.3">
      <c r="AI8714" s="7">
        <v>8713</v>
      </c>
      <c r="AJ8714" s="7">
        <v>7</v>
      </c>
      <c r="AK8714" s="7">
        <v>5</v>
      </c>
      <c r="AL8714">
        <v>0.42378048779999999</v>
      </c>
      <c r="AM8714">
        <v>0.35483353379999999</v>
      </c>
    </row>
    <row r="8715" spans="35:39" x14ac:dyDescent="0.3">
      <c r="AI8715" s="7">
        <v>8714</v>
      </c>
      <c r="AJ8715" s="7">
        <v>18</v>
      </c>
      <c r="AK8715" s="7">
        <v>16</v>
      </c>
      <c r="AL8715">
        <v>0.82477535300000004</v>
      </c>
      <c r="AM8715">
        <v>0.83241075009999999</v>
      </c>
    </row>
    <row r="8716" spans="35:39" x14ac:dyDescent="0.3">
      <c r="AI8716" s="7">
        <v>8715</v>
      </c>
      <c r="AJ8716" s="7">
        <v>11</v>
      </c>
      <c r="AK8716" s="7">
        <v>10</v>
      </c>
      <c r="AL8716">
        <v>0.63005455710000002</v>
      </c>
      <c r="AM8716">
        <v>0.65543521859999998</v>
      </c>
    </row>
    <row r="8717" spans="35:39" x14ac:dyDescent="0.3">
      <c r="AI8717" s="7">
        <v>8716</v>
      </c>
      <c r="AJ8717" s="7">
        <v>4</v>
      </c>
      <c r="AK8717" s="7">
        <v>1</v>
      </c>
      <c r="AL8717">
        <v>0.21726572520000001</v>
      </c>
      <c r="AM8717">
        <v>4.2519053299999998E-2</v>
      </c>
    </row>
    <row r="8718" spans="35:39" x14ac:dyDescent="0.3">
      <c r="AI8718" s="7">
        <v>8717</v>
      </c>
      <c r="AJ8718" s="7">
        <v>3</v>
      </c>
      <c r="AK8718" s="7">
        <v>1</v>
      </c>
      <c r="AL8718">
        <v>0.145860077</v>
      </c>
      <c r="AM8718">
        <v>4.2519053299999998E-2</v>
      </c>
    </row>
    <row r="8719" spans="35:39" x14ac:dyDescent="0.3">
      <c r="AI8719" s="7">
        <v>8718</v>
      </c>
      <c r="AJ8719" s="7">
        <v>6</v>
      </c>
      <c r="AK8719" s="7">
        <v>4</v>
      </c>
      <c r="AL8719">
        <v>0.35887355580000002</v>
      </c>
      <c r="AM8719">
        <v>0.27276373840000001</v>
      </c>
    </row>
    <row r="8720" spans="35:39" x14ac:dyDescent="0.3">
      <c r="AI8720" s="7">
        <v>8719</v>
      </c>
      <c r="AJ8720" s="7">
        <v>15</v>
      </c>
      <c r="AK8720" s="7">
        <v>14</v>
      </c>
      <c r="AL8720">
        <v>0.76163350439999999</v>
      </c>
      <c r="AM8720">
        <v>0.79021259519999998</v>
      </c>
    </row>
    <row r="8721" spans="35:39" x14ac:dyDescent="0.3">
      <c r="AI8721" s="7">
        <v>8720</v>
      </c>
      <c r="AJ8721" s="7">
        <v>84</v>
      </c>
      <c r="AK8721" s="7">
        <v>71</v>
      </c>
      <c r="AL8721">
        <v>0.9967907573</v>
      </c>
      <c r="AM8721">
        <v>0.99590854390000005</v>
      </c>
    </row>
    <row r="8722" spans="35:39" x14ac:dyDescent="0.3">
      <c r="AI8722" s="7">
        <v>8721</v>
      </c>
      <c r="AJ8722" s="7">
        <v>6</v>
      </c>
      <c r="AK8722" s="7">
        <v>4</v>
      </c>
      <c r="AL8722">
        <v>0.35887355580000002</v>
      </c>
      <c r="AM8722">
        <v>0.27276373840000001</v>
      </c>
    </row>
    <row r="8723" spans="35:39" x14ac:dyDescent="0.3">
      <c r="AI8723" s="7">
        <v>8722</v>
      </c>
      <c r="AJ8723" s="7">
        <v>8</v>
      </c>
      <c r="AK8723" s="7">
        <v>7</v>
      </c>
      <c r="AL8723">
        <v>0.48435494220000003</v>
      </c>
      <c r="AM8723">
        <v>0.4956277577</v>
      </c>
    </row>
    <row r="8724" spans="35:39" x14ac:dyDescent="0.3">
      <c r="AI8724" s="7">
        <v>8723</v>
      </c>
      <c r="AJ8724" s="7">
        <v>51</v>
      </c>
      <c r="AK8724" s="7">
        <v>47</v>
      </c>
      <c r="AL8724">
        <v>0.98475609750000004</v>
      </c>
      <c r="AM8724">
        <v>0.9867629362</v>
      </c>
    </row>
    <row r="8725" spans="35:39" x14ac:dyDescent="0.3">
      <c r="AI8725" s="7">
        <v>8724</v>
      </c>
      <c r="AJ8725" s="7">
        <v>3</v>
      </c>
      <c r="AK8725" s="7">
        <v>4</v>
      </c>
      <c r="AL8725">
        <v>0.145860077</v>
      </c>
      <c r="AM8725">
        <v>0.27276373840000001</v>
      </c>
    </row>
    <row r="8726" spans="35:39" x14ac:dyDescent="0.3">
      <c r="AI8726" s="7">
        <v>8725</v>
      </c>
      <c r="AJ8726" s="7">
        <v>4</v>
      </c>
      <c r="AK8726" s="7">
        <v>4</v>
      </c>
      <c r="AL8726">
        <v>0.21726572520000001</v>
      </c>
      <c r="AM8726">
        <v>0.27276373840000001</v>
      </c>
    </row>
    <row r="8727" spans="35:39" x14ac:dyDescent="0.3">
      <c r="AI8727" s="7">
        <v>8726</v>
      </c>
      <c r="AJ8727" s="7">
        <v>15</v>
      </c>
      <c r="AK8727" s="7">
        <v>14</v>
      </c>
      <c r="AL8727">
        <v>0.76163350439999999</v>
      </c>
      <c r="AM8727">
        <v>0.79021259519999998</v>
      </c>
    </row>
    <row r="8728" spans="35:39" x14ac:dyDescent="0.3">
      <c r="AI8728" s="7">
        <v>8727</v>
      </c>
      <c r="AJ8728" s="7">
        <v>5</v>
      </c>
      <c r="AK8728" s="7">
        <v>4</v>
      </c>
      <c r="AL8728">
        <v>0.28923299099999999</v>
      </c>
      <c r="AM8728">
        <v>0.27276373840000001</v>
      </c>
    </row>
    <row r="8729" spans="35:39" x14ac:dyDescent="0.3">
      <c r="AI8729" s="7">
        <v>8728</v>
      </c>
      <c r="AJ8729" s="7">
        <v>14</v>
      </c>
      <c r="AK8729" s="7">
        <v>14</v>
      </c>
      <c r="AL8729">
        <v>0.73459563539999995</v>
      </c>
      <c r="AM8729">
        <v>0.79021259519999998</v>
      </c>
    </row>
    <row r="8730" spans="35:39" x14ac:dyDescent="0.3">
      <c r="AI8730" s="7">
        <v>8729</v>
      </c>
      <c r="AJ8730" s="7">
        <v>13</v>
      </c>
      <c r="AK8730" s="7">
        <v>13</v>
      </c>
      <c r="AL8730">
        <v>0.70450898579999999</v>
      </c>
      <c r="AM8730">
        <v>0.76269554750000002</v>
      </c>
    </row>
    <row r="8731" spans="35:39" x14ac:dyDescent="0.3">
      <c r="AI8731" s="7">
        <v>8730</v>
      </c>
      <c r="AJ8731" s="7">
        <v>43</v>
      </c>
      <c r="AK8731" s="7">
        <v>39</v>
      </c>
      <c r="AL8731">
        <v>0.97496790749999995</v>
      </c>
      <c r="AM8731">
        <v>0.97769755309999995</v>
      </c>
    </row>
    <row r="8732" spans="35:39" x14ac:dyDescent="0.3">
      <c r="AI8732" s="7">
        <v>8731</v>
      </c>
      <c r="AJ8732" s="7">
        <v>3</v>
      </c>
      <c r="AK8732" s="7">
        <v>2</v>
      </c>
      <c r="AL8732">
        <v>0.145860077</v>
      </c>
      <c r="AM8732">
        <v>0.1075010028</v>
      </c>
    </row>
    <row r="8733" spans="35:39" x14ac:dyDescent="0.3">
      <c r="AI8733" s="7">
        <v>8732</v>
      </c>
      <c r="AJ8733" s="7">
        <v>5</v>
      </c>
      <c r="AK8733" s="7">
        <v>5</v>
      </c>
      <c r="AL8733">
        <v>0.28923299099999999</v>
      </c>
      <c r="AM8733">
        <v>0.35483353379999999</v>
      </c>
    </row>
    <row r="8734" spans="35:39" x14ac:dyDescent="0.3">
      <c r="AI8734" s="7">
        <v>8733</v>
      </c>
      <c r="AJ8734" s="7">
        <v>24</v>
      </c>
      <c r="AK8734" s="7">
        <v>25</v>
      </c>
      <c r="AL8734">
        <v>0.90227856220000002</v>
      </c>
      <c r="AM8734">
        <v>0.93221018850000004</v>
      </c>
    </row>
    <row r="8735" spans="35:39" x14ac:dyDescent="0.3">
      <c r="AI8735" s="7">
        <v>8734</v>
      </c>
      <c r="AJ8735" s="7">
        <v>10</v>
      </c>
      <c r="AK8735" s="7">
        <v>8</v>
      </c>
      <c r="AL8735">
        <v>0.58488446719999998</v>
      </c>
      <c r="AM8735">
        <v>0.55539510619999999</v>
      </c>
    </row>
    <row r="8736" spans="35:39" x14ac:dyDescent="0.3">
      <c r="AI8736" s="7">
        <v>8735</v>
      </c>
      <c r="AJ8736" s="7">
        <v>21</v>
      </c>
      <c r="AK8736" s="7">
        <v>22</v>
      </c>
      <c r="AL8736">
        <v>0.87098844669999997</v>
      </c>
      <c r="AM8736">
        <v>0.90878459680000001</v>
      </c>
    </row>
    <row r="8737" spans="35:39" x14ac:dyDescent="0.3">
      <c r="AI8737" s="7">
        <v>8736</v>
      </c>
      <c r="AJ8737" s="7">
        <v>4</v>
      </c>
      <c r="AK8737" s="7">
        <v>3</v>
      </c>
      <c r="AL8737">
        <v>0.21726572520000001</v>
      </c>
      <c r="AM8737">
        <v>0.18949057359999999</v>
      </c>
    </row>
    <row r="8738" spans="35:39" x14ac:dyDescent="0.3">
      <c r="AI8738" s="7">
        <v>8737</v>
      </c>
      <c r="AJ8738" s="7">
        <v>2</v>
      </c>
      <c r="AK8738" s="7">
        <v>1</v>
      </c>
      <c r="AL8738">
        <v>7.9188061599999998E-2</v>
      </c>
      <c r="AM8738">
        <v>4.2519053299999998E-2</v>
      </c>
    </row>
    <row r="8739" spans="35:39" x14ac:dyDescent="0.3">
      <c r="AI8739" s="7">
        <v>8738</v>
      </c>
      <c r="AJ8739" s="7">
        <v>13</v>
      </c>
      <c r="AK8739" s="7">
        <v>2</v>
      </c>
      <c r="AL8739">
        <v>0.70450898579999999</v>
      </c>
      <c r="AM8739">
        <v>0.1075010028</v>
      </c>
    </row>
    <row r="8740" spans="35:39" x14ac:dyDescent="0.3">
      <c r="AI8740" s="7">
        <v>8739</v>
      </c>
      <c r="AJ8740" s="7">
        <v>2</v>
      </c>
      <c r="AK8740" s="7">
        <v>2</v>
      </c>
      <c r="AL8740">
        <v>7.9188061599999998E-2</v>
      </c>
      <c r="AM8740">
        <v>0.1075010028</v>
      </c>
    </row>
    <row r="8741" spans="35:39" x14ac:dyDescent="0.3">
      <c r="AI8741" s="7">
        <v>8740</v>
      </c>
      <c r="AJ8741" s="7">
        <v>6</v>
      </c>
      <c r="AK8741" s="7">
        <v>6</v>
      </c>
      <c r="AL8741">
        <v>0.35887355580000002</v>
      </c>
      <c r="AM8741">
        <v>0.42928198950000002</v>
      </c>
    </row>
    <row r="8742" spans="35:39" x14ac:dyDescent="0.3">
      <c r="AI8742" s="7">
        <v>8741</v>
      </c>
      <c r="AJ8742" s="7">
        <v>8</v>
      </c>
      <c r="AK8742" s="7">
        <v>7</v>
      </c>
      <c r="AL8742">
        <v>0.48435494220000003</v>
      </c>
      <c r="AM8742">
        <v>0.4956277577</v>
      </c>
    </row>
    <row r="8743" spans="35:39" x14ac:dyDescent="0.3">
      <c r="AI8743" s="7">
        <v>8742</v>
      </c>
      <c r="AJ8743" s="7">
        <v>4</v>
      </c>
      <c r="AK8743" s="7">
        <v>4</v>
      </c>
      <c r="AL8743">
        <v>0.21726572520000001</v>
      </c>
      <c r="AM8743">
        <v>0.27276373840000001</v>
      </c>
    </row>
    <row r="8744" spans="35:39" x14ac:dyDescent="0.3">
      <c r="AI8744" s="7">
        <v>8743</v>
      </c>
      <c r="AJ8744" s="7">
        <v>31</v>
      </c>
      <c r="AK8744" s="7">
        <v>24</v>
      </c>
      <c r="AL8744">
        <v>0.94448010260000004</v>
      </c>
      <c r="AM8744">
        <v>0.92563176889999998</v>
      </c>
    </row>
    <row r="8745" spans="35:39" x14ac:dyDescent="0.3">
      <c r="AI8745" s="7">
        <v>8744</v>
      </c>
      <c r="AJ8745" s="7">
        <v>4</v>
      </c>
      <c r="AK8745" s="7">
        <v>2</v>
      </c>
      <c r="AL8745">
        <v>0.21726572520000001</v>
      </c>
      <c r="AM8745">
        <v>0.1075010028</v>
      </c>
    </row>
    <row r="8746" spans="35:39" x14ac:dyDescent="0.3">
      <c r="AI8746" s="7">
        <v>8745</v>
      </c>
      <c r="AJ8746" s="7">
        <v>17</v>
      </c>
      <c r="AK8746" s="7">
        <v>11</v>
      </c>
      <c r="AL8746">
        <v>0.80720474959999999</v>
      </c>
      <c r="AM8746">
        <v>0.69691135169999996</v>
      </c>
    </row>
    <row r="8747" spans="35:39" x14ac:dyDescent="0.3">
      <c r="AI8747" s="7">
        <v>8746</v>
      </c>
      <c r="AJ8747" s="7">
        <v>0</v>
      </c>
      <c r="AK8747" s="7">
        <v>0</v>
      </c>
      <c r="AL8747">
        <v>0</v>
      </c>
      <c r="AM8747">
        <v>0</v>
      </c>
    </row>
    <row r="8748" spans="35:39" x14ac:dyDescent="0.3">
      <c r="AI8748" s="7">
        <v>8747</v>
      </c>
      <c r="AJ8748" s="7">
        <v>17</v>
      </c>
      <c r="AK8748" s="7">
        <v>15</v>
      </c>
      <c r="AL8748">
        <v>0.80720474959999999</v>
      </c>
      <c r="AM8748">
        <v>0.81291616519999998</v>
      </c>
    </row>
    <row r="8749" spans="35:39" x14ac:dyDescent="0.3">
      <c r="AI8749" s="7">
        <v>8748</v>
      </c>
      <c r="AJ8749" s="7">
        <v>8</v>
      </c>
      <c r="AK8749" s="7">
        <v>7</v>
      </c>
      <c r="AL8749">
        <v>0.48435494220000003</v>
      </c>
      <c r="AM8749">
        <v>0.4956277577</v>
      </c>
    </row>
    <row r="8750" spans="35:39" x14ac:dyDescent="0.3">
      <c r="AI8750" s="7">
        <v>8749</v>
      </c>
      <c r="AJ8750" s="7">
        <v>78</v>
      </c>
      <c r="AK8750" s="7">
        <v>72</v>
      </c>
      <c r="AL8750">
        <v>0.99534659820000004</v>
      </c>
      <c r="AM8750">
        <v>0.9962294424</v>
      </c>
    </row>
    <row r="8751" spans="35:39" x14ac:dyDescent="0.3">
      <c r="AI8751" s="7">
        <v>8750</v>
      </c>
      <c r="AJ8751" s="7">
        <v>7</v>
      </c>
      <c r="AK8751" s="7">
        <v>6</v>
      </c>
      <c r="AL8751">
        <v>0.42378048779999999</v>
      </c>
      <c r="AM8751">
        <v>0.42928198950000002</v>
      </c>
    </row>
    <row r="8752" spans="35:39" x14ac:dyDescent="0.3">
      <c r="AI8752" s="7">
        <v>8751</v>
      </c>
      <c r="AJ8752" s="7">
        <v>5</v>
      </c>
      <c r="AK8752" s="7">
        <v>3</v>
      </c>
      <c r="AL8752">
        <v>0.28923299099999999</v>
      </c>
      <c r="AM8752">
        <v>0.18949057359999999</v>
      </c>
    </row>
    <row r="8753" spans="35:39" x14ac:dyDescent="0.3">
      <c r="AI8753" s="7">
        <v>8752</v>
      </c>
      <c r="AJ8753" s="7">
        <v>19</v>
      </c>
      <c r="AK8753" s="7">
        <v>14</v>
      </c>
      <c r="AL8753">
        <v>0.84194480100000002</v>
      </c>
      <c r="AM8753">
        <v>0.79021259519999998</v>
      </c>
    </row>
    <row r="8754" spans="35:39" x14ac:dyDescent="0.3">
      <c r="AI8754" s="7">
        <v>8753</v>
      </c>
      <c r="AJ8754" s="7">
        <v>11</v>
      </c>
      <c r="AK8754" s="7">
        <v>10</v>
      </c>
      <c r="AL8754">
        <v>0.63005455710000002</v>
      </c>
      <c r="AM8754">
        <v>0.65543521859999998</v>
      </c>
    </row>
    <row r="8755" spans="35:39" x14ac:dyDescent="0.3">
      <c r="AI8755" s="7">
        <v>8754</v>
      </c>
      <c r="AJ8755" s="7">
        <v>13</v>
      </c>
      <c r="AK8755" s="7">
        <v>10</v>
      </c>
      <c r="AL8755">
        <v>0.70450898579999999</v>
      </c>
      <c r="AM8755">
        <v>0.65543521859999998</v>
      </c>
    </row>
    <row r="8756" spans="35:39" x14ac:dyDescent="0.3">
      <c r="AI8756" s="7">
        <v>8755</v>
      </c>
      <c r="AJ8756" s="7">
        <v>13</v>
      </c>
      <c r="AK8756" s="7">
        <v>13</v>
      </c>
      <c r="AL8756">
        <v>0.70450898579999999</v>
      </c>
      <c r="AM8756">
        <v>0.76269554750000002</v>
      </c>
    </row>
    <row r="8757" spans="35:39" x14ac:dyDescent="0.3">
      <c r="AI8757" s="7">
        <v>8756</v>
      </c>
      <c r="AJ8757" s="7">
        <v>28</v>
      </c>
      <c r="AK8757" s="7">
        <v>17</v>
      </c>
      <c r="AL8757">
        <v>0.92987804870000002</v>
      </c>
      <c r="AM8757">
        <v>0.84997994379999997</v>
      </c>
    </row>
    <row r="8758" spans="35:39" x14ac:dyDescent="0.3">
      <c r="AI8758" s="7">
        <v>8757</v>
      </c>
      <c r="AJ8758" s="7">
        <v>7</v>
      </c>
      <c r="AK8758" s="7">
        <v>7</v>
      </c>
      <c r="AL8758">
        <v>0.42378048779999999</v>
      </c>
      <c r="AM8758">
        <v>0.4956277577</v>
      </c>
    </row>
    <row r="8759" spans="35:39" x14ac:dyDescent="0.3">
      <c r="AI8759" s="7">
        <v>8758</v>
      </c>
      <c r="AJ8759" s="7">
        <v>8</v>
      </c>
      <c r="AK8759" s="7">
        <v>6</v>
      </c>
      <c r="AL8759">
        <v>0.48435494220000003</v>
      </c>
      <c r="AM8759">
        <v>0.42928198950000002</v>
      </c>
    </row>
    <row r="8760" spans="35:39" x14ac:dyDescent="0.3">
      <c r="AI8760" s="7">
        <v>8759</v>
      </c>
      <c r="AJ8760" s="7">
        <v>35</v>
      </c>
      <c r="AK8760" s="7">
        <v>35</v>
      </c>
      <c r="AL8760">
        <v>0.95892169439999997</v>
      </c>
      <c r="AM8760">
        <v>0.96967509019999998</v>
      </c>
    </row>
    <row r="8761" spans="35:39" x14ac:dyDescent="0.3">
      <c r="AI8761" s="7">
        <v>8760</v>
      </c>
      <c r="AJ8761" s="7">
        <v>8</v>
      </c>
      <c r="AK8761" s="7">
        <v>7</v>
      </c>
      <c r="AL8761">
        <v>0.48435494220000003</v>
      </c>
      <c r="AM8761">
        <v>0.4956277577</v>
      </c>
    </row>
    <row r="8762" spans="35:39" x14ac:dyDescent="0.3">
      <c r="AI8762" s="7">
        <v>8761</v>
      </c>
      <c r="AJ8762" s="7">
        <v>6</v>
      </c>
      <c r="AK8762" s="7">
        <v>6</v>
      </c>
      <c r="AL8762">
        <v>0.35887355580000002</v>
      </c>
      <c r="AM8762">
        <v>0.42928198950000002</v>
      </c>
    </row>
    <row r="8763" spans="35:39" x14ac:dyDescent="0.3">
      <c r="AI8763" s="7">
        <v>8762</v>
      </c>
      <c r="AJ8763" s="7">
        <v>28</v>
      </c>
      <c r="AK8763" s="7">
        <v>30</v>
      </c>
      <c r="AL8763">
        <v>0.92987804870000002</v>
      </c>
      <c r="AM8763">
        <v>0.95611712790000003</v>
      </c>
    </row>
    <row r="8764" spans="35:39" x14ac:dyDescent="0.3">
      <c r="AI8764" s="7">
        <v>8763</v>
      </c>
      <c r="AJ8764" s="7">
        <v>24</v>
      </c>
      <c r="AK8764" s="7">
        <v>20</v>
      </c>
      <c r="AL8764">
        <v>0.90227856220000002</v>
      </c>
      <c r="AM8764">
        <v>0.88937023660000003</v>
      </c>
    </row>
    <row r="8765" spans="35:39" x14ac:dyDescent="0.3">
      <c r="AI8765" s="7">
        <v>8764</v>
      </c>
      <c r="AJ8765" s="7">
        <v>2</v>
      </c>
      <c r="AK8765" s="7">
        <v>2</v>
      </c>
      <c r="AL8765">
        <v>7.9188061599999998E-2</v>
      </c>
      <c r="AM8765">
        <v>0.1075010028</v>
      </c>
    </row>
    <row r="8766" spans="35:39" x14ac:dyDescent="0.3">
      <c r="AI8766" s="7">
        <v>8765</v>
      </c>
      <c r="AJ8766" s="7">
        <v>14</v>
      </c>
      <c r="AK8766" s="7">
        <v>13</v>
      </c>
      <c r="AL8766">
        <v>0.73459563539999995</v>
      </c>
      <c r="AM8766">
        <v>0.76269554750000002</v>
      </c>
    </row>
    <row r="8767" spans="35:39" x14ac:dyDescent="0.3">
      <c r="AI8767" s="7">
        <v>8766</v>
      </c>
      <c r="AJ8767" s="7">
        <v>39</v>
      </c>
      <c r="AK8767" s="7">
        <v>30</v>
      </c>
      <c r="AL8767">
        <v>0.96935173289999998</v>
      </c>
      <c r="AM8767">
        <v>0.95611712790000003</v>
      </c>
    </row>
    <row r="8768" spans="35:39" x14ac:dyDescent="0.3">
      <c r="AI8768" s="7">
        <v>8767</v>
      </c>
      <c r="AJ8768" s="7">
        <v>3</v>
      </c>
      <c r="AK8768" s="7">
        <v>2</v>
      </c>
      <c r="AL8768">
        <v>0.145860077</v>
      </c>
      <c r="AM8768">
        <v>0.1075010028</v>
      </c>
    </row>
    <row r="8769" spans="35:39" x14ac:dyDescent="0.3">
      <c r="AI8769" s="7">
        <v>8768</v>
      </c>
      <c r="AJ8769" s="7">
        <v>17</v>
      </c>
      <c r="AK8769" s="7">
        <v>16</v>
      </c>
      <c r="AL8769">
        <v>0.80720474959999999</v>
      </c>
      <c r="AM8769">
        <v>0.83241075009999999</v>
      </c>
    </row>
    <row r="8770" spans="35:39" x14ac:dyDescent="0.3">
      <c r="AI8770" s="7">
        <v>8769</v>
      </c>
      <c r="AJ8770" s="7">
        <v>6</v>
      </c>
      <c r="AK8770" s="7">
        <v>4</v>
      </c>
      <c r="AL8770">
        <v>0.35887355580000002</v>
      </c>
      <c r="AM8770">
        <v>0.27276373840000001</v>
      </c>
    </row>
    <row r="8771" spans="35:39" x14ac:dyDescent="0.3">
      <c r="AI8771" s="7">
        <v>8770</v>
      </c>
      <c r="AJ8771" s="7">
        <v>5</v>
      </c>
      <c r="AK8771" s="7">
        <v>5</v>
      </c>
      <c r="AL8771">
        <v>0.28923299099999999</v>
      </c>
      <c r="AM8771">
        <v>0.35483353379999999</v>
      </c>
    </row>
    <row r="8772" spans="35:39" x14ac:dyDescent="0.3">
      <c r="AI8772" s="7">
        <v>8771</v>
      </c>
      <c r="AJ8772" s="7">
        <v>8</v>
      </c>
      <c r="AK8772" s="7">
        <v>7</v>
      </c>
      <c r="AL8772">
        <v>0.48435494220000003</v>
      </c>
      <c r="AM8772">
        <v>0.4956277577</v>
      </c>
    </row>
    <row r="8773" spans="35:39" x14ac:dyDescent="0.3">
      <c r="AI8773" s="7">
        <v>8772</v>
      </c>
      <c r="AJ8773" s="7">
        <v>0</v>
      </c>
      <c r="AK8773" s="7">
        <v>1</v>
      </c>
      <c r="AL8773">
        <v>0</v>
      </c>
      <c r="AM8773">
        <v>4.2519053299999998E-2</v>
      </c>
    </row>
    <row r="8774" spans="35:39" x14ac:dyDescent="0.3">
      <c r="AI8774" s="7">
        <v>8773</v>
      </c>
      <c r="AJ8774" s="7">
        <v>3</v>
      </c>
      <c r="AK8774" s="7">
        <v>3</v>
      </c>
      <c r="AL8774">
        <v>0.145860077</v>
      </c>
      <c r="AM8774">
        <v>0.18949057359999999</v>
      </c>
    </row>
    <row r="8775" spans="35:39" x14ac:dyDescent="0.3">
      <c r="AI8775" s="7">
        <v>8774</v>
      </c>
      <c r="AJ8775" s="7">
        <v>6</v>
      </c>
      <c r="AK8775" s="7">
        <v>3</v>
      </c>
      <c r="AL8775">
        <v>0.35887355580000002</v>
      </c>
      <c r="AM8775">
        <v>0.18949057359999999</v>
      </c>
    </row>
    <row r="8776" spans="35:39" x14ac:dyDescent="0.3">
      <c r="AI8776" s="7">
        <v>8775</v>
      </c>
      <c r="AJ8776" s="7">
        <v>22</v>
      </c>
      <c r="AK8776" s="7">
        <v>18</v>
      </c>
      <c r="AL8776">
        <v>0.88246148899999999</v>
      </c>
      <c r="AM8776">
        <v>0.86466105090000001</v>
      </c>
    </row>
    <row r="8777" spans="35:39" x14ac:dyDescent="0.3">
      <c r="AI8777" s="7">
        <v>8776</v>
      </c>
      <c r="AJ8777" s="7">
        <v>0</v>
      </c>
      <c r="AK8777" s="7">
        <v>0</v>
      </c>
      <c r="AL8777">
        <v>0</v>
      </c>
      <c r="AM8777">
        <v>0</v>
      </c>
    </row>
    <row r="8778" spans="35:39" x14ac:dyDescent="0.3">
      <c r="AI8778" s="7">
        <v>8777</v>
      </c>
      <c r="AJ8778" s="7">
        <v>8</v>
      </c>
      <c r="AK8778" s="7">
        <v>8</v>
      </c>
      <c r="AL8778">
        <v>0.48435494220000003</v>
      </c>
      <c r="AM8778">
        <v>0.55539510619999999</v>
      </c>
    </row>
    <row r="8779" spans="35:39" x14ac:dyDescent="0.3">
      <c r="AI8779" s="7">
        <v>8778</v>
      </c>
      <c r="AJ8779" s="7">
        <v>7</v>
      </c>
      <c r="AK8779" s="7">
        <v>7</v>
      </c>
      <c r="AL8779">
        <v>0.42378048779999999</v>
      </c>
      <c r="AM8779">
        <v>0.4956277577</v>
      </c>
    </row>
    <row r="8780" spans="35:39" x14ac:dyDescent="0.3">
      <c r="AI8780" s="7">
        <v>8779</v>
      </c>
      <c r="AJ8780" s="7">
        <v>9</v>
      </c>
      <c r="AK8780" s="7">
        <v>8</v>
      </c>
      <c r="AL8780">
        <v>0.53714698329999999</v>
      </c>
      <c r="AM8780">
        <v>0.55539510619999999</v>
      </c>
    </row>
    <row r="8781" spans="35:39" x14ac:dyDescent="0.3">
      <c r="AI8781" s="7">
        <v>8780</v>
      </c>
      <c r="AJ8781" s="7">
        <v>42</v>
      </c>
      <c r="AK8781" s="7">
        <v>37</v>
      </c>
      <c r="AL8781">
        <v>0.97352374829999999</v>
      </c>
      <c r="AM8781">
        <v>0.97440834330000003</v>
      </c>
    </row>
    <row r="8782" spans="35:39" x14ac:dyDescent="0.3">
      <c r="AI8782" s="7">
        <v>8781</v>
      </c>
      <c r="AJ8782" s="7">
        <v>3</v>
      </c>
      <c r="AK8782" s="7">
        <v>3</v>
      </c>
      <c r="AL8782">
        <v>0.145860077</v>
      </c>
      <c r="AM8782">
        <v>0.18949057359999999</v>
      </c>
    </row>
    <row r="8783" spans="35:39" x14ac:dyDescent="0.3">
      <c r="AI8783" s="7">
        <v>8782</v>
      </c>
      <c r="AJ8783" s="7">
        <v>7</v>
      </c>
      <c r="AK8783" s="7">
        <v>7</v>
      </c>
      <c r="AL8783">
        <v>0.42378048779999999</v>
      </c>
      <c r="AM8783">
        <v>0.4956277577</v>
      </c>
    </row>
    <row r="8784" spans="35:39" x14ac:dyDescent="0.3">
      <c r="AI8784" s="7">
        <v>8783</v>
      </c>
      <c r="AJ8784" s="7">
        <v>2</v>
      </c>
      <c r="AK8784" s="7">
        <v>1</v>
      </c>
      <c r="AL8784">
        <v>7.9188061599999998E-2</v>
      </c>
      <c r="AM8784">
        <v>4.2519053299999998E-2</v>
      </c>
    </row>
    <row r="8785" spans="35:39" x14ac:dyDescent="0.3">
      <c r="AI8785" s="7">
        <v>8784</v>
      </c>
      <c r="AJ8785" s="7">
        <v>9</v>
      </c>
      <c r="AK8785" s="7">
        <v>8</v>
      </c>
      <c r="AL8785">
        <v>0.53714698329999999</v>
      </c>
      <c r="AM8785">
        <v>0.55539510619999999</v>
      </c>
    </row>
    <row r="8786" spans="35:39" x14ac:dyDescent="0.3">
      <c r="AI8786" s="7">
        <v>8785</v>
      </c>
      <c r="AJ8786" s="7">
        <v>23</v>
      </c>
      <c r="AK8786" s="7">
        <v>21</v>
      </c>
      <c r="AL8786">
        <v>0.89257060330000004</v>
      </c>
      <c r="AM8786">
        <v>0.90004011230000003</v>
      </c>
    </row>
    <row r="8787" spans="35:39" x14ac:dyDescent="0.3">
      <c r="AI8787" s="7">
        <v>8786</v>
      </c>
      <c r="AJ8787" s="7">
        <v>10</v>
      </c>
      <c r="AK8787" s="7">
        <v>9</v>
      </c>
      <c r="AL8787">
        <v>0.58488446719999998</v>
      </c>
      <c r="AM8787">
        <v>0.60882470909999997</v>
      </c>
    </row>
    <row r="8788" spans="35:39" x14ac:dyDescent="0.3">
      <c r="AI8788" s="7">
        <v>8787</v>
      </c>
      <c r="AJ8788" s="7">
        <v>10</v>
      </c>
      <c r="AK8788" s="7">
        <v>7</v>
      </c>
      <c r="AL8788">
        <v>0.58488446719999998</v>
      </c>
      <c r="AM8788">
        <v>0.4956277577</v>
      </c>
    </row>
    <row r="8789" spans="35:39" x14ac:dyDescent="0.3">
      <c r="AI8789" s="7">
        <v>8788</v>
      </c>
      <c r="AJ8789" s="7">
        <v>10</v>
      </c>
      <c r="AK8789" s="7">
        <v>8</v>
      </c>
      <c r="AL8789">
        <v>0.58488446719999998</v>
      </c>
      <c r="AM8789">
        <v>0.55539510619999999</v>
      </c>
    </row>
    <row r="8790" spans="35:39" x14ac:dyDescent="0.3">
      <c r="AI8790" s="7">
        <v>8789</v>
      </c>
      <c r="AJ8790" s="7">
        <v>6</v>
      </c>
      <c r="AK8790" s="7">
        <v>3</v>
      </c>
      <c r="AL8790">
        <v>0.35887355580000002</v>
      </c>
      <c r="AM8790">
        <v>0.18949057359999999</v>
      </c>
    </row>
    <row r="8791" spans="35:39" x14ac:dyDescent="0.3">
      <c r="AI8791" s="7">
        <v>8790</v>
      </c>
      <c r="AJ8791" s="7">
        <v>4</v>
      </c>
      <c r="AK8791" s="7">
        <v>2</v>
      </c>
      <c r="AL8791">
        <v>0.21726572520000001</v>
      </c>
      <c r="AM8791">
        <v>0.1075010028</v>
      </c>
    </row>
    <row r="8792" spans="35:39" x14ac:dyDescent="0.3">
      <c r="AI8792" s="7">
        <v>8791</v>
      </c>
      <c r="AJ8792" s="7">
        <v>15</v>
      </c>
      <c r="AK8792" s="7">
        <v>12</v>
      </c>
      <c r="AL8792">
        <v>0.76163350439999999</v>
      </c>
      <c r="AM8792">
        <v>0.73341355789999996</v>
      </c>
    </row>
    <row r="8793" spans="35:39" x14ac:dyDescent="0.3">
      <c r="AI8793" s="7">
        <v>8792</v>
      </c>
      <c r="AJ8793" s="7">
        <v>5</v>
      </c>
      <c r="AK8793" s="7">
        <v>4</v>
      </c>
      <c r="AL8793">
        <v>0.28923299099999999</v>
      </c>
      <c r="AM8793">
        <v>0.27276373840000001</v>
      </c>
    </row>
    <row r="8794" spans="35:39" x14ac:dyDescent="0.3">
      <c r="AI8794" s="7">
        <v>8793</v>
      </c>
      <c r="AJ8794" s="7">
        <v>13</v>
      </c>
      <c r="AK8794" s="7">
        <v>8</v>
      </c>
      <c r="AL8794">
        <v>0.70450898579999999</v>
      </c>
      <c r="AM8794">
        <v>0.55539510619999999</v>
      </c>
    </row>
    <row r="8795" spans="35:39" x14ac:dyDescent="0.3">
      <c r="AI8795" s="7">
        <v>8794</v>
      </c>
      <c r="AJ8795" s="7">
        <v>2</v>
      </c>
      <c r="AK8795" s="7">
        <v>2</v>
      </c>
      <c r="AL8795">
        <v>7.9188061599999998E-2</v>
      </c>
      <c r="AM8795">
        <v>0.1075010028</v>
      </c>
    </row>
    <row r="8796" spans="35:39" x14ac:dyDescent="0.3">
      <c r="AI8796" s="7">
        <v>8795</v>
      </c>
      <c r="AJ8796" s="7">
        <v>37</v>
      </c>
      <c r="AK8796" s="7">
        <v>36</v>
      </c>
      <c r="AL8796">
        <v>0.96477856220000002</v>
      </c>
      <c r="AM8796">
        <v>0.97248295220000003</v>
      </c>
    </row>
    <row r="8797" spans="35:39" x14ac:dyDescent="0.3">
      <c r="AI8797" s="7">
        <v>8796</v>
      </c>
      <c r="AJ8797" s="7">
        <v>4</v>
      </c>
      <c r="AK8797" s="7">
        <v>2</v>
      </c>
      <c r="AL8797">
        <v>0.21726572520000001</v>
      </c>
      <c r="AM8797">
        <v>0.1075010028</v>
      </c>
    </row>
    <row r="8798" spans="35:39" x14ac:dyDescent="0.3">
      <c r="AI8798" s="7">
        <v>8797</v>
      </c>
      <c r="AJ8798" s="7">
        <v>12</v>
      </c>
      <c r="AK8798" s="7">
        <v>10</v>
      </c>
      <c r="AL8798">
        <v>0.6704910141</v>
      </c>
      <c r="AM8798">
        <v>0.65543521859999998</v>
      </c>
    </row>
    <row r="8799" spans="35:39" x14ac:dyDescent="0.3">
      <c r="AI8799" s="7">
        <v>8798</v>
      </c>
      <c r="AJ8799" s="7">
        <v>4</v>
      </c>
      <c r="AK8799" s="7">
        <v>4</v>
      </c>
      <c r="AL8799">
        <v>0.21726572520000001</v>
      </c>
      <c r="AM8799">
        <v>0.27276373840000001</v>
      </c>
    </row>
    <row r="8800" spans="35:39" x14ac:dyDescent="0.3">
      <c r="AI8800" s="7">
        <v>8799</v>
      </c>
      <c r="AJ8800" s="7">
        <v>2</v>
      </c>
      <c r="AK8800" s="7">
        <v>2</v>
      </c>
      <c r="AL8800">
        <v>7.9188061599999998E-2</v>
      </c>
      <c r="AM8800">
        <v>0.1075010028</v>
      </c>
    </row>
    <row r="8801" spans="35:39" x14ac:dyDescent="0.3">
      <c r="AI8801" s="7">
        <v>8800</v>
      </c>
      <c r="AJ8801" s="7">
        <v>10</v>
      </c>
      <c r="AK8801" s="7">
        <v>8</v>
      </c>
      <c r="AL8801">
        <v>0.58488446719999998</v>
      </c>
      <c r="AM8801">
        <v>0.55539510619999999</v>
      </c>
    </row>
    <row r="8802" spans="35:39" x14ac:dyDescent="0.3">
      <c r="AI8802" s="7">
        <v>8801</v>
      </c>
      <c r="AJ8802" s="7">
        <v>16</v>
      </c>
      <c r="AK8802" s="7">
        <v>16</v>
      </c>
      <c r="AL8802">
        <v>0.78674582790000003</v>
      </c>
      <c r="AM8802">
        <v>0.83241075009999999</v>
      </c>
    </row>
    <row r="8803" spans="35:39" x14ac:dyDescent="0.3">
      <c r="AI8803" s="7">
        <v>8802</v>
      </c>
      <c r="AJ8803" s="7">
        <v>13</v>
      </c>
      <c r="AK8803" s="7">
        <v>11</v>
      </c>
      <c r="AL8803">
        <v>0.70450898579999999</v>
      </c>
      <c r="AM8803">
        <v>0.69691135169999996</v>
      </c>
    </row>
    <row r="8804" spans="35:39" x14ac:dyDescent="0.3">
      <c r="AI8804" s="7">
        <v>8803</v>
      </c>
      <c r="AJ8804" s="7">
        <v>32</v>
      </c>
      <c r="AK8804" s="7">
        <v>31</v>
      </c>
      <c r="AL8804">
        <v>0.94849165589999995</v>
      </c>
      <c r="AM8804">
        <v>0.95876454069999995</v>
      </c>
    </row>
    <row r="8805" spans="35:39" x14ac:dyDescent="0.3">
      <c r="AI8805" s="7">
        <v>8804</v>
      </c>
      <c r="AJ8805" s="7">
        <v>7</v>
      </c>
      <c r="AK8805" s="7">
        <v>7</v>
      </c>
      <c r="AL8805">
        <v>0.42378048779999999</v>
      </c>
      <c r="AM8805">
        <v>0.4956277577</v>
      </c>
    </row>
    <row r="8806" spans="35:39" x14ac:dyDescent="0.3">
      <c r="AI8806" s="7">
        <v>8805</v>
      </c>
      <c r="AJ8806" s="7">
        <v>0</v>
      </c>
      <c r="AK8806" s="7">
        <v>0</v>
      </c>
      <c r="AL8806">
        <v>0</v>
      </c>
      <c r="AM8806">
        <v>0</v>
      </c>
    </row>
    <row r="8807" spans="35:39" x14ac:dyDescent="0.3">
      <c r="AI8807" s="7">
        <v>8806</v>
      </c>
      <c r="AJ8807" s="7">
        <v>5</v>
      </c>
      <c r="AK8807" s="7">
        <v>5</v>
      </c>
      <c r="AL8807">
        <v>0.28923299099999999</v>
      </c>
      <c r="AM8807">
        <v>0.35483353379999999</v>
      </c>
    </row>
    <row r="8808" spans="35:39" x14ac:dyDescent="0.3">
      <c r="AI8808" s="7">
        <v>8807</v>
      </c>
      <c r="AJ8808" s="7">
        <v>33</v>
      </c>
      <c r="AK8808" s="7">
        <v>31</v>
      </c>
      <c r="AL8808">
        <v>0.95314505770000002</v>
      </c>
      <c r="AM8808">
        <v>0.95876454069999995</v>
      </c>
    </row>
    <row r="8809" spans="35:39" x14ac:dyDescent="0.3">
      <c r="AI8809" s="7">
        <v>8808</v>
      </c>
      <c r="AJ8809" s="7">
        <v>3</v>
      </c>
      <c r="AK8809" s="7">
        <v>2</v>
      </c>
      <c r="AL8809">
        <v>0.145860077</v>
      </c>
      <c r="AM8809">
        <v>0.1075010028</v>
      </c>
    </row>
    <row r="8810" spans="35:39" x14ac:dyDescent="0.3">
      <c r="AI8810" s="7">
        <v>8809</v>
      </c>
      <c r="AJ8810" s="7">
        <v>7</v>
      </c>
      <c r="AK8810" s="7">
        <v>6</v>
      </c>
      <c r="AL8810">
        <v>0.42378048779999999</v>
      </c>
      <c r="AM8810">
        <v>0.42928198950000002</v>
      </c>
    </row>
    <row r="8811" spans="35:39" x14ac:dyDescent="0.3">
      <c r="AI8811" s="7">
        <v>8810</v>
      </c>
      <c r="AJ8811" s="7">
        <v>58</v>
      </c>
      <c r="AK8811" s="7">
        <v>55</v>
      </c>
      <c r="AL8811">
        <v>0.98956996139999998</v>
      </c>
      <c r="AM8811">
        <v>0.9924588848</v>
      </c>
    </row>
    <row r="8812" spans="35:39" x14ac:dyDescent="0.3">
      <c r="AI8812" s="7">
        <v>8811</v>
      </c>
      <c r="AJ8812" s="7">
        <v>3</v>
      </c>
      <c r="AK8812" s="7">
        <v>3</v>
      </c>
      <c r="AL8812">
        <v>0.145860077</v>
      </c>
      <c r="AM8812">
        <v>0.18949057359999999</v>
      </c>
    </row>
    <row r="8813" spans="35:39" x14ac:dyDescent="0.3">
      <c r="AI8813" s="7">
        <v>8812</v>
      </c>
      <c r="AJ8813" s="7">
        <v>5</v>
      </c>
      <c r="AK8813" s="7">
        <v>4</v>
      </c>
      <c r="AL8813">
        <v>0.28923299099999999</v>
      </c>
      <c r="AM8813">
        <v>0.27276373840000001</v>
      </c>
    </row>
    <row r="8814" spans="35:39" x14ac:dyDescent="0.3">
      <c r="AI8814" s="7">
        <v>8813</v>
      </c>
      <c r="AJ8814" s="7">
        <v>6</v>
      </c>
      <c r="AK8814" s="7">
        <v>5</v>
      </c>
      <c r="AL8814">
        <v>0.35887355580000002</v>
      </c>
      <c r="AM8814">
        <v>0.35483353379999999</v>
      </c>
    </row>
    <row r="8815" spans="35:39" x14ac:dyDescent="0.3">
      <c r="AI8815" s="7">
        <v>8814</v>
      </c>
      <c r="AJ8815" s="7">
        <v>11</v>
      </c>
      <c r="AK8815" s="7">
        <v>12</v>
      </c>
      <c r="AL8815">
        <v>0.63005455710000002</v>
      </c>
      <c r="AM8815">
        <v>0.73341355789999996</v>
      </c>
    </row>
    <row r="8816" spans="35:39" x14ac:dyDescent="0.3">
      <c r="AI8816" s="7">
        <v>8815</v>
      </c>
      <c r="AJ8816" s="7">
        <v>4</v>
      </c>
      <c r="AK8816" s="7">
        <v>4</v>
      </c>
      <c r="AL8816">
        <v>0.21726572520000001</v>
      </c>
      <c r="AM8816">
        <v>0.27276373840000001</v>
      </c>
    </row>
    <row r="8817" spans="35:39" x14ac:dyDescent="0.3">
      <c r="AI8817" s="7">
        <v>8816</v>
      </c>
      <c r="AJ8817" s="7">
        <v>2</v>
      </c>
      <c r="AK8817" s="7">
        <v>2</v>
      </c>
      <c r="AL8817">
        <v>7.9188061599999998E-2</v>
      </c>
      <c r="AM8817">
        <v>0.1075010028</v>
      </c>
    </row>
    <row r="8818" spans="35:39" x14ac:dyDescent="0.3">
      <c r="AI8818" s="7">
        <v>8817</v>
      </c>
      <c r="AJ8818" s="7">
        <v>5</v>
      </c>
      <c r="AK8818" s="7">
        <v>6</v>
      </c>
      <c r="AL8818">
        <v>0.28923299099999999</v>
      </c>
      <c r="AM8818">
        <v>0.42928198950000002</v>
      </c>
    </row>
    <row r="8819" spans="35:39" x14ac:dyDescent="0.3">
      <c r="AI8819" s="7">
        <v>8818</v>
      </c>
      <c r="AJ8819" s="7">
        <v>3</v>
      </c>
      <c r="AK8819" s="7">
        <v>3</v>
      </c>
      <c r="AL8819">
        <v>0.145860077</v>
      </c>
      <c r="AM8819">
        <v>0.18949057359999999</v>
      </c>
    </row>
    <row r="8820" spans="35:39" x14ac:dyDescent="0.3">
      <c r="AI8820" s="7">
        <v>8819</v>
      </c>
      <c r="AJ8820" s="7">
        <v>8</v>
      </c>
      <c r="AK8820" s="7">
        <v>3</v>
      </c>
      <c r="AL8820">
        <v>0.48435494220000003</v>
      </c>
      <c r="AM8820">
        <v>0.18949057359999999</v>
      </c>
    </row>
    <row r="8821" spans="35:39" x14ac:dyDescent="0.3">
      <c r="AI8821" s="7">
        <v>8820</v>
      </c>
      <c r="AJ8821" s="7">
        <v>24</v>
      </c>
      <c r="AK8821" s="7">
        <v>22</v>
      </c>
      <c r="AL8821">
        <v>0.90227856220000002</v>
      </c>
      <c r="AM8821">
        <v>0.90878459680000001</v>
      </c>
    </row>
    <row r="8822" spans="35:39" x14ac:dyDescent="0.3">
      <c r="AI8822" s="7">
        <v>8821</v>
      </c>
      <c r="AJ8822" s="7">
        <v>6</v>
      </c>
      <c r="AK8822" s="7">
        <v>4</v>
      </c>
      <c r="AL8822">
        <v>0.35887355580000002</v>
      </c>
      <c r="AM8822">
        <v>0.27276373840000001</v>
      </c>
    </row>
    <row r="8823" spans="35:39" x14ac:dyDescent="0.3">
      <c r="AI8823" s="7">
        <v>8822</v>
      </c>
      <c r="AJ8823" s="7">
        <v>7</v>
      </c>
      <c r="AK8823" s="7">
        <v>6</v>
      </c>
      <c r="AL8823">
        <v>0.42378048779999999</v>
      </c>
      <c r="AM8823">
        <v>0.42928198950000002</v>
      </c>
    </row>
    <row r="8824" spans="35:39" x14ac:dyDescent="0.3">
      <c r="AI8824" s="7">
        <v>8823</v>
      </c>
      <c r="AJ8824" s="7">
        <v>14</v>
      </c>
      <c r="AK8824" s="7">
        <v>14</v>
      </c>
      <c r="AL8824">
        <v>0.73459563539999995</v>
      </c>
      <c r="AM8824">
        <v>0.79021259519999998</v>
      </c>
    </row>
    <row r="8825" spans="35:39" x14ac:dyDescent="0.3">
      <c r="AI8825" s="7">
        <v>8824</v>
      </c>
      <c r="AJ8825" s="7">
        <v>7</v>
      </c>
      <c r="AK8825" s="7">
        <v>7</v>
      </c>
      <c r="AL8825">
        <v>0.42378048779999999</v>
      </c>
      <c r="AM8825">
        <v>0.4956277577</v>
      </c>
    </row>
    <row r="8826" spans="35:39" x14ac:dyDescent="0.3">
      <c r="AI8826" s="7">
        <v>8825</v>
      </c>
      <c r="AJ8826" s="7">
        <v>8</v>
      </c>
      <c r="AK8826" s="7">
        <v>4</v>
      </c>
      <c r="AL8826">
        <v>0.48435494220000003</v>
      </c>
      <c r="AM8826">
        <v>0.27276373840000001</v>
      </c>
    </row>
    <row r="8827" spans="35:39" x14ac:dyDescent="0.3">
      <c r="AI8827" s="7">
        <v>8826</v>
      </c>
      <c r="AJ8827" s="7">
        <v>8</v>
      </c>
      <c r="AK8827" s="7">
        <v>5</v>
      </c>
      <c r="AL8827">
        <v>0.48435494220000003</v>
      </c>
      <c r="AM8827">
        <v>0.35483353379999999</v>
      </c>
    </row>
    <row r="8828" spans="35:39" x14ac:dyDescent="0.3">
      <c r="AI8828" s="7">
        <v>8827</v>
      </c>
      <c r="AJ8828" s="7">
        <v>8</v>
      </c>
      <c r="AK8828" s="7">
        <v>7</v>
      </c>
      <c r="AL8828">
        <v>0.48435494220000003</v>
      </c>
      <c r="AM8828">
        <v>0.4956277577</v>
      </c>
    </row>
    <row r="8829" spans="35:39" x14ac:dyDescent="0.3">
      <c r="AI8829" s="7">
        <v>8828</v>
      </c>
      <c r="AJ8829" s="7">
        <v>5</v>
      </c>
      <c r="AK8829" s="7">
        <v>3</v>
      </c>
      <c r="AL8829">
        <v>0.28923299099999999</v>
      </c>
      <c r="AM8829">
        <v>0.18949057359999999</v>
      </c>
    </row>
    <row r="8830" spans="35:39" x14ac:dyDescent="0.3">
      <c r="AI8830" s="7">
        <v>8829</v>
      </c>
      <c r="AJ8830" s="7">
        <v>7</v>
      </c>
      <c r="AK8830" s="7">
        <v>7</v>
      </c>
      <c r="AL8830">
        <v>0.42378048779999999</v>
      </c>
      <c r="AM8830">
        <v>0.4956277577</v>
      </c>
    </row>
    <row r="8831" spans="35:39" x14ac:dyDescent="0.3">
      <c r="AI8831" s="7">
        <v>8830</v>
      </c>
      <c r="AJ8831" s="7">
        <v>46</v>
      </c>
      <c r="AK8831" s="7">
        <v>33</v>
      </c>
      <c r="AL8831">
        <v>0.98002246459999998</v>
      </c>
      <c r="AM8831">
        <v>0.96510228639999995</v>
      </c>
    </row>
    <row r="8832" spans="35:39" x14ac:dyDescent="0.3">
      <c r="AI8832" s="7">
        <v>8831</v>
      </c>
      <c r="AJ8832" s="7">
        <v>15</v>
      </c>
      <c r="AK8832" s="7">
        <v>15</v>
      </c>
      <c r="AL8832">
        <v>0.76163350439999999</v>
      </c>
      <c r="AM8832">
        <v>0.81291616519999998</v>
      </c>
    </row>
    <row r="8833" spans="35:39" x14ac:dyDescent="0.3">
      <c r="AI8833" s="7">
        <v>8832</v>
      </c>
      <c r="AJ8833" s="7">
        <v>63</v>
      </c>
      <c r="AK8833" s="7">
        <v>61</v>
      </c>
      <c r="AL8833">
        <v>0.99181643129999997</v>
      </c>
      <c r="AM8833">
        <v>0.99398315280000005</v>
      </c>
    </row>
    <row r="8834" spans="35:39" x14ac:dyDescent="0.3">
      <c r="AI8834" s="7">
        <v>8833</v>
      </c>
      <c r="AJ8834" s="7">
        <v>33</v>
      </c>
      <c r="AK8834" s="7">
        <v>28</v>
      </c>
      <c r="AL8834">
        <v>0.95314505770000002</v>
      </c>
      <c r="AM8834">
        <v>0.94785399110000002</v>
      </c>
    </row>
    <row r="8835" spans="35:39" x14ac:dyDescent="0.3">
      <c r="AI8835" s="7">
        <v>8834</v>
      </c>
      <c r="AJ8835" s="7">
        <v>17</v>
      </c>
      <c r="AK8835" s="7">
        <v>14</v>
      </c>
      <c r="AL8835">
        <v>0.80720474959999999</v>
      </c>
      <c r="AM8835">
        <v>0.79021259519999998</v>
      </c>
    </row>
    <row r="8836" spans="35:39" x14ac:dyDescent="0.3">
      <c r="AI8836" s="7">
        <v>8835</v>
      </c>
      <c r="AJ8836" s="7">
        <v>2</v>
      </c>
      <c r="AK8836" s="7">
        <v>2</v>
      </c>
      <c r="AL8836">
        <v>7.9188061599999998E-2</v>
      </c>
      <c r="AM8836">
        <v>0.1075010028</v>
      </c>
    </row>
    <row r="8837" spans="35:39" x14ac:dyDescent="0.3">
      <c r="AI8837" s="7">
        <v>8836</v>
      </c>
      <c r="AJ8837" s="7">
        <v>3</v>
      </c>
      <c r="AK8837" s="7">
        <v>3</v>
      </c>
      <c r="AL8837">
        <v>0.145860077</v>
      </c>
      <c r="AM8837">
        <v>0.18949057359999999</v>
      </c>
    </row>
    <row r="8838" spans="35:39" x14ac:dyDescent="0.3">
      <c r="AI8838" s="7">
        <v>8837</v>
      </c>
      <c r="AJ8838" s="7">
        <v>9</v>
      </c>
      <c r="AK8838" s="7">
        <v>10</v>
      </c>
      <c r="AL8838">
        <v>0.53714698329999999</v>
      </c>
      <c r="AM8838">
        <v>0.65543521859999998</v>
      </c>
    </row>
    <row r="8839" spans="35:39" x14ac:dyDescent="0.3">
      <c r="AI8839" s="7">
        <v>8838</v>
      </c>
      <c r="AJ8839" s="7">
        <v>16</v>
      </c>
      <c r="AK8839" s="7">
        <v>13</v>
      </c>
      <c r="AL8839">
        <v>0.78674582790000003</v>
      </c>
      <c r="AM8839">
        <v>0.76269554750000002</v>
      </c>
    </row>
    <row r="8840" spans="35:39" x14ac:dyDescent="0.3">
      <c r="AI8840" s="7">
        <v>8839</v>
      </c>
      <c r="AJ8840" s="7">
        <v>18</v>
      </c>
      <c r="AK8840" s="7">
        <v>12</v>
      </c>
      <c r="AL8840">
        <v>0.82477535300000004</v>
      </c>
      <c r="AM8840">
        <v>0.73341355789999996</v>
      </c>
    </row>
    <row r="8841" spans="35:39" x14ac:dyDescent="0.3">
      <c r="AI8841" s="7">
        <v>8840</v>
      </c>
      <c r="AJ8841" s="7">
        <v>21</v>
      </c>
      <c r="AK8841" s="7">
        <v>14</v>
      </c>
      <c r="AL8841">
        <v>0.87098844669999997</v>
      </c>
      <c r="AM8841">
        <v>0.79021259519999998</v>
      </c>
    </row>
    <row r="8842" spans="35:39" x14ac:dyDescent="0.3">
      <c r="AI8842" s="7">
        <v>8841</v>
      </c>
      <c r="AJ8842" s="7">
        <v>2</v>
      </c>
      <c r="AK8842" s="7">
        <v>1</v>
      </c>
      <c r="AL8842">
        <v>7.9188061599999998E-2</v>
      </c>
      <c r="AM8842">
        <v>4.2519053299999998E-2</v>
      </c>
    </row>
    <row r="8843" spans="35:39" x14ac:dyDescent="0.3">
      <c r="AI8843" s="7">
        <v>8842</v>
      </c>
      <c r="AJ8843" s="7">
        <v>17</v>
      </c>
      <c r="AK8843" s="7">
        <v>10</v>
      </c>
      <c r="AL8843">
        <v>0.80720474959999999</v>
      </c>
      <c r="AM8843">
        <v>0.65543521859999998</v>
      </c>
    </row>
    <row r="8844" spans="35:39" x14ac:dyDescent="0.3">
      <c r="AI8844" s="7">
        <v>8843</v>
      </c>
      <c r="AJ8844" s="7">
        <v>36</v>
      </c>
      <c r="AK8844" s="7">
        <v>27</v>
      </c>
      <c r="AL8844">
        <v>0.9618902439</v>
      </c>
      <c r="AM8844">
        <v>0.94376253499999996</v>
      </c>
    </row>
    <row r="8845" spans="35:39" x14ac:dyDescent="0.3">
      <c r="AI8845" s="7">
        <v>8844</v>
      </c>
      <c r="AJ8845" s="7">
        <v>3</v>
      </c>
      <c r="AK8845" s="7">
        <v>3</v>
      </c>
      <c r="AL8845">
        <v>0.145860077</v>
      </c>
      <c r="AM8845">
        <v>0.18949057359999999</v>
      </c>
    </row>
    <row r="8846" spans="35:39" x14ac:dyDescent="0.3">
      <c r="AI8846" s="7">
        <v>8845</v>
      </c>
      <c r="AJ8846" s="7">
        <v>1</v>
      </c>
      <c r="AK8846" s="7">
        <v>1</v>
      </c>
      <c r="AL8846">
        <v>2.9123876699999999E-2</v>
      </c>
      <c r="AM8846">
        <v>4.2519053299999998E-2</v>
      </c>
    </row>
    <row r="8847" spans="35:39" x14ac:dyDescent="0.3">
      <c r="AI8847" s="7">
        <v>8846</v>
      </c>
      <c r="AJ8847" s="7">
        <v>6</v>
      </c>
      <c r="AK8847" s="7">
        <v>5</v>
      </c>
      <c r="AL8847">
        <v>0.35887355580000002</v>
      </c>
      <c r="AM8847">
        <v>0.35483353379999999</v>
      </c>
    </row>
    <row r="8848" spans="35:39" x14ac:dyDescent="0.3">
      <c r="AI8848" s="7">
        <v>8847</v>
      </c>
      <c r="AJ8848" s="7">
        <v>7</v>
      </c>
      <c r="AK8848" s="7">
        <v>5</v>
      </c>
      <c r="AL8848">
        <v>0.42378048779999999</v>
      </c>
      <c r="AM8848">
        <v>0.35483353379999999</v>
      </c>
    </row>
    <row r="8849" spans="35:39" x14ac:dyDescent="0.3">
      <c r="AI8849" s="7">
        <v>8848</v>
      </c>
      <c r="AJ8849" s="7">
        <v>8</v>
      </c>
      <c r="AK8849" s="7">
        <v>7</v>
      </c>
      <c r="AL8849">
        <v>0.48435494220000003</v>
      </c>
      <c r="AM8849">
        <v>0.4956277577</v>
      </c>
    </row>
    <row r="8850" spans="35:39" x14ac:dyDescent="0.3">
      <c r="AI8850" s="7">
        <v>8849</v>
      </c>
      <c r="AJ8850" s="7">
        <v>9</v>
      </c>
      <c r="AK8850" s="7">
        <v>7</v>
      </c>
      <c r="AL8850">
        <v>0.53714698329999999</v>
      </c>
      <c r="AM8850">
        <v>0.4956277577</v>
      </c>
    </row>
    <row r="8851" spans="35:39" x14ac:dyDescent="0.3">
      <c r="AI8851" s="7">
        <v>8850</v>
      </c>
      <c r="AJ8851" s="7">
        <v>6</v>
      </c>
      <c r="AK8851" s="7">
        <v>4</v>
      </c>
      <c r="AL8851">
        <v>0.35887355580000002</v>
      </c>
      <c r="AM8851">
        <v>0.27276373840000001</v>
      </c>
    </row>
    <row r="8852" spans="35:39" x14ac:dyDescent="0.3">
      <c r="AI8852" s="7">
        <v>8851</v>
      </c>
      <c r="AJ8852" s="7">
        <v>4</v>
      </c>
      <c r="AK8852" s="7">
        <v>4</v>
      </c>
      <c r="AL8852">
        <v>0.21726572520000001</v>
      </c>
      <c r="AM8852">
        <v>0.27276373840000001</v>
      </c>
    </row>
    <row r="8853" spans="35:39" x14ac:dyDescent="0.3">
      <c r="AI8853" s="7">
        <v>8852</v>
      </c>
      <c r="AJ8853" s="7">
        <v>3</v>
      </c>
      <c r="AK8853" s="7">
        <v>3</v>
      </c>
      <c r="AL8853">
        <v>0.145860077</v>
      </c>
      <c r="AM8853">
        <v>0.18949057359999999</v>
      </c>
    </row>
    <row r="8854" spans="35:39" x14ac:dyDescent="0.3">
      <c r="AI8854" s="7">
        <v>8853</v>
      </c>
      <c r="AJ8854" s="7">
        <v>18</v>
      </c>
      <c r="AK8854" s="7">
        <v>17</v>
      </c>
      <c r="AL8854">
        <v>0.82477535300000004</v>
      </c>
      <c r="AM8854">
        <v>0.84997994379999997</v>
      </c>
    </row>
    <row r="8855" spans="35:39" x14ac:dyDescent="0.3">
      <c r="AI8855" s="7">
        <v>8854</v>
      </c>
      <c r="AJ8855" s="7">
        <v>10</v>
      </c>
      <c r="AK8855" s="7">
        <v>9</v>
      </c>
      <c r="AL8855">
        <v>0.58488446719999998</v>
      </c>
      <c r="AM8855">
        <v>0.60882470909999997</v>
      </c>
    </row>
    <row r="8856" spans="35:39" x14ac:dyDescent="0.3">
      <c r="AI8856" s="7">
        <v>8855</v>
      </c>
      <c r="AJ8856" s="7">
        <v>15</v>
      </c>
      <c r="AK8856" s="7">
        <v>11</v>
      </c>
      <c r="AL8856">
        <v>0.76163350439999999</v>
      </c>
      <c r="AM8856">
        <v>0.69691135169999996</v>
      </c>
    </row>
    <row r="8857" spans="35:39" x14ac:dyDescent="0.3">
      <c r="AI8857" s="7">
        <v>8856</v>
      </c>
      <c r="AJ8857" s="7">
        <v>14</v>
      </c>
      <c r="AK8857" s="7">
        <v>12</v>
      </c>
      <c r="AL8857">
        <v>0.73459563539999995</v>
      </c>
      <c r="AM8857">
        <v>0.73341355789999996</v>
      </c>
    </row>
    <row r="8858" spans="35:39" x14ac:dyDescent="0.3">
      <c r="AI8858" s="7">
        <v>8857</v>
      </c>
      <c r="AJ8858" s="7">
        <v>8</v>
      </c>
      <c r="AK8858" s="7">
        <v>6</v>
      </c>
      <c r="AL8858">
        <v>0.48435494220000003</v>
      </c>
      <c r="AM8858">
        <v>0.42928198950000002</v>
      </c>
    </row>
    <row r="8859" spans="35:39" x14ac:dyDescent="0.3">
      <c r="AI8859" s="7">
        <v>8858</v>
      </c>
      <c r="AJ8859" s="7">
        <v>2</v>
      </c>
      <c r="AK8859" s="7">
        <v>2</v>
      </c>
      <c r="AL8859">
        <v>7.9188061599999998E-2</v>
      </c>
      <c r="AM8859">
        <v>0.1075010028</v>
      </c>
    </row>
    <row r="8860" spans="35:39" x14ac:dyDescent="0.3">
      <c r="AI8860" s="7">
        <v>8859</v>
      </c>
      <c r="AJ8860" s="7">
        <v>9</v>
      </c>
      <c r="AK8860" s="7">
        <v>6</v>
      </c>
      <c r="AL8860">
        <v>0.53714698329999999</v>
      </c>
      <c r="AM8860">
        <v>0.42928198950000002</v>
      </c>
    </row>
    <row r="8861" spans="35:39" x14ac:dyDescent="0.3">
      <c r="AI8861" s="7">
        <v>8860</v>
      </c>
      <c r="AJ8861" s="7">
        <v>20</v>
      </c>
      <c r="AK8861" s="7">
        <v>16</v>
      </c>
      <c r="AL8861">
        <v>0.85783055190000002</v>
      </c>
      <c r="AM8861">
        <v>0.83241075009999999</v>
      </c>
    </row>
    <row r="8862" spans="35:39" x14ac:dyDescent="0.3">
      <c r="AI8862" s="7">
        <v>8861</v>
      </c>
      <c r="AJ8862" s="7">
        <v>14</v>
      </c>
      <c r="AK8862" s="7">
        <v>13</v>
      </c>
      <c r="AL8862">
        <v>0.73459563539999995</v>
      </c>
      <c r="AM8862">
        <v>0.76269554750000002</v>
      </c>
    </row>
    <row r="8863" spans="35:39" x14ac:dyDescent="0.3">
      <c r="AI8863" s="7">
        <v>8862</v>
      </c>
      <c r="AJ8863" s="7">
        <v>17</v>
      </c>
      <c r="AK8863" s="7">
        <v>16</v>
      </c>
      <c r="AL8863">
        <v>0.80720474959999999</v>
      </c>
      <c r="AM8863">
        <v>0.83241075009999999</v>
      </c>
    </row>
    <row r="8864" spans="35:39" x14ac:dyDescent="0.3">
      <c r="AI8864" s="7">
        <v>8863</v>
      </c>
      <c r="AJ8864" s="7">
        <v>10</v>
      </c>
      <c r="AK8864" s="7">
        <v>10</v>
      </c>
      <c r="AL8864">
        <v>0.58488446719999998</v>
      </c>
      <c r="AM8864">
        <v>0.65543521859999998</v>
      </c>
    </row>
    <row r="8865" spans="35:39" x14ac:dyDescent="0.3">
      <c r="AI8865" s="7">
        <v>8864</v>
      </c>
      <c r="AJ8865" s="7">
        <v>1</v>
      </c>
      <c r="AK8865" s="7">
        <v>0</v>
      </c>
      <c r="AL8865">
        <v>2.9123876699999999E-2</v>
      </c>
      <c r="AM8865">
        <v>0</v>
      </c>
    </row>
    <row r="8866" spans="35:39" x14ac:dyDescent="0.3">
      <c r="AI8866" s="7">
        <v>8865</v>
      </c>
      <c r="AJ8866" s="7">
        <v>0</v>
      </c>
      <c r="AK8866" s="7">
        <v>0</v>
      </c>
      <c r="AL8866">
        <v>0</v>
      </c>
      <c r="AM8866">
        <v>0</v>
      </c>
    </row>
    <row r="8867" spans="35:39" x14ac:dyDescent="0.3">
      <c r="AI8867" s="7">
        <v>8866</v>
      </c>
      <c r="AJ8867" s="7">
        <v>3</v>
      </c>
      <c r="AK8867" s="7">
        <v>3</v>
      </c>
      <c r="AL8867">
        <v>0.145860077</v>
      </c>
      <c r="AM8867">
        <v>0.18949057359999999</v>
      </c>
    </row>
    <row r="8868" spans="35:39" x14ac:dyDescent="0.3">
      <c r="AI8868" s="7">
        <v>8867</v>
      </c>
      <c r="AJ8868" s="7">
        <v>6</v>
      </c>
      <c r="AK8868" s="7">
        <v>6</v>
      </c>
      <c r="AL8868">
        <v>0.35887355580000002</v>
      </c>
      <c r="AM8868">
        <v>0.42928198950000002</v>
      </c>
    </row>
    <row r="8869" spans="35:39" x14ac:dyDescent="0.3">
      <c r="AI8869" s="7">
        <v>8868</v>
      </c>
      <c r="AJ8869" s="7">
        <v>14</v>
      </c>
      <c r="AK8869" s="7">
        <v>12</v>
      </c>
      <c r="AL8869">
        <v>0.73459563539999995</v>
      </c>
      <c r="AM8869">
        <v>0.73341355789999996</v>
      </c>
    </row>
    <row r="8870" spans="35:39" x14ac:dyDescent="0.3">
      <c r="AI8870" s="7">
        <v>8869</v>
      </c>
      <c r="AJ8870" s="7">
        <v>7</v>
      </c>
      <c r="AK8870" s="7">
        <v>7</v>
      </c>
      <c r="AL8870">
        <v>0.42378048779999999</v>
      </c>
      <c r="AM8870">
        <v>0.4956277577</v>
      </c>
    </row>
    <row r="8871" spans="35:39" x14ac:dyDescent="0.3">
      <c r="AI8871" s="7">
        <v>8870</v>
      </c>
      <c r="AJ8871" s="7">
        <v>12</v>
      </c>
      <c r="AK8871" s="7">
        <v>11</v>
      </c>
      <c r="AL8871">
        <v>0.6704910141</v>
      </c>
      <c r="AM8871">
        <v>0.69691135169999996</v>
      </c>
    </row>
    <row r="8872" spans="35:39" x14ac:dyDescent="0.3">
      <c r="AI8872" s="7">
        <v>8871</v>
      </c>
      <c r="AJ8872" s="7">
        <v>6</v>
      </c>
      <c r="AK8872" s="7">
        <v>6</v>
      </c>
      <c r="AL8872">
        <v>0.35887355580000002</v>
      </c>
      <c r="AM8872">
        <v>0.42928198950000002</v>
      </c>
    </row>
    <row r="8873" spans="35:39" x14ac:dyDescent="0.3">
      <c r="AI8873" s="7">
        <v>8872</v>
      </c>
      <c r="AJ8873" s="7">
        <v>30</v>
      </c>
      <c r="AK8873" s="7">
        <v>25</v>
      </c>
      <c r="AL8873">
        <v>0.94038831830000003</v>
      </c>
      <c r="AM8873">
        <v>0.93221018850000004</v>
      </c>
    </row>
    <row r="8874" spans="35:39" x14ac:dyDescent="0.3">
      <c r="AI8874" s="7">
        <v>8873</v>
      </c>
      <c r="AJ8874" s="7">
        <v>2</v>
      </c>
      <c r="AK8874" s="7">
        <v>1</v>
      </c>
      <c r="AL8874">
        <v>7.9188061599999998E-2</v>
      </c>
      <c r="AM8874">
        <v>4.2519053299999998E-2</v>
      </c>
    </row>
    <row r="8875" spans="35:39" x14ac:dyDescent="0.3">
      <c r="AI8875" s="7">
        <v>8874</v>
      </c>
      <c r="AJ8875" s="7">
        <v>15</v>
      </c>
      <c r="AK8875" s="7">
        <v>15</v>
      </c>
      <c r="AL8875">
        <v>0.76163350439999999</v>
      </c>
      <c r="AM8875">
        <v>0.81291616519999998</v>
      </c>
    </row>
    <row r="8876" spans="35:39" x14ac:dyDescent="0.3">
      <c r="AI8876" s="7">
        <v>8875</v>
      </c>
      <c r="AJ8876" s="7">
        <v>38</v>
      </c>
      <c r="AK8876" s="7">
        <v>37</v>
      </c>
      <c r="AL8876">
        <v>0.96726572519999998</v>
      </c>
      <c r="AM8876">
        <v>0.97440834330000003</v>
      </c>
    </row>
    <row r="8877" spans="35:39" x14ac:dyDescent="0.3">
      <c r="AI8877" s="7">
        <v>8876</v>
      </c>
      <c r="AJ8877" s="7">
        <v>1</v>
      </c>
      <c r="AK8877" s="7">
        <v>1</v>
      </c>
      <c r="AL8877">
        <v>2.9123876699999999E-2</v>
      </c>
      <c r="AM8877">
        <v>4.2519053299999998E-2</v>
      </c>
    </row>
    <row r="8878" spans="35:39" x14ac:dyDescent="0.3">
      <c r="AI8878" s="7">
        <v>8877</v>
      </c>
      <c r="AJ8878" s="7">
        <v>2</v>
      </c>
      <c r="AK8878" s="7">
        <v>2</v>
      </c>
      <c r="AL8878">
        <v>7.9188061599999998E-2</v>
      </c>
      <c r="AM8878">
        <v>0.1075010028</v>
      </c>
    </row>
    <row r="8879" spans="35:39" x14ac:dyDescent="0.3">
      <c r="AI8879" s="7">
        <v>8878</v>
      </c>
      <c r="AJ8879" s="7">
        <v>3</v>
      </c>
      <c r="AK8879" s="7">
        <v>3</v>
      </c>
      <c r="AL8879">
        <v>0.145860077</v>
      </c>
      <c r="AM8879">
        <v>0.18949057359999999</v>
      </c>
    </row>
    <row r="8880" spans="35:39" x14ac:dyDescent="0.3">
      <c r="AI8880" s="7">
        <v>8879</v>
      </c>
      <c r="AJ8880" s="7">
        <v>18</v>
      </c>
      <c r="AK8880" s="7">
        <v>16</v>
      </c>
      <c r="AL8880">
        <v>0.82477535300000004</v>
      </c>
      <c r="AM8880">
        <v>0.83241075009999999</v>
      </c>
    </row>
    <row r="8881" spans="35:39" x14ac:dyDescent="0.3">
      <c r="AI8881" s="7">
        <v>8880</v>
      </c>
      <c r="AJ8881" s="7">
        <v>4</v>
      </c>
      <c r="AK8881" s="7">
        <v>4</v>
      </c>
      <c r="AL8881">
        <v>0.21726572520000001</v>
      </c>
      <c r="AM8881">
        <v>0.27276373840000001</v>
      </c>
    </row>
    <row r="8882" spans="35:39" x14ac:dyDescent="0.3">
      <c r="AI8882" s="7">
        <v>8881</v>
      </c>
      <c r="AJ8882" s="7">
        <v>14</v>
      </c>
      <c r="AK8882" s="7">
        <v>13</v>
      </c>
      <c r="AL8882">
        <v>0.73459563539999995</v>
      </c>
      <c r="AM8882">
        <v>0.76269554750000002</v>
      </c>
    </row>
    <row r="8883" spans="35:39" x14ac:dyDescent="0.3">
      <c r="AI8883" s="7">
        <v>8882</v>
      </c>
      <c r="AJ8883" s="7">
        <v>8</v>
      </c>
      <c r="AK8883" s="7">
        <v>6</v>
      </c>
      <c r="AL8883">
        <v>0.48435494220000003</v>
      </c>
      <c r="AM8883">
        <v>0.42928198950000002</v>
      </c>
    </row>
    <row r="8884" spans="35:39" x14ac:dyDescent="0.3">
      <c r="AI8884" s="7">
        <v>8883</v>
      </c>
      <c r="AJ8884" s="7">
        <v>98</v>
      </c>
      <c r="AK8884" s="7">
        <v>71</v>
      </c>
      <c r="AL8884">
        <v>0.99807445439999998</v>
      </c>
      <c r="AM8884">
        <v>0.99590854390000005</v>
      </c>
    </row>
    <row r="8885" spans="35:39" x14ac:dyDescent="0.3">
      <c r="AI8885" s="7">
        <v>8884</v>
      </c>
      <c r="AJ8885" s="7">
        <v>1</v>
      </c>
      <c r="AK8885" s="7">
        <v>1</v>
      </c>
      <c r="AL8885">
        <v>2.9123876699999999E-2</v>
      </c>
      <c r="AM8885">
        <v>4.2519053299999998E-2</v>
      </c>
    </row>
    <row r="8886" spans="35:39" x14ac:dyDescent="0.3">
      <c r="AI8886" s="7">
        <v>8885</v>
      </c>
      <c r="AJ8886" s="7">
        <v>9</v>
      </c>
      <c r="AK8886" s="7">
        <v>9</v>
      </c>
      <c r="AL8886">
        <v>0.53714698329999999</v>
      </c>
      <c r="AM8886">
        <v>0.60882470909999997</v>
      </c>
    </row>
    <row r="8887" spans="35:39" x14ac:dyDescent="0.3">
      <c r="AI8887" s="7">
        <v>8886</v>
      </c>
      <c r="AJ8887" s="7">
        <v>0</v>
      </c>
      <c r="AK8887" s="7">
        <v>0</v>
      </c>
      <c r="AL8887">
        <v>0</v>
      </c>
      <c r="AM8887">
        <v>0</v>
      </c>
    </row>
    <row r="8888" spans="35:39" x14ac:dyDescent="0.3">
      <c r="AI8888" s="7">
        <v>8887</v>
      </c>
      <c r="AJ8888" s="7">
        <v>8</v>
      </c>
      <c r="AK8888" s="7">
        <v>4</v>
      </c>
      <c r="AL8888">
        <v>0.48435494220000003</v>
      </c>
      <c r="AM8888">
        <v>0.27276373840000001</v>
      </c>
    </row>
    <row r="8889" spans="35:39" x14ac:dyDescent="0.3">
      <c r="AI8889" s="7">
        <v>8888</v>
      </c>
      <c r="AJ8889" s="7">
        <v>9</v>
      </c>
      <c r="AK8889" s="7">
        <v>9</v>
      </c>
      <c r="AL8889">
        <v>0.53714698329999999</v>
      </c>
      <c r="AM8889">
        <v>0.60882470909999997</v>
      </c>
    </row>
    <row r="8890" spans="35:39" x14ac:dyDescent="0.3">
      <c r="AI8890" s="7">
        <v>8889</v>
      </c>
      <c r="AJ8890" s="7">
        <v>13</v>
      </c>
      <c r="AK8890" s="7">
        <v>11</v>
      </c>
      <c r="AL8890">
        <v>0.70450898579999999</v>
      </c>
      <c r="AM8890">
        <v>0.69691135169999996</v>
      </c>
    </row>
    <row r="8891" spans="35:39" x14ac:dyDescent="0.3">
      <c r="AI8891" s="7">
        <v>8890</v>
      </c>
      <c r="AJ8891" s="7">
        <v>81</v>
      </c>
      <c r="AK8891" s="7">
        <v>85</v>
      </c>
      <c r="AL8891">
        <v>0.99614890879999995</v>
      </c>
      <c r="AM8891">
        <v>0.99783393499999995</v>
      </c>
    </row>
    <row r="8892" spans="35:39" x14ac:dyDescent="0.3">
      <c r="AI8892" s="7">
        <v>8891</v>
      </c>
      <c r="AJ8892" s="7">
        <v>2</v>
      </c>
      <c r="AK8892" s="7">
        <v>2</v>
      </c>
      <c r="AL8892">
        <v>7.9188061599999998E-2</v>
      </c>
      <c r="AM8892">
        <v>0.1075010028</v>
      </c>
    </row>
    <row r="8893" spans="35:39" x14ac:dyDescent="0.3">
      <c r="AI8893" s="7">
        <v>8892</v>
      </c>
      <c r="AJ8893" s="7">
        <v>5</v>
      </c>
      <c r="AK8893" s="7">
        <v>5</v>
      </c>
      <c r="AL8893">
        <v>0.28923299099999999</v>
      </c>
      <c r="AM8893">
        <v>0.35483353379999999</v>
      </c>
    </row>
    <row r="8894" spans="35:39" x14ac:dyDescent="0.3">
      <c r="AI8894" s="7">
        <v>8893</v>
      </c>
      <c r="AJ8894" s="7">
        <v>4</v>
      </c>
      <c r="AK8894" s="7">
        <v>4</v>
      </c>
      <c r="AL8894">
        <v>0.21726572520000001</v>
      </c>
      <c r="AM8894">
        <v>0.27276373840000001</v>
      </c>
    </row>
    <row r="8895" spans="35:39" x14ac:dyDescent="0.3">
      <c r="AI8895" s="7">
        <v>8894</v>
      </c>
      <c r="AJ8895" s="7">
        <v>21</v>
      </c>
      <c r="AK8895" s="7">
        <v>18</v>
      </c>
      <c r="AL8895">
        <v>0.87098844669999997</v>
      </c>
      <c r="AM8895">
        <v>0.86466105090000001</v>
      </c>
    </row>
    <row r="8896" spans="35:39" x14ac:dyDescent="0.3">
      <c r="AI8896" s="7">
        <v>8895</v>
      </c>
      <c r="AJ8896" s="7">
        <v>9</v>
      </c>
      <c r="AK8896" s="7">
        <v>7</v>
      </c>
      <c r="AL8896">
        <v>0.53714698329999999</v>
      </c>
      <c r="AM8896">
        <v>0.4956277577</v>
      </c>
    </row>
    <row r="8897" spans="35:39" x14ac:dyDescent="0.3">
      <c r="AI8897" s="7">
        <v>8896</v>
      </c>
      <c r="AJ8897" s="7">
        <v>24</v>
      </c>
      <c r="AK8897" s="7">
        <v>22</v>
      </c>
      <c r="AL8897">
        <v>0.90227856220000002</v>
      </c>
      <c r="AM8897">
        <v>0.90878459680000001</v>
      </c>
    </row>
    <row r="8898" spans="35:39" x14ac:dyDescent="0.3">
      <c r="AI8898" s="7">
        <v>8897</v>
      </c>
      <c r="AJ8898" s="7">
        <v>7</v>
      </c>
      <c r="AK8898" s="7">
        <v>7</v>
      </c>
      <c r="AL8898">
        <v>0.42378048779999999</v>
      </c>
      <c r="AM8898">
        <v>0.4956277577</v>
      </c>
    </row>
    <row r="8899" spans="35:39" x14ac:dyDescent="0.3">
      <c r="AI8899" s="7">
        <v>8898</v>
      </c>
      <c r="AJ8899" s="7">
        <v>3</v>
      </c>
      <c r="AK8899" s="7">
        <v>4</v>
      </c>
      <c r="AL8899">
        <v>0.145860077</v>
      </c>
      <c r="AM8899">
        <v>0.27276373840000001</v>
      </c>
    </row>
    <row r="8900" spans="35:39" x14ac:dyDescent="0.3">
      <c r="AI8900" s="7">
        <v>8899</v>
      </c>
      <c r="AJ8900" s="7">
        <v>7</v>
      </c>
      <c r="AK8900" s="7">
        <v>3</v>
      </c>
      <c r="AL8900">
        <v>0.42378048779999999</v>
      </c>
      <c r="AM8900">
        <v>0.18949057359999999</v>
      </c>
    </row>
    <row r="8901" spans="35:39" x14ac:dyDescent="0.3">
      <c r="AI8901" s="7">
        <v>8900</v>
      </c>
      <c r="AJ8901" s="7">
        <v>14</v>
      </c>
      <c r="AK8901" s="7">
        <v>12</v>
      </c>
      <c r="AL8901">
        <v>0.73459563539999995</v>
      </c>
      <c r="AM8901">
        <v>0.73341355789999996</v>
      </c>
    </row>
    <row r="8902" spans="35:39" x14ac:dyDescent="0.3">
      <c r="AI8902" s="7">
        <v>8901</v>
      </c>
      <c r="AJ8902" s="7">
        <v>18</v>
      </c>
      <c r="AK8902" s="7">
        <v>14</v>
      </c>
      <c r="AL8902">
        <v>0.82477535300000004</v>
      </c>
      <c r="AM8902">
        <v>0.79021259519999998</v>
      </c>
    </row>
    <row r="8903" spans="35:39" x14ac:dyDescent="0.3">
      <c r="AI8903" s="7">
        <v>8902</v>
      </c>
      <c r="AJ8903" s="7">
        <v>2</v>
      </c>
      <c r="AK8903" s="7">
        <v>2</v>
      </c>
      <c r="AL8903">
        <v>7.9188061599999998E-2</v>
      </c>
      <c r="AM8903">
        <v>0.1075010028</v>
      </c>
    </row>
    <row r="8904" spans="35:39" x14ac:dyDescent="0.3">
      <c r="AI8904" s="7">
        <v>8903</v>
      </c>
      <c r="AJ8904" s="7">
        <v>5</v>
      </c>
      <c r="AK8904" s="7">
        <v>6</v>
      </c>
      <c r="AL8904">
        <v>0.28923299099999999</v>
      </c>
      <c r="AM8904">
        <v>0.42928198950000002</v>
      </c>
    </row>
    <row r="8905" spans="35:39" x14ac:dyDescent="0.3">
      <c r="AI8905" s="7">
        <v>8904</v>
      </c>
      <c r="AJ8905" s="7">
        <v>5</v>
      </c>
      <c r="AK8905" s="7">
        <v>4</v>
      </c>
      <c r="AL8905">
        <v>0.28923299099999999</v>
      </c>
      <c r="AM8905">
        <v>0.27276373840000001</v>
      </c>
    </row>
    <row r="8906" spans="35:39" x14ac:dyDescent="0.3">
      <c r="AI8906" s="7">
        <v>8905</v>
      </c>
      <c r="AJ8906" s="7">
        <v>4</v>
      </c>
      <c r="AK8906" s="7">
        <v>2</v>
      </c>
      <c r="AL8906">
        <v>0.21726572520000001</v>
      </c>
      <c r="AM8906">
        <v>0.1075010028</v>
      </c>
    </row>
    <row r="8907" spans="35:39" x14ac:dyDescent="0.3">
      <c r="AI8907" s="7">
        <v>8906</v>
      </c>
      <c r="AJ8907" s="7">
        <v>11</v>
      </c>
      <c r="AK8907" s="7">
        <v>8</v>
      </c>
      <c r="AL8907">
        <v>0.63005455710000002</v>
      </c>
      <c r="AM8907">
        <v>0.55539510619999999</v>
      </c>
    </row>
    <row r="8908" spans="35:39" x14ac:dyDescent="0.3">
      <c r="AI8908" s="7">
        <v>8907</v>
      </c>
      <c r="AJ8908" s="7">
        <v>3</v>
      </c>
      <c r="AK8908" s="7">
        <v>3</v>
      </c>
      <c r="AL8908">
        <v>0.145860077</v>
      </c>
      <c r="AM8908">
        <v>0.18949057359999999</v>
      </c>
    </row>
    <row r="8909" spans="35:39" x14ac:dyDescent="0.3">
      <c r="AI8909" s="7">
        <v>8908</v>
      </c>
      <c r="AJ8909" s="7">
        <v>0</v>
      </c>
      <c r="AK8909" s="7">
        <v>0</v>
      </c>
      <c r="AL8909">
        <v>0</v>
      </c>
      <c r="AM8909">
        <v>0</v>
      </c>
    </row>
    <row r="8910" spans="35:39" x14ac:dyDescent="0.3">
      <c r="AI8910" s="7">
        <v>8909</v>
      </c>
      <c r="AJ8910" s="7">
        <v>28</v>
      </c>
      <c r="AK8910" s="7">
        <v>26</v>
      </c>
      <c r="AL8910">
        <v>0.92987804870000002</v>
      </c>
      <c r="AM8910">
        <v>0.93798636179999995</v>
      </c>
    </row>
    <row r="8911" spans="35:39" x14ac:dyDescent="0.3">
      <c r="AI8911" s="7">
        <v>8910</v>
      </c>
      <c r="AJ8911" s="7">
        <v>3</v>
      </c>
      <c r="AK8911" s="7">
        <v>1</v>
      </c>
      <c r="AL8911">
        <v>0.145860077</v>
      </c>
      <c r="AM8911">
        <v>4.2519053299999998E-2</v>
      </c>
    </row>
    <row r="8912" spans="35:39" x14ac:dyDescent="0.3">
      <c r="AI8912" s="7">
        <v>8911</v>
      </c>
      <c r="AJ8912" s="7">
        <v>9</v>
      </c>
      <c r="AK8912" s="7">
        <v>6</v>
      </c>
      <c r="AL8912">
        <v>0.53714698329999999</v>
      </c>
      <c r="AM8912">
        <v>0.42928198950000002</v>
      </c>
    </row>
    <row r="8913" spans="35:39" x14ac:dyDescent="0.3">
      <c r="AI8913" s="7">
        <v>8912</v>
      </c>
      <c r="AJ8913" s="7">
        <v>3</v>
      </c>
      <c r="AK8913" s="7">
        <v>2</v>
      </c>
      <c r="AL8913">
        <v>0.145860077</v>
      </c>
      <c r="AM8913">
        <v>0.1075010028</v>
      </c>
    </row>
    <row r="8914" spans="35:39" x14ac:dyDescent="0.3">
      <c r="AI8914" s="7">
        <v>8913</v>
      </c>
      <c r="AJ8914" s="7">
        <v>6</v>
      </c>
      <c r="AK8914" s="7">
        <v>5</v>
      </c>
      <c r="AL8914">
        <v>0.35887355580000002</v>
      </c>
      <c r="AM8914">
        <v>0.35483353379999999</v>
      </c>
    </row>
    <row r="8915" spans="35:39" x14ac:dyDescent="0.3">
      <c r="AI8915" s="7">
        <v>8914</v>
      </c>
      <c r="AJ8915" s="7">
        <v>4</v>
      </c>
      <c r="AK8915" s="7">
        <v>4</v>
      </c>
      <c r="AL8915">
        <v>0.21726572520000001</v>
      </c>
      <c r="AM8915">
        <v>0.27276373840000001</v>
      </c>
    </row>
    <row r="8916" spans="35:39" x14ac:dyDescent="0.3">
      <c r="AI8916" s="7">
        <v>8915</v>
      </c>
      <c r="AJ8916" s="7">
        <v>12</v>
      </c>
      <c r="AK8916" s="7">
        <v>9</v>
      </c>
      <c r="AL8916">
        <v>0.6704910141</v>
      </c>
      <c r="AM8916">
        <v>0.60882470909999997</v>
      </c>
    </row>
    <row r="8917" spans="35:39" x14ac:dyDescent="0.3">
      <c r="AI8917" s="7">
        <v>8916</v>
      </c>
      <c r="AJ8917" s="7">
        <v>10</v>
      </c>
      <c r="AK8917" s="7">
        <v>7</v>
      </c>
      <c r="AL8917">
        <v>0.58488446719999998</v>
      </c>
      <c r="AM8917">
        <v>0.4956277577</v>
      </c>
    </row>
    <row r="8918" spans="35:39" x14ac:dyDescent="0.3">
      <c r="AI8918" s="7">
        <v>8917</v>
      </c>
      <c r="AJ8918" s="7">
        <v>9</v>
      </c>
      <c r="AK8918" s="7">
        <v>6</v>
      </c>
      <c r="AL8918">
        <v>0.53714698329999999</v>
      </c>
      <c r="AM8918">
        <v>0.42928198950000002</v>
      </c>
    </row>
    <row r="8919" spans="35:39" x14ac:dyDescent="0.3">
      <c r="AI8919" s="7">
        <v>8918</v>
      </c>
      <c r="AJ8919" s="7">
        <v>17</v>
      </c>
      <c r="AK8919" s="7">
        <v>17</v>
      </c>
      <c r="AL8919">
        <v>0.80720474959999999</v>
      </c>
      <c r="AM8919">
        <v>0.84997994379999997</v>
      </c>
    </row>
    <row r="8920" spans="35:39" x14ac:dyDescent="0.3">
      <c r="AI8920" s="7">
        <v>8919</v>
      </c>
      <c r="AJ8920" s="7">
        <v>0</v>
      </c>
      <c r="AK8920" s="7">
        <v>0</v>
      </c>
      <c r="AL8920">
        <v>0</v>
      </c>
      <c r="AM8920">
        <v>0</v>
      </c>
    </row>
    <row r="8921" spans="35:39" x14ac:dyDescent="0.3">
      <c r="AI8921" s="7">
        <v>8920</v>
      </c>
      <c r="AJ8921" s="7">
        <v>8</v>
      </c>
      <c r="AK8921" s="7">
        <v>6</v>
      </c>
      <c r="AL8921">
        <v>0.48435494220000003</v>
      </c>
      <c r="AM8921">
        <v>0.42928198950000002</v>
      </c>
    </row>
    <row r="8922" spans="35:39" x14ac:dyDescent="0.3">
      <c r="AI8922" s="7">
        <v>8921</v>
      </c>
      <c r="AJ8922" s="7">
        <v>1</v>
      </c>
      <c r="AK8922" s="7">
        <v>1</v>
      </c>
      <c r="AL8922">
        <v>2.9123876699999999E-2</v>
      </c>
      <c r="AM8922">
        <v>4.2519053299999998E-2</v>
      </c>
    </row>
    <row r="8923" spans="35:39" x14ac:dyDescent="0.3">
      <c r="AI8923" s="7">
        <v>8922</v>
      </c>
      <c r="AJ8923" s="7">
        <v>11</v>
      </c>
      <c r="AK8923" s="7">
        <v>10</v>
      </c>
      <c r="AL8923">
        <v>0.63005455710000002</v>
      </c>
      <c r="AM8923">
        <v>0.65543521859999998</v>
      </c>
    </row>
    <row r="8924" spans="35:39" x14ac:dyDescent="0.3">
      <c r="AI8924" s="7">
        <v>8923</v>
      </c>
      <c r="AJ8924" s="7">
        <v>11</v>
      </c>
      <c r="AK8924" s="7">
        <v>10</v>
      </c>
      <c r="AL8924">
        <v>0.63005455710000002</v>
      </c>
      <c r="AM8924">
        <v>0.65543521859999998</v>
      </c>
    </row>
    <row r="8925" spans="35:39" x14ac:dyDescent="0.3">
      <c r="AI8925" s="7">
        <v>8924</v>
      </c>
      <c r="AJ8925" s="7">
        <v>3</v>
      </c>
      <c r="AK8925" s="7">
        <v>2</v>
      </c>
      <c r="AL8925">
        <v>0.145860077</v>
      </c>
      <c r="AM8925">
        <v>0.1075010028</v>
      </c>
    </row>
    <row r="8926" spans="35:39" x14ac:dyDescent="0.3">
      <c r="AI8926" s="7">
        <v>8925</v>
      </c>
      <c r="AJ8926" s="7">
        <v>2</v>
      </c>
      <c r="AK8926" s="7">
        <v>2</v>
      </c>
      <c r="AL8926">
        <v>7.9188061599999998E-2</v>
      </c>
      <c r="AM8926">
        <v>0.1075010028</v>
      </c>
    </row>
    <row r="8927" spans="35:39" x14ac:dyDescent="0.3">
      <c r="AI8927" s="7">
        <v>8926</v>
      </c>
      <c r="AJ8927" s="7">
        <v>1</v>
      </c>
      <c r="AK8927" s="7">
        <v>0</v>
      </c>
      <c r="AL8927">
        <v>2.9123876699999999E-2</v>
      </c>
      <c r="AM8927">
        <v>0</v>
      </c>
    </row>
    <row r="8928" spans="35:39" x14ac:dyDescent="0.3">
      <c r="AI8928" s="7">
        <v>8927</v>
      </c>
      <c r="AJ8928" s="7">
        <v>21</v>
      </c>
      <c r="AK8928" s="7">
        <v>12</v>
      </c>
      <c r="AL8928">
        <v>0.87098844669999997</v>
      </c>
      <c r="AM8928">
        <v>0.73341355789999996</v>
      </c>
    </row>
    <row r="8929" spans="35:39" x14ac:dyDescent="0.3">
      <c r="AI8929" s="7">
        <v>8928</v>
      </c>
      <c r="AJ8929" s="7">
        <v>1</v>
      </c>
      <c r="AK8929" s="7">
        <v>0</v>
      </c>
      <c r="AL8929">
        <v>2.9123876699999999E-2</v>
      </c>
      <c r="AM8929">
        <v>0</v>
      </c>
    </row>
    <row r="8930" spans="35:39" x14ac:dyDescent="0.3">
      <c r="AI8930" s="7">
        <v>8929</v>
      </c>
      <c r="AJ8930" s="7">
        <v>4</v>
      </c>
      <c r="AK8930" s="7">
        <v>4</v>
      </c>
      <c r="AL8930">
        <v>0.21726572520000001</v>
      </c>
      <c r="AM8930">
        <v>0.27276373840000001</v>
      </c>
    </row>
    <row r="8931" spans="35:39" x14ac:dyDescent="0.3">
      <c r="AI8931" s="7">
        <v>8930</v>
      </c>
      <c r="AJ8931" s="7">
        <v>2</v>
      </c>
      <c r="AK8931" s="7">
        <v>1</v>
      </c>
      <c r="AL8931">
        <v>7.9188061599999998E-2</v>
      </c>
      <c r="AM8931">
        <v>4.2519053299999998E-2</v>
      </c>
    </row>
    <row r="8932" spans="35:39" x14ac:dyDescent="0.3">
      <c r="AI8932" s="7">
        <v>8931</v>
      </c>
      <c r="AJ8932" s="7">
        <v>9</v>
      </c>
      <c r="AK8932" s="7">
        <v>8</v>
      </c>
      <c r="AL8932">
        <v>0.53714698329999999</v>
      </c>
      <c r="AM8932">
        <v>0.55539510619999999</v>
      </c>
    </row>
    <row r="8933" spans="35:39" x14ac:dyDescent="0.3">
      <c r="AI8933" s="7">
        <v>8932</v>
      </c>
      <c r="AJ8933" s="7">
        <v>6</v>
      </c>
      <c r="AK8933" s="7">
        <v>6</v>
      </c>
      <c r="AL8933">
        <v>0.35887355580000002</v>
      </c>
      <c r="AM8933">
        <v>0.42928198950000002</v>
      </c>
    </row>
    <row r="8934" spans="35:39" x14ac:dyDescent="0.3">
      <c r="AI8934" s="7">
        <v>8933</v>
      </c>
      <c r="AJ8934" s="7">
        <v>0</v>
      </c>
      <c r="AK8934" s="7">
        <v>0</v>
      </c>
      <c r="AL8934">
        <v>0</v>
      </c>
      <c r="AM8934">
        <v>0</v>
      </c>
    </row>
    <row r="8935" spans="35:39" x14ac:dyDescent="0.3">
      <c r="AI8935" s="7">
        <v>8934</v>
      </c>
      <c r="AJ8935" s="7">
        <v>6</v>
      </c>
      <c r="AK8935" s="7">
        <v>5</v>
      </c>
      <c r="AL8935">
        <v>0.35887355580000002</v>
      </c>
      <c r="AM8935">
        <v>0.35483353379999999</v>
      </c>
    </row>
    <row r="8936" spans="35:39" x14ac:dyDescent="0.3">
      <c r="AI8936" s="7">
        <v>8935</v>
      </c>
      <c r="AJ8936" s="7">
        <v>8</v>
      </c>
      <c r="AK8936" s="7">
        <v>8</v>
      </c>
      <c r="AL8936">
        <v>0.48435494220000003</v>
      </c>
      <c r="AM8936">
        <v>0.55539510619999999</v>
      </c>
    </row>
    <row r="8937" spans="35:39" x14ac:dyDescent="0.3">
      <c r="AI8937" s="7">
        <v>8936</v>
      </c>
      <c r="AJ8937" s="7">
        <v>6</v>
      </c>
      <c r="AK8937" s="7">
        <v>4</v>
      </c>
      <c r="AL8937">
        <v>0.35887355580000002</v>
      </c>
      <c r="AM8937">
        <v>0.27276373840000001</v>
      </c>
    </row>
    <row r="8938" spans="35:39" x14ac:dyDescent="0.3">
      <c r="AI8938" s="7">
        <v>8937</v>
      </c>
      <c r="AJ8938" s="7">
        <v>14</v>
      </c>
      <c r="AK8938" s="7">
        <v>14</v>
      </c>
      <c r="AL8938">
        <v>0.73459563539999995</v>
      </c>
      <c r="AM8938">
        <v>0.79021259519999998</v>
      </c>
    </row>
    <row r="8939" spans="35:39" x14ac:dyDescent="0.3">
      <c r="AI8939" s="7">
        <v>8938</v>
      </c>
      <c r="AJ8939" s="7">
        <v>6</v>
      </c>
      <c r="AK8939" s="7">
        <v>2</v>
      </c>
      <c r="AL8939">
        <v>0.35887355580000002</v>
      </c>
      <c r="AM8939">
        <v>0.1075010028</v>
      </c>
    </row>
    <row r="8940" spans="35:39" x14ac:dyDescent="0.3">
      <c r="AI8940" s="7">
        <v>8939</v>
      </c>
      <c r="AJ8940" s="7">
        <v>6</v>
      </c>
      <c r="AK8940" s="7">
        <v>6</v>
      </c>
      <c r="AL8940">
        <v>0.35887355580000002</v>
      </c>
      <c r="AM8940">
        <v>0.42928198950000002</v>
      </c>
    </row>
    <row r="8941" spans="35:39" x14ac:dyDescent="0.3">
      <c r="AI8941" s="7">
        <v>8940</v>
      </c>
      <c r="AJ8941" s="7">
        <v>11</v>
      </c>
      <c r="AK8941" s="7">
        <v>10</v>
      </c>
      <c r="AL8941">
        <v>0.63005455710000002</v>
      </c>
      <c r="AM8941">
        <v>0.65543521859999998</v>
      </c>
    </row>
    <row r="8942" spans="35:39" x14ac:dyDescent="0.3">
      <c r="AI8942" s="7">
        <v>8941</v>
      </c>
      <c r="AJ8942" s="7">
        <v>9</v>
      </c>
      <c r="AK8942" s="7">
        <v>9</v>
      </c>
      <c r="AL8942">
        <v>0.53714698329999999</v>
      </c>
      <c r="AM8942">
        <v>0.60882470909999997</v>
      </c>
    </row>
    <row r="8943" spans="35:39" x14ac:dyDescent="0.3">
      <c r="AI8943" s="7">
        <v>8942</v>
      </c>
      <c r="AJ8943" s="7">
        <v>11</v>
      </c>
      <c r="AK8943" s="7">
        <v>9</v>
      </c>
      <c r="AL8943">
        <v>0.63005455710000002</v>
      </c>
      <c r="AM8943">
        <v>0.60882470909999997</v>
      </c>
    </row>
    <row r="8944" spans="35:39" x14ac:dyDescent="0.3">
      <c r="AI8944" s="7">
        <v>8943</v>
      </c>
      <c r="AJ8944" s="7">
        <v>8</v>
      </c>
      <c r="AK8944" s="7">
        <v>7</v>
      </c>
      <c r="AL8944">
        <v>0.48435494220000003</v>
      </c>
      <c r="AM8944">
        <v>0.4956277577</v>
      </c>
    </row>
    <row r="8945" spans="35:39" x14ac:dyDescent="0.3">
      <c r="AI8945" s="7">
        <v>8944</v>
      </c>
      <c r="AJ8945" s="7">
        <v>6</v>
      </c>
      <c r="AK8945" s="7">
        <v>6</v>
      </c>
      <c r="AL8945">
        <v>0.35887355580000002</v>
      </c>
      <c r="AM8945">
        <v>0.42928198950000002</v>
      </c>
    </row>
    <row r="8946" spans="35:39" x14ac:dyDescent="0.3">
      <c r="AI8946" s="7">
        <v>8945</v>
      </c>
      <c r="AJ8946" s="7">
        <v>3</v>
      </c>
      <c r="AK8946" s="7">
        <v>2</v>
      </c>
      <c r="AL8946">
        <v>0.145860077</v>
      </c>
      <c r="AM8946">
        <v>0.1075010028</v>
      </c>
    </row>
    <row r="8947" spans="35:39" x14ac:dyDescent="0.3">
      <c r="AI8947" s="7">
        <v>8946</v>
      </c>
      <c r="AJ8947" s="7">
        <v>12</v>
      </c>
      <c r="AK8947" s="7">
        <v>11</v>
      </c>
      <c r="AL8947">
        <v>0.6704910141</v>
      </c>
      <c r="AM8947">
        <v>0.69691135169999996</v>
      </c>
    </row>
    <row r="8948" spans="35:39" x14ac:dyDescent="0.3">
      <c r="AI8948" s="7">
        <v>8947</v>
      </c>
      <c r="AJ8948" s="7">
        <v>6</v>
      </c>
      <c r="AK8948" s="7">
        <v>3</v>
      </c>
      <c r="AL8948">
        <v>0.35887355580000002</v>
      </c>
      <c r="AM8948">
        <v>0.18949057359999999</v>
      </c>
    </row>
    <row r="8949" spans="35:39" x14ac:dyDescent="0.3">
      <c r="AI8949" s="7">
        <v>8948</v>
      </c>
      <c r="AJ8949" s="7">
        <v>6</v>
      </c>
      <c r="AK8949" s="7">
        <v>4</v>
      </c>
      <c r="AL8949">
        <v>0.35887355580000002</v>
      </c>
      <c r="AM8949">
        <v>0.27276373840000001</v>
      </c>
    </row>
    <row r="8950" spans="35:39" x14ac:dyDescent="0.3">
      <c r="AI8950" s="7">
        <v>8949</v>
      </c>
      <c r="AJ8950" s="7">
        <v>4</v>
      </c>
      <c r="AK8950" s="7">
        <v>5</v>
      </c>
      <c r="AL8950">
        <v>0.21726572520000001</v>
      </c>
      <c r="AM8950">
        <v>0.35483353379999999</v>
      </c>
    </row>
    <row r="8951" spans="35:39" x14ac:dyDescent="0.3">
      <c r="AI8951" s="7">
        <v>8950</v>
      </c>
      <c r="AJ8951" s="7">
        <v>11</v>
      </c>
      <c r="AK8951" s="7">
        <v>9</v>
      </c>
      <c r="AL8951">
        <v>0.63005455710000002</v>
      </c>
      <c r="AM8951">
        <v>0.60882470909999997</v>
      </c>
    </row>
    <row r="8952" spans="35:39" x14ac:dyDescent="0.3">
      <c r="AI8952" s="7">
        <v>8951</v>
      </c>
      <c r="AJ8952" s="7">
        <v>12</v>
      </c>
      <c r="AK8952" s="7">
        <v>12</v>
      </c>
      <c r="AL8952">
        <v>0.6704910141</v>
      </c>
      <c r="AM8952">
        <v>0.73341355789999996</v>
      </c>
    </row>
    <row r="8953" spans="35:39" x14ac:dyDescent="0.3">
      <c r="AI8953" s="7">
        <v>8952</v>
      </c>
      <c r="AJ8953" s="7">
        <v>29</v>
      </c>
      <c r="AK8953" s="7">
        <v>24</v>
      </c>
      <c r="AL8953">
        <v>0.93581514759999995</v>
      </c>
      <c r="AM8953">
        <v>0.92563176889999998</v>
      </c>
    </row>
    <row r="8954" spans="35:39" x14ac:dyDescent="0.3">
      <c r="AI8954" s="7">
        <v>8953</v>
      </c>
      <c r="AJ8954" s="7">
        <v>2</v>
      </c>
      <c r="AK8954" s="7">
        <v>2</v>
      </c>
      <c r="AL8954">
        <v>7.9188061599999998E-2</v>
      </c>
      <c r="AM8954">
        <v>0.1075010028</v>
      </c>
    </row>
    <row r="8955" spans="35:39" x14ac:dyDescent="0.3">
      <c r="AI8955" s="7">
        <v>8954</v>
      </c>
      <c r="AJ8955" s="7">
        <v>12</v>
      </c>
      <c r="AK8955" s="7">
        <v>11</v>
      </c>
      <c r="AL8955">
        <v>0.6704910141</v>
      </c>
      <c r="AM8955">
        <v>0.69691135169999996</v>
      </c>
    </row>
    <row r="8956" spans="35:39" x14ac:dyDescent="0.3">
      <c r="AI8956" s="7">
        <v>8955</v>
      </c>
      <c r="AJ8956" s="7">
        <v>11</v>
      </c>
      <c r="AK8956" s="7">
        <v>6</v>
      </c>
      <c r="AL8956">
        <v>0.63005455710000002</v>
      </c>
      <c r="AM8956">
        <v>0.42928198950000002</v>
      </c>
    </row>
    <row r="8957" spans="35:39" x14ac:dyDescent="0.3">
      <c r="AI8957" s="7">
        <v>8956</v>
      </c>
      <c r="AJ8957" s="7">
        <v>9</v>
      </c>
      <c r="AK8957" s="7">
        <v>8</v>
      </c>
      <c r="AL8957">
        <v>0.53714698329999999</v>
      </c>
      <c r="AM8957">
        <v>0.55539510619999999</v>
      </c>
    </row>
    <row r="8958" spans="35:39" x14ac:dyDescent="0.3">
      <c r="AI8958" s="7">
        <v>8957</v>
      </c>
      <c r="AJ8958" s="7">
        <v>5</v>
      </c>
      <c r="AK8958" s="7">
        <v>4</v>
      </c>
      <c r="AL8958">
        <v>0.28923299099999999</v>
      </c>
      <c r="AM8958">
        <v>0.27276373840000001</v>
      </c>
    </row>
    <row r="8959" spans="35:39" x14ac:dyDescent="0.3">
      <c r="AI8959" s="7">
        <v>8958</v>
      </c>
      <c r="AJ8959" s="7">
        <v>2</v>
      </c>
      <c r="AK8959" s="7">
        <v>2</v>
      </c>
      <c r="AL8959">
        <v>7.9188061599999998E-2</v>
      </c>
      <c r="AM8959">
        <v>0.1075010028</v>
      </c>
    </row>
    <row r="8960" spans="35:39" x14ac:dyDescent="0.3">
      <c r="AI8960" s="7">
        <v>8959</v>
      </c>
      <c r="AJ8960" s="7">
        <v>8</v>
      </c>
      <c r="AK8960" s="7">
        <v>7</v>
      </c>
      <c r="AL8960">
        <v>0.48435494220000003</v>
      </c>
      <c r="AM8960">
        <v>0.4956277577</v>
      </c>
    </row>
    <row r="8961" spans="35:39" x14ac:dyDescent="0.3">
      <c r="AI8961" s="7">
        <v>8960</v>
      </c>
      <c r="AJ8961" s="7">
        <v>24</v>
      </c>
      <c r="AK8961" s="7">
        <v>19</v>
      </c>
      <c r="AL8961">
        <v>0.90227856220000002</v>
      </c>
      <c r="AM8961">
        <v>0.87837946239999998</v>
      </c>
    </row>
    <row r="8962" spans="35:39" x14ac:dyDescent="0.3">
      <c r="AI8962" s="7">
        <v>8961</v>
      </c>
      <c r="AJ8962" s="7">
        <v>9</v>
      </c>
      <c r="AK8962" s="7">
        <v>10</v>
      </c>
      <c r="AL8962">
        <v>0.53714698329999999</v>
      </c>
      <c r="AM8962">
        <v>0.65543521859999998</v>
      </c>
    </row>
    <row r="8963" spans="35:39" x14ac:dyDescent="0.3">
      <c r="AI8963" s="7">
        <v>8962</v>
      </c>
      <c r="AJ8963" s="7">
        <v>1</v>
      </c>
      <c r="AK8963" s="7">
        <v>0</v>
      </c>
      <c r="AL8963">
        <v>2.9123876699999999E-2</v>
      </c>
      <c r="AM8963">
        <v>0</v>
      </c>
    </row>
    <row r="8964" spans="35:39" x14ac:dyDescent="0.3">
      <c r="AI8964" s="7">
        <v>8963</v>
      </c>
      <c r="AJ8964" s="7">
        <v>6</v>
      </c>
      <c r="AK8964" s="7">
        <v>4</v>
      </c>
      <c r="AL8964">
        <v>0.35887355580000002</v>
      </c>
      <c r="AM8964">
        <v>0.27276373840000001</v>
      </c>
    </row>
    <row r="8965" spans="35:39" x14ac:dyDescent="0.3">
      <c r="AI8965" s="7">
        <v>8964</v>
      </c>
      <c r="AJ8965" s="7">
        <v>4</v>
      </c>
      <c r="AK8965" s="7">
        <v>4</v>
      </c>
      <c r="AL8965">
        <v>0.21726572520000001</v>
      </c>
      <c r="AM8965">
        <v>0.27276373840000001</v>
      </c>
    </row>
    <row r="8966" spans="35:39" x14ac:dyDescent="0.3">
      <c r="AI8966" s="7">
        <v>8965</v>
      </c>
      <c r="AJ8966" s="7">
        <v>23</v>
      </c>
      <c r="AK8966" s="7">
        <v>18</v>
      </c>
      <c r="AL8966">
        <v>0.89257060330000004</v>
      </c>
      <c r="AM8966">
        <v>0.86466105090000001</v>
      </c>
    </row>
    <row r="8967" spans="35:39" x14ac:dyDescent="0.3">
      <c r="AI8967" s="7">
        <v>8966</v>
      </c>
      <c r="AJ8967" s="7">
        <v>11</v>
      </c>
      <c r="AK8967" s="7">
        <v>9</v>
      </c>
      <c r="AL8967">
        <v>0.63005455710000002</v>
      </c>
      <c r="AM8967">
        <v>0.60882470909999997</v>
      </c>
    </row>
    <row r="8968" spans="35:39" x14ac:dyDescent="0.3">
      <c r="AI8968" s="7">
        <v>8967</v>
      </c>
      <c r="AJ8968" s="7">
        <v>3</v>
      </c>
      <c r="AK8968" s="7">
        <v>1</v>
      </c>
      <c r="AL8968">
        <v>0.145860077</v>
      </c>
      <c r="AM8968">
        <v>4.2519053299999998E-2</v>
      </c>
    </row>
    <row r="8969" spans="35:39" x14ac:dyDescent="0.3">
      <c r="AI8969" s="7">
        <v>8968</v>
      </c>
      <c r="AJ8969" s="7">
        <v>31</v>
      </c>
      <c r="AK8969" s="7">
        <v>26</v>
      </c>
      <c r="AL8969">
        <v>0.94448010260000004</v>
      </c>
      <c r="AM8969">
        <v>0.93798636179999995</v>
      </c>
    </row>
    <row r="8970" spans="35:39" x14ac:dyDescent="0.3">
      <c r="AI8970" s="7">
        <v>8969</v>
      </c>
      <c r="AJ8970" s="7">
        <v>3</v>
      </c>
      <c r="AK8970" s="7">
        <v>3</v>
      </c>
      <c r="AL8970">
        <v>0.145860077</v>
      </c>
      <c r="AM8970">
        <v>0.18949057359999999</v>
      </c>
    </row>
    <row r="8971" spans="35:39" x14ac:dyDescent="0.3">
      <c r="AI8971" s="7">
        <v>8970</v>
      </c>
      <c r="AJ8971" s="7">
        <v>6</v>
      </c>
      <c r="AK8971" s="7">
        <v>5</v>
      </c>
      <c r="AL8971">
        <v>0.35887355580000002</v>
      </c>
      <c r="AM8971">
        <v>0.35483353379999999</v>
      </c>
    </row>
    <row r="8972" spans="35:39" x14ac:dyDescent="0.3">
      <c r="AI8972" s="7">
        <v>8971</v>
      </c>
      <c r="AJ8972" s="7">
        <v>1</v>
      </c>
      <c r="AK8972" s="7">
        <v>1</v>
      </c>
      <c r="AL8972">
        <v>2.9123876699999999E-2</v>
      </c>
      <c r="AM8972">
        <v>4.2519053299999998E-2</v>
      </c>
    </row>
    <row r="8973" spans="35:39" x14ac:dyDescent="0.3">
      <c r="AI8973" s="7">
        <v>8972</v>
      </c>
      <c r="AJ8973" s="7">
        <v>7</v>
      </c>
      <c r="AK8973" s="7">
        <v>8</v>
      </c>
      <c r="AL8973">
        <v>0.42378048779999999</v>
      </c>
      <c r="AM8973">
        <v>0.55539510619999999</v>
      </c>
    </row>
    <row r="8974" spans="35:39" x14ac:dyDescent="0.3">
      <c r="AI8974" s="7">
        <v>8973</v>
      </c>
      <c r="AJ8974" s="7">
        <v>8</v>
      </c>
      <c r="AK8974" s="7">
        <v>6</v>
      </c>
      <c r="AL8974">
        <v>0.48435494220000003</v>
      </c>
      <c r="AM8974">
        <v>0.42928198950000002</v>
      </c>
    </row>
    <row r="8975" spans="35:39" x14ac:dyDescent="0.3">
      <c r="AI8975" s="7">
        <v>8974</v>
      </c>
      <c r="AJ8975" s="7">
        <v>7</v>
      </c>
      <c r="AK8975" s="7">
        <v>5</v>
      </c>
      <c r="AL8975">
        <v>0.42378048779999999</v>
      </c>
      <c r="AM8975">
        <v>0.35483353379999999</v>
      </c>
    </row>
    <row r="8976" spans="35:39" x14ac:dyDescent="0.3">
      <c r="AI8976" s="7">
        <v>8975</v>
      </c>
      <c r="AJ8976" s="7">
        <v>5</v>
      </c>
      <c r="AK8976" s="7">
        <v>5</v>
      </c>
      <c r="AL8976">
        <v>0.28923299099999999</v>
      </c>
      <c r="AM8976">
        <v>0.35483353379999999</v>
      </c>
    </row>
    <row r="8977" spans="35:39" x14ac:dyDescent="0.3">
      <c r="AI8977" s="7">
        <v>8976</v>
      </c>
      <c r="AJ8977" s="7">
        <v>0</v>
      </c>
      <c r="AK8977" s="7">
        <v>0</v>
      </c>
      <c r="AL8977">
        <v>0</v>
      </c>
      <c r="AM8977">
        <v>0</v>
      </c>
    </row>
    <row r="8978" spans="35:39" x14ac:dyDescent="0.3">
      <c r="AI8978" s="7">
        <v>8977</v>
      </c>
      <c r="AJ8978" s="7">
        <v>15</v>
      </c>
      <c r="AK8978" s="7">
        <v>14</v>
      </c>
      <c r="AL8978">
        <v>0.76163350439999999</v>
      </c>
      <c r="AM8978">
        <v>0.79021259519999998</v>
      </c>
    </row>
    <row r="8979" spans="35:39" x14ac:dyDescent="0.3">
      <c r="AI8979" s="7">
        <v>8978</v>
      </c>
      <c r="AJ8979" s="7">
        <v>60</v>
      </c>
      <c r="AK8979" s="7">
        <v>52</v>
      </c>
      <c r="AL8979">
        <v>0.9904525032</v>
      </c>
      <c r="AM8979">
        <v>0.99069394300000002</v>
      </c>
    </row>
    <row r="8980" spans="35:39" x14ac:dyDescent="0.3">
      <c r="AI8980" s="7">
        <v>8979</v>
      </c>
      <c r="AJ8980" s="7">
        <v>12</v>
      </c>
      <c r="AK8980" s="7">
        <v>10</v>
      </c>
      <c r="AL8980">
        <v>0.6704910141</v>
      </c>
      <c r="AM8980">
        <v>0.65543521859999998</v>
      </c>
    </row>
    <row r="8981" spans="35:39" x14ac:dyDescent="0.3">
      <c r="AI8981" s="7">
        <v>8980</v>
      </c>
      <c r="AJ8981" s="7">
        <v>12</v>
      </c>
      <c r="AK8981" s="7">
        <v>12</v>
      </c>
      <c r="AL8981">
        <v>0.6704910141</v>
      </c>
      <c r="AM8981">
        <v>0.73341355789999996</v>
      </c>
    </row>
    <row r="8982" spans="35:39" x14ac:dyDescent="0.3">
      <c r="AI8982" s="7">
        <v>8981</v>
      </c>
      <c r="AJ8982" s="7">
        <v>4</v>
      </c>
      <c r="AK8982" s="7">
        <v>4</v>
      </c>
      <c r="AL8982">
        <v>0.21726572520000001</v>
      </c>
      <c r="AM8982">
        <v>0.27276373840000001</v>
      </c>
    </row>
    <row r="8983" spans="35:39" x14ac:dyDescent="0.3">
      <c r="AI8983" s="7">
        <v>8982</v>
      </c>
      <c r="AJ8983" s="7">
        <v>8</v>
      </c>
      <c r="AK8983" s="7">
        <v>8</v>
      </c>
      <c r="AL8983">
        <v>0.48435494220000003</v>
      </c>
      <c r="AM8983">
        <v>0.55539510619999999</v>
      </c>
    </row>
    <row r="8984" spans="35:39" x14ac:dyDescent="0.3">
      <c r="AI8984" s="7">
        <v>8983</v>
      </c>
      <c r="AJ8984" s="7">
        <v>9</v>
      </c>
      <c r="AK8984" s="7">
        <v>8</v>
      </c>
      <c r="AL8984">
        <v>0.53714698329999999</v>
      </c>
      <c r="AM8984">
        <v>0.55539510619999999</v>
      </c>
    </row>
    <row r="8985" spans="35:39" x14ac:dyDescent="0.3">
      <c r="AI8985" s="7">
        <v>8984</v>
      </c>
      <c r="AJ8985" s="7">
        <v>24</v>
      </c>
      <c r="AK8985" s="7">
        <v>23</v>
      </c>
      <c r="AL8985">
        <v>0.90227856220000002</v>
      </c>
      <c r="AM8985">
        <v>0.9181708784</v>
      </c>
    </row>
    <row r="8986" spans="35:39" x14ac:dyDescent="0.3">
      <c r="AI8986" s="7">
        <v>8985</v>
      </c>
      <c r="AJ8986" s="7">
        <v>21</v>
      </c>
      <c r="AK8986" s="7">
        <v>12</v>
      </c>
      <c r="AL8986">
        <v>0.87098844669999997</v>
      </c>
      <c r="AM8986">
        <v>0.73341355789999996</v>
      </c>
    </row>
    <row r="8987" spans="35:39" x14ac:dyDescent="0.3">
      <c r="AI8987" s="7">
        <v>8986</v>
      </c>
      <c r="AJ8987" s="7">
        <v>2</v>
      </c>
      <c r="AK8987" s="7">
        <v>2</v>
      </c>
      <c r="AL8987">
        <v>7.9188061599999998E-2</v>
      </c>
      <c r="AM8987">
        <v>0.1075010028</v>
      </c>
    </row>
    <row r="8988" spans="35:39" x14ac:dyDescent="0.3">
      <c r="AI8988" s="7">
        <v>8987</v>
      </c>
      <c r="AJ8988" s="7">
        <v>9</v>
      </c>
      <c r="AK8988" s="7">
        <v>9</v>
      </c>
      <c r="AL8988">
        <v>0.53714698329999999</v>
      </c>
      <c r="AM8988">
        <v>0.60882470909999997</v>
      </c>
    </row>
    <row r="8989" spans="35:39" x14ac:dyDescent="0.3">
      <c r="AI8989" s="7">
        <v>8988</v>
      </c>
      <c r="AJ8989" s="7">
        <v>1</v>
      </c>
      <c r="AK8989" s="7">
        <v>1</v>
      </c>
      <c r="AL8989">
        <v>2.9123876699999999E-2</v>
      </c>
      <c r="AM8989">
        <v>4.2519053299999998E-2</v>
      </c>
    </row>
    <row r="8990" spans="35:39" x14ac:dyDescent="0.3">
      <c r="AI8990" s="7">
        <v>8989</v>
      </c>
      <c r="AJ8990" s="7">
        <v>32</v>
      </c>
      <c r="AK8990" s="7">
        <v>26</v>
      </c>
      <c r="AL8990">
        <v>0.94849165589999995</v>
      </c>
      <c r="AM8990">
        <v>0.93798636179999995</v>
      </c>
    </row>
    <row r="8991" spans="35:39" x14ac:dyDescent="0.3">
      <c r="AI8991" s="7">
        <v>8990</v>
      </c>
      <c r="AJ8991" s="7">
        <v>4</v>
      </c>
      <c r="AK8991" s="7">
        <v>4</v>
      </c>
      <c r="AL8991">
        <v>0.21726572520000001</v>
      </c>
      <c r="AM8991">
        <v>0.27276373840000001</v>
      </c>
    </row>
    <row r="8992" spans="35:39" x14ac:dyDescent="0.3">
      <c r="AI8992" s="7">
        <v>8991</v>
      </c>
      <c r="AJ8992" s="7">
        <v>5</v>
      </c>
      <c r="AK8992" s="7">
        <v>2</v>
      </c>
      <c r="AL8992">
        <v>0.28923299099999999</v>
      </c>
      <c r="AM8992">
        <v>0.1075010028</v>
      </c>
    </row>
    <row r="8993" spans="35:39" x14ac:dyDescent="0.3">
      <c r="AI8993" s="7">
        <v>8992</v>
      </c>
      <c r="AJ8993" s="7">
        <v>0</v>
      </c>
      <c r="AK8993" s="7">
        <v>1</v>
      </c>
      <c r="AL8993">
        <v>0</v>
      </c>
      <c r="AM8993">
        <v>4.2519053299999998E-2</v>
      </c>
    </row>
    <row r="8994" spans="35:39" x14ac:dyDescent="0.3">
      <c r="AI8994" s="7">
        <v>8993</v>
      </c>
      <c r="AJ8994" s="7">
        <v>8</v>
      </c>
      <c r="AK8994" s="7">
        <v>8</v>
      </c>
      <c r="AL8994">
        <v>0.48435494220000003</v>
      </c>
      <c r="AM8994">
        <v>0.55539510619999999</v>
      </c>
    </row>
    <row r="8995" spans="35:39" x14ac:dyDescent="0.3">
      <c r="AI8995" s="7">
        <v>8994</v>
      </c>
      <c r="AJ8995" s="7">
        <v>13</v>
      </c>
      <c r="AK8995" s="7">
        <v>6</v>
      </c>
      <c r="AL8995">
        <v>0.70450898579999999</v>
      </c>
      <c r="AM8995">
        <v>0.42928198950000002</v>
      </c>
    </row>
    <row r="8996" spans="35:39" x14ac:dyDescent="0.3">
      <c r="AI8996" s="7">
        <v>8995</v>
      </c>
      <c r="AJ8996" s="7">
        <v>2</v>
      </c>
      <c r="AK8996" s="7">
        <v>2</v>
      </c>
      <c r="AL8996">
        <v>7.9188061599999998E-2</v>
      </c>
      <c r="AM8996">
        <v>0.1075010028</v>
      </c>
    </row>
    <row r="8997" spans="35:39" x14ac:dyDescent="0.3">
      <c r="AI8997" s="7">
        <v>8996</v>
      </c>
      <c r="AJ8997" s="7">
        <v>26</v>
      </c>
      <c r="AK8997" s="7">
        <v>27</v>
      </c>
      <c r="AL8997">
        <v>0.91696084720000004</v>
      </c>
      <c r="AM8997">
        <v>0.94376253499999996</v>
      </c>
    </row>
    <row r="8998" spans="35:39" x14ac:dyDescent="0.3">
      <c r="AI8998" s="7">
        <v>8997</v>
      </c>
      <c r="AJ8998" s="7">
        <v>4</v>
      </c>
      <c r="AK8998" s="7">
        <v>4</v>
      </c>
      <c r="AL8998">
        <v>0.21726572520000001</v>
      </c>
      <c r="AM8998">
        <v>0.27276373840000001</v>
      </c>
    </row>
    <row r="8999" spans="35:39" x14ac:dyDescent="0.3">
      <c r="AI8999" s="7">
        <v>8998</v>
      </c>
      <c r="AJ8999" s="7">
        <v>8</v>
      </c>
      <c r="AK8999" s="7">
        <v>8</v>
      </c>
      <c r="AL8999">
        <v>0.48435494220000003</v>
      </c>
      <c r="AM8999">
        <v>0.55539510619999999</v>
      </c>
    </row>
    <row r="9000" spans="35:39" x14ac:dyDescent="0.3">
      <c r="AI9000" s="7">
        <v>8999</v>
      </c>
      <c r="AJ9000" s="7">
        <v>7</v>
      </c>
      <c r="AK9000" s="7">
        <v>5</v>
      </c>
      <c r="AL9000">
        <v>0.42378048779999999</v>
      </c>
      <c r="AM9000">
        <v>0.35483353379999999</v>
      </c>
    </row>
    <row r="9001" spans="35:39" x14ac:dyDescent="0.3">
      <c r="AI9001" s="7">
        <v>9000</v>
      </c>
      <c r="AJ9001" s="7">
        <v>17</v>
      </c>
      <c r="AK9001" s="7">
        <v>12</v>
      </c>
      <c r="AL9001">
        <v>0.80720474959999999</v>
      </c>
      <c r="AM9001">
        <v>0.73341355789999996</v>
      </c>
    </row>
    <row r="9002" spans="35:39" x14ac:dyDescent="0.3">
      <c r="AI9002" s="7">
        <v>9001</v>
      </c>
      <c r="AJ9002" s="7">
        <v>6</v>
      </c>
      <c r="AK9002" s="7">
        <v>4</v>
      </c>
      <c r="AL9002">
        <v>0.35887355580000002</v>
      </c>
      <c r="AM9002">
        <v>0.27276373840000001</v>
      </c>
    </row>
    <row r="9003" spans="35:39" x14ac:dyDescent="0.3">
      <c r="AI9003" s="7">
        <v>9002</v>
      </c>
      <c r="AJ9003" s="7">
        <v>3</v>
      </c>
      <c r="AK9003" s="7">
        <v>2</v>
      </c>
      <c r="AL9003">
        <v>0.145860077</v>
      </c>
      <c r="AM9003">
        <v>0.1075010028</v>
      </c>
    </row>
    <row r="9004" spans="35:39" x14ac:dyDescent="0.3">
      <c r="AI9004" s="7">
        <v>9003</v>
      </c>
      <c r="AJ9004" s="7">
        <v>4</v>
      </c>
      <c r="AK9004" s="7">
        <v>2</v>
      </c>
      <c r="AL9004">
        <v>0.21726572520000001</v>
      </c>
      <c r="AM9004">
        <v>0.1075010028</v>
      </c>
    </row>
    <row r="9005" spans="35:39" x14ac:dyDescent="0.3">
      <c r="AI9005" s="7">
        <v>9004</v>
      </c>
      <c r="AJ9005" s="7">
        <v>7</v>
      </c>
      <c r="AK9005" s="7">
        <v>5</v>
      </c>
      <c r="AL9005">
        <v>0.42378048779999999</v>
      </c>
      <c r="AM9005">
        <v>0.35483353379999999</v>
      </c>
    </row>
    <row r="9006" spans="35:39" x14ac:dyDescent="0.3">
      <c r="AI9006" s="7">
        <v>9005</v>
      </c>
      <c r="AJ9006" s="7">
        <v>0</v>
      </c>
      <c r="AK9006" s="7">
        <v>0</v>
      </c>
      <c r="AL9006">
        <v>0</v>
      </c>
      <c r="AM9006">
        <v>0</v>
      </c>
    </row>
    <row r="9007" spans="35:39" x14ac:dyDescent="0.3">
      <c r="AI9007" s="7">
        <v>9006</v>
      </c>
      <c r="AJ9007" s="7">
        <v>0</v>
      </c>
      <c r="AK9007" s="7">
        <v>0</v>
      </c>
      <c r="AL9007">
        <v>0</v>
      </c>
      <c r="AM9007">
        <v>0</v>
      </c>
    </row>
    <row r="9008" spans="35:39" x14ac:dyDescent="0.3">
      <c r="AI9008" s="7">
        <v>9007</v>
      </c>
      <c r="AJ9008" s="7">
        <v>32</v>
      </c>
      <c r="AK9008" s="7">
        <v>31</v>
      </c>
      <c r="AL9008">
        <v>0.94849165589999995</v>
      </c>
      <c r="AM9008">
        <v>0.95876454069999995</v>
      </c>
    </row>
    <row r="9009" spans="35:39" x14ac:dyDescent="0.3">
      <c r="AI9009" s="7">
        <v>9008</v>
      </c>
      <c r="AJ9009" s="7">
        <v>4</v>
      </c>
      <c r="AK9009" s="7">
        <v>3</v>
      </c>
      <c r="AL9009">
        <v>0.21726572520000001</v>
      </c>
      <c r="AM9009">
        <v>0.18949057359999999</v>
      </c>
    </row>
    <row r="9010" spans="35:39" x14ac:dyDescent="0.3">
      <c r="AI9010" s="7">
        <v>9009</v>
      </c>
      <c r="AJ9010" s="7">
        <v>9</v>
      </c>
      <c r="AK9010" s="7">
        <v>6</v>
      </c>
      <c r="AL9010">
        <v>0.53714698329999999</v>
      </c>
      <c r="AM9010">
        <v>0.42928198950000002</v>
      </c>
    </row>
    <row r="9011" spans="35:39" x14ac:dyDescent="0.3">
      <c r="AI9011" s="7">
        <v>9010</v>
      </c>
      <c r="AJ9011" s="7">
        <v>7</v>
      </c>
      <c r="AK9011" s="7">
        <v>5</v>
      </c>
      <c r="AL9011">
        <v>0.42378048779999999</v>
      </c>
      <c r="AM9011">
        <v>0.35483353379999999</v>
      </c>
    </row>
    <row r="9012" spans="35:39" x14ac:dyDescent="0.3">
      <c r="AI9012" s="7">
        <v>9011</v>
      </c>
      <c r="AJ9012" s="7">
        <v>5</v>
      </c>
      <c r="AK9012" s="7">
        <v>6</v>
      </c>
      <c r="AL9012">
        <v>0.28923299099999999</v>
      </c>
      <c r="AM9012">
        <v>0.42928198950000002</v>
      </c>
    </row>
    <row r="9013" spans="35:39" x14ac:dyDescent="0.3">
      <c r="AI9013" s="7">
        <v>9012</v>
      </c>
      <c r="AJ9013" s="7">
        <v>0</v>
      </c>
      <c r="AK9013" s="7">
        <v>0</v>
      </c>
      <c r="AL9013">
        <v>0</v>
      </c>
      <c r="AM9013">
        <v>0</v>
      </c>
    </row>
    <row r="9014" spans="35:39" x14ac:dyDescent="0.3">
      <c r="AI9014" s="7">
        <v>9013</v>
      </c>
      <c r="AJ9014" s="7">
        <v>13</v>
      </c>
      <c r="AK9014" s="7">
        <v>10</v>
      </c>
      <c r="AL9014">
        <v>0.70450898579999999</v>
      </c>
      <c r="AM9014">
        <v>0.65543521859999998</v>
      </c>
    </row>
    <row r="9015" spans="35:39" x14ac:dyDescent="0.3">
      <c r="AI9015" s="7">
        <v>9014</v>
      </c>
      <c r="AJ9015" s="7">
        <v>2</v>
      </c>
      <c r="AK9015" s="7">
        <v>2</v>
      </c>
      <c r="AL9015">
        <v>7.9188061599999998E-2</v>
      </c>
      <c r="AM9015">
        <v>0.1075010028</v>
      </c>
    </row>
    <row r="9016" spans="35:39" x14ac:dyDescent="0.3">
      <c r="AI9016" s="7">
        <v>9015</v>
      </c>
      <c r="AJ9016" s="7">
        <v>10</v>
      </c>
      <c r="AK9016" s="7">
        <v>6</v>
      </c>
      <c r="AL9016">
        <v>0.58488446719999998</v>
      </c>
      <c r="AM9016">
        <v>0.42928198950000002</v>
      </c>
    </row>
    <row r="9017" spans="35:39" x14ac:dyDescent="0.3">
      <c r="AI9017" s="7">
        <v>9016</v>
      </c>
      <c r="AJ9017" s="7">
        <v>8</v>
      </c>
      <c r="AK9017" s="7">
        <v>7</v>
      </c>
      <c r="AL9017">
        <v>0.48435494220000003</v>
      </c>
      <c r="AM9017">
        <v>0.4956277577</v>
      </c>
    </row>
    <row r="9018" spans="35:39" x14ac:dyDescent="0.3">
      <c r="AI9018" s="7">
        <v>9017</v>
      </c>
      <c r="AJ9018" s="7">
        <v>6</v>
      </c>
      <c r="AK9018" s="7">
        <v>5</v>
      </c>
      <c r="AL9018">
        <v>0.35887355580000002</v>
      </c>
      <c r="AM9018">
        <v>0.35483353379999999</v>
      </c>
    </row>
    <row r="9019" spans="35:39" x14ac:dyDescent="0.3">
      <c r="AI9019" s="7">
        <v>9018</v>
      </c>
      <c r="AJ9019" s="7">
        <v>3</v>
      </c>
      <c r="AK9019" s="7">
        <v>2</v>
      </c>
      <c r="AL9019">
        <v>0.145860077</v>
      </c>
      <c r="AM9019">
        <v>0.1075010028</v>
      </c>
    </row>
    <row r="9020" spans="35:39" x14ac:dyDescent="0.3">
      <c r="AI9020" s="7">
        <v>9019</v>
      </c>
      <c r="AJ9020" s="7">
        <v>7</v>
      </c>
      <c r="AK9020" s="7">
        <v>6</v>
      </c>
      <c r="AL9020">
        <v>0.42378048779999999</v>
      </c>
      <c r="AM9020">
        <v>0.42928198950000002</v>
      </c>
    </row>
    <row r="9021" spans="35:39" x14ac:dyDescent="0.3">
      <c r="AI9021" s="7">
        <v>9020</v>
      </c>
      <c r="AJ9021" s="7">
        <v>9</v>
      </c>
      <c r="AK9021" s="7">
        <v>9</v>
      </c>
      <c r="AL9021">
        <v>0.53714698329999999</v>
      </c>
      <c r="AM9021">
        <v>0.60882470909999997</v>
      </c>
    </row>
    <row r="9022" spans="35:39" x14ac:dyDescent="0.3">
      <c r="AI9022" s="7">
        <v>9021</v>
      </c>
      <c r="AJ9022" s="7">
        <v>9</v>
      </c>
      <c r="AK9022" s="7">
        <v>9</v>
      </c>
      <c r="AL9022">
        <v>0.53714698329999999</v>
      </c>
      <c r="AM9022">
        <v>0.60882470909999997</v>
      </c>
    </row>
    <row r="9023" spans="35:39" x14ac:dyDescent="0.3">
      <c r="AI9023" s="7">
        <v>9022</v>
      </c>
      <c r="AJ9023" s="7">
        <v>5</v>
      </c>
      <c r="AK9023" s="7">
        <v>4</v>
      </c>
      <c r="AL9023">
        <v>0.28923299099999999</v>
      </c>
      <c r="AM9023">
        <v>0.27276373840000001</v>
      </c>
    </row>
    <row r="9024" spans="35:39" x14ac:dyDescent="0.3">
      <c r="AI9024" s="7">
        <v>9023</v>
      </c>
      <c r="AJ9024" s="7">
        <v>3</v>
      </c>
      <c r="AK9024" s="7">
        <v>3</v>
      </c>
      <c r="AL9024">
        <v>0.145860077</v>
      </c>
      <c r="AM9024">
        <v>0.18949057359999999</v>
      </c>
    </row>
    <row r="9025" spans="35:39" x14ac:dyDescent="0.3">
      <c r="AI9025" s="7">
        <v>9024</v>
      </c>
      <c r="AJ9025" s="7">
        <v>4</v>
      </c>
      <c r="AK9025" s="7">
        <v>4</v>
      </c>
      <c r="AL9025">
        <v>0.21726572520000001</v>
      </c>
      <c r="AM9025">
        <v>0.27276373840000001</v>
      </c>
    </row>
    <row r="9026" spans="35:39" x14ac:dyDescent="0.3">
      <c r="AI9026" s="7">
        <v>9025</v>
      </c>
      <c r="AJ9026" s="7">
        <v>12</v>
      </c>
      <c r="AK9026" s="7">
        <v>12</v>
      </c>
      <c r="AL9026">
        <v>0.6704910141</v>
      </c>
      <c r="AM9026">
        <v>0.73341355789999996</v>
      </c>
    </row>
    <row r="9027" spans="35:39" x14ac:dyDescent="0.3">
      <c r="AI9027" s="7">
        <v>9026</v>
      </c>
      <c r="AJ9027" s="7">
        <v>10</v>
      </c>
      <c r="AK9027" s="7">
        <v>9</v>
      </c>
      <c r="AL9027">
        <v>0.58488446719999998</v>
      </c>
      <c r="AM9027">
        <v>0.60882470909999997</v>
      </c>
    </row>
    <row r="9028" spans="35:39" x14ac:dyDescent="0.3">
      <c r="AI9028" s="7">
        <v>9027</v>
      </c>
      <c r="AJ9028" s="7">
        <v>4</v>
      </c>
      <c r="AK9028" s="7">
        <v>2</v>
      </c>
      <c r="AL9028">
        <v>0.21726572520000001</v>
      </c>
      <c r="AM9028">
        <v>0.1075010028</v>
      </c>
    </row>
    <row r="9029" spans="35:39" x14ac:dyDescent="0.3">
      <c r="AI9029" s="7">
        <v>9028</v>
      </c>
      <c r="AJ9029" s="7">
        <v>15</v>
      </c>
      <c r="AK9029" s="7">
        <v>16</v>
      </c>
      <c r="AL9029">
        <v>0.76163350439999999</v>
      </c>
      <c r="AM9029">
        <v>0.83241075009999999</v>
      </c>
    </row>
    <row r="9030" spans="35:39" x14ac:dyDescent="0.3">
      <c r="AI9030" s="7">
        <v>9029</v>
      </c>
      <c r="AJ9030" s="7">
        <v>46</v>
      </c>
      <c r="AK9030" s="7">
        <v>36</v>
      </c>
      <c r="AL9030">
        <v>0.98002246459999998</v>
      </c>
      <c r="AM9030">
        <v>0.97248295220000003</v>
      </c>
    </row>
    <row r="9031" spans="35:39" x14ac:dyDescent="0.3">
      <c r="AI9031" s="7">
        <v>9030</v>
      </c>
      <c r="AJ9031" s="7">
        <v>6</v>
      </c>
      <c r="AK9031" s="7">
        <v>3</v>
      </c>
      <c r="AL9031">
        <v>0.35887355580000002</v>
      </c>
      <c r="AM9031">
        <v>0.18949057359999999</v>
      </c>
    </row>
    <row r="9032" spans="35:39" x14ac:dyDescent="0.3">
      <c r="AI9032" s="7">
        <v>9031</v>
      </c>
      <c r="AJ9032" s="7">
        <v>3</v>
      </c>
      <c r="AK9032" s="7">
        <v>3</v>
      </c>
      <c r="AL9032">
        <v>0.145860077</v>
      </c>
      <c r="AM9032">
        <v>0.18949057359999999</v>
      </c>
    </row>
    <row r="9033" spans="35:39" x14ac:dyDescent="0.3">
      <c r="AI9033" s="7">
        <v>9032</v>
      </c>
      <c r="AJ9033" s="7">
        <v>7</v>
      </c>
      <c r="AK9033" s="7">
        <v>6</v>
      </c>
      <c r="AL9033">
        <v>0.42378048779999999</v>
      </c>
      <c r="AM9033">
        <v>0.42928198950000002</v>
      </c>
    </row>
    <row r="9034" spans="35:39" x14ac:dyDescent="0.3">
      <c r="AI9034" s="7">
        <v>9033</v>
      </c>
      <c r="AJ9034" s="7">
        <v>3</v>
      </c>
      <c r="AK9034" s="7">
        <v>1</v>
      </c>
      <c r="AL9034">
        <v>0.145860077</v>
      </c>
      <c r="AM9034">
        <v>4.2519053299999998E-2</v>
      </c>
    </row>
    <row r="9035" spans="35:39" x14ac:dyDescent="0.3">
      <c r="AI9035" s="7">
        <v>9034</v>
      </c>
      <c r="AJ9035" s="7">
        <v>14</v>
      </c>
      <c r="AK9035" s="7">
        <v>14</v>
      </c>
      <c r="AL9035">
        <v>0.73459563539999995</v>
      </c>
      <c r="AM9035">
        <v>0.79021259519999998</v>
      </c>
    </row>
    <row r="9036" spans="35:39" x14ac:dyDescent="0.3">
      <c r="AI9036" s="7">
        <v>9035</v>
      </c>
      <c r="AJ9036" s="7">
        <v>1</v>
      </c>
      <c r="AK9036" s="7">
        <v>2</v>
      </c>
      <c r="AL9036">
        <v>2.9123876699999999E-2</v>
      </c>
      <c r="AM9036">
        <v>0.1075010028</v>
      </c>
    </row>
    <row r="9037" spans="35:39" x14ac:dyDescent="0.3">
      <c r="AI9037" s="7">
        <v>9036</v>
      </c>
      <c r="AJ9037" s="7">
        <v>3</v>
      </c>
      <c r="AK9037" s="7">
        <v>1</v>
      </c>
      <c r="AL9037">
        <v>0.145860077</v>
      </c>
      <c r="AM9037">
        <v>4.2519053299999998E-2</v>
      </c>
    </row>
    <row r="9038" spans="35:39" x14ac:dyDescent="0.3">
      <c r="AI9038" s="7">
        <v>9037</v>
      </c>
      <c r="AJ9038" s="7">
        <v>17</v>
      </c>
      <c r="AK9038" s="7">
        <v>12</v>
      </c>
      <c r="AL9038">
        <v>0.80720474959999999</v>
      </c>
      <c r="AM9038">
        <v>0.73341355789999996</v>
      </c>
    </row>
    <row r="9039" spans="35:39" x14ac:dyDescent="0.3">
      <c r="AI9039" s="7">
        <v>9038</v>
      </c>
      <c r="AJ9039" s="7">
        <v>7</v>
      </c>
      <c r="AK9039" s="7">
        <v>7</v>
      </c>
      <c r="AL9039">
        <v>0.42378048779999999</v>
      </c>
      <c r="AM9039">
        <v>0.4956277577</v>
      </c>
    </row>
    <row r="9040" spans="35:39" x14ac:dyDescent="0.3">
      <c r="AI9040" s="7">
        <v>9039</v>
      </c>
      <c r="AJ9040" s="7">
        <v>3</v>
      </c>
      <c r="AK9040" s="7">
        <v>4</v>
      </c>
      <c r="AL9040">
        <v>0.145860077</v>
      </c>
      <c r="AM9040">
        <v>0.27276373840000001</v>
      </c>
    </row>
    <row r="9041" spans="35:39" x14ac:dyDescent="0.3">
      <c r="AI9041" s="7">
        <v>9040</v>
      </c>
      <c r="AJ9041" s="7">
        <v>6</v>
      </c>
      <c r="AK9041" s="7">
        <v>6</v>
      </c>
      <c r="AL9041">
        <v>0.35887355580000002</v>
      </c>
      <c r="AM9041">
        <v>0.42928198950000002</v>
      </c>
    </row>
    <row r="9042" spans="35:39" x14ac:dyDescent="0.3">
      <c r="AI9042" s="7">
        <v>9041</v>
      </c>
      <c r="AJ9042" s="7">
        <v>13</v>
      </c>
      <c r="AK9042" s="7">
        <v>10</v>
      </c>
      <c r="AL9042">
        <v>0.70450898579999999</v>
      </c>
      <c r="AM9042">
        <v>0.65543521859999998</v>
      </c>
    </row>
    <row r="9043" spans="35:39" x14ac:dyDescent="0.3">
      <c r="AI9043" s="7">
        <v>9042</v>
      </c>
      <c r="AJ9043" s="7">
        <v>6</v>
      </c>
      <c r="AK9043" s="7">
        <v>5</v>
      </c>
      <c r="AL9043">
        <v>0.35887355580000002</v>
      </c>
      <c r="AM9043">
        <v>0.35483353379999999</v>
      </c>
    </row>
    <row r="9044" spans="35:39" x14ac:dyDescent="0.3">
      <c r="AI9044" s="7">
        <v>9043</v>
      </c>
      <c r="AJ9044" s="7">
        <v>6</v>
      </c>
      <c r="AK9044" s="7">
        <v>4</v>
      </c>
      <c r="AL9044">
        <v>0.35887355580000002</v>
      </c>
      <c r="AM9044">
        <v>0.27276373840000001</v>
      </c>
    </row>
    <row r="9045" spans="35:39" x14ac:dyDescent="0.3">
      <c r="AI9045" s="7">
        <v>9044</v>
      </c>
      <c r="AJ9045" s="7">
        <v>24</v>
      </c>
      <c r="AK9045" s="7">
        <v>21</v>
      </c>
      <c r="AL9045">
        <v>0.90227856220000002</v>
      </c>
      <c r="AM9045">
        <v>0.90004011230000003</v>
      </c>
    </row>
    <row r="9046" spans="35:39" x14ac:dyDescent="0.3">
      <c r="AI9046" s="7">
        <v>9045</v>
      </c>
      <c r="AJ9046" s="7">
        <v>7</v>
      </c>
      <c r="AK9046" s="7">
        <v>7</v>
      </c>
      <c r="AL9046">
        <v>0.42378048779999999</v>
      </c>
      <c r="AM9046">
        <v>0.4956277577</v>
      </c>
    </row>
    <row r="9047" spans="35:39" x14ac:dyDescent="0.3">
      <c r="AI9047" s="7">
        <v>9046</v>
      </c>
      <c r="AJ9047" s="7">
        <v>7</v>
      </c>
      <c r="AK9047" s="7">
        <v>4</v>
      </c>
      <c r="AL9047">
        <v>0.42378048779999999</v>
      </c>
      <c r="AM9047">
        <v>0.27276373840000001</v>
      </c>
    </row>
    <row r="9048" spans="35:39" x14ac:dyDescent="0.3">
      <c r="AI9048" s="7">
        <v>9047</v>
      </c>
      <c r="AJ9048" s="7">
        <v>6</v>
      </c>
      <c r="AK9048" s="7">
        <v>6</v>
      </c>
      <c r="AL9048">
        <v>0.35887355580000002</v>
      </c>
      <c r="AM9048">
        <v>0.42928198950000002</v>
      </c>
    </row>
    <row r="9049" spans="35:39" x14ac:dyDescent="0.3">
      <c r="AI9049" s="7">
        <v>9048</v>
      </c>
      <c r="AJ9049" s="7">
        <v>16</v>
      </c>
      <c r="AK9049" s="7">
        <v>13</v>
      </c>
      <c r="AL9049">
        <v>0.78674582790000003</v>
      </c>
      <c r="AM9049">
        <v>0.76269554750000002</v>
      </c>
    </row>
    <row r="9050" spans="35:39" x14ac:dyDescent="0.3">
      <c r="AI9050" s="7">
        <v>9049</v>
      </c>
      <c r="AJ9050" s="7">
        <v>4</v>
      </c>
      <c r="AK9050" s="7">
        <v>2</v>
      </c>
      <c r="AL9050">
        <v>0.21726572520000001</v>
      </c>
      <c r="AM9050">
        <v>0.1075010028</v>
      </c>
    </row>
    <row r="9051" spans="35:39" x14ac:dyDescent="0.3">
      <c r="AI9051" s="7">
        <v>9050</v>
      </c>
      <c r="AJ9051" s="7">
        <v>3</v>
      </c>
      <c r="AK9051" s="7">
        <v>2</v>
      </c>
      <c r="AL9051">
        <v>0.145860077</v>
      </c>
      <c r="AM9051">
        <v>0.1075010028</v>
      </c>
    </row>
    <row r="9052" spans="35:39" x14ac:dyDescent="0.3">
      <c r="AI9052" s="7">
        <v>9051</v>
      </c>
      <c r="AJ9052" s="7">
        <v>5</v>
      </c>
      <c r="AK9052" s="7">
        <v>5</v>
      </c>
      <c r="AL9052">
        <v>0.28923299099999999</v>
      </c>
      <c r="AM9052">
        <v>0.35483353379999999</v>
      </c>
    </row>
    <row r="9053" spans="35:39" x14ac:dyDescent="0.3">
      <c r="AI9053" s="7">
        <v>9052</v>
      </c>
      <c r="AJ9053" s="7">
        <v>3</v>
      </c>
      <c r="AK9053" s="7">
        <v>4</v>
      </c>
      <c r="AL9053">
        <v>0.145860077</v>
      </c>
      <c r="AM9053">
        <v>0.27276373840000001</v>
      </c>
    </row>
    <row r="9054" spans="35:39" x14ac:dyDescent="0.3">
      <c r="AI9054" s="7">
        <v>9053</v>
      </c>
      <c r="AJ9054" s="7">
        <v>11</v>
      </c>
      <c r="AK9054" s="7">
        <v>11</v>
      </c>
      <c r="AL9054">
        <v>0.63005455710000002</v>
      </c>
      <c r="AM9054">
        <v>0.69691135169999996</v>
      </c>
    </row>
    <row r="9055" spans="35:39" x14ac:dyDescent="0.3">
      <c r="AI9055" s="7">
        <v>9054</v>
      </c>
      <c r="AJ9055" s="7">
        <v>13</v>
      </c>
      <c r="AK9055" s="7">
        <v>10</v>
      </c>
      <c r="AL9055">
        <v>0.70450898579999999</v>
      </c>
      <c r="AM9055">
        <v>0.65543521859999998</v>
      </c>
    </row>
    <row r="9056" spans="35:39" x14ac:dyDescent="0.3">
      <c r="AI9056" s="7">
        <v>9055</v>
      </c>
      <c r="AJ9056" s="7">
        <v>15</v>
      </c>
      <c r="AK9056" s="7">
        <v>12</v>
      </c>
      <c r="AL9056">
        <v>0.76163350439999999</v>
      </c>
      <c r="AM9056">
        <v>0.73341355789999996</v>
      </c>
    </row>
    <row r="9057" spans="35:39" x14ac:dyDescent="0.3">
      <c r="AI9057" s="7">
        <v>9056</v>
      </c>
      <c r="AJ9057" s="7">
        <v>44</v>
      </c>
      <c r="AK9057" s="7">
        <v>37</v>
      </c>
      <c r="AL9057">
        <v>0.9766527599</v>
      </c>
      <c r="AM9057">
        <v>0.97440834330000003</v>
      </c>
    </row>
    <row r="9058" spans="35:39" x14ac:dyDescent="0.3">
      <c r="AI9058" s="7">
        <v>9057</v>
      </c>
      <c r="AJ9058" s="7">
        <v>2</v>
      </c>
      <c r="AK9058" s="7">
        <v>1</v>
      </c>
      <c r="AL9058">
        <v>7.9188061599999998E-2</v>
      </c>
      <c r="AM9058">
        <v>4.2519053299999998E-2</v>
      </c>
    </row>
    <row r="9059" spans="35:39" x14ac:dyDescent="0.3">
      <c r="AI9059" s="7">
        <v>9058</v>
      </c>
      <c r="AJ9059" s="7">
        <v>38</v>
      </c>
      <c r="AK9059" s="7">
        <v>35</v>
      </c>
      <c r="AL9059">
        <v>0.96726572519999998</v>
      </c>
      <c r="AM9059">
        <v>0.96967509019999998</v>
      </c>
    </row>
    <row r="9060" spans="35:39" x14ac:dyDescent="0.3">
      <c r="AI9060" s="7">
        <v>9059</v>
      </c>
      <c r="AJ9060" s="7">
        <v>8</v>
      </c>
      <c r="AK9060" s="7">
        <v>8</v>
      </c>
      <c r="AL9060">
        <v>0.48435494220000003</v>
      </c>
      <c r="AM9060">
        <v>0.55539510619999999</v>
      </c>
    </row>
    <row r="9061" spans="35:39" x14ac:dyDescent="0.3">
      <c r="AI9061" s="7">
        <v>9060</v>
      </c>
      <c r="AJ9061" s="7">
        <v>5</v>
      </c>
      <c r="AK9061" s="7">
        <v>4</v>
      </c>
      <c r="AL9061">
        <v>0.28923299099999999</v>
      </c>
      <c r="AM9061">
        <v>0.27276373840000001</v>
      </c>
    </row>
    <row r="9062" spans="35:39" x14ac:dyDescent="0.3">
      <c r="AI9062" s="7">
        <v>9061</v>
      </c>
      <c r="AJ9062" s="7">
        <v>19</v>
      </c>
      <c r="AK9062" s="7">
        <v>16</v>
      </c>
      <c r="AL9062">
        <v>0.84194480100000002</v>
      </c>
      <c r="AM9062">
        <v>0.83241075009999999</v>
      </c>
    </row>
    <row r="9063" spans="35:39" x14ac:dyDescent="0.3">
      <c r="AI9063" s="7">
        <v>9062</v>
      </c>
      <c r="AJ9063" s="7">
        <v>5</v>
      </c>
      <c r="AK9063" s="7">
        <v>5</v>
      </c>
      <c r="AL9063">
        <v>0.28923299099999999</v>
      </c>
      <c r="AM9063">
        <v>0.35483353379999999</v>
      </c>
    </row>
    <row r="9064" spans="35:39" x14ac:dyDescent="0.3">
      <c r="AI9064" s="7">
        <v>9063</v>
      </c>
      <c r="AJ9064" s="7">
        <v>8</v>
      </c>
      <c r="AK9064" s="7">
        <v>6</v>
      </c>
      <c r="AL9064">
        <v>0.48435494220000003</v>
      </c>
      <c r="AM9064">
        <v>0.42928198950000002</v>
      </c>
    </row>
    <row r="9065" spans="35:39" x14ac:dyDescent="0.3">
      <c r="AI9065" s="7">
        <v>9064</v>
      </c>
      <c r="AJ9065" s="7">
        <v>17</v>
      </c>
      <c r="AK9065" s="7">
        <v>18</v>
      </c>
      <c r="AL9065">
        <v>0.80720474959999999</v>
      </c>
      <c r="AM9065">
        <v>0.86466105090000001</v>
      </c>
    </row>
    <row r="9066" spans="35:39" x14ac:dyDescent="0.3">
      <c r="AI9066" s="7">
        <v>9065</v>
      </c>
      <c r="AJ9066" s="7">
        <v>6</v>
      </c>
      <c r="AK9066" s="7">
        <v>6</v>
      </c>
      <c r="AL9066">
        <v>0.35887355580000002</v>
      </c>
      <c r="AM9066">
        <v>0.42928198950000002</v>
      </c>
    </row>
    <row r="9067" spans="35:39" x14ac:dyDescent="0.3">
      <c r="AI9067" s="7">
        <v>9066</v>
      </c>
      <c r="AJ9067" s="7">
        <v>1</v>
      </c>
      <c r="AK9067" s="7">
        <v>1</v>
      </c>
      <c r="AL9067">
        <v>2.9123876699999999E-2</v>
      </c>
      <c r="AM9067">
        <v>4.2519053299999998E-2</v>
      </c>
    </row>
    <row r="9068" spans="35:39" x14ac:dyDescent="0.3">
      <c r="AI9068" s="7">
        <v>9067</v>
      </c>
      <c r="AJ9068" s="7">
        <v>2</v>
      </c>
      <c r="AK9068" s="7">
        <v>1</v>
      </c>
      <c r="AL9068">
        <v>7.9188061599999998E-2</v>
      </c>
      <c r="AM9068">
        <v>4.2519053299999998E-2</v>
      </c>
    </row>
    <row r="9069" spans="35:39" x14ac:dyDescent="0.3">
      <c r="AI9069" s="7">
        <v>9068</v>
      </c>
      <c r="AJ9069" s="7">
        <v>6</v>
      </c>
      <c r="AK9069" s="7">
        <v>5</v>
      </c>
      <c r="AL9069">
        <v>0.35887355580000002</v>
      </c>
      <c r="AM9069">
        <v>0.35483353379999999</v>
      </c>
    </row>
    <row r="9070" spans="35:39" x14ac:dyDescent="0.3">
      <c r="AI9070" s="7">
        <v>9069</v>
      </c>
      <c r="AJ9070" s="7">
        <v>9</v>
      </c>
      <c r="AK9070" s="7">
        <v>8</v>
      </c>
      <c r="AL9070">
        <v>0.53714698329999999</v>
      </c>
      <c r="AM9070">
        <v>0.55539510619999999</v>
      </c>
    </row>
    <row r="9071" spans="35:39" x14ac:dyDescent="0.3">
      <c r="AI9071" s="7">
        <v>9070</v>
      </c>
      <c r="AJ9071" s="7">
        <v>28</v>
      </c>
      <c r="AK9071" s="7">
        <v>24</v>
      </c>
      <c r="AL9071">
        <v>0.92987804870000002</v>
      </c>
      <c r="AM9071">
        <v>0.92563176889999998</v>
      </c>
    </row>
    <row r="9072" spans="35:39" x14ac:dyDescent="0.3">
      <c r="AI9072" s="7">
        <v>9071</v>
      </c>
      <c r="AJ9072" s="7">
        <v>22</v>
      </c>
      <c r="AK9072" s="7">
        <v>19</v>
      </c>
      <c r="AL9072">
        <v>0.88246148899999999</v>
      </c>
      <c r="AM9072">
        <v>0.87837946239999998</v>
      </c>
    </row>
    <row r="9073" spans="35:39" x14ac:dyDescent="0.3">
      <c r="AI9073" s="7">
        <v>9072</v>
      </c>
      <c r="AJ9073" s="7">
        <v>5</v>
      </c>
      <c r="AK9073" s="7">
        <v>4</v>
      </c>
      <c r="AL9073">
        <v>0.28923299099999999</v>
      </c>
      <c r="AM9073">
        <v>0.27276373840000001</v>
      </c>
    </row>
    <row r="9074" spans="35:39" x14ac:dyDescent="0.3">
      <c r="AI9074" s="7">
        <v>9073</v>
      </c>
      <c r="AJ9074" s="7">
        <v>14</v>
      </c>
      <c r="AK9074" s="7">
        <v>12</v>
      </c>
      <c r="AL9074">
        <v>0.73459563539999995</v>
      </c>
      <c r="AM9074">
        <v>0.73341355789999996</v>
      </c>
    </row>
    <row r="9075" spans="35:39" x14ac:dyDescent="0.3">
      <c r="AI9075" s="7">
        <v>9074</v>
      </c>
      <c r="AJ9075" s="7">
        <v>2</v>
      </c>
      <c r="AK9075" s="7">
        <v>3</v>
      </c>
      <c r="AL9075">
        <v>7.9188061599999998E-2</v>
      </c>
      <c r="AM9075">
        <v>0.18949057359999999</v>
      </c>
    </row>
    <row r="9076" spans="35:39" x14ac:dyDescent="0.3">
      <c r="AI9076" s="7">
        <v>9075</v>
      </c>
      <c r="AJ9076" s="7">
        <v>14</v>
      </c>
      <c r="AK9076" s="7">
        <v>11</v>
      </c>
      <c r="AL9076">
        <v>0.73459563539999995</v>
      </c>
      <c r="AM9076">
        <v>0.69691135169999996</v>
      </c>
    </row>
    <row r="9077" spans="35:39" x14ac:dyDescent="0.3">
      <c r="AI9077" s="7">
        <v>9076</v>
      </c>
      <c r="AJ9077" s="7">
        <v>8</v>
      </c>
      <c r="AK9077" s="7">
        <v>6</v>
      </c>
      <c r="AL9077">
        <v>0.48435494220000003</v>
      </c>
      <c r="AM9077">
        <v>0.42928198950000002</v>
      </c>
    </row>
    <row r="9078" spans="35:39" x14ac:dyDescent="0.3">
      <c r="AI9078" s="7">
        <v>9077</v>
      </c>
      <c r="AJ9078" s="7">
        <v>17</v>
      </c>
      <c r="AK9078" s="7">
        <v>17</v>
      </c>
      <c r="AL9078">
        <v>0.80720474959999999</v>
      </c>
      <c r="AM9078">
        <v>0.84997994379999997</v>
      </c>
    </row>
    <row r="9079" spans="35:39" x14ac:dyDescent="0.3">
      <c r="AI9079" s="7">
        <v>9078</v>
      </c>
      <c r="AJ9079" s="7">
        <v>15</v>
      </c>
      <c r="AK9079" s="7">
        <v>12</v>
      </c>
      <c r="AL9079">
        <v>0.76163350439999999</v>
      </c>
      <c r="AM9079">
        <v>0.73341355789999996</v>
      </c>
    </row>
    <row r="9080" spans="35:39" x14ac:dyDescent="0.3">
      <c r="AI9080" s="7">
        <v>9079</v>
      </c>
      <c r="AJ9080" s="7">
        <v>6</v>
      </c>
      <c r="AK9080" s="7">
        <v>5</v>
      </c>
      <c r="AL9080">
        <v>0.35887355580000002</v>
      </c>
      <c r="AM9080">
        <v>0.35483353379999999</v>
      </c>
    </row>
    <row r="9081" spans="35:39" x14ac:dyDescent="0.3">
      <c r="AI9081" s="7">
        <v>9080</v>
      </c>
      <c r="AJ9081" s="7">
        <v>1</v>
      </c>
      <c r="AK9081" s="7">
        <v>2</v>
      </c>
      <c r="AL9081">
        <v>2.9123876699999999E-2</v>
      </c>
      <c r="AM9081">
        <v>0.1075010028</v>
      </c>
    </row>
    <row r="9082" spans="35:39" x14ac:dyDescent="0.3">
      <c r="AI9082" s="7">
        <v>9081</v>
      </c>
      <c r="AJ9082" s="7">
        <v>22</v>
      </c>
      <c r="AK9082" s="7">
        <v>22</v>
      </c>
      <c r="AL9082">
        <v>0.88246148899999999</v>
      </c>
      <c r="AM9082">
        <v>0.90878459680000001</v>
      </c>
    </row>
    <row r="9083" spans="35:39" x14ac:dyDescent="0.3">
      <c r="AI9083" s="7">
        <v>9082</v>
      </c>
      <c r="AJ9083" s="7">
        <v>1</v>
      </c>
      <c r="AK9083" s="7">
        <v>1</v>
      </c>
      <c r="AL9083">
        <v>2.9123876699999999E-2</v>
      </c>
      <c r="AM9083">
        <v>4.2519053299999998E-2</v>
      </c>
    </row>
    <row r="9084" spans="35:39" x14ac:dyDescent="0.3">
      <c r="AI9084" s="7">
        <v>9083</v>
      </c>
      <c r="AJ9084" s="7">
        <v>25</v>
      </c>
      <c r="AK9084" s="7">
        <v>22</v>
      </c>
      <c r="AL9084">
        <v>0.91014120659999997</v>
      </c>
      <c r="AM9084">
        <v>0.90878459680000001</v>
      </c>
    </row>
    <row r="9085" spans="35:39" x14ac:dyDescent="0.3">
      <c r="AI9085" s="7">
        <v>9084</v>
      </c>
      <c r="AJ9085" s="7">
        <v>4</v>
      </c>
      <c r="AK9085" s="7">
        <v>3</v>
      </c>
      <c r="AL9085">
        <v>0.21726572520000001</v>
      </c>
      <c r="AM9085">
        <v>0.18949057359999999</v>
      </c>
    </row>
    <row r="9086" spans="35:39" x14ac:dyDescent="0.3">
      <c r="AI9086" s="7">
        <v>9085</v>
      </c>
      <c r="AJ9086" s="7">
        <v>5</v>
      </c>
      <c r="AK9086" s="7">
        <v>3</v>
      </c>
      <c r="AL9086">
        <v>0.28923299099999999</v>
      </c>
      <c r="AM9086">
        <v>0.18949057359999999</v>
      </c>
    </row>
    <row r="9087" spans="35:39" x14ac:dyDescent="0.3">
      <c r="AI9087" s="7">
        <v>9086</v>
      </c>
      <c r="AJ9087" s="7">
        <v>2</v>
      </c>
      <c r="AK9087" s="7">
        <v>2</v>
      </c>
      <c r="AL9087">
        <v>7.9188061599999998E-2</v>
      </c>
      <c r="AM9087">
        <v>0.1075010028</v>
      </c>
    </row>
    <row r="9088" spans="35:39" x14ac:dyDescent="0.3">
      <c r="AI9088" s="7">
        <v>9087</v>
      </c>
      <c r="AJ9088" s="7">
        <v>10</v>
      </c>
      <c r="AK9088" s="7">
        <v>10</v>
      </c>
      <c r="AL9088">
        <v>0.58488446719999998</v>
      </c>
      <c r="AM9088">
        <v>0.65543521859999998</v>
      </c>
    </row>
    <row r="9089" spans="35:39" x14ac:dyDescent="0.3">
      <c r="AI9089" s="7">
        <v>9088</v>
      </c>
      <c r="AJ9089" s="7">
        <v>1</v>
      </c>
      <c r="AK9089" s="7">
        <v>1</v>
      </c>
      <c r="AL9089">
        <v>2.9123876699999999E-2</v>
      </c>
      <c r="AM9089">
        <v>4.2519053299999998E-2</v>
      </c>
    </row>
    <row r="9090" spans="35:39" x14ac:dyDescent="0.3">
      <c r="AI9090" s="7">
        <v>9089</v>
      </c>
      <c r="AJ9090" s="7">
        <v>10</v>
      </c>
      <c r="AK9090" s="7">
        <v>10</v>
      </c>
      <c r="AL9090">
        <v>0.58488446719999998</v>
      </c>
      <c r="AM9090">
        <v>0.65543521859999998</v>
      </c>
    </row>
    <row r="9091" spans="35:39" x14ac:dyDescent="0.3">
      <c r="AI9091" s="7">
        <v>9090</v>
      </c>
      <c r="AJ9091" s="7">
        <v>39</v>
      </c>
      <c r="AK9091" s="7">
        <v>35</v>
      </c>
      <c r="AL9091">
        <v>0.96935173289999998</v>
      </c>
      <c r="AM9091">
        <v>0.96967509019999998</v>
      </c>
    </row>
    <row r="9092" spans="35:39" x14ac:dyDescent="0.3">
      <c r="AI9092" s="7">
        <v>9091</v>
      </c>
      <c r="AJ9092" s="7">
        <v>10</v>
      </c>
      <c r="AK9092" s="7">
        <v>10</v>
      </c>
      <c r="AL9092">
        <v>0.58488446719999998</v>
      </c>
      <c r="AM9092">
        <v>0.65543521859999998</v>
      </c>
    </row>
    <row r="9093" spans="35:39" x14ac:dyDescent="0.3">
      <c r="AI9093" s="7">
        <v>9092</v>
      </c>
      <c r="AJ9093" s="7">
        <v>3</v>
      </c>
      <c r="AK9093" s="7">
        <v>2</v>
      </c>
      <c r="AL9093">
        <v>0.145860077</v>
      </c>
      <c r="AM9093">
        <v>0.1075010028</v>
      </c>
    </row>
    <row r="9094" spans="35:39" x14ac:dyDescent="0.3">
      <c r="AI9094" s="7">
        <v>9093</v>
      </c>
      <c r="AJ9094" s="7">
        <v>9</v>
      </c>
      <c r="AK9094" s="7">
        <v>10</v>
      </c>
      <c r="AL9094">
        <v>0.53714698329999999</v>
      </c>
      <c r="AM9094">
        <v>0.65543521859999998</v>
      </c>
    </row>
    <row r="9095" spans="35:39" x14ac:dyDescent="0.3">
      <c r="AI9095" s="7">
        <v>9094</v>
      </c>
      <c r="AJ9095" s="7">
        <v>22</v>
      </c>
      <c r="AK9095" s="7">
        <v>14</v>
      </c>
      <c r="AL9095">
        <v>0.88246148899999999</v>
      </c>
      <c r="AM9095">
        <v>0.79021259519999998</v>
      </c>
    </row>
    <row r="9096" spans="35:39" x14ac:dyDescent="0.3">
      <c r="AI9096" s="7">
        <v>9095</v>
      </c>
      <c r="AJ9096" s="7">
        <v>0</v>
      </c>
      <c r="AK9096" s="7">
        <v>0</v>
      </c>
      <c r="AL9096">
        <v>0</v>
      </c>
      <c r="AM9096">
        <v>0</v>
      </c>
    </row>
    <row r="9097" spans="35:39" x14ac:dyDescent="0.3">
      <c r="AI9097" s="7">
        <v>9096</v>
      </c>
      <c r="AJ9097" s="7">
        <v>4</v>
      </c>
      <c r="AK9097" s="7">
        <v>1</v>
      </c>
      <c r="AL9097">
        <v>0.21726572520000001</v>
      </c>
      <c r="AM9097">
        <v>4.2519053299999998E-2</v>
      </c>
    </row>
    <row r="9098" spans="35:39" x14ac:dyDescent="0.3">
      <c r="AI9098" s="7">
        <v>9097</v>
      </c>
      <c r="AJ9098" s="7">
        <v>45</v>
      </c>
      <c r="AK9098" s="7">
        <v>41</v>
      </c>
      <c r="AL9098">
        <v>0.97841784330000003</v>
      </c>
      <c r="AM9098">
        <v>0.98042519049999999</v>
      </c>
    </row>
    <row r="9099" spans="35:39" x14ac:dyDescent="0.3">
      <c r="AI9099" s="7">
        <v>9098</v>
      </c>
      <c r="AJ9099" s="7">
        <v>16</v>
      </c>
      <c r="AK9099" s="7">
        <v>13</v>
      </c>
      <c r="AL9099">
        <v>0.78674582790000003</v>
      </c>
      <c r="AM9099">
        <v>0.76269554750000002</v>
      </c>
    </row>
    <row r="9100" spans="35:39" x14ac:dyDescent="0.3">
      <c r="AI9100" s="7">
        <v>9099</v>
      </c>
      <c r="AJ9100" s="7">
        <v>14</v>
      </c>
      <c r="AK9100" s="7">
        <v>13</v>
      </c>
      <c r="AL9100">
        <v>0.73459563539999995</v>
      </c>
      <c r="AM9100">
        <v>0.76269554750000002</v>
      </c>
    </row>
    <row r="9101" spans="35:39" x14ac:dyDescent="0.3">
      <c r="AI9101" s="7">
        <v>9100</v>
      </c>
      <c r="AJ9101" s="7">
        <v>14</v>
      </c>
      <c r="AK9101" s="7">
        <v>13</v>
      </c>
      <c r="AL9101">
        <v>0.73459563539999995</v>
      </c>
      <c r="AM9101">
        <v>0.76269554750000002</v>
      </c>
    </row>
    <row r="9102" spans="35:39" x14ac:dyDescent="0.3">
      <c r="AI9102" s="7">
        <v>9101</v>
      </c>
      <c r="AJ9102" s="7">
        <v>2</v>
      </c>
      <c r="AK9102" s="7">
        <v>1</v>
      </c>
      <c r="AL9102">
        <v>7.9188061599999998E-2</v>
      </c>
      <c r="AM9102">
        <v>4.2519053299999998E-2</v>
      </c>
    </row>
    <row r="9103" spans="35:39" x14ac:dyDescent="0.3">
      <c r="AI9103" s="7">
        <v>9102</v>
      </c>
      <c r="AJ9103" s="7">
        <v>9</v>
      </c>
      <c r="AK9103" s="7">
        <v>9</v>
      </c>
      <c r="AL9103">
        <v>0.53714698329999999</v>
      </c>
      <c r="AM9103">
        <v>0.60882470909999997</v>
      </c>
    </row>
    <row r="9104" spans="35:39" x14ac:dyDescent="0.3">
      <c r="AI9104" s="7">
        <v>9103</v>
      </c>
      <c r="AJ9104" s="7">
        <v>2</v>
      </c>
      <c r="AK9104" s="7">
        <v>1</v>
      </c>
      <c r="AL9104">
        <v>7.9188061599999998E-2</v>
      </c>
      <c r="AM9104">
        <v>4.2519053299999998E-2</v>
      </c>
    </row>
    <row r="9105" spans="35:39" x14ac:dyDescent="0.3">
      <c r="AI9105" s="7">
        <v>9104</v>
      </c>
      <c r="AJ9105" s="7">
        <v>9</v>
      </c>
      <c r="AK9105" s="7">
        <v>8</v>
      </c>
      <c r="AL9105">
        <v>0.53714698329999999</v>
      </c>
      <c r="AM9105">
        <v>0.55539510619999999</v>
      </c>
    </row>
    <row r="9106" spans="35:39" x14ac:dyDescent="0.3">
      <c r="AI9106" s="7">
        <v>9105</v>
      </c>
      <c r="AJ9106" s="7">
        <v>12</v>
      </c>
      <c r="AK9106" s="7">
        <v>12</v>
      </c>
      <c r="AL9106">
        <v>0.6704910141</v>
      </c>
      <c r="AM9106">
        <v>0.73341355789999996</v>
      </c>
    </row>
    <row r="9107" spans="35:39" x14ac:dyDescent="0.3">
      <c r="AI9107" s="7">
        <v>9106</v>
      </c>
      <c r="AJ9107" s="7">
        <v>5</v>
      </c>
      <c r="AK9107" s="7">
        <v>4</v>
      </c>
      <c r="AL9107">
        <v>0.28923299099999999</v>
      </c>
      <c r="AM9107">
        <v>0.27276373840000001</v>
      </c>
    </row>
    <row r="9108" spans="35:39" x14ac:dyDescent="0.3">
      <c r="AI9108" s="7">
        <v>9107</v>
      </c>
      <c r="AJ9108" s="7">
        <v>2</v>
      </c>
      <c r="AK9108" s="7">
        <v>2</v>
      </c>
      <c r="AL9108">
        <v>7.9188061599999998E-2</v>
      </c>
      <c r="AM9108">
        <v>0.1075010028</v>
      </c>
    </row>
    <row r="9109" spans="35:39" x14ac:dyDescent="0.3">
      <c r="AI9109" s="7">
        <v>9108</v>
      </c>
      <c r="AJ9109" s="7">
        <v>10</v>
      </c>
      <c r="AK9109" s="7">
        <v>9</v>
      </c>
      <c r="AL9109">
        <v>0.58488446719999998</v>
      </c>
      <c r="AM9109">
        <v>0.60882470909999997</v>
      </c>
    </row>
    <row r="9110" spans="35:39" x14ac:dyDescent="0.3">
      <c r="AI9110" s="7">
        <v>9109</v>
      </c>
      <c r="AJ9110" s="7">
        <v>14</v>
      </c>
      <c r="AK9110" s="7">
        <v>12</v>
      </c>
      <c r="AL9110">
        <v>0.73459563539999995</v>
      </c>
      <c r="AM9110">
        <v>0.73341355789999996</v>
      </c>
    </row>
    <row r="9111" spans="35:39" x14ac:dyDescent="0.3">
      <c r="AI9111" s="7">
        <v>9110</v>
      </c>
      <c r="AJ9111" s="7">
        <v>9</v>
      </c>
      <c r="AK9111" s="7">
        <v>5</v>
      </c>
      <c r="AL9111">
        <v>0.53714698329999999</v>
      </c>
      <c r="AM9111">
        <v>0.35483353379999999</v>
      </c>
    </row>
    <row r="9112" spans="35:39" x14ac:dyDescent="0.3">
      <c r="AI9112" s="7">
        <v>9111</v>
      </c>
      <c r="AJ9112" s="7">
        <v>2</v>
      </c>
      <c r="AK9112" s="7">
        <v>2</v>
      </c>
      <c r="AL9112">
        <v>7.9188061599999998E-2</v>
      </c>
      <c r="AM9112">
        <v>0.1075010028</v>
      </c>
    </row>
    <row r="9113" spans="35:39" x14ac:dyDescent="0.3">
      <c r="AI9113" s="7">
        <v>9112</v>
      </c>
      <c r="AJ9113" s="7">
        <v>22</v>
      </c>
      <c r="AK9113" s="7">
        <v>19</v>
      </c>
      <c r="AL9113">
        <v>0.88246148899999999</v>
      </c>
      <c r="AM9113">
        <v>0.87837946239999998</v>
      </c>
    </row>
    <row r="9114" spans="35:39" x14ac:dyDescent="0.3">
      <c r="AI9114" s="7">
        <v>9113</v>
      </c>
      <c r="AJ9114" s="7">
        <v>7</v>
      </c>
      <c r="AK9114" s="7">
        <v>7</v>
      </c>
      <c r="AL9114">
        <v>0.42378048779999999</v>
      </c>
      <c r="AM9114">
        <v>0.4956277577</v>
      </c>
    </row>
    <row r="9115" spans="35:39" x14ac:dyDescent="0.3">
      <c r="AI9115" s="7">
        <v>9114</v>
      </c>
      <c r="AJ9115" s="7">
        <v>3</v>
      </c>
      <c r="AK9115" s="7">
        <v>2</v>
      </c>
      <c r="AL9115">
        <v>0.145860077</v>
      </c>
      <c r="AM9115">
        <v>0.1075010028</v>
      </c>
    </row>
    <row r="9116" spans="35:39" x14ac:dyDescent="0.3">
      <c r="AI9116" s="7">
        <v>9115</v>
      </c>
      <c r="AJ9116" s="7">
        <v>9</v>
      </c>
      <c r="AK9116" s="7">
        <v>4</v>
      </c>
      <c r="AL9116">
        <v>0.53714698329999999</v>
      </c>
      <c r="AM9116">
        <v>0.27276373840000001</v>
      </c>
    </row>
    <row r="9117" spans="35:39" x14ac:dyDescent="0.3">
      <c r="AI9117" s="7">
        <v>9116</v>
      </c>
      <c r="AJ9117" s="7">
        <v>8</v>
      </c>
      <c r="AK9117" s="7">
        <v>7</v>
      </c>
      <c r="AL9117">
        <v>0.48435494220000003</v>
      </c>
      <c r="AM9117">
        <v>0.4956277577</v>
      </c>
    </row>
    <row r="9118" spans="35:39" x14ac:dyDescent="0.3">
      <c r="AI9118" s="7">
        <v>9117</v>
      </c>
      <c r="AJ9118" s="7">
        <v>5</v>
      </c>
      <c r="AK9118" s="7">
        <v>5</v>
      </c>
      <c r="AL9118">
        <v>0.28923299099999999</v>
      </c>
      <c r="AM9118">
        <v>0.35483353379999999</v>
      </c>
    </row>
    <row r="9119" spans="35:39" x14ac:dyDescent="0.3">
      <c r="AI9119" s="7">
        <v>9118</v>
      </c>
      <c r="AJ9119" s="7">
        <v>1</v>
      </c>
      <c r="AK9119" s="7">
        <v>2</v>
      </c>
      <c r="AL9119">
        <v>2.9123876699999999E-2</v>
      </c>
      <c r="AM9119">
        <v>0.1075010028</v>
      </c>
    </row>
    <row r="9120" spans="35:39" x14ac:dyDescent="0.3">
      <c r="AI9120" s="7">
        <v>9119</v>
      </c>
      <c r="AJ9120" s="7">
        <v>9</v>
      </c>
      <c r="AK9120" s="7">
        <v>6</v>
      </c>
      <c r="AL9120">
        <v>0.53714698329999999</v>
      </c>
      <c r="AM9120">
        <v>0.42928198950000002</v>
      </c>
    </row>
    <row r="9121" spans="35:39" x14ac:dyDescent="0.3">
      <c r="AI9121" s="7">
        <v>9120</v>
      </c>
      <c r="AJ9121" s="7">
        <v>7</v>
      </c>
      <c r="AK9121" s="7">
        <v>6</v>
      </c>
      <c r="AL9121">
        <v>0.42378048779999999</v>
      </c>
      <c r="AM9121">
        <v>0.42928198950000002</v>
      </c>
    </row>
    <row r="9122" spans="35:39" x14ac:dyDescent="0.3">
      <c r="AI9122" s="7">
        <v>9121</v>
      </c>
      <c r="AJ9122" s="7">
        <v>3</v>
      </c>
      <c r="AK9122" s="7">
        <v>3</v>
      </c>
      <c r="AL9122">
        <v>0.145860077</v>
      </c>
      <c r="AM9122">
        <v>0.18949057359999999</v>
      </c>
    </row>
    <row r="9123" spans="35:39" x14ac:dyDescent="0.3">
      <c r="AI9123" s="7">
        <v>9122</v>
      </c>
      <c r="AJ9123" s="7">
        <v>19</v>
      </c>
      <c r="AK9123" s="7">
        <v>14</v>
      </c>
      <c r="AL9123">
        <v>0.84194480100000002</v>
      </c>
      <c r="AM9123">
        <v>0.79021259519999998</v>
      </c>
    </row>
    <row r="9124" spans="35:39" x14ac:dyDescent="0.3">
      <c r="AI9124" s="7">
        <v>9123</v>
      </c>
      <c r="AJ9124" s="7">
        <v>2</v>
      </c>
      <c r="AK9124" s="7">
        <v>1</v>
      </c>
      <c r="AL9124">
        <v>7.9188061599999998E-2</v>
      </c>
      <c r="AM9124">
        <v>4.2519053299999998E-2</v>
      </c>
    </row>
    <row r="9125" spans="35:39" x14ac:dyDescent="0.3">
      <c r="AI9125" s="7">
        <v>9124</v>
      </c>
      <c r="AJ9125" s="7">
        <v>18</v>
      </c>
      <c r="AK9125" s="7">
        <v>19</v>
      </c>
      <c r="AL9125">
        <v>0.82477535300000004</v>
      </c>
      <c r="AM9125">
        <v>0.87837946239999998</v>
      </c>
    </row>
    <row r="9126" spans="35:39" x14ac:dyDescent="0.3">
      <c r="AI9126" s="7">
        <v>9125</v>
      </c>
      <c r="AJ9126" s="7">
        <v>3</v>
      </c>
      <c r="AK9126" s="7">
        <v>3</v>
      </c>
      <c r="AL9126">
        <v>0.145860077</v>
      </c>
      <c r="AM9126">
        <v>0.18949057359999999</v>
      </c>
    </row>
    <row r="9127" spans="35:39" x14ac:dyDescent="0.3">
      <c r="AI9127" s="7">
        <v>9126</v>
      </c>
      <c r="AJ9127" s="7">
        <v>0</v>
      </c>
      <c r="AK9127" s="7">
        <v>0</v>
      </c>
      <c r="AL9127">
        <v>0</v>
      </c>
      <c r="AM9127">
        <v>0</v>
      </c>
    </row>
    <row r="9128" spans="35:39" x14ac:dyDescent="0.3">
      <c r="AI9128" s="7">
        <v>9127</v>
      </c>
      <c r="AJ9128" s="7">
        <v>5</v>
      </c>
      <c r="AK9128" s="7">
        <v>3</v>
      </c>
      <c r="AL9128">
        <v>0.28923299099999999</v>
      </c>
      <c r="AM9128">
        <v>0.18949057359999999</v>
      </c>
    </row>
    <row r="9129" spans="35:39" x14ac:dyDescent="0.3">
      <c r="AI9129" s="7">
        <v>9128</v>
      </c>
      <c r="AJ9129" s="7">
        <v>5</v>
      </c>
      <c r="AK9129" s="7">
        <v>3</v>
      </c>
      <c r="AL9129">
        <v>0.28923299099999999</v>
      </c>
      <c r="AM9129">
        <v>0.18949057359999999</v>
      </c>
    </row>
    <row r="9130" spans="35:39" x14ac:dyDescent="0.3">
      <c r="AI9130" s="7">
        <v>9129</v>
      </c>
      <c r="AJ9130" s="7">
        <v>11</v>
      </c>
      <c r="AK9130" s="7">
        <v>11</v>
      </c>
      <c r="AL9130">
        <v>0.63005455710000002</v>
      </c>
      <c r="AM9130">
        <v>0.69691135169999996</v>
      </c>
    </row>
    <row r="9131" spans="35:39" x14ac:dyDescent="0.3">
      <c r="AI9131" s="7">
        <v>9130</v>
      </c>
      <c r="AJ9131" s="7">
        <v>8</v>
      </c>
      <c r="AK9131" s="7">
        <v>6</v>
      </c>
      <c r="AL9131">
        <v>0.48435494220000003</v>
      </c>
      <c r="AM9131">
        <v>0.42928198950000002</v>
      </c>
    </row>
    <row r="9132" spans="35:39" x14ac:dyDescent="0.3">
      <c r="AI9132" s="7">
        <v>9131</v>
      </c>
      <c r="AJ9132" s="7">
        <v>7</v>
      </c>
      <c r="AK9132" s="7">
        <v>2</v>
      </c>
      <c r="AL9132">
        <v>0.42378048779999999</v>
      </c>
      <c r="AM9132">
        <v>0.1075010028</v>
      </c>
    </row>
    <row r="9133" spans="35:39" x14ac:dyDescent="0.3">
      <c r="AI9133" s="7">
        <v>9132</v>
      </c>
      <c r="AJ9133" s="7">
        <v>5</v>
      </c>
      <c r="AK9133" s="7">
        <v>5</v>
      </c>
      <c r="AL9133">
        <v>0.28923299099999999</v>
      </c>
      <c r="AM9133">
        <v>0.35483353379999999</v>
      </c>
    </row>
    <row r="9134" spans="35:39" x14ac:dyDescent="0.3">
      <c r="AI9134" s="7">
        <v>9133</v>
      </c>
      <c r="AJ9134" s="7">
        <v>17</v>
      </c>
      <c r="AK9134" s="7">
        <v>14</v>
      </c>
      <c r="AL9134">
        <v>0.80720474959999999</v>
      </c>
      <c r="AM9134">
        <v>0.79021259519999998</v>
      </c>
    </row>
    <row r="9135" spans="35:39" x14ac:dyDescent="0.3">
      <c r="AI9135" s="7">
        <v>9134</v>
      </c>
      <c r="AJ9135" s="7">
        <v>4</v>
      </c>
      <c r="AK9135" s="7">
        <v>2</v>
      </c>
      <c r="AL9135">
        <v>0.21726572520000001</v>
      </c>
      <c r="AM9135">
        <v>0.1075010028</v>
      </c>
    </row>
    <row r="9136" spans="35:39" x14ac:dyDescent="0.3">
      <c r="AI9136" s="7">
        <v>9135</v>
      </c>
      <c r="AJ9136" s="7">
        <v>18</v>
      </c>
      <c r="AK9136" s="7">
        <v>17</v>
      </c>
      <c r="AL9136">
        <v>0.82477535300000004</v>
      </c>
      <c r="AM9136">
        <v>0.84997994379999997</v>
      </c>
    </row>
    <row r="9137" spans="35:39" x14ac:dyDescent="0.3">
      <c r="AI9137" s="7">
        <v>9136</v>
      </c>
      <c r="AJ9137" s="7">
        <v>15</v>
      </c>
      <c r="AK9137" s="7">
        <v>10</v>
      </c>
      <c r="AL9137">
        <v>0.76163350439999999</v>
      </c>
      <c r="AM9137">
        <v>0.65543521859999998</v>
      </c>
    </row>
    <row r="9138" spans="35:39" x14ac:dyDescent="0.3">
      <c r="AI9138" s="7">
        <v>9137</v>
      </c>
      <c r="AJ9138" s="7">
        <v>7</v>
      </c>
      <c r="AK9138" s="7">
        <v>3</v>
      </c>
      <c r="AL9138">
        <v>0.42378048779999999</v>
      </c>
      <c r="AM9138">
        <v>0.18949057359999999</v>
      </c>
    </row>
    <row r="9139" spans="35:39" x14ac:dyDescent="0.3">
      <c r="AI9139" s="7">
        <v>9138</v>
      </c>
      <c r="AJ9139" s="7">
        <v>6</v>
      </c>
      <c r="AK9139" s="7">
        <v>5</v>
      </c>
      <c r="AL9139">
        <v>0.35887355580000002</v>
      </c>
      <c r="AM9139">
        <v>0.35483353379999999</v>
      </c>
    </row>
    <row r="9140" spans="35:39" x14ac:dyDescent="0.3">
      <c r="AI9140" s="7">
        <v>9139</v>
      </c>
      <c r="AJ9140" s="7">
        <v>3</v>
      </c>
      <c r="AK9140" s="7">
        <v>4</v>
      </c>
      <c r="AL9140">
        <v>0.145860077</v>
      </c>
      <c r="AM9140">
        <v>0.27276373840000001</v>
      </c>
    </row>
    <row r="9141" spans="35:39" x14ac:dyDescent="0.3">
      <c r="AI9141" s="7">
        <v>9140</v>
      </c>
      <c r="AJ9141" s="7">
        <v>7</v>
      </c>
      <c r="AK9141" s="7">
        <v>4</v>
      </c>
      <c r="AL9141">
        <v>0.42378048779999999</v>
      </c>
      <c r="AM9141">
        <v>0.27276373840000001</v>
      </c>
    </row>
    <row r="9142" spans="35:39" x14ac:dyDescent="0.3">
      <c r="AI9142" s="7">
        <v>9141</v>
      </c>
      <c r="AJ9142" s="7">
        <v>3</v>
      </c>
      <c r="AK9142" s="7">
        <v>1</v>
      </c>
      <c r="AL9142">
        <v>0.145860077</v>
      </c>
      <c r="AM9142">
        <v>4.2519053299999998E-2</v>
      </c>
    </row>
    <row r="9143" spans="35:39" x14ac:dyDescent="0.3">
      <c r="AI9143" s="7">
        <v>9142</v>
      </c>
      <c r="AJ9143" s="7">
        <v>60</v>
      </c>
      <c r="AK9143" s="7">
        <v>52</v>
      </c>
      <c r="AL9143">
        <v>0.9904525032</v>
      </c>
      <c r="AM9143">
        <v>0.99069394300000002</v>
      </c>
    </row>
    <row r="9144" spans="35:39" x14ac:dyDescent="0.3">
      <c r="AI9144" s="7">
        <v>9143</v>
      </c>
      <c r="AJ9144" s="7">
        <v>8</v>
      </c>
      <c r="AK9144" s="7">
        <v>8</v>
      </c>
      <c r="AL9144">
        <v>0.48435494220000003</v>
      </c>
      <c r="AM9144">
        <v>0.55539510619999999</v>
      </c>
    </row>
    <row r="9145" spans="35:39" x14ac:dyDescent="0.3">
      <c r="AI9145" s="7">
        <v>9144</v>
      </c>
      <c r="AJ9145" s="7">
        <v>27</v>
      </c>
      <c r="AK9145" s="7">
        <v>21</v>
      </c>
      <c r="AL9145">
        <v>0.92362002560000001</v>
      </c>
      <c r="AM9145">
        <v>0.90004011230000003</v>
      </c>
    </row>
    <row r="9146" spans="35:39" x14ac:dyDescent="0.3">
      <c r="AI9146" s="7">
        <v>9145</v>
      </c>
      <c r="AJ9146" s="7">
        <v>2</v>
      </c>
      <c r="AK9146" s="7">
        <v>1</v>
      </c>
      <c r="AL9146">
        <v>7.9188061599999998E-2</v>
      </c>
      <c r="AM9146">
        <v>4.2519053299999998E-2</v>
      </c>
    </row>
    <row r="9147" spans="35:39" x14ac:dyDescent="0.3">
      <c r="AI9147" s="7">
        <v>9146</v>
      </c>
      <c r="AJ9147" s="7">
        <v>12</v>
      </c>
      <c r="AK9147" s="7">
        <v>13</v>
      </c>
      <c r="AL9147">
        <v>0.6704910141</v>
      </c>
      <c r="AM9147">
        <v>0.76269554750000002</v>
      </c>
    </row>
    <row r="9148" spans="35:39" x14ac:dyDescent="0.3">
      <c r="AI9148" s="7">
        <v>9147</v>
      </c>
      <c r="AJ9148" s="7">
        <v>12</v>
      </c>
      <c r="AK9148" s="7">
        <v>11</v>
      </c>
      <c r="AL9148">
        <v>0.6704910141</v>
      </c>
      <c r="AM9148">
        <v>0.69691135169999996</v>
      </c>
    </row>
    <row r="9149" spans="35:39" x14ac:dyDescent="0.3">
      <c r="AI9149" s="7">
        <v>9148</v>
      </c>
      <c r="AJ9149" s="7">
        <v>13</v>
      </c>
      <c r="AK9149" s="7">
        <v>12</v>
      </c>
      <c r="AL9149">
        <v>0.70450898579999999</v>
      </c>
      <c r="AM9149">
        <v>0.73341355789999996</v>
      </c>
    </row>
    <row r="9150" spans="35:39" x14ac:dyDescent="0.3">
      <c r="AI9150" s="7">
        <v>9149</v>
      </c>
      <c r="AJ9150" s="7">
        <v>21</v>
      </c>
      <c r="AK9150" s="7">
        <v>17</v>
      </c>
      <c r="AL9150">
        <v>0.87098844669999997</v>
      </c>
      <c r="AM9150">
        <v>0.84997994379999997</v>
      </c>
    </row>
    <row r="9151" spans="35:39" x14ac:dyDescent="0.3">
      <c r="AI9151" s="7">
        <v>9150</v>
      </c>
      <c r="AJ9151" s="7">
        <v>11</v>
      </c>
      <c r="AK9151" s="7">
        <v>10</v>
      </c>
      <c r="AL9151">
        <v>0.63005455710000002</v>
      </c>
      <c r="AM9151">
        <v>0.65543521859999998</v>
      </c>
    </row>
    <row r="9152" spans="35:39" x14ac:dyDescent="0.3">
      <c r="AI9152" s="7">
        <v>9151</v>
      </c>
      <c r="AJ9152" s="7">
        <v>5</v>
      </c>
      <c r="AK9152" s="7">
        <v>6</v>
      </c>
      <c r="AL9152">
        <v>0.28923299099999999</v>
      </c>
      <c r="AM9152">
        <v>0.42928198950000002</v>
      </c>
    </row>
    <row r="9153" spans="35:39" x14ac:dyDescent="0.3">
      <c r="AI9153" s="7">
        <v>9152</v>
      </c>
      <c r="AJ9153" s="7">
        <v>15</v>
      </c>
      <c r="AK9153" s="7">
        <v>12</v>
      </c>
      <c r="AL9153">
        <v>0.76163350439999999</v>
      </c>
      <c r="AM9153">
        <v>0.73341355789999996</v>
      </c>
    </row>
    <row r="9154" spans="35:39" x14ac:dyDescent="0.3">
      <c r="AI9154" s="7">
        <v>9153</v>
      </c>
      <c r="AJ9154" s="7">
        <v>23</v>
      </c>
      <c r="AK9154" s="7">
        <v>18</v>
      </c>
      <c r="AL9154">
        <v>0.89257060330000004</v>
      </c>
      <c r="AM9154">
        <v>0.86466105090000001</v>
      </c>
    </row>
    <row r="9155" spans="35:39" x14ac:dyDescent="0.3">
      <c r="AI9155" s="7">
        <v>9154</v>
      </c>
      <c r="AJ9155" s="7">
        <v>7</v>
      </c>
      <c r="AK9155" s="7">
        <v>3</v>
      </c>
      <c r="AL9155">
        <v>0.42378048779999999</v>
      </c>
      <c r="AM9155">
        <v>0.18949057359999999</v>
      </c>
    </row>
    <row r="9156" spans="35:39" x14ac:dyDescent="0.3">
      <c r="AI9156" s="7">
        <v>9155</v>
      </c>
      <c r="AJ9156" s="7">
        <v>3</v>
      </c>
      <c r="AK9156" s="7">
        <v>3</v>
      </c>
      <c r="AL9156">
        <v>0.145860077</v>
      </c>
      <c r="AM9156">
        <v>0.18949057359999999</v>
      </c>
    </row>
    <row r="9157" spans="35:39" x14ac:dyDescent="0.3">
      <c r="AI9157" s="7">
        <v>9156</v>
      </c>
      <c r="AJ9157" s="7">
        <v>17</v>
      </c>
      <c r="AK9157" s="7">
        <v>15</v>
      </c>
      <c r="AL9157">
        <v>0.80720474959999999</v>
      </c>
      <c r="AM9157">
        <v>0.81291616519999998</v>
      </c>
    </row>
    <row r="9158" spans="35:39" x14ac:dyDescent="0.3">
      <c r="AI9158" s="7">
        <v>9157</v>
      </c>
      <c r="AJ9158" s="7">
        <v>10</v>
      </c>
      <c r="AK9158" s="7">
        <v>10</v>
      </c>
      <c r="AL9158">
        <v>0.58488446719999998</v>
      </c>
      <c r="AM9158">
        <v>0.65543521859999998</v>
      </c>
    </row>
    <row r="9159" spans="35:39" x14ac:dyDescent="0.3">
      <c r="AI9159" s="7">
        <v>9158</v>
      </c>
      <c r="AJ9159" s="7">
        <v>5</v>
      </c>
      <c r="AK9159" s="7">
        <v>2</v>
      </c>
      <c r="AL9159">
        <v>0.28923299099999999</v>
      </c>
      <c r="AM9159">
        <v>0.1075010028</v>
      </c>
    </row>
    <row r="9160" spans="35:39" x14ac:dyDescent="0.3">
      <c r="AI9160" s="7">
        <v>9159</v>
      </c>
      <c r="AJ9160" s="7">
        <v>1</v>
      </c>
      <c r="AK9160" s="7">
        <v>1</v>
      </c>
      <c r="AL9160">
        <v>2.9123876699999999E-2</v>
      </c>
      <c r="AM9160">
        <v>4.2519053299999998E-2</v>
      </c>
    </row>
    <row r="9161" spans="35:39" x14ac:dyDescent="0.3">
      <c r="AI9161" s="7">
        <v>9160</v>
      </c>
      <c r="AJ9161" s="7">
        <v>2</v>
      </c>
      <c r="AK9161" s="7">
        <v>2</v>
      </c>
      <c r="AL9161">
        <v>7.9188061599999998E-2</v>
      </c>
      <c r="AM9161">
        <v>0.1075010028</v>
      </c>
    </row>
    <row r="9162" spans="35:39" x14ac:dyDescent="0.3">
      <c r="AI9162" s="7">
        <v>9161</v>
      </c>
      <c r="AJ9162" s="7">
        <v>3</v>
      </c>
      <c r="AK9162" s="7">
        <v>3</v>
      </c>
      <c r="AL9162">
        <v>0.145860077</v>
      </c>
      <c r="AM9162">
        <v>0.18949057359999999</v>
      </c>
    </row>
    <row r="9163" spans="35:39" x14ac:dyDescent="0.3">
      <c r="AI9163" s="7">
        <v>9162</v>
      </c>
      <c r="AJ9163" s="7">
        <v>9</v>
      </c>
      <c r="AK9163" s="7">
        <v>8</v>
      </c>
      <c r="AL9163">
        <v>0.53714698329999999</v>
      </c>
      <c r="AM9163">
        <v>0.55539510619999999</v>
      </c>
    </row>
    <row r="9164" spans="35:39" x14ac:dyDescent="0.3">
      <c r="AI9164" s="7">
        <v>9163</v>
      </c>
      <c r="AJ9164" s="7">
        <v>2</v>
      </c>
      <c r="AK9164" s="7">
        <v>1</v>
      </c>
      <c r="AL9164">
        <v>7.9188061599999998E-2</v>
      </c>
      <c r="AM9164">
        <v>4.2519053299999998E-2</v>
      </c>
    </row>
    <row r="9165" spans="35:39" x14ac:dyDescent="0.3">
      <c r="AI9165" s="7">
        <v>9164</v>
      </c>
      <c r="AJ9165" s="7">
        <v>8</v>
      </c>
      <c r="AK9165" s="7">
        <v>9</v>
      </c>
      <c r="AL9165">
        <v>0.48435494220000003</v>
      </c>
      <c r="AM9165">
        <v>0.60882470909999997</v>
      </c>
    </row>
    <row r="9166" spans="35:39" x14ac:dyDescent="0.3">
      <c r="AI9166" s="7">
        <v>9165</v>
      </c>
      <c r="AJ9166" s="7">
        <v>0</v>
      </c>
      <c r="AK9166" s="7">
        <v>0</v>
      </c>
      <c r="AL9166">
        <v>0</v>
      </c>
      <c r="AM9166">
        <v>0</v>
      </c>
    </row>
    <row r="9167" spans="35:39" x14ac:dyDescent="0.3">
      <c r="AI9167" s="7">
        <v>9166</v>
      </c>
      <c r="AJ9167" s="7">
        <v>64</v>
      </c>
      <c r="AK9167" s="7">
        <v>59</v>
      </c>
      <c r="AL9167">
        <v>0.99205712450000005</v>
      </c>
      <c r="AM9167">
        <v>0.99358202959999997</v>
      </c>
    </row>
    <row r="9168" spans="35:39" x14ac:dyDescent="0.3">
      <c r="AI9168" s="7">
        <v>9167</v>
      </c>
      <c r="AJ9168" s="7">
        <v>15</v>
      </c>
      <c r="AK9168" s="7">
        <v>12</v>
      </c>
      <c r="AL9168">
        <v>0.76163350439999999</v>
      </c>
      <c r="AM9168">
        <v>0.73341355789999996</v>
      </c>
    </row>
    <row r="9169" spans="35:39" x14ac:dyDescent="0.3">
      <c r="AI9169" s="7">
        <v>9168</v>
      </c>
      <c r="AJ9169" s="7">
        <v>3</v>
      </c>
      <c r="AK9169" s="7">
        <v>3</v>
      </c>
      <c r="AL9169">
        <v>0.145860077</v>
      </c>
      <c r="AM9169">
        <v>0.18949057359999999</v>
      </c>
    </row>
    <row r="9170" spans="35:39" x14ac:dyDescent="0.3">
      <c r="AI9170" s="7">
        <v>9169</v>
      </c>
      <c r="AJ9170" s="7">
        <v>37</v>
      </c>
      <c r="AK9170" s="7">
        <v>28</v>
      </c>
      <c r="AL9170">
        <v>0.96477856220000002</v>
      </c>
      <c r="AM9170">
        <v>0.94785399110000002</v>
      </c>
    </row>
    <row r="9171" spans="35:39" x14ac:dyDescent="0.3">
      <c r="AI9171" s="7">
        <v>9170</v>
      </c>
      <c r="AJ9171" s="7">
        <v>22</v>
      </c>
      <c r="AK9171" s="7">
        <v>19</v>
      </c>
      <c r="AL9171">
        <v>0.88246148899999999</v>
      </c>
      <c r="AM9171">
        <v>0.87837946239999998</v>
      </c>
    </row>
    <row r="9172" spans="35:39" x14ac:dyDescent="0.3">
      <c r="AI9172" s="7">
        <v>9171</v>
      </c>
      <c r="AJ9172" s="7">
        <v>12</v>
      </c>
      <c r="AK9172" s="7">
        <v>13</v>
      </c>
      <c r="AL9172">
        <v>0.6704910141</v>
      </c>
      <c r="AM9172">
        <v>0.76269554750000002</v>
      </c>
    </row>
    <row r="9173" spans="35:39" x14ac:dyDescent="0.3">
      <c r="AI9173" s="7">
        <v>9172</v>
      </c>
      <c r="AJ9173" s="7">
        <v>81</v>
      </c>
      <c r="AK9173" s="7">
        <v>77</v>
      </c>
      <c r="AL9173">
        <v>0.99614890879999995</v>
      </c>
      <c r="AM9173">
        <v>0.99679101479999999</v>
      </c>
    </row>
    <row r="9174" spans="35:39" x14ac:dyDescent="0.3">
      <c r="AI9174" s="7">
        <v>9173</v>
      </c>
      <c r="AJ9174" s="7">
        <v>4</v>
      </c>
      <c r="AK9174" s="7">
        <v>3</v>
      </c>
      <c r="AL9174">
        <v>0.21726572520000001</v>
      </c>
      <c r="AM9174">
        <v>0.18949057359999999</v>
      </c>
    </row>
    <row r="9175" spans="35:39" x14ac:dyDescent="0.3">
      <c r="AI9175" s="7">
        <v>9174</v>
      </c>
      <c r="AJ9175" s="7">
        <v>3</v>
      </c>
      <c r="AK9175" s="7">
        <v>4</v>
      </c>
      <c r="AL9175">
        <v>0.145860077</v>
      </c>
      <c r="AM9175">
        <v>0.27276373840000001</v>
      </c>
    </row>
    <row r="9176" spans="35:39" x14ac:dyDescent="0.3">
      <c r="AI9176" s="7">
        <v>9175</v>
      </c>
      <c r="AJ9176" s="7">
        <v>0</v>
      </c>
      <c r="AK9176" s="7">
        <v>0</v>
      </c>
      <c r="AL9176">
        <v>0</v>
      </c>
      <c r="AM9176">
        <v>0</v>
      </c>
    </row>
    <row r="9177" spans="35:39" x14ac:dyDescent="0.3">
      <c r="AI9177" s="7">
        <v>9176</v>
      </c>
      <c r="AJ9177" s="7">
        <v>9</v>
      </c>
      <c r="AK9177" s="7">
        <v>8</v>
      </c>
      <c r="AL9177">
        <v>0.53714698329999999</v>
      </c>
      <c r="AM9177">
        <v>0.55539510619999999</v>
      </c>
    </row>
    <row r="9178" spans="35:39" x14ac:dyDescent="0.3">
      <c r="AI9178" s="7">
        <v>9177</v>
      </c>
      <c r="AJ9178" s="7">
        <v>21</v>
      </c>
      <c r="AK9178" s="7">
        <v>18</v>
      </c>
      <c r="AL9178">
        <v>0.87098844669999997</v>
      </c>
      <c r="AM9178">
        <v>0.86466105090000001</v>
      </c>
    </row>
    <row r="9179" spans="35:39" x14ac:dyDescent="0.3">
      <c r="AI9179" s="7">
        <v>9178</v>
      </c>
      <c r="AJ9179" s="7">
        <v>17</v>
      </c>
      <c r="AK9179" s="7">
        <v>17</v>
      </c>
      <c r="AL9179">
        <v>0.80720474959999999</v>
      </c>
      <c r="AM9179">
        <v>0.84997994379999997</v>
      </c>
    </row>
    <row r="9180" spans="35:39" x14ac:dyDescent="0.3">
      <c r="AI9180" s="7">
        <v>9179</v>
      </c>
      <c r="AJ9180" s="7">
        <v>11</v>
      </c>
      <c r="AK9180" s="7">
        <v>11</v>
      </c>
      <c r="AL9180">
        <v>0.63005455710000002</v>
      </c>
      <c r="AM9180">
        <v>0.69691135169999996</v>
      </c>
    </row>
    <row r="9181" spans="35:39" x14ac:dyDescent="0.3">
      <c r="AI9181" s="7">
        <v>9180</v>
      </c>
      <c r="AJ9181" s="7">
        <v>4</v>
      </c>
      <c r="AK9181" s="7">
        <v>4</v>
      </c>
      <c r="AL9181">
        <v>0.21726572520000001</v>
      </c>
      <c r="AM9181">
        <v>0.27276373840000001</v>
      </c>
    </row>
    <row r="9182" spans="35:39" x14ac:dyDescent="0.3">
      <c r="AI9182" s="7">
        <v>9181</v>
      </c>
      <c r="AJ9182" s="7">
        <v>32</v>
      </c>
      <c r="AK9182" s="7">
        <v>30</v>
      </c>
      <c r="AL9182">
        <v>0.94849165589999995</v>
      </c>
      <c r="AM9182">
        <v>0.95611712790000003</v>
      </c>
    </row>
    <row r="9183" spans="35:39" x14ac:dyDescent="0.3">
      <c r="AI9183" s="7">
        <v>9182</v>
      </c>
      <c r="AJ9183" s="7">
        <v>3</v>
      </c>
      <c r="AK9183" s="7">
        <v>3</v>
      </c>
      <c r="AL9183">
        <v>0.145860077</v>
      </c>
      <c r="AM9183">
        <v>0.18949057359999999</v>
      </c>
    </row>
    <row r="9184" spans="35:39" x14ac:dyDescent="0.3">
      <c r="AI9184" s="7">
        <v>9183</v>
      </c>
      <c r="AJ9184" s="7">
        <v>4</v>
      </c>
      <c r="AK9184" s="7">
        <v>3</v>
      </c>
      <c r="AL9184">
        <v>0.21726572520000001</v>
      </c>
      <c r="AM9184">
        <v>0.18949057359999999</v>
      </c>
    </row>
    <row r="9185" spans="35:39" x14ac:dyDescent="0.3">
      <c r="AI9185" s="7">
        <v>9184</v>
      </c>
      <c r="AJ9185" s="7">
        <v>8</v>
      </c>
      <c r="AK9185" s="7">
        <v>6</v>
      </c>
      <c r="AL9185">
        <v>0.48435494220000003</v>
      </c>
      <c r="AM9185">
        <v>0.42928198950000002</v>
      </c>
    </row>
    <row r="9186" spans="35:39" x14ac:dyDescent="0.3">
      <c r="AI9186" s="7">
        <v>9185</v>
      </c>
      <c r="AJ9186" s="7">
        <v>6</v>
      </c>
      <c r="AK9186" s="7">
        <v>4</v>
      </c>
      <c r="AL9186">
        <v>0.35887355580000002</v>
      </c>
      <c r="AM9186">
        <v>0.27276373840000001</v>
      </c>
    </row>
    <row r="9187" spans="35:39" x14ac:dyDescent="0.3">
      <c r="AI9187" s="7">
        <v>9186</v>
      </c>
      <c r="AJ9187" s="7">
        <v>8</v>
      </c>
      <c r="AK9187" s="7">
        <v>4</v>
      </c>
      <c r="AL9187">
        <v>0.48435494220000003</v>
      </c>
      <c r="AM9187">
        <v>0.27276373840000001</v>
      </c>
    </row>
    <row r="9188" spans="35:39" x14ac:dyDescent="0.3">
      <c r="AI9188" s="7">
        <v>9187</v>
      </c>
      <c r="AJ9188" s="7">
        <v>15</v>
      </c>
      <c r="AK9188" s="7">
        <v>13</v>
      </c>
      <c r="AL9188">
        <v>0.76163350439999999</v>
      </c>
      <c r="AM9188">
        <v>0.76269554750000002</v>
      </c>
    </row>
    <row r="9189" spans="35:39" x14ac:dyDescent="0.3">
      <c r="AI9189" s="7">
        <v>9188</v>
      </c>
      <c r="AJ9189" s="7">
        <v>6</v>
      </c>
      <c r="AK9189" s="7">
        <v>6</v>
      </c>
      <c r="AL9189">
        <v>0.35887355580000002</v>
      </c>
      <c r="AM9189">
        <v>0.42928198950000002</v>
      </c>
    </row>
    <row r="9190" spans="35:39" x14ac:dyDescent="0.3">
      <c r="AI9190" s="7">
        <v>9189</v>
      </c>
      <c r="AJ9190" s="7">
        <v>12</v>
      </c>
      <c r="AK9190" s="7">
        <v>11</v>
      </c>
      <c r="AL9190">
        <v>0.6704910141</v>
      </c>
      <c r="AM9190">
        <v>0.69691135169999996</v>
      </c>
    </row>
    <row r="9191" spans="35:39" x14ac:dyDescent="0.3">
      <c r="AI9191" s="7">
        <v>9190</v>
      </c>
      <c r="AJ9191" s="7">
        <v>20</v>
      </c>
      <c r="AK9191" s="7">
        <v>20</v>
      </c>
      <c r="AL9191">
        <v>0.85783055190000002</v>
      </c>
      <c r="AM9191">
        <v>0.88937023660000003</v>
      </c>
    </row>
    <row r="9192" spans="35:39" x14ac:dyDescent="0.3">
      <c r="AI9192" s="7">
        <v>9191</v>
      </c>
      <c r="AJ9192" s="7">
        <v>2</v>
      </c>
      <c r="AK9192" s="7">
        <v>1</v>
      </c>
      <c r="AL9192">
        <v>7.9188061599999998E-2</v>
      </c>
      <c r="AM9192">
        <v>4.2519053299999998E-2</v>
      </c>
    </row>
    <row r="9193" spans="35:39" x14ac:dyDescent="0.3">
      <c r="AI9193" s="7">
        <v>9192</v>
      </c>
      <c r="AJ9193" s="7">
        <v>9</v>
      </c>
      <c r="AK9193" s="7">
        <v>7</v>
      </c>
      <c r="AL9193">
        <v>0.53714698329999999</v>
      </c>
      <c r="AM9193">
        <v>0.4956277577</v>
      </c>
    </row>
    <row r="9194" spans="35:39" x14ac:dyDescent="0.3">
      <c r="AI9194" s="7">
        <v>9193</v>
      </c>
      <c r="AJ9194" s="7">
        <v>0</v>
      </c>
      <c r="AK9194" s="7">
        <v>0</v>
      </c>
      <c r="AL9194">
        <v>0</v>
      </c>
      <c r="AM9194">
        <v>0</v>
      </c>
    </row>
    <row r="9195" spans="35:39" x14ac:dyDescent="0.3">
      <c r="AI9195" s="7">
        <v>9194</v>
      </c>
      <c r="AJ9195" s="7">
        <v>8</v>
      </c>
      <c r="AK9195" s="7">
        <v>6</v>
      </c>
      <c r="AL9195">
        <v>0.48435494220000003</v>
      </c>
      <c r="AM9195">
        <v>0.42928198950000002</v>
      </c>
    </row>
    <row r="9196" spans="35:39" x14ac:dyDescent="0.3">
      <c r="AI9196" s="7">
        <v>9195</v>
      </c>
      <c r="AJ9196" s="7">
        <v>11</v>
      </c>
      <c r="AK9196" s="7">
        <v>12</v>
      </c>
      <c r="AL9196">
        <v>0.63005455710000002</v>
      </c>
      <c r="AM9196">
        <v>0.73341355789999996</v>
      </c>
    </row>
    <row r="9197" spans="35:39" x14ac:dyDescent="0.3">
      <c r="AI9197" s="7">
        <v>9196</v>
      </c>
      <c r="AJ9197" s="7">
        <v>37</v>
      </c>
      <c r="AK9197" s="7">
        <v>35</v>
      </c>
      <c r="AL9197">
        <v>0.96477856220000002</v>
      </c>
      <c r="AM9197">
        <v>0.96967509019999998</v>
      </c>
    </row>
    <row r="9198" spans="35:39" x14ac:dyDescent="0.3">
      <c r="AI9198" s="7">
        <v>9197</v>
      </c>
      <c r="AJ9198" s="7">
        <v>2</v>
      </c>
      <c r="AK9198" s="7">
        <v>1</v>
      </c>
      <c r="AL9198">
        <v>7.9188061599999998E-2</v>
      </c>
      <c r="AM9198">
        <v>4.2519053299999998E-2</v>
      </c>
    </row>
    <row r="9199" spans="35:39" x14ac:dyDescent="0.3">
      <c r="AI9199" s="7">
        <v>9198</v>
      </c>
      <c r="AJ9199" s="7">
        <v>77</v>
      </c>
      <c r="AK9199" s="7">
        <v>66</v>
      </c>
      <c r="AL9199">
        <v>0.99526636710000005</v>
      </c>
      <c r="AM9199">
        <v>0.99502607300000001</v>
      </c>
    </row>
    <row r="9200" spans="35:39" x14ac:dyDescent="0.3">
      <c r="AI9200" s="7">
        <v>9199</v>
      </c>
      <c r="AJ9200" s="7">
        <v>2</v>
      </c>
      <c r="AK9200" s="7">
        <v>2</v>
      </c>
      <c r="AL9200">
        <v>7.9188061599999998E-2</v>
      </c>
      <c r="AM9200">
        <v>0.1075010028</v>
      </c>
    </row>
    <row r="9201" spans="35:39" x14ac:dyDescent="0.3">
      <c r="AI9201" s="7">
        <v>9200</v>
      </c>
      <c r="AJ9201" s="7">
        <v>26</v>
      </c>
      <c r="AK9201" s="7">
        <v>24</v>
      </c>
      <c r="AL9201">
        <v>0.91696084720000004</v>
      </c>
      <c r="AM9201">
        <v>0.92563176889999998</v>
      </c>
    </row>
    <row r="9202" spans="35:39" x14ac:dyDescent="0.3">
      <c r="AI9202" s="7">
        <v>9201</v>
      </c>
      <c r="AJ9202" s="7">
        <v>1</v>
      </c>
      <c r="AK9202" s="7">
        <v>1</v>
      </c>
      <c r="AL9202">
        <v>2.9123876699999999E-2</v>
      </c>
      <c r="AM9202">
        <v>4.2519053299999998E-2</v>
      </c>
    </row>
    <row r="9203" spans="35:39" x14ac:dyDescent="0.3">
      <c r="AI9203" s="7">
        <v>9202</v>
      </c>
      <c r="AJ9203" s="7">
        <v>1</v>
      </c>
      <c r="AK9203" s="7">
        <v>1</v>
      </c>
      <c r="AL9203">
        <v>2.9123876699999999E-2</v>
      </c>
      <c r="AM9203">
        <v>4.2519053299999998E-2</v>
      </c>
    </row>
    <row r="9204" spans="35:39" x14ac:dyDescent="0.3">
      <c r="AI9204" s="7">
        <v>9203</v>
      </c>
      <c r="AJ9204" s="7">
        <v>10</v>
      </c>
      <c r="AK9204" s="7">
        <v>9</v>
      </c>
      <c r="AL9204">
        <v>0.58488446719999998</v>
      </c>
      <c r="AM9204">
        <v>0.60882470909999997</v>
      </c>
    </row>
    <row r="9205" spans="35:39" x14ac:dyDescent="0.3">
      <c r="AI9205" s="7">
        <v>9204</v>
      </c>
      <c r="AJ9205" s="7">
        <v>4</v>
      </c>
      <c r="AK9205" s="7">
        <v>3</v>
      </c>
      <c r="AL9205">
        <v>0.21726572520000001</v>
      </c>
      <c r="AM9205">
        <v>0.18949057359999999</v>
      </c>
    </row>
    <row r="9206" spans="35:39" x14ac:dyDescent="0.3">
      <c r="AI9206" s="7">
        <v>9205</v>
      </c>
      <c r="AJ9206" s="7">
        <v>16</v>
      </c>
      <c r="AK9206" s="7">
        <v>13</v>
      </c>
      <c r="AL9206">
        <v>0.78674582790000003</v>
      </c>
      <c r="AM9206">
        <v>0.76269554750000002</v>
      </c>
    </row>
    <row r="9207" spans="35:39" x14ac:dyDescent="0.3">
      <c r="AI9207" s="7">
        <v>9206</v>
      </c>
      <c r="AJ9207" s="7">
        <v>7</v>
      </c>
      <c r="AK9207" s="7">
        <v>6</v>
      </c>
      <c r="AL9207">
        <v>0.42378048779999999</v>
      </c>
      <c r="AM9207">
        <v>0.42928198950000002</v>
      </c>
    </row>
    <row r="9208" spans="35:39" x14ac:dyDescent="0.3">
      <c r="AI9208" s="7">
        <v>9207</v>
      </c>
      <c r="AJ9208" s="7">
        <v>2</v>
      </c>
      <c r="AK9208" s="7">
        <v>2</v>
      </c>
      <c r="AL9208">
        <v>7.9188061599999998E-2</v>
      </c>
      <c r="AM9208">
        <v>0.1075010028</v>
      </c>
    </row>
    <row r="9209" spans="35:39" x14ac:dyDescent="0.3">
      <c r="AI9209" s="7">
        <v>9208</v>
      </c>
      <c r="AJ9209" s="7">
        <v>26</v>
      </c>
      <c r="AK9209" s="7">
        <v>22</v>
      </c>
      <c r="AL9209">
        <v>0.91696084720000004</v>
      </c>
      <c r="AM9209">
        <v>0.90878459680000001</v>
      </c>
    </row>
    <row r="9210" spans="35:39" x14ac:dyDescent="0.3">
      <c r="AI9210" s="7">
        <v>9209</v>
      </c>
      <c r="AJ9210" s="7">
        <v>3</v>
      </c>
      <c r="AK9210" s="7">
        <v>1</v>
      </c>
      <c r="AL9210">
        <v>0.145860077</v>
      </c>
      <c r="AM9210">
        <v>4.2519053299999998E-2</v>
      </c>
    </row>
    <row r="9211" spans="35:39" x14ac:dyDescent="0.3">
      <c r="AI9211" s="7">
        <v>9210</v>
      </c>
      <c r="AJ9211" s="7">
        <v>5</v>
      </c>
      <c r="AK9211" s="7">
        <v>5</v>
      </c>
      <c r="AL9211">
        <v>0.28923299099999999</v>
      </c>
      <c r="AM9211">
        <v>0.35483353379999999</v>
      </c>
    </row>
    <row r="9212" spans="35:39" x14ac:dyDescent="0.3">
      <c r="AI9212" s="7">
        <v>9211</v>
      </c>
      <c r="AJ9212" s="7">
        <v>3</v>
      </c>
      <c r="AK9212" s="7">
        <v>2</v>
      </c>
      <c r="AL9212">
        <v>0.145860077</v>
      </c>
      <c r="AM9212">
        <v>0.1075010028</v>
      </c>
    </row>
    <row r="9213" spans="35:39" x14ac:dyDescent="0.3">
      <c r="AI9213" s="7">
        <v>9212</v>
      </c>
      <c r="AJ9213" s="7">
        <v>3</v>
      </c>
      <c r="AK9213" s="7">
        <v>4</v>
      </c>
      <c r="AL9213">
        <v>0.145860077</v>
      </c>
      <c r="AM9213">
        <v>0.27276373840000001</v>
      </c>
    </row>
    <row r="9214" spans="35:39" x14ac:dyDescent="0.3">
      <c r="AI9214" s="7">
        <v>9213</v>
      </c>
      <c r="AJ9214" s="7">
        <v>5</v>
      </c>
      <c r="AK9214" s="7">
        <v>2</v>
      </c>
      <c r="AL9214">
        <v>0.28923299099999999</v>
      </c>
      <c r="AM9214">
        <v>0.1075010028</v>
      </c>
    </row>
    <row r="9215" spans="35:39" x14ac:dyDescent="0.3">
      <c r="AI9215" s="7">
        <v>9214</v>
      </c>
      <c r="AJ9215" s="7">
        <v>6</v>
      </c>
      <c r="AK9215" s="7">
        <v>6</v>
      </c>
      <c r="AL9215">
        <v>0.35887355580000002</v>
      </c>
      <c r="AM9215">
        <v>0.42928198950000002</v>
      </c>
    </row>
    <row r="9216" spans="35:39" x14ac:dyDescent="0.3">
      <c r="AI9216" s="7">
        <v>9215</v>
      </c>
      <c r="AJ9216" s="7">
        <v>13</v>
      </c>
      <c r="AK9216" s="7">
        <v>10</v>
      </c>
      <c r="AL9216">
        <v>0.70450898579999999</v>
      </c>
      <c r="AM9216">
        <v>0.65543521859999998</v>
      </c>
    </row>
    <row r="9217" spans="35:39" x14ac:dyDescent="0.3">
      <c r="AI9217" s="7">
        <v>9216</v>
      </c>
      <c r="AJ9217" s="7">
        <v>10</v>
      </c>
      <c r="AK9217" s="7">
        <v>8</v>
      </c>
      <c r="AL9217">
        <v>0.58488446719999998</v>
      </c>
      <c r="AM9217">
        <v>0.55539510619999999</v>
      </c>
    </row>
    <row r="9218" spans="35:39" x14ac:dyDescent="0.3">
      <c r="AI9218" s="7">
        <v>9217</v>
      </c>
      <c r="AJ9218" s="7">
        <v>25</v>
      </c>
      <c r="AK9218" s="7">
        <v>26</v>
      </c>
      <c r="AL9218">
        <v>0.91014120659999997</v>
      </c>
      <c r="AM9218">
        <v>0.93798636179999995</v>
      </c>
    </row>
    <row r="9219" spans="35:39" x14ac:dyDescent="0.3">
      <c r="AI9219" s="7">
        <v>9218</v>
      </c>
      <c r="AJ9219" s="7">
        <v>6</v>
      </c>
      <c r="AK9219" s="7">
        <v>3</v>
      </c>
      <c r="AL9219">
        <v>0.35887355580000002</v>
      </c>
      <c r="AM9219">
        <v>0.18949057359999999</v>
      </c>
    </row>
    <row r="9220" spans="35:39" x14ac:dyDescent="0.3">
      <c r="AI9220" s="7">
        <v>9219</v>
      </c>
      <c r="AJ9220" s="7">
        <v>10</v>
      </c>
      <c r="AK9220" s="7">
        <v>8</v>
      </c>
      <c r="AL9220">
        <v>0.58488446719999998</v>
      </c>
      <c r="AM9220">
        <v>0.55539510619999999</v>
      </c>
    </row>
    <row r="9221" spans="35:39" x14ac:dyDescent="0.3">
      <c r="AI9221" s="7">
        <v>9220</v>
      </c>
      <c r="AJ9221" s="7">
        <v>13</v>
      </c>
      <c r="AK9221" s="7">
        <v>5</v>
      </c>
      <c r="AL9221">
        <v>0.70450898579999999</v>
      </c>
      <c r="AM9221">
        <v>0.35483353379999999</v>
      </c>
    </row>
    <row r="9222" spans="35:39" x14ac:dyDescent="0.3">
      <c r="AI9222" s="7">
        <v>9221</v>
      </c>
      <c r="AJ9222" s="7">
        <v>1</v>
      </c>
      <c r="AK9222" s="7">
        <v>1</v>
      </c>
      <c r="AL9222">
        <v>2.9123876699999999E-2</v>
      </c>
      <c r="AM9222">
        <v>4.2519053299999998E-2</v>
      </c>
    </row>
    <row r="9223" spans="35:39" x14ac:dyDescent="0.3">
      <c r="AI9223" s="7">
        <v>9222</v>
      </c>
      <c r="AJ9223" s="7">
        <v>18</v>
      </c>
      <c r="AK9223" s="7">
        <v>16</v>
      </c>
      <c r="AL9223">
        <v>0.82477535300000004</v>
      </c>
      <c r="AM9223">
        <v>0.83241075009999999</v>
      </c>
    </row>
    <row r="9224" spans="35:39" x14ac:dyDescent="0.3">
      <c r="AI9224" s="7">
        <v>9223</v>
      </c>
      <c r="AJ9224" s="7">
        <v>15</v>
      </c>
      <c r="AK9224" s="7">
        <v>16</v>
      </c>
      <c r="AL9224">
        <v>0.76163350439999999</v>
      </c>
      <c r="AM9224">
        <v>0.83241075009999999</v>
      </c>
    </row>
    <row r="9225" spans="35:39" x14ac:dyDescent="0.3">
      <c r="AI9225" s="7">
        <v>9224</v>
      </c>
      <c r="AJ9225" s="7">
        <v>1</v>
      </c>
      <c r="AK9225" s="7">
        <v>1</v>
      </c>
      <c r="AL9225">
        <v>2.9123876699999999E-2</v>
      </c>
      <c r="AM9225">
        <v>4.2519053299999998E-2</v>
      </c>
    </row>
    <row r="9226" spans="35:39" x14ac:dyDescent="0.3">
      <c r="AI9226" s="7">
        <v>9225</v>
      </c>
      <c r="AJ9226" s="7">
        <v>6</v>
      </c>
      <c r="AK9226" s="7">
        <v>5</v>
      </c>
      <c r="AL9226">
        <v>0.35887355580000002</v>
      </c>
      <c r="AM9226">
        <v>0.35483353379999999</v>
      </c>
    </row>
    <row r="9227" spans="35:39" x14ac:dyDescent="0.3">
      <c r="AI9227" s="7">
        <v>9226</v>
      </c>
      <c r="AJ9227" s="7">
        <v>9</v>
      </c>
      <c r="AK9227" s="7">
        <v>9</v>
      </c>
      <c r="AL9227">
        <v>0.53714698329999999</v>
      </c>
      <c r="AM9227">
        <v>0.60882470909999997</v>
      </c>
    </row>
    <row r="9228" spans="35:39" x14ac:dyDescent="0.3">
      <c r="AI9228" s="7">
        <v>9227</v>
      </c>
      <c r="AJ9228" s="7">
        <v>10</v>
      </c>
      <c r="AK9228" s="7">
        <v>12</v>
      </c>
      <c r="AL9228">
        <v>0.58488446719999998</v>
      </c>
      <c r="AM9228">
        <v>0.73341355789999996</v>
      </c>
    </row>
    <row r="9229" spans="35:39" x14ac:dyDescent="0.3">
      <c r="AI9229" s="7">
        <v>9228</v>
      </c>
      <c r="AJ9229" s="7">
        <v>6</v>
      </c>
      <c r="AK9229" s="7">
        <v>4</v>
      </c>
      <c r="AL9229">
        <v>0.35887355580000002</v>
      </c>
      <c r="AM9229">
        <v>0.27276373840000001</v>
      </c>
    </row>
    <row r="9230" spans="35:39" x14ac:dyDescent="0.3">
      <c r="AI9230" s="7">
        <v>9229</v>
      </c>
      <c r="AJ9230" s="7">
        <v>8</v>
      </c>
      <c r="AK9230" s="7">
        <v>7</v>
      </c>
      <c r="AL9230">
        <v>0.48435494220000003</v>
      </c>
      <c r="AM9230">
        <v>0.4956277577</v>
      </c>
    </row>
    <row r="9231" spans="35:39" x14ac:dyDescent="0.3">
      <c r="AI9231" s="7">
        <v>9230</v>
      </c>
      <c r="AJ9231" s="7">
        <v>0</v>
      </c>
      <c r="AK9231" s="7">
        <v>0</v>
      </c>
      <c r="AL9231">
        <v>0</v>
      </c>
      <c r="AM9231">
        <v>0</v>
      </c>
    </row>
    <row r="9232" spans="35:39" x14ac:dyDescent="0.3">
      <c r="AI9232" s="7">
        <v>9231</v>
      </c>
      <c r="AJ9232" s="7">
        <v>1</v>
      </c>
      <c r="AK9232" s="7">
        <v>1</v>
      </c>
      <c r="AL9232">
        <v>2.9123876699999999E-2</v>
      </c>
      <c r="AM9232">
        <v>4.2519053299999998E-2</v>
      </c>
    </row>
    <row r="9233" spans="35:39" x14ac:dyDescent="0.3">
      <c r="AI9233" s="7">
        <v>9232</v>
      </c>
      <c r="AJ9233" s="7">
        <v>15</v>
      </c>
      <c r="AK9233" s="7">
        <v>15</v>
      </c>
      <c r="AL9233">
        <v>0.76163350439999999</v>
      </c>
      <c r="AM9233">
        <v>0.81291616519999998</v>
      </c>
    </row>
    <row r="9234" spans="35:39" x14ac:dyDescent="0.3">
      <c r="AI9234" s="7">
        <v>9233</v>
      </c>
      <c r="AJ9234" s="7">
        <v>16</v>
      </c>
      <c r="AK9234" s="7">
        <v>15</v>
      </c>
      <c r="AL9234">
        <v>0.78674582790000003</v>
      </c>
      <c r="AM9234">
        <v>0.81291616519999998</v>
      </c>
    </row>
    <row r="9235" spans="35:39" x14ac:dyDescent="0.3">
      <c r="AI9235" s="7">
        <v>9234</v>
      </c>
      <c r="AJ9235" s="7">
        <v>17</v>
      </c>
      <c r="AK9235" s="7">
        <v>15</v>
      </c>
      <c r="AL9235">
        <v>0.80720474959999999</v>
      </c>
      <c r="AM9235">
        <v>0.81291616519999998</v>
      </c>
    </row>
    <row r="9236" spans="35:39" x14ac:dyDescent="0.3">
      <c r="AI9236" s="7">
        <v>9235</v>
      </c>
      <c r="AJ9236" s="7">
        <v>0</v>
      </c>
      <c r="AK9236" s="7">
        <v>0</v>
      </c>
      <c r="AL9236">
        <v>0</v>
      </c>
      <c r="AM9236">
        <v>0</v>
      </c>
    </row>
    <row r="9237" spans="35:39" x14ac:dyDescent="0.3">
      <c r="AI9237" s="7">
        <v>9236</v>
      </c>
      <c r="AJ9237" s="7">
        <v>5</v>
      </c>
      <c r="AK9237" s="7">
        <v>5</v>
      </c>
      <c r="AL9237">
        <v>0.28923299099999999</v>
      </c>
      <c r="AM9237">
        <v>0.35483353379999999</v>
      </c>
    </row>
    <row r="9238" spans="35:39" x14ac:dyDescent="0.3">
      <c r="AI9238" s="7">
        <v>9237</v>
      </c>
      <c r="AJ9238" s="7">
        <v>26</v>
      </c>
      <c r="AK9238" s="7">
        <v>26</v>
      </c>
      <c r="AL9238">
        <v>0.91696084720000004</v>
      </c>
      <c r="AM9238">
        <v>0.93798636179999995</v>
      </c>
    </row>
    <row r="9239" spans="35:39" x14ac:dyDescent="0.3">
      <c r="AI9239" s="7">
        <v>9238</v>
      </c>
      <c r="AJ9239" s="7">
        <v>2</v>
      </c>
      <c r="AK9239" s="7">
        <v>2</v>
      </c>
      <c r="AL9239">
        <v>7.9188061599999998E-2</v>
      </c>
      <c r="AM9239">
        <v>0.1075010028</v>
      </c>
    </row>
    <row r="9240" spans="35:39" x14ac:dyDescent="0.3">
      <c r="AI9240" s="7">
        <v>9239</v>
      </c>
      <c r="AJ9240" s="7">
        <v>16</v>
      </c>
      <c r="AK9240" s="7">
        <v>15</v>
      </c>
      <c r="AL9240">
        <v>0.78674582790000003</v>
      </c>
      <c r="AM9240">
        <v>0.81291616519999998</v>
      </c>
    </row>
    <row r="9241" spans="35:39" x14ac:dyDescent="0.3">
      <c r="AI9241" s="7">
        <v>9240</v>
      </c>
      <c r="AJ9241" s="7">
        <v>10</v>
      </c>
      <c r="AK9241" s="7">
        <v>7</v>
      </c>
      <c r="AL9241">
        <v>0.58488446719999998</v>
      </c>
      <c r="AM9241">
        <v>0.4956277577</v>
      </c>
    </row>
    <row r="9242" spans="35:39" x14ac:dyDescent="0.3">
      <c r="AI9242" s="7">
        <v>9241</v>
      </c>
      <c r="AJ9242" s="7">
        <v>2</v>
      </c>
      <c r="AK9242" s="7">
        <v>2</v>
      </c>
      <c r="AL9242">
        <v>7.9188061599999998E-2</v>
      </c>
      <c r="AM9242">
        <v>0.1075010028</v>
      </c>
    </row>
    <row r="9243" spans="35:39" x14ac:dyDescent="0.3">
      <c r="AI9243" s="7">
        <v>9242</v>
      </c>
      <c r="AJ9243" s="7">
        <v>2</v>
      </c>
      <c r="AK9243" s="7">
        <v>2</v>
      </c>
      <c r="AL9243">
        <v>7.9188061599999998E-2</v>
      </c>
      <c r="AM9243">
        <v>0.1075010028</v>
      </c>
    </row>
    <row r="9244" spans="35:39" x14ac:dyDescent="0.3">
      <c r="AI9244" s="7">
        <v>9243</v>
      </c>
      <c r="AJ9244" s="7">
        <v>5</v>
      </c>
      <c r="AK9244" s="7">
        <v>5</v>
      </c>
      <c r="AL9244">
        <v>0.28923299099999999</v>
      </c>
      <c r="AM9244">
        <v>0.35483353379999999</v>
      </c>
    </row>
    <row r="9245" spans="35:39" x14ac:dyDescent="0.3">
      <c r="AI9245" s="7">
        <v>9244</v>
      </c>
      <c r="AJ9245" s="7">
        <v>1</v>
      </c>
      <c r="AK9245" s="7">
        <v>1</v>
      </c>
      <c r="AL9245">
        <v>2.9123876699999999E-2</v>
      </c>
      <c r="AM9245">
        <v>4.2519053299999998E-2</v>
      </c>
    </row>
    <row r="9246" spans="35:39" x14ac:dyDescent="0.3">
      <c r="AI9246" s="7">
        <v>9245</v>
      </c>
      <c r="AJ9246" s="7">
        <v>1</v>
      </c>
      <c r="AK9246" s="7">
        <v>2</v>
      </c>
      <c r="AL9246">
        <v>2.9123876699999999E-2</v>
      </c>
      <c r="AM9246">
        <v>0.1075010028</v>
      </c>
    </row>
    <row r="9247" spans="35:39" x14ac:dyDescent="0.3">
      <c r="AI9247" s="7">
        <v>9246</v>
      </c>
      <c r="AJ9247" s="7">
        <v>29</v>
      </c>
      <c r="AK9247" s="7">
        <v>23</v>
      </c>
      <c r="AL9247">
        <v>0.93581514759999995</v>
      </c>
      <c r="AM9247">
        <v>0.9181708784</v>
      </c>
    </row>
    <row r="9248" spans="35:39" x14ac:dyDescent="0.3">
      <c r="AI9248" s="7">
        <v>9247</v>
      </c>
      <c r="AJ9248" s="7">
        <v>11</v>
      </c>
      <c r="AK9248" s="7">
        <v>10</v>
      </c>
      <c r="AL9248">
        <v>0.63005455710000002</v>
      </c>
      <c r="AM9248">
        <v>0.65543521859999998</v>
      </c>
    </row>
    <row r="9249" spans="35:39" x14ac:dyDescent="0.3">
      <c r="AI9249" s="7">
        <v>9248</v>
      </c>
      <c r="AJ9249" s="7">
        <v>9</v>
      </c>
      <c r="AK9249" s="7">
        <v>8</v>
      </c>
      <c r="AL9249">
        <v>0.53714698329999999</v>
      </c>
      <c r="AM9249">
        <v>0.55539510619999999</v>
      </c>
    </row>
    <row r="9250" spans="35:39" x14ac:dyDescent="0.3">
      <c r="AI9250" s="7">
        <v>9249</v>
      </c>
      <c r="AJ9250" s="7">
        <v>4</v>
      </c>
      <c r="AK9250" s="7">
        <v>4</v>
      </c>
      <c r="AL9250">
        <v>0.21726572520000001</v>
      </c>
      <c r="AM9250">
        <v>0.27276373840000001</v>
      </c>
    </row>
    <row r="9251" spans="35:39" x14ac:dyDescent="0.3">
      <c r="AI9251" s="7">
        <v>9250</v>
      </c>
      <c r="AJ9251" s="7">
        <v>2</v>
      </c>
      <c r="AK9251" s="7">
        <v>2</v>
      </c>
      <c r="AL9251">
        <v>7.9188061599999998E-2</v>
      </c>
      <c r="AM9251">
        <v>0.1075010028</v>
      </c>
    </row>
    <row r="9252" spans="35:39" x14ac:dyDescent="0.3">
      <c r="AI9252" s="7">
        <v>9251</v>
      </c>
      <c r="AJ9252" s="7">
        <v>7</v>
      </c>
      <c r="AK9252" s="7">
        <v>6</v>
      </c>
      <c r="AL9252">
        <v>0.42378048779999999</v>
      </c>
      <c r="AM9252">
        <v>0.42928198950000002</v>
      </c>
    </row>
    <row r="9253" spans="35:39" x14ac:dyDescent="0.3">
      <c r="AI9253" s="7">
        <v>9252</v>
      </c>
      <c r="AJ9253" s="7">
        <v>1</v>
      </c>
      <c r="AK9253" s="7">
        <v>2</v>
      </c>
      <c r="AL9253">
        <v>2.9123876699999999E-2</v>
      </c>
      <c r="AM9253">
        <v>0.1075010028</v>
      </c>
    </row>
    <row r="9254" spans="35:39" x14ac:dyDescent="0.3">
      <c r="AI9254" s="7">
        <v>9253</v>
      </c>
      <c r="AJ9254" s="7">
        <v>7</v>
      </c>
      <c r="AK9254" s="7">
        <v>7</v>
      </c>
      <c r="AL9254">
        <v>0.42378048779999999</v>
      </c>
      <c r="AM9254">
        <v>0.4956277577</v>
      </c>
    </row>
    <row r="9255" spans="35:39" x14ac:dyDescent="0.3">
      <c r="AI9255" s="7">
        <v>9254</v>
      </c>
      <c r="AJ9255" s="7">
        <v>35</v>
      </c>
      <c r="AK9255" s="7">
        <v>28</v>
      </c>
      <c r="AL9255">
        <v>0.95892169439999997</v>
      </c>
      <c r="AM9255">
        <v>0.94785399110000002</v>
      </c>
    </row>
    <row r="9256" spans="35:39" x14ac:dyDescent="0.3">
      <c r="AI9256" s="7">
        <v>9255</v>
      </c>
      <c r="AJ9256" s="7">
        <v>33</v>
      </c>
      <c r="AK9256" s="7">
        <v>27</v>
      </c>
      <c r="AL9256">
        <v>0.95314505770000002</v>
      </c>
      <c r="AM9256">
        <v>0.94376253499999996</v>
      </c>
    </row>
    <row r="9257" spans="35:39" x14ac:dyDescent="0.3">
      <c r="AI9257" s="7">
        <v>9256</v>
      </c>
      <c r="AJ9257" s="7">
        <v>15</v>
      </c>
      <c r="AK9257" s="7">
        <v>15</v>
      </c>
      <c r="AL9257">
        <v>0.76163350439999999</v>
      </c>
      <c r="AM9257">
        <v>0.81291616519999998</v>
      </c>
    </row>
    <row r="9258" spans="35:39" x14ac:dyDescent="0.3">
      <c r="AI9258" s="7">
        <v>9257</v>
      </c>
      <c r="AJ9258" s="7">
        <v>6</v>
      </c>
      <c r="AK9258" s="7">
        <v>6</v>
      </c>
      <c r="AL9258">
        <v>0.35887355580000002</v>
      </c>
      <c r="AM9258">
        <v>0.42928198950000002</v>
      </c>
    </row>
    <row r="9259" spans="35:39" x14ac:dyDescent="0.3">
      <c r="AI9259" s="7">
        <v>9258</v>
      </c>
      <c r="AJ9259" s="7">
        <v>7</v>
      </c>
      <c r="AK9259" s="7">
        <v>6</v>
      </c>
      <c r="AL9259">
        <v>0.42378048779999999</v>
      </c>
      <c r="AM9259">
        <v>0.42928198950000002</v>
      </c>
    </row>
    <row r="9260" spans="35:39" x14ac:dyDescent="0.3">
      <c r="AI9260" s="7">
        <v>9259</v>
      </c>
      <c r="AJ9260" s="7">
        <v>23</v>
      </c>
      <c r="AK9260" s="7">
        <v>20</v>
      </c>
      <c r="AL9260">
        <v>0.89257060330000004</v>
      </c>
      <c r="AM9260">
        <v>0.88937023660000003</v>
      </c>
    </row>
    <row r="9261" spans="35:39" x14ac:dyDescent="0.3">
      <c r="AI9261" s="7">
        <v>9260</v>
      </c>
      <c r="AJ9261" s="7">
        <v>6</v>
      </c>
      <c r="AK9261" s="7">
        <v>5</v>
      </c>
      <c r="AL9261">
        <v>0.35887355580000002</v>
      </c>
      <c r="AM9261">
        <v>0.35483353379999999</v>
      </c>
    </row>
    <row r="9262" spans="35:39" x14ac:dyDescent="0.3">
      <c r="AI9262" s="7">
        <v>9261</v>
      </c>
      <c r="AJ9262" s="7">
        <v>7</v>
      </c>
      <c r="AK9262" s="7">
        <v>6</v>
      </c>
      <c r="AL9262">
        <v>0.42378048779999999</v>
      </c>
      <c r="AM9262">
        <v>0.42928198950000002</v>
      </c>
    </row>
    <row r="9263" spans="35:39" x14ac:dyDescent="0.3">
      <c r="AI9263" s="7">
        <v>9262</v>
      </c>
      <c r="AJ9263" s="7">
        <v>29</v>
      </c>
      <c r="AK9263" s="7">
        <v>26</v>
      </c>
      <c r="AL9263">
        <v>0.93581514759999995</v>
      </c>
      <c r="AM9263">
        <v>0.93798636179999995</v>
      </c>
    </row>
    <row r="9264" spans="35:39" x14ac:dyDescent="0.3">
      <c r="AI9264" s="7">
        <v>9263</v>
      </c>
      <c r="AJ9264" s="7">
        <v>4</v>
      </c>
      <c r="AK9264" s="7">
        <v>4</v>
      </c>
      <c r="AL9264">
        <v>0.21726572520000001</v>
      </c>
      <c r="AM9264">
        <v>0.27276373840000001</v>
      </c>
    </row>
    <row r="9265" spans="35:39" x14ac:dyDescent="0.3">
      <c r="AI9265" s="7">
        <v>9264</v>
      </c>
      <c r="AJ9265" s="7">
        <v>13</v>
      </c>
      <c r="AK9265" s="7">
        <v>10</v>
      </c>
      <c r="AL9265">
        <v>0.70450898579999999</v>
      </c>
      <c r="AM9265">
        <v>0.65543521859999998</v>
      </c>
    </row>
    <row r="9266" spans="35:39" x14ac:dyDescent="0.3">
      <c r="AI9266" s="7">
        <v>9265</v>
      </c>
      <c r="AJ9266" s="7">
        <v>6</v>
      </c>
      <c r="AK9266" s="7">
        <v>4</v>
      </c>
      <c r="AL9266">
        <v>0.35887355580000002</v>
      </c>
      <c r="AM9266">
        <v>0.27276373840000001</v>
      </c>
    </row>
    <row r="9267" spans="35:39" x14ac:dyDescent="0.3">
      <c r="AI9267" s="7">
        <v>9266</v>
      </c>
      <c r="AJ9267" s="7">
        <v>10</v>
      </c>
      <c r="AK9267" s="7">
        <v>9</v>
      </c>
      <c r="AL9267">
        <v>0.58488446719999998</v>
      </c>
      <c r="AM9267">
        <v>0.60882470909999997</v>
      </c>
    </row>
    <row r="9268" spans="35:39" x14ac:dyDescent="0.3">
      <c r="AI9268" s="7">
        <v>9267</v>
      </c>
      <c r="AJ9268" s="7">
        <v>4</v>
      </c>
      <c r="AK9268" s="7">
        <v>3</v>
      </c>
      <c r="AL9268">
        <v>0.21726572520000001</v>
      </c>
      <c r="AM9268">
        <v>0.18949057359999999</v>
      </c>
    </row>
    <row r="9269" spans="35:39" x14ac:dyDescent="0.3">
      <c r="AI9269" s="7">
        <v>9268</v>
      </c>
      <c r="AJ9269" s="7">
        <v>3</v>
      </c>
      <c r="AK9269" s="7">
        <v>2</v>
      </c>
      <c r="AL9269">
        <v>0.145860077</v>
      </c>
      <c r="AM9269">
        <v>0.1075010028</v>
      </c>
    </row>
    <row r="9270" spans="35:39" x14ac:dyDescent="0.3">
      <c r="AI9270" s="7">
        <v>9269</v>
      </c>
      <c r="AJ9270" s="7">
        <v>12</v>
      </c>
      <c r="AK9270" s="7">
        <v>9</v>
      </c>
      <c r="AL9270">
        <v>0.6704910141</v>
      </c>
      <c r="AM9270">
        <v>0.60882470909999997</v>
      </c>
    </row>
    <row r="9271" spans="35:39" x14ac:dyDescent="0.3">
      <c r="AI9271" s="7">
        <v>9270</v>
      </c>
      <c r="AJ9271" s="7">
        <v>24</v>
      </c>
      <c r="AK9271" s="7">
        <v>19</v>
      </c>
      <c r="AL9271">
        <v>0.90227856220000002</v>
      </c>
      <c r="AM9271">
        <v>0.87837946239999998</v>
      </c>
    </row>
    <row r="9272" spans="35:39" x14ac:dyDescent="0.3">
      <c r="AI9272" s="7">
        <v>9271</v>
      </c>
      <c r="AJ9272" s="7">
        <v>7</v>
      </c>
      <c r="AK9272" s="7">
        <v>8</v>
      </c>
      <c r="AL9272">
        <v>0.42378048779999999</v>
      </c>
      <c r="AM9272">
        <v>0.55539510619999999</v>
      </c>
    </row>
    <row r="9273" spans="35:39" x14ac:dyDescent="0.3">
      <c r="AI9273" s="7">
        <v>9272</v>
      </c>
      <c r="AJ9273" s="7">
        <v>0</v>
      </c>
      <c r="AK9273" s="7">
        <v>0</v>
      </c>
      <c r="AL9273">
        <v>0</v>
      </c>
      <c r="AM9273">
        <v>0</v>
      </c>
    </row>
    <row r="9274" spans="35:39" x14ac:dyDescent="0.3">
      <c r="AI9274" s="7">
        <v>9273</v>
      </c>
      <c r="AJ9274" s="7">
        <v>1</v>
      </c>
      <c r="AK9274" s="7">
        <v>1</v>
      </c>
      <c r="AL9274">
        <v>2.9123876699999999E-2</v>
      </c>
      <c r="AM9274">
        <v>4.2519053299999998E-2</v>
      </c>
    </row>
    <row r="9275" spans="35:39" x14ac:dyDescent="0.3">
      <c r="AI9275" s="7">
        <v>9274</v>
      </c>
      <c r="AJ9275" s="7">
        <v>9</v>
      </c>
      <c r="AK9275" s="7">
        <v>8</v>
      </c>
      <c r="AL9275">
        <v>0.53714698329999999</v>
      </c>
      <c r="AM9275">
        <v>0.55539510619999999</v>
      </c>
    </row>
    <row r="9276" spans="35:39" x14ac:dyDescent="0.3">
      <c r="AI9276" s="7">
        <v>9275</v>
      </c>
      <c r="AJ9276" s="7">
        <v>2</v>
      </c>
      <c r="AK9276" s="7">
        <v>1</v>
      </c>
      <c r="AL9276">
        <v>7.9188061599999998E-2</v>
      </c>
      <c r="AM9276">
        <v>4.2519053299999998E-2</v>
      </c>
    </row>
    <row r="9277" spans="35:39" x14ac:dyDescent="0.3">
      <c r="AI9277" s="7">
        <v>9276</v>
      </c>
      <c r="AJ9277" s="7">
        <v>22</v>
      </c>
      <c r="AK9277" s="7">
        <v>20</v>
      </c>
      <c r="AL9277">
        <v>0.88246148899999999</v>
      </c>
      <c r="AM9277">
        <v>0.88937023660000003</v>
      </c>
    </row>
    <row r="9278" spans="35:39" x14ac:dyDescent="0.3">
      <c r="AI9278" s="7">
        <v>9277</v>
      </c>
      <c r="AJ9278" s="7">
        <v>9</v>
      </c>
      <c r="AK9278" s="7">
        <v>8</v>
      </c>
      <c r="AL9278">
        <v>0.53714698329999999</v>
      </c>
      <c r="AM9278">
        <v>0.55539510619999999</v>
      </c>
    </row>
    <row r="9279" spans="35:39" x14ac:dyDescent="0.3">
      <c r="AI9279" s="7">
        <v>9278</v>
      </c>
      <c r="AJ9279" s="7">
        <v>13</v>
      </c>
      <c r="AK9279" s="7">
        <v>8</v>
      </c>
      <c r="AL9279">
        <v>0.70450898579999999</v>
      </c>
      <c r="AM9279">
        <v>0.55539510619999999</v>
      </c>
    </row>
    <row r="9280" spans="35:39" x14ac:dyDescent="0.3">
      <c r="AI9280" s="7">
        <v>9279</v>
      </c>
      <c r="AJ9280" s="7">
        <v>16</v>
      </c>
      <c r="AK9280" s="7">
        <v>13</v>
      </c>
      <c r="AL9280">
        <v>0.78674582790000003</v>
      </c>
      <c r="AM9280">
        <v>0.76269554750000002</v>
      </c>
    </row>
    <row r="9281" spans="35:39" x14ac:dyDescent="0.3">
      <c r="AI9281" s="7">
        <v>9280</v>
      </c>
      <c r="AJ9281" s="7">
        <v>10</v>
      </c>
      <c r="AK9281" s="7">
        <v>9</v>
      </c>
      <c r="AL9281">
        <v>0.58488446719999998</v>
      </c>
      <c r="AM9281">
        <v>0.60882470909999997</v>
      </c>
    </row>
    <row r="9282" spans="35:39" x14ac:dyDescent="0.3">
      <c r="AI9282" s="7">
        <v>9281</v>
      </c>
      <c r="AJ9282" s="7">
        <v>6</v>
      </c>
      <c r="AK9282" s="7">
        <v>3</v>
      </c>
      <c r="AL9282">
        <v>0.35887355580000002</v>
      </c>
      <c r="AM9282">
        <v>0.18949057359999999</v>
      </c>
    </row>
    <row r="9283" spans="35:39" x14ac:dyDescent="0.3">
      <c r="AI9283" s="7">
        <v>9282</v>
      </c>
      <c r="AJ9283" s="7">
        <v>8</v>
      </c>
      <c r="AK9283" s="7">
        <v>5</v>
      </c>
      <c r="AL9283">
        <v>0.48435494220000003</v>
      </c>
      <c r="AM9283">
        <v>0.35483353379999999</v>
      </c>
    </row>
    <row r="9284" spans="35:39" x14ac:dyDescent="0.3">
      <c r="AI9284" s="7">
        <v>9283</v>
      </c>
      <c r="AJ9284" s="7">
        <v>29</v>
      </c>
      <c r="AK9284" s="7">
        <v>20</v>
      </c>
      <c r="AL9284">
        <v>0.93581514759999995</v>
      </c>
      <c r="AM9284">
        <v>0.88937023660000003</v>
      </c>
    </row>
    <row r="9285" spans="35:39" x14ac:dyDescent="0.3">
      <c r="AI9285" s="7">
        <v>9284</v>
      </c>
      <c r="AJ9285" s="7">
        <v>8</v>
      </c>
      <c r="AK9285" s="7">
        <v>7</v>
      </c>
      <c r="AL9285">
        <v>0.48435494220000003</v>
      </c>
      <c r="AM9285">
        <v>0.4956277577</v>
      </c>
    </row>
    <row r="9286" spans="35:39" x14ac:dyDescent="0.3">
      <c r="AI9286" s="7">
        <v>9285</v>
      </c>
      <c r="AJ9286" s="7">
        <v>7</v>
      </c>
      <c r="AK9286" s="7">
        <v>5</v>
      </c>
      <c r="AL9286">
        <v>0.42378048779999999</v>
      </c>
      <c r="AM9286">
        <v>0.35483353379999999</v>
      </c>
    </row>
    <row r="9287" spans="35:39" x14ac:dyDescent="0.3">
      <c r="AI9287" s="7">
        <v>9286</v>
      </c>
      <c r="AJ9287" s="7">
        <v>4</v>
      </c>
      <c r="AK9287" s="7">
        <v>5</v>
      </c>
      <c r="AL9287">
        <v>0.21726572520000001</v>
      </c>
      <c r="AM9287">
        <v>0.35483353379999999</v>
      </c>
    </row>
    <row r="9288" spans="35:39" x14ac:dyDescent="0.3">
      <c r="AI9288" s="7">
        <v>9287</v>
      </c>
      <c r="AJ9288" s="7">
        <v>6</v>
      </c>
      <c r="AK9288" s="7">
        <v>3</v>
      </c>
      <c r="AL9288">
        <v>0.35887355580000002</v>
      </c>
      <c r="AM9288">
        <v>0.18949057359999999</v>
      </c>
    </row>
    <row r="9289" spans="35:39" x14ac:dyDescent="0.3">
      <c r="AI9289" s="7">
        <v>9288</v>
      </c>
      <c r="AJ9289" s="7">
        <v>4</v>
      </c>
      <c r="AK9289" s="7">
        <v>3</v>
      </c>
      <c r="AL9289">
        <v>0.21726572520000001</v>
      </c>
      <c r="AM9289">
        <v>0.18949057359999999</v>
      </c>
    </row>
    <row r="9290" spans="35:39" x14ac:dyDescent="0.3">
      <c r="AI9290" s="7">
        <v>9289</v>
      </c>
      <c r="AJ9290" s="7">
        <v>7</v>
      </c>
      <c r="AK9290" s="7">
        <v>5</v>
      </c>
      <c r="AL9290">
        <v>0.42378048779999999</v>
      </c>
      <c r="AM9290">
        <v>0.35483353379999999</v>
      </c>
    </row>
    <row r="9291" spans="35:39" x14ac:dyDescent="0.3">
      <c r="AI9291" s="7">
        <v>9290</v>
      </c>
      <c r="AJ9291" s="7">
        <v>2</v>
      </c>
      <c r="AK9291" s="7">
        <v>2</v>
      </c>
      <c r="AL9291">
        <v>7.9188061599999998E-2</v>
      </c>
      <c r="AM9291">
        <v>0.1075010028</v>
      </c>
    </row>
    <row r="9292" spans="35:39" x14ac:dyDescent="0.3">
      <c r="AI9292" s="7">
        <v>9291</v>
      </c>
      <c r="AJ9292" s="7">
        <v>13</v>
      </c>
      <c r="AK9292" s="7">
        <v>11</v>
      </c>
      <c r="AL9292">
        <v>0.70450898579999999</v>
      </c>
      <c r="AM9292">
        <v>0.69691135169999996</v>
      </c>
    </row>
    <row r="9293" spans="35:39" x14ac:dyDescent="0.3">
      <c r="AI9293" s="7">
        <v>9292</v>
      </c>
      <c r="AJ9293" s="7">
        <v>17</v>
      </c>
      <c r="AK9293" s="7">
        <v>15</v>
      </c>
      <c r="AL9293">
        <v>0.80720474959999999</v>
      </c>
      <c r="AM9293">
        <v>0.81291616519999998</v>
      </c>
    </row>
    <row r="9294" spans="35:39" x14ac:dyDescent="0.3">
      <c r="AI9294" s="7">
        <v>9293</v>
      </c>
      <c r="AJ9294" s="7">
        <v>7</v>
      </c>
      <c r="AK9294" s="7">
        <v>5</v>
      </c>
      <c r="AL9294">
        <v>0.42378048779999999</v>
      </c>
      <c r="AM9294">
        <v>0.35483353379999999</v>
      </c>
    </row>
    <row r="9295" spans="35:39" x14ac:dyDescent="0.3">
      <c r="AI9295" s="7">
        <v>9294</v>
      </c>
      <c r="AJ9295" s="7">
        <v>1</v>
      </c>
      <c r="AK9295" s="7">
        <v>1</v>
      </c>
      <c r="AL9295">
        <v>2.9123876699999999E-2</v>
      </c>
      <c r="AM9295">
        <v>4.2519053299999998E-2</v>
      </c>
    </row>
    <row r="9296" spans="35:39" x14ac:dyDescent="0.3">
      <c r="AI9296" s="7">
        <v>9295</v>
      </c>
      <c r="AJ9296" s="7">
        <v>11</v>
      </c>
      <c r="AK9296" s="7">
        <v>11</v>
      </c>
      <c r="AL9296">
        <v>0.63005455710000002</v>
      </c>
      <c r="AM9296">
        <v>0.69691135169999996</v>
      </c>
    </row>
    <row r="9297" spans="35:39" x14ac:dyDescent="0.3">
      <c r="AI9297" s="7">
        <v>9296</v>
      </c>
      <c r="AJ9297" s="7">
        <v>19</v>
      </c>
      <c r="AK9297" s="7">
        <v>15</v>
      </c>
      <c r="AL9297">
        <v>0.84194480100000002</v>
      </c>
      <c r="AM9297">
        <v>0.81291616519999998</v>
      </c>
    </row>
    <row r="9298" spans="35:39" x14ac:dyDescent="0.3">
      <c r="AI9298" s="7">
        <v>9297</v>
      </c>
      <c r="AJ9298" s="7">
        <v>22</v>
      </c>
      <c r="AK9298" s="7">
        <v>15</v>
      </c>
      <c r="AL9298">
        <v>0.88246148899999999</v>
      </c>
      <c r="AM9298">
        <v>0.81291616519999998</v>
      </c>
    </row>
    <row r="9299" spans="35:39" x14ac:dyDescent="0.3">
      <c r="AI9299" s="7">
        <v>9298</v>
      </c>
      <c r="AJ9299" s="7">
        <v>5</v>
      </c>
      <c r="AK9299" s="7">
        <v>3</v>
      </c>
      <c r="AL9299">
        <v>0.28923299099999999</v>
      </c>
      <c r="AM9299">
        <v>0.18949057359999999</v>
      </c>
    </row>
    <row r="9300" spans="35:39" x14ac:dyDescent="0.3">
      <c r="AI9300" s="7">
        <v>9299</v>
      </c>
      <c r="AJ9300" s="7">
        <v>5</v>
      </c>
      <c r="AK9300" s="7">
        <v>2</v>
      </c>
      <c r="AL9300">
        <v>0.28923299099999999</v>
      </c>
      <c r="AM9300">
        <v>0.1075010028</v>
      </c>
    </row>
    <row r="9301" spans="35:39" x14ac:dyDescent="0.3">
      <c r="AI9301" s="7">
        <v>9300</v>
      </c>
      <c r="AJ9301" s="7">
        <v>20</v>
      </c>
      <c r="AK9301" s="7">
        <v>19</v>
      </c>
      <c r="AL9301">
        <v>0.85783055190000002</v>
      </c>
      <c r="AM9301">
        <v>0.87837946239999998</v>
      </c>
    </row>
    <row r="9302" spans="35:39" x14ac:dyDescent="0.3">
      <c r="AI9302" s="7">
        <v>9301</v>
      </c>
      <c r="AJ9302" s="7">
        <v>7</v>
      </c>
      <c r="AK9302" s="7">
        <v>6</v>
      </c>
      <c r="AL9302">
        <v>0.42378048779999999</v>
      </c>
      <c r="AM9302">
        <v>0.42928198950000002</v>
      </c>
    </row>
    <row r="9303" spans="35:39" x14ac:dyDescent="0.3">
      <c r="AI9303" s="7">
        <v>9302</v>
      </c>
      <c r="AJ9303" s="7">
        <v>7</v>
      </c>
      <c r="AK9303" s="7">
        <v>7</v>
      </c>
      <c r="AL9303">
        <v>0.42378048779999999</v>
      </c>
      <c r="AM9303">
        <v>0.4956277577</v>
      </c>
    </row>
    <row r="9304" spans="35:39" x14ac:dyDescent="0.3">
      <c r="AI9304" s="7">
        <v>9303</v>
      </c>
      <c r="AJ9304" s="7">
        <v>1</v>
      </c>
      <c r="AK9304" s="7">
        <v>0</v>
      </c>
      <c r="AL9304">
        <v>2.9123876699999999E-2</v>
      </c>
      <c r="AM9304">
        <v>0</v>
      </c>
    </row>
    <row r="9305" spans="35:39" x14ac:dyDescent="0.3">
      <c r="AI9305" s="7">
        <v>9304</v>
      </c>
      <c r="AJ9305" s="7">
        <v>13</v>
      </c>
      <c r="AK9305" s="7">
        <v>11</v>
      </c>
      <c r="AL9305">
        <v>0.70450898579999999</v>
      </c>
      <c r="AM9305">
        <v>0.69691135169999996</v>
      </c>
    </row>
    <row r="9306" spans="35:39" x14ac:dyDescent="0.3">
      <c r="AI9306" s="7">
        <v>9305</v>
      </c>
      <c r="AJ9306" s="7">
        <v>12</v>
      </c>
      <c r="AK9306" s="7">
        <v>9</v>
      </c>
      <c r="AL9306">
        <v>0.6704910141</v>
      </c>
      <c r="AM9306">
        <v>0.60882470909999997</v>
      </c>
    </row>
    <row r="9307" spans="35:39" x14ac:dyDescent="0.3">
      <c r="AI9307" s="7">
        <v>9306</v>
      </c>
      <c r="AJ9307" s="7">
        <v>6</v>
      </c>
      <c r="AK9307" s="7">
        <v>6</v>
      </c>
      <c r="AL9307">
        <v>0.35887355580000002</v>
      </c>
      <c r="AM9307">
        <v>0.42928198950000002</v>
      </c>
    </row>
    <row r="9308" spans="35:39" x14ac:dyDescent="0.3">
      <c r="AI9308" s="7">
        <v>9307</v>
      </c>
      <c r="AJ9308" s="7">
        <v>36</v>
      </c>
      <c r="AK9308" s="7">
        <v>27</v>
      </c>
      <c r="AL9308">
        <v>0.9618902439</v>
      </c>
      <c r="AM9308">
        <v>0.94376253499999996</v>
      </c>
    </row>
    <row r="9309" spans="35:39" x14ac:dyDescent="0.3">
      <c r="AI9309" s="7">
        <v>9308</v>
      </c>
      <c r="AJ9309" s="7">
        <v>9</v>
      </c>
      <c r="AK9309" s="7">
        <v>8</v>
      </c>
      <c r="AL9309">
        <v>0.53714698329999999</v>
      </c>
      <c r="AM9309">
        <v>0.55539510619999999</v>
      </c>
    </row>
    <row r="9310" spans="35:39" x14ac:dyDescent="0.3">
      <c r="AI9310" s="7">
        <v>9309</v>
      </c>
      <c r="AJ9310" s="7">
        <v>13</v>
      </c>
      <c r="AK9310" s="7">
        <v>12</v>
      </c>
      <c r="AL9310">
        <v>0.70450898579999999</v>
      </c>
      <c r="AM9310">
        <v>0.73341355789999996</v>
      </c>
    </row>
    <row r="9311" spans="35:39" x14ac:dyDescent="0.3">
      <c r="AI9311" s="7">
        <v>9310</v>
      </c>
      <c r="AJ9311" s="7">
        <v>14</v>
      </c>
      <c r="AK9311" s="7">
        <v>13</v>
      </c>
      <c r="AL9311">
        <v>0.73459563539999995</v>
      </c>
      <c r="AM9311">
        <v>0.76269554750000002</v>
      </c>
    </row>
    <row r="9312" spans="35:39" x14ac:dyDescent="0.3">
      <c r="AI9312" s="7">
        <v>9311</v>
      </c>
      <c r="AJ9312" s="7">
        <v>35</v>
      </c>
      <c r="AK9312" s="7">
        <v>36</v>
      </c>
      <c r="AL9312">
        <v>0.95892169439999997</v>
      </c>
      <c r="AM9312">
        <v>0.97248295220000003</v>
      </c>
    </row>
    <row r="9313" spans="35:39" x14ac:dyDescent="0.3">
      <c r="AI9313" s="7">
        <v>9312</v>
      </c>
      <c r="AJ9313" s="7">
        <v>85</v>
      </c>
      <c r="AK9313" s="7">
        <v>83</v>
      </c>
      <c r="AL9313">
        <v>0.99695121949999999</v>
      </c>
      <c r="AM9313">
        <v>0.99759326110000002</v>
      </c>
    </row>
    <row r="9314" spans="35:39" x14ac:dyDescent="0.3">
      <c r="AI9314" s="7">
        <v>9313</v>
      </c>
      <c r="AJ9314" s="7">
        <v>5</v>
      </c>
      <c r="AK9314" s="7">
        <v>4</v>
      </c>
      <c r="AL9314">
        <v>0.28923299099999999</v>
      </c>
      <c r="AM9314">
        <v>0.27276373840000001</v>
      </c>
    </row>
    <row r="9315" spans="35:39" x14ac:dyDescent="0.3">
      <c r="AI9315" s="7">
        <v>9314</v>
      </c>
      <c r="AJ9315" s="7">
        <v>8</v>
      </c>
      <c r="AK9315" s="7">
        <v>9</v>
      </c>
      <c r="AL9315">
        <v>0.48435494220000003</v>
      </c>
      <c r="AM9315">
        <v>0.60882470909999997</v>
      </c>
    </row>
    <row r="9316" spans="35:39" x14ac:dyDescent="0.3">
      <c r="AI9316" s="7">
        <v>9315</v>
      </c>
      <c r="AJ9316" s="7">
        <v>5</v>
      </c>
      <c r="AK9316" s="7">
        <v>6</v>
      </c>
      <c r="AL9316">
        <v>0.28923299099999999</v>
      </c>
      <c r="AM9316">
        <v>0.42928198950000002</v>
      </c>
    </row>
    <row r="9317" spans="35:39" x14ac:dyDescent="0.3">
      <c r="AI9317" s="7">
        <v>9316</v>
      </c>
      <c r="AJ9317" s="7">
        <v>0</v>
      </c>
      <c r="AK9317" s="7">
        <v>0</v>
      </c>
      <c r="AL9317">
        <v>0</v>
      </c>
      <c r="AM9317">
        <v>0</v>
      </c>
    </row>
    <row r="9318" spans="35:39" x14ac:dyDescent="0.3">
      <c r="AI9318" s="7">
        <v>9317</v>
      </c>
      <c r="AJ9318" s="7">
        <v>5</v>
      </c>
      <c r="AK9318" s="7">
        <v>3</v>
      </c>
      <c r="AL9318">
        <v>0.28923299099999999</v>
      </c>
      <c r="AM9318">
        <v>0.18949057359999999</v>
      </c>
    </row>
    <row r="9319" spans="35:39" x14ac:dyDescent="0.3">
      <c r="AI9319" s="7">
        <v>9318</v>
      </c>
      <c r="AJ9319" s="7">
        <v>5</v>
      </c>
      <c r="AK9319" s="7">
        <v>4</v>
      </c>
      <c r="AL9319">
        <v>0.28923299099999999</v>
      </c>
      <c r="AM9319">
        <v>0.27276373840000001</v>
      </c>
    </row>
    <row r="9320" spans="35:39" x14ac:dyDescent="0.3">
      <c r="AI9320" s="7">
        <v>9319</v>
      </c>
      <c r="AJ9320" s="7">
        <v>11</v>
      </c>
      <c r="AK9320" s="7">
        <v>11</v>
      </c>
      <c r="AL9320">
        <v>0.63005455710000002</v>
      </c>
      <c r="AM9320">
        <v>0.69691135169999996</v>
      </c>
    </row>
    <row r="9321" spans="35:39" x14ac:dyDescent="0.3">
      <c r="AI9321" s="7">
        <v>9320</v>
      </c>
      <c r="AJ9321" s="7">
        <v>6</v>
      </c>
      <c r="AK9321" s="7">
        <v>6</v>
      </c>
      <c r="AL9321">
        <v>0.35887355580000002</v>
      </c>
      <c r="AM9321">
        <v>0.42928198950000002</v>
      </c>
    </row>
    <row r="9322" spans="35:39" x14ac:dyDescent="0.3">
      <c r="AI9322" s="7">
        <v>9321</v>
      </c>
      <c r="AJ9322" s="7">
        <v>56</v>
      </c>
      <c r="AK9322" s="7">
        <v>53</v>
      </c>
      <c r="AL9322">
        <v>0.9883664955</v>
      </c>
      <c r="AM9322">
        <v>0.99141596470000004</v>
      </c>
    </row>
    <row r="9323" spans="35:39" x14ac:dyDescent="0.3">
      <c r="AI9323" s="7">
        <v>9322</v>
      </c>
      <c r="AJ9323" s="7">
        <v>33</v>
      </c>
      <c r="AK9323" s="7">
        <v>33</v>
      </c>
      <c r="AL9323">
        <v>0.95314505770000002</v>
      </c>
      <c r="AM9323">
        <v>0.96510228639999995</v>
      </c>
    </row>
    <row r="9324" spans="35:39" x14ac:dyDescent="0.3">
      <c r="AI9324" s="7">
        <v>9323</v>
      </c>
      <c r="AJ9324" s="7">
        <v>0</v>
      </c>
      <c r="AK9324" s="7">
        <v>0</v>
      </c>
      <c r="AL9324">
        <v>0</v>
      </c>
      <c r="AM9324">
        <v>0</v>
      </c>
    </row>
    <row r="9325" spans="35:39" x14ac:dyDescent="0.3">
      <c r="AI9325" s="7">
        <v>9324</v>
      </c>
      <c r="AJ9325" s="7">
        <v>2</v>
      </c>
      <c r="AK9325" s="7">
        <v>3</v>
      </c>
      <c r="AL9325">
        <v>7.9188061599999998E-2</v>
      </c>
      <c r="AM9325">
        <v>0.18949057359999999</v>
      </c>
    </row>
    <row r="9326" spans="35:39" x14ac:dyDescent="0.3">
      <c r="AI9326" s="7">
        <v>9325</v>
      </c>
      <c r="AJ9326" s="7">
        <v>2</v>
      </c>
      <c r="AK9326" s="7">
        <v>2</v>
      </c>
      <c r="AL9326">
        <v>7.9188061599999998E-2</v>
      </c>
      <c r="AM9326">
        <v>0.1075010028</v>
      </c>
    </row>
    <row r="9327" spans="35:39" x14ac:dyDescent="0.3">
      <c r="AI9327" s="7">
        <v>9326</v>
      </c>
      <c r="AJ9327" s="7">
        <v>4</v>
      </c>
      <c r="AK9327" s="7">
        <v>3</v>
      </c>
      <c r="AL9327">
        <v>0.21726572520000001</v>
      </c>
      <c r="AM9327">
        <v>0.18949057359999999</v>
      </c>
    </row>
    <row r="9328" spans="35:39" x14ac:dyDescent="0.3">
      <c r="AI9328" s="7">
        <v>9327</v>
      </c>
      <c r="AJ9328" s="7">
        <v>14</v>
      </c>
      <c r="AK9328" s="7">
        <v>15</v>
      </c>
      <c r="AL9328">
        <v>0.73459563539999995</v>
      </c>
      <c r="AM9328">
        <v>0.81291616519999998</v>
      </c>
    </row>
    <row r="9329" spans="35:39" x14ac:dyDescent="0.3">
      <c r="AI9329" s="7">
        <v>9328</v>
      </c>
      <c r="AJ9329" s="7">
        <v>2</v>
      </c>
      <c r="AK9329" s="7">
        <v>1</v>
      </c>
      <c r="AL9329">
        <v>7.9188061599999998E-2</v>
      </c>
      <c r="AM9329">
        <v>4.2519053299999998E-2</v>
      </c>
    </row>
    <row r="9330" spans="35:39" x14ac:dyDescent="0.3">
      <c r="AI9330" s="7">
        <v>9329</v>
      </c>
      <c r="AJ9330" s="7">
        <v>11</v>
      </c>
      <c r="AK9330" s="7">
        <v>8</v>
      </c>
      <c r="AL9330">
        <v>0.63005455710000002</v>
      </c>
      <c r="AM9330">
        <v>0.55539510619999999</v>
      </c>
    </row>
    <row r="9331" spans="35:39" x14ac:dyDescent="0.3">
      <c r="AI9331" s="7">
        <v>9330</v>
      </c>
      <c r="AJ9331" s="7">
        <v>20</v>
      </c>
      <c r="AK9331" s="7">
        <v>17</v>
      </c>
      <c r="AL9331">
        <v>0.85783055190000002</v>
      </c>
      <c r="AM9331">
        <v>0.84997994379999997</v>
      </c>
    </row>
    <row r="9332" spans="35:39" x14ac:dyDescent="0.3">
      <c r="AI9332" s="7">
        <v>9331</v>
      </c>
      <c r="AJ9332" s="7">
        <v>5</v>
      </c>
      <c r="AK9332" s="7">
        <v>3</v>
      </c>
      <c r="AL9332">
        <v>0.28923299099999999</v>
      </c>
      <c r="AM9332">
        <v>0.18949057359999999</v>
      </c>
    </row>
    <row r="9333" spans="35:39" x14ac:dyDescent="0.3">
      <c r="AI9333" s="7">
        <v>9332</v>
      </c>
      <c r="AJ9333" s="7">
        <v>1</v>
      </c>
      <c r="AK9333" s="7">
        <v>0</v>
      </c>
      <c r="AL9333">
        <v>2.9123876699999999E-2</v>
      </c>
      <c r="AM9333">
        <v>0</v>
      </c>
    </row>
    <row r="9334" spans="35:39" x14ac:dyDescent="0.3">
      <c r="AI9334" s="7">
        <v>9333</v>
      </c>
      <c r="AJ9334" s="7">
        <v>16</v>
      </c>
      <c r="AK9334" s="7">
        <v>15</v>
      </c>
      <c r="AL9334">
        <v>0.78674582790000003</v>
      </c>
      <c r="AM9334">
        <v>0.81291616519999998</v>
      </c>
    </row>
    <row r="9335" spans="35:39" x14ac:dyDescent="0.3">
      <c r="AI9335" s="7">
        <v>9334</v>
      </c>
      <c r="AJ9335" s="7">
        <v>15</v>
      </c>
      <c r="AK9335" s="7">
        <v>11</v>
      </c>
      <c r="AL9335">
        <v>0.76163350439999999</v>
      </c>
      <c r="AM9335">
        <v>0.69691135169999996</v>
      </c>
    </row>
    <row r="9336" spans="35:39" x14ac:dyDescent="0.3">
      <c r="AI9336" s="7">
        <v>9335</v>
      </c>
      <c r="AJ9336" s="7">
        <v>5</v>
      </c>
      <c r="AK9336" s="7">
        <v>4</v>
      </c>
      <c r="AL9336">
        <v>0.28923299099999999</v>
      </c>
      <c r="AM9336">
        <v>0.27276373840000001</v>
      </c>
    </row>
    <row r="9337" spans="35:39" x14ac:dyDescent="0.3">
      <c r="AI9337" s="7">
        <v>9336</v>
      </c>
      <c r="AJ9337" s="7">
        <v>6</v>
      </c>
      <c r="AK9337" s="7">
        <v>8</v>
      </c>
      <c r="AL9337">
        <v>0.35887355580000002</v>
      </c>
      <c r="AM9337">
        <v>0.55539510619999999</v>
      </c>
    </row>
    <row r="9338" spans="35:39" x14ac:dyDescent="0.3">
      <c r="AI9338" s="7">
        <v>9337</v>
      </c>
      <c r="AJ9338" s="7">
        <v>10</v>
      </c>
      <c r="AK9338" s="7">
        <v>10</v>
      </c>
      <c r="AL9338">
        <v>0.58488446719999998</v>
      </c>
      <c r="AM9338">
        <v>0.65543521859999998</v>
      </c>
    </row>
    <row r="9339" spans="35:39" x14ac:dyDescent="0.3">
      <c r="AI9339" s="7">
        <v>9338</v>
      </c>
      <c r="AJ9339" s="7">
        <v>5</v>
      </c>
      <c r="AK9339" s="7">
        <v>4</v>
      </c>
      <c r="AL9339">
        <v>0.28923299099999999</v>
      </c>
      <c r="AM9339">
        <v>0.27276373840000001</v>
      </c>
    </row>
    <row r="9340" spans="35:39" x14ac:dyDescent="0.3">
      <c r="AI9340" s="7">
        <v>9339</v>
      </c>
      <c r="AJ9340" s="7">
        <v>44</v>
      </c>
      <c r="AK9340" s="7">
        <v>31</v>
      </c>
      <c r="AL9340">
        <v>0.9766527599</v>
      </c>
      <c r="AM9340">
        <v>0.95876454069999995</v>
      </c>
    </row>
    <row r="9341" spans="35:39" x14ac:dyDescent="0.3">
      <c r="AI9341" s="7">
        <v>9340</v>
      </c>
      <c r="AJ9341" s="7">
        <v>32</v>
      </c>
      <c r="AK9341" s="7">
        <v>29</v>
      </c>
      <c r="AL9341">
        <v>0.94849165589999995</v>
      </c>
      <c r="AM9341">
        <v>0.95202567179999997</v>
      </c>
    </row>
    <row r="9342" spans="35:39" x14ac:dyDescent="0.3">
      <c r="AI9342" s="7">
        <v>9341</v>
      </c>
      <c r="AJ9342" s="7">
        <v>8</v>
      </c>
      <c r="AK9342" s="7">
        <v>8</v>
      </c>
      <c r="AL9342">
        <v>0.48435494220000003</v>
      </c>
      <c r="AM9342">
        <v>0.55539510619999999</v>
      </c>
    </row>
    <row r="9343" spans="35:39" x14ac:dyDescent="0.3">
      <c r="AI9343" s="7">
        <v>9342</v>
      </c>
      <c r="AJ9343" s="7">
        <v>7</v>
      </c>
      <c r="AK9343" s="7">
        <v>8</v>
      </c>
      <c r="AL9343">
        <v>0.42378048779999999</v>
      </c>
      <c r="AM9343">
        <v>0.55539510619999999</v>
      </c>
    </row>
    <row r="9344" spans="35:39" x14ac:dyDescent="0.3">
      <c r="AI9344" s="7">
        <v>9343</v>
      </c>
      <c r="AJ9344" s="7">
        <v>6</v>
      </c>
      <c r="AK9344" s="7">
        <v>6</v>
      </c>
      <c r="AL9344">
        <v>0.35887355580000002</v>
      </c>
      <c r="AM9344">
        <v>0.42928198950000002</v>
      </c>
    </row>
    <row r="9345" spans="35:39" x14ac:dyDescent="0.3">
      <c r="AI9345" s="7">
        <v>9344</v>
      </c>
      <c r="AJ9345" s="7">
        <v>19</v>
      </c>
      <c r="AK9345" s="7">
        <v>21</v>
      </c>
      <c r="AL9345">
        <v>0.84194480100000002</v>
      </c>
      <c r="AM9345">
        <v>0.90004011230000003</v>
      </c>
    </row>
    <row r="9346" spans="35:39" x14ac:dyDescent="0.3">
      <c r="AI9346" s="7">
        <v>9345</v>
      </c>
      <c r="AJ9346" s="7">
        <v>14</v>
      </c>
      <c r="AK9346" s="7">
        <v>12</v>
      </c>
      <c r="AL9346">
        <v>0.73459563539999995</v>
      </c>
      <c r="AM9346">
        <v>0.73341355789999996</v>
      </c>
    </row>
    <row r="9347" spans="35:39" x14ac:dyDescent="0.3">
      <c r="AI9347" s="7">
        <v>9346</v>
      </c>
      <c r="AJ9347" s="7">
        <v>2</v>
      </c>
      <c r="AK9347" s="7">
        <v>2</v>
      </c>
      <c r="AL9347">
        <v>7.9188061599999998E-2</v>
      </c>
      <c r="AM9347">
        <v>0.1075010028</v>
      </c>
    </row>
    <row r="9348" spans="35:39" x14ac:dyDescent="0.3">
      <c r="AI9348" s="7">
        <v>9347</v>
      </c>
      <c r="AJ9348" s="7">
        <v>15</v>
      </c>
      <c r="AK9348" s="7">
        <v>12</v>
      </c>
      <c r="AL9348">
        <v>0.76163350439999999</v>
      </c>
      <c r="AM9348">
        <v>0.73341355789999996</v>
      </c>
    </row>
    <row r="9349" spans="35:39" x14ac:dyDescent="0.3">
      <c r="AI9349" s="7">
        <v>9348</v>
      </c>
      <c r="AJ9349" s="7">
        <v>0</v>
      </c>
      <c r="AK9349" s="7">
        <v>0</v>
      </c>
      <c r="AL9349">
        <v>0</v>
      </c>
      <c r="AM9349">
        <v>0</v>
      </c>
    </row>
    <row r="9350" spans="35:39" x14ac:dyDescent="0.3">
      <c r="AI9350" s="7">
        <v>9349</v>
      </c>
      <c r="AJ9350" s="7">
        <v>5</v>
      </c>
      <c r="AK9350" s="7">
        <v>5</v>
      </c>
      <c r="AL9350">
        <v>0.28923299099999999</v>
      </c>
      <c r="AM9350">
        <v>0.35483353379999999</v>
      </c>
    </row>
    <row r="9351" spans="35:39" x14ac:dyDescent="0.3">
      <c r="AI9351" s="7">
        <v>9350</v>
      </c>
      <c r="AJ9351" s="7">
        <v>7</v>
      </c>
      <c r="AK9351" s="7">
        <v>6</v>
      </c>
      <c r="AL9351">
        <v>0.42378048779999999</v>
      </c>
      <c r="AM9351">
        <v>0.42928198950000002</v>
      </c>
    </row>
    <row r="9352" spans="35:39" x14ac:dyDescent="0.3">
      <c r="AI9352" s="7">
        <v>9351</v>
      </c>
      <c r="AJ9352" s="7">
        <v>2</v>
      </c>
      <c r="AK9352" s="7">
        <v>2</v>
      </c>
      <c r="AL9352">
        <v>7.9188061599999998E-2</v>
      </c>
      <c r="AM9352">
        <v>0.1075010028</v>
      </c>
    </row>
    <row r="9353" spans="35:39" x14ac:dyDescent="0.3">
      <c r="AI9353" s="7">
        <v>9352</v>
      </c>
      <c r="AJ9353" s="7">
        <v>14</v>
      </c>
      <c r="AK9353" s="7">
        <v>13</v>
      </c>
      <c r="AL9353">
        <v>0.73459563539999995</v>
      </c>
      <c r="AM9353">
        <v>0.76269554750000002</v>
      </c>
    </row>
    <row r="9354" spans="35:39" x14ac:dyDescent="0.3">
      <c r="AI9354" s="7">
        <v>9353</v>
      </c>
      <c r="AJ9354" s="7">
        <v>21</v>
      </c>
      <c r="AK9354" s="7">
        <v>12</v>
      </c>
      <c r="AL9354">
        <v>0.87098844669999997</v>
      </c>
      <c r="AM9354">
        <v>0.73341355789999996</v>
      </c>
    </row>
    <row r="9355" spans="35:39" x14ac:dyDescent="0.3">
      <c r="AI9355" s="7">
        <v>9354</v>
      </c>
      <c r="AJ9355" s="7">
        <v>4</v>
      </c>
      <c r="AK9355" s="7">
        <v>4</v>
      </c>
      <c r="AL9355">
        <v>0.21726572520000001</v>
      </c>
      <c r="AM9355">
        <v>0.27276373840000001</v>
      </c>
    </row>
    <row r="9356" spans="35:39" x14ac:dyDescent="0.3">
      <c r="AI9356" s="7">
        <v>9355</v>
      </c>
      <c r="AJ9356" s="7">
        <v>8</v>
      </c>
      <c r="AK9356" s="7">
        <v>9</v>
      </c>
      <c r="AL9356">
        <v>0.48435494220000003</v>
      </c>
      <c r="AM9356">
        <v>0.60882470909999997</v>
      </c>
    </row>
    <row r="9357" spans="35:39" x14ac:dyDescent="0.3">
      <c r="AI9357" s="7">
        <v>9356</v>
      </c>
      <c r="AJ9357" s="7">
        <v>6</v>
      </c>
      <c r="AK9357" s="7">
        <v>5</v>
      </c>
      <c r="AL9357">
        <v>0.35887355580000002</v>
      </c>
      <c r="AM9357">
        <v>0.35483353379999999</v>
      </c>
    </row>
    <row r="9358" spans="35:39" x14ac:dyDescent="0.3">
      <c r="AI9358" s="7">
        <v>9357</v>
      </c>
      <c r="AJ9358" s="7">
        <v>5</v>
      </c>
      <c r="AK9358" s="7">
        <v>4</v>
      </c>
      <c r="AL9358">
        <v>0.28923299099999999</v>
      </c>
      <c r="AM9358">
        <v>0.27276373840000001</v>
      </c>
    </row>
    <row r="9359" spans="35:39" x14ac:dyDescent="0.3">
      <c r="AI9359" s="7">
        <v>9358</v>
      </c>
      <c r="AJ9359" s="7">
        <v>3</v>
      </c>
      <c r="AK9359" s="7">
        <v>2</v>
      </c>
      <c r="AL9359">
        <v>0.145860077</v>
      </c>
      <c r="AM9359">
        <v>0.1075010028</v>
      </c>
    </row>
    <row r="9360" spans="35:39" x14ac:dyDescent="0.3">
      <c r="AI9360" s="7">
        <v>9359</v>
      </c>
      <c r="AJ9360" s="7">
        <v>55</v>
      </c>
      <c r="AK9360" s="7">
        <v>54</v>
      </c>
      <c r="AL9360">
        <v>0.98764441589999996</v>
      </c>
      <c r="AM9360">
        <v>0.99197753710000003</v>
      </c>
    </row>
    <row r="9361" spans="35:39" x14ac:dyDescent="0.3">
      <c r="AI9361" s="7">
        <v>9360</v>
      </c>
      <c r="AJ9361" s="7">
        <v>12</v>
      </c>
      <c r="AK9361" s="7">
        <v>11</v>
      </c>
      <c r="AL9361">
        <v>0.6704910141</v>
      </c>
      <c r="AM9361">
        <v>0.69691135169999996</v>
      </c>
    </row>
    <row r="9362" spans="35:39" x14ac:dyDescent="0.3">
      <c r="AI9362" s="7">
        <v>9361</v>
      </c>
      <c r="AJ9362" s="7">
        <v>3</v>
      </c>
      <c r="AK9362" s="7">
        <v>2</v>
      </c>
      <c r="AL9362">
        <v>0.145860077</v>
      </c>
      <c r="AM9362">
        <v>0.1075010028</v>
      </c>
    </row>
    <row r="9363" spans="35:39" x14ac:dyDescent="0.3">
      <c r="AI9363" s="7">
        <v>9362</v>
      </c>
      <c r="AJ9363" s="7">
        <v>12</v>
      </c>
      <c r="AK9363" s="7">
        <v>11</v>
      </c>
      <c r="AL9363">
        <v>0.6704910141</v>
      </c>
      <c r="AM9363">
        <v>0.69691135169999996</v>
      </c>
    </row>
    <row r="9364" spans="35:39" x14ac:dyDescent="0.3">
      <c r="AI9364" s="7">
        <v>9363</v>
      </c>
      <c r="AJ9364" s="7">
        <v>5</v>
      </c>
      <c r="AK9364" s="7">
        <v>3</v>
      </c>
      <c r="AL9364">
        <v>0.28923299099999999</v>
      </c>
      <c r="AM9364">
        <v>0.18949057359999999</v>
      </c>
    </row>
    <row r="9365" spans="35:39" x14ac:dyDescent="0.3">
      <c r="AI9365" s="7">
        <v>9364</v>
      </c>
      <c r="AJ9365" s="7">
        <v>1</v>
      </c>
      <c r="AK9365" s="7">
        <v>1</v>
      </c>
      <c r="AL9365">
        <v>2.9123876699999999E-2</v>
      </c>
      <c r="AM9365">
        <v>4.2519053299999998E-2</v>
      </c>
    </row>
    <row r="9366" spans="35:39" x14ac:dyDescent="0.3">
      <c r="AI9366" s="7">
        <v>9365</v>
      </c>
      <c r="AJ9366" s="7">
        <v>8</v>
      </c>
      <c r="AK9366" s="7">
        <v>8</v>
      </c>
      <c r="AL9366">
        <v>0.48435494220000003</v>
      </c>
      <c r="AM9366">
        <v>0.55539510619999999</v>
      </c>
    </row>
    <row r="9367" spans="35:39" x14ac:dyDescent="0.3">
      <c r="AI9367" s="7">
        <v>9366</v>
      </c>
      <c r="AJ9367" s="7">
        <v>15</v>
      </c>
      <c r="AK9367" s="7">
        <v>11</v>
      </c>
      <c r="AL9367">
        <v>0.76163350439999999</v>
      </c>
      <c r="AM9367">
        <v>0.69691135169999996</v>
      </c>
    </row>
    <row r="9368" spans="35:39" x14ac:dyDescent="0.3">
      <c r="AI9368" s="7">
        <v>9367</v>
      </c>
      <c r="AJ9368" s="7">
        <v>26</v>
      </c>
      <c r="AK9368" s="7">
        <v>21</v>
      </c>
      <c r="AL9368">
        <v>0.91696084720000004</v>
      </c>
      <c r="AM9368">
        <v>0.90004011230000003</v>
      </c>
    </row>
    <row r="9369" spans="35:39" x14ac:dyDescent="0.3">
      <c r="AI9369" s="7">
        <v>9368</v>
      </c>
      <c r="AJ9369" s="7">
        <v>3</v>
      </c>
      <c r="AK9369" s="7">
        <v>2</v>
      </c>
      <c r="AL9369">
        <v>0.145860077</v>
      </c>
      <c r="AM9369">
        <v>0.1075010028</v>
      </c>
    </row>
    <row r="9370" spans="35:39" x14ac:dyDescent="0.3">
      <c r="AI9370" s="7">
        <v>9369</v>
      </c>
      <c r="AJ9370" s="7">
        <v>17</v>
      </c>
      <c r="AK9370" s="7">
        <v>17</v>
      </c>
      <c r="AL9370">
        <v>0.80720474959999999</v>
      </c>
      <c r="AM9370">
        <v>0.84997994379999997</v>
      </c>
    </row>
    <row r="9371" spans="35:39" x14ac:dyDescent="0.3">
      <c r="AI9371" s="7">
        <v>9370</v>
      </c>
      <c r="AJ9371" s="7">
        <v>2</v>
      </c>
      <c r="AK9371" s="7">
        <v>2</v>
      </c>
      <c r="AL9371">
        <v>7.9188061599999998E-2</v>
      </c>
      <c r="AM9371">
        <v>0.1075010028</v>
      </c>
    </row>
    <row r="9372" spans="35:39" x14ac:dyDescent="0.3">
      <c r="AI9372" s="7">
        <v>9371</v>
      </c>
      <c r="AJ9372" s="7">
        <v>1</v>
      </c>
      <c r="AK9372" s="7">
        <v>1</v>
      </c>
      <c r="AL9372">
        <v>2.9123876699999999E-2</v>
      </c>
      <c r="AM9372">
        <v>4.2519053299999998E-2</v>
      </c>
    </row>
    <row r="9373" spans="35:39" x14ac:dyDescent="0.3">
      <c r="AI9373" s="7">
        <v>9372</v>
      </c>
      <c r="AJ9373" s="7">
        <v>15</v>
      </c>
      <c r="AK9373" s="7">
        <v>13</v>
      </c>
      <c r="AL9373">
        <v>0.76163350439999999</v>
      </c>
      <c r="AM9373">
        <v>0.76269554750000002</v>
      </c>
    </row>
    <row r="9374" spans="35:39" x14ac:dyDescent="0.3">
      <c r="AI9374" s="7">
        <v>9373</v>
      </c>
      <c r="AJ9374" s="7">
        <v>2</v>
      </c>
      <c r="AK9374" s="7">
        <v>2</v>
      </c>
      <c r="AL9374">
        <v>7.9188061599999998E-2</v>
      </c>
      <c r="AM9374">
        <v>0.1075010028</v>
      </c>
    </row>
    <row r="9375" spans="35:39" x14ac:dyDescent="0.3">
      <c r="AI9375" s="7">
        <v>9374</v>
      </c>
      <c r="AJ9375" s="7">
        <v>1</v>
      </c>
      <c r="AK9375" s="7">
        <v>0</v>
      </c>
      <c r="AL9375">
        <v>2.9123876699999999E-2</v>
      </c>
      <c r="AM9375">
        <v>0</v>
      </c>
    </row>
    <row r="9376" spans="35:39" x14ac:dyDescent="0.3">
      <c r="AI9376" s="7">
        <v>9375</v>
      </c>
      <c r="AJ9376" s="7">
        <v>5</v>
      </c>
      <c r="AK9376" s="7">
        <v>3</v>
      </c>
      <c r="AL9376">
        <v>0.28923299099999999</v>
      </c>
      <c r="AM9376">
        <v>0.18949057359999999</v>
      </c>
    </row>
    <row r="9377" spans="35:39" x14ac:dyDescent="0.3">
      <c r="AI9377" s="7">
        <v>9376</v>
      </c>
      <c r="AJ9377" s="7">
        <v>9</v>
      </c>
      <c r="AK9377" s="7">
        <v>8</v>
      </c>
      <c r="AL9377">
        <v>0.53714698329999999</v>
      </c>
      <c r="AM9377">
        <v>0.55539510619999999</v>
      </c>
    </row>
    <row r="9378" spans="35:39" x14ac:dyDescent="0.3">
      <c r="AI9378" s="7">
        <v>9377</v>
      </c>
      <c r="AJ9378" s="7">
        <v>7</v>
      </c>
      <c r="AK9378" s="7">
        <v>7</v>
      </c>
      <c r="AL9378">
        <v>0.42378048779999999</v>
      </c>
      <c r="AM9378">
        <v>0.4956277577</v>
      </c>
    </row>
    <row r="9379" spans="35:39" x14ac:dyDescent="0.3">
      <c r="AI9379" s="7">
        <v>9378</v>
      </c>
      <c r="AJ9379" s="7">
        <v>8</v>
      </c>
      <c r="AK9379" s="7">
        <v>7</v>
      </c>
      <c r="AL9379">
        <v>0.48435494220000003</v>
      </c>
      <c r="AM9379">
        <v>0.4956277577</v>
      </c>
    </row>
    <row r="9380" spans="35:39" x14ac:dyDescent="0.3">
      <c r="AI9380" s="7">
        <v>9379</v>
      </c>
      <c r="AJ9380" s="7">
        <v>7</v>
      </c>
      <c r="AK9380" s="7">
        <v>6</v>
      </c>
      <c r="AL9380">
        <v>0.42378048779999999</v>
      </c>
      <c r="AM9380">
        <v>0.42928198950000002</v>
      </c>
    </row>
    <row r="9381" spans="35:39" x14ac:dyDescent="0.3">
      <c r="AI9381" s="7">
        <v>9380</v>
      </c>
      <c r="AJ9381" s="7">
        <v>3</v>
      </c>
      <c r="AK9381" s="7">
        <v>3</v>
      </c>
      <c r="AL9381">
        <v>0.145860077</v>
      </c>
      <c r="AM9381">
        <v>0.18949057359999999</v>
      </c>
    </row>
    <row r="9382" spans="35:39" x14ac:dyDescent="0.3">
      <c r="AI9382" s="7">
        <v>9381</v>
      </c>
      <c r="AJ9382" s="7">
        <v>20</v>
      </c>
      <c r="AK9382" s="7">
        <v>16</v>
      </c>
      <c r="AL9382">
        <v>0.85783055190000002</v>
      </c>
      <c r="AM9382">
        <v>0.83241075009999999</v>
      </c>
    </row>
    <row r="9383" spans="35:39" x14ac:dyDescent="0.3">
      <c r="AI9383" s="7">
        <v>9382</v>
      </c>
      <c r="AJ9383" s="7">
        <v>11</v>
      </c>
      <c r="AK9383" s="7">
        <v>9</v>
      </c>
      <c r="AL9383">
        <v>0.63005455710000002</v>
      </c>
      <c r="AM9383">
        <v>0.60882470909999997</v>
      </c>
    </row>
    <row r="9384" spans="35:39" x14ac:dyDescent="0.3">
      <c r="AI9384" s="7">
        <v>9383</v>
      </c>
      <c r="AJ9384" s="7">
        <v>22</v>
      </c>
      <c r="AK9384" s="7">
        <v>20</v>
      </c>
      <c r="AL9384">
        <v>0.88246148899999999</v>
      </c>
      <c r="AM9384">
        <v>0.88937023660000003</v>
      </c>
    </row>
    <row r="9385" spans="35:39" x14ac:dyDescent="0.3">
      <c r="AI9385" s="7">
        <v>9384</v>
      </c>
      <c r="AJ9385" s="7">
        <v>4</v>
      </c>
      <c r="AK9385" s="7">
        <v>5</v>
      </c>
      <c r="AL9385">
        <v>0.21726572520000001</v>
      </c>
      <c r="AM9385">
        <v>0.35483353379999999</v>
      </c>
    </row>
    <row r="9386" spans="35:39" x14ac:dyDescent="0.3">
      <c r="AI9386" s="7">
        <v>9385</v>
      </c>
      <c r="AJ9386" s="7">
        <v>6</v>
      </c>
      <c r="AK9386" s="7">
        <v>7</v>
      </c>
      <c r="AL9386">
        <v>0.35887355580000002</v>
      </c>
      <c r="AM9386">
        <v>0.4956277577</v>
      </c>
    </row>
    <row r="9387" spans="35:39" x14ac:dyDescent="0.3">
      <c r="AI9387" s="7">
        <v>9386</v>
      </c>
      <c r="AJ9387" s="7">
        <v>217</v>
      </c>
      <c r="AK9387" s="7">
        <v>150</v>
      </c>
      <c r="AL9387">
        <v>0.99959884460000004</v>
      </c>
      <c r="AM9387">
        <v>0.99951865220000002</v>
      </c>
    </row>
    <row r="9388" spans="35:39" x14ac:dyDescent="0.3">
      <c r="AI9388" s="7">
        <v>9387</v>
      </c>
      <c r="AJ9388" s="7">
        <v>20</v>
      </c>
      <c r="AK9388" s="7">
        <v>19</v>
      </c>
      <c r="AL9388">
        <v>0.85783055190000002</v>
      </c>
      <c r="AM9388">
        <v>0.87837946239999998</v>
      </c>
    </row>
    <row r="9389" spans="35:39" x14ac:dyDescent="0.3">
      <c r="AI9389" s="7">
        <v>9388</v>
      </c>
      <c r="AJ9389" s="7">
        <v>11</v>
      </c>
      <c r="AK9389" s="7">
        <v>11</v>
      </c>
      <c r="AL9389">
        <v>0.63005455710000002</v>
      </c>
      <c r="AM9389">
        <v>0.69691135169999996</v>
      </c>
    </row>
    <row r="9390" spans="35:39" x14ac:dyDescent="0.3">
      <c r="AI9390" s="7">
        <v>9389</v>
      </c>
      <c r="AJ9390" s="7">
        <v>28</v>
      </c>
      <c r="AK9390" s="7">
        <v>26</v>
      </c>
      <c r="AL9390">
        <v>0.92987804870000002</v>
      </c>
      <c r="AM9390">
        <v>0.93798636179999995</v>
      </c>
    </row>
    <row r="9391" spans="35:39" x14ac:dyDescent="0.3">
      <c r="AI9391" s="7">
        <v>9390</v>
      </c>
      <c r="AJ9391" s="7">
        <v>1</v>
      </c>
      <c r="AK9391" s="7">
        <v>1</v>
      </c>
      <c r="AL9391">
        <v>2.9123876699999999E-2</v>
      </c>
      <c r="AM9391">
        <v>4.2519053299999998E-2</v>
      </c>
    </row>
    <row r="9392" spans="35:39" x14ac:dyDescent="0.3">
      <c r="AI9392" s="7">
        <v>9391</v>
      </c>
      <c r="AJ9392" s="7">
        <v>16</v>
      </c>
      <c r="AK9392" s="7">
        <v>17</v>
      </c>
      <c r="AL9392">
        <v>0.78674582790000003</v>
      </c>
      <c r="AM9392">
        <v>0.84997994379999997</v>
      </c>
    </row>
    <row r="9393" spans="35:39" x14ac:dyDescent="0.3">
      <c r="AI9393" s="7">
        <v>9392</v>
      </c>
      <c r="AJ9393" s="7">
        <v>5</v>
      </c>
      <c r="AK9393" s="7">
        <v>6</v>
      </c>
      <c r="AL9393">
        <v>0.28923299099999999</v>
      </c>
      <c r="AM9393">
        <v>0.42928198950000002</v>
      </c>
    </row>
    <row r="9394" spans="35:39" x14ac:dyDescent="0.3">
      <c r="AI9394" s="7">
        <v>9393</v>
      </c>
      <c r="AJ9394" s="7">
        <v>2</v>
      </c>
      <c r="AK9394" s="7">
        <v>1</v>
      </c>
      <c r="AL9394">
        <v>7.9188061599999998E-2</v>
      </c>
      <c r="AM9394">
        <v>4.2519053299999998E-2</v>
      </c>
    </row>
    <row r="9395" spans="35:39" x14ac:dyDescent="0.3">
      <c r="AI9395" s="7">
        <v>9394</v>
      </c>
      <c r="AJ9395" s="7">
        <v>1</v>
      </c>
      <c r="AK9395" s="7">
        <v>1</v>
      </c>
      <c r="AL9395">
        <v>2.9123876699999999E-2</v>
      </c>
      <c r="AM9395">
        <v>4.2519053299999998E-2</v>
      </c>
    </row>
    <row r="9396" spans="35:39" x14ac:dyDescent="0.3">
      <c r="AI9396" s="7">
        <v>9395</v>
      </c>
      <c r="AJ9396" s="7">
        <v>32</v>
      </c>
      <c r="AK9396" s="7">
        <v>29</v>
      </c>
      <c r="AL9396">
        <v>0.94849165589999995</v>
      </c>
      <c r="AM9396">
        <v>0.95202567179999997</v>
      </c>
    </row>
    <row r="9397" spans="35:39" x14ac:dyDescent="0.3">
      <c r="AI9397" s="7">
        <v>9396</v>
      </c>
      <c r="AJ9397" s="7">
        <v>14</v>
      </c>
      <c r="AK9397" s="7">
        <v>10</v>
      </c>
      <c r="AL9397">
        <v>0.73459563539999995</v>
      </c>
      <c r="AM9397">
        <v>0.65543521859999998</v>
      </c>
    </row>
    <row r="9398" spans="35:39" x14ac:dyDescent="0.3">
      <c r="AI9398" s="7">
        <v>9397</v>
      </c>
      <c r="AJ9398" s="7">
        <v>11</v>
      </c>
      <c r="AK9398" s="7">
        <v>11</v>
      </c>
      <c r="AL9398">
        <v>0.63005455710000002</v>
      </c>
      <c r="AM9398">
        <v>0.69691135169999996</v>
      </c>
    </row>
    <row r="9399" spans="35:39" x14ac:dyDescent="0.3">
      <c r="AI9399" s="7">
        <v>9398</v>
      </c>
      <c r="AJ9399" s="7">
        <v>5</v>
      </c>
      <c r="AK9399" s="7">
        <v>3</v>
      </c>
      <c r="AL9399">
        <v>0.28923299099999999</v>
      </c>
      <c r="AM9399">
        <v>0.18949057359999999</v>
      </c>
    </row>
    <row r="9400" spans="35:39" x14ac:dyDescent="0.3">
      <c r="AI9400" s="7">
        <v>9399</v>
      </c>
      <c r="AJ9400" s="7">
        <v>6</v>
      </c>
      <c r="AK9400" s="7">
        <v>4</v>
      </c>
      <c r="AL9400">
        <v>0.35887355580000002</v>
      </c>
      <c r="AM9400">
        <v>0.27276373840000001</v>
      </c>
    </row>
    <row r="9401" spans="35:39" x14ac:dyDescent="0.3">
      <c r="AI9401" s="7">
        <v>9400</v>
      </c>
      <c r="AJ9401" s="7">
        <v>54</v>
      </c>
      <c r="AK9401" s="7">
        <v>51</v>
      </c>
      <c r="AL9401">
        <v>0.9872432605</v>
      </c>
      <c r="AM9401">
        <v>0.99005214600000002</v>
      </c>
    </row>
    <row r="9402" spans="35:39" x14ac:dyDescent="0.3">
      <c r="AI9402" s="7">
        <v>9401</v>
      </c>
      <c r="AJ9402" s="7">
        <v>7</v>
      </c>
      <c r="AK9402" s="7">
        <v>6</v>
      </c>
      <c r="AL9402">
        <v>0.42378048779999999</v>
      </c>
      <c r="AM9402">
        <v>0.42928198950000002</v>
      </c>
    </row>
    <row r="9403" spans="35:39" x14ac:dyDescent="0.3">
      <c r="AI9403" s="7">
        <v>9402</v>
      </c>
      <c r="AJ9403" s="7">
        <v>18</v>
      </c>
      <c r="AK9403" s="7">
        <v>14</v>
      </c>
      <c r="AL9403">
        <v>0.82477535300000004</v>
      </c>
      <c r="AM9403">
        <v>0.79021259519999998</v>
      </c>
    </row>
    <row r="9404" spans="35:39" x14ac:dyDescent="0.3">
      <c r="AI9404" s="7">
        <v>9403</v>
      </c>
      <c r="AJ9404" s="7">
        <v>18</v>
      </c>
      <c r="AK9404" s="7">
        <v>16</v>
      </c>
      <c r="AL9404">
        <v>0.82477535300000004</v>
      </c>
      <c r="AM9404">
        <v>0.83241075009999999</v>
      </c>
    </row>
    <row r="9405" spans="35:39" x14ac:dyDescent="0.3">
      <c r="AI9405" s="7">
        <v>9404</v>
      </c>
      <c r="AJ9405" s="7">
        <v>0</v>
      </c>
      <c r="AK9405" s="7">
        <v>0</v>
      </c>
      <c r="AL9405">
        <v>0</v>
      </c>
      <c r="AM9405">
        <v>0</v>
      </c>
    </row>
    <row r="9406" spans="35:39" x14ac:dyDescent="0.3">
      <c r="AI9406" s="7">
        <v>9405</v>
      </c>
      <c r="AJ9406" s="7">
        <v>4</v>
      </c>
      <c r="AK9406" s="7">
        <v>4</v>
      </c>
      <c r="AL9406">
        <v>0.21726572520000001</v>
      </c>
      <c r="AM9406">
        <v>0.27276373840000001</v>
      </c>
    </row>
    <row r="9407" spans="35:39" x14ac:dyDescent="0.3">
      <c r="AI9407" s="7">
        <v>9406</v>
      </c>
      <c r="AJ9407" s="7">
        <v>6</v>
      </c>
      <c r="AK9407" s="7">
        <v>4</v>
      </c>
      <c r="AL9407">
        <v>0.35887355580000002</v>
      </c>
      <c r="AM9407">
        <v>0.27276373840000001</v>
      </c>
    </row>
    <row r="9408" spans="35:39" x14ac:dyDescent="0.3">
      <c r="AI9408" s="7">
        <v>9407</v>
      </c>
      <c r="AJ9408" s="7">
        <v>3</v>
      </c>
      <c r="AK9408" s="7">
        <v>3</v>
      </c>
      <c r="AL9408">
        <v>0.145860077</v>
      </c>
      <c r="AM9408">
        <v>0.18949057359999999</v>
      </c>
    </row>
    <row r="9409" spans="35:39" x14ac:dyDescent="0.3">
      <c r="AI9409" s="7">
        <v>9408</v>
      </c>
      <c r="AJ9409" s="7">
        <v>34</v>
      </c>
      <c r="AK9409" s="7">
        <v>31</v>
      </c>
      <c r="AL9409">
        <v>0.95627406930000003</v>
      </c>
      <c r="AM9409">
        <v>0.95876454069999995</v>
      </c>
    </row>
    <row r="9410" spans="35:39" x14ac:dyDescent="0.3">
      <c r="AI9410" s="7">
        <v>9409</v>
      </c>
      <c r="AJ9410" s="7">
        <v>15</v>
      </c>
      <c r="AK9410" s="7">
        <v>14</v>
      </c>
      <c r="AL9410">
        <v>0.76163350439999999</v>
      </c>
      <c r="AM9410">
        <v>0.79021259519999998</v>
      </c>
    </row>
    <row r="9411" spans="35:39" x14ac:dyDescent="0.3">
      <c r="AI9411" s="7">
        <v>9410</v>
      </c>
      <c r="AJ9411" s="7">
        <v>7</v>
      </c>
      <c r="AK9411" s="7">
        <v>7</v>
      </c>
      <c r="AL9411">
        <v>0.42378048779999999</v>
      </c>
      <c r="AM9411">
        <v>0.4956277577</v>
      </c>
    </row>
    <row r="9412" spans="35:39" x14ac:dyDescent="0.3">
      <c r="AI9412" s="7">
        <v>9411</v>
      </c>
      <c r="AJ9412" s="7">
        <v>1</v>
      </c>
      <c r="AK9412" s="7">
        <v>1</v>
      </c>
      <c r="AL9412">
        <v>2.9123876699999999E-2</v>
      </c>
      <c r="AM9412">
        <v>4.2519053299999998E-2</v>
      </c>
    </row>
    <row r="9413" spans="35:39" x14ac:dyDescent="0.3">
      <c r="AI9413" s="7">
        <v>9412</v>
      </c>
      <c r="AJ9413" s="7">
        <v>16</v>
      </c>
      <c r="AK9413" s="7">
        <v>14</v>
      </c>
      <c r="AL9413">
        <v>0.78674582790000003</v>
      </c>
      <c r="AM9413">
        <v>0.79021259519999998</v>
      </c>
    </row>
    <row r="9414" spans="35:39" x14ac:dyDescent="0.3">
      <c r="AI9414" s="7">
        <v>9413</v>
      </c>
      <c r="AJ9414" s="7">
        <v>6</v>
      </c>
      <c r="AK9414" s="7">
        <v>5</v>
      </c>
      <c r="AL9414">
        <v>0.35887355580000002</v>
      </c>
      <c r="AM9414">
        <v>0.35483353379999999</v>
      </c>
    </row>
    <row r="9415" spans="35:39" x14ac:dyDescent="0.3">
      <c r="AI9415" s="7">
        <v>9414</v>
      </c>
      <c r="AJ9415" s="7">
        <v>6</v>
      </c>
      <c r="AK9415" s="7">
        <v>5</v>
      </c>
      <c r="AL9415">
        <v>0.35887355580000002</v>
      </c>
      <c r="AM9415">
        <v>0.35483353379999999</v>
      </c>
    </row>
    <row r="9416" spans="35:39" x14ac:dyDescent="0.3">
      <c r="AI9416" s="7">
        <v>9415</v>
      </c>
      <c r="AJ9416" s="7">
        <v>14</v>
      </c>
      <c r="AK9416" s="7">
        <v>11</v>
      </c>
      <c r="AL9416">
        <v>0.73459563539999995</v>
      </c>
      <c r="AM9416">
        <v>0.69691135169999996</v>
      </c>
    </row>
    <row r="9417" spans="35:39" x14ac:dyDescent="0.3">
      <c r="AI9417" s="7">
        <v>9416</v>
      </c>
      <c r="AJ9417" s="7">
        <v>1</v>
      </c>
      <c r="AK9417" s="7">
        <v>1</v>
      </c>
      <c r="AL9417">
        <v>2.9123876699999999E-2</v>
      </c>
      <c r="AM9417">
        <v>4.2519053299999998E-2</v>
      </c>
    </row>
    <row r="9418" spans="35:39" x14ac:dyDescent="0.3">
      <c r="AI9418" s="7">
        <v>9417</v>
      </c>
      <c r="AJ9418" s="7">
        <v>20</v>
      </c>
      <c r="AK9418" s="7">
        <v>18</v>
      </c>
      <c r="AL9418">
        <v>0.85783055190000002</v>
      </c>
      <c r="AM9418">
        <v>0.86466105090000001</v>
      </c>
    </row>
    <row r="9419" spans="35:39" x14ac:dyDescent="0.3">
      <c r="AI9419" s="7">
        <v>9418</v>
      </c>
      <c r="AJ9419" s="7">
        <v>9</v>
      </c>
      <c r="AK9419" s="7">
        <v>8</v>
      </c>
      <c r="AL9419">
        <v>0.53714698329999999</v>
      </c>
      <c r="AM9419">
        <v>0.55539510619999999</v>
      </c>
    </row>
    <row r="9420" spans="35:39" x14ac:dyDescent="0.3">
      <c r="AI9420" s="7">
        <v>9419</v>
      </c>
      <c r="AJ9420" s="7">
        <v>6</v>
      </c>
      <c r="AK9420" s="7">
        <v>3</v>
      </c>
      <c r="AL9420">
        <v>0.35887355580000002</v>
      </c>
      <c r="AM9420">
        <v>0.18949057359999999</v>
      </c>
    </row>
    <row r="9421" spans="35:39" x14ac:dyDescent="0.3">
      <c r="AI9421" s="7">
        <v>9420</v>
      </c>
      <c r="AJ9421" s="7">
        <v>11</v>
      </c>
      <c r="AK9421" s="7">
        <v>7</v>
      </c>
      <c r="AL9421">
        <v>0.63005455710000002</v>
      </c>
      <c r="AM9421">
        <v>0.4956277577</v>
      </c>
    </row>
    <row r="9422" spans="35:39" x14ac:dyDescent="0.3">
      <c r="AI9422" s="7">
        <v>9421</v>
      </c>
      <c r="AJ9422" s="7">
        <v>6</v>
      </c>
      <c r="AK9422" s="7">
        <v>6</v>
      </c>
      <c r="AL9422">
        <v>0.35887355580000002</v>
      </c>
      <c r="AM9422">
        <v>0.42928198950000002</v>
      </c>
    </row>
    <row r="9423" spans="35:39" x14ac:dyDescent="0.3">
      <c r="AI9423" s="7">
        <v>9422</v>
      </c>
      <c r="AJ9423" s="7">
        <v>3</v>
      </c>
      <c r="AK9423" s="7">
        <v>3</v>
      </c>
      <c r="AL9423">
        <v>0.145860077</v>
      </c>
      <c r="AM9423">
        <v>0.18949057359999999</v>
      </c>
    </row>
    <row r="9424" spans="35:39" x14ac:dyDescent="0.3">
      <c r="AI9424" s="7">
        <v>9423</v>
      </c>
      <c r="AJ9424" s="7">
        <v>10</v>
      </c>
      <c r="AK9424" s="7">
        <v>10</v>
      </c>
      <c r="AL9424">
        <v>0.58488446719999998</v>
      </c>
      <c r="AM9424">
        <v>0.65543521859999998</v>
      </c>
    </row>
    <row r="9425" spans="35:39" x14ac:dyDescent="0.3">
      <c r="AI9425" s="7">
        <v>9424</v>
      </c>
      <c r="AJ9425" s="7">
        <v>19</v>
      </c>
      <c r="AK9425" s="7">
        <v>18</v>
      </c>
      <c r="AL9425">
        <v>0.84194480100000002</v>
      </c>
      <c r="AM9425">
        <v>0.86466105090000001</v>
      </c>
    </row>
    <row r="9426" spans="35:39" x14ac:dyDescent="0.3">
      <c r="AI9426" s="7">
        <v>9425</v>
      </c>
      <c r="AJ9426" s="7">
        <v>2</v>
      </c>
      <c r="AK9426" s="7">
        <v>1</v>
      </c>
      <c r="AL9426">
        <v>7.9188061599999998E-2</v>
      </c>
      <c r="AM9426">
        <v>4.2519053299999998E-2</v>
      </c>
    </row>
    <row r="9427" spans="35:39" x14ac:dyDescent="0.3">
      <c r="AI9427" s="7">
        <v>9426</v>
      </c>
      <c r="AJ9427" s="7">
        <v>11</v>
      </c>
      <c r="AK9427" s="7">
        <v>11</v>
      </c>
      <c r="AL9427">
        <v>0.63005455710000002</v>
      </c>
      <c r="AM9427">
        <v>0.69691135169999996</v>
      </c>
    </row>
    <row r="9428" spans="35:39" x14ac:dyDescent="0.3">
      <c r="AI9428" s="7">
        <v>9427</v>
      </c>
      <c r="AJ9428" s="7">
        <v>13</v>
      </c>
      <c r="AK9428" s="7">
        <v>5</v>
      </c>
      <c r="AL9428">
        <v>0.70450898579999999</v>
      </c>
      <c r="AM9428">
        <v>0.35483353379999999</v>
      </c>
    </row>
    <row r="9429" spans="35:39" x14ac:dyDescent="0.3">
      <c r="AI9429" s="7">
        <v>9428</v>
      </c>
      <c r="AJ9429" s="7">
        <v>2</v>
      </c>
      <c r="AK9429" s="7">
        <v>2</v>
      </c>
      <c r="AL9429">
        <v>7.9188061599999998E-2</v>
      </c>
      <c r="AM9429">
        <v>0.1075010028</v>
      </c>
    </row>
    <row r="9430" spans="35:39" x14ac:dyDescent="0.3">
      <c r="AI9430" s="7">
        <v>9429</v>
      </c>
      <c r="AJ9430" s="7">
        <v>29</v>
      </c>
      <c r="AK9430" s="7">
        <v>26</v>
      </c>
      <c r="AL9430">
        <v>0.93581514759999995</v>
      </c>
      <c r="AM9430">
        <v>0.93798636179999995</v>
      </c>
    </row>
    <row r="9431" spans="35:39" x14ac:dyDescent="0.3">
      <c r="AI9431" s="7">
        <v>9430</v>
      </c>
      <c r="AJ9431" s="7">
        <v>5</v>
      </c>
      <c r="AK9431" s="7">
        <v>6</v>
      </c>
      <c r="AL9431">
        <v>0.28923299099999999</v>
      </c>
      <c r="AM9431">
        <v>0.42928198950000002</v>
      </c>
    </row>
    <row r="9432" spans="35:39" x14ac:dyDescent="0.3">
      <c r="AI9432" s="7">
        <v>9431</v>
      </c>
      <c r="AJ9432" s="7">
        <v>16</v>
      </c>
      <c r="AK9432" s="7">
        <v>16</v>
      </c>
      <c r="AL9432">
        <v>0.78674582790000003</v>
      </c>
      <c r="AM9432">
        <v>0.83241075009999999</v>
      </c>
    </row>
    <row r="9433" spans="35:39" x14ac:dyDescent="0.3">
      <c r="AI9433" s="7">
        <v>9432</v>
      </c>
      <c r="AJ9433" s="7">
        <v>6</v>
      </c>
      <c r="AK9433" s="7">
        <v>5</v>
      </c>
      <c r="AL9433">
        <v>0.35887355580000002</v>
      </c>
      <c r="AM9433">
        <v>0.35483353379999999</v>
      </c>
    </row>
    <row r="9434" spans="35:39" x14ac:dyDescent="0.3">
      <c r="AI9434" s="7">
        <v>9433</v>
      </c>
      <c r="AJ9434" s="7">
        <v>11</v>
      </c>
      <c r="AK9434" s="7">
        <v>10</v>
      </c>
      <c r="AL9434">
        <v>0.63005455710000002</v>
      </c>
      <c r="AM9434">
        <v>0.65543521859999998</v>
      </c>
    </row>
    <row r="9435" spans="35:39" x14ac:dyDescent="0.3">
      <c r="AI9435" s="7">
        <v>9434</v>
      </c>
      <c r="AJ9435" s="7">
        <v>32</v>
      </c>
      <c r="AK9435" s="7">
        <v>37</v>
      </c>
      <c r="AL9435">
        <v>0.94849165589999995</v>
      </c>
      <c r="AM9435">
        <v>0.97440834330000003</v>
      </c>
    </row>
    <row r="9436" spans="35:39" x14ac:dyDescent="0.3">
      <c r="AI9436" s="7">
        <v>9435</v>
      </c>
      <c r="AJ9436" s="7">
        <v>4</v>
      </c>
      <c r="AK9436" s="7">
        <v>3</v>
      </c>
      <c r="AL9436">
        <v>0.21726572520000001</v>
      </c>
      <c r="AM9436">
        <v>0.18949057359999999</v>
      </c>
    </row>
    <row r="9437" spans="35:39" x14ac:dyDescent="0.3">
      <c r="AI9437" s="7">
        <v>9436</v>
      </c>
      <c r="AJ9437" s="7">
        <v>2</v>
      </c>
      <c r="AK9437" s="7">
        <v>2</v>
      </c>
      <c r="AL9437">
        <v>7.9188061599999998E-2</v>
      </c>
      <c r="AM9437">
        <v>0.1075010028</v>
      </c>
    </row>
    <row r="9438" spans="35:39" x14ac:dyDescent="0.3">
      <c r="AI9438" s="7">
        <v>9437</v>
      </c>
      <c r="AJ9438" s="7">
        <v>18</v>
      </c>
      <c r="AK9438" s="7">
        <v>11</v>
      </c>
      <c r="AL9438">
        <v>0.82477535300000004</v>
      </c>
      <c r="AM9438">
        <v>0.69691135169999996</v>
      </c>
    </row>
    <row r="9439" spans="35:39" x14ac:dyDescent="0.3">
      <c r="AI9439" s="7">
        <v>9438</v>
      </c>
      <c r="AJ9439" s="7">
        <v>3</v>
      </c>
      <c r="AK9439" s="7">
        <v>4</v>
      </c>
      <c r="AL9439">
        <v>0.145860077</v>
      </c>
      <c r="AM9439">
        <v>0.27276373840000001</v>
      </c>
    </row>
    <row r="9440" spans="35:39" x14ac:dyDescent="0.3">
      <c r="AI9440" s="7">
        <v>9439</v>
      </c>
      <c r="AJ9440" s="7">
        <v>6</v>
      </c>
      <c r="AK9440" s="7">
        <v>6</v>
      </c>
      <c r="AL9440">
        <v>0.35887355580000002</v>
      </c>
      <c r="AM9440">
        <v>0.42928198950000002</v>
      </c>
    </row>
    <row r="9441" spans="35:39" x14ac:dyDescent="0.3">
      <c r="AI9441" s="7">
        <v>9440</v>
      </c>
      <c r="AJ9441" s="7">
        <v>13</v>
      </c>
      <c r="AK9441" s="7">
        <v>7</v>
      </c>
      <c r="AL9441">
        <v>0.70450898579999999</v>
      </c>
      <c r="AM9441">
        <v>0.4956277577</v>
      </c>
    </row>
    <row r="9442" spans="35:39" x14ac:dyDescent="0.3">
      <c r="AI9442" s="7">
        <v>9441</v>
      </c>
      <c r="AJ9442" s="7">
        <v>0</v>
      </c>
      <c r="AK9442" s="7">
        <v>0</v>
      </c>
      <c r="AL9442">
        <v>0</v>
      </c>
      <c r="AM9442">
        <v>0</v>
      </c>
    </row>
    <row r="9443" spans="35:39" x14ac:dyDescent="0.3">
      <c r="AI9443" s="7">
        <v>9442</v>
      </c>
      <c r="AJ9443" s="7">
        <v>11</v>
      </c>
      <c r="AK9443" s="7">
        <v>10</v>
      </c>
      <c r="AL9443">
        <v>0.63005455710000002</v>
      </c>
      <c r="AM9443">
        <v>0.65543521859999998</v>
      </c>
    </row>
    <row r="9444" spans="35:39" x14ac:dyDescent="0.3">
      <c r="AI9444" s="7">
        <v>9443</v>
      </c>
      <c r="AJ9444" s="7">
        <v>0</v>
      </c>
      <c r="AK9444" s="7">
        <v>0</v>
      </c>
      <c r="AL9444">
        <v>0</v>
      </c>
      <c r="AM9444">
        <v>0</v>
      </c>
    </row>
    <row r="9445" spans="35:39" x14ac:dyDescent="0.3">
      <c r="AI9445" s="7">
        <v>9444</v>
      </c>
      <c r="AJ9445" s="7">
        <v>19</v>
      </c>
      <c r="AK9445" s="7">
        <v>16</v>
      </c>
      <c r="AL9445">
        <v>0.84194480100000002</v>
      </c>
      <c r="AM9445">
        <v>0.83241075009999999</v>
      </c>
    </row>
    <row r="9446" spans="35:39" x14ac:dyDescent="0.3">
      <c r="AI9446" s="7">
        <v>9445</v>
      </c>
      <c r="AJ9446" s="7">
        <v>12</v>
      </c>
      <c r="AK9446" s="7">
        <v>15</v>
      </c>
      <c r="AL9446">
        <v>0.6704910141</v>
      </c>
      <c r="AM9446">
        <v>0.81291616519999998</v>
      </c>
    </row>
    <row r="9447" spans="35:39" x14ac:dyDescent="0.3">
      <c r="AI9447" s="7">
        <v>9446</v>
      </c>
      <c r="AJ9447" s="7">
        <v>2</v>
      </c>
      <c r="AK9447" s="7">
        <v>1</v>
      </c>
      <c r="AL9447">
        <v>7.9188061599999998E-2</v>
      </c>
      <c r="AM9447">
        <v>4.2519053299999998E-2</v>
      </c>
    </row>
    <row r="9448" spans="35:39" x14ac:dyDescent="0.3">
      <c r="AI9448" s="7">
        <v>9447</v>
      </c>
      <c r="AJ9448" s="7">
        <v>6</v>
      </c>
      <c r="AK9448" s="7">
        <v>6</v>
      </c>
      <c r="AL9448">
        <v>0.35887355580000002</v>
      </c>
      <c r="AM9448">
        <v>0.42928198950000002</v>
      </c>
    </row>
    <row r="9449" spans="35:39" x14ac:dyDescent="0.3">
      <c r="AI9449" s="7">
        <v>9448</v>
      </c>
      <c r="AJ9449" s="7">
        <v>7</v>
      </c>
      <c r="AK9449" s="7">
        <v>8</v>
      </c>
      <c r="AL9449">
        <v>0.42378048779999999</v>
      </c>
      <c r="AM9449">
        <v>0.55539510619999999</v>
      </c>
    </row>
    <row r="9450" spans="35:39" x14ac:dyDescent="0.3">
      <c r="AI9450" s="7">
        <v>9449</v>
      </c>
      <c r="AJ9450" s="7">
        <v>9</v>
      </c>
      <c r="AK9450" s="7">
        <v>7</v>
      </c>
      <c r="AL9450">
        <v>0.53714698329999999</v>
      </c>
      <c r="AM9450">
        <v>0.4956277577</v>
      </c>
    </row>
    <row r="9451" spans="35:39" x14ac:dyDescent="0.3">
      <c r="AI9451" s="7">
        <v>9450</v>
      </c>
      <c r="AJ9451" s="7">
        <v>3</v>
      </c>
      <c r="AK9451" s="7">
        <v>3</v>
      </c>
      <c r="AL9451">
        <v>0.145860077</v>
      </c>
      <c r="AM9451">
        <v>0.18949057359999999</v>
      </c>
    </row>
    <row r="9452" spans="35:39" x14ac:dyDescent="0.3">
      <c r="AI9452" s="7">
        <v>9451</v>
      </c>
      <c r="AJ9452" s="7">
        <v>2</v>
      </c>
      <c r="AK9452" s="7">
        <v>2</v>
      </c>
      <c r="AL9452">
        <v>7.9188061599999998E-2</v>
      </c>
      <c r="AM9452">
        <v>0.1075010028</v>
      </c>
    </row>
    <row r="9453" spans="35:39" x14ac:dyDescent="0.3">
      <c r="AI9453" s="7">
        <v>9452</v>
      </c>
      <c r="AJ9453" s="7">
        <v>8</v>
      </c>
      <c r="AK9453" s="7">
        <v>7</v>
      </c>
      <c r="AL9453">
        <v>0.48435494220000003</v>
      </c>
      <c r="AM9453">
        <v>0.4956277577</v>
      </c>
    </row>
    <row r="9454" spans="35:39" x14ac:dyDescent="0.3">
      <c r="AI9454" s="7">
        <v>9453</v>
      </c>
      <c r="AJ9454" s="7">
        <v>10</v>
      </c>
      <c r="AK9454" s="7">
        <v>8</v>
      </c>
      <c r="AL9454">
        <v>0.58488446719999998</v>
      </c>
      <c r="AM9454">
        <v>0.55539510619999999</v>
      </c>
    </row>
    <row r="9455" spans="35:39" x14ac:dyDescent="0.3">
      <c r="AI9455" s="7">
        <v>9454</v>
      </c>
      <c r="AJ9455" s="7">
        <v>32</v>
      </c>
      <c r="AK9455" s="7">
        <v>29</v>
      </c>
      <c r="AL9455">
        <v>0.94849165589999995</v>
      </c>
      <c r="AM9455">
        <v>0.95202567179999997</v>
      </c>
    </row>
    <row r="9456" spans="35:39" x14ac:dyDescent="0.3">
      <c r="AI9456" s="7">
        <v>9455</v>
      </c>
      <c r="AJ9456" s="7">
        <v>15</v>
      </c>
      <c r="AK9456" s="7">
        <v>16</v>
      </c>
      <c r="AL9456">
        <v>0.76163350439999999</v>
      </c>
      <c r="AM9456">
        <v>0.83241075009999999</v>
      </c>
    </row>
    <row r="9457" spans="35:39" x14ac:dyDescent="0.3">
      <c r="AI9457" s="7">
        <v>9456</v>
      </c>
      <c r="AJ9457" s="7">
        <v>25</v>
      </c>
      <c r="AK9457" s="7">
        <v>17</v>
      </c>
      <c r="AL9457">
        <v>0.91014120659999997</v>
      </c>
      <c r="AM9457">
        <v>0.84997994379999997</v>
      </c>
    </row>
    <row r="9458" spans="35:39" x14ac:dyDescent="0.3">
      <c r="AI9458" s="7">
        <v>9457</v>
      </c>
      <c r="AJ9458" s="7">
        <v>3</v>
      </c>
      <c r="AK9458" s="7">
        <v>2</v>
      </c>
      <c r="AL9458">
        <v>0.145860077</v>
      </c>
      <c r="AM9458">
        <v>0.1075010028</v>
      </c>
    </row>
    <row r="9459" spans="35:39" x14ac:dyDescent="0.3">
      <c r="AI9459" s="7">
        <v>9458</v>
      </c>
      <c r="AJ9459" s="7">
        <v>23</v>
      </c>
      <c r="AK9459" s="7">
        <v>21</v>
      </c>
      <c r="AL9459">
        <v>0.89257060330000004</v>
      </c>
      <c r="AM9459">
        <v>0.90004011230000003</v>
      </c>
    </row>
    <row r="9460" spans="35:39" x14ac:dyDescent="0.3">
      <c r="AI9460" s="7">
        <v>9459</v>
      </c>
      <c r="AJ9460" s="7">
        <v>11</v>
      </c>
      <c r="AK9460" s="7">
        <v>12</v>
      </c>
      <c r="AL9460">
        <v>0.63005455710000002</v>
      </c>
      <c r="AM9460">
        <v>0.73341355789999996</v>
      </c>
    </row>
    <row r="9461" spans="35:39" x14ac:dyDescent="0.3">
      <c r="AI9461" s="7">
        <v>9460</v>
      </c>
      <c r="AJ9461" s="7">
        <v>6</v>
      </c>
      <c r="AK9461" s="7">
        <v>6</v>
      </c>
      <c r="AL9461">
        <v>0.35887355580000002</v>
      </c>
      <c r="AM9461">
        <v>0.42928198950000002</v>
      </c>
    </row>
    <row r="9462" spans="35:39" x14ac:dyDescent="0.3">
      <c r="AI9462" s="7">
        <v>9461</v>
      </c>
      <c r="AJ9462" s="7">
        <v>12</v>
      </c>
      <c r="AK9462" s="7">
        <v>9</v>
      </c>
      <c r="AL9462">
        <v>0.6704910141</v>
      </c>
      <c r="AM9462">
        <v>0.60882470909999997</v>
      </c>
    </row>
    <row r="9463" spans="35:39" x14ac:dyDescent="0.3">
      <c r="AI9463" s="7">
        <v>9462</v>
      </c>
      <c r="AJ9463" s="7">
        <v>2</v>
      </c>
      <c r="AK9463" s="7">
        <v>2</v>
      </c>
      <c r="AL9463">
        <v>7.9188061599999998E-2</v>
      </c>
      <c r="AM9463">
        <v>0.1075010028</v>
      </c>
    </row>
    <row r="9464" spans="35:39" x14ac:dyDescent="0.3">
      <c r="AI9464" s="7">
        <v>9463</v>
      </c>
      <c r="AJ9464" s="7">
        <v>7</v>
      </c>
      <c r="AK9464" s="7">
        <v>6</v>
      </c>
      <c r="AL9464">
        <v>0.42378048779999999</v>
      </c>
      <c r="AM9464">
        <v>0.42928198950000002</v>
      </c>
    </row>
    <row r="9465" spans="35:39" x14ac:dyDescent="0.3">
      <c r="AI9465" s="7">
        <v>9464</v>
      </c>
      <c r="AJ9465" s="7">
        <v>6</v>
      </c>
      <c r="AK9465" s="7">
        <v>5</v>
      </c>
      <c r="AL9465">
        <v>0.35887355580000002</v>
      </c>
      <c r="AM9465">
        <v>0.35483353379999999</v>
      </c>
    </row>
    <row r="9466" spans="35:39" x14ac:dyDescent="0.3">
      <c r="AI9466" s="7">
        <v>9465</v>
      </c>
      <c r="AJ9466" s="7">
        <v>4</v>
      </c>
      <c r="AK9466" s="7">
        <v>2</v>
      </c>
      <c r="AL9466">
        <v>0.21726572520000001</v>
      </c>
      <c r="AM9466">
        <v>0.1075010028</v>
      </c>
    </row>
    <row r="9467" spans="35:39" x14ac:dyDescent="0.3">
      <c r="AI9467" s="7">
        <v>9466</v>
      </c>
      <c r="AJ9467" s="7">
        <v>27</v>
      </c>
      <c r="AK9467" s="7">
        <v>21</v>
      </c>
      <c r="AL9467">
        <v>0.92362002560000001</v>
      </c>
      <c r="AM9467">
        <v>0.90004011230000003</v>
      </c>
    </row>
    <row r="9468" spans="35:39" x14ac:dyDescent="0.3">
      <c r="AI9468" s="7">
        <v>9467</v>
      </c>
      <c r="AJ9468" s="7">
        <v>7</v>
      </c>
      <c r="AK9468" s="7">
        <v>7</v>
      </c>
      <c r="AL9468">
        <v>0.42378048779999999</v>
      </c>
      <c r="AM9468">
        <v>0.4956277577</v>
      </c>
    </row>
    <row r="9469" spans="35:39" x14ac:dyDescent="0.3">
      <c r="AI9469" s="7">
        <v>9468</v>
      </c>
      <c r="AJ9469" s="7">
        <v>24</v>
      </c>
      <c r="AK9469" s="7">
        <v>20</v>
      </c>
      <c r="AL9469">
        <v>0.90227856220000002</v>
      </c>
      <c r="AM9469">
        <v>0.88937023660000003</v>
      </c>
    </row>
    <row r="9470" spans="35:39" x14ac:dyDescent="0.3">
      <c r="AI9470" s="7">
        <v>9469</v>
      </c>
      <c r="AJ9470" s="7">
        <v>3</v>
      </c>
      <c r="AK9470" s="7">
        <v>3</v>
      </c>
      <c r="AL9470">
        <v>0.145860077</v>
      </c>
      <c r="AM9470">
        <v>0.18949057359999999</v>
      </c>
    </row>
    <row r="9471" spans="35:39" x14ac:dyDescent="0.3">
      <c r="AI9471" s="7">
        <v>9470</v>
      </c>
      <c r="AJ9471" s="7">
        <v>9</v>
      </c>
      <c r="AK9471" s="7">
        <v>7</v>
      </c>
      <c r="AL9471">
        <v>0.53714698329999999</v>
      </c>
      <c r="AM9471">
        <v>0.4956277577</v>
      </c>
    </row>
    <row r="9472" spans="35:39" x14ac:dyDescent="0.3">
      <c r="AI9472" s="7">
        <v>9471</v>
      </c>
      <c r="AJ9472" s="7">
        <v>13</v>
      </c>
      <c r="AK9472" s="7">
        <v>12</v>
      </c>
      <c r="AL9472">
        <v>0.70450898579999999</v>
      </c>
      <c r="AM9472">
        <v>0.73341355789999996</v>
      </c>
    </row>
    <row r="9473" spans="35:39" x14ac:dyDescent="0.3">
      <c r="AI9473" s="7">
        <v>9472</v>
      </c>
      <c r="AJ9473" s="7">
        <v>1</v>
      </c>
      <c r="AK9473" s="7">
        <v>1</v>
      </c>
      <c r="AL9473">
        <v>2.9123876699999999E-2</v>
      </c>
      <c r="AM9473">
        <v>4.2519053299999998E-2</v>
      </c>
    </row>
    <row r="9474" spans="35:39" x14ac:dyDescent="0.3">
      <c r="AI9474" s="7">
        <v>9473</v>
      </c>
      <c r="AJ9474" s="7">
        <v>0</v>
      </c>
      <c r="AK9474" s="7">
        <v>0</v>
      </c>
      <c r="AL9474">
        <v>0</v>
      </c>
      <c r="AM9474">
        <v>0</v>
      </c>
    </row>
    <row r="9475" spans="35:39" x14ac:dyDescent="0.3">
      <c r="AI9475" s="7">
        <v>9474</v>
      </c>
      <c r="AJ9475" s="7">
        <v>14</v>
      </c>
      <c r="AK9475" s="7">
        <v>12</v>
      </c>
      <c r="AL9475">
        <v>0.73459563539999995</v>
      </c>
      <c r="AM9475">
        <v>0.73341355789999996</v>
      </c>
    </row>
    <row r="9476" spans="35:39" x14ac:dyDescent="0.3">
      <c r="AI9476" s="7">
        <v>9475</v>
      </c>
      <c r="AJ9476" s="7">
        <v>14</v>
      </c>
      <c r="AK9476" s="7">
        <v>10</v>
      </c>
      <c r="AL9476">
        <v>0.73459563539999995</v>
      </c>
      <c r="AM9476">
        <v>0.65543521859999998</v>
      </c>
    </row>
    <row r="9477" spans="35:39" x14ac:dyDescent="0.3">
      <c r="AI9477" s="7">
        <v>9476</v>
      </c>
      <c r="AJ9477" s="7">
        <v>5</v>
      </c>
      <c r="AK9477" s="7">
        <v>5</v>
      </c>
      <c r="AL9477">
        <v>0.28923299099999999</v>
      </c>
      <c r="AM9477">
        <v>0.35483353379999999</v>
      </c>
    </row>
    <row r="9478" spans="35:39" x14ac:dyDescent="0.3">
      <c r="AI9478" s="7">
        <v>9477</v>
      </c>
      <c r="AJ9478" s="7">
        <v>8</v>
      </c>
      <c r="AK9478" s="7">
        <v>7</v>
      </c>
      <c r="AL9478">
        <v>0.48435494220000003</v>
      </c>
      <c r="AM9478">
        <v>0.4956277577</v>
      </c>
    </row>
    <row r="9479" spans="35:39" x14ac:dyDescent="0.3">
      <c r="AI9479" s="7">
        <v>9478</v>
      </c>
      <c r="AJ9479" s="7">
        <v>7</v>
      </c>
      <c r="AK9479" s="7">
        <v>6</v>
      </c>
      <c r="AL9479">
        <v>0.42378048779999999</v>
      </c>
      <c r="AM9479">
        <v>0.42928198950000002</v>
      </c>
    </row>
    <row r="9480" spans="35:39" x14ac:dyDescent="0.3">
      <c r="AI9480" s="7">
        <v>9479</v>
      </c>
      <c r="AJ9480" s="7">
        <v>9</v>
      </c>
      <c r="AK9480" s="7">
        <v>9</v>
      </c>
      <c r="AL9480">
        <v>0.53714698329999999</v>
      </c>
      <c r="AM9480">
        <v>0.60882470909999997</v>
      </c>
    </row>
    <row r="9481" spans="35:39" x14ac:dyDescent="0.3">
      <c r="AI9481" s="7">
        <v>9480</v>
      </c>
      <c r="AJ9481" s="7">
        <v>3</v>
      </c>
      <c r="AK9481" s="7">
        <v>3</v>
      </c>
      <c r="AL9481">
        <v>0.145860077</v>
      </c>
      <c r="AM9481">
        <v>0.18949057359999999</v>
      </c>
    </row>
    <row r="9482" spans="35:39" x14ac:dyDescent="0.3">
      <c r="AI9482" s="7">
        <v>9481</v>
      </c>
      <c r="AJ9482" s="7">
        <v>5</v>
      </c>
      <c r="AK9482" s="7">
        <v>5</v>
      </c>
      <c r="AL9482">
        <v>0.28923299099999999</v>
      </c>
      <c r="AM9482">
        <v>0.35483353379999999</v>
      </c>
    </row>
    <row r="9483" spans="35:39" x14ac:dyDescent="0.3">
      <c r="AI9483" s="7">
        <v>9482</v>
      </c>
      <c r="AJ9483" s="7">
        <v>9</v>
      </c>
      <c r="AK9483" s="7">
        <v>4</v>
      </c>
      <c r="AL9483">
        <v>0.53714698329999999</v>
      </c>
      <c r="AM9483">
        <v>0.27276373840000001</v>
      </c>
    </row>
    <row r="9484" spans="35:39" x14ac:dyDescent="0.3">
      <c r="AI9484" s="7">
        <v>9483</v>
      </c>
      <c r="AJ9484" s="7">
        <v>17</v>
      </c>
      <c r="AK9484" s="7">
        <v>12</v>
      </c>
      <c r="AL9484">
        <v>0.80720474959999999</v>
      </c>
      <c r="AM9484">
        <v>0.73341355789999996</v>
      </c>
    </row>
    <row r="9485" spans="35:39" x14ac:dyDescent="0.3">
      <c r="AI9485" s="7">
        <v>9484</v>
      </c>
      <c r="AJ9485" s="7">
        <v>16</v>
      </c>
      <c r="AK9485" s="7">
        <v>13</v>
      </c>
      <c r="AL9485">
        <v>0.78674582790000003</v>
      </c>
      <c r="AM9485">
        <v>0.76269554750000002</v>
      </c>
    </row>
    <row r="9486" spans="35:39" x14ac:dyDescent="0.3">
      <c r="AI9486" s="7">
        <v>9485</v>
      </c>
      <c r="AJ9486" s="7">
        <v>10</v>
      </c>
      <c r="AK9486" s="7">
        <v>10</v>
      </c>
      <c r="AL9486">
        <v>0.58488446719999998</v>
      </c>
      <c r="AM9486">
        <v>0.65543521859999998</v>
      </c>
    </row>
    <row r="9487" spans="35:39" x14ac:dyDescent="0.3">
      <c r="AI9487" s="7">
        <v>9486</v>
      </c>
      <c r="AJ9487" s="7">
        <v>5</v>
      </c>
      <c r="AK9487" s="7">
        <v>4</v>
      </c>
      <c r="AL9487">
        <v>0.28923299099999999</v>
      </c>
      <c r="AM9487">
        <v>0.27276373840000001</v>
      </c>
    </row>
    <row r="9488" spans="35:39" x14ac:dyDescent="0.3">
      <c r="AI9488" s="7">
        <v>9487</v>
      </c>
      <c r="AJ9488" s="7">
        <v>28</v>
      </c>
      <c r="AK9488" s="7">
        <v>25</v>
      </c>
      <c r="AL9488">
        <v>0.92987804870000002</v>
      </c>
      <c r="AM9488">
        <v>0.93221018850000004</v>
      </c>
    </row>
    <row r="9489" spans="35:39" x14ac:dyDescent="0.3">
      <c r="AI9489" s="7">
        <v>9488</v>
      </c>
      <c r="AJ9489" s="7">
        <v>9</v>
      </c>
      <c r="AK9489" s="7">
        <v>8</v>
      </c>
      <c r="AL9489">
        <v>0.53714698329999999</v>
      </c>
      <c r="AM9489">
        <v>0.55539510619999999</v>
      </c>
    </row>
    <row r="9490" spans="35:39" x14ac:dyDescent="0.3">
      <c r="AI9490" s="7">
        <v>9489</v>
      </c>
      <c r="AJ9490" s="7">
        <v>11</v>
      </c>
      <c r="AK9490" s="7">
        <v>7</v>
      </c>
      <c r="AL9490">
        <v>0.63005455710000002</v>
      </c>
      <c r="AM9490">
        <v>0.4956277577</v>
      </c>
    </row>
    <row r="9491" spans="35:39" x14ac:dyDescent="0.3">
      <c r="AI9491" s="7">
        <v>9490</v>
      </c>
      <c r="AJ9491" s="7">
        <v>12</v>
      </c>
      <c r="AK9491" s="7">
        <v>9</v>
      </c>
      <c r="AL9491">
        <v>0.6704910141</v>
      </c>
      <c r="AM9491">
        <v>0.60882470909999997</v>
      </c>
    </row>
    <row r="9492" spans="35:39" x14ac:dyDescent="0.3">
      <c r="AI9492" s="7">
        <v>9491</v>
      </c>
      <c r="AJ9492" s="7">
        <v>0</v>
      </c>
      <c r="AK9492" s="7">
        <v>0</v>
      </c>
      <c r="AL9492">
        <v>0</v>
      </c>
      <c r="AM9492">
        <v>0</v>
      </c>
    </row>
    <row r="9493" spans="35:39" x14ac:dyDescent="0.3">
      <c r="AI9493" s="7">
        <v>9492</v>
      </c>
      <c r="AJ9493" s="7">
        <v>35</v>
      </c>
      <c r="AK9493" s="7">
        <v>33</v>
      </c>
      <c r="AL9493">
        <v>0.95892169439999997</v>
      </c>
      <c r="AM9493">
        <v>0.96510228639999995</v>
      </c>
    </row>
    <row r="9494" spans="35:39" x14ac:dyDescent="0.3">
      <c r="AI9494" s="7">
        <v>9493</v>
      </c>
      <c r="AJ9494" s="7">
        <v>7</v>
      </c>
      <c r="AK9494" s="7">
        <v>7</v>
      </c>
      <c r="AL9494">
        <v>0.42378048779999999</v>
      </c>
      <c r="AM9494">
        <v>0.4956277577</v>
      </c>
    </row>
    <row r="9495" spans="35:39" x14ac:dyDescent="0.3">
      <c r="AI9495" s="7">
        <v>9494</v>
      </c>
      <c r="AJ9495" s="7">
        <v>3</v>
      </c>
      <c r="AK9495" s="7">
        <v>3</v>
      </c>
      <c r="AL9495">
        <v>0.145860077</v>
      </c>
      <c r="AM9495">
        <v>0.18949057359999999</v>
      </c>
    </row>
    <row r="9496" spans="35:39" x14ac:dyDescent="0.3">
      <c r="AI9496" s="7">
        <v>9495</v>
      </c>
      <c r="AJ9496" s="7">
        <v>17</v>
      </c>
      <c r="AK9496" s="7">
        <v>13</v>
      </c>
      <c r="AL9496">
        <v>0.80720474959999999</v>
      </c>
      <c r="AM9496">
        <v>0.76269554750000002</v>
      </c>
    </row>
    <row r="9497" spans="35:39" x14ac:dyDescent="0.3">
      <c r="AI9497" s="7">
        <v>9496</v>
      </c>
      <c r="AJ9497" s="7">
        <v>2</v>
      </c>
      <c r="AK9497" s="7">
        <v>2</v>
      </c>
      <c r="AL9497">
        <v>7.9188061599999998E-2</v>
      </c>
      <c r="AM9497">
        <v>0.1075010028</v>
      </c>
    </row>
    <row r="9498" spans="35:39" x14ac:dyDescent="0.3">
      <c r="AI9498" s="7">
        <v>9497</v>
      </c>
      <c r="AJ9498" s="7">
        <v>18</v>
      </c>
      <c r="AK9498" s="7">
        <v>15</v>
      </c>
      <c r="AL9498">
        <v>0.82477535300000004</v>
      </c>
      <c r="AM9498">
        <v>0.81291616519999998</v>
      </c>
    </row>
    <row r="9499" spans="35:39" x14ac:dyDescent="0.3">
      <c r="AI9499" s="7">
        <v>9498</v>
      </c>
      <c r="AJ9499" s="7">
        <v>5</v>
      </c>
      <c r="AK9499" s="7">
        <v>6</v>
      </c>
      <c r="AL9499">
        <v>0.28923299099999999</v>
      </c>
      <c r="AM9499">
        <v>0.42928198950000002</v>
      </c>
    </row>
    <row r="9500" spans="35:39" x14ac:dyDescent="0.3">
      <c r="AI9500" s="7">
        <v>9499</v>
      </c>
      <c r="AJ9500" s="7">
        <v>41</v>
      </c>
      <c r="AK9500" s="7">
        <v>42</v>
      </c>
      <c r="AL9500">
        <v>0.97248074449999999</v>
      </c>
      <c r="AM9500">
        <v>0.98178900920000001</v>
      </c>
    </row>
    <row r="9501" spans="35:39" x14ac:dyDescent="0.3">
      <c r="AI9501" s="7">
        <v>9500</v>
      </c>
      <c r="AJ9501" s="7">
        <v>3</v>
      </c>
      <c r="AK9501" s="7">
        <v>3</v>
      </c>
      <c r="AL9501">
        <v>0.145860077</v>
      </c>
      <c r="AM9501">
        <v>0.18949057359999999</v>
      </c>
    </row>
    <row r="9502" spans="35:39" x14ac:dyDescent="0.3">
      <c r="AI9502" s="7">
        <v>9501</v>
      </c>
      <c r="AJ9502" s="7">
        <v>58</v>
      </c>
      <c r="AK9502" s="7">
        <v>27</v>
      </c>
      <c r="AL9502">
        <v>0.98956996139999998</v>
      </c>
      <c r="AM9502">
        <v>0.94376253499999996</v>
      </c>
    </row>
    <row r="9503" spans="35:39" x14ac:dyDescent="0.3">
      <c r="AI9503" s="7">
        <v>9502</v>
      </c>
      <c r="AJ9503" s="7">
        <v>2</v>
      </c>
      <c r="AK9503" s="7">
        <v>1</v>
      </c>
      <c r="AL9503">
        <v>7.9188061599999998E-2</v>
      </c>
      <c r="AM9503">
        <v>4.2519053299999998E-2</v>
      </c>
    </row>
    <row r="9504" spans="35:39" x14ac:dyDescent="0.3">
      <c r="AI9504" s="7">
        <v>9503</v>
      </c>
      <c r="AJ9504" s="7">
        <v>81</v>
      </c>
      <c r="AK9504" s="7">
        <v>79</v>
      </c>
      <c r="AL9504">
        <v>0.99614890879999995</v>
      </c>
      <c r="AM9504">
        <v>0.99711191330000004</v>
      </c>
    </row>
    <row r="9505" spans="35:39" x14ac:dyDescent="0.3">
      <c r="AI9505" s="7">
        <v>9504</v>
      </c>
      <c r="AJ9505" s="7">
        <v>8</v>
      </c>
      <c r="AK9505" s="7">
        <v>7</v>
      </c>
      <c r="AL9505">
        <v>0.48435494220000003</v>
      </c>
      <c r="AM9505">
        <v>0.4956277577</v>
      </c>
    </row>
    <row r="9506" spans="35:39" x14ac:dyDescent="0.3">
      <c r="AI9506" s="7">
        <v>9505</v>
      </c>
      <c r="AJ9506" s="7">
        <v>14</v>
      </c>
      <c r="AK9506" s="7">
        <v>12</v>
      </c>
      <c r="AL9506">
        <v>0.73459563539999995</v>
      </c>
      <c r="AM9506">
        <v>0.73341355789999996</v>
      </c>
    </row>
    <row r="9507" spans="35:39" x14ac:dyDescent="0.3">
      <c r="AI9507" s="7">
        <v>9506</v>
      </c>
      <c r="AJ9507" s="7">
        <v>21</v>
      </c>
      <c r="AK9507" s="7">
        <v>19</v>
      </c>
      <c r="AL9507">
        <v>0.87098844669999997</v>
      </c>
      <c r="AM9507">
        <v>0.87837946239999998</v>
      </c>
    </row>
    <row r="9508" spans="35:39" x14ac:dyDescent="0.3">
      <c r="AI9508" s="7">
        <v>9507</v>
      </c>
      <c r="AJ9508" s="7">
        <v>0</v>
      </c>
      <c r="AK9508" s="7">
        <v>0</v>
      </c>
      <c r="AL9508">
        <v>0</v>
      </c>
      <c r="AM9508">
        <v>0</v>
      </c>
    </row>
    <row r="9509" spans="35:39" x14ac:dyDescent="0.3">
      <c r="AI9509" s="7">
        <v>9508</v>
      </c>
      <c r="AJ9509" s="7">
        <v>63</v>
      </c>
      <c r="AK9509" s="7">
        <v>67</v>
      </c>
      <c r="AL9509">
        <v>0.99181643129999997</v>
      </c>
      <c r="AM9509">
        <v>0.99510629760000002</v>
      </c>
    </row>
    <row r="9510" spans="35:39" x14ac:dyDescent="0.3">
      <c r="AI9510" s="7">
        <v>9509</v>
      </c>
      <c r="AJ9510" s="7">
        <v>15</v>
      </c>
      <c r="AK9510" s="7">
        <v>10</v>
      </c>
      <c r="AL9510">
        <v>0.76163350439999999</v>
      </c>
      <c r="AM9510">
        <v>0.65543521859999998</v>
      </c>
    </row>
    <row r="9511" spans="35:39" x14ac:dyDescent="0.3">
      <c r="AI9511" s="7">
        <v>9510</v>
      </c>
      <c r="AJ9511" s="7">
        <v>4</v>
      </c>
      <c r="AK9511" s="7">
        <v>4</v>
      </c>
      <c r="AL9511">
        <v>0.21726572520000001</v>
      </c>
      <c r="AM9511">
        <v>0.27276373840000001</v>
      </c>
    </row>
    <row r="9512" spans="35:39" x14ac:dyDescent="0.3">
      <c r="AI9512" s="7">
        <v>9511</v>
      </c>
      <c r="AJ9512" s="7">
        <v>6</v>
      </c>
      <c r="AK9512" s="7">
        <v>5</v>
      </c>
      <c r="AL9512">
        <v>0.35887355580000002</v>
      </c>
      <c r="AM9512">
        <v>0.35483353379999999</v>
      </c>
    </row>
    <row r="9513" spans="35:39" x14ac:dyDescent="0.3">
      <c r="AI9513" s="7">
        <v>9512</v>
      </c>
      <c r="AJ9513" s="7">
        <v>5</v>
      </c>
      <c r="AK9513" s="7">
        <v>2</v>
      </c>
      <c r="AL9513">
        <v>0.28923299099999999</v>
      </c>
      <c r="AM9513">
        <v>0.1075010028</v>
      </c>
    </row>
    <row r="9514" spans="35:39" x14ac:dyDescent="0.3">
      <c r="AI9514" s="7">
        <v>9513</v>
      </c>
      <c r="AJ9514" s="7">
        <v>17</v>
      </c>
      <c r="AK9514" s="7">
        <v>10</v>
      </c>
      <c r="AL9514">
        <v>0.80720474959999999</v>
      </c>
      <c r="AM9514">
        <v>0.65543521859999998</v>
      </c>
    </row>
    <row r="9515" spans="35:39" x14ac:dyDescent="0.3">
      <c r="AI9515" s="7">
        <v>9514</v>
      </c>
      <c r="AJ9515" s="7">
        <v>0</v>
      </c>
      <c r="AK9515" s="7">
        <v>0</v>
      </c>
      <c r="AL9515">
        <v>0</v>
      </c>
      <c r="AM9515">
        <v>0</v>
      </c>
    </row>
    <row r="9516" spans="35:39" x14ac:dyDescent="0.3">
      <c r="AI9516" s="7">
        <v>9515</v>
      </c>
      <c r="AJ9516" s="7">
        <v>5</v>
      </c>
      <c r="AK9516" s="7">
        <v>5</v>
      </c>
      <c r="AL9516">
        <v>0.28923299099999999</v>
      </c>
      <c r="AM9516">
        <v>0.35483353379999999</v>
      </c>
    </row>
    <row r="9517" spans="35:39" x14ac:dyDescent="0.3">
      <c r="AI9517" s="7">
        <v>9516</v>
      </c>
      <c r="AJ9517" s="7">
        <v>8</v>
      </c>
      <c r="AK9517" s="7">
        <v>4</v>
      </c>
      <c r="AL9517">
        <v>0.48435494220000003</v>
      </c>
      <c r="AM9517">
        <v>0.27276373840000001</v>
      </c>
    </row>
    <row r="9518" spans="35:39" x14ac:dyDescent="0.3">
      <c r="AI9518" s="7">
        <v>9517</v>
      </c>
      <c r="AJ9518" s="7">
        <v>4</v>
      </c>
      <c r="AK9518" s="7">
        <v>4</v>
      </c>
      <c r="AL9518">
        <v>0.21726572520000001</v>
      </c>
      <c r="AM9518">
        <v>0.27276373840000001</v>
      </c>
    </row>
    <row r="9519" spans="35:39" x14ac:dyDescent="0.3">
      <c r="AI9519" s="7">
        <v>9518</v>
      </c>
      <c r="AJ9519" s="7">
        <v>14</v>
      </c>
      <c r="AK9519" s="7">
        <v>13</v>
      </c>
      <c r="AL9519">
        <v>0.73459563539999995</v>
      </c>
      <c r="AM9519">
        <v>0.76269554750000002</v>
      </c>
    </row>
    <row r="9520" spans="35:39" x14ac:dyDescent="0.3">
      <c r="AI9520" s="7">
        <v>9519</v>
      </c>
      <c r="AJ9520" s="7">
        <v>15</v>
      </c>
      <c r="AK9520" s="7">
        <v>14</v>
      </c>
      <c r="AL9520">
        <v>0.76163350439999999</v>
      </c>
      <c r="AM9520">
        <v>0.79021259519999998</v>
      </c>
    </row>
    <row r="9521" spans="35:39" x14ac:dyDescent="0.3">
      <c r="AI9521" s="7">
        <v>9520</v>
      </c>
      <c r="AJ9521" s="7">
        <v>20</v>
      </c>
      <c r="AK9521" s="7">
        <v>22</v>
      </c>
      <c r="AL9521">
        <v>0.85783055190000002</v>
      </c>
      <c r="AM9521">
        <v>0.90878459680000001</v>
      </c>
    </row>
    <row r="9522" spans="35:39" x14ac:dyDescent="0.3">
      <c r="AI9522" s="7">
        <v>9521</v>
      </c>
      <c r="AJ9522" s="7">
        <v>23</v>
      </c>
      <c r="AK9522" s="7">
        <v>21</v>
      </c>
      <c r="AL9522">
        <v>0.89257060330000004</v>
      </c>
      <c r="AM9522">
        <v>0.90004011230000003</v>
      </c>
    </row>
    <row r="9523" spans="35:39" x14ac:dyDescent="0.3">
      <c r="AI9523" s="7">
        <v>9522</v>
      </c>
      <c r="AJ9523" s="7">
        <v>7</v>
      </c>
      <c r="AK9523" s="7">
        <v>6</v>
      </c>
      <c r="AL9523">
        <v>0.42378048779999999</v>
      </c>
      <c r="AM9523">
        <v>0.42928198950000002</v>
      </c>
    </row>
    <row r="9524" spans="35:39" x14ac:dyDescent="0.3">
      <c r="AI9524" s="7">
        <v>9523</v>
      </c>
      <c r="AJ9524" s="7">
        <v>9</v>
      </c>
      <c r="AK9524" s="7">
        <v>8</v>
      </c>
      <c r="AL9524">
        <v>0.53714698329999999</v>
      </c>
      <c r="AM9524">
        <v>0.55539510619999999</v>
      </c>
    </row>
    <row r="9525" spans="35:39" x14ac:dyDescent="0.3">
      <c r="AI9525" s="7">
        <v>9524</v>
      </c>
      <c r="AJ9525" s="7">
        <v>1</v>
      </c>
      <c r="AK9525" s="7">
        <v>1</v>
      </c>
      <c r="AL9525">
        <v>2.9123876699999999E-2</v>
      </c>
      <c r="AM9525">
        <v>4.2519053299999998E-2</v>
      </c>
    </row>
    <row r="9526" spans="35:39" x14ac:dyDescent="0.3">
      <c r="AI9526" s="7">
        <v>9525</v>
      </c>
      <c r="AJ9526" s="7">
        <v>10</v>
      </c>
      <c r="AK9526" s="7">
        <v>7</v>
      </c>
      <c r="AL9526">
        <v>0.58488446719999998</v>
      </c>
      <c r="AM9526">
        <v>0.4956277577</v>
      </c>
    </row>
    <row r="9527" spans="35:39" x14ac:dyDescent="0.3">
      <c r="AI9527" s="7">
        <v>9526</v>
      </c>
      <c r="AJ9527" s="7">
        <v>13</v>
      </c>
      <c r="AK9527" s="7">
        <v>13</v>
      </c>
      <c r="AL9527">
        <v>0.70450898579999999</v>
      </c>
      <c r="AM9527">
        <v>0.76269554750000002</v>
      </c>
    </row>
    <row r="9528" spans="35:39" x14ac:dyDescent="0.3">
      <c r="AI9528" s="7">
        <v>9527</v>
      </c>
      <c r="AJ9528" s="7">
        <v>4</v>
      </c>
      <c r="AK9528" s="7">
        <v>4</v>
      </c>
      <c r="AL9528">
        <v>0.21726572520000001</v>
      </c>
      <c r="AM9528">
        <v>0.27276373840000001</v>
      </c>
    </row>
    <row r="9529" spans="35:39" x14ac:dyDescent="0.3">
      <c r="AI9529" s="7">
        <v>9528</v>
      </c>
      <c r="AJ9529" s="7">
        <v>7</v>
      </c>
      <c r="AK9529" s="7">
        <v>6</v>
      </c>
      <c r="AL9529">
        <v>0.42378048779999999</v>
      </c>
      <c r="AM9529">
        <v>0.42928198950000002</v>
      </c>
    </row>
    <row r="9530" spans="35:39" x14ac:dyDescent="0.3">
      <c r="AI9530" s="7">
        <v>9529</v>
      </c>
      <c r="AJ9530" s="7">
        <v>7</v>
      </c>
      <c r="AK9530" s="7">
        <v>7</v>
      </c>
      <c r="AL9530">
        <v>0.42378048779999999</v>
      </c>
      <c r="AM9530">
        <v>0.4956277577</v>
      </c>
    </row>
    <row r="9531" spans="35:39" x14ac:dyDescent="0.3">
      <c r="AI9531" s="7">
        <v>9530</v>
      </c>
      <c r="AJ9531" s="7">
        <v>60</v>
      </c>
      <c r="AK9531" s="7">
        <v>54</v>
      </c>
      <c r="AL9531">
        <v>0.9904525032</v>
      </c>
      <c r="AM9531">
        <v>0.99197753710000003</v>
      </c>
    </row>
    <row r="9532" spans="35:39" x14ac:dyDescent="0.3">
      <c r="AI9532" s="7">
        <v>9531</v>
      </c>
      <c r="AJ9532" s="7">
        <v>4</v>
      </c>
      <c r="AK9532" s="7">
        <v>5</v>
      </c>
      <c r="AL9532">
        <v>0.21726572520000001</v>
      </c>
      <c r="AM9532">
        <v>0.35483353379999999</v>
      </c>
    </row>
    <row r="9533" spans="35:39" x14ac:dyDescent="0.3">
      <c r="AI9533" s="7">
        <v>9532</v>
      </c>
      <c r="AJ9533" s="7">
        <v>7</v>
      </c>
      <c r="AK9533" s="7">
        <v>5</v>
      </c>
      <c r="AL9533">
        <v>0.42378048779999999</v>
      </c>
      <c r="AM9533">
        <v>0.35483353379999999</v>
      </c>
    </row>
    <row r="9534" spans="35:39" x14ac:dyDescent="0.3">
      <c r="AI9534" s="7">
        <v>9533</v>
      </c>
      <c r="AJ9534" s="7">
        <v>5</v>
      </c>
      <c r="AK9534" s="7">
        <v>4</v>
      </c>
      <c r="AL9534">
        <v>0.28923299099999999</v>
      </c>
      <c r="AM9534">
        <v>0.27276373840000001</v>
      </c>
    </row>
    <row r="9535" spans="35:39" x14ac:dyDescent="0.3">
      <c r="AI9535" s="7">
        <v>9534</v>
      </c>
      <c r="AJ9535" s="7">
        <v>6</v>
      </c>
      <c r="AK9535" s="7">
        <v>3</v>
      </c>
      <c r="AL9535">
        <v>0.35887355580000002</v>
      </c>
      <c r="AM9535">
        <v>0.18949057359999999</v>
      </c>
    </row>
    <row r="9536" spans="35:39" x14ac:dyDescent="0.3">
      <c r="AI9536" s="7">
        <v>9535</v>
      </c>
      <c r="AJ9536" s="7">
        <v>16</v>
      </c>
      <c r="AK9536" s="7">
        <v>12</v>
      </c>
      <c r="AL9536">
        <v>0.78674582790000003</v>
      </c>
      <c r="AM9536">
        <v>0.73341355789999996</v>
      </c>
    </row>
    <row r="9537" spans="35:39" x14ac:dyDescent="0.3">
      <c r="AI9537" s="7">
        <v>9536</v>
      </c>
      <c r="AJ9537" s="7">
        <v>2</v>
      </c>
      <c r="AK9537" s="7">
        <v>2</v>
      </c>
      <c r="AL9537">
        <v>7.9188061599999998E-2</v>
      </c>
      <c r="AM9537">
        <v>0.1075010028</v>
      </c>
    </row>
    <row r="9538" spans="35:39" x14ac:dyDescent="0.3">
      <c r="AI9538" s="7">
        <v>9537</v>
      </c>
      <c r="AJ9538" s="7">
        <v>4</v>
      </c>
      <c r="AK9538" s="7">
        <v>3</v>
      </c>
      <c r="AL9538">
        <v>0.21726572520000001</v>
      </c>
      <c r="AM9538">
        <v>0.18949057359999999</v>
      </c>
    </row>
    <row r="9539" spans="35:39" x14ac:dyDescent="0.3">
      <c r="AI9539" s="7">
        <v>9538</v>
      </c>
      <c r="AJ9539" s="7">
        <v>12</v>
      </c>
      <c r="AK9539" s="7">
        <v>12</v>
      </c>
      <c r="AL9539">
        <v>0.6704910141</v>
      </c>
      <c r="AM9539">
        <v>0.73341355789999996</v>
      </c>
    </row>
    <row r="9540" spans="35:39" x14ac:dyDescent="0.3">
      <c r="AI9540" s="7">
        <v>9539</v>
      </c>
      <c r="AJ9540" s="7">
        <v>13</v>
      </c>
      <c r="AK9540" s="7">
        <v>10</v>
      </c>
      <c r="AL9540">
        <v>0.70450898579999999</v>
      </c>
      <c r="AM9540">
        <v>0.65543521859999998</v>
      </c>
    </row>
    <row r="9541" spans="35:39" x14ac:dyDescent="0.3">
      <c r="AI9541" s="7">
        <v>9540</v>
      </c>
      <c r="AJ9541" s="7">
        <v>4</v>
      </c>
      <c r="AK9541" s="7">
        <v>6</v>
      </c>
      <c r="AL9541">
        <v>0.21726572520000001</v>
      </c>
      <c r="AM9541">
        <v>0.42928198950000002</v>
      </c>
    </row>
    <row r="9542" spans="35:39" x14ac:dyDescent="0.3">
      <c r="AI9542" s="7">
        <v>9541</v>
      </c>
      <c r="AJ9542" s="7">
        <v>28</v>
      </c>
      <c r="AK9542" s="7">
        <v>20</v>
      </c>
      <c r="AL9542">
        <v>0.92987804870000002</v>
      </c>
      <c r="AM9542">
        <v>0.88937023660000003</v>
      </c>
    </row>
    <row r="9543" spans="35:39" x14ac:dyDescent="0.3">
      <c r="AI9543" s="7">
        <v>9542</v>
      </c>
      <c r="AJ9543" s="7">
        <v>30</v>
      </c>
      <c r="AK9543" s="7">
        <v>28</v>
      </c>
      <c r="AL9543">
        <v>0.94038831830000003</v>
      </c>
      <c r="AM9543">
        <v>0.94785399110000002</v>
      </c>
    </row>
    <row r="9544" spans="35:39" x14ac:dyDescent="0.3">
      <c r="AI9544" s="7">
        <v>9543</v>
      </c>
      <c r="AJ9544" s="7">
        <v>23</v>
      </c>
      <c r="AK9544" s="7">
        <v>18</v>
      </c>
      <c r="AL9544">
        <v>0.89257060330000004</v>
      </c>
      <c r="AM9544">
        <v>0.86466105090000001</v>
      </c>
    </row>
    <row r="9545" spans="35:39" x14ac:dyDescent="0.3">
      <c r="AI9545" s="7">
        <v>9544</v>
      </c>
      <c r="AJ9545" s="7">
        <v>50</v>
      </c>
      <c r="AK9545" s="7">
        <v>46</v>
      </c>
      <c r="AL9545">
        <v>0.98379332470000003</v>
      </c>
      <c r="AM9545">
        <v>0.98620136380000001</v>
      </c>
    </row>
    <row r="9546" spans="35:39" x14ac:dyDescent="0.3">
      <c r="AI9546" s="7">
        <v>9545</v>
      </c>
      <c r="AJ9546" s="7">
        <v>8</v>
      </c>
      <c r="AK9546" s="7">
        <v>5</v>
      </c>
      <c r="AL9546">
        <v>0.48435494220000003</v>
      </c>
      <c r="AM9546">
        <v>0.35483353379999999</v>
      </c>
    </row>
    <row r="9547" spans="35:39" x14ac:dyDescent="0.3">
      <c r="AI9547" s="7">
        <v>9546</v>
      </c>
      <c r="AJ9547" s="7">
        <v>26</v>
      </c>
      <c r="AK9547" s="7">
        <v>16</v>
      </c>
      <c r="AL9547">
        <v>0.91696084720000004</v>
      </c>
      <c r="AM9547">
        <v>0.83241075009999999</v>
      </c>
    </row>
    <row r="9548" spans="35:39" x14ac:dyDescent="0.3">
      <c r="AI9548" s="7">
        <v>9547</v>
      </c>
      <c r="AJ9548" s="7">
        <v>16</v>
      </c>
      <c r="AK9548" s="7">
        <v>13</v>
      </c>
      <c r="AL9548">
        <v>0.78674582790000003</v>
      </c>
      <c r="AM9548">
        <v>0.76269554750000002</v>
      </c>
    </row>
    <row r="9549" spans="35:39" x14ac:dyDescent="0.3">
      <c r="AI9549" s="7">
        <v>9548</v>
      </c>
      <c r="AJ9549" s="7">
        <v>29</v>
      </c>
      <c r="AK9549" s="7">
        <v>22</v>
      </c>
      <c r="AL9549">
        <v>0.93581514759999995</v>
      </c>
      <c r="AM9549">
        <v>0.90878459680000001</v>
      </c>
    </row>
    <row r="9550" spans="35:39" x14ac:dyDescent="0.3">
      <c r="AI9550" s="7">
        <v>9549</v>
      </c>
      <c r="AJ9550" s="7">
        <v>62</v>
      </c>
      <c r="AK9550" s="7">
        <v>52</v>
      </c>
      <c r="AL9550">
        <v>0.9914152759</v>
      </c>
      <c r="AM9550">
        <v>0.99069394300000002</v>
      </c>
    </row>
    <row r="9551" spans="35:39" x14ac:dyDescent="0.3">
      <c r="AI9551" s="7">
        <v>9550</v>
      </c>
      <c r="AJ9551" s="7">
        <v>4</v>
      </c>
      <c r="AK9551" s="7">
        <v>5</v>
      </c>
      <c r="AL9551">
        <v>0.21726572520000001</v>
      </c>
      <c r="AM9551">
        <v>0.35483353379999999</v>
      </c>
    </row>
    <row r="9552" spans="35:39" x14ac:dyDescent="0.3">
      <c r="AI9552" s="7">
        <v>9551</v>
      </c>
      <c r="AJ9552" s="7">
        <v>25</v>
      </c>
      <c r="AK9552" s="7">
        <v>24</v>
      </c>
      <c r="AL9552">
        <v>0.91014120659999997</v>
      </c>
      <c r="AM9552">
        <v>0.92563176889999998</v>
      </c>
    </row>
    <row r="9553" spans="35:39" x14ac:dyDescent="0.3">
      <c r="AI9553" s="7">
        <v>9552</v>
      </c>
      <c r="AJ9553" s="7">
        <v>4</v>
      </c>
      <c r="AK9553" s="7">
        <v>3</v>
      </c>
      <c r="AL9553">
        <v>0.21726572520000001</v>
      </c>
      <c r="AM9553">
        <v>0.18949057359999999</v>
      </c>
    </row>
    <row r="9554" spans="35:39" x14ac:dyDescent="0.3">
      <c r="AI9554" s="7">
        <v>9553</v>
      </c>
      <c r="AJ9554" s="7">
        <v>23</v>
      </c>
      <c r="AK9554" s="7">
        <v>23</v>
      </c>
      <c r="AL9554">
        <v>0.89257060330000004</v>
      </c>
      <c r="AM9554">
        <v>0.9181708784</v>
      </c>
    </row>
    <row r="9555" spans="35:39" x14ac:dyDescent="0.3">
      <c r="AI9555" s="7">
        <v>9554</v>
      </c>
      <c r="AJ9555" s="7">
        <v>3</v>
      </c>
      <c r="AK9555" s="7">
        <v>3</v>
      </c>
      <c r="AL9555">
        <v>0.145860077</v>
      </c>
      <c r="AM9555">
        <v>0.18949057359999999</v>
      </c>
    </row>
    <row r="9556" spans="35:39" x14ac:dyDescent="0.3">
      <c r="AI9556" s="7">
        <v>9555</v>
      </c>
      <c r="AJ9556" s="7">
        <v>12</v>
      </c>
      <c r="AK9556" s="7">
        <v>7</v>
      </c>
      <c r="AL9556">
        <v>0.6704910141</v>
      </c>
      <c r="AM9556">
        <v>0.4956277577</v>
      </c>
    </row>
    <row r="9557" spans="35:39" x14ac:dyDescent="0.3">
      <c r="AI9557" s="7">
        <v>9556</v>
      </c>
      <c r="AJ9557" s="7">
        <v>23</v>
      </c>
      <c r="AK9557" s="7">
        <v>20</v>
      </c>
      <c r="AL9557">
        <v>0.89257060330000004</v>
      </c>
      <c r="AM9557">
        <v>0.88937023660000003</v>
      </c>
    </row>
    <row r="9558" spans="35:39" x14ac:dyDescent="0.3">
      <c r="AI9558" s="7">
        <v>9557</v>
      </c>
      <c r="AJ9558" s="7">
        <v>3</v>
      </c>
      <c r="AK9558" s="7">
        <v>3</v>
      </c>
      <c r="AL9558">
        <v>0.145860077</v>
      </c>
      <c r="AM9558">
        <v>0.18949057359999999</v>
      </c>
    </row>
    <row r="9559" spans="35:39" x14ac:dyDescent="0.3">
      <c r="AI9559" s="7">
        <v>9558</v>
      </c>
      <c r="AJ9559" s="7">
        <v>0</v>
      </c>
      <c r="AK9559" s="7">
        <v>0</v>
      </c>
      <c r="AL9559">
        <v>0</v>
      </c>
      <c r="AM9559">
        <v>0</v>
      </c>
    </row>
    <row r="9560" spans="35:39" x14ac:dyDescent="0.3">
      <c r="AI9560" s="7">
        <v>9559</v>
      </c>
      <c r="AJ9560" s="7">
        <v>1</v>
      </c>
      <c r="AK9560" s="7">
        <v>1</v>
      </c>
      <c r="AL9560">
        <v>2.9123876699999999E-2</v>
      </c>
      <c r="AM9560">
        <v>4.2519053299999998E-2</v>
      </c>
    </row>
    <row r="9561" spans="35:39" x14ac:dyDescent="0.3">
      <c r="AI9561" s="7">
        <v>9560</v>
      </c>
      <c r="AJ9561" s="7">
        <v>1</v>
      </c>
      <c r="AK9561" s="7">
        <v>1</v>
      </c>
      <c r="AL9561">
        <v>2.9123876699999999E-2</v>
      </c>
      <c r="AM9561">
        <v>4.2519053299999998E-2</v>
      </c>
    </row>
    <row r="9562" spans="35:39" x14ac:dyDescent="0.3">
      <c r="AI9562" s="7">
        <v>9561</v>
      </c>
      <c r="AJ9562" s="7">
        <v>3</v>
      </c>
      <c r="AK9562" s="7">
        <v>3</v>
      </c>
      <c r="AL9562">
        <v>0.145860077</v>
      </c>
      <c r="AM9562">
        <v>0.18949057359999999</v>
      </c>
    </row>
    <row r="9563" spans="35:39" x14ac:dyDescent="0.3">
      <c r="AI9563" s="7">
        <v>9562</v>
      </c>
      <c r="AJ9563" s="7">
        <v>11</v>
      </c>
      <c r="AK9563" s="7">
        <v>10</v>
      </c>
      <c r="AL9563">
        <v>0.63005455710000002</v>
      </c>
      <c r="AM9563">
        <v>0.65543521859999998</v>
      </c>
    </row>
    <row r="9564" spans="35:39" x14ac:dyDescent="0.3">
      <c r="AI9564" s="7">
        <v>9563</v>
      </c>
      <c r="AJ9564" s="7">
        <v>11</v>
      </c>
      <c r="AK9564" s="7">
        <v>9</v>
      </c>
      <c r="AL9564">
        <v>0.63005455710000002</v>
      </c>
      <c r="AM9564">
        <v>0.60882470909999997</v>
      </c>
    </row>
    <row r="9565" spans="35:39" x14ac:dyDescent="0.3">
      <c r="AI9565" s="7">
        <v>9564</v>
      </c>
      <c r="AJ9565" s="7">
        <v>8</v>
      </c>
      <c r="AK9565" s="7">
        <v>7</v>
      </c>
      <c r="AL9565">
        <v>0.48435494220000003</v>
      </c>
      <c r="AM9565">
        <v>0.4956277577</v>
      </c>
    </row>
    <row r="9566" spans="35:39" x14ac:dyDescent="0.3">
      <c r="AI9566" s="7">
        <v>9565</v>
      </c>
      <c r="AJ9566" s="7">
        <v>8</v>
      </c>
      <c r="AK9566" s="7">
        <v>5</v>
      </c>
      <c r="AL9566">
        <v>0.48435494220000003</v>
      </c>
      <c r="AM9566">
        <v>0.35483353379999999</v>
      </c>
    </row>
    <row r="9567" spans="35:39" x14ac:dyDescent="0.3">
      <c r="AI9567" s="7">
        <v>9566</v>
      </c>
      <c r="AJ9567" s="7">
        <v>4</v>
      </c>
      <c r="AK9567" s="7">
        <v>4</v>
      </c>
      <c r="AL9567">
        <v>0.21726572520000001</v>
      </c>
      <c r="AM9567">
        <v>0.27276373840000001</v>
      </c>
    </row>
    <row r="9568" spans="35:39" x14ac:dyDescent="0.3">
      <c r="AI9568" s="7">
        <v>9567</v>
      </c>
      <c r="AJ9568" s="7">
        <v>4</v>
      </c>
      <c r="AK9568" s="7">
        <v>2</v>
      </c>
      <c r="AL9568">
        <v>0.21726572520000001</v>
      </c>
      <c r="AM9568">
        <v>0.1075010028</v>
      </c>
    </row>
    <row r="9569" spans="35:39" x14ac:dyDescent="0.3">
      <c r="AI9569" s="7">
        <v>9568</v>
      </c>
      <c r="AJ9569" s="7">
        <v>18</v>
      </c>
      <c r="AK9569" s="7">
        <v>10</v>
      </c>
      <c r="AL9569">
        <v>0.82477535300000004</v>
      </c>
      <c r="AM9569">
        <v>0.65543521859999998</v>
      </c>
    </row>
    <row r="9570" spans="35:39" x14ac:dyDescent="0.3">
      <c r="AI9570" s="7">
        <v>9569</v>
      </c>
      <c r="AJ9570" s="7">
        <v>7</v>
      </c>
      <c r="AK9570" s="7">
        <v>6</v>
      </c>
      <c r="AL9570">
        <v>0.42378048779999999</v>
      </c>
      <c r="AM9570">
        <v>0.42928198950000002</v>
      </c>
    </row>
    <row r="9571" spans="35:39" x14ac:dyDescent="0.3">
      <c r="AI9571" s="7">
        <v>9570</v>
      </c>
      <c r="AJ9571" s="7">
        <v>1</v>
      </c>
      <c r="AK9571" s="7">
        <v>1</v>
      </c>
      <c r="AL9571">
        <v>2.9123876699999999E-2</v>
      </c>
      <c r="AM9571">
        <v>4.2519053299999998E-2</v>
      </c>
    </row>
    <row r="9572" spans="35:39" x14ac:dyDescent="0.3">
      <c r="AI9572" s="7">
        <v>9571</v>
      </c>
      <c r="AJ9572" s="7">
        <v>1</v>
      </c>
      <c r="AK9572" s="7">
        <v>0</v>
      </c>
      <c r="AL9572">
        <v>2.9123876699999999E-2</v>
      </c>
      <c r="AM9572">
        <v>0</v>
      </c>
    </row>
    <row r="9573" spans="35:39" x14ac:dyDescent="0.3">
      <c r="AI9573" s="7">
        <v>9572</v>
      </c>
      <c r="AJ9573" s="7">
        <v>7</v>
      </c>
      <c r="AK9573" s="7">
        <v>7</v>
      </c>
      <c r="AL9573">
        <v>0.42378048779999999</v>
      </c>
      <c r="AM9573">
        <v>0.4956277577</v>
      </c>
    </row>
    <row r="9574" spans="35:39" x14ac:dyDescent="0.3">
      <c r="AI9574" s="7">
        <v>9573</v>
      </c>
      <c r="AJ9574" s="7">
        <v>6</v>
      </c>
      <c r="AK9574" s="7">
        <v>6</v>
      </c>
      <c r="AL9574">
        <v>0.35887355580000002</v>
      </c>
      <c r="AM9574">
        <v>0.42928198950000002</v>
      </c>
    </row>
    <row r="9575" spans="35:39" x14ac:dyDescent="0.3">
      <c r="AI9575" s="7">
        <v>9574</v>
      </c>
      <c r="AJ9575" s="7">
        <v>12</v>
      </c>
      <c r="AK9575" s="7">
        <v>11</v>
      </c>
      <c r="AL9575">
        <v>0.6704910141</v>
      </c>
      <c r="AM9575">
        <v>0.69691135169999996</v>
      </c>
    </row>
    <row r="9576" spans="35:39" x14ac:dyDescent="0.3">
      <c r="AI9576" s="7">
        <v>9575</v>
      </c>
      <c r="AJ9576" s="7">
        <v>10</v>
      </c>
      <c r="AK9576" s="7">
        <v>8</v>
      </c>
      <c r="AL9576">
        <v>0.58488446719999998</v>
      </c>
      <c r="AM9576">
        <v>0.55539510619999999</v>
      </c>
    </row>
    <row r="9577" spans="35:39" x14ac:dyDescent="0.3">
      <c r="AI9577" s="7">
        <v>9576</v>
      </c>
      <c r="AJ9577" s="7">
        <v>32</v>
      </c>
      <c r="AK9577" s="7">
        <v>25</v>
      </c>
      <c r="AL9577">
        <v>0.94849165589999995</v>
      </c>
      <c r="AM9577">
        <v>0.93221018850000004</v>
      </c>
    </row>
    <row r="9578" spans="35:39" x14ac:dyDescent="0.3">
      <c r="AI9578" s="7">
        <v>9577</v>
      </c>
      <c r="AJ9578" s="7">
        <v>16</v>
      </c>
      <c r="AK9578" s="7">
        <v>12</v>
      </c>
      <c r="AL9578">
        <v>0.78674582790000003</v>
      </c>
      <c r="AM9578">
        <v>0.73341355789999996</v>
      </c>
    </row>
    <row r="9579" spans="35:39" x14ac:dyDescent="0.3">
      <c r="AI9579" s="7">
        <v>9578</v>
      </c>
      <c r="AJ9579" s="7">
        <v>1</v>
      </c>
      <c r="AK9579" s="7">
        <v>1</v>
      </c>
      <c r="AL9579">
        <v>2.9123876699999999E-2</v>
      </c>
      <c r="AM9579">
        <v>4.2519053299999998E-2</v>
      </c>
    </row>
    <row r="9580" spans="35:39" x14ac:dyDescent="0.3">
      <c r="AI9580" s="7">
        <v>9579</v>
      </c>
      <c r="AJ9580" s="7">
        <v>1</v>
      </c>
      <c r="AK9580" s="7">
        <v>1</v>
      </c>
      <c r="AL9580">
        <v>2.9123876699999999E-2</v>
      </c>
      <c r="AM9580">
        <v>4.2519053299999998E-2</v>
      </c>
    </row>
    <row r="9581" spans="35:39" x14ac:dyDescent="0.3">
      <c r="AI9581" s="7">
        <v>9580</v>
      </c>
      <c r="AJ9581" s="7">
        <v>5</v>
      </c>
      <c r="AK9581" s="7">
        <v>4</v>
      </c>
      <c r="AL9581">
        <v>0.28923299099999999</v>
      </c>
      <c r="AM9581">
        <v>0.27276373840000001</v>
      </c>
    </row>
    <row r="9582" spans="35:39" x14ac:dyDescent="0.3">
      <c r="AI9582" s="7">
        <v>9581</v>
      </c>
      <c r="AJ9582" s="7">
        <v>6</v>
      </c>
      <c r="AK9582" s="7">
        <v>5</v>
      </c>
      <c r="AL9582">
        <v>0.35887355580000002</v>
      </c>
      <c r="AM9582">
        <v>0.35483353379999999</v>
      </c>
    </row>
    <row r="9583" spans="35:39" x14ac:dyDescent="0.3">
      <c r="AI9583" s="7">
        <v>9582</v>
      </c>
      <c r="AJ9583" s="7">
        <v>33</v>
      </c>
      <c r="AK9583" s="7">
        <v>30</v>
      </c>
      <c r="AL9583">
        <v>0.95314505770000002</v>
      </c>
      <c r="AM9583">
        <v>0.95611712790000003</v>
      </c>
    </row>
    <row r="9584" spans="35:39" x14ac:dyDescent="0.3">
      <c r="AI9584" s="7">
        <v>9583</v>
      </c>
      <c r="AJ9584" s="7">
        <v>7</v>
      </c>
      <c r="AK9584" s="7">
        <v>8</v>
      </c>
      <c r="AL9584">
        <v>0.42378048779999999</v>
      </c>
      <c r="AM9584">
        <v>0.55539510619999999</v>
      </c>
    </row>
    <row r="9585" spans="35:39" x14ac:dyDescent="0.3">
      <c r="AI9585" s="7">
        <v>9584</v>
      </c>
      <c r="AJ9585" s="7">
        <v>15</v>
      </c>
      <c r="AK9585" s="7">
        <v>13</v>
      </c>
      <c r="AL9585">
        <v>0.76163350439999999</v>
      </c>
      <c r="AM9585">
        <v>0.76269554750000002</v>
      </c>
    </row>
    <row r="9586" spans="35:39" x14ac:dyDescent="0.3">
      <c r="AI9586" s="7">
        <v>9585</v>
      </c>
      <c r="AJ9586" s="7">
        <v>47</v>
      </c>
      <c r="AK9586" s="7">
        <v>41</v>
      </c>
      <c r="AL9586">
        <v>0.98138639279999995</v>
      </c>
      <c r="AM9586">
        <v>0.98042519049999999</v>
      </c>
    </row>
    <row r="9587" spans="35:39" x14ac:dyDescent="0.3">
      <c r="AI9587" s="7">
        <v>9586</v>
      </c>
      <c r="AJ9587" s="7">
        <v>9</v>
      </c>
      <c r="AK9587" s="7">
        <v>9</v>
      </c>
      <c r="AL9587">
        <v>0.53714698329999999</v>
      </c>
      <c r="AM9587">
        <v>0.60882470909999997</v>
      </c>
    </row>
    <row r="9588" spans="35:39" x14ac:dyDescent="0.3">
      <c r="AI9588" s="7">
        <v>9587</v>
      </c>
      <c r="AJ9588" s="7">
        <v>13</v>
      </c>
      <c r="AK9588" s="7">
        <v>10</v>
      </c>
      <c r="AL9588">
        <v>0.70450898579999999</v>
      </c>
      <c r="AM9588">
        <v>0.65543521859999998</v>
      </c>
    </row>
    <row r="9589" spans="35:39" x14ac:dyDescent="0.3">
      <c r="AI9589" s="7">
        <v>9588</v>
      </c>
      <c r="AJ9589" s="7">
        <v>12</v>
      </c>
      <c r="AK9589" s="7">
        <v>11</v>
      </c>
      <c r="AL9589">
        <v>0.6704910141</v>
      </c>
      <c r="AM9589">
        <v>0.69691135169999996</v>
      </c>
    </row>
    <row r="9590" spans="35:39" x14ac:dyDescent="0.3">
      <c r="AI9590" s="7">
        <v>9589</v>
      </c>
      <c r="AJ9590" s="7">
        <v>13</v>
      </c>
      <c r="AK9590" s="7">
        <v>12</v>
      </c>
      <c r="AL9590">
        <v>0.70450898579999999</v>
      </c>
      <c r="AM9590">
        <v>0.73341355789999996</v>
      </c>
    </row>
    <row r="9591" spans="35:39" x14ac:dyDescent="0.3">
      <c r="AI9591" s="7">
        <v>9590</v>
      </c>
      <c r="AJ9591" s="7">
        <v>4</v>
      </c>
      <c r="AK9591" s="7">
        <v>2</v>
      </c>
      <c r="AL9591">
        <v>0.21726572520000001</v>
      </c>
      <c r="AM9591">
        <v>0.1075010028</v>
      </c>
    </row>
    <row r="9592" spans="35:39" x14ac:dyDescent="0.3">
      <c r="AI9592" s="7">
        <v>9591</v>
      </c>
      <c r="AJ9592" s="7">
        <v>12</v>
      </c>
      <c r="AK9592" s="7">
        <v>8</v>
      </c>
      <c r="AL9592">
        <v>0.6704910141</v>
      </c>
      <c r="AM9592">
        <v>0.55539510619999999</v>
      </c>
    </row>
    <row r="9593" spans="35:39" x14ac:dyDescent="0.3">
      <c r="AI9593" s="7">
        <v>9592</v>
      </c>
      <c r="AJ9593" s="7">
        <v>2</v>
      </c>
      <c r="AK9593" s="7">
        <v>2</v>
      </c>
      <c r="AL9593">
        <v>7.9188061599999998E-2</v>
      </c>
      <c r="AM9593">
        <v>0.1075010028</v>
      </c>
    </row>
    <row r="9594" spans="35:39" x14ac:dyDescent="0.3">
      <c r="AI9594" s="7">
        <v>9593</v>
      </c>
      <c r="AJ9594" s="7">
        <v>17</v>
      </c>
      <c r="AK9594" s="7">
        <v>14</v>
      </c>
      <c r="AL9594">
        <v>0.80720474959999999</v>
      </c>
      <c r="AM9594">
        <v>0.79021259519999998</v>
      </c>
    </row>
    <row r="9595" spans="35:39" x14ac:dyDescent="0.3">
      <c r="AI9595" s="7">
        <v>9594</v>
      </c>
      <c r="AJ9595" s="7">
        <v>9</v>
      </c>
      <c r="AK9595" s="7">
        <v>7</v>
      </c>
      <c r="AL9595">
        <v>0.53714698329999999</v>
      </c>
      <c r="AM9595">
        <v>0.4956277577</v>
      </c>
    </row>
    <row r="9596" spans="35:39" x14ac:dyDescent="0.3">
      <c r="AI9596" s="7">
        <v>9595</v>
      </c>
      <c r="AJ9596" s="7">
        <v>7</v>
      </c>
      <c r="AK9596" s="7">
        <v>5</v>
      </c>
      <c r="AL9596">
        <v>0.42378048779999999</v>
      </c>
      <c r="AM9596">
        <v>0.35483353379999999</v>
      </c>
    </row>
    <row r="9597" spans="35:39" x14ac:dyDescent="0.3">
      <c r="AI9597" s="7">
        <v>9596</v>
      </c>
      <c r="AJ9597" s="7">
        <v>46</v>
      </c>
      <c r="AK9597" s="7">
        <v>32</v>
      </c>
      <c r="AL9597">
        <v>0.98002246459999998</v>
      </c>
      <c r="AM9597">
        <v>0.96301644600000003</v>
      </c>
    </row>
    <row r="9598" spans="35:39" x14ac:dyDescent="0.3">
      <c r="AI9598" s="7">
        <v>9597</v>
      </c>
      <c r="AJ9598" s="7">
        <v>12</v>
      </c>
      <c r="AK9598" s="7">
        <v>6</v>
      </c>
      <c r="AL9598">
        <v>0.6704910141</v>
      </c>
      <c r="AM9598">
        <v>0.42928198950000002</v>
      </c>
    </row>
    <row r="9599" spans="35:39" x14ac:dyDescent="0.3">
      <c r="AI9599" s="7">
        <v>9598</v>
      </c>
      <c r="AJ9599" s="7">
        <v>2</v>
      </c>
      <c r="AK9599" s="7">
        <v>2</v>
      </c>
      <c r="AL9599">
        <v>7.9188061599999998E-2</v>
      </c>
      <c r="AM9599">
        <v>0.1075010028</v>
      </c>
    </row>
    <row r="9600" spans="35:39" x14ac:dyDescent="0.3">
      <c r="AI9600" s="7">
        <v>9599</v>
      </c>
      <c r="AJ9600" s="7">
        <v>6</v>
      </c>
      <c r="AK9600" s="7">
        <v>6</v>
      </c>
      <c r="AL9600">
        <v>0.35887355580000002</v>
      </c>
      <c r="AM9600">
        <v>0.42928198950000002</v>
      </c>
    </row>
    <row r="9601" spans="35:39" x14ac:dyDescent="0.3">
      <c r="AI9601" s="7">
        <v>9600</v>
      </c>
      <c r="AJ9601" s="7">
        <v>0</v>
      </c>
      <c r="AK9601" s="7">
        <v>0</v>
      </c>
      <c r="AL9601">
        <v>0</v>
      </c>
      <c r="AM9601">
        <v>0</v>
      </c>
    </row>
    <row r="9602" spans="35:39" x14ac:dyDescent="0.3">
      <c r="AI9602" s="7">
        <v>9601</v>
      </c>
      <c r="AJ9602" s="7">
        <v>12</v>
      </c>
      <c r="AK9602" s="7">
        <v>11</v>
      </c>
      <c r="AL9602">
        <v>0.6704910141</v>
      </c>
      <c r="AM9602">
        <v>0.69691135169999996</v>
      </c>
    </row>
    <row r="9603" spans="35:39" x14ac:dyDescent="0.3">
      <c r="AI9603" s="7">
        <v>9602</v>
      </c>
      <c r="AJ9603" s="7">
        <v>5</v>
      </c>
      <c r="AK9603" s="7">
        <v>6</v>
      </c>
      <c r="AL9603">
        <v>0.28923299099999999</v>
      </c>
      <c r="AM9603">
        <v>0.42928198950000002</v>
      </c>
    </row>
    <row r="9604" spans="35:39" x14ac:dyDescent="0.3">
      <c r="AI9604" s="7">
        <v>9603</v>
      </c>
      <c r="AJ9604" s="7">
        <v>10</v>
      </c>
      <c r="AK9604" s="7">
        <v>9</v>
      </c>
      <c r="AL9604">
        <v>0.58488446719999998</v>
      </c>
      <c r="AM9604">
        <v>0.60882470909999997</v>
      </c>
    </row>
    <row r="9605" spans="35:39" x14ac:dyDescent="0.3">
      <c r="AI9605" s="7">
        <v>9604</v>
      </c>
      <c r="AJ9605" s="7">
        <v>7</v>
      </c>
      <c r="AK9605" s="7">
        <v>7</v>
      </c>
      <c r="AL9605">
        <v>0.42378048779999999</v>
      </c>
      <c r="AM9605">
        <v>0.4956277577</v>
      </c>
    </row>
    <row r="9606" spans="35:39" x14ac:dyDescent="0.3">
      <c r="AI9606" s="7">
        <v>9605</v>
      </c>
      <c r="AJ9606" s="7">
        <v>10</v>
      </c>
      <c r="AK9606" s="7">
        <v>10</v>
      </c>
      <c r="AL9606">
        <v>0.58488446719999998</v>
      </c>
      <c r="AM9606">
        <v>0.65543521859999998</v>
      </c>
    </row>
    <row r="9607" spans="35:39" x14ac:dyDescent="0.3">
      <c r="AI9607" s="7">
        <v>9606</v>
      </c>
      <c r="AJ9607" s="7">
        <v>2</v>
      </c>
      <c r="AK9607" s="7">
        <v>2</v>
      </c>
      <c r="AL9607">
        <v>7.9188061599999998E-2</v>
      </c>
      <c r="AM9607">
        <v>0.1075010028</v>
      </c>
    </row>
    <row r="9608" spans="35:39" x14ac:dyDescent="0.3">
      <c r="AI9608" s="7">
        <v>9607</v>
      </c>
      <c r="AJ9608" s="7">
        <v>70</v>
      </c>
      <c r="AK9608" s="7">
        <v>13</v>
      </c>
      <c r="AL9608">
        <v>0.99398266999999996</v>
      </c>
      <c r="AM9608">
        <v>0.76269554750000002</v>
      </c>
    </row>
    <row r="9609" spans="35:39" x14ac:dyDescent="0.3">
      <c r="AI9609" s="7">
        <v>9608</v>
      </c>
      <c r="AJ9609" s="7">
        <v>13</v>
      </c>
      <c r="AK9609" s="7">
        <v>13</v>
      </c>
      <c r="AL9609">
        <v>0.70450898579999999</v>
      </c>
      <c r="AM9609">
        <v>0.76269554750000002</v>
      </c>
    </row>
    <row r="9610" spans="35:39" x14ac:dyDescent="0.3">
      <c r="AI9610" s="7">
        <v>9609</v>
      </c>
      <c r="AJ9610" s="7">
        <v>38</v>
      </c>
      <c r="AK9610" s="7">
        <v>23</v>
      </c>
      <c r="AL9610">
        <v>0.96726572519999998</v>
      </c>
      <c r="AM9610">
        <v>0.9181708784</v>
      </c>
    </row>
    <row r="9611" spans="35:39" x14ac:dyDescent="0.3">
      <c r="AI9611" s="7">
        <v>9610</v>
      </c>
      <c r="AJ9611" s="7">
        <v>3</v>
      </c>
      <c r="AK9611" s="7">
        <v>3</v>
      </c>
      <c r="AL9611">
        <v>0.145860077</v>
      </c>
      <c r="AM9611">
        <v>0.18949057359999999</v>
      </c>
    </row>
    <row r="9612" spans="35:39" x14ac:dyDescent="0.3">
      <c r="AI9612" s="7">
        <v>9611</v>
      </c>
      <c r="AJ9612" s="7">
        <v>7</v>
      </c>
      <c r="AK9612" s="7">
        <v>8</v>
      </c>
      <c r="AL9612">
        <v>0.42378048779999999</v>
      </c>
      <c r="AM9612">
        <v>0.55539510619999999</v>
      </c>
    </row>
    <row r="9613" spans="35:39" x14ac:dyDescent="0.3">
      <c r="AI9613" s="7">
        <v>9612</v>
      </c>
      <c r="AJ9613" s="7">
        <v>8</v>
      </c>
      <c r="AK9613" s="7">
        <v>7</v>
      </c>
      <c r="AL9613">
        <v>0.48435494220000003</v>
      </c>
      <c r="AM9613">
        <v>0.4956277577</v>
      </c>
    </row>
    <row r="9614" spans="35:39" x14ac:dyDescent="0.3">
      <c r="AI9614" s="7">
        <v>9613</v>
      </c>
      <c r="AJ9614" s="7">
        <v>5</v>
      </c>
      <c r="AK9614" s="7">
        <v>3</v>
      </c>
      <c r="AL9614">
        <v>0.28923299099999999</v>
      </c>
      <c r="AM9614">
        <v>0.18949057359999999</v>
      </c>
    </row>
    <row r="9615" spans="35:39" x14ac:dyDescent="0.3">
      <c r="AI9615" s="7">
        <v>9614</v>
      </c>
      <c r="AJ9615" s="7">
        <v>5</v>
      </c>
      <c r="AK9615" s="7">
        <v>4</v>
      </c>
      <c r="AL9615">
        <v>0.28923299099999999</v>
      </c>
      <c r="AM9615">
        <v>0.27276373840000001</v>
      </c>
    </row>
    <row r="9616" spans="35:39" x14ac:dyDescent="0.3">
      <c r="AI9616" s="7">
        <v>9615</v>
      </c>
      <c r="AJ9616" s="7">
        <v>7</v>
      </c>
      <c r="AK9616" s="7">
        <v>6</v>
      </c>
      <c r="AL9616">
        <v>0.42378048779999999</v>
      </c>
      <c r="AM9616">
        <v>0.42928198950000002</v>
      </c>
    </row>
    <row r="9617" spans="35:39" x14ac:dyDescent="0.3">
      <c r="AI9617" s="7">
        <v>9616</v>
      </c>
      <c r="AJ9617" s="7">
        <v>19</v>
      </c>
      <c r="AK9617" s="7">
        <v>16</v>
      </c>
      <c r="AL9617">
        <v>0.84194480100000002</v>
      </c>
      <c r="AM9617">
        <v>0.83241075009999999</v>
      </c>
    </row>
    <row r="9618" spans="35:39" x14ac:dyDescent="0.3">
      <c r="AI9618" s="7">
        <v>9617</v>
      </c>
      <c r="AJ9618" s="7">
        <v>22</v>
      </c>
      <c r="AK9618" s="7">
        <v>12</v>
      </c>
      <c r="AL9618">
        <v>0.88246148899999999</v>
      </c>
      <c r="AM9618">
        <v>0.73341355789999996</v>
      </c>
    </row>
    <row r="9619" spans="35:39" x14ac:dyDescent="0.3">
      <c r="AI9619" s="7">
        <v>9618</v>
      </c>
      <c r="AJ9619" s="7">
        <v>51</v>
      </c>
      <c r="AK9619" s="7">
        <v>47</v>
      </c>
      <c r="AL9619">
        <v>0.98475609750000004</v>
      </c>
      <c r="AM9619">
        <v>0.9867629362</v>
      </c>
    </row>
    <row r="9620" spans="35:39" x14ac:dyDescent="0.3">
      <c r="AI9620" s="7">
        <v>9619</v>
      </c>
      <c r="AJ9620" s="7">
        <v>9</v>
      </c>
      <c r="AK9620" s="7">
        <v>8</v>
      </c>
      <c r="AL9620">
        <v>0.53714698329999999</v>
      </c>
      <c r="AM9620">
        <v>0.55539510619999999</v>
      </c>
    </row>
    <row r="9621" spans="35:39" x14ac:dyDescent="0.3">
      <c r="AI9621" s="7">
        <v>9620</v>
      </c>
      <c r="AJ9621" s="7">
        <v>18</v>
      </c>
      <c r="AK9621" s="7">
        <v>16</v>
      </c>
      <c r="AL9621">
        <v>0.82477535300000004</v>
      </c>
      <c r="AM9621">
        <v>0.83241075009999999</v>
      </c>
    </row>
    <row r="9622" spans="35:39" x14ac:dyDescent="0.3">
      <c r="AI9622" s="7">
        <v>9621</v>
      </c>
      <c r="AJ9622" s="7">
        <v>6</v>
      </c>
      <c r="AK9622" s="7">
        <v>6</v>
      </c>
      <c r="AL9622">
        <v>0.35887355580000002</v>
      </c>
      <c r="AM9622">
        <v>0.42928198950000002</v>
      </c>
    </row>
    <row r="9623" spans="35:39" x14ac:dyDescent="0.3">
      <c r="AI9623" s="7">
        <v>9622</v>
      </c>
      <c r="AJ9623" s="7">
        <v>2</v>
      </c>
      <c r="AK9623" s="7">
        <v>2</v>
      </c>
      <c r="AL9623">
        <v>7.9188061599999998E-2</v>
      </c>
      <c r="AM9623">
        <v>0.1075010028</v>
      </c>
    </row>
    <row r="9624" spans="35:39" x14ac:dyDescent="0.3">
      <c r="AI9624" s="7">
        <v>9623</v>
      </c>
      <c r="AJ9624" s="7">
        <v>14</v>
      </c>
      <c r="AK9624" s="7">
        <v>11</v>
      </c>
      <c r="AL9624">
        <v>0.73459563539999995</v>
      </c>
      <c r="AM9624">
        <v>0.69691135169999996</v>
      </c>
    </row>
    <row r="9625" spans="35:39" x14ac:dyDescent="0.3">
      <c r="AI9625" s="7">
        <v>9624</v>
      </c>
      <c r="AJ9625" s="7">
        <v>3</v>
      </c>
      <c r="AK9625" s="7">
        <v>2</v>
      </c>
      <c r="AL9625">
        <v>0.145860077</v>
      </c>
      <c r="AM9625">
        <v>0.1075010028</v>
      </c>
    </row>
    <row r="9626" spans="35:39" x14ac:dyDescent="0.3">
      <c r="AI9626" s="7">
        <v>9625</v>
      </c>
      <c r="AJ9626" s="7">
        <v>23</v>
      </c>
      <c r="AK9626" s="7">
        <v>22</v>
      </c>
      <c r="AL9626">
        <v>0.89257060330000004</v>
      </c>
      <c r="AM9626">
        <v>0.90878459680000001</v>
      </c>
    </row>
    <row r="9627" spans="35:39" x14ac:dyDescent="0.3">
      <c r="AI9627" s="7">
        <v>9626</v>
      </c>
      <c r="AJ9627" s="7">
        <v>3</v>
      </c>
      <c r="AK9627" s="7">
        <v>3</v>
      </c>
      <c r="AL9627">
        <v>0.145860077</v>
      </c>
      <c r="AM9627">
        <v>0.18949057359999999</v>
      </c>
    </row>
    <row r="9628" spans="35:39" x14ac:dyDescent="0.3">
      <c r="AI9628" s="7">
        <v>9627</v>
      </c>
      <c r="AJ9628" s="7">
        <v>3</v>
      </c>
      <c r="AK9628" s="7">
        <v>3</v>
      </c>
      <c r="AL9628">
        <v>0.145860077</v>
      </c>
      <c r="AM9628">
        <v>0.18949057359999999</v>
      </c>
    </row>
    <row r="9629" spans="35:39" x14ac:dyDescent="0.3">
      <c r="AI9629" s="7">
        <v>9628</v>
      </c>
      <c r="AJ9629" s="7">
        <v>1</v>
      </c>
      <c r="AK9629" s="7">
        <v>1</v>
      </c>
      <c r="AL9629">
        <v>2.9123876699999999E-2</v>
      </c>
      <c r="AM9629">
        <v>4.2519053299999998E-2</v>
      </c>
    </row>
    <row r="9630" spans="35:39" x14ac:dyDescent="0.3">
      <c r="AI9630" s="7">
        <v>9629</v>
      </c>
      <c r="AJ9630" s="7">
        <v>5</v>
      </c>
      <c r="AK9630" s="7">
        <v>3</v>
      </c>
      <c r="AL9630">
        <v>0.28923299099999999</v>
      </c>
      <c r="AM9630">
        <v>0.18949057359999999</v>
      </c>
    </row>
    <row r="9631" spans="35:39" x14ac:dyDescent="0.3">
      <c r="AI9631" s="7">
        <v>9630</v>
      </c>
      <c r="AJ9631" s="7">
        <v>8</v>
      </c>
      <c r="AK9631" s="7">
        <v>5</v>
      </c>
      <c r="AL9631">
        <v>0.48435494220000003</v>
      </c>
      <c r="AM9631">
        <v>0.35483353379999999</v>
      </c>
    </row>
    <row r="9632" spans="35:39" x14ac:dyDescent="0.3">
      <c r="AI9632" s="7">
        <v>9631</v>
      </c>
      <c r="AJ9632" s="7">
        <v>22</v>
      </c>
      <c r="AK9632" s="7">
        <v>19</v>
      </c>
      <c r="AL9632">
        <v>0.88246148899999999</v>
      </c>
      <c r="AM9632">
        <v>0.87837946239999998</v>
      </c>
    </row>
    <row r="9633" spans="35:39" x14ac:dyDescent="0.3">
      <c r="AI9633" s="7">
        <v>9632</v>
      </c>
      <c r="AJ9633" s="7">
        <v>4</v>
      </c>
      <c r="AK9633" s="7">
        <v>2</v>
      </c>
      <c r="AL9633">
        <v>0.21726572520000001</v>
      </c>
      <c r="AM9633">
        <v>0.1075010028</v>
      </c>
    </row>
    <row r="9634" spans="35:39" x14ac:dyDescent="0.3">
      <c r="AI9634" s="7">
        <v>9633</v>
      </c>
      <c r="AJ9634" s="7">
        <v>19</v>
      </c>
      <c r="AK9634" s="7">
        <v>15</v>
      </c>
      <c r="AL9634">
        <v>0.84194480100000002</v>
      </c>
      <c r="AM9634">
        <v>0.81291616519999998</v>
      </c>
    </row>
    <row r="9635" spans="35:39" x14ac:dyDescent="0.3">
      <c r="AI9635" s="7">
        <v>9634</v>
      </c>
      <c r="AJ9635" s="7">
        <v>35</v>
      </c>
      <c r="AK9635" s="7">
        <v>27</v>
      </c>
      <c r="AL9635">
        <v>0.95892169439999997</v>
      </c>
      <c r="AM9635">
        <v>0.94376253499999996</v>
      </c>
    </row>
    <row r="9636" spans="35:39" x14ac:dyDescent="0.3">
      <c r="AI9636" s="7">
        <v>9635</v>
      </c>
      <c r="AJ9636" s="7">
        <v>8</v>
      </c>
      <c r="AK9636" s="7">
        <v>4</v>
      </c>
      <c r="AL9636">
        <v>0.48435494220000003</v>
      </c>
      <c r="AM9636">
        <v>0.27276373840000001</v>
      </c>
    </row>
    <row r="9637" spans="35:39" x14ac:dyDescent="0.3">
      <c r="AI9637" s="7">
        <v>9636</v>
      </c>
      <c r="AJ9637" s="7">
        <v>28</v>
      </c>
      <c r="AK9637" s="7">
        <v>21</v>
      </c>
      <c r="AL9637">
        <v>0.92987804870000002</v>
      </c>
      <c r="AM9637">
        <v>0.90004011230000003</v>
      </c>
    </row>
    <row r="9638" spans="35:39" x14ac:dyDescent="0.3">
      <c r="AI9638" s="7">
        <v>9637</v>
      </c>
      <c r="AJ9638" s="7">
        <v>5</v>
      </c>
      <c r="AK9638" s="7">
        <v>4</v>
      </c>
      <c r="AL9638">
        <v>0.28923299099999999</v>
      </c>
      <c r="AM9638">
        <v>0.27276373840000001</v>
      </c>
    </row>
    <row r="9639" spans="35:39" x14ac:dyDescent="0.3">
      <c r="AI9639" s="7">
        <v>9638</v>
      </c>
      <c r="AJ9639" s="7">
        <v>14</v>
      </c>
      <c r="AK9639" s="7">
        <v>13</v>
      </c>
      <c r="AL9639">
        <v>0.73459563539999995</v>
      </c>
      <c r="AM9639">
        <v>0.76269554750000002</v>
      </c>
    </row>
    <row r="9640" spans="35:39" x14ac:dyDescent="0.3">
      <c r="AI9640" s="7">
        <v>9639</v>
      </c>
      <c r="AJ9640" s="7">
        <v>1</v>
      </c>
      <c r="AK9640" s="7">
        <v>0</v>
      </c>
      <c r="AL9640">
        <v>2.9123876699999999E-2</v>
      </c>
      <c r="AM9640">
        <v>0</v>
      </c>
    </row>
    <row r="9641" spans="35:39" x14ac:dyDescent="0.3">
      <c r="AI9641" s="7">
        <v>9640</v>
      </c>
      <c r="AJ9641" s="7">
        <v>33</v>
      </c>
      <c r="AK9641" s="7">
        <v>29</v>
      </c>
      <c r="AL9641">
        <v>0.95314505770000002</v>
      </c>
      <c r="AM9641">
        <v>0.95202567179999997</v>
      </c>
    </row>
    <row r="9642" spans="35:39" x14ac:dyDescent="0.3">
      <c r="AI9642" s="7">
        <v>9641</v>
      </c>
      <c r="AJ9642" s="7">
        <v>10</v>
      </c>
      <c r="AK9642" s="7">
        <v>5</v>
      </c>
      <c r="AL9642">
        <v>0.58488446719999998</v>
      </c>
      <c r="AM9642">
        <v>0.35483353379999999</v>
      </c>
    </row>
    <row r="9643" spans="35:39" x14ac:dyDescent="0.3">
      <c r="AI9643" s="7">
        <v>9642</v>
      </c>
      <c r="AJ9643" s="7">
        <v>265</v>
      </c>
      <c r="AK9643" s="7">
        <v>262</v>
      </c>
      <c r="AL9643">
        <v>0.99967907570000003</v>
      </c>
      <c r="AM9643">
        <v>1</v>
      </c>
    </row>
    <row r="9644" spans="35:39" x14ac:dyDescent="0.3">
      <c r="AI9644" s="7">
        <v>9643</v>
      </c>
      <c r="AJ9644" s="7">
        <v>7</v>
      </c>
      <c r="AK9644" s="7">
        <v>7</v>
      </c>
      <c r="AL9644">
        <v>0.42378048779999999</v>
      </c>
      <c r="AM9644">
        <v>0.4956277577</v>
      </c>
    </row>
    <row r="9645" spans="35:39" x14ac:dyDescent="0.3">
      <c r="AI9645" s="7">
        <v>9644</v>
      </c>
      <c r="AJ9645" s="7">
        <v>20</v>
      </c>
      <c r="AK9645" s="7">
        <v>17</v>
      </c>
      <c r="AL9645">
        <v>0.85783055190000002</v>
      </c>
      <c r="AM9645">
        <v>0.84997994379999997</v>
      </c>
    </row>
    <row r="9646" spans="35:39" x14ac:dyDescent="0.3">
      <c r="AI9646" s="7">
        <v>9645</v>
      </c>
      <c r="AJ9646" s="7">
        <v>3</v>
      </c>
      <c r="AK9646" s="7">
        <v>4</v>
      </c>
      <c r="AL9646">
        <v>0.145860077</v>
      </c>
      <c r="AM9646">
        <v>0.27276373840000001</v>
      </c>
    </row>
    <row r="9647" spans="35:39" x14ac:dyDescent="0.3">
      <c r="AI9647" s="7">
        <v>9646</v>
      </c>
      <c r="AJ9647" s="7">
        <v>2</v>
      </c>
      <c r="AK9647" s="7">
        <v>1</v>
      </c>
      <c r="AL9647">
        <v>7.9188061599999998E-2</v>
      </c>
      <c r="AM9647">
        <v>4.2519053299999998E-2</v>
      </c>
    </row>
    <row r="9648" spans="35:39" x14ac:dyDescent="0.3">
      <c r="AI9648" s="7">
        <v>9647</v>
      </c>
      <c r="AJ9648" s="7">
        <v>2</v>
      </c>
      <c r="AK9648" s="7">
        <v>0</v>
      </c>
      <c r="AL9648">
        <v>7.9188061599999998E-2</v>
      </c>
      <c r="AM9648">
        <v>0</v>
      </c>
    </row>
    <row r="9649" spans="35:39" x14ac:dyDescent="0.3">
      <c r="AI9649" s="7">
        <v>9648</v>
      </c>
      <c r="AJ9649" s="7">
        <v>5</v>
      </c>
      <c r="AK9649" s="7">
        <v>4</v>
      </c>
      <c r="AL9649">
        <v>0.28923299099999999</v>
      </c>
      <c r="AM9649">
        <v>0.27276373840000001</v>
      </c>
    </row>
    <row r="9650" spans="35:39" x14ac:dyDescent="0.3">
      <c r="AI9650" s="7">
        <v>9649</v>
      </c>
      <c r="AJ9650" s="7">
        <v>11</v>
      </c>
      <c r="AK9650" s="7">
        <v>10</v>
      </c>
      <c r="AL9650">
        <v>0.63005455710000002</v>
      </c>
      <c r="AM9650">
        <v>0.65543521859999998</v>
      </c>
    </row>
    <row r="9651" spans="35:39" x14ac:dyDescent="0.3">
      <c r="AI9651" s="7">
        <v>9650</v>
      </c>
      <c r="AJ9651" s="7">
        <v>9</v>
      </c>
      <c r="AK9651" s="7">
        <v>10</v>
      </c>
      <c r="AL9651">
        <v>0.53714698329999999</v>
      </c>
      <c r="AM9651">
        <v>0.65543521859999998</v>
      </c>
    </row>
    <row r="9652" spans="35:39" x14ac:dyDescent="0.3">
      <c r="AI9652" s="7">
        <v>9651</v>
      </c>
      <c r="AJ9652" s="7">
        <v>7</v>
      </c>
      <c r="AK9652" s="7">
        <v>8</v>
      </c>
      <c r="AL9652">
        <v>0.42378048779999999</v>
      </c>
      <c r="AM9652">
        <v>0.55539510619999999</v>
      </c>
    </row>
    <row r="9653" spans="35:39" x14ac:dyDescent="0.3">
      <c r="AI9653" s="7">
        <v>9652</v>
      </c>
      <c r="AJ9653" s="7">
        <v>9</v>
      </c>
      <c r="AK9653" s="7">
        <v>8</v>
      </c>
      <c r="AL9653">
        <v>0.53714698329999999</v>
      </c>
      <c r="AM9653">
        <v>0.55539510619999999</v>
      </c>
    </row>
    <row r="9654" spans="35:39" x14ac:dyDescent="0.3">
      <c r="AI9654" s="7">
        <v>9653</v>
      </c>
      <c r="AJ9654" s="7">
        <v>25</v>
      </c>
      <c r="AK9654" s="7">
        <v>23</v>
      </c>
      <c r="AL9654">
        <v>0.91014120659999997</v>
      </c>
      <c r="AM9654">
        <v>0.9181708784</v>
      </c>
    </row>
    <row r="9655" spans="35:39" x14ac:dyDescent="0.3">
      <c r="AI9655" s="7">
        <v>9654</v>
      </c>
      <c r="AJ9655" s="7">
        <v>1</v>
      </c>
      <c r="AK9655" s="7">
        <v>1</v>
      </c>
      <c r="AL9655">
        <v>2.9123876699999999E-2</v>
      </c>
      <c r="AM9655">
        <v>4.2519053299999998E-2</v>
      </c>
    </row>
    <row r="9656" spans="35:39" x14ac:dyDescent="0.3">
      <c r="AI9656" s="7">
        <v>9655</v>
      </c>
      <c r="AJ9656" s="7">
        <v>9</v>
      </c>
      <c r="AK9656" s="7">
        <v>10</v>
      </c>
      <c r="AL9656">
        <v>0.53714698329999999</v>
      </c>
      <c r="AM9656">
        <v>0.65543521859999998</v>
      </c>
    </row>
    <row r="9657" spans="35:39" x14ac:dyDescent="0.3">
      <c r="AI9657" s="7">
        <v>9656</v>
      </c>
      <c r="AJ9657" s="7">
        <v>3</v>
      </c>
      <c r="AK9657" s="7">
        <v>3</v>
      </c>
      <c r="AL9657">
        <v>0.145860077</v>
      </c>
      <c r="AM9657">
        <v>0.18949057359999999</v>
      </c>
    </row>
    <row r="9658" spans="35:39" x14ac:dyDescent="0.3">
      <c r="AI9658" s="7">
        <v>9657</v>
      </c>
      <c r="AJ9658" s="7">
        <v>85</v>
      </c>
      <c r="AK9658" s="7">
        <v>72</v>
      </c>
      <c r="AL9658">
        <v>0.99695121949999999</v>
      </c>
      <c r="AM9658">
        <v>0.9962294424</v>
      </c>
    </row>
    <row r="9659" spans="35:39" x14ac:dyDescent="0.3">
      <c r="AI9659" s="7">
        <v>9658</v>
      </c>
      <c r="AJ9659" s="7">
        <v>3</v>
      </c>
      <c r="AK9659" s="7">
        <v>3</v>
      </c>
      <c r="AL9659">
        <v>0.145860077</v>
      </c>
      <c r="AM9659">
        <v>0.18949057359999999</v>
      </c>
    </row>
    <row r="9660" spans="35:39" x14ac:dyDescent="0.3">
      <c r="AI9660" s="7">
        <v>9659</v>
      </c>
      <c r="AJ9660" s="7">
        <v>14</v>
      </c>
      <c r="AK9660" s="7">
        <v>12</v>
      </c>
      <c r="AL9660">
        <v>0.73459563539999995</v>
      </c>
      <c r="AM9660">
        <v>0.73341355789999996</v>
      </c>
    </row>
    <row r="9661" spans="35:39" x14ac:dyDescent="0.3">
      <c r="AI9661" s="7">
        <v>9660</v>
      </c>
      <c r="AJ9661" s="7">
        <v>7</v>
      </c>
      <c r="AK9661" s="7">
        <v>6</v>
      </c>
      <c r="AL9661">
        <v>0.42378048779999999</v>
      </c>
      <c r="AM9661">
        <v>0.42928198950000002</v>
      </c>
    </row>
    <row r="9662" spans="35:39" x14ac:dyDescent="0.3">
      <c r="AI9662" s="7">
        <v>9661</v>
      </c>
      <c r="AJ9662" s="7">
        <v>49</v>
      </c>
      <c r="AK9662" s="7">
        <v>40</v>
      </c>
      <c r="AL9662">
        <v>0.98291078300000001</v>
      </c>
      <c r="AM9662">
        <v>0.97898114719999996</v>
      </c>
    </row>
    <row r="9663" spans="35:39" x14ac:dyDescent="0.3">
      <c r="AI9663" s="7">
        <v>9662</v>
      </c>
      <c r="AJ9663" s="7">
        <v>8</v>
      </c>
      <c r="AK9663" s="7">
        <v>5</v>
      </c>
      <c r="AL9663">
        <v>0.48435494220000003</v>
      </c>
      <c r="AM9663">
        <v>0.35483353379999999</v>
      </c>
    </row>
    <row r="9664" spans="35:39" x14ac:dyDescent="0.3">
      <c r="AI9664" s="7">
        <v>9663</v>
      </c>
      <c r="AJ9664" s="7">
        <v>6</v>
      </c>
      <c r="AK9664" s="7">
        <v>5</v>
      </c>
      <c r="AL9664">
        <v>0.35887355580000002</v>
      </c>
      <c r="AM9664">
        <v>0.35483353379999999</v>
      </c>
    </row>
    <row r="9665" spans="35:39" x14ac:dyDescent="0.3">
      <c r="AI9665" s="7">
        <v>9664</v>
      </c>
      <c r="AJ9665" s="7">
        <v>0</v>
      </c>
      <c r="AK9665" s="7">
        <v>0</v>
      </c>
      <c r="AL9665">
        <v>0</v>
      </c>
      <c r="AM9665">
        <v>0</v>
      </c>
    </row>
    <row r="9666" spans="35:39" x14ac:dyDescent="0.3">
      <c r="AI9666" s="7">
        <v>9665</v>
      </c>
      <c r="AJ9666" s="7">
        <v>10</v>
      </c>
      <c r="AK9666" s="7">
        <v>9</v>
      </c>
      <c r="AL9666">
        <v>0.58488446719999998</v>
      </c>
      <c r="AM9666">
        <v>0.60882470909999997</v>
      </c>
    </row>
    <row r="9667" spans="35:39" x14ac:dyDescent="0.3">
      <c r="AI9667" s="7">
        <v>9666</v>
      </c>
      <c r="AJ9667" s="7">
        <v>8</v>
      </c>
      <c r="AK9667" s="7">
        <v>7</v>
      </c>
      <c r="AL9667">
        <v>0.48435494220000003</v>
      </c>
      <c r="AM9667">
        <v>0.4956277577</v>
      </c>
    </row>
    <row r="9668" spans="35:39" x14ac:dyDescent="0.3">
      <c r="AI9668" s="7">
        <v>9667</v>
      </c>
      <c r="AJ9668" s="7">
        <v>3</v>
      </c>
      <c r="AK9668" s="7">
        <v>2</v>
      </c>
      <c r="AL9668">
        <v>0.145860077</v>
      </c>
      <c r="AM9668">
        <v>0.1075010028</v>
      </c>
    </row>
    <row r="9669" spans="35:39" x14ac:dyDescent="0.3">
      <c r="AI9669" s="7">
        <v>9668</v>
      </c>
      <c r="AJ9669" s="7">
        <v>2</v>
      </c>
      <c r="AK9669" s="7">
        <v>2</v>
      </c>
      <c r="AL9669">
        <v>7.9188061599999998E-2</v>
      </c>
      <c r="AM9669">
        <v>0.1075010028</v>
      </c>
    </row>
    <row r="9670" spans="35:39" x14ac:dyDescent="0.3">
      <c r="AI9670" s="7">
        <v>9669</v>
      </c>
      <c r="AJ9670" s="7">
        <v>5</v>
      </c>
      <c r="AK9670" s="7">
        <v>4</v>
      </c>
      <c r="AL9670">
        <v>0.28923299099999999</v>
      </c>
      <c r="AM9670">
        <v>0.27276373840000001</v>
      </c>
    </row>
    <row r="9671" spans="35:39" x14ac:dyDescent="0.3">
      <c r="AI9671" s="7">
        <v>9670</v>
      </c>
      <c r="AJ9671" s="7">
        <v>20</v>
      </c>
      <c r="AK9671" s="7">
        <v>19</v>
      </c>
      <c r="AL9671">
        <v>0.85783055190000002</v>
      </c>
      <c r="AM9671">
        <v>0.87837946239999998</v>
      </c>
    </row>
    <row r="9672" spans="35:39" x14ac:dyDescent="0.3">
      <c r="AI9672" s="7">
        <v>9671</v>
      </c>
      <c r="AJ9672" s="7">
        <v>13</v>
      </c>
      <c r="AK9672" s="7">
        <v>11</v>
      </c>
      <c r="AL9672">
        <v>0.70450898579999999</v>
      </c>
      <c r="AM9672">
        <v>0.69691135169999996</v>
      </c>
    </row>
    <row r="9673" spans="35:39" x14ac:dyDescent="0.3">
      <c r="AI9673" s="7">
        <v>9672</v>
      </c>
      <c r="AJ9673" s="7">
        <v>4</v>
      </c>
      <c r="AK9673" s="7">
        <v>4</v>
      </c>
      <c r="AL9673">
        <v>0.21726572520000001</v>
      </c>
      <c r="AM9673">
        <v>0.27276373840000001</v>
      </c>
    </row>
    <row r="9674" spans="35:39" x14ac:dyDescent="0.3">
      <c r="AI9674" s="7">
        <v>9673</v>
      </c>
      <c r="AJ9674" s="7">
        <v>8</v>
      </c>
      <c r="AK9674" s="7">
        <v>7</v>
      </c>
      <c r="AL9674">
        <v>0.48435494220000003</v>
      </c>
      <c r="AM9674">
        <v>0.4956277577</v>
      </c>
    </row>
    <row r="9675" spans="35:39" x14ac:dyDescent="0.3">
      <c r="AI9675" s="7">
        <v>9674</v>
      </c>
      <c r="AJ9675" s="7">
        <v>3</v>
      </c>
      <c r="AK9675" s="7">
        <v>3</v>
      </c>
      <c r="AL9675">
        <v>0.145860077</v>
      </c>
      <c r="AM9675">
        <v>0.18949057359999999</v>
      </c>
    </row>
    <row r="9676" spans="35:39" x14ac:dyDescent="0.3">
      <c r="AI9676" s="7">
        <v>9675</v>
      </c>
      <c r="AJ9676" s="7">
        <v>2</v>
      </c>
      <c r="AK9676" s="7">
        <v>2</v>
      </c>
      <c r="AL9676">
        <v>7.9188061599999998E-2</v>
      </c>
      <c r="AM9676">
        <v>0.1075010028</v>
      </c>
    </row>
    <row r="9677" spans="35:39" x14ac:dyDescent="0.3">
      <c r="AI9677" s="7">
        <v>9676</v>
      </c>
      <c r="AJ9677" s="7">
        <v>0</v>
      </c>
      <c r="AK9677" s="7">
        <v>1</v>
      </c>
      <c r="AL9677">
        <v>0</v>
      </c>
      <c r="AM9677">
        <v>4.2519053299999998E-2</v>
      </c>
    </row>
    <row r="9678" spans="35:39" x14ac:dyDescent="0.3">
      <c r="AI9678" s="7">
        <v>9677</v>
      </c>
      <c r="AJ9678" s="7">
        <v>2</v>
      </c>
      <c r="AK9678" s="7">
        <v>2</v>
      </c>
      <c r="AL9678">
        <v>7.9188061599999998E-2</v>
      </c>
      <c r="AM9678">
        <v>0.1075010028</v>
      </c>
    </row>
    <row r="9679" spans="35:39" x14ac:dyDescent="0.3">
      <c r="AI9679" s="7">
        <v>9678</v>
      </c>
      <c r="AJ9679" s="7">
        <v>23</v>
      </c>
      <c r="AK9679" s="7">
        <v>21</v>
      </c>
      <c r="AL9679">
        <v>0.89257060330000004</v>
      </c>
      <c r="AM9679">
        <v>0.90004011230000003</v>
      </c>
    </row>
    <row r="9680" spans="35:39" x14ac:dyDescent="0.3">
      <c r="AI9680" s="7">
        <v>9679</v>
      </c>
      <c r="AJ9680" s="7">
        <v>4</v>
      </c>
      <c r="AK9680" s="7">
        <v>3</v>
      </c>
      <c r="AL9680">
        <v>0.21726572520000001</v>
      </c>
      <c r="AM9680">
        <v>0.18949057359999999</v>
      </c>
    </row>
    <row r="9681" spans="35:39" x14ac:dyDescent="0.3">
      <c r="AI9681" s="7">
        <v>9680</v>
      </c>
      <c r="AJ9681" s="7">
        <v>18</v>
      </c>
      <c r="AK9681" s="7">
        <v>14</v>
      </c>
      <c r="AL9681">
        <v>0.82477535300000004</v>
      </c>
      <c r="AM9681">
        <v>0.79021259519999998</v>
      </c>
    </row>
    <row r="9682" spans="35:39" x14ac:dyDescent="0.3">
      <c r="AI9682" s="7">
        <v>9681</v>
      </c>
      <c r="AJ9682" s="7">
        <v>22</v>
      </c>
      <c r="AK9682" s="7">
        <v>17</v>
      </c>
      <c r="AL9682">
        <v>0.88246148899999999</v>
      </c>
      <c r="AM9682">
        <v>0.84997994379999997</v>
      </c>
    </row>
    <row r="9683" spans="35:39" x14ac:dyDescent="0.3">
      <c r="AI9683" s="7">
        <v>9682</v>
      </c>
      <c r="AJ9683" s="7">
        <v>13</v>
      </c>
      <c r="AK9683" s="7">
        <v>9</v>
      </c>
      <c r="AL9683">
        <v>0.70450898579999999</v>
      </c>
      <c r="AM9683">
        <v>0.60882470909999997</v>
      </c>
    </row>
    <row r="9684" spans="35:39" x14ac:dyDescent="0.3">
      <c r="AI9684" s="7">
        <v>9683</v>
      </c>
      <c r="AJ9684" s="7">
        <v>20</v>
      </c>
      <c r="AK9684" s="7">
        <v>19</v>
      </c>
      <c r="AL9684">
        <v>0.85783055190000002</v>
      </c>
      <c r="AM9684">
        <v>0.87837946239999998</v>
      </c>
    </row>
    <row r="9685" spans="35:39" x14ac:dyDescent="0.3">
      <c r="AI9685" s="7">
        <v>9684</v>
      </c>
      <c r="AJ9685" s="7">
        <v>0</v>
      </c>
      <c r="AK9685" s="7">
        <v>0</v>
      </c>
      <c r="AL9685">
        <v>0</v>
      </c>
      <c r="AM9685">
        <v>0</v>
      </c>
    </row>
    <row r="9686" spans="35:39" x14ac:dyDescent="0.3">
      <c r="AI9686" s="7">
        <v>9685</v>
      </c>
      <c r="AJ9686" s="7">
        <v>14</v>
      </c>
      <c r="AK9686" s="7">
        <v>11</v>
      </c>
      <c r="AL9686">
        <v>0.73459563539999995</v>
      </c>
      <c r="AM9686">
        <v>0.69691135169999996</v>
      </c>
    </row>
    <row r="9687" spans="35:39" x14ac:dyDescent="0.3">
      <c r="AI9687" s="7">
        <v>9686</v>
      </c>
      <c r="AJ9687" s="7">
        <v>8</v>
      </c>
      <c r="AK9687" s="7">
        <v>5</v>
      </c>
      <c r="AL9687">
        <v>0.48435494220000003</v>
      </c>
      <c r="AM9687">
        <v>0.35483353379999999</v>
      </c>
    </row>
    <row r="9688" spans="35:39" x14ac:dyDescent="0.3">
      <c r="AI9688" s="7">
        <v>9687</v>
      </c>
      <c r="AJ9688" s="7">
        <v>5</v>
      </c>
      <c r="AK9688" s="7">
        <v>5</v>
      </c>
      <c r="AL9688">
        <v>0.28923299099999999</v>
      </c>
      <c r="AM9688">
        <v>0.35483353379999999</v>
      </c>
    </row>
    <row r="9689" spans="35:39" x14ac:dyDescent="0.3">
      <c r="AI9689" s="7">
        <v>9688</v>
      </c>
      <c r="AJ9689" s="7">
        <v>7</v>
      </c>
      <c r="AK9689" s="7">
        <v>4</v>
      </c>
      <c r="AL9689">
        <v>0.42378048779999999</v>
      </c>
      <c r="AM9689">
        <v>0.27276373840000001</v>
      </c>
    </row>
    <row r="9690" spans="35:39" x14ac:dyDescent="0.3">
      <c r="AI9690" s="7">
        <v>9689</v>
      </c>
      <c r="AJ9690" s="7">
        <v>19</v>
      </c>
      <c r="AK9690" s="7">
        <v>18</v>
      </c>
      <c r="AL9690">
        <v>0.84194480100000002</v>
      </c>
      <c r="AM9690">
        <v>0.86466105090000001</v>
      </c>
    </row>
    <row r="9691" spans="35:39" x14ac:dyDescent="0.3">
      <c r="AI9691" s="7">
        <v>9690</v>
      </c>
      <c r="AJ9691" s="7">
        <v>1</v>
      </c>
      <c r="AK9691" s="7">
        <v>1</v>
      </c>
      <c r="AL9691">
        <v>2.9123876699999999E-2</v>
      </c>
      <c r="AM9691">
        <v>4.2519053299999998E-2</v>
      </c>
    </row>
    <row r="9692" spans="35:39" x14ac:dyDescent="0.3">
      <c r="AI9692" s="7">
        <v>9691</v>
      </c>
      <c r="AJ9692" s="7">
        <v>10</v>
      </c>
      <c r="AK9692" s="7">
        <v>10</v>
      </c>
      <c r="AL9692">
        <v>0.58488446719999998</v>
      </c>
      <c r="AM9692">
        <v>0.65543521859999998</v>
      </c>
    </row>
    <row r="9693" spans="35:39" x14ac:dyDescent="0.3">
      <c r="AI9693" s="7">
        <v>9692</v>
      </c>
      <c r="AJ9693" s="7">
        <v>6</v>
      </c>
      <c r="AK9693" s="7">
        <v>8</v>
      </c>
      <c r="AL9693">
        <v>0.35887355580000002</v>
      </c>
      <c r="AM9693">
        <v>0.55539510619999999</v>
      </c>
    </row>
    <row r="9694" spans="35:39" x14ac:dyDescent="0.3">
      <c r="AI9694" s="7">
        <v>9693</v>
      </c>
      <c r="AJ9694" s="7">
        <v>8</v>
      </c>
      <c r="AK9694" s="7">
        <v>8</v>
      </c>
      <c r="AL9694">
        <v>0.48435494220000003</v>
      </c>
      <c r="AM9694">
        <v>0.55539510619999999</v>
      </c>
    </row>
    <row r="9695" spans="35:39" x14ac:dyDescent="0.3">
      <c r="AI9695" s="7">
        <v>9694</v>
      </c>
      <c r="AJ9695" s="7">
        <v>4</v>
      </c>
      <c r="AK9695" s="7">
        <v>3</v>
      </c>
      <c r="AL9695">
        <v>0.21726572520000001</v>
      </c>
      <c r="AM9695">
        <v>0.18949057359999999</v>
      </c>
    </row>
    <row r="9696" spans="35:39" x14ac:dyDescent="0.3">
      <c r="AI9696" s="7">
        <v>9695</v>
      </c>
      <c r="AJ9696" s="7">
        <v>12</v>
      </c>
      <c r="AK9696" s="7">
        <v>10</v>
      </c>
      <c r="AL9696">
        <v>0.6704910141</v>
      </c>
      <c r="AM9696">
        <v>0.65543521859999998</v>
      </c>
    </row>
    <row r="9697" spans="35:39" x14ac:dyDescent="0.3">
      <c r="AI9697" s="7">
        <v>9696</v>
      </c>
      <c r="AJ9697" s="7">
        <v>27</v>
      </c>
      <c r="AK9697" s="7">
        <v>25</v>
      </c>
      <c r="AL9697">
        <v>0.92362002560000001</v>
      </c>
      <c r="AM9697">
        <v>0.93221018850000004</v>
      </c>
    </row>
    <row r="9698" spans="35:39" x14ac:dyDescent="0.3">
      <c r="AI9698" s="7">
        <v>9697</v>
      </c>
      <c r="AJ9698" s="7">
        <v>2</v>
      </c>
      <c r="AK9698" s="7">
        <v>0</v>
      </c>
      <c r="AL9698">
        <v>7.9188061599999998E-2</v>
      </c>
      <c r="AM9698">
        <v>0</v>
      </c>
    </row>
    <row r="9699" spans="35:39" x14ac:dyDescent="0.3">
      <c r="AI9699" s="7">
        <v>9698</v>
      </c>
      <c r="AJ9699" s="7">
        <v>15</v>
      </c>
      <c r="AK9699" s="7">
        <v>10</v>
      </c>
      <c r="AL9699">
        <v>0.76163350439999999</v>
      </c>
      <c r="AM9699">
        <v>0.65543521859999998</v>
      </c>
    </row>
    <row r="9700" spans="35:39" x14ac:dyDescent="0.3">
      <c r="AI9700" s="7">
        <v>9699</v>
      </c>
      <c r="AJ9700" s="7">
        <v>38</v>
      </c>
      <c r="AK9700" s="7">
        <v>34</v>
      </c>
      <c r="AL9700">
        <v>0.96726572519999998</v>
      </c>
      <c r="AM9700">
        <v>0.96750902520000004</v>
      </c>
    </row>
    <row r="9701" spans="35:39" x14ac:dyDescent="0.3">
      <c r="AI9701" s="7">
        <v>9700</v>
      </c>
      <c r="AJ9701" s="7">
        <v>9</v>
      </c>
      <c r="AK9701" s="7">
        <v>9</v>
      </c>
      <c r="AL9701">
        <v>0.53714698329999999</v>
      </c>
      <c r="AM9701">
        <v>0.60882470909999997</v>
      </c>
    </row>
    <row r="9702" spans="35:39" x14ac:dyDescent="0.3">
      <c r="AI9702" s="7">
        <v>9701</v>
      </c>
      <c r="AJ9702" s="7">
        <v>13</v>
      </c>
      <c r="AK9702" s="7">
        <v>13</v>
      </c>
      <c r="AL9702">
        <v>0.70450898579999999</v>
      </c>
      <c r="AM9702">
        <v>0.76269554750000002</v>
      </c>
    </row>
    <row r="9703" spans="35:39" x14ac:dyDescent="0.3">
      <c r="AI9703" s="7">
        <v>9702</v>
      </c>
      <c r="AJ9703" s="7">
        <v>22</v>
      </c>
      <c r="AK9703" s="7">
        <v>17</v>
      </c>
      <c r="AL9703">
        <v>0.88246148899999999</v>
      </c>
      <c r="AM9703">
        <v>0.84997994379999997</v>
      </c>
    </row>
    <row r="9704" spans="35:39" x14ac:dyDescent="0.3">
      <c r="AI9704" s="7">
        <v>9703</v>
      </c>
      <c r="AJ9704" s="7">
        <v>23</v>
      </c>
      <c r="AK9704" s="7">
        <v>21</v>
      </c>
      <c r="AL9704">
        <v>0.89257060330000004</v>
      </c>
      <c r="AM9704">
        <v>0.90004011230000003</v>
      </c>
    </row>
    <row r="9705" spans="35:39" x14ac:dyDescent="0.3">
      <c r="AI9705" s="7">
        <v>9704</v>
      </c>
      <c r="AJ9705" s="7">
        <v>6</v>
      </c>
      <c r="AK9705" s="7">
        <v>5</v>
      </c>
      <c r="AL9705">
        <v>0.35887355580000002</v>
      </c>
      <c r="AM9705">
        <v>0.35483353379999999</v>
      </c>
    </row>
    <row r="9706" spans="35:39" x14ac:dyDescent="0.3">
      <c r="AI9706" s="7">
        <v>9705</v>
      </c>
      <c r="AJ9706" s="7">
        <v>10</v>
      </c>
      <c r="AK9706" s="7">
        <v>8</v>
      </c>
      <c r="AL9706">
        <v>0.58488446719999998</v>
      </c>
      <c r="AM9706">
        <v>0.55539510619999999</v>
      </c>
    </row>
    <row r="9707" spans="35:39" x14ac:dyDescent="0.3">
      <c r="AI9707" s="7">
        <v>9706</v>
      </c>
      <c r="AJ9707" s="7">
        <v>3</v>
      </c>
      <c r="AK9707" s="7">
        <v>3</v>
      </c>
      <c r="AL9707">
        <v>0.145860077</v>
      </c>
      <c r="AM9707">
        <v>0.18949057359999999</v>
      </c>
    </row>
    <row r="9708" spans="35:39" x14ac:dyDescent="0.3">
      <c r="AI9708" s="7">
        <v>9707</v>
      </c>
      <c r="AJ9708" s="7">
        <v>8</v>
      </c>
      <c r="AK9708" s="7">
        <v>7</v>
      </c>
      <c r="AL9708">
        <v>0.48435494220000003</v>
      </c>
      <c r="AM9708">
        <v>0.4956277577</v>
      </c>
    </row>
    <row r="9709" spans="35:39" x14ac:dyDescent="0.3">
      <c r="AI9709" s="7">
        <v>9708</v>
      </c>
      <c r="AJ9709" s="7">
        <v>3</v>
      </c>
      <c r="AK9709" s="7">
        <v>2</v>
      </c>
      <c r="AL9709">
        <v>0.145860077</v>
      </c>
      <c r="AM9709">
        <v>0.1075010028</v>
      </c>
    </row>
    <row r="9710" spans="35:39" x14ac:dyDescent="0.3">
      <c r="AI9710" s="7">
        <v>9709</v>
      </c>
      <c r="AJ9710" s="7">
        <v>8</v>
      </c>
      <c r="AK9710" s="7">
        <v>7</v>
      </c>
      <c r="AL9710">
        <v>0.48435494220000003</v>
      </c>
      <c r="AM9710">
        <v>0.4956277577</v>
      </c>
    </row>
    <row r="9711" spans="35:39" x14ac:dyDescent="0.3">
      <c r="AI9711" s="7">
        <v>9710</v>
      </c>
      <c r="AJ9711" s="7">
        <v>67</v>
      </c>
      <c r="AK9711" s="7">
        <v>62</v>
      </c>
      <c r="AL9711">
        <v>0.99326059050000004</v>
      </c>
      <c r="AM9711">
        <v>0.99430405129999999</v>
      </c>
    </row>
    <row r="9712" spans="35:39" x14ac:dyDescent="0.3">
      <c r="AI9712" s="7">
        <v>9711</v>
      </c>
      <c r="AJ9712" s="7">
        <v>3</v>
      </c>
      <c r="AK9712" s="7">
        <v>4</v>
      </c>
      <c r="AL9712">
        <v>0.145860077</v>
      </c>
      <c r="AM9712">
        <v>0.27276373840000001</v>
      </c>
    </row>
    <row r="9713" spans="35:39" x14ac:dyDescent="0.3">
      <c r="AI9713" s="7">
        <v>9712</v>
      </c>
      <c r="AJ9713" s="7">
        <v>3</v>
      </c>
      <c r="AK9713" s="7">
        <v>2</v>
      </c>
      <c r="AL9713">
        <v>0.145860077</v>
      </c>
      <c r="AM9713">
        <v>0.1075010028</v>
      </c>
    </row>
    <row r="9714" spans="35:39" x14ac:dyDescent="0.3">
      <c r="AI9714" s="7">
        <v>9713</v>
      </c>
      <c r="AJ9714" s="7">
        <v>6</v>
      </c>
      <c r="AK9714" s="7">
        <v>4</v>
      </c>
      <c r="AL9714">
        <v>0.35887355580000002</v>
      </c>
      <c r="AM9714">
        <v>0.27276373840000001</v>
      </c>
    </row>
    <row r="9715" spans="35:39" x14ac:dyDescent="0.3">
      <c r="AI9715" s="7">
        <v>9714</v>
      </c>
      <c r="AJ9715" s="7">
        <v>38</v>
      </c>
      <c r="AK9715" s="7">
        <v>35</v>
      </c>
      <c r="AL9715">
        <v>0.96726572519999998</v>
      </c>
      <c r="AM9715">
        <v>0.96967509019999998</v>
      </c>
    </row>
    <row r="9716" spans="35:39" x14ac:dyDescent="0.3">
      <c r="AI9716" s="7">
        <v>9715</v>
      </c>
      <c r="AJ9716" s="7">
        <v>12</v>
      </c>
      <c r="AK9716" s="7">
        <v>8</v>
      </c>
      <c r="AL9716">
        <v>0.6704910141</v>
      </c>
      <c r="AM9716">
        <v>0.55539510619999999</v>
      </c>
    </row>
    <row r="9717" spans="35:39" x14ac:dyDescent="0.3">
      <c r="AI9717" s="7">
        <v>9716</v>
      </c>
      <c r="AJ9717" s="7">
        <v>24</v>
      </c>
      <c r="AK9717" s="7">
        <v>22</v>
      </c>
      <c r="AL9717">
        <v>0.90227856220000002</v>
      </c>
      <c r="AM9717">
        <v>0.90878459680000001</v>
      </c>
    </row>
    <row r="9718" spans="35:39" x14ac:dyDescent="0.3">
      <c r="AI9718" s="7">
        <v>9717</v>
      </c>
      <c r="AJ9718" s="7">
        <v>47</v>
      </c>
      <c r="AK9718" s="7">
        <v>33</v>
      </c>
      <c r="AL9718">
        <v>0.98138639279999995</v>
      </c>
      <c r="AM9718">
        <v>0.96510228639999995</v>
      </c>
    </row>
    <row r="9719" spans="35:39" x14ac:dyDescent="0.3">
      <c r="AI9719" s="7">
        <v>9718</v>
      </c>
      <c r="AJ9719" s="7">
        <v>2</v>
      </c>
      <c r="AK9719" s="7">
        <v>2</v>
      </c>
      <c r="AL9719">
        <v>7.9188061599999998E-2</v>
      </c>
      <c r="AM9719">
        <v>0.1075010028</v>
      </c>
    </row>
    <row r="9720" spans="35:39" x14ac:dyDescent="0.3">
      <c r="AI9720" s="7">
        <v>9719</v>
      </c>
      <c r="AJ9720" s="7">
        <v>6</v>
      </c>
      <c r="AK9720" s="7">
        <v>5</v>
      </c>
      <c r="AL9720">
        <v>0.35887355580000002</v>
      </c>
      <c r="AM9720">
        <v>0.35483353379999999</v>
      </c>
    </row>
    <row r="9721" spans="35:39" x14ac:dyDescent="0.3">
      <c r="AI9721" s="7">
        <v>9720</v>
      </c>
      <c r="AJ9721" s="7">
        <v>6</v>
      </c>
      <c r="AK9721" s="7">
        <v>4</v>
      </c>
      <c r="AL9721">
        <v>0.35887355580000002</v>
      </c>
      <c r="AM9721">
        <v>0.27276373840000001</v>
      </c>
    </row>
    <row r="9722" spans="35:39" x14ac:dyDescent="0.3">
      <c r="AI9722" s="7">
        <v>9721</v>
      </c>
      <c r="AJ9722" s="7">
        <v>14</v>
      </c>
      <c r="AK9722" s="7">
        <v>11</v>
      </c>
      <c r="AL9722">
        <v>0.73459563539999995</v>
      </c>
      <c r="AM9722">
        <v>0.69691135169999996</v>
      </c>
    </row>
    <row r="9723" spans="35:39" x14ac:dyDescent="0.3">
      <c r="AI9723" s="7">
        <v>9722</v>
      </c>
      <c r="AJ9723" s="7">
        <v>3</v>
      </c>
      <c r="AK9723" s="7">
        <v>1</v>
      </c>
      <c r="AL9723">
        <v>0.145860077</v>
      </c>
      <c r="AM9723">
        <v>4.2519053299999998E-2</v>
      </c>
    </row>
    <row r="9724" spans="35:39" x14ac:dyDescent="0.3">
      <c r="AI9724" s="7">
        <v>9723</v>
      </c>
      <c r="AJ9724" s="7">
        <v>12</v>
      </c>
      <c r="AK9724" s="7">
        <v>10</v>
      </c>
      <c r="AL9724">
        <v>0.6704910141</v>
      </c>
      <c r="AM9724">
        <v>0.65543521859999998</v>
      </c>
    </row>
    <row r="9725" spans="35:39" x14ac:dyDescent="0.3">
      <c r="AI9725" s="7">
        <v>9724</v>
      </c>
      <c r="AJ9725" s="7">
        <v>9</v>
      </c>
      <c r="AK9725" s="7">
        <v>6</v>
      </c>
      <c r="AL9725">
        <v>0.53714698329999999</v>
      </c>
      <c r="AM9725">
        <v>0.42928198950000002</v>
      </c>
    </row>
    <row r="9726" spans="35:39" x14ac:dyDescent="0.3">
      <c r="AI9726" s="7">
        <v>9725</v>
      </c>
      <c r="AJ9726" s="7">
        <v>2</v>
      </c>
      <c r="AK9726" s="7">
        <v>2</v>
      </c>
      <c r="AL9726">
        <v>7.9188061599999998E-2</v>
      </c>
      <c r="AM9726">
        <v>0.1075010028</v>
      </c>
    </row>
    <row r="9727" spans="35:39" x14ac:dyDescent="0.3">
      <c r="AI9727" s="7">
        <v>9726</v>
      </c>
      <c r="AJ9727" s="7">
        <v>2</v>
      </c>
      <c r="AK9727" s="7">
        <v>3</v>
      </c>
      <c r="AL9727">
        <v>7.9188061599999998E-2</v>
      </c>
      <c r="AM9727">
        <v>0.18949057359999999</v>
      </c>
    </row>
    <row r="9728" spans="35:39" x14ac:dyDescent="0.3">
      <c r="AI9728" s="7">
        <v>9727</v>
      </c>
      <c r="AJ9728" s="7">
        <v>7</v>
      </c>
      <c r="AK9728" s="7">
        <v>6</v>
      </c>
      <c r="AL9728">
        <v>0.42378048779999999</v>
      </c>
      <c r="AM9728">
        <v>0.42928198950000002</v>
      </c>
    </row>
    <row r="9729" spans="35:39" x14ac:dyDescent="0.3">
      <c r="AI9729" s="7">
        <v>9728</v>
      </c>
      <c r="AJ9729" s="7">
        <v>14</v>
      </c>
      <c r="AK9729" s="7">
        <v>14</v>
      </c>
      <c r="AL9729">
        <v>0.73459563539999995</v>
      </c>
      <c r="AM9729">
        <v>0.79021259519999998</v>
      </c>
    </row>
    <row r="9730" spans="35:39" x14ac:dyDescent="0.3">
      <c r="AI9730" s="7">
        <v>9729</v>
      </c>
      <c r="AJ9730" s="7">
        <v>4</v>
      </c>
      <c r="AK9730" s="7">
        <v>3</v>
      </c>
      <c r="AL9730">
        <v>0.21726572520000001</v>
      </c>
      <c r="AM9730">
        <v>0.18949057359999999</v>
      </c>
    </row>
    <row r="9731" spans="35:39" x14ac:dyDescent="0.3">
      <c r="AI9731" s="7">
        <v>9730</v>
      </c>
      <c r="AJ9731" s="7">
        <v>17</v>
      </c>
      <c r="AK9731" s="7">
        <v>12</v>
      </c>
      <c r="AL9731">
        <v>0.80720474959999999</v>
      </c>
      <c r="AM9731">
        <v>0.73341355789999996</v>
      </c>
    </row>
    <row r="9732" spans="35:39" x14ac:dyDescent="0.3">
      <c r="AI9732" s="7">
        <v>9731</v>
      </c>
      <c r="AJ9732" s="7">
        <v>19</v>
      </c>
      <c r="AK9732" s="7">
        <v>14</v>
      </c>
      <c r="AL9732">
        <v>0.84194480100000002</v>
      </c>
      <c r="AM9732">
        <v>0.79021259519999998</v>
      </c>
    </row>
    <row r="9733" spans="35:39" x14ac:dyDescent="0.3">
      <c r="AI9733" s="7">
        <v>9732</v>
      </c>
      <c r="AJ9733" s="7">
        <v>9</v>
      </c>
      <c r="AK9733" s="7">
        <v>5</v>
      </c>
      <c r="AL9733">
        <v>0.53714698329999999</v>
      </c>
      <c r="AM9733">
        <v>0.35483353379999999</v>
      </c>
    </row>
    <row r="9734" spans="35:39" x14ac:dyDescent="0.3">
      <c r="AI9734" s="7">
        <v>9733</v>
      </c>
      <c r="AJ9734" s="7">
        <v>10</v>
      </c>
      <c r="AK9734" s="7">
        <v>7</v>
      </c>
      <c r="AL9734">
        <v>0.58488446719999998</v>
      </c>
      <c r="AM9734">
        <v>0.4956277577</v>
      </c>
    </row>
    <row r="9735" spans="35:39" x14ac:dyDescent="0.3">
      <c r="AI9735" s="7">
        <v>9734</v>
      </c>
      <c r="AJ9735" s="7">
        <v>27</v>
      </c>
      <c r="AK9735" s="7">
        <v>26</v>
      </c>
      <c r="AL9735">
        <v>0.92362002560000001</v>
      </c>
      <c r="AM9735">
        <v>0.93798636179999995</v>
      </c>
    </row>
    <row r="9736" spans="35:39" x14ac:dyDescent="0.3">
      <c r="AI9736" s="7">
        <v>9735</v>
      </c>
      <c r="AJ9736" s="7">
        <v>5</v>
      </c>
      <c r="AK9736" s="7">
        <v>4</v>
      </c>
      <c r="AL9736">
        <v>0.28923299099999999</v>
      </c>
      <c r="AM9736">
        <v>0.27276373840000001</v>
      </c>
    </row>
    <row r="9737" spans="35:39" x14ac:dyDescent="0.3">
      <c r="AI9737" s="7">
        <v>9736</v>
      </c>
      <c r="AJ9737" s="7">
        <v>14</v>
      </c>
      <c r="AK9737" s="7">
        <v>11</v>
      </c>
      <c r="AL9737">
        <v>0.73459563539999995</v>
      </c>
      <c r="AM9737">
        <v>0.69691135169999996</v>
      </c>
    </row>
    <row r="9738" spans="35:39" x14ac:dyDescent="0.3">
      <c r="AI9738" s="7">
        <v>9737</v>
      </c>
      <c r="AJ9738" s="7">
        <v>11</v>
      </c>
      <c r="AK9738" s="7">
        <v>8</v>
      </c>
      <c r="AL9738">
        <v>0.63005455710000002</v>
      </c>
      <c r="AM9738">
        <v>0.55539510619999999</v>
      </c>
    </row>
    <row r="9739" spans="35:39" x14ac:dyDescent="0.3">
      <c r="AI9739" s="7">
        <v>9738</v>
      </c>
      <c r="AJ9739" s="7">
        <v>2</v>
      </c>
      <c r="AK9739" s="7">
        <v>1</v>
      </c>
      <c r="AL9739">
        <v>7.9188061599999998E-2</v>
      </c>
      <c r="AM9739">
        <v>4.2519053299999998E-2</v>
      </c>
    </row>
    <row r="9740" spans="35:39" x14ac:dyDescent="0.3">
      <c r="AI9740" s="7">
        <v>9739</v>
      </c>
      <c r="AJ9740" s="7">
        <v>5</v>
      </c>
      <c r="AK9740" s="7">
        <v>3</v>
      </c>
      <c r="AL9740">
        <v>0.28923299099999999</v>
      </c>
      <c r="AM9740">
        <v>0.18949057359999999</v>
      </c>
    </row>
    <row r="9741" spans="35:39" x14ac:dyDescent="0.3">
      <c r="AI9741" s="7">
        <v>9740</v>
      </c>
      <c r="AJ9741" s="7">
        <v>5</v>
      </c>
      <c r="AK9741" s="7">
        <v>3</v>
      </c>
      <c r="AL9741">
        <v>0.28923299099999999</v>
      </c>
      <c r="AM9741">
        <v>0.18949057359999999</v>
      </c>
    </row>
    <row r="9742" spans="35:39" x14ac:dyDescent="0.3">
      <c r="AI9742" s="7">
        <v>9741</v>
      </c>
      <c r="AJ9742" s="7">
        <v>5</v>
      </c>
      <c r="AK9742" s="7">
        <v>4</v>
      </c>
      <c r="AL9742">
        <v>0.28923299099999999</v>
      </c>
      <c r="AM9742">
        <v>0.27276373840000001</v>
      </c>
    </row>
    <row r="9743" spans="35:39" x14ac:dyDescent="0.3">
      <c r="AI9743" s="7">
        <v>9742</v>
      </c>
      <c r="AJ9743" s="7">
        <v>6</v>
      </c>
      <c r="AK9743" s="7">
        <v>6</v>
      </c>
      <c r="AL9743">
        <v>0.35887355580000002</v>
      </c>
      <c r="AM9743">
        <v>0.42928198950000002</v>
      </c>
    </row>
    <row r="9744" spans="35:39" x14ac:dyDescent="0.3">
      <c r="AI9744" s="7">
        <v>9743</v>
      </c>
      <c r="AJ9744" s="7">
        <v>8</v>
      </c>
      <c r="AK9744" s="7">
        <v>8</v>
      </c>
      <c r="AL9744">
        <v>0.48435494220000003</v>
      </c>
      <c r="AM9744">
        <v>0.55539510619999999</v>
      </c>
    </row>
    <row r="9745" spans="35:39" x14ac:dyDescent="0.3">
      <c r="AI9745" s="7">
        <v>9744</v>
      </c>
      <c r="AJ9745" s="7">
        <v>10</v>
      </c>
      <c r="AK9745" s="7">
        <v>9</v>
      </c>
      <c r="AL9745">
        <v>0.58488446719999998</v>
      </c>
      <c r="AM9745">
        <v>0.60882470909999997</v>
      </c>
    </row>
    <row r="9746" spans="35:39" x14ac:dyDescent="0.3">
      <c r="AI9746" s="7">
        <v>9745</v>
      </c>
      <c r="AJ9746" s="7">
        <v>12</v>
      </c>
      <c r="AK9746" s="7">
        <v>11</v>
      </c>
      <c r="AL9746">
        <v>0.6704910141</v>
      </c>
      <c r="AM9746">
        <v>0.69691135169999996</v>
      </c>
    </row>
    <row r="9747" spans="35:39" x14ac:dyDescent="0.3">
      <c r="AI9747" s="7">
        <v>9746</v>
      </c>
      <c r="AJ9747" s="7">
        <v>4</v>
      </c>
      <c r="AK9747" s="7">
        <v>4</v>
      </c>
      <c r="AL9747">
        <v>0.21726572520000001</v>
      </c>
      <c r="AM9747">
        <v>0.27276373840000001</v>
      </c>
    </row>
    <row r="9748" spans="35:39" x14ac:dyDescent="0.3">
      <c r="AI9748" s="7">
        <v>9747</v>
      </c>
      <c r="AJ9748" s="7">
        <v>12</v>
      </c>
      <c r="AK9748" s="7">
        <v>9</v>
      </c>
      <c r="AL9748">
        <v>0.6704910141</v>
      </c>
      <c r="AM9748">
        <v>0.60882470909999997</v>
      </c>
    </row>
    <row r="9749" spans="35:39" x14ac:dyDescent="0.3">
      <c r="AI9749" s="7">
        <v>9748</v>
      </c>
      <c r="AJ9749" s="7">
        <v>6</v>
      </c>
      <c r="AK9749" s="7">
        <v>5</v>
      </c>
      <c r="AL9749">
        <v>0.35887355580000002</v>
      </c>
      <c r="AM9749">
        <v>0.35483353379999999</v>
      </c>
    </row>
    <row r="9750" spans="35:39" x14ac:dyDescent="0.3">
      <c r="AI9750" s="7">
        <v>9749</v>
      </c>
      <c r="AJ9750" s="7">
        <v>6</v>
      </c>
      <c r="AK9750" s="7">
        <v>5</v>
      </c>
      <c r="AL9750">
        <v>0.35887355580000002</v>
      </c>
      <c r="AM9750">
        <v>0.35483353379999999</v>
      </c>
    </row>
    <row r="9751" spans="35:39" x14ac:dyDescent="0.3">
      <c r="AI9751" s="7">
        <v>9750</v>
      </c>
      <c r="AJ9751" s="7">
        <v>19</v>
      </c>
      <c r="AK9751" s="7">
        <v>19</v>
      </c>
      <c r="AL9751">
        <v>0.84194480100000002</v>
      </c>
      <c r="AM9751">
        <v>0.87837946239999998</v>
      </c>
    </row>
    <row r="9752" spans="35:39" x14ac:dyDescent="0.3">
      <c r="AI9752" s="7">
        <v>9751</v>
      </c>
      <c r="AJ9752" s="7">
        <v>20</v>
      </c>
      <c r="AK9752" s="7">
        <v>13</v>
      </c>
      <c r="AL9752">
        <v>0.85783055190000002</v>
      </c>
      <c r="AM9752">
        <v>0.76269554750000002</v>
      </c>
    </row>
    <row r="9753" spans="35:39" x14ac:dyDescent="0.3">
      <c r="AI9753" s="7">
        <v>9752</v>
      </c>
      <c r="AJ9753" s="7">
        <v>4</v>
      </c>
      <c r="AK9753" s="7">
        <v>4</v>
      </c>
      <c r="AL9753">
        <v>0.21726572520000001</v>
      </c>
      <c r="AM9753">
        <v>0.27276373840000001</v>
      </c>
    </row>
    <row r="9754" spans="35:39" x14ac:dyDescent="0.3">
      <c r="AI9754" s="7">
        <v>9753</v>
      </c>
      <c r="AJ9754" s="7">
        <v>4</v>
      </c>
      <c r="AK9754" s="7">
        <v>4</v>
      </c>
      <c r="AL9754">
        <v>0.21726572520000001</v>
      </c>
      <c r="AM9754">
        <v>0.27276373840000001</v>
      </c>
    </row>
    <row r="9755" spans="35:39" x14ac:dyDescent="0.3">
      <c r="AI9755" s="7">
        <v>9754</v>
      </c>
      <c r="AJ9755" s="7">
        <v>25</v>
      </c>
      <c r="AK9755" s="7">
        <v>20</v>
      </c>
      <c r="AL9755">
        <v>0.91014120659999997</v>
      </c>
      <c r="AM9755">
        <v>0.88937023660000003</v>
      </c>
    </row>
    <row r="9756" spans="35:39" x14ac:dyDescent="0.3">
      <c r="AI9756" s="7">
        <v>9755</v>
      </c>
      <c r="AJ9756" s="7">
        <v>21</v>
      </c>
      <c r="AK9756" s="7">
        <v>17</v>
      </c>
      <c r="AL9756">
        <v>0.87098844669999997</v>
      </c>
      <c r="AM9756">
        <v>0.84997994379999997</v>
      </c>
    </row>
    <row r="9757" spans="35:39" x14ac:dyDescent="0.3">
      <c r="AI9757" s="7">
        <v>9756</v>
      </c>
      <c r="AJ9757" s="7">
        <v>19</v>
      </c>
      <c r="AK9757" s="7">
        <v>17</v>
      </c>
      <c r="AL9757">
        <v>0.84194480100000002</v>
      </c>
      <c r="AM9757">
        <v>0.84997994379999997</v>
      </c>
    </row>
    <row r="9758" spans="35:39" x14ac:dyDescent="0.3">
      <c r="AI9758" s="7">
        <v>9757</v>
      </c>
      <c r="AJ9758" s="7">
        <v>9</v>
      </c>
      <c r="AK9758" s="7">
        <v>7</v>
      </c>
      <c r="AL9758">
        <v>0.53714698329999999</v>
      </c>
      <c r="AM9758">
        <v>0.4956277577</v>
      </c>
    </row>
    <row r="9759" spans="35:39" x14ac:dyDescent="0.3">
      <c r="AI9759" s="7">
        <v>9758</v>
      </c>
      <c r="AJ9759" s="7">
        <v>8</v>
      </c>
      <c r="AK9759" s="7">
        <v>7</v>
      </c>
      <c r="AL9759">
        <v>0.48435494220000003</v>
      </c>
      <c r="AM9759">
        <v>0.4956277577</v>
      </c>
    </row>
    <row r="9760" spans="35:39" x14ac:dyDescent="0.3">
      <c r="AI9760" s="7">
        <v>9759</v>
      </c>
      <c r="AJ9760" s="7">
        <v>34</v>
      </c>
      <c r="AK9760" s="7">
        <v>18</v>
      </c>
      <c r="AL9760">
        <v>0.95627406930000003</v>
      </c>
      <c r="AM9760">
        <v>0.86466105090000001</v>
      </c>
    </row>
    <row r="9761" spans="35:39" x14ac:dyDescent="0.3">
      <c r="AI9761" s="7">
        <v>9760</v>
      </c>
      <c r="AJ9761" s="7">
        <v>1</v>
      </c>
      <c r="AK9761" s="7">
        <v>1</v>
      </c>
      <c r="AL9761">
        <v>2.9123876699999999E-2</v>
      </c>
      <c r="AM9761">
        <v>4.2519053299999998E-2</v>
      </c>
    </row>
    <row r="9762" spans="35:39" x14ac:dyDescent="0.3">
      <c r="AI9762" s="7">
        <v>9761</v>
      </c>
      <c r="AJ9762" s="7">
        <v>4</v>
      </c>
      <c r="AK9762" s="7">
        <v>3</v>
      </c>
      <c r="AL9762">
        <v>0.21726572520000001</v>
      </c>
      <c r="AM9762">
        <v>0.18949057359999999</v>
      </c>
    </row>
    <row r="9763" spans="35:39" x14ac:dyDescent="0.3">
      <c r="AI9763" s="7">
        <v>9762</v>
      </c>
      <c r="AJ9763" s="7">
        <v>0</v>
      </c>
      <c r="AK9763" s="7">
        <v>0</v>
      </c>
      <c r="AL9763">
        <v>0</v>
      </c>
      <c r="AM9763">
        <v>0</v>
      </c>
    </row>
    <row r="9764" spans="35:39" x14ac:dyDescent="0.3">
      <c r="AI9764" s="7">
        <v>9763</v>
      </c>
      <c r="AJ9764" s="7">
        <v>0</v>
      </c>
      <c r="AK9764" s="7">
        <v>0</v>
      </c>
      <c r="AL9764">
        <v>0</v>
      </c>
      <c r="AM9764">
        <v>0</v>
      </c>
    </row>
    <row r="9765" spans="35:39" x14ac:dyDescent="0.3">
      <c r="AI9765" s="7">
        <v>9764</v>
      </c>
      <c r="AJ9765" s="7">
        <v>11</v>
      </c>
      <c r="AK9765" s="7">
        <v>9</v>
      </c>
      <c r="AL9765">
        <v>0.63005455710000002</v>
      </c>
      <c r="AM9765">
        <v>0.60882470909999997</v>
      </c>
    </row>
    <row r="9766" spans="35:39" x14ac:dyDescent="0.3">
      <c r="AI9766" s="7">
        <v>9765</v>
      </c>
      <c r="AJ9766" s="7">
        <v>0</v>
      </c>
      <c r="AK9766" s="7">
        <v>0</v>
      </c>
      <c r="AL9766">
        <v>0</v>
      </c>
      <c r="AM9766">
        <v>0</v>
      </c>
    </row>
    <row r="9767" spans="35:39" x14ac:dyDescent="0.3">
      <c r="AI9767" s="7">
        <v>9766</v>
      </c>
      <c r="AJ9767" s="7">
        <v>3</v>
      </c>
      <c r="AK9767" s="7">
        <v>3</v>
      </c>
      <c r="AL9767">
        <v>0.145860077</v>
      </c>
      <c r="AM9767">
        <v>0.18949057359999999</v>
      </c>
    </row>
    <row r="9768" spans="35:39" x14ac:dyDescent="0.3">
      <c r="AI9768" s="7">
        <v>9767</v>
      </c>
      <c r="AJ9768" s="7">
        <v>12</v>
      </c>
      <c r="AK9768" s="7">
        <v>13</v>
      </c>
      <c r="AL9768">
        <v>0.6704910141</v>
      </c>
      <c r="AM9768">
        <v>0.76269554750000002</v>
      </c>
    </row>
    <row r="9769" spans="35:39" x14ac:dyDescent="0.3">
      <c r="AI9769" s="7">
        <v>9768</v>
      </c>
      <c r="AJ9769" s="7">
        <v>19</v>
      </c>
      <c r="AK9769" s="7">
        <v>17</v>
      </c>
      <c r="AL9769">
        <v>0.84194480100000002</v>
      </c>
      <c r="AM9769">
        <v>0.84997994379999997</v>
      </c>
    </row>
    <row r="9770" spans="35:39" x14ac:dyDescent="0.3">
      <c r="AI9770" s="7">
        <v>9769</v>
      </c>
      <c r="AJ9770" s="7">
        <v>0</v>
      </c>
      <c r="AK9770" s="7">
        <v>0</v>
      </c>
      <c r="AL9770">
        <v>0</v>
      </c>
      <c r="AM9770">
        <v>0</v>
      </c>
    </row>
    <row r="9771" spans="35:39" x14ac:dyDescent="0.3">
      <c r="AI9771" s="7">
        <v>9770</v>
      </c>
      <c r="AJ9771" s="7">
        <v>12</v>
      </c>
      <c r="AK9771" s="7">
        <v>15</v>
      </c>
      <c r="AL9771">
        <v>0.6704910141</v>
      </c>
      <c r="AM9771">
        <v>0.81291616519999998</v>
      </c>
    </row>
    <row r="9772" spans="35:39" x14ac:dyDescent="0.3">
      <c r="AI9772" s="7">
        <v>9771</v>
      </c>
      <c r="AJ9772" s="7">
        <v>12</v>
      </c>
      <c r="AK9772" s="7">
        <v>10</v>
      </c>
      <c r="AL9772">
        <v>0.6704910141</v>
      </c>
      <c r="AM9772">
        <v>0.65543521859999998</v>
      </c>
    </row>
    <row r="9773" spans="35:39" x14ac:dyDescent="0.3">
      <c r="AI9773" s="7">
        <v>9772</v>
      </c>
      <c r="AJ9773" s="7">
        <v>5</v>
      </c>
      <c r="AK9773" s="7">
        <v>3</v>
      </c>
      <c r="AL9773">
        <v>0.28923299099999999</v>
      </c>
      <c r="AM9773">
        <v>0.18949057359999999</v>
      </c>
    </row>
    <row r="9774" spans="35:39" x14ac:dyDescent="0.3">
      <c r="AI9774" s="7">
        <v>9773</v>
      </c>
      <c r="AJ9774" s="7">
        <v>15</v>
      </c>
      <c r="AK9774" s="7">
        <v>14</v>
      </c>
      <c r="AL9774">
        <v>0.76163350439999999</v>
      </c>
      <c r="AM9774">
        <v>0.79021259519999998</v>
      </c>
    </row>
    <row r="9775" spans="35:39" x14ac:dyDescent="0.3">
      <c r="AI9775" s="7">
        <v>9774</v>
      </c>
      <c r="AJ9775" s="7">
        <v>13</v>
      </c>
      <c r="AK9775" s="7">
        <v>13</v>
      </c>
      <c r="AL9775">
        <v>0.70450898579999999</v>
      </c>
      <c r="AM9775">
        <v>0.76269554750000002</v>
      </c>
    </row>
    <row r="9776" spans="35:39" x14ac:dyDescent="0.3">
      <c r="AI9776" s="7">
        <v>9775</v>
      </c>
      <c r="AJ9776" s="7">
        <v>6</v>
      </c>
      <c r="AK9776" s="7">
        <v>4</v>
      </c>
      <c r="AL9776">
        <v>0.35887355580000002</v>
      </c>
      <c r="AM9776">
        <v>0.27276373840000001</v>
      </c>
    </row>
    <row r="9777" spans="35:39" x14ac:dyDescent="0.3">
      <c r="AI9777" s="7">
        <v>9776</v>
      </c>
      <c r="AJ9777" s="7">
        <v>4</v>
      </c>
      <c r="AK9777" s="7">
        <v>4</v>
      </c>
      <c r="AL9777">
        <v>0.21726572520000001</v>
      </c>
      <c r="AM9777">
        <v>0.27276373840000001</v>
      </c>
    </row>
    <row r="9778" spans="35:39" x14ac:dyDescent="0.3">
      <c r="AI9778" s="7">
        <v>9777</v>
      </c>
      <c r="AJ9778" s="7">
        <v>5</v>
      </c>
      <c r="AK9778" s="7">
        <v>5</v>
      </c>
      <c r="AL9778">
        <v>0.28923299099999999</v>
      </c>
      <c r="AM9778">
        <v>0.35483353379999999</v>
      </c>
    </row>
    <row r="9779" spans="35:39" x14ac:dyDescent="0.3">
      <c r="AI9779" s="7">
        <v>9778</v>
      </c>
      <c r="AJ9779" s="7">
        <v>5</v>
      </c>
      <c r="AK9779" s="7">
        <v>4</v>
      </c>
      <c r="AL9779">
        <v>0.28923299099999999</v>
      </c>
      <c r="AM9779">
        <v>0.27276373840000001</v>
      </c>
    </row>
    <row r="9780" spans="35:39" x14ac:dyDescent="0.3">
      <c r="AI9780" s="7">
        <v>9779</v>
      </c>
      <c r="AJ9780" s="7">
        <v>6</v>
      </c>
      <c r="AK9780" s="7">
        <v>6</v>
      </c>
      <c r="AL9780">
        <v>0.35887355580000002</v>
      </c>
      <c r="AM9780">
        <v>0.42928198950000002</v>
      </c>
    </row>
    <row r="9781" spans="35:39" x14ac:dyDescent="0.3">
      <c r="AI9781" s="7">
        <v>9780</v>
      </c>
      <c r="AJ9781" s="7">
        <v>5</v>
      </c>
      <c r="AK9781" s="7">
        <v>5</v>
      </c>
      <c r="AL9781">
        <v>0.28923299099999999</v>
      </c>
      <c r="AM9781">
        <v>0.35483353379999999</v>
      </c>
    </row>
    <row r="9782" spans="35:39" x14ac:dyDescent="0.3">
      <c r="AI9782" s="7">
        <v>9781</v>
      </c>
      <c r="AJ9782" s="7">
        <v>17</v>
      </c>
      <c r="AK9782" s="7">
        <v>12</v>
      </c>
      <c r="AL9782">
        <v>0.80720474959999999</v>
      </c>
      <c r="AM9782">
        <v>0.73341355789999996</v>
      </c>
    </row>
    <row r="9783" spans="35:39" x14ac:dyDescent="0.3">
      <c r="AI9783" s="7">
        <v>9782</v>
      </c>
      <c r="AJ9783" s="7">
        <v>3</v>
      </c>
      <c r="AK9783" s="7">
        <v>3</v>
      </c>
      <c r="AL9783">
        <v>0.145860077</v>
      </c>
      <c r="AM9783">
        <v>0.18949057359999999</v>
      </c>
    </row>
    <row r="9784" spans="35:39" x14ac:dyDescent="0.3">
      <c r="AI9784" s="7">
        <v>9783</v>
      </c>
      <c r="AJ9784" s="7">
        <v>18</v>
      </c>
      <c r="AK9784" s="7">
        <v>16</v>
      </c>
      <c r="AL9784">
        <v>0.82477535300000004</v>
      </c>
      <c r="AM9784">
        <v>0.83241075009999999</v>
      </c>
    </row>
    <row r="9785" spans="35:39" x14ac:dyDescent="0.3">
      <c r="AI9785" s="7">
        <v>9784</v>
      </c>
      <c r="AJ9785" s="7">
        <v>3</v>
      </c>
      <c r="AK9785" s="7">
        <v>1</v>
      </c>
      <c r="AL9785">
        <v>0.145860077</v>
      </c>
      <c r="AM9785">
        <v>4.2519053299999998E-2</v>
      </c>
    </row>
    <row r="9786" spans="35:39" x14ac:dyDescent="0.3">
      <c r="AI9786" s="7">
        <v>9785</v>
      </c>
      <c r="AJ9786" s="7">
        <v>3</v>
      </c>
      <c r="AK9786" s="7">
        <v>3</v>
      </c>
      <c r="AL9786">
        <v>0.145860077</v>
      </c>
      <c r="AM9786">
        <v>0.18949057359999999</v>
      </c>
    </row>
    <row r="9787" spans="35:39" x14ac:dyDescent="0.3">
      <c r="AI9787" s="7">
        <v>9786</v>
      </c>
      <c r="AJ9787" s="7">
        <v>6</v>
      </c>
      <c r="AK9787" s="7">
        <v>6</v>
      </c>
      <c r="AL9787">
        <v>0.35887355580000002</v>
      </c>
      <c r="AM9787">
        <v>0.42928198950000002</v>
      </c>
    </row>
    <row r="9788" spans="35:39" x14ac:dyDescent="0.3">
      <c r="AI9788" s="7">
        <v>9787</v>
      </c>
      <c r="AJ9788" s="7">
        <v>23</v>
      </c>
      <c r="AK9788" s="7">
        <v>18</v>
      </c>
      <c r="AL9788">
        <v>0.89257060330000004</v>
      </c>
      <c r="AM9788">
        <v>0.86466105090000001</v>
      </c>
    </row>
    <row r="9789" spans="35:39" x14ac:dyDescent="0.3">
      <c r="AI9789" s="7">
        <v>9788</v>
      </c>
      <c r="AJ9789" s="7">
        <v>18</v>
      </c>
      <c r="AK9789" s="7">
        <v>24</v>
      </c>
      <c r="AL9789">
        <v>0.82477535300000004</v>
      </c>
      <c r="AM9789">
        <v>0.92563176889999998</v>
      </c>
    </row>
    <row r="9790" spans="35:39" x14ac:dyDescent="0.3">
      <c r="AI9790" s="7">
        <v>9789</v>
      </c>
      <c r="AJ9790" s="7">
        <v>0</v>
      </c>
      <c r="AK9790" s="7">
        <v>1</v>
      </c>
      <c r="AL9790">
        <v>0</v>
      </c>
      <c r="AM9790">
        <v>4.2519053299999998E-2</v>
      </c>
    </row>
    <row r="9791" spans="35:39" x14ac:dyDescent="0.3">
      <c r="AI9791" s="7">
        <v>9790</v>
      </c>
      <c r="AJ9791" s="7">
        <v>19</v>
      </c>
      <c r="AK9791" s="7">
        <v>17</v>
      </c>
      <c r="AL9791">
        <v>0.84194480100000002</v>
      </c>
      <c r="AM9791">
        <v>0.84997994379999997</v>
      </c>
    </row>
    <row r="9792" spans="35:39" x14ac:dyDescent="0.3">
      <c r="AI9792" s="7">
        <v>9791</v>
      </c>
      <c r="AJ9792" s="7">
        <v>9</v>
      </c>
      <c r="AK9792" s="7">
        <v>8</v>
      </c>
      <c r="AL9792">
        <v>0.53714698329999999</v>
      </c>
      <c r="AM9792">
        <v>0.55539510619999999</v>
      </c>
    </row>
    <row r="9793" spans="35:39" x14ac:dyDescent="0.3">
      <c r="AI9793" s="7">
        <v>9792</v>
      </c>
      <c r="AJ9793" s="7">
        <v>8</v>
      </c>
      <c r="AK9793" s="7">
        <v>7</v>
      </c>
      <c r="AL9793">
        <v>0.48435494220000003</v>
      </c>
      <c r="AM9793">
        <v>0.4956277577</v>
      </c>
    </row>
    <row r="9794" spans="35:39" x14ac:dyDescent="0.3">
      <c r="AI9794" s="7">
        <v>9793</v>
      </c>
      <c r="AJ9794" s="7">
        <v>6</v>
      </c>
      <c r="AK9794" s="7">
        <v>6</v>
      </c>
      <c r="AL9794">
        <v>0.35887355580000002</v>
      </c>
      <c r="AM9794">
        <v>0.42928198950000002</v>
      </c>
    </row>
    <row r="9795" spans="35:39" x14ac:dyDescent="0.3">
      <c r="AI9795" s="7">
        <v>9794</v>
      </c>
      <c r="AJ9795" s="7">
        <v>15</v>
      </c>
      <c r="AK9795" s="7">
        <v>7</v>
      </c>
      <c r="AL9795">
        <v>0.76163350439999999</v>
      </c>
      <c r="AM9795">
        <v>0.4956277577</v>
      </c>
    </row>
    <row r="9796" spans="35:39" x14ac:dyDescent="0.3">
      <c r="AI9796" s="7">
        <v>9795</v>
      </c>
      <c r="AJ9796" s="7">
        <v>2</v>
      </c>
      <c r="AK9796" s="7">
        <v>1</v>
      </c>
      <c r="AL9796">
        <v>7.9188061599999998E-2</v>
      </c>
      <c r="AM9796">
        <v>4.2519053299999998E-2</v>
      </c>
    </row>
    <row r="9797" spans="35:39" x14ac:dyDescent="0.3">
      <c r="AI9797" s="7">
        <v>9796</v>
      </c>
      <c r="AJ9797" s="7">
        <v>23</v>
      </c>
      <c r="AK9797" s="7">
        <v>20</v>
      </c>
      <c r="AL9797">
        <v>0.89257060330000004</v>
      </c>
      <c r="AM9797">
        <v>0.88937023660000003</v>
      </c>
    </row>
    <row r="9798" spans="35:39" x14ac:dyDescent="0.3">
      <c r="AI9798" s="7">
        <v>9797</v>
      </c>
      <c r="AJ9798" s="7">
        <v>2</v>
      </c>
      <c r="AK9798" s="7">
        <v>3</v>
      </c>
      <c r="AL9798">
        <v>7.9188061599999998E-2</v>
      </c>
      <c r="AM9798">
        <v>0.18949057359999999</v>
      </c>
    </row>
    <row r="9799" spans="35:39" x14ac:dyDescent="0.3">
      <c r="AI9799" s="7">
        <v>9798</v>
      </c>
      <c r="AJ9799" s="7">
        <v>2</v>
      </c>
      <c r="AK9799" s="7">
        <v>2</v>
      </c>
      <c r="AL9799">
        <v>7.9188061599999998E-2</v>
      </c>
      <c r="AM9799">
        <v>0.1075010028</v>
      </c>
    </row>
    <row r="9800" spans="35:39" x14ac:dyDescent="0.3">
      <c r="AI9800" s="7">
        <v>9799</v>
      </c>
      <c r="AJ9800" s="7">
        <v>6</v>
      </c>
      <c r="AK9800" s="7">
        <v>6</v>
      </c>
      <c r="AL9800">
        <v>0.35887355580000002</v>
      </c>
      <c r="AM9800">
        <v>0.42928198950000002</v>
      </c>
    </row>
    <row r="9801" spans="35:39" x14ac:dyDescent="0.3">
      <c r="AI9801" s="7">
        <v>9800</v>
      </c>
      <c r="AJ9801" s="7">
        <v>6</v>
      </c>
      <c r="AK9801" s="7">
        <v>7</v>
      </c>
      <c r="AL9801">
        <v>0.35887355580000002</v>
      </c>
      <c r="AM9801">
        <v>0.4956277577</v>
      </c>
    </row>
    <row r="9802" spans="35:39" x14ac:dyDescent="0.3">
      <c r="AI9802" s="7">
        <v>9801</v>
      </c>
      <c r="AJ9802" s="7">
        <v>5</v>
      </c>
      <c r="AK9802" s="7">
        <v>2</v>
      </c>
      <c r="AL9802">
        <v>0.28923299099999999</v>
      </c>
      <c r="AM9802">
        <v>0.1075010028</v>
      </c>
    </row>
    <row r="9803" spans="35:39" x14ac:dyDescent="0.3">
      <c r="AI9803" s="7">
        <v>9802</v>
      </c>
      <c r="AJ9803" s="7">
        <v>1</v>
      </c>
      <c r="AK9803" s="7">
        <v>1</v>
      </c>
      <c r="AL9803">
        <v>2.9123876699999999E-2</v>
      </c>
      <c r="AM9803">
        <v>4.2519053299999998E-2</v>
      </c>
    </row>
    <row r="9804" spans="35:39" x14ac:dyDescent="0.3">
      <c r="AI9804" s="7">
        <v>9803</v>
      </c>
      <c r="AJ9804" s="7">
        <v>5</v>
      </c>
      <c r="AK9804" s="7">
        <v>4</v>
      </c>
      <c r="AL9804">
        <v>0.28923299099999999</v>
      </c>
      <c r="AM9804">
        <v>0.27276373840000001</v>
      </c>
    </row>
    <row r="9805" spans="35:39" x14ac:dyDescent="0.3">
      <c r="AI9805" s="7">
        <v>9804</v>
      </c>
      <c r="AJ9805" s="7">
        <v>11</v>
      </c>
      <c r="AK9805" s="7">
        <v>9</v>
      </c>
      <c r="AL9805">
        <v>0.63005455710000002</v>
      </c>
      <c r="AM9805">
        <v>0.60882470909999997</v>
      </c>
    </row>
    <row r="9806" spans="35:39" x14ac:dyDescent="0.3">
      <c r="AI9806" s="7">
        <v>9805</v>
      </c>
      <c r="AJ9806" s="7">
        <v>8</v>
      </c>
      <c r="AK9806" s="7">
        <v>6</v>
      </c>
      <c r="AL9806">
        <v>0.48435494220000003</v>
      </c>
      <c r="AM9806">
        <v>0.42928198950000002</v>
      </c>
    </row>
    <row r="9807" spans="35:39" x14ac:dyDescent="0.3">
      <c r="AI9807" s="7">
        <v>9806</v>
      </c>
      <c r="AJ9807" s="7">
        <v>7</v>
      </c>
      <c r="AK9807" s="7">
        <v>7</v>
      </c>
      <c r="AL9807">
        <v>0.42378048779999999</v>
      </c>
      <c r="AM9807">
        <v>0.4956277577</v>
      </c>
    </row>
    <row r="9808" spans="35:39" x14ac:dyDescent="0.3">
      <c r="AI9808" s="7">
        <v>9807</v>
      </c>
      <c r="AJ9808" s="7">
        <v>5</v>
      </c>
      <c r="AK9808" s="7">
        <v>5</v>
      </c>
      <c r="AL9808">
        <v>0.28923299099999999</v>
      </c>
      <c r="AM9808">
        <v>0.35483353379999999</v>
      </c>
    </row>
    <row r="9809" spans="35:39" x14ac:dyDescent="0.3">
      <c r="AI9809" s="7">
        <v>9808</v>
      </c>
      <c r="AJ9809" s="7">
        <v>22</v>
      </c>
      <c r="AK9809" s="7">
        <v>21</v>
      </c>
      <c r="AL9809">
        <v>0.88246148899999999</v>
      </c>
      <c r="AM9809">
        <v>0.90004011230000003</v>
      </c>
    </row>
    <row r="9810" spans="35:39" x14ac:dyDescent="0.3">
      <c r="AI9810" s="7">
        <v>9809</v>
      </c>
      <c r="AJ9810" s="7">
        <v>10</v>
      </c>
      <c r="AK9810" s="7">
        <v>7</v>
      </c>
      <c r="AL9810">
        <v>0.58488446719999998</v>
      </c>
      <c r="AM9810">
        <v>0.4956277577</v>
      </c>
    </row>
    <row r="9811" spans="35:39" x14ac:dyDescent="0.3">
      <c r="AI9811" s="7">
        <v>9810</v>
      </c>
      <c r="AJ9811" s="7">
        <v>2</v>
      </c>
      <c r="AK9811" s="7">
        <v>2</v>
      </c>
      <c r="AL9811">
        <v>7.9188061599999998E-2</v>
      </c>
      <c r="AM9811">
        <v>0.1075010028</v>
      </c>
    </row>
    <row r="9812" spans="35:39" x14ac:dyDescent="0.3">
      <c r="AI9812" s="7">
        <v>9811</v>
      </c>
      <c r="AJ9812" s="7">
        <v>13</v>
      </c>
      <c r="AK9812" s="7">
        <v>10</v>
      </c>
      <c r="AL9812">
        <v>0.70450898579999999</v>
      </c>
      <c r="AM9812">
        <v>0.65543521859999998</v>
      </c>
    </row>
    <row r="9813" spans="35:39" x14ac:dyDescent="0.3">
      <c r="AI9813" s="7">
        <v>9812</v>
      </c>
      <c r="AJ9813" s="7">
        <v>6</v>
      </c>
      <c r="AK9813" s="7">
        <v>5</v>
      </c>
      <c r="AL9813">
        <v>0.35887355580000002</v>
      </c>
      <c r="AM9813">
        <v>0.35483353379999999</v>
      </c>
    </row>
    <row r="9814" spans="35:39" x14ac:dyDescent="0.3">
      <c r="AI9814" s="7">
        <v>9813</v>
      </c>
      <c r="AJ9814" s="7">
        <v>16</v>
      </c>
      <c r="AK9814" s="7">
        <v>16</v>
      </c>
      <c r="AL9814">
        <v>0.78674582790000003</v>
      </c>
      <c r="AM9814">
        <v>0.83241075009999999</v>
      </c>
    </row>
    <row r="9815" spans="35:39" x14ac:dyDescent="0.3">
      <c r="AI9815" s="7">
        <v>9814</v>
      </c>
      <c r="AJ9815" s="7">
        <v>0</v>
      </c>
      <c r="AK9815" s="7">
        <v>0</v>
      </c>
      <c r="AL9815">
        <v>0</v>
      </c>
      <c r="AM9815">
        <v>0</v>
      </c>
    </row>
    <row r="9816" spans="35:39" x14ac:dyDescent="0.3">
      <c r="AI9816" s="7">
        <v>9815</v>
      </c>
      <c r="AJ9816" s="7">
        <v>56</v>
      </c>
      <c r="AK9816" s="7">
        <v>43</v>
      </c>
      <c r="AL9816">
        <v>0.9883664955</v>
      </c>
      <c r="AM9816">
        <v>0.98323305250000004</v>
      </c>
    </row>
    <row r="9817" spans="35:39" x14ac:dyDescent="0.3">
      <c r="AI9817" s="7">
        <v>9816</v>
      </c>
      <c r="AJ9817" s="7">
        <v>14</v>
      </c>
      <c r="AK9817" s="7">
        <v>7</v>
      </c>
      <c r="AL9817">
        <v>0.73459563539999995</v>
      </c>
      <c r="AM9817">
        <v>0.4956277577</v>
      </c>
    </row>
    <row r="9818" spans="35:39" x14ac:dyDescent="0.3">
      <c r="AI9818" s="7">
        <v>9817</v>
      </c>
      <c r="AJ9818" s="7">
        <v>9</v>
      </c>
      <c r="AK9818" s="7">
        <v>7</v>
      </c>
      <c r="AL9818">
        <v>0.53714698329999999</v>
      </c>
      <c r="AM9818">
        <v>0.4956277577</v>
      </c>
    </row>
    <row r="9819" spans="35:39" x14ac:dyDescent="0.3">
      <c r="AI9819" s="7">
        <v>9818</v>
      </c>
      <c r="AJ9819" s="7">
        <v>3</v>
      </c>
      <c r="AK9819" s="7">
        <v>3</v>
      </c>
      <c r="AL9819">
        <v>0.145860077</v>
      </c>
      <c r="AM9819">
        <v>0.18949057359999999</v>
      </c>
    </row>
    <row r="9820" spans="35:39" x14ac:dyDescent="0.3">
      <c r="AI9820" s="7">
        <v>9819</v>
      </c>
      <c r="AJ9820" s="7">
        <v>11</v>
      </c>
      <c r="AK9820" s="7">
        <v>9</v>
      </c>
      <c r="AL9820">
        <v>0.63005455710000002</v>
      </c>
      <c r="AM9820">
        <v>0.60882470909999997</v>
      </c>
    </row>
    <row r="9821" spans="35:39" x14ac:dyDescent="0.3">
      <c r="AI9821" s="7">
        <v>9820</v>
      </c>
      <c r="AJ9821" s="7">
        <v>12</v>
      </c>
      <c r="AK9821" s="7">
        <v>10</v>
      </c>
      <c r="AL9821">
        <v>0.6704910141</v>
      </c>
      <c r="AM9821">
        <v>0.65543521859999998</v>
      </c>
    </row>
    <row r="9822" spans="35:39" x14ac:dyDescent="0.3">
      <c r="AI9822" s="7">
        <v>9821</v>
      </c>
      <c r="AJ9822" s="7">
        <v>2</v>
      </c>
      <c r="AK9822" s="7">
        <v>1</v>
      </c>
      <c r="AL9822">
        <v>7.9188061599999998E-2</v>
      </c>
      <c r="AM9822">
        <v>4.2519053299999998E-2</v>
      </c>
    </row>
    <row r="9823" spans="35:39" x14ac:dyDescent="0.3">
      <c r="AI9823" s="7">
        <v>9822</v>
      </c>
      <c r="AJ9823" s="7">
        <v>14</v>
      </c>
      <c r="AK9823" s="7">
        <v>14</v>
      </c>
      <c r="AL9823">
        <v>0.73459563539999995</v>
      </c>
      <c r="AM9823">
        <v>0.79021259519999998</v>
      </c>
    </row>
    <row r="9824" spans="35:39" x14ac:dyDescent="0.3">
      <c r="AI9824" s="7">
        <v>9823</v>
      </c>
      <c r="AJ9824" s="7">
        <v>24</v>
      </c>
      <c r="AK9824" s="7">
        <v>24</v>
      </c>
      <c r="AL9824">
        <v>0.90227856220000002</v>
      </c>
      <c r="AM9824">
        <v>0.92563176889999998</v>
      </c>
    </row>
    <row r="9825" spans="35:39" x14ac:dyDescent="0.3">
      <c r="AI9825" s="7">
        <v>9824</v>
      </c>
      <c r="AJ9825" s="7">
        <v>8</v>
      </c>
      <c r="AK9825" s="7">
        <v>9</v>
      </c>
      <c r="AL9825">
        <v>0.48435494220000003</v>
      </c>
      <c r="AM9825">
        <v>0.60882470909999997</v>
      </c>
    </row>
    <row r="9826" spans="35:39" x14ac:dyDescent="0.3">
      <c r="AI9826" s="7">
        <v>9825</v>
      </c>
      <c r="AJ9826" s="7">
        <v>4</v>
      </c>
      <c r="AK9826" s="7">
        <v>5</v>
      </c>
      <c r="AL9826">
        <v>0.21726572520000001</v>
      </c>
      <c r="AM9826">
        <v>0.35483353379999999</v>
      </c>
    </row>
    <row r="9827" spans="35:39" x14ac:dyDescent="0.3">
      <c r="AI9827" s="7">
        <v>9826</v>
      </c>
      <c r="AJ9827" s="7">
        <v>1</v>
      </c>
      <c r="AK9827" s="7">
        <v>1</v>
      </c>
      <c r="AL9827">
        <v>2.9123876699999999E-2</v>
      </c>
      <c r="AM9827">
        <v>4.2519053299999998E-2</v>
      </c>
    </row>
    <row r="9828" spans="35:39" x14ac:dyDescent="0.3">
      <c r="AI9828" s="7">
        <v>9827</v>
      </c>
      <c r="AJ9828" s="7">
        <v>18</v>
      </c>
      <c r="AK9828" s="7">
        <v>16</v>
      </c>
      <c r="AL9828">
        <v>0.82477535300000004</v>
      </c>
      <c r="AM9828">
        <v>0.83241075009999999</v>
      </c>
    </row>
    <row r="9829" spans="35:39" x14ac:dyDescent="0.3">
      <c r="AI9829" s="7">
        <v>9828</v>
      </c>
      <c r="AJ9829" s="7">
        <v>4</v>
      </c>
      <c r="AK9829" s="7">
        <v>4</v>
      </c>
      <c r="AL9829">
        <v>0.21726572520000001</v>
      </c>
      <c r="AM9829">
        <v>0.27276373840000001</v>
      </c>
    </row>
    <row r="9830" spans="35:39" x14ac:dyDescent="0.3">
      <c r="AI9830" s="7">
        <v>9829</v>
      </c>
      <c r="AJ9830" s="7">
        <v>19</v>
      </c>
      <c r="AK9830" s="7">
        <v>16</v>
      </c>
      <c r="AL9830">
        <v>0.84194480100000002</v>
      </c>
      <c r="AM9830">
        <v>0.83241075009999999</v>
      </c>
    </row>
    <row r="9831" spans="35:39" x14ac:dyDescent="0.3">
      <c r="AI9831" s="7">
        <v>9830</v>
      </c>
      <c r="AJ9831" s="7">
        <v>2</v>
      </c>
      <c r="AK9831" s="7">
        <v>2</v>
      </c>
      <c r="AL9831">
        <v>7.9188061599999998E-2</v>
      </c>
      <c r="AM9831">
        <v>0.1075010028</v>
      </c>
    </row>
    <row r="9832" spans="35:39" x14ac:dyDescent="0.3">
      <c r="AI9832" s="7">
        <v>9831</v>
      </c>
      <c r="AJ9832" s="7">
        <v>0</v>
      </c>
      <c r="AK9832" s="7">
        <v>0</v>
      </c>
      <c r="AL9832">
        <v>0</v>
      </c>
      <c r="AM9832">
        <v>0</v>
      </c>
    </row>
    <row r="9833" spans="35:39" x14ac:dyDescent="0.3">
      <c r="AI9833" s="7">
        <v>9832</v>
      </c>
      <c r="AJ9833" s="7">
        <v>4</v>
      </c>
      <c r="AK9833" s="7">
        <v>4</v>
      </c>
      <c r="AL9833">
        <v>0.21726572520000001</v>
      </c>
      <c r="AM9833">
        <v>0.27276373840000001</v>
      </c>
    </row>
    <row r="9834" spans="35:39" x14ac:dyDescent="0.3">
      <c r="AI9834" s="7">
        <v>9833</v>
      </c>
      <c r="AJ9834" s="7">
        <v>1</v>
      </c>
      <c r="AK9834" s="7">
        <v>0</v>
      </c>
      <c r="AL9834">
        <v>2.9123876699999999E-2</v>
      </c>
      <c r="AM9834">
        <v>0</v>
      </c>
    </row>
    <row r="9835" spans="35:39" x14ac:dyDescent="0.3">
      <c r="AI9835" s="7">
        <v>9834</v>
      </c>
      <c r="AJ9835" s="7">
        <v>3</v>
      </c>
      <c r="AK9835" s="7">
        <v>3</v>
      </c>
      <c r="AL9835">
        <v>0.145860077</v>
      </c>
      <c r="AM9835">
        <v>0.18949057359999999</v>
      </c>
    </row>
    <row r="9836" spans="35:39" x14ac:dyDescent="0.3">
      <c r="AI9836" s="7">
        <v>9835</v>
      </c>
      <c r="AJ9836" s="7">
        <v>9</v>
      </c>
      <c r="AK9836" s="7">
        <v>6</v>
      </c>
      <c r="AL9836">
        <v>0.53714698329999999</v>
      </c>
      <c r="AM9836">
        <v>0.42928198950000002</v>
      </c>
    </row>
    <row r="9837" spans="35:39" x14ac:dyDescent="0.3">
      <c r="AI9837" s="7">
        <v>9836</v>
      </c>
      <c r="AJ9837" s="7">
        <v>1</v>
      </c>
      <c r="AK9837" s="7">
        <v>1</v>
      </c>
      <c r="AL9837">
        <v>2.9123876699999999E-2</v>
      </c>
      <c r="AM9837">
        <v>4.2519053299999998E-2</v>
      </c>
    </row>
    <row r="9838" spans="35:39" x14ac:dyDescent="0.3">
      <c r="AI9838" s="7">
        <v>9837</v>
      </c>
      <c r="AJ9838" s="7">
        <v>24</v>
      </c>
      <c r="AK9838" s="7">
        <v>23</v>
      </c>
      <c r="AL9838">
        <v>0.90227856220000002</v>
      </c>
      <c r="AM9838">
        <v>0.9181708784</v>
      </c>
    </row>
    <row r="9839" spans="35:39" x14ac:dyDescent="0.3">
      <c r="AI9839" s="7">
        <v>9838</v>
      </c>
      <c r="AJ9839" s="7">
        <v>13</v>
      </c>
      <c r="AK9839" s="7">
        <v>12</v>
      </c>
      <c r="AL9839">
        <v>0.70450898579999999</v>
      </c>
      <c r="AM9839">
        <v>0.73341355789999996</v>
      </c>
    </row>
    <row r="9840" spans="35:39" x14ac:dyDescent="0.3">
      <c r="AI9840" s="7">
        <v>9839</v>
      </c>
      <c r="AJ9840" s="7">
        <v>5</v>
      </c>
      <c r="AK9840" s="7">
        <v>5</v>
      </c>
      <c r="AL9840">
        <v>0.28923299099999999</v>
      </c>
      <c r="AM9840">
        <v>0.35483353379999999</v>
      </c>
    </row>
    <row r="9841" spans="35:39" x14ac:dyDescent="0.3">
      <c r="AI9841" s="7">
        <v>9840</v>
      </c>
      <c r="AJ9841" s="7">
        <v>14</v>
      </c>
      <c r="AK9841" s="7">
        <v>11</v>
      </c>
      <c r="AL9841">
        <v>0.73459563539999995</v>
      </c>
      <c r="AM9841">
        <v>0.69691135169999996</v>
      </c>
    </row>
    <row r="9842" spans="35:39" x14ac:dyDescent="0.3">
      <c r="AI9842" s="7">
        <v>9841</v>
      </c>
      <c r="AJ9842" s="7">
        <v>6</v>
      </c>
      <c r="AK9842" s="7">
        <v>7</v>
      </c>
      <c r="AL9842">
        <v>0.35887355580000002</v>
      </c>
      <c r="AM9842">
        <v>0.4956277577</v>
      </c>
    </row>
    <row r="9843" spans="35:39" x14ac:dyDescent="0.3">
      <c r="AI9843" s="7">
        <v>9842</v>
      </c>
      <c r="AJ9843" s="7">
        <v>66</v>
      </c>
      <c r="AK9843" s="7">
        <v>44</v>
      </c>
      <c r="AL9843">
        <v>0.99310012830000005</v>
      </c>
      <c r="AM9843">
        <v>0.98379462490000003</v>
      </c>
    </row>
    <row r="9844" spans="35:39" x14ac:dyDescent="0.3">
      <c r="AI9844" s="7">
        <v>9843</v>
      </c>
      <c r="AJ9844" s="7">
        <v>18</v>
      </c>
      <c r="AK9844" s="7">
        <v>17</v>
      </c>
      <c r="AL9844">
        <v>0.82477535300000004</v>
      </c>
      <c r="AM9844">
        <v>0.84997994379999997</v>
      </c>
    </row>
    <row r="9845" spans="35:39" x14ac:dyDescent="0.3">
      <c r="AI9845" s="7">
        <v>9844</v>
      </c>
      <c r="AJ9845" s="7">
        <v>10</v>
      </c>
      <c r="AK9845" s="7">
        <v>7</v>
      </c>
      <c r="AL9845">
        <v>0.58488446719999998</v>
      </c>
      <c r="AM9845">
        <v>0.4956277577</v>
      </c>
    </row>
    <row r="9846" spans="35:39" x14ac:dyDescent="0.3">
      <c r="AI9846" s="7">
        <v>9845</v>
      </c>
      <c r="AJ9846" s="7">
        <v>22</v>
      </c>
      <c r="AK9846" s="7">
        <v>20</v>
      </c>
      <c r="AL9846">
        <v>0.88246148899999999</v>
      </c>
      <c r="AM9846">
        <v>0.88937023660000003</v>
      </c>
    </row>
    <row r="9847" spans="35:39" x14ac:dyDescent="0.3">
      <c r="AI9847" s="7">
        <v>9846</v>
      </c>
      <c r="AJ9847" s="7">
        <v>16</v>
      </c>
      <c r="AK9847" s="7">
        <v>14</v>
      </c>
      <c r="AL9847">
        <v>0.78674582790000003</v>
      </c>
      <c r="AM9847">
        <v>0.79021259519999998</v>
      </c>
    </row>
    <row r="9848" spans="35:39" x14ac:dyDescent="0.3">
      <c r="AI9848" s="7">
        <v>9847</v>
      </c>
      <c r="AJ9848" s="7">
        <v>7</v>
      </c>
      <c r="AK9848" s="7">
        <v>5</v>
      </c>
      <c r="AL9848">
        <v>0.42378048779999999</v>
      </c>
      <c r="AM9848">
        <v>0.35483353379999999</v>
      </c>
    </row>
    <row r="9849" spans="35:39" x14ac:dyDescent="0.3">
      <c r="AI9849" s="7">
        <v>9848</v>
      </c>
      <c r="AJ9849" s="7">
        <v>3</v>
      </c>
      <c r="AK9849" s="7">
        <v>4</v>
      </c>
      <c r="AL9849">
        <v>0.145860077</v>
      </c>
      <c r="AM9849">
        <v>0.27276373840000001</v>
      </c>
    </row>
    <row r="9850" spans="35:39" x14ac:dyDescent="0.3">
      <c r="AI9850" s="7">
        <v>9849</v>
      </c>
      <c r="AJ9850" s="7">
        <v>18</v>
      </c>
      <c r="AK9850" s="7">
        <v>11</v>
      </c>
      <c r="AL9850">
        <v>0.82477535300000004</v>
      </c>
      <c r="AM9850">
        <v>0.69691135169999996</v>
      </c>
    </row>
    <row r="9851" spans="35:39" x14ac:dyDescent="0.3">
      <c r="AI9851" s="7">
        <v>9850</v>
      </c>
      <c r="AJ9851" s="7">
        <v>52</v>
      </c>
      <c r="AK9851" s="7">
        <v>46</v>
      </c>
      <c r="AL9851">
        <v>0.98587933240000003</v>
      </c>
      <c r="AM9851">
        <v>0.98620136380000001</v>
      </c>
    </row>
    <row r="9852" spans="35:39" x14ac:dyDescent="0.3">
      <c r="AI9852" s="7">
        <v>9851</v>
      </c>
      <c r="AJ9852" s="7">
        <v>2</v>
      </c>
      <c r="AK9852" s="7">
        <v>2</v>
      </c>
      <c r="AL9852">
        <v>7.9188061599999998E-2</v>
      </c>
      <c r="AM9852">
        <v>0.1075010028</v>
      </c>
    </row>
    <row r="9853" spans="35:39" x14ac:dyDescent="0.3">
      <c r="AI9853" s="7">
        <v>9852</v>
      </c>
      <c r="AJ9853" s="7">
        <v>3</v>
      </c>
      <c r="AK9853" s="7">
        <v>2</v>
      </c>
      <c r="AL9853">
        <v>0.145860077</v>
      </c>
      <c r="AM9853">
        <v>0.1075010028</v>
      </c>
    </row>
    <row r="9854" spans="35:39" x14ac:dyDescent="0.3">
      <c r="AI9854" s="7">
        <v>9853</v>
      </c>
      <c r="AJ9854" s="7">
        <v>3</v>
      </c>
      <c r="AK9854" s="7">
        <v>4</v>
      </c>
      <c r="AL9854">
        <v>0.145860077</v>
      </c>
      <c r="AM9854">
        <v>0.27276373840000001</v>
      </c>
    </row>
    <row r="9855" spans="35:39" x14ac:dyDescent="0.3">
      <c r="AI9855" s="7">
        <v>9854</v>
      </c>
      <c r="AJ9855" s="7">
        <v>5</v>
      </c>
      <c r="AK9855" s="7">
        <v>5</v>
      </c>
      <c r="AL9855">
        <v>0.28923299099999999</v>
      </c>
      <c r="AM9855">
        <v>0.35483353379999999</v>
      </c>
    </row>
    <row r="9856" spans="35:39" x14ac:dyDescent="0.3">
      <c r="AI9856" s="7">
        <v>9855</v>
      </c>
      <c r="AJ9856" s="7">
        <v>23</v>
      </c>
      <c r="AK9856" s="7">
        <v>14</v>
      </c>
      <c r="AL9856">
        <v>0.89257060330000004</v>
      </c>
      <c r="AM9856">
        <v>0.79021259519999998</v>
      </c>
    </row>
    <row r="9857" spans="35:39" x14ac:dyDescent="0.3">
      <c r="AI9857" s="7">
        <v>9856</v>
      </c>
      <c r="AJ9857" s="7">
        <v>2</v>
      </c>
      <c r="AK9857" s="7">
        <v>2</v>
      </c>
      <c r="AL9857">
        <v>7.9188061599999998E-2</v>
      </c>
      <c r="AM9857">
        <v>0.1075010028</v>
      </c>
    </row>
    <row r="9858" spans="35:39" x14ac:dyDescent="0.3">
      <c r="AI9858" s="7">
        <v>9857</v>
      </c>
      <c r="AJ9858" s="7">
        <v>0</v>
      </c>
      <c r="AK9858" s="7">
        <v>0</v>
      </c>
      <c r="AL9858">
        <v>0</v>
      </c>
      <c r="AM9858">
        <v>0</v>
      </c>
    </row>
    <row r="9859" spans="35:39" x14ac:dyDescent="0.3">
      <c r="AI9859" s="7">
        <v>9858</v>
      </c>
      <c r="AJ9859" s="7">
        <v>7</v>
      </c>
      <c r="AK9859" s="7">
        <v>7</v>
      </c>
      <c r="AL9859">
        <v>0.42378048779999999</v>
      </c>
      <c r="AM9859">
        <v>0.4956277577</v>
      </c>
    </row>
    <row r="9860" spans="35:39" x14ac:dyDescent="0.3">
      <c r="AI9860" s="7">
        <v>9859</v>
      </c>
      <c r="AJ9860" s="7">
        <v>8</v>
      </c>
      <c r="AK9860" s="7">
        <v>5</v>
      </c>
      <c r="AL9860">
        <v>0.48435494220000003</v>
      </c>
      <c r="AM9860">
        <v>0.35483353379999999</v>
      </c>
    </row>
    <row r="9861" spans="35:39" x14ac:dyDescent="0.3">
      <c r="AI9861" s="7">
        <v>9860</v>
      </c>
      <c r="AJ9861" s="7">
        <v>6</v>
      </c>
      <c r="AK9861" s="7">
        <v>3</v>
      </c>
      <c r="AL9861">
        <v>0.35887355580000002</v>
      </c>
      <c r="AM9861">
        <v>0.18949057359999999</v>
      </c>
    </row>
    <row r="9862" spans="35:39" x14ac:dyDescent="0.3">
      <c r="AI9862" s="7">
        <v>9861</v>
      </c>
      <c r="AJ9862" s="7">
        <v>3</v>
      </c>
      <c r="AK9862" s="7">
        <v>3</v>
      </c>
      <c r="AL9862">
        <v>0.145860077</v>
      </c>
      <c r="AM9862">
        <v>0.18949057359999999</v>
      </c>
    </row>
    <row r="9863" spans="35:39" x14ac:dyDescent="0.3">
      <c r="AI9863" s="7">
        <v>9862</v>
      </c>
      <c r="AJ9863" s="7">
        <v>26</v>
      </c>
      <c r="AK9863" s="7">
        <v>22</v>
      </c>
      <c r="AL9863">
        <v>0.91696084720000004</v>
      </c>
      <c r="AM9863">
        <v>0.90878459680000001</v>
      </c>
    </row>
    <row r="9864" spans="35:39" x14ac:dyDescent="0.3">
      <c r="AI9864" s="7">
        <v>9863</v>
      </c>
      <c r="AJ9864" s="7">
        <v>5</v>
      </c>
      <c r="AK9864" s="7">
        <v>6</v>
      </c>
      <c r="AL9864">
        <v>0.28923299099999999</v>
      </c>
      <c r="AM9864">
        <v>0.42928198950000002</v>
      </c>
    </row>
    <row r="9865" spans="35:39" x14ac:dyDescent="0.3">
      <c r="AI9865" s="7">
        <v>9864</v>
      </c>
      <c r="AJ9865" s="7">
        <v>15</v>
      </c>
      <c r="AK9865" s="7">
        <v>13</v>
      </c>
      <c r="AL9865">
        <v>0.76163350439999999</v>
      </c>
      <c r="AM9865">
        <v>0.76269554750000002</v>
      </c>
    </row>
    <row r="9866" spans="35:39" x14ac:dyDescent="0.3">
      <c r="AI9866" s="7">
        <v>9865</v>
      </c>
      <c r="AJ9866" s="7">
        <v>22</v>
      </c>
      <c r="AK9866" s="7">
        <v>22</v>
      </c>
      <c r="AL9866">
        <v>0.88246148899999999</v>
      </c>
      <c r="AM9866">
        <v>0.90878459680000001</v>
      </c>
    </row>
    <row r="9867" spans="35:39" x14ac:dyDescent="0.3">
      <c r="AI9867" s="7">
        <v>9866</v>
      </c>
      <c r="AJ9867" s="7">
        <v>9</v>
      </c>
      <c r="AK9867" s="7">
        <v>9</v>
      </c>
      <c r="AL9867">
        <v>0.53714698329999999</v>
      </c>
      <c r="AM9867">
        <v>0.60882470909999997</v>
      </c>
    </row>
    <row r="9868" spans="35:39" x14ac:dyDescent="0.3">
      <c r="AI9868" s="7">
        <v>9867</v>
      </c>
      <c r="AJ9868" s="7">
        <v>2</v>
      </c>
      <c r="AK9868" s="7">
        <v>2</v>
      </c>
      <c r="AL9868">
        <v>7.9188061599999998E-2</v>
      </c>
      <c r="AM9868">
        <v>0.1075010028</v>
      </c>
    </row>
    <row r="9869" spans="35:39" x14ac:dyDescent="0.3">
      <c r="AI9869" s="7">
        <v>9868</v>
      </c>
      <c r="AJ9869" s="7">
        <v>3</v>
      </c>
      <c r="AK9869" s="7">
        <v>3</v>
      </c>
      <c r="AL9869">
        <v>0.145860077</v>
      </c>
      <c r="AM9869">
        <v>0.18949057359999999</v>
      </c>
    </row>
    <row r="9870" spans="35:39" x14ac:dyDescent="0.3">
      <c r="AI9870" s="7">
        <v>9869</v>
      </c>
      <c r="AJ9870" s="7">
        <v>14</v>
      </c>
      <c r="AK9870" s="7">
        <v>11</v>
      </c>
      <c r="AL9870">
        <v>0.73459563539999995</v>
      </c>
      <c r="AM9870">
        <v>0.69691135169999996</v>
      </c>
    </row>
    <row r="9871" spans="35:39" x14ac:dyDescent="0.3">
      <c r="AI9871" s="7">
        <v>9870</v>
      </c>
      <c r="AJ9871" s="7">
        <v>3</v>
      </c>
      <c r="AK9871" s="7">
        <v>3</v>
      </c>
      <c r="AL9871">
        <v>0.145860077</v>
      </c>
      <c r="AM9871">
        <v>0.18949057359999999</v>
      </c>
    </row>
    <row r="9872" spans="35:39" x14ac:dyDescent="0.3">
      <c r="AI9872" s="7">
        <v>9871</v>
      </c>
      <c r="AJ9872" s="7">
        <v>4</v>
      </c>
      <c r="AK9872" s="7">
        <v>5</v>
      </c>
      <c r="AL9872">
        <v>0.21726572520000001</v>
      </c>
      <c r="AM9872">
        <v>0.35483353379999999</v>
      </c>
    </row>
    <row r="9873" spans="35:39" x14ac:dyDescent="0.3">
      <c r="AI9873" s="7">
        <v>9872</v>
      </c>
      <c r="AJ9873" s="7">
        <v>2</v>
      </c>
      <c r="AK9873" s="7">
        <v>1</v>
      </c>
      <c r="AL9873">
        <v>7.9188061599999998E-2</v>
      </c>
      <c r="AM9873">
        <v>4.2519053299999998E-2</v>
      </c>
    </row>
    <row r="9874" spans="35:39" x14ac:dyDescent="0.3">
      <c r="AI9874" s="7">
        <v>9873</v>
      </c>
      <c r="AJ9874" s="7">
        <v>15</v>
      </c>
      <c r="AK9874" s="7">
        <v>12</v>
      </c>
      <c r="AL9874">
        <v>0.76163350439999999</v>
      </c>
      <c r="AM9874">
        <v>0.73341355789999996</v>
      </c>
    </row>
    <row r="9875" spans="35:39" x14ac:dyDescent="0.3">
      <c r="AI9875" s="7">
        <v>9874</v>
      </c>
      <c r="AJ9875" s="7">
        <v>7</v>
      </c>
      <c r="AK9875" s="7">
        <v>4</v>
      </c>
      <c r="AL9875">
        <v>0.42378048779999999</v>
      </c>
      <c r="AM9875">
        <v>0.27276373840000001</v>
      </c>
    </row>
    <row r="9876" spans="35:39" x14ac:dyDescent="0.3">
      <c r="AI9876" s="7">
        <v>9875</v>
      </c>
      <c r="AJ9876" s="7">
        <v>16</v>
      </c>
      <c r="AK9876" s="7">
        <v>14</v>
      </c>
      <c r="AL9876">
        <v>0.78674582790000003</v>
      </c>
      <c r="AM9876">
        <v>0.79021259519999998</v>
      </c>
    </row>
    <row r="9877" spans="35:39" x14ac:dyDescent="0.3">
      <c r="AI9877" s="7">
        <v>9876</v>
      </c>
      <c r="AJ9877" s="7">
        <v>21</v>
      </c>
      <c r="AK9877" s="7">
        <v>19</v>
      </c>
      <c r="AL9877">
        <v>0.87098844669999997</v>
      </c>
      <c r="AM9877">
        <v>0.87837946239999998</v>
      </c>
    </row>
    <row r="9878" spans="35:39" x14ac:dyDescent="0.3">
      <c r="AI9878" s="7">
        <v>9877</v>
      </c>
      <c r="AJ9878" s="7">
        <v>13</v>
      </c>
      <c r="AK9878" s="7">
        <v>7</v>
      </c>
      <c r="AL9878">
        <v>0.70450898579999999</v>
      </c>
      <c r="AM9878">
        <v>0.4956277577</v>
      </c>
    </row>
    <row r="9879" spans="35:39" x14ac:dyDescent="0.3">
      <c r="AI9879" s="7">
        <v>9878</v>
      </c>
      <c r="AJ9879" s="7">
        <v>49</v>
      </c>
      <c r="AK9879" s="7">
        <v>51</v>
      </c>
      <c r="AL9879">
        <v>0.98291078300000001</v>
      </c>
      <c r="AM9879">
        <v>0.99005214600000002</v>
      </c>
    </row>
    <row r="9880" spans="35:39" x14ac:dyDescent="0.3">
      <c r="AI9880" s="7">
        <v>9879</v>
      </c>
      <c r="AJ9880" s="7">
        <v>10</v>
      </c>
      <c r="AK9880" s="7">
        <v>7</v>
      </c>
      <c r="AL9880">
        <v>0.58488446719999998</v>
      </c>
      <c r="AM9880">
        <v>0.4956277577</v>
      </c>
    </row>
    <row r="9881" spans="35:39" x14ac:dyDescent="0.3">
      <c r="AI9881" s="7">
        <v>9880</v>
      </c>
      <c r="AJ9881" s="7">
        <v>19</v>
      </c>
      <c r="AK9881" s="7">
        <v>20</v>
      </c>
      <c r="AL9881">
        <v>0.84194480100000002</v>
      </c>
      <c r="AM9881">
        <v>0.88937023660000003</v>
      </c>
    </row>
    <row r="9882" spans="35:39" x14ac:dyDescent="0.3">
      <c r="AI9882" s="7">
        <v>9881</v>
      </c>
      <c r="AJ9882" s="7">
        <v>9</v>
      </c>
      <c r="AK9882" s="7">
        <v>7</v>
      </c>
      <c r="AL9882">
        <v>0.53714698329999999</v>
      </c>
      <c r="AM9882">
        <v>0.4956277577</v>
      </c>
    </row>
    <row r="9883" spans="35:39" x14ac:dyDescent="0.3">
      <c r="AI9883" s="7">
        <v>9882</v>
      </c>
      <c r="AJ9883" s="7">
        <v>7</v>
      </c>
      <c r="AK9883" s="7">
        <v>4</v>
      </c>
      <c r="AL9883">
        <v>0.42378048779999999</v>
      </c>
      <c r="AM9883">
        <v>0.27276373840000001</v>
      </c>
    </row>
    <row r="9884" spans="35:39" x14ac:dyDescent="0.3">
      <c r="AI9884" s="7">
        <v>9883</v>
      </c>
      <c r="AJ9884" s="7">
        <v>20</v>
      </c>
      <c r="AK9884" s="7">
        <v>14</v>
      </c>
      <c r="AL9884">
        <v>0.85783055190000002</v>
      </c>
      <c r="AM9884">
        <v>0.79021259519999998</v>
      </c>
    </row>
    <row r="9885" spans="35:39" x14ac:dyDescent="0.3">
      <c r="AI9885" s="7">
        <v>9884</v>
      </c>
      <c r="AJ9885" s="7">
        <v>10</v>
      </c>
      <c r="AK9885" s="7">
        <v>8</v>
      </c>
      <c r="AL9885">
        <v>0.58488446719999998</v>
      </c>
      <c r="AM9885">
        <v>0.55539510619999999</v>
      </c>
    </row>
    <row r="9886" spans="35:39" x14ac:dyDescent="0.3">
      <c r="AI9886" s="7">
        <v>9885</v>
      </c>
      <c r="AJ9886" s="7">
        <v>10</v>
      </c>
      <c r="AK9886" s="7">
        <v>8</v>
      </c>
      <c r="AL9886">
        <v>0.58488446719999998</v>
      </c>
      <c r="AM9886">
        <v>0.55539510619999999</v>
      </c>
    </row>
    <row r="9887" spans="35:39" x14ac:dyDescent="0.3">
      <c r="AI9887" s="7">
        <v>9886</v>
      </c>
      <c r="AJ9887" s="7">
        <v>5</v>
      </c>
      <c r="AK9887" s="7">
        <v>4</v>
      </c>
      <c r="AL9887">
        <v>0.28923299099999999</v>
      </c>
      <c r="AM9887">
        <v>0.27276373840000001</v>
      </c>
    </row>
    <row r="9888" spans="35:39" x14ac:dyDescent="0.3">
      <c r="AI9888" s="7">
        <v>9887</v>
      </c>
      <c r="AJ9888" s="7">
        <v>6</v>
      </c>
      <c r="AK9888" s="7">
        <v>4</v>
      </c>
      <c r="AL9888">
        <v>0.35887355580000002</v>
      </c>
      <c r="AM9888">
        <v>0.27276373840000001</v>
      </c>
    </row>
    <row r="9889" spans="35:39" x14ac:dyDescent="0.3">
      <c r="AI9889" s="7">
        <v>9888</v>
      </c>
      <c r="AJ9889" s="7">
        <v>0</v>
      </c>
      <c r="AK9889" s="7">
        <v>0</v>
      </c>
      <c r="AL9889">
        <v>0</v>
      </c>
      <c r="AM9889">
        <v>0</v>
      </c>
    </row>
    <row r="9890" spans="35:39" x14ac:dyDescent="0.3">
      <c r="AI9890" s="7">
        <v>9889</v>
      </c>
      <c r="AJ9890" s="7">
        <v>11</v>
      </c>
      <c r="AK9890" s="7">
        <v>11</v>
      </c>
      <c r="AL9890">
        <v>0.63005455710000002</v>
      </c>
      <c r="AM9890">
        <v>0.69691135169999996</v>
      </c>
    </row>
    <row r="9891" spans="35:39" x14ac:dyDescent="0.3">
      <c r="AI9891" s="7">
        <v>9890</v>
      </c>
      <c r="AJ9891" s="7">
        <v>2</v>
      </c>
      <c r="AK9891" s="7">
        <v>1</v>
      </c>
      <c r="AL9891">
        <v>7.9188061599999998E-2</v>
      </c>
      <c r="AM9891">
        <v>4.2519053299999998E-2</v>
      </c>
    </row>
    <row r="9892" spans="35:39" x14ac:dyDescent="0.3">
      <c r="AI9892" s="7">
        <v>9891</v>
      </c>
      <c r="AJ9892" s="7">
        <v>27</v>
      </c>
      <c r="AK9892" s="7">
        <v>23</v>
      </c>
      <c r="AL9892">
        <v>0.92362002560000001</v>
      </c>
      <c r="AM9892">
        <v>0.9181708784</v>
      </c>
    </row>
    <row r="9893" spans="35:39" x14ac:dyDescent="0.3">
      <c r="AI9893" s="7">
        <v>9892</v>
      </c>
      <c r="AJ9893" s="7">
        <v>9</v>
      </c>
      <c r="AK9893" s="7">
        <v>8</v>
      </c>
      <c r="AL9893">
        <v>0.53714698329999999</v>
      </c>
      <c r="AM9893">
        <v>0.55539510619999999</v>
      </c>
    </row>
    <row r="9894" spans="35:39" x14ac:dyDescent="0.3">
      <c r="AI9894" s="7">
        <v>9893</v>
      </c>
      <c r="AJ9894" s="7">
        <v>6</v>
      </c>
      <c r="AK9894" s="7">
        <v>4</v>
      </c>
      <c r="AL9894">
        <v>0.35887355580000002</v>
      </c>
      <c r="AM9894">
        <v>0.27276373840000001</v>
      </c>
    </row>
    <row r="9895" spans="35:39" x14ac:dyDescent="0.3">
      <c r="AI9895" s="7">
        <v>9894</v>
      </c>
      <c r="AJ9895" s="7">
        <v>1</v>
      </c>
      <c r="AK9895" s="7">
        <v>1</v>
      </c>
      <c r="AL9895">
        <v>2.9123876699999999E-2</v>
      </c>
      <c r="AM9895">
        <v>4.2519053299999998E-2</v>
      </c>
    </row>
    <row r="9896" spans="35:39" x14ac:dyDescent="0.3">
      <c r="AI9896" s="7">
        <v>9895</v>
      </c>
      <c r="AJ9896" s="7">
        <v>10</v>
      </c>
      <c r="AK9896" s="7">
        <v>7</v>
      </c>
      <c r="AL9896">
        <v>0.58488446719999998</v>
      </c>
      <c r="AM9896">
        <v>0.4956277577</v>
      </c>
    </row>
    <row r="9897" spans="35:39" x14ac:dyDescent="0.3">
      <c r="AI9897" s="7">
        <v>9896</v>
      </c>
      <c r="AJ9897" s="7">
        <v>16</v>
      </c>
      <c r="AK9897" s="7">
        <v>9</v>
      </c>
      <c r="AL9897">
        <v>0.78674582790000003</v>
      </c>
      <c r="AM9897">
        <v>0.60882470909999997</v>
      </c>
    </row>
    <row r="9898" spans="35:39" x14ac:dyDescent="0.3">
      <c r="AI9898" s="7">
        <v>9897</v>
      </c>
      <c r="AJ9898" s="7">
        <v>27</v>
      </c>
      <c r="AK9898" s="7">
        <v>24</v>
      </c>
      <c r="AL9898">
        <v>0.92362002560000001</v>
      </c>
      <c r="AM9898">
        <v>0.92563176889999998</v>
      </c>
    </row>
    <row r="9899" spans="35:39" x14ac:dyDescent="0.3">
      <c r="AI9899" s="7">
        <v>9898</v>
      </c>
      <c r="AJ9899" s="7">
        <v>4</v>
      </c>
      <c r="AK9899" s="7">
        <v>5</v>
      </c>
      <c r="AL9899">
        <v>0.21726572520000001</v>
      </c>
      <c r="AM9899">
        <v>0.35483353379999999</v>
      </c>
    </row>
    <row r="9900" spans="35:39" x14ac:dyDescent="0.3">
      <c r="AI9900" s="7">
        <v>9899</v>
      </c>
      <c r="AJ9900" s="7">
        <v>8</v>
      </c>
      <c r="AK9900" s="7">
        <v>6</v>
      </c>
      <c r="AL9900">
        <v>0.48435494220000003</v>
      </c>
      <c r="AM9900">
        <v>0.42928198950000002</v>
      </c>
    </row>
    <row r="9901" spans="35:39" x14ac:dyDescent="0.3">
      <c r="AI9901" s="7">
        <v>9900</v>
      </c>
      <c r="AJ9901" s="7">
        <v>11</v>
      </c>
      <c r="AK9901" s="7">
        <v>12</v>
      </c>
      <c r="AL9901">
        <v>0.63005455710000002</v>
      </c>
      <c r="AM9901">
        <v>0.73341355789999996</v>
      </c>
    </row>
    <row r="9902" spans="35:39" x14ac:dyDescent="0.3">
      <c r="AI9902" s="7">
        <v>9901</v>
      </c>
      <c r="AJ9902" s="7">
        <v>5</v>
      </c>
      <c r="AK9902" s="7">
        <v>3</v>
      </c>
      <c r="AL9902">
        <v>0.28923299099999999</v>
      </c>
      <c r="AM9902">
        <v>0.18949057359999999</v>
      </c>
    </row>
    <row r="9903" spans="35:39" x14ac:dyDescent="0.3">
      <c r="AI9903" s="7">
        <v>9902</v>
      </c>
      <c r="AJ9903" s="7">
        <v>5</v>
      </c>
      <c r="AK9903" s="7">
        <v>2</v>
      </c>
      <c r="AL9903">
        <v>0.28923299099999999</v>
      </c>
      <c r="AM9903">
        <v>0.1075010028</v>
      </c>
    </row>
    <row r="9904" spans="35:39" x14ac:dyDescent="0.3">
      <c r="AI9904" s="7">
        <v>9903</v>
      </c>
      <c r="AJ9904" s="7">
        <v>8</v>
      </c>
      <c r="AK9904" s="7">
        <v>7</v>
      </c>
      <c r="AL9904">
        <v>0.48435494220000003</v>
      </c>
      <c r="AM9904">
        <v>0.4956277577</v>
      </c>
    </row>
    <row r="9905" spans="35:39" x14ac:dyDescent="0.3">
      <c r="AI9905" s="7">
        <v>9904</v>
      </c>
      <c r="AJ9905" s="7">
        <v>2</v>
      </c>
      <c r="AK9905" s="7">
        <v>2</v>
      </c>
      <c r="AL9905">
        <v>7.9188061599999998E-2</v>
      </c>
      <c r="AM9905">
        <v>0.1075010028</v>
      </c>
    </row>
    <row r="9906" spans="35:39" x14ac:dyDescent="0.3">
      <c r="AI9906" s="7">
        <v>9905</v>
      </c>
      <c r="AJ9906" s="7">
        <v>8</v>
      </c>
      <c r="AK9906" s="7">
        <v>6</v>
      </c>
      <c r="AL9906">
        <v>0.48435494220000003</v>
      </c>
      <c r="AM9906">
        <v>0.42928198950000002</v>
      </c>
    </row>
    <row r="9907" spans="35:39" x14ac:dyDescent="0.3">
      <c r="AI9907" s="7">
        <v>9906</v>
      </c>
      <c r="AJ9907" s="7">
        <v>1</v>
      </c>
      <c r="AK9907" s="7">
        <v>1</v>
      </c>
      <c r="AL9907">
        <v>2.9123876699999999E-2</v>
      </c>
      <c r="AM9907">
        <v>4.2519053299999998E-2</v>
      </c>
    </row>
    <row r="9908" spans="35:39" x14ac:dyDescent="0.3">
      <c r="AI9908" s="7">
        <v>9907</v>
      </c>
      <c r="AJ9908" s="7">
        <v>7</v>
      </c>
      <c r="AK9908" s="7">
        <v>2</v>
      </c>
      <c r="AL9908">
        <v>0.42378048779999999</v>
      </c>
      <c r="AM9908">
        <v>0.1075010028</v>
      </c>
    </row>
    <row r="9909" spans="35:39" x14ac:dyDescent="0.3">
      <c r="AI9909" s="7">
        <v>9908</v>
      </c>
      <c r="AJ9909" s="7">
        <v>9</v>
      </c>
      <c r="AK9909" s="7">
        <v>7</v>
      </c>
      <c r="AL9909">
        <v>0.53714698329999999</v>
      </c>
      <c r="AM9909">
        <v>0.4956277577</v>
      </c>
    </row>
    <row r="9910" spans="35:39" x14ac:dyDescent="0.3">
      <c r="AI9910" s="7">
        <v>9909</v>
      </c>
      <c r="AJ9910" s="7">
        <v>7</v>
      </c>
      <c r="AK9910" s="7">
        <v>7</v>
      </c>
      <c r="AL9910">
        <v>0.42378048779999999</v>
      </c>
      <c r="AM9910">
        <v>0.4956277577</v>
      </c>
    </row>
    <row r="9911" spans="35:39" x14ac:dyDescent="0.3">
      <c r="AI9911" s="7">
        <v>9910</v>
      </c>
      <c r="AJ9911" s="7">
        <v>48</v>
      </c>
      <c r="AK9911" s="7">
        <v>47</v>
      </c>
      <c r="AL9911">
        <v>0.98218870339999997</v>
      </c>
      <c r="AM9911">
        <v>0.9867629362</v>
      </c>
    </row>
    <row r="9912" spans="35:39" x14ac:dyDescent="0.3">
      <c r="AI9912" s="7">
        <v>9911</v>
      </c>
      <c r="AJ9912" s="7">
        <v>22</v>
      </c>
      <c r="AK9912" s="7">
        <v>19</v>
      </c>
      <c r="AL9912">
        <v>0.88246148899999999</v>
      </c>
      <c r="AM9912">
        <v>0.87837946239999998</v>
      </c>
    </row>
    <row r="9913" spans="35:39" x14ac:dyDescent="0.3">
      <c r="AI9913" s="7">
        <v>9912</v>
      </c>
      <c r="AJ9913" s="7">
        <v>5</v>
      </c>
      <c r="AK9913" s="7">
        <v>2</v>
      </c>
      <c r="AL9913">
        <v>0.28923299099999999</v>
      </c>
      <c r="AM9913">
        <v>0.1075010028</v>
      </c>
    </row>
    <row r="9914" spans="35:39" x14ac:dyDescent="0.3">
      <c r="AI9914" s="7">
        <v>9913</v>
      </c>
      <c r="AJ9914" s="7">
        <v>31</v>
      </c>
      <c r="AK9914" s="7">
        <v>25</v>
      </c>
      <c r="AL9914">
        <v>0.94448010260000004</v>
      </c>
      <c r="AM9914">
        <v>0.93221018850000004</v>
      </c>
    </row>
    <row r="9915" spans="35:39" x14ac:dyDescent="0.3">
      <c r="AI9915" s="7">
        <v>9914</v>
      </c>
      <c r="AJ9915" s="7">
        <v>6</v>
      </c>
      <c r="AK9915" s="7">
        <v>6</v>
      </c>
      <c r="AL9915">
        <v>0.35887355580000002</v>
      </c>
      <c r="AM9915">
        <v>0.42928198950000002</v>
      </c>
    </row>
    <row r="9916" spans="35:39" x14ac:dyDescent="0.3">
      <c r="AI9916" s="7">
        <v>9915</v>
      </c>
      <c r="AJ9916" s="7">
        <v>2</v>
      </c>
      <c r="AK9916" s="7">
        <v>2</v>
      </c>
      <c r="AL9916">
        <v>7.9188061599999998E-2</v>
      </c>
      <c r="AM9916">
        <v>0.1075010028</v>
      </c>
    </row>
    <row r="9917" spans="35:39" x14ac:dyDescent="0.3">
      <c r="AI9917" s="7">
        <v>9916</v>
      </c>
      <c r="AJ9917" s="7">
        <v>11</v>
      </c>
      <c r="AK9917" s="7">
        <v>8</v>
      </c>
      <c r="AL9917">
        <v>0.63005455710000002</v>
      </c>
      <c r="AM9917">
        <v>0.55539510619999999</v>
      </c>
    </row>
    <row r="9918" spans="35:39" x14ac:dyDescent="0.3">
      <c r="AI9918" s="7">
        <v>9917</v>
      </c>
      <c r="AJ9918" s="7">
        <v>26</v>
      </c>
      <c r="AK9918" s="7">
        <v>20</v>
      </c>
      <c r="AL9918">
        <v>0.91696084720000004</v>
      </c>
      <c r="AM9918">
        <v>0.88937023660000003</v>
      </c>
    </row>
    <row r="9919" spans="35:39" x14ac:dyDescent="0.3">
      <c r="AI9919" s="7">
        <v>9918</v>
      </c>
      <c r="AJ9919" s="7">
        <v>9</v>
      </c>
      <c r="AK9919" s="7">
        <v>8</v>
      </c>
      <c r="AL9919">
        <v>0.53714698329999999</v>
      </c>
      <c r="AM9919">
        <v>0.55539510619999999</v>
      </c>
    </row>
    <row r="9920" spans="35:39" x14ac:dyDescent="0.3">
      <c r="AI9920" s="7">
        <v>9919</v>
      </c>
      <c r="AJ9920" s="7">
        <v>4</v>
      </c>
      <c r="AK9920" s="7">
        <v>4</v>
      </c>
      <c r="AL9920">
        <v>0.21726572520000001</v>
      </c>
      <c r="AM9920">
        <v>0.27276373840000001</v>
      </c>
    </row>
    <row r="9921" spans="35:39" x14ac:dyDescent="0.3">
      <c r="AI9921" s="7">
        <v>9920</v>
      </c>
      <c r="AJ9921" s="7">
        <v>11</v>
      </c>
      <c r="AK9921" s="7">
        <v>7</v>
      </c>
      <c r="AL9921">
        <v>0.63005455710000002</v>
      </c>
      <c r="AM9921">
        <v>0.4956277577</v>
      </c>
    </row>
    <row r="9922" spans="35:39" x14ac:dyDescent="0.3">
      <c r="AI9922" s="7">
        <v>9921</v>
      </c>
      <c r="AJ9922" s="7">
        <v>0</v>
      </c>
      <c r="AK9922" s="7">
        <v>0</v>
      </c>
      <c r="AL9922">
        <v>0</v>
      </c>
      <c r="AM9922">
        <v>0</v>
      </c>
    </row>
    <row r="9923" spans="35:39" x14ac:dyDescent="0.3">
      <c r="AI9923" s="7">
        <v>9922</v>
      </c>
      <c r="AJ9923" s="7">
        <v>9</v>
      </c>
      <c r="AK9923" s="7">
        <v>8</v>
      </c>
      <c r="AL9923">
        <v>0.53714698329999999</v>
      </c>
      <c r="AM9923">
        <v>0.55539510619999999</v>
      </c>
    </row>
    <row r="9924" spans="35:39" x14ac:dyDescent="0.3">
      <c r="AI9924" s="7">
        <v>9923</v>
      </c>
      <c r="AJ9924" s="7">
        <v>16</v>
      </c>
      <c r="AK9924" s="7">
        <v>13</v>
      </c>
      <c r="AL9924">
        <v>0.78674582790000003</v>
      </c>
      <c r="AM9924">
        <v>0.76269554750000002</v>
      </c>
    </row>
    <row r="9925" spans="35:39" x14ac:dyDescent="0.3">
      <c r="AI9925" s="7">
        <v>9924</v>
      </c>
      <c r="AJ9925" s="7">
        <v>9</v>
      </c>
      <c r="AK9925" s="7">
        <v>9</v>
      </c>
      <c r="AL9925">
        <v>0.53714698329999999</v>
      </c>
      <c r="AM9925">
        <v>0.60882470909999997</v>
      </c>
    </row>
    <row r="9926" spans="35:39" x14ac:dyDescent="0.3">
      <c r="AI9926" s="7">
        <v>9925</v>
      </c>
      <c r="AJ9926" s="7">
        <v>2</v>
      </c>
      <c r="AK9926" s="7">
        <v>1</v>
      </c>
      <c r="AL9926">
        <v>7.9188061599999998E-2</v>
      </c>
      <c r="AM9926">
        <v>4.2519053299999998E-2</v>
      </c>
    </row>
    <row r="9927" spans="35:39" x14ac:dyDescent="0.3">
      <c r="AI9927" s="7">
        <v>9926</v>
      </c>
      <c r="AJ9927" s="7">
        <v>26</v>
      </c>
      <c r="AK9927" s="7">
        <v>24</v>
      </c>
      <c r="AL9927">
        <v>0.91696084720000004</v>
      </c>
      <c r="AM9927">
        <v>0.92563176889999998</v>
      </c>
    </row>
    <row r="9928" spans="35:39" x14ac:dyDescent="0.3">
      <c r="AI9928" s="7">
        <v>9927</v>
      </c>
      <c r="AJ9928" s="7">
        <v>0</v>
      </c>
      <c r="AK9928" s="7">
        <v>0</v>
      </c>
      <c r="AL9928">
        <v>0</v>
      </c>
      <c r="AM9928">
        <v>0</v>
      </c>
    </row>
    <row r="9929" spans="35:39" x14ac:dyDescent="0.3">
      <c r="AI9929" s="7">
        <v>9928</v>
      </c>
      <c r="AJ9929" s="7">
        <v>6</v>
      </c>
      <c r="AK9929" s="7">
        <v>5</v>
      </c>
      <c r="AL9929">
        <v>0.35887355580000002</v>
      </c>
      <c r="AM9929">
        <v>0.35483353379999999</v>
      </c>
    </row>
    <row r="9930" spans="35:39" x14ac:dyDescent="0.3">
      <c r="AI9930" s="7">
        <v>9929</v>
      </c>
      <c r="AJ9930" s="7">
        <v>16</v>
      </c>
      <c r="AK9930" s="7">
        <v>0</v>
      </c>
      <c r="AL9930">
        <v>0.78674582790000003</v>
      </c>
      <c r="AM9930">
        <v>0</v>
      </c>
    </row>
    <row r="9931" spans="35:39" x14ac:dyDescent="0.3">
      <c r="AI9931" s="7">
        <v>9930</v>
      </c>
      <c r="AJ9931" s="7">
        <v>4</v>
      </c>
      <c r="AK9931" s="7">
        <v>2</v>
      </c>
      <c r="AL9931">
        <v>0.21726572520000001</v>
      </c>
      <c r="AM9931">
        <v>0.1075010028</v>
      </c>
    </row>
    <row r="9932" spans="35:39" x14ac:dyDescent="0.3">
      <c r="AI9932" s="7">
        <v>9931</v>
      </c>
      <c r="AJ9932" s="7">
        <v>2</v>
      </c>
      <c r="AK9932" s="7">
        <v>2</v>
      </c>
      <c r="AL9932">
        <v>7.9188061599999998E-2</v>
      </c>
      <c r="AM9932">
        <v>0.1075010028</v>
      </c>
    </row>
    <row r="9933" spans="35:39" x14ac:dyDescent="0.3">
      <c r="AI9933" s="7">
        <v>9932</v>
      </c>
      <c r="AJ9933" s="7">
        <v>21</v>
      </c>
      <c r="AK9933" s="7">
        <v>19</v>
      </c>
      <c r="AL9933">
        <v>0.87098844669999997</v>
      </c>
      <c r="AM9933">
        <v>0.87837946239999998</v>
      </c>
    </row>
    <row r="9934" spans="35:39" x14ac:dyDescent="0.3">
      <c r="AI9934" s="7">
        <v>9933</v>
      </c>
      <c r="AJ9934" s="7">
        <v>11</v>
      </c>
      <c r="AK9934" s="7">
        <v>9</v>
      </c>
      <c r="AL9934">
        <v>0.63005455710000002</v>
      </c>
      <c r="AM9934">
        <v>0.60882470909999997</v>
      </c>
    </row>
    <row r="9935" spans="35:39" x14ac:dyDescent="0.3">
      <c r="AI9935" s="7">
        <v>9934</v>
      </c>
      <c r="AJ9935" s="7">
        <v>4</v>
      </c>
      <c r="AK9935" s="7">
        <v>3</v>
      </c>
      <c r="AL9935">
        <v>0.21726572520000001</v>
      </c>
      <c r="AM9935">
        <v>0.18949057359999999</v>
      </c>
    </row>
    <row r="9936" spans="35:39" x14ac:dyDescent="0.3">
      <c r="AI9936" s="7">
        <v>9935</v>
      </c>
      <c r="AJ9936" s="7">
        <v>5</v>
      </c>
      <c r="AK9936" s="7">
        <v>4</v>
      </c>
      <c r="AL9936">
        <v>0.28923299099999999</v>
      </c>
      <c r="AM9936">
        <v>0.27276373840000001</v>
      </c>
    </row>
    <row r="9937" spans="35:39" x14ac:dyDescent="0.3">
      <c r="AI9937" s="7">
        <v>9936</v>
      </c>
      <c r="AJ9937" s="7">
        <v>5</v>
      </c>
      <c r="AK9937" s="7">
        <v>3</v>
      </c>
      <c r="AL9937">
        <v>0.28923299099999999</v>
      </c>
      <c r="AM9937">
        <v>0.18949057359999999</v>
      </c>
    </row>
    <row r="9938" spans="35:39" x14ac:dyDescent="0.3">
      <c r="AI9938" s="7">
        <v>9937</v>
      </c>
      <c r="AJ9938" s="7">
        <v>3</v>
      </c>
      <c r="AK9938" s="7">
        <v>3</v>
      </c>
      <c r="AL9938">
        <v>0.145860077</v>
      </c>
      <c r="AM9938">
        <v>0.18949057359999999</v>
      </c>
    </row>
    <row r="9939" spans="35:39" x14ac:dyDescent="0.3">
      <c r="AI9939" s="7">
        <v>9938</v>
      </c>
      <c r="AJ9939" s="7">
        <v>16</v>
      </c>
      <c r="AK9939" s="7">
        <v>14</v>
      </c>
      <c r="AL9939">
        <v>0.78674582790000003</v>
      </c>
      <c r="AM9939">
        <v>0.79021259519999998</v>
      </c>
    </row>
    <row r="9940" spans="35:39" x14ac:dyDescent="0.3">
      <c r="AI9940" s="7">
        <v>9939</v>
      </c>
      <c r="AJ9940" s="7">
        <v>2</v>
      </c>
      <c r="AK9940" s="7">
        <v>1</v>
      </c>
      <c r="AL9940">
        <v>7.9188061599999998E-2</v>
      </c>
      <c r="AM9940">
        <v>4.2519053299999998E-2</v>
      </c>
    </row>
    <row r="9941" spans="35:39" x14ac:dyDescent="0.3">
      <c r="AI9941" s="7">
        <v>9940</v>
      </c>
      <c r="AJ9941" s="7">
        <v>25</v>
      </c>
      <c r="AK9941" s="7">
        <v>25</v>
      </c>
      <c r="AL9941">
        <v>0.91014120659999997</v>
      </c>
      <c r="AM9941">
        <v>0.93221018850000004</v>
      </c>
    </row>
    <row r="9942" spans="35:39" x14ac:dyDescent="0.3">
      <c r="AI9942" s="7">
        <v>9941</v>
      </c>
      <c r="AJ9942" s="7">
        <v>9</v>
      </c>
      <c r="AK9942" s="7">
        <v>8</v>
      </c>
      <c r="AL9942">
        <v>0.53714698329999999</v>
      </c>
      <c r="AM9942">
        <v>0.55539510619999999</v>
      </c>
    </row>
    <row r="9943" spans="35:39" x14ac:dyDescent="0.3">
      <c r="AI9943" s="7">
        <v>9942</v>
      </c>
      <c r="AJ9943" s="7">
        <v>1</v>
      </c>
      <c r="AK9943" s="7">
        <v>0</v>
      </c>
      <c r="AL9943">
        <v>2.9123876699999999E-2</v>
      </c>
      <c r="AM9943">
        <v>0</v>
      </c>
    </row>
    <row r="9944" spans="35:39" x14ac:dyDescent="0.3">
      <c r="AI9944" s="7">
        <v>9943</v>
      </c>
      <c r="AJ9944" s="7">
        <v>3</v>
      </c>
      <c r="AK9944" s="7">
        <v>2</v>
      </c>
      <c r="AL9944">
        <v>0.145860077</v>
      </c>
      <c r="AM9944">
        <v>0.1075010028</v>
      </c>
    </row>
    <row r="9945" spans="35:39" x14ac:dyDescent="0.3">
      <c r="AI9945" s="7">
        <v>9944</v>
      </c>
      <c r="AJ9945" s="7">
        <v>0</v>
      </c>
      <c r="AK9945" s="7">
        <v>0</v>
      </c>
      <c r="AL9945">
        <v>0</v>
      </c>
      <c r="AM9945">
        <v>0</v>
      </c>
    </row>
    <row r="9946" spans="35:39" x14ac:dyDescent="0.3">
      <c r="AI9946" s="7">
        <v>9945</v>
      </c>
      <c r="AJ9946" s="7">
        <v>11</v>
      </c>
      <c r="AK9946" s="7">
        <v>8</v>
      </c>
      <c r="AL9946">
        <v>0.63005455710000002</v>
      </c>
      <c r="AM9946">
        <v>0.55539510619999999</v>
      </c>
    </row>
    <row r="9947" spans="35:39" x14ac:dyDescent="0.3">
      <c r="AI9947" s="7">
        <v>9946</v>
      </c>
      <c r="AJ9947" s="7">
        <v>2</v>
      </c>
      <c r="AK9947" s="7">
        <v>2</v>
      </c>
      <c r="AL9947">
        <v>7.9188061599999998E-2</v>
      </c>
      <c r="AM9947">
        <v>0.1075010028</v>
      </c>
    </row>
    <row r="9948" spans="35:39" x14ac:dyDescent="0.3">
      <c r="AI9948" s="7">
        <v>9947</v>
      </c>
      <c r="AJ9948" s="7">
        <v>1</v>
      </c>
      <c r="AK9948" s="7">
        <v>0</v>
      </c>
      <c r="AL9948">
        <v>2.9123876699999999E-2</v>
      </c>
      <c r="AM9948">
        <v>0</v>
      </c>
    </row>
    <row r="9949" spans="35:39" x14ac:dyDescent="0.3">
      <c r="AI9949" s="7">
        <v>9948</v>
      </c>
      <c r="AJ9949" s="7">
        <v>5</v>
      </c>
      <c r="AK9949" s="7">
        <v>4</v>
      </c>
      <c r="AL9949">
        <v>0.28923299099999999</v>
      </c>
      <c r="AM9949">
        <v>0.27276373840000001</v>
      </c>
    </row>
    <row r="9950" spans="35:39" x14ac:dyDescent="0.3">
      <c r="AI9950" s="7">
        <v>9949</v>
      </c>
      <c r="AJ9950" s="7">
        <v>10</v>
      </c>
      <c r="AK9950" s="7">
        <v>8</v>
      </c>
      <c r="AL9950">
        <v>0.58488446719999998</v>
      </c>
      <c r="AM9950">
        <v>0.55539510619999999</v>
      </c>
    </row>
    <row r="9951" spans="35:39" x14ac:dyDescent="0.3">
      <c r="AI9951" s="7">
        <v>9950</v>
      </c>
      <c r="AJ9951" s="7">
        <v>6</v>
      </c>
      <c r="AK9951" s="7">
        <v>6</v>
      </c>
      <c r="AL9951">
        <v>0.35887355580000002</v>
      </c>
      <c r="AM9951">
        <v>0.42928198950000002</v>
      </c>
    </row>
    <row r="9952" spans="35:39" x14ac:dyDescent="0.3">
      <c r="AI9952" s="7">
        <v>9951</v>
      </c>
      <c r="AJ9952" s="7">
        <v>25</v>
      </c>
      <c r="AK9952" s="7">
        <v>23</v>
      </c>
      <c r="AL9952">
        <v>0.91014120659999997</v>
      </c>
      <c r="AM9952">
        <v>0.9181708784</v>
      </c>
    </row>
    <row r="9953" spans="35:39" x14ac:dyDescent="0.3">
      <c r="AI9953" s="7">
        <v>9952</v>
      </c>
      <c r="AJ9953" s="7">
        <v>25</v>
      </c>
      <c r="AK9953" s="7">
        <v>28</v>
      </c>
      <c r="AL9953">
        <v>0.91014120659999997</v>
      </c>
      <c r="AM9953">
        <v>0.94785399110000002</v>
      </c>
    </row>
    <row r="9954" spans="35:39" x14ac:dyDescent="0.3">
      <c r="AI9954" s="7">
        <v>9953</v>
      </c>
      <c r="AJ9954" s="7">
        <v>0</v>
      </c>
      <c r="AK9954" s="7">
        <v>0</v>
      </c>
      <c r="AL9954">
        <v>0</v>
      </c>
      <c r="AM9954">
        <v>0</v>
      </c>
    </row>
    <row r="9955" spans="35:39" x14ac:dyDescent="0.3">
      <c r="AI9955" s="7">
        <v>9954</v>
      </c>
      <c r="AJ9955" s="7">
        <v>6</v>
      </c>
      <c r="AK9955" s="7">
        <v>3</v>
      </c>
      <c r="AL9955">
        <v>0.35887355580000002</v>
      </c>
      <c r="AM9955">
        <v>0.18949057359999999</v>
      </c>
    </row>
    <row r="9956" spans="35:39" x14ac:dyDescent="0.3">
      <c r="AI9956" s="7">
        <v>9955</v>
      </c>
      <c r="AJ9956" s="7">
        <v>2</v>
      </c>
      <c r="AK9956" s="7">
        <v>2</v>
      </c>
      <c r="AL9956">
        <v>7.9188061599999998E-2</v>
      </c>
      <c r="AM9956">
        <v>0.1075010028</v>
      </c>
    </row>
    <row r="9957" spans="35:39" x14ac:dyDescent="0.3">
      <c r="AI9957" s="7">
        <v>9956</v>
      </c>
      <c r="AJ9957" s="7">
        <v>3</v>
      </c>
      <c r="AK9957" s="7">
        <v>3</v>
      </c>
      <c r="AL9957">
        <v>0.145860077</v>
      </c>
      <c r="AM9957">
        <v>0.18949057359999999</v>
      </c>
    </row>
    <row r="9958" spans="35:39" x14ac:dyDescent="0.3">
      <c r="AI9958" s="7">
        <v>9957</v>
      </c>
      <c r="AJ9958" s="7">
        <v>8</v>
      </c>
      <c r="AK9958" s="7">
        <v>8</v>
      </c>
      <c r="AL9958">
        <v>0.48435494220000003</v>
      </c>
      <c r="AM9958">
        <v>0.55539510619999999</v>
      </c>
    </row>
    <row r="9959" spans="35:39" x14ac:dyDescent="0.3">
      <c r="AI9959" s="7">
        <v>9958</v>
      </c>
      <c r="AJ9959" s="7">
        <v>10</v>
      </c>
      <c r="AK9959" s="7">
        <v>9</v>
      </c>
      <c r="AL9959">
        <v>0.58488446719999998</v>
      </c>
      <c r="AM9959">
        <v>0.60882470909999997</v>
      </c>
    </row>
    <row r="9960" spans="35:39" x14ac:dyDescent="0.3">
      <c r="AI9960" s="7">
        <v>9959</v>
      </c>
      <c r="AJ9960" s="7">
        <v>3</v>
      </c>
      <c r="AK9960" s="7">
        <v>0</v>
      </c>
      <c r="AL9960">
        <v>0.145860077</v>
      </c>
      <c r="AM9960">
        <v>0</v>
      </c>
    </row>
    <row r="9961" spans="35:39" x14ac:dyDescent="0.3">
      <c r="AI9961" s="7">
        <v>9960</v>
      </c>
      <c r="AJ9961" s="7">
        <v>13</v>
      </c>
      <c r="AK9961" s="7">
        <v>11</v>
      </c>
      <c r="AL9961">
        <v>0.70450898579999999</v>
      </c>
      <c r="AM9961">
        <v>0.69691135169999996</v>
      </c>
    </row>
    <row r="9962" spans="35:39" x14ac:dyDescent="0.3">
      <c r="AI9962" s="7">
        <v>9961</v>
      </c>
      <c r="AJ9962" s="7">
        <v>19</v>
      </c>
      <c r="AK9962" s="7">
        <v>14</v>
      </c>
      <c r="AL9962">
        <v>0.84194480100000002</v>
      </c>
      <c r="AM9962">
        <v>0.79021259519999998</v>
      </c>
    </row>
    <row r="9963" spans="35:39" x14ac:dyDescent="0.3">
      <c r="AI9963" s="7">
        <v>9962</v>
      </c>
      <c r="AJ9963" s="7">
        <v>11</v>
      </c>
      <c r="AK9963" s="7">
        <v>10</v>
      </c>
      <c r="AL9963">
        <v>0.63005455710000002</v>
      </c>
      <c r="AM9963">
        <v>0.65543521859999998</v>
      </c>
    </row>
    <row r="9964" spans="35:39" x14ac:dyDescent="0.3">
      <c r="AI9964" s="7">
        <v>9963</v>
      </c>
      <c r="AJ9964" s="7">
        <v>70</v>
      </c>
      <c r="AK9964" s="7">
        <v>64</v>
      </c>
      <c r="AL9964">
        <v>0.99398266999999996</v>
      </c>
      <c r="AM9964">
        <v>0.99454472520000003</v>
      </c>
    </row>
    <row r="9965" spans="35:39" x14ac:dyDescent="0.3">
      <c r="AI9965" s="7">
        <v>9964</v>
      </c>
      <c r="AJ9965" s="7">
        <v>5</v>
      </c>
      <c r="AK9965" s="7">
        <v>4</v>
      </c>
      <c r="AL9965">
        <v>0.28923299099999999</v>
      </c>
      <c r="AM9965">
        <v>0.27276373840000001</v>
      </c>
    </row>
    <row r="9966" spans="35:39" x14ac:dyDescent="0.3">
      <c r="AI9966" s="7">
        <v>9965</v>
      </c>
      <c r="AJ9966" s="7">
        <v>2</v>
      </c>
      <c r="AK9966" s="7">
        <v>2</v>
      </c>
      <c r="AL9966">
        <v>7.9188061599999998E-2</v>
      </c>
      <c r="AM9966">
        <v>0.1075010028</v>
      </c>
    </row>
    <row r="9967" spans="35:39" x14ac:dyDescent="0.3">
      <c r="AI9967" s="7">
        <v>9966</v>
      </c>
      <c r="AJ9967" s="7">
        <v>5</v>
      </c>
      <c r="AK9967" s="7">
        <v>5</v>
      </c>
      <c r="AL9967">
        <v>0.28923299099999999</v>
      </c>
      <c r="AM9967">
        <v>0.35483353379999999</v>
      </c>
    </row>
    <row r="9968" spans="35:39" x14ac:dyDescent="0.3">
      <c r="AI9968" s="7">
        <v>9967</v>
      </c>
      <c r="AJ9968" s="7">
        <v>0</v>
      </c>
      <c r="AK9968" s="7">
        <v>0</v>
      </c>
      <c r="AL9968">
        <v>0</v>
      </c>
      <c r="AM9968">
        <v>0</v>
      </c>
    </row>
    <row r="9969" spans="35:39" x14ac:dyDescent="0.3">
      <c r="AI9969" s="7">
        <v>9968</v>
      </c>
      <c r="AJ9969" s="7">
        <v>25</v>
      </c>
      <c r="AK9969" s="7">
        <v>24</v>
      </c>
      <c r="AL9969">
        <v>0.91014120659999997</v>
      </c>
      <c r="AM9969">
        <v>0.92563176889999998</v>
      </c>
    </row>
    <row r="9970" spans="35:39" x14ac:dyDescent="0.3">
      <c r="AI9970" s="7">
        <v>9969</v>
      </c>
      <c r="AJ9970" s="7">
        <v>13</v>
      </c>
      <c r="AK9970" s="7">
        <v>9</v>
      </c>
      <c r="AL9970">
        <v>0.70450898579999999</v>
      </c>
      <c r="AM9970">
        <v>0.60882470909999997</v>
      </c>
    </row>
    <row r="9971" spans="35:39" x14ac:dyDescent="0.3">
      <c r="AI9971" s="7">
        <v>9970</v>
      </c>
      <c r="AJ9971" s="7">
        <v>18</v>
      </c>
      <c r="AK9971" s="7">
        <v>16</v>
      </c>
      <c r="AL9971">
        <v>0.82477535300000004</v>
      </c>
      <c r="AM9971">
        <v>0.83241075009999999</v>
      </c>
    </row>
    <row r="9972" spans="35:39" x14ac:dyDescent="0.3">
      <c r="AI9972" s="7">
        <v>9971</v>
      </c>
      <c r="AJ9972" s="7">
        <v>7</v>
      </c>
      <c r="AK9972" s="7">
        <v>6</v>
      </c>
      <c r="AL9972">
        <v>0.42378048779999999</v>
      </c>
      <c r="AM9972">
        <v>0.42928198950000002</v>
      </c>
    </row>
    <row r="9973" spans="35:39" x14ac:dyDescent="0.3">
      <c r="AI9973" s="7">
        <v>9972</v>
      </c>
      <c r="AJ9973" s="7">
        <v>6</v>
      </c>
      <c r="AK9973" s="7">
        <v>3</v>
      </c>
      <c r="AL9973">
        <v>0.35887355580000002</v>
      </c>
      <c r="AM9973">
        <v>0.18949057359999999</v>
      </c>
    </row>
    <row r="9974" spans="35:39" x14ac:dyDescent="0.3">
      <c r="AI9974" s="7">
        <v>9973</v>
      </c>
      <c r="AJ9974" s="7">
        <v>10</v>
      </c>
      <c r="AK9974" s="7">
        <v>9</v>
      </c>
      <c r="AL9974">
        <v>0.58488446719999998</v>
      </c>
      <c r="AM9974">
        <v>0.60882470909999997</v>
      </c>
    </row>
    <row r="9975" spans="35:39" x14ac:dyDescent="0.3">
      <c r="AI9975" s="7">
        <v>9974</v>
      </c>
      <c r="AJ9975" s="7">
        <v>6</v>
      </c>
      <c r="AK9975" s="7">
        <v>7</v>
      </c>
      <c r="AL9975">
        <v>0.35887355580000002</v>
      </c>
      <c r="AM9975">
        <v>0.4956277577</v>
      </c>
    </row>
    <row r="9976" spans="35:39" x14ac:dyDescent="0.3">
      <c r="AI9976" s="7">
        <v>9975</v>
      </c>
      <c r="AJ9976" s="7">
        <v>8</v>
      </c>
      <c r="AK9976" s="7">
        <v>8</v>
      </c>
      <c r="AL9976">
        <v>0.48435494220000003</v>
      </c>
      <c r="AM9976">
        <v>0.55539510619999999</v>
      </c>
    </row>
    <row r="9977" spans="35:39" x14ac:dyDescent="0.3">
      <c r="AI9977" s="7">
        <v>9976</v>
      </c>
      <c r="AJ9977" s="7">
        <v>29</v>
      </c>
      <c r="AK9977" s="7">
        <v>26</v>
      </c>
      <c r="AL9977">
        <v>0.93581514759999995</v>
      </c>
      <c r="AM9977">
        <v>0.93798636179999995</v>
      </c>
    </row>
    <row r="9978" spans="35:39" x14ac:dyDescent="0.3">
      <c r="AI9978" s="7">
        <v>9977</v>
      </c>
      <c r="AJ9978" s="7">
        <v>4</v>
      </c>
      <c r="AK9978" s="7">
        <v>3</v>
      </c>
      <c r="AL9978">
        <v>0.21726572520000001</v>
      </c>
      <c r="AM9978">
        <v>0.18949057359999999</v>
      </c>
    </row>
    <row r="9979" spans="35:39" x14ac:dyDescent="0.3">
      <c r="AI9979" s="7">
        <v>9978</v>
      </c>
      <c r="AJ9979" s="7">
        <v>22</v>
      </c>
      <c r="AK9979" s="7">
        <v>16</v>
      </c>
      <c r="AL9979">
        <v>0.88246148899999999</v>
      </c>
      <c r="AM9979">
        <v>0.83241075009999999</v>
      </c>
    </row>
    <row r="9980" spans="35:39" x14ac:dyDescent="0.3">
      <c r="AI9980" s="7">
        <v>9979</v>
      </c>
      <c r="AJ9980" s="7">
        <v>20</v>
      </c>
      <c r="AK9980" s="7">
        <v>20</v>
      </c>
      <c r="AL9980">
        <v>0.85783055190000002</v>
      </c>
      <c r="AM9980">
        <v>0.88937023660000003</v>
      </c>
    </row>
    <row r="9981" spans="35:39" x14ac:dyDescent="0.3">
      <c r="AI9981" s="7">
        <v>9980</v>
      </c>
      <c r="AJ9981" s="7">
        <v>2</v>
      </c>
      <c r="AK9981" s="7">
        <v>0</v>
      </c>
      <c r="AL9981">
        <v>7.9188061599999998E-2</v>
      </c>
      <c r="AM9981">
        <v>0</v>
      </c>
    </row>
    <row r="9982" spans="35:39" x14ac:dyDescent="0.3">
      <c r="AI9982" s="7">
        <v>9981</v>
      </c>
      <c r="AJ9982" s="7">
        <v>4</v>
      </c>
      <c r="AK9982" s="7">
        <v>4</v>
      </c>
      <c r="AL9982">
        <v>0.21726572520000001</v>
      </c>
      <c r="AM9982">
        <v>0.27276373840000001</v>
      </c>
    </row>
    <row r="9983" spans="35:39" x14ac:dyDescent="0.3">
      <c r="AI9983" s="7">
        <v>9982</v>
      </c>
      <c r="AJ9983" s="7">
        <v>23</v>
      </c>
      <c r="AK9983" s="7">
        <v>20</v>
      </c>
      <c r="AL9983">
        <v>0.89257060330000004</v>
      </c>
      <c r="AM9983">
        <v>0.88937023660000003</v>
      </c>
    </row>
    <row r="9984" spans="35:39" x14ac:dyDescent="0.3">
      <c r="AI9984" s="7">
        <v>9983</v>
      </c>
      <c r="AJ9984" s="7">
        <v>1</v>
      </c>
      <c r="AK9984" s="7">
        <v>0</v>
      </c>
      <c r="AL9984">
        <v>2.9123876699999999E-2</v>
      </c>
      <c r="AM9984">
        <v>0</v>
      </c>
    </row>
    <row r="9985" spans="35:39" x14ac:dyDescent="0.3">
      <c r="AI9985" s="7">
        <v>9984</v>
      </c>
      <c r="AJ9985" s="7">
        <v>5</v>
      </c>
      <c r="AK9985" s="7">
        <v>4</v>
      </c>
      <c r="AL9985">
        <v>0.28923299099999999</v>
      </c>
      <c r="AM9985">
        <v>0.27276373840000001</v>
      </c>
    </row>
    <row r="9986" spans="35:39" x14ac:dyDescent="0.3">
      <c r="AI9986" s="7">
        <v>9985</v>
      </c>
      <c r="AJ9986" s="7">
        <v>12</v>
      </c>
      <c r="AK9986" s="7">
        <v>10</v>
      </c>
      <c r="AL9986">
        <v>0.6704910141</v>
      </c>
      <c r="AM9986">
        <v>0.65543521859999998</v>
      </c>
    </row>
    <row r="9987" spans="35:39" x14ac:dyDescent="0.3">
      <c r="AI9987" s="7">
        <v>9986</v>
      </c>
      <c r="AJ9987" s="7">
        <v>15</v>
      </c>
      <c r="AK9987" s="7">
        <v>11</v>
      </c>
      <c r="AL9987">
        <v>0.76163350439999999</v>
      </c>
      <c r="AM9987">
        <v>0.69691135169999996</v>
      </c>
    </row>
    <row r="9988" spans="35:39" x14ac:dyDescent="0.3">
      <c r="AI9988" s="7">
        <v>9987</v>
      </c>
      <c r="AJ9988" s="7">
        <v>1</v>
      </c>
      <c r="AK9988" s="7">
        <v>1</v>
      </c>
      <c r="AL9988">
        <v>2.9123876699999999E-2</v>
      </c>
      <c r="AM9988">
        <v>4.2519053299999998E-2</v>
      </c>
    </row>
    <row r="9989" spans="35:39" x14ac:dyDescent="0.3">
      <c r="AI9989" s="7">
        <v>9988</v>
      </c>
      <c r="AJ9989" s="7">
        <v>12</v>
      </c>
      <c r="AK9989" s="7">
        <v>11</v>
      </c>
      <c r="AL9989">
        <v>0.6704910141</v>
      </c>
      <c r="AM9989">
        <v>0.69691135169999996</v>
      </c>
    </row>
    <row r="9990" spans="35:39" x14ac:dyDescent="0.3">
      <c r="AI9990" s="7">
        <v>9989</v>
      </c>
      <c r="AJ9990" s="7">
        <v>4</v>
      </c>
      <c r="AK9990" s="7">
        <v>4</v>
      </c>
      <c r="AL9990">
        <v>0.21726572520000001</v>
      </c>
      <c r="AM9990">
        <v>0.27276373840000001</v>
      </c>
    </row>
    <row r="9991" spans="35:39" x14ac:dyDescent="0.3">
      <c r="AI9991" s="7">
        <v>9990</v>
      </c>
      <c r="AJ9991" s="7">
        <v>4</v>
      </c>
      <c r="AK9991" s="7">
        <v>3</v>
      </c>
      <c r="AL9991">
        <v>0.21726572520000001</v>
      </c>
      <c r="AM9991">
        <v>0.18949057359999999</v>
      </c>
    </row>
    <row r="9992" spans="35:39" x14ac:dyDescent="0.3">
      <c r="AI9992" s="7">
        <v>9991</v>
      </c>
      <c r="AJ9992" s="7">
        <v>3</v>
      </c>
      <c r="AK9992" s="7">
        <v>3</v>
      </c>
      <c r="AL9992">
        <v>0.145860077</v>
      </c>
      <c r="AM9992">
        <v>0.18949057359999999</v>
      </c>
    </row>
    <row r="9993" spans="35:39" x14ac:dyDescent="0.3">
      <c r="AI9993" s="7">
        <v>9992</v>
      </c>
      <c r="AJ9993" s="7">
        <v>3</v>
      </c>
      <c r="AK9993" s="7">
        <v>3</v>
      </c>
      <c r="AL9993">
        <v>0.145860077</v>
      </c>
      <c r="AM9993">
        <v>0.18949057359999999</v>
      </c>
    </row>
    <row r="9994" spans="35:39" x14ac:dyDescent="0.3">
      <c r="AI9994" s="7">
        <v>9993</v>
      </c>
      <c r="AJ9994" s="7">
        <v>0</v>
      </c>
      <c r="AK9994" s="7">
        <v>0</v>
      </c>
      <c r="AL9994">
        <v>0</v>
      </c>
      <c r="AM9994">
        <v>0</v>
      </c>
    </row>
    <row r="9995" spans="35:39" x14ac:dyDescent="0.3">
      <c r="AI9995" s="7">
        <v>9994</v>
      </c>
      <c r="AJ9995" s="7">
        <v>16</v>
      </c>
      <c r="AK9995" s="7">
        <v>14</v>
      </c>
      <c r="AL9995">
        <v>0.78674582790000003</v>
      </c>
      <c r="AM9995">
        <v>0.79021259519999998</v>
      </c>
    </row>
    <row r="9996" spans="35:39" x14ac:dyDescent="0.3">
      <c r="AI9996" s="7">
        <v>9995</v>
      </c>
      <c r="AJ9996" s="7">
        <v>5</v>
      </c>
      <c r="AK9996" s="7">
        <v>2</v>
      </c>
      <c r="AL9996">
        <v>0.28923299099999999</v>
      </c>
      <c r="AM9996">
        <v>0.1075010028</v>
      </c>
    </row>
    <row r="9997" spans="35:39" x14ac:dyDescent="0.3">
      <c r="AI9997" s="7">
        <v>9996</v>
      </c>
      <c r="AJ9997" s="7">
        <v>119</v>
      </c>
      <c r="AK9997" s="7">
        <v>117</v>
      </c>
      <c r="AL9997">
        <v>0.99879653400000001</v>
      </c>
      <c r="AM9997">
        <v>0.99903730440000005</v>
      </c>
    </row>
    <row r="9998" spans="35:39" x14ac:dyDescent="0.3">
      <c r="AI9998" s="7">
        <v>9997</v>
      </c>
      <c r="AJ9998" s="7">
        <v>6</v>
      </c>
      <c r="AK9998" s="7">
        <v>5</v>
      </c>
      <c r="AL9998">
        <v>0.35887355580000002</v>
      </c>
      <c r="AM9998">
        <v>0.35483353379999999</v>
      </c>
    </row>
    <row r="9999" spans="35:39" x14ac:dyDescent="0.3">
      <c r="AI9999" s="7">
        <v>9998</v>
      </c>
      <c r="AJ9999" s="7">
        <v>11</v>
      </c>
      <c r="AK9999" s="7">
        <v>10</v>
      </c>
      <c r="AL9999">
        <v>0.63005455710000002</v>
      </c>
      <c r="AM9999">
        <v>0.65543521859999998</v>
      </c>
    </row>
    <row r="10000" spans="35:39" x14ac:dyDescent="0.3">
      <c r="AI10000" s="7">
        <v>9999</v>
      </c>
      <c r="AJ10000" s="7">
        <v>7</v>
      </c>
      <c r="AK10000" s="7">
        <v>7</v>
      </c>
      <c r="AL10000">
        <v>0.42378048779999999</v>
      </c>
      <c r="AM10000">
        <v>0.4956277577</v>
      </c>
    </row>
    <row r="10001" spans="35:39" x14ac:dyDescent="0.3">
      <c r="AI10001" s="7">
        <v>10000</v>
      </c>
      <c r="AJ10001" s="7">
        <v>9</v>
      </c>
      <c r="AK10001" s="7">
        <v>8</v>
      </c>
      <c r="AL10001">
        <v>0.53714698329999999</v>
      </c>
      <c r="AM10001">
        <v>0.55539510619999999</v>
      </c>
    </row>
    <row r="10002" spans="35:39" x14ac:dyDescent="0.3">
      <c r="AI10002" s="7">
        <v>10001</v>
      </c>
      <c r="AJ10002" s="7">
        <v>5</v>
      </c>
      <c r="AK10002" s="7">
        <v>4</v>
      </c>
      <c r="AL10002">
        <v>0.28923299099999999</v>
      </c>
      <c r="AM10002">
        <v>0.27276373840000001</v>
      </c>
    </row>
    <row r="10003" spans="35:39" x14ac:dyDescent="0.3">
      <c r="AI10003" s="7">
        <v>10002</v>
      </c>
      <c r="AJ10003" s="7">
        <v>4</v>
      </c>
      <c r="AK10003" s="7">
        <v>4</v>
      </c>
      <c r="AL10003">
        <v>0.21726572520000001</v>
      </c>
      <c r="AM10003">
        <v>0.27276373840000001</v>
      </c>
    </row>
    <row r="10004" spans="35:39" x14ac:dyDescent="0.3">
      <c r="AI10004" s="7">
        <v>10003</v>
      </c>
      <c r="AJ10004" s="7">
        <v>1</v>
      </c>
      <c r="AK10004" s="7">
        <v>1</v>
      </c>
      <c r="AL10004">
        <v>2.9123876699999999E-2</v>
      </c>
      <c r="AM10004">
        <v>4.2519053299999998E-2</v>
      </c>
    </row>
    <row r="10005" spans="35:39" x14ac:dyDescent="0.3">
      <c r="AI10005" s="7">
        <v>10004</v>
      </c>
      <c r="AJ10005" s="7">
        <v>20</v>
      </c>
      <c r="AK10005" s="7">
        <v>10</v>
      </c>
      <c r="AL10005">
        <v>0.85783055190000002</v>
      </c>
      <c r="AM10005">
        <v>0.65543521859999998</v>
      </c>
    </row>
    <row r="10006" spans="35:39" x14ac:dyDescent="0.3">
      <c r="AI10006" s="7">
        <v>10005</v>
      </c>
      <c r="AJ10006" s="7">
        <v>9</v>
      </c>
      <c r="AK10006" s="7">
        <v>9</v>
      </c>
      <c r="AL10006">
        <v>0.53714698329999999</v>
      </c>
      <c r="AM10006">
        <v>0.60882470909999997</v>
      </c>
    </row>
    <row r="10007" spans="35:39" x14ac:dyDescent="0.3">
      <c r="AI10007" s="7">
        <v>10006</v>
      </c>
      <c r="AJ10007" s="7">
        <v>2</v>
      </c>
      <c r="AK10007" s="7">
        <v>1</v>
      </c>
      <c r="AL10007">
        <v>7.9188061599999998E-2</v>
      </c>
      <c r="AM10007">
        <v>4.2519053299999998E-2</v>
      </c>
    </row>
    <row r="10008" spans="35:39" x14ac:dyDescent="0.3">
      <c r="AI10008" s="7">
        <v>10007</v>
      </c>
      <c r="AJ10008" s="7">
        <v>21</v>
      </c>
      <c r="AK10008" s="7">
        <v>17</v>
      </c>
      <c r="AL10008">
        <v>0.87098844669999997</v>
      </c>
      <c r="AM10008">
        <v>0.84997994379999997</v>
      </c>
    </row>
    <row r="10009" spans="35:39" x14ac:dyDescent="0.3">
      <c r="AI10009" s="7">
        <v>10008</v>
      </c>
      <c r="AJ10009" s="7">
        <v>5</v>
      </c>
      <c r="AK10009" s="7">
        <v>1</v>
      </c>
      <c r="AL10009">
        <v>0.28923299099999999</v>
      </c>
      <c r="AM10009">
        <v>4.2519053299999998E-2</v>
      </c>
    </row>
    <row r="10010" spans="35:39" x14ac:dyDescent="0.3">
      <c r="AI10010" s="7">
        <v>10009</v>
      </c>
      <c r="AJ10010" s="7">
        <v>15</v>
      </c>
      <c r="AK10010" s="7">
        <v>14</v>
      </c>
      <c r="AL10010">
        <v>0.76163350439999999</v>
      </c>
      <c r="AM10010">
        <v>0.79021259519999998</v>
      </c>
    </row>
    <row r="10011" spans="35:39" x14ac:dyDescent="0.3">
      <c r="AI10011" s="7">
        <v>10010</v>
      </c>
      <c r="AJ10011" s="7">
        <v>16</v>
      </c>
      <c r="AK10011" s="7">
        <v>15</v>
      </c>
      <c r="AL10011">
        <v>0.78674582790000003</v>
      </c>
      <c r="AM10011">
        <v>0.81291616519999998</v>
      </c>
    </row>
    <row r="10012" spans="35:39" x14ac:dyDescent="0.3">
      <c r="AI10012" s="7">
        <v>10011</v>
      </c>
      <c r="AJ10012" s="7">
        <v>15</v>
      </c>
      <c r="AK10012" s="7">
        <v>14</v>
      </c>
      <c r="AL10012">
        <v>0.76163350439999999</v>
      </c>
      <c r="AM10012">
        <v>0.79021259519999998</v>
      </c>
    </row>
    <row r="10013" spans="35:39" x14ac:dyDescent="0.3">
      <c r="AI10013" s="7">
        <v>10012</v>
      </c>
      <c r="AJ10013" s="7">
        <v>5</v>
      </c>
      <c r="AK10013" s="7">
        <v>5</v>
      </c>
      <c r="AL10013">
        <v>0.28923299099999999</v>
      </c>
      <c r="AM10013">
        <v>0.35483353379999999</v>
      </c>
    </row>
    <row r="10014" spans="35:39" x14ac:dyDescent="0.3">
      <c r="AI10014" s="7">
        <v>10013</v>
      </c>
      <c r="AJ10014" s="7">
        <v>1</v>
      </c>
      <c r="AK10014" s="7">
        <v>1</v>
      </c>
      <c r="AL10014">
        <v>2.9123876699999999E-2</v>
      </c>
      <c r="AM10014">
        <v>4.2519053299999998E-2</v>
      </c>
    </row>
    <row r="10015" spans="35:39" x14ac:dyDescent="0.3">
      <c r="AI10015" s="7">
        <v>10014</v>
      </c>
      <c r="AJ10015" s="7">
        <v>10</v>
      </c>
      <c r="AK10015" s="7">
        <v>9</v>
      </c>
      <c r="AL10015">
        <v>0.58488446719999998</v>
      </c>
      <c r="AM10015">
        <v>0.60882470909999997</v>
      </c>
    </row>
    <row r="10016" spans="35:39" x14ac:dyDescent="0.3">
      <c r="AI10016" s="7">
        <v>10015</v>
      </c>
      <c r="AJ10016" s="7">
        <v>24</v>
      </c>
      <c r="AK10016" s="7">
        <v>22</v>
      </c>
      <c r="AL10016">
        <v>0.90227856220000002</v>
      </c>
      <c r="AM10016">
        <v>0.90878459680000001</v>
      </c>
    </row>
    <row r="10017" spans="35:39" x14ac:dyDescent="0.3">
      <c r="AI10017" s="7">
        <v>10016</v>
      </c>
      <c r="AJ10017" s="7">
        <v>28</v>
      </c>
      <c r="AK10017" s="7">
        <v>24</v>
      </c>
      <c r="AL10017">
        <v>0.92987804870000002</v>
      </c>
      <c r="AM10017">
        <v>0.92563176889999998</v>
      </c>
    </row>
    <row r="10018" spans="35:39" x14ac:dyDescent="0.3">
      <c r="AI10018" s="7">
        <v>10017</v>
      </c>
      <c r="AJ10018" s="7">
        <v>7</v>
      </c>
      <c r="AK10018" s="7">
        <v>6</v>
      </c>
      <c r="AL10018">
        <v>0.42378048779999999</v>
      </c>
      <c r="AM10018">
        <v>0.42928198950000002</v>
      </c>
    </row>
    <row r="10019" spans="35:39" x14ac:dyDescent="0.3">
      <c r="AI10019" s="7">
        <v>10018</v>
      </c>
      <c r="AJ10019" s="7">
        <v>50</v>
      </c>
      <c r="AK10019" s="7">
        <v>44</v>
      </c>
      <c r="AL10019">
        <v>0.98379332470000003</v>
      </c>
      <c r="AM10019">
        <v>0.98379462490000003</v>
      </c>
    </row>
    <row r="10020" spans="35:39" x14ac:dyDescent="0.3">
      <c r="AI10020" s="7">
        <v>10019</v>
      </c>
      <c r="AJ10020" s="7">
        <v>0</v>
      </c>
      <c r="AK10020" s="7">
        <v>0</v>
      </c>
      <c r="AL10020">
        <v>0</v>
      </c>
      <c r="AM10020">
        <v>0</v>
      </c>
    </row>
    <row r="10021" spans="35:39" x14ac:dyDescent="0.3">
      <c r="AI10021" s="7">
        <v>10020</v>
      </c>
      <c r="AJ10021" s="7">
        <v>20</v>
      </c>
      <c r="AK10021" s="7">
        <v>19</v>
      </c>
      <c r="AL10021">
        <v>0.85783055190000002</v>
      </c>
      <c r="AM10021">
        <v>0.87837946239999998</v>
      </c>
    </row>
    <row r="10022" spans="35:39" x14ac:dyDescent="0.3">
      <c r="AI10022" s="7">
        <v>10021</v>
      </c>
      <c r="AJ10022" s="7">
        <v>5</v>
      </c>
      <c r="AK10022" s="7">
        <v>4</v>
      </c>
      <c r="AL10022">
        <v>0.28923299099999999</v>
      </c>
      <c r="AM10022">
        <v>0.27276373840000001</v>
      </c>
    </row>
    <row r="10023" spans="35:39" x14ac:dyDescent="0.3">
      <c r="AI10023" s="7">
        <v>10022</v>
      </c>
      <c r="AJ10023" s="7">
        <v>7</v>
      </c>
      <c r="AK10023" s="7">
        <v>7</v>
      </c>
      <c r="AL10023">
        <v>0.42378048779999999</v>
      </c>
      <c r="AM10023">
        <v>0.4956277577</v>
      </c>
    </row>
    <row r="10024" spans="35:39" x14ac:dyDescent="0.3">
      <c r="AI10024" s="7">
        <v>10023</v>
      </c>
      <c r="AJ10024" s="7">
        <v>10</v>
      </c>
      <c r="AK10024" s="7">
        <v>10</v>
      </c>
      <c r="AL10024">
        <v>0.58488446719999998</v>
      </c>
      <c r="AM10024">
        <v>0.65543521859999998</v>
      </c>
    </row>
    <row r="10025" spans="35:39" x14ac:dyDescent="0.3">
      <c r="AI10025" s="7">
        <v>10024</v>
      </c>
      <c r="AJ10025" s="7">
        <v>19</v>
      </c>
      <c r="AK10025" s="7">
        <v>18</v>
      </c>
      <c r="AL10025">
        <v>0.84194480100000002</v>
      </c>
      <c r="AM10025">
        <v>0.86466105090000001</v>
      </c>
    </row>
    <row r="10026" spans="35:39" x14ac:dyDescent="0.3">
      <c r="AI10026" s="7">
        <v>10025</v>
      </c>
      <c r="AJ10026" s="7">
        <v>2</v>
      </c>
      <c r="AK10026" s="7">
        <v>2</v>
      </c>
      <c r="AL10026">
        <v>7.9188061599999998E-2</v>
      </c>
      <c r="AM10026">
        <v>0.1075010028</v>
      </c>
    </row>
    <row r="10027" spans="35:39" x14ac:dyDescent="0.3">
      <c r="AI10027" s="7">
        <v>10026</v>
      </c>
      <c r="AJ10027" s="7">
        <v>14</v>
      </c>
      <c r="AK10027" s="7">
        <v>9</v>
      </c>
      <c r="AL10027">
        <v>0.73459563539999995</v>
      </c>
      <c r="AM10027">
        <v>0.60882470909999997</v>
      </c>
    </row>
    <row r="10028" spans="35:39" x14ac:dyDescent="0.3">
      <c r="AI10028" s="7">
        <v>10027</v>
      </c>
      <c r="AJ10028" s="7">
        <v>4</v>
      </c>
      <c r="AK10028" s="7">
        <v>4</v>
      </c>
      <c r="AL10028">
        <v>0.21726572520000001</v>
      </c>
      <c r="AM10028">
        <v>0.27276373840000001</v>
      </c>
    </row>
    <row r="10029" spans="35:39" x14ac:dyDescent="0.3">
      <c r="AI10029" s="7">
        <v>10028</v>
      </c>
      <c r="AJ10029" s="7">
        <v>3</v>
      </c>
      <c r="AK10029" s="7">
        <v>2</v>
      </c>
      <c r="AL10029">
        <v>0.145860077</v>
      </c>
      <c r="AM10029">
        <v>0.1075010028</v>
      </c>
    </row>
    <row r="10030" spans="35:39" x14ac:dyDescent="0.3">
      <c r="AI10030" s="7">
        <v>10029</v>
      </c>
      <c r="AJ10030" s="7">
        <v>10</v>
      </c>
      <c r="AK10030" s="7">
        <v>5</v>
      </c>
      <c r="AL10030">
        <v>0.58488446719999998</v>
      </c>
      <c r="AM10030">
        <v>0.35483353379999999</v>
      </c>
    </row>
    <row r="10031" spans="35:39" x14ac:dyDescent="0.3">
      <c r="AI10031" s="7">
        <v>10030</v>
      </c>
      <c r="AJ10031" s="7">
        <v>5</v>
      </c>
      <c r="AK10031" s="7">
        <v>4</v>
      </c>
      <c r="AL10031">
        <v>0.28923299099999999</v>
      </c>
      <c r="AM10031">
        <v>0.27276373840000001</v>
      </c>
    </row>
    <row r="10032" spans="35:39" x14ac:dyDescent="0.3">
      <c r="AI10032" s="7">
        <v>10031</v>
      </c>
      <c r="AJ10032" s="7">
        <v>14</v>
      </c>
      <c r="AK10032" s="7">
        <v>13</v>
      </c>
      <c r="AL10032">
        <v>0.73459563539999995</v>
      </c>
      <c r="AM10032">
        <v>0.76269554750000002</v>
      </c>
    </row>
    <row r="10033" spans="35:39" x14ac:dyDescent="0.3">
      <c r="AI10033" s="7">
        <v>10032</v>
      </c>
      <c r="AJ10033" s="7">
        <v>6</v>
      </c>
      <c r="AK10033" s="7">
        <v>5</v>
      </c>
      <c r="AL10033">
        <v>0.35887355580000002</v>
      </c>
      <c r="AM10033">
        <v>0.35483353379999999</v>
      </c>
    </row>
    <row r="10034" spans="35:39" x14ac:dyDescent="0.3">
      <c r="AI10034" s="7">
        <v>10033</v>
      </c>
      <c r="AJ10034" s="7">
        <v>9</v>
      </c>
      <c r="AK10034" s="7">
        <v>8</v>
      </c>
      <c r="AL10034">
        <v>0.53714698329999999</v>
      </c>
      <c r="AM10034">
        <v>0.55539510619999999</v>
      </c>
    </row>
    <row r="10035" spans="35:39" x14ac:dyDescent="0.3">
      <c r="AI10035" s="7">
        <v>10034</v>
      </c>
      <c r="AJ10035" s="7">
        <v>45</v>
      </c>
      <c r="AK10035" s="7">
        <v>39</v>
      </c>
      <c r="AL10035">
        <v>0.97841784330000003</v>
      </c>
      <c r="AM10035">
        <v>0.97769755309999995</v>
      </c>
    </row>
    <row r="10036" spans="35:39" x14ac:dyDescent="0.3">
      <c r="AI10036" s="7">
        <v>10035</v>
      </c>
      <c r="AJ10036" s="7">
        <v>5</v>
      </c>
      <c r="AK10036" s="7">
        <v>4</v>
      </c>
      <c r="AL10036">
        <v>0.28923299099999999</v>
      </c>
      <c r="AM10036">
        <v>0.27276373840000001</v>
      </c>
    </row>
    <row r="10037" spans="35:39" x14ac:dyDescent="0.3">
      <c r="AI10037" s="7">
        <v>10036</v>
      </c>
      <c r="AJ10037" s="7">
        <v>18</v>
      </c>
      <c r="AK10037" s="7">
        <v>14</v>
      </c>
      <c r="AL10037">
        <v>0.82477535300000004</v>
      </c>
      <c r="AM10037">
        <v>0.79021259519999998</v>
      </c>
    </row>
    <row r="10038" spans="35:39" x14ac:dyDescent="0.3">
      <c r="AI10038" s="7">
        <v>10037</v>
      </c>
      <c r="AJ10038" s="7">
        <v>2</v>
      </c>
      <c r="AK10038" s="7">
        <v>2</v>
      </c>
      <c r="AL10038">
        <v>7.9188061599999998E-2</v>
      </c>
      <c r="AM10038">
        <v>0.1075010028</v>
      </c>
    </row>
    <row r="10039" spans="35:39" x14ac:dyDescent="0.3">
      <c r="AI10039" s="7">
        <v>10038</v>
      </c>
      <c r="AJ10039" s="7">
        <v>4</v>
      </c>
      <c r="AK10039" s="7">
        <v>3</v>
      </c>
      <c r="AL10039">
        <v>0.21726572520000001</v>
      </c>
      <c r="AM10039">
        <v>0.18949057359999999</v>
      </c>
    </row>
    <row r="10040" spans="35:39" x14ac:dyDescent="0.3">
      <c r="AI10040" s="7">
        <v>10039</v>
      </c>
      <c r="AJ10040" s="7">
        <v>6</v>
      </c>
      <c r="AK10040" s="7">
        <v>5</v>
      </c>
      <c r="AL10040">
        <v>0.35887355580000002</v>
      </c>
      <c r="AM10040">
        <v>0.35483353379999999</v>
      </c>
    </row>
    <row r="10041" spans="35:39" x14ac:dyDescent="0.3">
      <c r="AI10041" s="7">
        <v>10040</v>
      </c>
      <c r="AJ10041" s="7">
        <v>13</v>
      </c>
      <c r="AK10041" s="7">
        <v>12</v>
      </c>
      <c r="AL10041">
        <v>0.70450898579999999</v>
      </c>
      <c r="AM10041">
        <v>0.73341355789999996</v>
      </c>
    </row>
    <row r="10042" spans="35:39" x14ac:dyDescent="0.3">
      <c r="AI10042" s="7">
        <v>10041</v>
      </c>
      <c r="AJ10042" s="7">
        <v>19</v>
      </c>
      <c r="AK10042" s="7">
        <v>18</v>
      </c>
      <c r="AL10042">
        <v>0.84194480100000002</v>
      </c>
      <c r="AM10042">
        <v>0.86466105090000001</v>
      </c>
    </row>
    <row r="10043" spans="35:39" x14ac:dyDescent="0.3">
      <c r="AI10043" s="7">
        <v>10042</v>
      </c>
      <c r="AJ10043" s="7">
        <v>9</v>
      </c>
      <c r="AK10043" s="7">
        <v>7</v>
      </c>
      <c r="AL10043">
        <v>0.53714698329999999</v>
      </c>
      <c r="AM10043">
        <v>0.4956277577</v>
      </c>
    </row>
    <row r="10044" spans="35:39" x14ac:dyDescent="0.3">
      <c r="AI10044" s="7">
        <v>10043</v>
      </c>
      <c r="AJ10044" s="7">
        <v>3</v>
      </c>
      <c r="AK10044" s="7">
        <v>2</v>
      </c>
      <c r="AL10044">
        <v>0.145860077</v>
      </c>
      <c r="AM10044">
        <v>0.1075010028</v>
      </c>
    </row>
    <row r="10045" spans="35:39" x14ac:dyDescent="0.3">
      <c r="AI10045" s="7">
        <v>10044</v>
      </c>
      <c r="AJ10045" s="7">
        <v>4</v>
      </c>
      <c r="AK10045" s="7">
        <v>3</v>
      </c>
      <c r="AL10045">
        <v>0.21726572520000001</v>
      </c>
      <c r="AM10045">
        <v>0.18949057359999999</v>
      </c>
    </row>
    <row r="10046" spans="35:39" x14ac:dyDescent="0.3">
      <c r="AI10046" s="7">
        <v>10045</v>
      </c>
      <c r="AJ10046" s="7">
        <v>20</v>
      </c>
      <c r="AK10046" s="7">
        <v>17</v>
      </c>
      <c r="AL10046">
        <v>0.85783055190000002</v>
      </c>
      <c r="AM10046">
        <v>0.84997994379999997</v>
      </c>
    </row>
    <row r="10047" spans="35:39" x14ac:dyDescent="0.3">
      <c r="AI10047" s="7">
        <v>10046</v>
      </c>
      <c r="AJ10047" s="7">
        <v>15</v>
      </c>
      <c r="AK10047" s="7">
        <v>13</v>
      </c>
      <c r="AL10047">
        <v>0.76163350439999999</v>
      </c>
      <c r="AM10047">
        <v>0.76269554750000002</v>
      </c>
    </row>
    <row r="10048" spans="35:39" x14ac:dyDescent="0.3">
      <c r="AI10048" s="7">
        <v>10047</v>
      </c>
      <c r="AJ10048" s="7">
        <v>26</v>
      </c>
      <c r="AK10048" s="7">
        <v>25</v>
      </c>
      <c r="AL10048">
        <v>0.91696084720000004</v>
      </c>
      <c r="AM10048">
        <v>0.93221018850000004</v>
      </c>
    </row>
    <row r="10049" spans="35:39" x14ac:dyDescent="0.3">
      <c r="AI10049" s="7">
        <v>10048</v>
      </c>
      <c r="AJ10049" s="7">
        <v>13</v>
      </c>
      <c r="AK10049" s="7">
        <v>11</v>
      </c>
      <c r="AL10049">
        <v>0.70450898579999999</v>
      </c>
      <c r="AM10049">
        <v>0.69691135169999996</v>
      </c>
    </row>
    <row r="10050" spans="35:39" x14ac:dyDescent="0.3">
      <c r="AI10050" s="7">
        <v>10049</v>
      </c>
      <c r="AJ10050" s="7">
        <v>15</v>
      </c>
      <c r="AK10050" s="7">
        <v>11</v>
      </c>
      <c r="AL10050">
        <v>0.76163350439999999</v>
      </c>
      <c r="AM10050">
        <v>0.69691135169999996</v>
      </c>
    </row>
    <row r="10051" spans="35:39" x14ac:dyDescent="0.3">
      <c r="AI10051" s="7">
        <v>10050</v>
      </c>
      <c r="AJ10051" s="7">
        <v>16</v>
      </c>
      <c r="AK10051" s="7">
        <v>15</v>
      </c>
      <c r="AL10051">
        <v>0.78674582790000003</v>
      </c>
      <c r="AM10051">
        <v>0.81291616519999998</v>
      </c>
    </row>
    <row r="10052" spans="35:39" x14ac:dyDescent="0.3">
      <c r="AI10052" s="7">
        <v>10051</v>
      </c>
      <c r="AJ10052" s="7">
        <v>5</v>
      </c>
      <c r="AK10052" s="7">
        <v>3</v>
      </c>
      <c r="AL10052">
        <v>0.28923299099999999</v>
      </c>
      <c r="AM10052">
        <v>0.18949057359999999</v>
      </c>
    </row>
    <row r="10053" spans="35:39" x14ac:dyDescent="0.3">
      <c r="AI10053" s="7">
        <v>10052</v>
      </c>
      <c r="AJ10053" s="7">
        <v>6</v>
      </c>
      <c r="AK10053" s="7">
        <v>6</v>
      </c>
      <c r="AL10053">
        <v>0.35887355580000002</v>
      </c>
      <c r="AM10053">
        <v>0.42928198950000002</v>
      </c>
    </row>
    <row r="10054" spans="35:39" x14ac:dyDescent="0.3">
      <c r="AI10054" s="7">
        <v>10053</v>
      </c>
      <c r="AJ10054" s="7">
        <v>25</v>
      </c>
      <c r="AK10054" s="7">
        <v>25</v>
      </c>
      <c r="AL10054">
        <v>0.91014120659999997</v>
      </c>
      <c r="AM10054">
        <v>0.93221018850000004</v>
      </c>
    </row>
    <row r="10055" spans="35:39" x14ac:dyDescent="0.3">
      <c r="AI10055" s="7">
        <v>10054</v>
      </c>
      <c r="AJ10055" s="7">
        <v>13</v>
      </c>
      <c r="AK10055" s="7">
        <v>9</v>
      </c>
      <c r="AL10055">
        <v>0.70450898579999999</v>
      </c>
      <c r="AM10055">
        <v>0.60882470909999997</v>
      </c>
    </row>
    <row r="10056" spans="35:39" x14ac:dyDescent="0.3">
      <c r="AI10056" s="7">
        <v>10055</v>
      </c>
      <c r="AJ10056" s="7">
        <v>1</v>
      </c>
      <c r="AK10056" s="7">
        <v>2</v>
      </c>
      <c r="AL10056">
        <v>2.9123876699999999E-2</v>
      </c>
      <c r="AM10056">
        <v>0.1075010028</v>
      </c>
    </row>
    <row r="10057" spans="35:39" x14ac:dyDescent="0.3">
      <c r="AI10057" s="7">
        <v>10056</v>
      </c>
      <c r="AJ10057" s="7">
        <v>8</v>
      </c>
      <c r="AK10057" s="7">
        <v>8</v>
      </c>
      <c r="AL10057">
        <v>0.48435494220000003</v>
      </c>
      <c r="AM10057">
        <v>0.55539510619999999</v>
      </c>
    </row>
    <row r="10058" spans="35:39" x14ac:dyDescent="0.3">
      <c r="AI10058" s="7">
        <v>10057</v>
      </c>
      <c r="AJ10058" s="7">
        <v>7</v>
      </c>
      <c r="AK10058" s="7">
        <v>4</v>
      </c>
      <c r="AL10058">
        <v>0.42378048779999999</v>
      </c>
      <c r="AM10058">
        <v>0.27276373840000001</v>
      </c>
    </row>
    <row r="10059" spans="35:39" x14ac:dyDescent="0.3">
      <c r="AI10059" s="7">
        <v>10058</v>
      </c>
      <c r="AJ10059" s="7">
        <v>0</v>
      </c>
      <c r="AK10059" s="7">
        <v>1</v>
      </c>
      <c r="AL10059">
        <v>0</v>
      </c>
      <c r="AM10059">
        <v>4.2519053299999998E-2</v>
      </c>
    </row>
    <row r="10060" spans="35:39" x14ac:dyDescent="0.3">
      <c r="AI10060" s="7">
        <v>10059</v>
      </c>
      <c r="AJ10060" s="7">
        <v>24</v>
      </c>
      <c r="AK10060" s="7">
        <v>23</v>
      </c>
      <c r="AL10060">
        <v>0.90227856220000002</v>
      </c>
      <c r="AM10060">
        <v>0.9181708784</v>
      </c>
    </row>
    <row r="10061" spans="35:39" x14ac:dyDescent="0.3">
      <c r="AI10061" s="7">
        <v>10060</v>
      </c>
      <c r="AJ10061" s="7">
        <v>13</v>
      </c>
      <c r="AK10061" s="7">
        <v>7</v>
      </c>
      <c r="AL10061">
        <v>0.70450898579999999</v>
      </c>
      <c r="AM10061">
        <v>0.4956277577</v>
      </c>
    </row>
    <row r="10062" spans="35:39" x14ac:dyDescent="0.3">
      <c r="AI10062" s="7">
        <v>10061</v>
      </c>
      <c r="AJ10062" s="7">
        <v>6</v>
      </c>
      <c r="AK10062" s="7">
        <v>5</v>
      </c>
      <c r="AL10062">
        <v>0.35887355580000002</v>
      </c>
      <c r="AM10062">
        <v>0.35483353379999999</v>
      </c>
    </row>
    <row r="10063" spans="35:39" x14ac:dyDescent="0.3">
      <c r="AI10063" s="7">
        <v>10062</v>
      </c>
      <c r="AJ10063" s="7">
        <v>9</v>
      </c>
      <c r="AK10063" s="7">
        <v>5</v>
      </c>
      <c r="AL10063">
        <v>0.53714698329999999</v>
      </c>
      <c r="AM10063">
        <v>0.35483353379999999</v>
      </c>
    </row>
    <row r="10064" spans="35:39" x14ac:dyDescent="0.3">
      <c r="AI10064" s="7">
        <v>10063</v>
      </c>
      <c r="AJ10064" s="7">
        <v>0</v>
      </c>
      <c r="AK10064" s="7">
        <v>1</v>
      </c>
      <c r="AL10064">
        <v>0</v>
      </c>
      <c r="AM10064">
        <v>4.2519053299999998E-2</v>
      </c>
    </row>
    <row r="10065" spans="35:39" x14ac:dyDescent="0.3">
      <c r="AI10065" s="7">
        <v>10064</v>
      </c>
      <c r="AJ10065" s="7">
        <v>12</v>
      </c>
      <c r="AK10065" s="7">
        <v>11</v>
      </c>
      <c r="AL10065">
        <v>0.6704910141</v>
      </c>
      <c r="AM10065">
        <v>0.69691135169999996</v>
      </c>
    </row>
    <row r="10066" spans="35:39" x14ac:dyDescent="0.3">
      <c r="AI10066" s="7">
        <v>10065</v>
      </c>
      <c r="AJ10066" s="7">
        <v>9</v>
      </c>
      <c r="AK10066" s="7">
        <v>9</v>
      </c>
      <c r="AL10066">
        <v>0.53714698329999999</v>
      </c>
      <c r="AM10066">
        <v>0.60882470909999997</v>
      </c>
    </row>
    <row r="10067" spans="35:39" x14ac:dyDescent="0.3">
      <c r="AI10067" s="7">
        <v>10066</v>
      </c>
      <c r="AJ10067" s="7">
        <v>3</v>
      </c>
      <c r="AK10067" s="7">
        <v>3</v>
      </c>
      <c r="AL10067">
        <v>0.145860077</v>
      </c>
      <c r="AM10067">
        <v>0.18949057359999999</v>
      </c>
    </row>
    <row r="10068" spans="35:39" x14ac:dyDescent="0.3">
      <c r="AI10068" s="7">
        <v>10067</v>
      </c>
      <c r="AJ10068" s="7">
        <v>2</v>
      </c>
      <c r="AK10068" s="7">
        <v>1</v>
      </c>
      <c r="AL10068">
        <v>7.9188061599999998E-2</v>
      </c>
      <c r="AM10068">
        <v>4.2519053299999998E-2</v>
      </c>
    </row>
    <row r="10069" spans="35:39" x14ac:dyDescent="0.3">
      <c r="AI10069" s="7">
        <v>10068</v>
      </c>
      <c r="AJ10069" s="7">
        <v>95</v>
      </c>
      <c r="AK10069" s="7">
        <v>90</v>
      </c>
      <c r="AL10069">
        <v>0.9978337612</v>
      </c>
      <c r="AM10069">
        <v>0.9981548335</v>
      </c>
    </row>
    <row r="10070" spans="35:39" x14ac:dyDescent="0.3">
      <c r="AI10070" s="7">
        <v>10069</v>
      </c>
      <c r="AJ10070" s="7">
        <v>14</v>
      </c>
      <c r="AK10070" s="7">
        <v>14</v>
      </c>
      <c r="AL10070">
        <v>0.73459563539999995</v>
      </c>
      <c r="AM10070">
        <v>0.79021259519999998</v>
      </c>
    </row>
    <row r="10071" spans="35:39" x14ac:dyDescent="0.3">
      <c r="AI10071" s="7">
        <v>10070</v>
      </c>
      <c r="AJ10071" s="7">
        <v>19</v>
      </c>
      <c r="AK10071" s="7">
        <v>22</v>
      </c>
      <c r="AL10071">
        <v>0.84194480100000002</v>
      </c>
      <c r="AM10071">
        <v>0.90878459680000001</v>
      </c>
    </row>
    <row r="10072" spans="35:39" x14ac:dyDescent="0.3">
      <c r="AI10072" s="7">
        <v>10071</v>
      </c>
      <c r="AJ10072" s="7">
        <v>16</v>
      </c>
      <c r="AK10072" s="7">
        <v>12</v>
      </c>
      <c r="AL10072">
        <v>0.78674582790000003</v>
      </c>
      <c r="AM10072">
        <v>0.73341355789999996</v>
      </c>
    </row>
    <row r="10073" spans="35:39" x14ac:dyDescent="0.3">
      <c r="AI10073" s="7">
        <v>10072</v>
      </c>
      <c r="AJ10073" s="7">
        <v>18</v>
      </c>
      <c r="AK10073" s="7">
        <v>17</v>
      </c>
      <c r="AL10073">
        <v>0.82477535300000004</v>
      </c>
      <c r="AM10073">
        <v>0.84997994379999997</v>
      </c>
    </row>
    <row r="10074" spans="35:39" x14ac:dyDescent="0.3">
      <c r="AI10074" s="7">
        <v>10073</v>
      </c>
      <c r="AJ10074" s="7">
        <v>17</v>
      </c>
      <c r="AK10074" s="7">
        <v>18</v>
      </c>
      <c r="AL10074">
        <v>0.80720474959999999</v>
      </c>
      <c r="AM10074">
        <v>0.86466105090000001</v>
      </c>
    </row>
    <row r="10075" spans="35:39" x14ac:dyDescent="0.3">
      <c r="AI10075" s="7">
        <v>10074</v>
      </c>
      <c r="AJ10075" s="7">
        <v>7</v>
      </c>
      <c r="AK10075" s="7">
        <v>7</v>
      </c>
      <c r="AL10075">
        <v>0.42378048779999999</v>
      </c>
      <c r="AM10075">
        <v>0.4956277577</v>
      </c>
    </row>
    <row r="10076" spans="35:39" x14ac:dyDescent="0.3">
      <c r="AI10076" s="7">
        <v>10075</v>
      </c>
      <c r="AJ10076" s="7">
        <v>1</v>
      </c>
      <c r="AK10076" s="7">
        <v>1</v>
      </c>
      <c r="AL10076">
        <v>2.9123876699999999E-2</v>
      </c>
      <c r="AM10076">
        <v>4.2519053299999998E-2</v>
      </c>
    </row>
    <row r="10077" spans="35:39" x14ac:dyDescent="0.3">
      <c r="AI10077" s="7">
        <v>10076</v>
      </c>
      <c r="AJ10077" s="7">
        <v>19</v>
      </c>
      <c r="AK10077" s="7">
        <v>17</v>
      </c>
      <c r="AL10077">
        <v>0.84194480100000002</v>
      </c>
      <c r="AM10077">
        <v>0.84997994379999997</v>
      </c>
    </row>
    <row r="10078" spans="35:39" x14ac:dyDescent="0.3">
      <c r="AI10078" s="7">
        <v>10077</v>
      </c>
      <c r="AJ10078" s="7">
        <v>2</v>
      </c>
      <c r="AK10078" s="7">
        <v>1</v>
      </c>
      <c r="AL10078">
        <v>7.9188061599999998E-2</v>
      </c>
      <c r="AM10078">
        <v>4.2519053299999998E-2</v>
      </c>
    </row>
    <row r="10079" spans="35:39" x14ac:dyDescent="0.3">
      <c r="AI10079" s="7">
        <v>10078</v>
      </c>
      <c r="AJ10079" s="7">
        <v>6</v>
      </c>
      <c r="AK10079" s="7">
        <v>5</v>
      </c>
      <c r="AL10079">
        <v>0.35887355580000002</v>
      </c>
      <c r="AM10079">
        <v>0.35483353379999999</v>
      </c>
    </row>
    <row r="10080" spans="35:39" x14ac:dyDescent="0.3">
      <c r="AI10080" s="7">
        <v>10079</v>
      </c>
      <c r="AJ10080" s="7">
        <v>7</v>
      </c>
      <c r="AK10080" s="7">
        <v>6</v>
      </c>
      <c r="AL10080">
        <v>0.42378048779999999</v>
      </c>
      <c r="AM10080">
        <v>0.42928198950000002</v>
      </c>
    </row>
    <row r="10081" spans="35:39" x14ac:dyDescent="0.3">
      <c r="AI10081" s="7">
        <v>10080</v>
      </c>
      <c r="AJ10081" s="7">
        <v>1</v>
      </c>
      <c r="AK10081" s="7">
        <v>2</v>
      </c>
      <c r="AL10081">
        <v>2.9123876699999999E-2</v>
      </c>
      <c r="AM10081">
        <v>0.1075010028</v>
      </c>
    </row>
    <row r="10082" spans="35:39" x14ac:dyDescent="0.3">
      <c r="AI10082" s="7">
        <v>10081</v>
      </c>
      <c r="AJ10082" s="7">
        <v>4</v>
      </c>
      <c r="AK10082" s="7">
        <v>3</v>
      </c>
      <c r="AL10082">
        <v>0.21726572520000001</v>
      </c>
      <c r="AM10082">
        <v>0.18949057359999999</v>
      </c>
    </row>
    <row r="10083" spans="35:39" x14ac:dyDescent="0.3">
      <c r="AI10083" s="7">
        <v>10082</v>
      </c>
      <c r="AJ10083" s="7">
        <v>8</v>
      </c>
      <c r="AK10083" s="7">
        <v>7</v>
      </c>
      <c r="AL10083">
        <v>0.48435494220000003</v>
      </c>
      <c r="AM10083">
        <v>0.4956277577</v>
      </c>
    </row>
    <row r="10084" spans="35:39" x14ac:dyDescent="0.3">
      <c r="AI10084" s="7">
        <v>10083</v>
      </c>
      <c r="AJ10084" s="7">
        <v>4</v>
      </c>
      <c r="AK10084" s="7">
        <v>4</v>
      </c>
      <c r="AL10084">
        <v>0.21726572520000001</v>
      </c>
      <c r="AM10084">
        <v>0.27276373840000001</v>
      </c>
    </row>
    <row r="10085" spans="35:39" x14ac:dyDescent="0.3">
      <c r="AI10085" s="7">
        <v>10084</v>
      </c>
      <c r="AJ10085" s="7">
        <v>9</v>
      </c>
      <c r="AK10085" s="7">
        <v>7</v>
      </c>
      <c r="AL10085">
        <v>0.53714698329999999</v>
      </c>
      <c r="AM10085">
        <v>0.4956277577</v>
      </c>
    </row>
    <row r="10086" spans="35:39" x14ac:dyDescent="0.3">
      <c r="AI10086" s="7">
        <v>10085</v>
      </c>
      <c r="AJ10086" s="7">
        <v>9</v>
      </c>
      <c r="AK10086" s="7">
        <v>8</v>
      </c>
      <c r="AL10086">
        <v>0.53714698329999999</v>
      </c>
      <c r="AM10086">
        <v>0.55539510619999999</v>
      </c>
    </row>
    <row r="10087" spans="35:39" x14ac:dyDescent="0.3">
      <c r="AI10087" s="7">
        <v>10086</v>
      </c>
      <c r="AJ10087" s="7">
        <v>5</v>
      </c>
      <c r="AK10087" s="7">
        <v>5</v>
      </c>
      <c r="AL10087">
        <v>0.28923299099999999</v>
      </c>
      <c r="AM10087">
        <v>0.35483353379999999</v>
      </c>
    </row>
    <row r="10088" spans="35:39" x14ac:dyDescent="0.3">
      <c r="AI10088" s="7">
        <v>10087</v>
      </c>
      <c r="AJ10088" s="7">
        <v>14</v>
      </c>
      <c r="AK10088" s="7">
        <v>10</v>
      </c>
      <c r="AL10088">
        <v>0.73459563539999995</v>
      </c>
      <c r="AM10088">
        <v>0.65543521859999998</v>
      </c>
    </row>
    <row r="10089" spans="35:39" x14ac:dyDescent="0.3">
      <c r="AI10089" s="7">
        <v>10088</v>
      </c>
      <c r="AJ10089" s="7">
        <v>3</v>
      </c>
      <c r="AK10089" s="7">
        <v>3</v>
      </c>
      <c r="AL10089">
        <v>0.145860077</v>
      </c>
      <c r="AM10089">
        <v>0.18949057359999999</v>
      </c>
    </row>
    <row r="10090" spans="35:39" x14ac:dyDescent="0.3">
      <c r="AI10090" s="7">
        <v>10089</v>
      </c>
      <c r="AJ10090" s="7">
        <v>7</v>
      </c>
      <c r="AK10090" s="7">
        <v>7</v>
      </c>
      <c r="AL10090">
        <v>0.42378048779999999</v>
      </c>
      <c r="AM10090">
        <v>0.4956277577</v>
      </c>
    </row>
    <row r="10091" spans="35:39" x14ac:dyDescent="0.3">
      <c r="AI10091" s="7">
        <v>10090</v>
      </c>
      <c r="AJ10091" s="7">
        <v>18</v>
      </c>
      <c r="AK10091" s="7">
        <v>19</v>
      </c>
      <c r="AL10091">
        <v>0.82477535300000004</v>
      </c>
      <c r="AM10091">
        <v>0.87837946239999998</v>
      </c>
    </row>
    <row r="10092" spans="35:39" x14ac:dyDescent="0.3">
      <c r="AI10092" s="7">
        <v>10091</v>
      </c>
      <c r="AJ10092" s="7">
        <v>28</v>
      </c>
      <c r="AK10092" s="7">
        <v>22</v>
      </c>
      <c r="AL10092">
        <v>0.92987804870000002</v>
      </c>
      <c r="AM10092">
        <v>0.90878459680000001</v>
      </c>
    </row>
    <row r="10093" spans="35:39" x14ac:dyDescent="0.3">
      <c r="AI10093" s="7">
        <v>10092</v>
      </c>
      <c r="AJ10093" s="7">
        <v>18</v>
      </c>
      <c r="AK10093" s="7">
        <v>14</v>
      </c>
      <c r="AL10093">
        <v>0.82477535300000004</v>
      </c>
      <c r="AM10093">
        <v>0.79021259519999998</v>
      </c>
    </row>
    <row r="10094" spans="35:39" x14ac:dyDescent="0.3">
      <c r="AI10094" s="7">
        <v>10093</v>
      </c>
      <c r="AJ10094" s="7">
        <v>1</v>
      </c>
      <c r="AK10094" s="7">
        <v>0</v>
      </c>
      <c r="AL10094">
        <v>2.9123876699999999E-2</v>
      </c>
      <c r="AM10094">
        <v>0</v>
      </c>
    </row>
    <row r="10095" spans="35:39" x14ac:dyDescent="0.3">
      <c r="AI10095" s="7">
        <v>10094</v>
      </c>
      <c r="AJ10095" s="7">
        <v>3</v>
      </c>
      <c r="AK10095" s="7">
        <v>3</v>
      </c>
      <c r="AL10095">
        <v>0.145860077</v>
      </c>
      <c r="AM10095">
        <v>0.18949057359999999</v>
      </c>
    </row>
    <row r="10096" spans="35:39" x14ac:dyDescent="0.3">
      <c r="AI10096" s="7">
        <v>10095</v>
      </c>
      <c r="AJ10096" s="7">
        <v>2</v>
      </c>
      <c r="AK10096" s="7">
        <v>3</v>
      </c>
      <c r="AL10096">
        <v>7.9188061599999998E-2</v>
      </c>
      <c r="AM10096">
        <v>0.18949057359999999</v>
      </c>
    </row>
    <row r="10097" spans="35:39" x14ac:dyDescent="0.3">
      <c r="AI10097" s="7">
        <v>10096</v>
      </c>
      <c r="AJ10097" s="7">
        <v>1</v>
      </c>
      <c r="AK10097" s="7">
        <v>1</v>
      </c>
      <c r="AL10097">
        <v>2.9123876699999999E-2</v>
      </c>
      <c r="AM10097">
        <v>4.2519053299999998E-2</v>
      </c>
    </row>
    <row r="10098" spans="35:39" x14ac:dyDescent="0.3">
      <c r="AI10098" s="7">
        <v>10097</v>
      </c>
      <c r="AJ10098" s="7">
        <v>15</v>
      </c>
      <c r="AK10098" s="7">
        <v>16</v>
      </c>
      <c r="AL10098">
        <v>0.76163350439999999</v>
      </c>
      <c r="AM10098">
        <v>0.83241075009999999</v>
      </c>
    </row>
    <row r="10099" spans="35:39" x14ac:dyDescent="0.3">
      <c r="AI10099" s="7">
        <v>10098</v>
      </c>
      <c r="AJ10099" s="7">
        <v>18</v>
      </c>
      <c r="AK10099" s="7">
        <v>17</v>
      </c>
      <c r="AL10099">
        <v>0.82477535300000004</v>
      </c>
      <c r="AM10099">
        <v>0.84997994379999997</v>
      </c>
    </row>
    <row r="10100" spans="35:39" x14ac:dyDescent="0.3">
      <c r="AI10100" s="7">
        <v>10099</v>
      </c>
      <c r="AJ10100" s="7">
        <v>4</v>
      </c>
      <c r="AK10100" s="7">
        <v>2</v>
      </c>
      <c r="AL10100">
        <v>0.21726572520000001</v>
      </c>
      <c r="AM10100">
        <v>0.1075010028</v>
      </c>
    </row>
    <row r="10101" spans="35:39" x14ac:dyDescent="0.3">
      <c r="AI10101" s="7">
        <v>10100</v>
      </c>
      <c r="AJ10101" s="7">
        <v>1</v>
      </c>
      <c r="AK10101" s="7">
        <v>1</v>
      </c>
      <c r="AL10101">
        <v>2.9123876699999999E-2</v>
      </c>
      <c r="AM10101">
        <v>4.2519053299999998E-2</v>
      </c>
    </row>
    <row r="10102" spans="35:39" x14ac:dyDescent="0.3">
      <c r="AI10102" s="7">
        <v>10101</v>
      </c>
      <c r="AJ10102" s="7">
        <v>21</v>
      </c>
      <c r="AK10102" s="7">
        <v>20</v>
      </c>
      <c r="AL10102">
        <v>0.87098844669999997</v>
      </c>
      <c r="AM10102">
        <v>0.88937023660000003</v>
      </c>
    </row>
    <row r="10103" spans="35:39" x14ac:dyDescent="0.3">
      <c r="AI10103" s="7">
        <v>10102</v>
      </c>
      <c r="AJ10103" s="7">
        <v>15</v>
      </c>
      <c r="AK10103" s="7">
        <v>13</v>
      </c>
      <c r="AL10103">
        <v>0.76163350439999999</v>
      </c>
      <c r="AM10103">
        <v>0.76269554750000002</v>
      </c>
    </row>
    <row r="10104" spans="35:39" x14ac:dyDescent="0.3">
      <c r="AI10104" s="7">
        <v>10103</v>
      </c>
      <c r="AJ10104" s="7">
        <v>8</v>
      </c>
      <c r="AK10104" s="7">
        <v>6</v>
      </c>
      <c r="AL10104">
        <v>0.48435494220000003</v>
      </c>
      <c r="AM10104">
        <v>0.42928198950000002</v>
      </c>
    </row>
    <row r="10105" spans="35:39" x14ac:dyDescent="0.3">
      <c r="AI10105" s="7">
        <v>10104</v>
      </c>
      <c r="AJ10105" s="7">
        <v>10</v>
      </c>
      <c r="AK10105" s="7">
        <v>9</v>
      </c>
      <c r="AL10105">
        <v>0.58488446719999998</v>
      </c>
      <c r="AM10105">
        <v>0.60882470909999997</v>
      </c>
    </row>
    <row r="10106" spans="35:39" x14ac:dyDescent="0.3">
      <c r="AI10106" s="7">
        <v>10105</v>
      </c>
      <c r="AJ10106" s="7">
        <v>2</v>
      </c>
      <c r="AK10106" s="7">
        <v>2</v>
      </c>
      <c r="AL10106">
        <v>7.9188061599999998E-2</v>
      </c>
      <c r="AM10106">
        <v>0.1075010028</v>
      </c>
    </row>
    <row r="10107" spans="35:39" x14ac:dyDescent="0.3">
      <c r="AI10107" s="7">
        <v>10106</v>
      </c>
      <c r="AJ10107" s="7">
        <v>25</v>
      </c>
      <c r="AK10107" s="7">
        <v>17</v>
      </c>
      <c r="AL10107">
        <v>0.91014120659999997</v>
      </c>
      <c r="AM10107">
        <v>0.84997994379999997</v>
      </c>
    </row>
    <row r="10108" spans="35:39" x14ac:dyDescent="0.3">
      <c r="AI10108" s="7">
        <v>10107</v>
      </c>
      <c r="AJ10108" s="7">
        <v>9</v>
      </c>
      <c r="AK10108" s="7">
        <v>8</v>
      </c>
      <c r="AL10108">
        <v>0.53714698329999999</v>
      </c>
      <c r="AM10108">
        <v>0.55539510619999999</v>
      </c>
    </row>
    <row r="10109" spans="35:39" x14ac:dyDescent="0.3">
      <c r="AI10109" s="7">
        <v>10108</v>
      </c>
      <c r="AJ10109" s="7">
        <v>7</v>
      </c>
      <c r="AK10109" s="7">
        <v>6</v>
      </c>
      <c r="AL10109">
        <v>0.42378048779999999</v>
      </c>
      <c r="AM10109">
        <v>0.42928198950000002</v>
      </c>
    </row>
    <row r="10110" spans="35:39" x14ac:dyDescent="0.3">
      <c r="AI10110" s="7">
        <v>10109</v>
      </c>
      <c r="AJ10110" s="7">
        <v>14</v>
      </c>
      <c r="AK10110" s="7">
        <v>14</v>
      </c>
      <c r="AL10110">
        <v>0.73459563539999995</v>
      </c>
      <c r="AM10110">
        <v>0.79021259519999998</v>
      </c>
    </row>
    <row r="10111" spans="35:39" x14ac:dyDescent="0.3">
      <c r="AI10111" s="7">
        <v>10110</v>
      </c>
      <c r="AJ10111" s="7">
        <v>4</v>
      </c>
      <c r="AK10111" s="7">
        <v>3</v>
      </c>
      <c r="AL10111">
        <v>0.21726572520000001</v>
      </c>
      <c r="AM10111">
        <v>0.18949057359999999</v>
      </c>
    </row>
    <row r="10112" spans="35:39" x14ac:dyDescent="0.3">
      <c r="AI10112" s="7">
        <v>10111</v>
      </c>
      <c r="AJ10112" s="7">
        <v>18</v>
      </c>
      <c r="AK10112" s="7">
        <v>15</v>
      </c>
      <c r="AL10112">
        <v>0.82477535300000004</v>
      </c>
      <c r="AM10112">
        <v>0.81291616519999998</v>
      </c>
    </row>
    <row r="10113" spans="35:39" x14ac:dyDescent="0.3">
      <c r="AI10113" s="7">
        <v>10112</v>
      </c>
      <c r="AJ10113" s="7">
        <v>31</v>
      </c>
      <c r="AK10113" s="7">
        <v>27</v>
      </c>
      <c r="AL10113">
        <v>0.94448010260000004</v>
      </c>
      <c r="AM10113">
        <v>0.94376253499999996</v>
      </c>
    </row>
    <row r="10114" spans="35:39" x14ac:dyDescent="0.3">
      <c r="AI10114" s="7">
        <v>10113</v>
      </c>
      <c r="AJ10114" s="7">
        <v>13</v>
      </c>
      <c r="AK10114" s="7">
        <v>11</v>
      </c>
      <c r="AL10114">
        <v>0.70450898579999999</v>
      </c>
      <c r="AM10114">
        <v>0.69691135169999996</v>
      </c>
    </row>
    <row r="10115" spans="35:39" x14ac:dyDescent="0.3">
      <c r="AI10115" s="7">
        <v>10114</v>
      </c>
      <c r="AJ10115" s="7">
        <v>4</v>
      </c>
      <c r="AK10115" s="7">
        <v>2</v>
      </c>
      <c r="AL10115">
        <v>0.21726572520000001</v>
      </c>
      <c r="AM10115">
        <v>0.1075010028</v>
      </c>
    </row>
    <row r="10116" spans="35:39" x14ac:dyDescent="0.3">
      <c r="AI10116" s="7">
        <v>10115</v>
      </c>
      <c r="AJ10116" s="7">
        <v>8</v>
      </c>
      <c r="AK10116" s="7">
        <v>7</v>
      </c>
      <c r="AL10116">
        <v>0.48435494220000003</v>
      </c>
      <c r="AM10116">
        <v>0.4956277577</v>
      </c>
    </row>
    <row r="10117" spans="35:39" x14ac:dyDescent="0.3">
      <c r="AI10117" s="7">
        <v>10116</v>
      </c>
      <c r="AJ10117" s="7">
        <v>4</v>
      </c>
      <c r="AK10117" s="7">
        <v>2</v>
      </c>
      <c r="AL10117">
        <v>0.21726572520000001</v>
      </c>
      <c r="AM10117">
        <v>0.1075010028</v>
      </c>
    </row>
    <row r="10118" spans="35:39" x14ac:dyDescent="0.3">
      <c r="AI10118" s="7">
        <v>10117</v>
      </c>
      <c r="AJ10118" s="7">
        <v>34</v>
      </c>
      <c r="AK10118" s="7">
        <v>34</v>
      </c>
      <c r="AL10118">
        <v>0.95627406930000003</v>
      </c>
      <c r="AM10118">
        <v>0.96750902520000004</v>
      </c>
    </row>
    <row r="10119" spans="35:39" x14ac:dyDescent="0.3">
      <c r="AI10119" s="7">
        <v>10118</v>
      </c>
      <c r="AJ10119" s="7">
        <v>7</v>
      </c>
      <c r="AK10119" s="7">
        <v>8</v>
      </c>
      <c r="AL10119">
        <v>0.42378048779999999</v>
      </c>
      <c r="AM10119">
        <v>0.55539510619999999</v>
      </c>
    </row>
    <row r="10120" spans="35:39" x14ac:dyDescent="0.3">
      <c r="AI10120" s="7">
        <v>10119</v>
      </c>
      <c r="AJ10120" s="7">
        <v>2</v>
      </c>
      <c r="AK10120" s="7">
        <v>1</v>
      </c>
      <c r="AL10120">
        <v>7.9188061599999998E-2</v>
      </c>
      <c r="AM10120">
        <v>4.2519053299999998E-2</v>
      </c>
    </row>
    <row r="10121" spans="35:39" x14ac:dyDescent="0.3">
      <c r="AI10121" s="7">
        <v>10120</v>
      </c>
      <c r="AJ10121" s="7">
        <v>5</v>
      </c>
      <c r="AK10121" s="7">
        <v>5</v>
      </c>
      <c r="AL10121">
        <v>0.28923299099999999</v>
      </c>
      <c r="AM10121">
        <v>0.35483353379999999</v>
      </c>
    </row>
    <row r="10122" spans="35:39" x14ac:dyDescent="0.3">
      <c r="AI10122" s="7">
        <v>10121</v>
      </c>
      <c r="AJ10122" s="7">
        <v>5</v>
      </c>
      <c r="AK10122" s="7">
        <v>4</v>
      </c>
      <c r="AL10122">
        <v>0.28923299099999999</v>
      </c>
      <c r="AM10122">
        <v>0.27276373840000001</v>
      </c>
    </row>
    <row r="10123" spans="35:39" x14ac:dyDescent="0.3">
      <c r="AI10123" s="7">
        <v>10122</v>
      </c>
      <c r="AJ10123" s="7">
        <v>25</v>
      </c>
      <c r="AK10123" s="7">
        <v>21</v>
      </c>
      <c r="AL10123">
        <v>0.91014120659999997</v>
      </c>
      <c r="AM10123">
        <v>0.90004011230000003</v>
      </c>
    </row>
    <row r="10124" spans="35:39" x14ac:dyDescent="0.3">
      <c r="AI10124" s="7">
        <v>10123</v>
      </c>
      <c r="AJ10124" s="7">
        <v>3</v>
      </c>
      <c r="AK10124" s="7">
        <v>2</v>
      </c>
      <c r="AL10124">
        <v>0.145860077</v>
      </c>
      <c r="AM10124">
        <v>0.1075010028</v>
      </c>
    </row>
    <row r="10125" spans="35:39" x14ac:dyDescent="0.3">
      <c r="AI10125" s="7">
        <v>10124</v>
      </c>
      <c r="AJ10125" s="7">
        <v>3</v>
      </c>
      <c r="AK10125" s="7">
        <v>1</v>
      </c>
      <c r="AL10125">
        <v>0.145860077</v>
      </c>
      <c r="AM10125">
        <v>4.2519053299999998E-2</v>
      </c>
    </row>
    <row r="10126" spans="35:39" x14ac:dyDescent="0.3">
      <c r="AI10126" s="7">
        <v>10125</v>
      </c>
      <c r="AJ10126" s="7">
        <v>25</v>
      </c>
      <c r="AK10126" s="7">
        <v>24</v>
      </c>
      <c r="AL10126">
        <v>0.91014120659999997</v>
      </c>
      <c r="AM10126">
        <v>0.92563176889999998</v>
      </c>
    </row>
    <row r="10127" spans="35:39" x14ac:dyDescent="0.3">
      <c r="AI10127" s="7">
        <v>10126</v>
      </c>
      <c r="AJ10127" s="7">
        <v>11</v>
      </c>
      <c r="AK10127" s="7">
        <v>10</v>
      </c>
      <c r="AL10127">
        <v>0.63005455710000002</v>
      </c>
      <c r="AM10127">
        <v>0.65543521859999998</v>
      </c>
    </row>
    <row r="10128" spans="35:39" x14ac:dyDescent="0.3">
      <c r="AI10128" s="7">
        <v>10127</v>
      </c>
      <c r="AJ10128" s="7">
        <v>8</v>
      </c>
      <c r="AK10128" s="7">
        <v>5</v>
      </c>
      <c r="AL10128">
        <v>0.48435494220000003</v>
      </c>
      <c r="AM10128">
        <v>0.35483353379999999</v>
      </c>
    </row>
    <row r="10129" spans="35:39" x14ac:dyDescent="0.3">
      <c r="AI10129" s="7">
        <v>10128</v>
      </c>
      <c r="AJ10129" s="7">
        <v>4</v>
      </c>
      <c r="AK10129" s="7">
        <v>3</v>
      </c>
      <c r="AL10129">
        <v>0.21726572520000001</v>
      </c>
      <c r="AM10129">
        <v>0.18949057359999999</v>
      </c>
    </row>
    <row r="10130" spans="35:39" x14ac:dyDescent="0.3">
      <c r="AI10130" s="7">
        <v>10129</v>
      </c>
      <c r="AJ10130" s="7">
        <v>2</v>
      </c>
      <c r="AK10130" s="7">
        <v>1</v>
      </c>
      <c r="AL10130">
        <v>7.9188061599999998E-2</v>
      </c>
      <c r="AM10130">
        <v>4.2519053299999998E-2</v>
      </c>
    </row>
    <row r="10131" spans="35:39" x14ac:dyDescent="0.3">
      <c r="AI10131" s="7">
        <v>10130</v>
      </c>
      <c r="AJ10131" s="7">
        <v>8</v>
      </c>
      <c r="AK10131" s="7">
        <v>7</v>
      </c>
      <c r="AL10131">
        <v>0.48435494220000003</v>
      </c>
      <c r="AM10131">
        <v>0.4956277577</v>
      </c>
    </row>
    <row r="10132" spans="35:39" x14ac:dyDescent="0.3">
      <c r="AI10132" s="7">
        <v>10131</v>
      </c>
      <c r="AJ10132" s="7">
        <v>6</v>
      </c>
      <c r="AK10132" s="7">
        <v>6</v>
      </c>
      <c r="AL10132">
        <v>0.35887355580000002</v>
      </c>
      <c r="AM10132">
        <v>0.42928198950000002</v>
      </c>
    </row>
    <row r="10133" spans="35:39" x14ac:dyDescent="0.3">
      <c r="AI10133" s="7">
        <v>10132</v>
      </c>
      <c r="AJ10133" s="7">
        <v>19</v>
      </c>
      <c r="AK10133" s="7">
        <v>18</v>
      </c>
      <c r="AL10133">
        <v>0.84194480100000002</v>
      </c>
      <c r="AM10133">
        <v>0.86466105090000001</v>
      </c>
    </row>
    <row r="10134" spans="35:39" x14ac:dyDescent="0.3">
      <c r="AI10134" s="7">
        <v>10133</v>
      </c>
      <c r="AJ10134" s="7">
        <v>3</v>
      </c>
      <c r="AK10134" s="7">
        <v>2</v>
      </c>
      <c r="AL10134">
        <v>0.145860077</v>
      </c>
      <c r="AM10134">
        <v>0.1075010028</v>
      </c>
    </row>
    <row r="10135" spans="35:39" x14ac:dyDescent="0.3">
      <c r="AI10135" s="7">
        <v>10134</v>
      </c>
      <c r="AJ10135" s="7">
        <v>4</v>
      </c>
      <c r="AK10135" s="7">
        <v>2</v>
      </c>
      <c r="AL10135">
        <v>0.21726572520000001</v>
      </c>
      <c r="AM10135">
        <v>0.1075010028</v>
      </c>
    </row>
    <row r="10136" spans="35:39" x14ac:dyDescent="0.3">
      <c r="AI10136" s="7">
        <v>10135</v>
      </c>
      <c r="AJ10136" s="7">
        <v>4</v>
      </c>
      <c r="AK10136" s="7">
        <v>4</v>
      </c>
      <c r="AL10136">
        <v>0.21726572520000001</v>
      </c>
      <c r="AM10136">
        <v>0.27276373840000001</v>
      </c>
    </row>
    <row r="10137" spans="35:39" x14ac:dyDescent="0.3">
      <c r="AI10137" s="7">
        <v>10136</v>
      </c>
      <c r="AJ10137" s="7">
        <v>11</v>
      </c>
      <c r="AK10137" s="7">
        <v>10</v>
      </c>
      <c r="AL10137">
        <v>0.63005455710000002</v>
      </c>
      <c r="AM10137">
        <v>0.65543521859999998</v>
      </c>
    </row>
    <row r="10138" spans="35:39" x14ac:dyDescent="0.3">
      <c r="AI10138" s="7">
        <v>10137</v>
      </c>
      <c r="AJ10138" s="7">
        <v>11</v>
      </c>
      <c r="AK10138" s="7">
        <v>10</v>
      </c>
      <c r="AL10138">
        <v>0.63005455710000002</v>
      </c>
      <c r="AM10138">
        <v>0.65543521859999998</v>
      </c>
    </row>
    <row r="10139" spans="35:39" x14ac:dyDescent="0.3">
      <c r="AI10139" s="7">
        <v>10138</v>
      </c>
      <c r="AJ10139" s="7">
        <v>9</v>
      </c>
      <c r="AK10139" s="7">
        <v>8</v>
      </c>
      <c r="AL10139">
        <v>0.53714698329999999</v>
      </c>
      <c r="AM10139">
        <v>0.55539510619999999</v>
      </c>
    </row>
    <row r="10140" spans="35:39" x14ac:dyDescent="0.3">
      <c r="AI10140" s="7">
        <v>10139</v>
      </c>
      <c r="AJ10140" s="7">
        <v>1</v>
      </c>
      <c r="AK10140" s="7">
        <v>1</v>
      </c>
      <c r="AL10140">
        <v>2.9123876699999999E-2</v>
      </c>
      <c r="AM10140">
        <v>4.2519053299999998E-2</v>
      </c>
    </row>
    <row r="10141" spans="35:39" x14ac:dyDescent="0.3">
      <c r="AI10141" s="7">
        <v>10140</v>
      </c>
      <c r="AJ10141" s="7">
        <v>1</v>
      </c>
      <c r="AK10141" s="7">
        <v>1</v>
      </c>
      <c r="AL10141">
        <v>2.9123876699999999E-2</v>
      </c>
      <c r="AM10141">
        <v>4.2519053299999998E-2</v>
      </c>
    </row>
    <row r="10142" spans="35:39" x14ac:dyDescent="0.3">
      <c r="AI10142" s="7">
        <v>10141</v>
      </c>
      <c r="AJ10142" s="7">
        <v>25</v>
      </c>
      <c r="AK10142" s="7">
        <v>19</v>
      </c>
      <c r="AL10142">
        <v>0.91014120659999997</v>
      </c>
      <c r="AM10142">
        <v>0.87837946239999998</v>
      </c>
    </row>
    <row r="10143" spans="35:39" x14ac:dyDescent="0.3">
      <c r="AI10143" s="7">
        <v>10142</v>
      </c>
      <c r="AJ10143" s="7">
        <v>0</v>
      </c>
      <c r="AK10143" s="7">
        <v>0</v>
      </c>
      <c r="AL10143">
        <v>0</v>
      </c>
      <c r="AM10143">
        <v>0</v>
      </c>
    </row>
    <row r="10144" spans="35:39" x14ac:dyDescent="0.3">
      <c r="AI10144" s="7">
        <v>10143</v>
      </c>
      <c r="AJ10144" s="7">
        <v>5</v>
      </c>
      <c r="AK10144" s="7">
        <v>5</v>
      </c>
      <c r="AL10144">
        <v>0.28923299099999999</v>
      </c>
      <c r="AM10144">
        <v>0.35483353379999999</v>
      </c>
    </row>
    <row r="10145" spans="35:39" x14ac:dyDescent="0.3">
      <c r="AI10145" s="7">
        <v>10144</v>
      </c>
      <c r="AJ10145" s="7">
        <v>4</v>
      </c>
      <c r="AK10145" s="7">
        <v>4</v>
      </c>
      <c r="AL10145">
        <v>0.21726572520000001</v>
      </c>
      <c r="AM10145">
        <v>0.27276373840000001</v>
      </c>
    </row>
    <row r="10146" spans="35:39" x14ac:dyDescent="0.3">
      <c r="AI10146" s="7">
        <v>10145</v>
      </c>
      <c r="AJ10146" s="7">
        <v>4</v>
      </c>
      <c r="AK10146" s="7">
        <v>2</v>
      </c>
      <c r="AL10146">
        <v>0.21726572520000001</v>
      </c>
      <c r="AM10146">
        <v>0.1075010028</v>
      </c>
    </row>
    <row r="10147" spans="35:39" x14ac:dyDescent="0.3">
      <c r="AI10147" s="7">
        <v>10146</v>
      </c>
      <c r="AJ10147" s="7">
        <v>2</v>
      </c>
      <c r="AK10147" s="7">
        <v>2</v>
      </c>
      <c r="AL10147">
        <v>7.9188061599999998E-2</v>
      </c>
      <c r="AM10147">
        <v>0.1075010028</v>
      </c>
    </row>
    <row r="10148" spans="35:39" x14ac:dyDescent="0.3">
      <c r="AI10148" s="7">
        <v>10147</v>
      </c>
      <c r="AJ10148" s="7">
        <v>7</v>
      </c>
      <c r="AK10148" s="7">
        <v>6</v>
      </c>
      <c r="AL10148">
        <v>0.42378048779999999</v>
      </c>
      <c r="AM10148">
        <v>0.42928198950000002</v>
      </c>
    </row>
    <row r="10149" spans="35:39" x14ac:dyDescent="0.3">
      <c r="AI10149" s="7">
        <v>10148</v>
      </c>
      <c r="AJ10149" s="7">
        <v>6</v>
      </c>
      <c r="AK10149" s="7">
        <v>7</v>
      </c>
      <c r="AL10149">
        <v>0.35887355580000002</v>
      </c>
      <c r="AM10149">
        <v>0.4956277577</v>
      </c>
    </row>
    <row r="10150" spans="35:39" x14ac:dyDescent="0.3">
      <c r="AI10150" s="7">
        <v>10149</v>
      </c>
      <c r="AJ10150" s="7">
        <v>28</v>
      </c>
      <c r="AK10150" s="7">
        <v>28</v>
      </c>
      <c r="AL10150">
        <v>0.92987804870000002</v>
      </c>
      <c r="AM10150">
        <v>0.94785399110000002</v>
      </c>
    </row>
    <row r="10151" spans="35:39" x14ac:dyDescent="0.3">
      <c r="AI10151" s="7">
        <v>10150</v>
      </c>
      <c r="AJ10151" s="7">
        <v>2</v>
      </c>
      <c r="AK10151" s="7">
        <v>0</v>
      </c>
      <c r="AL10151">
        <v>7.9188061599999998E-2</v>
      </c>
      <c r="AM10151">
        <v>0</v>
      </c>
    </row>
    <row r="10152" spans="35:39" x14ac:dyDescent="0.3">
      <c r="AI10152" s="7">
        <v>10151</v>
      </c>
      <c r="AJ10152" s="7">
        <v>8</v>
      </c>
      <c r="AK10152" s="7">
        <v>5</v>
      </c>
      <c r="AL10152">
        <v>0.48435494220000003</v>
      </c>
      <c r="AM10152">
        <v>0.35483353379999999</v>
      </c>
    </row>
    <row r="10153" spans="35:39" x14ac:dyDescent="0.3">
      <c r="AI10153" s="7">
        <v>10152</v>
      </c>
      <c r="AJ10153" s="7">
        <v>5</v>
      </c>
      <c r="AK10153" s="7">
        <v>5</v>
      </c>
      <c r="AL10153">
        <v>0.28923299099999999</v>
      </c>
      <c r="AM10153">
        <v>0.35483353379999999</v>
      </c>
    </row>
    <row r="10154" spans="35:39" x14ac:dyDescent="0.3">
      <c r="AI10154" s="7">
        <v>10153</v>
      </c>
      <c r="AJ10154" s="7">
        <v>7</v>
      </c>
      <c r="AK10154" s="7">
        <v>5</v>
      </c>
      <c r="AL10154">
        <v>0.42378048779999999</v>
      </c>
      <c r="AM10154">
        <v>0.35483353379999999</v>
      </c>
    </row>
    <row r="10155" spans="35:39" x14ac:dyDescent="0.3">
      <c r="AI10155" s="7">
        <v>10154</v>
      </c>
      <c r="AJ10155" s="7">
        <v>6</v>
      </c>
      <c r="AK10155" s="7">
        <v>5</v>
      </c>
      <c r="AL10155">
        <v>0.35887355580000002</v>
      </c>
      <c r="AM10155">
        <v>0.35483353379999999</v>
      </c>
    </row>
    <row r="10156" spans="35:39" x14ac:dyDescent="0.3">
      <c r="AI10156" s="7">
        <v>10155</v>
      </c>
      <c r="AJ10156" s="7">
        <v>64</v>
      </c>
      <c r="AK10156" s="7">
        <v>56</v>
      </c>
      <c r="AL10156">
        <v>0.99205712450000005</v>
      </c>
      <c r="AM10156">
        <v>0.99277978330000005</v>
      </c>
    </row>
    <row r="10157" spans="35:39" x14ac:dyDescent="0.3">
      <c r="AI10157" s="7">
        <v>10156</v>
      </c>
      <c r="AJ10157" s="7">
        <v>9</v>
      </c>
      <c r="AK10157" s="7">
        <v>7</v>
      </c>
      <c r="AL10157">
        <v>0.53714698329999999</v>
      </c>
      <c r="AM10157">
        <v>0.4956277577</v>
      </c>
    </row>
    <row r="10158" spans="35:39" x14ac:dyDescent="0.3">
      <c r="AI10158" s="7">
        <v>10157</v>
      </c>
      <c r="AJ10158" s="7">
        <v>13</v>
      </c>
      <c r="AK10158" s="7">
        <v>12</v>
      </c>
      <c r="AL10158">
        <v>0.70450898579999999</v>
      </c>
      <c r="AM10158">
        <v>0.73341355789999996</v>
      </c>
    </row>
    <row r="10159" spans="35:39" x14ac:dyDescent="0.3">
      <c r="AI10159" s="7">
        <v>10158</v>
      </c>
      <c r="AJ10159" s="7">
        <v>19</v>
      </c>
      <c r="AK10159" s="7">
        <v>20</v>
      </c>
      <c r="AL10159">
        <v>0.84194480100000002</v>
      </c>
      <c r="AM10159">
        <v>0.88937023660000003</v>
      </c>
    </row>
    <row r="10160" spans="35:39" x14ac:dyDescent="0.3">
      <c r="AI10160" s="7">
        <v>10159</v>
      </c>
      <c r="AJ10160" s="7">
        <v>5</v>
      </c>
      <c r="AK10160" s="7">
        <v>3</v>
      </c>
      <c r="AL10160">
        <v>0.28923299099999999</v>
      </c>
      <c r="AM10160">
        <v>0.18949057359999999</v>
      </c>
    </row>
    <row r="10161" spans="35:39" x14ac:dyDescent="0.3">
      <c r="AI10161" s="7">
        <v>10160</v>
      </c>
      <c r="AJ10161" s="7">
        <v>15</v>
      </c>
      <c r="AK10161" s="7">
        <v>14</v>
      </c>
      <c r="AL10161">
        <v>0.76163350439999999</v>
      </c>
      <c r="AM10161">
        <v>0.79021259519999998</v>
      </c>
    </row>
    <row r="10162" spans="35:39" x14ac:dyDescent="0.3">
      <c r="AI10162" s="7">
        <v>10161</v>
      </c>
      <c r="AJ10162" s="7">
        <v>3</v>
      </c>
      <c r="AK10162" s="7">
        <v>3</v>
      </c>
      <c r="AL10162">
        <v>0.145860077</v>
      </c>
      <c r="AM10162">
        <v>0.18949057359999999</v>
      </c>
    </row>
    <row r="10163" spans="35:39" x14ac:dyDescent="0.3">
      <c r="AI10163" s="7">
        <v>10162</v>
      </c>
      <c r="AJ10163" s="7">
        <v>11</v>
      </c>
      <c r="AK10163" s="7">
        <v>11</v>
      </c>
      <c r="AL10163">
        <v>0.63005455710000002</v>
      </c>
      <c r="AM10163">
        <v>0.69691135169999996</v>
      </c>
    </row>
    <row r="10164" spans="35:39" x14ac:dyDescent="0.3">
      <c r="AI10164" s="7">
        <v>10163</v>
      </c>
      <c r="AJ10164" s="7">
        <v>4</v>
      </c>
      <c r="AK10164" s="7">
        <v>4</v>
      </c>
      <c r="AL10164">
        <v>0.21726572520000001</v>
      </c>
      <c r="AM10164">
        <v>0.27276373840000001</v>
      </c>
    </row>
    <row r="10165" spans="35:39" x14ac:dyDescent="0.3">
      <c r="AI10165" s="7">
        <v>10164</v>
      </c>
      <c r="AJ10165" s="7">
        <v>12</v>
      </c>
      <c r="AK10165" s="7">
        <v>10</v>
      </c>
      <c r="AL10165">
        <v>0.6704910141</v>
      </c>
      <c r="AM10165">
        <v>0.65543521859999998</v>
      </c>
    </row>
    <row r="10166" spans="35:39" x14ac:dyDescent="0.3">
      <c r="AI10166" s="7">
        <v>10165</v>
      </c>
      <c r="AJ10166" s="7">
        <v>31</v>
      </c>
      <c r="AK10166" s="7">
        <v>30</v>
      </c>
      <c r="AL10166">
        <v>0.94448010260000004</v>
      </c>
      <c r="AM10166">
        <v>0.95611712790000003</v>
      </c>
    </row>
    <row r="10167" spans="35:39" x14ac:dyDescent="0.3">
      <c r="AI10167" s="7">
        <v>10166</v>
      </c>
      <c r="AJ10167" s="7">
        <v>3</v>
      </c>
      <c r="AK10167" s="7">
        <v>2</v>
      </c>
      <c r="AL10167">
        <v>0.145860077</v>
      </c>
      <c r="AM10167">
        <v>0.1075010028</v>
      </c>
    </row>
    <row r="10168" spans="35:39" x14ac:dyDescent="0.3">
      <c r="AI10168" s="7">
        <v>10167</v>
      </c>
      <c r="AJ10168" s="7">
        <v>4</v>
      </c>
      <c r="AK10168" s="7">
        <v>5</v>
      </c>
      <c r="AL10168">
        <v>0.21726572520000001</v>
      </c>
      <c r="AM10168">
        <v>0.35483353379999999</v>
      </c>
    </row>
    <row r="10169" spans="35:39" x14ac:dyDescent="0.3">
      <c r="AI10169" s="7">
        <v>10168</v>
      </c>
      <c r="AJ10169" s="7">
        <v>5</v>
      </c>
      <c r="AK10169" s="7">
        <v>3</v>
      </c>
      <c r="AL10169">
        <v>0.28923299099999999</v>
      </c>
      <c r="AM10169">
        <v>0.18949057359999999</v>
      </c>
    </row>
    <row r="10170" spans="35:39" x14ac:dyDescent="0.3">
      <c r="AI10170" s="7">
        <v>10169</v>
      </c>
      <c r="AJ10170" s="7">
        <v>13</v>
      </c>
      <c r="AK10170" s="7">
        <v>10</v>
      </c>
      <c r="AL10170">
        <v>0.70450898579999999</v>
      </c>
      <c r="AM10170">
        <v>0.65543521859999998</v>
      </c>
    </row>
    <row r="10171" spans="35:39" x14ac:dyDescent="0.3">
      <c r="AI10171" s="7">
        <v>10170</v>
      </c>
      <c r="AJ10171" s="7">
        <v>1</v>
      </c>
      <c r="AK10171" s="7">
        <v>1</v>
      </c>
      <c r="AL10171">
        <v>2.9123876699999999E-2</v>
      </c>
      <c r="AM10171">
        <v>4.2519053299999998E-2</v>
      </c>
    </row>
    <row r="10172" spans="35:39" x14ac:dyDescent="0.3">
      <c r="AI10172" s="7">
        <v>10171</v>
      </c>
      <c r="AJ10172" s="7">
        <v>5</v>
      </c>
      <c r="AK10172" s="7">
        <v>5</v>
      </c>
      <c r="AL10172">
        <v>0.28923299099999999</v>
      </c>
      <c r="AM10172">
        <v>0.35483353379999999</v>
      </c>
    </row>
    <row r="10173" spans="35:39" x14ac:dyDescent="0.3">
      <c r="AI10173" s="7">
        <v>10172</v>
      </c>
      <c r="AJ10173" s="7">
        <v>8</v>
      </c>
      <c r="AK10173" s="7">
        <v>6</v>
      </c>
      <c r="AL10173">
        <v>0.48435494220000003</v>
      </c>
      <c r="AM10173">
        <v>0.42928198950000002</v>
      </c>
    </row>
    <row r="10174" spans="35:39" x14ac:dyDescent="0.3">
      <c r="AI10174" s="7">
        <v>10173</v>
      </c>
      <c r="AJ10174" s="7">
        <v>24</v>
      </c>
      <c r="AK10174" s="7">
        <v>20</v>
      </c>
      <c r="AL10174">
        <v>0.90227856220000002</v>
      </c>
      <c r="AM10174">
        <v>0.88937023660000003</v>
      </c>
    </row>
    <row r="10175" spans="35:39" x14ac:dyDescent="0.3">
      <c r="AI10175" s="7">
        <v>10174</v>
      </c>
      <c r="AJ10175" s="7">
        <v>5</v>
      </c>
      <c r="AK10175" s="7">
        <v>5</v>
      </c>
      <c r="AL10175">
        <v>0.28923299099999999</v>
      </c>
      <c r="AM10175">
        <v>0.35483353379999999</v>
      </c>
    </row>
    <row r="10176" spans="35:39" x14ac:dyDescent="0.3">
      <c r="AI10176" s="7">
        <v>10175</v>
      </c>
      <c r="AJ10176" s="7">
        <v>11</v>
      </c>
      <c r="AK10176" s="7">
        <v>9</v>
      </c>
      <c r="AL10176">
        <v>0.63005455710000002</v>
      </c>
      <c r="AM10176">
        <v>0.60882470909999997</v>
      </c>
    </row>
    <row r="10177" spans="35:39" x14ac:dyDescent="0.3">
      <c r="AI10177" s="7">
        <v>10176</v>
      </c>
      <c r="AJ10177" s="7">
        <v>17</v>
      </c>
      <c r="AK10177" s="7">
        <v>17</v>
      </c>
      <c r="AL10177">
        <v>0.80720474959999999</v>
      </c>
      <c r="AM10177">
        <v>0.84997994379999997</v>
      </c>
    </row>
    <row r="10178" spans="35:39" x14ac:dyDescent="0.3">
      <c r="AI10178" s="7">
        <v>10177</v>
      </c>
      <c r="AJ10178" s="7">
        <v>11</v>
      </c>
      <c r="AK10178" s="7">
        <v>7</v>
      </c>
      <c r="AL10178">
        <v>0.63005455710000002</v>
      </c>
      <c r="AM10178">
        <v>0.4956277577</v>
      </c>
    </row>
    <row r="10179" spans="35:39" x14ac:dyDescent="0.3">
      <c r="AI10179" s="7">
        <v>10178</v>
      </c>
      <c r="AJ10179" s="7">
        <v>2</v>
      </c>
      <c r="AK10179" s="7">
        <v>3</v>
      </c>
      <c r="AL10179">
        <v>7.9188061599999998E-2</v>
      </c>
      <c r="AM10179">
        <v>0.18949057359999999</v>
      </c>
    </row>
    <row r="10180" spans="35:39" x14ac:dyDescent="0.3">
      <c r="AI10180" s="7">
        <v>10179</v>
      </c>
      <c r="AJ10180" s="7">
        <v>6</v>
      </c>
      <c r="AK10180" s="7">
        <v>6</v>
      </c>
      <c r="AL10180">
        <v>0.35887355580000002</v>
      </c>
      <c r="AM10180">
        <v>0.42928198950000002</v>
      </c>
    </row>
    <row r="10181" spans="35:39" x14ac:dyDescent="0.3">
      <c r="AI10181" s="7">
        <v>10180</v>
      </c>
      <c r="AJ10181" s="7">
        <v>284</v>
      </c>
      <c r="AK10181" s="7">
        <v>260</v>
      </c>
      <c r="AL10181">
        <v>0.99991976890000001</v>
      </c>
      <c r="AM10181">
        <v>0.99983955069999997</v>
      </c>
    </row>
    <row r="10182" spans="35:39" x14ac:dyDescent="0.3">
      <c r="AI10182" s="7">
        <v>10181</v>
      </c>
      <c r="AJ10182" s="7">
        <v>1</v>
      </c>
      <c r="AK10182" s="7">
        <v>1</v>
      </c>
      <c r="AL10182">
        <v>2.9123876699999999E-2</v>
      </c>
      <c r="AM10182">
        <v>4.2519053299999998E-2</v>
      </c>
    </row>
    <row r="10183" spans="35:39" x14ac:dyDescent="0.3">
      <c r="AI10183" s="7">
        <v>10182</v>
      </c>
      <c r="AJ10183" s="7">
        <v>7</v>
      </c>
      <c r="AK10183" s="7">
        <v>6</v>
      </c>
      <c r="AL10183">
        <v>0.42378048779999999</v>
      </c>
      <c r="AM10183">
        <v>0.42928198950000002</v>
      </c>
    </row>
    <row r="10184" spans="35:39" x14ac:dyDescent="0.3">
      <c r="AI10184" s="7">
        <v>10183</v>
      </c>
      <c r="AJ10184" s="7">
        <v>4</v>
      </c>
      <c r="AK10184" s="7">
        <v>3</v>
      </c>
      <c r="AL10184">
        <v>0.21726572520000001</v>
      </c>
      <c r="AM10184">
        <v>0.18949057359999999</v>
      </c>
    </row>
    <row r="10185" spans="35:39" x14ac:dyDescent="0.3">
      <c r="AI10185" s="7">
        <v>10184</v>
      </c>
      <c r="AJ10185" s="7">
        <v>11</v>
      </c>
      <c r="AK10185" s="7">
        <v>8</v>
      </c>
      <c r="AL10185">
        <v>0.63005455710000002</v>
      </c>
      <c r="AM10185">
        <v>0.55539510619999999</v>
      </c>
    </row>
    <row r="10186" spans="35:39" x14ac:dyDescent="0.3">
      <c r="AI10186" s="7">
        <v>10185</v>
      </c>
      <c r="AJ10186" s="7">
        <v>3</v>
      </c>
      <c r="AK10186" s="7">
        <v>2</v>
      </c>
      <c r="AL10186">
        <v>0.145860077</v>
      </c>
      <c r="AM10186">
        <v>0.1075010028</v>
      </c>
    </row>
    <row r="10187" spans="35:39" x14ac:dyDescent="0.3">
      <c r="AI10187" s="7">
        <v>10186</v>
      </c>
      <c r="AJ10187" s="7">
        <v>7</v>
      </c>
      <c r="AK10187" s="7">
        <v>4</v>
      </c>
      <c r="AL10187">
        <v>0.42378048779999999</v>
      </c>
      <c r="AM10187">
        <v>0.27276373840000001</v>
      </c>
    </row>
    <row r="10188" spans="35:39" x14ac:dyDescent="0.3">
      <c r="AI10188" s="7">
        <v>10187</v>
      </c>
      <c r="AJ10188" s="7">
        <v>3</v>
      </c>
      <c r="AK10188" s="7">
        <v>2</v>
      </c>
      <c r="AL10188">
        <v>0.145860077</v>
      </c>
      <c r="AM10188">
        <v>0.1075010028</v>
      </c>
    </row>
    <row r="10189" spans="35:39" x14ac:dyDescent="0.3">
      <c r="AI10189" s="7">
        <v>10188</v>
      </c>
      <c r="AJ10189" s="7">
        <v>15</v>
      </c>
      <c r="AK10189" s="7">
        <v>13</v>
      </c>
      <c r="AL10189">
        <v>0.76163350439999999</v>
      </c>
      <c r="AM10189">
        <v>0.76269554750000002</v>
      </c>
    </row>
    <row r="10190" spans="35:39" x14ac:dyDescent="0.3">
      <c r="AI10190" s="7">
        <v>10189</v>
      </c>
      <c r="AJ10190" s="7">
        <v>7</v>
      </c>
      <c r="AK10190" s="7">
        <v>6</v>
      </c>
      <c r="AL10190">
        <v>0.42378048779999999</v>
      </c>
      <c r="AM10190">
        <v>0.42928198950000002</v>
      </c>
    </row>
    <row r="10191" spans="35:39" x14ac:dyDescent="0.3">
      <c r="AI10191" s="7">
        <v>10190</v>
      </c>
      <c r="AJ10191" s="7">
        <v>14</v>
      </c>
      <c r="AK10191" s="7">
        <v>12</v>
      </c>
      <c r="AL10191">
        <v>0.73459563539999995</v>
      </c>
      <c r="AM10191">
        <v>0.73341355789999996</v>
      </c>
    </row>
    <row r="10192" spans="35:39" x14ac:dyDescent="0.3">
      <c r="AI10192" s="7">
        <v>10191</v>
      </c>
      <c r="AJ10192" s="7">
        <v>4</v>
      </c>
      <c r="AK10192" s="7">
        <v>5</v>
      </c>
      <c r="AL10192">
        <v>0.21726572520000001</v>
      </c>
      <c r="AM10192">
        <v>0.35483353379999999</v>
      </c>
    </row>
    <row r="10193" spans="35:39" x14ac:dyDescent="0.3">
      <c r="AI10193" s="7">
        <v>10192</v>
      </c>
      <c r="AJ10193" s="7">
        <v>4</v>
      </c>
      <c r="AK10193" s="7">
        <v>3</v>
      </c>
      <c r="AL10193">
        <v>0.21726572520000001</v>
      </c>
      <c r="AM10193">
        <v>0.18949057359999999</v>
      </c>
    </row>
    <row r="10194" spans="35:39" x14ac:dyDescent="0.3">
      <c r="AI10194" s="7">
        <v>10193</v>
      </c>
      <c r="AJ10194" s="7">
        <v>9</v>
      </c>
      <c r="AK10194" s="7">
        <v>8</v>
      </c>
      <c r="AL10194">
        <v>0.53714698329999999</v>
      </c>
      <c r="AM10194">
        <v>0.55539510619999999</v>
      </c>
    </row>
    <row r="10195" spans="35:39" x14ac:dyDescent="0.3">
      <c r="AI10195" s="7">
        <v>10194</v>
      </c>
      <c r="AJ10195" s="7">
        <v>24</v>
      </c>
      <c r="AK10195" s="7">
        <v>16</v>
      </c>
      <c r="AL10195">
        <v>0.90227856220000002</v>
      </c>
      <c r="AM10195">
        <v>0.83241075009999999</v>
      </c>
    </row>
    <row r="10196" spans="35:39" x14ac:dyDescent="0.3">
      <c r="AI10196" s="7">
        <v>10195</v>
      </c>
      <c r="AJ10196" s="7">
        <v>7</v>
      </c>
      <c r="AK10196" s="7">
        <v>8</v>
      </c>
      <c r="AL10196">
        <v>0.42378048779999999</v>
      </c>
      <c r="AM10196">
        <v>0.55539510619999999</v>
      </c>
    </row>
    <row r="10197" spans="35:39" x14ac:dyDescent="0.3">
      <c r="AI10197" s="7">
        <v>10196</v>
      </c>
      <c r="AJ10197" s="7">
        <v>7</v>
      </c>
      <c r="AK10197" s="7">
        <v>4</v>
      </c>
      <c r="AL10197">
        <v>0.42378048779999999</v>
      </c>
      <c r="AM10197">
        <v>0.27276373840000001</v>
      </c>
    </row>
    <row r="10198" spans="35:39" x14ac:dyDescent="0.3">
      <c r="AI10198" s="7">
        <v>10197</v>
      </c>
      <c r="AJ10198" s="7">
        <v>0</v>
      </c>
      <c r="AK10198" s="7">
        <v>0</v>
      </c>
      <c r="AL10198">
        <v>0</v>
      </c>
      <c r="AM10198">
        <v>0</v>
      </c>
    </row>
    <row r="10199" spans="35:39" x14ac:dyDescent="0.3">
      <c r="AI10199" s="7">
        <v>10198</v>
      </c>
      <c r="AJ10199" s="7">
        <v>0</v>
      </c>
      <c r="AK10199" s="7">
        <v>0</v>
      </c>
      <c r="AL10199">
        <v>0</v>
      </c>
      <c r="AM10199">
        <v>0</v>
      </c>
    </row>
    <row r="10200" spans="35:39" x14ac:dyDescent="0.3">
      <c r="AI10200" s="7">
        <v>10199</v>
      </c>
      <c r="AJ10200" s="7">
        <v>7</v>
      </c>
      <c r="AK10200" s="7">
        <v>7</v>
      </c>
      <c r="AL10200">
        <v>0.42378048779999999</v>
      </c>
      <c r="AM10200">
        <v>0.4956277577</v>
      </c>
    </row>
    <row r="10201" spans="35:39" x14ac:dyDescent="0.3">
      <c r="AI10201" s="7">
        <v>10200</v>
      </c>
      <c r="AJ10201" s="7">
        <v>4</v>
      </c>
      <c r="AK10201" s="7">
        <v>5</v>
      </c>
      <c r="AL10201">
        <v>0.21726572520000001</v>
      </c>
      <c r="AM10201">
        <v>0.35483353379999999</v>
      </c>
    </row>
    <row r="10202" spans="35:39" x14ac:dyDescent="0.3">
      <c r="AI10202" s="7">
        <v>10201</v>
      </c>
      <c r="AJ10202" s="7">
        <v>6</v>
      </c>
      <c r="AK10202" s="7">
        <v>5</v>
      </c>
      <c r="AL10202">
        <v>0.35887355580000002</v>
      </c>
      <c r="AM10202">
        <v>0.35483353379999999</v>
      </c>
    </row>
    <row r="10203" spans="35:39" x14ac:dyDescent="0.3">
      <c r="AI10203" s="7">
        <v>10202</v>
      </c>
      <c r="AJ10203" s="7">
        <v>4</v>
      </c>
      <c r="AK10203" s="7">
        <v>4</v>
      </c>
      <c r="AL10203">
        <v>0.21726572520000001</v>
      </c>
      <c r="AM10203">
        <v>0.27276373840000001</v>
      </c>
    </row>
    <row r="10204" spans="35:39" x14ac:dyDescent="0.3">
      <c r="AI10204" s="7">
        <v>10203</v>
      </c>
      <c r="AJ10204" s="7">
        <v>1</v>
      </c>
      <c r="AK10204" s="7">
        <v>1</v>
      </c>
      <c r="AL10204">
        <v>2.9123876699999999E-2</v>
      </c>
      <c r="AM10204">
        <v>4.2519053299999998E-2</v>
      </c>
    </row>
    <row r="10205" spans="35:39" x14ac:dyDescent="0.3">
      <c r="AI10205" s="7">
        <v>10204</v>
      </c>
      <c r="AJ10205" s="7">
        <v>11</v>
      </c>
      <c r="AK10205" s="7">
        <v>10</v>
      </c>
      <c r="AL10205">
        <v>0.63005455710000002</v>
      </c>
      <c r="AM10205">
        <v>0.65543521859999998</v>
      </c>
    </row>
    <row r="10206" spans="35:39" x14ac:dyDescent="0.3">
      <c r="AI10206" s="7">
        <v>10205</v>
      </c>
      <c r="AJ10206" s="7">
        <v>10</v>
      </c>
      <c r="AK10206" s="7">
        <v>9</v>
      </c>
      <c r="AL10206">
        <v>0.58488446719999998</v>
      </c>
      <c r="AM10206">
        <v>0.60882470909999997</v>
      </c>
    </row>
    <row r="10207" spans="35:39" x14ac:dyDescent="0.3">
      <c r="AI10207" s="7">
        <v>10206</v>
      </c>
      <c r="AJ10207" s="7">
        <v>11</v>
      </c>
      <c r="AK10207" s="7">
        <v>11</v>
      </c>
      <c r="AL10207">
        <v>0.63005455710000002</v>
      </c>
      <c r="AM10207">
        <v>0.69691135169999996</v>
      </c>
    </row>
    <row r="10208" spans="35:39" x14ac:dyDescent="0.3">
      <c r="AI10208" s="7">
        <v>10207</v>
      </c>
      <c r="AJ10208" s="7">
        <v>7</v>
      </c>
      <c r="AK10208" s="7">
        <v>7</v>
      </c>
      <c r="AL10208">
        <v>0.42378048779999999</v>
      </c>
      <c r="AM10208">
        <v>0.4956277577</v>
      </c>
    </row>
    <row r="10209" spans="35:39" x14ac:dyDescent="0.3">
      <c r="AI10209" s="7">
        <v>10208</v>
      </c>
      <c r="AJ10209" s="7">
        <v>2</v>
      </c>
      <c r="AK10209" s="7">
        <v>2</v>
      </c>
      <c r="AL10209">
        <v>7.9188061599999998E-2</v>
      </c>
      <c r="AM10209">
        <v>0.1075010028</v>
      </c>
    </row>
    <row r="10210" spans="35:39" x14ac:dyDescent="0.3">
      <c r="AI10210" s="7">
        <v>10209</v>
      </c>
      <c r="AJ10210" s="7">
        <v>13</v>
      </c>
      <c r="AK10210" s="7">
        <v>12</v>
      </c>
      <c r="AL10210">
        <v>0.70450898579999999</v>
      </c>
      <c r="AM10210">
        <v>0.73341355789999996</v>
      </c>
    </row>
    <row r="10211" spans="35:39" x14ac:dyDescent="0.3">
      <c r="AI10211" s="7">
        <v>10210</v>
      </c>
      <c r="AJ10211" s="7">
        <v>9</v>
      </c>
      <c r="AK10211" s="7">
        <v>8</v>
      </c>
      <c r="AL10211">
        <v>0.53714698329999999</v>
      </c>
      <c r="AM10211">
        <v>0.55539510619999999</v>
      </c>
    </row>
    <row r="10212" spans="35:39" x14ac:dyDescent="0.3">
      <c r="AI10212" s="7">
        <v>10211</v>
      </c>
      <c r="AJ10212" s="7">
        <v>9</v>
      </c>
      <c r="AK10212" s="7">
        <v>11</v>
      </c>
      <c r="AL10212">
        <v>0.53714698329999999</v>
      </c>
      <c r="AM10212">
        <v>0.69691135169999996</v>
      </c>
    </row>
    <row r="10213" spans="35:39" x14ac:dyDescent="0.3">
      <c r="AI10213" s="7">
        <v>10212</v>
      </c>
      <c r="AJ10213" s="7">
        <v>7</v>
      </c>
      <c r="AK10213" s="7">
        <v>5</v>
      </c>
      <c r="AL10213">
        <v>0.42378048779999999</v>
      </c>
      <c r="AM10213">
        <v>0.35483353379999999</v>
      </c>
    </row>
    <row r="10214" spans="35:39" x14ac:dyDescent="0.3">
      <c r="AI10214" s="7">
        <v>10213</v>
      </c>
      <c r="AJ10214" s="7">
        <v>10</v>
      </c>
      <c r="AK10214" s="7">
        <v>9</v>
      </c>
      <c r="AL10214">
        <v>0.58488446719999998</v>
      </c>
      <c r="AM10214">
        <v>0.60882470909999997</v>
      </c>
    </row>
    <row r="10215" spans="35:39" x14ac:dyDescent="0.3">
      <c r="AI10215" s="7">
        <v>10214</v>
      </c>
      <c r="AJ10215" s="7">
        <v>5</v>
      </c>
      <c r="AK10215" s="7">
        <v>5</v>
      </c>
      <c r="AL10215">
        <v>0.28923299099999999</v>
      </c>
      <c r="AM10215">
        <v>0.35483353379999999</v>
      </c>
    </row>
    <row r="10216" spans="35:39" x14ac:dyDescent="0.3">
      <c r="AI10216" s="7">
        <v>10215</v>
      </c>
      <c r="AJ10216" s="7">
        <v>11</v>
      </c>
      <c r="AK10216" s="7">
        <v>12</v>
      </c>
      <c r="AL10216">
        <v>0.63005455710000002</v>
      </c>
      <c r="AM10216">
        <v>0.73341355789999996</v>
      </c>
    </row>
    <row r="10217" spans="35:39" x14ac:dyDescent="0.3">
      <c r="AI10217" s="7">
        <v>10216</v>
      </c>
      <c r="AJ10217" s="7">
        <v>15</v>
      </c>
      <c r="AK10217" s="7">
        <v>12</v>
      </c>
      <c r="AL10217">
        <v>0.76163350439999999</v>
      </c>
      <c r="AM10217">
        <v>0.73341355789999996</v>
      </c>
    </row>
    <row r="10218" spans="35:39" x14ac:dyDescent="0.3">
      <c r="AI10218" s="7">
        <v>10217</v>
      </c>
      <c r="AJ10218" s="7">
        <v>1</v>
      </c>
      <c r="AK10218" s="7">
        <v>0</v>
      </c>
      <c r="AL10218">
        <v>2.9123876699999999E-2</v>
      </c>
      <c r="AM10218">
        <v>0</v>
      </c>
    </row>
    <row r="10219" spans="35:39" x14ac:dyDescent="0.3">
      <c r="AI10219" s="7">
        <v>10218</v>
      </c>
      <c r="AJ10219" s="7">
        <v>8</v>
      </c>
      <c r="AK10219" s="7">
        <v>7</v>
      </c>
      <c r="AL10219">
        <v>0.48435494220000003</v>
      </c>
      <c r="AM10219">
        <v>0.4956277577</v>
      </c>
    </row>
    <row r="10220" spans="35:39" x14ac:dyDescent="0.3">
      <c r="AI10220" s="7">
        <v>10219</v>
      </c>
      <c r="AJ10220" s="7">
        <v>8</v>
      </c>
      <c r="AK10220" s="7">
        <v>5</v>
      </c>
      <c r="AL10220">
        <v>0.48435494220000003</v>
      </c>
      <c r="AM10220">
        <v>0.35483353379999999</v>
      </c>
    </row>
    <row r="10221" spans="35:39" x14ac:dyDescent="0.3">
      <c r="AI10221" s="7">
        <v>10220</v>
      </c>
      <c r="AJ10221" s="7">
        <v>0</v>
      </c>
      <c r="AK10221" s="7">
        <v>0</v>
      </c>
      <c r="AL10221">
        <v>0</v>
      </c>
      <c r="AM10221">
        <v>0</v>
      </c>
    </row>
    <row r="10222" spans="35:39" x14ac:dyDescent="0.3">
      <c r="AI10222" s="7">
        <v>10221</v>
      </c>
      <c r="AJ10222" s="7">
        <v>1</v>
      </c>
      <c r="AK10222" s="7">
        <v>1</v>
      </c>
      <c r="AL10222">
        <v>2.9123876699999999E-2</v>
      </c>
      <c r="AM10222">
        <v>4.2519053299999998E-2</v>
      </c>
    </row>
    <row r="10223" spans="35:39" x14ac:dyDescent="0.3">
      <c r="AI10223" s="7">
        <v>10222</v>
      </c>
      <c r="AJ10223" s="7">
        <v>4</v>
      </c>
      <c r="AK10223" s="7">
        <v>4</v>
      </c>
      <c r="AL10223">
        <v>0.21726572520000001</v>
      </c>
      <c r="AM10223">
        <v>0.27276373840000001</v>
      </c>
    </row>
    <row r="10224" spans="35:39" x14ac:dyDescent="0.3">
      <c r="AI10224" s="7">
        <v>10223</v>
      </c>
      <c r="AJ10224" s="7">
        <v>13</v>
      </c>
      <c r="AK10224" s="7">
        <v>11</v>
      </c>
      <c r="AL10224">
        <v>0.70450898579999999</v>
      </c>
      <c r="AM10224">
        <v>0.69691135169999996</v>
      </c>
    </row>
    <row r="10225" spans="35:39" x14ac:dyDescent="0.3">
      <c r="AI10225" s="7">
        <v>10224</v>
      </c>
      <c r="AJ10225" s="7">
        <v>19</v>
      </c>
      <c r="AK10225" s="7">
        <v>12</v>
      </c>
      <c r="AL10225">
        <v>0.84194480100000002</v>
      </c>
      <c r="AM10225">
        <v>0.73341355789999996</v>
      </c>
    </row>
    <row r="10226" spans="35:39" x14ac:dyDescent="0.3">
      <c r="AI10226" s="7">
        <v>10225</v>
      </c>
      <c r="AJ10226" s="7">
        <v>57</v>
      </c>
      <c r="AK10226" s="7">
        <v>45</v>
      </c>
      <c r="AL10226">
        <v>0.98900834400000004</v>
      </c>
      <c r="AM10226">
        <v>0.98531889289999997</v>
      </c>
    </row>
    <row r="10227" spans="35:39" x14ac:dyDescent="0.3">
      <c r="AI10227" s="7">
        <v>10226</v>
      </c>
      <c r="AJ10227" s="7">
        <v>1</v>
      </c>
      <c r="AK10227" s="7">
        <v>2</v>
      </c>
      <c r="AL10227">
        <v>2.9123876699999999E-2</v>
      </c>
      <c r="AM10227">
        <v>0.1075010028</v>
      </c>
    </row>
    <row r="10228" spans="35:39" x14ac:dyDescent="0.3">
      <c r="AI10228" s="7">
        <v>10227</v>
      </c>
      <c r="AJ10228" s="7">
        <v>36</v>
      </c>
      <c r="AK10228" s="7">
        <v>35</v>
      </c>
      <c r="AL10228">
        <v>0.9618902439</v>
      </c>
      <c r="AM10228">
        <v>0.96967509019999998</v>
      </c>
    </row>
    <row r="10229" spans="35:39" x14ac:dyDescent="0.3">
      <c r="AI10229" s="7">
        <v>10228</v>
      </c>
      <c r="AJ10229" s="7">
        <v>6</v>
      </c>
      <c r="AK10229" s="7">
        <v>4</v>
      </c>
      <c r="AL10229">
        <v>0.35887355580000002</v>
      </c>
      <c r="AM10229">
        <v>0.27276373840000001</v>
      </c>
    </row>
    <row r="10230" spans="35:39" x14ac:dyDescent="0.3">
      <c r="AI10230" s="7">
        <v>10229</v>
      </c>
      <c r="AJ10230" s="7">
        <v>10</v>
      </c>
      <c r="AK10230" s="7">
        <v>8</v>
      </c>
      <c r="AL10230">
        <v>0.58488446719999998</v>
      </c>
      <c r="AM10230">
        <v>0.55539510619999999</v>
      </c>
    </row>
    <row r="10231" spans="35:39" x14ac:dyDescent="0.3">
      <c r="AI10231" s="7">
        <v>10230</v>
      </c>
      <c r="AJ10231" s="7">
        <v>15</v>
      </c>
      <c r="AK10231" s="7">
        <v>12</v>
      </c>
      <c r="AL10231">
        <v>0.76163350439999999</v>
      </c>
      <c r="AM10231">
        <v>0.73341355789999996</v>
      </c>
    </row>
    <row r="10232" spans="35:39" x14ac:dyDescent="0.3">
      <c r="AI10232" s="7">
        <v>10231</v>
      </c>
      <c r="AJ10232" s="7">
        <v>7</v>
      </c>
      <c r="AK10232" s="7">
        <v>4</v>
      </c>
      <c r="AL10232">
        <v>0.42378048779999999</v>
      </c>
      <c r="AM10232">
        <v>0.27276373840000001</v>
      </c>
    </row>
    <row r="10233" spans="35:39" x14ac:dyDescent="0.3">
      <c r="AI10233" s="7">
        <v>10232</v>
      </c>
      <c r="AJ10233" s="7">
        <v>1</v>
      </c>
      <c r="AK10233" s="7">
        <v>0</v>
      </c>
      <c r="AL10233">
        <v>2.9123876699999999E-2</v>
      </c>
      <c r="AM10233">
        <v>0</v>
      </c>
    </row>
    <row r="10234" spans="35:39" x14ac:dyDescent="0.3">
      <c r="AI10234" s="7">
        <v>10233</v>
      </c>
      <c r="AJ10234" s="7">
        <v>7</v>
      </c>
      <c r="AK10234" s="7">
        <v>7</v>
      </c>
      <c r="AL10234">
        <v>0.42378048779999999</v>
      </c>
      <c r="AM10234">
        <v>0.4956277577</v>
      </c>
    </row>
    <row r="10235" spans="35:39" x14ac:dyDescent="0.3">
      <c r="AI10235" s="7">
        <v>10234</v>
      </c>
      <c r="AJ10235" s="7">
        <v>3</v>
      </c>
      <c r="AK10235" s="7">
        <v>2</v>
      </c>
      <c r="AL10235">
        <v>0.145860077</v>
      </c>
      <c r="AM10235">
        <v>0.1075010028</v>
      </c>
    </row>
    <row r="10236" spans="35:39" x14ac:dyDescent="0.3">
      <c r="AI10236" s="7">
        <v>10235</v>
      </c>
      <c r="AJ10236" s="7">
        <v>2</v>
      </c>
      <c r="AK10236" s="7">
        <v>1</v>
      </c>
      <c r="AL10236">
        <v>7.9188061599999998E-2</v>
      </c>
      <c r="AM10236">
        <v>4.2519053299999998E-2</v>
      </c>
    </row>
    <row r="10237" spans="35:39" x14ac:dyDescent="0.3">
      <c r="AI10237" s="7">
        <v>10236</v>
      </c>
      <c r="AJ10237" s="7">
        <v>2</v>
      </c>
      <c r="AK10237" s="7">
        <v>0</v>
      </c>
      <c r="AL10237">
        <v>7.9188061599999998E-2</v>
      </c>
      <c r="AM10237">
        <v>0</v>
      </c>
    </row>
    <row r="10238" spans="35:39" x14ac:dyDescent="0.3">
      <c r="AI10238" s="7">
        <v>10237</v>
      </c>
      <c r="AJ10238" s="7">
        <v>7</v>
      </c>
      <c r="AK10238" s="7">
        <v>4</v>
      </c>
      <c r="AL10238">
        <v>0.42378048779999999</v>
      </c>
      <c r="AM10238">
        <v>0.27276373840000001</v>
      </c>
    </row>
    <row r="10239" spans="35:39" x14ac:dyDescent="0.3">
      <c r="AI10239" s="7">
        <v>10238</v>
      </c>
      <c r="AJ10239" s="7">
        <v>18</v>
      </c>
      <c r="AK10239" s="7">
        <v>16</v>
      </c>
      <c r="AL10239">
        <v>0.82477535300000004</v>
      </c>
      <c r="AM10239">
        <v>0.83241075009999999</v>
      </c>
    </row>
    <row r="10240" spans="35:39" x14ac:dyDescent="0.3">
      <c r="AI10240" s="7">
        <v>10239</v>
      </c>
      <c r="AJ10240" s="7">
        <v>28</v>
      </c>
      <c r="AK10240" s="7">
        <v>24</v>
      </c>
      <c r="AL10240">
        <v>0.92987804870000002</v>
      </c>
      <c r="AM10240">
        <v>0.92563176889999998</v>
      </c>
    </row>
    <row r="10241" spans="35:39" x14ac:dyDescent="0.3">
      <c r="AI10241" s="7">
        <v>10240</v>
      </c>
      <c r="AJ10241" s="7">
        <v>41</v>
      </c>
      <c r="AK10241" s="7">
        <v>41</v>
      </c>
      <c r="AL10241">
        <v>0.97248074449999999</v>
      </c>
      <c r="AM10241">
        <v>0.98042519049999999</v>
      </c>
    </row>
    <row r="10242" spans="35:39" x14ac:dyDescent="0.3">
      <c r="AI10242" s="7">
        <v>10241</v>
      </c>
      <c r="AJ10242" s="7">
        <v>2</v>
      </c>
      <c r="AK10242" s="7">
        <v>2</v>
      </c>
      <c r="AL10242">
        <v>7.9188061599999998E-2</v>
      </c>
      <c r="AM10242">
        <v>0.1075010028</v>
      </c>
    </row>
    <row r="10243" spans="35:39" x14ac:dyDescent="0.3">
      <c r="AI10243" s="7">
        <v>10242</v>
      </c>
      <c r="AJ10243" s="7">
        <v>19</v>
      </c>
      <c r="AK10243" s="7">
        <v>15</v>
      </c>
      <c r="AL10243">
        <v>0.84194480100000002</v>
      </c>
      <c r="AM10243">
        <v>0.81291616519999998</v>
      </c>
    </row>
    <row r="10244" spans="35:39" x14ac:dyDescent="0.3">
      <c r="AI10244" s="7">
        <v>10243</v>
      </c>
      <c r="AJ10244" s="7">
        <v>40</v>
      </c>
      <c r="AK10244" s="7">
        <v>38</v>
      </c>
      <c r="AL10244">
        <v>0.97127727850000001</v>
      </c>
      <c r="AM10244">
        <v>0.97633373440000004</v>
      </c>
    </row>
    <row r="10245" spans="35:39" x14ac:dyDescent="0.3">
      <c r="AI10245" s="7">
        <v>10244</v>
      </c>
      <c r="AJ10245" s="7">
        <v>13</v>
      </c>
      <c r="AK10245" s="7">
        <v>7</v>
      </c>
      <c r="AL10245">
        <v>0.70450898579999999</v>
      </c>
      <c r="AM10245">
        <v>0.4956277577</v>
      </c>
    </row>
    <row r="10246" spans="35:39" x14ac:dyDescent="0.3">
      <c r="AI10246" s="7">
        <v>10245</v>
      </c>
      <c r="AJ10246" s="7">
        <v>8</v>
      </c>
      <c r="AK10246" s="7">
        <v>7</v>
      </c>
      <c r="AL10246">
        <v>0.48435494220000003</v>
      </c>
      <c r="AM10246">
        <v>0.4956277577</v>
      </c>
    </row>
    <row r="10247" spans="35:39" x14ac:dyDescent="0.3">
      <c r="AI10247" s="7">
        <v>10246</v>
      </c>
      <c r="AJ10247" s="7">
        <v>19</v>
      </c>
      <c r="AK10247" s="7">
        <v>17</v>
      </c>
      <c r="AL10247">
        <v>0.84194480100000002</v>
      </c>
      <c r="AM10247">
        <v>0.84997994379999997</v>
      </c>
    </row>
    <row r="10248" spans="35:39" x14ac:dyDescent="0.3">
      <c r="AI10248" s="7">
        <v>10247</v>
      </c>
      <c r="AJ10248" s="7">
        <v>16</v>
      </c>
      <c r="AK10248" s="7">
        <v>14</v>
      </c>
      <c r="AL10248">
        <v>0.78674582790000003</v>
      </c>
      <c r="AM10248">
        <v>0.79021259519999998</v>
      </c>
    </row>
    <row r="10249" spans="35:39" x14ac:dyDescent="0.3">
      <c r="AI10249" s="7">
        <v>10248</v>
      </c>
      <c r="AJ10249" s="7">
        <v>8</v>
      </c>
      <c r="AK10249" s="7">
        <v>8</v>
      </c>
      <c r="AL10249">
        <v>0.48435494220000003</v>
      </c>
      <c r="AM10249">
        <v>0.55539510619999999</v>
      </c>
    </row>
    <row r="10250" spans="35:39" x14ac:dyDescent="0.3">
      <c r="AI10250" s="7">
        <v>10249</v>
      </c>
      <c r="AJ10250" s="7">
        <v>1</v>
      </c>
      <c r="AK10250" s="7">
        <v>1</v>
      </c>
      <c r="AL10250">
        <v>2.9123876699999999E-2</v>
      </c>
      <c r="AM10250">
        <v>4.2519053299999998E-2</v>
      </c>
    </row>
    <row r="10251" spans="35:39" x14ac:dyDescent="0.3">
      <c r="AI10251" s="7">
        <v>10250</v>
      </c>
      <c r="AJ10251" s="7">
        <v>5</v>
      </c>
      <c r="AK10251" s="7">
        <v>3</v>
      </c>
      <c r="AL10251">
        <v>0.28923299099999999</v>
      </c>
      <c r="AM10251">
        <v>0.18949057359999999</v>
      </c>
    </row>
    <row r="10252" spans="35:39" x14ac:dyDescent="0.3">
      <c r="AI10252" s="7">
        <v>10251</v>
      </c>
      <c r="AJ10252" s="7">
        <v>18</v>
      </c>
      <c r="AK10252" s="7">
        <v>20</v>
      </c>
      <c r="AL10252">
        <v>0.82477535300000004</v>
      </c>
      <c r="AM10252">
        <v>0.88937023660000003</v>
      </c>
    </row>
    <row r="10253" spans="35:39" x14ac:dyDescent="0.3">
      <c r="AI10253" s="7">
        <v>10252</v>
      </c>
      <c r="AJ10253" s="7">
        <v>5</v>
      </c>
      <c r="AK10253" s="7">
        <v>6</v>
      </c>
      <c r="AL10253">
        <v>0.28923299099999999</v>
      </c>
      <c r="AM10253">
        <v>0.42928198950000002</v>
      </c>
    </row>
    <row r="10254" spans="35:39" x14ac:dyDescent="0.3">
      <c r="AI10254" s="7">
        <v>10253</v>
      </c>
      <c r="AJ10254" s="7">
        <v>12</v>
      </c>
      <c r="AK10254" s="7">
        <v>10</v>
      </c>
      <c r="AL10254">
        <v>0.6704910141</v>
      </c>
      <c r="AM10254">
        <v>0.65543521859999998</v>
      </c>
    </row>
    <row r="10255" spans="35:39" x14ac:dyDescent="0.3">
      <c r="AI10255" s="7">
        <v>10254</v>
      </c>
      <c r="AJ10255" s="7">
        <v>22</v>
      </c>
      <c r="AK10255" s="7">
        <v>22</v>
      </c>
      <c r="AL10255">
        <v>0.88246148899999999</v>
      </c>
      <c r="AM10255">
        <v>0.90878459680000001</v>
      </c>
    </row>
    <row r="10256" spans="35:39" x14ac:dyDescent="0.3">
      <c r="AI10256" s="7">
        <v>10255</v>
      </c>
      <c r="AJ10256" s="7">
        <v>4</v>
      </c>
      <c r="AK10256" s="7">
        <v>2</v>
      </c>
      <c r="AL10256">
        <v>0.21726572520000001</v>
      </c>
      <c r="AM10256">
        <v>0.1075010028</v>
      </c>
    </row>
    <row r="10257" spans="35:39" x14ac:dyDescent="0.3">
      <c r="AI10257" s="7">
        <v>10256</v>
      </c>
      <c r="AJ10257" s="7">
        <v>18</v>
      </c>
      <c r="AK10257" s="7">
        <v>13</v>
      </c>
      <c r="AL10257">
        <v>0.82477535300000004</v>
      </c>
      <c r="AM10257">
        <v>0.76269554750000002</v>
      </c>
    </row>
    <row r="10258" spans="35:39" x14ac:dyDescent="0.3">
      <c r="AI10258" s="7">
        <v>10257</v>
      </c>
      <c r="AJ10258" s="7">
        <v>32</v>
      </c>
      <c r="AK10258" s="7">
        <v>22</v>
      </c>
      <c r="AL10258">
        <v>0.94849165589999995</v>
      </c>
      <c r="AM10258">
        <v>0.90878459680000001</v>
      </c>
    </row>
    <row r="10259" spans="35:39" x14ac:dyDescent="0.3">
      <c r="AI10259" s="7">
        <v>10258</v>
      </c>
      <c r="AJ10259" s="7">
        <v>3</v>
      </c>
      <c r="AK10259" s="7">
        <v>3</v>
      </c>
      <c r="AL10259">
        <v>0.145860077</v>
      </c>
      <c r="AM10259">
        <v>0.18949057359999999</v>
      </c>
    </row>
    <row r="10260" spans="35:39" x14ac:dyDescent="0.3">
      <c r="AI10260" s="7">
        <v>10259</v>
      </c>
      <c r="AJ10260" s="7">
        <v>8</v>
      </c>
      <c r="AK10260" s="7">
        <v>5</v>
      </c>
      <c r="AL10260">
        <v>0.48435494220000003</v>
      </c>
      <c r="AM10260">
        <v>0.35483353379999999</v>
      </c>
    </row>
    <row r="10261" spans="35:39" x14ac:dyDescent="0.3">
      <c r="AI10261" s="7">
        <v>10260</v>
      </c>
      <c r="AJ10261" s="7">
        <v>6</v>
      </c>
      <c r="AK10261" s="7">
        <v>5</v>
      </c>
      <c r="AL10261">
        <v>0.35887355580000002</v>
      </c>
      <c r="AM10261">
        <v>0.35483353379999999</v>
      </c>
    </row>
    <row r="10262" spans="35:39" x14ac:dyDescent="0.3">
      <c r="AI10262" s="7">
        <v>10261</v>
      </c>
      <c r="AJ10262" s="7">
        <v>5</v>
      </c>
      <c r="AK10262" s="7">
        <v>5</v>
      </c>
      <c r="AL10262">
        <v>0.28923299099999999</v>
      </c>
      <c r="AM10262">
        <v>0.35483353379999999</v>
      </c>
    </row>
    <row r="10263" spans="35:39" x14ac:dyDescent="0.3">
      <c r="AI10263" s="7">
        <v>10262</v>
      </c>
      <c r="AJ10263" s="7">
        <v>12</v>
      </c>
      <c r="AK10263" s="7">
        <v>11</v>
      </c>
      <c r="AL10263">
        <v>0.6704910141</v>
      </c>
      <c r="AM10263">
        <v>0.69691135169999996</v>
      </c>
    </row>
    <row r="10264" spans="35:39" x14ac:dyDescent="0.3">
      <c r="AI10264" s="7">
        <v>10263</v>
      </c>
      <c r="AJ10264" s="7">
        <v>9</v>
      </c>
      <c r="AK10264" s="7">
        <v>8</v>
      </c>
      <c r="AL10264">
        <v>0.53714698329999999</v>
      </c>
      <c r="AM10264">
        <v>0.55539510619999999</v>
      </c>
    </row>
    <row r="10265" spans="35:39" x14ac:dyDescent="0.3">
      <c r="AI10265" s="7">
        <v>10264</v>
      </c>
      <c r="AJ10265" s="7">
        <v>14</v>
      </c>
      <c r="AK10265" s="7">
        <v>10</v>
      </c>
      <c r="AL10265">
        <v>0.73459563539999995</v>
      </c>
      <c r="AM10265">
        <v>0.65543521859999998</v>
      </c>
    </row>
    <row r="10266" spans="35:39" x14ac:dyDescent="0.3">
      <c r="AI10266" s="7">
        <v>10265</v>
      </c>
      <c r="AJ10266" s="7">
        <v>24</v>
      </c>
      <c r="AK10266" s="7">
        <v>20</v>
      </c>
      <c r="AL10266">
        <v>0.90227856220000002</v>
      </c>
      <c r="AM10266">
        <v>0.88937023660000003</v>
      </c>
    </row>
    <row r="10267" spans="35:39" x14ac:dyDescent="0.3">
      <c r="AI10267" s="7">
        <v>10266</v>
      </c>
      <c r="AJ10267" s="7">
        <v>7</v>
      </c>
      <c r="AK10267" s="7">
        <v>7</v>
      </c>
      <c r="AL10267">
        <v>0.42378048779999999</v>
      </c>
      <c r="AM10267">
        <v>0.4956277577</v>
      </c>
    </row>
    <row r="10268" spans="35:39" x14ac:dyDescent="0.3">
      <c r="AI10268" s="7">
        <v>10267</v>
      </c>
      <c r="AJ10268" s="7">
        <v>14</v>
      </c>
      <c r="AK10268" s="7">
        <v>11</v>
      </c>
      <c r="AL10268">
        <v>0.73459563539999995</v>
      </c>
      <c r="AM10268">
        <v>0.69691135169999996</v>
      </c>
    </row>
    <row r="10269" spans="35:39" x14ac:dyDescent="0.3">
      <c r="AI10269" s="7">
        <v>10268</v>
      </c>
      <c r="AJ10269" s="7">
        <v>12</v>
      </c>
      <c r="AK10269" s="7">
        <v>8</v>
      </c>
      <c r="AL10269">
        <v>0.6704910141</v>
      </c>
      <c r="AM10269">
        <v>0.55539510619999999</v>
      </c>
    </row>
    <row r="10270" spans="35:39" x14ac:dyDescent="0.3">
      <c r="AI10270" s="7">
        <v>10269</v>
      </c>
      <c r="AJ10270" s="7">
        <v>11</v>
      </c>
      <c r="AK10270" s="7">
        <v>10</v>
      </c>
      <c r="AL10270">
        <v>0.63005455710000002</v>
      </c>
      <c r="AM10270">
        <v>0.65543521859999998</v>
      </c>
    </row>
    <row r="10271" spans="35:39" x14ac:dyDescent="0.3">
      <c r="AI10271" s="7">
        <v>10270</v>
      </c>
      <c r="AJ10271" s="7">
        <v>11</v>
      </c>
      <c r="AK10271" s="7">
        <v>11</v>
      </c>
      <c r="AL10271">
        <v>0.63005455710000002</v>
      </c>
      <c r="AM10271">
        <v>0.69691135169999996</v>
      </c>
    </row>
    <row r="10272" spans="35:39" x14ac:dyDescent="0.3">
      <c r="AI10272" s="7">
        <v>10271</v>
      </c>
      <c r="AJ10272" s="7">
        <v>3</v>
      </c>
      <c r="AK10272" s="7">
        <v>3</v>
      </c>
      <c r="AL10272">
        <v>0.145860077</v>
      </c>
      <c r="AM10272">
        <v>0.18949057359999999</v>
      </c>
    </row>
    <row r="10273" spans="35:39" x14ac:dyDescent="0.3">
      <c r="AI10273" s="7">
        <v>10272</v>
      </c>
      <c r="AJ10273" s="7">
        <v>11</v>
      </c>
      <c r="AK10273" s="7">
        <v>11</v>
      </c>
      <c r="AL10273">
        <v>0.63005455710000002</v>
      </c>
      <c r="AM10273">
        <v>0.69691135169999996</v>
      </c>
    </row>
    <row r="10274" spans="35:39" x14ac:dyDescent="0.3">
      <c r="AI10274" s="7">
        <v>10273</v>
      </c>
      <c r="AJ10274" s="7">
        <v>14</v>
      </c>
      <c r="AK10274" s="7">
        <v>8</v>
      </c>
      <c r="AL10274">
        <v>0.73459563539999995</v>
      </c>
      <c r="AM10274">
        <v>0.55539510619999999</v>
      </c>
    </row>
    <row r="10275" spans="35:39" x14ac:dyDescent="0.3">
      <c r="AI10275" s="7">
        <v>10274</v>
      </c>
      <c r="AJ10275" s="7">
        <v>14</v>
      </c>
      <c r="AK10275" s="7">
        <v>14</v>
      </c>
      <c r="AL10275">
        <v>0.73459563539999995</v>
      </c>
      <c r="AM10275">
        <v>0.79021259519999998</v>
      </c>
    </row>
    <row r="10276" spans="35:39" x14ac:dyDescent="0.3">
      <c r="AI10276" s="7">
        <v>10275</v>
      </c>
      <c r="AJ10276" s="7">
        <v>15</v>
      </c>
      <c r="AK10276" s="7">
        <v>15</v>
      </c>
      <c r="AL10276">
        <v>0.76163350439999999</v>
      </c>
      <c r="AM10276">
        <v>0.81291616519999998</v>
      </c>
    </row>
    <row r="10277" spans="35:39" x14ac:dyDescent="0.3">
      <c r="AI10277" s="7">
        <v>10276</v>
      </c>
      <c r="AJ10277" s="7">
        <v>7</v>
      </c>
      <c r="AK10277" s="7">
        <v>9</v>
      </c>
      <c r="AL10277">
        <v>0.42378048779999999</v>
      </c>
      <c r="AM10277">
        <v>0.60882470909999997</v>
      </c>
    </row>
    <row r="10278" spans="35:39" x14ac:dyDescent="0.3">
      <c r="AI10278" s="7">
        <v>10277</v>
      </c>
      <c r="AJ10278" s="7">
        <v>26</v>
      </c>
      <c r="AK10278" s="7">
        <v>20</v>
      </c>
      <c r="AL10278">
        <v>0.91696084720000004</v>
      </c>
      <c r="AM10278">
        <v>0.88937023660000003</v>
      </c>
    </row>
    <row r="10279" spans="35:39" x14ac:dyDescent="0.3">
      <c r="AI10279" s="7">
        <v>10278</v>
      </c>
      <c r="AJ10279" s="7">
        <v>5</v>
      </c>
      <c r="AK10279" s="7">
        <v>5</v>
      </c>
      <c r="AL10279">
        <v>0.28923299099999999</v>
      </c>
      <c r="AM10279">
        <v>0.35483353379999999</v>
      </c>
    </row>
    <row r="10280" spans="35:39" x14ac:dyDescent="0.3">
      <c r="AI10280" s="7">
        <v>10279</v>
      </c>
      <c r="AJ10280" s="7">
        <v>35</v>
      </c>
      <c r="AK10280" s="7">
        <v>33</v>
      </c>
      <c r="AL10280">
        <v>0.95892169439999997</v>
      </c>
      <c r="AM10280">
        <v>0.96510228639999995</v>
      </c>
    </row>
    <row r="10281" spans="35:39" x14ac:dyDescent="0.3">
      <c r="AI10281" s="7">
        <v>10280</v>
      </c>
      <c r="AJ10281" s="7">
        <v>11</v>
      </c>
      <c r="AK10281" s="7">
        <v>11</v>
      </c>
      <c r="AL10281">
        <v>0.63005455710000002</v>
      </c>
      <c r="AM10281">
        <v>0.69691135169999996</v>
      </c>
    </row>
    <row r="10282" spans="35:39" x14ac:dyDescent="0.3">
      <c r="AI10282" s="7">
        <v>10281</v>
      </c>
      <c r="AJ10282" s="7">
        <v>39</v>
      </c>
      <c r="AK10282" s="7">
        <v>39</v>
      </c>
      <c r="AL10282">
        <v>0.96935173289999998</v>
      </c>
      <c r="AM10282">
        <v>0.97769755309999995</v>
      </c>
    </row>
    <row r="10283" spans="35:39" x14ac:dyDescent="0.3">
      <c r="AI10283" s="7">
        <v>10282</v>
      </c>
      <c r="AJ10283" s="7">
        <v>5</v>
      </c>
      <c r="AK10283" s="7">
        <v>4</v>
      </c>
      <c r="AL10283">
        <v>0.28923299099999999</v>
      </c>
      <c r="AM10283">
        <v>0.27276373840000001</v>
      </c>
    </row>
    <row r="10284" spans="35:39" x14ac:dyDescent="0.3">
      <c r="AI10284" s="7">
        <v>10283</v>
      </c>
      <c r="AJ10284" s="7">
        <v>1</v>
      </c>
      <c r="AK10284" s="7">
        <v>1</v>
      </c>
      <c r="AL10284">
        <v>2.9123876699999999E-2</v>
      </c>
      <c r="AM10284">
        <v>4.2519053299999998E-2</v>
      </c>
    </row>
    <row r="10285" spans="35:39" x14ac:dyDescent="0.3">
      <c r="AI10285" s="7">
        <v>10284</v>
      </c>
      <c r="AJ10285" s="7">
        <v>7</v>
      </c>
      <c r="AK10285" s="7">
        <v>5</v>
      </c>
      <c r="AL10285">
        <v>0.42378048779999999</v>
      </c>
      <c r="AM10285">
        <v>0.35483353379999999</v>
      </c>
    </row>
    <row r="10286" spans="35:39" x14ac:dyDescent="0.3">
      <c r="AI10286" s="7">
        <v>10285</v>
      </c>
      <c r="AJ10286" s="7">
        <v>5</v>
      </c>
      <c r="AK10286" s="7">
        <v>4</v>
      </c>
      <c r="AL10286">
        <v>0.28923299099999999</v>
      </c>
      <c r="AM10286">
        <v>0.27276373840000001</v>
      </c>
    </row>
    <row r="10287" spans="35:39" x14ac:dyDescent="0.3">
      <c r="AI10287" s="7">
        <v>10286</v>
      </c>
      <c r="AJ10287" s="7">
        <v>17</v>
      </c>
      <c r="AK10287" s="7">
        <v>16</v>
      </c>
      <c r="AL10287">
        <v>0.80720474959999999</v>
      </c>
      <c r="AM10287">
        <v>0.83241075009999999</v>
      </c>
    </row>
    <row r="10288" spans="35:39" x14ac:dyDescent="0.3">
      <c r="AI10288" s="7">
        <v>10287</v>
      </c>
      <c r="AJ10288" s="7">
        <v>38</v>
      </c>
      <c r="AK10288" s="7">
        <v>28</v>
      </c>
      <c r="AL10288">
        <v>0.96726572519999998</v>
      </c>
      <c r="AM10288">
        <v>0.94785399110000002</v>
      </c>
    </row>
    <row r="10289" spans="35:39" x14ac:dyDescent="0.3">
      <c r="AI10289" s="7">
        <v>10288</v>
      </c>
      <c r="AJ10289" s="7">
        <v>7</v>
      </c>
      <c r="AK10289" s="7">
        <v>7</v>
      </c>
      <c r="AL10289">
        <v>0.42378048779999999</v>
      </c>
      <c r="AM10289">
        <v>0.4956277577</v>
      </c>
    </row>
    <row r="10290" spans="35:39" x14ac:dyDescent="0.3">
      <c r="AI10290" s="7">
        <v>10289</v>
      </c>
      <c r="AJ10290" s="7">
        <v>8</v>
      </c>
      <c r="AK10290" s="7">
        <v>8</v>
      </c>
      <c r="AL10290">
        <v>0.48435494220000003</v>
      </c>
      <c r="AM10290">
        <v>0.55539510619999999</v>
      </c>
    </row>
    <row r="10291" spans="35:39" x14ac:dyDescent="0.3">
      <c r="AI10291" s="7">
        <v>10290</v>
      </c>
      <c r="AJ10291" s="7">
        <v>3</v>
      </c>
      <c r="AK10291" s="7">
        <v>3</v>
      </c>
      <c r="AL10291">
        <v>0.145860077</v>
      </c>
      <c r="AM10291">
        <v>0.18949057359999999</v>
      </c>
    </row>
    <row r="10292" spans="35:39" x14ac:dyDescent="0.3">
      <c r="AI10292" s="7">
        <v>10291</v>
      </c>
      <c r="AJ10292" s="7">
        <v>17</v>
      </c>
      <c r="AK10292" s="7">
        <v>13</v>
      </c>
      <c r="AL10292">
        <v>0.80720474959999999</v>
      </c>
      <c r="AM10292">
        <v>0.76269554750000002</v>
      </c>
    </row>
    <row r="10293" spans="35:39" x14ac:dyDescent="0.3">
      <c r="AI10293" s="7">
        <v>10292</v>
      </c>
      <c r="AJ10293" s="7">
        <v>6</v>
      </c>
      <c r="AK10293" s="7">
        <v>4</v>
      </c>
      <c r="AL10293">
        <v>0.35887355580000002</v>
      </c>
      <c r="AM10293">
        <v>0.27276373840000001</v>
      </c>
    </row>
    <row r="10294" spans="35:39" x14ac:dyDescent="0.3">
      <c r="AI10294" s="7">
        <v>10293</v>
      </c>
      <c r="AJ10294" s="7">
        <v>5</v>
      </c>
      <c r="AK10294" s="7">
        <v>2</v>
      </c>
      <c r="AL10294">
        <v>0.28923299099999999</v>
      </c>
      <c r="AM10294">
        <v>0.1075010028</v>
      </c>
    </row>
    <row r="10295" spans="35:39" x14ac:dyDescent="0.3">
      <c r="AI10295" s="7">
        <v>10294</v>
      </c>
      <c r="AJ10295" s="7">
        <v>7</v>
      </c>
      <c r="AK10295" s="7">
        <v>8</v>
      </c>
      <c r="AL10295">
        <v>0.42378048779999999</v>
      </c>
      <c r="AM10295">
        <v>0.55539510619999999</v>
      </c>
    </row>
    <row r="10296" spans="35:39" x14ac:dyDescent="0.3">
      <c r="AI10296" s="7">
        <v>10295</v>
      </c>
      <c r="AJ10296" s="7">
        <v>2</v>
      </c>
      <c r="AK10296" s="7">
        <v>1</v>
      </c>
      <c r="AL10296">
        <v>7.9188061599999998E-2</v>
      </c>
      <c r="AM10296">
        <v>4.2519053299999998E-2</v>
      </c>
    </row>
    <row r="10297" spans="35:39" x14ac:dyDescent="0.3">
      <c r="AI10297" s="7">
        <v>10296</v>
      </c>
      <c r="AJ10297" s="7">
        <v>4</v>
      </c>
      <c r="AK10297" s="7">
        <v>4</v>
      </c>
      <c r="AL10297">
        <v>0.21726572520000001</v>
      </c>
      <c r="AM10297">
        <v>0.27276373840000001</v>
      </c>
    </row>
    <row r="10298" spans="35:39" x14ac:dyDescent="0.3">
      <c r="AI10298" s="7">
        <v>10297</v>
      </c>
      <c r="AJ10298" s="7">
        <v>33</v>
      </c>
      <c r="AK10298" s="7">
        <v>32</v>
      </c>
      <c r="AL10298">
        <v>0.95314505770000002</v>
      </c>
      <c r="AM10298">
        <v>0.96301644600000003</v>
      </c>
    </row>
    <row r="10299" spans="35:39" x14ac:dyDescent="0.3">
      <c r="AI10299" s="7">
        <v>10298</v>
      </c>
      <c r="AJ10299" s="7">
        <v>26</v>
      </c>
      <c r="AK10299" s="7">
        <v>26</v>
      </c>
      <c r="AL10299">
        <v>0.91696084720000004</v>
      </c>
      <c r="AM10299">
        <v>0.93798636179999995</v>
      </c>
    </row>
    <row r="10300" spans="35:39" x14ac:dyDescent="0.3">
      <c r="AI10300" s="7">
        <v>10299</v>
      </c>
      <c r="AJ10300" s="7">
        <v>8</v>
      </c>
      <c r="AK10300" s="7">
        <v>6</v>
      </c>
      <c r="AL10300">
        <v>0.48435494220000003</v>
      </c>
      <c r="AM10300">
        <v>0.42928198950000002</v>
      </c>
    </row>
    <row r="10301" spans="35:39" x14ac:dyDescent="0.3">
      <c r="AI10301" s="7">
        <v>10300</v>
      </c>
      <c r="AJ10301" s="7">
        <v>2</v>
      </c>
      <c r="AK10301" s="7">
        <v>1</v>
      </c>
      <c r="AL10301">
        <v>7.9188061599999998E-2</v>
      </c>
      <c r="AM10301">
        <v>4.2519053299999998E-2</v>
      </c>
    </row>
    <row r="10302" spans="35:39" x14ac:dyDescent="0.3">
      <c r="AI10302" s="7">
        <v>10301</v>
      </c>
      <c r="AJ10302" s="7">
        <v>0</v>
      </c>
      <c r="AK10302" s="7">
        <v>0</v>
      </c>
      <c r="AL10302">
        <v>0</v>
      </c>
      <c r="AM10302">
        <v>0</v>
      </c>
    </row>
    <row r="10303" spans="35:39" x14ac:dyDescent="0.3">
      <c r="AI10303" s="7">
        <v>10302</v>
      </c>
      <c r="AJ10303" s="7">
        <v>3</v>
      </c>
      <c r="AK10303" s="7">
        <v>1</v>
      </c>
      <c r="AL10303">
        <v>0.145860077</v>
      </c>
      <c r="AM10303">
        <v>4.2519053299999998E-2</v>
      </c>
    </row>
    <row r="10304" spans="35:39" x14ac:dyDescent="0.3">
      <c r="AI10304" s="7">
        <v>10303</v>
      </c>
      <c r="AJ10304" s="7">
        <v>0</v>
      </c>
      <c r="AK10304" s="7">
        <v>0</v>
      </c>
      <c r="AL10304">
        <v>0</v>
      </c>
      <c r="AM10304">
        <v>0</v>
      </c>
    </row>
    <row r="10305" spans="35:39" x14ac:dyDescent="0.3">
      <c r="AI10305" s="7">
        <v>10304</v>
      </c>
      <c r="AJ10305" s="7">
        <v>7</v>
      </c>
      <c r="AK10305" s="7">
        <v>5</v>
      </c>
      <c r="AL10305">
        <v>0.42378048779999999</v>
      </c>
      <c r="AM10305">
        <v>0.35483353379999999</v>
      </c>
    </row>
    <row r="10306" spans="35:39" x14ac:dyDescent="0.3">
      <c r="AI10306" s="7">
        <v>10305</v>
      </c>
      <c r="AJ10306" s="7">
        <v>9</v>
      </c>
      <c r="AK10306" s="7">
        <v>7</v>
      </c>
      <c r="AL10306">
        <v>0.53714698329999999</v>
      </c>
      <c r="AM10306">
        <v>0.4956277577</v>
      </c>
    </row>
    <row r="10307" spans="35:39" x14ac:dyDescent="0.3">
      <c r="AI10307" s="7">
        <v>10306</v>
      </c>
      <c r="AJ10307" s="7">
        <v>28</v>
      </c>
      <c r="AK10307" s="7">
        <v>28</v>
      </c>
      <c r="AL10307">
        <v>0.92987804870000002</v>
      </c>
      <c r="AM10307">
        <v>0.94785399110000002</v>
      </c>
    </row>
    <row r="10308" spans="35:39" x14ac:dyDescent="0.3">
      <c r="AI10308" s="7">
        <v>10307</v>
      </c>
      <c r="AJ10308" s="7">
        <v>8</v>
      </c>
      <c r="AK10308" s="7">
        <v>6</v>
      </c>
      <c r="AL10308">
        <v>0.48435494220000003</v>
      </c>
      <c r="AM10308">
        <v>0.42928198950000002</v>
      </c>
    </row>
    <row r="10309" spans="35:39" x14ac:dyDescent="0.3">
      <c r="AI10309" s="7">
        <v>10308</v>
      </c>
      <c r="AJ10309" s="7">
        <v>8</v>
      </c>
      <c r="AK10309" s="7">
        <v>7</v>
      </c>
      <c r="AL10309">
        <v>0.48435494220000003</v>
      </c>
      <c r="AM10309">
        <v>0.4956277577</v>
      </c>
    </row>
    <row r="10310" spans="35:39" x14ac:dyDescent="0.3">
      <c r="AI10310" s="7">
        <v>10309</v>
      </c>
      <c r="AJ10310" s="7">
        <v>10</v>
      </c>
      <c r="AK10310" s="7">
        <v>9</v>
      </c>
      <c r="AL10310">
        <v>0.58488446719999998</v>
      </c>
      <c r="AM10310">
        <v>0.60882470909999997</v>
      </c>
    </row>
    <row r="10311" spans="35:39" x14ac:dyDescent="0.3">
      <c r="AI10311" s="7">
        <v>10310</v>
      </c>
      <c r="AJ10311" s="7">
        <v>7</v>
      </c>
      <c r="AK10311" s="7">
        <v>7</v>
      </c>
      <c r="AL10311">
        <v>0.42378048779999999</v>
      </c>
      <c r="AM10311">
        <v>0.4956277577</v>
      </c>
    </row>
    <row r="10312" spans="35:39" x14ac:dyDescent="0.3">
      <c r="AI10312" s="7">
        <v>10311</v>
      </c>
      <c r="AJ10312" s="7">
        <v>5</v>
      </c>
      <c r="AK10312" s="7">
        <v>2</v>
      </c>
      <c r="AL10312">
        <v>0.28923299099999999</v>
      </c>
      <c r="AM10312">
        <v>0.1075010028</v>
      </c>
    </row>
    <row r="10313" spans="35:39" x14ac:dyDescent="0.3">
      <c r="AI10313" s="7">
        <v>10312</v>
      </c>
      <c r="AJ10313" s="7">
        <v>10</v>
      </c>
      <c r="AK10313" s="7">
        <v>5</v>
      </c>
      <c r="AL10313">
        <v>0.58488446719999998</v>
      </c>
      <c r="AM10313">
        <v>0.35483353379999999</v>
      </c>
    </row>
    <row r="10314" spans="35:39" x14ac:dyDescent="0.3">
      <c r="AI10314" s="7">
        <v>10313</v>
      </c>
      <c r="AJ10314" s="7">
        <v>6</v>
      </c>
      <c r="AK10314" s="7">
        <v>5</v>
      </c>
      <c r="AL10314">
        <v>0.35887355580000002</v>
      </c>
      <c r="AM10314">
        <v>0.35483353379999999</v>
      </c>
    </row>
    <row r="10315" spans="35:39" x14ac:dyDescent="0.3">
      <c r="AI10315" s="7">
        <v>10314</v>
      </c>
      <c r="AJ10315" s="7">
        <v>6</v>
      </c>
      <c r="AK10315" s="7">
        <v>4</v>
      </c>
      <c r="AL10315">
        <v>0.35887355580000002</v>
      </c>
      <c r="AM10315">
        <v>0.27276373840000001</v>
      </c>
    </row>
    <row r="10316" spans="35:39" x14ac:dyDescent="0.3">
      <c r="AI10316" s="7">
        <v>10315</v>
      </c>
      <c r="AJ10316" s="7">
        <v>15</v>
      </c>
      <c r="AK10316" s="7">
        <v>14</v>
      </c>
      <c r="AL10316">
        <v>0.76163350439999999</v>
      </c>
      <c r="AM10316">
        <v>0.79021259519999998</v>
      </c>
    </row>
    <row r="10317" spans="35:39" x14ac:dyDescent="0.3">
      <c r="AI10317" s="7">
        <v>10316</v>
      </c>
      <c r="AJ10317" s="7">
        <v>39</v>
      </c>
      <c r="AK10317" s="7">
        <v>35</v>
      </c>
      <c r="AL10317">
        <v>0.96935173289999998</v>
      </c>
      <c r="AM10317">
        <v>0.96967509019999998</v>
      </c>
    </row>
    <row r="10318" spans="35:39" x14ac:dyDescent="0.3">
      <c r="AI10318" s="7">
        <v>10317</v>
      </c>
      <c r="AJ10318" s="7">
        <v>4</v>
      </c>
      <c r="AK10318" s="7">
        <v>4</v>
      </c>
      <c r="AL10318">
        <v>0.21726572520000001</v>
      </c>
      <c r="AM10318">
        <v>0.27276373840000001</v>
      </c>
    </row>
    <row r="10319" spans="35:39" x14ac:dyDescent="0.3">
      <c r="AI10319" s="7">
        <v>10318</v>
      </c>
      <c r="AJ10319" s="7">
        <v>1</v>
      </c>
      <c r="AK10319" s="7">
        <v>1</v>
      </c>
      <c r="AL10319">
        <v>2.9123876699999999E-2</v>
      </c>
      <c r="AM10319">
        <v>4.2519053299999998E-2</v>
      </c>
    </row>
    <row r="10320" spans="35:39" x14ac:dyDescent="0.3">
      <c r="AI10320" s="7">
        <v>10319</v>
      </c>
      <c r="AJ10320" s="7">
        <v>4</v>
      </c>
      <c r="AK10320" s="7">
        <v>3</v>
      </c>
      <c r="AL10320">
        <v>0.21726572520000001</v>
      </c>
      <c r="AM10320">
        <v>0.18949057359999999</v>
      </c>
    </row>
    <row r="10321" spans="35:39" x14ac:dyDescent="0.3">
      <c r="AI10321" s="7">
        <v>10320</v>
      </c>
      <c r="AJ10321" s="7">
        <v>4</v>
      </c>
      <c r="AK10321" s="7">
        <v>4</v>
      </c>
      <c r="AL10321">
        <v>0.21726572520000001</v>
      </c>
      <c r="AM10321">
        <v>0.27276373840000001</v>
      </c>
    </row>
    <row r="10322" spans="35:39" x14ac:dyDescent="0.3">
      <c r="AI10322" s="7">
        <v>10321</v>
      </c>
      <c r="AJ10322" s="7">
        <v>6</v>
      </c>
      <c r="AK10322" s="7">
        <v>4</v>
      </c>
      <c r="AL10322">
        <v>0.35887355580000002</v>
      </c>
      <c r="AM10322">
        <v>0.27276373840000001</v>
      </c>
    </row>
    <row r="10323" spans="35:39" x14ac:dyDescent="0.3">
      <c r="AI10323" s="7">
        <v>10322</v>
      </c>
      <c r="AJ10323" s="7">
        <v>10</v>
      </c>
      <c r="AK10323" s="7">
        <v>7</v>
      </c>
      <c r="AL10323">
        <v>0.58488446719999998</v>
      </c>
      <c r="AM10323">
        <v>0.4956277577</v>
      </c>
    </row>
    <row r="10324" spans="35:39" x14ac:dyDescent="0.3">
      <c r="AI10324" s="7">
        <v>10323</v>
      </c>
      <c r="AJ10324" s="7">
        <v>6</v>
      </c>
      <c r="AK10324" s="7">
        <v>5</v>
      </c>
      <c r="AL10324">
        <v>0.35887355580000002</v>
      </c>
      <c r="AM10324">
        <v>0.35483353379999999</v>
      </c>
    </row>
    <row r="10325" spans="35:39" x14ac:dyDescent="0.3">
      <c r="AI10325" s="7">
        <v>10324</v>
      </c>
      <c r="AJ10325" s="7">
        <v>34</v>
      </c>
      <c r="AK10325" s="7">
        <v>33</v>
      </c>
      <c r="AL10325">
        <v>0.95627406930000003</v>
      </c>
      <c r="AM10325">
        <v>0.96510228639999995</v>
      </c>
    </row>
    <row r="10326" spans="35:39" x14ac:dyDescent="0.3">
      <c r="AI10326" s="7">
        <v>10325</v>
      </c>
      <c r="AJ10326" s="7">
        <v>0</v>
      </c>
      <c r="AK10326" s="7">
        <v>0</v>
      </c>
      <c r="AL10326">
        <v>0</v>
      </c>
      <c r="AM10326">
        <v>0</v>
      </c>
    </row>
    <row r="10327" spans="35:39" x14ac:dyDescent="0.3">
      <c r="AI10327" s="7">
        <v>10326</v>
      </c>
      <c r="AJ10327" s="7">
        <v>3</v>
      </c>
      <c r="AK10327" s="7">
        <v>3</v>
      </c>
      <c r="AL10327">
        <v>0.145860077</v>
      </c>
      <c r="AM10327">
        <v>0.18949057359999999</v>
      </c>
    </row>
    <row r="10328" spans="35:39" x14ac:dyDescent="0.3">
      <c r="AI10328" s="7">
        <v>10327</v>
      </c>
      <c r="AJ10328" s="7">
        <v>17</v>
      </c>
      <c r="AK10328" s="7">
        <v>17</v>
      </c>
      <c r="AL10328">
        <v>0.80720474959999999</v>
      </c>
      <c r="AM10328">
        <v>0.84997994379999997</v>
      </c>
    </row>
    <row r="10329" spans="35:39" x14ac:dyDescent="0.3">
      <c r="AI10329" s="7">
        <v>10328</v>
      </c>
      <c r="AJ10329" s="7">
        <v>18</v>
      </c>
      <c r="AK10329" s="7">
        <v>17</v>
      </c>
      <c r="AL10329">
        <v>0.82477535300000004</v>
      </c>
      <c r="AM10329">
        <v>0.84997994379999997</v>
      </c>
    </row>
    <row r="10330" spans="35:39" x14ac:dyDescent="0.3">
      <c r="AI10330" s="7">
        <v>10329</v>
      </c>
      <c r="AJ10330" s="7">
        <v>12</v>
      </c>
      <c r="AK10330" s="7">
        <v>10</v>
      </c>
      <c r="AL10330">
        <v>0.6704910141</v>
      </c>
      <c r="AM10330">
        <v>0.65543521859999998</v>
      </c>
    </row>
    <row r="10331" spans="35:39" x14ac:dyDescent="0.3">
      <c r="AI10331" s="7">
        <v>10330</v>
      </c>
      <c r="AJ10331" s="7">
        <v>13</v>
      </c>
      <c r="AK10331" s="7">
        <v>14</v>
      </c>
      <c r="AL10331">
        <v>0.70450898579999999</v>
      </c>
      <c r="AM10331">
        <v>0.79021259519999998</v>
      </c>
    </row>
    <row r="10332" spans="35:39" x14ac:dyDescent="0.3">
      <c r="AI10332" s="7">
        <v>10331</v>
      </c>
      <c r="AJ10332" s="7">
        <v>30</v>
      </c>
      <c r="AK10332" s="7">
        <v>21</v>
      </c>
      <c r="AL10332">
        <v>0.94038831830000003</v>
      </c>
      <c r="AM10332">
        <v>0.90004011230000003</v>
      </c>
    </row>
    <row r="10333" spans="35:39" x14ac:dyDescent="0.3">
      <c r="AI10333" s="7">
        <v>10332</v>
      </c>
      <c r="AJ10333" s="7">
        <v>7</v>
      </c>
      <c r="AK10333" s="7">
        <v>6</v>
      </c>
      <c r="AL10333">
        <v>0.42378048779999999</v>
      </c>
      <c r="AM10333">
        <v>0.42928198950000002</v>
      </c>
    </row>
    <row r="10334" spans="35:39" x14ac:dyDescent="0.3">
      <c r="AI10334" s="7">
        <v>10333</v>
      </c>
      <c r="AJ10334" s="7">
        <v>18</v>
      </c>
      <c r="AK10334" s="7">
        <v>18</v>
      </c>
      <c r="AL10334">
        <v>0.82477535300000004</v>
      </c>
      <c r="AM10334">
        <v>0.86466105090000001</v>
      </c>
    </row>
    <row r="10335" spans="35:39" x14ac:dyDescent="0.3">
      <c r="AI10335" s="7">
        <v>10334</v>
      </c>
      <c r="AJ10335" s="7">
        <v>15</v>
      </c>
      <c r="AK10335" s="7">
        <v>11</v>
      </c>
      <c r="AL10335">
        <v>0.76163350439999999</v>
      </c>
      <c r="AM10335">
        <v>0.69691135169999996</v>
      </c>
    </row>
    <row r="10336" spans="35:39" x14ac:dyDescent="0.3">
      <c r="AI10336" s="7">
        <v>10335</v>
      </c>
      <c r="AJ10336" s="7">
        <v>11</v>
      </c>
      <c r="AK10336" s="7">
        <v>8</v>
      </c>
      <c r="AL10336">
        <v>0.63005455710000002</v>
      </c>
      <c r="AM10336">
        <v>0.55539510619999999</v>
      </c>
    </row>
    <row r="10337" spans="35:39" x14ac:dyDescent="0.3">
      <c r="AI10337" s="7">
        <v>10336</v>
      </c>
      <c r="AJ10337" s="7">
        <v>2</v>
      </c>
      <c r="AK10337" s="7">
        <v>1</v>
      </c>
      <c r="AL10337">
        <v>7.9188061599999998E-2</v>
      </c>
      <c r="AM10337">
        <v>4.2519053299999998E-2</v>
      </c>
    </row>
    <row r="10338" spans="35:39" x14ac:dyDescent="0.3">
      <c r="AI10338" s="7">
        <v>10337</v>
      </c>
      <c r="AJ10338" s="7">
        <v>10</v>
      </c>
      <c r="AK10338" s="7">
        <v>10</v>
      </c>
      <c r="AL10338">
        <v>0.58488446719999998</v>
      </c>
      <c r="AM10338">
        <v>0.65543521859999998</v>
      </c>
    </row>
    <row r="10339" spans="35:39" x14ac:dyDescent="0.3">
      <c r="AI10339" s="7">
        <v>10338</v>
      </c>
      <c r="AJ10339" s="7">
        <v>10</v>
      </c>
      <c r="AK10339" s="7">
        <v>8</v>
      </c>
      <c r="AL10339">
        <v>0.58488446719999998</v>
      </c>
      <c r="AM10339">
        <v>0.55539510619999999</v>
      </c>
    </row>
    <row r="10340" spans="35:39" x14ac:dyDescent="0.3">
      <c r="AI10340" s="7">
        <v>10339</v>
      </c>
      <c r="AJ10340" s="7">
        <v>10</v>
      </c>
      <c r="AK10340" s="7">
        <v>9</v>
      </c>
      <c r="AL10340">
        <v>0.58488446719999998</v>
      </c>
      <c r="AM10340">
        <v>0.60882470909999997</v>
      </c>
    </row>
    <row r="10341" spans="35:39" x14ac:dyDescent="0.3">
      <c r="AI10341" s="7">
        <v>10340</v>
      </c>
      <c r="AJ10341" s="7">
        <v>3</v>
      </c>
      <c r="AK10341" s="7">
        <v>3</v>
      </c>
      <c r="AL10341">
        <v>0.145860077</v>
      </c>
      <c r="AM10341">
        <v>0.18949057359999999</v>
      </c>
    </row>
    <row r="10342" spans="35:39" x14ac:dyDescent="0.3">
      <c r="AI10342" s="7">
        <v>10341</v>
      </c>
      <c r="AJ10342" s="7">
        <v>14</v>
      </c>
      <c r="AK10342" s="7">
        <v>15</v>
      </c>
      <c r="AL10342">
        <v>0.73459563539999995</v>
      </c>
      <c r="AM10342">
        <v>0.81291616519999998</v>
      </c>
    </row>
    <row r="10343" spans="35:39" x14ac:dyDescent="0.3">
      <c r="AI10343" s="7">
        <v>10342</v>
      </c>
      <c r="AJ10343" s="7">
        <v>11</v>
      </c>
      <c r="AK10343" s="7">
        <v>10</v>
      </c>
      <c r="AL10343">
        <v>0.63005455710000002</v>
      </c>
      <c r="AM10343">
        <v>0.65543521859999998</v>
      </c>
    </row>
    <row r="10344" spans="35:39" x14ac:dyDescent="0.3">
      <c r="AI10344" s="7">
        <v>10343</v>
      </c>
      <c r="AJ10344" s="7">
        <v>20</v>
      </c>
      <c r="AK10344" s="7">
        <v>12</v>
      </c>
      <c r="AL10344">
        <v>0.85783055190000002</v>
      </c>
      <c r="AM10344">
        <v>0.73341355789999996</v>
      </c>
    </row>
    <row r="10345" spans="35:39" x14ac:dyDescent="0.3">
      <c r="AI10345" s="7">
        <v>10344</v>
      </c>
      <c r="AJ10345" s="7">
        <v>20</v>
      </c>
      <c r="AK10345" s="7">
        <v>19</v>
      </c>
      <c r="AL10345">
        <v>0.85783055190000002</v>
      </c>
      <c r="AM10345">
        <v>0.87837946239999998</v>
      </c>
    </row>
    <row r="10346" spans="35:39" x14ac:dyDescent="0.3">
      <c r="AI10346" s="7">
        <v>10345</v>
      </c>
      <c r="AJ10346" s="7">
        <v>101</v>
      </c>
      <c r="AK10346" s="7">
        <v>94</v>
      </c>
      <c r="AL10346">
        <v>0.99831514759999995</v>
      </c>
      <c r="AM10346">
        <v>0.99831528270000003</v>
      </c>
    </row>
    <row r="10347" spans="35:39" x14ac:dyDescent="0.3">
      <c r="AI10347" s="7">
        <v>10346</v>
      </c>
      <c r="AJ10347" s="7">
        <v>8</v>
      </c>
      <c r="AK10347" s="7">
        <v>9</v>
      </c>
      <c r="AL10347">
        <v>0.48435494220000003</v>
      </c>
      <c r="AM10347">
        <v>0.60882470909999997</v>
      </c>
    </row>
    <row r="10348" spans="35:39" x14ac:dyDescent="0.3">
      <c r="AI10348" s="7">
        <v>10347</v>
      </c>
      <c r="AJ10348" s="7">
        <v>20</v>
      </c>
      <c r="AK10348" s="7">
        <v>19</v>
      </c>
      <c r="AL10348">
        <v>0.85783055190000002</v>
      </c>
      <c r="AM10348">
        <v>0.87837946239999998</v>
      </c>
    </row>
    <row r="10349" spans="35:39" x14ac:dyDescent="0.3">
      <c r="AI10349" s="7">
        <v>10348</v>
      </c>
      <c r="AJ10349" s="7">
        <v>0</v>
      </c>
      <c r="AK10349" s="7">
        <v>0</v>
      </c>
      <c r="AL10349">
        <v>0</v>
      </c>
      <c r="AM10349">
        <v>0</v>
      </c>
    </row>
    <row r="10350" spans="35:39" x14ac:dyDescent="0.3">
      <c r="AI10350" s="7">
        <v>10349</v>
      </c>
      <c r="AJ10350" s="7">
        <v>23</v>
      </c>
      <c r="AK10350" s="7">
        <v>21</v>
      </c>
      <c r="AL10350">
        <v>0.89257060330000004</v>
      </c>
      <c r="AM10350">
        <v>0.90004011230000003</v>
      </c>
    </row>
    <row r="10351" spans="35:39" x14ac:dyDescent="0.3">
      <c r="AI10351" s="7">
        <v>10350</v>
      </c>
      <c r="AJ10351" s="7">
        <v>7</v>
      </c>
      <c r="AK10351" s="7">
        <v>5</v>
      </c>
      <c r="AL10351">
        <v>0.42378048779999999</v>
      </c>
      <c r="AM10351">
        <v>0.35483353379999999</v>
      </c>
    </row>
    <row r="10352" spans="35:39" x14ac:dyDescent="0.3">
      <c r="AI10352" s="7">
        <v>10351</v>
      </c>
      <c r="AJ10352" s="7">
        <v>3</v>
      </c>
      <c r="AK10352" s="7">
        <v>3</v>
      </c>
      <c r="AL10352">
        <v>0.145860077</v>
      </c>
      <c r="AM10352">
        <v>0.18949057359999999</v>
      </c>
    </row>
    <row r="10353" spans="35:39" x14ac:dyDescent="0.3">
      <c r="AI10353" s="7">
        <v>10352</v>
      </c>
      <c r="AJ10353" s="7">
        <v>22</v>
      </c>
      <c r="AK10353" s="7">
        <v>18</v>
      </c>
      <c r="AL10353">
        <v>0.88246148899999999</v>
      </c>
      <c r="AM10353">
        <v>0.86466105090000001</v>
      </c>
    </row>
    <row r="10354" spans="35:39" x14ac:dyDescent="0.3">
      <c r="AI10354" s="7">
        <v>10353</v>
      </c>
      <c r="AJ10354" s="7">
        <v>25</v>
      </c>
      <c r="AK10354" s="7">
        <v>23</v>
      </c>
      <c r="AL10354">
        <v>0.91014120659999997</v>
      </c>
      <c r="AM10354">
        <v>0.9181708784</v>
      </c>
    </row>
    <row r="10355" spans="35:39" x14ac:dyDescent="0.3">
      <c r="AI10355" s="7">
        <v>10354</v>
      </c>
      <c r="AJ10355" s="7">
        <v>5</v>
      </c>
      <c r="AK10355" s="7">
        <v>5</v>
      </c>
      <c r="AL10355">
        <v>0.28923299099999999</v>
      </c>
      <c r="AM10355">
        <v>0.35483353379999999</v>
      </c>
    </row>
    <row r="10356" spans="35:39" x14ac:dyDescent="0.3">
      <c r="AI10356" s="7">
        <v>10355</v>
      </c>
      <c r="AJ10356" s="7">
        <v>36</v>
      </c>
      <c r="AK10356" s="7">
        <v>28</v>
      </c>
      <c r="AL10356">
        <v>0.9618902439</v>
      </c>
      <c r="AM10356">
        <v>0.94785399110000002</v>
      </c>
    </row>
    <row r="10357" spans="35:39" x14ac:dyDescent="0.3">
      <c r="AI10357" s="7">
        <v>10356</v>
      </c>
      <c r="AJ10357" s="7">
        <v>1</v>
      </c>
      <c r="AK10357" s="7">
        <v>0</v>
      </c>
      <c r="AL10357">
        <v>2.9123876699999999E-2</v>
      </c>
      <c r="AM10357">
        <v>0</v>
      </c>
    </row>
    <row r="10358" spans="35:39" x14ac:dyDescent="0.3">
      <c r="AI10358" s="7">
        <v>10357</v>
      </c>
      <c r="AJ10358" s="7">
        <v>1</v>
      </c>
      <c r="AK10358" s="7">
        <v>1</v>
      </c>
      <c r="AL10358">
        <v>2.9123876699999999E-2</v>
      </c>
      <c r="AM10358">
        <v>4.2519053299999998E-2</v>
      </c>
    </row>
    <row r="10359" spans="35:39" x14ac:dyDescent="0.3">
      <c r="AI10359" s="7">
        <v>10358</v>
      </c>
      <c r="AJ10359" s="7">
        <v>38</v>
      </c>
      <c r="AK10359" s="7">
        <v>37</v>
      </c>
      <c r="AL10359">
        <v>0.96726572519999998</v>
      </c>
      <c r="AM10359">
        <v>0.97440834330000003</v>
      </c>
    </row>
    <row r="10360" spans="35:39" x14ac:dyDescent="0.3">
      <c r="AI10360" s="7">
        <v>10359</v>
      </c>
      <c r="AJ10360" s="7">
        <v>17</v>
      </c>
      <c r="AK10360" s="7">
        <v>16</v>
      </c>
      <c r="AL10360">
        <v>0.80720474959999999</v>
      </c>
      <c r="AM10360">
        <v>0.83241075009999999</v>
      </c>
    </row>
    <row r="10361" spans="35:39" x14ac:dyDescent="0.3">
      <c r="AI10361" s="7">
        <v>10360</v>
      </c>
      <c r="AJ10361" s="7">
        <v>4</v>
      </c>
      <c r="AK10361" s="7">
        <v>4</v>
      </c>
      <c r="AL10361">
        <v>0.21726572520000001</v>
      </c>
      <c r="AM10361">
        <v>0.27276373840000001</v>
      </c>
    </row>
    <row r="10362" spans="35:39" x14ac:dyDescent="0.3">
      <c r="AI10362" s="7">
        <v>10361</v>
      </c>
      <c r="AJ10362" s="7">
        <v>9</v>
      </c>
      <c r="AK10362" s="7">
        <v>6</v>
      </c>
      <c r="AL10362">
        <v>0.53714698329999999</v>
      </c>
      <c r="AM10362">
        <v>0.42928198950000002</v>
      </c>
    </row>
    <row r="10363" spans="35:39" x14ac:dyDescent="0.3">
      <c r="AI10363" s="7">
        <v>10362</v>
      </c>
      <c r="AJ10363" s="7">
        <v>12</v>
      </c>
      <c r="AK10363" s="7">
        <v>9</v>
      </c>
      <c r="AL10363">
        <v>0.6704910141</v>
      </c>
      <c r="AM10363">
        <v>0.60882470909999997</v>
      </c>
    </row>
    <row r="10364" spans="35:39" x14ac:dyDescent="0.3">
      <c r="AI10364" s="7">
        <v>10363</v>
      </c>
      <c r="AJ10364" s="7">
        <v>4</v>
      </c>
      <c r="AK10364" s="7">
        <v>4</v>
      </c>
      <c r="AL10364">
        <v>0.21726572520000001</v>
      </c>
      <c r="AM10364">
        <v>0.27276373840000001</v>
      </c>
    </row>
    <row r="10365" spans="35:39" x14ac:dyDescent="0.3">
      <c r="AI10365" s="7">
        <v>10364</v>
      </c>
      <c r="AJ10365" s="7">
        <v>5</v>
      </c>
      <c r="AK10365" s="7">
        <v>5</v>
      </c>
      <c r="AL10365">
        <v>0.28923299099999999</v>
      </c>
      <c r="AM10365">
        <v>0.35483353379999999</v>
      </c>
    </row>
    <row r="10366" spans="35:39" x14ac:dyDescent="0.3">
      <c r="AI10366" s="7">
        <v>10365</v>
      </c>
      <c r="AJ10366" s="7">
        <v>6</v>
      </c>
      <c r="AK10366" s="7">
        <v>6</v>
      </c>
      <c r="AL10366">
        <v>0.35887355580000002</v>
      </c>
      <c r="AM10366">
        <v>0.42928198950000002</v>
      </c>
    </row>
    <row r="10367" spans="35:39" x14ac:dyDescent="0.3">
      <c r="AI10367" s="7">
        <v>10366</v>
      </c>
      <c r="AJ10367" s="7">
        <v>3</v>
      </c>
      <c r="AK10367" s="7">
        <v>3</v>
      </c>
      <c r="AL10367">
        <v>0.145860077</v>
      </c>
      <c r="AM10367">
        <v>0.18949057359999999</v>
      </c>
    </row>
    <row r="10368" spans="35:39" x14ac:dyDescent="0.3">
      <c r="AI10368" s="7">
        <v>10367</v>
      </c>
      <c r="AJ10368" s="7">
        <v>14</v>
      </c>
      <c r="AK10368" s="7">
        <v>12</v>
      </c>
      <c r="AL10368">
        <v>0.73459563539999995</v>
      </c>
      <c r="AM10368">
        <v>0.73341355789999996</v>
      </c>
    </row>
    <row r="10369" spans="35:39" x14ac:dyDescent="0.3">
      <c r="AI10369" s="7">
        <v>10368</v>
      </c>
      <c r="AJ10369" s="7">
        <v>10</v>
      </c>
      <c r="AK10369" s="7">
        <v>8</v>
      </c>
      <c r="AL10369">
        <v>0.58488446719999998</v>
      </c>
      <c r="AM10369">
        <v>0.55539510619999999</v>
      </c>
    </row>
    <row r="10370" spans="35:39" x14ac:dyDescent="0.3">
      <c r="AI10370" s="7">
        <v>10369</v>
      </c>
      <c r="AJ10370" s="7">
        <v>4</v>
      </c>
      <c r="AK10370" s="7">
        <v>1</v>
      </c>
      <c r="AL10370">
        <v>0.21726572520000001</v>
      </c>
      <c r="AM10370">
        <v>4.2519053299999998E-2</v>
      </c>
    </row>
    <row r="10371" spans="35:39" x14ac:dyDescent="0.3">
      <c r="AI10371" s="7">
        <v>10370</v>
      </c>
      <c r="AJ10371" s="7">
        <v>10</v>
      </c>
      <c r="AK10371" s="7">
        <v>8</v>
      </c>
      <c r="AL10371">
        <v>0.58488446719999998</v>
      </c>
      <c r="AM10371">
        <v>0.55539510619999999</v>
      </c>
    </row>
    <row r="10372" spans="35:39" x14ac:dyDescent="0.3">
      <c r="AI10372" s="7">
        <v>10371</v>
      </c>
      <c r="AJ10372" s="7">
        <v>8</v>
      </c>
      <c r="AK10372" s="7">
        <v>7</v>
      </c>
      <c r="AL10372">
        <v>0.48435494220000003</v>
      </c>
      <c r="AM10372">
        <v>0.4956277577</v>
      </c>
    </row>
    <row r="10373" spans="35:39" x14ac:dyDescent="0.3">
      <c r="AI10373" s="7">
        <v>10372</v>
      </c>
      <c r="AJ10373" s="7">
        <v>78</v>
      </c>
      <c r="AK10373" s="7">
        <v>64</v>
      </c>
      <c r="AL10373">
        <v>0.99534659820000004</v>
      </c>
      <c r="AM10373">
        <v>0.99454472520000003</v>
      </c>
    </row>
    <row r="10374" spans="35:39" x14ac:dyDescent="0.3">
      <c r="AI10374" s="7">
        <v>10373</v>
      </c>
      <c r="AJ10374" s="7">
        <v>9</v>
      </c>
      <c r="AK10374" s="7">
        <v>9</v>
      </c>
      <c r="AL10374">
        <v>0.53714698329999999</v>
      </c>
      <c r="AM10374">
        <v>0.60882470909999997</v>
      </c>
    </row>
    <row r="10375" spans="35:39" x14ac:dyDescent="0.3">
      <c r="AI10375" s="7">
        <v>10374</v>
      </c>
      <c r="AJ10375" s="7">
        <v>7</v>
      </c>
      <c r="AK10375" s="7">
        <v>6</v>
      </c>
      <c r="AL10375">
        <v>0.42378048779999999</v>
      </c>
      <c r="AM10375">
        <v>0.42928198950000002</v>
      </c>
    </row>
    <row r="10376" spans="35:39" x14ac:dyDescent="0.3">
      <c r="AI10376" s="7">
        <v>10375</v>
      </c>
      <c r="AJ10376" s="7">
        <v>2</v>
      </c>
      <c r="AK10376" s="7">
        <v>1</v>
      </c>
      <c r="AL10376">
        <v>7.9188061599999998E-2</v>
      </c>
      <c r="AM10376">
        <v>4.2519053299999998E-2</v>
      </c>
    </row>
    <row r="10377" spans="35:39" x14ac:dyDescent="0.3">
      <c r="AI10377" s="7">
        <v>10376</v>
      </c>
      <c r="AJ10377" s="7">
        <v>7</v>
      </c>
      <c r="AK10377" s="7">
        <v>7</v>
      </c>
      <c r="AL10377">
        <v>0.42378048779999999</v>
      </c>
      <c r="AM10377">
        <v>0.4956277577</v>
      </c>
    </row>
    <row r="10378" spans="35:39" x14ac:dyDescent="0.3">
      <c r="AI10378" s="7">
        <v>10377</v>
      </c>
      <c r="AJ10378" s="7">
        <v>5</v>
      </c>
      <c r="AK10378" s="7">
        <v>2</v>
      </c>
      <c r="AL10378">
        <v>0.28923299099999999</v>
      </c>
      <c r="AM10378">
        <v>0.1075010028</v>
      </c>
    </row>
    <row r="10379" spans="35:39" x14ac:dyDescent="0.3">
      <c r="AI10379" s="7">
        <v>10378</v>
      </c>
      <c r="AJ10379" s="7">
        <v>22</v>
      </c>
      <c r="AK10379" s="7">
        <v>20</v>
      </c>
      <c r="AL10379">
        <v>0.88246148899999999</v>
      </c>
      <c r="AM10379">
        <v>0.88937023660000003</v>
      </c>
    </row>
    <row r="10380" spans="35:39" x14ac:dyDescent="0.3">
      <c r="AI10380" s="7">
        <v>10379</v>
      </c>
      <c r="AJ10380" s="7">
        <v>6</v>
      </c>
      <c r="AK10380" s="7">
        <v>5</v>
      </c>
      <c r="AL10380">
        <v>0.35887355580000002</v>
      </c>
      <c r="AM10380">
        <v>0.35483353379999999</v>
      </c>
    </row>
    <row r="10381" spans="35:39" x14ac:dyDescent="0.3">
      <c r="AI10381" s="7">
        <v>10380</v>
      </c>
      <c r="AJ10381" s="7">
        <v>35</v>
      </c>
      <c r="AK10381" s="7">
        <v>32</v>
      </c>
      <c r="AL10381">
        <v>0.95892169439999997</v>
      </c>
      <c r="AM10381">
        <v>0.96301644600000003</v>
      </c>
    </row>
    <row r="10382" spans="35:39" x14ac:dyDescent="0.3">
      <c r="AI10382" s="7">
        <v>10381</v>
      </c>
      <c r="AJ10382" s="7">
        <v>2</v>
      </c>
      <c r="AK10382" s="7">
        <v>2</v>
      </c>
      <c r="AL10382">
        <v>7.9188061599999998E-2</v>
      </c>
      <c r="AM10382">
        <v>0.1075010028</v>
      </c>
    </row>
    <row r="10383" spans="35:39" x14ac:dyDescent="0.3">
      <c r="AI10383" s="7">
        <v>10382</v>
      </c>
      <c r="AJ10383" s="7">
        <v>5</v>
      </c>
      <c r="AK10383" s="7">
        <v>5</v>
      </c>
      <c r="AL10383">
        <v>0.28923299099999999</v>
      </c>
      <c r="AM10383">
        <v>0.35483353379999999</v>
      </c>
    </row>
    <row r="10384" spans="35:39" x14ac:dyDescent="0.3">
      <c r="AI10384" s="7">
        <v>10383</v>
      </c>
      <c r="AJ10384" s="7">
        <v>18</v>
      </c>
      <c r="AK10384" s="7">
        <v>15</v>
      </c>
      <c r="AL10384">
        <v>0.82477535300000004</v>
      </c>
      <c r="AM10384">
        <v>0.81291616519999998</v>
      </c>
    </row>
    <row r="10385" spans="35:39" x14ac:dyDescent="0.3">
      <c r="AI10385" s="7">
        <v>10384</v>
      </c>
      <c r="AJ10385" s="7">
        <v>12</v>
      </c>
      <c r="AK10385" s="7">
        <v>8</v>
      </c>
      <c r="AL10385">
        <v>0.6704910141</v>
      </c>
      <c r="AM10385">
        <v>0.55539510619999999</v>
      </c>
    </row>
    <row r="10386" spans="35:39" x14ac:dyDescent="0.3">
      <c r="AI10386" s="7">
        <v>10385</v>
      </c>
      <c r="AJ10386" s="7">
        <v>3</v>
      </c>
      <c r="AK10386" s="7">
        <v>3</v>
      </c>
      <c r="AL10386">
        <v>0.145860077</v>
      </c>
      <c r="AM10386">
        <v>0.18949057359999999</v>
      </c>
    </row>
    <row r="10387" spans="35:39" x14ac:dyDescent="0.3">
      <c r="AI10387" s="7">
        <v>10386</v>
      </c>
      <c r="AJ10387" s="7">
        <v>30</v>
      </c>
      <c r="AK10387" s="7">
        <v>21</v>
      </c>
      <c r="AL10387">
        <v>0.94038831830000003</v>
      </c>
      <c r="AM10387">
        <v>0.90004011230000003</v>
      </c>
    </row>
    <row r="10388" spans="35:39" x14ac:dyDescent="0.3">
      <c r="AI10388" s="7">
        <v>10387</v>
      </c>
      <c r="AJ10388" s="7">
        <v>13</v>
      </c>
      <c r="AK10388" s="7">
        <v>13</v>
      </c>
      <c r="AL10388">
        <v>0.70450898579999999</v>
      </c>
      <c r="AM10388">
        <v>0.76269554750000002</v>
      </c>
    </row>
    <row r="10389" spans="35:39" x14ac:dyDescent="0.3">
      <c r="AI10389" s="7">
        <v>10388</v>
      </c>
      <c r="AJ10389" s="7">
        <v>8</v>
      </c>
      <c r="AK10389" s="7">
        <v>8</v>
      </c>
      <c r="AL10389">
        <v>0.48435494220000003</v>
      </c>
      <c r="AM10389">
        <v>0.55539510619999999</v>
      </c>
    </row>
    <row r="10390" spans="35:39" x14ac:dyDescent="0.3">
      <c r="AI10390" s="7">
        <v>10389</v>
      </c>
      <c r="AJ10390" s="7">
        <v>13</v>
      </c>
      <c r="AK10390" s="7">
        <v>15</v>
      </c>
      <c r="AL10390">
        <v>0.70450898579999999</v>
      </c>
      <c r="AM10390">
        <v>0.81291616519999998</v>
      </c>
    </row>
    <row r="10391" spans="35:39" x14ac:dyDescent="0.3">
      <c r="AI10391" s="7">
        <v>10390</v>
      </c>
      <c r="AJ10391" s="7">
        <v>9</v>
      </c>
      <c r="AK10391" s="7">
        <v>8</v>
      </c>
      <c r="AL10391">
        <v>0.53714698329999999</v>
      </c>
      <c r="AM10391">
        <v>0.55539510619999999</v>
      </c>
    </row>
    <row r="10392" spans="35:39" x14ac:dyDescent="0.3">
      <c r="AI10392" s="7">
        <v>10391</v>
      </c>
      <c r="AJ10392" s="7">
        <v>6</v>
      </c>
      <c r="AK10392" s="7">
        <v>6</v>
      </c>
      <c r="AL10392">
        <v>0.35887355580000002</v>
      </c>
      <c r="AM10392">
        <v>0.42928198950000002</v>
      </c>
    </row>
    <row r="10393" spans="35:39" x14ac:dyDescent="0.3">
      <c r="AI10393" s="7">
        <v>10392</v>
      </c>
      <c r="AJ10393" s="7">
        <v>7</v>
      </c>
      <c r="AK10393" s="7">
        <v>6</v>
      </c>
      <c r="AL10393">
        <v>0.42378048779999999</v>
      </c>
      <c r="AM10393">
        <v>0.42928198950000002</v>
      </c>
    </row>
    <row r="10394" spans="35:39" x14ac:dyDescent="0.3">
      <c r="AI10394" s="7">
        <v>10393</v>
      </c>
      <c r="AJ10394" s="7">
        <v>5</v>
      </c>
      <c r="AK10394" s="7">
        <v>5</v>
      </c>
      <c r="AL10394">
        <v>0.28923299099999999</v>
      </c>
      <c r="AM10394">
        <v>0.35483353379999999</v>
      </c>
    </row>
    <row r="10395" spans="35:39" x14ac:dyDescent="0.3">
      <c r="AI10395" s="7">
        <v>10394</v>
      </c>
      <c r="AJ10395" s="7">
        <v>12</v>
      </c>
      <c r="AK10395" s="7">
        <v>9</v>
      </c>
      <c r="AL10395">
        <v>0.6704910141</v>
      </c>
      <c r="AM10395">
        <v>0.60882470909999997</v>
      </c>
    </row>
    <row r="10396" spans="35:39" x14ac:dyDescent="0.3">
      <c r="AI10396" s="7">
        <v>10395</v>
      </c>
      <c r="AJ10396" s="7">
        <v>24</v>
      </c>
      <c r="AK10396" s="7">
        <v>22</v>
      </c>
      <c r="AL10396">
        <v>0.90227856220000002</v>
      </c>
      <c r="AM10396">
        <v>0.90878459680000001</v>
      </c>
    </row>
    <row r="10397" spans="35:39" x14ac:dyDescent="0.3">
      <c r="AI10397" s="7">
        <v>10396</v>
      </c>
      <c r="AJ10397" s="7">
        <v>23</v>
      </c>
      <c r="AK10397" s="7">
        <v>21</v>
      </c>
      <c r="AL10397">
        <v>0.89257060330000004</v>
      </c>
      <c r="AM10397">
        <v>0.90004011230000003</v>
      </c>
    </row>
    <row r="10398" spans="35:39" x14ac:dyDescent="0.3">
      <c r="AI10398" s="7">
        <v>10397</v>
      </c>
      <c r="AJ10398" s="7">
        <v>5</v>
      </c>
      <c r="AK10398" s="7">
        <v>5</v>
      </c>
      <c r="AL10398">
        <v>0.28923299099999999</v>
      </c>
      <c r="AM10398">
        <v>0.35483353379999999</v>
      </c>
    </row>
    <row r="10399" spans="35:39" x14ac:dyDescent="0.3">
      <c r="AI10399" s="7">
        <v>10398</v>
      </c>
      <c r="AJ10399" s="7">
        <v>18</v>
      </c>
      <c r="AK10399" s="7">
        <v>17</v>
      </c>
      <c r="AL10399">
        <v>0.82477535300000004</v>
      </c>
      <c r="AM10399">
        <v>0.84997994379999997</v>
      </c>
    </row>
    <row r="10400" spans="35:39" x14ac:dyDescent="0.3">
      <c r="AI10400" s="7">
        <v>10399</v>
      </c>
      <c r="AJ10400" s="7">
        <v>2</v>
      </c>
      <c r="AK10400" s="7">
        <v>2</v>
      </c>
      <c r="AL10400">
        <v>7.9188061599999998E-2</v>
      </c>
      <c r="AM10400">
        <v>0.1075010028</v>
      </c>
    </row>
    <row r="10401" spans="35:39" x14ac:dyDescent="0.3">
      <c r="AI10401" s="7">
        <v>10400</v>
      </c>
      <c r="AJ10401" s="7">
        <v>4</v>
      </c>
      <c r="AK10401" s="7">
        <v>4</v>
      </c>
      <c r="AL10401">
        <v>0.21726572520000001</v>
      </c>
      <c r="AM10401">
        <v>0.27276373840000001</v>
      </c>
    </row>
    <row r="10402" spans="35:39" x14ac:dyDescent="0.3">
      <c r="AI10402" s="7">
        <v>10401</v>
      </c>
      <c r="AJ10402" s="7">
        <v>11</v>
      </c>
      <c r="AK10402" s="7">
        <v>11</v>
      </c>
      <c r="AL10402">
        <v>0.63005455710000002</v>
      </c>
      <c r="AM10402">
        <v>0.69691135169999996</v>
      </c>
    </row>
    <row r="10403" spans="35:39" x14ac:dyDescent="0.3">
      <c r="AI10403" s="7">
        <v>10402</v>
      </c>
      <c r="AJ10403" s="7">
        <v>0</v>
      </c>
      <c r="AK10403" s="7">
        <v>0</v>
      </c>
      <c r="AL10403">
        <v>0</v>
      </c>
      <c r="AM10403">
        <v>0</v>
      </c>
    </row>
    <row r="10404" spans="35:39" x14ac:dyDescent="0.3">
      <c r="AI10404" s="7">
        <v>10403</v>
      </c>
      <c r="AJ10404" s="7">
        <v>13</v>
      </c>
      <c r="AK10404" s="7">
        <v>7</v>
      </c>
      <c r="AL10404">
        <v>0.70450898579999999</v>
      </c>
      <c r="AM10404">
        <v>0.4956277577</v>
      </c>
    </row>
    <row r="10405" spans="35:39" x14ac:dyDescent="0.3">
      <c r="AI10405" s="7">
        <v>10404</v>
      </c>
      <c r="AJ10405" s="7">
        <v>47</v>
      </c>
      <c r="AK10405" s="7">
        <v>41</v>
      </c>
      <c r="AL10405">
        <v>0.98138639279999995</v>
      </c>
      <c r="AM10405">
        <v>0.98042519049999999</v>
      </c>
    </row>
    <row r="10406" spans="35:39" x14ac:dyDescent="0.3">
      <c r="AI10406" s="7">
        <v>10405</v>
      </c>
      <c r="AJ10406" s="7">
        <v>3</v>
      </c>
      <c r="AK10406" s="7">
        <v>3</v>
      </c>
      <c r="AL10406">
        <v>0.145860077</v>
      </c>
      <c r="AM10406">
        <v>0.18949057359999999</v>
      </c>
    </row>
    <row r="10407" spans="35:39" x14ac:dyDescent="0.3">
      <c r="AI10407" s="7">
        <v>10406</v>
      </c>
      <c r="AJ10407" s="7">
        <v>14</v>
      </c>
      <c r="AK10407" s="7">
        <v>12</v>
      </c>
      <c r="AL10407">
        <v>0.73459563539999995</v>
      </c>
      <c r="AM10407">
        <v>0.73341355789999996</v>
      </c>
    </row>
    <row r="10408" spans="35:39" x14ac:dyDescent="0.3">
      <c r="AI10408" s="7">
        <v>10407</v>
      </c>
      <c r="AJ10408" s="7">
        <v>3</v>
      </c>
      <c r="AK10408" s="7">
        <v>3</v>
      </c>
      <c r="AL10408">
        <v>0.145860077</v>
      </c>
      <c r="AM10408">
        <v>0.18949057359999999</v>
      </c>
    </row>
    <row r="10409" spans="35:39" x14ac:dyDescent="0.3">
      <c r="AI10409" s="7">
        <v>10408</v>
      </c>
      <c r="AJ10409" s="7">
        <v>8</v>
      </c>
      <c r="AK10409" s="7">
        <v>6</v>
      </c>
      <c r="AL10409">
        <v>0.48435494220000003</v>
      </c>
      <c r="AM10409">
        <v>0.42928198950000002</v>
      </c>
    </row>
    <row r="10410" spans="35:39" x14ac:dyDescent="0.3">
      <c r="AI10410" s="7">
        <v>10409</v>
      </c>
      <c r="AJ10410" s="7">
        <v>4</v>
      </c>
      <c r="AK10410" s="7">
        <v>2</v>
      </c>
      <c r="AL10410">
        <v>0.21726572520000001</v>
      </c>
      <c r="AM10410">
        <v>0.1075010028</v>
      </c>
    </row>
    <row r="10411" spans="35:39" x14ac:dyDescent="0.3">
      <c r="AI10411" s="7">
        <v>10410</v>
      </c>
      <c r="AJ10411" s="7">
        <v>16</v>
      </c>
      <c r="AK10411" s="7">
        <v>14</v>
      </c>
      <c r="AL10411">
        <v>0.78674582790000003</v>
      </c>
      <c r="AM10411">
        <v>0.79021259519999998</v>
      </c>
    </row>
    <row r="10412" spans="35:39" x14ac:dyDescent="0.3">
      <c r="AI10412" s="7">
        <v>10411</v>
      </c>
      <c r="AJ10412" s="7">
        <v>29</v>
      </c>
      <c r="AK10412" s="7">
        <v>27</v>
      </c>
      <c r="AL10412">
        <v>0.93581514759999995</v>
      </c>
      <c r="AM10412">
        <v>0.94376253499999996</v>
      </c>
    </row>
    <row r="10413" spans="35:39" x14ac:dyDescent="0.3">
      <c r="AI10413" s="7">
        <v>10412</v>
      </c>
      <c r="AJ10413" s="7">
        <v>16</v>
      </c>
      <c r="AK10413" s="7">
        <v>12</v>
      </c>
      <c r="AL10413">
        <v>0.78674582790000003</v>
      </c>
      <c r="AM10413">
        <v>0.73341355789999996</v>
      </c>
    </row>
    <row r="10414" spans="35:39" x14ac:dyDescent="0.3">
      <c r="AI10414" s="7">
        <v>10413</v>
      </c>
      <c r="AJ10414" s="7">
        <v>3</v>
      </c>
      <c r="AK10414" s="7">
        <v>2</v>
      </c>
      <c r="AL10414">
        <v>0.145860077</v>
      </c>
      <c r="AM10414">
        <v>0.1075010028</v>
      </c>
    </row>
    <row r="10415" spans="35:39" x14ac:dyDescent="0.3">
      <c r="AI10415" s="7">
        <v>10414</v>
      </c>
      <c r="AJ10415" s="7">
        <v>2</v>
      </c>
      <c r="AK10415" s="7">
        <v>1</v>
      </c>
      <c r="AL10415">
        <v>7.9188061599999998E-2</v>
      </c>
      <c r="AM10415">
        <v>4.2519053299999998E-2</v>
      </c>
    </row>
    <row r="10416" spans="35:39" x14ac:dyDescent="0.3">
      <c r="AI10416" s="7">
        <v>10415</v>
      </c>
      <c r="AJ10416" s="7">
        <v>17</v>
      </c>
      <c r="AK10416" s="7">
        <v>15</v>
      </c>
      <c r="AL10416">
        <v>0.80720474959999999</v>
      </c>
      <c r="AM10416">
        <v>0.81291616519999998</v>
      </c>
    </row>
    <row r="10417" spans="35:39" x14ac:dyDescent="0.3">
      <c r="AI10417" s="7">
        <v>10416</v>
      </c>
      <c r="AJ10417" s="7">
        <v>5</v>
      </c>
      <c r="AK10417" s="7">
        <v>4</v>
      </c>
      <c r="AL10417">
        <v>0.28923299099999999</v>
      </c>
      <c r="AM10417">
        <v>0.27276373840000001</v>
      </c>
    </row>
    <row r="10418" spans="35:39" x14ac:dyDescent="0.3">
      <c r="AI10418" s="7">
        <v>10417</v>
      </c>
      <c r="AJ10418" s="7">
        <v>6</v>
      </c>
      <c r="AK10418" s="7">
        <v>6</v>
      </c>
      <c r="AL10418">
        <v>0.35887355580000002</v>
      </c>
      <c r="AM10418">
        <v>0.42928198950000002</v>
      </c>
    </row>
    <row r="10419" spans="35:39" x14ac:dyDescent="0.3">
      <c r="AI10419" s="7">
        <v>10418</v>
      </c>
      <c r="AJ10419" s="7">
        <v>7</v>
      </c>
      <c r="AK10419" s="7">
        <v>5</v>
      </c>
      <c r="AL10419">
        <v>0.42378048779999999</v>
      </c>
      <c r="AM10419">
        <v>0.35483353379999999</v>
      </c>
    </row>
    <row r="10420" spans="35:39" x14ac:dyDescent="0.3">
      <c r="AI10420" s="7">
        <v>10419</v>
      </c>
      <c r="AJ10420" s="7">
        <v>2</v>
      </c>
      <c r="AK10420" s="7">
        <v>2</v>
      </c>
      <c r="AL10420">
        <v>7.9188061599999998E-2</v>
      </c>
      <c r="AM10420">
        <v>0.1075010028</v>
      </c>
    </row>
    <row r="10421" spans="35:39" x14ac:dyDescent="0.3">
      <c r="AI10421" s="7">
        <v>10420</v>
      </c>
      <c r="AJ10421" s="7">
        <v>7</v>
      </c>
      <c r="AK10421" s="7">
        <v>7</v>
      </c>
      <c r="AL10421">
        <v>0.42378048779999999</v>
      </c>
      <c r="AM10421">
        <v>0.4956277577</v>
      </c>
    </row>
    <row r="10422" spans="35:39" x14ac:dyDescent="0.3">
      <c r="AI10422" s="7">
        <v>10421</v>
      </c>
      <c r="AJ10422" s="7">
        <v>2</v>
      </c>
      <c r="AK10422" s="7">
        <v>2</v>
      </c>
      <c r="AL10422">
        <v>7.9188061599999998E-2</v>
      </c>
      <c r="AM10422">
        <v>0.1075010028</v>
      </c>
    </row>
    <row r="10423" spans="35:39" x14ac:dyDescent="0.3">
      <c r="AI10423" s="7">
        <v>10422</v>
      </c>
      <c r="AJ10423" s="7">
        <v>15</v>
      </c>
      <c r="AK10423" s="7">
        <v>12</v>
      </c>
      <c r="AL10423">
        <v>0.76163350439999999</v>
      </c>
      <c r="AM10423">
        <v>0.73341355789999996</v>
      </c>
    </row>
    <row r="10424" spans="35:39" x14ac:dyDescent="0.3">
      <c r="AI10424" s="7">
        <v>10423</v>
      </c>
      <c r="AJ10424" s="7">
        <v>4</v>
      </c>
      <c r="AK10424" s="7">
        <v>3</v>
      </c>
      <c r="AL10424">
        <v>0.21726572520000001</v>
      </c>
      <c r="AM10424">
        <v>0.18949057359999999</v>
      </c>
    </row>
    <row r="10425" spans="35:39" x14ac:dyDescent="0.3">
      <c r="AI10425" s="7">
        <v>10424</v>
      </c>
      <c r="AJ10425" s="7">
        <v>5</v>
      </c>
      <c r="AK10425" s="7">
        <v>5</v>
      </c>
      <c r="AL10425">
        <v>0.28923299099999999</v>
      </c>
      <c r="AM10425">
        <v>0.35483353379999999</v>
      </c>
    </row>
    <row r="10426" spans="35:39" x14ac:dyDescent="0.3">
      <c r="AI10426" s="7">
        <v>10425</v>
      </c>
      <c r="AJ10426" s="7">
        <v>16</v>
      </c>
      <c r="AK10426" s="7">
        <v>12</v>
      </c>
      <c r="AL10426">
        <v>0.78674582790000003</v>
      </c>
      <c r="AM10426">
        <v>0.73341355789999996</v>
      </c>
    </row>
    <row r="10427" spans="35:39" x14ac:dyDescent="0.3">
      <c r="AI10427" s="7">
        <v>10426</v>
      </c>
      <c r="AJ10427" s="7">
        <v>5</v>
      </c>
      <c r="AK10427" s="7">
        <v>5</v>
      </c>
      <c r="AL10427">
        <v>0.28923299099999999</v>
      </c>
      <c r="AM10427">
        <v>0.35483353379999999</v>
      </c>
    </row>
    <row r="10428" spans="35:39" x14ac:dyDescent="0.3">
      <c r="AI10428" s="7">
        <v>10427</v>
      </c>
      <c r="AJ10428" s="7">
        <v>9</v>
      </c>
      <c r="AK10428" s="7">
        <v>11</v>
      </c>
      <c r="AL10428">
        <v>0.53714698329999999</v>
      </c>
      <c r="AM10428">
        <v>0.69691135169999996</v>
      </c>
    </row>
    <row r="10429" spans="35:39" x14ac:dyDescent="0.3">
      <c r="AI10429" s="7">
        <v>10428</v>
      </c>
      <c r="AJ10429" s="7">
        <v>13</v>
      </c>
      <c r="AK10429" s="7">
        <v>8</v>
      </c>
      <c r="AL10429">
        <v>0.70450898579999999</v>
      </c>
      <c r="AM10429">
        <v>0.55539510619999999</v>
      </c>
    </row>
    <row r="10430" spans="35:39" x14ac:dyDescent="0.3">
      <c r="AI10430" s="7">
        <v>10429</v>
      </c>
      <c r="AJ10430" s="7">
        <v>3</v>
      </c>
      <c r="AK10430" s="7">
        <v>2</v>
      </c>
      <c r="AL10430">
        <v>0.145860077</v>
      </c>
      <c r="AM10430">
        <v>0.1075010028</v>
      </c>
    </row>
    <row r="10431" spans="35:39" x14ac:dyDescent="0.3">
      <c r="AI10431" s="7">
        <v>10430</v>
      </c>
      <c r="AJ10431" s="7">
        <v>10</v>
      </c>
      <c r="AK10431" s="7">
        <v>10</v>
      </c>
      <c r="AL10431">
        <v>0.58488446719999998</v>
      </c>
      <c r="AM10431">
        <v>0.65543521859999998</v>
      </c>
    </row>
    <row r="10432" spans="35:39" x14ac:dyDescent="0.3">
      <c r="AI10432" s="7">
        <v>10431</v>
      </c>
      <c r="AJ10432" s="7">
        <v>13</v>
      </c>
      <c r="AK10432" s="7">
        <v>12</v>
      </c>
      <c r="AL10432">
        <v>0.70450898579999999</v>
      </c>
      <c r="AM10432">
        <v>0.73341355789999996</v>
      </c>
    </row>
    <row r="10433" spans="35:39" x14ac:dyDescent="0.3">
      <c r="AI10433" s="7">
        <v>10432</v>
      </c>
      <c r="AJ10433" s="7">
        <v>9</v>
      </c>
      <c r="AK10433" s="7">
        <v>10</v>
      </c>
      <c r="AL10433">
        <v>0.53714698329999999</v>
      </c>
      <c r="AM10433">
        <v>0.65543521859999998</v>
      </c>
    </row>
    <row r="10434" spans="35:39" x14ac:dyDescent="0.3">
      <c r="AI10434" s="7">
        <v>10433</v>
      </c>
      <c r="AJ10434" s="7">
        <v>28</v>
      </c>
      <c r="AK10434" s="7">
        <v>21</v>
      </c>
      <c r="AL10434">
        <v>0.92987804870000002</v>
      </c>
      <c r="AM10434">
        <v>0.90004011230000003</v>
      </c>
    </row>
    <row r="10435" spans="35:39" x14ac:dyDescent="0.3">
      <c r="AI10435" s="7">
        <v>10434</v>
      </c>
      <c r="AJ10435" s="7">
        <v>0</v>
      </c>
      <c r="AK10435" s="7">
        <v>0</v>
      </c>
      <c r="AL10435">
        <v>0</v>
      </c>
      <c r="AM10435">
        <v>0</v>
      </c>
    </row>
    <row r="10436" spans="35:39" x14ac:dyDescent="0.3">
      <c r="AI10436" s="7">
        <v>10435</v>
      </c>
      <c r="AJ10436" s="7">
        <v>13</v>
      </c>
      <c r="AK10436" s="7">
        <v>9</v>
      </c>
      <c r="AL10436">
        <v>0.70450898579999999</v>
      </c>
      <c r="AM10436">
        <v>0.60882470909999997</v>
      </c>
    </row>
    <row r="10437" spans="35:39" x14ac:dyDescent="0.3">
      <c r="AI10437" s="7">
        <v>10436</v>
      </c>
      <c r="AJ10437" s="7">
        <v>1</v>
      </c>
      <c r="AK10437" s="7">
        <v>1</v>
      </c>
      <c r="AL10437">
        <v>2.9123876699999999E-2</v>
      </c>
      <c r="AM10437">
        <v>4.2519053299999998E-2</v>
      </c>
    </row>
    <row r="10438" spans="35:39" x14ac:dyDescent="0.3">
      <c r="AI10438" s="7">
        <v>10437</v>
      </c>
      <c r="AJ10438" s="7">
        <v>6</v>
      </c>
      <c r="AK10438" s="7">
        <v>3</v>
      </c>
      <c r="AL10438">
        <v>0.35887355580000002</v>
      </c>
      <c r="AM10438">
        <v>0.18949057359999999</v>
      </c>
    </row>
    <row r="10439" spans="35:39" x14ac:dyDescent="0.3">
      <c r="AI10439" s="7">
        <v>10438</v>
      </c>
      <c r="AJ10439" s="7">
        <v>2</v>
      </c>
      <c r="AK10439" s="7">
        <v>2</v>
      </c>
      <c r="AL10439">
        <v>7.9188061599999998E-2</v>
      </c>
      <c r="AM10439">
        <v>0.1075010028</v>
      </c>
    </row>
    <row r="10440" spans="35:39" x14ac:dyDescent="0.3">
      <c r="AI10440" s="7">
        <v>10439</v>
      </c>
      <c r="AJ10440" s="7">
        <v>6</v>
      </c>
      <c r="AK10440" s="7">
        <v>3</v>
      </c>
      <c r="AL10440">
        <v>0.35887355580000002</v>
      </c>
      <c r="AM10440">
        <v>0.18949057359999999</v>
      </c>
    </row>
    <row r="10441" spans="35:39" x14ac:dyDescent="0.3">
      <c r="AI10441" s="7">
        <v>10440</v>
      </c>
      <c r="AJ10441" s="7">
        <v>41</v>
      </c>
      <c r="AK10441" s="7">
        <v>41</v>
      </c>
      <c r="AL10441">
        <v>0.97248074449999999</v>
      </c>
      <c r="AM10441">
        <v>0.98042519049999999</v>
      </c>
    </row>
    <row r="10442" spans="35:39" x14ac:dyDescent="0.3">
      <c r="AI10442" s="7">
        <v>10441</v>
      </c>
      <c r="AJ10442" s="7">
        <v>10</v>
      </c>
      <c r="AK10442" s="7">
        <v>12</v>
      </c>
      <c r="AL10442">
        <v>0.58488446719999998</v>
      </c>
      <c r="AM10442">
        <v>0.73341355789999996</v>
      </c>
    </row>
    <row r="10443" spans="35:39" x14ac:dyDescent="0.3">
      <c r="AI10443" s="7">
        <v>10442</v>
      </c>
      <c r="AJ10443" s="7">
        <v>0</v>
      </c>
      <c r="AK10443" s="7">
        <v>0</v>
      </c>
      <c r="AL10443">
        <v>0</v>
      </c>
      <c r="AM10443">
        <v>0</v>
      </c>
    </row>
    <row r="10444" spans="35:39" x14ac:dyDescent="0.3">
      <c r="AI10444" s="7">
        <v>10443</v>
      </c>
      <c r="AJ10444" s="7">
        <v>3</v>
      </c>
      <c r="AK10444" s="7">
        <v>1</v>
      </c>
      <c r="AL10444">
        <v>0.145860077</v>
      </c>
      <c r="AM10444">
        <v>4.2519053299999998E-2</v>
      </c>
    </row>
    <row r="10445" spans="35:39" x14ac:dyDescent="0.3">
      <c r="AI10445" s="7">
        <v>10444</v>
      </c>
      <c r="AJ10445" s="7">
        <v>7</v>
      </c>
      <c r="AK10445" s="7">
        <v>5</v>
      </c>
      <c r="AL10445">
        <v>0.42378048779999999</v>
      </c>
      <c r="AM10445">
        <v>0.35483353379999999</v>
      </c>
    </row>
    <row r="10446" spans="35:39" x14ac:dyDescent="0.3">
      <c r="AI10446" s="7">
        <v>10445</v>
      </c>
      <c r="AJ10446" s="7">
        <v>12</v>
      </c>
      <c r="AK10446" s="7">
        <v>10</v>
      </c>
      <c r="AL10446">
        <v>0.6704910141</v>
      </c>
      <c r="AM10446">
        <v>0.65543521859999998</v>
      </c>
    </row>
    <row r="10447" spans="35:39" x14ac:dyDescent="0.3">
      <c r="AI10447" s="7">
        <v>10446</v>
      </c>
      <c r="AJ10447" s="7">
        <v>4</v>
      </c>
      <c r="AK10447" s="7">
        <v>4</v>
      </c>
      <c r="AL10447">
        <v>0.21726572520000001</v>
      </c>
      <c r="AM10447">
        <v>0.27276373840000001</v>
      </c>
    </row>
    <row r="10448" spans="35:39" x14ac:dyDescent="0.3">
      <c r="AI10448" s="7">
        <v>10447</v>
      </c>
      <c r="AJ10448" s="7">
        <v>2</v>
      </c>
      <c r="AK10448" s="7">
        <v>2</v>
      </c>
      <c r="AL10448">
        <v>7.9188061599999998E-2</v>
      </c>
      <c r="AM10448">
        <v>0.1075010028</v>
      </c>
    </row>
    <row r="10449" spans="35:39" x14ac:dyDescent="0.3">
      <c r="AI10449" s="7">
        <v>10448</v>
      </c>
      <c r="AJ10449" s="7">
        <v>9</v>
      </c>
      <c r="AK10449" s="7">
        <v>6</v>
      </c>
      <c r="AL10449">
        <v>0.53714698329999999</v>
      </c>
      <c r="AM10449">
        <v>0.42928198950000002</v>
      </c>
    </row>
    <row r="10450" spans="35:39" x14ac:dyDescent="0.3">
      <c r="AI10450" s="7">
        <v>10449</v>
      </c>
      <c r="AJ10450" s="7">
        <v>0</v>
      </c>
      <c r="AK10450" s="7">
        <v>0</v>
      </c>
      <c r="AL10450">
        <v>0</v>
      </c>
      <c r="AM10450">
        <v>0</v>
      </c>
    </row>
    <row r="10451" spans="35:39" x14ac:dyDescent="0.3">
      <c r="AI10451" s="7">
        <v>10450</v>
      </c>
      <c r="AJ10451" s="7">
        <v>6</v>
      </c>
      <c r="AK10451" s="7">
        <v>4</v>
      </c>
      <c r="AL10451">
        <v>0.35887355580000002</v>
      </c>
      <c r="AM10451">
        <v>0.27276373840000001</v>
      </c>
    </row>
    <row r="10452" spans="35:39" x14ac:dyDescent="0.3">
      <c r="AI10452" s="7">
        <v>10451</v>
      </c>
      <c r="AJ10452" s="7">
        <v>1</v>
      </c>
      <c r="AK10452" s="7">
        <v>1</v>
      </c>
      <c r="AL10452">
        <v>2.9123876699999999E-2</v>
      </c>
      <c r="AM10452">
        <v>4.2519053299999998E-2</v>
      </c>
    </row>
    <row r="10453" spans="35:39" x14ac:dyDescent="0.3">
      <c r="AI10453" s="7">
        <v>10452</v>
      </c>
      <c r="AJ10453" s="7">
        <v>5</v>
      </c>
      <c r="AK10453" s="7">
        <v>3</v>
      </c>
      <c r="AL10453">
        <v>0.28923299099999999</v>
      </c>
      <c r="AM10453">
        <v>0.18949057359999999</v>
      </c>
    </row>
    <row r="10454" spans="35:39" x14ac:dyDescent="0.3">
      <c r="AI10454" s="7">
        <v>10453</v>
      </c>
      <c r="AJ10454" s="7">
        <v>18</v>
      </c>
      <c r="AK10454" s="7">
        <v>18</v>
      </c>
      <c r="AL10454">
        <v>0.82477535300000004</v>
      </c>
      <c r="AM10454">
        <v>0.86466105090000001</v>
      </c>
    </row>
    <row r="10455" spans="35:39" x14ac:dyDescent="0.3">
      <c r="AI10455" s="7">
        <v>10454</v>
      </c>
      <c r="AJ10455" s="7">
        <v>2</v>
      </c>
      <c r="AK10455" s="7">
        <v>1</v>
      </c>
      <c r="AL10455">
        <v>7.9188061599999998E-2</v>
      </c>
      <c r="AM10455">
        <v>4.2519053299999998E-2</v>
      </c>
    </row>
    <row r="10456" spans="35:39" x14ac:dyDescent="0.3">
      <c r="AI10456" s="7">
        <v>10455</v>
      </c>
      <c r="AJ10456" s="7">
        <v>19</v>
      </c>
      <c r="AK10456" s="7">
        <v>14</v>
      </c>
      <c r="AL10456">
        <v>0.84194480100000002</v>
      </c>
      <c r="AM10456">
        <v>0.79021259519999998</v>
      </c>
    </row>
    <row r="10457" spans="35:39" x14ac:dyDescent="0.3">
      <c r="AI10457" s="7">
        <v>10456</v>
      </c>
      <c r="AJ10457" s="7">
        <v>6</v>
      </c>
      <c r="AK10457" s="7">
        <v>8</v>
      </c>
      <c r="AL10457">
        <v>0.35887355580000002</v>
      </c>
      <c r="AM10457">
        <v>0.55539510619999999</v>
      </c>
    </row>
    <row r="10458" spans="35:39" x14ac:dyDescent="0.3">
      <c r="AI10458" s="7">
        <v>10457</v>
      </c>
      <c r="AJ10458" s="7">
        <v>12</v>
      </c>
      <c r="AK10458" s="7">
        <v>13</v>
      </c>
      <c r="AL10458">
        <v>0.6704910141</v>
      </c>
      <c r="AM10458">
        <v>0.76269554750000002</v>
      </c>
    </row>
    <row r="10459" spans="35:39" x14ac:dyDescent="0.3">
      <c r="AI10459" s="7">
        <v>10458</v>
      </c>
      <c r="AJ10459" s="7">
        <v>15</v>
      </c>
      <c r="AK10459" s="7">
        <v>13</v>
      </c>
      <c r="AL10459">
        <v>0.76163350439999999</v>
      </c>
      <c r="AM10459">
        <v>0.76269554750000002</v>
      </c>
    </row>
    <row r="10460" spans="35:39" x14ac:dyDescent="0.3">
      <c r="AI10460" s="7">
        <v>10459</v>
      </c>
      <c r="AJ10460" s="7">
        <v>17</v>
      </c>
      <c r="AK10460" s="7">
        <v>20</v>
      </c>
      <c r="AL10460">
        <v>0.80720474959999999</v>
      </c>
      <c r="AM10460">
        <v>0.88937023660000003</v>
      </c>
    </row>
    <row r="10461" spans="35:39" x14ac:dyDescent="0.3">
      <c r="AI10461" s="7">
        <v>10460</v>
      </c>
      <c r="AJ10461" s="7">
        <v>8</v>
      </c>
      <c r="AK10461" s="7">
        <v>6</v>
      </c>
      <c r="AL10461">
        <v>0.48435494220000003</v>
      </c>
      <c r="AM10461">
        <v>0.42928198950000002</v>
      </c>
    </row>
    <row r="10462" spans="35:39" x14ac:dyDescent="0.3">
      <c r="AI10462" s="7">
        <v>10461</v>
      </c>
      <c r="AJ10462" s="7">
        <v>3</v>
      </c>
      <c r="AK10462" s="7">
        <v>2</v>
      </c>
      <c r="AL10462">
        <v>0.145860077</v>
      </c>
      <c r="AM10462">
        <v>0.1075010028</v>
      </c>
    </row>
    <row r="10463" spans="35:39" x14ac:dyDescent="0.3">
      <c r="AI10463" s="7">
        <v>10462</v>
      </c>
      <c r="AJ10463" s="7">
        <v>9</v>
      </c>
      <c r="AK10463" s="7">
        <v>10</v>
      </c>
      <c r="AL10463">
        <v>0.53714698329999999</v>
      </c>
      <c r="AM10463">
        <v>0.65543521859999998</v>
      </c>
    </row>
    <row r="10464" spans="35:39" x14ac:dyDescent="0.3">
      <c r="AI10464" s="7">
        <v>10463</v>
      </c>
      <c r="AJ10464" s="7">
        <v>5</v>
      </c>
      <c r="AK10464" s="7">
        <v>4</v>
      </c>
      <c r="AL10464">
        <v>0.28923299099999999</v>
      </c>
      <c r="AM10464">
        <v>0.27276373840000001</v>
      </c>
    </row>
    <row r="10465" spans="35:39" x14ac:dyDescent="0.3">
      <c r="AI10465" s="7">
        <v>10464</v>
      </c>
      <c r="AJ10465" s="7">
        <v>3</v>
      </c>
      <c r="AK10465" s="7">
        <v>4</v>
      </c>
      <c r="AL10465">
        <v>0.145860077</v>
      </c>
      <c r="AM10465">
        <v>0.27276373840000001</v>
      </c>
    </row>
    <row r="10466" spans="35:39" x14ac:dyDescent="0.3">
      <c r="AI10466" s="7">
        <v>10465</v>
      </c>
      <c r="AJ10466" s="7">
        <v>3</v>
      </c>
      <c r="AK10466" s="7">
        <v>3</v>
      </c>
      <c r="AL10466">
        <v>0.145860077</v>
      </c>
      <c r="AM10466">
        <v>0.18949057359999999</v>
      </c>
    </row>
    <row r="10467" spans="35:39" x14ac:dyDescent="0.3">
      <c r="AI10467" s="7">
        <v>10466</v>
      </c>
      <c r="AJ10467" s="7">
        <v>5</v>
      </c>
      <c r="AK10467" s="7">
        <v>4</v>
      </c>
      <c r="AL10467">
        <v>0.28923299099999999</v>
      </c>
      <c r="AM10467">
        <v>0.27276373840000001</v>
      </c>
    </row>
    <row r="10468" spans="35:39" x14ac:dyDescent="0.3">
      <c r="AI10468" s="7">
        <v>10467</v>
      </c>
      <c r="AJ10468" s="7">
        <v>0</v>
      </c>
      <c r="AK10468" s="7">
        <v>0</v>
      </c>
      <c r="AL10468">
        <v>0</v>
      </c>
      <c r="AM10468">
        <v>0</v>
      </c>
    </row>
    <row r="10469" spans="35:39" x14ac:dyDescent="0.3">
      <c r="AI10469" s="7">
        <v>10468</v>
      </c>
      <c r="AJ10469" s="7">
        <v>0</v>
      </c>
      <c r="AK10469" s="7">
        <v>0</v>
      </c>
      <c r="AL10469">
        <v>0</v>
      </c>
      <c r="AM10469">
        <v>0</v>
      </c>
    </row>
    <row r="10470" spans="35:39" x14ac:dyDescent="0.3">
      <c r="AI10470" s="7">
        <v>10469</v>
      </c>
      <c r="AJ10470" s="7">
        <v>16</v>
      </c>
      <c r="AK10470" s="7">
        <v>11</v>
      </c>
      <c r="AL10470">
        <v>0.78674582790000003</v>
      </c>
      <c r="AM10470">
        <v>0.69691135169999996</v>
      </c>
    </row>
    <row r="10471" spans="35:39" x14ac:dyDescent="0.3">
      <c r="AI10471" s="7">
        <v>10470</v>
      </c>
      <c r="AJ10471" s="7">
        <v>1</v>
      </c>
      <c r="AK10471" s="7">
        <v>0</v>
      </c>
      <c r="AL10471">
        <v>2.9123876699999999E-2</v>
      </c>
      <c r="AM10471">
        <v>0</v>
      </c>
    </row>
    <row r="10472" spans="35:39" x14ac:dyDescent="0.3">
      <c r="AI10472" s="7">
        <v>10471</v>
      </c>
      <c r="AJ10472" s="7">
        <v>1</v>
      </c>
      <c r="AK10472" s="7">
        <v>1</v>
      </c>
      <c r="AL10472">
        <v>2.9123876699999999E-2</v>
      </c>
      <c r="AM10472">
        <v>4.2519053299999998E-2</v>
      </c>
    </row>
    <row r="10473" spans="35:39" x14ac:dyDescent="0.3">
      <c r="AI10473" s="7">
        <v>10472</v>
      </c>
      <c r="AJ10473" s="7">
        <v>7</v>
      </c>
      <c r="AK10473" s="7">
        <v>7</v>
      </c>
      <c r="AL10473">
        <v>0.42378048779999999</v>
      </c>
      <c r="AM10473">
        <v>0.4956277577</v>
      </c>
    </row>
    <row r="10474" spans="35:39" x14ac:dyDescent="0.3">
      <c r="AI10474" s="7">
        <v>10473</v>
      </c>
      <c r="AJ10474" s="7">
        <v>19</v>
      </c>
      <c r="AK10474" s="7">
        <v>12</v>
      </c>
      <c r="AL10474">
        <v>0.84194480100000002</v>
      </c>
      <c r="AM10474">
        <v>0.73341355789999996</v>
      </c>
    </row>
    <row r="10475" spans="35:39" x14ac:dyDescent="0.3">
      <c r="AI10475" s="7">
        <v>10474</v>
      </c>
      <c r="AJ10475" s="7">
        <v>23</v>
      </c>
      <c r="AK10475" s="7">
        <v>22</v>
      </c>
      <c r="AL10475">
        <v>0.89257060330000004</v>
      </c>
      <c r="AM10475">
        <v>0.90878459680000001</v>
      </c>
    </row>
    <row r="10476" spans="35:39" x14ac:dyDescent="0.3">
      <c r="AI10476" s="7">
        <v>10475</v>
      </c>
      <c r="AJ10476" s="7">
        <v>2</v>
      </c>
      <c r="AK10476" s="7">
        <v>3</v>
      </c>
      <c r="AL10476">
        <v>7.9188061599999998E-2</v>
      </c>
      <c r="AM10476">
        <v>0.18949057359999999</v>
      </c>
    </row>
    <row r="10477" spans="35:39" x14ac:dyDescent="0.3">
      <c r="AI10477" s="7">
        <v>10476</v>
      </c>
      <c r="AJ10477" s="7">
        <v>8</v>
      </c>
      <c r="AK10477" s="7">
        <v>8</v>
      </c>
      <c r="AL10477">
        <v>0.48435494220000003</v>
      </c>
      <c r="AM10477">
        <v>0.55539510619999999</v>
      </c>
    </row>
    <row r="10478" spans="35:39" x14ac:dyDescent="0.3">
      <c r="AI10478" s="7">
        <v>10477</v>
      </c>
      <c r="AJ10478" s="7">
        <v>12</v>
      </c>
      <c r="AK10478" s="7">
        <v>11</v>
      </c>
      <c r="AL10478">
        <v>0.6704910141</v>
      </c>
      <c r="AM10478">
        <v>0.69691135169999996</v>
      </c>
    </row>
    <row r="10479" spans="35:39" x14ac:dyDescent="0.3">
      <c r="AI10479" s="7">
        <v>10478</v>
      </c>
      <c r="AJ10479" s="7">
        <v>10</v>
      </c>
      <c r="AK10479" s="7">
        <v>9</v>
      </c>
      <c r="AL10479">
        <v>0.58488446719999998</v>
      </c>
      <c r="AM10479">
        <v>0.60882470909999997</v>
      </c>
    </row>
    <row r="10480" spans="35:39" x14ac:dyDescent="0.3">
      <c r="AI10480" s="7">
        <v>10479</v>
      </c>
      <c r="AJ10480" s="7">
        <v>2</v>
      </c>
      <c r="AK10480" s="7">
        <v>2</v>
      </c>
      <c r="AL10480">
        <v>7.9188061599999998E-2</v>
      </c>
      <c r="AM10480">
        <v>0.1075010028</v>
      </c>
    </row>
    <row r="10481" spans="35:39" x14ac:dyDescent="0.3">
      <c r="AI10481" s="7">
        <v>10480</v>
      </c>
      <c r="AJ10481" s="7">
        <v>19</v>
      </c>
      <c r="AK10481" s="7">
        <v>17</v>
      </c>
      <c r="AL10481">
        <v>0.84194480100000002</v>
      </c>
      <c r="AM10481">
        <v>0.84997994379999997</v>
      </c>
    </row>
    <row r="10482" spans="35:39" x14ac:dyDescent="0.3">
      <c r="AI10482" s="7">
        <v>10481</v>
      </c>
      <c r="AJ10482" s="7">
        <v>18</v>
      </c>
      <c r="AK10482" s="7">
        <v>18</v>
      </c>
      <c r="AL10482">
        <v>0.82477535300000004</v>
      </c>
      <c r="AM10482">
        <v>0.86466105090000001</v>
      </c>
    </row>
    <row r="10483" spans="35:39" x14ac:dyDescent="0.3">
      <c r="AI10483" s="7">
        <v>10482</v>
      </c>
      <c r="AJ10483" s="7">
        <v>5</v>
      </c>
      <c r="AK10483" s="7">
        <v>3</v>
      </c>
      <c r="AL10483">
        <v>0.28923299099999999</v>
      </c>
      <c r="AM10483">
        <v>0.18949057359999999</v>
      </c>
    </row>
    <row r="10484" spans="35:39" x14ac:dyDescent="0.3">
      <c r="AI10484" s="7">
        <v>10483</v>
      </c>
      <c r="AJ10484" s="7">
        <v>10</v>
      </c>
      <c r="AK10484" s="7">
        <v>8</v>
      </c>
      <c r="AL10484">
        <v>0.58488446719999998</v>
      </c>
      <c r="AM10484">
        <v>0.55539510619999999</v>
      </c>
    </row>
    <row r="10485" spans="35:39" x14ac:dyDescent="0.3">
      <c r="AI10485" s="7">
        <v>10484</v>
      </c>
      <c r="AJ10485" s="7">
        <v>10</v>
      </c>
      <c r="AK10485" s="7">
        <v>8</v>
      </c>
      <c r="AL10485">
        <v>0.58488446719999998</v>
      </c>
      <c r="AM10485">
        <v>0.55539510619999999</v>
      </c>
    </row>
    <row r="10486" spans="35:39" x14ac:dyDescent="0.3">
      <c r="AI10486" s="7">
        <v>10485</v>
      </c>
      <c r="AJ10486" s="7">
        <v>1</v>
      </c>
      <c r="AK10486" s="7">
        <v>1</v>
      </c>
      <c r="AL10486">
        <v>2.9123876699999999E-2</v>
      </c>
      <c r="AM10486">
        <v>4.2519053299999998E-2</v>
      </c>
    </row>
    <row r="10487" spans="35:39" x14ac:dyDescent="0.3">
      <c r="AI10487" s="7">
        <v>10486</v>
      </c>
      <c r="AJ10487" s="7">
        <v>5</v>
      </c>
      <c r="AK10487" s="7">
        <v>5</v>
      </c>
      <c r="AL10487">
        <v>0.28923299099999999</v>
      </c>
      <c r="AM10487">
        <v>0.35483353379999999</v>
      </c>
    </row>
    <row r="10488" spans="35:39" x14ac:dyDescent="0.3">
      <c r="AI10488" s="7">
        <v>10487</v>
      </c>
      <c r="AJ10488" s="7">
        <v>2</v>
      </c>
      <c r="AK10488" s="7">
        <v>1</v>
      </c>
      <c r="AL10488">
        <v>7.9188061599999998E-2</v>
      </c>
      <c r="AM10488">
        <v>4.2519053299999998E-2</v>
      </c>
    </row>
    <row r="10489" spans="35:39" x14ac:dyDescent="0.3">
      <c r="AI10489" s="7">
        <v>10488</v>
      </c>
      <c r="AJ10489" s="7">
        <v>16</v>
      </c>
      <c r="AK10489" s="7">
        <v>15</v>
      </c>
      <c r="AL10489">
        <v>0.78674582790000003</v>
      </c>
      <c r="AM10489">
        <v>0.81291616519999998</v>
      </c>
    </row>
    <row r="10490" spans="35:39" x14ac:dyDescent="0.3">
      <c r="AI10490" s="7">
        <v>10489</v>
      </c>
      <c r="AJ10490" s="7">
        <v>2</v>
      </c>
      <c r="AK10490" s="7">
        <v>1</v>
      </c>
      <c r="AL10490">
        <v>7.9188061599999998E-2</v>
      </c>
      <c r="AM10490">
        <v>4.2519053299999998E-2</v>
      </c>
    </row>
    <row r="10491" spans="35:39" x14ac:dyDescent="0.3">
      <c r="AI10491" s="7">
        <v>10490</v>
      </c>
      <c r="AJ10491" s="7">
        <v>4</v>
      </c>
      <c r="AK10491" s="7">
        <v>4</v>
      </c>
      <c r="AL10491">
        <v>0.21726572520000001</v>
      </c>
      <c r="AM10491">
        <v>0.27276373840000001</v>
      </c>
    </row>
    <row r="10492" spans="35:39" x14ac:dyDescent="0.3">
      <c r="AI10492" s="7">
        <v>10491</v>
      </c>
      <c r="AJ10492" s="7">
        <v>7</v>
      </c>
      <c r="AK10492" s="7">
        <v>8</v>
      </c>
      <c r="AL10492">
        <v>0.42378048779999999</v>
      </c>
      <c r="AM10492">
        <v>0.55539510619999999</v>
      </c>
    </row>
    <row r="10493" spans="35:39" x14ac:dyDescent="0.3">
      <c r="AI10493" s="7">
        <v>10492</v>
      </c>
      <c r="AJ10493" s="7">
        <v>27</v>
      </c>
      <c r="AK10493" s="7">
        <v>26</v>
      </c>
      <c r="AL10493">
        <v>0.92362002560000001</v>
      </c>
      <c r="AM10493">
        <v>0.93798636179999995</v>
      </c>
    </row>
    <row r="10494" spans="35:39" x14ac:dyDescent="0.3">
      <c r="AI10494" s="7">
        <v>10493</v>
      </c>
      <c r="AJ10494" s="7">
        <v>10</v>
      </c>
      <c r="AK10494" s="7">
        <v>8</v>
      </c>
      <c r="AL10494">
        <v>0.58488446719999998</v>
      </c>
      <c r="AM10494">
        <v>0.55539510619999999</v>
      </c>
    </row>
    <row r="10495" spans="35:39" x14ac:dyDescent="0.3">
      <c r="AI10495" s="7">
        <v>10494</v>
      </c>
      <c r="AJ10495" s="7">
        <v>7</v>
      </c>
      <c r="AK10495" s="7">
        <v>7</v>
      </c>
      <c r="AL10495">
        <v>0.42378048779999999</v>
      </c>
      <c r="AM10495">
        <v>0.4956277577</v>
      </c>
    </row>
    <row r="10496" spans="35:39" x14ac:dyDescent="0.3">
      <c r="AI10496" s="7">
        <v>10495</v>
      </c>
      <c r="AJ10496" s="7">
        <v>13</v>
      </c>
      <c r="AK10496" s="7">
        <v>10</v>
      </c>
      <c r="AL10496">
        <v>0.70450898579999999</v>
      </c>
      <c r="AM10496">
        <v>0.65543521859999998</v>
      </c>
    </row>
    <row r="10497" spans="35:39" x14ac:dyDescent="0.3">
      <c r="AI10497" s="7">
        <v>10496</v>
      </c>
      <c r="AJ10497" s="7">
        <v>13</v>
      </c>
      <c r="AK10497" s="7">
        <v>13</v>
      </c>
      <c r="AL10497">
        <v>0.70450898579999999</v>
      </c>
      <c r="AM10497">
        <v>0.76269554750000002</v>
      </c>
    </row>
    <row r="10498" spans="35:39" x14ac:dyDescent="0.3">
      <c r="AI10498" s="7">
        <v>10497</v>
      </c>
      <c r="AJ10498" s="7">
        <v>2</v>
      </c>
      <c r="AK10498" s="7">
        <v>2</v>
      </c>
      <c r="AL10498">
        <v>7.9188061599999998E-2</v>
      </c>
      <c r="AM10498">
        <v>0.1075010028</v>
      </c>
    </row>
    <row r="10499" spans="35:39" x14ac:dyDescent="0.3">
      <c r="AI10499" s="7">
        <v>10498</v>
      </c>
      <c r="AJ10499" s="7">
        <v>20</v>
      </c>
      <c r="AK10499" s="7">
        <v>14</v>
      </c>
      <c r="AL10499">
        <v>0.85783055190000002</v>
      </c>
      <c r="AM10499">
        <v>0.79021259519999998</v>
      </c>
    </row>
    <row r="10500" spans="35:39" x14ac:dyDescent="0.3">
      <c r="AI10500" s="7">
        <v>10499</v>
      </c>
      <c r="AJ10500" s="7">
        <v>4</v>
      </c>
      <c r="AK10500" s="7">
        <v>3</v>
      </c>
      <c r="AL10500">
        <v>0.21726572520000001</v>
      </c>
      <c r="AM10500">
        <v>0.18949057359999999</v>
      </c>
    </row>
    <row r="10501" spans="35:39" x14ac:dyDescent="0.3">
      <c r="AI10501" s="7">
        <v>10500</v>
      </c>
      <c r="AJ10501" s="7">
        <v>10</v>
      </c>
      <c r="AK10501" s="7">
        <v>9</v>
      </c>
      <c r="AL10501">
        <v>0.58488446719999998</v>
      </c>
      <c r="AM10501">
        <v>0.60882470909999997</v>
      </c>
    </row>
    <row r="10502" spans="35:39" x14ac:dyDescent="0.3">
      <c r="AI10502" s="7">
        <v>10501</v>
      </c>
      <c r="AJ10502" s="7">
        <v>4</v>
      </c>
      <c r="AK10502" s="7">
        <v>2</v>
      </c>
      <c r="AL10502">
        <v>0.21726572520000001</v>
      </c>
      <c r="AM10502">
        <v>0.1075010028</v>
      </c>
    </row>
    <row r="10503" spans="35:39" x14ac:dyDescent="0.3">
      <c r="AI10503" s="7">
        <v>10502</v>
      </c>
      <c r="AJ10503" s="7">
        <v>12</v>
      </c>
      <c r="AK10503" s="7">
        <v>9</v>
      </c>
      <c r="AL10503">
        <v>0.6704910141</v>
      </c>
      <c r="AM10503">
        <v>0.60882470909999997</v>
      </c>
    </row>
    <row r="10504" spans="35:39" x14ac:dyDescent="0.3">
      <c r="AI10504" s="7">
        <v>10503</v>
      </c>
      <c r="AJ10504" s="7">
        <v>5</v>
      </c>
      <c r="AK10504" s="7">
        <v>3</v>
      </c>
      <c r="AL10504">
        <v>0.28923299099999999</v>
      </c>
      <c r="AM10504">
        <v>0.18949057359999999</v>
      </c>
    </row>
    <row r="10505" spans="35:39" x14ac:dyDescent="0.3">
      <c r="AI10505" s="7">
        <v>10504</v>
      </c>
      <c r="AJ10505" s="7">
        <v>12</v>
      </c>
      <c r="AK10505" s="7">
        <v>9</v>
      </c>
      <c r="AL10505">
        <v>0.6704910141</v>
      </c>
      <c r="AM10505">
        <v>0.60882470909999997</v>
      </c>
    </row>
    <row r="10506" spans="35:39" x14ac:dyDescent="0.3">
      <c r="AI10506" s="7">
        <v>10505</v>
      </c>
      <c r="AJ10506" s="7">
        <v>3</v>
      </c>
      <c r="AK10506" s="7">
        <v>4</v>
      </c>
      <c r="AL10506">
        <v>0.145860077</v>
      </c>
      <c r="AM10506">
        <v>0.27276373840000001</v>
      </c>
    </row>
    <row r="10507" spans="35:39" x14ac:dyDescent="0.3">
      <c r="AI10507" s="7">
        <v>10506</v>
      </c>
      <c r="AJ10507" s="7">
        <v>6</v>
      </c>
      <c r="AK10507" s="7">
        <v>5</v>
      </c>
      <c r="AL10507">
        <v>0.35887355580000002</v>
      </c>
      <c r="AM10507">
        <v>0.35483353379999999</v>
      </c>
    </row>
    <row r="10508" spans="35:39" x14ac:dyDescent="0.3">
      <c r="AI10508" s="7">
        <v>10507</v>
      </c>
      <c r="AJ10508" s="7">
        <v>7</v>
      </c>
      <c r="AK10508" s="7">
        <v>6</v>
      </c>
      <c r="AL10508">
        <v>0.42378048779999999</v>
      </c>
      <c r="AM10508">
        <v>0.42928198950000002</v>
      </c>
    </row>
    <row r="10509" spans="35:39" x14ac:dyDescent="0.3">
      <c r="AI10509" s="7">
        <v>10508</v>
      </c>
      <c r="AJ10509" s="7">
        <v>22</v>
      </c>
      <c r="AK10509" s="7">
        <v>21</v>
      </c>
      <c r="AL10509">
        <v>0.88246148899999999</v>
      </c>
      <c r="AM10509">
        <v>0.90004011230000003</v>
      </c>
    </row>
    <row r="10510" spans="35:39" x14ac:dyDescent="0.3">
      <c r="AI10510" s="7">
        <v>10509</v>
      </c>
      <c r="AJ10510" s="7">
        <v>5</v>
      </c>
      <c r="AK10510" s="7">
        <v>4</v>
      </c>
      <c r="AL10510">
        <v>0.28923299099999999</v>
      </c>
      <c r="AM10510">
        <v>0.27276373840000001</v>
      </c>
    </row>
    <row r="10511" spans="35:39" x14ac:dyDescent="0.3">
      <c r="AI10511" s="7">
        <v>10510</v>
      </c>
      <c r="AJ10511" s="7">
        <v>10</v>
      </c>
      <c r="AK10511" s="7">
        <v>7</v>
      </c>
      <c r="AL10511">
        <v>0.58488446719999998</v>
      </c>
      <c r="AM10511">
        <v>0.4956277577</v>
      </c>
    </row>
    <row r="10512" spans="35:39" x14ac:dyDescent="0.3">
      <c r="AI10512" s="7">
        <v>10511</v>
      </c>
      <c r="AJ10512" s="7">
        <v>3</v>
      </c>
      <c r="AK10512" s="7">
        <v>2</v>
      </c>
      <c r="AL10512">
        <v>0.145860077</v>
      </c>
      <c r="AM10512">
        <v>0.1075010028</v>
      </c>
    </row>
    <row r="10513" spans="35:39" x14ac:dyDescent="0.3">
      <c r="AI10513" s="7">
        <v>10512</v>
      </c>
      <c r="AJ10513" s="7">
        <v>2</v>
      </c>
      <c r="AK10513" s="7">
        <v>1</v>
      </c>
      <c r="AL10513">
        <v>7.9188061599999998E-2</v>
      </c>
      <c r="AM10513">
        <v>4.2519053299999998E-2</v>
      </c>
    </row>
    <row r="10514" spans="35:39" x14ac:dyDescent="0.3">
      <c r="AI10514" s="7">
        <v>10513</v>
      </c>
      <c r="AJ10514" s="7">
        <v>12</v>
      </c>
      <c r="AK10514" s="7">
        <v>12</v>
      </c>
      <c r="AL10514">
        <v>0.6704910141</v>
      </c>
      <c r="AM10514">
        <v>0.73341355789999996</v>
      </c>
    </row>
    <row r="10515" spans="35:39" x14ac:dyDescent="0.3">
      <c r="AI10515" s="7">
        <v>10514</v>
      </c>
      <c r="AJ10515" s="7">
        <v>1</v>
      </c>
      <c r="AK10515" s="7">
        <v>1</v>
      </c>
      <c r="AL10515">
        <v>2.9123876699999999E-2</v>
      </c>
      <c r="AM10515">
        <v>4.2519053299999998E-2</v>
      </c>
    </row>
    <row r="10516" spans="35:39" x14ac:dyDescent="0.3">
      <c r="AI10516" s="7">
        <v>10515</v>
      </c>
      <c r="AJ10516" s="7">
        <v>16</v>
      </c>
      <c r="AK10516" s="7">
        <v>16</v>
      </c>
      <c r="AL10516">
        <v>0.78674582790000003</v>
      </c>
      <c r="AM10516">
        <v>0.83241075009999999</v>
      </c>
    </row>
    <row r="10517" spans="35:39" x14ac:dyDescent="0.3">
      <c r="AI10517" s="7">
        <v>10516</v>
      </c>
      <c r="AJ10517" s="7">
        <v>16</v>
      </c>
      <c r="AK10517" s="7">
        <v>14</v>
      </c>
      <c r="AL10517">
        <v>0.78674582790000003</v>
      </c>
      <c r="AM10517">
        <v>0.79021259519999998</v>
      </c>
    </row>
    <row r="10518" spans="35:39" x14ac:dyDescent="0.3">
      <c r="AI10518" s="7">
        <v>10517</v>
      </c>
      <c r="AJ10518" s="7">
        <v>3</v>
      </c>
      <c r="AK10518" s="7">
        <v>3</v>
      </c>
      <c r="AL10518">
        <v>0.145860077</v>
      </c>
      <c r="AM10518">
        <v>0.18949057359999999</v>
      </c>
    </row>
    <row r="10519" spans="35:39" x14ac:dyDescent="0.3">
      <c r="AI10519" s="7">
        <v>10518</v>
      </c>
      <c r="AJ10519" s="7">
        <v>13</v>
      </c>
      <c r="AK10519" s="7">
        <v>11</v>
      </c>
      <c r="AL10519">
        <v>0.70450898579999999</v>
      </c>
      <c r="AM10519">
        <v>0.69691135169999996</v>
      </c>
    </row>
    <row r="10520" spans="35:39" x14ac:dyDescent="0.3">
      <c r="AI10520" s="7">
        <v>10519</v>
      </c>
      <c r="AJ10520" s="7">
        <v>4</v>
      </c>
      <c r="AK10520" s="7">
        <v>5</v>
      </c>
      <c r="AL10520">
        <v>0.21726572520000001</v>
      </c>
      <c r="AM10520">
        <v>0.35483353379999999</v>
      </c>
    </row>
    <row r="10521" spans="35:39" x14ac:dyDescent="0.3">
      <c r="AI10521" s="7">
        <v>10520</v>
      </c>
      <c r="AJ10521" s="7">
        <v>10</v>
      </c>
      <c r="AK10521" s="7">
        <v>10</v>
      </c>
      <c r="AL10521">
        <v>0.58488446719999998</v>
      </c>
      <c r="AM10521">
        <v>0.65543521859999998</v>
      </c>
    </row>
    <row r="10522" spans="35:39" x14ac:dyDescent="0.3">
      <c r="AI10522" s="7">
        <v>10521</v>
      </c>
      <c r="AJ10522" s="7">
        <v>10</v>
      </c>
      <c r="AK10522" s="7">
        <v>9</v>
      </c>
      <c r="AL10522">
        <v>0.58488446719999998</v>
      </c>
      <c r="AM10522">
        <v>0.60882470909999997</v>
      </c>
    </row>
    <row r="10523" spans="35:39" x14ac:dyDescent="0.3">
      <c r="AI10523" s="7">
        <v>10522</v>
      </c>
      <c r="AJ10523" s="7">
        <v>29</v>
      </c>
      <c r="AK10523" s="7">
        <v>26</v>
      </c>
      <c r="AL10523">
        <v>0.93581514759999995</v>
      </c>
      <c r="AM10523">
        <v>0.93798636179999995</v>
      </c>
    </row>
    <row r="10524" spans="35:39" x14ac:dyDescent="0.3">
      <c r="AI10524" s="7">
        <v>10523</v>
      </c>
      <c r="AJ10524" s="7">
        <v>1</v>
      </c>
      <c r="AK10524" s="7">
        <v>1</v>
      </c>
      <c r="AL10524">
        <v>2.9123876699999999E-2</v>
      </c>
      <c r="AM10524">
        <v>4.2519053299999998E-2</v>
      </c>
    </row>
    <row r="10525" spans="35:39" x14ac:dyDescent="0.3">
      <c r="AI10525" s="7">
        <v>10524</v>
      </c>
      <c r="AJ10525" s="7">
        <v>3</v>
      </c>
      <c r="AK10525" s="7">
        <v>3</v>
      </c>
      <c r="AL10525">
        <v>0.145860077</v>
      </c>
      <c r="AM10525">
        <v>0.18949057359999999</v>
      </c>
    </row>
    <row r="10526" spans="35:39" x14ac:dyDescent="0.3">
      <c r="AI10526" s="7">
        <v>10525</v>
      </c>
      <c r="AJ10526" s="7">
        <v>3</v>
      </c>
      <c r="AK10526" s="7">
        <v>4</v>
      </c>
      <c r="AL10526">
        <v>0.145860077</v>
      </c>
      <c r="AM10526">
        <v>0.27276373840000001</v>
      </c>
    </row>
    <row r="10527" spans="35:39" x14ac:dyDescent="0.3">
      <c r="AI10527" s="7">
        <v>10526</v>
      </c>
      <c r="AJ10527" s="7">
        <v>3</v>
      </c>
      <c r="AK10527" s="7">
        <v>2</v>
      </c>
      <c r="AL10527">
        <v>0.145860077</v>
      </c>
      <c r="AM10527">
        <v>0.1075010028</v>
      </c>
    </row>
    <row r="10528" spans="35:39" x14ac:dyDescent="0.3">
      <c r="AI10528" s="7">
        <v>10527</v>
      </c>
      <c r="AJ10528" s="7">
        <v>14</v>
      </c>
      <c r="AK10528" s="7">
        <v>9</v>
      </c>
      <c r="AL10528">
        <v>0.73459563539999995</v>
      </c>
      <c r="AM10528">
        <v>0.60882470909999997</v>
      </c>
    </row>
    <row r="10529" spans="35:39" x14ac:dyDescent="0.3">
      <c r="AI10529" s="7">
        <v>10528</v>
      </c>
      <c r="AJ10529" s="7">
        <v>2</v>
      </c>
      <c r="AK10529" s="7">
        <v>1</v>
      </c>
      <c r="AL10529">
        <v>7.9188061599999998E-2</v>
      </c>
      <c r="AM10529">
        <v>4.2519053299999998E-2</v>
      </c>
    </row>
    <row r="10530" spans="35:39" x14ac:dyDescent="0.3">
      <c r="AI10530" s="7">
        <v>10529</v>
      </c>
      <c r="AJ10530" s="7">
        <v>11</v>
      </c>
      <c r="AK10530" s="7">
        <v>8</v>
      </c>
      <c r="AL10530">
        <v>0.63005455710000002</v>
      </c>
      <c r="AM10530">
        <v>0.55539510619999999</v>
      </c>
    </row>
    <row r="10531" spans="35:39" x14ac:dyDescent="0.3">
      <c r="AI10531" s="7">
        <v>10530</v>
      </c>
      <c r="AJ10531" s="7">
        <v>3</v>
      </c>
      <c r="AK10531" s="7">
        <v>2</v>
      </c>
      <c r="AL10531">
        <v>0.145860077</v>
      </c>
      <c r="AM10531">
        <v>0.1075010028</v>
      </c>
    </row>
    <row r="10532" spans="35:39" x14ac:dyDescent="0.3">
      <c r="AI10532" s="7">
        <v>10531</v>
      </c>
      <c r="AJ10532" s="7">
        <v>22</v>
      </c>
      <c r="AK10532" s="7">
        <v>21</v>
      </c>
      <c r="AL10532">
        <v>0.88246148899999999</v>
      </c>
      <c r="AM10532">
        <v>0.90004011230000003</v>
      </c>
    </row>
    <row r="10533" spans="35:39" x14ac:dyDescent="0.3">
      <c r="AI10533" s="7">
        <v>10532</v>
      </c>
      <c r="AJ10533" s="7">
        <v>31</v>
      </c>
      <c r="AK10533" s="7">
        <v>28</v>
      </c>
      <c r="AL10533">
        <v>0.94448010260000004</v>
      </c>
      <c r="AM10533">
        <v>0.94785399110000002</v>
      </c>
    </row>
    <row r="10534" spans="35:39" x14ac:dyDescent="0.3">
      <c r="AI10534" s="7">
        <v>10533</v>
      </c>
      <c r="AJ10534" s="7">
        <v>23</v>
      </c>
      <c r="AK10534" s="7">
        <v>23</v>
      </c>
      <c r="AL10534">
        <v>0.89257060330000004</v>
      </c>
      <c r="AM10534">
        <v>0.9181708784</v>
      </c>
    </row>
    <row r="10535" spans="35:39" x14ac:dyDescent="0.3">
      <c r="AI10535" s="7">
        <v>10534</v>
      </c>
      <c r="AJ10535" s="7">
        <v>12</v>
      </c>
      <c r="AK10535" s="7">
        <v>11</v>
      </c>
      <c r="AL10535">
        <v>0.6704910141</v>
      </c>
      <c r="AM10535">
        <v>0.69691135169999996</v>
      </c>
    </row>
    <row r="10536" spans="35:39" x14ac:dyDescent="0.3">
      <c r="AI10536" s="7">
        <v>10535</v>
      </c>
      <c r="AJ10536" s="7">
        <v>17</v>
      </c>
      <c r="AK10536" s="7">
        <v>17</v>
      </c>
      <c r="AL10536">
        <v>0.80720474959999999</v>
      </c>
      <c r="AM10536">
        <v>0.84997994379999997</v>
      </c>
    </row>
    <row r="10537" spans="35:39" x14ac:dyDescent="0.3">
      <c r="AI10537" s="7">
        <v>10536</v>
      </c>
      <c r="AJ10537" s="7">
        <v>13</v>
      </c>
      <c r="AK10537" s="7">
        <v>12</v>
      </c>
      <c r="AL10537">
        <v>0.70450898579999999</v>
      </c>
      <c r="AM10537">
        <v>0.73341355789999996</v>
      </c>
    </row>
    <row r="10538" spans="35:39" x14ac:dyDescent="0.3">
      <c r="AI10538" s="7">
        <v>10537</v>
      </c>
      <c r="AJ10538" s="7">
        <v>97</v>
      </c>
      <c r="AK10538" s="7">
        <v>73</v>
      </c>
      <c r="AL10538">
        <v>0.99799422329999998</v>
      </c>
      <c r="AM10538">
        <v>0.99655034090000005</v>
      </c>
    </row>
    <row r="10539" spans="35:39" x14ac:dyDescent="0.3">
      <c r="AI10539" s="7">
        <v>10538</v>
      </c>
      <c r="AJ10539" s="7">
        <v>11</v>
      </c>
      <c r="AK10539" s="7">
        <v>10</v>
      </c>
      <c r="AL10539">
        <v>0.63005455710000002</v>
      </c>
      <c r="AM10539">
        <v>0.65543521859999998</v>
      </c>
    </row>
    <row r="10540" spans="35:39" x14ac:dyDescent="0.3">
      <c r="AI10540" s="7">
        <v>10539</v>
      </c>
      <c r="AJ10540" s="7">
        <v>9</v>
      </c>
      <c r="AK10540" s="7">
        <v>10</v>
      </c>
      <c r="AL10540">
        <v>0.53714698329999999</v>
      </c>
      <c r="AM10540">
        <v>0.65543521859999998</v>
      </c>
    </row>
    <row r="10541" spans="35:39" x14ac:dyDescent="0.3">
      <c r="AI10541" s="7">
        <v>10540</v>
      </c>
      <c r="AJ10541" s="7">
        <v>13</v>
      </c>
      <c r="AK10541" s="7">
        <v>8</v>
      </c>
      <c r="AL10541">
        <v>0.70450898579999999</v>
      </c>
      <c r="AM10541">
        <v>0.55539510619999999</v>
      </c>
    </row>
    <row r="10542" spans="35:39" x14ac:dyDescent="0.3">
      <c r="AI10542" s="7">
        <v>10541</v>
      </c>
      <c r="AJ10542" s="7">
        <v>2</v>
      </c>
      <c r="AK10542" s="7">
        <v>2</v>
      </c>
      <c r="AL10542">
        <v>7.9188061599999998E-2</v>
      </c>
      <c r="AM10542">
        <v>0.1075010028</v>
      </c>
    </row>
    <row r="10543" spans="35:39" x14ac:dyDescent="0.3">
      <c r="AI10543" s="7">
        <v>10542</v>
      </c>
      <c r="AJ10543" s="7">
        <v>4</v>
      </c>
      <c r="AK10543" s="7">
        <v>3</v>
      </c>
      <c r="AL10543">
        <v>0.21726572520000001</v>
      </c>
      <c r="AM10543">
        <v>0.18949057359999999</v>
      </c>
    </row>
    <row r="10544" spans="35:39" x14ac:dyDescent="0.3">
      <c r="AI10544" s="7">
        <v>10543</v>
      </c>
      <c r="AJ10544" s="7">
        <v>3</v>
      </c>
      <c r="AK10544" s="7">
        <v>3</v>
      </c>
      <c r="AL10544">
        <v>0.145860077</v>
      </c>
      <c r="AM10544">
        <v>0.18949057359999999</v>
      </c>
    </row>
    <row r="10545" spans="35:39" x14ac:dyDescent="0.3">
      <c r="AI10545" s="7">
        <v>10544</v>
      </c>
      <c r="AJ10545" s="7">
        <v>30</v>
      </c>
      <c r="AK10545" s="7">
        <v>25</v>
      </c>
      <c r="AL10545">
        <v>0.94038831830000003</v>
      </c>
      <c r="AM10545">
        <v>0.93221018850000004</v>
      </c>
    </row>
    <row r="10546" spans="35:39" x14ac:dyDescent="0.3">
      <c r="AI10546" s="7">
        <v>10545</v>
      </c>
      <c r="AJ10546" s="7">
        <v>19</v>
      </c>
      <c r="AK10546" s="7">
        <v>14</v>
      </c>
      <c r="AL10546">
        <v>0.84194480100000002</v>
      </c>
      <c r="AM10546">
        <v>0.79021259519999998</v>
      </c>
    </row>
    <row r="10547" spans="35:39" x14ac:dyDescent="0.3">
      <c r="AI10547" s="7">
        <v>10546</v>
      </c>
      <c r="AJ10547" s="7">
        <v>10</v>
      </c>
      <c r="AK10547" s="7">
        <v>9</v>
      </c>
      <c r="AL10547">
        <v>0.58488446719999998</v>
      </c>
      <c r="AM10547">
        <v>0.60882470909999997</v>
      </c>
    </row>
    <row r="10548" spans="35:39" x14ac:dyDescent="0.3">
      <c r="AI10548" s="7">
        <v>10547</v>
      </c>
      <c r="AJ10548" s="7">
        <v>28</v>
      </c>
      <c r="AK10548" s="7">
        <v>27</v>
      </c>
      <c r="AL10548">
        <v>0.92987804870000002</v>
      </c>
      <c r="AM10548">
        <v>0.94376253499999996</v>
      </c>
    </row>
    <row r="10549" spans="35:39" x14ac:dyDescent="0.3">
      <c r="AI10549" s="7">
        <v>10548</v>
      </c>
      <c r="AJ10549" s="7">
        <v>5</v>
      </c>
      <c r="AK10549" s="7">
        <v>5</v>
      </c>
      <c r="AL10549">
        <v>0.28923299099999999</v>
      </c>
      <c r="AM10549">
        <v>0.35483353379999999</v>
      </c>
    </row>
    <row r="10550" spans="35:39" x14ac:dyDescent="0.3">
      <c r="AI10550" s="7">
        <v>10549</v>
      </c>
      <c r="AJ10550" s="7">
        <v>10</v>
      </c>
      <c r="AK10550" s="7">
        <v>10</v>
      </c>
      <c r="AL10550">
        <v>0.58488446719999998</v>
      </c>
      <c r="AM10550">
        <v>0.65543521859999998</v>
      </c>
    </row>
    <row r="10551" spans="35:39" x14ac:dyDescent="0.3">
      <c r="AI10551" s="7">
        <v>10550</v>
      </c>
      <c r="AJ10551" s="7">
        <v>0</v>
      </c>
      <c r="AK10551" s="7">
        <v>0</v>
      </c>
      <c r="AL10551">
        <v>0</v>
      </c>
      <c r="AM10551">
        <v>0</v>
      </c>
    </row>
    <row r="10552" spans="35:39" x14ac:dyDescent="0.3">
      <c r="AI10552" s="7">
        <v>10551</v>
      </c>
      <c r="AJ10552" s="7">
        <v>3</v>
      </c>
      <c r="AK10552" s="7">
        <v>1</v>
      </c>
      <c r="AL10552">
        <v>0.145860077</v>
      </c>
      <c r="AM10552">
        <v>4.2519053299999998E-2</v>
      </c>
    </row>
    <row r="10553" spans="35:39" x14ac:dyDescent="0.3">
      <c r="AI10553" s="7">
        <v>10552</v>
      </c>
      <c r="AJ10553" s="7">
        <v>7</v>
      </c>
      <c r="AK10553" s="7">
        <v>4</v>
      </c>
      <c r="AL10553">
        <v>0.42378048779999999</v>
      </c>
      <c r="AM10553">
        <v>0.27276373840000001</v>
      </c>
    </row>
    <row r="10554" spans="35:39" x14ac:dyDescent="0.3">
      <c r="AI10554" s="7">
        <v>10553</v>
      </c>
      <c r="AJ10554" s="7">
        <v>15</v>
      </c>
      <c r="AK10554" s="7">
        <v>16</v>
      </c>
      <c r="AL10554">
        <v>0.76163350439999999</v>
      </c>
      <c r="AM10554">
        <v>0.83241075009999999</v>
      </c>
    </row>
    <row r="10555" spans="35:39" x14ac:dyDescent="0.3">
      <c r="AI10555" s="7">
        <v>10554</v>
      </c>
      <c r="AJ10555" s="7">
        <v>8</v>
      </c>
      <c r="AK10555" s="7">
        <v>6</v>
      </c>
      <c r="AL10555">
        <v>0.48435494220000003</v>
      </c>
      <c r="AM10555">
        <v>0.42928198950000002</v>
      </c>
    </row>
    <row r="10556" spans="35:39" x14ac:dyDescent="0.3">
      <c r="AI10556" s="7">
        <v>10555</v>
      </c>
      <c r="AJ10556" s="7">
        <v>10</v>
      </c>
      <c r="AK10556" s="7">
        <v>9</v>
      </c>
      <c r="AL10556">
        <v>0.58488446719999998</v>
      </c>
      <c r="AM10556">
        <v>0.60882470909999997</v>
      </c>
    </row>
    <row r="10557" spans="35:39" x14ac:dyDescent="0.3">
      <c r="AI10557" s="7">
        <v>10556</v>
      </c>
      <c r="AJ10557" s="7">
        <v>18</v>
      </c>
      <c r="AK10557" s="7">
        <v>17</v>
      </c>
      <c r="AL10557">
        <v>0.82477535300000004</v>
      </c>
      <c r="AM10557">
        <v>0.84997994379999997</v>
      </c>
    </row>
    <row r="10558" spans="35:39" x14ac:dyDescent="0.3">
      <c r="AI10558" s="7">
        <v>10557</v>
      </c>
      <c r="AJ10558" s="7">
        <v>3</v>
      </c>
      <c r="AK10558" s="7">
        <v>6</v>
      </c>
      <c r="AL10558">
        <v>0.145860077</v>
      </c>
      <c r="AM10558">
        <v>0.42928198950000002</v>
      </c>
    </row>
    <row r="10559" spans="35:39" x14ac:dyDescent="0.3">
      <c r="AI10559" s="7">
        <v>10558</v>
      </c>
      <c r="AJ10559" s="7">
        <v>21</v>
      </c>
      <c r="AK10559" s="7">
        <v>11</v>
      </c>
      <c r="AL10559">
        <v>0.87098844669999997</v>
      </c>
      <c r="AM10559">
        <v>0.69691135169999996</v>
      </c>
    </row>
    <row r="10560" spans="35:39" x14ac:dyDescent="0.3">
      <c r="AI10560" s="7">
        <v>10559</v>
      </c>
      <c r="AJ10560" s="7">
        <v>18</v>
      </c>
      <c r="AK10560" s="7">
        <v>17</v>
      </c>
      <c r="AL10560">
        <v>0.82477535300000004</v>
      </c>
      <c r="AM10560">
        <v>0.84997994379999997</v>
      </c>
    </row>
    <row r="10561" spans="35:39" x14ac:dyDescent="0.3">
      <c r="AI10561" s="7">
        <v>10560</v>
      </c>
      <c r="AJ10561" s="7">
        <v>11</v>
      </c>
      <c r="AK10561" s="7">
        <v>9</v>
      </c>
      <c r="AL10561">
        <v>0.63005455710000002</v>
      </c>
      <c r="AM10561">
        <v>0.60882470909999997</v>
      </c>
    </row>
    <row r="10562" spans="35:39" x14ac:dyDescent="0.3">
      <c r="AI10562" s="7">
        <v>10561</v>
      </c>
      <c r="AJ10562" s="7">
        <v>1</v>
      </c>
      <c r="AK10562" s="7">
        <v>0</v>
      </c>
      <c r="AL10562">
        <v>2.9123876699999999E-2</v>
      </c>
      <c r="AM10562">
        <v>0</v>
      </c>
    </row>
    <row r="10563" spans="35:39" x14ac:dyDescent="0.3">
      <c r="AI10563" s="7">
        <v>10562</v>
      </c>
      <c r="AJ10563" s="7">
        <v>2</v>
      </c>
      <c r="AK10563" s="7">
        <v>2</v>
      </c>
      <c r="AL10563">
        <v>7.9188061599999998E-2</v>
      </c>
      <c r="AM10563">
        <v>0.1075010028</v>
      </c>
    </row>
    <row r="10564" spans="35:39" x14ac:dyDescent="0.3">
      <c r="AI10564" s="7">
        <v>10563</v>
      </c>
      <c r="AJ10564" s="7">
        <v>5</v>
      </c>
      <c r="AK10564" s="7">
        <v>4</v>
      </c>
      <c r="AL10564">
        <v>0.28923299099999999</v>
      </c>
      <c r="AM10564">
        <v>0.27276373840000001</v>
      </c>
    </row>
    <row r="10565" spans="35:39" x14ac:dyDescent="0.3">
      <c r="AI10565" s="7">
        <v>10564</v>
      </c>
      <c r="AJ10565" s="7">
        <v>9</v>
      </c>
      <c r="AK10565" s="7">
        <v>7</v>
      </c>
      <c r="AL10565">
        <v>0.53714698329999999</v>
      </c>
      <c r="AM10565">
        <v>0.4956277577</v>
      </c>
    </row>
    <row r="10566" spans="35:39" x14ac:dyDescent="0.3">
      <c r="AI10566" s="7">
        <v>10565</v>
      </c>
      <c r="AJ10566" s="7">
        <v>23</v>
      </c>
      <c r="AK10566" s="7">
        <v>22</v>
      </c>
      <c r="AL10566">
        <v>0.89257060330000004</v>
      </c>
      <c r="AM10566">
        <v>0.90878459680000001</v>
      </c>
    </row>
    <row r="10567" spans="35:39" x14ac:dyDescent="0.3">
      <c r="AI10567" s="7">
        <v>10566</v>
      </c>
      <c r="AJ10567" s="7">
        <v>3</v>
      </c>
      <c r="AK10567" s="7">
        <v>3</v>
      </c>
      <c r="AL10567">
        <v>0.145860077</v>
      </c>
      <c r="AM10567">
        <v>0.18949057359999999</v>
      </c>
    </row>
    <row r="10568" spans="35:39" x14ac:dyDescent="0.3">
      <c r="AI10568" s="7">
        <v>10567</v>
      </c>
      <c r="AJ10568" s="7">
        <v>3</v>
      </c>
      <c r="AK10568" s="7">
        <v>3</v>
      </c>
      <c r="AL10568">
        <v>0.145860077</v>
      </c>
      <c r="AM10568">
        <v>0.18949057359999999</v>
      </c>
    </row>
    <row r="10569" spans="35:39" x14ac:dyDescent="0.3">
      <c r="AI10569" s="7">
        <v>10568</v>
      </c>
      <c r="AJ10569" s="7">
        <v>5</v>
      </c>
      <c r="AK10569" s="7">
        <v>5</v>
      </c>
      <c r="AL10569">
        <v>0.28923299099999999</v>
      </c>
      <c r="AM10569">
        <v>0.35483353379999999</v>
      </c>
    </row>
    <row r="10570" spans="35:39" x14ac:dyDescent="0.3">
      <c r="AI10570" s="7">
        <v>10569</v>
      </c>
      <c r="AJ10570" s="7">
        <v>39</v>
      </c>
      <c r="AK10570" s="7">
        <v>37</v>
      </c>
      <c r="AL10570">
        <v>0.96935173289999998</v>
      </c>
      <c r="AM10570">
        <v>0.97440834330000003</v>
      </c>
    </row>
    <row r="10571" spans="35:39" x14ac:dyDescent="0.3">
      <c r="AI10571" s="7">
        <v>10570</v>
      </c>
      <c r="AJ10571" s="7">
        <v>16</v>
      </c>
      <c r="AK10571" s="7">
        <v>16</v>
      </c>
      <c r="AL10571">
        <v>0.78674582790000003</v>
      </c>
      <c r="AM10571">
        <v>0.83241075009999999</v>
      </c>
    </row>
    <row r="10572" spans="35:39" x14ac:dyDescent="0.3">
      <c r="AI10572" s="7">
        <v>10571</v>
      </c>
      <c r="AJ10572" s="7">
        <v>1</v>
      </c>
      <c r="AK10572" s="7">
        <v>1</v>
      </c>
      <c r="AL10572">
        <v>2.9123876699999999E-2</v>
      </c>
      <c r="AM10572">
        <v>4.2519053299999998E-2</v>
      </c>
    </row>
    <row r="10573" spans="35:39" x14ac:dyDescent="0.3">
      <c r="AI10573" s="7">
        <v>10572</v>
      </c>
      <c r="AJ10573" s="7">
        <v>4</v>
      </c>
      <c r="AK10573" s="7">
        <v>4</v>
      </c>
      <c r="AL10573">
        <v>0.21726572520000001</v>
      </c>
      <c r="AM10573">
        <v>0.27276373840000001</v>
      </c>
    </row>
    <row r="10574" spans="35:39" x14ac:dyDescent="0.3">
      <c r="AI10574" s="7">
        <v>10573</v>
      </c>
      <c r="AJ10574" s="7">
        <v>4</v>
      </c>
      <c r="AK10574" s="7">
        <v>5</v>
      </c>
      <c r="AL10574">
        <v>0.21726572520000001</v>
      </c>
      <c r="AM10574">
        <v>0.35483353379999999</v>
      </c>
    </row>
    <row r="10575" spans="35:39" x14ac:dyDescent="0.3">
      <c r="AI10575" s="7">
        <v>10574</v>
      </c>
      <c r="AJ10575" s="7">
        <v>16</v>
      </c>
      <c r="AK10575" s="7">
        <v>13</v>
      </c>
      <c r="AL10575">
        <v>0.78674582790000003</v>
      </c>
      <c r="AM10575">
        <v>0.76269554750000002</v>
      </c>
    </row>
    <row r="10576" spans="35:39" x14ac:dyDescent="0.3">
      <c r="AI10576" s="7">
        <v>10575</v>
      </c>
      <c r="AJ10576" s="7">
        <v>6</v>
      </c>
      <c r="AK10576" s="7">
        <v>5</v>
      </c>
      <c r="AL10576">
        <v>0.35887355580000002</v>
      </c>
      <c r="AM10576">
        <v>0.35483353379999999</v>
      </c>
    </row>
    <row r="10577" spans="35:39" x14ac:dyDescent="0.3">
      <c r="AI10577" s="7">
        <v>10576</v>
      </c>
      <c r="AJ10577" s="7">
        <v>4</v>
      </c>
      <c r="AK10577" s="7">
        <v>4</v>
      </c>
      <c r="AL10577">
        <v>0.21726572520000001</v>
      </c>
      <c r="AM10577">
        <v>0.27276373840000001</v>
      </c>
    </row>
    <row r="10578" spans="35:39" x14ac:dyDescent="0.3">
      <c r="AI10578" s="7">
        <v>10577</v>
      </c>
      <c r="AJ10578" s="7">
        <v>10</v>
      </c>
      <c r="AK10578" s="7">
        <v>8</v>
      </c>
      <c r="AL10578">
        <v>0.58488446719999998</v>
      </c>
      <c r="AM10578">
        <v>0.55539510619999999</v>
      </c>
    </row>
    <row r="10579" spans="35:39" x14ac:dyDescent="0.3">
      <c r="AI10579" s="7">
        <v>10578</v>
      </c>
      <c r="AJ10579" s="7">
        <v>5</v>
      </c>
      <c r="AK10579" s="7">
        <v>3</v>
      </c>
      <c r="AL10579">
        <v>0.28923299099999999</v>
      </c>
      <c r="AM10579">
        <v>0.18949057359999999</v>
      </c>
    </row>
    <row r="10580" spans="35:39" x14ac:dyDescent="0.3">
      <c r="AI10580" s="7">
        <v>10579</v>
      </c>
      <c r="AJ10580" s="7">
        <v>7</v>
      </c>
      <c r="AK10580" s="7">
        <v>7</v>
      </c>
      <c r="AL10580">
        <v>0.42378048779999999</v>
      </c>
      <c r="AM10580">
        <v>0.4956277577</v>
      </c>
    </row>
    <row r="10581" spans="35:39" x14ac:dyDescent="0.3">
      <c r="AI10581" s="7">
        <v>10580</v>
      </c>
      <c r="AJ10581" s="7">
        <v>1</v>
      </c>
      <c r="AK10581" s="7">
        <v>1</v>
      </c>
      <c r="AL10581">
        <v>2.9123876699999999E-2</v>
      </c>
      <c r="AM10581">
        <v>4.2519053299999998E-2</v>
      </c>
    </row>
    <row r="10582" spans="35:39" x14ac:dyDescent="0.3">
      <c r="AI10582" s="7">
        <v>10581</v>
      </c>
      <c r="AJ10582" s="7">
        <v>7</v>
      </c>
      <c r="AK10582" s="7">
        <v>8</v>
      </c>
      <c r="AL10582">
        <v>0.42378048779999999</v>
      </c>
      <c r="AM10582">
        <v>0.55539510619999999</v>
      </c>
    </row>
    <row r="10583" spans="35:39" x14ac:dyDescent="0.3">
      <c r="AI10583" s="7">
        <v>10582</v>
      </c>
      <c r="AJ10583" s="7">
        <v>1</v>
      </c>
      <c r="AK10583" s="7">
        <v>1</v>
      </c>
      <c r="AL10583">
        <v>2.9123876699999999E-2</v>
      </c>
      <c r="AM10583">
        <v>4.2519053299999998E-2</v>
      </c>
    </row>
    <row r="10584" spans="35:39" x14ac:dyDescent="0.3">
      <c r="AI10584" s="7">
        <v>10583</v>
      </c>
      <c r="AJ10584" s="7">
        <v>14</v>
      </c>
      <c r="AK10584" s="7">
        <v>11</v>
      </c>
      <c r="AL10584">
        <v>0.73459563539999995</v>
      </c>
      <c r="AM10584">
        <v>0.69691135169999996</v>
      </c>
    </row>
    <row r="10585" spans="35:39" x14ac:dyDescent="0.3">
      <c r="AI10585" s="7">
        <v>10584</v>
      </c>
      <c r="AJ10585" s="7">
        <v>19</v>
      </c>
      <c r="AK10585" s="7">
        <v>20</v>
      </c>
      <c r="AL10585">
        <v>0.84194480100000002</v>
      </c>
      <c r="AM10585">
        <v>0.88937023660000003</v>
      </c>
    </row>
    <row r="10586" spans="35:39" x14ac:dyDescent="0.3">
      <c r="AI10586" s="7">
        <v>10585</v>
      </c>
      <c r="AJ10586" s="7">
        <v>8</v>
      </c>
      <c r="AK10586" s="7">
        <v>6</v>
      </c>
      <c r="AL10586">
        <v>0.48435494220000003</v>
      </c>
      <c r="AM10586">
        <v>0.42928198950000002</v>
      </c>
    </row>
    <row r="10587" spans="35:39" x14ac:dyDescent="0.3">
      <c r="AI10587" s="7">
        <v>10586</v>
      </c>
      <c r="AJ10587" s="7">
        <v>9</v>
      </c>
      <c r="AK10587" s="7">
        <v>9</v>
      </c>
      <c r="AL10587">
        <v>0.53714698329999999</v>
      </c>
      <c r="AM10587">
        <v>0.60882470909999997</v>
      </c>
    </row>
    <row r="10588" spans="35:39" x14ac:dyDescent="0.3">
      <c r="AI10588" s="7">
        <v>10587</v>
      </c>
      <c r="AJ10588" s="7">
        <v>4</v>
      </c>
      <c r="AK10588" s="7">
        <v>4</v>
      </c>
      <c r="AL10588">
        <v>0.21726572520000001</v>
      </c>
      <c r="AM10588">
        <v>0.27276373840000001</v>
      </c>
    </row>
    <row r="10589" spans="35:39" x14ac:dyDescent="0.3">
      <c r="AI10589" s="7">
        <v>10588</v>
      </c>
      <c r="AJ10589" s="7">
        <v>16</v>
      </c>
      <c r="AK10589" s="7">
        <v>12</v>
      </c>
      <c r="AL10589">
        <v>0.78674582790000003</v>
      </c>
      <c r="AM10589">
        <v>0.73341355789999996</v>
      </c>
    </row>
    <row r="10590" spans="35:39" x14ac:dyDescent="0.3">
      <c r="AI10590" s="7">
        <v>10589</v>
      </c>
      <c r="AJ10590" s="7">
        <v>7</v>
      </c>
      <c r="AK10590" s="7">
        <v>7</v>
      </c>
      <c r="AL10590">
        <v>0.42378048779999999</v>
      </c>
      <c r="AM10590">
        <v>0.4956277577</v>
      </c>
    </row>
    <row r="10591" spans="35:39" x14ac:dyDescent="0.3">
      <c r="AI10591" s="7">
        <v>10590</v>
      </c>
      <c r="AJ10591" s="7">
        <v>0</v>
      </c>
      <c r="AK10591" s="7">
        <v>0</v>
      </c>
      <c r="AL10591">
        <v>0</v>
      </c>
      <c r="AM10591">
        <v>0</v>
      </c>
    </row>
    <row r="10592" spans="35:39" x14ac:dyDescent="0.3">
      <c r="AI10592" s="7">
        <v>10591</v>
      </c>
      <c r="AJ10592" s="7">
        <v>2</v>
      </c>
      <c r="AK10592" s="7">
        <v>2</v>
      </c>
      <c r="AL10592">
        <v>7.9188061599999998E-2</v>
      </c>
      <c r="AM10592">
        <v>0.1075010028</v>
      </c>
    </row>
    <row r="10593" spans="35:39" x14ac:dyDescent="0.3">
      <c r="AI10593" s="7">
        <v>10592</v>
      </c>
      <c r="AJ10593" s="7">
        <v>4</v>
      </c>
      <c r="AK10593" s="7">
        <v>4</v>
      </c>
      <c r="AL10593">
        <v>0.21726572520000001</v>
      </c>
      <c r="AM10593">
        <v>0.27276373840000001</v>
      </c>
    </row>
    <row r="10594" spans="35:39" x14ac:dyDescent="0.3">
      <c r="AI10594" s="7">
        <v>10593</v>
      </c>
      <c r="AJ10594" s="7">
        <v>11</v>
      </c>
      <c r="AK10594" s="7">
        <v>10</v>
      </c>
      <c r="AL10594">
        <v>0.63005455710000002</v>
      </c>
      <c r="AM10594">
        <v>0.65543521859999998</v>
      </c>
    </row>
    <row r="10595" spans="35:39" x14ac:dyDescent="0.3">
      <c r="AI10595" s="7">
        <v>10594</v>
      </c>
      <c r="AJ10595" s="7">
        <v>5</v>
      </c>
      <c r="AK10595" s="7">
        <v>4</v>
      </c>
      <c r="AL10595">
        <v>0.28923299099999999</v>
      </c>
      <c r="AM10595">
        <v>0.27276373840000001</v>
      </c>
    </row>
    <row r="10596" spans="35:39" x14ac:dyDescent="0.3">
      <c r="AI10596" s="7">
        <v>10595</v>
      </c>
      <c r="AJ10596" s="7">
        <v>8</v>
      </c>
      <c r="AK10596" s="7">
        <v>7</v>
      </c>
      <c r="AL10596">
        <v>0.48435494220000003</v>
      </c>
      <c r="AM10596">
        <v>0.4956277577</v>
      </c>
    </row>
    <row r="10597" spans="35:39" x14ac:dyDescent="0.3">
      <c r="AI10597" s="7">
        <v>10596</v>
      </c>
      <c r="AJ10597" s="7">
        <v>20</v>
      </c>
      <c r="AK10597" s="7">
        <v>17</v>
      </c>
      <c r="AL10597">
        <v>0.85783055190000002</v>
      </c>
      <c r="AM10597">
        <v>0.84997994379999997</v>
      </c>
    </row>
    <row r="10598" spans="35:39" x14ac:dyDescent="0.3">
      <c r="AI10598" s="7">
        <v>10597</v>
      </c>
      <c r="AJ10598" s="7">
        <v>25</v>
      </c>
      <c r="AK10598" s="7">
        <v>18</v>
      </c>
      <c r="AL10598">
        <v>0.91014120659999997</v>
      </c>
      <c r="AM10598">
        <v>0.86466105090000001</v>
      </c>
    </row>
    <row r="10599" spans="35:39" x14ac:dyDescent="0.3">
      <c r="AI10599" s="7">
        <v>10598</v>
      </c>
      <c r="AJ10599" s="7">
        <v>7</v>
      </c>
      <c r="AK10599" s="7">
        <v>4</v>
      </c>
      <c r="AL10599">
        <v>0.42378048779999999</v>
      </c>
      <c r="AM10599">
        <v>0.27276373840000001</v>
      </c>
    </row>
    <row r="10600" spans="35:39" x14ac:dyDescent="0.3">
      <c r="AI10600" s="7">
        <v>10599</v>
      </c>
      <c r="AJ10600" s="7">
        <v>16</v>
      </c>
      <c r="AK10600" s="7">
        <v>10</v>
      </c>
      <c r="AL10600">
        <v>0.78674582790000003</v>
      </c>
      <c r="AM10600">
        <v>0.65543521859999998</v>
      </c>
    </row>
    <row r="10601" spans="35:39" x14ac:dyDescent="0.3">
      <c r="AI10601" s="7">
        <v>10600</v>
      </c>
      <c r="AJ10601" s="7">
        <v>2</v>
      </c>
      <c r="AK10601" s="7">
        <v>1</v>
      </c>
      <c r="AL10601">
        <v>7.9188061599999998E-2</v>
      </c>
      <c r="AM10601">
        <v>4.2519053299999998E-2</v>
      </c>
    </row>
    <row r="10602" spans="35:39" x14ac:dyDescent="0.3">
      <c r="AI10602" s="7">
        <v>10601</v>
      </c>
      <c r="AJ10602" s="7">
        <v>1</v>
      </c>
      <c r="AK10602" s="7">
        <v>1</v>
      </c>
      <c r="AL10602">
        <v>2.9123876699999999E-2</v>
      </c>
      <c r="AM10602">
        <v>4.2519053299999998E-2</v>
      </c>
    </row>
    <row r="10603" spans="35:39" x14ac:dyDescent="0.3">
      <c r="AI10603" s="7">
        <v>10602</v>
      </c>
      <c r="AJ10603" s="7">
        <v>18</v>
      </c>
      <c r="AK10603" s="7">
        <v>20</v>
      </c>
      <c r="AL10603">
        <v>0.82477535300000004</v>
      </c>
      <c r="AM10603">
        <v>0.88937023660000003</v>
      </c>
    </row>
    <row r="10604" spans="35:39" x14ac:dyDescent="0.3">
      <c r="AI10604" s="7">
        <v>10603</v>
      </c>
      <c r="AJ10604" s="7">
        <v>11</v>
      </c>
      <c r="AK10604" s="7">
        <v>10</v>
      </c>
      <c r="AL10604">
        <v>0.63005455710000002</v>
      </c>
      <c r="AM10604">
        <v>0.65543521859999998</v>
      </c>
    </row>
    <row r="10605" spans="35:39" x14ac:dyDescent="0.3">
      <c r="AI10605" s="7">
        <v>10604</v>
      </c>
      <c r="AJ10605" s="7">
        <v>32</v>
      </c>
      <c r="AK10605" s="7">
        <v>24</v>
      </c>
      <c r="AL10605">
        <v>0.94849165589999995</v>
      </c>
      <c r="AM10605">
        <v>0.92563176889999998</v>
      </c>
    </row>
    <row r="10606" spans="35:39" x14ac:dyDescent="0.3">
      <c r="AI10606" s="7">
        <v>10605</v>
      </c>
      <c r="AJ10606" s="7">
        <v>5</v>
      </c>
      <c r="AK10606" s="7">
        <v>5</v>
      </c>
      <c r="AL10606">
        <v>0.28923299099999999</v>
      </c>
      <c r="AM10606">
        <v>0.35483353379999999</v>
      </c>
    </row>
    <row r="10607" spans="35:39" x14ac:dyDescent="0.3">
      <c r="AI10607" s="7">
        <v>10606</v>
      </c>
      <c r="AJ10607" s="7">
        <v>4</v>
      </c>
      <c r="AK10607" s="7">
        <v>4</v>
      </c>
      <c r="AL10607">
        <v>0.21726572520000001</v>
      </c>
      <c r="AM10607">
        <v>0.27276373840000001</v>
      </c>
    </row>
    <row r="10608" spans="35:39" x14ac:dyDescent="0.3">
      <c r="AI10608" s="7">
        <v>10607</v>
      </c>
      <c r="AJ10608" s="7">
        <v>2</v>
      </c>
      <c r="AK10608" s="7">
        <v>2</v>
      </c>
      <c r="AL10608">
        <v>7.9188061599999998E-2</v>
      </c>
      <c r="AM10608">
        <v>0.1075010028</v>
      </c>
    </row>
    <row r="10609" spans="35:39" x14ac:dyDescent="0.3">
      <c r="AI10609" s="7">
        <v>10608</v>
      </c>
      <c r="AJ10609" s="7">
        <v>11</v>
      </c>
      <c r="AK10609" s="7">
        <v>8</v>
      </c>
      <c r="AL10609">
        <v>0.63005455710000002</v>
      </c>
      <c r="AM10609">
        <v>0.55539510619999999</v>
      </c>
    </row>
    <row r="10610" spans="35:39" x14ac:dyDescent="0.3">
      <c r="AI10610" s="7">
        <v>10609</v>
      </c>
      <c r="AJ10610" s="7">
        <v>3</v>
      </c>
      <c r="AK10610" s="7">
        <v>3</v>
      </c>
      <c r="AL10610">
        <v>0.145860077</v>
      </c>
      <c r="AM10610">
        <v>0.18949057359999999</v>
      </c>
    </row>
    <row r="10611" spans="35:39" x14ac:dyDescent="0.3">
      <c r="AI10611" s="7">
        <v>10610</v>
      </c>
      <c r="AJ10611" s="7">
        <v>12</v>
      </c>
      <c r="AK10611" s="7">
        <v>13</v>
      </c>
      <c r="AL10611">
        <v>0.6704910141</v>
      </c>
      <c r="AM10611">
        <v>0.76269554750000002</v>
      </c>
    </row>
    <row r="10612" spans="35:39" x14ac:dyDescent="0.3">
      <c r="AI10612" s="7">
        <v>10611</v>
      </c>
      <c r="AJ10612" s="7">
        <v>4</v>
      </c>
      <c r="AK10612" s="7">
        <v>3</v>
      </c>
      <c r="AL10612">
        <v>0.21726572520000001</v>
      </c>
      <c r="AM10612">
        <v>0.18949057359999999</v>
      </c>
    </row>
    <row r="10613" spans="35:39" x14ac:dyDescent="0.3">
      <c r="AI10613" s="7">
        <v>10612</v>
      </c>
      <c r="AJ10613" s="7">
        <v>5</v>
      </c>
      <c r="AK10613" s="7">
        <v>6</v>
      </c>
      <c r="AL10613">
        <v>0.28923299099999999</v>
      </c>
      <c r="AM10613">
        <v>0.42928198950000002</v>
      </c>
    </row>
    <row r="10614" spans="35:39" x14ac:dyDescent="0.3">
      <c r="AI10614" s="7">
        <v>10613</v>
      </c>
      <c r="AJ10614" s="7">
        <v>5</v>
      </c>
      <c r="AK10614" s="7">
        <v>5</v>
      </c>
      <c r="AL10614">
        <v>0.28923299099999999</v>
      </c>
      <c r="AM10614">
        <v>0.35483353379999999</v>
      </c>
    </row>
    <row r="10615" spans="35:39" x14ac:dyDescent="0.3">
      <c r="AI10615" s="7">
        <v>10614</v>
      </c>
      <c r="AJ10615" s="7">
        <v>12</v>
      </c>
      <c r="AK10615" s="7">
        <v>11</v>
      </c>
      <c r="AL10615">
        <v>0.6704910141</v>
      </c>
      <c r="AM10615">
        <v>0.69691135169999996</v>
      </c>
    </row>
    <row r="10616" spans="35:39" x14ac:dyDescent="0.3">
      <c r="AI10616" s="7">
        <v>10615</v>
      </c>
      <c r="AJ10616" s="7">
        <v>17</v>
      </c>
      <c r="AK10616" s="7">
        <v>12</v>
      </c>
      <c r="AL10616">
        <v>0.80720474959999999</v>
      </c>
      <c r="AM10616">
        <v>0.73341355789999996</v>
      </c>
    </row>
    <row r="10617" spans="35:39" x14ac:dyDescent="0.3">
      <c r="AI10617" s="7">
        <v>10616</v>
      </c>
      <c r="AJ10617" s="7">
        <v>8</v>
      </c>
      <c r="AK10617" s="7">
        <v>5</v>
      </c>
      <c r="AL10617">
        <v>0.48435494220000003</v>
      </c>
      <c r="AM10617">
        <v>0.35483353379999999</v>
      </c>
    </row>
    <row r="10618" spans="35:39" x14ac:dyDescent="0.3">
      <c r="AI10618" s="7">
        <v>10617</v>
      </c>
      <c r="AJ10618" s="7">
        <v>1</v>
      </c>
      <c r="AK10618" s="7">
        <v>1</v>
      </c>
      <c r="AL10618">
        <v>2.9123876699999999E-2</v>
      </c>
      <c r="AM10618">
        <v>4.2519053299999998E-2</v>
      </c>
    </row>
    <row r="10619" spans="35:39" x14ac:dyDescent="0.3">
      <c r="AI10619" s="7">
        <v>10618</v>
      </c>
      <c r="AJ10619" s="7">
        <v>4</v>
      </c>
      <c r="AK10619" s="7">
        <v>3</v>
      </c>
      <c r="AL10619">
        <v>0.21726572520000001</v>
      </c>
      <c r="AM10619">
        <v>0.18949057359999999</v>
      </c>
    </row>
    <row r="10620" spans="35:39" x14ac:dyDescent="0.3">
      <c r="AI10620" s="7">
        <v>10619</v>
      </c>
      <c r="AJ10620" s="7">
        <v>1</v>
      </c>
      <c r="AK10620" s="7">
        <v>1</v>
      </c>
      <c r="AL10620">
        <v>2.9123876699999999E-2</v>
      </c>
      <c r="AM10620">
        <v>4.2519053299999998E-2</v>
      </c>
    </row>
    <row r="10621" spans="35:39" x14ac:dyDescent="0.3">
      <c r="AI10621" s="7">
        <v>10620</v>
      </c>
      <c r="AJ10621" s="7">
        <v>3</v>
      </c>
      <c r="AK10621" s="7">
        <v>2</v>
      </c>
      <c r="AL10621">
        <v>0.145860077</v>
      </c>
      <c r="AM10621">
        <v>0.1075010028</v>
      </c>
    </row>
    <row r="10622" spans="35:39" x14ac:dyDescent="0.3">
      <c r="AI10622" s="7">
        <v>10621</v>
      </c>
      <c r="AJ10622" s="7">
        <v>7</v>
      </c>
      <c r="AK10622" s="7">
        <v>7</v>
      </c>
      <c r="AL10622">
        <v>0.42378048779999999</v>
      </c>
      <c r="AM10622">
        <v>0.4956277577</v>
      </c>
    </row>
    <row r="10623" spans="35:39" x14ac:dyDescent="0.3">
      <c r="AI10623" s="7">
        <v>10622</v>
      </c>
      <c r="AJ10623" s="7">
        <v>5</v>
      </c>
      <c r="AK10623" s="7">
        <v>4</v>
      </c>
      <c r="AL10623">
        <v>0.28923299099999999</v>
      </c>
      <c r="AM10623">
        <v>0.27276373840000001</v>
      </c>
    </row>
    <row r="10624" spans="35:39" x14ac:dyDescent="0.3">
      <c r="AI10624" s="7">
        <v>10623</v>
      </c>
      <c r="AJ10624" s="7">
        <v>3</v>
      </c>
      <c r="AK10624" s="7">
        <v>3</v>
      </c>
      <c r="AL10624">
        <v>0.145860077</v>
      </c>
      <c r="AM10624">
        <v>0.18949057359999999</v>
      </c>
    </row>
    <row r="10625" spans="35:39" x14ac:dyDescent="0.3">
      <c r="AI10625" s="7">
        <v>10624</v>
      </c>
      <c r="AJ10625" s="7">
        <v>14</v>
      </c>
      <c r="AK10625" s="7">
        <v>7</v>
      </c>
      <c r="AL10625">
        <v>0.73459563539999995</v>
      </c>
      <c r="AM10625">
        <v>0.4956277577</v>
      </c>
    </row>
    <row r="10626" spans="35:39" x14ac:dyDescent="0.3">
      <c r="AI10626" s="7">
        <v>10625</v>
      </c>
      <c r="AJ10626" s="7">
        <v>14</v>
      </c>
      <c r="AK10626" s="7">
        <v>12</v>
      </c>
      <c r="AL10626">
        <v>0.73459563539999995</v>
      </c>
      <c r="AM10626">
        <v>0.73341355789999996</v>
      </c>
    </row>
    <row r="10627" spans="35:39" x14ac:dyDescent="0.3">
      <c r="AI10627" s="7">
        <v>10626</v>
      </c>
      <c r="AJ10627" s="7">
        <v>6</v>
      </c>
      <c r="AK10627" s="7">
        <v>4</v>
      </c>
      <c r="AL10627">
        <v>0.35887355580000002</v>
      </c>
      <c r="AM10627">
        <v>0.27276373840000001</v>
      </c>
    </row>
    <row r="10628" spans="35:39" x14ac:dyDescent="0.3">
      <c r="AI10628" s="7">
        <v>10627</v>
      </c>
      <c r="AJ10628" s="7">
        <v>8</v>
      </c>
      <c r="AK10628" s="7">
        <v>8</v>
      </c>
      <c r="AL10628">
        <v>0.48435494220000003</v>
      </c>
      <c r="AM10628">
        <v>0.55539510619999999</v>
      </c>
    </row>
    <row r="10629" spans="35:39" x14ac:dyDescent="0.3">
      <c r="AI10629" s="7">
        <v>10628</v>
      </c>
      <c r="AJ10629" s="7">
        <v>51</v>
      </c>
      <c r="AK10629" s="7">
        <v>44</v>
      </c>
      <c r="AL10629">
        <v>0.98475609750000004</v>
      </c>
      <c r="AM10629">
        <v>0.98379462490000003</v>
      </c>
    </row>
    <row r="10630" spans="35:39" x14ac:dyDescent="0.3">
      <c r="AI10630" s="7">
        <v>10629</v>
      </c>
      <c r="AJ10630" s="7">
        <v>48</v>
      </c>
      <c r="AK10630" s="7">
        <v>44</v>
      </c>
      <c r="AL10630">
        <v>0.98218870339999997</v>
      </c>
      <c r="AM10630">
        <v>0.98379462490000003</v>
      </c>
    </row>
    <row r="10631" spans="35:39" x14ac:dyDescent="0.3">
      <c r="AI10631" s="7">
        <v>10630</v>
      </c>
      <c r="AJ10631" s="7">
        <v>2</v>
      </c>
      <c r="AK10631" s="7">
        <v>4</v>
      </c>
      <c r="AL10631">
        <v>7.9188061599999998E-2</v>
      </c>
      <c r="AM10631">
        <v>0.27276373840000001</v>
      </c>
    </row>
    <row r="10632" spans="35:39" x14ac:dyDescent="0.3">
      <c r="AI10632" s="7">
        <v>10631</v>
      </c>
      <c r="AJ10632" s="7">
        <v>20</v>
      </c>
      <c r="AK10632" s="7">
        <v>16</v>
      </c>
      <c r="AL10632">
        <v>0.85783055190000002</v>
      </c>
      <c r="AM10632">
        <v>0.83241075009999999</v>
      </c>
    </row>
    <row r="10633" spans="35:39" x14ac:dyDescent="0.3">
      <c r="AI10633" s="7">
        <v>10632</v>
      </c>
      <c r="AJ10633" s="7">
        <v>3</v>
      </c>
      <c r="AK10633" s="7">
        <v>2</v>
      </c>
      <c r="AL10633">
        <v>0.145860077</v>
      </c>
      <c r="AM10633">
        <v>0.1075010028</v>
      </c>
    </row>
    <row r="10634" spans="35:39" x14ac:dyDescent="0.3">
      <c r="AI10634" s="7">
        <v>10633</v>
      </c>
      <c r="AJ10634" s="7">
        <v>6</v>
      </c>
      <c r="AK10634" s="7">
        <v>6</v>
      </c>
      <c r="AL10634">
        <v>0.35887355580000002</v>
      </c>
      <c r="AM10634">
        <v>0.42928198950000002</v>
      </c>
    </row>
    <row r="10635" spans="35:39" x14ac:dyDescent="0.3">
      <c r="AI10635" s="7">
        <v>10634</v>
      </c>
      <c r="AJ10635" s="7">
        <v>10</v>
      </c>
      <c r="AK10635" s="7">
        <v>9</v>
      </c>
      <c r="AL10635">
        <v>0.58488446719999998</v>
      </c>
      <c r="AM10635">
        <v>0.60882470909999997</v>
      </c>
    </row>
    <row r="10636" spans="35:39" x14ac:dyDescent="0.3">
      <c r="AI10636" s="7">
        <v>10635</v>
      </c>
      <c r="AJ10636" s="7">
        <v>3</v>
      </c>
      <c r="AK10636" s="7">
        <v>2</v>
      </c>
      <c r="AL10636">
        <v>0.145860077</v>
      </c>
      <c r="AM10636">
        <v>0.1075010028</v>
      </c>
    </row>
    <row r="10637" spans="35:39" x14ac:dyDescent="0.3">
      <c r="AI10637" s="7">
        <v>10636</v>
      </c>
      <c r="AJ10637" s="7">
        <v>8</v>
      </c>
      <c r="AK10637" s="7">
        <v>7</v>
      </c>
      <c r="AL10637">
        <v>0.48435494220000003</v>
      </c>
      <c r="AM10637">
        <v>0.4956277577</v>
      </c>
    </row>
    <row r="10638" spans="35:39" x14ac:dyDescent="0.3">
      <c r="AI10638" s="7">
        <v>10637</v>
      </c>
      <c r="AJ10638" s="7">
        <v>2</v>
      </c>
      <c r="AK10638" s="7">
        <v>2</v>
      </c>
      <c r="AL10638">
        <v>7.9188061599999998E-2</v>
      </c>
      <c r="AM10638">
        <v>0.1075010028</v>
      </c>
    </row>
    <row r="10639" spans="35:39" x14ac:dyDescent="0.3">
      <c r="AI10639" s="7">
        <v>10638</v>
      </c>
      <c r="AJ10639" s="7">
        <v>11</v>
      </c>
      <c r="AK10639" s="7">
        <v>8</v>
      </c>
      <c r="AL10639">
        <v>0.63005455710000002</v>
      </c>
      <c r="AM10639">
        <v>0.55539510619999999</v>
      </c>
    </row>
    <row r="10640" spans="35:39" x14ac:dyDescent="0.3">
      <c r="AI10640" s="7">
        <v>10639</v>
      </c>
      <c r="AJ10640" s="7">
        <v>0</v>
      </c>
      <c r="AK10640" s="7">
        <v>0</v>
      </c>
      <c r="AL10640">
        <v>0</v>
      </c>
      <c r="AM10640">
        <v>0</v>
      </c>
    </row>
    <row r="10641" spans="35:39" x14ac:dyDescent="0.3">
      <c r="AI10641" s="7">
        <v>10640</v>
      </c>
      <c r="AJ10641" s="7">
        <v>6</v>
      </c>
      <c r="AK10641" s="7">
        <v>6</v>
      </c>
      <c r="AL10641">
        <v>0.35887355580000002</v>
      </c>
      <c r="AM10641">
        <v>0.42928198950000002</v>
      </c>
    </row>
    <row r="10642" spans="35:39" x14ac:dyDescent="0.3">
      <c r="AI10642" s="7">
        <v>10641</v>
      </c>
      <c r="AJ10642" s="7">
        <v>5</v>
      </c>
      <c r="AK10642" s="7">
        <v>4</v>
      </c>
      <c r="AL10642">
        <v>0.28923299099999999</v>
      </c>
      <c r="AM10642">
        <v>0.27276373840000001</v>
      </c>
    </row>
    <row r="10643" spans="35:39" x14ac:dyDescent="0.3">
      <c r="AI10643" s="7">
        <v>10642</v>
      </c>
      <c r="AJ10643" s="7">
        <v>13</v>
      </c>
      <c r="AK10643" s="7">
        <v>12</v>
      </c>
      <c r="AL10643">
        <v>0.70450898579999999</v>
      </c>
      <c r="AM10643">
        <v>0.73341355789999996</v>
      </c>
    </row>
    <row r="10644" spans="35:39" x14ac:dyDescent="0.3">
      <c r="AI10644" s="7">
        <v>10643</v>
      </c>
      <c r="AJ10644" s="7">
        <v>0</v>
      </c>
      <c r="AK10644" s="7">
        <v>0</v>
      </c>
      <c r="AL10644">
        <v>0</v>
      </c>
      <c r="AM10644">
        <v>0</v>
      </c>
    </row>
    <row r="10645" spans="35:39" x14ac:dyDescent="0.3">
      <c r="AI10645" s="7">
        <v>10644</v>
      </c>
      <c r="AJ10645" s="7">
        <v>2</v>
      </c>
      <c r="AK10645" s="7">
        <v>9</v>
      </c>
      <c r="AL10645">
        <v>7.9188061599999998E-2</v>
      </c>
      <c r="AM10645">
        <v>0.60882470909999997</v>
      </c>
    </row>
    <row r="10646" spans="35:39" x14ac:dyDescent="0.3">
      <c r="AI10646" s="7">
        <v>10645</v>
      </c>
      <c r="AJ10646" s="7">
        <v>5</v>
      </c>
      <c r="AK10646" s="7">
        <v>5</v>
      </c>
      <c r="AL10646">
        <v>0.28923299099999999</v>
      </c>
      <c r="AM10646">
        <v>0.35483353379999999</v>
      </c>
    </row>
    <row r="10647" spans="35:39" x14ac:dyDescent="0.3">
      <c r="AI10647" s="7">
        <v>10646</v>
      </c>
      <c r="AJ10647" s="7">
        <v>8</v>
      </c>
      <c r="AK10647" s="7">
        <v>7</v>
      </c>
      <c r="AL10647">
        <v>0.48435494220000003</v>
      </c>
      <c r="AM10647">
        <v>0.4956277577</v>
      </c>
    </row>
    <row r="10648" spans="35:39" x14ac:dyDescent="0.3">
      <c r="AI10648" s="7">
        <v>10647</v>
      </c>
      <c r="AJ10648" s="7">
        <v>6</v>
      </c>
      <c r="AK10648" s="7">
        <v>2</v>
      </c>
      <c r="AL10648">
        <v>0.35887355580000002</v>
      </c>
      <c r="AM10648">
        <v>0.1075010028</v>
      </c>
    </row>
    <row r="10649" spans="35:39" x14ac:dyDescent="0.3">
      <c r="AI10649" s="7">
        <v>10648</v>
      </c>
      <c r="AJ10649" s="7">
        <v>2</v>
      </c>
      <c r="AK10649" s="7">
        <v>2</v>
      </c>
      <c r="AL10649">
        <v>7.9188061599999998E-2</v>
      </c>
      <c r="AM10649">
        <v>0.1075010028</v>
      </c>
    </row>
    <row r="10650" spans="35:39" x14ac:dyDescent="0.3">
      <c r="AI10650" s="7">
        <v>10649</v>
      </c>
      <c r="AJ10650" s="7">
        <v>4</v>
      </c>
      <c r="AK10650" s="7">
        <v>4</v>
      </c>
      <c r="AL10650">
        <v>0.21726572520000001</v>
      </c>
      <c r="AM10650">
        <v>0.27276373840000001</v>
      </c>
    </row>
    <row r="10651" spans="35:39" x14ac:dyDescent="0.3">
      <c r="AI10651" s="7">
        <v>10650</v>
      </c>
      <c r="AJ10651" s="7">
        <v>4</v>
      </c>
      <c r="AK10651" s="7">
        <v>3</v>
      </c>
      <c r="AL10651">
        <v>0.21726572520000001</v>
      </c>
      <c r="AM10651">
        <v>0.18949057359999999</v>
      </c>
    </row>
    <row r="10652" spans="35:39" x14ac:dyDescent="0.3">
      <c r="AI10652" s="7">
        <v>10651</v>
      </c>
      <c r="AJ10652" s="7">
        <v>7</v>
      </c>
      <c r="AK10652" s="7">
        <v>7</v>
      </c>
      <c r="AL10652">
        <v>0.42378048779999999</v>
      </c>
      <c r="AM10652">
        <v>0.4956277577</v>
      </c>
    </row>
    <row r="10653" spans="35:39" x14ac:dyDescent="0.3">
      <c r="AI10653" s="7">
        <v>10652</v>
      </c>
      <c r="AJ10653" s="7">
        <v>4</v>
      </c>
      <c r="AK10653" s="7">
        <v>4</v>
      </c>
      <c r="AL10653">
        <v>0.21726572520000001</v>
      </c>
      <c r="AM10653">
        <v>0.27276373840000001</v>
      </c>
    </row>
    <row r="10654" spans="35:39" x14ac:dyDescent="0.3">
      <c r="AI10654" s="7">
        <v>10653</v>
      </c>
      <c r="AJ10654" s="7">
        <v>9</v>
      </c>
      <c r="AK10654" s="7">
        <v>8</v>
      </c>
      <c r="AL10654">
        <v>0.53714698329999999</v>
      </c>
      <c r="AM10654">
        <v>0.55539510619999999</v>
      </c>
    </row>
    <row r="10655" spans="35:39" x14ac:dyDescent="0.3">
      <c r="AI10655" s="7">
        <v>10654</v>
      </c>
      <c r="AJ10655" s="7">
        <v>1</v>
      </c>
      <c r="AK10655" s="7">
        <v>1</v>
      </c>
      <c r="AL10655">
        <v>2.9123876699999999E-2</v>
      </c>
      <c r="AM10655">
        <v>4.2519053299999998E-2</v>
      </c>
    </row>
    <row r="10656" spans="35:39" x14ac:dyDescent="0.3">
      <c r="AI10656" s="7">
        <v>10655</v>
      </c>
      <c r="AJ10656" s="7">
        <v>10</v>
      </c>
      <c r="AK10656" s="7">
        <v>9</v>
      </c>
      <c r="AL10656">
        <v>0.58488446719999998</v>
      </c>
      <c r="AM10656">
        <v>0.60882470909999997</v>
      </c>
    </row>
    <row r="10657" spans="35:39" x14ac:dyDescent="0.3">
      <c r="AI10657" s="7">
        <v>10656</v>
      </c>
      <c r="AJ10657" s="7">
        <v>12</v>
      </c>
      <c r="AK10657" s="7">
        <v>13</v>
      </c>
      <c r="AL10657">
        <v>0.6704910141</v>
      </c>
      <c r="AM10657">
        <v>0.76269554750000002</v>
      </c>
    </row>
    <row r="10658" spans="35:39" x14ac:dyDescent="0.3">
      <c r="AI10658" s="7">
        <v>10657</v>
      </c>
      <c r="AJ10658" s="7">
        <v>2</v>
      </c>
      <c r="AK10658" s="7">
        <v>2</v>
      </c>
      <c r="AL10658">
        <v>7.9188061599999998E-2</v>
      </c>
      <c r="AM10658">
        <v>0.1075010028</v>
      </c>
    </row>
    <row r="10659" spans="35:39" x14ac:dyDescent="0.3">
      <c r="AI10659" s="7">
        <v>10658</v>
      </c>
      <c r="AJ10659" s="7">
        <v>7</v>
      </c>
      <c r="AK10659" s="7">
        <v>4</v>
      </c>
      <c r="AL10659">
        <v>0.42378048779999999</v>
      </c>
      <c r="AM10659">
        <v>0.27276373840000001</v>
      </c>
    </row>
    <row r="10660" spans="35:39" x14ac:dyDescent="0.3">
      <c r="AI10660" s="7">
        <v>10659</v>
      </c>
      <c r="AJ10660" s="7">
        <v>14</v>
      </c>
      <c r="AK10660" s="7">
        <v>14</v>
      </c>
      <c r="AL10660">
        <v>0.73459563539999995</v>
      </c>
      <c r="AM10660">
        <v>0.79021259519999998</v>
      </c>
    </row>
    <row r="10661" spans="35:39" x14ac:dyDescent="0.3">
      <c r="AI10661" s="7">
        <v>10660</v>
      </c>
      <c r="AJ10661" s="7">
        <v>2</v>
      </c>
      <c r="AK10661" s="7">
        <v>2</v>
      </c>
      <c r="AL10661">
        <v>7.9188061599999998E-2</v>
      </c>
      <c r="AM10661">
        <v>0.1075010028</v>
      </c>
    </row>
    <row r="10662" spans="35:39" x14ac:dyDescent="0.3">
      <c r="AI10662" s="7">
        <v>10661</v>
      </c>
      <c r="AJ10662" s="7">
        <v>13</v>
      </c>
      <c r="AK10662" s="7">
        <v>10</v>
      </c>
      <c r="AL10662">
        <v>0.70450898579999999</v>
      </c>
      <c r="AM10662">
        <v>0.65543521859999998</v>
      </c>
    </row>
    <row r="10663" spans="35:39" x14ac:dyDescent="0.3">
      <c r="AI10663" s="7">
        <v>10662</v>
      </c>
      <c r="AJ10663" s="7">
        <v>7</v>
      </c>
      <c r="AK10663" s="7">
        <v>7</v>
      </c>
      <c r="AL10663">
        <v>0.42378048779999999</v>
      </c>
      <c r="AM10663">
        <v>0.4956277577</v>
      </c>
    </row>
    <row r="10664" spans="35:39" x14ac:dyDescent="0.3">
      <c r="AI10664" s="7">
        <v>10663</v>
      </c>
      <c r="AJ10664" s="7">
        <v>9</v>
      </c>
      <c r="AK10664" s="7">
        <v>9</v>
      </c>
      <c r="AL10664">
        <v>0.53714698329999999</v>
      </c>
      <c r="AM10664">
        <v>0.60882470909999997</v>
      </c>
    </row>
    <row r="10665" spans="35:39" x14ac:dyDescent="0.3">
      <c r="AI10665" s="7">
        <v>10664</v>
      </c>
      <c r="AJ10665" s="7">
        <v>4</v>
      </c>
      <c r="AK10665" s="7">
        <v>3</v>
      </c>
      <c r="AL10665">
        <v>0.21726572520000001</v>
      </c>
      <c r="AM10665">
        <v>0.18949057359999999</v>
      </c>
    </row>
    <row r="10666" spans="35:39" x14ac:dyDescent="0.3">
      <c r="AI10666" s="7">
        <v>10665</v>
      </c>
      <c r="AJ10666" s="7">
        <v>4</v>
      </c>
      <c r="AK10666" s="7">
        <v>3</v>
      </c>
      <c r="AL10666">
        <v>0.21726572520000001</v>
      </c>
      <c r="AM10666">
        <v>0.18949057359999999</v>
      </c>
    </row>
    <row r="10667" spans="35:39" x14ac:dyDescent="0.3">
      <c r="AI10667" s="7">
        <v>10666</v>
      </c>
      <c r="AJ10667" s="7">
        <v>39</v>
      </c>
      <c r="AK10667" s="7">
        <v>37</v>
      </c>
      <c r="AL10667">
        <v>0.96935173289999998</v>
      </c>
      <c r="AM10667">
        <v>0.97440834330000003</v>
      </c>
    </row>
    <row r="10668" spans="35:39" x14ac:dyDescent="0.3">
      <c r="AI10668" s="7">
        <v>10667</v>
      </c>
      <c r="AJ10668" s="7">
        <v>5</v>
      </c>
      <c r="AK10668" s="7">
        <v>4</v>
      </c>
      <c r="AL10668">
        <v>0.28923299099999999</v>
      </c>
      <c r="AM10668">
        <v>0.27276373840000001</v>
      </c>
    </row>
    <row r="10669" spans="35:39" x14ac:dyDescent="0.3">
      <c r="AI10669" s="7">
        <v>10668</v>
      </c>
      <c r="AJ10669" s="7">
        <v>13</v>
      </c>
      <c r="AK10669" s="7">
        <v>13</v>
      </c>
      <c r="AL10669">
        <v>0.70450898579999999</v>
      </c>
      <c r="AM10669">
        <v>0.76269554750000002</v>
      </c>
    </row>
    <row r="10670" spans="35:39" x14ac:dyDescent="0.3">
      <c r="AI10670" s="7">
        <v>10669</v>
      </c>
      <c r="AJ10670" s="7">
        <v>4</v>
      </c>
      <c r="AK10670" s="7">
        <v>3</v>
      </c>
      <c r="AL10670">
        <v>0.21726572520000001</v>
      </c>
      <c r="AM10670">
        <v>0.18949057359999999</v>
      </c>
    </row>
    <row r="10671" spans="35:39" x14ac:dyDescent="0.3">
      <c r="AI10671" s="7">
        <v>10670</v>
      </c>
      <c r="AJ10671" s="7">
        <v>6</v>
      </c>
      <c r="AK10671" s="7">
        <v>6</v>
      </c>
      <c r="AL10671">
        <v>0.35887355580000002</v>
      </c>
      <c r="AM10671">
        <v>0.42928198950000002</v>
      </c>
    </row>
    <row r="10672" spans="35:39" x14ac:dyDescent="0.3">
      <c r="AI10672" s="7">
        <v>10671</v>
      </c>
      <c r="AJ10672" s="7">
        <v>2</v>
      </c>
      <c r="AK10672" s="7">
        <v>2</v>
      </c>
      <c r="AL10672">
        <v>7.9188061599999998E-2</v>
      </c>
      <c r="AM10672">
        <v>0.1075010028</v>
      </c>
    </row>
    <row r="10673" spans="35:40" x14ac:dyDescent="0.3">
      <c r="AI10673" s="7">
        <v>10672</v>
      </c>
      <c r="AJ10673" s="7">
        <v>7</v>
      </c>
      <c r="AK10673" s="7">
        <v>5</v>
      </c>
      <c r="AL10673">
        <v>0.42378048779999999</v>
      </c>
      <c r="AM10673">
        <v>0.35483353379999999</v>
      </c>
    </row>
    <row r="10674" spans="35:40" x14ac:dyDescent="0.3">
      <c r="AI10674" s="7">
        <v>10673</v>
      </c>
      <c r="AJ10674" s="7">
        <v>5</v>
      </c>
      <c r="AK10674" s="7">
        <v>3</v>
      </c>
      <c r="AL10674">
        <v>0.28923299099999999</v>
      </c>
      <c r="AM10674">
        <v>0.18949057359999999</v>
      </c>
    </row>
    <row r="10675" spans="35:40" x14ac:dyDescent="0.3">
      <c r="AI10675" s="7">
        <v>10674</v>
      </c>
      <c r="AJ10675" s="7">
        <v>4</v>
      </c>
      <c r="AK10675" s="7">
        <v>4</v>
      </c>
      <c r="AL10675">
        <v>0.21726572520000001</v>
      </c>
      <c r="AM10675">
        <v>0.27276373840000001</v>
      </c>
    </row>
    <row r="10676" spans="35:40" x14ac:dyDescent="0.3">
      <c r="AI10676" s="7">
        <v>10675</v>
      </c>
      <c r="AJ10676" s="7">
        <v>9</v>
      </c>
      <c r="AK10676" s="7">
        <v>7</v>
      </c>
      <c r="AL10676">
        <v>0.53714698329999999</v>
      </c>
      <c r="AM10676">
        <v>0.4956277577</v>
      </c>
    </row>
    <row r="10677" spans="35:40" x14ac:dyDescent="0.3">
      <c r="AI10677" s="7">
        <v>10676</v>
      </c>
      <c r="AJ10677" s="7">
        <v>19</v>
      </c>
      <c r="AK10677" s="7">
        <v>15</v>
      </c>
      <c r="AL10677">
        <v>0.84194480100000002</v>
      </c>
      <c r="AM10677">
        <v>0.81291616519999998</v>
      </c>
    </row>
    <row r="10678" spans="35:40" x14ac:dyDescent="0.3">
      <c r="AI10678" s="7">
        <v>10677</v>
      </c>
      <c r="AJ10678" s="7">
        <v>19</v>
      </c>
      <c r="AK10678" s="7">
        <v>19</v>
      </c>
      <c r="AL10678">
        <v>0.84194480100000002</v>
      </c>
      <c r="AM10678">
        <v>0.87837946239999998</v>
      </c>
    </row>
    <row r="10679" spans="35:40" x14ac:dyDescent="0.3">
      <c r="AI10679" s="7">
        <v>10678</v>
      </c>
      <c r="AJ10679" s="7">
        <v>4</v>
      </c>
      <c r="AK10679" s="7">
        <v>4</v>
      </c>
      <c r="AL10679">
        <v>0.21726572520000001</v>
      </c>
      <c r="AM10679">
        <v>0.27276373840000001</v>
      </c>
    </row>
    <row r="10680" spans="35:40" x14ac:dyDescent="0.3">
      <c r="AI10680" s="7">
        <v>10679</v>
      </c>
      <c r="AJ10680" s="7">
        <v>4</v>
      </c>
      <c r="AK10680" s="7">
        <v>5</v>
      </c>
      <c r="AL10680">
        <v>0.21726572520000001</v>
      </c>
      <c r="AM10680">
        <v>0.35483353379999999</v>
      </c>
    </row>
    <row r="10681" spans="35:40" x14ac:dyDescent="0.3">
      <c r="AI10681" s="7">
        <v>10680</v>
      </c>
      <c r="AJ10681" s="7">
        <v>7</v>
      </c>
      <c r="AK10681" s="7">
        <v>6</v>
      </c>
      <c r="AL10681">
        <v>0.42378048779999999</v>
      </c>
      <c r="AM10681">
        <v>0.42928198950000002</v>
      </c>
    </row>
    <row r="10682" spans="35:40" x14ac:dyDescent="0.3">
      <c r="AI10682" s="7">
        <v>10681</v>
      </c>
      <c r="AJ10682" s="7">
        <v>20</v>
      </c>
      <c r="AK10682" s="7">
        <v>19</v>
      </c>
      <c r="AL10682">
        <v>0.85783055190000002</v>
      </c>
      <c r="AM10682">
        <v>0.87837946239999998</v>
      </c>
    </row>
    <row r="10683" spans="35:40" x14ac:dyDescent="0.3">
      <c r="AI10683" s="7">
        <v>10682</v>
      </c>
      <c r="AJ10683" s="7">
        <v>8</v>
      </c>
      <c r="AK10683" s="7">
        <v>5</v>
      </c>
      <c r="AL10683">
        <v>0.48435494220000003</v>
      </c>
      <c r="AM10683">
        <v>0.35483353379999999</v>
      </c>
    </row>
    <row r="10684" spans="35:40" x14ac:dyDescent="0.3">
      <c r="AI10684" s="7">
        <v>10683</v>
      </c>
      <c r="AJ10684" s="7">
        <v>0</v>
      </c>
      <c r="AK10684" s="7">
        <v>0</v>
      </c>
      <c r="AL10684">
        <v>0</v>
      </c>
      <c r="AM10684">
        <v>0</v>
      </c>
    </row>
    <row r="10685" spans="35:40" x14ac:dyDescent="0.3">
      <c r="AI10685" s="7">
        <v>10684</v>
      </c>
      <c r="AJ10685" s="7">
        <v>3</v>
      </c>
      <c r="AK10685" s="7">
        <v>2</v>
      </c>
      <c r="AL10685">
        <v>0.145860077</v>
      </c>
      <c r="AM10685">
        <v>0.1075010028</v>
      </c>
    </row>
    <row r="10686" spans="35:40" x14ac:dyDescent="0.3">
      <c r="AI10686" s="7">
        <v>10685</v>
      </c>
      <c r="AJ10686" s="7">
        <v>1</v>
      </c>
      <c r="AK10686" s="7">
        <v>0</v>
      </c>
      <c r="AL10686">
        <v>2.9123876699999999E-2</v>
      </c>
      <c r="AM10686">
        <v>0</v>
      </c>
    </row>
    <row r="10687" spans="35:40" x14ac:dyDescent="0.3">
      <c r="AI10687" s="5">
        <v>10686</v>
      </c>
      <c r="AJ10687" s="5">
        <v>7</v>
      </c>
      <c r="AK10687" s="10">
        <v>6</v>
      </c>
      <c r="AL10687">
        <v>0.42378048779999999</v>
      </c>
      <c r="AM10687" s="10">
        <v>0.42928198950000002</v>
      </c>
      <c r="AN10687">
        <v>-5.5015017000000221E-3</v>
      </c>
    </row>
    <row r="10688" spans="35:40" x14ac:dyDescent="0.3">
      <c r="AI10688" s="5">
        <v>10687</v>
      </c>
      <c r="AJ10688" s="5">
        <v>9</v>
      </c>
      <c r="AK10688" s="5">
        <v>7</v>
      </c>
      <c r="AL10688">
        <v>0.53714698329999999</v>
      </c>
      <c r="AM10688">
        <v>0.4956277577</v>
      </c>
      <c r="AN10688">
        <v>4.1519225599999987E-2</v>
      </c>
    </row>
    <row r="10689" spans="35:40" x14ac:dyDescent="0.3">
      <c r="AI10689" s="5">
        <v>10688</v>
      </c>
      <c r="AJ10689" s="5">
        <v>7</v>
      </c>
      <c r="AK10689" s="5">
        <v>6</v>
      </c>
      <c r="AL10689">
        <v>0.42378048779999999</v>
      </c>
      <c r="AM10689">
        <v>0.35483353379999999</v>
      </c>
      <c r="AN10689">
        <v>6.8946954000000005E-2</v>
      </c>
    </row>
    <row r="10690" spans="35:40" x14ac:dyDescent="0.3">
      <c r="AI10690" s="5">
        <v>10689</v>
      </c>
      <c r="AJ10690" s="5">
        <v>7</v>
      </c>
      <c r="AK10690" s="5">
        <v>6</v>
      </c>
      <c r="AL10690">
        <v>0.42378048779999999</v>
      </c>
      <c r="AM10690">
        <v>0.35483353379999999</v>
      </c>
      <c r="AN10690">
        <v>6.8946954000000005E-2</v>
      </c>
    </row>
    <row r="10691" spans="35:40" x14ac:dyDescent="0.3">
      <c r="AI10691" s="5">
        <v>10690</v>
      </c>
      <c r="AJ10691" s="5">
        <v>8</v>
      </c>
      <c r="AK10691" s="5">
        <v>6</v>
      </c>
      <c r="AL10691">
        <v>0.48435494220000003</v>
      </c>
      <c r="AM10691">
        <v>0.42928198950000002</v>
      </c>
      <c r="AN10691">
        <v>5.5072952700000011E-2</v>
      </c>
    </row>
    <row r="10692" spans="35:40" x14ac:dyDescent="0.3">
      <c r="AI10692" s="5">
        <v>10691</v>
      </c>
      <c r="AJ10692" s="5">
        <v>15</v>
      </c>
      <c r="AK10692" s="5">
        <v>12</v>
      </c>
      <c r="AL10692">
        <v>0.76163350439999999</v>
      </c>
      <c r="AM10692">
        <v>0.73341355789999996</v>
      </c>
      <c r="AN10692">
        <v>2.8219946500000037E-2</v>
      </c>
    </row>
    <row r="10693" spans="35:40" x14ac:dyDescent="0.3">
      <c r="AI10693" s="5">
        <v>10692</v>
      </c>
      <c r="AJ10693" s="5">
        <v>1</v>
      </c>
      <c r="AK10693" s="5">
        <v>0</v>
      </c>
      <c r="AL10693">
        <v>2.9123876699999999E-2</v>
      </c>
      <c r="AM10693">
        <v>0</v>
      </c>
      <c r="AN10693">
        <v>2.9123876699999999E-2</v>
      </c>
    </row>
    <row r="10694" spans="35:40" x14ac:dyDescent="0.3">
      <c r="AI10694" s="5">
        <v>10693</v>
      </c>
      <c r="AJ10694" s="5">
        <v>13</v>
      </c>
      <c r="AK10694" s="5">
        <v>11</v>
      </c>
      <c r="AL10694">
        <v>0.70450898579999999</v>
      </c>
      <c r="AM10694">
        <v>0.69691135169999996</v>
      </c>
      <c r="AN10694">
        <v>7.597634100000028E-3</v>
      </c>
    </row>
    <row r="10695" spans="35:40" x14ac:dyDescent="0.3">
      <c r="AI10695" s="5">
        <v>10694</v>
      </c>
      <c r="AJ10695" s="5">
        <v>2</v>
      </c>
      <c r="AK10695" s="5">
        <v>1</v>
      </c>
      <c r="AL10695">
        <v>7.9188061599999998E-2</v>
      </c>
      <c r="AM10695">
        <v>4.2519053299999998E-2</v>
      </c>
      <c r="AN10695">
        <v>3.66690083E-2</v>
      </c>
    </row>
    <row r="10696" spans="35:40" x14ac:dyDescent="0.3">
      <c r="AI10696" s="5">
        <v>10695</v>
      </c>
      <c r="AJ10696" s="5">
        <v>5</v>
      </c>
      <c r="AK10696" s="5">
        <v>4</v>
      </c>
      <c r="AL10696">
        <v>0.28923299099999999</v>
      </c>
      <c r="AM10696">
        <v>0.27276373840000001</v>
      </c>
      <c r="AN10696">
        <v>1.6469252599999984E-2</v>
      </c>
    </row>
    <row r="10697" spans="35:40" x14ac:dyDescent="0.3">
      <c r="AI10697" s="5">
        <v>10696</v>
      </c>
      <c r="AJ10697" s="5">
        <v>2</v>
      </c>
      <c r="AK10697" s="5">
        <v>1</v>
      </c>
      <c r="AL10697">
        <v>7.9188061599999998E-2</v>
      </c>
      <c r="AM10697">
        <v>4.2519053299999998E-2</v>
      </c>
      <c r="AN10697">
        <v>3.66690083E-2</v>
      </c>
    </row>
    <row r="10698" spans="35:40" x14ac:dyDescent="0.3">
      <c r="AI10698" s="5">
        <v>10697</v>
      </c>
      <c r="AJ10698" s="5">
        <v>6</v>
      </c>
      <c r="AK10698" s="5">
        <v>5</v>
      </c>
      <c r="AL10698">
        <v>0.35887355580000002</v>
      </c>
      <c r="AM10698">
        <v>0.35483353379999999</v>
      </c>
      <c r="AN10698">
        <v>4.040022000000032E-3</v>
      </c>
    </row>
    <row r="10699" spans="35:40" x14ac:dyDescent="0.3">
      <c r="AI10699" s="5">
        <v>10698</v>
      </c>
      <c r="AJ10699" s="5">
        <v>5</v>
      </c>
      <c r="AK10699" s="5">
        <v>4</v>
      </c>
      <c r="AL10699">
        <v>0.28923299099999999</v>
      </c>
      <c r="AM10699">
        <v>0.27276373840000001</v>
      </c>
      <c r="AN10699">
        <v>1.6469252599999984E-2</v>
      </c>
    </row>
    <row r="10700" spans="35:40" x14ac:dyDescent="0.3">
      <c r="AI10700" s="5">
        <v>10699</v>
      </c>
      <c r="AJ10700" s="5">
        <v>31</v>
      </c>
      <c r="AK10700" s="5">
        <v>27</v>
      </c>
      <c r="AL10700">
        <v>0.94448010260000004</v>
      </c>
      <c r="AM10700">
        <v>0.94376253499999996</v>
      </c>
      <c r="AN10700">
        <v>7.1756760000007969E-4</v>
      </c>
    </row>
    <row r="10701" spans="35:40" x14ac:dyDescent="0.3">
      <c r="AI10701" s="5">
        <v>10700</v>
      </c>
      <c r="AJ10701" s="5">
        <v>1</v>
      </c>
      <c r="AK10701" s="5">
        <v>0</v>
      </c>
      <c r="AL10701">
        <v>2.9123876699999999E-2</v>
      </c>
      <c r="AM10701">
        <v>0</v>
      </c>
      <c r="AN10701">
        <v>2.9123876699999999E-2</v>
      </c>
    </row>
    <row r="10702" spans="35:40" x14ac:dyDescent="0.3">
      <c r="AI10702" s="5">
        <v>10701</v>
      </c>
      <c r="AJ10702" s="5">
        <v>10</v>
      </c>
      <c r="AK10702" s="5">
        <v>8</v>
      </c>
      <c r="AL10702">
        <v>0.58488446719999998</v>
      </c>
      <c r="AM10702">
        <v>0.55539510619999999</v>
      </c>
      <c r="AN10702">
        <v>2.9489360999999992E-2</v>
      </c>
    </row>
    <row r="10703" spans="35:40" x14ac:dyDescent="0.3">
      <c r="AI10703" s="5">
        <v>10702</v>
      </c>
      <c r="AJ10703" s="5">
        <v>2</v>
      </c>
      <c r="AK10703" s="5">
        <v>1</v>
      </c>
      <c r="AL10703">
        <v>7.9188061599999998E-2</v>
      </c>
      <c r="AM10703">
        <v>4.2519053299999998E-2</v>
      </c>
      <c r="AN10703">
        <v>3.66690083E-2</v>
      </c>
    </row>
    <row r="10704" spans="35:40" x14ac:dyDescent="0.3">
      <c r="AI10704" s="5">
        <v>10703</v>
      </c>
      <c r="AJ10704" s="5">
        <v>8</v>
      </c>
      <c r="AK10704" s="5">
        <v>6</v>
      </c>
      <c r="AL10704">
        <v>0.48435494220000003</v>
      </c>
      <c r="AM10704">
        <v>0.42928198950000002</v>
      </c>
      <c r="AN10704">
        <v>5.5072952700000011E-2</v>
      </c>
    </row>
    <row r="10705" spans="35:40" x14ac:dyDescent="0.3">
      <c r="AI10705" s="5">
        <v>10704</v>
      </c>
      <c r="AJ10705" s="5">
        <v>7</v>
      </c>
      <c r="AK10705" s="5">
        <v>5</v>
      </c>
      <c r="AL10705">
        <v>0.42378048779999999</v>
      </c>
      <c r="AM10705">
        <v>0.35483353379999999</v>
      </c>
      <c r="AN10705">
        <v>6.8946954000000005E-2</v>
      </c>
    </row>
    <row r="10706" spans="35:40" x14ac:dyDescent="0.3">
      <c r="AI10706" s="5">
        <v>10705</v>
      </c>
      <c r="AJ10706" s="5">
        <v>17</v>
      </c>
      <c r="AK10706" s="5">
        <v>14</v>
      </c>
      <c r="AL10706">
        <v>0.80720474959999999</v>
      </c>
      <c r="AM10706">
        <v>0.79021259519999998</v>
      </c>
      <c r="AN10706">
        <v>1.6992154400000015E-2</v>
      </c>
    </row>
    <row r="10707" spans="35:40" x14ac:dyDescent="0.3">
      <c r="AI10707" s="5">
        <v>10706</v>
      </c>
      <c r="AJ10707" s="5">
        <v>4</v>
      </c>
      <c r="AK10707" s="5">
        <v>3</v>
      </c>
      <c r="AL10707">
        <v>0.21726572520000001</v>
      </c>
      <c r="AM10707">
        <v>0.18949057359999999</v>
      </c>
      <c r="AN10707">
        <v>2.777515160000002E-2</v>
      </c>
    </row>
    <row r="10708" spans="35:40" x14ac:dyDescent="0.3">
      <c r="AI10708" s="5">
        <v>10707</v>
      </c>
      <c r="AJ10708" s="5">
        <v>5</v>
      </c>
      <c r="AK10708" s="5">
        <v>4</v>
      </c>
      <c r="AL10708">
        <v>0.28923299099999999</v>
      </c>
      <c r="AM10708">
        <v>0.27276373840000001</v>
      </c>
      <c r="AN10708">
        <v>1.6469252599999984E-2</v>
      </c>
    </row>
    <row r="10709" spans="35:40" x14ac:dyDescent="0.3">
      <c r="AI10709" s="5">
        <v>10708</v>
      </c>
      <c r="AJ10709" s="5">
        <v>5</v>
      </c>
      <c r="AK10709" s="5">
        <v>4</v>
      </c>
      <c r="AL10709">
        <v>0.28923299099999999</v>
      </c>
      <c r="AM10709">
        <v>0.27276373840000001</v>
      </c>
      <c r="AN10709">
        <v>1.6469252599999984E-2</v>
      </c>
    </row>
    <row r="10710" spans="35:40" x14ac:dyDescent="0.3">
      <c r="AI10710" s="5">
        <v>10709</v>
      </c>
      <c r="AJ10710" s="5">
        <v>15</v>
      </c>
      <c r="AK10710" s="5">
        <v>12</v>
      </c>
      <c r="AL10710">
        <v>0.76163350439999999</v>
      </c>
      <c r="AM10710">
        <v>0.73341355789999996</v>
      </c>
      <c r="AN10710">
        <v>2.8219946500000037E-2</v>
      </c>
    </row>
    <row r="10711" spans="35:40" x14ac:dyDescent="0.3">
      <c r="AI10711" s="5">
        <v>10710</v>
      </c>
      <c r="AJ10711" s="5">
        <v>1</v>
      </c>
      <c r="AK10711" s="5">
        <v>0</v>
      </c>
      <c r="AL10711">
        <v>2.9123876699999999E-2</v>
      </c>
      <c r="AM10711">
        <v>0</v>
      </c>
      <c r="AN10711">
        <v>2.9123876699999999E-2</v>
      </c>
    </row>
    <row r="10712" spans="35:40" x14ac:dyDescent="0.3">
      <c r="AI10712" s="5">
        <v>10711</v>
      </c>
      <c r="AJ10712" s="5">
        <v>17</v>
      </c>
      <c r="AK10712" s="5">
        <v>14</v>
      </c>
      <c r="AL10712">
        <v>0.80720474959999999</v>
      </c>
      <c r="AM10712">
        <v>0.79021259519999998</v>
      </c>
      <c r="AN10712">
        <v>1.6992154400000015E-2</v>
      </c>
    </row>
    <row r="10713" spans="35:40" x14ac:dyDescent="0.3">
      <c r="AI10713" s="5">
        <v>10712</v>
      </c>
      <c r="AJ10713" s="5">
        <v>0</v>
      </c>
      <c r="AK10713" s="5">
        <v>0</v>
      </c>
      <c r="AL10713">
        <v>0</v>
      </c>
      <c r="AM10713">
        <v>0</v>
      </c>
      <c r="AN10713">
        <v>0</v>
      </c>
    </row>
    <row r="10714" spans="35:40" x14ac:dyDescent="0.3">
      <c r="AI10714" s="5">
        <v>10713</v>
      </c>
      <c r="AJ10714" s="5">
        <v>6</v>
      </c>
      <c r="AK10714" s="5">
        <v>5</v>
      </c>
      <c r="AL10714">
        <v>0.35887355580000002</v>
      </c>
      <c r="AM10714">
        <v>0.35483353379999999</v>
      </c>
      <c r="AN10714">
        <v>4.040022000000032E-3</v>
      </c>
    </row>
    <row r="10715" spans="35:40" x14ac:dyDescent="0.3">
      <c r="AI10715" s="5">
        <v>10714</v>
      </c>
      <c r="AJ10715" s="5">
        <v>24</v>
      </c>
      <c r="AK10715" s="5">
        <v>21</v>
      </c>
      <c r="AL10715">
        <v>0.90227856220000002</v>
      </c>
      <c r="AM10715">
        <v>0.90004011230000003</v>
      </c>
      <c r="AN10715">
        <v>2.2384498999999947E-3</v>
      </c>
    </row>
    <row r="10716" spans="35:40" x14ac:dyDescent="0.3">
      <c r="AI10716" s="5">
        <v>10715</v>
      </c>
      <c r="AJ10716" s="5">
        <v>11</v>
      </c>
      <c r="AK10716" s="5">
        <v>9</v>
      </c>
      <c r="AL10716">
        <v>0.63005455710000002</v>
      </c>
      <c r="AM10716">
        <v>0.60882470909999997</v>
      </c>
      <c r="AN10716">
        <v>2.1229848000000051E-2</v>
      </c>
    </row>
    <row r="10717" spans="35:40" x14ac:dyDescent="0.3">
      <c r="AI10717" s="5">
        <v>10716</v>
      </c>
      <c r="AJ10717" s="5">
        <v>12</v>
      </c>
      <c r="AK10717" s="5">
        <v>10</v>
      </c>
      <c r="AL10717">
        <v>0.6704910141</v>
      </c>
      <c r="AM10717">
        <v>0.65543521859999998</v>
      </c>
      <c r="AN10717">
        <v>1.5055795500000024E-2</v>
      </c>
    </row>
    <row r="10718" spans="35:40" x14ac:dyDescent="0.3">
      <c r="AI10718" s="5">
        <v>10717</v>
      </c>
      <c r="AJ10718" s="5">
        <v>13</v>
      </c>
      <c r="AK10718" s="5">
        <v>11</v>
      </c>
      <c r="AL10718">
        <v>0.70450898579999999</v>
      </c>
      <c r="AM10718">
        <v>0.69691135169999996</v>
      </c>
      <c r="AN10718">
        <v>7.597634100000028E-3</v>
      </c>
    </row>
    <row r="10719" spans="35:40" x14ac:dyDescent="0.3">
      <c r="AI10719" s="5">
        <v>10718</v>
      </c>
      <c r="AJ10719" s="5">
        <v>18</v>
      </c>
      <c r="AK10719" s="5">
        <v>15</v>
      </c>
      <c r="AL10719">
        <v>0.82477535300000004</v>
      </c>
      <c r="AM10719">
        <v>0.81291616519999998</v>
      </c>
      <c r="AN10719">
        <v>1.1859187800000059E-2</v>
      </c>
    </row>
    <row r="10720" spans="35:40" x14ac:dyDescent="0.3">
      <c r="AI10720" s="5">
        <v>10719</v>
      </c>
      <c r="AJ10720" s="5">
        <v>21</v>
      </c>
      <c r="AK10720" s="5">
        <v>18</v>
      </c>
      <c r="AL10720">
        <v>0.87098844669999997</v>
      </c>
      <c r="AM10720">
        <v>0.86466105090000001</v>
      </c>
      <c r="AN10720">
        <v>6.3273957999999686E-3</v>
      </c>
    </row>
    <row r="10721" spans="35:40" x14ac:dyDescent="0.3">
      <c r="AI10721" s="5">
        <v>10720</v>
      </c>
      <c r="AJ10721" s="5">
        <v>5</v>
      </c>
      <c r="AK10721" s="5">
        <v>4</v>
      </c>
      <c r="AL10721">
        <v>0.28923299099999999</v>
      </c>
      <c r="AM10721">
        <v>0.27276373840000001</v>
      </c>
      <c r="AN10721">
        <v>1.6469252599999984E-2</v>
      </c>
    </row>
    <row r="10722" spans="35:40" x14ac:dyDescent="0.3">
      <c r="AI10722" s="5">
        <v>10721</v>
      </c>
      <c r="AJ10722" s="5">
        <v>8</v>
      </c>
      <c r="AK10722" s="5">
        <v>6</v>
      </c>
      <c r="AL10722">
        <v>0.48435494220000003</v>
      </c>
      <c r="AM10722">
        <v>0.42928198950000002</v>
      </c>
      <c r="AN10722">
        <v>5.5072952700000011E-2</v>
      </c>
    </row>
    <row r="10723" spans="35:40" x14ac:dyDescent="0.3">
      <c r="AI10723" s="5">
        <v>10722</v>
      </c>
      <c r="AJ10723" s="5">
        <v>14</v>
      </c>
      <c r="AK10723" s="5">
        <v>12</v>
      </c>
      <c r="AL10723">
        <v>0.73459563539999995</v>
      </c>
      <c r="AM10723">
        <v>0.73341355789999996</v>
      </c>
      <c r="AN10723">
        <v>1.1820774999999895E-3</v>
      </c>
    </row>
    <row r="10724" spans="35:40" x14ac:dyDescent="0.3">
      <c r="AI10724" s="5">
        <v>10723</v>
      </c>
      <c r="AJ10724" s="5">
        <v>16</v>
      </c>
      <c r="AK10724" s="5">
        <v>13</v>
      </c>
      <c r="AL10724">
        <v>0.78674582790000003</v>
      </c>
      <c r="AM10724">
        <v>0.76269554750000002</v>
      </c>
      <c r="AN10724">
        <v>2.4050280400000013E-2</v>
      </c>
    </row>
    <row r="10725" spans="35:40" x14ac:dyDescent="0.3">
      <c r="AI10725" s="5">
        <v>10724</v>
      </c>
      <c r="AJ10725" s="5">
        <v>14</v>
      </c>
      <c r="AK10725" s="5">
        <v>12</v>
      </c>
      <c r="AL10725">
        <v>0.73459563539999995</v>
      </c>
      <c r="AM10725">
        <v>0.73341355789999996</v>
      </c>
      <c r="AN10725">
        <v>1.1820774999999895E-3</v>
      </c>
    </row>
    <row r="10726" spans="35:40" x14ac:dyDescent="0.3">
      <c r="AI10726" s="5">
        <v>10725</v>
      </c>
      <c r="AJ10726" s="5">
        <v>10</v>
      </c>
      <c r="AK10726" s="5">
        <v>8</v>
      </c>
      <c r="AL10726">
        <v>0.58488446719999998</v>
      </c>
      <c r="AM10726">
        <v>0.55539510619999999</v>
      </c>
      <c r="AN10726">
        <v>2.9489360999999992E-2</v>
      </c>
    </row>
    <row r="10727" spans="35:40" x14ac:dyDescent="0.3">
      <c r="AI10727" s="5">
        <v>10726</v>
      </c>
      <c r="AJ10727" s="5">
        <v>4</v>
      </c>
      <c r="AK10727" s="5">
        <v>3</v>
      </c>
      <c r="AL10727">
        <v>0.21726572520000001</v>
      </c>
      <c r="AM10727">
        <v>0.18949057359999999</v>
      </c>
      <c r="AN10727">
        <v>2.777515160000002E-2</v>
      </c>
    </row>
    <row r="10728" spans="35:40" x14ac:dyDescent="0.3">
      <c r="AI10728" s="5">
        <v>10727</v>
      </c>
      <c r="AJ10728" s="5">
        <v>15</v>
      </c>
      <c r="AK10728" s="5">
        <v>12</v>
      </c>
      <c r="AL10728">
        <v>0.76163350439999999</v>
      </c>
      <c r="AM10728">
        <v>0.73341355789999996</v>
      </c>
      <c r="AN10728">
        <v>2.8219946500000037E-2</v>
      </c>
    </row>
    <row r="10729" spans="35:40" x14ac:dyDescent="0.3">
      <c r="AI10729" s="5">
        <v>10728</v>
      </c>
      <c r="AJ10729" s="5">
        <v>4</v>
      </c>
      <c r="AK10729" s="5">
        <v>3</v>
      </c>
      <c r="AL10729">
        <v>0.21726572520000001</v>
      </c>
      <c r="AM10729">
        <v>0.18949057359999999</v>
      </c>
      <c r="AN10729">
        <v>2.777515160000002E-2</v>
      </c>
    </row>
    <row r="10730" spans="35:40" x14ac:dyDescent="0.3">
      <c r="AI10730" s="5">
        <v>10729</v>
      </c>
      <c r="AJ10730" s="5">
        <v>12</v>
      </c>
      <c r="AK10730" s="5">
        <v>10</v>
      </c>
      <c r="AL10730">
        <v>0.6704910141</v>
      </c>
      <c r="AM10730">
        <v>0.65543521859999998</v>
      </c>
      <c r="AN10730">
        <v>1.5055795500000024E-2</v>
      </c>
    </row>
    <row r="10731" spans="35:40" x14ac:dyDescent="0.3">
      <c r="AI10731" s="5">
        <v>10730</v>
      </c>
      <c r="AJ10731" s="5">
        <v>6</v>
      </c>
      <c r="AK10731" s="5">
        <v>5</v>
      </c>
      <c r="AL10731">
        <v>0.35887355580000002</v>
      </c>
      <c r="AM10731">
        <v>0.35483353379999999</v>
      </c>
      <c r="AN10731">
        <v>4.040022000000032E-3</v>
      </c>
    </row>
    <row r="10732" spans="35:40" x14ac:dyDescent="0.3">
      <c r="AI10732" s="5">
        <v>10731</v>
      </c>
      <c r="AJ10732" s="5">
        <v>10</v>
      </c>
      <c r="AK10732" s="5">
        <v>8</v>
      </c>
      <c r="AL10732">
        <v>0.58488446719999998</v>
      </c>
      <c r="AM10732">
        <v>0.55539510619999999</v>
      </c>
      <c r="AN10732">
        <v>2.9489360999999992E-2</v>
      </c>
    </row>
    <row r="10733" spans="35:40" x14ac:dyDescent="0.3">
      <c r="AI10733" s="5">
        <v>10732</v>
      </c>
      <c r="AJ10733" s="5">
        <v>4</v>
      </c>
      <c r="AK10733" s="5">
        <v>3</v>
      </c>
      <c r="AL10733">
        <v>0.21726572520000001</v>
      </c>
      <c r="AM10733">
        <v>0.18949057359999999</v>
      </c>
      <c r="AN10733">
        <v>2.777515160000002E-2</v>
      </c>
    </row>
    <row r="10734" spans="35:40" x14ac:dyDescent="0.3">
      <c r="AI10734" s="5">
        <v>10733</v>
      </c>
      <c r="AJ10734" s="5">
        <v>2</v>
      </c>
      <c r="AK10734" s="5">
        <v>1</v>
      </c>
      <c r="AL10734">
        <v>7.9188061599999998E-2</v>
      </c>
      <c r="AM10734">
        <v>4.2519053299999998E-2</v>
      </c>
      <c r="AN10734">
        <v>3.66690083E-2</v>
      </c>
    </row>
    <row r="10735" spans="35:40" x14ac:dyDescent="0.3">
      <c r="AI10735" s="5">
        <v>10734</v>
      </c>
      <c r="AJ10735" s="5">
        <v>7</v>
      </c>
      <c r="AK10735" s="5">
        <v>6</v>
      </c>
      <c r="AL10735">
        <v>0.42378048779999999</v>
      </c>
      <c r="AM10735">
        <v>0.35483353379999999</v>
      </c>
      <c r="AN10735">
        <v>6.8946954000000005E-2</v>
      </c>
    </row>
    <row r="10736" spans="35:40" x14ac:dyDescent="0.3">
      <c r="AI10736" s="5">
        <v>10735</v>
      </c>
      <c r="AJ10736" s="5">
        <v>7</v>
      </c>
      <c r="AK10736" s="5">
        <v>6</v>
      </c>
      <c r="AL10736">
        <v>0.42378048779999999</v>
      </c>
      <c r="AM10736">
        <v>0.35483353379999999</v>
      </c>
      <c r="AN10736">
        <v>6.8946954000000005E-2</v>
      </c>
    </row>
    <row r="10737" spans="35:40" x14ac:dyDescent="0.3">
      <c r="AI10737" s="5">
        <v>10736</v>
      </c>
      <c r="AJ10737" s="5">
        <v>8</v>
      </c>
      <c r="AK10737" s="5">
        <v>6</v>
      </c>
      <c r="AL10737">
        <v>0.48435494220000003</v>
      </c>
      <c r="AM10737">
        <v>0.42928198950000002</v>
      </c>
      <c r="AN10737">
        <v>5.5072952700000011E-2</v>
      </c>
    </row>
    <row r="10738" spans="35:40" x14ac:dyDescent="0.3">
      <c r="AI10738" s="5">
        <v>10737</v>
      </c>
      <c r="AJ10738" s="5">
        <v>49</v>
      </c>
      <c r="AK10738" s="5">
        <v>42</v>
      </c>
      <c r="AL10738">
        <v>0.98291078300000001</v>
      </c>
      <c r="AM10738">
        <v>0.98178900920000001</v>
      </c>
      <c r="AN10738">
        <v>1.1217738000000033E-3</v>
      </c>
    </row>
    <row r="10739" spans="35:40" x14ac:dyDescent="0.3">
      <c r="AI10739" s="5">
        <v>10738</v>
      </c>
      <c r="AJ10739" s="5">
        <v>22</v>
      </c>
      <c r="AK10739" s="5">
        <v>19</v>
      </c>
      <c r="AL10739">
        <v>0.88246148899999999</v>
      </c>
      <c r="AM10739">
        <v>0.87837946239999998</v>
      </c>
      <c r="AN10739">
        <v>4.0820266000000105E-3</v>
      </c>
    </row>
    <row r="10740" spans="35:40" x14ac:dyDescent="0.3">
      <c r="AI10740" s="5">
        <v>10739</v>
      </c>
      <c r="AJ10740" s="5">
        <v>8</v>
      </c>
      <c r="AK10740" s="5">
        <v>6</v>
      </c>
      <c r="AL10740">
        <v>0.48435494220000003</v>
      </c>
      <c r="AM10740">
        <v>0.42928198950000002</v>
      </c>
      <c r="AN10740">
        <v>5.5072952700000011E-2</v>
      </c>
    </row>
    <row r="10741" spans="35:40" x14ac:dyDescent="0.3">
      <c r="AI10741" s="5">
        <v>10740</v>
      </c>
      <c r="AJ10741" s="5">
        <v>16</v>
      </c>
      <c r="AK10741" s="5">
        <v>13</v>
      </c>
      <c r="AL10741">
        <v>0.78674582790000003</v>
      </c>
      <c r="AM10741">
        <v>0.76269554750000002</v>
      </c>
      <c r="AN10741">
        <v>2.4050280400000013E-2</v>
      </c>
    </row>
    <row r="10742" spans="35:40" x14ac:dyDescent="0.3">
      <c r="AI10742" s="5">
        <v>10741</v>
      </c>
      <c r="AJ10742" s="5">
        <v>5</v>
      </c>
      <c r="AK10742" s="5">
        <v>4</v>
      </c>
      <c r="AL10742">
        <v>0.28923299099999999</v>
      </c>
      <c r="AM10742">
        <v>0.27276373840000001</v>
      </c>
      <c r="AN10742">
        <v>1.6469252599999984E-2</v>
      </c>
    </row>
    <row r="10743" spans="35:40" x14ac:dyDescent="0.3">
      <c r="AI10743" s="5">
        <v>10742</v>
      </c>
      <c r="AJ10743" s="5">
        <v>3</v>
      </c>
      <c r="AK10743" s="5">
        <v>2</v>
      </c>
      <c r="AL10743">
        <v>0.145860077</v>
      </c>
      <c r="AM10743">
        <v>0.1075010028</v>
      </c>
      <c r="AN10743">
        <v>3.835907420000001E-2</v>
      </c>
    </row>
    <row r="10744" spans="35:40" x14ac:dyDescent="0.3">
      <c r="AI10744" s="5">
        <v>10743</v>
      </c>
      <c r="AJ10744" s="5">
        <v>10</v>
      </c>
      <c r="AK10744" s="5">
        <v>8</v>
      </c>
      <c r="AL10744">
        <v>0.58488446719999998</v>
      </c>
      <c r="AM10744">
        <v>0.55539510619999999</v>
      </c>
      <c r="AN10744">
        <v>2.9489360999999992E-2</v>
      </c>
    </row>
    <row r="10745" spans="35:40" x14ac:dyDescent="0.3">
      <c r="AI10745" s="5">
        <v>10744</v>
      </c>
      <c r="AJ10745" s="5">
        <v>19</v>
      </c>
      <c r="AK10745" s="5">
        <v>16</v>
      </c>
      <c r="AL10745">
        <v>0.84194480100000002</v>
      </c>
      <c r="AM10745">
        <v>0.83241075009999999</v>
      </c>
      <c r="AN10745">
        <v>9.5340509000000351E-3</v>
      </c>
    </row>
    <row r="10746" spans="35:40" x14ac:dyDescent="0.3">
      <c r="AI10746" s="5">
        <v>10745</v>
      </c>
      <c r="AJ10746" s="5">
        <v>4</v>
      </c>
      <c r="AK10746" s="5">
        <v>3</v>
      </c>
      <c r="AL10746">
        <v>0.21726572520000001</v>
      </c>
      <c r="AM10746">
        <v>0.18949057359999999</v>
      </c>
      <c r="AN10746">
        <v>2.777515160000002E-2</v>
      </c>
    </row>
    <row r="10747" spans="35:40" x14ac:dyDescent="0.3">
      <c r="AI10747" s="5">
        <v>10746</v>
      </c>
      <c r="AJ10747" s="5">
        <v>20</v>
      </c>
      <c r="AK10747" s="5">
        <v>17</v>
      </c>
      <c r="AL10747">
        <v>0.85783055190000002</v>
      </c>
      <c r="AM10747">
        <v>0.84997994379999997</v>
      </c>
      <c r="AN10747">
        <v>7.8506081000000449E-3</v>
      </c>
    </row>
    <row r="10748" spans="35:40" x14ac:dyDescent="0.3">
      <c r="AI10748" s="5">
        <v>10747</v>
      </c>
      <c r="AJ10748" s="5">
        <v>15</v>
      </c>
      <c r="AK10748" s="5">
        <v>12</v>
      </c>
      <c r="AL10748">
        <v>0.76163350439999999</v>
      </c>
      <c r="AM10748">
        <v>0.73341355789999996</v>
      </c>
      <c r="AN10748">
        <v>2.8219946500000037E-2</v>
      </c>
    </row>
    <row r="10749" spans="35:40" x14ac:dyDescent="0.3">
      <c r="AI10749" s="5">
        <v>10748</v>
      </c>
      <c r="AJ10749" s="5">
        <v>24</v>
      </c>
      <c r="AK10749" s="5">
        <v>21</v>
      </c>
      <c r="AL10749">
        <v>0.90227856220000002</v>
      </c>
      <c r="AM10749">
        <v>0.90004011230000003</v>
      </c>
      <c r="AN10749">
        <v>2.2384498999999947E-3</v>
      </c>
    </row>
    <row r="10750" spans="35:40" x14ac:dyDescent="0.3">
      <c r="AI10750" s="5">
        <v>10749</v>
      </c>
      <c r="AJ10750" s="5">
        <v>6</v>
      </c>
      <c r="AK10750" s="5">
        <v>5</v>
      </c>
      <c r="AL10750">
        <v>0.35887355580000002</v>
      </c>
      <c r="AM10750">
        <v>0.35483353379999999</v>
      </c>
      <c r="AN10750">
        <v>4.040022000000032E-3</v>
      </c>
    </row>
    <row r="10751" spans="35:40" x14ac:dyDescent="0.3">
      <c r="AI10751" s="5">
        <v>10750</v>
      </c>
      <c r="AJ10751" s="5">
        <v>8</v>
      </c>
      <c r="AK10751" s="5">
        <v>6</v>
      </c>
      <c r="AL10751">
        <v>0.48435494220000003</v>
      </c>
      <c r="AM10751">
        <v>0.42928198950000002</v>
      </c>
      <c r="AN10751">
        <v>5.5072952700000011E-2</v>
      </c>
    </row>
    <row r="10752" spans="35:40" x14ac:dyDescent="0.3">
      <c r="AI10752" s="5">
        <v>10751</v>
      </c>
      <c r="AJ10752" s="5">
        <v>11</v>
      </c>
      <c r="AK10752" s="5">
        <v>9</v>
      </c>
      <c r="AL10752">
        <v>0.63005455710000002</v>
      </c>
      <c r="AM10752">
        <v>0.60882470909999997</v>
      </c>
      <c r="AN10752">
        <v>2.1229848000000051E-2</v>
      </c>
    </row>
    <row r="10753" spans="35:40" x14ac:dyDescent="0.3">
      <c r="AI10753" s="5">
        <v>10752</v>
      </c>
      <c r="AJ10753" s="5">
        <v>5</v>
      </c>
      <c r="AK10753" s="5">
        <v>4</v>
      </c>
      <c r="AL10753">
        <v>0.28923299099999999</v>
      </c>
      <c r="AM10753">
        <v>0.27276373840000001</v>
      </c>
      <c r="AN10753">
        <v>1.6469252599999984E-2</v>
      </c>
    </row>
    <row r="10754" spans="35:40" x14ac:dyDescent="0.3">
      <c r="AI10754" s="5">
        <v>10753</v>
      </c>
      <c r="AJ10754" s="5">
        <v>10</v>
      </c>
      <c r="AK10754" s="5">
        <v>8</v>
      </c>
      <c r="AL10754">
        <v>0.58488446719999998</v>
      </c>
      <c r="AM10754">
        <v>0.55539510619999999</v>
      </c>
      <c r="AN10754">
        <v>2.9489360999999992E-2</v>
      </c>
    </row>
    <row r="10755" spans="35:40" x14ac:dyDescent="0.3">
      <c r="AI10755" s="5">
        <v>10754</v>
      </c>
      <c r="AJ10755" s="5">
        <v>12</v>
      </c>
      <c r="AK10755" s="5">
        <v>10</v>
      </c>
      <c r="AL10755">
        <v>0.6704910141</v>
      </c>
      <c r="AM10755">
        <v>0.65543521859999998</v>
      </c>
      <c r="AN10755">
        <v>1.5055795500000024E-2</v>
      </c>
    </row>
    <row r="10756" spans="35:40" x14ac:dyDescent="0.3">
      <c r="AI10756" s="5">
        <v>10755</v>
      </c>
      <c r="AJ10756" s="5">
        <v>1</v>
      </c>
      <c r="AK10756" s="5">
        <v>0</v>
      </c>
      <c r="AL10756">
        <v>2.9123876699999999E-2</v>
      </c>
      <c r="AM10756">
        <v>0</v>
      </c>
      <c r="AN10756">
        <v>2.9123876699999999E-2</v>
      </c>
    </row>
    <row r="10757" spans="35:40" x14ac:dyDescent="0.3">
      <c r="AI10757" s="5">
        <v>10756</v>
      </c>
      <c r="AJ10757" s="5">
        <v>13</v>
      </c>
      <c r="AK10757" s="5">
        <v>11</v>
      </c>
      <c r="AL10757">
        <v>0.70450898579999999</v>
      </c>
      <c r="AM10757">
        <v>0.69691135169999996</v>
      </c>
      <c r="AN10757">
        <v>7.597634100000028E-3</v>
      </c>
    </row>
    <row r="10758" spans="35:40" x14ac:dyDescent="0.3">
      <c r="AI10758" s="5">
        <v>10757</v>
      </c>
      <c r="AJ10758" s="5">
        <v>8</v>
      </c>
      <c r="AK10758" s="5">
        <v>6</v>
      </c>
      <c r="AL10758">
        <v>0.48435494220000003</v>
      </c>
      <c r="AM10758">
        <v>0.42928198950000002</v>
      </c>
      <c r="AN10758">
        <v>5.5072952700000011E-2</v>
      </c>
    </row>
    <row r="10759" spans="35:40" x14ac:dyDescent="0.3">
      <c r="AI10759" s="5">
        <v>10758</v>
      </c>
      <c r="AJ10759" s="5">
        <v>67</v>
      </c>
      <c r="AK10759" s="5">
        <v>57</v>
      </c>
      <c r="AL10759">
        <v>0.99326059050000004</v>
      </c>
      <c r="AM10759">
        <v>0.9931006819</v>
      </c>
      <c r="AN10759">
        <v>1.5990860000003604E-4</v>
      </c>
    </row>
    <row r="10760" spans="35:40" x14ac:dyDescent="0.3">
      <c r="AI10760" s="5">
        <v>10759</v>
      </c>
      <c r="AJ10760" s="5">
        <v>11</v>
      </c>
      <c r="AK10760" s="5">
        <v>9</v>
      </c>
      <c r="AL10760">
        <v>0.63005455710000002</v>
      </c>
      <c r="AM10760">
        <v>0.60882470909999997</v>
      </c>
      <c r="AN10760">
        <v>2.1229848000000051E-2</v>
      </c>
    </row>
    <row r="10761" spans="35:40" x14ac:dyDescent="0.3">
      <c r="AI10761" s="5">
        <v>10760</v>
      </c>
      <c r="AJ10761" s="5">
        <v>2</v>
      </c>
      <c r="AK10761" s="5">
        <v>1</v>
      </c>
      <c r="AL10761">
        <v>7.9188061599999998E-2</v>
      </c>
      <c r="AM10761">
        <v>4.2519053299999998E-2</v>
      </c>
      <c r="AN10761">
        <v>3.66690083E-2</v>
      </c>
    </row>
    <row r="10762" spans="35:40" x14ac:dyDescent="0.3">
      <c r="AI10762" s="5">
        <v>10761</v>
      </c>
      <c r="AJ10762" s="5">
        <v>6</v>
      </c>
      <c r="AK10762" s="5">
        <v>5</v>
      </c>
      <c r="AL10762">
        <v>0.35887355580000002</v>
      </c>
      <c r="AM10762">
        <v>0.35483353379999999</v>
      </c>
      <c r="AN10762">
        <v>4.040022000000032E-3</v>
      </c>
    </row>
    <row r="10763" spans="35:40" x14ac:dyDescent="0.3">
      <c r="AI10763" s="5">
        <v>10762</v>
      </c>
      <c r="AJ10763" s="5">
        <v>2</v>
      </c>
      <c r="AK10763" s="5">
        <v>1</v>
      </c>
      <c r="AL10763">
        <v>7.9188061599999998E-2</v>
      </c>
      <c r="AM10763">
        <v>4.2519053299999998E-2</v>
      </c>
      <c r="AN10763">
        <v>3.66690083E-2</v>
      </c>
    </row>
    <row r="10764" spans="35:40" x14ac:dyDescent="0.3">
      <c r="AI10764" s="5">
        <v>10763</v>
      </c>
      <c r="AJ10764" s="5">
        <v>15</v>
      </c>
      <c r="AK10764" s="5">
        <v>12</v>
      </c>
      <c r="AL10764">
        <v>0.76163350439999999</v>
      </c>
      <c r="AM10764">
        <v>0.73341355789999996</v>
      </c>
      <c r="AN10764">
        <v>2.8219946500000037E-2</v>
      </c>
    </row>
    <row r="10765" spans="35:40" x14ac:dyDescent="0.3">
      <c r="AI10765" s="5">
        <v>10764</v>
      </c>
      <c r="AJ10765" s="5">
        <v>30</v>
      </c>
      <c r="AK10765" s="5">
        <v>26</v>
      </c>
      <c r="AL10765">
        <v>0.94038831830000003</v>
      </c>
      <c r="AM10765">
        <v>0.93798636179999995</v>
      </c>
      <c r="AN10765">
        <v>2.4019565000000798E-3</v>
      </c>
    </row>
    <row r="10766" spans="35:40" x14ac:dyDescent="0.3">
      <c r="AI10766" s="5">
        <v>10765</v>
      </c>
      <c r="AJ10766" s="5">
        <v>13</v>
      </c>
      <c r="AK10766" s="5">
        <v>11</v>
      </c>
      <c r="AL10766">
        <v>0.70450898579999999</v>
      </c>
      <c r="AM10766">
        <v>0.69691135169999996</v>
      </c>
      <c r="AN10766">
        <v>7.597634100000028E-3</v>
      </c>
    </row>
    <row r="10767" spans="35:40" x14ac:dyDescent="0.3">
      <c r="AI10767" s="5">
        <v>10766</v>
      </c>
      <c r="AJ10767" s="5">
        <v>32</v>
      </c>
      <c r="AK10767" s="5">
        <v>28</v>
      </c>
      <c r="AL10767">
        <v>0.94849165589999995</v>
      </c>
      <c r="AM10767">
        <v>0.94785399110000002</v>
      </c>
      <c r="AN10767">
        <v>6.3766479999993742E-4</v>
      </c>
    </row>
    <row r="10768" spans="35:40" x14ac:dyDescent="0.3">
      <c r="AI10768" s="5">
        <v>10767</v>
      </c>
      <c r="AJ10768" s="5">
        <v>5</v>
      </c>
      <c r="AK10768" s="5">
        <v>4</v>
      </c>
      <c r="AL10768">
        <v>0.28923299099999999</v>
      </c>
      <c r="AM10768">
        <v>0.27276373840000001</v>
      </c>
      <c r="AN10768">
        <v>1.6469252599999984E-2</v>
      </c>
    </row>
    <row r="10769" spans="35:40" x14ac:dyDescent="0.3">
      <c r="AI10769" s="5">
        <v>10768</v>
      </c>
      <c r="AJ10769" s="5">
        <v>0</v>
      </c>
      <c r="AK10769" s="5">
        <v>0</v>
      </c>
      <c r="AL10769">
        <v>0</v>
      </c>
      <c r="AM10769">
        <v>0</v>
      </c>
      <c r="AN10769">
        <v>0</v>
      </c>
    </row>
    <row r="10770" spans="35:40" x14ac:dyDescent="0.3">
      <c r="AI10770" s="5">
        <v>10769</v>
      </c>
      <c r="AJ10770" s="5">
        <v>4</v>
      </c>
      <c r="AK10770" s="5">
        <v>3</v>
      </c>
      <c r="AL10770">
        <v>0.21726572520000001</v>
      </c>
      <c r="AM10770">
        <v>0.18949057359999999</v>
      </c>
      <c r="AN10770">
        <v>2.777515160000002E-2</v>
      </c>
    </row>
    <row r="10771" spans="35:40" x14ac:dyDescent="0.3">
      <c r="AI10771" s="5">
        <v>10770</v>
      </c>
      <c r="AJ10771" s="5">
        <v>1</v>
      </c>
      <c r="AK10771" s="5">
        <v>0</v>
      </c>
      <c r="AL10771">
        <v>2.9123876699999999E-2</v>
      </c>
      <c r="AM10771">
        <v>0</v>
      </c>
      <c r="AN10771">
        <v>2.9123876699999999E-2</v>
      </c>
    </row>
    <row r="10772" spans="35:40" x14ac:dyDescent="0.3">
      <c r="AI10772" s="5">
        <v>10771</v>
      </c>
      <c r="AJ10772" s="5">
        <v>1</v>
      </c>
      <c r="AK10772" s="5">
        <v>0</v>
      </c>
      <c r="AL10772">
        <v>2.9123876699999999E-2</v>
      </c>
      <c r="AM10772">
        <v>0</v>
      </c>
      <c r="AN10772">
        <v>2.9123876699999999E-2</v>
      </c>
    </row>
    <row r="10773" spans="35:40" x14ac:dyDescent="0.3">
      <c r="AI10773" s="5">
        <v>10772</v>
      </c>
      <c r="AJ10773" s="5">
        <v>35</v>
      </c>
      <c r="AK10773" s="5">
        <v>31</v>
      </c>
      <c r="AL10773">
        <v>0.95892169439999997</v>
      </c>
      <c r="AM10773">
        <v>0.95876454069999995</v>
      </c>
      <c r="AN10773">
        <v>1.5715370000002338E-4</v>
      </c>
    </row>
    <row r="10774" spans="35:40" x14ac:dyDescent="0.3">
      <c r="AI10774" s="5">
        <v>10773</v>
      </c>
      <c r="AJ10774" s="5">
        <v>1</v>
      </c>
      <c r="AK10774" s="5">
        <v>0</v>
      </c>
      <c r="AL10774">
        <v>2.9123876699999999E-2</v>
      </c>
      <c r="AM10774">
        <v>0</v>
      </c>
      <c r="AN10774">
        <v>2.9123876699999999E-2</v>
      </c>
    </row>
    <row r="10775" spans="35:40" x14ac:dyDescent="0.3">
      <c r="AI10775" s="5">
        <v>10774</v>
      </c>
      <c r="AJ10775" s="5">
        <v>16</v>
      </c>
      <c r="AK10775" s="5">
        <v>13</v>
      </c>
      <c r="AL10775">
        <v>0.78674582790000003</v>
      </c>
      <c r="AM10775">
        <v>0.76269554750000002</v>
      </c>
      <c r="AN10775">
        <v>2.4050280400000013E-2</v>
      </c>
    </row>
    <row r="10776" spans="35:40" x14ac:dyDescent="0.3">
      <c r="AI10776" s="5">
        <v>10775</v>
      </c>
      <c r="AJ10776" s="5">
        <v>16</v>
      </c>
      <c r="AK10776" s="5">
        <v>13</v>
      </c>
      <c r="AL10776">
        <v>0.78674582790000003</v>
      </c>
      <c r="AM10776">
        <v>0.76269554750000002</v>
      </c>
      <c r="AN10776">
        <v>2.4050280400000013E-2</v>
      </c>
    </row>
    <row r="10777" spans="35:40" x14ac:dyDescent="0.3">
      <c r="AI10777" s="5">
        <v>10776</v>
      </c>
      <c r="AJ10777" s="5">
        <v>3</v>
      </c>
      <c r="AK10777" s="5">
        <v>2</v>
      </c>
      <c r="AL10777">
        <v>0.145860077</v>
      </c>
      <c r="AM10777">
        <v>0.1075010028</v>
      </c>
      <c r="AN10777">
        <v>3.835907420000001E-2</v>
      </c>
    </row>
    <row r="10778" spans="35:40" x14ac:dyDescent="0.3">
      <c r="AI10778" s="5">
        <v>10777</v>
      </c>
      <c r="AJ10778" s="5">
        <v>12</v>
      </c>
      <c r="AK10778" s="5">
        <v>10</v>
      </c>
      <c r="AL10778">
        <v>0.6704910141</v>
      </c>
      <c r="AM10778">
        <v>0.65543521859999998</v>
      </c>
      <c r="AN10778">
        <v>1.5055795500000024E-2</v>
      </c>
    </row>
    <row r="10779" spans="35:40" x14ac:dyDescent="0.3">
      <c r="AI10779" s="5">
        <v>10778</v>
      </c>
      <c r="AJ10779" s="5">
        <v>6</v>
      </c>
      <c r="AK10779" s="5">
        <v>5</v>
      </c>
      <c r="AL10779">
        <v>0.35887355580000002</v>
      </c>
      <c r="AM10779">
        <v>0.35483353379999999</v>
      </c>
      <c r="AN10779">
        <v>4.040022000000032E-3</v>
      </c>
    </row>
    <row r="10780" spans="35:40" x14ac:dyDescent="0.3">
      <c r="AI10780" s="5">
        <v>10779</v>
      </c>
      <c r="AJ10780" s="5">
        <v>15</v>
      </c>
      <c r="AK10780" s="5">
        <v>12</v>
      </c>
      <c r="AL10780">
        <v>0.76163350439999999</v>
      </c>
      <c r="AM10780">
        <v>0.73341355789999996</v>
      </c>
      <c r="AN10780">
        <v>2.8219946500000037E-2</v>
      </c>
    </row>
    <row r="10781" spans="35:40" x14ac:dyDescent="0.3">
      <c r="AI10781" s="5">
        <v>10780</v>
      </c>
      <c r="AJ10781" s="5">
        <v>5</v>
      </c>
      <c r="AK10781" s="5">
        <v>4</v>
      </c>
      <c r="AL10781">
        <v>0.28923299099999999</v>
      </c>
      <c r="AM10781">
        <v>0.27276373840000001</v>
      </c>
      <c r="AN10781">
        <v>1.6469252599999984E-2</v>
      </c>
    </row>
    <row r="10782" spans="35:40" x14ac:dyDescent="0.3">
      <c r="AI10782" s="5">
        <v>10781</v>
      </c>
      <c r="AJ10782" s="5">
        <v>11</v>
      </c>
      <c r="AK10782" s="5">
        <v>9</v>
      </c>
      <c r="AL10782">
        <v>0.63005455710000002</v>
      </c>
      <c r="AM10782">
        <v>0.60882470909999997</v>
      </c>
      <c r="AN10782">
        <v>2.1229848000000051E-2</v>
      </c>
    </row>
    <row r="10783" spans="35:40" x14ac:dyDescent="0.3">
      <c r="AI10783" s="5">
        <v>10782</v>
      </c>
      <c r="AJ10783" s="5">
        <v>11</v>
      </c>
      <c r="AK10783" s="5">
        <v>9</v>
      </c>
      <c r="AL10783">
        <v>0.63005455710000002</v>
      </c>
      <c r="AM10783">
        <v>0.60882470909999997</v>
      </c>
      <c r="AN10783">
        <v>2.1229848000000051E-2</v>
      </c>
    </row>
    <row r="10784" spans="35:40" x14ac:dyDescent="0.3">
      <c r="AI10784" s="5">
        <v>10783</v>
      </c>
      <c r="AJ10784" s="5">
        <v>2</v>
      </c>
      <c r="AK10784" s="5">
        <v>1</v>
      </c>
      <c r="AL10784">
        <v>7.9188061599999998E-2</v>
      </c>
      <c r="AM10784">
        <v>4.2519053299999998E-2</v>
      </c>
      <c r="AN10784">
        <v>3.66690083E-2</v>
      </c>
    </row>
    <row r="10785" spans="35:40" x14ac:dyDescent="0.3">
      <c r="AI10785" s="5">
        <v>10784</v>
      </c>
      <c r="AJ10785" s="5">
        <v>16</v>
      </c>
      <c r="AK10785" s="5">
        <v>13</v>
      </c>
      <c r="AL10785">
        <v>0.78674582790000003</v>
      </c>
      <c r="AM10785">
        <v>0.76269554750000002</v>
      </c>
      <c r="AN10785">
        <v>2.4050280400000013E-2</v>
      </c>
    </row>
    <row r="10786" spans="35:40" x14ac:dyDescent="0.3">
      <c r="AI10786" s="5">
        <v>10785</v>
      </c>
      <c r="AJ10786" s="5">
        <v>6</v>
      </c>
      <c r="AK10786" s="5">
        <v>5</v>
      </c>
      <c r="AL10786">
        <v>0.35887355580000002</v>
      </c>
      <c r="AM10786">
        <v>0.35483353379999999</v>
      </c>
      <c r="AN10786">
        <v>4.040022000000032E-3</v>
      </c>
    </row>
    <row r="10787" spans="35:40" x14ac:dyDescent="0.3">
      <c r="AI10787" s="5">
        <v>10786</v>
      </c>
      <c r="AJ10787" s="5">
        <v>5</v>
      </c>
      <c r="AK10787" s="5">
        <v>4</v>
      </c>
      <c r="AL10787">
        <v>0.28923299099999999</v>
      </c>
      <c r="AM10787">
        <v>0.27276373840000001</v>
      </c>
      <c r="AN10787">
        <v>1.6469252599999984E-2</v>
      </c>
    </row>
    <row r="10788" spans="35:40" x14ac:dyDescent="0.3">
      <c r="AI10788" s="5">
        <v>10787</v>
      </c>
      <c r="AJ10788" s="5">
        <v>33</v>
      </c>
      <c r="AK10788" s="5">
        <v>29</v>
      </c>
      <c r="AL10788">
        <v>0.95314505770000002</v>
      </c>
      <c r="AM10788">
        <v>0.95202567179999997</v>
      </c>
      <c r="AN10788">
        <v>1.1193859000000472E-3</v>
      </c>
    </row>
    <row r="10789" spans="35:40" x14ac:dyDescent="0.3">
      <c r="AI10789" s="5">
        <v>10788</v>
      </c>
      <c r="AJ10789" s="5">
        <v>6</v>
      </c>
      <c r="AK10789" s="5">
        <v>5</v>
      </c>
      <c r="AL10789">
        <v>0.35887355580000002</v>
      </c>
      <c r="AM10789">
        <v>0.35483353379999999</v>
      </c>
      <c r="AN10789">
        <v>4.040022000000032E-3</v>
      </c>
    </row>
    <row r="10790" spans="35:40" x14ac:dyDescent="0.3">
      <c r="AI10790" s="5">
        <v>10789</v>
      </c>
      <c r="AJ10790" s="5">
        <v>2</v>
      </c>
      <c r="AK10790" s="5">
        <v>1</v>
      </c>
      <c r="AL10790">
        <v>7.9188061599999998E-2</v>
      </c>
      <c r="AM10790">
        <v>4.2519053299999998E-2</v>
      </c>
      <c r="AN10790">
        <v>3.66690083E-2</v>
      </c>
    </row>
    <row r="10791" spans="35:40" x14ac:dyDescent="0.3">
      <c r="AI10791" s="5">
        <v>10790</v>
      </c>
      <c r="AJ10791" s="5">
        <v>0</v>
      </c>
      <c r="AK10791" s="5">
        <v>0</v>
      </c>
      <c r="AL10791">
        <v>0</v>
      </c>
      <c r="AM10791">
        <v>0</v>
      </c>
      <c r="AN10791">
        <v>0</v>
      </c>
    </row>
    <row r="10792" spans="35:40" x14ac:dyDescent="0.3">
      <c r="AI10792" s="5">
        <v>10791</v>
      </c>
      <c r="AJ10792" s="5">
        <v>12</v>
      </c>
      <c r="AK10792" s="5">
        <v>10</v>
      </c>
      <c r="AL10792">
        <v>0.6704910141</v>
      </c>
      <c r="AM10792">
        <v>0.65543521859999998</v>
      </c>
      <c r="AN10792">
        <v>1.5055795500000024E-2</v>
      </c>
    </row>
    <row r="10793" spans="35:40" x14ac:dyDescent="0.3">
      <c r="AI10793" s="5">
        <v>10792</v>
      </c>
      <c r="AJ10793" s="5">
        <v>4</v>
      </c>
      <c r="AK10793" s="5">
        <v>3</v>
      </c>
      <c r="AL10793">
        <v>0.21726572520000001</v>
      </c>
      <c r="AM10793">
        <v>0.18949057359999999</v>
      </c>
      <c r="AN10793">
        <v>2.777515160000002E-2</v>
      </c>
    </row>
    <row r="10794" spans="35:40" x14ac:dyDescent="0.3">
      <c r="AI10794" s="5">
        <v>10793</v>
      </c>
      <c r="AJ10794" s="5">
        <v>9</v>
      </c>
      <c r="AK10794" s="5">
        <v>7</v>
      </c>
      <c r="AL10794">
        <v>0.53714698329999999</v>
      </c>
      <c r="AM10794">
        <v>0.4956277577</v>
      </c>
      <c r="AN10794">
        <v>4.1519225599999987E-2</v>
      </c>
    </row>
    <row r="10795" spans="35:40" x14ac:dyDescent="0.3">
      <c r="AI10795" s="5">
        <v>10794</v>
      </c>
      <c r="AJ10795" s="5">
        <v>3</v>
      </c>
      <c r="AK10795" s="5">
        <v>2</v>
      </c>
      <c r="AL10795">
        <v>0.145860077</v>
      </c>
      <c r="AM10795">
        <v>0.1075010028</v>
      </c>
      <c r="AN10795">
        <v>3.835907420000001E-2</v>
      </c>
    </row>
    <row r="10796" spans="35:40" x14ac:dyDescent="0.3">
      <c r="AI10796" s="5">
        <v>10795</v>
      </c>
      <c r="AJ10796" s="5">
        <v>9</v>
      </c>
      <c r="AK10796" s="5">
        <v>7</v>
      </c>
      <c r="AL10796">
        <v>0.53714698329999999</v>
      </c>
      <c r="AM10796">
        <v>0.4956277577</v>
      </c>
      <c r="AN10796">
        <v>4.1519225599999987E-2</v>
      </c>
    </row>
    <row r="10797" spans="35:40" x14ac:dyDescent="0.3">
      <c r="AI10797" s="5">
        <v>10796</v>
      </c>
      <c r="AJ10797" s="5">
        <v>37</v>
      </c>
      <c r="AK10797" s="5">
        <v>32</v>
      </c>
      <c r="AL10797">
        <v>0.96477856220000002</v>
      </c>
      <c r="AM10797">
        <v>0.96301644600000003</v>
      </c>
      <c r="AN10797">
        <v>1.7621161999999968E-3</v>
      </c>
    </row>
    <row r="10798" spans="35:40" x14ac:dyDescent="0.3">
      <c r="AI10798" s="5">
        <v>10797</v>
      </c>
      <c r="AJ10798" s="5">
        <v>0</v>
      </c>
      <c r="AK10798" s="5">
        <v>0</v>
      </c>
      <c r="AL10798">
        <v>0</v>
      </c>
      <c r="AM10798">
        <v>0</v>
      </c>
      <c r="AN10798">
        <v>0</v>
      </c>
    </row>
    <row r="10799" spans="35:40" x14ac:dyDescent="0.3">
      <c r="AI10799" s="5">
        <v>10798</v>
      </c>
      <c r="AJ10799" s="5">
        <v>9</v>
      </c>
      <c r="AK10799" s="5">
        <v>7</v>
      </c>
      <c r="AL10799">
        <v>0.53714698329999999</v>
      </c>
      <c r="AM10799">
        <v>0.4956277577</v>
      </c>
      <c r="AN10799">
        <v>4.1519225599999987E-2</v>
      </c>
    </row>
    <row r="10800" spans="35:40" x14ac:dyDescent="0.3">
      <c r="AI10800" s="5">
        <v>10799</v>
      </c>
      <c r="AJ10800" s="5">
        <v>19</v>
      </c>
      <c r="AK10800" s="5">
        <v>16</v>
      </c>
      <c r="AL10800">
        <v>0.84194480100000002</v>
      </c>
      <c r="AM10800">
        <v>0.83241075009999999</v>
      </c>
      <c r="AN10800">
        <v>9.5340509000000351E-3</v>
      </c>
    </row>
    <row r="10801" spans="35:40" x14ac:dyDescent="0.3">
      <c r="AI10801" s="5">
        <v>10800</v>
      </c>
      <c r="AJ10801" s="5">
        <v>8</v>
      </c>
      <c r="AK10801" s="5">
        <v>6</v>
      </c>
      <c r="AL10801">
        <v>0.48435494220000003</v>
      </c>
      <c r="AM10801">
        <v>0.42928198950000002</v>
      </c>
      <c r="AN10801">
        <v>5.5072952700000011E-2</v>
      </c>
    </row>
    <row r="10802" spans="35:40" x14ac:dyDescent="0.3">
      <c r="AI10802" s="5">
        <v>10801</v>
      </c>
      <c r="AJ10802" s="5">
        <v>0</v>
      </c>
      <c r="AK10802" s="5">
        <v>0</v>
      </c>
      <c r="AL10802">
        <v>0</v>
      </c>
      <c r="AM10802">
        <v>0</v>
      </c>
      <c r="AN10802">
        <v>0</v>
      </c>
    </row>
    <row r="10803" spans="35:40" x14ac:dyDescent="0.3">
      <c r="AI10803" s="5">
        <v>10802</v>
      </c>
      <c r="AJ10803" s="5">
        <v>19</v>
      </c>
      <c r="AK10803" s="5">
        <v>16</v>
      </c>
      <c r="AL10803">
        <v>0.84194480100000002</v>
      </c>
      <c r="AM10803">
        <v>0.83241075009999999</v>
      </c>
      <c r="AN10803">
        <v>9.5340509000000351E-3</v>
      </c>
    </row>
    <row r="10804" spans="35:40" x14ac:dyDescent="0.3">
      <c r="AI10804" s="5">
        <v>10803</v>
      </c>
      <c r="AJ10804" s="5">
        <v>32</v>
      </c>
      <c r="AK10804" s="5">
        <v>28</v>
      </c>
      <c r="AL10804">
        <v>0.94849165589999995</v>
      </c>
      <c r="AM10804">
        <v>0.94785399110000002</v>
      </c>
      <c r="AN10804">
        <v>6.3766479999993742E-4</v>
      </c>
    </row>
    <row r="10805" spans="35:40" x14ac:dyDescent="0.3">
      <c r="AI10805" s="5">
        <v>10804</v>
      </c>
      <c r="AJ10805" s="5">
        <v>6</v>
      </c>
      <c r="AK10805" s="5">
        <v>5</v>
      </c>
      <c r="AL10805">
        <v>0.35887355580000002</v>
      </c>
      <c r="AM10805">
        <v>0.35483353379999999</v>
      </c>
      <c r="AN10805">
        <v>4.040022000000032E-3</v>
      </c>
    </row>
    <row r="10806" spans="35:40" x14ac:dyDescent="0.3">
      <c r="AI10806" s="5">
        <v>10805</v>
      </c>
      <c r="AJ10806" s="5">
        <v>16</v>
      </c>
      <c r="AK10806" s="5">
        <v>13</v>
      </c>
      <c r="AL10806">
        <v>0.78674582790000003</v>
      </c>
      <c r="AM10806">
        <v>0.76269554750000002</v>
      </c>
      <c r="AN10806">
        <v>2.4050280400000013E-2</v>
      </c>
    </row>
    <row r="10807" spans="35:40" x14ac:dyDescent="0.3">
      <c r="AI10807" s="5">
        <v>10806</v>
      </c>
      <c r="AJ10807" s="5">
        <v>14</v>
      </c>
      <c r="AK10807" s="5">
        <v>12</v>
      </c>
      <c r="AL10807">
        <v>0.73459563539999995</v>
      </c>
      <c r="AM10807">
        <v>0.73341355789999996</v>
      </c>
      <c r="AN10807">
        <v>1.1820774999999895E-3</v>
      </c>
    </row>
    <row r="10808" spans="35:40" x14ac:dyDescent="0.3">
      <c r="AI10808" s="5">
        <v>10807</v>
      </c>
      <c r="AJ10808" s="5">
        <v>7</v>
      </c>
      <c r="AK10808" s="5">
        <v>5</v>
      </c>
      <c r="AL10808">
        <v>0.42378048779999999</v>
      </c>
      <c r="AM10808">
        <v>0.35483353379999999</v>
      </c>
      <c r="AN10808">
        <v>6.8946954000000005E-2</v>
      </c>
    </row>
    <row r="10809" spans="35:40" x14ac:dyDescent="0.3">
      <c r="AI10809" s="5">
        <v>10808</v>
      </c>
      <c r="AJ10809" s="5">
        <v>3</v>
      </c>
      <c r="AK10809" s="5">
        <v>2</v>
      </c>
      <c r="AL10809">
        <v>0.145860077</v>
      </c>
      <c r="AM10809">
        <v>0.1075010028</v>
      </c>
      <c r="AN10809">
        <v>3.835907420000001E-2</v>
      </c>
    </row>
    <row r="10810" spans="35:40" x14ac:dyDescent="0.3">
      <c r="AI10810" s="5">
        <v>10809</v>
      </c>
      <c r="AJ10810" s="5">
        <v>2</v>
      </c>
      <c r="AK10810" s="5">
        <v>1</v>
      </c>
      <c r="AL10810">
        <v>7.9188061599999998E-2</v>
      </c>
      <c r="AM10810">
        <v>4.2519053299999998E-2</v>
      </c>
      <c r="AN10810">
        <v>3.66690083E-2</v>
      </c>
    </row>
    <row r="10811" spans="35:40" x14ac:dyDescent="0.3">
      <c r="AI10811" s="5">
        <v>10810</v>
      </c>
      <c r="AJ10811" s="5">
        <v>58</v>
      </c>
      <c r="AK10811" s="5">
        <v>50</v>
      </c>
      <c r="AL10811">
        <v>0.98956996139999998</v>
      </c>
      <c r="AM10811">
        <v>0.98892900120000005</v>
      </c>
      <c r="AN10811">
        <v>6.4096019999992926E-4</v>
      </c>
    </row>
    <row r="10812" spans="35:40" x14ac:dyDescent="0.3">
      <c r="AI10812" s="5">
        <v>10811</v>
      </c>
      <c r="AJ10812" s="5">
        <v>16</v>
      </c>
      <c r="AK10812" s="5">
        <v>13</v>
      </c>
      <c r="AL10812">
        <v>0.78674582790000003</v>
      </c>
      <c r="AM10812">
        <v>0.76269554750000002</v>
      </c>
      <c r="AN10812">
        <v>2.4050280400000013E-2</v>
      </c>
    </row>
    <row r="10813" spans="35:40" x14ac:dyDescent="0.3">
      <c r="AI10813" s="5">
        <v>10812</v>
      </c>
      <c r="AJ10813" s="5">
        <v>2</v>
      </c>
      <c r="AK10813" s="5">
        <v>1</v>
      </c>
      <c r="AL10813">
        <v>7.9188061599999998E-2</v>
      </c>
      <c r="AM10813">
        <v>4.2519053299999998E-2</v>
      </c>
      <c r="AN10813">
        <v>3.66690083E-2</v>
      </c>
    </row>
    <row r="10814" spans="35:40" x14ac:dyDescent="0.3">
      <c r="AI10814" s="5">
        <v>10813</v>
      </c>
      <c r="AJ10814" s="5">
        <v>4</v>
      </c>
      <c r="AK10814" s="5">
        <v>3</v>
      </c>
      <c r="AL10814">
        <v>0.21726572520000001</v>
      </c>
      <c r="AM10814">
        <v>0.18949057359999999</v>
      </c>
      <c r="AN10814">
        <v>2.777515160000002E-2</v>
      </c>
    </row>
    <row r="10815" spans="35:40" x14ac:dyDescent="0.3">
      <c r="AI10815" s="5">
        <v>10814</v>
      </c>
      <c r="AJ10815" s="5">
        <v>18</v>
      </c>
      <c r="AK10815" s="5">
        <v>15</v>
      </c>
      <c r="AL10815">
        <v>0.82477535300000004</v>
      </c>
      <c r="AM10815">
        <v>0.81291616519999998</v>
      </c>
      <c r="AN10815">
        <v>1.1859187800000059E-2</v>
      </c>
    </row>
    <row r="10816" spans="35:40" x14ac:dyDescent="0.3">
      <c r="AI10816" s="5">
        <v>10815</v>
      </c>
      <c r="AJ10816" s="5">
        <v>7</v>
      </c>
      <c r="AK10816" s="5">
        <v>5</v>
      </c>
      <c r="AL10816">
        <v>0.42378048779999999</v>
      </c>
      <c r="AM10816">
        <v>0.35483353379999999</v>
      </c>
      <c r="AN10816">
        <v>6.8946954000000005E-2</v>
      </c>
    </row>
    <row r="10817" spans="35:40" x14ac:dyDescent="0.3">
      <c r="AI10817" s="5">
        <v>10816</v>
      </c>
      <c r="AJ10817" s="5">
        <v>20</v>
      </c>
      <c r="AK10817" s="5">
        <v>17</v>
      </c>
      <c r="AL10817">
        <v>0.85783055190000002</v>
      </c>
      <c r="AM10817">
        <v>0.84997994379999997</v>
      </c>
      <c r="AN10817">
        <v>7.8506081000000449E-3</v>
      </c>
    </row>
    <row r="10818" spans="35:40" x14ac:dyDescent="0.3">
      <c r="AI10818" s="5">
        <v>10817</v>
      </c>
      <c r="AJ10818" s="5">
        <v>14</v>
      </c>
      <c r="AK10818" s="5">
        <v>12</v>
      </c>
      <c r="AL10818">
        <v>0.73459563539999995</v>
      </c>
      <c r="AM10818">
        <v>0.73341355789999996</v>
      </c>
      <c r="AN10818">
        <v>1.1820774999999895E-3</v>
      </c>
    </row>
    <row r="10819" spans="35:40" x14ac:dyDescent="0.3">
      <c r="AI10819" s="5">
        <v>10818</v>
      </c>
      <c r="AJ10819" s="5">
        <v>18</v>
      </c>
      <c r="AK10819" s="5">
        <v>15</v>
      </c>
      <c r="AL10819">
        <v>0.82477535300000004</v>
      </c>
      <c r="AM10819">
        <v>0.81291616519999998</v>
      </c>
      <c r="AN10819">
        <v>1.1859187800000059E-2</v>
      </c>
    </row>
    <row r="10820" spans="35:40" x14ac:dyDescent="0.3">
      <c r="AI10820" s="5">
        <v>10819</v>
      </c>
      <c r="AJ10820" s="5">
        <v>5</v>
      </c>
      <c r="AK10820" s="5">
        <v>4</v>
      </c>
      <c r="AL10820">
        <v>0.28923299099999999</v>
      </c>
      <c r="AM10820">
        <v>0.27276373840000001</v>
      </c>
      <c r="AN10820">
        <v>1.6469252599999984E-2</v>
      </c>
    </row>
    <row r="10821" spans="35:40" x14ac:dyDescent="0.3">
      <c r="AI10821" s="5">
        <v>10820</v>
      </c>
      <c r="AJ10821" s="5">
        <v>1</v>
      </c>
      <c r="AK10821" s="5">
        <v>0</v>
      </c>
      <c r="AL10821">
        <v>2.9123876699999999E-2</v>
      </c>
      <c r="AM10821">
        <v>0</v>
      </c>
      <c r="AN10821">
        <v>2.9123876699999999E-2</v>
      </c>
    </row>
    <row r="10822" spans="35:40" x14ac:dyDescent="0.3">
      <c r="AI10822" s="5">
        <v>10821</v>
      </c>
      <c r="AJ10822" s="5">
        <v>17</v>
      </c>
      <c r="AK10822" s="5">
        <v>14</v>
      </c>
      <c r="AL10822">
        <v>0.80720474959999999</v>
      </c>
      <c r="AM10822">
        <v>0.79021259519999998</v>
      </c>
      <c r="AN10822">
        <v>1.6992154400000015E-2</v>
      </c>
    </row>
    <row r="10823" spans="35:40" x14ac:dyDescent="0.3">
      <c r="AI10823" s="5">
        <v>10822</v>
      </c>
      <c r="AJ10823" s="5">
        <v>5</v>
      </c>
      <c r="AK10823" s="5">
        <v>4</v>
      </c>
      <c r="AL10823">
        <v>0.28923299099999999</v>
      </c>
      <c r="AM10823">
        <v>0.27276373840000001</v>
      </c>
      <c r="AN10823">
        <v>1.6469252599999984E-2</v>
      </c>
    </row>
    <row r="10824" spans="35:40" x14ac:dyDescent="0.3">
      <c r="AI10824" s="5">
        <v>10823</v>
      </c>
      <c r="AJ10824" s="5">
        <v>11</v>
      </c>
      <c r="AK10824" s="5">
        <v>9</v>
      </c>
      <c r="AL10824">
        <v>0.63005455710000002</v>
      </c>
      <c r="AM10824">
        <v>0.60882470909999997</v>
      </c>
      <c r="AN10824">
        <v>2.1229848000000051E-2</v>
      </c>
    </row>
    <row r="10825" spans="35:40" x14ac:dyDescent="0.3">
      <c r="AI10825" s="5">
        <v>10824</v>
      </c>
      <c r="AJ10825" s="5">
        <v>11</v>
      </c>
      <c r="AK10825" s="5">
        <v>9</v>
      </c>
      <c r="AL10825">
        <v>0.63005455710000002</v>
      </c>
      <c r="AM10825">
        <v>0.60882470909999997</v>
      </c>
      <c r="AN10825">
        <v>2.1229848000000051E-2</v>
      </c>
    </row>
    <row r="10826" spans="35:40" x14ac:dyDescent="0.3">
      <c r="AI10826" s="5">
        <v>10825</v>
      </c>
      <c r="AJ10826" s="5">
        <v>10</v>
      </c>
      <c r="AK10826" s="5">
        <v>8</v>
      </c>
      <c r="AL10826">
        <v>0.58488446719999998</v>
      </c>
      <c r="AM10826">
        <v>0.55539510619999999</v>
      </c>
      <c r="AN10826">
        <v>2.9489360999999992E-2</v>
      </c>
    </row>
    <row r="10827" spans="35:40" x14ac:dyDescent="0.3">
      <c r="AI10827" s="5">
        <v>10826</v>
      </c>
      <c r="AJ10827" s="5">
        <v>8</v>
      </c>
      <c r="AK10827" s="5">
        <v>6</v>
      </c>
      <c r="AL10827">
        <v>0.48435494220000003</v>
      </c>
      <c r="AM10827">
        <v>0.42928198950000002</v>
      </c>
      <c r="AN10827">
        <v>5.5072952700000011E-2</v>
      </c>
    </row>
    <row r="10828" spans="35:40" x14ac:dyDescent="0.3">
      <c r="AI10828" s="5">
        <v>10827</v>
      </c>
      <c r="AJ10828" s="5">
        <v>19</v>
      </c>
      <c r="AK10828" s="5">
        <v>16</v>
      </c>
      <c r="AL10828">
        <v>0.84194480100000002</v>
      </c>
      <c r="AM10828">
        <v>0.83241075009999999</v>
      </c>
      <c r="AN10828">
        <v>9.5340509000000351E-3</v>
      </c>
    </row>
    <row r="10829" spans="35:40" x14ac:dyDescent="0.3">
      <c r="AI10829" s="5">
        <v>10828</v>
      </c>
      <c r="AJ10829" s="5">
        <v>5</v>
      </c>
      <c r="AK10829" s="5">
        <v>4</v>
      </c>
      <c r="AL10829">
        <v>0.28923299099999999</v>
      </c>
      <c r="AM10829">
        <v>0.27276373840000001</v>
      </c>
      <c r="AN10829">
        <v>1.6469252599999984E-2</v>
      </c>
    </row>
    <row r="10830" spans="35:40" x14ac:dyDescent="0.3">
      <c r="AI10830" s="5">
        <v>10829</v>
      </c>
      <c r="AJ10830" s="5">
        <v>9</v>
      </c>
      <c r="AK10830" s="5">
        <v>7</v>
      </c>
      <c r="AL10830">
        <v>0.53714698329999999</v>
      </c>
      <c r="AM10830">
        <v>0.4956277577</v>
      </c>
      <c r="AN10830">
        <v>4.1519225599999987E-2</v>
      </c>
    </row>
    <row r="10831" spans="35:40" x14ac:dyDescent="0.3">
      <c r="AI10831" s="5">
        <v>10830</v>
      </c>
      <c r="AJ10831" s="5">
        <v>4</v>
      </c>
      <c r="AK10831" s="5">
        <v>3</v>
      </c>
      <c r="AL10831">
        <v>0.21726572520000001</v>
      </c>
      <c r="AM10831">
        <v>0.18949057359999999</v>
      </c>
      <c r="AN10831">
        <v>2.777515160000002E-2</v>
      </c>
    </row>
    <row r="10832" spans="35:40" x14ac:dyDescent="0.3">
      <c r="AI10832" s="5">
        <v>10831</v>
      </c>
      <c r="AJ10832" s="5">
        <v>12</v>
      </c>
      <c r="AK10832" s="5">
        <v>10</v>
      </c>
      <c r="AL10832">
        <v>0.6704910141</v>
      </c>
      <c r="AM10832">
        <v>0.65543521859999998</v>
      </c>
      <c r="AN10832">
        <v>1.5055795500000024E-2</v>
      </c>
    </row>
    <row r="10833" spans="35:40" x14ac:dyDescent="0.3">
      <c r="AI10833" s="5">
        <v>10832</v>
      </c>
      <c r="AJ10833" s="5">
        <v>4</v>
      </c>
      <c r="AK10833" s="5">
        <v>3</v>
      </c>
      <c r="AL10833">
        <v>0.21726572520000001</v>
      </c>
      <c r="AM10833">
        <v>0.18949057359999999</v>
      </c>
      <c r="AN10833">
        <v>2.777515160000002E-2</v>
      </c>
    </row>
    <row r="10834" spans="35:40" x14ac:dyDescent="0.3">
      <c r="AI10834" s="5">
        <v>10833</v>
      </c>
      <c r="AJ10834" s="5">
        <v>2</v>
      </c>
      <c r="AK10834" s="5">
        <v>1</v>
      </c>
      <c r="AL10834">
        <v>7.9188061599999998E-2</v>
      </c>
      <c r="AM10834">
        <v>4.2519053299999998E-2</v>
      </c>
      <c r="AN10834">
        <v>3.66690083E-2</v>
      </c>
    </row>
    <row r="10835" spans="35:40" x14ac:dyDescent="0.3">
      <c r="AI10835" s="5">
        <v>10834</v>
      </c>
      <c r="AJ10835" s="5">
        <v>56</v>
      </c>
      <c r="AK10835" s="5">
        <v>49</v>
      </c>
      <c r="AL10835">
        <v>0.9883664955</v>
      </c>
      <c r="AM10835">
        <v>0.98804653019999999</v>
      </c>
      <c r="AN10835">
        <v>3.1996530000000245E-4</v>
      </c>
    </row>
    <row r="10836" spans="35:40" x14ac:dyDescent="0.3">
      <c r="AI10836" s="5">
        <v>10835</v>
      </c>
      <c r="AJ10836" s="5">
        <v>6</v>
      </c>
      <c r="AK10836" s="5">
        <v>5</v>
      </c>
      <c r="AL10836">
        <v>0.35887355580000002</v>
      </c>
      <c r="AM10836">
        <v>0.35483353379999999</v>
      </c>
      <c r="AN10836">
        <v>4.040022000000032E-3</v>
      </c>
    </row>
    <row r="10837" spans="35:40" x14ac:dyDescent="0.3">
      <c r="AI10837" s="5">
        <v>10836</v>
      </c>
      <c r="AJ10837" s="5">
        <v>11</v>
      </c>
      <c r="AK10837" s="5">
        <v>9</v>
      </c>
      <c r="AL10837">
        <v>0.63005455710000002</v>
      </c>
      <c r="AM10837">
        <v>0.60882470909999997</v>
      </c>
      <c r="AN10837">
        <v>2.1229848000000051E-2</v>
      </c>
    </row>
    <row r="10838" spans="35:40" x14ac:dyDescent="0.3">
      <c r="AI10838" s="5">
        <v>10837</v>
      </c>
      <c r="AJ10838" s="5">
        <v>1</v>
      </c>
      <c r="AK10838" s="5">
        <v>0</v>
      </c>
      <c r="AL10838">
        <v>2.9123876699999999E-2</v>
      </c>
      <c r="AM10838">
        <v>0</v>
      </c>
      <c r="AN10838">
        <v>2.9123876699999999E-2</v>
      </c>
    </row>
    <row r="10839" spans="35:40" x14ac:dyDescent="0.3">
      <c r="AI10839" s="5">
        <v>10838</v>
      </c>
      <c r="AJ10839" s="5">
        <v>10</v>
      </c>
      <c r="AK10839" s="5">
        <v>8</v>
      </c>
      <c r="AL10839">
        <v>0.58488446719999998</v>
      </c>
      <c r="AM10839">
        <v>0.55539510619999999</v>
      </c>
      <c r="AN10839">
        <v>2.9489360999999992E-2</v>
      </c>
    </row>
    <row r="10840" spans="35:40" x14ac:dyDescent="0.3">
      <c r="AI10840" s="5">
        <v>10839</v>
      </c>
      <c r="AJ10840" s="5">
        <v>6</v>
      </c>
      <c r="AK10840" s="5">
        <v>5</v>
      </c>
      <c r="AL10840">
        <v>0.35887355580000002</v>
      </c>
      <c r="AM10840">
        <v>0.35483353379999999</v>
      </c>
      <c r="AN10840">
        <v>4.040022000000032E-3</v>
      </c>
    </row>
    <row r="10841" spans="35:40" x14ac:dyDescent="0.3">
      <c r="AI10841" s="5">
        <v>10840</v>
      </c>
      <c r="AJ10841" s="5">
        <v>35</v>
      </c>
      <c r="AK10841" s="5">
        <v>31</v>
      </c>
      <c r="AL10841">
        <v>0.95892169439999997</v>
      </c>
      <c r="AM10841">
        <v>0.95876454069999995</v>
      </c>
      <c r="AN10841">
        <v>1.5715370000002338E-4</v>
      </c>
    </row>
    <row r="10842" spans="35:40" x14ac:dyDescent="0.3">
      <c r="AI10842" s="5">
        <v>10841</v>
      </c>
      <c r="AJ10842" s="5">
        <v>7</v>
      </c>
      <c r="AK10842" s="5">
        <v>6</v>
      </c>
      <c r="AL10842">
        <v>0.42378048779999999</v>
      </c>
      <c r="AM10842">
        <v>0.35483353379999999</v>
      </c>
      <c r="AN10842">
        <v>6.8946954000000005E-2</v>
      </c>
    </row>
    <row r="10843" spans="35:40" x14ac:dyDescent="0.3">
      <c r="AI10843" s="5">
        <v>10842</v>
      </c>
      <c r="AJ10843" s="5">
        <v>10</v>
      </c>
      <c r="AK10843" s="5">
        <v>8</v>
      </c>
      <c r="AL10843">
        <v>0.58488446719999998</v>
      </c>
      <c r="AM10843">
        <v>0.55539510619999999</v>
      </c>
      <c r="AN10843">
        <v>2.9489360999999992E-2</v>
      </c>
    </row>
    <row r="10844" spans="35:40" x14ac:dyDescent="0.3">
      <c r="AI10844" s="5">
        <v>10843</v>
      </c>
      <c r="AJ10844" s="5">
        <v>11</v>
      </c>
      <c r="AK10844" s="5">
        <v>9</v>
      </c>
      <c r="AL10844">
        <v>0.63005455710000002</v>
      </c>
      <c r="AM10844">
        <v>0.60882470909999997</v>
      </c>
      <c r="AN10844">
        <v>2.1229848000000051E-2</v>
      </c>
    </row>
    <row r="10845" spans="35:40" x14ac:dyDescent="0.3">
      <c r="AI10845" s="5">
        <v>10844</v>
      </c>
      <c r="AJ10845" s="5">
        <v>6</v>
      </c>
      <c r="AK10845" s="5">
        <v>5</v>
      </c>
      <c r="AL10845">
        <v>0.35887355580000002</v>
      </c>
      <c r="AM10845">
        <v>0.35483353379999999</v>
      </c>
      <c r="AN10845">
        <v>4.040022000000032E-3</v>
      </c>
    </row>
    <row r="10846" spans="35:40" x14ac:dyDescent="0.3">
      <c r="AI10846" s="5">
        <v>10845</v>
      </c>
      <c r="AJ10846" s="5">
        <v>10</v>
      </c>
      <c r="AK10846" s="5">
        <v>8</v>
      </c>
      <c r="AL10846">
        <v>0.58488446719999998</v>
      </c>
      <c r="AM10846">
        <v>0.55539510619999999</v>
      </c>
      <c r="AN10846">
        <v>2.9489360999999992E-2</v>
      </c>
    </row>
    <row r="10847" spans="35:40" x14ac:dyDescent="0.3">
      <c r="AI10847" s="5">
        <v>10846</v>
      </c>
      <c r="AJ10847" s="5">
        <v>8</v>
      </c>
      <c r="AK10847" s="5">
        <v>6</v>
      </c>
      <c r="AL10847">
        <v>0.48435494220000003</v>
      </c>
      <c r="AM10847">
        <v>0.42928198950000002</v>
      </c>
      <c r="AN10847">
        <v>5.5072952700000011E-2</v>
      </c>
    </row>
    <row r="10848" spans="35:40" x14ac:dyDescent="0.3">
      <c r="AI10848" s="5">
        <v>10847</v>
      </c>
      <c r="AJ10848" s="5">
        <v>3</v>
      </c>
      <c r="AK10848" s="5">
        <v>2</v>
      </c>
      <c r="AL10848">
        <v>0.145860077</v>
      </c>
      <c r="AM10848">
        <v>0.1075010028</v>
      </c>
      <c r="AN10848">
        <v>3.835907420000001E-2</v>
      </c>
    </row>
    <row r="10849" spans="35:40" x14ac:dyDescent="0.3">
      <c r="AI10849" s="5">
        <v>10848</v>
      </c>
      <c r="AJ10849" s="5">
        <v>14</v>
      </c>
      <c r="AK10849" s="5">
        <v>12</v>
      </c>
      <c r="AL10849">
        <v>0.73459563539999995</v>
      </c>
      <c r="AM10849">
        <v>0.73341355789999996</v>
      </c>
      <c r="AN10849">
        <v>1.1820774999999895E-3</v>
      </c>
    </row>
    <row r="10850" spans="35:40" x14ac:dyDescent="0.3">
      <c r="AI10850" s="5">
        <v>10849</v>
      </c>
      <c r="AJ10850" s="5">
        <v>21</v>
      </c>
      <c r="AK10850" s="5">
        <v>18</v>
      </c>
      <c r="AL10850">
        <v>0.87098844669999997</v>
      </c>
      <c r="AM10850">
        <v>0.86466105090000001</v>
      </c>
      <c r="AN10850">
        <v>6.3273957999999686E-3</v>
      </c>
    </row>
    <row r="10851" spans="35:40" x14ac:dyDescent="0.3">
      <c r="AI10851" s="5">
        <v>10850</v>
      </c>
      <c r="AJ10851" s="5">
        <v>0</v>
      </c>
      <c r="AK10851" s="5">
        <v>0</v>
      </c>
      <c r="AL10851">
        <v>0</v>
      </c>
      <c r="AM10851">
        <v>0</v>
      </c>
      <c r="AN10851">
        <v>0</v>
      </c>
    </row>
    <row r="10852" spans="35:40" x14ac:dyDescent="0.3">
      <c r="AI10852" s="5">
        <v>10851</v>
      </c>
      <c r="AJ10852" s="5">
        <v>20</v>
      </c>
      <c r="AK10852" s="5">
        <v>17</v>
      </c>
      <c r="AL10852">
        <v>0.85783055190000002</v>
      </c>
      <c r="AM10852">
        <v>0.84997994379999997</v>
      </c>
      <c r="AN10852">
        <v>7.8506081000000449E-3</v>
      </c>
    </row>
    <row r="10853" spans="35:40" x14ac:dyDescent="0.3">
      <c r="AI10853" s="5">
        <v>10852</v>
      </c>
      <c r="AJ10853" s="5">
        <v>28</v>
      </c>
      <c r="AK10853" s="5">
        <v>24</v>
      </c>
      <c r="AL10853">
        <v>0.92987804870000002</v>
      </c>
      <c r="AM10853">
        <v>0.92563176889999998</v>
      </c>
      <c r="AN10853">
        <v>4.2462798000000301E-3</v>
      </c>
    </row>
    <row r="10854" spans="35:40" x14ac:dyDescent="0.3">
      <c r="AI10854" s="5">
        <v>10853</v>
      </c>
      <c r="AJ10854" s="5">
        <v>8</v>
      </c>
      <c r="AK10854" s="5">
        <v>6</v>
      </c>
      <c r="AL10854">
        <v>0.48435494220000003</v>
      </c>
      <c r="AM10854">
        <v>0.42928198950000002</v>
      </c>
      <c r="AN10854">
        <v>5.5072952700000011E-2</v>
      </c>
    </row>
    <row r="10855" spans="35:40" x14ac:dyDescent="0.3">
      <c r="AI10855" s="5">
        <v>10854</v>
      </c>
      <c r="AJ10855" s="5">
        <v>1</v>
      </c>
      <c r="AK10855" s="5">
        <v>0</v>
      </c>
      <c r="AL10855">
        <v>2.9123876699999999E-2</v>
      </c>
      <c r="AM10855">
        <v>0</v>
      </c>
      <c r="AN10855">
        <v>2.9123876699999999E-2</v>
      </c>
    </row>
    <row r="10856" spans="35:40" x14ac:dyDescent="0.3">
      <c r="AI10856" s="5">
        <v>10855</v>
      </c>
      <c r="AJ10856" s="5">
        <v>1</v>
      </c>
      <c r="AK10856" s="5">
        <v>0</v>
      </c>
      <c r="AL10856">
        <v>2.9123876699999999E-2</v>
      </c>
      <c r="AM10856">
        <v>0</v>
      </c>
      <c r="AN10856">
        <v>2.9123876699999999E-2</v>
      </c>
    </row>
    <row r="10857" spans="35:40" x14ac:dyDescent="0.3">
      <c r="AI10857" s="5">
        <v>10856</v>
      </c>
      <c r="AJ10857" s="5">
        <v>8</v>
      </c>
      <c r="AK10857" s="5">
        <v>6</v>
      </c>
      <c r="AL10857">
        <v>0.48435494220000003</v>
      </c>
      <c r="AM10857">
        <v>0.42928198950000002</v>
      </c>
      <c r="AN10857">
        <v>5.5072952700000011E-2</v>
      </c>
    </row>
    <row r="10858" spans="35:40" x14ac:dyDescent="0.3">
      <c r="AI10858" s="5">
        <v>10857</v>
      </c>
      <c r="AJ10858" s="5">
        <v>14</v>
      </c>
      <c r="AK10858" s="5">
        <v>12</v>
      </c>
      <c r="AL10858">
        <v>0.73459563539999995</v>
      </c>
      <c r="AM10858">
        <v>0.73341355789999996</v>
      </c>
      <c r="AN10858">
        <v>1.1820774999999895E-3</v>
      </c>
    </row>
    <row r="10859" spans="35:40" x14ac:dyDescent="0.3">
      <c r="AI10859" s="5">
        <v>10858</v>
      </c>
      <c r="AJ10859" s="5">
        <v>35</v>
      </c>
      <c r="AK10859" s="5">
        <v>31</v>
      </c>
      <c r="AL10859">
        <v>0.95892169439999997</v>
      </c>
      <c r="AM10859">
        <v>0.95876454069999995</v>
      </c>
      <c r="AN10859">
        <v>1.5715370000002338E-4</v>
      </c>
    </row>
    <row r="10860" spans="35:40" x14ac:dyDescent="0.3">
      <c r="AI10860" s="5">
        <v>10859</v>
      </c>
      <c r="AJ10860" s="5">
        <v>5</v>
      </c>
      <c r="AK10860" s="5">
        <v>4</v>
      </c>
      <c r="AL10860">
        <v>0.28923299099999999</v>
      </c>
      <c r="AM10860">
        <v>0.27276373840000001</v>
      </c>
      <c r="AN10860">
        <v>1.6469252599999984E-2</v>
      </c>
    </row>
    <row r="10861" spans="35:40" x14ac:dyDescent="0.3">
      <c r="AI10861" s="5">
        <v>10860</v>
      </c>
      <c r="AJ10861" s="5">
        <v>12</v>
      </c>
      <c r="AK10861" s="5">
        <v>10</v>
      </c>
      <c r="AL10861">
        <v>0.6704910141</v>
      </c>
      <c r="AM10861">
        <v>0.65543521859999998</v>
      </c>
      <c r="AN10861">
        <v>1.5055795500000024E-2</v>
      </c>
    </row>
    <row r="10862" spans="35:40" x14ac:dyDescent="0.3">
      <c r="AI10862" s="5">
        <v>10861</v>
      </c>
      <c r="AJ10862" s="5">
        <v>15</v>
      </c>
      <c r="AK10862" s="5">
        <v>12</v>
      </c>
      <c r="AL10862">
        <v>0.76163350439999999</v>
      </c>
      <c r="AM10862">
        <v>0.73341355789999996</v>
      </c>
      <c r="AN10862">
        <v>2.8219946500000037E-2</v>
      </c>
    </row>
    <row r="10863" spans="35:40" x14ac:dyDescent="0.3">
      <c r="AI10863" s="5">
        <v>10862</v>
      </c>
      <c r="AJ10863" s="5">
        <v>2</v>
      </c>
      <c r="AK10863" s="5">
        <v>1</v>
      </c>
      <c r="AL10863">
        <v>7.9188061599999998E-2</v>
      </c>
      <c r="AM10863">
        <v>4.2519053299999998E-2</v>
      </c>
      <c r="AN10863">
        <v>3.66690083E-2</v>
      </c>
    </row>
    <row r="10864" spans="35:40" x14ac:dyDescent="0.3">
      <c r="AI10864" s="5">
        <v>10863</v>
      </c>
      <c r="AJ10864" s="5">
        <v>53</v>
      </c>
      <c r="AK10864" s="5">
        <v>46</v>
      </c>
      <c r="AL10864">
        <v>0.98676187410000005</v>
      </c>
      <c r="AM10864">
        <v>0.98620136380000001</v>
      </c>
      <c r="AN10864">
        <v>5.6051030000003887E-4</v>
      </c>
    </row>
    <row r="10865" spans="35:40" x14ac:dyDescent="0.3">
      <c r="AI10865" s="5">
        <v>10864</v>
      </c>
      <c r="AJ10865" s="5">
        <v>13</v>
      </c>
      <c r="AK10865" s="5">
        <v>11</v>
      </c>
      <c r="AL10865">
        <v>0.70450898579999999</v>
      </c>
      <c r="AM10865">
        <v>0.69691135169999996</v>
      </c>
      <c r="AN10865">
        <v>7.597634100000028E-3</v>
      </c>
    </row>
    <row r="10866" spans="35:40" x14ac:dyDescent="0.3">
      <c r="AI10866" s="5">
        <v>10865</v>
      </c>
      <c r="AJ10866" s="5">
        <v>5</v>
      </c>
      <c r="AK10866" s="5">
        <v>4</v>
      </c>
      <c r="AL10866">
        <v>0.28923299099999999</v>
      </c>
      <c r="AM10866">
        <v>0.27276373840000001</v>
      </c>
      <c r="AN10866">
        <v>1.6469252599999984E-2</v>
      </c>
    </row>
    <row r="10867" spans="35:40" x14ac:dyDescent="0.3">
      <c r="AI10867" s="5">
        <v>10866</v>
      </c>
      <c r="AJ10867" s="5">
        <v>9</v>
      </c>
      <c r="AK10867" s="5">
        <v>7</v>
      </c>
      <c r="AL10867">
        <v>0.53714698329999999</v>
      </c>
      <c r="AM10867">
        <v>0.4956277577</v>
      </c>
      <c r="AN10867">
        <v>4.1519225599999987E-2</v>
      </c>
    </row>
    <row r="10868" spans="35:40" x14ac:dyDescent="0.3">
      <c r="AI10868" s="5">
        <v>10867</v>
      </c>
      <c r="AJ10868" s="5">
        <v>19</v>
      </c>
      <c r="AK10868" s="5">
        <v>16</v>
      </c>
      <c r="AL10868">
        <v>0.84194480100000002</v>
      </c>
      <c r="AM10868">
        <v>0.83241075009999999</v>
      </c>
      <c r="AN10868">
        <v>9.5340509000000351E-3</v>
      </c>
    </row>
    <row r="10869" spans="35:40" x14ac:dyDescent="0.3">
      <c r="AI10869" s="5">
        <v>10868</v>
      </c>
      <c r="AJ10869" s="5">
        <v>11</v>
      </c>
      <c r="AK10869" s="5">
        <v>9</v>
      </c>
      <c r="AL10869">
        <v>0.63005455710000002</v>
      </c>
      <c r="AM10869">
        <v>0.60882470909999997</v>
      </c>
      <c r="AN10869">
        <v>2.1229848000000051E-2</v>
      </c>
    </row>
    <row r="10870" spans="35:40" x14ac:dyDescent="0.3">
      <c r="AI10870" s="5">
        <v>10869</v>
      </c>
      <c r="AJ10870" s="5">
        <v>9</v>
      </c>
      <c r="AK10870" s="5">
        <v>7</v>
      </c>
      <c r="AL10870">
        <v>0.53714698329999999</v>
      </c>
      <c r="AM10870">
        <v>0.4956277577</v>
      </c>
      <c r="AN10870">
        <v>4.1519225599999987E-2</v>
      </c>
    </row>
    <row r="10871" spans="35:40" x14ac:dyDescent="0.3">
      <c r="AI10871" s="5">
        <v>10870</v>
      </c>
      <c r="AJ10871" s="5">
        <v>1</v>
      </c>
      <c r="AK10871" s="5">
        <v>0</v>
      </c>
      <c r="AL10871">
        <v>2.9123876699999999E-2</v>
      </c>
      <c r="AM10871">
        <v>0</v>
      </c>
      <c r="AN10871">
        <v>2.9123876699999999E-2</v>
      </c>
    </row>
    <row r="10872" spans="35:40" x14ac:dyDescent="0.3">
      <c r="AI10872" s="5">
        <v>10871</v>
      </c>
      <c r="AJ10872" s="5">
        <v>2</v>
      </c>
      <c r="AK10872" s="5">
        <v>1</v>
      </c>
      <c r="AL10872">
        <v>7.9188061599999998E-2</v>
      </c>
      <c r="AM10872">
        <v>4.2519053299999998E-2</v>
      </c>
      <c r="AN10872">
        <v>3.66690083E-2</v>
      </c>
    </row>
    <row r="10873" spans="35:40" x14ac:dyDescent="0.3">
      <c r="AI10873" s="5">
        <v>10872</v>
      </c>
      <c r="AJ10873" s="5">
        <v>14</v>
      </c>
      <c r="AK10873" s="5">
        <v>12</v>
      </c>
      <c r="AL10873">
        <v>0.73459563539999995</v>
      </c>
      <c r="AM10873">
        <v>0.73341355789999996</v>
      </c>
      <c r="AN10873">
        <v>1.1820774999999895E-3</v>
      </c>
    </row>
    <row r="10874" spans="35:40" x14ac:dyDescent="0.3">
      <c r="AI10874" s="5">
        <v>10873</v>
      </c>
      <c r="AJ10874" s="5">
        <v>3</v>
      </c>
      <c r="AK10874" s="5">
        <v>2</v>
      </c>
      <c r="AL10874">
        <v>0.145860077</v>
      </c>
      <c r="AM10874">
        <v>0.1075010028</v>
      </c>
      <c r="AN10874">
        <v>3.835907420000001E-2</v>
      </c>
    </row>
    <row r="10875" spans="35:40" x14ac:dyDescent="0.3">
      <c r="AI10875" s="5">
        <v>10874</v>
      </c>
      <c r="AJ10875" s="5">
        <v>12</v>
      </c>
      <c r="AK10875" s="5">
        <v>10</v>
      </c>
      <c r="AL10875">
        <v>0.6704910141</v>
      </c>
      <c r="AM10875">
        <v>0.65543521859999998</v>
      </c>
      <c r="AN10875">
        <v>1.5055795500000024E-2</v>
      </c>
    </row>
    <row r="10876" spans="35:40" x14ac:dyDescent="0.3">
      <c r="AI10876" s="5">
        <v>10875</v>
      </c>
      <c r="AJ10876" s="5">
        <v>3</v>
      </c>
      <c r="AK10876" s="5">
        <v>2</v>
      </c>
      <c r="AL10876">
        <v>0.145860077</v>
      </c>
      <c r="AM10876">
        <v>0.1075010028</v>
      </c>
      <c r="AN10876">
        <v>3.835907420000001E-2</v>
      </c>
    </row>
    <row r="10877" spans="35:40" x14ac:dyDescent="0.3">
      <c r="AI10877" s="5">
        <v>10876</v>
      </c>
      <c r="AJ10877" s="5">
        <v>32</v>
      </c>
      <c r="AK10877" s="5">
        <v>28</v>
      </c>
      <c r="AL10877">
        <v>0.94849165589999995</v>
      </c>
      <c r="AM10877">
        <v>0.94785399110000002</v>
      </c>
      <c r="AN10877">
        <v>6.3766479999993742E-4</v>
      </c>
    </row>
    <row r="10878" spans="35:40" x14ac:dyDescent="0.3">
      <c r="AI10878" s="5">
        <v>10877</v>
      </c>
      <c r="AJ10878" s="5">
        <v>4</v>
      </c>
      <c r="AK10878" s="5">
        <v>3</v>
      </c>
      <c r="AL10878">
        <v>0.21726572520000001</v>
      </c>
      <c r="AM10878">
        <v>0.18949057359999999</v>
      </c>
      <c r="AN10878">
        <v>2.777515160000002E-2</v>
      </c>
    </row>
    <row r="10879" spans="35:40" x14ac:dyDescent="0.3">
      <c r="AI10879" s="5">
        <v>10878</v>
      </c>
      <c r="AJ10879" s="5">
        <v>2</v>
      </c>
      <c r="AK10879" s="5">
        <v>1</v>
      </c>
      <c r="AL10879">
        <v>7.9188061599999998E-2</v>
      </c>
      <c r="AM10879">
        <v>4.2519053299999998E-2</v>
      </c>
      <c r="AN10879">
        <v>3.66690083E-2</v>
      </c>
    </row>
    <row r="10880" spans="35:40" x14ac:dyDescent="0.3">
      <c r="AI10880" s="5">
        <v>10879</v>
      </c>
      <c r="AJ10880" s="5">
        <v>2</v>
      </c>
      <c r="AK10880" s="5">
        <v>1</v>
      </c>
      <c r="AL10880">
        <v>7.9188061599999998E-2</v>
      </c>
      <c r="AM10880">
        <v>4.2519053299999998E-2</v>
      </c>
      <c r="AN10880">
        <v>3.66690083E-2</v>
      </c>
    </row>
    <row r="10881" spans="35:40" x14ac:dyDescent="0.3">
      <c r="AI10881" s="5">
        <v>10880</v>
      </c>
      <c r="AJ10881" s="5">
        <v>2</v>
      </c>
      <c r="AK10881" s="5">
        <v>1</v>
      </c>
      <c r="AL10881">
        <v>7.9188061599999998E-2</v>
      </c>
      <c r="AM10881">
        <v>4.2519053299999998E-2</v>
      </c>
      <c r="AN10881">
        <v>3.66690083E-2</v>
      </c>
    </row>
    <row r="10882" spans="35:40" x14ac:dyDescent="0.3">
      <c r="AI10882" s="5">
        <v>10881</v>
      </c>
      <c r="AJ10882" s="5">
        <v>13</v>
      </c>
      <c r="AK10882" s="5">
        <v>11</v>
      </c>
      <c r="AL10882">
        <v>0.70450898579999999</v>
      </c>
      <c r="AM10882">
        <v>0.69691135169999996</v>
      </c>
      <c r="AN10882">
        <v>7.597634100000028E-3</v>
      </c>
    </row>
    <row r="10883" spans="35:40" x14ac:dyDescent="0.3">
      <c r="AI10883" s="5">
        <v>10882</v>
      </c>
      <c r="AJ10883" s="5">
        <v>6</v>
      </c>
      <c r="AK10883" s="5">
        <v>5</v>
      </c>
      <c r="AL10883">
        <v>0.35887355580000002</v>
      </c>
      <c r="AM10883">
        <v>0.35483353379999999</v>
      </c>
      <c r="AN10883">
        <v>4.040022000000032E-3</v>
      </c>
    </row>
    <row r="10884" spans="35:40" x14ac:dyDescent="0.3">
      <c r="AI10884" s="5">
        <v>10883</v>
      </c>
      <c r="AJ10884" s="5">
        <v>20</v>
      </c>
      <c r="AK10884" s="5">
        <v>17</v>
      </c>
      <c r="AL10884">
        <v>0.85783055190000002</v>
      </c>
      <c r="AM10884">
        <v>0.84997994379999997</v>
      </c>
      <c r="AN10884">
        <v>7.8506081000000449E-3</v>
      </c>
    </row>
    <row r="10885" spans="35:40" x14ac:dyDescent="0.3">
      <c r="AI10885" s="5">
        <v>10884</v>
      </c>
      <c r="AJ10885" s="5">
        <v>5</v>
      </c>
      <c r="AK10885" s="5">
        <v>4</v>
      </c>
      <c r="AL10885">
        <v>0.28923299099999999</v>
      </c>
      <c r="AM10885">
        <v>0.27276373840000001</v>
      </c>
      <c r="AN10885">
        <v>1.6469252599999984E-2</v>
      </c>
    </row>
    <row r="10886" spans="35:40" x14ac:dyDescent="0.3">
      <c r="AI10886" s="5">
        <v>10885</v>
      </c>
      <c r="AJ10886" s="5">
        <v>3</v>
      </c>
      <c r="AK10886" s="5">
        <v>2</v>
      </c>
      <c r="AL10886">
        <v>0.145860077</v>
      </c>
      <c r="AM10886">
        <v>0.1075010028</v>
      </c>
      <c r="AN10886">
        <v>3.835907420000001E-2</v>
      </c>
    </row>
    <row r="10887" spans="35:40" x14ac:dyDescent="0.3">
      <c r="AI10887" s="5">
        <v>10886</v>
      </c>
      <c r="AJ10887" s="5">
        <v>9</v>
      </c>
      <c r="AK10887" s="5">
        <v>7</v>
      </c>
      <c r="AL10887">
        <v>0.53714698329999999</v>
      </c>
      <c r="AM10887">
        <v>0.4956277577</v>
      </c>
      <c r="AN10887">
        <v>4.1519225599999987E-2</v>
      </c>
    </row>
    <row r="10888" spans="35:40" x14ac:dyDescent="0.3">
      <c r="AI10888" s="5">
        <v>10887</v>
      </c>
      <c r="AJ10888" s="5">
        <v>2</v>
      </c>
      <c r="AK10888" s="5">
        <v>1</v>
      </c>
      <c r="AL10888">
        <v>7.9188061599999998E-2</v>
      </c>
      <c r="AM10888">
        <v>4.2519053299999998E-2</v>
      </c>
      <c r="AN10888">
        <v>3.66690083E-2</v>
      </c>
    </row>
    <row r="10889" spans="35:40" x14ac:dyDescent="0.3">
      <c r="AI10889" s="5">
        <v>10888</v>
      </c>
      <c r="AJ10889" s="5">
        <v>5</v>
      </c>
      <c r="AK10889" s="5">
        <v>4</v>
      </c>
      <c r="AL10889">
        <v>0.28923299099999999</v>
      </c>
      <c r="AM10889">
        <v>0.27276373840000001</v>
      </c>
      <c r="AN10889">
        <v>1.6469252599999984E-2</v>
      </c>
    </row>
    <row r="10890" spans="35:40" x14ac:dyDescent="0.3">
      <c r="AI10890" s="5">
        <v>10889</v>
      </c>
      <c r="AJ10890" s="5">
        <v>17</v>
      </c>
      <c r="AK10890" s="5">
        <v>14</v>
      </c>
      <c r="AL10890">
        <v>0.80720474959999999</v>
      </c>
      <c r="AM10890">
        <v>0.79021259519999998</v>
      </c>
      <c r="AN10890">
        <v>1.6992154400000015E-2</v>
      </c>
    </row>
    <row r="10891" spans="35:40" x14ac:dyDescent="0.3">
      <c r="AI10891" s="5">
        <v>10890</v>
      </c>
      <c r="AJ10891" s="5">
        <v>8</v>
      </c>
      <c r="AK10891" s="5">
        <v>6</v>
      </c>
      <c r="AL10891">
        <v>0.48435494220000003</v>
      </c>
      <c r="AM10891">
        <v>0.42928198950000002</v>
      </c>
      <c r="AN10891">
        <v>5.5072952700000011E-2</v>
      </c>
    </row>
    <row r="10892" spans="35:40" x14ac:dyDescent="0.3">
      <c r="AI10892" s="5">
        <v>10891</v>
      </c>
      <c r="AJ10892" s="5">
        <v>13</v>
      </c>
      <c r="AK10892" s="5">
        <v>11</v>
      </c>
      <c r="AL10892">
        <v>0.70450898579999999</v>
      </c>
      <c r="AM10892">
        <v>0.69691135169999996</v>
      </c>
      <c r="AN10892">
        <v>7.597634100000028E-3</v>
      </c>
    </row>
    <row r="10893" spans="35:40" x14ac:dyDescent="0.3">
      <c r="AI10893" s="5">
        <v>10892</v>
      </c>
      <c r="AJ10893" s="5">
        <v>6</v>
      </c>
      <c r="AK10893" s="5">
        <v>5</v>
      </c>
      <c r="AL10893">
        <v>0.35887355580000002</v>
      </c>
      <c r="AM10893">
        <v>0.35483353379999999</v>
      </c>
      <c r="AN10893">
        <v>4.040022000000032E-3</v>
      </c>
    </row>
    <row r="10894" spans="35:40" x14ac:dyDescent="0.3">
      <c r="AI10894" s="5">
        <v>10893</v>
      </c>
      <c r="AJ10894" s="5">
        <v>41</v>
      </c>
      <c r="AK10894" s="5">
        <v>35</v>
      </c>
      <c r="AL10894">
        <v>0.97248074449999999</v>
      </c>
      <c r="AM10894">
        <v>0.96967509019999998</v>
      </c>
      <c r="AN10894">
        <v>2.8056543000000156E-3</v>
      </c>
    </row>
    <row r="10895" spans="35:40" x14ac:dyDescent="0.3">
      <c r="AI10895" s="5">
        <v>10894</v>
      </c>
      <c r="AJ10895" s="5">
        <v>10</v>
      </c>
      <c r="AK10895" s="5">
        <v>8</v>
      </c>
      <c r="AL10895">
        <v>0.58488446719999998</v>
      </c>
      <c r="AM10895">
        <v>0.55539510619999999</v>
      </c>
      <c r="AN10895">
        <v>2.9489360999999992E-2</v>
      </c>
    </row>
    <row r="10896" spans="35:40" x14ac:dyDescent="0.3">
      <c r="AI10896" s="5">
        <v>10895</v>
      </c>
      <c r="AJ10896" s="5">
        <v>6</v>
      </c>
      <c r="AK10896" s="5">
        <v>5</v>
      </c>
      <c r="AL10896">
        <v>0.35887355580000002</v>
      </c>
      <c r="AM10896">
        <v>0.35483353379999999</v>
      </c>
      <c r="AN10896">
        <v>4.040022000000032E-3</v>
      </c>
    </row>
    <row r="10897" spans="35:40" x14ac:dyDescent="0.3">
      <c r="AI10897" s="5">
        <v>10896</v>
      </c>
      <c r="AJ10897" s="5">
        <v>9</v>
      </c>
      <c r="AK10897" s="5">
        <v>7</v>
      </c>
      <c r="AL10897">
        <v>0.53714698329999999</v>
      </c>
      <c r="AM10897">
        <v>0.4956277577</v>
      </c>
      <c r="AN10897">
        <v>4.1519225599999987E-2</v>
      </c>
    </row>
    <row r="10898" spans="35:40" x14ac:dyDescent="0.3">
      <c r="AI10898" s="5">
        <v>10897</v>
      </c>
      <c r="AJ10898" s="5">
        <v>7</v>
      </c>
      <c r="AK10898" s="5">
        <v>6</v>
      </c>
      <c r="AL10898">
        <v>0.42378048779999999</v>
      </c>
      <c r="AM10898">
        <v>0.35483353379999999</v>
      </c>
      <c r="AN10898">
        <v>6.8946954000000005E-2</v>
      </c>
    </row>
    <row r="10899" spans="35:40" x14ac:dyDescent="0.3">
      <c r="AI10899" s="5">
        <v>10898</v>
      </c>
      <c r="AJ10899" s="5">
        <v>7</v>
      </c>
      <c r="AK10899" s="5">
        <v>6</v>
      </c>
      <c r="AL10899">
        <v>0.42378048779999999</v>
      </c>
      <c r="AM10899">
        <v>0.35483353379999999</v>
      </c>
      <c r="AN10899">
        <v>6.8946954000000005E-2</v>
      </c>
    </row>
    <row r="10900" spans="35:40" x14ac:dyDescent="0.3">
      <c r="AI10900" s="5">
        <v>10899</v>
      </c>
      <c r="AJ10900" s="5">
        <v>13</v>
      </c>
      <c r="AK10900" s="5">
        <v>11</v>
      </c>
      <c r="AL10900">
        <v>0.70450898579999999</v>
      </c>
      <c r="AM10900">
        <v>0.69691135169999996</v>
      </c>
      <c r="AN10900">
        <v>7.597634100000028E-3</v>
      </c>
    </row>
    <row r="10901" spans="35:40" x14ac:dyDescent="0.3">
      <c r="AI10901" s="5">
        <v>10900</v>
      </c>
      <c r="AJ10901" s="5">
        <v>1</v>
      </c>
      <c r="AK10901" s="5">
        <v>0</v>
      </c>
      <c r="AL10901">
        <v>2.9123876699999999E-2</v>
      </c>
      <c r="AM10901">
        <v>0</v>
      </c>
      <c r="AN10901">
        <v>2.9123876699999999E-2</v>
      </c>
    </row>
    <row r="10902" spans="35:40" x14ac:dyDescent="0.3">
      <c r="AI10902" s="5">
        <v>10901</v>
      </c>
      <c r="AJ10902" s="5">
        <v>3</v>
      </c>
      <c r="AK10902" s="5">
        <v>2</v>
      </c>
      <c r="AL10902">
        <v>0.145860077</v>
      </c>
      <c r="AM10902">
        <v>0.1075010028</v>
      </c>
      <c r="AN10902">
        <v>3.835907420000001E-2</v>
      </c>
    </row>
    <row r="10903" spans="35:40" x14ac:dyDescent="0.3">
      <c r="AI10903" s="5">
        <v>10902</v>
      </c>
      <c r="AJ10903" s="5">
        <v>35</v>
      </c>
      <c r="AK10903" s="5">
        <v>31</v>
      </c>
      <c r="AL10903">
        <v>0.95892169439999997</v>
      </c>
      <c r="AM10903">
        <v>0.95876454069999995</v>
      </c>
      <c r="AN10903">
        <v>1.5715370000002338E-4</v>
      </c>
    </row>
    <row r="10904" spans="35:40" x14ac:dyDescent="0.3">
      <c r="AI10904" s="5">
        <v>10903</v>
      </c>
      <c r="AJ10904" s="5">
        <v>2</v>
      </c>
      <c r="AK10904" s="5">
        <v>1</v>
      </c>
      <c r="AL10904">
        <v>7.9188061599999998E-2</v>
      </c>
      <c r="AM10904">
        <v>4.2519053299999998E-2</v>
      </c>
      <c r="AN10904">
        <v>3.66690083E-2</v>
      </c>
    </row>
    <row r="10905" spans="35:40" x14ac:dyDescent="0.3">
      <c r="AI10905" s="5">
        <v>10904</v>
      </c>
      <c r="AJ10905" s="5">
        <v>13</v>
      </c>
      <c r="AK10905" s="5">
        <v>11</v>
      </c>
      <c r="AL10905">
        <v>0.70450898579999999</v>
      </c>
      <c r="AM10905">
        <v>0.69691135169999996</v>
      </c>
      <c r="AN10905">
        <v>7.597634100000028E-3</v>
      </c>
    </row>
    <row r="10906" spans="35:40" x14ac:dyDescent="0.3">
      <c r="AI10906" s="5">
        <v>10905</v>
      </c>
      <c r="AJ10906" s="5">
        <v>10</v>
      </c>
      <c r="AK10906" s="5">
        <v>8</v>
      </c>
      <c r="AL10906">
        <v>0.58488446719999998</v>
      </c>
      <c r="AM10906">
        <v>0.55539510619999999</v>
      </c>
      <c r="AN10906">
        <v>2.9489360999999992E-2</v>
      </c>
    </row>
    <row r="10907" spans="35:40" x14ac:dyDescent="0.3">
      <c r="AI10907" s="5">
        <v>10906</v>
      </c>
      <c r="AJ10907" s="5">
        <v>16</v>
      </c>
      <c r="AK10907" s="5">
        <v>13</v>
      </c>
      <c r="AL10907">
        <v>0.78674582790000003</v>
      </c>
      <c r="AM10907">
        <v>0.76269554750000002</v>
      </c>
      <c r="AN10907">
        <v>2.4050280400000013E-2</v>
      </c>
    </row>
    <row r="10908" spans="35:40" x14ac:dyDescent="0.3">
      <c r="AI10908" s="5">
        <v>10907</v>
      </c>
      <c r="AJ10908" s="5">
        <v>22</v>
      </c>
      <c r="AK10908" s="5">
        <v>19</v>
      </c>
      <c r="AL10908">
        <v>0.88246148899999999</v>
      </c>
      <c r="AM10908">
        <v>0.87837946239999998</v>
      </c>
      <c r="AN10908">
        <v>4.0820266000000105E-3</v>
      </c>
    </row>
    <row r="10909" spans="35:40" x14ac:dyDescent="0.3">
      <c r="AI10909" s="5">
        <v>10908</v>
      </c>
      <c r="AJ10909" s="5">
        <v>7</v>
      </c>
      <c r="AK10909" s="5">
        <v>6</v>
      </c>
      <c r="AL10909">
        <v>0.42378048779999999</v>
      </c>
      <c r="AM10909">
        <v>0.35483353379999999</v>
      </c>
      <c r="AN10909">
        <v>6.8946954000000005E-2</v>
      </c>
    </row>
    <row r="10910" spans="35:40" x14ac:dyDescent="0.3">
      <c r="AI10910" s="5">
        <v>10909</v>
      </c>
      <c r="AJ10910" s="5">
        <v>7</v>
      </c>
      <c r="AK10910" s="5">
        <v>6</v>
      </c>
      <c r="AL10910">
        <v>0.42378048779999999</v>
      </c>
      <c r="AM10910">
        <v>0.35483353379999999</v>
      </c>
      <c r="AN10910">
        <v>6.8946954000000005E-2</v>
      </c>
    </row>
    <row r="10911" spans="35:40" x14ac:dyDescent="0.3">
      <c r="AI10911" s="5">
        <v>10910</v>
      </c>
      <c r="AJ10911" s="5">
        <v>9</v>
      </c>
      <c r="AK10911" s="5">
        <v>7</v>
      </c>
      <c r="AL10911">
        <v>0.53714698329999999</v>
      </c>
      <c r="AM10911">
        <v>0.4956277577</v>
      </c>
      <c r="AN10911">
        <v>4.1519225599999987E-2</v>
      </c>
    </row>
    <row r="10912" spans="35:40" x14ac:dyDescent="0.3">
      <c r="AI10912" s="5">
        <v>10911</v>
      </c>
      <c r="AJ10912" s="5">
        <v>11</v>
      </c>
      <c r="AK10912" s="5">
        <v>9</v>
      </c>
      <c r="AL10912">
        <v>0.63005455710000002</v>
      </c>
      <c r="AM10912">
        <v>0.60882470909999997</v>
      </c>
      <c r="AN10912">
        <v>2.1229848000000051E-2</v>
      </c>
    </row>
    <row r="10913" spans="35:40" x14ac:dyDescent="0.3">
      <c r="AI10913" s="5">
        <v>10912</v>
      </c>
      <c r="AJ10913" s="5">
        <v>9</v>
      </c>
      <c r="AK10913" s="5">
        <v>7</v>
      </c>
      <c r="AL10913">
        <v>0.53714698329999999</v>
      </c>
      <c r="AM10913">
        <v>0.4956277577</v>
      </c>
      <c r="AN10913">
        <v>4.1519225599999987E-2</v>
      </c>
    </row>
    <row r="10914" spans="35:40" x14ac:dyDescent="0.3">
      <c r="AI10914" s="5">
        <v>10913</v>
      </c>
      <c r="AJ10914" s="5">
        <v>18</v>
      </c>
      <c r="AK10914" s="5">
        <v>15</v>
      </c>
      <c r="AL10914">
        <v>0.82477535300000004</v>
      </c>
      <c r="AM10914">
        <v>0.81291616519999998</v>
      </c>
      <c r="AN10914">
        <v>1.1859187800000059E-2</v>
      </c>
    </row>
    <row r="10915" spans="35:40" x14ac:dyDescent="0.3">
      <c r="AI10915" s="5">
        <v>10914</v>
      </c>
      <c r="AJ10915" s="5">
        <v>13</v>
      </c>
      <c r="AK10915" s="5">
        <v>11</v>
      </c>
      <c r="AL10915">
        <v>0.70450898579999999</v>
      </c>
      <c r="AM10915">
        <v>0.69691135169999996</v>
      </c>
      <c r="AN10915">
        <v>7.597634100000028E-3</v>
      </c>
    </row>
    <row r="10916" spans="35:40" x14ac:dyDescent="0.3">
      <c r="AI10916" s="5">
        <v>10915</v>
      </c>
      <c r="AJ10916" s="5">
        <v>30</v>
      </c>
      <c r="AK10916" s="5">
        <v>26</v>
      </c>
      <c r="AL10916">
        <v>0.94038831830000003</v>
      </c>
      <c r="AM10916">
        <v>0.93798636179999995</v>
      </c>
      <c r="AN10916">
        <v>2.4019565000000798E-3</v>
      </c>
    </row>
    <row r="10917" spans="35:40" x14ac:dyDescent="0.3">
      <c r="AI10917" s="5">
        <v>10916</v>
      </c>
      <c r="AJ10917" s="5">
        <v>9</v>
      </c>
      <c r="AK10917" s="5">
        <v>7</v>
      </c>
      <c r="AL10917">
        <v>0.53714698329999999</v>
      </c>
      <c r="AM10917">
        <v>0.4956277577</v>
      </c>
      <c r="AN10917">
        <v>4.1519225599999987E-2</v>
      </c>
    </row>
    <row r="10918" spans="35:40" x14ac:dyDescent="0.3">
      <c r="AI10918" s="5">
        <v>10917</v>
      </c>
      <c r="AJ10918" s="5">
        <v>15</v>
      </c>
      <c r="AK10918" s="5">
        <v>12</v>
      </c>
      <c r="AL10918">
        <v>0.76163350439999999</v>
      </c>
      <c r="AM10918">
        <v>0.73341355789999996</v>
      </c>
      <c r="AN10918">
        <v>2.8219946500000037E-2</v>
      </c>
    </row>
    <row r="10919" spans="35:40" x14ac:dyDescent="0.3">
      <c r="AI10919" s="5">
        <v>10918</v>
      </c>
      <c r="AJ10919" s="5">
        <v>16</v>
      </c>
      <c r="AK10919" s="5">
        <v>13</v>
      </c>
      <c r="AL10919">
        <v>0.78674582790000003</v>
      </c>
      <c r="AM10919">
        <v>0.76269554750000002</v>
      </c>
      <c r="AN10919">
        <v>2.4050280400000013E-2</v>
      </c>
    </row>
    <row r="10920" spans="35:40" x14ac:dyDescent="0.3">
      <c r="AI10920" s="5">
        <v>10919</v>
      </c>
      <c r="AJ10920" s="5">
        <v>15</v>
      </c>
      <c r="AK10920" s="5">
        <v>12</v>
      </c>
      <c r="AL10920">
        <v>0.76163350439999999</v>
      </c>
      <c r="AM10920">
        <v>0.73341355789999996</v>
      </c>
      <c r="AN10920">
        <v>2.8219946500000037E-2</v>
      </c>
    </row>
    <row r="10921" spans="35:40" x14ac:dyDescent="0.3">
      <c r="AI10921" s="5">
        <v>10920</v>
      </c>
      <c r="AJ10921" s="5">
        <v>20</v>
      </c>
      <c r="AK10921" s="5">
        <v>17</v>
      </c>
      <c r="AL10921">
        <v>0.85783055190000002</v>
      </c>
      <c r="AM10921">
        <v>0.84997994379999997</v>
      </c>
      <c r="AN10921">
        <v>7.8506081000000449E-3</v>
      </c>
    </row>
    <row r="10922" spans="35:40" x14ac:dyDescent="0.3">
      <c r="AI10922" s="5">
        <v>10921</v>
      </c>
      <c r="AJ10922" s="5">
        <v>26</v>
      </c>
      <c r="AK10922" s="5">
        <v>22</v>
      </c>
      <c r="AL10922">
        <v>0.91696084720000004</v>
      </c>
      <c r="AM10922">
        <v>0.90878459680000001</v>
      </c>
      <c r="AN10922">
        <v>8.1762504000000291E-3</v>
      </c>
    </row>
    <row r="10923" spans="35:40" x14ac:dyDescent="0.3">
      <c r="AI10923" s="5">
        <v>10922</v>
      </c>
      <c r="AJ10923" s="5">
        <v>5</v>
      </c>
      <c r="AK10923" s="5">
        <v>4</v>
      </c>
      <c r="AL10923">
        <v>0.28923299099999999</v>
      </c>
      <c r="AM10923">
        <v>0.27276373840000001</v>
      </c>
      <c r="AN10923">
        <v>1.6469252599999984E-2</v>
      </c>
    </row>
    <row r="10924" spans="35:40" x14ac:dyDescent="0.3">
      <c r="AI10924" s="5">
        <v>10923</v>
      </c>
      <c r="AJ10924" s="5">
        <v>8</v>
      </c>
      <c r="AK10924" s="5">
        <v>6</v>
      </c>
      <c r="AL10924">
        <v>0.48435494220000003</v>
      </c>
      <c r="AM10924">
        <v>0.42928198950000002</v>
      </c>
      <c r="AN10924">
        <v>5.5072952700000011E-2</v>
      </c>
    </row>
    <row r="10925" spans="35:40" x14ac:dyDescent="0.3">
      <c r="AI10925" s="5">
        <v>10924</v>
      </c>
      <c r="AJ10925" s="5">
        <v>12</v>
      </c>
      <c r="AK10925" s="5">
        <v>10</v>
      </c>
      <c r="AL10925">
        <v>0.6704910141</v>
      </c>
      <c r="AM10925">
        <v>0.65543521859999998</v>
      </c>
      <c r="AN10925">
        <v>1.5055795500000024E-2</v>
      </c>
    </row>
    <row r="10926" spans="35:40" x14ac:dyDescent="0.3">
      <c r="AI10926" s="5">
        <v>10925</v>
      </c>
      <c r="AJ10926" s="5">
        <v>0</v>
      </c>
      <c r="AK10926" s="5">
        <v>0</v>
      </c>
      <c r="AL10926">
        <v>0</v>
      </c>
      <c r="AM10926">
        <v>0</v>
      </c>
      <c r="AN10926">
        <v>0</v>
      </c>
    </row>
    <row r="10927" spans="35:40" x14ac:dyDescent="0.3">
      <c r="AI10927" s="5">
        <v>10926</v>
      </c>
      <c r="AJ10927" s="5">
        <v>16</v>
      </c>
      <c r="AK10927" s="5">
        <v>13</v>
      </c>
      <c r="AL10927">
        <v>0.78674582790000003</v>
      </c>
      <c r="AM10927">
        <v>0.76269554750000002</v>
      </c>
      <c r="AN10927">
        <v>2.4050280400000013E-2</v>
      </c>
    </row>
    <row r="10928" spans="35:40" x14ac:dyDescent="0.3">
      <c r="AI10928" s="5">
        <v>10927</v>
      </c>
      <c r="AJ10928" s="5">
        <v>14</v>
      </c>
      <c r="AK10928" s="5">
        <v>12</v>
      </c>
      <c r="AL10928">
        <v>0.73459563539999995</v>
      </c>
      <c r="AM10928">
        <v>0.73341355789999996</v>
      </c>
      <c r="AN10928">
        <v>1.1820774999999895E-3</v>
      </c>
    </row>
    <row r="10929" spans="35:40" x14ac:dyDescent="0.3">
      <c r="AI10929" s="5">
        <v>10928</v>
      </c>
      <c r="AJ10929" s="5">
        <v>7</v>
      </c>
      <c r="AK10929" s="5">
        <v>6</v>
      </c>
      <c r="AL10929">
        <v>0.42378048779999999</v>
      </c>
      <c r="AM10929">
        <v>0.35483353379999999</v>
      </c>
      <c r="AN10929">
        <v>6.8946954000000005E-2</v>
      </c>
    </row>
    <row r="10930" spans="35:40" x14ac:dyDescent="0.3">
      <c r="AI10930" s="5">
        <v>10929</v>
      </c>
      <c r="AJ10930" s="5">
        <v>22</v>
      </c>
      <c r="AK10930" s="5">
        <v>19</v>
      </c>
      <c r="AL10930">
        <v>0.88246148899999999</v>
      </c>
      <c r="AM10930">
        <v>0.87837946239999998</v>
      </c>
      <c r="AN10930">
        <v>4.0820266000000105E-3</v>
      </c>
    </row>
    <row r="10931" spans="35:40" x14ac:dyDescent="0.3">
      <c r="AI10931" s="5">
        <v>10930</v>
      </c>
      <c r="AJ10931" s="5">
        <v>7</v>
      </c>
      <c r="AK10931" s="5">
        <v>6</v>
      </c>
      <c r="AL10931">
        <v>0.42378048779999999</v>
      </c>
      <c r="AM10931">
        <v>0.35483353379999999</v>
      </c>
      <c r="AN10931">
        <v>6.8946954000000005E-2</v>
      </c>
    </row>
    <row r="10932" spans="35:40" x14ac:dyDescent="0.3">
      <c r="AI10932" s="5">
        <v>10931</v>
      </c>
      <c r="AJ10932" s="5">
        <v>13</v>
      </c>
      <c r="AK10932" s="5">
        <v>11</v>
      </c>
      <c r="AL10932">
        <v>0.70450898579999999</v>
      </c>
      <c r="AM10932">
        <v>0.69691135169999996</v>
      </c>
      <c r="AN10932">
        <v>7.597634100000028E-3</v>
      </c>
    </row>
    <row r="10933" spans="35:40" x14ac:dyDescent="0.3">
      <c r="AI10933" s="5">
        <v>10932</v>
      </c>
      <c r="AJ10933" s="5">
        <v>5</v>
      </c>
      <c r="AK10933" s="5">
        <v>4</v>
      </c>
      <c r="AL10933">
        <v>0.28923299099999999</v>
      </c>
      <c r="AM10933">
        <v>0.27276373840000001</v>
      </c>
      <c r="AN10933">
        <v>1.6469252599999984E-2</v>
      </c>
    </row>
    <row r="10934" spans="35:40" x14ac:dyDescent="0.3">
      <c r="AI10934" s="5">
        <v>10933</v>
      </c>
      <c r="AJ10934" s="5">
        <v>10</v>
      </c>
      <c r="AK10934" s="5">
        <v>8</v>
      </c>
      <c r="AL10934">
        <v>0.58488446719999998</v>
      </c>
      <c r="AM10934">
        <v>0.55539510619999999</v>
      </c>
      <c r="AN10934">
        <v>2.9489360999999992E-2</v>
      </c>
    </row>
    <row r="10935" spans="35:40" x14ac:dyDescent="0.3">
      <c r="AI10935" s="5">
        <v>10934</v>
      </c>
      <c r="AJ10935" s="5">
        <v>34</v>
      </c>
      <c r="AK10935" s="5">
        <v>30</v>
      </c>
      <c r="AL10935">
        <v>0.95627406930000003</v>
      </c>
      <c r="AM10935">
        <v>0.95611712790000003</v>
      </c>
      <c r="AN10935">
        <v>1.5694139999999912E-4</v>
      </c>
    </row>
    <row r="10936" spans="35:40" x14ac:dyDescent="0.3">
      <c r="AI10936" s="5">
        <v>10935</v>
      </c>
      <c r="AJ10936" s="5">
        <v>10</v>
      </c>
      <c r="AK10936" s="5">
        <v>8</v>
      </c>
      <c r="AL10936">
        <v>0.58488446719999998</v>
      </c>
      <c r="AM10936">
        <v>0.55539510619999999</v>
      </c>
      <c r="AN10936">
        <v>2.9489360999999992E-2</v>
      </c>
    </row>
    <row r="10937" spans="35:40" x14ac:dyDescent="0.3">
      <c r="AI10937" s="5">
        <v>10936</v>
      </c>
      <c r="AJ10937" s="5">
        <v>27</v>
      </c>
      <c r="AK10937" s="5">
        <v>23</v>
      </c>
      <c r="AL10937">
        <v>0.92362002560000001</v>
      </c>
      <c r="AM10937">
        <v>0.9181708784</v>
      </c>
      <c r="AN10937">
        <v>5.4491472000000041E-3</v>
      </c>
    </row>
    <row r="10938" spans="35:40" x14ac:dyDescent="0.3">
      <c r="AI10938" s="5">
        <v>10937</v>
      </c>
      <c r="AJ10938" s="5">
        <v>11</v>
      </c>
      <c r="AK10938" s="5">
        <v>9</v>
      </c>
      <c r="AL10938">
        <v>0.63005455710000002</v>
      </c>
      <c r="AM10938">
        <v>0.60882470909999997</v>
      </c>
      <c r="AN10938">
        <v>2.1229848000000051E-2</v>
      </c>
    </row>
    <row r="10939" spans="35:40" x14ac:dyDescent="0.3">
      <c r="AI10939" s="5">
        <v>10938</v>
      </c>
      <c r="AJ10939" s="5">
        <v>14</v>
      </c>
      <c r="AK10939" s="5">
        <v>12</v>
      </c>
      <c r="AL10939">
        <v>0.73459563539999995</v>
      </c>
      <c r="AM10939">
        <v>0.73341355789999996</v>
      </c>
      <c r="AN10939">
        <v>1.1820774999999895E-3</v>
      </c>
    </row>
    <row r="10940" spans="35:40" x14ac:dyDescent="0.3">
      <c r="AI10940" s="5">
        <v>10939</v>
      </c>
      <c r="AJ10940" s="5">
        <v>7</v>
      </c>
      <c r="AK10940" s="5">
        <v>6</v>
      </c>
      <c r="AL10940">
        <v>0.42378048779999999</v>
      </c>
      <c r="AM10940">
        <v>0.35483353379999999</v>
      </c>
      <c r="AN10940">
        <v>6.8946954000000005E-2</v>
      </c>
    </row>
    <row r="10941" spans="35:40" x14ac:dyDescent="0.3">
      <c r="AI10941" s="5">
        <v>10940</v>
      </c>
      <c r="AJ10941" s="5">
        <v>16</v>
      </c>
      <c r="AK10941" s="5">
        <v>13</v>
      </c>
      <c r="AL10941">
        <v>0.78674582790000003</v>
      </c>
      <c r="AM10941">
        <v>0.76269554750000002</v>
      </c>
      <c r="AN10941">
        <v>2.4050280400000013E-2</v>
      </c>
    </row>
    <row r="10942" spans="35:40" x14ac:dyDescent="0.3">
      <c r="AI10942" s="5">
        <v>10941</v>
      </c>
      <c r="AJ10942" s="5">
        <v>8</v>
      </c>
      <c r="AK10942" s="5">
        <v>6</v>
      </c>
      <c r="AL10942">
        <v>0.48435494220000003</v>
      </c>
      <c r="AM10942">
        <v>0.42928198950000002</v>
      </c>
      <c r="AN10942">
        <v>5.5072952700000011E-2</v>
      </c>
    </row>
    <row r="10943" spans="35:40" x14ac:dyDescent="0.3">
      <c r="AI10943" s="5">
        <v>10942</v>
      </c>
      <c r="AJ10943" s="5">
        <v>4</v>
      </c>
      <c r="AK10943" s="5">
        <v>3</v>
      </c>
      <c r="AL10943">
        <v>0.21726572520000001</v>
      </c>
      <c r="AM10943">
        <v>0.18949057359999999</v>
      </c>
      <c r="AN10943">
        <v>2.777515160000002E-2</v>
      </c>
    </row>
    <row r="10944" spans="35:40" x14ac:dyDescent="0.3">
      <c r="AI10944" s="5">
        <v>10943</v>
      </c>
      <c r="AJ10944" s="5">
        <v>12</v>
      </c>
      <c r="AK10944" s="5">
        <v>10</v>
      </c>
      <c r="AL10944">
        <v>0.6704910141</v>
      </c>
      <c r="AM10944">
        <v>0.65543521859999998</v>
      </c>
      <c r="AN10944">
        <v>1.5055795500000024E-2</v>
      </c>
    </row>
    <row r="10945" spans="35:40" x14ac:dyDescent="0.3">
      <c r="AI10945" s="5">
        <v>10944</v>
      </c>
      <c r="AJ10945" s="5">
        <v>13</v>
      </c>
      <c r="AK10945" s="5">
        <v>11</v>
      </c>
      <c r="AL10945">
        <v>0.70450898579999999</v>
      </c>
      <c r="AM10945">
        <v>0.69691135169999996</v>
      </c>
      <c r="AN10945">
        <v>7.597634100000028E-3</v>
      </c>
    </row>
    <row r="10946" spans="35:40" x14ac:dyDescent="0.3">
      <c r="AI10946" s="5">
        <v>10945</v>
      </c>
      <c r="AJ10946" s="5">
        <v>18</v>
      </c>
      <c r="AK10946" s="5">
        <v>15</v>
      </c>
      <c r="AL10946">
        <v>0.82477535300000004</v>
      </c>
      <c r="AM10946">
        <v>0.81291616519999998</v>
      </c>
      <c r="AN10946">
        <v>1.1859187800000059E-2</v>
      </c>
    </row>
    <row r="10947" spans="35:40" x14ac:dyDescent="0.3">
      <c r="AI10947" s="5">
        <v>10946</v>
      </c>
      <c r="AJ10947" s="5">
        <v>1</v>
      </c>
      <c r="AK10947" s="5">
        <v>0</v>
      </c>
      <c r="AL10947">
        <v>2.9123876699999999E-2</v>
      </c>
      <c r="AM10947">
        <v>0</v>
      </c>
      <c r="AN10947">
        <v>2.9123876699999999E-2</v>
      </c>
    </row>
    <row r="10948" spans="35:40" x14ac:dyDescent="0.3">
      <c r="AI10948" s="5">
        <v>10947</v>
      </c>
      <c r="AJ10948" s="5">
        <v>27</v>
      </c>
      <c r="AK10948" s="5">
        <v>23</v>
      </c>
      <c r="AL10948">
        <v>0.92362002560000001</v>
      </c>
      <c r="AM10948">
        <v>0.9181708784</v>
      </c>
      <c r="AN10948">
        <v>5.4491472000000041E-3</v>
      </c>
    </row>
    <row r="10949" spans="35:40" x14ac:dyDescent="0.3">
      <c r="AI10949" s="5">
        <v>10948</v>
      </c>
      <c r="AJ10949" s="5">
        <v>5</v>
      </c>
      <c r="AK10949" s="5">
        <v>4</v>
      </c>
      <c r="AL10949">
        <v>0.28923299099999999</v>
      </c>
      <c r="AM10949">
        <v>0.27276373840000001</v>
      </c>
      <c r="AN10949">
        <v>1.6469252599999984E-2</v>
      </c>
    </row>
    <row r="10950" spans="35:40" x14ac:dyDescent="0.3">
      <c r="AI10950" s="5">
        <v>10949</v>
      </c>
      <c r="AJ10950" s="5">
        <v>10</v>
      </c>
      <c r="AK10950" s="5">
        <v>8</v>
      </c>
      <c r="AL10950">
        <v>0.58488446719999998</v>
      </c>
      <c r="AM10950">
        <v>0.55539510619999999</v>
      </c>
      <c r="AN10950">
        <v>2.9489360999999992E-2</v>
      </c>
    </row>
    <row r="10951" spans="35:40" x14ac:dyDescent="0.3">
      <c r="AI10951" s="5">
        <v>10950</v>
      </c>
      <c r="AJ10951" s="5">
        <v>17</v>
      </c>
      <c r="AK10951" s="5">
        <v>14</v>
      </c>
      <c r="AL10951">
        <v>0.80720474959999999</v>
      </c>
      <c r="AM10951">
        <v>0.79021259519999998</v>
      </c>
      <c r="AN10951">
        <v>1.6992154400000015E-2</v>
      </c>
    </row>
    <row r="10952" spans="35:40" x14ac:dyDescent="0.3">
      <c r="AI10952" s="5">
        <v>10951</v>
      </c>
      <c r="AJ10952" s="5">
        <v>29</v>
      </c>
      <c r="AK10952" s="5">
        <v>25</v>
      </c>
      <c r="AL10952">
        <v>0.93581514759999995</v>
      </c>
      <c r="AM10952">
        <v>0.93221018850000004</v>
      </c>
      <c r="AN10952">
        <v>3.6049590999999159E-3</v>
      </c>
    </row>
    <row r="10953" spans="35:40" x14ac:dyDescent="0.3">
      <c r="AI10953" s="5">
        <v>10952</v>
      </c>
      <c r="AJ10953" s="5">
        <v>26</v>
      </c>
      <c r="AK10953" s="5">
        <v>22</v>
      </c>
      <c r="AL10953">
        <v>0.91696084720000004</v>
      </c>
      <c r="AM10953">
        <v>0.90878459680000001</v>
      </c>
      <c r="AN10953">
        <v>8.1762504000000291E-3</v>
      </c>
    </row>
    <row r="10954" spans="35:40" x14ac:dyDescent="0.3">
      <c r="AI10954" s="5">
        <v>10953</v>
      </c>
      <c r="AJ10954" s="5">
        <v>4</v>
      </c>
      <c r="AK10954" s="5">
        <v>3</v>
      </c>
      <c r="AL10954">
        <v>0.21726572520000001</v>
      </c>
      <c r="AM10954">
        <v>0.18949057359999999</v>
      </c>
      <c r="AN10954">
        <v>2.777515160000002E-2</v>
      </c>
    </row>
    <row r="10955" spans="35:40" x14ac:dyDescent="0.3">
      <c r="AI10955" s="5">
        <v>10954</v>
      </c>
      <c r="AJ10955" s="5">
        <v>6</v>
      </c>
      <c r="AK10955" s="5">
        <v>5</v>
      </c>
      <c r="AL10955">
        <v>0.35887355580000002</v>
      </c>
      <c r="AM10955">
        <v>0.35483353379999999</v>
      </c>
      <c r="AN10955">
        <v>4.040022000000032E-3</v>
      </c>
    </row>
    <row r="10956" spans="35:40" x14ac:dyDescent="0.3">
      <c r="AI10956" s="5">
        <v>10955</v>
      </c>
      <c r="AJ10956" s="5">
        <v>1</v>
      </c>
      <c r="AK10956" s="5">
        <v>0</v>
      </c>
      <c r="AL10956">
        <v>2.9123876699999999E-2</v>
      </c>
      <c r="AM10956">
        <v>0</v>
      </c>
      <c r="AN10956">
        <v>2.9123876699999999E-2</v>
      </c>
    </row>
    <row r="10957" spans="35:40" x14ac:dyDescent="0.3">
      <c r="AI10957" s="5">
        <v>10956</v>
      </c>
      <c r="AJ10957" s="5">
        <v>3</v>
      </c>
      <c r="AK10957" s="5">
        <v>2</v>
      </c>
      <c r="AL10957">
        <v>0.145860077</v>
      </c>
      <c r="AM10957">
        <v>0.1075010028</v>
      </c>
      <c r="AN10957">
        <v>3.835907420000001E-2</v>
      </c>
    </row>
    <row r="10958" spans="35:40" x14ac:dyDescent="0.3">
      <c r="AI10958" s="5">
        <v>10957</v>
      </c>
      <c r="AJ10958" s="5">
        <v>9</v>
      </c>
      <c r="AK10958" s="5">
        <v>7</v>
      </c>
      <c r="AL10958">
        <v>0.53714698329999999</v>
      </c>
      <c r="AM10958">
        <v>0.4956277577</v>
      </c>
      <c r="AN10958">
        <v>4.1519225599999987E-2</v>
      </c>
    </row>
    <row r="10959" spans="35:40" x14ac:dyDescent="0.3">
      <c r="AI10959" s="5">
        <v>10958</v>
      </c>
      <c r="AJ10959" s="5">
        <v>70</v>
      </c>
      <c r="AK10959" s="5">
        <v>60</v>
      </c>
      <c r="AL10959">
        <v>0.99398266999999996</v>
      </c>
      <c r="AM10959">
        <v>0.9937424789</v>
      </c>
      <c r="AN10959">
        <v>2.4019109999995347E-4</v>
      </c>
    </row>
    <row r="10960" spans="35:40" x14ac:dyDescent="0.3">
      <c r="AI10960" s="5">
        <v>10959</v>
      </c>
      <c r="AJ10960" s="5">
        <v>4</v>
      </c>
      <c r="AK10960" s="5">
        <v>3</v>
      </c>
      <c r="AL10960">
        <v>0.21726572520000001</v>
      </c>
      <c r="AM10960">
        <v>0.18949057359999999</v>
      </c>
      <c r="AN10960">
        <v>2.777515160000002E-2</v>
      </c>
    </row>
    <row r="10961" spans="35:40" x14ac:dyDescent="0.3">
      <c r="AI10961" s="5">
        <v>10960</v>
      </c>
      <c r="AJ10961" s="5">
        <v>5</v>
      </c>
      <c r="AK10961" s="5">
        <v>4</v>
      </c>
      <c r="AL10961">
        <v>0.28923299099999999</v>
      </c>
      <c r="AM10961">
        <v>0.27276373840000001</v>
      </c>
      <c r="AN10961">
        <v>1.6469252599999984E-2</v>
      </c>
    </row>
    <row r="10962" spans="35:40" x14ac:dyDescent="0.3">
      <c r="AI10962" s="5">
        <v>10961</v>
      </c>
      <c r="AJ10962" s="5">
        <v>2</v>
      </c>
      <c r="AK10962" s="5">
        <v>1</v>
      </c>
      <c r="AL10962">
        <v>7.9188061599999998E-2</v>
      </c>
      <c r="AM10962">
        <v>4.2519053299999998E-2</v>
      </c>
      <c r="AN10962">
        <v>3.66690083E-2</v>
      </c>
    </row>
    <row r="10963" spans="35:40" x14ac:dyDescent="0.3">
      <c r="AI10963" s="5">
        <v>10962</v>
      </c>
      <c r="AJ10963" s="5">
        <v>19</v>
      </c>
      <c r="AK10963" s="5">
        <v>16</v>
      </c>
      <c r="AL10963">
        <v>0.84194480100000002</v>
      </c>
      <c r="AM10963">
        <v>0.83241075009999999</v>
      </c>
      <c r="AN10963">
        <v>9.5340509000000351E-3</v>
      </c>
    </row>
    <row r="10964" spans="35:40" x14ac:dyDescent="0.3">
      <c r="AI10964" s="5">
        <v>10963</v>
      </c>
      <c r="AJ10964" s="5">
        <v>0</v>
      </c>
      <c r="AK10964" s="5">
        <v>0</v>
      </c>
      <c r="AL10964">
        <v>0</v>
      </c>
      <c r="AM10964">
        <v>0</v>
      </c>
      <c r="AN10964">
        <v>0</v>
      </c>
    </row>
    <row r="10965" spans="35:40" x14ac:dyDescent="0.3">
      <c r="AI10965" s="5">
        <v>10964</v>
      </c>
      <c r="AJ10965" s="5">
        <v>17</v>
      </c>
      <c r="AK10965" s="5">
        <v>14</v>
      </c>
      <c r="AL10965">
        <v>0.80720474959999999</v>
      </c>
      <c r="AM10965">
        <v>0.79021259519999998</v>
      </c>
      <c r="AN10965">
        <v>1.6992154400000015E-2</v>
      </c>
    </row>
    <row r="10966" spans="35:40" x14ac:dyDescent="0.3">
      <c r="AI10966" s="5">
        <v>10965</v>
      </c>
      <c r="AJ10966" s="5">
        <v>4</v>
      </c>
      <c r="AK10966" s="5">
        <v>3</v>
      </c>
      <c r="AL10966">
        <v>0.21726572520000001</v>
      </c>
      <c r="AM10966">
        <v>0.18949057359999999</v>
      </c>
      <c r="AN10966">
        <v>2.777515160000002E-2</v>
      </c>
    </row>
    <row r="10967" spans="35:40" x14ac:dyDescent="0.3">
      <c r="AI10967" s="5">
        <v>10966</v>
      </c>
      <c r="AJ10967" s="5">
        <v>16</v>
      </c>
      <c r="AK10967" s="5">
        <v>13</v>
      </c>
      <c r="AL10967">
        <v>0.78674582790000003</v>
      </c>
      <c r="AM10967">
        <v>0.76269554750000002</v>
      </c>
      <c r="AN10967">
        <v>2.4050280400000013E-2</v>
      </c>
    </row>
    <row r="10968" spans="35:40" x14ac:dyDescent="0.3">
      <c r="AI10968" s="5">
        <v>10967</v>
      </c>
      <c r="AJ10968" s="5">
        <v>2</v>
      </c>
      <c r="AK10968" s="5">
        <v>1</v>
      </c>
      <c r="AL10968">
        <v>7.9188061599999998E-2</v>
      </c>
      <c r="AM10968">
        <v>4.2519053299999998E-2</v>
      </c>
      <c r="AN10968">
        <v>3.66690083E-2</v>
      </c>
    </row>
    <row r="10969" spans="35:40" x14ac:dyDescent="0.3">
      <c r="AI10969" s="5">
        <v>10968</v>
      </c>
      <c r="AJ10969" s="5">
        <v>17</v>
      </c>
      <c r="AK10969" s="5">
        <v>14</v>
      </c>
      <c r="AL10969">
        <v>0.80720474959999999</v>
      </c>
      <c r="AM10969">
        <v>0.79021259519999998</v>
      </c>
      <c r="AN10969">
        <v>1.6992154400000015E-2</v>
      </c>
    </row>
    <row r="10970" spans="35:40" x14ac:dyDescent="0.3">
      <c r="AI10970" s="5">
        <v>10969</v>
      </c>
      <c r="AJ10970" s="5">
        <v>9</v>
      </c>
      <c r="AK10970" s="5">
        <v>7</v>
      </c>
      <c r="AL10970">
        <v>0.53714698329999999</v>
      </c>
      <c r="AM10970">
        <v>0.4956277577</v>
      </c>
      <c r="AN10970">
        <v>4.1519225599999987E-2</v>
      </c>
    </row>
    <row r="10971" spans="35:40" x14ac:dyDescent="0.3">
      <c r="AI10971" s="5">
        <v>10970</v>
      </c>
      <c r="AJ10971" s="5">
        <v>8</v>
      </c>
      <c r="AK10971" s="5">
        <v>6</v>
      </c>
      <c r="AL10971">
        <v>0.48435494220000003</v>
      </c>
      <c r="AM10971">
        <v>0.42928198950000002</v>
      </c>
      <c r="AN10971">
        <v>5.5072952700000011E-2</v>
      </c>
    </row>
    <row r="10972" spans="35:40" x14ac:dyDescent="0.3">
      <c r="AI10972" s="5">
        <v>10971</v>
      </c>
      <c r="AJ10972" s="5">
        <v>13</v>
      </c>
      <c r="AK10972" s="5">
        <v>11</v>
      </c>
      <c r="AL10972">
        <v>0.70450898579999999</v>
      </c>
      <c r="AM10972">
        <v>0.69691135169999996</v>
      </c>
      <c r="AN10972">
        <v>7.597634100000028E-3</v>
      </c>
    </row>
    <row r="10973" spans="35:40" x14ac:dyDescent="0.3">
      <c r="AI10973" s="5">
        <v>10972</v>
      </c>
      <c r="AJ10973" s="5">
        <v>24</v>
      </c>
      <c r="AK10973" s="5">
        <v>21</v>
      </c>
      <c r="AL10973">
        <v>0.90227856220000002</v>
      </c>
      <c r="AM10973">
        <v>0.90004011230000003</v>
      </c>
      <c r="AN10973">
        <v>2.2384498999999947E-3</v>
      </c>
    </row>
    <row r="10974" spans="35:40" x14ac:dyDescent="0.3">
      <c r="AI10974" s="5">
        <v>10973</v>
      </c>
      <c r="AJ10974" s="5">
        <v>16</v>
      </c>
      <c r="AK10974" s="5">
        <v>13</v>
      </c>
      <c r="AL10974">
        <v>0.78674582790000003</v>
      </c>
      <c r="AM10974">
        <v>0.76269554750000002</v>
      </c>
      <c r="AN10974">
        <v>2.4050280400000013E-2</v>
      </c>
    </row>
    <row r="10975" spans="35:40" x14ac:dyDescent="0.3">
      <c r="AI10975" s="5">
        <v>10974</v>
      </c>
      <c r="AJ10975" s="5">
        <v>2</v>
      </c>
      <c r="AK10975" s="5">
        <v>1</v>
      </c>
      <c r="AL10975">
        <v>7.9188061599999998E-2</v>
      </c>
      <c r="AM10975">
        <v>4.2519053299999998E-2</v>
      </c>
      <c r="AN10975">
        <v>3.66690083E-2</v>
      </c>
    </row>
    <row r="10976" spans="35:40" x14ac:dyDescent="0.3">
      <c r="AI10976" s="5">
        <v>10975</v>
      </c>
      <c r="AJ10976" s="5">
        <v>20</v>
      </c>
      <c r="AK10976" s="5">
        <v>17</v>
      </c>
      <c r="AL10976">
        <v>0.85783055190000002</v>
      </c>
      <c r="AM10976">
        <v>0.84997994379999997</v>
      </c>
      <c r="AN10976">
        <v>7.8506081000000449E-3</v>
      </c>
    </row>
    <row r="10977" spans="35:40" x14ac:dyDescent="0.3">
      <c r="AI10977" s="5">
        <v>10976</v>
      </c>
      <c r="AJ10977" s="5">
        <v>8</v>
      </c>
      <c r="AK10977" s="5">
        <v>6</v>
      </c>
      <c r="AL10977">
        <v>0.48435494220000003</v>
      </c>
      <c r="AM10977">
        <v>0.42928198950000002</v>
      </c>
      <c r="AN10977">
        <v>5.5072952700000011E-2</v>
      </c>
    </row>
    <row r="10978" spans="35:40" x14ac:dyDescent="0.3">
      <c r="AI10978" s="5">
        <v>10977</v>
      </c>
      <c r="AJ10978" s="5">
        <v>9</v>
      </c>
      <c r="AK10978" s="5">
        <v>7</v>
      </c>
      <c r="AL10978">
        <v>0.53714698329999999</v>
      </c>
      <c r="AM10978">
        <v>0.4956277577</v>
      </c>
      <c r="AN10978">
        <v>4.1519225599999987E-2</v>
      </c>
    </row>
    <row r="10979" spans="35:40" x14ac:dyDescent="0.3">
      <c r="AI10979" s="5">
        <v>10978</v>
      </c>
      <c r="AJ10979" s="5">
        <v>9</v>
      </c>
      <c r="AK10979" s="5">
        <v>7</v>
      </c>
      <c r="AL10979">
        <v>0.53714698329999999</v>
      </c>
      <c r="AM10979">
        <v>0.4956277577</v>
      </c>
      <c r="AN10979">
        <v>4.1519225599999987E-2</v>
      </c>
    </row>
    <row r="10980" spans="35:40" x14ac:dyDescent="0.3">
      <c r="AI10980" s="5">
        <v>10979</v>
      </c>
      <c r="AJ10980" s="5">
        <v>8</v>
      </c>
      <c r="AK10980" s="5">
        <v>6</v>
      </c>
      <c r="AL10980">
        <v>0.48435494220000003</v>
      </c>
      <c r="AM10980">
        <v>0.42928198950000002</v>
      </c>
      <c r="AN10980">
        <v>5.5072952700000011E-2</v>
      </c>
    </row>
    <row r="10981" spans="35:40" x14ac:dyDescent="0.3">
      <c r="AI10981" s="5">
        <v>10980</v>
      </c>
      <c r="AJ10981" s="5">
        <v>3</v>
      </c>
      <c r="AK10981" s="5">
        <v>2</v>
      </c>
      <c r="AL10981">
        <v>0.145860077</v>
      </c>
      <c r="AM10981">
        <v>0.1075010028</v>
      </c>
      <c r="AN10981">
        <v>3.835907420000001E-2</v>
      </c>
    </row>
    <row r="10982" spans="35:40" x14ac:dyDescent="0.3">
      <c r="AI10982" s="5">
        <v>10981</v>
      </c>
      <c r="AJ10982" s="5">
        <v>2</v>
      </c>
      <c r="AK10982" s="5">
        <v>1</v>
      </c>
      <c r="AL10982">
        <v>7.9188061599999998E-2</v>
      </c>
      <c r="AM10982">
        <v>4.2519053299999998E-2</v>
      </c>
      <c r="AN10982">
        <v>3.66690083E-2</v>
      </c>
    </row>
    <row r="10983" spans="35:40" x14ac:dyDescent="0.3">
      <c r="AI10983" s="5">
        <v>10982</v>
      </c>
      <c r="AJ10983" s="5">
        <v>19</v>
      </c>
      <c r="AK10983" s="5">
        <v>16</v>
      </c>
      <c r="AL10983">
        <v>0.84194480100000002</v>
      </c>
      <c r="AM10983">
        <v>0.83241075009999999</v>
      </c>
      <c r="AN10983">
        <v>9.5340509000000351E-3</v>
      </c>
    </row>
    <row r="10984" spans="35:40" x14ac:dyDescent="0.3">
      <c r="AI10984" s="5">
        <v>10983</v>
      </c>
      <c r="AJ10984" s="5">
        <v>13</v>
      </c>
      <c r="AK10984" s="5">
        <v>11</v>
      </c>
      <c r="AL10984">
        <v>0.70450898579999999</v>
      </c>
      <c r="AM10984">
        <v>0.69691135169999996</v>
      </c>
      <c r="AN10984">
        <v>7.597634100000028E-3</v>
      </c>
    </row>
    <row r="10985" spans="35:40" x14ac:dyDescent="0.3">
      <c r="AI10985" s="5">
        <v>10984</v>
      </c>
      <c r="AJ10985" s="5">
        <v>1</v>
      </c>
      <c r="AK10985" s="5">
        <v>0</v>
      </c>
      <c r="AL10985">
        <v>2.9123876699999999E-2</v>
      </c>
      <c r="AM10985">
        <v>0</v>
      </c>
      <c r="AN10985">
        <v>2.9123876699999999E-2</v>
      </c>
    </row>
    <row r="10986" spans="35:40" x14ac:dyDescent="0.3">
      <c r="AI10986" s="5">
        <v>10985</v>
      </c>
      <c r="AJ10986" s="5">
        <v>12</v>
      </c>
      <c r="AK10986" s="5">
        <v>10</v>
      </c>
      <c r="AL10986">
        <v>0.6704910141</v>
      </c>
      <c r="AM10986">
        <v>0.65543521859999998</v>
      </c>
      <c r="AN10986">
        <v>1.5055795500000024E-2</v>
      </c>
    </row>
    <row r="10987" spans="35:40" x14ac:dyDescent="0.3">
      <c r="AI10987" s="5">
        <v>10986</v>
      </c>
      <c r="AJ10987" s="5">
        <v>11</v>
      </c>
      <c r="AK10987" s="5">
        <v>9</v>
      </c>
      <c r="AL10987">
        <v>0.63005455710000002</v>
      </c>
      <c r="AM10987">
        <v>0.60882470909999997</v>
      </c>
      <c r="AN10987">
        <v>2.1229848000000051E-2</v>
      </c>
    </row>
    <row r="10988" spans="35:40" x14ac:dyDescent="0.3">
      <c r="AI10988" s="5">
        <v>10987</v>
      </c>
      <c r="AJ10988" s="5">
        <v>7</v>
      </c>
      <c r="AK10988" s="5">
        <v>6</v>
      </c>
      <c r="AL10988">
        <v>0.42378048779999999</v>
      </c>
      <c r="AM10988">
        <v>0.35483353379999999</v>
      </c>
      <c r="AN10988">
        <v>6.8946954000000005E-2</v>
      </c>
    </row>
    <row r="10989" spans="35:40" x14ac:dyDescent="0.3">
      <c r="AI10989" s="5">
        <v>10988</v>
      </c>
      <c r="AJ10989" s="5">
        <v>7</v>
      </c>
      <c r="AK10989" s="5">
        <v>6</v>
      </c>
      <c r="AL10989">
        <v>0.42378048779999999</v>
      </c>
      <c r="AM10989">
        <v>0.35483353379999999</v>
      </c>
      <c r="AN10989">
        <v>6.8946954000000005E-2</v>
      </c>
    </row>
    <row r="10990" spans="35:40" x14ac:dyDescent="0.3">
      <c r="AI10990" s="5">
        <v>10989</v>
      </c>
      <c r="AJ10990" s="5">
        <v>20</v>
      </c>
      <c r="AK10990" s="5">
        <v>17</v>
      </c>
      <c r="AL10990">
        <v>0.85783055190000002</v>
      </c>
      <c r="AM10990">
        <v>0.84997994379999997</v>
      </c>
      <c r="AN10990">
        <v>7.8506081000000449E-3</v>
      </c>
    </row>
    <row r="10991" spans="35:40" x14ac:dyDescent="0.3">
      <c r="AI10991" s="5">
        <v>10990</v>
      </c>
      <c r="AJ10991" s="5">
        <v>12</v>
      </c>
      <c r="AK10991" s="5">
        <v>10</v>
      </c>
      <c r="AL10991">
        <v>0.6704910141</v>
      </c>
      <c r="AM10991">
        <v>0.65543521859999998</v>
      </c>
      <c r="AN10991">
        <v>1.5055795500000024E-2</v>
      </c>
    </row>
    <row r="10992" spans="35:40" x14ac:dyDescent="0.3">
      <c r="AI10992" s="5">
        <v>10991</v>
      </c>
      <c r="AJ10992" s="5">
        <v>14</v>
      </c>
      <c r="AK10992" s="5">
        <v>12</v>
      </c>
      <c r="AL10992">
        <v>0.73459563539999995</v>
      </c>
      <c r="AM10992">
        <v>0.73341355789999996</v>
      </c>
      <c r="AN10992">
        <v>1.1820774999999895E-3</v>
      </c>
    </row>
    <row r="10993" spans="35:40" x14ac:dyDescent="0.3">
      <c r="AI10993" s="5">
        <v>10992</v>
      </c>
      <c r="AJ10993" s="5">
        <v>9</v>
      </c>
      <c r="AK10993" s="5">
        <v>7</v>
      </c>
      <c r="AL10993">
        <v>0.53714698329999999</v>
      </c>
      <c r="AM10993">
        <v>0.4956277577</v>
      </c>
      <c r="AN10993">
        <v>4.1519225599999987E-2</v>
      </c>
    </row>
    <row r="10994" spans="35:40" x14ac:dyDescent="0.3">
      <c r="AI10994" s="5">
        <v>10993</v>
      </c>
      <c r="AJ10994" s="5">
        <v>8</v>
      </c>
      <c r="AK10994" s="5">
        <v>6</v>
      </c>
      <c r="AL10994">
        <v>0.48435494220000003</v>
      </c>
      <c r="AM10994">
        <v>0.42928198950000002</v>
      </c>
      <c r="AN10994">
        <v>5.5072952700000011E-2</v>
      </c>
    </row>
    <row r="10995" spans="35:40" x14ac:dyDescent="0.3">
      <c r="AI10995" s="5">
        <v>10994</v>
      </c>
      <c r="AJ10995" s="5">
        <v>16</v>
      </c>
      <c r="AK10995" s="5">
        <v>13</v>
      </c>
      <c r="AL10995">
        <v>0.78674582790000003</v>
      </c>
      <c r="AM10995">
        <v>0.76269554750000002</v>
      </c>
      <c r="AN10995">
        <v>2.4050280400000013E-2</v>
      </c>
    </row>
    <row r="10996" spans="35:40" x14ac:dyDescent="0.3">
      <c r="AI10996" s="5">
        <v>10995</v>
      </c>
      <c r="AJ10996" s="5">
        <v>14</v>
      </c>
      <c r="AK10996" s="5">
        <v>12</v>
      </c>
      <c r="AL10996">
        <v>0.73459563539999995</v>
      </c>
      <c r="AM10996">
        <v>0.73341355789999996</v>
      </c>
      <c r="AN10996">
        <v>1.1820774999999895E-3</v>
      </c>
    </row>
    <row r="10997" spans="35:40" x14ac:dyDescent="0.3">
      <c r="AI10997" s="5">
        <v>10996</v>
      </c>
      <c r="AJ10997" s="5">
        <v>7</v>
      </c>
      <c r="AK10997" s="5">
        <v>5</v>
      </c>
      <c r="AL10997">
        <v>0.42378048779999999</v>
      </c>
      <c r="AM10997">
        <v>0.35483353379999999</v>
      </c>
      <c r="AN10997">
        <v>6.8946954000000005E-2</v>
      </c>
    </row>
    <row r="10998" spans="35:40" x14ac:dyDescent="0.3">
      <c r="AI10998" s="5">
        <v>10997</v>
      </c>
      <c r="AJ10998" s="5">
        <v>10</v>
      </c>
      <c r="AK10998" s="5">
        <v>8</v>
      </c>
      <c r="AL10998">
        <v>0.58488446719999998</v>
      </c>
      <c r="AM10998">
        <v>0.55539510619999999</v>
      </c>
      <c r="AN10998">
        <v>2.9489360999999992E-2</v>
      </c>
    </row>
    <row r="10999" spans="35:40" x14ac:dyDescent="0.3">
      <c r="AI10999" s="5">
        <v>10998</v>
      </c>
      <c r="AJ10999" s="5">
        <v>0</v>
      </c>
      <c r="AK10999" s="5">
        <v>0</v>
      </c>
      <c r="AL10999">
        <v>0</v>
      </c>
      <c r="AM10999">
        <v>0</v>
      </c>
      <c r="AN10999">
        <v>0</v>
      </c>
    </row>
    <row r="11000" spans="35:40" x14ac:dyDescent="0.3">
      <c r="AI11000" s="5">
        <v>10999</v>
      </c>
      <c r="AJ11000" s="5">
        <v>20</v>
      </c>
      <c r="AK11000" s="5">
        <v>17</v>
      </c>
      <c r="AL11000">
        <v>0.85783055190000002</v>
      </c>
      <c r="AM11000">
        <v>0.84997994379999997</v>
      </c>
      <c r="AN11000">
        <v>7.8506081000000449E-3</v>
      </c>
    </row>
    <row r="11001" spans="35:40" x14ac:dyDescent="0.3">
      <c r="AI11001" s="5">
        <v>11000</v>
      </c>
      <c r="AJ11001" s="5">
        <v>17</v>
      </c>
      <c r="AK11001" s="5">
        <v>14</v>
      </c>
      <c r="AL11001">
        <v>0.80720474959999999</v>
      </c>
      <c r="AM11001">
        <v>0.79021259519999998</v>
      </c>
      <c r="AN11001">
        <v>1.6992154400000015E-2</v>
      </c>
    </row>
    <row r="11002" spans="35:40" x14ac:dyDescent="0.3">
      <c r="AI11002" s="5">
        <v>11001</v>
      </c>
      <c r="AJ11002" s="5">
        <v>6</v>
      </c>
      <c r="AK11002" s="5">
        <v>5</v>
      </c>
      <c r="AL11002">
        <v>0.35887355580000002</v>
      </c>
      <c r="AM11002">
        <v>0.35483353379999999</v>
      </c>
      <c r="AN11002">
        <v>4.040022000000032E-3</v>
      </c>
    </row>
    <row r="11003" spans="35:40" x14ac:dyDescent="0.3">
      <c r="AI11003" s="5">
        <v>11002</v>
      </c>
      <c r="AJ11003" s="5">
        <v>7</v>
      </c>
      <c r="AK11003" s="5">
        <v>6</v>
      </c>
      <c r="AL11003">
        <v>0.42378048779999999</v>
      </c>
      <c r="AM11003">
        <v>0.35483353379999999</v>
      </c>
      <c r="AN11003">
        <v>6.8946954000000005E-2</v>
      </c>
    </row>
    <row r="11004" spans="35:40" x14ac:dyDescent="0.3">
      <c r="AI11004" s="5">
        <v>11003</v>
      </c>
      <c r="AJ11004" s="5">
        <v>8</v>
      </c>
      <c r="AK11004" s="5">
        <v>6</v>
      </c>
      <c r="AL11004">
        <v>0.48435494220000003</v>
      </c>
      <c r="AM11004">
        <v>0.42928198950000002</v>
      </c>
      <c r="AN11004">
        <v>5.5072952700000011E-2</v>
      </c>
    </row>
    <row r="11005" spans="35:40" x14ac:dyDescent="0.3">
      <c r="AI11005" s="5">
        <v>11004</v>
      </c>
      <c r="AJ11005" s="5">
        <v>15</v>
      </c>
      <c r="AK11005" s="5">
        <v>12</v>
      </c>
      <c r="AL11005">
        <v>0.76163350439999999</v>
      </c>
      <c r="AM11005">
        <v>0.73341355789999996</v>
      </c>
      <c r="AN11005">
        <v>2.8219946500000037E-2</v>
      </c>
    </row>
    <row r="11006" spans="35:40" x14ac:dyDescent="0.3">
      <c r="AI11006" s="5">
        <v>11005</v>
      </c>
      <c r="AJ11006" s="5">
        <v>10</v>
      </c>
      <c r="AK11006" s="5">
        <v>8</v>
      </c>
      <c r="AL11006">
        <v>0.58488446719999998</v>
      </c>
      <c r="AM11006">
        <v>0.55539510619999999</v>
      </c>
      <c r="AN11006">
        <v>2.9489360999999992E-2</v>
      </c>
    </row>
    <row r="11007" spans="35:40" x14ac:dyDescent="0.3">
      <c r="AI11007" s="5">
        <v>11006</v>
      </c>
      <c r="AJ11007" s="5">
        <v>9</v>
      </c>
      <c r="AK11007" s="5">
        <v>7</v>
      </c>
      <c r="AL11007">
        <v>0.53714698329999999</v>
      </c>
      <c r="AM11007">
        <v>0.4956277577</v>
      </c>
      <c r="AN11007">
        <v>4.1519225599999987E-2</v>
      </c>
    </row>
    <row r="11008" spans="35:40" x14ac:dyDescent="0.3">
      <c r="AI11008" s="5">
        <v>11007</v>
      </c>
      <c r="AJ11008" s="5">
        <v>9</v>
      </c>
      <c r="AK11008" s="5">
        <v>7</v>
      </c>
      <c r="AL11008">
        <v>0.53714698329999999</v>
      </c>
      <c r="AM11008">
        <v>0.4956277577</v>
      </c>
      <c r="AN11008">
        <v>4.1519225599999987E-2</v>
      </c>
    </row>
    <row r="11009" spans="35:40" x14ac:dyDescent="0.3">
      <c r="AI11009" s="5">
        <v>11008</v>
      </c>
      <c r="AJ11009" s="5">
        <v>13</v>
      </c>
      <c r="AK11009" s="5">
        <v>11</v>
      </c>
      <c r="AL11009">
        <v>0.70450898579999999</v>
      </c>
      <c r="AM11009">
        <v>0.69691135169999996</v>
      </c>
      <c r="AN11009">
        <v>7.597634100000028E-3</v>
      </c>
    </row>
    <row r="11010" spans="35:40" x14ac:dyDescent="0.3">
      <c r="AI11010" s="5">
        <v>11009</v>
      </c>
      <c r="AJ11010" s="5">
        <v>14</v>
      </c>
      <c r="AK11010" s="5">
        <v>12</v>
      </c>
      <c r="AL11010">
        <v>0.73459563539999995</v>
      </c>
      <c r="AM11010">
        <v>0.73341355789999996</v>
      </c>
      <c r="AN11010">
        <v>1.1820774999999895E-3</v>
      </c>
    </row>
    <row r="11011" spans="35:40" x14ac:dyDescent="0.3">
      <c r="AI11011" s="5">
        <v>11010</v>
      </c>
      <c r="AJ11011" s="5">
        <v>3</v>
      </c>
      <c r="AK11011" s="5">
        <v>2</v>
      </c>
      <c r="AL11011">
        <v>0.145860077</v>
      </c>
      <c r="AM11011">
        <v>0.1075010028</v>
      </c>
      <c r="AN11011">
        <v>3.835907420000001E-2</v>
      </c>
    </row>
    <row r="11012" spans="35:40" x14ac:dyDescent="0.3">
      <c r="AI11012" s="5">
        <v>11011</v>
      </c>
      <c r="AJ11012" s="5">
        <v>8</v>
      </c>
      <c r="AK11012" s="5">
        <v>6</v>
      </c>
      <c r="AL11012">
        <v>0.48435494220000003</v>
      </c>
      <c r="AM11012">
        <v>0.42928198950000002</v>
      </c>
      <c r="AN11012">
        <v>5.5072952700000011E-2</v>
      </c>
    </row>
    <row r="11013" spans="35:40" x14ac:dyDescent="0.3">
      <c r="AI11013" s="5">
        <v>11012</v>
      </c>
      <c r="AJ11013" s="5">
        <v>4</v>
      </c>
      <c r="AK11013" s="5">
        <v>3</v>
      </c>
      <c r="AL11013">
        <v>0.21726572520000001</v>
      </c>
      <c r="AM11013">
        <v>0.18949057359999999</v>
      </c>
      <c r="AN11013">
        <v>2.777515160000002E-2</v>
      </c>
    </row>
    <row r="11014" spans="35:40" x14ac:dyDescent="0.3">
      <c r="AI11014" s="5">
        <v>11013</v>
      </c>
      <c r="AJ11014" s="5">
        <v>0</v>
      </c>
      <c r="AK11014" s="5">
        <v>0</v>
      </c>
      <c r="AL11014">
        <v>0</v>
      </c>
      <c r="AM11014">
        <v>0</v>
      </c>
      <c r="AN11014">
        <v>0</v>
      </c>
    </row>
    <row r="11015" spans="35:40" x14ac:dyDescent="0.3">
      <c r="AI11015" s="5">
        <v>11014</v>
      </c>
      <c r="AJ11015" s="5">
        <v>6</v>
      </c>
      <c r="AK11015" s="5">
        <v>5</v>
      </c>
      <c r="AL11015">
        <v>0.35887355580000002</v>
      </c>
      <c r="AM11015">
        <v>0.35483353379999999</v>
      </c>
      <c r="AN11015">
        <v>4.040022000000032E-3</v>
      </c>
    </row>
    <row r="11016" spans="35:40" x14ac:dyDescent="0.3">
      <c r="AI11016" s="5">
        <v>11015</v>
      </c>
      <c r="AJ11016" s="5">
        <v>3</v>
      </c>
      <c r="AK11016" s="5">
        <v>2</v>
      </c>
      <c r="AL11016">
        <v>0.145860077</v>
      </c>
      <c r="AM11016">
        <v>0.1075010028</v>
      </c>
      <c r="AN11016">
        <v>3.835907420000001E-2</v>
      </c>
    </row>
    <row r="11017" spans="35:40" x14ac:dyDescent="0.3">
      <c r="AI11017" s="5">
        <v>11016</v>
      </c>
      <c r="AJ11017" s="5">
        <v>21</v>
      </c>
      <c r="AK11017" s="5">
        <v>18</v>
      </c>
      <c r="AL11017">
        <v>0.87098844669999997</v>
      </c>
      <c r="AM11017">
        <v>0.86466105090000001</v>
      </c>
      <c r="AN11017">
        <v>6.3273957999999686E-3</v>
      </c>
    </row>
    <row r="11018" spans="35:40" x14ac:dyDescent="0.3">
      <c r="AI11018" s="5">
        <v>11017</v>
      </c>
      <c r="AJ11018" s="5">
        <v>5</v>
      </c>
      <c r="AK11018" s="5">
        <v>4</v>
      </c>
      <c r="AL11018">
        <v>0.28923299099999999</v>
      </c>
      <c r="AM11018">
        <v>0.27276373840000001</v>
      </c>
      <c r="AN11018">
        <v>1.6469252599999984E-2</v>
      </c>
    </row>
    <row r="11019" spans="35:40" x14ac:dyDescent="0.3">
      <c r="AI11019" s="5">
        <v>11018</v>
      </c>
      <c r="AJ11019" s="5">
        <v>30</v>
      </c>
      <c r="AK11019" s="5">
        <v>26</v>
      </c>
      <c r="AL11019">
        <v>0.94038831830000003</v>
      </c>
      <c r="AM11019">
        <v>0.93798636179999995</v>
      </c>
      <c r="AN11019">
        <v>2.4019565000000798E-3</v>
      </c>
    </row>
    <row r="11020" spans="35:40" x14ac:dyDescent="0.3">
      <c r="AI11020" s="5">
        <v>11019</v>
      </c>
      <c r="AJ11020" s="5">
        <v>19</v>
      </c>
      <c r="AK11020" s="5">
        <v>16</v>
      </c>
      <c r="AL11020">
        <v>0.84194480100000002</v>
      </c>
      <c r="AM11020">
        <v>0.83241075009999999</v>
      </c>
      <c r="AN11020">
        <v>9.5340509000000351E-3</v>
      </c>
    </row>
    <row r="11021" spans="35:40" x14ac:dyDescent="0.3">
      <c r="AI11021" s="5">
        <v>11020</v>
      </c>
      <c r="AJ11021" s="5">
        <v>15</v>
      </c>
      <c r="AK11021" s="5">
        <v>12</v>
      </c>
      <c r="AL11021">
        <v>0.76163350439999999</v>
      </c>
      <c r="AM11021">
        <v>0.73341355789999996</v>
      </c>
      <c r="AN11021">
        <v>2.8219946500000037E-2</v>
      </c>
    </row>
    <row r="11022" spans="35:40" x14ac:dyDescent="0.3">
      <c r="AI11022" s="5">
        <v>11021</v>
      </c>
      <c r="AJ11022" s="5">
        <v>7</v>
      </c>
      <c r="AK11022" s="5">
        <v>6</v>
      </c>
      <c r="AL11022">
        <v>0.42378048779999999</v>
      </c>
      <c r="AM11022">
        <v>0.35483353379999999</v>
      </c>
      <c r="AN11022">
        <v>6.8946954000000005E-2</v>
      </c>
    </row>
    <row r="11023" spans="35:40" x14ac:dyDescent="0.3">
      <c r="AI11023" s="5">
        <v>11022</v>
      </c>
      <c r="AJ11023" s="5">
        <v>2</v>
      </c>
      <c r="AK11023" s="5">
        <v>1</v>
      </c>
      <c r="AL11023">
        <v>7.9188061599999998E-2</v>
      </c>
      <c r="AM11023">
        <v>4.2519053299999998E-2</v>
      </c>
      <c r="AN11023">
        <v>3.66690083E-2</v>
      </c>
    </row>
    <row r="11024" spans="35:40" x14ac:dyDescent="0.3">
      <c r="AI11024" s="5">
        <v>11023</v>
      </c>
      <c r="AJ11024" s="5">
        <v>19</v>
      </c>
      <c r="AK11024" s="5">
        <v>16</v>
      </c>
      <c r="AL11024">
        <v>0.84194480100000002</v>
      </c>
      <c r="AM11024">
        <v>0.83241075009999999</v>
      </c>
      <c r="AN11024">
        <v>9.5340509000000351E-3</v>
      </c>
    </row>
    <row r="11025" spans="35:40" x14ac:dyDescent="0.3">
      <c r="AI11025" s="5">
        <v>11024</v>
      </c>
      <c r="AJ11025" s="5">
        <v>6</v>
      </c>
      <c r="AK11025" s="5">
        <v>5</v>
      </c>
      <c r="AL11025">
        <v>0.35887355580000002</v>
      </c>
      <c r="AM11025">
        <v>0.35483353379999999</v>
      </c>
      <c r="AN11025">
        <v>4.040022000000032E-3</v>
      </c>
    </row>
    <row r="11026" spans="35:40" x14ac:dyDescent="0.3">
      <c r="AI11026" s="5">
        <v>11025</v>
      </c>
      <c r="AJ11026" s="5">
        <v>8</v>
      </c>
      <c r="AK11026" s="5">
        <v>6</v>
      </c>
      <c r="AL11026">
        <v>0.48435494220000003</v>
      </c>
      <c r="AM11026">
        <v>0.42928198950000002</v>
      </c>
      <c r="AN11026">
        <v>5.5072952700000011E-2</v>
      </c>
    </row>
    <row r="11027" spans="35:40" x14ac:dyDescent="0.3">
      <c r="AI11027" s="5">
        <v>11026</v>
      </c>
      <c r="AJ11027" s="5">
        <v>25</v>
      </c>
      <c r="AK11027" s="5">
        <v>22</v>
      </c>
      <c r="AL11027">
        <v>0.91014120659999997</v>
      </c>
      <c r="AM11027">
        <v>0.90878459680000001</v>
      </c>
      <c r="AN11027">
        <v>1.3566097999999638E-3</v>
      </c>
    </row>
    <row r="11028" spans="35:40" x14ac:dyDescent="0.3">
      <c r="AI11028" s="5">
        <v>11027</v>
      </c>
      <c r="AJ11028" s="5">
        <v>32</v>
      </c>
      <c r="AK11028" s="5">
        <v>28</v>
      </c>
      <c r="AL11028">
        <v>0.94849165589999995</v>
      </c>
      <c r="AM11028">
        <v>0.94785399110000002</v>
      </c>
      <c r="AN11028">
        <v>6.3766479999993742E-4</v>
      </c>
    </row>
    <row r="11029" spans="35:40" x14ac:dyDescent="0.3">
      <c r="AI11029" s="5">
        <v>11028</v>
      </c>
      <c r="AJ11029" s="5">
        <v>2</v>
      </c>
      <c r="AK11029" s="5">
        <v>1</v>
      </c>
      <c r="AL11029">
        <v>7.9188061599999998E-2</v>
      </c>
      <c r="AM11029">
        <v>4.2519053299999998E-2</v>
      </c>
      <c r="AN11029">
        <v>3.66690083E-2</v>
      </c>
    </row>
    <row r="11030" spans="35:40" x14ac:dyDescent="0.3">
      <c r="AI11030" s="5">
        <v>11029</v>
      </c>
      <c r="AJ11030" s="5">
        <v>13</v>
      </c>
      <c r="AK11030" s="5">
        <v>11</v>
      </c>
      <c r="AL11030">
        <v>0.70450898579999999</v>
      </c>
      <c r="AM11030">
        <v>0.69691135169999996</v>
      </c>
      <c r="AN11030">
        <v>7.597634100000028E-3</v>
      </c>
    </row>
    <row r="11031" spans="35:40" x14ac:dyDescent="0.3">
      <c r="AI11031" s="5">
        <v>11030</v>
      </c>
      <c r="AJ11031" s="5">
        <v>8</v>
      </c>
      <c r="AK11031" s="5">
        <v>6</v>
      </c>
      <c r="AL11031">
        <v>0.48435494220000003</v>
      </c>
      <c r="AM11031">
        <v>0.42928198950000002</v>
      </c>
      <c r="AN11031">
        <v>5.5072952700000011E-2</v>
      </c>
    </row>
    <row r="11032" spans="35:40" x14ac:dyDescent="0.3">
      <c r="AI11032" s="5">
        <v>11031</v>
      </c>
      <c r="AJ11032" s="5">
        <v>1</v>
      </c>
      <c r="AK11032" s="5">
        <v>0</v>
      </c>
      <c r="AL11032">
        <v>2.9123876699999999E-2</v>
      </c>
      <c r="AM11032">
        <v>0</v>
      </c>
      <c r="AN11032">
        <v>2.9123876699999999E-2</v>
      </c>
    </row>
    <row r="11033" spans="35:40" x14ac:dyDescent="0.3">
      <c r="AI11033" s="5">
        <v>11032</v>
      </c>
      <c r="AJ11033" s="5">
        <v>1</v>
      </c>
      <c r="AK11033" s="5">
        <v>0</v>
      </c>
      <c r="AL11033">
        <v>2.9123876699999999E-2</v>
      </c>
      <c r="AM11033">
        <v>0</v>
      </c>
      <c r="AN11033">
        <v>2.9123876699999999E-2</v>
      </c>
    </row>
    <row r="11034" spans="35:40" x14ac:dyDescent="0.3">
      <c r="AI11034" s="5">
        <v>11033</v>
      </c>
      <c r="AJ11034" s="5">
        <v>1</v>
      </c>
      <c r="AK11034" s="5">
        <v>0</v>
      </c>
      <c r="AL11034">
        <v>2.9123876699999999E-2</v>
      </c>
      <c r="AM11034">
        <v>0</v>
      </c>
      <c r="AN11034">
        <v>2.9123876699999999E-2</v>
      </c>
    </row>
    <row r="11035" spans="35:40" x14ac:dyDescent="0.3">
      <c r="AI11035" s="5">
        <v>11034</v>
      </c>
      <c r="AJ11035" s="5">
        <v>62</v>
      </c>
      <c r="AK11035" s="5">
        <v>52</v>
      </c>
      <c r="AL11035">
        <v>0.9914152759</v>
      </c>
      <c r="AM11035">
        <v>0.99069394300000002</v>
      </c>
      <c r="AN11035">
        <v>7.213328999999824E-4</v>
      </c>
    </row>
    <row r="11036" spans="35:40" x14ac:dyDescent="0.3">
      <c r="AI11036" s="5">
        <v>11035</v>
      </c>
      <c r="AJ11036" s="5">
        <v>3</v>
      </c>
      <c r="AK11036" s="5">
        <v>2</v>
      </c>
      <c r="AL11036">
        <v>0.145860077</v>
      </c>
      <c r="AM11036">
        <v>0.1075010028</v>
      </c>
      <c r="AN11036">
        <v>3.835907420000001E-2</v>
      </c>
    </row>
    <row r="11037" spans="35:40" x14ac:dyDescent="0.3">
      <c r="AI11037" s="5">
        <v>11036</v>
      </c>
      <c r="AJ11037" s="5">
        <v>4</v>
      </c>
      <c r="AK11037" s="5">
        <v>3</v>
      </c>
      <c r="AL11037">
        <v>0.21726572520000001</v>
      </c>
      <c r="AM11037">
        <v>0.18949057359999999</v>
      </c>
      <c r="AN11037">
        <v>2.777515160000002E-2</v>
      </c>
    </row>
    <row r="11038" spans="35:40" x14ac:dyDescent="0.3">
      <c r="AI11038" s="5">
        <v>11037</v>
      </c>
      <c r="AJ11038" s="5">
        <v>1</v>
      </c>
      <c r="AK11038" s="5">
        <v>0</v>
      </c>
      <c r="AL11038">
        <v>2.9123876699999999E-2</v>
      </c>
      <c r="AM11038">
        <v>0</v>
      </c>
      <c r="AN11038">
        <v>2.9123876699999999E-2</v>
      </c>
    </row>
    <row r="11039" spans="35:40" x14ac:dyDescent="0.3">
      <c r="AI11039" s="5">
        <v>11038</v>
      </c>
      <c r="AJ11039" s="5">
        <v>15</v>
      </c>
      <c r="AK11039" s="5">
        <v>12</v>
      </c>
      <c r="AL11039">
        <v>0.76163350439999999</v>
      </c>
      <c r="AM11039">
        <v>0.73341355789999996</v>
      </c>
      <c r="AN11039">
        <v>2.8219946500000037E-2</v>
      </c>
    </row>
    <row r="11040" spans="35:40" x14ac:dyDescent="0.3">
      <c r="AI11040" s="5">
        <v>11039</v>
      </c>
      <c r="AJ11040" s="5">
        <v>5</v>
      </c>
      <c r="AK11040" s="5">
        <v>4</v>
      </c>
      <c r="AL11040">
        <v>0.28923299099999999</v>
      </c>
      <c r="AM11040">
        <v>0.27276373840000001</v>
      </c>
      <c r="AN11040">
        <v>1.6469252599999984E-2</v>
      </c>
    </row>
    <row r="11041" spans="35:40" x14ac:dyDescent="0.3">
      <c r="AI11041" s="5">
        <v>11040</v>
      </c>
      <c r="AJ11041" s="5">
        <v>16</v>
      </c>
      <c r="AK11041" s="5">
        <v>13</v>
      </c>
      <c r="AL11041">
        <v>0.78674582790000003</v>
      </c>
      <c r="AM11041">
        <v>0.76269554750000002</v>
      </c>
      <c r="AN11041">
        <v>2.4050280400000013E-2</v>
      </c>
    </row>
    <row r="11042" spans="35:40" x14ac:dyDescent="0.3">
      <c r="AI11042" s="5">
        <v>11041</v>
      </c>
      <c r="AJ11042" s="5">
        <v>8</v>
      </c>
      <c r="AK11042" s="5">
        <v>6</v>
      </c>
      <c r="AL11042">
        <v>0.48435494220000003</v>
      </c>
      <c r="AM11042">
        <v>0.42928198950000002</v>
      </c>
      <c r="AN11042">
        <v>5.5072952700000011E-2</v>
      </c>
    </row>
    <row r="11043" spans="35:40" x14ac:dyDescent="0.3">
      <c r="AI11043" s="5">
        <v>11042</v>
      </c>
      <c r="AJ11043" s="5">
        <v>3</v>
      </c>
      <c r="AK11043" s="5">
        <v>2</v>
      </c>
      <c r="AL11043">
        <v>0.145860077</v>
      </c>
      <c r="AM11043">
        <v>0.1075010028</v>
      </c>
      <c r="AN11043">
        <v>3.835907420000001E-2</v>
      </c>
    </row>
    <row r="11044" spans="35:40" x14ac:dyDescent="0.3">
      <c r="AI11044" s="5">
        <v>11043</v>
      </c>
      <c r="AJ11044" s="5">
        <v>9</v>
      </c>
      <c r="AK11044" s="5">
        <v>7</v>
      </c>
      <c r="AL11044">
        <v>0.53714698329999999</v>
      </c>
      <c r="AM11044">
        <v>0.4956277577</v>
      </c>
      <c r="AN11044">
        <v>4.1519225599999987E-2</v>
      </c>
    </row>
    <row r="11045" spans="35:40" x14ac:dyDescent="0.3">
      <c r="AI11045" s="5">
        <v>11044</v>
      </c>
      <c r="AJ11045" s="5">
        <v>2</v>
      </c>
      <c r="AK11045" s="5">
        <v>1</v>
      </c>
      <c r="AL11045">
        <v>7.9188061599999998E-2</v>
      </c>
      <c r="AM11045">
        <v>4.2519053299999998E-2</v>
      </c>
      <c r="AN11045">
        <v>3.66690083E-2</v>
      </c>
    </row>
    <row r="11046" spans="35:40" x14ac:dyDescent="0.3">
      <c r="AI11046" s="5">
        <v>11045</v>
      </c>
      <c r="AJ11046" s="5">
        <v>10</v>
      </c>
      <c r="AK11046" s="5">
        <v>8</v>
      </c>
      <c r="AL11046">
        <v>0.58488446719999998</v>
      </c>
      <c r="AM11046">
        <v>0.55539510619999999</v>
      </c>
      <c r="AN11046">
        <v>2.9489360999999992E-2</v>
      </c>
    </row>
    <row r="11047" spans="35:40" x14ac:dyDescent="0.3">
      <c r="AI11047" s="5">
        <v>11046</v>
      </c>
      <c r="AJ11047" s="5">
        <v>9</v>
      </c>
      <c r="AK11047" s="5">
        <v>7</v>
      </c>
      <c r="AL11047">
        <v>0.53714698329999999</v>
      </c>
      <c r="AM11047">
        <v>0.4956277577</v>
      </c>
      <c r="AN11047">
        <v>4.1519225599999987E-2</v>
      </c>
    </row>
    <row r="11048" spans="35:40" x14ac:dyDescent="0.3">
      <c r="AI11048" s="5">
        <v>11047</v>
      </c>
      <c r="AJ11048" s="5">
        <v>10</v>
      </c>
      <c r="AK11048" s="5">
        <v>8</v>
      </c>
      <c r="AL11048">
        <v>0.58488446719999998</v>
      </c>
      <c r="AM11048">
        <v>0.55539510619999999</v>
      </c>
      <c r="AN11048">
        <v>2.9489360999999992E-2</v>
      </c>
    </row>
    <row r="11049" spans="35:40" x14ac:dyDescent="0.3">
      <c r="AI11049" s="5">
        <v>11048</v>
      </c>
      <c r="AJ11049" s="5">
        <v>0</v>
      </c>
      <c r="AK11049" s="5">
        <v>0</v>
      </c>
      <c r="AL11049">
        <v>0</v>
      </c>
      <c r="AM11049">
        <v>0</v>
      </c>
      <c r="AN11049">
        <v>0</v>
      </c>
    </row>
    <row r="11050" spans="35:40" x14ac:dyDescent="0.3">
      <c r="AI11050" s="5">
        <v>11049</v>
      </c>
      <c r="AJ11050" s="5">
        <v>18</v>
      </c>
      <c r="AK11050" s="5">
        <v>15</v>
      </c>
      <c r="AL11050">
        <v>0.82477535300000004</v>
      </c>
      <c r="AM11050">
        <v>0.81291616519999998</v>
      </c>
      <c r="AN11050">
        <v>1.1859187800000059E-2</v>
      </c>
    </row>
    <row r="11051" spans="35:40" x14ac:dyDescent="0.3">
      <c r="AI11051" s="5">
        <v>11050</v>
      </c>
      <c r="AJ11051" s="5">
        <v>1</v>
      </c>
      <c r="AK11051" s="5">
        <v>0</v>
      </c>
      <c r="AL11051">
        <v>2.9123876699999999E-2</v>
      </c>
      <c r="AM11051">
        <v>0</v>
      </c>
      <c r="AN11051">
        <v>2.9123876699999999E-2</v>
      </c>
    </row>
    <row r="11052" spans="35:40" x14ac:dyDescent="0.3">
      <c r="AI11052" s="5">
        <v>11051</v>
      </c>
      <c r="AJ11052" s="5">
        <v>1</v>
      </c>
      <c r="AK11052" s="5">
        <v>0</v>
      </c>
      <c r="AL11052">
        <v>2.9123876699999999E-2</v>
      </c>
      <c r="AM11052">
        <v>0</v>
      </c>
      <c r="AN11052">
        <v>2.9123876699999999E-2</v>
      </c>
    </row>
    <row r="11053" spans="35:40" x14ac:dyDescent="0.3">
      <c r="AI11053" s="5">
        <v>11052</v>
      </c>
      <c r="AJ11053" s="5">
        <v>10</v>
      </c>
      <c r="AK11053" s="5">
        <v>8</v>
      </c>
      <c r="AL11053">
        <v>0.58488446719999998</v>
      </c>
      <c r="AM11053">
        <v>0.55539510619999999</v>
      </c>
      <c r="AN11053">
        <v>2.9489360999999992E-2</v>
      </c>
    </row>
    <row r="11054" spans="35:40" x14ac:dyDescent="0.3">
      <c r="AI11054" s="5">
        <v>11053</v>
      </c>
      <c r="AJ11054" s="5">
        <v>6</v>
      </c>
      <c r="AK11054" s="5">
        <v>5</v>
      </c>
      <c r="AL11054">
        <v>0.35887355580000002</v>
      </c>
      <c r="AM11054">
        <v>0.35483353379999999</v>
      </c>
      <c r="AN11054">
        <v>4.040022000000032E-3</v>
      </c>
    </row>
    <row r="11055" spans="35:40" x14ac:dyDescent="0.3">
      <c r="AI11055" s="5">
        <v>11054</v>
      </c>
      <c r="AJ11055" s="5">
        <v>6</v>
      </c>
      <c r="AK11055" s="5">
        <v>5</v>
      </c>
      <c r="AL11055">
        <v>0.35887355580000002</v>
      </c>
      <c r="AM11055">
        <v>0.35483353379999999</v>
      </c>
      <c r="AN11055">
        <v>4.040022000000032E-3</v>
      </c>
    </row>
    <row r="11056" spans="35:40" x14ac:dyDescent="0.3">
      <c r="AI11056" s="5">
        <v>11055</v>
      </c>
      <c r="AJ11056" s="5">
        <v>5</v>
      </c>
      <c r="AK11056" s="5">
        <v>4</v>
      </c>
      <c r="AL11056">
        <v>0.28923299099999999</v>
      </c>
      <c r="AM11056">
        <v>0.27276373840000001</v>
      </c>
      <c r="AN11056">
        <v>1.6469252599999984E-2</v>
      </c>
    </row>
    <row r="11057" spans="35:40" x14ac:dyDescent="0.3">
      <c r="AI11057" s="5">
        <v>11056</v>
      </c>
      <c r="AJ11057" s="5">
        <v>9</v>
      </c>
      <c r="AK11057" s="5">
        <v>7</v>
      </c>
      <c r="AL11057">
        <v>0.53714698329999999</v>
      </c>
      <c r="AM11057">
        <v>0.4956277577</v>
      </c>
      <c r="AN11057">
        <v>4.1519225599999987E-2</v>
      </c>
    </row>
    <row r="11058" spans="35:40" x14ac:dyDescent="0.3">
      <c r="AI11058" s="5">
        <v>11057</v>
      </c>
      <c r="AJ11058" s="5">
        <v>42</v>
      </c>
      <c r="AK11058" s="5">
        <v>36</v>
      </c>
      <c r="AL11058">
        <v>0.97352374829999999</v>
      </c>
      <c r="AM11058">
        <v>0.97248295220000003</v>
      </c>
      <c r="AN11058">
        <v>1.0407960999999633E-3</v>
      </c>
    </row>
    <row r="11059" spans="35:40" x14ac:dyDescent="0.3">
      <c r="AI11059" s="5">
        <v>11058</v>
      </c>
      <c r="AJ11059" s="5">
        <v>25</v>
      </c>
      <c r="AK11059" s="5">
        <v>22</v>
      </c>
      <c r="AL11059">
        <v>0.91014120659999997</v>
      </c>
      <c r="AM11059">
        <v>0.90878459680000001</v>
      </c>
      <c r="AN11059">
        <v>1.3566097999999638E-3</v>
      </c>
    </row>
    <row r="11060" spans="35:40" x14ac:dyDescent="0.3">
      <c r="AI11060" s="5">
        <v>11059</v>
      </c>
      <c r="AJ11060" s="5">
        <v>4</v>
      </c>
      <c r="AK11060" s="5">
        <v>3</v>
      </c>
      <c r="AL11060">
        <v>0.21726572520000001</v>
      </c>
      <c r="AM11060">
        <v>0.18949057359999999</v>
      </c>
      <c r="AN11060">
        <v>2.777515160000002E-2</v>
      </c>
    </row>
    <row r="11061" spans="35:40" x14ac:dyDescent="0.3">
      <c r="AI11061" s="5">
        <v>11060</v>
      </c>
      <c r="AJ11061" s="5">
        <v>12</v>
      </c>
      <c r="AK11061" s="5">
        <v>10</v>
      </c>
      <c r="AL11061">
        <v>0.6704910141</v>
      </c>
      <c r="AM11061">
        <v>0.65543521859999998</v>
      </c>
      <c r="AN11061">
        <v>1.5055795500000024E-2</v>
      </c>
    </row>
    <row r="11062" spans="35:40" x14ac:dyDescent="0.3">
      <c r="AI11062" s="5">
        <v>11061</v>
      </c>
      <c r="AJ11062" s="5">
        <v>19</v>
      </c>
      <c r="AK11062" s="5">
        <v>16</v>
      </c>
      <c r="AL11062">
        <v>0.84194480100000002</v>
      </c>
      <c r="AM11062">
        <v>0.83241075009999999</v>
      </c>
      <c r="AN11062">
        <v>9.5340509000000351E-3</v>
      </c>
    </row>
    <row r="11063" spans="35:40" x14ac:dyDescent="0.3">
      <c r="AI11063" s="5">
        <v>11062</v>
      </c>
      <c r="AJ11063" s="5">
        <v>13</v>
      </c>
      <c r="AK11063" s="5">
        <v>11</v>
      </c>
      <c r="AL11063">
        <v>0.70450898579999999</v>
      </c>
      <c r="AM11063">
        <v>0.69691135169999996</v>
      </c>
      <c r="AN11063">
        <v>7.597634100000028E-3</v>
      </c>
    </row>
    <row r="11064" spans="35:40" x14ac:dyDescent="0.3">
      <c r="AI11064" s="5">
        <v>11063</v>
      </c>
      <c r="AJ11064" s="5">
        <v>6</v>
      </c>
      <c r="AK11064" s="5">
        <v>5</v>
      </c>
      <c r="AL11064">
        <v>0.35887355580000002</v>
      </c>
      <c r="AM11064">
        <v>0.35483353379999999</v>
      </c>
      <c r="AN11064">
        <v>4.040022000000032E-3</v>
      </c>
    </row>
    <row r="11065" spans="35:40" x14ac:dyDescent="0.3">
      <c r="AI11065" s="5">
        <v>11064</v>
      </c>
      <c r="AJ11065" s="5">
        <v>2</v>
      </c>
      <c r="AK11065" s="5">
        <v>1</v>
      </c>
      <c r="AL11065">
        <v>7.9188061599999998E-2</v>
      </c>
      <c r="AM11065">
        <v>4.2519053299999998E-2</v>
      </c>
      <c r="AN11065">
        <v>3.66690083E-2</v>
      </c>
    </row>
    <row r="11066" spans="35:40" x14ac:dyDescent="0.3">
      <c r="AI11066" s="5">
        <v>11065</v>
      </c>
      <c r="AJ11066" s="5">
        <v>35</v>
      </c>
      <c r="AK11066" s="5">
        <v>31</v>
      </c>
      <c r="AL11066">
        <v>0.95892169439999997</v>
      </c>
      <c r="AM11066">
        <v>0.95876454069999995</v>
      </c>
      <c r="AN11066">
        <v>1.5715370000002338E-4</v>
      </c>
    </row>
    <row r="11067" spans="35:40" x14ac:dyDescent="0.3">
      <c r="AI11067" s="5">
        <v>11066</v>
      </c>
      <c r="AJ11067" s="5">
        <v>4</v>
      </c>
      <c r="AK11067" s="5">
        <v>3</v>
      </c>
      <c r="AL11067">
        <v>0.21726572520000001</v>
      </c>
      <c r="AM11067">
        <v>0.18949057359999999</v>
      </c>
      <c r="AN11067">
        <v>2.777515160000002E-2</v>
      </c>
    </row>
    <row r="11068" spans="35:40" x14ac:dyDescent="0.3">
      <c r="AI11068" s="5">
        <v>11067</v>
      </c>
      <c r="AJ11068" s="5">
        <v>1</v>
      </c>
      <c r="AK11068" s="5">
        <v>0</v>
      </c>
      <c r="AL11068">
        <v>2.9123876699999999E-2</v>
      </c>
      <c r="AM11068">
        <v>0</v>
      </c>
      <c r="AN11068">
        <v>2.9123876699999999E-2</v>
      </c>
    </row>
    <row r="11069" spans="35:40" x14ac:dyDescent="0.3">
      <c r="AI11069" s="5">
        <v>11068</v>
      </c>
      <c r="AJ11069" s="5">
        <v>3</v>
      </c>
      <c r="AK11069" s="5">
        <v>2</v>
      </c>
      <c r="AL11069">
        <v>0.145860077</v>
      </c>
      <c r="AM11069">
        <v>0.1075010028</v>
      </c>
      <c r="AN11069">
        <v>3.835907420000001E-2</v>
      </c>
    </row>
    <row r="11070" spans="35:40" x14ac:dyDescent="0.3">
      <c r="AI11070" s="5">
        <v>11069</v>
      </c>
      <c r="AJ11070" s="5">
        <v>9</v>
      </c>
      <c r="AK11070" s="5">
        <v>7</v>
      </c>
      <c r="AL11070">
        <v>0.53714698329999999</v>
      </c>
      <c r="AM11070">
        <v>0.4956277577</v>
      </c>
      <c r="AN11070">
        <v>4.1519225599999987E-2</v>
      </c>
    </row>
    <row r="11071" spans="35:40" x14ac:dyDescent="0.3">
      <c r="AI11071" s="5">
        <v>11070</v>
      </c>
      <c r="AJ11071" s="5">
        <v>4</v>
      </c>
      <c r="AK11071" s="5">
        <v>3</v>
      </c>
      <c r="AL11071">
        <v>0.21726572520000001</v>
      </c>
      <c r="AM11071">
        <v>0.18949057359999999</v>
      </c>
      <c r="AN11071">
        <v>2.777515160000002E-2</v>
      </c>
    </row>
    <row r="11072" spans="35:40" x14ac:dyDescent="0.3">
      <c r="AI11072" s="5">
        <v>11071</v>
      </c>
      <c r="AJ11072" s="5">
        <v>5</v>
      </c>
      <c r="AK11072" s="5">
        <v>4</v>
      </c>
      <c r="AL11072">
        <v>0.28923299099999999</v>
      </c>
      <c r="AM11072">
        <v>0.27276373840000001</v>
      </c>
      <c r="AN11072">
        <v>1.6469252599999984E-2</v>
      </c>
    </row>
    <row r="11073" spans="35:40" x14ac:dyDescent="0.3">
      <c r="AI11073" s="5">
        <v>11072</v>
      </c>
      <c r="AJ11073" s="5">
        <v>6</v>
      </c>
      <c r="AK11073" s="5">
        <v>5</v>
      </c>
      <c r="AL11073">
        <v>0.35887355580000002</v>
      </c>
      <c r="AM11073">
        <v>0.35483353379999999</v>
      </c>
      <c r="AN11073">
        <v>4.040022000000032E-3</v>
      </c>
    </row>
    <row r="11074" spans="35:40" x14ac:dyDescent="0.3">
      <c r="AI11074" s="5">
        <v>11073</v>
      </c>
      <c r="AJ11074" s="5">
        <v>9</v>
      </c>
      <c r="AK11074" s="5">
        <v>7</v>
      </c>
      <c r="AL11074">
        <v>0.53714698329999999</v>
      </c>
      <c r="AM11074">
        <v>0.4956277577</v>
      </c>
      <c r="AN11074">
        <v>4.1519225599999987E-2</v>
      </c>
    </row>
    <row r="11075" spans="35:40" x14ac:dyDescent="0.3">
      <c r="AI11075" s="5">
        <v>11074</v>
      </c>
      <c r="AJ11075" s="5">
        <v>4</v>
      </c>
      <c r="AK11075" s="5">
        <v>3</v>
      </c>
      <c r="AL11075">
        <v>0.21726572520000001</v>
      </c>
      <c r="AM11075">
        <v>0.18949057359999999</v>
      </c>
      <c r="AN11075">
        <v>2.777515160000002E-2</v>
      </c>
    </row>
    <row r="11076" spans="35:40" x14ac:dyDescent="0.3">
      <c r="AI11076" s="5">
        <v>11075</v>
      </c>
      <c r="AJ11076" s="5">
        <v>27</v>
      </c>
      <c r="AK11076" s="5">
        <v>23</v>
      </c>
      <c r="AL11076">
        <v>0.92362002560000001</v>
      </c>
      <c r="AM11076">
        <v>0.9181708784</v>
      </c>
      <c r="AN11076">
        <v>5.4491472000000041E-3</v>
      </c>
    </row>
    <row r="11077" spans="35:40" x14ac:dyDescent="0.3">
      <c r="AI11077" s="5">
        <v>11076</v>
      </c>
      <c r="AJ11077" s="5">
        <v>37</v>
      </c>
      <c r="AK11077" s="5">
        <v>32</v>
      </c>
      <c r="AL11077">
        <v>0.96477856220000002</v>
      </c>
      <c r="AM11077">
        <v>0.96301644600000003</v>
      </c>
      <c r="AN11077">
        <v>1.7621161999999968E-3</v>
      </c>
    </row>
    <row r="11078" spans="35:40" x14ac:dyDescent="0.3">
      <c r="AI11078" s="5">
        <v>11077</v>
      </c>
      <c r="AJ11078" s="5">
        <v>9</v>
      </c>
      <c r="AK11078" s="5">
        <v>7</v>
      </c>
      <c r="AL11078">
        <v>0.53714698329999999</v>
      </c>
      <c r="AM11078">
        <v>0.4956277577</v>
      </c>
      <c r="AN11078">
        <v>4.1519225599999987E-2</v>
      </c>
    </row>
    <row r="11079" spans="35:40" x14ac:dyDescent="0.3">
      <c r="AI11079" s="5">
        <v>11078</v>
      </c>
      <c r="AJ11079" s="5">
        <v>16</v>
      </c>
      <c r="AK11079" s="5">
        <v>13</v>
      </c>
      <c r="AL11079">
        <v>0.78674582790000003</v>
      </c>
      <c r="AM11079">
        <v>0.76269554750000002</v>
      </c>
      <c r="AN11079">
        <v>2.4050280400000013E-2</v>
      </c>
    </row>
    <row r="11080" spans="35:40" x14ac:dyDescent="0.3">
      <c r="AI11080" s="5">
        <v>11079</v>
      </c>
      <c r="AJ11080" s="5">
        <v>15</v>
      </c>
      <c r="AK11080" s="5">
        <v>12</v>
      </c>
      <c r="AL11080">
        <v>0.76163350439999999</v>
      </c>
      <c r="AM11080">
        <v>0.73341355789999996</v>
      </c>
      <c r="AN11080">
        <v>2.8219946500000037E-2</v>
      </c>
    </row>
    <row r="11081" spans="35:40" x14ac:dyDescent="0.3">
      <c r="AI11081" s="5">
        <v>11080</v>
      </c>
      <c r="AJ11081" s="5">
        <v>65</v>
      </c>
      <c r="AK11081" s="5">
        <v>55</v>
      </c>
      <c r="AL11081">
        <v>0.99269897299999998</v>
      </c>
      <c r="AM11081">
        <v>0.9924588848</v>
      </c>
      <c r="AN11081">
        <v>2.4008819999998821E-4</v>
      </c>
    </row>
    <row r="11082" spans="35:40" x14ac:dyDescent="0.3">
      <c r="AI11082" s="5">
        <v>11081</v>
      </c>
      <c r="AJ11082" s="5">
        <v>32</v>
      </c>
      <c r="AK11082" s="5">
        <v>28</v>
      </c>
      <c r="AL11082">
        <v>0.94849165589999995</v>
      </c>
      <c r="AM11082">
        <v>0.94785399110000002</v>
      </c>
      <c r="AN11082">
        <v>6.3766479999993742E-4</v>
      </c>
    </row>
    <row r="11083" spans="35:40" x14ac:dyDescent="0.3">
      <c r="AI11083" s="5">
        <v>11082</v>
      </c>
      <c r="AJ11083" s="5">
        <v>12</v>
      </c>
      <c r="AK11083" s="5">
        <v>10</v>
      </c>
      <c r="AL11083">
        <v>0.6704910141</v>
      </c>
      <c r="AM11083">
        <v>0.65543521859999998</v>
      </c>
      <c r="AN11083">
        <v>1.5055795500000024E-2</v>
      </c>
    </row>
    <row r="11084" spans="35:40" x14ac:dyDescent="0.3">
      <c r="AI11084" s="5">
        <v>11083</v>
      </c>
      <c r="AJ11084" s="5">
        <v>11</v>
      </c>
      <c r="AK11084" s="5">
        <v>9</v>
      </c>
      <c r="AL11084">
        <v>0.63005455710000002</v>
      </c>
      <c r="AM11084">
        <v>0.60882470909999997</v>
      </c>
      <c r="AN11084">
        <v>2.1229848000000051E-2</v>
      </c>
    </row>
    <row r="11085" spans="35:40" x14ac:dyDescent="0.3">
      <c r="AI11085" s="5">
        <v>11084</v>
      </c>
      <c r="AJ11085" s="5">
        <v>7</v>
      </c>
      <c r="AK11085" s="5">
        <v>6</v>
      </c>
      <c r="AL11085">
        <v>0.42378048779999999</v>
      </c>
      <c r="AM11085">
        <v>0.35483353379999999</v>
      </c>
      <c r="AN11085">
        <v>6.8946954000000005E-2</v>
      </c>
    </row>
    <row r="11086" spans="35:40" x14ac:dyDescent="0.3">
      <c r="AI11086" s="5">
        <v>11085</v>
      </c>
      <c r="AJ11086" s="5">
        <v>0</v>
      </c>
      <c r="AK11086" s="5">
        <v>0</v>
      </c>
      <c r="AL11086">
        <v>0</v>
      </c>
      <c r="AM11086">
        <v>0</v>
      </c>
      <c r="AN11086">
        <v>0</v>
      </c>
    </row>
    <row r="11087" spans="35:40" x14ac:dyDescent="0.3">
      <c r="AI11087" s="5">
        <v>11086</v>
      </c>
      <c r="AJ11087" s="5">
        <v>21</v>
      </c>
      <c r="AK11087" s="5">
        <v>18</v>
      </c>
      <c r="AL11087">
        <v>0.87098844669999997</v>
      </c>
      <c r="AM11087">
        <v>0.86466105090000001</v>
      </c>
      <c r="AN11087">
        <v>6.3273957999999686E-3</v>
      </c>
    </row>
    <row r="11088" spans="35:40" x14ac:dyDescent="0.3">
      <c r="AI11088" s="5">
        <v>11087</v>
      </c>
      <c r="AJ11088" s="5">
        <v>11</v>
      </c>
      <c r="AK11088" s="5">
        <v>9</v>
      </c>
      <c r="AL11088">
        <v>0.63005455710000002</v>
      </c>
      <c r="AM11088">
        <v>0.60882470909999997</v>
      </c>
      <c r="AN11088">
        <v>2.1229848000000051E-2</v>
      </c>
    </row>
    <row r="11089" spans="35:40" x14ac:dyDescent="0.3">
      <c r="AI11089" s="5">
        <v>11088</v>
      </c>
      <c r="AJ11089" s="5">
        <v>4</v>
      </c>
      <c r="AK11089" s="5">
        <v>3</v>
      </c>
      <c r="AL11089">
        <v>0.21726572520000001</v>
      </c>
      <c r="AM11089">
        <v>0.18949057359999999</v>
      </c>
      <c r="AN11089">
        <v>2.777515160000002E-2</v>
      </c>
    </row>
    <row r="11090" spans="35:40" x14ac:dyDescent="0.3">
      <c r="AI11090" s="5">
        <v>11089</v>
      </c>
      <c r="AJ11090" s="5">
        <v>27</v>
      </c>
      <c r="AK11090" s="5">
        <v>23</v>
      </c>
      <c r="AL11090">
        <v>0.92362002560000001</v>
      </c>
      <c r="AM11090">
        <v>0.9181708784</v>
      </c>
      <c r="AN11090">
        <v>5.4491472000000041E-3</v>
      </c>
    </row>
    <row r="11091" spans="35:40" x14ac:dyDescent="0.3">
      <c r="AI11091" s="5">
        <v>11090</v>
      </c>
      <c r="AJ11091" s="5">
        <v>14</v>
      </c>
      <c r="AK11091" s="5">
        <v>12</v>
      </c>
      <c r="AL11091">
        <v>0.73459563539999995</v>
      </c>
      <c r="AM11091">
        <v>0.73341355789999996</v>
      </c>
      <c r="AN11091">
        <v>1.1820774999999895E-3</v>
      </c>
    </row>
    <row r="11092" spans="35:40" x14ac:dyDescent="0.3">
      <c r="AI11092" s="5">
        <v>11091</v>
      </c>
      <c r="AJ11092" s="5">
        <v>4</v>
      </c>
      <c r="AK11092" s="5">
        <v>3</v>
      </c>
      <c r="AL11092">
        <v>0.21726572520000001</v>
      </c>
      <c r="AM11092">
        <v>0.18949057359999999</v>
      </c>
      <c r="AN11092">
        <v>2.777515160000002E-2</v>
      </c>
    </row>
    <row r="11093" spans="35:40" x14ac:dyDescent="0.3">
      <c r="AI11093" s="5">
        <v>11092</v>
      </c>
      <c r="AJ11093" s="5">
        <v>8</v>
      </c>
      <c r="AK11093" s="5">
        <v>6</v>
      </c>
      <c r="AL11093">
        <v>0.48435494220000003</v>
      </c>
      <c r="AM11093">
        <v>0.42928198950000002</v>
      </c>
      <c r="AN11093">
        <v>5.5072952700000011E-2</v>
      </c>
    </row>
    <row r="11094" spans="35:40" x14ac:dyDescent="0.3">
      <c r="AI11094" s="5">
        <v>11093</v>
      </c>
      <c r="AJ11094" s="5">
        <v>11</v>
      </c>
      <c r="AK11094" s="5">
        <v>9</v>
      </c>
      <c r="AL11094">
        <v>0.63005455710000002</v>
      </c>
      <c r="AM11094">
        <v>0.60882470909999997</v>
      </c>
      <c r="AN11094">
        <v>2.1229848000000051E-2</v>
      </c>
    </row>
    <row r="11095" spans="35:40" x14ac:dyDescent="0.3">
      <c r="AI11095" s="5">
        <v>11094</v>
      </c>
      <c r="AJ11095" s="5">
        <v>8</v>
      </c>
      <c r="AK11095" s="5">
        <v>6</v>
      </c>
      <c r="AL11095">
        <v>0.48435494220000003</v>
      </c>
      <c r="AM11095">
        <v>0.42928198950000002</v>
      </c>
      <c r="AN11095">
        <v>5.5072952700000011E-2</v>
      </c>
    </row>
    <row r="11096" spans="35:40" x14ac:dyDescent="0.3">
      <c r="AI11096" s="5">
        <v>11095</v>
      </c>
      <c r="AJ11096" s="5">
        <v>7</v>
      </c>
      <c r="AK11096" s="5">
        <v>6</v>
      </c>
      <c r="AL11096">
        <v>0.42378048779999999</v>
      </c>
      <c r="AM11096">
        <v>0.35483353379999999</v>
      </c>
      <c r="AN11096">
        <v>6.8946954000000005E-2</v>
      </c>
    </row>
    <row r="11097" spans="35:40" x14ac:dyDescent="0.3">
      <c r="AI11097" s="5">
        <v>11096</v>
      </c>
      <c r="AJ11097" s="5">
        <v>3</v>
      </c>
      <c r="AK11097" s="5">
        <v>2</v>
      </c>
      <c r="AL11097">
        <v>0.145860077</v>
      </c>
      <c r="AM11097">
        <v>0.1075010028</v>
      </c>
      <c r="AN11097">
        <v>3.835907420000001E-2</v>
      </c>
    </row>
    <row r="11098" spans="35:40" x14ac:dyDescent="0.3">
      <c r="AI11098" s="5">
        <v>11097</v>
      </c>
      <c r="AJ11098" s="5">
        <v>11</v>
      </c>
      <c r="AK11098" s="5">
        <v>9</v>
      </c>
      <c r="AL11098">
        <v>0.63005455710000002</v>
      </c>
      <c r="AM11098">
        <v>0.60882470909999997</v>
      </c>
      <c r="AN11098">
        <v>2.1229848000000051E-2</v>
      </c>
    </row>
    <row r="11099" spans="35:40" x14ac:dyDescent="0.3">
      <c r="AI11099" s="5">
        <v>11098</v>
      </c>
      <c r="AJ11099" s="5">
        <v>15</v>
      </c>
      <c r="AK11099" s="5">
        <v>12</v>
      </c>
      <c r="AL11099">
        <v>0.76163350439999999</v>
      </c>
      <c r="AM11099">
        <v>0.73341355789999996</v>
      </c>
      <c r="AN11099">
        <v>2.8219946500000037E-2</v>
      </c>
    </row>
    <row r="11100" spans="35:40" x14ac:dyDescent="0.3">
      <c r="AI11100" s="5">
        <v>11099</v>
      </c>
      <c r="AJ11100" s="5">
        <v>9</v>
      </c>
      <c r="AK11100" s="5">
        <v>7</v>
      </c>
      <c r="AL11100">
        <v>0.53714698329999999</v>
      </c>
      <c r="AM11100">
        <v>0.4956277577</v>
      </c>
      <c r="AN11100">
        <v>4.1519225599999987E-2</v>
      </c>
    </row>
    <row r="11101" spans="35:40" x14ac:dyDescent="0.3">
      <c r="AI11101" s="5">
        <v>11100</v>
      </c>
      <c r="AJ11101" s="5">
        <v>45</v>
      </c>
      <c r="AK11101" s="5">
        <v>39</v>
      </c>
      <c r="AL11101">
        <v>0.97841784330000003</v>
      </c>
      <c r="AM11101">
        <v>0.97769755309999995</v>
      </c>
      <c r="AN11101">
        <v>7.2029020000008437E-4</v>
      </c>
    </row>
    <row r="11102" spans="35:40" x14ac:dyDescent="0.3">
      <c r="AI11102" s="5">
        <v>11101</v>
      </c>
      <c r="AJ11102" s="5">
        <v>4</v>
      </c>
      <c r="AK11102" s="5">
        <v>3</v>
      </c>
      <c r="AL11102">
        <v>0.21726572520000001</v>
      </c>
      <c r="AM11102">
        <v>0.18949057359999999</v>
      </c>
      <c r="AN11102">
        <v>2.777515160000002E-2</v>
      </c>
    </row>
    <row r="11103" spans="35:40" x14ac:dyDescent="0.3">
      <c r="AI11103" s="5">
        <v>11102</v>
      </c>
      <c r="AJ11103" s="5">
        <v>10</v>
      </c>
      <c r="AK11103" s="5">
        <v>8</v>
      </c>
      <c r="AL11103">
        <v>0.58488446719999998</v>
      </c>
      <c r="AM11103">
        <v>0.55539510619999999</v>
      </c>
      <c r="AN11103">
        <v>2.9489360999999992E-2</v>
      </c>
    </row>
    <row r="11104" spans="35:40" x14ac:dyDescent="0.3">
      <c r="AI11104" s="5">
        <v>11103</v>
      </c>
      <c r="AJ11104" s="5">
        <v>10</v>
      </c>
      <c r="AK11104" s="5">
        <v>8</v>
      </c>
      <c r="AL11104">
        <v>0.58488446719999998</v>
      </c>
      <c r="AM11104">
        <v>0.55539510619999999</v>
      </c>
      <c r="AN11104">
        <v>2.9489360999999992E-2</v>
      </c>
    </row>
    <row r="11105" spans="35:40" x14ac:dyDescent="0.3">
      <c r="AI11105" s="5">
        <v>11104</v>
      </c>
      <c r="AJ11105" s="5">
        <v>3</v>
      </c>
      <c r="AK11105" s="5">
        <v>2</v>
      </c>
      <c r="AL11105">
        <v>0.145860077</v>
      </c>
      <c r="AM11105">
        <v>0.1075010028</v>
      </c>
      <c r="AN11105">
        <v>3.835907420000001E-2</v>
      </c>
    </row>
    <row r="11106" spans="35:40" x14ac:dyDescent="0.3">
      <c r="AI11106" s="5">
        <v>11105</v>
      </c>
      <c r="AJ11106" s="5">
        <v>3</v>
      </c>
      <c r="AK11106" s="5">
        <v>2</v>
      </c>
      <c r="AL11106">
        <v>0.145860077</v>
      </c>
      <c r="AM11106">
        <v>0.1075010028</v>
      </c>
      <c r="AN11106">
        <v>3.835907420000001E-2</v>
      </c>
    </row>
    <row r="11107" spans="35:40" x14ac:dyDescent="0.3">
      <c r="AI11107" s="5">
        <v>11106</v>
      </c>
      <c r="AJ11107" s="5">
        <v>24</v>
      </c>
      <c r="AK11107" s="5">
        <v>21</v>
      </c>
      <c r="AL11107">
        <v>0.90227856220000002</v>
      </c>
      <c r="AM11107">
        <v>0.90004011230000003</v>
      </c>
      <c r="AN11107">
        <v>2.2384498999999947E-3</v>
      </c>
    </row>
    <row r="11108" spans="35:40" x14ac:dyDescent="0.3">
      <c r="AI11108" s="5">
        <v>11107</v>
      </c>
      <c r="AJ11108" s="5">
        <v>12</v>
      </c>
      <c r="AK11108" s="5">
        <v>10</v>
      </c>
      <c r="AL11108">
        <v>0.6704910141</v>
      </c>
      <c r="AM11108">
        <v>0.65543521859999998</v>
      </c>
      <c r="AN11108">
        <v>1.5055795500000024E-2</v>
      </c>
    </row>
    <row r="11109" spans="35:40" x14ac:dyDescent="0.3">
      <c r="AI11109" s="5">
        <v>11108</v>
      </c>
      <c r="AJ11109" s="5">
        <v>3</v>
      </c>
      <c r="AK11109" s="5">
        <v>2</v>
      </c>
      <c r="AL11109">
        <v>0.145860077</v>
      </c>
      <c r="AM11109">
        <v>0.1075010028</v>
      </c>
      <c r="AN11109">
        <v>3.835907420000001E-2</v>
      </c>
    </row>
    <row r="11110" spans="35:40" x14ac:dyDescent="0.3">
      <c r="AI11110" s="5">
        <v>11109</v>
      </c>
      <c r="AJ11110" s="5">
        <v>2</v>
      </c>
      <c r="AK11110" s="5">
        <v>1</v>
      </c>
      <c r="AL11110">
        <v>7.9188061599999998E-2</v>
      </c>
      <c r="AM11110">
        <v>4.2519053299999998E-2</v>
      </c>
      <c r="AN11110">
        <v>3.66690083E-2</v>
      </c>
    </row>
    <row r="11111" spans="35:40" x14ac:dyDescent="0.3">
      <c r="AI11111" s="5">
        <v>11110</v>
      </c>
      <c r="AJ11111" s="5">
        <v>15</v>
      </c>
      <c r="AK11111" s="5">
        <v>12</v>
      </c>
      <c r="AL11111">
        <v>0.76163350439999999</v>
      </c>
      <c r="AM11111">
        <v>0.73341355789999996</v>
      </c>
      <c r="AN11111">
        <v>2.8219946500000037E-2</v>
      </c>
    </row>
    <row r="11112" spans="35:40" x14ac:dyDescent="0.3">
      <c r="AI11112" s="5">
        <v>11111</v>
      </c>
      <c r="AJ11112" s="5">
        <v>2</v>
      </c>
      <c r="AK11112" s="5">
        <v>1</v>
      </c>
      <c r="AL11112">
        <v>7.9188061599999998E-2</v>
      </c>
      <c r="AM11112">
        <v>4.2519053299999998E-2</v>
      </c>
      <c r="AN11112">
        <v>3.66690083E-2</v>
      </c>
    </row>
    <row r="11113" spans="35:40" x14ac:dyDescent="0.3">
      <c r="AI11113" s="5">
        <v>11112</v>
      </c>
      <c r="AJ11113" s="5">
        <v>4</v>
      </c>
      <c r="AK11113" s="5">
        <v>3</v>
      </c>
      <c r="AL11113">
        <v>0.21726572520000001</v>
      </c>
      <c r="AM11113">
        <v>0.18949057359999999</v>
      </c>
      <c r="AN11113">
        <v>2.777515160000002E-2</v>
      </c>
    </row>
    <row r="11114" spans="35:40" x14ac:dyDescent="0.3">
      <c r="AI11114" s="5">
        <v>11113</v>
      </c>
      <c r="AJ11114" s="5">
        <v>17</v>
      </c>
      <c r="AK11114" s="5">
        <v>14</v>
      </c>
      <c r="AL11114">
        <v>0.80720474959999999</v>
      </c>
      <c r="AM11114">
        <v>0.79021259519999998</v>
      </c>
      <c r="AN11114">
        <v>1.6992154400000015E-2</v>
      </c>
    </row>
    <row r="11115" spans="35:40" x14ac:dyDescent="0.3">
      <c r="AI11115" s="5">
        <v>11114</v>
      </c>
      <c r="AJ11115" s="5">
        <v>1</v>
      </c>
      <c r="AK11115" s="5">
        <v>0</v>
      </c>
      <c r="AL11115">
        <v>2.9123876699999999E-2</v>
      </c>
      <c r="AM11115">
        <v>0</v>
      </c>
      <c r="AN11115">
        <v>2.9123876699999999E-2</v>
      </c>
    </row>
    <row r="11116" spans="35:40" x14ac:dyDescent="0.3">
      <c r="AI11116" s="5">
        <v>11115</v>
      </c>
      <c r="AJ11116" s="5">
        <v>27</v>
      </c>
      <c r="AK11116" s="5">
        <v>23</v>
      </c>
      <c r="AL11116">
        <v>0.92362002560000001</v>
      </c>
      <c r="AM11116">
        <v>0.9181708784</v>
      </c>
      <c r="AN11116">
        <v>5.4491472000000041E-3</v>
      </c>
    </row>
    <row r="11117" spans="35:40" x14ac:dyDescent="0.3">
      <c r="AI11117" s="5">
        <v>11116</v>
      </c>
      <c r="AJ11117" s="5">
        <v>4</v>
      </c>
      <c r="AK11117" s="5">
        <v>3</v>
      </c>
      <c r="AL11117">
        <v>0.21726572520000001</v>
      </c>
      <c r="AM11117">
        <v>0.18949057359999999</v>
      </c>
      <c r="AN11117">
        <v>2.777515160000002E-2</v>
      </c>
    </row>
    <row r="11118" spans="35:40" x14ac:dyDescent="0.3">
      <c r="AI11118" s="5">
        <v>11117</v>
      </c>
      <c r="AJ11118" s="5">
        <v>18</v>
      </c>
      <c r="AK11118" s="5">
        <v>15</v>
      </c>
      <c r="AL11118">
        <v>0.82477535300000004</v>
      </c>
      <c r="AM11118">
        <v>0.81291616519999998</v>
      </c>
      <c r="AN11118">
        <v>1.1859187800000059E-2</v>
      </c>
    </row>
    <row r="11119" spans="35:40" x14ac:dyDescent="0.3">
      <c r="AI11119" s="5">
        <v>11118</v>
      </c>
      <c r="AJ11119" s="5">
        <v>10</v>
      </c>
      <c r="AK11119" s="5">
        <v>8</v>
      </c>
      <c r="AL11119">
        <v>0.58488446719999998</v>
      </c>
      <c r="AM11119">
        <v>0.55539510619999999</v>
      </c>
      <c r="AN11119">
        <v>2.9489360999999992E-2</v>
      </c>
    </row>
    <row r="11120" spans="35:40" x14ac:dyDescent="0.3">
      <c r="AI11120" s="5">
        <v>11119</v>
      </c>
      <c r="AJ11120" s="5">
        <v>5</v>
      </c>
      <c r="AK11120" s="5">
        <v>4</v>
      </c>
      <c r="AL11120">
        <v>0.28923299099999999</v>
      </c>
      <c r="AM11120">
        <v>0.27276373840000001</v>
      </c>
      <c r="AN11120">
        <v>1.6469252599999984E-2</v>
      </c>
    </row>
    <row r="11121" spans="35:40" x14ac:dyDescent="0.3">
      <c r="AI11121" s="5">
        <v>11120</v>
      </c>
      <c r="AJ11121" s="5">
        <v>1</v>
      </c>
      <c r="AK11121" s="5">
        <v>0</v>
      </c>
      <c r="AL11121">
        <v>2.9123876699999999E-2</v>
      </c>
      <c r="AM11121">
        <v>0</v>
      </c>
      <c r="AN11121">
        <v>2.9123876699999999E-2</v>
      </c>
    </row>
    <row r="11122" spans="35:40" x14ac:dyDescent="0.3">
      <c r="AI11122" s="5">
        <v>11121</v>
      </c>
      <c r="AJ11122" s="5">
        <v>7</v>
      </c>
      <c r="AK11122" s="5">
        <v>6</v>
      </c>
      <c r="AL11122">
        <v>0.42378048779999999</v>
      </c>
      <c r="AM11122">
        <v>0.35483353379999999</v>
      </c>
      <c r="AN11122">
        <v>6.8946954000000005E-2</v>
      </c>
    </row>
    <row r="11123" spans="35:40" x14ac:dyDescent="0.3">
      <c r="AI11123" s="5">
        <v>11122</v>
      </c>
      <c r="AJ11123" s="5">
        <v>29</v>
      </c>
      <c r="AK11123" s="5">
        <v>25</v>
      </c>
      <c r="AL11123">
        <v>0.93581514759999995</v>
      </c>
      <c r="AM11123">
        <v>0.93221018850000004</v>
      </c>
      <c r="AN11123">
        <v>3.6049590999999159E-3</v>
      </c>
    </row>
    <row r="11124" spans="35:40" x14ac:dyDescent="0.3">
      <c r="AI11124" s="5">
        <v>11123</v>
      </c>
      <c r="AJ11124" s="5">
        <v>14</v>
      </c>
      <c r="AK11124" s="5">
        <v>12</v>
      </c>
      <c r="AL11124">
        <v>0.73459563539999995</v>
      </c>
      <c r="AM11124">
        <v>0.73341355789999996</v>
      </c>
      <c r="AN11124">
        <v>1.1820774999999895E-3</v>
      </c>
    </row>
    <row r="11125" spans="35:40" x14ac:dyDescent="0.3">
      <c r="AI11125" s="5">
        <v>11124</v>
      </c>
      <c r="AJ11125" s="5">
        <v>10</v>
      </c>
      <c r="AK11125" s="5">
        <v>8</v>
      </c>
      <c r="AL11125">
        <v>0.58488446719999998</v>
      </c>
      <c r="AM11125">
        <v>0.55539510619999999</v>
      </c>
      <c r="AN11125">
        <v>2.9489360999999992E-2</v>
      </c>
    </row>
    <row r="11126" spans="35:40" x14ac:dyDescent="0.3">
      <c r="AI11126" s="5">
        <v>11125</v>
      </c>
      <c r="AJ11126" s="5">
        <v>6</v>
      </c>
      <c r="AK11126" s="5">
        <v>5</v>
      </c>
      <c r="AL11126">
        <v>0.35887355580000002</v>
      </c>
      <c r="AM11126">
        <v>0.35483353379999999</v>
      </c>
      <c r="AN11126">
        <v>4.040022000000032E-3</v>
      </c>
    </row>
    <row r="11127" spans="35:40" x14ac:dyDescent="0.3">
      <c r="AI11127" s="5">
        <v>11126</v>
      </c>
      <c r="AJ11127" s="5">
        <v>9</v>
      </c>
      <c r="AK11127" s="5">
        <v>7</v>
      </c>
      <c r="AL11127">
        <v>0.53714698329999999</v>
      </c>
      <c r="AM11127">
        <v>0.4956277577</v>
      </c>
      <c r="AN11127">
        <v>4.1519225599999987E-2</v>
      </c>
    </row>
    <row r="11128" spans="35:40" x14ac:dyDescent="0.3">
      <c r="AI11128" s="5">
        <v>11127</v>
      </c>
      <c r="AJ11128" s="5">
        <v>12</v>
      </c>
      <c r="AK11128" s="5">
        <v>10</v>
      </c>
      <c r="AL11128">
        <v>0.6704910141</v>
      </c>
      <c r="AM11128">
        <v>0.65543521859999998</v>
      </c>
      <c r="AN11128">
        <v>1.5055795500000024E-2</v>
      </c>
    </row>
    <row r="11129" spans="35:40" x14ac:dyDescent="0.3">
      <c r="AI11129" s="5">
        <v>11128</v>
      </c>
      <c r="AJ11129" s="5">
        <v>19</v>
      </c>
      <c r="AK11129" s="5">
        <v>16</v>
      </c>
      <c r="AL11129">
        <v>0.84194480100000002</v>
      </c>
      <c r="AM11129">
        <v>0.83241075009999999</v>
      </c>
      <c r="AN11129">
        <v>9.5340509000000351E-3</v>
      </c>
    </row>
    <row r="11130" spans="35:40" x14ac:dyDescent="0.3">
      <c r="AI11130" s="5">
        <v>11129</v>
      </c>
      <c r="AJ11130" s="5">
        <v>10</v>
      </c>
      <c r="AK11130" s="5">
        <v>8</v>
      </c>
      <c r="AL11130">
        <v>0.58488446719999998</v>
      </c>
      <c r="AM11130">
        <v>0.55539510619999999</v>
      </c>
      <c r="AN11130">
        <v>2.9489360999999992E-2</v>
      </c>
    </row>
    <row r="11131" spans="35:40" x14ac:dyDescent="0.3">
      <c r="AI11131" s="5">
        <v>11130</v>
      </c>
      <c r="AJ11131" s="5">
        <v>16</v>
      </c>
      <c r="AK11131" s="5">
        <v>13</v>
      </c>
      <c r="AL11131">
        <v>0.78674582790000003</v>
      </c>
      <c r="AM11131">
        <v>0.76269554750000002</v>
      </c>
      <c r="AN11131">
        <v>2.4050280400000013E-2</v>
      </c>
    </row>
    <row r="11132" spans="35:40" x14ac:dyDescent="0.3">
      <c r="AI11132" s="5">
        <v>11131</v>
      </c>
      <c r="AJ11132" s="5">
        <v>16</v>
      </c>
      <c r="AK11132" s="5">
        <v>13</v>
      </c>
      <c r="AL11132">
        <v>0.78674582790000003</v>
      </c>
      <c r="AM11132">
        <v>0.76269554750000002</v>
      </c>
      <c r="AN11132">
        <v>2.4050280400000013E-2</v>
      </c>
    </row>
    <row r="11133" spans="35:40" x14ac:dyDescent="0.3">
      <c r="AI11133" s="5">
        <v>11132</v>
      </c>
      <c r="AJ11133" s="5">
        <v>13</v>
      </c>
      <c r="AK11133" s="5">
        <v>11</v>
      </c>
      <c r="AL11133">
        <v>0.70450898579999999</v>
      </c>
      <c r="AM11133">
        <v>0.69691135169999996</v>
      </c>
      <c r="AN11133">
        <v>7.597634100000028E-3</v>
      </c>
    </row>
    <row r="11134" spans="35:40" x14ac:dyDescent="0.3">
      <c r="AI11134" s="5">
        <v>11133</v>
      </c>
      <c r="AJ11134" s="5">
        <v>20</v>
      </c>
      <c r="AK11134" s="5">
        <v>17</v>
      </c>
      <c r="AL11134">
        <v>0.85783055190000002</v>
      </c>
      <c r="AM11134">
        <v>0.84997994379999997</v>
      </c>
      <c r="AN11134">
        <v>7.8506081000000449E-3</v>
      </c>
    </row>
    <row r="11135" spans="35:40" x14ac:dyDescent="0.3">
      <c r="AI11135" s="5">
        <v>11134</v>
      </c>
      <c r="AJ11135" s="5">
        <v>16</v>
      </c>
      <c r="AK11135" s="5">
        <v>13</v>
      </c>
      <c r="AL11135">
        <v>0.78674582790000003</v>
      </c>
      <c r="AM11135">
        <v>0.76269554750000002</v>
      </c>
      <c r="AN11135">
        <v>2.4050280400000013E-2</v>
      </c>
    </row>
    <row r="11136" spans="35:40" x14ac:dyDescent="0.3">
      <c r="AI11136" s="5">
        <v>11135</v>
      </c>
      <c r="AJ11136" s="5">
        <v>4</v>
      </c>
      <c r="AK11136" s="5">
        <v>3</v>
      </c>
      <c r="AL11136">
        <v>0.21726572520000001</v>
      </c>
      <c r="AM11136">
        <v>0.18949057359999999</v>
      </c>
      <c r="AN11136">
        <v>2.777515160000002E-2</v>
      </c>
    </row>
    <row r="11137" spans="35:40" x14ac:dyDescent="0.3">
      <c r="AI11137" s="5">
        <v>11136</v>
      </c>
      <c r="AJ11137" s="5">
        <v>2</v>
      </c>
      <c r="AK11137" s="5">
        <v>1</v>
      </c>
      <c r="AL11137">
        <v>7.9188061599999998E-2</v>
      </c>
      <c r="AM11137">
        <v>4.2519053299999998E-2</v>
      </c>
      <c r="AN11137">
        <v>3.66690083E-2</v>
      </c>
    </row>
    <row r="11138" spans="35:40" x14ac:dyDescent="0.3">
      <c r="AI11138" s="5">
        <v>11137</v>
      </c>
      <c r="AJ11138" s="5">
        <v>48</v>
      </c>
      <c r="AK11138" s="5">
        <v>42</v>
      </c>
      <c r="AL11138">
        <v>0.98218870339999997</v>
      </c>
      <c r="AM11138">
        <v>0.98178900920000001</v>
      </c>
      <c r="AN11138">
        <v>3.9969419999996703E-4</v>
      </c>
    </row>
    <row r="11139" spans="35:40" x14ac:dyDescent="0.3">
      <c r="AI11139" s="5">
        <v>11138</v>
      </c>
      <c r="AJ11139" s="5">
        <v>14</v>
      </c>
      <c r="AK11139" s="5">
        <v>12</v>
      </c>
      <c r="AL11139">
        <v>0.73459563539999995</v>
      </c>
      <c r="AM11139">
        <v>0.73341355789999996</v>
      </c>
      <c r="AN11139">
        <v>1.1820774999999895E-3</v>
      </c>
    </row>
    <row r="11140" spans="35:40" x14ac:dyDescent="0.3">
      <c r="AI11140" s="5">
        <v>11139</v>
      </c>
      <c r="AJ11140" s="5">
        <v>21</v>
      </c>
      <c r="AK11140" s="5">
        <v>18</v>
      </c>
      <c r="AL11140">
        <v>0.87098844669999997</v>
      </c>
      <c r="AM11140">
        <v>0.86466105090000001</v>
      </c>
      <c r="AN11140">
        <v>6.3273957999999686E-3</v>
      </c>
    </row>
    <row r="11141" spans="35:40" x14ac:dyDescent="0.3">
      <c r="AI11141" s="5">
        <v>11140</v>
      </c>
      <c r="AJ11141" s="5">
        <v>4</v>
      </c>
      <c r="AK11141" s="5">
        <v>3</v>
      </c>
      <c r="AL11141">
        <v>0.21726572520000001</v>
      </c>
      <c r="AM11141">
        <v>0.18949057359999999</v>
      </c>
      <c r="AN11141">
        <v>2.777515160000002E-2</v>
      </c>
    </row>
    <row r="11142" spans="35:40" x14ac:dyDescent="0.3">
      <c r="AI11142" s="5">
        <v>11141</v>
      </c>
      <c r="AJ11142" s="5">
        <v>5</v>
      </c>
      <c r="AK11142" s="5">
        <v>4</v>
      </c>
      <c r="AL11142">
        <v>0.28923299099999999</v>
      </c>
      <c r="AM11142">
        <v>0.27276373840000001</v>
      </c>
      <c r="AN11142">
        <v>1.6469252599999984E-2</v>
      </c>
    </row>
    <row r="11143" spans="35:40" x14ac:dyDescent="0.3">
      <c r="AI11143" s="5">
        <v>11142</v>
      </c>
      <c r="AJ11143" s="5">
        <v>6</v>
      </c>
      <c r="AK11143" s="5">
        <v>5</v>
      </c>
      <c r="AL11143">
        <v>0.35887355580000002</v>
      </c>
      <c r="AM11143">
        <v>0.35483353379999999</v>
      </c>
      <c r="AN11143">
        <v>4.040022000000032E-3</v>
      </c>
    </row>
    <row r="11144" spans="35:40" x14ac:dyDescent="0.3">
      <c r="AI11144" s="5">
        <v>11143</v>
      </c>
      <c r="AJ11144" s="5">
        <v>40</v>
      </c>
      <c r="AK11144" s="5">
        <v>35</v>
      </c>
      <c r="AL11144">
        <v>0.97127727850000001</v>
      </c>
      <c r="AM11144">
        <v>0.96967509019999998</v>
      </c>
      <c r="AN11144">
        <v>1.6021883000000292E-3</v>
      </c>
    </row>
    <row r="11145" spans="35:40" x14ac:dyDescent="0.3">
      <c r="AI11145" s="5">
        <v>11144</v>
      </c>
      <c r="AJ11145" s="5">
        <v>1</v>
      </c>
      <c r="AK11145" s="5">
        <v>0</v>
      </c>
      <c r="AL11145">
        <v>2.9123876699999999E-2</v>
      </c>
      <c r="AM11145">
        <v>0</v>
      </c>
      <c r="AN11145">
        <v>2.9123876699999999E-2</v>
      </c>
    </row>
    <row r="11146" spans="35:40" x14ac:dyDescent="0.3">
      <c r="AI11146" s="5">
        <v>11145</v>
      </c>
      <c r="AJ11146" s="5">
        <v>20</v>
      </c>
      <c r="AK11146" s="5">
        <v>17</v>
      </c>
      <c r="AL11146">
        <v>0.85783055190000002</v>
      </c>
      <c r="AM11146">
        <v>0.84997994379999997</v>
      </c>
      <c r="AN11146">
        <v>7.8506081000000449E-3</v>
      </c>
    </row>
    <row r="11147" spans="35:40" x14ac:dyDescent="0.3">
      <c r="AI11147" s="5">
        <v>11146</v>
      </c>
      <c r="AJ11147" s="5">
        <v>2</v>
      </c>
      <c r="AK11147" s="5">
        <v>1</v>
      </c>
      <c r="AL11147">
        <v>7.9188061599999998E-2</v>
      </c>
      <c r="AM11147">
        <v>4.2519053299999998E-2</v>
      </c>
      <c r="AN11147">
        <v>3.66690083E-2</v>
      </c>
    </row>
    <row r="11148" spans="35:40" x14ac:dyDescent="0.3">
      <c r="AI11148" s="5">
        <v>11147</v>
      </c>
      <c r="AJ11148" s="5">
        <v>7</v>
      </c>
      <c r="AK11148" s="5">
        <v>5</v>
      </c>
      <c r="AL11148">
        <v>0.42378048779999999</v>
      </c>
      <c r="AM11148">
        <v>0.35483353379999999</v>
      </c>
      <c r="AN11148">
        <v>6.8946954000000005E-2</v>
      </c>
    </row>
    <row r="11149" spans="35:40" x14ac:dyDescent="0.3">
      <c r="AI11149" s="5">
        <v>11148</v>
      </c>
      <c r="AJ11149" s="5">
        <v>76</v>
      </c>
      <c r="AK11149" s="5">
        <v>66</v>
      </c>
      <c r="AL11149">
        <v>0.99510590499999996</v>
      </c>
      <c r="AM11149">
        <v>0.99502607300000001</v>
      </c>
      <c r="AN11149">
        <v>7.983199999994639E-5</v>
      </c>
    </row>
    <row r="11150" spans="35:40" x14ac:dyDescent="0.3">
      <c r="AI11150" s="5">
        <v>11149</v>
      </c>
      <c r="AJ11150" s="5">
        <v>24</v>
      </c>
      <c r="AK11150" s="5">
        <v>21</v>
      </c>
      <c r="AL11150">
        <v>0.90227856220000002</v>
      </c>
      <c r="AM11150">
        <v>0.90004011230000003</v>
      </c>
      <c r="AN11150">
        <v>2.2384498999999947E-3</v>
      </c>
    </row>
    <row r="11151" spans="35:40" x14ac:dyDescent="0.3">
      <c r="AI11151" s="5">
        <v>11150</v>
      </c>
      <c r="AJ11151" s="5">
        <v>8</v>
      </c>
      <c r="AK11151" s="5">
        <v>6</v>
      </c>
      <c r="AL11151">
        <v>0.48435494220000003</v>
      </c>
      <c r="AM11151">
        <v>0.42928198950000002</v>
      </c>
      <c r="AN11151">
        <v>5.5072952700000011E-2</v>
      </c>
    </row>
    <row r="11152" spans="35:40" x14ac:dyDescent="0.3">
      <c r="AI11152" s="5">
        <v>11151</v>
      </c>
      <c r="AJ11152" s="5">
        <v>10</v>
      </c>
      <c r="AK11152" s="5">
        <v>8</v>
      </c>
      <c r="AL11152">
        <v>0.58488446719999998</v>
      </c>
      <c r="AM11152">
        <v>0.55539510619999999</v>
      </c>
      <c r="AN11152">
        <v>2.9489360999999992E-2</v>
      </c>
    </row>
    <row r="11153" spans="35:40" x14ac:dyDescent="0.3">
      <c r="AI11153" s="5">
        <v>11152</v>
      </c>
      <c r="AJ11153" s="5">
        <v>4</v>
      </c>
      <c r="AK11153" s="5">
        <v>3</v>
      </c>
      <c r="AL11153">
        <v>0.21726572520000001</v>
      </c>
      <c r="AM11153">
        <v>0.18949057359999999</v>
      </c>
      <c r="AN11153">
        <v>2.777515160000002E-2</v>
      </c>
    </row>
    <row r="11154" spans="35:40" x14ac:dyDescent="0.3">
      <c r="AI11154" s="5">
        <v>11153</v>
      </c>
      <c r="AJ11154" s="5">
        <v>5</v>
      </c>
      <c r="AK11154" s="5">
        <v>4</v>
      </c>
      <c r="AL11154">
        <v>0.28923299099999999</v>
      </c>
      <c r="AM11154">
        <v>0.27276373840000001</v>
      </c>
      <c r="AN11154">
        <v>1.6469252599999984E-2</v>
      </c>
    </row>
    <row r="11155" spans="35:40" x14ac:dyDescent="0.3">
      <c r="AI11155" s="5">
        <v>11154</v>
      </c>
      <c r="AJ11155" s="5">
        <v>1</v>
      </c>
      <c r="AK11155" s="5">
        <v>0</v>
      </c>
      <c r="AL11155">
        <v>2.9123876699999999E-2</v>
      </c>
      <c r="AM11155">
        <v>0</v>
      </c>
      <c r="AN11155">
        <v>2.9123876699999999E-2</v>
      </c>
    </row>
    <row r="11156" spans="35:40" x14ac:dyDescent="0.3">
      <c r="AI11156" s="5">
        <v>11155</v>
      </c>
      <c r="AJ11156" s="5">
        <v>6</v>
      </c>
      <c r="AK11156" s="5">
        <v>5</v>
      </c>
      <c r="AL11156">
        <v>0.35887355580000002</v>
      </c>
      <c r="AM11156">
        <v>0.35483353379999999</v>
      </c>
      <c r="AN11156">
        <v>4.040022000000032E-3</v>
      </c>
    </row>
    <row r="11157" spans="35:40" x14ac:dyDescent="0.3">
      <c r="AI11157" s="5">
        <v>11156</v>
      </c>
      <c r="AJ11157" s="5">
        <v>3</v>
      </c>
      <c r="AK11157" s="5">
        <v>2</v>
      </c>
      <c r="AL11157">
        <v>0.145860077</v>
      </c>
      <c r="AM11157">
        <v>0.1075010028</v>
      </c>
      <c r="AN11157">
        <v>3.835907420000001E-2</v>
      </c>
    </row>
    <row r="11158" spans="35:40" x14ac:dyDescent="0.3">
      <c r="AI11158" s="5">
        <v>11157</v>
      </c>
      <c r="AJ11158" s="5">
        <v>12</v>
      </c>
      <c r="AK11158" s="5">
        <v>10</v>
      </c>
      <c r="AL11158">
        <v>0.6704910141</v>
      </c>
      <c r="AM11158">
        <v>0.65543521859999998</v>
      </c>
      <c r="AN11158">
        <v>1.5055795500000024E-2</v>
      </c>
    </row>
    <row r="11159" spans="35:40" x14ac:dyDescent="0.3">
      <c r="AI11159" s="5">
        <v>11158</v>
      </c>
      <c r="AJ11159" s="5">
        <v>12</v>
      </c>
      <c r="AK11159" s="5">
        <v>10</v>
      </c>
      <c r="AL11159">
        <v>0.6704910141</v>
      </c>
      <c r="AM11159">
        <v>0.65543521859999998</v>
      </c>
      <c r="AN11159">
        <v>1.5055795500000024E-2</v>
      </c>
    </row>
    <row r="11160" spans="35:40" x14ac:dyDescent="0.3">
      <c r="AI11160" s="5">
        <v>11159</v>
      </c>
      <c r="AJ11160" s="5">
        <v>17</v>
      </c>
      <c r="AK11160" s="5">
        <v>14</v>
      </c>
      <c r="AL11160">
        <v>0.80720474959999999</v>
      </c>
      <c r="AM11160">
        <v>0.79021259519999998</v>
      </c>
      <c r="AN11160">
        <v>1.6992154400000015E-2</v>
      </c>
    </row>
    <row r="11161" spans="35:40" x14ac:dyDescent="0.3">
      <c r="AI11161" s="5">
        <v>11160</v>
      </c>
      <c r="AJ11161" s="5">
        <v>15</v>
      </c>
      <c r="AK11161" s="5">
        <v>12</v>
      </c>
      <c r="AL11161">
        <v>0.76163350439999999</v>
      </c>
      <c r="AM11161">
        <v>0.73341355789999996</v>
      </c>
      <c r="AN11161">
        <v>2.8219946500000037E-2</v>
      </c>
    </row>
    <row r="11162" spans="35:40" x14ac:dyDescent="0.3">
      <c r="AI11162" s="5">
        <v>11161</v>
      </c>
      <c r="AJ11162" s="5">
        <v>22</v>
      </c>
      <c r="AK11162" s="5">
        <v>19</v>
      </c>
      <c r="AL11162">
        <v>0.88246148899999999</v>
      </c>
      <c r="AM11162">
        <v>0.87837946239999998</v>
      </c>
      <c r="AN11162">
        <v>4.0820266000000105E-3</v>
      </c>
    </row>
    <row r="11163" spans="35:40" x14ac:dyDescent="0.3">
      <c r="AI11163" s="5">
        <v>11162</v>
      </c>
      <c r="AJ11163" s="5">
        <v>2</v>
      </c>
      <c r="AK11163" s="5">
        <v>1</v>
      </c>
      <c r="AL11163">
        <v>7.9188061599999998E-2</v>
      </c>
      <c r="AM11163">
        <v>4.2519053299999998E-2</v>
      </c>
      <c r="AN11163">
        <v>3.66690083E-2</v>
      </c>
    </row>
    <row r="11164" spans="35:40" x14ac:dyDescent="0.3">
      <c r="AI11164" s="5">
        <v>11163</v>
      </c>
      <c r="AJ11164" s="5">
        <v>21</v>
      </c>
      <c r="AK11164" s="5">
        <v>18</v>
      </c>
      <c r="AL11164">
        <v>0.87098844669999997</v>
      </c>
      <c r="AM11164">
        <v>0.86466105090000001</v>
      </c>
      <c r="AN11164">
        <v>6.3273957999999686E-3</v>
      </c>
    </row>
    <row r="11165" spans="35:40" x14ac:dyDescent="0.3">
      <c r="AI11165" s="5">
        <v>11164</v>
      </c>
      <c r="AJ11165" s="5">
        <v>9</v>
      </c>
      <c r="AK11165" s="5">
        <v>7</v>
      </c>
      <c r="AL11165">
        <v>0.53714698329999999</v>
      </c>
      <c r="AM11165">
        <v>0.4956277577</v>
      </c>
      <c r="AN11165">
        <v>4.1519225599999987E-2</v>
      </c>
    </row>
    <row r="11166" spans="35:40" x14ac:dyDescent="0.3">
      <c r="AI11166" s="5">
        <v>11165</v>
      </c>
      <c r="AJ11166" s="5">
        <v>25</v>
      </c>
      <c r="AK11166" s="5">
        <v>22</v>
      </c>
      <c r="AL11166">
        <v>0.91014120659999997</v>
      </c>
      <c r="AM11166">
        <v>0.90878459680000001</v>
      </c>
      <c r="AN11166">
        <v>1.3566097999999638E-3</v>
      </c>
    </row>
    <row r="11167" spans="35:40" x14ac:dyDescent="0.3">
      <c r="AI11167" s="5">
        <v>11166</v>
      </c>
      <c r="AJ11167" s="5">
        <v>6</v>
      </c>
      <c r="AK11167" s="5">
        <v>5</v>
      </c>
      <c r="AL11167">
        <v>0.35887355580000002</v>
      </c>
      <c r="AM11167">
        <v>0.35483353379999999</v>
      </c>
      <c r="AN11167">
        <v>4.040022000000032E-3</v>
      </c>
    </row>
    <row r="11168" spans="35:40" x14ac:dyDescent="0.3">
      <c r="AI11168" s="5">
        <v>11167</v>
      </c>
      <c r="AJ11168" s="5">
        <v>3</v>
      </c>
      <c r="AK11168" s="5">
        <v>2</v>
      </c>
      <c r="AL11168">
        <v>0.145860077</v>
      </c>
      <c r="AM11168">
        <v>0.1075010028</v>
      </c>
      <c r="AN11168">
        <v>3.835907420000001E-2</v>
      </c>
    </row>
    <row r="11169" spans="35:40" x14ac:dyDescent="0.3">
      <c r="AI11169" s="5">
        <v>11168</v>
      </c>
      <c r="AJ11169" s="5">
        <v>13</v>
      </c>
      <c r="AK11169" s="5">
        <v>11</v>
      </c>
      <c r="AL11169">
        <v>0.70450898579999999</v>
      </c>
      <c r="AM11169">
        <v>0.69691135169999996</v>
      </c>
      <c r="AN11169">
        <v>7.597634100000028E-3</v>
      </c>
    </row>
    <row r="11170" spans="35:40" x14ac:dyDescent="0.3">
      <c r="AI11170" s="5">
        <v>11169</v>
      </c>
      <c r="AJ11170" s="5">
        <v>2</v>
      </c>
      <c r="AK11170" s="5">
        <v>1</v>
      </c>
      <c r="AL11170">
        <v>7.9188061599999998E-2</v>
      </c>
      <c r="AM11170">
        <v>4.2519053299999998E-2</v>
      </c>
      <c r="AN11170">
        <v>3.66690083E-2</v>
      </c>
    </row>
    <row r="11171" spans="35:40" x14ac:dyDescent="0.3">
      <c r="AI11171" s="5">
        <v>11170</v>
      </c>
      <c r="AJ11171" s="5">
        <v>2</v>
      </c>
      <c r="AK11171" s="5">
        <v>1</v>
      </c>
      <c r="AL11171">
        <v>7.9188061599999998E-2</v>
      </c>
      <c r="AM11171">
        <v>4.2519053299999998E-2</v>
      </c>
      <c r="AN11171">
        <v>3.66690083E-2</v>
      </c>
    </row>
    <row r="11172" spans="35:40" x14ac:dyDescent="0.3">
      <c r="AI11172" s="5">
        <v>11171</v>
      </c>
      <c r="AJ11172" s="5">
        <v>9</v>
      </c>
      <c r="AK11172" s="5">
        <v>7</v>
      </c>
      <c r="AL11172">
        <v>0.53714698329999999</v>
      </c>
      <c r="AM11172">
        <v>0.4956277577</v>
      </c>
      <c r="AN11172">
        <v>4.1519225599999987E-2</v>
      </c>
    </row>
    <row r="11173" spans="35:40" x14ac:dyDescent="0.3">
      <c r="AI11173" s="5">
        <v>11172</v>
      </c>
      <c r="AJ11173" s="5">
        <v>37</v>
      </c>
      <c r="AK11173" s="5">
        <v>32</v>
      </c>
      <c r="AL11173">
        <v>0.96477856220000002</v>
      </c>
      <c r="AM11173">
        <v>0.96301644600000003</v>
      </c>
      <c r="AN11173">
        <v>1.7621161999999968E-3</v>
      </c>
    </row>
    <row r="11174" spans="35:40" x14ac:dyDescent="0.3">
      <c r="AI11174" s="5">
        <v>11173</v>
      </c>
      <c r="AJ11174" s="5">
        <v>2</v>
      </c>
      <c r="AK11174" s="5">
        <v>1</v>
      </c>
      <c r="AL11174">
        <v>7.9188061599999998E-2</v>
      </c>
      <c r="AM11174">
        <v>4.2519053299999998E-2</v>
      </c>
      <c r="AN11174">
        <v>3.66690083E-2</v>
      </c>
    </row>
    <row r="11175" spans="35:40" x14ac:dyDescent="0.3">
      <c r="AI11175" s="5">
        <v>11174</v>
      </c>
      <c r="AJ11175" s="5">
        <v>7</v>
      </c>
      <c r="AK11175" s="5">
        <v>5</v>
      </c>
      <c r="AL11175">
        <v>0.42378048779999999</v>
      </c>
      <c r="AM11175">
        <v>0.35483353379999999</v>
      </c>
      <c r="AN11175">
        <v>6.8946954000000005E-2</v>
      </c>
    </row>
    <row r="11176" spans="35:40" x14ac:dyDescent="0.3">
      <c r="AI11176" s="5">
        <v>11175</v>
      </c>
      <c r="AJ11176" s="5">
        <v>6</v>
      </c>
      <c r="AK11176" s="5">
        <v>5</v>
      </c>
      <c r="AL11176">
        <v>0.35887355580000002</v>
      </c>
      <c r="AM11176">
        <v>0.35483353379999999</v>
      </c>
      <c r="AN11176">
        <v>4.040022000000032E-3</v>
      </c>
    </row>
    <row r="11177" spans="35:40" x14ac:dyDescent="0.3">
      <c r="AI11177" s="5">
        <v>11176</v>
      </c>
      <c r="AJ11177" s="5">
        <v>0</v>
      </c>
      <c r="AK11177" s="5">
        <v>0</v>
      </c>
      <c r="AL11177">
        <v>0</v>
      </c>
      <c r="AM11177">
        <v>0</v>
      </c>
      <c r="AN11177">
        <v>0</v>
      </c>
    </row>
    <row r="11178" spans="35:40" x14ac:dyDescent="0.3">
      <c r="AI11178" s="5">
        <v>11177</v>
      </c>
      <c r="AJ11178" s="5">
        <v>6</v>
      </c>
      <c r="AK11178" s="5">
        <v>5</v>
      </c>
      <c r="AL11178">
        <v>0.35887355580000002</v>
      </c>
      <c r="AM11178">
        <v>0.35483353379999999</v>
      </c>
      <c r="AN11178">
        <v>4.040022000000032E-3</v>
      </c>
    </row>
    <row r="11179" spans="35:40" x14ac:dyDescent="0.3">
      <c r="AI11179" s="5">
        <v>11178</v>
      </c>
      <c r="AJ11179" s="5">
        <v>11</v>
      </c>
      <c r="AK11179" s="5">
        <v>9</v>
      </c>
      <c r="AL11179">
        <v>0.63005455710000002</v>
      </c>
      <c r="AM11179">
        <v>0.60882470909999997</v>
      </c>
      <c r="AN11179">
        <v>2.1229848000000051E-2</v>
      </c>
    </row>
    <row r="11180" spans="35:40" x14ac:dyDescent="0.3">
      <c r="AI11180" s="5">
        <v>11179</v>
      </c>
      <c r="AJ11180" s="5">
        <v>10</v>
      </c>
      <c r="AK11180" s="5">
        <v>8</v>
      </c>
      <c r="AL11180">
        <v>0.58488446719999998</v>
      </c>
      <c r="AM11180">
        <v>0.55539510619999999</v>
      </c>
      <c r="AN11180">
        <v>2.9489360999999992E-2</v>
      </c>
    </row>
    <row r="11181" spans="35:40" x14ac:dyDescent="0.3">
      <c r="AI11181" s="5">
        <v>11180</v>
      </c>
      <c r="AJ11181" s="5">
        <v>15</v>
      </c>
      <c r="AK11181" s="5">
        <v>12</v>
      </c>
      <c r="AL11181">
        <v>0.76163350439999999</v>
      </c>
      <c r="AM11181">
        <v>0.73341355789999996</v>
      </c>
      <c r="AN11181">
        <v>2.8219946500000037E-2</v>
      </c>
    </row>
    <row r="11182" spans="35:40" x14ac:dyDescent="0.3">
      <c r="AI11182" s="5">
        <v>11181</v>
      </c>
      <c r="AJ11182" s="5">
        <v>14</v>
      </c>
      <c r="AK11182" s="5">
        <v>12</v>
      </c>
      <c r="AL11182">
        <v>0.73459563539999995</v>
      </c>
      <c r="AM11182">
        <v>0.73341355789999996</v>
      </c>
      <c r="AN11182">
        <v>1.1820774999999895E-3</v>
      </c>
    </row>
    <row r="11183" spans="35:40" x14ac:dyDescent="0.3">
      <c r="AI11183" s="5">
        <v>11182</v>
      </c>
      <c r="AJ11183" s="5">
        <v>3</v>
      </c>
      <c r="AK11183" s="5">
        <v>2</v>
      </c>
      <c r="AL11183">
        <v>0.145860077</v>
      </c>
      <c r="AM11183">
        <v>0.1075010028</v>
      </c>
      <c r="AN11183">
        <v>3.835907420000001E-2</v>
      </c>
    </row>
    <row r="11184" spans="35:40" x14ac:dyDescent="0.3">
      <c r="AI11184" s="5">
        <v>11183</v>
      </c>
      <c r="AJ11184" s="5">
        <v>2</v>
      </c>
      <c r="AK11184" s="5">
        <v>1</v>
      </c>
      <c r="AL11184">
        <v>7.9188061599999998E-2</v>
      </c>
      <c r="AM11184">
        <v>4.2519053299999998E-2</v>
      </c>
      <c r="AN11184">
        <v>3.66690083E-2</v>
      </c>
    </row>
    <row r="11185" spans="35:40" x14ac:dyDescent="0.3">
      <c r="AI11185" s="5">
        <v>11184</v>
      </c>
      <c r="AJ11185" s="5">
        <v>5</v>
      </c>
      <c r="AK11185" s="5">
        <v>4</v>
      </c>
      <c r="AL11185">
        <v>0.28923299099999999</v>
      </c>
      <c r="AM11185">
        <v>0.27276373840000001</v>
      </c>
      <c r="AN11185">
        <v>1.6469252599999984E-2</v>
      </c>
    </row>
    <row r="11186" spans="35:40" x14ac:dyDescent="0.3">
      <c r="AI11186" s="5">
        <v>11185</v>
      </c>
      <c r="AJ11186" s="5">
        <v>9</v>
      </c>
      <c r="AK11186" s="5">
        <v>7</v>
      </c>
      <c r="AL11186">
        <v>0.53714698329999999</v>
      </c>
      <c r="AM11186">
        <v>0.4956277577</v>
      </c>
      <c r="AN11186">
        <v>4.1519225599999987E-2</v>
      </c>
    </row>
    <row r="11187" spans="35:40" x14ac:dyDescent="0.3">
      <c r="AI11187" s="5">
        <v>11186</v>
      </c>
      <c r="AJ11187" s="5">
        <v>4</v>
      </c>
      <c r="AK11187" s="5">
        <v>3</v>
      </c>
      <c r="AL11187">
        <v>0.21726572520000001</v>
      </c>
      <c r="AM11187">
        <v>0.18949057359999999</v>
      </c>
      <c r="AN11187">
        <v>2.777515160000002E-2</v>
      </c>
    </row>
    <row r="11188" spans="35:40" x14ac:dyDescent="0.3">
      <c r="AI11188" s="5">
        <v>11187</v>
      </c>
      <c r="AJ11188" s="5">
        <v>28</v>
      </c>
      <c r="AK11188" s="5">
        <v>24</v>
      </c>
      <c r="AL11188">
        <v>0.92987804870000002</v>
      </c>
      <c r="AM11188">
        <v>0.92563176889999998</v>
      </c>
      <c r="AN11188">
        <v>4.2462798000000301E-3</v>
      </c>
    </row>
    <row r="11189" spans="35:40" x14ac:dyDescent="0.3">
      <c r="AI11189" s="5">
        <v>11188</v>
      </c>
      <c r="AJ11189" s="5">
        <v>12</v>
      </c>
      <c r="AK11189" s="5">
        <v>10</v>
      </c>
      <c r="AL11189">
        <v>0.6704910141</v>
      </c>
      <c r="AM11189">
        <v>0.65543521859999998</v>
      </c>
      <c r="AN11189">
        <v>1.5055795500000024E-2</v>
      </c>
    </row>
    <row r="11190" spans="35:40" x14ac:dyDescent="0.3">
      <c r="AI11190" s="5">
        <v>11189</v>
      </c>
      <c r="AJ11190" s="5">
        <v>13</v>
      </c>
      <c r="AK11190" s="5">
        <v>11</v>
      </c>
      <c r="AL11190">
        <v>0.70450898579999999</v>
      </c>
      <c r="AM11190">
        <v>0.69691135169999996</v>
      </c>
      <c r="AN11190">
        <v>7.597634100000028E-3</v>
      </c>
    </row>
    <row r="11191" spans="35:40" x14ac:dyDescent="0.3">
      <c r="AI11191" s="5">
        <v>11190</v>
      </c>
      <c r="AJ11191" s="5">
        <v>12</v>
      </c>
      <c r="AK11191" s="5">
        <v>10</v>
      </c>
      <c r="AL11191">
        <v>0.6704910141</v>
      </c>
      <c r="AM11191">
        <v>0.65543521859999998</v>
      </c>
      <c r="AN11191">
        <v>1.5055795500000024E-2</v>
      </c>
    </row>
    <row r="11192" spans="35:40" x14ac:dyDescent="0.3">
      <c r="AI11192" s="5">
        <v>11191</v>
      </c>
      <c r="AJ11192" s="5">
        <v>6</v>
      </c>
      <c r="AK11192" s="5">
        <v>5</v>
      </c>
      <c r="AL11192">
        <v>0.35887355580000002</v>
      </c>
      <c r="AM11192">
        <v>0.35483353379999999</v>
      </c>
      <c r="AN11192">
        <v>4.040022000000032E-3</v>
      </c>
    </row>
    <row r="11193" spans="35:40" x14ac:dyDescent="0.3">
      <c r="AI11193" s="5">
        <v>11192</v>
      </c>
      <c r="AJ11193" s="5">
        <v>9</v>
      </c>
      <c r="AK11193" s="5">
        <v>7</v>
      </c>
      <c r="AL11193">
        <v>0.53714698329999999</v>
      </c>
      <c r="AM11193">
        <v>0.4956277577</v>
      </c>
      <c r="AN11193">
        <v>4.1519225599999987E-2</v>
      </c>
    </row>
    <row r="11194" spans="35:40" x14ac:dyDescent="0.3">
      <c r="AI11194" s="5">
        <v>11193</v>
      </c>
      <c r="AJ11194" s="5">
        <v>5</v>
      </c>
      <c r="AK11194" s="5">
        <v>4</v>
      </c>
      <c r="AL11194">
        <v>0.28923299099999999</v>
      </c>
      <c r="AM11194">
        <v>0.27276373840000001</v>
      </c>
      <c r="AN11194">
        <v>1.6469252599999984E-2</v>
      </c>
    </row>
    <row r="11195" spans="35:40" x14ac:dyDescent="0.3">
      <c r="AI11195" s="5">
        <v>11194</v>
      </c>
      <c r="AJ11195" s="5">
        <v>2</v>
      </c>
      <c r="AK11195" s="5">
        <v>1</v>
      </c>
      <c r="AL11195">
        <v>7.9188061599999998E-2</v>
      </c>
      <c r="AM11195">
        <v>4.2519053299999998E-2</v>
      </c>
      <c r="AN11195">
        <v>3.66690083E-2</v>
      </c>
    </row>
    <row r="11196" spans="35:40" x14ac:dyDescent="0.3">
      <c r="AI11196" s="5">
        <v>11195</v>
      </c>
      <c r="AJ11196" s="5">
        <v>10</v>
      </c>
      <c r="AK11196" s="5">
        <v>8</v>
      </c>
      <c r="AL11196">
        <v>0.58488446719999998</v>
      </c>
      <c r="AM11196">
        <v>0.55539510619999999</v>
      </c>
      <c r="AN11196">
        <v>2.9489360999999992E-2</v>
      </c>
    </row>
    <row r="11197" spans="35:40" x14ac:dyDescent="0.3">
      <c r="AI11197" s="5">
        <v>11196</v>
      </c>
      <c r="AJ11197" s="5">
        <v>32</v>
      </c>
      <c r="AK11197" s="5">
        <v>28</v>
      </c>
      <c r="AL11197">
        <v>0.94849165589999995</v>
      </c>
      <c r="AM11197">
        <v>0.94785399110000002</v>
      </c>
      <c r="AN11197">
        <v>6.3766479999993742E-4</v>
      </c>
    </row>
    <row r="11198" spans="35:40" x14ac:dyDescent="0.3">
      <c r="AI11198" s="5">
        <v>11197</v>
      </c>
      <c r="AJ11198" s="5">
        <v>4</v>
      </c>
      <c r="AK11198" s="5">
        <v>3</v>
      </c>
      <c r="AL11198">
        <v>0.21726572520000001</v>
      </c>
      <c r="AM11198">
        <v>0.18949057359999999</v>
      </c>
      <c r="AN11198">
        <v>2.777515160000002E-2</v>
      </c>
    </row>
    <row r="11199" spans="35:40" x14ac:dyDescent="0.3">
      <c r="AI11199" s="5">
        <v>11198</v>
      </c>
      <c r="AJ11199" s="5">
        <v>14</v>
      </c>
      <c r="AK11199" s="5">
        <v>12</v>
      </c>
      <c r="AL11199">
        <v>0.73459563539999995</v>
      </c>
      <c r="AM11199">
        <v>0.73341355789999996</v>
      </c>
      <c r="AN11199">
        <v>1.1820774999999895E-3</v>
      </c>
    </row>
    <row r="11200" spans="35:40" x14ac:dyDescent="0.3">
      <c r="AI11200" s="5">
        <v>11199</v>
      </c>
      <c r="AJ11200" s="5">
        <v>12</v>
      </c>
      <c r="AK11200" s="5">
        <v>10</v>
      </c>
      <c r="AL11200">
        <v>0.6704910141</v>
      </c>
      <c r="AM11200">
        <v>0.65543521859999998</v>
      </c>
      <c r="AN11200">
        <v>1.5055795500000024E-2</v>
      </c>
    </row>
    <row r="11201" spans="35:40" x14ac:dyDescent="0.3">
      <c r="AI11201" s="5">
        <v>11200</v>
      </c>
      <c r="AJ11201" s="5">
        <v>16</v>
      </c>
      <c r="AK11201" s="5">
        <v>13</v>
      </c>
      <c r="AL11201">
        <v>0.78674582790000003</v>
      </c>
      <c r="AM11201">
        <v>0.76269554750000002</v>
      </c>
      <c r="AN11201">
        <v>2.4050280400000013E-2</v>
      </c>
    </row>
    <row r="11202" spans="35:40" x14ac:dyDescent="0.3">
      <c r="AI11202" s="5">
        <v>11201</v>
      </c>
      <c r="AJ11202" s="5">
        <v>11</v>
      </c>
      <c r="AK11202" s="5">
        <v>9</v>
      </c>
      <c r="AL11202">
        <v>0.63005455710000002</v>
      </c>
      <c r="AM11202">
        <v>0.60882470909999997</v>
      </c>
      <c r="AN11202">
        <v>2.1229848000000051E-2</v>
      </c>
    </row>
    <row r="11203" spans="35:40" x14ac:dyDescent="0.3">
      <c r="AI11203" s="5">
        <v>11202</v>
      </c>
      <c r="AJ11203" s="5">
        <v>11</v>
      </c>
      <c r="AK11203" s="5">
        <v>9</v>
      </c>
      <c r="AL11203">
        <v>0.63005455710000002</v>
      </c>
      <c r="AM11203">
        <v>0.60882470909999997</v>
      </c>
      <c r="AN11203">
        <v>2.1229848000000051E-2</v>
      </c>
    </row>
    <row r="11204" spans="35:40" x14ac:dyDescent="0.3">
      <c r="AI11204" s="5">
        <v>11203</v>
      </c>
      <c r="AJ11204" s="5">
        <v>5</v>
      </c>
      <c r="AK11204" s="5">
        <v>4</v>
      </c>
      <c r="AL11204">
        <v>0.28923299099999999</v>
      </c>
      <c r="AM11204">
        <v>0.27276373840000001</v>
      </c>
      <c r="AN11204">
        <v>1.6469252599999984E-2</v>
      </c>
    </row>
    <row r="11205" spans="35:40" x14ac:dyDescent="0.3">
      <c r="AI11205" s="5">
        <v>11204</v>
      </c>
      <c r="AJ11205" s="5">
        <v>4</v>
      </c>
      <c r="AK11205" s="5">
        <v>3</v>
      </c>
      <c r="AL11205">
        <v>0.21726572520000001</v>
      </c>
      <c r="AM11205">
        <v>0.18949057359999999</v>
      </c>
      <c r="AN11205">
        <v>2.777515160000002E-2</v>
      </c>
    </row>
    <row r="11206" spans="35:40" x14ac:dyDescent="0.3">
      <c r="AI11206" s="5">
        <v>11205</v>
      </c>
      <c r="AJ11206" s="5">
        <v>11</v>
      </c>
      <c r="AK11206" s="5">
        <v>9</v>
      </c>
      <c r="AL11206">
        <v>0.63005455710000002</v>
      </c>
      <c r="AM11206">
        <v>0.60882470909999997</v>
      </c>
      <c r="AN11206">
        <v>2.1229848000000051E-2</v>
      </c>
    </row>
    <row r="11207" spans="35:40" x14ac:dyDescent="0.3">
      <c r="AI11207" s="5">
        <v>11206</v>
      </c>
      <c r="AJ11207" s="5">
        <v>3</v>
      </c>
      <c r="AK11207" s="5">
        <v>2</v>
      </c>
      <c r="AL11207">
        <v>0.145860077</v>
      </c>
      <c r="AM11207">
        <v>0.1075010028</v>
      </c>
      <c r="AN11207">
        <v>3.835907420000001E-2</v>
      </c>
    </row>
    <row r="11208" spans="35:40" x14ac:dyDescent="0.3">
      <c r="AI11208" s="5">
        <v>11207</v>
      </c>
      <c r="AJ11208" s="5">
        <v>3</v>
      </c>
      <c r="AK11208" s="5">
        <v>2</v>
      </c>
      <c r="AL11208">
        <v>0.145860077</v>
      </c>
      <c r="AM11208">
        <v>0.1075010028</v>
      </c>
      <c r="AN11208">
        <v>3.835907420000001E-2</v>
      </c>
    </row>
    <row r="11209" spans="35:40" x14ac:dyDescent="0.3">
      <c r="AI11209" s="5">
        <v>11208</v>
      </c>
      <c r="AJ11209" s="5">
        <v>8</v>
      </c>
      <c r="AK11209" s="5">
        <v>6</v>
      </c>
      <c r="AL11209">
        <v>0.48435494220000003</v>
      </c>
      <c r="AM11209">
        <v>0.42928198950000002</v>
      </c>
      <c r="AN11209">
        <v>5.5072952700000011E-2</v>
      </c>
    </row>
    <row r="11210" spans="35:40" x14ac:dyDescent="0.3">
      <c r="AI11210" s="5">
        <v>11209</v>
      </c>
      <c r="AJ11210" s="5">
        <v>6</v>
      </c>
      <c r="AK11210" s="5">
        <v>5</v>
      </c>
      <c r="AL11210">
        <v>0.35887355580000002</v>
      </c>
      <c r="AM11210">
        <v>0.35483353379999999</v>
      </c>
      <c r="AN11210">
        <v>4.040022000000032E-3</v>
      </c>
    </row>
    <row r="11211" spans="35:40" x14ac:dyDescent="0.3">
      <c r="AI11211" s="5">
        <v>11210</v>
      </c>
      <c r="AJ11211" s="5">
        <v>129</v>
      </c>
      <c r="AK11211" s="5">
        <v>115</v>
      </c>
      <c r="AL11211">
        <v>0.99903722719999999</v>
      </c>
      <c r="AM11211">
        <v>0.99895707980000004</v>
      </c>
      <c r="AN11211">
        <v>8.0147399999952462E-5</v>
      </c>
    </row>
    <row r="11212" spans="35:40" x14ac:dyDescent="0.3">
      <c r="AI11212" s="5">
        <v>11211</v>
      </c>
      <c r="AJ11212" s="5">
        <v>5</v>
      </c>
      <c r="AK11212" s="5">
        <v>4</v>
      </c>
      <c r="AL11212">
        <v>0.28923299099999999</v>
      </c>
      <c r="AM11212">
        <v>0.27276373840000001</v>
      </c>
      <c r="AN11212">
        <v>1.6469252599999984E-2</v>
      </c>
    </row>
    <row r="11213" spans="35:40" x14ac:dyDescent="0.3">
      <c r="AI11213" s="5">
        <v>11212</v>
      </c>
      <c r="AJ11213" s="5">
        <v>9</v>
      </c>
      <c r="AK11213" s="5">
        <v>7</v>
      </c>
      <c r="AL11213">
        <v>0.53714698329999999</v>
      </c>
      <c r="AM11213">
        <v>0.4956277577</v>
      </c>
      <c r="AN11213">
        <v>4.1519225599999987E-2</v>
      </c>
    </row>
    <row r="11214" spans="35:40" x14ac:dyDescent="0.3">
      <c r="AI11214" s="5">
        <v>11213</v>
      </c>
      <c r="AJ11214" s="5">
        <v>15</v>
      </c>
      <c r="AK11214" s="5">
        <v>12</v>
      </c>
      <c r="AL11214">
        <v>0.76163350439999999</v>
      </c>
      <c r="AM11214">
        <v>0.73341355789999996</v>
      </c>
      <c r="AN11214">
        <v>2.8219946500000037E-2</v>
      </c>
    </row>
    <row r="11215" spans="35:40" x14ac:dyDescent="0.3">
      <c r="AI11215" s="5">
        <v>11214</v>
      </c>
      <c r="AJ11215" s="5">
        <v>30</v>
      </c>
      <c r="AK11215" s="5">
        <v>26</v>
      </c>
      <c r="AL11215">
        <v>0.94038831830000003</v>
      </c>
      <c r="AM11215">
        <v>0.93798636179999995</v>
      </c>
      <c r="AN11215">
        <v>2.4019565000000798E-3</v>
      </c>
    </row>
    <row r="11216" spans="35:40" x14ac:dyDescent="0.3">
      <c r="AI11216" s="5">
        <v>11215</v>
      </c>
      <c r="AJ11216" s="5">
        <v>12</v>
      </c>
      <c r="AK11216" s="5">
        <v>10</v>
      </c>
      <c r="AL11216">
        <v>0.6704910141</v>
      </c>
      <c r="AM11216">
        <v>0.65543521859999998</v>
      </c>
      <c r="AN11216">
        <v>1.5055795500000024E-2</v>
      </c>
    </row>
    <row r="11217" spans="35:40" x14ac:dyDescent="0.3">
      <c r="AI11217" s="5">
        <v>11216</v>
      </c>
      <c r="AJ11217" s="5">
        <v>7</v>
      </c>
      <c r="AK11217" s="5">
        <v>6</v>
      </c>
      <c r="AL11217">
        <v>0.42378048779999999</v>
      </c>
      <c r="AM11217">
        <v>0.35483353379999999</v>
      </c>
      <c r="AN11217">
        <v>6.8946954000000005E-2</v>
      </c>
    </row>
    <row r="11218" spans="35:40" x14ac:dyDescent="0.3">
      <c r="AI11218" s="5">
        <v>11217</v>
      </c>
      <c r="AJ11218" s="5">
        <v>12</v>
      </c>
      <c r="AK11218" s="5">
        <v>10</v>
      </c>
      <c r="AL11218">
        <v>0.6704910141</v>
      </c>
      <c r="AM11218">
        <v>0.65543521859999998</v>
      </c>
      <c r="AN11218">
        <v>1.5055795500000024E-2</v>
      </c>
    </row>
    <row r="11219" spans="35:40" x14ac:dyDescent="0.3">
      <c r="AI11219" s="5">
        <v>11218</v>
      </c>
      <c r="AJ11219" s="5">
        <v>12</v>
      </c>
      <c r="AK11219" s="5">
        <v>10</v>
      </c>
      <c r="AL11219">
        <v>0.6704910141</v>
      </c>
      <c r="AM11219">
        <v>0.65543521859999998</v>
      </c>
      <c r="AN11219">
        <v>1.5055795500000024E-2</v>
      </c>
    </row>
    <row r="11220" spans="35:40" x14ac:dyDescent="0.3">
      <c r="AI11220" s="5">
        <v>11219</v>
      </c>
      <c r="AJ11220" s="5">
        <v>2</v>
      </c>
      <c r="AK11220" s="5">
        <v>1</v>
      </c>
      <c r="AL11220">
        <v>7.9188061599999998E-2</v>
      </c>
      <c r="AM11220">
        <v>4.2519053299999998E-2</v>
      </c>
      <c r="AN11220">
        <v>3.66690083E-2</v>
      </c>
    </row>
    <row r="11221" spans="35:40" x14ac:dyDescent="0.3">
      <c r="AI11221" s="5">
        <v>11220</v>
      </c>
      <c r="AJ11221" s="5">
        <v>3</v>
      </c>
      <c r="AK11221" s="5">
        <v>2</v>
      </c>
      <c r="AL11221">
        <v>0.145860077</v>
      </c>
      <c r="AM11221">
        <v>0.1075010028</v>
      </c>
      <c r="AN11221">
        <v>3.835907420000001E-2</v>
      </c>
    </row>
    <row r="11222" spans="35:40" x14ac:dyDescent="0.3">
      <c r="AI11222" s="5">
        <v>11221</v>
      </c>
      <c r="AJ11222" s="5">
        <v>20</v>
      </c>
      <c r="AK11222" s="5">
        <v>17</v>
      </c>
      <c r="AL11222">
        <v>0.85783055190000002</v>
      </c>
      <c r="AM11222">
        <v>0.84997994379999997</v>
      </c>
      <c r="AN11222">
        <v>7.8506081000000449E-3</v>
      </c>
    </row>
    <row r="11223" spans="35:40" x14ac:dyDescent="0.3">
      <c r="AI11223" s="5">
        <v>11222</v>
      </c>
      <c r="AJ11223" s="5">
        <v>14</v>
      </c>
      <c r="AK11223" s="5">
        <v>12</v>
      </c>
      <c r="AL11223">
        <v>0.73459563539999995</v>
      </c>
      <c r="AM11223">
        <v>0.73341355789999996</v>
      </c>
      <c r="AN11223">
        <v>1.1820774999999895E-3</v>
      </c>
    </row>
    <row r="11224" spans="35:40" x14ac:dyDescent="0.3">
      <c r="AI11224" s="5">
        <v>11223</v>
      </c>
      <c r="AJ11224" s="5">
        <v>9</v>
      </c>
      <c r="AK11224" s="5">
        <v>7</v>
      </c>
      <c r="AL11224">
        <v>0.53714698329999999</v>
      </c>
      <c r="AM11224">
        <v>0.4956277577</v>
      </c>
      <c r="AN11224">
        <v>4.1519225599999987E-2</v>
      </c>
    </row>
    <row r="11225" spans="35:40" x14ac:dyDescent="0.3">
      <c r="AI11225" s="5">
        <v>11224</v>
      </c>
      <c r="AJ11225" s="5">
        <v>7</v>
      </c>
      <c r="AK11225" s="5">
        <v>6</v>
      </c>
      <c r="AL11225">
        <v>0.42378048779999999</v>
      </c>
      <c r="AM11225">
        <v>0.35483353379999999</v>
      </c>
      <c r="AN11225">
        <v>6.8946954000000005E-2</v>
      </c>
    </row>
    <row r="11226" spans="35:40" x14ac:dyDescent="0.3">
      <c r="AI11226" s="5">
        <v>11225</v>
      </c>
      <c r="AJ11226" s="5">
        <v>13</v>
      </c>
      <c r="AK11226" s="5">
        <v>11</v>
      </c>
      <c r="AL11226">
        <v>0.70450898579999999</v>
      </c>
      <c r="AM11226">
        <v>0.69691135169999996</v>
      </c>
      <c r="AN11226">
        <v>7.597634100000028E-3</v>
      </c>
    </row>
    <row r="11227" spans="35:40" x14ac:dyDescent="0.3">
      <c r="AI11227" s="5">
        <v>11226</v>
      </c>
      <c r="AJ11227" s="5">
        <v>9</v>
      </c>
      <c r="AK11227" s="5">
        <v>7</v>
      </c>
      <c r="AL11227">
        <v>0.53714698329999999</v>
      </c>
      <c r="AM11227">
        <v>0.4956277577</v>
      </c>
      <c r="AN11227">
        <v>4.1519225599999987E-2</v>
      </c>
    </row>
    <row r="11228" spans="35:40" x14ac:dyDescent="0.3">
      <c r="AI11228" s="5">
        <v>11227</v>
      </c>
      <c r="AJ11228" s="5">
        <v>36</v>
      </c>
      <c r="AK11228" s="5">
        <v>31</v>
      </c>
      <c r="AL11228">
        <v>0.9618902439</v>
      </c>
      <c r="AM11228">
        <v>0.95876454069999995</v>
      </c>
      <c r="AN11228">
        <v>3.1257032000000518E-3</v>
      </c>
    </row>
    <row r="11229" spans="35:40" x14ac:dyDescent="0.3">
      <c r="AI11229" s="5">
        <v>11228</v>
      </c>
      <c r="AJ11229" s="5">
        <v>6</v>
      </c>
      <c r="AK11229" s="5">
        <v>5</v>
      </c>
      <c r="AL11229">
        <v>0.35887355580000002</v>
      </c>
      <c r="AM11229">
        <v>0.35483353379999999</v>
      </c>
      <c r="AN11229">
        <v>4.040022000000032E-3</v>
      </c>
    </row>
    <row r="11230" spans="35:40" x14ac:dyDescent="0.3">
      <c r="AI11230" s="5">
        <v>11229</v>
      </c>
      <c r="AJ11230" s="5">
        <v>7</v>
      </c>
      <c r="AK11230" s="5">
        <v>6</v>
      </c>
      <c r="AL11230">
        <v>0.42378048779999999</v>
      </c>
      <c r="AM11230">
        <v>0.35483353379999999</v>
      </c>
      <c r="AN11230">
        <v>6.8946954000000005E-2</v>
      </c>
    </row>
    <row r="11231" spans="35:40" x14ac:dyDescent="0.3">
      <c r="AI11231" s="5">
        <v>11230</v>
      </c>
      <c r="AJ11231" s="5">
        <v>13</v>
      </c>
      <c r="AK11231" s="5">
        <v>11</v>
      </c>
      <c r="AL11231">
        <v>0.70450898579999999</v>
      </c>
      <c r="AM11231">
        <v>0.69691135169999996</v>
      </c>
      <c r="AN11231">
        <v>7.597634100000028E-3</v>
      </c>
    </row>
    <row r="11232" spans="35:40" x14ac:dyDescent="0.3">
      <c r="AI11232" s="5">
        <v>11231</v>
      </c>
      <c r="AJ11232" s="5">
        <v>9</v>
      </c>
      <c r="AK11232" s="5">
        <v>7</v>
      </c>
      <c r="AL11232">
        <v>0.53714698329999999</v>
      </c>
      <c r="AM11232">
        <v>0.4956277577</v>
      </c>
      <c r="AN11232">
        <v>4.1519225599999987E-2</v>
      </c>
    </row>
    <row r="11233" spans="35:40" x14ac:dyDescent="0.3">
      <c r="AI11233" s="5">
        <v>11232</v>
      </c>
      <c r="AJ11233" s="5">
        <v>21</v>
      </c>
      <c r="AK11233" s="5">
        <v>18</v>
      </c>
      <c r="AL11233">
        <v>0.87098844669999997</v>
      </c>
      <c r="AM11233">
        <v>0.86466105090000001</v>
      </c>
      <c r="AN11233">
        <v>6.3273957999999686E-3</v>
      </c>
    </row>
    <row r="11234" spans="35:40" x14ac:dyDescent="0.3">
      <c r="AI11234" s="5">
        <v>11233</v>
      </c>
      <c r="AJ11234" s="5">
        <v>42</v>
      </c>
      <c r="AK11234" s="5">
        <v>36</v>
      </c>
      <c r="AL11234">
        <v>0.97352374829999999</v>
      </c>
      <c r="AM11234">
        <v>0.97248295220000003</v>
      </c>
      <c r="AN11234">
        <v>1.0407960999999633E-3</v>
      </c>
    </row>
    <row r="11235" spans="35:40" x14ac:dyDescent="0.3">
      <c r="AI11235" s="5">
        <v>11234</v>
      </c>
      <c r="AJ11235" s="5">
        <v>2</v>
      </c>
      <c r="AK11235" s="5">
        <v>1</v>
      </c>
      <c r="AL11235">
        <v>7.9188061599999998E-2</v>
      </c>
      <c r="AM11235">
        <v>4.2519053299999998E-2</v>
      </c>
      <c r="AN11235">
        <v>3.66690083E-2</v>
      </c>
    </row>
    <row r="11236" spans="35:40" x14ac:dyDescent="0.3">
      <c r="AI11236" s="5">
        <v>11235</v>
      </c>
      <c r="AJ11236" s="5">
        <v>23</v>
      </c>
      <c r="AK11236" s="5">
        <v>20</v>
      </c>
      <c r="AL11236">
        <v>0.89257060330000004</v>
      </c>
      <c r="AM11236">
        <v>0.88937023660000003</v>
      </c>
      <c r="AN11236">
        <v>3.2003667000000124E-3</v>
      </c>
    </row>
    <row r="11237" spans="35:40" x14ac:dyDescent="0.3">
      <c r="AI11237" s="5">
        <v>11236</v>
      </c>
      <c r="AJ11237" s="5">
        <v>2</v>
      </c>
      <c r="AK11237" s="5">
        <v>1</v>
      </c>
      <c r="AL11237">
        <v>7.9188061599999998E-2</v>
      </c>
      <c r="AM11237">
        <v>4.2519053299999998E-2</v>
      </c>
      <c r="AN11237">
        <v>3.66690083E-2</v>
      </c>
    </row>
    <row r="11238" spans="35:40" x14ac:dyDescent="0.3">
      <c r="AI11238" s="5">
        <v>11237</v>
      </c>
      <c r="AJ11238" s="5">
        <v>32</v>
      </c>
      <c r="AK11238" s="5">
        <v>28</v>
      </c>
      <c r="AL11238">
        <v>0.94849165589999995</v>
      </c>
      <c r="AM11238">
        <v>0.94785399110000002</v>
      </c>
      <c r="AN11238">
        <v>6.3766479999993742E-4</v>
      </c>
    </row>
    <row r="11239" spans="35:40" x14ac:dyDescent="0.3">
      <c r="AI11239" s="5">
        <v>11238</v>
      </c>
      <c r="AJ11239" s="5">
        <v>5</v>
      </c>
      <c r="AK11239" s="5">
        <v>4</v>
      </c>
      <c r="AL11239">
        <v>0.28923299099999999</v>
      </c>
      <c r="AM11239">
        <v>0.27276373840000001</v>
      </c>
      <c r="AN11239">
        <v>1.6469252599999984E-2</v>
      </c>
    </row>
    <row r="11240" spans="35:40" x14ac:dyDescent="0.3">
      <c r="AI11240" s="5">
        <v>11239</v>
      </c>
      <c r="AJ11240" s="5">
        <v>7</v>
      </c>
      <c r="AK11240" s="5">
        <v>5</v>
      </c>
      <c r="AL11240">
        <v>0.42378048779999999</v>
      </c>
      <c r="AM11240">
        <v>0.35483353379999999</v>
      </c>
      <c r="AN11240">
        <v>6.8946954000000005E-2</v>
      </c>
    </row>
    <row r="11241" spans="35:40" x14ac:dyDescent="0.3">
      <c r="AI11241" s="5">
        <v>11240</v>
      </c>
      <c r="AJ11241" s="5">
        <v>18</v>
      </c>
      <c r="AK11241" s="5">
        <v>15</v>
      </c>
      <c r="AL11241">
        <v>0.82477535300000004</v>
      </c>
      <c r="AM11241">
        <v>0.81291616519999998</v>
      </c>
      <c r="AN11241">
        <v>1.1859187800000059E-2</v>
      </c>
    </row>
    <row r="11242" spans="35:40" x14ac:dyDescent="0.3">
      <c r="AI11242" s="5">
        <v>11241</v>
      </c>
      <c r="AJ11242" s="5">
        <v>5</v>
      </c>
      <c r="AK11242" s="5">
        <v>4</v>
      </c>
      <c r="AL11242">
        <v>0.28923299099999999</v>
      </c>
      <c r="AM11242">
        <v>0.27276373840000001</v>
      </c>
      <c r="AN11242">
        <v>1.6469252599999984E-2</v>
      </c>
    </row>
    <row r="11243" spans="35:40" x14ac:dyDescent="0.3">
      <c r="AI11243" s="5">
        <v>11242</v>
      </c>
      <c r="AJ11243" s="5">
        <v>13</v>
      </c>
      <c r="AK11243" s="5">
        <v>11</v>
      </c>
      <c r="AL11243">
        <v>0.70450898579999999</v>
      </c>
      <c r="AM11243">
        <v>0.69691135169999996</v>
      </c>
      <c r="AN11243">
        <v>7.597634100000028E-3</v>
      </c>
    </row>
    <row r="11244" spans="35:40" x14ac:dyDescent="0.3">
      <c r="AI11244" s="5">
        <v>11243</v>
      </c>
      <c r="AJ11244" s="5">
        <v>8</v>
      </c>
      <c r="AK11244" s="5">
        <v>6</v>
      </c>
      <c r="AL11244">
        <v>0.48435494220000003</v>
      </c>
      <c r="AM11244">
        <v>0.42928198950000002</v>
      </c>
      <c r="AN11244">
        <v>5.5072952700000011E-2</v>
      </c>
    </row>
    <row r="11245" spans="35:40" x14ac:dyDescent="0.3">
      <c r="AI11245" s="5">
        <v>11244</v>
      </c>
      <c r="AJ11245" s="5">
        <v>13</v>
      </c>
      <c r="AK11245" s="5">
        <v>11</v>
      </c>
      <c r="AL11245">
        <v>0.70450898579999999</v>
      </c>
      <c r="AM11245">
        <v>0.69691135169999996</v>
      </c>
      <c r="AN11245">
        <v>7.597634100000028E-3</v>
      </c>
    </row>
    <row r="11246" spans="35:40" x14ac:dyDescent="0.3">
      <c r="AI11246" s="5">
        <v>11245</v>
      </c>
      <c r="AJ11246" s="5">
        <v>9</v>
      </c>
      <c r="AK11246" s="5">
        <v>7</v>
      </c>
      <c r="AL11246">
        <v>0.53714698329999999</v>
      </c>
      <c r="AM11246">
        <v>0.4956277577</v>
      </c>
      <c r="AN11246">
        <v>4.1519225599999987E-2</v>
      </c>
    </row>
    <row r="11247" spans="35:40" x14ac:dyDescent="0.3">
      <c r="AI11247" s="5">
        <v>11246</v>
      </c>
      <c r="AJ11247" s="5">
        <v>6</v>
      </c>
      <c r="AK11247" s="5">
        <v>5</v>
      </c>
      <c r="AL11247">
        <v>0.35887355580000002</v>
      </c>
      <c r="AM11247">
        <v>0.35483353379999999</v>
      </c>
      <c r="AN11247">
        <v>4.040022000000032E-3</v>
      </c>
    </row>
    <row r="11248" spans="35:40" x14ac:dyDescent="0.3">
      <c r="AI11248" s="5">
        <v>11247</v>
      </c>
      <c r="AJ11248" s="5">
        <v>10</v>
      </c>
      <c r="AK11248" s="5">
        <v>8</v>
      </c>
      <c r="AL11248">
        <v>0.58488446719999998</v>
      </c>
      <c r="AM11248">
        <v>0.55539510619999999</v>
      </c>
      <c r="AN11248">
        <v>2.9489360999999992E-2</v>
      </c>
    </row>
    <row r="11249" spans="35:40" x14ac:dyDescent="0.3">
      <c r="AI11249" s="5">
        <v>11248</v>
      </c>
      <c r="AJ11249" s="5">
        <v>15</v>
      </c>
      <c r="AK11249" s="5">
        <v>12</v>
      </c>
      <c r="AL11249">
        <v>0.76163350439999999</v>
      </c>
      <c r="AM11249">
        <v>0.73341355789999996</v>
      </c>
      <c r="AN11249">
        <v>2.8219946500000037E-2</v>
      </c>
    </row>
    <row r="11250" spans="35:40" x14ac:dyDescent="0.3">
      <c r="AI11250" s="5">
        <v>11249</v>
      </c>
      <c r="AJ11250" s="5">
        <v>4</v>
      </c>
      <c r="AK11250" s="5">
        <v>3</v>
      </c>
      <c r="AL11250">
        <v>0.21726572520000001</v>
      </c>
      <c r="AM11250">
        <v>0.18949057359999999</v>
      </c>
      <c r="AN11250">
        <v>2.777515160000002E-2</v>
      </c>
    </row>
    <row r="11251" spans="35:40" x14ac:dyDescent="0.3">
      <c r="AI11251" s="5">
        <v>11250</v>
      </c>
      <c r="AJ11251" s="5">
        <v>5</v>
      </c>
      <c r="AK11251" s="5">
        <v>4</v>
      </c>
      <c r="AL11251">
        <v>0.28923299099999999</v>
      </c>
      <c r="AM11251">
        <v>0.27276373840000001</v>
      </c>
      <c r="AN11251">
        <v>1.6469252599999984E-2</v>
      </c>
    </row>
    <row r="11252" spans="35:40" x14ac:dyDescent="0.3">
      <c r="AI11252" s="5">
        <v>11251</v>
      </c>
      <c r="AJ11252" s="5">
        <v>13</v>
      </c>
      <c r="AK11252" s="5">
        <v>11</v>
      </c>
      <c r="AL11252">
        <v>0.70450898579999999</v>
      </c>
      <c r="AM11252">
        <v>0.69691135169999996</v>
      </c>
      <c r="AN11252">
        <v>7.597634100000028E-3</v>
      </c>
    </row>
    <row r="11253" spans="35:40" x14ac:dyDescent="0.3">
      <c r="AI11253" s="5">
        <v>11252</v>
      </c>
      <c r="AJ11253" s="5">
        <v>16</v>
      </c>
      <c r="AK11253" s="5">
        <v>13</v>
      </c>
      <c r="AL11253">
        <v>0.78674582790000003</v>
      </c>
      <c r="AM11253">
        <v>0.76269554750000002</v>
      </c>
      <c r="AN11253">
        <v>2.4050280400000013E-2</v>
      </c>
    </row>
    <row r="11254" spans="35:40" x14ac:dyDescent="0.3">
      <c r="AI11254" s="5">
        <v>11253</v>
      </c>
      <c r="AJ11254" s="5">
        <v>11</v>
      </c>
      <c r="AK11254" s="5">
        <v>9</v>
      </c>
      <c r="AL11254">
        <v>0.63005455710000002</v>
      </c>
      <c r="AM11254">
        <v>0.60882470909999997</v>
      </c>
      <c r="AN11254">
        <v>2.1229848000000051E-2</v>
      </c>
    </row>
    <row r="11255" spans="35:40" x14ac:dyDescent="0.3">
      <c r="AI11255" s="5">
        <v>11254</v>
      </c>
      <c r="AJ11255" s="5">
        <v>4</v>
      </c>
      <c r="AK11255" s="5">
        <v>3</v>
      </c>
      <c r="AL11255">
        <v>0.21726572520000001</v>
      </c>
      <c r="AM11255">
        <v>0.18949057359999999</v>
      </c>
      <c r="AN11255">
        <v>2.777515160000002E-2</v>
      </c>
    </row>
    <row r="11256" spans="35:40" x14ac:dyDescent="0.3">
      <c r="AI11256" s="5">
        <v>11255</v>
      </c>
      <c r="AJ11256" s="5">
        <v>20</v>
      </c>
      <c r="AK11256" s="5">
        <v>17</v>
      </c>
      <c r="AL11256">
        <v>0.85783055190000002</v>
      </c>
      <c r="AM11256">
        <v>0.84997994379999997</v>
      </c>
      <c r="AN11256">
        <v>7.8506081000000449E-3</v>
      </c>
    </row>
    <row r="11257" spans="35:40" x14ac:dyDescent="0.3">
      <c r="AI11257" s="5">
        <v>11256</v>
      </c>
      <c r="AJ11257" s="5">
        <v>2</v>
      </c>
      <c r="AK11257" s="5">
        <v>1</v>
      </c>
      <c r="AL11257">
        <v>7.9188061599999998E-2</v>
      </c>
      <c r="AM11257">
        <v>4.2519053299999998E-2</v>
      </c>
      <c r="AN11257">
        <v>3.66690083E-2</v>
      </c>
    </row>
    <row r="11258" spans="35:40" x14ac:dyDescent="0.3">
      <c r="AI11258" s="5">
        <v>11257</v>
      </c>
      <c r="AJ11258" s="5">
        <v>4</v>
      </c>
      <c r="AK11258" s="5">
        <v>3</v>
      </c>
      <c r="AL11258">
        <v>0.21726572520000001</v>
      </c>
      <c r="AM11258">
        <v>0.18949057359999999</v>
      </c>
      <c r="AN11258">
        <v>2.777515160000002E-2</v>
      </c>
    </row>
    <row r="11259" spans="35:40" x14ac:dyDescent="0.3">
      <c r="AI11259" s="5">
        <v>11258</v>
      </c>
      <c r="AJ11259" s="5">
        <v>3</v>
      </c>
      <c r="AK11259" s="5">
        <v>2</v>
      </c>
      <c r="AL11259">
        <v>0.145860077</v>
      </c>
      <c r="AM11259">
        <v>0.1075010028</v>
      </c>
      <c r="AN11259">
        <v>3.835907420000001E-2</v>
      </c>
    </row>
    <row r="11260" spans="35:40" x14ac:dyDescent="0.3">
      <c r="AI11260" s="5">
        <v>11259</v>
      </c>
      <c r="AJ11260" s="5">
        <v>14</v>
      </c>
      <c r="AK11260" s="5">
        <v>12</v>
      </c>
      <c r="AL11260">
        <v>0.73459563539999995</v>
      </c>
      <c r="AM11260">
        <v>0.73341355789999996</v>
      </c>
      <c r="AN11260">
        <v>1.1820774999999895E-3</v>
      </c>
    </row>
    <row r="11261" spans="35:40" x14ac:dyDescent="0.3">
      <c r="AI11261" s="5">
        <v>11260</v>
      </c>
      <c r="AJ11261" s="5">
        <v>0</v>
      </c>
      <c r="AK11261" s="5">
        <v>0</v>
      </c>
      <c r="AL11261">
        <v>0</v>
      </c>
      <c r="AM11261">
        <v>0</v>
      </c>
      <c r="AN11261">
        <v>0</v>
      </c>
    </row>
    <row r="11262" spans="35:40" x14ac:dyDescent="0.3">
      <c r="AI11262" s="5">
        <v>11261</v>
      </c>
      <c r="AJ11262" s="5">
        <v>58</v>
      </c>
      <c r="AK11262" s="5">
        <v>50</v>
      </c>
      <c r="AL11262">
        <v>0.98956996139999998</v>
      </c>
      <c r="AM11262">
        <v>0.98892900120000005</v>
      </c>
      <c r="AN11262">
        <v>6.4096019999992926E-4</v>
      </c>
    </row>
    <row r="11263" spans="35:40" x14ac:dyDescent="0.3">
      <c r="AI11263" s="5">
        <v>11262</v>
      </c>
      <c r="AJ11263" s="5">
        <v>8</v>
      </c>
      <c r="AK11263" s="5">
        <v>6</v>
      </c>
      <c r="AL11263">
        <v>0.48435494220000003</v>
      </c>
      <c r="AM11263">
        <v>0.42928198950000002</v>
      </c>
      <c r="AN11263">
        <v>5.5072952700000011E-2</v>
      </c>
    </row>
    <row r="11264" spans="35:40" x14ac:dyDescent="0.3">
      <c r="AI11264" s="5">
        <v>11263</v>
      </c>
      <c r="AJ11264" s="5">
        <v>10</v>
      </c>
      <c r="AK11264" s="5">
        <v>8</v>
      </c>
      <c r="AL11264">
        <v>0.58488446719999998</v>
      </c>
      <c r="AM11264">
        <v>0.55539510619999999</v>
      </c>
      <c r="AN11264">
        <v>2.9489360999999992E-2</v>
      </c>
    </row>
    <row r="11265" spans="35:40" x14ac:dyDescent="0.3">
      <c r="AI11265" s="5">
        <v>11264</v>
      </c>
      <c r="AJ11265" s="5">
        <v>6</v>
      </c>
      <c r="AK11265" s="5">
        <v>5</v>
      </c>
      <c r="AL11265">
        <v>0.35887355580000002</v>
      </c>
      <c r="AM11265">
        <v>0.35483353379999999</v>
      </c>
      <c r="AN11265">
        <v>4.040022000000032E-3</v>
      </c>
    </row>
    <row r="11266" spans="35:40" x14ac:dyDescent="0.3">
      <c r="AI11266" s="5">
        <v>11265</v>
      </c>
      <c r="AJ11266" s="5">
        <v>12</v>
      </c>
      <c r="AK11266" s="5">
        <v>10</v>
      </c>
      <c r="AL11266">
        <v>0.6704910141</v>
      </c>
      <c r="AM11266">
        <v>0.65543521859999998</v>
      </c>
      <c r="AN11266">
        <v>1.5055795500000024E-2</v>
      </c>
    </row>
    <row r="11267" spans="35:40" x14ac:dyDescent="0.3">
      <c r="AI11267" s="5">
        <v>11266</v>
      </c>
      <c r="AJ11267" s="5">
        <v>11</v>
      </c>
      <c r="AK11267" s="5">
        <v>9</v>
      </c>
      <c r="AL11267">
        <v>0.63005455710000002</v>
      </c>
      <c r="AM11267">
        <v>0.60882470909999997</v>
      </c>
      <c r="AN11267">
        <v>2.1229848000000051E-2</v>
      </c>
    </row>
    <row r="11268" spans="35:40" x14ac:dyDescent="0.3">
      <c r="AI11268" s="5">
        <v>11267</v>
      </c>
      <c r="AJ11268" s="5">
        <v>20</v>
      </c>
      <c r="AK11268" s="5">
        <v>17</v>
      </c>
      <c r="AL11268">
        <v>0.85783055190000002</v>
      </c>
      <c r="AM11268">
        <v>0.84997994379999997</v>
      </c>
      <c r="AN11268">
        <v>7.8506081000000449E-3</v>
      </c>
    </row>
    <row r="11269" spans="35:40" x14ac:dyDescent="0.3">
      <c r="AI11269" s="5">
        <v>11268</v>
      </c>
      <c r="AJ11269" s="5">
        <v>8</v>
      </c>
      <c r="AK11269" s="5">
        <v>6</v>
      </c>
      <c r="AL11269">
        <v>0.48435494220000003</v>
      </c>
      <c r="AM11269">
        <v>0.42928198950000002</v>
      </c>
      <c r="AN11269">
        <v>5.5072952700000011E-2</v>
      </c>
    </row>
    <row r="11270" spans="35:40" x14ac:dyDescent="0.3">
      <c r="AI11270" s="5">
        <v>11269</v>
      </c>
      <c r="AJ11270" s="5">
        <v>23</v>
      </c>
      <c r="AK11270" s="5">
        <v>20</v>
      </c>
      <c r="AL11270">
        <v>0.89257060330000004</v>
      </c>
      <c r="AM11270">
        <v>0.88937023660000003</v>
      </c>
      <c r="AN11270">
        <v>3.2003667000000124E-3</v>
      </c>
    </row>
    <row r="11271" spans="35:40" x14ac:dyDescent="0.3">
      <c r="AI11271" s="5">
        <v>11270</v>
      </c>
      <c r="AJ11271" s="5">
        <v>1</v>
      </c>
      <c r="AK11271" s="5">
        <v>0</v>
      </c>
      <c r="AL11271">
        <v>2.9123876699999999E-2</v>
      </c>
      <c r="AM11271">
        <v>0</v>
      </c>
      <c r="AN11271">
        <v>2.9123876699999999E-2</v>
      </c>
    </row>
    <row r="11272" spans="35:40" x14ac:dyDescent="0.3">
      <c r="AI11272" s="5">
        <v>11271</v>
      </c>
      <c r="AJ11272" s="5">
        <v>2</v>
      </c>
      <c r="AK11272" s="5">
        <v>1</v>
      </c>
      <c r="AL11272">
        <v>7.9188061599999998E-2</v>
      </c>
      <c r="AM11272">
        <v>4.2519053299999998E-2</v>
      </c>
      <c r="AN11272">
        <v>3.66690083E-2</v>
      </c>
    </row>
    <row r="11273" spans="35:40" x14ac:dyDescent="0.3">
      <c r="AI11273" s="5">
        <v>11272</v>
      </c>
      <c r="AJ11273" s="5">
        <v>5</v>
      </c>
      <c r="AK11273" s="5">
        <v>4</v>
      </c>
      <c r="AL11273">
        <v>0.28923299099999999</v>
      </c>
      <c r="AM11273">
        <v>0.27276373840000001</v>
      </c>
      <c r="AN11273">
        <v>1.6469252599999984E-2</v>
      </c>
    </row>
    <row r="11274" spans="35:40" x14ac:dyDescent="0.3">
      <c r="AI11274" s="5">
        <v>11273</v>
      </c>
      <c r="AJ11274" s="5">
        <v>8</v>
      </c>
      <c r="AK11274" s="5">
        <v>6</v>
      </c>
      <c r="AL11274">
        <v>0.48435494220000003</v>
      </c>
      <c r="AM11274">
        <v>0.42928198950000002</v>
      </c>
      <c r="AN11274">
        <v>5.5072952700000011E-2</v>
      </c>
    </row>
    <row r="11275" spans="35:40" x14ac:dyDescent="0.3">
      <c r="AI11275" s="5">
        <v>11274</v>
      </c>
      <c r="AJ11275" s="5">
        <v>4</v>
      </c>
      <c r="AK11275" s="5">
        <v>3</v>
      </c>
      <c r="AL11275">
        <v>0.21726572520000001</v>
      </c>
      <c r="AM11275">
        <v>0.18949057359999999</v>
      </c>
      <c r="AN11275">
        <v>2.777515160000002E-2</v>
      </c>
    </row>
    <row r="11276" spans="35:40" x14ac:dyDescent="0.3">
      <c r="AI11276" s="5">
        <v>11275</v>
      </c>
      <c r="AJ11276" s="5">
        <v>13</v>
      </c>
      <c r="AK11276" s="5">
        <v>11</v>
      </c>
      <c r="AL11276">
        <v>0.70450898579999999</v>
      </c>
      <c r="AM11276">
        <v>0.69691135169999996</v>
      </c>
      <c r="AN11276">
        <v>7.597634100000028E-3</v>
      </c>
    </row>
    <row r="11277" spans="35:40" x14ac:dyDescent="0.3">
      <c r="AI11277" s="5">
        <v>11276</v>
      </c>
      <c r="AJ11277" s="5">
        <v>12</v>
      </c>
      <c r="AK11277" s="5">
        <v>10</v>
      </c>
      <c r="AL11277">
        <v>0.6704910141</v>
      </c>
      <c r="AM11277">
        <v>0.65543521859999998</v>
      </c>
      <c r="AN11277">
        <v>1.5055795500000024E-2</v>
      </c>
    </row>
    <row r="11278" spans="35:40" x14ac:dyDescent="0.3">
      <c r="AI11278" s="5">
        <v>11277</v>
      </c>
      <c r="AJ11278" s="5">
        <v>104</v>
      </c>
      <c r="AK11278" s="5">
        <v>96</v>
      </c>
      <c r="AL11278">
        <v>0.99847560970000004</v>
      </c>
      <c r="AM11278">
        <v>0.99839550740000005</v>
      </c>
      <c r="AN11278">
        <v>8.010229999999563E-5</v>
      </c>
    </row>
    <row r="11279" spans="35:40" x14ac:dyDescent="0.3">
      <c r="AI11279" s="5">
        <v>11278</v>
      </c>
      <c r="AJ11279" s="5">
        <v>1</v>
      </c>
      <c r="AK11279" s="5">
        <v>0</v>
      </c>
      <c r="AL11279">
        <v>2.9123876699999999E-2</v>
      </c>
      <c r="AM11279">
        <v>0</v>
      </c>
      <c r="AN11279">
        <v>2.9123876699999999E-2</v>
      </c>
    </row>
    <row r="11280" spans="35:40" x14ac:dyDescent="0.3">
      <c r="AI11280" s="5">
        <v>11279</v>
      </c>
      <c r="AJ11280" s="5">
        <v>17</v>
      </c>
      <c r="AK11280" s="5">
        <v>14</v>
      </c>
      <c r="AL11280">
        <v>0.80720474959999999</v>
      </c>
      <c r="AM11280">
        <v>0.79021259519999998</v>
      </c>
      <c r="AN11280">
        <v>1.6992154400000015E-2</v>
      </c>
    </row>
    <row r="11281" spans="35:40" x14ac:dyDescent="0.3">
      <c r="AI11281" s="5">
        <v>11280</v>
      </c>
      <c r="AJ11281" s="5">
        <v>7</v>
      </c>
      <c r="AK11281" s="5">
        <v>6</v>
      </c>
      <c r="AL11281">
        <v>0.42378048779999999</v>
      </c>
      <c r="AM11281">
        <v>0.35483353379999999</v>
      </c>
      <c r="AN11281">
        <v>6.8946954000000005E-2</v>
      </c>
    </row>
    <row r="11282" spans="35:40" x14ac:dyDescent="0.3">
      <c r="AI11282" s="5">
        <v>11281</v>
      </c>
      <c r="AJ11282" s="5">
        <v>24</v>
      </c>
      <c r="AK11282" s="5">
        <v>21</v>
      </c>
      <c r="AL11282">
        <v>0.90227856220000002</v>
      </c>
      <c r="AM11282">
        <v>0.90004011230000003</v>
      </c>
      <c r="AN11282">
        <v>2.2384498999999947E-3</v>
      </c>
    </row>
    <row r="11283" spans="35:40" x14ac:dyDescent="0.3">
      <c r="AI11283" s="5">
        <v>11282</v>
      </c>
      <c r="AJ11283" s="5">
        <v>37</v>
      </c>
      <c r="AK11283" s="5">
        <v>32</v>
      </c>
      <c r="AL11283">
        <v>0.96477856220000002</v>
      </c>
      <c r="AM11283">
        <v>0.96301644600000003</v>
      </c>
      <c r="AN11283">
        <v>1.7621161999999968E-3</v>
      </c>
    </row>
    <row r="11284" spans="35:40" x14ac:dyDescent="0.3">
      <c r="AI11284" s="5">
        <v>11283</v>
      </c>
      <c r="AJ11284" s="5">
        <v>16</v>
      </c>
      <c r="AK11284" s="5">
        <v>13</v>
      </c>
      <c r="AL11284">
        <v>0.78674582790000003</v>
      </c>
      <c r="AM11284">
        <v>0.76269554750000002</v>
      </c>
      <c r="AN11284">
        <v>2.4050280400000013E-2</v>
      </c>
    </row>
    <row r="11285" spans="35:40" x14ac:dyDescent="0.3">
      <c r="AI11285" s="5">
        <v>11284</v>
      </c>
      <c r="AJ11285" s="5">
        <v>42</v>
      </c>
      <c r="AK11285" s="5">
        <v>36</v>
      </c>
      <c r="AL11285">
        <v>0.97352374829999999</v>
      </c>
      <c r="AM11285">
        <v>0.97248295220000003</v>
      </c>
      <c r="AN11285">
        <v>1.0407960999999633E-3</v>
      </c>
    </row>
    <row r="11286" spans="35:40" x14ac:dyDescent="0.3">
      <c r="AI11286" s="5">
        <v>11285</v>
      </c>
      <c r="AJ11286" s="5">
        <v>5</v>
      </c>
      <c r="AK11286" s="5">
        <v>4</v>
      </c>
      <c r="AL11286">
        <v>0.28923299099999999</v>
      </c>
      <c r="AM11286">
        <v>0.27276373840000001</v>
      </c>
      <c r="AN11286">
        <v>1.6469252599999984E-2</v>
      </c>
    </row>
    <row r="11287" spans="35:40" x14ac:dyDescent="0.3">
      <c r="AI11287" s="5">
        <v>11286</v>
      </c>
      <c r="AJ11287" s="5">
        <v>6</v>
      </c>
      <c r="AK11287" s="5">
        <v>5</v>
      </c>
      <c r="AL11287">
        <v>0.35887355580000002</v>
      </c>
      <c r="AM11287">
        <v>0.35483353379999999</v>
      </c>
      <c r="AN11287">
        <v>4.040022000000032E-3</v>
      </c>
    </row>
    <row r="11288" spans="35:40" x14ac:dyDescent="0.3">
      <c r="AI11288" s="5">
        <v>11287</v>
      </c>
      <c r="AJ11288" s="5">
        <v>0</v>
      </c>
      <c r="AK11288" s="5">
        <v>0</v>
      </c>
      <c r="AL11288">
        <v>0</v>
      </c>
      <c r="AM11288">
        <v>0</v>
      </c>
      <c r="AN11288">
        <v>0</v>
      </c>
    </row>
    <row r="11289" spans="35:40" x14ac:dyDescent="0.3">
      <c r="AI11289" s="5">
        <v>11288</v>
      </c>
      <c r="AJ11289" s="5">
        <v>21</v>
      </c>
      <c r="AK11289" s="5">
        <v>18</v>
      </c>
      <c r="AL11289">
        <v>0.87098844669999997</v>
      </c>
      <c r="AM11289">
        <v>0.86466105090000001</v>
      </c>
      <c r="AN11289">
        <v>6.3273957999999686E-3</v>
      </c>
    </row>
    <row r="11290" spans="35:40" x14ac:dyDescent="0.3">
      <c r="AI11290" s="5">
        <v>11289</v>
      </c>
      <c r="AJ11290" s="5">
        <v>13</v>
      </c>
      <c r="AK11290" s="5">
        <v>11</v>
      </c>
      <c r="AL11290">
        <v>0.70450898579999999</v>
      </c>
      <c r="AM11290">
        <v>0.69691135169999996</v>
      </c>
      <c r="AN11290">
        <v>7.597634100000028E-3</v>
      </c>
    </row>
    <row r="11291" spans="35:40" x14ac:dyDescent="0.3">
      <c r="AI11291" s="5">
        <v>11290</v>
      </c>
      <c r="AJ11291" s="5">
        <v>1</v>
      </c>
      <c r="AK11291" s="5">
        <v>0</v>
      </c>
      <c r="AL11291">
        <v>2.9123876699999999E-2</v>
      </c>
      <c r="AM11291">
        <v>0</v>
      </c>
      <c r="AN11291">
        <v>2.9123876699999999E-2</v>
      </c>
    </row>
    <row r="11292" spans="35:40" x14ac:dyDescent="0.3">
      <c r="AI11292" s="5">
        <v>11291</v>
      </c>
      <c r="AJ11292" s="5">
        <v>24</v>
      </c>
      <c r="AK11292" s="5">
        <v>21</v>
      </c>
      <c r="AL11292">
        <v>0.90227856220000002</v>
      </c>
      <c r="AM11292">
        <v>0.90004011230000003</v>
      </c>
      <c r="AN11292">
        <v>2.2384498999999947E-3</v>
      </c>
    </row>
    <row r="11293" spans="35:40" x14ac:dyDescent="0.3">
      <c r="AI11293" s="5">
        <v>11292</v>
      </c>
      <c r="AJ11293" s="5">
        <v>2</v>
      </c>
      <c r="AK11293" s="5">
        <v>1</v>
      </c>
      <c r="AL11293">
        <v>7.9188061599999998E-2</v>
      </c>
      <c r="AM11293">
        <v>4.2519053299999998E-2</v>
      </c>
      <c r="AN11293">
        <v>3.66690083E-2</v>
      </c>
    </row>
    <row r="11294" spans="35:40" x14ac:dyDescent="0.3">
      <c r="AI11294" s="5">
        <v>11293</v>
      </c>
      <c r="AJ11294" s="5">
        <v>5</v>
      </c>
      <c r="AK11294" s="5">
        <v>4</v>
      </c>
      <c r="AL11294">
        <v>0.28923299099999999</v>
      </c>
      <c r="AM11294">
        <v>0.27276373840000001</v>
      </c>
      <c r="AN11294">
        <v>1.6469252599999984E-2</v>
      </c>
    </row>
    <row r="11295" spans="35:40" x14ac:dyDescent="0.3">
      <c r="AI11295" s="5">
        <v>11294</v>
      </c>
      <c r="AJ11295" s="5">
        <v>28</v>
      </c>
      <c r="AK11295" s="5">
        <v>24</v>
      </c>
      <c r="AL11295">
        <v>0.92987804870000002</v>
      </c>
      <c r="AM11295">
        <v>0.92563176889999998</v>
      </c>
      <c r="AN11295">
        <v>4.2462798000000301E-3</v>
      </c>
    </row>
    <row r="11296" spans="35:40" x14ac:dyDescent="0.3">
      <c r="AI11296" s="5">
        <v>11295</v>
      </c>
      <c r="AJ11296" s="5">
        <v>13</v>
      </c>
      <c r="AK11296" s="5">
        <v>11</v>
      </c>
      <c r="AL11296">
        <v>0.70450898579999999</v>
      </c>
      <c r="AM11296">
        <v>0.69691135169999996</v>
      </c>
      <c r="AN11296">
        <v>7.597634100000028E-3</v>
      </c>
    </row>
    <row r="11297" spans="35:40" x14ac:dyDescent="0.3">
      <c r="AI11297" s="5">
        <v>11296</v>
      </c>
      <c r="AJ11297" s="5">
        <v>4</v>
      </c>
      <c r="AK11297" s="5">
        <v>3</v>
      </c>
      <c r="AL11297">
        <v>0.21726572520000001</v>
      </c>
      <c r="AM11297">
        <v>0.18949057359999999</v>
      </c>
      <c r="AN11297">
        <v>2.777515160000002E-2</v>
      </c>
    </row>
    <row r="11298" spans="35:40" x14ac:dyDescent="0.3">
      <c r="AI11298" s="5">
        <v>11297</v>
      </c>
      <c r="AJ11298" s="5">
        <v>1</v>
      </c>
      <c r="AK11298" s="5">
        <v>0</v>
      </c>
      <c r="AL11298">
        <v>2.9123876699999999E-2</v>
      </c>
      <c r="AM11298">
        <v>0</v>
      </c>
      <c r="AN11298">
        <v>2.9123876699999999E-2</v>
      </c>
    </row>
    <row r="11299" spans="35:40" x14ac:dyDescent="0.3">
      <c r="AI11299" s="5">
        <v>11298</v>
      </c>
      <c r="AJ11299" s="5">
        <v>1</v>
      </c>
      <c r="AK11299" s="5">
        <v>0</v>
      </c>
      <c r="AL11299">
        <v>2.9123876699999999E-2</v>
      </c>
      <c r="AM11299">
        <v>0</v>
      </c>
      <c r="AN11299">
        <v>2.9123876699999999E-2</v>
      </c>
    </row>
    <row r="11300" spans="35:40" x14ac:dyDescent="0.3">
      <c r="AI11300" s="5">
        <v>11299</v>
      </c>
      <c r="AJ11300" s="5">
        <v>8</v>
      </c>
      <c r="AK11300" s="5">
        <v>6</v>
      </c>
      <c r="AL11300">
        <v>0.48435494220000003</v>
      </c>
      <c r="AM11300">
        <v>0.42928198950000002</v>
      </c>
      <c r="AN11300">
        <v>5.5072952700000011E-2</v>
      </c>
    </row>
    <row r="11301" spans="35:40" x14ac:dyDescent="0.3">
      <c r="AI11301" s="5">
        <v>11300</v>
      </c>
      <c r="AJ11301" s="5">
        <v>14</v>
      </c>
      <c r="AK11301" s="5">
        <v>12</v>
      </c>
      <c r="AL11301">
        <v>0.73459563539999995</v>
      </c>
      <c r="AM11301">
        <v>0.73341355789999996</v>
      </c>
      <c r="AN11301">
        <v>1.1820774999999895E-3</v>
      </c>
    </row>
    <row r="11302" spans="35:40" x14ac:dyDescent="0.3">
      <c r="AI11302" s="5">
        <v>11301</v>
      </c>
      <c r="AJ11302" s="5">
        <v>19</v>
      </c>
      <c r="AK11302" s="5">
        <v>16</v>
      </c>
      <c r="AL11302">
        <v>0.84194480100000002</v>
      </c>
      <c r="AM11302">
        <v>0.83241075009999999</v>
      </c>
      <c r="AN11302">
        <v>9.5340509000000351E-3</v>
      </c>
    </row>
    <row r="11303" spans="35:40" x14ac:dyDescent="0.3">
      <c r="AI11303" s="5">
        <v>11302</v>
      </c>
      <c r="AJ11303" s="5">
        <v>21</v>
      </c>
      <c r="AK11303" s="5">
        <v>18</v>
      </c>
      <c r="AL11303">
        <v>0.87098844669999997</v>
      </c>
      <c r="AM11303">
        <v>0.86466105090000001</v>
      </c>
      <c r="AN11303">
        <v>6.3273957999999686E-3</v>
      </c>
    </row>
    <row r="11304" spans="35:40" x14ac:dyDescent="0.3">
      <c r="AI11304" s="5">
        <v>11303</v>
      </c>
      <c r="AJ11304" s="5">
        <v>6</v>
      </c>
      <c r="AK11304" s="5">
        <v>5</v>
      </c>
      <c r="AL11304">
        <v>0.35887355580000002</v>
      </c>
      <c r="AM11304">
        <v>0.35483353379999999</v>
      </c>
      <c r="AN11304">
        <v>4.040022000000032E-3</v>
      </c>
    </row>
    <row r="11305" spans="35:40" x14ac:dyDescent="0.3">
      <c r="AI11305" s="5">
        <v>11304</v>
      </c>
      <c r="AJ11305" s="5">
        <v>9</v>
      </c>
      <c r="AK11305" s="5">
        <v>7</v>
      </c>
      <c r="AL11305">
        <v>0.53714698329999999</v>
      </c>
      <c r="AM11305">
        <v>0.4956277577</v>
      </c>
      <c r="AN11305">
        <v>4.1519225599999987E-2</v>
      </c>
    </row>
    <row r="11306" spans="35:40" x14ac:dyDescent="0.3">
      <c r="AI11306" s="5">
        <v>11305</v>
      </c>
      <c r="AJ11306" s="5">
        <v>8</v>
      </c>
      <c r="AK11306" s="5">
        <v>6</v>
      </c>
      <c r="AL11306">
        <v>0.48435494220000003</v>
      </c>
      <c r="AM11306">
        <v>0.42928198950000002</v>
      </c>
      <c r="AN11306">
        <v>5.5072952700000011E-2</v>
      </c>
    </row>
    <row r="11307" spans="35:40" x14ac:dyDescent="0.3">
      <c r="AI11307" s="5">
        <v>11306</v>
      </c>
      <c r="AJ11307" s="5">
        <v>10</v>
      </c>
      <c r="AK11307" s="5">
        <v>8</v>
      </c>
      <c r="AL11307">
        <v>0.58488446719999998</v>
      </c>
      <c r="AM11307">
        <v>0.55539510619999999</v>
      </c>
      <c r="AN11307">
        <v>2.9489360999999992E-2</v>
      </c>
    </row>
    <row r="11308" spans="35:40" x14ac:dyDescent="0.3">
      <c r="AI11308" s="5">
        <v>11307</v>
      </c>
      <c r="AJ11308" s="5">
        <v>5</v>
      </c>
      <c r="AK11308" s="5">
        <v>4</v>
      </c>
      <c r="AL11308">
        <v>0.28923299099999999</v>
      </c>
      <c r="AM11308">
        <v>0.27276373840000001</v>
      </c>
      <c r="AN11308">
        <v>1.6469252599999984E-2</v>
      </c>
    </row>
    <row r="11309" spans="35:40" x14ac:dyDescent="0.3">
      <c r="AI11309" s="5">
        <v>11308</v>
      </c>
      <c r="AJ11309" s="5">
        <v>20</v>
      </c>
      <c r="AK11309" s="5">
        <v>17</v>
      </c>
      <c r="AL11309">
        <v>0.85783055190000002</v>
      </c>
      <c r="AM11309">
        <v>0.84997994379999997</v>
      </c>
      <c r="AN11309">
        <v>7.8506081000000449E-3</v>
      </c>
    </row>
    <row r="11310" spans="35:40" x14ac:dyDescent="0.3">
      <c r="AI11310" s="5">
        <v>11309</v>
      </c>
      <c r="AJ11310" s="5">
        <v>5</v>
      </c>
      <c r="AK11310" s="5">
        <v>4</v>
      </c>
      <c r="AL11310">
        <v>0.28923299099999999</v>
      </c>
      <c r="AM11310">
        <v>0.27276373840000001</v>
      </c>
      <c r="AN11310">
        <v>1.6469252599999984E-2</v>
      </c>
    </row>
    <row r="11311" spans="35:40" x14ac:dyDescent="0.3">
      <c r="AI11311" s="5">
        <v>11310</v>
      </c>
      <c r="AJ11311" s="5">
        <v>12</v>
      </c>
      <c r="AK11311" s="5">
        <v>10</v>
      </c>
      <c r="AL11311">
        <v>0.6704910141</v>
      </c>
      <c r="AM11311">
        <v>0.65543521859999998</v>
      </c>
      <c r="AN11311">
        <v>1.5055795500000024E-2</v>
      </c>
    </row>
    <row r="11312" spans="35:40" x14ac:dyDescent="0.3">
      <c r="AI11312" s="5">
        <v>11311</v>
      </c>
      <c r="AJ11312" s="5">
        <v>5</v>
      </c>
      <c r="AK11312" s="5">
        <v>4</v>
      </c>
      <c r="AL11312">
        <v>0.28923299099999999</v>
      </c>
      <c r="AM11312">
        <v>0.27276373840000001</v>
      </c>
      <c r="AN11312">
        <v>1.6469252599999984E-2</v>
      </c>
    </row>
    <row r="11313" spans="35:40" x14ac:dyDescent="0.3">
      <c r="AI11313" s="5">
        <v>11312</v>
      </c>
      <c r="AJ11313" s="5">
        <v>6</v>
      </c>
      <c r="AK11313" s="5">
        <v>5</v>
      </c>
      <c r="AL11313">
        <v>0.35887355580000002</v>
      </c>
      <c r="AM11313">
        <v>0.35483353379999999</v>
      </c>
      <c r="AN11313">
        <v>4.040022000000032E-3</v>
      </c>
    </row>
    <row r="11314" spans="35:40" x14ac:dyDescent="0.3">
      <c r="AI11314" s="5">
        <v>11313</v>
      </c>
      <c r="AJ11314" s="5">
        <v>8</v>
      </c>
      <c r="AK11314" s="5">
        <v>6</v>
      </c>
      <c r="AL11314">
        <v>0.48435494220000003</v>
      </c>
      <c r="AM11314">
        <v>0.42928198950000002</v>
      </c>
      <c r="AN11314">
        <v>5.5072952700000011E-2</v>
      </c>
    </row>
    <row r="11315" spans="35:40" x14ac:dyDescent="0.3">
      <c r="AI11315" s="5">
        <v>11314</v>
      </c>
      <c r="AJ11315" s="5">
        <v>4</v>
      </c>
      <c r="AK11315" s="5">
        <v>3</v>
      </c>
      <c r="AL11315">
        <v>0.21726572520000001</v>
      </c>
      <c r="AM11315">
        <v>0.18949057359999999</v>
      </c>
      <c r="AN11315">
        <v>2.777515160000002E-2</v>
      </c>
    </row>
    <row r="11316" spans="35:40" x14ac:dyDescent="0.3">
      <c r="AI11316" s="5">
        <v>11315</v>
      </c>
      <c r="AJ11316" s="5">
        <v>0</v>
      </c>
      <c r="AK11316" s="5">
        <v>0</v>
      </c>
      <c r="AL11316">
        <v>0</v>
      </c>
      <c r="AM11316">
        <v>0</v>
      </c>
      <c r="AN11316">
        <v>0</v>
      </c>
    </row>
    <row r="11317" spans="35:40" x14ac:dyDescent="0.3">
      <c r="AI11317" s="5">
        <v>11316</v>
      </c>
      <c r="AJ11317" s="5">
        <v>6</v>
      </c>
      <c r="AK11317" s="5">
        <v>5</v>
      </c>
      <c r="AL11317">
        <v>0.35887355580000002</v>
      </c>
      <c r="AM11317">
        <v>0.35483353379999999</v>
      </c>
      <c r="AN11317">
        <v>4.040022000000032E-3</v>
      </c>
    </row>
    <row r="11318" spans="35:40" x14ac:dyDescent="0.3">
      <c r="AI11318" s="5">
        <v>11317</v>
      </c>
      <c r="AJ11318" s="5">
        <v>0</v>
      </c>
      <c r="AK11318" s="5">
        <v>0</v>
      </c>
      <c r="AL11318">
        <v>0</v>
      </c>
      <c r="AM11318">
        <v>0</v>
      </c>
      <c r="AN11318">
        <v>0</v>
      </c>
    </row>
    <row r="11319" spans="35:40" x14ac:dyDescent="0.3">
      <c r="AI11319" s="5">
        <v>11318</v>
      </c>
      <c r="AJ11319" s="5">
        <v>11</v>
      </c>
      <c r="AK11319" s="5">
        <v>9</v>
      </c>
      <c r="AL11319">
        <v>0.63005455710000002</v>
      </c>
      <c r="AM11319">
        <v>0.60882470909999997</v>
      </c>
      <c r="AN11319">
        <v>2.1229848000000051E-2</v>
      </c>
    </row>
    <row r="11320" spans="35:40" x14ac:dyDescent="0.3">
      <c r="AI11320" s="5">
        <v>11319</v>
      </c>
      <c r="AJ11320" s="5">
        <v>17</v>
      </c>
      <c r="AK11320" s="5">
        <v>14</v>
      </c>
      <c r="AL11320">
        <v>0.80720474959999999</v>
      </c>
      <c r="AM11320">
        <v>0.79021259519999998</v>
      </c>
      <c r="AN11320">
        <v>1.6992154400000015E-2</v>
      </c>
    </row>
    <row r="11321" spans="35:40" x14ac:dyDescent="0.3">
      <c r="AI11321" s="5">
        <v>11320</v>
      </c>
      <c r="AJ11321" s="5">
        <v>4</v>
      </c>
      <c r="AK11321" s="5">
        <v>3</v>
      </c>
      <c r="AL11321">
        <v>0.21726572520000001</v>
      </c>
      <c r="AM11321">
        <v>0.18949057359999999</v>
      </c>
      <c r="AN11321">
        <v>2.777515160000002E-2</v>
      </c>
    </row>
    <row r="11322" spans="35:40" x14ac:dyDescent="0.3">
      <c r="AI11322" s="5">
        <v>11321</v>
      </c>
      <c r="AJ11322" s="5">
        <v>5</v>
      </c>
      <c r="AK11322" s="5">
        <v>4</v>
      </c>
      <c r="AL11322">
        <v>0.28923299099999999</v>
      </c>
      <c r="AM11322">
        <v>0.27276373840000001</v>
      </c>
      <c r="AN11322">
        <v>1.6469252599999984E-2</v>
      </c>
    </row>
    <row r="11323" spans="35:40" x14ac:dyDescent="0.3">
      <c r="AI11323" s="5">
        <v>11322</v>
      </c>
      <c r="AJ11323" s="5">
        <v>6</v>
      </c>
      <c r="AK11323" s="5">
        <v>5</v>
      </c>
      <c r="AL11323">
        <v>0.35887355580000002</v>
      </c>
      <c r="AM11323">
        <v>0.35483353379999999</v>
      </c>
      <c r="AN11323">
        <v>4.040022000000032E-3</v>
      </c>
    </row>
    <row r="11324" spans="35:40" x14ac:dyDescent="0.3">
      <c r="AI11324" s="5">
        <v>11323</v>
      </c>
      <c r="AJ11324" s="5">
        <v>5</v>
      </c>
      <c r="AK11324" s="5">
        <v>4</v>
      </c>
      <c r="AL11324">
        <v>0.28923299099999999</v>
      </c>
      <c r="AM11324">
        <v>0.27276373840000001</v>
      </c>
      <c r="AN11324">
        <v>1.6469252599999984E-2</v>
      </c>
    </row>
    <row r="11325" spans="35:40" x14ac:dyDescent="0.3">
      <c r="AI11325" s="5">
        <v>11324</v>
      </c>
      <c r="AJ11325" s="5">
        <v>2</v>
      </c>
      <c r="AK11325" s="5">
        <v>1</v>
      </c>
      <c r="AL11325">
        <v>7.9188061599999998E-2</v>
      </c>
      <c r="AM11325">
        <v>4.2519053299999998E-2</v>
      </c>
      <c r="AN11325">
        <v>3.66690083E-2</v>
      </c>
    </row>
    <row r="11326" spans="35:40" x14ac:dyDescent="0.3">
      <c r="AI11326" s="5">
        <v>11325</v>
      </c>
      <c r="AJ11326" s="5">
        <v>2</v>
      </c>
      <c r="AK11326" s="5">
        <v>1</v>
      </c>
      <c r="AL11326">
        <v>7.9188061599999998E-2</v>
      </c>
      <c r="AM11326">
        <v>4.2519053299999998E-2</v>
      </c>
      <c r="AN11326">
        <v>3.66690083E-2</v>
      </c>
    </row>
    <row r="11327" spans="35:40" x14ac:dyDescent="0.3">
      <c r="AI11327" s="5">
        <v>11326</v>
      </c>
      <c r="AJ11327" s="5">
        <v>10</v>
      </c>
      <c r="AK11327" s="5">
        <v>8</v>
      </c>
      <c r="AL11327">
        <v>0.58488446719999998</v>
      </c>
      <c r="AM11327">
        <v>0.55539510619999999</v>
      </c>
      <c r="AN11327">
        <v>2.9489360999999992E-2</v>
      </c>
    </row>
    <row r="11328" spans="35:40" x14ac:dyDescent="0.3">
      <c r="AI11328" s="5">
        <v>11327</v>
      </c>
      <c r="AJ11328" s="5">
        <v>8</v>
      </c>
      <c r="AK11328" s="5">
        <v>6</v>
      </c>
      <c r="AL11328">
        <v>0.48435494220000003</v>
      </c>
      <c r="AM11328">
        <v>0.42928198950000002</v>
      </c>
      <c r="AN11328">
        <v>5.5072952700000011E-2</v>
      </c>
    </row>
    <row r="11329" spans="35:40" x14ac:dyDescent="0.3">
      <c r="AI11329" s="5">
        <v>11328</v>
      </c>
      <c r="AJ11329" s="5">
        <v>1</v>
      </c>
      <c r="AK11329" s="5">
        <v>0</v>
      </c>
      <c r="AL11329">
        <v>2.9123876699999999E-2</v>
      </c>
      <c r="AM11329">
        <v>0</v>
      </c>
      <c r="AN11329">
        <v>2.9123876699999999E-2</v>
      </c>
    </row>
    <row r="11330" spans="35:40" x14ac:dyDescent="0.3">
      <c r="AI11330" s="5">
        <v>11329</v>
      </c>
      <c r="AJ11330" s="5">
        <v>1</v>
      </c>
      <c r="AK11330" s="5">
        <v>0</v>
      </c>
      <c r="AL11330">
        <v>2.9123876699999999E-2</v>
      </c>
      <c r="AM11330">
        <v>0</v>
      </c>
      <c r="AN11330">
        <v>2.9123876699999999E-2</v>
      </c>
    </row>
    <row r="11331" spans="35:40" x14ac:dyDescent="0.3">
      <c r="AI11331" s="5">
        <v>11330</v>
      </c>
      <c r="AJ11331" s="5">
        <v>34</v>
      </c>
      <c r="AK11331" s="5">
        <v>30</v>
      </c>
      <c r="AL11331">
        <v>0.95627406930000003</v>
      </c>
      <c r="AM11331">
        <v>0.95611712790000003</v>
      </c>
      <c r="AN11331">
        <v>1.5694139999999912E-4</v>
      </c>
    </row>
    <row r="11332" spans="35:40" x14ac:dyDescent="0.3">
      <c r="AI11332" s="5">
        <v>11331</v>
      </c>
      <c r="AJ11332" s="5">
        <v>7</v>
      </c>
      <c r="AK11332" s="5">
        <v>6</v>
      </c>
      <c r="AL11332">
        <v>0.42378048779999999</v>
      </c>
      <c r="AM11332">
        <v>0.35483353379999999</v>
      </c>
      <c r="AN11332">
        <v>6.8946954000000005E-2</v>
      </c>
    </row>
    <row r="11333" spans="35:40" x14ac:dyDescent="0.3">
      <c r="AI11333" s="5">
        <v>11332</v>
      </c>
      <c r="AJ11333" s="5">
        <v>4</v>
      </c>
      <c r="AK11333" s="5">
        <v>3</v>
      </c>
      <c r="AL11333">
        <v>0.21726572520000001</v>
      </c>
      <c r="AM11333">
        <v>0.18949057359999999</v>
      </c>
      <c r="AN11333">
        <v>2.777515160000002E-2</v>
      </c>
    </row>
    <row r="11334" spans="35:40" x14ac:dyDescent="0.3">
      <c r="AI11334" s="5">
        <v>11333</v>
      </c>
      <c r="AJ11334" s="5">
        <v>3</v>
      </c>
      <c r="AK11334" s="5">
        <v>2</v>
      </c>
      <c r="AL11334">
        <v>0.145860077</v>
      </c>
      <c r="AM11334">
        <v>0.1075010028</v>
      </c>
      <c r="AN11334">
        <v>3.835907420000001E-2</v>
      </c>
    </row>
    <row r="11335" spans="35:40" x14ac:dyDescent="0.3">
      <c r="AI11335" s="5">
        <v>11334</v>
      </c>
      <c r="AJ11335" s="5">
        <v>4</v>
      </c>
      <c r="AK11335" s="5">
        <v>3</v>
      </c>
      <c r="AL11335">
        <v>0.21726572520000001</v>
      </c>
      <c r="AM11335">
        <v>0.18949057359999999</v>
      </c>
      <c r="AN11335">
        <v>2.777515160000002E-2</v>
      </c>
    </row>
    <row r="11336" spans="35:40" x14ac:dyDescent="0.3">
      <c r="AI11336" s="5">
        <v>11335</v>
      </c>
      <c r="AJ11336" s="5">
        <v>11</v>
      </c>
      <c r="AK11336" s="5">
        <v>9</v>
      </c>
      <c r="AL11336">
        <v>0.63005455710000002</v>
      </c>
      <c r="AM11336">
        <v>0.60882470909999997</v>
      </c>
      <c r="AN11336">
        <v>2.1229848000000051E-2</v>
      </c>
    </row>
    <row r="11337" spans="35:40" x14ac:dyDescent="0.3">
      <c r="AI11337" s="5">
        <v>11336</v>
      </c>
      <c r="AJ11337" s="5">
        <v>5</v>
      </c>
      <c r="AK11337" s="5">
        <v>4</v>
      </c>
      <c r="AL11337">
        <v>0.28923299099999999</v>
      </c>
      <c r="AM11337">
        <v>0.27276373840000001</v>
      </c>
      <c r="AN11337">
        <v>1.6469252599999984E-2</v>
      </c>
    </row>
    <row r="11338" spans="35:40" x14ac:dyDescent="0.3">
      <c r="AI11338" s="5">
        <v>11337</v>
      </c>
      <c r="AJ11338" s="5">
        <v>7</v>
      </c>
      <c r="AK11338" s="5">
        <v>6</v>
      </c>
      <c r="AL11338">
        <v>0.42378048779999999</v>
      </c>
      <c r="AM11338">
        <v>0.35483353379999999</v>
      </c>
      <c r="AN11338">
        <v>6.8946954000000005E-2</v>
      </c>
    </row>
    <row r="11339" spans="35:40" x14ac:dyDescent="0.3">
      <c r="AI11339" s="5">
        <v>11338</v>
      </c>
      <c r="AJ11339" s="5">
        <v>21</v>
      </c>
      <c r="AK11339" s="5">
        <v>18</v>
      </c>
      <c r="AL11339">
        <v>0.87098844669999997</v>
      </c>
      <c r="AM11339">
        <v>0.86466105090000001</v>
      </c>
      <c r="AN11339">
        <v>6.3273957999999686E-3</v>
      </c>
    </row>
    <row r="11340" spans="35:40" x14ac:dyDescent="0.3">
      <c r="AI11340" s="5">
        <v>11339</v>
      </c>
      <c r="AJ11340" s="5">
        <v>7</v>
      </c>
      <c r="AK11340" s="5">
        <v>5</v>
      </c>
      <c r="AL11340">
        <v>0.42378048779999999</v>
      </c>
      <c r="AM11340">
        <v>0.35483353379999999</v>
      </c>
      <c r="AN11340">
        <v>6.8946954000000005E-2</v>
      </c>
    </row>
    <row r="11341" spans="35:40" x14ac:dyDescent="0.3">
      <c r="AI11341" s="5">
        <v>11340</v>
      </c>
      <c r="AJ11341" s="5">
        <v>27</v>
      </c>
      <c r="AK11341" s="5">
        <v>23</v>
      </c>
      <c r="AL11341">
        <v>0.92362002560000001</v>
      </c>
      <c r="AM11341">
        <v>0.9181708784</v>
      </c>
      <c r="AN11341">
        <v>5.4491472000000041E-3</v>
      </c>
    </row>
    <row r="11342" spans="35:40" x14ac:dyDescent="0.3">
      <c r="AI11342" s="5">
        <v>11341</v>
      </c>
      <c r="AJ11342" s="5">
        <v>19</v>
      </c>
      <c r="AK11342" s="5">
        <v>16</v>
      </c>
      <c r="AL11342">
        <v>0.84194480100000002</v>
      </c>
      <c r="AM11342">
        <v>0.83241075009999999</v>
      </c>
      <c r="AN11342">
        <v>9.5340509000000351E-3</v>
      </c>
    </row>
    <row r="11343" spans="35:40" x14ac:dyDescent="0.3">
      <c r="AI11343" s="5">
        <v>11342</v>
      </c>
      <c r="AJ11343" s="5">
        <v>15</v>
      </c>
      <c r="AK11343" s="5">
        <v>12</v>
      </c>
      <c r="AL11343">
        <v>0.76163350439999999</v>
      </c>
      <c r="AM11343">
        <v>0.73341355789999996</v>
      </c>
      <c r="AN11343">
        <v>2.8219946500000037E-2</v>
      </c>
    </row>
    <row r="11344" spans="35:40" x14ac:dyDescent="0.3">
      <c r="AI11344" s="5">
        <v>11343</v>
      </c>
      <c r="AJ11344" s="5">
        <v>19</v>
      </c>
      <c r="AK11344" s="5">
        <v>16</v>
      </c>
      <c r="AL11344">
        <v>0.84194480100000002</v>
      </c>
      <c r="AM11344">
        <v>0.83241075009999999</v>
      </c>
      <c r="AN11344">
        <v>9.5340509000000351E-3</v>
      </c>
    </row>
    <row r="11345" spans="35:40" x14ac:dyDescent="0.3">
      <c r="AI11345" s="5">
        <v>11344</v>
      </c>
      <c r="AJ11345" s="5">
        <v>4</v>
      </c>
      <c r="AK11345" s="5">
        <v>3</v>
      </c>
      <c r="AL11345">
        <v>0.21726572520000001</v>
      </c>
      <c r="AM11345">
        <v>0.18949057359999999</v>
      </c>
      <c r="AN11345">
        <v>2.777515160000002E-2</v>
      </c>
    </row>
    <row r="11346" spans="35:40" x14ac:dyDescent="0.3">
      <c r="AI11346" s="5">
        <v>11345</v>
      </c>
      <c r="AJ11346" s="5">
        <v>16</v>
      </c>
      <c r="AK11346" s="5">
        <v>13</v>
      </c>
      <c r="AL11346">
        <v>0.78674582790000003</v>
      </c>
      <c r="AM11346">
        <v>0.76269554750000002</v>
      </c>
      <c r="AN11346">
        <v>2.4050280400000013E-2</v>
      </c>
    </row>
    <row r="11347" spans="35:40" x14ac:dyDescent="0.3">
      <c r="AI11347" s="5">
        <v>11346</v>
      </c>
      <c r="AJ11347" s="5">
        <v>3</v>
      </c>
      <c r="AK11347" s="5">
        <v>2</v>
      </c>
      <c r="AL11347">
        <v>0.145860077</v>
      </c>
      <c r="AM11347">
        <v>0.1075010028</v>
      </c>
      <c r="AN11347">
        <v>3.835907420000001E-2</v>
      </c>
    </row>
    <row r="11348" spans="35:40" x14ac:dyDescent="0.3">
      <c r="AI11348" s="5">
        <v>11347</v>
      </c>
      <c r="AJ11348" s="5">
        <v>11</v>
      </c>
      <c r="AK11348" s="5">
        <v>9</v>
      </c>
      <c r="AL11348">
        <v>0.63005455710000002</v>
      </c>
      <c r="AM11348">
        <v>0.60882470909999997</v>
      </c>
      <c r="AN11348">
        <v>2.1229848000000051E-2</v>
      </c>
    </row>
    <row r="11349" spans="35:40" x14ac:dyDescent="0.3">
      <c r="AI11349" s="5">
        <v>11348</v>
      </c>
      <c r="AJ11349" s="5">
        <v>1</v>
      </c>
      <c r="AK11349" s="5">
        <v>0</v>
      </c>
      <c r="AL11349">
        <v>2.9123876699999999E-2</v>
      </c>
      <c r="AM11349">
        <v>0</v>
      </c>
      <c r="AN11349">
        <v>2.9123876699999999E-2</v>
      </c>
    </row>
    <row r="11350" spans="35:40" x14ac:dyDescent="0.3">
      <c r="AI11350" s="5">
        <v>11349</v>
      </c>
      <c r="AJ11350" s="5">
        <v>32</v>
      </c>
      <c r="AK11350" s="5">
        <v>28</v>
      </c>
      <c r="AL11350">
        <v>0.94849165589999995</v>
      </c>
      <c r="AM11350">
        <v>0.94785399110000002</v>
      </c>
      <c r="AN11350">
        <v>6.3766479999993742E-4</v>
      </c>
    </row>
    <row r="11351" spans="35:40" x14ac:dyDescent="0.3">
      <c r="AI11351" s="5">
        <v>11350</v>
      </c>
      <c r="AJ11351" s="5">
        <v>8</v>
      </c>
      <c r="AK11351" s="5">
        <v>6</v>
      </c>
      <c r="AL11351">
        <v>0.48435494220000003</v>
      </c>
      <c r="AM11351">
        <v>0.42928198950000002</v>
      </c>
      <c r="AN11351">
        <v>5.5072952700000011E-2</v>
      </c>
    </row>
    <row r="11352" spans="35:40" x14ac:dyDescent="0.3">
      <c r="AI11352" s="5">
        <v>11351</v>
      </c>
      <c r="AJ11352" s="5">
        <v>17</v>
      </c>
      <c r="AK11352" s="5">
        <v>14</v>
      </c>
      <c r="AL11352">
        <v>0.80720474959999999</v>
      </c>
      <c r="AM11352">
        <v>0.79021259519999998</v>
      </c>
      <c r="AN11352">
        <v>1.6992154400000015E-2</v>
      </c>
    </row>
    <row r="11353" spans="35:40" x14ac:dyDescent="0.3">
      <c r="AI11353" s="5">
        <v>11352</v>
      </c>
      <c r="AJ11353" s="5">
        <v>17</v>
      </c>
      <c r="AK11353" s="5">
        <v>14</v>
      </c>
      <c r="AL11353">
        <v>0.80720474959999999</v>
      </c>
      <c r="AM11353">
        <v>0.79021259519999998</v>
      </c>
      <c r="AN11353">
        <v>1.6992154400000015E-2</v>
      </c>
    </row>
    <row r="11354" spans="35:40" x14ac:dyDescent="0.3">
      <c r="AI11354" s="5">
        <v>11353</v>
      </c>
      <c r="AJ11354" s="5">
        <v>13</v>
      </c>
      <c r="AK11354" s="5">
        <v>11</v>
      </c>
      <c r="AL11354">
        <v>0.70450898579999999</v>
      </c>
      <c r="AM11354">
        <v>0.69691135169999996</v>
      </c>
      <c r="AN11354">
        <v>7.597634100000028E-3</v>
      </c>
    </row>
    <row r="11355" spans="35:40" x14ac:dyDescent="0.3">
      <c r="AI11355" s="5">
        <v>11354</v>
      </c>
      <c r="AJ11355" s="5">
        <v>10</v>
      </c>
      <c r="AK11355" s="5">
        <v>8</v>
      </c>
      <c r="AL11355">
        <v>0.58488446719999998</v>
      </c>
      <c r="AM11355">
        <v>0.55539510619999999</v>
      </c>
      <c r="AN11355">
        <v>2.9489360999999992E-2</v>
      </c>
    </row>
    <row r="11356" spans="35:40" x14ac:dyDescent="0.3">
      <c r="AI11356" s="5">
        <v>11355</v>
      </c>
      <c r="AJ11356" s="5">
        <v>2</v>
      </c>
      <c r="AK11356" s="5">
        <v>1</v>
      </c>
      <c r="AL11356">
        <v>7.9188061599999998E-2</v>
      </c>
      <c r="AM11356">
        <v>4.2519053299999998E-2</v>
      </c>
      <c r="AN11356">
        <v>3.66690083E-2</v>
      </c>
    </row>
    <row r="11357" spans="35:40" x14ac:dyDescent="0.3">
      <c r="AI11357" s="5">
        <v>11356</v>
      </c>
      <c r="AJ11357" s="5">
        <v>16</v>
      </c>
      <c r="AK11357" s="5">
        <v>13</v>
      </c>
      <c r="AL11357">
        <v>0.78674582790000003</v>
      </c>
      <c r="AM11357">
        <v>0.76269554750000002</v>
      </c>
      <c r="AN11357">
        <v>2.4050280400000013E-2</v>
      </c>
    </row>
    <row r="11358" spans="35:40" x14ac:dyDescent="0.3">
      <c r="AI11358" s="5">
        <v>11357</v>
      </c>
      <c r="AJ11358" s="5">
        <v>3</v>
      </c>
      <c r="AK11358" s="5">
        <v>2</v>
      </c>
      <c r="AL11358">
        <v>0.145860077</v>
      </c>
      <c r="AM11358">
        <v>0.1075010028</v>
      </c>
      <c r="AN11358">
        <v>3.835907420000001E-2</v>
      </c>
    </row>
    <row r="11359" spans="35:40" x14ac:dyDescent="0.3">
      <c r="AI11359" s="5">
        <v>11358</v>
      </c>
      <c r="AJ11359" s="5">
        <v>4</v>
      </c>
      <c r="AK11359" s="5">
        <v>3</v>
      </c>
      <c r="AL11359">
        <v>0.21726572520000001</v>
      </c>
      <c r="AM11359">
        <v>0.18949057359999999</v>
      </c>
      <c r="AN11359">
        <v>2.777515160000002E-2</v>
      </c>
    </row>
    <row r="11360" spans="35:40" x14ac:dyDescent="0.3">
      <c r="AI11360" s="5">
        <v>11359</v>
      </c>
      <c r="AJ11360" s="5">
        <v>11</v>
      </c>
      <c r="AK11360" s="5">
        <v>9</v>
      </c>
      <c r="AL11360">
        <v>0.63005455710000002</v>
      </c>
      <c r="AM11360">
        <v>0.60882470909999997</v>
      </c>
      <c r="AN11360">
        <v>2.1229848000000051E-2</v>
      </c>
    </row>
    <row r="11361" spans="35:40" x14ac:dyDescent="0.3">
      <c r="AI11361" s="5">
        <v>11360</v>
      </c>
      <c r="AJ11361" s="5">
        <v>5</v>
      </c>
      <c r="AK11361" s="5">
        <v>4</v>
      </c>
      <c r="AL11361">
        <v>0.28923299099999999</v>
      </c>
      <c r="AM11361">
        <v>0.27276373840000001</v>
      </c>
      <c r="AN11361">
        <v>1.6469252599999984E-2</v>
      </c>
    </row>
    <row r="11362" spans="35:40" x14ac:dyDescent="0.3">
      <c r="AI11362" s="5">
        <v>11361</v>
      </c>
      <c r="AJ11362" s="5">
        <v>8</v>
      </c>
      <c r="AK11362" s="5">
        <v>6</v>
      </c>
      <c r="AL11362">
        <v>0.48435494220000003</v>
      </c>
      <c r="AM11362">
        <v>0.42928198950000002</v>
      </c>
      <c r="AN11362">
        <v>5.5072952700000011E-2</v>
      </c>
    </row>
    <row r="11363" spans="35:40" x14ac:dyDescent="0.3">
      <c r="AI11363" s="5">
        <v>11362</v>
      </c>
      <c r="AJ11363" s="5">
        <v>3</v>
      </c>
      <c r="AK11363" s="5">
        <v>2</v>
      </c>
      <c r="AL11363">
        <v>0.145860077</v>
      </c>
      <c r="AM11363">
        <v>0.1075010028</v>
      </c>
      <c r="AN11363">
        <v>3.835907420000001E-2</v>
      </c>
    </row>
    <row r="11364" spans="35:40" x14ac:dyDescent="0.3">
      <c r="AI11364" s="5">
        <v>11363</v>
      </c>
      <c r="AJ11364" s="5">
        <v>9</v>
      </c>
      <c r="AK11364" s="5">
        <v>7</v>
      </c>
      <c r="AL11364">
        <v>0.53714698329999999</v>
      </c>
      <c r="AM11364">
        <v>0.4956277577</v>
      </c>
      <c r="AN11364">
        <v>4.1519225599999987E-2</v>
      </c>
    </row>
    <row r="11365" spans="35:40" x14ac:dyDescent="0.3">
      <c r="AI11365" s="5">
        <v>11364</v>
      </c>
      <c r="AJ11365" s="5">
        <v>4</v>
      </c>
      <c r="AK11365" s="5">
        <v>3</v>
      </c>
      <c r="AL11365">
        <v>0.21726572520000001</v>
      </c>
      <c r="AM11365">
        <v>0.18949057359999999</v>
      </c>
      <c r="AN11365">
        <v>2.777515160000002E-2</v>
      </c>
    </row>
    <row r="11366" spans="35:40" x14ac:dyDescent="0.3">
      <c r="AI11366" s="5">
        <v>11365</v>
      </c>
      <c r="AJ11366" s="5">
        <v>3</v>
      </c>
      <c r="AK11366" s="5">
        <v>2</v>
      </c>
      <c r="AL11366">
        <v>0.145860077</v>
      </c>
      <c r="AM11366">
        <v>0.1075010028</v>
      </c>
      <c r="AN11366">
        <v>3.835907420000001E-2</v>
      </c>
    </row>
    <row r="11367" spans="35:40" x14ac:dyDescent="0.3">
      <c r="AI11367" s="5">
        <v>11366</v>
      </c>
      <c r="AJ11367" s="5">
        <v>7</v>
      </c>
      <c r="AK11367" s="5">
        <v>6</v>
      </c>
      <c r="AL11367">
        <v>0.42378048779999999</v>
      </c>
      <c r="AM11367">
        <v>0.35483353379999999</v>
      </c>
      <c r="AN11367">
        <v>6.8946954000000005E-2</v>
      </c>
    </row>
    <row r="11368" spans="35:40" x14ac:dyDescent="0.3">
      <c r="AI11368" s="5">
        <v>11367</v>
      </c>
      <c r="AJ11368" s="5">
        <v>7</v>
      </c>
      <c r="AK11368" s="5">
        <v>6</v>
      </c>
      <c r="AL11368">
        <v>0.42378048779999999</v>
      </c>
      <c r="AM11368">
        <v>0.35483353379999999</v>
      </c>
      <c r="AN11368">
        <v>6.8946954000000005E-2</v>
      </c>
    </row>
    <row r="11369" spans="35:40" x14ac:dyDescent="0.3">
      <c r="AI11369" s="5">
        <v>11368</v>
      </c>
      <c r="AJ11369" s="5">
        <v>11</v>
      </c>
      <c r="AK11369" s="5">
        <v>9</v>
      </c>
      <c r="AL11369">
        <v>0.63005455710000002</v>
      </c>
      <c r="AM11369">
        <v>0.60882470909999997</v>
      </c>
      <c r="AN11369">
        <v>2.1229848000000051E-2</v>
      </c>
    </row>
    <row r="11370" spans="35:40" x14ac:dyDescent="0.3">
      <c r="AI11370" s="5">
        <v>11369</v>
      </c>
      <c r="AJ11370" s="5">
        <v>16</v>
      </c>
      <c r="AK11370" s="5">
        <v>13</v>
      </c>
      <c r="AL11370">
        <v>0.78674582790000003</v>
      </c>
      <c r="AM11370">
        <v>0.76269554750000002</v>
      </c>
      <c r="AN11370">
        <v>2.4050280400000013E-2</v>
      </c>
    </row>
    <row r="11371" spans="35:40" x14ac:dyDescent="0.3">
      <c r="AI11371" s="5">
        <v>11370</v>
      </c>
      <c r="AJ11371" s="5">
        <v>3</v>
      </c>
      <c r="AK11371" s="5">
        <v>2</v>
      </c>
      <c r="AL11371">
        <v>0.145860077</v>
      </c>
      <c r="AM11371">
        <v>0.1075010028</v>
      </c>
      <c r="AN11371">
        <v>3.835907420000001E-2</v>
      </c>
    </row>
    <row r="11372" spans="35:40" x14ac:dyDescent="0.3">
      <c r="AI11372" s="5">
        <v>11371</v>
      </c>
      <c r="AJ11372" s="5">
        <v>21</v>
      </c>
      <c r="AK11372" s="5">
        <v>18</v>
      </c>
      <c r="AL11372">
        <v>0.87098844669999997</v>
      </c>
      <c r="AM11372">
        <v>0.86466105090000001</v>
      </c>
      <c r="AN11372">
        <v>6.3273957999999686E-3</v>
      </c>
    </row>
    <row r="11373" spans="35:40" x14ac:dyDescent="0.3">
      <c r="AI11373" s="5">
        <v>11372</v>
      </c>
      <c r="AJ11373" s="5">
        <v>6</v>
      </c>
      <c r="AK11373" s="5">
        <v>5</v>
      </c>
      <c r="AL11373">
        <v>0.35887355580000002</v>
      </c>
      <c r="AM11373">
        <v>0.35483353379999999</v>
      </c>
      <c r="AN11373">
        <v>4.040022000000032E-3</v>
      </c>
    </row>
    <row r="11374" spans="35:40" x14ac:dyDescent="0.3">
      <c r="AI11374" s="5">
        <v>11373</v>
      </c>
      <c r="AJ11374" s="5">
        <v>5</v>
      </c>
      <c r="AK11374" s="5">
        <v>4</v>
      </c>
      <c r="AL11374">
        <v>0.28923299099999999</v>
      </c>
      <c r="AM11374">
        <v>0.27276373840000001</v>
      </c>
      <c r="AN11374">
        <v>1.6469252599999984E-2</v>
      </c>
    </row>
    <row r="11375" spans="35:40" x14ac:dyDescent="0.3">
      <c r="AI11375" s="5">
        <v>11374</v>
      </c>
      <c r="AJ11375" s="5">
        <v>1</v>
      </c>
      <c r="AK11375" s="5">
        <v>0</v>
      </c>
      <c r="AL11375">
        <v>2.9123876699999999E-2</v>
      </c>
      <c r="AM11375">
        <v>0</v>
      </c>
      <c r="AN11375">
        <v>2.9123876699999999E-2</v>
      </c>
    </row>
    <row r="11376" spans="35:40" x14ac:dyDescent="0.3">
      <c r="AI11376" s="5">
        <v>11375</v>
      </c>
      <c r="AJ11376" s="5">
        <v>6</v>
      </c>
      <c r="AK11376" s="5">
        <v>5</v>
      </c>
      <c r="AL11376">
        <v>0.35887355580000002</v>
      </c>
      <c r="AM11376">
        <v>0.35483353379999999</v>
      </c>
      <c r="AN11376">
        <v>4.040022000000032E-3</v>
      </c>
    </row>
    <row r="11377" spans="35:40" x14ac:dyDescent="0.3">
      <c r="AI11377" s="5">
        <v>11376</v>
      </c>
      <c r="AJ11377" s="5">
        <v>5</v>
      </c>
      <c r="AK11377" s="5">
        <v>4</v>
      </c>
      <c r="AL11377">
        <v>0.28923299099999999</v>
      </c>
      <c r="AM11377">
        <v>0.27276373840000001</v>
      </c>
      <c r="AN11377">
        <v>1.6469252599999984E-2</v>
      </c>
    </row>
    <row r="11378" spans="35:40" x14ac:dyDescent="0.3">
      <c r="AI11378" s="5">
        <v>11377</v>
      </c>
      <c r="AJ11378" s="5">
        <v>10</v>
      </c>
      <c r="AK11378" s="5">
        <v>8</v>
      </c>
      <c r="AL11378">
        <v>0.58488446719999998</v>
      </c>
      <c r="AM11378">
        <v>0.55539510619999999</v>
      </c>
      <c r="AN11378">
        <v>2.9489360999999992E-2</v>
      </c>
    </row>
    <row r="11379" spans="35:40" x14ac:dyDescent="0.3">
      <c r="AI11379" s="5">
        <v>11378</v>
      </c>
      <c r="AJ11379" s="5">
        <v>1</v>
      </c>
      <c r="AK11379" s="5">
        <v>0</v>
      </c>
      <c r="AL11379">
        <v>2.9123876699999999E-2</v>
      </c>
      <c r="AM11379">
        <v>0</v>
      </c>
      <c r="AN11379">
        <v>2.9123876699999999E-2</v>
      </c>
    </row>
    <row r="11380" spans="35:40" x14ac:dyDescent="0.3">
      <c r="AI11380" s="5">
        <v>11379</v>
      </c>
      <c r="AJ11380" s="5">
        <v>2</v>
      </c>
      <c r="AK11380" s="5">
        <v>1</v>
      </c>
      <c r="AL11380">
        <v>7.9188061599999998E-2</v>
      </c>
      <c r="AM11380">
        <v>4.2519053299999998E-2</v>
      </c>
      <c r="AN11380">
        <v>3.66690083E-2</v>
      </c>
    </row>
    <row r="11381" spans="35:40" x14ac:dyDescent="0.3">
      <c r="AI11381" s="5">
        <v>11380</v>
      </c>
      <c r="AJ11381" s="5">
        <v>31</v>
      </c>
      <c r="AK11381" s="5">
        <v>27</v>
      </c>
      <c r="AL11381">
        <v>0.94448010260000004</v>
      </c>
      <c r="AM11381">
        <v>0.94376253499999996</v>
      </c>
      <c r="AN11381">
        <v>7.1756760000007969E-4</v>
      </c>
    </row>
    <row r="11382" spans="35:40" x14ac:dyDescent="0.3">
      <c r="AI11382" s="5">
        <v>11381</v>
      </c>
      <c r="AJ11382" s="5">
        <v>17</v>
      </c>
      <c r="AK11382" s="5">
        <v>14</v>
      </c>
      <c r="AL11382">
        <v>0.80720474959999999</v>
      </c>
      <c r="AM11382">
        <v>0.79021259519999998</v>
      </c>
      <c r="AN11382">
        <v>1.6992154400000015E-2</v>
      </c>
    </row>
    <row r="11383" spans="35:40" x14ac:dyDescent="0.3">
      <c r="AI11383" s="5">
        <v>11382</v>
      </c>
      <c r="AJ11383" s="5">
        <v>3</v>
      </c>
      <c r="AK11383" s="5">
        <v>2</v>
      </c>
      <c r="AL11383">
        <v>0.145860077</v>
      </c>
      <c r="AM11383">
        <v>0.1075010028</v>
      </c>
      <c r="AN11383">
        <v>3.835907420000001E-2</v>
      </c>
    </row>
    <row r="11384" spans="35:40" x14ac:dyDescent="0.3">
      <c r="AI11384" s="5">
        <v>11383</v>
      </c>
      <c r="AJ11384" s="5">
        <v>20</v>
      </c>
      <c r="AK11384" s="5">
        <v>17</v>
      </c>
      <c r="AL11384">
        <v>0.85783055190000002</v>
      </c>
      <c r="AM11384">
        <v>0.84997994379999997</v>
      </c>
      <c r="AN11384">
        <v>7.8506081000000449E-3</v>
      </c>
    </row>
    <row r="11385" spans="35:40" x14ac:dyDescent="0.3">
      <c r="AI11385" s="5">
        <v>11384</v>
      </c>
      <c r="AJ11385" s="5">
        <v>6</v>
      </c>
      <c r="AK11385" s="5">
        <v>5</v>
      </c>
      <c r="AL11385">
        <v>0.35887355580000002</v>
      </c>
      <c r="AM11385">
        <v>0.35483353379999999</v>
      </c>
      <c r="AN11385">
        <v>4.040022000000032E-3</v>
      </c>
    </row>
    <row r="11386" spans="35:40" x14ac:dyDescent="0.3">
      <c r="AI11386" s="5">
        <v>11385</v>
      </c>
      <c r="AJ11386" s="5">
        <v>10</v>
      </c>
      <c r="AK11386" s="5">
        <v>8</v>
      </c>
      <c r="AL11386">
        <v>0.58488446719999998</v>
      </c>
      <c r="AM11386">
        <v>0.55539510619999999</v>
      </c>
      <c r="AN11386">
        <v>2.9489360999999992E-2</v>
      </c>
    </row>
    <row r="11387" spans="35:40" x14ac:dyDescent="0.3">
      <c r="AI11387" s="5">
        <v>11386</v>
      </c>
      <c r="AJ11387" s="5">
        <v>49</v>
      </c>
      <c r="AK11387" s="5">
        <v>42</v>
      </c>
      <c r="AL11387">
        <v>0.98291078300000001</v>
      </c>
      <c r="AM11387">
        <v>0.98178900920000001</v>
      </c>
      <c r="AN11387">
        <v>1.1217738000000033E-3</v>
      </c>
    </row>
    <row r="11388" spans="35:40" x14ac:dyDescent="0.3">
      <c r="AI11388" s="5">
        <v>11387</v>
      </c>
      <c r="AJ11388" s="5">
        <v>1</v>
      </c>
      <c r="AK11388" s="5">
        <v>0</v>
      </c>
      <c r="AL11388">
        <v>2.9123876699999999E-2</v>
      </c>
      <c r="AM11388">
        <v>0</v>
      </c>
      <c r="AN11388">
        <v>2.9123876699999999E-2</v>
      </c>
    </row>
    <row r="11389" spans="35:40" x14ac:dyDescent="0.3">
      <c r="AI11389" s="5">
        <v>11388</v>
      </c>
      <c r="AJ11389" s="5">
        <v>5</v>
      </c>
      <c r="AK11389" s="5">
        <v>4</v>
      </c>
      <c r="AL11389">
        <v>0.28923299099999999</v>
      </c>
      <c r="AM11389">
        <v>0.27276373840000001</v>
      </c>
      <c r="AN11389">
        <v>1.6469252599999984E-2</v>
      </c>
    </row>
    <row r="11390" spans="35:40" x14ac:dyDescent="0.3">
      <c r="AI11390" s="5">
        <v>11389</v>
      </c>
      <c r="AJ11390" s="5">
        <v>37</v>
      </c>
      <c r="AK11390" s="5">
        <v>32</v>
      </c>
      <c r="AL11390">
        <v>0.96477856220000002</v>
      </c>
      <c r="AM11390">
        <v>0.96301644600000003</v>
      </c>
      <c r="AN11390">
        <v>1.7621161999999968E-3</v>
      </c>
    </row>
    <row r="11391" spans="35:40" x14ac:dyDescent="0.3">
      <c r="AI11391" s="5">
        <v>11390</v>
      </c>
      <c r="AJ11391" s="5">
        <v>13</v>
      </c>
      <c r="AK11391" s="5">
        <v>11</v>
      </c>
      <c r="AL11391">
        <v>0.70450898579999999</v>
      </c>
      <c r="AM11391">
        <v>0.69691135169999996</v>
      </c>
      <c r="AN11391">
        <v>7.597634100000028E-3</v>
      </c>
    </row>
    <row r="11392" spans="35:40" x14ac:dyDescent="0.3">
      <c r="AI11392" s="5">
        <v>11391</v>
      </c>
      <c r="AJ11392" s="5">
        <v>3</v>
      </c>
      <c r="AK11392" s="5">
        <v>2</v>
      </c>
      <c r="AL11392">
        <v>0.145860077</v>
      </c>
      <c r="AM11392">
        <v>0.1075010028</v>
      </c>
      <c r="AN11392">
        <v>3.835907420000001E-2</v>
      </c>
    </row>
    <row r="11393" spans="35:40" x14ac:dyDescent="0.3">
      <c r="AI11393" s="5">
        <v>11392</v>
      </c>
      <c r="AJ11393" s="5">
        <v>10</v>
      </c>
      <c r="AK11393" s="5">
        <v>8</v>
      </c>
      <c r="AL11393">
        <v>0.58488446719999998</v>
      </c>
      <c r="AM11393">
        <v>0.55539510619999999</v>
      </c>
      <c r="AN11393">
        <v>2.9489360999999992E-2</v>
      </c>
    </row>
    <row r="11394" spans="35:40" x14ac:dyDescent="0.3">
      <c r="AI11394" s="5">
        <v>11393</v>
      </c>
      <c r="AJ11394" s="5">
        <v>20</v>
      </c>
      <c r="AK11394" s="5">
        <v>17</v>
      </c>
      <c r="AL11394">
        <v>0.85783055190000002</v>
      </c>
      <c r="AM11394">
        <v>0.84997994379999997</v>
      </c>
      <c r="AN11394">
        <v>7.8506081000000449E-3</v>
      </c>
    </row>
    <row r="11395" spans="35:40" x14ac:dyDescent="0.3">
      <c r="AI11395" s="5">
        <v>11394</v>
      </c>
      <c r="AJ11395" s="5">
        <v>6</v>
      </c>
      <c r="AK11395" s="5">
        <v>5</v>
      </c>
      <c r="AL11395">
        <v>0.35887355580000002</v>
      </c>
      <c r="AM11395">
        <v>0.35483353379999999</v>
      </c>
      <c r="AN11395">
        <v>4.040022000000032E-3</v>
      </c>
    </row>
    <row r="11396" spans="35:40" x14ac:dyDescent="0.3">
      <c r="AI11396" s="5">
        <v>11395</v>
      </c>
      <c r="AJ11396" s="5">
        <v>4</v>
      </c>
      <c r="AK11396" s="5">
        <v>3</v>
      </c>
      <c r="AL11396">
        <v>0.21726572520000001</v>
      </c>
      <c r="AM11396">
        <v>0.18949057359999999</v>
      </c>
      <c r="AN11396">
        <v>2.777515160000002E-2</v>
      </c>
    </row>
    <row r="11397" spans="35:40" x14ac:dyDescent="0.3">
      <c r="AI11397" s="5">
        <v>11396</v>
      </c>
      <c r="AJ11397" s="5">
        <v>11</v>
      </c>
      <c r="AK11397" s="5">
        <v>9</v>
      </c>
      <c r="AL11397">
        <v>0.63005455710000002</v>
      </c>
      <c r="AM11397">
        <v>0.60882470909999997</v>
      </c>
      <c r="AN11397">
        <v>2.1229848000000051E-2</v>
      </c>
    </row>
    <row r="11398" spans="35:40" x14ac:dyDescent="0.3">
      <c r="AI11398" s="5">
        <v>11397</v>
      </c>
      <c r="AJ11398" s="5">
        <v>1</v>
      </c>
      <c r="AK11398" s="5">
        <v>0</v>
      </c>
      <c r="AL11398">
        <v>2.9123876699999999E-2</v>
      </c>
      <c r="AM11398">
        <v>0</v>
      </c>
      <c r="AN11398">
        <v>2.9123876699999999E-2</v>
      </c>
    </row>
    <row r="11399" spans="35:40" x14ac:dyDescent="0.3">
      <c r="AI11399" s="5">
        <v>11398</v>
      </c>
      <c r="AJ11399" s="5">
        <v>4</v>
      </c>
      <c r="AK11399" s="5">
        <v>3</v>
      </c>
      <c r="AL11399">
        <v>0.21726572520000001</v>
      </c>
      <c r="AM11399">
        <v>0.18949057359999999</v>
      </c>
      <c r="AN11399">
        <v>2.777515160000002E-2</v>
      </c>
    </row>
    <row r="11400" spans="35:40" x14ac:dyDescent="0.3">
      <c r="AI11400" s="5">
        <v>11399</v>
      </c>
      <c r="AJ11400" s="5">
        <v>11</v>
      </c>
      <c r="AK11400" s="5">
        <v>9</v>
      </c>
      <c r="AL11400">
        <v>0.63005455710000002</v>
      </c>
      <c r="AM11400">
        <v>0.60882470909999997</v>
      </c>
      <c r="AN11400">
        <v>2.1229848000000051E-2</v>
      </c>
    </row>
    <row r="11401" spans="35:40" x14ac:dyDescent="0.3">
      <c r="AI11401" s="5">
        <v>11400</v>
      </c>
      <c r="AJ11401" s="5">
        <v>23</v>
      </c>
      <c r="AK11401" s="5">
        <v>20</v>
      </c>
      <c r="AL11401">
        <v>0.89257060330000004</v>
      </c>
      <c r="AM11401">
        <v>0.88937023660000003</v>
      </c>
      <c r="AN11401">
        <v>3.2003667000000124E-3</v>
      </c>
    </row>
    <row r="11402" spans="35:40" x14ac:dyDescent="0.3">
      <c r="AI11402" s="5">
        <v>11401</v>
      </c>
      <c r="AJ11402" s="5">
        <v>5</v>
      </c>
      <c r="AK11402" s="5">
        <v>4</v>
      </c>
      <c r="AL11402">
        <v>0.28923299099999999</v>
      </c>
      <c r="AM11402">
        <v>0.27276373840000001</v>
      </c>
      <c r="AN11402">
        <v>1.6469252599999984E-2</v>
      </c>
    </row>
    <row r="11403" spans="35:40" x14ac:dyDescent="0.3">
      <c r="AI11403" s="5">
        <v>11402</v>
      </c>
      <c r="AJ11403" s="5">
        <v>8</v>
      </c>
      <c r="AK11403" s="5">
        <v>6</v>
      </c>
      <c r="AL11403">
        <v>0.48435494220000003</v>
      </c>
      <c r="AM11403">
        <v>0.42928198950000002</v>
      </c>
      <c r="AN11403">
        <v>5.5072952700000011E-2</v>
      </c>
    </row>
    <row r="11404" spans="35:40" x14ac:dyDescent="0.3">
      <c r="AI11404" s="5">
        <v>11403</v>
      </c>
      <c r="AJ11404" s="5">
        <v>64</v>
      </c>
      <c r="AK11404" s="5">
        <v>54</v>
      </c>
      <c r="AL11404">
        <v>0.99205712450000005</v>
      </c>
      <c r="AM11404">
        <v>0.99197753710000003</v>
      </c>
      <c r="AN11404">
        <v>7.9587400000025177E-5</v>
      </c>
    </row>
    <row r="11405" spans="35:40" x14ac:dyDescent="0.3">
      <c r="AI11405" s="5">
        <v>11404</v>
      </c>
      <c r="AJ11405" s="5">
        <v>9</v>
      </c>
      <c r="AK11405" s="5">
        <v>7</v>
      </c>
      <c r="AL11405">
        <v>0.53714698329999999</v>
      </c>
      <c r="AM11405">
        <v>0.4956277577</v>
      </c>
      <c r="AN11405">
        <v>4.1519225599999987E-2</v>
      </c>
    </row>
    <row r="11406" spans="35:40" x14ac:dyDescent="0.3">
      <c r="AI11406" s="5">
        <v>11405</v>
      </c>
      <c r="AJ11406" s="5">
        <v>22</v>
      </c>
      <c r="AK11406" s="5">
        <v>19</v>
      </c>
      <c r="AL11406">
        <v>0.88246148899999999</v>
      </c>
      <c r="AM11406">
        <v>0.87837946239999998</v>
      </c>
      <c r="AN11406">
        <v>4.0820266000000105E-3</v>
      </c>
    </row>
    <row r="11407" spans="35:40" x14ac:dyDescent="0.3">
      <c r="AI11407" s="5">
        <v>11406</v>
      </c>
      <c r="AJ11407" s="5">
        <v>7</v>
      </c>
      <c r="AK11407" s="5">
        <v>5</v>
      </c>
      <c r="AL11407">
        <v>0.42378048779999999</v>
      </c>
      <c r="AM11407">
        <v>0.35483353379999999</v>
      </c>
      <c r="AN11407">
        <v>6.8946954000000005E-2</v>
      </c>
    </row>
    <row r="11408" spans="35:40" x14ac:dyDescent="0.3">
      <c r="AI11408" s="5">
        <v>11407</v>
      </c>
      <c r="AJ11408" s="5">
        <v>29</v>
      </c>
      <c r="AK11408" s="5">
        <v>25</v>
      </c>
      <c r="AL11408">
        <v>0.93581514759999995</v>
      </c>
      <c r="AM11408">
        <v>0.93221018850000004</v>
      </c>
      <c r="AN11408">
        <v>3.6049590999999159E-3</v>
      </c>
    </row>
    <row r="11409" spans="35:40" x14ac:dyDescent="0.3">
      <c r="AI11409" s="5">
        <v>11408</v>
      </c>
      <c r="AJ11409" s="5">
        <v>12</v>
      </c>
      <c r="AK11409" s="5">
        <v>10</v>
      </c>
      <c r="AL11409">
        <v>0.6704910141</v>
      </c>
      <c r="AM11409">
        <v>0.65543521859999998</v>
      </c>
      <c r="AN11409">
        <v>1.5055795500000024E-2</v>
      </c>
    </row>
    <row r="11410" spans="35:40" x14ac:dyDescent="0.3">
      <c r="AI11410" s="5">
        <v>11409</v>
      </c>
      <c r="AJ11410" s="5">
        <v>3</v>
      </c>
      <c r="AK11410" s="5">
        <v>2</v>
      </c>
      <c r="AL11410">
        <v>0.145860077</v>
      </c>
      <c r="AM11410">
        <v>0.1075010028</v>
      </c>
      <c r="AN11410">
        <v>3.835907420000001E-2</v>
      </c>
    </row>
    <row r="11411" spans="35:40" x14ac:dyDescent="0.3">
      <c r="AI11411" s="5">
        <v>11410</v>
      </c>
      <c r="AJ11411" s="5">
        <v>5</v>
      </c>
      <c r="AK11411" s="5">
        <v>4</v>
      </c>
      <c r="AL11411">
        <v>0.28923299099999999</v>
      </c>
      <c r="AM11411">
        <v>0.27276373840000001</v>
      </c>
      <c r="AN11411">
        <v>1.6469252599999984E-2</v>
      </c>
    </row>
    <row r="11412" spans="35:40" x14ac:dyDescent="0.3">
      <c r="AI11412" s="5">
        <v>11411</v>
      </c>
      <c r="AJ11412" s="5">
        <v>1</v>
      </c>
      <c r="AK11412" s="5">
        <v>0</v>
      </c>
      <c r="AL11412">
        <v>2.9123876699999999E-2</v>
      </c>
      <c r="AM11412">
        <v>0</v>
      </c>
      <c r="AN11412">
        <v>2.9123876699999999E-2</v>
      </c>
    </row>
    <row r="11413" spans="35:40" x14ac:dyDescent="0.3">
      <c r="AI11413" s="5">
        <v>11412</v>
      </c>
      <c r="AJ11413" s="5">
        <v>1</v>
      </c>
      <c r="AK11413" s="5">
        <v>0</v>
      </c>
      <c r="AL11413">
        <v>2.9123876699999999E-2</v>
      </c>
      <c r="AM11413">
        <v>0</v>
      </c>
      <c r="AN11413">
        <v>2.9123876699999999E-2</v>
      </c>
    </row>
    <row r="11414" spans="35:40" x14ac:dyDescent="0.3">
      <c r="AI11414" s="5">
        <v>11413</v>
      </c>
      <c r="AJ11414" s="5">
        <v>8</v>
      </c>
      <c r="AK11414" s="5">
        <v>6</v>
      </c>
      <c r="AL11414">
        <v>0.48435494220000003</v>
      </c>
      <c r="AM11414">
        <v>0.42928198950000002</v>
      </c>
      <c r="AN11414">
        <v>5.5072952700000011E-2</v>
      </c>
    </row>
    <row r="11415" spans="35:40" x14ac:dyDescent="0.3">
      <c r="AI11415" s="5">
        <v>11414</v>
      </c>
      <c r="AJ11415" s="5">
        <v>8</v>
      </c>
      <c r="AK11415" s="5">
        <v>6</v>
      </c>
      <c r="AL11415">
        <v>0.48435494220000003</v>
      </c>
      <c r="AM11415">
        <v>0.42928198950000002</v>
      </c>
      <c r="AN11415">
        <v>5.5072952700000011E-2</v>
      </c>
    </row>
    <row r="11416" spans="35:40" x14ac:dyDescent="0.3">
      <c r="AI11416" s="5">
        <v>11415</v>
      </c>
      <c r="AJ11416" s="5">
        <v>5</v>
      </c>
      <c r="AK11416" s="5">
        <v>4</v>
      </c>
      <c r="AL11416">
        <v>0.28923299099999999</v>
      </c>
      <c r="AM11416">
        <v>0.27276373840000001</v>
      </c>
      <c r="AN11416">
        <v>1.6469252599999984E-2</v>
      </c>
    </row>
    <row r="11417" spans="35:40" x14ac:dyDescent="0.3">
      <c r="AI11417" s="5">
        <v>11416</v>
      </c>
      <c r="AJ11417" s="5">
        <v>3</v>
      </c>
      <c r="AK11417" s="5">
        <v>2</v>
      </c>
      <c r="AL11417">
        <v>0.145860077</v>
      </c>
      <c r="AM11417">
        <v>0.1075010028</v>
      </c>
      <c r="AN11417">
        <v>3.835907420000001E-2</v>
      </c>
    </row>
    <row r="11418" spans="35:40" x14ac:dyDescent="0.3">
      <c r="AI11418" s="5">
        <v>11417</v>
      </c>
      <c r="AJ11418" s="5">
        <v>12</v>
      </c>
      <c r="AK11418" s="5">
        <v>10</v>
      </c>
      <c r="AL11418">
        <v>0.6704910141</v>
      </c>
      <c r="AM11418">
        <v>0.65543521859999998</v>
      </c>
      <c r="AN11418">
        <v>1.5055795500000024E-2</v>
      </c>
    </row>
    <row r="11419" spans="35:40" x14ac:dyDescent="0.3">
      <c r="AI11419" s="5">
        <v>11418</v>
      </c>
      <c r="AJ11419" s="5">
        <v>35</v>
      </c>
      <c r="AK11419" s="5">
        <v>31</v>
      </c>
      <c r="AL11419">
        <v>0.95892169439999997</v>
      </c>
      <c r="AM11419">
        <v>0.95876454069999995</v>
      </c>
      <c r="AN11419">
        <v>1.5715370000002338E-4</v>
      </c>
    </row>
    <row r="11420" spans="35:40" x14ac:dyDescent="0.3">
      <c r="AI11420" s="5">
        <v>11419</v>
      </c>
      <c r="AJ11420" s="5">
        <v>12</v>
      </c>
      <c r="AK11420" s="5">
        <v>10</v>
      </c>
      <c r="AL11420">
        <v>0.6704910141</v>
      </c>
      <c r="AM11420">
        <v>0.65543521859999998</v>
      </c>
      <c r="AN11420">
        <v>1.5055795500000024E-2</v>
      </c>
    </row>
    <row r="11421" spans="35:40" x14ac:dyDescent="0.3">
      <c r="AI11421" s="5">
        <v>11420</v>
      </c>
      <c r="AJ11421" s="5">
        <v>18</v>
      </c>
      <c r="AK11421" s="5">
        <v>15</v>
      </c>
      <c r="AL11421">
        <v>0.82477535300000004</v>
      </c>
      <c r="AM11421">
        <v>0.81291616519999998</v>
      </c>
      <c r="AN11421">
        <v>1.1859187800000059E-2</v>
      </c>
    </row>
    <row r="11422" spans="35:40" x14ac:dyDescent="0.3">
      <c r="AI11422" s="5">
        <v>11421</v>
      </c>
      <c r="AJ11422" s="5">
        <v>15</v>
      </c>
      <c r="AK11422" s="5">
        <v>12</v>
      </c>
      <c r="AL11422">
        <v>0.76163350439999999</v>
      </c>
      <c r="AM11422">
        <v>0.73341355789999996</v>
      </c>
      <c r="AN11422">
        <v>2.8219946500000037E-2</v>
      </c>
    </row>
    <row r="11423" spans="35:40" x14ac:dyDescent="0.3">
      <c r="AI11423" s="5">
        <v>11422</v>
      </c>
      <c r="AJ11423" s="5">
        <v>10</v>
      </c>
      <c r="AK11423" s="5">
        <v>8</v>
      </c>
      <c r="AL11423">
        <v>0.58488446719999998</v>
      </c>
      <c r="AM11423">
        <v>0.55539510619999999</v>
      </c>
      <c r="AN11423">
        <v>2.9489360999999992E-2</v>
      </c>
    </row>
    <row r="11424" spans="35:40" x14ac:dyDescent="0.3">
      <c r="AI11424" s="5">
        <v>11423</v>
      </c>
      <c r="AJ11424" s="5">
        <v>5</v>
      </c>
      <c r="AK11424" s="5">
        <v>4</v>
      </c>
      <c r="AL11424">
        <v>0.28923299099999999</v>
      </c>
      <c r="AM11424">
        <v>0.27276373840000001</v>
      </c>
      <c r="AN11424">
        <v>1.6469252599999984E-2</v>
      </c>
    </row>
    <row r="11425" spans="35:40" x14ac:dyDescent="0.3">
      <c r="AI11425" s="5">
        <v>11424</v>
      </c>
      <c r="AJ11425" s="5">
        <v>1</v>
      </c>
      <c r="AK11425" s="5">
        <v>0</v>
      </c>
      <c r="AL11425">
        <v>2.9123876699999999E-2</v>
      </c>
      <c r="AM11425">
        <v>0</v>
      </c>
      <c r="AN11425">
        <v>2.9123876699999999E-2</v>
      </c>
    </row>
    <row r="11426" spans="35:40" x14ac:dyDescent="0.3">
      <c r="AI11426" s="5">
        <v>11425</v>
      </c>
      <c r="AJ11426" s="5">
        <v>6</v>
      </c>
      <c r="AK11426" s="5">
        <v>5</v>
      </c>
      <c r="AL11426">
        <v>0.35887355580000002</v>
      </c>
      <c r="AM11426">
        <v>0.35483353379999999</v>
      </c>
      <c r="AN11426">
        <v>4.040022000000032E-3</v>
      </c>
    </row>
    <row r="11427" spans="35:40" x14ac:dyDescent="0.3">
      <c r="AI11427" s="5">
        <v>11426</v>
      </c>
      <c r="AJ11427" s="5">
        <v>4</v>
      </c>
      <c r="AK11427" s="5">
        <v>3</v>
      </c>
      <c r="AL11427">
        <v>0.21726572520000001</v>
      </c>
      <c r="AM11427">
        <v>0.18949057359999999</v>
      </c>
      <c r="AN11427">
        <v>2.777515160000002E-2</v>
      </c>
    </row>
    <row r="11428" spans="35:40" x14ac:dyDescent="0.3">
      <c r="AI11428" s="5">
        <v>11427</v>
      </c>
      <c r="AJ11428" s="5">
        <v>12</v>
      </c>
      <c r="AK11428" s="5">
        <v>10</v>
      </c>
      <c r="AL11428">
        <v>0.6704910141</v>
      </c>
      <c r="AM11428">
        <v>0.65543521859999998</v>
      </c>
      <c r="AN11428">
        <v>1.5055795500000024E-2</v>
      </c>
    </row>
    <row r="11429" spans="35:40" x14ac:dyDescent="0.3">
      <c r="AI11429" s="5">
        <v>11428</v>
      </c>
      <c r="AJ11429" s="5">
        <v>4</v>
      </c>
      <c r="AK11429" s="5">
        <v>3</v>
      </c>
      <c r="AL11429">
        <v>0.21726572520000001</v>
      </c>
      <c r="AM11429">
        <v>0.18949057359999999</v>
      </c>
      <c r="AN11429">
        <v>2.777515160000002E-2</v>
      </c>
    </row>
    <row r="11430" spans="35:40" x14ac:dyDescent="0.3">
      <c r="AI11430" s="5">
        <v>11429</v>
      </c>
      <c r="AJ11430" s="5">
        <v>9</v>
      </c>
      <c r="AK11430" s="5">
        <v>7</v>
      </c>
      <c r="AL11430">
        <v>0.53714698329999999</v>
      </c>
      <c r="AM11430">
        <v>0.4956277577</v>
      </c>
      <c r="AN11430">
        <v>4.1519225599999987E-2</v>
      </c>
    </row>
    <row r="11431" spans="35:40" x14ac:dyDescent="0.3">
      <c r="AI11431" s="5">
        <v>11430</v>
      </c>
      <c r="AJ11431" s="5">
        <v>23</v>
      </c>
      <c r="AK11431" s="5">
        <v>20</v>
      </c>
      <c r="AL11431">
        <v>0.89257060330000004</v>
      </c>
      <c r="AM11431">
        <v>0.88937023660000003</v>
      </c>
      <c r="AN11431">
        <v>3.2003667000000124E-3</v>
      </c>
    </row>
    <row r="11432" spans="35:40" x14ac:dyDescent="0.3">
      <c r="AI11432" s="5">
        <v>11431</v>
      </c>
      <c r="AJ11432" s="5">
        <v>24</v>
      </c>
      <c r="AK11432" s="5">
        <v>21</v>
      </c>
      <c r="AL11432">
        <v>0.90227856220000002</v>
      </c>
      <c r="AM11432">
        <v>0.90004011230000003</v>
      </c>
      <c r="AN11432">
        <v>2.2384498999999947E-3</v>
      </c>
    </row>
    <row r="11433" spans="35:40" x14ac:dyDescent="0.3">
      <c r="AI11433" s="5">
        <v>11432</v>
      </c>
      <c r="AJ11433" s="5">
        <v>35</v>
      </c>
      <c r="AK11433" s="5">
        <v>31</v>
      </c>
      <c r="AL11433">
        <v>0.95892169439999997</v>
      </c>
      <c r="AM11433">
        <v>0.95876454069999995</v>
      </c>
      <c r="AN11433">
        <v>1.5715370000002338E-4</v>
      </c>
    </row>
    <row r="11434" spans="35:40" x14ac:dyDescent="0.3">
      <c r="AI11434" s="5">
        <v>11433</v>
      </c>
      <c r="AJ11434" s="5">
        <v>9</v>
      </c>
      <c r="AK11434" s="5">
        <v>7</v>
      </c>
      <c r="AL11434">
        <v>0.53714698329999999</v>
      </c>
      <c r="AM11434">
        <v>0.4956277577</v>
      </c>
      <c r="AN11434">
        <v>4.1519225599999987E-2</v>
      </c>
    </row>
    <row r="11435" spans="35:40" x14ac:dyDescent="0.3">
      <c r="AI11435" s="5">
        <v>11434</v>
      </c>
      <c r="AJ11435" s="5">
        <v>4</v>
      </c>
      <c r="AK11435" s="5">
        <v>3</v>
      </c>
      <c r="AL11435">
        <v>0.21726572520000001</v>
      </c>
      <c r="AM11435">
        <v>0.18949057359999999</v>
      </c>
      <c r="AN11435">
        <v>2.777515160000002E-2</v>
      </c>
    </row>
    <row r="11436" spans="35:40" x14ac:dyDescent="0.3">
      <c r="AI11436" s="5">
        <v>11435</v>
      </c>
      <c r="AJ11436" s="5">
        <v>12</v>
      </c>
      <c r="AK11436" s="5">
        <v>10</v>
      </c>
      <c r="AL11436">
        <v>0.6704910141</v>
      </c>
      <c r="AM11436">
        <v>0.65543521859999998</v>
      </c>
      <c r="AN11436">
        <v>1.5055795500000024E-2</v>
      </c>
    </row>
    <row r="11437" spans="35:40" x14ac:dyDescent="0.3">
      <c r="AI11437" s="5">
        <v>11436</v>
      </c>
      <c r="AJ11437" s="5">
        <v>9</v>
      </c>
      <c r="AK11437" s="5">
        <v>7</v>
      </c>
      <c r="AL11437">
        <v>0.53714698329999999</v>
      </c>
      <c r="AM11437">
        <v>0.4956277577</v>
      </c>
      <c r="AN11437">
        <v>4.1519225599999987E-2</v>
      </c>
    </row>
    <row r="11438" spans="35:40" x14ac:dyDescent="0.3">
      <c r="AI11438" s="5">
        <v>11437</v>
      </c>
      <c r="AJ11438" s="5">
        <v>1</v>
      </c>
      <c r="AK11438" s="5">
        <v>0</v>
      </c>
      <c r="AL11438">
        <v>2.9123876699999999E-2</v>
      </c>
      <c r="AM11438">
        <v>0</v>
      </c>
      <c r="AN11438">
        <v>2.9123876699999999E-2</v>
      </c>
    </row>
    <row r="11439" spans="35:40" x14ac:dyDescent="0.3">
      <c r="AI11439" s="5">
        <v>11438</v>
      </c>
      <c r="AJ11439" s="5">
        <v>3</v>
      </c>
      <c r="AK11439" s="5">
        <v>2</v>
      </c>
      <c r="AL11439">
        <v>0.145860077</v>
      </c>
      <c r="AM11439">
        <v>0.1075010028</v>
      </c>
      <c r="AN11439">
        <v>3.835907420000001E-2</v>
      </c>
    </row>
    <row r="11440" spans="35:40" x14ac:dyDescent="0.3">
      <c r="AI11440" s="5">
        <v>11439</v>
      </c>
      <c r="AJ11440" s="5">
        <v>5</v>
      </c>
      <c r="AK11440" s="5">
        <v>4</v>
      </c>
      <c r="AL11440">
        <v>0.28923299099999999</v>
      </c>
      <c r="AM11440">
        <v>0.27276373840000001</v>
      </c>
      <c r="AN11440">
        <v>1.6469252599999984E-2</v>
      </c>
    </row>
    <row r="11441" spans="35:40" x14ac:dyDescent="0.3">
      <c r="AI11441" s="5">
        <v>11440</v>
      </c>
      <c r="AJ11441" s="5">
        <v>20</v>
      </c>
      <c r="AK11441" s="5">
        <v>17</v>
      </c>
      <c r="AL11441">
        <v>0.85783055190000002</v>
      </c>
      <c r="AM11441">
        <v>0.84997994379999997</v>
      </c>
      <c r="AN11441">
        <v>7.8506081000000449E-3</v>
      </c>
    </row>
    <row r="11442" spans="35:40" x14ac:dyDescent="0.3">
      <c r="AI11442" s="5">
        <v>11441</v>
      </c>
      <c r="AJ11442" s="5">
        <v>18</v>
      </c>
      <c r="AK11442" s="5">
        <v>15</v>
      </c>
      <c r="AL11442">
        <v>0.82477535300000004</v>
      </c>
      <c r="AM11442">
        <v>0.81291616519999998</v>
      </c>
      <c r="AN11442">
        <v>1.1859187800000059E-2</v>
      </c>
    </row>
    <row r="11443" spans="35:40" x14ac:dyDescent="0.3">
      <c r="AI11443" s="5">
        <v>11442</v>
      </c>
      <c r="AJ11443" s="5">
        <v>52</v>
      </c>
      <c r="AK11443" s="5">
        <v>45</v>
      </c>
      <c r="AL11443">
        <v>0.98587933240000003</v>
      </c>
      <c r="AM11443">
        <v>0.98531889289999997</v>
      </c>
      <c r="AN11443">
        <v>5.6043950000006504E-4</v>
      </c>
    </row>
    <row r="11444" spans="35:40" x14ac:dyDescent="0.3">
      <c r="AI11444" s="5">
        <v>11443</v>
      </c>
      <c r="AJ11444" s="5">
        <v>4</v>
      </c>
      <c r="AK11444" s="5">
        <v>3</v>
      </c>
      <c r="AL11444">
        <v>0.21726572520000001</v>
      </c>
      <c r="AM11444">
        <v>0.18949057359999999</v>
      </c>
      <c r="AN11444">
        <v>2.777515160000002E-2</v>
      </c>
    </row>
    <row r="11445" spans="35:40" x14ac:dyDescent="0.3">
      <c r="AI11445" s="5">
        <v>11444</v>
      </c>
      <c r="AJ11445" s="5">
        <v>18</v>
      </c>
      <c r="AK11445" s="5">
        <v>15</v>
      </c>
      <c r="AL11445">
        <v>0.82477535300000004</v>
      </c>
      <c r="AM11445">
        <v>0.81291616519999998</v>
      </c>
      <c r="AN11445">
        <v>1.1859187800000059E-2</v>
      </c>
    </row>
    <row r="11446" spans="35:40" x14ac:dyDescent="0.3">
      <c r="AI11446" s="5">
        <v>11445</v>
      </c>
      <c r="AJ11446" s="5">
        <v>4</v>
      </c>
      <c r="AK11446" s="5">
        <v>3</v>
      </c>
      <c r="AL11446">
        <v>0.21726572520000001</v>
      </c>
      <c r="AM11446">
        <v>0.18949057359999999</v>
      </c>
      <c r="AN11446">
        <v>2.777515160000002E-2</v>
      </c>
    </row>
    <row r="11447" spans="35:40" x14ac:dyDescent="0.3">
      <c r="AI11447" s="5">
        <v>11446</v>
      </c>
      <c r="AJ11447" s="5">
        <v>15</v>
      </c>
      <c r="AK11447" s="5">
        <v>12</v>
      </c>
      <c r="AL11447">
        <v>0.76163350439999999</v>
      </c>
      <c r="AM11447">
        <v>0.73341355789999996</v>
      </c>
      <c r="AN11447">
        <v>2.8219946500000037E-2</v>
      </c>
    </row>
    <row r="11448" spans="35:40" x14ac:dyDescent="0.3">
      <c r="AI11448" s="5">
        <v>11447</v>
      </c>
      <c r="AJ11448" s="5">
        <v>9</v>
      </c>
      <c r="AK11448" s="5">
        <v>7</v>
      </c>
      <c r="AL11448">
        <v>0.53714698329999999</v>
      </c>
      <c r="AM11448">
        <v>0.4956277577</v>
      </c>
      <c r="AN11448">
        <v>4.1519225599999987E-2</v>
      </c>
    </row>
    <row r="11449" spans="35:40" x14ac:dyDescent="0.3">
      <c r="AI11449" s="5">
        <v>11448</v>
      </c>
      <c r="AJ11449" s="5">
        <v>9</v>
      </c>
      <c r="AK11449" s="5">
        <v>7</v>
      </c>
      <c r="AL11449">
        <v>0.53714698329999999</v>
      </c>
      <c r="AM11449">
        <v>0.4956277577</v>
      </c>
      <c r="AN11449">
        <v>4.1519225599999987E-2</v>
      </c>
    </row>
    <row r="11450" spans="35:40" x14ac:dyDescent="0.3">
      <c r="AI11450" s="5">
        <v>11449</v>
      </c>
      <c r="AJ11450" s="5">
        <v>8</v>
      </c>
      <c r="AK11450" s="5">
        <v>6</v>
      </c>
      <c r="AL11450">
        <v>0.48435494220000003</v>
      </c>
      <c r="AM11450">
        <v>0.42928198950000002</v>
      </c>
      <c r="AN11450">
        <v>5.5072952700000011E-2</v>
      </c>
    </row>
    <row r="11451" spans="35:40" x14ac:dyDescent="0.3">
      <c r="AI11451" s="5">
        <v>11450</v>
      </c>
      <c r="AJ11451" s="5">
        <v>16</v>
      </c>
      <c r="AK11451" s="5">
        <v>13</v>
      </c>
      <c r="AL11451">
        <v>0.78674582790000003</v>
      </c>
      <c r="AM11451">
        <v>0.76269554750000002</v>
      </c>
      <c r="AN11451">
        <v>2.4050280400000013E-2</v>
      </c>
    </row>
    <row r="11452" spans="35:40" x14ac:dyDescent="0.3">
      <c r="AI11452" s="5">
        <v>11451</v>
      </c>
      <c r="AJ11452" s="5">
        <v>7</v>
      </c>
      <c r="AK11452" s="5">
        <v>6</v>
      </c>
      <c r="AL11452">
        <v>0.42378048779999999</v>
      </c>
      <c r="AM11452">
        <v>0.35483353379999999</v>
      </c>
      <c r="AN11452">
        <v>6.8946954000000005E-2</v>
      </c>
    </row>
    <row r="11453" spans="35:40" x14ac:dyDescent="0.3">
      <c r="AI11453" s="5">
        <v>11452</v>
      </c>
      <c r="AJ11453" s="5">
        <v>5</v>
      </c>
      <c r="AK11453" s="5">
        <v>4</v>
      </c>
      <c r="AL11453">
        <v>0.28923299099999999</v>
      </c>
      <c r="AM11453">
        <v>0.27276373840000001</v>
      </c>
      <c r="AN11453">
        <v>1.6469252599999984E-2</v>
      </c>
    </row>
    <row r="11454" spans="35:40" x14ac:dyDescent="0.3">
      <c r="AI11454" s="5">
        <v>11453</v>
      </c>
      <c r="AJ11454" s="5">
        <v>9</v>
      </c>
      <c r="AK11454" s="5">
        <v>7</v>
      </c>
      <c r="AL11454">
        <v>0.53714698329999999</v>
      </c>
      <c r="AM11454">
        <v>0.4956277577</v>
      </c>
      <c r="AN11454">
        <v>4.1519225599999987E-2</v>
      </c>
    </row>
    <row r="11455" spans="35:40" x14ac:dyDescent="0.3">
      <c r="AI11455" s="5">
        <v>11454</v>
      </c>
      <c r="AJ11455" s="5">
        <v>7</v>
      </c>
      <c r="AK11455" s="5">
        <v>6</v>
      </c>
      <c r="AL11455">
        <v>0.42378048779999999</v>
      </c>
      <c r="AM11455">
        <v>0.35483353379999999</v>
      </c>
      <c r="AN11455">
        <v>6.8946954000000005E-2</v>
      </c>
    </row>
    <row r="11456" spans="35:40" x14ac:dyDescent="0.3">
      <c r="AI11456" s="5">
        <v>11455</v>
      </c>
      <c r="AJ11456" s="5">
        <v>10</v>
      </c>
      <c r="AK11456" s="5">
        <v>8</v>
      </c>
      <c r="AL11456">
        <v>0.58488446719999998</v>
      </c>
      <c r="AM11456">
        <v>0.55539510619999999</v>
      </c>
      <c r="AN11456">
        <v>2.9489360999999992E-2</v>
      </c>
    </row>
    <row r="11457" spans="35:40" x14ac:dyDescent="0.3">
      <c r="AI11457" s="5">
        <v>11456</v>
      </c>
      <c r="AJ11457" s="5">
        <v>1</v>
      </c>
      <c r="AK11457" s="5">
        <v>0</v>
      </c>
      <c r="AL11457">
        <v>2.9123876699999999E-2</v>
      </c>
      <c r="AM11457">
        <v>0</v>
      </c>
      <c r="AN11457">
        <v>2.9123876699999999E-2</v>
      </c>
    </row>
    <row r="11458" spans="35:40" x14ac:dyDescent="0.3">
      <c r="AI11458" s="5">
        <v>11457</v>
      </c>
      <c r="AJ11458" s="5">
        <v>6</v>
      </c>
      <c r="AK11458" s="5">
        <v>5</v>
      </c>
      <c r="AL11458">
        <v>0.35887355580000002</v>
      </c>
      <c r="AM11458">
        <v>0.35483353379999999</v>
      </c>
      <c r="AN11458">
        <v>4.040022000000032E-3</v>
      </c>
    </row>
    <row r="11459" spans="35:40" x14ac:dyDescent="0.3">
      <c r="AI11459" s="5">
        <v>11458</v>
      </c>
      <c r="AJ11459" s="5">
        <v>16</v>
      </c>
      <c r="AK11459" s="5">
        <v>13</v>
      </c>
      <c r="AL11459">
        <v>0.78674582790000003</v>
      </c>
      <c r="AM11459">
        <v>0.76269554750000002</v>
      </c>
      <c r="AN11459">
        <v>2.4050280400000013E-2</v>
      </c>
    </row>
    <row r="11460" spans="35:40" x14ac:dyDescent="0.3">
      <c r="AI11460" s="5">
        <v>11459</v>
      </c>
      <c r="AJ11460" s="5">
        <v>3</v>
      </c>
      <c r="AK11460" s="5">
        <v>2</v>
      </c>
      <c r="AL11460">
        <v>0.145860077</v>
      </c>
      <c r="AM11460">
        <v>0.1075010028</v>
      </c>
      <c r="AN11460">
        <v>3.835907420000001E-2</v>
      </c>
    </row>
    <row r="11461" spans="35:40" x14ac:dyDescent="0.3">
      <c r="AI11461" s="5">
        <v>11460</v>
      </c>
      <c r="AJ11461" s="5">
        <v>16</v>
      </c>
      <c r="AK11461" s="5">
        <v>13</v>
      </c>
      <c r="AL11461">
        <v>0.78674582790000003</v>
      </c>
      <c r="AM11461">
        <v>0.76269554750000002</v>
      </c>
      <c r="AN11461">
        <v>2.4050280400000013E-2</v>
      </c>
    </row>
    <row r="11462" spans="35:40" x14ac:dyDescent="0.3">
      <c r="AI11462" s="5">
        <v>11461</v>
      </c>
      <c r="AJ11462" s="5">
        <v>2</v>
      </c>
      <c r="AK11462" s="5">
        <v>1</v>
      </c>
      <c r="AL11462">
        <v>7.9188061599999998E-2</v>
      </c>
      <c r="AM11462">
        <v>4.2519053299999998E-2</v>
      </c>
      <c r="AN11462">
        <v>3.66690083E-2</v>
      </c>
    </row>
    <row r="11463" spans="35:40" x14ac:dyDescent="0.3">
      <c r="AI11463" s="5">
        <v>11462</v>
      </c>
      <c r="AJ11463" s="5">
        <v>0</v>
      </c>
      <c r="AK11463" s="5">
        <v>0</v>
      </c>
      <c r="AL11463">
        <v>0</v>
      </c>
      <c r="AM11463">
        <v>0</v>
      </c>
      <c r="AN11463">
        <v>0</v>
      </c>
    </row>
    <row r="11464" spans="35:40" x14ac:dyDescent="0.3">
      <c r="AI11464" s="5">
        <v>11463</v>
      </c>
      <c r="AJ11464" s="5">
        <v>6</v>
      </c>
      <c r="AK11464" s="5">
        <v>5</v>
      </c>
      <c r="AL11464">
        <v>0.35887355580000002</v>
      </c>
      <c r="AM11464">
        <v>0.35483353379999999</v>
      </c>
      <c r="AN11464">
        <v>4.040022000000032E-3</v>
      </c>
    </row>
    <row r="11465" spans="35:40" x14ac:dyDescent="0.3">
      <c r="AI11465" s="5">
        <v>11464</v>
      </c>
      <c r="AJ11465" s="5">
        <v>2</v>
      </c>
      <c r="AK11465" s="5">
        <v>1</v>
      </c>
      <c r="AL11465">
        <v>7.9188061599999998E-2</v>
      </c>
      <c r="AM11465">
        <v>4.2519053299999998E-2</v>
      </c>
      <c r="AN11465">
        <v>3.66690083E-2</v>
      </c>
    </row>
    <row r="11466" spans="35:40" x14ac:dyDescent="0.3">
      <c r="AI11466" s="5">
        <v>11465</v>
      </c>
      <c r="AJ11466" s="5">
        <v>13</v>
      </c>
      <c r="AK11466" s="5">
        <v>11</v>
      </c>
      <c r="AL11466">
        <v>0.70450898579999999</v>
      </c>
      <c r="AM11466">
        <v>0.69691135169999996</v>
      </c>
      <c r="AN11466">
        <v>7.597634100000028E-3</v>
      </c>
    </row>
    <row r="11467" spans="35:40" x14ac:dyDescent="0.3">
      <c r="AI11467" s="5">
        <v>11466</v>
      </c>
      <c r="AJ11467" s="5">
        <v>0</v>
      </c>
      <c r="AK11467" s="5">
        <v>0</v>
      </c>
      <c r="AL11467">
        <v>0</v>
      </c>
      <c r="AM11467">
        <v>0</v>
      </c>
      <c r="AN11467">
        <v>0</v>
      </c>
    </row>
    <row r="11468" spans="35:40" x14ac:dyDescent="0.3">
      <c r="AI11468" s="5">
        <v>11467</v>
      </c>
      <c r="AJ11468" s="5">
        <v>7</v>
      </c>
      <c r="AK11468" s="5">
        <v>6</v>
      </c>
      <c r="AL11468">
        <v>0.42378048779999999</v>
      </c>
      <c r="AM11468">
        <v>0.35483353379999999</v>
      </c>
      <c r="AN11468">
        <v>6.8946954000000005E-2</v>
      </c>
    </row>
    <row r="11469" spans="35:40" x14ac:dyDescent="0.3">
      <c r="AI11469" s="5">
        <v>11468</v>
      </c>
      <c r="AJ11469" s="5">
        <v>69</v>
      </c>
      <c r="AK11469" s="5">
        <v>59</v>
      </c>
      <c r="AL11469">
        <v>0.9936617458</v>
      </c>
      <c r="AM11469">
        <v>0.99358202959999997</v>
      </c>
      <c r="AN11469">
        <v>7.9716200000023996E-5</v>
      </c>
    </row>
    <row r="11470" spans="35:40" x14ac:dyDescent="0.3">
      <c r="AI11470" s="5">
        <v>11469</v>
      </c>
      <c r="AJ11470" s="5">
        <v>11</v>
      </c>
      <c r="AK11470" s="5">
        <v>9</v>
      </c>
      <c r="AL11470">
        <v>0.63005455710000002</v>
      </c>
      <c r="AM11470">
        <v>0.60882470909999997</v>
      </c>
      <c r="AN11470">
        <v>2.1229848000000051E-2</v>
      </c>
    </row>
    <row r="11471" spans="35:40" x14ac:dyDescent="0.3">
      <c r="AI11471" s="5">
        <v>11470</v>
      </c>
      <c r="AJ11471" s="5">
        <v>9</v>
      </c>
      <c r="AK11471" s="5">
        <v>7</v>
      </c>
      <c r="AL11471">
        <v>0.53714698329999999</v>
      </c>
      <c r="AM11471">
        <v>0.4956277577</v>
      </c>
      <c r="AN11471">
        <v>4.1519225599999987E-2</v>
      </c>
    </row>
    <row r="11472" spans="35:40" x14ac:dyDescent="0.3">
      <c r="AI11472" s="5">
        <v>11471</v>
      </c>
      <c r="AJ11472" s="5">
        <v>11</v>
      </c>
      <c r="AK11472" s="5">
        <v>9</v>
      </c>
      <c r="AL11472">
        <v>0.63005455710000002</v>
      </c>
      <c r="AM11472">
        <v>0.60882470909999997</v>
      </c>
      <c r="AN11472">
        <v>2.1229848000000051E-2</v>
      </c>
    </row>
    <row r="11473" spans="35:40" x14ac:dyDescent="0.3">
      <c r="AI11473" s="5">
        <v>11472</v>
      </c>
      <c r="AJ11473" s="5">
        <v>1</v>
      </c>
      <c r="AK11473" s="5">
        <v>0</v>
      </c>
      <c r="AL11473">
        <v>2.9123876699999999E-2</v>
      </c>
      <c r="AM11473">
        <v>0</v>
      </c>
      <c r="AN11473">
        <v>2.9123876699999999E-2</v>
      </c>
    </row>
    <row r="11474" spans="35:40" x14ac:dyDescent="0.3">
      <c r="AI11474" s="5">
        <v>11473</v>
      </c>
      <c r="AJ11474" s="5">
        <v>3</v>
      </c>
      <c r="AK11474" s="5">
        <v>2</v>
      </c>
      <c r="AL11474">
        <v>0.145860077</v>
      </c>
      <c r="AM11474">
        <v>0.1075010028</v>
      </c>
      <c r="AN11474">
        <v>3.835907420000001E-2</v>
      </c>
    </row>
    <row r="11475" spans="35:40" x14ac:dyDescent="0.3">
      <c r="AI11475" s="5">
        <v>11474</v>
      </c>
      <c r="AJ11475" s="5">
        <v>26</v>
      </c>
      <c r="AK11475" s="5">
        <v>22</v>
      </c>
      <c r="AL11475">
        <v>0.91696084720000004</v>
      </c>
      <c r="AM11475">
        <v>0.90878459680000001</v>
      </c>
      <c r="AN11475">
        <v>8.1762504000000291E-3</v>
      </c>
    </row>
    <row r="11476" spans="35:40" x14ac:dyDescent="0.3">
      <c r="AI11476" s="5">
        <v>11475</v>
      </c>
      <c r="AJ11476" s="5">
        <v>7</v>
      </c>
      <c r="AK11476" s="5">
        <v>6</v>
      </c>
      <c r="AL11476">
        <v>0.42378048779999999</v>
      </c>
      <c r="AM11476">
        <v>0.35483353379999999</v>
      </c>
      <c r="AN11476">
        <v>6.8946954000000005E-2</v>
      </c>
    </row>
    <row r="11477" spans="35:40" x14ac:dyDescent="0.3">
      <c r="AI11477" s="5">
        <v>11476</v>
      </c>
      <c r="AJ11477" s="5">
        <v>6</v>
      </c>
      <c r="AK11477" s="5">
        <v>5</v>
      </c>
      <c r="AL11477">
        <v>0.35887355580000002</v>
      </c>
      <c r="AM11477">
        <v>0.35483353379999999</v>
      </c>
      <c r="AN11477">
        <v>4.040022000000032E-3</v>
      </c>
    </row>
    <row r="11478" spans="35:40" x14ac:dyDescent="0.3">
      <c r="AI11478" s="5">
        <v>11477</v>
      </c>
      <c r="AJ11478" s="5">
        <v>12</v>
      </c>
      <c r="AK11478" s="5">
        <v>10</v>
      </c>
      <c r="AL11478">
        <v>0.6704910141</v>
      </c>
      <c r="AM11478">
        <v>0.65543521859999998</v>
      </c>
      <c r="AN11478">
        <v>1.5055795500000024E-2</v>
      </c>
    </row>
    <row r="11479" spans="35:40" x14ac:dyDescent="0.3">
      <c r="AI11479" s="5">
        <v>11478</v>
      </c>
      <c r="AJ11479" s="5">
        <v>5</v>
      </c>
      <c r="AK11479" s="5">
        <v>4</v>
      </c>
      <c r="AL11479">
        <v>0.28923299099999999</v>
      </c>
      <c r="AM11479">
        <v>0.27276373840000001</v>
      </c>
      <c r="AN11479">
        <v>1.6469252599999984E-2</v>
      </c>
    </row>
    <row r="11480" spans="35:40" x14ac:dyDescent="0.3">
      <c r="AI11480" s="5">
        <v>11479</v>
      </c>
      <c r="AJ11480" s="5">
        <v>3</v>
      </c>
      <c r="AK11480" s="5">
        <v>2</v>
      </c>
      <c r="AL11480">
        <v>0.145860077</v>
      </c>
      <c r="AM11480">
        <v>0.1075010028</v>
      </c>
      <c r="AN11480">
        <v>3.835907420000001E-2</v>
      </c>
    </row>
    <row r="11481" spans="35:40" x14ac:dyDescent="0.3">
      <c r="AI11481" s="5">
        <v>11480</v>
      </c>
      <c r="AJ11481" s="5">
        <v>1</v>
      </c>
      <c r="AK11481" s="5">
        <v>0</v>
      </c>
      <c r="AL11481">
        <v>2.9123876699999999E-2</v>
      </c>
      <c r="AM11481">
        <v>0</v>
      </c>
      <c r="AN11481">
        <v>2.9123876699999999E-2</v>
      </c>
    </row>
    <row r="11482" spans="35:40" x14ac:dyDescent="0.3">
      <c r="AI11482" s="5">
        <v>11481</v>
      </c>
      <c r="AJ11482" s="5">
        <v>7</v>
      </c>
      <c r="AK11482" s="5">
        <v>5</v>
      </c>
      <c r="AL11482">
        <v>0.42378048779999999</v>
      </c>
      <c r="AM11482">
        <v>0.35483353379999999</v>
      </c>
      <c r="AN11482">
        <v>6.8946954000000005E-2</v>
      </c>
    </row>
    <row r="11483" spans="35:40" x14ac:dyDescent="0.3">
      <c r="AI11483" s="5">
        <v>11482</v>
      </c>
      <c r="AJ11483" s="5">
        <v>16</v>
      </c>
      <c r="AK11483" s="5">
        <v>13</v>
      </c>
      <c r="AL11483">
        <v>0.78674582790000003</v>
      </c>
      <c r="AM11483">
        <v>0.76269554750000002</v>
      </c>
      <c r="AN11483">
        <v>2.4050280400000013E-2</v>
      </c>
    </row>
    <row r="11484" spans="35:40" x14ac:dyDescent="0.3">
      <c r="AI11484" s="5">
        <v>11483</v>
      </c>
      <c r="AJ11484" s="5">
        <v>2</v>
      </c>
      <c r="AK11484" s="5">
        <v>1</v>
      </c>
      <c r="AL11484">
        <v>7.9188061599999998E-2</v>
      </c>
      <c r="AM11484">
        <v>4.2519053299999998E-2</v>
      </c>
      <c r="AN11484">
        <v>3.66690083E-2</v>
      </c>
    </row>
    <row r="11485" spans="35:40" x14ac:dyDescent="0.3">
      <c r="AI11485" s="5">
        <v>11484</v>
      </c>
      <c r="AJ11485" s="5">
        <v>5</v>
      </c>
      <c r="AK11485" s="5">
        <v>4</v>
      </c>
      <c r="AL11485">
        <v>0.28923299099999999</v>
      </c>
      <c r="AM11485">
        <v>0.27276373840000001</v>
      </c>
      <c r="AN11485">
        <v>1.6469252599999984E-2</v>
      </c>
    </row>
    <row r="11486" spans="35:40" x14ac:dyDescent="0.3">
      <c r="AI11486" s="5">
        <v>11485</v>
      </c>
      <c r="AJ11486" s="5">
        <v>13</v>
      </c>
      <c r="AK11486" s="5">
        <v>11</v>
      </c>
      <c r="AL11486">
        <v>0.70450898579999999</v>
      </c>
      <c r="AM11486">
        <v>0.69691135169999996</v>
      </c>
      <c r="AN11486">
        <v>7.597634100000028E-3</v>
      </c>
    </row>
    <row r="11487" spans="35:40" x14ac:dyDescent="0.3">
      <c r="AI11487" s="5">
        <v>11486</v>
      </c>
      <c r="AJ11487" s="5">
        <v>5</v>
      </c>
      <c r="AK11487" s="5">
        <v>4</v>
      </c>
      <c r="AL11487">
        <v>0.28923299099999999</v>
      </c>
      <c r="AM11487">
        <v>0.27276373840000001</v>
      </c>
      <c r="AN11487">
        <v>1.6469252599999984E-2</v>
      </c>
    </row>
    <row r="11488" spans="35:40" x14ac:dyDescent="0.3">
      <c r="AI11488" s="5">
        <v>11487</v>
      </c>
      <c r="AJ11488" s="5">
        <v>13</v>
      </c>
      <c r="AK11488" s="5">
        <v>11</v>
      </c>
      <c r="AL11488">
        <v>0.70450898579999999</v>
      </c>
      <c r="AM11488">
        <v>0.69691135169999996</v>
      </c>
      <c r="AN11488">
        <v>7.597634100000028E-3</v>
      </c>
    </row>
    <row r="11489" spans="35:40" x14ac:dyDescent="0.3">
      <c r="AI11489" s="5">
        <v>11488</v>
      </c>
      <c r="AJ11489" s="5">
        <v>21</v>
      </c>
      <c r="AK11489" s="5">
        <v>18</v>
      </c>
      <c r="AL11489">
        <v>0.87098844669999997</v>
      </c>
      <c r="AM11489">
        <v>0.86466105090000001</v>
      </c>
      <c r="AN11489">
        <v>6.3273957999999686E-3</v>
      </c>
    </row>
    <row r="11490" spans="35:40" x14ac:dyDescent="0.3">
      <c r="AI11490" s="5">
        <v>11489</v>
      </c>
      <c r="AJ11490" s="5">
        <v>7</v>
      </c>
      <c r="AK11490" s="5">
        <v>5</v>
      </c>
      <c r="AL11490">
        <v>0.42378048779999999</v>
      </c>
      <c r="AM11490">
        <v>0.35483353379999999</v>
      </c>
      <c r="AN11490">
        <v>6.8946954000000005E-2</v>
      </c>
    </row>
    <row r="11491" spans="35:40" x14ac:dyDescent="0.3">
      <c r="AI11491" s="5">
        <v>11490</v>
      </c>
      <c r="AJ11491" s="5">
        <v>13</v>
      </c>
      <c r="AK11491" s="5">
        <v>11</v>
      </c>
      <c r="AL11491">
        <v>0.70450898579999999</v>
      </c>
      <c r="AM11491">
        <v>0.69691135169999996</v>
      </c>
      <c r="AN11491">
        <v>7.597634100000028E-3</v>
      </c>
    </row>
    <row r="11492" spans="35:40" x14ac:dyDescent="0.3">
      <c r="AI11492" s="5">
        <v>11491</v>
      </c>
      <c r="AJ11492" s="5">
        <v>7</v>
      </c>
      <c r="AK11492" s="5">
        <v>6</v>
      </c>
      <c r="AL11492">
        <v>0.42378048779999999</v>
      </c>
      <c r="AM11492">
        <v>0.35483353379999999</v>
      </c>
      <c r="AN11492">
        <v>6.8946954000000005E-2</v>
      </c>
    </row>
    <row r="11493" spans="35:40" x14ac:dyDescent="0.3">
      <c r="AI11493" s="5">
        <v>11492</v>
      </c>
      <c r="AJ11493" s="5">
        <v>5</v>
      </c>
      <c r="AK11493" s="5">
        <v>4</v>
      </c>
      <c r="AL11493">
        <v>0.28923299099999999</v>
      </c>
      <c r="AM11493">
        <v>0.27276373840000001</v>
      </c>
      <c r="AN11493">
        <v>1.6469252599999984E-2</v>
      </c>
    </row>
    <row r="11494" spans="35:40" x14ac:dyDescent="0.3">
      <c r="AI11494" s="5">
        <v>11493</v>
      </c>
      <c r="AJ11494" s="5">
        <v>18</v>
      </c>
      <c r="AK11494" s="5">
        <v>15</v>
      </c>
      <c r="AL11494">
        <v>0.82477535300000004</v>
      </c>
      <c r="AM11494">
        <v>0.81291616519999998</v>
      </c>
      <c r="AN11494">
        <v>1.1859187800000059E-2</v>
      </c>
    </row>
    <row r="11495" spans="35:40" x14ac:dyDescent="0.3">
      <c r="AI11495" s="5">
        <v>11494</v>
      </c>
      <c r="AJ11495" s="5">
        <v>8</v>
      </c>
      <c r="AK11495" s="5">
        <v>6</v>
      </c>
      <c r="AL11495">
        <v>0.48435494220000003</v>
      </c>
      <c r="AM11495">
        <v>0.42928198950000002</v>
      </c>
      <c r="AN11495">
        <v>5.5072952700000011E-2</v>
      </c>
    </row>
    <row r="11496" spans="35:40" x14ac:dyDescent="0.3">
      <c r="AI11496" s="5">
        <v>11495</v>
      </c>
      <c r="AJ11496" s="5">
        <v>19</v>
      </c>
      <c r="AK11496" s="5">
        <v>16</v>
      </c>
      <c r="AL11496">
        <v>0.84194480100000002</v>
      </c>
      <c r="AM11496">
        <v>0.83241075009999999</v>
      </c>
      <c r="AN11496">
        <v>9.5340509000000351E-3</v>
      </c>
    </row>
    <row r="11497" spans="35:40" x14ac:dyDescent="0.3">
      <c r="AI11497" s="5">
        <v>11496</v>
      </c>
      <c r="AJ11497" s="5">
        <v>9</v>
      </c>
      <c r="AK11497" s="5">
        <v>7</v>
      </c>
      <c r="AL11497">
        <v>0.53714698329999999</v>
      </c>
      <c r="AM11497">
        <v>0.4956277577</v>
      </c>
      <c r="AN11497">
        <v>4.1519225599999987E-2</v>
      </c>
    </row>
    <row r="11498" spans="35:40" x14ac:dyDescent="0.3">
      <c r="AI11498" s="5">
        <v>11497</v>
      </c>
      <c r="AJ11498" s="5">
        <v>11</v>
      </c>
      <c r="AK11498" s="5">
        <v>9</v>
      </c>
      <c r="AL11498">
        <v>0.63005455710000002</v>
      </c>
      <c r="AM11498">
        <v>0.60882470909999997</v>
      </c>
      <c r="AN11498">
        <v>2.1229848000000051E-2</v>
      </c>
    </row>
    <row r="11499" spans="35:40" x14ac:dyDescent="0.3">
      <c r="AI11499" s="5">
        <v>11498</v>
      </c>
      <c r="AJ11499" s="5">
        <v>24</v>
      </c>
      <c r="AK11499" s="5">
        <v>21</v>
      </c>
      <c r="AL11499">
        <v>0.90227856220000002</v>
      </c>
      <c r="AM11499">
        <v>0.90004011230000003</v>
      </c>
      <c r="AN11499">
        <v>2.2384498999999947E-3</v>
      </c>
    </row>
    <row r="11500" spans="35:40" x14ac:dyDescent="0.3">
      <c r="AI11500" s="5">
        <v>11499</v>
      </c>
      <c r="AJ11500" s="5">
        <v>26</v>
      </c>
      <c r="AK11500" s="5">
        <v>22</v>
      </c>
      <c r="AL11500">
        <v>0.91696084720000004</v>
      </c>
      <c r="AM11500">
        <v>0.90878459680000001</v>
      </c>
      <c r="AN11500">
        <v>8.1762504000000291E-3</v>
      </c>
    </row>
    <row r="11501" spans="35:40" x14ac:dyDescent="0.3">
      <c r="AI11501" s="5">
        <v>11500</v>
      </c>
      <c r="AJ11501" s="5">
        <v>11</v>
      </c>
      <c r="AK11501" s="5">
        <v>9</v>
      </c>
      <c r="AL11501">
        <v>0.63005455710000002</v>
      </c>
      <c r="AM11501">
        <v>0.60882470909999997</v>
      </c>
      <c r="AN11501">
        <v>2.1229848000000051E-2</v>
      </c>
    </row>
    <row r="11502" spans="35:40" x14ac:dyDescent="0.3">
      <c r="AI11502" s="5">
        <v>11501</v>
      </c>
      <c r="AJ11502" s="5">
        <v>9</v>
      </c>
      <c r="AK11502" s="5">
        <v>7</v>
      </c>
      <c r="AL11502">
        <v>0.53714698329999999</v>
      </c>
      <c r="AM11502">
        <v>0.4956277577</v>
      </c>
      <c r="AN11502">
        <v>4.1519225599999987E-2</v>
      </c>
    </row>
    <row r="11503" spans="35:40" x14ac:dyDescent="0.3">
      <c r="AI11503" s="5">
        <v>11502</v>
      </c>
      <c r="AJ11503" s="5">
        <v>0</v>
      </c>
      <c r="AK11503" s="5">
        <v>0</v>
      </c>
      <c r="AL11503">
        <v>0</v>
      </c>
      <c r="AM11503">
        <v>0</v>
      </c>
      <c r="AN11503">
        <v>0</v>
      </c>
    </row>
    <row r="11504" spans="35:40" x14ac:dyDescent="0.3">
      <c r="AI11504" s="5">
        <v>11503</v>
      </c>
      <c r="AJ11504" s="5">
        <v>43</v>
      </c>
      <c r="AK11504" s="5">
        <v>37</v>
      </c>
      <c r="AL11504">
        <v>0.97496790749999995</v>
      </c>
      <c r="AM11504">
        <v>0.97440834330000003</v>
      </c>
      <c r="AN11504">
        <v>5.5956419999991791E-4</v>
      </c>
    </row>
    <row r="11505" spans="35:40" x14ac:dyDescent="0.3">
      <c r="AI11505" s="5">
        <v>11504</v>
      </c>
      <c r="AJ11505" s="5">
        <v>1</v>
      </c>
      <c r="AK11505" s="5">
        <v>0</v>
      </c>
      <c r="AL11505">
        <v>2.9123876699999999E-2</v>
      </c>
      <c r="AM11505">
        <v>0</v>
      </c>
      <c r="AN11505">
        <v>2.9123876699999999E-2</v>
      </c>
    </row>
    <row r="11506" spans="35:40" x14ac:dyDescent="0.3">
      <c r="AI11506" s="5">
        <v>11505</v>
      </c>
      <c r="AJ11506" s="5">
        <v>7</v>
      </c>
      <c r="AK11506" s="5">
        <v>6</v>
      </c>
      <c r="AL11506">
        <v>0.42378048779999999</v>
      </c>
      <c r="AM11506">
        <v>0.35483353379999999</v>
      </c>
      <c r="AN11506">
        <v>6.8946954000000005E-2</v>
      </c>
    </row>
    <row r="11507" spans="35:40" x14ac:dyDescent="0.3">
      <c r="AI11507" s="5">
        <v>11506</v>
      </c>
      <c r="AJ11507" s="5">
        <v>5</v>
      </c>
      <c r="AK11507" s="5">
        <v>4</v>
      </c>
      <c r="AL11507">
        <v>0.28923299099999999</v>
      </c>
      <c r="AM11507">
        <v>0.27276373840000001</v>
      </c>
      <c r="AN11507">
        <v>1.6469252599999984E-2</v>
      </c>
    </row>
    <row r="11508" spans="35:40" x14ac:dyDescent="0.3">
      <c r="AI11508" s="5">
        <v>11507</v>
      </c>
      <c r="AJ11508" s="5">
        <v>20</v>
      </c>
      <c r="AK11508" s="5">
        <v>17</v>
      </c>
      <c r="AL11508">
        <v>0.85783055190000002</v>
      </c>
      <c r="AM11508">
        <v>0.84997994379999997</v>
      </c>
      <c r="AN11508">
        <v>7.8506081000000449E-3</v>
      </c>
    </row>
    <row r="11509" spans="35:40" x14ac:dyDescent="0.3">
      <c r="AI11509" s="5">
        <v>11508</v>
      </c>
      <c r="AJ11509" s="5">
        <v>1</v>
      </c>
      <c r="AK11509" s="5">
        <v>0</v>
      </c>
      <c r="AL11509">
        <v>2.9123876699999999E-2</v>
      </c>
      <c r="AM11509">
        <v>0</v>
      </c>
      <c r="AN11509">
        <v>2.9123876699999999E-2</v>
      </c>
    </row>
    <row r="11510" spans="35:40" x14ac:dyDescent="0.3">
      <c r="AI11510" s="5">
        <v>11509</v>
      </c>
      <c r="AJ11510" s="5">
        <v>6</v>
      </c>
      <c r="AK11510" s="5">
        <v>5</v>
      </c>
      <c r="AL11510">
        <v>0.35887355580000002</v>
      </c>
      <c r="AM11510">
        <v>0.35483353379999999</v>
      </c>
      <c r="AN11510">
        <v>4.040022000000032E-3</v>
      </c>
    </row>
    <row r="11511" spans="35:40" x14ac:dyDescent="0.3">
      <c r="AI11511" s="5">
        <v>11510</v>
      </c>
      <c r="AJ11511" s="5">
        <v>3</v>
      </c>
      <c r="AK11511" s="5">
        <v>2</v>
      </c>
      <c r="AL11511">
        <v>0.145860077</v>
      </c>
      <c r="AM11511">
        <v>0.1075010028</v>
      </c>
      <c r="AN11511">
        <v>3.835907420000001E-2</v>
      </c>
    </row>
    <row r="11512" spans="35:40" x14ac:dyDescent="0.3">
      <c r="AI11512" s="5">
        <v>11511</v>
      </c>
      <c r="AJ11512" s="5">
        <v>43</v>
      </c>
      <c r="AK11512" s="5">
        <v>37</v>
      </c>
      <c r="AL11512">
        <v>0.97496790749999995</v>
      </c>
      <c r="AM11512">
        <v>0.97440834330000003</v>
      </c>
      <c r="AN11512">
        <v>5.5956419999991791E-4</v>
      </c>
    </row>
    <row r="11513" spans="35:40" x14ac:dyDescent="0.3">
      <c r="AI11513" s="5">
        <v>11512</v>
      </c>
      <c r="AJ11513" s="5">
        <v>22</v>
      </c>
      <c r="AK11513" s="5">
        <v>19</v>
      </c>
      <c r="AL11513">
        <v>0.88246148899999999</v>
      </c>
      <c r="AM11513">
        <v>0.87837946239999998</v>
      </c>
      <c r="AN11513">
        <v>4.0820266000000105E-3</v>
      </c>
    </row>
    <row r="11514" spans="35:40" x14ac:dyDescent="0.3">
      <c r="AI11514" s="5">
        <v>11513</v>
      </c>
      <c r="AJ11514" s="5">
        <v>4</v>
      </c>
      <c r="AK11514" s="5">
        <v>3</v>
      </c>
      <c r="AL11514">
        <v>0.21726572520000001</v>
      </c>
      <c r="AM11514">
        <v>0.18949057359999999</v>
      </c>
      <c r="AN11514">
        <v>2.777515160000002E-2</v>
      </c>
    </row>
    <row r="11515" spans="35:40" x14ac:dyDescent="0.3">
      <c r="AI11515" s="5">
        <v>11514</v>
      </c>
      <c r="AJ11515" s="5">
        <v>10</v>
      </c>
      <c r="AK11515" s="5">
        <v>8</v>
      </c>
      <c r="AL11515">
        <v>0.58488446719999998</v>
      </c>
      <c r="AM11515">
        <v>0.55539510619999999</v>
      </c>
      <c r="AN11515">
        <v>2.9489360999999992E-2</v>
      </c>
    </row>
    <row r="11516" spans="35:40" x14ac:dyDescent="0.3">
      <c r="AI11516" s="5">
        <v>11515</v>
      </c>
      <c r="AJ11516" s="5">
        <v>1</v>
      </c>
      <c r="AK11516" s="5">
        <v>0</v>
      </c>
      <c r="AL11516">
        <v>2.9123876699999999E-2</v>
      </c>
      <c r="AM11516">
        <v>0</v>
      </c>
      <c r="AN11516">
        <v>2.9123876699999999E-2</v>
      </c>
    </row>
    <row r="11517" spans="35:40" x14ac:dyDescent="0.3">
      <c r="AI11517" s="5">
        <v>11516</v>
      </c>
      <c r="AJ11517" s="5">
        <v>6</v>
      </c>
      <c r="AK11517" s="5">
        <v>5</v>
      </c>
      <c r="AL11517">
        <v>0.35887355580000002</v>
      </c>
      <c r="AM11517">
        <v>0.35483353379999999</v>
      </c>
      <c r="AN11517">
        <v>4.040022000000032E-3</v>
      </c>
    </row>
    <row r="11518" spans="35:40" x14ac:dyDescent="0.3">
      <c r="AI11518" s="5">
        <v>11517</v>
      </c>
      <c r="AJ11518" s="5">
        <v>7</v>
      </c>
      <c r="AK11518" s="5">
        <v>6</v>
      </c>
      <c r="AL11518">
        <v>0.42378048779999999</v>
      </c>
      <c r="AM11518">
        <v>0.35483353379999999</v>
      </c>
      <c r="AN11518">
        <v>6.8946954000000005E-2</v>
      </c>
    </row>
    <row r="11519" spans="35:40" x14ac:dyDescent="0.3">
      <c r="AI11519" s="5">
        <v>11518</v>
      </c>
      <c r="AJ11519" s="5">
        <v>9</v>
      </c>
      <c r="AK11519" s="5">
        <v>7</v>
      </c>
      <c r="AL11519">
        <v>0.53714698329999999</v>
      </c>
      <c r="AM11519">
        <v>0.4956277577</v>
      </c>
      <c r="AN11519">
        <v>4.1519225599999987E-2</v>
      </c>
    </row>
    <row r="11520" spans="35:40" x14ac:dyDescent="0.3">
      <c r="AI11520" s="5">
        <v>11519</v>
      </c>
      <c r="AJ11520" s="5">
        <v>10</v>
      </c>
      <c r="AK11520" s="5">
        <v>8</v>
      </c>
      <c r="AL11520">
        <v>0.58488446719999998</v>
      </c>
      <c r="AM11520">
        <v>0.55539510619999999</v>
      </c>
      <c r="AN11520">
        <v>2.9489360999999992E-2</v>
      </c>
    </row>
    <row r="11521" spans="35:40" x14ac:dyDescent="0.3">
      <c r="AI11521" s="5">
        <v>11520</v>
      </c>
      <c r="AJ11521" s="5">
        <v>23</v>
      </c>
      <c r="AK11521" s="5">
        <v>20</v>
      </c>
      <c r="AL11521">
        <v>0.89257060330000004</v>
      </c>
      <c r="AM11521">
        <v>0.88937023660000003</v>
      </c>
      <c r="AN11521">
        <v>3.2003667000000124E-3</v>
      </c>
    </row>
    <row r="11522" spans="35:40" x14ac:dyDescent="0.3">
      <c r="AI11522" s="5">
        <v>11521</v>
      </c>
      <c r="AJ11522" s="5">
        <v>10</v>
      </c>
      <c r="AK11522" s="5">
        <v>8</v>
      </c>
      <c r="AL11522">
        <v>0.58488446719999998</v>
      </c>
      <c r="AM11522">
        <v>0.55539510619999999</v>
      </c>
      <c r="AN11522">
        <v>2.9489360999999992E-2</v>
      </c>
    </row>
    <row r="11523" spans="35:40" x14ac:dyDescent="0.3">
      <c r="AI11523" s="5">
        <v>11522</v>
      </c>
      <c r="AJ11523" s="5">
        <v>4</v>
      </c>
      <c r="AK11523" s="5">
        <v>3</v>
      </c>
      <c r="AL11523">
        <v>0.21726572520000001</v>
      </c>
      <c r="AM11523">
        <v>0.18949057359999999</v>
      </c>
      <c r="AN11523">
        <v>2.777515160000002E-2</v>
      </c>
    </row>
    <row r="11524" spans="35:40" x14ac:dyDescent="0.3">
      <c r="AI11524" s="5">
        <v>11523</v>
      </c>
      <c r="AJ11524" s="5">
        <v>0</v>
      </c>
      <c r="AK11524" s="5">
        <v>0</v>
      </c>
      <c r="AL11524">
        <v>0</v>
      </c>
      <c r="AM11524">
        <v>0</v>
      </c>
      <c r="AN11524">
        <v>0</v>
      </c>
    </row>
    <row r="11525" spans="35:40" x14ac:dyDescent="0.3">
      <c r="AI11525" s="5">
        <v>11524</v>
      </c>
      <c r="AJ11525" s="5">
        <v>6</v>
      </c>
      <c r="AK11525" s="5">
        <v>5</v>
      </c>
      <c r="AL11525">
        <v>0.35887355580000002</v>
      </c>
      <c r="AM11525">
        <v>0.35483353379999999</v>
      </c>
      <c r="AN11525">
        <v>4.040022000000032E-3</v>
      </c>
    </row>
    <row r="11526" spans="35:40" x14ac:dyDescent="0.3">
      <c r="AI11526" s="5">
        <v>11525</v>
      </c>
      <c r="AJ11526" s="5">
        <v>15</v>
      </c>
      <c r="AK11526" s="5">
        <v>12</v>
      </c>
      <c r="AL11526">
        <v>0.76163350439999999</v>
      </c>
      <c r="AM11526">
        <v>0.73341355789999996</v>
      </c>
      <c r="AN11526">
        <v>2.8219946500000037E-2</v>
      </c>
    </row>
    <row r="11527" spans="35:40" x14ac:dyDescent="0.3">
      <c r="AI11527" s="5">
        <v>11526</v>
      </c>
      <c r="AJ11527" s="5">
        <v>1</v>
      </c>
      <c r="AK11527" s="5">
        <v>0</v>
      </c>
      <c r="AL11527">
        <v>2.9123876699999999E-2</v>
      </c>
      <c r="AM11527">
        <v>0</v>
      </c>
      <c r="AN11527">
        <v>2.9123876699999999E-2</v>
      </c>
    </row>
    <row r="11528" spans="35:40" x14ac:dyDescent="0.3">
      <c r="AI11528" s="5">
        <v>11527</v>
      </c>
      <c r="AJ11528" s="5">
        <v>11</v>
      </c>
      <c r="AK11528" s="5">
        <v>9</v>
      </c>
      <c r="AL11528">
        <v>0.63005455710000002</v>
      </c>
      <c r="AM11528">
        <v>0.60882470909999997</v>
      </c>
      <c r="AN11528">
        <v>2.1229848000000051E-2</v>
      </c>
    </row>
    <row r="11529" spans="35:40" x14ac:dyDescent="0.3">
      <c r="AI11529" s="5">
        <v>11528</v>
      </c>
      <c r="AJ11529" s="5">
        <v>6</v>
      </c>
      <c r="AK11529" s="5">
        <v>5</v>
      </c>
      <c r="AL11529">
        <v>0.35887355580000002</v>
      </c>
      <c r="AM11529">
        <v>0.35483353379999999</v>
      </c>
      <c r="AN11529">
        <v>4.040022000000032E-3</v>
      </c>
    </row>
    <row r="11530" spans="35:40" x14ac:dyDescent="0.3">
      <c r="AI11530" s="5">
        <v>11529</v>
      </c>
      <c r="AJ11530" s="5">
        <v>0</v>
      </c>
      <c r="AK11530" s="5">
        <v>0</v>
      </c>
      <c r="AL11530">
        <v>0</v>
      </c>
      <c r="AM11530">
        <v>0</v>
      </c>
      <c r="AN11530">
        <v>0</v>
      </c>
    </row>
    <row r="11531" spans="35:40" x14ac:dyDescent="0.3">
      <c r="AI11531" s="5">
        <v>11530</v>
      </c>
      <c r="AJ11531" s="5">
        <v>48</v>
      </c>
      <c r="AK11531" s="5">
        <v>42</v>
      </c>
      <c r="AL11531">
        <v>0.98218870339999997</v>
      </c>
      <c r="AM11531">
        <v>0.98178900920000001</v>
      </c>
      <c r="AN11531">
        <v>3.9969419999996703E-4</v>
      </c>
    </row>
    <row r="11532" spans="35:40" x14ac:dyDescent="0.3">
      <c r="AI11532" s="5">
        <v>11531</v>
      </c>
      <c r="AJ11532" s="5">
        <v>13</v>
      </c>
      <c r="AK11532" s="5">
        <v>11</v>
      </c>
      <c r="AL11532">
        <v>0.70450898579999999</v>
      </c>
      <c r="AM11532">
        <v>0.69691135169999996</v>
      </c>
      <c r="AN11532">
        <v>7.597634100000028E-3</v>
      </c>
    </row>
    <row r="11533" spans="35:40" x14ac:dyDescent="0.3">
      <c r="AI11533" s="5">
        <v>11532</v>
      </c>
      <c r="AJ11533" s="5">
        <v>2</v>
      </c>
      <c r="AK11533" s="5">
        <v>1</v>
      </c>
      <c r="AL11533">
        <v>7.9188061599999998E-2</v>
      </c>
      <c r="AM11533">
        <v>4.2519053299999998E-2</v>
      </c>
      <c r="AN11533">
        <v>3.66690083E-2</v>
      </c>
    </row>
    <row r="11534" spans="35:40" x14ac:dyDescent="0.3">
      <c r="AI11534" s="5">
        <v>11533</v>
      </c>
      <c r="AJ11534" s="5">
        <v>31</v>
      </c>
      <c r="AK11534" s="5">
        <v>27</v>
      </c>
      <c r="AL11534">
        <v>0.94448010260000004</v>
      </c>
      <c r="AM11534">
        <v>0.94376253499999996</v>
      </c>
      <c r="AN11534">
        <v>7.1756760000007969E-4</v>
      </c>
    </row>
    <row r="11535" spans="35:40" x14ac:dyDescent="0.3">
      <c r="AI11535" s="5">
        <v>11534</v>
      </c>
      <c r="AJ11535" s="5">
        <v>20</v>
      </c>
      <c r="AK11535" s="5">
        <v>17</v>
      </c>
      <c r="AL11535">
        <v>0.85783055190000002</v>
      </c>
      <c r="AM11535">
        <v>0.84997994379999997</v>
      </c>
      <c r="AN11535">
        <v>7.8506081000000449E-3</v>
      </c>
    </row>
    <row r="11536" spans="35:40" x14ac:dyDescent="0.3">
      <c r="AI11536" s="5">
        <v>11535</v>
      </c>
      <c r="AJ11536" s="5">
        <v>3</v>
      </c>
      <c r="AK11536" s="5">
        <v>2</v>
      </c>
      <c r="AL11536">
        <v>0.145860077</v>
      </c>
      <c r="AM11536">
        <v>0.1075010028</v>
      </c>
      <c r="AN11536">
        <v>3.835907420000001E-2</v>
      </c>
    </row>
    <row r="11537" spans="35:40" x14ac:dyDescent="0.3">
      <c r="AI11537" s="5">
        <v>11536</v>
      </c>
      <c r="AJ11537" s="5">
        <v>22</v>
      </c>
      <c r="AK11537" s="5">
        <v>19</v>
      </c>
      <c r="AL11537">
        <v>0.88246148899999999</v>
      </c>
      <c r="AM11537">
        <v>0.87837946239999998</v>
      </c>
      <c r="AN11537">
        <v>4.0820266000000105E-3</v>
      </c>
    </row>
    <row r="11538" spans="35:40" x14ac:dyDescent="0.3">
      <c r="AI11538" s="5">
        <v>11537</v>
      </c>
      <c r="AJ11538" s="5">
        <v>6</v>
      </c>
      <c r="AK11538" s="5">
        <v>5</v>
      </c>
      <c r="AL11538">
        <v>0.35887355580000002</v>
      </c>
      <c r="AM11538">
        <v>0.35483353379999999</v>
      </c>
      <c r="AN11538">
        <v>4.040022000000032E-3</v>
      </c>
    </row>
    <row r="11539" spans="35:40" x14ac:dyDescent="0.3">
      <c r="AI11539" s="5">
        <v>11538</v>
      </c>
      <c r="AJ11539" s="5">
        <v>3</v>
      </c>
      <c r="AK11539" s="5">
        <v>2</v>
      </c>
      <c r="AL11539">
        <v>0.145860077</v>
      </c>
      <c r="AM11539">
        <v>0.1075010028</v>
      </c>
      <c r="AN11539">
        <v>3.835907420000001E-2</v>
      </c>
    </row>
    <row r="11540" spans="35:40" x14ac:dyDescent="0.3">
      <c r="AI11540" s="5">
        <v>11539</v>
      </c>
      <c r="AJ11540" s="5">
        <v>3</v>
      </c>
      <c r="AK11540" s="5">
        <v>2</v>
      </c>
      <c r="AL11540">
        <v>0.145860077</v>
      </c>
      <c r="AM11540">
        <v>0.1075010028</v>
      </c>
      <c r="AN11540">
        <v>3.835907420000001E-2</v>
      </c>
    </row>
    <row r="11541" spans="35:40" x14ac:dyDescent="0.3">
      <c r="AI11541" s="5">
        <v>11540</v>
      </c>
      <c r="AJ11541" s="5">
        <v>15</v>
      </c>
      <c r="AK11541" s="5">
        <v>12</v>
      </c>
      <c r="AL11541">
        <v>0.76163350439999999</v>
      </c>
      <c r="AM11541">
        <v>0.73341355789999996</v>
      </c>
      <c r="AN11541">
        <v>2.8219946500000037E-2</v>
      </c>
    </row>
    <row r="11542" spans="35:40" x14ac:dyDescent="0.3">
      <c r="AI11542" s="5">
        <v>11541</v>
      </c>
      <c r="AJ11542" s="5">
        <v>5</v>
      </c>
      <c r="AK11542" s="5">
        <v>4</v>
      </c>
      <c r="AL11542">
        <v>0.28923299099999999</v>
      </c>
      <c r="AM11542">
        <v>0.27276373840000001</v>
      </c>
      <c r="AN11542">
        <v>1.6469252599999984E-2</v>
      </c>
    </row>
    <row r="11543" spans="35:40" x14ac:dyDescent="0.3">
      <c r="AI11543" s="5">
        <v>11542</v>
      </c>
      <c r="AJ11543" s="5">
        <v>8</v>
      </c>
      <c r="AK11543" s="5">
        <v>6</v>
      </c>
      <c r="AL11543">
        <v>0.48435494220000003</v>
      </c>
      <c r="AM11543">
        <v>0.42928198950000002</v>
      </c>
      <c r="AN11543">
        <v>5.5072952700000011E-2</v>
      </c>
    </row>
    <row r="11544" spans="35:40" x14ac:dyDescent="0.3">
      <c r="AI11544" s="5">
        <v>11543</v>
      </c>
      <c r="AJ11544" s="5">
        <v>6</v>
      </c>
      <c r="AK11544" s="5">
        <v>5</v>
      </c>
      <c r="AL11544">
        <v>0.35887355580000002</v>
      </c>
      <c r="AM11544">
        <v>0.35483353379999999</v>
      </c>
      <c r="AN11544">
        <v>4.040022000000032E-3</v>
      </c>
    </row>
    <row r="11545" spans="35:40" x14ac:dyDescent="0.3">
      <c r="AI11545" s="5">
        <v>11544</v>
      </c>
      <c r="AJ11545" s="5">
        <v>37</v>
      </c>
      <c r="AK11545" s="5">
        <v>32</v>
      </c>
      <c r="AL11545">
        <v>0.96477856220000002</v>
      </c>
      <c r="AM11545">
        <v>0.96301644600000003</v>
      </c>
      <c r="AN11545">
        <v>1.7621161999999968E-3</v>
      </c>
    </row>
    <row r="11546" spans="35:40" x14ac:dyDescent="0.3">
      <c r="AI11546" s="5">
        <v>11545</v>
      </c>
      <c r="AJ11546" s="5">
        <v>0</v>
      </c>
      <c r="AK11546" s="5">
        <v>0</v>
      </c>
      <c r="AL11546">
        <v>0</v>
      </c>
      <c r="AM11546">
        <v>0</v>
      </c>
      <c r="AN11546">
        <v>0</v>
      </c>
    </row>
    <row r="11547" spans="35:40" x14ac:dyDescent="0.3">
      <c r="AI11547" s="5">
        <v>11546</v>
      </c>
      <c r="AJ11547" s="5">
        <v>29</v>
      </c>
      <c r="AK11547" s="5">
        <v>25</v>
      </c>
      <c r="AL11547">
        <v>0.93581514759999995</v>
      </c>
      <c r="AM11547">
        <v>0.93221018850000004</v>
      </c>
      <c r="AN11547">
        <v>3.6049590999999159E-3</v>
      </c>
    </row>
    <row r="11548" spans="35:40" x14ac:dyDescent="0.3">
      <c r="AI11548" s="5">
        <v>11547</v>
      </c>
      <c r="AJ11548" s="5">
        <v>8</v>
      </c>
      <c r="AK11548" s="5">
        <v>6</v>
      </c>
      <c r="AL11548">
        <v>0.48435494220000003</v>
      </c>
      <c r="AM11548">
        <v>0.42928198950000002</v>
      </c>
      <c r="AN11548">
        <v>5.5072952700000011E-2</v>
      </c>
    </row>
    <row r="11549" spans="35:40" x14ac:dyDescent="0.3">
      <c r="AI11549" s="5">
        <v>11548</v>
      </c>
      <c r="AJ11549" s="5">
        <v>8</v>
      </c>
      <c r="AK11549" s="5">
        <v>6</v>
      </c>
      <c r="AL11549">
        <v>0.48435494220000003</v>
      </c>
      <c r="AM11549">
        <v>0.42928198950000002</v>
      </c>
      <c r="AN11549">
        <v>5.5072952700000011E-2</v>
      </c>
    </row>
    <row r="11550" spans="35:40" x14ac:dyDescent="0.3">
      <c r="AI11550" s="5">
        <v>11549</v>
      </c>
      <c r="AJ11550" s="5">
        <v>9</v>
      </c>
      <c r="AK11550" s="5">
        <v>7</v>
      </c>
      <c r="AL11550">
        <v>0.53714698329999999</v>
      </c>
      <c r="AM11550">
        <v>0.4956277577</v>
      </c>
      <c r="AN11550">
        <v>4.1519225599999987E-2</v>
      </c>
    </row>
    <row r="11551" spans="35:40" x14ac:dyDescent="0.3">
      <c r="AI11551" s="5">
        <v>11550</v>
      </c>
      <c r="AJ11551" s="5">
        <v>7</v>
      </c>
      <c r="AK11551" s="5">
        <v>5</v>
      </c>
      <c r="AL11551">
        <v>0.42378048779999999</v>
      </c>
      <c r="AM11551">
        <v>0.35483353379999999</v>
      </c>
      <c r="AN11551">
        <v>6.8946954000000005E-2</v>
      </c>
    </row>
    <row r="11552" spans="35:40" x14ac:dyDescent="0.3">
      <c r="AI11552" s="5">
        <v>11551</v>
      </c>
      <c r="AJ11552" s="5">
        <v>26</v>
      </c>
      <c r="AK11552" s="5">
        <v>22</v>
      </c>
      <c r="AL11552">
        <v>0.91696084720000004</v>
      </c>
      <c r="AM11552">
        <v>0.90878459680000001</v>
      </c>
      <c r="AN11552">
        <v>8.1762504000000291E-3</v>
      </c>
    </row>
    <row r="11553" spans="35:40" x14ac:dyDescent="0.3">
      <c r="AI11553" s="5">
        <v>11552</v>
      </c>
      <c r="AJ11553" s="5">
        <v>83</v>
      </c>
      <c r="AK11553" s="5">
        <v>72</v>
      </c>
      <c r="AL11553">
        <v>0.99655006410000002</v>
      </c>
      <c r="AM11553">
        <v>0.9962294424</v>
      </c>
      <c r="AN11553">
        <v>3.2062170000002332E-4</v>
      </c>
    </row>
    <row r="11554" spans="35:40" x14ac:dyDescent="0.3">
      <c r="AI11554" s="5">
        <v>11553</v>
      </c>
      <c r="AJ11554" s="5">
        <v>6</v>
      </c>
      <c r="AK11554" s="5">
        <v>5</v>
      </c>
      <c r="AL11554">
        <v>0.35887355580000002</v>
      </c>
      <c r="AM11554">
        <v>0.35483353379999999</v>
      </c>
      <c r="AN11554">
        <v>4.040022000000032E-3</v>
      </c>
    </row>
    <row r="11555" spans="35:40" x14ac:dyDescent="0.3">
      <c r="AI11555" s="5">
        <v>11554</v>
      </c>
      <c r="AJ11555" s="5">
        <v>3</v>
      </c>
      <c r="AK11555" s="5">
        <v>2</v>
      </c>
      <c r="AL11555">
        <v>0.145860077</v>
      </c>
      <c r="AM11555">
        <v>0.1075010028</v>
      </c>
      <c r="AN11555">
        <v>3.835907420000001E-2</v>
      </c>
    </row>
    <row r="11556" spans="35:40" x14ac:dyDescent="0.3">
      <c r="AI11556" s="5">
        <v>11555</v>
      </c>
      <c r="AJ11556" s="5">
        <v>5</v>
      </c>
      <c r="AK11556" s="5">
        <v>4</v>
      </c>
      <c r="AL11556">
        <v>0.28923299099999999</v>
      </c>
      <c r="AM11556">
        <v>0.27276373840000001</v>
      </c>
      <c r="AN11556">
        <v>1.6469252599999984E-2</v>
      </c>
    </row>
    <row r="11557" spans="35:40" x14ac:dyDescent="0.3">
      <c r="AI11557" s="5">
        <v>11556</v>
      </c>
      <c r="AJ11557" s="5">
        <v>17</v>
      </c>
      <c r="AK11557" s="5">
        <v>14</v>
      </c>
      <c r="AL11557">
        <v>0.80720474959999999</v>
      </c>
      <c r="AM11557">
        <v>0.79021259519999998</v>
      </c>
      <c r="AN11557">
        <v>1.6992154400000015E-2</v>
      </c>
    </row>
    <row r="11558" spans="35:40" x14ac:dyDescent="0.3">
      <c r="AI11558" s="5">
        <v>11557</v>
      </c>
      <c r="AJ11558" s="5">
        <v>27</v>
      </c>
      <c r="AK11558" s="5">
        <v>23</v>
      </c>
      <c r="AL11558">
        <v>0.92362002560000001</v>
      </c>
      <c r="AM11558">
        <v>0.9181708784</v>
      </c>
      <c r="AN11558">
        <v>5.4491472000000041E-3</v>
      </c>
    </row>
    <row r="11559" spans="35:40" x14ac:dyDescent="0.3">
      <c r="AI11559" s="5">
        <v>11558</v>
      </c>
      <c r="AJ11559" s="5">
        <v>10</v>
      </c>
      <c r="AK11559" s="5">
        <v>8</v>
      </c>
      <c r="AL11559">
        <v>0.58488446719999998</v>
      </c>
      <c r="AM11559">
        <v>0.55539510619999999</v>
      </c>
      <c r="AN11559">
        <v>2.9489360999999992E-2</v>
      </c>
    </row>
    <row r="11560" spans="35:40" x14ac:dyDescent="0.3">
      <c r="AI11560" s="5">
        <v>11559</v>
      </c>
      <c r="AJ11560" s="5">
        <v>22</v>
      </c>
      <c r="AK11560" s="5">
        <v>19</v>
      </c>
      <c r="AL11560">
        <v>0.88246148899999999</v>
      </c>
      <c r="AM11560">
        <v>0.87837946239999998</v>
      </c>
      <c r="AN11560">
        <v>4.0820266000000105E-3</v>
      </c>
    </row>
    <row r="11561" spans="35:40" x14ac:dyDescent="0.3">
      <c r="AI11561" s="5">
        <v>11560</v>
      </c>
      <c r="AJ11561" s="5">
        <v>7</v>
      </c>
      <c r="AK11561" s="5">
        <v>5</v>
      </c>
      <c r="AL11561">
        <v>0.42378048779999999</v>
      </c>
      <c r="AM11561">
        <v>0.35483353379999999</v>
      </c>
      <c r="AN11561">
        <v>6.8946954000000005E-2</v>
      </c>
    </row>
    <row r="11562" spans="35:40" x14ac:dyDescent="0.3">
      <c r="AI11562" s="5">
        <v>11561</v>
      </c>
      <c r="AJ11562" s="5">
        <v>7</v>
      </c>
      <c r="AK11562" s="5">
        <v>5</v>
      </c>
      <c r="AL11562">
        <v>0.42378048779999999</v>
      </c>
      <c r="AM11562">
        <v>0.35483353379999999</v>
      </c>
      <c r="AN11562">
        <v>6.8946954000000005E-2</v>
      </c>
    </row>
    <row r="11563" spans="35:40" x14ac:dyDescent="0.3">
      <c r="AI11563" s="5">
        <v>11562</v>
      </c>
      <c r="AJ11563" s="5">
        <v>8</v>
      </c>
      <c r="AK11563" s="5">
        <v>6</v>
      </c>
      <c r="AL11563">
        <v>0.48435494220000003</v>
      </c>
      <c r="AM11563">
        <v>0.42928198950000002</v>
      </c>
      <c r="AN11563">
        <v>5.5072952700000011E-2</v>
      </c>
    </row>
    <row r="11564" spans="35:40" x14ac:dyDescent="0.3">
      <c r="AI11564" s="5">
        <v>11563</v>
      </c>
      <c r="AJ11564" s="5">
        <v>1</v>
      </c>
      <c r="AK11564" s="5">
        <v>0</v>
      </c>
      <c r="AL11564">
        <v>2.9123876699999999E-2</v>
      </c>
      <c r="AM11564">
        <v>0</v>
      </c>
      <c r="AN11564">
        <v>2.9123876699999999E-2</v>
      </c>
    </row>
    <row r="11565" spans="35:40" x14ac:dyDescent="0.3">
      <c r="AI11565" s="5">
        <v>11564</v>
      </c>
      <c r="AJ11565" s="5">
        <v>2</v>
      </c>
      <c r="AK11565" s="5">
        <v>1</v>
      </c>
      <c r="AL11565">
        <v>7.9188061599999998E-2</v>
      </c>
      <c r="AM11565">
        <v>4.2519053299999998E-2</v>
      </c>
      <c r="AN11565">
        <v>3.66690083E-2</v>
      </c>
    </row>
    <row r="11566" spans="35:40" x14ac:dyDescent="0.3">
      <c r="AI11566" s="5">
        <v>11565</v>
      </c>
      <c r="AJ11566" s="5">
        <v>3</v>
      </c>
      <c r="AK11566" s="5">
        <v>2</v>
      </c>
      <c r="AL11566">
        <v>0.145860077</v>
      </c>
      <c r="AM11566">
        <v>0.1075010028</v>
      </c>
      <c r="AN11566">
        <v>3.835907420000001E-2</v>
      </c>
    </row>
    <row r="11567" spans="35:40" x14ac:dyDescent="0.3">
      <c r="AI11567" s="5">
        <v>11566</v>
      </c>
      <c r="AJ11567" s="5">
        <v>8</v>
      </c>
      <c r="AK11567" s="5">
        <v>6</v>
      </c>
      <c r="AL11567">
        <v>0.48435494220000003</v>
      </c>
      <c r="AM11567">
        <v>0.42928198950000002</v>
      </c>
      <c r="AN11567">
        <v>5.5072952700000011E-2</v>
      </c>
    </row>
    <row r="11568" spans="35:40" x14ac:dyDescent="0.3">
      <c r="AI11568" s="5">
        <v>11567</v>
      </c>
      <c r="AJ11568" s="5">
        <v>12</v>
      </c>
      <c r="AK11568" s="5">
        <v>10</v>
      </c>
      <c r="AL11568">
        <v>0.6704910141</v>
      </c>
      <c r="AM11568">
        <v>0.65543521859999998</v>
      </c>
      <c r="AN11568">
        <v>1.5055795500000024E-2</v>
      </c>
    </row>
    <row r="11569" spans="35:40" x14ac:dyDescent="0.3">
      <c r="AI11569" s="5">
        <v>11568</v>
      </c>
      <c r="AJ11569" s="5">
        <v>3</v>
      </c>
      <c r="AK11569" s="5">
        <v>2</v>
      </c>
      <c r="AL11569">
        <v>0.145860077</v>
      </c>
      <c r="AM11569">
        <v>0.1075010028</v>
      </c>
      <c r="AN11569">
        <v>3.835907420000001E-2</v>
      </c>
    </row>
    <row r="11570" spans="35:40" x14ac:dyDescent="0.3">
      <c r="AI11570" s="5">
        <v>11569</v>
      </c>
      <c r="AJ11570" s="5">
        <v>5</v>
      </c>
      <c r="AK11570" s="5">
        <v>4</v>
      </c>
      <c r="AL11570">
        <v>0.28923299099999999</v>
      </c>
      <c r="AM11570">
        <v>0.27276373840000001</v>
      </c>
      <c r="AN11570">
        <v>1.6469252599999984E-2</v>
      </c>
    </row>
    <row r="11571" spans="35:40" x14ac:dyDescent="0.3">
      <c r="AI11571" s="5">
        <v>11570</v>
      </c>
      <c r="AJ11571" s="5">
        <v>14</v>
      </c>
      <c r="AK11571" s="5">
        <v>12</v>
      </c>
      <c r="AL11571">
        <v>0.73459563539999995</v>
      </c>
      <c r="AM11571">
        <v>0.73341355789999996</v>
      </c>
      <c r="AN11571">
        <v>1.1820774999999895E-3</v>
      </c>
    </row>
    <row r="11572" spans="35:40" x14ac:dyDescent="0.3">
      <c r="AI11572" s="5">
        <v>11571</v>
      </c>
      <c r="AJ11572" s="5">
        <v>2</v>
      </c>
      <c r="AK11572" s="5">
        <v>1</v>
      </c>
      <c r="AL11572">
        <v>7.9188061599999998E-2</v>
      </c>
      <c r="AM11572">
        <v>4.2519053299999998E-2</v>
      </c>
      <c r="AN11572">
        <v>3.66690083E-2</v>
      </c>
    </row>
    <row r="11573" spans="35:40" x14ac:dyDescent="0.3">
      <c r="AI11573" s="5">
        <v>11572</v>
      </c>
      <c r="AJ11573" s="5">
        <v>86</v>
      </c>
      <c r="AK11573" s="5">
        <v>79</v>
      </c>
      <c r="AL11573">
        <v>0.99719191269999996</v>
      </c>
      <c r="AM11573">
        <v>0.99711191330000004</v>
      </c>
      <c r="AN11573">
        <v>7.9999399999919341E-5</v>
      </c>
    </row>
    <row r="11574" spans="35:40" x14ac:dyDescent="0.3">
      <c r="AI11574" s="5">
        <v>11573</v>
      </c>
      <c r="AJ11574" s="5">
        <v>4</v>
      </c>
      <c r="AK11574" s="5">
        <v>3</v>
      </c>
      <c r="AL11574">
        <v>0.21726572520000001</v>
      </c>
      <c r="AM11574">
        <v>0.18949057359999999</v>
      </c>
      <c r="AN11574">
        <v>2.777515160000002E-2</v>
      </c>
    </row>
    <row r="11575" spans="35:40" x14ac:dyDescent="0.3">
      <c r="AI11575" s="5">
        <v>11574</v>
      </c>
      <c r="AJ11575" s="5">
        <v>6</v>
      </c>
      <c r="AK11575" s="5">
        <v>5</v>
      </c>
      <c r="AL11575">
        <v>0.35887355580000002</v>
      </c>
      <c r="AM11575">
        <v>0.35483353379999999</v>
      </c>
      <c r="AN11575">
        <v>4.040022000000032E-3</v>
      </c>
    </row>
    <row r="11576" spans="35:40" x14ac:dyDescent="0.3">
      <c r="AI11576" s="5">
        <v>11575</v>
      </c>
      <c r="AJ11576" s="5">
        <v>9</v>
      </c>
      <c r="AK11576" s="5">
        <v>7</v>
      </c>
      <c r="AL11576">
        <v>0.53714698329999999</v>
      </c>
      <c r="AM11576">
        <v>0.4956277577</v>
      </c>
      <c r="AN11576">
        <v>4.1519225599999987E-2</v>
      </c>
    </row>
    <row r="11577" spans="35:40" x14ac:dyDescent="0.3">
      <c r="AI11577" s="5">
        <v>11576</v>
      </c>
      <c r="AJ11577" s="5">
        <v>6</v>
      </c>
      <c r="AK11577" s="5">
        <v>5</v>
      </c>
      <c r="AL11577">
        <v>0.35887355580000002</v>
      </c>
      <c r="AM11577">
        <v>0.35483353379999999</v>
      </c>
      <c r="AN11577">
        <v>4.040022000000032E-3</v>
      </c>
    </row>
    <row r="11578" spans="35:40" x14ac:dyDescent="0.3">
      <c r="AI11578" s="5">
        <v>11577</v>
      </c>
      <c r="AJ11578" s="5">
        <v>50</v>
      </c>
      <c r="AK11578" s="5">
        <v>43</v>
      </c>
      <c r="AL11578">
        <v>0.98379332470000003</v>
      </c>
      <c r="AM11578">
        <v>0.98323305250000004</v>
      </c>
      <c r="AN11578">
        <v>5.6027219999998934E-4</v>
      </c>
    </row>
    <row r="11579" spans="35:40" x14ac:dyDescent="0.3">
      <c r="AI11579" s="5">
        <v>11578</v>
      </c>
      <c r="AJ11579" s="5">
        <v>2</v>
      </c>
      <c r="AK11579" s="5">
        <v>1</v>
      </c>
      <c r="AL11579">
        <v>7.9188061599999998E-2</v>
      </c>
      <c r="AM11579">
        <v>4.2519053299999998E-2</v>
      </c>
      <c r="AN11579">
        <v>3.66690083E-2</v>
      </c>
    </row>
    <row r="11580" spans="35:40" x14ac:dyDescent="0.3">
      <c r="AI11580" s="5">
        <v>11579</v>
      </c>
      <c r="AJ11580" s="5">
        <v>15</v>
      </c>
      <c r="AK11580" s="5">
        <v>12</v>
      </c>
      <c r="AL11580">
        <v>0.76163350439999999</v>
      </c>
      <c r="AM11580">
        <v>0.73341355789999996</v>
      </c>
      <c r="AN11580">
        <v>2.8219946500000037E-2</v>
      </c>
    </row>
    <row r="11581" spans="35:40" x14ac:dyDescent="0.3">
      <c r="AI11581" s="5">
        <v>11580</v>
      </c>
      <c r="AJ11581" s="5">
        <v>20</v>
      </c>
      <c r="AK11581" s="5">
        <v>17</v>
      </c>
      <c r="AL11581">
        <v>0.85783055190000002</v>
      </c>
      <c r="AM11581">
        <v>0.84997994379999997</v>
      </c>
      <c r="AN11581">
        <v>7.8506081000000449E-3</v>
      </c>
    </row>
    <row r="11582" spans="35:40" x14ac:dyDescent="0.3">
      <c r="AI11582" s="5">
        <v>11581</v>
      </c>
      <c r="AJ11582" s="5">
        <v>13</v>
      </c>
      <c r="AK11582" s="5">
        <v>11</v>
      </c>
      <c r="AL11582">
        <v>0.70450898579999999</v>
      </c>
      <c r="AM11582">
        <v>0.69691135169999996</v>
      </c>
      <c r="AN11582">
        <v>7.597634100000028E-3</v>
      </c>
    </row>
    <row r="11583" spans="35:40" x14ac:dyDescent="0.3">
      <c r="AI11583" s="5">
        <v>11582</v>
      </c>
      <c r="AJ11583" s="5">
        <v>9</v>
      </c>
      <c r="AK11583" s="5">
        <v>7</v>
      </c>
      <c r="AL11583">
        <v>0.53714698329999999</v>
      </c>
      <c r="AM11583">
        <v>0.4956277577</v>
      </c>
      <c r="AN11583">
        <v>4.1519225599999987E-2</v>
      </c>
    </row>
    <row r="11584" spans="35:40" x14ac:dyDescent="0.3">
      <c r="AI11584" s="5">
        <v>11583</v>
      </c>
      <c r="AJ11584" s="5">
        <v>7</v>
      </c>
      <c r="AK11584" s="5">
        <v>6</v>
      </c>
      <c r="AL11584">
        <v>0.42378048779999999</v>
      </c>
      <c r="AM11584">
        <v>0.35483353379999999</v>
      </c>
      <c r="AN11584">
        <v>6.8946954000000005E-2</v>
      </c>
    </row>
    <row r="11585" spans="35:40" x14ac:dyDescent="0.3">
      <c r="AI11585" s="5">
        <v>11584</v>
      </c>
      <c r="AJ11585" s="5">
        <v>5</v>
      </c>
      <c r="AK11585" s="5">
        <v>4</v>
      </c>
      <c r="AL11585">
        <v>0.28923299099999999</v>
      </c>
      <c r="AM11585">
        <v>0.27276373840000001</v>
      </c>
      <c r="AN11585">
        <v>1.6469252599999984E-2</v>
      </c>
    </row>
    <row r="11586" spans="35:40" x14ac:dyDescent="0.3">
      <c r="AI11586" s="5">
        <v>11585</v>
      </c>
      <c r="AJ11586" s="5">
        <v>14</v>
      </c>
      <c r="AK11586" s="5">
        <v>12</v>
      </c>
      <c r="AL11586">
        <v>0.73459563539999995</v>
      </c>
      <c r="AM11586">
        <v>0.73341355789999996</v>
      </c>
      <c r="AN11586">
        <v>1.1820774999999895E-3</v>
      </c>
    </row>
    <row r="11587" spans="35:40" x14ac:dyDescent="0.3">
      <c r="AI11587" s="5">
        <v>11586</v>
      </c>
      <c r="AJ11587" s="5">
        <v>4</v>
      </c>
      <c r="AK11587" s="5">
        <v>3</v>
      </c>
      <c r="AL11587">
        <v>0.21726572520000001</v>
      </c>
      <c r="AM11587">
        <v>0.18949057359999999</v>
      </c>
      <c r="AN11587">
        <v>2.777515160000002E-2</v>
      </c>
    </row>
    <row r="11588" spans="35:40" x14ac:dyDescent="0.3">
      <c r="AI11588" s="5">
        <v>11587</v>
      </c>
      <c r="AJ11588" s="5">
        <v>2</v>
      </c>
      <c r="AK11588" s="5">
        <v>1</v>
      </c>
      <c r="AL11588">
        <v>7.9188061599999998E-2</v>
      </c>
      <c r="AM11588">
        <v>4.2519053299999998E-2</v>
      </c>
      <c r="AN11588">
        <v>3.66690083E-2</v>
      </c>
    </row>
    <row r="11589" spans="35:40" x14ac:dyDescent="0.3">
      <c r="AI11589" s="5">
        <v>11588</v>
      </c>
      <c r="AJ11589" s="5">
        <v>12</v>
      </c>
      <c r="AK11589" s="5">
        <v>10</v>
      </c>
      <c r="AL11589">
        <v>0.6704910141</v>
      </c>
      <c r="AM11589">
        <v>0.65543521859999998</v>
      </c>
      <c r="AN11589">
        <v>1.5055795500000024E-2</v>
      </c>
    </row>
    <row r="11590" spans="35:40" x14ac:dyDescent="0.3">
      <c r="AI11590" s="5">
        <v>11589</v>
      </c>
      <c r="AJ11590" s="5">
        <v>8</v>
      </c>
      <c r="AK11590" s="5">
        <v>6</v>
      </c>
      <c r="AL11590">
        <v>0.48435494220000003</v>
      </c>
      <c r="AM11590">
        <v>0.42928198950000002</v>
      </c>
      <c r="AN11590">
        <v>5.5072952700000011E-2</v>
      </c>
    </row>
    <row r="11591" spans="35:40" x14ac:dyDescent="0.3">
      <c r="AI11591" s="5">
        <v>11590</v>
      </c>
      <c r="AJ11591" s="5">
        <v>16</v>
      </c>
      <c r="AK11591" s="5">
        <v>13</v>
      </c>
      <c r="AL11591">
        <v>0.78674582790000003</v>
      </c>
      <c r="AM11591">
        <v>0.76269554750000002</v>
      </c>
      <c r="AN11591">
        <v>2.4050280400000013E-2</v>
      </c>
    </row>
    <row r="11592" spans="35:40" x14ac:dyDescent="0.3">
      <c r="AI11592" s="5">
        <v>11591</v>
      </c>
      <c r="AJ11592" s="5">
        <v>20</v>
      </c>
      <c r="AK11592" s="5">
        <v>17</v>
      </c>
      <c r="AL11592">
        <v>0.85783055190000002</v>
      </c>
      <c r="AM11592">
        <v>0.84997994379999997</v>
      </c>
      <c r="AN11592">
        <v>7.8506081000000449E-3</v>
      </c>
    </row>
    <row r="11593" spans="35:40" x14ac:dyDescent="0.3">
      <c r="AI11593" s="5">
        <v>11592</v>
      </c>
      <c r="AJ11593" s="5">
        <v>12</v>
      </c>
      <c r="AK11593" s="5">
        <v>10</v>
      </c>
      <c r="AL11593">
        <v>0.6704910141</v>
      </c>
      <c r="AM11593">
        <v>0.65543521859999998</v>
      </c>
      <c r="AN11593">
        <v>1.5055795500000024E-2</v>
      </c>
    </row>
    <row r="11594" spans="35:40" x14ac:dyDescent="0.3">
      <c r="AI11594" s="5">
        <v>11593</v>
      </c>
      <c r="AJ11594" s="5">
        <v>9</v>
      </c>
      <c r="AK11594" s="5">
        <v>7</v>
      </c>
      <c r="AL11594">
        <v>0.53714698329999999</v>
      </c>
      <c r="AM11594">
        <v>0.4956277577</v>
      </c>
      <c r="AN11594">
        <v>4.1519225599999987E-2</v>
      </c>
    </row>
    <row r="11595" spans="35:40" x14ac:dyDescent="0.3">
      <c r="AI11595" s="5">
        <v>11594</v>
      </c>
      <c r="AJ11595" s="5">
        <v>8</v>
      </c>
      <c r="AK11595" s="5">
        <v>6</v>
      </c>
      <c r="AL11595">
        <v>0.48435494220000003</v>
      </c>
      <c r="AM11595">
        <v>0.42928198950000002</v>
      </c>
      <c r="AN11595">
        <v>5.5072952700000011E-2</v>
      </c>
    </row>
    <row r="11596" spans="35:40" x14ac:dyDescent="0.3">
      <c r="AI11596" s="5">
        <v>11595</v>
      </c>
      <c r="AJ11596" s="5">
        <v>4</v>
      </c>
      <c r="AK11596" s="5">
        <v>3</v>
      </c>
      <c r="AL11596">
        <v>0.21726572520000001</v>
      </c>
      <c r="AM11596">
        <v>0.18949057359999999</v>
      </c>
      <c r="AN11596">
        <v>2.777515160000002E-2</v>
      </c>
    </row>
    <row r="11597" spans="35:40" x14ac:dyDescent="0.3">
      <c r="AI11597" s="5">
        <v>11596</v>
      </c>
      <c r="AJ11597" s="5">
        <v>21</v>
      </c>
      <c r="AK11597" s="5">
        <v>18</v>
      </c>
      <c r="AL11597">
        <v>0.87098844669999997</v>
      </c>
      <c r="AM11597">
        <v>0.86466105090000001</v>
      </c>
      <c r="AN11597">
        <v>6.3273957999999686E-3</v>
      </c>
    </row>
    <row r="11598" spans="35:40" x14ac:dyDescent="0.3">
      <c r="AI11598" s="5">
        <v>11597</v>
      </c>
      <c r="AJ11598" s="5">
        <v>28</v>
      </c>
      <c r="AK11598" s="5">
        <v>24</v>
      </c>
      <c r="AL11598">
        <v>0.92987804870000002</v>
      </c>
      <c r="AM11598">
        <v>0.92563176889999998</v>
      </c>
      <c r="AN11598">
        <v>4.2462798000000301E-3</v>
      </c>
    </row>
    <row r="11599" spans="35:40" x14ac:dyDescent="0.3">
      <c r="AI11599" s="5">
        <v>11598</v>
      </c>
      <c r="AJ11599" s="5">
        <v>8</v>
      </c>
      <c r="AK11599" s="5">
        <v>6</v>
      </c>
      <c r="AL11599">
        <v>0.48435494220000003</v>
      </c>
      <c r="AM11599">
        <v>0.42928198950000002</v>
      </c>
      <c r="AN11599">
        <v>5.5072952700000011E-2</v>
      </c>
    </row>
    <row r="11600" spans="35:40" x14ac:dyDescent="0.3">
      <c r="AI11600" s="5">
        <v>11599</v>
      </c>
      <c r="AJ11600" s="5">
        <v>27</v>
      </c>
      <c r="AK11600" s="5">
        <v>23</v>
      </c>
      <c r="AL11600">
        <v>0.92362002560000001</v>
      </c>
      <c r="AM11600">
        <v>0.9181708784</v>
      </c>
      <c r="AN11600">
        <v>5.4491472000000041E-3</v>
      </c>
    </row>
    <row r="11601" spans="35:40" x14ac:dyDescent="0.3">
      <c r="AI11601" s="5">
        <v>11600</v>
      </c>
      <c r="AJ11601" s="5">
        <v>3</v>
      </c>
      <c r="AK11601" s="5">
        <v>2</v>
      </c>
      <c r="AL11601">
        <v>0.145860077</v>
      </c>
      <c r="AM11601">
        <v>0.1075010028</v>
      </c>
      <c r="AN11601">
        <v>3.835907420000001E-2</v>
      </c>
    </row>
    <row r="11602" spans="35:40" x14ac:dyDescent="0.3">
      <c r="AI11602" s="5">
        <v>11601</v>
      </c>
      <c r="AJ11602" s="5">
        <v>13</v>
      </c>
      <c r="AK11602" s="5">
        <v>11</v>
      </c>
      <c r="AL11602">
        <v>0.70450898579999999</v>
      </c>
      <c r="AM11602">
        <v>0.69691135169999996</v>
      </c>
      <c r="AN11602">
        <v>7.597634100000028E-3</v>
      </c>
    </row>
    <row r="11603" spans="35:40" x14ac:dyDescent="0.3">
      <c r="AI11603" s="5">
        <v>11602</v>
      </c>
      <c r="AJ11603" s="5">
        <v>10</v>
      </c>
      <c r="AK11603" s="5">
        <v>8</v>
      </c>
      <c r="AL11603">
        <v>0.58488446719999998</v>
      </c>
      <c r="AM11603">
        <v>0.55539510619999999</v>
      </c>
      <c r="AN11603">
        <v>2.9489360999999992E-2</v>
      </c>
    </row>
    <row r="11604" spans="35:40" x14ac:dyDescent="0.3">
      <c r="AI11604" s="5">
        <v>11603</v>
      </c>
      <c r="AJ11604" s="5">
        <v>5</v>
      </c>
      <c r="AK11604" s="5">
        <v>4</v>
      </c>
      <c r="AL11604">
        <v>0.28923299099999999</v>
      </c>
      <c r="AM11604">
        <v>0.27276373840000001</v>
      </c>
      <c r="AN11604">
        <v>1.6469252599999984E-2</v>
      </c>
    </row>
    <row r="11605" spans="35:40" x14ac:dyDescent="0.3">
      <c r="AI11605" s="5">
        <v>11604</v>
      </c>
      <c r="AJ11605" s="5">
        <v>2</v>
      </c>
      <c r="AK11605" s="5">
        <v>1</v>
      </c>
      <c r="AL11605">
        <v>7.9188061599999998E-2</v>
      </c>
      <c r="AM11605">
        <v>4.2519053299999998E-2</v>
      </c>
      <c r="AN11605">
        <v>3.66690083E-2</v>
      </c>
    </row>
    <row r="11606" spans="35:40" x14ac:dyDescent="0.3">
      <c r="AI11606" s="5">
        <v>11605</v>
      </c>
      <c r="AJ11606" s="5">
        <v>4</v>
      </c>
      <c r="AK11606" s="5">
        <v>3</v>
      </c>
      <c r="AL11606">
        <v>0.21726572520000001</v>
      </c>
      <c r="AM11606">
        <v>0.18949057359999999</v>
      </c>
      <c r="AN11606">
        <v>2.777515160000002E-2</v>
      </c>
    </row>
    <row r="11607" spans="35:40" x14ac:dyDescent="0.3">
      <c r="AI11607" s="5">
        <v>11606</v>
      </c>
      <c r="AJ11607" s="5">
        <v>15</v>
      </c>
      <c r="AK11607" s="5">
        <v>12</v>
      </c>
      <c r="AL11607">
        <v>0.76163350439999999</v>
      </c>
      <c r="AM11607">
        <v>0.73341355789999996</v>
      </c>
      <c r="AN11607">
        <v>2.8219946500000037E-2</v>
      </c>
    </row>
    <row r="11608" spans="35:40" x14ac:dyDescent="0.3">
      <c r="AI11608" s="5">
        <v>11607</v>
      </c>
      <c r="AJ11608" s="5">
        <v>14</v>
      </c>
      <c r="AK11608" s="5">
        <v>12</v>
      </c>
      <c r="AL11608">
        <v>0.73459563539999995</v>
      </c>
      <c r="AM11608">
        <v>0.73341355789999996</v>
      </c>
      <c r="AN11608">
        <v>1.1820774999999895E-3</v>
      </c>
    </row>
    <row r="11609" spans="35:40" x14ac:dyDescent="0.3">
      <c r="AI11609" s="5">
        <v>11608</v>
      </c>
      <c r="AJ11609" s="5">
        <v>7</v>
      </c>
      <c r="AK11609" s="5">
        <v>6</v>
      </c>
      <c r="AL11609">
        <v>0.42378048779999999</v>
      </c>
      <c r="AM11609">
        <v>0.35483353379999999</v>
      </c>
      <c r="AN11609">
        <v>6.8946954000000005E-2</v>
      </c>
    </row>
    <row r="11610" spans="35:40" x14ac:dyDescent="0.3">
      <c r="AI11610" s="5">
        <v>11609</v>
      </c>
      <c r="AJ11610" s="5">
        <v>12</v>
      </c>
      <c r="AK11610" s="5">
        <v>10</v>
      </c>
      <c r="AL11610">
        <v>0.6704910141</v>
      </c>
      <c r="AM11610">
        <v>0.65543521859999998</v>
      </c>
      <c r="AN11610">
        <v>1.5055795500000024E-2</v>
      </c>
    </row>
    <row r="11611" spans="35:40" x14ac:dyDescent="0.3">
      <c r="AI11611" s="5">
        <v>11610</v>
      </c>
      <c r="AJ11611" s="5">
        <v>13</v>
      </c>
      <c r="AK11611" s="5">
        <v>11</v>
      </c>
      <c r="AL11611">
        <v>0.70450898579999999</v>
      </c>
      <c r="AM11611">
        <v>0.69691135169999996</v>
      </c>
      <c r="AN11611">
        <v>7.597634100000028E-3</v>
      </c>
    </row>
    <row r="11612" spans="35:40" x14ac:dyDescent="0.3">
      <c r="AI11612" s="5">
        <v>11611</v>
      </c>
      <c r="AJ11612" s="5">
        <v>16</v>
      </c>
      <c r="AK11612" s="5">
        <v>13</v>
      </c>
      <c r="AL11612">
        <v>0.78674582790000003</v>
      </c>
      <c r="AM11612">
        <v>0.76269554750000002</v>
      </c>
      <c r="AN11612">
        <v>2.4050280400000013E-2</v>
      </c>
    </row>
    <row r="11613" spans="35:40" x14ac:dyDescent="0.3">
      <c r="AI11613" s="5">
        <v>11612</v>
      </c>
      <c r="AJ11613" s="5">
        <v>39</v>
      </c>
      <c r="AK11613" s="5">
        <v>34</v>
      </c>
      <c r="AL11613">
        <v>0.96935173289999998</v>
      </c>
      <c r="AM11613">
        <v>0.96750902520000004</v>
      </c>
      <c r="AN11613">
        <v>1.8427076999999459E-3</v>
      </c>
    </row>
    <row r="11614" spans="35:40" x14ac:dyDescent="0.3">
      <c r="AI11614" s="5">
        <v>11613</v>
      </c>
      <c r="AJ11614" s="5">
        <v>7</v>
      </c>
      <c r="AK11614" s="5">
        <v>5</v>
      </c>
      <c r="AL11614">
        <v>0.42378048779999999</v>
      </c>
      <c r="AM11614">
        <v>0.35483353379999999</v>
      </c>
      <c r="AN11614">
        <v>6.8946954000000005E-2</v>
      </c>
    </row>
    <row r="11615" spans="35:40" x14ac:dyDescent="0.3">
      <c r="AI11615" s="5">
        <v>11614</v>
      </c>
      <c r="AJ11615" s="5">
        <v>5</v>
      </c>
      <c r="AK11615" s="5">
        <v>4</v>
      </c>
      <c r="AL11615">
        <v>0.28923299099999999</v>
      </c>
      <c r="AM11615">
        <v>0.27276373840000001</v>
      </c>
      <c r="AN11615">
        <v>1.6469252599999984E-2</v>
      </c>
    </row>
    <row r="11616" spans="35:40" x14ac:dyDescent="0.3">
      <c r="AI11616" s="5">
        <v>11615</v>
      </c>
      <c r="AJ11616" s="5">
        <v>23</v>
      </c>
      <c r="AK11616" s="5">
        <v>20</v>
      </c>
      <c r="AL11616">
        <v>0.89257060330000004</v>
      </c>
      <c r="AM11616">
        <v>0.88937023660000003</v>
      </c>
      <c r="AN11616">
        <v>3.2003667000000124E-3</v>
      </c>
    </row>
    <row r="11617" spans="35:40" x14ac:dyDescent="0.3">
      <c r="AI11617" s="5">
        <v>11616</v>
      </c>
      <c r="AJ11617" s="5">
        <v>4</v>
      </c>
      <c r="AK11617" s="5">
        <v>3</v>
      </c>
      <c r="AL11617">
        <v>0.21726572520000001</v>
      </c>
      <c r="AM11617">
        <v>0.18949057359999999</v>
      </c>
      <c r="AN11617">
        <v>2.777515160000002E-2</v>
      </c>
    </row>
    <row r="11618" spans="35:40" x14ac:dyDescent="0.3">
      <c r="AI11618" s="5">
        <v>11617</v>
      </c>
      <c r="AJ11618" s="5">
        <v>14</v>
      </c>
      <c r="AK11618" s="5">
        <v>12</v>
      </c>
      <c r="AL11618">
        <v>0.73459563539999995</v>
      </c>
      <c r="AM11618">
        <v>0.73341355789999996</v>
      </c>
      <c r="AN11618">
        <v>1.1820774999999895E-3</v>
      </c>
    </row>
    <row r="11619" spans="35:40" x14ac:dyDescent="0.3">
      <c r="AI11619" s="5">
        <v>11618</v>
      </c>
      <c r="AJ11619" s="5">
        <v>6</v>
      </c>
      <c r="AK11619" s="5">
        <v>5</v>
      </c>
      <c r="AL11619">
        <v>0.35887355580000002</v>
      </c>
      <c r="AM11619">
        <v>0.35483353379999999</v>
      </c>
      <c r="AN11619">
        <v>4.040022000000032E-3</v>
      </c>
    </row>
    <row r="11620" spans="35:40" x14ac:dyDescent="0.3">
      <c r="AI11620" s="5">
        <v>11619</v>
      </c>
      <c r="AJ11620" s="5">
        <v>9</v>
      </c>
      <c r="AK11620" s="5">
        <v>7</v>
      </c>
      <c r="AL11620">
        <v>0.53714698329999999</v>
      </c>
      <c r="AM11620">
        <v>0.4956277577</v>
      </c>
      <c r="AN11620">
        <v>4.1519225599999987E-2</v>
      </c>
    </row>
    <row r="11621" spans="35:40" x14ac:dyDescent="0.3">
      <c r="AI11621" s="5">
        <v>11620</v>
      </c>
      <c r="AJ11621" s="5">
        <v>0</v>
      </c>
      <c r="AK11621" s="5">
        <v>0</v>
      </c>
      <c r="AL11621">
        <v>0</v>
      </c>
      <c r="AM11621">
        <v>0</v>
      </c>
      <c r="AN11621">
        <v>0</v>
      </c>
    </row>
    <row r="11622" spans="35:40" x14ac:dyDescent="0.3">
      <c r="AI11622" s="5">
        <v>11621</v>
      </c>
      <c r="AJ11622" s="5">
        <v>5</v>
      </c>
      <c r="AK11622" s="5">
        <v>4</v>
      </c>
      <c r="AL11622">
        <v>0.28923299099999999</v>
      </c>
      <c r="AM11622">
        <v>0.27276373840000001</v>
      </c>
      <c r="AN11622">
        <v>1.6469252599999984E-2</v>
      </c>
    </row>
    <row r="11623" spans="35:40" x14ac:dyDescent="0.3">
      <c r="AI11623" s="5">
        <v>11622</v>
      </c>
      <c r="AJ11623" s="5">
        <v>3</v>
      </c>
      <c r="AK11623" s="5">
        <v>2</v>
      </c>
      <c r="AL11623">
        <v>0.145860077</v>
      </c>
      <c r="AM11623">
        <v>0.1075010028</v>
      </c>
      <c r="AN11623">
        <v>3.835907420000001E-2</v>
      </c>
    </row>
    <row r="11624" spans="35:40" x14ac:dyDescent="0.3">
      <c r="AI11624" s="5">
        <v>11623</v>
      </c>
      <c r="AJ11624" s="5">
        <v>1</v>
      </c>
      <c r="AK11624" s="5">
        <v>0</v>
      </c>
      <c r="AL11624">
        <v>2.9123876699999999E-2</v>
      </c>
      <c r="AM11624">
        <v>0</v>
      </c>
      <c r="AN11624">
        <v>2.9123876699999999E-2</v>
      </c>
    </row>
    <row r="11625" spans="35:40" x14ac:dyDescent="0.3">
      <c r="AI11625" s="5">
        <v>11624</v>
      </c>
      <c r="AJ11625" s="5">
        <v>17</v>
      </c>
      <c r="AK11625" s="5">
        <v>14</v>
      </c>
      <c r="AL11625">
        <v>0.80720474959999999</v>
      </c>
      <c r="AM11625">
        <v>0.79021259519999998</v>
      </c>
      <c r="AN11625">
        <v>1.6992154400000015E-2</v>
      </c>
    </row>
    <row r="11626" spans="35:40" x14ac:dyDescent="0.3">
      <c r="AI11626" s="5">
        <v>11625</v>
      </c>
      <c r="AJ11626" s="5">
        <v>2</v>
      </c>
      <c r="AK11626" s="5">
        <v>1</v>
      </c>
      <c r="AL11626">
        <v>7.9188061599999998E-2</v>
      </c>
      <c r="AM11626">
        <v>4.2519053299999998E-2</v>
      </c>
      <c r="AN11626">
        <v>3.66690083E-2</v>
      </c>
    </row>
    <row r="11627" spans="35:40" x14ac:dyDescent="0.3">
      <c r="AI11627" s="5">
        <v>11626</v>
      </c>
      <c r="AJ11627" s="5">
        <v>9</v>
      </c>
      <c r="AK11627" s="5">
        <v>7</v>
      </c>
      <c r="AL11627">
        <v>0.53714698329999999</v>
      </c>
      <c r="AM11627">
        <v>0.4956277577</v>
      </c>
      <c r="AN11627">
        <v>4.1519225599999987E-2</v>
      </c>
    </row>
    <row r="11628" spans="35:40" x14ac:dyDescent="0.3">
      <c r="AI11628" s="5">
        <v>11627</v>
      </c>
      <c r="AJ11628" s="5">
        <v>2</v>
      </c>
      <c r="AK11628" s="5">
        <v>1</v>
      </c>
      <c r="AL11628">
        <v>7.9188061599999998E-2</v>
      </c>
      <c r="AM11628">
        <v>4.2519053299999998E-2</v>
      </c>
      <c r="AN11628">
        <v>3.66690083E-2</v>
      </c>
    </row>
    <row r="11629" spans="35:40" x14ac:dyDescent="0.3">
      <c r="AI11629" s="5">
        <v>11628</v>
      </c>
      <c r="AJ11629" s="5">
        <v>0</v>
      </c>
      <c r="AK11629" s="5">
        <v>0</v>
      </c>
      <c r="AL11629">
        <v>0</v>
      </c>
      <c r="AM11629">
        <v>0</v>
      </c>
      <c r="AN11629">
        <v>0</v>
      </c>
    </row>
    <row r="11630" spans="35:40" x14ac:dyDescent="0.3">
      <c r="AI11630" s="5">
        <v>11629</v>
      </c>
      <c r="AJ11630" s="5">
        <v>4</v>
      </c>
      <c r="AK11630" s="5">
        <v>3</v>
      </c>
      <c r="AL11630">
        <v>0.21726572520000001</v>
      </c>
      <c r="AM11630">
        <v>0.18949057359999999</v>
      </c>
      <c r="AN11630">
        <v>2.777515160000002E-2</v>
      </c>
    </row>
    <row r="11631" spans="35:40" x14ac:dyDescent="0.3">
      <c r="AI11631" s="5">
        <v>11630</v>
      </c>
      <c r="AJ11631" s="5">
        <v>5</v>
      </c>
      <c r="AK11631" s="5">
        <v>4</v>
      </c>
      <c r="AL11631">
        <v>0.28923299099999999</v>
      </c>
      <c r="AM11631">
        <v>0.27276373840000001</v>
      </c>
      <c r="AN11631">
        <v>1.6469252599999984E-2</v>
      </c>
    </row>
    <row r="11632" spans="35:40" x14ac:dyDescent="0.3">
      <c r="AI11632" s="5">
        <v>11631</v>
      </c>
      <c r="AJ11632" s="5">
        <v>2</v>
      </c>
      <c r="AK11632" s="5">
        <v>1</v>
      </c>
      <c r="AL11632">
        <v>7.9188061599999998E-2</v>
      </c>
      <c r="AM11632">
        <v>4.2519053299999998E-2</v>
      </c>
      <c r="AN11632">
        <v>3.66690083E-2</v>
      </c>
    </row>
    <row r="11633" spans="35:40" x14ac:dyDescent="0.3">
      <c r="AI11633" s="5">
        <v>11632</v>
      </c>
      <c r="AJ11633" s="5">
        <v>35</v>
      </c>
      <c r="AK11633" s="5">
        <v>31</v>
      </c>
      <c r="AL11633">
        <v>0.95892169439999997</v>
      </c>
      <c r="AM11633">
        <v>0.95876454069999995</v>
      </c>
      <c r="AN11633">
        <v>1.5715370000002338E-4</v>
      </c>
    </row>
    <row r="11634" spans="35:40" x14ac:dyDescent="0.3">
      <c r="AI11634" s="5">
        <v>11633</v>
      </c>
      <c r="AJ11634" s="5">
        <v>12</v>
      </c>
      <c r="AK11634" s="5">
        <v>10</v>
      </c>
      <c r="AL11634">
        <v>0.6704910141</v>
      </c>
      <c r="AM11634">
        <v>0.65543521859999998</v>
      </c>
      <c r="AN11634">
        <v>1.5055795500000024E-2</v>
      </c>
    </row>
    <row r="11635" spans="35:40" x14ac:dyDescent="0.3">
      <c r="AI11635" s="5">
        <v>11634</v>
      </c>
      <c r="AJ11635" s="5">
        <v>14</v>
      </c>
      <c r="AK11635" s="5">
        <v>12</v>
      </c>
      <c r="AL11635">
        <v>0.73459563539999995</v>
      </c>
      <c r="AM11635">
        <v>0.73341355789999996</v>
      </c>
      <c r="AN11635">
        <v>1.1820774999999895E-3</v>
      </c>
    </row>
    <row r="11636" spans="35:40" x14ac:dyDescent="0.3">
      <c r="AI11636" s="5">
        <v>11635</v>
      </c>
      <c r="AJ11636" s="5">
        <v>8</v>
      </c>
      <c r="AK11636" s="5">
        <v>6</v>
      </c>
      <c r="AL11636">
        <v>0.48435494220000003</v>
      </c>
      <c r="AM11636">
        <v>0.42928198950000002</v>
      </c>
      <c r="AN11636">
        <v>5.5072952700000011E-2</v>
      </c>
    </row>
    <row r="11637" spans="35:40" x14ac:dyDescent="0.3">
      <c r="AI11637" s="5">
        <v>11636</v>
      </c>
      <c r="AJ11637" s="5">
        <v>3</v>
      </c>
      <c r="AK11637" s="5">
        <v>2</v>
      </c>
      <c r="AL11637">
        <v>0.145860077</v>
      </c>
      <c r="AM11637">
        <v>0.1075010028</v>
      </c>
      <c r="AN11637">
        <v>3.835907420000001E-2</v>
      </c>
    </row>
    <row r="11638" spans="35:40" x14ac:dyDescent="0.3">
      <c r="AI11638" s="5">
        <v>11637</v>
      </c>
      <c r="AJ11638" s="5">
        <v>6</v>
      </c>
      <c r="AK11638" s="5">
        <v>5</v>
      </c>
      <c r="AL11638">
        <v>0.35887355580000002</v>
      </c>
      <c r="AM11638">
        <v>0.35483353379999999</v>
      </c>
      <c r="AN11638">
        <v>4.040022000000032E-3</v>
      </c>
    </row>
    <row r="11639" spans="35:40" x14ac:dyDescent="0.3">
      <c r="AI11639" s="5">
        <v>11638</v>
      </c>
      <c r="AJ11639" s="5">
        <v>23</v>
      </c>
      <c r="AK11639" s="5">
        <v>20</v>
      </c>
      <c r="AL11639">
        <v>0.89257060330000004</v>
      </c>
      <c r="AM11639">
        <v>0.88937023660000003</v>
      </c>
      <c r="AN11639">
        <v>3.2003667000000124E-3</v>
      </c>
    </row>
    <row r="11640" spans="35:40" x14ac:dyDescent="0.3">
      <c r="AI11640" s="5">
        <v>11639</v>
      </c>
      <c r="AJ11640" s="5">
        <v>5</v>
      </c>
      <c r="AK11640" s="5">
        <v>4</v>
      </c>
      <c r="AL11640">
        <v>0.28923299099999999</v>
      </c>
      <c r="AM11640">
        <v>0.27276373840000001</v>
      </c>
      <c r="AN11640">
        <v>1.6469252599999984E-2</v>
      </c>
    </row>
    <row r="11641" spans="35:40" x14ac:dyDescent="0.3">
      <c r="AI11641" s="5">
        <v>11640</v>
      </c>
      <c r="AJ11641" s="5">
        <v>43</v>
      </c>
      <c r="AK11641" s="5">
        <v>37</v>
      </c>
      <c r="AL11641">
        <v>0.97496790749999995</v>
      </c>
      <c r="AM11641">
        <v>0.97440834330000003</v>
      </c>
      <c r="AN11641">
        <v>5.5956419999991791E-4</v>
      </c>
    </row>
    <row r="11642" spans="35:40" x14ac:dyDescent="0.3">
      <c r="AI11642" s="5">
        <v>11641</v>
      </c>
      <c r="AJ11642" s="5">
        <v>3</v>
      </c>
      <c r="AK11642" s="5">
        <v>2</v>
      </c>
      <c r="AL11642">
        <v>0.145860077</v>
      </c>
      <c r="AM11642">
        <v>0.1075010028</v>
      </c>
      <c r="AN11642">
        <v>3.835907420000001E-2</v>
      </c>
    </row>
    <row r="11643" spans="35:40" x14ac:dyDescent="0.3">
      <c r="AI11643" s="5">
        <v>11642</v>
      </c>
      <c r="AJ11643" s="5">
        <v>7</v>
      </c>
      <c r="AK11643" s="5">
        <v>6</v>
      </c>
      <c r="AL11643">
        <v>0.42378048779999999</v>
      </c>
      <c r="AM11643">
        <v>0.35483353379999999</v>
      </c>
      <c r="AN11643">
        <v>6.8946954000000005E-2</v>
      </c>
    </row>
    <row r="11644" spans="35:40" x14ac:dyDescent="0.3">
      <c r="AI11644" s="5">
        <v>11643</v>
      </c>
      <c r="AJ11644" s="5">
        <v>7</v>
      </c>
      <c r="AK11644" s="5">
        <v>6</v>
      </c>
      <c r="AL11644">
        <v>0.42378048779999999</v>
      </c>
      <c r="AM11644">
        <v>0.35483353379999999</v>
      </c>
      <c r="AN11644">
        <v>6.8946954000000005E-2</v>
      </c>
    </row>
    <row r="11645" spans="35:40" x14ac:dyDescent="0.3">
      <c r="AI11645" s="5">
        <v>11644</v>
      </c>
      <c r="AJ11645" s="5">
        <v>4</v>
      </c>
      <c r="AK11645" s="5">
        <v>3</v>
      </c>
      <c r="AL11645">
        <v>0.21726572520000001</v>
      </c>
      <c r="AM11645">
        <v>0.18949057359999999</v>
      </c>
      <c r="AN11645">
        <v>2.777515160000002E-2</v>
      </c>
    </row>
    <row r="11646" spans="35:40" x14ac:dyDescent="0.3">
      <c r="AI11646" s="5">
        <v>11645</v>
      </c>
      <c r="AJ11646" s="5">
        <v>4</v>
      </c>
      <c r="AK11646" s="5">
        <v>3</v>
      </c>
      <c r="AL11646">
        <v>0.21726572520000001</v>
      </c>
      <c r="AM11646">
        <v>0.18949057359999999</v>
      </c>
      <c r="AN11646">
        <v>2.777515160000002E-2</v>
      </c>
    </row>
    <row r="11647" spans="35:40" x14ac:dyDescent="0.3">
      <c r="AI11647" s="5">
        <v>11646</v>
      </c>
      <c r="AJ11647" s="5">
        <v>9</v>
      </c>
      <c r="AK11647" s="5">
        <v>7</v>
      </c>
      <c r="AL11647">
        <v>0.53714698329999999</v>
      </c>
      <c r="AM11647">
        <v>0.4956277577</v>
      </c>
      <c r="AN11647">
        <v>4.1519225599999987E-2</v>
      </c>
    </row>
    <row r="11648" spans="35:40" x14ac:dyDescent="0.3">
      <c r="AI11648" s="5">
        <v>11647</v>
      </c>
      <c r="AJ11648" s="5">
        <v>37</v>
      </c>
      <c r="AK11648" s="5">
        <v>32</v>
      </c>
      <c r="AL11648">
        <v>0.96477856220000002</v>
      </c>
      <c r="AM11648">
        <v>0.96301644600000003</v>
      </c>
      <c r="AN11648">
        <v>1.7621161999999968E-3</v>
      </c>
    </row>
    <row r="11649" spans="35:40" x14ac:dyDescent="0.3">
      <c r="AI11649" s="5">
        <v>11648</v>
      </c>
      <c r="AJ11649" s="5">
        <v>17</v>
      </c>
      <c r="AK11649" s="5">
        <v>14</v>
      </c>
      <c r="AL11649">
        <v>0.80720474959999999</v>
      </c>
      <c r="AM11649">
        <v>0.79021259519999998</v>
      </c>
      <c r="AN11649">
        <v>1.6992154400000015E-2</v>
      </c>
    </row>
    <row r="11650" spans="35:40" x14ac:dyDescent="0.3">
      <c r="AI11650" s="5">
        <v>11649</v>
      </c>
      <c r="AJ11650" s="5">
        <v>11</v>
      </c>
      <c r="AK11650" s="5">
        <v>9</v>
      </c>
      <c r="AL11650">
        <v>0.63005455710000002</v>
      </c>
      <c r="AM11650">
        <v>0.60882470909999997</v>
      </c>
      <c r="AN11650">
        <v>2.1229848000000051E-2</v>
      </c>
    </row>
    <row r="11651" spans="35:40" x14ac:dyDescent="0.3">
      <c r="AI11651" s="5">
        <v>11650</v>
      </c>
      <c r="AJ11651" s="5">
        <v>5</v>
      </c>
      <c r="AK11651" s="5">
        <v>4</v>
      </c>
      <c r="AL11651">
        <v>0.28923299099999999</v>
      </c>
      <c r="AM11651">
        <v>0.27276373840000001</v>
      </c>
      <c r="AN11651">
        <v>1.6469252599999984E-2</v>
      </c>
    </row>
    <row r="11652" spans="35:40" x14ac:dyDescent="0.3">
      <c r="AI11652" s="5">
        <v>11651</v>
      </c>
      <c r="AJ11652" s="5">
        <v>27</v>
      </c>
      <c r="AK11652" s="5">
        <v>23</v>
      </c>
      <c r="AL11652">
        <v>0.92362002560000001</v>
      </c>
      <c r="AM11652">
        <v>0.9181708784</v>
      </c>
      <c r="AN11652">
        <v>5.4491472000000041E-3</v>
      </c>
    </row>
    <row r="11653" spans="35:40" x14ac:dyDescent="0.3">
      <c r="AI11653" s="5">
        <v>11652</v>
      </c>
      <c r="AJ11653" s="5">
        <v>13</v>
      </c>
      <c r="AK11653" s="5">
        <v>11</v>
      </c>
      <c r="AL11653">
        <v>0.70450898579999999</v>
      </c>
      <c r="AM11653">
        <v>0.69691135169999996</v>
      </c>
      <c r="AN11653">
        <v>7.597634100000028E-3</v>
      </c>
    </row>
    <row r="11654" spans="35:40" x14ac:dyDescent="0.3">
      <c r="AI11654" s="5">
        <v>11653</v>
      </c>
      <c r="AJ11654" s="5">
        <v>2</v>
      </c>
      <c r="AK11654" s="5">
        <v>1</v>
      </c>
      <c r="AL11654">
        <v>7.9188061599999998E-2</v>
      </c>
      <c r="AM11654">
        <v>4.2519053299999998E-2</v>
      </c>
      <c r="AN11654">
        <v>3.66690083E-2</v>
      </c>
    </row>
    <row r="11655" spans="35:40" x14ac:dyDescent="0.3">
      <c r="AI11655" s="5">
        <v>11654</v>
      </c>
      <c r="AJ11655" s="5">
        <v>12</v>
      </c>
      <c r="AK11655" s="5">
        <v>10</v>
      </c>
      <c r="AL11655">
        <v>0.6704910141</v>
      </c>
      <c r="AM11655">
        <v>0.65543521859999998</v>
      </c>
      <c r="AN11655">
        <v>1.5055795500000024E-2</v>
      </c>
    </row>
    <row r="11656" spans="35:40" x14ac:dyDescent="0.3">
      <c r="AI11656" s="5">
        <v>11655</v>
      </c>
      <c r="AJ11656" s="5">
        <v>8</v>
      </c>
      <c r="AK11656" s="5">
        <v>6</v>
      </c>
      <c r="AL11656">
        <v>0.48435494220000003</v>
      </c>
      <c r="AM11656">
        <v>0.42928198950000002</v>
      </c>
      <c r="AN11656">
        <v>5.5072952700000011E-2</v>
      </c>
    </row>
    <row r="11657" spans="35:40" x14ac:dyDescent="0.3">
      <c r="AI11657" s="5">
        <v>11656</v>
      </c>
      <c r="AJ11657" s="5">
        <v>12</v>
      </c>
      <c r="AK11657" s="5">
        <v>10</v>
      </c>
      <c r="AL11657">
        <v>0.6704910141</v>
      </c>
      <c r="AM11657">
        <v>0.65543521859999998</v>
      </c>
      <c r="AN11657">
        <v>1.5055795500000024E-2</v>
      </c>
    </row>
    <row r="11658" spans="35:40" x14ac:dyDescent="0.3">
      <c r="AI11658" s="5">
        <v>11657</v>
      </c>
      <c r="AJ11658" s="5">
        <v>18</v>
      </c>
      <c r="AK11658" s="5">
        <v>15</v>
      </c>
      <c r="AL11658">
        <v>0.82477535300000004</v>
      </c>
      <c r="AM11658">
        <v>0.81291616519999998</v>
      </c>
      <c r="AN11658">
        <v>1.1859187800000059E-2</v>
      </c>
    </row>
    <row r="11659" spans="35:40" x14ac:dyDescent="0.3">
      <c r="AI11659" s="5">
        <v>11658</v>
      </c>
      <c r="AJ11659" s="5">
        <v>9</v>
      </c>
      <c r="AK11659" s="5">
        <v>7</v>
      </c>
      <c r="AL11659">
        <v>0.53714698329999999</v>
      </c>
      <c r="AM11659">
        <v>0.4956277577</v>
      </c>
      <c r="AN11659">
        <v>4.1519225599999987E-2</v>
      </c>
    </row>
    <row r="11660" spans="35:40" x14ac:dyDescent="0.3">
      <c r="AI11660" s="5">
        <v>11659</v>
      </c>
      <c r="AJ11660" s="5">
        <v>12</v>
      </c>
      <c r="AK11660" s="5">
        <v>10</v>
      </c>
      <c r="AL11660">
        <v>0.6704910141</v>
      </c>
      <c r="AM11660">
        <v>0.65543521859999998</v>
      </c>
      <c r="AN11660">
        <v>1.5055795500000024E-2</v>
      </c>
    </row>
    <row r="11661" spans="35:40" x14ac:dyDescent="0.3">
      <c r="AI11661" s="5">
        <v>11660</v>
      </c>
      <c r="AJ11661" s="5">
        <v>10</v>
      </c>
      <c r="AK11661" s="5">
        <v>8</v>
      </c>
      <c r="AL11661">
        <v>0.58488446719999998</v>
      </c>
      <c r="AM11661">
        <v>0.55539510619999999</v>
      </c>
      <c r="AN11661">
        <v>2.9489360999999992E-2</v>
      </c>
    </row>
    <row r="11662" spans="35:40" x14ac:dyDescent="0.3">
      <c r="AI11662" s="5">
        <v>11661</v>
      </c>
      <c r="AJ11662" s="5">
        <v>8</v>
      </c>
      <c r="AK11662" s="5">
        <v>6</v>
      </c>
      <c r="AL11662">
        <v>0.48435494220000003</v>
      </c>
      <c r="AM11662">
        <v>0.42928198950000002</v>
      </c>
      <c r="AN11662">
        <v>5.5072952700000011E-2</v>
      </c>
    </row>
    <row r="11663" spans="35:40" x14ac:dyDescent="0.3">
      <c r="AI11663" s="5">
        <v>11662</v>
      </c>
      <c r="AJ11663" s="5">
        <v>9</v>
      </c>
      <c r="AK11663" s="5">
        <v>7</v>
      </c>
      <c r="AL11663">
        <v>0.53714698329999999</v>
      </c>
      <c r="AM11663">
        <v>0.4956277577</v>
      </c>
      <c r="AN11663">
        <v>4.1519225599999987E-2</v>
      </c>
    </row>
    <row r="11664" spans="35:40" x14ac:dyDescent="0.3">
      <c r="AI11664" s="5">
        <v>11663</v>
      </c>
      <c r="AJ11664" s="5">
        <v>24</v>
      </c>
      <c r="AK11664" s="5">
        <v>21</v>
      </c>
      <c r="AL11664">
        <v>0.90227856220000002</v>
      </c>
      <c r="AM11664">
        <v>0.90004011230000003</v>
      </c>
      <c r="AN11664">
        <v>2.2384498999999947E-3</v>
      </c>
    </row>
    <row r="11665" spans="35:40" x14ac:dyDescent="0.3">
      <c r="AI11665" s="5">
        <v>11664</v>
      </c>
      <c r="AJ11665" s="5">
        <v>21</v>
      </c>
      <c r="AK11665" s="5">
        <v>18</v>
      </c>
      <c r="AL11665">
        <v>0.87098844669999997</v>
      </c>
      <c r="AM11665">
        <v>0.86466105090000001</v>
      </c>
      <c r="AN11665">
        <v>6.3273957999999686E-3</v>
      </c>
    </row>
    <row r="11666" spans="35:40" x14ac:dyDescent="0.3">
      <c r="AI11666" s="5">
        <v>11665</v>
      </c>
      <c r="AJ11666" s="5">
        <v>3</v>
      </c>
      <c r="AK11666" s="5">
        <v>2</v>
      </c>
      <c r="AL11666">
        <v>0.145860077</v>
      </c>
      <c r="AM11666">
        <v>0.1075010028</v>
      </c>
      <c r="AN11666">
        <v>3.835907420000001E-2</v>
      </c>
    </row>
    <row r="11667" spans="35:40" x14ac:dyDescent="0.3">
      <c r="AI11667" s="5">
        <v>11666</v>
      </c>
      <c r="AJ11667" s="5">
        <v>0</v>
      </c>
      <c r="AK11667" s="5">
        <v>0</v>
      </c>
      <c r="AL11667">
        <v>0</v>
      </c>
      <c r="AM11667">
        <v>0</v>
      </c>
      <c r="AN11667">
        <v>0</v>
      </c>
    </row>
    <row r="11668" spans="35:40" x14ac:dyDescent="0.3">
      <c r="AI11668" s="5">
        <v>11667</v>
      </c>
      <c r="AJ11668" s="5">
        <v>2</v>
      </c>
      <c r="AK11668" s="5">
        <v>1</v>
      </c>
      <c r="AL11668">
        <v>7.9188061599999998E-2</v>
      </c>
      <c r="AM11668">
        <v>4.2519053299999998E-2</v>
      </c>
      <c r="AN11668">
        <v>3.66690083E-2</v>
      </c>
    </row>
    <row r="11669" spans="35:40" x14ac:dyDescent="0.3">
      <c r="AI11669" s="5">
        <v>11668</v>
      </c>
      <c r="AJ11669" s="5">
        <v>4</v>
      </c>
      <c r="AK11669" s="5">
        <v>3</v>
      </c>
      <c r="AL11669">
        <v>0.21726572520000001</v>
      </c>
      <c r="AM11669">
        <v>0.18949057359999999</v>
      </c>
      <c r="AN11669">
        <v>2.777515160000002E-2</v>
      </c>
    </row>
    <row r="11670" spans="35:40" x14ac:dyDescent="0.3">
      <c r="AI11670" s="5">
        <v>11669</v>
      </c>
      <c r="AJ11670" s="5">
        <v>7</v>
      </c>
      <c r="AK11670" s="5">
        <v>6</v>
      </c>
      <c r="AL11670">
        <v>0.42378048779999999</v>
      </c>
      <c r="AM11670">
        <v>0.35483353379999999</v>
      </c>
      <c r="AN11670">
        <v>6.8946954000000005E-2</v>
      </c>
    </row>
    <row r="11671" spans="35:40" x14ac:dyDescent="0.3">
      <c r="AI11671" s="5">
        <v>11670</v>
      </c>
      <c r="AJ11671" s="5">
        <v>7</v>
      </c>
      <c r="AK11671" s="5">
        <v>6</v>
      </c>
      <c r="AL11671">
        <v>0.42378048779999999</v>
      </c>
      <c r="AM11671">
        <v>0.35483353379999999</v>
      </c>
      <c r="AN11671">
        <v>6.8946954000000005E-2</v>
      </c>
    </row>
    <row r="11672" spans="35:40" x14ac:dyDescent="0.3">
      <c r="AI11672" s="5">
        <v>11671</v>
      </c>
      <c r="AJ11672" s="5">
        <v>2</v>
      </c>
      <c r="AK11672" s="5">
        <v>1</v>
      </c>
      <c r="AL11672">
        <v>7.9188061599999998E-2</v>
      </c>
      <c r="AM11672">
        <v>4.2519053299999998E-2</v>
      </c>
      <c r="AN11672">
        <v>3.66690083E-2</v>
      </c>
    </row>
    <row r="11673" spans="35:40" x14ac:dyDescent="0.3">
      <c r="AI11673" s="5">
        <v>11672</v>
      </c>
      <c r="AJ11673" s="5">
        <v>26</v>
      </c>
      <c r="AK11673" s="5">
        <v>22</v>
      </c>
      <c r="AL11673">
        <v>0.91696084720000004</v>
      </c>
      <c r="AM11673">
        <v>0.90878459680000001</v>
      </c>
      <c r="AN11673">
        <v>8.1762504000000291E-3</v>
      </c>
    </row>
    <row r="11674" spans="35:40" x14ac:dyDescent="0.3">
      <c r="AI11674" s="5">
        <v>11673</v>
      </c>
      <c r="AJ11674" s="5">
        <v>0</v>
      </c>
      <c r="AK11674" s="5">
        <v>0</v>
      </c>
      <c r="AL11674">
        <v>0</v>
      </c>
      <c r="AM11674">
        <v>0</v>
      </c>
      <c r="AN11674">
        <v>0</v>
      </c>
    </row>
    <row r="11675" spans="35:40" x14ac:dyDescent="0.3">
      <c r="AI11675" s="5">
        <v>11674</v>
      </c>
      <c r="AJ11675" s="5">
        <v>1</v>
      </c>
      <c r="AK11675" s="5">
        <v>0</v>
      </c>
      <c r="AL11675">
        <v>2.9123876699999999E-2</v>
      </c>
      <c r="AM11675">
        <v>0</v>
      </c>
      <c r="AN11675">
        <v>2.9123876699999999E-2</v>
      </c>
    </row>
    <row r="11676" spans="35:40" x14ac:dyDescent="0.3">
      <c r="AI11676" s="5">
        <v>11675</v>
      </c>
      <c r="AJ11676" s="5">
        <v>69</v>
      </c>
      <c r="AK11676" s="5">
        <v>59</v>
      </c>
      <c r="AL11676">
        <v>0.9936617458</v>
      </c>
      <c r="AM11676">
        <v>0.99358202959999997</v>
      </c>
      <c r="AN11676">
        <v>7.9716200000023996E-5</v>
      </c>
    </row>
    <row r="11677" spans="35:40" x14ac:dyDescent="0.3">
      <c r="AI11677" s="5">
        <v>11676</v>
      </c>
      <c r="AJ11677" s="5">
        <v>29</v>
      </c>
      <c r="AK11677" s="5">
        <v>25</v>
      </c>
      <c r="AL11677">
        <v>0.93581514759999995</v>
      </c>
      <c r="AM11677">
        <v>0.93221018850000004</v>
      </c>
      <c r="AN11677">
        <v>3.6049590999999159E-3</v>
      </c>
    </row>
    <row r="11678" spans="35:40" x14ac:dyDescent="0.3">
      <c r="AI11678" s="5">
        <v>11677</v>
      </c>
      <c r="AJ11678" s="5">
        <v>0</v>
      </c>
      <c r="AK11678" s="5">
        <v>0</v>
      </c>
      <c r="AL11678">
        <v>0</v>
      </c>
      <c r="AM11678">
        <v>0</v>
      </c>
      <c r="AN11678">
        <v>0</v>
      </c>
    </row>
    <row r="11679" spans="35:40" x14ac:dyDescent="0.3">
      <c r="AI11679" s="5">
        <v>11678</v>
      </c>
      <c r="AJ11679" s="5">
        <v>105</v>
      </c>
      <c r="AK11679" s="5">
        <v>97</v>
      </c>
      <c r="AL11679">
        <v>0.99855584080000004</v>
      </c>
      <c r="AM11679">
        <v>0.99847573199999995</v>
      </c>
      <c r="AN11679">
        <v>8.0108800000089353E-5</v>
      </c>
    </row>
    <row r="11680" spans="35:40" x14ac:dyDescent="0.3">
      <c r="AI11680" s="5">
        <v>11679</v>
      </c>
      <c r="AJ11680" s="5">
        <v>14</v>
      </c>
      <c r="AK11680" s="5">
        <v>12</v>
      </c>
      <c r="AL11680">
        <v>0.73459563539999995</v>
      </c>
      <c r="AM11680">
        <v>0.73341355789999996</v>
      </c>
      <c r="AN11680">
        <v>1.1820774999999895E-3</v>
      </c>
    </row>
    <row r="11681" spans="35:40" x14ac:dyDescent="0.3">
      <c r="AI11681" s="5">
        <v>11680</v>
      </c>
      <c r="AJ11681" s="5">
        <v>12</v>
      </c>
      <c r="AK11681" s="5">
        <v>10</v>
      </c>
      <c r="AL11681">
        <v>0.6704910141</v>
      </c>
      <c r="AM11681">
        <v>0.65543521859999998</v>
      </c>
      <c r="AN11681">
        <v>1.5055795500000024E-2</v>
      </c>
    </row>
    <row r="11682" spans="35:40" x14ac:dyDescent="0.3">
      <c r="AI11682" s="5">
        <v>11681</v>
      </c>
      <c r="AJ11682" s="5">
        <v>27</v>
      </c>
      <c r="AK11682" s="5">
        <v>23</v>
      </c>
      <c r="AL11682">
        <v>0.92362002560000001</v>
      </c>
      <c r="AM11682">
        <v>0.9181708784</v>
      </c>
      <c r="AN11682">
        <v>5.4491472000000041E-3</v>
      </c>
    </row>
    <row r="11683" spans="35:40" x14ac:dyDescent="0.3">
      <c r="AI11683" s="5">
        <v>11682</v>
      </c>
      <c r="AJ11683" s="5">
        <v>24</v>
      </c>
      <c r="AK11683" s="5">
        <v>21</v>
      </c>
      <c r="AL11683">
        <v>0.90227856220000002</v>
      </c>
      <c r="AM11683">
        <v>0.90004011230000003</v>
      </c>
      <c r="AN11683">
        <v>2.2384498999999947E-3</v>
      </c>
    </row>
    <row r="11684" spans="35:40" x14ac:dyDescent="0.3">
      <c r="AI11684" s="5">
        <v>11683</v>
      </c>
      <c r="AJ11684" s="5">
        <v>10</v>
      </c>
      <c r="AK11684" s="5">
        <v>8</v>
      </c>
      <c r="AL11684">
        <v>0.58488446719999998</v>
      </c>
      <c r="AM11684">
        <v>0.55539510619999999</v>
      </c>
      <c r="AN11684">
        <v>2.9489360999999992E-2</v>
      </c>
    </row>
    <row r="11685" spans="35:40" x14ac:dyDescent="0.3">
      <c r="AI11685" s="5">
        <v>11684</v>
      </c>
      <c r="AJ11685" s="5">
        <v>10</v>
      </c>
      <c r="AK11685" s="5">
        <v>8</v>
      </c>
      <c r="AL11685">
        <v>0.58488446719999998</v>
      </c>
      <c r="AM11685">
        <v>0.55539510619999999</v>
      </c>
      <c r="AN11685">
        <v>2.9489360999999992E-2</v>
      </c>
    </row>
    <row r="11686" spans="35:40" x14ac:dyDescent="0.3">
      <c r="AI11686" s="5">
        <v>11685</v>
      </c>
      <c r="AJ11686" s="5">
        <v>10</v>
      </c>
      <c r="AK11686" s="5">
        <v>8</v>
      </c>
      <c r="AL11686">
        <v>0.58488446719999998</v>
      </c>
      <c r="AM11686">
        <v>0.55539510619999999</v>
      </c>
      <c r="AN11686">
        <v>2.9489360999999992E-2</v>
      </c>
    </row>
    <row r="11687" spans="35:40" x14ac:dyDescent="0.3">
      <c r="AI11687" s="5">
        <v>11686</v>
      </c>
      <c r="AJ11687" s="5">
        <v>15</v>
      </c>
      <c r="AK11687" s="5">
        <v>12</v>
      </c>
      <c r="AL11687">
        <v>0.76163350439999999</v>
      </c>
      <c r="AM11687">
        <v>0.73341355789999996</v>
      </c>
      <c r="AN11687">
        <v>2.8219946500000037E-2</v>
      </c>
    </row>
    <row r="11688" spans="35:40" x14ac:dyDescent="0.3">
      <c r="AI11688" s="5">
        <v>11687</v>
      </c>
      <c r="AJ11688" s="5">
        <v>14</v>
      </c>
      <c r="AK11688" s="5">
        <v>12</v>
      </c>
      <c r="AL11688">
        <v>0.73459563539999995</v>
      </c>
      <c r="AM11688">
        <v>0.73341355789999996</v>
      </c>
      <c r="AN11688">
        <v>1.1820774999999895E-3</v>
      </c>
    </row>
    <row r="11689" spans="35:40" x14ac:dyDescent="0.3">
      <c r="AI11689" s="5">
        <v>11688</v>
      </c>
      <c r="AJ11689" s="5">
        <v>9</v>
      </c>
      <c r="AK11689" s="5">
        <v>7</v>
      </c>
      <c r="AL11689">
        <v>0.53714698329999999</v>
      </c>
      <c r="AM11689">
        <v>0.4956277577</v>
      </c>
      <c r="AN11689">
        <v>4.1519225599999987E-2</v>
      </c>
    </row>
    <row r="11690" spans="35:40" x14ac:dyDescent="0.3">
      <c r="AI11690" s="5">
        <v>11689</v>
      </c>
      <c r="AJ11690" s="5">
        <v>21</v>
      </c>
      <c r="AK11690" s="5">
        <v>18</v>
      </c>
      <c r="AL11690">
        <v>0.87098844669999997</v>
      </c>
      <c r="AM11690">
        <v>0.86466105090000001</v>
      </c>
      <c r="AN11690">
        <v>6.3273957999999686E-3</v>
      </c>
    </row>
    <row r="11691" spans="35:40" x14ac:dyDescent="0.3">
      <c r="AI11691" s="5">
        <v>11690</v>
      </c>
      <c r="AJ11691" s="5">
        <v>10</v>
      </c>
      <c r="AK11691" s="5">
        <v>8</v>
      </c>
      <c r="AL11691">
        <v>0.58488446719999998</v>
      </c>
      <c r="AM11691">
        <v>0.55539510619999999</v>
      </c>
      <c r="AN11691">
        <v>2.9489360999999992E-2</v>
      </c>
    </row>
    <row r="11692" spans="35:40" x14ac:dyDescent="0.3">
      <c r="AI11692" s="5">
        <v>11691</v>
      </c>
      <c r="AJ11692" s="5">
        <v>4</v>
      </c>
      <c r="AK11692" s="5">
        <v>3</v>
      </c>
      <c r="AL11692">
        <v>0.21726572520000001</v>
      </c>
      <c r="AM11692">
        <v>0.18949057359999999</v>
      </c>
      <c r="AN11692">
        <v>2.777515160000002E-2</v>
      </c>
    </row>
    <row r="11693" spans="35:40" x14ac:dyDescent="0.3">
      <c r="AI11693" s="5">
        <v>11692</v>
      </c>
      <c r="AJ11693" s="5">
        <v>18</v>
      </c>
      <c r="AK11693" s="5">
        <v>15</v>
      </c>
      <c r="AL11693">
        <v>0.82477535300000004</v>
      </c>
      <c r="AM11693">
        <v>0.81291616519999998</v>
      </c>
      <c r="AN11693">
        <v>1.1859187800000059E-2</v>
      </c>
    </row>
    <row r="11694" spans="35:40" x14ac:dyDescent="0.3">
      <c r="AI11694" s="5">
        <v>11693</v>
      </c>
      <c r="AJ11694" s="5">
        <v>7</v>
      </c>
      <c r="AK11694" s="5">
        <v>6</v>
      </c>
      <c r="AL11694">
        <v>0.42378048779999999</v>
      </c>
      <c r="AM11694">
        <v>0.35483353379999999</v>
      </c>
      <c r="AN11694">
        <v>6.8946954000000005E-2</v>
      </c>
    </row>
    <row r="11695" spans="35:40" x14ac:dyDescent="0.3">
      <c r="AI11695" s="5">
        <v>11694</v>
      </c>
      <c r="AJ11695" s="5">
        <v>8</v>
      </c>
      <c r="AK11695" s="5">
        <v>6</v>
      </c>
      <c r="AL11695">
        <v>0.48435494220000003</v>
      </c>
      <c r="AM11695">
        <v>0.42928198950000002</v>
      </c>
      <c r="AN11695">
        <v>5.5072952700000011E-2</v>
      </c>
    </row>
    <row r="11696" spans="35:40" x14ac:dyDescent="0.3">
      <c r="AI11696" s="5">
        <v>11695</v>
      </c>
      <c r="AJ11696" s="5">
        <v>12</v>
      </c>
      <c r="AK11696" s="5">
        <v>10</v>
      </c>
      <c r="AL11696">
        <v>0.6704910141</v>
      </c>
      <c r="AM11696">
        <v>0.65543521859999998</v>
      </c>
      <c r="AN11696">
        <v>1.5055795500000024E-2</v>
      </c>
    </row>
    <row r="11697" spans="35:40" x14ac:dyDescent="0.3">
      <c r="AI11697" s="5">
        <v>11696</v>
      </c>
      <c r="AJ11697" s="5">
        <v>2</v>
      </c>
      <c r="AK11697" s="5">
        <v>1</v>
      </c>
      <c r="AL11697">
        <v>7.9188061599999998E-2</v>
      </c>
      <c r="AM11697">
        <v>4.2519053299999998E-2</v>
      </c>
      <c r="AN11697">
        <v>3.66690083E-2</v>
      </c>
    </row>
    <row r="11698" spans="35:40" x14ac:dyDescent="0.3">
      <c r="AI11698" s="5">
        <v>11697</v>
      </c>
      <c r="AJ11698" s="5">
        <v>20</v>
      </c>
      <c r="AK11698" s="5">
        <v>17</v>
      </c>
      <c r="AL11698">
        <v>0.85783055190000002</v>
      </c>
      <c r="AM11698">
        <v>0.84997994379999997</v>
      </c>
      <c r="AN11698">
        <v>7.8506081000000449E-3</v>
      </c>
    </row>
    <row r="11699" spans="35:40" x14ac:dyDescent="0.3">
      <c r="AI11699" s="5">
        <v>11698</v>
      </c>
      <c r="AJ11699" s="5">
        <v>12</v>
      </c>
      <c r="AK11699" s="5">
        <v>10</v>
      </c>
      <c r="AL11699">
        <v>0.6704910141</v>
      </c>
      <c r="AM11699">
        <v>0.65543521859999998</v>
      </c>
      <c r="AN11699">
        <v>1.5055795500000024E-2</v>
      </c>
    </row>
    <row r="11700" spans="35:40" x14ac:dyDescent="0.3">
      <c r="AI11700" s="5">
        <v>11699</v>
      </c>
      <c r="AJ11700" s="5">
        <v>2</v>
      </c>
      <c r="AK11700" s="5">
        <v>1</v>
      </c>
      <c r="AL11700">
        <v>7.9188061599999998E-2</v>
      </c>
      <c r="AM11700">
        <v>4.2519053299999998E-2</v>
      </c>
      <c r="AN11700">
        <v>3.66690083E-2</v>
      </c>
    </row>
    <row r="11701" spans="35:40" x14ac:dyDescent="0.3">
      <c r="AI11701" s="5">
        <v>11700</v>
      </c>
      <c r="AJ11701" s="5">
        <v>6</v>
      </c>
      <c r="AK11701" s="5">
        <v>5</v>
      </c>
      <c r="AL11701">
        <v>0.35887355580000002</v>
      </c>
      <c r="AM11701">
        <v>0.35483353379999999</v>
      </c>
      <c r="AN11701">
        <v>4.040022000000032E-3</v>
      </c>
    </row>
    <row r="11702" spans="35:40" x14ac:dyDescent="0.3">
      <c r="AI11702" s="5">
        <v>11701</v>
      </c>
      <c r="AJ11702" s="5">
        <v>0</v>
      </c>
      <c r="AK11702" s="5">
        <v>0</v>
      </c>
      <c r="AL11702">
        <v>0</v>
      </c>
      <c r="AM11702">
        <v>0</v>
      </c>
      <c r="AN11702">
        <v>0</v>
      </c>
    </row>
    <row r="11703" spans="35:40" x14ac:dyDescent="0.3">
      <c r="AI11703" s="5">
        <v>11702</v>
      </c>
      <c r="AJ11703" s="5">
        <v>4</v>
      </c>
      <c r="AK11703" s="5">
        <v>3</v>
      </c>
      <c r="AL11703">
        <v>0.21726572520000001</v>
      </c>
      <c r="AM11703">
        <v>0.18949057359999999</v>
      </c>
      <c r="AN11703">
        <v>2.777515160000002E-2</v>
      </c>
    </row>
    <row r="11704" spans="35:40" x14ac:dyDescent="0.3">
      <c r="AI11704" s="5">
        <v>11703</v>
      </c>
      <c r="AJ11704" s="5">
        <v>4</v>
      </c>
      <c r="AK11704" s="5">
        <v>3</v>
      </c>
      <c r="AL11704">
        <v>0.21726572520000001</v>
      </c>
      <c r="AM11704">
        <v>0.18949057359999999</v>
      </c>
      <c r="AN11704">
        <v>2.777515160000002E-2</v>
      </c>
    </row>
    <row r="11705" spans="35:40" x14ac:dyDescent="0.3">
      <c r="AI11705" s="5">
        <v>11704</v>
      </c>
      <c r="AJ11705" s="5">
        <v>14</v>
      </c>
      <c r="AK11705" s="5">
        <v>12</v>
      </c>
      <c r="AL11705">
        <v>0.73459563539999995</v>
      </c>
      <c r="AM11705">
        <v>0.73341355789999996</v>
      </c>
      <c r="AN11705">
        <v>1.1820774999999895E-3</v>
      </c>
    </row>
    <row r="11706" spans="35:40" x14ac:dyDescent="0.3">
      <c r="AI11706" s="5">
        <v>11705</v>
      </c>
      <c r="AJ11706" s="5">
        <v>3</v>
      </c>
      <c r="AK11706" s="5">
        <v>2</v>
      </c>
      <c r="AL11706">
        <v>0.145860077</v>
      </c>
      <c r="AM11706">
        <v>0.1075010028</v>
      </c>
      <c r="AN11706">
        <v>3.835907420000001E-2</v>
      </c>
    </row>
    <row r="11707" spans="35:40" x14ac:dyDescent="0.3">
      <c r="AI11707" s="5">
        <v>11706</v>
      </c>
      <c r="AJ11707" s="5">
        <v>33</v>
      </c>
      <c r="AK11707" s="5">
        <v>29</v>
      </c>
      <c r="AL11707">
        <v>0.95314505770000002</v>
      </c>
      <c r="AM11707">
        <v>0.95202567179999997</v>
      </c>
      <c r="AN11707">
        <v>1.1193859000000472E-3</v>
      </c>
    </row>
    <row r="11708" spans="35:40" x14ac:dyDescent="0.3">
      <c r="AI11708" s="5">
        <v>11707</v>
      </c>
      <c r="AJ11708" s="5">
        <v>7</v>
      </c>
      <c r="AK11708" s="5">
        <v>6</v>
      </c>
      <c r="AL11708">
        <v>0.42378048779999999</v>
      </c>
      <c r="AM11708">
        <v>0.35483353379999999</v>
      </c>
      <c r="AN11708">
        <v>6.8946954000000005E-2</v>
      </c>
    </row>
    <row r="11709" spans="35:40" x14ac:dyDescent="0.3">
      <c r="AI11709" s="5">
        <v>11708</v>
      </c>
      <c r="AJ11709" s="5">
        <v>17</v>
      </c>
      <c r="AK11709" s="5">
        <v>14</v>
      </c>
      <c r="AL11709">
        <v>0.80720474959999999</v>
      </c>
      <c r="AM11709">
        <v>0.79021259519999998</v>
      </c>
      <c r="AN11709">
        <v>1.6992154400000015E-2</v>
      </c>
    </row>
    <row r="11710" spans="35:40" x14ac:dyDescent="0.3">
      <c r="AI11710" s="5">
        <v>11709</v>
      </c>
      <c r="AJ11710" s="5">
        <v>3</v>
      </c>
      <c r="AK11710" s="5">
        <v>2</v>
      </c>
      <c r="AL11710">
        <v>0.145860077</v>
      </c>
      <c r="AM11710">
        <v>0.1075010028</v>
      </c>
      <c r="AN11710">
        <v>3.835907420000001E-2</v>
      </c>
    </row>
    <row r="11711" spans="35:40" x14ac:dyDescent="0.3">
      <c r="AI11711" s="5">
        <v>11710</v>
      </c>
      <c r="AJ11711" s="5">
        <v>17</v>
      </c>
      <c r="AK11711" s="5">
        <v>14</v>
      </c>
      <c r="AL11711">
        <v>0.80720474959999999</v>
      </c>
      <c r="AM11711">
        <v>0.79021259519999998</v>
      </c>
      <c r="AN11711">
        <v>1.6992154400000015E-2</v>
      </c>
    </row>
    <row r="11712" spans="35:40" x14ac:dyDescent="0.3">
      <c r="AI11712" s="5">
        <v>11711</v>
      </c>
      <c r="AJ11712" s="5">
        <v>0</v>
      </c>
      <c r="AK11712" s="5">
        <v>0</v>
      </c>
      <c r="AL11712">
        <v>0</v>
      </c>
      <c r="AM11712">
        <v>0</v>
      </c>
      <c r="AN11712">
        <v>0</v>
      </c>
    </row>
    <row r="11713" spans="35:40" x14ac:dyDescent="0.3">
      <c r="AI11713" s="5">
        <v>11712</v>
      </c>
      <c r="AJ11713" s="5">
        <v>2</v>
      </c>
      <c r="AK11713" s="5">
        <v>1</v>
      </c>
      <c r="AL11713">
        <v>7.9188061599999998E-2</v>
      </c>
      <c r="AM11713">
        <v>4.2519053299999998E-2</v>
      </c>
      <c r="AN11713">
        <v>3.66690083E-2</v>
      </c>
    </row>
    <row r="11714" spans="35:40" x14ac:dyDescent="0.3">
      <c r="AI11714" s="5">
        <v>11713</v>
      </c>
      <c r="AJ11714" s="5">
        <v>6</v>
      </c>
      <c r="AK11714" s="5">
        <v>5</v>
      </c>
      <c r="AL11714">
        <v>0.35887355580000002</v>
      </c>
      <c r="AM11714">
        <v>0.35483353379999999</v>
      </c>
      <c r="AN11714">
        <v>4.040022000000032E-3</v>
      </c>
    </row>
    <row r="11715" spans="35:40" x14ac:dyDescent="0.3">
      <c r="AI11715" s="5">
        <v>11714</v>
      </c>
      <c r="AJ11715" s="5">
        <v>6</v>
      </c>
      <c r="AK11715" s="5">
        <v>5</v>
      </c>
      <c r="AL11715">
        <v>0.35887355580000002</v>
      </c>
      <c r="AM11715">
        <v>0.35483353379999999</v>
      </c>
      <c r="AN11715">
        <v>4.040022000000032E-3</v>
      </c>
    </row>
    <row r="11716" spans="35:40" x14ac:dyDescent="0.3">
      <c r="AI11716" s="5">
        <v>11715</v>
      </c>
      <c r="AJ11716" s="5">
        <v>0</v>
      </c>
      <c r="AK11716" s="5">
        <v>0</v>
      </c>
      <c r="AL11716">
        <v>0</v>
      </c>
      <c r="AM11716">
        <v>0</v>
      </c>
      <c r="AN11716">
        <v>0</v>
      </c>
    </row>
    <row r="11717" spans="35:40" x14ac:dyDescent="0.3">
      <c r="AI11717" s="5">
        <v>11716</v>
      </c>
      <c r="AJ11717" s="5">
        <v>12</v>
      </c>
      <c r="AK11717" s="5">
        <v>10</v>
      </c>
      <c r="AL11717">
        <v>0.6704910141</v>
      </c>
      <c r="AM11717">
        <v>0.65543521859999998</v>
      </c>
      <c r="AN11717">
        <v>1.5055795500000024E-2</v>
      </c>
    </row>
    <row r="11718" spans="35:40" x14ac:dyDescent="0.3">
      <c r="AI11718" s="5">
        <v>11717</v>
      </c>
      <c r="AJ11718" s="5">
        <v>13</v>
      </c>
      <c r="AK11718" s="5">
        <v>11</v>
      </c>
      <c r="AL11718">
        <v>0.70450898579999999</v>
      </c>
      <c r="AM11718">
        <v>0.69691135169999996</v>
      </c>
      <c r="AN11718">
        <v>7.597634100000028E-3</v>
      </c>
    </row>
    <row r="11719" spans="35:40" x14ac:dyDescent="0.3">
      <c r="AI11719" s="5">
        <v>11718</v>
      </c>
      <c r="AJ11719" s="5">
        <v>56</v>
      </c>
      <c r="AK11719" s="5">
        <v>49</v>
      </c>
      <c r="AL11719">
        <v>0.9883664955</v>
      </c>
      <c r="AM11719">
        <v>0.98804653019999999</v>
      </c>
      <c r="AN11719">
        <v>3.1996530000000245E-4</v>
      </c>
    </row>
    <row r="11720" spans="35:40" x14ac:dyDescent="0.3">
      <c r="AI11720" s="5">
        <v>11719</v>
      </c>
      <c r="AJ11720" s="5">
        <v>27</v>
      </c>
      <c r="AK11720" s="5">
        <v>23</v>
      </c>
      <c r="AL11720">
        <v>0.92362002560000001</v>
      </c>
      <c r="AM11720">
        <v>0.9181708784</v>
      </c>
      <c r="AN11720">
        <v>5.4491472000000041E-3</v>
      </c>
    </row>
    <row r="11721" spans="35:40" x14ac:dyDescent="0.3">
      <c r="AI11721" s="5">
        <v>11720</v>
      </c>
      <c r="AJ11721" s="5">
        <v>13</v>
      </c>
      <c r="AK11721" s="5">
        <v>11</v>
      </c>
      <c r="AL11721">
        <v>0.70450898579999999</v>
      </c>
      <c r="AM11721">
        <v>0.69691135169999996</v>
      </c>
      <c r="AN11721">
        <v>7.597634100000028E-3</v>
      </c>
    </row>
    <row r="11722" spans="35:40" x14ac:dyDescent="0.3">
      <c r="AI11722" s="5">
        <v>11721</v>
      </c>
      <c r="AJ11722" s="5">
        <v>2</v>
      </c>
      <c r="AK11722" s="5">
        <v>1</v>
      </c>
      <c r="AL11722">
        <v>7.9188061599999998E-2</v>
      </c>
      <c r="AM11722">
        <v>4.2519053299999998E-2</v>
      </c>
      <c r="AN11722">
        <v>3.66690083E-2</v>
      </c>
    </row>
    <row r="11723" spans="35:40" x14ac:dyDescent="0.3">
      <c r="AI11723" s="5">
        <v>11722</v>
      </c>
      <c r="AJ11723" s="5">
        <v>7</v>
      </c>
      <c r="AK11723" s="5">
        <v>6</v>
      </c>
      <c r="AL11723">
        <v>0.42378048779999999</v>
      </c>
      <c r="AM11723">
        <v>0.35483353379999999</v>
      </c>
      <c r="AN11723">
        <v>6.8946954000000005E-2</v>
      </c>
    </row>
    <row r="11724" spans="35:40" x14ac:dyDescent="0.3">
      <c r="AI11724" s="5">
        <v>11723</v>
      </c>
      <c r="AJ11724" s="5">
        <v>25</v>
      </c>
      <c r="AK11724" s="5">
        <v>22</v>
      </c>
      <c r="AL11724">
        <v>0.91014120659999997</v>
      </c>
      <c r="AM11724">
        <v>0.90878459680000001</v>
      </c>
      <c r="AN11724">
        <v>1.3566097999999638E-3</v>
      </c>
    </row>
    <row r="11725" spans="35:40" x14ac:dyDescent="0.3">
      <c r="AI11725" s="5">
        <v>11724</v>
      </c>
      <c r="AJ11725" s="5">
        <v>2</v>
      </c>
      <c r="AK11725" s="5">
        <v>1</v>
      </c>
      <c r="AL11725">
        <v>7.9188061599999998E-2</v>
      </c>
      <c r="AM11725">
        <v>4.2519053299999998E-2</v>
      </c>
      <c r="AN11725">
        <v>3.66690083E-2</v>
      </c>
    </row>
    <row r="11726" spans="35:40" x14ac:dyDescent="0.3">
      <c r="AI11726" s="5">
        <v>11725</v>
      </c>
      <c r="AJ11726" s="5">
        <v>0</v>
      </c>
      <c r="AK11726" s="5">
        <v>0</v>
      </c>
      <c r="AL11726">
        <v>0</v>
      </c>
      <c r="AM11726">
        <v>0</v>
      </c>
      <c r="AN11726">
        <v>0</v>
      </c>
    </row>
    <row r="11727" spans="35:40" x14ac:dyDescent="0.3">
      <c r="AI11727" s="5">
        <v>11726</v>
      </c>
      <c r="AJ11727" s="5">
        <v>5</v>
      </c>
      <c r="AK11727" s="5">
        <v>4</v>
      </c>
      <c r="AL11727">
        <v>0.28923299099999999</v>
      </c>
      <c r="AM11727">
        <v>0.27276373840000001</v>
      </c>
      <c r="AN11727">
        <v>1.6469252599999984E-2</v>
      </c>
    </row>
    <row r="11728" spans="35:40" x14ac:dyDescent="0.3">
      <c r="AI11728" s="5">
        <v>11727</v>
      </c>
      <c r="AJ11728" s="5">
        <v>0</v>
      </c>
      <c r="AK11728" s="5">
        <v>0</v>
      </c>
      <c r="AL11728">
        <v>0</v>
      </c>
      <c r="AM11728">
        <v>0</v>
      </c>
      <c r="AN11728">
        <v>0</v>
      </c>
    </row>
    <row r="11729" spans="35:40" x14ac:dyDescent="0.3">
      <c r="AI11729" s="5">
        <v>11728</v>
      </c>
      <c r="AJ11729" s="5">
        <v>4</v>
      </c>
      <c r="AK11729" s="5">
        <v>3</v>
      </c>
      <c r="AL11729">
        <v>0.21726572520000001</v>
      </c>
      <c r="AM11729">
        <v>0.18949057359999999</v>
      </c>
      <c r="AN11729">
        <v>2.777515160000002E-2</v>
      </c>
    </row>
    <row r="11730" spans="35:40" x14ac:dyDescent="0.3">
      <c r="AI11730" s="5">
        <v>11729</v>
      </c>
      <c r="AJ11730" s="5">
        <v>10</v>
      </c>
      <c r="AK11730" s="5">
        <v>8</v>
      </c>
      <c r="AL11730">
        <v>0.58488446719999998</v>
      </c>
      <c r="AM11730">
        <v>0.55539510619999999</v>
      </c>
      <c r="AN11730">
        <v>2.9489360999999992E-2</v>
      </c>
    </row>
    <row r="11731" spans="35:40" x14ac:dyDescent="0.3">
      <c r="AI11731" s="5">
        <v>11730</v>
      </c>
      <c r="AJ11731" s="5">
        <v>5</v>
      </c>
      <c r="AK11731" s="5">
        <v>4</v>
      </c>
      <c r="AL11731">
        <v>0.28923299099999999</v>
      </c>
      <c r="AM11731">
        <v>0.27276373840000001</v>
      </c>
      <c r="AN11731">
        <v>1.6469252599999984E-2</v>
      </c>
    </row>
    <row r="11732" spans="35:40" x14ac:dyDescent="0.3">
      <c r="AI11732" s="5">
        <v>11731</v>
      </c>
      <c r="AJ11732" s="5">
        <v>2</v>
      </c>
      <c r="AK11732" s="5">
        <v>1</v>
      </c>
      <c r="AL11732">
        <v>7.9188061599999998E-2</v>
      </c>
      <c r="AM11732">
        <v>4.2519053299999998E-2</v>
      </c>
      <c r="AN11732">
        <v>3.66690083E-2</v>
      </c>
    </row>
    <row r="11733" spans="35:40" x14ac:dyDescent="0.3">
      <c r="AI11733" s="5">
        <v>11732</v>
      </c>
      <c r="AJ11733" s="5">
        <v>11</v>
      </c>
      <c r="AK11733" s="5">
        <v>9</v>
      </c>
      <c r="AL11733">
        <v>0.63005455710000002</v>
      </c>
      <c r="AM11733">
        <v>0.60882470909999997</v>
      </c>
      <c r="AN11733">
        <v>2.1229848000000051E-2</v>
      </c>
    </row>
    <row r="11734" spans="35:40" x14ac:dyDescent="0.3">
      <c r="AI11734" s="5">
        <v>11733</v>
      </c>
      <c r="AJ11734" s="5">
        <v>2</v>
      </c>
      <c r="AK11734" s="5">
        <v>1</v>
      </c>
      <c r="AL11734">
        <v>7.9188061599999998E-2</v>
      </c>
      <c r="AM11734">
        <v>4.2519053299999998E-2</v>
      </c>
      <c r="AN11734">
        <v>3.66690083E-2</v>
      </c>
    </row>
    <row r="11735" spans="35:40" x14ac:dyDescent="0.3">
      <c r="AI11735" s="5">
        <v>11734</v>
      </c>
      <c r="AJ11735" s="5">
        <v>14</v>
      </c>
      <c r="AK11735" s="5">
        <v>12</v>
      </c>
      <c r="AL11735">
        <v>0.73459563539999995</v>
      </c>
      <c r="AM11735">
        <v>0.73341355789999996</v>
      </c>
      <c r="AN11735">
        <v>1.1820774999999895E-3</v>
      </c>
    </row>
    <row r="11736" spans="35:40" x14ac:dyDescent="0.3">
      <c r="AI11736" s="5">
        <v>11735</v>
      </c>
      <c r="AJ11736" s="5">
        <v>2</v>
      </c>
      <c r="AK11736" s="5">
        <v>1</v>
      </c>
      <c r="AL11736">
        <v>7.9188061599999998E-2</v>
      </c>
      <c r="AM11736">
        <v>4.2519053299999998E-2</v>
      </c>
      <c r="AN11736">
        <v>3.66690083E-2</v>
      </c>
    </row>
    <row r="11737" spans="35:40" x14ac:dyDescent="0.3">
      <c r="AI11737" s="5">
        <v>11736</v>
      </c>
      <c r="AJ11737" s="5">
        <v>10</v>
      </c>
      <c r="AK11737" s="5">
        <v>8</v>
      </c>
      <c r="AL11737">
        <v>0.58488446719999998</v>
      </c>
      <c r="AM11737">
        <v>0.55539510619999999</v>
      </c>
      <c r="AN11737">
        <v>2.9489360999999992E-2</v>
      </c>
    </row>
    <row r="11738" spans="35:40" x14ac:dyDescent="0.3">
      <c r="AI11738" s="5">
        <v>11737</v>
      </c>
      <c r="AJ11738" s="5">
        <v>15</v>
      </c>
      <c r="AK11738" s="5">
        <v>12</v>
      </c>
      <c r="AL11738">
        <v>0.76163350439999999</v>
      </c>
      <c r="AM11738">
        <v>0.73341355789999996</v>
      </c>
      <c r="AN11738">
        <v>2.8219946500000037E-2</v>
      </c>
    </row>
    <row r="11739" spans="35:40" x14ac:dyDescent="0.3">
      <c r="AI11739" s="5">
        <v>11738</v>
      </c>
      <c r="AJ11739" s="5">
        <v>4</v>
      </c>
      <c r="AK11739" s="5">
        <v>3</v>
      </c>
      <c r="AL11739">
        <v>0.21726572520000001</v>
      </c>
      <c r="AM11739">
        <v>0.18949057359999999</v>
      </c>
      <c r="AN11739">
        <v>2.777515160000002E-2</v>
      </c>
    </row>
    <row r="11740" spans="35:40" x14ac:dyDescent="0.3">
      <c r="AI11740" s="5">
        <v>11739</v>
      </c>
      <c r="AJ11740" s="5">
        <v>16</v>
      </c>
      <c r="AK11740" s="5">
        <v>13</v>
      </c>
      <c r="AL11740">
        <v>0.78674582790000003</v>
      </c>
      <c r="AM11740">
        <v>0.76269554750000002</v>
      </c>
      <c r="AN11740">
        <v>2.4050280400000013E-2</v>
      </c>
    </row>
    <row r="11741" spans="35:40" x14ac:dyDescent="0.3">
      <c r="AI11741" s="5">
        <v>11740</v>
      </c>
      <c r="AJ11741" s="5">
        <v>15</v>
      </c>
      <c r="AK11741" s="5">
        <v>12</v>
      </c>
      <c r="AL11741">
        <v>0.76163350439999999</v>
      </c>
      <c r="AM11741">
        <v>0.73341355789999996</v>
      </c>
      <c r="AN11741">
        <v>2.8219946500000037E-2</v>
      </c>
    </row>
    <row r="11742" spans="35:40" x14ac:dyDescent="0.3">
      <c r="AI11742" s="5">
        <v>11741</v>
      </c>
      <c r="AJ11742" s="5">
        <v>4</v>
      </c>
      <c r="AK11742" s="5">
        <v>3</v>
      </c>
      <c r="AL11742">
        <v>0.21726572520000001</v>
      </c>
      <c r="AM11742">
        <v>0.18949057359999999</v>
      </c>
      <c r="AN11742">
        <v>2.777515160000002E-2</v>
      </c>
    </row>
    <row r="11743" spans="35:40" x14ac:dyDescent="0.3">
      <c r="AI11743" s="5">
        <v>11742</v>
      </c>
      <c r="AJ11743" s="5">
        <v>1</v>
      </c>
      <c r="AK11743" s="5">
        <v>0</v>
      </c>
      <c r="AL11743">
        <v>2.9123876699999999E-2</v>
      </c>
      <c r="AM11743">
        <v>0</v>
      </c>
      <c r="AN11743">
        <v>2.9123876699999999E-2</v>
      </c>
    </row>
    <row r="11744" spans="35:40" x14ac:dyDescent="0.3">
      <c r="AI11744" s="5">
        <v>11743</v>
      </c>
      <c r="AJ11744" s="5">
        <v>7</v>
      </c>
      <c r="AK11744" s="5">
        <v>6</v>
      </c>
      <c r="AL11744">
        <v>0.42378048779999999</v>
      </c>
      <c r="AM11744">
        <v>0.35483353379999999</v>
      </c>
      <c r="AN11744">
        <v>6.8946954000000005E-2</v>
      </c>
    </row>
    <row r="11745" spans="35:40" x14ac:dyDescent="0.3">
      <c r="AI11745" s="5">
        <v>11744</v>
      </c>
      <c r="AJ11745" s="5">
        <v>2</v>
      </c>
      <c r="AK11745" s="5">
        <v>1</v>
      </c>
      <c r="AL11745">
        <v>7.9188061599999998E-2</v>
      </c>
      <c r="AM11745">
        <v>4.2519053299999998E-2</v>
      </c>
      <c r="AN11745">
        <v>3.66690083E-2</v>
      </c>
    </row>
    <row r="11746" spans="35:40" x14ac:dyDescent="0.3">
      <c r="AI11746" s="5">
        <v>11745</v>
      </c>
      <c r="AJ11746" s="5">
        <v>8</v>
      </c>
      <c r="AK11746" s="5">
        <v>6</v>
      </c>
      <c r="AL11746">
        <v>0.48435494220000003</v>
      </c>
      <c r="AM11746">
        <v>0.42928198950000002</v>
      </c>
      <c r="AN11746">
        <v>5.5072952700000011E-2</v>
      </c>
    </row>
    <row r="11747" spans="35:40" x14ac:dyDescent="0.3">
      <c r="AI11747" s="5">
        <v>11746</v>
      </c>
      <c r="AJ11747" s="5">
        <v>16</v>
      </c>
      <c r="AK11747" s="5">
        <v>13</v>
      </c>
      <c r="AL11747">
        <v>0.78674582790000003</v>
      </c>
      <c r="AM11747">
        <v>0.76269554750000002</v>
      </c>
      <c r="AN11747">
        <v>2.4050280400000013E-2</v>
      </c>
    </row>
    <row r="11748" spans="35:40" x14ac:dyDescent="0.3">
      <c r="AI11748" s="5">
        <v>11747</v>
      </c>
      <c r="AJ11748" s="5">
        <v>4</v>
      </c>
      <c r="AK11748" s="5">
        <v>3</v>
      </c>
      <c r="AL11748">
        <v>0.21726572520000001</v>
      </c>
      <c r="AM11748">
        <v>0.18949057359999999</v>
      </c>
      <c r="AN11748">
        <v>2.777515160000002E-2</v>
      </c>
    </row>
    <row r="11749" spans="35:40" x14ac:dyDescent="0.3">
      <c r="AI11749" s="5">
        <v>11748</v>
      </c>
      <c r="AJ11749" s="5">
        <v>4</v>
      </c>
      <c r="AK11749" s="5">
        <v>3</v>
      </c>
      <c r="AL11749">
        <v>0.21726572520000001</v>
      </c>
      <c r="AM11749">
        <v>0.18949057359999999</v>
      </c>
      <c r="AN11749">
        <v>2.777515160000002E-2</v>
      </c>
    </row>
    <row r="11750" spans="35:40" x14ac:dyDescent="0.3">
      <c r="AI11750" s="5">
        <v>11749</v>
      </c>
      <c r="AJ11750" s="5">
        <v>34</v>
      </c>
      <c r="AK11750" s="5">
        <v>30</v>
      </c>
      <c r="AL11750">
        <v>0.95627406930000003</v>
      </c>
      <c r="AM11750">
        <v>0.95611712790000003</v>
      </c>
      <c r="AN11750">
        <v>1.5694139999999912E-4</v>
      </c>
    </row>
    <row r="11751" spans="35:40" x14ac:dyDescent="0.3">
      <c r="AI11751" s="5">
        <v>11750</v>
      </c>
      <c r="AJ11751" s="5">
        <v>13</v>
      </c>
      <c r="AK11751" s="5">
        <v>11</v>
      </c>
      <c r="AL11751">
        <v>0.70450898579999999</v>
      </c>
      <c r="AM11751">
        <v>0.69691135169999996</v>
      </c>
      <c r="AN11751">
        <v>7.597634100000028E-3</v>
      </c>
    </row>
    <row r="11752" spans="35:40" x14ac:dyDescent="0.3">
      <c r="AI11752" s="5">
        <v>11751</v>
      </c>
      <c r="AJ11752" s="5">
        <v>5</v>
      </c>
      <c r="AK11752" s="5">
        <v>4</v>
      </c>
      <c r="AL11752">
        <v>0.28923299099999999</v>
      </c>
      <c r="AM11752">
        <v>0.27276373840000001</v>
      </c>
      <c r="AN11752">
        <v>1.6469252599999984E-2</v>
      </c>
    </row>
    <row r="11753" spans="35:40" x14ac:dyDescent="0.3">
      <c r="AI11753" s="5">
        <v>11752</v>
      </c>
      <c r="AJ11753" s="5">
        <v>8</v>
      </c>
      <c r="AK11753" s="5">
        <v>6</v>
      </c>
      <c r="AL11753">
        <v>0.48435494220000003</v>
      </c>
      <c r="AM11753">
        <v>0.42928198950000002</v>
      </c>
      <c r="AN11753">
        <v>5.5072952700000011E-2</v>
      </c>
    </row>
    <row r="11754" spans="35:40" x14ac:dyDescent="0.3">
      <c r="AI11754" s="5">
        <v>11753</v>
      </c>
      <c r="AJ11754" s="5">
        <v>12</v>
      </c>
      <c r="AK11754" s="5">
        <v>10</v>
      </c>
      <c r="AL11754">
        <v>0.6704910141</v>
      </c>
      <c r="AM11754">
        <v>0.65543521859999998</v>
      </c>
      <c r="AN11754">
        <v>1.5055795500000024E-2</v>
      </c>
    </row>
    <row r="11755" spans="35:40" x14ac:dyDescent="0.3">
      <c r="AI11755" s="5">
        <v>11754</v>
      </c>
      <c r="AJ11755" s="5">
        <v>12</v>
      </c>
      <c r="AK11755" s="5">
        <v>10</v>
      </c>
      <c r="AL11755">
        <v>0.6704910141</v>
      </c>
      <c r="AM11755">
        <v>0.65543521859999998</v>
      </c>
      <c r="AN11755">
        <v>1.5055795500000024E-2</v>
      </c>
    </row>
    <row r="11756" spans="35:40" x14ac:dyDescent="0.3">
      <c r="AI11756" s="5">
        <v>11755</v>
      </c>
      <c r="AJ11756" s="5">
        <v>13</v>
      </c>
      <c r="AK11756" s="5">
        <v>11</v>
      </c>
      <c r="AL11756">
        <v>0.70450898579999999</v>
      </c>
      <c r="AM11756">
        <v>0.69691135169999996</v>
      </c>
      <c r="AN11756">
        <v>7.597634100000028E-3</v>
      </c>
    </row>
    <row r="11757" spans="35:40" x14ac:dyDescent="0.3">
      <c r="AI11757" s="5">
        <v>11756</v>
      </c>
      <c r="AJ11757" s="5">
        <v>16</v>
      </c>
      <c r="AK11757" s="5">
        <v>13</v>
      </c>
      <c r="AL11757">
        <v>0.78674582790000003</v>
      </c>
      <c r="AM11757">
        <v>0.76269554750000002</v>
      </c>
      <c r="AN11757">
        <v>2.4050280400000013E-2</v>
      </c>
    </row>
    <row r="11758" spans="35:40" x14ac:dyDescent="0.3">
      <c r="AI11758" s="5">
        <v>11757</v>
      </c>
      <c r="AJ11758" s="5">
        <v>4</v>
      </c>
      <c r="AK11758" s="5">
        <v>3</v>
      </c>
      <c r="AL11758">
        <v>0.21726572520000001</v>
      </c>
      <c r="AM11758">
        <v>0.18949057359999999</v>
      </c>
      <c r="AN11758">
        <v>2.777515160000002E-2</v>
      </c>
    </row>
    <row r="11759" spans="35:40" x14ac:dyDescent="0.3">
      <c r="AI11759" s="5">
        <v>11758</v>
      </c>
      <c r="AJ11759" s="5">
        <v>17</v>
      </c>
      <c r="AK11759" s="5">
        <v>14</v>
      </c>
      <c r="AL11759">
        <v>0.80720474959999999</v>
      </c>
      <c r="AM11759">
        <v>0.79021259519999998</v>
      </c>
      <c r="AN11759">
        <v>1.6992154400000015E-2</v>
      </c>
    </row>
    <row r="11760" spans="35:40" x14ac:dyDescent="0.3">
      <c r="AI11760" s="5">
        <v>11759</v>
      </c>
      <c r="AJ11760" s="5">
        <v>12</v>
      </c>
      <c r="AK11760" s="5">
        <v>10</v>
      </c>
      <c r="AL11760">
        <v>0.6704910141</v>
      </c>
      <c r="AM11760">
        <v>0.65543521859999998</v>
      </c>
      <c r="AN11760">
        <v>1.5055795500000024E-2</v>
      </c>
    </row>
    <row r="11761" spans="35:40" x14ac:dyDescent="0.3">
      <c r="AI11761" s="5">
        <v>11760</v>
      </c>
      <c r="AJ11761" s="5">
        <v>11</v>
      </c>
      <c r="AK11761" s="5">
        <v>9</v>
      </c>
      <c r="AL11761">
        <v>0.63005455710000002</v>
      </c>
      <c r="AM11761">
        <v>0.60882470909999997</v>
      </c>
      <c r="AN11761">
        <v>2.1229848000000051E-2</v>
      </c>
    </row>
    <row r="11762" spans="35:40" x14ac:dyDescent="0.3">
      <c r="AI11762" s="5">
        <v>11761</v>
      </c>
      <c r="AJ11762" s="5">
        <v>44</v>
      </c>
      <c r="AK11762" s="5">
        <v>38</v>
      </c>
      <c r="AL11762">
        <v>0.9766527599</v>
      </c>
      <c r="AM11762">
        <v>0.97633373440000004</v>
      </c>
      <c r="AN11762">
        <v>3.1902549999995866E-4</v>
      </c>
    </row>
    <row r="11763" spans="35:40" x14ac:dyDescent="0.3">
      <c r="AI11763" s="5">
        <v>11762</v>
      </c>
      <c r="AJ11763" s="5">
        <v>3</v>
      </c>
      <c r="AK11763" s="5">
        <v>2</v>
      </c>
      <c r="AL11763">
        <v>0.145860077</v>
      </c>
      <c r="AM11763">
        <v>0.1075010028</v>
      </c>
      <c r="AN11763">
        <v>3.835907420000001E-2</v>
      </c>
    </row>
    <row r="11764" spans="35:40" x14ac:dyDescent="0.3">
      <c r="AI11764" s="5">
        <v>11763</v>
      </c>
      <c r="AJ11764" s="5">
        <v>4</v>
      </c>
      <c r="AK11764" s="5">
        <v>3</v>
      </c>
      <c r="AL11764">
        <v>0.21726572520000001</v>
      </c>
      <c r="AM11764">
        <v>0.18949057359999999</v>
      </c>
      <c r="AN11764">
        <v>2.777515160000002E-2</v>
      </c>
    </row>
    <row r="11765" spans="35:40" x14ac:dyDescent="0.3">
      <c r="AI11765" s="5">
        <v>11764</v>
      </c>
      <c r="AJ11765" s="5">
        <v>2</v>
      </c>
      <c r="AK11765" s="5">
        <v>1</v>
      </c>
      <c r="AL11765">
        <v>7.9188061599999998E-2</v>
      </c>
      <c r="AM11765">
        <v>4.2519053299999998E-2</v>
      </c>
      <c r="AN11765">
        <v>3.66690083E-2</v>
      </c>
    </row>
    <row r="11766" spans="35:40" x14ac:dyDescent="0.3">
      <c r="AI11766" s="5">
        <v>11765</v>
      </c>
      <c r="AJ11766" s="5">
        <v>13</v>
      </c>
      <c r="AK11766" s="5">
        <v>11</v>
      </c>
      <c r="AL11766">
        <v>0.70450898579999999</v>
      </c>
      <c r="AM11766">
        <v>0.69691135169999996</v>
      </c>
      <c r="AN11766">
        <v>7.597634100000028E-3</v>
      </c>
    </row>
    <row r="11767" spans="35:40" x14ac:dyDescent="0.3">
      <c r="AI11767" s="5">
        <v>11766</v>
      </c>
      <c r="AJ11767" s="5">
        <v>9</v>
      </c>
      <c r="AK11767" s="5">
        <v>7</v>
      </c>
      <c r="AL11767">
        <v>0.53714698329999999</v>
      </c>
      <c r="AM11767">
        <v>0.4956277577</v>
      </c>
      <c r="AN11767">
        <v>4.1519225599999987E-2</v>
      </c>
    </row>
    <row r="11768" spans="35:40" x14ac:dyDescent="0.3">
      <c r="AI11768" s="5">
        <v>11767</v>
      </c>
      <c r="AJ11768" s="5">
        <v>11</v>
      </c>
      <c r="AK11768" s="5">
        <v>9</v>
      </c>
      <c r="AL11768">
        <v>0.63005455710000002</v>
      </c>
      <c r="AM11768">
        <v>0.60882470909999997</v>
      </c>
      <c r="AN11768">
        <v>2.1229848000000051E-2</v>
      </c>
    </row>
    <row r="11769" spans="35:40" x14ac:dyDescent="0.3">
      <c r="AI11769" s="5">
        <v>11768</v>
      </c>
      <c r="AJ11769" s="5">
        <v>10</v>
      </c>
      <c r="AK11769" s="5">
        <v>8</v>
      </c>
      <c r="AL11769">
        <v>0.58488446719999998</v>
      </c>
      <c r="AM11769">
        <v>0.55539510619999999</v>
      </c>
      <c r="AN11769">
        <v>2.9489360999999992E-2</v>
      </c>
    </row>
    <row r="11770" spans="35:40" x14ac:dyDescent="0.3">
      <c r="AI11770" s="5">
        <v>11769</v>
      </c>
      <c r="AJ11770" s="5">
        <v>14</v>
      </c>
      <c r="AK11770" s="5">
        <v>12</v>
      </c>
      <c r="AL11770">
        <v>0.73459563539999995</v>
      </c>
      <c r="AM11770">
        <v>0.73341355789999996</v>
      </c>
      <c r="AN11770">
        <v>1.1820774999999895E-3</v>
      </c>
    </row>
    <row r="11771" spans="35:40" x14ac:dyDescent="0.3">
      <c r="AI11771" s="5">
        <v>11770</v>
      </c>
      <c r="AJ11771" s="5">
        <v>3</v>
      </c>
      <c r="AK11771" s="5">
        <v>2</v>
      </c>
      <c r="AL11771">
        <v>0.145860077</v>
      </c>
      <c r="AM11771">
        <v>0.1075010028</v>
      </c>
      <c r="AN11771">
        <v>3.835907420000001E-2</v>
      </c>
    </row>
    <row r="11772" spans="35:40" x14ac:dyDescent="0.3">
      <c r="AI11772" s="5">
        <v>11771</v>
      </c>
      <c r="AJ11772" s="5">
        <v>5</v>
      </c>
      <c r="AK11772" s="5">
        <v>4</v>
      </c>
      <c r="AL11772">
        <v>0.28923299099999999</v>
      </c>
      <c r="AM11772">
        <v>0.27276373840000001</v>
      </c>
      <c r="AN11772">
        <v>1.6469252599999984E-2</v>
      </c>
    </row>
    <row r="11773" spans="35:40" x14ac:dyDescent="0.3">
      <c r="AI11773" s="5">
        <v>11772</v>
      </c>
      <c r="AJ11773" s="5">
        <v>37</v>
      </c>
      <c r="AK11773" s="5">
        <v>32</v>
      </c>
      <c r="AL11773">
        <v>0.96477856220000002</v>
      </c>
      <c r="AM11773">
        <v>0.96301644600000003</v>
      </c>
      <c r="AN11773">
        <v>1.7621161999999968E-3</v>
      </c>
    </row>
    <row r="11774" spans="35:40" x14ac:dyDescent="0.3">
      <c r="AI11774" s="5">
        <v>11773</v>
      </c>
      <c r="AJ11774" s="5">
        <v>10</v>
      </c>
      <c r="AK11774" s="5">
        <v>8</v>
      </c>
      <c r="AL11774">
        <v>0.58488446719999998</v>
      </c>
      <c r="AM11774">
        <v>0.55539510619999999</v>
      </c>
      <c r="AN11774">
        <v>2.9489360999999992E-2</v>
      </c>
    </row>
    <row r="11775" spans="35:40" x14ac:dyDescent="0.3">
      <c r="AI11775" s="5">
        <v>11774</v>
      </c>
      <c r="AJ11775" s="5">
        <v>8</v>
      </c>
      <c r="AK11775" s="5">
        <v>6</v>
      </c>
      <c r="AL11775">
        <v>0.48435494220000003</v>
      </c>
      <c r="AM11775">
        <v>0.42928198950000002</v>
      </c>
      <c r="AN11775">
        <v>5.5072952700000011E-2</v>
      </c>
    </row>
    <row r="11776" spans="35:40" x14ac:dyDescent="0.3">
      <c r="AI11776" s="5">
        <v>11775</v>
      </c>
      <c r="AJ11776" s="5">
        <v>4</v>
      </c>
      <c r="AK11776" s="5">
        <v>3</v>
      </c>
      <c r="AL11776">
        <v>0.21726572520000001</v>
      </c>
      <c r="AM11776">
        <v>0.18949057359999999</v>
      </c>
      <c r="AN11776">
        <v>2.777515160000002E-2</v>
      </c>
    </row>
    <row r="11777" spans="35:40" x14ac:dyDescent="0.3">
      <c r="AI11777" s="5">
        <v>11776</v>
      </c>
      <c r="AJ11777" s="5">
        <v>5</v>
      </c>
      <c r="AK11777" s="5">
        <v>4</v>
      </c>
      <c r="AL11777">
        <v>0.28923299099999999</v>
      </c>
      <c r="AM11777">
        <v>0.27276373840000001</v>
      </c>
      <c r="AN11777">
        <v>1.6469252599999984E-2</v>
      </c>
    </row>
    <row r="11778" spans="35:40" x14ac:dyDescent="0.3">
      <c r="AI11778" s="5">
        <v>11777</v>
      </c>
      <c r="AJ11778" s="5">
        <v>18</v>
      </c>
      <c r="AK11778" s="5">
        <v>15</v>
      </c>
      <c r="AL11778">
        <v>0.82477535300000004</v>
      </c>
      <c r="AM11778">
        <v>0.81291616519999998</v>
      </c>
      <c r="AN11778">
        <v>1.1859187800000059E-2</v>
      </c>
    </row>
    <row r="11779" spans="35:40" x14ac:dyDescent="0.3">
      <c r="AI11779" s="5">
        <v>11778</v>
      </c>
      <c r="AJ11779" s="5">
        <v>25</v>
      </c>
      <c r="AK11779" s="5">
        <v>22</v>
      </c>
      <c r="AL11779">
        <v>0.91014120659999997</v>
      </c>
      <c r="AM11779">
        <v>0.90878459680000001</v>
      </c>
      <c r="AN11779">
        <v>1.3566097999999638E-3</v>
      </c>
    </row>
    <row r="11780" spans="35:40" x14ac:dyDescent="0.3">
      <c r="AI11780" s="5">
        <v>11779</v>
      </c>
      <c r="AJ11780" s="5">
        <v>21</v>
      </c>
      <c r="AK11780" s="5">
        <v>18</v>
      </c>
      <c r="AL11780">
        <v>0.87098844669999997</v>
      </c>
      <c r="AM11780">
        <v>0.86466105090000001</v>
      </c>
      <c r="AN11780">
        <v>6.3273957999999686E-3</v>
      </c>
    </row>
    <row r="11781" spans="35:40" x14ac:dyDescent="0.3">
      <c r="AI11781" s="5">
        <v>11780</v>
      </c>
      <c r="AJ11781" s="5">
        <v>8</v>
      </c>
      <c r="AK11781" s="5">
        <v>6</v>
      </c>
      <c r="AL11781">
        <v>0.48435494220000003</v>
      </c>
      <c r="AM11781">
        <v>0.42928198950000002</v>
      </c>
      <c r="AN11781">
        <v>5.5072952700000011E-2</v>
      </c>
    </row>
    <row r="11782" spans="35:40" x14ac:dyDescent="0.3">
      <c r="AI11782" s="5">
        <v>11781</v>
      </c>
      <c r="AJ11782" s="5">
        <v>5</v>
      </c>
      <c r="AK11782" s="5">
        <v>4</v>
      </c>
      <c r="AL11782">
        <v>0.28923299099999999</v>
      </c>
      <c r="AM11782">
        <v>0.27276373840000001</v>
      </c>
      <c r="AN11782">
        <v>1.6469252599999984E-2</v>
      </c>
    </row>
    <row r="11783" spans="35:40" x14ac:dyDescent="0.3">
      <c r="AI11783" s="5">
        <v>11782</v>
      </c>
      <c r="AJ11783" s="5">
        <v>10</v>
      </c>
      <c r="AK11783" s="5">
        <v>8</v>
      </c>
      <c r="AL11783">
        <v>0.58488446719999998</v>
      </c>
      <c r="AM11783">
        <v>0.55539510619999999</v>
      </c>
      <c r="AN11783">
        <v>2.9489360999999992E-2</v>
      </c>
    </row>
    <row r="11784" spans="35:40" x14ac:dyDescent="0.3">
      <c r="AI11784" s="5">
        <v>11783</v>
      </c>
      <c r="AJ11784" s="5">
        <v>5</v>
      </c>
      <c r="AK11784" s="5">
        <v>4</v>
      </c>
      <c r="AL11784">
        <v>0.28923299099999999</v>
      </c>
      <c r="AM11784">
        <v>0.27276373840000001</v>
      </c>
      <c r="AN11784">
        <v>1.6469252599999984E-2</v>
      </c>
    </row>
    <row r="11785" spans="35:40" x14ac:dyDescent="0.3">
      <c r="AI11785" s="5">
        <v>11784</v>
      </c>
      <c r="AJ11785" s="5">
        <v>11</v>
      </c>
      <c r="AK11785" s="5">
        <v>9</v>
      </c>
      <c r="AL11785">
        <v>0.63005455710000002</v>
      </c>
      <c r="AM11785">
        <v>0.60882470909999997</v>
      </c>
      <c r="AN11785">
        <v>2.1229848000000051E-2</v>
      </c>
    </row>
    <row r="11786" spans="35:40" x14ac:dyDescent="0.3">
      <c r="AI11786" s="5">
        <v>11785</v>
      </c>
      <c r="AJ11786" s="5">
        <v>1</v>
      </c>
      <c r="AK11786" s="5">
        <v>0</v>
      </c>
      <c r="AL11786">
        <v>2.9123876699999999E-2</v>
      </c>
      <c r="AM11786">
        <v>0</v>
      </c>
      <c r="AN11786">
        <v>2.9123876699999999E-2</v>
      </c>
    </row>
    <row r="11787" spans="35:40" x14ac:dyDescent="0.3">
      <c r="AI11787" s="5">
        <v>11786</v>
      </c>
      <c r="AJ11787" s="5">
        <v>12</v>
      </c>
      <c r="AK11787" s="5">
        <v>10</v>
      </c>
      <c r="AL11787">
        <v>0.6704910141</v>
      </c>
      <c r="AM11787">
        <v>0.65543521859999998</v>
      </c>
      <c r="AN11787">
        <v>1.5055795500000024E-2</v>
      </c>
    </row>
    <row r="11788" spans="35:40" x14ac:dyDescent="0.3">
      <c r="AI11788" s="5">
        <v>11787</v>
      </c>
      <c r="AJ11788" s="5">
        <v>4</v>
      </c>
      <c r="AK11788" s="5">
        <v>3</v>
      </c>
      <c r="AL11788">
        <v>0.21726572520000001</v>
      </c>
      <c r="AM11788">
        <v>0.18949057359999999</v>
      </c>
      <c r="AN11788">
        <v>2.777515160000002E-2</v>
      </c>
    </row>
    <row r="11789" spans="35:40" x14ac:dyDescent="0.3">
      <c r="AI11789" s="5">
        <v>11788</v>
      </c>
      <c r="AJ11789" s="5">
        <v>28</v>
      </c>
      <c r="AK11789" s="5">
        <v>24</v>
      </c>
      <c r="AL11789">
        <v>0.92987804870000002</v>
      </c>
      <c r="AM11789">
        <v>0.92563176889999998</v>
      </c>
      <c r="AN11789">
        <v>4.2462798000000301E-3</v>
      </c>
    </row>
    <row r="11790" spans="35:40" x14ac:dyDescent="0.3">
      <c r="AI11790" s="5">
        <v>11789</v>
      </c>
      <c r="AJ11790" s="5">
        <v>43</v>
      </c>
      <c r="AK11790" s="5">
        <v>37</v>
      </c>
      <c r="AL11790">
        <v>0.97496790749999995</v>
      </c>
      <c r="AM11790">
        <v>0.97440834330000003</v>
      </c>
      <c r="AN11790">
        <v>5.5956419999991791E-4</v>
      </c>
    </row>
    <row r="11791" spans="35:40" x14ac:dyDescent="0.3">
      <c r="AI11791" s="5">
        <v>11790</v>
      </c>
      <c r="AJ11791" s="5">
        <v>2</v>
      </c>
      <c r="AK11791" s="5">
        <v>1</v>
      </c>
      <c r="AL11791">
        <v>7.9188061599999998E-2</v>
      </c>
      <c r="AM11791">
        <v>4.2519053299999998E-2</v>
      </c>
      <c r="AN11791">
        <v>3.66690083E-2</v>
      </c>
    </row>
    <row r="11792" spans="35:40" x14ac:dyDescent="0.3">
      <c r="AI11792" s="5">
        <v>11791</v>
      </c>
      <c r="AJ11792" s="5">
        <v>9</v>
      </c>
      <c r="AK11792" s="5">
        <v>7</v>
      </c>
      <c r="AL11792">
        <v>0.53714698329999999</v>
      </c>
      <c r="AM11792">
        <v>0.4956277577</v>
      </c>
      <c r="AN11792">
        <v>4.1519225599999987E-2</v>
      </c>
    </row>
    <row r="11793" spans="35:40" x14ac:dyDescent="0.3">
      <c r="AI11793" s="5">
        <v>11792</v>
      </c>
      <c r="AJ11793" s="5">
        <v>5</v>
      </c>
      <c r="AK11793" s="5">
        <v>4</v>
      </c>
      <c r="AL11793">
        <v>0.28923299099999999</v>
      </c>
      <c r="AM11793">
        <v>0.27276373840000001</v>
      </c>
      <c r="AN11793">
        <v>1.6469252599999984E-2</v>
      </c>
    </row>
    <row r="11794" spans="35:40" x14ac:dyDescent="0.3">
      <c r="AI11794" s="5">
        <v>11793</v>
      </c>
      <c r="AJ11794" s="5">
        <v>5</v>
      </c>
      <c r="AK11794" s="5">
        <v>4</v>
      </c>
      <c r="AL11794">
        <v>0.28923299099999999</v>
      </c>
      <c r="AM11794">
        <v>0.27276373840000001</v>
      </c>
      <c r="AN11794">
        <v>1.6469252599999984E-2</v>
      </c>
    </row>
    <row r="11795" spans="35:40" x14ac:dyDescent="0.3">
      <c r="AI11795" s="5">
        <v>11794</v>
      </c>
      <c r="AJ11795" s="5">
        <v>23</v>
      </c>
      <c r="AK11795" s="5">
        <v>20</v>
      </c>
      <c r="AL11795">
        <v>0.89257060330000004</v>
      </c>
      <c r="AM11795">
        <v>0.88937023660000003</v>
      </c>
      <c r="AN11795">
        <v>3.2003667000000124E-3</v>
      </c>
    </row>
    <row r="11796" spans="35:40" x14ac:dyDescent="0.3">
      <c r="AI11796" s="5">
        <v>11795</v>
      </c>
      <c r="AJ11796" s="5">
        <v>1</v>
      </c>
      <c r="AK11796" s="5">
        <v>0</v>
      </c>
      <c r="AL11796">
        <v>2.9123876699999999E-2</v>
      </c>
      <c r="AM11796">
        <v>0</v>
      </c>
      <c r="AN11796">
        <v>2.9123876699999999E-2</v>
      </c>
    </row>
    <row r="11797" spans="35:40" x14ac:dyDescent="0.3">
      <c r="AI11797" s="5">
        <v>11796</v>
      </c>
      <c r="AJ11797" s="5">
        <v>3</v>
      </c>
      <c r="AK11797" s="5">
        <v>2</v>
      </c>
      <c r="AL11797">
        <v>0.145860077</v>
      </c>
      <c r="AM11797">
        <v>0.1075010028</v>
      </c>
      <c r="AN11797">
        <v>3.835907420000001E-2</v>
      </c>
    </row>
    <row r="11798" spans="35:40" x14ac:dyDescent="0.3">
      <c r="AI11798" s="5">
        <v>11797</v>
      </c>
      <c r="AJ11798" s="5">
        <v>6</v>
      </c>
      <c r="AK11798" s="5">
        <v>5</v>
      </c>
      <c r="AL11798">
        <v>0.35887355580000002</v>
      </c>
      <c r="AM11798">
        <v>0.35483353379999999</v>
      </c>
      <c r="AN11798">
        <v>4.040022000000032E-3</v>
      </c>
    </row>
    <row r="11799" spans="35:40" x14ac:dyDescent="0.3">
      <c r="AI11799" s="5">
        <v>11798</v>
      </c>
      <c r="AJ11799" s="5">
        <v>11</v>
      </c>
      <c r="AK11799" s="5">
        <v>9</v>
      </c>
      <c r="AL11799">
        <v>0.63005455710000002</v>
      </c>
      <c r="AM11799">
        <v>0.60882470909999997</v>
      </c>
      <c r="AN11799">
        <v>2.1229848000000051E-2</v>
      </c>
    </row>
    <row r="11800" spans="35:40" x14ac:dyDescent="0.3">
      <c r="AI11800" s="5">
        <v>11799</v>
      </c>
      <c r="AJ11800" s="5">
        <v>25</v>
      </c>
      <c r="AK11800" s="5">
        <v>22</v>
      </c>
      <c r="AL11800">
        <v>0.91014120659999997</v>
      </c>
      <c r="AM11800">
        <v>0.90878459680000001</v>
      </c>
      <c r="AN11800">
        <v>1.3566097999999638E-3</v>
      </c>
    </row>
    <row r="11801" spans="35:40" x14ac:dyDescent="0.3">
      <c r="AI11801" s="5">
        <v>11800</v>
      </c>
      <c r="AJ11801" s="5">
        <v>8</v>
      </c>
      <c r="AK11801" s="5">
        <v>6</v>
      </c>
      <c r="AL11801">
        <v>0.48435494220000003</v>
      </c>
      <c r="AM11801">
        <v>0.42928198950000002</v>
      </c>
      <c r="AN11801">
        <v>5.5072952700000011E-2</v>
      </c>
    </row>
    <row r="11802" spans="35:40" x14ac:dyDescent="0.3">
      <c r="AI11802" s="5">
        <v>11801</v>
      </c>
      <c r="AJ11802" s="5">
        <v>6</v>
      </c>
      <c r="AK11802" s="5">
        <v>5</v>
      </c>
      <c r="AL11802">
        <v>0.35887355580000002</v>
      </c>
      <c r="AM11802">
        <v>0.35483353379999999</v>
      </c>
      <c r="AN11802">
        <v>4.040022000000032E-3</v>
      </c>
    </row>
    <row r="11803" spans="35:40" x14ac:dyDescent="0.3">
      <c r="AI11803" s="5">
        <v>11802</v>
      </c>
      <c r="AJ11803" s="5">
        <v>1</v>
      </c>
      <c r="AK11803" s="5">
        <v>0</v>
      </c>
      <c r="AL11803">
        <v>2.9123876699999999E-2</v>
      </c>
      <c r="AM11803">
        <v>0</v>
      </c>
      <c r="AN11803">
        <v>2.9123876699999999E-2</v>
      </c>
    </row>
    <row r="11804" spans="35:40" x14ac:dyDescent="0.3">
      <c r="AI11804" s="5">
        <v>11803</v>
      </c>
      <c r="AJ11804" s="5">
        <v>19</v>
      </c>
      <c r="AK11804" s="5">
        <v>16</v>
      </c>
      <c r="AL11804">
        <v>0.84194480100000002</v>
      </c>
      <c r="AM11804">
        <v>0.83241075009999999</v>
      </c>
      <c r="AN11804">
        <v>9.5340509000000351E-3</v>
      </c>
    </row>
    <row r="11805" spans="35:40" x14ac:dyDescent="0.3">
      <c r="AI11805" s="5">
        <v>11804</v>
      </c>
      <c r="AJ11805" s="5">
        <v>6</v>
      </c>
      <c r="AK11805" s="5">
        <v>5</v>
      </c>
      <c r="AL11805">
        <v>0.35887355580000002</v>
      </c>
      <c r="AM11805">
        <v>0.35483353379999999</v>
      </c>
      <c r="AN11805">
        <v>4.040022000000032E-3</v>
      </c>
    </row>
    <row r="11806" spans="35:40" x14ac:dyDescent="0.3">
      <c r="AI11806" s="5">
        <v>11805</v>
      </c>
      <c r="AJ11806" s="5">
        <v>29</v>
      </c>
      <c r="AK11806" s="5">
        <v>25</v>
      </c>
      <c r="AL11806">
        <v>0.93581514759999995</v>
      </c>
      <c r="AM11806">
        <v>0.93221018850000004</v>
      </c>
      <c r="AN11806">
        <v>3.6049590999999159E-3</v>
      </c>
    </row>
    <row r="11807" spans="35:40" x14ac:dyDescent="0.3">
      <c r="AI11807" s="5">
        <v>11806</v>
      </c>
      <c r="AJ11807" s="5">
        <v>2</v>
      </c>
      <c r="AK11807" s="5">
        <v>1</v>
      </c>
      <c r="AL11807">
        <v>7.9188061599999998E-2</v>
      </c>
      <c r="AM11807">
        <v>4.2519053299999998E-2</v>
      </c>
      <c r="AN11807">
        <v>3.66690083E-2</v>
      </c>
    </row>
    <row r="11808" spans="35:40" x14ac:dyDescent="0.3">
      <c r="AI11808" s="5">
        <v>11807</v>
      </c>
      <c r="AJ11808" s="5">
        <v>4</v>
      </c>
      <c r="AK11808" s="5">
        <v>3</v>
      </c>
      <c r="AL11808">
        <v>0.21726572520000001</v>
      </c>
      <c r="AM11808">
        <v>0.18949057359999999</v>
      </c>
      <c r="AN11808">
        <v>2.777515160000002E-2</v>
      </c>
    </row>
    <row r="11809" spans="35:40" x14ac:dyDescent="0.3">
      <c r="AI11809" s="5">
        <v>11808</v>
      </c>
      <c r="AJ11809" s="5">
        <v>62</v>
      </c>
      <c r="AK11809" s="5">
        <v>52</v>
      </c>
      <c r="AL11809">
        <v>0.9914152759</v>
      </c>
      <c r="AM11809">
        <v>0.99069394300000002</v>
      </c>
      <c r="AN11809">
        <v>7.213328999999824E-4</v>
      </c>
    </row>
    <row r="11810" spans="35:40" x14ac:dyDescent="0.3">
      <c r="AI11810" s="5">
        <v>11809</v>
      </c>
      <c r="AJ11810" s="5">
        <v>7</v>
      </c>
      <c r="AK11810" s="5">
        <v>5</v>
      </c>
      <c r="AL11810">
        <v>0.42378048779999999</v>
      </c>
      <c r="AM11810">
        <v>0.35483353379999999</v>
      </c>
      <c r="AN11810">
        <v>6.8946954000000005E-2</v>
      </c>
    </row>
    <row r="11811" spans="35:40" x14ac:dyDescent="0.3">
      <c r="AI11811" s="5">
        <v>11810</v>
      </c>
      <c r="AJ11811" s="5">
        <v>28</v>
      </c>
      <c r="AK11811" s="5">
        <v>24</v>
      </c>
      <c r="AL11811">
        <v>0.92987804870000002</v>
      </c>
      <c r="AM11811">
        <v>0.92563176889999998</v>
      </c>
      <c r="AN11811">
        <v>4.2462798000000301E-3</v>
      </c>
    </row>
    <row r="11812" spans="35:40" x14ac:dyDescent="0.3">
      <c r="AI11812" s="5">
        <v>11811</v>
      </c>
      <c r="AJ11812" s="5">
        <v>15</v>
      </c>
      <c r="AK11812" s="5">
        <v>12</v>
      </c>
      <c r="AL11812">
        <v>0.76163350439999999</v>
      </c>
      <c r="AM11812">
        <v>0.73341355789999996</v>
      </c>
      <c r="AN11812">
        <v>2.8219946500000037E-2</v>
      </c>
    </row>
    <row r="11813" spans="35:40" x14ac:dyDescent="0.3">
      <c r="AI11813" s="5">
        <v>11812</v>
      </c>
      <c r="AJ11813" s="5">
        <v>1</v>
      </c>
      <c r="AK11813" s="5">
        <v>0</v>
      </c>
      <c r="AL11813">
        <v>2.9123876699999999E-2</v>
      </c>
      <c r="AM11813">
        <v>0</v>
      </c>
      <c r="AN11813">
        <v>2.9123876699999999E-2</v>
      </c>
    </row>
    <row r="11814" spans="35:40" x14ac:dyDescent="0.3">
      <c r="AI11814" s="5">
        <v>11813</v>
      </c>
      <c r="AJ11814" s="5">
        <v>11</v>
      </c>
      <c r="AK11814" s="5">
        <v>9</v>
      </c>
      <c r="AL11814">
        <v>0.63005455710000002</v>
      </c>
      <c r="AM11814">
        <v>0.60882470909999997</v>
      </c>
      <c r="AN11814">
        <v>2.1229848000000051E-2</v>
      </c>
    </row>
    <row r="11815" spans="35:40" x14ac:dyDescent="0.3">
      <c r="AI11815" s="5">
        <v>11814</v>
      </c>
      <c r="AJ11815" s="5">
        <v>5</v>
      </c>
      <c r="AK11815" s="5">
        <v>4</v>
      </c>
      <c r="AL11815">
        <v>0.28923299099999999</v>
      </c>
      <c r="AM11815">
        <v>0.27276373840000001</v>
      </c>
      <c r="AN11815">
        <v>1.6469252599999984E-2</v>
      </c>
    </row>
    <row r="11816" spans="35:40" x14ac:dyDescent="0.3">
      <c r="AI11816" s="5">
        <v>11815</v>
      </c>
      <c r="AJ11816" s="5">
        <v>5</v>
      </c>
      <c r="AK11816" s="5">
        <v>4</v>
      </c>
      <c r="AL11816">
        <v>0.28923299099999999</v>
      </c>
      <c r="AM11816">
        <v>0.27276373840000001</v>
      </c>
      <c r="AN11816">
        <v>1.6469252599999984E-2</v>
      </c>
    </row>
    <row r="11817" spans="35:40" x14ac:dyDescent="0.3">
      <c r="AI11817" s="5">
        <v>11816</v>
      </c>
      <c r="AJ11817" s="5">
        <v>7</v>
      </c>
      <c r="AK11817" s="5">
        <v>5</v>
      </c>
      <c r="AL11817">
        <v>0.42378048779999999</v>
      </c>
      <c r="AM11817">
        <v>0.35483353379999999</v>
      </c>
      <c r="AN11817">
        <v>6.8946954000000005E-2</v>
      </c>
    </row>
    <row r="11818" spans="35:40" x14ac:dyDescent="0.3">
      <c r="AI11818" s="5">
        <v>11817</v>
      </c>
      <c r="AJ11818" s="5">
        <v>44</v>
      </c>
      <c r="AK11818" s="5">
        <v>38</v>
      </c>
      <c r="AL11818">
        <v>0.9766527599</v>
      </c>
      <c r="AM11818">
        <v>0.97633373440000004</v>
      </c>
      <c r="AN11818">
        <v>3.1902549999995866E-4</v>
      </c>
    </row>
    <row r="11819" spans="35:40" x14ac:dyDescent="0.3">
      <c r="AI11819" s="5">
        <v>11818</v>
      </c>
      <c r="AJ11819" s="5">
        <v>2</v>
      </c>
      <c r="AK11819" s="5">
        <v>1</v>
      </c>
      <c r="AL11819">
        <v>7.9188061599999998E-2</v>
      </c>
      <c r="AM11819">
        <v>4.2519053299999998E-2</v>
      </c>
      <c r="AN11819">
        <v>3.66690083E-2</v>
      </c>
    </row>
    <row r="11820" spans="35:40" x14ac:dyDescent="0.3">
      <c r="AI11820" s="5">
        <v>11819</v>
      </c>
      <c r="AJ11820" s="5">
        <v>59</v>
      </c>
      <c r="AK11820" s="5">
        <v>51</v>
      </c>
      <c r="AL11820">
        <v>0.99013157890000003</v>
      </c>
      <c r="AM11820">
        <v>0.99005214600000002</v>
      </c>
      <c r="AN11820">
        <v>7.9432900000009354E-5</v>
      </c>
    </row>
    <row r="11821" spans="35:40" x14ac:dyDescent="0.3">
      <c r="AI11821" s="5">
        <v>11820</v>
      </c>
      <c r="AJ11821" s="5">
        <v>4</v>
      </c>
      <c r="AK11821" s="5">
        <v>3</v>
      </c>
      <c r="AL11821">
        <v>0.21726572520000001</v>
      </c>
      <c r="AM11821">
        <v>0.18949057359999999</v>
      </c>
      <c r="AN11821">
        <v>2.777515160000002E-2</v>
      </c>
    </row>
    <row r="11822" spans="35:40" x14ac:dyDescent="0.3">
      <c r="AI11822" s="5">
        <v>11821</v>
      </c>
      <c r="AJ11822" s="5">
        <v>24</v>
      </c>
      <c r="AK11822" s="5">
        <v>21</v>
      </c>
      <c r="AL11822">
        <v>0.90227856220000002</v>
      </c>
      <c r="AM11822">
        <v>0.90004011230000003</v>
      </c>
      <c r="AN11822">
        <v>2.2384498999999947E-3</v>
      </c>
    </row>
    <row r="11823" spans="35:40" x14ac:dyDescent="0.3">
      <c r="AI11823" s="5">
        <v>11822</v>
      </c>
      <c r="AJ11823" s="5">
        <v>9</v>
      </c>
      <c r="AK11823" s="5">
        <v>7</v>
      </c>
      <c r="AL11823">
        <v>0.53714698329999999</v>
      </c>
      <c r="AM11823">
        <v>0.4956277577</v>
      </c>
      <c r="AN11823">
        <v>4.1519225599999987E-2</v>
      </c>
    </row>
    <row r="11824" spans="35:40" x14ac:dyDescent="0.3">
      <c r="AI11824" s="5">
        <v>11823</v>
      </c>
      <c r="AJ11824" s="5">
        <v>4</v>
      </c>
      <c r="AK11824" s="5">
        <v>3</v>
      </c>
      <c r="AL11824">
        <v>0.21726572520000001</v>
      </c>
      <c r="AM11824">
        <v>0.18949057359999999</v>
      </c>
      <c r="AN11824">
        <v>2.777515160000002E-2</v>
      </c>
    </row>
    <row r="11825" spans="35:40" x14ac:dyDescent="0.3">
      <c r="AI11825" s="5">
        <v>11824</v>
      </c>
      <c r="AJ11825" s="5">
        <v>6</v>
      </c>
      <c r="AK11825" s="5">
        <v>5</v>
      </c>
      <c r="AL11825">
        <v>0.35887355580000002</v>
      </c>
      <c r="AM11825">
        <v>0.35483353379999999</v>
      </c>
      <c r="AN11825">
        <v>4.040022000000032E-3</v>
      </c>
    </row>
    <row r="11826" spans="35:40" x14ac:dyDescent="0.3">
      <c r="AI11826" s="5">
        <v>11825</v>
      </c>
      <c r="AJ11826" s="5">
        <v>30</v>
      </c>
      <c r="AK11826" s="5">
        <v>26</v>
      </c>
      <c r="AL11826">
        <v>0.94038831830000003</v>
      </c>
      <c r="AM11826">
        <v>0.93798636179999995</v>
      </c>
      <c r="AN11826">
        <v>2.4019565000000798E-3</v>
      </c>
    </row>
    <row r="11827" spans="35:40" x14ac:dyDescent="0.3">
      <c r="AI11827" s="5">
        <v>11826</v>
      </c>
      <c r="AJ11827" s="5">
        <v>5</v>
      </c>
      <c r="AK11827" s="5">
        <v>4</v>
      </c>
      <c r="AL11827">
        <v>0.28923299099999999</v>
      </c>
      <c r="AM11827">
        <v>0.27276373840000001</v>
      </c>
      <c r="AN11827">
        <v>1.6469252599999984E-2</v>
      </c>
    </row>
    <row r="11828" spans="35:40" x14ac:dyDescent="0.3">
      <c r="AI11828" s="5">
        <v>11827</v>
      </c>
      <c r="AJ11828" s="5">
        <v>15</v>
      </c>
      <c r="AK11828" s="5">
        <v>12</v>
      </c>
      <c r="AL11828">
        <v>0.76163350439999999</v>
      </c>
      <c r="AM11828">
        <v>0.73341355789999996</v>
      </c>
      <c r="AN11828">
        <v>2.8219946500000037E-2</v>
      </c>
    </row>
    <row r="11829" spans="35:40" x14ac:dyDescent="0.3">
      <c r="AI11829" s="5">
        <v>11828</v>
      </c>
      <c r="AJ11829" s="5">
        <v>20</v>
      </c>
      <c r="AK11829" s="5">
        <v>17</v>
      </c>
      <c r="AL11829">
        <v>0.85783055190000002</v>
      </c>
      <c r="AM11829">
        <v>0.84997994379999997</v>
      </c>
      <c r="AN11829">
        <v>7.8506081000000449E-3</v>
      </c>
    </row>
    <row r="11830" spans="35:40" x14ac:dyDescent="0.3">
      <c r="AI11830" s="5">
        <v>11829</v>
      </c>
      <c r="AJ11830" s="5">
        <v>8</v>
      </c>
      <c r="AK11830" s="5">
        <v>6</v>
      </c>
      <c r="AL11830">
        <v>0.48435494220000003</v>
      </c>
      <c r="AM11830">
        <v>0.42928198950000002</v>
      </c>
      <c r="AN11830">
        <v>5.5072952700000011E-2</v>
      </c>
    </row>
    <row r="11831" spans="35:40" x14ac:dyDescent="0.3">
      <c r="AI11831" s="5">
        <v>11830</v>
      </c>
      <c r="AJ11831" s="5">
        <v>8</v>
      </c>
      <c r="AK11831" s="5">
        <v>6</v>
      </c>
      <c r="AL11831">
        <v>0.48435494220000003</v>
      </c>
      <c r="AM11831">
        <v>0.42928198950000002</v>
      </c>
      <c r="AN11831">
        <v>5.5072952700000011E-2</v>
      </c>
    </row>
    <row r="11832" spans="35:40" x14ac:dyDescent="0.3">
      <c r="AI11832" s="5">
        <v>11831</v>
      </c>
      <c r="AJ11832" s="5">
        <v>3</v>
      </c>
      <c r="AK11832" s="5">
        <v>2</v>
      </c>
      <c r="AL11832">
        <v>0.145860077</v>
      </c>
      <c r="AM11832">
        <v>0.1075010028</v>
      </c>
      <c r="AN11832">
        <v>3.835907420000001E-2</v>
      </c>
    </row>
    <row r="11833" spans="35:40" x14ac:dyDescent="0.3">
      <c r="AI11833" s="5">
        <v>11832</v>
      </c>
      <c r="AJ11833" s="5">
        <v>5</v>
      </c>
      <c r="AK11833" s="5">
        <v>4</v>
      </c>
      <c r="AL11833">
        <v>0.28923299099999999</v>
      </c>
      <c r="AM11833">
        <v>0.27276373840000001</v>
      </c>
      <c r="AN11833">
        <v>1.6469252599999984E-2</v>
      </c>
    </row>
    <row r="11834" spans="35:40" x14ac:dyDescent="0.3">
      <c r="AI11834" s="5">
        <v>11833</v>
      </c>
      <c r="AJ11834" s="5">
        <v>3</v>
      </c>
      <c r="AK11834" s="5">
        <v>2</v>
      </c>
      <c r="AL11834">
        <v>0.145860077</v>
      </c>
      <c r="AM11834">
        <v>0.1075010028</v>
      </c>
      <c r="AN11834">
        <v>3.835907420000001E-2</v>
      </c>
    </row>
    <row r="11835" spans="35:40" x14ac:dyDescent="0.3">
      <c r="AI11835" s="5">
        <v>11834</v>
      </c>
      <c r="AJ11835" s="5">
        <v>11</v>
      </c>
      <c r="AK11835" s="5">
        <v>9</v>
      </c>
      <c r="AL11835">
        <v>0.63005455710000002</v>
      </c>
      <c r="AM11835">
        <v>0.60882470909999997</v>
      </c>
      <c r="AN11835">
        <v>2.1229848000000051E-2</v>
      </c>
    </row>
    <row r="11836" spans="35:40" x14ac:dyDescent="0.3">
      <c r="AI11836" s="5">
        <v>11835</v>
      </c>
      <c r="AJ11836" s="5">
        <v>26</v>
      </c>
      <c r="AK11836" s="5">
        <v>22</v>
      </c>
      <c r="AL11836">
        <v>0.91696084720000004</v>
      </c>
      <c r="AM11836">
        <v>0.90878459680000001</v>
      </c>
      <c r="AN11836">
        <v>8.1762504000000291E-3</v>
      </c>
    </row>
    <row r="11837" spans="35:40" x14ac:dyDescent="0.3">
      <c r="AI11837" s="5">
        <v>11836</v>
      </c>
      <c r="AJ11837" s="5">
        <v>2</v>
      </c>
      <c r="AK11837" s="5">
        <v>1</v>
      </c>
      <c r="AL11837">
        <v>7.9188061599999998E-2</v>
      </c>
      <c r="AM11837">
        <v>4.2519053299999998E-2</v>
      </c>
      <c r="AN11837">
        <v>3.66690083E-2</v>
      </c>
    </row>
    <row r="11838" spans="35:40" x14ac:dyDescent="0.3">
      <c r="AI11838" s="5">
        <v>11837</v>
      </c>
      <c r="AJ11838" s="5">
        <v>7</v>
      </c>
      <c r="AK11838" s="5">
        <v>6</v>
      </c>
      <c r="AL11838">
        <v>0.42378048779999999</v>
      </c>
      <c r="AM11838">
        <v>0.35483353379999999</v>
      </c>
      <c r="AN11838">
        <v>6.8946954000000005E-2</v>
      </c>
    </row>
    <row r="11839" spans="35:40" x14ac:dyDescent="0.3">
      <c r="AI11839" s="5">
        <v>11838</v>
      </c>
      <c r="AJ11839" s="5">
        <v>3</v>
      </c>
      <c r="AK11839" s="5">
        <v>2</v>
      </c>
      <c r="AL11839">
        <v>0.145860077</v>
      </c>
      <c r="AM11839">
        <v>0.1075010028</v>
      </c>
      <c r="AN11839">
        <v>3.835907420000001E-2</v>
      </c>
    </row>
    <row r="11840" spans="35:40" x14ac:dyDescent="0.3">
      <c r="AI11840" s="5">
        <v>11839</v>
      </c>
      <c r="AJ11840" s="5">
        <v>8</v>
      </c>
      <c r="AK11840" s="5">
        <v>6</v>
      </c>
      <c r="AL11840">
        <v>0.48435494220000003</v>
      </c>
      <c r="AM11840">
        <v>0.42928198950000002</v>
      </c>
      <c r="AN11840">
        <v>5.5072952700000011E-2</v>
      </c>
    </row>
    <row r="11841" spans="35:40" x14ac:dyDescent="0.3">
      <c r="AI11841" s="5">
        <v>11840</v>
      </c>
      <c r="AJ11841" s="5">
        <v>5</v>
      </c>
      <c r="AK11841" s="5">
        <v>4</v>
      </c>
      <c r="AL11841">
        <v>0.28923299099999999</v>
      </c>
      <c r="AM11841">
        <v>0.27276373840000001</v>
      </c>
      <c r="AN11841">
        <v>1.6469252599999984E-2</v>
      </c>
    </row>
    <row r="11842" spans="35:40" x14ac:dyDescent="0.3">
      <c r="AI11842" s="5">
        <v>11841</v>
      </c>
      <c r="AJ11842" s="5">
        <v>18</v>
      </c>
      <c r="AK11842" s="5">
        <v>15</v>
      </c>
      <c r="AL11842">
        <v>0.82477535300000004</v>
      </c>
      <c r="AM11842">
        <v>0.81291616519999998</v>
      </c>
      <c r="AN11842">
        <v>1.1859187800000059E-2</v>
      </c>
    </row>
    <row r="11843" spans="35:40" x14ac:dyDescent="0.3">
      <c r="AI11843" s="5">
        <v>11842</v>
      </c>
      <c r="AJ11843" s="5">
        <v>0</v>
      </c>
      <c r="AK11843" s="5">
        <v>0</v>
      </c>
      <c r="AL11843">
        <v>0</v>
      </c>
      <c r="AM11843">
        <v>0</v>
      </c>
      <c r="AN11843">
        <v>0</v>
      </c>
    </row>
    <row r="11844" spans="35:40" x14ac:dyDescent="0.3">
      <c r="AI11844" s="5">
        <v>11843</v>
      </c>
      <c r="AJ11844" s="5">
        <v>8</v>
      </c>
      <c r="AK11844" s="5">
        <v>6</v>
      </c>
      <c r="AL11844">
        <v>0.48435494220000003</v>
      </c>
      <c r="AM11844">
        <v>0.42928198950000002</v>
      </c>
      <c r="AN11844">
        <v>5.5072952700000011E-2</v>
      </c>
    </row>
    <row r="11845" spans="35:40" x14ac:dyDescent="0.3">
      <c r="AI11845" s="5">
        <v>11844</v>
      </c>
      <c r="AJ11845" s="5">
        <v>27</v>
      </c>
      <c r="AK11845" s="5">
        <v>23</v>
      </c>
      <c r="AL11845">
        <v>0.92362002560000001</v>
      </c>
      <c r="AM11845">
        <v>0.9181708784</v>
      </c>
      <c r="AN11845">
        <v>5.4491472000000041E-3</v>
      </c>
    </row>
    <row r="11846" spans="35:40" x14ac:dyDescent="0.3">
      <c r="AI11846" s="5">
        <v>11845</v>
      </c>
      <c r="AJ11846" s="5">
        <v>10</v>
      </c>
      <c r="AK11846" s="5">
        <v>8</v>
      </c>
      <c r="AL11846">
        <v>0.58488446719999998</v>
      </c>
      <c r="AM11846">
        <v>0.55539510619999999</v>
      </c>
      <c r="AN11846">
        <v>2.9489360999999992E-2</v>
      </c>
    </row>
    <row r="11847" spans="35:40" x14ac:dyDescent="0.3">
      <c r="AI11847" s="5">
        <v>11846</v>
      </c>
      <c r="AJ11847" s="5">
        <v>0</v>
      </c>
      <c r="AK11847" s="5">
        <v>0</v>
      </c>
      <c r="AL11847">
        <v>0</v>
      </c>
      <c r="AM11847">
        <v>0</v>
      </c>
      <c r="AN11847">
        <v>0</v>
      </c>
    </row>
    <row r="11848" spans="35:40" x14ac:dyDescent="0.3">
      <c r="AI11848" s="5">
        <v>11847</v>
      </c>
      <c r="AJ11848" s="5">
        <v>41</v>
      </c>
      <c r="AK11848" s="5">
        <v>35</v>
      </c>
      <c r="AL11848">
        <v>0.97248074449999999</v>
      </c>
      <c r="AM11848">
        <v>0.96967509019999998</v>
      </c>
      <c r="AN11848">
        <v>2.8056543000000156E-3</v>
      </c>
    </row>
    <row r="11849" spans="35:40" x14ac:dyDescent="0.3">
      <c r="AI11849" s="5">
        <v>11848</v>
      </c>
      <c r="AJ11849" s="5">
        <v>11</v>
      </c>
      <c r="AK11849" s="5">
        <v>9</v>
      </c>
      <c r="AL11849">
        <v>0.63005455710000002</v>
      </c>
      <c r="AM11849">
        <v>0.60882470909999997</v>
      </c>
      <c r="AN11849">
        <v>2.1229848000000051E-2</v>
      </c>
    </row>
    <row r="11850" spans="35:40" x14ac:dyDescent="0.3">
      <c r="AI11850" s="5">
        <v>11849</v>
      </c>
      <c r="AJ11850" s="5">
        <v>6</v>
      </c>
      <c r="AK11850" s="5">
        <v>5</v>
      </c>
      <c r="AL11850">
        <v>0.35887355580000002</v>
      </c>
      <c r="AM11850">
        <v>0.35483353379999999</v>
      </c>
      <c r="AN11850">
        <v>4.040022000000032E-3</v>
      </c>
    </row>
    <row r="11851" spans="35:40" x14ac:dyDescent="0.3">
      <c r="AI11851" s="5">
        <v>11850</v>
      </c>
      <c r="AJ11851" s="5">
        <v>19</v>
      </c>
      <c r="AK11851" s="5">
        <v>16</v>
      </c>
      <c r="AL11851">
        <v>0.84194480100000002</v>
      </c>
      <c r="AM11851">
        <v>0.83241075009999999</v>
      </c>
      <c r="AN11851">
        <v>9.5340509000000351E-3</v>
      </c>
    </row>
    <row r="11852" spans="35:40" x14ac:dyDescent="0.3">
      <c r="AI11852" s="5">
        <v>11851</v>
      </c>
      <c r="AJ11852" s="5">
        <v>10</v>
      </c>
      <c r="AK11852" s="5">
        <v>8</v>
      </c>
      <c r="AL11852">
        <v>0.58488446719999998</v>
      </c>
      <c r="AM11852">
        <v>0.55539510619999999</v>
      </c>
      <c r="AN11852">
        <v>2.9489360999999992E-2</v>
      </c>
    </row>
    <row r="11853" spans="35:40" x14ac:dyDescent="0.3">
      <c r="AI11853" s="5">
        <v>11852</v>
      </c>
      <c r="AJ11853" s="5">
        <v>25</v>
      </c>
      <c r="AK11853" s="5">
        <v>22</v>
      </c>
      <c r="AL11853">
        <v>0.91014120659999997</v>
      </c>
      <c r="AM11853">
        <v>0.90878459680000001</v>
      </c>
      <c r="AN11853">
        <v>1.3566097999999638E-3</v>
      </c>
    </row>
    <row r="11854" spans="35:40" x14ac:dyDescent="0.3">
      <c r="AI11854" s="5">
        <v>11853</v>
      </c>
      <c r="AJ11854" s="5">
        <v>0</v>
      </c>
      <c r="AK11854" s="5">
        <v>0</v>
      </c>
      <c r="AL11854">
        <v>0</v>
      </c>
      <c r="AM11854">
        <v>0</v>
      </c>
      <c r="AN11854">
        <v>0</v>
      </c>
    </row>
    <row r="11855" spans="35:40" x14ac:dyDescent="0.3">
      <c r="AI11855" s="5">
        <v>11854</v>
      </c>
      <c r="AJ11855" s="5">
        <v>10</v>
      </c>
      <c r="AK11855" s="5">
        <v>8</v>
      </c>
      <c r="AL11855">
        <v>0.58488446719999998</v>
      </c>
      <c r="AM11855">
        <v>0.55539510619999999</v>
      </c>
      <c r="AN11855">
        <v>2.9489360999999992E-2</v>
      </c>
    </row>
    <row r="11856" spans="35:40" x14ac:dyDescent="0.3">
      <c r="AI11856" s="5">
        <v>11855</v>
      </c>
      <c r="AJ11856" s="5">
        <v>16</v>
      </c>
      <c r="AK11856" s="5">
        <v>13</v>
      </c>
      <c r="AL11856">
        <v>0.78674582790000003</v>
      </c>
      <c r="AM11856">
        <v>0.76269554750000002</v>
      </c>
      <c r="AN11856">
        <v>2.4050280400000013E-2</v>
      </c>
    </row>
    <row r="11857" spans="35:40" x14ac:dyDescent="0.3">
      <c r="AI11857" s="5">
        <v>11856</v>
      </c>
      <c r="AJ11857" s="5">
        <v>7</v>
      </c>
      <c r="AK11857" s="5">
        <v>5</v>
      </c>
      <c r="AL11857">
        <v>0.42378048779999999</v>
      </c>
      <c r="AM11857">
        <v>0.35483353379999999</v>
      </c>
      <c r="AN11857">
        <v>6.8946954000000005E-2</v>
      </c>
    </row>
    <row r="11858" spans="35:40" x14ac:dyDescent="0.3">
      <c r="AI11858" s="5">
        <v>11857</v>
      </c>
      <c r="AJ11858" s="5">
        <v>26</v>
      </c>
      <c r="AK11858" s="5">
        <v>22</v>
      </c>
      <c r="AL11858">
        <v>0.91696084720000004</v>
      </c>
      <c r="AM11858">
        <v>0.90878459680000001</v>
      </c>
      <c r="AN11858">
        <v>8.1762504000000291E-3</v>
      </c>
    </row>
    <row r="11859" spans="35:40" x14ac:dyDescent="0.3">
      <c r="AI11859" s="5">
        <v>11858</v>
      </c>
      <c r="AJ11859" s="5">
        <v>22</v>
      </c>
      <c r="AK11859" s="5">
        <v>19</v>
      </c>
      <c r="AL11859">
        <v>0.88246148899999999</v>
      </c>
      <c r="AM11859">
        <v>0.87837946239999998</v>
      </c>
      <c r="AN11859">
        <v>4.0820266000000105E-3</v>
      </c>
    </row>
    <row r="11860" spans="35:40" x14ac:dyDescent="0.3">
      <c r="AI11860" s="5">
        <v>11859</v>
      </c>
      <c r="AJ11860" s="5">
        <v>3</v>
      </c>
      <c r="AK11860" s="5">
        <v>2</v>
      </c>
      <c r="AL11860">
        <v>0.145860077</v>
      </c>
      <c r="AM11860">
        <v>0.1075010028</v>
      </c>
      <c r="AN11860">
        <v>3.835907420000001E-2</v>
      </c>
    </row>
    <row r="11861" spans="35:40" x14ac:dyDescent="0.3">
      <c r="AI11861" s="5">
        <v>11860</v>
      </c>
      <c r="AJ11861" s="5">
        <v>8</v>
      </c>
      <c r="AK11861" s="5">
        <v>6</v>
      </c>
      <c r="AL11861">
        <v>0.48435494220000003</v>
      </c>
      <c r="AM11861">
        <v>0.42928198950000002</v>
      </c>
      <c r="AN11861">
        <v>5.5072952700000011E-2</v>
      </c>
    </row>
    <row r="11862" spans="35:40" x14ac:dyDescent="0.3">
      <c r="AI11862" s="5">
        <v>11861</v>
      </c>
      <c r="AJ11862" s="5">
        <v>1</v>
      </c>
      <c r="AK11862" s="5">
        <v>0</v>
      </c>
      <c r="AL11862">
        <v>2.9123876699999999E-2</v>
      </c>
      <c r="AM11862">
        <v>0</v>
      </c>
      <c r="AN11862">
        <v>2.9123876699999999E-2</v>
      </c>
    </row>
    <row r="11863" spans="35:40" x14ac:dyDescent="0.3">
      <c r="AI11863" s="5">
        <v>11862</v>
      </c>
      <c r="AJ11863" s="5">
        <v>4</v>
      </c>
      <c r="AK11863" s="5">
        <v>3</v>
      </c>
      <c r="AL11863">
        <v>0.21726572520000001</v>
      </c>
      <c r="AM11863">
        <v>0.18949057359999999</v>
      </c>
      <c r="AN11863">
        <v>2.777515160000002E-2</v>
      </c>
    </row>
    <row r="11864" spans="35:40" x14ac:dyDescent="0.3">
      <c r="AI11864" s="5">
        <v>11863</v>
      </c>
      <c r="AJ11864" s="5">
        <v>2</v>
      </c>
      <c r="AK11864" s="5">
        <v>1</v>
      </c>
      <c r="AL11864">
        <v>7.9188061599999998E-2</v>
      </c>
      <c r="AM11864">
        <v>4.2519053299999998E-2</v>
      </c>
      <c r="AN11864">
        <v>3.66690083E-2</v>
      </c>
    </row>
    <row r="11865" spans="35:40" x14ac:dyDescent="0.3">
      <c r="AI11865" s="5">
        <v>11864</v>
      </c>
      <c r="AJ11865" s="5">
        <v>11</v>
      </c>
      <c r="AK11865" s="5">
        <v>9</v>
      </c>
      <c r="AL11865">
        <v>0.63005455710000002</v>
      </c>
      <c r="AM11865">
        <v>0.60882470909999997</v>
      </c>
      <c r="AN11865">
        <v>2.1229848000000051E-2</v>
      </c>
    </row>
    <row r="11866" spans="35:40" x14ac:dyDescent="0.3">
      <c r="AI11866" s="5">
        <v>11865</v>
      </c>
      <c r="AJ11866" s="5">
        <v>15</v>
      </c>
      <c r="AK11866" s="5">
        <v>12</v>
      </c>
      <c r="AL11866">
        <v>0.76163350439999999</v>
      </c>
      <c r="AM11866">
        <v>0.73341355789999996</v>
      </c>
      <c r="AN11866">
        <v>2.8219946500000037E-2</v>
      </c>
    </row>
    <row r="11867" spans="35:40" x14ac:dyDescent="0.3">
      <c r="AI11867" s="5">
        <v>11866</v>
      </c>
      <c r="AJ11867" s="5">
        <v>3</v>
      </c>
      <c r="AK11867" s="5">
        <v>2</v>
      </c>
      <c r="AL11867">
        <v>0.145860077</v>
      </c>
      <c r="AM11867">
        <v>0.1075010028</v>
      </c>
      <c r="AN11867">
        <v>3.835907420000001E-2</v>
      </c>
    </row>
    <row r="11868" spans="35:40" x14ac:dyDescent="0.3">
      <c r="AI11868" s="5">
        <v>11867</v>
      </c>
      <c r="AJ11868" s="5">
        <v>11</v>
      </c>
      <c r="AK11868" s="5">
        <v>9</v>
      </c>
      <c r="AL11868">
        <v>0.63005455710000002</v>
      </c>
      <c r="AM11868">
        <v>0.60882470909999997</v>
      </c>
      <c r="AN11868">
        <v>2.1229848000000051E-2</v>
      </c>
    </row>
    <row r="11869" spans="35:40" x14ac:dyDescent="0.3">
      <c r="AI11869" s="5">
        <v>11868</v>
      </c>
      <c r="AJ11869" s="5">
        <v>8</v>
      </c>
      <c r="AK11869" s="5">
        <v>6</v>
      </c>
      <c r="AL11869">
        <v>0.48435494220000003</v>
      </c>
      <c r="AM11869">
        <v>0.42928198950000002</v>
      </c>
      <c r="AN11869">
        <v>5.5072952700000011E-2</v>
      </c>
    </row>
    <row r="11870" spans="35:40" x14ac:dyDescent="0.3">
      <c r="AI11870" s="5">
        <v>11869</v>
      </c>
      <c r="AJ11870" s="5">
        <v>2</v>
      </c>
      <c r="AK11870" s="5">
        <v>1</v>
      </c>
      <c r="AL11870">
        <v>7.9188061599999998E-2</v>
      </c>
      <c r="AM11870">
        <v>4.2519053299999998E-2</v>
      </c>
      <c r="AN11870">
        <v>3.66690083E-2</v>
      </c>
    </row>
    <row r="11871" spans="35:40" x14ac:dyDescent="0.3">
      <c r="AI11871" s="5">
        <v>11870</v>
      </c>
      <c r="AJ11871" s="5">
        <v>4</v>
      </c>
      <c r="AK11871" s="5">
        <v>3</v>
      </c>
      <c r="AL11871">
        <v>0.21726572520000001</v>
      </c>
      <c r="AM11871">
        <v>0.18949057359999999</v>
      </c>
      <c r="AN11871">
        <v>2.777515160000002E-2</v>
      </c>
    </row>
    <row r="11872" spans="35:40" x14ac:dyDescent="0.3">
      <c r="AI11872" s="5">
        <v>11871</v>
      </c>
      <c r="AJ11872" s="5">
        <v>4</v>
      </c>
      <c r="AK11872" s="5">
        <v>3</v>
      </c>
      <c r="AL11872">
        <v>0.21726572520000001</v>
      </c>
      <c r="AM11872">
        <v>0.18949057359999999</v>
      </c>
      <c r="AN11872">
        <v>2.777515160000002E-2</v>
      </c>
    </row>
    <row r="11873" spans="35:40" x14ac:dyDescent="0.3">
      <c r="AI11873" s="5">
        <v>11872</v>
      </c>
      <c r="AJ11873" s="5">
        <v>4</v>
      </c>
      <c r="AK11873" s="5">
        <v>3</v>
      </c>
      <c r="AL11873">
        <v>0.21726572520000001</v>
      </c>
      <c r="AM11873">
        <v>0.18949057359999999</v>
      </c>
      <c r="AN11873">
        <v>2.777515160000002E-2</v>
      </c>
    </row>
    <row r="11874" spans="35:40" x14ac:dyDescent="0.3">
      <c r="AI11874" s="5">
        <v>11873</v>
      </c>
      <c r="AJ11874" s="5">
        <v>3</v>
      </c>
      <c r="AK11874" s="5">
        <v>2</v>
      </c>
      <c r="AL11874">
        <v>0.145860077</v>
      </c>
      <c r="AM11874">
        <v>0.1075010028</v>
      </c>
      <c r="AN11874">
        <v>3.835907420000001E-2</v>
      </c>
    </row>
    <row r="11875" spans="35:40" x14ac:dyDescent="0.3">
      <c r="AI11875" s="5">
        <v>11874</v>
      </c>
      <c r="AJ11875" s="5">
        <v>5</v>
      </c>
      <c r="AK11875" s="5">
        <v>4</v>
      </c>
      <c r="AL11875">
        <v>0.28923299099999999</v>
      </c>
      <c r="AM11875">
        <v>0.27276373840000001</v>
      </c>
      <c r="AN11875">
        <v>1.6469252599999984E-2</v>
      </c>
    </row>
    <row r="11876" spans="35:40" x14ac:dyDescent="0.3">
      <c r="AI11876" s="5">
        <v>11875</v>
      </c>
      <c r="AJ11876" s="5">
        <v>9</v>
      </c>
      <c r="AK11876" s="5">
        <v>7</v>
      </c>
      <c r="AL11876">
        <v>0.53714698329999999</v>
      </c>
      <c r="AM11876">
        <v>0.4956277577</v>
      </c>
      <c r="AN11876">
        <v>4.1519225599999987E-2</v>
      </c>
    </row>
    <row r="11877" spans="35:40" x14ac:dyDescent="0.3">
      <c r="AI11877" s="5">
        <v>11876</v>
      </c>
      <c r="AJ11877" s="5">
        <v>10</v>
      </c>
      <c r="AK11877" s="5">
        <v>8</v>
      </c>
      <c r="AL11877">
        <v>0.58488446719999998</v>
      </c>
      <c r="AM11877">
        <v>0.55539510619999999</v>
      </c>
      <c r="AN11877">
        <v>2.9489360999999992E-2</v>
      </c>
    </row>
    <row r="11878" spans="35:40" x14ac:dyDescent="0.3">
      <c r="AI11878" s="5">
        <v>11877</v>
      </c>
      <c r="AJ11878" s="5">
        <v>1</v>
      </c>
      <c r="AK11878" s="5">
        <v>0</v>
      </c>
      <c r="AL11878">
        <v>2.9123876699999999E-2</v>
      </c>
      <c r="AM11878">
        <v>0</v>
      </c>
      <c r="AN11878">
        <v>2.9123876699999999E-2</v>
      </c>
    </row>
    <row r="11879" spans="35:40" x14ac:dyDescent="0.3">
      <c r="AI11879" s="5">
        <v>11878</v>
      </c>
      <c r="AJ11879" s="5">
        <v>14</v>
      </c>
      <c r="AK11879" s="5">
        <v>12</v>
      </c>
      <c r="AL11879">
        <v>0.73459563539999995</v>
      </c>
      <c r="AM11879">
        <v>0.73341355789999996</v>
      </c>
      <c r="AN11879">
        <v>1.1820774999999895E-3</v>
      </c>
    </row>
    <row r="11880" spans="35:40" x14ac:dyDescent="0.3">
      <c r="AI11880" s="5">
        <v>11879</v>
      </c>
      <c r="AJ11880" s="5">
        <v>6</v>
      </c>
      <c r="AK11880" s="5">
        <v>5</v>
      </c>
      <c r="AL11880">
        <v>0.35887355580000002</v>
      </c>
      <c r="AM11880">
        <v>0.35483353379999999</v>
      </c>
      <c r="AN11880">
        <v>4.040022000000032E-3</v>
      </c>
    </row>
    <row r="11881" spans="35:40" x14ac:dyDescent="0.3">
      <c r="AI11881" s="5">
        <v>11880</v>
      </c>
      <c r="AJ11881" s="5">
        <v>12</v>
      </c>
      <c r="AK11881" s="5">
        <v>10</v>
      </c>
      <c r="AL11881">
        <v>0.6704910141</v>
      </c>
      <c r="AM11881">
        <v>0.65543521859999998</v>
      </c>
      <c r="AN11881">
        <v>1.5055795500000024E-2</v>
      </c>
    </row>
    <row r="11882" spans="35:40" x14ac:dyDescent="0.3">
      <c r="AI11882" s="5">
        <v>11881</v>
      </c>
      <c r="AJ11882" s="5">
        <v>5</v>
      </c>
      <c r="AK11882" s="5">
        <v>4</v>
      </c>
      <c r="AL11882">
        <v>0.28923299099999999</v>
      </c>
      <c r="AM11882">
        <v>0.27276373840000001</v>
      </c>
      <c r="AN11882">
        <v>1.6469252599999984E-2</v>
      </c>
    </row>
    <row r="11883" spans="35:40" x14ac:dyDescent="0.3">
      <c r="AI11883" s="5">
        <v>11882</v>
      </c>
      <c r="AJ11883" s="5">
        <v>3</v>
      </c>
      <c r="AK11883" s="5">
        <v>2</v>
      </c>
      <c r="AL11883">
        <v>0.145860077</v>
      </c>
      <c r="AM11883">
        <v>0.1075010028</v>
      </c>
      <c r="AN11883">
        <v>3.835907420000001E-2</v>
      </c>
    </row>
    <row r="11884" spans="35:40" x14ac:dyDescent="0.3">
      <c r="AI11884" s="5">
        <v>11883</v>
      </c>
      <c r="AJ11884" s="5">
        <v>6</v>
      </c>
      <c r="AK11884" s="5">
        <v>5</v>
      </c>
      <c r="AL11884">
        <v>0.35887355580000002</v>
      </c>
      <c r="AM11884">
        <v>0.35483353379999999</v>
      </c>
      <c r="AN11884">
        <v>4.040022000000032E-3</v>
      </c>
    </row>
    <row r="11885" spans="35:40" x14ac:dyDescent="0.3">
      <c r="AI11885" s="5">
        <v>11884</v>
      </c>
      <c r="AJ11885" s="5">
        <v>1</v>
      </c>
      <c r="AK11885" s="5">
        <v>0</v>
      </c>
      <c r="AL11885">
        <v>2.9123876699999999E-2</v>
      </c>
      <c r="AM11885">
        <v>0</v>
      </c>
      <c r="AN11885">
        <v>2.9123876699999999E-2</v>
      </c>
    </row>
    <row r="11886" spans="35:40" x14ac:dyDescent="0.3">
      <c r="AI11886" s="5">
        <v>11885</v>
      </c>
      <c r="AJ11886" s="5">
        <v>13</v>
      </c>
      <c r="AK11886" s="5">
        <v>11</v>
      </c>
      <c r="AL11886">
        <v>0.70450898579999999</v>
      </c>
      <c r="AM11886">
        <v>0.69691135169999996</v>
      </c>
      <c r="AN11886">
        <v>7.597634100000028E-3</v>
      </c>
    </row>
    <row r="11887" spans="35:40" x14ac:dyDescent="0.3">
      <c r="AI11887" s="5">
        <v>11886</v>
      </c>
      <c r="AJ11887" s="5">
        <v>6</v>
      </c>
      <c r="AK11887" s="5">
        <v>5</v>
      </c>
      <c r="AL11887">
        <v>0.35887355580000002</v>
      </c>
      <c r="AM11887">
        <v>0.35483353379999999</v>
      </c>
      <c r="AN11887">
        <v>4.040022000000032E-3</v>
      </c>
    </row>
    <row r="11888" spans="35:40" x14ac:dyDescent="0.3">
      <c r="AI11888" s="5">
        <v>11887</v>
      </c>
      <c r="AJ11888" s="5">
        <v>21</v>
      </c>
      <c r="AK11888" s="5">
        <v>18</v>
      </c>
      <c r="AL11888">
        <v>0.87098844669999997</v>
      </c>
      <c r="AM11888">
        <v>0.86466105090000001</v>
      </c>
      <c r="AN11888">
        <v>6.3273957999999686E-3</v>
      </c>
    </row>
    <row r="11889" spans="35:40" x14ac:dyDescent="0.3">
      <c r="AI11889" s="5">
        <v>11888</v>
      </c>
      <c r="AJ11889" s="5">
        <v>4</v>
      </c>
      <c r="AK11889" s="5">
        <v>3</v>
      </c>
      <c r="AL11889">
        <v>0.21726572520000001</v>
      </c>
      <c r="AM11889">
        <v>0.18949057359999999</v>
      </c>
      <c r="AN11889">
        <v>2.777515160000002E-2</v>
      </c>
    </row>
    <row r="11890" spans="35:40" x14ac:dyDescent="0.3">
      <c r="AI11890" s="5">
        <v>11889</v>
      </c>
      <c r="AJ11890" s="5">
        <v>6</v>
      </c>
      <c r="AK11890" s="5">
        <v>5</v>
      </c>
      <c r="AL11890">
        <v>0.35887355580000002</v>
      </c>
      <c r="AM11890">
        <v>0.35483353379999999</v>
      </c>
      <c r="AN11890">
        <v>4.040022000000032E-3</v>
      </c>
    </row>
    <row r="11891" spans="35:40" x14ac:dyDescent="0.3">
      <c r="AI11891" s="5">
        <v>11890</v>
      </c>
      <c r="AJ11891" s="5">
        <v>28</v>
      </c>
      <c r="AK11891" s="5">
        <v>24</v>
      </c>
      <c r="AL11891">
        <v>0.92987804870000002</v>
      </c>
      <c r="AM11891">
        <v>0.92563176889999998</v>
      </c>
      <c r="AN11891">
        <v>4.2462798000000301E-3</v>
      </c>
    </row>
    <row r="11892" spans="35:40" x14ac:dyDescent="0.3">
      <c r="AI11892" s="5">
        <v>11891</v>
      </c>
      <c r="AJ11892" s="5">
        <v>2</v>
      </c>
      <c r="AK11892" s="5">
        <v>1</v>
      </c>
      <c r="AL11892">
        <v>7.9188061599999998E-2</v>
      </c>
      <c r="AM11892">
        <v>4.2519053299999998E-2</v>
      </c>
      <c r="AN11892">
        <v>3.66690083E-2</v>
      </c>
    </row>
    <row r="11893" spans="35:40" x14ac:dyDescent="0.3">
      <c r="AI11893" s="5">
        <v>11892</v>
      </c>
      <c r="AJ11893" s="5">
        <v>6</v>
      </c>
      <c r="AK11893" s="5">
        <v>5</v>
      </c>
      <c r="AL11893">
        <v>0.35887355580000002</v>
      </c>
      <c r="AM11893">
        <v>0.35483353379999999</v>
      </c>
      <c r="AN11893">
        <v>4.040022000000032E-3</v>
      </c>
    </row>
    <row r="11894" spans="35:40" x14ac:dyDescent="0.3">
      <c r="AI11894" s="5">
        <v>11893</v>
      </c>
      <c r="AJ11894" s="5">
        <v>14</v>
      </c>
      <c r="AK11894" s="5">
        <v>12</v>
      </c>
      <c r="AL11894">
        <v>0.73459563539999995</v>
      </c>
      <c r="AM11894">
        <v>0.73341355789999996</v>
      </c>
      <c r="AN11894">
        <v>1.1820774999999895E-3</v>
      </c>
    </row>
    <row r="11895" spans="35:40" x14ac:dyDescent="0.3">
      <c r="AI11895" s="5">
        <v>11894</v>
      </c>
      <c r="AJ11895" s="5">
        <v>9</v>
      </c>
      <c r="AK11895" s="5">
        <v>7</v>
      </c>
      <c r="AL11895">
        <v>0.53714698329999999</v>
      </c>
      <c r="AM11895">
        <v>0.4956277577</v>
      </c>
      <c r="AN11895">
        <v>4.1519225599999987E-2</v>
      </c>
    </row>
    <row r="11896" spans="35:40" x14ac:dyDescent="0.3">
      <c r="AI11896" s="5">
        <v>11895</v>
      </c>
      <c r="AJ11896" s="5">
        <v>16</v>
      </c>
      <c r="AK11896" s="5">
        <v>13</v>
      </c>
      <c r="AL11896">
        <v>0.78674582790000003</v>
      </c>
      <c r="AM11896">
        <v>0.76269554750000002</v>
      </c>
      <c r="AN11896">
        <v>2.4050280400000013E-2</v>
      </c>
    </row>
    <row r="11897" spans="35:40" x14ac:dyDescent="0.3">
      <c r="AI11897" s="5">
        <v>11896</v>
      </c>
      <c r="AJ11897" s="5">
        <v>26</v>
      </c>
      <c r="AK11897" s="5">
        <v>22</v>
      </c>
      <c r="AL11897">
        <v>0.91696084720000004</v>
      </c>
      <c r="AM11897">
        <v>0.90878459680000001</v>
      </c>
      <c r="AN11897">
        <v>8.1762504000000291E-3</v>
      </c>
    </row>
    <row r="11898" spans="35:40" x14ac:dyDescent="0.3">
      <c r="AI11898" s="5">
        <v>11897</v>
      </c>
      <c r="AJ11898" s="5">
        <v>5</v>
      </c>
      <c r="AK11898" s="5">
        <v>4</v>
      </c>
      <c r="AL11898">
        <v>0.28923299099999999</v>
      </c>
      <c r="AM11898">
        <v>0.27276373840000001</v>
      </c>
      <c r="AN11898">
        <v>1.6469252599999984E-2</v>
      </c>
    </row>
    <row r="11899" spans="35:40" x14ac:dyDescent="0.3">
      <c r="AI11899" s="5">
        <v>11898</v>
      </c>
      <c r="AJ11899" s="5">
        <v>14</v>
      </c>
      <c r="AK11899" s="5">
        <v>12</v>
      </c>
      <c r="AL11899">
        <v>0.73459563539999995</v>
      </c>
      <c r="AM11899">
        <v>0.73341355789999996</v>
      </c>
      <c r="AN11899">
        <v>1.1820774999999895E-3</v>
      </c>
    </row>
    <row r="11900" spans="35:40" x14ac:dyDescent="0.3">
      <c r="AI11900" s="5">
        <v>11899</v>
      </c>
      <c r="AJ11900" s="5">
        <v>7</v>
      </c>
      <c r="AK11900" s="5">
        <v>6</v>
      </c>
      <c r="AL11900">
        <v>0.42378048779999999</v>
      </c>
      <c r="AM11900">
        <v>0.35483353379999999</v>
      </c>
      <c r="AN11900">
        <v>6.8946954000000005E-2</v>
      </c>
    </row>
    <row r="11901" spans="35:40" x14ac:dyDescent="0.3">
      <c r="AI11901" s="5">
        <v>11900</v>
      </c>
      <c r="AJ11901" s="5">
        <v>6</v>
      </c>
      <c r="AK11901" s="5">
        <v>5</v>
      </c>
      <c r="AL11901">
        <v>0.35887355580000002</v>
      </c>
      <c r="AM11901">
        <v>0.35483353379999999</v>
      </c>
      <c r="AN11901">
        <v>4.040022000000032E-3</v>
      </c>
    </row>
    <row r="11902" spans="35:40" x14ac:dyDescent="0.3">
      <c r="AI11902" s="5">
        <v>11901</v>
      </c>
      <c r="AJ11902" s="5">
        <v>3</v>
      </c>
      <c r="AK11902" s="5">
        <v>2</v>
      </c>
      <c r="AL11902">
        <v>0.145860077</v>
      </c>
      <c r="AM11902">
        <v>0.1075010028</v>
      </c>
      <c r="AN11902">
        <v>3.835907420000001E-2</v>
      </c>
    </row>
    <row r="11903" spans="35:40" x14ac:dyDescent="0.3">
      <c r="AI11903" s="5">
        <v>11902</v>
      </c>
      <c r="AJ11903" s="5">
        <v>7</v>
      </c>
      <c r="AK11903" s="5">
        <v>6</v>
      </c>
      <c r="AL11903">
        <v>0.42378048779999999</v>
      </c>
      <c r="AM11903">
        <v>0.35483353379999999</v>
      </c>
      <c r="AN11903">
        <v>6.8946954000000005E-2</v>
      </c>
    </row>
    <row r="11904" spans="35:40" x14ac:dyDescent="0.3">
      <c r="AI11904" s="5">
        <v>11903</v>
      </c>
      <c r="AJ11904" s="5">
        <v>76</v>
      </c>
      <c r="AK11904" s="5">
        <v>66</v>
      </c>
      <c r="AL11904">
        <v>0.99510590499999996</v>
      </c>
      <c r="AM11904">
        <v>0.99502607300000001</v>
      </c>
      <c r="AN11904">
        <v>7.983199999994639E-5</v>
      </c>
    </row>
    <row r="11905" spans="35:40" x14ac:dyDescent="0.3">
      <c r="AI11905" s="5">
        <v>11904</v>
      </c>
      <c r="AJ11905" s="5">
        <v>10</v>
      </c>
      <c r="AK11905" s="5">
        <v>8</v>
      </c>
      <c r="AL11905">
        <v>0.58488446719999998</v>
      </c>
      <c r="AM11905">
        <v>0.55539510619999999</v>
      </c>
      <c r="AN11905">
        <v>2.9489360999999992E-2</v>
      </c>
    </row>
    <row r="11906" spans="35:40" x14ac:dyDescent="0.3">
      <c r="AI11906" s="5">
        <v>11905</v>
      </c>
      <c r="AJ11906" s="5">
        <v>7</v>
      </c>
      <c r="AK11906" s="5">
        <v>5</v>
      </c>
      <c r="AL11906">
        <v>0.42378048779999999</v>
      </c>
      <c r="AM11906">
        <v>0.35483353379999999</v>
      </c>
      <c r="AN11906">
        <v>6.8946954000000005E-2</v>
      </c>
    </row>
    <row r="11907" spans="35:40" x14ac:dyDescent="0.3">
      <c r="AI11907" s="5">
        <v>11906</v>
      </c>
      <c r="AJ11907" s="5">
        <v>10</v>
      </c>
      <c r="AK11907" s="5">
        <v>8</v>
      </c>
      <c r="AL11907">
        <v>0.58488446719999998</v>
      </c>
      <c r="AM11907">
        <v>0.55539510619999999</v>
      </c>
      <c r="AN11907">
        <v>2.9489360999999992E-2</v>
      </c>
    </row>
    <row r="11908" spans="35:40" x14ac:dyDescent="0.3">
      <c r="AI11908" s="5">
        <v>11907</v>
      </c>
      <c r="AJ11908" s="5">
        <v>1</v>
      </c>
      <c r="AK11908" s="5">
        <v>0</v>
      </c>
      <c r="AL11908">
        <v>2.9123876699999999E-2</v>
      </c>
      <c r="AM11908">
        <v>0</v>
      </c>
      <c r="AN11908">
        <v>2.9123876699999999E-2</v>
      </c>
    </row>
    <row r="11909" spans="35:40" x14ac:dyDescent="0.3">
      <c r="AI11909" s="5">
        <v>11908</v>
      </c>
      <c r="AJ11909" s="5">
        <v>32</v>
      </c>
      <c r="AK11909" s="5">
        <v>28</v>
      </c>
      <c r="AL11909">
        <v>0.94849165589999995</v>
      </c>
      <c r="AM11909">
        <v>0.94785399110000002</v>
      </c>
      <c r="AN11909">
        <v>6.3766479999993742E-4</v>
      </c>
    </row>
    <row r="11910" spans="35:40" x14ac:dyDescent="0.3">
      <c r="AI11910" s="5">
        <v>11909</v>
      </c>
      <c r="AJ11910" s="5">
        <v>41</v>
      </c>
      <c r="AK11910" s="5">
        <v>35</v>
      </c>
      <c r="AL11910">
        <v>0.97248074449999999</v>
      </c>
      <c r="AM11910">
        <v>0.96967509019999998</v>
      </c>
      <c r="AN11910">
        <v>2.8056543000000156E-3</v>
      </c>
    </row>
    <row r="11911" spans="35:40" x14ac:dyDescent="0.3">
      <c r="AI11911" s="5">
        <v>11910</v>
      </c>
      <c r="AJ11911" s="5">
        <v>5</v>
      </c>
      <c r="AK11911" s="5">
        <v>4</v>
      </c>
      <c r="AL11911">
        <v>0.28923299099999999</v>
      </c>
      <c r="AM11911">
        <v>0.27276373840000001</v>
      </c>
      <c r="AN11911">
        <v>1.6469252599999984E-2</v>
      </c>
    </row>
    <row r="11912" spans="35:40" x14ac:dyDescent="0.3">
      <c r="AI11912" s="5">
        <v>11911</v>
      </c>
      <c r="AJ11912" s="5">
        <v>2</v>
      </c>
      <c r="AK11912" s="5">
        <v>1</v>
      </c>
      <c r="AL11912">
        <v>7.9188061599999998E-2</v>
      </c>
      <c r="AM11912">
        <v>4.2519053299999998E-2</v>
      </c>
      <c r="AN11912">
        <v>3.66690083E-2</v>
      </c>
    </row>
    <row r="11913" spans="35:40" x14ac:dyDescent="0.3">
      <c r="AI11913" s="5">
        <v>11912</v>
      </c>
      <c r="AJ11913" s="5">
        <v>9</v>
      </c>
      <c r="AK11913" s="5">
        <v>7</v>
      </c>
      <c r="AL11913">
        <v>0.53714698329999999</v>
      </c>
      <c r="AM11913">
        <v>0.4956277577</v>
      </c>
      <c r="AN11913">
        <v>4.1519225599999987E-2</v>
      </c>
    </row>
    <row r="11914" spans="35:40" x14ac:dyDescent="0.3">
      <c r="AI11914" s="5">
        <v>11913</v>
      </c>
      <c r="AJ11914" s="5">
        <v>6</v>
      </c>
      <c r="AK11914" s="5">
        <v>5</v>
      </c>
      <c r="AL11914">
        <v>0.35887355580000002</v>
      </c>
      <c r="AM11914">
        <v>0.35483353379999999</v>
      </c>
      <c r="AN11914">
        <v>4.040022000000032E-3</v>
      </c>
    </row>
    <row r="11915" spans="35:40" x14ac:dyDescent="0.3">
      <c r="AI11915" s="5">
        <v>11914</v>
      </c>
      <c r="AJ11915" s="5">
        <v>12</v>
      </c>
      <c r="AK11915" s="5">
        <v>10</v>
      </c>
      <c r="AL11915">
        <v>0.6704910141</v>
      </c>
      <c r="AM11915">
        <v>0.65543521859999998</v>
      </c>
      <c r="AN11915">
        <v>1.5055795500000024E-2</v>
      </c>
    </row>
    <row r="11916" spans="35:40" x14ac:dyDescent="0.3">
      <c r="AI11916" s="5">
        <v>11915</v>
      </c>
      <c r="AJ11916" s="5">
        <v>27</v>
      </c>
      <c r="AK11916" s="5">
        <v>23</v>
      </c>
      <c r="AL11916">
        <v>0.92362002560000001</v>
      </c>
      <c r="AM11916">
        <v>0.9181708784</v>
      </c>
      <c r="AN11916">
        <v>5.4491472000000041E-3</v>
      </c>
    </row>
    <row r="11917" spans="35:40" x14ac:dyDescent="0.3">
      <c r="AI11917" s="5">
        <v>11916</v>
      </c>
      <c r="AJ11917" s="5">
        <v>5</v>
      </c>
      <c r="AK11917" s="5">
        <v>4</v>
      </c>
      <c r="AL11917">
        <v>0.28923299099999999</v>
      </c>
      <c r="AM11917">
        <v>0.27276373840000001</v>
      </c>
      <c r="AN11917">
        <v>1.6469252599999984E-2</v>
      </c>
    </row>
    <row r="11918" spans="35:40" x14ac:dyDescent="0.3">
      <c r="AI11918" s="5">
        <v>11917</v>
      </c>
      <c r="AJ11918" s="5">
        <v>9</v>
      </c>
      <c r="AK11918" s="5">
        <v>7</v>
      </c>
      <c r="AL11918">
        <v>0.53714698329999999</v>
      </c>
      <c r="AM11918">
        <v>0.4956277577</v>
      </c>
      <c r="AN11918">
        <v>4.1519225599999987E-2</v>
      </c>
    </row>
    <row r="11919" spans="35:40" x14ac:dyDescent="0.3">
      <c r="AI11919" s="5">
        <v>11918</v>
      </c>
      <c r="AJ11919" s="5">
        <v>10</v>
      </c>
      <c r="AK11919" s="5">
        <v>8</v>
      </c>
      <c r="AL11919">
        <v>0.58488446719999998</v>
      </c>
      <c r="AM11919">
        <v>0.55539510619999999</v>
      </c>
      <c r="AN11919">
        <v>2.9489360999999992E-2</v>
      </c>
    </row>
    <row r="11920" spans="35:40" x14ac:dyDescent="0.3">
      <c r="AI11920" s="5">
        <v>11919</v>
      </c>
      <c r="AJ11920" s="5">
        <v>17</v>
      </c>
      <c r="AK11920" s="5">
        <v>14</v>
      </c>
      <c r="AL11920">
        <v>0.80720474959999999</v>
      </c>
      <c r="AM11920">
        <v>0.79021259519999998</v>
      </c>
      <c r="AN11920">
        <v>1.6992154400000015E-2</v>
      </c>
    </row>
    <row r="11921" spans="35:40" x14ac:dyDescent="0.3">
      <c r="AI11921" s="5">
        <v>11920</v>
      </c>
      <c r="AJ11921" s="5">
        <v>0</v>
      </c>
      <c r="AK11921" s="5">
        <v>0</v>
      </c>
      <c r="AL11921">
        <v>0</v>
      </c>
      <c r="AM11921">
        <v>0</v>
      </c>
      <c r="AN11921">
        <v>0</v>
      </c>
    </row>
    <row r="11922" spans="35:40" x14ac:dyDescent="0.3">
      <c r="AI11922" s="5">
        <v>11921</v>
      </c>
      <c r="AJ11922" s="5">
        <v>13</v>
      </c>
      <c r="AK11922" s="5">
        <v>11</v>
      </c>
      <c r="AL11922">
        <v>0.70450898579999999</v>
      </c>
      <c r="AM11922">
        <v>0.69691135169999996</v>
      </c>
      <c r="AN11922">
        <v>7.597634100000028E-3</v>
      </c>
    </row>
    <row r="11923" spans="35:40" x14ac:dyDescent="0.3">
      <c r="AI11923" s="5">
        <v>11922</v>
      </c>
      <c r="AJ11923" s="5">
        <v>17</v>
      </c>
      <c r="AK11923" s="5">
        <v>14</v>
      </c>
      <c r="AL11923">
        <v>0.80720474959999999</v>
      </c>
      <c r="AM11923">
        <v>0.79021259519999998</v>
      </c>
      <c r="AN11923">
        <v>1.6992154400000015E-2</v>
      </c>
    </row>
    <row r="11924" spans="35:40" x14ac:dyDescent="0.3">
      <c r="AI11924" s="5">
        <v>11923</v>
      </c>
      <c r="AJ11924" s="5">
        <v>2</v>
      </c>
      <c r="AK11924" s="5">
        <v>1</v>
      </c>
      <c r="AL11924">
        <v>7.9188061599999998E-2</v>
      </c>
      <c r="AM11924">
        <v>4.2519053299999998E-2</v>
      </c>
      <c r="AN11924">
        <v>3.66690083E-2</v>
      </c>
    </row>
    <row r="11925" spans="35:40" x14ac:dyDescent="0.3">
      <c r="AI11925" s="5">
        <v>11924</v>
      </c>
      <c r="AJ11925" s="5">
        <v>10</v>
      </c>
      <c r="AK11925" s="5">
        <v>8</v>
      </c>
      <c r="AL11925">
        <v>0.58488446719999998</v>
      </c>
      <c r="AM11925">
        <v>0.55539510619999999</v>
      </c>
      <c r="AN11925">
        <v>2.9489360999999992E-2</v>
      </c>
    </row>
    <row r="11926" spans="35:40" x14ac:dyDescent="0.3">
      <c r="AI11926" s="5">
        <v>11925</v>
      </c>
      <c r="AJ11926" s="5">
        <v>15</v>
      </c>
      <c r="AK11926" s="5">
        <v>12</v>
      </c>
      <c r="AL11926">
        <v>0.76163350439999999</v>
      </c>
      <c r="AM11926">
        <v>0.73341355789999996</v>
      </c>
      <c r="AN11926">
        <v>2.8219946500000037E-2</v>
      </c>
    </row>
    <row r="11927" spans="35:40" x14ac:dyDescent="0.3">
      <c r="AI11927" s="5">
        <v>11926</v>
      </c>
      <c r="AJ11927" s="5">
        <v>5</v>
      </c>
      <c r="AK11927" s="5">
        <v>4</v>
      </c>
      <c r="AL11927">
        <v>0.28923299099999999</v>
      </c>
      <c r="AM11927">
        <v>0.27276373840000001</v>
      </c>
      <c r="AN11927">
        <v>1.6469252599999984E-2</v>
      </c>
    </row>
    <row r="11928" spans="35:40" x14ac:dyDescent="0.3">
      <c r="AI11928" s="5">
        <v>11927</v>
      </c>
      <c r="AJ11928" s="5">
        <v>7</v>
      </c>
      <c r="AK11928" s="5">
        <v>5</v>
      </c>
      <c r="AL11928">
        <v>0.42378048779999999</v>
      </c>
      <c r="AM11928">
        <v>0.35483353379999999</v>
      </c>
      <c r="AN11928">
        <v>6.8946954000000005E-2</v>
      </c>
    </row>
    <row r="11929" spans="35:40" x14ac:dyDescent="0.3">
      <c r="AI11929" s="5">
        <v>11928</v>
      </c>
      <c r="AJ11929" s="5">
        <v>16</v>
      </c>
      <c r="AK11929" s="5">
        <v>13</v>
      </c>
      <c r="AL11929">
        <v>0.78674582790000003</v>
      </c>
      <c r="AM11929">
        <v>0.76269554750000002</v>
      </c>
      <c r="AN11929">
        <v>2.4050280400000013E-2</v>
      </c>
    </row>
    <row r="11930" spans="35:40" x14ac:dyDescent="0.3">
      <c r="AI11930" s="5">
        <v>11929</v>
      </c>
      <c r="AJ11930" s="5">
        <v>6</v>
      </c>
      <c r="AK11930" s="5">
        <v>5</v>
      </c>
      <c r="AL11930">
        <v>0.35887355580000002</v>
      </c>
      <c r="AM11930">
        <v>0.35483353379999999</v>
      </c>
      <c r="AN11930">
        <v>4.040022000000032E-3</v>
      </c>
    </row>
    <row r="11931" spans="35:40" x14ac:dyDescent="0.3">
      <c r="AI11931" s="5">
        <v>11930</v>
      </c>
      <c r="AJ11931" s="5">
        <v>4</v>
      </c>
      <c r="AK11931" s="5">
        <v>3</v>
      </c>
      <c r="AL11931">
        <v>0.21726572520000001</v>
      </c>
      <c r="AM11931">
        <v>0.18949057359999999</v>
      </c>
      <c r="AN11931">
        <v>2.777515160000002E-2</v>
      </c>
    </row>
    <row r="11932" spans="35:40" x14ac:dyDescent="0.3">
      <c r="AI11932" s="5">
        <v>11931</v>
      </c>
      <c r="AJ11932" s="5">
        <v>7</v>
      </c>
      <c r="AK11932" s="5">
        <v>5</v>
      </c>
      <c r="AL11932">
        <v>0.42378048779999999</v>
      </c>
      <c r="AM11932">
        <v>0.35483353379999999</v>
      </c>
      <c r="AN11932">
        <v>6.8946954000000005E-2</v>
      </c>
    </row>
    <row r="11933" spans="35:40" x14ac:dyDescent="0.3">
      <c r="AI11933" s="5">
        <v>11932</v>
      </c>
      <c r="AJ11933" s="5">
        <v>21</v>
      </c>
      <c r="AK11933" s="5">
        <v>18</v>
      </c>
      <c r="AL11933">
        <v>0.87098844669999997</v>
      </c>
      <c r="AM11933">
        <v>0.86466105090000001</v>
      </c>
      <c r="AN11933">
        <v>6.3273957999999686E-3</v>
      </c>
    </row>
    <row r="11934" spans="35:40" x14ac:dyDescent="0.3">
      <c r="AI11934" s="5">
        <v>11933</v>
      </c>
      <c r="AJ11934" s="5">
        <v>3</v>
      </c>
      <c r="AK11934" s="5">
        <v>2</v>
      </c>
      <c r="AL11934">
        <v>0.145860077</v>
      </c>
      <c r="AM11934">
        <v>0.1075010028</v>
      </c>
      <c r="AN11934">
        <v>3.835907420000001E-2</v>
      </c>
    </row>
    <row r="11935" spans="35:40" x14ac:dyDescent="0.3">
      <c r="AI11935" s="5">
        <v>11934</v>
      </c>
      <c r="AJ11935" s="5">
        <v>22</v>
      </c>
      <c r="AK11935" s="5">
        <v>19</v>
      </c>
      <c r="AL11935">
        <v>0.88246148899999999</v>
      </c>
      <c r="AM11935">
        <v>0.87837946239999998</v>
      </c>
      <c r="AN11935">
        <v>4.0820266000000105E-3</v>
      </c>
    </row>
    <row r="11936" spans="35:40" x14ac:dyDescent="0.3">
      <c r="AI11936" s="5">
        <v>11935</v>
      </c>
      <c r="AJ11936" s="5">
        <v>2</v>
      </c>
      <c r="AK11936" s="5">
        <v>1</v>
      </c>
      <c r="AL11936">
        <v>7.9188061599999998E-2</v>
      </c>
      <c r="AM11936">
        <v>4.2519053299999998E-2</v>
      </c>
      <c r="AN11936">
        <v>3.66690083E-2</v>
      </c>
    </row>
    <row r="11937" spans="35:40" x14ac:dyDescent="0.3">
      <c r="AI11937" s="5">
        <v>11936</v>
      </c>
      <c r="AJ11937" s="5">
        <v>4</v>
      </c>
      <c r="AK11937" s="5">
        <v>3</v>
      </c>
      <c r="AL11937">
        <v>0.21726572520000001</v>
      </c>
      <c r="AM11937">
        <v>0.18949057359999999</v>
      </c>
      <c r="AN11937">
        <v>2.777515160000002E-2</v>
      </c>
    </row>
    <row r="11938" spans="35:40" x14ac:dyDescent="0.3">
      <c r="AI11938" s="5">
        <v>11937</v>
      </c>
      <c r="AJ11938" s="5">
        <v>10</v>
      </c>
      <c r="AK11938" s="5">
        <v>8</v>
      </c>
      <c r="AL11938">
        <v>0.58488446719999998</v>
      </c>
      <c r="AM11938">
        <v>0.55539510619999999</v>
      </c>
      <c r="AN11938">
        <v>2.9489360999999992E-2</v>
      </c>
    </row>
    <row r="11939" spans="35:40" x14ac:dyDescent="0.3">
      <c r="AI11939" s="5">
        <v>11938</v>
      </c>
      <c r="AJ11939" s="5">
        <v>9</v>
      </c>
      <c r="AK11939" s="5">
        <v>7</v>
      </c>
      <c r="AL11939">
        <v>0.53714698329999999</v>
      </c>
      <c r="AM11939">
        <v>0.4956277577</v>
      </c>
      <c r="AN11939">
        <v>4.1519225599999987E-2</v>
      </c>
    </row>
    <row r="11940" spans="35:40" x14ac:dyDescent="0.3">
      <c r="AI11940" s="5">
        <v>11939</v>
      </c>
      <c r="AJ11940" s="5">
        <v>2</v>
      </c>
      <c r="AK11940" s="5">
        <v>1</v>
      </c>
      <c r="AL11940">
        <v>7.9188061599999998E-2</v>
      </c>
      <c r="AM11940">
        <v>4.2519053299999998E-2</v>
      </c>
      <c r="AN11940">
        <v>3.66690083E-2</v>
      </c>
    </row>
    <row r="11941" spans="35:40" x14ac:dyDescent="0.3">
      <c r="AI11941" s="5">
        <v>11940</v>
      </c>
      <c r="AJ11941" s="5">
        <v>8</v>
      </c>
      <c r="AK11941" s="5">
        <v>6</v>
      </c>
      <c r="AL11941">
        <v>0.48435494220000003</v>
      </c>
      <c r="AM11941">
        <v>0.42928198950000002</v>
      </c>
      <c r="AN11941">
        <v>5.5072952700000011E-2</v>
      </c>
    </row>
    <row r="11942" spans="35:40" x14ac:dyDescent="0.3">
      <c r="AI11942" s="5">
        <v>11941</v>
      </c>
      <c r="AJ11942" s="5">
        <v>12</v>
      </c>
      <c r="AK11942" s="5">
        <v>10</v>
      </c>
      <c r="AL11942">
        <v>0.6704910141</v>
      </c>
      <c r="AM11942">
        <v>0.65543521859999998</v>
      </c>
      <c r="AN11942">
        <v>1.5055795500000024E-2</v>
      </c>
    </row>
    <row r="11943" spans="35:40" x14ac:dyDescent="0.3">
      <c r="AI11943" s="5">
        <v>11942</v>
      </c>
      <c r="AJ11943" s="5">
        <v>2</v>
      </c>
      <c r="AK11943" s="5">
        <v>1</v>
      </c>
      <c r="AL11943">
        <v>7.9188061599999998E-2</v>
      </c>
      <c r="AM11943">
        <v>4.2519053299999998E-2</v>
      </c>
      <c r="AN11943">
        <v>3.66690083E-2</v>
      </c>
    </row>
    <row r="11944" spans="35:40" x14ac:dyDescent="0.3">
      <c r="AI11944" s="5">
        <v>11943</v>
      </c>
      <c r="AJ11944" s="5">
        <v>1</v>
      </c>
      <c r="AK11944" s="5">
        <v>0</v>
      </c>
      <c r="AL11944">
        <v>2.9123876699999999E-2</v>
      </c>
      <c r="AM11944">
        <v>0</v>
      </c>
      <c r="AN11944">
        <v>2.9123876699999999E-2</v>
      </c>
    </row>
    <row r="11945" spans="35:40" x14ac:dyDescent="0.3">
      <c r="AI11945" s="5">
        <v>11944</v>
      </c>
      <c r="AJ11945" s="5">
        <v>22</v>
      </c>
      <c r="AK11945" s="5">
        <v>19</v>
      </c>
      <c r="AL11945">
        <v>0.88246148899999999</v>
      </c>
      <c r="AM11945">
        <v>0.87837946239999998</v>
      </c>
      <c r="AN11945">
        <v>4.0820266000000105E-3</v>
      </c>
    </row>
    <row r="11946" spans="35:40" x14ac:dyDescent="0.3">
      <c r="AI11946" s="5">
        <v>11945</v>
      </c>
      <c r="AJ11946" s="5">
        <v>6</v>
      </c>
      <c r="AK11946" s="5">
        <v>5</v>
      </c>
      <c r="AL11946">
        <v>0.35887355580000002</v>
      </c>
      <c r="AM11946">
        <v>0.35483353379999999</v>
      </c>
      <c r="AN11946">
        <v>4.040022000000032E-3</v>
      </c>
    </row>
    <row r="11947" spans="35:40" x14ac:dyDescent="0.3">
      <c r="AI11947" s="5">
        <v>11946</v>
      </c>
      <c r="AJ11947" s="5">
        <v>6</v>
      </c>
      <c r="AK11947" s="5">
        <v>5</v>
      </c>
      <c r="AL11947">
        <v>0.35887355580000002</v>
      </c>
      <c r="AM11947">
        <v>0.35483353379999999</v>
      </c>
      <c r="AN11947">
        <v>4.040022000000032E-3</v>
      </c>
    </row>
    <row r="11948" spans="35:40" x14ac:dyDescent="0.3">
      <c r="AI11948" s="5">
        <v>11947</v>
      </c>
      <c r="AJ11948" s="5">
        <v>2</v>
      </c>
      <c r="AK11948" s="5">
        <v>1</v>
      </c>
      <c r="AL11948">
        <v>7.9188061599999998E-2</v>
      </c>
      <c r="AM11948">
        <v>4.2519053299999998E-2</v>
      </c>
      <c r="AN11948">
        <v>3.66690083E-2</v>
      </c>
    </row>
    <row r="11949" spans="35:40" x14ac:dyDescent="0.3">
      <c r="AI11949" s="5">
        <v>11948</v>
      </c>
      <c r="AJ11949" s="5">
        <v>13</v>
      </c>
      <c r="AK11949" s="5">
        <v>11</v>
      </c>
      <c r="AL11949">
        <v>0.70450898579999999</v>
      </c>
      <c r="AM11949">
        <v>0.69691135169999996</v>
      </c>
      <c r="AN11949">
        <v>7.597634100000028E-3</v>
      </c>
    </row>
    <row r="11950" spans="35:40" x14ac:dyDescent="0.3">
      <c r="AI11950" s="5">
        <v>11949</v>
      </c>
      <c r="AJ11950" s="5">
        <v>2</v>
      </c>
      <c r="AK11950" s="5">
        <v>1</v>
      </c>
      <c r="AL11950">
        <v>7.9188061599999998E-2</v>
      </c>
      <c r="AM11950">
        <v>4.2519053299999998E-2</v>
      </c>
      <c r="AN11950">
        <v>3.66690083E-2</v>
      </c>
    </row>
    <row r="11951" spans="35:40" x14ac:dyDescent="0.3">
      <c r="AI11951" s="5">
        <v>11950</v>
      </c>
      <c r="AJ11951" s="5">
        <v>9</v>
      </c>
      <c r="AK11951" s="5">
        <v>7</v>
      </c>
      <c r="AL11951">
        <v>0.53714698329999999</v>
      </c>
      <c r="AM11951">
        <v>0.4956277577</v>
      </c>
      <c r="AN11951">
        <v>4.1519225599999987E-2</v>
      </c>
    </row>
    <row r="11952" spans="35:40" x14ac:dyDescent="0.3">
      <c r="AI11952" s="5">
        <v>11951</v>
      </c>
      <c r="AJ11952" s="5">
        <v>5</v>
      </c>
      <c r="AK11952" s="5">
        <v>4</v>
      </c>
      <c r="AL11952">
        <v>0.28923299099999999</v>
      </c>
      <c r="AM11952">
        <v>0.27276373840000001</v>
      </c>
      <c r="AN11952">
        <v>1.6469252599999984E-2</v>
      </c>
    </row>
    <row r="11953" spans="35:40" x14ac:dyDescent="0.3">
      <c r="AI11953" s="5">
        <v>11952</v>
      </c>
      <c r="AJ11953" s="5">
        <v>4</v>
      </c>
      <c r="AK11953" s="5">
        <v>3</v>
      </c>
      <c r="AL11953">
        <v>0.21726572520000001</v>
      </c>
      <c r="AM11953">
        <v>0.18949057359999999</v>
      </c>
      <c r="AN11953">
        <v>2.777515160000002E-2</v>
      </c>
    </row>
    <row r="11954" spans="35:40" x14ac:dyDescent="0.3">
      <c r="AI11954" s="5">
        <v>11953</v>
      </c>
      <c r="AJ11954" s="5">
        <v>3</v>
      </c>
      <c r="AK11954" s="5">
        <v>2</v>
      </c>
      <c r="AL11954">
        <v>0.145860077</v>
      </c>
      <c r="AM11954">
        <v>0.1075010028</v>
      </c>
      <c r="AN11954">
        <v>3.835907420000001E-2</v>
      </c>
    </row>
    <row r="11955" spans="35:40" x14ac:dyDescent="0.3">
      <c r="AI11955" s="5">
        <v>11954</v>
      </c>
      <c r="AJ11955" s="5">
        <v>10</v>
      </c>
      <c r="AK11955" s="5">
        <v>8</v>
      </c>
      <c r="AL11955">
        <v>0.58488446719999998</v>
      </c>
      <c r="AM11955">
        <v>0.55539510619999999</v>
      </c>
      <c r="AN11955">
        <v>2.9489360999999992E-2</v>
      </c>
    </row>
    <row r="11956" spans="35:40" x14ac:dyDescent="0.3">
      <c r="AI11956" s="5">
        <v>11955</v>
      </c>
      <c r="AJ11956" s="5">
        <v>10</v>
      </c>
      <c r="AK11956" s="5">
        <v>8</v>
      </c>
      <c r="AL11956">
        <v>0.58488446719999998</v>
      </c>
      <c r="AM11956">
        <v>0.55539510619999999</v>
      </c>
      <c r="AN11956">
        <v>2.9489360999999992E-2</v>
      </c>
    </row>
    <row r="11957" spans="35:40" x14ac:dyDescent="0.3">
      <c r="AI11957" s="5">
        <v>11956</v>
      </c>
      <c r="AJ11957" s="5">
        <v>18</v>
      </c>
      <c r="AK11957" s="5">
        <v>15</v>
      </c>
      <c r="AL11957">
        <v>0.82477535300000004</v>
      </c>
      <c r="AM11957">
        <v>0.81291616519999998</v>
      </c>
      <c r="AN11957">
        <v>1.1859187800000059E-2</v>
      </c>
    </row>
    <row r="11958" spans="35:40" x14ac:dyDescent="0.3">
      <c r="AI11958" s="5">
        <v>11957</v>
      </c>
      <c r="AJ11958" s="5">
        <v>12</v>
      </c>
      <c r="AK11958" s="5">
        <v>10</v>
      </c>
      <c r="AL11958">
        <v>0.6704910141</v>
      </c>
      <c r="AM11958">
        <v>0.65543521859999998</v>
      </c>
      <c r="AN11958">
        <v>1.5055795500000024E-2</v>
      </c>
    </row>
    <row r="11959" spans="35:40" x14ac:dyDescent="0.3">
      <c r="AI11959" s="5">
        <v>11958</v>
      </c>
      <c r="AJ11959" s="5">
        <v>6</v>
      </c>
      <c r="AK11959" s="5">
        <v>5</v>
      </c>
      <c r="AL11959">
        <v>0.35887355580000002</v>
      </c>
      <c r="AM11959">
        <v>0.35483353379999999</v>
      </c>
      <c r="AN11959">
        <v>4.040022000000032E-3</v>
      </c>
    </row>
    <row r="11960" spans="35:40" x14ac:dyDescent="0.3">
      <c r="AI11960" s="5">
        <v>11959</v>
      </c>
      <c r="AJ11960" s="5">
        <v>0</v>
      </c>
      <c r="AK11960" s="5">
        <v>0</v>
      </c>
      <c r="AL11960">
        <v>0</v>
      </c>
      <c r="AM11960">
        <v>0</v>
      </c>
      <c r="AN11960">
        <v>0</v>
      </c>
    </row>
    <row r="11961" spans="35:40" x14ac:dyDescent="0.3">
      <c r="AI11961" s="5">
        <v>11960</v>
      </c>
      <c r="AJ11961" s="5">
        <v>1</v>
      </c>
      <c r="AK11961" s="5">
        <v>0</v>
      </c>
      <c r="AL11961">
        <v>2.9123876699999999E-2</v>
      </c>
      <c r="AM11961">
        <v>0</v>
      </c>
      <c r="AN11961">
        <v>2.9123876699999999E-2</v>
      </c>
    </row>
    <row r="11962" spans="35:40" x14ac:dyDescent="0.3">
      <c r="AI11962" s="5">
        <v>11961</v>
      </c>
      <c r="AJ11962" s="5">
        <v>9</v>
      </c>
      <c r="AK11962" s="5">
        <v>7</v>
      </c>
      <c r="AL11962">
        <v>0.53714698329999999</v>
      </c>
      <c r="AM11962">
        <v>0.4956277577</v>
      </c>
      <c r="AN11962">
        <v>4.1519225599999987E-2</v>
      </c>
    </row>
    <row r="11963" spans="35:40" x14ac:dyDescent="0.3">
      <c r="AI11963" s="5">
        <v>11962</v>
      </c>
      <c r="AJ11963" s="5">
        <v>1</v>
      </c>
      <c r="AK11963" s="5">
        <v>0</v>
      </c>
      <c r="AL11963">
        <v>2.9123876699999999E-2</v>
      </c>
      <c r="AM11963">
        <v>0</v>
      </c>
      <c r="AN11963">
        <v>2.9123876699999999E-2</v>
      </c>
    </row>
    <row r="11964" spans="35:40" x14ac:dyDescent="0.3">
      <c r="AI11964" s="5">
        <v>11963</v>
      </c>
      <c r="AJ11964" s="5">
        <v>8</v>
      </c>
      <c r="AK11964" s="5">
        <v>6</v>
      </c>
      <c r="AL11964">
        <v>0.48435494220000003</v>
      </c>
      <c r="AM11964">
        <v>0.42928198950000002</v>
      </c>
      <c r="AN11964">
        <v>5.5072952700000011E-2</v>
      </c>
    </row>
    <row r="11965" spans="35:40" x14ac:dyDescent="0.3">
      <c r="AI11965" s="5">
        <v>11964</v>
      </c>
      <c r="AJ11965" s="5">
        <v>6</v>
      </c>
      <c r="AK11965" s="5">
        <v>5</v>
      </c>
      <c r="AL11965">
        <v>0.35887355580000002</v>
      </c>
      <c r="AM11965">
        <v>0.35483353379999999</v>
      </c>
      <c r="AN11965">
        <v>4.040022000000032E-3</v>
      </c>
    </row>
    <row r="11966" spans="35:40" x14ac:dyDescent="0.3">
      <c r="AI11966" s="5">
        <v>11965</v>
      </c>
      <c r="AJ11966" s="5">
        <v>3</v>
      </c>
      <c r="AK11966" s="5">
        <v>2</v>
      </c>
      <c r="AL11966">
        <v>0.145860077</v>
      </c>
      <c r="AM11966">
        <v>0.1075010028</v>
      </c>
      <c r="AN11966">
        <v>3.835907420000001E-2</v>
      </c>
    </row>
    <row r="11967" spans="35:40" x14ac:dyDescent="0.3">
      <c r="AI11967" s="5">
        <v>11966</v>
      </c>
      <c r="AJ11967" s="5">
        <v>23</v>
      </c>
      <c r="AK11967" s="5">
        <v>20</v>
      </c>
      <c r="AL11967">
        <v>0.89257060330000004</v>
      </c>
      <c r="AM11967">
        <v>0.88937023660000003</v>
      </c>
      <c r="AN11967">
        <v>3.2003667000000124E-3</v>
      </c>
    </row>
    <row r="11968" spans="35:40" x14ac:dyDescent="0.3">
      <c r="AI11968" s="5">
        <v>11967</v>
      </c>
      <c r="AJ11968" s="5">
        <v>1</v>
      </c>
      <c r="AK11968" s="5">
        <v>0</v>
      </c>
      <c r="AL11968">
        <v>2.9123876699999999E-2</v>
      </c>
      <c r="AM11968">
        <v>0</v>
      </c>
      <c r="AN11968">
        <v>2.9123876699999999E-2</v>
      </c>
    </row>
    <row r="11969" spans="35:40" x14ac:dyDescent="0.3">
      <c r="AI11969" s="5">
        <v>11968</v>
      </c>
      <c r="AJ11969" s="5">
        <v>7</v>
      </c>
      <c r="AK11969" s="5">
        <v>5</v>
      </c>
      <c r="AL11969">
        <v>0.42378048779999999</v>
      </c>
      <c r="AM11969">
        <v>0.35483353379999999</v>
      </c>
      <c r="AN11969">
        <v>6.8946954000000005E-2</v>
      </c>
    </row>
    <row r="11970" spans="35:40" x14ac:dyDescent="0.3">
      <c r="AI11970" s="5">
        <v>11969</v>
      </c>
      <c r="AJ11970" s="5">
        <v>8</v>
      </c>
      <c r="AK11970" s="5">
        <v>6</v>
      </c>
      <c r="AL11970">
        <v>0.48435494220000003</v>
      </c>
      <c r="AM11970">
        <v>0.42928198950000002</v>
      </c>
      <c r="AN11970">
        <v>5.5072952700000011E-2</v>
      </c>
    </row>
    <row r="11971" spans="35:40" x14ac:dyDescent="0.3">
      <c r="AI11971" s="5">
        <v>11970</v>
      </c>
      <c r="AJ11971" s="5">
        <v>28</v>
      </c>
      <c r="AK11971" s="5">
        <v>24</v>
      </c>
      <c r="AL11971">
        <v>0.92987804870000002</v>
      </c>
      <c r="AM11971">
        <v>0.92563176889999998</v>
      </c>
      <c r="AN11971">
        <v>4.2462798000000301E-3</v>
      </c>
    </row>
    <row r="11972" spans="35:40" x14ac:dyDescent="0.3">
      <c r="AI11972" s="5">
        <v>11971</v>
      </c>
      <c r="AJ11972" s="5">
        <v>4</v>
      </c>
      <c r="AK11972" s="5">
        <v>3</v>
      </c>
      <c r="AL11972">
        <v>0.21726572520000001</v>
      </c>
      <c r="AM11972">
        <v>0.18949057359999999</v>
      </c>
      <c r="AN11972">
        <v>2.777515160000002E-2</v>
      </c>
    </row>
    <row r="11973" spans="35:40" x14ac:dyDescent="0.3">
      <c r="AI11973" s="5">
        <v>11972</v>
      </c>
      <c r="AJ11973" s="5">
        <v>4</v>
      </c>
      <c r="AK11973" s="5">
        <v>3</v>
      </c>
      <c r="AL11973">
        <v>0.21726572520000001</v>
      </c>
      <c r="AM11973">
        <v>0.18949057359999999</v>
      </c>
      <c r="AN11973">
        <v>2.777515160000002E-2</v>
      </c>
    </row>
    <row r="11974" spans="35:40" x14ac:dyDescent="0.3">
      <c r="AI11974" s="5">
        <v>11973</v>
      </c>
      <c r="AJ11974" s="5">
        <v>7</v>
      </c>
      <c r="AK11974" s="5">
        <v>5</v>
      </c>
      <c r="AL11974">
        <v>0.42378048779999999</v>
      </c>
      <c r="AM11974">
        <v>0.35483353379999999</v>
      </c>
      <c r="AN11974">
        <v>6.8946954000000005E-2</v>
      </c>
    </row>
    <row r="11975" spans="35:40" x14ac:dyDescent="0.3">
      <c r="AI11975" s="5">
        <v>11974</v>
      </c>
      <c r="AJ11975" s="5">
        <v>1</v>
      </c>
      <c r="AK11975" s="5">
        <v>0</v>
      </c>
      <c r="AL11975">
        <v>2.9123876699999999E-2</v>
      </c>
      <c r="AM11975">
        <v>0</v>
      </c>
      <c r="AN11975">
        <v>2.9123876699999999E-2</v>
      </c>
    </row>
    <row r="11976" spans="35:40" x14ac:dyDescent="0.3">
      <c r="AI11976" s="5">
        <v>11975</v>
      </c>
      <c r="AJ11976" s="5">
        <v>7</v>
      </c>
      <c r="AK11976" s="5">
        <v>6</v>
      </c>
      <c r="AL11976">
        <v>0.42378048779999999</v>
      </c>
      <c r="AM11976">
        <v>0.35483353379999999</v>
      </c>
      <c r="AN11976">
        <v>6.8946954000000005E-2</v>
      </c>
    </row>
    <row r="11977" spans="35:40" x14ac:dyDescent="0.3">
      <c r="AI11977" s="5">
        <v>11976</v>
      </c>
      <c r="AJ11977" s="5">
        <v>7</v>
      </c>
      <c r="AK11977" s="5">
        <v>6</v>
      </c>
      <c r="AL11977">
        <v>0.42378048779999999</v>
      </c>
      <c r="AM11977">
        <v>0.35483353379999999</v>
      </c>
      <c r="AN11977">
        <v>6.8946954000000005E-2</v>
      </c>
    </row>
    <row r="11978" spans="35:40" x14ac:dyDescent="0.3">
      <c r="AI11978" s="5">
        <v>11977</v>
      </c>
      <c r="AJ11978" s="5">
        <v>2</v>
      </c>
      <c r="AK11978" s="5">
        <v>1</v>
      </c>
      <c r="AL11978">
        <v>7.9188061599999998E-2</v>
      </c>
      <c r="AM11978">
        <v>4.2519053299999998E-2</v>
      </c>
      <c r="AN11978">
        <v>3.66690083E-2</v>
      </c>
    </row>
    <row r="11979" spans="35:40" x14ac:dyDescent="0.3">
      <c r="AI11979" s="5">
        <v>11978</v>
      </c>
      <c r="AJ11979" s="5">
        <v>8</v>
      </c>
      <c r="AK11979" s="5">
        <v>6</v>
      </c>
      <c r="AL11979">
        <v>0.48435494220000003</v>
      </c>
      <c r="AM11979">
        <v>0.42928198950000002</v>
      </c>
      <c r="AN11979">
        <v>5.5072952700000011E-2</v>
      </c>
    </row>
    <row r="11980" spans="35:40" x14ac:dyDescent="0.3">
      <c r="AI11980" s="5">
        <v>11979</v>
      </c>
      <c r="AJ11980" s="5">
        <v>17</v>
      </c>
      <c r="AK11980" s="5">
        <v>14</v>
      </c>
      <c r="AL11980">
        <v>0.80720474959999999</v>
      </c>
      <c r="AM11980">
        <v>0.79021259519999998</v>
      </c>
      <c r="AN11980">
        <v>1.6992154400000015E-2</v>
      </c>
    </row>
    <row r="11981" spans="35:40" x14ac:dyDescent="0.3">
      <c r="AI11981" s="5">
        <v>11980</v>
      </c>
      <c r="AJ11981" s="5">
        <v>9</v>
      </c>
      <c r="AK11981" s="5">
        <v>7</v>
      </c>
      <c r="AL11981">
        <v>0.53714698329999999</v>
      </c>
      <c r="AM11981">
        <v>0.4956277577</v>
      </c>
      <c r="AN11981">
        <v>4.1519225599999987E-2</v>
      </c>
    </row>
    <row r="11982" spans="35:40" x14ac:dyDescent="0.3">
      <c r="AI11982" s="5">
        <v>11981</v>
      </c>
      <c r="AJ11982" s="5">
        <v>7</v>
      </c>
      <c r="AK11982" s="5">
        <v>5</v>
      </c>
      <c r="AL11982">
        <v>0.42378048779999999</v>
      </c>
      <c r="AM11982">
        <v>0.35483353379999999</v>
      </c>
      <c r="AN11982">
        <v>6.8946954000000005E-2</v>
      </c>
    </row>
    <row r="11983" spans="35:40" x14ac:dyDescent="0.3">
      <c r="AI11983" s="5">
        <v>11982</v>
      </c>
      <c r="AJ11983" s="5">
        <v>13</v>
      </c>
      <c r="AK11983" s="5">
        <v>11</v>
      </c>
      <c r="AL11983">
        <v>0.70450898579999999</v>
      </c>
      <c r="AM11983">
        <v>0.69691135169999996</v>
      </c>
      <c r="AN11983">
        <v>7.597634100000028E-3</v>
      </c>
    </row>
    <row r="11984" spans="35:40" x14ac:dyDescent="0.3">
      <c r="AI11984" s="5">
        <v>11983</v>
      </c>
      <c r="AJ11984" s="5">
        <v>2</v>
      </c>
      <c r="AK11984" s="5">
        <v>1</v>
      </c>
      <c r="AL11984">
        <v>7.9188061599999998E-2</v>
      </c>
      <c r="AM11984">
        <v>4.2519053299999998E-2</v>
      </c>
      <c r="AN11984">
        <v>3.66690083E-2</v>
      </c>
    </row>
    <row r="11985" spans="35:40" x14ac:dyDescent="0.3">
      <c r="AI11985" s="5">
        <v>11984</v>
      </c>
      <c r="AJ11985" s="5">
        <v>5</v>
      </c>
      <c r="AK11985" s="5">
        <v>4</v>
      </c>
      <c r="AL11985">
        <v>0.28923299099999999</v>
      </c>
      <c r="AM11985">
        <v>0.27276373840000001</v>
      </c>
      <c r="AN11985">
        <v>1.6469252599999984E-2</v>
      </c>
    </row>
    <row r="11986" spans="35:40" x14ac:dyDescent="0.3">
      <c r="AI11986" s="5">
        <v>11985</v>
      </c>
      <c r="AJ11986" s="5">
        <v>3</v>
      </c>
      <c r="AK11986" s="5">
        <v>2</v>
      </c>
      <c r="AL11986">
        <v>0.145860077</v>
      </c>
      <c r="AM11986">
        <v>0.1075010028</v>
      </c>
      <c r="AN11986">
        <v>3.835907420000001E-2</v>
      </c>
    </row>
    <row r="11987" spans="35:40" x14ac:dyDescent="0.3">
      <c r="AI11987" s="5">
        <v>11986</v>
      </c>
      <c r="AJ11987" s="5">
        <v>0</v>
      </c>
      <c r="AK11987" s="5">
        <v>0</v>
      </c>
      <c r="AL11987">
        <v>0</v>
      </c>
      <c r="AM11987">
        <v>0</v>
      </c>
      <c r="AN11987">
        <v>0</v>
      </c>
    </row>
    <row r="11988" spans="35:40" x14ac:dyDescent="0.3">
      <c r="AI11988" s="5">
        <v>11987</v>
      </c>
      <c r="AJ11988" s="5">
        <v>15</v>
      </c>
      <c r="AK11988" s="5">
        <v>12</v>
      </c>
      <c r="AL11988">
        <v>0.76163350439999999</v>
      </c>
      <c r="AM11988">
        <v>0.73341355789999996</v>
      </c>
      <c r="AN11988">
        <v>2.8219946500000037E-2</v>
      </c>
    </row>
    <row r="11989" spans="35:40" x14ac:dyDescent="0.3">
      <c r="AI11989" s="5">
        <v>11988</v>
      </c>
      <c r="AJ11989" s="5">
        <v>8</v>
      </c>
      <c r="AK11989" s="5">
        <v>6</v>
      </c>
      <c r="AL11989">
        <v>0.48435494220000003</v>
      </c>
      <c r="AM11989">
        <v>0.42928198950000002</v>
      </c>
      <c r="AN11989">
        <v>5.5072952700000011E-2</v>
      </c>
    </row>
    <row r="11990" spans="35:40" x14ac:dyDescent="0.3">
      <c r="AI11990" s="5">
        <v>11989</v>
      </c>
      <c r="AJ11990" s="5">
        <v>1</v>
      </c>
      <c r="AK11990" s="5">
        <v>0</v>
      </c>
      <c r="AL11990">
        <v>2.9123876699999999E-2</v>
      </c>
      <c r="AM11990">
        <v>0</v>
      </c>
      <c r="AN11990">
        <v>2.9123876699999999E-2</v>
      </c>
    </row>
    <row r="11991" spans="35:40" x14ac:dyDescent="0.3">
      <c r="AI11991" s="5">
        <v>11990</v>
      </c>
      <c r="AJ11991" s="5">
        <v>19</v>
      </c>
      <c r="AK11991" s="5">
        <v>16</v>
      </c>
      <c r="AL11991">
        <v>0.84194480100000002</v>
      </c>
      <c r="AM11991">
        <v>0.83241075009999999</v>
      </c>
      <c r="AN11991">
        <v>9.5340509000000351E-3</v>
      </c>
    </row>
    <row r="11992" spans="35:40" x14ac:dyDescent="0.3">
      <c r="AI11992" s="5">
        <v>11991</v>
      </c>
      <c r="AJ11992" s="5">
        <v>8</v>
      </c>
      <c r="AK11992" s="5">
        <v>6</v>
      </c>
      <c r="AL11992">
        <v>0.48435494220000003</v>
      </c>
      <c r="AM11992">
        <v>0.42928198950000002</v>
      </c>
      <c r="AN11992">
        <v>5.5072952700000011E-2</v>
      </c>
    </row>
    <row r="11993" spans="35:40" x14ac:dyDescent="0.3">
      <c r="AI11993" s="5">
        <v>11992</v>
      </c>
      <c r="AJ11993" s="5">
        <v>1</v>
      </c>
      <c r="AK11993" s="5">
        <v>0</v>
      </c>
      <c r="AL11993">
        <v>2.9123876699999999E-2</v>
      </c>
      <c r="AM11993">
        <v>0</v>
      </c>
      <c r="AN11993">
        <v>2.9123876699999999E-2</v>
      </c>
    </row>
    <row r="11994" spans="35:40" x14ac:dyDescent="0.3">
      <c r="AI11994" s="5">
        <v>11993</v>
      </c>
      <c r="AJ11994" s="5">
        <v>3</v>
      </c>
      <c r="AK11994" s="5">
        <v>2</v>
      </c>
      <c r="AL11994">
        <v>0.145860077</v>
      </c>
      <c r="AM11994">
        <v>0.1075010028</v>
      </c>
      <c r="AN11994">
        <v>3.835907420000001E-2</v>
      </c>
    </row>
    <row r="11995" spans="35:40" x14ac:dyDescent="0.3">
      <c r="AI11995" s="5">
        <v>11994</v>
      </c>
      <c r="AJ11995" s="5">
        <v>0</v>
      </c>
      <c r="AK11995" s="5">
        <v>0</v>
      </c>
      <c r="AL11995">
        <v>0</v>
      </c>
      <c r="AM11995">
        <v>0</v>
      </c>
      <c r="AN11995">
        <v>0</v>
      </c>
    </row>
    <row r="11996" spans="35:40" x14ac:dyDescent="0.3">
      <c r="AI11996" s="5">
        <v>11995</v>
      </c>
      <c r="AJ11996" s="5">
        <v>52</v>
      </c>
      <c r="AK11996" s="5">
        <v>45</v>
      </c>
      <c r="AL11996">
        <v>0.98587933240000003</v>
      </c>
      <c r="AM11996">
        <v>0.98531889289999997</v>
      </c>
      <c r="AN11996">
        <v>5.6043950000006504E-4</v>
      </c>
    </row>
    <row r="11997" spans="35:40" x14ac:dyDescent="0.3">
      <c r="AI11997" s="5">
        <v>11996</v>
      </c>
      <c r="AJ11997" s="5">
        <v>4</v>
      </c>
      <c r="AK11997" s="5">
        <v>3</v>
      </c>
      <c r="AL11997">
        <v>0.21726572520000001</v>
      </c>
      <c r="AM11997">
        <v>0.18949057359999999</v>
      </c>
      <c r="AN11997">
        <v>2.777515160000002E-2</v>
      </c>
    </row>
    <row r="11998" spans="35:40" x14ac:dyDescent="0.3">
      <c r="AI11998" s="5">
        <v>11997</v>
      </c>
      <c r="AJ11998" s="5">
        <v>6</v>
      </c>
      <c r="AK11998" s="5">
        <v>5</v>
      </c>
      <c r="AL11998">
        <v>0.35887355580000002</v>
      </c>
      <c r="AM11998">
        <v>0.35483353379999999</v>
      </c>
      <c r="AN11998">
        <v>4.040022000000032E-3</v>
      </c>
    </row>
    <row r="11999" spans="35:40" x14ac:dyDescent="0.3">
      <c r="AI11999" s="5">
        <v>11998</v>
      </c>
      <c r="AJ11999" s="5">
        <v>1</v>
      </c>
      <c r="AK11999" s="5">
        <v>0</v>
      </c>
      <c r="AL11999">
        <v>2.9123876699999999E-2</v>
      </c>
      <c r="AM11999">
        <v>0</v>
      </c>
      <c r="AN11999">
        <v>2.9123876699999999E-2</v>
      </c>
    </row>
    <row r="12000" spans="35:40" x14ac:dyDescent="0.3">
      <c r="AI12000" s="5">
        <v>11999</v>
      </c>
      <c r="AJ12000" s="5">
        <v>8</v>
      </c>
      <c r="AK12000" s="5">
        <v>6</v>
      </c>
      <c r="AL12000">
        <v>0.48435494220000003</v>
      </c>
      <c r="AM12000">
        <v>0.42928198950000002</v>
      </c>
      <c r="AN12000">
        <v>5.5072952700000011E-2</v>
      </c>
    </row>
    <row r="12001" spans="35:40" x14ac:dyDescent="0.3">
      <c r="AI12001" s="5">
        <v>12000</v>
      </c>
      <c r="AJ12001" s="5">
        <v>7</v>
      </c>
      <c r="AK12001" s="5">
        <v>6</v>
      </c>
      <c r="AL12001">
        <v>0.42378048779999999</v>
      </c>
      <c r="AM12001">
        <v>0.35483353379999999</v>
      </c>
      <c r="AN12001">
        <v>6.8946954000000005E-2</v>
      </c>
    </row>
    <row r="12002" spans="35:40" x14ac:dyDescent="0.3">
      <c r="AI12002" s="5">
        <v>12001</v>
      </c>
      <c r="AJ12002" s="5">
        <v>7</v>
      </c>
      <c r="AK12002" s="5">
        <v>6</v>
      </c>
      <c r="AL12002">
        <v>0.42378048779999999</v>
      </c>
      <c r="AM12002">
        <v>0.35483353379999999</v>
      </c>
      <c r="AN12002">
        <v>6.8946954000000005E-2</v>
      </c>
    </row>
    <row r="12003" spans="35:40" x14ac:dyDescent="0.3">
      <c r="AI12003" s="5">
        <v>12002</v>
      </c>
      <c r="AJ12003" s="5">
        <v>1</v>
      </c>
      <c r="AK12003" s="5">
        <v>0</v>
      </c>
      <c r="AL12003">
        <v>2.9123876699999999E-2</v>
      </c>
      <c r="AM12003">
        <v>0</v>
      </c>
      <c r="AN12003">
        <v>2.9123876699999999E-2</v>
      </c>
    </row>
    <row r="12004" spans="35:40" x14ac:dyDescent="0.3">
      <c r="AI12004" s="5">
        <v>12003</v>
      </c>
      <c r="AJ12004" s="5">
        <v>7</v>
      </c>
      <c r="AK12004" s="5">
        <v>5</v>
      </c>
      <c r="AL12004">
        <v>0.42378048779999999</v>
      </c>
      <c r="AM12004">
        <v>0.35483353379999999</v>
      </c>
      <c r="AN12004">
        <v>6.8946954000000005E-2</v>
      </c>
    </row>
    <row r="12005" spans="35:40" x14ac:dyDescent="0.3">
      <c r="AI12005" s="5">
        <v>12004</v>
      </c>
      <c r="AJ12005" s="5">
        <v>36</v>
      </c>
      <c r="AK12005" s="5">
        <v>31</v>
      </c>
      <c r="AL12005">
        <v>0.9618902439</v>
      </c>
      <c r="AM12005">
        <v>0.95876454069999995</v>
      </c>
      <c r="AN12005">
        <v>3.1257032000000518E-3</v>
      </c>
    </row>
    <row r="12006" spans="35:40" x14ac:dyDescent="0.3">
      <c r="AI12006" s="5">
        <v>12005</v>
      </c>
      <c r="AJ12006" s="5">
        <v>32</v>
      </c>
      <c r="AK12006" s="5">
        <v>28</v>
      </c>
      <c r="AL12006">
        <v>0.94849165589999995</v>
      </c>
      <c r="AM12006">
        <v>0.94785399110000002</v>
      </c>
      <c r="AN12006">
        <v>6.3766479999993742E-4</v>
      </c>
    </row>
    <row r="12007" spans="35:40" x14ac:dyDescent="0.3">
      <c r="AI12007" s="5">
        <v>12006</v>
      </c>
      <c r="AJ12007" s="5">
        <v>4</v>
      </c>
      <c r="AK12007" s="5">
        <v>3</v>
      </c>
      <c r="AL12007">
        <v>0.21726572520000001</v>
      </c>
      <c r="AM12007">
        <v>0.18949057359999999</v>
      </c>
      <c r="AN12007">
        <v>2.777515160000002E-2</v>
      </c>
    </row>
    <row r="12008" spans="35:40" x14ac:dyDescent="0.3">
      <c r="AI12008" s="5">
        <v>12007</v>
      </c>
      <c r="AJ12008" s="5">
        <v>32</v>
      </c>
      <c r="AK12008" s="5">
        <v>28</v>
      </c>
      <c r="AL12008">
        <v>0.94849165589999995</v>
      </c>
      <c r="AM12008">
        <v>0.94785399110000002</v>
      </c>
      <c r="AN12008">
        <v>6.3766479999993742E-4</v>
      </c>
    </row>
    <row r="12009" spans="35:40" x14ac:dyDescent="0.3">
      <c r="AI12009" s="5">
        <v>12008</v>
      </c>
      <c r="AJ12009" s="5">
        <v>6</v>
      </c>
      <c r="AK12009" s="5">
        <v>5</v>
      </c>
      <c r="AL12009">
        <v>0.35887355580000002</v>
      </c>
      <c r="AM12009">
        <v>0.35483353379999999</v>
      </c>
      <c r="AN12009">
        <v>4.040022000000032E-3</v>
      </c>
    </row>
    <row r="12010" spans="35:40" x14ac:dyDescent="0.3">
      <c r="AI12010" s="5">
        <v>12009</v>
      </c>
      <c r="AJ12010" s="5">
        <v>2</v>
      </c>
      <c r="AK12010" s="5">
        <v>1</v>
      </c>
      <c r="AL12010">
        <v>7.9188061599999998E-2</v>
      </c>
      <c r="AM12010">
        <v>4.2519053299999998E-2</v>
      </c>
      <c r="AN12010">
        <v>3.66690083E-2</v>
      </c>
    </row>
    <row r="12011" spans="35:40" x14ac:dyDescent="0.3">
      <c r="AI12011" s="5">
        <v>12010</v>
      </c>
      <c r="AJ12011" s="5">
        <v>7</v>
      </c>
      <c r="AK12011" s="5">
        <v>5</v>
      </c>
      <c r="AL12011">
        <v>0.42378048779999999</v>
      </c>
      <c r="AM12011">
        <v>0.35483353379999999</v>
      </c>
      <c r="AN12011">
        <v>6.8946954000000005E-2</v>
      </c>
    </row>
    <row r="12012" spans="35:40" x14ac:dyDescent="0.3">
      <c r="AI12012" s="5">
        <v>12011</v>
      </c>
      <c r="AJ12012" s="5">
        <v>6</v>
      </c>
      <c r="AK12012" s="5">
        <v>5</v>
      </c>
      <c r="AL12012">
        <v>0.35887355580000002</v>
      </c>
      <c r="AM12012">
        <v>0.35483353379999999</v>
      </c>
      <c r="AN12012">
        <v>4.040022000000032E-3</v>
      </c>
    </row>
    <row r="12013" spans="35:40" x14ac:dyDescent="0.3">
      <c r="AI12013" s="5">
        <v>12012</v>
      </c>
      <c r="AJ12013" s="5">
        <v>6</v>
      </c>
      <c r="AK12013" s="5">
        <v>5</v>
      </c>
      <c r="AL12013">
        <v>0.35887355580000002</v>
      </c>
      <c r="AM12013">
        <v>0.35483353379999999</v>
      </c>
      <c r="AN12013">
        <v>4.040022000000032E-3</v>
      </c>
    </row>
    <row r="12014" spans="35:40" x14ac:dyDescent="0.3">
      <c r="AI12014" s="5">
        <v>12013</v>
      </c>
      <c r="AJ12014" s="5">
        <v>14</v>
      </c>
      <c r="AK12014" s="5">
        <v>12</v>
      </c>
      <c r="AL12014">
        <v>0.73459563539999995</v>
      </c>
      <c r="AM12014">
        <v>0.73341355789999996</v>
      </c>
      <c r="AN12014">
        <v>1.1820774999999895E-3</v>
      </c>
    </row>
    <row r="12015" spans="35:40" x14ac:dyDescent="0.3">
      <c r="AI12015" s="5">
        <v>12014</v>
      </c>
      <c r="AJ12015" s="5">
        <v>3</v>
      </c>
      <c r="AK12015" s="5">
        <v>2</v>
      </c>
      <c r="AL12015">
        <v>0.145860077</v>
      </c>
      <c r="AM12015">
        <v>0.1075010028</v>
      </c>
      <c r="AN12015">
        <v>3.835907420000001E-2</v>
      </c>
    </row>
    <row r="12016" spans="35:40" x14ac:dyDescent="0.3">
      <c r="AI12016" s="5">
        <v>12015</v>
      </c>
      <c r="AJ12016" s="5">
        <v>13</v>
      </c>
      <c r="AK12016" s="5">
        <v>11</v>
      </c>
      <c r="AL12016">
        <v>0.70450898579999999</v>
      </c>
      <c r="AM12016">
        <v>0.69691135169999996</v>
      </c>
      <c r="AN12016">
        <v>7.597634100000028E-3</v>
      </c>
    </row>
    <row r="12017" spans="35:40" x14ac:dyDescent="0.3">
      <c r="AI12017" s="5">
        <v>12016</v>
      </c>
      <c r="AJ12017" s="5">
        <v>29</v>
      </c>
      <c r="AK12017" s="5">
        <v>25</v>
      </c>
      <c r="AL12017">
        <v>0.93581514759999995</v>
      </c>
      <c r="AM12017">
        <v>0.93221018850000004</v>
      </c>
      <c r="AN12017">
        <v>3.6049590999999159E-3</v>
      </c>
    </row>
    <row r="12018" spans="35:40" x14ac:dyDescent="0.3">
      <c r="AI12018" s="5">
        <v>12017</v>
      </c>
      <c r="AJ12018" s="5">
        <v>12</v>
      </c>
      <c r="AK12018" s="5">
        <v>10</v>
      </c>
      <c r="AL12018">
        <v>0.6704910141</v>
      </c>
      <c r="AM12018">
        <v>0.65543521859999998</v>
      </c>
      <c r="AN12018">
        <v>1.5055795500000024E-2</v>
      </c>
    </row>
    <row r="12019" spans="35:40" x14ac:dyDescent="0.3">
      <c r="AI12019" s="5">
        <v>12018</v>
      </c>
      <c r="AJ12019" s="5">
        <v>1</v>
      </c>
      <c r="AK12019" s="5">
        <v>0</v>
      </c>
      <c r="AL12019">
        <v>2.9123876699999999E-2</v>
      </c>
      <c r="AM12019">
        <v>0</v>
      </c>
      <c r="AN12019">
        <v>2.9123876699999999E-2</v>
      </c>
    </row>
    <row r="12020" spans="35:40" x14ac:dyDescent="0.3">
      <c r="AI12020" s="5">
        <v>12019</v>
      </c>
      <c r="AJ12020" s="5">
        <v>68</v>
      </c>
      <c r="AK12020" s="5">
        <v>58</v>
      </c>
      <c r="AL12020">
        <v>0.99350128360000001</v>
      </c>
      <c r="AM12020">
        <v>0.99326113110000003</v>
      </c>
      <c r="AN12020">
        <v>2.4015249999997934E-4</v>
      </c>
    </row>
    <row r="12021" spans="35:40" x14ac:dyDescent="0.3">
      <c r="AI12021" s="5">
        <v>12020</v>
      </c>
      <c r="AJ12021" s="5">
        <v>6</v>
      </c>
      <c r="AK12021" s="5">
        <v>5</v>
      </c>
      <c r="AL12021">
        <v>0.35887355580000002</v>
      </c>
      <c r="AM12021">
        <v>0.35483353379999999</v>
      </c>
      <c r="AN12021">
        <v>4.040022000000032E-3</v>
      </c>
    </row>
    <row r="12022" spans="35:40" x14ac:dyDescent="0.3">
      <c r="AI12022" s="5">
        <v>12021</v>
      </c>
      <c r="AJ12022" s="5">
        <v>1</v>
      </c>
      <c r="AK12022" s="5">
        <v>0</v>
      </c>
      <c r="AL12022">
        <v>2.9123876699999999E-2</v>
      </c>
      <c r="AM12022">
        <v>0</v>
      </c>
      <c r="AN12022">
        <v>2.9123876699999999E-2</v>
      </c>
    </row>
    <row r="12023" spans="35:40" x14ac:dyDescent="0.3">
      <c r="AI12023" s="5">
        <v>12022</v>
      </c>
      <c r="AJ12023" s="5">
        <v>6</v>
      </c>
      <c r="AK12023" s="5">
        <v>5</v>
      </c>
      <c r="AL12023">
        <v>0.35887355580000002</v>
      </c>
      <c r="AM12023">
        <v>0.35483353379999999</v>
      </c>
      <c r="AN12023">
        <v>4.040022000000032E-3</v>
      </c>
    </row>
    <row r="12024" spans="35:40" x14ac:dyDescent="0.3">
      <c r="AI12024" s="5">
        <v>12023</v>
      </c>
      <c r="AJ12024" s="5">
        <v>15</v>
      </c>
      <c r="AK12024" s="5">
        <v>12</v>
      </c>
      <c r="AL12024">
        <v>0.76163350439999999</v>
      </c>
      <c r="AM12024">
        <v>0.73341355789999996</v>
      </c>
      <c r="AN12024">
        <v>2.8219946500000037E-2</v>
      </c>
    </row>
    <row r="12025" spans="35:40" x14ac:dyDescent="0.3">
      <c r="AI12025" s="5">
        <v>12024</v>
      </c>
      <c r="AJ12025" s="5">
        <v>19</v>
      </c>
      <c r="AK12025" s="5">
        <v>16</v>
      </c>
      <c r="AL12025">
        <v>0.84194480100000002</v>
      </c>
      <c r="AM12025">
        <v>0.83241075009999999</v>
      </c>
      <c r="AN12025">
        <v>9.5340509000000351E-3</v>
      </c>
    </row>
    <row r="12026" spans="35:40" x14ac:dyDescent="0.3">
      <c r="AI12026" s="5">
        <v>12025</v>
      </c>
      <c r="AJ12026" s="5">
        <v>3</v>
      </c>
      <c r="AK12026" s="5">
        <v>2</v>
      </c>
      <c r="AL12026">
        <v>0.145860077</v>
      </c>
      <c r="AM12026">
        <v>0.1075010028</v>
      </c>
      <c r="AN12026">
        <v>3.835907420000001E-2</v>
      </c>
    </row>
    <row r="12027" spans="35:40" x14ac:dyDescent="0.3">
      <c r="AI12027" s="5">
        <v>12026</v>
      </c>
      <c r="AJ12027" s="5">
        <v>11</v>
      </c>
      <c r="AK12027" s="5">
        <v>9</v>
      </c>
      <c r="AL12027">
        <v>0.63005455710000002</v>
      </c>
      <c r="AM12027">
        <v>0.60882470909999997</v>
      </c>
      <c r="AN12027">
        <v>2.1229848000000051E-2</v>
      </c>
    </row>
    <row r="12028" spans="35:40" x14ac:dyDescent="0.3">
      <c r="AI12028" s="5">
        <v>12027</v>
      </c>
      <c r="AJ12028" s="5">
        <v>8</v>
      </c>
      <c r="AK12028" s="5">
        <v>6</v>
      </c>
      <c r="AL12028">
        <v>0.48435494220000003</v>
      </c>
      <c r="AM12028">
        <v>0.42928198950000002</v>
      </c>
      <c r="AN12028">
        <v>5.5072952700000011E-2</v>
      </c>
    </row>
    <row r="12029" spans="35:40" x14ac:dyDescent="0.3">
      <c r="AI12029" s="5">
        <v>12028</v>
      </c>
      <c r="AJ12029" s="5">
        <v>4</v>
      </c>
      <c r="AK12029" s="5">
        <v>3</v>
      </c>
      <c r="AL12029">
        <v>0.21726572520000001</v>
      </c>
      <c r="AM12029">
        <v>0.18949057359999999</v>
      </c>
      <c r="AN12029">
        <v>2.777515160000002E-2</v>
      </c>
    </row>
    <row r="12030" spans="35:40" x14ac:dyDescent="0.3">
      <c r="AI12030" s="5">
        <v>12029</v>
      </c>
      <c r="AJ12030" s="5">
        <v>5</v>
      </c>
      <c r="AK12030" s="5">
        <v>4</v>
      </c>
      <c r="AL12030">
        <v>0.28923299099999999</v>
      </c>
      <c r="AM12030">
        <v>0.27276373840000001</v>
      </c>
      <c r="AN12030">
        <v>1.6469252599999984E-2</v>
      </c>
    </row>
    <row r="12031" spans="35:40" x14ac:dyDescent="0.3">
      <c r="AI12031" s="5">
        <v>12030</v>
      </c>
      <c r="AJ12031" s="5">
        <v>22</v>
      </c>
      <c r="AK12031" s="5">
        <v>19</v>
      </c>
      <c r="AL12031">
        <v>0.88246148899999999</v>
      </c>
      <c r="AM12031">
        <v>0.87837946239999998</v>
      </c>
      <c r="AN12031">
        <v>4.0820266000000105E-3</v>
      </c>
    </row>
    <row r="12032" spans="35:40" x14ac:dyDescent="0.3">
      <c r="AI12032" s="5">
        <v>12031</v>
      </c>
      <c r="AJ12032" s="5">
        <v>10</v>
      </c>
      <c r="AK12032" s="5">
        <v>8</v>
      </c>
      <c r="AL12032">
        <v>0.58488446719999998</v>
      </c>
      <c r="AM12032">
        <v>0.55539510619999999</v>
      </c>
      <c r="AN12032">
        <v>2.9489360999999992E-2</v>
      </c>
    </row>
    <row r="12033" spans="35:40" x14ac:dyDescent="0.3">
      <c r="AI12033" s="5">
        <v>12032</v>
      </c>
      <c r="AJ12033" s="5">
        <v>4</v>
      </c>
      <c r="AK12033" s="5">
        <v>3</v>
      </c>
      <c r="AL12033">
        <v>0.21726572520000001</v>
      </c>
      <c r="AM12033">
        <v>0.18949057359999999</v>
      </c>
      <c r="AN12033">
        <v>2.777515160000002E-2</v>
      </c>
    </row>
    <row r="12034" spans="35:40" x14ac:dyDescent="0.3">
      <c r="AI12034" s="5">
        <v>12033</v>
      </c>
      <c r="AJ12034" s="5">
        <v>2</v>
      </c>
      <c r="AK12034" s="5">
        <v>1</v>
      </c>
      <c r="AL12034">
        <v>7.9188061599999998E-2</v>
      </c>
      <c r="AM12034">
        <v>4.2519053299999998E-2</v>
      </c>
      <c r="AN12034">
        <v>3.66690083E-2</v>
      </c>
    </row>
    <row r="12035" spans="35:40" x14ac:dyDescent="0.3">
      <c r="AI12035" s="5">
        <v>12034</v>
      </c>
      <c r="AJ12035" s="5">
        <v>5</v>
      </c>
      <c r="AK12035" s="5">
        <v>4</v>
      </c>
      <c r="AL12035">
        <v>0.28923299099999999</v>
      </c>
      <c r="AM12035">
        <v>0.27276373840000001</v>
      </c>
      <c r="AN12035">
        <v>1.6469252599999984E-2</v>
      </c>
    </row>
    <row r="12036" spans="35:40" x14ac:dyDescent="0.3">
      <c r="AI12036" s="5">
        <v>12035</v>
      </c>
      <c r="AJ12036" s="5">
        <v>13</v>
      </c>
      <c r="AK12036" s="5">
        <v>11</v>
      </c>
      <c r="AL12036">
        <v>0.70450898579999999</v>
      </c>
      <c r="AM12036">
        <v>0.69691135169999996</v>
      </c>
      <c r="AN12036">
        <v>7.597634100000028E-3</v>
      </c>
    </row>
    <row r="12037" spans="35:40" x14ac:dyDescent="0.3">
      <c r="AI12037" s="5">
        <v>12036</v>
      </c>
      <c r="AJ12037" s="5">
        <v>6</v>
      </c>
      <c r="AK12037" s="5">
        <v>5</v>
      </c>
      <c r="AL12037">
        <v>0.35887355580000002</v>
      </c>
      <c r="AM12037">
        <v>0.35483353379999999</v>
      </c>
      <c r="AN12037">
        <v>4.040022000000032E-3</v>
      </c>
    </row>
    <row r="12038" spans="35:40" x14ac:dyDescent="0.3">
      <c r="AI12038" s="5">
        <v>12037</v>
      </c>
      <c r="AJ12038" s="5">
        <v>8</v>
      </c>
      <c r="AK12038" s="5">
        <v>6</v>
      </c>
      <c r="AL12038">
        <v>0.48435494220000003</v>
      </c>
      <c r="AM12038">
        <v>0.42928198950000002</v>
      </c>
      <c r="AN12038">
        <v>5.5072952700000011E-2</v>
      </c>
    </row>
    <row r="12039" spans="35:40" x14ac:dyDescent="0.3">
      <c r="AI12039" s="5">
        <v>12038</v>
      </c>
      <c r="AJ12039" s="5">
        <v>12</v>
      </c>
      <c r="AK12039" s="5">
        <v>10</v>
      </c>
      <c r="AL12039">
        <v>0.6704910141</v>
      </c>
      <c r="AM12039">
        <v>0.65543521859999998</v>
      </c>
      <c r="AN12039">
        <v>1.5055795500000024E-2</v>
      </c>
    </row>
    <row r="12040" spans="35:40" x14ac:dyDescent="0.3">
      <c r="AI12040" s="5">
        <v>12039</v>
      </c>
      <c r="AJ12040" s="5">
        <v>8</v>
      </c>
      <c r="AK12040" s="5">
        <v>6</v>
      </c>
      <c r="AL12040">
        <v>0.48435494220000003</v>
      </c>
      <c r="AM12040">
        <v>0.42928198950000002</v>
      </c>
      <c r="AN12040">
        <v>5.5072952700000011E-2</v>
      </c>
    </row>
    <row r="12041" spans="35:40" x14ac:dyDescent="0.3">
      <c r="AI12041" s="5">
        <v>12040</v>
      </c>
      <c r="AJ12041" s="5">
        <v>9</v>
      </c>
      <c r="AK12041" s="5">
        <v>7</v>
      </c>
      <c r="AL12041">
        <v>0.53714698329999999</v>
      </c>
      <c r="AM12041">
        <v>0.4956277577</v>
      </c>
      <c r="AN12041">
        <v>4.1519225599999987E-2</v>
      </c>
    </row>
    <row r="12042" spans="35:40" x14ac:dyDescent="0.3">
      <c r="AI12042" s="5">
        <v>12041</v>
      </c>
      <c r="AJ12042" s="5">
        <v>5</v>
      </c>
      <c r="AK12042" s="5">
        <v>4</v>
      </c>
      <c r="AL12042">
        <v>0.28923299099999999</v>
      </c>
      <c r="AM12042">
        <v>0.27276373840000001</v>
      </c>
      <c r="AN12042">
        <v>1.6469252599999984E-2</v>
      </c>
    </row>
    <row r="12043" spans="35:40" x14ac:dyDescent="0.3">
      <c r="AI12043" s="5">
        <v>12042</v>
      </c>
      <c r="AJ12043" s="5">
        <v>5</v>
      </c>
      <c r="AK12043" s="5">
        <v>4</v>
      </c>
      <c r="AL12043">
        <v>0.28923299099999999</v>
      </c>
      <c r="AM12043">
        <v>0.27276373840000001</v>
      </c>
      <c r="AN12043">
        <v>1.6469252599999984E-2</v>
      </c>
    </row>
    <row r="12044" spans="35:40" x14ac:dyDescent="0.3">
      <c r="AI12044" s="5">
        <v>12043</v>
      </c>
      <c r="AJ12044" s="5">
        <v>32</v>
      </c>
      <c r="AK12044" s="5">
        <v>28</v>
      </c>
      <c r="AL12044">
        <v>0.94849165589999995</v>
      </c>
      <c r="AM12044">
        <v>0.94785399110000002</v>
      </c>
      <c r="AN12044">
        <v>6.3766479999993742E-4</v>
      </c>
    </row>
    <row r="12045" spans="35:40" x14ac:dyDescent="0.3">
      <c r="AI12045" s="5">
        <v>12044</v>
      </c>
      <c r="AJ12045" s="5">
        <v>44</v>
      </c>
      <c r="AK12045" s="5">
        <v>38</v>
      </c>
      <c r="AL12045">
        <v>0.9766527599</v>
      </c>
      <c r="AM12045">
        <v>0.97633373440000004</v>
      </c>
      <c r="AN12045">
        <v>3.1902549999995866E-4</v>
      </c>
    </row>
    <row r="12046" spans="35:40" x14ac:dyDescent="0.3">
      <c r="AI12046" s="5">
        <v>12045</v>
      </c>
      <c r="AJ12046" s="5">
        <v>27</v>
      </c>
      <c r="AK12046" s="5">
        <v>23</v>
      </c>
      <c r="AL12046">
        <v>0.92362002560000001</v>
      </c>
      <c r="AM12046">
        <v>0.9181708784</v>
      </c>
      <c r="AN12046">
        <v>5.4491472000000041E-3</v>
      </c>
    </row>
    <row r="12047" spans="35:40" x14ac:dyDescent="0.3">
      <c r="AI12047" s="5">
        <v>12046</v>
      </c>
      <c r="AJ12047" s="5">
        <v>23</v>
      </c>
      <c r="AK12047" s="5">
        <v>20</v>
      </c>
      <c r="AL12047">
        <v>0.89257060330000004</v>
      </c>
      <c r="AM12047">
        <v>0.88937023660000003</v>
      </c>
      <c r="AN12047">
        <v>3.2003667000000124E-3</v>
      </c>
    </row>
    <row r="12048" spans="35:40" x14ac:dyDescent="0.3">
      <c r="AI12048" s="5">
        <v>12047</v>
      </c>
      <c r="AJ12048" s="5">
        <v>21</v>
      </c>
      <c r="AK12048" s="5">
        <v>18</v>
      </c>
      <c r="AL12048">
        <v>0.87098844669999997</v>
      </c>
      <c r="AM12048">
        <v>0.86466105090000001</v>
      </c>
      <c r="AN12048">
        <v>6.3273957999999686E-3</v>
      </c>
    </row>
    <row r="12049" spans="35:40" x14ac:dyDescent="0.3">
      <c r="AI12049" s="5">
        <v>12048</v>
      </c>
      <c r="AJ12049" s="5">
        <v>12</v>
      </c>
      <c r="AK12049" s="5">
        <v>10</v>
      </c>
      <c r="AL12049">
        <v>0.6704910141</v>
      </c>
      <c r="AM12049">
        <v>0.65543521859999998</v>
      </c>
      <c r="AN12049">
        <v>1.5055795500000024E-2</v>
      </c>
    </row>
    <row r="12050" spans="35:40" x14ac:dyDescent="0.3">
      <c r="AI12050" s="5">
        <v>12049</v>
      </c>
      <c r="AJ12050" s="5">
        <v>3</v>
      </c>
      <c r="AK12050" s="5">
        <v>2</v>
      </c>
      <c r="AL12050">
        <v>0.145860077</v>
      </c>
      <c r="AM12050">
        <v>0.1075010028</v>
      </c>
      <c r="AN12050">
        <v>3.835907420000001E-2</v>
      </c>
    </row>
    <row r="12051" spans="35:40" x14ac:dyDescent="0.3">
      <c r="AI12051" s="5">
        <v>12050</v>
      </c>
      <c r="AJ12051" s="5">
        <v>24</v>
      </c>
      <c r="AK12051" s="5">
        <v>21</v>
      </c>
      <c r="AL12051">
        <v>0.90227856220000002</v>
      </c>
      <c r="AM12051">
        <v>0.90004011230000003</v>
      </c>
      <c r="AN12051">
        <v>2.2384498999999947E-3</v>
      </c>
    </row>
    <row r="12052" spans="35:40" x14ac:dyDescent="0.3">
      <c r="AI12052" s="5">
        <v>12051</v>
      </c>
      <c r="AJ12052" s="5">
        <v>11</v>
      </c>
      <c r="AK12052" s="5">
        <v>9</v>
      </c>
      <c r="AL12052">
        <v>0.63005455710000002</v>
      </c>
      <c r="AM12052">
        <v>0.60882470909999997</v>
      </c>
      <c r="AN12052">
        <v>2.1229848000000051E-2</v>
      </c>
    </row>
    <row r="12053" spans="35:40" x14ac:dyDescent="0.3">
      <c r="AI12053" s="5">
        <v>12052</v>
      </c>
      <c r="AJ12053" s="5">
        <v>12</v>
      </c>
      <c r="AK12053" s="5">
        <v>10</v>
      </c>
      <c r="AL12053">
        <v>0.6704910141</v>
      </c>
      <c r="AM12053">
        <v>0.65543521859999998</v>
      </c>
      <c r="AN12053">
        <v>1.5055795500000024E-2</v>
      </c>
    </row>
    <row r="12054" spans="35:40" x14ac:dyDescent="0.3">
      <c r="AI12054" s="5">
        <v>12053</v>
      </c>
      <c r="AJ12054" s="5">
        <v>9</v>
      </c>
      <c r="AK12054" s="5">
        <v>7</v>
      </c>
      <c r="AL12054">
        <v>0.53714698329999999</v>
      </c>
      <c r="AM12054">
        <v>0.4956277577</v>
      </c>
      <c r="AN12054">
        <v>4.1519225599999987E-2</v>
      </c>
    </row>
    <row r="12055" spans="35:40" x14ac:dyDescent="0.3">
      <c r="AI12055" s="5">
        <v>12054</v>
      </c>
      <c r="AJ12055" s="5">
        <v>7</v>
      </c>
      <c r="AK12055" s="5">
        <v>5</v>
      </c>
      <c r="AL12055">
        <v>0.42378048779999999</v>
      </c>
      <c r="AM12055">
        <v>0.35483353379999999</v>
      </c>
      <c r="AN12055">
        <v>6.8946954000000005E-2</v>
      </c>
    </row>
    <row r="12056" spans="35:40" x14ac:dyDescent="0.3">
      <c r="AI12056" s="5">
        <v>12055</v>
      </c>
      <c r="AJ12056" s="5">
        <v>3</v>
      </c>
      <c r="AK12056" s="5">
        <v>2</v>
      </c>
      <c r="AL12056">
        <v>0.145860077</v>
      </c>
      <c r="AM12056">
        <v>0.1075010028</v>
      </c>
      <c r="AN12056">
        <v>3.835907420000001E-2</v>
      </c>
    </row>
    <row r="12057" spans="35:40" x14ac:dyDescent="0.3">
      <c r="AI12057" s="5">
        <v>12056</v>
      </c>
      <c r="AJ12057" s="5">
        <v>6</v>
      </c>
      <c r="AK12057" s="5">
        <v>5</v>
      </c>
      <c r="AL12057">
        <v>0.35887355580000002</v>
      </c>
      <c r="AM12057">
        <v>0.35483353379999999</v>
      </c>
      <c r="AN12057">
        <v>4.040022000000032E-3</v>
      </c>
    </row>
    <row r="12058" spans="35:40" x14ac:dyDescent="0.3">
      <c r="AI12058" s="5">
        <v>12057</v>
      </c>
      <c r="AJ12058" s="5">
        <v>20</v>
      </c>
      <c r="AK12058" s="5">
        <v>17</v>
      </c>
      <c r="AL12058">
        <v>0.85783055190000002</v>
      </c>
      <c r="AM12058">
        <v>0.84997994379999997</v>
      </c>
      <c r="AN12058">
        <v>7.8506081000000449E-3</v>
      </c>
    </row>
    <row r="12059" spans="35:40" x14ac:dyDescent="0.3">
      <c r="AI12059" s="5">
        <v>12058</v>
      </c>
      <c r="AJ12059" s="5">
        <v>4</v>
      </c>
      <c r="AK12059" s="5">
        <v>3</v>
      </c>
      <c r="AL12059">
        <v>0.21726572520000001</v>
      </c>
      <c r="AM12059">
        <v>0.18949057359999999</v>
      </c>
      <c r="AN12059">
        <v>2.777515160000002E-2</v>
      </c>
    </row>
    <row r="12060" spans="35:40" x14ac:dyDescent="0.3">
      <c r="AI12060" s="5">
        <v>12059</v>
      </c>
      <c r="AJ12060" s="5">
        <v>4</v>
      </c>
      <c r="AK12060" s="5">
        <v>3</v>
      </c>
      <c r="AL12060">
        <v>0.21726572520000001</v>
      </c>
      <c r="AM12060">
        <v>0.18949057359999999</v>
      </c>
      <c r="AN12060">
        <v>2.777515160000002E-2</v>
      </c>
    </row>
    <row r="12061" spans="35:40" x14ac:dyDescent="0.3">
      <c r="AI12061" s="5">
        <v>12060</v>
      </c>
      <c r="AJ12061" s="5">
        <v>5</v>
      </c>
      <c r="AK12061" s="5">
        <v>4</v>
      </c>
      <c r="AL12061">
        <v>0.28923299099999999</v>
      </c>
      <c r="AM12061">
        <v>0.27276373840000001</v>
      </c>
      <c r="AN12061">
        <v>1.6469252599999984E-2</v>
      </c>
    </row>
    <row r="12062" spans="35:40" x14ac:dyDescent="0.3">
      <c r="AI12062" s="5">
        <v>12061</v>
      </c>
      <c r="AJ12062" s="5">
        <v>9</v>
      </c>
      <c r="AK12062" s="5">
        <v>7</v>
      </c>
      <c r="AL12062">
        <v>0.53714698329999999</v>
      </c>
      <c r="AM12062">
        <v>0.4956277577</v>
      </c>
      <c r="AN12062">
        <v>4.1519225599999987E-2</v>
      </c>
    </row>
    <row r="12063" spans="35:40" x14ac:dyDescent="0.3">
      <c r="AI12063" s="5">
        <v>12062</v>
      </c>
      <c r="AJ12063" s="5">
        <v>0</v>
      </c>
      <c r="AK12063" s="5">
        <v>0</v>
      </c>
      <c r="AL12063">
        <v>0</v>
      </c>
      <c r="AM12063">
        <v>0</v>
      </c>
      <c r="AN12063">
        <v>0</v>
      </c>
    </row>
    <row r="12064" spans="35:40" x14ac:dyDescent="0.3">
      <c r="AI12064" s="5">
        <v>12063</v>
      </c>
      <c r="AJ12064" s="5">
        <v>10</v>
      </c>
      <c r="AK12064" s="5">
        <v>8</v>
      </c>
      <c r="AL12064">
        <v>0.58488446719999998</v>
      </c>
      <c r="AM12064">
        <v>0.55539510619999999</v>
      </c>
      <c r="AN12064">
        <v>2.9489360999999992E-2</v>
      </c>
    </row>
    <row r="12065" spans="35:40" x14ac:dyDescent="0.3">
      <c r="AI12065" s="5">
        <v>12064</v>
      </c>
      <c r="AJ12065" s="5">
        <v>6</v>
      </c>
      <c r="AK12065" s="5">
        <v>5</v>
      </c>
      <c r="AL12065">
        <v>0.35887355580000002</v>
      </c>
      <c r="AM12065">
        <v>0.35483353379999999</v>
      </c>
      <c r="AN12065">
        <v>4.040022000000032E-3</v>
      </c>
    </row>
    <row r="12066" spans="35:40" x14ac:dyDescent="0.3">
      <c r="AI12066" s="5">
        <v>12065</v>
      </c>
      <c r="AJ12066" s="5">
        <v>17</v>
      </c>
      <c r="AK12066" s="5">
        <v>14</v>
      </c>
      <c r="AL12066">
        <v>0.80720474959999999</v>
      </c>
      <c r="AM12066">
        <v>0.79021259519999998</v>
      </c>
      <c r="AN12066">
        <v>1.6992154400000015E-2</v>
      </c>
    </row>
    <row r="12067" spans="35:40" x14ac:dyDescent="0.3">
      <c r="AI12067" s="5">
        <v>12066</v>
      </c>
      <c r="AJ12067" s="5">
        <v>18</v>
      </c>
      <c r="AK12067" s="5">
        <v>15</v>
      </c>
      <c r="AL12067">
        <v>0.82477535300000004</v>
      </c>
      <c r="AM12067">
        <v>0.81291616519999998</v>
      </c>
      <c r="AN12067">
        <v>1.1859187800000059E-2</v>
      </c>
    </row>
    <row r="12068" spans="35:40" x14ac:dyDescent="0.3">
      <c r="AI12068" s="5">
        <v>12067</v>
      </c>
      <c r="AJ12068" s="5">
        <v>3</v>
      </c>
      <c r="AK12068" s="5">
        <v>2</v>
      </c>
      <c r="AL12068">
        <v>0.145860077</v>
      </c>
      <c r="AM12068">
        <v>0.1075010028</v>
      </c>
      <c r="AN12068">
        <v>3.835907420000001E-2</v>
      </c>
    </row>
    <row r="12069" spans="35:40" x14ac:dyDescent="0.3">
      <c r="AI12069" s="5">
        <v>12068</v>
      </c>
      <c r="AJ12069" s="5">
        <v>5</v>
      </c>
      <c r="AK12069" s="5">
        <v>4</v>
      </c>
      <c r="AL12069">
        <v>0.28923299099999999</v>
      </c>
      <c r="AM12069">
        <v>0.27276373840000001</v>
      </c>
      <c r="AN12069">
        <v>1.6469252599999984E-2</v>
      </c>
    </row>
    <row r="12070" spans="35:40" x14ac:dyDescent="0.3">
      <c r="AI12070" s="5">
        <v>12069</v>
      </c>
      <c r="AJ12070" s="5">
        <v>10</v>
      </c>
      <c r="AK12070" s="5">
        <v>8</v>
      </c>
      <c r="AL12070">
        <v>0.58488446719999998</v>
      </c>
      <c r="AM12070">
        <v>0.55539510619999999</v>
      </c>
      <c r="AN12070">
        <v>2.9489360999999992E-2</v>
      </c>
    </row>
    <row r="12071" spans="35:40" x14ac:dyDescent="0.3">
      <c r="AI12071" s="5">
        <v>12070</v>
      </c>
      <c r="AJ12071" s="5">
        <v>5</v>
      </c>
      <c r="AK12071" s="5">
        <v>4</v>
      </c>
      <c r="AL12071">
        <v>0.28923299099999999</v>
      </c>
      <c r="AM12071">
        <v>0.27276373840000001</v>
      </c>
      <c r="AN12071">
        <v>1.6469252599999984E-2</v>
      </c>
    </row>
    <row r="12072" spans="35:40" x14ac:dyDescent="0.3">
      <c r="AI12072" s="5">
        <v>12071</v>
      </c>
      <c r="AJ12072" s="5">
        <v>10</v>
      </c>
      <c r="AK12072" s="5">
        <v>8</v>
      </c>
      <c r="AL12072">
        <v>0.58488446719999998</v>
      </c>
      <c r="AM12072">
        <v>0.55539510619999999</v>
      </c>
      <c r="AN12072">
        <v>2.9489360999999992E-2</v>
      </c>
    </row>
    <row r="12073" spans="35:40" x14ac:dyDescent="0.3">
      <c r="AI12073" s="5">
        <v>12072</v>
      </c>
      <c r="AJ12073" s="5">
        <v>7</v>
      </c>
      <c r="AK12073" s="5">
        <v>5</v>
      </c>
      <c r="AL12073">
        <v>0.42378048779999999</v>
      </c>
      <c r="AM12073">
        <v>0.35483353379999999</v>
      </c>
      <c r="AN12073">
        <v>6.8946954000000005E-2</v>
      </c>
    </row>
    <row r="12074" spans="35:40" x14ac:dyDescent="0.3">
      <c r="AI12074" s="5">
        <v>12073</v>
      </c>
      <c r="AJ12074" s="5">
        <v>69</v>
      </c>
      <c r="AK12074" s="5">
        <v>59</v>
      </c>
      <c r="AL12074">
        <v>0.9936617458</v>
      </c>
      <c r="AM12074">
        <v>0.99358202959999997</v>
      </c>
      <c r="AN12074">
        <v>7.9716200000023996E-5</v>
      </c>
    </row>
    <row r="12075" spans="35:40" x14ac:dyDescent="0.3">
      <c r="AI12075" s="5">
        <v>12074</v>
      </c>
      <c r="AJ12075" s="5">
        <v>7</v>
      </c>
      <c r="AK12075" s="5">
        <v>5</v>
      </c>
      <c r="AL12075">
        <v>0.42378048779999999</v>
      </c>
      <c r="AM12075">
        <v>0.35483353379999999</v>
      </c>
      <c r="AN12075">
        <v>6.8946954000000005E-2</v>
      </c>
    </row>
    <row r="12076" spans="35:40" x14ac:dyDescent="0.3">
      <c r="AI12076" s="5">
        <v>12075</v>
      </c>
      <c r="AJ12076" s="5">
        <v>10</v>
      </c>
      <c r="AK12076" s="5">
        <v>8</v>
      </c>
      <c r="AL12076">
        <v>0.58488446719999998</v>
      </c>
      <c r="AM12076">
        <v>0.55539510619999999</v>
      </c>
      <c r="AN12076">
        <v>2.9489360999999992E-2</v>
      </c>
    </row>
    <row r="12077" spans="35:40" x14ac:dyDescent="0.3">
      <c r="AI12077" s="5">
        <v>12076</v>
      </c>
      <c r="AJ12077" s="5">
        <v>3</v>
      </c>
      <c r="AK12077" s="5">
        <v>2</v>
      </c>
      <c r="AL12077">
        <v>0.145860077</v>
      </c>
      <c r="AM12077">
        <v>0.1075010028</v>
      </c>
      <c r="AN12077">
        <v>3.835907420000001E-2</v>
      </c>
    </row>
    <row r="12078" spans="35:40" x14ac:dyDescent="0.3">
      <c r="AI12078" s="5">
        <v>12077</v>
      </c>
      <c r="AJ12078" s="5">
        <v>23</v>
      </c>
      <c r="AK12078" s="5">
        <v>20</v>
      </c>
      <c r="AL12078">
        <v>0.89257060330000004</v>
      </c>
      <c r="AM12078">
        <v>0.88937023660000003</v>
      </c>
      <c r="AN12078">
        <v>3.2003667000000124E-3</v>
      </c>
    </row>
    <row r="12079" spans="35:40" x14ac:dyDescent="0.3">
      <c r="AI12079" s="5">
        <v>12078</v>
      </c>
      <c r="AJ12079" s="5">
        <v>3</v>
      </c>
      <c r="AK12079" s="5">
        <v>2</v>
      </c>
      <c r="AL12079">
        <v>0.145860077</v>
      </c>
      <c r="AM12079">
        <v>0.1075010028</v>
      </c>
      <c r="AN12079">
        <v>3.835907420000001E-2</v>
      </c>
    </row>
    <row r="12080" spans="35:40" x14ac:dyDescent="0.3">
      <c r="AI12080" s="5">
        <v>12079</v>
      </c>
      <c r="AJ12080" s="5">
        <v>4</v>
      </c>
      <c r="AK12080" s="5">
        <v>3</v>
      </c>
      <c r="AL12080">
        <v>0.21726572520000001</v>
      </c>
      <c r="AM12080">
        <v>0.18949057359999999</v>
      </c>
      <c r="AN12080">
        <v>2.777515160000002E-2</v>
      </c>
    </row>
    <row r="12081" spans="35:40" x14ac:dyDescent="0.3">
      <c r="AI12081" s="5">
        <v>12080</v>
      </c>
      <c r="AJ12081" s="5">
        <v>10</v>
      </c>
      <c r="AK12081" s="5">
        <v>8</v>
      </c>
      <c r="AL12081">
        <v>0.58488446719999998</v>
      </c>
      <c r="AM12081">
        <v>0.55539510619999999</v>
      </c>
      <c r="AN12081">
        <v>2.9489360999999992E-2</v>
      </c>
    </row>
    <row r="12082" spans="35:40" x14ac:dyDescent="0.3">
      <c r="AI12082" s="5">
        <v>12081</v>
      </c>
      <c r="AJ12082" s="5">
        <v>2</v>
      </c>
      <c r="AK12082" s="5">
        <v>1</v>
      </c>
      <c r="AL12082">
        <v>7.9188061599999998E-2</v>
      </c>
      <c r="AM12082">
        <v>4.2519053299999998E-2</v>
      </c>
      <c r="AN12082">
        <v>3.66690083E-2</v>
      </c>
    </row>
    <row r="12083" spans="35:40" x14ac:dyDescent="0.3">
      <c r="AI12083" s="5">
        <v>12082</v>
      </c>
      <c r="AJ12083" s="5">
        <v>7</v>
      </c>
      <c r="AK12083" s="5">
        <v>5</v>
      </c>
      <c r="AL12083">
        <v>0.42378048779999999</v>
      </c>
      <c r="AM12083">
        <v>0.35483353379999999</v>
      </c>
      <c r="AN12083">
        <v>6.8946954000000005E-2</v>
      </c>
    </row>
    <row r="12084" spans="35:40" x14ac:dyDescent="0.3">
      <c r="AI12084" s="5">
        <v>12083</v>
      </c>
      <c r="AJ12084" s="5">
        <v>0</v>
      </c>
      <c r="AK12084" s="5">
        <v>0</v>
      </c>
      <c r="AL12084">
        <v>0</v>
      </c>
      <c r="AM12084">
        <v>0</v>
      </c>
      <c r="AN12084">
        <v>0</v>
      </c>
    </row>
    <row r="12085" spans="35:40" x14ac:dyDescent="0.3">
      <c r="AI12085" s="5">
        <v>12084</v>
      </c>
      <c r="AJ12085" s="5">
        <v>13</v>
      </c>
      <c r="AK12085" s="5">
        <v>11</v>
      </c>
      <c r="AL12085">
        <v>0.70450898579999999</v>
      </c>
      <c r="AM12085">
        <v>0.69691135169999996</v>
      </c>
      <c r="AN12085">
        <v>7.597634100000028E-3</v>
      </c>
    </row>
    <row r="12086" spans="35:40" x14ac:dyDescent="0.3">
      <c r="AI12086" s="5">
        <v>12085</v>
      </c>
      <c r="AJ12086" s="5">
        <v>6</v>
      </c>
      <c r="AK12086" s="5">
        <v>5</v>
      </c>
      <c r="AL12086">
        <v>0.35887355580000002</v>
      </c>
      <c r="AM12086">
        <v>0.35483353379999999</v>
      </c>
      <c r="AN12086">
        <v>4.040022000000032E-3</v>
      </c>
    </row>
    <row r="12087" spans="35:40" x14ac:dyDescent="0.3">
      <c r="AI12087" s="5">
        <v>12086</v>
      </c>
      <c r="AJ12087" s="5">
        <v>26</v>
      </c>
      <c r="AK12087" s="5">
        <v>22</v>
      </c>
      <c r="AL12087">
        <v>0.91696084720000004</v>
      </c>
      <c r="AM12087">
        <v>0.90878459680000001</v>
      </c>
      <c r="AN12087">
        <v>8.1762504000000291E-3</v>
      </c>
    </row>
    <row r="12088" spans="35:40" x14ac:dyDescent="0.3">
      <c r="AI12088" s="5">
        <v>12087</v>
      </c>
      <c r="AJ12088" s="5">
        <v>59</v>
      </c>
      <c r="AK12088" s="5">
        <v>51</v>
      </c>
      <c r="AL12088">
        <v>0.99013157890000003</v>
      </c>
      <c r="AM12088">
        <v>0.99005214600000002</v>
      </c>
      <c r="AN12088">
        <v>7.9432900000009354E-5</v>
      </c>
    </row>
    <row r="12089" spans="35:40" x14ac:dyDescent="0.3">
      <c r="AI12089" s="5">
        <v>12088</v>
      </c>
      <c r="AJ12089" s="5">
        <v>14</v>
      </c>
      <c r="AK12089" s="5">
        <v>12</v>
      </c>
      <c r="AL12089">
        <v>0.73459563539999995</v>
      </c>
      <c r="AM12089">
        <v>0.73341355789999996</v>
      </c>
      <c r="AN12089">
        <v>1.1820774999999895E-3</v>
      </c>
    </row>
    <row r="12090" spans="35:40" x14ac:dyDescent="0.3">
      <c r="AI12090" s="5">
        <v>12089</v>
      </c>
      <c r="AJ12090" s="5">
        <v>8</v>
      </c>
      <c r="AK12090" s="5">
        <v>6</v>
      </c>
      <c r="AL12090">
        <v>0.48435494220000003</v>
      </c>
      <c r="AM12090">
        <v>0.42928198950000002</v>
      </c>
      <c r="AN12090">
        <v>5.5072952700000011E-2</v>
      </c>
    </row>
    <row r="12091" spans="35:40" x14ac:dyDescent="0.3">
      <c r="AI12091" s="5">
        <v>12090</v>
      </c>
      <c r="AJ12091" s="5">
        <v>4</v>
      </c>
      <c r="AK12091" s="5">
        <v>3</v>
      </c>
      <c r="AL12091">
        <v>0.21726572520000001</v>
      </c>
      <c r="AM12091">
        <v>0.18949057359999999</v>
      </c>
      <c r="AN12091">
        <v>2.777515160000002E-2</v>
      </c>
    </row>
    <row r="12092" spans="35:40" x14ac:dyDescent="0.3">
      <c r="AI12092" s="5">
        <v>12091</v>
      </c>
      <c r="AJ12092" s="5">
        <v>46</v>
      </c>
      <c r="AK12092" s="5">
        <v>40</v>
      </c>
      <c r="AL12092">
        <v>0.98002246459999998</v>
      </c>
      <c r="AM12092">
        <v>0.97898114719999996</v>
      </c>
      <c r="AN12092">
        <v>1.0413174000000192E-3</v>
      </c>
    </row>
    <row r="12093" spans="35:40" x14ac:dyDescent="0.3">
      <c r="AI12093" s="5">
        <v>12092</v>
      </c>
      <c r="AJ12093" s="5">
        <v>10</v>
      </c>
      <c r="AK12093" s="5">
        <v>8</v>
      </c>
      <c r="AL12093">
        <v>0.58488446719999998</v>
      </c>
      <c r="AM12093">
        <v>0.55539510619999999</v>
      </c>
      <c r="AN12093">
        <v>2.9489360999999992E-2</v>
      </c>
    </row>
    <row r="12094" spans="35:40" x14ac:dyDescent="0.3">
      <c r="AI12094" s="5">
        <v>12093</v>
      </c>
      <c r="AJ12094" s="5">
        <v>5</v>
      </c>
      <c r="AK12094" s="5">
        <v>4</v>
      </c>
      <c r="AL12094">
        <v>0.28923299099999999</v>
      </c>
      <c r="AM12094">
        <v>0.27276373840000001</v>
      </c>
      <c r="AN12094">
        <v>1.6469252599999984E-2</v>
      </c>
    </row>
    <row r="12095" spans="35:40" x14ac:dyDescent="0.3">
      <c r="AI12095" s="5">
        <v>12094</v>
      </c>
      <c r="AJ12095" s="5">
        <v>11</v>
      </c>
      <c r="AK12095" s="5">
        <v>9</v>
      </c>
      <c r="AL12095">
        <v>0.63005455710000002</v>
      </c>
      <c r="AM12095">
        <v>0.60882470909999997</v>
      </c>
      <c r="AN12095">
        <v>2.1229848000000051E-2</v>
      </c>
    </row>
    <row r="12096" spans="35:40" x14ac:dyDescent="0.3">
      <c r="AI12096" s="5">
        <v>12095</v>
      </c>
      <c r="AJ12096" s="5">
        <v>7</v>
      </c>
      <c r="AK12096" s="5">
        <v>5</v>
      </c>
      <c r="AL12096">
        <v>0.42378048779999999</v>
      </c>
      <c r="AM12096">
        <v>0.35483353379999999</v>
      </c>
      <c r="AN12096">
        <v>6.8946954000000005E-2</v>
      </c>
    </row>
    <row r="12097" spans="35:40" x14ac:dyDescent="0.3">
      <c r="AI12097" s="5">
        <v>12096</v>
      </c>
      <c r="AJ12097" s="5">
        <v>14</v>
      </c>
      <c r="AK12097" s="5">
        <v>12</v>
      </c>
      <c r="AL12097">
        <v>0.73459563539999995</v>
      </c>
      <c r="AM12097">
        <v>0.73341355789999996</v>
      </c>
      <c r="AN12097">
        <v>1.1820774999999895E-3</v>
      </c>
    </row>
    <row r="12098" spans="35:40" x14ac:dyDescent="0.3">
      <c r="AI12098" s="5">
        <v>12097</v>
      </c>
      <c r="AJ12098" s="5">
        <v>19</v>
      </c>
      <c r="AK12098" s="5">
        <v>16</v>
      </c>
      <c r="AL12098">
        <v>0.84194480100000002</v>
      </c>
      <c r="AM12098">
        <v>0.83241075009999999</v>
      </c>
      <c r="AN12098">
        <v>9.5340509000000351E-3</v>
      </c>
    </row>
    <row r="12099" spans="35:40" x14ac:dyDescent="0.3">
      <c r="AI12099" s="5">
        <v>12098</v>
      </c>
      <c r="AJ12099" s="5">
        <v>11</v>
      </c>
      <c r="AK12099" s="5">
        <v>9</v>
      </c>
      <c r="AL12099">
        <v>0.63005455710000002</v>
      </c>
      <c r="AM12099">
        <v>0.60882470909999997</v>
      </c>
      <c r="AN12099">
        <v>2.1229848000000051E-2</v>
      </c>
    </row>
    <row r="12100" spans="35:40" x14ac:dyDescent="0.3">
      <c r="AI12100" s="5">
        <v>12099</v>
      </c>
      <c r="AJ12100" s="5">
        <v>16</v>
      </c>
      <c r="AK12100" s="5">
        <v>13</v>
      </c>
      <c r="AL12100">
        <v>0.78674582790000003</v>
      </c>
      <c r="AM12100">
        <v>0.76269554750000002</v>
      </c>
      <c r="AN12100">
        <v>2.4050280400000013E-2</v>
      </c>
    </row>
    <row r="12101" spans="35:40" x14ac:dyDescent="0.3">
      <c r="AI12101" s="5">
        <v>12100</v>
      </c>
      <c r="AJ12101" s="5">
        <v>4</v>
      </c>
      <c r="AK12101" s="5">
        <v>3</v>
      </c>
      <c r="AL12101">
        <v>0.21726572520000001</v>
      </c>
      <c r="AM12101">
        <v>0.18949057359999999</v>
      </c>
      <c r="AN12101">
        <v>2.777515160000002E-2</v>
      </c>
    </row>
    <row r="12102" spans="35:40" x14ac:dyDescent="0.3">
      <c r="AI12102" s="5">
        <v>12101</v>
      </c>
      <c r="AJ12102" s="5">
        <v>24</v>
      </c>
      <c r="AK12102" s="5">
        <v>21</v>
      </c>
      <c r="AL12102">
        <v>0.90227856220000002</v>
      </c>
      <c r="AM12102">
        <v>0.90004011230000003</v>
      </c>
      <c r="AN12102">
        <v>2.2384498999999947E-3</v>
      </c>
    </row>
    <row r="12103" spans="35:40" x14ac:dyDescent="0.3">
      <c r="AI12103" s="5">
        <v>12102</v>
      </c>
      <c r="AJ12103" s="5">
        <v>18</v>
      </c>
      <c r="AK12103" s="5">
        <v>15</v>
      </c>
      <c r="AL12103">
        <v>0.82477535300000004</v>
      </c>
      <c r="AM12103">
        <v>0.81291616519999998</v>
      </c>
      <c r="AN12103">
        <v>1.1859187800000059E-2</v>
      </c>
    </row>
    <row r="12104" spans="35:40" x14ac:dyDescent="0.3">
      <c r="AI12104" s="5">
        <v>12103</v>
      </c>
      <c r="AJ12104" s="5">
        <v>12</v>
      </c>
      <c r="AK12104" s="5">
        <v>10</v>
      </c>
      <c r="AL12104">
        <v>0.6704910141</v>
      </c>
      <c r="AM12104">
        <v>0.65543521859999998</v>
      </c>
      <c r="AN12104">
        <v>1.5055795500000024E-2</v>
      </c>
    </row>
    <row r="12105" spans="35:40" x14ac:dyDescent="0.3">
      <c r="AI12105" s="5">
        <v>12104</v>
      </c>
      <c r="AJ12105" s="5">
        <v>11</v>
      </c>
      <c r="AK12105" s="5">
        <v>9</v>
      </c>
      <c r="AL12105">
        <v>0.63005455710000002</v>
      </c>
      <c r="AM12105">
        <v>0.60882470909999997</v>
      </c>
      <c r="AN12105">
        <v>2.1229848000000051E-2</v>
      </c>
    </row>
    <row r="12106" spans="35:40" x14ac:dyDescent="0.3">
      <c r="AI12106" s="5">
        <v>12105</v>
      </c>
      <c r="AJ12106" s="5">
        <v>7</v>
      </c>
      <c r="AK12106" s="5">
        <v>5</v>
      </c>
      <c r="AL12106">
        <v>0.42378048779999999</v>
      </c>
      <c r="AM12106">
        <v>0.35483353379999999</v>
      </c>
      <c r="AN12106">
        <v>6.8946954000000005E-2</v>
      </c>
    </row>
    <row r="12107" spans="35:40" x14ac:dyDescent="0.3">
      <c r="AI12107" s="5">
        <v>12106</v>
      </c>
      <c r="AJ12107" s="5">
        <v>0</v>
      </c>
      <c r="AK12107" s="5">
        <v>0</v>
      </c>
      <c r="AL12107">
        <v>0</v>
      </c>
      <c r="AM12107">
        <v>0</v>
      </c>
      <c r="AN12107">
        <v>0</v>
      </c>
    </row>
    <row r="12108" spans="35:40" x14ac:dyDescent="0.3">
      <c r="AI12108" s="5">
        <v>12107</v>
      </c>
      <c r="AJ12108" s="5">
        <v>19</v>
      </c>
      <c r="AK12108" s="5">
        <v>16</v>
      </c>
      <c r="AL12108">
        <v>0.84194480100000002</v>
      </c>
      <c r="AM12108">
        <v>0.83241075009999999</v>
      </c>
      <c r="AN12108">
        <v>9.5340509000000351E-3</v>
      </c>
    </row>
    <row r="12109" spans="35:40" x14ac:dyDescent="0.3">
      <c r="AI12109" s="5">
        <v>12108</v>
      </c>
      <c r="AJ12109" s="5">
        <v>5</v>
      </c>
      <c r="AK12109" s="5">
        <v>4</v>
      </c>
      <c r="AL12109">
        <v>0.28923299099999999</v>
      </c>
      <c r="AM12109">
        <v>0.27276373840000001</v>
      </c>
      <c r="AN12109">
        <v>1.6469252599999984E-2</v>
      </c>
    </row>
    <row r="12110" spans="35:40" x14ac:dyDescent="0.3">
      <c r="AI12110" s="5">
        <v>12109</v>
      </c>
      <c r="AJ12110" s="5">
        <v>14</v>
      </c>
      <c r="AK12110" s="5">
        <v>12</v>
      </c>
      <c r="AL12110">
        <v>0.73459563539999995</v>
      </c>
      <c r="AM12110">
        <v>0.73341355789999996</v>
      </c>
      <c r="AN12110">
        <v>1.1820774999999895E-3</v>
      </c>
    </row>
    <row r="12111" spans="35:40" x14ac:dyDescent="0.3">
      <c r="AI12111" s="5">
        <v>12110</v>
      </c>
      <c r="AJ12111" s="5">
        <v>3</v>
      </c>
      <c r="AK12111" s="5">
        <v>2</v>
      </c>
      <c r="AL12111">
        <v>0.145860077</v>
      </c>
      <c r="AM12111">
        <v>0.1075010028</v>
      </c>
      <c r="AN12111">
        <v>3.835907420000001E-2</v>
      </c>
    </row>
    <row r="12112" spans="35:40" x14ac:dyDescent="0.3">
      <c r="AI12112" s="5">
        <v>12111</v>
      </c>
      <c r="AJ12112" s="5">
        <v>6</v>
      </c>
      <c r="AK12112" s="5">
        <v>5</v>
      </c>
      <c r="AL12112">
        <v>0.35887355580000002</v>
      </c>
      <c r="AM12112">
        <v>0.35483353379999999</v>
      </c>
      <c r="AN12112">
        <v>4.040022000000032E-3</v>
      </c>
    </row>
    <row r="12113" spans="35:40" x14ac:dyDescent="0.3">
      <c r="AI12113" s="5">
        <v>12112</v>
      </c>
      <c r="AJ12113" s="5">
        <v>20</v>
      </c>
      <c r="AK12113" s="5">
        <v>17</v>
      </c>
      <c r="AL12113">
        <v>0.85783055190000002</v>
      </c>
      <c r="AM12113">
        <v>0.84997994379999997</v>
      </c>
      <c r="AN12113">
        <v>7.8506081000000449E-3</v>
      </c>
    </row>
    <row r="12114" spans="35:40" x14ac:dyDescent="0.3">
      <c r="AI12114" s="5">
        <v>12113</v>
      </c>
      <c r="AJ12114" s="5">
        <v>8</v>
      </c>
      <c r="AK12114" s="5">
        <v>6</v>
      </c>
      <c r="AL12114">
        <v>0.48435494220000003</v>
      </c>
      <c r="AM12114">
        <v>0.42928198950000002</v>
      </c>
      <c r="AN12114">
        <v>5.5072952700000011E-2</v>
      </c>
    </row>
    <row r="12115" spans="35:40" x14ac:dyDescent="0.3">
      <c r="AI12115" s="5">
        <v>12114</v>
      </c>
      <c r="AJ12115" s="5">
        <v>2</v>
      </c>
      <c r="AK12115" s="5">
        <v>1</v>
      </c>
      <c r="AL12115">
        <v>7.9188061599999998E-2</v>
      </c>
      <c r="AM12115">
        <v>4.2519053299999998E-2</v>
      </c>
      <c r="AN12115">
        <v>3.66690083E-2</v>
      </c>
    </row>
    <row r="12116" spans="35:40" x14ac:dyDescent="0.3">
      <c r="AI12116" s="5">
        <v>12115</v>
      </c>
      <c r="AJ12116" s="5">
        <v>21</v>
      </c>
      <c r="AK12116" s="5">
        <v>18</v>
      </c>
      <c r="AL12116">
        <v>0.87098844669999997</v>
      </c>
      <c r="AM12116">
        <v>0.86466105090000001</v>
      </c>
      <c r="AN12116">
        <v>6.3273957999999686E-3</v>
      </c>
    </row>
    <row r="12117" spans="35:40" x14ac:dyDescent="0.3">
      <c r="AI12117" s="5">
        <v>12116</v>
      </c>
      <c r="AJ12117" s="5">
        <v>12</v>
      </c>
      <c r="AK12117" s="5">
        <v>10</v>
      </c>
      <c r="AL12117">
        <v>0.6704910141</v>
      </c>
      <c r="AM12117">
        <v>0.65543521859999998</v>
      </c>
      <c r="AN12117">
        <v>1.5055795500000024E-2</v>
      </c>
    </row>
    <row r="12118" spans="35:40" x14ac:dyDescent="0.3">
      <c r="AI12118" s="5">
        <v>12117</v>
      </c>
      <c r="AJ12118" s="5">
        <v>4</v>
      </c>
      <c r="AK12118" s="5">
        <v>3</v>
      </c>
      <c r="AL12118">
        <v>0.21726572520000001</v>
      </c>
      <c r="AM12118">
        <v>0.18949057359999999</v>
      </c>
      <c r="AN12118">
        <v>2.777515160000002E-2</v>
      </c>
    </row>
    <row r="12119" spans="35:40" x14ac:dyDescent="0.3">
      <c r="AI12119" s="5">
        <v>12118</v>
      </c>
      <c r="AJ12119" s="5">
        <v>15</v>
      </c>
      <c r="AK12119" s="5">
        <v>12</v>
      </c>
      <c r="AL12119">
        <v>0.76163350439999999</v>
      </c>
      <c r="AM12119">
        <v>0.73341355789999996</v>
      </c>
      <c r="AN12119">
        <v>2.8219946500000037E-2</v>
      </c>
    </row>
    <row r="12120" spans="35:40" x14ac:dyDescent="0.3">
      <c r="AI12120" s="5">
        <v>12119</v>
      </c>
      <c r="AJ12120" s="5">
        <v>8</v>
      </c>
      <c r="AK12120" s="5">
        <v>6</v>
      </c>
      <c r="AL12120">
        <v>0.48435494220000003</v>
      </c>
      <c r="AM12120">
        <v>0.42928198950000002</v>
      </c>
      <c r="AN12120">
        <v>5.5072952700000011E-2</v>
      </c>
    </row>
    <row r="12121" spans="35:40" x14ac:dyDescent="0.3">
      <c r="AI12121" s="5">
        <v>12120</v>
      </c>
      <c r="AJ12121" s="5">
        <v>8</v>
      </c>
      <c r="AK12121" s="5">
        <v>6</v>
      </c>
      <c r="AL12121">
        <v>0.48435494220000003</v>
      </c>
      <c r="AM12121">
        <v>0.42928198950000002</v>
      </c>
      <c r="AN12121">
        <v>5.5072952700000011E-2</v>
      </c>
    </row>
    <row r="12122" spans="35:40" x14ac:dyDescent="0.3">
      <c r="AI12122" s="5">
        <v>12121</v>
      </c>
      <c r="AJ12122" s="5">
        <v>11</v>
      </c>
      <c r="AK12122" s="5">
        <v>9</v>
      </c>
      <c r="AL12122">
        <v>0.63005455710000002</v>
      </c>
      <c r="AM12122">
        <v>0.60882470909999997</v>
      </c>
      <c r="AN12122">
        <v>2.1229848000000051E-2</v>
      </c>
    </row>
    <row r="12123" spans="35:40" x14ac:dyDescent="0.3">
      <c r="AI12123" s="5">
        <v>12122</v>
      </c>
      <c r="AJ12123" s="5">
        <v>12</v>
      </c>
      <c r="AK12123" s="5">
        <v>10</v>
      </c>
      <c r="AL12123">
        <v>0.6704910141</v>
      </c>
      <c r="AM12123">
        <v>0.65543521859999998</v>
      </c>
      <c r="AN12123">
        <v>1.5055795500000024E-2</v>
      </c>
    </row>
    <row r="12124" spans="35:40" x14ac:dyDescent="0.3">
      <c r="AI12124" s="5">
        <v>12123</v>
      </c>
      <c r="AJ12124" s="5">
        <v>1</v>
      </c>
      <c r="AK12124" s="5">
        <v>0</v>
      </c>
      <c r="AL12124">
        <v>2.9123876699999999E-2</v>
      </c>
      <c r="AM12124">
        <v>0</v>
      </c>
      <c r="AN12124">
        <v>2.9123876699999999E-2</v>
      </c>
    </row>
    <row r="12125" spans="35:40" x14ac:dyDescent="0.3">
      <c r="AI12125" s="5">
        <v>12124</v>
      </c>
      <c r="AJ12125" s="5">
        <v>3</v>
      </c>
      <c r="AK12125" s="5">
        <v>2</v>
      </c>
      <c r="AL12125">
        <v>0.145860077</v>
      </c>
      <c r="AM12125">
        <v>0.1075010028</v>
      </c>
      <c r="AN12125">
        <v>3.835907420000001E-2</v>
      </c>
    </row>
    <row r="12126" spans="35:40" x14ac:dyDescent="0.3">
      <c r="AI12126" s="5">
        <v>12125</v>
      </c>
      <c r="AJ12126" s="5">
        <v>6</v>
      </c>
      <c r="AK12126" s="5">
        <v>5</v>
      </c>
      <c r="AL12126">
        <v>0.35887355580000002</v>
      </c>
      <c r="AM12126">
        <v>0.35483353379999999</v>
      </c>
      <c r="AN12126">
        <v>4.040022000000032E-3</v>
      </c>
    </row>
    <row r="12127" spans="35:40" x14ac:dyDescent="0.3">
      <c r="AI12127" s="5">
        <v>12126</v>
      </c>
      <c r="AJ12127" s="5">
        <v>47</v>
      </c>
      <c r="AK12127" s="5">
        <v>41</v>
      </c>
      <c r="AL12127">
        <v>0.98138639279999995</v>
      </c>
      <c r="AM12127">
        <v>0.98042519049999999</v>
      </c>
      <c r="AN12127">
        <v>9.6120229999996365E-4</v>
      </c>
    </row>
    <row r="12128" spans="35:40" x14ac:dyDescent="0.3">
      <c r="AI12128" s="5">
        <v>12127</v>
      </c>
      <c r="AJ12128" s="5">
        <v>6</v>
      </c>
      <c r="AK12128" s="5">
        <v>5</v>
      </c>
      <c r="AL12128">
        <v>0.35887355580000002</v>
      </c>
      <c r="AM12128">
        <v>0.35483353379999999</v>
      </c>
      <c r="AN12128">
        <v>4.040022000000032E-3</v>
      </c>
    </row>
    <row r="12129" spans="35:40" x14ac:dyDescent="0.3">
      <c r="AI12129" s="5">
        <v>12128</v>
      </c>
      <c r="AJ12129" s="5">
        <v>10</v>
      </c>
      <c r="AK12129" s="5">
        <v>8</v>
      </c>
      <c r="AL12129">
        <v>0.58488446719999998</v>
      </c>
      <c r="AM12129">
        <v>0.55539510619999999</v>
      </c>
      <c r="AN12129">
        <v>2.9489360999999992E-2</v>
      </c>
    </row>
    <row r="12130" spans="35:40" x14ac:dyDescent="0.3">
      <c r="AI12130" s="5">
        <v>12129</v>
      </c>
      <c r="AJ12130" s="5">
        <v>18</v>
      </c>
      <c r="AK12130" s="5">
        <v>15</v>
      </c>
      <c r="AL12130">
        <v>0.82477535300000004</v>
      </c>
      <c r="AM12130">
        <v>0.81291616519999998</v>
      </c>
      <c r="AN12130">
        <v>1.1859187800000059E-2</v>
      </c>
    </row>
    <row r="12131" spans="35:40" x14ac:dyDescent="0.3">
      <c r="AI12131" s="5">
        <v>12130</v>
      </c>
      <c r="AJ12131" s="5">
        <v>10</v>
      </c>
      <c r="AK12131" s="5">
        <v>8</v>
      </c>
      <c r="AL12131">
        <v>0.58488446719999998</v>
      </c>
      <c r="AM12131">
        <v>0.55539510619999999</v>
      </c>
      <c r="AN12131">
        <v>2.9489360999999992E-2</v>
      </c>
    </row>
    <row r="12132" spans="35:40" x14ac:dyDescent="0.3">
      <c r="AI12132" s="5">
        <v>12131</v>
      </c>
      <c r="AJ12132" s="5">
        <v>6</v>
      </c>
      <c r="AK12132" s="5">
        <v>5</v>
      </c>
      <c r="AL12132">
        <v>0.35887355580000002</v>
      </c>
      <c r="AM12132">
        <v>0.35483353379999999</v>
      </c>
      <c r="AN12132">
        <v>4.040022000000032E-3</v>
      </c>
    </row>
    <row r="12133" spans="35:40" x14ac:dyDescent="0.3">
      <c r="AI12133" s="5">
        <v>12132</v>
      </c>
      <c r="AJ12133" s="5">
        <v>6</v>
      </c>
      <c r="AK12133" s="5">
        <v>5</v>
      </c>
      <c r="AL12133">
        <v>0.35887355580000002</v>
      </c>
      <c r="AM12133">
        <v>0.35483353379999999</v>
      </c>
      <c r="AN12133">
        <v>4.040022000000032E-3</v>
      </c>
    </row>
    <row r="12134" spans="35:40" x14ac:dyDescent="0.3">
      <c r="AI12134" s="5">
        <v>12133</v>
      </c>
      <c r="AJ12134" s="5">
        <v>28</v>
      </c>
      <c r="AK12134" s="5">
        <v>24</v>
      </c>
      <c r="AL12134">
        <v>0.92987804870000002</v>
      </c>
      <c r="AM12134">
        <v>0.92563176889999998</v>
      </c>
      <c r="AN12134">
        <v>4.2462798000000301E-3</v>
      </c>
    </row>
    <row r="12135" spans="35:40" x14ac:dyDescent="0.3">
      <c r="AI12135" s="5">
        <v>12134</v>
      </c>
      <c r="AJ12135" s="5">
        <v>11</v>
      </c>
      <c r="AK12135" s="5">
        <v>9</v>
      </c>
      <c r="AL12135">
        <v>0.63005455710000002</v>
      </c>
      <c r="AM12135">
        <v>0.60882470909999997</v>
      </c>
      <c r="AN12135">
        <v>2.1229848000000051E-2</v>
      </c>
    </row>
    <row r="12136" spans="35:40" x14ac:dyDescent="0.3">
      <c r="AI12136" s="5">
        <v>12135</v>
      </c>
      <c r="AJ12136" s="5">
        <v>5</v>
      </c>
      <c r="AK12136" s="5">
        <v>4</v>
      </c>
      <c r="AL12136">
        <v>0.28923299099999999</v>
      </c>
      <c r="AM12136">
        <v>0.27276373840000001</v>
      </c>
      <c r="AN12136">
        <v>1.6469252599999984E-2</v>
      </c>
    </row>
    <row r="12137" spans="35:40" x14ac:dyDescent="0.3">
      <c r="AI12137" s="5">
        <v>12136</v>
      </c>
      <c r="AJ12137" s="5">
        <v>2</v>
      </c>
      <c r="AK12137" s="5">
        <v>1</v>
      </c>
      <c r="AL12137">
        <v>7.9188061599999998E-2</v>
      </c>
      <c r="AM12137">
        <v>4.2519053299999998E-2</v>
      </c>
      <c r="AN12137">
        <v>3.66690083E-2</v>
      </c>
    </row>
    <row r="12138" spans="35:40" x14ac:dyDescent="0.3">
      <c r="AI12138" s="5">
        <v>12137</v>
      </c>
      <c r="AJ12138" s="5">
        <v>7</v>
      </c>
      <c r="AK12138" s="5">
        <v>6</v>
      </c>
      <c r="AL12138">
        <v>0.42378048779999999</v>
      </c>
      <c r="AM12138">
        <v>0.35483353379999999</v>
      </c>
      <c r="AN12138">
        <v>6.8946954000000005E-2</v>
      </c>
    </row>
    <row r="12139" spans="35:40" x14ac:dyDescent="0.3">
      <c r="AI12139" s="5">
        <v>12138</v>
      </c>
      <c r="AJ12139" s="5">
        <v>3</v>
      </c>
      <c r="AK12139" s="5">
        <v>2</v>
      </c>
      <c r="AL12139">
        <v>0.145860077</v>
      </c>
      <c r="AM12139">
        <v>0.1075010028</v>
      </c>
      <c r="AN12139">
        <v>3.835907420000001E-2</v>
      </c>
    </row>
    <row r="12140" spans="35:40" x14ac:dyDescent="0.3">
      <c r="AI12140" s="5">
        <v>12139</v>
      </c>
      <c r="AJ12140" s="5">
        <v>10</v>
      </c>
      <c r="AK12140" s="5">
        <v>8</v>
      </c>
      <c r="AL12140">
        <v>0.58488446719999998</v>
      </c>
      <c r="AM12140">
        <v>0.55539510619999999</v>
      </c>
      <c r="AN12140">
        <v>2.9489360999999992E-2</v>
      </c>
    </row>
    <row r="12141" spans="35:40" x14ac:dyDescent="0.3">
      <c r="AI12141" s="5">
        <v>12140</v>
      </c>
      <c r="AJ12141" s="5">
        <v>3</v>
      </c>
      <c r="AK12141" s="5">
        <v>2</v>
      </c>
      <c r="AL12141">
        <v>0.145860077</v>
      </c>
      <c r="AM12141">
        <v>0.1075010028</v>
      </c>
      <c r="AN12141">
        <v>3.835907420000001E-2</v>
      </c>
    </row>
    <row r="12142" spans="35:40" x14ac:dyDescent="0.3">
      <c r="AI12142" s="5">
        <v>12141</v>
      </c>
      <c r="AJ12142" s="5">
        <v>2</v>
      </c>
      <c r="AK12142" s="5">
        <v>1</v>
      </c>
      <c r="AL12142">
        <v>7.9188061599999998E-2</v>
      </c>
      <c r="AM12142">
        <v>4.2519053299999998E-2</v>
      </c>
      <c r="AN12142">
        <v>3.66690083E-2</v>
      </c>
    </row>
    <row r="12143" spans="35:40" x14ac:dyDescent="0.3">
      <c r="AI12143" s="5">
        <v>12142</v>
      </c>
      <c r="AJ12143" s="5">
        <v>1</v>
      </c>
      <c r="AK12143" s="5">
        <v>0</v>
      </c>
      <c r="AL12143">
        <v>2.9123876699999999E-2</v>
      </c>
      <c r="AM12143">
        <v>0</v>
      </c>
      <c r="AN12143">
        <v>2.9123876699999999E-2</v>
      </c>
    </row>
    <row r="12144" spans="35:40" x14ac:dyDescent="0.3">
      <c r="AI12144" s="5">
        <v>12143</v>
      </c>
      <c r="AJ12144" s="5">
        <v>11</v>
      </c>
      <c r="AK12144" s="5">
        <v>9</v>
      </c>
      <c r="AL12144">
        <v>0.63005455710000002</v>
      </c>
      <c r="AM12144">
        <v>0.60882470909999997</v>
      </c>
      <c r="AN12144">
        <v>2.1229848000000051E-2</v>
      </c>
    </row>
    <row r="12145" spans="35:40" x14ac:dyDescent="0.3">
      <c r="AI12145" s="5">
        <v>12144</v>
      </c>
      <c r="AJ12145" s="5">
        <v>2</v>
      </c>
      <c r="AK12145" s="5">
        <v>1</v>
      </c>
      <c r="AL12145">
        <v>7.9188061599999998E-2</v>
      </c>
      <c r="AM12145">
        <v>4.2519053299999998E-2</v>
      </c>
      <c r="AN12145">
        <v>3.66690083E-2</v>
      </c>
    </row>
    <row r="12146" spans="35:40" x14ac:dyDescent="0.3">
      <c r="AI12146" s="5">
        <v>12145</v>
      </c>
      <c r="AJ12146" s="5">
        <v>17</v>
      </c>
      <c r="AK12146" s="5">
        <v>14</v>
      </c>
      <c r="AL12146">
        <v>0.80720474959999999</v>
      </c>
      <c r="AM12146">
        <v>0.79021259519999998</v>
      </c>
      <c r="AN12146">
        <v>1.6992154400000015E-2</v>
      </c>
    </row>
    <row r="12147" spans="35:40" x14ac:dyDescent="0.3">
      <c r="AI12147" s="5">
        <v>12146</v>
      </c>
      <c r="AJ12147" s="5">
        <v>12</v>
      </c>
      <c r="AK12147" s="5">
        <v>10</v>
      </c>
      <c r="AL12147">
        <v>0.6704910141</v>
      </c>
      <c r="AM12147">
        <v>0.65543521859999998</v>
      </c>
      <c r="AN12147">
        <v>1.5055795500000024E-2</v>
      </c>
    </row>
    <row r="12148" spans="35:40" x14ac:dyDescent="0.3">
      <c r="AI12148" s="5">
        <v>12147</v>
      </c>
      <c r="AJ12148" s="5">
        <v>27</v>
      </c>
      <c r="AK12148" s="5">
        <v>23</v>
      </c>
      <c r="AL12148">
        <v>0.92362002560000001</v>
      </c>
      <c r="AM12148">
        <v>0.9181708784</v>
      </c>
      <c r="AN12148">
        <v>5.4491472000000041E-3</v>
      </c>
    </row>
    <row r="12149" spans="35:40" x14ac:dyDescent="0.3">
      <c r="AI12149" s="5">
        <v>12148</v>
      </c>
      <c r="AJ12149" s="5">
        <v>4</v>
      </c>
      <c r="AK12149" s="5">
        <v>3</v>
      </c>
      <c r="AL12149">
        <v>0.21726572520000001</v>
      </c>
      <c r="AM12149">
        <v>0.18949057359999999</v>
      </c>
      <c r="AN12149">
        <v>2.777515160000002E-2</v>
      </c>
    </row>
    <row r="12150" spans="35:40" x14ac:dyDescent="0.3">
      <c r="AI12150" s="5">
        <v>12149</v>
      </c>
      <c r="AJ12150" s="5">
        <v>2</v>
      </c>
      <c r="AK12150" s="5">
        <v>1</v>
      </c>
      <c r="AL12150">
        <v>7.9188061599999998E-2</v>
      </c>
      <c r="AM12150">
        <v>4.2519053299999998E-2</v>
      </c>
      <c r="AN12150">
        <v>3.66690083E-2</v>
      </c>
    </row>
    <row r="12151" spans="35:40" x14ac:dyDescent="0.3">
      <c r="AI12151" s="5">
        <v>12150</v>
      </c>
      <c r="AJ12151" s="5">
        <v>6</v>
      </c>
      <c r="AK12151" s="5">
        <v>5</v>
      </c>
      <c r="AL12151">
        <v>0.35887355580000002</v>
      </c>
      <c r="AM12151">
        <v>0.35483353379999999</v>
      </c>
      <c r="AN12151">
        <v>4.040022000000032E-3</v>
      </c>
    </row>
    <row r="12152" spans="35:40" x14ac:dyDescent="0.3">
      <c r="AI12152" s="5">
        <v>12151</v>
      </c>
      <c r="AJ12152" s="5">
        <v>2</v>
      </c>
      <c r="AK12152" s="5">
        <v>1</v>
      </c>
      <c r="AL12152">
        <v>7.9188061599999998E-2</v>
      </c>
      <c r="AM12152">
        <v>4.2519053299999998E-2</v>
      </c>
      <c r="AN12152">
        <v>3.66690083E-2</v>
      </c>
    </row>
    <row r="12153" spans="35:40" x14ac:dyDescent="0.3">
      <c r="AI12153" s="5">
        <v>12152</v>
      </c>
      <c r="AJ12153" s="5">
        <v>11</v>
      </c>
      <c r="AK12153" s="5">
        <v>9</v>
      </c>
      <c r="AL12153">
        <v>0.63005455710000002</v>
      </c>
      <c r="AM12153">
        <v>0.60882470909999997</v>
      </c>
      <c r="AN12153">
        <v>2.1229848000000051E-2</v>
      </c>
    </row>
    <row r="12154" spans="35:40" x14ac:dyDescent="0.3">
      <c r="AI12154" s="5">
        <v>12153</v>
      </c>
      <c r="AJ12154" s="5">
        <v>6</v>
      </c>
      <c r="AK12154" s="5">
        <v>5</v>
      </c>
      <c r="AL12154">
        <v>0.35887355580000002</v>
      </c>
      <c r="AM12154">
        <v>0.35483353379999999</v>
      </c>
      <c r="AN12154">
        <v>4.040022000000032E-3</v>
      </c>
    </row>
    <row r="12155" spans="35:40" x14ac:dyDescent="0.3">
      <c r="AI12155" s="5">
        <v>12154</v>
      </c>
      <c r="AJ12155" s="5">
        <v>9</v>
      </c>
      <c r="AK12155" s="5">
        <v>7</v>
      </c>
      <c r="AL12155">
        <v>0.53714698329999999</v>
      </c>
      <c r="AM12155">
        <v>0.4956277577</v>
      </c>
      <c r="AN12155">
        <v>4.1519225599999987E-2</v>
      </c>
    </row>
    <row r="12156" spans="35:40" x14ac:dyDescent="0.3">
      <c r="AI12156" s="5">
        <v>12155</v>
      </c>
      <c r="AJ12156" s="5">
        <v>1</v>
      </c>
      <c r="AK12156" s="5">
        <v>0</v>
      </c>
      <c r="AL12156">
        <v>2.9123876699999999E-2</v>
      </c>
      <c r="AM12156">
        <v>0</v>
      </c>
      <c r="AN12156">
        <v>2.9123876699999999E-2</v>
      </c>
    </row>
    <row r="12157" spans="35:40" x14ac:dyDescent="0.3">
      <c r="AI12157" s="5">
        <v>12156</v>
      </c>
      <c r="AJ12157" s="5">
        <v>14</v>
      </c>
      <c r="AK12157" s="5">
        <v>12</v>
      </c>
      <c r="AL12157">
        <v>0.73459563539999995</v>
      </c>
      <c r="AM12157">
        <v>0.73341355789999996</v>
      </c>
      <c r="AN12157">
        <v>1.1820774999999895E-3</v>
      </c>
    </row>
    <row r="12158" spans="35:40" x14ac:dyDescent="0.3">
      <c r="AI12158" s="5">
        <v>12157</v>
      </c>
      <c r="AJ12158" s="5">
        <v>3</v>
      </c>
      <c r="AK12158" s="5">
        <v>2</v>
      </c>
      <c r="AL12158">
        <v>0.145860077</v>
      </c>
      <c r="AM12158">
        <v>0.1075010028</v>
      </c>
      <c r="AN12158">
        <v>3.835907420000001E-2</v>
      </c>
    </row>
    <row r="12159" spans="35:40" x14ac:dyDescent="0.3">
      <c r="AI12159" s="5">
        <v>12158</v>
      </c>
      <c r="AJ12159" s="5">
        <v>10</v>
      </c>
      <c r="AK12159" s="5">
        <v>8</v>
      </c>
      <c r="AL12159">
        <v>0.58488446719999998</v>
      </c>
      <c r="AM12159">
        <v>0.55539510619999999</v>
      </c>
      <c r="AN12159">
        <v>2.9489360999999992E-2</v>
      </c>
    </row>
    <row r="12160" spans="35:40" x14ac:dyDescent="0.3">
      <c r="AI12160" s="5">
        <v>12159</v>
      </c>
      <c r="AJ12160" s="5">
        <v>7</v>
      </c>
      <c r="AK12160" s="5">
        <v>6</v>
      </c>
      <c r="AL12160">
        <v>0.42378048779999999</v>
      </c>
      <c r="AM12160">
        <v>0.35483353379999999</v>
      </c>
      <c r="AN12160">
        <v>6.8946954000000005E-2</v>
      </c>
    </row>
    <row r="12161" spans="35:40" x14ac:dyDescent="0.3">
      <c r="AI12161" s="5">
        <v>12160</v>
      </c>
      <c r="AJ12161" s="5">
        <v>14</v>
      </c>
      <c r="AK12161" s="5">
        <v>12</v>
      </c>
      <c r="AL12161">
        <v>0.73459563539999995</v>
      </c>
      <c r="AM12161">
        <v>0.73341355789999996</v>
      </c>
      <c r="AN12161">
        <v>1.1820774999999895E-3</v>
      </c>
    </row>
    <row r="12162" spans="35:40" x14ac:dyDescent="0.3">
      <c r="AI12162" s="5">
        <v>12161</v>
      </c>
      <c r="AJ12162" s="5">
        <v>1</v>
      </c>
      <c r="AK12162" s="5">
        <v>0</v>
      </c>
      <c r="AL12162">
        <v>2.9123876699999999E-2</v>
      </c>
      <c r="AM12162">
        <v>0</v>
      </c>
      <c r="AN12162">
        <v>2.9123876699999999E-2</v>
      </c>
    </row>
    <row r="12163" spans="35:40" x14ac:dyDescent="0.3">
      <c r="AI12163" s="5">
        <v>12162</v>
      </c>
      <c r="AJ12163" s="5">
        <v>1</v>
      </c>
      <c r="AK12163" s="5">
        <v>0</v>
      </c>
      <c r="AL12163">
        <v>2.9123876699999999E-2</v>
      </c>
      <c r="AM12163">
        <v>0</v>
      </c>
      <c r="AN12163">
        <v>2.9123876699999999E-2</v>
      </c>
    </row>
    <row r="12164" spans="35:40" x14ac:dyDescent="0.3">
      <c r="AI12164" s="5">
        <v>12163</v>
      </c>
      <c r="AJ12164" s="5">
        <v>0</v>
      </c>
      <c r="AK12164" s="5">
        <v>0</v>
      </c>
      <c r="AL12164">
        <v>0</v>
      </c>
      <c r="AM12164">
        <v>0</v>
      </c>
      <c r="AN12164">
        <v>0</v>
      </c>
    </row>
    <row r="12165" spans="35:40" x14ac:dyDescent="0.3">
      <c r="AI12165" s="5">
        <v>12164</v>
      </c>
      <c r="AJ12165" s="5">
        <v>4</v>
      </c>
      <c r="AK12165" s="5">
        <v>3</v>
      </c>
      <c r="AL12165">
        <v>0.21726572520000001</v>
      </c>
      <c r="AM12165">
        <v>0.18949057359999999</v>
      </c>
      <c r="AN12165">
        <v>2.777515160000002E-2</v>
      </c>
    </row>
    <row r="12166" spans="35:40" x14ac:dyDescent="0.3">
      <c r="AI12166" s="5">
        <v>12165</v>
      </c>
      <c r="AJ12166" s="5">
        <v>46</v>
      </c>
      <c r="AK12166" s="5">
        <v>40</v>
      </c>
      <c r="AL12166">
        <v>0.98002246459999998</v>
      </c>
      <c r="AM12166">
        <v>0.97898114719999996</v>
      </c>
      <c r="AN12166">
        <v>1.0413174000000192E-3</v>
      </c>
    </row>
    <row r="12167" spans="35:40" x14ac:dyDescent="0.3">
      <c r="AI12167" s="5">
        <v>12166</v>
      </c>
      <c r="AJ12167" s="5">
        <v>5</v>
      </c>
      <c r="AK12167" s="5">
        <v>4</v>
      </c>
      <c r="AL12167">
        <v>0.28923299099999999</v>
      </c>
      <c r="AM12167">
        <v>0.27276373840000001</v>
      </c>
      <c r="AN12167">
        <v>1.6469252599999984E-2</v>
      </c>
    </row>
    <row r="12168" spans="35:40" x14ac:dyDescent="0.3">
      <c r="AI12168" s="5">
        <v>12167</v>
      </c>
      <c r="AJ12168" s="5">
        <v>7</v>
      </c>
      <c r="AK12168" s="5">
        <v>5</v>
      </c>
      <c r="AL12168">
        <v>0.42378048779999999</v>
      </c>
      <c r="AM12168">
        <v>0.35483353379999999</v>
      </c>
      <c r="AN12168">
        <v>6.8946954000000005E-2</v>
      </c>
    </row>
    <row r="12169" spans="35:40" x14ac:dyDescent="0.3">
      <c r="AI12169" s="5">
        <v>12168</v>
      </c>
      <c r="AJ12169" s="5">
        <v>12</v>
      </c>
      <c r="AK12169" s="5">
        <v>10</v>
      </c>
      <c r="AL12169">
        <v>0.6704910141</v>
      </c>
      <c r="AM12169">
        <v>0.65543521859999998</v>
      </c>
      <c r="AN12169">
        <v>1.5055795500000024E-2</v>
      </c>
    </row>
    <row r="12170" spans="35:40" x14ac:dyDescent="0.3">
      <c r="AI12170" s="5">
        <v>12169</v>
      </c>
      <c r="AJ12170" s="5">
        <v>29</v>
      </c>
      <c r="AK12170" s="5">
        <v>25</v>
      </c>
      <c r="AL12170">
        <v>0.93581514759999995</v>
      </c>
      <c r="AM12170">
        <v>0.93221018850000004</v>
      </c>
      <c r="AN12170">
        <v>3.6049590999999159E-3</v>
      </c>
    </row>
    <row r="12171" spans="35:40" x14ac:dyDescent="0.3">
      <c r="AI12171" s="5">
        <v>12170</v>
      </c>
      <c r="AJ12171" s="5">
        <v>9</v>
      </c>
      <c r="AK12171" s="5">
        <v>7</v>
      </c>
      <c r="AL12171">
        <v>0.53714698329999999</v>
      </c>
      <c r="AM12171">
        <v>0.4956277577</v>
      </c>
      <c r="AN12171">
        <v>4.1519225599999987E-2</v>
      </c>
    </row>
    <row r="12172" spans="35:40" x14ac:dyDescent="0.3">
      <c r="AI12172" s="5">
        <v>12171</v>
      </c>
      <c r="AJ12172" s="5">
        <v>6</v>
      </c>
      <c r="AK12172" s="5">
        <v>5</v>
      </c>
      <c r="AL12172">
        <v>0.35887355580000002</v>
      </c>
      <c r="AM12172">
        <v>0.35483353379999999</v>
      </c>
      <c r="AN12172">
        <v>4.040022000000032E-3</v>
      </c>
    </row>
    <row r="12173" spans="35:40" x14ac:dyDescent="0.3">
      <c r="AI12173" s="5">
        <v>12172</v>
      </c>
      <c r="AJ12173" s="5">
        <v>15</v>
      </c>
      <c r="AK12173" s="5">
        <v>12</v>
      </c>
      <c r="AL12173">
        <v>0.76163350439999999</v>
      </c>
      <c r="AM12173">
        <v>0.73341355789999996</v>
      </c>
      <c r="AN12173">
        <v>2.8219946500000037E-2</v>
      </c>
    </row>
    <row r="12174" spans="35:40" x14ac:dyDescent="0.3">
      <c r="AI12174" s="5">
        <v>12173</v>
      </c>
      <c r="AJ12174" s="5">
        <v>9</v>
      </c>
      <c r="AK12174" s="5">
        <v>7</v>
      </c>
      <c r="AL12174">
        <v>0.53714698329999999</v>
      </c>
      <c r="AM12174">
        <v>0.4956277577</v>
      </c>
      <c r="AN12174">
        <v>4.1519225599999987E-2</v>
      </c>
    </row>
    <row r="12175" spans="35:40" x14ac:dyDescent="0.3">
      <c r="AI12175" s="5">
        <v>12174</v>
      </c>
      <c r="AJ12175" s="5">
        <v>15</v>
      </c>
      <c r="AK12175" s="5">
        <v>12</v>
      </c>
      <c r="AL12175">
        <v>0.76163350439999999</v>
      </c>
      <c r="AM12175">
        <v>0.73341355789999996</v>
      </c>
      <c r="AN12175">
        <v>2.8219946500000037E-2</v>
      </c>
    </row>
    <row r="12176" spans="35:40" x14ac:dyDescent="0.3">
      <c r="AI12176" s="5">
        <v>12175</v>
      </c>
      <c r="AJ12176" s="5">
        <v>1</v>
      </c>
      <c r="AK12176" s="5">
        <v>0</v>
      </c>
      <c r="AL12176">
        <v>2.9123876699999999E-2</v>
      </c>
      <c r="AM12176">
        <v>0</v>
      </c>
      <c r="AN12176">
        <v>2.9123876699999999E-2</v>
      </c>
    </row>
    <row r="12177" spans="35:40" x14ac:dyDescent="0.3">
      <c r="AI12177" s="5">
        <v>12176</v>
      </c>
      <c r="AJ12177" s="5">
        <v>18</v>
      </c>
      <c r="AK12177" s="5">
        <v>15</v>
      </c>
      <c r="AL12177">
        <v>0.82477535300000004</v>
      </c>
      <c r="AM12177">
        <v>0.81291616519999998</v>
      </c>
      <c r="AN12177">
        <v>1.1859187800000059E-2</v>
      </c>
    </row>
    <row r="12178" spans="35:40" x14ac:dyDescent="0.3">
      <c r="AI12178" s="5">
        <v>12177</v>
      </c>
      <c r="AJ12178" s="5">
        <v>16</v>
      </c>
      <c r="AK12178" s="5">
        <v>13</v>
      </c>
      <c r="AL12178">
        <v>0.78674582790000003</v>
      </c>
      <c r="AM12178">
        <v>0.76269554750000002</v>
      </c>
      <c r="AN12178">
        <v>2.4050280400000013E-2</v>
      </c>
    </row>
    <row r="12179" spans="35:40" x14ac:dyDescent="0.3">
      <c r="AI12179" s="5">
        <v>12178</v>
      </c>
      <c r="AJ12179" s="5">
        <v>8</v>
      </c>
      <c r="AK12179" s="5">
        <v>6</v>
      </c>
      <c r="AL12179">
        <v>0.48435494220000003</v>
      </c>
      <c r="AM12179">
        <v>0.42928198950000002</v>
      </c>
      <c r="AN12179">
        <v>5.5072952700000011E-2</v>
      </c>
    </row>
    <row r="12180" spans="35:40" x14ac:dyDescent="0.3">
      <c r="AI12180" s="5">
        <v>12179</v>
      </c>
      <c r="AJ12180" s="5">
        <v>38</v>
      </c>
      <c r="AK12180" s="5">
        <v>33</v>
      </c>
      <c r="AL12180">
        <v>0.96726572519999998</v>
      </c>
      <c r="AM12180">
        <v>0.96510228639999995</v>
      </c>
      <c r="AN12180">
        <v>2.1634388000000282E-3</v>
      </c>
    </row>
    <row r="12181" spans="35:40" x14ac:dyDescent="0.3">
      <c r="AI12181" s="5">
        <v>12180</v>
      </c>
      <c r="AJ12181" s="5">
        <v>3</v>
      </c>
      <c r="AK12181" s="5">
        <v>2</v>
      </c>
      <c r="AL12181">
        <v>0.145860077</v>
      </c>
      <c r="AM12181">
        <v>0.1075010028</v>
      </c>
      <c r="AN12181">
        <v>3.835907420000001E-2</v>
      </c>
    </row>
    <row r="12182" spans="35:40" x14ac:dyDescent="0.3">
      <c r="AI12182" s="5">
        <v>12181</v>
      </c>
      <c r="AJ12182" s="5">
        <v>4</v>
      </c>
      <c r="AK12182" s="5">
        <v>3</v>
      </c>
      <c r="AL12182">
        <v>0.21726572520000001</v>
      </c>
      <c r="AM12182">
        <v>0.18949057359999999</v>
      </c>
      <c r="AN12182">
        <v>2.777515160000002E-2</v>
      </c>
    </row>
    <row r="12183" spans="35:40" x14ac:dyDescent="0.3">
      <c r="AI12183" s="5">
        <v>12182</v>
      </c>
      <c r="AJ12183" s="5">
        <v>6</v>
      </c>
      <c r="AK12183" s="5">
        <v>5</v>
      </c>
      <c r="AL12183">
        <v>0.35887355580000002</v>
      </c>
      <c r="AM12183">
        <v>0.35483353379999999</v>
      </c>
      <c r="AN12183">
        <v>4.040022000000032E-3</v>
      </c>
    </row>
    <row r="12184" spans="35:40" x14ac:dyDescent="0.3">
      <c r="AI12184" s="5">
        <v>12183</v>
      </c>
      <c r="AJ12184" s="5">
        <v>9</v>
      </c>
      <c r="AK12184" s="5">
        <v>7</v>
      </c>
      <c r="AL12184">
        <v>0.53714698329999999</v>
      </c>
      <c r="AM12184">
        <v>0.4956277577</v>
      </c>
      <c r="AN12184">
        <v>4.1519225599999987E-2</v>
      </c>
    </row>
    <row r="12185" spans="35:40" x14ac:dyDescent="0.3">
      <c r="AI12185" s="5">
        <v>12184</v>
      </c>
      <c r="AJ12185" s="5">
        <v>0</v>
      </c>
      <c r="AK12185" s="5">
        <v>0</v>
      </c>
      <c r="AL12185">
        <v>0</v>
      </c>
      <c r="AM12185">
        <v>0</v>
      </c>
      <c r="AN12185">
        <v>0</v>
      </c>
    </row>
    <row r="12186" spans="35:40" x14ac:dyDescent="0.3">
      <c r="AI12186" s="5">
        <v>12185</v>
      </c>
      <c r="AJ12186" s="5">
        <v>2</v>
      </c>
      <c r="AK12186" s="5">
        <v>1</v>
      </c>
      <c r="AL12186">
        <v>7.9188061599999998E-2</v>
      </c>
      <c r="AM12186">
        <v>4.2519053299999998E-2</v>
      </c>
      <c r="AN12186">
        <v>3.66690083E-2</v>
      </c>
    </row>
    <row r="12187" spans="35:40" x14ac:dyDescent="0.3">
      <c r="AI12187" s="5">
        <v>12186</v>
      </c>
      <c r="AJ12187" s="5">
        <v>0</v>
      </c>
      <c r="AK12187" s="5">
        <v>0</v>
      </c>
      <c r="AL12187">
        <v>0</v>
      </c>
      <c r="AM12187">
        <v>0</v>
      </c>
      <c r="AN12187">
        <v>0</v>
      </c>
    </row>
    <row r="12188" spans="35:40" x14ac:dyDescent="0.3">
      <c r="AI12188" s="5">
        <v>12187</v>
      </c>
      <c r="AJ12188" s="5">
        <v>3</v>
      </c>
      <c r="AK12188" s="5">
        <v>2</v>
      </c>
      <c r="AL12188">
        <v>0.145860077</v>
      </c>
      <c r="AM12188">
        <v>0.1075010028</v>
      </c>
      <c r="AN12188">
        <v>3.835907420000001E-2</v>
      </c>
    </row>
    <row r="12189" spans="35:40" x14ac:dyDescent="0.3">
      <c r="AI12189" s="5">
        <v>12188</v>
      </c>
      <c r="AJ12189" s="5">
        <v>1</v>
      </c>
      <c r="AK12189" s="5">
        <v>0</v>
      </c>
      <c r="AL12189">
        <v>2.9123876699999999E-2</v>
      </c>
      <c r="AM12189">
        <v>0</v>
      </c>
      <c r="AN12189">
        <v>2.9123876699999999E-2</v>
      </c>
    </row>
    <row r="12190" spans="35:40" x14ac:dyDescent="0.3">
      <c r="AI12190" s="5">
        <v>12189</v>
      </c>
      <c r="AJ12190" s="5">
        <v>2</v>
      </c>
      <c r="AK12190" s="5">
        <v>1</v>
      </c>
      <c r="AL12190">
        <v>7.9188061599999998E-2</v>
      </c>
      <c r="AM12190">
        <v>4.2519053299999998E-2</v>
      </c>
      <c r="AN12190">
        <v>3.66690083E-2</v>
      </c>
    </row>
    <row r="12191" spans="35:40" x14ac:dyDescent="0.3">
      <c r="AI12191" s="5">
        <v>12190</v>
      </c>
      <c r="AJ12191" s="5">
        <v>2</v>
      </c>
      <c r="AK12191" s="5">
        <v>1</v>
      </c>
      <c r="AL12191">
        <v>7.9188061599999998E-2</v>
      </c>
      <c r="AM12191">
        <v>4.2519053299999998E-2</v>
      </c>
      <c r="AN12191">
        <v>3.66690083E-2</v>
      </c>
    </row>
    <row r="12192" spans="35:40" x14ac:dyDescent="0.3">
      <c r="AI12192" s="5">
        <v>12191</v>
      </c>
      <c r="AJ12192" s="5">
        <v>7</v>
      </c>
      <c r="AK12192" s="5">
        <v>6</v>
      </c>
      <c r="AL12192">
        <v>0.42378048779999999</v>
      </c>
      <c r="AM12192">
        <v>0.35483353379999999</v>
      </c>
      <c r="AN12192">
        <v>6.8946954000000005E-2</v>
      </c>
    </row>
    <row r="12193" spans="35:40" x14ac:dyDescent="0.3">
      <c r="AI12193" s="5">
        <v>12192</v>
      </c>
      <c r="AJ12193" s="5">
        <v>5</v>
      </c>
      <c r="AK12193" s="5">
        <v>4</v>
      </c>
      <c r="AL12193">
        <v>0.28923299099999999</v>
      </c>
      <c r="AM12193">
        <v>0.27276373840000001</v>
      </c>
      <c r="AN12193">
        <v>1.6469252599999984E-2</v>
      </c>
    </row>
    <row r="12194" spans="35:40" x14ac:dyDescent="0.3">
      <c r="AI12194" s="5">
        <v>12193</v>
      </c>
      <c r="AJ12194" s="5">
        <v>3</v>
      </c>
      <c r="AK12194" s="5">
        <v>2</v>
      </c>
      <c r="AL12194">
        <v>0.145860077</v>
      </c>
      <c r="AM12194">
        <v>0.1075010028</v>
      </c>
      <c r="AN12194">
        <v>3.835907420000001E-2</v>
      </c>
    </row>
    <row r="12195" spans="35:40" x14ac:dyDescent="0.3">
      <c r="AI12195" s="5">
        <v>12194</v>
      </c>
      <c r="AJ12195" s="5">
        <v>8</v>
      </c>
      <c r="AK12195" s="5">
        <v>6</v>
      </c>
      <c r="AL12195">
        <v>0.48435494220000003</v>
      </c>
      <c r="AM12195">
        <v>0.42928198950000002</v>
      </c>
      <c r="AN12195">
        <v>5.5072952700000011E-2</v>
      </c>
    </row>
    <row r="12196" spans="35:40" x14ac:dyDescent="0.3">
      <c r="AI12196" s="5">
        <v>12195</v>
      </c>
      <c r="AJ12196" s="5">
        <v>0</v>
      </c>
      <c r="AK12196" s="5">
        <v>0</v>
      </c>
      <c r="AL12196">
        <v>0</v>
      </c>
      <c r="AM12196">
        <v>0</v>
      </c>
      <c r="AN12196">
        <v>0</v>
      </c>
    </row>
    <row r="12197" spans="35:40" x14ac:dyDescent="0.3">
      <c r="AI12197" s="5">
        <v>12196</v>
      </c>
      <c r="AJ12197" s="5">
        <v>0</v>
      </c>
      <c r="AK12197" s="5">
        <v>0</v>
      </c>
      <c r="AL12197">
        <v>0</v>
      </c>
      <c r="AM12197">
        <v>0</v>
      </c>
      <c r="AN12197">
        <v>0</v>
      </c>
    </row>
    <row r="12198" spans="35:40" x14ac:dyDescent="0.3">
      <c r="AI12198" s="5">
        <v>12197</v>
      </c>
      <c r="AJ12198" s="5">
        <v>1</v>
      </c>
      <c r="AK12198" s="5">
        <v>0</v>
      </c>
      <c r="AL12198">
        <v>2.9123876699999999E-2</v>
      </c>
      <c r="AM12198">
        <v>0</v>
      </c>
      <c r="AN12198">
        <v>2.9123876699999999E-2</v>
      </c>
    </row>
    <row r="12199" spans="35:40" x14ac:dyDescent="0.3">
      <c r="AI12199" s="5">
        <v>12198</v>
      </c>
      <c r="AJ12199" s="5">
        <v>0</v>
      </c>
      <c r="AK12199" s="5">
        <v>0</v>
      </c>
      <c r="AL12199">
        <v>0</v>
      </c>
      <c r="AM12199">
        <v>0</v>
      </c>
      <c r="AN12199">
        <v>0</v>
      </c>
    </row>
    <row r="12200" spans="35:40" x14ac:dyDescent="0.3">
      <c r="AI12200" s="5">
        <v>12199</v>
      </c>
      <c r="AJ12200" s="5">
        <v>5</v>
      </c>
      <c r="AK12200" s="5">
        <v>4</v>
      </c>
      <c r="AL12200">
        <v>0.28923299099999999</v>
      </c>
      <c r="AM12200">
        <v>0.27276373840000001</v>
      </c>
      <c r="AN12200">
        <v>1.6469252599999984E-2</v>
      </c>
    </row>
    <row r="12201" spans="35:40" x14ac:dyDescent="0.3">
      <c r="AI12201" s="5">
        <v>12200</v>
      </c>
      <c r="AJ12201" s="5">
        <v>2</v>
      </c>
      <c r="AK12201" s="5">
        <v>1</v>
      </c>
      <c r="AL12201">
        <v>7.9188061599999998E-2</v>
      </c>
      <c r="AM12201">
        <v>4.2519053299999998E-2</v>
      </c>
      <c r="AN12201">
        <v>3.66690083E-2</v>
      </c>
    </row>
    <row r="12202" spans="35:40" x14ac:dyDescent="0.3">
      <c r="AI12202" s="5">
        <v>12201</v>
      </c>
      <c r="AJ12202" s="5">
        <v>7</v>
      </c>
      <c r="AK12202" s="5">
        <v>5</v>
      </c>
      <c r="AL12202">
        <v>0.42378048779999999</v>
      </c>
      <c r="AM12202">
        <v>0.35483353379999999</v>
      </c>
      <c r="AN12202">
        <v>6.8946954000000005E-2</v>
      </c>
    </row>
    <row r="12203" spans="35:40" x14ac:dyDescent="0.3">
      <c r="AI12203" s="5">
        <v>12202</v>
      </c>
      <c r="AJ12203" s="5">
        <v>8</v>
      </c>
      <c r="AK12203" s="5">
        <v>6</v>
      </c>
      <c r="AL12203">
        <v>0.48435494220000003</v>
      </c>
      <c r="AM12203">
        <v>0.42928198950000002</v>
      </c>
      <c r="AN12203">
        <v>5.5072952700000011E-2</v>
      </c>
    </row>
    <row r="12204" spans="35:40" x14ac:dyDescent="0.3">
      <c r="AI12204" s="5">
        <v>12203</v>
      </c>
      <c r="AJ12204" s="5">
        <v>10</v>
      </c>
      <c r="AK12204" s="5">
        <v>8</v>
      </c>
      <c r="AL12204">
        <v>0.58488446719999998</v>
      </c>
      <c r="AM12204">
        <v>0.55539510619999999</v>
      </c>
      <c r="AN12204">
        <v>2.9489360999999992E-2</v>
      </c>
    </row>
    <row r="12205" spans="35:40" x14ac:dyDescent="0.3">
      <c r="AI12205" s="5">
        <v>12204</v>
      </c>
      <c r="AJ12205" s="5">
        <v>19</v>
      </c>
      <c r="AK12205" s="5">
        <v>16</v>
      </c>
      <c r="AL12205">
        <v>0.84194480100000002</v>
      </c>
      <c r="AM12205">
        <v>0.83241075009999999</v>
      </c>
      <c r="AN12205">
        <v>9.5340509000000351E-3</v>
      </c>
    </row>
    <row r="12206" spans="35:40" x14ac:dyDescent="0.3">
      <c r="AI12206" s="5">
        <v>12205</v>
      </c>
      <c r="AJ12206" s="5">
        <v>10</v>
      </c>
      <c r="AK12206" s="5">
        <v>8</v>
      </c>
      <c r="AL12206">
        <v>0.58488446719999998</v>
      </c>
      <c r="AM12206">
        <v>0.55539510619999999</v>
      </c>
      <c r="AN12206">
        <v>2.9489360999999992E-2</v>
      </c>
    </row>
    <row r="12207" spans="35:40" x14ac:dyDescent="0.3">
      <c r="AI12207" s="5">
        <v>12206</v>
      </c>
      <c r="AJ12207" s="5">
        <v>2</v>
      </c>
      <c r="AK12207" s="5">
        <v>1</v>
      </c>
      <c r="AL12207">
        <v>7.9188061599999998E-2</v>
      </c>
      <c r="AM12207">
        <v>4.2519053299999998E-2</v>
      </c>
      <c r="AN12207">
        <v>3.66690083E-2</v>
      </c>
    </row>
    <row r="12208" spans="35:40" x14ac:dyDescent="0.3">
      <c r="AI12208" s="5">
        <v>12207</v>
      </c>
      <c r="AJ12208" s="5">
        <v>10</v>
      </c>
      <c r="AK12208" s="5">
        <v>8</v>
      </c>
      <c r="AL12208">
        <v>0.58488446719999998</v>
      </c>
      <c r="AM12208">
        <v>0.55539510619999999</v>
      </c>
      <c r="AN12208">
        <v>2.9489360999999992E-2</v>
      </c>
    </row>
    <row r="12209" spans="35:40" x14ac:dyDescent="0.3">
      <c r="AI12209" s="5">
        <v>12208</v>
      </c>
      <c r="AJ12209" s="5">
        <v>10</v>
      </c>
      <c r="AK12209" s="5">
        <v>8</v>
      </c>
      <c r="AL12209">
        <v>0.58488446719999998</v>
      </c>
      <c r="AM12209">
        <v>0.55539510619999999</v>
      </c>
      <c r="AN12209">
        <v>2.9489360999999992E-2</v>
      </c>
    </row>
    <row r="12210" spans="35:40" x14ac:dyDescent="0.3">
      <c r="AI12210" s="5">
        <v>12209</v>
      </c>
      <c r="AJ12210" s="5">
        <v>16</v>
      </c>
      <c r="AK12210" s="5">
        <v>13</v>
      </c>
      <c r="AL12210">
        <v>0.78674582790000003</v>
      </c>
      <c r="AM12210">
        <v>0.76269554750000002</v>
      </c>
      <c r="AN12210">
        <v>2.4050280400000013E-2</v>
      </c>
    </row>
    <row r="12211" spans="35:40" x14ac:dyDescent="0.3">
      <c r="AI12211" s="5">
        <v>12210</v>
      </c>
      <c r="AJ12211" s="5">
        <v>2</v>
      </c>
      <c r="AK12211" s="5">
        <v>1</v>
      </c>
      <c r="AL12211">
        <v>7.9188061599999998E-2</v>
      </c>
      <c r="AM12211">
        <v>4.2519053299999998E-2</v>
      </c>
      <c r="AN12211">
        <v>3.66690083E-2</v>
      </c>
    </row>
    <row r="12212" spans="35:40" x14ac:dyDescent="0.3">
      <c r="AI12212" s="5">
        <v>12211</v>
      </c>
      <c r="AJ12212" s="5">
        <v>30</v>
      </c>
      <c r="AK12212" s="5">
        <v>26</v>
      </c>
      <c r="AL12212">
        <v>0.94038831830000003</v>
      </c>
      <c r="AM12212">
        <v>0.93798636179999995</v>
      </c>
      <c r="AN12212">
        <v>2.4019565000000798E-3</v>
      </c>
    </row>
    <row r="12213" spans="35:40" x14ac:dyDescent="0.3">
      <c r="AI12213" s="5">
        <v>12212</v>
      </c>
      <c r="AJ12213" s="5">
        <v>10</v>
      </c>
      <c r="AK12213" s="5">
        <v>8</v>
      </c>
      <c r="AL12213">
        <v>0.58488446719999998</v>
      </c>
      <c r="AM12213">
        <v>0.55539510619999999</v>
      </c>
      <c r="AN12213">
        <v>2.9489360999999992E-2</v>
      </c>
    </row>
    <row r="12214" spans="35:40" x14ac:dyDescent="0.3">
      <c r="AI12214" s="5">
        <v>12213</v>
      </c>
      <c r="AJ12214" s="5">
        <v>3</v>
      </c>
      <c r="AK12214" s="5">
        <v>2</v>
      </c>
      <c r="AL12214">
        <v>0.145860077</v>
      </c>
      <c r="AM12214">
        <v>0.1075010028</v>
      </c>
      <c r="AN12214">
        <v>3.835907420000001E-2</v>
      </c>
    </row>
    <row r="12215" spans="35:40" x14ac:dyDescent="0.3">
      <c r="AI12215" s="5">
        <v>12214</v>
      </c>
      <c r="AJ12215" s="5">
        <v>15</v>
      </c>
      <c r="AK12215" s="5">
        <v>12</v>
      </c>
      <c r="AL12215">
        <v>0.76163350439999999</v>
      </c>
      <c r="AM12215">
        <v>0.73341355789999996</v>
      </c>
      <c r="AN12215">
        <v>2.8219946500000037E-2</v>
      </c>
    </row>
    <row r="12216" spans="35:40" x14ac:dyDescent="0.3">
      <c r="AI12216" s="5">
        <v>12215</v>
      </c>
      <c r="AJ12216" s="5">
        <v>10</v>
      </c>
      <c r="AK12216" s="5">
        <v>8</v>
      </c>
      <c r="AL12216">
        <v>0.58488446719999998</v>
      </c>
      <c r="AM12216">
        <v>0.55539510619999999</v>
      </c>
      <c r="AN12216">
        <v>2.9489360999999992E-2</v>
      </c>
    </row>
    <row r="12217" spans="35:40" x14ac:dyDescent="0.3">
      <c r="AI12217" s="5">
        <v>12216</v>
      </c>
      <c r="AJ12217" s="5">
        <v>3</v>
      </c>
      <c r="AK12217" s="5">
        <v>2</v>
      </c>
      <c r="AL12217">
        <v>0.145860077</v>
      </c>
      <c r="AM12217">
        <v>0.1075010028</v>
      </c>
      <c r="AN12217">
        <v>3.835907420000001E-2</v>
      </c>
    </row>
    <row r="12218" spans="35:40" x14ac:dyDescent="0.3">
      <c r="AI12218" s="5">
        <v>12217</v>
      </c>
      <c r="AJ12218" s="5">
        <v>5</v>
      </c>
      <c r="AK12218" s="5">
        <v>4</v>
      </c>
      <c r="AL12218">
        <v>0.28923299099999999</v>
      </c>
      <c r="AM12218">
        <v>0.27276373840000001</v>
      </c>
      <c r="AN12218">
        <v>1.6469252599999984E-2</v>
      </c>
    </row>
    <row r="12219" spans="35:40" x14ac:dyDescent="0.3">
      <c r="AI12219" s="5">
        <v>12218</v>
      </c>
      <c r="AJ12219" s="5">
        <v>8</v>
      </c>
      <c r="AK12219" s="5">
        <v>6</v>
      </c>
      <c r="AL12219">
        <v>0.48435494220000003</v>
      </c>
      <c r="AM12219">
        <v>0.42928198950000002</v>
      </c>
      <c r="AN12219">
        <v>5.5072952700000011E-2</v>
      </c>
    </row>
    <row r="12220" spans="35:40" x14ac:dyDescent="0.3">
      <c r="AI12220" s="5">
        <v>12219</v>
      </c>
      <c r="AJ12220" s="5">
        <v>8</v>
      </c>
      <c r="AK12220" s="5">
        <v>6</v>
      </c>
      <c r="AL12220">
        <v>0.48435494220000003</v>
      </c>
      <c r="AM12220">
        <v>0.42928198950000002</v>
      </c>
      <c r="AN12220">
        <v>5.5072952700000011E-2</v>
      </c>
    </row>
    <row r="12221" spans="35:40" x14ac:dyDescent="0.3">
      <c r="AI12221" s="5">
        <v>12220</v>
      </c>
      <c r="AJ12221" s="5">
        <v>7</v>
      </c>
      <c r="AK12221" s="5">
        <v>6</v>
      </c>
      <c r="AL12221">
        <v>0.42378048779999999</v>
      </c>
      <c r="AM12221">
        <v>0.35483353379999999</v>
      </c>
      <c r="AN12221">
        <v>6.8946954000000005E-2</v>
      </c>
    </row>
    <row r="12222" spans="35:40" x14ac:dyDescent="0.3">
      <c r="AI12222" s="5">
        <v>12221</v>
      </c>
      <c r="AJ12222" s="5">
        <v>23</v>
      </c>
      <c r="AK12222" s="5">
        <v>20</v>
      </c>
      <c r="AL12222">
        <v>0.89257060330000004</v>
      </c>
      <c r="AM12222">
        <v>0.88937023660000003</v>
      </c>
      <c r="AN12222">
        <v>3.2003667000000124E-3</v>
      </c>
    </row>
    <row r="12223" spans="35:40" x14ac:dyDescent="0.3">
      <c r="AI12223" s="5">
        <v>12222</v>
      </c>
      <c r="AJ12223" s="5">
        <v>9</v>
      </c>
      <c r="AK12223" s="5">
        <v>7</v>
      </c>
      <c r="AL12223">
        <v>0.53714698329999999</v>
      </c>
      <c r="AM12223">
        <v>0.4956277577</v>
      </c>
      <c r="AN12223">
        <v>4.1519225599999987E-2</v>
      </c>
    </row>
    <row r="12224" spans="35:40" x14ac:dyDescent="0.3">
      <c r="AI12224" s="5">
        <v>12223</v>
      </c>
      <c r="AJ12224" s="5">
        <v>1</v>
      </c>
      <c r="AK12224" s="5">
        <v>0</v>
      </c>
      <c r="AL12224">
        <v>2.9123876699999999E-2</v>
      </c>
      <c r="AM12224">
        <v>0</v>
      </c>
      <c r="AN12224">
        <v>2.9123876699999999E-2</v>
      </c>
    </row>
    <row r="12225" spans="35:40" x14ac:dyDescent="0.3">
      <c r="AI12225" s="5">
        <v>12224</v>
      </c>
      <c r="AJ12225" s="5">
        <v>4</v>
      </c>
      <c r="AK12225" s="5">
        <v>3</v>
      </c>
      <c r="AL12225">
        <v>0.21726572520000001</v>
      </c>
      <c r="AM12225">
        <v>0.18949057359999999</v>
      </c>
      <c r="AN12225">
        <v>2.777515160000002E-2</v>
      </c>
    </row>
    <row r="12226" spans="35:40" x14ac:dyDescent="0.3">
      <c r="AI12226" s="5">
        <v>12225</v>
      </c>
      <c r="AJ12226" s="5">
        <v>5</v>
      </c>
      <c r="AK12226" s="5">
        <v>4</v>
      </c>
      <c r="AL12226">
        <v>0.28923299099999999</v>
      </c>
      <c r="AM12226">
        <v>0.27276373840000001</v>
      </c>
      <c r="AN12226">
        <v>1.6469252599999984E-2</v>
      </c>
    </row>
    <row r="12227" spans="35:40" x14ac:dyDescent="0.3">
      <c r="AI12227" s="5">
        <v>12226</v>
      </c>
      <c r="AJ12227" s="5">
        <v>11</v>
      </c>
      <c r="AK12227" s="5">
        <v>9</v>
      </c>
      <c r="AL12227">
        <v>0.63005455710000002</v>
      </c>
      <c r="AM12227">
        <v>0.60882470909999997</v>
      </c>
      <c r="AN12227">
        <v>2.1229848000000051E-2</v>
      </c>
    </row>
    <row r="12228" spans="35:40" x14ac:dyDescent="0.3">
      <c r="AI12228" s="5">
        <v>12227</v>
      </c>
      <c r="AJ12228" s="5">
        <v>11</v>
      </c>
      <c r="AK12228" s="5">
        <v>9</v>
      </c>
      <c r="AL12228">
        <v>0.63005455710000002</v>
      </c>
      <c r="AM12228">
        <v>0.60882470909999997</v>
      </c>
      <c r="AN12228">
        <v>2.1229848000000051E-2</v>
      </c>
    </row>
    <row r="12229" spans="35:40" x14ac:dyDescent="0.3">
      <c r="AI12229" s="5">
        <v>12228</v>
      </c>
      <c r="AJ12229" s="5">
        <v>21</v>
      </c>
      <c r="AK12229" s="5">
        <v>18</v>
      </c>
      <c r="AL12229">
        <v>0.87098844669999997</v>
      </c>
      <c r="AM12229">
        <v>0.86466105090000001</v>
      </c>
      <c r="AN12229">
        <v>6.3273957999999686E-3</v>
      </c>
    </row>
    <row r="12230" spans="35:40" x14ac:dyDescent="0.3">
      <c r="AI12230" s="5">
        <v>12229</v>
      </c>
      <c r="AJ12230" s="5">
        <v>12</v>
      </c>
      <c r="AK12230" s="5">
        <v>10</v>
      </c>
      <c r="AL12230">
        <v>0.6704910141</v>
      </c>
      <c r="AM12230">
        <v>0.65543521859999998</v>
      </c>
      <c r="AN12230">
        <v>1.5055795500000024E-2</v>
      </c>
    </row>
    <row r="12231" spans="35:40" x14ac:dyDescent="0.3">
      <c r="AI12231" s="5">
        <v>12230</v>
      </c>
      <c r="AJ12231" s="5">
        <v>5</v>
      </c>
      <c r="AK12231" s="5">
        <v>4</v>
      </c>
      <c r="AL12231">
        <v>0.28923299099999999</v>
      </c>
      <c r="AM12231">
        <v>0.27276373840000001</v>
      </c>
      <c r="AN12231">
        <v>1.6469252599999984E-2</v>
      </c>
    </row>
    <row r="12232" spans="35:40" x14ac:dyDescent="0.3">
      <c r="AI12232" s="5">
        <v>12231</v>
      </c>
      <c r="AJ12232" s="5">
        <v>13</v>
      </c>
      <c r="AK12232" s="5">
        <v>11</v>
      </c>
      <c r="AL12232">
        <v>0.70450898579999999</v>
      </c>
      <c r="AM12232">
        <v>0.69691135169999996</v>
      </c>
      <c r="AN12232">
        <v>7.597634100000028E-3</v>
      </c>
    </row>
    <row r="12233" spans="35:40" x14ac:dyDescent="0.3">
      <c r="AI12233" s="5">
        <v>12232</v>
      </c>
      <c r="AJ12233" s="5">
        <v>16</v>
      </c>
      <c r="AK12233" s="5">
        <v>13</v>
      </c>
      <c r="AL12233">
        <v>0.78674582790000003</v>
      </c>
      <c r="AM12233">
        <v>0.76269554750000002</v>
      </c>
      <c r="AN12233">
        <v>2.4050280400000013E-2</v>
      </c>
    </row>
    <row r="12234" spans="35:40" x14ac:dyDescent="0.3">
      <c r="AI12234" s="5">
        <v>12233</v>
      </c>
      <c r="AJ12234" s="5">
        <v>2</v>
      </c>
      <c r="AK12234" s="5">
        <v>1</v>
      </c>
      <c r="AL12234">
        <v>7.9188061599999998E-2</v>
      </c>
      <c r="AM12234">
        <v>4.2519053299999998E-2</v>
      </c>
      <c r="AN12234">
        <v>3.66690083E-2</v>
      </c>
    </row>
    <row r="12235" spans="35:40" x14ac:dyDescent="0.3">
      <c r="AI12235" s="5">
        <v>12234</v>
      </c>
      <c r="AJ12235" s="5">
        <v>11</v>
      </c>
      <c r="AK12235" s="5">
        <v>9</v>
      </c>
      <c r="AL12235">
        <v>0.63005455710000002</v>
      </c>
      <c r="AM12235">
        <v>0.60882470909999997</v>
      </c>
      <c r="AN12235">
        <v>2.1229848000000051E-2</v>
      </c>
    </row>
    <row r="12236" spans="35:40" x14ac:dyDescent="0.3">
      <c r="AI12236" s="5">
        <v>12235</v>
      </c>
      <c r="AJ12236" s="5">
        <v>3</v>
      </c>
      <c r="AK12236" s="5">
        <v>2</v>
      </c>
      <c r="AL12236">
        <v>0.145860077</v>
      </c>
      <c r="AM12236">
        <v>0.1075010028</v>
      </c>
      <c r="AN12236">
        <v>3.835907420000001E-2</v>
      </c>
    </row>
    <row r="12237" spans="35:40" x14ac:dyDescent="0.3">
      <c r="AI12237" s="5">
        <v>12236</v>
      </c>
      <c r="AJ12237" s="5">
        <v>3</v>
      </c>
      <c r="AK12237" s="5">
        <v>2</v>
      </c>
      <c r="AL12237">
        <v>0.145860077</v>
      </c>
      <c r="AM12237">
        <v>0.1075010028</v>
      </c>
      <c r="AN12237">
        <v>3.835907420000001E-2</v>
      </c>
    </row>
    <row r="12238" spans="35:40" x14ac:dyDescent="0.3">
      <c r="AI12238" s="5">
        <v>12237</v>
      </c>
      <c r="AJ12238" s="5">
        <v>2</v>
      </c>
      <c r="AK12238" s="5">
        <v>1</v>
      </c>
      <c r="AL12238">
        <v>7.9188061599999998E-2</v>
      </c>
      <c r="AM12238">
        <v>4.2519053299999998E-2</v>
      </c>
      <c r="AN12238">
        <v>3.66690083E-2</v>
      </c>
    </row>
    <row r="12239" spans="35:40" x14ac:dyDescent="0.3">
      <c r="AI12239" s="5">
        <v>12238</v>
      </c>
      <c r="AJ12239" s="5">
        <v>3</v>
      </c>
      <c r="AK12239" s="5">
        <v>2</v>
      </c>
      <c r="AL12239">
        <v>0.145860077</v>
      </c>
      <c r="AM12239">
        <v>0.1075010028</v>
      </c>
      <c r="AN12239">
        <v>3.835907420000001E-2</v>
      </c>
    </row>
    <row r="12240" spans="35:40" x14ac:dyDescent="0.3">
      <c r="AI12240" s="5">
        <v>12239</v>
      </c>
      <c r="AJ12240" s="5">
        <v>8</v>
      </c>
      <c r="AK12240" s="5">
        <v>6</v>
      </c>
      <c r="AL12240">
        <v>0.48435494220000003</v>
      </c>
      <c r="AM12240">
        <v>0.42928198950000002</v>
      </c>
      <c r="AN12240">
        <v>5.5072952700000011E-2</v>
      </c>
    </row>
    <row r="12241" spans="35:40" x14ac:dyDescent="0.3">
      <c r="AI12241" s="5">
        <v>12240</v>
      </c>
      <c r="AJ12241" s="5">
        <v>46</v>
      </c>
      <c r="AK12241" s="5">
        <v>40</v>
      </c>
      <c r="AL12241">
        <v>0.98002246459999998</v>
      </c>
      <c r="AM12241">
        <v>0.97898114719999996</v>
      </c>
      <c r="AN12241">
        <v>1.0413174000000192E-3</v>
      </c>
    </row>
    <row r="12242" spans="35:40" x14ac:dyDescent="0.3">
      <c r="AI12242" s="5">
        <v>12241</v>
      </c>
      <c r="AJ12242" s="5">
        <v>8</v>
      </c>
      <c r="AK12242" s="5">
        <v>6</v>
      </c>
      <c r="AL12242">
        <v>0.48435494220000003</v>
      </c>
      <c r="AM12242">
        <v>0.42928198950000002</v>
      </c>
      <c r="AN12242">
        <v>5.5072952700000011E-2</v>
      </c>
    </row>
    <row r="12243" spans="35:40" x14ac:dyDescent="0.3">
      <c r="AI12243" s="5">
        <v>12242</v>
      </c>
      <c r="AJ12243" s="5">
        <v>7</v>
      </c>
      <c r="AK12243" s="5">
        <v>6</v>
      </c>
      <c r="AL12243">
        <v>0.42378048779999999</v>
      </c>
      <c r="AM12243">
        <v>0.35483353379999999</v>
      </c>
      <c r="AN12243">
        <v>6.8946954000000005E-2</v>
      </c>
    </row>
    <row r="12244" spans="35:40" x14ac:dyDescent="0.3">
      <c r="AI12244" s="5">
        <v>12243</v>
      </c>
      <c r="AJ12244" s="5">
        <v>3</v>
      </c>
      <c r="AK12244" s="5">
        <v>2</v>
      </c>
      <c r="AL12244">
        <v>0.145860077</v>
      </c>
      <c r="AM12244">
        <v>0.1075010028</v>
      </c>
      <c r="AN12244">
        <v>3.835907420000001E-2</v>
      </c>
    </row>
    <row r="12245" spans="35:40" x14ac:dyDescent="0.3">
      <c r="AI12245" s="5">
        <v>12244</v>
      </c>
      <c r="AJ12245" s="5">
        <v>4</v>
      </c>
      <c r="AK12245" s="5">
        <v>3</v>
      </c>
      <c r="AL12245">
        <v>0.21726572520000001</v>
      </c>
      <c r="AM12245">
        <v>0.18949057359999999</v>
      </c>
      <c r="AN12245">
        <v>2.777515160000002E-2</v>
      </c>
    </row>
    <row r="12246" spans="35:40" x14ac:dyDescent="0.3">
      <c r="AI12246" s="5">
        <v>12245</v>
      </c>
      <c r="AJ12246" s="5">
        <v>25</v>
      </c>
      <c r="AK12246" s="5">
        <v>22</v>
      </c>
      <c r="AL12246">
        <v>0.91014120659999997</v>
      </c>
      <c r="AM12246">
        <v>0.90878459680000001</v>
      </c>
      <c r="AN12246">
        <v>1.3566097999999638E-3</v>
      </c>
    </row>
    <row r="12247" spans="35:40" x14ac:dyDescent="0.3">
      <c r="AI12247" s="5">
        <v>12246</v>
      </c>
      <c r="AJ12247" s="5">
        <v>2</v>
      </c>
      <c r="AK12247" s="5">
        <v>1</v>
      </c>
      <c r="AL12247">
        <v>7.9188061599999998E-2</v>
      </c>
      <c r="AM12247">
        <v>4.2519053299999998E-2</v>
      </c>
      <c r="AN12247">
        <v>3.66690083E-2</v>
      </c>
    </row>
    <row r="12248" spans="35:40" x14ac:dyDescent="0.3">
      <c r="AI12248" s="5">
        <v>12247</v>
      </c>
      <c r="AJ12248" s="5">
        <v>2</v>
      </c>
      <c r="AK12248" s="5">
        <v>1</v>
      </c>
      <c r="AL12248">
        <v>7.9188061599999998E-2</v>
      </c>
      <c r="AM12248">
        <v>4.2519053299999998E-2</v>
      </c>
      <c r="AN12248">
        <v>3.66690083E-2</v>
      </c>
    </row>
    <row r="12249" spans="35:40" x14ac:dyDescent="0.3">
      <c r="AI12249" s="5">
        <v>12248</v>
      </c>
      <c r="AJ12249" s="5">
        <v>9</v>
      </c>
      <c r="AK12249" s="5">
        <v>7</v>
      </c>
      <c r="AL12249">
        <v>0.53714698329999999</v>
      </c>
      <c r="AM12249">
        <v>0.4956277577</v>
      </c>
      <c r="AN12249">
        <v>4.1519225599999987E-2</v>
      </c>
    </row>
    <row r="12250" spans="35:40" x14ac:dyDescent="0.3">
      <c r="AI12250" s="5">
        <v>12249</v>
      </c>
      <c r="AJ12250" s="5">
        <v>24</v>
      </c>
      <c r="AK12250" s="5">
        <v>21</v>
      </c>
      <c r="AL12250">
        <v>0.90227856220000002</v>
      </c>
      <c r="AM12250">
        <v>0.90004011230000003</v>
      </c>
      <c r="AN12250">
        <v>2.2384498999999947E-3</v>
      </c>
    </row>
    <row r="12251" spans="35:40" x14ac:dyDescent="0.3">
      <c r="AI12251" s="5">
        <v>12250</v>
      </c>
      <c r="AJ12251" s="5">
        <v>1</v>
      </c>
      <c r="AK12251" s="5">
        <v>0</v>
      </c>
      <c r="AL12251">
        <v>2.9123876699999999E-2</v>
      </c>
      <c r="AM12251">
        <v>0</v>
      </c>
      <c r="AN12251">
        <v>2.9123876699999999E-2</v>
      </c>
    </row>
    <row r="12252" spans="35:40" x14ac:dyDescent="0.3">
      <c r="AI12252" s="5">
        <v>12251</v>
      </c>
      <c r="AJ12252" s="5">
        <v>3</v>
      </c>
      <c r="AK12252" s="5">
        <v>2</v>
      </c>
      <c r="AL12252">
        <v>0.145860077</v>
      </c>
      <c r="AM12252">
        <v>0.1075010028</v>
      </c>
      <c r="AN12252">
        <v>3.835907420000001E-2</v>
      </c>
    </row>
    <row r="12253" spans="35:40" x14ac:dyDescent="0.3">
      <c r="AI12253" s="5">
        <v>12252</v>
      </c>
      <c r="AJ12253" s="5">
        <v>8</v>
      </c>
      <c r="AK12253" s="5">
        <v>6</v>
      </c>
      <c r="AL12253">
        <v>0.48435494220000003</v>
      </c>
      <c r="AM12253">
        <v>0.42928198950000002</v>
      </c>
      <c r="AN12253">
        <v>5.5072952700000011E-2</v>
      </c>
    </row>
    <row r="12254" spans="35:40" x14ac:dyDescent="0.3">
      <c r="AI12254" s="5">
        <v>12253</v>
      </c>
      <c r="AJ12254" s="5">
        <v>8</v>
      </c>
      <c r="AK12254" s="5">
        <v>6</v>
      </c>
      <c r="AL12254">
        <v>0.48435494220000003</v>
      </c>
      <c r="AM12254">
        <v>0.42928198950000002</v>
      </c>
      <c r="AN12254">
        <v>5.5072952700000011E-2</v>
      </c>
    </row>
    <row r="12255" spans="35:40" x14ac:dyDescent="0.3">
      <c r="AI12255" s="5">
        <v>12254</v>
      </c>
      <c r="AJ12255" s="5">
        <v>11</v>
      </c>
      <c r="AK12255" s="5">
        <v>9</v>
      </c>
      <c r="AL12255">
        <v>0.63005455710000002</v>
      </c>
      <c r="AM12255">
        <v>0.60882470909999997</v>
      </c>
      <c r="AN12255">
        <v>2.1229848000000051E-2</v>
      </c>
    </row>
    <row r="12256" spans="35:40" x14ac:dyDescent="0.3">
      <c r="AI12256" s="5">
        <v>12255</v>
      </c>
      <c r="AJ12256" s="5">
        <v>8</v>
      </c>
      <c r="AK12256" s="5">
        <v>6</v>
      </c>
      <c r="AL12256">
        <v>0.48435494220000003</v>
      </c>
      <c r="AM12256">
        <v>0.42928198950000002</v>
      </c>
      <c r="AN12256">
        <v>5.5072952700000011E-2</v>
      </c>
    </row>
    <row r="12257" spans="35:40" x14ac:dyDescent="0.3">
      <c r="AI12257" s="5">
        <v>12256</v>
      </c>
      <c r="AJ12257" s="5">
        <v>71</v>
      </c>
      <c r="AK12257" s="5">
        <v>64</v>
      </c>
      <c r="AL12257">
        <v>0.99470474959999999</v>
      </c>
      <c r="AM12257">
        <v>0.99454472520000003</v>
      </c>
      <c r="AN12257">
        <v>1.6002439999995843E-4</v>
      </c>
    </row>
    <row r="12258" spans="35:40" x14ac:dyDescent="0.3">
      <c r="AI12258" s="5">
        <v>12257</v>
      </c>
      <c r="AJ12258" s="5">
        <v>48</v>
      </c>
      <c r="AK12258" s="5">
        <v>42</v>
      </c>
      <c r="AL12258">
        <v>0.98218870339999997</v>
      </c>
      <c r="AM12258">
        <v>0.98178900920000001</v>
      </c>
      <c r="AN12258">
        <v>3.9969419999996703E-4</v>
      </c>
    </row>
    <row r="12259" spans="35:40" x14ac:dyDescent="0.3">
      <c r="AI12259" s="5">
        <v>12258</v>
      </c>
      <c r="AJ12259" s="5">
        <v>1</v>
      </c>
      <c r="AK12259" s="5">
        <v>0</v>
      </c>
      <c r="AL12259">
        <v>2.9123876699999999E-2</v>
      </c>
      <c r="AM12259">
        <v>0</v>
      </c>
      <c r="AN12259">
        <v>2.9123876699999999E-2</v>
      </c>
    </row>
    <row r="12260" spans="35:40" x14ac:dyDescent="0.3">
      <c r="AI12260" s="5">
        <v>12259</v>
      </c>
      <c r="AJ12260" s="5">
        <v>12</v>
      </c>
      <c r="AK12260" s="5">
        <v>10</v>
      </c>
      <c r="AL12260">
        <v>0.6704910141</v>
      </c>
      <c r="AM12260">
        <v>0.65543521859999998</v>
      </c>
      <c r="AN12260">
        <v>1.5055795500000024E-2</v>
      </c>
    </row>
    <row r="12261" spans="35:40" x14ac:dyDescent="0.3">
      <c r="AI12261" s="5">
        <v>12260</v>
      </c>
      <c r="AJ12261" s="5">
        <v>8</v>
      </c>
      <c r="AK12261" s="5">
        <v>6</v>
      </c>
      <c r="AL12261">
        <v>0.48435494220000003</v>
      </c>
      <c r="AM12261">
        <v>0.42928198950000002</v>
      </c>
      <c r="AN12261">
        <v>5.5072952700000011E-2</v>
      </c>
    </row>
    <row r="12262" spans="35:40" x14ac:dyDescent="0.3">
      <c r="AI12262" s="5">
        <v>12261</v>
      </c>
      <c r="AJ12262" s="5">
        <v>2</v>
      </c>
      <c r="AK12262" s="5">
        <v>1</v>
      </c>
      <c r="AL12262">
        <v>7.9188061599999998E-2</v>
      </c>
      <c r="AM12262">
        <v>4.2519053299999998E-2</v>
      </c>
      <c r="AN12262">
        <v>3.66690083E-2</v>
      </c>
    </row>
    <row r="12263" spans="35:40" x14ac:dyDescent="0.3">
      <c r="AI12263" s="5">
        <v>12262</v>
      </c>
      <c r="AJ12263" s="5">
        <v>7</v>
      </c>
      <c r="AK12263" s="5">
        <v>5</v>
      </c>
      <c r="AL12263">
        <v>0.42378048779999999</v>
      </c>
      <c r="AM12263">
        <v>0.35483353379999999</v>
      </c>
      <c r="AN12263">
        <v>6.8946954000000005E-2</v>
      </c>
    </row>
    <row r="12264" spans="35:40" x14ac:dyDescent="0.3">
      <c r="AI12264" s="5">
        <v>12263</v>
      </c>
      <c r="AJ12264" s="5">
        <v>2</v>
      </c>
      <c r="AK12264" s="5">
        <v>1</v>
      </c>
      <c r="AL12264">
        <v>7.9188061599999998E-2</v>
      </c>
      <c r="AM12264">
        <v>4.2519053299999998E-2</v>
      </c>
      <c r="AN12264">
        <v>3.66690083E-2</v>
      </c>
    </row>
    <row r="12265" spans="35:40" x14ac:dyDescent="0.3">
      <c r="AI12265" s="5">
        <v>12264</v>
      </c>
      <c r="AJ12265" s="5">
        <v>53</v>
      </c>
      <c r="AK12265" s="5">
        <v>46</v>
      </c>
      <c r="AL12265">
        <v>0.98676187410000005</v>
      </c>
      <c r="AM12265">
        <v>0.98620136380000001</v>
      </c>
      <c r="AN12265">
        <v>5.6051030000003887E-4</v>
      </c>
    </row>
    <row r="12266" spans="35:40" x14ac:dyDescent="0.3">
      <c r="AI12266" s="5">
        <v>12265</v>
      </c>
      <c r="AJ12266" s="5">
        <v>3</v>
      </c>
      <c r="AK12266" s="5">
        <v>2</v>
      </c>
      <c r="AL12266">
        <v>0.145860077</v>
      </c>
      <c r="AM12266">
        <v>0.1075010028</v>
      </c>
      <c r="AN12266">
        <v>3.835907420000001E-2</v>
      </c>
    </row>
    <row r="12267" spans="35:40" x14ac:dyDescent="0.3">
      <c r="AI12267" s="5">
        <v>12266</v>
      </c>
      <c r="AJ12267" s="5">
        <v>5</v>
      </c>
      <c r="AK12267" s="5">
        <v>4</v>
      </c>
      <c r="AL12267">
        <v>0.28923299099999999</v>
      </c>
      <c r="AM12267">
        <v>0.27276373840000001</v>
      </c>
      <c r="AN12267">
        <v>1.6469252599999984E-2</v>
      </c>
    </row>
    <row r="12268" spans="35:40" x14ac:dyDescent="0.3">
      <c r="AI12268" s="5">
        <v>12267</v>
      </c>
      <c r="AJ12268" s="5">
        <v>12</v>
      </c>
      <c r="AK12268" s="5">
        <v>10</v>
      </c>
      <c r="AL12268">
        <v>0.6704910141</v>
      </c>
      <c r="AM12268">
        <v>0.65543521859999998</v>
      </c>
      <c r="AN12268">
        <v>1.5055795500000024E-2</v>
      </c>
    </row>
    <row r="12269" spans="35:40" x14ac:dyDescent="0.3">
      <c r="AI12269" s="5">
        <v>12268</v>
      </c>
      <c r="AJ12269" s="5">
        <v>3</v>
      </c>
      <c r="AK12269" s="5">
        <v>2</v>
      </c>
      <c r="AL12269">
        <v>0.145860077</v>
      </c>
      <c r="AM12269">
        <v>0.1075010028</v>
      </c>
      <c r="AN12269">
        <v>3.835907420000001E-2</v>
      </c>
    </row>
    <row r="12270" spans="35:40" x14ac:dyDescent="0.3">
      <c r="AI12270" s="5">
        <v>12269</v>
      </c>
      <c r="AJ12270" s="5">
        <v>11</v>
      </c>
      <c r="AK12270" s="5">
        <v>9</v>
      </c>
      <c r="AL12270">
        <v>0.63005455710000002</v>
      </c>
      <c r="AM12270">
        <v>0.60882470909999997</v>
      </c>
      <c r="AN12270">
        <v>2.1229848000000051E-2</v>
      </c>
    </row>
    <row r="12271" spans="35:40" x14ac:dyDescent="0.3">
      <c r="AI12271" s="5">
        <v>12270</v>
      </c>
      <c r="AJ12271" s="5">
        <v>5</v>
      </c>
      <c r="AK12271" s="5">
        <v>4</v>
      </c>
      <c r="AL12271">
        <v>0.28923299099999999</v>
      </c>
      <c r="AM12271">
        <v>0.27276373840000001</v>
      </c>
      <c r="AN12271">
        <v>1.6469252599999984E-2</v>
      </c>
    </row>
    <row r="12272" spans="35:40" x14ac:dyDescent="0.3">
      <c r="AI12272" s="5">
        <v>12271</v>
      </c>
      <c r="AJ12272" s="5">
        <v>14</v>
      </c>
      <c r="AK12272" s="5">
        <v>12</v>
      </c>
      <c r="AL12272">
        <v>0.73459563539999995</v>
      </c>
      <c r="AM12272">
        <v>0.73341355789999996</v>
      </c>
      <c r="AN12272">
        <v>1.1820774999999895E-3</v>
      </c>
    </row>
    <row r="12273" spans="35:40" x14ac:dyDescent="0.3">
      <c r="AI12273" s="5">
        <v>12272</v>
      </c>
      <c r="AJ12273" s="5">
        <v>2</v>
      </c>
      <c r="AK12273" s="5">
        <v>1</v>
      </c>
      <c r="AL12273">
        <v>7.9188061599999998E-2</v>
      </c>
      <c r="AM12273">
        <v>4.2519053299999998E-2</v>
      </c>
      <c r="AN12273">
        <v>3.66690083E-2</v>
      </c>
    </row>
    <row r="12274" spans="35:40" x14ac:dyDescent="0.3">
      <c r="AI12274" s="5">
        <v>12273</v>
      </c>
      <c r="AJ12274" s="5">
        <v>4</v>
      </c>
      <c r="AK12274" s="5">
        <v>3</v>
      </c>
      <c r="AL12274">
        <v>0.21726572520000001</v>
      </c>
      <c r="AM12274">
        <v>0.18949057359999999</v>
      </c>
      <c r="AN12274">
        <v>2.777515160000002E-2</v>
      </c>
    </row>
    <row r="12275" spans="35:40" x14ac:dyDescent="0.3">
      <c r="AI12275" s="5">
        <v>12274</v>
      </c>
      <c r="AJ12275" s="5">
        <v>8</v>
      </c>
      <c r="AK12275" s="5">
        <v>6</v>
      </c>
      <c r="AL12275">
        <v>0.48435494220000003</v>
      </c>
      <c r="AM12275">
        <v>0.42928198950000002</v>
      </c>
      <c r="AN12275">
        <v>5.5072952700000011E-2</v>
      </c>
    </row>
    <row r="12276" spans="35:40" x14ac:dyDescent="0.3">
      <c r="AI12276" s="5">
        <v>12275</v>
      </c>
      <c r="AJ12276" s="5">
        <v>3</v>
      </c>
      <c r="AK12276" s="5">
        <v>2</v>
      </c>
      <c r="AL12276">
        <v>0.145860077</v>
      </c>
      <c r="AM12276">
        <v>0.1075010028</v>
      </c>
      <c r="AN12276">
        <v>3.835907420000001E-2</v>
      </c>
    </row>
    <row r="12277" spans="35:40" x14ac:dyDescent="0.3">
      <c r="AI12277" s="5">
        <v>12276</v>
      </c>
      <c r="AJ12277" s="5">
        <v>8</v>
      </c>
      <c r="AK12277" s="5">
        <v>6</v>
      </c>
      <c r="AL12277">
        <v>0.48435494220000003</v>
      </c>
      <c r="AM12277">
        <v>0.42928198950000002</v>
      </c>
      <c r="AN12277">
        <v>5.5072952700000011E-2</v>
      </c>
    </row>
    <row r="12278" spans="35:40" x14ac:dyDescent="0.3">
      <c r="AI12278" s="5">
        <v>12277</v>
      </c>
      <c r="AJ12278" s="5">
        <v>21</v>
      </c>
      <c r="AK12278" s="5">
        <v>18</v>
      </c>
      <c r="AL12278">
        <v>0.87098844669999997</v>
      </c>
      <c r="AM12278">
        <v>0.86466105090000001</v>
      </c>
      <c r="AN12278">
        <v>6.3273957999999686E-3</v>
      </c>
    </row>
    <row r="12279" spans="35:40" x14ac:dyDescent="0.3">
      <c r="AI12279" s="5">
        <v>12278</v>
      </c>
      <c r="AJ12279" s="5">
        <v>30</v>
      </c>
      <c r="AK12279" s="5">
        <v>26</v>
      </c>
      <c r="AL12279">
        <v>0.94038831830000003</v>
      </c>
      <c r="AM12279">
        <v>0.93798636179999995</v>
      </c>
      <c r="AN12279">
        <v>2.4019565000000798E-3</v>
      </c>
    </row>
    <row r="12280" spans="35:40" x14ac:dyDescent="0.3">
      <c r="AI12280" s="5">
        <v>12279</v>
      </c>
      <c r="AJ12280" s="5">
        <v>10</v>
      </c>
      <c r="AK12280" s="5">
        <v>8</v>
      </c>
      <c r="AL12280">
        <v>0.58488446719999998</v>
      </c>
      <c r="AM12280">
        <v>0.55539510619999999</v>
      </c>
      <c r="AN12280">
        <v>2.9489360999999992E-2</v>
      </c>
    </row>
    <row r="12281" spans="35:40" x14ac:dyDescent="0.3">
      <c r="AI12281" s="5">
        <v>12280</v>
      </c>
      <c r="AJ12281" s="5">
        <v>2</v>
      </c>
      <c r="AK12281" s="5">
        <v>1</v>
      </c>
      <c r="AL12281">
        <v>7.9188061599999998E-2</v>
      </c>
      <c r="AM12281">
        <v>4.2519053299999998E-2</v>
      </c>
      <c r="AN12281">
        <v>3.66690083E-2</v>
      </c>
    </row>
    <row r="12282" spans="35:40" x14ac:dyDescent="0.3">
      <c r="AI12282" s="5">
        <v>12281</v>
      </c>
      <c r="AJ12282" s="5">
        <v>7</v>
      </c>
      <c r="AK12282" s="5">
        <v>5</v>
      </c>
      <c r="AL12282">
        <v>0.42378048779999999</v>
      </c>
      <c r="AM12282">
        <v>0.35483353379999999</v>
      </c>
      <c r="AN12282">
        <v>6.8946954000000005E-2</v>
      </c>
    </row>
    <row r="12283" spans="35:40" x14ac:dyDescent="0.3">
      <c r="AI12283" s="5">
        <v>12282</v>
      </c>
      <c r="AJ12283" s="5">
        <v>2</v>
      </c>
      <c r="AK12283" s="5">
        <v>1</v>
      </c>
      <c r="AL12283">
        <v>7.9188061599999998E-2</v>
      </c>
      <c r="AM12283">
        <v>4.2519053299999998E-2</v>
      </c>
      <c r="AN12283">
        <v>3.66690083E-2</v>
      </c>
    </row>
    <row r="12284" spans="35:40" x14ac:dyDescent="0.3">
      <c r="AI12284" s="5">
        <v>12283</v>
      </c>
      <c r="AJ12284" s="5">
        <v>6</v>
      </c>
      <c r="AK12284" s="5">
        <v>5</v>
      </c>
      <c r="AL12284">
        <v>0.35887355580000002</v>
      </c>
      <c r="AM12284">
        <v>0.35483353379999999</v>
      </c>
      <c r="AN12284">
        <v>4.040022000000032E-3</v>
      </c>
    </row>
    <row r="12285" spans="35:40" x14ac:dyDescent="0.3">
      <c r="AI12285" s="5">
        <v>12284</v>
      </c>
      <c r="AJ12285" s="5">
        <v>20</v>
      </c>
      <c r="AK12285" s="5">
        <v>17</v>
      </c>
      <c r="AL12285">
        <v>0.85783055190000002</v>
      </c>
      <c r="AM12285">
        <v>0.84997994379999997</v>
      </c>
      <c r="AN12285">
        <v>7.8506081000000449E-3</v>
      </c>
    </row>
    <row r="12286" spans="35:40" x14ac:dyDescent="0.3">
      <c r="AI12286" s="5">
        <v>12285</v>
      </c>
      <c r="AJ12286" s="5">
        <v>6</v>
      </c>
      <c r="AK12286" s="5">
        <v>5</v>
      </c>
      <c r="AL12286">
        <v>0.35887355580000002</v>
      </c>
      <c r="AM12286">
        <v>0.35483353379999999</v>
      </c>
      <c r="AN12286">
        <v>4.040022000000032E-3</v>
      </c>
    </row>
    <row r="12287" spans="35:40" x14ac:dyDescent="0.3">
      <c r="AI12287" s="5">
        <v>12286</v>
      </c>
      <c r="AJ12287" s="5">
        <v>6</v>
      </c>
      <c r="AK12287" s="5">
        <v>5</v>
      </c>
      <c r="AL12287">
        <v>0.35887355580000002</v>
      </c>
      <c r="AM12287">
        <v>0.35483353379999999</v>
      </c>
      <c r="AN12287">
        <v>4.040022000000032E-3</v>
      </c>
    </row>
    <row r="12288" spans="35:40" x14ac:dyDescent="0.3">
      <c r="AI12288" s="5">
        <v>12287</v>
      </c>
      <c r="AJ12288" s="5">
        <v>1</v>
      </c>
      <c r="AK12288" s="5">
        <v>0</v>
      </c>
      <c r="AL12288">
        <v>2.9123876699999999E-2</v>
      </c>
      <c r="AM12288">
        <v>0</v>
      </c>
      <c r="AN12288">
        <v>2.9123876699999999E-2</v>
      </c>
    </row>
    <row r="12289" spans="35:40" x14ac:dyDescent="0.3">
      <c r="AI12289" s="5">
        <v>12288</v>
      </c>
      <c r="AJ12289" s="5">
        <v>18</v>
      </c>
      <c r="AK12289" s="5">
        <v>15</v>
      </c>
      <c r="AL12289">
        <v>0.82477535300000004</v>
      </c>
      <c r="AM12289">
        <v>0.81291616519999998</v>
      </c>
      <c r="AN12289">
        <v>1.1859187800000059E-2</v>
      </c>
    </row>
    <row r="12290" spans="35:40" x14ac:dyDescent="0.3">
      <c r="AI12290" s="5">
        <v>12289</v>
      </c>
      <c r="AJ12290" s="5">
        <v>2</v>
      </c>
      <c r="AK12290" s="5">
        <v>1</v>
      </c>
      <c r="AL12290">
        <v>7.9188061599999998E-2</v>
      </c>
      <c r="AM12290">
        <v>4.2519053299999998E-2</v>
      </c>
      <c r="AN12290">
        <v>3.66690083E-2</v>
      </c>
    </row>
    <row r="12291" spans="35:40" x14ac:dyDescent="0.3">
      <c r="AI12291" s="5">
        <v>12290</v>
      </c>
      <c r="AJ12291" s="5">
        <v>2</v>
      </c>
      <c r="AK12291" s="5">
        <v>1</v>
      </c>
      <c r="AL12291">
        <v>7.9188061599999998E-2</v>
      </c>
      <c r="AM12291">
        <v>4.2519053299999998E-2</v>
      </c>
      <c r="AN12291">
        <v>3.66690083E-2</v>
      </c>
    </row>
    <row r="12292" spans="35:40" x14ac:dyDescent="0.3">
      <c r="AI12292" s="5">
        <v>12291</v>
      </c>
      <c r="AJ12292" s="5">
        <v>9</v>
      </c>
      <c r="AK12292" s="5">
        <v>7</v>
      </c>
      <c r="AL12292">
        <v>0.53714698329999999</v>
      </c>
      <c r="AM12292">
        <v>0.4956277577</v>
      </c>
      <c r="AN12292">
        <v>4.1519225599999987E-2</v>
      </c>
    </row>
    <row r="12293" spans="35:40" x14ac:dyDescent="0.3">
      <c r="AI12293" s="5">
        <v>12292</v>
      </c>
      <c r="AJ12293" s="5">
        <v>29</v>
      </c>
      <c r="AK12293" s="5">
        <v>25</v>
      </c>
      <c r="AL12293">
        <v>0.93581514759999995</v>
      </c>
      <c r="AM12293">
        <v>0.93221018850000004</v>
      </c>
      <c r="AN12293">
        <v>3.6049590999999159E-3</v>
      </c>
    </row>
    <row r="12294" spans="35:40" x14ac:dyDescent="0.3">
      <c r="AI12294" s="5">
        <v>12293</v>
      </c>
      <c r="AJ12294" s="5">
        <v>1</v>
      </c>
      <c r="AK12294" s="5">
        <v>0</v>
      </c>
      <c r="AL12294">
        <v>2.9123876699999999E-2</v>
      </c>
      <c r="AM12294">
        <v>0</v>
      </c>
      <c r="AN12294">
        <v>2.9123876699999999E-2</v>
      </c>
    </row>
    <row r="12295" spans="35:40" x14ac:dyDescent="0.3">
      <c r="AI12295" s="5">
        <v>12294</v>
      </c>
      <c r="AJ12295" s="5">
        <v>6</v>
      </c>
      <c r="AK12295" s="5">
        <v>5</v>
      </c>
      <c r="AL12295">
        <v>0.35887355580000002</v>
      </c>
      <c r="AM12295">
        <v>0.35483353379999999</v>
      </c>
      <c r="AN12295">
        <v>4.040022000000032E-3</v>
      </c>
    </row>
    <row r="12296" spans="35:40" x14ac:dyDescent="0.3">
      <c r="AI12296" s="5">
        <v>12295</v>
      </c>
      <c r="AJ12296" s="5">
        <v>2</v>
      </c>
      <c r="AK12296" s="5">
        <v>1</v>
      </c>
      <c r="AL12296">
        <v>7.9188061599999998E-2</v>
      </c>
      <c r="AM12296">
        <v>4.2519053299999998E-2</v>
      </c>
      <c r="AN12296">
        <v>3.66690083E-2</v>
      </c>
    </row>
    <row r="12297" spans="35:40" x14ac:dyDescent="0.3">
      <c r="AI12297" s="5">
        <v>12296</v>
      </c>
      <c r="AJ12297" s="5">
        <v>35</v>
      </c>
      <c r="AK12297" s="5">
        <v>31</v>
      </c>
      <c r="AL12297">
        <v>0.95892169439999997</v>
      </c>
      <c r="AM12297">
        <v>0.95876454069999995</v>
      </c>
      <c r="AN12297">
        <v>1.5715370000002338E-4</v>
      </c>
    </row>
    <row r="12298" spans="35:40" x14ac:dyDescent="0.3">
      <c r="AI12298" s="5">
        <v>12297</v>
      </c>
      <c r="AJ12298" s="5">
        <v>71</v>
      </c>
      <c r="AK12298" s="5">
        <v>64</v>
      </c>
      <c r="AL12298">
        <v>0.99470474959999999</v>
      </c>
      <c r="AM12298">
        <v>0.99454472520000003</v>
      </c>
      <c r="AN12298">
        <v>1.6002439999995843E-4</v>
      </c>
    </row>
    <row r="12299" spans="35:40" x14ac:dyDescent="0.3">
      <c r="AI12299" s="5">
        <v>12298</v>
      </c>
      <c r="AJ12299" s="5">
        <v>13</v>
      </c>
      <c r="AK12299" s="5">
        <v>11</v>
      </c>
      <c r="AL12299">
        <v>0.70450898579999999</v>
      </c>
      <c r="AM12299">
        <v>0.69691135169999996</v>
      </c>
      <c r="AN12299">
        <v>7.597634100000028E-3</v>
      </c>
    </row>
    <row r="12300" spans="35:40" x14ac:dyDescent="0.3">
      <c r="AI12300" s="5">
        <v>12299</v>
      </c>
      <c r="AJ12300" s="5">
        <v>15</v>
      </c>
      <c r="AK12300" s="5">
        <v>12</v>
      </c>
      <c r="AL12300">
        <v>0.76163350439999999</v>
      </c>
      <c r="AM12300">
        <v>0.73341355789999996</v>
      </c>
      <c r="AN12300">
        <v>2.8219946500000037E-2</v>
      </c>
    </row>
    <row r="12301" spans="35:40" x14ac:dyDescent="0.3">
      <c r="AI12301" s="5">
        <v>12300</v>
      </c>
      <c r="AJ12301" s="5">
        <v>19</v>
      </c>
      <c r="AK12301" s="5">
        <v>16</v>
      </c>
      <c r="AL12301">
        <v>0.84194480100000002</v>
      </c>
      <c r="AM12301">
        <v>0.83241075009999999</v>
      </c>
      <c r="AN12301">
        <v>9.5340509000000351E-3</v>
      </c>
    </row>
    <row r="12302" spans="35:40" x14ac:dyDescent="0.3">
      <c r="AI12302" s="5">
        <v>12301</v>
      </c>
      <c r="AJ12302" s="5">
        <v>6</v>
      </c>
      <c r="AK12302" s="5">
        <v>5</v>
      </c>
      <c r="AL12302">
        <v>0.35887355580000002</v>
      </c>
      <c r="AM12302">
        <v>0.35483353379999999</v>
      </c>
      <c r="AN12302">
        <v>4.040022000000032E-3</v>
      </c>
    </row>
    <row r="12303" spans="35:40" x14ac:dyDescent="0.3">
      <c r="AI12303" s="5">
        <v>12302</v>
      </c>
      <c r="AJ12303" s="5">
        <v>13</v>
      </c>
      <c r="AK12303" s="5">
        <v>11</v>
      </c>
      <c r="AL12303">
        <v>0.70450898579999999</v>
      </c>
      <c r="AM12303">
        <v>0.69691135169999996</v>
      </c>
      <c r="AN12303">
        <v>7.597634100000028E-3</v>
      </c>
    </row>
    <row r="12304" spans="35:40" x14ac:dyDescent="0.3">
      <c r="AI12304" s="5">
        <v>12303</v>
      </c>
      <c r="AJ12304" s="5">
        <v>0</v>
      </c>
      <c r="AK12304" s="5">
        <v>0</v>
      </c>
      <c r="AL12304">
        <v>0</v>
      </c>
      <c r="AM12304">
        <v>0</v>
      </c>
      <c r="AN12304">
        <v>0</v>
      </c>
    </row>
    <row r="12305" spans="35:40" x14ac:dyDescent="0.3">
      <c r="AI12305" s="5">
        <v>12304</v>
      </c>
      <c r="AJ12305" s="5">
        <v>175</v>
      </c>
      <c r="AK12305" s="5">
        <v>131</v>
      </c>
      <c r="AL12305">
        <v>0.99935815139999995</v>
      </c>
      <c r="AM12305">
        <v>0.99927797829999998</v>
      </c>
      <c r="AN12305">
        <v>8.0173099999969466E-5</v>
      </c>
    </row>
    <row r="12306" spans="35:40" x14ac:dyDescent="0.3">
      <c r="AI12306" s="5">
        <v>12305</v>
      </c>
      <c r="AJ12306" s="5">
        <v>9</v>
      </c>
      <c r="AK12306" s="5">
        <v>7</v>
      </c>
      <c r="AL12306">
        <v>0.53714698329999999</v>
      </c>
      <c r="AM12306">
        <v>0.4956277577</v>
      </c>
      <c r="AN12306">
        <v>4.1519225599999987E-2</v>
      </c>
    </row>
    <row r="12307" spans="35:40" x14ac:dyDescent="0.3">
      <c r="AI12307" s="5">
        <v>12306</v>
      </c>
      <c r="AJ12307" s="5">
        <v>3</v>
      </c>
      <c r="AK12307" s="5">
        <v>2</v>
      </c>
      <c r="AL12307">
        <v>0.145860077</v>
      </c>
      <c r="AM12307">
        <v>0.1075010028</v>
      </c>
      <c r="AN12307">
        <v>3.835907420000001E-2</v>
      </c>
    </row>
    <row r="12308" spans="35:40" x14ac:dyDescent="0.3">
      <c r="AI12308" s="5">
        <v>12307</v>
      </c>
      <c r="AJ12308" s="5">
        <v>2</v>
      </c>
      <c r="AK12308" s="5">
        <v>1</v>
      </c>
      <c r="AL12308">
        <v>7.9188061599999998E-2</v>
      </c>
      <c r="AM12308">
        <v>4.2519053299999998E-2</v>
      </c>
      <c r="AN12308">
        <v>3.66690083E-2</v>
      </c>
    </row>
    <row r="12309" spans="35:40" x14ac:dyDescent="0.3">
      <c r="AI12309" s="5">
        <v>12308</v>
      </c>
      <c r="AJ12309" s="5">
        <v>17</v>
      </c>
      <c r="AK12309" s="5">
        <v>14</v>
      </c>
      <c r="AL12309">
        <v>0.80720474959999999</v>
      </c>
      <c r="AM12309">
        <v>0.79021259519999998</v>
      </c>
      <c r="AN12309">
        <v>1.6992154400000015E-2</v>
      </c>
    </row>
    <row r="12310" spans="35:40" x14ac:dyDescent="0.3">
      <c r="AI12310" s="5">
        <v>12309</v>
      </c>
      <c r="AJ12310" s="5">
        <v>3</v>
      </c>
      <c r="AK12310" s="5">
        <v>2</v>
      </c>
      <c r="AL12310">
        <v>0.145860077</v>
      </c>
      <c r="AM12310">
        <v>0.1075010028</v>
      </c>
      <c r="AN12310">
        <v>3.835907420000001E-2</v>
      </c>
    </row>
    <row r="12311" spans="35:40" x14ac:dyDescent="0.3">
      <c r="AI12311" s="5">
        <v>12310</v>
      </c>
      <c r="AJ12311" s="5">
        <v>6</v>
      </c>
      <c r="AK12311" s="5">
        <v>5</v>
      </c>
      <c r="AL12311">
        <v>0.35887355580000002</v>
      </c>
      <c r="AM12311">
        <v>0.35483353379999999</v>
      </c>
      <c r="AN12311">
        <v>4.040022000000032E-3</v>
      </c>
    </row>
    <row r="12312" spans="35:40" x14ac:dyDescent="0.3">
      <c r="AI12312" s="5">
        <v>12311</v>
      </c>
      <c r="AJ12312" s="5">
        <v>11</v>
      </c>
      <c r="AK12312" s="5">
        <v>9</v>
      </c>
      <c r="AL12312">
        <v>0.63005455710000002</v>
      </c>
      <c r="AM12312">
        <v>0.60882470909999997</v>
      </c>
      <c r="AN12312">
        <v>2.1229848000000051E-2</v>
      </c>
    </row>
    <row r="12313" spans="35:40" x14ac:dyDescent="0.3">
      <c r="AI12313" s="5">
        <v>12312</v>
      </c>
      <c r="AJ12313" s="5">
        <v>2</v>
      </c>
      <c r="AK12313" s="5">
        <v>1</v>
      </c>
      <c r="AL12313">
        <v>7.9188061599999998E-2</v>
      </c>
      <c r="AM12313">
        <v>4.2519053299999998E-2</v>
      </c>
      <c r="AN12313">
        <v>3.66690083E-2</v>
      </c>
    </row>
    <row r="12314" spans="35:40" x14ac:dyDescent="0.3">
      <c r="AI12314" s="5">
        <v>12313</v>
      </c>
      <c r="AJ12314" s="5">
        <v>8</v>
      </c>
      <c r="AK12314" s="5">
        <v>6</v>
      </c>
      <c r="AL12314">
        <v>0.48435494220000003</v>
      </c>
      <c r="AM12314">
        <v>0.42928198950000002</v>
      </c>
      <c r="AN12314">
        <v>5.5072952700000011E-2</v>
      </c>
    </row>
    <row r="12315" spans="35:40" x14ac:dyDescent="0.3">
      <c r="AI12315" s="5">
        <v>12314</v>
      </c>
      <c r="AJ12315" s="5">
        <v>2</v>
      </c>
      <c r="AK12315" s="5">
        <v>1</v>
      </c>
      <c r="AL12315">
        <v>7.9188061599999998E-2</v>
      </c>
      <c r="AM12315">
        <v>4.2519053299999998E-2</v>
      </c>
      <c r="AN12315">
        <v>3.66690083E-2</v>
      </c>
    </row>
    <row r="12316" spans="35:40" x14ac:dyDescent="0.3">
      <c r="AI12316" s="5">
        <v>12315</v>
      </c>
      <c r="AJ12316" s="5">
        <v>11</v>
      </c>
      <c r="AK12316" s="5">
        <v>9</v>
      </c>
      <c r="AL12316">
        <v>0.63005455710000002</v>
      </c>
      <c r="AM12316">
        <v>0.60882470909999997</v>
      </c>
      <c r="AN12316">
        <v>2.1229848000000051E-2</v>
      </c>
    </row>
    <row r="12317" spans="35:40" x14ac:dyDescent="0.3">
      <c r="AI12317" s="5">
        <v>12316</v>
      </c>
      <c r="AJ12317" s="5">
        <v>26</v>
      </c>
      <c r="AK12317" s="5">
        <v>22</v>
      </c>
      <c r="AL12317">
        <v>0.91696084720000004</v>
      </c>
      <c r="AM12317">
        <v>0.90878459680000001</v>
      </c>
      <c r="AN12317">
        <v>8.1762504000000291E-3</v>
      </c>
    </row>
    <row r="12318" spans="35:40" x14ac:dyDescent="0.3">
      <c r="AI12318" s="5">
        <v>12317</v>
      </c>
      <c r="AJ12318" s="5">
        <v>11</v>
      </c>
      <c r="AK12318" s="5">
        <v>9</v>
      </c>
      <c r="AL12318">
        <v>0.63005455710000002</v>
      </c>
      <c r="AM12318">
        <v>0.60882470909999997</v>
      </c>
      <c r="AN12318">
        <v>2.1229848000000051E-2</v>
      </c>
    </row>
    <row r="12319" spans="35:40" x14ac:dyDescent="0.3">
      <c r="AI12319" s="5">
        <v>12318</v>
      </c>
      <c r="AJ12319" s="5">
        <v>6</v>
      </c>
      <c r="AK12319" s="5">
        <v>5</v>
      </c>
      <c r="AL12319">
        <v>0.35887355580000002</v>
      </c>
      <c r="AM12319">
        <v>0.35483353379999999</v>
      </c>
      <c r="AN12319">
        <v>4.040022000000032E-3</v>
      </c>
    </row>
    <row r="12320" spans="35:40" x14ac:dyDescent="0.3">
      <c r="AI12320" s="5">
        <v>12319</v>
      </c>
      <c r="AJ12320" s="5">
        <v>29</v>
      </c>
      <c r="AK12320" s="5">
        <v>25</v>
      </c>
      <c r="AL12320">
        <v>0.93581514759999995</v>
      </c>
      <c r="AM12320">
        <v>0.93221018850000004</v>
      </c>
      <c r="AN12320">
        <v>3.6049590999999159E-3</v>
      </c>
    </row>
    <row r="12321" spans="35:40" x14ac:dyDescent="0.3">
      <c r="AI12321" s="5">
        <v>12320</v>
      </c>
      <c r="AJ12321" s="5">
        <v>13</v>
      </c>
      <c r="AK12321" s="5">
        <v>11</v>
      </c>
      <c r="AL12321">
        <v>0.70450898579999999</v>
      </c>
      <c r="AM12321">
        <v>0.69691135169999996</v>
      </c>
      <c r="AN12321">
        <v>7.597634100000028E-3</v>
      </c>
    </row>
    <row r="12322" spans="35:40" x14ac:dyDescent="0.3">
      <c r="AI12322" s="5">
        <v>12321</v>
      </c>
      <c r="AJ12322" s="5">
        <v>12</v>
      </c>
      <c r="AK12322" s="5">
        <v>10</v>
      </c>
      <c r="AL12322">
        <v>0.6704910141</v>
      </c>
      <c r="AM12322">
        <v>0.65543521859999998</v>
      </c>
      <c r="AN12322">
        <v>1.5055795500000024E-2</v>
      </c>
    </row>
    <row r="12323" spans="35:40" x14ac:dyDescent="0.3">
      <c r="AI12323" s="5">
        <v>12322</v>
      </c>
      <c r="AJ12323" s="5">
        <v>2</v>
      </c>
      <c r="AK12323" s="5">
        <v>1</v>
      </c>
      <c r="AL12323">
        <v>7.9188061599999998E-2</v>
      </c>
      <c r="AM12323">
        <v>4.2519053299999998E-2</v>
      </c>
      <c r="AN12323">
        <v>3.66690083E-2</v>
      </c>
    </row>
    <row r="12324" spans="35:40" x14ac:dyDescent="0.3">
      <c r="AI12324" s="5">
        <v>12323</v>
      </c>
      <c r="AJ12324" s="5">
        <v>9</v>
      </c>
      <c r="AK12324" s="5">
        <v>7</v>
      </c>
      <c r="AL12324">
        <v>0.53714698329999999</v>
      </c>
      <c r="AM12324">
        <v>0.4956277577</v>
      </c>
      <c r="AN12324">
        <v>4.1519225599999987E-2</v>
      </c>
    </row>
    <row r="12325" spans="35:40" x14ac:dyDescent="0.3">
      <c r="AI12325" s="5">
        <v>12324</v>
      </c>
      <c r="AJ12325" s="5">
        <v>17</v>
      </c>
      <c r="AK12325" s="5">
        <v>14</v>
      </c>
      <c r="AL12325">
        <v>0.80720474959999999</v>
      </c>
      <c r="AM12325">
        <v>0.79021259519999998</v>
      </c>
      <c r="AN12325">
        <v>1.6992154400000015E-2</v>
      </c>
    </row>
    <row r="12326" spans="35:40" x14ac:dyDescent="0.3">
      <c r="AI12326" s="5">
        <v>12325</v>
      </c>
      <c r="AJ12326" s="5">
        <v>2</v>
      </c>
      <c r="AK12326" s="5">
        <v>1</v>
      </c>
      <c r="AL12326">
        <v>7.9188061599999998E-2</v>
      </c>
      <c r="AM12326">
        <v>4.2519053299999998E-2</v>
      </c>
      <c r="AN12326">
        <v>3.66690083E-2</v>
      </c>
    </row>
    <row r="12327" spans="35:40" x14ac:dyDescent="0.3">
      <c r="AI12327" s="5">
        <v>12326</v>
      </c>
      <c r="AJ12327" s="5">
        <v>4</v>
      </c>
      <c r="AK12327" s="5">
        <v>3</v>
      </c>
      <c r="AL12327">
        <v>0.21726572520000001</v>
      </c>
      <c r="AM12327">
        <v>0.18949057359999999</v>
      </c>
      <c r="AN12327">
        <v>2.777515160000002E-2</v>
      </c>
    </row>
    <row r="12328" spans="35:40" x14ac:dyDescent="0.3">
      <c r="AI12328" s="5">
        <v>12327</v>
      </c>
      <c r="AJ12328" s="5">
        <v>11</v>
      </c>
      <c r="AK12328" s="5">
        <v>9</v>
      </c>
      <c r="AL12328">
        <v>0.63005455710000002</v>
      </c>
      <c r="AM12328">
        <v>0.60882470909999997</v>
      </c>
      <c r="AN12328">
        <v>2.1229848000000051E-2</v>
      </c>
    </row>
    <row r="12329" spans="35:40" x14ac:dyDescent="0.3">
      <c r="AI12329" s="5">
        <v>12328</v>
      </c>
      <c r="AJ12329" s="5">
        <v>21</v>
      </c>
      <c r="AK12329" s="5">
        <v>18</v>
      </c>
      <c r="AL12329">
        <v>0.87098844669999997</v>
      </c>
      <c r="AM12329">
        <v>0.86466105090000001</v>
      </c>
      <c r="AN12329">
        <v>6.3273957999999686E-3</v>
      </c>
    </row>
    <row r="12330" spans="35:40" x14ac:dyDescent="0.3">
      <c r="AI12330" s="5">
        <v>12329</v>
      </c>
      <c r="AJ12330" s="5">
        <v>2</v>
      </c>
      <c r="AK12330" s="5">
        <v>1</v>
      </c>
      <c r="AL12330">
        <v>7.9188061599999998E-2</v>
      </c>
      <c r="AM12330">
        <v>4.2519053299999998E-2</v>
      </c>
      <c r="AN12330">
        <v>3.66690083E-2</v>
      </c>
    </row>
    <row r="12331" spans="35:40" x14ac:dyDescent="0.3">
      <c r="AI12331" s="5">
        <v>12330</v>
      </c>
      <c r="AJ12331" s="5">
        <v>15</v>
      </c>
      <c r="AK12331" s="5">
        <v>12</v>
      </c>
      <c r="AL12331">
        <v>0.76163350439999999</v>
      </c>
      <c r="AM12331">
        <v>0.73341355789999996</v>
      </c>
      <c r="AN12331">
        <v>2.8219946500000037E-2</v>
      </c>
    </row>
    <row r="12332" spans="35:40" x14ac:dyDescent="0.3">
      <c r="AI12332" s="5">
        <v>12331</v>
      </c>
      <c r="AJ12332" s="5">
        <v>65</v>
      </c>
      <c r="AK12332" s="5">
        <v>55</v>
      </c>
      <c r="AL12332">
        <v>0.99269897299999998</v>
      </c>
      <c r="AM12332">
        <v>0.9924588848</v>
      </c>
      <c r="AN12332">
        <v>2.4008819999998821E-4</v>
      </c>
    </row>
    <row r="12333" spans="35:40" x14ac:dyDescent="0.3">
      <c r="AI12333" s="5">
        <v>12332</v>
      </c>
      <c r="AJ12333" s="5">
        <v>0</v>
      </c>
      <c r="AK12333" s="5">
        <v>0</v>
      </c>
      <c r="AL12333">
        <v>0</v>
      </c>
      <c r="AM12333">
        <v>0</v>
      </c>
      <c r="AN12333">
        <v>0</v>
      </c>
    </row>
    <row r="12334" spans="35:40" x14ac:dyDescent="0.3">
      <c r="AI12334" s="5">
        <v>12333</v>
      </c>
      <c r="AJ12334" s="5">
        <v>13</v>
      </c>
      <c r="AK12334" s="5">
        <v>11</v>
      </c>
      <c r="AL12334">
        <v>0.70450898579999999</v>
      </c>
      <c r="AM12334">
        <v>0.69691135169999996</v>
      </c>
      <c r="AN12334">
        <v>7.597634100000028E-3</v>
      </c>
    </row>
    <row r="12335" spans="35:40" x14ac:dyDescent="0.3">
      <c r="AI12335" s="5">
        <v>12334</v>
      </c>
      <c r="AJ12335" s="5">
        <v>6</v>
      </c>
      <c r="AK12335" s="5">
        <v>5</v>
      </c>
      <c r="AL12335">
        <v>0.35887355580000002</v>
      </c>
      <c r="AM12335">
        <v>0.35483353379999999</v>
      </c>
      <c r="AN12335">
        <v>4.040022000000032E-3</v>
      </c>
    </row>
    <row r="12336" spans="35:40" x14ac:dyDescent="0.3">
      <c r="AI12336" s="5">
        <v>12335</v>
      </c>
      <c r="AJ12336" s="5">
        <v>13</v>
      </c>
      <c r="AK12336" s="5">
        <v>11</v>
      </c>
      <c r="AL12336">
        <v>0.70450898579999999</v>
      </c>
      <c r="AM12336">
        <v>0.69691135169999996</v>
      </c>
      <c r="AN12336">
        <v>7.597634100000028E-3</v>
      </c>
    </row>
    <row r="12337" spans="35:40" x14ac:dyDescent="0.3">
      <c r="AI12337" s="5">
        <v>12336</v>
      </c>
      <c r="AJ12337" s="5">
        <v>11</v>
      </c>
      <c r="AK12337" s="5">
        <v>9</v>
      </c>
      <c r="AL12337">
        <v>0.63005455710000002</v>
      </c>
      <c r="AM12337">
        <v>0.60882470909999997</v>
      </c>
      <c r="AN12337">
        <v>2.1229848000000051E-2</v>
      </c>
    </row>
    <row r="12338" spans="35:40" x14ac:dyDescent="0.3">
      <c r="AI12338" s="5">
        <v>12337</v>
      </c>
      <c r="AJ12338" s="5">
        <v>7</v>
      </c>
      <c r="AK12338" s="5">
        <v>6</v>
      </c>
      <c r="AL12338">
        <v>0.42378048779999999</v>
      </c>
      <c r="AM12338">
        <v>0.35483353379999999</v>
      </c>
      <c r="AN12338">
        <v>6.8946954000000005E-2</v>
      </c>
    </row>
    <row r="12339" spans="35:40" x14ac:dyDescent="0.3">
      <c r="AI12339" s="5">
        <v>12338</v>
      </c>
      <c r="AJ12339" s="5">
        <v>23</v>
      </c>
      <c r="AK12339" s="5">
        <v>20</v>
      </c>
      <c r="AL12339">
        <v>0.89257060330000004</v>
      </c>
      <c r="AM12339">
        <v>0.88937023660000003</v>
      </c>
      <c r="AN12339">
        <v>3.2003667000000124E-3</v>
      </c>
    </row>
    <row r="12340" spans="35:40" x14ac:dyDescent="0.3">
      <c r="AI12340" s="5">
        <v>12339</v>
      </c>
      <c r="AJ12340" s="5">
        <v>5</v>
      </c>
      <c r="AK12340" s="5">
        <v>4</v>
      </c>
      <c r="AL12340">
        <v>0.28923299099999999</v>
      </c>
      <c r="AM12340">
        <v>0.27276373840000001</v>
      </c>
      <c r="AN12340">
        <v>1.6469252599999984E-2</v>
      </c>
    </row>
    <row r="12341" spans="35:40" x14ac:dyDescent="0.3">
      <c r="AI12341" s="5">
        <v>12340</v>
      </c>
      <c r="AJ12341" s="5">
        <v>16</v>
      </c>
      <c r="AK12341" s="5">
        <v>13</v>
      </c>
      <c r="AL12341">
        <v>0.78674582790000003</v>
      </c>
      <c r="AM12341">
        <v>0.76269554750000002</v>
      </c>
      <c r="AN12341">
        <v>2.4050280400000013E-2</v>
      </c>
    </row>
    <row r="12342" spans="35:40" x14ac:dyDescent="0.3">
      <c r="AI12342" s="5">
        <v>12341</v>
      </c>
      <c r="AJ12342" s="5">
        <v>10</v>
      </c>
      <c r="AK12342" s="5">
        <v>8</v>
      </c>
      <c r="AL12342">
        <v>0.58488446719999998</v>
      </c>
      <c r="AM12342">
        <v>0.55539510619999999</v>
      </c>
      <c r="AN12342">
        <v>2.9489360999999992E-2</v>
      </c>
    </row>
    <row r="12343" spans="35:40" x14ac:dyDescent="0.3">
      <c r="AI12343" s="5">
        <v>12342</v>
      </c>
      <c r="AJ12343" s="5">
        <v>4</v>
      </c>
      <c r="AK12343" s="5">
        <v>3</v>
      </c>
      <c r="AL12343">
        <v>0.21726572520000001</v>
      </c>
      <c r="AM12343">
        <v>0.18949057359999999</v>
      </c>
      <c r="AN12343">
        <v>2.777515160000002E-2</v>
      </c>
    </row>
    <row r="12344" spans="35:40" x14ac:dyDescent="0.3">
      <c r="AI12344" s="5">
        <v>12343</v>
      </c>
      <c r="AJ12344" s="5">
        <v>7</v>
      </c>
      <c r="AK12344" s="5">
        <v>5</v>
      </c>
      <c r="AL12344">
        <v>0.42378048779999999</v>
      </c>
      <c r="AM12344">
        <v>0.35483353379999999</v>
      </c>
      <c r="AN12344">
        <v>6.8946954000000005E-2</v>
      </c>
    </row>
    <row r="12345" spans="35:40" x14ac:dyDescent="0.3">
      <c r="AI12345" s="5">
        <v>12344</v>
      </c>
      <c r="AJ12345" s="5">
        <v>1</v>
      </c>
      <c r="AK12345" s="5">
        <v>0</v>
      </c>
      <c r="AL12345">
        <v>2.9123876699999999E-2</v>
      </c>
      <c r="AM12345">
        <v>0</v>
      </c>
      <c r="AN12345">
        <v>2.9123876699999999E-2</v>
      </c>
    </row>
    <row r="12346" spans="35:40" x14ac:dyDescent="0.3">
      <c r="AI12346" s="5">
        <v>12345</v>
      </c>
      <c r="AJ12346" s="5">
        <v>0</v>
      </c>
      <c r="AK12346" s="5">
        <v>0</v>
      </c>
      <c r="AL12346">
        <v>0</v>
      </c>
      <c r="AM12346">
        <v>0</v>
      </c>
      <c r="AN12346">
        <v>0</v>
      </c>
    </row>
    <row r="12347" spans="35:40" x14ac:dyDescent="0.3">
      <c r="AI12347" s="5">
        <v>12346</v>
      </c>
      <c r="AJ12347" s="5">
        <v>8</v>
      </c>
      <c r="AK12347" s="5">
        <v>6</v>
      </c>
      <c r="AL12347">
        <v>0.48435494220000003</v>
      </c>
      <c r="AM12347">
        <v>0.42928198950000002</v>
      </c>
      <c r="AN12347">
        <v>5.5072952700000011E-2</v>
      </c>
    </row>
    <row r="12348" spans="35:40" x14ac:dyDescent="0.3">
      <c r="AI12348" s="5">
        <v>12347</v>
      </c>
      <c r="AJ12348" s="5">
        <v>9</v>
      </c>
      <c r="AK12348" s="5">
        <v>7</v>
      </c>
      <c r="AL12348">
        <v>0.53714698329999999</v>
      </c>
      <c r="AM12348">
        <v>0.4956277577</v>
      </c>
      <c r="AN12348">
        <v>4.1519225599999987E-2</v>
      </c>
    </row>
    <row r="12349" spans="35:40" x14ac:dyDescent="0.3">
      <c r="AI12349" s="5">
        <v>12348</v>
      </c>
      <c r="AJ12349" s="5">
        <v>1</v>
      </c>
      <c r="AK12349" s="5">
        <v>0</v>
      </c>
      <c r="AL12349">
        <v>2.9123876699999999E-2</v>
      </c>
      <c r="AM12349">
        <v>0</v>
      </c>
      <c r="AN12349">
        <v>2.9123876699999999E-2</v>
      </c>
    </row>
    <row r="12350" spans="35:40" x14ac:dyDescent="0.3">
      <c r="AI12350" s="5">
        <v>12349</v>
      </c>
      <c r="AJ12350" s="5">
        <v>6</v>
      </c>
      <c r="AK12350" s="5">
        <v>5</v>
      </c>
      <c r="AL12350">
        <v>0.35887355580000002</v>
      </c>
      <c r="AM12350">
        <v>0.35483353379999999</v>
      </c>
      <c r="AN12350">
        <v>4.040022000000032E-3</v>
      </c>
    </row>
    <row r="12351" spans="35:40" x14ac:dyDescent="0.3">
      <c r="AI12351" s="5">
        <v>12350</v>
      </c>
      <c r="AJ12351" s="5">
        <v>6</v>
      </c>
      <c r="AK12351" s="5">
        <v>5</v>
      </c>
      <c r="AL12351">
        <v>0.35887355580000002</v>
      </c>
      <c r="AM12351">
        <v>0.35483353379999999</v>
      </c>
      <c r="AN12351">
        <v>4.040022000000032E-3</v>
      </c>
    </row>
    <row r="12352" spans="35:40" x14ac:dyDescent="0.3">
      <c r="AI12352" s="5">
        <v>12351</v>
      </c>
      <c r="AJ12352" s="5">
        <v>8</v>
      </c>
      <c r="AK12352" s="5">
        <v>6</v>
      </c>
      <c r="AL12352">
        <v>0.48435494220000003</v>
      </c>
      <c r="AM12352">
        <v>0.42928198950000002</v>
      </c>
      <c r="AN12352">
        <v>5.5072952700000011E-2</v>
      </c>
    </row>
    <row r="12353" spans="35:40" x14ac:dyDescent="0.3">
      <c r="AI12353" s="5">
        <v>12352</v>
      </c>
      <c r="AJ12353" s="5">
        <v>26</v>
      </c>
      <c r="AK12353" s="5">
        <v>22</v>
      </c>
      <c r="AL12353">
        <v>0.91696084720000004</v>
      </c>
      <c r="AM12353">
        <v>0.90878459680000001</v>
      </c>
      <c r="AN12353">
        <v>8.1762504000000291E-3</v>
      </c>
    </row>
    <row r="12354" spans="35:40" x14ac:dyDescent="0.3">
      <c r="AI12354" s="5">
        <v>12353</v>
      </c>
      <c r="AJ12354" s="5">
        <v>1</v>
      </c>
      <c r="AK12354" s="5">
        <v>0</v>
      </c>
      <c r="AL12354">
        <v>2.9123876699999999E-2</v>
      </c>
      <c r="AM12354">
        <v>0</v>
      </c>
      <c r="AN12354">
        <v>2.9123876699999999E-2</v>
      </c>
    </row>
    <row r="12355" spans="35:40" x14ac:dyDescent="0.3">
      <c r="AI12355" s="5">
        <v>12354</v>
      </c>
      <c r="AJ12355" s="5">
        <v>4</v>
      </c>
      <c r="AK12355" s="5">
        <v>3</v>
      </c>
      <c r="AL12355">
        <v>0.21726572520000001</v>
      </c>
      <c r="AM12355">
        <v>0.18949057359999999</v>
      </c>
      <c r="AN12355">
        <v>2.777515160000002E-2</v>
      </c>
    </row>
    <row r="12356" spans="35:40" x14ac:dyDescent="0.3">
      <c r="AI12356" s="5">
        <v>12355</v>
      </c>
      <c r="AJ12356" s="5">
        <v>4</v>
      </c>
      <c r="AK12356" s="5">
        <v>3</v>
      </c>
      <c r="AL12356">
        <v>0.21726572520000001</v>
      </c>
      <c r="AM12356">
        <v>0.18949057359999999</v>
      </c>
      <c r="AN12356">
        <v>2.777515160000002E-2</v>
      </c>
    </row>
    <row r="12357" spans="35:40" x14ac:dyDescent="0.3">
      <c r="AI12357" s="5">
        <v>12356</v>
      </c>
      <c r="AJ12357" s="5">
        <v>5</v>
      </c>
      <c r="AK12357" s="5">
        <v>4</v>
      </c>
      <c r="AL12357">
        <v>0.28923299099999999</v>
      </c>
      <c r="AM12357">
        <v>0.27276373840000001</v>
      </c>
      <c r="AN12357">
        <v>1.6469252599999984E-2</v>
      </c>
    </row>
    <row r="12358" spans="35:40" x14ac:dyDescent="0.3">
      <c r="AI12358" s="5">
        <v>12357</v>
      </c>
      <c r="AJ12358" s="5">
        <v>7</v>
      </c>
      <c r="AK12358" s="5">
        <v>5</v>
      </c>
      <c r="AL12358">
        <v>0.42378048779999999</v>
      </c>
      <c r="AM12358">
        <v>0.35483353379999999</v>
      </c>
      <c r="AN12358">
        <v>6.8946954000000005E-2</v>
      </c>
    </row>
    <row r="12359" spans="35:40" x14ac:dyDescent="0.3">
      <c r="AI12359" s="5">
        <v>12358</v>
      </c>
      <c r="AJ12359" s="5">
        <v>21</v>
      </c>
      <c r="AK12359" s="5">
        <v>18</v>
      </c>
      <c r="AL12359">
        <v>0.87098844669999997</v>
      </c>
      <c r="AM12359">
        <v>0.86466105090000001</v>
      </c>
      <c r="AN12359">
        <v>6.3273957999999686E-3</v>
      </c>
    </row>
    <row r="12360" spans="35:40" x14ac:dyDescent="0.3">
      <c r="AI12360" s="5">
        <v>12359</v>
      </c>
      <c r="AJ12360" s="5">
        <v>24</v>
      </c>
      <c r="AK12360" s="5">
        <v>21</v>
      </c>
      <c r="AL12360">
        <v>0.90227856220000002</v>
      </c>
      <c r="AM12360">
        <v>0.90004011230000003</v>
      </c>
      <c r="AN12360">
        <v>2.2384498999999947E-3</v>
      </c>
    </row>
    <row r="12361" spans="35:40" x14ac:dyDescent="0.3">
      <c r="AI12361" s="5">
        <v>12360</v>
      </c>
      <c r="AJ12361" s="5">
        <v>5</v>
      </c>
      <c r="AK12361" s="5">
        <v>4</v>
      </c>
      <c r="AL12361">
        <v>0.28923299099999999</v>
      </c>
      <c r="AM12361">
        <v>0.27276373840000001</v>
      </c>
      <c r="AN12361">
        <v>1.6469252599999984E-2</v>
      </c>
    </row>
    <row r="12362" spans="35:40" x14ac:dyDescent="0.3">
      <c r="AI12362" s="5">
        <v>12361</v>
      </c>
      <c r="AJ12362" s="5">
        <v>16</v>
      </c>
      <c r="AK12362" s="5">
        <v>13</v>
      </c>
      <c r="AL12362">
        <v>0.78674582790000003</v>
      </c>
      <c r="AM12362">
        <v>0.76269554750000002</v>
      </c>
      <c r="AN12362">
        <v>2.4050280400000013E-2</v>
      </c>
    </row>
    <row r="12363" spans="35:40" x14ac:dyDescent="0.3">
      <c r="AI12363" s="5">
        <v>12362</v>
      </c>
      <c r="AJ12363" s="5">
        <v>3</v>
      </c>
      <c r="AK12363" s="5">
        <v>2</v>
      </c>
      <c r="AL12363">
        <v>0.145860077</v>
      </c>
      <c r="AM12363">
        <v>0.1075010028</v>
      </c>
      <c r="AN12363">
        <v>3.835907420000001E-2</v>
      </c>
    </row>
    <row r="12364" spans="35:40" x14ac:dyDescent="0.3">
      <c r="AI12364" s="5">
        <v>12363</v>
      </c>
      <c r="AJ12364" s="5">
        <v>33</v>
      </c>
      <c r="AK12364" s="5">
        <v>29</v>
      </c>
      <c r="AL12364">
        <v>0.95314505770000002</v>
      </c>
      <c r="AM12364">
        <v>0.95202567179999997</v>
      </c>
      <c r="AN12364">
        <v>1.1193859000000472E-3</v>
      </c>
    </row>
    <row r="12365" spans="35:40" x14ac:dyDescent="0.3">
      <c r="AI12365" s="5">
        <v>12364</v>
      </c>
      <c r="AJ12365" s="5">
        <v>10</v>
      </c>
      <c r="AK12365" s="5">
        <v>8</v>
      </c>
      <c r="AL12365">
        <v>0.58488446719999998</v>
      </c>
      <c r="AM12365">
        <v>0.55539510619999999</v>
      </c>
      <c r="AN12365">
        <v>2.9489360999999992E-2</v>
      </c>
    </row>
    <row r="12366" spans="35:40" x14ac:dyDescent="0.3">
      <c r="AI12366" s="5">
        <v>12365</v>
      </c>
      <c r="AJ12366" s="5">
        <v>11</v>
      </c>
      <c r="AK12366" s="5">
        <v>9</v>
      </c>
      <c r="AL12366">
        <v>0.63005455710000002</v>
      </c>
      <c r="AM12366">
        <v>0.60882470909999997</v>
      </c>
      <c r="AN12366">
        <v>2.1229848000000051E-2</v>
      </c>
    </row>
    <row r="12367" spans="35:40" x14ac:dyDescent="0.3">
      <c r="AI12367" s="5">
        <v>12366</v>
      </c>
      <c r="AJ12367" s="5">
        <v>7</v>
      </c>
      <c r="AK12367" s="5">
        <v>6</v>
      </c>
      <c r="AL12367">
        <v>0.42378048779999999</v>
      </c>
      <c r="AM12367">
        <v>0.35483353379999999</v>
      </c>
      <c r="AN12367">
        <v>6.8946954000000005E-2</v>
      </c>
    </row>
    <row r="12368" spans="35:40" x14ac:dyDescent="0.3">
      <c r="AI12368" s="5">
        <v>12367</v>
      </c>
      <c r="AJ12368" s="5">
        <v>1</v>
      </c>
      <c r="AK12368" s="5">
        <v>0</v>
      </c>
      <c r="AL12368">
        <v>2.9123876699999999E-2</v>
      </c>
      <c r="AM12368">
        <v>0</v>
      </c>
      <c r="AN12368">
        <v>2.9123876699999999E-2</v>
      </c>
    </row>
    <row r="12369" spans="35:40" x14ac:dyDescent="0.3">
      <c r="AI12369" s="5">
        <v>12368</v>
      </c>
      <c r="AJ12369" s="5">
        <v>4</v>
      </c>
      <c r="AK12369" s="5">
        <v>3</v>
      </c>
      <c r="AL12369">
        <v>0.21726572520000001</v>
      </c>
      <c r="AM12369">
        <v>0.18949057359999999</v>
      </c>
      <c r="AN12369">
        <v>2.777515160000002E-2</v>
      </c>
    </row>
    <row r="12370" spans="35:40" x14ac:dyDescent="0.3">
      <c r="AI12370" s="5">
        <v>12369</v>
      </c>
      <c r="AJ12370" s="5">
        <v>14</v>
      </c>
      <c r="AK12370" s="5">
        <v>12</v>
      </c>
      <c r="AL12370">
        <v>0.73459563539999995</v>
      </c>
      <c r="AM12370">
        <v>0.73341355789999996</v>
      </c>
      <c r="AN12370">
        <v>1.1820774999999895E-3</v>
      </c>
    </row>
    <row r="12371" spans="35:40" x14ac:dyDescent="0.3">
      <c r="AI12371" s="5">
        <v>12370</v>
      </c>
      <c r="AJ12371" s="5">
        <v>18</v>
      </c>
      <c r="AK12371" s="5">
        <v>15</v>
      </c>
      <c r="AL12371">
        <v>0.82477535300000004</v>
      </c>
      <c r="AM12371">
        <v>0.81291616519999998</v>
      </c>
      <c r="AN12371">
        <v>1.1859187800000059E-2</v>
      </c>
    </row>
    <row r="12372" spans="35:40" x14ac:dyDescent="0.3">
      <c r="AI12372" s="5">
        <v>12371</v>
      </c>
      <c r="AJ12372" s="5">
        <v>21</v>
      </c>
      <c r="AK12372" s="5">
        <v>18</v>
      </c>
      <c r="AL12372">
        <v>0.87098844669999997</v>
      </c>
      <c r="AM12372">
        <v>0.86466105090000001</v>
      </c>
      <c r="AN12372">
        <v>6.3273957999999686E-3</v>
      </c>
    </row>
    <row r="12373" spans="35:40" x14ac:dyDescent="0.3">
      <c r="AI12373" s="5">
        <v>12372</v>
      </c>
      <c r="AJ12373" s="5">
        <v>5</v>
      </c>
      <c r="AK12373" s="5">
        <v>4</v>
      </c>
      <c r="AL12373">
        <v>0.28923299099999999</v>
      </c>
      <c r="AM12373">
        <v>0.27276373840000001</v>
      </c>
      <c r="AN12373">
        <v>1.6469252599999984E-2</v>
      </c>
    </row>
    <row r="12374" spans="35:40" x14ac:dyDescent="0.3">
      <c r="AI12374" s="5">
        <v>12373</v>
      </c>
      <c r="AJ12374" s="5">
        <v>13</v>
      </c>
      <c r="AK12374" s="5">
        <v>11</v>
      </c>
      <c r="AL12374">
        <v>0.70450898579999999</v>
      </c>
      <c r="AM12374">
        <v>0.69691135169999996</v>
      </c>
      <c r="AN12374">
        <v>7.597634100000028E-3</v>
      </c>
    </row>
    <row r="12375" spans="35:40" x14ac:dyDescent="0.3">
      <c r="AI12375" s="5">
        <v>12374</v>
      </c>
      <c r="AJ12375" s="5">
        <v>17</v>
      </c>
      <c r="AK12375" s="5">
        <v>14</v>
      </c>
      <c r="AL12375">
        <v>0.80720474959999999</v>
      </c>
      <c r="AM12375">
        <v>0.79021259519999998</v>
      </c>
      <c r="AN12375">
        <v>1.6992154400000015E-2</v>
      </c>
    </row>
    <row r="12376" spans="35:40" x14ac:dyDescent="0.3">
      <c r="AI12376" s="5">
        <v>12375</v>
      </c>
      <c r="AJ12376" s="5">
        <v>1</v>
      </c>
      <c r="AK12376" s="5">
        <v>0</v>
      </c>
      <c r="AL12376">
        <v>2.9123876699999999E-2</v>
      </c>
      <c r="AM12376">
        <v>0</v>
      </c>
      <c r="AN12376">
        <v>2.9123876699999999E-2</v>
      </c>
    </row>
    <row r="12377" spans="35:40" x14ac:dyDescent="0.3">
      <c r="AI12377" s="5">
        <v>12376</v>
      </c>
      <c r="AJ12377" s="5">
        <v>5</v>
      </c>
      <c r="AK12377" s="5">
        <v>4</v>
      </c>
      <c r="AL12377">
        <v>0.28923299099999999</v>
      </c>
      <c r="AM12377">
        <v>0.27276373840000001</v>
      </c>
      <c r="AN12377">
        <v>1.6469252599999984E-2</v>
      </c>
    </row>
    <row r="12378" spans="35:40" x14ac:dyDescent="0.3">
      <c r="AI12378" s="5">
        <v>12377</v>
      </c>
      <c r="AJ12378" s="5">
        <v>6</v>
      </c>
      <c r="AK12378" s="5">
        <v>5</v>
      </c>
      <c r="AL12378">
        <v>0.35887355580000002</v>
      </c>
      <c r="AM12378">
        <v>0.35483353379999999</v>
      </c>
      <c r="AN12378">
        <v>4.040022000000032E-3</v>
      </c>
    </row>
    <row r="12379" spans="35:40" x14ac:dyDescent="0.3">
      <c r="AI12379" s="5">
        <v>12378</v>
      </c>
      <c r="AJ12379" s="5">
        <v>1</v>
      </c>
      <c r="AK12379" s="5">
        <v>0</v>
      </c>
      <c r="AL12379">
        <v>2.9123876699999999E-2</v>
      </c>
      <c r="AM12379">
        <v>0</v>
      </c>
      <c r="AN12379">
        <v>2.9123876699999999E-2</v>
      </c>
    </row>
    <row r="12380" spans="35:40" x14ac:dyDescent="0.3">
      <c r="AI12380" s="5">
        <v>12379</v>
      </c>
      <c r="AJ12380" s="5">
        <v>14</v>
      </c>
      <c r="AK12380" s="5">
        <v>12</v>
      </c>
      <c r="AL12380">
        <v>0.73459563539999995</v>
      </c>
      <c r="AM12380">
        <v>0.73341355789999996</v>
      </c>
      <c r="AN12380">
        <v>1.1820774999999895E-3</v>
      </c>
    </row>
    <row r="12381" spans="35:40" x14ac:dyDescent="0.3">
      <c r="AI12381" s="5">
        <v>12380</v>
      </c>
      <c r="AJ12381" s="5">
        <v>3</v>
      </c>
      <c r="AK12381" s="5">
        <v>2</v>
      </c>
      <c r="AL12381">
        <v>0.145860077</v>
      </c>
      <c r="AM12381">
        <v>0.1075010028</v>
      </c>
      <c r="AN12381">
        <v>3.835907420000001E-2</v>
      </c>
    </row>
    <row r="12382" spans="35:40" x14ac:dyDescent="0.3">
      <c r="AI12382" s="5">
        <v>12381</v>
      </c>
      <c r="AJ12382" s="5">
        <v>14</v>
      </c>
      <c r="AK12382" s="5">
        <v>12</v>
      </c>
      <c r="AL12382">
        <v>0.73459563539999995</v>
      </c>
      <c r="AM12382">
        <v>0.73341355789999996</v>
      </c>
      <c r="AN12382">
        <v>1.1820774999999895E-3</v>
      </c>
    </row>
    <row r="12383" spans="35:40" x14ac:dyDescent="0.3">
      <c r="AI12383" s="5">
        <v>12382</v>
      </c>
      <c r="AJ12383" s="5">
        <v>11</v>
      </c>
      <c r="AK12383" s="5">
        <v>9</v>
      </c>
      <c r="AL12383">
        <v>0.63005455710000002</v>
      </c>
      <c r="AM12383">
        <v>0.60882470909999997</v>
      </c>
      <c r="AN12383">
        <v>2.1229848000000051E-2</v>
      </c>
    </row>
    <row r="12384" spans="35:40" x14ac:dyDescent="0.3">
      <c r="AI12384" s="5">
        <v>12383</v>
      </c>
      <c r="AJ12384" s="5">
        <v>10</v>
      </c>
      <c r="AK12384" s="5">
        <v>8</v>
      </c>
      <c r="AL12384">
        <v>0.58488446719999998</v>
      </c>
      <c r="AM12384">
        <v>0.55539510619999999</v>
      </c>
      <c r="AN12384">
        <v>2.9489360999999992E-2</v>
      </c>
    </row>
    <row r="12385" spans="35:40" x14ac:dyDescent="0.3">
      <c r="AI12385" s="5">
        <v>12384</v>
      </c>
      <c r="AJ12385" s="5">
        <v>10</v>
      </c>
      <c r="AK12385" s="5">
        <v>8</v>
      </c>
      <c r="AL12385">
        <v>0.58488446719999998</v>
      </c>
      <c r="AM12385">
        <v>0.55539510619999999</v>
      </c>
      <c r="AN12385">
        <v>2.9489360999999992E-2</v>
      </c>
    </row>
    <row r="12386" spans="35:40" x14ac:dyDescent="0.3">
      <c r="AI12386" s="5">
        <v>12385</v>
      </c>
      <c r="AJ12386" s="5">
        <v>11</v>
      </c>
      <c r="AK12386" s="5">
        <v>9</v>
      </c>
      <c r="AL12386">
        <v>0.63005455710000002</v>
      </c>
      <c r="AM12386">
        <v>0.60882470909999997</v>
      </c>
      <c r="AN12386">
        <v>2.1229848000000051E-2</v>
      </c>
    </row>
    <row r="12387" spans="35:40" x14ac:dyDescent="0.3">
      <c r="AI12387" s="5">
        <v>12386</v>
      </c>
      <c r="AJ12387" s="5">
        <v>4</v>
      </c>
      <c r="AK12387" s="5">
        <v>3</v>
      </c>
      <c r="AL12387">
        <v>0.21726572520000001</v>
      </c>
      <c r="AM12387">
        <v>0.18949057359999999</v>
      </c>
      <c r="AN12387">
        <v>2.777515160000002E-2</v>
      </c>
    </row>
    <row r="12388" spans="35:40" x14ac:dyDescent="0.3">
      <c r="AI12388" s="5">
        <v>12387</v>
      </c>
      <c r="AJ12388" s="5">
        <v>6</v>
      </c>
      <c r="AK12388" s="5">
        <v>5</v>
      </c>
      <c r="AL12388">
        <v>0.35887355580000002</v>
      </c>
      <c r="AM12388">
        <v>0.35483353379999999</v>
      </c>
      <c r="AN12388">
        <v>4.040022000000032E-3</v>
      </c>
    </row>
    <row r="12389" spans="35:40" x14ac:dyDescent="0.3">
      <c r="AI12389" s="5">
        <v>12388</v>
      </c>
      <c r="AJ12389" s="5">
        <v>9</v>
      </c>
      <c r="AK12389" s="5">
        <v>7</v>
      </c>
      <c r="AL12389">
        <v>0.53714698329999999</v>
      </c>
      <c r="AM12389">
        <v>0.4956277577</v>
      </c>
      <c r="AN12389">
        <v>4.1519225599999987E-2</v>
      </c>
    </row>
    <row r="12390" spans="35:40" x14ac:dyDescent="0.3">
      <c r="AI12390" s="5">
        <v>12389</v>
      </c>
      <c r="AJ12390" s="5">
        <v>9</v>
      </c>
      <c r="AK12390" s="5">
        <v>7</v>
      </c>
      <c r="AL12390">
        <v>0.53714698329999999</v>
      </c>
      <c r="AM12390">
        <v>0.4956277577</v>
      </c>
      <c r="AN12390">
        <v>4.1519225599999987E-2</v>
      </c>
    </row>
    <row r="12391" spans="35:40" x14ac:dyDescent="0.3">
      <c r="AI12391" s="5">
        <v>12390</v>
      </c>
      <c r="AJ12391" s="5">
        <v>5</v>
      </c>
      <c r="AK12391" s="5">
        <v>4</v>
      </c>
      <c r="AL12391">
        <v>0.28923299099999999</v>
      </c>
      <c r="AM12391">
        <v>0.27276373840000001</v>
      </c>
      <c r="AN12391">
        <v>1.6469252599999984E-2</v>
      </c>
    </row>
    <row r="12392" spans="35:40" x14ac:dyDescent="0.3">
      <c r="AI12392" s="5">
        <v>12391</v>
      </c>
      <c r="AJ12392" s="5">
        <v>7</v>
      </c>
      <c r="AK12392" s="5">
        <v>6</v>
      </c>
      <c r="AL12392">
        <v>0.42378048779999999</v>
      </c>
      <c r="AM12392">
        <v>0.35483353379999999</v>
      </c>
      <c r="AN12392">
        <v>6.8946954000000005E-2</v>
      </c>
    </row>
    <row r="12393" spans="35:40" x14ac:dyDescent="0.3">
      <c r="AI12393" s="5">
        <v>12392</v>
      </c>
      <c r="AJ12393" s="5">
        <v>4</v>
      </c>
      <c r="AK12393" s="5">
        <v>3</v>
      </c>
      <c r="AL12393">
        <v>0.21726572520000001</v>
      </c>
      <c r="AM12393">
        <v>0.18949057359999999</v>
      </c>
      <c r="AN12393">
        <v>2.777515160000002E-2</v>
      </c>
    </row>
    <row r="12394" spans="35:40" x14ac:dyDescent="0.3">
      <c r="AI12394" s="5">
        <v>12393</v>
      </c>
      <c r="AJ12394" s="5">
        <v>4</v>
      </c>
      <c r="AK12394" s="5">
        <v>3</v>
      </c>
      <c r="AL12394">
        <v>0.21726572520000001</v>
      </c>
      <c r="AM12394">
        <v>0.18949057359999999</v>
      </c>
      <c r="AN12394">
        <v>2.777515160000002E-2</v>
      </c>
    </row>
    <row r="12395" spans="35:40" x14ac:dyDescent="0.3">
      <c r="AI12395" s="5">
        <v>12394</v>
      </c>
      <c r="AJ12395" s="5">
        <v>35</v>
      </c>
      <c r="AK12395" s="5">
        <v>31</v>
      </c>
      <c r="AL12395">
        <v>0.95892169439999997</v>
      </c>
      <c r="AM12395">
        <v>0.95876454069999995</v>
      </c>
      <c r="AN12395">
        <v>1.5715370000002338E-4</v>
      </c>
    </row>
    <row r="12396" spans="35:40" x14ac:dyDescent="0.3">
      <c r="AI12396" s="5">
        <v>12395</v>
      </c>
      <c r="AJ12396" s="5">
        <v>3</v>
      </c>
      <c r="AK12396" s="5">
        <v>2</v>
      </c>
      <c r="AL12396">
        <v>0.145860077</v>
      </c>
      <c r="AM12396">
        <v>0.1075010028</v>
      </c>
      <c r="AN12396">
        <v>3.835907420000001E-2</v>
      </c>
    </row>
    <row r="12397" spans="35:40" x14ac:dyDescent="0.3">
      <c r="AI12397" s="5">
        <v>12396</v>
      </c>
      <c r="AJ12397" s="5">
        <v>2</v>
      </c>
      <c r="AK12397" s="5">
        <v>1</v>
      </c>
      <c r="AL12397">
        <v>7.9188061599999998E-2</v>
      </c>
      <c r="AM12397">
        <v>4.2519053299999998E-2</v>
      </c>
      <c r="AN12397">
        <v>3.66690083E-2</v>
      </c>
    </row>
    <row r="12398" spans="35:40" x14ac:dyDescent="0.3">
      <c r="AI12398" s="5">
        <v>12397</v>
      </c>
      <c r="AJ12398" s="5">
        <v>11</v>
      </c>
      <c r="AK12398" s="5">
        <v>9</v>
      </c>
      <c r="AL12398">
        <v>0.63005455710000002</v>
      </c>
      <c r="AM12398">
        <v>0.60882470909999997</v>
      </c>
      <c r="AN12398">
        <v>2.1229848000000051E-2</v>
      </c>
    </row>
    <row r="12399" spans="35:40" x14ac:dyDescent="0.3">
      <c r="AI12399" s="5">
        <v>12398</v>
      </c>
      <c r="AJ12399" s="5">
        <v>6</v>
      </c>
      <c r="AK12399" s="5">
        <v>5</v>
      </c>
      <c r="AL12399">
        <v>0.35887355580000002</v>
      </c>
      <c r="AM12399">
        <v>0.35483353379999999</v>
      </c>
      <c r="AN12399">
        <v>4.040022000000032E-3</v>
      </c>
    </row>
    <row r="12400" spans="35:40" x14ac:dyDescent="0.3">
      <c r="AI12400" s="5">
        <v>12399</v>
      </c>
      <c r="AJ12400" s="5">
        <v>4</v>
      </c>
      <c r="AK12400" s="5">
        <v>3</v>
      </c>
      <c r="AL12400">
        <v>0.21726572520000001</v>
      </c>
      <c r="AM12400">
        <v>0.18949057359999999</v>
      </c>
      <c r="AN12400">
        <v>2.777515160000002E-2</v>
      </c>
    </row>
    <row r="12401" spans="35:40" x14ac:dyDescent="0.3">
      <c r="AI12401" s="5">
        <v>12400</v>
      </c>
      <c r="AJ12401" s="5">
        <v>2</v>
      </c>
      <c r="AK12401" s="5">
        <v>1</v>
      </c>
      <c r="AL12401">
        <v>7.9188061599999998E-2</v>
      </c>
      <c r="AM12401">
        <v>4.2519053299999998E-2</v>
      </c>
      <c r="AN12401">
        <v>3.66690083E-2</v>
      </c>
    </row>
    <row r="12402" spans="35:40" x14ac:dyDescent="0.3">
      <c r="AI12402" s="5">
        <v>12401</v>
      </c>
      <c r="AJ12402" s="5">
        <v>10</v>
      </c>
      <c r="AK12402" s="5">
        <v>8</v>
      </c>
      <c r="AL12402">
        <v>0.58488446719999998</v>
      </c>
      <c r="AM12402">
        <v>0.55539510619999999</v>
      </c>
      <c r="AN12402">
        <v>2.9489360999999992E-2</v>
      </c>
    </row>
    <row r="12403" spans="35:40" x14ac:dyDescent="0.3">
      <c r="AI12403" s="5">
        <v>12402</v>
      </c>
      <c r="AJ12403" s="5">
        <v>4</v>
      </c>
      <c r="AK12403" s="5">
        <v>3</v>
      </c>
      <c r="AL12403">
        <v>0.21726572520000001</v>
      </c>
      <c r="AM12403">
        <v>0.18949057359999999</v>
      </c>
      <c r="AN12403">
        <v>2.777515160000002E-2</v>
      </c>
    </row>
    <row r="12404" spans="35:40" x14ac:dyDescent="0.3">
      <c r="AI12404" s="5">
        <v>12403</v>
      </c>
      <c r="AJ12404" s="5">
        <v>3</v>
      </c>
      <c r="AK12404" s="5">
        <v>2</v>
      </c>
      <c r="AL12404">
        <v>0.145860077</v>
      </c>
      <c r="AM12404">
        <v>0.1075010028</v>
      </c>
      <c r="AN12404">
        <v>3.835907420000001E-2</v>
      </c>
    </row>
    <row r="12405" spans="35:40" x14ac:dyDescent="0.3">
      <c r="AI12405" s="5">
        <v>12404</v>
      </c>
      <c r="AJ12405" s="5">
        <v>9</v>
      </c>
      <c r="AK12405" s="5">
        <v>7</v>
      </c>
      <c r="AL12405">
        <v>0.53714698329999999</v>
      </c>
      <c r="AM12405">
        <v>0.4956277577</v>
      </c>
      <c r="AN12405">
        <v>4.1519225599999987E-2</v>
      </c>
    </row>
    <row r="12406" spans="35:40" x14ac:dyDescent="0.3">
      <c r="AI12406" s="5">
        <v>12405</v>
      </c>
      <c r="AJ12406" s="5">
        <v>11</v>
      </c>
      <c r="AK12406" s="5">
        <v>9</v>
      </c>
      <c r="AL12406">
        <v>0.63005455710000002</v>
      </c>
      <c r="AM12406">
        <v>0.60882470909999997</v>
      </c>
      <c r="AN12406">
        <v>2.1229848000000051E-2</v>
      </c>
    </row>
    <row r="12407" spans="35:40" x14ac:dyDescent="0.3">
      <c r="AI12407" s="5">
        <v>12406</v>
      </c>
      <c r="AJ12407" s="5">
        <v>9</v>
      </c>
      <c r="AK12407" s="5">
        <v>7</v>
      </c>
      <c r="AL12407">
        <v>0.53714698329999999</v>
      </c>
      <c r="AM12407">
        <v>0.4956277577</v>
      </c>
      <c r="AN12407">
        <v>4.1519225599999987E-2</v>
      </c>
    </row>
    <row r="12408" spans="35:40" x14ac:dyDescent="0.3">
      <c r="AI12408" s="5">
        <v>12407</v>
      </c>
      <c r="AJ12408" s="5">
        <v>5</v>
      </c>
      <c r="AK12408" s="5">
        <v>4</v>
      </c>
      <c r="AL12408">
        <v>0.28923299099999999</v>
      </c>
      <c r="AM12408">
        <v>0.27276373840000001</v>
      </c>
      <c r="AN12408">
        <v>1.6469252599999984E-2</v>
      </c>
    </row>
    <row r="12409" spans="35:40" x14ac:dyDescent="0.3">
      <c r="AI12409" s="5">
        <v>12408</v>
      </c>
      <c r="AJ12409" s="5">
        <v>9</v>
      </c>
      <c r="AK12409" s="5">
        <v>7</v>
      </c>
      <c r="AL12409">
        <v>0.53714698329999999</v>
      </c>
      <c r="AM12409">
        <v>0.4956277577</v>
      </c>
      <c r="AN12409">
        <v>4.1519225599999987E-2</v>
      </c>
    </row>
    <row r="12410" spans="35:40" x14ac:dyDescent="0.3">
      <c r="AI12410" s="5">
        <v>12409</v>
      </c>
      <c r="AJ12410" s="5">
        <v>1</v>
      </c>
      <c r="AK12410" s="5">
        <v>0</v>
      </c>
      <c r="AL12410">
        <v>2.9123876699999999E-2</v>
      </c>
      <c r="AM12410">
        <v>0</v>
      </c>
      <c r="AN12410">
        <v>2.9123876699999999E-2</v>
      </c>
    </row>
    <row r="12411" spans="35:40" x14ac:dyDescent="0.3">
      <c r="AI12411" s="5">
        <v>12410</v>
      </c>
      <c r="AJ12411" s="5">
        <v>2</v>
      </c>
      <c r="AK12411" s="5">
        <v>1</v>
      </c>
      <c r="AL12411">
        <v>7.9188061599999998E-2</v>
      </c>
      <c r="AM12411">
        <v>4.2519053299999998E-2</v>
      </c>
      <c r="AN12411">
        <v>3.66690083E-2</v>
      </c>
    </row>
    <row r="12412" spans="35:40" x14ac:dyDescent="0.3">
      <c r="AI12412" s="5">
        <v>12411</v>
      </c>
      <c r="AJ12412" s="5">
        <v>0</v>
      </c>
      <c r="AK12412" s="5">
        <v>0</v>
      </c>
      <c r="AL12412">
        <v>0</v>
      </c>
      <c r="AM12412">
        <v>0</v>
      </c>
      <c r="AN12412">
        <v>0</v>
      </c>
    </row>
    <row r="12413" spans="35:40" x14ac:dyDescent="0.3">
      <c r="AI12413" s="5">
        <v>12412</v>
      </c>
      <c r="AJ12413" s="5">
        <v>1</v>
      </c>
      <c r="AK12413" s="5">
        <v>0</v>
      </c>
      <c r="AL12413">
        <v>2.9123876699999999E-2</v>
      </c>
      <c r="AM12413">
        <v>0</v>
      </c>
      <c r="AN12413">
        <v>2.9123876699999999E-2</v>
      </c>
    </row>
    <row r="12414" spans="35:40" x14ac:dyDescent="0.3">
      <c r="AI12414" s="5">
        <v>12413</v>
      </c>
      <c r="AJ12414" s="5">
        <v>8</v>
      </c>
      <c r="AK12414" s="5">
        <v>6</v>
      </c>
      <c r="AL12414">
        <v>0.48435494220000003</v>
      </c>
      <c r="AM12414">
        <v>0.42928198950000002</v>
      </c>
      <c r="AN12414">
        <v>5.5072952700000011E-2</v>
      </c>
    </row>
    <row r="12415" spans="35:40" x14ac:dyDescent="0.3">
      <c r="AI12415" s="5">
        <v>12414</v>
      </c>
      <c r="AJ12415" s="5">
        <v>20</v>
      </c>
      <c r="AK12415" s="5">
        <v>17</v>
      </c>
      <c r="AL12415">
        <v>0.85783055190000002</v>
      </c>
      <c r="AM12415">
        <v>0.84997994379999997</v>
      </c>
      <c r="AN12415">
        <v>7.8506081000000449E-3</v>
      </c>
    </row>
    <row r="12416" spans="35:40" x14ac:dyDescent="0.3">
      <c r="AI12416" s="5">
        <v>12415</v>
      </c>
      <c r="AJ12416" s="5">
        <v>9</v>
      </c>
      <c r="AK12416" s="5">
        <v>7</v>
      </c>
      <c r="AL12416">
        <v>0.53714698329999999</v>
      </c>
      <c r="AM12416">
        <v>0.4956277577</v>
      </c>
      <c r="AN12416">
        <v>4.1519225599999987E-2</v>
      </c>
    </row>
    <row r="12417" spans="35:40" x14ac:dyDescent="0.3">
      <c r="AI12417" s="5">
        <v>12416</v>
      </c>
      <c r="AJ12417" s="5">
        <v>14</v>
      </c>
      <c r="AK12417" s="5">
        <v>12</v>
      </c>
      <c r="AL12417">
        <v>0.73459563539999995</v>
      </c>
      <c r="AM12417">
        <v>0.73341355789999996</v>
      </c>
      <c r="AN12417">
        <v>1.1820774999999895E-3</v>
      </c>
    </row>
    <row r="12418" spans="35:40" x14ac:dyDescent="0.3">
      <c r="AI12418" s="5">
        <v>12417</v>
      </c>
      <c r="AJ12418" s="5">
        <v>8</v>
      </c>
      <c r="AK12418" s="5">
        <v>6</v>
      </c>
      <c r="AL12418">
        <v>0.48435494220000003</v>
      </c>
      <c r="AM12418">
        <v>0.42928198950000002</v>
      </c>
      <c r="AN12418">
        <v>5.5072952700000011E-2</v>
      </c>
    </row>
    <row r="12419" spans="35:40" x14ac:dyDescent="0.3">
      <c r="AI12419" s="5">
        <v>12418</v>
      </c>
      <c r="AJ12419" s="5">
        <v>13</v>
      </c>
      <c r="AK12419" s="5">
        <v>11</v>
      </c>
      <c r="AL12419">
        <v>0.70450898579999999</v>
      </c>
      <c r="AM12419">
        <v>0.69691135169999996</v>
      </c>
      <c r="AN12419">
        <v>7.597634100000028E-3</v>
      </c>
    </row>
    <row r="12420" spans="35:40" x14ac:dyDescent="0.3">
      <c r="AI12420" s="5">
        <v>12419</v>
      </c>
      <c r="AJ12420" s="5">
        <v>38</v>
      </c>
      <c r="AK12420" s="5">
        <v>33</v>
      </c>
      <c r="AL12420">
        <v>0.96726572519999998</v>
      </c>
      <c r="AM12420">
        <v>0.96510228639999995</v>
      </c>
      <c r="AN12420">
        <v>2.1634388000000282E-3</v>
      </c>
    </row>
    <row r="12421" spans="35:40" x14ac:dyDescent="0.3">
      <c r="AI12421" s="5">
        <v>12420</v>
      </c>
      <c r="AJ12421" s="5">
        <v>7</v>
      </c>
      <c r="AK12421" s="5">
        <v>5</v>
      </c>
      <c r="AL12421">
        <v>0.42378048779999999</v>
      </c>
      <c r="AM12421">
        <v>0.35483353379999999</v>
      </c>
      <c r="AN12421">
        <v>6.8946954000000005E-2</v>
      </c>
    </row>
    <row r="12422" spans="35:40" x14ac:dyDescent="0.3">
      <c r="AI12422" s="5">
        <v>12421</v>
      </c>
      <c r="AJ12422" s="5">
        <v>17</v>
      </c>
      <c r="AK12422" s="5">
        <v>14</v>
      </c>
      <c r="AL12422">
        <v>0.80720474959999999</v>
      </c>
      <c r="AM12422">
        <v>0.79021259519999998</v>
      </c>
      <c r="AN12422">
        <v>1.6992154400000015E-2</v>
      </c>
    </row>
    <row r="12423" spans="35:40" x14ac:dyDescent="0.3">
      <c r="AI12423" s="5">
        <v>12422</v>
      </c>
      <c r="AJ12423" s="5">
        <v>98</v>
      </c>
      <c r="AK12423" s="5">
        <v>86</v>
      </c>
      <c r="AL12423">
        <v>0.99807445439999998</v>
      </c>
      <c r="AM12423">
        <v>0.99799438419999997</v>
      </c>
      <c r="AN12423">
        <v>8.0070200000004199E-5</v>
      </c>
    </row>
    <row r="12424" spans="35:40" x14ac:dyDescent="0.3">
      <c r="AI12424" s="5">
        <v>12423</v>
      </c>
      <c r="AJ12424" s="5">
        <v>0</v>
      </c>
      <c r="AK12424" s="5">
        <v>0</v>
      </c>
      <c r="AL12424">
        <v>0</v>
      </c>
      <c r="AM12424">
        <v>0</v>
      </c>
      <c r="AN12424">
        <v>0</v>
      </c>
    </row>
    <row r="12425" spans="35:40" x14ac:dyDescent="0.3">
      <c r="AI12425" s="5">
        <v>12424</v>
      </c>
      <c r="AJ12425" s="5">
        <v>4</v>
      </c>
      <c r="AK12425" s="5">
        <v>3</v>
      </c>
      <c r="AL12425">
        <v>0.21726572520000001</v>
      </c>
      <c r="AM12425">
        <v>0.18949057359999999</v>
      </c>
      <c r="AN12425">
        <v>2.777515160000002E-2</v>
      </c>
    </row>
    <row r="12426" spans="35:40" x14ac:dyDescent="0.3">
      <c r="AI12426" s="5">
        <v>12425</v>
      </c>
      <c r="AJ12426" s="5">
        <v>7</v>
      </c>
      <c r="AK12426" s="5">
        <v>6</v>
      </c>
      <c r="AL12426">
        <v>0.42378048779999999</v>
      </c>
      <c r="AM12426">
        <v>0.35483353379999999</v>
      </c>
      <c r="AN12426">
        <v>6.8946954000000005E-2</v>
      </c>
    </row>
    <row r="12427" spans="35:40" x14ac:dyDescent="0.3">
      <c r="AI12427" s="5">
        <v>12426</v>
      </c>
      <c r="AJ12427" s="5">
        <v>7</v>
      </c>
      <c r="AK12427" s="5">
        <v>6</v>
      </c>
      <c r="AL12427">
        <v>0.42378048779999999</v>
      </c>
      <c r="AM12427">
        <v>0.35483353379999999</v>
      </c>
      <c r="AN12427">
        <v>6.8946954000000005E-2</v>
      </c>
    </row>
    <row r="12428" spans="35:40" x14ac:dyDescent="0.3">
      <c r="AI12428" s="5">
        <v>12427</v>
      </c>
      <c r="AJ12428" s="5">
        <v>19</v>
      </c>
      <c r="AK12428" s="5">
        <v>16</v>
      </c>
      <c r="AL12428">
        <v>0.84194480100000002</v>
      </c>
      <c r="AM12428">
        <v>0.83241075009999999</v>
      </c>
      <c r="AN12428">
        <v>9.5340509000000351E-3</v>
      </c>
    </row>
    <row r="12429" spans="35:40" x14ac:dyDescent="0.3">
      <c r="AI12429" s="5">
        <v>12428</v>
      </c>
      <c r="AJ12429" s="5">
        <v>35</v>
      </c>
      <c r="AK12429" s="5">
        <v>31</v>
      </c>
      <c r="AL12429">
        <v>0.95892169439999997</v>
      </c>
      <c r="AM12429">
        <v>0.95876454069999995</v>
      </c>
      <c r="AN12429">
        <v>1.5715370000002338E-4</v>
      </c>
    </row>
    <row r="12430" spans="35:40" x14ac:dyDescent="0.3">
      <c r="AI12430" s="5">
        <v>12429</v>
      </c>
      <c r="AJ12430" s="5">
        <v>4</v>
      </c>
      <c r="AK12430" s="5">
        <v>3</v>
      </c>
      <c r="AL12430">
        <v>0.21726572520000001</v>
      </c>
      <c r="AM12430">
        <v>0.18949057359999999</v>
      </c>
      <c r="AN12430">
        <v>2.777515160000002E-2</v>
      </c>
    </row>
    <row r="12431" spans="35:40" x14ac:dyDescent="0.3">
      <c r="AI12431" s="5">
        <v>12430</v>
      </c>
      <c r="AJ12431" s="5">
        <v>7</v>
      </c>
      <c r="AK12431" s="5">
        <v>5</v>
      </c>
      <c r="AL12431">
        <v>0.42378048779999999</v>
      </c>
      <c r="AM12431">
        <v>0.35483353379999999</v>
      </c>
      <c r="AN12431">
        <v>6.8946954000000005E-2</v>
      </c>
    </row>
    <row r="12432" spans="35:40" x14ac:dyDescent="0.3">
      <c r="AI12432" s="5">
        <v>12431</v>
      </c>
      <c r="AJ12432" s="5">
        <v>11</v>
      </c>
      <c r="AK12432" s="5">
        <v>9</v>
      </c>
      <c r="AL12432">
        <v>0.63005455710000002</v>
      </c>
      <c r="AM12432">
        <v>0.60882470909999997</v>
      </c>
      <c r="AN12432">
        <v>2.1229848000000051E-2</v>
      </c>
    </row>
    <row r="12433" spans="35:40" x14ac:dyDescent="0.3">
      <c r="AI12433" s="5">
        <v>12432</v>
      </c>
      <c r="AJ12433" s="5">
        <v>1</v>
      </c>
      <c r="AK12433" s="5">
        <v>0</v>
      </c>
      <c r="AL12433">
        <v>2.9123876699999999E-2</v>
      </c>
      <c r="AM12433">
        <v>0</v>
      </c>
      <c r="AN12433">
        <v>2.9123876699999999E-2</v>
      </c>
    </row>
    <row r="12434" spans="35:40" x14ac:dyDescent="0.3">
      <c r="AI12434" s="5">
        <v>12433</v>
      </c>
      <c r="AJ12434" s="5">
        <v>27</v>
      </c>
      <c r="AK12434" s="5">
        <v>23</v>
      </c>
      <c r="AL12434">
        <v>0.92362002560000001</v>
      </c>
      <c r="AM12434">
        <v>0.9181708784</v>
      </c>
      <c r="AN12434">
        <v>5.4491472000000041E-3</v>
      </c>
    </row>
    <row r="12435" spans="35:40" x14ac:dyDescent="0.3">
      <c r="AI12435" s="5">
        <v>12434</v>
      </c>
      <c r="AJ12435" s="5">
        <v>1</v>
      </c>
      <c r="AK12435" s="5">
        <v>0</v>
      </c>
      <c r="AL12435">
        <v>2.9123876699999999E-2</v>
      </c>
      <c r="AM12435">
        <v>0</v>
      </c>
      <c r="AN12435">
        <v>2.9123876699999999E-2</v>
      </c>
    </row>
    <row r="12436" spans="35:40" x14ac:dyDescent="0.3">
      <c r="AI12436" s="5">
        <v>12435</v>
      </c>
      <c r="AJ12436" s="5">
        <v>5</v>
      </c>
      <c r="AK12436" s="5">
        <v>4</v>
      </c>
      <c r="AL12436">
        <v>0.28923299099999999</v>
      </c>
      <c r="AM12436">
        <v>0.27276373840000001</v>
      </c>
      <c r="AN12436">
        <v>1.6469252599999984E-2</v>
      </c>
    </row>
    <row r="12437" spans="35:40" x14ac:dyDescent="0.3">
      <c r="AI12437" s="5">
        <v>12436</v>
      </c>
      <c r="AJ12437" s="5">
        <v>6</v>
      </c>
      <c r="AK12437" s="5">
        <v>5</v>
      </c>
      <c r="AL12437">
        <v>0.35887355580000002</v>
      </c>
      <c r="AM12437">
        <v>0.35483353379999999</v>
      </c>
      <c r="AN12437">
        <v>4.040022000000032E-3</v>
      </c>
    </row>
    <row r="12438" spans="35:40" x14ac:dyDescent="0.3">
      <c r="AI12438" s="5">
        <v>12437</v>
      </c>
      <c r="AJ12438" s="5">
        <v>16</v>
      </c>
      <c r="AK12438" s="5">
        <v>13</v>
      </c>
      <c r="AL12438">
        <v>0.78674582790000003</v>
      </c>
      <c r="AM12438">
        <v>0.76269554750000002</v>
      </c>
      <c r="AN12438">
        <v>2.4050280400000013E-2</v>
      </c>
    </row>
    <row r="12439" spans="35:40" x14ac:dyDescent="0.3">
      <c r="AI12439" s="5">
        <v>12438</v>
      </c>
      <c r="AJ12439" s="5">
        <v>7</v>
      </c>
      <c r="AK12439" s="5">
        <v>6</v>
      </c>
      <c r="AL12439">
        <v>0.42378048779999999</v>
      </c>
      <c r="AM12439">
        <v>0.35483353379999999</v>
      </c>
      <c r="AN12439">
        <v>6.8946954000000005E-2</v>
      </c>
    </row>
    <row r="12440" spans="35:40" x14ac:dyDescent="0.3">
      <c r="AI12440" s="5">
        <v>12439</v>
      </c>
      <c r="AJ12440" s="5">
        <v>6</v>
      </c>
      <c r="AK12440" s="5">
        <v>5</v>
      </c>
      <c r="AL12440">
        <v>0.35887355580000002</v>
      </c>
      <c r="AM12440">
        <v>0.35483353379999999</v>
      </c>
      <c r="AN12440">
        <v>4.040022000000032E-3</v>
      </c>
    </row>
    <row r="12441" spans="35:40" x14ac:dyDescent="0.3">
      <c r="AI12441" s="5">
        <v>12440</v>
      </c>
      <c r="AJ12441" s="5">
        <v>13</v>
      </c>
      <c r="AK12441" s="5">
        <v>11</v>
      </c>
      <c r="AL12441">
        <v>0.70450898579999999</v>
      </c>
      <c r="AM12441">
        <v>0.69691135169999996</v>
      </c>
      <c r="AN12441">
        <v>7.597634100000028E-3</v>
      </c>
    </row>
    <row r="12442" spans="35:40" x14ac:dyDescent="0.3">
      <c r="AI12442" s="5">
        <v>12441</v>
      </c>
      <c r="AJ12442" s="5">
        <v>4</v>
      </c>
      <c r="AK12442" s="5">
        <v>3</v>
      </c>
      <c r="AL12442">
        <v>0.21726572520000001</v>
      </c>
      <c r="AM12442">
        <v>0.18949057359999999</v>
      </c>
      <c r="AN12442">
        <v>2.777515160000002E-2</v>
      </c>
    </row>
    <row r="12443" spans="35:40" x14ac:dyDescent="0.3">
      <c r="AI12443" s="5">
        <v>12442</v>
      </c>
      <c r="AJ12443" s="5">
        <v>19</v>
      </c>
      <c r="AK12443" s="5">
        <v>16</v>
      </c>
      <c r="AL12443">
        <v>0.84194480100000002</v>
      </c>
      <c r="AM12443">
        <v>0.83241075009999999</v>
      </c>
      <c r="AN12443">
        <v>9.5340509000000351E-3</v>
      </c>
    </row>
    <row r="12444" spans="35:40" x14ac:dyDescent="0.3">
      <c r="AI12444" s="5">
        <v>12443</v>
      </c>
      <c r="AJ12444" s="5">
        <v>4</v>
      </c>
      <c r="AK12444" s="5">
        <v>3</v>
      </c>
      <c r="AL12444">
        <v>0.21726572520000001</v>
      </c>
      <c r="AM12444">
        <v>0.18949057359999999</v>
      </c>
      <c r="AN12444">
        <v>2.777515160000002E-2</v>
      </c>
    </row>
    <row r="12445" spans="35:40" x14ac:dyDescent="0.3">
      <c r="AI12445" s="5">
        <v>12444</v>
      </c>
      <c r="AJ12445" s="5">
        <v>16</v>
      </c>
      <c r="AK12445" s="5">
        <v>13</v>
      </c>
      <c r="AL12445">
        <v>0.78674582790000003</v>
      </c>
      <c r="AM12445">
        <v>0.76269554750000002</v>
      </c>
      <c r="AN12445">
        <v>2.4050280400000013E-2</v>
      </c>
    </row>
    <row r="12446" spans="35:40" x14ac:dyDescent="0.3">
      <c r="AI12446" s="5">
        <v>12445</v>
      </c>
      <c r="AJ12446" s="5">
        <v>18</v>
      </c>
      <c r="AK12446" s="5">
        <v>15</v>
      </c>
      <c r="AL12446">
        <v>0.82477535300000004</v>
      </c>
      <c r="AM12446">
        <v>0.81291616519999998</v>
      </c>
      <c r="AN12446">
        <v>1.1859187800000059E-2</v>
      </c>
    </row>
    <row r="12447" spans="35:40" x14ac:dyDescent="0.3">
      <c r="AI12447" s="5">
        <v>12446</v>
      </c>
      <c r="AJ12447" s="5">
        <v>4</v>
      </c>
      <c r="AK12447" s="5">
        <v>3</v>
      </c>
      <c r="AL12447">
        <v>0.21726572520000001</v>
      </c>
      <c r="AM12447">
        <v>0.18949057359999999</v>
      </c>
      <c r="AN12447">
        <v>2.777515160000002E-2</v>
      </c>
    </row>
    <row r="12448" spans="35:40" x14ac:dyDescent="0.3">
      <c r="AI12448" s="5">
        <v>12447</v>
      </c>
      <c r="AJ12448" s="5">
        <v>4</v>
      </c>
      <c r="AK12448" s="5">
        <v>3</v>
      </c>
      <c r="AL12448">
        <v>0.21726572520000001</v>
      </c>
      <c r="AM12448">
        <v>0.18949057359999999</v>
      </c>
      <c r="AN12448">
        <v>2.777515160000002E-2</v>
      </c>
    </row>
    <row r="12449" spans="35:40" x14ac:dyDescent="0.3">
      <c r="AI12449" s="5">
        <v>12448</v>
      </c>
      <c r="AJ12449" s="5">
        <v>26</v>
      </c>
      <c r="AK12449" s="5">
        <v>22</v>
      </c>
      <c r="AL12449">
        <v>0.91696084720000004</v>
      </c>
      <c r="AM12449">
        <v>0.90878459680000001</v>
      </c>
      <c r="AN12449">
        <v>8.1762504000000291E-3</v>
      </c>
    </row>
    <row r="12450" spans="35:40" x14ac:dyDescent="0.3">
      <c r="AI12450" s="5">
        <v>12449</v>
      </c>
      <c r="AJ12450" s="5">
        <v>6</v>
      </c>
      <c r="AK12450" s="5">
        <v>5</v>
      </c>
      <c r="AL12450">
        <v>0.35887355580000002</v>
      </c>
      <c r="AM12450">
        <v>0.35483353379999999</v>
      </c>
      <c r="AN12450">
        <v>4.040022000000032E-3</v>
      </c>
    </row>
    <row r="12451" spans="35:40" x14ac:dyDescent="0.3">
      <c r="AI12451" s="5">
        <v>12450</v>
      </c>
      <c r="AJ12451" s="5">
        <v>13</v>
      </c>
      <c r="AK12451" s="5">
        <v>11</v>
      </c>
      <c r="AL12451">
        <v>0.70450898579999999</v>
      </c>
      <c r="AM12451">
        <v>0.69691135169999996</v>
      </c>
      <c r="AN12451">
        <v>7.597634100000028E-3</v>
      </c>
    </row>
    <row r="12452" spans="35:40" x14ac:dyDescent="0.3">
      <c r="AI12452" s="5">
        <v>12451</v>
      </c>
      <c r="AJ12452" s="5">
        <v>11</v>
      </c>
      <c r="AK12452" s="5">
        <v>9</v>
      </c>
      <c r="AL12452">
        <v>0.63005455710000002</v>
      </c>
      <c r="AM12452">
        <v>0.60882470909999997</v>
      </c>
      <c r="AN12452">
        <v>2.1229848000000051E-2</v>
      </c>
    </row>
    <row r="12453" spans="35:40" x14ac:dyDescent="0.3">
      <c r="AI12453" s="5">
        <v>12452</v>
      </c>
      <c r="AJ12453" s="5">
        <v>27</v>
      </c>
      <c r="AK12453" s="5">
        <v>23</v>
      </c>
      <c r="AL12453">
        <v>0.92362002560000001</v>
      </c>
      <c r="AM12453">
        <v>0.9181708784</v>
      </c>
      <c r="AN12453">
        <v>5.4491472000000041E-3</v>
      </c>
    </row>
    <row r="12454" spans="35:40" x14ac:dyDescent="0.3">
      <c r="AI12454" s="5">
        <v>12453</v>
      </c>
      <c r="AJ12454" s="5">
        <v>3</v>
      </c>
      <c r="AK12454" s="5">
        <v>2</v>
      </c>
      <c r="AL12454">
        <v>0.145860077</v>
      </c>
      <c r="AM12454">
        <v>0.1075010028</v>
      </c>
      <c r="AN12454">
        <v>3.835907420000001E-2</v>
      </c>
    </row>
    <row r="12455" spans="35:40" x14ac:dyDescent="0.3">
      <c r="AI12455" s="5">
        <v>12454</v>
      </c>
      <c r="AJ12455" s="5">
        <v>16</v>
      </c>
      <c r="AK12455" s="5">
        <v>13</v>
      </c>
      <c r="AL12455">
        <v>0.78674582790000003</v>
      </c>
      <c r="AM12455">
        <v>0.76269554750000002</v>
      </c>
      <c r="AN12455">
        <v>2.4050280400000013E-2</v>
      </c>
    </row>
    <row r="12456" spans="35:40" x14ac:dyDescent="0.3">
      <c r="AI12456" s="5">
        <v>12455</v>
      </c>
      <c r="AJ12456" s="5">
        <v>14</v>
      </c>
      <c r="AK12456" s="5">
        <v>12</v>
      </c>
      <c r="AL12456">
        <v>0.73459563539999995</v>
      </c>
      <c r="AM12456">
        <v>0.73341355789999996</v>
      </c>
      <c r="AN12456">
        <v>1.1820774999999895E-3</v>
      </c>
    </row>
    <row r="12457" spans="35:40" x14ac:dyDescent="0.3">
      <c r="AI12457" s="5">
        <v>12456</v>
      </c>
      <c r="AJ12457" s="5">
        <v>10</v>
      </c>
      <c r="AK12457" s="5">
        <v>8</v>
      </c>
      <c r="AL12457">
        <v>0.58488446719999998</v>
      </c>
      <c r="AM12457">
        <v>0.55539510619999999</v>
      </c>
      <c r="AN12457">
        <v>2.9489360999999992E-2</v>
      </c>
    </row>
    <row r="12458" spans="35:40" x14ac:dyDescent="0.3">
      <c r="AI12458" s="5">
        <v>12457</v>
      </c>
      <c r="AJ12458" s="5">
        <v>10</v>
      </c>
      <c r="AK12458" s="5">
        <v>8</v>
      </c>
      <c r="AL12458">
        <v>0.58488446719999998</v>
      </c>
      <c r="AM12458">
        <v>0.55539510619999999</v>
      </c>
      <c r="AN12458">
        <v>2.9489360999999992E-2</v>
      </c>
    </row>
    <row r="12459" spans="35:40" x14ac:dyDescent="0.3">
      <c r="AI12459" s="5">
        <v>12458</v>
      </c>
      <c r="AJ12459" s="5">
        <v>38</v>
      </c>
      <c r="AK12459" s="5">
        <v>33</v>
      </c>
      <c r="AL12459">
        <v>0.96726572519999998</v>
      </c>
      <c r="AM12459">
        <v>0.96510228639999995</v>
      </c>
      <c r="AN12459">
        <v>2.1634388000000282E-3</v>
      </c>
    </row>
    <row r="12460" spans="35:40" x14ac:dyDescent="0.3">
      <c r="AI12460" s="5">
        <v>12459</v>
      </c>
      <c r="AJ12460" s="5">
        <v>5</v>
      </c>
      <c r="AK12460" s="5">
        <v>4</v>
      </c>
      <c r="AL12460">
        <v>0.28923299099999999</v>
      </c>
      <c r="AM12460">
        <v>0.27276373840000001</v>
      </c>
      <c r="AN12460">
        <v>1.6469252599999984E-2</v>
      </c>
    </row>
    <row r="12461" spans="35:40" x14ac:dyDescent="0.3">
      <c r="AI12461" s="5">
        <v>12460</v>
      </c>
      <c r="AJ12461" s="5">
        <v>5</v>
      </c>
      <c r="AK12461" s="5">
        <v>4</v>
      </c>
      <c r="AL12461">
        <v>0.28923299099999999</v>
      </c>
      <c r="AM12461">
        <v>0.27276373840000001</v>
      </c>
      <c r="AN12461">
        <v>1.6469252599999984E-2</v>
      </c>
    </row>
    <row r="12462" spans="35:40" x14ac:dyDescent="0.3">
      <c r="AI12462" s="5">
        <v>12461</v>
      </c>
      <c r="AJ12462" s="5">
        <v>22</v>
      </c>
      <c r="AK12462" s="5">
        <v>19</v>
      </c>
      <c r="AL12462">
        <v>0.88246148899999999</v>
      </c>
      <c r="AM12462">
        <v>0.87837946239999998</v>
      </c>
      <c r="AN12462">
        <v>4.0820266000000105E-3</v>
      </c>
    </row>
    <row r="12463" spans="35:40" x14ac:dyDescent="0.3">
      <c r="AI12463" s="5">
        <v>12462</v>
      </c>
      <c r="AJ12463" s="5">
        <v>3</v>
      </c>
      <c r="AK12463" s="5">
        <v>2</v>
      </c>
      <c r="AL12463">
        <v>0.145860077</v>
      </c>
      <c r="AM12463">
        <v>0.1075010028</v>
      </c>
      <c r="AN12463">
        <v>3.835907420000001E-2</v>
      </c>
    </row>
    <row r="12464" spans="35:40" x14ac:dyDescent="0.3">
      <c r="AI12464" s="5">
        <v>12463</v>
      </c>
      <c r="AJ12464" s="5">
        <v>6</v>
      </c>
      <c r="AK12464" s="5">
        <v>5</v>
      </c>
      <c r="AL12464">
        <v>0.35887355580000002</v>
      </c>
      <c r="AM12464">
        <v>0.35483353379999999</v>
      </c>
      <c r="AN12464">
        <v>4.040022000000032E-3</v>
      </c>
    </row>
    <row r="12465" spans="35:40" x14ac:dyDescent="0.3">
      <c r="AI12465" s="5">
        <v>12464</v>
      </c>
      <c r="AJ12465" s="5">
        <v>42</v>
      </c>
      <c r="AK12465" s="5">
        <v>36</v>
      </c>
      <c r="AL12465">
        <v>0.97352374829999999</v>
      </c>
      <c r="AM12465">
        <v>0.97248295220000003</v>
      </c>
      <c r="AN12465">
        <v>1.0407960999999633E-3</v>
      </c>
    </row>
    <row r="12466" spans="35:40" x14ac:dyDescent="0.3">
      <c r="AI12466" s="5">
        <v>12465</v>
      </c>
      <c r="AJ12466" s="5">
        <v>25</v>
      </c>
      <c r="AK12466" s="5">
        <v>22</v>
      </c>
      <c r="AL12466">
        <v>0.91014120659999997</v>
      </c>
      <c r="AM12466">
        <v>0.90878459680000001</v>
      </c>
      <c r="AN12466">
        <v>1.3566097999999638E-3</v>
      </c>
    </row>
    <row r="12467" spans="35:40" x14ac:dyDescent="0.3">
      <c r="AI12467" s="8">
        <v>12466</v>
      </c>
      <c r="AJ12467" s="8">
        <v>9</v>
      </c>
      <c r="AK12467" s="8">
        <v>8</v>
      </c>
      <c r="AL12467">
        <v>0.53714698329999999</v>
      </c>
      <c r="AM12467">
        <v>0.55539510619999999</v>
      </c>
      <c r="AN12467">
        <v>-1.8248122899999997E-2</v>
      </c>
    </row>
    <row r="12468" spans="35:40" x14ac:dyDescent="0.3">
      <c r="AI12468" s="8">
        <v>12467</v>
      </c>
      <c r="AJ12468" s="8">
        <v>7</v>
      </c>
      <c r="AK12468" s="8">
        <v>6</v>
      </c>
      <c r="AL12468">
        <v>0.42378048779999999</v>
      </c>
      <c r="AM12468">
        <v>0.42928198950000002</v>
      </c>
      <c r="AN12468">
        <v>-5.5015017000000221E-3</v>
      </c>
    </row>
    <row r="12469" spans="35:40" x14ac:dyDescent="0.3">
      <c r="AI12469" s="8">
        <v>12468</v>
      </c>
      <c r="AJ12469" s="8">
        <v>11</v>
      </c>
      <c r="AK12469" s="8">
        <v>10</v>
      </c>
      <c r="AL12469">
        <v>0.63005455710000002</v>
      </c>
      <c r="AM12469">
        <v>0.65543521859999998</v>
      </c>
      <c r="AN12469">
        <v>-2.5380661499999957E-2</v>
      </c>
    </row>
    <row r="12470" spans="35:40" x14ac:dyDescent="0.3">
      <c r="AI12470" s="8">
        <v>12469</v>
      </c>
      <c r="AJ12470" s="8">
        <v>26</v>
      </c>
      <c r="AK12470" s="8">
        <v>23</v>
      </c>
      <c r="AL12470">
        <v>0.91696084720000004</v>
      </c>
      <c r="AM12470">
        <v>0.9181708784</v>
      </c>
      <c r="AN12470">
        <v>-1.2100311999999613E-3</v>
      </c>
    </row>
    <row r="12471" spans="35:40" x14ac:dyDescent="0.3">
      <c r="AI12471" s="8">
        <v>12470</v>
      </c>
      <c r="AJ12471" s="8">
        <v>5</v>
      </c>
      <c r="AK12471" s="8">
        <v>5</v>
      </c>
      <c r="AL12471">
        <v>0.28923299099999999</v>
      </c>
      <c r="AM12471">
        <v>0.35483353379999999</v>
      </c>
      <c r="AN12471">
        <v>-6.5600542799999995E-2</v>
      </c>
    </row>
    <row r="12472" spans="35:40" x14ac:dyDescent="0.3">
      <c r="AI12472" s="8">
        <v>12471</v>
      </c>
      <c r="AJ12472" s="8">
        <v>11</v>
      </c>
      <c r="AK12472" s="8">
        <v>10</v>
      </c>
      <c r="AL12472">
        <v>0.63005455710000002</v>
      </c>
      <c r="AM12472">
        <v>0.65543521859999998</v>
      </c>
      <c r="AN12472">
        <v>-2.5380661499999957E-2</v>
      </c>
    </row>
    <row r="12473" spans="35:40" x14ac:dyDescent="0.3">
      <c r="AI12473" s="8">
        <v>12472</v>
      </c>
      <c r="AJ12473" s="8">
        <v>18</v>
      </c>
      <c r="AK12473" s="8">
        <v>16</v>
      </c>
      <c r="AL12473">
        <v>0.82477535300000004</v>
      </c>
      <c r="AM12473">
        <v>0.83241075009999999</v>
      </c>
      <c r="AN12473">
        <v>-7.635397099999941E-3</v>
      </c>
    </row>
    <row r="12474" spans="35:40" x14ac:dyDescent="0.3">
      <c r="AI12474" s="8">
        <v>12473</v>
      </c>
      <c r="AJ12474" s="8">
        <v>3</v>
      </c>
      <c r="AK12474" s="8">
        <v>3</v>
      </c>
      <c r="AL12474">
        <v>0.145860077</v>
      </c>
      <c r="AM12474">
        <v>0.18949057359999999</v>
      </c>
      <c r="AN12474">
        <v>-4.3630496599999985E-2</v>
      </c>
    </row>
    <row r="12475" spans="35:40" x14ac:dyDescent="0.3">
      <c r="AI12475" s="8">
        <v>12474</v>
      </c>
      <c r="AJ12475" s="8">
        <v>20</v>
      </c>
      <c r="AK12475" s="8">
        <v>18</v>
      </c>
      <c r="AL12475">
        <v>0.85783055190000002</v>
      </c>
      <c r="AM12475">
        <v>0.86466105090000001</v>
      </c>
      <c r="AN12475">
        <v>-6.8304989999999899E-3</v>
      </c>
    </row>
    <row r="12476" spans="35:40" x14ac:dyDescent="0.3">
      <c r="AI12476" s="8">
        <v>12475</v>
      </c>
      <c r="AJ12476" s="8">
        <v>5</v>
      </c>
      <c r="AK12476" s="8">
        <v>5</v>
      </c>
      <c r="AL12476">
        <v>0.28923299099999999</v>
      </c>
      <c r="AM12476">
        <v>0.35483353379999999</v>
      </c>
      <c r="AN12476">
        <v>-6.5600542799999995E-2</v>
      </c>
    </row>
    <row r="12477" spans="35:40" x14ac:dyDescent="0.3">
      <c r="AI12477" s="8">
        <v>12476</v>
      </c>
      <c r="AJ12477" s="8">
        <v>8</v>
      </c>
      <c r="AK12477" s="8">
        <v>7</v>
      </c>
      <c r="AL12477">
        <v>0.48435494220000003</v>
      </c>
      <c r="AM12477">
        <v>0.4956277577</v>
      </c>
      <c r="AN12477">
        <v>-1.1272815499999977E-2</v>
      </c>
    </row>
    <row r="12478" spans="35:40" x14ac:dyDescent="0.3">
      <c r="AI12478" s="8">
        <v>12477</v>
      </c>
      <c r="AJ12478" s="8">
        <v>3</v>
      </c>
      <c r="AK12478" s="8">
        <v>3</v>
      </c>
      <c r="AL12478">
        <v>0.145860077</v>
      </c>
      <c r="AM12478">
        <v>0.18949057359999999</v>
      </c>
      <c r="AN12478">
        <v>-4.3630496599999985E-2</v>
      </c>
    </row>
    <row r="12479" spans="35:40" x14ac:dyDescent="0.3">
      <c r="AI12479" s="8">
        <v>12478</v>
      </c>
      <c r="AJ12479" s="8">
        <v>7</v>
      </c>
      <c r="AK12479" s="8">
        <v>6</v>
      </c>
      <c r="AL12479">
        <v>0.42378048779999999</v>
      </c>
      <c r="AM12479">
        <v>0.42928198950000002</v>
      </c>
      <c r="AN12479">
        <v>-5.5015017000000221E-3</v>
      </c>
    </row>
    <row r="12480" spans="35:40" x14ac:dyDescent="0.3">
      <c r="AI12480" s="8">
        <v>12479</v>
      </c>
      <c r="AJ12480" s="8">
        <v>9</v>
      </c>
      <c r="AK12480" s="8">
        <v>8</v>
      </c>
      <c r="AL12480">
        <v>0.53714698329999999</v>
      </c>
      <c r="AM12480">
        <v>0.55539510619999999</v>
      </c>
      <c r="AN12480">
        <v>-1.8248122899999997E-2</v>
      </c>
    </row>
    <row r="12481" spans="35:40" x14ac:dyDescent="0.3">
      <c r="AI12481" s="8">
        <v>12480</v>
      </c>
      <c r="AJ12481" s="8">
        <v>1</v>
      </c>
      <c r="AK12481" s="8">
        <v>1</v>
      </c>
      <c r="AL12481">
        <v>2.9123876699999999E-2</v>
      </c>
      <c r="AM12481">
        <v>4.2519053299999998E-2</v>
      </c>
      <c r="AN12481">
        <v>-1.3395176599999999E-2</v>
      </c>
    </row>
    <row r="12482" spans="35:40" x14ac:dyDescent="0.3">
      <c r="AI12482" s="8">
        <v>12481</v>
      </c>
      <c r="AJ12482" s="8">
        <v>10</v>
      </c>
      <c r="AK12482" s="8">
        <v>9</v>
      </c>
      <c r="AL12482">
        <v>0.58488446719999998</v>
      </c>
      <c r="AM12482">
        <v>0.60882470909999997</v>
      </c>
      <c r="AN12482">
        <v>-2.3940241899999992E-2</v>
      </c>
    </row>
    <row r="12483" spans="35:40" x14ac:dyDescent="0.3">
      <c r="AI12483" s="8">
        <v>12482</v>
      </c>
      <c r="AJ12483" s="8">
        <v>26</v>
      </c>
      <c r="AK12483" s="8">
        <v>23</v>
      </c>
      <c r="AL12483">
        <v>0.91696084720000004</v>
      </c>
      <c r="AM12483">
        <v>0.9181708784</v>
      </c>
      <c r="AN12483">
        <v>-1.2100311999999613E-3</v>
      </c>
    </row>
    <row r="12484" spans="35:40" x14ac:dyDescent="0.3">
      <c r="AI12484" s="8">
        <v>12483</v>
      </c>
      <c r="AJ12484" s="8">
        <v>15</v>
      </c>
      <c r="AK12484" s="8">
        <v>13</v>
      </c>
      <c r="AL12484">
        <v>0.76163350439999999</v>
      </c>
      <c r="AM12484">
        <v>0.76269554750000002</v>
      </c>
      <c r="AN12484">
        <v>-1.0620431000000208E-3</v>
      </c>
    </row>
    <row r="12485" spans="35:40" x14ac:dyDescent="0.3">
      <c r="AI12485" s="8">
        <v>12484</v>
      </c>
      <c r="AJ12485" s="8">
        <v>3</v>
      </c>
      <c r="AK12485" s="8">
        <v>3</v>
      </c>
      <c r="AL12485">
        <v>0.145860077</v>
      </c>
      <c r="AM12485">
        <v>0.18949057359999999</v>
      </c>
      <c r="AN12485">
        <v>-4.3630496599999985E-2</v>
      </c>
    </row>
    <row r="12486" spans="35:40" x14ac:dyDescent="0.3">
      <c r="AI12486" s="8">
        <v>12485</v>
      </c>
      <c r="AJ12486" s="8">
        <v>2</v>
      </c>
      <c r="AK12486" s="8">
        <v>2</v>
      </c>
      <c r="AL12486">
        <v>7.9188061599999998E-2</v>
      </c>
      <c r="AM12486">
        <v>0.1075010028</v>
      </c>
      <c r="AN12486">
        <v>-2.8312941199999997E-2</v>
      </c>
    </row>
    <row r="12487" spans="35:40" x14ac:dyDescent="0.3">
      <c r="AI12487" s="8">
        <v>12486</v>
      </c>
      <c r="AJ12487" s="8">
        <v>9</v>
      </c>
      <c r="AK12487" s="8">
        <v>8</v>
      </c>
      <c r="AL12487">
        <v>0.53714698329999999</v>
      </c>
      <c r="AM12487">
        <v>0.55539510619999999</v>
      </c>
      <c r="AN12487">
        <v>-1.8248122899999997E-2</v>
      </c>
    </row>
    <row r="12488" spans="35:40" x14ac:dyDescent="0.3">
      <c r="AI12488" s="8">
        <v>12487</v>
      </c>
      <c r="AJ12488" s="8">
        <v>17</v>
      </c>
      <c r="AK12488" s="8">
        <v>15</v>
      </c>
      <c r="AL12488">
        <v>0.80720474959999999</v>
      </c>
      <c r="AM12488">
        <v>0.81291616519999998</v>
      </c>
      <c r="AN12488">
        <v>-5.7114155999999916E-3</v>
      </c>
    </row>
    <row r="12489" spans="35:40" x14ac:dyDescent="0.3">
      <c r="AI12489" s="8">
        <v>12488</v>
      </c>
      <c r="AJ12489" s="8">
        <v>1</v>
      </c>
      <c r="AK12489" s="8">
        <v>1</v>
      </c>
      <c r="AL12489">
        <v>2.9123876699999999E-2</v>
      </c>
      <c r="AM12489">
        <v>4.2519053299999998E-2</v>
      </c>
      <c r="AN12489">
        <v>-1.3395176599999999E-2</v>
      </c>
    </row>
    <row r="12490" spans="35:40" x14ac:dyDescent="0.3">
      <c r="AI12490" s="8">
        <v>12489</v>
      </c>
      <c r="AJ12490" s="8">
        <v>7</v>
      </c>
      <c r="AK12490" s="8">
        <v>6</v>
      </c>
      <c r="AL12490">
        <v>0.42378048779999999</v>
      </c>
      <c r="AM12490">
        <v>0.42928198950000002</v>
      </c>
      <c r="AN12490">
        <v>-5.5015017000000221E-3</v>
      </c>
    </row>
    <row r="12491" spans="35:40" x14ac:dyDescent="0.3">
      <c r="AI12491" s="8">
        <v>12490</v>
      </c>
      <c r="AJ12491" s="8">
        <v>2</v>
      </c>
      <c r="AK12491" s="8">
        <v>2</v>
      </c>
      <c r="AL12491">
        <v>7.9188061599999998E-2</v>
      </c>
      <c r="AM12491">
        <v>0.1075010028</v>
      </c>
      <c r="AN12491">
        <v>-2.8312941199999997E-2</v>
      </c>
    </row>
    <row r="12492" spans="35:40" x14ac:dyDescent="0.3">
      <c r="AI12492" s="8">
        <v>12491</v>
      </c>
      <c r="AJ12492" s="8">
        <v>1</v>
      </c>
      <c r="AK12492" s="8">
        <v>1</v>
      </c>
      <c r="AL12492">
        <v>2.9123876699999999E-2</v>
      </c>
      <c r="AM12492">
        <v>4.2519053299999998E-2</v>
      </c>
      <c r="AN12492">
        <v>-1.3395176599999999E-2</v>
      </c>
    </row>
    <row r="12493" spans="35:40" x14ac:dyDescent="0.3">
      <c r="AI12493" s="8">
        <v>12492</v>
      </c>
      <c r="AJ12493" s="8">
        <v>46</v>
      </c>
      <c r="AK12493" s="8">
        <v>41</v>
      </c>
      <c r="AL12493">
        <v>0.98002246459999998</v>
      </c>
      <c r="AM12493">
        <v>0.98042519049999999</v>
      </c>
      <c r="AN12493">
        <v>-4.0272590000001163E-4</v>
      </c>
    </row>
    <row r="12494" spans="35:40" x14ac:dyDescent="0.3">
      <c r="AI12494" s="8">
        <v>12493</v>
      </c>
      <c r="AJ12494" s="8">
        <v>5</v>
      </c>
      <c r="AK12494" s="8">
        <v>5</v>
      </c>
      <c r="AL12494">
        <v>0.28923299099999999</v>
      </c>
      <c r="AM12494">
        <v>0.35483353379999999</v>
      </c>
      <c r="AN12494">
        <v>-6.5600542799999995E-2</v>
      </c>
    </row>
    <row r="12495" spans="35:40" x14ac:dyDescent="0.3">
      <c r="AI12495" s="8">
        <v>12494</v>
      </c>
      <c r="AJ12495" s="8">
        <v>10</v>
      </c>
      <c r="AK12495" s="8">
        <v>9</v>
      </c>
      <c r="AL12495">
        <v>0.58488446719999998</v>
      </c>
      <c r="AM12495">
        <v>0.60882470909999997</v>
      </c>
      <c r="AN12495">
        <v>-2.3940241899999992E-2</v>
      </c>
    </row>
    <row r="12496" spans="35:40" x14ac:dyDescent="0.3">
      <c r="AI12496" s="8">
        <v>12495</v>
      </c>
      <c r="AJ12496" s="8">
        <v>2</v>
      </c>
      <c r="AK12496" s="8">
        <v>2</v>
      </c>
      <c r="AL12496">
        <v>7.9188061599999998E-2</v>
      </c>
      <c r="AM12496">
        <v>0.1075010028</v>
      </c>
      <c r="AN12496">
        <v>-2.8312941199999997E-2</v>
      </c>
    </row>
    <row r="12497" spans="35:40" x14ac:dyDescent="0.3">
      <c r="AI12497" s="8">
        <v>12496</v>
      </c>
      <c r="AJ12497" s="8">
        <v>8</v>
      </c>
      <c r="AK12497" s="8">
        <v>7</v>
      </c>
      <c r="AL12497">
        <v>0.48435494220000003</v>
      </c>
      <c r="AM12497">
        <v>0.4956277577</v>
      </c>
      <c r="AN12497">
        <v>-1.1272815499999977E-2</v>
      </c>
    </row>
    <row r="12498" spans="35:40" x14ac:dyDescent="0.3">
      <c r="AI12498" s="8">
        <v>12497</v>
      </c>
      <c r="AJ12498" s="8">
        <v>4</v>
      </c>
      <c r="AK12498" s="8">
        <v>4</v>
      </c>
      <c r="AL12498">
        <v>0.21726572520000001</v>
      </c>
      <c r="AM12498">
        <v>0.27276373840000001</v>
      </c>
      <c r="AN12498">
        <v>-5.5498013200000001E-2</v>
      </c>
    </row>
    <row r="12499" spans="35:40" x14ac:dyDescent="0.3">
      <c r="AI12499" s="8">
        <v>12498</v>
      </c>
      <c r="AJ12499" s="8">
        <v>7</v>
      </c>
      <c r="AK12499" s="8">
        <v>6</v>
      </c>
      <c r="AL12499">
        <v>0.42378048779999999</v>
      </c>
      <c r="AM12499">
        <v>0.42928198950000002</v>
      </c>
      <c r="AN12499">
        <v>-5.5015017000000221E-3</v>
      </c>
    </row>
    <row r="12500" spans="35:40" x14ac:dyDescent="0.3">
      <c r="AI12500" s="8">
        <v>12499</v>
      </c>
      <c r="AJ12500" s="8">
        <v>13</v>
      </c>
      <c r="AK12500" s="8">
        <v>12</v>
      </c>
      <c r="AL12500">
        <v>0.70450898579999999</v>
      </c>
      <c r="AM12500">
        <v>0.73341355789999996</v>
      </c>
      <c r="AN12500">
        <v>-2.890457209999997E-2</v>
      </c>
    </row>
    <row r="12501" spans="35:40" x14ac:dyDescent="0.3">
      <c r="AI12501" s="8">
        <v>12500</v>
      </c>
      <c r="AJ12501" s="8">
        <v>0</v>
      </c>
      <c r="AK12501" s="8">
        <v>0</v>
      </c>
      <c r="AL12501">
        <v>0</v>
      </c>
      <c r="AM12501">
        <v>0</v>
      </c>
      <c r="AN12501">
        <v>0</v>
      </c>
    </row>
    <row r="12502" spans="35:40" x14ac:dyDescent="0.3">
      <c r="AI12502" s="8">
        <v>12501</v>
      </c>
      <c r="AJ12502" s="8">
        <v>8</v>
      </c>
      <c r="AK12502" s="8">
        <v>7</v>
      </c>
      <c r="AL12502">
        <v>0.48435494220000003</v>
      </c>
      <c r="AM12502">
        <v>0.4956277577</v>
      </c>
      <c r="AN12502">
        <v>-1.1272815499999977E-2</v>
      </c>
    </row>
    <row r="12503" spans="35:40" x14ac:dyDescent="0.3">
      <c r="AI12503" s="8">
        <v>12502</v>
      </c>
      <c r="AJ12503" s="8">
        <v>5</v>
      </c>
      <c r="AK12503" s="8">
        <v>5</v>
      </c>
      <c r="AL12503">
        <v>0.28923299099999999</v>
      </c>
      <c r="AM12503">
        <v>0.35483353379999999</v>
      </c>
      <c r="AN12503">
        <v>-6.5600542799999995E-2</v>
      </c>
    </row>
    <row r="12504" spans="35:40" x14ac:dyDescent="0.3">
      <c r="AI12504" s="8">
        <v>12503</v>
      </c>
      <c r="AJ12504" s="8">
        <v>9</v>
      </c>
      <c r="AK12504" s="8">
        <v>8</v>
      </c>
      <c r="AL12504">
        <v>0.53714698329999999</v>
      </c>
      <c r="AM12504">
        <v>0.55539510619999999</v>
      </c>
      <c r="AN12504">
        <v>-1.8248122899999997E-2</v>
      </c>
    </row>
    <row r="12505" spans="35:40" x14ac:dyDescent="0.3">
      <c r="AI12505" s="8">
        <v>12504</v>
      </c>
      <c r="AJ12505" s="8">
        <v>19</v>
      </c>
      <c r="AK12505" s="8">
        <v>17</v>
      </c>
      <c r="AL12505">
        <v>0.84194480100000002</v>
      </c>
      <c r="AM12505">
        <v>0.84997994379999997</v>
      </c>
      <c r="AN12505">
        <v>-8.0351427999999503E-3</v>
      </c>
    </row>
    <row r="12506" spans="35:40" x14ac:dyDescent="0.3">
      <c r="AI12506" s="8">
        <v>12505</v>
      </c>
      <c r="AJ12506" s="8">
        <v>17</v>
      </c>
      <c r="AK12506" s="8">
        <v>15</v>
      </c>
      <c r="AL12506">
        <v>0.80720474959999999</v>
      </c>
      <c r="AM12506">
        <v>0.81291616519999998</v>
      </c>
      <c r="AN12506">
        <v>-5.7114155999999916E-3</v>
      </c>
    </row>
    <row r="12507" spans="35:40" x14ac:dyDescent="0.3">
      <c r="AI12507" s="8">
        <v>12506</v>
      </c>
      <c r="AJ12507" s="8">
        <v>8</v>
      </c>
      <c r="AK12507" s="8">
        <v>7</v>
      </c>
      <c r="AL12507">
        <v>0.48435494220000003</v>
      </c>
      <c r="AM12507">
        <v>0.4956277577</v>
      </c>
      <c r="AN12507">
        <v>-1.1272815499999977E-2</v>
      </c>
    </row>
    <row r="12508" spans="35:40" x14ac:dyDescent="0.3">
      <c r="AI12508" s="8">
        <v>12507</v>
      </c>
      <c r="AJ12508" s="8">
        <v>1</v>
      </c>
      <c r="AK12508" s="8">
        <v>1</v>
      </c>
      <c r="AL12508">
        <v>2.9123876699999999E-2</v>
      </c>
      <c r="AM12508">
        <v>4.2519053299999998E-2</v>
      </c>
      <c r="AN12508">
        <v>-1.3395176599999999E-2</v>
      </c>
    </row>
    <row r="12509" spans="35:40" x14ac:dyDescent="0.3">
      <c r="AI12509" s="8">
        <v>12508</v>
      </c>
      <c r="AJ12509" s="8">
        <v>12</v>
      </c>
      <c r="AK12509" s="8">
        <v>11</v>
      </c>
      <c r="AL12509">
        <v>0.6704910141</v>
      </c>
      <c r="AM12509">
        <v>0.69691135169999996</v>
      </c>
      <c r="AN12509">
        <v>-2.6420337599999955E-2</v>
      </c>
    </row>
    <row r="12510" spans="35:40" x14ac:dyDescent="0.3">
      <c r="AI12510" s="8">
        <v>12509</v>
      </c>
      <c r="AJ12510" s="8">
        <v>12</v>
      </c>
      <c r="AK12510" s="8">
        <v>11</v>
      </c>
      <c r="AL12510">
        <v>0.6704910141</v>
      </c>
      <c r="AM12510">
        <v>0.69691135169999996</v>
      </c>
      <c r="AN12510">
        <v>-2.6420337599999955E-2</v>
      </c>
    </row>
    <row r="12511" spans="35:40" x14ac:dyDescent="0.3">
      <c r="AI12511" s="8">
        <v>12510</v>
      </c>
      <c r="AJ12511" s="8">
        <v>7</v>
      </c>
      <c r="AK12511" s="8">
        <v>6</v>
      </c>
      <c r="AL12511">
        <v>0.42378048779999999</v>
      </c>
      <c r="AM12511">
        <v>0.42928198950000002</v>
      </c>
      <c r="AN12511">
        <v>-5.5015017000000221E-3</v>
      </c>
    </row>
    <row r="12512" spans="35:40" x14ac:dyDescent="0.3">
      <c r="AI12512" s="8">
        <v>12511</v>
      </c>
      <c r="AJ12512" s="8">
        <v>7</v>
      </c>
      <c r="AK12512" s="8">
        <v>6</v>
      </c>
      <c r="AL12512">
        <v>0.42378048779999999</v>
      </c>
      <c r="AM12512">
        <v>0.42928198950000002</v>
      </c>
      <c r="AN12512">
        <v>-5.5015017000000221E-3</v>
      </c>
    </row>
    <row r="12513" spans="35:40" x14ac:dyDescent="0.3">
      <c r="AI12513" s="8">
        <v>12512</v>
      </c>
      <c r="AJ12513" s="8">
        <v>17</v>
      </c>
      <c r="AK12513" s="8">
        <v>15</v>
      </c>
      <c r="AL12513">
        <v>0.80720474959999999</v>
      </c>
      <c r="AM12513">
        <v>0.81291616519999998</v>
      </c>
      <c r="AN12513">
        <v>-5.7114155999999916E-3</v>
      </c>
    </row>
    <row r="12514" spans="35:40" x14ac:dyDescent="0.3">
      <c r="AI12514" s="8">
        <v>12513</v>
      </c>
      <c r="AJ12514" s="8">
        <v>4</v>
      </c>
      <c r="AK12514" s="8">
        <v>4</v>
      </c>
      <c r="AL12514">
        <v>0.21726572520000001</v>
      </c>
      <c r="AM12514">
        <v>0.27276373840000001</v>
      </c>
      <c r="AN12514">
        <v>-5.5498013200000001E-2</v>
      </c>
    </row>
    <row r="12515" spans="35:40" x14ac:dyDescent="0.3">
      <c r="AI12515" s="8">
        <v>12514</v>
      </c>
      <c r="AJ12515" s="8">
        <v>11</v>
      </c>
      <c r="AK12515" s="8">
        <v>10</v>
      </c>
      <c r="AL12515">
        <v>0.63005455710000002</v>
      </c>
      <c r="AM12515">
        <v>0.65543521859999998</v>
      </c>
      <c r="AN12515">
        <v>-2.5380661499999957E-2</v>
      </c>
    </row>
    <row r="12516" spans="35:40" x14ac:dyDescent="0.3">
      <c r="AI12516" s="8">
        <v>12515</v>
      </c>
      <c r="AJ12516" s="8">
        <v>3</v>
      </c>
      <c r="AK12516" s="8">
        <v>3</v>
      </c>
      <c r="AL12516">
        <v>0.145860077</v>
      </c>
      <c r="AM12516">
        <v>0.18949057359999999</v>
      </c>
      <c r="AN12516">
        <v>-4.3630496599999985E-2</v>
      </c>
    </row>
    <row r="12517" spans="35:40" x14ac:dyDescent="0.3">
      <c r="AI12517" s="8">
        <v>12516</v>
      </c>
      <c r="AJ12517" s="8">
        <v>19</v>
      </c>
      <c r="AK12517" s="8">
        <v>17</v>
      </c>
      <c r="AL12517">
        <v>0.84194480100000002</v>
      </c>
      <c r="AM12517">
        <v>0.84997994379999997</v>
      </c>
      <c r="AN12517">
        <v>-8.0351427999999503E-3</v>
      </c>
    </row>
    <row r="12518" spans="35:40" x14ac:dyDescent="0.3">
      <c r="AI12518" s="8">
        <v>12517</v>
      </c>
      <c r="AJ12518" s="8">
        <v>19</v>
      </c>
      <c r="AK12518" s="8">
        <v>17</v>
      </c>
      <c r="AL12518">
        <v>0.84194480100000002</v>
      </c>
      <c r="AM12518">
        <v>0.84997994379999997</v>
      </c>
      <c r="AN12518">
        <v>-8.0351427999999503E-3</v>
      </c>
    </row>
    <row r="12519" spans="35:40" x14ac:dyDescent="0.3">
      <c r="AI12519" s="8">
        <v>12518</v>
      </c>
      <c r="AJ12519" s="8">
        <v>8</v>
      </c>
      <c r="AK12519" s="8">
        <v>7</v>
      </c>
      <c r="AL12519">
        <v>0.48435494220000003</v>
      </c>
      <c r="AM12519">
        <v>0.4956277577</v>
      </c>
      <c r="AN12519">
        <v>-1.1272815499999977E-2</v>
      </c>
    </row>
    <row r="12520" spans="35:40" x14ac:dyDescent="0.3">
      <c r="AI12520" s="8">
        <v>12519</v>
      </c>
      <c r="AJ12520" s="8">
        <v>0</v>
      </c>
      <c r="AK12520" s="8">
        <v>0</v>
      </c>
      <c r="AL12520">
        <v>0</v>
      </c>
      <c r="AM12520">
        <v>0</v>
      </c>
      <c r="AN12520">
        <v>0</v>
      </c>
    </row>
    <row r="12521" spans="35:40" x14ac:dyDescent="0.3">
      <c r="AI12521" s="8">
        <v>12520</v>
      </c>
      <c r="AJ12521" s="8">
        <v>3</v>
      </c>
      <c r="AK12521" s="8">
        <v>3</v>
      </c>
      <c r="AL12521">
        <v>0.145860077</v>
      </c>
      <c r="AM12521">
        <v>0.18949057359999999</v>
      </c>
      <c r="AN12521">
        <v>-4.3630496599999985E-2</v>
      </c>
    </row>
    <row r="12522" spans="35:40" x14ac:dyDescent="0.3">
      <c r="AI12522" s="8">
        <v>12521</v>
      </c>
      <c r="AJ12522" s="8">
        <v>1</v>
      </c>
      <c r="AK12522" s="8">
        <v>1</v>
      </c>
      <c r="AL12522">
        <v>2.9123876699999999E-2</v>
      </c>
      <c r="AM12522">
        <v>4.2519053299999998E-2</v>
      </c>
      <c r="AN12522">
        <v>-1.3395176599999999E-2</v>
      </c>
    </row>
    <row r="12523" spans="35:40" x14ac:dyDescent="0.3">
      <c r="AI12523" s="8">
        <v>12522</v>
      </c>
      <c r="AJ12523" s="8">
        <v>7</v>
      </c>
      <c r="AK12523" s="8">
        <v>6</v>
      </c>
      <c r="AL12523">
        <v>0.42378048779999999</v>
      </c>
      <c r="AM12523">
        <v>0.42928198950000002</v>
      </c>
      <c r="AN12523">
        <v>-5.5015017000000221E-3</v>
      </c>
    </row>
    <row r="12524" spans="35:40" x14ac:dyDescent="0.3">
      <c r="AI12524" s="8">
        <v>12523</v>
      </c>
      <c r="AJ12524" s="8">
        <v>4</v>
      </c>
      <c r="AK12524" s="8">
        <v>4</v>
      </c>
      <c r="AL12524">
        <v>0.21726572520000001</v>
      </c>
      <c r="AM12524">
        <v>0.27276373840000001</v>
      </c>
      <c r="AN12524">
        <v>-5.5498013200000001E-2</v>
      </c>
    </row>
    <row r="12525" spans="35:40" x14ac:dyDescent="0.3">
      <c r="AI12525" s="8">
        <v>12524</v>
      </c>
      <c r="AJ12525" s="8">
        <v>1</v>
      </c>
      <c r="AK12525" s="8">
        <v>1</v>
      </c>
      <c r="AL12525">
        <v>2.9123876699999999E-2</v>
      </c>
      <c r="AM12525">
        <v>4.2519053299999998E-2</v>
      </c>
      <c r="AN12525">
        <v>-1.3395176599999999E-2</v>
      </c>
    </row>
    <row r="12526" spans="35:40" x14ac:dyDescent="0.3">
      <c r="AI12526" s="8">
        <v>12525</v>
      </c>
      <c r="AJ12526" s="8">
        <v>2</v>
      </c>
      <c r="AK12526" s="8">
        <v>2</v>
      </c>
      <c r="AL12526">
        <v>7.9188061599999998E-2</v>
      </c>
      <c r="AM12526">
        <v>0.1075010028</v>
      </c>
      <c r="AN12526">
        <v>-2.8312941199999997E-2</v>
      </c>
    </row>
    <row r="12527" spans="35:40" x14ac:dyDescent="0.3">
      <c r="AI12527" s="8">
        <v>12526</v>
      </c>
      <c r="AJ12527" s="8">
        <v>8</v>
      </c>
      <c r="AK12527" s="8">
        <v>7</v>
      </c>
      <c r="AL12527">
        <v>0.48435494220000003</v>
      </c>
      <c r="AM12527">
        <v>0.4956277577</v>
      </c>
      <c r="AN12527">
        <v>-1.1272815499999977E-2</v>
      </c>
    </row>
    <row r="12528" spans="35:40" x14ac:dyDescent="0.3">
      <c r="AI12528" s="8">
        <v>12527</v>
      </c>
      <c r="AJ12528" s="8">
        <v>24</v>
      </c>
      <c r="AK12528" s="8">
        <v>22</v>
      </c>
      <c r="AL12528">
        <v>0.90227856220000002</v>
      </c>
      <c r="AM12528">
        <v>0.90878459680000001</v>
      </c>
      <c r="AN12528">
        <v>-6.506034599999988E-3</v>
      </c>
    </row>
    <row r="12529" spans="35:40" x14ac:dyDescent="0.3">
      <c r="AI12529" s="8">
        <v>12528</v>
      </c>
      <c r="AJ12529" s="8">
        <v>2</v>
      </c>
      <c r="AK12529" s="8">
        <v>2</v>
      </c>
      <c r="AL12529">
        <v>7.9188061599999998E-2</v>
      </c>
      <c r="AM12529">
        <v>0.1075010028</v>
      </c>
      <c r="AN12529">
        <v>-2.8312941199999997E-2</v>
      </c>
    </row>
    <row r="12530" spans="35:40" x14ac:dyDescent="0.3">
      <c r="AI12530" s="8">
        <v>12529</v>
      </c>
      <c r="AJ12530" s="8">
        <v>55</v>
      </c>
      <c r="AK12530" s="8">
        <v>49</v>
      </c>
      <c r="AL12530">
        <v>0.98764441589999996</v>
      </c>
      <c r="AM12530">
        <v>0.98804653019999999</v>
      </c>
      <c r="AN12530">
        <v>-4.0211430000003379E-4</v>
      </c>
    </row>
    <row r="12531" spans="35:40" x14ac:dyDescent="0.3">
      <c r="AI12531" s="8">
        <v>12530</v>
      </c>
      <c r="AJ12531" s="8">
        <v>1</v>
      </c>
      <c r="AK12531" s="8">
        <v>1</v>
      </c>
      <c r="AL12531">
        <v>2.9123876699999999E-2</v>
      </c>
      <c r="AM12531">
        <v>4.2519053299999998E-2</v>
      </c>
      <c r="AN12531">
        <v>-1.3395176599999999E-2</v>
      </c>
    </row>
    <row r="12532" spans="35:40" x14ac:dyDescent="0.3">
      <c r="AI12532" s="8">
        <v>12531</v>
      </c>
      <c r="AJ12532" s="8">
        <v>0</v>
      </c>
      <c r="AK12532" s="8">
        <v>0</v>
      </c>
      <c r="AL12532">
        <v>0</v>
      </c>
      <c r="AM12532">
        <v>0</v>
      </c>
      <c r="AN12532">
        <v>0</v>
      </c>
    </row>
    <row r="12533" spans="35:40" x14ac:dyDescent="0.3">
      <c r="AI12533" s="8">
        <v>12532</v>
      </c>
      <c r="AJ12533" s="8">
        <v>26</v>
      </c>
      <c r="AK12533" s="8">
        <v>23</v>
      </c>
      <c r="AL12533">
        <v>0.91696084720000004</v>
      </c>
      <c r="AM12533">
        <v>0.9181708784</v>
      </c>
      <c r="AN12533">
        <v>-1.2100311999999613E-3</v>
      </c>
    </row>
    <row r="12534" spans="35:40" x14ac:dyDescent="0.3">
      <c r="AI12534" s="8">
        <v>12533</v>
      </c>
      <c r="AJ12534" s="8">
        <v>3</v>
      </c>
      <c r="AK12534" s="8">
        <v>3</v>
      </c>
      <c r="AL12534">
        <v>0.145860077</v>
      </c>
      <c r="AM12534">
        <v>0.18949057359999999</v>
      </c>
      <c r="AN12534">
        <v>-4.3630496599999985E-2</v>
      </c>
    </row>
    <row r="12535" spans="35:40" x14ac:dyDescent="0.3">
      <c r="AI12535" s="8">
        <v>12534</v>
      </c>
      <c r="AJ12535" s="8">
        <v>12</v>
      </c>
      <c r="AK12535" s="8">
        <v>11</v>
      </c>
      <c r="AL12535">
        <v>0.6704910141</v>
      </c>
      <c r="AM12535">
        <v>0.69691135169999996</v>
      </c>
      <c r="AN12535">
        <v>-2.6420337599999955E-2</v>
      </c>
    </row>
    <row r="12536" spans="35:40" x14ac:dyDescent="0.3">
      <c r="AI12536" s="8">
        <v>12535</v>
      </c>
      <c r="AJ12536" s="8">
        <v>4</v>
      </c>
      <c r="AK12536" s="8">
        <v>4</v>
      </c>
      <c r="AL12536">
        <v>0.21726572520000001</v>
      </c>
      <c r="AM12536">
        <v>0.27276373840000001</v>
      </c>
      <c r="AN12536">
        <v>-5.5498013200000001E-2</v>
      </c>
    </row>
    <row r="12537" spans="35:40" x14ac:dyDescent="0.3">
      <c r="AI12537" s="8">
        <v>12536</v>
      </c>
      <c r="AJ12537" s="8">
        <v>58</v>
      </c>
      <c r="AK12537" s="8">
        <v>51</v>
      </c>
      <c r="AL12537">
        <v>0.98956996139999998</v>
      </c>
      <c r="AM12537">
        <v>0.99005214600000002</v>
      </c>
      <c r="AN12537">
        <v>-4.8218460000004626E-4</v>
      </c>
    </row>
    <row r="12538" spans="35:40" x14ac:dyDescent="0.3">
      <c r="AI12538" s="8">
        <v>12537</v>
      </c>
      <c r="AJ12538" s="8">
        <v>3</v>
      </c>
      <c r="AK12538" s="8">
        <v>3</v>
      </c>
      <c r="AL12538">
        <v>0.145860077</v>
      </c>
      <c r="AM12538">
        <v>0.18949057359999999</v>
      </c>
      <c r="AN12538">
        <v>-4.3630496599999985E-2</v>
      </c>
    </row>
    <row r="12539" spans="35:40" x14ac:dyDescent="0.3">
      <c r="AI12539" s="8">
        <v>12538</v>
      </c>
      <c r="AJ12539" s="8">
        <v>2</v>
      </c>
      <c r="AK12539" s="8">
        <v>2</v>
      </c>
      <c r="AL12539">
        <v>7.9188061599999998E-2</v>
      </c>
      <c r="AM12539">
        <v>0.1075010028</v>
      </c>
      <c r="AN12539">
        <v>-2.8312941199999997E-2</v>
      </c>
    </row>
    <row r="12540" spans="35:40" x14ac:dyDescent="0.3">
      <c r="AI12540" s="8">
        <v>12539</v>
      </c>
      <c r="AJ12540" s="8">
        <v>11</v>
      </c>
      <c r="AK12540" s="8">
        <v>10</v>
      </c>
      <c r="AL12540">
        <v>0.63005455710000002</v>
      </c>
      <c r="AM12540">
        <v>0.65543521859999998</v>
      </c>
      <c r="AN12540">
        <v>-2.5380661499999957E-2</v>
      </c>
    </row>
    <row r="12541" spans="35:40" x14ac:dyDescent="0.3">
      <c r="AI12541" s="8">
        <v>12540</v>
      </c>
      <c r="AJ12541" s="8">
        <v>8</v>
      </c>
      <c r="AK12541" s="8">
        <v>7</v>
      </c>
      <c r="AL12541">
        <v>0.48435494220000003</v>
      </c>
      <c r="AM12541">
        <v>0.4956277577</v>
      </c>
      <c r="AN12541">
        <v>-1.1272815499999977E-2</v>
      </c>
    </row>
    <row r="12542" spans="35:40" x14ac:dyDescent="0.3">
      <c r="AI12542" s="8">
        <v>12541</v>
      </c>
      <c r="AJ12542" s="8">
        <v>2</v>
      </c>
      <c r="AK12542" s="8">
        <v>2</v>
      </c>
      <c r="AL12542">
        <v>7.9188061599999998E-2</v>
      </c>
      <c r="AM12542">
        <v>0.1075010028</v>
      </c>
      <c r="AN12542">
        <v>-2.8312941199999997E-2</v>
      </c>
    </row>
    <row r="12543" spans="35:40" x14ac:dyDescent="0.3">
      <c r="AI12543" s="8">
        <v>12542</v>
      </c>
      <c r="AJ12543" s="8">
        <v>2</v>
      </c>
      <c r="AK12543" s="8">
        <v>2</v>
      </c>
      <c r="AL12543">
        <v>7.9188061599999998E-2</v>
      </c>
      <c r="AM12543">
        <v>0.1075010028</v>
      </c>
      <c r="AN12543">
        <v>-2.8312941199999997E-2</v>
      </c>
    </row>
    <row r="12544" spans="35:40" x14ac:dyDescent="0.3">
      <c r="AI12544" s="8">
        <v>12543</v>
      </c>
      <c r="AJ12544" s="8">
        <v>4</v>
      </c>
      <c r="AK12544" s="8">
        <v>4</v>
      </c>
      <c r="AL12544">
        <v>0.21726572520000001</v>
      </c>
      <c r="AM12544">
        <v>0.27276373840000001</v>
      </c>
      <c r="AN12544">
        <v>-5.5498013200000001E-2</v>
      </c>
    </row>
    <row r="12545" spans="35:40" x14ac:dyDescent="0.3">
      <c r="AI12545" s="8">
        <v>12544</v>
      </c>
      <c r="AJ12545" s="8">
        <v>23</v>
      </c>
      <c r="AK12545" s="8">
        <v>21</v>
      </c>
      <c r="AL12545">
        <v>0.89257060330000004</v>
      </c>
      <c r="AM12545">
        <v>0.90004011230000003</v>
      </c>
      <c r="AN12545">
        <v>-7.4695089999999853E-3</v>
      </c>
    </row>
    <row r="12546" spans="35:40" x14ac:dyDescent="0.3">
      <c r="AI12546" s="8">
        <v>12545</v>
      </c>
      <c r="AJ12546" s="8">
        <v>0</v>
      </c>
      <c r="AK12546" s="8">
        <v>0</v>
      </c>
      <c r="AL12546">
        <v>0</v>
      </c>
      <c r="AM12546">
        <v>0</v>
      </c>
      <c r="AN12546">
        <v>0</v>
      </c>
    </row>
    <row r="12547" spans="35:40" x14ac:dyDescent="0.3">
      <c r="AI12547" s="8">
        <v>12546</v>
      </c>
      <c r="AJ12547" s="8">
        <v>10</v>
      </c>
      <c r="AK12547" s="8">
        <v>9</v>
      </c>
      <c r="AL12547">
        <v>0.58488446719999998</v>
      </c>
      <c r="AM12547">
        <v>0.60882470909999997</v>
      </c>
      <c r="AN12547">
        <v>-2.3940241899999992E-2</v>
      </c>
    </row>
    <row r="12548" spans="35:40" x14ac:dyDescent="0.3">
      <c r="AI12548" s="8">
        <v>12547</v>
      </c>
      <c r="AJ12548" s="8">
        <v>17</v>
      </c>
      <c r="AK12548" s="8">
        <v>15</v>
      </c>
      <c r="AL12548">
        <v>0.80720474959999999</v>
      </c>
      <c r="AM12548">
        <v>0.81291616519999998</v>
      </c>
      <c r="AN12548">
        <v>-5.7114155999999916E-3</v>
      </c>
    </row>
    <row r="12549" spans="35:40" x14ac:dyDescent="0.3">
      <c r="AI12549" s="8">
        <v>12548</v>
      </c>
      <c r="AJ12549" s="8">
        <v>38</v>
      </c>
      <c r="AK12549" s="8">
        <v>34</v>
      </c>
      <c r="AL12549">
        <v>0.96726572519999998</v>
      </c>
      <c r="AM12549">
        <v>0.96750902520000004</v>
      </c>
      <c r="AN12549">
        <v>-2.4330000000005736E-4</v>
      </c>
    </row>
    <row r="12550" spans="35:40" x14ac:dyDescent="0.3">
      <c r="AI12550" s="8">
        <v>12549</v>
      </c>
      <c r="AJ12550" s="8">
        <v>7</v>
      </c>
      <c r="AK12550" s="8">
        <v>6</v>
      </c>
      <c r="AL12550">
        <v>0.42378048779999999</v>
      </c>
      <c r="AM12550">
        <v>0.42928198950000002</v>
      </c>
      <c r="AN12550">
        <v>-5.5015017000000221E-3</v>
      </c>
    </row>
    <row r="12551" spans="35:40" x14ac:dyDescent="0.3">
      <c r="AI12551" s="8">
        <v>12550</v>
      </c>
      <c r="AJ12551" s="8">
        <v>8</v>
      </c>
      <c r="AK12551" s="8">
        <v>7</v>
      </c>
      <c r="AL12551">
        <v>0.48435494220000003</v>
      </c>
      <c r="AM12551">
        <v>0.4956277577</v>
      </c>
      <c r="AN12551">
        <v>-1.1272815499999977E-2</v>
      </c>
    </row>
    <row r="12552" spans="35:40" x14ac:dyDescent="0.3">
      <c r="AI12552" s="8">
        <v>12551</v>
      </c>
      <c r="AJ12552" s="8">
        <v>8</v>
      </c>
      <c r="AK12552" s="8">
        <v>7</v>
      </c>
      <c r="AL12552">
        <v>0.48435494220000003</v>
      </c>
      <c r="AM12552">
        <v>0.4956277577</v>
      </c>
      <c r="AN12552">
        <v>-1.1272815499999977E-2</v>
      </c>
    </row>
    <row r="12553" spans="35:40" x14ac:dyDescent="0.3">
      <c r="AI12553" s="8">
        <v>12552</v>
      </c>
      <c r="AJ12553" s="8">
        <v>3</v>
      </c>
      <c r="AK12553" s="8">
        <v>3</v>
      </c>
      <c r="AL12553">
        <v>0.145860077</v>
      </c>
      <c r="AM12553">
        <v>0.18949057359999999</v>
      </c>
      <c r="AN12553">
        <v>-4.3630496599999985E-2</v>
      </c>
    </row>
    <row r="12554" spans="35:40" x14ac:dyDescent="0.3">
      <c r="AI12554" s="8">
        <v>12553</v>
      </c>
      <c r="AJ12554" s="8">
        <v>9</v>
      </c>
      <c r="AK12554" s="8">
        <v>8</v>
      </c>
      <c r="AL12554">
        <v>0.53714698329999999</v>
      </c>
      <c r="AM12554">
        <v>0.55539510619999999</v>
      </c>
      <c r="AN12554">
        <v>-1.8248122899999997E-2</v>
      </c>
    </row>
    <row r="12555" spans="35:40" x14ac:dyDescent="0.3">
      <c r="AI12555" s="8">
        <v>12554</v>
      </c>
      <c r="AJ12555" s="8">
        <v>15</v>
      </c>
      <c r="AK12555" s="8">
        <v>13</v>
      </c>
      <c r="AL12555">
        <v>0.76163350439999999</v>
      </c>
      <c r="AM12555">
        <v>0.76269554750000002</v>
      </c>
      <c r="AN12555">
        <v>-1.0620431000000208E-3</v>
      </c>
    </row>
    <row r="12556" spans="35:40" x14ac:dyDescent="0.3">
      <c r="AI12556" s="8">
        <v>12555</v>
      </c>
      <c r="AJ12556" s="8">
        <v>26</v>
      </c>
      <c r="AK12556" s="8">
        <v>23</v>
      </c>
      <c r="AL12556">
        <v>0.91696084720000004</v>
      </c>
      <c r="AM12556">
        <v>0.9181708784</v>
      </c>
      <c r="AN12556">
        <v>-1.2100311999999613E-3</v>
      </c>
    </row>
    <row r="12557" spans="35:40" x14ac:dyDescent="0.3">
      <c r="AI12557" s="8">
        <v>12556</v>
      </c>
      <c r="AJ12557" s="8">
        <v>4</v>
      </c>
      <c r="AK12557" s="8">
        <v>4</v>
      </c>
      <c r="AL12557">
        <v>0.21726572520000001</v>
      </c>
      <c r="AM12557">
        <v>0.27276373840000001</v>
      </c>
      <c r="AN12557">
        <v>-5.5498013200000001E-2</v>
      </c>
    </row>
    <row r="12558" spans="35:40" x14ac:dyDescent="0.3">
      <c r="AI12558" s="8">
        <v>12557</v>
      </c>
      <c r="AJ12558" s="8">
        <v>9</v>
      </c>
      <c r="AK12558" s="8">
        <v>8</v>
      </c>
      <c r="AL12558">
        <v>0.53714698329999999</v>
      </c>
      <c r="AM12558">
        <v>0.55539510619999999</v>
      </c>
      <c r="AN12558">
        <v>-1.8248122899999997E-2</v>
      </c>
    </row>
    <row r="12559" spans="35:40" x14ac:dyDescent="0.3">
      <c r="AI12559" s="8">
        <v>12558</v>
      </c>
      <c r="AJ12559" s="8">
        <v>10</v>
      </c>
      <c r="AK12559" s="8">
        <v>9</v>
      </c>
      <c r="AL12559">
        <v>0.58488446719999998</v>
      </c>
      <c r="AM12559">
        <v>0.60882470909999997</v>
      </c>
      <c r="AN12559">
        <v>-2.3940241899999992E-2</v>
      </c>
    </row>
    <row r="12560" spans="35:40" x14ac:dyDescent="0.3">
      <c r="AI12560" s="8">
        <v>12559</v>
      </c>
      <c r="AJ12560" s="8">
        <v>2</v>
      </c>
      <c r="AK12560" s="8">
        <v>2</v>
      </c>
      <c r="AL12560">
        <v>7.9188061599999998E-2</v>
      </c>
      <c r="AM12560">
        <v>0.1075010028</v>
      </c>
      <c r="AN12560">
        <v>-2.8312941199999997E-2</v>
      </c>
    </row>
    <row r="12561" spans="35:40" x14ac:dyDescent="0.3">
      <c r="AI12561" s="8">
        <v>12560</v>
      </c>
      <c r="AJ12561" s="8">
        <v>9</v>
      </c>
      <c r="AK12561" s="8">
        <v>8</v>
      </c>
      <c r="AL12561">
        <v>0.53714698329999999</v>
      </c>
      <c r="AM12561">
        <v>0.55539510619999999</v>
      </c>
      <c r="AN12561">
        <v>-1.8248122899999997E-2</v>
      </c>
    </row>
    <row r="12562" spans="35:40" x14ac:dyDescent="0.3">
      <c r="AI12562" s="8">
        <v>12561</v>
      </c>
      <c r="AJ12562" s="8">
        <v>4</v>
      </c>
      <c r="AK12562" s="8">
        <v>4</v>
      </c>
      <c r="AL12562">
        <v>0.21726572520000001</v>
      </c>
      <c r="AM12562">
        <v>0.27276373840000001</v>
      </c>
      <c r="AN12562">
        <v>-5.5498013200000001E-2</v>
      </c>
    </row>
    <row r="12563" spans="35:40" x14ac:dyDescent="0.3">
      <c r="AI12563" s="8">
        <v>12562</v>
      </c>
      <c r="AJ12563" s="8">
        <v>1</v>
      </c>
      <c r="AK12563" s="8">
        <v>1</v>
      </c>
      <c r="AL12563">
        <v>2.9123876699999999E-2</v>
      </c>
      <c r="AM12563">
        <v>4.2519053299999998E-2</v>
      </c>
      <c r="AN12563">
        <v>-1.3395176599999999E-2</v>
      </c>
    </row>
    <row r="12564" spans="35:40" x14ac:dyDescent="0.3">
      <c r="AI12564" s="8">
        <v>12563</v>
      </c>
      <c r="AJ12564" s="8">
        <v>8</v>
      </c>
      <c r="AK12564" s="8">
        <v>7</v>
      </c>
      <c r="AL12564">
        <v>0.48435494220000003</v>
      </c>
      <c r="AM12564">
        <v>0.4956277577</v>
      </c>
      <c r="AN12564">
        <v>-1.1272815499999977E-2</v>
      </c>
    </row>
    <row r="12565" spans="35:40" x14ac:dyDescent="0.3">
      <c r="AI12565" s="8">
        <v>12564</v>
      </c>
      <c r="AJ12565" s="8">
        <v>27</v>
      </c>
      <c r="AK12565" s="8">
        <v>24</v>
      </c>
      <c r="AL12565">
        <v>0.92362002560000001</v>
      </c>
      <c r="AM12565">
        <v>0.92563176889999998</v>
      </c>
      <c r="AN12565">
        <v>-2.0117432999999796E-3</v>
      </c>
    </row>
    <row r="12566" spans="35:40" x14ac:dyDescent="0.3">
      <c r="AI12566" s="8">
        <v>12565</v>
      </c>
      <c r="AJ12566" s="8">
        <v>0</v>
      </c>
      <c r="AK12566" s="8">
        <v>0</v>
      </c>
      <c r="AL12566">
        <v>0</v>
      </c>
      <c r="AM12566">
        <v>0</v>
      </c>
      <c r="AN12566">
        <v>0</v>
      </c>
    </row>
    <row r="12567" spans="35:40" x14ac:dyDescent="0.3">
      <c r="AI12567" s="8">
        <v>12566</v>
      </c>
      <c r="AJ12567" s="8">
        <v>7</v>
      </c>
      <c r="AK12567" s="8">
        <v>6</v>
      </c>
      <c r="AL12567">
        <v>0.42378048779999999</v>
      </c>
      <c r="AM12567">
        <v>0.42928198950000002</v>
      </c>
      <c r="AN12567">
        <v>-5.5015017000000221E-3</v>
      </c>
    </row>
    <row r="12568" spans="35:40" x14ac:dyDescent="0.3">
      <c r="AI12568" s="8">
        <v>12567</v>
      </c>
      <c r="AJ12568" s="8">
        <v>15</v>
      </c>
      <c r="AK12568" s="8">
        <v>13</v>
      </c>
      <c r="AL12568">
        <v>0.76163350439999999</v>
      </c>
      <c r="AM12568">
        <v>0.76269554750000002</v>
      </c>
      <c r="AN12568">
        <v>-1.0620431000000208E-3</v>
      </c>
    </row>
    <row r="12569" spans="35:40" x14ac:dyDescent="0.3">
      <c r="AI12569" s="8">
        <v>12568</v>
      </c>
      <c r="AJ12569" s="8">
        <v>13</v>
      </c>
      <c r="AK12569" s="8">
        <v>12</v>
      </c>
      <c r="AL12569">
        <v>0.70450898579999999</v>
      </c>
      <c r="AM12569">
        <v>0.73341355789999996</v>
      </c>
      <c r="AN12569">
        <v>-2.890457209999997E-2</v>
      </c>
    </row>
    <row r="12570" spans="35:40" x14ac:dyDescent="0.3">
      <c r="AI12570" s="8">
        <v>12569</v>
      </c>
      <c r="AJ12570" s="8">
        <v>17</v>
      </c>
      <c r="AK12570" s="8">
        <v>15</v>
      </c>
      <c r="AL12570">
        <v>0.80720474959999999</v>
      </c>
      <c r="AM12570">
        <v>0.81291616519999998</v>
      </c>
      <c r="AN12570">
        <v>-5.7114155999999916E-3</v>
      </c>
    </row>
    <row r="12571" spans="35:40" x14ac:dyDescent="0.3">
      <c r="AI12571" s="8">
        <v>12570</v>
      </c>
      <c r="AJ12571" s="8">
        <v>8</v>
      </c>
      <c r="AK12571" s="8">
        <v>7</v>
      </c>
      <c r="AL12571">
        <v>0.48435494220000003</v>
      </c>
      <c r="AM12571">
        <v>0.4956277577</v>
      </c>
      <c r="AN12571">
        <v>-1.1272815499999977E-2</v>
      </c>
    </row>
    <row r="12572" spans="35:40" x14ac:dyDescent="0.3">
      <c r="AI12572" s="8">
        <v>12571</v>
      </c>
      <c r="AJ12572" s="8">
        <v>27</v>
      </c>
      <c r="AK12572" s="8">
        <v>24</v>
      </c>
      <c r="AL12572">
        <v>0.92362002560000001</v>
      </c>
      <c r="AM12572">
        <v>0.92563176889999998</v>
      </c>
      <c r="AN12572">
        <v>-2.0117432999999796E-3</v>
      </c>
    </row>
    <row r="12573" spans="35:40" x14ac:dyDescent="0.3">
      <c r="AI12573" s="8">
        <v>12572</v>
      </c>
      <c r="AJ12573" s="8">
        <v>22</v>
      </c>
      <c r="AK12573" s="8">
        <v>20</v>
      </c>
      <c r="AL12573">
        <v>0.88246148899999999</v>
      </c>
      <c r="AM12573">
        <v>0.88937023660000003</v>
      </c>
      <c r="AN12573">
        <v>-6.9087476000000425E-3</v>
      </c>
    </row>
    <row r="12574" spans="35:40" x14ac:dyDescent="0.3">
      <c r="AI12574" s="8">
        <v>12573</v>
      </c>
      <c r="AJ12574" s="8">
        <v>19</v>
      </c>
      <c r="AK12574" s="8">
        <v>17</v>
      </c>
      <c r="AL12574">
        <v>0.84194480100000002</v>
      </c>
      <c r="AM12574">
        <v>0.84997994379999997</v>
      </c>
      <c r="AN12574">
        <v>-8.0351427999999503E-3</v>
      </c>
    </row>
    <row r="12575" spans="35:40" x14ac:dyDescent="0.3">
      <c r="AI12575" s="8">
        <v>12574</v>
      </c>
      <c r="AJ12575" s="8">
        <v>5</v>
      </c>
      <c r="AK12575" s="8">
        <v>5</v>
      </c>
      <c r="AL12575">
        <v>0.28923299099999999</v>
      </c>
      <c r="AM12575">
        <v>0.35483353379999999</v>
      </c>
      <c r="AN12575">
        <v>-6.5600542799999995E-2</v>
      </c>
    </row>
    <row r="12576" spans="35:40" x14ac:dyDescent="0.3">
      <c r="AI12576" s="8">
        <v>12575</v>
      </c>
      <c r="AJ12576" s="8">
        <v>5</v>
      </c>
      <c r="AK12576" s="8">
        <v>5</v>
      </c>
      <c r="AL12576">
        <v>0.28923299099999999</v>
      </c>
      <c r="AM12576">
        <v>0.35483353379999999</v>
      </c>
      <c r="AN12576">
        <v>-6.5600542799999995E-2</v>
      </c>
    </row>
    <row r="12577" spans="35:40" x14ac:dyDescent="0.3">
      <c r="AI12577" s="8">
        <v>12576</v>
      </c>
      <c r="AJ12577" s="8">
        <v>5</v>
      </c>
      <c r="AK12577" s="8">
        <v>5</v>
      </c>
      <c r="AL12577">
        <v>0.28923299099999999</v>
      </c>
      <c r="AM12577">
        <v>0.35483353379999999</v>
      </c>
      <c r="AN12577">
        <v>-6.5600542799999995E-2</v>
      </c>
    </row>
    <row r="12578" spans="35:40" x14ac:dyDescent="0.3">
      <c r="AI12578" s="8">
        <v>12577</v>
      </c>
      <c r="AJ12578" s="8">
        <v>12</v>
      </c>
      <c r="AK12578" s="8">
        <v>11</v>
      </c>
      <c r="AL12578">
        <v>0.6704910141</v>
      </c>
      <c r="AM12578">
        <v>0.69691135169999996</v>
      </c>
      <c r="AN12578">
        <v>-2.6420337599999955E-2</v>
      </c>
    </row>
    <row r="12579" spans="35:40" x14ac:dyDescent="0.3">
      <c r="AI12579" s="8">
        <v>12578</v>
      </c>
      <c r="AJ12579" s="8">
        <v>0</v>
      </c>
      <c r="AK12579" s="8">
        <v>0</v>
      </c>
      <c r="AL12579">
        <v>0</v>
      </c>
      <c r="AM12579">
        <v>0</v>
      </c>
      <c r="AN12579">
        <v>0</v>
      </c>
    </row>
    <row r="12580" spans="35:40" x14ac:dyDescent="0.3">
      <c r="AI12580" s="8">
        <v>12579</v>
      </c>
      <c r="AJ12580" s="8">
        <v>4</v>
      </c>
      <c r="AK12580" s="8">
        <v>4</v>
      </c>
      <c r="AL12580">
        <v>0.21726572520000001</v>
      </c>
      <c r="AM12580">
        <v>0.27276373840000001</v>
      </c>
      <c r="AN12580">
        <v>-5.5498013200000001E-2</v>
      </c>
    </row>
    <row r="12581" spans="35:40" x14ac:dyDescent="0.3">
      <c r="AI12581" s="8">
        <v>12580</v>
      </c>
      <c r="AJ12581" s="8">
        <v>0</v>
      </c>
      <c r="AK12581" s="8">
        <v>0</v>
      </c>
      <c r="AL12581">
        <v>0</v>
      </c>
      <c r="AM12581">
        <v>0</v>
      </c>
      <c r="AN12581">
        <v>0</v>
      </c>
    </row>
    <row r="12582" spans="35:40" x14ac:dyDescent="0.3">
      <c r="AI12582" s="8">
        <v>12581</v>
      </c>
      <c r="AJ12582" s="8">
        <v>10</v>
      </c>
      <c r="AK12582" s="8">
        <v>9</v>
      </c>
      <c r="AL12582">
        <v>0.58488446719999998</v>
      </c>
      <c r="AM12582">
        <v>0.60882470909999997</v>
      </c>
      <c r="AN12582">
        <v>-2.3940241899999992E-2</v>
      </c>
    </row>
    <row r="12583" spans="35:40" x14ac:dyDescent="0.3">
      <c r="AI12583" s="8">
        <v>12582</v>
      </c>
      <c r="AJ12583" s="8">
        <v>4</v>
      </c>
      <c r="AK12583" s="8">
        <v>4</v>
      </c>
      <c r="AL12583">
        <v>0.21726572520000001</v>
      </c>
      <c r="AM12583">
        <v>0.27276373840000001</v>
      </c>
      <c r="AN12583">
        <v>-5.5498013200000001E-2</v>
      </c>
    </row>
    <row r="12584" spans="35:40" x14ac:dyDescent="0.3">
      <c r="AI12584" s="8">
        <v>12583</v>
      </c>
      <c r="AJ12584" s="8">
        <v>23</v>
      </c>
      <c r="AK12584" s="8">
        <v>21</v>
      </c>
      <c r="AL12584">
        <v>0.89257060330000004</v>
      </c>
      <c r="AM12584">
        <v>0.90004011230000003</v>
      </c>
      <c r="AN12584">
        <v>-7.4695089999999853E-3</v>
      </c>
    </row>
    <row r="12585" spans="35:40" x14ac:dyDescent="0.3">
      <c r="AI12585" s="8">
        <v>12584</v>
      </c>
      <c r="AJ12585" s="8">
        <v>21</v>
      </c>
      <c r="AK12585" s="8">
        <v>19</v>
      </c>
      <c r="AL12585">
        <v>0.87098844669999997</v>
      </c>
      <c r="AM12585">
        <v>0.87837946239999998</v>
      </c>
      <c r="AN12585">
        <v>-7.3910157000000032E-3</v>
      </c>
    </row>
    <row r="12586" spans="35:40" x14ac:dyDescent="0.3">
      <c r="AI12586" s="8">
        <v>12585</v>
      </c>
      <c r="AJ12586" s="8">
        <v>13</v>
      </c>
      <c r="AK12586" s="8">
        <v>12</v>
      </c>
      <c r="AL12586">
        <v>0.70450898579999999</v>
      </c>
      <c r="AM12586">
        <v>0.73341355789999996</v>
      </c>
      <c r="AN12586">
        <v>-2.890457209999997E-2</v>
      </c>
    </row>
    <row r="12587" spans="35:40" x14ac:dyDescent="0.3">
      <c r="AI12587" s="8">
        <v>12586</v>
      </c>
      <c r="AJ12587" s="8">
        <v>8</v>
      </c>
      <c r="AK12587" s="8">
        <v>7</v>
      </c>
      <c r="AL12587">
        <v>0.48435494220000003</v>
      </c>
      <c r="AM12587">
        <v>0.4956277577</v>
      </c>
      <c r="AN12587">
        <v>-1.1272815499999977E-2</v>
      </c>
    </row>
    <row r="12588" spans="35:40" x14ac:dyDescent="0.3">
      <c r="AI12588" s="8">
        <v>12587</v>
      </c>
      <c r="AJ12588" s="8">
        <v>1</v>
      </c>
      <c r="AK12588" s="8">
        <v>1</v>
      </c>
      <c r="AL12588">
        <v>2.9123876699999999E-2</v>
      </c>
      <c r="AM12588">
        <v>4.2519053299999998E-2</v>
      </c>
      <c r="AN12588">
        <v>-1.3395176599999999E-2</v>
      </c>
    </row>
    <row r="12589" spans="35:40" x14ac:dyDescent="0.3">
      <c r="AI12589" s="8">
        <v>12588</v>
      </c>
      <c r="AJ12589" s="8">
        <v>1</v>
      </c>
      <c r="AK12589" s="8">
        <v>1</v>
      </c>
      <c r="AL12589">
        <v>2.9123876699999999E-2</v>
      </c>
      <c r="AM12589">
        <v>4.2519053299999998E-2</v>
      </c>
      <c r="AN12589">
        <v>-1.3395176599999999E-2</v>
      </c>
    </row>
    <row r="12590" spans="35:40" x14ac:dyDescent="0.3">
      <c r="AI12590" s="8">
        <v>12589</v>
      </c>
      <c r="AJ12590" s="8">
        <v>7</v>
      </c>
      <c r="AK12590" s="8">
        <v>6</v>
      </c>
      <c r="AL12590">
        <v>0.42378048779999999</v>
      </c>
      <c r="AM12590">
        <v>0.42928198950000002</v>
      </c>
      <c r="AN12590">
        <v>-5.5015017000000221E-3</v>
      </c>
    </row>
    <row r="12591" spans="35:40" x14ac:dyDescent="0.3">
      <c r="AI12591" s="8">
        <v>12590</v>
      </c>
      <c r="AJ12591" s="8">
        <v>4</v>
      </c>
      <c r="AK12591" s="8">
        <v>4</v>
      </c>
      <c r="AL12591">
        <v>0.21726572520000001</v>
      </c>
      <c r="AM12591">
        <v>0.27276373840000001</v>
      </c>
      <c r="AN12591">
        <v>-5.5498013200000001E-2</v>
      </c>
    </row>
    <row r="12592" spans="35:40" x14ac:dyDescent="0.3">
      <c r="AI12592" s="8">
        <v>12591</v>
      </c>
      <c r="AJ12592" s="8">
        <v>20</v>
      </c>
      <c r="AK12592" s="8">
        <v>18</v>
      </c>
      <c r="AL12592">
        <v>0.85783055190000002</v>
      </c>
      <c r="AM12592">
        <v>0.86466105090000001</v>
      </c>
      <c r="AN12592">
        <v>-6.8304989999999899E-3</v>
      </c>
    </row>
    <row r="12593" spans="35:40" x14ac:dyDescent="0.3">
      <c r="AI12593" s="8">
        <v>12592</v>
      </c>
      <c r="AJ12593" s="8">
        <v>12</v>
      </c>
      <c r="AK12593" s="8">
        <v>11</v>
      </c>
      <c r="AL12593">
        <v>0.6704910141</v>
      </c>
      <c r="AM12593">
        <v>0.69691135169999996</v>
      </c>
      <c r="AN12593">
        <v>-2.6420337599999955E-2</v>
      </c>
    </row>
    <row r="12594" spans="35:40" x14ac:dyDescent="0.3">
      <c r="AI12594" s="8">
        <v>12593</v>
      </c>
      <c r="AJ12594" s="8">
        <v>7</v>
      </c>
      <c r="AK12594" s="8">
        <v>6</v>
      </c>
      <c r="AL12594">
        <v>0.42378048779999999</v>
      </c>
      <c r="AM12594">
        <v>0.42928198950000002</v>
      </c>
      <c r="AN12594">
        <v>-5.5015017000000221E-3</v>
      </c>
    </row>
    <row r="12595" spans="35:40" x14ac:dyDescent="0.3">
      <c r="AI12595" s="8">
        <v>12594</v>
      </c>
      <c r="AJ12595" s="8">
        <v>3</v>
      </c>
      <c r="AK12595" s="8">
        <v>3</v>
      </c>
      <c r="AL12595">
        <v>0.145860077</v>
      </c>
      <c r="AM12595">
        <v>0.18949057359999999</v>
      </c>
      <c r="AN12595">
        <v>-4.3630496599999985E-2</v>
      </c>
    </row>
    <row r="12596" spans="35:40" x14ac:dyDescent="0.3">
      <c r="AI12596" s="8">
        <v>12595</v>
      </c>
      <c r="AJ12596" s="8">
        <v>4</v>
      </c>
      <c r="AK12596" s="8">
        <v>4</v>
      </c>
      <c r="AL12596">
        <v>0.21726572520000001</v>
      </c>
      <c r="AM12596">
        <v>0.27276373840000001</v>
      </c>
      <c r="AN12596">
        <v>-5.5498013200000001E-2</v>
      </c>
    </row>
    <row r="12597" spans="35:40" x14ac:dyDescent="0.3">
      <c r="AI12597" s="8">
        <v>12596</v>
      </c>
      <c r="AJ12597" s="8">
        <v>8</v>
      </c>
      <c r="AK12597" s="8">
        <v>7</v>
      </c>
      <c r="AL12597">
        <v>0.48435494220000003</v>
      </c>
      <c r="AM12597">
        <v>0.4956277577</v>
      </c>
      <c r="AN12597">
        <v>-1.1272815499999977E-2</v>
      </c>
    </row>
    <row r="12598" spans="35:40" x14ac:dyDescent="0.3">
      <c r="AI12598" s="8">
        <v>12597</v>
      </c>
      <c r="AJ12598" s="8">
        <v>5</v>
      </c>
      <c r="AK12598" s="8">
        <v>5</v>
      </c>
      <c r="AL12598">
        <v>0.28923299099999999</v>
      </c>
      <c r="AM12598">
        <v>0.35483353379999999</v>
      </c>
      <c r="AN12598">
        <v>-6.5600542799999995E-2</v>
      </c>
    </row>
    <row r="12599" spans="35:40" x14ac:dyDescent="0.3">
      <c r="AI12599" s="8">
        <v>12598</v>
      </c>
      <c r="AJ12599" s="8">
        <v>4</v>
      </c>
      <c r="AK12599" s="8">
        <v>4</v>
      </c>
      <c r="AL12599">
        <v>0.21726572520000001</v>
      </c>
      <c r="AM12599">
        <v>0.27276373840000001</v>
      </c>
      <c r="AN12599">
        <v>-5.5498013200000001E-2</v>
      </c>
    </row>
    <row r="12600" spans="35:40" x14ac:dyDescent="0.3">
      <c r="AI12600" s="8">
        <v>12599</v>
      </c>
      <c r="AJ12600" s="8">
        <v>3</v>
      </c>
      <c r="AK12600" s="8">
        <v>3</v>
      </c>
      <c r="AL12600">
        <v>0.145860077</v>
      </c>
      <c r="AM12600">
        <v>0.18949057359999999</v>
      </c>
      <c r="AN12600">
        <v>-4.3630496599999985E-2</v>
      </c>
    </row>
    <row r="12601" spans="35:40" x14ac:dyDescent="0.3">
      <c r="AI12601" s="8">
        <v>12600</v>
      </c>
      <c r="AJ12601" s="8">
        <v>2</v>
      </c>
      <c r="AK12601" s="8">
        <v>2</v>
      </c>
      <c r="AL12601">
        <v>7.9188061599999998E-2</v>
      </c>
      <c r="AM12601">
        <v>0.1075010028</v>
      </c>
      <c r="AN12601">
        <v>-2.8312941199999997E-2</v>
      </c>
    </row>
    <row r="12602" spans="35:40" x14ac:dyDescent="0.3">
      <c r="AI12602" s="8">
        <v>12601</v>
      </c>
      <c r="AJ12602" s="8">
        <v>20</v>
      </c>
      <c r="AK12602" s="8">
        <v>18</v>
      </c>
      <c r="AL12602">
        <v>0.85783055190000002</v>
      </c>
      <c r="AM12602">
        <v>0.86466105090000001</v>
      </c>
      <c r="AN12602">
        <v>-6.8304989999999899E-3</v>
      </c>
    </row>
    <row r="12603" spans="35:40" x14ac:dyDescent="0.3">
      <c r="AI12603" s="8">
        <v>12602</v>
      </c>
      <c r="AJ12603" s="8">
        <v>3</v>
      </c>
      <c r="AK12603" s="8">
        <v>3</v>
      </c>
      <c r="AL12603">
        <v>0.145860077</v>
      </c>
      <c r="AM12603">
        <v>0.18949057359999999</v>
      </c>
      <c r="AN12603">
        <v>-4.3630496599999985E-2</v>
      </c>
    </row>
    <row r="12604" spans="35:40" x14ac:dyDescent="0.3">
      <c r="AI12604" s="8">
        <v>12603</v>
      </c>
      <c r="AJ12604" s="8">
        <v>9</v>
      </c>
      <c r="AK12604" s="8">
        <v>8</v>
      </c>
      <c r="AL12604">
        <v>0.53714698329999999</v>
      </c>
      <c r="AM12604">
        <v>0.55539510619999999</v>
      </c>
      <c r="AN12604">
        <v>-1.8248122899999997E-2</v>
      </c>
    </row>
    <row r="12605" spans="35:40" x14ac:dyDescent="0.3">
      <c r="AI12605" s="8">
        <v>12604</v>
      </c>
      <c r="AJ12605" s="8">
        <v>4</v>
      </c>
      <c r="AK12605" s="8">
        <v>4</v>
      </c>
      <c r="AL12605">
        <v>0.21726572520000001</v>
      </c>
      <c r="AM12605">
        <v>0.27276373840000001</v>
      </c>
      <c r="AN12605">
        <v>-5.5498013200000001E-2</v>
      </c>
    </row>
    <row r="12606" spans="35:40" x14ac:dyDescent="0.3">
      <c r="AI12606" s="8">
        <v>12605</v>
      </c>
      <c r="AJ12606" s="8">
        <v>3</v>
      </c>
      <c r="AK12606" s="8">
        <v>3</v>
      </c>
      <c r="AL12606">
        <v>0.145860077</v>
      </c>
      <c r="AM12606">
        <v>0.18949057359999999</v>
      </c>
      <c r="AN12606">
        <v>-4.3630496599999985E-2</v>
      </c>
    </row>
    <row r="12607" spans="35:40" x14ac:dyDescent="0.3">
      <c r="AI12607" s="8">
        <v>12606</v>
      </c>
      <c r="AJ12607" s="8">
        <v>10</v>
      </c>
      <c r="AK12607" s="8">
        <v>9</v>
      </c>
      <c r="AL12607">
        <v>0.58488446719999998</v>
      </c>
      <c r="AM12607">
        <v>0.60882470909999997</v>
      </c>
      <c r="AN12607">
        <v>-2.3940241899999992E-2</v>
      </c>
    </row>
    <row r="12608" spans="35:40" x14ac:dyDescent="0.3">
      <c r="AI12608" s="8">
        <v>12607</v>
      </c>
      <c r="AJ12608" s="8">
        <v>7</v>
      </c>
      <c r="AK12608" s="8">
        <v>6</v>
      </c>
      <c r="AL12608">
        <v>0.42378048779999999</v>
      </c>
      <c r="AM12608">
        <v>0.42928198950000002</v>
      </c>
      <c r="AN12608">
        <v>-5.5015017000000221E-3</v>
      </c>
    </row>
    <row r="12609" spans="35:40" x14ac:dyDescent="0.3">
      <c r="AI12609" s="8">
        <v>12608</v>
      </c>
      <c r="AJ12609" s="8">
        <v>24</v>
      </c>
      <c r="AK12609" s="8">
        <v>22</v>
      </c>
      <c r="AL12609">
        <v>0.90227856220000002</v>
      </c>
      <c r="AM12609">
        <v>0.90878459680000001</v>
      </c>
      <c r="AN12609">
        <v>-6.506034599999988E-3</v>
      </c>
    </row>
    <row r="12610" spans="35:40" x14ac:dyDescent="0.3">
      <c r="AI12610" s="8">
        <v>12609</v>
      </c>
      <c r="AJ12610" s="8">
        <v>12</v>
      </c>
      <c r="AK12610" s="8">
        <v>11</v>
      </c>
      <c r="AL12610">
        <v>0.6704910141</v>
      </c>
      <c r="AM12610">
        <v>0.69691135169999996</v>
      </c>
      <c r="AN12610">
        <v>-2.6420337599999955E-2</v>
      </c>
    </row>
    <row r="12611" spans="35:40" x14ac:dyDescent="0.3">
      <c r="AI12611" s="8">
        <v>12610</v>
      </c>
      <c r="AJ12611" s="8">
        <v>11</v>
      </c>
      <c r="AK12611" s="8">
        <v>10</v>
      </c>
      <c r="AL12611">
        <v>0.63005455710000002</v>
      </c>
      <c r="AM12611">
        <v>0.65543521859999998</v>
      </c>
      <c r="AN12611">
        <v>-2.5380661499999957E-2</v>
      </c>
    </row>
    <row r="12612" spans="35:40" x14ac:dyDescent="0.3">
      <c r="AI12612" s="8">
        <v>12611</v>
      </c>
      <c r="AJ12612" s="8">
        <v>4</v>
      </c>
      <c r="AK12612" s="8">
        <v>4</v>
      </c>
      <c r="AL12612">
        <v>0.21726572520000001</v>
      </c>
      <c r="AM12612">
        <v>0.27276373840000001</v>
      </c>
      <c r="AN12612">
        <v>-5.5498013200000001E-2</v>
      </c>
    </row>
    <row r="12613" spans="35:40" x14ac:dyDescent="0.3">
      <c r="AI12613" s="8">
        <v>12612</v>
      </c>
      <c r="AJ12613" s="8">
        <v>9</v>
      </c>
      <c r="AK12613" s="8">
        <v>8</v>
      </c>
      <c r="AL12613">
        <v>0.53714698329999999</v>
      </c>
      <c r="AM12613">
        <v>0.55539510619999999</v>
      </c>
      <c r="AN12613">
        <v>-1.8248122899999997E-2</v>
      </c>
    </row>
    <row r="12614" spans="35:40" x14ac:dyDescent="0.3">
      <c r="AI12614" s="8">
        <v>12613</v>
      </c>
      <c r="AJ12614" s="8">
        <v>1</v>
      </c>
      <c r="AK12614" s="8">
        <v>1</v>
      </c>
      <c r="AL12614">
        <v>2.9123876699999999E-2</v>
      </c>
      <c r="AM12614">
        <v>4.2519053299999998E-2</v>
      </c>
      <c r="AN12614">
        <v>-1.3395176599999999E-2</v>
      </c>
    </row>
    <row r="12615" spans="35:40" x14ac:dyDescent="0.3">
      <c r="AI12615" s="8">
        <v>12614</v>
      </c>
      <c r="AJ12615" s="8">
        <v>12</v>
      </c>
      <c r="AK12615" s="8">
        <v>11</v>
      </c>
      <c r="AL12615">
        <v>0.6704910141</v>
      </c>
      <c r="AM12615">
        <v>0.69691135169999996</v>
      </c>
      <c r="AN12615">
        <v>-2.6420337599999955E-2</v>
      </c>
    </row>
    <row r="12616" spans="35:40" x14ac:dyDescent="0.3">
      <c r="AI12616" s="8">
        <v>12615</v>
      </c>
      <c r="AJ12616" s="8">
        <v>4</v>
      </c>
      <c r="AK12616" s="8">
        <v>4</v>
      </c>
      <c r="AL12616">
        <v>0.21726572520000001</v>
      </c>
      <c r="AM12616">
        <v>0.27276373840000001</v>
      </c>
      <c r="AN12616">
        <v>-5.5498013200000001E-2</v>
      </c>
    </row>
    <row r="12617" spans="35:40" x14ac:dyDescent="0.3">
      <c r="AI12617" s="8">
        <v>12616</v>
      </c>
      <c r="AJ12617" s="8">
        <v>21</v>
      </c>
      <c r="AK12617" s="8">
        <v>19</v>
      </c>
      <c r="AL12617">
        <v>0.87098844669999997</v>
      </c>
      <c r="AM12617">
        <v>0.87837946239999998</v>
      </c>
      <c r="AN12617">
        <v>-7.3910157000000032E-3</v>
      </c>
    </row>
    <row r="12618" spans="35:40" x14ac:dyDescent="0.3">
      <c r="AI12618" s="8">
        <v>12617</v>
      </c>
      <c r="AJ12618" s="8">
        <v>37</v>
      </c>
      <c r="AK12618" s="8">
        <v>33</v>
      </c>
      <c r="AL12618">
        <v>0.96477856220000002</v>
      </c>
      <c r="AM12618">
        <v>0.96510228639999995</v>
      </c>
      <c r="AN12618">
        <v>-3.2372419999993074E-4</v>
      </c>
    </row>
    <row r="12619" spans="35:40" x14ac:dyDescent="0.3">
      <c r="AI12619" s="8">
        <v>12618</v>
      </c>
      <c r="AJ12619" s="8">
        <v>15</v>
      </c>
      <c r="AK12619" s="8">
        <v>13</v>
      </c>
      <c r="AL12619">
        <v>0.76163350439999999</v>
      </c>
      <c r="AM12619">
        <v>0.76269554750000002</v>
      </c>
      <c r="AN12619">
        <v>-1.0620431000000208E-3</v>
      </c>
    </row>
    <row r="12620" spans="35:40" x14ac:dyDescent="0.3">
      <c r="AI12620" s="8">
        <v>12619</v>
      </c>
      <c r="AJ12620" s="8">
        <v>8</v>
      </c>
      <c r="AK12620" s="8">
        <v>7</v>
      </c>
      <c r="AL12620">
        <v>0.48435494220000003</v>
      </c>
      <c r="AM12620">
        <v>0.4956277577</v>
      </c>
      <c r="AN12620">
        <v>-1.1272815499999977E-2</v>
      </c>
    </row>
    <row r="12621" spans="35:40" x14ac:dyDescent="0.3">
      <c r="AI12621" s="8">
        <v>12620</v>
      </c>
      <c r="AJ12621" s="8">
        <v>50</v>
      </c>
      <c r="AK12621" s="8">
        <v>44</v>
      </c>
      <c r="AL12621">
        <v>0.98379332470000003</v>
      </c>
      <c r="AM12621">
        <v>0.98379462490000003</v>
      </c>
      <c r="AN12621">
        <v>-1.3001999999984193E-6</v>
      </c>
    </row>
    <row r="12622" spans="35:40" x14ac:dyDescent="0.3">
      <c r="AI12622" s="8">
        <v>12621</v>
      </c>
      <c r="AJ12622" s="8">
        <v>22</v>
      </c>
      <c r="AK12622" s="8">
        <v>20</v>
      </c>
      <c r="AL12622">
        <v>0.88246148899999999</v>
      </c>
      <c r="AM12622">
        <v>0.88937023660000003</v>
      </c>
      <c r="AN12622">
        <v>-6.9087476000000425E-3</v>
      </c>
    </row>
    <row r="12623" spans="35:40" x14ac:dyDescent="0.3">
      <c r="AI12623" s="8">
        <v>12622</v>
      </c>
      <c r="AJ12623" s="8">
        <v>22</v>
      </c>
      <c r="AK12623" s="8">
        <v>20</v>
      </c>
      <c r="AL12623">
        <v>0.88246148899999999</v>
      </c>
      <c r="AM12623">
        <v>0.88937023660000003</v>
      </c>
      <c r="AN12623">
        <v>-6.9087476000000425E-3</v>
      </c>
    </row>
    <row r="12624" spans="35:40" x14ac:dyDescent="0.3">
      <c r="AI12624" s="8">
        <v>12623</v>
      </c>
      <c r="AJ12624" s="8">
        <v>11</v>
      </c>
      <c r="AK12624" s="8">
        <v>10</v>
      </c>
      <c r="AL12624">
        <v>0.63005455710000002</v>
      </c>
      <c r="AM12624">
        <v>0.65543521859999998</v>
      </c>
      <c r="AN12624">
        <v>-2.5380661499999957E-2</v>
      </c>
    </row>
    <row r="12625" spans="35:40" x14ac:dyDescent="0.3">
      <c r="AI12625" s="8">
        <v>12624</v>
      </c>
      <c r="AJ12625" s="8">
        <v>2</v>
      </c>
      <c r="AK12625" s="8">
        <v>2</v>
      </c>
      <c r="AL12625">
        <v>7.9188061599999998E-2</v>
      </c>
      <c r="AM12625">
        <v>0.1075010028</v>
      </c>
      <c r="AN12625">
        <v>-2.8312941199999997E-2</v>
      </c>
    </row>
    <row r="12626" spans="35:40" x14ac:dyDescent="0.3">
      <c r="AI12626" s="8">
        <v>12625</v>
      </c>
      <c r="AJ12626" s="8">
        <v>11</v>
      </c>
      <c r="AK12626" s="8">
        <v>10</v>
      </c>
      <c r="AL12626">
        <v>0.63005455710000002</v>
      </c>
      <c r="AM12626">
        <v>0.65543521859999998</v>
      </c>
      <c r="AN12626">
        <v>-2.5380661499999957E-2</v>
      </c>
    </row>
    <row r="12627" spans="35:40" x14ac:dyDescent="0.3">
      <c r="AI12627" s="8">
        <v>12626</v>
      </c>
      <c r="AJ12627" s="8">
        <v>5</v>
      </c>
      <c r="AK12627" s="8">
        <v>5</v>
      </c>
      <c r="AL12627">
        <v>0.28923299099999999</v>
      </c>
      <c r="AM12627">
        <v>0.35483353379999999</v>
      </c>
      <c r="AN12627">
        <v>-6.5600542799999995E-2</v>
      </c>
    </row>
    <row r="12628" spans="35:40" x14ac:dyDescent="0.3">
      <c r="AI12628" s="8">
        <v>12627</v>
      </c>
      <c r="AJ12628" s="8">
        <v>2</v>
      </c>
      <c r="AK12628" s="8">
        <v>2</v>
      </c>
      <c r="AL12628">
        <v>7.9188061599999998E-2</v>
      </c>
      <c r="AM12628">
        <v>0.1075010028</v>
      </c>
      <c r="AN12628">
        <v>-2.8312941199999997E-2</v>
      </c>
    </row>
    <row r="12629" spans="35:40" x14ac:dyDescent="0.3">
      <c r="AI12629" s="8">
        <v>12628</v>
      </c>
      <c r="AJ12629" s="8">
        <v>3</v>
      </c>
      <c r="AK12629" s="8">
        <v>3</v>
      </c>
      <c r="AL12629">
        <v>0.145860077</v>
      </c>
      <c r="AM12629">
        <v>0.18949057359999999</v>
      </c>
      <c r="AN12629">
        <v>-4.3630496599999985E-2</v>
      </c>
    </row>
    <row r="12630" spans="35:40" x14ac:dyDescent="0.3">
      <c r="AI12630" s="8">
        <v>12629</v>
      </c>
      <c r="AJ12630" s="8">
        <v>15</v>
      </c>
      <c r="AK12630" s="8">
        <v>13</v>
      </c>
      <c r="AL12630">
        <v>0.76163350439999999</v>
      </c>
      <c r="AM12630">
        <v>0.76269554750000002</v>
      </c>
      <c r="AN12630">
        <v>-1.0620431000000208E-3</v>
      </c>
    </row>
    <row r="12631" spans="35:40" x14ac:dyDescent="0.3">
      <c r="AI12631" s="8">
        <v>12630</v>
      </c>
      <c r="AJ12631" s="8">
        <v>34</v>
      </c>
      <c r="AK12631" s="8">
        <v>31</v>
      </c>
      <c r="AL12631">
        <v>0.95627406930000003</v>
      </c>
      <c r="AM12631">
        <v>0.95876454069999995</v>
      </c>
      <c r="AN12631">
        <v>-2.4904713999999162E-3</v>
      </c>
    </row>
    <row r="12632" spans="35:40" x14ac:dyDescent="0.3">
      <c r="AI12632" s="8">
        <v>12631</v>
      </c>
      <c r="AJ12632" s="8">
        <v>1</v>
      </c>
      <c r="AK12632" s="8">
        <v>1</v>
      </c>
      <c r="AL12632">
        <v>2.9123876699999999E-2</v>
      </c>
      <c r="AM12632">
        <v>4.2519053299999998E-2</v>
      </c>
      <c r="AN12632">
        <v>-1.3395176599999999E-2</v>
      </c>
    </row>
    <row r="12633" spans="35:40" x14ac:dyDescent="0.3">
      <c r="AI12633" s="8">
        <v>12632</v>
      </c>
      <c r="AJ12633" s="8">
        <v>9</v>
      </c>
      <c r="AK12633" s="8">
        <v>8</v>
      </c>
      <c r="AL12633">
        <v>0.53714698329999999</v>
      </c>
      <c r="AM12633">
        <v>0.55539510619999999</v>
      </c>
      <c r="AN12633">
        <v>-1.8248122899999997E-2</v>
      </c>
    </row>
    <row r="12634" spans="35:40" x14ac:dyDescent="0.3">
      <c r="AI12634" s="8">
        <v>12633</v>
      </c>
      <c r="AJ12634" s="8">
        <v>21</v>
      </c>
      <c r="AK12634" s="8">
        <v>19</v>
      </c>
      <c r="AL12634">
        <v>0.87098844669999997</v>
      </c>
      <c r="AM12634">
        <v>0.87837946239999998</v>
      </c>
      <c r="AN12634">
        <v>-7.3910157000000032E-3</v>
      </c>
    </row>
    <row r="12635" spans="35:40" x14ac:dyDescent="0.3">
      <c r="AI12635" s="8">
        <v>12634</v>
      </c>
      <c r="AJ12635" s="8">
        <v>23</v>
      </c>
      <c r="AK12635" s="8">
        <v>21</v>
      </c>
      <c r="AL12635">
        <v>0.89257060330000004</v>
      </c>
      <c r="AM12635">
        <v>0.90004011230000003</v>
      </c>
      <c r="AN12635">
        <v>-7.4695089999999853E-3</v>
      </c>
    </row>
    <row r="12636" spans="35:40" x14ac:dyDescent="0.3">
      <c r="AI12636" s="8">
        <v>12635</v>
      </c>
      <c r="AJ12636" s="8">
        <v>10</v>
      </c>
      <c r="AK12636" s="8">
        <v>9</v>
      </c>
      <c r="AL12636">
        <v>0.58488446719999998</v>
      </c>
      <c r="AM12636">
        <v>0.60882470909999997</v>
      </c>
      <c r="AN12636">
        <v>-2.3940241899999992E-2</v>
      </c>
    </row>
    <row r="12637" spans="35:40" x14ac:dyDescent="0.3">
      <c r="AI12637" s="8">
        <v>12636</v>
      </c>
      <c r="AJ12637" s="8">
        <v>1</v>
      </c>
      <c r="AK12637" s="8">
        <v>1</v>
      </c>
      <c r="AL12637">
        <v>2.9123876699999999E-2</v>
      </c>
      <c r="AM12637">
        <v>4.2519053299999998E-2</v>
      </c>
      <c r="AN12637">
        <v>-1.3395176599999999E-2</v>
      </c>
    </row>
    <row r="12638" spans="35:40" x14ac:dyDescent="0.3">
      <c r="AI12638" s="8">
        <v>12637</v>
      </c>
      <c r="AJ12638" s="8">
        <v>2</v>
      </c>
      <c r="AK12638" s="8">
        <v>2</v>
      </c>
      <c r="AL12638">
        <v>7.9188061599999998E-2</v>
      </c>
      <c r="AM12638">
        <v>0.1075010028</v>
      </c>
      <c r="AN12638">
        <v>-2.8312941199999997E-2</v>
      </c>
    </row>
    <row r="12639" spans="35:40" x14ac:dyDescent="0.3">
      <c r="AI12639" s="8">
        <v>12638</v>
      </c>
      <c r="AJ12639" s="8">
        <v>10</v>
      </c>
      <c r="AK12639" s="8">
        <v>9</v>
      </c>
      <c r="AL12639">
        <v>0.58488446719999998</v>
      </c>
      <c r="AM12639">
        <v>0.60882470909999997</v>
      </c>
      <c r="AN12639">
        <v>-2.3940241899999992E-2</v>
      </c>
    </row>
    <row r="12640" spans="35:40" x14ac:dyDescent="0.3">
      <c r="AI12640" s="8">
        <v>12639</v>
      </c>
      <c r="AJ12640" s="8">
        <v>7</v>
      </c>
      <c r="AK12640" s="8">
        <v>6</v>
      </c>
      <c r="AL12640">
        <v>0.42378048779999999</v>
      </c>
      <c r="AM12640">
        <v>0.42928198950000002</v>
      </c>
      <c r="AN12640">
        <v>-5.5015017000000221E-3</v>
      </c>
    </row>
    <row r="12641" spans="35:40" x14ac:dyDescent="0.3">
      <c r="AI12641" s="8">
        <v>12640</v>
      </c>
      <c r="AJ12641" s="8">
        <v>3</v>
      </c>
      <c r="AK12641" s="8">
        <v>3</v>
      </c>
      <c r="AL12641">
        <v>0.145860077</v>
      </c>
      <c r="AM12641">
        <v>0.18949057359999999</v>
      </c>
      <c r="AN12641">
        <v>-4.3630496599999985E-2</v>
      </c>
    </row>
    <row r="12642" spans="35:40" x14ac:dyDescent="0.3">
      <c r="AI12642" s="8">
        <v>12641</v>
      </c>
      <c r="AJ12642" s="8">
        <v>12</v>
      </c>
      <c r="AK12642" s="8">
        <v>11</v>
      </c>
      <c r="AL12642">
        <v>0.6704910141</v>
      </c>
      <c r="AM12642">
        <v>0.69691135169999996</v>
      </c>
      <c r="AN12642">
        <v>-2.6420337599999955E-2</v>
      </c>
    </row>
    <row r="12643" spans="35:40" x14ac:dyDescent="0.3">
      <c r="AI12643" s="8">
        <v>12642</v>
      </c>
      <c r="AJ12643" s="8">
        <v>9</v>
      </c>
      <c r="AK12643" s="8">
        <v>8</v>
      </c>
      <c r="AL12643">
        <v>0.53714698329999999</v>
      </c>
      <c r="AM12643">
        <v>0.55539510619999999</v>
      </c>
      <c r="AN12643">
        <v>-1.8248122899999997E-2</v>
      </c>
    </row>
    <row r="12644" spans="35:40" x14ac:dyDescent="0.3">
      <c r="AI12644" s="8">
        <v>12643</v>
      </c>
      <c r="AJ12644" s="8">
        <v>17</v>
      </c>
      <c r="AK12644" s="8">
        <v>15</v>
      </c>
      <c r="AL12644">
        <v>0.80720474959999999</v>
      </c>
      <c r="AM12644">
        <v>0.81291616519999998</v>
      </c>
      <c r="AN12644">
        <v>-5.7114155999999916E-3</v>
      </c>
    </row>
    <row r="12645" spans="35:40" x14ac:dyDescent="0.3">
      <c r="AI12645" s="8">
        <v>12644</v>
      </c>
      <c r="AJ12645" s="8">
        <v>10</v>
      </c>
      <c r="AK12645" s="8">
        <v>9</v>
      </c>
      <c r="AL12645">
        <v>0.58488446719999998</v>
      </c>
      <c r="AM12645">
        <v>0.60882470909999997</v>
      </c>
      <c r="AN12645">
        <v>-2.3940241899999992E-2</v>
      </c>
    </row>
    <row r="12646" spans="35:40" x14ac:dyDescent="0.3">
      <c r="AI12646" s="8">
        <v>12645</v>
      </c>
      <c r="AJ12646" s="8">
        <v>1</v>
      </c>
      <c r="AK12646" s="8">
        <v>1</v>
      </c>
      <c r="AL12646">
        <v>2.9123876699999999E-2</v>
      </c>
      <c r="AM12646">
        <v>4.2519053299999998E-2</v>
      </c>
      <c r="AN12646">
        <v>-1.3395176599999999E-2</v>
      </c>
    </row>
    <row r="12647" spans="35:40" x14ac:dyDescent="0.3">
      <c r="AI12647" s="8">
        <v>12646</v>
      </c>
      <c r="AJ12647" s="8">
        <v>2</v>
      </c>
      <c r="AK12647" s="8">
        <v>2</v>
      </c>
      <c r="AL12647">
        <v>7.9188061599999998E-2</v>
      </c>
      <c r="AM12647">
        <v>0.1075010028</v>
      </c>
      <c r="AN12647">
        <v>-2.8312941199999997E-2</v>
      </c>
    </row>
    <row r="12648" spans="35:40" x14ac:dyDescent="0.3">
      <c r="AI12648" s="8">
        <v>12647</v>
      </c>
      <c r="AJ12648" s="8">
        <v>56</v>
      </c>
      <c r="AK12648" s="8">
        <v>50</v>
      </c>
      <c r="AL12648">
        <v>0.9883664955</v>
      </c>
      <c r="AM12648">
        <v>0.98892900120000005</v>
      </c>
      <c r="AN12648">
        <v>-5.6250570000004885E-4</v>
      </c>
    </row>
    <row r="12649" spans="35:40" x14ac:dyDescent="0.3">
      <c r="AI12649" s="8">
        <v>12648</v>
      </c>
      <c r="AJ12649" s="8">
        <v>23</v>
      </c>
      <c r="AK12649" s="8">
        <v>21</v>
      </c>
      <c r="AL12649">
        <v>0.89257060330000004</v>
      </c>
      <c r="AM12649">
        <v>0.90004011230000003</v>
      </c>
      <c r="AN12649">
        <v>-7.4695089999999853E-3</v>
      </c>
    </row>
    <row r="12650" spans="35:40" x14ac:dyDescent="0.3">
      <c r="AI12650" s="8">
        <v>12649</v>
      </c>
      <c r="AJ12650" s="8">
        <v>2</v>
      </c>
      <c r="AK12650" s="8">
        <v>2</v>
      </c>
      <c r="AL12650">
        <v>7.9188061599999998E-2</v>
      </c>
      <c r="AM12650">
        <v>0.1075010028</v>
      </c>
      <c r="AN12650">
        <v>-2.8312941199999997E-2</v>
      </c>
    </row>
    <row r="12651" spans="35:40" x14ac:dyDescent="0.3">
      <c r="AI12651" s="8">
        <v>12650</v>
      </c>
      <c r="AJ12651" s="8">
        <v>9</v>
      </c>
      <c r="AK12651" s="8">
        <v>8</v>
      </c>
      <c r="AL12651">
        <v>0.53714698329999999</v>
      </c>
      <c r="AM12651">
        <v>0.55539510619999999</v>
      </c>
      <c r="AN12651">
        <v>-1.8248122899999997E-2</v>
      </c>
    </row>
    <row r="12652" spans="35:40" x14ac:dyDescent="0.3">
      <c r="AI12652" s="8">
        <v>12651</v>
      </c>
      <c r="AJ12652" s="8">
        <v>3</v>
      </c>
      <c r="AK12652" s="8">
        <v>3</v>
      </c>
      <c r="AL12652">
        <v>0.145860077</v>
      </c>
      <c r="AM12652">
        <v>0.18949057359999999</v>
      </c>
      <c r="AN12652">
        <v>-4.3630496599999985E-2</v>
      </c>
    </row>
    <row r="12653" spans="35:40" x14ac:dyDescent="0.3">
      <c r="AI12653" s="8">
        <v>12652</v>
      </c>
      <c r="AJ12653" s="8">
        <v>1</v>
      </c>
      <c r="AK12653" s="8">
        <v>1</v>
      </c>
      <c r="AL12653">
        <v>2.9123876699999999E-2</v>
      </c>
      <c r="AM12653">
        <v>4.2519053299999998E-2</v>
      </c>
      <c r="AN12653">
        <v>-1.3395176599999999E-2</v>
      </c>
    </row>
    <row r="12654" spans="35:40" x14ac:dyDescent="0.3">
      <c r="AI12654" s="8">
        <v>12653</v>
      </c>
      <c r="AJ12654" s="8">
        <v>3</v>
      </c>
      <c r="AK12654" s="8">
        <v>3</v>
      </c>
      <c r="AL12654">
        <v>0.145860077</v>
      </c>
      <c r="AM12654">
        <v>0.18949057359999999</v>
      </c>
      <c r="AN12654">
        <v>-4.3630496599999985E-2</v>
      </c>
    </row>
    <row r="12655" spans="35:40" x14ac:dyDescent="0.3">
      <c r="AI12655" s="8">
        <v>12654</v>
      </c>
      <c r="AJ12655" s="8">
        <v>15</v>
      </c>
      <c r="AK12655" s="8">
        <v>13</v>
      </c>
      <c r="AL12655">
        <v>0.76163350439999999</v>
      </c>
      <c r="AM12655">
        <v>0.76269554750000002</v>
      </c>
      <c r="AN12655">
        <v>-1.0620431000000208E-3</v>
      </c>
    </row>
    <row r="12656" spans="35:40" x14ac:dyDescent="0.3">
      <c r="AI12656" s="8">
        <v>12655</v>
      </c>
      <c r="AJ12656" s="8">
        <v>5</v>
      </c>
      <c r="AK12656" s="8">
        <v>5</v>
      </c>
      <c r="AL12656">
        <v>0.28923299099999999</v>
      </c>
      <c r="AM12656">
        <v>0.35483353379999999</v>
      </c>
      <c r="AN12656">
        <v>-6.5600542799999995E-2</v>
      </c>
    </row>
    <row r="12657" spans="35:40" x14ac:dyDescent="0.3">
      <c r="AI12657" s="8">
        <v>12656</v>
      </c>
      <c r="AJ12657" s="8">
        <v>5</v>
      </c>
      <c r="AK12657" s="8">
        <v>5</v>
      </c>
      <c r="AL12657">
        <v>0.28923299099999999</v>
      </c>
      <c r="AM12657">
        <v>0.35483353379999999</v>
      </c>
      <c r="AN12657">
        <v>-6.5600542799999995E-2</v>
      </c>
    </row>
    <row r="12658" spans="35:40" x14ac:dyDescent="0.3">
      <c r="AI12658" s="8">
        <v>12657</v>
      </c>
      <c r="AJ12658" s="8">
        <v>22</v>
      </c>
      <c r="AK12658" s="8">
        <v>20</v>
      </c>
      <c r="AL12658">
        <v>0.88246148899999999</v>
      </c>
      <c r="AM12658">
        <v>0.88937023660000003</v>
      </c>
      <c r="AN12658">
        <v>-6.9087476000000425E-3</v>
      </c>
    </row>
    <row r="12659" spans="35:40" x14ac:dyDescent="0.3">
      <c r="AI12659" s="8">
        <v>12658</v>
      </c>
      <c r="AJ12659" s="8">
        <v>16</v>
      </c>
      <c r="AK12659" s="8">
        <v>14</v>
      </c>
      <c r="AL12659">
        <v>0.78674582790000003</v>
      </c>
      <c r="AM12659">
        <v>0.79021259519999998</v>
      </c>
      <c r="AN12659">
        <v>-3.466767299999951E-3</v>
      </c>
    </row>
    <row r="12660" spans="35:40" x14ac:dyDescent="0.3">
      <c r="AI12660" s="8">
        <v>12659</v>
      </c>
      <c r="AJ12660" s="8">
        <v>3</v>
      </c>
      <c r="AK12660" s="8">
        <v>3</v>
      </c>
      <c r="AL12660">
        <v>0.145860077</v>
      </c>
      <c r="AM12660">
        <v>0.18949057359999999</v>
      </c>
      <c r="AN12660">
        <v>-4.3630496599999985E-2</v>
      </c>
    </row>
    <row r="12661" spans="35:40" x14ac:dyDescent="0.3">
      <c r="AI12661" s="8">
        <v>12660</v>
      </c>
      <c r="AJ12661" s="8">
        <v>37</v>
      </c>
      <c r="AK12661" s="8">
        <v>33</v>
      </c>
      <c r="AL12661">
        <v>0.96477856220000002</v>
      </c>
      <c r="AM12661">
        <v>0.96510228639999995</v>
      </c>
      <c r="AN12661">
        <v>-3.2372419999993074E-4</v>
      </c>
    </row>
    <row r="12662" spans="35:40" x14ac:dyDescent="0.3">
      <c r="AI12662" s="8">
        <v>12661</v>
      </c>
      <c r="AJ12662" s="8">
        <v>34</v>
      </c>
      <c r="AK12662" s="8">
        <v>31</v>
      </c>
      <c r="AL12662">
        <v>0.95627406930000003</v>
      </c>
      <c r="AM12662">
        <v>0.95876454069999995</v>
      </c>
      <c r="AN12662">
        <v>-2.4904713999999162E-3</v>
      </c>
    </row>
    <row r="12663" spans="35:40" x14ac:dyDescent="0.3">
      <c r="AI12663" s="8">
        <v>12662</v>
      </c>
      <c r="AJ12663" s="8">
        <v>2</v>
      </c>
      <c r="AK12663" s="8">
        <v>2</v>
      </c>
      <c r="AL12663">
        <v>7.9188061599999998E-2</v>
      </c>
      <c r="AM12663">
        <v>0.1075010028</v>
      </c>
      <c r="AN12663">
        <v>-2.8312941199999997E-2</v>
      </c>
    </row>
    <row r="12664" spans="35:40" x14ac:dyDescent="0.3">
      <c r="AI12664" s="8">
        <v>12663</v>
      </c>
      <c r="AJ12664" s="8">
        <v>26</v>
      </c>
      <c r="AK12664" s="8">
        <v>23</v>
      </c>
      <c r="AL12664">
        <v>0.91696084720000004</v>
      </c>
      <c r="AM12664">
        <v>0.9181708784</v>
      </c>
      <c r="AN12664">
        <v>-1.2100311999999613E-3</v>
      </c>
    </row>
    <row r="12665" spans="35:40" x14ac:dyDescent="0.3">
      <c r="AI12665" s="8">
        <v>12664</v>
      </c>
      <c r="AJ12665" s="8">
        <v>4</v>
      </c>
      <c r="AK12665" s="8">
        <v>4</v>
      </c>
      <c r="AL12665">
        <v>0.21726572520000001</v>
      </c>
      <c r="AM12665">
        <v>0.27276373840000001</v>
      </c>
      <c r="AN12665">
        <v>-5.5498013200000001E-2</v>
      </c>
    </row>
    <row r="12666" spans="35:40" x14ac:dyDescent="0.3">
      <c r="AI12666" s="8">
        <v>12665</v>
      </c>
      <c r="AJ12666" s="8">
        <v>9</v>
      </c>
      <c r="AK12666" s="8">
        <v>8</v>
      </c>
      <c r="AL12666">
        <v>0.53714698329999999</v>
      </c>
      <c r="AM12666">
        <v>0.55539510619999999</v>
      </c>
      <c r="AN12666">
        <v>-1.8248122899999997E-2</v>
      </c>
    </row>
    <row r="12667" spans="35:40" x14ac:dyDescent="0.3">
      <c r="AI12667" s="8">
        <v>12666</v>
      </c>
      <c r="AJ12667" s="8">
        <v>7</v>
      </c>
      <c r="AK12667" s="8">
        <v>6</v>
      </c>
      <c r="AL12667">
        <v>0.42378048779999999</v>
      </c>
      <c r="AM12667">
        <v>0.42928198950000002</v>
      </c>
      <c r="AN12667">
        <v>-5.5015017000000221E-3</v>
      </c>
    </row>
    <row r="12668" spans="35:40" x14ac:dyDescent="0.3">
      <c r="AI12668" s="8">
        <v>12667</v>
      </c>
      <c r="AJ12668" s="8">
        <v>8</v>
      </c>
      <c r="AK12668" s="8">
        <v>7</v>
      </c>
      <c r="AL12668">
        <v>0.48435494220000003</v>
      </c>
      <c r="AM12668">
        <v>0.4956277577</v>
      </c>
      <c r="AN12668">
        <v>-1.1272815499999977E-2</v>
      </c>
    </row>
    <row r="12669" spans="35:40" x14ac:dyDescent="0.3">
      <c r="AI12669" s="8">
        <v>12668</v>
      </c>
      <c r="AJ12669" s="8">
        <v>3</v>
      </c>
      <c r="AK12669" s="8">
        <v>3</v>
      </c>
      <c r="AL12669">
        <v>0.145860077</v>
      </c>
      <c r="AM12669">
        <v>0.18949057359999999</v>
      </c>
      <c r="AN12669">
        <v>-4.3630496599999985E-2</v>
      </c>
    </row>
    <row r="12670" spans="35:40" x14ac:dyDescent="0.3">
      <c r="AI12670" s="8">
        <v>12669</v>
      </c>
      <c r="AJ12670" s="8">
        <v>0</v>
      </c>
      <c r="AK12670" s="8">
        <v>0</v>
      </c>
      <c r="AL12670">
        <v>0</v>
      </c>
      <c r="AM12670">
        <v>0</v>
      </c>
      <c r="AN12670">
        <v>0</v>
      </c>
    </row>
    <row r="12671" spans="35:40" x14ac:dyDescent="0.3">
      <c r="AI12671" s="8">
        <v>12670</v>
      </c>
      <c r="AJ12671" s="8">
        <v>1</v>
      </c>
      <c r="AK12671" s="8">
        <v>1</v>
      </c>
      <c r="AL12671">
        <v>2.9123876699999999E-2</v>
      </c>
      <c r="AM12671">
        <v>4.2519053299999998E-2</v>
      </c>
      <c r="AN12671">
        <v>-1.3395176599999999E-2</v>
      </c>
    </row>
    <row r="12672" spans="35:40" x14ac:dyDescent="0.3">
      <c r="AI12672" s="8">
        <v>12671</v>
      </c>
      <c r="AJ12672" s="8">
        <v>19</v>
      </c>
      <c r="AK12672" s="8">
        <v>17</v>
      </c>
      <c r="AL12672">
        <v>0.84194480100000002</v>
      </c>
      <c r="AM12672">
        <v>0.84997994379999997</v>
      </c>
      <c r="AN12672">
        <v>-8.0351427999999503E-3</v>
      </c>
    </row>
    <row r="12673" spans="35:40" x14ac:dyDescent="0.3">
      <c r="AI12673" s="8">
        <v>12672</v>
      </c>
      <c r="AJ12673" s="8">
        <v>7</v>
      </c>
      <c r="AK12673" s="8">
        <v>6</v>
      </c>
      <c r="AL12673">
        <v>0.42378048779999999</v>
      </c>
      <c r="AM12673">
        <v>0.42928198950000002</v>
      </c>
      <c r="AN12673">
        <v>-5.5015017000000221E-3</v>
      </c>
    </row>
    <row r="12674" spans="35:40" x14ac:dyDescent="0.3">
      <c r="AI12674" s="8">
        <v>12673</v>
      </c>
      <c r="AJ12674" s="8">
        <v>7</v>
      </c>
      <c r="AK12674" s="8">
        <v>6</v>
      </c>
      <c r="AL12674">
        <v>0.42378048779999999</v>
      </c>
      <c r="AM12674">
        <v>0.42928198950000002</v>
      </c>
      <c r="AN12674">
        <v>-5.5015017000000221E-3</v>
      </c>
    </row>
    <row r="12675" spans="35:40" x14ac:dyDescent="0.3">
      <c r="AI12675" s="8">
        <v>12674</v>
      </c>
      <c r="AJ12675" s="8">
        <v>7</v>
      </c>
      <c r="AK12675" s="8">
        <v>6</v>
      </c>
      <c r="AL12675">
        <v>0.42378048779999999</v>
      </c>
      <c r="AM12675">
        <v>0.42928198950000002</v>
      </c>
      <c r="AN12675">
        <v>-5.5015017000000221E-3</v>
      </c>
    </row>
    <row r="12676" spans="35:40" x14ac:dyDescent="0.3">
      <c r="AI12676" s="8">
        <v>12675</v>
      </c>
      <c r="AJ12676" s="8">
        <v>5</v>
      </c>
      <c r="AK12676" s="8">
        <v>5</v>
      </c>
      <c r="AL12676">
        <v>0.28923299099999999</v>
      </c>
      <c r="AM12676">
        <v>0.35483353379999999</v>
      </c>
      <c r="AN12676">
        <v>-6.5600542799999995E-2</v>
      </c>
    </row>
    <row r="12677" spans="35:40" x14ac:dyDescent="0.3">
      <c r="AI12677" s="8">
        <v>12676</v>
      </c>
      <c r="AJ12677" s="8">
        <v>5</v>
      </c>
      <c r="AK12677" s="8">
        <v>5</v>
      </c>
      <c r="AL12677">
        <v>0.28923299099999999</v>
      </c>
      <c r="AM12677">
        <v>0.35483353379999999</v>
      </c>
      <c r="AN12677">
        <v>-6.5600542799999995E-2</v>
      </c>
    </row>
    <row r="12678" spans="35:40" x14ac:dyDescent="0.3">
      <c r="AI12678" s="8">
        <v>12677</v>
      </c>
      <c r="AJ12678" s="8">
        <v>7</v>
      </c>
      <c r="AK12678" s="8">
        <v>6</v>
      </c>
      <c r="AL12678">
        <v>0.42378048779999999</v>
      </c>
      <c r="AM12678">
        <v>0.42928198950000002</v>
      </c>
      <c r="AN12678">
        <v>-5.5015017000000221E-3</v>
      </c>
    </row>
    <row r="12679" spans="35:40" x14ac:dyDescent="0.3">
      <c r="AI12679" s="8">
        <v>12678</v>
      </c>
      <c r="AJ12679" s="8">
        <v>3</v>
      </c>
      <c r="AK12679" s="8">
        <v>3</v>
      </c>
      <c r="AL12679">
        <v>0.145860077</v>
      </c>
      <c r="AM12679">
        <v>0.18949057359999999</v>
      </c>
      <c r="AN12679">
        <v>-4.3630496599999985E-2</v>
      </c>
    </row>
    <row r="12680" spans="35:40" x14ac:dyDescent="0.3">
      <c r="AI12680" s="8">
        <v>12679</v>
      </c>
      <c r="AJ12680" s="8">
        <v>1</v>
      </c>
      <c r="AK12680" s="8">
        <v>1</v>
      </c>
      <c r="AL12680">
        <v>2.9123876699999999E-2</v>
      </c>
      <c r="AM12680">
        <v>4.2519053299999998E-2</v>
      </c>
      <c r="AN12680">
        <v>-1.3395176599999999E-2</v>
      </c>
    </row>
    <row r="12681" spans="35:40" x14ac:dyDescent="0.3">
      <c r="AI12681" s="8">
        <v>12680</v>
      </c>
      <c r="AJ12681" s="8">
        <v>7</v>
      </c>
      <c r="AK12681" s="8">
        <v>6</v>
      </c>
      <c r="AL12681">
        <v>0.42378048779999999</v>
      </c>
      <c r="AM12681">
        <v>0.42928198950000002</v>
      </c>
      <c r="AN12681">
        <v>-5.5015017000000221E-3</v>
      </c>
    </row>
    <row r="12682" spans="35:40" x14ac:dyDescent="0.3">
      <c r="AI12682" s="8">
        <v>12681</v>
      </c>
      <c r="AJ12682" s="8">
        <v>7</v>
      </c>
      <c r="AK12682" s="8">
        <v>6</v>
      </c>
      <c r="AL12682">
        <v>0.42378048779999999</v>
      </c>
      <c r="AM12682">
        <v>0.42928198950000002</v>
      </c>
      <c r="AN12682">
        <v>-5.5015017000000221E-3</v>
      </c>
    </row>
    <row r="12683" spans="35:40" x14ac:dyDescent="0.3">
      <c r="AI12683" s="8">
        <v>12682</v>
      </c>
      <c r="AJ12683" s="8">
        <v>7</v>
      </c>
      <c r="AK12683" s="8">
        <v>6</v>
      </c>
      <c r="AL12683">
        <v>0.42378048779999999</v>
      </c>
      <c r="AM12683">
        <v>0.42928198950000002</v>
      </c>
      <c r="AN12683">
        <v>-5.5015017000000221E-3</v>
      </c>
    </row>
    <row r="12684" spans="35:40" x14ac:dyDescent="0.3">
      <c r="AI12684" s="8">
        <v>12683</v>
      </c>
      <c r="AJ12684" s="8">
        <v>1</v>
      </c>
      <c r="AK12684" s="8">
        <v>1</v>
      </c>
      <c r="AL12684">
        <v>2.9123876699999999E-2</v>
      </c>
      <c r="AM12684">
        <v>4.2519053299999998E-2</v>
      </c>
      <c r="AN12684">
        <v>-1.3395176599999999E-2</v>
      </c>
    </row>
    <row r="12685" spans="35:40" x14ac:dyDescent="0.3">
      <c r="AI12685" s="8">
        <v>12684</v>
      </c>
      <c r="AJ12685" s="8">
        <v>11</v>
      </c>
      <c r="AK12685" s="8">
        <v>10</v>
      </c>
      <c r="AL12685">
        <v>0.63005455710000002</v>
      </c>
      <c r="AM12685">
        <v>0.65543521859999998</v>
      </c>
      <c r="AN12685">
        <v>-2.5380661499999957E-2</v>
      </c>
    </row>
    <row r="12686" spans="35:40" x14ac:dyDescent="0.3">
      <c r="AI12686" s="8">
        <v>12685</v>
      </c>
      <c r="AJ12686" s="8">
        <v>24</v>
      </c>
      <c r="AK12686" s="8">
        <v>22</v>
      </c>
      <c r="AL12686">
        <v>0.90227856220000002</v>
      </c>
      <c r="AM12686">
        <v>0.90878459680000001</v>
      </c>
      <c r="AN12686">
        <v>-6.506034599999988E-3</v>
      </c>
    </row>
    <row r="12687" spans="35:40" x14ac:dyDescent="0.3">
      <c r="AI12687" s="8">
        <v>12686</v>
      </c>
      <c r="AJ12687" s="8">
        <v>1</v>
      </c>
      <c r="AK12687" s="8">
        <v>1</v>
      </c>
      <c r="AL12687">
        <v>2.9123876699999999E-2</v>
      </c>
      <c r="AM12687">
        <v>4.2519053299999998E-2</v>
      </c>
      <c r="AN12687">
        <v>-1.3395176599999999E-2</v>
      </c>
    </row>
    <row r="12688" spans="35:40" x14ac:dyDescent="0.3">
      <c r="AI12688" s="8">
        <v>12687</v>
      </c>
      <c r="AJ12688" s="8">
        <v>41</v>
      </c>
      <c r="AK12688" s="8">
        <v>36</v>
      </c>
      <c r="AL12688">
        <v>0.97248074449999999</v>
      </c>
      <c r="AM12688">
        <v>0.97248295220000003</v>
      </c>
      <c r="AN12688">
        <v>-2.2077000000342295E-6</v>
      </c>
    </row>
    <row r="12689" spans="35:40" x14ac:dyDescent="0.3">
      <c r="AI12689" s="8">
        <v>12688</v>
      </c>
      <c r="AJ12689" s="8">
        <v>2</v>
      </c>
      <c r="AK12689" s="8">
        <v>2</v>
      </c>
      <c r="AL12689">
        <v>7.9188061599999998E-2</v>
      </c>
      <c r="AM12689">
        <v>0.1075010028</v>
      </c>
      <c r="AN12689">
        <v>-2.8312941199999997E-2</v>
      </c>
    </row>
    <row r="12690" spans="35:40" x14ac:dyDescent="0.3">
      <c r="AI12690" s="8">
        <v>12689</v>
      </c>
      <c r="AJ12690" s="8">
        <v>56</v>
      </c>
      <c r="AK12690" s="8">
        <v>50</v>
      </c>
      <c r="AL12690">
        <v>0.9883664955</v>
      </c>
      <c r="AM12690">
        <v>0.98892900120000005</v>
      </c>
      <c r="AN12690">
        <v>-5.6250570000004885E-4</v>
      </c>
    </row>
    <row r="12691" spans="35:40" x14ac:dyDescent="0.3">
      <c r="AI12691" s="8">
        <v>12690</v>
      </c>
      <c r="AJ12691" s="8">
        <v>7</v>
      </c>
      <c r="AK12691" s="8">
        <v>6</v>
      </c>
      <c r="AL12691">
        <v>0.42378048779999999</v>
      </c>
      <c r="AM12691">
        <v>0.42928198950000002</v>
      </c>
      <c r="AN12691">
        <v>-5.5015017000000221E-3</v>
      </c>
    </row>
    <row r="12692" spans="35:40" x14ac:dyDescent="0.3">
      <c r="AI12692" s="8">
        <v>12691</v>
      </c>
      <c r="AJ12692" s="8">
        <v>8</v>
      </c>
      <c r="AK12692" s="8">
        <v>7</v>
      </c>
      <c r="AL12692">
        <v>0.48435494220000003</v>
      </c>
      <c r="AM12692">
        <v>0.4956277577</v>
      </c>
      <c r="AN12692">
        <v>-1.1272815499999977E-2</v>
      </c>
    </row>
    <row r="12693" spans="35:40" x14ac:dyDescent="0.3">
      <c r="AI12693" s="8">
        <v>12692</v>
      </c>
      <c r="AJ12693" s="8">
        <v>2</v>
      </c>
      <c r="AK12693" s="8">
        <v>2</v>
      </c>
      <c r="AL12693">
        <v>7.9188061599999998E-2</v>
      </c>
      <c r="AM12693">
        <v>0.1075010028</v>
      </c>
      <c r="AN12693">
        <v>-2.8312941199999997E-2</v>
      </c>
    </row>
    <row r="12694" spans="35:40" x14ac:dyDescent="0.3">
      <c r="AI12694" s="8">
        <v>12693</v>
      </c>
      <c r="AJ12694" s="8">
        <v>9</v>
      </c>
      <c r="AK12694" s="8">
        <v>8</v>
      </c>
      <c r="AL12694">
        <v>0.53714698329999999</v>
      </c>
      <c r="AM12694">
        <v>0.55539510619999999</v>
      </c>
      <c r="AN12694">
        <v>-1.8248122899999997E-2</v>
      </c>
    </row>
    <row r="12695" spans="35:40" x14ac:dyDescent="0.3">
      <c r="AI12695" s="8">
        <v>12694</v>
      </c>
      <c r="AJ12695" s="8">
        <v>5</v>
      </c>
      <c r="AK12695" s="8">
        <v>5</v>
      </c>
      <c r="AL12695">
        <v>0.28923299099999999</v>
      </c>
      <c r="AM12695">
        <v>0.35483353379999999</v>
      </c>
      <c r="AN12695">
        <v>-6.5600542799999995E-2</v>
      </c>
    </row>
    <row r="12696" spans="35:40" x14ac:dyDescent="0.3">
      <c r="AI12696" s="8">
        <v>12695</v>
      </c>
      <c r="AJ12696" s="8">
        <v>0</v>
      </c>
      <c r="AK12696" s="8">
        <v>0</v>
      </c>
      <c r="AL12696">
        <v>0</v>
      </c>
      <c r="AM12696">
        <v>0</v>
      </c>
      <c r="AN12696">
        <v>0</v>
      </c>
    </row>
    <row r="12697" spans="35:40" x14ac:dyDescent="0.3">
      <c r="AI12697" s="8">
        <v>12696</v>
      </c>
      <c r="AJ12697" s="8">
        <v>5</v>
      </c>
      <c r="AK12697" s="8">
        <v>5</v>
      </c>
      <c r="AL12697">
        <v>0.28923299099999999</v>
      </c>
      <c r="AM12697">
        <v>0.35483353379999999</v>
      </c>
      <c r="AN12697">
        <v>-6.5600542799999995E-2</v>
      </c>
    </row>
    <row r="12698" spans="35:40" x14ac:dyDescent="0.3">
      <c r="AI12698" s="8">
        <v>12697</v>
      </c>
      <c r="AJ12698" s="8">
        <v>28</v>
      </c>
      <c r="AK12698" s="8">
        <v>25</v>
      </c>
      <c r="AL12698">
        <v>0.92987804870000002</v>
      </c>
      <c r="AM12698">
        <v>0.93221018850000004</v>
      </c>
      <c r="AN12698">
        <v>-2.3321398000000215E-3</v>
      </c>
    </row>
    <row r="12699" spans="35:40" x14ac:dyDescent="0.3">
      <c r="AI12699" s="8">
        <v>12698</v>
      </c>
      <c r="AJ12699" s="8">
        <v>3</v>
      </c>
      <c r="AK12699" s="8">
        <v>3</v>
      </c>
      <c r="AL12699">
        <v>0.145860077</v>
      </c>
      <c r="AM12699">
        <v>0.18949057359999999</v>
      </c>
      <c r="AN12699">
        <v>-4.3630496599999985E-2</v>
      </c>
    </row>
    <row r="12700" spans="35:40" x14ac:dyDescent="0.3">
      <c r="AI12700" s="8">
        <v>12699</v>
      </c>
      <c r="AJ12700" s="8">
        <v>3</v>
      </c>
      <c r="AK12700" s="8">
        <v>3</v>
      </c>
      <c r="AL12700">
        <v>0.145860077</v>
      </c>
      <c r="AM12700">
        <v>0.18949057359999999</v>
      </c>
      <c r="AN12700">
        <v>-4.3630496599999985E-2</v>
      </c>
    </row>
    <row r="12701" spans="35:40" x14ac:dyDescent="0.3">
      <c r="AI12701" s="8">
        <v>12700</v>
      </c>
      <c r="AJ12701" s="8">
        <v>15</v>
      </c>
      <c r="AK12701" s="8">
        <v>13</v>
      </c>
      <c r="AL12701">
        <v>0.76163350439999999</v>
      </c>
      <c r="AM12701">
        <v>0.76269554750000002</v>
      </c>
      <c r="AN12701">
        <v>-1.0620431000000208E-3</v>
      </c>
    </row>
    <row r="12702" spans="35:40" x14ac:dyDescent="0.3">
      <c r="AI12702" s="8">
        <v>12701</v>
      </c>
      <c r="AJ12702" s="8">
        <v>11</v>
      </c>
      <c r="AK12702" s="8">
        <v>10</v>
      </c>
      <c r="AL12702">
        <v>0.63005455710000002</v>
      </c>
      <c r="AM12702">
        <v>0.65543521859999998</v>
      </c>
      <c r="AN12702">
        <v>-2.5380661499999957E-2</v>
      </c>
    </row>
    <row r="12703" spans="35:40" x14ac:dyDescent="0.3">
      <c r="AI12703" s="8">
        <v>12702</v>
      </c>
      <c r="AJ12703" s="8">
        <v>2</v>
      </c>
      <c r="AK12703" s="8">
        <v>2</v>
      </c>
      <c r="AL12703">
        <v>7.9188061599999998E-2</v>
      </c>
      <c r="AM12703">
        <v>0.1075010028</v>
      </c>
      <c r="AN12703">
        <v>-2.8312941199999997E-2</v>
      </c>
    </row>
    <row r="12704" spans="35:40" x14ac:dyDescent="0.3">
      <c r="AI12704" s="8">
        <v>12703</v>
      </c>
      <c r="AJ12704" s="8">
        <v>5</v>
      </c>
      <c r="AK12704" s="8">
        <v>5</v>
      </c>
      <c r="AL12704">
        <v>0.28923299099999999</v>
      </c>
      <c r="AM12704">
        <v>0.35483353379999999</v>
      </c>
      <c r="AN12704">
        <v>-6.5600542799999995E-2</v>
      </c>
    </row>
    <row r="12705" spans="35:40" x14ac:dyDescent="0.3">
      <c r="AI12705" s="8">
        <v>12704</v>
      </c>
      <c r="AJ12705" s="8">
        <v>34</v>
      </c>
      <c r="AK12705" s="8">
        <v>31</v>
      </c>
      <c r="AL12705">
        <v>0.95627406930000003</v>
      </c>
      <c r="AM12705">
        <v>0.95876454069999995</v>
      </c>
      <c r="AN12705">
        <v>-2.4904713999999162E-3</v>
      </c>
    </row>
    <row r="12706" spans="35:40" x14ac:dyDescent="0.3">
      <c r="AI12706" s="8">
        <v>12705</v>
      </c>
      <c r="AJ12706" s="8">
        <v>12</v>
      </c>
      <c r="AK12706" s="8">
        <v>11</v>
      </c>
      <c r="AL12706">
        <v>0.6704910141</v>
      </c>
      <c r="AM12706">
        <v>0.69691135169999996</v>
      </c>
      <c r="AN12706">
        <v>-2.6420337599999955E-2</v>
      </c>
    </row>
    <row r="12707" spans="35:40" x14ac:dyDescent="0.3">
      <c r="AI12707" s="8">
        <v>12706</v>
      </c>
      <c r="AJ12707" s="8">
        <v>3</v>
      </c>
      <c r="AK12707" s="8">
        <v>3</v>
      </c>
      <c r="AL12707">
        <v>0.145860077</v>
      </c>
      <c r="AM12707">
        <v>0.18949057359999999</v>
      </c>
      <c r="AN12707">
        <v>-4.3630496599999985E-2</v>
      </c>
    </row>
    <row r="12708" spans="35:40" x14ac:dyDescent="0.3">
      <c r="AI12708" s="8">
        <v>12707</v>
      </c>
      <c r="AJ12708" s="8">
        <v>10</v>
      </c>
      <c r="AK12708" s="8">
        <v>9</v>
      </c>
      <c r="AL12708">
        <v>0.58488446719999998</v>
      </c>
      <c r="AM12708">
        <v>0.60882470909999997</v>
      </c>
      <c r="AN12708">
        <v>-2.3940241899999992E-2</v>
      </c>
    </row>
    <row r="12709" spans="35:40" x14ac:dyDescent="0.3">
      <c r="AI12709" s="8">
        <v>12708</v>
      </c>
      <c r="AJ12709" s="8">
        <v>12</v>
      </c>
      <c r="AK12709" s="8">
        <v>11</v>
      </c>
      <c r="AL12709">
        <v>0.6704910141</v>
      </c>
      <c r="AM12709">
        <v>0.69691135169999996</v>
      </c>
      <c r="AN12709">
        <v>-2.6420337599999955E-2</v>
      </c>
    </row>
    <row r="12710" spans="35:40" x14ac:dyDescent="0.3">
      <c r="AI12710" s="8">
        <v>12709</v>
      </c>
      <c r="AJ12710" s="8">
        <v>12</v>
      </c>
      <c r="AK12710" s="8">
        <v>11</v>
      </c>
      <c r="AL12710">
        <v>0.6704910141</v>
      </c>
      <c r="AM12710">
        <v>0.69691135169999996</v>
      </c>
      <c r="AN12710">
        <v>-2.6420337599999955E-2</v>
      </c>
    </row>
    <row r="12711" spans="35:40" x14ac:dyDescent="0.3">
      <c r="AI12711" s="8">
        <v>12710</v>
      </c>
      <c r="AJ12711" s="8">
        <v>2</v>
      </c>
      <c r="AK12711" s="8">
        <v>2</v>
      </c>
      <c r="AL12711">
        <v>7.9188061599999998E-2</v>
      </c>
      <c r="AM12711">
        <v>0.1075010028</v>
      </c>
      <c r="AN12711">
        <v>-2.8312941199999997E-2</v>
      </c>
    </row>
    <row r="12712" spans="35:40" x14ac:dyDescent="0.3">
      <c r="AI12712" s="8">
        <v>12711</v>
      </c>
      <c r="AJ12712" s="8">
        <v>24</v>
      </c>
      <c r="AK12712" s="8">
        <v>22</v>
      </c>
      <c r="AL12712">
        <v>0.90227856220000002</v>
      </c>
      <c r="AM12712">
        <v>0.90878459680000001</v>
      </c>
      <c r="AN12712">
        <v>-6.506034599999988E-3</v>
      </c>
    </row>
    <row r="12713" spans="35:40" x14ac:dyDescent="0.3">
      <c r="AI12713" s="8">
        <v>12712</v>
      </c>
      <c r="AJ12713" s="8">
        <v>11</v>
      </c>
      <c r="AK12713" s="8">
        <v>10</v>
      </c>
      <c r="AL12713">
        <v>0.63005455710000002</v>
      </c>
      <c r="AM12713">
        <v>0.65543521859999998</v>
      </c>
      <c r="AN12713">
        <v>-2.5380661499999957E-2</v>
      </c>
    </row>
    <row r="12714" spans="35:40" x14ac:dyDescent="0.3">
      <c r="AI12714" s="8">
        <v>12713</v>
      </c>
      <c r="AJ12714" s="8">
        <v>16</v>
      </c>
      <c r="AK12714" s="8">
        <v>14</v>
      </c>
      <c r="AL12714">
        <v>0.78674582790000003</v>
      </c>
      <c r="AM12714">
        <v>0.79021259519999998</v>
      </c>
      <c r="AN12714">
        <v>-3.466767299999951E-3</v>
      </c>
    </row>
    <row r="12715" spans="35:40" x14ac:dyDescent="0.3">
      <c r="AI12715" s="8">
        <v>12714</v>
      </c>
      <c r="AJ12715" s="8">
        <v>5</v>
      </c>
      <c r="AK12715" s="8">
        <v>5</v>
      </c>
      <c r="AL12715">
        <v>0.28923299099999999</v>
      </c>
      <c r="AM12715">
        <v>0.35483353379999999</v>
      </c>
      <c r="AN12715">
        <v>-6.5600542799999995E-2</v>
      </c>
    </row>
    <row r="12716" spans="35:40" x14ac:dyDescent="0.3">
      <c r="AI12716" s="8">
        <v>12715</v>
      </c>
      <c r="AJ12716" s="8">
        <v>9</v>
      </c>
      <c r="AK12716" s="8">
        <v>8</v>
      </c>
      <c r="AL12716">
        <v>0.53714698329999999</v>
      </c>
      <c r="AM12716">
        <v>0.55539510619999999</v>
      </c>
      <c r="AN12716">
        <v>-1.8248122899999997E-2</v>
      </c>
    </row>
    <row r="12717" spans="35:40" x14ac:dyDescent="0.3">
      <c r="AI12717" s="8">
        <v>12716</v>
      </c>
      <c r="AJ12717" s="8">
        <v>9</v>
      </c>
      <c r="AK12717" s="8">
        <v>8</v>
      </c>
      <c r="AL12717">
        <v>0.53714698329999999</v>
      </c>
      <c r="AM12717">
        <v>0.55539510619999999</v>
      </c>
      <c r="AN12717">
        <v>-1.8248122899999997E-2</v>
      </c>
    </row>
    <row r="12718" spans="35:40" x14ac:dyDescent="0.3">
      <c r="AI12718" s="8">
        <v>12717</v>
      </c>
      <c r="AJ12718" s="8">
        <v>2</v>
      </c>
      <c r="AK12718" s="8">
        <v>2</v>
      </c>
      <c r="AL12718">
        <v>7.9188061599999998E-2</v>
      </c>
      <c r="AM12718">
        <v>0.1075010028</v>
      </c>
      <c r="AN12718">
        <v>-2.8312941199999997E-2</v>
      </c>
    </row>
    <row r="12719" spans="35:40" x14ac:dyDescent="0.3">
      <c r="AI12719" s="8">
        <v>12718</v>
      </c>
      <c r="AJ12719" s="8">
        <v>2</v>
      </c>
      <c r="AK12719" s="8">
        <v>2</v>
      </c>
      <c r="AL12719">
        <v>7.9188061599999998E-2</v>
      </c>
      <c r="AM12719">
        <v>0.1075010028</v>
      </c>
      <c r="AN12719">
        <v>-2.8312941199999997E-2</v>
      </c>
    </row>
    <row r="12720" spans="35:40" x14ac:dyDescent="0.3">
      <c r="AI12720" s="8">
        <v>12719</v>
      </c>
      <c r="AJ12720" s="8">
        <v>10</v>
      </c>
      <c r="AK12720" s="8">
        <v>9</v>
      </c>
      <c r="AL12720">
        <v>0.58488446719999998</v>
      </c>
      <c r="AM12720">
        <v>0.60882470909999997</v>
      </c>
      <c r="AN12720">
        <v>-2.3940241899999992E-2</v>
      </c>
    </row>
    <row r="12721" spans="35:40" x14ac:dyDescent="0.3">
      <c r="AI12721" s="8">
        <v>12720</v>
      </c>
      <c r="AJ12721" s="8">
        <v>12</v>
      </c>
      <c r="AK12721" s="8">
        <v>11</v>
      </c>
      <c r="AL12721">
        <v>0.6704910141</v>
      </c>
      <c r="AM12721">
        <v>0.69691135169999996</v>
      </c>
      <c r="AN12721">
        <v>-2.6420337599999955E-2</v>
      </c>
    </row>
    <row r="12722" spans="35:40" x14ac:dyDescent="0.3">
      <c r="AI12722" s="8">
        <v>12721</v>
      </c>
      <c r="AJ12722" s="8">
        <v>43</v>
      </c>
      <c r="AK12722" s="8">
        <v>38</v>
      </c>
      <c r="AL12722">
        <v>0.97496790749999995</v>
      </c>
      <c r="AM12722">
        <v>0.97633373440000004</v>
      </c>
      <c r="AN12722">
        <v>-1.3658269000000889E-3</v>
      </c>
    </row>
    <row r="12723" spans="35:40" x14ac:dyDescent="0.3">
      <c r="AI12723" s="8">
        <v>12722</v>
      </c>
      <c r="AJ12723" s="8">
        <v>4</v>
      </c>
      <c r="AK12723" s="8">
        <v>4</v>
      </c>
      <c r="AL12723">
        <v>0.21726572520000001</v>
      </c>
      <c r="AM12723">
        <v>0.27276373840000001</v>
      </c>
      <c r="AN12723">
        <v>-5.5498013200000001E-2</v>
      </c>
    </row>
    <row r="12724" spans="35:40" x14ac:dyDescent="0.3">
      <c r="AI12724" s="8">
        <v>12723</v>
      </c>
      <c r="AJ12724" s="8">
        <v>9</v>
      </c>
      <c r="AK12724" s="8">
        <v>8</v>
      </c>
      <c r="AL12724">
        <v>0.53714698329999999</v>
      </c>
      <c r="AM12724">
        <v>0.55539510619999999</v>
      </c>
      <c r="AN12724">
        <v>-1.8248122899999997E-2</v>
      </c>
    </row>
    <row r="12725" spans="35:40" x14ac:dyDescent="0.3">
      <c r="AI12725" s="8">
        <v>12724</v>
      </c>
      <c r="AJ12725" s="8">
        <v>7</v>
      </c>
      <c r="AK12725" s="8">
        <v>6</v>
      </c>
      <c r="AL12725">
        <v>0.42378048779999999</v>
      </c>
      <c r="AM12725">
        <v>0.42928198950000002</v>
      </c>
      <c r="AN12725">
        <v>-5.5015017000000221E-3</v>
      </c>
    </row>
    <row r="12726" spans="35:40" x14ac:dyDescent="0.3">
      <c r="AI12726" s="8">
        <v>12725</v>
      </c>
      <c r="AJ12726" s="8">
        <v>1</v>
      </c>
      <c r="AK12726" s="8">
        <v>1</v>
      </c>
      <c r="AL12726">
        <v>2.9123876699999999E-2</v>
      </c>
      <c r="AM12726">
        <v>4.2519053299999998E-2</v>
      </c>
      <c r="AN12726">
        <v>-1.3395176599999999E-2</v>
      </c>
    </row>
    <row r="12727" spans="35:40" x14ac:dyDescent="0.3">
      <c r="AI12727" s="8">
        <v>12726</v>
      </c>
      <c r="AJ12727" s="8">
        <v>1</v>
      </c>
      <c r="AK12727" s="8">
        <v>1</v>
      </c>
      <c r="AL12727">
        <v>2.9123876699999999E-2</v>
      </c>
      <c r="AM12727">
        <v>4.2519053299999998E-2</v>
      </c>
      <c r="AN12727">
        <v>-1.3395176599999999E-2</v>
      </c>
    </row>
    <row r="12728" spans="35:40" x14ac:dyDescent="0.3">
      <c r="AI12728" s="8">
        <v>12727</v>
      </c>
      <c r="AJ12728" s="8">
        <v>0</v>
      </c>
      <c r="AK12728" s="8">
        <v>0</v>
      </c>
      <c r="AL12728">
        <v>0</v>
      </c>
      <c r="AM12728">
        <v>0</v>
      </c>
      <c r="AN12728">
        <v>0</v>
      </c>
    </row>
    <row r="12729" spans="35:40" x14ac:dyDescent="0.3">
      <c r="AI12729" s="8">
        <v>12728</v>
      </c>
      <c r="AJ12729" s="8">
        <v>7</v>
      </c>
      <c r="AK12729" s="8">
        <v>6</v>
      </c>
      <c r="AL12729">
        <v>0.42378048779999999</v>
      </c>
      <c r="AM12729">
        <v>0.42928198950000002</v>
      </c>
      <c r="AN12729">
        <v>-5.5015017000000221E-3</v>
      </c>
    </row>
    <row r="12730" spans="35:40" x14ac:dyDescent="0.3">
      <c r="AI12730" s="8">
        <v>12729</v>
      </c>
      <c r="AJ12730" s="8">
        <v>18</v>
      </c>
      <c r="AK12730" s="8">
        <v>16</v>
      </c>
      <c r="AL12730">
        <v>0.82477535300000004</v>
      </c>
      <c r="AM12730">
        <v>0.83241075009999999</v>
      </c>
      <c r="AN12730">
        <v>-7.635397099999941E-3</v>
      </c>
    </row>
    <row r="12731" spans="35:40" x14ac:dyDescent="0.3">
      <c r="AI12731" s="8">
        <v>12730</v>
      </c>
      <c r="AJ12731" s="8">
        <v>4</v>
      </c>
      <c r="AK12731" s="8">
        <v>4</v>
      </c>
      <c r="AL12731">
        <v>0.21726572520000001</v>
      </c>
      <c r="AM12731">
        <v>0.27276373840000001</v>
      </c>
      <c r="AN12731">
        <v>-5.5498013200000001E-2</v>
      </c>
    </row>
    <row r="12732" spans="35:40" x14ac:dyDescent="0.3">
      <c r="AI12732" s="8">
        <v>12731</v>
      </c>
      <c r="AJ12732" s="8">
        <v>12</v>
      </c>
      <c r="AK12732" s="8">
        <v>11</v>
      </c>
      <c r="AL12732">
        <v>0.6704910141</v>
      </c>
      <c r="AM12732">
        <v>0.69691135169999996</v>
      </c>
      <c r="AN12732">
        <v>-2.6420337599999955E-2</v>
      </c>
    </row>
    <row r="12733" spans="35:40" x14ac:dyDescent="0.3">
      <c r="AI12733" s="8">
        <v>12732</v>
      </c>
      <c r="AJ12733" s="8">
        <v>11</v>
      </c>
      <c r="AK12733" s="8">
        <v>10</v>
      </c>
      <c r="AL12733">
        <v>0.63005455710000002</v>
      </c>
      <c r="AM12733">
        <v>0.65543521859999998</v>
      </c>
      <c r="AN12733">
        <v>-2.5380661499999957E-2</v>
      </c>
    </row>
    <row r="12734" spans="35:40" x14ac:dyDescent="0.3">
      <c r="AI12734" s="8">
        <v>12733</v>
      </c>
      <c r="AJ12734" s="8">
        <v>30</v>
      </c>
      <c r="AK12734" s="8">
        <v>27</v>
      </c>
      <c r="AL12734">
        <v>0.94038831830000003</v>
      </c>
      <c r="AM12734">
        <v>0.94376253499999996</v>
      </c>
      <c r="AN12734">
        <v>-3.3742166999999323E-3</v>
      </c>
    </row>
    <row r="12735" spans="35:40" x14ac:dyDescent="0.3">
      <c r="AI12735" s="8">
        <v>12734</v>
      </c>
      <c r="AJ12735" s="8">
        <v>4</v>
      </c>
      <c r="AK12735" s="8">
        <v>4</v>
      </c>
      <c r="AL12735">
        <v>0.21726572520000001</v>
      </c>
      <c r="AM12735">
        <v>0.27276373840000001</v>
      </c>
      <c r="AN12735">
        <v>-5.5498013200000001E-2</v>
      </c>
    </row>
    <row r="12736" spans="35:40" x14ac:dyDescent="0.3">
      <c r="AI12736" s="8">
        <v>12735</v>
      </c>
      <c r="AJ12736" s="8">
        <v>3</v>
      </c>
      <c r="AK12736" s="8">
        <v>3</v>
      </c>
      <c r="AL12736">
        <v>0.145860077</v>
      </c>
      <c r="AM12736">
        <v>0.18949057359999999</v>
      </c>
      <c r="AN12736">
        <v>-4.3630496599999985E-2</v>
      </c>
    </row>
    <row r="12737" spans="35:40" x14ac:dyDescent="0.3">
      <c r="AI12737" s="8">
        <v>12736</v>
      </c>
      <c r="AJ12737" s="8">
        <v>5</v>
      </c>
      <c r="AK12737" s="8">
        <v>5</v>
      </c>
      <c r="AL12737">
        <v>0.28923299099999999</v>
      </c>
      <c r="AM12737">
        <v>0.35483353379999999</v>
      </c>
      <c r="AN12737">
        <v>-6.5600542799999995E-2</v>
      </c>
    </row>
    <row r="12738" spans="35:40" x14ac:dyDescent="0.3">
      <c r="AI12738" s="8">
        <v>12737</v>
      </c>
      <c r="AJ12738" s="8">
        <v>104</v>
      </c>
      <c r="AK12738" s="8">
        <v>97</v>
      </c>
      <c r="AL12738">
        <v>0.99847560970000004</v>
      </c>
      <c r="AM12738">
        <v>0.99847573199999995</v>
      </c>
      <c r="AN12738">
        <v>-1.2229999990509555E-7</v>
      </c>
    </row>
    <row r="12739" spans="35:40" x14ac:dyDescent="0.3">
      <c r="AI12739" s="8">
        <v>12738</v>
      </c>
      <c r="AJ12739" s="8">
        <v>17</v>
      </c>
      <c r="AK12739" s="8">
        <v>15</v>
      </c>
      <c r="AL12739">
        <v>0.80720474959999999</v>
      </c>
      <c r="AM12739">
        <v>0.81291616519999998</v>
      </c>
      <c r="AN12739">
        <v>-5.7114155999999916E-3</v>
      </c>
    </row>
    <row r="12740" spans="35:40" x14ac:dyDescent="0.3">
      <c r="AI12740" s="8">
        <v>12739</v>
      </c>
      <c r="AJ12740" s="8">
        <v>11</v>
      </c>
      <c r="AK12740" s="8">
        <v>10</v>
      </c>
      <c r="AL12740">
        <v>0.63005455710000002</v>
      </c>
      <c r="AM12740">
        <v>0.65543521859999998</v>
      </c>
      <c r="AN12740">
        <v>-2.5380661499999957E-2</v>
      </c>
    </row>
    <row r="12741" spans="35:40" x14ac:dyDescent="0.3">
      <c r="AI12741" s="8">
        <v>12740</v>
      </c>
      <c r="AJ12741" s="8">
        <v>7</v>
      </c>
      <c r="AK12741" s="8">
        <v>6</v>
      </c>
      <c r="AL12741">
        <v>0.42378048779999999</v>
      </c>
      <c r="AM12741">
        <v>0.42928198950000002</v>
      </c>
      <c r="AN12741">
        <v>-5.5015017000000221E-3</v>
      </c>
    </row>
    <row r="12742" spans="35:40" x14ac:dyDescent="0.3">
      <c r="AI12742" s="8">
        <v>12741</v>
      </c>
      <c r="AJ12742" s="8">
        <v>0</v>
      </c>
      <c r="AK12742" s="8">
        <v>0</v>
      </c>
      <c r="AL12742">
        <v>0</v>
      </c>
      <c r="AM12742">
        <v>0</v>
      </c>
      <c r="AN12742">
        <v>0</v>
      </c>
    </row>
    <row r="12743" spans="35:40" x14ac:dyDescent="0.3">
      <c r="AI12743" s="8">
        <v>12742</v>
      </c>
      <c r="AJ12743" s="8">
        <v>50</v>
      </c>
      <c r="AK12743" s="8">
        <v>44</v>
      </c>
      <c r="AL12743">
        <v>0.98379332470000003</v>
      </c>
      <c r="AM12743">
        <v>0.98379462490000003</v>
      </c>
      <c r="AN12743">
        <v>-1.3001999999984193E-6</v>
      </c>
    </row>
    <row r="12744" spans="35:40" x14ac:dyDescent="0.3">
      <c r="AI12744" s="8">
        <v>12743</v>
      </c>
      <c r="AJ12744" s="8">
        <v>5</v>
      </c>
      <c r="AK12744" s="8">
        <v>5</v>
      </c>
      <c r="AL12744">
        <v>0.28923299099999999</v>
      </c>
      <c r="AM12744">
        <v>0.35483353379999999</v>
      </c>
      <c r="AN12744">
        <v>-6.5600542799999995E-2</v>
      </c>
    </row>
    <row r="12745" spans="35:40" x14ac:dyDescent="0.3">
      <c r="AI12745" s="8">
        <v>12744</v>
      </c>
      <c r="AJ12745" s="8">
        <v>7</v>
      </c>
      <c r="AK12745" s="8">
        <v>6</v>
      </c>
      <c r="AL12745">
        <v>0.42378048779999999</v>
      </c>
      <c r="AM12745">
        <v>0.42928198950000002</v>
      </c>
      <c r="AN12745">
        <v>-5.5015017000000221E-3</v>
      </c>
    </row>
    <row r="12746" spans="35:40" x14ac:dyDescent="0.3">
      <c r="AI12746" s="8">
        <v>12745</v>
      </c>
      <c r="AJ12746" s="8">
        <v>2</v>
      </c>
      <c r="AK12746" s="8">
        <v>2</v>
      </c>
      <c r="AL12746">
        <v>7.9188061599999998E-2</v>
      </c>
      <c r="AM12746">
        <v>0.1075010028</v>
      </c>
      <c r="AN12746">
        <v>-2.8312941199999997E-2</v>
      </c>
    </row>
    <row r="12747" spans="35:40" x14ac:dyDescent="0.3">
      <c r="AI12747" s="8">
        <v>12746</v>
      </c>
      <c r="AJ12747" s="8">
        <v>5</v>
      </c>
      <c r="AK12747" s="8">
        <v>5</v>
      </c>
      <c r="AL12747">
        <v>0.28923299099999999</v>
      </c>
      <c r="AM12747">
        <v>0.35483353379999999</v>
      </c>
      <c r="AN12747">
        <v>-6.5600542799999995E-2</v>
      </c>
    </row>
    <row r="12748" spans="35:40" x14ac:dyDescent="0.3">
      <c r="AI12748" s="8">
        <v>12747</v>
      </c>
      <c r="AJ12748" s="8">
        <v>13</v>
      </c>
      <c r="AK12748" s="8">
        <v>12</v>
      </c>
      <c r="AL12748">
        <v>0.70450898579999999</v>
      </c>
      <c r="AM12748">
        <v>0.73341355789999996</v>
      </c>
      <c r="AN12748">
        <v>-2.890457209999997E-2</v>
      </c>
    </row>
    <row r="12749" spans="35:40" x14ac:dyDescent="0.3">
      <c r="AI12749" s="8">
        <v>12748</v>
      </c>
      <c r="AJ12749" s="8">
        <v>7</v>
      </c>
      <c r="AK12749" s="8">
        <v>6</v>
      </c>
      <c r="AL12749">
        <v>0.42378048779999999</v>
      </c>
      <c r="AM12749">
        <v>0.42928198950000002</v>
      </c>
      <c r="AN12749">
        <v>-5.5015017000000221E-3</v>
      </c>
    </row>
    <row r="12750" spans="35:40" x14ac:dyDescent="0.3">
      <c r="AI12750" s="8">
        <v>12749</v>
      </c>
      <c r="AJ12750" s="8">
        <v>37</v>
      </c>
      <c r="AK12750" s="8">
        <v>33</v>
      </c>
      <c r="AL12750">
        <v>0.96477856220000002</v>
      </c>
      <c r="AM12750">
        <v>0.96510228639999995</v>
      </c>
      <c r="AN12750">
        <v>-3.2372419999993074E-4</v>
      </c>
    </row>
    <row r="12751" spans="35:40" x14ac:dyDescent="0.3">
      <c r="AI12751" s="8">
        <v>12750</v>
      </c>
      <c r="AJ12751" s="8">
        <v>5</v>
      </c>
      <c r="AK12751" s="8">
        <v>5</v>
      </c>
      <c r="AL12751">
        <v>0.28923299099999999</v>
      </c>
      <c r="AM12751">
        <v>0.35483353379999999</v>
      </c>
      <c r="AN12751">
        <v>-6.5600542799999995E-2</v>
      </c>
    </row>
    <row r="12752" spans="35:40" x14ac:dyDescent="0.3">
      <c r="AI12752" s="8">
        <v>12751</v>
      </c>
      <c r="AJ12752" s="8">
        <v>17</v>
      </c>
      <c r="AK12752" s="8">
        <v>15</v>
      </c>
      <c r="AL12752">
        <v>0.80720474959999999</v>
      </c>
      <c r="AM12752">
        <v>0.81291616519999998</v>
      </c>
      <c r="AN12752">
        <v>-5.7114155999999916E-3</v>
      </c>
    </row>
    <row r="12753" spans="35:40" x14ac:dyDescent="0.3">
      <c r="AI12753" s="8">
        <v>12752</v>
      </c>
      <c r="AJ12753" s="8">
        <v>17</v>
      </c>
      <c r="AK12753" s="8">
        <v>15</v>
      </c>
      <c r="AL12753">
        <v>0.80720474959999999</v>
      </c>
      <c r="AM12753">
        <v>0.81291616519999998</v>
      </c>
      <c r="AN12753">
        <v>-5.7114155999999916E-3</v>
      </c>
    </row>
    <row r="12754" spans="35:40" x14ac:dyDescent="0.3">
      <c r="AI12754" s="8">
        <v>12753</v>
      </c>
      <c r="AJ12754" s="8">
        <v>2</v>
      </c>
      <c r="AK12754" s="8">
        <v>2</v>
      </c>
      <c r="AL12754">
        <v>7.9188061599999998E-2</v>
      </c>
      <c r="AM12754">
        <v>0.1075010028</v>
      </c>
      <c r="AN12754">
        <v>-2.8312941199999997E-2</v>
      </c>
    </row>
    <row r="12755" spans="35:40" x14ac:dyDescent="0.3">
      <c r="AI12755" s="8">
        <v>12754</v>
      </c>
      <c r="AJ12755" s="8">
        <v>5</v>
      </c>
      <c r="AK12755" s="8">
        <v>5</v>
      </c>
      <c r="AL12755">
        <v>0.28923299099999999</v>
      </c>
      <c r="AM12755">
        <v>0.35483353379999999</v>
      </c>
      <c r="AN12755">
        <v>-6.5600542799999995E-2</v>
      </c>
    </row>
    <row r="12756" spans="35:40" x14ac:dyDescent="0.3">
      <c r="AI12756" s="8">
        <v>12755</v>
      </c>
      <c r="AJ12756" s="8">
        <v>4</v>
      </c>
      <c r="AK12756" s="8">
        <v>4</v>
      </c>
      <c r="AL12756">
        <v>0.21726572520000001</v>
      </c>
      <c r="AM12756">
        <v>0.27276373840000001</v>
      </c>
      <c r="AN12756">
        <v>-5.5498013200000001E-2</v>
      </c>
    </row>
    <row r="12757" spans="35:40" x14ac:dyDescent="0.3">
      <c r="AI12757" s="8">
        <v>12756</v>
      </c>
      <c r="AJ12757" s="8">
        <v>18</v>
      </c>
      <c r="AK12757" s="8">
        <v>16</v>
      </c>
      <c r="AL12757">
        <v>0.82477535300000004</v>
      </c>
      <c r="AM12757">
        <v>0.83241075009999999</v>
      </c>
      <c r="AN12757">
        <v>-7.635397099999941E-3</v>
      </c>
    </row>
    <row r="12758" spans="35:40" x14ac:dyDescent="0.3">
      <c r="AI12758" s="8">
        <v>12757</v>
      </c>
      <c r="AJ12758" s="8">
        <v>2</v>
      </c>
      <c r="AK12758" s="8">
        <v>2</v>
      </c>
      <c r="AL12758">
        <v>7.9188061599999998E-2</v>
      </c>
      <c r="AM12758">
        <v>0.1075010028</v>
      </c>
      <c r="AN12758">
        <v>-2.8312941199999997E-2</v>
      </c>
    </row>
    <row r="12759" spans="35:40" x14ac:dyDescent="0.3">
      <c r="AI12759" s="8">
        <v>12758</v>
      </c>
      <c r="AJ12759" s="8">
        <v>34</v>
      </c>
      <c r="AK12759" s="8">
        <v>31</v>
      </c>
      <c r="AL12759">
        <v>0.95627406930000003</v>
      </c>
      <c r="AM12759">
        <v>0.95876454069999995</v>
      </c>
      <c r="AN12759">
        <v>-2.4904713999999162E-3</v>
      </c>
    </row>
    <row r="12760" spans="35:40" x14ac:dyDescent="0.3">
      <c r="AI12760" s="8">
        <v>12759</v>
      </c>
      <c r="AJ12760" s="8">
        <v>3</v>
      </c>
      <c r="AK12760" s="8">
        <v>3</v>
      </c>
      <c r="AL12760">
        <v>0.145860077</v>
      </c>
      <c r="AM12760">
        <v>0.18949057359999999</v>
      </c>
      <c r="AN12760">
        <v>-4.3630496599999985E-2</v>
      </c>
    </row>
    <row r="12761" spans="35:40" x14ac:dyDescent="0.3">
      <c r="AI12761" s="8">
        <v>12760</v>
      </c>
      <c r="AJ12761" s="8">
        <v>10</v>
      </c>
      <c r="AK12761" s="8">
        <v>9</v>
      </c>
      <c r="AL12761">
        <v>0.58488446719999998</v>
      </c>
      <c r="AM12761">
        <v>0.60882470909999997</v>
      </c>
      <c r="AN12761">
        <v>-2.3940241899999992E-2</v>
      </c>
    </row>
    <row r="12762" spans="35:40" x14ac:dyDescent="0.3">
      <c r="AI12762" s="8">
        <v>12761</v>
      </c>
      <c r="AJ12762" s="8">
        <v>3</v>
      </c>
      <c r="AK12762" s="8">
        <v>3</v>
      </c>
      <c r="AL12762">
        <v>0.145860077</v>
      </c>
      <c r="AM12762">
        <v>0.18949057359999999</v>
      </c>
      <c r="AN12762">
        <v>-4.3630496599999985E-2</v>
      </c>
    </row>
    <row r="12763" spans="35:40" x14ac:dyDescent="0.3">
      <c r="AI12763" s="8">
        <v>12762</v>
      </c>
      <c r="AJ12763" s="8">
        <v>30</v>
      </c>
      <c r="AK12763" s="8">
        <v>27</v>
      </c>
      <c r="AL12763">
        <v>0.94038831830000003</v>
      </c>
      <c r="AM12763">
        <v>0.94376253499999996</v>
      </c>
      <c r="AN12763">
        <v>-3.3742166999999323E-3</v>
      </c>
    </row>
    <row r="12764" spans="35:40" x14ac:dyDescent="0.3">
      <c r="AI12764" s="8">
        <v>12763</v>
      </c>
      <c r="AJ12764" s="8">
        <v>1</v>
      </c>
      <c r="AK12764" s="8">
        <v>1</v>
      </c>
      <c r="AL12764">
        <v>2.9123876699999999E-2</v>
      </c>
      <c r="AM12764">
        <v>4.2519053299999998E-2</v>
      </c>
      <c r="AN12764">
        <v>-1.3395176599999999E-2</v>
      </c>
    </row>
    <row r="12765" spans="35:40" x14ac:dyDescent="0.3">
      <c r="AI12765" s="8">
        <v>12764</v>
      </c>
      <c r="AJ12765" s="8">
        <v>2</v>
      </c>
      <c r="AK12765" s="8">
        <v>2</v>
      </c>
      <c r="AL12765">
        <v>7.9188061599999998E-2</v>
      </c>
      <c r="AM12765">
        <v>0.1075010028</v>
      </c>
      <c r="AN12765">
        <v>-2.8312941199999997E-2</v>
      </c>
    </row>
    <row r="12766" spans="35:40" x14ac:dyDescent="0.3">
      <c r="AI12766" s="8">
        <v>12765</v>
      </c>
      <c r="AJ12766" s="8">
        <v>11</v>
      </c>
      <c r="AK12766" s="8">
        <v>10</v>
      </c>
      <c r="AL12766">
        <v>0.63005455710000002</v>
      </c>
      <c r="AM12766">
        <v>0.65543521859999998</v>
      </c>
      <c r="AN12766">
        <v>-2.5380661499999957E-2</v>
      </c>
    </row>
    <row r="12767" spans="35:40" x14ac:dyDescent="0.3">
      <c r="AI12767" s="8">
        <v>12766</v>
      </c>
      <c r="AJ12767" s="8">
        <v>2</v>
      </c>
      <c r="AK12767" s="8">
        <v>2</v>
      </c>
      <c r="AL12767">
        <v>7.9188061599999998E-2</v>
      </c>
      <c r="AM12767">
        <v>0.1075010028</v>
      </c>
      <c r="AN12767">
        <v>-2.8312941199999997E-2</v>
      </c>
    </row>
    <row r="12768" spans="35:40" x14ac:dyDescent="0.3">
      <c r="AI12768" s="8">
        <v>12767</v>
      </c>
      <c r="AJ12768" s="8">
        <v>31</v>
      </c>
      <c r="AK12768" s="8">
        <v>28</v>
      </c>
      <c r="AL12768">
        <v>0.94448010260000004</v>
      </c>
      <c r="AM12768">
        <v>0.94785399110000002</v>
      </c>
      <c r="AN12768">
        <v>-3.3738884999999774E-3</v>
      </c>
    </row>
    <row r="12769" spans="35:40" x14ac:dyDescent="0.3">
      <c r="AI12769" s="8">
        <v>12768</v>
      </c>
      <c r="AJ12769" s="8">
        <v>4</v>
      </c>
      <c r="AK12769" s="8">
        <v>4</v>
      </c>
      <c r="AL12769">
        <v>0.21726572520000001</v>
      </c>
      <c r="AM12769">
        <v>0.27276373840000001</v>
      </c>
      <c r="AN12769">
        <v>-5.5498013200000001E-2</v>
      </c>
    </row>
    <row r="12770" spans="35:40" x14ac:dyDescent="0.3">
      <c r="AI12770" s="8">
        <v>12769</v>
      </c>
      <c r="AJ12770" s="8">
        <v>7</v>
      </c>
      <c r="AK12770" s="8">
        <v>6</v>
      </c>
      <c r="AL12770">
        <v>0.42378048779999999</v>
      </c>
      <c r="AM12770">
        <v>0.42928198950000002</v>
      </c>
      <c r="AN12770">
        <v>-5.5015017000000221E-3</v>
      </c>
    </row>
    <row r="12771" spans="35:40" x14ac:dyDescent="0.3">
      <c r="AI12771" s="8">
        <v>12770</v>
      </c>
      <c r="AJ12771" s="8">
        <v>0</v>
      </c>
      <c r="AK12771" s="8">
        <v>0</v>
      </c>
      <c r="AL12771">
        <v>0</v>
      </c>
      <c r="AM12771">
        <v>0</v>
      </c>
      <c r="AN12771">
        <v>0</v>
      </c>
    </row>
    <row r="12772" spans="35:40" x14ac:dyDescent="0.3">
      <c r="AI12772" s="8">
        <v>12771</v>
      </c>
      <c r="AJ12772" s="8">
        <v>2</v>
      </c>
      <c r="AK12772" s="8">
        <v>2</v>
      </c>
      <c r="AL12772">
        <v>7.9188061599999998E-2</v>
      </c>
      <c r="AM12772">
        <v>0.1075010028</v>
      </c>
      <c r="AN12772">
        <v>-2.8312941199999997E-2</v>
      </c>
    </row>
    <row r="12773" spans="35:40" x14ac:dyDescent="0.3">
      <c r="AI12773" s="8">
        <v>12772</v>
      </c>
      <c r="AJ12773" s="8">
        <v>2</v>
      </c>
      <c r="AK12773" s="8">
        <v>2</v>
      </c>
      <c r="AL12773">
        <v>7.9188061599999998E-2</v>
      </c>
      <c r="AM12773">
        <v>0.1075010028</v>
      </c>
      <c r="AN12773">
        <v>-2.8312941199999997E-2</v>
      </c>
    </row>
    <row r="12774" spans="35:40" x14ac:dyDescent="0.3">
      <c r="AI12774" s="8">
        <v>12773</v>
      </c>
      <c r="AJ12774" s="8">
        <v>5</v>
      </c>
      <c r="AK12774" s="8">
        <v>5</v>
      </c>
      <c r="AL12774">
        <v>0.28923299099999999</v>
      </c>
      <c r="AM12774">
        <v>0.35483353379999999</v>
      </c>
      <c r="AN12774">
        <v>-6.5600542799999995E-2</v>
      </c>
    </row>
    <row r="12775" spans="35:40" x14ac:dyDescent="0.3">
      <c r="AI12775" s="8">
        <v>12774</v>
      </c>
      <c r="AJ12775" s="8">
        <v>3</v>
      </c>
      <c r="AK12775" s="8">
        <v>3</v>
      </c>
      <c r="AL12775">
        <v>0.145860077</v>
      </c>
      <c r="AM12775">
        <v>0.18949057359999999</v>
      </c>
      <c r="AN12775">
        <v>-4.3630496599999985E-2</v>
      </c>
    </row>
    <row r="12776" spans="35:40" x14ac:dyDescent="0.3">
      <c r="AI12776" s="8">
        <v>12775</v>
      </c>
      <c r="AJ12776" s="8">
        <v>32</v>
      </c>
      <c r="AK12776" s="8">
        <v>29</v>
      </c>
      <c r="AL12776">
        <v>0.94849165589999995</v>
      </c>
      <c r="AM12776">
        <v>0.95202567179999997</v>
      </c>
      <c r="AN12776">
        <v>-3.5340159000000204E-3</v>
      </c>
    </row>
    <row r="12777" spans="35:40" x14ac:dyDescent="0.3">
      <c r="AI12777" s="8">
        <v>12776</v>
      </c>
      <c r="AJ12777" s="8">
        <v>10</v>
      </c>
      <c r="AK12777" s="8">
        <v>9</v>
      </c>
      <c r="AL12777">
        <v>0.58488446719999998</v>
      </c>
      <c r="AM12777">
        <v>0.60882470909999997</v>
      </c>
      <c r="AN12777">
        <v>-2.3940241899999992E-2</v>
      </c>
    </row>
    <row r="12778" spans="35:40" x14ac:dyDescent="0.3">
      <c r="AI12778" s="8">
        <v>12777</v>
      </c>
      <c r="AJ12778" s="8">
        <v>2</v>
      </c>
      <c r="AK12778" s="8">
        <v>2</v>
      </c>
      <c r="AL12778">
        <v>7.9188061599999998E-2</v>
      </c>
      <c r="AM12778">
        <v>0.1075010028</v>
      </c>
      <c r="AN12778">
        <v>-2.8312941199999997E-2</v>
      </c>
    </row>
    <row r="12779" spans="35:40" x14ac:dyDescent="0.3">
      <c r="AI12779" s="8">
        <v>12778</v>
      </c>
      <c r="AJ12779" s="8">
        <v>8</v>
      </c>
      <c r="AK12779" s="8">
        <v>7</v>
      </c>
      <c r="AL12779">
        <v>0.48435494220000003</v>
      </c>
      <c r="AM12779">
        <v>0.4956277577</v>
      </c>
      <c r="AN12779">
        <v>-1.1272815499999977E-2</v>
      </c>
    </row>
    <row r="12780" spans="35:40" x14ac:dyDescent="0.3">
      <c r="AI12780" s="8">
        <v>12779</v>
      </c>
      <c r="AJ12780" s="8">
        <v>15</v>
      </c>
      <c r="AK12780" s="8">
        <v>13</v>
      </c>
      <c r="AL12780">
        <v>0.76163350439999999</v>
      </c>
      <c r="AM12780">
        <v>0.76269554750000002</v>
      </c>
      <c r="AN12780">
        <v>-1.0620431000000208E-3</v>
      </c>
    </row>
    <row r="12781" spans="35:40" x14ac:dyDescent="0.3">
      <c r="AI12781" s="8">
        <v>12780</v>
      </c>
      <c r="AJ12781" s="8">
        <v>7</v>
      </c>
      <c r="AK12781" s="8">
        <v>6</v>
      </c>
      <c r="AL12781">
        <v>0.42378048779999999</v>
      </c>
      <c r="AM12781">
        <v>0.42928198950000002</v>
      </c>
      <c r="AN12781">
        <v>-5.5015017000000221E-3</v>
      </c>
    </row>
    <row r="12782" spans="35:40" x14ac:dyDescent="0.3">
      <c r="AI12782" s="8">
        <v>12781</v>
      </c>
      <c r="AJ12782" s="8">
        <v>5</v>
      </c>
      <c r="AK12782" s="8">
        <v>5</v>
      </c>
      <c r="AL12782">
        <v>0.28923299099999999</v>
      </c>
      <c r="AM12782">
        <v>0.35483353379999999</v>
      </c>
      <c r="AN12782">
        <v>-6.5600542799999995E-2</v>
      </c>
    </row>
    <row r="12783" spans="35:40" x14ac:dyDescent="0.3">
      <c r="AI12783" s="8">
        <v>12782</v>
      </c>
      <c r="AJ12783" s="8">
        <v>4</v>
      </c>
      <c r="AK12783" s="8">
        <v>4</v>
      </c>
      <c r="AL12783">
        <v>0.21726572520000001</v>
      </c>
      <c r="AM12783">
        <v>0.27276373840000001</v>
      </c>
      <c r="AN12783">
        <v>-5.5498013200000001E-2</v>
      </c>
    </row>
    <row r="12784" spans="35:40" x14ac:dyDescent="0.3">
      <c r="AI12784" s="8">
        <v>12783</v>
      </c>
      <c r="AJ12784" s="8">
        <v>5</v>
      </c>
      <c r="AK12784" s="8">
        <v>5</v>
      </c>
      <c r="AL12784">
        <v>0.28923299099999999</v>
      </c>
      <c r="AM12784">
        <v>0.35483353379999999</v>
      </c>
      <c r="AN12784">
        <v>-6.5600542799999995E-2</v>
      </c>
    </row>
    <row r="12785" spans="35:40" x14ac:dyDescent="0.3">
      <c r="AI12785" s="8">
        <v>12784</v>
      </c>
      <c r="AJ12785" s="8">
        <v>8</v>
      </c>
      <c r="AK12785" s="8">
        <v>7</v>
      </c>
      <c r="AL12785">
        <v>0.48435494220000003</v>
      </c>
      <c r="AM12785">
        <v>0.4956277577</v>
      </c>
      <c r="AN12785">
        <v>-1.1272815499999977E-2</v>
      </c>
    </row>
    <row r="12786" spans="35:40" x14ac:dyDescent="0.3">
      <c r="AI12786" s="8">
        <v>12785</v>
      </c>
      <c r="AJ12786" s="8">
        <v>12</v>
      </c>
      <c r="AK12786" s="8">
        <v>11</v>
      </c>
      <c r="AL12786">
        <v>0.6704910141</v>
      </c>
      <c r="AM12786">
        <v>0.69691135169999996</v>
      </c>
      <c r="AN12786">
        <v>-2.6420337599999955E-2</v>
      </c>
    </row>
    <row r="12787" spans="35:40" x14ac:dyDescent="0.3">
      <c r="AI12787" s="8">
        <v>12786</v>
      </c>
      <c r="AJ12787" s="8">
        <v>7</v>
      </c>
      <c r="AK12787" s="8">
        <v>6</v>
      </c>
      <c r="AL12787">
        <v>0.42378048779999999</v>
      </c>
      <c r="AM12787">
        <v>0.42928198950000002</v>
      </c>
      <c r="AN12787">
        <v>-5.5015017000000221E-3</v>
      </c>
    </row>
    <row r="12788" spans="35:40" x14ac:dyDescent="0.3">
      <c r="AI12788" s="8">
        <v>12787</v>
      </c>
      <c r="AJ12788" s="8">
        <v>33</v>
      </c>
      <c r="AK12788" s="8">
        <v>30</v>
      </c>
      <c r="AL12788">
        <v>0.95314505770000002</v>
      </c>
      <c r="AM12788">
        <v>0.95611712790000003</v>
      </c>
      <c r="AN12788">
        <v>-2.9720702000000099E-3</v>
      </c>
    </row>
    <row r="12789" spans="35:40" x14ac:dyDescent="0.3">
      <c r="AI12789" s="8">
        <v>12788</v>
      </c>
      <c r="AJ12789" s="8">
        <v>5</v>
      </c>
      <c r="AK12789" s="8">
        <v>5</v>
      </c>
      <c r="AL12789">
        <v>0.28923299099999999</v>
      </c>
      <c r="AM12789">
        <v>0.35483353379999999</v>
      </c>
      <c r="AN12789">
        <v>-6.5600542799999995E-2</v>
      </c>
    </row>
    <row r="12790" spans="35:40" x14ac:dyDescent="0.3">
      <c r="AI12790" s="8">
        <v>12789</v>
      </c>
      <c r="AJ12790" s="8">
        <v>7</v>
      </c>
      <c r="AK12790" s="8">
        <v>6</v>
      </c>
      <c r="AL12790">
        <v>0.42378048779999999</v>
      </c>
      <c r="AM12790">
        <v>0.42928198950000002</v>
      </c>
      <c r="AN12790">
        <v>-5.5015017000000221E-3</v>
      </c>
    </row>
    <row r="12791" spans="35:40" x14ac:dyDescent="0.3">
      <c r="AI12791" s="8">
        <v>12790</v>
      </c>
      <c r="AJ12791" s="8">
        <v>3</v>
      </c>
      <c r="AK12791" s="8">
        <v>3</v>
      </c>
      <c r="AL12791">
        <v>0.145860077</v>
      </c>
      <c r="AM12791">
        <v>0.18949057359999999</v>
      </c>
      <c r="AN12791">
        <v>-4.3630496599999985E-2</v>
      </c>
    </row>
    <row r="12792" spans="35:40" x14ac:dyDescent="0.3">
      <c r="AI12792" s="8">
        <v>12791</v>
      </c>
      <c r="AJ12792" s="8">
        <v>11</v>
      </c>
      <c r="AK12792" s="8">
        <v>10</v>
      </c>
      <c r="AL12792">
        <v>0.63005455710000002</v>
      </c>
      <c r="AM12792">
        <v>0.65543521859999998</v>
      </c>
      <c r="AN12792">
        <v>-2.5380661499999957E-2</v>
      </c>
    </row>
    <row r="12793" spans="35:40" x14ac:dyDescent="0.3">
      <c r="AI12793" s="8">
        <v>12792</v>
      </c>
      <c r="AJ12793" s="8">
        <v>4</v>
      </c>
      <c r="AK12793" s="8">
        <v>4</v>
      </c>
      <c r="AL12793">
        <v>0.21726572520000001</v>
      </c>
      <c r="AM12793">
        <v>0.27276373840000001</v>
      </c>
      <c r="AN12793">
        <v>-5.5498013200000001E-2</v>
      </c>
    </row>
    <row r="12794" spans="35:40" x14ac:dyDescent="0.3">
      <c r="AI12794" s="8">
        <v>12793</v>
      </c>
      <c r="AJ12794" s="8">
        <v>4</v>
      </c>
      <c r="AK12794" s="8">
        <v>4</v>
      </c>
      <c r="AL12794">
        <v>0.21726572520000001</v>
      </c>
      <c r="AM12794">
        <v>0.27276373840000001</v>
      </c>
      <c r="AN12794">
        <v>-5.5498013200000001E-2</v>
      </c>
    </row>
    <row r="12795" spans="35:40" x14ac:dyDescent="0.3">
      <c r="AI12795" s="8">
        <v>12794</v>
      </c>
      <c r="AJ12795" s="8">
        <v>11</v>
      </c>
      <c r="AK12795" s="8">
        <v>10</v>
      </c>
      <c r="AL12795">
        <v>0.63005455710000002</v>
      </c>
      <c r="AM12795">
        <v>0.65543521859999998</v>
      </c>
      <c r="AN12795">
        <v>-2.5380661499999957E-2</v>
      </c>
    </row>
    <row r="12796" spans="35:40" x14ac:dyDescent="0.3">
      <c r="AI12796" s="8">
        <v>12795</v>
      </c>
      <c r="AJ12796" s="8">
        <v>1</v>
      </c>
      <c r="AK12796" s="8">
        <v>1</v>
      </c>
      <c r="AL12796">
        <v>2.9123876699999999E-2</v>
      </c>
      <c r="AM12796">
        <v>4.2519053299999998E-2</v>
      </c>
      <c r="AN12796">
        <v>-1.3395176599999999E-2</v>
      </c>
    </row>
    <row r="12797" spans="35:40" x14ac:dyDescent="0.3">
      <c r="AI12797" s="8">
        <v>12796</v>
      </c>
      <c r="AJ12797" s="8">
        <v>4</v>
      </c>
      <c r="AK12797" s="8">
        <v>4</v>
      </c>
      <c r="AL12797">
        <v>0.21726572520000001</v>
      </c>
      <c r="AM12797">
        <v>0.27276373840000001</v>
      </c>
      <c r="AN12797">
        <v>-5.5498013200000001E-2</v>
      </c>
    </row>
    <row r="12798" spans="35:40" x14ac:dyDescent="0.3">
      <c r="AI12798" s="8">
        <v>12797</v>
      </c>
      <c r="AJ12798" s="8">
        <v>9</v>
      </c>
      <c r="AK12798" s="8">
        <v>8</v>
      </c>
      <c r="AL12798">
        <v>0.53714698329999999</v>
      </c>
      <c r="AM12798">
        <v>0.55539510619999999</v>
      </c>
      <c r="AN12798">
        <v>-1.8248122899999997E-2</v>
      </c>
    </row>
    <row r="12799" spans="35:40" x14ac:dyDescent="0.3">
      <c r="AI12799" s="8">
        <v>12798</v>
      </c>
      <c r="AJ12799" s="8">
        <v>7</v>
      </c>
      <c r="AK12799" s="8">
        <v>6</v>
      </c>
      <c r="AL12799">
        <v>0.42378048779999999</v>
      </c>
      <c r="AM12799">
        <v>0.42928198950000002</v>
      </c>
      <c r="AN12799">
        <v>-5.5015017000000221E-3</v>
      </c>
    </row>
    <row r="12800" spans="35:40" x14ac:dyDescent="0.3">
      <c r="AI12800" s="8">
        <v>12799</v>
      </c>
      <c r="AJ12800" s="8">
        <v>13</v>
      </c>
      <c r="AK12800" s="8">
        <v>12</v>
      </c>
      <c r="AL12800">
        <v>0.70450898579999999</v>
      </c>
      <c r="AM12800">
        <v>0.73341355789999996</v>
      </c>
      <c r="AN12800">
        <v>-2.890457209999997E-2</v>
      </c>
    </row>
    <row r="12801" spans="35:40" x14ac:dyDescent="0.3">
      <c r="AI12801" s="8">
        <v>12800</v>
      </c>
      <c r="AJ12801" s="8">
        <v>13</v>
      </c>
      <c r="AK12801" s="8">
        <v>12</v>
      </c>
      <c r="AL12801">
        <v>0.70450898579999999</v>
      </c>
      <c r="AM12801">
        <v>0.73341355789999996</v>
      </c>
      <c r="AN12801">
        <v>-2.890457209999997E-2</v>
      </c>
    </row>
    <row r="12802" spans="35:40" x14ac:dyDescent="0.3">
      <c r="AI12802" s="8">
        <v>12801</v>
      </c>
      <c r="AJ12802" s="8">
        <v>4</v>
      </c>
      <c r="AK12802" s="8">
        <v>4</v>
      </c>
      <c r="AL12802">
        <v>0.21726572520000001</v>
      </c>
      <c r="AM12802">
        <v>0.27276373840000001</v>
      </c>
      <c r="AN12802">
        <v>-5.5498013200000001E-2</v>
      </c>
    </row>
    <row r="12803" spans="35:40" x14ac:dyDescent="0.3">
      <c r="AI12803" s="8">
        <v>12802</v>
      </c>
      <c r="AJ12803" s="8">
        <v>12</v>
      </c>
      <c r="AK12803" s="8">
        <v>11</v>
      </c>
      <c r="AL12803">
        <v>0.6704910141</v>
      </c>
      <c r="AM12803">
        <v>0.69691135169999996</v>
      </c>
      <c r="AN12803">
        <v>-2.6420337599999955E-2</v>
      </c>
    </row>
    <row r="12804" spans="35:40" x14ac:dyDescent="0.3">
      <c r="AI12804" s="8">
        <v>12803</v>
      </c>
      <c r="AJ12804" s="8">
        <v>47</v>
      </c>
      <c r="AK12804" s="8">
        <v>42</v>
      </c>
      <c r="AL12804">
        <v>0.98138639279999995</v>
      </c>
      <c r="AM12804">
        <v>0.98178900920000001</v>
      </c>
      <c r="AN12804">
        <v>-4.0261640000005539E-4</v>
      </c>
    </row>
    <row r="12805" spans="35:40" x14ac:dyDescent="0.3">
      <c r="AI12805" s="8">
        <v>12804</v>
      </c>
      <c r="AJ12805" s="8">
        <v>5</v>
      </c>
      <c r="AK12805" s="8">
        <v>5</v>
      </c>
      <c r="AL12805">
        <v>0.28923299099999999</v>
      </c>
      <c r="AM12805">
        <v>0.35483353379999999</v>
      </c>
      <c r="AN12805">
        <v>-6.5600542799999995E-2</v>
      </c>
    </row>
    <row r="12806" spans="35:40" x14ac:dyDescent="0.3">
      <c r="AI12806" s="8">
        <v>12805</v>
      </c>
      <c r="AJ12806" s="8">
        <v>4</v>
      </c>
      <c r="AK12806" s="8">
        <v>4</v>
      </c>
      <c r="AL12806">
        <v>0.21726572520000001</v>
      </c>
      <c r="AM12806">
        <v>0.27276373840000001</v>
      </c>
      <c r="AN12806">
        <v>-5.5498013200000001E-2</v>
      </c>
    </row>
    <row r="12807" spans="35:40" x14ac:dyDescent="0.3">
      <c r="AI12807" s="8">
        <v>12806</v>
      </c>
      <c r="AJ12807" s="8">
        <v>1</v>
      </c>
      <c r="AK12807" s="8">
        <v>1</v>
      </c>
      <c r="AL12807">
        <v>2.9123876699999999E-2</v>
      </c>
      <c r="AM12807">
        <v>4.2519053299999998E-2</v>
      </c>
      <c r="AN12807">
        <v>-1.3395176599999999E-2</v>
      </c>
    </row>
    <row r="12808" spans="35:40" x14ac:dyDescent="0.3">
      <c r="AI12808" s="8">
        <v>12807</v>
      </c>
      <c r="AJ12808" s="8">
        <v>27</v>
      </c>
      <c r="AK12808" s="8">
        <v>24</v>
      </c>
      <c r="AL12808">
        <v>0.92362002560000001</v>
      </c>
      <c r="AM12808">
        <v>0.92563176889999998</v>
      </c>
      <c r="AN12808">
        <v>-2.0117432999999796E-3</v>
      </c>
    </row>
    <row r="12809" spans="35:40" x14ac:dyDescent="0.3">
      <c r="AI12809" s="8">
        <v>12808</v>
      </c>
      <c r="AJ12809" s="8">
        <v>17</v>
      </c>
      <c r="AK12809" s="8">
        <v>15</v>
      </c>
      <c r="AL12809">
        <v>0.80720474959999999</v>
      </c>
      <c r="AM12809">
        <v>0.81291616519999998</v>
      </c>
      <c r="AN12809">
        <v>-5.7114155999999916E-3</v>
      </c>
    </row>
    <row r="12810" spans="35:40" x14ac:dyDescent="0.3">
      <c r="AI12810" s="8">
        <v>12809</v>
      </c>
      <c r="AJ12810" s="8">
        <v>13</v>
      </c>
      <c r="AK12810" s="8">
        <v>12</v>
      </c>
      <c r="AL12810">
        <v>0.70450898579999999</v>
      </c>
      <c r="AM12810">
        <v>0.73341355789999996</v>
      </c>
      <c r="AN12810">
        <v>-2.890457209999997E-2</v>
      </c>
    </row>
    <row r="12811" spans="35:40" x14ac:dyDescent="0.3">
      <c r="AI12811" s="8">
        <v>12810</v>
      </c>
      <c r="AJ12811" s="8">
        <v>9</v>
      </c>
      <c r="AK12811" s="8">
        <v>8</v>
      </c>
      <c r="AL12811">
        <v>0.53714698329999999</v>
      </c>
      <c r="AM12811">
        <v>0.55539510619999999</v>
      </c>
      <c r="AN12811">
        <v>-1.8248122899999997E-2</v>
      </c>
    </row>
    <row r="12812" spans="35:40" x14ac:dyDescent="0.3">
      <c r="AI12812" s="8">
        <v>12811</v>
      </c>
      <c r="AJ12812" s="8">
        <v>7</v>
      </c>
      <c r="AK12812" s="8">
        <v>6</v>
      </c>
      <c r="AL12812">
        <v>0.42378048779999999</v>
      </c>
      <c r="AM12812">
        <v>0.42928198950000002</v>
      </c>
      <c r="AN12812">
        <v>-5.5015017000000221E-3</v>
      </c>
    </row>
    <row r="12813" spans="35:40" x14ac:dyDescent="0.3">
      <c r="AI12813" s="8">
        <v>12812</v>
      </c>
      <c r="AJ12813" s="8">
        <v>4</v>
      </c>
      <c r="AK12813" s="8">
        <v>4</v>
      </c>
      <c r="AL12813">
        <v>0.21726572520000001</v>
      </c>
      <c r="AM12813">
        <v>0.27276373840000001</v>
      </c>
      <c r="AN12813">
        <v>-5.5498013200000001E-2</v>
      </c>
    </row>
    <row r="12814" spans="35:40" x14ac:dyDescent="0.3">
      <c r="AI12814" s="8">
        <v>12813</v>
      </c>
      <c r="AJ12814" s="8">
        <v>9</v>
      </c>
      <c r="AK12814" s="8">
        <v>8</v>
      </c>
      <c r="AL12814">
        <v>0.53714698329999999</v>
      </c>
      <c r="AM12814">
        <v>0.55539510619999999</v>
      </c>
      <c r="AN12814">
        <v>-1.8248122899999997E-2</v>
      </c>
    </row>
    <row r="12815" spans="35:40" x14ac:dyDescent="0.3">
      <c r="AI12815" s="8">
        <v>12814</v>
      </c>
      <c r="AJ12815" s="8">
        <v>5</v>
      </c>
      <c r="AK12815" s="8">
        <v>5</v>
      </c>
      <c r="AL12815">
        <v>0.28923299099999999</v>
      </c>
      <c r="AM12815">
        <v>0.35483353379999999</v>
      </c>
      <c r="AN12815">
        <v>-6.5600542799999995E-2</v>
      </c>
    </row>
    <row r="12816" spans="35:40" x14ac:dyDescent="0.3">
      <c r="AI12816" s="8">
        <v>12815</v>
      </c>
      <c r="AJ12816" s="8">
        <v>7</v>
      </c>
      <c r="AK12816" s="8">
        <v>6</v>
      </c>
      <c r="AL12816">
        <v>0.42378048779999999</v>
      </c>
      <c r="AM12816">
        <v>0.42928198950000002</v>
      </c>
      <c r="AN12816">
        <v>-5.5015017000000221E-3</v>
      </c>
    </row>
    <row r="12817" spans="35:40" x14ac:dyDescent="0.3">
      <c r="AI12817" s="8">
        <v>12816</v>
      </c>
      <c r="AJ12817" s="8">
        <v>5</v>
      </c>
      <c r="AK12817" s="8">
        <v>5</v>
      </c>
      <c r="AL12817">
        <v>0.28923299099999999</v>
      </c>
      <c r="AM12817">
        <v>0.35483353379999999</v>
      </c>
      <c r="AN12817">
        <v>-6.5600542799999995E-2</v>
      </c>
    </row>
    <row r="12818" spans="35:40" x14ac:dyDescent="0.3">
      <c r="AI12818" s="8">
        <v>12817</v>
      </c>
      <c r="AJ12818" s="8">
        <v>4</v>
      </c>
      <c r="AK12818" s="8">
        <v>4</v>
      </c>
      <c r="AL12818">
        <v>0.21726572520000001</v>
      </c>
      <c r="AM12818">
        <v>0.27276373840000001</v>
      </c>
      <c r="AN12818">
        <v>-5.5498013200000001E-2</v>
      </c>
    </row>
    <row r="12819" spans="35:40" x14ac:dyDescent="0.3">
      <c r="AI12819" s="8">
        <v>12818</v>
      </c>
      <c r="AJ12819" s="8">
        <v>24</v>
      </c>
      <c r="AK12819" s="8">
        <v>22</v>
      </c>
      <c r="AL12819">
        <v>0.90227856220000002</v>
      </c>
      <c r="AM12819">
        <v>0.90878459680000001</v>
      </c>
      <c r="AN12819">
        <v>-6.506034599999988E-3</v>
      </c>
    </row>
    <row r="12820" spans="35:40" x14ac:dyDescent="0.3">
      <c r="AI12820" s="8">
        <v>12819</v>
      </c>
      <c r="AJ12820" s="8">
        <v>17</v>
      </c>
      <c r="AK12820" s="8">
        <v>15</v>
      </c>
      <c r="AL12820">
        <v>0.80720474959999999</v>
      </c>
      <c r="AM12820">
        <v>0.81291616519999998</v>
      </c>
      <c r="AN12820">
        <v>-5.7114155999999916E-3</v>
      </c>
    </row>
    <row r="12821" spans="35:40" x14ac:dyDescent="0.3">
      <c r="AI12821" s="8">
        <v>12820</v>
      </c>
      <c r="AJ12821" s="8">
        <v>3</v>
      </c>
      <c r="AK12821" s="8">
        <v>3</v>
      </c>
      <c r="AL12821">
        <v>0.145860077</v>
      </c>
      <c r="AM12821">
        <v>0.18949057359999999</v>
      </c>
      <c r="AN12821">
        <v>-4.3630496599999985E-2</v>
      </c>
    </row>
    <row r="12822" spans="35:40" x14ac:dyDescent="0.3">
      <c r="AI12822" s="8">
        <v>12821</v>
      </c>
      <c r="AJ12822" s="8">
        <v>21</v>
      </c>
      <c r="AK12822" s="8">
        <v>19</v>
      </c>
      <c r="AL12822">
        <v>0.87098844669999997</v>
      </c>
      <c r="AM12822">
        <v>0.87837946239999998</v>
      </c>
      <c r="AN12822">
        <v>-7.3910157000000032E-3</v>
      </c>
    </row>
    <row r="12823" spans="35:40" x14ac:dyDescent="0.3">
      <c r="AI12823" s="8">
        <v>12822</v>
      </c>
      <c r="AJ12823" s="8">
        <v>21</v>
      </c>
      <c r="AK12823" s="8">
        <v>19</v>
      </c>
      <c r="AL12823">
        <v>0.87098844669999997</v>
      </c>
      <c r="AM12823">
        <v>0.87837946239999998</v>
      </c>
      <c r="AN12823">
        <v>-7.3910157000000032E-3</v>
      </c>
    </row>
    <row r="12824" spans="35:40" x14ac:dyDescent="0.3">
      <c r="AI12824" s="8">
        <v>12823</v>
      </c>
      <c r="AJ12824" s="8">
        <v>39</v>
      </c>
      <c r="AK12824" s="8">
        <v>35</v>
      </c>
      <c r="AL12824">
        <v>0.96935173289999998</v>
      </c>
      <c r="AM12824">
        <v>0.96967509019999998</v>
      </c>
      <c r="AN12824">
        <v>-3.2335729999999341E-4</v>
      </c>
    </row>
    <row r="12825" spans="35:40" x14ac:dyDescent="0.3">
      <c r="AI12825" s="8">
        <v>12824</v>
      </c>
      <c r="AJ12825" s="8">
        <v>30</v>
      </c>
      <c r="AK12825" s="8">
        <v>27</v>
      </c>
      <c r="AL12825">
        <v>0.94038831830000003</v>
      </c>
      <c r="AM12825">
        <v>0.94376253499999996</v>
      </c>
      <c r="AN12825">
        <v>-3.3742166999999323E-3</v>
      </c>
    </row>
    <row r="12826" spans="35:40" x14ac:dyDescent="0.3">
      <c r="AI12826" s="8">
        <v>12825</v>
      </c>
      <c r="AJ12826" s="8">
        <v>9</v>
      </c>
      <c r="AK12826" s="8">
        <v>8</v>
      </c>
      <c r="AL12826">
        <v>0.53714698329999999</v>
      </c>
      <c r="AM12826">
        <v>0.55539510619999999</v>
      </c>
      <c r="AN12826">
        <v>-1.8248122899999997E-2</v>
      </c>
    </row>
    <row r="12827" spans="35:40" x14ac:dyDescent="0.3">
      <c r="AI12827" s="8">
        <v>12826</v>
      </c>
      <c r="AJ12827" s="8">
        <v>7</v>
      </c>
      <c r="AK12827" s="8">
        <v>6</v>
      </c>
      <c r="AL12827">
        <v>0.42378048779999999</v>
      </c>
      <c r="AM12827">
        <v>0.42928198950000002</v>
      </c>
      <c r="AN12827">
        <v>-5.5015017000000221E-3</v>
      </c>
    </row>
    <row r="12828" spans="35:40" x14ac:dyDescent="0.3">
      <c r="AI12828" s="8">
        <v>12827</v>
      </c>
      <c r="AJ12828" s="8">
        <v>23</v>
      </c>
      <c r="AK12828" s="8">
        <v>21</v>
      </c>
      <c r="AL12828">
        <v>0.89257060330000004</v>
      </c>
      <c r="AM12828">
        <v>0.90004011230000003</v>
      </c>
      <c r="AN12828">
        <v>-7.4695089999999853E-3</v>
      </c>
    </row>
    <row r="12829" spans="35:40" x14ac:dyDescent="0.3">
      <c r="AI12829" s="8">
        <v>12828</v>
      </c>
      <c r="AJ12829" s="8">
        <v>16</v>
      </c>
      <c r="AK12829" s="8">
        <v>14</v>
      </c>
      <c r="AL12829">
        <v>0.78674582790000003</v>
      </c>
      <c r="AM12829">
        <v>0.79021259519999998</v>
      </c>
      <c r="AN12829">
        <v>-3.466767299999951E-3</v>
      </c>
    </row>
    <row r="12830" spans="35:40" x14ac:dyDescent="0.3">
      <c r="AI12830" s="8">
        <v>12829</v>
      </c>
      <c r="AJ12830" s="8">
        <v>7</v>
      </c>
      <c r="AK12830" s="8">
        <v>6</v>
      </c>
      <c r="AL12830">
        <v>0.42378048779999999</v>
      </c>
      <c r="AM12830">
        <v>0.42928198950000002</v>
      </c>
      <c r="AN12830">
        <v>-5.5015017000000221E-3</v>
      </c>
    </row>
    <row r="12831" spans="35:40" x14ac:dyDescent="0.3">
      <c r="AI12831" s="8">
        <v>12830</v>
      </c>
      <c r="AJ12831" s="8">
        <v>2</v>
      </c>
      <c r="AK12831" s="8">
        <v>2</v>
      </c>
      <c r="AL12831">
        <v>7.9188061599999998E-2</v>
      </c>
      <c r="AM12831">
        <v>0.1075010028</v>
      </c>
      <c r="AN12831">
        <v>-2.8312941199999997E-2</v>
      </c>
    </row>
    <row r="12832" spans="35:40" x14ac:dyDescent="0.3">
      <c r="AI12832" s="8">
        <v>12831</v>
      </c>
      <c r="AJ12832" s="8">
        <v>17</v>
      </c>
      <c r="AK12832" s="8">
        <v>15</v>
      </c>
      <c r="AL12832">
        <v>0.80720474959999999</v>
      </c>
      <c r="AM12832">
        <v>0.81291616519999998</v>
      </c>
      <c r="AN12832">
        <v>-5.7114155999999916E-3</v>
      </c>
    </row>
    <row r="12833" spans="35:40" x14ac:dyDescent="0.3">
      <c r="AI12833" s="8">
        <v>12832</v>
      </c>
      <c r="AJ12833" s="8">
        <v>2</v>
      </c>
      <c r="AK12833" s="8">
        <v>2</v>
      </c>
      <c r="AL12833">
        <v>7.9188061599999998E-2</v>
      </c>
      <c r="AM12833">
        <v>0.1075010028</v>
      </c>
      <c r="AN12833">
        <v>-2.8312941199999997E-2</v>
      </c>
    </row>
    <row r="12834" spans="35:40" x14ac:dyDescent="0.3">
      <c r="AI12834" s="8">
        <v>12833</v>
      </c>
      <c r="AJ12834" s="8">
        <v>26</v>
      </c>
      <c r="AK12834" s="8">
        <v>23</v>
      </c>
      <c r="AL12834">
        <v>0.91696084720000004</v>
      </c>
      <c r="AM12834">
        <v>0.9181708784</v>
      </c>
      <c r="AN12834">
        <v>-1.2100311999999613E-3</v>
      </c>
    </row>
    <row r="12835" spans="35:40" x14ac:dyDescent="0.3">
      <c r="AI12835" s="8">
        <v>12834</v>
      </c>
      <c r="AJ12835" s="8">
        <v>7</v>
      </c>
      <c r="AK12835" s="8">
        <v>6</v>
      </c>
      <c r="AL12835">
        <v>0.42378048779999999</v>
      </c>
      <c r="AM12835">
        <v>0.42928198950000002</v>
      </c>
      <c r="AN12835">
        <v>-5.5015017000000221E-3</v>
      </c>
    </row>
    <row r="12836" spans="35:40" x14ac:dyDescent="0.3">
      <c r="AI12836" s="8">
        <v>12835</v>
      </c>
      <c r="AJ12836" s="8">
        <v>2</v>
      </c>
      <c r="AK12836" s="8">
        <v>2</v>
      </c>
      <c r="AL12836">
        <v>7.9188061599999998E-2</v>
      </c>
      <c r="AM12836">
        <v>0.1075010028</v>
      </c>
      <c r="AN12836">
        <v>-2.8312941199999997E-2</v>
      </c>
    </row>
    <row r="12837" spans="35:40" x14ac:dyDescent="0.3">
      <c r="AI12837" s="8">
        <v>12836</v>
      </c>
      <c r="AJ12837" s="8">
        <v>5</v>
      </c>
      <c r="AK12837" s="8">
        <v>5</v>
      </c>
      <c r="AL12837">
        <v>0.28923299099999999</v>
      </c>
      <c r="AM12837">
        <v>0.35483353379999999</v>
      </c>
      <c r="AN12837">
        <v>-6.5600542799999995E-2</v>
      </c>
    </row>
    <row r="12838" spans="35:40" x14ac:dyDescent="0.3">
      <c r="AI12838" s="8">
        <v>12837</v>
      </c>
      <c r="AJ12838" s="8">
        <v>21</v>
      </c>
      <c r="AK12838" s="8">
        <v>19</v>
      </c>
      <c r="AL12838">
        <v>0.87098844669999997</v>
      </c>
      <c r="AM12838">
        <v>0.87837946239999998</v>
      </c>
      <c r="AN12838">
        <v>-7.3910157000000032E-3</v>
      </c>
    </row>
    <row r="12839" spans="35:40" x14ac:dyDescent="0.3">
      <c r="AI12839" s="8">
        <v>12838</v>
      </c>
      <c r="AJ12839" s="8">
        <v>1</v>
      </c>
      <c r="AK12839" s="8">
        <v>1</v>
      </c>
      <c r="AL12839">
        <v>2.9123876699999999E-2</v>
      </c>
      <c r="AM12839">
        <v>4.2519053299999998E-2</v>
      </c>
      <c r="AN12839">
        <v>-1.3395176599999999E-2</v>
      </c>
    </row>
    <row r="12840" spans="35:40" x14ac:dyDescent="0.3">
      <c r="AI12840" s="8">
        <v>12839</v>
      </c>
      <c r="AJ12840" s="8">
        <v>1</v>
      </c>
      <c r="AK12840" s="8">
        <v>1</v>
      </c>
      <c r="AL12840">
        <v>2.9123876699999999E-2</v>
      </c>
      <c r="AM12840">
        <v>4.2519053299999998E-2</v>
      </c>
      <c r="AN12840">
        <v>-1.3395176599999999E-2</v>
      </c>
    </row>
    <row r="12841" spans="35:40" x14ac:dyDescent="0.3">
      <c r="AI12841" s="8">
        <v>12840</v>
      </c>
      <c r="AJ12841" s="8">
        <v>10</v>
      </c>
      <c r="AK12841" s="8">
        <v>9</v>
      </c>
      <c r="AL12841">
        <v>0.58488446719999998</v>
      </c>
      <c r="AM12841">
        <v>0.60882470909999997</v>
      </c>
      <c r="AN12841">
        <v>-2.3940241899999992E-2</v>
      </c>
    </row>
    <row r="12842" spans="35:40" x14ac:dyDescent="0.3">
      <c r="AI12842" s="8">
        <v>12841</v>
      </c>
      <c r="AJ12842" s="8">
        <v>8</v>
      </c>
      <c r="AK12842" s="8">
        <v>7</v>
      </c>
      <c r="AL12842">
        <v>0.48435494220000003</v>
      </c>
      <c r="AM12842">
        <v>0.4956277577</v>
      </c>
      <c r="AN12842">
        <v>-1.1272815499999977E-2</v>
      </c>
    </row>
    <row r="12843" spans="35:40" x14ac:dyDescent="0.3">
      <c r="AI12843" s="8">
        <v>12842</v>
      </c>
      <c r="AJ12843" s="8">
        <v>13</v>
      </c>
      <c r="AK12843" s="8">
        <v>12</v>
      </c>
      <c r="AL12843">
        <v>0.70450898579999999</v>
      </c>
      <c r="AM12843">
        <v>0.73341355789999996</v>
      </c>
      <c r="AN12843">
        <v>-2.890457209999997E-2</v>
      </c>
    </row>
    <row r="12844" spans="35:40" x14ac:dyDescent="0.3">
      <c r="AI12844" s="8">
        <v>12843</v>
      </c>
      <c r="AJ12844" s="8">
        <v>19</v>
      </c>
      <c r="AK12844" s="8">
        <v>17</v>
      </c>
      <c r="AL12844">
        <v>0.84194480100000002</v>
      </c>
      <c r="AM12844">
        <v>0.84997994379999997</v>
      </c>
      <c r="AN12844">
        <v>-8.0351427999999503E-3</v>
      </c>
    </row>
    <row r="12845" spans="35:40" x14ac:dyDescent="0.3">
      <c r="AI12845" s="8">
        <v>12844</v>
      </c>
      <c r="AJ12845" s="8">
        <v>1</v>
      </c>
      <c r="AK12845" s="8">
        <v>1</v>
      </c>
      <c r="AL12845">
        <v>2.9123876699999999E-2</v>
      </c>
      <c r="AM12845">
        <v>4.2519053299999998E-2</v>
      </c>
      <c r="AN12845">
        <v>-1.3395176599999999E-2</v>
      </c>
    </row>
    <row r="12846" spans="35:40" x14ac:dyDescent="0.3">
      <c r="AI12846" s="8">
        <v>12845</v>
      </c>
      <c r="AJ12846" s="8">
        <v>9</v>
      </c>
      <c r="AK12846" s="8">
        <v>8</v>
      </c>
      <c r="AL12846">
        <v>0.53714698329999999</v>
      </c>
      <c r="AM12846">
        <v>0.55539510619999999</v>
      </c>
      <c r="AN12846">
        <v>-1.8248122899999997E-2</v>
      </c>
    </row>
    <row r="12847" spans="35:40" x14ac:dyDescent="0.3">
      <c r="AI12847" s="8">
        <v>12846</v>
      </c>
      <c r="AJ12847" s="8">
        <v>1</v>
      </c>
      <c r="AK12847" s="8">
        <v>1</v>
      </c>
      <c r="AL12847">
        <v>2.9123876699999999E-2</v>
      </c>
      <c r="AM12847">
        <v>4.2519053299999998E-2</v>
      </c>
      <c r="AN12847">
        <v>-1.3395176599999999E-2</v>
      </c>
    </row>
    <row r="12848" spans="35:40" x14ac:dyDescent="0.3">
      <c r="AI12848" s="8">
        <v>12847</v>
      </c>
      <c r="AJ12848" s="8">
        <v>5</v>
      </c>
      <c r="AK12848" s="8">
        <v>5</v>
      </c>
      <c r="AL12848">
        <v>0.28923299099999999</v>
      </c>
      <c r="AM12848">
        <v>0.35483353379999999</v>
      </c>
      <c r="AN12848">
        <v>-6.5600542799999995E-2</v>
      </c>
    </row>
    <row r="12849" spans="35:40" x14ac:dyDescent="0.3">
      <c r="AI12849" s="8">
        <v>12848</v>
      </c>
      <c r="AJ12849" s="8">
        <v>32</v>
      </c>
      <c r="AK12849" s="8">
        <v>29</v>
      </c>
      <c r="AL12849">
        <v>0.94849165589999995</v>
      </c>
      <c r="AM12849">
        <v>0.95202567179999997</v>
      </c>
      <c r="AN12849">
        <v>-3.5340159000000204E-3</v>
      </c>
    </row>
    <row r="12850" spans="35:40" x14ac:dyDescent="0.3">
      <c r="AI12850" s="8">
        <v>12849</v>
      </c>
      <c r="AJ12850" s="8">
        <v>7</v>
      </c>
      <c r="AK12850" s="8">
        <v>6</v>
      </c>
      <c r="AL12850">
        <v>0.42378048779999999</v>
      </c>
      <c r="AM12850">
        <v>0.42928198950000002</v>
      </c>
      <c r="AN12850">
        <v>-5.5015017000000221E-3</v>
      </c>
    </row>
    <row r="12851" spans="35:40" x14ac:dyDescent="0.3">
      <c r="AI12851" s="8">
        <v>12850</v>
      </c>
      <c r="AJ12851" s="8">
        <v>58</v>
      </c>
      <c r="AK12851" s="8">
        <v>51</v>
      </c>
      <c r="AL12851">
        <v>0.98956996139999998</v>
      </c>
      <c r="AM12851">
        <v>0.99005214600000002</v>
      </c>
      <c r="AN12851">
        <v>-4.8218460000004626E-4</v>
      </c>
    </row>
    <row r="12852" spans="35:40" x14ac:dyDescent="0.3">
      <c r="AI12852" s="8">
        <v>12851</v>
      </c>
      <c r="AJ12852" s="8">
        <v>51</v>
      </c>
      <c r="AK12852" s="8">
        <v>45</v>
      </c>
      <c r="AL12852">
        <v>0.98475609750000004</v>
      </c>
      <c r="AM12852">
        <v>0.98531889289999997</v>
      </c>
      <c r="AN12852">
        <v>-5.6279539999992689E-4</v>
      </c>
    </row>
    <row r="12853" spans="35:40" x14ac:dyDescent="0.3">
      <c r="AI12853" s="8">
        <v>12852</v>
      </c>
      <c r="AJ12853" s="8">
        <v>79</v>
      </c>
      <c r="AK12853" s="8">
        <v>70</v>
      </c>
      <c r="AL12853">
        <v>0.9956675224</v>
      </c>
      <c r="AM12853">
        <v>0.99566787000000001</v>
      </c>
      <c r="AN12853">
        <v>-3.4760000000577662E-7</v>
      </c>
    </row>
    <row r="12854" spans="35:40" x14ac:dyDescent="0.3">
      <c r="AI12854" s="8">
        <v>12853</v>
      </c>
      <c r="AJ12854" s="8">
        <v>32</v>
      </c>
      <c r="AK12854" s="8">
        <v>29</v>
      </c>
      <c r="AL12854">
        <v>0.94849165589999995</v>
      </c>
      <c r="AM12854">
        <v>0.95202567179999997</v>
      </c>
      <c r="AN12854">
        <v>-3.5340159000000204E-3</v>
      </c>
    </row>
    <row r="12855" spans="35:40" x14ac:dyDescent="0.3">
      <c r="AI12855" s="8">
        <v>12854</v>
      </c>
      <c r="AJ12855" s="8">
        <v>11</v>
      </c>
      <c r="AK12855" s="8">
        <v>10</v>
      </c>
      <c r="AL12855">
        <v>0.63005455710000002</v>
      </c>
      <c r="AM12855">
        <v>0.65543521859999998</v>
      </c>
      <c r="AN12855">
        <v>-2.5380661499999957E-2</v>
      </c>
    </row>
    <row r="12856" spans="35:40" x14ac:dyDescent="0.3">
      <c r="AI12856" s="8">
        <v>12855</v>
      </c>
      <c r="AJ12856" s="8">
        <v>175</v>
      </c>
      <c r="AK12856" s="8">
        <v>149</v>
      </c>
      <c r="AL12856">
        <v>0.99935815139999995</v>
      </c>
      <c r="AM12856">
        <v>0.9994384275</v>
      </c>
      <c r="AN12856">
        <v>-8.0276100000054029E-5</v>
      </c>
    </row>
    <row r="12857" spans="35:40" x14ac:dyDescent="0.3">
      <c r="AI12857" s="8">
        <v>12856</v>
      </c>
      <c r="AJ12857" s="8">
        <v>1</v>
      </c>
      <c r="AK12857" s="8">
        <v>1</v>
      </c>
      <c r="AL12857">
        <v>2.9123876699999999E-2</v>
      </c>
      <c r="AM12857">
        <v>4.2519053299999998E-2</v>
      </c>
      <c r="AN12857">
        <v>-1.3395176599999999E-2</v>
      </c>
    </row>
    <row r="12858" spans="35:40" x14ac:dyDescent="0.3">
      <c r="AI12858" s="8">
        <v>12857</v>
      </c>
      <c r="AJ12858" s="8">
        <v>1</v>
      </c>
      <c r="AK12858" s="8">
        <v>1</v>
      </c>
      <c r="AL12858">
        <v>2.9123876699999999E-2</v>
      </c>
      <c r="AM12858">
        <v>4.2519053299999998E-2</v>
      </c>
      <c r="AN12858">
        <v>-1.3395176599999999E-2</v>
      </c>
    </row>
    <row r="12859" spans="35:40" x14ac:dyDescent="0.3">
      <c r="AI12859" s="8">
        <v>12858</v>
      </c>
      <c r="AJ12859" s="8">
        <v>7</v>
      </c>
      <c r="AK12859" s="8">
        <v>6</v>
      </c>
      <c r="AL12859">
        <v>0.42378048779999999</v>
      </c>
      <c r="AM12859">
        <v>0.42928198950000002</v>
      </c>
      <c r="AN12859">
        <v>-5.5015017000000221E-3</v>
      </c>
    </row>
    <row r="12860" spans="35:40" x14ac:dyDescent="0.3">
      <c r="AI12860" s="8">
        <v>12859</v>
      </c>
      <c r="AJ12860" s="8">
        <v>15</v>
      </c>
      <c r="AK12860" s="8">
        <v>13</v>
      </c>
      <c r="AL12860">
        <v>0.76163350439999999</v>
      </c>
      <c r="AM12860">
        <v>0.76269554750000002</v>
      </c>
      <c r="AN12860">
        <v>-1.0620431000000208E-3</v>
      </c>
    </row>
    <row r="12861" spans="35:40" x14ac:dyDescent="0.3">
      <c r="AI12861" s="8">
        <v>12860</v>
      </c>
      <c r="AJ12861" s="8">
        <v>3</v>
      </c>
      <c r="AK12861" s="8">
        <v>3</v>
      </c>
      <c r="AL12861">
        <v>0.145860077</v>
      </c>
      <c r="AM12861">
        <v>0.18949057359999999</v>
      </c>
      <c r="AN12861">
        <v>-4.3630496599999985E-2</v>
      </c>
    </row>
    <row r="12862" spans="35:40" x14ac:dyDescent="0.3">
      <c r="AI12862" s="8">
        <v>12861</v>
      </c>
      <c r="AJ12862" s="8">
        <v>4</v>
      </c>
      <c r="AK12862" s="8">
        <v>4</v>
      </c>
      <c r="AL12862">
        <v>0.21726572520000001</v>
      </c>
      <c r="AM12862">
        <v>0.27276373840000001</v>
      </c>
      <c r="AN12862">
        <v>-5.5498013200000001E-2</v>
      </c>
    </row>
    <row r="12863" spans="35:40" x14ac:dyDescent="0.3">
      <c r="AI12863" s="8">
        <v>12862</v>
      </c>
      <c r="AJ12863" s="8">
        <v>27</v>
      </c>
      <c r="AK12863" s="8">
        <v>24</v>
      </c>
      <c r="AL12863">
        <v>0.92362002560000001</v>
      </c>
      <c r="AM12863">
        <v>0.92563176889999998</v>
      </c>
      <c r="AN12863">
        <v>-2.0117432999999796E-3</v>
      </c>
    </row>
    <row r="12864" spans="35:40" x14ac:dyDescent="0.3">
      <c r="AI12864" s="8">
        <v>12863</v>
      </c>
      <c r="AJ12864" s="8">
        <v>11</v>
      </c>
      <c r="AK12864" s="8">
        <v>10</v>
      </c>
      <c r="AL12864">
        <v>0.63005455710000002</v>
      </c>
      <c r="AM12864">
        <v>0.65543521859999998</v>
      </c>
      <c r="AN12864">
        <v>-2.5380661499999957E-2</v>
      </c>
    </row>
    <row r="12865" spans="35:40" x14ac:dyDescent="0.3">
      <c r="AI12865" s="8">
        <v>12864</v>
      </c>
      <c r="AJ12865" s="8">
        <v>16</v>
      </c>
      <c r="AK12865" s="8">
        <v>14</v>
      </c>
      <c r="AL12865">
        <v>0.78674582790000003</v>
      </c>
      <c r="AM12865">
        <v>0.79021259519999998</v>
      </c>
      <c r="AN12865">
        <v>-3.466767299999951E-3</v>
      </c>
    </row>
    <row r="12866" spans="35:40" x14ac:dyDescent="0.3">
      <c r="AI12866" s="8">
        <v>12865</v>
      </c>
      <c r="AJ12866" s="8">
        <v>1</v>
      </c>
      <c r="AK12866" s="8">
        <v>1</v>
      </c>
      <c r="AL12866">
        <v>2.9123876699999999E-2</v>
      </c>
      <c r="AM12866">
        <v>4.2519053299999998E-2</v>
      </c>
      <c r="AN12866">
        <v>-1.3395176599999999E-2</v>
      </c>
    </row>
    <row r="12867" spans="35:40" x14ac:dyDescent="0.3">
      <c r="AI12867" s="8">
        <v>12866</v>
      </c>
      <c r="AJ12867" s="8">
        <v>7</v>
      </c>
      <c r="AK12867" s="8">
        <v>6</v>
      </c>
      <c r="AL12867">
        <v>0.42378048779999999</v>
      </c>
      <c r="AM12867">
        <v>0.42928198950000002</v>
      </c>
      <c r="AN12867">
        <v>-5.5015017000000221E-3</v>
      </c>
    </row>
    <row r="12868" spans="35:40" x14ac:dyDescent="0.3">
      <c r="AI12868" s="8">
        <v>12867</v>
      </c>
      <c r="AJ12868" s="8">
        <v>0</v>
      </c>
      <c r="AK12868" s="8">
        <v>0</v>
      </c>
      <c r="AL12868">
        <v>0</v>
      </c>
      <c r="AM12868">
        <v>0</v>
      </c>
      <c r="AN12868">
        <v>0</v>
      </c>
    </row>
    <row r="12869" spans="35:40" x14ac:dyDescent="0.3">
      <c r="AI12869" s="8">
        <v>12868</v>
      </c>
      <c r="AJ12869" s="8">
        <v>0</v>
      </c>
      <c r="AK12869" s="8">
        <v>0</v>
      </c>
      <c r="AL12869">
        <v>0</v>
      </c>
      <c r="AM12869">
        <v>0</v>
      </c>
      <c r="AN12869">
        <v>0</v>
      </c>
    </row>
    <row r="12870" spans="35:40" x14ac:dyDescent="0.3">
      <c r="AI12870" s="8">
        <v>12869</v>
      </c>
      <c r="AJ12870" s="8">
        <v>11</v>
      </c>
      <c r="AK12870" s="8">
        <v>10</v>
      </c>
      <c r="AL12870">
        <v>0.63005455710000002</v>
      </c>
      <c r="AM12870">
        <v>0.65543521859999998</v>
      </c>
      <c r="AN12870">
        <v>-2.5380661499999957E-2</v>
      </c>
    </row>
    <row r="12871" spans="35:40" x14ac:dyDescent="0.3">
      <c r="AI12871" s="8">
        <v>12870</v>
      </c>
      <c r="AJ12871" s="8">
        <v>3</v>
      </c>
      <c r="AK12871" s="8">
        <v>3</v>
      </c>
      <c r="AL12871">
        <v>0.145860077</v>
      </c>
      <c r="AM12871">
        <v>0.18949057359999999</v>
      </c>
      <c r="AN12871">
        <v>-4.3630496599999985E-2</v>
      </c>
    </row>
    <row r="12872" spans="35:40" x14ac:dyDescent="0.3">
      <c r="AI12872" s="8">
        <v>12871</v>
      </c>
      <c r="AJ12872" s="8">
        <v>55</v>
      </c>
      <c r="AK12872" s="8">
        <v>49</v>
      </c>
      <c r="AL12872">
        <v>0.98764441589999996</v>
      </c>
      <c r="AM12872">
        <v>0.98804653019999999</v>
      </c>
      <c r="AN12872">
        <v>-4.0211430000003379E-4</v>
      </c>
    </row>
    <row r="12873" spans="35:40" x14ac:dyDescent="0.3">
      <c r="AI12873" s="8">
        <v>12872</v>
      </c>
      <c r="AJ12873" s="8">
        <v>8</v>
      </c>
      <c r="AK12873" s="8">
        <v>7</v>
      </c>
      <c r="AL12873">
        <v>0.48435494220000003</v>
      </c>
      <c r="AM12873">
        <v>0.4956277577</v>
      </c>
      <c r="AN12873">
        <v>-1.1272815499999977E-2</v>
      </c>
    </row>
    <row r="12874" spans="35:40" x14ac:dyDescent="0.3">
      <c r="AI12874" s="8">
        <v>12873</v>
      </c>
      <c r="AJ12874" s="8">
        <v>4</v>
      </c>
      <c r="AK12874" s="8">
        <v>4</v>
      </c>
      <c r="AL12874">
        <v>0.21726572520000001</v>
      </c>
      <c r="AM12874">
        <v>0.27276373840000001</v>
      </c>
      <c r="AN12874">
        <v>-5.5498013200000001E-2</v>
      </c>
    </row>
    <row r="12875" spans="35:40" x14ac:dyDescent="0.3">
      <c r="AI12875" s="8">
        <v>12874</v>
      </c>
      <c r="AJ12875" s="8">
        <v>5</v>
      </c>
      <c r="AK12875" s="8">
        <v>5</v>
      </c>
      <c r="AL12875">
        <v>0.28923299099999999</v>
      </c>
      <c r="AM12875">
        <v>0.35483353379999999</v>
      </c>
      <c r="AN12875">
        <v>-6.5600542799999995E-2</v>
      </c>
    </row>
    <row r="12876" spans="35:40" x14ac:dyDescent="0.3">
      <c r="AI12876" s="8">
        <v>12875</v>
      </c>
      <c r="AJ12876" s="8">
        <v>2</v>
      </c>
      <c r="AK12876" s="8">
        <v>2</v>
      </c>
      <c r="AL12876">
        <v>7.9188061599999998E-2</v>
      </c>
      <c r="AM12876">
        <v>0.1075010028</v>
      </c>
      <c r="AN12876">
        <v>-2.8312941199999997E-2</v>
      </c>
    </row>
    <row r="12877" spans="35:40" x14ac:dyDescent="0.3">
      <c r="AI12877" s="8">
        <v>12876</v>
      </c>
      <c r="AJ12877" s="8">
        <v>21</v>
      </c>
      <c r="AK12877" s="8">
        <v>19</v>
      </c>
      <c r="AL12877">
        <v>0.87098844669999997</v>
      </c>
      <c r="AM12877">
        <v>0.87837946239999998</v>
      </c>
      <c r="AN12877">
        <v>-7.3910157000000032E-3</v>
      </c>
    </row>
    <row r="12878" spans="35:40" x14ac:dyDescent="0.3">
      <c r="AI12878" s="8">
        <v>12877</v>
      </c>
      <c r="AJ12878" s="8">
        <v>7</v>
      </c>
      <c r="AK12878" s="8">
        <v>6</v>
      </c>
      <c r="AL12878">
        <v>0.42378048779999999</v>
      </c>
      <c r="AM12878">
        <v>0.42928198950000002</v>
      </c>
      <c r="AN12878">
        <v>-5.5015017000000221E-3</v>
      </c>
    </row>
    <row r="12879" spans="35:40" x14ac:dyDescent="0.3">
      <c r="AI12879" s="8">
        <v>12878</v>
      </c>
      <c r="AJ12879" s="8">
        <v>7</v>
      </c>
      <c r="AK12879" s="8">
        <v>6</v>
      </c>
      <c r="AL12879">
        <v>0.42378048779999999</v>
      </c>
      <c r="AM12879">
        <v>0.42928198950000002</v>
      </c>
      <c r="AN12879">
        <v>-5.5015017000000221E-3</v>
      </c>
    </row>
    <row r="12880" spans="35:40" x14ac:dyDescent="0.3">
      <c r="AI12880" s="8">
        <v>12879</v>
      </c>
      <c r="AJ12880" s="8">
        <v>38</v>
      </c>
      <c r="AK12880" s="8">
        <v>34</v>
      </c>
      <c r="AL12880">
        <v>0.96726572519999998</v>
      </c>
      <c r="AM12880">
        <v>0.96750902520000004</v>
      </c>
      <c r="AN12880">
        <v>-2.4330000000005736E-4</v>
      </c>
    </row>
    <row r="12881" spans="35:40" x14ac:dyDescent="0.3">
      <c r="AI12881" s="8">
        <v>12880</v>
      </c>
      <c r="AJ12881" s="8">
        <v>4</v>
      </c>
      <c r="AK12881" s="8">
        <v>4</v>
      </c>
      <c r="AL12881">
        <v>0.21726572520000001</v>
      </c>
      <c r="AM12881">
        <v>0.27276373840000001</v>
      </c>
      <c r="AN12881">
        <v>-5.5498013200000001E-2</v>
      </c>
    </row>
    <row r="12882" spans="35:40" x14ac:dyDescent="0.3">
      <c r="AI12882" s="8">
        <v>12881</v>
      </c>
      <c r="AJ12882" s="8">
        <v>1</v>
      </c>
      <c r="AK12882" s="8">
        <v>1</v>
      </c>
      <c r="AL12882">
        <v>2.9123876699999999E-2</v>
      </c>
      <c r="AM12882">
        <v>4.2519053299999998E-2</v>
      </c>
      <c r="AN12882">
        <v>-1.3395176599999999E-2</v>
      </c>
    </row>
    <row r="12883" spans="35:40" x14ac:dyDescent="0.3">
      <c r="AI12883" s="8">
        <v>12882</v>
      </c>
      <c r="AJ12883" s="8">
        <v>5</v>
      </c>
      <c r="AK12883" s="8">
        <v>5</v>
      </c>
      <c r="AL12883">
        <v>0.28923299099999999</v>
      </c>
      <c r="AM12883">
        <v>0.35483353379999999</v>
      </c>
      <c r="AN12883">
        <v>-6.5600542799999995E-2</v>
      </c>
    </row>
    <row r="12884" spans="35:40" x14ac:dyDescent="0.3">
      <c r="AI12884" s="8">
        <v>12883</v>
      </c>
      <c r="AJ12884" s="8">
        <v>3</v>
      </c>
      <c r="AK12884" s="8">
        <v>3</v>
      </c>
      <c r="AL12884">
        <v>0.145860077</v>
      </c>
      <c r="AM12884">
        <v>0.18949057359999999</v>
      </c>
      <c r="AN12884">
        <v>-4.3630496599999985E-2</v>
      </c>
    </row>
    <row r="12885" spans="35:40" x14ac:dyDescent="0.3">
      <c r="AI12885" s="8">
        <v>12884</v>
      </c>
      <c r="AJ12885" s="8">
        <v>4</v>
      </c>
      <c r="AK12885" s="8">
        <v>4</v>
      </c>
      <c r="AL12885">
        <v>0.21726572520000001</v>
      </c>
      <c r="AM12885">
        <v>0.27276373840000001</v>
      </c>
      <c r="AN12885">
        <v>-5.5498013200000001E-2</v>
      </c>
    </row>
    <row r="12886" spans="35:40" x14ac:dyDescent="0.3">
      <c r="AI12886" s="8">
        <v>12885</v>
      </c>
      <c r="AJ12886" s="8">
        <v>7</v>
      </c>
      <c r="AK12886" s="8">
        <v>6</v>
      </c>
      <c r="AL12886">
        <v>0.42378048779999999</v>
      </c>
      <c r="AM12886">
        <v>0.42928198950000002</v>
      </c>
      <c r="AN12886">
        <v>-5.5015017000000221E-3</v>
      </c>
    </row>
    <row r="12887" spans="35:40" x14ac:dyDescent="0.3">
      <c r="AI12887" s="8">
        <v>12886</v>
      </c>
      <c r="AJ12887" s="8">
        <v>11</v>
      </c>
      <c r="AK12887" s="8">
        <v>10</v>
      </c>
      <c r="AL12887">
        <v>0.63005455710000002</v>
      </c>
      <c r="AM12887">
        <v>0.65543521859999998</v>
      </c>
      <c r="AN12887">
        <v>-2.5380661499999957E-2</v>
      </c>
    </row>
    <row r="12888" spans="35:40" x14ac:dyDescent="0.3">
      <c r="AI12888" s="8">
        <v>12887</v>
      </c>
      <c r="AJ12888" s="8">
        <v>11</v>
      </c>
      <c r="AK12888" s="8">
        <v>10</v>
      </c>
      <c r="AL12888">
        <v>0.63005455710000002</v>
      </c>
      <c r="AM12888">
        <v>0.65543521859999998</v>
      </c>
      <c r="AN12888">
        <v>-2.5380661499999957E-2</v>
      </c>
    </row>
    <row r="12889" spans="35:40" x14ac:dyDescent="0.3">
      <c r="AI12889" s="8">
        <v>12888</v>
      </c>
      <c r="AJ12889" s="8">
        <v>17</v>
      </c>
      <c r="AK12889" s="8">
        <v>15</v>
      </c>
      <c r="AL12889">
        <v>0.80720474959999999</v>
      </c>
      <c r="AM12889">
        <v>0.81291616519999998</v>
      </c>
      <c r="AN12889">
        <v>-5.7114155999999916E-3</v>
      </c>
    </row>
    <row r="12890" spans="35:40" x14ac:dyDescent="0.3">
      <c r="AI12890" s="8">
        <v>12889</v>
      </c>
      <c r="AJ12890" s="8">
        <v>19</v>
      </c>
      <c r="AK12890" s="8">
        <v>17</v>
      </c>
      <c r="AL12890">
        <v>0.84194480100000002</v>
      </c>
      <c r="AM12890">
        <v>0.84997994379999997</v>
      </c>
      <c r="AN12890">
        <v>-8.0351427999999503E-3</v>
      </c>
    </row>
    <row r="12891" spans="35:40" x14ac:dyDescent="0.3">
      <c r="AI12891" s="8">
        <v>12890</v>
      </c>
      <c r="AJ12891" s="8">
        <v>5</v>
      </c>
      <c r="AK12891" s="8">
        <v>5</v>
      </c>
      <c r="AL12891">
        <v>0.28923299099999999</v>
      </c>
      <c r="AM12891">
        <v>0.35483353379999999</v>
      </c>
      <c r="AN12891">
        <v>-6.5600542799999995E-2</v>
      </c>
    </row>
    <row r="12892" spans="35:40" x14ac:dyDescent="0.3">
      <c r="AI12892" s="8">
        <v>12891</v>
      </c>
      <c r="AJ12892" s="8">
        <v>10</v>
      </c>
      <c r="AK12892" s="8">
        <v>9</v>
      </c>
      <c r="AL12892">
        <v>0.58488446719999998</v>
      </c>
      <c r="AM12892">
        <v>0.60882470909999997</v>
      </c>
      <c r="AN12892">
        <v>-2.3940241899999992E-2</v>
      </c>
    </row>
    <row r="12893" spans="35:40" x14ac:dyDescent="0.3">
      <c r="AI12893" s="8">
        <v>12892</v>
      </c>
      <c r="AJ12893" s="8">
        <v>5</v>
      </c>
      <c r="AK12893" s="8">
        <v>5</v>
      </c>
      <c r="AL12893">
        <v>0.28923299099999999</v>
      </c>
      <c r="AM12893">
        <v>0.35483353379999999</v>
      </c>
      <c r="AN12893">
        <v>-6.5600542799999995E-2</v>
      </c>
    </row>
    <row r="12894" spans="35:40" x14ac:dyDescent="0.3">
      <c r="AI12894" s="8">
        <v>12893</v>
      </c>
      <c r="AJ12894" s="8">
        <v>3</v>
      </c>
      <c r="AK12894" s="8">
        <v>3</v>
      </c>
      <c r="AL12894">
        <v>0.145860077</v>
      </c>
      <c r="AM12894">
        <v>0.18949057359999999</v>
      </c>
      <c r="AN12894">
        <v>-4.3630496599999985E-2</v>
      </c>
    </row>
    <row r="12895" spans="35:40" x14ac:dyDescent="0.3">
      <c r="AI12895" s="8">
        <v>12894</v>
      </c>
      <c r="AJ12895" s="8">
        <v>0</v>
      </c>
      <c r="AK12895" s="8">
        <v>0</v>
      </c>
      <c r="AL12895">
        <v>0</v>
      </c>
      <c r="AM12895">
        <v>0</v>
      </c>
      <c r="AN12895">
        <v>0</v>
      </c>
    </row>
    <row r="12896" spans="35:40" x14ac:dyDescent="0.3">
      <c r="AI12896" s="8">
        <v>12895</v>
      </c>
      <c r="AJ12896" s="8">
        <v>29</v>
      </c>
      <c r="AK12896" s="8">
        <v>26</v>
      </c>
      <c r="AL12896">
        <v>0.93581514759999995</v>
      </c>
      <c r="AM12896">
        <v>0.93798636179999995</v>
      </c>
      <c r="AN12896">
        <v>-2.1712141999999934E-3</v>
      </c>
    </row>
    <row r="12897" spans="35:40" x14ac:dyDescent="0.3">
      <c r="AI12897" s="8">
        <v>12896</v>
      </c>
      <c r="AJ12897" s="8">
        <v>36</v>
      </c>
      <c r="AK12897" s="8">
        <v>32</v>
      </c>
      <c r="AL12897">
        <v>0.9618902439</v>
      </c>
      <c r="AM12897">
        <v>0.96301644600000003</v>
      </c>
      <c r="AN12897">
        <v>-1.1262021000000288E-3</v>
      </c>
    </row>
    <row r="12898" spans="35:40" x14ac:dyDescent="0.3">
      <c r="AI12898" s="8">
        <v>12897</v>
      </c>
      <c r="AJ12898" s="8">
        <v>11</v>
      </c>
      <c r="AK12898" s="8">
        <v>10</v>
      </c>
      <c r="AL12898">
        <v>0.63005455710000002</v>
      </c>
      <c r="AM12898">
        <v>0.65543521859999998</v>
      </c>
      <c r="AN12898">
        <v>-2.5380661499999957E-2</v>
      </c>
    </row>
    <row r="12899" spans="35:40" x14ac:dyDescent="0.3">
      <c r="AI12899" s="8">
        <v>12898</v>
      </c>
      <c r="AJ12899" s="8">
        <v>41</v>
      </c>
      <c r="AK12899" s="8">
        <v>36</v>
      </c>
      <c r="AL12899">
        <v>0.97248074449999999</v>
      </c>
      <c r="AM12899">
        <v>0.97248295220000003</v>
      </c>
      <c r="AN12899">
        <v>-2.2077000000342295E-6</v>
      </c>
    </row>
    <row r="12900" spans="35:40" x14ac:dyDescent="0.3">
      <c r="AI12900" s="8">
        <v>12899</v>
      </c>
      <c r="AJ12900" s="8">
        <v>11</v>
      </c>
      <c r="AK12900" s="8">
        <v>10</v>
      </c>
      <c r="AL12900">
        <v>0.63005455710000002</v>
      </c>
      <c r="AM12900">
        <v>0.65543521859999998</v>
      </c>
      <c r="AN12900">
        <v>-2.5380661499999957E-2</v>
      </c>
    </row>
    <row r="12901" spans="35:40" x14ac:dyDescent="0.3">
      <c r="AI12901" s="8">
        <v>12900</v>
      </c>
      <c r="AJ12901" s="8">
        <v>3</v>
      </c>
      <c r="AK12901" s="8">
        <v>3</v>
      </c>
      <c r="AL12901">
        <v>0.145860077</v>
      </c>
      <c r="AM12901">
        <v>0.18949057359999999</v>
      </c>
      <c r="AN12901">
        <v>-4.3630496599999985E-2</v>
      </c>
    </row>
    <row r="12902" spans="35:40" x14ac:dyDescent="0.3">
      <c r="AI12902" s="8">
        <v>12901</v>
      </c>
      <c r="AJ12902" s="8">
        <v>4</v>
      </c>
      <c r="AK12902" s="8">
        <v>4</v>
      </c>
      <c r="AL12902">
        <v>0.21726572520000001</v>
      </c>
      <c r="AM12902">
        <v>0.27276373840000001</v>
      </c>
      <c r="AN12902">
        <v>-5.5498013200000001E-2</v>
      </c>
    </row>
    <row r="12903" spans="35:40" x14ac:dyDescent="0.3">
      <c r="AI12903" s="8">
        <v>12902</v>
      </c>
      <c r="AJ12903" s="8">
        <v>8</v>
      </c>
      <c r="AK12903" s="8">
        <v>7</v>
      </c>
      <c r="AL12903">
        <v>0.48435494220000003</v>
      </c>
      <c r="AM12903">
        <v>0.4956277577</v>
      </c>
      <c r="AN12903">
        <v>-1.1272815499999977E-2</v>
      </c>
    </row>
    <row r="12904" spans="35:40" x14ac:dyDescent="0.3">
      <c r="AI12904" s="8">
        <v>12903</v>
      </c>
      <c r="AJ12904" s="8">
        <v>3</v>
      </c>
      <c r="AK12904" s="8">
        <v>3</v>
      </c>
      <c r="AL12904">
        <v>0.145860077</v>
      </c>
      <c r="AM12904">
        <v>0.18949057359999999</v>
      </c>
      <c r="AN12904">
        <v>-4.3630496599999985E-2</v>
      </c>
    </row>
    <row r="12905" spans="35:40" x14ac:dyDescent="0.3">
      <c r="AI12905" s="8">
        <v>12904</v>
      </c>
      <c r="AJ12905" s="8">
        <v>24</v>
      </c>
      <c r="AK12905" s="8">
        <v>22</v>
      </c>
      <c r="AL12905">
        <v>0.90227856220000002</v>
      </c>
      <c r="AM12905">
        <v>0.90878459680000001</v>
      </c>
      <c r="AN12905">
        <v>-6.506034599999988E-3</v>
      </c>
    </row>
    <row r="12906" spans="35:40" x14ac:dyDescent="0.3">
      <c r="AI12906" s="8">
        <v>12905</v>
      </c>
      <c r="AJ12906" s="8">
        <v>12</v>
      </c>
      <c r="AK12906" s="8">
        <v>11</v>
      </c>
      <c r="AL12906">
        <v>0.6704910141</v>
      </c>
      <c r="AM12906">
        <v>0.69691135169999996</v>
      </c>
      <c r="AN12906">
        <v>-2.6420337599999955E-2</v>
      </c>
    </row>
    <row r="12907" spans="35:40" x14ac:dyDescent="0.3">
      <c r="AI12907" s="8">
        <v>12906</v>
      </c>
      <c r="AJ12907" s="8">
        <v>0</v>
      </c>
      <c r="AK12907" s="8">
        <v>0</v>
      </c>
      <c r="AL12907">
        <v>0</v>
      </c>
      <c r="AM12907">
        <v>0</v>
      </c>
      <c r="AN12907">
        <v>0</v>
      </c>
    </row>
    <row r="12908" spans="35:40" x14ac:dyDescent="0.3">
      <c r="AI12908" s="8">
        <v>12907</v>
      </c>
      <c r="AJ12908" s="8">
        <v>17</v>
      </c>
      <c r="AK12908" s="8">
        <v>15</v>
      </c>
      <c r="AL12908">
        <v>0.80720474959999999</v>
      </c>
      <c r="AM12908">
        <v>0.81291616519999998</v>
      </c>
      <c r="AN12908">
        <v>-5.7114155999999916E-3</v>
      </c>
    </row>
    <row r="12909" spans="35:40" x14ac:dyDescent="0.3">
      <c r="AI12909" s="8">
        <v>12908</v>
      </c>
      <c r="AJ12909" s="8">
        <v>11</v>
      </c>
      <c r="AK12909" s="8">
        <v>10</v>
      </c>
      <c r="AL12909">
        <v>0.63005455710000002</v>
      </c>
      <c r="AM12909">
        <v>0.65543521859999998</v>
      </c>
      <c r="AN12909">
        <v>-2.5380661499999957E-2</v>
      </c>
    </row>
    <row r="12910" spans="35:40" x14ac:dyDescent="0.3">
      <c r="AI12910" s="8">
        <v>12909</v>
      </c>
      <c r="AJ12910" s="8">
        <v>7</v>
      </c>
      <c r="AK12910" s="8">
        <v>6</v>
      </c>
      <c r="AL12910">
        <v>0.42378048779999999</v>
      </c>
      <c r="AM12910">
        <v>0.42928198950000002</v>
      </c>
      <c r="AN12910">
        <v>-5.5015017000000221E-3</v>
      </c>
    </row>
    <row r="12911" spans="35:40" x14ac:dyDescent="0.3">
      <c r="AI12911" s="8">
        <v>12910</v>
      </c>
      <c r="AJ12911" s="8">
        <v>2</v>
      </c>
      <c r="AK12911" s="8">
        <v>2</v>
      </c>
      <c r="AL12911">
        <v>7.9188061599999998E-2</v>
      </c>
      <c r="AM12911">
        <v>0.1075010028</v>
      </c>
      <c r="AN12911">
        <v>-2.8312941199999997E-2</v>
      </c>
    </row>
    <row r="12912" spans="35:40" x14ac:dyDescent="0.3">
      <c r="AI12912" s="8">
        <v>12911</v>
      </c>
      <c r="AJ12912" s="8">
        <v>13</v>
      </c>
      <c r="AK12912" s="8">
        <v>12</v>
      </c>
      <c r="AL12912">
        <v>0.70450898579999999</v>
      </c>
      <c r="AM12912">
        <v>0.73341355789999996</v>
      </c>
      <c r="AN12912">
        <v>-2.890457209999997E-2</v>
      </c>
    </row>
    <row r="12913" spans="35:40" x14ac:dyDescent="0.3">
      <c r="AI12913" s="8">
        <v>12912</v>
      </c>
      <c r="AJ12913" s="8">
        <v>1</v>
      </c>
      <c r="AK12913" s="8">
        <v>1</v>
      </c>
      <c r="AL12913">
        <v>2.9123876699999999E-2</v>
      </c>
      <c r="AM12913">
        <v>4.2519053299999998E-2</v>
      </c>
      <c r="AN12913">
        <v>-1.3395176599999999E-2</v>
      </c>
    </row>
    <row r="12914" spans="35:40" x14ac:dyDescent="0.3">
      <c r="AI12914" s="8">
        <v>12913</v>
      </c>
      <c r="AJ12914" s="8">
        <v>7</v>
      </c>
      <c r="AK12914" s="8">
        <v>6</v>
      </c>
      <c r="AL12914">
        <v>0.42378048779999999</v>
      </c>
      <c r="AM12914">
        <v>0.42928198950000002</v>
      </c>
      <c r="AN12914">
        <v>-5.5015017000000221E-3</v>
      </c>
    </row>
    <row r="12915" spans="35:40" x14ac:dyDescent="0.3">
      <c r="AI12915" s="8">
        <v>12914</v>
      </c>
      <c r="AJ12915" s="8">
        <v>9</v>
      </c>
      <c r="AK12915" s="8">
        <v>8</v>
      </c>
      <c r="AL12915">
        <v>0.53714698329999999</v>
      </c>
      <c r="AM12915">
        <v>0.55539510619999999</v>
      </c>
      <c r="AN12915">
        <v>-1.8248122899999997E-2</v>
      </c>
    </row>
    <row r="12916" spans="35:40" x14ac:dyDescent="0.3">
      <c r="AI12916" s="8">
        <v>12915</v>
      </c>
      <c r="AJ12916" s="8">
        <v>26</v>
      </c>
      <c r="AK12916" s="8">
        <v>23</v>
      </c>
      <c r="AL12916">
        <v>0.91696084720000004</v>
      </c>
      <c r="AM12916">
        <v>0.9181708784</v>
      </c>
      <c r="AN12916">
        <v>-1.2100311999999613E-3</v>
      </c>
    </row>
    <row r="12917" spans="35:40" x14ac:dyDescent="0.3">
      <c r="AI12917" s="8">
        <v>12916</v>
      </c>
      <c r="AJ12917" s="8">
        <v>18</v>
      </c>
      <c r="AK12917" s="8">
        <v>16</v>
      </c>
      <c r="AL12917">
        <v>0.82477535300000004</v>
      </c>
      <c r="AM12917">
        <v>0.83241075009999999</v>
      </c>
      <c r="AN12917">
        <v>-7.635397099999941E-3</v>
      </c>
    </row>
    <row r="12918" spans="35:40" x14ac:dyDescent="0.3">
      <c r="AI12918" s="8">
        <v>12917</v>
      </c>
      <c r="AJ12918" s="8">
        <v>8</v>
      </c>
      <c r="AK12918" s="8">
        <v>7</v>
      </c>
      <c r="AL12918">
        <v>0.48435494220000003</v>
      </c>
      <c r="AM12918">
        <v>0.4956277577</v>
      </c>
      <c r="AN12918">
        <v>-1.1272815499999977E-2</v>
      </c>
    </row>
    <row r="12919" spans="35:40" x14ac:dyDescent="0.3">
      <c r="AI12919" s="8">
        <v>12918</v>
      </c>
      <c r="AJ12919" s="8">
        <v>58</v>
      </c>
      <c r="AK12919" s="8">
        <v>51</v>
      </c>
      <c r="AL12919">
        <v>0.98956996139999998</v>
      </c>
      <c r="AM12919">
        <v>0.99005214600000002</v>
      </c>
      <c r="AN12919">
        <v>-4.8218460000004626E-4</v>
      </c>
    </row>
    <row r="12920" spans="35:40" x14ac:dyDescent="0.3">
      <c r="AI12920" s="8">
        <v>12919</v>
      </c>
      <c r="AJ12920" s="8">
        <v>15</v>
      </c>
      <c r="AK12920" s="8">
        <v>13</v>
      </c>
      <c r="AL12920">
        <v>0.76163350439999999</v>
      </c>
      <c r="AM12920">
        <v>0.76269554750000002</v>
      </c>
      <c r="AN12920">
        <v>-1.0620431000000208E-3</v>
      </c>
    </row>
    <row r="12921" spans="35:40" x14ac:dyDescent="0.3">
      <c r="AI12921" s="8">
        <v>12920</v>
      </c>
      <c r="AJ12921" s="8">
        <v>8</v>
      </c>
      <c r="AK12921" s="8">
        <v>7</v>
      </c>
      <c r="AL12921">
        <v>0.48435494220000003</v>
      </c>
      <c r="AM12921">
        <v>0.4956277577</v>
      </c>
      <c r="AN12921">
        <v>-1.1272815499999977E-2</v>
      </c>
    </row>
    <row r="12922" spans="35:40" x14ac:dyDescent="0.3">
      <c r="AI12922" s="8">
        <v>12921</v>
      </c>
      <c r="AJ12922" s="8">
        <v>26</v>
      </c>
      <c r="AK12922" s="8">
        <v>23</v>
      </c>
      <c r="AL12922">
        <v>0.91696084720000004</v>
      </c>
      <c r="AM12922">
        <v>0.9181708784</v>
      </c>
      <c r="AN12922">
        <v>-1.2100311999999613E-3</v>
      </c>
    </row>
    <row r="12923" spans="35:40" x14ac:dyDescent="0.3">
      <c r="AI12923" s="8">
        <v>12922</v>
      </c>
      <c r="AJ12923" s="8">
        <v>11</v>
      </c>
      <c r="AK12923" s="8">
        <v>10</v>
      </c>
      <c r="AL12923">
        <v>0.63005455710000002</v>
      </c>
      <c r="AM12923">
        <v>0.65543521859999998</v>
      </c>
      <c r="AN12923">
        <v>-2.5380661499999957E-2</v>
      </c>
    </row>
    <row r="12924" spans="35:40" x14ac:dyDescent="0.3">
      <c r="AI12924" s="8">
        <v>12923</v>
      </c>
      <c r="AJ12924" s="8">
        <v>11</v>
      </c>
      <c r="AK12924" s="8">
        <v>10</v>
      </c>
      <c r="AL12924">
        <v>0.63005455710000002</v>
      </c>
      <c r="AM12924">
        <v>0.65543521859999998</v>
      </c>
      <c r="AN12924">
        <v>-2.5380661499999957E-2</v>
      </c>
    </row>
    <row r="12925" spans="35:40" x14ac:dyDescent="0.3">
      <c r="AI12925" s="8">
        <v>12924</v>
      </c>
      <c r="AJ12925" s="8">
        <v>2</v>
      </c>
      <c r="AK12925" s="8">
        <v>2</v>
      </c>
      <c r="AL12925">
        <v>7.9188061599999998E-2</v>
      </c>
      <c r="AM12925">
        <v>0.1075010028</v>
      </c>
      <c r="AN12925">
        <v>-2.8312941199999997E-2</v>
      </c>
    </row>
    <row r="12926" spans="35:40" x14ac:dyDescent="0.3">
      <c r="AI12926" s="8">
        <v>12925</v>
      </c>
      <c r="AJ12926" s="8">
        <v>60</v>
      </c>
      <c r="AK12926" s="8">
        <v>52</v>
      </c>
      <c r="AL12926">
        <v>0.9904525032</v>
      </c>
      <c r="AM12926">
        <v>0.99069394300000002</v>
      </c>
      <c r="AN12926">
        <v>-2.4143980000002063E-4</v>
      </c>
    </row>
    <row r="12927" spans="35:40" x14ac:dyDescent="0.3">
      <c r="AI12927" s="8">
        <v>12926</v>
      </c>
      <c r="AJ12927" s="8">
        <v>3</v>
      </c>
      <c r="AK12927" s="8">
        <v>3</v>
      </c>
      <c r="AL12927">
        <v>0.145860077</v>
      </c>
      <c r="AM12927">
        <v>0.18949057359999999</v>
      </c>
      <c r="AN12927">
        <v>-4.3630496599999985E-2</v>
      </c>
    </row>
    <row r="12928" spans="35:40" x14ac:dyDescent="0.3">
      <c r="AI12928" s="8">
        <v>12927</v>
      </c>
      <c r="AJ12928" s="8">
        <v>2</v>
      </c>
      <c r="AK12928" s="8">
        <v>2</v>
      </c>
      <c r="AL12928">
        <v>7.9188061599999998E-2</v>
      </c>
      <c r="AM12928">
        <v>0.1075010028</v>
      </c>
      <c r="AN12928">
        <v>-2.8312941199999997E-2</v>
      </c>
    </row>
    <row r="12929" spans="35:40" x14ac:dyDescent="0.3">
      <c r="AI12929" s="8">
        <v>12928</v>
      </c>
      <c r="AJ12929" s="8">
        <v>0</v>
      </c>
      <c r="AK12929" s="8">
        <v>0</v>
      </c>
      <c r="AL12929">
        <v>0</v>
      </c>
      <c r="AM12929">
        <v>0</v>
      </c>
      <c r="AN12929">
        <v>0</v>
      </c>
    </row>
    <row r="12930" spans="35:40" x14ac:dyDescent="0.3">
      <c r="AI12930" s="8">
        <v>12929</v>
      </c>
      <c r="AJ12930" s="8">
        <v>4</v>
      </c>
      <c r="AK12930" s="8">
        <v>4</v>
      </c>
      <c r="AL12930">
        <v>0.21726572520000001</v>
      </c>
      <c r="AM12930">
        <v>0.27276373840000001</v>
      </c>
      <c r="AN12930">
        <v>-5.5498013200000001E-2</v>
      </c>
    </row>
    <row r="12931" spans="35:40" x14ac:dyDescent="0.3">
      <c r="AI12931" s="8">
        <v>12930</v>
      </c>
      <c r="AJ12931" s="8">
        <v>0</v>
      </c>
      <c r="AK12931" s="8">
        <v>0</v>
      </c>
      <c r="AL12931">
        <v>0</v>
      </c>
      <c r="AM12931">
        <v>0</v>
      </c>
      <c r="AN12931">
        <v>0</v>
      </c>
    </row>
    <row r="12932" spans="35:40" x14ac:dyDescent="0.3">
      <c r="AI12932" s="8">
        <v>12931</v>
      </c>
      <c r="AJ12932" s="8">
        <v>3</v>
      </c>
      <c r="AK12932" s="8">
        <v>3</v>
      </c>
      <c r="AL12932">
        <v>0.145860077</v>
      </c>
      <c r="AM12932">
        <v>0.18949057359999999</v>
      </c>
      <c r="AN12932">
        <v>-4.3630496599999985E-2</v>
      </c>
    </row>
    <row r="12933" spans="35:40" x14ac:dyDescent="0.3">
      <c r="AI12933" s="8">
        <v>12932</v>
      </c>
      <c r="AJ12933" s="8">
        <v>10</v>
      </c>
      <c r="AK12933" s="8">
        <v>9</v>
      </c>
      <c r="AL12933">
        <v>0.58488446719999998</v>
      </c>
      <c r="AM12933">
        <v>0.60882470909999997</v>
      </c>
      <c r="AN12933">
        <v>-2.3940241899999992E-2</v>
      </c>
    </row>
    <row r="12934" spans="35:40" x14ac:dyDescent="0.3">
      <c r="AI12934" s="8">
        <v>12933</v>
      </c>
      <c r="AJ12934" s="8">
        <v>11</v>
      </c>
      <c r="AK12934" s="8">
        <v>10</v>
      </c>
      <c r="AL12934">
        <v>0.63005455710000002</v>
      </c>
      <c r="AM12934">
        <v>0.65543521859999998</v>
      </c>
      <c r="AN12934">
        <v>-2.5380661499999957E-2</v>
      </c>
    </row>
    <row r="12935" spans="35:40" x14ac:dyDescent="0.3">
      <c r="AI12935" s="8">
        <v>12934</v>
      </c>
      <c r="AJ12935" s="8">
        <v>7</v>
      </c>
      <c r="AK12935" s="8">
        <v>6</v>
      </c>
      <c r="AL12935">
        <v>0.42378048779999999</v>
      </c>
      <c r="AM12935">
        <v>0.42928198950000002</v>
      </c>
      <c r="AN12935">
        <v>-5.5015017000000221E-3</v>
      </c>
    </row>
    <row r="12936" spans="35:40" x14ac:dyDescent="0.3">
      <c r="AI12936" s="8">
        <v>12935</v>
      </c>
      <c r="AJ12936" s="8">
        <v>3</v>
      </c>
      <c r="AK12936" s="8">
        <v>3</v>
      </c>
      <c r="AL12936">
        <v>0.145860077</v>
      </c>
      <c r="AM12936">
        <v>0.18949057359999999</v>
      </c>
      <c r="AN12936">
        <v>-4.3630496599999985E-2</v>
      </c>
    </row>
    <row r="12937" spans="35:40" x14ac:dyDescent="0.3">
      <c r="AI12937" s="8">
        <v>12936</v>
      </c>
      <c r="AJ12937" s="8">
        <v>10</v>
      </c>
      <c r="AK12937" s="8">
        <v>9</v>
      </c>
      <c r="AL12937">
        <v>0.58488446719999998</v>
      </c>
      <c r="AM12937">
        <v>0.60882470909999997</v>
      </c>
      <c r="AN12937">
        <v>-2.3940241899999992E-2</v>
      </c>
    </row>
    <row r="12938" spans="35:40" x14ac:dyDescent="0.3">
      <c r="AI12938" s="8">
        <v>12937</v>
      </c>
      <c r="AJ12938" s="8">
        <v>1</v>
      </c>
      <c r="AK12938" s="8">
        <v>1</v>
      </c>
      <c r="AL12938">
        <v>2.9123876699999999E-2</v>
      </c>
      <c r="AM12938">
        <v>4.2519053299999998E-2</v>
      </c>
      <c r="AN12938">
        <v>-1.3395176599999999E-2</v>
      </c>
    </row>
    <row r="12939" spans="35:40" x14ac:dyDescent="0.3">
      <c r="AI12939" s="8">
        <v>12938</v>
      </c>
      <c r="AJ12939" s="8">
        <v>3</v>
      </c>
      <c r="AK12939" s="8">
        <v>3</v>
      </c>
      <c r="AL12939">
        <v>0.145860077</v>
      </c>
      <c r="AM12939">
        <v>0.18949057359999999</v>
      </c>
      <c r="AN12939">
        <v>-4.3630496599999985E-2</v>
      </c>
    </row>
    <row r="12940" spans="35:40" x14ac:dyDescent="0.3">
      <c r="AI12940" s="8">
        <v>12939</v>
      </c>
      <c r="AJ12940" s="8">
        <v>31</v>
      </c>
      <c r="AK12940" s="8">
        <v>28</v>
      </c>
      <c r="AL12940">
        <v>0.94448010260000004</v>
      </c>
      <c r="AM12940">
        <v>0.94785399110000002</v>
      </c>
      <c r="AN12940">
        <v>-3.3738884999999774E-3</v>
      </c>
    </row>
    <row r="12941" spans="35:40" x14ac:dyDescent="0.3">
      <c r="AI12941" s="8">
        <v>12940</v>
      </c>
      <c r="AJ12941" s="8">
        <v>9</v>
      </c>
      <c r="AK12941" s="8">
        <v>8</v>
      </c>
      <c r="AL12941">
        <v>0.53714698329999999</v>
      </c>
      <c r="AM12941">
        <v>0.55539510619999999</v>
      </c>
      <c r="AN12941">
        <v>-1.8248122899999997E-2</v>
      </c>
    </row>
    <row r="12942" spans="35:40" x14ac:dyDescent="0.3">
      <c r="AI12942" s="8">
        <v>12941</v>
      </c>
      <c r="AJ12942" s="8">
        <v>3</v>
      </c>
      <c r="AK12942" s="8">
        <v>3</v>
      </c>
      <c r="AL12942">
        <v>0.145860077</v>
      </c>
      <c r="AM12942">
        <v>0.18949057359999999</v>
      </c>
      <c r="AN12942">
        <v>-4.3630496599999985E-2</v>
      </c>
    </row>
    <row r="12943" spans="35:40" x14ac:dyDescent="0.3">
      <c r="AI12943" s="8">
        <v>12942</v>
      </c>
      <c r="AJ12943" s="8">
        <v>21</v>
      </c>
      <c r="AK12943" s="8">
        <v>19</v>
      </c>
      <c r="AL12943">
        <v>0.87098844669999997</v>
      </c>
      <c r="AM12943">
        <v>0.87837946239999998</v>
      </c>
      <c r="AN12943">
        <v>-7.3910157000000032E-3</v>
      </c>
    </row>
    <row r="12944" spans="35:40" x14ac:dyDescent="0.3">
      <c r="AI12944" s="8">
        <v>12943</v>
      </c>
      <c r="AJ12944" s="8">
        <v>0</v>
      </c>
      <c r="AK12944" s="8">
        <v>0</v>
      </c>
      <c r="AL12944">
        <v>0</v>
      </c>
      <c r="AM12944">
        <v>0</v>
      </c>
      <c r="AN12944">
        <v>0</v>
      </c>
    </row>
    <row r="12945" spans="35:40" x14ac:dyDescent="0.3">
      <c r="AI12945" s="8">
        <v>12944</v>
      </c>
      <c r="AJ12945" s="8">
        <v>2</v>
      </c>
      <c r="AK12945" s="8">
        <v>2</v>
      </c>
      <c r="AL12945">
        <v>7.9188061599999998E-2</v>
      </c>
      <c r="AM12945">
        <v>0.1075010028</v>
      </c>
      <c r="AN12945">
        <v>-2.8312941199999997E-2</v>
      </c>
    </row>
    <row r="12946" spans="35:40" x14ac:dyDescent="0.3">
      <c r="AI12946" s="8">
        <v>12945</v>
      </c>
      <c r="AJ12946" s="8">
        <v>9</v>
      </c>
      <c r="AK12946" s="8">
        <v>8</v>
      </c>
      <c r="AL12946">
        <v>0.53714698329999999</v>
      </c>
      <c r="AM12946">
        <v>0.55539510619999999</v>
      </c>
      <c r="AN12946">
        <v>-1.8248122899999997E-2</v>
      </c>
    </row>
    <row r="12947" spans="35:40" x14ac:dyDescent="0.3">
      <c r="AI12947" s="8">
        <v>12946</v>
      </c>
      <c r="AJ12947" s="8">
        <v>39</v>
      </c>
      <c r="AK12947" s="8">
        <v>35</v>
      </c>
      <c r="AL12947">
        <v>0.96935173289999998</v>
      </c>
      <c r="AM12947">
        <v>0.96967509019999998</v>
      </c>
      <c r="AN12947">
        <v>-3.2335729999999341E-4</v>
      </c>
    </row>
    <row r="12948" spans="35:40" x14ac:dyDescent="0.3">
      <c r="AI12948" s="8">
        <v>12947</v>
      </c>
      <c r="AJ12948" s="8">
        <v>3</v>
      </c>
      <c r="AK12948" s="8">
        <v>3</v>
      </c>
      <c r="AL12948">
        <v>0.145860077</v>
      </c>
      <c r="AM12948">
        <v>0.18949057359999999</v>
      </c>
      <c r="AN12948">
        <v>-4.3630496599999985E-2</v>
      </c>
    </row>
    <row r="12949" spans="35:40" x14ac:dyDescent="0.3">
      <c r="AI12949" s="8">
        <v>12948</v>
      </c>
      <c r="AJ12949" s="8">
        <v>11</v>
      </c>
      <c r="AK12949" s="8">
        <v>10</v>
      </c>
      <c r="AL12949">
        <v>0.63005455710000002</v>
      </c>
      <c r="AM12949">
        <v>0.65543521859999998</v>
      </c>
      <c r="AN12949">
        <v>-2.5380661499999957E-2</v>
      </c>
    </row>
    <row r="12950" spans="35:40" x14ac:dyDescent="0.3">
      <c r="AI12950" s="8">
        <v>12949</v>
      </c>
      <c r="AJ12950" s="8">
        <v>3</v>
      </c>
      <c r="AK12950" s="8">
        <v>3</v>
      </c>
      <c r="AL12950">
        <v>0.145860077</v>
      </c>
      <c r="AM12950">
        <v>0.18949057359999999</v>
      </c>
      <c r="AN12950">
        <v>-4.3630496599999985E-2</v>
      </c>
    </row>
    <row r="12951" spans="35:40" x14ac:dyDescent="0.3">
      <c r="AI12951" s="8">
        <v>12950</v>
      </c>
      <c r="AJ12951" s="8">
        <v>3</v>
      </c>
      <c r="AK12951" s="8">
        <v>3</v>
      </c>
      <c r="AL12951">
        <v>0.145860077</v>
      </c>
      <c r="AM12951">
        <v>0.18949057359999999</v>
      </c>
      <c r="AN12951">
        <v>-4.3630496599999985E-2</v>
      </c>
    </row>
    <row r="12952" spans="35:40" x14ac:dyDescent="0.3">
      <c r="AI12952" s="8">
        <v>12951</v>
      </c>
      <c r="AJ12952" s="8">
        <v>7</v>
      </c>
      <c r="AK12952" s="8">
        <v>6</v>
      </c>
      <c r="AL12952">
        <v>0.42378048779999999</v>
      </c>
      <c r="AM12952">
        <v>0.42928198950000002</v>
      </c>
      <c r="AN12952">
        <v>-5.5015017000000221E-3</v>
      </c>
    </row>
    <row r="12953" spans="35:40" x14ac:dyDescent="0.3">
      <c r="AI12953" s="8">
        <v>12952</v>
      </c>
      <c r="AJ12953" s="8">
        <v>7</v>
      </c>
      <c r="AK12953" s="8">
        <v>6</v>
      </c>
      <c r="AL12953">
        <v>0.42378048779999999</v>
      </c>
      <c r="AM12953">
        <v>0.42928198950000002</v>
      </c>
      <c r="AN12953">
        <v>-5.5015017000000221E-3</v>
      </c>
    </row>
    <row r="12954" spans="35:40" x14ac:dyDescent="0.3">
      <c r="AI12954" s="8">
        <v>12953</v>
      </c>
      <c r="AJ12954" s="8">
        <v>0</v>
      </c>
      <c r="AK12954" s="8">
        <v>0</v>
      </c>
      <c r="AL12954">
        <v>0</v>
      </c>
      <c r="AM12954">
        <v>0</v>
      </c>
      <c r="AN12954">
        <v>0</v>
      </c>
    </row>
    <row r="12955" spans="35:40" x14ac:dyDescent="0.3">
      <c r="AI12955" s="8">
        <v>12954</v>
      </c>
      <c r="AJ12955" s="8">
        <v>9</v>
      </c>
      <c r="AK12955" s="8">
        <v>8</v>
      </c>
      <c r="AL12955">
        <v>0.53714698329999999</v>
      </c>
      <c r="AM12955">
        <v>0.55539510619999999</v>
      </c>
      <c r="AN12955">
        <v>-1.8248122899999997E-2</v>
      </c>
    </row>
    <row r="12956" spans="35:40" x14ac:dyDescent="0.3">
      <c r="AI12956" s="8">
        <v>12955</v>
      </c>
      <c r="AJ12956" s="8">
        <v>2</v>
      </c>
      <c r="AK12956" s="8">
        <v>2</v>
      </c>
      <c r="AL12956">
        <v>7.9188061599999998E-2</v>
      </c>
      <c r="AM12956">
        <v>0.1075010028</v>
      </c>
      <c r="AN12956">
        <v>-2.8312941199999997E-2</v>
      </c>
    </row>
    <row r="12957" spans="35:40" x14ac:dyDescent="0.3">
      <c r="AI12957" s="8">
        <v>12956</v>
      </c>
      <c r="AJ12957" s="8">
        <v>7</v>
      </c>
      <c r="AK12957" s="8">
        <v>6</v>
      </c>
      <c r="AL12957">
        <v>0.42378048779999999</v>
      </c>
      <c r="AM12957">
        <v>0.42928198950000002</v>
      </c>
      <c r="AN12957">
        <v>-5.5015017000000221E-3</v>
      </c>
    </row>
    <row r="12958" spans="35:40" x14ac:dyDescent="0.3">
      <c r="AI12958" s="8">
        <v>12957</v>
      </c>
      <c r="AJ12958" s="8">
        <v>3</v>
      </c>
      <c r="AK12958" s="8">
        <v>3</v>
      </c>
      <c r="AL12958">
        <v>0.145860077</v>
      </c>
      <c r="AM12958">
        <v>0.18949057359999999</v>
      </c>
      <c r="AN12958">
        <v>-4.3630496599999985E-2</v>
      </c>
    </row>
    <row r="12959" spans="35:40" x14ac:dyDescent="0.3">
      <c r="AI12959" s="8">
        <v>12958</v>
      </c>
      <c r="AJ12959" s="8">
        <v>1</v>
      </c>
      <c r="AK12959" s="8">
        <v>1</v>
      </c>
      <c r="AL12959">
        <v>2.9123876699999999E-2</v>
      </c>
      <c r="AM12959">
        <v>4.2519053299999998E-2</v>
      </c>
      <c r="AN12959">
        <v>-1.3395176599999999E-2</v>
      </c>
    </row>
    <row r="12960" spans="35:40" x14ac:dyDescent="0.3">
      <c r="AI12960" s="8">
        <v>12959</v>
      </c>
      <c r="AJ12960" s="8">
        <v>0</v>
      </c>
      <c r="AK12960" s="8">
        <v>0</v>
      </c>
      <c r="AL12960">
        <v>0</v>
      </c>
      <c r="AM12960">
        <v>0</v>
      </c>
      <c r="AN12960">
        <v>0</v>
      </c>
    </row>
    <row r="12961" spans="35:40" x14ac:dyDescent="0.3">
      <c r="AI12961" s="8">
        <v>12960</v>
      </c>
      <c r="AJ12961" s="8">
        <v>12</v>
      </c>
      <c r="AK12961" s="8">
        <v>11</v>
      </c>
      <c r="AL12961">
        <v>0.6704910141</v>
      </c>
      <c r="AM12961">
        <v>0.69691135169999996</v>
      </c>
      <c r="AN12961">
        <v>-2.6420337599999955E-2</v>
      </c>
    </row>
    <row r="12962" spans="35:40" x14ac:dyDescent="0.3">
      <c r="AI12962" s="8">
        <v>12961</v>
      </c>
      <c r="AJ12962" s="8">
        <v>4</v>
      </c>
      <c r="AK12962" s="8">
        <v>4</v>
      </c>
      <c r="AL12962">
        <v>0.21726572520000001</v>
      </c>
      <c r="AM12962">
        <v>0.27276373840000001</v>
      </c>
      <c r="AN12962">
        <v>-5.5498013200000001E-2</v>
      </c>
    </row>
    <row r="12963" spans="35:40" x14ac:dyDescent="0.3">
      <c r="AI12963" s="8">
        <v>12962</v>
      </c>
      <c r="AJ12963" s="8">
        <v>20</v>
      </c>
      <c r="AK12963" s="8">
        <v>18</v>
      </c>
      <c r="AL12963">
        <v>0.85783055190000002</v>
      </c>
      <c r="AM12963">
        <v>0.86466105090000001</v>
      </c>
      <c r="AN12963">
        <v>-6.8304989999999899E-3</v>
      </c>
    </row>
    <row r="12964" spans="35:40" x14ac:dyDescent="0.3">
      <c r="AI12964" s="8">
        <v>12963</v>
      </c>
      <c r="AJ12964" s="8">
        <v>2</v>
      </c>
      <c r="AK12964" s="8">
        <v>2</v>
      </c>
      <c r="AL12964">
        <v>7.9188061599999998E-2</v>
      </c>
      <c r="AM12964">
        <v>0.1075010028</v>
      </c>
      <c r="AN12964">
        <v>-2.8312941199999997E-2</v>
      </c>
    </row>
    <row r="12965" spans="35:40" x14ac:dyDescent="0.3">
      <c r="AI12965" s="8">
        <v>12964</v>
      </c>
      <c r="AJ12965" s="8">
        <v>16</v>
      </c>
      <c r="AK12965" s="8">
        <v>14</v>
      </c>
      <c r="AL12965">
        <v>0.78674582790000003</v>
      </c>
      <c r="AM12965">
        <v>0.79021259519999998</v>
      </c>
      <c r="AN12965">
        <v>-3.466767299999951E-3</v>
      </c>
    </row>
    <row r="12966" spans="35:40" x14ac:dyDescent="0.3">
      <c r="AI12966" s="8">
        <v>12965</v>
      </c>
      <c r="AJ12966" s="8">
        <v>4</v>
      </c>
      <c r="AK12966" s="8">
        <v>4</v>
      </c>
      <c r="AL12966">
        <v>0.21726572520000001</v>
      </c>
      <c r="AM12966">
        <v>0.27276373840000001</v>
      </c>
      <c r="AN12966">
        <v>-5.5498013200000001E-2</v>
      </c>
    </row>
    <row r="12967" spans="35:40" x14ac:dyDescent="0.3">
      <c r="AI12967" s="8">
        <v>12966</v>
      </c>
      <c r="AJ12967" s="8">
        <v>2</v>
      </c>
      <c r="AK12967" s="8">
        <v>2</v>
      </c>
      <c r="AL12967">
        <v>7.9188061599999998E-2</v>
      </c>
      <c r="AM12967">
        <v>0.1075010028</v>
      </c>
      <c r="AN12967">
        <v>-2.8312941199999997E-2</v>
      </c>
    </row>
    <row r="12968" spans="35:40" x14ac:dyDescent="0.3">
      <c r="AI12968" s="8">
        <v>12967</v>
      </c>
      <c r="AJ12968" s="8">
        <v>12</v>
      </c>
      <c r="AK12968" s="8">
        <v>11</v>
      </c>
      <c r="AL12968">
        <v>0.6704910141</v>
      </c>
      <c r="AM12968">
        <v>0.69691135169999996</v>
      </c>
      <c r="AN12968">
        <v>-2.6420337599999955E-2</v>
      </c>
    </row>
    <row r="12969" spans="35:40" x14ac:dyDescent="0.3">
      <c r="AI12969" s="8">
        <v>12968</v>
      </c>
      <c r="AJ12969" s="8">
        <v>7</v>
      </c>
      <c r="AK12969" s="8">
        <v>6</v>
      </c>
      <c r="AL12969">
        <v>0.42378048779999999</v>
      </c>
      <c r="AM12969">
        <v>0.42928198950000002</v>
      </c>
      <c r="AN12969">
        <v>-5.5015017000000221E-3</v>
      </c>
    </row>
    <row r="12970" spans="35:40" x14ac:dyDescent="0.3">
      <c r="AI12970" s="8">
        <v>12969</v>
      </c>
      <c r="AJ12970" s="8">
        <v>9</v>
      </c>
      <c r="AK12970" s="8">
        <v>8</v>
      </c>
      <c r="AL12970">
        <v>0.53714698329999999</v>
      </c>
      <c r="AM12970">
        <v>0.55539510619999999</v>
      </c>
      <c r="AN12970">
        <v>-1.8248122899999997E-2</v>
      </c>
    </row>
    <row r="12971" spans="35:40" x14ac:dyDescent="0.3">
      <c r="AI12971" s="8">
        <v>12970</v>
      </c>
      <c r="AJ12971" s="8">
        <v>3</v>
      </c>
      <c r="AK12971" s="8">
        <v>3</v>
      </c>
      <c r="AL12971">
        <v>0.145860077</v>
      </c>
      <c r="AM12971">
        <v>0.18949057359999999</v>
      </c>
      <c r="AN12971">
        <v>-4.3630496599999985E-2</v>
      </c>
    </row>
    <row r="12972" spans="35:40" x14ac:dyDescent="0.3">
      <c r="AI12972" s="8">
        <v>12971</v>
      </c>
      <c r="AJ12972" s="8">
        <v>2</v>
      </c>
      <c r="AK12972" s="8">
        <v>2</v>
      </c>
      <c r="AL12972">
        <v>7.9188061599999998E-2</v>
      </c>
      <c r="AM12972">
        <v>0.1075010028</v>
      </c>
      <c r="AN12972">
        <v>-2.8312941199999997E-2</v>
      </c>
    </row>
    <row r="12973" spans="35:40" x14ac:dyDescent="0.3">
      <c r="AI12973" s="8">
        <v>12972</v>
      </c>
      <c r="AJ12973" s="8">
        <v>3</v>
      </c>
      <c r="AK12973" s="8">
        <v>3</v>
      </c>
      <c r="AL12973">
        <v>0.145860077</v>
      </c>
      <c r="AM12973">
        <v>0.18949057359999999</v>
      </c>
      <c r="AN12973">
        <v>-4.3630496599999985E-2</v>
      </c>
    </row>
    <row r="12974" spans="35:40" x14ac:dyDescent="0.3">
      <c r="AI12974" s="8">
        <v>12973</v>
      </c>
      <c r="AJ12974" s="8">
        <v>0</v>
      </c>
      <c r="AK12974" s="8">
        <v>0</v>
      </c>
      <c r="AL12974">
        <v>0</v>
      </c>
      <c r="AM12974">
        <v>0</v>
      </c>
      <c r="AN12974">
        <v>0</v>
      </c>
    </row>
    <row r="12975" spans="35:40" x14ac:dyDescent="0.3">
      <c r="AI12975" s="8">
        <v>12974</v>
      </c>
      <c r="AJ12975" s="8">
        <v>41</v>
      </c>
      <c r="AK12975" s="8">
        <v>36</v>
      </c>
      <c r="AL12975">
        <v>0.97248074449999999</v>
      </c>
      <c r="AM12975">
        <v>0.97248295220000003</v>
      </c>
      <c r="AN12975">
        <v>-2.2077000000342295E-6</v>
      </c>
    </row>
    <row r="12976" spans="35:40" x14ac:dyDescent="0.3">
      <c r="AI12976" s="8">
        <v>12975</v>
      </c>
      <c r="AJ12976" s="8">
        <v>1</v>
      </c>
      <c r="AK12976" s="8">
        <v>1</v>
      </c>
      <c r="AL12976">
        <v>2.9123876699999999E-2</v>
      </c>
      <c r="AM12976">
        <v>4.2519053299999998E-2</v>
      </c>
      <c r="AN12976">
        <v>-1.3395176599999999E-2</v>
      </c>
    </row>
    <row r="12977" spans="35:40" x14ac:dyDescent="0.3">
      <c r="AI12977" s="8">
        <v>12976</v>
      </c>
      <c r="AJ12977" s="8">
        <v>18</v>
      </c>
      <c r="AK12977" s="8">
        <v>16</v>
      </c>
      <c r="AL12977">
        <v>0.82477535300000004</v>
      </c>
      <c r="AM12977">
        <v>0.83241075009999999</v>
      </c>
      <c r="AN12977">
        <v>-7.635397099999941E-3</v>
      </c>
    </row>
    <row r="12978" spans="35:40" x14ac:dyDescent="0.3">
      <c r="AI12978" s="8">
        <v>12977</v>
      </c>
      <c r="AJ12978" s="8">
        <v>7</v>
      </c>
      <c r="AK12978" s="8">
        <v>6</v>
      </c>
      <c r="AL12978">
        <v>0.42378048779999999</v>
      </c>
      <c r="AM12978">
        <v>0.42928198950000002</v>
      </c>
      <c r="AN12978">
        <v>-5.5015017000000221E-3</v>
      </c>
    </row>
    <row r="12979" spans="35:40" x14ac:dyDescent="0.3">
      <c r="AI12979" s="8">
        <v>12978</v>
      </c>
      <c r="AJ12979" s="8">
        <v>0</v>
      </c>
      <c r="AK12979" s="8">
        <v>0</v>
      </c>
      <c r="AL12979">
        <v>0</v>
      </c>
      <c r="AM12979">
        <v>0</v>
      </c>
      <c r="AN12979">
        <v>0</v>
      </c>
    </row>
    <row r="12980" spans="35:40" x14ac:dyDescent="0.3">
      <c r="AI12980" s="8">
        <v>12979</v>
      </c>
      <c r="AJ12980" s="8">
        <v>1</v>
      </c>
      <c r="AK12980" s="8">
        <v>1</v>
      </c>
      <c r="AL12980">
        <v>2.9123876699999999E-2</v>
      </c>
      <c r="AM12980">
        <v>4.2519053299999998E-2</v>
      </c>
      <c r="AN12980">
        <v>-1.3395176599999999E-2</v>
      </c>
    </row>
    <row r="12981" spans="35:40" x14ac:dyDescent="0.3">
      <c r="AI12981" s="8">
        <v>12980</v>
      </c>
      <c r="AJ12981" s="8">
        <v>17</v>
      </c>
      <c r="AK12981" s="8">
        <v>15</v>
      </c>
      <c r="AL12981">
        <v>0.80720474959999999</v>
      </c>
      <c r="AM12981">
        <v>0.81291616519999998</v>
      </c>
      <c r="AN12981">
        <v>-5.7114155999999916E-3</v>
      </c>
    </row>
    <row r="12982" spans="35:40" x14ac:dyDescent="0.3">
      <c r="AI12982" s="8">
        <v>12981</v>
      </c>
      <c r="AJ12982" s="8">
        <v>13</v>
      </c>
      <c r="AK12982" s="8">
        <v>12</v>
      </c>
      <c r="AL12982">
        <v>0.70450898579999999</v>
      </c>
      <c r="AM12982">
        <v>0.73341355789999996</v>
      </c>
      <c r="AN12982">
        <v>-2.890457209999997E-2</v>
      </c>
    </row>
    <row r="12983" spans="35:40" x14ac:dyDescent="0.3">
      <c r="AI12983" s="8">
        <v>12982</v>
      </c>
      <c r="AJ12983" s="8">
        <v>16</v>
      </c>
      <c r="AK12983" s="8">
        <v>14</v>
      </c>
      <c r="AL12983">
        <v>0.78674582790000003</v>
      </c>
      <c r="AM12983">
        <v>0.79021259519999998</v>
      </c>
      <c r="AN12983">
        <v>-3.466767299999951E-3</v>
      </c>
    </row>
    <row r="12984" spans="35:40" x14ac:dyDescent="0.3">
      <c r="AI12984" s="8">
        <v>12983</v>
      </c>
      <c r="AJ12984" s="8">
        <v>0</v>
      </c>
      <c r="AK12984" s="8">
        <v>0</v>
      </c>
      <c r="AL12984">
        <v>0</v>
      </c>
      <c r="AM12984">
        <v>0</v>
      </c>
      <c r="AN12984">
        <v>0</v>
      </c>
    </row>
    <row r="12985" spans="35:40" x14ac:dyDescent="0.3">
      <c r="AI12985" s="8">
        <v>12984</v>
      </c>
      <c r="AJ12985" s="8">
        <v>23</v>
      </c>
      <c r="AK12985" s="8">
        <v>21</v>
      </c>
      <c r="AL12985">
        <v>0.89257060330000004</v>
      </c>
      <c r="AM12985">
        <v>0.90004011230000003</v>
      </c>
      <c r="AN12985">
        <v>-7.4695089999999853E-3</v>
      </c>
    </row>
    <row r="12986" spans="35:40" x14ac:dyDescent="0.3">
      <c r="AI12986" s="8">
        <v>12985</v>
      </c>
      <c r="AJ12986" s="8">
        <v>5</v>
      </c>
      <c r="AK12986" s="8">
        <v>5</v>
      </c>
      <c r="AL12986">
        <v>0.28923299099999999</v>
      </c>
      <c r="AM12986">
        <v>0.35483353379999999</v>
      </c>
      <c r="AN12986">
        <v>-6.5600542799999995E-2</v>
      </c>
    </row>
    <row r="12987" spans="35:40" x14ac:dyDescent="0.3">
      <c r="AI12987" s="8">
        <v>12986</v>
      </c>
      <c r="AJ12987" s="8">
        <v>20</v>
      </c>
      <c r="AK12987" s="8">
        <v>18</v>
      </c>
      <c r="AL12987">
        <v>0.85783055190000002</v>
      </c>
      <c r="AM12987">
        <v>0.86466105090000001</v>
      </c>
      <c r="AN12987">
        <v>-6.8304989999999899E-3</v>
      </c>
    </row>
    <row r="12988" spans="35:40" x14ac:dyDescent="0.3">
      <c r="AI12988" s="8">
        <v>12987</v>
      </c>
      <c r="AJ12988" s="8">
        <v>2</v>
      </c>
      <c r="AK12988" s="8">
        <v>2</v>
      </c>
      <c r="AL12988">
        <v>7.9188061599999998E-2</v>
      </c>
      <c r="AM12988">
        <v>0.1075010028</v>
      </c>
      <c r="AN12988">
        <v>-2.8312941199999997E-2</v>
      </c>
    </row>
    <row r="12989" spans="35:40" x14ac:dyDescent="0.3">
      <c r="AI12989" s="8">
        <v>12988</v>
      </c>
      <c r="AJ12989" s="8">
        <v>2</v>
      </c>
      <c r="AK12989" s="8">
        <v>2</v>
      </c>
      <c r="AL12989">
        <v>7.9188061599999998E-2</v>
      </c>
      <c r="AM12989">
        <v>0.1075010028</v>
      </c>
      <c r="AN12989">
        <v>-2.8312941199999997E-2</v>
      </c>
    </row>
    <row r="12990" spans="35:40" x14ac:dyDescent="0.3">
      <c r="AI12990" s="8">
        <v>12989</v>
      </c>
      <c r="AJ12990" s="8">
        <v>0</v>
      </c>
      <c r="AK12990" s="8">
        <v>0</v>
      </c>
      <c r="AL12990">
        <v>0</v>
      </c>
      <c r="AM12990">
        <v>0</v>
      </c>
      <c r="AN12990">
        <v>0</v>
      </c>
    </row>
    <row r="12991" spans="35:40" x14ac:dyDescent="0.3">
      <c r="AI12991" s="8">
        <v>12990</v>
      </c>
      <c r="AJ12991" s="8">
        <v>18</v>
      </c>
      <c r="AK12991" s="8">
        <v>16</v>
      </c>
      <c r="AL12991">
        <v>0.82477535300000004</v>
      </c>
      <c r="AM12991">
        <v>0.83241075009999999</v>
      </c>
      <c r="AN12991">
        <v>-7.635397099999941E-3</v>
      </c>
    </row>
    <row r="12992" spans="35:40" x14ac:dyDescent="0.3">
      <c r="AI12992" s="8">
        <v>12991</v>
      </c>
      <c r="AJ12992" s="8">
        <v>16</v>
      </c>
      <c r="AK12992" s="8">
        <v>14</v>
      </c>
      <c r="AL12992">
        <v>0.78674582790000003</v>
      </c>
      <c r="AM12992">
        <v>0.79021259519999998</v>
      </c>
      <c r="AN12992">
        <v>-3.466767299999951E-3</v>
      </c>
    </row>
    <row r="12993" spans="35:40" x14ac:dyDescent="0.3">
      <c r="AI12993" s="8">
        <v>12992</v>
      </c>
      <c r="AJ12993" s="8">
        <v>15</v>
      </c>
      <c r="AK12993" s="8">
        <v>13</v>
      </c>
      <c r="AL12993">
        <v>0.76163350439999999</v>
      </c>
      <c r="AM12993">
        <v>0.76269554750000002</v>
      </c>
      <c r="AN12993">
        <v>-1.0620431000000208E-3</v>
      </c>
    </row>
    <row r="12994" spans="35:40" x14ac:dyDescent="0.3">
      <c r="AI12994" s="8">
        <v>12993</v>
      </c>
      <c r="AJ12994" s="8">
        <v>0</v>
      </c>
      <c r="AK12994" s="8">
        <v>0</v>
      </c>
      <c r="AL12994">
        <v>0</v>
      </c>
      <c r="AM12994">
        <v>0</v>
      </c>
      <c r="AN12994">
        <v>0</v>
      </c>
    </row>
    <row r="12995" spans="35:40" x14ac:dyDescent="0.3">
      <c r="AI12995" s="8">
        <v>12994</v>
      </c>
      <c r="AJ12995" s="8">
        <v>3</v>
      </c>
      <c r="AK12995" s="8">
        <v>3</v>
      </c>
      <c r="AL12995">
        <v>0.145860077</v>
      </c>
      <c r="AM12995">
        <v>0.18949057359999999</v>
      </c>
      <c r="AN12995">
        <v>-4.3630496599999985E-2</v>
      </c>
    </row>
    <row r="12996" spans="35:40" x14ac:dyDescent="0.3">
      <c r="AI12996" s="8">
        <v>12995</v>
      </c>
      <c r="AJ12996" s="8">
        <v>11</v>
      </c>
      <c r="AK12996" s="8">
        <v>10</v>
      </c>
      <c r="AL12996">
        <v>0.63005455710000002</v>
      </c>
      <c r="AM12996">
        <v>0.65543521859999998</v>
      </c>
      <c r="AN12996">
        <v>-2.5380661499999957E-2</v>
      </c>
    </row>
    <row r="12997" spans="35:40" x14ac:dyDescent="0.3">
      <c r="AI12997" s="8">
        <v>12996</v>
      </c>
      <c r="AJ12997" s="8">
        <v>9</v>
      </c>
      <c r="AK12997" s="8">
        <v>8</v>
      </c>
      <c r="AL12997">
        <v>0.53714698329999999</v>
      </c>
      <c r="AM12997">
        <v>0.55539510619999999</v>
      </c>
      <c r="AN12997">
        <v>-1.8248122899999997E-2</v>
      </c>
    </row>
    <row r="12998" spans="35:40" x14ac:dyDescent="0.3">
      <c r="AI12998" s="8">
        <v>12997</v>
      </c>
      <c r="AJ12998" s="8">
        <v>31</v>
      </c>
      <c r="AK12998" s="8">
        <v>28</v>
      </c>
      <c r="AL12998">
        <v>0.94448010260000004</v>
      </c>
      <c r="AM12998">
        <v>0.94785399110000002</v>
      </c>
      <c r="AN12998">
        <v>-3.3738884999999774E-3</v>
      </c>
    </row>
    <row r="12999" spans="35:40" x14ac:dyDescent="0.3">
      <c r="AI12999" s="8">
        <v>12998</v>
      </c>
      <c r="AJ12999" s="8">
        <v>22</v>
      </c>
      <c r="AK12999" s="8">
        <v>20</v>
      </c>
      <c r="AL12999">
        <v>0.88246148899999999</v>
      </c>
      <c r="AM12999">
        <v>0.88937023660000003</v>
      </c>
      <c r="AN12999">
        <v>-6.9087476000000425E-3</v>
      </c>
    </row>
    <row r="13000" spans="35:40" x14ac:dyDescent="0.3">
      <c r="AI13000" s="8">
        <v>12999</v>
      </c>
      <c r="AJ13000" s="8">
        <v>4</v>
      </c>
      <c r="AK13000" s="8">
        <v>4</v>
      </c>
      <c r="AL13000">
        <v>0.21726572520000001</v>
      </c>
      <c r="AM13000">
        <v>0.27276373840000001</v>
      </c>
      <c r="AN13000">
        <v>-5.5498013200000001E-2</v>
      </c>
    </row>
    <row r="13001" spans="35:40" x14ac:dyDescent="0.3">
      <c r="AI13001" s="8">
        <v>13000</v>
      </c>
      <c r="AJ13001" s="8">
        <v>2</v>
      </c>
      <c r="AK13001" s="8">
        <v>2</v>
      </c>
      <c r="AL13001">
        <v>7.9188061599999998E-2</v>
      </c>
      <c r="AM13001">
        <v>0.1075010028</v>
      </c>
      <c r="AN13001">
        <v>-2.8312941199999997E-2</v>
      </c>
    </row>
    <row r="13002" spans="35:40" x14ac:dyDescent="0.3">
      <c r="AI13002" s="8">
        <v>13001</v>
      </c>
      <c r="AJ13002" s="8">
        <v>15</v>
      </c>
      <c r="AK13002" s="8">
        <v>13</v>
      </c>
      <c r="AL13002">
        <v>0.76163350439999999</v>
      </c>
      <c r="AM13002">
        <v>0.76269554750000002</v>
      </c>
      <c r="AN13002">
        <v>-1.0620431000000208E-3</v>
      </c>
    </row>
    <row r="13003" spans="35:40" x14ac:dyDescent="0.3">
      <c r="AI13003" s="8">
        <v>13002</v>
      </c>
      <c r="AJ13003" s="8">
        <v>4</v>
      </c>
      <c r="AK13003" s="8">
        <v>4</v>
      </c>
      <c r="AL13003">
        <v>0.21726572520000001</v>
      </c>
      <c r="AM13003">
        <v>0.27276373840000001</v>
      </c>
      <c r="AN13003">
        <v>-5.5498013200000001E-2</v>
      </c>
    </row>
    <row r="13004" spans="35:40" x14ac:dyDescent="0.3">
      <c r="AI13004" s="8">
        <v>13003</v>
      </c>
      <c r="AJ13004" s="8">
        <v>17</v>
      </c>
      <c r="AK13004" s="8">
        <v>15</v>
      </c>
      <c r="AL13004">
        <v>0.80720474959999999</v>
      </c>
      <c r="AM13004">
        <v>0.81291616519999998</v>
      </c>
      <c r="AN13004">
        <v>-5.7114155999999916E-3</v>
      </c>
    </row>
    <row r="13005" spans="35:40" x14ac:dyDescent="0.3">
      <c r="AI13005" s="8">
        <v>13004</v>
      </c>
      <c r="AJ13005" s="8">
        <v>0</v>
      </c>
      <c r="AK13005" s="8">
        <v>0</v>
      </c>
      <c r="AL13005">
        <v>0</v>
      </c>
      <c r="AM13005">
        <v>0</v>
      </c>
      <c r="AN13005">
        <v>0</v>
      </c>
    </row>
    <row r="13006" spans="35:40" x14ac:dyDescent="0.3">
      <c r="AI13006" s="8">
        <v>13005</v>
      </c>
      <c r="AJ13006" s="8">
        <v>26</v>
      </c>
      <c r="AK13006" s="8">
        <v>23</v>
      </c>
      <c r="AL13006">
        <v>0.91696084720000004</v>
      </c>
      <c r="AM13006">
        <v>0.9181708784</v>
      </c>
      <c r="AN13006">
        <v>-1.2100311999999613E-3</v>
      </c>
    </row>
    <row r="13007" spans="35:40" x14ac:dyDescent="0.3">
      <c r="AI13007" s="8">
        <v>13006</v>
      </c>
      <c r="AJ13007" s="8">
        <v>1</v>
      </c>
      <c r="AK13007" s="8">
        <v>1</v>
      </c>
      <c r="AL13007">
        <v>2.9123876699999999E-2</v>
      </c>
      <c r="AM13007">
        <v>4.2519053299999998E-2</v>
      </c>
      <c r="AN13007">
        <v>-1.3395176599999999E-2</v>
      </c>
    </row>
    <row r="13008" spans="35:40" x14ac:dyDescent="0.3">
      <c r="AI13008" s="8">
        <v>13007</v>
      </c>
      <c r="AJ13008" s="8">
        <v>33</v>
      </c>
      <c r="AK13008" s="8">
        <v>30</v>
      </c>
      <c r="AL13008">
        <v>0.95314505770000002</v>
      </c>
      <c r="AM13008">
        <v>0.95611712790000003</v>
      </c>
      <c r="AN13008">
        <v>-2.9720702000000099E-3</v>
      </c>
    </row>
    <row r="13009" spans="35:40" x14ac:dyDescent="0.3">
      <c r="AI13009" s="8">
        <v>13008</v>
      </c>
      <c r="AJ13009" s="8">
        <v>16</v>
      </c>
      <c r="AK13009" s="8">
        <v>14</v>
      </c>
      <c r="AL13009">
        <v>0.78674582790000003</v>
      </c>
      <c r="AM13009">
        <v>0.79021259519999998</v>
      </c>
      <c r="AN13009">
        <v>-3.466767299999951E-3</v>
      </c>
    </row>
    <row r="13010" spans="35:40" x14ac:dyDescent="0.3">
      <c r="AI13010" s="8">
        <v>13009</v>
      </c>
      <c r="AJ13010" s="8">
        <v>3</v>
      </c>
      <c r="AK13010" s="8">
        <v>3</v>
      </c>
      <c r="AL13010">
        <v>0.145860077</v>
      </c>
      <c r="AM13010">
        <v>0.18949057359999999</v>
      </c>
      <c r="AN13010">
        <v>-4.3630496599999985E-2</v>
      </c>
    </row>
    <row r="13011" spans="35:40" x14ac:dyDescent="0.3">
      <c r="AI13011" s="8">
        <v>13010</v>
      </c>
      <c r="AJ13011" s="8">
        <v>11</v>
      </c>
      <c r="AK13011" s="8">
        <v>10</v>
      </c>
      <c r="AL13011">
        <v>0.63005455710000002</v>
      </c>
      <c r="AM13011">
        <v>0.65543521859999998</v>
      </c>
      <c r="AN13011">
        <v>-2.5380661499999957E-2</v>
      </c>
    </row>
    <row r="13012" spans="35:40" x14ac:dyDescent="0.3">
      <c r="AI13012" s="8">
        <v>13011</v>
      </c>
      <c r="AJ13012" s="8">
        <v>37</v>
      </c>
      <c r="AK13012" s="8">
        <v>33</v>
      </c>
      <c r="AL13012">
        <v>0.96477856220000002</v>
      </c>
      <c r="AM13012">
        <v>0.96510228639999995</v>
      </c>
      <c r="AN13012">
        <v>-3.2372419999993074E-4</v>
      </c>
    </row>
    <row r="13013" spans="35:40" x14ac:dyDescent="0.3">
      <c r="AI13013" s="8">
        <v>13012</v>
      </c>
      <c r="AJ13013" s="8">
        <v>7</v>
      </c>
      <c r="AK13013" s="8">
        <v>6</v>
      </c>
      <c r="AL13013">
        <v>0.42378048779999999</v>
      </c>
      <c r="AM13013">
        <v>0.42928198950000002</v>
      </c>
      <c r="AN13013">
        <v>-5.5015017000000221E-3</v>
      </c>
    </row>
    <row r="13014" spans="35:40" x14ac:dyDescent="0.3">
      <c r="AI13014" s="8">
        <v>13013</v>
      </c>
      <c r="AJ13014" s="8">
        <v>1</v>
      </c>
      <c r="AK13014" s="8">
        <v>1</v>
      </c>
      <c r="AL13014">
        <v>2.9123876699999999E-2</v>
      </c>
      <c r="AM13014">
        <v>4.2519053299999998E-2</v>
      </c>
      <c r="AN13014">
        <v>-1.3395176599999999E-2</v>
      </c>
    </row>
    <row r="13015" spans="35:40" x14ac:dyDescent="0.3">
      <c r="AI13015" s="8">
        <v>13014</v>
      </c>
      <c r="AJ13015" s="8">
        <v>4</v>
      </c>
      <c r="AK13015" s="8">
        <v>4</v>
      </c>
      <c r="AL13015">
        <v>0.21726572520000001</v>
      </c>
      <c r="AM13015">
        <v>0.27276373840000001</v>
      </c>
      <c r="AN13015">
        <v>-5.5498013200000001E-2</v>
      </c>
    </row>
    <row r="13016" spans="35:40" x14ac:dyDescent="0.3">
      <c r="AI13016" s="8">
        <v>13015</v>
      </c>
      <c r="AJ13016" s="8">
        <v>109</v>
      </c>
      <c r="AK13016" s="8">
        <v>103</v>
      </c>
      <c r="AL13016">
        <v>0.99871630290000002</v>
      </c>
      <c r="AM13016">
        <v>0.99871640589999999</v>
      </c>
      <c r="AN13016">
        <v>-1.0299999997354092E-7</v>
      </c>
    </row>
    <row r="13017" spans="35:40" x14ac:dyDescent="0.3">
      <c r="AI13017" s="8">
        <v>13016</v>
      </c>
      <c r="AJ13017" s="8">
        <v>20</v>
      </c>
      <c r="AK13017" s="8">
        <v>18</v>
      </c>
      <c r="AL13017">
        <v>0.85783055190000002</v>
      </c>
      <c r="AM13017">
        <v>0.86466105090000001</v>
      </c>
      <c r="AN13017">
        <v>-6.8304989999999899E-3</v>
      </c>
    </row>
    <row r="13018" spans="35:40" x14ac:dyDescent="0.3">
      <c r="AI13018" s="8">
        <v>13017</v>
      </c>
      <c r="AJ13018" s="8">
        <v>41</v>
      </c>
      <c r="AK13018" s="8">
        <v>36</v>
      </c>
      <c r="AL13018">
        <v>0.97248074449999999</v>
      </c>
      <c r="AM13018">
        <v>0.97248295220000003</v>
      </c>
      <c r="AN13018">
        <v>-2.2077000000342295E-6</v>
      </c>
    </row>
    <row r="13019" spans="35:40" x14ac:dyDescent="0.3">
      <c r="AI13019" s="8">
        <v>13018</v>
      </c>
      <c r="AJ13019" s="8">
        <v>16</v>
      </c>
      <c r="AK13019" s="8">
        <v>14</v>
      </c>
      <c r="AL13019">
        <v>0.78674582790000003</v>
      </c>
      <c r="AM13019">
        <v>0.79021259519999998</v>
      </c>
      <c r="AN13019">
        <v>-3.466767299999951E-3</v>
      </c>
    </row>
    <row r="13020" spans="35:40" x14ac:dyDescent="0.3">
      <c r="AI13020" s="8">
        <v>13019</v>
      </c>
      <c r="AJ13020" s="8">
        <v>43</v>
      </c>
      <c r="AK13020" s="8">
        <v>38</v>
      </c>
      <c r="AL13020">
        <v>0.97496790749999995</v>
      </c>
      <c r="AM13020">
        <v>0.97633373440000004</v>
      </c>
      <c r="AN13020">
        <v>-1.3658269000000889E-3</v>
      </c>
    </row>
    <row r="13021" spans="35:40" x14ac:dyDescent="0.3">
      <c r="AI13021" s="8">
        <v>13020</v>
      </c>
      <c r="AJ13021" s="8">
        <v>5</v>
      </c>
      <c r="AK13021" s="8">
        <v>5</v>
      </c>
      <c r="AL13021">
        <v>0.28923299099999999</v>
      </c>
      <c r="AM13021">
        <v>0.35483353379999999</v>
      </c>
      <c r="AN13021">
        <v>-6.5600542799999995E-2</v>
      </c>
    </row>
    <row r="13022" spans="35:40" x14ac:dyDescent="0.3">
      <c r="AI13022" s="8">
        <v>13021</v>
      </c>
      <c r="AJ13022" s="8">
        <v>20</v>
      </c>
      <c r="AK13022" s="8">
        <v>18</v>
      </c>
      <c r="AL13022">
        <v>0.85783055190000002</v>
      </c>
      <c r="AM13022">
        <v>0.86466105090000001</v>
      </c>
      <c r="AN13022">
        <v>-6.8304989999999899E-3</v>
      </c>
    </row>
    <row r="13023" spans="35:40" x14ac:dyDescent="0.3">
      <c r="AI13023" s="8">
        <v>13022</v>
      </c>
      <c r="AJ13023" s="8">
        <v>2</v>
      </c>
      <c r="AK13023" s="8">
        <v>2</v>
      </c>
      <c r="AL13023">
        <v>7.9188061599999998E-2</v>
      </c>
      <c r="AM13023">
        <v>0.1075010028</v>
      </c>
      <c r="AN13023">
        <v>-2.8312941199999997E-2</v>
      </c>
    </row>
    <row r="13024" spans="35:40" x14ac:dyDescent="0.3">
      <c r="AI13024" s="8">
        <v>13023</v>
      </c>
      <c r="AJ13024" s="8">
        <v>7</v>
      </c>
      <c r="AK13024" s="8">
        <v>6</v>
      </c>
      <c r="AL13024">
        <v>0.42378048779999999</v>
      </c>
      <c r="AM13024">
        <v>0.42928198950000002</v>
      </c>
      <c r="AN13024">
        <v>-5.5015017000000221E-3</v>
      </c>
    </row>
    <row r="13025" spans="35:40" x14ac:dyDescent="0.3">
      <c r="AI13025" s="8">
        <v>13024</v>
      </c>
      <c r="AJ13025" s="8">
        <v>21</v>
      </c>
      <c r="AK13025" s="8">
        <v>19</v>
      </c>
      <c r="AL13025">
        <v>0.87098844669999997</v>
      </c>
      <c r="AM13025">
        <v>0.87837946239999998</v>
      </c>
      <c r="AN13025">
        <v>-7.3910157000000032E-3</v>
      </c>
    </row>
    <row r="13026" spans="35:40" x14ac:dyDescent="0.3">
      <c r="AI13026" s="8">
        <v>13025</v>
      </c>
      <c r="AJ13026" s="8">
        <v>2</v>
      </c>
      <c r="AK13026" s="8">
        <v>2</v>
      </c>
      <c r="AL13026">
        <v>7.9188061599999998E-2</v>
      </c>
      <c r="AM13026">
        <v>0.1075010028</v>
      </c>
      <c r="AN13026">
        <v>-2.8312941199999997E-2</v>
      </c>
    </row>
    <row r="13027" spans="35:40" x14ac:dyDescent="0.3">
      <c r="AI13027" s="8">
        <v>13026</v>
      </c>
      <c r="AJ13027" s="8">
        <v>13</v>
      </c>
      <c r="AK13027" s="8">
        <v>12</v>
      </c>
      <c r="AL13027">
        <v>0.70450898579999999</v>
      </c>
      <c r="AM13027">
        <v>0.73341355789999996</v>
      </c>
      <c r="AN13027">
        <v>-2.890457209999997E-2</v>
      </c>
    </row>
    <row r="13028" spans="35:40" x14ac:dyDescent="0.3">
      <c r="AI13028" s="8">
        <v>13027</v>
      </c>
      <c r="AJ13028" s="8">
        <v>1</v>
      </c>
      <c r="AK13028" s="8">
        <v>1</v>
      </c>
      <c r="AL13028">
        <v>2.9123876699999999E-2</v>
      </c>
      <c r="AM13028">
        <v>4.2519053299999998E-2</v>
      </c>
      <c r="AN13028">
        <v>-1.3395176599999999E-2</v>
      </c>
    </row>
    <row r="13029" spans="35:40" x14ac:dyDescent="0.3">
      <c r="AI13029" s="8">
        <v>13028</v>
      </c>
      <c r="AJ13029" s="8">
        <v>0</v>
      </c>
      <c r="AK13029" s="8">
        <v>0</v>
      </c>
      <c r="AL13029">
        <v>0</v>
      </c>
      <c r="AM13029">
        <v>0</v>
      </c>
      <c r="AN13029">
        <v>0</v>
      </c>
    </row>
    <row r="13030" spans="35:40" x14ac:dyDescent="0.3">
      <c r="AI13030" s="8">
        <v>13029</v>
      </c>
      <c r="AJ13030" s="8">
        <v>11</v>
      </c>
      <c r="AK13030" s="8">
        <v>10</v>
      </c>
      <c r="AL13030">
        <v>0.63005455710000002</v>
      </c>
      <c r="AM13030">
        <v>0.65543521859999998</v>
      </c>
      <c r="AN13030">
        <v>-2.5380661499999957E-2</v>
      </c>
    </row>
    <row r="13031" spans="35:40" x14ac:dyDescent="0.3">
      <c r="AI13031" s="8">
        <v>13030</v>
      </c>
      <c r="AJ13031" s="8">
        <v>8</v>
      </c>
      <c r="AK13031" s="8">
        <v>7</v>
      </c>
      <c r="AL13031">
        <v>0.48435494220000003</v>
      </c>
      <c r="AM13031">
        <v>0.4956277577</v>
      </c>
      <c r="AN13031">
        <v>-1.1272815499999977E-2</v>
      </c>
    </row>
    <row r="13032" spans="35:40" x14ac:dyDescent="0.3">
      <c r="AI13032" s="8">
        <v>13031</v>
      </c>
      <c r="AJ13032" s="8">
        <v>8</v>
      </c>
      <c r="AK13032" s="8">
        <v>7</v>
      </c>
      <c r="AL13032">
        <v>0.48435494220000003</v>
      </c>
      <c r="AM13032">
        <v>0.4956277577</v>
      </c>
      <c r="AN13032">
        <v>-1.1272815499999977E-2</v>
      </c>
    </row>
    <row r="13033" spans="35:40" x14ac:dyDescent="0.3">
      <c r="AI13033" s="8">
        <v>13032</v>
      </c>
      <c r="AJ13033" s="8">
        <v>4</v>
      </c>
      <c r="AK13033" s="8">
        <v>4</v>
      </c>
      <c r="AL13033">
        <v>0.21726572520000001</v>
      </c>
      <c r="AM13033">
        <v>0.27276373840000001</v>
      </c>
      <c r="AN13033">
        <v>-5.5498013200000001E-2</v>
      </c>
    </row>
    <row r="13034" spans="35:40" x14ac:dyDescent="0.3">
      <c r="AI13034" s="8">
        <v>13033</v>
      </c>
      <c r="AJ13034" s="8">
        <v>13</v>
      </c>
      <c r="AK13034" s="8">
        <v>12</v>
      </c>
      <c r="AL13034">
        <v>0.70450898579999999</v>
      </c>
      <c r="AM13034">
        <v>0.73341355789999996</v>
      </c>
      <c r="AN13034">
        <v>-2.890457209999997E-2</v>
      </c>
    </row>
    <row r="13035" spans="35:40" x14ac:dyDescent="0.3">
      <c r="AI13035" s="8">
        <v>13034</v>
      </c>
      <c r="AJ13035" s="8">
        <v>0</v>
      </c>
      <c r="AK13035" s="8">
        <v>0</v>
      </c>
      <c r="AL13035">
        <v>0</v>
      </c>
      <c r="AM13035">
        <v>0</v>
      </c>
      <c r="AN13035">
        <v>0</v>
      </c>
    </row>
    <row r="13036" spans="35:40" x14ac:dyDescent="0.3">
      <c r="AI13036" s="8">
        <v>13035</v>
      </c>
      <c r="AJ13036" s="8">
        <v>9</v>
      </c>
      <c r="AK13036" s="8">
        <v>8</v>
      </c>
      <c r="AL13036">
        <v>0.53714698329999999</v>
      </c>
      <c r="AM13036">
        <v>0.55539510619999999</v>
      </c>
      <c r="AN13036">
        <v>-1.8248122899999997E-2</v>
      </c>
    </row>
    <row r="13037" spans="35:40" x14ac:dyDescent="0.3">
      <c r="AI13037" s="8">
        <v>13036</v>
      </c>
      <c r="AJ13037" s="8">
        <v>8</v>
      </c>
      <c r="AK13037" s="8">
        <v>7</v>
      </c>
      <c r="AL13037">
        <v>0.48435494220000003</v>
      </c>
      <c r="AM13037">
        <v>0.4956277577</v>
      </c>
      <c r="AN13037">
        <v>-1.1272815499999977E-2</v>
      </c>
    </row>
    <row r="13038" spans="35:40" x14ac:dyDescent="0.3">
      <c r="AI13038" s="8">
        <v>13037</v>
      </c>
      <c r="AJ13038" s="8">
        <v>12</v>
      </c>
      <c r="AK13038" s="8">
        <v>11</v>
      </c>
      <c r="AL13038">
        <v>0.6704910141</v>
      </c>
      <c r="AM13038">
        <v>0.69691135169999996</v>
      </c>
      <c r="AN13038">
        <v>-2.6420337599999955E-2</v>
      </c>
    </row>
    <row r="13039" spans="35:40" x14ac:dyDescent="0.3">
      <c r="AI13039" s="8">
        <v>13038</v>
      </c>
      <c r="AJ13039" s="8">
        <v>7</v>
      </c>
      <c r="AK13039" s="8">
        <v>6</v>
      </c>
      <c r="AL13039">
        <v>0.42378048779999999</v>
      </c>
      <c r="AM13039">
        <v>0.42928198950000002</v>
      </c>
      <c r="AN13039">
        <v>-5.5015017000000221E-3</v>
      </c>
    </row>
    <row r="13040" spans="35:40" x14ac:dyDescent="0.3">
      <c r="AI13040" s="8">
        <v>13039</v>
      </c>
      <c r="AJ13040" s="8">
        <v>4</v>
      </c>
      <c r="AK13040" s="8">
        <v>4</v>
      </c>
      <c r="AL13040">
        <v>0.21726572520000001</v>
      </c>
      <c r="AM13040">
        <v>0.27276373840000001</v>
      </c>
      <c r="AN13040">
        <v>-5.5498013200000001E-2</v>
      </c>
    </row>
    <row r="13041" spans="35:40" x14ac:dyDescent="0.3">
      <c r="AI13041" s="8">
        <v>13040</v>
      </c>
      <c r="AJ13041" s="8">
        <v>62</v>
      </c>
      <c r="AK13041" s="8">
        <v>53</v>
      </c>
      <c r="AL13041">
        <v>0.9914152759</v>
      </c>
      <c r="AM13041">
        <v>0.99141596470000004</v>
      </c>
      <c r="AN13041">
        <v>-6.8880000003712638E-7</v>
      </c>
    </row>
    <row r="13042" spans="35:40" x14ac:dyDescent="0.3">
      <c r="AI13042" s="8">
        <v>13041</v>
      </c>
      <c r="AJ13042" s="8">
        <v>3</v>
      </c>
      <c r="AK13042" s="8">
        <v>3</v>
      </c>
      <c r="AL13042">
        <v>0.145860077</v>
      </c>
      <c r="AM13042">
        <v>0.18949057359999999</v>
      </c>
      <c r="AN13042">
        <v>-4.3630496599999985E-2</v>
      </c>
    </row>
    <row r="13043" spans="35:40" x14ac:dyDescent="0.3">
      <c r="AI13043" s="8">
        <v>13042</v>
      </c>
      <c r="AJ13043" s="8">
        <v>2</v>
      </c>
      <c r="AK13043" s="8">
        <v>2</v>
      </c>
      <c r="AL13043">
        <v>7.9188061599999998E-2</v>
      </c>
      <c r="AM13043">
        <v>0.1075010028</v>
      </c>
      <c r="AN13043">
        <v>-2.8312941199999997E-2</v>
      </c>
    </row>
    <row r="13044" spans="35:40" x14ac:dyDescent="0.3">
      <c r="AI13044" s="8">
        <v>13043</v>
      </c>
      <c r="AJ13044" s="8">
        <v>8</v>
      </c>
      <c r="AK13044" s="8">
        <v>7</v>
      </c>
      <c r="AL13044">
        <v>0.48435494220000003</v>
      </c>
      <c r="AM13044">
        <v>0.4956277577</v>
      </c>
      <c r="AN13044">
        <v>-1.1272815499999977E-2</v>
      </c>
    </row>
    <row r="13045" spans="35:40" x14ac:dyDescent="0.3">
      <c r="AI13045" s="8">
        <v>13044</v>
      </c>
      <c r="AJ13045" s="8">
        <v>10</v>
      </c>
      <c r="AK13045" s="8">
        <v>9</v>
      </c>
      <c r="AL13045">
        <v>0.58488446719999998</v>
      </c>
      <c r="AM13045">
        <v>0.60882470909999997</v>
      </c>
      <c r="AN13045">
        <v>-2.3940241899999992E-2</v>
      </c>
    </row>
    <row r="13046" spans="35:40" x14ac:dyDescent="0.3">
      <c r="AI13046" s="8">
        <v>13045</v>
      </c>
      <c r="AJ13046" s="8">
        <v>13</v>
      </c>
      <c r="AK13046" s="8">
        <v>12</v>
      </c>
      <c r="AL13046">
        <v>0.70450898579999999</v>
      </c>
      <c r="AM13046">
        <v>0.73341355789999996</v>
      </c>
      <c r="AN13046">
        <v>-2.890457209999997E-2</v>
      </c>
    </row>
    <row r="13047" spans="35:40" x14ac:dyDescent="0.3">
      <c r="AI13047" s="8">
        <v>13046</v>
      </c>
      <c r="AJ13047" s="8">
        <v>13</v>
      </c>
      <c r="AK13047" s="8">
        <v>12</v>
      </c>
      <c r="AL13047">
        <v>0.70450898579999999</v>
      </c>
      <c r="AM13047">
        <v>0.73341355789999996</v>
      </c>
      <c r="AN13047">
        <v>-2.890457209999997E-2</v>
      </c>
    </row>
    <row r="13048" spans="35:40" x14ac:dyDescent="0.3">
      <c r="AI13048" s="8">
        <v>13047</v>
      </c>
      <c r="AJ13048" s="8">
        <v>8</v>
      </c>
      <c r="AK13048" s="8">
        <v>7</v>
      </c>
      <c r="AL13048">
        <v>0.48435494220000003</v>
      </c>
      <c r="AM13048">
        <v>0.4956277577</v>
      </c>
      <c r="AN13048">
        <v>-1.1272815499999977E-2</v>
      </c>
    </row>
    <row r="13049" spans="35:40" x14ac:dyDescent="0.3">
      <c r="AI13049" s="8">
        <v>13048</v>
      </c>
      <c r="AJ13049" s="8">
        <v>10</v>
      </c>
      <c r="AK13049" s="8">
        <v>9</v>
      </c>
      <c r="AL13049">
        <v>0.58488446719999998</v>
      </c>
      <c r="AM13049">
        <v>0.60882470909999997</v>
      </c>
      <c r="AN13049">
        <v>-2.3940241899999992E-2</v>
      </c>
    </row>
    <row r="13050" spans="35:40" x14ac:dyDescent="0.3">
      <c r="AI13050" s="8">
        <v>13049</v>
      </c>
      <c r="AJ13050" s="8">
        <v>0</v>
      </c>
      <c r="AK13050" s="8">
        <v>0</v>
      </c>
      <c r="AL13050">
        <v>0</v>
      </c>
      <c r="AM13050">
        <v>0</v>
      </c>
      <c r="AN13050">
        <v>0</v>
      </c>
    </row>
    <row r="13051" spans="35:40" x14ac:dyDescent="0.3">
      <c r="AI13051" s="8">
        <v>13050</v>
      </c>
      <c r="AJ13051" s="8">
        <v>7</v>
      </c>
      <c r="AK13051" s="8">
        <v>6</v>
      </c>
      <c r="AL13051">
        <v>0.42378048779999999</v>
      </c>
      <c r="AM13051">
        <v>0.42928198950000002</v>
      </c>
      <c r="AN13051">
        <v>-5.5015017000000221E-3</v>
      </c>
    </row>
    <row r="13052" spans="35:40" x14ac:dyDescent="0.3">
      <c r="AI13052" s="8">
        <v>13051</v>
      </c>
      <c r="AJ13052" s="8">
        <v>3</v>
      </c>
      <c r="AK13052" s="8">
        <v>3</v>
      </c>
      <c r="AL13052">
        <v>0.145860077</v>
      </c>
      <c r="AM13052">
        <v>0.18949057359999999</v>
      </c>
      <c r="AN13052">
        <v>-4.3630496599999985E-2</v>
      </c>
    </row>
    <row r="13053" spans="35:40" x14ac:dyDescent="0.3">
      <c r="AI13053" s="8">
        <v>13052</v>
      </c>
      <c r="AJ13053" s="8">
        <v>10</v>
      </c>
      <c r="AK13053" s="8">
        <v>9</v>
      </c>
      <c r="AL13053">
        <v>0.58488446719999998</v>
      </c>
      <c r="AM13053">
        <v>0.60882470909999997</v>
      </c>
      <c r="AN13053">
        <v>-2.3940241899999992E-2</v>
      </c>
    </row>
    <row r="13054" spans="35:40" x14ac:dyDescent="0.3">
      <c r="AI13054" s="8">
        <v>13053</v>
      </c>
      <c r="AJ13054" s="8">
        <v>3</v>
      </c>
      <c r="AK13054" s="8">
        <v>3</v>
      </c>
      <c r="AL13054">
        <v>0.145860077</v>
      </c>
      <c r="AM13054">
        <v>0.18949057359999999</v>
      </c>
      <c r="AN13054">
        <v>-4.3630496599999985E-2</v>
      </c>
    </row>
    <row r="13055" spans="35:40" x14ac:dyDescent="0.3">
      <c r="AI13055" s="8">
        <v>13054</v>
      </c>
      <c r="AJ13055" s="8">
        <v>11</v>
      </c>
      <c r="AK13055" s="8">
        <v>10</v>
      </c>
      <c r="AL13055">
        <v>0.63005455710000002</v>
      </c>
      <c r="AM13055">
        <v>0.65543521859999998</v>
      </c>
      <c r="AN13055">
        <v>-2.5380661499999957E-2</v>
      </c>
    </row>
    <row r="13056" spans="35:40" x14ac:dyDescent="0.3">
      <c r="AI13056" s="8">
        <v>13055</v>
      </c>
      <c r="AJ13056" s="8">
        <v>20</v>
      </c>
      <c r="AK13056" s="8">
        <v>18</v>
      </c>
      <c r="AL13056">
        <v>0.85783055190000002</v>
      </c>
      <c r="AM13056">
        <v>0.86466105090000001</v>
      </c>
      <c r="AN13056">
        <v>-6.8304989999999899E-3</v>
      </c>
    </row>
    <row r="13057" spans="35:40" x14ac:dyDescent="0.3">
      <c r="AI13057" s="8">
        <v>13056</v>
      </c>
      <c r="AJ13057" s="8">
        <v>20</v>
      </c>
      <c r="AK13057" s="8">
        <v>18</v>
      </c>
      <c r="AL13057">
        <v>0.85783055190000002</v>
      </c>
      <c r="AM13057">
        <v>0.86466105090000001</v>
      </c>
      <c r="AN13057">
        <v>-6.8304989999999899E-3</v>
      </c>
    </row>
    <row r="13058" spans="35:40" x14ac:dyDescent="0.3">
      <c r="AI13058" s="8">
        <v>13057</v>
      </c>
      <c r="AJ13058" s="8">
        <v>4</v>
      </c>
      <c r="AK13058" s="8">
        <v>4</v>
      </c>
      <c r="AL13058">
        <v>0.21726572520000001</v>
      </c>
      <c r="AM13058">
        <v>0.27276373840000001</v>
      </c>
      <c r="AN13058">
        <v>-5.5498013200000001E-2</v>
      </c>
    </row>
    <row r="13059" spans="35:40" x14ac:dyDescent="0.3">
      <c r="AI13059" s="8">
        <v>13058</v>
      </c>
      <c r="AJ13059" s="8">
        <v>10</v>
      </c>
      <c r="AK13059" s="8">
        <v>9</v>
      </c>
      <c r="AL13059">
        <v>0.58488446719999998</v>
      </c>
      <c r="AM13059">
        <v>0.60882470909999997</v>
      </c>
      <c r="AN13059">
        <v>-2.3940241899999992E-2</v>
      </c>
    </row>
    <row r="13060" spans="35:40" x14ac:dyDescent="0.3">
      <c r="AI13060" s="8">
        <v>13059</v>
      </c>
      <c r="AJ13060" s="8">
        <v>8</v>
      </c>
      <c r="AK13060" s="8">
        <v>7</v>
      </c>
      <c r="AL13060">
        <v>0.48435494220000003</v>
      </c>
      <c r="AM13060">
        <v>0.4956277577</v>
      </c>
      <c r="AN13060">
        <v>-1.1272815499999977E-2</v>
      </c>
    </row>
    <row r="13061" spans="35:40" x14ac:dyDescent="0.3">
      <c r="AI13061" s="8">
        <v>13060</v>
      </c>
      <c r="AJ13061" s="8">
        <v>11</v>
      </c>
      <c r="AK13061" s="8">
        <v>10</v>
      </c>
      <c r="AL13061">
        <v>0.63005455710000002</v>
      </c>
      <c r="AM13061">
        <v>0.65543521859999998</v>
      </c>
      <c r="AN13061">
        <v>-2.5380661499999957E-2</v>
      </c>
    </row>
    <row r="13062" spans="35:40" x14ac:dyDescent="0.3">
      <c r="AI13062" s="8">
        <v>13061</v>
      </c>
      <c r="AJ13062" s="8">
        <v>7</v>
      </c>
      <c r="AK13062" s="8">
        <v>6</v>
      </c>
      <c r="AL13062">
        <v>0.42378048779999999</v>
      </c>
      <c r="AM13062">
        <v>0.42928198950000002</v>
      </c>
      <c r="AN13062">
        <v>-5.5015017000000221E-3</v>
      </c>
    </row>
    <row r="13063" spans="35:40" x14ac:dyDescent="0.3">
      <c r="AI13063" s="8">
        <v>13062</v>
      </c>
      <c r="AJ13063" s="8">
        <v>3</v>
      </c>
      <c r="AK13063" s="8">
        <v>3</v>
      </c>
      <c r="AL13063">
        <v>0.145860077</v>
      </c>
      <c r="AM13063">
        <v>0.18949057359999999</v>
      </c>
      <c r="AN13063">
        <v>-4.3630496599999985E-2</v>
      </c>
    </row>
    <row r="13064" spans="35:40" x14ac:dyDescent="0.3">
      <c r="AI13064" s="8">
        <v>13063</v>
      </c>
      <c r="AJ13064" s="8">
        <v>11</v>
      </c>
      <c r="AK13064" s="8">
        <v>10</v>
      </c>
      <c r="AL13064">
        <v>0.63005455710000002</v>
      </c>
      <c r="AM13064">
        <v>0.65543521859999998</v>
      </c>
      <c r="AN13064">
        <v>-2.5380661499999957E-2</v>
      </c>
    </row>
    <row r="13065" spans="35:40" x14ac:dyDescent="0.3">
      <c r="AI13065" s="8">
        <v>13064</v>
      </c>
      <c r="AJ13065" s="8">
        <v>5</v>
      </c>
      <c r="AK13065" s="8">
        <v>5</v>
      </c>
      <c r="AL13065">
        <v>0.28923299099999999</v>
      </c>
      <c r="AM13065">
        <v>0.35483353379999999</v>
      </c>
      <c r="AN13065">
        <v>-6.5600542799999995E-2</v>
      </c>
    </row>
    <row r="13066" spans="35:40" x14ac:dyDescent="0.3">
      <c r="AI13066" s="8">
        <v>13065</v>
      </c>
      <c r="AJ13066" s="8">
        <v>7</v>
      </c>
      <c r="AK13066" s="8">
        <v>6</v>
      </c>
      <c r="AL13066">
        <v>0.42378048779999999</v>
      </c>
      <c r="AM13066">
        <v>0.42928198950000002</v>
      </c>
      <c r="AN13066">
        <v>-5.5015017000000221E-3</v>
      </c>
    </row>
    <row r="13067" spans="35:40" x14ac:dyDescent="0.3">
      <c r="AI13067" s="8">
        <v>13066</v>
      </c>
      <c r="AJ13067" s="8">
        <v>7</v>
      </c>
      <c r="AK13067" s="8">
        <v>6</v>
      </c>
      <c r="AL13067">
        <v>0.42378048779999999</v>
      </c>
      <c r="AM13067">
        <v>0.42928198950000002</v>
      </c>
      <c r="AN13067">
        <v>-5.5015017000000221E-3</v>
      </c>
    </row>
    <row r="13068" spans="35:40" x14ac:dyDescent="0.3">
      <c r="AI13068" s="8">
        <v>13067</v>
      </c>
      <c r="AJ13068" s="8">
        <v>9</v>
      </c>
      <c r="AK13068" s="8">
        <v>8</v>
      </c>
      <c r="AL13068">
        <v>0.53714698329999999</v>
      </c>
      <c r="AM13068">
        <v>0.55539510619999999</v>
      </c>
      <c r="AN13068">
        <v>-1.8248122899999997E-2</v>
      </c>
    </row>
    <row r="13069" spans="35:40" x14ac:dyDescent="0.3">
      <c r="AI13069" s="8">
        <v>13068</v>
      </c>
      <c r="AJ13069" s="8">
        <v>9</v>
      </c>
      <c r="AK13069" s="8">
        <v>8</v>
      </c>
      <c r="AL13069">
        <v>0.53714698329999999</v>
      </c>
      <c r="AM13069">
        <v>0.55539510619999999</v>
      </c>
      <c r="AN13069">
        <v>-1.8248122899999997E-2</v>
      </c>
    </row>
    <row r="13070" spans="35:40" x14ac:dyDescent="0.3">
      <c r="AI13070" s="8">
        <v>13069</v>
      </c>
      <c r="AJ13070" s="8">
        <v>23</v>
      </c>
      <c r="AK13070" s="8">
        <v>21</v>
      </c>
      <c r="AL13070">
        <v>0.89257060330000004</v>
      </c>
      <c r="AM13070">
        <v>0.90004011230000003</v>
      </c>
      <c r="AN13070">
        <v>-7.4695089999999853E-3</v>
      </c>
    </row>
    <row r="13071" spans="35:40" x14ac:dyDescent="0.3">
      <c r="AI13071" s="8">
        <v>13070</v>
      </c>
      <c r="AJ13071" s="8">
        <v>2</v>
      </c>
      <c r="AK13071" s="8">
        <v>2</v>
      </c>
      <c r="AL13071">
        <v>7.9188061599999998E-2</v>
      </c>
      <c r="AM13071">
        <v>0.1075010028</v>
      </c>
      <c r="AN13071">
        <v>-2.8312941199999997E-2</v>
      </c>
    </row>
    <row r="13072" spans="35:40" x14ac:dyDescent="0.3">
      <c r="AI13072" s="8">
        <v>13071</v>
      </c>
      <c r="AJ13072" s="8">
        <v>3</v>
      </c>
      <c r="AK13072" s="8">
        <v>3</v>
      </c>
      <c r="AL13072">
        <v>0.145860077</v>
      </c>
      <c r="AM13072">
        <v>0.18949057359999999</v>
      </c>
      <c r="AN13072">
        <v>-4.3630496599999985E-2</v>
      </c>
    </row>
    <row r="13073" spans="35:40" x14ac:dyDescent="0.3">
      <c r="AI13073" s="8">
        <v>13072</v>
      </c>
      <c r="AJ13073" s="8">
        <v>9</v>
      </c>
      <c r="AK13073" s="8">
        <v>8</v>
      </c>
      <c r="AL13073">
        <v>0.53714698329999999</v>
      </c>
      <c r="AM13073">
        <v>0.55539510619999999</v>
      </c>
      <c r="AN13073">
        <v>-1.8248122899999997E-2</v>
      </c>
    </row>
    <row r="13074" spans="35:40" x14ac:dyDescent="0.3">
      <c r="AI13074" s="8">
        <v>13073</v>
      </c>
      <c r="AJ13074" s="8">
        <v>63</v>
      </c>
      <c r="AK13074" s="8">
        <v>54</v>
      </c>
      <c r="AL13074">
        <v>0.99181643129999997</v>
      </c>
      <c r="AM13074">
        <v>0.99197753710000003</v>
      </c>
      <c r="AN13074">
        <v>-1.6110580000006092E-4</v>
      </c>
    </row>
    <row r="13075" spans="35:40" x14ac:dyDescent="0.3">
      <c r="AI13075" s="8">
        <v>13074</v>
      </c>
      <c r="AJ13075" s="8">
        <v>11</v>
      </c>
      <c r="AK13075" s="8">
        <v>10</v>
      </c>
      <c r="AL13075">
        <v>0.63005455710000002</v>
      </c>
      <c r="AM13075">
        <v>0.65543521859999998</v>
      </c>
      <c r="AN13075">
        <v>-2.5380661499999957E-2</v>
      </c>
    </row>
    <row r="13076" spans="35:40" x14ac:dyDescent="0.3">
      <c r="AI13076" s="8">
        <v>13075</v>
      </c>
      <c r="AJ13076" s="8">
        <v>3</v>
      </c>
      <c r="AK13076" s="8">
        <v>3</v>
      </c>
      <c r="AL13076">
        <v>0.145860077</v>
      </c>
      <c r="AM13076">
        <v>0.18949057359999999</v>
      </c>
      <c r="AN13076">
        <v>-4.3630496599999985E-2</v>
      </c>
    </row>
    <row r="13077" spans="35:40" x14ac:dyDescent="0.3">
      <c r="AI13077" s="8">
        <v>13076</v>
      </c>
      <c r="AJ13077" s="8">
        <v>1</v>
      </c>
      <c r="AK13077" s="8">
        <v>1</v>
      </c>
      <c r="AL13077">
        <v>2.9123876699999999E-2</v>
      </c>
      <c r="AM13077">
        <v>4.2519053299999998E-2</v>
      </c>
      <c r="AN13077">
        <v>-1.3395176599999999E-2</v>
      </c>
    </row>
    <row r="13078" spans="35:40" x14ac:dyDescent="0.3">
      <c r="AI13078" s="8">
        <v>13077</v>
      </c>
      <c r="AJ13078" s="8">
        <v>19</v>
      </c>
      <c r="AK13078" s="8">
        <v>17</v>
      </c>
      <c r="AL13078">
        <v>0.84194480100000002</v>
      </c>
      <c r="AM13078">
        <v>0.84997994379999997</v>
      </c>
      <c r="AN13078">
        <v>-8.0351427999999503E-3</v>
      </c>
    </row>
    <row r="13079" spans="35:40" x14ac:dyDescent="0.3">
      <c r="AI13079" s="8">
        <v>13078</v>
      </c>
      <c r="AJ13079" s="8">
        <v>11</v>
      </c>
      <c r="AK13079" s="8">
        <v>10</v>
      </c>
      <c r="AL13079">
        <v>0.63005455710000002</v>
      </c>
      <c r="AM13079">
        <v>0.65543521859999998</v>
      </c>
      <c r="AN13079">
        <v>-2.5380661499999957E-2</v>
      </c>
    </row>
    <row r="13080" spans="35:40" x14ac:dyDescent="0.3">
      <c r="AI13080" s="8">
        <v>13079</v>
      </c>
      <c r="AJ13080" s="8">
        <v>0</v>
      </c>
      <c r="AK13080" s="8">
        <v>0</v>
      </c>
      <c r="AL13080">
        <v>0</v>
      </c>
      <c r="AM13080">
        <v>0</v>
      </c>
      <c r="AN13080">
        <v>0</v>
      </c>
    </row>
    <row r="13081" spans="35:40" x14ac:dyDescent="0.3">
      <c r="AI13081" s="8">
        <v>13080</v>
      </c>
      <c r="AJ13081" s="8">
        <v>10</v>
      </c>
      <c r="AK13081" s="8">
        <v>9</v>
      </c>
      <c r="AL13081">
        <v>0.58488446719999998</v>
      </c>
      <c r="AM13081">
        <v>0.60882470909999997</v>
      </c>
      <c r="AN13081">
        <v>-2.3940241899999992E-2</v>
      </c>
    </row>
    <row r="13082" spans="35:40" x14ac:dyDescent="0.3">
      <c r="AI13082" s="8">
        <v>13081</v>
      </c>
      <c r="AJ13082" s="8">
        <v>34</v>
      </c>
      <c r="AK13082" s="8">
        <v>31</v>
      </c>
      <c r="AL13082">
        <v>0.95627406930000003</v>
      </c>
      <c r="AM13082">
        <v>0.95876454069999995</v>
      </c>
      <c r="AN13082">
        <v>-2.4904713999999162E-3</v>
      </c>
    </row>
    <row r="13083" spans="35:40" x14ac:dyDescent="0.3">
      <c r="AI13083" s="8">
        <v>13082</v>
      </c>
      <c r="AJ13083" s="8">
        <v>12</v>
      </c>
      <c r="AK13083" s="8">
        <v>11</v>
      </c>
      <c r="AL13083">
        <v>0.6704910141</v>
      </c>
      <c r="AM13083">
        <v>0.69691135169999996</v>
      </c>
      <c r="AN13083">
        <v>-2.6420337599999955E-2</v>
      </c>
    </row>
    <row r="13084" spans="35:40" x14ac:dyDescent="0.3">
      <c r="AI13084" s="8">
        <v>13083</v>
      </c>
      <c r="AJ13084" s="8">
        <v>13</v>
      </c>
      <c r="AK13084" s="8">
        <v>12</v>
      </c>
      <c r="AL13084">
        <v>0.70450898579999999</v>
      </c>
      <c r="AM13084">
        <v>0.73341355789999996</v>
      </c>
      <c r="AN13084">
        <v>-2.890457209999997E-2</v>
      </c>
    </row>
    <row r="13085" spans="35:40" x14ac:dyDescent="0.3">
      <c r="AI13085" s="8">
        <v>13084</v>
      </c>
      <c r="AJ13085" s="8">
        <v>7</v>
      </c>
      <c r="AK13085" s="8">
        <v>6</v>
      </c>
      <c r="AL13085">
        <v>0.42378048779999999</v>
      </c>
      <c r="AM13085">
        <v>0.42928198950000002</v>
      </c>
      <c r="AN13085">
        <v>-5.5015017000000221E-3</v>
      </c>
    </row>
    <row r="13086" spans="35:40" x14ac:dyDescent="0.3">
      <c r="AI13086" s="8">
        <v>13085</v>
      </c>
      <c r="AJ13086" s="8">
        <v>0</v>
      </c>
      <c r="AK13086" s="8">
        <v>0</v>
      </c>
      <c r="AL13086">
        <v>0</v>
      </c>
      <c r="AM13086">
        <v>0</v>
      </c>
      <c r="AN13086">
        <v>0</v>
      </c>
    </row>
    <row r="13087" spans="35:40" x14ac:dyDescent="0.3">
      <c r="AI13087" s="8">
        <v>13086</v>
      </c>
      <c r="AJ13087" s="8">
        <v>9</v>
      </c>
      <c r="AK13087" s="8">
        <v>8</v>
      </c>
      <c r="AL13087">
        <v>0.53714698329999999</v>
      </c>
      <c r="AM13087">
        <v>0.55539510619999999</v>
      </c>
      <c r="AN13087">
        <v>-1.8248122899999997E-2</v>
      </c>
    </row>
    <row r="13088" spans="35:40" x14ac:dyDescent="0.3">
      <c r="AI13088" s="8">
        <v>13087</v>
      </c>
      <c r="AJ13088" s="8">
        <v>10</v>
      </c>
      <c r="AK13088" s="8">
        <v>9</v>
      </c>
      <c r="AL13088">
        <v>0.58488446719999998</v>
      </c>
      <c r="AM13088">
        <v>0.60882470909999997</v>
      </c>
      <c r="AN13088">
        <v>-2.3940241899999992E-2</v>
      </c>
    </row>
    <row r="13089" spans="35:40" x14ac:dyDescent="0.3">
      <c r="AI13089" s="8">
        <v>13088</v>
      </c>
      <c r="AJ13089" s="8">
        <v>32</v>
      </c>
      <c r="AK13089" s="8">
        <v>29</v>
      </c>
      <c r="AL13089">
        <v>0.94849165589999995</v>
      </c>
      <c r="AM13089">
        <v>0.95202567179999997</v>
      </c>
      <c r="AN13089">
        <v>-3.5340159000000204E-3</v>
      </c>
    </row>
    <row r="13090" spans="35:40" x14ac:dyDescent="0.3">
      <c r="AI13090" s="8">
        <v>13089</v>
      </c>
      <c r="AJ13090" s="8">
        <v>9</v>
      </c>
      <c r="AK13090" s="8">
        <v>8</v>
      </c>
      <c r="AL13090">
        <v>0.53714698329999999</v>
      </c>
      <c r="AM13090">
        <v>0.55539510619999999</v>
      </c>
      <c r="AN13090">
        <v>-1.8248122899999997E-2</v>
      </c>
    </row>
    <row r="13091" spans="35:40" x14ac:dyDescent="0.3">
      <c r="AI13091" s="8">
        <v>13090</v>
      </c>
      <c r="AJ13091" s="8">
        <v>3</v>
      </c>
      <c r="AK13091" s="8">
        <v>3</v>
      </c>
      <c r="AL13091">
        <v>0.145860077</v>
      </c>
      <c r="AM13091">
        <v>0.18949057359999999</v>
      </c>
      <c r="AN13091">
        <v>-4.3630496599999985E-2</v>
      </c>
    </row>
    <row r="13092" spans="35:40" x14ac:dyDescent="0.3">
      <c r="AI13092" s="8">
        <v>13091</v>
      </c>
      <c r="AJ13092" s="8">
        <v>4</v>
      </c>
      <c r="AK13092" s="8">
        <v>4</v>
      </c>
      <c r="AL13092">
        <v>0.21726572520000001</v>
      </c>
      <c r="AM13092">
        <v>0.27276373840000001</v>
      </c>
      <c r="AN13092">
        <v>-5.5498013200000001E-2</v>
      </c>
    </row>
    <row r="13093" spans="35:40" x14ac:dyDescent="0.3">
      <c r="AI13093" s="8">
        <v>13092</v>
      </c>
      <c r="AJ13093" s="8">
        <v>1</v>
      </c>
      <c r="AK13093" s="8">
        <v>1</v>
      </c>
      <c r="AL13093">
        <v>2.9123876699999999E-2</v>
      </c>
      <c r="AM13093">
        <v>4.2519053299999998E-2</v>
      </c>
      <c r="AN13093">
        <v>-1.3395176599999999E-2</v>
      </c>
    </row>
    <row r="13094" spans="35:40" x14ac:dyDescent="0.3">
      <c r="AI13094" s="8">
        <v>13093</v>
      </c>
      <c r="AJ13094" s="8">
        <v>15</v>
      </c>
      <c r="AK13094" s="8">
        <v>13</v>
      </c>
      <c r="AL13094">
        <v>0.76163350439999999</v>
      </c>
      <c r="AM13094">
        <v>0.76269554750000002</v>
      </c>
      <c r="AN13094">
        <v>-1.0620431000000208E-3</v>
      </c>
    </row>
    <row r="13095" spans="35:40" x14ac:dyDescent="0.3">
      <c r="AI13095" s="8">
        <v>13094</v>
      </c>
      <c r="AJ13095" s="8">
        <v>7</v>
      </c>
      <c r="AK13095" s="8">
        <v>6</v>
      </c>
      <c r="AL13095">
        <v>0.42378048779999999</v>
      </c>
      <c r="AM13095">
        <v>0.42928198950000002</v>
      </c>
      <c r="AN13095">
        <v>-5.5015017000000221E-3</v>
      </c>
    </row>
    <row r="13096" spans="35:40" x14ac:dyDescent="0.3">
      <c r="AI13096" s="8">
        <v>13095</v>
      </c>
      <c r="AJ13096" s="8">
        <v>11</v>
      </c>
      <c r="AK13096" s="8">
        <v>10</v>
      </c>
      <c r="AL13096">
        <v>0.63005455710000002</v>
      </c>
      <c r="AM13096">
        <v>0.65543521859999998</v>
      </c>
      <c r="AN13096">
        <v>-2.5380661499999957E-2</v>
      </c>
    </row>
    <row r="13097" spans="35:40" x14ac:dyDescent="0.3">
      <c r="AI13097" s="8">
        <v>13096</v>
      </c>
      <c r="AJ13097" s="8">
        <v>8</v>
      </c>
      <c r="AK13097" s="8">
        <v>7</v>
      </c>
      <c r="AL13097">
        <v>0.48435494220000003</v>
      </c>
      <c r="AM13097">
        <v>0.4956277577</v>
      </c>
      <c r="AN13097">
        <v>-1.1272815499999977E-2</v>
      </c>
    </row>
    <row r="13098" spans="35:40" x14ac:dyDescent="0.3">
      <c r="AI13098" s="8">
        <v>13097</v>
      </c>
      <c r="AJ13098" s="8">
        <v>5</v>
      </c>
      <c r="AK13098" s="8">
        <v>5</v>
      </c>
      <c r="AL13098">
        <v>0.28923299099999999</v>
      </c>
      <c r="AM13098">
        <v>0.35483353379999999</v>
      </c>
      <c r="AN13098">
        <v>-6.5600542799999995E-2</v>
      </c>
    </row>
    <row r="13099" spans="35:40" x14ac:dyDescent="0.3">
      <c r="AI13099" s="8">
        <v>13098</v>
      </c>
      <c r="AJ13099" s="8">
        <v>13</v>
      </c>
      <c r="AK13099" s="8">
        <v>12</v>
      </c>
      <c r="AL13099">
        <v>0.70450898579999999</v>
      </c>
      <c r="AM13099">
        <v>0.73341355789999996</v>
      </c>
      <c r="AN13099">
        <v>-2.890457209999997E-2</v>
      </c>
    </row>
    <row r="13100" spans="35:40" x14ac:dyDescent="0.3">
      <c r="AI13100" s="8">
        <v>13099</v>
      </c>
      <c r="AJ13100" s="8">
        <v>3</v>
      </c>
      <c r="AK13100" s="8">
        <v>3</v>
      </c>
      <c r="AL13100">
        <v>0.145860077</v>
      </c>
      <c r="AM13100">
        <v>0.18949057359999999</v>
      </c>
      <c r="AN13100">
        <v>-4.3630496599999985E-2</v>
      </c>
    </row>
    <row r="13101" spans="35:40" x14ac:dyDescent="0.3">
      <c r="AI13101" s="8">
        <v>13100</v>
      </c>
      <c r="AJ13101" s="8">
        <v>28</v>
      </c>
      <c r="AK13101" s="8">
        <v>25</v>
      </c>
      <c r="AL13101">
        <v>0.92987804870000002</v>
      </c>
      <c r="AM13101">
        <v>0.93221018850000004</v>
      </c>
      <c r="AN13101">
        <v>-2.3321398000000215E-3</v>
      </c>
    </row>
    <row r="13102" spans="35:40" x14ac:dyDescent="0.3">
      <c r="AI13102" s="8">
        <v>13101</v>
      </c>
      <c r="AJ13102" s="8">
        <v>13</v>
      </c>
      <c r="AK13102" s="8">
        <v>12</v>
      </c>
      <c r="AL13102">
        <v>0.70450898579999999</v>
      </c>
      <c r="AM13102">
        <v>0.73341355789999996</v>
      </c>
      <c r="AN13102">
        <v>-2.890457209999997E-2</v>
      </c>
    </row>
    <row r="13103" spans="35:40" x14ac:dyDescent="0.3">
      <c r="AI13103" s="8">
        <v>13102</v>
      </c>
      <c r="AJ13103" s="8">
        <v>18</v>
      </c>
      <c r="AK13103" s="8">
        <v>16</v>
      </c>
      <c r="AL13103">
        <v>0.82477535300000004</v>
      </c>
      <c r="AM13103">
        <v>0.83241075009999999</v>
      </c>
      <c r="AN13103">
        <v>-7.635397099999941E-3</v>
      </c>
    </row>
    <row r="13104" spans="35:40" x14ac:dyDescent="0.3">
      <c r="AI13104" s="8">
        <v>13103</v>
      </c>
      <c r="AJ13104" s="8">
        <v>5</v>
      </c>
      <c r="AK13104" s="8">
        <v>5</v>
      </c>
      <c r="AL13104">
        <v>0.28923299099999999</v>
      </c>
      <c r="AM13104">
        <v>0.35483353379999999</v>
      </c>
      <c r="AN13104">
        <v>-6.5600542799999995E-2</v>
      </c>
    </row>
    <row r="13105" spans="35:40" x14ac:dyDescent="0.3">
      <c r="AI13105" s="8">
        <v>13104</v>
      </c>
      <c r="AJ13105" s="8">
        <v>29</v>
      </c>
      <c r="AK13105" s="8">
        <v>26</v>
      </c>
      <c r="AL13105">
        <v>0.93581514759999995</v>
      </c>
      <c r="AM13105">
        <v>0.93798636179999995</v>
      </c>
      <c r="AN13105">
        <v>-2.1712141999999934E-3</v>
      </c>
    </row>
    <row r="13106" spans="35:40" x14ac:dyDescent="0.3">
      <c r="AI13106" s="8">
        <v>13105</v>
      </c>
      <c r="AJ13106" s="8">
        <v>13</v>
      </c>
      <c r="AK13106" s="8">
        <v>12</v>
      </c>
      <c r="AL13106">
        <v>0.70450898579999999</v>
      </c>
      <c r="AM13106">
        <v>0.73341355789999996</v>
      </c>
      <c r="AN13106">
        <v>-2.890457209999997E-2</v>
      </c>
    </row>
    <row r="13107" spans="35:40" x14ac:dyDescent="0.3">
      <c r="AI13107" s="8">
        <v>13106</v>
      </c>
      <c r="AJ13107" s="8">
        <v>8</v>
      </c>
      <c r="AK13107" s="8">
        <v>7</v>
      </c>
      <c r="AL13107">
        <v>0.48435494220000003</v>
      </c>
      <c r="AM13107">
        <v>0.4956277577</v>
      </c>
      <c r="AN13107">
        <v>-1.1272815499999977E-2</v>
      </c>
    </row>
    <row r="13108" spans="35:40" x14ac:dyDescent="0.3">
      <c r="AI13108" s="8">
        <v>13107</v>
      </c>
      <c r="AJ13108" s="8">
        <v>5</v>
      </c>
      <c r="AK13108" s="8">
        <v>5</v>
      </c>
      <c r="AL13108">
        <v>0.28923299099999999</v>
      </c>
      <c r="AM13108">
        <v>0.35483353379999999</v>
      </c>
      <c r="AN13108">
        <v>-6.5600542799999995E-2</v>
      </c>
    </row>
    <row r="13109" spans="35:40" x14ac:dyDescent="0.3">
      <c r="AI13109" s="8">
        <v>13108</v>
      </c>
      <c r="AJ13109" s="8">
        <v>21</v>
      </c>
      <c r="AK13109" s="8">
        <v>19</v>
      </c>
      <c r="AL13109">
        <v>0.87098844669999997</v>
      </c>
      <c r="AM13109">
        <v>0.87837946239999998</v>
      </c>
      <c r="AN13109">
        <v>-7.3910157000000032E-3</v>
      </c>
    </row>
    <row r="13110" spans="35:40" x14ac:dyDescent="0.3">
      <c r="AI13110" s="8">
        <v>13109</v>
      </c>
      <c r="AJ13110" s="8">
        <v>3</v>
      </c>
      <c r="AK13110" s="8">
        <v>3</v>
      </c>
      <c r="AL13110">
        <v>0.145860077</v>
      </c>
      <c r="AM13110">
        <v>0.18949057359999999</v>
      </c>
      <c r="AN13110">
        <v>-4.3630496599999985E-2</v>
      </c>
    </row>
    <row r="13111" spans="35:40" x14ac:dyDescent="0.3">
      <c r="AI13111" s="8">
        <v>13110</v>
      </c>
      <c r="AJ13111" s="8">
        <v>2</v>
      </c>
      <c r="AK13111" s="8">
        <v>2</v>
      </c>
      <c r="AL13111">
        <v>7.9188061599999998E-2</v>
      </c>
      <c r="AM13111">
        <v>0.1075010028</v>
      </c>
      <c r="AN13111">
        <v>-2.8312941199999997E-2</v>
      </c>
    </row>
    <row r="13112" spans="35:40" x14ac:dyDescent="0.3">
      <c r="AI13112" s="8">
        <v>13111</v>
      </c>
      <c r="AJ13112" s="8">
        <v>4</v>
      </c>
      <c r="AK13112" s="8">
        <v>4</v>
      </c>
      <c r="AL13112">
        <v>0.21726572520000001</v>
      </c>
      <c r="AM13112">
        <v>0.27276373840000001</v>
      </c>
      <c r="AN13112">
        <v>-5.5498013200000001E-2</v>
      </c>
    </row>
    <row r="13113" spans="35:40" x14ac:dyDescent="0.3">
      <c r="AI13113" s="8">
        <v>13112</v>
      </c>
      <c r="AJ13113" s="8">
        <v>13</v>
      </c>
      <c r="AK13113" s="8">
        <v>12</v>
      </c>
      <c r="AL13113">
        <v>0.70450898579999999</v>
      </c>
      <c r="AM13113">
        <v>0.73341355789999996</v>
      </c>
      <c r="AN13113">
        <v>-2.890457209999997E-2</v>
      </c>
    </row>
    <row r="13114" spans="35:40" x14ac:dyDescent="0.3">
      <c r="AI13114" s="8">
        <v>13113</v>
      </c>
      <c r="AJ13114" s="8">
        <v>3</v>
      </c>
      <c r="AK13114" s="8">
        <v>3</v>
      </c>
      <c r="AL13114">
        <v>0.145860077</v>
      </c>
      <c r="AM13114">
        <v>0.18949057359999999</v>
      </c>
      <c r="AN13114">
        <v>-4.3630496599999985E-2</v>
      </c>
    </row>
    <row r="13115" spans="35:40" x14ac:dyDescent="0.3">
      <c r="AI13115" s="8">
        <v>13114</v>
      </c>
      <c r="AJ13115" s="8">
        <v>16</v>
      </c>
      <c r="AK13115" s="8">
        <v>14</v>
      </c>
      <c r="AL13115">
        <v>0.78674582790000003</v>
      </c>
      <c r="AM13115">
        <v>0.79021259519999998</v>
      </c>
      <c r="AN13115">
        <v>-3.466767299999951E-3</v>
      </c>
    </row>
    <row r="13116" spans="35:40" x14ac:dyDescent="0.3">
      <c r="AI13116" s="8">
        <v>13115</v>
      </c>
      <c r="AJ13116" s="8">
        <v>12</v>
      </c>
      <c r="AK13116" s="8">
        <v>11</v>
      </c>
      <c r="AL13116">
        <v>0.6704910141</v>
      </c>
      <c r="AM13116">
        <v>0.69691135169999996</v>
      </c>
      <c r="AN13116">
        <v>-2.6420337599999955E-2</v>
      </c>
    </row>
    <row r="13117" spans="35:40" x14ac:dyDescent="0.3">
      <c r="AI13117" s="8">
        <v>13116</v>
      </c>
      <c r="AJ13117" s="8">
        <v>12</v>
      </c>
      <c r="AK13117" s="8">
        <v>11</v>
      </c>
      <c r="AL13117">
        <v>0.6704910141</v>
      </c>
      <c r="AM13117">
        <v>0.69691135169999996</v>
      </c>
      <c r="AN13117">
        <v>-2.6420337599999955E-2</v>
      </c>
    </row>
    <row r="13118" spans="35:40" x14ac:dyDescent="0.3">
      <c r="AI13118" s="8">
        <v>13117</v>
      </c>
      <c r="AJ13118" s="8">
        <v>8</v>
      </c>
      <c r="AK13118" s="8">
        <v>7</v>
      </c>
      <c r="AL13118">
        <v>0.48435494220000003</v>
      </c>
      <c r="AM13118">
        <v>0.4956277577</v>
      </c>
      <c r="AN13118">
        <v>-1.1272815499999977E-2</v>
      </c>
    </row>
    <row r="13119" spans="35:40" x14ac:dyDescent="0.3">
      <c r="AI13119" s="8">
        <v>13118</v>
      </c>
      <c r="AJ13119" s="8">
        <v>8</v>
      </c>
      <c r="AK13119" s="8">
        <v>7</v>
      </c>
      <c r="AL13119">
        <v>0.48435494220000003</v>
      </c>
      <c r="AM13119">
        <v>0.4956277577</v>
      </c>
      <c r="AN13119">
        <v>-1.1272815499999977E-2</v>
      </c>
    </row>
    <row r="13120" spans="35:40" x14ac:dyDescent="0.3">
      <c r="AI13120" s="8">
        <v>13119</v>
      </c>
      <c r="AJ13120" s="8">
        <v>8</v>
      </c>
      <c r="AK13120" s="8">
        <v>7</v>
      </c>
      <c r="AL13120">
        <v>0.48435494220000003</v>
      </c>
      <c r="AM13120">
        <v>0.4956277577</v>
      </c>
      <c r="AN13120">
        <v>-1.1272815499999977E-2</v>
      </c>
    </row>
    <row r="13121" spans="35:40" x14ac:dyDescent="0.3">
      <c r="AI13121" s="8">
        <v>13120</v>
      </c>
      <c r="AJ13121" s="8">
        <v>4</v>
      </c>
      <c r="AK13121" s="8">
        <v>4</v>
      </c>
      <c r="AL13121">
        <v>0.21726572520000001</v>
      </c>
      <c r="AM13121">
        <v>0.27276373840000001</v>
      </c>
      <c r="AN13121">
        <v>-5.5498013200000001E-2</v>
      </c>
    </row>
    <row r="13122" spans="35:40" x14ac:dyDescent="0.3">
      <c r="AI13122" s="8">
        <v>13121</v>
      </c>
      <c r="AJ13122" s="8">
        <v>2</v>
      </c>
      <c r="AK13122" s="8">
        <v>2</v>
      </c>
      <c r="AL13122">
        <v>7.9188061599999998E-2</v>
      </c>
      <c r="AM13122">
        <v>0.1075010028</v>
      </c>
      <c r="AN13122">
        <v>-2.8312941199999997E-2</v>
      </c>
    </row>
    <row r="13123" spans="35:40" x14ac:dyDescent="0.3">
      <c r="AI13123" s="8">
        <v>13122</v>
      </c>
      <c r="AJ13123" s="8">
        <v>13</v>
      </c>
      <c r="AK13123" s="8">
        <v>12</v>
      </c>
      <c r="AL13123">
        <v>0.70450898579999999</v>
      </c>
      <c r="AM13123">
        <v>0.73341355789999996</v>
      </c>
      <c r="AN13123">
        <v>-2.890457209999997E-2</v>
      </c>
    </row>
    <row r="13124" spans="35:40" x14ac:dyDescent="0.3">
      <c r="AI13124" s="8">
        <v>13123</v>
      </c>
      <c r="AJ13124" s="8">
        <v>16</v>
      </c>
      <c r="AK13124" s="8">
        <v>14</v>
      </c>
      <c r="AL13124">
        <v>0.78674582790000003</v>
      </c>
      <c r="AM13124">
        <v>0.79021259519999998</v>
      </c>
      <c r="AN13124">
        <v>-3.466767299999951E-3</v>
      </c>
    </row>
    <row r="13125" spans="35:40" x14ac:dyDescent="0.3">
      <c r="AI13125" s="8">
        <v>13124</v>
      </c>
      <c r="AJ13125" s="8">
        <v>3</v>
      </c>
      <c r="AK13125" s="8">
        <v>3</v>
      </c>
      <c r="AL13125">
        <v>0.145860077</v>
      </c>
      <c r="AM13125">
        <v>0.18949057359999999</v>
      </c>
      <c r="AN13125">
        <v>-4.3630496599999985E-2</v>
      </c>
    </row>
    <row r="13126" spans="35:40" x14ac:dyDescent="0.3">
      <c r="AI13126" s="8">
        <v>13125</v>
      </c>
      <c r="AJ13126" s="8">
        <v>2</v>
      </c>
      <c r="AK13126" s="8">
        <v>2</v>
      </c>
      <c r="AL13126">
        <v>7.9188061599999998E-2</v>
      </c>
      <c r="AM13126">
        <v>0.1075010028</v>
      </c>
      <c r="AN13126">
        <v>-2.8312941199999997E-2</v>
      </c>
    </row>
    <row r="13127" spans="35:40" x14ac:dyDescent="0.3">
      <c r="AI13127" s="8">
        <v>13126</v>
      </c>
      <c r="AJ13127" s="8">
        <v>3</v>
      </c>
      <c r="AK13127" s="8">
        <v>3</v>
      </c>
      <c r="AL13127">
        <v>0.145860077</v>
      </c>
      <c r="AM13127">
        <v>0.18949057359999999</v>
      </c>
      <c r="AN13127">
        <v>-4.3630496599999985E-2</v>
      </c>
    </row>
    <row r="13128" spans="35:40" x14ac:dyDescent="0.3">
      <c r="AI13128" s="8">
        <v>13127</v>
      </c>
      <c r="AJ13128" s="8">
        <v>3</v>
      </c>
      <c r="AK13128" s="8">
        <v>3</v>
      </c>
      <c r="AL13128">
        <v>0.145860077</v>
      </c>
      <c r="AM13128">
        <v>0.18949057359999999</v>
      </c>
      <c r="AN13128">
        <v>-4.3630496599999985E-2</v>
      </c>
    </row>
    <row r="13129" spans="35:40" x14ac:dyDescent="0.3">
      <c r="AI13129" s="8">
        <v>13128</v>
      </c>
      <c r="AJ13129" s="8">
        <v>34</v>
      </c>
      <c r="AK13129" s="8">
        <v>31</v>
      </c>
      <c r="AL13129">
        <v>0.95627406930000003</v>
      </c>
      <c r="AM13129">
        <v>0.95876454069999995</v>
      </c>
      <c r="AN13129">
        <v>-2.4904713999999162E-3</v>
      </c>
    </row>
    <row r="13130" spans="35:40" x14ac:dyDescent="0.3">
      <c r="AI13130" s="8">
        <v>13129</v>
      </c>
      <c r="AJ13130" s="8">
        <v>29</v>
      </c>
      <c r="AK13130" s="8">
        <v>26</v>
      </c>
      <c r="AL13130">
        <v>0.93581514759999995</v>
      </c>
      <c r="AM13130">
        <v>0.93798636179999995</v>
      </c>
      <c r="AN13130">
        <v>-2.1712141999999934E-3</v>
      </c>
    </row>
    <row r="13131" spans="35:40" x14ac:dyDescent="0.3">
      <c r="AI13131" s="8">
        <v>13130</v>
      </c>
      <c r="AJ13131" s="8">
        <v>3</v>
      </c>
      <c r="AK13131" s="8">
        <v>3</v>
      </c>
      <c r="AL13131">
        <v>0.145860077</v>
      </c>
      <c r="AM13131">
        <v>0.18949057359999999</v>
      </c>
      <c r="AN13131">
        <v>-4.3630496599999985E-2</v>
      </c>
    </row>
    <row r="13132" spans="35:40" x14ac:dyDescent="0.3">
      <c r="AI13132" s="8">
        <v>13131</v>
      </c>
      <c r="AJ13132" s="8">
        <v>4</v>
      </c>
      <c r="AK13132" s="8">
        <v>4</v>
      </c>
      <c r="AL13132">
        <v>0.21726572520000001</v>
      </c>
      <c r="AM13132">
        <v>0.27276373840000001</v>
      </c>
      <c r="AN13132">
        <v>-5.5498013200000001E-2</v>
      </c>
    </row>
    <row r="13133" spans="35:40" x14ac:dyDescent="0.3">
      <c r="AI13133" s="8">
        <v>13132</v>
      </c>
      <c r="AJ13133" s="8">
        <v>0</v>
      </c>
      <c r="AK13133" s="8">
        <v>0</v>
      </c>
      <c r="AL13133">
        <v>0</v>
      </c>
      <c r="AM13133">
        <v>0</v>
      </c>
      <c r="AN13133">
        <v>0</v>
      </c>
    </row>
    <row r="13134" spans="35:40" x14ac:dyDescent="0.3">
      <c r="AI13134" s="8">
        <v>13133</v>
      </c>
      <c r="AJ13134" s="8">
        <v>9</v>
      </c>
      <c r="AK13134" s="8">
        <v>8</v>
      </c>
      <c r="AL13134">
        <v>0.53714698329999999</v>
      </c>
      <c r="AM13134">
        <v>0.55539510619999999</v>
      </c>
      <c r="AN13134">
        <v>-1.8248122899999997E-2</v>
      </c>
    </row>
    <row r="13135" spans="35:40" x14ac:dyDescent="0.3">
      <c r="AI13135" s="8">
        <v>13134</v>
      </c>
      <c r="AJ13135" s="8">
        <v>3</v>
      </c>
      <c r="AK13135" s="8">
        <v>3</v>
      </c>
      <c r="AL13135">
        <v>0.145860077</v>
      </c>
      <c r="AM13135">
        <v>0.18949057359999999</v>
      </c>
      <c r="AN13135">
        <v>-4.3630496599999985E-2</v>
      </c>
    </row>
    <row r="13136" spans="35:40" x14ac:dyDescent="0.3">
      <c r="AI13136" s="8">
        <v>13135</v>
      </c>
      <c r="AJ13136" s="8">
        <v>5</v>
      </c>
      <c r="AK13136" s="8">
        <v>5</v>
      </c>
      <c r="AL13136">
        <v>0.28923299099999999</v>
      </c>
      <c r="AM13136">
        <v>0.35483353379999999</v>
      </c>
      <c r="AN13136">
        <v>-6.5600542799999995E-2</v>
      </c>
    </row>
    <row r="13137" spans="35:40" x14ac:dyDescent="0.3">
      <c r="AI13137" s="8">
        <v>13136</v>
      </c>
      <c r="AJ13137" s="8">
        <v>23</v>
      </c>
      <c r="AK13137" s="8">
        <v>21</v>
      </c>
      <c r="AL13137">
        <v>0.89257060330000004</v>
      </c>
      <c r="AM13137">
        <v>0.90004011230000003</v>
      </c>
      <c r="AN13137">
        <v>-7.4695089999999853E-3</v>
      </c>
    </row>
    <row r="13138" spans="35:40" x14ac:dyDescent="0.3">
      <c r="AI13138" s="8">
        <v>13137</v>
      </c>
      <c r="AJ13138" s="8">
        <v>18</v>
      </c>
      <c r="AK13138" s="8">
        <v>16</v>
      </c>
      <c r="AL13138">
        <v>0.82477535300000004</v>
      </c>
      <c r="AM13138">
        <v>0.83241075009999999</v>
      </c>
      <c r="AN13138">
        <v>-7.635397099999941E-3</v>
      </c>
    </row>
    <row r="13139" spans="35:40" x14ac:dyDescent="0.3">
      <c r="AI13139" s="8">
        <v>13138</v>
      </c>
      <c r="AJ13139" s="8">
        <v>16</v>
      </c>
      <c r="AK13139" s="8">
        <v>14</v>
      </c>
      <c r="AL13139">
        <v>0.78674582790000003</v>
      </c>
      <c r="AM13139">
        <v>0.79021259519999998</v>
      </c>
      <c r="AN13139">
        <v>-3.466767299999951E-3</v>
      </c>
    </row>
    <row r="13140" spans="35:40" x14ac:dyDescent="0.3">
      <c r="AI13140" s="8">
        <v>13139</v>
      </c>
      <c r="AJ13140" s="8">
        <v>7</v>
      </c>
      <c r="AK13140" s="8">
        <v>6</v>
      </c>
      <c r="AL13140">
        <v>0.42378048779999999</v>
      </c>
      <c r="AM13140">
        <v>0.42928198950000002</v>
      </c>
      <c r="AN13140">
        <v>-5.5015017000000221E-3</v>
      </c>
    </row>
    <row r="13141" spans="35:40" x14ac:dyDescent="0.3">
      <c r="AI13141" s="8">
        <v>13140</v>
      </c>
      <c r="AJ13141" s="8">
        <v>3</v>
      </c>
      <c r="AK13141" s="8">
        <v>3</v>
      </c>
      <c r="AL13141">
        <v>0.145860077</v>
      </c>
      <c r="AM13141">
        <v>0.18949057359999999</v>
      </c>
      <c r="AN13141">
        <v>-4.3630496599999985E-2</v>
      </c>
    </row>
    <row r="13142" spans="35:40" x14ac:dyDescent="0.3">
      <c r="AI13142" s="8">
        <v>13141</v>
      </c>
      <c r="AJ13142" s="8">
        <v>10</v>
      </c>
      <c r="AK13142" s="8">
        <v>9</v>
      </c>
      <c r="AL13142">
        <v>0.58488446719999998</v>
      </c>
      <c r="AM13142">
        <v>0.60882470909999997</v>
      </c>
      <c r="AN13142">
        <v>-2.3940241899999992E-2</v>
      </c>
    </row>
    <row r="13143" spans="35:40" x14ac:dyDescent="0.3">
      <c r="AI13143" s="8">
        <v>13142</v>
      </c>
      <c r="AJ13143" s="8">
        <v>9</v>
      </c>
      <c r="AK13143" s="8">
        <v>8</v>
      </c>
      <c r="AL13143">
        <v>0.53714698329999999</v>
      </c>
      <c r="AM13143">
        <v>0.55539510619999999</v>
      </c>
      <c r="AN13143">
        <v>-1.8248122899999997E-2</v>
      </c>
    </row>
    <row r="13144" spans="35:40" x14ac:dyDescent="0.3">
      <c r="AI13144" s="8">
        <v>13143</v>
      </c>
      <c r="AJ13144" s="8">
        <v>9</v>
      </c>
      <c r="AK13144" s="8">
        <v>8</v>
      </c>
      <c r="AL13144">
        <v>0.53714698329999999</v>
      </c>
      <c r="AM13144">
        <v>0.55539510619999999</v>
      </c>
      <c r="AN13144">
        <v>-1.8248122899999997E-2</v>
      </c>
    </row>
    <row r="13145" spans="35:40" x14ac:dyDescent="0.3">
      <c r="AI13145" s="8">
        <v>13144</v>
      </c>
      <c r="AJ13145" s="8">
        <v>0</v>
      </c>
      <c r="AK13145" s="8">
        <v>0</v>
      </c>
      <c r="AL13145">
        <v>0</v>
      </c>
      <c r="AM13145">
        <v>0</v>
      </c>
      <c r="AN13145">
        <v>0</v>
      </c>
    </row>
    <row r="13146" spans="35:40" x14ac:dyDescent="0.3">
      <c r="AI13146" s="8">
        <v>13145</v>
      </c>
      <c r="AJ13146" s="8">
        <v>7</v>
      </c>
      <c r="AK13146" s="8">
        <v>6</v>
      </c>
      <c r="AL13146">
        <v>0.42378048779999999</v>
      </c>
      <c r="AM13146">
        <v>0.42928198950000002</v>
      </c>
      <c r="AN13146">
        <v>-5.5015017000000221E-3</v>
      </c>
    </row>
    <row r="13147" spans="35:40" x14ac:dyDescent="0.3">
      <c r="AI13147" s="8">
        <v>13146</v>
      </c>
      <c r="AJ13147" s="8">
        <v>10</v>
      </c>
      <c r="AK13147" s="8">
        <v>9</v>
      </c>
      <c r="AL13147">
        <v>0.58488446719999998</v>
      </c>
      <c r="AM13147">
        <v>0.60882470909999997</v>
      </c>
      <c r="AN13147">
        <v>-2.3940241899999992E-2</v>
      </c>
    </row>
    <row r="13148" spans="35:40" x14ac:dyDescent="0.3">
      <c r="AI13148" s="8">
        <v>13147</v>
      </c>
      <c r="AJ13148" s="8">
        <v>9</v>
      </c>
      <c r="AK13148" s="8">
        <v>8</v>
      </c>
      <c r="AL13148">
        <v>0.53714698329999999</v>
      </c>
      <c r="AM13148">
        <v>0.55539510619999999</v>
      </c>
      <c r="AN13148">
        <v>-1.8248122899999997E-2</v>
      </c>
    </row>
    <row r="13149" spans="35:40" x14ac:dyDescent="0.3">
      <c r="AI13149" s="8">
        <v>13148</v>
      </c>
      <c r="AJ13149" s="8">
        <v>13</v>
      </c>
      <c r="AK13149" s="8">
        <v>12</v>
      </c>
      <c r="AL13149">
        <v>0.70450898579999999</v>
      </c>
      <c r="AM13149">
        <v>0.73341355789999996</v>
      </c>
      <c r="AN13149">
        <v>-2.890457209999997E-2</v>
      </c>
    </row>
    <row r="13150" spans="35:40" x14ac:dyDescent="0.3">
      <c r="AI13150" s="8">
        <v>13149</v>
      </c>
      <c r="AJ13150" s="8">
        <v>28</v>
      </c>
      <c r="AK13150" s="8">
        <v>25</v>
      </c>
      <c r="AL13150">
        <v>0.92987804870000002</v>
      </c>
      <c r="AM13150">
        <v>0.93221018850000004</v>
      </c>
      <c r="AN13150">
        <v>-2.3321398000000215E-3</v>
      </c>
    </row>
    <row r="13151" spans="35:40" x14ac:dyDescent="0.3">
      <c r="AI13151" s="8">
        <v>13150</v>
      </c>
      <c r="AJ13151" s="8">
        <v>30</v>
      </c>
      <c r="AK13151" s="8">
        <v>27</v>
      </c>
      <c r="AL13151">
        <v>0.94038831830000003</v>
      </c>
      <c r="AM13151">
        <v>0.94376253499999996</v>
      </c>
      <c r="AN13151">
        <v>-3.3742166999999323E-3</v>
      </c>
    </row>
    <row r="13152" spans="35:40" x14ac:dyDescent="0.3">
      <c r="AI13152" s="8">
        <v>13151</v>
      </c>
      <c r="AJ13152" s="8">
        <v>15</v>
      </c>
      <c r="AK13152" s="8">
        <v>13</v>
      </c>
      <c r="AL13152">
        <v>0.76163350439999999</v>
      </c>
      <c r="AM13152">
        <v>0.76269554750000002</v>
      </c>
      <c r="AN13152">
        <v>-1.0620431000000208E-3</v>
      </c>
    </row>
    <row r="13153" spans="35:40" x14ac:dyDescent="0.3">
      <c r="AI13153" s="8">
        <v>13152</v>
      </c>
      <c r="AJ13153" s="8">
        <v>2</v>
      </c>
      <c r="AK13153" s="8">
        <v>2</v>
      </c>
      <c r="AL13153">
        <v>7.9188061599999998E-2</v>
      </c>
      <c r="AM13153">
        <v>0.1075010028</v>
      </c>
      <c r="AN13153">
        <v>-2.8312941199999997E-2</v>
      </c>
    </row>
    <row r="13154" spans="35:40" x14ac:dyDescent="0.3">
      <c r="AI13154" s="8">
        <v>13153</v>
      </c>
      <c r="AJ13154" s="8">
        <v>5</v>
      </c>
      <c r="AK13154" s="8">
        <v>5</v>
      </c>
      <c r="AL13154">
        <v>0.28923299099999999</v>
      </c>
      <c r="AM13154">
        <v>0.35483353379999999</v>
      </c>
      <c r="AN13154">
        <v>-6.5600542799999995E-2</v>
      </c>
    </row>
    <row r="13155" spans="35:40" x14ac:dyDescent="0.3">
      <c r="AI13155" s="8">
        <v>13154</v>
      </c>
      <c r="AJ13155" s="8">
        <v>2</v>
      </c>
      <c r="AK13155" s="8">
        <v>2</v>
      </c>
      <c r="AL13155">
        <v>7.9188061599999998E-2</v>
      </c>
      <c r="AM13155">
        <v>0.1075010028</v>
      </c>
      <c r="AN13155">
        <v>-2.8312941199999997E-2</v>
      </c>
    </row>
    <row r="13156" spans="35:40" x14ac:dyDescent="0.3">
      <c r="AI13156" s="8">
        <v>13155</v>
      </c>
      <c r="AJ13156" s="8">
        <v>23</v>
      </c>
      <c r="AK13156" s="8">
        <v>21</v>
      </c>
      <c r="AL13156">
        <v>0.89257060330000004</v>
      </c>
      <c r="AM13156">
        <v>0.90004011230000003</v>
      </c>
      <c r="AN13156">
        <v>-7.4695089999999853E-3</v>
      </c>
    </row>
    <row r="13157" spans="35:40" x14ac:dyDescent="0.3">
      <c r="AI13157" s="8">
        <v>13156</v>
      </c>
      <c r="AJ13157" s="8">
        <v>9</v>
      </c>
      <c r="AK13157" s="8">
        <v>8</v>
      </c>
      <c r="AL13157">
        <v>0.53714698329999999</v>
      </c>
      <c r="AM13157">
        <v>0.55539510619999999</v>
      </c>
      <c r="AN13157">
        <v>-1.8248122899999997E-2</v>
      </c>
    </row>
    <row r="13158" spans="35:40" x14ac:dyDescent="0.3">
      <c r="AI13158" s="8">
        <v>13157</v>
      </c>
      <c r="AJ13158" s="8">
        <v>38</v>
      </c>
      <c r="AK13158" s="8">
        <v>34</v>
      </c>
      <c r="AL13158">
        <v>0.96726572519999998</v>
      </c>
      <c r="AM13158">
        <v>0.96750902520000004</v>
      </c>
      <c r="AN13158">
        <v>-2.4330000000005736E-4</v>
      </c>
    </row>
    <row r="13159" spans="35:40" x14ac:dyDescent="0.3">
      <c r="AI13159" s="8">
        <v>13158</v>
      </c>
      <c r="AJ13159" s="8">
        <v>2</v>
      </c>
      <c r="AK13159" s="8">
        <v>2</v>
      </c>
      <c r="AL13159">
        <v>7.9188061599999998E-2</v>
      </c>
      <c r="AM13159">
        <v>0.1075010028</v>
      </c>
      <c r="AN13159">
        <v>-2.8312941199999997E-2</v>
      </c>
    </row>
    <row r="13160" spans="35:40" x14ac:dyDescent="0.3">
      <c r="AI13160" s="8">
        <v>13159</v>
      </c>
      <c r="AJ13160" s="8">
        <v>5</v>
      </c>
      <c r="AK13160" s="8">
        <v>5</v>
      </c>
      <c r="AL13160">
        <v>0.28923299099999999</v>
      </c>
      <c r="AM13160">
        <v>0.35483353379999999</v>
      </c>
      <c r="AN13160">
        <v>-6.5600542799999995E-2</v>
      </c>
    </row>
    <row r="13161" spans="35:40" x14ac:dyDescent="0.3">
      <c r="AI13161" s="8">
        <v>13160</v>
      </c>
      <c r="AJ13161" s="8">
        <v>4</v>
      </c>
      <c r="AK13161" s="8">
        <v>4</v>
      </c>
      <c r="AL13161">
        <v>0.21726572520000001</v>
      </c>
      <c r="AM13161">
        <v>0.27276373840000001</v>
      </c>
      <c r="AN13161">
        <v>-5.5498013200000001E-2</v>
      </c>
    </row>
    <row r="13162" spans="35:40" x14ac:dyDescent="0.3">
      <c r="AI13162" s="8">
        <v>13161</v>
      </c>
      <c r="AJ13162" s="8">
        <v>9</v>
      </c>
      <c r="AK13162" s="8">
        <v>8</v>
      </c>
      <c r="AL13162">
        <v>0.53714698329999999</v>
      </c>
      <c r="AM13162">
        <v>0.55539510619999999</v>
      </c>
      <c r="AN13162">
        <v>-1.8248122899999997E-2</v>
      </c>
    </row>
    <row r="13163" spans="35:40" x14ac:dyDescent="0.3">
      <c r="AI13163" s="8">
        <v>13162</v>
      </c>
      <c r="AJ13163" s="8">
        <v>7</v>
      </c>
      <c r="AK13163" s="8">
        <v>6</v>
      </c>
      <c r="AL13163">
        <v>0.42378048779999999</v>
      </c>
      <c r="AM13163">
        <v>0.42928198950000002</v>
      </c>
      <c r="AN13163">
        <v>-5.5015017000000221E-3</v>
      </c>
    </row>
    <row r="13164" spans="35:40" x14ac:dyDescent="0.3">
      <c r="AI13164" s="8">
        <v>13163</v>
      </c>
      <c r="AJ13164" s="8">
        <v>12</v>
      </c>
      <c r="AK13164" s="8">
        <v>11</v>
      </c>
      <c r="AL13164">
        <v>0.6704910141</v>
      </c>
      <c r="AM13164">
        <v>0.69691135169999996</v>
      </c>
      <c r="AN13164">
        <v>-2.6420337599999955E-2</v>
      </c>
    </row>
    <row r="13165" spans="35:40" x14ac:dyDescent="0.3">
      <c r="AI13165" s="8">
        <v>13164</v>
      </c>
      <c r="AJ13165" s="8">
        <v>0</v>
      </c>
      <c r="AK13165" s="8">
        <v>0</v>
      </c>
      <c r="AL13165">
        <v>0</v>
      </c>
      <c r="AM13165">
        <v>0</v>
      </c>
      <c r="AN13165">
        <v>0</v>
      </c>
    </row>
    <row r="13166" spans="35:40" x14ac:dyDescent="0.3">
      <c r="AI13166" s="8">
        <v>13165</v>
      </c>
      <c r="AJ13166" s="8">
        <v>8</v>
      </c>
      <c r="AK13166" s="8">
        <v>7</v>
      </c>
      <c r="AL13166">
        <v>0.48435494220000003</v>
      </c>
      <c r="AM13166">
        <v>0.4956277577</v>
      </c>
      <c r="AN13166">
        <v>-1.1272815499999977E-2</v>
      </c>
    </row>
    <row r="13167" spans="35:40" x14ac:dyDescent="0.3">
      <c r="AI13167" s="8">
        <v>13166</v>
      </c>
      <c r="AJ13167" s="8">
        <v>4</v>
      </c>
      <c r="AK13167" s="8">
        <v>4</v>
      </c>
      <c r="AL13167">
        <v>0.21726572520000001</v>
      </c>
      <c r="AM13167">
        <v>0.27276373840000001</v>
      </c>
      <c r="AN13167">
        <v>-5.5498013200000001E-2</v>
      </c>
    </row>
    <row r="13168" spans="35:40" x14ac:dyDescent="0.3">
      <c r="AI13168" s="8">
        <v>13167</v>
      </c>
      <c r="AJ13168" s="8">
        <v>5</v>
      </c>
      <c r="AK13168" s="8">
        <v>5</v>
      </c>
      <c r="AL13168">
        <v>0.28923299099999999</v>
      </c>
      <c r="AM13168">
        <v>0.35483353379999999</v>
      </c>
      <c r="AN13168">
        <v>-6.5600542799999995E-2</v>
      </c>
    </row>
    <row r="13169" spans="35:40" x14ac:dyDescent="0.3">
      <c r="AI13169" s="8">
        <v>13168</v>
      </c>
      <c r="AJ13169" s="8">
        <v>5</v>
      </c>
      <c r="AK13169" s="8">
        <v>5</v>
      </c>
      <c r="AL13169">
        <v>0.28923299099999999</v>
      </c>
      <c r="AM13169">
        <v>0.35483353379999999</v>
      </c>
      <c r="AN13169">
        <v>-6.5600542799999995E-2</v>
      </c>
    </row>
    <row r="13170" spans="35:40" x14ac:dyDescent="0.3">
      <c r="AI13170" s="8">
        <v>13169</v>
      </c>
      <c r="AJ13170" s="8">
        <v>4</v>
      </c>
      <c r="AK13170" s="8">
        <v>4</v>
      </c>
      <c r="AL13170">
        <v>0.21726572520000001</v>
      </c>
      <c r="AM13170">
        <v>0.27276373840000001</v>
      </c>
      <c r="AN13170">
        <v>-5.5498013200000001E-2</v>
      </c>
    </row>
    <row r="13171" spans="35:40" x14ac:dyDescent="0.3">
      <c r="AI13171" s="8">
        <v>13170</v>
      </c>
      <c r="AJ13171" s="8">
        <v>32</v>
      </c>
      <c r="AK13171" s="8">
        <v>29</v>
      </c>
      <c r="AL13171">
        <v>0.94849165589999995</v>
      </c>
      <c r="AM13171">
        <v>0.95202567179999997</v>
      </c>
      <c r="AN13171">
        <v>-3.5340159000000204E-3</v>
      </c>
    </row>
    <row r="13172" spans="35:40" x14ac:dyDescent="0.3">
      <c r="AI13172" s="8">
        <v>13171</v>
      </c>
      <c r="AJ13172" s="8">
        <v>5</v>
      </c>
      <c r="AK13172" s="8">
        <v>5</v>
      </c>
      <c r="AL13172">
        <v>0.28923299099999999</v>
      </c>
      <c r="AM13172">
        <v>0.35483353379999999</v>
      </c>
      <c r="AN13172">
        <v>-6.5600542799999995E-2</v>
      </c>
    </row>
    <row r="13173" spans="35:40" x14ac:dyDescent="0.3">
      <c r="AI13173" s="8">
        <v>13172</v>
      </c>
      <c r="AJ13173" s="8">
        <v>20</v>
      </c>
      <c r="AK13173" s="8">
        <v>18</v>
      </c>
      <c r="AL13173">
        <v>0.85783055190000002</v>
      </c>
      <c r="AM13173">
        <v>0.86466105090000001</v>
      </c>
      <c r="AN13173">
        <v>-6.8304989999999899E-3</v>
      </c>
    </row>
    <row r="13174" spans="35:40" x14ac:dyDescent="0.3">
      <c r="AI13174" s="8">
        <v>13173</v>
      </c>
      <c r="AJ13174" s="8">
        <v>8</v>
      </c>
      <c r="AK13174" s="8">
        <v>7</v>
      </c>
      <c r="AL13174">
        <v>0.48435494220000003</v>
      </c>
      <c r="AM13174">
        <v>0.4956277577</v>
      </c>
      <c r="AN13174">
        <v>-1.1272815499999977E-2</v>
      </c>
    </row>
    <row r="13175" spans="35:40" x14ac:dyDescent="0.3">
      <c r="AI13175" s="8">
        <v>13174</v>
      </c>
      <c r="AJ13175" s="8">
        <v>13</v>
      </c>
      <c r="AK13175" s="8">
        <v>12</v>
      </c>
      <c r="AL13175">
        <v>0.70450898579999999</v>
      </c>
      <c r="AM13175">
        <v>0.73341355789999996</v>
      </c>
      <c r="AN13175">
        <v>-2.890457209999997E-2</v>
      </c>
    </row>
    <row r="13176" spans="35:40" x14ac:dyDescent="0.3">
      <c r="AI13176" s="8">
        <v>13175</v>
      </c>
      <c r="AJ13176" s="8">
        <v>55</v>
      </c>
      <c r="AK13176" s="8">
        <v>49</v>
      </c>
      <c r="AL13176">
        <v>0.98764441589999996</v>
      </c>
      <c r="AM13176">
        <v>0.98804653019999999</v>
      </c>
      <c r="AN13176">
        <v>-4.0211430000003379E-4</v>
      </c>
    </row>
    <row r="13177" spans="35:40" x14ac:dyDescent="0.3">
      <c r="AI13177" s="8">
        <v>13176</v>
      </c>
      <c r="AJ13177" s="8">
        <v>3</v>
      </c>
      <c r="AK13177" s="8">
        <v>3</v>
      </c>
      <c r="AL13177">
        <v>0.145860077</v>
      </c>
      <c r="AM13177">
        <v>0.18949057359999999</v>
      </c>
      <c r="AN13177">
        <v>-4.3630496599999985E-2</v>
      </c>
    </row>
    <row r="13178" spans="35:40" x14ac:dyDescent="0.3">
      <c r="AI13178" s="8">
        <v>13177</v>
      </c>
      <c r="AJ13178" s="8">
        <v>2</v>
      </c>
      <c r="AK13178" s="8">
        <v>2</v>
      </c>
      <c r="AL13178">
        <v>7.9188061599999998E-2</v>
      </c>
      <c r="AM13178">
        <v>0.1075010028</v>
      </c>
      <c r="AN13178">
        <v>-2.8312941199999997E-2</v>
      </c>
    </row>
    <row r="13179" spans="35:40" x14ac:dyDescent="0.3">
      <c r="AI13179" s="8">
        <v>13178</v>
      </c>
      <c r="AJ13179" s="8">
        <v>11</v>
      </c>
      <c r="AK13179" s="8">
        <v>10</v>
      </c>
      <c r="AL13179">
        <v>0.63005455710000002</v>
      </c>
      <c r="AM13179">
        <v>0.65543521859999998</v>
      </c>
      <c r="AN13179">
        <v>-2.5380661499999957E-2</v>
      </c>
    </row>
    <row r="13180" spans="35:40" x14ac:dyDescent="0.3">
      <c r="AI13180" s="8">
        <v>13179</v>
      </c>
      <c r="AJ13180" s="8">
        <v>7</v>
      </c>
      <c r="AK13180" s="8">
        <v>6</v>
      </c>
      <c r="AL13180">
        <v>0.42378048779999999</v>
      </c>
      <c r="AM13180">
        <v>0.42928198950000002</v>
      </c>
      <c r="AN13180">
        <v>-5.5015017000000221E-3</v>
      </c>
    </row>
    <row r="13181" spans="35:40" x14ac:dyDescent="0.3">
      <c r="AI13181" s="8">
        <v>13180</v>
      </c>
      <c r="AJ13181" s="8">
        <v>7</v>
      </c>
      <c r="AK13181" s="8">
        <v>6</v>
      </c>
      <c r="AL13181">
        <v>0.42378048779999999</v>
      </c>
      <c r="AM13181">
        <v>0.42928198950000002</v>
      </c>
      <c r="AN13181">
        <v>-5.5015017000000221E-3</v>
      </c>
    </row>
    <row r="13182" spans="35:40" x14ac:dyDescent="0.3">
      <c r="AI13182" s="8">
        <v>13181</v>
      </c>
      <c r="AJ13182" s="8">
        <v>10</v>
      </c>
      <c r="AK13182" s="8">
        <v>9</v>
      </c>
      <c r="AL13182">
        <v>0.58488446719999998</v>
      </c>
      <c r="AM13182">
        <v>0.60882470909999997</v>
      </c>
      <c r="AN13182">
        <v>-2.3940241899999992E-2</v>
      </c>
    </row>
    <row r="13183" spans="35:40" x14ac:dyDescent="0.3">
      <c r="AI13183" s="8">
        <v>13182</v>
      </c>
      <c r="AJ13183" s="8">
        <v>9</v>
      </c>
      <c r="AK13183" s="8">
        <v>8</v>
      </c>
      <c r="AL13183">
        <v>0.53714698329999999</v>
      </c>
      <c r="AM13183">
        <v>0.55539510619999999</v>
      </c>
      <c r="AN13183">
        <v>-1.8248122899999997E-2</v>
      </c>
    </row>
    <row r="13184" spans="35:40" x14ac:dyDescent="0.3">
      <c r="AI13184" s="8">
        <v>13183</v>
      </c>
      <c r="AJ13184" s="8">
        <v>1</v>
      </c>
      <c r="AK13184" s="8">
        <v>1</v>
      </c>
      <c r="AL13184">
        <v>2.9123876699999999E-2</v>
      </c>
      <c r="AM13184">
        <v>4.2519053299999998E-2</v>
      </c>
      <c r="AN13184">
        <v>-1.3395176599999999E-2</v>
      </c>
    </row>
    <row r="13185" spans="35:40" x14ac:dyDescent="0.3">
      <c r="AI13185" s="8">
        <v>13184</v>
      </c>
      <c r="AJ13185" s="8">
        <v>5</v>
      </c>
      <c r="AK13185" s="8">
        <v>5</v>
      </c>
      <c r="AL13185">
        <v>0.28923299099999999</v>
      </c>
      <c r="AM13185">
        <v>0.35483353379999999</v>
      </c>
      <c r="AN13185">
        <v>-6.5600542799999995E-2</v>
      </c>
    </row>
    <row r="13186" spans="35:40" x14ac:dyDescent="0.3">
      <c r="AI13186" s="8">
        <v>13185</v>
      </c>
      <c r="AJ13186" s="8">
        <v>5</v>
      </c>
      <c r="AK13186" s="8">
        <v>5</v>
      </c>
      <c r="AL13186">
        <v>0.28923299099999999</v>
      </c>
      <c r="AM13186">
        <v>0.35483353379999999</v>
      </c>
      <c r="AN13186">
        <v>-6.5600542799999995E-2</v>
      </c>
    </row>
    <row r="13187" spans="35:40" x14ac:dyDescent="0.3">
      <c r="AI13187" s="8">
        <v>13186</v>
      </c>
      <c r="AJ13187" s="8">
        <v>10</v>
      </c>
      <c r="AK13187" s="8">
        <v>9</v>
      </c>
      <c r="AL13187">
        <v>0.58488446719999998</v>
      </c>
      <c r="AM13187">
        <v>0.60882470909999997</v>
      </c>
      <c r="AN13187">
        <v>-2.3940241899999992E-2</v>
      </c>
    </row>
    <row r="13188" spans="35:40" x14ac:dyDescent="0.3">
      <c r="AI13188" s="8">
        <v>13187</v>
      </c>
      <c r="AJ13188" s="8">
        <v>5</v>
      </c>
      <c r="AK13188" s="8">
        <v>5</v>
      </c>
      <c r="AL13188">
        <v>0.28923299099999999</v>
      </c>
      <c r="AM13188">
        <v>0.35483353379999999</v>
      </c>
      <c r="AN13188">
        <v>-6.5600542799999995E-2</v>
      </c>
    </row>
    <row r="13189" spans="35:40" x14ac:dyDescent="0.3">
      <c r="AI13189" s="8">
        <v>13188</v>
      </c>
      <c r="AJ13189" s="8">
        <v>1</v>
      </c>
      <c r="AK13189" s="8">
        <v>1</v>
      </c>
      <c r="AL13189">
        <v>2.9123876699999999E-2</v>
      </c>
      <c r="AM13189">
        <v>4.2519053299999998E-2</v>
      </c>
      <c r="AN13189">
        <v>-1.3395176599999999E-2</v>
      </c>
    </row>
    <row r="13190" spans="35:40" x14ac:dyDescent="0.3">
      <c r="AI13190" s="8">
        <v>13189</v>
      </c>
      <c r="AJ13190" s="8">
        <v>2</v>
      </c>
      <c r="AK13190" s="8">
        <v>2</v>
      </c>
      <c r="AL13190">
        <v>7.9188061599999998E-2</v>
      </c>
      <c r="AM13190">
        <v>0.1075010028</v>
      </c>
      <c r="AN13190">
        <v>-2.8312941199999997E-2</v>
      </c>
    </row>
    <row r="13191" spans="35:40" x14ac:dyDescent="0.3">
      <c r="AI13191" s="8">
        <v>13190</v>
      </c>
      <c r="AJ13191" s="8">
        <v>8</v>
      </c>
      <c r="AK13191" s="8">
        <v>7</v>
      </c>
      <c r="AL13191">
        <v>0.48435494220000003</v>
      </c>
      <c r="AM13191">
        <v>0.4956277577</v>
      </c>
      <c r="AN13191">
        <v>-1.1272815499999977E-2</v>
      </c>
    </row>
    <row r="13192" spans="35:40" x14ac:dyDescent="0.3">
      <c r="AI13192" s="8">
        <v>13191</v>
      </c>
      <c r="AJ13192" s="8">
        <v>0</v>
      </c>
      <c r="AK13192" s="8">
        <v>0</v>
      </c>
      <c r="AL13192">
        <v>0</v>
      </c>
      <c r="AM13192">
        <v>0</v>
      </c>
      <c r="AN13192">
        <v>0</v>
      </c>
    </row>
    <row r="13193" spans="35:40" x14ac:dyDescent="0.3">
      <c r="AI13193" s="8">
        <v>13192</v>
      </c>
      <c r="AJ13193" s="8">
        <v>10</v>
      </c>
      <c r="AK13193" s="8">
        <v>9</v>
      </c>
      <c r="AL13193">
        <v>0.58488446719999998</v>
      </c>
      <c r="AM13193">
        <v>0.60882470909999997</v>
      </c>
      <c r="AN13193">
        <v>-2.3940241899999992E-2</v>
      </c>
    </row>
    <row r="13194" spans="35:40" x14ac:dyDescent="0.3">
      <c r="AI13194" s="8">
        <v>13193</v>
      </c>
      <c r="AJ13194" s="8">
        <v>4</v>
      </c>
      <c r="AK13194" s="8">
        <v>4</v>
      </c>
      <c r="AL13194">
        <v>0.21726572520000001</v>
      </c>
      <c r="AM13194">
        <v>0.27276373840000001</v>
      </c>
      <c r="AN13194">
        <v>-5.5498013200000001E-2</v>
      </c>
    </row>
    <row r="13195" spans="35:40" x14ac:dyDescent="0.3">
      <c r="AI13195" s="8">
        <v>13194</v>
      </c>
      <c r="AJ13195" s="8">
        <v>5</v>
      </c>
      <c r="AK13195" s="8">
        <v>5</v>
      </c>
      <c r="AL13195">
        <v>0.28923299099999999</v>
      </c>
      <c r="AM13195">
        <v>0.35483353379999999</v>
      </c>
      <c r="AN13195">
        <v>-6.5600542799999995E-2</v>
      </c>
    </row>
    <row r="13196" spans="35:40" x14ac:dyDescent="0.3">
      <c r="AI13196" s="8">
        <v>13195</v>
      </c>
      <c r="AJ13196" s="8">
        <v>16</v>
      </c>
      <c r="AK13196" s="8">
        <v>14</v>
      </c>
      <c r="AL13196">
        <v>0.78674582790000003</v>
      </c>
      <c r="AM13196">
        <v>0.79021259519999998</v>
      </c>
      <c r="AN13196">
        <v>-3.466767299999951E-3</v>
      </c>
    </row>
    <row r="13197" spans="35:40" x14ac:dyDescent="0.3">
      <c r="AI13197" s="8">
        <v>13196</v>
      </c>
      <c r="AJ13197" s="8">
        <v>3</v>
      </c>
      <c r="AK13197" s="8">
        <v>3</v>
      </c>
      <c r="AL13197">
        <v>0.145860077</v>
      </c>
      <c r="AM13197">
        <v>0.18949057359999999</v>
      </c>
      <c r="AN13197">
        <v>-4.3630496599999985E-2</v>
      </c>
    </row>
    <row r="13198" spans="35:40" x14ac:dyDescent="0.3">
      <c r="AI13198" s="8">
        <v>13197</v>
      </c>
      <c r="AJ13198" s="8">
        <v>2</v>
      </c>
      <c r="AK13198" s="8">
        <v>2</v>
      </c>
      <c r="AL13198">
        <v>7.9188061599999998E-2</v>
      </c>
      <c r="AM13198">
        <v>0.1075010028</v>
      </c>
      <c r="AN13198">
        <v>-2.8312941199999997E-2</v>
      </c>
    </row>
    <row r="13199" spans="35:40" x14ac:dyDescent="0.3">
      <c r="AI13199" s="8">
        <v>13198</v>
      </c>
      <c r="AJ13199" s="8">
        <v>3</v>
      </c>
      <c r="AK13199" s="8">
        <v>3</v>
      </c>
      <c r="AL13199">
        <v>0.145860077</v>
      </c>
      <c r="AM13199">
        <v>0.18949057359999999</v>
      </c>
      <c r="AN13199">
        <v>-4.3630496599999985E-2</v>
      </c>
    </row>
    <row r="13200" spans="35:40" x14ac:dyDescent="0.3">
      <c r="AI13200" s="8">
        <v>13199</v>
      </c>
      <c r="AJ13200" s="8">
        <v>19</v>
      </c>
      <c r="AK13200" s="8">
        <v>17</v>
      </c>
      <c r="AL13200">
        <v>0.84194480100000002</v>
      </c>
      <c r="AM13200">
        <v>0.84997994379999997</v>
      </c>
      <c r="AN13200">
        <v>-8.0351427999999503E-3</v>
      </c>
    </row>
    <row r="13201" spans="35:40" x14ac:dyDescent="0.3">
      <c r="AI13201" s="8">
        <v>13200</v>
      </c>
      <c r="AJ13201" s="8">
        <v>7</v>
      </c>
      <c r="AK13201" s="8">
        <v>6</v>
      </c>
      <c r="AL13201">
        <v>0.42378048779999999</v>
      </c>
      <c r="AM13201">
        <v>0.42928198950000002</v>
      </c>
      <c r="AN13201">
        <v>-5.5015017000000221E-3</v>
      </c>
    </row>
    <row r="13202" spans="35:40" x14ac:dyDescent="0.3">
      <c r="AI13202" s="8">
        <v>13201</v>
      </c>
      <c r="AJ13202" s="8">
        <v>8</v>
      </c>
      <c r="AK13202" s="8">
        <v>7</v>
      </c>
      <c r="AL13202">
        <v>0.48435494220000003</v>
      </c>
      <c r="AM13202">
        <v>0.4956277577</v>
      </c>
      <c r="AN13202">
        <v>-1.1272815499999977E-2</v>
      </c>
    </row>
    <row r="13203" spans="35:40" x14ac:dyDescent="0.3">
      <c r="AI13203" s="8">
        <v>13202</v>
      </c>
      <c r="AJ13203" s="8">
        <v>11</v>
      </c>
      <c r="AK13203" s="8">
        <v>10</v>
      </c>
      <c r="AL13203">
        <v>0.63005455710000002</v>
      </c>
      <c r="AM13203">
        <v>0.65543521859999998</v>
      </c>
      <c r="AN13203">
        <v>-2.5380661499999957E-2</v>
      </c>
    </row>
    <row r="13204" spans="35:40" x14ac:dyDescent="0.3">
      <c r="AI13204" s="8">
        <v>13203</v>
      </c>
      <c r="AJ13204" s="8">
        <v>13</v>
      </c>
      <c r="AK13204" s="8">
        <v>12</v>
      </c>
      <c r="AL13204">
        <v>0.70450898579999999</v>
      </c>
      <c r="AM13204">
        <v>0.73341355789999996</v>
      </c>
      <c r="AN13204">
        <v>-2.890457209999997E-2</v>
      </c>
    </row>
    <row r="13205" spans="35:40" x14ac:dyDescent="0.3">
      <c r="AI13205" s="8">
        <v>13204</v>
      </c>
      <c r="AJ13205" s="8">
        <v>5</v>
      </c>
      <c r="AK13205" s="8">
        <v>5</v>
      </c>
      <c r="AL13205">
        <v>0.28923299099999999</v>
      </c>
      <c r="AM13205">
        <v>0.35483353379999999</v>
      </c>
      <c r="AN13205">
        <v>-6.5600542799999995E-2</v>
      </c>
    </row>
    <row r="13206" spans="35:40" x14ac:dyDescent="0.3">
      <c r="AI13206" s="8">
        <v>13205</v>
      </c>
      <c r="AJ13206" s="8">
        <v>8</v>
      </c>
      <c r="AK13206" s="8">
        <v>7</v>
      </c>
      <c r="AL13206">
        <v>0.48435494220000003</v>
      </c>
      <c r="AM13206">
        <v>0.4956277577</v>
      </c>
      <c r="AN13206">
        <v>-1.1272815499999977E-2</v>
      </c>
    </row>
    <row r="13207" spans="35:40" x14ac:dyDescent="0.3">
      <c r="AI13207" s="8">
        <v>13206</v>
      </c>
      <c r="AJ13207" s="8">
        <v>22</v>
      </c>
      <c r="AK13207" s="8">
        <v>20</v>
      </c>
      <c r="AL13207">
        <v>0.88246148899999999</v>
      </c>
      <c r="AM13207">
        <v>0.88937023660000003</v>
      </c>
      <c r="AN13207">
        <v>-6.9087476000000425E-3</v>
      </c>
    </row>
    <row r="13208" spans="35:40" x14ac:dyDescent="0.3">
      <c r="AI13208" s="8">
        <v>13207</v>
      </c>
      <c r="AJ13208" s="8">
        <v>1</v>
      </c>
      <c r="AK13208" s="8">
        <v>1</v>
      </c>
      <c r="AL13208">
        <v>2.9123876699999999E-2</v>
      </c>
      <c r="AM13208">
        <v>4.2519053299999998E-2</v>
      </c>
      <c r="AN13208">
        <v>-1.3395176599999999E-2</v>
      </c>
    </row>
    <row r="13209" spans="35:40" x14ac:dyDescent="0.3">
      <c r="AI13209" s="8">
        <v>13208</v>
      </c>
      <c r="AJ13209" s="8">
        <v>3</v>
      </c>
      <c r="AK13209" s="8">
        <v>3</v>
      </c>
      <c r="AL13209">
        <v>0.145860077</v>
      </c>
      <c r="AM13209">
        <v>0.18949057359999999</v>
      </c>
      <c r="AN13209">
        <v>-4.3630496599999985E-2</v>
      </c>
    </row>
    <row r="13210" spans="35:40" x14ac:dyDescent="0.3">
      <c r="AI13210" s="8">
        <v>13209</v>
      </c>
      <c r="AJ13210" s="8">
        <v>17</v>
      </c>
      <c r="AK13210" s="8">
        <v>15</v>
      </c>
      <c r="AL13210">
        <v>0.80720474959999999</v>
      </c>
      <c r="AM13210">
        <v>0.81291616519999998</v>
      </c>
      <c r="AN13210">
        <v>-5.7114155999999916E-3</v>
      </c>
    </row>
    <row r="13211" spans="35:40" x14ac:dyDescent="0.3">
      <c r="AI13211" s="8">
        <v>13210</v>
      </c>
      <c r="AJ13211" s="8">
        <v>5</v>
      </c>
      <c r="AK13211" s="8">
        <v>5</v>
      </c>
      <c r="AL13211">
        <v>0.28923299099999999</v>
      </c>
      <c r="AM13211">
        <v>0.35483353379999999</v>
      </c>
      <c r="AN13211">
        <v>-6.5600542799999995E-2</v>
      </c>
    </row>
    <row r="13212" spans="35:40" x14ac:dyDescent="0.3">
      <c r="AI13212" s="8">
        <v>13211</v>
      </c>
      <c r="AJ13212" s="8">
        <v>7</v>
      </c>
      <c r="AK13212" s="8">
        <v>6</v>
      </c>
      <c r="AL13212">
        <v>0.42378048779999999</v>
      </c>
      <c r="AM13212">
        <v>0.42928198950000002</v>
      </c>
      <c r="AN13212">
        <v>-5.5015017000000221E-3</v>
      </c>
    </row>
    <row r="13213" spans="35:40" x14ac:dyDescent="0.3">
      <c r="AI13213" s="8">
        <v>13212</v>
      </c>
      <c r="AJ13213" s="8">
        <v>2</v>
      </c>
      <c r="AK13213" s="8">
        <v>2</v>
      </c>
      <c r="AL13213">
        <v>7.9188061599999998E-2</v>
      </c>
      <c r="AM13213">
        <v>0.1075010028</v>
      </c>
      <c r="AN13213">
        <v>-2.8312941199999997E-2</v>
      </c>
    </row>
    <row r="13214" spans="35:40" x14ac:dyDescent="0.3">
      <c r="AI13214" s="8">
        <v>13213</v>
      </c>
      <c r="AJ13214" s="8">
        <v>8</v>
      </c>
      <c r="AK13214" s="8">
        <v>7</v>
      </c>
      <c r="AL13214">
        <v>0.48435494220000003</v>
      </c>
      <c r="AM13214">
        <v>0.4956277577</v>
      </c>
      <c r="AN13214">
        <v>-1.1272815499999977E-2</v>
      </c>
    </row>
    <row r="13215" spans="35:40" x14ac:dyDescent="0.3">
      <c r="AI13215" s="8">
        <v>13214</v>
      </c>
      <c r="AJ13215" s="8">
        <v>1</v>
      </c>
      <c r="AK13215" s="8">
        <v>1</v>
      </c>
      <c r="AL13215">
        <v>2.9123876699999999E-2</v>
      </c>
      <c r="AM13215">
        <v>4.2519053299999998E-2</v>
      </c>
      <c r="AN13215">
        <v>-1.3395176599999999E-2</v>
      </c>
    </row>
    <row r="13216" spans="35:40" x14ac:dyDescent="0.3">
      <c r="AI13216" s="8">
        <v>13215</v>
      </c>
      <c r="AJ13216" s="8">
        <v>2</v>
      </c>
      <c r="AK13216" s="8">
        <v>2</v>
      </c>
      <c r="AL13216">
        <v>7.9188061599999998E-2</v>
      </c>
      <c r="AM13216">
        <v>0.1075010028</v>
      </c>
      <c r="AN13216">
        <v>-2.8312941199999997E-2</v>
      </c>
    </row>
    <row r="13217" spans="35:40" x14ac:dyDescent="0.3">
      <c r="AI13217" s="8">
        <v>13216</v>
      </c>
      <c r="AJ13217" s="8">
        <v>11</v>
      </c>
      <c r="AK13217" s="8">
        <v>10</v>
      </c>
      <c r="AL13217">
        <v>0.63005455710000002</v>
      </c>
      <c r="AM13217">
        <v>0.65543521859999998</v>
      </c>
      <c r="AN13217">
        <v>-2.5380661499999957E-2</v>
      </c>
    </row>
    <row r="13218" spans="35:40" x14ac:dyDescent="0.3">
      <c r="AI13218" s="8">
        <v>13217</v>
      </c>
      <c r="AJ13218" s="8">
        <v>7</v>
      </c>
      <c r="AK13218" s="8">
        <v>6</v>
      </c>
      <c r="AL13218">
        <v>0.42378048779999999</v>
      </c>
      <c r="AM13218">
        <v>0.42928198950000002</v>
      </c>
      <c r="AN13218">
        <v>-5.5015017000000221E-3</v>
      </c>
    </row>
    <row r="13219" spans="35:40" x14ac:dyDescent="0.3">
      <c r="AI13219" s="8">
        <v>13218</v>
      </c>
      <c r="AJ13219" s="8">
        <v>4</v>
      </c>
      <c r="AK13219" s="8">
        <v>4</v>
      </c>
      <c r="AL13219">
        <v>0.21726572520000001</v>
      </c>
      <c r="AM13219">
        <v>0.27276373840000001</v>
      </c>
      <c r="AN13219">
        <v>-5.5498013200000001E-2</v>
      </c>
    </row>
    <row r="13220" spans="35:40" x14ac:dyDescent="0.3">
      <c r="AI13220" s="8">
        <v>13219</v>
      </c>
      <c r="AJ13220" s="8">
        <v>11</v>
      </c>
      <c r="AK13220" s="8">
        <v>10</v>
      </c>
      <c r="AL13220">
        <v>0.63005455710000002</v>
      </c>
      <c r="AM13220">
        <v>0.65543521859999998</v>
      </c>
      <c r="AN13220">
        <v>-2.5380661499999957E-2</v>
      </c>
    </row>
    <row r="13221" spans="35:40" x14ac:dyDescent="0.3">
      <c r="AI13221" s="8">
        <v>13220</v>
      </c>
      <c r="AJ13221" s="8">
        <v>5</v>
      </c>
      <c r="AK13221" s="8">
        <v>5</v>
      </c>
      <c r="AL13221">
        <v>0.28923299099999999</v>
      </c>
      <c r="AM13221">
        <v>0.35483353379999999</v>
      </c>
      <c r="AN13221">
        <v>-6.5600542799999995E-2</v>
      </c>
    </row>
    <row r="13222" spans="35:40" x14ac:dyDescent="0.3">
      <c r="AI13222" s="8">
        <v>13221</v>
      </c>
      <c r="AJ13222" s="8">
        <v>5</v>
      </c>
      <c r="AK13222" s="8">
        <v>5</v>
      </c>
      <c r="AL13222">
        <v>0.28923299099999999</v>
      </c>
      <c r="AM13222">
        <v>0.35483353379999999</v>
      </c>
      <c r="AN13222">
        <v>-6.5600542799999995E-2</v>
      </c>
    </row>
    <row r="13223" spans="35:40" x14ac:dyDescent="0.3">
      <c r="AI13223" s="8">
        <v>13222</v>
      </c>
      <c r="AJ13223" s="8">
        <v>16</v>
      </c>
      <c r="AK13223" s="8">
        <v>14</v>
      </c>
      <c r="AL13223">
        <v>0.78674582790000003</v>
      </c>
      <c r="AM13223">
        <v>0.79021259519999998</v>
      </c>
      <c r="AN13223">
        <v>-3.466767299999951E-3</v>
      </c>
    </row>
    <row r="13224" spans="35:40" x14ac:dyDescent="0.3">
      <c r="AI13224" s="8">
        <v>13223</v>
      </c>
      <c r="AJ13224" s="8">
        <v>4</v>
      </c>
      <c r="AK13224" s="8">
        <v>4</v>
      </c>
      <c r="AL13224">
        <v>0.21726572520000001</v>
      </c>
      <c r="AM13224">
        <v>0.27276373840000001</v>
      </c>
      <c r="AN13224">
        <v>-5.5498013200000001E-2</v>
      </c>
    </row>
    <row r="13225" spans="35:40" x14ac:dyDescent="0.3">
      <c r="AI13225" s="8">
        <v>13224</v>
      </c>
      <c r="AJ13225" s="8">
        <v>15</v>
      </c>
      <c r="AK13225" s="8">
        <v>13</v>
      </c>
      <c r="AL13225">
        <v>0.76163350439999999</v>
      </c>
      <c r="AM13225">
        <v>0.76269554750000002</v>
      </c>
      <c r="AN13225">
        <v>-1.0620431000000208E-3</v>
      </c>
    </row>
    <row r="13226" spans="35:40" x14ac:dyDescent="0.3">
      <c r="AI13226" s="8">
        <v>13225</v>
      </c>
      <c r="AJ13226" s="8">
        <v>2</v>
      </c>
      <c r="AK13226" s="8">
        <v>2</v>
      </c>
      <c r="AL13226">
        <v>7.9188061599999998E-2</v>
      </c>
      <c r="AM13226">
        <v>0.1075010028</v>
      </c>
      <c r="AN13226">
        <v>-2.8312941199999997E-2</v>
      </c>
    </row>
    <row r="13227" spans="35:40" x14ac:dyDescent="0.3">
      <c r="AI13227" s="8">
        <v>13226</v>
      </c>
      <c r="AJ13227" s="8">
        <v>3</v>
      </c>
      <c r="AK13227" s="8">
        <v>3</v>
      </c>
      <c r="AL13227">
        <v>0.145860077</v>
      </c>
      <c r="AM13227">
        <v>0.18949057359999999</v>
      </c>
      <c r="AN13227">
        <v>-4.3630496599999985E-2</v>
      </c>
    </row>
    <row r="13228" spans="35:40" x14ac:dyDescent="0.3">
      <c r="AI13228" s="8">
        <v>13227</v>
      </c>
      <c r="AJ13228" s="8">
        <v>13</v>
      </c>
      <c r="AK13228" s="8">
        <v>12</v>
      </c>
      <c r="AL13228">
        <v>0.70450898579999999</v>
      </c>
      <c r="AM13228">
        <v>0.73341355789999996</v>
      </c>
      <c r="AN13228">
        <v>-2.890457209999997E-2</v>
      </c>
    </row>
    <row r="13229" spans="35:40" x14ac:dyDescent="0.3">
      <c r="AI13229" s="8">
        <v>13228</v>
      </c>
      <c r="AJ13229" s="8">
        <v>22</v>
      </c>
      <c r="AK13229" s="8">
        <v>20</v>
      </c>
      <c r="AL13229">
        <v>0.88246148899999999</v>
      </c>
      <c r="AM13229">
        <v>0.88937023660000003</v>
      </c>
      <c r="AN13229">
        <v>-6.9087476000000425E-3</v>
      </c>
    </row>
    <row r="13230" spans="35:40" x14ac:dyDescent="0.3">
      <c r="AI13230" s="8">
        <v>13229</v>
      </c>
      <c r="AJ13230" s="8">
        <v>20</v>
      </c>
      <c r="AK13230" s="8">
        <v>18</v>
      </c>
      <c r="AL13230">
        <v>0.85783055190000002</v>
      </c>
      <c r="AM13230">
        <v>0.86466105090000001</v>
      </c>
      <c r="AN13230">
        <v>-6.8304989999999899E-3</v>
      </c>
    </row>
    <row r="13231" spans="35:40" x14ac:dyDescent="0.3">
      <c r="AI13231" s="8">
        <v>13230</v>
      </c>
      <c r="AJ13231" s="8">
        <v>22</v>
      </c>
      <c r="AK13231" s="8">
        <v>20</v>
      </c>
      <c r="AL13231">
        <v>0.88246148899999999</v>
      </c>
      <c r="AM13231">
        <v>0.88937023660000003</v>
      </c>
      <c r="AN13231">
        <v>-6.9087476000000425E-3</v>
      </c>
    </row>
    <row r="13232" spans="35:40" x14ac:dyDescent="0.3">
      <c r="AI13232" s="8">
        <v>13231</v>
      </c>
      <c r="AJ13232" s="8">
        <v>5</v>
      </c>
      <c r="AK13232" s="8">
        <v>5</v>
      </c>
      <c r="AL13232">
        <v>0.28923299099999999</v>
      </c>
      <c r="AM13232">
        <v>0.35483353379999999</v>
      </c>
      <c r="AN13232">
        <v>-6.5600542799999995E-2</v>
      </c>
    </row>
    <row r="13233" spans="35:40" x14ac:dyDescent="0.3">
      <c r="AI13233" s="8">
        <v>13232</v>
      </c>
      <c r="AJ13233" s="8">
        <v>7</v>
      </c>
      <c r="AK13233" s="8">
        <v>6</v>
      </c>
      <c r="AL13233">
        <v>0.42378048779999999</v>
      </c>
      <c r="AM13233">
        <v>0.42928198950000002</v>
      </c>
      <c r="AN13233">
        <v>-5.5015017000000221E-3</v>
      </c>
    </row>
    <row r="13234" spans="35:40" x14ac:dyDescent="0.3">
      <c r="AI13234" s="8">
        <v>13233</v>
      </c>
      <c r="AJ13234" s="8">
        <v>9</v>
      </c>
      <c r="AK13234" s="8">
        <v>8</v>
      </c>
      <c r="AL13234">
        <v>0.53714698329999999</v>
      </c>
      <c r="AM13234">
        <v>0.55539510619999999</v>
      </c>
      <c r="AN13234">
        <v>-1.8248122899999997E-2</v>
      </c>
    </row>
    <row r="13235" spans="35:40" x14ac:dyDescent="0.3">
      <c r="AI13235" s="8">
        <v>13234</v>
      </c>
      <c r="AJ13235" s="8">
        <v>1</v>
      </c>
      <c r="AK13235" s="8">
        <v>1</v>
      </c>
      <c r="AL13235">
        <v>2.9123876699999999E-2</v>
      </c>
      <c r="AM13235">
        <v>4.2519053299999998E-2</v>
      </c>
      <c r="AN13235">
        <v>-1.3395176599999999E-2</v>
      </c>
    </row>
    <row r="13236" spans="35:40" x14ac:dyDescent="0.3">
      <c r="AI13236" s="8">
        <v>13235</v>
      </c>
      <c r="AJ13236" s="8">
        <v>7</v>
      </c>
      <c r="AK13236" s="8">
        <v>6</v>
      </c>
      <c r="AL13236">
        <v>0.42378048779999999</v>
      </c>
      <c r="AM13236">
        <v>0.42928198950000002</v>
      </c>
      <c r="AN13236">
        <v>-5.5015017000000221E-3</v>
      </c>
    </row>
    <row r="13237" spans="35:40" x14ac:dyDescent="0.3">
      <c r="AI13237" s="8">
        <v>13236</v>
      </c>
      <c r="AJ13237" s="8">
        <v>0</v>
      </c>
      <c r="AK13237" s="8">
        <v>0</v>
      </c>
      <c r="AL13237">
        <v>0</v>
      </c>
      <c r="AM13237">
        <v>0</v>
      </c>
      <c r="AN13237">
        <v>0</v>
      </c>
    </row>
    <row r="13238" spans="35:40" x14ac:dyDescent="0.3">
      <c r="AI13238" s="8">
        <v>13237</v>
      </c>
      <c r="AJ13238" s="8">
        <v>3</v>
      </c>
      <c r="AK13238" s="8">
        <v>3</v>
      </c>
      <c r="AL13238">
        <v>0.145860077</v>
      </c>
      <c r="AM13238">
        <v>0.18949057359999999</v>
      </c>
      <c r="AN13238">
        <v>-4.3630496599999985E-2</v>
      </c>
    </row>
    <row r="13239" spans="35:40" x14ac:dyDescent="0.3">
      <c r="AI13239" s="8">
        <v>13238</v>
      </c>
      <c r="AJ13239" s="8">
        <v>17</v>
      </c>
      <c r="AK13239" s="8">
        <v>15</v>
      </c>
      <c r="AL13239">
        <v>0.80720474959999999</v>
      </c>
      <c r="AM13239">
        <v>0.81291616519999998</v>
      </c>
      <c r="AN13239">
        <v>-5.7114155999999916E-3</v>
      </c>
    </row>
    <row r="13240" spans="35:40" x14ac:dyDescent="0.3">
      <c r="AI13240" s="8">
        <v>13239</v>
      </c>
      <c r="AJ13240" s="8">
        <v>54</v>
      </c>
      <c r="AK13240" s="8">
        <v>48</v>
      </c>
      <c r="AL13240">
        <v>0.9872432605</v>
      </c>
      <c r="AM13240">
        <v>0.9874047332</v>
      </c>
      <c r="AN13240">
        <v>-1.6147269999999825E-4</v>
      </c>
    </row>
    <row r="13241" spans="35:40" x14ac:dyDescent="0.3">
      <c r="AI13241" s="8">
        <v>13240</v>
      </c>
      <c r="AJ13241" s="8">
        <v>5</v>
      </c>
      <c r="AK13241" s="8">
        <v>5</v>
      </c>
      <c r="AL13241">
        <v>0.28923299099999999</v>
      </c>
      <c r="AM13241">
        <v>0.35483353379999999</v>
      </c>
      <c r="AN13241">
        <v>-6.5600542799999995E-2</v>
      </c>
    </row>
    <row r="13242" spans="35:40" x14ac:dyDescent="0.3">
      <c r="AI13242" s="8">
        <v>13241</v>
      </c>
      <c r="AJ13242" s="8">
        <v>4</v>
      </c>
      <c r="AK13242" s="8">
        <v>4</v>
      </c>
      <c r="AL13242">
        <v>0.21726572520000001</v>
      </c>
      <c r="AM13242">
        <v>0.27276373840000001</v>
      </c>
      <c r="AN13242">
        <v>-5.5498013200000001E-2</v>
      </c>
    </row>
    <row r="13243" spans="35:40" x14ac:dyDescent="0.3">
      <c r="AI13243" s="8">
        <v>13242</v>
      </c>
      <c r="AJ13243" s="8">
        <v>13</v>
      </c>
      <c r="AK13243" s="8">
        <v>12</v>
      </c>
      <c r="AL13243">
        <v>0.70450898579999999</v>
      </c>
      <c r="AM13243">
        <v>0.73341355789999996</v>
      </c>
      <c r="AN13243">
        <v>-2.890457209999997E-2</v>
      </c>
    </row>
    <row r="13244" spans="35:40" x14ac:dyDescent="0.3">
      <c r="AI13244" s="8">
        <v>13243</v>
      </c>
      <c r="AJ13244" s="8">
        <v>46</v>
      </c>
      <c r="AK13244" s="8">
        <v>41</v>
      </c>
      <c r="AL13244">
        <v>0.98002246459999998</v>
      </c>
      <c r="AM13244">
        <v>0.98042519049999999</v>
      </c>
      <c r="AN13244">
        <v>-4.0272590000001163E-4</v>
      </c>
    </row>
    <row r="13245" spans="35:40" x14ac:dyDescent="0.3">
      <c r="AI13245" s="8">
        <v>13244</v>
      </c>
      <c r="AJ13245" s="8">
        <v>22</v>
      </c>
      <c r="AK13245" s="8">
        <v>20</v>
      </c>
      <c r="AL13245">
        <v>0.88246148899999999</v>
      </c>
      <c r="AM13245">
        <v>0.88937023660000003</v>
      </c>
      <c r="AN13245">
        <v>-6.9087476000000425E-3</v>
      </c>
    </row>
    <row r="13246" spans="35:40" x14ac:dyDescent="0.3">
      <c r="AI13246" s="8">
        <v>13245</v>
      </c>
      <c r="AJ13246" s="8">
        <v>7</v>
      </c>
      <c r="AK13246" s="8">
        <v>6</v>
      </c>
      <c r="AL13246">
        <v>0.42378048779999999</v>
      </c>
      <c r="AM13246">
        <v>0.42928198950000002</v>
      </c>
      <c r="AN13246">
        <v>-5.5015017000000221E-3</v>
      </c>
    </row>
    <row r="13247" spans="35:40" x14ac:dyDescent="0.3">
      <c r="AI13247" s="8">
        <v>13246</v>
      </c>
      <c r="AJ13247" s="8">
        <v>5</v>
      </c>
      <c r="AK13247" s="8">
        <v>5</v>
      </c>
      <c r="AL13247">
        <v>0.28923299099999999</v>
      </c>
      <c r="AM13247">
        <v>0.35483353379999999</v>
      </c>
      <c r="AN13247">
        <v>-6.5600542799999995E-2</v>
      </c>
    </row>
    <row r="13248" spans="35:40" x14ac:dyDescent="0.3">
      <c r="AI13248" s="8">
        <v>13247</v>
      </c>
      <c r="AJ13248" s="8">
        <v>78</v>
      </c>
      <c r="AK13248" s="8">
        <v>69</v>
      </c>
      <c r="AL13248">
        <v>0.99534659820000004</v>
      </c>
      <c r="AM13248">
        <v>0.99550742069999998</v>
      </c>
      <c r="AN13248">
        <v>-1.6082249999993525E-4</v>
      </c>
    </row>
    <row r="13249" spans="35:40" x14ac:dyDescent="0.3">
      <c r="AI13249" s="8">
        <v>13248</v>
      </c>
      <c r="AJ13249" s="8">
        <v>3</v>
      </c>
      <c r="AK13249" s="8">
        <v>3</v>
      </c>
      <c r="AL13249">
        <v>0.145860077</v>
      </c>
      <c r="AM13249">
        <v>0.18949057359999999</v>
      </c>
      <c r="AN13249">
        <v>-4.3630496599999985E-2</v>
      </c>
    </row>
    <row r="13250" spans="35:40" x14ac:dyDescent="0.3">
      <c r="AI13250" s="8">
        <v>13249</v>
      </c>
      <c r="AJ13250" s="8">
        <v>8</v>
      </c>
      <c r="AK13250" s="8">
        <v>7</v>
      </c>
      <c r="AL13250">
        <v>0.48435494220000003</v>
      </c>
      <c r="AM13250">
        <v>0.4956277577</v>
      </c>
      <c r="AN13250">
        <v>-1.1272815499999977E-2</v>
      </c>
    </row>
    <row r="13251" spans="35:40" x14ac:dyDescent="0.3">
      <c r="AI13251" s="8">
        <v>13250</v>
      </c>
      <c r="AJ13251" s="8">
        <v>4</v>
      </c>
      <c r="AK13251" s="8">
        <v>4</v>
      </c>
      <c r="AL13251">
        <v>0.21726572520000001</v>
      </c>
      <c r="AM13251">
        <v>0.27276373840000001</v>
      </c>
      <c r="AN13251">
        <v>-5.5498013200000001E-2</v>
      </c>
    </row>
    <row r="13252" spans="35:40" x14ac:dyDescent="0.3">
      <c r="AI13252" s="8">
        <v>13251</v>
      </c>
      <c r="AJ13252" s="8">
        <v>18</v>
      </c>
      <c r="AK13252" s="8">
        <v>16</v>
      </c>
      <c r="AL13252">
        <v>0.82477535300000004</v>
      </c>
      <c r="AM13252">
        <v>0.83241075009999999</v>
      </c>
      <c r="AN13252">
        <v>-7.635397099999941E-3</v>
      </c>
    </row>
    <row r="13253" spans="35:40" x14ac:dyDescent="0.3">
      <c r="AI13253" s="8">
        <v>13252</v>
      </c>
      <c r="AJ13253" s="8">
        <v>3</v>
      </c>
      <c r="AK13253" s="8">
        <v>3</v>
      </c>
      <c r="AL13253">
        <v>0.145860077</v>
      </c>
      <c r="AM13253">
        <v>0.18949057359999999</v>
      </c>
      <c r="AN13253">
        <v>-4.3630496599999985E-2</v>
      </c>
    </row>
    <row r="13254" spans="35:40" x14ac:dyDescent="0.3">
      <c r="AI13254" s="8">
        <v>13253</v>
      </c>
      <c r="AJ13254" s="8">
        <v>18</v>
      </c>
      <c r="AK13254" s="8">
        <v>16</v>
      </c>
      <c r="AL13254">
        <v>0.82477535300000004</v>
      </c>
      <c r="AM13254">
        <v>0.83241075009999999</v>
      </c>
      <c r="AN13254">
        <v>-7.635397099999941E-3</v>
      </c>
    </row>
    <row r="13255" spans="35:40" x14ac:dyDescent="0.3">
      <c r="AI13255" s="8">
        <v>13254</v>
      </c>
      <c r="AJ13255" s="8">
        <v>1</v>
      </c>
      <c r="AK13255" s="8">
        <v>1</v>
      </c>
      <c r="AL13255">
        <v>2.9123876699999999E-2</v>
      </c>
      <c r="AM13255">
        <v>4.2519053299999998E-2</v>
      </c>
      <c r="AN13255">
        <v>-1.3395176599999999E-2</v>
      </c>
    </row>
    <row r="13256" spans="35:40" x14ac:dyDescent="0.3">
      <c r="AI13256" s="8">
        <v>13255</v>
      </c>
      <c r="AJ13256" s="8">
        <v>5</v>
      </c>
      <c r="AK13256" s="8">
        <v>5</v>
      </c>
      <c r="AL13256">
        <v>0.28923299099999999</v>
      </c>
      <c r="AM13256">
        <v>0.35483353379999999</v>
      </c>
      <c r="AN13256">
        <v>-6.5600542799999995E-2</v>
      </c>
    </row>
    <row r="13257" spans="35:40" x14ac:dyDescent="0.3">
      <c r="AI13257" s="8">
        <v>13256</v>
      </c>
      <c r="AJ13257" s="8">
        <v>3</v>
      </c>
      <c r="AK13257" s="8">
        <v>3</v>
      </c>
      <c r="AL13257">
        <v>0.145860077</v>
      </c>
      <c r="AM13257">
        <v>0.18949057359999999</v>
      </c>
      <c r="AN13257">
        <v>-4.3630496599999985E-2</v>
      </c>
    </row>
    <row r="13258" spans="35:40" x14ac:dyDescent="0.3">
      <c r="AI13258" s="8">
        <v>13257</v>
      </c>
      <c r="AJ13258" s="8">
        <v>2</v>
      </c>
      <c r="AK13258" s="8">
        <v>2</v>
      </c>
      <c r="AL13258">
        <v>7.9188061599999998E-2</v>
      </c>
      <c r="AM13258">
        <v>0.1075010028</v>
      </c>
      <c r="AN13258">
        <v>-2.8312941199999997E-2</v>
      </c>
    </row>
    <row r="13259" spans="35:40" x14ac:dyDescent="0.3">
      <c r="AI13259" s="8">
        <v>13258</v>
      </c>
      <c r="AJ13259" s="8">
        <v>8</v>
      </c>
      <c r="AK13259" s="8">
        <v>7</v>
      </c>
      <c r="AL13259">
        <v>0.48435494220000003</v>
      </c>
      <c r="AM13259">
        <v>0.4956277577</v>
      </c>
      <c r="AN13259">
        <v>-1.1272815499999977E-2</v>
      </c>
    </row>
    <row r="13260" spans="35:40" x14ac:dyDescent="0.3">
      <c r="AI13260" s="8">
        <v>13259</v>
      </c>
      <c r="AJ13260" s="8">
        <v>11</v>
      </c>
      <c r="AK13260" s="8">
        <v>10</v>
      </c>
      <c r="AL13260">
        <v>0.63005455710000002</v>
      </c>
      <c r="AM13260">
        <v>0.65543521859999998</v>
      </c>
      <c r="AN13260">
        <v>-2.5380661499999957E-2</v>
      </c>
    </row>
    <row r="13261" spans="35:40" x14ac:dyDescent="0.3">
      <c r="AI13261" s="8">
        <v>13260</v>
      </c>
      <c r="AJ13261" s="8">
        <v>1</v>
      </c>
      <c r="AK13261" s="8">
        <v>1</v>
      </c>
      <c r="AL13261">
        <v>2.9123876699999999E-2</v>
      </c>
      <c r="AM13261">
        <v>4.2519053299999998E-2</v>
      </c>
      <c r="AN13261">
        <v>-1.3395176599999999E-2</v>
      </c>
    </row>
    <row r="13262" spans="35:40" x14ac:dyDescent="0.3">
      <c r="AI13262" s="8">
        <v>13261</v>
      </c>
      <c r="AJ13262" s="8">
        <v>54</v>
      </c>
      <c r="AK13262" s="8">
        <v>48</v>
      </c>
      <c r="AL13262">
        <v>0.9872432605</v>
      </c>
      <c r="AM13262">
        <v>0.9874047332</v>
      </c>
      <c r="AN13262">
        <v>-1.6147269999999825E-4</v>
      </c>
    </row>
    <row r="13263" spans="35:40" x14ac:dyDescent="0.3">
      <c r="AI13263" s="8">
        <v>13262</v>
      </c>
      <c r="AJ13263" s="8">
        <v>16</v>
      </c>
      <c r="AK13263" s="8">
        <v>14</v>
      </c>
      <c r="AL13263">
        <v>0.78674582790000003</v>
      </c>
      <c r="AM13263">
        <v>0.79021259519999998</v>
      </c>
      <c r="AN13263">
        <v>-3.466767299999951E-3</v>
      </c>
    </row>
    <row r="13264" spans="35:40" x14ac:dyDescent="0.3">
      <c r="AI13264" s="8">
        <v>13263</v>
      </c>
      <c r="AJ13264" s="8">
        <v>5</v>
      </c>
      <c r="AK13264" s="8">
        <v>5</v>
      </c>
      <c r="AL13264">
        <v>0.28923299099999999</v>
      </c>
      <c r="AM13264">
        <v>0.35483353379999999</v>
      </c>
      <c r="AN13264">
        <v>-6.5600542799999995E-2</v>
      </c>
    </row>
    <row r="13265" spans="35:40" x14ac:dyDescent="0.3">
      <c r="AI13265" s="8">
        <v>13264</v>
      </c>
      <c r="AJ13265" s="8">
        <v>8</v>
      </c>
      <c r="AK13265" s="8">
        <v>7</v>
      </c>
      <c r="AL13265">
        <v>0.48435494220000003</v>
      </c>
      <c r="AM13265">
        <v>0.4956277577</v>
      </c>
      <c r="AN13265">
        <v>-1.1272815499999977E-2</v>
      </c>
    </row>
    <row r="13266" spans="35:40" x14ac:dyDescent="0.3">
      <c r="AI13266" s="8">
        <v>13265</v>
      </c>
      <c r="AJ13266" s="8">
        <v>0</v>
      </c>
      <c r="AK13266" s="8">
        <v>0</v>
      </c>
      <c r="AL13266">
        <v>0</v>
      </c>
      <c r="AM13266">
        <v>0</v>
      </c>
      <c r="AN13266">
        <v>0</v>
      </c>
    </row>
    <row r="13267" spans="35:40" x14ac:dyDescent="0.3">
      <c r="AI13267" s="8">
        <v>13266</v>
      </c>
      <c r="AJ13267" s="8">
        <v>10</v>
      </c>
      <c r="AK13267" s="8">
        <v>9</v>
      </c>
      <c r="AL13267">
        <v>0.58488446719999998</v>
      </c>
      <c r="AM13267">
        <v>0.60882470909999997</v>
      </c>
      <c r="AN13267">
        <v>-2.3940241899999992E-2</v>
      </c>
    </row>
    <row r="13268" spans="35:40" x14ac:dyDescent="0.3">
      <c r="AI13268" s="8">
        <v>13267</v>
      </c>
      <c r="AJ13268" s="8">
        <v>4</v>
      </c>
      <c r="AK13268" s="8">
        <v>4</v>
      </c>
      <c r="AL13268">
        <v>0.21726572520000001</v>
      </c>
      <c r="AM13268">
        <v>0.27276373840000001</v>
      </c>
      <c r="AN13268">
        <v>-5.5498013200000001E-2</v>
      </c>
    </row>
    <row r="13269" spans="35:40" x14ac:dyDescent="0.3">
      <c r="AI13269" s="8">
        <v>13268</v>
      </c>
      <c r="AJ13269" s="8">
        <v>2</v>
      </c>
      <c r="AK13269" s="8">
        <v>2</v>
      </c>
      <c r="AL13269">
        <v>7.9188061599999998E-2</v>
      </c>
      <c r="AM13269">
        <v>0.1075010028</v>
      </c>
      <c r="AN13269">
        <v>-2.8312941199999997E-2</v>
      </c>
    </row>
    <row r="13270" spans="35:40" x14ac:dyDescent="0.3">
      <c r="AI13270" s="8">
        <v>13269</v>
      </c>
      <c r="AJ13270" s="8">
        <v>4</v>
      </c>
      <c r="AK13270" s="8">
        <v>4</v>
      </c>
      <c r="AL13270">
        <v>0.21726572520000001</v>
      </c>
      <c r="AM13270">
        <v>0.27276373840000001</v>
      </c>
      <c r="AN13270">
        <v>-5.5498013200000001E-2</v>
      </c>
    </row>
    <row r="13271" spans="35:40" x14ac:dyDescent="0.3">
      <c r="AI13271" s="8">
        <v>13270</v>
      </c>
      <c r="AJ13271" s="8">
        <v>10</v>
      </c>
      <c r="AK13271" s="8">
        <v>9</v>
      </c>
      <c r="AL13271">
        <v>0.58488446719999998</v>
      </c>
      <c r="AM13271">
        <v>0.60882470909999997</v>
      </c>
      <c r="AN13271">
        <v>-2.3940241899999992E-2</v>
      </c>
    </row>
    <row r="13272" spans="35:40" x14ac:dyDescent="0.3">
      <c r="AI13272" s="8">
        <v>13271</v>
      </c>
      <c r="AJ13272" s="8">
        <v>10</v>
      </c>
      <c r="AK13272" s="8">
        <v>9</v>
      </c>
      <c r="AL13272">
        <v>0.58488446719999998</v>
      </c>
      <c r="AM13272">
        <v>0.60882470909999997</v>
      </c>
      <c r="AN13272">
        <v>-2.3940241899999992E-2</v>
      </c>
    </row>
    <row r="13273" spans="35:40" x14ac:dyDescent="0.3">
      <c r="AI13273" s="8">
        <v>13272</v>
      </c>
      <c r="AJ13273" s="8">
        <v>15</v>
      </c>
      <c r="AK13273" s="8">
        <v>13</v>
      </c>
      <c r="AL13273">
        <v>0.76163350439999999</v>
      </c>
      <c r="AM13273">
        <v>0.76269554750000002</v>
      </c>
      <c r="AN13273">
        <v>-1.0620431000000208E-3</v>
      </c>
    </row>
    <row r="13274" spans="35:40" x14ac:dyDescent="0.3">
      <c r="AI13274" s="8">
        <v>13273</v>
      </c>
      <c r="AJ13274" s="8">
        <v>27</v>
      </c>
      <c r="AK13274" s="8">
        <v>24</v>
      </c>
      <c r="AL13274">
        <v>0.92362002560000001</v>
      </c>
      <c r="AM13274">
        <v>0.92563176889999998</v>
      </c>
      <c r="AN13274">
        <v>-2.0117432999999796E-3</v>
      </c>
    </row>
    <row r="13275" spans="35:40" x14ac:dyDescent="0.3">
      <c r="AI13275" s="8">
        <v>13274</v>
      </c>
      <c r="AJ13275" s="8">
        <v>15</v>
      </c>
      <c r="AK13275" s="8">
        <v>13</v>
      </c>
      <c r="AL13275">
        <v>0.76163350439999999</v>
      </c>
      <c r="AM13275">
        <v>0.76269554750000002</v>
      </c>
      <c r="AN13275">
        <v>-1.0620431000000208E-3</v>
      </c>
    </row>
    <row r="13276" spans="35:40" x14ac:dyDescent="0.3">
      <c r="AI13276" s="8">
        <v>13275</v>
      </c>
      <c r="AJ13276" s="8">
        <v>11</v>
      </c>
      <c r="AK13276" s="8">
        <v>10</v>
      </c>
      <c r="AL13276">
        <v>0.63005455710000002</v>
      </c>
      <c r="AM13276">
        <v>0.65543521859999998</v>
      </c>
      <c r="AN13276">
        <v>-2.5380661499999957E-2</v>
      </c>
    </row>
    <row r="13277" spans="35:40" x14ac:dyDescent="0.3">
      <c r="AI13277" s="8">
        <v>13276</v>
      </c>
      <c r="AJ13277" s="8">
        <v>9</v>
      </c>
      <c r="AK13277" s="8">
        <v>8</v>
      </c>
      <c r="AL13277">
        <v>0.53714698329999999</v>
      </c>
      <c r="AM13277">
        <v>0.55539510619999999</v>
      </c>
      <c r="AN13277">
        <v>-1.8248122899999997E-2</v>
      </c>
    </row>
    <row r="13278" spans="35:40" x14ac:dyDescent="0.3">
      <c r="AI13278" s="8">
        <v>13277</v>
      </c>
      <c r="AJ13278" s="8">
        <v>4</v>
      </c>
      <c r="AK13278" s="8">
        <v>4</v>
      </c>
      <c r="AL13278">
        <v>0.21726572520000001</v>
      </c>
      <c r="AM13278">
        <v>0.27276373840000001</v>
      </c>
      <c r="AN13278">
        <v>-5.5498013200000001E-2</v>
      </c>
    </row>
    <row r="13279" spans="35:40" x14ac:dyDescent="0.3">
      <c r="AI13279" s="8">
        <v>13278</v>
      </c>
      <c r="AJ13279" s="8">
        <v>9</v>
      </c>
      <c r="AK13279" s="8">
        <v>8</v>
      </c>
      <c r="AL13279">
        <v>0.53714698329999999</v>
      </c>
      <c r="AM13279">
        <v>0.55539510619999999</v>
      </c>
      <c r="AN13279">
        <v>-1.8248122899999997E-2</v>
      </c>
    </row>
    <row r="13280" spans="35:40" x14ac:dyDescent="0.3">
      <c r="AI13280" s="8">
        <v>13279</v>
      </c>
      <c r="AJ13280" s="8">
        <v>5</v>
      </c>
      <c r="AK13280" s="8">
        <v>5</v>
      </c>
      <c r="AL13280">
        <v>0.28923299099999999</v>
      </c>
      <c r="AM13280">
        <v>0.35483353379999999</v>
      </c>
      <c r="AN13280">
        <v>-6.5600542799999995E-2</v>
      </c>
    </row>
    <row r="13281" spans="35:40" x14ac:dyDescent="0.3">
      <c r="AI13281" s="8">
        <v>13280</v>
      </c>
      <c r="AJ13281" s="8">
        <v>5</v>
      </c>
      <c r="AK13281" s="8">
        <v>5</v>
      </c>
      <c r="AL13281">
        <v>0.28923299099999999</v>
      </c>
      <c r="AM13281">
        <v>0.35483353379999999</v>
      </c>
      <c r="AN13281">
        <v>-6.5600542799999995E-2</v>
      </c>
    </row>
    <row r="13282" spans="35:40" x14ac:dyDescent="0.3">
      <c r="AI13282" s="8">
        <v>13281</v>
      </c>
      <c r="AJ13282" s="8">
        <v>12</v>
      </c>
      <c r="AK13282" s="8">
        <v>11</v>
      </c>
      <c r="AL13282">
        <v>0.6704910141</v>
      </c>
      <c r="AM13282">
        <v>0.69691135169999996</v>
      </c>
      <c r="AN13282">
        <v>-2.6420337599999955E-2</v>
      </c>
    </row>
    <row r="13283" spans="35:40" x14ac:dyDescent="0.3">
      <c r="AI13283" s="8">
        <v>13282</v>
      </c>
      <c r="AJ13283" s="8">
        <v>4</v>
      </c>
      <c r="AK13283" s="8">
        <v>4</v>
      </c>
      <c r="AL13283">
        <v>0.21726572520000001</v>
      </c>
      <c r="AM13283">
        <v>0.27276373840000001</v>
      </c>
      <c r="AN13283">
        <v>-5.5498013200000001E-2</v>
      </c>
    </row>
    <row r="13284" spans="35:40" x14ac:dyDescent="0.3">
      <c r="AI13284" s="8">
        <v>13283</v>
      </c>
      <c r="AJ13284" s="8">
        <v>5</v>
      </c>
      <c r="AK13284" s="8">
        <v>5</v>
      </c>
      <c r="AL13284">
        <v>0.28923299099999999</v>
      </c>
      <c r="AM13284">
        <v>0.35483353379999999</v>
      </c>
      <c r="AN13284">
        <v>-6.5600542799999995E-2</v>
      </c>
    </row>
    <row r="13285" spans="35:40" x14ac:dyDescent="0.3">
      <c r="AI13285" s="8">
        <v>13284</v>
      </c>
      <c r="AJ13285" s="8">
        <v>3</v>
      </c>
      <c r="AK13285" s="8">
        <v>3</v>
      </c>
      <c r="AL13285">
        <v>0.145860077</v>
      </c>
      <c r="AM13285">
        <v>0.18949057359999999</v>
      </c>
      <c r="AN13285">
        <v>-4.3630496599999985E-2</v>
      </c>
    </row>
    <row r="13286" spans="35:40" x14ac:dyDescent="0.3">
      <c r="AI13286" s="8">
        <v>13285</v>
      </c>
      <c r="AJ13286" s="8">
        <v>42</v>
      </c>
      <c r="AK13286" s="8">
        <v>37</v>
      </c>
      <c r="AL13286">
        <v>0.97352374829999999</v>
      </c>
      <c r="AM13286">
        <v>0.97440834330000003</v>
      </c>
      <c r="AN13286">
        <v>-8.8459500000004354E-4</v>
      </c>
    </row>
    <row r="13287" spans="35:40" x14ac:dyDescent="0.3">
      <c r="AI13287" s="8">
        <v>13286</v>
      </c>
      <c r="AJ13287" s="8">
        <v>7</v>
      </c>
      <c r="AK13287" s="8">
        <v>6</v>
      </c>
      <c r="AL13287">
        <v>0.42378048779999999</v>
      </c>
      <c r="AM13287">
        <v>0.42928198950000002</v>
      </c>
      <c r="AN13287">
        <v>-5.5015017000000221E-3</v>
      </c>
    </row>
    <row r="13288" spans="35:40" x14ac:dyDescent="0.3">
      <c r="AI13288" s="8">
        <v>13287</v>
      </c>
      <c r="AJ13288" s="8">
        <v>7</v>
      </c>
      <c r="AK13288" s="8">
        <v>6</v>
      </c>
      <c r="AL13288">
        <v>0.42378048779999999</v>
      </c>
      <c r="AM13288">
        <v>0.42928198950000002</v>
      </c>
      <c r="AN13288">
        <v>-5.5015017000000221E-3</v>
      </c>
    </row>
    <row r="13289" spans="35:40" x14ac:dyDescent="0.3">
      <c r="AI13289" s="8">
        <v>13288</v>
      </c>
      <c r="AJ13289" s="8">
        <v>2</v>
      </c>
      <c r="AK13289" s="8">
        <v>2</v>
      </c>
      <c r="AL13289">
        <v>7.9188061599999998E-2</v>
      </c>
      <c r="AM13289">
        <v>0.1075010028</v>
      </c>
      <c r="AN13289">
        <v>-2.8312941199999997E-2</v>
      </c>
    </row>
    <row r="13290" spans="35:40" x14ac:dyDescent="0.3">
      <c r="AI13290" s="8">
        <v>13289</v>
      </c>
      <c r="AJ13290" s="8">
        <v>10</v>
      </c>
      <c r="AK13290" s="8">
        <v>9</v>
      </c>
      <c r="AL13290">
        <v>0.58488446719999998</v>
      </c>
      <c r="AM13290">
        <v>0.60882470909999997</v>
      </c>
      <c r="AN13290">
        <v>-2.3940241899999992E-2</v>
      </c>
    </row>
    <row r="13291" spans="35:40" x14ac:dyDescent="0.3">
      <c r="AI13291" s="8">
        <v>13290</v>
      </c>
      <c r="AJ13291" s="8">
        <v>1</v>
      </c>
      <c r="AK13291" s="8">
        <v>1</v>
      </c>
      <c r="AL13291">
        <v>2.9123876699999999E-2</v>
      </c>
      <c r="AM13291">
        <v>4.2519053299999998E-2</v>
      </c>
      <c r="AN13291">
        <v>-1.3395176599999999E-2</v>
      </c>
    </row>
    <row r="13292" spans="35:40" x14ac:dyDescent="0.3">
      <c r="AI13292" s="8">
        <v>13291</v>
      </c>
      <c r="AJ13292" s="8">
        <v>24</v>
      </c>
      <c r="AK13292" s="8">
        <v>22</v>
      </c>
      <c r="AL13292">
        <v>0.90227856220000002</v>
      </c>
      <c r="AM13292">
        <v>0.90878459680000001</v>
      </c>
      <c r="AN13292">
        <v>-6.506034599999988E-3</v>
      </c>
    </row>
    <row r="13293" spans="35:40" x14ac:dyDescent="0.3">
      <c r="AI13293" s="8">
        <v>13292</v>
      </c>
      <c r="AJ13293" s="8">
        <v>5</v>
      </c>
      <c r="AK13293" s="8">
        <v>5</v>
      </c>
      <c r="AL13293">
        <v>0.28923299099999999</v>
      </c>
      <c r="AM13293">
        <v>0.35483353379999999</v>
      </c>
      <c r="AN13293">
        <v>-6.5600542799999995E-2</v>
      </c>
    </row>
    <row r="13294" spans="35:40" x14ac:dyDescent="0.3">
      <c r="AI13294" s="8">
        <v>13293</v>
      </c>
      <c r="AJ13294" s="8">
        <v>15</v>
      </c>
      <c r="AK13294" s="8">
        <v>13</v>
      </c>
      <c r="AL13294">
        <v>0.76163350439999999</v>
      </c>
      <c r="AM13294">
        <v>0.76269554750000002</v>
      </c>
      <c r="AN13294">
        <v>-1.0620431000000208E-3</v>
      </c>
    </row>
    <row r="13295" spans="35:40" x14ac:dyDescent="0.3">
      <c r="AI13295" s="8">
        <v>13294</v>
      </c>
      <c r="AJ13295" s="8">
        <v>29</v>
      </c>
      <c r="AK13295" s="8">
        <v>26</v>
      </c>
      <c r="AL13295">
        <v>0.93581514759999995</v>
      </c>
      <c r="AM13295">
        <v>0.93798636179999995</v>
      </c>
      <c r="AN13295">
        <v>-2.1712141999999934E-3</v>
      </c>
    </row>
    <row r="13296" spans="35:40" x14ac:dyDescent="0.3">
      <c r="AI13296" s="8">
        <v>13295</v>
      </c>
      <c r="AJ13296" s="8">
        <v>2</v>
      </c>
      <c r="AK13296" s="8">
        <v>2</v>
      </c>
      <c r="AL13296">
        <v>7.9188061599999998E-2</v>
      </c>
      <c r="AM13296">
        <v>0.1075010028</v>
      </c>
      <c r="AN13296">
        <v>-2.8312941199999997E-2</v>
      </c>
    </row>
    <row r="13297" spans="35:40" x14ac:dyDescent="0.3">
      <c r="AI13297" s="8">
        <v>13296</v>
      </c>
      <c r="AJ13297" s="8">
        <v>16</v>
      </c>
      <c r="AK13297" s="8">
        <v>14</v>
      </c>
      <c r="AL13297">
        <v>0.78674582790000003</v>
      </c>
      <c r="AM13297">
        <v>0.79021259519999998</v>
      </c>
      <c r="AN13297">
        <v>-3.466767299999951E-3</v>
      </c>
    </row>
    <row r="13298" spans="35:40" x14ac:dyDescent="0.3">
      <c r="AI13298" s="8">
        <v>13297</v>
      </c>
      <c r="AJ13298" s="8">
        <v>5</v>
      </c>
      <c r="AK13298" s="8">
        <v>5</v>
      </c>
      <c r="AL13298">
        <v>0.28923299099999999</v>
      </c>
      <c r="AM13298">
        <v>0.35483353379999999</v>
      </c>
      <c r="AN13298">
        <v>-6.5600542799999995E-2</v>
      </c>
    </row>
    <row r="13299" spans="35:40" x14ac:dyDescent="0.3">
      <c r="AI13299" s="8">
        <v>13298</v>
      </c>
      <c r="AJ13299" s="8">
        <v>21</v>
      </c>
      <c r="AK13299" s="8">
        <v>19</v>
      </c>
      <c r="AL13299">
        <v>0.87098844669999997</v>
      </c>
      <c r="AM13299">
        <v>0.87837946239999998</v>
      </c>
      <c r="AN13299">
        <v>-7.3910157000000032E-3</v>
      </c>
    </row>
    <row r="13300" spans="35:40" x14ac:dyDescent="0.3">
      <c r="AI13300" s="8">
        <v>13299</v>
      </c>
      <c r="AJ13300" s="8">
        <v>3</v>
      </c>
      <c r="AK13300" s="8">
        <v>3</v>
      </c>
      <c r="AL13300">
        <v>0.145860077</v>
      </c>
      <c r="AM13300">
        <v>0.18949057359999999</v>
      </c>
      <c r="AN13300">
        <v>-4.3630496599999985E-2</v>
      </c>
    </row>
    <row r="13301" spans="35:40" x14ac:dyDescent="0.3">
      <c r="AI13301" s="8">
        <v>13300</v>
      </c>
      <c r="AJ13301" s="8">
        <v>5</v>
      </c>
      <c r="AK13301" s="8">
        <v>5</v>
      </c>
      <c r="AL13301">
        <v>0.28923299099999999</v>
      </c>
      <c r="AM13301">
        <v>0.35483353379999999</v>
      </c>
      <c r="AN13301">
        <v>-6.5600542799999995E-2</v>
      </c>
    </row>
    <row r="13302" spans="35:40" x14ac:dyDescent="0.3">
      <c r="AI13302" s="8">
        <v>13301</v>
      </c>
      <c r="AJ13302" s="8">
        <v>9</v>
      </c>
      <c r="AK13302" s="8">
        <v>8</v>
      </c>
      <c r="AL13302">
        <v>0.53714698329999999</v>
      </c>
      <c r="AM13302">
        <v>0.55539510619999999</v>
      </c>
      <c r="AN13302">
        <v>-1.8248122899999997E-2</v>
      </c>
    </row>
    <row r="13303" spans="35:40" x14ac:dyDescent="0.3">
      <c r="AI13303" s="8">
        <v>13302</v>
      </c>
      <c r="AJ13303" s="8">
        <v>9</v>
      </c>
      <c r="AK13303" s="8">
        <v>8</v>
      </c>
      <c r="AL13303">
        <v>0.53714698329999999</v>
      </c>
      <c r="AM13303">
        <v>0.55539510619999999</v>
      </c>
      <c r="AN13303">
        <v>-1.8248122899999997E-2</v>
      </c>
    </row>
    <row r="13304" spans="35:40" x14ac:dyDescent="0.3">
      <c r="AI13304" s="8">
        <v>13303</v>
      </c>
      <c r="AJ13304" s="8">
        <v>3</v>
      </c>
      <c r="AK13304" s="8">
        <v>3</v>
      </c>
      <c r="AL13304">
        <v>0.145860077</v>
      </c>
      <c r="AM13304">
        <v>0.18949057359999999</v>
      </c>
      <c r="AN13304">
        <v>-4.3630496599999985E-2</v>
      </c>
    </row>
    <row r="13305" spans="35:40" x14ac:dyDescent="0.3">
      <c r="AI13305" s="8">
        <v>13304</v>
      </c>
      <c r="AJ13305" s="8">
        <v>18</v>
      </c>
      <c r="AK13305" s="8">
        <v>16</v>
      </c>
      <c r="AL13305">
        <v>0.82477535300000004</v>
      </c>
      <c r="AM13305">
        <v>0.83241075009999999</v>
      </c>
      <c r="AN13305">
        <v>-7.635397099999941E-3</v>
      </c>
    </row>
    <row r="13306" spans="35:40" x14ac:dyDescent="0.3">
      <c r="AI13306" s="8">
        <v>13305</v>
      </c>
      <c r="AJ13306" s="8">
        <v>1</v>
      </c>
      <c r="AK13306" s="8">
        <v>1</v>
      </c>
      <c r="AL13306">
        <v>2.9123876699999999E-2</v>
      </c>
      <c r="AM13306">
        <v>4.2519053299999998E-2</v>
      </c>
      <c r="AN13306">
        <v>-1.3395176599999999E-2</v>
      </c>
    </row>
    <row r="13307" spans="35:40" x14ac:dyDescent="0.3">
      <c r="AI13307" s="8">
        <v>13306</v>
      </c>
      <c r="AJ13307" s="8">
        <v>7</v>
      </c>
      <c r="AK13307" s="8">
        <v>6</v>
      </c>
      <c r="AL13307">
        <v>0.42378048779999999</v>
      </c>
      <c r="AM13307">
        <v>0.42928198950000002</v>
      </c>
      <c r="AN13307">
        <v>-5.5015017000000221E-3</v>
      </c>
    </row>
    <row r="13308" spans="35:40" x14ac:dyDescent="0.3">
      <c r="AI13308" s="8">
        <v>13307</v>
      </c>
      <c r="AJ13308" s="8">
        <v>30</v>
      </c>
      <c r="AK13308" s="8">
        <v>27</v>
      </c>
      <c r="AL13308">
        <v>0.94038831830000003</v>
      </c>
      <c r="AM13308">
        <v>0.94376253499999996</v>
      </c>
      <c r="AN13308">
        <v>-3.3742166999999323E-3</v>
      </c>
    </row>
    <row r="13309" spans="35:40" x14ac:dyDescent="0.3">
      <c r="AI13309" s="8">
        <v>13308</v>
      </c>
      <c r="AJ13309" s="8">
        <v>7</v>
      </c>
      <c r="AK13309" s="8">
        <v>6</v>
      </c>
      <c r="AL13309">
        <v>0.42378048779999999</v>
      </c>
      <c r="AM13309">
        <v>0.42928198950000002</v>
      </c>
      <c r="AN13309">
        <v>-5.5015017000000221E-3</v>
      </c>
    </row>
    <row r="13310" spans="35:40" x14ac:dyDescent="0.3">
      <c r="AI13310" s="8">
        <v>13309</v>
      </c>
      <c r="AJ13310" s="8">
        <v>8</v>
      </c>
      <c r="AK13310" s="8">
        <v>7</v>
      </c>
      <c r="AL13310">
        <v>0.48435494220000003</v>
      </c>
      <c r="AM13310">
        <v>0.4956277577</v>
      </c>
      <c r="AN13310">
        <v>-1.1272815499999977E-2</v>
      </c>
    </row>
    <row r="13311" spans="35:40" x14ac:dyDescent="0.3">
      <c r="AI13311" s="8">
        <v>13310</v>
      </c>
      <c r="AJ13311" s="8">
        <v>4</v>
      </c>
      <c r="AK13311" s="8">
        <v>4</v>
      </c>
      <c r="AL13311">
        <v>0.21726572520000001</v>
      </c>
      <c r="AM13311">
        <v>0.27276373840000001</v>
      </c>
      <c r="AN13311">
        <v>-5.5498013200000001E-2</v>
      </c>
    </row>
    <row r="13312" spans="35:40" x14ac:dyDescent="0.3">
      <c r="AI13312" s="8">
        <v>13311</v>
      </c>
      <c r="AJ13312" s="8">
        <v>2</v>
      </c>
      <c r="AK13312" s="8">
        <v>2</v>
      </c>
      <c r="AL13312">
        <v>7.9188061599999998E-2</v>
      </c>
      <c r="AM13312">
        <v>0.1075010028</v>
      </c>
      <c r="AN13312">
        <v>-2.8312941199999997E-2</v>
      </c>
    </row>
    <row r="13313" spans="35:40" x14ac:dyDescent="0.3">
      <c r="AI13313" s="8">
        <v>13312</v>
      </c>
      <c r="AJ13313" s="8">
        <v>19</v>
      </c>
      <c r="AK13313" s="8">
        <v>17</v>
      </c>
      <c r="AL13313">
        <v>0.84194480100000002</v>
      </c>
      <c r="AM13313">
        <v>0.84997994379999997</v>
      </c>
      <c r="AN13313">
        <v>-8.0351427999999503E-3</v>
      </c>
    </row>
    <row r="13314" spans="35:40" x14ac:dyDescent="0.3">
      <c r="AI13314" s="8">
        <v>13313</v>
      </c>
      <c r="AJ13314" s="8">
        <v>7</v>
      </c>
      <c r="AK13314" s="8">
        <v>6</v>
      </c>
      <c r="AL13314">
        <v>0.42378048779999999</v>
      </c>
      <c r="AM13314">
        <v>0.42928198950000002</v>
      </c>
      <c r="AN13314">
        <v>-5.5015017000000221E-3</v>
      </c>
    </row>
    <row r="13315" spans="35:40" x14ac:dyDescent="0.3">
      <c r="AI13315" s="8">
        <v>13314</v>
      </c>
      <c r="AJ13315" s="8">
        <v>5</v>
      </c>
      <c r="AK13315" s="8">
        <v>5</v>
      </c>
      <c r="AL13315">
        <v>0.28923299099999999</v>
      </c>
      <c r="AM13315">
        <v>0.35483353379999999</v>
      </c>
      <c r="AN13315">
        <v>-6.5600542799999995E-2</v>
      </c>
    </row>
    <row r="13316" spans="35:40" x14ac:dyDescent="0.3">
      <c r="AI13316" s="8">
        <v>13315</v>
      </c>
      <c r="AJ13316" s="8">
        <v>5</v>
      </c>
      <c r="AK13316" s="8">
        <v>5</v>
      </c>
      <c r="AL13316">
        <v>0.28923299099999999</v>
      </c>
      <c r="AM13316">
        <v>0.35483353379999999</v>
      </c>
      <c r="AN13316">
        <v>-6.5600542799999995E-2</v>
      </c>
    </row>
    <row r="13317" spans="35:40" x14ac:dyDescent="0.3">
      <c r="AI13317" s="8">
        <v>13316</v>
      </c>
      <c r="AJ13317" s="8">
        <v>9</v>
      </c>
      <c r="AK13317" s="8">
        <v>8</v>
      </c>
      <c r="AL13317">
        <v>0.53714698329999999</v>
      </c>
      <c r="AM13317">
        <v>0.55539510619999999</v>
      </c>
      <c r="AN13317">
        <v>-1.8248122899999997E-2</v>
      </c>
    </row>
    <row r="13318" spans="35:40" x14ac:dyDescent="0.3">
      <c r="AI13318" s="8">
        <v>13317</v>
      </c>
      <c r="AJ13318" s="8">
        <v>0</v>
      </c>
      <c r="AK13318" s="8">
        <v>0</v>
      </c>
      <c r="AL13318">
        <v>0</v>
      </c>
      <c r="AM13318">
        <v>0</v>
      </c>
      <c r="AN13318">
        <v>0</v>
      </c>
    </row>
    <row r="13319" spans="35:40" x14ac:dyDescent="0.3">
      <c r="AI13319" s="8">
        <v>13318</v>
      </c>
      <c r="AJ13319" s="8">
        <v>10</v>
      </c>
      <c r="AK13319" s="8">
        <v>9</v>
      </c>
      <c r="AL13319">
        <v>0.58488446719999998</v>
      </c>
      <c r="AM13319">
        <v>0.60882470909999997</v>
      </c>
      <c r="AN13319">
        <v>-2.3940241899999992E-2</v>
      </c>
    </row>
    <row r="13320" spans="35:40" x14ac:dyDescent="0.3">
      <c r="AI13320" s="8">
        <v>13319</v>
      </c>
      <c r="AJ13320" s="8">
        <v>1</v>
      </c>
      <c r="AK13320" s="8">
        <v>1</v>
      </c>
      <c r="AL13320">
        <v>2.9123876699999999E-2</v>
      </c>
      <c r="AM13320">
        <v>4.2519053299999998E-2</v>
      </c>
      <c r="AN13320">
        <v>-1.3395176599999999E-2</v>
      </c>
    </row>
    <row r="13321" spans="35:40" x14ac:dyDescent="0.3">
      <c r="AI13321" s="8">
        <v>13320</v>
      </c>
      <c r="AJ13321" s="8">
        <v>2</v>
      </c>
      <c r="AK13321" s="8">
        <v>2</v>
      </c>
      <c r="AL13321">
        <v>7.9188061599999998E-2</v>
      </c>
      <c r="AM13321">
        <v>0.1075010028</v>
      </c>
      <c r="AN13321">
        <v>-2.8312941199999997E-2</v>
      </c>
    </row>
    <row r="13322" spans="35:40" x14ac:dyDescent="0.3">
      <c r="AI13322" s="8">
        <v>13321</v>
      </c>
      <c r="AJ13322" s="8">
        <v>1</v>
      </c>
      <c r="AK13322" s="8">
        <v>1</v>
      </c>
      <c r="AL13322">
        <v>2.9123876699999999E-2</v>
      </c>
      <c r="AM13322">
        <v>4.2519053299999998E-2</v>
      </c>
      <c r="AN13322">
        <v>-1.3395176599999999E-2</v>
      </c>
    </row>
    <row r="13323" spans="35:40" x14ac:dyDescent="0.3">
      <c r="AI13323" s="8">
        <v>13322</v>
      </c>
      <c r="AJ13323" s="8">
        <v>7</v>
      </c>
      <c r="AK13323" s="8">
        <v>6</v>
      </c>
      <c r="AL13323">
        <v>0.42378048779999999</v>
      </c>
      <c r="AM13323">
        <v>0.42928198950000002</v>
      </c>
      <c r="AN13323">
        <v>-5.5015017000000221E-3</v>
      </c>
    </row>
    <row r="13324" spans="35:40" x14ac:dyDescent="0.3">
      <c r="AI13324" s="8">
        <v>13323</v>
      </c>
      <c r="AJ13324" s="8">
        <v>2</v>
      </c>
      <c r="AK13324" s="8">
        <v>2</v>
      </c>
      <c r="AL13324">
        <v>7.9188061599999998E-2</v>
      </c>
      <c r="AM13324">
        <v>0.1075010028</v>
      </c>
      <c r="AN13324">
        <v>-2.8312941199999997E-2</v>
      </c>
    </row>
    <row r="13325" spans="35:40" x14ac:dyDescent="0.3">
      <c r="AI13325" s="8">
        <v>13324</v>
      </c>
      <c r="AJ13325" s="8">
        <v>2</v>
      </c>
      <c r="AK13325" s="8">
        <v>2</v>
      </c>
      <c r="AL13325">
        <v>7.9188061599999998E-2</v>
      </c>
      <c r="AM13325">
        <v>0.1075010028</v>
      </c>
      <c r="AN13325">
        <v>-2.8312941199999997E-2</v>
      </c>
    </row>
    <row r="13326" spans="35:40" x14ac:dyDescent="0.3">
      <c r="AI13326" s="8">
        <v>13325</v>
      </c>
      <c r="AJ13326" s="8">
        <v>5</v>
      </c>
      <c r="AK13326" s="8">
        <v>5</v>
      </c>
      <c r="AL13326">
        <v>0.28923299099999999</v>
      </c>
      <c r="AM13326">
        <v>0.35483353379999999</v>
      </c>
      <c r="AN13326">
        <v>-6.5600542799999995E-2</v>
      </c>
    </row>
    <row r="13327" spans="35:40" x14ac:dyDescent="0.3">
      <c r="AI13327" s="8">
        <v>13326</v>
      </c>
      <c r="AJ13327" s="8">
        <v>7</v>
      </c>
      <c r="AK13327" s="8">
        <v>6</v>
      </c>
      <c r="AL13327">
        <v>0.42378048779999999</v>
      </c>
      <c r="AM13327">
        <v>0.42928198950000002</v>
      </c>
      <c r="AN13327">
        <v>-5.5015017000000221E-3</v>
      </c>
    </row>
    <row r="13328" spans="35:40" x14ac:dyDescent="0.3">
      <c r="AI13328" s="8">
        <v>13327</v>
      </c>
      <c r="AJ13328" s="8">
        <v>7</v>
      </c>
      <c r="AK13328" s="8">
        <v>6</v>
      </c>
      <c r="AL13328">
        <v>0.42378048779999999</v>
      </c>
      <c r="AM13328">
        <v>0.42928198950000002</v>
      </c>
      <c r="AN13328">
        <v>-5.5015017000000221E-3</v>
      </c>
    </row>
    <row r="13329" spans="35:40" x14ac:dyDescent="0.3">
      <c r="AI13329" s="8">
        <v>13328</v>
      </c>
      <c r="AJ13329" s="8">
        <v>22</v>
      </c>
      <c r="AK13329" s="8">
        <v>20</v>
      </c>
      <c r="AL13329">
        <v>0.88246148899999999</v>
      </c>
      <c r="AM13329">
        <v>0.88937023660000003</v>
      </c>
      <c r="AN13329">
        <v>-6.9087476000000425E-3</v>
      </c>
    </row>
    <row r="13330" spans="35:40" x14ac:dyDescent="0.3">
      <c r="AI13330" s="8">
        <v>13329</v>
      </c>
      <c r="AJ13330" s="8">
        <v>11</v>
      </c>
      <c r="AK13330" s="8">
        <v>10</v>
      </c>
      <c r="AL13330">
        <v>0.63005455710000002</v>
      </c>
      <c r="AM13330">
        <v>0.65543521859999998</v>
      </c>
      <c r="AN13330">
        <v>-2.5380661499999957E-2</v>
      </c>
    </row>
    <row r="13331" spans="35:40" x14ac:dyDescent="0.3">
      <c r="AI13331" s="8">
        <v>13330</v>
      </c>
      <c r="AJ13331" s="8">
        <v>1</v>
      </c>
      <c r="AK13331" s="8">
        <v>1</v>
      </c>
      <c r="AL13331">
        <v>2.9123876699999999E-2</v>
      </c>
      <c r="AM13331">
        <v>4.2519053299999998E-2</v>
      </c>
      <c r="AN13331">
        <v>-1.3395176599999999E-2</v>
      </c>
    </row>
    <row r="13332" spans="35:40" x14ac:dyDescent="0.3">
      <c r="AI13332" s="8">
        <v>13331</v>
      </c>
      <c r="AJ13332" s="8">
        <v>12</v>
      </c>
      <c r="AK13332" s="8">
        <v>11</v>
      </c>
      <c r="AL13332">
        <v>0.6704910141</v>
      </c>
      <c r="AM13332">
        <v>0.69691135169999996</v>
      </c>
      <c r="AN13332">
        <v>-2.6420337599999955E-2</v>
      </c>
    </row>
    <row r="13333" spans="35:40" x14ac:dyDescent="0.3">
      <c r="AI13333" s="8">
        <v>13332</v>
      </c>
      <c r="AJ13333" s="8">
        <v>8</v>
      </c>
      <c r="AK13333" s="8">
        <v>7</v>
      </c>
      <c r="AL13333">
        <v>0.48435494220000003</v>
      </c>
      <c r="AM13333">
        <v>0.4956277577</v>
      </c>
      <c r="AN13333">
        <v>-1.1272815499999977E-2</v>
      </c>
    </row>
    <row r="13334" spans="35:40" x14ac:dyDescent="0.3">
      <c r="AI13334" s="8">
        <v>13333</v>
      </c>
      <c r="AJ13334" s="8">
        <v>7</v>
      </c>
      <c r="AK13334" s="8">
        <v>6</v>
      </c>
      <c r="AL13334">
        <v>0.42378048779999999</v>
      </c>
      <c r="AM13334">
        <v>0.42928198950000002</v>
      </c>
      <c r="AN13334">
        <v>-5.5015017000000221E-3</v>
      </c>
    </row>
    <row r="13335" spans="35:40" x14ac:dyDescent="0.3">
      <c r="AI13335" s="8">
        <v>13334</v>
      </c>
      <c r="AJ13335" s="8">
        <v>8</v>
      </c>
      <c r="AK13335" s="8">
        <v>7</v>
      </c>
      <c r="AL13335">
        <v>0.48435494220000003</v>
      </c>
      <c r="AM13335">
        <v>0.4956277577</v>
      </c>
      <c r="AN13335">
        <v>-1.1272815499999977E-2</v>
      </c>
    </row>
    <row r="13336" spans="35:40" x14ac:dyDescent="0.3">
      <c r="AI13336" s="8">
        <v>13335</v>
      </c>
      <c r="AJ13336" s="8">
        <v>7</v>
      </c>
      <c r="AK13336" s="8">
        <v>6</v>
      </c>
      <c r="AL13336">
        <v>0.42378048779999999</v>
      </c>
      <c r="AM13336">
        <v>0.42928198950000002</v>
      </c>
      <c r="AN13336">
        <v>-5.5015017000000221E-3</v>
      </c>
    </row>
    <row r="13337" spans="35:40" x14ac:dyDescent="0.3">
      <c r="AI13337" s="8">
        <v>13336</v>
      </c>
      <c r="AJ13337" s="8">
        <v>12</v>
      </c>
      <c r="AK13337" s="8">
        <v>11</v>
      </c>
      <c r="AL13337">
        <v>0.6704910141</v>
      </c>
      <c r="AM13337">
        <v>0.69691135169999996</v>
      </c>
      <c r="AN13337">
        <v>-2.6420337599999955E-2</v>
      </c>
    </row>
    <row r="13338" spans="35:40" x14ac:dyDescent="0.3">
      <c r="AI13338" s="8">
        <v>13337</v>
      </c>
      <c r="AJ13338" s="8">
        <v>11</v>
      </c>
      <c r="AK13338" s="8">
        <v>10</v>
      </c>
      <c r="AL13338">
        <v>0.63005455710000002</v>
      </c>
      <c r="AM13338">
        <v>0.65543521859999998</v>
      </c>
      <c r="AN13338">
        <v>-2.5380661499999957E-2</v>
      </c>
    </row>
    <row r="13339" spans="35:40" x14ac:dyDescent="0.3">
      <c r="AI13339" s="8">
        <v>13338</v>
      </c>
      <c r="AJ13339" s="8">
        <v>5</v>
      </c>
      <c r="AK13339" s="8">
        <v>5</v>
      </c>
      <c r="AL13339">
        <v>0.28923299099999999</v>
      </c>
      <c r="AM13339">
        <v>0.35483353379999999</v>
      </c>
      <c r="AN13339">
        <v>-6.5600542799999995E-2</v>
      </c>
    </row>
    <row r="13340" spans="35:40" x14ac:dyDescent="0.3">
      <c r="AI13340" s="8">
        <v>13339</v>
      </c>
      <c r="AJ13340" s="8">
        <v>11</v>
      </c>
      <c r="AK13340" s="8">
        <v>10</v>
      </c>
      <c r="AL13340">
        <v>0.63005455710000002</v>
      </c>
      <c r="AM13340">
        <v>0.65543521859999998</v>
      </c>
      <c r="AN13340">
        <v>-2.5380661499999957E-2</v>
      </c>
    </row>
    <row r="13341" spans="35:40" x14ac:dyDescent="0.3">
      <c r="AI13341" s="8">
        <v>13340</v>
      </c>
      <c r="AJ13341" s="8">
        <v>5</v>
      </c>
      <c r="AK13341" s="8">
        <v>5</v>
      </c>
      <c r="AL13341">
        <v>0.28923299099999999</v>
      </c>
      <c r="AM13341">
        <v>0.35483353379999999</v>
      </c>
      <c r="AN13341">
        <v>-6.5600542799999995E-2</v>
      </c>
    </row>
    <row r="13342" spans="35:40" x14ac:dyDescent="0.3">
      <c r="AI13342" s="8">
        <v>13341</v>
      </c>
      <c r="AJ13342" s="8">
        <v>4</v>
      </c>
      <c r="AK13342" s="8">
        <v>4</v>
      </c>
      <c r="AL13342">
        <v>0.21726572520000001</v>
      </c>
      <c r="AM13342">
        <v>0.27276373840000001</v>
      </c>
      <c r="AN13342">
        <v>-5.5498013200000001E-2</v>
      </c>
    </row>
    <row r="13343" spans="35:40" x14ac:dyDescent="0.3">
      <c r="AI13343" s="8">
        <v>13342</v>
      </c>
      <c r="AJ13343" s="8">
        <v>5</v>
      </c>
      <c r="AK13343" s="8">
        <v>5</v>
      </c>
      <c r="AL13343">
        <v>0.28923299099999999</v>
      </c>
      <c r="AM13343">
        <v>0.35483353379999999</v>
      </c>
      <c r="AN13343">
        <v>-6.5600542799999995E-2</v>
      </c>
    </row>
    <row r="13344" spans="35:40" x14ac:dyDescent="0.3">
      <c r="AI13344" s="8">
        <v>13343</v>
      </c>
      <c r="AJ13344" s="8">
        <v>16</v>
      </c>
      <c r="AK13344" s="8">
        <v>14</v>
      </c>
      <c r="AL13344">
        <v>0.78674582790000003</v>
      </c>
      <c r="AM13344">
        <v>0.79021259519999998</v>
      </c>
      <c r="AN13344">
        <v>-3.466767299999951E-3</v>
      </c>
    </row>
    <row r="13345" spans="35:40" x14ac:dyDescent="0.3">
      <c r="AI13345" s="8">
        <v>13344</v>
      </c>
      <c r="AJ13345" s="8">
        <v>9</v>
      </c>
      <c r="AK13345" s="8">
        <v>8</v>
      </c>
      <c r="AL13345">
        <v>0.53714698329999999</v>
      </c>
      <c r="AM13345">
        <v>0.55539510619999999</v>
      </c>
      <c r="AN13345">
        <v>-1.8248122899999997E-2</v>
      </c>
    </row>
    <row r="13346" spans="35:40" x14ac:dyDescent="0.3">
      <c r="AI13346" s="8">
        <v>13345</v>
      </c>
      <c r="AJ13346" s="8">
        <v>5</v>
      </c>
      <c r="AK13346" s="8">
        <v>5</v>
      </c>
      <c r="AL13346">
        <v>0.28923299099999999</v>
      </c>
      <c r="AM13346">
        <v>0.35483353379999999</v>
      </c>
      <c r="AN13346">
        <v>-6.5600542799999995E-2</v>
      </c>
    </row>
    <row r="13347" spans="35:40" x14ac:dyDescent="0.3">
      <c r="AI13347" s="8">
        <v>13346</v>
      </c>
      <c r="AJ13347" s="8">
        <v>15</v>
      </c>
      <c r="AK13347" s="8">
        <v>13</v>
      </c>
      <c r="AL13347">
        <v>0.76163350439999999</v>
      </c>
      <c r="AM13347">
        <v>0.76269554750000002</v>
      </c>
      <c r="AN13347">
        <v>-1.0620431000000208E-3</v>
      </c>
    </row>
    <row r="13348" spans="35:40" x14ac:dyDescent="0.3">
      <c r="AI13348" s="8">
        <v>13347</v>
      </c>
      <c r="AJ13348" s="8">
        <v>1</v>
      </c>
      <c r="AK13348" s="8">
        <v>1</v>
      </c>
      <c r="AL13348">
        <v>2.9123876699999999E-2</v>
      </c>
      <c r="AM13348">
        <v>4.2519053299999998E-2</v>
      </c>
      <c r="AN13348">
        <v>-1.3395176599999999E-2</v>
      </c>
    </row>
    <row r="13349" spans="35:40" x14ac:dyDescent="0.3">
      <c r="AI13349" s="8">
        <v>13348</v>
      </c>
      <c r="AJ13349" s="8">
        <v>5</v>
      </c>
      <c r="AK13349" s="8">
        <v>5</v>
      </c>
      <c r="AL13349">
        <v>0.28923299099999999</v>
      </c>
      <c r="AM13349">
        <v>0.35483353379999999</v>
      </c>
      <c r="AN13349">
        <v>-6.5600542799999995E-2</v>
      </c>
    </row>
    <row r="13350" spans="35:40" x14ac:dyDescent="0.3">
      <c r="AI13350" s="8">
        <v>13349</v>
      </c>
      <c r="AJ13350" s="8">
        <v>2</v>
      </c>
      <c r="AK13350" s="8">
        <v>2</v>
      </c>
      <c r="AL13350">
        <v>7.9188061599999998E-2</v>
      </c>
      <c r="AM13350">
        <v>0.1075010028</v>
      </c>
      <c r="AN13350">
        <v>-2.8312941199999997E-2</v>
      </c>
    </row>
    <row r="13351" spans="35:40" x14ac:dyDescent="0.3">
      <c r="AI13351" s="8">
        <v>13350</v>
      </c>
      <c r="AJ13351" s="8">
        <v>1</v>
      </c>
      <c r="AK13351" s="8">
        <v>1</v>
      </c>
      <c r="AL13351">
        <v>2.9123876699999999E-2</v>
      </c>
      <c r="AM13351">
        <v>4.2519053299999998E-2</v>
      </c>
      <c r="AN13351">
        <v>-1.3395176599999999E-2</v>
      </c>
    </row>
    <row r="13352" spans="35:40" x14ac:dyDescent="0.3">
      <c r="AI13352" s="8">
        <v>13351</v>
      </c>
      <c r="AJ13352" s="8">
        <v>3</v>
      </c>
      <c r="AK13352" s="8">
        <v>3</v>
      </c>
      <c r="AL13352">
        <v>0.145860077</v>
      </c>
      <c r="AM13352">
        <v>0.18949057359999999</v>
      </c>
      <c r="AN13352">
        <v>-4.3630496599999985E-2</v>
      </c>
    </row>
    <row r="13353" spans="35:40" x14ac:dyDescent="0.3">
      <c r="AI13353" s="8">
        <v>13352</v>
      </c>
      <c r="AJ13353" s="8">
        <v>5</v>
      </c>
      <c r="AK13353" s="8">
        <v>5</v>
      </c>
      <c r="AL13353">
        <v>0.28923299099999999</v>
      </c>
      <c r="AM13353">
        <v>0.35483353379999999</v>
      </c>
      <c r="AN13353">
        <v>-6.5600542799999995E-2</v>
      </c>
    </row>
    <row r="13354" spans="35:40" x14ac:dyDescent="0.3">
      <c r="AI13354" s="8">
        <v>13353</v>
      </c>
      <c r="AJ13354" s="8">
        <v>0</v>
      </c>
      <c r="AK13354" s="8">
        <v>0</v>
      </c>
      <c r="AL13354">
        <v>0</v>
      </c>
      <c r="AM13354">
        <v>0</v>
      </c>
      <c r="AN13354">
        <v>0</v>
      </c>
    </row>
    <row r="13355" spans="35:40" x14ac:dyDescent="0.3">
      <c r="AI13355" s="8">
        <v>13354</v>
      </c>
      <c r="AJ13355" s="8">
        <v>1</v>
      </c>
      <c r="AK13355" s="8">
        <v>1</v>
      </c>
      <c r="AL13355">
        <v>2.9123876699999999E-2</v>
      </c>
      <c r="AM13355">
        <v>4.2519053299999998E-2</v>
      </c>
      <c r="AN13355">
        <v>-1.3395176599999999E-2</v>
      </c>
    </row>
    <row r="13356" spans="35:40" x14ac:dyDescent="0.3">
      <c r="AI13356" s="8">
        <v>13355</v>
      </c>
      <c r="AJ13356" s="8">
        <v>9</v>
      </c>
      <c r="AK13356" s="8">
        <v>8</v>
      </c>
      <c r="AL13356">
        <v>0.53714698329999999</v>
      </c>
      <c r="AM13356">
        <v>0.55539510619999999</v>
      </c>
      <c r="AN13356">
        <v>-1.8248122899999997E-2</v>
      </c>
    </row>
    <row r="13357" spans="35:40" x14ac:dyDescent="0.3">
      <c r="AI13357" s="8">
        <v>13356</v>
      </c>
      <c r="AJ13357" s="8">
        <v>34</v>
      </c>
      <c r="AK13357" s="8">
        <v>31</v>
      </c>
      <c r="AL13357">
        <v>0.95627406930000003</v>
      </c>
      <c r="AM13357">
        <v>0.95876454069999995</v>
      </c>
      <c r="AN13357">
        <v>-2.4904713999999162E-3</v>
      </c>
    </row>
    <row r="13358" spans="35:40" x14ac:dyDescent="0.3">
      <c r="AI13358" s="8">
        <v>13357</v>
      </c>
      <c r="AJ13358" s="8">
        <v>0</v>
      </c>
      <c r="AK13358" s="8">
        <v>0</v>
      </c>
      <c r="AL13358">
        <v>0</v>
      </c>
      <c r="AM13358">
        <v>0</v>
      </c>
      <c r="AN13358">
        <v>0</v>
      </c>
    </row>
    <row r="13359" spans="35:40" x14ac:dyDescent="0.3">
      <c r="AI13359" s="8">
        <v>13358</v>
      </c>
      <c r="AJ13359" s="8">
        <v>16</v>
      </c>
      <c r="AK13359" s="8">
        <v>14</v>
      </c>
      <c r="AL13359">
        <v>0.78674582790000003</v>
      </c>
      <c r="AM13359">
        <v>0.79021259519999998</v>
      </c>
      <c r="AN13359">
        <v>-3.466767299999951E-3</v>
      </c>
    </row>
    <row r="13360" spans="35:40" x14ac:dyDescent="0.3">
      <c r="AI13360" s="8">
        <v>13359</v>
      </c>
      <c r="AJ13360" s="8">
        <v>1</v>
      </c>
      <c r="AK13360" s="8">
        <v>1</v>
      </c>
      <c r="AL13360">
        <v>2.9123876699999999E-2</v>
      </c>
      <c r="AM13360">
        <v>4.2519053299999998E-2</v>
      </c>
      <c r="AN13360">
        <v>-1.3395176599999999E-2</v>
      </c>
    </row>
    <row r="13361" spans="35:40" x14ac:dyDescent="0.3">
      <c r="AI13361" s="8">
        <v>13360</v>
      </c>
      <c r="AJ13361" s="8">
        <v>1</v>
      </c>
      <c r="AK13361" s="8">
        <v>1</v>
      </c>
      <c r="AL13361">
        <v>2.9123876699999999E-2</v>
      </c>
      <c r="AM13361">
        <v>4.2519053299999998E-2</v>
      </c>
      <c r="AN13361">
        <v>-1.3395176599999999E-2</v>
      </c>
    </row>
    <row r="13362" spans="35:40" x14ac:dyDescent="0.3">
      <c r="AI13362" s="8">
        <v>13361</v>
      </c>
      <c r="AJ13362" s="8">
        <v>2</v>
      </c>
      <c r="AK13362" s="8">
        <v>2</v>
      </c>
      <c r="AL13362">
        <v>7.9188061599999998E-2</v>
      </c>
      <c r="AM13362">
        <v>0.1075010028</v>
      </c>
      <c r="AN13362">
        <v>-2.8312941199999997E-2</v>
      </c>
    </row>
    <row r="13363" spans="35:40" x14ac:dyDescent="0.3">
      <c r="AI13363" s="8">
        <v>13362</v>
      </c>
      <c r="AJ13363" s="8">
        <v>9</v>
      </c>
      <c r="AK13363" s="8">
        <v>8</v>
      </c>
      <c r="AL13363">
        <v>0.53714698329999999</v>
      </c>
      <c r="AM13363">
        <v>0.55539510619999999</v>
      </c>
      <c r="AN13363">
        <v>-1.8248122899999997E-2</v>
      </c>
    </row>
    <row r="13364" spans="35:40" x14ac:dyDescent="0.3">
      <c r="AI13364" s="8">
        <v>13363</v>
      </c>
      <c r="AJ13364" s="8">
        <v>16</v>
      </c>
      <c r="AK13364" s="8">
        <v>14</v>
      </c>
      <c r="AL13364">
        <v>0.78674582790000003</v>
      </c>
      <c r="AM13364">
        <v>0.79021259519999998</v>
      </c>
      <c r="AN13364">
        <v>-3.466767299999951E-3</v>
      </c>
    </row>
    <row r="13365" spans="35:40" x14ac:dyDescent="0.3">
      <c r="AI13365" s="8">
        <v>13364</v>
      </c>
      <c r="AJ13365" s="8">
        <v>11</v>
      </c>
      <c r="AK13365" s="8">
        <v>10</v>
      </c>
      <c r="AL13365">
        <v>0.63005455710000002</v>
      </c>
      <c r="AM13365">
        <v>0.65543521859999998</v>
      </c>
      <c r="AN13365">
        <v>-2.5380661499999957E-2</v>
      </c>
    </row>
    <row r="13366" spans="35:40" x14ac:dyDescent="0.3">
      <c r="AI13366" s="8">
        <v>13365</v>
      </c>
      <c r="AJ13366" s="8">
        <v>1</v>
      </c>
      <c r="AK13366" s="8">
        <v>1</v>
      </c>
      <c r="AL13366">
        <v>2.9123876699999999E-2</v>
      </c>
      <c r="AM13366">
        <v>4.2519053299999998E-2</v>
      </c>
      <c r="AN13366">
        <v>-1.3395176599999999E-2</v>
      </c>
    </row>
    <row r="13367" spans="35:40" x14ac:dyDescent="0.3">
      <c r="AI13367" s="8">
        <v>13366</v>
      </c>
      <c r="AJ13367" s="8">
        <v>5</v>
      </c>
      <c r="AK13367" s="8">
        <v>5</v>
      </c>
      <c r="AL13367">
        <v>0.28923299099999999</v>
      </c>
      <c r="AM13367">
        <v>0.35483353379999999</v>
      </c>
      <c r="AN13367">
        <v>-6.5600542799999995E-2</v>
      </c>
    </row>
    <row r="13368" spans="35:40" x14ac:dyDescent="0.3">
      <c r="AI13368" s="8">
        <v>13367</v>
      </c>
      <c r="AJ13368" s="8">
        <v>7</v>
      </c>
      <c r="AK13368" s="8">
        <v>6</v>
      </c>
      <c r="AL13368">
        <v>0.42378048779999999</v>
      </c>
      <c r="AM13368">
        <v>0.42928198950000002</v>
      </c>
      <c r="AN13368">
        <v>-5.5015017000000221E-3</v>
      </c>
    </row>
    <row r="13369" spans="35:40" x14ac:dyDescent="0.3">
      <c r="AI13369" s="8">
        <v>13368</v>
      </c>
      <c r="AJ13369" s="8">
        <v>8</v>
      </c>
      <c r="AK13369" s="8">
        <v>7</v>
      </c>
      <c r="AL13369">
        <v>0.48435494220000003</v>
      </c>
      <c r="AM13369">
        <v>0.4956277577</v>
      </c>
      <c r="AN13369">
        <v>-1.1272815499999977E-2</v>
      </c>
    </row>
    <row r="13370" spans="35:40" x14ac:dyDescent="0.3">
      <c r="AI13370" s="8">
        <v>13369</v>
      </c>
      <c r="AJ13370" s="8">
        <v>13</v>
      </c>
      <c r="AK13370" s="8">
        <v>12</v>
      </c>
      <c r="AL13370">
        <v>0.70450898579999999</v>
      </c>
      <c r="AM13370">
        <v>0.73341355789999996</v>
      </c>
      <c r="AN13370">
        <v>-2.890457209999997E-2</v>
      </c>
    </row>
    <row r="13371" spans="35:40" x14ac:dyDescent="0.3">
      <c r="AI13371" s="8">
        <v>13370</v>
      </c>
      <c r="AJ13371" s="8">
        <v>3</v>
      </c>
      <c r="AK13371" s="8">
        <v>3</v>
      </c>
      <c r="AL13371">
        <v>0.145860077</v>
      </c>
      <c r="AM13371">
        <v>0.18949057359999999</v>
      </c>
      <c r="AN13371">
        <v>-4.3630496599999985E-2</v>
      </c>
    </row>
    <row r="13372" spans="35:40" x14ac:dyDescent="0.3">
      <c r="AI13372" s="8">
        <v>13371</v>
      </c>
      <c r="AJ13372" s="8">
        <v>3</v>
      </c>
      <c r="AK13372" s="8">
        <v>3</v>
      </c>
      <c r="AL13372">
        <v>0.145860077</v>
      </c>
      <c r="AM13372">
        <v>0.18949057359999999</v>
      </c>
      <c r="AN13372">
        <v>-4.3630496599999985E-2</v>
      </c>
    </row>
    <row r="13373" spans="35:40" x14ac:dyDescent="0.3">
      <c r="AI13373" s="8">
        <v>13372</v>
      </c>
      <c r="AJ13373" s="8">
        <v>8</v>
      </c>
      <c r="AK13373" s="8">
        <v>7</v>
      </c>
      <c r="AL13373">
        <v>0.48435494220000003</v>
      </c>
      <c r="AM13373">
        <v>0.4956277577</v>
      </c>
      <c r="AN13373">
        <v>-1.1272815499999977E-2</v>
      </c>
    </row>
    <row r="13374" spans="35:40" x14ac:dyDescent="0.3">
      <c r="AI13374" s="8">
        <v>13373</v>
      </c>
      <c r="AJ13374" s="8">
        <v>5</v>
      </c>
      <c r="AK13374" s="8">
        <v>5</v>
      </c>
      <c r="AL13374">
        <v>0.28923299099999999</v>
      </c>
      <c r="AM13374">
        <v>0.35483353379999999</v>
      </c>
      <c r="AN13374">
        <v>-6.5600542799999995E-2</v>
      </c>
    </row>
    <row r="13375" spans="35:40" x14ac:dyDescent="0.3">
      <c r="AI13375" s="8">
        <v>13374</v>
      </c>
      <c r="AJ13375" s="8">
        <v>44</v>
      </c>
      <c r="AK13375" s="8">
        <v>39</v>
      </c>
      <c r="AL13375">
        <v>0.9766527599</v>
      </c>
      <c r="AM13375">
        <v>0.97769755309999995</v>
      </c>
      <c r="AN13375">
        <v>-1.0447931999999494E-3</v>
      </c>
    </row>
    <row r="13376" spans="35:40" x14ac:dyDescent="0.3">
      <c r="AI13376" s="8">
        <v>13375</v>
      </c>
      <c r="AJ13376" s="8">
        <v>3</v>
      </c>
      <c r="AK13376" s="8">
        <v>3</v>
      </c>
      <c r="AL13376">
        <v>0.145860077</v>
      </c>
      <c r="AM13376">
        <v>0.18949057359999999</v>
      </c>
      <c r="AN13376">
        <v>-4.3630496599999985E-2</v>
      </c>
    </row>
    <row r="13377" spans="35:40" x14ac:dyDescent="0.3">
      <c r="AI13377" s="8">
        <v>13376</v>
      </c>
      <c r="AJ13377" s="8">
        <v>4</v>
      </c>
      <c r="AK13377" s="8">
        <v>4</v>
      </c>
      <c r="AL13377">
        <v>0.21726572520000001</v>
      </c>
      <c r="AM13377">
        <v>0.27276373840000001</v>
      </c>
      <c r="AN13377">
        <v>-5.5498013200000001E-2</v>
      </c>
    </row>
    <row r="13378" spans="35:40" x14ac:dyDescent="0.3">
      <c r="AI13378" s="8">
        <v>13377</v>
      </c>
      <c r="AJ13378" s="8">
        <v>9</v>
      </c>
      <c r="AK13378" s="8">
        <v>8</v>
      </c>
      <c r="AL13378">
        <v>0.53714698329999999</v>
      </c>
      <c r="AM13378">
        <v>0.55539510619999999</v>
      </c>
      <c r="AN13378">
        <v>-1.8248122899999997E-2</v>
      </c>
    </row>
    <row r="13379" spans="35:40" x14ac:dyDescent="0.3">
      <c r="AI13379" s="8">
        <v>13378</v>
      </c>
      <c r="AJ13379" s="8">
        <v>13</v>
      </c>
      <c r="AK13379" s="8">
        <v>12</v>
      </c>
      <c r="AL13379">
        <v>0.70450898579999999</v>
      </c>
      <c r="AM13379">
        <v>0.73341355789999996</v>
      </c>
      <c r="AN13379">
        <v>-2.890457209999997E-2</v>
      </c>
    </row>
    <row r="13380" spans="35:40" x14ac:dyDescent="0.3">
      <c r="AI13380" s="8">
        <v>13379</v>
      </c>
      <c r="AJ13380" s="8">
        <v>2</v>
      </c>
      <c r="AK13380" s="8">
        <v>2</v>
      </c>
      <c r="AL13380">
        <v>7.9188061599999998E-2</v>
      </c>
      <c r="AM13380">
        <v>0.1075010028</v>
      </c>
      <c r="AN13380">
        <v>-2.8312941199999997E-2</v>
      </c>
    </row>
    <row r="13381" spans="35:40" x14ac:dyDescent="0.3">
      <c r="AI13381" s="8">
        <v>13380</v>
      </c>
      <c r="AJ13381" s="8">
        <v>2</v>
      </c>
      <c r="AK13381" s="8">
        <v>2</v>
      </c>
      <c r="AL13381">
        <v>7.9188061599999998E-2</v>
      </c>
      <c r="AM13381">
        <v>0.1075010028</v>
      </c>
      <c r="AN13381">
        <v>-2.8312941199999997E-2</v>
      </c>
    </row>
    <row r="13382" spans="35:40" x14ac:dyDescent="0.3">
      <c r="AI13382" s="8">
        <v>13381</v>
      </c>
      <c r="AJ13382" s="8">
        <v>34</v>
      </c>
      <c r="AK13382" s="8">
        <v>31</v>
      </c>
      <c r="AL13382">
        <v>0.95627406930000003</v>
      </c>
      <c r="AM13382">
        <v>0.95876454069999995</v>
      </c>
      <c r="AN13382">
        <v>-2.4904713999999162E-3</v>
      </c>
    </row>
    <row r="13383" spans="35:40" x14ac:dyDescent="0.3">
      <c r="AI13383" s="8">
        <v>13382</v>
      </c>
      <c r="AJ13383" s="8">
        <v>4</v>
      </c>
      <c r="AK13383" s="8">
        <v>4</v>
      </c>
      <c r="AL13383">
        <v>0.21726572520000001</v>
      </c>
      <c r="AM13383">
        <v>0.27276373840000001</v>
      </c>
      <c r="AN13383">
        <v>-5.5498013200000001E-2</v>
      </c>
    </row>
    <row r="13384" spans="35:40" x14ac:dyDescent="0.3">
      <c r="AI13384" s="8">
        <v>13383</v>
      </c>
      <c r="AJ13384" s="8">
        <v>0</v>
      </c>
      <c r="AK13384" s="8">
        <v>0</v>
      </c>
      <c r="AL13384">
        <v>0</v>
      </c>
      <c r="AM13384">
        <v>0</v>
      </c>
      <c r="AN13384">
        <v>0</v>
      </c>
    </row>
    <row r="13385" spans="35:40" x14ac:dyDescent="0.3">
      <c r="AI13385" s="8">
        <v>13384</v>
      </c>
      <c r="AJ13385" s="8">
        <v>8</v>
      </c>
      <c r="AK13385" s="8">
        <v>7</v>
      </c>
      <c r="AL13385">
        <v>0.48435494220000003</v>
      </c>
      <c r="AM13385">
        <v>0.4956277577</v>
      </c>
      <c r="AN13385">
        <v>-1.1272815499999977E-2</v>
      </c>
    </row>
    <row r="13386" spans="35:40" x14ac:dyDescent="0.3">
      <c r="AI13386" s="8">
        <v>13385</v>
      </c>
      <c r="AJ13386" s="8">
        <v>18</v>
      </c>
      <c r="AK13386" s="8">
        <v>16</v>
      </c>
      <c r="AL13386">
        <v>0.82477535300000004</v>
      </c>
      <c r="AM13386">
        <v>0.83241075009999999</v>
      </c>
      <c r="AN13386">
        <v>-7.635397099999941E-3</v>
      </c>
    </row>
    <row r="13387" spans="35:40" x14ac:dyDescent="0.3">
      <c r="AI13387" s="8">
        <v>13386</v>
      </c>
      <c r="AJ13387" s="8">
        <v>3</v>
      </c>
      <c r="AK13387" s="8">
        <v>3</v>
      </c>
      <c r="AL13387">
        <v>0.145860077</v>
      </c>
      <c r="AM13387">
        <v>0.18949057359999999</v>
      </c>
      <c r="AN13387">
        <v>-4.3630496599999985E-2</v>
      </c>
    </row>
    <row r="13388" spans="35:40" x14ac:dyDescent="0.3">
      <c r="AI13388" s="8">
        <v>13387</v>
      </c>
      <c r="AJ13388" s="8">
        <v>3</v>
      </c>
      <c r="AK13388" s="8">
        <v>3</v>
      </c>
      <c r="AL13388">
        <v>0.145860077</v>
      </c>
      <c r="AM13388">
        <v>0.18949057359999999</v>
      </c>
      <c r="AN13388">
        <v>-4.3630496599999985E-2</v>
      </c>
    </row>
    <row r="13389" spans="35:40" x14ac:dyDescent="0.3">
      <c r="AI13389" s="8">
        <v>13388</v>
      </c>
      <c r="AJ13389" s="8">
        <v>0</v>
      </c>
      <c r="AK13389" s="8">
        <v>0</v>
      </c>
      <c r="AL13389">
        <v>0</v>
      </c>
      <c r="AM13389">
        <v>0</v>
      </c>
      <c r="AN13389">
        <v>0</v>
      </c>
    </row>
    <row r="13390" spans="35:40" x14ac:dyDescent="0.3">
      <c r="AI13390" s="8">
        <v>13389</v>
      </c>
      <c r="AJ13390" s="8">
        <v>7</v>
      </c>
      <c r="AK13390" s="8">
        <v>6</v>
      </c>
      <c r="AL13390">
        <v>0.42378048779999999</v>
      </c>
      <c r="AM13390">
        <v>0.42928198950000002</v>
      </c>
      <c r="AN13390">
        <v>-5.5015017000000221E-3</v>
      </c>
    </row>
    <row r="13391" spans="35:40" x14ac:dyDescent="0.3">
      <c r="AI13391" s="8">
        <v>13390</v>
      </c>
      <c r="AJ13391" s="8">
        <v>10</v>
      </c>
      <c r="AK13391" s="8">
        <v>9</v>
      </c>
      <c r="AL13391">
        <v>0.58488446719999998</v>
      </c>
      <c r="AM13391">
        <v>0.60882470909999997</v>
      </c>
      <c r="AN13391">
        <v>-2.3940241899999992E-2</v>
      </c>
    </row>
    <row r="13392" spans="35:40" x14ac:dyDescent="0.3">
      <c r="AI13392" s="8">
        <v>13391</v>
      </c>
      <c r="AJ13392" s="8">
        <v>4</v>
      </c>
      <c r="AK13392" s="8">
        <v>4</v>
      </c>
      <c r="AL13392">
        <v>0.21726572520000001</v>
      </c>
      <c r="AM13392">
        <v>0.27276373840000001</v>
      </c>
      <c r="AN13392">
        <v>-5.5498013200000001E-2</v>
      </c>
    </row>
    <row r="13393" spans="35:40" x14ac:dyDescent="0.3">
      <c r="AI13393" s="8">
        <v>13392</v>
      </c>
      <c r="AJ13393" s="8">
        <v>9</v>
      </c>
      <c r="AK13393" s="8">
        <v>8</v>
      </c>
      <c r="AL13393">
        <v>0.53714698329999999</v>
      </c>
      <c r="AM13393">
        <v>0.55539510619999999</v>
      </c>
      <c r="AN13393">
        <v>-1.8248122899999997E-2</v>
      </c>
    </row>
    <row r="13394" spans="35:40" x14ac:dyDescent="0.3">
      <c r="AI13394" s="8">
        <v>13393</v>
      </c>
      <c r="AJ13394" s="8">
        <v>15</v>
      </c>
      <c r="AK13394" s="8">
        <v>13</v>
      </c>
      <c r="AL13394">
        <v>0.76163350439999999</v>
      </c>
      <c r="AM13394">
        <v>0.76269554750000002</v>
      </c>
      <c r="AN13394">
        <v>-1.0620431000000208E-3</v>
      </c>
    </row>
    <row r="13395" spans="35:40" x14ac:dyDescent="0.3">
      <c r="AI13395" s="8">
        <v>13394</v>
      </c>
      <c r="AJ13395" s="8">
        <v>7</v>
      </c>
      <c r="AK13395" s="8">
        <v>6</v>
      </c>
      <c r="AL13395">
        <v>0.42378048779999999</v>
      </c>
      <c r="AM13395">
        <v>0.42928198950000002</v>
      </c>
      <c r="AN13395">
        <v>-5.5015017000000221E-3</v>
      </c>
    </row>
    <row r="13396" spans="35:40" x14ac:dyDescent="0.3">
      <c r="AI13396" s="8">
        <v>13395</v>
      </c>
      <c r="AJ13396" s="8">
        <v>5</v>
      </c>
      <c r="AK13396" s="8">
        <v>5</v>
      </c>
      <c r="AL13396">
        <v>0.28923299099999999</v>
      </c>
      <c r="AM13396">
        <v>0.35483353379999999</v>
      </c>
      <c r="AN13396">
        <v>-6.5600542799999995E-2</v>
      </c>
    </row>
    <row r="13397" spans="35:40" x14ac:dyDescent="0.3">
      <c r="AI13397" s="8">
        <v>13396</v>
      </c>
      <c r="AJ13397" s="8">
        <v>5</v>
      </c>
      <c r="AK13397" s="8">
        <v>5</v>
      </c>
      <c r="AL13397">
        <v>0.28923299099999999</v>
      </c>
      <c r="AM13397">
        <v>0.35483353379999999</v>
      </c>
      <c r="AN13397">
        <v>-6.5600542799999995E-2</v>
      </c>
    </row>
    <row r="13398" spans="35:40" x14ac:dyDescent="0.3">
      <c r="AI13398" s="8">
        <v>13397</v>
      </c>
      <c r="AJ13398" s="8">
        <v>62</v>
      </c>
      <c r="AK13398" s="8">
        <v>53</v>
      </c>
      <c r="AL13398">
        <v>0.9914152759</v>
      </c>
      <c r="AM13398">
        <v>0.99141596470000004</v>
      </c>
      <c r="AN13398">
        <v>-6.8880000003712638E-7</v>
      </c>
    </row>
    <row r="13399" spans="35:40" x14ac:dyDescent="0.3">
      <c r="AI13399" s="8">
        <v>13398</v>
      </c>
      <c r="AJ13399" s="8">
        <v>8</v>
      </c>
      <c r="AK13399" s="8">
        <v>7</v>
      </c>
      <c r="AL13399">
        <v>0.48435494220000003</v>
      </c>
      <c r="AM13399">
        <v>0.4956277577</v>
      </c>
      <c r="AN13399">
        <v>-1.1272815499999977E-2</v>
      </c>
    </row>
    <row r="13400" spans="35:40" x14ac:dyDescent="0.3">
      <c r="AI13400" s="8">
        <v>13399</v>
      </c>
      <c r="AJ13400" s="8">
        <v>7</v>
      </c>
      <c r="AK13400" s="8">
        <v>6</v>
      </c>
      <c r="AL13400">
        <v>0.42378048779999999</v>
      </c>
      <c r="AM13400">
        <v>0.42928198950000002</v>
      </c>
      <c r="AN13400">
        <v>-5.5015017000000221E-3</v>
      </c>
    </row>
    <row r="13401" spans="35:40" x14ac:dyDescent="0.3">
      <c r="AI13401" s="8">
        <v>13400</v>
      </c>
      <c r="AJ13401" s="8">
        <v>1</v>
      </c>
      <c r="AK13401" s="8">
        <v>1</v>
      </c>
      <c r="AL13401">
        <v>2.9123876699999999E-2</v>
      </c>
      <c r="AM13401">
        <v>4.2519053299999998E-2</v>
      </c>
      <c r="AN13401">
        <v>-1.3395176599999999E-2</v>
      </c>
    </row>
    <row r="13402" spans="35:40" x14ac:dyDescent="0.3">
      <c r="AI13402" s="8">
        <v>13401</v>
      </c>
      <c r="AJ13402" s="8">
        <v>18</v>
      </c>
      <c r="AK13402" s="8">
        <v>16</v>
      </c>
      <c r="AL13402">
        <v>0.82477535300000004</v>
      </c>
      <c r="AM13402">
        <v>0.83241075009999999</v>
      </c>
      <c r="AN13402">
        <v>-7.635397099999941E-3</v>
      </c>
    </row>
    <row r="13403" spans="35:40" x14ac:dyDescent="0.3">
      <c r="AI13403" s="8">
        <v>13402</v>
      </c>
      <c r="AJ13403" s="8">
        <v>3</v>
      </c>
      <c r="AK13403" s="8">
        <v>3</v>
      </c>
      <c r="AL13403">
        <v>0.145860077</v>
      </c>
      <c r="AM13403">
        <v>0.18949057359999999</v>
      </c>
      <c r="AN13403">
        <v>-4.3630496599999985E-2</v>
      </c>
    </row>
    <row r="13404" spans="35:40" x14ac:dyDescent="0.3">
      <c r="AI13404" s="8">
        <v>13403</v>
      </c>
      <c r="AJ13404" s="8">
        <v>7</v>
      </c>
      <c r="AK13404" s="8">
        <v>6</v>
      </c>
      <c r="AL13404">
        <v>0.42378048779999999</v>
      </c>
      <c r="AM13404">
        <v>0.42928198950000002</v>
      </c>
      <c r="AN13404">
        <v>-5.5015017000000221E-3</v>
      </c>
    </row>
    <row r="13405" spans="35:40" x14ac:dyDescent="0.3">
      <c r="AI13405" s="8">
        <v>13404</v>
      </c>
      <c r="AJ13405" s="8">
        <v>32</v>
      </c>
      <c r="AK13405" s="8">
        <v>29</v>
      </c>
      <c r="AL13405">
        <v>0.94849165589999995</v>
      </c>
      <c r="AM13405">
        <v>0.95202567179999997</v>
      </c>
      <c r="AN13405">
        <v>-3.5340159000000204E-3</v>
      </c>
    </row>
    <row r="13406" spans="35:40" x14ac:dyDescent="0.3">
      <c r="AI13406" s="8">
        <v>13405</v>
      </c>
      <c r="AJ13406" s="8">
        <v>9</v>
      </c>
      <c r="AK13406" s="8">
        <v>8</v>
      </c>
      <c r="AL13406">
        <v>0.53714698329999999</v>
      </c>
      <c r="AM13406">
        <v>0.55539510619999999</v>
      </c>
      <c r="AN13406">
        <v>-1.8248122899999997E-2</v>
      </c>
    </row>
    <row r="13407" spans="35:40" x14ac:dyDescent="0.3">
      <c r="AI13407" s="8">
        <v>13406</v>
      </c>
      <c r="AJ13407" s="8">
        <v>12</v>
      </c>
      <c r="AK13407" s="8">
        <v>11</v>
      </c>
      <c r="AL13407">
        <v>0.6704910141</v>
      </c>
      <c r="AM13407">
        <v>0.69691135169999996</v>
      </c>
      <c r="AN13407">
        <v>-2.6420337599999955E-2</v>
      </c>
    </row>
    <row r="13408" spans="35:40" x14ac:dyDescent="0.3">
      <c r="AI13408" s="8">
        <v>13407</v>
      </c>
      <c r="AJ13408" s="8">
        <v>7</v>
      </c>
      <c r="AK13408" s="8">
        <v>6</v>
      </c>
      <c r="AL13408">
        <v>0.42378048779999999</v>
      </c>
      <c r="AM13408">
        <v>0.42928198950000002</v>
      </c>
      <c r="AN13408">
        <v>-5.5015017000000221E-3</v>
      </c>
    </row>
    <row r="13409" spans="35:40" x14ac:dyDescent="0.3">
      <c r="AI13409" s="8">
        <v>13408</v>
      </c>
      <c r="AJ13409" s="8">
        <v>11</v>
      </c>
      <c r="AK13409" s="8">
        <v>10</v>
      </c>
      <c r="AL13409">
        <v>0.63005455710000002</v>
      </c>
      <c r="AM13409">
        <v>0.65543521859999998</v>
      </c>
      <c r="AN13409">
        <v>-2.5380661499999957E-2</v>
      </c>
    </row>
    <row r="13410" spans="35:40" x14ac:dyDescent="0.3">
      <c r="AI13410" s="8">
        <v>13409</v>
      </c>
      <c r="AJ13410" s="8">
        <v>5</v>
      </c>
      <c r="AK13410" s="8">
        <v>5</v>
      </c>
      <c r="AL13410">
        <v>0.28923299099999999</v>
      </c>
      <c r="AM13410">
        <v>0.35483353379999999</v>
      </c>
      <c r="AN13410">
        <v>-6.5600542799999995E-2</v>
      </c>
    </row>
    <row r="13411" spans="35:40" x14ac:dyDescent="0.3">
      <c r="AI13411" s="8">
        <v>13410</v>
      </c>
      <c r="AJ13411" s="8">
        <v>9</v>
      </c>
      <c r="AK13411" s="8">
        <v>8</v>
      </c>
      <c r="AL13411">
        <v>0.53714698329999999</v>
      </c>
      <c r="AM13411">
        <v>0.55539510619999999</v>
      </c>
      <c r="AN13411">
        <v>-1.8248122899999997E-2</v>
      </c>
    </row>
    <row r="13412" spans="35:40" x14ac:dyDescent="0.3">
      <c r="AI13412" s="8">
        <v>13411</v>
      </c>
      <c r="AJ13412" s="8">
        <v>24</v>
      </c>
      <c r="AK13412" s="8">
        <v>22</v>
      </c>
      <c r="AL13412">
        <v>0.90227856220000002</v>
      </c>
      <c r="AM13412">
        <v>0.90878459680000001</v>
      </c>
      <c r="AN13412">
        <v>-6.506034599999988E-3</v>
      </c>
    </row>
    <row r="13413" spans="35:40" x14ac:dyDescent="0.3">
      <c r="AI13413" s="8">
        <v>13412</v>
      </c>
      <c r="AJ13413" s="8">
        <v>23</v>
      </c>
      <c r="AK13413" s="8">
        <v>21</v>
      </c>
      <c r="AL13413">
        <v>0.89257060330000004</v>
      </c>
      <c r="AM13413">
        <v>0.90004011230000003</v>
      </c>
      <c r="AN13413">
        <v>-7.4695089999999853E-3</v>
      </c>
    </row>
    <row r="13414" spans="35:40" x14ac:dyDescent="0.3">
      <c r="AI13414" s="8">
        <v>13413</v>
      </c>
      <c r="AJ13414" s="8">
        <v>4</v>
      </c>
      <c r="AK13414" s="8">
        <v>4</v>
      </c>
      <c r="AL13414">
        <v>0.21726572520000001</v>
      </c>
      <c r="AM13414">
        <v>0.27276373840000001</v>
      </c>
      <c r="AN13414">
        <v>-5.5498013200000001E-2</v>
      </c>
    </row>
    <row r="13415" spans="35:40" x14ac:dyDescent="0.3">
      <c r="AI13415" s="8">
        <v>13414</v>
      </c>
      <c r="AJ13415" s="8">
        <v>12</v>
      </c>
      <c r="AK13415" s="8">
        <v>11</v>
      </c>
      <c r="AL13415">
        <v>0.6704910141</v>
      </c>
      <c r="AM13415">
        <v>0.69691135169999996</v>
      </c>
      <c r="AN13415">
        <v>-2.6420337599999955E-2</v>
      </c>
    </row>
    <row r="13416" spans="35:40" x14ac:dyDescent="0.3">
      <c r="AI13416" s="8">
        <v>13415</v>
      </c>
      <c r="AJ13416" s="8">
        <v>9</v>
      </c>
      <c r="AK13416" s="8">
        <v>8</v>
      </c>
      <c r="AL13416">
        <v>0.53714698329999999</v>
      </c>
      <c r="AM13416">
        <v>0.55539510619999999</v>
      </c>
      <c r="AN13416">
        <v>-1.8248122899999997E-2</v>
      </c>
    </row>
    <row r="13417" spans="35:40" x14ac:dyDescent="0.3">
      <c r="AI13417" s="8">
        <v>13416</v>
      </c>
      <c r="AJ13417" s="8">
        <v>4</v>
      </c>
      <c r="AK13417" s="8">
        <v>4</v>
      </c>
      <c r="AL13417">
        <v>0.21726572520000001</v>
      </c>
      <c r="AM13417">
        <v>0.27276373840000001</v>
      </c>
      <c r="AN13417">
        <v>-5.5498013200000001E-2</v>
      </c>
    </row>
    <row r="13418" spans="35:40" x14ac:dyDescent="0.3">
      <c r="AI13418" s="8">
        <v>13417</v>
      </c>
      <c r="AJ13418" s="8">
        <v>1</v>
      </c>
      <c r="AK13418" s="8">
        <v>1</v>
      </c>
      <c r="AL13418">
        <v>2.9123876699999999E-2</v>
      </c>
      <c r="AM13418">
        <v>4.2519053299999998E-2</v>
      </c>
      <c r="AN13418">
        <v>-1.3395176599999999E-2</v>
      </c>
    </row>
    <row r="13419" spans="35:40" x14ac:dyDescent="0.3">
      <c r="AI13419" s="8">
        <v>13418</v>
      </c>
      <c r="AJ13419" s="8">
        <v>17</v>
      </c>
      <c r="AK13419" s="8">
        <v>15</v>
      </c>
      <c r="AL13419">
        <v>0.80720474959999999</v>
      </c>
      <c r="AM13419">
        <v>0.81291616519999998</v>
      </c>
      <c r="AN13419">
        <v>-5.7114155999999916E-3</v>
      </c>
    </row>
    <row r="13420" spans="35:40" x14ac:dyDescent="0.3">
      <c r="AI13420" s="8">
        <v>13419</v>
      </c>
      <c r="AJ13420" s="8">
        <v>2</v>
      </c>
      <c r="AK13420" s="8">
        <v>2</v>
      </c>
      <c r="AL13420">
        <v>7.9188061599999998E-2</v>
      </c>
      <c r="AM13420">
        <v>0.1075010028</v>
      </c>
      <c r="AN13420">
        <v>-2.8312941199999997E-2</v>
      </c>
    </row>
    <row r="13421" spans="35:40" x14ac:dyDescent="0.3">
      <c r="AI13421" s="8">
        <v>13420</v>
      </c>
      <c r="AJ13421" s="8">
        <v>28</v>
      </c>
      <c r="AK13421" s="8">
        <v>25</v>
      </c>
      <c r="AL13421">
        <v>0.92987804870000002</v>
      </c>
      <c r="AM13421">
        <v>0.93221018850000004</v>
      </c>
      <c r="AN13421">
        <v>-2.3321398000000215E-3</v>
      </c>
    </row>
    <row r="13422" spans="35:40" x14ac:dyDescent="0.3">
      <c r="AI13422" s="8">
        <v>13421</v>
      </c>
      <c r="AJ13422" s="8">
        <v>7</v>
      </c>
      <c r="AK13422" s="8">
        <v>6</v>
      </c>
      <c r="AL13422">
        <v>0.42378048779999999</v>
      </c>
      <c r="AM13422">
        <v>0.42928198950000002</v>
      </c>
      <c r="AN13422">
        <v>-5.5015017000000221E-3</v>
      </c>
    </row>
    <row r="13423" spans="35:40" x14ac:dyDescent="0.3">
      <c r="AI13423" s="8">
        <v>13422</v>
      </c>
      <c r="AJ13423" s="8">
        <v>15</v>
      </c>
      <c r="AK13423" s="8">
        <v>13</v>
      </c>
      <c r="AL13423">
        <v>0.76163350439999999</v>
      </c>
      <c r="AM13423">
        <v>0.76269554750000002</v>
      </c>
      <c r="AN13423">
        <v>-1.0620431000000208E-3</v>
      </c>
    </row>
    <row r="13424" spans="35:40" x14ac:dyDescent="0.3">
      <c r="AI13424" s="8">
        <v>13423</v>
      </c>
      <c r="AJ13424" s="8">
        <v>8</v>
      </c>
      <c r="AK13424" s="8">
        <v>7</v>
      </c>
      <c r="AL13424">
        <v>0.48435494220000003</v>
      </c>
      <c r="AM13424">
        <v>0.4956277577</v>
      </c>
      <c r="AN13424">
        <v>-1.1272815499999977E-2</v>
      </c>
    </row>
    <row r="13425" spans="35:40" x14ac:dyDescent="0.3">
      <c r="AI13425" s="8">
        <v>13424</v>
      </c>
      <c r="AJ13425" s="8">
        <v>9</v>
      </c>
      <c r="AK13425" s="8">
        <v>8</v>
      </c>
      <c r="AL13425">
        <v>0.53714698329999999</v>
      </c>
      <c r="AM13425">
        <v>0.55539510619999999</v>
      </c>
      <c r="AN13425">
        <v>-1.8248122899999997E-2</v>
      </c>
    </row>
    <row r="13426" spans="35:40" x14ac:dyDescent="0.3">
      <c r="AI13426" s="8">
        <v>13425</v>
      </c>
      <c r="AJ13426" s="8">
        <v>4</v>
      </c>
      <c r="AK13426" s="8">
        <v>4</v>
      </c>
      <c r="AL13426">
        <v>0.21726572520000001</v>
      </c>
      <c r="AM13426">
        <v>0.27276373840000001</v>
      </c>
      <c r="AN13426">
        <v>-5.5498013200000001E-2</v>
      </c>
    </row>
    <row r="13427" spans="35:40" x14ac:dyDescent="0.3">
      <c r="AI13427" s="8">
        <v>13426</v>
      </c>
      <c r="AJ13427" s="8">
        <v>15</v>
      </c>
      <c r="AK13427" s="8">
        <v>13</v>
      </c>
      <c r="AL13427">
        <v>0.76163350439999999</v>
      </c>
      <c r="AM13427">
        <v>0.76269554750000002</v>
      </c>
      <c r="AN13427">
        <v>-1.0620431000000208E-3</v>
      </c>
    </row>
    <row r="13428" spans="35:40" x14ac:dyDescent="0.3">
      <c r="AI13428" s="8">
        <v>13427</v>
      </c>
      <c r="AJ13428" s="8">
        <v>2</v>
      </c>
      <c r="AK13428" s="8">
        <v>2</v>
      </c>
      <c r="AL13428">
        <v>7.9188061599999998E-2</v>
      </c>
      <c r="AM13428">
        <v>0.1075010028</v>
      </c>
      <c r="AN13428">
        <v>-2.8312941199999997E-2</v>
      </c>
    </row>
    <row r="13429" spans="35:40" x14ac:dyDescent="0.3">
      <c r="AI13429" s="8">
        <v>13428</v>
      </c>
      <c r="AJ13429" s="8">
        <v>9</v>
      </c>
      <c r="AK13429" s="8">
        <v>8</v>
      </c>
      <c r="AL13429">
        <v>0.53714698329999999</v>
      </c>
      <c r="AM13429">
        <v>0.55539510619999999</v>
      </c>
      <c r="AN13429">
        <v>-1.8248122899999997E-2</v>
      </c>
    </row>
    <row r="13430" spans="35:40" x14ac:dyDescent="0.3">
      <c r="AI13430" s="8">
        <v>13429</v>
      </c>
      <c r="AJ13430" s="8">
        <v>3</v>
      </c>
      <c r="AK13430" s="8">
        <v>3</v>
      </c>
      <c r="AL13430">
        <v>0.145860077</v>
      </c>
      <c r="AM13430">
        <v>0.18949057359999999</v>
      </c>
      <c r="AN13430">
        <v>-4.3630496599999985E-2</v>
      </c>
    </row>
    <row r="13431" spans="35:40" x14ac:dyDescent="0.3">
      <c r="AI13431" s="8">
        <v>13430</v>
      </c>
      <c r="AJ13431" s="8">
        <v>11</v>
      </c>
      <c r="AK13431" s="8">
        <v>10</v>
      </c>
      <c r="AL13431">
        <v>0.63005455710000002</v>
      </c>
      <c r="AM13431">
        <v>0.65543521859999998</v>
      </c>
      <c r="AN13431">
        <v>-2.5380661499999957E-2</v>
      </c>
    </row>
    <row r="13432" spans="35:40" x14ac:dyDescent="0.3">
      <c r="AI13432" s="8">
        <v>13431</v>
      </c>
      <c r="AJ13432" s="8">
        <v>4</v>
      </c>
      <c r="AK13432" s="8">
        <v>4</v>
      </c>
      <c r="AL13432">
        <v>0.21726572520000001</v>
      </c>
      <c r="AM13432">
        <v>0.27276373840000001</v>
      </c>
      <c r="AN13432">
        <v>-5.5498013200000001E-2</v>
      </c>
    </row>
    <row r="13433" spans="35:40" x14ac:dyDescent="0.3">
      <c r="AI13433" s="8">
        <v>13432</v>
      </c>
      <c r="AJ13433" s="8">
        <v>18</v>
      </c>
      <c r="AK13433" s="8">
        <v>16</v>
      </c>
      <c r="AL13433">
        <v>0.82477535300000004</v>
      </c>
      <c r="AM13433">
        <v>0.83241075009999999</v>
      </c>
      <c r="AN13433">
        <v>-7.635397099999941E-3</v>
      </c>
    </row>
    <row r="13434" spans="35:40" x14ac:dyDescent="0.3">
      <c r="AI13434" s="8">
        <v>13433</v>
      </c>
      <c r="AJ13434" s="8">
        <v>12</v>
      </c>
      <c r="AK13434" s="8">
        <v>11</v>
      </c>
      <c r="AL13434">
        <v>0.6704910141</v>
      </c>
      <c r="AM13434">
        <v>0.69691135169999996</v>
      </c>
      <c r="AN13434">
        <v>-2.6420337599999955E-2</v>
      </c>
    </row>
    <row r="13435" spans="35:40" x14ac:dyDescent="0.3">
      <c r="AI13435" s="8">
        <v>13434</v>
      </c>
      <c r="AJ13435" s="8">
        <v>19</v>
      </c>
      <c r="AK13435" s="8">
        <v>17</v>
      </c>
      <c r="AL13435">
        <v>0.84194480100000002</v>
      </c>
      <c r="AM13435">
        <v>0.84997994379999997</v>
      </c>
      <c r="AN13435">
        <v>-8.0351427999999503E-3</v>
      </c>
    </row>
    <row r="13436" spans="35:40" x14ac:dyDescent="0.3">
      <c r="AI13436" s="8">
        <v>13435</v>
      </c>
      <c r="AJ13436" s="8">
        <v>3</v>
      </c>
      <c r="AK13436" s="8">
        <v>3</v>
      </c>
      <c r="AL13436">
        <v>0.145860077</v>
      </c>
      <c r="AM13436">
        <v>0.18949057359999999</v>
      </c>
      <c r="AN13436">
        <v>-4.3630496599999985E-2</v>
      </c>
    </row>
    <row r="13437" spans="35:40" x14ac:dyDescent="0.3">
      <c r="AI13437" s="8">
        <v>13436</v>
      </c>
      <c r="AJ13437" s="8">
        <v>2</v>
      </c>
      <c r="AK13437" s="8">
        <v>2</v>
      </c>
      <c r="AL13437">
        <v>7.9188061599999998E-2</v>
      </c>
      <c r="AM13437">
        <v>0.1075010028</v>
      </c>
      <c r="AN13437">
        <v>-2.8312941199999997E-2</v>
      </c>
    </row>
    <row r="13438" spans="35:40" x14ac:dyDescent="0.3">
      <c r="AI13438" s="8">
        <v>13437</v>
      </c>
      <c r="AJ13438" s="8">
        <v>10</v>
      </c>
      <c r="AK13438" s="8">
        <v>9</v>
      </c>
      <c r="AL13438">
        <v>0.58488446719999998</v>
      </c>
      <c r="AM13438">
        <v>0.60882470909999997</v>
      </c>
      <c r="AN13438">
        <v>-2.3940241899999992E-2</v>
      </c>
    </row>
    <row r="13439" spans="35:40" x14ac:dyDescent="0.3">
      <c r="AI13439" s="8">
        <v>13438</v>
      </c>
      <c r="AJ13439" s="8">
        <v>11</v>
      </c>
      <c r="AK13439" s="8">
        <v>10</v>
      </c>
      <c r="AL13439">
        <v>0.63005455710000002</v>
      </c>
      <c r="AM13439">
        <v>0.65543521859999998</v>
      </c>
      <c r="AN13439">
        <v>-2.5380661499999957E-2</v>
      </c>
    </row>
    <row r="13440" spans="35:40" x14ac:dyDescent="0.3">
      <c r="AI13440" s="8">
        <v>13439</v>
      </c>
      <c r="AJ13440" s="8">
        <v>32</v>
      </c>
      <c r="AK13440" s="8">
        <v>29</v>
      </c>
      <c r="AL13440">
        <v>0.94849165589999995</v>
      </c>
      <c r="AM13440">
        <v>0.95202567179999997</v>
      </c>
      <c r="AN13440">
        <v>-3.5340159000000204E-3</v>
      </c>
    </row>
    <row r="13441" spans="35:40" x14ac:dyDescent="0.3">
      <c r="AI13441" s="8">
        <v>13440</v>
      </c>
      <c r="AJ13441" s="8">
        <v>3</v>
      </c>
      <c r="AK13441" s="8">
        <v>3</v>
      </c>
      <c r="AL13441">
        <v>0.145860077</v>
      </c>
      <c r="AM13441">
        <v>0.18949057359999999</v>
      </c>
      <c r="AN13441">
        <v>-4.3630496599999985E-2</v>
      </c>
    </row>
    <row r="13442" spans="35:40" x14ac:dyDescent="0.3">
      <c r="AI13442" s="8">
        <v>13441</v>
      </c>
      <c r="AJ13442" s="8">
        <v>9</v>
      </c>
      <c r="AK13442" s="8">
        <v>8</v>
      </c>
      <c r="AL13442">
        <v>0.53714698329999999</v>
      </c>
      <c r="AM13442">
        <v>0.55539510619999999</v>
      </c>
      <c r="AN13442">
        <v>-1.8248122899999997E-2</v>
      </c>
    </row>
    <row r="13443" spans="35:40" x14ac:dyDescent="0.3">
      <c r="AI13443" s="8">
        <v>13442</v>
      </c>
      <c r="AJ13443" s="8">
        <v>3</v>
      </c>
      <c r="AK13443" s="8">
        <v>3</v>
      </c>
      <c r="AL13443">
        <v>0.145860077</v>
      </c>
      <c r="AM13443">
        <v>0.18949057359999999</v>
      </c>
      <c r="AN13443">
        <v>-4.3630496599999985E-2</v>
      </c>
    </row>
    <row r="13444" spans="35:40" x14ac:dyDescent="0.3">
      <c r="AI13444" s="8">
        <v>13443</v>
      </c>
      <c r="AJ13444" s="8">
        <v>13</v>
      </c>
      <c r="AK13444" s="8">
        <v>12</v>
      </c>
      <c r="AL13444">
        <v>0.70450898579999999</v>
      </c>
      <c r="AM13444">
        <v>0.73341355789999996</v>
      </c>
      <c r="AN13444">
        <v>-2.890457209999997E-2</v>
      </c>
    </row>
    <row r="13445" spans="35:40" x14ac:dyDescent="0.3">
      <c r="AI13445" s="8">
        <v>13444</v>
      </c>
      <c r="AJ13445" s="8">
        <v>4</v>
      </c>
      <c r="AK13445" s="8">
        <v>4</v>
      </c>
      <c r="AL13445">
        <v>0.21726572520000001</v>
      </c>
      <c r="AM13445">
        <v>0.27276373840000001</v>
      </c>
      <c r="AN13445">
        <v>-5.5498013200000001E-2</v>
      </c>
    </row>
    <row r="13446" spans="35:40" x14ac:dyDescent="0.3">
      <c r="AI13446" s="8">
        <v>13445</v>
      </c>
      <c r="AJ13446" s="8">
        <v>7</v>
      </c>
      <c r="AK13446" s="8">
        <v>6</v>
      </c>
      <c r="AL13446">
        <v>0.42378048779999999</v>
      </c>
      <c r="AM13446">
        <v>0.42928198950000002</v>
      </c>
      <c r="AN13446">
        <v>-5.5015017000000221E-3</v>
      </c>
    </row>
    <row r="13447" spans="35:40" x14ac:dyDescent="0.3">
      <c r="AI13447" s="8">
        <v>13446</v>
      </c>
      <c r="AJ13447" s="8">
        <v>0</v>
      </c>
      <c r="AK13447" s="8">
        <v>0</v>
      </c>
      <c r="AL13447">
        <v>0</v>
      </c>
      <c r="AM13447">
        <v>0</v>
      </c>
      <c r="AN13447">
        <v>0</v>
      </c>
    </row>
    <row r="13448" spans="35:40" x14ac:dyDescent="0.3">
      <c r="AI13448" s="8">
        <v>13447</v>
      </c>
      <c r="AJ13448" s="8">
        <v>0</v>
      </c>
      <c r="AK13448" s="8">
        <v>0</v>
      </c>
      <c r="AL13448">
        <v>0</v>
      </c>
      <c r="AM13448">
        <v>0</v>
      </c>
      <c r="AN13448">
        <v>0</v>
      </c>
    </row>
    <row r="13449" spans="35:40" x14ac:dyDescent="0.3">
      <c r="AI13449" s="8">
        <v>13448</v>
      </c>
      <c r="AJ13449" s="8">
        <v>10</v>
      </c>
      <c r="AK13449" s="8">
        <v>9</v>
      </c>
      <c r="AL13449">
        <v>0.58488446719999998</v>
      </c>
      <c r="AM13449">
        <v>0.60882470909999997</v>
      </c>
      <c r="AN13449">
        <v>-2.3940241899999992E-2</v>
      </c>
    </row>
    <row r="13450" spans="35:40" x14ac:dyDescent="0.3">
      <c r="AI13450" s="8">
        <v>13449</v>
      </c>
      <c r="AJ13450" s="8">
        <v>18</v>
      </c>
      <c r="AK13450" s="8">
        <v>16</v>
      </c>
      <c r="AL13450">
        <v>0.82477535300000004</v>
      </c>
      <c r="AM13450">
        <v>0.83241075009999999</v>
      </c>
      <c r="AN13450">
        <v>-7.635397099999941E-3</v>
      </c>
    </row>
    <row r="13451" spans="35:40" x14ac:dyDescent="0.3">
      <c r="AI13451" s="8">
        <v>13450</v>
      </c>
      <c r="AJ13451" s="8">
        <v>0</v>
      </c>
      <c r="AK13451" s="8">
        <v>0</v>
      </c>
      <c r="AL13451">
        <v>0</v>
      </c>
      <c r="AM13451">
        <v>0</v>
      </c>
      <c r="AN13451">
        <v>0</v>
      </c>
    </row>
    <row r="13452" spans="35:40" x14ac:dyDescent="0.3">
      <c r="AI13452" s="8">
        <v>13451</v>
      </c>
      <c r="AJ13452" s="8">
        <v>1</v>
      </c>
      <c r="AK13452" s="8">
        <v>1</v>
      </c>
      <c r="AL13452">
        <v>2.9123876699999999E-2</v>
      </c>
      <c r="AM13452">
        <v>4.2519053299999998E-2</v>
      </c>
      <c r="AN13452">
        <v>-1.3395176599999999E-2</v>
      </c>
    </row>
    <row r="13453" spans="35:40" x14ac:dyDescent="0.3">
      <c r="AI13453" s="8">
        <v>13452</v>
      </c>
      <c r="AJ13453" s="8">
        <v>0</v>
      </c>
      <c r="AK13453" s="8">
        <v>0</v>
      </c>
      <c r="AL13453">
        <v>0</v>
      </c>
      <c r="AM13453">
        <v>0</v>
      </c>
      <c r="AN13453">
        <v>0</v>
      </c>
    </row>
    <row r="13454" spans="35:40" x14ac:dyDescent="0.3">
      <c r="AI13454" s="8">
        <v>13453</v>
      </c>
      <c r="AJ13454" s="8">
        <v>12</v>
      </c>
      <c r="AK13454" s="8">
        <v>11</v>
      </c>
      <c r="AL13454">
        <v>0.6704910141</v>
      </c>
      <c r="AM13454">
        <v>0.69691135169999996</v>
      </c>
      <c r="AN13454">
        <v>-2.6420337599999955E-2</v>
      </c>
    </row>
    <row r="13455" spans="35:40" x14ac:dyDescent="0.3">
      <c r="AI13455" s="8">
        <v>13454</v>
      </c>
      <c r="AJ13455" s="8">
        <v>8</v>
      </c>
      <c r="AK13455" s="8">
        <v>7</v>
      </c>
      <c r="AL13455">
        <v>0.48435494220000003</v>
      </c>
      <c r="AM13455">
        <v>0.4956277577</v>
      </c>
      <c r="AN13455">
        <v>-1.1272815499999977E-2</v>
      </c>
    </row>
    <row r="13456" spans="35:40" x14ac:dyDescent="0.3">
      <c r="AI13456" s="8">
        <v>13455</v>
      </c>
      <c r="AJ13456" s="8">
        <v>10</v>
      </c>
      <c r="AK13456" s="8">
        <v>9</v>
      </c>
      <c r="AL13456">
        <v>0.58488446719999998</v>
      </c>
      <c r="AM13456">
        <v>0.60882470909999997</v>
      </c>
      <c r="AN13456">
        <v>-2.3940241899999992E-2</v>
      </c>
    </row>
    <row r="13457" spans="35:40" x14ac:dyDescent="0.3">
      <c r="AI13457" s="8">
        <v>13456</v>
      </c>
      <c r="AJ13457" s="8">
        <v>41</v>
      </c>
      <c r="AK13457" s="8">
        <v>36</v>
      </c>
      <c r="AL13457">
        <v>0.97248074449999999</v>
      </c>
      <c r="AM13457">
        <v>0.97248295220000003</v>
      </c>
      <c r="AN13457">
        <v>-2.2077000000342295E-6</v>
      </c>
    </row>
    <row r="13458" spans="35:40" x14ac:dyDescent="0.3">
      <c r="AI13458" s="8">
        <v>13457</v>
      </c>
      <c r="AJ13458" s="8">
        <v>17</v>
      </c>
      <c r="AK13458" s="8">
        <v>15</v>
      </c>
      <c r="AL13458">
        <v>0.80720474959999999</v>
      </c>
      <c r="AM13458">
        <v>0.81291616519999998</v>
      </c>
      <c r="AN13458">
        <v>-5.7114155999999916E-3</v>
      </c>
    </row>
    <row r="13459" spans="35:40" x14ac:dyDescent="0.3">
      <c r="AI13459" s="8">
        <v>13458</v>
      </c>
      <c r="AJ13459" s="8">
        <v>2</v>
      </c>
      <c r="AK13459" s="8">
        <v>2</v>
      </c>
      <c r="AL13459">
        <v>7.9188061599999998E-2</v>
      </c>
      <c r="AM13459">
        <v>0.1075010028</v>
      </c>
      <c r="AN13459">
        <v>-2.8312941199999997E-2</v>
      </c>
    </row>
    <row r="13460" spans="35:40" x14ac:dyDescent="0.3">
      <c r="AI13460" s="8">
        <v>13459</v>
      </c>
      <c r="AJ13460" s="8">
        <v>12</v>
      </c>
      <c r="AK13460" s="8">
        <v>11</v>
      </c>
      <c r="AL13460">
        <v>0.6704910141</v>
      </c>
      <c r="AM13460">
        <v>0.69691135169999996</v>
      </c>
      <c r="AN13460">
        <v>-2.6420337599999955E-2</v>
      </c>
    </row>
    <row r="13461" spans="35:40" x14ac:dyDescent="0.3">
      <c r="AI13461" s="8">
        <v>13460</v>
      </c>
      <c r="AJ13461" s="8">
        <v>13</v>
      </c>
      <c r="AK13461" s="8">
        <v>12</v>
      </c>
      <c r="AL13461">
        <v>0.70450898579999999</v>
      </c>
      <c r="AM13461">
        <v>0.73341355789999996</v>
      </c>
      <c r="AN13461">
        <v>-2.890457209999997E-2</v>
      </c>
    </row>
    <row r="13462" spans="35:40" x14ac:dyDescent="0.3">
      <c r="AI13462" s="8">
        <v>13461</v>
      </c>
      <c r="AJ13462" s="8">
        <v>17</v>
      </c>
      <c r="AK13462" s="8">
        <v>15</v>
      </c>
      <c r="AL13462">
        <v>0.80720474959999999</v>
      </c>
      <c r="AM13462">
        <v>0.81291616519999998</v>
      </c>
      <c r="AN13462">
        <v>-5.7114155999999916E-3</v>
      </c>
    </row>
    <row r="13463" spans="35:40" x14ac:dyDescent="0.3">
      <c r="AI13463" s="8">
        <v>13462</v>
      </c>
      <c r="AJ13463" s="8">
        <v>12</v>
      </c>
      <c r="AK13463" s="8">
        <v>11</v>
      </c>
      <c r="AL13463">
        <v>0.6704910141</v>
      </c>
      <c r="AM13463">
        <v>0.69691135169999996</v>
      </c>
      <c r="AN13463">
        <v>-2.6420337599999955E-2</v>
      </c>
    </row>
    <row r="13464" spans="35:40" x14ac:dyDescent="0.3">
      <c r="AI13464" s="8">
        <v>13463</v>
      </c>
      <c r="AJ13464" s="8">
        <v>9</v>
      </c>
      <c r="AK13464" s="8">
        <v>8</v>
      </c>
      <c r="AL13464">
        <v>0.53714698329999999</v>
      </c>
      <c r="AM13464">
        <v>0.55539510619999999</v>
      </c>
      <c r="AN13464">
        <v>-1.8248122899999997E-2</v>
      </c>
    </row>
    <row r="13465" spans="35:40" x14ac:dyDescent="0.3">
      <c r="AI13465" s="8">
        <v>13464</v>
      </c>
      <c r="AJ13465" s="8">
        <v>11</v>
      </c>
      <c r="AK13465" s="8">
        <v>10</v>
      </c>
      <c r="AL13465">
        <v>0.63005455710000002</v>
      </c>
      <c r="AM13465">
        <v>0.65543521859999998</v>
      </c>
      <c r="AN13465">
        <v>-2.5380661499999957E-2</v>
      </c>
    </row>
    <row r="13466" spans="35:40" x14ac:dyDescent="0.3">
      <c r="AI13466" s="8">
        <v>13465</v>
      </c>
      <c r="AJ13466" s="8">
        <v>37</v>
      </c>
      <c r="AK13466" s="8">
        <v>33</v>
      </c>
      <c r="AL13466">
        <v>0.96477856220000002</v>
      </c>
      <c r="AM13466">
        <v>0.96510228639999995</v>
      </c>
      <c r="AN13466">
        <v>-3.2372419999993074E-4</v>
      </c>
    </row>
    <row r="13467" spans="35:40" x14ac:dyDescent="0.3">
      <c r="AI13467" s="8">
        <v>13466</v>
      </c>
      <c r="AJ13467" s="8">
        <v>5</v>
      </c>
      <c r="AK13467" s="8">
        <v>5</v>
      </c>
      <c r="AL13467">
        <v>0.28923299099999999</v>
      </c>
      <c r="AM13467">
        <v>0.35483353379999999</v>
      </c>
      <c r="AN13467">
        <v>-6.5600542799999995E-2</v>
      </c>
    </row>
    <row r="13468" spans="35:40" x14ac:dyDescent="0.3">
      <c r="AI13468" s="8">
        <v>13467</v>
      </c>
      <c r="AJ13468" s="8">
        <v>7</v>
      </c>
      <c r="AK13468" s="8">
        <v>6</v>
      </c>
      <c r="AL13468">
        <v>0.42378048779999999</v>
      </c>
      <c r="AM13468">
        <v>0.42928198950000002</v>
      </c>
      <c r="AN13468">
        <v>-5.5015017000000221E-3</v>
      </c>
    </row>
    <row r="13469" spans="35:40" x14ac:dyDescent="0.3">
      <c r="AI13469" s="8">
        <v>13468</v>
      </c>
      <c r="AJ13469" s="8">
        <v>38</v>
      </c>
      <c r="AK13469" s="8">
        <v>34</v>
      </c>
      <c r="AL13469">
        <v>0.96726572519999998</v>
      </c>
      <c r="AM13469">
        <v>0.96750902520000004</v>
      </c>
      <c r="AN13469">
        <v>-2.4330000000005736E-4</v>
      </c>
    </row>
    <row r="13470" spans="35:40" x14ac:dyDescent="0.3">
      <c r="AI13470" s="8">
        <v>13469</v>
      </c>
      <c r="AJ13470" s="8">
        <v>22</v>
      </c>
      <c r="AK13470" s="8">
        <v>20</v>
      </c>
      <c r="AL13470">
        <v>0.88246148899999999</v>
      </c>
      <c r="AM13470">
        <v>0.88937023660000003</v>
      </c>
      <c r="AN13470">
        <v>-6.9087476000000425E-3</v>
      </c>
    </row>
    <row r="13471" spans="35:40" x14ac:dyDescent="0.3">
      <c r="AI13471" s="8">
        <v>13470</v>
      </c>
      <c r="AJ13471" s="8">
        <v>12</v>
      </c>
      <c r="AK13471" s="8">
        <v>11</v>
      </c>
      <c r="AL13471">
        <v>0.6704910141</v>
      </c>
      <c r="AM13471">
        <v>0.69691135169999996</v>
      </c>
      <c r="AN13471">
        <v>-2.6420337599999955E-2</v>
      </c>
    </row>
    <row r="13472" spans="35:40" x14ac:dyDescent="0.3">
      <c r="AI13472" s="8">
        <v>13471</v>
      </c>
      <c r="AJ13472" s="8">
        <v>5</v>
      </c>
      <c r="AK13472" s="8">
        <v>5</v>
      </c>
      <c r="AL13472">
        <v>0.28923299099999999</v>
      </c>
      <c r="AM13472">
        <v>0.35483353379999999</v>
      </c>
      <c r="AN13472">
        <v>-6.5600542799999995E-2</v>
      </c>
    </row>
    <row r="13473" spans="35:40" x14ac:dyDescent="0.3">
      <c r="AI13473" s="8">
        <v>13472</v>
      </c>
      <c r="AJ13473" s="8">
        <v>5</v>
      </c>
      <c r="AK13473" s="8">
        <v>5</v>
      </c>
      <c r="AL13473">
        <v>0.28923299099999999</v>
      </c>
      <c r="AM13473">
        <v>0.35483353379999999</v>
      </c>
      <c r="AN13473">
        <v>-6.5600542799999995E-2</v>
      </c>
    </row>
    <row r="13474" spans="35:40" x14ac:dyDescent="0.3">
      <c r="AI13474" s="8">
        <v>13473</v>
      </c>
      <c r="AJ13474" s="8">
        <v>10</v>
      </c>
      <c r="AK13474" s="8">
        <v>9</v>
      </c>
      <c r="AL13474">
        <v>0.58488446719999998</v>
      </c>
      <c r="AM13474">
        <v>0.60882470909999997</v>
      </c>
      <c r="AN13474">
        <v>-2.3940241899999992E-2</v>
      </c>
    </row>
    <row r="13475" spans="35:40" x14ac:dyDescent="0.3">
      <c r="AI13475" s="8">
        <v>13474</v>
      </c>
      <c r="AJ13475" s="8">
        <v>10</v>
      </c>
      <c r="AK13475" s="8">
        <v>9</v>
      </c>
      <c r="AL13475">
        <v>0.58488446719999998</v>
      </c>
      <c r="AM13475">
        <v>0.60882470909999997</v>
      </c>
      <c r="AN13475">
        <v>-2.3940241899999992E-2</v>
      </c>
    </row>
    <row r="13476" spans="35:40" x14ac:dyDescent="0.3">
      <c r="AI13476" s="8">
        <v>13475</v>
      </c>
      <c r="AJ13476" s="8">
        <v>2</v>
      </c>
      <c r="AK13476" s="8">
        <v>2</v>
      </c>
      <c r="AL13476">
        <v>7.9188061599999998E-2</v>
      </c>
      <c r="AM13476">
        <v>0.1075010028</v>
      </c>
      <c r="AN13476">
        <v>-2.8312941199999997E-2</v>
      </c>
    </row>
    <row r="13477" spans="35:40" x14ac:dyDescent="0.3">
      <c r="AI13477" s="8">
        <v>13476</v>
      </c>
      <c r="AJ13477" s="8">
        <v>8</v>
      </c>
      <c r="AK13477" s="8">
        <v>7</v>
      </c>
      <c r="AL13477">
        <v>0.48435494220000003</v>
      </c>
      <c r="AM13477">
        <v>0.4956277577</v>
      </c>
      <c r="AN13477">
        <v>-1.1272815499999977E-2</v>
      </c>
    </row>
    <row r="13478" spans="35:40" x14ac:dyDescent="0.3">
      <c r="AI13478" s="8">
        <v>13477</v>
      </c>
      <c r="AJ13478" s="8">
        <v>0</v>
      </c>
      <c r="AK13478" s="8">
        <v>0</v>
      </c>
      <c r="AL13478">
        <v>0</v>
      </c>
      <c r="AM13478">
        <v>0</v>
      </c>
      <c r="AN13478">
        <v>0</v>
      </c>
    </row>
    <row r="13479" spans="35:40" x14ac:dyDescent="0.3">
      <c r="AI13479" s="8">
        <v>13478</v>
      </c>
      <c r="AJ13479" s="8">
        <v>16</v>
      </c>
      <c r="AK13479" s="8">
        <v>14</v>
      </c>
      <c r="AL13479">
        <v>0.78674582790000003</v>
      </c>
      <c r="AM13479">
        <v>0.79021259519999998</v>
      </c>
      <c r="AN13479">
        <v>-3.466767299999951E-3</v>
      </c>
    </row>
    <row r="13480" spans="35:40" x14ac:dyDescent="0.3">
      <c r="AI13480" s="8">
        <v>13479</v>
      </c>
      <c r="AJ13480" s="8">
        <v>4</v>
      </c>
      <c r="AK13480" s="8">
        <v>4</v>
      </c>
      <c r="AL13480">
        <v>0.21726572520000001</v>
      </c>
      <c r="AM13480">
        <v>0.27276373840000001</v>
      </c>
      <c r="AN13480">
        <v>-5.5498013200000001E-2</v>
      </c>
    </row>
    <row r="13481" spans="35:40" x14ac:dyDescent="0.3">
      <c r="AI13481" s="8">
        <v>13480</v>
      </c>
      <c r="AJ13481" s="8">
        <v>1</v>
      </c>
      <c r="AK13481" s="8">
        <v>1</v>
      </c>
      <c r="AL13481">
        <v>2.9123876699999999E-2</v>
      </c>
      <c r="AM13481">
        <v>4.2519053299999998E-2</v>
      </c>
      <c r="AN13481">
        <v>-1.3395176599999999E-2</v>
      </c>
    </row>
    <row r="13482" spans="35:40" x14ac:dyDescent="0.3">
      <c r="AI13482" s="8">
        <v>13481</v>
      </c>
      <c r="AJ13482" s="8">
        <v>9</v>
      </c>
      <c r="AK13482" s="8">
        <v>8</v>
      </c>
      <c r="AL13482">
        <v>0.53714698329999999</v>
      </c>
      <c r="AM13482">
        <v>0.55539510619999999</v>
      </c>
      <c r="AN13482">
        <v>-1.8248122899999997E-2</v>
      </c>
    </row>
    <row r="13483" spans="35:40" x14ac:dyDescent="0.3">
      <c r="AI13483" s="8">
        <v>13482</v>
      </c>
      <c r="AJ13483" s="8">
        <v>31</v>
      </c>
      <c r="AK13483" s="8">
        <v>28</v>
      </c>
      <c r="AL13483">
        <v>0.94448010260000004</v>
      </c>
      <c r="AM13483">
        <v>0.94785399110000002</v>
      </c>
      <c r="AN13483">
        <v>-3.3738884999999774E-3</v>
      </c>
    </row>
    <row r="13484" spans="35:40" x14ac:dyDescent="0.3">
      <c r="AI13484" s="8">
        <v>13483</v>
      </c>
      <c r="AJ13484" s="8">
        <v>16</v>
      </c>
      <c r="AK13484" s="8">
        <v>14</v>
      </c>
      <c r="AL13484">
        <v>0.78674582790000003</v>
      </c>
      <c r="AM13484">
        <v>0.79021259519999998</v>
      </c>
      <c r="AN13484">
        <v>-3.466767299999951E-3</v>
      </c>
    </row>
    <row r="13485" spans="35:40" x14ac:dyDescent="0.3">
      <c r="AI13485" s="8">
        <v>13484</v>
      </c>
      <c r="AJ13485" s="8">
        <v>0</v>
      </c>
      <c r="AK13485" s="8">
        <v>0</v>
      </c>
      <c r="AL13485">
        <v>0</v>
      </c>
      <c r="AM13485">
        <v>0</v>
      </c>
      <c r="AN13485">
        <v>0</v>
      </c>
    </row>
    <row r="13486" spans="35:40" x14ac:dyDescent="0.3">
      <c r="AI13486" s="8">
        <v>13485</v>
      </c>
      <c r="AJ13486" s="8">
        <v>2</v>
      </c>
      <c r="AK13486" s="8">
        <v>2</v>
      </c>
      <c r="AL13486">
        <v>7.9188061599999998E-2</v>
      </c>
      <c r="AM13486">
        <v>0.1075010028</v>
      </c>
      <c r="AN13486">
        <v>-2.8312941199999997E-2</v>
      </c>
    </row>
    <row r="13487" spans="35:40" x14ac:dyDescent="0.3">
      <c r="AI13487" s="8">
        <v>13486</v>
      </c>
      <c r="AJ13487" s="8">
        <v>8</v>
      </c>
      <c r="AK13487" s="8">
        <v>7</v>
      </c>
      <c r="AL13487">
        <v>0.48435494220000003</v>
      </c>
      <c r="AM13487">
        <v>0.4956277577</v>
      </c>
      <c r="AN13487">
        <v>-1.1272815499999977E-2</v>
      </c>
    </row>
    <row r="13488" spans="35:40" x14ac:dyDescent="0.3">
      <c r="AI13488" s="8">
        <v>13487</v>
      </c>
      <c r="AJ13488" s="8">
        <v>8</v>
      </c>
      <c r="AK13488" s="8">
        <v>7</v>
      </c>
      <c r="AL13488">
        <v>0.48435494220000003</v>
      </c>
      <c r="AM13488">
        <v>0.4956277577</v>
      </c>
      <c r="AN13488">
        <v>-1.1272815499999977E-2</v>
      </c>
    </row>
    <row r="13489" spans="35:40" x14ac:dyDescent="0.3">
      <c r="AI13489" s="8">
        <v>13488</v>
      </c>
      <c r="AJ13489" s="8">
        <v>8</v>
      </c>
      <c r="AK13489" s="8">
        <v>7</v>
      </c>
      <c r="AL13489">
        <v>0.48435494220000003</v>
      </c>
      <c r="AM13489">
        <v>0.4956277577</v>
      </c>
      <c r="AN13489">
        <v>-1.1272815499999977E-2</v>
      </c>
    </row>
    <row r="13490" spans="35:40" x14ac:dyDescent="0.3">
      <c r="AI13490" s="8">
        <v>13489</v>
      </c>
      <c r="AJ13490" s="8">
        <v>5</v>
      </c>
      <c r="AK13490" s="8">
        <v>5</v>
      </c>
      <c r="AL13490">
        <v>0.28923299099999999</v>
      </c>
      <c r="AM13490">
        <v>0.35483353379999999</v>
      </c>
      <c r="AN13490">
        <v>-6.5600542799999995E-2</v>
      </c>
    </row>
    <row r="13491" spans="35:40" x14ac:dyDescent="0.3">
      <c r="AI13491" s="8">
        <v>13490</v>
      </c>
      <c r="AJ13491" s="8">
        <v>4</v>
      </c>
      <c r="AK13491" s="8">
        <v>4</v>
      </c>
      <c r="AL13491">
        <v>0.21726572520000001</v>
      </c>
      <c r="AM13491">
        <v>0.27276373840000001</v>
      </c>
      <c r="AN13491">
        <v>-5.5498013200000001E-2</v>
      </c>
    </row>
    <row r="13492" spans="35:40" x14ac:dyDescent="0.3">
      <c r="AI13492" s="8">
        <v>13491</v>
      </c>
      <c r="AJ13492" s="8">
        <v>9</v>
      </c>
      <c r="AK13492" s="8">
        <v>8</v>
      </c>
      <c r="AL13492">
        <v>0.53714698329999999</v>
      </c>
      <c r="AM13492">
        <v>0.55539510619999999</v>
      </c>
      <c r="AN13492">
        <v>-1.8248122899999997E-2</v>
      </c>
    </row>
    <row r="13493" spans="35:40" x14ac:dyDescent="0.3">
      <c r="AI13493" s="8">
        <v>13492</v>
      </c>
      <c r="AJ13493" s="8">
        <v>7</v>
      </c>
      <c r="AK13493" s="8">
        <v>6</v>
      </c>
      <c r="AL13493">
        <v>0.42378048779999999</v>
      </c>
      <c r="AM13493">
        <v>0.42928198950000002</v>
      </c>
      <c r="AN13493">
        <v>-5.5015017000000221E-3</v>
      </c>
    </row>
    <row r="13494" spans="35:40" x14ac:dyDescent="0.3">
      <c r="AI13494" s="8">
        <v>13493</v>
      </c>
      <c r="AJ13494" s="8">
        <v>7</v>
      </c>
      <c r="AK13494" s="8">
        <v>6</v>
      </c>
      <c r="AL13494">
        <v>0.42378048779999999</v>
      </c>
      <c r="AM13494">
        <v>0.42928198950000002</v>
      </c>
      <c r="AN13494">
        <v>-5.5015017000000221E-3</v>
      </c>
    </row>
    <row r="13495" spans="35:40" x14ac:dyDescent="0.3">
      <c r="AI13495" s="8">
        <v>13494</v>
      </c>
      <c r="AJ13495" s="8">
        <v>7</v>
      </c>
      <c r="AK13495" s="8">
        <v>6</v>
      </c>
      <c r="AL13495">
        <v>0.42378048779999999</v>
      </c>
      <c r="AM13495">
        <v>0.42928198950000002</v>
      </c>
      <c r="AN13495">
        <v>-5.5015017000000221E-3</v>
      </c>
    </row>
    <row r="13496" spans="35:40" x14ac:dyDescent="0.3">
      <c r="AI13496" s="8">
        <v>13495</v>
      </c>
      <c r="AJ13496" s="8">
        <v>10</v>
      </c>
      <c r="AK13496" s="8">
        <v>9</v>
      </c>
      <c r="AL13496">
        <v>0.58488446719999998</v>
      </c>
      <c r="AM13496">
        <v>0.60882470909999997</v>
      </c>
      <c r="AN13496">
        <v>-2.3940241899999992E-2</v>
      </c>
    </row>
    <row r="13497" spans="35:40" x14ac:dyDescent="0.3">
      <c r="AI13497" s="8">
        <v>13496</v>
      </c>
      <c r="AJ13497" s="8">
        <v>76</v>
      </c>
      <c r="AK13497" s="8">
        <v>67</v>
      </c>
      <c r="AL13497">
        <v>0.99510590499999996</v>
      </c>
      <c r="AM13497">
        <v>0.99510629760000002</v>
      </c>
      <c r="AN13497">
        <v>-3.9260000006535734E-7</v>
      </c>
    </row>
    <row r="13498" spans="35:40" x14ac:dyDescent="0.3">
      <c r="AI13498" s="8">
        <v>13497</v>
      </c>
      <c r="AJ13498" s="8">
        <v>17</v>
      </c>
      <c r="AK13498" s="8">
        <v>15</v>
      </c>
      <c r="AL13498">
        <v>0.80720474959999999</v>
      </c>
      <c r="AM13498">
        <v>0.81291616519999998</v>
      </c>
      <c r="AN13498">
        <v>-5.7114155999999916E-3</v>
      </c>
    </row>
    <row r="13499" spans="35:40" x14ac:dyDescent="0.3">
      <c r="AI13499" s="8">
        <v>13498</v>
      </c>
      <c r="AJ13499" s="8">
        <v>10</v>
      </c>
      <c r="AK13499" s="8">
        <v>9</v>
      </c>
      <c r="AL13499">
        <v>0.58488446719999998</v>
      </c>
      <c r="AM13499">
        <v>0.60882470909999997</v>
      </c>
      <c r="AN13499">
        <v>-2.3940241899999992E-2</v>
      </c>
    </row>
    <row r="13500" spans="35:40" x14ac:dyDescent="0.3">
      <c r="AI13500" s="8">
        <v>13499</v>
      </c>
      <c r="AJ13500" s="8">
        <v>1</v>
      </c>
      <c r="AK13500" s="8">
        <v>1</v>
      </c>
      <c r="AL13500">
        <v>2.9123876699999999E-2</v>
      </c>
      <c r="AM13500">
        <v>4.2519053299999998E-2</v>
      </c>
      <c r="AN13500">
        <v>-1.3395176599999999E-2</v>
      </c>
    </row>
    <row r="13501" spans="35:40" x14ac:dyDescent="0.3">
      <c r="AI13501" s="8">
        <v>13500</v>
      </c>
      <c r="AJ13501" s="8">
        <v>9</v>
      </c>
      <c r="AK13501" s="8">
        <v>8</v>
      </c>
      <c r="AL13501">
        <v>0.53714698329999999</v>
      </c>
      <c r="AM13501">
        <v>0.55539510619999999</v>
      </c>
      <c r="AN13501">
        <v>-1.8248122899999997E-2</v>
      </c>
    </row>
    <row r="13502" spans="35:40" x14ac:dyDescent="0.3">
      <c r="AI13502" s="8">
        <v>13501</v>
      </c>
      <c r="AJ13502" s="8">
        <v>4</v>
      </c>
      <c r="AK13502" s="8">
        <v>4</v>
      </c>
      <c r="AL13502">
        <v>0.21726572520000001</v>
      </c>
      <c r="AM13502">
        <v>0.27276373840000001</v>
      </c>
      <c r="AN13502">
        <v>-5.5498013200000001E-2</v>
      </c>
    </row>
    <row r="13503" spans="35:40" x14ac:dyDescent="0.3">
      <c r="AI13503" s="8">
        <v>13502</v>
      </c>
      <c r="AJ13503" s="8">
        <v>16</v>
      </c>
      <c r="AK13503" s="8">
        <v>14</v>
      </c>
      <c r="AL13503">
        <v>0.78674582790000003</v>
      </c>
      <c r="AM13503">
        <v>0.79021259519999998</v>
      </c>
      <c r="AN13503">
        <v>-3.466767299999951E-3</v>
      </c>
    </row>
    <row r="13504" spans="35:40" x14ac:dyDescent="0.3">
      <c r="AI13504" s="8">
        <v>13503</v>
      </c>
      <c r="AJ13504" s="8">
        <v>3</v>
      </c>
      <c r="AK13504" s="8">
        <v>3</v>
      </c>
      <c r="AL13504">
        <v>0.145860077</v>
      </c>
      <c r="AM13504">
        <v>0.18949057359999999</v>
      </c>
      <c r="AN13504">
        <v>-4.3630496599999985E-2</v>
      </c>
    </row>
    <row r="13505" spans="35:40" x14ac:dyDescent="0.3">
      <c r="AI13505" s="8">
        <v>13504</v>
      </c>
      <c r="AJ13505" s="8">
        <v>30</v>
      </c>
      <c r="AK13505" s="8">
        <v>27</v>
      </c>
      <c r="AL13505">
        <v>0.94038831830000003</v>
      </c>
      <c r="AM13505">
        <v>0.94376253499999996</v>
      </c>
      <c r="AN13505">
        <v>-3.3742166999999323E-3</v>
      </c>
    </row>
    <row r="13506" spans="35:40" x14ac:dyDescent="0.3">
      <c r="AI13506" s="8">
        <v>13505</v>
      </c>
      <c r="AJ13506" s="8">
        <v>7</v>
      </c>
      <c r="AK13506" s="8">
        <v>6</v>
      </c>
      <c r="AL13506">
        <v>0.42378048779999999</v>
      </c>
      <c r="AM13506">
        <v>0.42928198950000002</v>
      </c>
      <c r="AN13506">
        <v>-5.5015017000000221E-3</v>
      </c>
    </row>
    <row r="13507" spans="35:40" x14ac:dyDescent="0.3">
      <c r="AI13507" s="8">
        <v>13506</v>
      </c>
      <c r="AJ13507" s="8">
        <v>11</v>
      </c>
      <c r="AK13507" s="8">
        <v>10</v>
      </c>
      <c r="AL13507">
        <v>0.63005455710000002</v>
      </c>
      <c r="AM13507">
        <v>0.65543521859999998</v>
      </c>
      <c r="AN13507">
        <v>-2.5380661499999957E-2</v>
      </c>
    </row>
    <row r="13508" spans="35:40" x14ac:dyDescent="0.3">
      <c r="AI13508" s="8">
        <v>13507</v>
      </c>
      <c r="AJ13508" s="8">
        <v>16</v>
      </c>
      <c r="AK13508" s="8">
        <v>14</v>
      </c>
      <c r="AL13508">
        <v>0.78674582790000003</v>
      </c>
      <c r="AM13508">
        <v>0.79021259519999998</v>
      </c>
      <c r="AN13508">
        <v>-3.466767299999951E-3</v>
      </c>
    </row>
    <row r="13509" spans="35:40" x14ac:dyDescent="0.3">
      <c r="AI13509" s="8">
        <v>13508</v>
      </c>
      <c r="AJ13509" s="8">
        <v>10</v>
      </c>
      <c r="AK13509" s="8">
        <v>9</v>
      </c>
      <c r="AL13509">
        <v>0.58488446719999998</v>
      </c>
      <c r="AM13509">
        <v>0.60882470909999997</v>
      </c>
      <c r="AN13509">
        <v>-2.3940241899999992E-2</v>
      </c>
    </row>
    <row r="13510" spans="35:40" x14ac:dyDescent="0.3">
      <c r="AI13510" s="8">
        <v>13509</v>
      </c>
      <c r="AJ13510" s="8">
        <v>5</v>
      </c>
      <c r="AK13510" s="8">
        <v>5</v>
      </c>
      <c r="AL13510">
        <v>0.28923299099999999</v>
      </c>
      <c r="AM13510">
        <v>0.35483353379999999</v>
      </c>
      <c r="AN13510">
        <v>-6.5600542799999995E-2</v>
      </c>
    </row>
    <row r="13511" spans="35:40" x14ac:dyDescent="0.3">
      <c r="AI13511" s="8">
        <v>13510</v>
      </c>
      <c r="AJ13511" s="8">
        <v>5</v>
      </c>
      <c r="AK13511" s="8">
        <v>5</v>
      </c>
      <c r="AL13511">
        <v>0.28923299099999999</v>
      </c>
      <c r="AM13511">
        <v>0.35483353379999999</v>
      </c>
      <c r="AN13511">
        <v>-6.5600542799999995E-2</v>
      </c>
    </row>
    <row r="13512" spans="35:40" x14ac:dyDescent="0.3">
      <c r="AI13512" s="8">
        <v>13511</v>
      </c>
      <c r="AJ13512" s="8">
        <v>16</v>
      </c>
      <c r="AK13512" s="8">
        <v>14</v>
      </c>
      <c r="AL13512">
        <v>0.78674582790000003</v>
      </c>
      <c r="AM13512">
        <v>0.79021259519999998</v>
      </c>
      <c r="AN13512">
        <v>-3.466767299999951E-3</v>
      </c>
    </row>
    <row r="13513" spans="35:40" x14ac:dyDescent="0.3">
      <c r="AI13513" s="8">
        <v>13512</v>
      </c>
      <c r="AJ13513" s="8">
        <v>0</v>
      </c>
      <c r="AK13513" s="8">
        <v>0</v>
      </c>
      <c r="AL13513">
        <v>0</v>
      </c>
      <c r="AM13513">
        <v>0</v>
      </c>
      <c r="AN13513">
        <v>0</v>
      </c>
    </row>
    <row r="13514" spans="35:40" x14ac:dyDescent="0.3">
      <c r="AI13514" s="8">
        <v>13513</v>
      </c>
      <c r="AJ13514" s="8">
        <v>8</v>
      </c>
      <c r="AK13514" s="8">
        <v>7</v>
      </c>
      <c r="AL13514">
        <v>0.48435494220000003</v>
      </c>
      <c r="AM13514">
        <v>0.4956277577</v>
      </c>
      <c r="AN13514">
        <v>-1.1272815499999977E-2</v>
      </c>
    </row>
    <row r="13515" spans="35:40" x14ac:dyDescent="0.3">
      <c r="AI13515" s="8">
        <v>13514</v>
      </c>
      <c r="AJ13515" s="8">
        <v>67</v>
      </c>
      <c r="AK13515" s="8">
        <v>58</v>
      </c>
      <c r="AL13515">
        <v>0.99326059050000004</v>
      </c>
      <c r="AM13515">
        <v>0.99326113110000003</v>
      </c>
      <c r="AN13515">
        <v>-5.4059999998745667E-7</v>
      </c>
    </row>
    <row r="13516" spans="35:40" x14ac:dyDescent="0.3">
      <c r="AI13516" s="8">
        <v>13515</v>
      </c>
      <c r="AJ13516" s="8">
        <v>29</v>
      </c>
      <c r="AK13516" s="8">
        <v>26</v>
      </c>
      <c r="AL13516">
        <v>0.93581514759999995</v>
      </c>
      <c r="AM13516">
        <v>0.93798636179999995</v>
      </c>
      <c r="AN13516">
        <v>-2.1712141999999934E-3</v>
      </c>
    </row>
    <row r="13517" spans="35:40" x14ac:dyDescent="0.3">
      <c r="AI13517" s="8">
        <v>13516</v>
      </c>
      <c r="AJ13517" s="8">
        <v>20</v>
      </c>
      <c r="AK13517" s="8">
        <v>18</v>
      </c>
      <c r="AL13517">
        <v>0.85783055190000002</v>
      </c>
      <c r="AM13517">
        <v>0.86466105090000001</v>
      </c>
      <c r="AN13517">
        <v>-6.8304989999999899E-3</v>
      </c>
    </row>
    <row r="13518" spans="35:40" x14ac:dyDescent="0.3">
      <c r="AI13518" s="8">
        <v>13517</v>
      </c>
      <c r="AJ13518" s="8">
        <v>1</v>
      </c>
      <c r="AK13518" s="8">
        <v>1</v>
      </c>
      <c r="AL13518">
        <v>2.9123876699999999E-2</v>
      </c>
      <c r="AM13518">
        <v>4.2519053299999998E-2</v>
      </c>
      <c r="AN13518">
        <v>-1.3395176599999999E-2</v>
      </c>
    </row>
    <row r="13519" spans="35:40" x14ac:dyDescent="0.3">
      <c r="AI13519" s="8">
        <v>13518</v>
      </c>
      <c r="AJ13519" s="8">
        <v>7</v>
      </c>
      <c r="AK13519" s="8">
        <v>6</v>
      </c>
      <c r="AL13519">
        <v>0.42378048779999999</v>
      </c>
      <c r="AM13519">
        <v>0.42928198950000002</v>
      </c>
      <c r="AN13519">
        <v>-5.5015017000000221E-3</v>
      </c>
    </row>
    <row r="13520" spans="35:40" x14ac:dyDescent="0.3">
      <c r="AI13520" s="8">
        <v>13519</v>
      </c>
      <c r="AJ13520" s="8">
        <v>1</v>
      </c>
      <c r="AK13520" s="8">
        <v>1</v>
      </c>
      <c r="AL13520">
        <v>2.9123876699999999E-2</v>
      </c>
      <c r="AM13520">
        <v>4.2519053299999998E-2</v>
      </c>
      <c r="AN13520">
        <v>-1.3395176599999999E-2</v>
      </c>
    </row>
    <row r="13521" spans="35:40" x14ac:dyDescent="0.3">
      <c r="AI13521" s="8">
        <v>13520</v>
      </c>
      <c r="AJ13521" s="8">
        <v>4</v>
      </c>
      <c r="AK13521" s="8">
        <v>4</v>
      </c>
      <c r="AL13521">
        <v>0.21726572520000001</v>
      </c>
      <c r="AM13521">
        <v>0.27276373840000001</v>
      </c>
      <c r="AN13521">
        <v>-5.5498013200000001E-2</v>
      </c>
    </row>
    <row r="13522" spans="35:40" x14ac:dyDescent="0.3">
      <c r="AI13522" s="8">
        <v>13521</v>
      </c>
      <c r="AJ13522" s="8">
        <v>18</v>
      </c>
      <c r="AK13522" s="8">
        <v>16</v>
      </c>
      <c r="AL13522">
        <v>0.82477535300000004</v>
      </c>
      <c r="AM13522">
        <v>0.83241075009999999</v>
      </c>
      <c r="AN13522">
        <v>-7.635397099999941E-3</v>
      </c>
    </row>
    <row r="13523" spans="35:40" x14ac:dyDescent="0.3">
      <c r="AI13523" s="8">
        <v>13522</v>
      </c>
      <c r="AJ13523" s="8">
        <v>23</v>
      </c>
      <c r="AK13523" s="8">
        <v>21</v>
      </c>
      <c r="AL13523">
        <v>0.89257060330000004</v>
      </c>
      <c r="AM13523">
        <v>0.90004011230000003</v>
      </c>
      <c r="AN13523">
        <v>-7.4695089999999853E-3</v>
      </c>
    </row>
    <row r="13524" spans="35:40" x14ac:dyDescent="0.3">
      <c r="AI13524" s="8">
        <v>13523</v>
      </c>
      <c r="AJ13524" s="8">
        <v>19</v>
      </c>
      <c r="AK13524" s="8">
        <v>17</v>
      </c>
      <c r="AL13524">
        <v>0.84194480100000002</v>
      </c>
      <c r="AM13524">
        <v>0.84997994379999997</v>
      </c>
      <c r="AN13524">
        <v>-8.0351427999999503E-3</v>
      </c>
    </row>
    <row r="13525" spans="35:40" x14ac:dyDescent="0.3">
      <c r="AI13525" s="8">
        <v>13524</v>
      </c>
      <c r="AJ13525" s="8">
        <v>3</v>
      </c>
      <c r="AK13525" s="8">
        <v>3</v>
      </c>
      <c r="AL13525">
        <v>0.145860077</v>
      </c>
      <c r="AM13525">
        <v>0.18949057359999999</v>
      </c>
      <c r="AN13525">
        <v>-4.3630496599999985E-2</v>
      </c>
    </row>
    <row r="13526" spans="35:40" x14ac:dyDescent="0.3">
      <c r="AI13526" s="8">
        <v>13525</v>
      </c>
      <c r="AJ13526" s="8">
        <v>3</v>
      </c>
      <c r="AK13526" s="8">
        <v>3</v>
      </c>
      <c r="AL13526">
        <v>0.145860077</v>
      </c>
      <c r="AM13526">
        <v>0.18949057359999999</v>
      </c>
      <c r="AN13526">
        <v>-4.3630496599999985E-2</v>
      </c>
    </row>
    <row r="13527" spans="35:40" x14ac:dyDescent="0.3">
      <c r="AI13527" s="8">
        <v>13526</v>
      </c>
      <c r="AJ13527" s="8">
        <v>8</v>
      </c>
      <c r="AK13527" s="8">
        <v>7</v>
      </c>
      <c r="AL13527">
        <v>0.48435494220000003</v>
      </c>
      <c r="AM13527">
        <v>0.4956277577</v>
      </c>
      <c r="AN13527">
        <v>-1.1272815499999977E-2</v>
      </c>
    </row>
    <row r="13528" spans="35:40" x14ac:dyDescent="0.3">
      <c r="AI13528" s="8">
        <v>13527</v>
      </c>
      <c r="AJ13528" s="8">
        <v>3</v>
      </c>
      <c r="AK13528" s="8">
        <v>3</v>
      </c>
      <c r="AL13528">
        <v>0.145860077</v>
      </c>
      <c r="AM13528">
        <v>0.18949057359999999</v>
      </c>
      <c r="AN13528">
        <v>-4.3630496599999985E-2</v>
      </c>
    </row>
    <row r="13529" spans="35:40" x14ac:dyDescent="0.3">
      <c r="AI13529" s="8">
        <v>13528</v>
      </c>
      <c r="AJ13529" s="8">
        <v>2</v>
      </c>
      <c r="AK13529" s="8">
        <v>2</v>
      </c>
      <c r="AL13529">
        <v>7.9188061599999998E-2</v>
      </c>
      <c r="AM13529">
        <v>0.1075010028</v>
      </c>
      <c r="AN13529">
        <v>-2.8312941199999997E-2</v>
      </c>
    </row>
    <row r="13530" spans="35:40" x14ac:dyDescent="0.3">
      <c r="AI13530" s="8">
        <v>13529</v>
      </c>
      <c r="AJ13530" s="8">
        <v>11</v>
      </c>
      <c r="AK13530" s="8">
        <v>10</v>
      </c>
      <c r="AL13530">
        <v>0.63005455710000002</v>
      </c>
      <c r="AM13530">
        <v>0.65543521859999998</v>
      </c>
      <c r="AN13530">
        <v>-2.5380661499999957E-2</v>
      </c>
    </row>
    <row r="13531" spans="35:40" x14ac:dyDescent="0.3">
      <c r="AI13531" s="8">
        <v>13530</v>
      </c>
      <c r="AJ13531" s="8">
        <v>5</v>
      </c>
      <c r="AK13531" s="8">
        <v>5</v>
      </c>
      <c r="AL13531">
        <v>0.28923299099999999</v>
      </c>
      <c r="AM13531">
        <v>0.35483353379999999</v>
      </c>
      <c r="AN13531">
        <v>-6.5600542799999995E-2</v>
      </c>
    </row>
    <row r="13532" spans="35:40" x14ac:dyDescent="0.3">
      <c r="AI13532" s="8">
        <v>13531</v>
      </c>
      <c r="AJ13532" s="8">
        <v>10</v>
      </c>
      <c r="AK13532" s="8">
        <v>9</v>
      </c>
      <c r="AL13532">
        <v>0.58488446719999998</v>
      </c>
      <c r="AM13532">
        <v>0.60882470909999997</v>
      </c>
      <c r="AN13532">
        <v>-2.3940241899999992E-2</v>
      </c>
    </row>
    <row r="13533" spans="35:40" x14ac:dyDescent="0.3">
      <c r="AI13533" s="8">
        <v>13532</v>
      </c>
      <c r="AJ13533" s="8">
        <v>3</v>
      </c>
      <c r="AK13533" s="8">
        <v>3</v>
      </c>
      <c r="AL13533">
        <v>0.145860077</v>
      </c>
      <c r="AM13533">
        <v>0.18949057359999999</v>
      </c>
      <c r="AN13533">
        <v>-4.3630496599999985E-2</v>
      </c>
    </row>
    <row r="13534" spans="35:40" x14ac:dyDescent="0.3">
      <c r="AI13534" s="8">
        <v>13533</v>
      </c>
      <c r="AJ13534" s="8">
        <v>3</v>
      </c>
      <c r="AK13534" s="8">
        <v>3</v>
      </c>
      <c r="AL13534">
        <v>0.145860077</v>
      </c>
      <c r="AM13534">
        <v>0.18949057359999999</v>
      </c>
      <c r="AN13534">
        <v>-4.3630496599999985E-2</v>
      </c>
    </row>
    <row r="13535" spans="35:40" x14ac:dyDescent="0.3">
      <c r="AI13535" s="8">
        <v>13534</v>
      </c>
      <c r="AJ13535" s="8">
        <v>7</v>
      </c>
      <c r="AK13535" s="8">
        <v>6</v>
      </c>
      <c r="AL13535">
        <v>0.42378048779999999</v>
      </c>
      <c r="AM13535">
        <v>0.42928198950000002</v>
      </c>
      <c r="AN13535">
        <v>-5.5015017000000221E-3</v>
      </c>
    </row>
    <row r="13536" spans="35:40" x14ac:dyDescent="0.3">
      <c r="AI13536" s="8">
        <v>13535</v>
      </c>
      <c r="AJ13536" s="8">
        <v>4</v>
      </c>
      <c r="AK13536" s="8">
        <v>4</v>
      </c>
      <c r="AL13536">
        <v>0.21726572520000001</v>
      </c>
      <c r="AM13536">
        <v>0.27276373840000001</v>
      </c>
      <c r="AN13536">
        <v>-5.5498013200000001E-2</v>
      </c>
    </row>
    <row r="13537" spans="35:40" x14ac:dyDescent="0.3">
      <c r="AI13537" s="8">
        <v>13536</v>
      </c>
      <c r="AJ13537" s="8">
        <v>19</v>
      </c>
      <c r="AK13537" s="8">
        <v>17</v>
      </c>
      <c r="AL13537">
        <v>0.84194480100000002</v>
      </c>
      <c r="AM13537">
        <v>0.84997994379999997</v>
      </c>
      <c r="AN13537">
        <v>-8.0351427999999503E-3</v>
      </c>
    </row>
    <row r="13538" spans="35:40" x14ac:dyDescent="0.3">
      <c r="AI13538" s="8">
        <v>13537</v>
      </c>
      <c r="AJ13538" s="8">
        <v>18</v>
      </c>
      <c r="AK13538" s="8">
        <v>16</v>
      </c>
      <c r="AL13538">
        <v>0.82477535300000004</v>
      </c>
      <c r="AM13538">
        <v>0.83241075009999999</v>
      </c>
      <c r="AN13538">
        <v>-7.635397099999941E-3</v>
      </c>
    </row>
    <row r="13539" spans="35:40" x14ac:dyDescent="0.3">
      <c r="AI13539" s="8">
        <v>13538</v>
      </c>
      <c r="AJ13539" s="8">
        <v>38</v>
      </c>
      <c r="AK13539" s="8">
        <v>34</v>
      </c>
      <c r="AL13539">
        <v>0.96726572519999998</v>
      </c>
      <c r="AM13539">
        <v>0.96750902520000004</v>
      </c>
      <c r="AN13539">
        <v>-2.4330000000005736E-4</v>
      </c>
    </row>
    <row r="13540" spans="35:40" x14ac:dyDescent="0.3">
      <c r="AI13540" s="8">
        <v>13539</v>
      </c>
      <c r="AJ13540" s="8">
        <v>5</v>
      </c>
      <c r="AK13540" s="8">
        <v>5</v>
      </c>
      <c r="AL13540">
        <v>0.28923299099999999</v>
      </c>
      <c r="AM13540">
        <v>0.35483353379999999</v>
      </c>
      <c r="AN13540">
        <v>-6.5600542799999995E-2</v>
      </c>
    </row>
    <row r="13541" spans="35:40" x14ac:dyDescent="0.3">
      <c r="AI13541" s="8">
        <v>13540</v>
      </c>
      <c r="AJ13541" s="8">
        <v>4</v>
      </c>
      <c r="AK13541" s="8">
        <v>4</v>
      </c>
      <c r="AL13541">
        <v>0.21726572520000001</v>
      </c>
      <c r="AM13541">
        <v>0.27276373840000001</v>
      </c>
      <c r="AN13541">
        <v>-5.5498013200000001E-2</v>
      </c>
    </row>
    <row r="13542" spans="35:40" x14ac:dyDescent="0.3">
      <c r="AI13542" s="8">
        <v>13541</v>
      </c>
      <c r="AJ13542" s="8">
        <v>2</v>
      </c>
      <c r="AK13542" s="8">
        <v>2</v>
      </c>
      <c r="AL13542">
        <v>7.9188061599999998E-2</v>
      </c>
      <c r="AM13542">
        <v>0.1075010028</v>
      </c>
      <c r="AN13542">
        <v>-2.8312941199999997E-2</v>
      </c>
    </row>
    <row r="13543" spans="35:40" x14ac:dyDescent="0.3">
      <c r="AI13543" s="8">
        <v>13542</v>
      </c>
      <c r="AJ13543" s="8">
        <v>4</v>
      </c>
      <c r="AK13543" s="8">
        <v>4</v>
      </c>
      <c r="AL13543">
        <v>0.21726572520000001</v>
      </c>
      <c r="AM13543">
        <v>0.27276373840000001</v>
      </c>
      <c r="AN13543">
        <v>-5.5498013200000001E-2</v>
      </c>
    </row>
    <row r="13544" spans="35:40" x14ac:dyDescent="0.3">
      <c r="AI13544" s="8">
        <v>13543</v>
      </c>
      <c r="AJ13544" s="8">
        <v>0</v>
      </c>
      <c r="AK13544" s="8">
        <v>0</v>
      </c>
      <c r="AL13544">
        <v>0</v>
      </c>
      <c r="AM13544">
        <v>0</v>
      </c>
      <c r="AN13544">
        <v>0</v>
      </c>
    </row>
    <row r="13545" spans="35:40" x14ac:dyDescent="0.3">
      <c r="AI13545" s="8">
        <v>13544</v>
      </c>
      <c r="AJ13545" s="8">
        <v>4</v>
      </c>
      <c r="AK13545" s="8">
        <v>4</v>
      </c>
      <c r="AL13545">
        <v>0.21726572520000001</v>
      </c>
      <c r="AM13545">
        <v>0.27276373840000001</v>
      </c>
      <c r="AN13545">
        <v>-5.5498013200000001E-2</v>
      </c>
    </row>
    <row r="13546" spans="35:40" x14ac:dyDescent="0.3">
      <c r="AI13546" s="8">
        <v>13545</v>
      </c>
      <c r="AJ13546" s="8">
        <v>10</v>
      </c>
      <c r="AK13546" s="8">
        <v>9</v>
      </c>
      <c r="AL13546">
        <v>0.58488446719999998</v>
      </c>
      <c r="AM13546">
        <v>0.60882470909999997</v>
      </c>
      <c r="AN13546">
        <v>-2.3940241899999992E-2</v>
      </c>
    </row>
    <row r="13547" spans="35:40" x14ac:dyDescent="0.3">
      <c r="AI13547" s="8">
        <v>13546</v>
      </c>
      <c r="AJ13547" s="8">
        <v>2</v>
      </c>
      <c r="AK13547" s="8">
        <v>2</v>
      </c>
      <c r="AL13547">
        <v>7.9188061599999998E-2</v>
      </c>
      <c r="AM13547">
        <v>0.1075010028</v>
      </c>
      <c r="AN13547">
        <v>-2.8312941199999997E-2</v>
      </c>
    </row>
    <row r="13548" spans="35:40" x14ac:dyDescent="0.3">
      <c r="AI13548" s="8">
        <v>13547</v>
      </c>
      <c r="AJ13548" s="8">
        <v>4</v>
      </c>
      <c r="AK13548" s="8">
        <v>4</v>
      </c>
      <c r="AL13548">
        <v>0.21726572520000001</v>
      </c>
      <c r="AM13548">
        <v>0.27276373840000001</v>
      </c>
      <c r="AN13548">
        <v>-5.5498013200000001E-2</v>
      </c>
    </row>
    <row r="13549" spans="35:40" x14ac:dyDescent="0.3">
      <c r="AI13549" s="8">
        <v>13548</v>
      </c>
      <c r="AJ13549" s="8">
        <v>1</v>
      </c>
      <c r="AK13549" s="8">
        <v>1</v>
      </c>
      <c r="AL13549">
        <v>2.9123876699999999E-2</v>
      </c>
      <c r="AM13549">
        <v>4.2519053299999998E-2</v>
      </c>
      <c r="AN13549">
        <v>-1.3395176599999999E-2</v>
      </c>
    </row>
    <row r="13550" spans="35:40" x14ac:dyDescent="0.3">
      <c r="AI13550" s="8">
        <v>13549</v>
      </c>
      <c r="AJ13550" s="8">
        <v>3</v>
      </c>
      <c r="AK13550" s="8">
        <v>3</v>
      </c>
      <c r="AL13550">
        <v>0.145860077</v>
      </c>
      <c r="AM13550">
        <v>0.18949057359999999</v>
      </c>
      <c r="AN13550">
        <v>-4.3630496599999985E-2</v>
      </c>
    </row>
    <row r="13551" spans="35:40" x14ac:dyDescent="0.3">
      <c r="AI13551" s="8">
        <v>13550</v>
      </c>
      <c r="AJ13551" s="8">
        <v>10</v>
      </c>
      <c r="AK13551" s="8">
        <v>9</v>
      </c>
      <c r="AL13551">
        <v>0.58488446719999998</v>
      </c>
      <c r="AM13551">
        <v>0.60882470909999997</v>
      </c>
      <c r="AN13551">
        <v>-2.3940241899999992E-2</v>
      </c>
    </row>
    <row r="13552" spans="35:40" x14ac:dyDescent="0.3">
      <c r="AI13552" s="8">
        <v>13551</v>
      </c>
      <c r="AJ13552" s="8">
        <v>3</v>
      </c>
      <c r="AK13552" s="8">
        <v>3</v>
      </c>
      <c r="AL13552">
        <v>0.145860077</v>
      </c>
      <c r="AM13552">
        <v>0.18949057359999999</v>
      </c>
      <c r="AN13552">
        <v>-4.3630496599999985E-2</v>
      </c>
    </row>
    <row r="13553" spans="35:40" x14ac:dyDescent="0.3">
      <c r="AI13553" s="8">
        <v>13552</v>
      </c>
      <c r="AJ13553" s="8">
        <v>2</v>
      </c>
      <c r="AK13553" s="8">
        <v>2</v>
      </c>
      <c r="AL13553">
        <v>7.9188061599999998E-2</v>
      </c>
      <c r="AM13553">
        <v>0.1075010028</v>
      </c>
      <c r="AN13553">
        <v>-2.8312941199999997E-2</v>
      </c>
    </row>
    <row r="13554" spans="35:40" x14ac:dyDescent="0.3">
      <c r="AI13554" s="8">
        <v>13553</v>
      </c>
      <c r="AJ13554" s="8">
        <v>2</v>
      </c>
      <c r="AK13554" s="8">
        <v>2</v>
      </c>
      <c r="AL13554">
        <v>7.9188061599999998E-2</v>
      </c>
      <c r="AM13554">
        <v>0.1075010028</v>
      </c>
      <c r="AN13554">
        <v>-2.8312941199999997E-2</v>
      </c>
    </row>
    <row r="13555" spans="35:40" x14ac:dyDescent="0.3">
      <c r="AI13555" s="8">
        <v>13554</v>
      </c>
      <c r="AJ13555" s="8">
        <v>2</v>
      </c>
      <c r="AK13555" s="8">
        <v>2</v>
      </c>
      <c r="AL13555">
        <v>7.9188061599999998E-2</v>
      </c>
      <c r="AM13555">
        <v>0.1075010028</v>
      </c>
      <c r="AN13555">
        <v>-2.8312941199999997E-2</v>
      </c>
    </row>
    <row r="13556" spans="35:40" x14ac:dyDescent="0.3">
      <c r="AI13556" s="8">
        <v>13555</v>
      </c>
      <c r="AJ13556" s="8">
        <v>1</v>
      </c>
      <c r="AK13556" s="8">
        <v>1</v>
      </c>
      <c r="AL13556">
        <v>2.9123876699999999E-2</v>
      </c>
      <c r="AM13556">
        <v>4.2519053299999998E-2</v>
      </c>
      <c r="AN13556">
        <v>-1.3395176599999999E-2</v>
      </c>
    </row>
    <row r="13557" spans="35:40" x14ac:dyDescent="0.3">
      <c r="AI13557" s="8">
        <v>13556</v>
      </c>
      <c r="AJ13557" s="8">
        <v>13</v>
      </c>
      <c r="AK13557" s="8">
        <v>12</v>
      </c>
      <c r="AL13557">
        <v>0.70450898579999999</v>
      </c>
      <c r="AM13557">
        <v>0.73341355789999996</v>
      </c>
      <c r="AN13557">
        <v>-2.890457209999997E-2</v>
      </c>
    </row>
    <row r="13558" spans="35:40" x14ac:dyDescent="0.3">
      <c r="AI13558" s="8">
        <v>13557</v>
      </c>
      <c r="AJ13558" s="8">
        <v>3</v>
      </c>
      <c r="AK13558" s="8">
        <v>3</v>
      </c>
      <c r="AL13558">
        <v>0.145860077</v>
      </c>
      <c r="AM13558">
        <v>0.18949057359999999</v>
      </c>
      <c r="AN13558">
        <v>-4.3630496599999985E-2</v>
      </c>
    </row>
    <row r="13559" spans="35:40" x14ac:dyDescent="0.3">
      <c r="AI13559" s="8">
        <v>13558</v>
      </c>
      <c r="AJ13559" s="8">
        <v>29</v>
      </c>
      <c r="AK13559" s="8">
        <v>26</v>
      </c>
      <c r="AL13559">
        <v>0.93581514759999995</v>
      </c>
      <c r="AM13559">
        <v>0.93798636179999995</v>
      </c>
      <c r="AN13559">
        <v>-2.1712141999999934E-3</v>
      </c>
    </row>
    <row r="13560" spans="35:40" x14ac:dyDescent="0.3">
      <c r="AI13560" s="8">
        <v>13559</v>
      </c>
      <c r="AJ13560" s="8">
        <v>9</v>
      </c>
      <c r="AK13560" s="8">
        <v>8</v>
      </c>
      <c r="AL13560">
        <v>0.53714698329999999</v>
      </c>
      <c r="AM13560">
        <v>0.55539510619999999</v>
      </c>
      <c r="AN13560">
        <v>-1.8248122899999997E-2</v>
      </c>
    </row>
    <row r="13561" spans="35:40" x14ac:dyDescent="0.3">
      <c r="AI13561" s="8">
        <v>13560</v>
      </c>
      <c r="AJ13561" s="8">
        <v>7</v>
      </c>
      <c r="AK13561" s="8">
        <v>6</v>
      </c>
      <c r="AL13561">
        <v>0.42378048779999999</v>
      </c>
      <c r="AM13561">
        <v>0.42928198950000002</v>
      </c>
      <c r="AN13561">
        <v>-5.5015017000000221E-3</v>
      </c>
    </row>
    <row r="13562" spans="35:40" x14ac:dyDescent="0.3">
      <c r="AI13562" s="8">
        <v>13561</v>
      </c>
      <c r="AJ13562" s="8">
        <v>2</v>
      </c>
      <c r="AK13562" s="8">
        <v>2</v>
      </c>
      <c r="AL13562">
        <v>7.9188061599999998E-2</v>
      </c>
      <c r="AM13562">
        <v>0.1075010028</v>
      </c>
      <c r="AN13562">
        <v>-2.8312941199999997E-2</v>
      </c>
    </row>
    <row r="13563" spans="35:40" x14ac:dyDescent="0.3">
      <c r="AI13563" s="8">
        <v>13562</v>
      </c>
      <c r="AJ13563" s="8">
        <v>3</v>
      </c>
      <c r="AK13563" s="8">
        <v>3</v>
      </c>
      <c r="AL13563">
        <v>0.145860077</v>
      </c>
      <c r="AM13563">
        <v>0.18949057359999999</v>
      </c>
      <c r="AN13563">
        <v>-4.3630496599999985E-2</v>
      </c>
    </row>
    <row r="13564" spans="35:40" x14ac:dyDescent="0.3">
      <c r="AI13564" s="8">
        <v>13563</v>
      </c>
      <c r="AJ13564" s="8">
        <v>0</v>
      </c>
      <c r="AK13564" s="8">
        <v>0</v>
      </c>
      <c r="AL13564">
        <v>0</v>
      </c>
      <c r="AM13564">
        <v>0</v>
      </c>
      <c r="AN13564">
        <v>0</v>
      </c>
    </row>
    <row r="13565" spans="35:40" x14ac:dyDescent="0.3">
      <c r="AI13565" s="8">
        <v>13564</v>
      </c>
      <c r="AJ13565" s="8">
        <v>4</v>
      </c>
      <c r="AK13565" s="8">
        <v>4</v>
      </c>
      <c r="AL13565">
        <v>0.21726572520000001</v>
      </c>
      <c r="AM13565">
        <v>0.27276373840000001</v>
      </c>
      <c r="AN13565">
        <v>-5.5498013200000001E-2</v>
      </c>
    </row>
    <row r="13566" spans="35:40" x14ac:dyDescent="0.3">
      <c r="AI13566" s="8">
        <v>13565</v>
      </c>
      <c r="AJ13566" s="8">
        <v>12</v>
      </c>
      <c r="AK13566" s="8">
        <v>11</v>
      </c>
      <c r="AL13566">
        <v>0.6704910141</v>
      </c>
      <c r="AM13566">
        <v>0.69691135169999996</v>
      </c>
      <c r="AN13566">
        <v>-2.6420337599999955E-2</v>
      </c>
    </row>
    <row r="13567" spans="35:40" x14ac:dyDescent="0.3">
      <c r="AI13567" s="8">
        <v>13566</v>
      </c>
      <c r="AJ13567" s="8">
        <v>18</v>
      </c>
      <c r="AK13567" s="8">
        <v>16</v>
      </c>
      <c r="AL13567">
        <v>0.82477535300000004</v>
      </c>
      <c r="AM13567">
        <v>0.83241075009999999</v>
      </c>
      <c r="AN13567">
        <v>-7.635397099999941E-3</v>
      </c>
    </row>
    <row r="13568" spans="35:40" x14ac:dyDescent="0.3">
      <c r="AI13568" s="8">
        <v>13567</v>
      </c>
      <c r="AJ13568" s="8">
        <v>24</v>
      </c>
      <c r="AK13568" s="8">
        <v>22</v>
      </c>
      <c r="AL13568">
        <v>0.90227856220000002</v>
      </c>
      <c r="AM13568">
        <v>0.90878459680000001</v>
      </c>
      <c r="AN13568">
        <v>-6.506034599999988E-3</v>
      </c>
    </row>
    <row r="13569" spans="35:40" x14ac:dyDescent="0.3">
      <c r="AI13569" s="8">
        <v>13568</v>
      </c>
      <c r="AJ13569" s="8">
        <v>7</v>
      </c>
      <c r="AK13569" s="8">
        <v>6</v>
      </c>
      <c r="AL13569">
        <v>0.42378048779999999</v>
      </c>
      <c r="AM13569">
        <v>0.42928198950000002</v>
      </c>
      <c r="AN13569">
        <v>-5.5015017000000221E-3</v>
      </c>
    </row>
    <row r="13570" spans="35:40" x14ac:dyDescent="0.3">
      <c r="AI13570" s="8">
        <v>13569</v>
      </c>
      <c r="AJ13570" s="8">
        <v>2</v>
      </c>
      <c r="AK13570" s="8">
        <v>2</v>
      </c>
      <c r="AL13570">
        <v>7.9188061599999998E-2</v>
      </c>
      <c r="AM13570">
        <v>0.1075010028</v>
      </c>
      <c r="AN13570">
        <v>-2.8312941199999997E-2</v>
      </c>
    </row>
    <row r="13571" spans="35:40" x14ac:dyDescent="0.3">
      <c r="AI13571" s="8">
        <v>13570</v>
      </c>
      <c r="AJ13571" s="8">
        <v>13</v>
      </c>
      <c r="AK13571" s="8">
        <v>12</v>
      </c>
      <c r="AL13571">
        <v>0.70450898579999999</v>
      </c>
      <c r="AM13571">
        <v>0.73341355789999996</v>
      </c>
      <c r="AN13571">
        <v>-2.890457209999997E-2</v>
      </c>
    </row>
    <row r="13572" spans="35:40" x14ac:dyDescent="0.3">
      <c r="AI13572" s="8">
        <v>13571</v>
      </c>
      <c r="AJ13572" s="8">
        <v>10</v>
      </c>
      <c r="AK13572" s="8">
        <v>9</v>
      </c>
      <c r="AL13572">
        <v>0.58488446719999998</v>
      </c>
      <c r="AM13572">
        <v>0.60882470909999997</v>
      </c>
      <c r="AN13572">
        <v>-2.3940241899999992E-2</v>
      </c>
    </row>
    <row r="13573" spans="35:40" x14ac:dyDescent="0.3">
      <c r="AI13573" s="8">
        <v>13572</v>
      </c>
      <c r="AJ13573" s="8">
        <v>10</v>
      </c>
      <c r="AK13573" s="8">
        <v>9</v>
      </c>
      <c r="AL13573">
        <v>0.58488446719999998</v>
      </c>
      <c r="AM13573">
        <v>0.60882470909999997</v>
      </c>
      <c r="AN13573">
        <v>-2.3940241899999992E-2</v>
      </c>
    </row>
    <row r="13574" spans="35:40" x14ac:dyDescent="0.3">
      <c r="AI13574" s="8">
        <v>13573</v>
      </c>
      <c r="AJ13574" s="8">
        <v>2</v>
      </c>
      <c r="AK13574" s="8">
        <v>2</v>
      </c>
      <c r="AL13574">
        <v>7.9188061599999998E-2</v>
      </c>
      <c r="AM13574">
        <v>0.1075010028</v>
      </c>
      <c r="AN13574">
        <v>-2.8312941199999997E-2</v>
      </c>
    </row>
    <row r="13575" spans="35:40" x14ac:dyDescent="0.3">
      <c r="AI13575" s="8">
        <v>13574</v>
      </c>
      <c r="AJ13575" s="8">
        <v>8</v>
      </c>
      <c r="AK13575" s="8">
        <v>7</v>
      </c>
      <c r="AL13575">
        <v>0.48435494220000003</v>
      </c>
      <c r="AM13575">
        <v>0.4956277577</v>
      </c>
      <c r="AN13575">
        <v>-1.1272815499999977E-2</v>
      </c>
    </row>
    <row r="13576" spans="35:40" x14ac:dyDescent="0.3">
      <c r="AI13576" s="8">
        <v>13575</v>
      </c>
      <c r="AJ13576" s="8">
        <v>16</v>
      </c>
      <c r="AK13576" s="8">
        <v>14</v>
      </c>
      <c r="AL13576">
        <v>0.78674582790000003</v>
      </c>
      <c r="AM13576">
        <v>0.79021259519999998</v>
      </c>
      <c r="AN13576">
        <v>-3.466767299999951E-3</v>
      </c>
    </row>
    <row r="13577" spans="35:40" x14ac:dyDescent="0.3">
      <c r="AI13577" s="8">
        <v>13576</v>
      </c>
      <c r="AJ13577" s="8">
        <v>7</v>
      </c>
      <c r="AK13577" s="8">
        <v>6</v>
      </c>
      <c r="AL13577">
        <v>0.42378048779999999</v>
      </c>
      <c r="AM13577">
        <v>0.42928198950000002</v>
      </c>
      <c r="AN13577">
        <v>-5.5015017000000221E-3</v>
      </c>
    </row>
    <row r="13578" spans="35:40" x14ac:dyDescent="0.3">
      <c r="AI13578" s="8">
        <v>13577</v>
      </c>
      <c r="AJ13578" s="8">
        <v>2</v>
      </c>
      <c r="AK13578" s="8">
        <v>2</v>
      </c>
      <c r="AL13578">
        <v>7.9188061599999998E-2</v>
      </c>
      <c r="AM13578">
        <v>0.1075010028</v>
      </c>
      <c r="AN13578">
        <v>-2.8312941199999997E-2</v>
      </c>
    </row>
    <row r="13579" spans="35:40" x14ac:dyDescent="0.3">
      <c r="AI13579" s="8">
        <v>13578</v>
      </c>
      <c r="AJ13579" s="8">
        <v>1</v>
      </c>
      <c r="AK13579" s="8">
        <v>1</v>
      </c>
      <c r="AL13579">
        <v>2.9123876699999999E-2</v>
      </c>
      <c r="AM13579">
        <v>4.2519053299999998E-2</v>
      </c>
      <c r="AN13579">
        <v>-1.3395176599999999E-2</v>
      </c>
    </row>
    <row r="13580" spans="35:40" x14ac:dyDescent="0.3">
      <c r="AI13580" s="8">
        <v>13579</v>
      </c>
      <c r="AJ13580" s="8">
        <v>2</v>
      </c>
      <c r="AK13580" s="8">
        <v>2</v>
      </c>
      <c r="AL13580">
        <v>7.9188061599999998E-2</v>
      </c>
      <c r="AM13580">
        <v>0.1075010028</v>
      </c>
      <c r="AN13580">
        <v>-2.8312941199999997E-2</v>
      </c>
    </row>
    <row r="13581" spans="35:40" x14ac:dyDescent="0.3">
      <c r="AI13581" s="8">
        <v>13580</v>
      </c>
      <c r="AJ13581" s="8">
        <v>12</v>
      </c>
      <c r="AK13581" s="8">
        <v>11</v>
      </c>
      <c r="AL13581">
        <v>0.6704910141</v>
      </c>
      <c r="AM13581">
        <v>0.69691135169999996</v>
      </c>
      <c r="AN13581">
        <v>-2.6420337599999955E-2</v>
      </c>
    </row>
    <row r="13582" spans="35:40" x14ac:dyDescent="0.3">
      <c r="AI13582" s="8">
        <v>13581</v>
      </c>
      <c r="AJ13582" s="8">
        <v>7</v>
      </c>
      <c r="AK13582" s="8">
        <v>6</v>
      </c>
      <c r="AL13582">
        <v>0.42378048779999999</v>
      </c>
      <c r="AM13582">
        <v>0.42928198950000002</v>
      </c>
      <c r="AN13582">
        <v>-5.5015017000000221E-3</v>
      </c>
    </row>
    <row r="13583" spans="35:40" x14ac:dyDescent="0.3">
      <c r="AI13583" s="8">
        <v>13582</v>
      </c>
      <c r="AJ13583" s="8">
        <v>5</v>
      </c>
      <c r="AK13583" s="8">
        <v>5</v>
      </c>
      <c r="AL13583">
        <v>0.28923299099999999</v>
      </c>
      <c r="AM13583">
        <v>0.35483353379999999</v>
      </c>
      <c r="AN13583">
        <v>-6.5600542799999995E-2</v>
      </c>
    </row>
    <row r="13584" spans="35:40" x14ac:dyDescent="0.3">
      <c r="AI13584" s="8">
        <v>13583</v>
      </c>
      <c r="AJ13584" s="8">
        <v>16</v>
      </c>
      <c r="AK13584" s="8">
        <v>14</v>
      </c>
      <c r="AL13584">
        <v>0.78674582790000003</v>
      </c>
      <c r="AM13584">
        <v>0.79021259519999998</v>
      </c>
      <c r="AN13584">
        <v>-3.466767299999951E-3</v>
      </c>
    </row>
    <row r="13585" spans="35:40" x14ac:dyDescent="0.3">
      <c r="AI13585" s="8">
        <v>13584</v>
      </c>
      <c r="AJ13585" s="8">
        <v>16</v>
      </c>
      <c r="AK13585" s="8">
        <v>14</v>
      </c>
      <c r="AL13585">
        <v>0.78674582790000003</v>
      </c>
      <c r="AM13585">
        <v>0.79021259519999998</v>
      </c>
      <c r="AN13585">
        <v>-3.466767299999951E-3</v>
      </c>
    </row>
    <row r="13586" spans="35:40" x14ac:dyDescent="0.3">
      <c r="AI13586" s="8">
        <v>13585</v>
      </c>
      <c r="AJ13586" s="8">
        <v>3</v>
      </c>
      <c r="AK13586" s="8">
        <v>3</v>
      </c>
      <c r="AL13586">
        <v>0.145860077</v>
      </c>
      <c r="AM13586">
        <v>0.18949057359999999</v>
      </c>
      <c r="AN13586">
        <v>-4.3630496599999985E-2</v>
      </c>
    </row>
    <row r="13587" spans="35:40" x14ac:dyDescent="0.3">
      <c r="AI13587" s="8">
        <v>13586</v>
      </c>
      <c r="AJ13587" s="8">
        <v>18</v>
      </c>
      <c r="AK13587" s="8">
        <v>16</v>
      </c>
      <c r="AL13587">
        <v>0.82477535300000004</v>
      </c>
      <c r="AM13587">
        <v>0.83241075009999999</v>
      </c>
      <c r="AN13587">
        <v>-7.635397099999941E-3</v>
      </c>
    </row>
    <row r="13588" spans="35:40" x14ac:dyDescent="0.3">
      <c r="AI13588" s="8">
        <v>13587</v>
      </c>
      <c r="AJ13588" s="8">
        <v>10</v>
      </c>
      <c r="AK13588" s="8">
        <v>9</v>
      </c>
      <c r="AL13588">
        <v>0.58488446719999998</v>
      </c>
      <c r="AM13588">
        <v>0.60882470909999997</v>
      </c>
      <c r="AN13588">
        <v>-2.3940241899999992E-2</v>
      </c>
    </row>
    <row r="13589" spans="35:40" x14ac:dyDescent="0.3">
      <c r="AI13589" s="8">
        <v>13588</v>
      </c>
      <c r="AJ13589" s="8">
        <v>9</v>
      </c>
      <c r="AK13589" s="8">
        <v>8</v>
      </c>
      <c r="AL13589">
        <v>0.53714698329999999</v>
      </c>
      <c r="AM13589">
        <v>0.55539510619999999</v>
      </c>
      <c r="AN13589">
        <v>-1.8248122899999997E-2</v>
      </c>
    </row>
    <row r="13590" spans="35:40" x14ac:dyDescent="0.3">
      <c r="AI13590" s="8">
        <v>13589</v>
      </c>
      <c r="AJ13590" s="8">
        <v>0</v>
      </c>
      <c r="AK13590" s="8">
        <v>0</v>
      </c>
      <c r="AL13590">
        <v>0</v>
      </c>
      <c r="AM13590">
        <v>0</v>
      </c>
      <c r="AN13590">
        <v>0</v>
      </c>
    </row>
    <row r="13591" spans="35:40" x14ac:dyDescent="0.3">
      <c r="AI13591" s="8">
        <v>13590</v>
      </c>
      <c r="AJ13591" s="8">
        <v>4</v>
      </c>
      <c r="AK13591" s="8">
        <v>4</v>
      </c>
      <c r="AL13591">
        <v>0.21726572520000001</v>
      </c>
      <c r="AM13591">
        <v>0.27276373840000001</v>
      </c>
      <c r="AN13591">
        <v>-5.5498013200000001E-2</v>
      </c>
    </row>
    <row r="13592" spans="35:40" x14ac:dyDescent="0.3">
      <c r="AI13592" s="8">
        <v>13591</v>
      </c>
      <c r="AJ13592" s="8">
        <v>27</v>
      </c>
      <c r="AK13592" s="8">
        <v>24</v>
      </c>
      <c r="AL13592">
        <v>0.92362002560000001</v>
      </c>
      <c r="AM13592">
        <v>0.92563176889999998</v>
      </c>
      <c r="AN13592">
        <v>-2.0117432999999796E-3</v>
      </c>
    </row>
    <row r="13593" spans="35:40" x14ac:dyDescent="0.3">
      <c r="AI13593" s="8">
        <v>13592</v>
      </c>
      <c r="AJ13593" s="8">
        <v>5</v>
      </c>
      <c r="AK13593" s="8">
        <v>5</v>
      </c>
      <c r="AL13593">
        <v>0.28923299099999999</v>
      </c>
      <c r="AM13593">
        <v>0.35483353379999999</v>
      </c>
      <c r="AN13593">
        <v>-6.5600542799999995E-2</v>
      </c>
    </row>
    <row r="13594" spans="35:40" x14ac:dyDescent="0.3">
      <c r="AI13594" s="8">
        <v>13593</v>
      </c>
      <c r="AJ13594" s="8">
        <v>10</v>
      </c>
      <c r="AK13594" s="8">
        <v>9</v>
      </c>
      <c r="AL13594">
        <v>0.58488446719999998</v>
      </c>
      <c r="AM13594">
        <v>0.60882470909999997</v>
      </c>
      <c r="AN13594">
        <v>-2.3940241899999992E-2</v>
      </c>
    </row>
    <row r="13595" spans="35:40" x14ac:dyDescent="0.3">
      <c r="AI13595" s="8">
        <v>13594</v>
      </c>
      <c r="AJ13595" s="8">
        <v>3</v>
      </c>
      <c r="AK13595" s="8">
        <v>3</v>
      </c>
      <c r="AL13595">
        <v>0.145860077</v>
      </c>
      <c r="AM13595">
        <v>0.18949057359999999</v>
      </c>
      <c r="AN13595">
        <v>-4.3630496599999985E-2</v>
      </c>
    </row>
    <row r="13596" spans="35:40" x14ac:dyDescent="0.3">
      <c r="AI13596" s="8">
        <v>13595</v>
      </c>
      <c r="AJ13596" s="8">
        <v>15</v>
      </c>
      <c r="AK13596" s="8">
        <v>13</v>
      </c>
      <c r="AL13596">
        <v>0.76163350439999999</v>
      </c>
      <c r="AM13596">
        <v>0.76269554750000002</v>
      </c>
      <c r="AN13596">
        <v>-1.0620431000000208E-3</v>
      </c>
    </row>
    <row r="13597" spans="35:40" x14ac:dyDescent="0.3">
      <c r="AI13597" s="8">
        <v>13596</v>
      </c>
      <c r="AJ13597" s="8">
        <v>8</v>
      </c>
      <c r="AK13597" s="8">
        <v>7</v>
      </c>
      <c r="AL13597">
        <v>0.48435494220000003</v>
      </c>
      <c r="AM13597">
        <v>0.4956277577</v>
      </c>
      <c r="AN13597">
        <v>-1.1272815499999977E-2</v>
      </c>
    </row>
    <row r="13598" spans="35:40" x14ac:dyDescent="0.3">
      <c r="AI13598" s="8">
        <v>13597</v>
      </c>
      <c r="AJ13598" s="8">
        <v>2</v>
      </c>
      <c r="AK13598" s="8">
        <v>2</v>
      </c>
      <c r="AL13598">
        <v>7.9188061599999998E-2</v>
      </c>
      <c r="AM13598">
        <v>0.1075010028</v>
      </c>
      <c r="AN13598">
        <v>-2.8312941199999997E-2</v>
      </c>
    </row>
    <row r="13599" spans="35:40" x14ac:dyDescent="0.3">
      <c r="AI13599" s="8">
        <v>13598</v>
      </c>
      <c r="AJ13599" s="8">
        <v>16</v>
      </c>
      <c r="AK13599" s="8">
        <v>14</v>
      </c>
      <c r="AL13599">
        <v>0.78674582790000003</v>
      </c>
      <c r="AM13599">
        <v>0.79021259519999998</v>
      </c>
      <c r="AN13599">
        <v>-3.466767299999951E-3</v>
      </c>
    </row>
    <row r="13600" spans="35:40" x14ac:dyDescent="0.3">
      <c r="AI13600" s="8">
        <v>13599</v>
      </c>
      <c r="AJ13600" s="8">
        <v>2</v>
      </c>
      <c r="AK13600" s="8">
        <v>2</v>
      </c>
      <c r="AL13600">
        <v>7.9188061599999998E-2</v>
      </c>
      <c r="AM13600">
        <v>0.1075010028</v>
      </c>
      <c r="AN13600">
        <v>-2.8312941199999997E-2</v>
      </c>
    </row>
    <row r="13601" spans="35:40" x14ac:dyDescent="0.3">
      <c r="AI13601" s="8">
        <v>13600</v>
      </c>
      <c r="AJ13601" s="8">
        <v>7</v>
      </c>
      <c r="AK13601" s="8">
        <v>6</v>
      </c>
      <c r="AL13601">
        <v>0.42378048779999999</v>
      </c>
      <c r="AM13601">
        <v>0.42928198950000002</v>
      </c>
      <c r="AN13601">
        <v>-5.5015017000000221E-3</v>
      </c>
    </row>
    <row r="13602" spans="35:40" x14ac:dyDescent="0.3">
      <c r="AI13602" s="8">
        <v>13601</v>
      </c>
      <c r="AJ13602" s="8">
        <v>2</v>
      </c>
      <c r="AK13602" s="8">
        <v>2</v>
      </c>
      <c r="AL13602">
        <v>7.9188061599999998E-2</v>
      </c>
      <c r="AM13602">
        <v>0.1075010028</v>
      </c>
      <c r="AN13602">
        <v>-2.8312941199999997E-2</v>
      </c>
    </row>
    <row r="13603" spans="35:40" x14ac:dyDescent="0.3">
      <c r="AI13603" s="8">
        <v>13602</v>
      </c>
      <c r="AJ13603" s="8">
        <v>31</v>
      </c>
      <c r="AK13603" s="8">
        <v>28</v>
      </c>
      <c r="AL13603">
        <v>0.94448010260000004</v>
      </c>
      <c r="AM13603">
        <v>0.94785399110000002</v>
      </c>
      <c r="AN13603">
        <v>-3.3738884999999774E-3</v>
      </c>
    </row>
    <row r="13604" spans="35:40" x14ac:dyDescent="0.3">
      <c r="AI13604" s="8">
        <v>13603</v>
      </c>
      <c r="AJ13604" s="8">
        <v>4</v>
      </c>
      <c r="AK13604" s="8">
        <v>4</v>
      </c>
      <c r="AL13604">
        <v>0.21726572520000001</v>
      </c>
      <c r="AM13604">
        <v>0.27276373840000001</v>
      </c>
      <c r="AN13604">
        <v>-5.5498013200000001E-2</v>
      </c>
    </row>
    <row r="13605" spans="35:40" x14ac:dyDescent="0.3">
      <c r="AI13605" s="8">
        <v>13604</v>
      </c>
      <c r="AJ13605" s="8">
        <v>22</v>
      </c>
      <c r="AK13605" s="8">
        <v>20</v>
      </c>
      <c r="AL13605">
        <v>0.88246148899999999</v>
      </c>
      <c r="AM13605">
        <v>0.88937023660000003</v>
      </c>
      <c r="AN13605">
        <v>-6.9087476000000425E-3</v>
      </c>
    </row>
    <row r="13606" spans="35:40" x14ac:dyDescent="0.3">
      <c r="AI13606" s="8">
        <v>13605</v>
      </c>
      <c r="AJ13606" s="8">
        <v>4</v>
      </c>
      <c r="AK13606" s="8">
        <v>4</v>
      </c>
      <c r="AL13606">
        <v>0.21726572520000001</v>
      </c>
      <c r="AM13606">
        <v>0.27276373840000001</v>
      </c>
      <c r="AN13606">
        <v>-5.5498013200000001E-2</v>
      </c>
    </row>
    <row r="13607" spans="35:40" x14ac:dyDescent="0.3">
      <c r="AI13607" s="8">
        <v>13606</v>
      </c>
      <c r="AJ13607" s="8">
        <v>45</v>
      </c>
      <c r="AK13607" s="8">
        <v>40</v>
      </c>
      <c r="AL13607">
        <v>0.97841784330000003</v>
      </c>
      <c r="AM13607">
        <v>0.97898114719999996</v>
      </c>
      <c r="AN13607">
        <v>-5.6330389999992292E-4</v>
      </c>
    </row>
    <row r="13608" spans="35:40" x14ac:dyDescent="0.3">
      <c r="AI13608" s="8">
        <v>13607</v>
      </c>
      <c r="AJ13608" s="8">
        <v>7</v>
      </c>
      <c r="AK13608" s="8">
        <v>6</v>
      </c>
      <c r="AL13608">
        <v>0.42378048779999999</v>
      </c>
      <c r="AM13608">
        <v>0.42928198950000002</v>
      </c>
      <c r="AN13608">
        <v>-5.5015017000000221E-3</v>
      </c>
    </row>
    <row r="13609" spans="35:40" x14ac:dyDescent="0.3">
      <c r="AI13609" s="8">
        <v>13608</v>
      </c>
      <c r="AJ13609" s="8">
        <v>7</v>
      </c>
      <c r="AK13609" s="8">
        <v>6</v>
      </c>
      <c r="AL13609">
        <v>0.42378048779999999</v>
      </c>
      <c r="AM13609">
        <v>0.42928198950000002</v>
      </c>
      <c r="AN13609">
        <v>-5.5015017000000221E-3</v>
      </c>
    </row>
    <row r="13610" spans="35:40" x14ac:dyDescent="0.3">
      <c r="AI13610" s="8">
        <v>13609</v>
      </c>
      <c r="AJ13610" s="8">
        <v>7</v>
      </c>
      <c r="AK13610" s="8">
        <v>6</v>
      </c>
      <c r="AL13610">
        <v>0.42378048779999999</v>
      </c>
      <c r="AM13610">
        <v>0.42928198950000002</v>
      </c>
      <c r="AN13610">
        <v>-5.5015017000000221E-3</v>
      </c>
    </row>
    <row r="13611" spans="35:40" x14ac:dyDescent="0.3">
      <c r="AI13611" s="8">
        <v>13610</v>
      </c>
      <c r="AJ13611" s="8">
        <v>8</v>
      </c>
      <c r="AK13611" s="8">
        <v>7</v>
      </c>
      <c r="AL13611">
        <v>0.48435494220000003</v>
      </c>
      <c r="AM13611">
        <v>0.4956277577</v>
      </c>
      <c r="AN13611">
        <v>-1.1272815499999977E-2</v>
      </c>
    </row>
    <row r="13612" spans="35:40" x14ac:dyDescent="0.3">
      <c r="AI13612" s="8">
        <v>13611</v>
      </c>
      <c r="AJ13612" s="8">
        <v>5</v>
      </c>
      <c r="AK13612" s="8">
        <v>5</v>
      </c>
      <c r="AL13612">
        <v>0.28923299099999999</v>
      </c>
      <c r="AM13612">
        <v>0.35483353379999999</v>
      </c>
      <c r="AN13612">
        <v>-6.5600542799999995E-2</v>
      </c>
    </row>
    <row r="13613" spans="35:40" x14ac:dyDescent="0.3">
      <c r="AI13613" s="8">
        <v>13612</v>
      </c>
      <c r="AJ13613" s="8">
        <v>3</v>
      </c>
      <c r="AK13613" s="8">
        <v>3</v>
      </c>
      <c r="AL13613">
        <v>0.145860077</v>
      </c>
      <c r="AM13613">
        <v>0.18949057359999999</v>
      </c>
      <c r="AN13613">
        <v>-4.3630496599999985E-2</v>
      </c>
    </row>
    <row r="13614" spans="35:40" x14ac:dyDescent="0.3">
      <c r="AI13614" s="8">
        <v>13613</v>
      </c>
      <c r="AJ13614" s="8">
        <v>5</v>
      </c>
      <c r="AK13614" s="8">
        <v>5</v>
      </c>
      <c r="AL13614">
        <v>0.28923299099999999</v>
      </c>
      <c r="AM13614">
        <v>0.35483353379999999</v>
      </c>
      <c r="AN13614">
        <v>-6.5600542799999995E-2</v>
      </c>
    </row>
    <row r="13615" spans="35:40" x14ac:dyDescent="0.3">
      <c r="AI13615" s="8">
        <v>13614</v>
      </c>
      <c r="AJ13615" s="8">
        <v>28</v>
      </c>
      <c r="AK13615" s="8">
        <v>25</v>
      </c>
      <c r="AL13615">
        <v>0.92987804870000002</v>
      </c>
      <c r="AM13615">
        <v>0.93221018850000004</v>
      </c>
      <c r="AN13615">
        <v>-2.3321398000000215E-3</v>
      </c>
    </row>
    <row r="13616" spans="35:40" x14ac:dyDescent="0.3">
      <c r="AI13616" s="8">
        <v>13615</v>
      </c>
      <c r="AJ13616" s="8">
        <v>19</v>
      </c>
      <c r="AK13616" s="8">
        <v>17</v>
      </c>
      <c r="AL13616">
        <v>0.84194480100000002</v>
      </c>
      <c r="AM13616">
        <v>0.84997994379999997</v>
      </c>
      <c r="AN13616">
        <v>-8.0351427999999503E-3</v>
      </c>
    </row>
    <row r="13617" spans="35:40" x14ac:dyDescent="0.3">
      <c r="AI13617" s="8">
        <v>13616</v>
      </c>
      <c r="AJ13617" s="8">
        <v>20</v>
      </c>
      <c r="AK13617" s="8">
        <v>18</v>
      </c>
      <c r="AL13617">
        <v>0.85783055190000002</v>
      </c>
      <c r="AM13617">
        <v>0.86466105090000001</v>
      </c>
      <c r="AN13617">
        <v>-6.8304989999999899E-3</v>
      </c>
    </row>
    <row r="13618" spans="35:40" x14ac:dyDescent="0.3">
      <c r="AI13618" s="8">
        <v>13617</v>
      </c>
      <c r="AJ13618" s="8">
        <v>12</v>
      </c>
      <c r="AK13618" s="8">
        <v>11</v>
      </c>
      <c r="AL13618">
        <v>0.6704910141</v>
      </c>
      <c r="AM13618">
        <v>0.69691135169999996</v>
      </c>
      <c r="AN13618">
        <v>-2.6420337599999955E-2</v>
      </c>
    </row>
    <row r="13619" spans="35:40" x14ac:dyDescent="0.3">
      <c r="AI13619" s="8">
        <v>13618</v>
      </c>
      <c r="AJ13619" s="8">
        <v>8</v>
      </c>
      <c r="AK13619" s="8">
        <v>7</v>
      </c>
      <c r="AL13619">
        <v>0.48435494220000003</v>
      </c>
      <c r="AM13619">
        <v>0.4956277577</v>
      </c>
      <c r="AN13619">
        <v>-1.1272815499999977E-2</v>
      </c>
    </row>
    <row r="13620" spans="35:40" x14ac:dyDescent="0.3">
      <c r="AI13620" s="8">
        <v>13619</v>
      </c>
      <c r="AJ13620" s="8">
        <v>17</v>
      </c>
      <c r="AK13620" s="8">
        <v>15</v>
      </c>
      <c r="AL13620">
        <v>0.80720474959999999</v>
      </c>
      <c r="AM13620">
        <v>0.81291616519999998</v>
      </c>
      <c r="AN13620">
        <v>-5.7114155999999916E-3</v>
      </c>
    </row>
    <row r="13621" spans="35:40" x14ac:dyDescent="0.3">
      <c r="AI13621" s="8">
        <v>13620</v>
      </c>
      <c r="AJ13621" s="8">
        <v>217</v>
      </c>
      <c r="AK13621" s="8">
        <v>157</v>
      </c>
      <c r="AL13621">
        <v>0.99959884460000004</v>
      </c>
      <c r="AM13621">
        <v>0.99959887680000004</v>
      </c>
      <c r="AN13621">
        <v>-3.2199999999704687E-8</v>
      </c>
    </row>
    <row r="13622" spans="35:40" x14ac:dyDescent="0.3">
      <c r="AI13622" s="8">
        <v>13621</v>
      </c>
      <c r="AJ13622" s="8">
        <v>3</v>
      </c>
      <c r="AK13622" s="8">
        <v>3</v>
      </c>
      <c r="AL13622">
        <v>0.145860077</v>
      </c>
      <c r="AM13622">
        <v>0.18949057359999999</v>
      </c>
      <c r="AN13622">
        <v>-4.3630496599999985E-2</v>
      </c>
    </row>
    <row r="13623" spans="35:40" x14ac:dyDescent="0.3">
      <c r="AI13623" s="8">
        <v>13622</v>
      </c>
      <c r="AJ13623" s="8">
        <v>21</v>
      </c>
      <c r="AK13623" s="8">
        <v>19</v>
      </c>
      <c r="AL13623">
        <v>0.87098844669999997</v>
      </c>
      <c r="AM13623">
        <v>0.87837946239999998</v>
      </c>
      <c r="AN13623">
        <v>-7.3910157000000032E-3</v>
      </c>
    </row>
    <row r="13624" spans="35:40" x14ac:dyDescent="0.3">
      <c r="AI13624" s="8">
        <v>13623</v>
      </c>
      <c r="AJ13624" s="8">
        <v>5</v>
      </c>
      <c r="AK13624" s="8">
        <v>5</v>
      </c>
      <c r="AL13624">
        <v>0.28923299099999999</v>
      </c>
      <c r="AM13624">
        <v>0.35483353379999999</v>
      </c>
      <c r="AN13624">
        <v>-6.5600542799999995E-2</v>
      </c>
    </row>
    <row r="13625" spans="35:40" x14ac:dyDescent="0.3">
      <c r="AI13625" s="8">
        <v>13624</v>
      </c>
      <c r="AJ13625" s="8">
        <v>7</v>
      </c>
      <c r="AK13625" s="8">
        <v>6</v>
      </c>
      <c r="AL13625">
        <v>0.42378048779999999</v>
      </c>
      <c r="AM13625">
        <v>0.42928198950000002</v>
      </c>
      <c r="AN13625">
        <v>-5.5015017000000221E-3</v>
      </c>
    </row>
    <row r="13626" spans="35:40" x14ac:dyDescent="0.3">
      <c r="AI13626" s="8">
        <v>13625</v>
      </c>
      <c r="AJ13626" s="8">
        <v>8</v>
      </c>
      <c r="AK13626" s="8">
        <v>7</v>
      </c>
      <c r="AL13626">
        <v>0.48435494220000003</v>
      </c>
      <c r="AM13626">
        <v>0.4956277577</v>
      </c>
      <c r="AN13626">
        <v>-1.1272815499999977E-2</v>
      </c>
    </row>
    <row r="13627" spans="35:40" x14ac:dyDescent="0.3">
      <c r="AI13627" s="8">
        <v>13626</v>
      </c>
      <c r="AJ13627" s="8">
        <v>36</v>
      </c>
      <c r="AK13627" s="8">
        <v>32</v>
      </c>
      <c r="AL13627">
        <v>0.9618902439</v>
      </c>
      <c r="AM13627">
        <v>0.96301644600000003</v>
      </c>
      <c r="AN13627">
        <v>-1.1262021000000288E-3</v>
      </c>
    </row>
    <row r="13628" spans="35:40" x14ac:dyDescent="0.3">
      <c r="AI13628" s="8">
        <v>13627</v>
      </c>
      <c r="AJ13628" s="8">
        <v>2</v>
      </c>
      <c r="AK13628" s="8">
        <v>2</v>
      </c>
      <c r="AL13628">
        <v>7.9188061599999998E-2</v>
      </c>
      <c r="AM13628">
        <v>0.1075010028</v>
      </c>
      <c r="AN13628">
        <v>-2.8312941199999997E-2</v>
      </c>
    </row>
    <row r="13629" spans="35:40" x14ac:dyDescent="0.3">
      <c r="AI13629" s="8">
        <v>13628</v>
      </c>
      <c r="AJ13629" s="8">
        <v>1</v>
      </c>
      <c r="AK13629" s="8">
        <v>1</v>
      </c>
      <c r="AL13629">
        <v>2.9123876699999999E-2</v>
      </c>
      <c r="AM13629">
        <v>4.2519053299999998E-2</v>
      </c>
      <c r="AN13629">
        <v>-1.3395176599999999E-2</v>
      </c>
    </row>
    <row r="13630" spans="35:40" x14ac:dyDescent="0.3">
      <c r="AI13630" s="8">
        <v>13629</v>
      </c>
      <c r="AJ13630" s="8">
        <v>17</v>
      </c>
      <c r="AK13630" s="8">
        <v>15</v>
      </c>
      <c r="AL13630">
        <v>0.80720474959999999</v>
      </c>
      <c r="AM13630">
        <v>0.81291616519999998</v>
      </c>
      <c r="AN13630">
        <v>-5.7114155999999916E-3</v>
      </c>
    </row>
    <row r="13631" spans="35:40" x14ac:dyDescent="0.3">
      <c r="AI13631" s="8">
        <v>13630</v>
      </c>
      <c r="AJ13631" s="8">
        <v>5</v>
      </c>
      <c r="AK13631" s="8">
        <v>5</v>
      </c>
      <c r="AL13631">
        <v>0.28923299099999999</v>
      </c>
      <c r="AM13631">
        <v>0.35483353379999999</v>
      </c>
      <c r="AN13631">
        <v>-6.5600542799999995E-2</v>
      </c>
    </row>
    <row r="13632" spans="35:40" x14ac:dyDescent="0.3">
      <c r="AI13632" s="8">
        <v>13631</v>
      </c>
      <c r="AJ13632" s="8">
        <v>7</v>
      </c>
      <c r="AK13632" s="8">
        <v>6</v>
      </c>
      <c r="AL13632">
        <v>0.42378048779999999</v>
      </c>
      <c r="AM13632">
        <v>0.42928198950000002</v>
      </c>
      <c r="AN13632">
        <v>-5.5015017000000221E-3</v>
      </c>
    </row>
    <row r="13633" spans="35:40" x14ac:dyDescent="0.3">
      <c r="AI13633" s="8">
        <v>13632</v>
      </c>
      <c r="AJ13633" s="8">
        <v>3</v>
      </c>
      <c r="AK13633" s="8">
        <v>3</v>
      </c>
      <c r="AL13633">
        <v>0.145860077</v>
      </c>
      <c r="AM13633">
        <v>0.18949057359999999</v>
      </c>
      <c r="AN13633">
        <v>-4.3630496599999985E-2</v>
      </c>
    </row>
    <row r="13634" spans="35:40" x14ac:dyDescent="0.3">
      <c r="AI13634" s="8">
        <v>13633</v>
      </c>
      <c r="AJ13634" s="8">
        <v>4</v>
      </c>
      <c r="AK13634" s="8">
        <v>4</v>
      </c>
      <c r="AL13634">
        <v>0.21726572520000001</v>
      </c>
      <c r="AM13634">
        <v>0.27276373840000001</v>
      </c>
      <c r="AN13634">
        <v>-5.5498013200000001E-2</v>
      </c>
    </row>
    <row r="13635" spans="35:40" x14ac:dyDescent="0.3">
      <c r="AI13635" s="8">
        <v>13634</v>
      </c>
      <c r="AJ13635" s="8">
        <v>10</v>
      </c>
      <c r="AK13635" s="8">
        <v>9</v>
      </c>
      <c r="AL13635">
        <v>0.58488446719999998</v>
      </c>
      <c r="AM13635">
        <v>0.60882470909999997</v>
      </c>
      <c r="AN13635">
        <v>-2.3940241899999992E-2</v>
      </c>
    </row>
    <row r="13636" spans="35:40" x14ac:dyDescent="0.3">
      <c r="AI13636" s="8">
        <v>13635</v>
      </c>
      <c r="AJ13636" s="8">
        <v>47</v>
      </c>
      <c r="AK13636" s="8">
        <v>42</v>
      </c>
      <c r="AL13636">
        <v>0.98138639279999995</v>
      </c>
      <c r="AM13636">
        <v>0.98178900920000001</v>
      </c>
      <c r="AN13636">
        <v>-4.0261640000005539E-4</v>
      </c>
    </row>
    <row r="13637" spans="35:40" x14ac:dyDescent="0.3">
      <c r="AI13637" s="8">
        <v>13636</v>
      </c>
      <c r="AJ13637" s="8">
        <v>4</v>
      </c>
      <c r="AK13637" s="8">
        <v>4</v>
      </c>
      <c r="AL13637">
        <v>0.21726572520000001</v>
      </c>
      <c r="AM13637">
        <v>0.27276373840000001</v>
      </c>
      <c r="AN13637">
        <v>-5.5498013200000001E-2</v>
      </c>
    </row>
    <row r="13638" spans="35:40" x14ac:dyDescent="0.3">
      <c r="AI13638" s="8">
        <v>13637</v>
      </c>
      <c r="AJ13638" s="8">
        <v>0</v>
      </c>
      <c r="AK13638" s="8">
        <v>0</v>
      </c>
      <c r="AL13638">
        <v>0</v>
      </c>
      <c r="AM13638">
        <v>0</v>
      </c>
      <c r="AN13638">
        <v>0</v>
      </c>
    </row>
    <row r="13639" spans="35:40" x14ac:dyDescent="0.3">
      <c r="AI13639" s="8">
        <v>13638</v>
      </c>
      <c r="AJ13639" s="8">
        <v>2</v>
      </c>
      <c r="AK13639" s="8">
        <v>2</v>
      </c>
      <c r="AL13639">
        <v>7.9188061599999998E-2</v>
      </c>
      <c r="AM13639">
        <v>0.1075010028</v>
      </c>
      <c r="AN13639">
        <v>-2.8312941199999997E-2</v>
      </c>
    </row>
    <row r="13640" spans="35:40" x14ac:dyDescent="0.3">
      <c r="AI13640" s="8">
        <v>13639</v>
      </c>
      <c r="AJ13640" s="8">
        <v>19</v>
      </c>
      <c r="AK13640" s="8">
        <v>17</v>
      </c>
      <c r="AL13640">
        <v>0.84194480100000002</v>
      </c>
      <c r="AM13640">
        <v>0.84997994379999997</v>
      </c>
      <c r="AN13640">
        <v>-8.0351427999999503E-3</v>
      </c>
    </row>
    <row r="13641" spans="35:40" x14ac:dyDescent="0.3">
      <c r="AI13641" s="8">
        <v>13640</v>
      </c>
      <c r="AJ13641" s="8">
        <v>2</v>
      </c>
      <c r="AK13641" s="8">
        <v>2</v>
      </c>
      <c r="AL13641">
        <v>7.9188061599999998E-2</v>
      </c>
      <c r="AM13641">
        <v>0.1075010028</v>
      </c>
      <c r="AN13641">
        <v>-2.8312941199999997E-2</v>
      </c>
    </row>
    <row r="13642" spans="35:40" x14ac:dyDescent="0.3">
      <c r="AI13642" s="8">
        <v>13641</v>
      </c>
      <c r="AJ13642" s="8">
        <v>15</v>
      </c>
      <c r="AK13642" s="8">
        <v>13</v>
      </c>
      <c r="AL13642">
        <v>0.76163350439999999</v>
      </c>
      <c r="AM13642">
        <v>0.76269554750000002</v>
      </c>
      <c r="AN13642">
        <v>-1.0620431000000208E-3</v>
      </c>
    </row>
    <row r="13643" spans="35:40" x14ac:dyDescent="0.3">
      <c r="AI13643" s="8">
        <v>13642</v>
      </c>
      <c r="AJ13643" s="8">
        <v>5</v>
      </c>
      <c r="AK13643" s="8">
        <v>5</v>
      </c>
      <c r="AL13643">
        <v>0.28923299099999999</v>
      </c>
      <c r="AM13643">
        <v>0.35483353379999999</v>
      </c>
      <c r="AN13643">
        <v>-6.5600542799999995E-2</v>
      </c>
    </row>
    <row r="13644" spans="35:40" x14ac:dyDescent="0.3">
      <c r="AI13644" s="8">
        <v>13643</v>
      </c>
      <c r="AJ13644" s="8">
        <v>11</v>
      </c>
      <c r="AK13644" s="8">
        <v>10</v>
      </c>
      <c r="AL13644">
        <v>0.63005455710000002</v>
      </c>
      <c r="AM13644">
        <v>0.65543521859999998</v>
      </c>
      <c r="AN13644">
        <v>-2.5380661499999957E-2</v>
      </c>
    </row>
    <row r="13645" spans="35:40" x14ac:dyDescent="0.3">
      <c r="AI13645" s="8">
        <v>13644</v>
      </c>
      <c r="AJ13645" s="8">
        <v>21</v>
      </c>
      <c r="AK13645" s="8">
        <v>19</v>
      </c>
      <c r="AL13645">
        <v>0.87098844669999997</v>
      </c>
      <c r="AM13645">
        <v>0.87837946239999998</v>
      </c>
      <c r="AN13645">
        <v>-7.3910157000000032E-3</v>
      </c>
    </row>
    <row r="13646" spans="35:40" x14ac:dyDescent="0.3">
      <c r="AI13646" s="8">
        <v>13645</v>
      </c>
      <c r="AJ13646" s="8">
        <v>7</v>
      </c>
      <c r="AK13646" s="8">
        <v>6</v>
      </c>
      <c r="AL13646">
        <v>0.42378048779999999</v>
      </c>
      <c r="AM13646">
        <v>0.42928198950000002</v>
      </c>
      <c r="AN13646">
        <v>-5.5015017000000221E-3</v>
      </c>
    </row>
    <row r="13647" spans="35:40" x14ac:dyDescent="0.3">
      <c r="AI13647" s="8">
        <v>13646</v>
      </c>
      <c r="AJ13647" s="8">
        <v>13</v>
      </c>
      <c r="AK13647" s="8">
        <v>12</v>
      </c>
      <c r="AL13647">
        <v>0.70450898579999999</v>
      </c>
      <c r="AM13647">
        <v>0.73341355789999996</v>
      </c>
      <c r="AN13647">
        <v>-2.890457209999997E-2</v>
      </c>
    </row>
    <row r="13648" spans="35:40" x14ac:dyDescent="0.3">
      <c r="AI13648" s="8">
        <v>13647</v>
      </c>
      <c r="AJ13648" s="8">
        <v>38</v>
      </c>
      <c r="AK13648" s="8">
        <v>34</v>
      </c>
      <c r="AL13648">
        <v>0.96726572519999998</v>
      </c>
      <c r="AM13648">
        <v>0.96750902520000004</v>
      </c>
      <c r="AN13648">
        <v>-2.4330000000005736E-4</v>
      </c>
    </row>
    <row r="13649" spans="35:40" x14ac:dyDescent="0.3">
      <c r="AI13649" s="8">
        <v>13648</v>
      </c>
      <c r="AJ13649" s="8">
        <v>10</v>
      </c>
      <c r="AK13649" s="8">
        <v>9</v>
      </c>
      <c r="AL13649">
        <v>0.58488446719999998</v>
      </c>
      <c r="AM13649">
        <v>0.60882470909999997</v>
      </c>
      <c r="AN13649">
        <v>-2.3940241899999992E-2</v>
      </c>
    </row>
    <row r="13650" spans="35:40" x14ac:dyDescent="0.3">
      <c r="AI13650" s="8">
        <v>13649</v>
      </c>
      <c r="AJ13650" s="8">
        <v>9</v>
      </c>
      <c r="AK13650" s="8">
        <v>8</v>
      </c>
      <c r="AL13650">
        <v>0.53714698329999999</v>
      </c>
      <c r="AM13650">
        <v>0.55539510619999999</v>
      </c>
      <c r="AN13650">
        <v>-1.8248122899999997E-2</v>
      </c>
    </row>
    <row r="13651" spans="35:40" x14ac:dyDescent="0.3">
      <c r="AI13651" s="8">
        <v>13650</v>
      </c>
      <c r="AJ13651" s="8">
        <v>20</v>
      </c>
      <c r="AK13651" s="8">
        <v>18</v>
      </c>
      <c r="AL13651">
        <v>0.85783055190000002</v>
      </c>
      <c r="AM13651">
        <v>0.86466105090000001</v>
      </c>
      <c r="AN13651">
        <v>-6.8304989999999899E-3</v>
      </c>
    </row>
    <row r="13652" spans="35:40" x14ac:dyDescent="0.3">
      <c r="AI13652" s="8">
        <v>13651</v>
      </c>
      <c r="AJ13652" s="8">
        <v>22</v>
      </c>
      <c r="AK13652" s="8">
        <v>20</v>
      </c>
      <c r="AL13652">
        <v>0.88246148899999999</v>
      </c>
      <c r="AM13652">
        <v>0.88937023660000003</v>
      </c>
      <c r="AN13652">
        <v>-6.9087476000000425E-3</v>
      </c>
    </row>
    <row r="13653" spans="35:40" x14ac:dyDescent="0.3">
      <c r="AI13653" s="8">
        <v>13652</v>
      </c>
      <c r="AJ13653" s="8">
        <v>1</v>
      </c>
      <c r="AK13653" s="8">
        <v>1</v>
      </c>
      <c r="AL13653">
        <v>2.9123876699999999E-2</v>
      </c>
      <c r="AM13653">
        <v>4.2519053299999998E-2</v>
      </c>
      <c r="AN13653">
        <v>-1.3395176599999999E-2</v>
      </c>
    </row>
    <row r="13654" spans="35:40" x14ac:dyDescent="0.3">
      <c r="AI13654" s="8">
        <v>13653</v>
      </c>
      <c r="AJ13654" s="8">
        <v>28</v>
      </c>
      <c r="AK13654" s="8">
        <v>25</v>
      </c>
      <c r="AL13654">
        <v>0.92987804870000002</v>
      </c>
      <c r="AM13654">
        <v>0.93221018850000004</v>
      </c>
      <c r="AN13654">
        <v>-2.3321398000000215E-3</v>
      </c>
    </row>
    <row r="13655" spans="35:40" x14ac:dyDescent="0.3">
      <c r="AI13655" s="8">
        <v>13654</v>
      </c>
      <c r="AJ13655" s="8">
        <v>1</v>
      </c>
      <c r="AK13655" s="8">
        <v>1</v>
      </c>
      <c r="AL13655">
        <v>2.9123876699999999E-2</v>
      </c>
      <c r="AM13655">
        <v>4.2519053299999998E-2</v>
      </c>
      <c r="AN13655">
        <v>-1.3395176599999999E-2</v>
      </c>
    </row>
    <row r="13656" spans="35:40" x14ac:dyDescent="0.3">
      <c r="AI13656" s="8">
        <v>13655</v>
      </c>
      <c r="AJ13656" s="8">
        <v>3</v>
      </c>
      <c r="AK13656" s="8">
        <v>3</v>
      </c>
      <c r="AL13656">
        <v>0.145860077</v>
      </c>
      <c r="AM13656">
        <v>0.18949057359999999</v>
      </c>
      <c r="AN13656">
        <v>-4.3630496599999985E-2</v>
      </c>
    </row>
    <row r="13657" spans="35:40" x14ac:dyDescent="0.3">
      <c r="AI13657" s="8">
        <v>13656</v>
      </c>
      <c r="AJ13657" s="8">
        <v>1</v>
      </c>
      <c r="AK13657" s="8">
        <v>1</v>
      </c>
      <c r="AL13657">
        <v>2.9123876699999999E-2</v>
      </c>
      <c r="AM13657">
        <v>4.2519053299999998E-2</v>
      </c>
      <c r="AN13657">
        <v>-1.3395176599999999E-2</v>
      </c>
    </row>
    <row r="13658" spans="35:40" x14ac:dyDescent="0.3">
      <c r="AI13658" s="8">
        <v>13657</v>
      </c>
      <c r="AJ13658" s="8">
        <v>3</v>
      </c>
      <c r="AK13658" s="8">
        <v>3</v>
      </c>
      <c r="AL13658">
        <v>0.145860077</v>
      </c>
      <c r="AM13658">
        <v>0.18949057359999999</v>
      </c>
      <c r="AN13658">
        <v>-4.3630496599999985E-2</v>
      </c>
    </row>
    <row r="13659" spans="35:40" x14ac:dyDescent="0.3">
      <c r="AI13659" s="8">
        <v>13658</v>
      </c>
      <c r="AJ13659" s="8">
        <v>2</v>
      </c>
      <c r="AK13659" s="8">
        <v>2</v>
      </c>
      <c r="AL13659">
        <v>7.9188061599999998E-2</v>
      </c>
      <c r="AM13659">
        <v>0.1075010028</v>
      </c>
      <c r="AN13659">
        <v>-2.8312941199999997E-2</v>
      </c>
    </row>
    <row r="13660" spans="35:40" x14ac:dyDescent="0.3">
      <c r="AI13660" s="8">
        <v>13659</v>
      </c>
      <c r="AJ13660" s="8">
        <v>2</v>
      </c>
      <c r="AK13660" s="8">
        <v>2</v>
      </c>
      <c r="AL13660">
        <v>7.9188061599999998E-2</v>
      </c>
      <c r="AM13660">
        <v>0.1075010028</v>
      </c>
      <c r="AN13660">
        <v>-2.8312941199999997E-2</v>
      </c>
    </row>
    <row r="13661" spans="35:40" x14ac:dyDescent="0.3">
      <c r="AI13661" s="8">
        <v>13660</v>
      </c>
      <c r="AJ13661" s="8">
        <v>22</v>
      </c>
      <c r="AK13661" s="8">
        <v>20</v>
      </c>
      <c r="AL13661">
        <v>0.88246148899999999</v>
      </c>
      <c r="AM13661">
        <v>0.88937023660000003</v>
      </c>
      <c r="AN13661">
        <v>-6.9087476000000425E-3</v>
      </c>
    </row>
    <row r="13662" spans="35:40" x14ac:dyDescent="0.3">
      <c r="AI13662" s="8">
        <v>13661</v>
      </c>
      <c r="AJ13662" s="8">
        <v>9</v>
      </c>
      <c r="AK13662" s="8">
        <v>8</v>
      </c>
      <c r="AL13662">
        <v>0.53714698329999999</v>
      </c>
      <c r="AM13662">
        <v>0.55539510619999999</v>
      </c>
      <c r="AN13662">
        <v>-1.8248122899999997E-2</v>
      </c>
    </row>
    <row r="13663" spans="35:40" x14ac:dyDescent="0.3">
      <c r="AI13663" s="8">
        <v>13662</v>
      </c>
      <c r="AJ13663" s="8">
        <v>8</v>
      </c>
      <c r="AK13663" s="8">
        <v>7</v>
      </c>
      <c r="AL13663">
        <v>0.48435494220000003</v>
      </c>
      <c r="AM13663">
        <v>0.4956277577</v>
      </c>
      <c r="AN13663">
        <v>-1.1272815499999977E-2</v>
      </c>
    </row>
    <row r="13664" spans="35:40" x14ac:dyDescent="0.3">
      <c r="AI13664" s="8">
        <v>13663</v>
      </c>
      <c r="AJ13664" s="8">
        <v>3</v>
      </c>
      <c r="AK13664" s="8">
        <v>3</v>
      </c>
      <c r="AL13664">
        <v>0.145860077</v>
      </c>
      <c r="AM13664">
        <v>0.18949057359999999</v>
      </c>
      <c r="AN13664">
        <v>-4.3630496599999985E-2</v>
      </c>
    </row>
    <row r="13665" spans="35:40" x14ac:dyDescent="0.3">
      <c r="AI13665" s="8">
        <v>13664</v>
      </c>
      <c r="AJ13665" s="8">
        <v>20</v>
      </c>
      <c r="AK13665" s="8">
        <v>18</v>
      </c>
      <c r="AL13665">
        <v>0.85783055190000002</v>
      </c>
      <c r="AM13665">
        <v>0.86466105090000001</v>
      </c>
      <c r="AN13665">
        <v>-6.8304989999999899E-3</v>
      </c>
    </row>
    <row r="13666" spans="35:40" x14ac:dyDescent="0.3">
      <c r="AI13666" s="8">
        <v>13665</v>
      </c>
      <c r="AJ13666" s="8">
        <v>8</v>
      </c>
      <c r="AK13666" s="8">
        <v>7</v>
      </c>
      <c r="AL13666">
        <v>0.48435494220000003</v>
      </c>
      <c r="AM13666">
        <v>0.4956277577</v>
      </c>
      <c r="AN13666">
        <v>-1.1272815499999977E-2</v>
      </c>
    </row>
    <row r="13667" spans="35:40" x14ac:dyDescent="0.3">
      <c r="AI13667" s="8">
        <v>13666</v>
      </c>
      <c r="AJ13667" s="8">
        <v>2</v>
      </c>
      <c r="AK13667" s="8">
        <v>2</v>
      </c>
      <c r="AL13667">
        <v>7.9188061599999998E-2</v>
      </c>
      <c r="AM13667">
        <v>0.1075010028</v>
      </c>
      <c r="AN13667">
        <v>-2.8312941199999997E-2</v>
      </c>
    </row>
    <row r="13668" spans="35:40" x14ac:dyDescent="0.3">
      <c r="AI13668" s="8">
        <v>13667</v>
      </c>
      <c r="AJ13668" s="8">
        <v>3</v>
      </c>
      <c r="AK13668" s="8">
        <v>3</v>
      </c>
      <c r="AL13668">
        <v>0.145860077</v>
      </c>
      <c r="AM13668">
        <v>0.18949057359999999</v>
      </c>
      <c r="AN13668">
        <v>-4.3630496599999985E-2</v>
      </c>
    </row>
    <row r="13669" spans="35:40" x14ac:dyDescent="0.3">
      <c r="AI13669" s="8">
        <v>13668</v>
      </c>
      <c r="AJ13669" s="8">
        <v>34</v>
      </c>
      <c r="AK13669" s="8">
        <v>31</v>
      </c>
      <c r="AL13669">
        <v>0.95627406930000003</v>
      </c>
      <c r="AM13669">
        <v>0.95876454069999995</v>
      </c>
      <c r="AN13669">
        <v>-2.4904713999999162E-3</v>
      </c>
    </row>
    <row r="13670" spans="35:40" x14ac:dyDescent="0.3">
      <c r="AI13670" s="8">
        <v>13669</v>
      </c>
      <c r="AJ13670" s="8">
        <v>7</v>
      </c>
      <c r="AK13670" s="8">
        <v>6</v>
      </c>
      <c r="AL13670">
        <v>0.42378048779999999</v>
      </c>
      <c r="AM13670">
        <v>0.42928198950000002</v>
      </c>
      <c r="AN13670">
        <v>-5.5015017000000221E-3</v>
      </c>
    </row>
    <row r="13671" spans="35:40" x14ac:dyDescent="0.3">
      <c r="AI13671" s="8">
        <v>13670</v>
      </c>
      <c r="AJ13671" s="8">
        <v>2</v>
      </c>
      <c r="AK13671" s="8">
        <v>2</v>
      </c>
      <c r="AL13671">
        <v>7.9188061599999998E-2</v>
      </c>
      <c r="AM13671">
        <v>0.1075010028</v>
      </c>
      <c r="AN13671">
        <v>-2.8312941199999997E-2</v>
      </c>
    </row>
    <row r="13672" spans="35:40" x14ac:dyDescent="0.3">
      <c r="AI13672" s="8">
        <v>13671</v>
      </c>
      <c r="AJ13672" s="8">
        <v>11</v>
      </c>
      <c r="AK13672" s="8">
        <v>10</v>
      </c>
      <c r="AL13672">
        <v>0.63005455710000002</v>
      </c>
      <c r="AM13672">
        <v>0.65543521859999998</v>
      </c>
      <c r="AN13672">
        <v>-2.5380661499999957E-2</v>
      </c>
    </row>
    <row r="13673" spans="35:40" x14ac:dyDescent="0.3">
      <c r="AI13673" s="8">
        <v>13672</v>
      </c>
      <c r="AJ13673" s="8">
        <v>1</v>
      </c>
      <c r="AK13673" s="8">
        <v>1</v>
      </c>
      <c r="AL13673">
        <v>2.9123876699999999E-2</v>
      </c>
      <c r="AM13673">
        <v>4.2519053299999998E-2</v>
      </c>
      <c r="AN13673">
        <v>-1.3395176599999999E-2</v>
      </c>
    </row>
    <row r="13674" spans="35:40" x14ac:dyDescent="0.3">
      <c r="AI13674" s="8">
        <v>13673</v>
      </c>
      <c r="AJ13674" s="8">
        <v>19</v>
      </c>
      <c r="AK13674" s="8">
        <v>17</v>
      </c>
      <c r="AL13674">
        <v>0.84194480100000002</v>
      </c>
      <c r="AM13674">
        <v>0.84997994379999997</v>
      </c>
      <c r="AN13674">
        <v>-8.0351427999999503E-3</v>
      </c>
    </row>
    <row r="13675" spans="35:40" x14ac:dyDescent="0.3">
      <c r="AI13675" s="8">
        <v>13674</v>
      </c>
      <c r="AJ13675" s="8">
        <v>0</v>
      </c>
      <c r="AK13675" s="8">
        <v>0</v>
      </c>
      <c r="AL13675">
        <v>0</v>
      </c>
      <c r="AM13675">
        <v>0</v>
      </c>
      <c r="AN13675">
        <v>0</v>
      </c>
    </row>
    <row r="13676" spans="35:40" x14ac:dyDescent="0.3">
      <c r="AI13676" s="8">
        <v>13675</v>
      </c>
      <c r="AJ13676" s="8">
        <v>2</v>
      </c>
      <c r="AK13676" s="8">
        <v>2</v>
      </c>
      <c r="AL13676">
        <v>7.9188061599999998E-2</v>
      </c>
      <c r="AM13676">
        <v>0.1075010028</v>
      </c>
      <c r="AN13676">
        <v>-2.8312941199999997E-2</v>
      </c>
    </row>
    <row r="13677" spans="35:40" x14ac:dyDescent="0.3">
      <c r="AI13677" s="8">
        <v>13676</v>
      </c>
      <c r="AJ13677" s="8">
        <v>1</v>
      </c>
      <c r="AK13677" s="8">
        <v>1</v>
      </c>
      <c r="AL13677">
        <v>2.9123876699999999E-2</v>
      </c>
      <c r="AM13677">
        <v>4.2519053299999998E-2</v>
      </c>
      <c r="AN13677">
        <v>-1.3395176599999999E-2</v>
      </c>
    </row>
    <row r="13678" spans="35:40" x14ac:dyDescent="0.3">
      <c r="AI13678" s="8">
        <v>13677</v>
      </c>
      <c r="AJ13678" s="8">
        <v>2</v>
      </c>
      <c r="AK13678" s="8">
        <v>2</v>
      </c>
      <c r="AL13678">
        <v>7.9188061599999998E-2</v>
      </c>
      <c r="AM13678">
        <v>0.1075010028</v>
      </c>
      <c r="AN13678">
        <v>-2.8312941199999997E-2</v>
      </c>
    </row>
    <row r="13679" spans="35:40" x14ac:dyDescent="0.3">
      <c r="AI13679" s="8">
        <v>13678</v>
      </c>
      <c r="AJ13679" s="8">
        <v>0</v>
      </c>
      <c r="AK13679" s="8">
        <v>0</v>
      </c>
      <c r="AL13679">
        <v>0</v>
      </c>
      <c r="AM13679">
        <v>0</v>
      </c>
      <c r="AN13679">
        <v>0</v>
      </c>
    </row>
    <row r="13680" spans="35:40" x14ac:dyDescent="0.3">
      <c r="AI13680" s="8">
        <v>13679</v>
      </c>
      <c r="AJ13680" s="8">
        <v>15</v>
      </c>
      <c r="AK13680" s="8">
        <v>13</v>
      </c>
      <c r="AL13680">
        <v>0.76163350439999999</v>
      </c>
      <c r="AM13680">
        <v>0.76269554750000002</v>
      </c>
      <c r="AN13680">
        <v>-1.0620431000000208E-3</v>
      </c>
    </row>
    <row r="13681" spans="35:40" x14ac:dyDescent="0.3">
      <c r="AI13681" s="8">
        <v>13680</v>
      </c>
      <c r="AJ13681" s="8">
        <v>9</v>
      </c>
      <c r="AK13681" s="8">
        <v>8</v>
      </c>
      <c r="AL13681">
        <v>0.53714698329999999</v>
      </c>
      <c r="AM13681">
        <v>0.55539510619999999</v>
      </c>
      <c r="AN13681">
        <v>-1.8248122899999997E-2</v>
      </c>
    </row>
    <row r="13682" spans="35:40" x14ac:dyDescent="0.3">
      <c r="AI13682" s="8">
        <v>13681</v>
      </c>
      <c r="AJ13682" s="8">
        <v>1</v>
      </c>
      <c r="AK13682" s="8">
        <v>1</v>
      </c>
      <c r="AL13682">
        <v>2.9123876699999999E-2</v>
      </c>
      <c r="AM13682">
        <v>4.2519053299999998E-2</v>
      </c>
      <c r="AN13682">
        <v>-1.3395176599999999E-2</v>
      </c>
    </row>
    <row r="13683" spans="35:40" x14ac:dyDescent="0.3">
      <c r="AI13683" s="8">
        <v>13682</v>
      </c>
      <c r="AJ13683" s="8">
        <v>23</v>
      </c>
      <c r="AK13683" s="8">
        <v>21</v>
      </c>
      <c r="AL13683">
        <v>0.89257060330000004</v>
      </c>
      <c r="AM13683">
        <v>0.90004011230000003</v>
      </c>
      <c r="AN13683">
        <v>-7.4695089999999853E-3</v>
      </c>
    </row>
    <row r="13684" spans="35:40" x14ac:dyDescent="0.3">
      <c r="AI13684" s="8">
        <v>13683</v>
      </c>
      <c r="AJ13684" s="8">
        <v>2</v>
      </c>
      <c r="AK13684" s="8">
        <v>2</v>
      </c>
      <c r="AL13684">
        <v>7.9188061599999998E-2</v>
      </c>
      <c r="AM13684">
        <v>0.1075010028</v>
      </c>
      <c r="AN13684">
        <v>-2.8312941199999997E-2</v>
      </c>
    </row>
    <row r="13685" spans="35:40" x14ac:dyDescent="0.3">
      <c r="AI13685" s="8">
        <v>13684</v>
      </c>
      <c r="AJ13685" s="8">
        <v>1</v>
      </c>
      <c r="AK13685" s="8">
        <v>1</v>
      </c>
      <c r="AL13685">
        <v>2.9123876699999999E-2</v>
      </c>
      <c r="AM13685">
        <v>4.2519053299999998E-2</v>
      </c>
      <c r="AN13685">
        <v>-1.3395176599999999E-2</v>
      </c>
    </row>
    <row r="13686" spans="35:40" x14ac:dyDescent="0.3">
      <c r="AI13686" s="8">
        <v>13685</v>
      </c>
      <c r="AJ13686" s="8">
        <v>3</v>
      </c>
      <c r="AK13686" s="8">
        <v>3</v>
      </c>
      <c r="AL13686">
        <v>0.145860077</v>
      </c>
      <c r="AM13686">
        <v>0.18949057359999999</v>
      </c>
      <c r="AN13686">
        <v>-4.3630496599999985E-2</v>
      </c>
    </row>
    <row r="13687" spans="35:40" x14ac:dyDescent="0.3">
      <c r="AI13687" s="8">
        <v>13686</v>
      </c>
      <c r="AJ13687" s="8">
        <v>10</v>
      </c>
      <c r="AK13687" s="8">
        <v>9</v>
      </c>
      <c r="AL13687">
        <v>0.58488446719999998</v>
      </c>
      <c r="AM13687">
        <v>0.60882470909999997</v>
      </c>
      <c r="AN13687">
        <v>-2.3940241899999992E-2</v>
      </c>
    </row>
    <row r="13688" spans="35:40" x14ac:dyDescent="0.3">
      <c r="AI13688" s="8">
        <v>13687</v>
      </c>
      <c r="AJ13688" s="8">
        <v>2</v>
      </c>
      <c r="AK13688" s="8">
        <v>2</v>
      </c>
      <c r="AL13688">
        <v>7.9188061599999998E-2</v>
      </c>
      <c r="AM13688">
        <v>0.1075010028</v>
      </c>
      <c r="AN13688">
        <v>-2.8312941199999997E-2</v>
      </c>
    </row>
    <row r="13689" spans="35:40" x14ac:dyDescent="0.3">
      <c r="AI13689" s="8">
        <v>13688</v>
      </c>
      <c r="AJ13689" s="8">
        <v>9</v>
      </c>
      <c r="AK13689" s="8">
        <v>8</v>
      </c>
      <c r="AL13689">
        <v>0.53714698329999999</v>
      </c>
      <c r="AM13689">
        <v>0.55539510619999999</v>
      </c>
      <c r="AN13689">
        <v>-1.8248122899999997E-2</v>
      </c>
    </row>
    <row r="13690" spans="35:40" x14ac:dyDescent="0.3">
      <c r="AI13690" s="8">
        <v>13689</v>
      </c>
      <c r="AJ13690" s="8">
        <v>9</v>
      </c>
      <c r="AK13690" s="8">
        <v>8</v>
      </c>
      <c r="AL13690">
        <v>0.53714698329999999</v>
      </c>
      <c r="AM13690">
        <v>0.55539510619999999</v>
      </c>
      <c r="AN13690">
        <v>-1.8248122899999997E-2</v>
      </c>
    </row>
    <row r="13691" spans="35:40" x14ac:dyDescent="0.3">
      <c r="AI13691" s="8">
        <v>13690</v>
      </c>
      <c r="AJ13691" s="8">
        <v>5</v>
      </c>
      <c r="AK13691" s="8">
        <v>5</v>
      </c>
      <c r="AL13691">
        <v>0.28923299099999999</v>
      </c>
      <c r="AM13691">
        <v>0.35483353379999999</v>
      </c>
      <c r="AN13691">
        <v>-6.5600542799999995E-2</v>
      </c>
    </row>
    <row r="13692" spans="35:40" x14ac:dyDescent="0.3">
      <c r="AI13692" s="8">
        <v>13691</v>
      </c>
      <c r="AJ13692" s="8">
        <v>3</v>
      </c>
      <c r="AK13692" s="8">
        <v>3</v>
      </c>
      <c r="AL13692">
        <v>0.145860077</v>
      </c>
      <c r="AM13692">
        <v>0.18949057359999999</v>
      </c>
      <c r="AN13692">
        <v>-4.3630496599999985E-2</v>
      </c>
    </row>
    <row r="13693" spans="35:40" x14ac:dyDescent="0.3">
      <c r="AI13693" s="8">
        <v>13692</v>
      </c>
      <c r="AJ13693" s="8">
        <v>5</v>
      </c>
      <c r="AK13693" s="8">
        <v>5</v>
      </c>
      <c r="AL13693">
        <v>0.28923299099999999</v>
      </c>
      <c r="AM13693">
        <v>0.35483353379999999</v>
      </c>
      <c r="AN13693">
        <v>-6.5600542799999995E-2</v>
      </c>
    </row>
    <row r="13694" spans="35:40" x14ac:dyDescent="0.3">
      <c r="AI13694" s="8">
        <v>13693</v>
      </c>
      <c r="AJ13694" s="8">
        <v>9</v>
      </c>
      <c r="AK13694" s="8">
        <v>8</v>
      </c>
      <c r="AL13694">
        <v>0.53714698329999999</v>
      </c>
      <c r="AM13694">
        <v>0.55539510619999999</v>
      </c>
      <c r="AN13694">
        <v>-1.8248122899999997E-2</v>
      </c>
    </row>
    <row r="13695" spans="35:40" x14ac:dyDescent="0.3">
      <c r="AI13695" s="8">
        <v>13694</v>
      </c>
      <c r="AJ13695" s="8">
        <v>20</v>
      </c>
      <c r="AK13695" s="8">
        <v>18</v>
      </c>
      <c r="AL13695">
        <v>0.85783055190000002</v>
      </c>
      <c r="AM13695">
        <v>0.86466105090000001</v>
      </c>
      <c r="AN13695">
        <v>-6.8304989999999899E-3</v>
      </c>
    </row>
    <row r="13696" spans="35:40" x14ac:dyDescent="0.3">
      <c r="AI13696" s="8">
        <v>13695</v>
      </c>
      <c r="AJ13696" s="8">
        <v>15</v>
      </c>
      <c r="AK13696" s="8">
        <v>13</v>
      </c>
      <c r="AL13696">
        <v>0.76163350439999999</v>
      </c>
      <c r="AM13696">
        <v>0.76269554750000002</v>
      </c>
      <c r="AN13696">
        <v>-1.0620431000000208E-3</v>
      </c>
    </row>
    <row r="13697" spans="35:40" x14ac:dyDescent="0.3">
      <c r="AI13697" s="8">
        <v>13696</v>
      </c>
      <c r="AJ13697" s="8">
        <v>3</v>
      </c>
      <c r="AK13697" s="8">
        <v>3</v>
      </c>
      <c r="AL13697">
        <v>0.145860077</v>
      </c>
      <c r="AM13697">
        <v>0.18949057359999999</v>
      </c>
      <c r="AN13697">
        <v>-4.3630496599999985E-2</v>
      </c>
    </row>
    <row r="13698" spans="35:40" x14ac:dyDescent="0.3">
      <c r="AI13698" s="8">
        <v>13697</v>
      </c>
      <c r="AJ13698" s="8">
        <v>13</v>
      </c>
      <c r="AK13698" s="8">
        <v>12</v>
      </c>
      <c r="AL13698">
        <v>0.70450898579999999</v>
      </c>
      <c r="AM13698">
        <v>0.73341355789999996</v>
      </c>
      <c r="AN13698">
        <v>-2.890457209999997E-2</v>
      </c>
    </row>
    <row r="13699" spans="35:40" x14ac:dyDescent="0.3">
      <c r="AI13699" s="8">
        <v>13698</v>
      </c>
      <c r="AJ13699" s="8">
        <v>27</v>
      </c>
      <c r="AK13699" s="8">
        <v>24</v>
      </c>
      <c r="AL13699">
        <v>0.92362002560000001</v>
      </c>
      <c r="AM13699">
        <v>0.92563176889999998</v>
      </c>
      <c r="AN13699">
        <v>-2.0117432999999796E-3</v>
      </c>
    </row>
    <row r="13700" spans="35:40" x14ac:dyDescent="0.3">
      <c r="AI13700" s="8">
        <v>13699</v>
      </c>
      <c r="AJ13700" s="8">
        <v>4</v>
      </c>
      <c r="AK13700" s="8">
        <v>4</v>
      </c>
      <c r="AL13700">
        <v>0.21726572520000001</v>
      </c>
      <c r="AM13700">
        <v>0.27276373840000001</v>
      </c>
      <c r="AN13700">
        <v>-5.5498013200000001E-2</v>
      </c>
    </row>
    <row r="13701" spans="35:40" x14ac:dyDescent="0.3">
      <c r="AI13701" s="8">
        <v>13700</v>
      </c>
      <c r="AJ13701" s="8">
        <v>7</v>
      </c>
      <c r="AK13701" s="8">
        <v>6</v>
      </c>
      <c r="AL13701">
        <v>0.42378048779999999</v>
      </c>
      <c r="AM13701">
        <v>0.42928198950000002</v>
      </c>
      <c r="AN13701">
        <v>-5.5015017000000221E-3</v>
      </c>
    </row>
    <row r="13702" spans="35:40" x14ac:dyDescent="0.3">
      <c r="AI13702" s="8">
        <v>13701</v>
      </c>
      <c r="AJ13702" s="8">
        <v>16</v>
      </c>
      <c r="AK13702" s="8">
        <v>14</v>
      </c>
      <c r="AL13702">
        <v>0.78674582790000003</v>
      </c>
      <c r="AM13702">
        <v>0.79021259519999998</v>
      </c>
      <c r="AN13702">
        <v>-3.466767299999951E-3</v>
      </c>
    </row>
    <row r="13703" spans="35:40" x14ac:dyDescent="0.3">
      <c r="AI13703" s="8">
        <v>13702</v>
      </c>
      <c r="AJ13703" s="8">
        <v>2</v>
      </c>
      <c r="AK13703" s="8">
        <v>2</v>
      </c>
      <c r="AL13703">
        <v>7.9188061599999998E-2</v>
      </c>
      <c r="AM13703">
        <v>0.1075010028</v>
      </c>
      <c r="AN13703">
        <v>-2.8312941199999997E-2</v>
      </c>
    </row>
    <row r="13704" spans="35:40" x14ac:dyDescent="0.3">
      <c r="AI13704" s="8">
        <v>13703</v>
      </c>
      <c r="AJ13704" s="8">
        <v>15</v>
      </c>
      <c r="AK13704" s="8">
        <v>13</v>
      </c>
      <c r="AL13704">
        <v>0.76163350439999999</v>
      </c>
      <c r="AM13704">
        <v>0.76269554750000002</v>
      </c>
      <c r="AN13704">
        <v>-1.0620431000000208E-3</v>
      </c>
    </row>
    <row r="13705" spans="35:40" x14ac:dyDescent="0.3">
      <c r="AI13705" s="8">
        <v>13704</v>
      </c>
      <c r="AJ13705" s="8">
        <v>11</v>
      </c>
      <c r="AK13705" s="8">
        <v>10</v>
      </c>
      <c r="AL13705">
        <v>0.63005455710000002</v>
      </c>
      <c r="AM13705">
        <v>0.65543521859999998</v>
      </c>
      <c r="AN13705">
        <v>-2.5380661499999957E-2</v>
      </c>
    </row>
    <row r="13706" spans="35:40" x14ac:dyDescent="0.3">
      <c r="AI13706" s="8">
        <v>13705</v>
      </c>
      <c r="AJ13706" s="8">
        <v>4</v>
      </c>
      <c r="AK13706" s="8">
        <v>4</v>
      </c>
      <c r="AL13706">
        <v>0.21726572520000001</v>
      </c>
      <c r="AM13706">
        <v>0.27276373840000001</v>
      </c>
      <c r="AN13706">
        <v>-5.5498013200000001E-2</v>
      </c>
    </row>
    <row r="13707" spans="35:40" x14ac:dyDescent="0.3">
      <c r="AI13707" s="8">
        <v>13706</v>
      </c>
      <c r="AJ13707" s="8">
        <v>4</v>
      </c>
      <c r="AK13707" s="8">
        <v>4</v>
      </c>
      <c r="AL13707">
        <v>0.21726572520000001</v>
      </c>
      <c r="AM13707">
        <v>0.27276373840000001</v>
      </c>
      <c r="AN13707">
        <v>-5.5498013200000001E-2</v>
      </c>
    </row>
    <row r="13708" spans="35:40" x14ac:dyDescent="0.3">
      <c r="AI13708" s="8">
        <v>13707</v>
      </c>
      <c r="AJ13708" s="8">
        <v>3</v>
      </c>
      <c r="AK13708" s="8">
        <v>3</v>
      </c>
      <c r="AL13708">
        <v>0.145860077</v>
      </c>
      <c r="AM13708">
        <v>0.18949057359999999</v>
      </c>
      <c r="AN13708">
        <v>-4.3630496599999985E-2</v>
      </c>
    </row>
    <row r="13709" spans="35:40" x14ac:dyDescent="0.3">
      <c r="AI13709" s="8">
        <v>13708</v>
      </c>
      <c r="AJ13709" s="8">
        <v>7</v>
      </c>
      <c r="AK13709" s="8">
        <v>6</v>
      </c>
      <c r="AL13709">
        <v>0.42378048779999999</v>
      </c>
      <c r="AM13709">
        <v>0.42928198950000002</v>
      </c>
      <c r="AN13709">
        <v>-5.5015017000000221E-3</v>
      </c>
    </row>
    <row r="13710" spans="35:40" x14ac:dyDescent="0.3">
      <c r="AI13710" s="8">
        <v>13709</v>
      </c>
      <c r="AJ13710" s="8">
        <v>1</v>
      </c>
      <c r="AK13710" s="8">
        <v>1</v>
      </c>
      <c r="AL13710">
        <v>2.9123876699999999E-2</v>
      </c>
      <c r="AM13710">
        <v>4.2519053299999998E-2</v>
      </c>
      <c r="AN13710">
        <v>-1.3395176599999999E-2</v>
      </c>
    </row>
    <row r="13711" spans="35:40" x14ac:dyDescent="0.3">
      <c r="AI13711" s="8">
        <v>13710</v>
      </c>
      <c r="AJ13711" s="8">
        <v>3</v>
      </c>
      <c r="AK13711" s="8">
        <v>3</v>
      </c>
      <c r="AL13711">
        <v>0.145860077</v>
      </c>
      <c r="AM13711">
        <v>0.18949057359999999</v>
      </c>
      <c r="AN13711">
        <v>-4.3630496599999985E-2</v>
      </c>
    </row>
    <row r="13712" spans="35:40" x14ac:dyDescent="0.3">
      <c r="AI13712" s="8">
        <v>13711</v>
      </c>
      <c r="AJ13712" s="8">
        <v>3</v>
      </c>
      <c r="AK13712" s="8">
        <v>3</v>
      </c>
      <c r="AL13712">
        <v>0.145860077</v>
      </c>
      <c r="AM13712">
        <v>0.18949057359999999</v>
      </c>
      <c r="AN13712">
        <v>-4.3630496599999985E-2</v>
      </c>
    </row>
    <row r="13713" spans="35:40" x14ac:dyDescent="0.3">
      <c r="AI13713" s="8">
        <v>13712</v>
      </c>
      <c r="AJ13713" s="8">
        <v>2</v>
      </c>
      <c r="AK13713" s="8">
        <v>2</v>
      </c>
      <c r="AL13713">
        <v>7.9188061599999998E-2</v>
      </c>
      <c r="AM13713">
        <v>0.1075010028</v>
      </c>
      <c r="AN13713">
        <v>-2.8312941199999997E-2</v>
      </c>
    </row>
    <row r="13714" spans="35:40" x14ac:dyDescent="0.3">
      <c r="AI13714" s="8">
        <v>13713</v>
      </c>
      <c r="AJ13714" s="8">
        <v>15</v>
      </c>
      <c r="AK13714" s="8">
        <v>13</v>
      </c>
      <c r="AL13714">
        <v>0.76163350439999999</v>
      </c>
      <c r="AM13714">
        <v>0.76269554750000002</v>
      </c>
      <c r="AN13714">
        <v>-1.0620431000000208E-3</v>
      </c>
    </row>
    <row r="13715" spans="35:40" x14ac:dyDescent="0.3">
      <c r="AI13715" s="8">
        <v>13714</v>
      </c>
      <c r="AJ13715" s="8">
        <v>2</v>
      </c>
      <c r="AK13715" s="8">
        <v>2</v>
      </c>
      <c r="AL13715">
        <v>7.9188061599999998E-2</v>
      </c>
      <c r="AM13715">
        <v>0.1075010028</v>
      </c>
      <c r="AN13715">
        <v>-2.8312941199999997E-2</v>
      </c>
    </row>
    <row r="13716" spans="35:40" x14ac:dyDescent="0.3">
      <c r="AI13716" s="8">
        <v>13715</v>
      </c>
      <c r="AJ13716" s="8">
        <v>8</v>
      </c>
      <c r="AK13716" s="8">
        <v>7</v>
      </c>
      <c r="AL13716">
        <v>0.48435494220000003</v>
      </c>
      <c r="AM13716">
        <v>0.4956277577</v>
      </c>
      <c r="AN13716">
        <v>-1.1272815499999977E-2</v>
      </c>
    </row>
    <row r="13717" spans="35:40" x14ac:dyDescent="0.3">
      <c r="AI13717" s="8">
        <v>13716</v>
      </c>
      <c r="AJ13717" s="8">
        <v>19</v>
      </c>
      <c r="AK13717" s="8">
        <v>17</v>
      </c>
      <c r="AL13717">
        <v>0.84194480100000002</v>
      </c>
      <c r="AM13717">
        <v>0.84997994379999997</v>
      </c>
      <c r="AN13717">
        <v>-8.0351427999999503E-3</v>
      </c>
    </row>
    <row r="13718" spans="35:40" x14ac:dyDescent="0.3">
      <c r="AI13718" s="8">
        <v>13717</v>
      </c>
      <c r="AJ13718" s="8">
        <v>4</v>
      </c>
      <c r="AK13718" s="8">
        <v>4</v>
      </c>
      <c r="AL13718">
        <v>0.21726572520000001</v>
      </c>
      <c r="AM13718">
        <v>0.27276373840000001</v>
      </c>
      <c r="AN13718">
        <v>-5.5498013200000001E-2</v>
      </c>
    </row>
    <row r="13719" spans="35:40" x14ac:dyDescent="0.3">
      <c r="AI13719" s="8">
        <v>13718</v>
      </c>
      <c r="AJ13719" s="8">
        <v>39</v>
      </c>
      <c r="AK13719" s="8">
        <v>35</v>
      </c>
      <c r="AL13719">
        <v>0.96935173289999998</v>
      </c>
      <c r="AM13719">
        <v>0.96967509019999998</v>
      </c>
      <c r="AN13719">
        <v>-3.2335729999999341E-4</v>
      </c>
    </row>
    <row r="13720" spans="35:40" x14ac:dyDescent="0.3">
      <c r="AI13720" s="8">
        <v>13719</v>
      </c>
      <c r="AJ13720" s="8">
        <v>4</v>
      </c>
      <c r="AK13720" s="8">
        <v>4</v>
      </c>
      <c r="AL13720">
        <v>0.21726572520000001</v>
      </c>
      <c r="AM13720">
        <v>0.27276373840000001</v>
      </c>
      <c r="AN13720">
        <v>-5.5498013200000001E-2</v>
      </c>
    </row>
    <row r="13721" spans="35:40" x14ac:dyDescent="0.3">
      <c r="AI13721" s="8">
        <v>13720</v>
      </c>
      <c r="AJ13721" s="8">
        <v>1</v>
      </c>
      <c r="AK13721" s="8">
        <v>1</v>
      </c>
      <c r="AL13721">
        <v>2.9123876699999999E-2</v>
      </c>
      <c r="AM13721">
        <v>4.2519053299999998E-2</v>
      </c>
      <c r="AN13721">
        <v>-1.3395176599999999E-2</v>
      </c>
    </row>
    <row r="13722" spans="35:40" x14ac:dyDescent="0.3">
      <c r="AI13722" s="8">
        <v>13721</v>
      </c>
      <c r="AJ13722" s="8">
        <v>3</v>
      </c>
      <c r="AK13722" s="8">
        <v>3</v>
      </c>
      <c r="AL13722">
        <v>0.145860077</v>
      </c>
      <c r="AM13722">
        <v>0.18949057359999999</v>
      </c>
      <c r="AN13722">
        <v>-4.3630496599999985E-2</v>
      </c>
    </row>
    <row r="13723" spans="35:40" x14ac:dyDescent="0.3">
      <c r="AI13723" s="8">
        <v>13722</v>
      </c>
      <c r="AJ13723" s="8">
        <v>2</v>
      </c>
      <c r="AK13723" s="8">
        <v>2</v>
      </c>
      <c r="AL13723">
        <v>7.9188061599999998E-2</v>
      </c>
      <c r="AM13723">
        <v>0.1075010028</v>
      </c>
      <c r="AN13723">
        <v>-2.8312941199999997E-2</v>
      </c>
    </row>
    <row r="13724" spans="35:40" x14ac:dyDescent="0.3">
      <c r="AI13724" s="8">
        <v>13723</v>
      </c>
      <c r="AJ13724" s="8">
        <v>11</v>
      </c>
      <c r="AK13724" s="8">
        <v>10</v>
      </c>
      <c r="AL13724">
        <v>0.63005455710000002</v>
      </c>
      <c r="AM13724">
        <v>0.65543521859999998</v>
      </c>
      <c r="AN13724">
        <v>-2.5380661499999957E-2</v>
      </c>
    </row>
    <row r="13725" spans="35:40" x14ac:dyDescent="0.3">
      <c r="AI13725" s="8">
        <v>13724</v>
      </c>
      <c r="AJ13725" s="8">
        <v>10</v>
      </c>
      <c r="AK13725" s="8">
        <v>9</v>
      </c>
      <c r="AL13725">
        <v>0.58488446719999998</v>
      </c>
      <c r="AM13725">
        <v>0.60882470909999997</v>
      </c>
      <c r="AN13725">
        <v>-2.3940241899999992E-2</v>
      </c>
    </row>
    <row r="13726" spans="35:40" x14ac:dyDescent="0.3">
      <c r="AI13726" s="8">
        <v>13725</v>
      </c>
      <c r="AJ13726" s="8">
        <v>13</v>
      </c>
      <c r="AK13726" s="8">
        <v>12</v>
      </c>
      <c r="AL13726">
        <v>0.70450898579999999</v>
      </c>
      <c r="AM13726">
        <v>0.73341355789999996</v>
      </c>
      <c r="AN13726">
        <v>-2.890457209999997E-2</v>
      </c>
    </row>
    <row r="13727" spans="35:40" x14ac:dyDescent="0.3">
      <c r="AI13727" s="8">
        <v>13726</v>
      </c>
      <c r="AJ13727" s="8">
        <v>12</v>
      </c>
      <c r="AK13727" s="8">
        <v>11</v>
      </c>
      <c r="AL13727">
        <v>0.6704910141</v>
      </c>
      <c r="AM13727">
        <v>0.69691135169999996</v>
      </c>
      <c r="AN13727">
        <v>-2.6420337599999955E-2</v>
      </c>
    </row>
    <row r="13728" spans="35:40" x14ac:dyDescent="0.3">
      <c r="AI13728" s="8">
        <v>13727</v>
      </c>
      <c r="AJ13728" s="8">
        <v>5</v>
      </c>
      <c r="AK13728" s="8">
        <v>5</v>
      </c>
      <c r="AL13728">
        <v>0.28923299099999999</v>
      </c>
      <c r="AM13728">
        <v>0.35483353379999999</v>
      </c>
      <c r="AN13728">
        <v>-6.5600542799999995E-2</v>
      </c>
    </row>
    <row r="13729" spans="35:40" x14ac:dyDescent="0.3">
      <c r="AI13729" s="8">
        <v>13728</v>
      </c>
      <c r="AJ13729" s="8">
        <v>9</v>
      </c>
      <c r="AK13729" s="8">
        <v>8</v>
      </c>
      <c r="AL13729">
        <v>0.53714698329999999</v>
      </c>
      <c r="AM13729">
        <v>0.55539510619999999</v>
      </c>
      <c r="AN13729">
        <v>-1.8248122899999997E-2</v>
      </c>
    </row>
    <row r="13730" spans="35:40" x14ac:dyDescent="0.3">
      <c r="AI13730" s="8">
        <v>13729</v>
      </c>
      <c r="AJ13730" s="8">
        <v>10</v>
      </c>
      <c r="AK13730" s="8">
        <v>9</v>
      </c>
      <c r="AL13730">
        <v>0.58488446719999998</v>
      </c>
      <c r="AM13730">
        <v>0.60882470909999997</v>
      </c>
      <c r="AN13730">
        <v>-2.3940241899999992E-2</v>
      </c>
    </row>
    <row r="13731" spans="35:40" x14ac:dyDescent="0.3">
      <c r="AI13731" s="8">
        <v>13730</v>
      </c>
      <c r="AJ13731" s="8">
        <v>0</v>
      </c>
      <c r="AK13731" s="8">
        <v>0</v>
      </c>
      <c r="AL13731">
        <v>0</v>
      </c>
      <c r="AM13731">
        <v>0</v>
      </c>
      <c r="AN13731">
        <v>0</v>
      </c>
    </row>
    <row r="13732" spans="35:40" x14ac:dyDescent="0.3">
      <c r="AI13732" s="8">
        <v>13731</v>
      </c>
      <c r="AJ13732" s="8">
        <v>7</v>
      </c>
      <c r="AK13732" s="8">
        <v>6</v>
      </c>
      <c r="AL13732">
        <v>0.42378048779999999</v>
      </c>
      <c r="AM13732">
        <v>0.42928198950000002</v>
      </c>
      <c r="AN13732">
        <v>-5.5015017000000221E-3</v>
      </c>
    </row>
    <row r="13733" spans="35:40" x14ac:dyDescent="0.3">
      <c r="AI13733" s="8">
        <v>13732</v>
      </c>
      <c r="AJ13733" s="8">
        <v>32</v>
      </c>
      <c r="AK13733" s="8">
        <v>29</v>
      </c>
      <c r="AL13733">
        <v>0.94849165589999995</v>
      </c>
      <c r="AM13733">
        <v>0.95202567179999997</v>
      </c>
      <c r="AN13733">
        <v>-3.5340159000000204E-3</v>
      </c>
    </row>
    <row r="13734" spans="35:40" x14ac:dyDescent="0.3">
      <c r="AI13734" s="8">
        <v>13733</v>
      </c>
      <c r="AJ13734" s="8">
        <v>2</v>
      </c>
      <c r="AK13734" s="8">
        <v>2</v>
      </c>
      <c r="AL13734">
        <v>7.9188061599999998E-2</v>
      </c>
      <c r="AM13734">
        <v>0.1075010028</v>
      </c>
      <c r="AN13734">
        <v>-2.8312941199999997E-2</v>
      </c>
    </row>
    <row r="13735" spans="35:40" x14ac:dyDescent="0.3">
      <c r="AI13735" s="8">
        <v>13734</v>
      </c>
      <c r="AJ13735" s="8">
        <v>11</v>
      </c>
      <c r="AK13735" s="8">
        <v>10</v>
      </c>
      <c r="AL13735">
        <v>0.63005455710000002</v>
      </c>
      <c r="AM13735">
        <v>0.65543521859999998</v>
      </c>
      <c r="AN13735">
        <v>-2.5380661499999957E-2</v>
      </c>
    </row>
    <row r="13736" spans="35:40" x14ac:dyDescent="0.3">
      <c r="AI13736" s="8">
        <v>13735</v>
      </c>
      <c r="AJ13736" s="8">
        <v>5</v>
      </c>
      <c r="AK13736" s="8">
        <v>5</v>
      </c>
      <c r="AL13736">
        <v>0.28923299099999999</v>
      </c>
      <c r="AM13736">
        <v>0.35483353379999999</v>
      </c>
      <c r="AN13736">
        <v>-6.5600542799999995E-2</v>
      </c>
    </row>
    <row r="13737" spans="35:40" x14ac:dyDescent="0.3">
      <c r="AI13737" s="8">
        <v>13736</v>
      </c>
      <c r="AJ13737" s="8">
        <v>3</v>
      </c>
      <c r="AK13737" s="8">
        <v>3</v>
      </c>
      <c r="AL13737">
        <v>0.145860077</v>
      </c>
      <c r="AM13737">
        <v>0.18949057359999999</v>
      </c>
      <c r="AN13737">
        <v>-4.3630496599999985E-2</v>
      </c>
    </row>
    <row r="13738" spans="35:40" x14ac:dyDescent="0.3">
      <c r="AI13738" s="8">
        <v>13737</v>
      </c>
      <c r="AJ13738" s="8">
        <v>5</v>
      </c>
      <c r="AK13738" s="8">
        <v>5</v>
      </c>
      <c r="AL13738">
        <v>0.28923299099999999</v>
      </c>
      <c r="AM13738">
        <v>0.35483353379999999</v>
      </c>
      <c r="AN13738">
        <v>-6.5600542799999995E-2</v>
      </c>
    </row>
    <row r="13739" spans="35:40" x14ac:dyDescent="0.3">
      <c r="AI13739" s="8">
        <v>13738</v>
      </c>
      <c r="AJ13739" s="8">
        <v>9</v>
      </c>
      <c r="AK13739" s="8">
        <v>8</v>
      </c>
      <c r="AL13739">
        <v>0.53714698329999999</v>
      </c>
      <c r="AM13739">
        <v>0.55539510619999999</v>
      </c>
      <c r="AN13739">
        <v>-1.8248122899999997E-2</v>
      </c>
    </row>
    <row r="13740" spans="35:40" x14ac:dyDescent="0.3">
      <c r="AI13740" s="8">
        <v>13739</v>
      </c>
      <c r="AJ13740" s="8">
        <v>1</v>
      </c>
      <c r="AK13740" s="8">
        <v>1</v>
      </c>
      <c r="AL13740">
        <v>2.9123876699999999E-2</v>
      </c>
      <c r="AM13740">
        <v>4.2519053299999998E-2</v>
      </c>
      <c r="AN13740">
        <v>-1.3395176599999999E-2</v>
      </c>
    </row>
    <row r="13741" spans="35:40" x14ac:dyDescent="0.3">
      <c r="AI13741" s="8">
        <v>13740</v>
      </c>
      <c r="AJ13741" s="8">
        <v>3</v>
      </c>
      <c r="AK13741" s="8">
        <v>3</v>
      </c>
      <c r="AL13741">
        <v>0.145860077</v>
      </c>
      <c r="AM13741">
        <v>0.18949057359999999</v>
      </c>
      <c r="AN13741">
        <v>-4.3630496599999985E-2</v>
      </c>
    </row>
    <row r="13742" spans="35:40" x14ac:dyDescent="0.3">
      <c r="AI13742" s="8">
        <v>13741</v>
      </c>
      <c r="AJ13742" s="8">
        <v>26</v>
      </c>
      <c r="AK13742" s="8">
        <v>23</v>
      </c>
      <c r="AL13742">
        <v>0.91696084720000004</v>
      </c>
      <c r="AM13742">
        <v>0.9181708784</v>
      </c>
      <c r="AN13742">
        <v>-1.2100311999999613E-3</v>
      </c>
    </row>
    <row r="13743" spans="35:40" x14ac:dyDescent="0.3">
      <c r="AI13743" s="8">
        <v>13742</v>
      </c>
      <c r="AJ13743" s="8">
        <v>7</v>
      </c>
      <c r="AK13743" s="8">
        <v>6</v>
      </c>
      <c r="AL13743">
        <v>0.42378048779999999</v>
      </c>
      <c r="AM13743">
        <v>0.42928198950000002</v>
      </c>
      <c r="AN13743">
        <v>-5.5015017000000221E-3</v>
      </c>
    </row>
    <row r="13744" spans="35:40" x14ac:dyDescent="0.3">
      <c r="AI13744" s="8">
        <v>13743</v>
      </c>
      <c r="AJ13744" s="8">
        <v>9</v>
      </c>
      <c r="AK13744" s="8">
        <v>8</v>
      </c>
      <c r="AL13744">
        <v>0.53714698329999999</v>
      </c>
      <c r="AM13744">
        <v>0.55539510619999999</v>
      </c>
      <c r="AN13744">
        <v>-1.8248122899999997E-2</v>
      </c>
    </row>
    <row r="13745" spans="35:40" x14ac:dyDescent="0.3">
      <c r="AI13745" s="8">
        <v>13744</v>
      </c>
      <c r="AJ13745" s="8">
        <v>8</v>
      </c>
      <c r="AK13745" s="8">
        <v>7</v>
      </c>
      <c r="AL13745">
        <v>0.48435494220000003</v>
      </c>
      <c r="AM13745">
        <v>0.4956277577</v>
      </c>
      <c r="AN13745">
        <v>-1.1272815499999977E-2</v>
      </c>
    </row>
    <row r="13746" spans="35:40" x14ac:dyDescent="0.3">
      <c r="AI13746" s="8">
        <v>13745</v>
      </c>
      <c r="AJ13746" s="8">
        <v>5</v>
      </c>
      <c r="AK13746" s="8">
        <v>5</v>
      </c>
      <c r="AL13746">
        <v>0.28923299099999999</v>
      </c>
      <c r="AM13746">
        <v>0.35483353379999999</v>
      </c>
      <c r="AN13746">
        <v>-6.5600542799999995E-2</v>
      </c>
    </row>
    <row r="13747" spans="35:40" x14ac:dyDescent="0.3">
      <c r="AI13747" s="8">
        <v>13746</v>
      </c>
      <c r="AJ13747" s="8">
        <v>53</v>
      </c>
      <c r="AK13747" s="8">
        <v>47</v>
      </c>
      <c r="AL13747">
        <v>0.98676187410000005</v>
      </c>
      <c r="AM13747">
        <v>0.9867629362</v>
      </c>
      <c r="AN13747">
        <v>-1.0620999999488845E-6</v>
      </c>
    </row>
    <row r="13748" spans="35:40" x14ac:dyDescent="0.3">
      <c r="AI13748" s="8">
        <v>13747</v>
      </c>
      <c r="AJ13748" s="8">
        <v>23</v>
      </c>
      <c r="AK13748" s="8">
        <v>21</v>
      </c>
      <c r="AL13748">
        <v>0.89257060330000004</v>
      </c>
      <c r="AM13748">
        <v>0.90004011230000003</v>
      </c>
      <c r="AN13748">
        <v>-7.4695089999999853E-3</v>
      </c>
    </row>
    <row r="13749" spans="35:40" x14ac:dyDescent="0.3">
      <c r="AI13749" s="8">
        <v>13748</v>
      </c>
      <c r="AJ13749" s="8">
        <v>7</v>
      </c>
      <c r="AK13749" s="8">
        <v>6</v>
      </c>
      <c r="AL13749">
        <v>0.42378048779999999</v>
      </c>
      <c r="AM13749">
        <v>0.42928198950000002</v>
      </c>
      <c r="AN13749">
        <v>-5.5015017000000221E-3</v>
      </c>
    </row>
    <row r="13750" spans="35:40" x14ac:dyDescent="0.3">
      <c r="AI13750" s="8">
        <v>13749</v>
      </c>
      <c r="AJ13750" s="8">
        <v>15</v>
      </c>
      <c r="AK13750" s="8">
        <v>13</v>
      </c>
      <c r="AL13750">
        <v>0.76163350439999999</v>
      </c>
      <c r="AM13750">
        <v>0.76269554750000002</v>
      </c>
      <c r="AN13750">
        <v>-1.0620431000000208E-3</v>
      </c>
    </row>
    <row r="13751" spans="35:40" x14ac:dyDescent="0.3">
      <c r="AI13751" s="8">
        <v>13750</v>
      </c>
      <c r="AJ13751" s="8">
        <v>53</v>
      </c>
      <c r="AK13751" s="8">
        <v>47</v>
      </c>
      <c r="AL13751">
        <v>0.98676187410000005</v>
      </c>
      <c r="AM13751">
        <v>0.9867629362</v>
      </c>
      <c r="AN13751">
        <v>-1.0620999999488845E-6</v>
      </c>
    </row>
    <row r="13752" spans="35:40" x14ac:dyDescent="0.3">
      <c r="AI13752" s="8">
        <v>13751</v>
      </c>
      <c r="AJ13752" s="8">
        <v>5</v>
      </c>
      <c r="AK13752" s="8">
        <v>5</v>
      </c>
      <c r="AL13752">
        <v>0.28923299099999999</v>
      </c>
      <c r="AM13752">
        <v>0.35483353379999999</v>
      </c>
      <c r="AN13752">
        <v>-6.5600542799999995E-2</v>
      </c>
    </row>
    <row r="13753" spans="35:40" x14ac:dyDescent="0.3">
      <c r="AI13753" s="8">
        <v>13752</v>
      </c>
      <c r="AJ13753" s="8">
        <v>15</v>
      </c>
      <c r="AK13753" s="8">
        <v>13</v>
      </c>
      <c r="AL13753">
        <v>0.76163350439999999</v>
      </c>
      <c r="AM13753">
        <v>0.76269554750000002</v>
      </c>
      <c r="AN13753">
        <v>-1.0620431000000208E-3</v>
      </c>
    </row>
    <row r="13754" spans="35:40" x14ac:dyDescent="0.3">
      <c r="AI13754" s="8">
        <v>13753</v>
      </c>
      <c r="AJ13754" s="8">
        <v>0</v>
      </c>
      <c r="AK13754" s="8">
        <v>0</v>
      </c>
      <c r="AL13754">
        <v>0</v>
      </c>
      <c r="AM13754">
        <v>0</v>
      </c>
      <c r="AN13754">
        <v>0</v>
      </c>
    </row>
    <row r="13755" spans="35:40" x14ac:dyDescent="0.3">
      <c r="AI13755" s="8">
        <v>13754</v>
      </c>
      <c r="AJ13755" s="8">
        <v>45</v>
      </c>
      <c r="AK13755" s="8">
        <v>40</v>
      </c>
      <c r="AL13755">
        <v>0.97841784330000003</v>
      </c>
      <c r="AM13755">
        <v>0.97898114719999996</v>
      </c>
      <c r="AN13755">
        <v>-5.6330389999992292E-4</v>
      </c>
    </row>
    <row r="13756" spans="35:40" x14ac:dyDescent="0.3">
      <c r="AI13756" s="8">
        <v>13755</v>
      </c>
      <c r="AJ13756" s="8">
        <v>5</v>
      </c>
      <c r="AK13756" s="8">
        <v>5</v>
      </c>
      <c r="AL13756">
        <v>0.28923299099999999</v>
      </c>
      <c r="AM13756">
        <v>0.35483353379999999</v>
      </c>
      <c r="AN13756">
        <v>-6.5600542799999995E-2</v>
      </c>
    </row>
    <row r="13757" spans="35:40" x14ac:dyDescent="0.3">
      <c r="AI13757" s="8">
        <v>13756</v>
      </c>
      <c r="AJ13757" s="8">
        <v>1</v>
      </c>
      <c r="AK13757" s="8">
        <v>1</v>
      </c>
      <c r="AL13757">
        <v>2.9123876699999999E-2</v>
      </c>
      <c r="AM13757">
        <v>4.2519053299999998E-2</v>
      </c>
      <c r="AN13757">
        <v>-1.3395176599999999E-2</v>
      </c>
    </row>
    <row r="13758" spans="35:40" x14ac:dyDescent="0.3">
      <c r="AI13758" s="8">
        <v>13757</v>
      </c>
      <c r="AJ13758" s="8">
        <v>3</v>
      </c>
      <c r="AK13758" s="8">
        <v>3</v>
      </c>
      <c r="AL13758">
        <v>0.145860077</v>
      </c>
      <c r="AM13758">
        <v>0.18949057359999999</v>
      </c>
      <c r="AN13758">
        <v>-4.3630496599999985E-2</v>
      </c>
    </row>
    <row r="13759" spans="35:40" x14ac:dyDescent="0.3">
      <c r="AI13759" s="8">
        <v>13758</v>
      </c>
      <c r="AJ13759" s="8">
        <v>0</v>
      </c>
      <c r="AK13759" s="8">
        <v>0</v>
      </c>
      <c r="AL13759">
        <v>0</v>
      </c>
      <c r="AM13759">
        <v>0</v>
      </c>
      <c r="AN13759">
        <v>0</v>
      </c>
    </row>
    <row r="13760" spans="35:40" x14ac:dyDescent="0.3">
      <c r="AI13760" s="8">
        <v>13759</v>
      </c>
      <c r="AJ13760" s="8">
        <v>30</v>
      </c>
      <c r="AK13760" s="8">
        <v>27</v>
      </c>
      <c r="AL13760">
        <v>0.94038831830000003</v>
      </c>
      <c r="AM13760">
        <v>0.94376253499999996</v>
      </c>
      <c r="AN13760">
        <v>-3.3742166999999323E-3</v>
      </c>
    </row>
    <row r="13761" spans="35:40" x14ac:dyDescent="0.3">
      <c r="AI13761" s="8">
        <v>13760</v>
      </c>
      <c r="AJ13761" s="8">
        <v>19</v>
      </c>
      <c r="AK13761" s="8">
        <v>17</v>
      </c>
      <c r="AL13761">
        <v>0.84194480100000002</v>
      </c>
      <c r="AM13761">
        <v>0.84997994379999997</v>
      </c>
      <c r="AN13761">
        <v>-8.0351427999999503E-3</v>
      </c>
    </row>
    <row r="13762" spans="35:40" x14ac:dyDescent="0.3">
      <c r="AI13762" s="8">
        <v>13761</v>
      </c>
      <c r="AJ13762" s="8">
        <v>13</v>
      </c>
      <c r="AK13762" s="8">
        <v>12</v>
      </c>
      <c r="AL13762">
        <v>0.70450898579999999</v>
      </c>
      <c r="AM13762">
        <v>0.73341355789999996</v>
      </c>
      <c r="AN13762">
        <v>-2.890457209999997E-2</v>
      </c>
    </row>
    <row r="13763" spans="35:40" x14ac:dyDescent="0.3">
      <c r="AI13763" s="8">
        <v>13762</v>
      </c>
      <c r="AJ13763" s="8">
        <v>5</v>
      </c>
      <c r="AK13763" s="8">
        <v>5</v>
      </c>
      <c r="AL13763">
        <v>0.28923299099999999</v>
      </c>
      <c r="AM13763">
        <v>0.35483353379999999</v>
      </c>
      <c r="AN13763">
        <v>-6.5600542799999995E-2</v>
      </c>
    </row>
    <row r="13764" spans="35:40" x14ac:dyDescent="0.3">
      <c r="AI13764" s="8">
        <v>13763</v>
      </c>
      <c r="AJ13764" s="8">
        <v>8</v>
      </c>
      <c r="AK13764" s="8">
        <v>7</v>
      </c>
      <c r="AL13764">
        <v>0.48435494220000003</v>
      </c>
      <c r="AM13764">
        <v>0.4956277577</v>
      </c>
      <c r="AN13764">
        <v>-1.1272815499999977E-2</v>
      </c>
    </row>
    <row r="13765" spans="35:40" x14ac:dyDescent="0.3">
      <c r="AI13765" s="8">
        <v>13764</v>
      </c>
      <c r="AJ13765" s="8">
        <v>12</v>
      </c>
      <c r="AK13765" s="8">
        <v>11</v>
      </c>
      <c r="AL13765">
        <v>0.6704910141</v>
      </c>
      <c r="AM13765">
        <v>0.69691135169999996</v>
      </c>
      <c r="AN13765">
        <v>-2.6420337599999955E-2</v>
      </c>
    </row>
    <row r="13766" spans="35:40" x14ac:dyDescent="0.3">
      <c r="AI13766" s="8">
        <v>13765</v>
      </c>
      <c r="AJ13766" s="8">
        <v>7</v>
      </c>
      <c r="AK13766" s="8">
        <v>6</v>
      </c>
      <c r="AL13766">
        <v>0.42378048779999999</v>
      </c>
      <c r="AM13766">
        <v>0.42928198950000002</v>
      </c>
      <c r="AN13766">
        <v>-5.5015017000000221E-3</v>
      </c>
    </row>
    <row r="13767" spans="35:40" x14ac:dyDescent="0.3">
      <c r="AI13767" s="8">
        <v>13766</v>
      </c>
      <c r="AJ13767" s="8">
        <v>20</v>
      </c>
      <c r="AK13767" s="8">
        <v>18</v>
      </c>
      <c r="AL13767">
        <v>0.85783055190000002</v>
      </c>
      <c r="AM13767">
        <v>0.86466105090000001</v>
      </c>
      <c r="AN13767">
        <v>-6.8304989999999899E-3</v>
      </c>
    </row>
    <row r="13768" spans="35:40" x14ac:dyDescent="0.3">
      <c r="AI13768" s="8">
        <v>13767</v>
      </c>
      <c r="AJ13768" s="8">
        <v>17</v>
      </c>
      <c r="AK13768" s="8">
        <v>15</v>
      </c>
      <c r="AL13768">
        <v>0.80720474959999999</v>
      </c>
      <c r="AM13768">
        <v>0.81291616519999998</v>
      </c>
      <c r="AN13768">
        <v>-5.7114155999999916E-3</v>
      </c>
    </row>
    <row r="13769" spans="35:40" x14ac:dyDescent="0.3">
      <c r="AI13769" s="8">
        <v>13768</v>
      </c>
      <c r="AJ13769" s="8">
        <v>7</v>
      </c>
      <c r="AK13769" s="8">
        <v>6</v>
      </c>
      <c r="AL13769">
        <v>0.42378048779999999</v>
      </c>
      <c r="AM13769">
        <v>0.42928198950000002</v>
      </c>
      <c r="AN13769">
        <v>-5.5015017000000221E-3</v>
      </c>
    </row>
    <row r="13770" spans="35:40" x14ac:dyDescent="0.3">
      <c r="AI13770" s="8">
        <v>13769</v>
      </c>
      <c r="AJ13770" s="8">
        <v>10</v>
      </c>
      <c r="AK13770" s="8">
        <v>9</v>
      </c>
      <c r="AL13770">
        <v>0.58488446719999998</v>
      </c>
      <c r="AM13770">
        <v>0.60882470909999997</v>
      </c>
      <c r="AN13770">
        <v>-2.3940241899999992E-2</v>
      </c>
    </row>
    <row r="13771" spans="35:40" x14ac:dyDescent="0.3">
      <c r="AI13771" s="8">
        <v>13770</v>
      </c>
      <c r="AJ13771" s="8">
        <v>0</v>
      </c>
      <c r="AK13771" s="8">
        <v>0</v>
      </c>
      <c r="AL13771">
        <v>0</v>
      </c>
      <c r="AM13771">
        <v>0</v>
      </c>
      <c r="AN13771">
        <v>0</v>
      </c>
    </row>
    <row r="13772" spans="35:40" x14ac:dyDescent="0.3">
      <c r="AI13772" s="8">
        <v>13771</v>
      </c>
      <c r="AJ13772" s="8">
        <v>13</v>
      </c>
      <c r="AK13772" s="8">
        <v>12</v>
      </c>
      <c r="AL13772">
        <v>0.70450898579999999</v>
      </c>
      <c r="AM13772">
        <v>0.73341355789999996</v>
      </c>
      <c r="AN13772">
        <v>-2.890457209999997E-2</v>
      </c>
    </row>
    <row r="13773" spans="35:40" x14ac:dyDescent="0.3">
      <c r="AI13773" s="8">
        <v>13772</v>
      </c>
      <c r="AJ13773" s="8">
        <v>3</v>
      </c>
      <c r="AK13773" s="8">
        <v>3</v>
      </c>
      <c r="AL13773">
        <v>0.145860077</v>
      </c>
      <c r="AM13773">
        <v>0.18949057359999999</v>
      </c>
      <c r="AN13773">
        <v>-4.3630496599999985E-2</v>
      </c>
    </row>
    <row r="13774" spans="35:40" x14ac:dyDescent="0.3">
      <c r="AI13774" s="8">
        <v>13773</v>
      </c>
      <c r="AJ13774" s="8">
        <v>10</v>
      </c>
      <c r="AK13774" s="8">
        <v>9</v>
      </c>
      <c r="AL13774">
        <v>0.58488446719999998</v>
      </c>
      <c r="AM13774">
        <v>0.60882470909999997</v>
      </c>
      <c r="AN13774">
        <v>-2.3940241899999992E-2</v>
      </c>
    </row>
    <row r="13775" spans="35:40" x14ac:dyDescent="0.3">
      <c r="AI13775" s="8">
        <v>13774</v>
      </c>
      <c r="AJ13775" s="8">
        <v>8</v>
      </c>
      <c r="AK13775" s="8">
        <v>7</v>
      </c>
      <c r="AL13775">
        <v>0.48435494220000003</v>
      </c>
      <c r="AM13775">
        <v>0.4956277577</v>
      </c>
      <c r="AN13775">
        <v>-1.1272815499999977E-2</v>
      </c>
    </row>
    <row r="13776" spans="35:40" x14ac:dyDescent="0.3">
      <c r="AI13776" s="8">
        <v>13775</v>
      </c>
      <c r="AJ13776" s="8">
        <v>28</v>
      </c>
      <c r="AK13776" s="8">
        <v>25</v>
      </c>
      <c r="AL13776">
        <v>0.92987804870000002</v>
      </c>
      <c r="AM13776">
        <v>0.93221018850000004</v>
      </c>
      <c r="AN13776">
        <v>-2.3321398000000215E-3</v>
      </c>
    </row>
    <row r="13777" spans="35:40" x14ac:dyDescent="0.3">
      <c r="AI13777" s="8">
        <v>13776</v>
      </c>
      <c r="AJ13777" s="8">
        <v>7</v>
      </c>
      <c r="AK13777" s="8">
        <v>6</v>
      </c>
      <c r="AL13777">
        <v>0.42378048779999999</v>
      </c>
      <c r="AM13777">
        <v>0.42928198950000002</v>
      </c>
      <c r="AN13777">
        <v>-5.5015017000000221E-3</v>
      </c>
    </row>
    <row r="13778" spans="35:40" x14ac:dyDescent="0.3">
      <c r="AI13778" s="8">
        <v>13777</v>
      </c>
      <c r="AJ13778" s="8">
        <v>1</v>
      </c>
      <c r="AK13778" s="8">
        <v>1</v>
      </c>
      <c r="AL13778">
        <v>2.9123876699999999E-2</v>
      </c>
      <c r="AM13778">
        <v>4.2519053299999998E-2</v>
      </c>
      <c r="AN13778">
        <v>-1.3395176599999999E-2</v>
      </c>
    </row>
    <row r="13779" spans="35:40" x14ac:dyDescent="0.3">
      <c r="AI13779" s="8">
        <v>13778</v>
      </c>
      <c r="AJ13779" s="8">
        <v>13</v>
      </c>
      <c r="AK13779" s="8">
        <v>12</v>
      </c>
      <c r="AL13779">
        <v>0.70450898579999999</v>
      </c>
      <c r="AM13779">
        <v>0.73341355789999996</v>
      </c>
      <c r="AN13779">
        <v>-2.890457209999997E-2</v>
      </c>
    </row>
    <row r="13780" spans="35:40" x14ac:dyDescent="0.3">
      <c r="AI13780" s="8">
        <v>13779</v>
      </c>
      <c r="AJ13780" s="8">
        <v>7</v>
      </c>
      <c r="AK13780" s="8">
        <v>6</v>
      </c>
      <c r="AL13780">
        <v>0.42378048779999999</v>
      </c>
      <c r="AM13780">
        <v>0.42928198950000002</v>
      </c>
      <c r="AN13780">
        <v>-5.5015017000000221E-3</v>
      </c>
    </row>
    <row r="13781" spans="35:40" x14ac:dyDescent="0.3">
      <c r="AI13781" s="8">
        <v>13780</v>
      </c>
      <c r="AJ13781" s="8">
        <v>11</v>
      </c>
      <c r="AK13781" s="8">
        <v>10</v>
      </c>
      <c r="AL13781">
        <v>0.63005455710000002</v>
      </c>
      <c r="AM13781">
        <v>0.65543521859999998</v>
      </c>
      <c r="AN13781">
        <v>-2.5380661499999957E-2</v>
      </c>
    </row>
    <row r="13782" spans="35:40" x14ac:dyDescent="0.3">
      <c r="AI13782" s="8">
        <v>13781</v>
      </c>
      <c r="AJ13782" s="8">
        <v>7</v>
      </c>
      <c r="AK13782" s="8">
        <v>6</v>
      </c>
      <c r="AL13782">
        <v>0.42378048779999999</v>
      </c>
      <c r="AM13782">
        <v>0.42928198950000002</v>
      </c>
      <c r="AN13782">
        <v>-5.5015017000000221E-3</v>
      </c>
    </row>
    <row r="13783" spans="35:40" x14ac:dyDescent="0.3">
      <c r="AI13783" s="8">
        <v>13782</v>
      </c>
      <c r="AJ13783" s="8">
        <v>8</v>
      </c>
      <c r="AK13783" s="8">
        <v>7</v>
      </c>
      <c r="AL13783">
        <v>0.48435494220000003</v>
      </c>
      <c r="AM13783">
        <v>0.4956277577</v>
      </c>
      <c r="AN13783">
        <v>-1.1272815499999977E-2</v>
      </c>
    </row>
    <row r="13784" spans="35:40" x14ac:dyDescent="0.3">
      <c r="AI13784" s="8">
        <v>13783</v>
      </c>
      <c r="AJ13784" s="8">
        <v>3</v>
      </c>
      <c r="AK13784" s="8">
        <v>3</v>
      </c>
      <c r="AL13784">
        <v>0.145860077</v>
      </c>
      <c r="AM13784">
        <v>0.18949057359999999</v>
      </c>
      <c r="AN13784">
        <v>-4.3630496599999985E-2</v>
      </c>
    </row>
    <row r="13785" spans="35:40" x14ac:dyDescent="0.3">
      <c r="AI13785" s="8">
        <v>13784</v>
      </c>
      <c r="AJ13785" s="8">
        <v>4</v>
      </c>
      <c r="AK13785" s="8">
        <v>4</v>
      </c>
      <c r="AL13785">
        <v>0.21726572520000001</v>
      </c>
      <c r="AM13785">
        <v>0.27276373840000001</v>
      </c>
      <c r="AN13785">
        <v>-5.5498013200000001E-2</v>
      </c>
    </row>
    <row r="13786" spans="35:40" x14ac:dyDescent="0.3">
      <c r="AI13786" s="8">
        <v>13785</v>
      </c>
      <c r="AJ13786" s="8">
        <v>11</v>
      </c>
      <c r="AK13786" s="8">
        <v>10</v>
      </c>
      <c r="AL13786">
        <v>0.63005455710000002</v>
      </c>
      <c r="AM13786">
        <v>0.65543521859999998</v>
      </c>
      <c r="AN13786">
        <v>-2.5380661499999957E-2</v>
      </c>
    </row>
    <row r="13787" spans="35:40" x14ac:dyDescent="0.3">
      <c r="AI13787" s="8">
        <v>13786</v>
      </c>
      <c r="AJ13787" s="8">
        <v>5</v>
      </c>
      <c r="AK13787" s="8">
        <v>5</v>
      </c>
      <c r="AL13787">
        <v>0.28923299099999999</v>
      </c>
      <c r="AM13787">
        <v>0.35483353379999999</v>
      </c>
      <c r="AN13787">
        <v>-6.5600542799999995E-2</v>
      </c>
    </row>
    <row r="13788" spans="35:40" x14ac:dyDescent="0.3">
      <c r="AI13788" s="8">
        <v>13787</v>
      </c>
      <c r="AJ13788" s="8">
        <v>4</v>
      </c>
      <c r="AK13788" s="8">
        <v>4</v>
      </c>
      <c r="AL13788">
        <v>0.21726572520000001</v>
      </c>
      <c r="AM13788">
        <v>0.27276373840000001</v>
      </c>
      <c r="AN13788">
        <v>-5.5498013200000001E-2</v>
      </c>
    </row>
    <row r="13789" spans="35:40" x14ac:dyDescent="0.3">
      <c r="AI13789" s="8">
        <v>13788</v>
      </c>
      <c r="AJ13789" s="8">
        <v>13</v>
      </c>
      <c r="AK13789" s="8">
        <v>12</v>
      </c>
      <c r="AL13789">
        <v>0.70450898579999999</v>
      </c>
      <c r="AM13789">
        <v>0.73341355789999996</v>
      </c>
      <c r="AN13789">
        <v>-2.890457209999997E-2</v>
      </c>
    </row>
    <row r="13790" spans="35:40" x14ac:dyDescent="0.3">
      <c r="AI13790" s="8">
        <v>13789</v>
      </c>
      <c r="AJ13790" s="8">
        <v>9</v>
      </c>
      <c r="AK13790" s="8">
        <v>8</v>
      </c>
      <c r="AL13790">
        <v>0.53714698329999999</v>
      </c>
      <c r="AM13790">
        <v>0.55539510619999999</v>
      </c>
      <c r="AN13790">
        <v>-1.8248122899999997E-2</v>
      </c>
    </row>
    <row r="13791" spans="35:40" x14ac:dyDescent="0.3">
      <c r="AI13791" s="8">
        <v>13790</v>
      </c>
      <c r="AJ13791" s="8">
        <v>7</v>
      </c>
      <c r="AK13791" s="8">
        <v>6</v>
      </c>
      <c r="AL13791">
        <v>0.42378048779999999</v>
      </c>
      <c r="AM13791">
        <v>0.42928198950000002</v>
      </c>
      <c r="AN13791">
        <v>-5.5015017000000221E-3</v>
      </c>
    </row>
    <row r="13792" spans="35:40" x14ac:dyDescent="0.3">
      <c r="AI13792" s="8">
        <v>13791</v>
      </c>
      <c r="AJ13792" s="8">
        <v>18</v>
      </c>
      <c r="AK13792" s="8">
        <v>16</v>
      </c>
      <c r="AL13792">
        <v>0.82477535300000004</v>
      </c>
      <c r="AM13792">
        <v>0.83241075009999999</v>
      </c>
      <c r="AN13792">
        <v>-7.635397099999941E-3</v>
      </c>
    </row>
    <row r="13793" spans="35:40" x14ac:dyDescent="0.3">
      <c r="AI13793" s="8">
        <v>13792</v>
      </c>
      <c r="AJ13793" s="8">
        <v>29</v>
      </c>
      <c r="AK13793" s="8">
        <v>26</v>
      </c>
      <c r="AL13793">
        <v>0.93581514759999995</v>
      </c>
      <c r="AM13793">
        <v>0.93798636179999995</v>
      </c>
      <c r="AN13793">
        <v>-2.1712141999999934E-3</v>
      </c>
    </row>
    <row r="13794" spans="35:40" x14ac:dyDescent="0.3">
      <c r="AI13794" s="8">
        <v>13793</v>
      </c>
      <c r="AJ13794" s="8">
        <v>1</v>
      </c>
      <c r="AK13794" s="8">
        <v>1</v>
      </c>
      <c r="AL13794">
        <v>2.9123876699999999E-2</v>
      </c>
      <c r="AM13794">
        <v>4.2519053299999998E-2</v>
      </c>
      <c r="AN13794">
        <v>-1.3395176599999999E-2</v>
      </c>
    </row>
    <row r="13795" spans="35:40" x14ac:dyDescent="0.3">
      <c r="AI13795" s="8">
        <v>13794</v>
      </c>
      <c r="AJ13795" s="8">
        <v>9</v>
      </c>
      <c r="AK13795" s="8">
        <v>8</v>
      </c>
      <c r="AL13795">
        <v>0.53714698329999999</v>
      </c>
      <c r="AM13795">
        <v>0.55539510619999999</v>
      </c>
      <c r="AN13795">
        <v>-1.8248122899999997E-2</v>
      </c>
    </row>
    <row r="13796" spans="35:40" x14ac:dyDescent="0.3">
      <c r="AI13796" s="8">
        <v>13795</v>
      </c>
      <c r="AJ13796" s="8">
        <v>4</v>
      </c>
      <c r="AK13796" s="8">
        <v>4</v>
      </c>
      <c r="AL13796">
        <v>0.21726572520000001</v>
      </c>
      <c r="AM13796">
        <v>0.27276373840000001</v>
      </c>
      <c r="AN13796">
        <v>-5.5498013200000001E-2</v>
      </c>
    </row>
    <row r="13797" spans="35:40" x14ac:dyDescent="0.3">
      <c r="AI13797" s="8">
        <v>13796</v>
      </c>
      <c r="AJ13797" s="8">
        <v>3</v>
      </c>
      <c r="AK13797" s="8">
        <v>3</v>
      </c>
      <c r="AL13797">
        <v>0.145860077</v>
      </c>
      <c r="AM13797">
        <v>0.18949057359999999</v>
      </c>
      <c r="AN13797">
        <v>-4.3630496599999985E-2</v>
      </c>
    </row>
    <row r="13798" spans="35:40" x14ac:dyDescent="0.3">
      <c r="AI13798" s="8">
        <v>13797</v>
      </c>
      <c r="AJ13798" s="8">
        <v>8</v>
      </c>
      <c r="AK13798" s="8">
        <v>7</v>
      </c>
      <c r="AL13798">
        <v>0.48435494220000003</v>
      </c>
      <c r="AM13798">
        <v>0.4956277577</v>
      </c>
      <c r="AN13798">
        <v>-1.1272815499999977E-2</v>
      </c>
    </row>
    <row r="13799" spans="35:40" x14ac:dyDescent="0.3">
      <c r="AI13799" s="8">
        <v>13798</v>
      </c>
      <c r="AJ13799" s="8">
        <v>7</v>
      </c>
      <c r="AK13799" s="8">
        <v>6</v>
      </c>
      <c r="AL13799">
        <v>0.42378048779999999</v>
      </c>
      <c r="AM13799">
        <v>0.42928198950000002</v>
      </c>
      <c r="AN13799">
        <v>-5.5015017000000221E-3</v>
      </c>
    </row>
    <row r="13800" spans="35:40" x14ac:dyDescent="0.3">
      <c r="AI13800" s="8">
        <v>13799</v>
      </c>
      <c r="AJ13800" s="8">
        <v>16</v>
      </c>
      <c r="AK13800" s="8">
        <v>14</v>
      </c>
      <c r="AL13800">
        <v>0.78674582790000003</v>
      </c>
      <c r="AM13800">
        <v>0.79021259519999998</v>
      </c>
      <c r="AN13800">
        <v>-3.466767299999951E-3</v>
      </c>
    </row>
    <row r="13801" spans="35:40" x14ac:dyDescent="0.3">
      <c r="AI13801" s="8">
        <v>13800</v>
      </c>
      <c r="AJ13801" s="8">
        <v>21</v>
      </c>
      <c r="AK13801" s="8">
        <v>19</v>
      </c>
      <c r="AL13801">
        <v>0.87098844669999997</v>
      </c>
      <c r="AM13801">
        <v>0.87837946239999998</v>
      </c>
      <c r="AN13801">
        <v>-7.3910157000000032E-3</v>
      </c>
    </row>
    <row r="13802" spans="35:40" x14ac:dyDescent="0.3">
      <c r="AI13802" s="8">
        <v>13801</v>
      </c>
      <c r="AJ13802" s="8">
        <v>21</v>
      </c>
      <c r="AK13802" s="8">
        <v>19</v>
      </c>
      <c r="AL13802">
        <v>0.87098844669999997</v>
      </c>
      <c r="AM13802">
        <v>0.87837946239999998</v>
      </c>
      <c r="AN13802">
        <v>-7.3910157000000032E-3</v>
      </c>
    </row>
    <row r="13803" spans="35:40" x14ac:dyDescent="0.3">
      <c r="AI13803" s="8">
        <v>13802</v>
      </c>
      <c r="AJ13803" s="8">
        <v>9</v>
      </c>
      <c r="AK13803" s="8">
        <v>8</v>
      </c>
      <c r="AL13803">
        <v>0.53714698329999999</v>
      </c>
      <c r="AM13803">
        <v>0.55539510619999999</v>
      </c>
      <c r="AN13803">
        <v>-1.8248122899999997E-2</v>
      </c>
    </row>
    <row r="13804" spans="35:40" x14ac:dyDescent="0.3">
      <c r="AI13804" s="8">
        <v>13803</v>
      </c>
      <c r="AJ13804" s="8">
        <v>2</v>
      </c>
      <c r="AK13804" s="8">
        <v>2</v>
      </c>
      <c r="AL13804">
        <v>7.9188061599999998E-2</v>
      </c>
      <c r="AM13804">
        <v>0.1075010028</v>
      </c>
      <c r="AN13804">
        <v>-2.8312941199999997E-2</v>
      </c>
    </row>
    <row r="13805" spans="35:40" x14ac:dyDescent="0.3">
      <c r="AI13805" s="8">
        <v>13804</v>
      </c>
      <c r="AJ13805" s="8">
        <v>16</v>
      </c>
      <c r="AK13805" s="8">
        <v>14</v>
      </c>
      <c r="AL13805">
        <v>0.78674582790000003</v>
      </c>
      <c r="AM13805">
        <v>0.79021259519999998</v>
      </c>
      <c r="AN13805">
        <v>-3.466767299999951E-3</v>
      </c>
    </row>
    <row r="13806" spans="35:40" x14ac:dyDescent="0.3">
      <c r="AI13806" s="8">
        <v>13805</v>
      </c>
      <c r="AJ13806" s="8">
        <v>5</v>
      </c>
      <c r="AK13806" s="8">
        <v>5</v>
      </c>
      <c r="AL13806">
        <v>0.28923299099999999</v>
      </c>
      <c r="AM13806">
        <v>0.35483353379999999</v>
      </c>
      <c r="AN13806">
        <v>-6.5600542799999995E-2</v>
      </c>
    </row>
    <row r="13807" spans="35:40" x14ac:dyDescent="0.3">
      <c r="AI13807" s="8">
        <v>13806</v>
      </c>
      <c r="AJ13807" s="8">
        <v>9</v>
      </c>
      <c r="AK13807" s="8">
        <v>8</v>
      </c>
      <c r="AL13807">
        <v>0.53714698329999999</v>
      </c>
      <c r="AM13807">
        <v>0.55539510619999999</v>
      </c>
      <c r="AN13807">
        <v>-1.8248122899999997E-2</v>
      </c>
    </row>
    <row r="13808" spans="35:40" x14ac:dyDescent="0.3">
      <c r="AI13808" s="8">
        <v>13807</v>
      </c>
      <c r="AJ13808" s="8">
        <v>9</v>
      </c>
      <c r="AK13808" s="8">
        <v>8</v>
      </c>
      <c r="AL13808">
        <v>0.53714698329999999</v>
      </c>
      <c r="AM13808">
        <v>0.55539510619999999</v>
      </c>
      <c r="AN13808">
        <v>-1.8248122899999997E-2</v>
      </c>
    </row>
    <row r="13809" spans="35:40" x14ac:dyDescent="0.3">
      <c r="AI13809" s="8">
        <v>13808</v>
      </c>
      <c r="AJ13809" s="8">
        <v>15</v>
      </c>
      <c r="AK13809" s="8">
        <v>13</v>
      </c>
      <c r="AL13809">
        <v>0.76163350439999999</v>
      </c>
      <c r="AM13809">
        <v>0.76269554750000002</v>
      </c>
      <c r="AN13809">
        <v>-1.0620431000000208E-3</v>
      </c>
    </row>
    <row r="13810" spans="35:40" x14ac:dyDescent="0.3">
      <c r="AI13810" s="8">
        <v>13809</v>
      </c>
      <c r="AJ13810" s="8">
        <v>19</v>
      </c>
      <c r="AK13810" s="8">
        <v>17</v>
      </c>
      <c r="AL13810">
        <v>0.84194480100000002</v>
      </c>
      <c r="AM13810">
        <v>0.84997994379999997</v>
      </c>
      <c r="AN13810">
        <v>-8.0351427999999503E-3</v>
      </c>
    </row>
    <row r="13811" spans="35:40" x14ac:dyDescent="0.3">
      <c r="AI13811" s="8">
        <v>13810</v>
      </c>
      <c r="AJ13811" s="8">
        <v>32</v>
      </c>
      <c r="AK13811" s="8">
        <v>29</v>
      </c>
      <c r="AL13811">
        <v>0.94849165589999995</v>
      </c>
      <c r="AM13811">
        <v>0.95202567179999997</v>
      </c>
      <c r="AN13811">
        <v>-3.5340159000000204E-3</v>
      </c>
    </row>
    <row r="13812" spans="35:40" x14ac:dyDescent="0.3">
      <c r="AI13812" s="8">
        <v>13811</v>
      </c>
      <c r="AJ13812" s="8">
        <v>11</v>
      </c>
      <c r="AK13812" s="8">
        <v>10</v>
      </c>
      <c r="AL13812">
        <v>0.63005455710000002</v>
      </c>
      <c r="AM13812">
        <v>0.65543521859999998</v>
      </c>
      <c r="AN13812">
        <v>-2.5380661499999957E-2</v>
      </c>
    </row>
    <row r="13813" spans="35:40" x14ac:dyDescent="0.3">
      <c r="AI13813" s="8">
        <v>13812</v>
      </c>
      <c r="AJ13813" s="8">
        <v>8</v>
      </c>
      <c r="AK13813" s="8">
        <v>7</v>
      </c>
      <c r="AL13813">
        <v>0.48435494220000003</v>
      </c>
      <c r="AM13813">
        <v>0.4956277577</v>
      </c>
      <c r="AN13813">
        <v>-1.1272815499999977E-2</v>
      </c>
    </row>
    <row r="13814" spans="35:40" x14ac:dyDescent="0.3">
      <c r="AI13814" s="8">
        <v>13813</v>
      </c>
      <c r="AJ13814" s="8">
        <v>0</v>
      </c>
      <c r="AK13814" s="8">
        <v>0</v>
      </c>
      <c r="AL13814">
        <v>0</v>
      </c>
      <c r="AM13814">
        <v>0</v>
      </c>
      <c r="AN13814">
        <v>0</v>
      </c>
    </row>
    <row r="13815" spans="35:40" x14ac:dyDescent="0.3">
      <c r="AI13815" s="8">
        <v>13814</v>
      </c>
      <c r="AJ13815" s="8">
        <v>4</v>
      </c>
      <c r="AK13815" s="8">
        <v>4</v>
      </c>
      <c r="AL13815">
        <v>0.21726572520000001</v>
      </c>
      <c r="AM13815">
        <v>0.27276373840000001</v>
      </c>
      <c r="AN13815">
        <v>-5.5498013200000001E-2</v>
      </c>
    </row>
    <row r="13816" spans="35:40" x14ac:dyDescent="0.3">
      <c r="AI13816" s="8">
        <v>13815</v>
      </c>
      <c r="AJ13816" s="8">
        <v>15</v>
      </c>
      <c r="AK13816" s="8">
        <v>13</v>
      </c>
      <c r="AL13816">
        <v>0.76163350439999999</v>
      </c>
      <c r="AM13816">
        <v>0.76269554750000002</v>
      </c>
      <c r="AN13816">
        <v>-1.0620431000000208E-3</v>
      </c>
    </row>
    <row r="13817" spans="35:40" x14ac:dyDescent="0.3">
      <c r="AI13817" s="8">
        <v>13816</v>
      </c>
      <c r="AJ13817" s="8">
        <v>11</v>
      </c>
      <c r="AK13817" s="8">
        <v>10</v>
      </c>
      <c r="AL13817">
        <v>0.63005455710000002</v>
      </c>
      <c r="AM13817">
        <v>0.65543521859999998</v>
      </c>
      <c r="AN13817">
        <v>-2.5380661499999957E-2</v>
      </c>
    </row>
    <row r="13818" spans="35:40" x14ac:dyDescent="0.3">
      <c r="AI13818" s="8">
        <v>13817</v>
      </c>
      <c r="AJ13818" s="8">
        <v>8</v>
      </c>
      <c r="AK13818" s="8">
        <v>7</v>
      </c>
      <c r="AL13818">
        <v>0.48435494220000003</v>
      </c>
      <c r="AM13818">
        <v>0.4956277577</v>
      </c>
      <c r="AN13818">
        <v>-1.1272815499999977E-2</v>
      </c>
    </row>
    <row r="13819" spans="35:40" x14ac:dyDescent="0.3">
      <c r="AI13819" s="8">
        <v>13818</v>
      </c>
      <c r="AJ13819" s="8">
        <v>11</v>
      </c>
      <c r="AK13819" s="8">
        <v>10</v>
      </c>
      <c r="AL13819">
        <v>0.63005455710000002</v>
      </c>
      <c r="AM13819">
        <v>0.65543521859999998</v>
      </c>
      <c r="AN13819">
        <v>-2.5380661499999957E-2</v>
      </c>
    </row>
    <row r="13820" spans="35:40" x14ac:dyDescent="0.3">
      <c r="AI13820" s="8">
        <v>13819</v>
      </c>
      <c r="AJ13820" s="8">
        <v>3</v>
      </c>
      <c r="AK13820" s="8">
        <v>3</v>
      </c>
      <c r="AL13820">
        <v>0.145860077</v>
      </c>
      <c r="AM13820">
        <v>0.18949057359999999</v>
      </c>
      <c r="AN13820">
        <v>-4.3630496599999985E-2</v>
      </c>
    </row>
    <row r="13821" spans="35:40" x14ac:dyDescent="0.3">
      <c r="AI13821" s="8">
        <v>13820</v>
      </c>
      <c r="AJ13821" s="8">
        <v>3</v>
      </c>
      <c r="AK13821" s="8">
        <v>3</v>
      </c>
      <c r="AL13821">
        <v>0.145860077</v>
      </c>
      <c r="AM13821">
        <v>0.18949057359999999</v>
      </c>
      <c r="AN13821">
        <v>-4.3630496599999985E-2</v>
      </c>
    </row>
    <row r="13822" spans="35:40" x14ac:dyDescent="0.3">
      <c r="AI13822" s="8">
        <v>13821</v>
      </c>
      <c r="AJ13822" s="8">
        <v>2</v>
      </c>
      <c r="AK13822" s="8">
        <v>2</v>
      </c>
      <c r="AL13822">
        <v>7.9188061599999998E-2</v>
      </c>
      <c r="AM13822">
        <v>0.1075010028</v>
      </c>
      <c r="AN13822">
        <v>-2.8312941199999997E-2</v>
      </c>
    </row>
    <row r="13823" spans="35:40" x14ac:dyDescent="0.3">
      <c r="AI13823" s="8">
        <v>13822</v>
      </c>
      <c r="AJ13823" s="8">
        <v>5</v>
      </c>
      <c r="AK13823" s="8">
        <v>5</v>
      </c>
      <c r="AL13823">
        <v>0.28923299099999999</v>
      </c>
      <c r="AM13823">
        <v>0.35483353379999999</v>
      </c>
      <c r="AN13823">
        <v>-6.5600542799999995E-2</v>
      </c>
    </row>
    <row r="13824" spans="35:40" x14ac:dyDescent="0.3">
      <c r="AI13824" s="8">
        <v>13823</v>
      </c>
      <c r="AJ13824" s="8">
        <v>9</v>
      </c>
      <c r="AK13824" s="8">
        <v>8</v>
      </c>
      <c r="AL13824">
        <v>0.53714698329999999</v>
      </c>
      <c r="AM13824">
        <v>0.55539510619999999</v>
      </c>
      <c r="AN13824">
        <v>-1.8248122899999997E-2</v>
      </c>
    </row>
    <row r="13825" spans="35:40" x14ac:dyDescent="0.3">
      <c r="AI13825" s="8">
        <v>13824</v>
      </c>
      <c r="AJ13825" s="8">
        <v>9</v>
      </c>
      <c r="AK13825" s="8">
        <v>8</v>
      </c>
      <c r="AL13825">
        <v>0.53714698329999999</v>
      </c>
      <c r="AM13825">
        <v>0.55539510619999999</v>
      </c>
      <c r="AN13825">
        <v>-1.8248122899999997E-2</v>
      </c>
    </row>
    <row r="13826" spans="35:40" x14ac:dyDescent="0.3">
      <c r="AI13826" s="8">
        <v>13825</v>
      </c>
      <c r="AJ13826" s="8">
        <v>18</v>
      </c>
      <c r="AK13826" s="8">
        <v>16</v>
      </c>
      <c r="AL13826">
        <v>0.82477535300000004</v>
      </c>
      <c r="AM13826">
        <v>0.83241075009999999</v>
      </c>
      <c r="AN13826">
        <v>-7.635397099999941E-3</v>
      </c>
    </row>
    <row r="13827" spans="35:40" x14ac:dyDescent="0.3">
      <c r="AI13827" s="8">
        <v>13826</v>
      </c>
      <c r="AJ13827" s="8">
        <v>5</v>
      </c>
      <c r="AK13827" s="8">
        <v>5</v>
      </c>
      <c r="AL13827">
        <v>0.28923299099999999</v>
      </c>
      <c r="AM13827">
        <v>0.35483353379999999</v>
      </c>
      <c r="AN13827">
        <v>-6.5600542799999995E-2</v>
      </c>
    </row>
    <row r="13828" spans="35:40" x14ac:dyDescent="0.3">
      <c r="AI13828" s="8">
        <v>13827</v>
      </c>
      <c r="AJ13828" s="8">
        <v>3</v>
      </c>
      <c r="AK13828" s="8">
        <v>3</v>
      </c>
      <c r="AL13828">
        <v>0.145860077</v>
      </c>
      <c r="AM13828">
        <v>0.18949057359999999</v>
      </c>
      <c r="AN13828">
        <v>-4.3630496599999985E-2</v>
      </c>
    </row>
    <row r="13829" spans="35:40" x14ac:dyDescent="0.3">
      <c r="AI13829" s="8">
        <v>13828</v>
      </c>
      <c r="AJ13829" s="8">
        <v>4</v>
      </c>
      <c r="AK13829" s="8">
        <v>4</v>
      </c>
      <c r="AL13829">
        <v>0.21726572520000001</v>
      </c>
      <c r="AM13829">
        <v>0.27276373840000001</v>
      </c>
      <c r="AN13829">
        <v>-5.5498013200000001E-2</v>
      </c>
    </row>
    <row r="13830" spans="35:40" x14ac:dyDescent="0.3">
      <c r="AI13830" s="8">
        <v>13829</v>
      </c>
      <c r="AJ13830" s="8">
        <v>28</v>
      </c>
      <c r="AK13830" s="8">
        <v>25</v>
      </c>
      <c r="AL13830">
        <v>0.92987804870000002</v>
      </c>
      <c r="AM13830">
        <v>0.93221018850000004</v>
      </c>
      <c r="AN13830">
        <v>-2.3321398000000215E-3</v>
      </c>
    </row>
    <row r="13831" spans="35:40" x14ac:dyDescent="0.3">
      <c r="AI13831" s="8">
        <v>13830</v>
      </c>
      <c r="AJ13831" s="8">
        <v>13</v>
      </c>
      <c r="AK13831" s="8">
        <v>12</v>
      </c>
      <c r="AL13831">
        <v>0.70450898579999999</v>
      </c>
      <c r="AM13831">
        <v>0.73341355789999996</v>
      </c>
      <c r="AN13831">
        <v>-2.890457209999997E-2</v>
      </c>
    </row>
    <row r="13832" spans="35:40" x14ac:dyDescent="0.3">
      <c r="AI13832" s="8">
        <v>13831</v>
      </c>
      <c r="AJ13832" s="8">
        <v>4</v>
      </c>
      <c r="AK13832" s="8">
        <v>4</v>
      </c>
      <c r="AL13832">
        <v>0.21726572520000001</v>
      </c>
      <c r="AM13832">
        <v>0.27276373840000001</v>
      </c>
      <c r="AN13832">
        <v>-5.5498013200000001E-2</v>
      </c>
    </row>
    <row r="13833" spans="35:40" x14ac:dyDescent="0.3">
      <c r="AI13833" s="8">
        <v>13832</v>
      </c>
      <c r="AJ13833" s="8">
        <v>0</v>
      </c>
      <c r="AK13833" s="8">
        <v>0</v>
      </c>
      <c r="AL13833">
        <v>0</v>
      </c>
      <c r="AM13833">
        <v>0</v>
      </c>
      <c r="AN13833">
        <v>0</v>
      </c>
    </row>
    <row r="13834" spans="35:40" x14ac:dyDescent="0.3">
      <c r="AI13834" s="8">
        <v>13833</v>
      </c>
      <c r="AJ13834" s="8">
        <v>10</v>
      </c>
      <c r="AK13834" s="8">
        <v>9</v>
      </c>
      <c r="AL13834">
        <v>0.58488446719999998</v>
      </c>
      <c r="AM13834">
        <v>0.60882470909999997</v>
      </c>
      <c r="AN13834">
        <v>-2.3940241899999992E-2</v>
      </c>
    </row>
    <row r="13835" spans="35:40" x14ac:dyDescent="0.3">
      <c r="AI13835" s="8">
        <v>13834</v>
      </c>
      <c r="AJ13835" s="8">
        <v>3</v>
      </c>
      <c r="AK13835" s="8">
        <v>3</v>
      </c>
      <c r="AL13835">
        <v>0.145860077</v>
      </c>
      <c r="AM13835">
        <v>0.18949057359999999</v>
      </c>
      <c r="AN13835">
        <v>-4.3630496599999985E-2</v>
      </c>
    </row>
    <row r="13836" spans="35:40" x14ac:dyDescent="0.3">
      <c r="AI13836" s="8">
        <v>13835</v>
      </c>
      <c r="AJ13836" s="8">
        <v>15</v>
      </c>
      <c r="AK13836" s="8">
        <v>13</v>
      </c>
      <c r="AL13836">
        <v>0.76163350439999999</v>
      </c>
      <c r="AM13836">
        <v>0.76269554750000002</v>
      </c>
      <c r="AN13836">
        <v>-1.0620431000000208E-3</v>
      </c>
    </row>
    <row r="13837" spans="35:40" x14ac:dyDescent="0.3">
      <c r="AI13837" s="8">
        <v>13836</v>
      </c>
      <c r="AJ13837" s="8">
        <v>7</v>
      </c>
      <c r="AK13837" s="8">
        <v>6</v>
      </c>
      <c r="AL13837">
        <v>0.42378048779999999</v>
      </c>
      <c r="AM13837">
        <v>0.42928198950000002</v>
      </c>
      <c r="AN13837">
        <v>-5.5015017000000221E-3</v>
      </c>
    </row>
    <row r="13838" spans="35:40" x14ac:dyDescent="0.3">
      <c r="AI13838" s="8">
        <v>13837</v>
      </c>
      <c r="AJ13838" s="8">
        <v>1</v>
      </c>
      <c r="AK13838" s="8">
        <v>1</v>
      </c>
      <c r="AL13838">
        <v>2.9123876699999999E-2</v>
      </c>
      <c r="AM13838">
        <v>4.2519053299999998E-2</v>
      </c>
      <c r="AN13838">
        <v>-1.3395176599999999E-2</v>
      </c>
    </row>
    <row r="13839" spans="35:40" x14ac:dyDescent="0.3">
      <c r="AI13839" s="8">
        <v>13838</v>
      </c>
      <c r="AJ13839" s="8">
        <v>2</v>
      </c>
      <c r="AK13839" s="8">
        <v>2</v>
      </c>
      <c r="AL13839">
        <v>7.9188061599999998E-2</v>
      </c>
      <c r="AM13839">
        <v>0.1075010028</v>
      </c>
      <c r="AN13839">
        <v>-2.8312941199999997E-2</v>
      </c>
    </row>
    <row r="13840" spans="35:40" x14ac:dyDescent="0.3">
      <c r="AI13840" s="8">
        <v>13839</v>
      </c>
      <c r="AJ13840" s="8">
        <v>19</v>
      </c>
      <c r="AK13840" s="8">
        <v>17</v>
      </c>
      <c r="AL13840">
        <v>0.84194480100000002</v>
      </c>
      <c r="AM13840">
        <v>0.84997994379999997</v>
      </c>
      <c r="AN13840">
        <v>-8.0351427999999503E-3</v>
      </c>
    </row>
    <row r="13841" spans="35:40" x14ac:dyDescent="0.3">
      <c r="AI13841" s="8">
        <v>13840</v>
      </c>
      <c r="AJ13841" s="8">
        <v>15</v>
      </c>
      <c r="AK13841" s="8">
        <v>13</v>
      </c>
      <c r="AL13841">
        <v>0.76163350439999999</v>
      </c>
      <c r="AM13841">
        <v>0.76269554750000002</v>
      </c>
      <c r="AN13841">
        <v>-1.0620431000000208E-3</v>
      </c>
    </row>
    <row r="13842" spans="35:40" x14ac:dyDescent="0.3">
      <c r="AI13842" s="8">
        <v>13841</v>
      </c>
      <c r="AJ13842" s="8">
        <v>0</v>
      </c>
      <c r="AK13842" s="8">
        <v>0</v>
      </c>
      <c r="AL13842">
        <v>0</v>
      </c>
      <c r="AM13842">
        <v>0</v>
      </c>
      <c r="AN13842">
        <v>0</v>
      </c>
    </row>
    <row r="13843" spans="35:40" x14ac:dyDescent="0.3">
      <c r="AI13843" s="8">
        <v>13842</v>
      </c>
      <c r="AJ13843" s="8">
        <v>1</v>
      </c>
      <c r="AK13843" s="8">
        <v>1</v>
      </c>
      <c r="AL13843">
        <v>2.9123876699999999E-2</v>
      </c>
      <c r="AM13843">
        <v>4.2519053299999998E-2</v>
      </c>
      <c r="AN13843">
        <v>-1.3395176599999999E-2</v>
      </c>
    </row>
    <row r="13844" spans="35:40" x14ac:dyDescent="0.3">
      <c r="AI13844" s="8">
        <v>13843</v>
      </c>
      <c r="AJ13844" s="8">
        <v>52</v>
      </c>
      <c r="AK13844" s="8">
        <v>46</v>
      </c>
      <c r="AL13844">
        <v>0.98587933240000003</v>
      </c>
      <c r="AM13844">
        <v>0.98620136380000001</v>
      </c>
      <c r="AN13844">
        <v>-3.2203139999997799E-4</v>
      </c>
    </row>
    <row r="13845" spans="35:40" x14ac:dyDescent="0.3">
      <c r="AI13845" s="8">
        <v>13844</v>
      </c>
      <c r="AJ13845" s="8">
        <v>5</v>
      </c>
      <c r="AK13845" s="8">
        <v>5</v>
      </c>
      <c r="AL13845">
        <v>0.28923299099999999</v>
      </c>
      <c r="AM13845">
        <v>0.35483353379999999</v>
      </c>
      <c r="AN13845">
        <v>-6.5600542799999995E-2</v>
      </c>
    </row>
    <row r="13846" spans="35:40" x14ac:dyDescent="0.3">
      <c r="AI13846" s="8">
        <v>13845</v>
      </c>
      <c r="AJ13846" s="8">
        <v>9</v>
      </c>
      <c r="AK13846" s="8">
        <v>8</v>
      </c>
      <c r="AL13846">
        <v>0.53714698329999999</v>
      </c>
      <c r="AM13846">
        <v>0.55539510619999999</v>
      </c>
      <c r="AN13846">
        <v>-1.8248122899999997E-2</v>
      </c>
    </row>
    <row r="13847" spans="35:40" x14ac:dyDescent="0.3">
      <c r="AI13847" s="8">
        <v>13846</v>
      </c>
      <c r="AJ13847" s="8">
        <v>8</v>
      </c>
      <c r="AK13847" s="8">
        <v>7</v>
      </c>
      <c r="AL13847">
        <v>0.48435494220000003</v>
      </c>
      <c r="AM13847">
        <v>0.4956277577</v>
      </c>
      <c r="AN13847">
        <v>-1.1272815499999977E-2</v>
      </c>
    </row>
    <row r="13848" spans="35:40" x14ac:dyDescent="0.3">
      <c r="AI13848" s="8">
        <v>13847</v>
      </c>
      <c r="AJ13848" s="8">
        <v>8</v>
      </c>
      <c r="AK13848" s="8">
        <v>7</v>
      </c>
      <c r="AL13848">
        <v>0.48435494220000003</v>
      </c>
      <c r="AM13848">
        <v>0.4956277577</v>
      </c>
      <c r="AN13848">
        <v>-1.1272815499999977E-2</v>
      </c>
    </row>
    <row r="13849" spans="35:40" x14ac:dyDescent="0.3">
      <c r="AI13849" s="8">
        <v>13848</v>
      </c>
      <c r="AJ13849" s="8">
        <v>20</v>
      </c>
      <c r="AK13849" s="8">
        <v>18</v>
      </c>
      <c r="AL13849">
        <v>0.85783055190000002</v>
      </c>
      <c r="AM13849">
        <v>0.86466105090000001</v>
      </c>
      <c r="AN13849">
        <v>-6.8304989999999899E-3</v>
      </c>
    </row>
    <row r="13850" spans="35:40" x14ac:dyDescent="0.3">
      <c r="AI13850" s="8">
        <v>13849</v>
      </c>
      <c r="AJ13850" s="8">
        <v>21</v>
      </c>
      <c r="AK13850" s="8">
        <v>19</v>
      </c>
      <c r="AL13850">
        <v>0.87098844669999997</v>
      </c>
      <c r="AM13850">
        <v>0.87837946239999998</v>
      </c>
      <c r="AN13850">
        <v>-7.3910157000000032E-3</v>
      </c>
    </row>
    <row r="13851" spans="35:40" x14ac:dyDescent="0.3">
      <c r="AI13851" s="8">
        <v>13850</v>
      </c>
      <c r="AJ13851" s="8">
        <v>5</v>
      </c>
      <c r="AK13851" s="8">
        <v>5</v>
      </c>
      <c r="AL13851">
        <v>0.28923299099999999</v>
      </c>
      <c r="AM13851">
        <v>0.35483353379999999</v>
      </c>
      <c r="AN13851">
        <v>-6.5600542799999995E-2</v>
      </c>
    </row>
    <row r="13852" spans="35:40" x14ac:dyDescent="0.3">
      <c r="AI13852" s="8">
        <v>13851</v>
      </c>
      <c r="AJ13852" s="8">
        <v>9</v>
      </c>
      <c r="AK13852" s="8">
        <v>8</v>
      </c>
      <c r="AL13852">
        <v>0.53714698329999999</v>
      </c>
      <c r="AM13852">
        <v>0.55539510619999999</v>
      </c>
      <c r="AN13852">
        <v>-1.8248122899999997E-2</v>
      </c>
    </row>
    <row r="13853" spans="35:40" x14ac:dyDescent="0.3">
      <c r="AI13853" s="8">
        <v>13852</v>
      </c>
      <c r="AJ13853" s="8">
        <v>8</v>
      </c>
      <c r="AK13853" s="8">
        <v>7</v>
      </c>
      <c r="AL13853">
        <v>0.48435494220000003</v>
      </c>
      <c r="AM13853">
        <v>0.4956277577</v>
      </c>
      <c r="AN13853">
        <v>-1.1272815499999977E-2</v>
      </c>
    </row>
    <row r="13854" spans="35:40" x14ac:dyDescent="0.3">
      <c r="AI13854" s="8">
        <v>13853</v>
      </c>
      <c r="AJ13854" s="8">
        <v>0</v>
      </c>
      <c r="AK13854" s="8">
        <v>0</v>
      </c>
      <c r="AL13854">
        <v>0</v>
      </c>
      <c r="AM13854">
        <v>0</v>
      </c>
      <c r="AN13854">
        <v>0</v>
      </c>
    </row>
    <row r="13855" spans="35:40" x14ac:dyDescent="0.3">
      <c r="AI13855" s="8">
        <v>13854</v>
      </c>
      <c r="AJ13855" s="8">
        <v>10</v>
      </c>
      <c r="AK13855" s="8">
        <v>9</v>
      </c>
      <c r="AL13855">
        <v>0.58488446719999998</v>
      </c>
      <c r="AM13855">
        <v>0.60882470909999997</v>
      </c>
      <c r="AN13855">
        <v>-2.3940241899999992E-2</v>
      </c>
    </row>
    <row r="13856" spans="35:40" x14ac:dyDescent="0.3">
      <c r="AI13856" s="8">
        <v>13855</v>
      </c>
      <c r="AJ13856" s="8">
        <v>20</v>
      </c>
      <c r="AK13856" s="8">
        <v>18</v>
      </c>
      <c r="AL13856">
        <v>0.85783055190000002</v>
      </c>
      <c r="AM13856">
        <v>0.86466105090000001</v>
      </c>
      <c r="AN13856">
        <v>-6.8304989999999899E-3</v>
      </c>
    </row>
    <row r="13857" spans="35:40" x14ac:dyDescent="0.3">
      <c r="AI13857" s="8">
        <v>13856</v>
      </c>
      <c r="AJ13857" s="8">
        <v>1</v>
      </c>
      <c r="AK13857" s="8">
        <v>1</v>
      </c>
      <c r="AL13857">
        <v>2.9123876699999999E-2</v>
      </c>
      <c r="AM13857">
        <v>4.2519053299999998E-2</v>
      </c>
      <c r="AN13857">
        <v>-1.3395176599999999E-2</v>
      </c>
    </row>
    <row r="13858" spans="35:40" x14ac:dyDescent="0.3">
      <c r="AI13858" s="8">
        <v>13857</v>
      </c>
      <c r="AJ13858" s="8">
        <v>3</v>
      </c>
      <c r="AK13858" s="8">
        <v>3</v>
      </c>
      <c r="AL13858">
        <v>0.145860077</v>
      </c>
      <c r="AM13858">
        <v>0.18949057359999999</v>
      </c>
      <c r="AN13858">
        <v>-4.3630496599999985E-2</v>
      </c>
    </row>
    <row r="13859" spans="35:40" x14ac:dyDescent="0.3">
      <c r="AI13859" s="8">
        <v>13858</v>
      </c>
      <c r="AJ13859" s="8">
        <v>15</v>
      </c>
      <c r="AK13859" s="8">
        <v>13</v>
      </c>
      <c r="AL13859">
        <v>0.76163350439999999</v>
      </c>
      <c r="AM13859">
        <v>0.76269554750000002</v>
      </c>
      <c r="AN13859">
        <v>-1.0620431000000208E-3</v>
      </c>
    </row>
    <row r="13860" spans="35:40" x14ac:dyDescent="0.3">
      <c r="AI13860" s="8">
        <v>13859</v>
      </c>
      <c r="AJ13860" s="8">
        <v>15</v>
      </c>
      <c r="AK13860" s="8">
        <v>13</v>
      </c>
      <c r="AL13860">
        <v>0.76163350439999999</v>
      </c>
      <c r="AM13860">
        <v>0.76269554750000002</v>
      </c>
      <c r="AN13860">
        <v>-1.0620431000000208E-3</v>
      </c>
    </row>
    <row r="13861" spans="35:40" x14ac:dyDescent="0.3">
      <c r="AI13861" s="8">
        <v>13860</v>
      </c>
      <c r="AJ13861" s="8">
        <v>4</v>
      </c>
      <c r="AK13861" s="8">
        <v>4</v>
      </c>
      <c r="AL13861">
        <v>0.21726572520000001</v>
      </c>
      <c r="AM13861">
        <v>0.27276373840000001</v>
      </c>
      <c r="AN13861">
        <v>-5.5498013200000001E-2</v>
      </c>
    </row>
    <row r="13862" spans="35:40" x14ac:dyDescent="0.3">
      <c r="AI13862" s="8">
        <v>13861</v>
      </c>
      <c r="AJ13862" s="8">
        <v>1</v>
      </c>
      <c r="AK13862" s="8">
        <v>1</v>
      </c>
      <c r="AL13862">
        <v>2.9123876699999999E-2</v>
      </c>
      <c r="AM13862">
        <v>4.2519053299999998E-2</v>
      </c>
      <c r="AN13862">
        <v>-1.3395176599999999E-2</v>
      </c>
    </row>
    <row r="13863" spans="35:40" x14ac:dyDescent="0.3">
      <c r="AI13863" s="8">
        <v>13862</v>
      </c>
      <c r="AJ13863" s="8">
        <v>4</v>
      </c>
      <c r="AK13863" s="8">
        <v>4</v>
      </c>
      <c r="AL13863">
        <v>0.21726572520000001</v>
      </c>
      <c r="AM13863">
        <v>0.27276373840000001</v>
      </c>
      <c r="AN13863">
        <v>-5.5498013200000001E-2</v>
      </c>
    </row>
    <row r="13864" spans="35:40" x14ac:dyDescent="0.3">
      <c r="AI13864" s="8">
        <v>13863</v>
      </c>
      <c r="AJ13864" s="8">
        <v>15</v>
      </c>
      <c r="AK13864" s="8">
        <v>13</v>
      </c>
      <c r="AL13864">
        <v>0.76163350439999999</v>
      </c>
      <c r="AM13864">
        <v>0.76269554750000002</v>
      </c>
      <c r="AN13864">
        <v>-1.0620431000000208E-3</v>
      </c>
    </row>
    <row r="13865" spans="35:40" x14ac:dyDescent="0.3">
      <c r="AI13865" s="8">
        <v>13864</v>
      </c>
      <c r="AJ13865" s="8">
        <v>18</v>
      </c>
      <c r="AK13865" s="8">
        <v>16</v>
      </c>
      <c r="AL13865">
        <v>0.82477535300000004</v>
      </c>
      <c r="AM13865">
        <v>0.83241075009999999</v>
      </c>
      <c r="AN13865">
        <v>-7.635397099999941E-3</v>
      </c>
    </row>
    <row r="13866" spans="35:40" x14ac:dyDescent="0.3">
      <c r="AI13866" s="8">
        <v>13865</v>
      </c>
      <c r="AJ13866" s="8">
        <v>26</v>
      </c>
      <c r="AK13866" s="8">
        <v>23</v>
      </c>
      <c r="AL13866">
        <v>0.91696084720000004</v>
      </c>
      <c r="AM13866">
        <v>0.9181708784</v>
      </c>
      <c r="AN13866">
        <v>-1.2100311999999613E-3</v>
      </c>
    </row>
    <row r="13867" spans="35:40" x14ac:dyDescent="0.3">
      <c r="AI13867" s="8">
        <v>13866</v>
      </c>
      <c r="AJ13867" s="8">
        <v>10</v>
      </c>
      <c r="AK13867" s="8">
        <v>9</v>
      </c>
      <c r="AL13867">
        <v>0.58488446719999998</v>
      </c>
      <c r="AM13867">
        <v>0.60882470909999997</v>
      </c>
      <c r="AN13867">
        <v>-2.3940241899999992E-2</v>
      </c>
    </row>
    <row r="13868" spans="35:40" x14ac:dyDescent="0.3">
      <c r="AI13868" s="8">
        <v>13867</v>
      </c>
      <c r="AJ13868" s="8">
        <v>0</v>
      </c>
      <c r="AK13868" s="8">
        <v>0</v>
      </c>
      <c r="AL13868">
        <v>0</v>
      </c>
      <c r="AM13868">
        <v>0</v>
      </c>
      <c r="AN13868">
        <v>0</v>
      </c>
    </row>
    <row r="13869" spans="35:40" x14ac:dyDescent="0.3">
      <c r="AI13869" s="8">
        <v>13868</v>
      </c>
      <c r="AJ13869" s="8">
        <v>8</v>
      </c>
      <c r="AK13869" s="8">
        <v>7</v>
      </c>
      <c r="AL13869">
        <v>0.48435494220000003</v>
      </c>
      <c r="AM13869">
        <v>0.4956277577</v>
      </c>
      <c r="AN13869">
        <v>-1.1272815499999977E-2</v>
      </c>
    </row>
    <row r="13870" spans="35:40" x14ac:dyDescent="0.3">
      <c r="AI13870" s="8">
        <v>13869</v>
      </c>
      <c r="AJ13870" s="8">
        <v>15</v>
      </c>
      <c r="AK13870" s="8">
        <v>13</v>
      </c>
      <c r="AL13870">
        <v>0.76163350439999999</v>
      </c>
      <c r="AM13870">
        <v>0.76269554750000002</v>
      </c>
      <c r="AN13870">
        <v>-1.0620431000000208E-3</v>
      </c>
    </row>
    <row r="13871" spans="35:40" x14ac:dyDescent="0.3">
      <c r="AI13871" s="8">
        <v>13870</v>
      </c>
      <c r="AJ13871" s="8">
        <v>4</v>
      </c>
      <c r="AK13871" s="8">
        <v>4</v>
      </c>
      <c r="AL13871">
        <v>0.21726572520000001</v>
      </c>
      <c r="AM13871">
        <v>0.27276373840000001</v>
      </c>
      <c r="AN13871">
        <v>-5.5498013200000001E-2</v>
      </c>
    </row>
    <row r="13872" spans="35:40" x14ac:dyDescent="0.3">
      <c r="AI13872" s="8">
        <v>13871</v>
      </c>
      <c r="AJ13872" s="8">
        <v>30</v>
      </c>
      <c r="AK13872" s="8">
        <v>27</v>
      </c>
      <c r="AL13872">
        <v>0.94038831830000003</v>
      </c>
      <c r="AM13872">
        <v>0.94376253499999996</v>
      </c>
      <c r="AN13872">
        <v>-3.3742166999999323E-3</v>
      </c>
    </row>
    <row r="13873" spans="35:40" x14ac:dyDescent="0.3">
      <c r="AI13873" s="8">
        <v>13872</v>
      </c>
      <c r="AJ13873" s="8">
        <v>34</v>
      </c>
      <c r="AK13873" s="8">
        <v>31</v>
      </c>
      <c r="AL13873">
        <v>0.95627406930000003</v>
      </c>
      <c r="AM13873">
        <v>0.95876454069999995</v>
      </c>
      <c r="AN13873">
        <v>-2.4904713999999162E-3</v>
      </c>
    </row>
    <row r="13874" spans="35:40" x14ac:dyDescent="0.3">
      <c r="AI13874" s="8">
        <v>13873</v>
      </c>
      <c r="AJ13874" s="8">
        <v>15</v>
      </c>
      <c r="AK13874" s="8">
        <v>13</v>
      </c>
      <c r="AL13874">
        <v>0.76163350439999999</v>
      </c>
      <c r="AM13874">
        <v>0.76269554750000002</v>
      </c>
      <c r="AN13874">
        <v>-1.0620431000000208E-3</v>
      </c>
    </row>
    <row r="13875" spans="35:40" x14ac:dyDescent="0.3">
      <c r="AI13875" s="8">
        <v>13874</v>
      </c>
      <c r="AJ13875" s="8">
        <v>5</v>
      </c>
      <c r="AK13875" s="8">
        <v>5</v>
      </c>
      <c r="AL13875">
        <v>0.28923299099999999</v>
      </c>
      <c r="AM13875">
        <v>0.35483353379999999</v>
      </c>
      <c r="AN13875">
        <v>-6.5600542799999995E-2</v>
      </c>
    </row>
    <row r="13876" spans="35:40" x14ac:dyDescent="0.3">
      <c r="AI13876" s="8">
        <v>13875</v>
      </c>
      <c r="AJ13876" s="8">
        <v>15</v>
      </c>
      <c r="AK13876" s="8">
        <v>13</v>
      </c>
      <c r="AL13876">
        <v>0.76163350439999999</v>
      </c>
      <c r="AM13876">
        <v>0.76269554750000002</v>
      </c>
      <c r="AN13876">
        <v>-1.0620431000000208E-3</v>
      </c>
    </row>
    <row r="13877" spans="35:40" x14ac:dyDescent="0.3">
      <c r="AI13877" s="8">
        <v>13876</v>
      </c>
      <c r="AJ13877" s="8">
        <v>1</v>
      </c>
      <c r="AK13877" s="8">
        <v>1</v>
      </c>
      <c r="AL13877">
        <v>2.9123876699999999E-2</v>
      </c>
      <c r="AM13877">
        <v>4.2519053299999998E-2</v>
      </c>
      <c r="AN13877">
        <v>-1.3395176599999999E-2</v>
      </c>
    </row>
    <row r="13878" spans="35:40" x14ac:dyDescent="0.3">
      <c r="AI13878" s="8">
        <v>13877</v>
      </c>
      <c r="AJ13878" s="8">
        <v>7</v>
      </c>
      <c r="AK13878" s="8">
        <v>6</v>
      </c>
      <c r="AL13878">
        <v>0.42378048779999999</v>
      </c>
      <c r="AM13878">
        <v>0.42928198950000002</v>
      </c>
      <c r="AN13878">
        <v>-5.5015017000000221E-3</v>
      </c>
    </row>
    <row r="13879" spans="35:40" x14ac:dyDescent="0.3">
      <c r="AI13879" s="8">
        <v>13878</v>
      </c>
      <c r="AJ13879" s="8">
        <v>7</v>
      </c>
      <c r="AK13879" s="8">
        <v>6</v>
      </c>
      <c r="AL13879">
        <v>0.42378048779999999</v>
      </c>
      <c r="AM13879">
        <v>0.42928198950000002</v>
      </c>
      <c r="AN13879">
        <v>-5.5015017000000221E-3</v>
      </c>
    </row>
    <row r="13880" spans="35:40" x14ac:dyDescent="0.3">
      <c r="AI13880" s="8">
        <v>13879</v>
      </c>
      <c r="AJ13880" s="8">
        <v>4</v>
      </c>
      <c r="AK13880" s="8">
        <v>4</v>
      </c>
      <c r="AL13880">
        <v>0.21726572520000001</v>
      </c>
      <c r="AM13880">
        <v>0.27276373840000001</v>
      </c>
      <c r="AN13880">
        <v>-5.5498013200000001E-2</v>
      </c>
    </row>
    <row r="13881" spans="35:40" x14ac:dyDescent="0.3">
      <c r="AI13881" s="8">
        <v>13880</v>
      </c>
      <c r="AJ13881" s="8">
        <v>3</v>
      </c>
      <c r="AK13881" s="8">
        <v>3</v>
      </c>
      <c r="AL13881">
        <v>0.145860077</v>
      </c>
      <c r="AM13881">
        <v>0.18949057359999999</v>
      </c>
      <c r="AN13881">
        <v>-4.3630496599999985E-2</v>
      </c>
    </row>
    <row r="13882" spans="35:40" x14ac:dyDescent="0.3">
      <c r="AI13882" s="8">
        <v>13881</v>
      </c>
      <c r="AJ13882" s="8">
        <v>23</v>
      </c>
      <c r="AK13882" s="8">
        <v>21</v>
      </c>
      <c r="AL13882">
        <v>0.89257060330000004</v>
      </c>
      <c r="AM13882">
        <v>0.90004011230000003</v>
      </c>
      <c r="AN13882">
        <v>-7.4695089999999853E-3</v>
      </c>
    </row>
    <row r="13883" spans="35:40" x14ac:dyDescent="0.3">
      <c r="AI13883" s="8">
        <v>13882</v>
      </c>
      <c r="AJ13883" s="8">
        <v>10</v>
      </c>
      <c r="AK13883" s="8">
        <v>9</v>
      </c>
      <c r="AL13883">
        <v>0.58488446719999998</v>
      </c>
      <c r="AM13883">
        <v>0.60882470909999997</v>
      </c>
      <c r="AN13883">
        <v>-2.3940241899999992E-2</v>
      </c>
    </row>
    <row r="13884" spans="35:40" x14ac:dyDescent="0.3">
      <c r="AI13884" s="8">
        <v>13883</v>
      </c>
      <c r="AJ13884" s="8">
        <v>4</v>
      </c>
      <c r="AK13884" s="8">
        <v>4</v>
      </c>
      <c r="AL13884">
        <v>0.21726572520000001</v>
      </c>
      <c r="AM13884">
        <v>0.27276373840000001</v>
      </c>
      <c r="AN13884">
        <v>-5.5498013200000001E-2</v>
      </c>
    </row>
    <row r="13885" spans="35:40" x14ac:dyDescent="0.3">
      <c r="AI13885" s="8">
        <v>13884</v>
      </c>
      <c r="AJ13885" s="8">
        <v>4</v>
      </c>
      <c r="AK13885" s="8">
        <v>4</v>
      </c>
      <c r="AL13885">
        <v>0.21726572520000001</v>
      </c>
      <c r="AM13885">
        <v>0.27276373840000001</v>
      </c>
      <c r="AN13885">
        <v>-5.5498013200000001E-2</v>
      </c>
    </row>
    <row r="13886" spans="35:40" x14ac:dyDescent="0.3">
      <c r="AI13886" s="8">
        <v>13885</v>
      </c>
      <c r="AJ13886" s="8">
        <v>19</v>
      </c>
      <c r="AK13886" s="8">
        <v>17</v>
      </c>
      <c r="AL13886">
        <v>0.84194480100000002</v>
      </c>
      <c r="AM13886">
        <v>0.84997994379999997</v>
      </c>
      <c r="AN13886">
        <v>-8.0351427999999503E-3</v>
      </c>
    </row>
    <row r="13887" spans="35:40" x14ac:dyDescent="0.3">
      <c r="AI13887" s="8">
        <v>13886</v>
      </c>
      <c r="AJ13887" s="8">
        <v>13</v>
      </c>
      <c r="AK13887" s="8">
        <v>12</v>
      </c>
      <c r="AL13887">
        <v>0.70450898579999999</v>
      </c>
      <c r="AM13887">
        <v>0.73341355789999996</v>
      </c>
      <c r="AN13887">
        <v>-2.890457209999997E-2</v>
      </c>
    </row>
    <row r="13888" spans="35:40" x14ac:dyDescent="0.3">
      <c r="AI13888" s="8">
        <v>13887</v>
      </c>
      <c r="AJ13888" s="8">
        <v>2</v>
      </c>
      <c r="AK13888" s="8">
        <v>2</v>
      </c>
      <c r="AL13888">
        <v>7.9188061599999998E-2</v>
      </c>
      <c r="AM13888">
        <v>0.1075010028</v>
      </c>
      <c r="AN13888">
        <v>-2.8312941199999997E-2</v>
      </c>
    </row>
    <row r="13889" spans="35:40" x14ac:dyDescent="0.3">
      <c r="AI13889" s="8">
        <v>13888</v>
      </c>
      <c r="AJ13889" s="8">
        <v>47</v>
      </c>
      <c r="AK13889" s="8">
        <v>42</v>
      </c>
      <c r="AL13889">
        <v>0.98138639279999995</v>
      </c>
      <c r="AM13889">
        <v>0.98178900920000001</v>
      </c>
      <c r="AN13889">
        <v>-4.0261640000005539E-4</v>
      </c>
    </row>
    <row r="13890" spans="35:40" x14ac:dyDescent="0.3">
      <c r="AI13890" s="8">
        <v>13889</v>
      </c>
      <c r="AJ13890" s="8">
        <v>12</v>
      </c>
      <c r="AK13890" s="8">
        <v>11</v>
      </c>
      <c r="AL13890">
        <v>0.6704910141</v>
      </c>
      <c r="AM13890">
        <v>0.69691135169999996</v>
      </c>
      <c r="AN13890">
        <v>-2.6420337599999955E-2</v>
      </c>
    </row>
    <row r="13891" spans="35:40" x14ac:dyDescent="0.3">
      <c r="AI13891" s="8">
        <v>13890</v>
      </c>
      <c r="AJ13891" s="8">
        <v>5</v>
      </c>
      <c r="AK13891" s="8">
        <v>5</v>
      </c>
      <c r="AL13891">
        <v>0.28923299099999999</v>
      </c>
      <c r="AM13891">
        <v>0.35483353379999999</v>
      </c>
      <c r="AN13891">
        <v>-6.5600542799999995E-2</v>
      </c>
    </row>
    <row r="13892" spans="35:40" x14ac:dyDescent="0.3">
      <c r="AI13892" s="8">
        <v>13891</v>
      </c>
      <c r="AJ13892" s="8">
        <v>3</v>
      </c>
      <c r="AK13892" s="8">
        <v>3</v>
      </c>
      <c r="AL13892">
        <v>0.145860077</v>
      </c>
      <c r="AM13892">
        <v>0.18949057359999999</v>
      </c>
      <c r="AN13892">
        <v>-4.3630496599999985E-2</v>
      </c>
    </row>
    <row r="13893" spans="35:40" x14ac:dyDescent="0.3">
      <c r="AI13893" s="8">
        <v>13892</v>
      </c>
      <c r="AJ13893" s="8">
        <v>2</v>
      </c>
      <c r="AK13893" s="8">
        <v>2</v>
      </c>
      <c r="AL13893">
        <v>7.9188061599999998E-2</v>
      </c>
      <c r="AM13893">
        <v>0.1075010028</v>
      </c>
      <c r="AN13893">
        <v>-2.8312941199999997E-2</v>
      </c>
    </row>
    <row r="13894" spans="35:40" x14ac:dyDescent="0.3">
      <c r="AI13894" s="8">
        <v>13893</v>
      </c>
      <c r="AJ13894" s="8">
        <v>9</v>
      </c>
      <c r="AK13894" s="8">
        <v>8</v>
      </c>
      <c r="AL13894">
        <v>0.53714698329999999</v>
      </c>
      <c r="AM13894">
        <v>0.55539510619999999</v>
      </c>
      <c r="AN13894">
        <v>-1.8248122899999997E-2</v>
      </c>
    </row>
    <row r="13895" spans="35:40" x14ac:dyDescent="0.3">
      <c r="AI13895" s="8">
        <v>13894</v>
      </c>
      <c r="AJ13895" s="8">
        <v>47</v>
      </c>
      <c r="AK13895" s="8">
        <v>42</v>
      </c>
      <c r="AL13895">
        <v>0.98138639279999995</v>
      </c>
      <c r="AM13895">
        <v>0.98178900920000001</v>
      </c>
      <c r="AN13895">
        <v>-4.0261640000005539E-4</v>
      </c>
    </row>
    <row r="13896" spans="35:40" x14ac:dyDescent="0.3">
      <c r="AI13896" s="8">
        <v>13895</v>
      </c>
      <c r="AJ13896" s="8">
        <v>5</v>
      </c>
      <c r="AK13896" s="8">
        <v>5</v>
      </c>
      <c r="AL13896">
        <v>0.28923299099999999</v>
      </c>
      <c r="AM13896">
        <v>0.35483353379999999</v>
      </c>
      <c r="AN13896">
        <v>-6.5600542799999995E-2</v>
      </c>
    </row>
    <row r="13897" spans="35:40" x14ac:dyDescent="0.3">
      <c r="AI13897" s="8">
        <v>13896</v>
      </c>
      <c r="AJ13897" s="8">
        <v>4</v>
      </c>
      <c r="AK13897" s="8">
        <v>4</v>
      </c>
      <c r="AL13897">
        <v>0.21726572520000001</v>
      </c>
      <c r="AM13897">
        <v>0.27276373840000001</v>
      </c>
      <c r="AN13897">
        <v>-5.5498013200000001E-2</v>
      </c>
    </row>
    <row r="13898" spans="35:40" x14ac:dyDescent="0.3">
      <c r="AI13898" s="8">
        <v>13897</v>
      </c>
      <c r="AJ13898" s="8">
        <v>4</v>
      </c>
      <c r="AK13898" s="8">
        <v>4</v>
      </c>
      <c r="AL13898">
        <v>0.21726572520000001</v>
      </c>
      <c r="AM13898">
        <v>0.27276373840000001</v>
      </c>
      <c r="AN13898">
        <v>-5.5498013200000001E-2</v>
      </c>
    </row>
    <row r="13899" spans="35:40" x14ac:dyDescent="0.3">
      <c r="AI13899" s="8">
        <v>13898</v>
      </c>
      <c r="AJ13899" s="8">
        <v>8</v>
      </c>
      <c r="AK13899" s="8">
        <v>7</v>
      </c>
      <c r="AL13899">
        <v>0.48435494220000003</v>
      </c>
      <c r="AM13899">
        <v>0.4956277577</v>
      </c>
      <c r="AN13899">
        <v>-1.1272815499999977E-2</v>
      </c>
    </row>
    <row r="13900" spans="35:40" x14ac:dyDescent="0.3">
      <c r="AI13900" s="8">
        <v>13899</v>
      </c>
      <c r="AJ13900" s="8">
        <v>27</v>
      </c>
      <c r="AK13900" s="8">
        <v>24</v>
      </c>
      <c r="AL13900">
        <v>0.92362002560000001</v>
      </c>
      <c r="AM13900">
        <v>0.92563176889999998</v>
      </c>
      <c r="AN13900">
        <v>-2.0117432999999796E-3</v>
      </c>
    </row>
    <row r="13901" spans="35:40" x14ac:dyDescent="0.3">
      <c r="AI13901" s="8">
        <v>13900</v>
      </c>
      <c r="AJ13901" s="8">
        <v>5</v>
      </c>
      <c r="AK13901" s="8">
        <v>5</v>
      </c>
      <c r="AL13901">
        <v>0.28923299099999999</v>
      </c>
      <c r="AM13901">
        <v>0.35483353379999999</v>
      </c>
      <c r="AN13901">
        <v>-6.5600542799999995E-2</v>
      </c>
    </row>
    <row r="13902" spans="35:40" x14ac:dyDescent="0.3">
      <c r="AI13902" s="8">
        <v>13901</v>
      </c>
      <c r="AJ13902" s="8">
        <v>10</v>
      </c>
      <c r="AK13902" s="8">
        <v>9</v>
      </c>
      <c r="AL13902">
        <v>0.58488446719999998</v>
      </c>
      <c r="AM13902">
        <v>0.60882470909999997</v>
      </c>
      <c r="AN13902">
        <v>-2.3940241899999992E-2</v>
      </c>
    </row>
    <row r="13903" spans="35:40" x14ac:dyDescent="0.3">
      <c r="AI13903" s="8">
        <v>13902</v>
      </c>
      <c r="AJ13903" s="8">
        <v>23</v>
      </c>
      <c r="AK13903" s="8">
        <v>21</v>
      </c>
      <c r="AL13903">
        <v>0.89257060330000004</v>
      </c>
      <c r="AM13903">
        <v>0.90004011230000003</v>
      </c>
      <c r="AN13903">
        <v>-7.4695089999999853E-3</v>
      </c>
    </row>
    <row r="13904" spans="35:40" x14ac:dyDescent="0.3">
      <c r="AI13904" s="8">
        <v>13903</v>
      </c>
      <c r="AJ13904" s="8">
        <v>28</v>
      </c>
      <c r="AK13904" s="8">
        <v>25</v>
      </c>
      <c r="AL13904">
        <v>0.92987804870000002</v>
      </c>
      <c r="AM13904">
        <v>0.93221018850000004</v>
      </c>
      <c r="AN13904">
        <v>-2.3321398000000215E-3</v>
      </c>
    </row>
    <row r="13905" spans="35:40" x14ac:dyDescent="0.3">
      <c r="AI13905" s="8">
        <v>13904</v>
      </c>
      <c r="AJ13905" s="8">
        <v>11</v>
      </c>
      <c r="AK13905" s="8">
        <v>10</v>
      </c>
      <c r="AL13905">
        <v>0.63005455710000002</v>
      </c>
      <c r="AM13905">
        <v>0.65543521859999998</v>
      </c>
      <c r="AN13905">
        <v>-2.5380661499999957E-2</v>
      </c>
    </row>
    <row r="13906" spans="35:40" x14ac:dyDescent="0.3">
      <c r="AI13906" s="8">
        <v>13905</v>
      </c>
      <c r="AJ13906" s="8">
        <v>26</v>
      </c>
      <c r="AK13906" s="8">
        <v>23</v>
      </c>
      <c r="AL13906">
        <v>0.91696084720000004</v>
      </c>
      <c r="AM13906">
        <v>0.9181708784</v>
      </c>
      <c r="AN13906">
        <v>-1.2100311999999613E-3</v>
      </c>
    </row>
    <row r="13907" spans="35:40" x14ac:dyDescent="0.3">
      <c r="AI13907" s="8">
        <v>13906</v>
      </c>
      <c r="AJ13907" s="8">
        <v>15</v>
      </c>
      <c r="AK13907" s="8">
        <v>13</v>
      </c>
      <c r="AL13907">
        <v>0.76163350439999999</v>
      </c>
      <c r="AM13907">
        <v>0.76269554750000002</v>
      </c>
      <c r="AN13907">
        <v>-1.0620431000000208E-3</v>
      </c>
    </row>
    <row r="13908" spans="35:40" x14ac:dyDescent="0.3">
      <c r="AI13908" s="8">
        <v>13907</v>
      </c>
      <c r="AJ13908" s="8">
        <v>9</v>
      </c>
      <c r="AK13908" s="8">
        <v>8</v>
      </c>
      <c r="AL13908">
        <v>0.53714698329999999</v>
      </c>
      <c r="AM13908">
        <v>0.55539510619999999</v>
      </c>
      <c r="AN13908">
        <v>-1.8248122899999997E-2</v>
      </c>
    </row>
    <row r="13909" spans="35:40" x14ac:dyDescent="0.3">
      <c r="AI13909" s="8">
        <v>13908</v>
      </c>
      <c r="AJ13909" s="8">
        <v>3</v>
      </c>
      <c r="AK13909" s="8">
        <v>3</v>
      </c>
      <c r="AL13909">
        <v>0.145860077</v>
      </c>
      <c r="AM13909">
        <v>0.18949057359999999</v>
      </c>
      <c r="AN13909">
        <v>-4.3630496599999985E-2</v>
      </c>
    </row>
    <row r="13910" spans="35:40" x14ac:dyDescent="0.3">
      <c r="AI13910" s="8">
        <v>13909</v>
      </c>
      <c r="AJ13910" s="8">
        <v>4</v>
      </c>
      <c r="AK13910" s="8">
        <v>4</v>
      </c>
      <c r="AL13910">
        <v>0.21726572520000001</v>
      </c>
      <c r="AM13910">
        <v>0.27276373840000001</v>
      </c>
      <c r="AN13910">
        <v>-5.5498013200000001E-2</v>
      </c>
    </row>
    <row r="13911" spans="35:40" x14ac:dyDescent="0.3">
      <c r="AI13911" s="8">
        <v>13910</v>
      </c>
      <c r="AJ13911" s="8">
        <v>5</v>
      </c>
      <c r="AK13911" s="8">
        <v>5</v>
      </c>
      <c r="AL13911">
        <v>0.28923299099999999</v>
      </c>
      <c r="AM13911">
        <v>0.35483353379999999</v>
      </c>
      <c r="AN13911">
        <v>-6.5600542799999995E-2</v>
      </c>
    </row>
    <row r="13912" spans="35:40" x14ac:dyDescent="0.3">
      <c r="AI13912" s="8">
        <v>13911</v>
      </c>
      <c r="AJ13912" s="8">
        <v>8</v>
      </c>
      <c r="AK13912" s="8">
        <v>7</v>
      </c>
      <c r="AL13912">
        <v>0.48435494220000003</v>
      </c>
      <c r="AM13912">
        <v>0.4956277577</v>
      </c>
      <c r="AN13912">
        <v>-1.1272815499999977E-2</v>
      </c>
    </row>
    <row r="13913" spans="35:40" x14ac:dyDescent="0.3">
      <c r="AI13913" s="8">
        <v>13912</v>
      </c>
      <c r="AJ13913" s="8">
        <v>0</v>
      </c>
      <c r="AK13913" s="8">
        <v>0</v>
      </c>
      <c r="AL13913">
        <v>0</v>
      </c>
      <c r="AM13913">
        <v>0</v>
      </c>
      <c r="AN13913">
        <v>0</v>
      </c>
    </row>
    <row r="13914" spans="35:40" x14ac:dyDescent="0.3">
      <c r="AI13914" s="8">
        <v>13913</v>
      </c>
      <c r="AJ13914" s="8">
        <v>23</v>
      </c>
      <c r="AK13914" s="8">
        <v>21</v>
      </c>
      <c r="AL13914">
        <v>0.89257060330000004</v>
      </c>
      <c r="AM13914">
        <v>0.90004011230000003</v>
      </c>
      <c r="AN13914">
        <v>-7.4695089999999853E-3</v>
      </c>
    </row>
    <row r="13915" spans="35:40" x14ac:dyDescent="0.3">
      <c r="AI13915" s="8">
        <v>13914</v>
      </c>
      <c r="AJ13915" s="8">
        <v>11</v>
      </c>
      <c r="AK13915" s="8">
        <v>10</v>
      </c>
      <c r="AL13915">
        <v>0.63005455710000002</v>
      </c>
      <c r="AM13915">
        <v>0.65543521859999998</v>
      </c>
      <c r="AN13915">
        <v>-2.5380661499999957E-2</v>
      </c>
    </row>
    <row r="13916" spans="35:40" x14ac:dyDescent="0.3">
      <c r="AI13916" s="8">
        <v>13915</v>
      </c>
      <c r="AJ13916" s="8">
        <v>4</v>
      </c>
      <c r="AK13916" s="8">
        <v>4</v>
      </c>
      <c r="AL13916">
        <v>0.21726572520000001</v>
      </c>
      <c r="AM13916">
        <v>0.27276373840000001</v>
      </c>
      <c r="AN13916">
        <v>-5.5498013200000001E-2</v>
      </c>
    </row>
    <row r="13917" spans="35:40" x14ac:dyDescent="0.3">
      <c r="AI13917" s="8">
        <v>13916</v>
      </c>
      <c r="AJ13917" s="8">
        <v>8</v>
      </c>
      <c r="AK13917" s="8">
        <v>7</v>
      </c>
      <c r="AL13917">
        <v>0.48435494220000003</v>
      </c>
      <c r="AM13917">
        <v>0.4956277577</v>
      </c>
      <c r="AN13917">
        <v>-1.1272815499999977E-2</v>
      </c>
    </row>
    <row r="13918" spans="35:40" x14ac:dyDescent="0.3">
      <c r="AI13918" s="8">
        <v>13917</v>
      </c>
      <c r="AJ13918" s="8">
        <v>1</v>
      </c>
      <c r="AK13918" s="8">
        <v>1</v>
      </c>
      <c r="AL13918">
        <v>2.9123876699999999E-2</v>
      </c>
      <c r="AM13918">
        <v>4.2519053299999998E-2</v>
      </c>
      <c r="AN13918">
        <v>-1.3395176599999999E-2</v>
      </c>
    </row>
    <row r="13919" spans="35:40" x14ac:dyDescent="0.3">
      <c r="AI13919" s="8">
        <v>13918</v>
      </c>
      <c r="AJ13919" s="8">
        <v>7</v>
      </c>
      <c r="AK13919" s="8">
        <v>6</v>
      </c>
      <c r="AL13919">
        <v>0.42378048779999999</v>
      </c>
      <c r="AM13919">
        <v>0.42928198950000002</v>
      </c>
      <c r="AN13919">
        <v>-5.5015017000000221E-3</v>
      </c>
    </row>
    <row r="13920" spans="35:40" x14ac:dyDescent="0.3">
      <c r="AI13920" s="8">
        <v>13919</v>
      </c>
      <c r="AJ13920" s="8">
        <v>55</v>
      </c>
      <c r="AK13920" s="8">
        <v>49</v>
      </c>
      <c r="AL13920">
        <v>0.98764441589999996</v>
      </c>
      <c r="AM13920">
        <v>0.98804653019999999</v>
      </c>
      <c r="AN13920">
        <v>-4.0211430000003379E-4</v>
      </c>
    </row>
    <row r="13921" spans="35:40" x14ac:dyDescent="0.3">
      <c r="AI13921" s="8">
        <v>13920</v>
      </c>
      <c r="AJ13921" s="8">
        <v>5</v>
      </c>
      <c r="AK13921" s="8">
        <v>5</v>
      </c>
      <c r="AL13921">
        <v>0.28923299099999999</v>
      </c>
      <c r="AM13921">
        <v>0.35483353379999999</v>
      </c>
      <c r="AN13921">
        <v>-6.5600542799999995E-2</v>
      </c>
    </row>
    <row r="13922" spans="35:40" x14ac:dyDescent="0.3">
      <c r="AI13922" s="8">
        <v>13921</v>
      </c>
      <c r="AJ13922" s="8">
        <v>10</v>
      </c>
      <c r="AK13922" s="8">
        <v>9</v>
      </c>
      <c r="AL13922">
        <v>0.58488446719999998</v>
      </c>
      <c r="AM13922">
        <v>0.60882470909999997</v>
      </c>
      <c r="AN13922">
        <v>-2.3940241899999992E-2</v>
      </c>
    </row>
    <row r="13923" spans="35:40" x14ac:dyDescent="0.3">
      <c r="AI13923" s="8">
        <v>13922</v>
      </c>
      <c r="AJ13923" s="8">
        <v>26</v>
      </c>
      <c r="AK13923" s="8">
        <v>23</v>
      </c>
      <c r="AL13923">
        <v>0.91696084720000004</v>
      </c>
      <c r="AM13923">
        <v>0.9181708784</v>
      </c>
      <c r="AN13923">
        <v>-1.2100311999999613E-3</v>
      </c>
    </row>
    <row r="13924" spans="35:40" x14ac:dyDescent="0.3">
      <c r="AI13924" s="8">
        <v>13923</v>
      </c>
      <c r="AJ13924" s="8">
        <v>4</v>
      </c>
      <c r="AK13924" s="8">
        <v>4</v>
      </c>
      <c r="AL13924">
        <v>0.21726572520000001</v>
      </c>
      <c r="AM13924">
        <v>0.27276373840000001</v>
      </c>
      <c r="AN13924">
        <v>-5.5498013200000001E-2</v>
      </c>
    </row>
    <row r="13925" spans="35:40" x14ac:dyDescent="0.3">
      <c r="AI13925" s="8">
        <v>13924</v>
      </c>
      <c r="AJ13925" s="8">
        <v>19</v>
      </c>
      <c r="AK13925" s="8">
        <v>17</v>
      </c>
      <c r="AL13925">
        <v>0.84194480100000002</v>
      </c>
      <c r="AM13925">
        <v>0.84997994379999997</v>
      </c>
      <c r="AN13925">
        <v>-8.0351427999999503E-3</v>
      </c>
    </row>
    <row r="13926" spans="35:40" x14ac:dyDescent="0.3">
      <c r="AI13926" s="8">
        <v>13925</v>
      </c>
      <c r="AJ13926" s="8">
        <v>4</v>
      </c>
      <c r="AK13926" s="8">
        <v>4</v>
      </c>
      <c r="AL13926">
        <v>0.21726572520000001</v>
      </c>
      <c r="AM13926">
        <v>0.27276373840000001</v>
      </c>
      <c r="AN13926">
        <v>-5.5498013200000001E-2</v>
      </c>
    </row>
    <row r="13927" spans="35:40" x14ac:dyDescent="0.3">
      <c r="AI13927" s="8">
        <v>13926</v>
      </c>
      <c r="AJ13927" s="8">
        <v>2</v>
      </c>
      <c r="AK13927" s="8">
        <v>2</v>
      </c>
      <c r="AL13927">
        <v>7.9188061599999998E-2</v>
      </c>
      <c r="AM13927">
        <v>0.1075010028</v>
      </c>
      <c r="AN13927">
        <v>-2.8312941199999997E-2</v>
      </c>
    </row>
    <row r="13928" spans="35:40" x14ac:dyDescent="0.3">
      <c r="AI13928" s="8">
        <v>13927</v>
      </c>
      <c r="AJ13928" s="8">
        <v>8</v>
      </c>
      <c r="AK13928" s="8">
        <v>7</v>
      </c>
      <c r="AL13928">
        <v>0.48435494220000003</v>
      </c>
      <c r="AM13928">
        <v>0.4956277577</v>
      </c>
      <c r="AN13928">
        <v>-1.1272815499999977E-2</v>
      </c>
    </row>
    <row r="13929" spans="35:40" x14ac:dyDescent="0.3">
      <c r="AI13929" s="8">
        <v>13928</v>
      </c>
      <c r="AJ13929" s="8">
        <v>5</v>
      </c>
      <c r="AK13929" s="8">
        <v>5</v>
      </c>
      <c r="AL13929">
        <v>0.28923299099999999</v>
      </c>
      <c r="AM13929">
        <v>0.35483353379999999</v>
      </c>
      <c r="AN13929">
        <v>-6.5600542799999995E-2</v>
      </c>
    </row>
    <row r="13930" spans="35:40" x14ac:dyDescent="0.3">
      <c r="AI13930" s="8">
        <v>13929</v>
      </c>
      <c r="AJ13930" s="8">
        <v>8</v>
      </c>
      <c r="AK13930" s="8">
        <v>7</v>
      </c>
      <c r="AL13930">
        <v>0.48435494220000003</v>
      </c>
      <c r="AM13930">
        <v>0.4956277577</v>
      </c>
      <c r="AN13930">
        <v>-1.1272815499999977E-2</v>
      </c>
    </row>
    <row r="13931" spans="35:40" x14ac:dyDescent="0.3">
      <c r="AI13931" s="8">
        <v>13930</v>
      </c>
      <c r="AJ13931" s="8">
        <v>9</v>
      </c>
      <c r="AK13931" s="8">
        <v>8</v>
      </c>
      <c r="AL13931">
        <v>0.53714698329999999</v>
      </c>
      <c r="AM13931">
        <v>0.55539510619999999</v>
      </c>
      <c r="AN13931">
        <v>-1.8248122899999997E-2</v>
      </c>
    </row>
    <row r="13932" spans="35:40" x14ac:dyDescent="0.3">
      <c r="AI13932" s="8">
        <v>13931</v>
      </c>
      <c r="AJ13932" s="8">
        <v>2</v>
      </c>
      <c r="AK13932" s="8">
        <v>2</v>
      </c>
      <c r="AL13932">
        <v>7.9188061599999998E-2</v>
      </c>
      <c r="AM13932">
        <v>0.1075010028</v>
      </c>
      <c r="AN13932">
        <v>-2.8312941199999997E-2</v>
      </c>
    </row>
    <row r="13933" spans="35:40" x14ac:dyDescent="0.3">
      <c r="AI13933" s="8">
        <v>13932</v>
      </c>
      <c r="AJ13933" s="8">
        <v>4</v>
      </c>
      <c r="AK13933" s="8">
        <v>4</v>
      </c>
      <c r="AL13933">
        <v>0.21726572520000001</v>
      </c>
      <c r="AM13933">
        <v>0.27276373840000001</v>
      </c>
      <c r="AN13933">
        <v>-5.5498013200000001E-2</v>
      </c>
    </row>
    <row r="13934" spans="35:40" x14ac:dyDescent="0.3">
      <c r="AI13934" s="8">
        <v>13933</v>
      </c>
      <c r="AJ13934" s="8">
        <v>41</v>
      </c>
      <c r="AK13934" s="8">
        <v>36</v>
      </c>
      <c r="AL13934">
        <v>0.97248074449999999</v>
      </c>
      <c r="AM13934">
        <v>0.97248295220000003</v>
      </c>
      <c r="AN13934">
        <v>-2.2077000000342295E-6</v>
      </c>
    </row>
    <row r="13935" spans="35:40" x14ac:dyDescent="0.3">
      <c r="AI13935" s="8">
        <v>13934</v>
      </c>
      <c r="AJ13935" s="8">
        <v>3</v>
      </c>
      <c r="AK13935" s="8">
        <v>3</v>
      </c>
      <c r="AL13935">
        <v>0.145860077</v>
      </c>
      <c r="AM13935">
        <v>0.18949057359999999</v>
      </c>
      <c r="AN13935">
        <v>-4.3630496599999985E-2</v>
      </c>
    </row>
    <row r="13936" spans="35:40" x14ac:dyDescent="0.3">
      <c r="AI13936" s="8">
        <v>13935</v>
      </c>
      <c r="AJ13936" s="8">
        <v>8</v>
      </c>
      <c r="AK13936" s="8">
        <v>7</v>
      </c>
      <c r="AL13936">
        <v>0.48435494220000003</v>
      </c>
      <c r="AM13936">
        <v>0.4956277577</v>
      </c>
      <c r="AN13936">
        <v>-1.1272815499999977E-2</v>
      </c>
    </row>
    <row r="13937" spans="35:40" x14ac:dyDescent="0.3">
      <c r="AI13937" s="8">
        <v>13936</v>
      </c>
      <c r="AJ13937" s="8">
        <v>21</v>
      </c>
      <c r="AK13937" s="8">
        <v>19</v>
      </c>
      <c r="AL13937">
        <v>0.87098844669999997</v>
      </c>
      <c r="AM13937">
        <v>0.87837946239999998</v>
      </c>
      <c r="AN13937">
        <v>-7.3910157000000032E-3</v>
      </c>
    </row>
    <row r="13938" spans="35:40" x14ac:dyDescent="0.3">
      <c r="AI13938" s="8">
        <v>13937</v>
      </c>
      <c r="AJ13938" s="8">
        <v>8</v>
      </c>
      <c r="AK13938" s="8">
        <v>7</v>
      </c>
      <c r="AL13938">
        <v>0.48435494220000003</v>
      </c>
      <c r="AM13938">
        <v>0.4956277577</v>
      </c>
      <c r="AN13938">
        <v>-1.1272815499999977E-2</v>
      </c>
    </row>
    <row r="13939" spans="35:40" x14ac:dyDescent="0.3">
      <c r="AI13939" s="8">
        <v>13938</v>
      </c>
      <c r="AJ13939" s="8">
        <v>11</v>
      </c>
      <c r="AK13939" s="8">
        <v>10</v>
      </c>
      <c r="AL13939">
        <v>0.63005455710000002</v>
      </c>
      <c r="AM13939">
        <v>0.65543521859999998</v>
      </c>
      <c r="AN13939">
        <v>-2.5380661499999957E-2</v>
      </c>
    </row>
    <row r="13940" spans="35:40" x14ac:dyDescent="0.3">
      <c r="AI13940" s="8">
        <v>13939</v>
      </c>
      <c r="AJ13940" s="8">
        <v>3</v>
      </c>
      <c r="AK13940" s="8">
        <v>3</v>
      </c>
      <c r="AL13940">
        <v>0.145860077</v>
      </c>
      <c r="AM13940">
        <v>0.18949057359999999</v>
      </c>
      <c r="AN13940">
        <v>-4.3630496599999985E-2</v>
      </c>
    </row>
    <row r="13941" spans="35:40" x14ac:dyDescent="0.3">
      <c r="AI13941" s="8">
        <v>13940</v>
      </c>
      <c r="AJ13941" s="8">
        <v>4</v>
      </c>
      <c r="AK13941" s="8">
        <v>4</v>
      </c>
      <c r="AL13941">
        <v>0.21726572520000001</v>
      </c>
      <c r="AM13941">
        <v>0.27276373840000001</v>
      </c>
      <c r="AN13941">
        <v>-5.5498013200000001E-2</v>
      </c>
    </row>
    <row r="13942" spans="35:40" x14ac:dyDescent="0.3">
      <c r="AI13942" s="8">
        <v>13941</v>
      </c>
      <c r="AJ13942" s="8">
        <v>9</v>
      </c>
      <c r="AK13942" s="8">
        <v>8</v>
      </c>
      <c r="AL13942">
        <v>0.53714698329999999</v>
      </c>
      <c r="AM13942">
        <v>0.55539510619999999</v>
      </c>
      <c r="AN13942">
        <v>-1.8248122899999997E-2</v>
      </c>
    </row>
    <row r="13943" spans="35:40" x14ac:dyDescent="0.3">
      <c r="AI13943" s="8">
        <v>13942</v>
      </c>
      <c r="AJ13943" s="8">
        <v>4</v>
      </c>
      <c r="AK13943" s="8">
        <v>4</v>
      </c>
      <c r="AL13943">
        <v>0.21726572520000001</v>
      </c>
      <c r="AM13943">
        <v>0.27276373840000001</v>
      </c>
      <c r="AN13943">
        <v>-5.5498013200000001E-2</v>
      </c>
    </row>
    <row r="13944" spans="35:40" x14ac:dyDescent="0.3">
      <c r="AI13944" s="8">
        <v>13943</v>
      </c>
      <c r="AJ13944" s="8">
        <v>2</v>
      </c>
      <c r="AK13944" s="8">
        <v>2</v>
      </c>
      <c r="AL13944">
        <v>7.9188061599999998E-2</v>
      </c>
      <c r="AM13944">
        <v>0.1075010028</v>
      </c>
      <c r="AN13944">
        <v>-2.8312941199999997E-2</v>
      </c>
    </row>
    <row r="13945" spans="35:40" x14ac:dyDescent="0.3">
      <c r="AI13945" s="8">
        <v>13944</v>
      </c>
      <c r="AJ13945" s="8">
        <v>0</v>
      </c>
      <c r="AK13945" s="8">
        <v>0</v>
      </c>
      <c r="AL13945">
        <v>0</v>
      </c>
      <c r="AM13945">
        <v>0</v>
      </c>
      <c r="AN13945">
        <v>0</v>
      </c>
    </row>
    <row r="13946" spans="35:40" x14ac:dyDescent="0.3">
      <c r="AI13946" s="8">
        <v>13945</v>
      </c>
      <c r="AJ13946" s="8">
        <v>13</v>
      </c>
      <c r="AK13946" s="8">
        <v>12</v>
      </c>
      <c r="AL13946">
        <v>0.70450898579999999</v>
      </c>
      <c r="AM13946">
        <v>0.73341355789999996</v>
      </c>
      <c r="AN13946">
        <v>-2.890457209999997E-2</v>
      </c>
    </row>
    <row r="13947" spans="35:40" x14ac:dyDescent="0.3">
      <c r="AI13947" s="8">
        <v>13946</v>
      </c>
      <c r="AJ13947" s="8">
        <v>9</v>
      </c>
      <c r="AK13947" s="8">
        <v>8</v>
      </c>
      <c r="AL13947">
        <v>0.53714698329999999</v>
      </c>
      <c r="AM13947">
        <v>0.55539510619999999</v>
      </c>
      <c r="AN13947">
        <v>-1.8248122899999997E-2</v>
      </c>
    </row>
    <row r="13948" spans="35:40" x14ac:dyDescent="0.3">
      <c r="AI13948" s="8">
        <v>13947</v>
      </c>
      <c r="AJ13948" s="8">
        <v>1</v>
      </c>
      <c r="AK13948" s="8">
        <v>1</v>
      </c>
      <c r="AL13948">
        <v>2.9123876699999999E-2</v>
      </c>
      <c r="AM13948">
        <v>4.2519053299999998E-2</v>
      </c>
      <c r="AN13948">
        <v>-1.3395176599999999E-2</v>
      </c>
    </row>
    <row r="13949" spans="35:40" x14ac:dyDescent="0.3">
      <c r="AI13949" s="8">
        <v>13948</v>
      </c>
      <c r="AJ13949" s="8">
        <v>2</v>
      </c>
      <c r="AK13949" s="8">
        <v>2</v>
      </c>
      <c r="AL13949">
        <v>7.9188061599999998E-2</v>
      </c>
      <c r="AM13949">
        <v>0.1075010028</v>
      </c>
      <c r="AN13949">
        <v>-2.8312941199999997E-2</v>
      </c>
    </row>
    <row r="13950" spans="35:40" x14ac:dyDescent="0.3">
      <c r="AI13950" s="8">
        <v>13949</v>
      </c>
      <c r="AJ13950" s="8">
        <v>8</v>
      </c>
      <c r="AK13950" s="8">
        <v>7</v>
      </c>
      <c r="AL13950">
        <v>0.48435494220000003</v>
      </c>
      <c r="AM13950">
        <v>0.4956277577</v>
      </c>
      <c r="AN13950">
        <v>-1.1272815499999977E-2</v>
      </c>
    </row>
    <row r="13951" spans="35:40" x14ac:dyDescent="0.3">
      <c r="AI13951" s="8">
        <v>13950</v>
      </c>
      <c r="AJ13951" s="8">
        <v>22</v>
      </c>
      <c r="AK13951" s="8">
        <v>20</v>
      </c>
      <c r="AL13951">
        <v>0.88246148899999999</v>
      </c>
      <c r="AM13951">
        <v>0.88937023660000003</v>
      </c>
      <c r="AN13951">
        <v>-6.9087476000000425E-3</v>
      </c>
    </row>
    <row r="13952" spans="35:40" x14ac:dyDescent="0.3">
      <c r="AI13952" s="8">
        <v>13951</v>
      </c>
      <c r="AJ13952" s="8">
        <v>7</v>
      </c>
      <c r="AK13952" s="8">
        <v>6</v>
      </c>
      <c r="AL13952">
        <v>0.42378048779999999</v>
      </c>
      <c r="AM13952">
        <v>0.42928198950000002</v>
      </c>
      <c r="AN13952">
        <v>-5.5015017000000221E-3</v>
      </c>
    </row>
    <row r="13953" spans="35:40" x14ac:dyDescent="0.3">
      <c r="AI13953" s="8">
        <v>13952</v>
      </c>
      <c r="AJ13953" s="8">
        <v>11</v>
      </c>
      <c r="AK13953" s="8">
        <v>10</v>
      </c>
      <c r="AL13953">
        <v>0.63005455710000002</v>
      </c>
      <c r="AM13953">
        <v>0.65543521859999998</v>
      </c>
      <c r="AN13953">
        <v>-2.5380661499999957E-2</v>
      </c>
    </row>
    <row r="13954" spans="35:40" x14ac:dyDescent="0.3">
      <c r="AI13954" s="8">
        <v>13953</v>
      </c>
      <c r="AJ13954" s="8">
        <v>21</v>
      </c>
      <c r="AK13954" s="8">
        <v>19</v>
      </c>
      <c r="AL13954">
        <v>0.87098844669999997</v>
      </c>
      <c r="AM13954">
        <v>0.87837946239999998</v>
      </c>
      <c r="AN13954">
        <v>-7.3910157000000032E-3</v>
      </c>
    </row>
    <row r="13955" spans="35:40" x14ac:dyDescent="0.3">
      <c r="AI13955" s="8">
        <v>13954</v>
      </c>
      <c r="AJ13955" s="8">
        <v>7</v>
      </c>
      <c r="AK13955" s="8">
        <v>6</v>
      </c>
      <c r="AL13955">
        <v>0.42378048779999999</v>
      </c>
      <c r="AM13955">
        <v>0.42928198950000002</v>
      </c>
      <c r="AN13955">
        <v>-5.5015017000000221E-3</v>
      </c>
    </row>
    <row r="13956" spans="35:40" x14ac:dyDescent="0.3">
      <c r="AI13956" s="8">
        <v>13955</v>
      </c>
      <c r="AJ13956" s="8">
        <v>27</v>
      </c>
      <c r="AK13956" s="8">
        <v>24</v>
      </c>
      <c r="AL13956">
        <v>0.92362002560000001</v>
      </c>
      <c r="AM13956">
        <v>0.92563176889999998</v>
      </c>
      <c r="AN13956">
        <v>-2.0117432999999796E-3</v>
      </c>
    </row>
    <row r="13957" spans="35:40" x14ac:dyDescent="0.3">
      <c r="AI13957" s="8">
        <v>13956</v>
      </c>
      <c r="AJ13957" s="8">
        <v>19</v>
      </c>
      <c r="AK13957" s="8">
        <v>17</v>
      </c>
      <c r="AL13957">
        <v>0.84194480100000002</v>
      </c>
      <c r="AM13957">
        <v>0.84997994379999997</v>
      </c>
      <c r="AN13957">
        <v>-8.0351427999999503E-3</v>
      </c>
    </row>
    <row r="13958" spans="35:40" x14ac:dyDescent="0.3">
      <c r="AI13958" s="8">
        <v>13957</v>
      </c>
      <c r="AJ13958" s="8">
        <v>10</v>
      </c>
      <c r="AK13958" s="8">
        <v>9</v>
      </c>
      <c r="AL13958">
        <v>0.58488446719999998</v>
      </c>
      <c r="AM13958">
        <v>0.60882470909999997</v>
      </c>
      <c r="AN13958">
        <v>-2.3940241899999992E-2</v>
      </c>
    </row>
    <row r="13959" spans="35:40" x14ac:dyDescent="0.3">
      <c r="AI13959" s="8">
        <v>13958</v>
      </c>
      <c r="AJ13959" s="8">
        <v>4</v>
      </c>
      <c r="AK13959" s="8">
        <v>4</v>
      </c>
      <c r="AL13959">
        <v>0.21726572520000001</v>
      </c>
      <c r="AM13959">
        <v>0.27276373840000001</v>
      </c>
      <c r="AN13959">
        <v>-5.5498013200000001E-2</v>
      </c>
    </row>
    <row r="13960" spans="35:40" x14ac:dyDescent="0.3">
      <c r="AI13960" s="8">
        <v>13959</v>
      </c>
      <c r="AJ13960" s="8">
        <v>12</v>
      </c>
      <c r="AK13960" s="8">
        <v>11</v>
      </c>
      <c r="AL13960">
        <v>0.6704910141</v>
      </c>
      <c r="AM13960">
        <v>0.69691135169999996</v>
      </c>
      <c r="AN13960">
        <v>-2.6420337599999955E-2</v>
      </c>
    </row>
    <row r="13961" spans="35:40" x14ac:dyDescent="0.3">
      <c r="AI13961" s="8">
        <v>13960</v>
      </c>
      <c r="AJ13961" s="8">
        <v>33</v>
      </c>
      <c r="AK13961" s="8">
        <v>30</v>
      </c>
      <c r="AL13961">
        <v>0.95314505770000002</v>
      </c>
      <c r="AM13961">
        <v>0.95611712790000003</v>
      </c>
      <c r="AN13961">
        <v>-2.9720702000000099E-3</v>
      </c>
    </row>
    <row r="13962" spans="35:40" x14ac:dyDescent="0.3">
      <c r="AI13962" s="8">
        <v>13961</v>
      </c>
      <c r="AJ13962" s="8">
        <v>8</v>
      </c>
      <c r="AK13962" s="8">
        <v>7</v>
      </c>
      <c r="AL13962">
        <v>0.48435494220000003</v>
      </c>
      <c r="AM13962">
        <v>0.4956277577</v>
      </c>
      <c r="AN13962">
        <v>-1.1272815499999977E-2</v>
      </c>
    </row>
    <row r="13963" spans="35:40" x14ac:dyDescent="0.3">
      <c r="AI13963" s="8">
        <v>13962</v>
      </c>
      <c r="AJ13963" s="8">
        <v>2</v>
      </c>
      <c r="AK13963" s="8">
        <v>2</v>
      </c>
      <c r="AL13963">
        <v>7.9188061599999998E-2</v>
      </c>
      <c r="AM13963">
        <v>0.1075010028</v>
      </c>
      <c r="AN13963">
        <v>-2.8312941199999997E-2</v>
      </c>
    </row>
    <row r="13964" spans="35:40" x14ac:dyDescent="0.3">
      <c r="AI13964" s="8">
        <v>13963</v>
      </c>
      <c r="AJ13964" s="8">
        <v>15</v>
      </c>
      <c r="AK13964" s="8">
        <v>13</v>
      </c>
      <c r="AL13964">
        <v>0.76163350439999999</v>
      </c>
      <c r="AM13964">
        <v>0.76269554750000002</v>
      </c>
      <c r="AN13964">
        <v>-1.0620431000000208E-3</v>
      </c>
    </row>
    <row r="13965" spans="35:40" x14ac:dyDescent="0.3">
      <c r="AI13965" s="8">
        <v>13964</v>
      </c>
      <c r="AJ13965" s="8">
        <v>3</v>
      </c>
      <c r="AK13965" s="8">
        <v>3</v>
      </c>
      <c r="AL13965">
        <v>0.145860077</v>
      </c>
      <c r="AM13965">
        <v>0.18949057359999999</v>
      </c>
      <c r="AN13965">
        <v>-4.3630496599999985E-2</v>
      </c>
    </row>
    <row r="13966" spans="35:40" x14ac:dyDescent="0.3">
      <c r="AI13966" s="8">
        <v>13965</v>
      </c>
      <c r="AJ13966" s="8">
        <v>2</v>
      </c>
      <c r="AK13966" s="8">
        <v>2</v>
      </c>
      <c r="AL13966">
        <v>7.9188061599999998E-2</v>
      </c>
      <c r="AM13966">
        <v>0.1075010028</v>
      </c>
      <c r="AN13966">
        <v>-2.8312941199999997E-2</v>
      </c>
    </row>
    <row r="13967" spans="35:40" x14ac:dyDescent="0.3">
      <c r="AI13967" s="8">
        <v>13966</v>
      </c>
      <c r="AJ13967" s="8">
        <v>12</v>
      </c>
      <c r="AK13967" s="8">
        <v>11</v>
      </c>
      <c r="AL13967">
        <v>0.6704910141</v>
      </c>
      <c r="AM13967">
        <v>0.69691135169999996</v>
      </c>
      <c r="AN13967">
        <v>-2.6420337599999955E-2</v>
      </c>
    </row>
    <row r="13968" spans="35:40" x14ac:dyDescent="0.3">
      <c r="AI13968" s="8">
        <v>13967</v>
      </c>
      <c r="AJ13968" s="8">
        <v>9</v>
      </c>
      <c r="AK13968" s="8">
        <v>8</v>
      </c>
      <c r="AL13968">
        <v>0.53714698329999999</v>
      </c>
      <c r="AM13968">
        <v>0.55539510619999999</v>
      </c>
      <c r="AN13968">
        <v>-1.8248122899999997E-2</v>
      </c>
    </row>
    <row r="13969" spans="35:40" x14ac:dyDescent="0.3">
      <c r="AI13969" s="8">
        <v>13968</v>
      </c>
      <c r="AJ13969" s="8">
        <v>4</v>
      </c>
      <c r="AK13969" s="8">
        <v>4</v>
      </c>
      <c r="AL13969">
        <v>0.21726572520000001</v>
      </c>
      <c r="AM13969">
        <v>0.27276373840000001</v>
      </c>
      <c r="AN13969">
        <v>-5.5498013200000001E-2</v>
      </c>
    </row>
    <row r="13970" spans="35:40" x14ac:dyDescent="0.3">
      <c r="AI13970" s="8">
        <v>13969</v>
      </c>
      <c r="AJ13970" s="8">
        <v>9</v>
      </c>
      <c r="AK13970" s="8">
        <v>8</v>
      </c>
      <c r="AL13970">
        <v>0.53714698329999999</v>
      </c>
      <c r="AM13970">
        <v>0.55539510619999999</v>
      </c>
      <c r="AN13970">
        <v>-1.8248122899999997E-2</v>
      </c>
    </row>
    <row r="13971" spans="35:40" x14ac:dyDescent="0.3">
      <c r="AI13971" s="8">
        <v>13970</v>
      </c>
      <c r="AJ13971" s="8">
        <v>3</v>
      </c>
      <c r="AK13971" s="8">
        <v>3</v>
      </c>
      <c r="AL13971">
        <v>0.145860077</v>
      </c>
      <c r="AM13971">
        <v>0.18949057359999999</v>
      </c>
      <c r="AN13971">
        <v>-4.3630496599999985E-2</v>
      </c>
    </row>
    <row r="13972" spans="35:40" x14ac:dyDescent="0.3">
      <c r="AI13972" s="8">
        <v>13971</v>
      </c>
      <c r="AJ13972" s="8">
        <v>1</v>
      </c>
      <c r="AK13972" s="8">
        <v>1</v>
      </c>
      <c r="AL13972">
        <v>2.9123876699999999E-2</v>
      </c>
      <c r="AM13972">
        <v>4.2519053299999998E-2</v>
      </c>
      <c r="AN13972">
        <v>-1.3395176599999999E-2</v>
      </c>
    </row>
    <row r="13973" spans="35:40" x14ac:dyDescent="0.3">
      <c r="AI13973" s="8">
        <v>13972</v>
      </c>
      <c r="AJ13973" s="8">
        <v>9</v>
      </c>
      <c r="AK13973" s="8">
        <v>8</v>
      </c>
      <c r="AL13973">
        <v>0.53714698329999999</v>
      </c>
      <c r="AM13973">
        <v>0.55539510619999999</v>
      </c>
      <c r="AN13973">
        <v>-1.8248122899999997E-2</v>
      </c>
    </row>
    <row r="13974" spans="35:40" x14ac:dyDescent="0.3">
      <c r="AI13974" s="8">
        <v>13973</v>
      </c>
      <c r="AJ13974" s="8">
        <v>7</v>
      </c>
      <c r="AK13974" s="8">
        <v>6</v>
      </c>
      <c r="AL13974">
        <v>0.42378048779999999</v>
      </c>
      <c r="AM13974">
        <v>0.42928198950000002</v>
      </c>
      <c r="AN13974">
        <v>-5.5015017000000221E-3</v>
      </c>
    </row>
    <row r="13975" spans="35:40" x14ac:dyDescent="0.3">
      <c r="AI13975" s="8">
        <v>13974</v>
      </c>
      <c r="AJ13975" s="8">
        <v>9</v>
      </c>
      <c r="AK13975" s="8">
        <v>8</v>
      </c>
      <c r="AL13975">
        <v>0.53714698329999999</v>
      </c>
      <c r="AM13975">
        <v>0.55539510619999999</v>
      </c>
      <c r="AN13975">
        <v>-1.8248122899999997E-2</v>
      </c>
    </row>
    <row r="13976" spans="35:40" x14ac:dyDescent="0.3">
      <c r="AI13976" s="8">
        <v>13975</v>
      </c>
      <c r="AJ13976" s="8">
        <v>1</v>
      </c>
      <c r="AK13976" s="8">
        <v>1</v>
      </c>
      <c r="AL13976">
        <v>2.9123876699999999E-2</v>
      </c>
      <c r="AM13976">
        <v>4.2519053299999998E-2</v>
      </c>
      <c r="AN13976">
        <v>-1.3395176599999999E-2</v>
      </c>
    </row>
    <row r="13977" spans="35:40" x14ac:dyDescent="0.3">
      <c r="AI13977" s="8">
        <v>13976</v>
      </c>
      <c r="AJ13977" s="8">
        <v>37</v>
      </c>
      <c r="AK13977" s="8">
        <v>33</v>
      </c>
      <c r="AL13977">
        <v>0.96477856220000002</v>
      </c>
      <c r="AM13977">
        <v>0.96510228639999995</v>
      </c>
      <c r="AN13977">
        <v>-3.2372419999993074E-4</v>
      </c>
    </row>
    <row r="13978" spans="35:40" x14ac:dyDescent="0.3">
      <c r="AI13978" s="8">
        <v>13977</v>
      </c>
      <c r="AJ13978" s="8">
        <v>2</v>
      </c>
      <c r="AK13978" s="8">
        <v>2</v>
      </c>
      <c r="AL13978">
        <v>7.9188061599999998E-2</v>
      </c>
      <c r="AM13978">
        <v>0.1075010028</v>
      </c>
      <c r="AN13978">
        <v>-2.8312941199999997E-2</v>
      </c>
    </row>
    <row r="13979" spans="35:40" x14ac:dyDescent="0.3">
      <c r="AI13979" s="8">
        <v>13978</v>
      </c>
      <c r="AJ13979" s="8">
        <v>10</v>
      </c>
      <c r="AK13979" s="8">
        <v>9</v>
      </c>
      <c r="AL13979">
        <v>0.58488446719999998</v>
      </c>
      <c r="AM13979">
        <v>0.60882470909999997</v>
      </c>
      <c r="AN13979">
        <v>-2.3940241899999992E-2</v>
      </c>
    </row>
    <row r="13980" spans="35:40" x14ac:dyDescent="0.3">
      <c r="AI13980" s="8">
        <v>13979</v>
      </c>
      <c r="AJ13980" s="8">
        <v>24</v>
      </c>
      <c r="AK13980" s="8">
        <v>22</v>
      </c>
      <c r="AL13980">
        <v>0.90227856220000002</v>
      </c>
      <c r="AM13980">
        <v>0.90878459680000001</v>
      </c>
      <c r="AN13980">
        <v>-6.506034599999988E-3</v>
      </c>
    </row>
    <row r="13981" spans="35:40" x14ac:dyDescent="0.3">
      <c r="AI13981" s="8">
        <v>13980</v>
      </c>
      <c r="AJ13981" s="8">
        <v>10</v>
      </c>
      <c r="AK13981" s="8">
        <v>9</v>
      </c>
      <c r="AL13981">
        <v>0.58488446719999998</v>
      </c>
      <c r="AM13981">
        <v>0.60882470909999997</v>
      </c>
      <c r="AN13981">
        <v>-2.3940241899999992E-2</v>
      </c>
    </row>
    <row r="13982" spans="35:40" x14ac:dyDescent="0.3">
      <c r="AI13982" s="8">
        <v>13981</v>
      </c>
      <c r="AJ13982" s="8">
        <v>9</v>
      </c>
      <c r="AK13982" s="8">
        <v>8</v>
      </c>
      <c r="AL13982">
        <v>0.53714698329999999</v>
      </c>
      <c r="AM13982">
        <v>0.55539510619999999</v>
      </c>
      <c r="AN13982">
        <v>-1.8248122899999997E-2</v>
      </c>
    </row>
    <row r="13983" spans="35:40" x14ac:dyDescent="0.3">
      <c r="AI13983" s="8">
        <v>13982</v>
      </c>
      <c r="AJ13983" s="8">
        <v>7</v>
      </c>
      <c r="AK13983" s="8">
        <v>6</v>
      </c>
      <c r="AL13983">
        <v>0.42378048779999999</v>
      </c>
      <c r="AM13983">
        <v>0.42928198950000002</v>
      </c>
      <c r="AN13983">
        <v>-5.5015017000000221E-3</v>
      </c>
    </row>
    <row r="13984" spans="35:40" x14ac:dyDescent="0.3">
      <c r="AI13984" s="8">
        <v>13983</v>
      </c>
      <c r="AJ13984" s="8">
        <v>13</v>
      </c>
      <c r="AK13984" s="8">
        <v>12</v>
      </c>
      <c r="AL13984">
        <v>0.70450898579999999</v>
      </c>
      <c r="AM13984">
        <v>0.73341355789999996</v>
      </c>
      <c r="AN13984">
        <v>-2.890457209999997E-2</v>
      </c>
    </row>
    <row r="13985" spans="35:40" x14ac:dyDescent="0.3">
      <c r="AI13985" s="8">
        <v>13984</v>
      </c>
      <c r="AJ13985" s="8">
        <v>7</v>
      </c>
      <c r="AK13985" s="8">
        <v>6</v>
      </c>
      <c r="AL13985">
        <v>0.42378048779999999</v>
      </c>
      <c r="AM13985">
        <v>0.42928198950000002</v>
      </c>
      <c r="AN13985">
        <v>-5.5015017000000221E-3</v>
      </c>
    </row>
    <row r="13986" spans="35:40" x14ac:dyDescent="0.3">
      <c r="AI13986" s="8">
        <v>13985</v>
      </c>
      <c r="AJ13986" s="8">
        <v>3</v>
      </c>
      <c r="AK13986" s="8">
        <v>3</v>
      </c>
      <c r="AL13986">
        <v>0.145860077</v>
      </c>
      <c r="AM13986">
        <v>0.18949057359999999</v>
      </c>
      <c r="AN13986">
        <v>-4.3630496599999985E-2</v>
      </c>
    </row>
    <row r="13987" spans="35:40" x14ac:dyDescent="0.3">
      <c r="AI13987" s="8">
        <v>13986</v>
      </c>
      <c r="AJ13987" s="8">
        <v>18</v>
      </c>
      <c r="AK13987" s="8">
        <v>16</v>
      </c>
      <c r="AL13987">
        <v>0.82477535300000004</v>
      </c>
      <c r="AM13987">
        <v>0.83241075009999999</v>
      </c>
      <c r="AN13987">
        <v>-7.635397099999941E-3</v>
      </c>
    </row>
    <row r="13988" spans="35:40" x14ac:dyDescent="0.3">
      <c r="AI13988" s="8">
        <v>13987</v>
      </c>
      <c r="AJ13988" s="8">
        <v>36</v>
      </c>
      <c r="AK13988" s="8">
        <v>32</v>
      </c>
      <c r="AL13988">
        <v>0.9618902439</v>
      </c>
      <c r="AM13988">
        <v>0.96301644600000003</v>
      </c>
      <c r="AN13988">
        <v>-1.1262021000000288E-3</v>
      </c>
    </row>
    <row r="13989" spans="35:40" x14ac:dyDescent="0.3">
      <c r="AI13989" s="8">
        <v>13988</v>
      </c>
      <c r="AJ13989" s="8">
        <v>3</v>
      </c>
      <c r="AK13989" s="8">
        <v>3</v>
      </c>
      <c r="AL13989">
        <v>0.145860077</v>
      </c>
      <c r="AM13989">
        <v>0.18949057359999999</v>
      </c>
      <c r="AN13989">
        <v>-4.3630496599999985E-2</v>
      </c>
    </row>
    <row r="13990" spans="35:40" x14ac:dyDescent="0.3">
      <c r="AI13990" s="8">
        <v>13989</v>
      </c>
      <c r="AJ13990" s="8">
        <v>4</v>
      </c>
      <c r="AK13990" s="8">
        <v>4</v>
      </c>
      <c r="AL13990">
        <v>0.21726572520000001</v>
      </c>
      <c r="AM13990">
        <v>0.27276373840000001</v>
      </c>
      <c r="AN13990">
        <v>-5.5498013200000001E-2</v>
      </c>
    </row>
    <row r="13991" spans="35:40" x14ac:dyDescent="0.3">
      <c r="AI13991" s="8">
        <v>13990</v>
      </c>
      <c r="AJ13991" s="8">
        <v>16</v>
      </c>
      <c r="AK13991" s="8">
        <v>14</v>
      </c>
      <c r="AL13991">
        <v>0.78674582790000003</v>
      </c>
      <c r="AM13991">
        <v>0.79021259519999998</v>
      </c>
      <c r="AN13991">
        <v>-3.466767299999951E-3</v>
      </c>
    </row>
    <row r="13992" spans="35:40" x14ac:dyDescent="0.3">
      <c r="AI13992" s="8">
        <v>13991</v>
      </c>
      <c r="AJ13992" s="8">
        <v>9</v>
      </c>
      <c r="AK13992" s="8">
        <v>8</v>
      </c>
      <c r="AL13992">
        <v>0.53714698329999999</v>
      </c>
      <c r="AM13992">
        <v>0.55539510619999999</v>
      </c>
      <c r="AN13992">
        <v>-1.8248122899999997E-2</v>
      </c>
    </row>
    <row r="13993" spans="35:40" x14ac:dyDescent="0.3">
      <c r="AI13993" s="8">
        <v>13992</v>
      </c>
      <c r="AJ13993" s="8">
        <v>1</v>
      </c>
      <c r="AK13993" s="8">
        <v>1</v>
      </c>
      <c r="AL13993">
        <v>2.9123876699999999E-2</v>
      </c>
      <c r="AM13993">
        <v>4.2519053299999998E-2</v>
      </c>
      <c r="AN13993">
        <v>-1.3395176599999999E-2</v>
      </c>
    </row>
    <row r="13994" spans="35:40" x14ac:dyDescent="0.3">
      <c r="AI13994" s="8">
        <v>13993</v>
      </c>
      <c r="AJ13994" s="8">
        <v>11</v>
      </c>
      <c r="AK13994" s="8">
        <v>10</v>
      </c>
      <c r="AL13994">
        <v>0.63005455710000002</v>
      </c>
      <c r="AM13994">
        <v>0.65543521859999998</v>
      </c>
      <c r="AN13994">
        <v>-2.5380661499999957E-2</v>
      </c>
    </row>
    <row r="13995" spans="35:40" x14ac:dyDescent="0.3">
      <c r="AI13995" s="8">
        <v>13994</v>
      </c>
      <c r="AJ13995" s="8">
        <v>4</v>
      </c>
      <c r="AK13995" s="8">
        <v>4</v>
      </c>
      <c r="AL13995">
        <v>0.21726572520000001</v>
      </c>
      <c r="AM13995">
        <v>0.27276373840000001</v>
      </c>
      <c r="AN13995">
        <v>-5.5498013200000001E-2</v>
      </c>
    </row>
    <row r="13996" spans="35:40" x14ac:dyDescent="0.3">
      <c r="AI13996" s="8">
        <v>13995</v>
      </c>
      <c r="AJ13996" s="8">
        <v>26</v>
      </c>
      <c r="AK13996" s="8">
        <v>23</v>
      </c>
      <c r="AL13996">
        <v>0.91696084720000004</v>
      </c>
      <c r="AM13996">
        <v>0.9181708784</v>
      </c>
      <c r="AN13996">
        <v>-1.2100311999999613E-3</v>
      </c>
    </row>
    <row r="13997" spans="35:40" x14ac:dyDescent="0.3">
      <c r="AI13997" s="8">
        <v>13996</v>
      </c>
      <c r="AJ13997" s="8">
        <v>10</v>
      </c>
      <c r="AK13997" s="8">
        <v>9</v>
      </c>
      <c r="AL13997">
        <v>0.58488446719999998</v>
      </c>
      <c r="AM13997">
        <v>0.60882470909999997</v>
      </c>
      <c r="AN13997">
        <v>-2.3940241899999992E-2</v>
      </c>
    </row>
    <row r="13998" spans="35:40" x14ac:dyDescent="0.3">
      <c r="AI13998" s="8">
        <v>13997</v>
      </c>
      <c r="AJ13998" s="8">
        <v>10</v>
      </c>
      <c r="AK13998" s="8">
        <v>9</v>
      </c>
      <c r="AL13998">
        <v>0.58488446719999998</v>
      </c>
      <c r="AM13998">
        <v>0.60882470909999997</v>
      </c>
      <c r="AN13998">
        <v>-2.3940241899999992E-2</v>
      </c>
    </row>
    <row r="13999" spans="35:40" x14ac:dyDescent="0.3">
      <c r="AI13999" s="8">
        <v>13998</v>
      </c>
      <c r="AJ13999" s="8">
        <v>1</v>
      </c>
      <c r="AK13999" s="8">
        <v>1</v>
      </c>
      <c r="AL13999">
        <v>2.9123876699999999E-2</v>
      </c>
      <c r="AM13999">
        <v>4.2519053299999998E-2</v>
      </c>
      <c r="AN13999">
        <v>-1.3395176599999999E-2</v>
      </c>
    </row>
    <row r="14000" spans="35:40" x14ac:dyDescent="0.3">
      <c r="AI14000" s="8">
        <v>13999</v>
      </c>
      <c r="AJ14000" s="8">
        <v>3</v>
      </c>
      <c r="AK14000" s="8">
        <v>3</v>
      </c>
      <c r="AL14000">
        <v>0.145860077</v>
      </c>
      <c r="AM14000">
        <v>0.18949057359999999</v>
      </c>
      <c r="AN14000">
        <v>-4.3630496599999985E-2</v>
      </c>
    </row>
    <row r="14001" spans="35:40" x14ac:dyDescent="0.3">
      <c r="AI14001" s="8">
        <v>14000</v>
      </c>
      <c r="AJ14001" s="8">
        <v>47</v>
      </c>
      <c r="AK14001" s="8">
        <v>42</v>
      </c>
      <c r="AL14001">
        <v>0.98138639279999995</v>
      </c>
      <c r="AM14001">
        <v>0.98178900920000001</v>
      </c>
      <c r="AN14001">
        <v>-4.0261640000005539E-4</v>
      </c>
    </row>
    <row r="14002" spans="35:40" x14ac:dyDescent="0.3">
      <c r="AI14002" s="8">
        <v>14001</v>
      </c>
      <c r="AJ14002" s="8">
        <v>3</v>
      </c>
      <c r="AK14002" s="8">
        <v>3</v>
      </c>
      <c r="AL14002">
        <v>0.145860077</v>
      </c>
      <c r="AM14002">
        <v>0.18949057359999999</v>
      </c>
      <c r="AN14002">
        <v>-4.3630496599999985E-2</v>
      </c>
    </row>
    <row r="14003" spans="35:40" x14ac:dyDescent="0.3">
      <c r="AI14003" s="8">
        <v>14002</v>
      </c>
      <c r="AJ14003" s="8">
        <v>3</v>
      </c>
      <c r="AK14003" s="8">
        <v>3</v>
      </c>
      <c r="AL14003">
        <v>0.145860077</v>
      </c>
      <c r="AM14003">
        <v>0.18949057359999999</v>
      </c>
      <c r="AN14003">
        <v>-4.3630496599999985E-2</v>
      </c>
    </row>
    <row r="14004" spans="35:40" x14ac:dyDescent="0.3">
      <c r="AI14004" s="8">
        <v>14003</v>
      </c>
      <c r="AJ14004" s="8">
        <v>8</v>
      </c>
      <c r="AK14004" s="8">
        <v>7</v>
      </c>
      <c r="AL14004">
        <v>0.48435494220000003</v>
      </c>
      <c r="AM14004">
        <v>0.4956277577</v>
      </c>
      <c r="AN14004">
        <v>-1.1272815499999977E-2</v>
      </c>
    </row>
    <row r="14005" spans="35:40" x14ac:dyDescent="0.3">
      <c r="AI14005" s="8">
        <v>14004</v>
      </c>
      <c r="AJ14005" s="8">
        <v>4</v>
      </c>
      <c r="AK14005" s="8">
        <v>4</v>
      </c>
      <c r="AL14005">
        <v>0.21726572520000001</v>
      </c>
      <c r="AM14005">
        <v>0.27276373840000001</v>
      </c>
      <c r="AN14005">
        <v>-5.5498013200000001E-2</v>
      </c>
    </row>
    <row r="14006" spans="35:40" x14ac:dyDescent="0.3">
      <c r="AI14006" s="8">
        <v>14005</v>
      </c>
      <c r="AJ14006" s="8">
        <v>0</v>
      </c>
      <c r="AK14006" s="8">
        <v>0</v>
      </c>
      <c r="AL14006">
        <v>0</v>
      </c>
      <c r="AM14006">
        <v>0</v>
      </c>
      <c r="AN14006">
        <v>0</v>
      </c>
    </row>
    <row r="14007" spans="35:40" x14ac:dyDescent="0.3">
      <c r="AI14007" s="8">
        <v>14006</v>
      </c>
      <c r="AJ14007" s="8">
        <v>2</v>
      </c>
      <c r="AK14007" s="8">
        <v>2</v>
      </c>
      <c r="AL14007">
        <v>7.9188061599999998E-2</v>
      </c>
      <c r="AM14007">
        <v>0.1075010028</v>
      </c>
      <c r="AN14007">
        <v>-2.8312941199999997E-2</v>
      </c>
    </row>
    <row r="14008" spans="35:40" x14ac:dyDescent="0.3">
      <c r="AI14008" s="8">
        <v>14007</v>
      </c>
      <c r="AJ14008" s="8">
        <v>1</v>
      </c>
      <c r="AK14008" s="8">
        <v>1</v>
      </c>
      <c r="AL14008">
        <v>2.9123876699999999E-2</v>
      </c>
      <c r="AM14008">
        <v>4.2519053299999998E-2</v>
      </c>
      <c r="AN14008">
        <v>-1.3395176599999999E-2</v>
      </c>
    </row>
    <row r="14009" spans="35:40" x14ac:dyDescent="0.3">
      <c r="AI14009" s="8">
        <v>14008</v>
      </c>
      <c r="AJ14009" s="8">
        <v>3</v>
      </c>
      <c r="AK14009" s="8">
        <v>3</v>
      </c>
      <c r="AL14009">
        <v>0.145860077</v>
      </c>
      <c r="AM14009">
        <v>0.18949057359999999</v>
      </c>
      <c r="AN14009">
        <v>-4.3630496599999985E-2</v>
      </c>
    </row>
    <row r="14010" spans="35:40" x14ac:dyDescent="0.3">
      <c r="AI14010" s="8">
        <v>14009</v>
      </c>
      <c r="AJ14010" s="8">
        <v>4</v>
      </c>
      <c r="AK14010" s="8">
        <v>4</v>
      </c>
      <c r="AL14010">
        <v>0.21726572520000001</v>
      </c>
      <c r="AM14010">
        <v>0.27276373840000001</v>
      </c>
      <c r="AN14010">
        <v>-5.5498013200000001E-2</v>
      </c>
    </row>
    <row r="14011" spans="35:40" x14ac:dyDescent="0.3">
      <c r="AI14011" s="8">
        <v>14010</v>
      </c>
      <c r="AJ14011" s="8">
        <v>13</v>
      </c>
      <c r="AK14011" s="8">
        <v>12</v>
      </c>
      <c r="AL14011">
        <v>0.70450898579999999</v>
      </c>
      <c r="AM14011">
        <v>0.73341355789999996</v>
      </c>
      <c r="AN14011">
        <v>-2.890457209999997E-2</v>
      </c>
    </row>
    <row r="14012" spans="35:40" x14ac:dyDescent="0.3">
      <c r="AI14012" s="8">
        <v>14011</v>
      </c>
      <c r="AJ14012" s="8">
        <v>3</v>
      </c>
      <c r="AK14012" s="8">
        <v>3</v>
      </c>
      <c r="AL14012">
        <v>0.145860077</v>
      </c>
      <c r="AM14012">
        <v>0.18949057359999999</v>
      </c>
      <c r="AN14012">
        <v>-4.3630496599999985E-2</v>
      </c>
    </row>
    <row r="14013" spans="35:40" x14ac:dyDescent="0.3">
      <c r="AI14013" s="8">
        <v>14012</v>
      </c>
      <c r="AJ14013" s="8">
        <v>7</v>
      </c>
      <c r="AK14013" s="8">
        <v>6</v>
      </c>
      <c r="AL14013">
        <v>0.42378048779999999</v>
      </c>
      <c r="AM14013">
        <v>0.42928198950000002</v>
      </c>
      <c r="AN14013">
        <v>-5.5015017000000221E-3</v>
      </c>
    </row>
    <row r="14014" spans="35:40" x14ac:dyDescent="0.3">
      <c r="AI14014" s="8">
        <v>14013</v>
      </c>
      <c r="AJ14014" s="8">
        <v>2</v>
      </c>
      <c r="AK14014" s="8">
        <v>2</v>
      </c>
      <c r="AL14014">
        <v>7.9188061599999998E-2</v>
      </c>
      <c r="AM14014">
        <v>0.1075010028</v>
      </c>
      <c r="AN14014">
        <v>-2.8312941199999997E-2</v>
      </c>
    </row>
    <row r="14015" spans="35:40" x14ac:dyDescent="0.3">
      <c r="AI14015" s="8">
        <v>14014</v>
      </c>
      <c r="AJ14015" s="8">
        <v>2</v>
      </c>
      <c r="AK14015" s="8">
        <v>2</v>
      </c>
      <c r="AL14015">
        <v>7.9188061599999998E-2</v>
      </c>
      <c r="AM14015">
        <v>0.1075010028</v>
      </c>
      <c r="AN14015">
        <v>-2.8312941199999997E-2</v>
      </c>
    </row>
    <row r="14016" spans="35:40" x14ac:dyDescent="0.3">
      <c r="AI14016" s="8">
        <v>14015</v>
      </c>
      <c r="AJ14016" s="8">
        <v>9</v>
      </c>
      <c r="AK14016" s="8">
        <v>8</v>
      </c>
      <c r="AL14016">
        <v>0.53714698329999999</v>
      </c>
      <c r="AM14016">
        <v>0.55539510619999999</v>
      </c>
      <c r="AN14016">
        <v>-1.8248122899999997E-2</v>
      </c>
    </row>
    <row r="14017" spans="35:40" x14ac:dyDescent="0.3">
      <c r="AI14017" s="8">
        <v>14016</v>
      </c>
      <c r="AJ14017" s="8">
        <v>4</v>
      </c>
      <c r="AK14017" s="8">
        <v>4</v>
      </c>
      <c r="AL14017">
        <v>0.21726572520000001</v>
      </c>
      <c r="AM14017">
        <v>0.27276373840000001</v>
      </c>
      <c r="AN14017">
        <v>-5.5498013200000001E-2</v>
      </c>
    </row>
    <row r="14018" spans="35:40" x14ac:dyDescent="0.3">
      <c r="AI14018" s="8">
        <v>14017</v>
      </c>
      <c r="AJ14018" s="8">
        <v>12</v>
      </c>
      <c r="AK14018" s="8">
        <v>11</v>
      </c>
      <c r="AL14018">
        <v>0.6704910141</v>
      </c>
      <c r="AM14018">
        <v>0.69691135169999996</v>
      </c>
      <c r="AN14018">
        <v>-2.6420337599999955E-2</v>
      </c>
    </row>
    <row r="14019" spans="35:40" x14ac:dyDescent="0.3">
      <c r="AI14019" s="8">
        <v>14018</v>
      </c>
      <c r="AJ14019" s="8">
        <v>7</v>
      </c>
      <c r="AK14019" s="8">
        <v>6</v>
      </c>
      <c r="AL14019">
        <v>0.42378048779999999</v>
      </c>
      <c r="AM14019">
        <v>0.42928198950000002</v>
      </c>
      <c r="AN14019">
        <v>-5.5015017000000221E-3</v>
      </c>
    </row>
    <row r="14020" spans="35:40" x14ac:dyDescent="0.3">
      <c r="AI14020" s="8">
        <v>14019</v>
      </c>
      <c r="AJ14020" s="8">
        <v>7</v>
      </c>
      <c r="AK14020" s="8">
        <v>6</v>
      </c>
      <c r="AL14020">
        <v>0.42378048779999999</v>
      </c>
      <c r="AM14020">
        <v>0.42928198950000002</v>
      </c>
      <c r="AN14020">
        <v>-5.5015017000000221E-3</v>
      </c>
    </row>
    <row r="14021" spans="35:40" x14ac:dyDescent="0.3">
      <c r="AI14021" s="8">
        <v>14020</v>
      </c>
      <c r="AJ14021" s="8">
        <v>21</v>
      </c>
      <c r="AK14021" s="8">
        <v>19</v>
      </c>
      <c r="AL14021">
        <v>0.87098844669999997</v>
      </c>
      <c r="AM14021">
        <v>0.87837946239999998</v>
      </c>
      <c r="AN14021">
        <v>-7.3910157000000032E-3</v>
      </c>
    </row>
    <row r="14022" spans="35:40" x14ac:dyDescent="0.3">
      <c r="AI14022" s="8">
        <v>14021</v>
      </c>
      <c r="AJ14022" s="8">
        <v>9</v>
      </c>
      <c r="AK14022" s="8">
        <v>8</v>
      </c>
      <c r="AL14022">
        <v>0.53714698329999999</v>
      </c>
      <c r="AM14022">
        <v>0.55539510619999999</v>
      </c>
      <c r="AN14022">
        <v>-1.8248122899999997E-2</v>
      </c>
    </row>
    <row r="14023" spans="35:40" x14ac:dyDescent="0.3">
      <c r="AI14023" s="8">
        <v>14022</v>
      </c>
      <c r="AJ14023" s="8">
        <v>39</v>
      </c>
      <c r="AK14023" s="8">
        <v>35</v>
      </c>
      <c r="AL14023">
        <v>0.96935173289999998</v>
      </c>
      <c r="AM14023">
        <v>0.96967509019999998</v>
      </c>
      <c r="AN14023">
        <v>-3.2335729999999341E-4</v>
      </c>
    </row>
    <row r="14024" spans="35:40" x14ac:dyDescent="0.3">
      <c r="AI14024" s="8">
        <v>14023</v>
      </c>
      <c r="AJ14024" s="8">
        <v>7</v>
      </c>
      <c r="AK14024" s="8">
        <v>6</v>
      </c>
      <c r="AL14024">
        <v>0.42378048779999999</v>
      </c>
      <c r="AM14024">
        <v>0.42928198950000002</v>
      </c>
      <c r="AN14024">
        <v>-5.5015017000000221E-3</v>
      </c>
    </row>
    <row r="14025" spans="35:40" x14ac:dyDescent="0.3">
      <c r="AI14025" s="8">
        <v>14024</v>
      </c>
      <c r="AJ14025" s="8">
        <v>10</v>
      </c>
      <c r="AK14025" s="8">
        <v>9</v>
      </c>
      <c r="AL14025">
        <v>0.58488446719999998</v>
      </c>
      <c r="AM14025">
        <v>0.60882470909999997</v>
      </c>
      <c r="AN14025">
        <v>-2.3940241899999992E-2</v>
      </c>
    </row>
    <row r="14026" spans="35:40" x14ac:dyDescent="0.3">
      <c r="AI14026" s="8">
        <v>14025</v>
      </c>
      <c r="AJ14026" s="8">
        <v>1</v>
      </c>
      <c r="AK14026" s="8">
        <v>1</v>
      </c>
      <c r="AL14026">
        <v>2.9123876699999999E-2</v>
      </c>
      <c r="AM14026">
        <v>4.2519053299999998E-2</v>
      </c>
      <c r="AN14026">
        <v>-1.3395176599999999E-2</v>
      </c>
    </row>
    <row r="14027" spans="35:40" x14ac:dyDescent="0.3">
      <c r="AI14027" s="8">
        <v>14026</v>
      </c>
      <c r="AJ14027" s="8">
        <v>20</v>
      </c>
      <c r="AK14027" s="8">
        <v>18</v>
      </c>
      <c r="AL14027">
        <v>0.85783055190000002</v>
      </c>
      <c r="AM14027">
        <v>0.86466105090000001</v>
      </c>
      <c r="AN14027">
        <v>-6.8304989999999899E-3</v>
      </c>
    </row>
    <row r="14028" spans="35:40" x14ac:dyDescent="0.3">
      <c r="AI14028" s="8">
        <v>14027</v>
      </c>
      <c r="AJ14028" s="8">
        <v>9</v>
      </c>
      <c r="AK14028" s="8">
        <v>8</v>
      </c>
      <c r="AL14028">
        <v>0.53714698329999999</v>
      </c>
      <c r="AM14028">
        <v>0.55539510619999999</v>
      </c>
      <c r="AN14028">
        <v>-1.8248122899999997E-2</v>
      </c>
    </row>
    <row r="14029" spans="35:40" x14ac:dyDescent="0.3">
      <c r="AI14029" s="8">
        <v>14028</v>
      </c>
      <c r="AJ14029" s="8">
        <v>10</v>
      </c>
      <c r="AK14029" s="8">
        <v>9</v>
      </c>
      <c r="AL14029">
        <v>0.58488446719999998</v>
      </c>
      <c r="AM14029">
        <v>0.60882470909999997</v>
      </c>
      <c r="AN14029">
        <v>-2.3940241899999992E-2</v>
      </c>
    </row>
    <row r="14030" spans="35:40" x14ac:dyDescent="0.3">
      <c r="AI14030" s="8">
        <v>14029</v>
      </c>
      <c r="AJ14030" s="8">
        <v>4</v>
      </c>
      <c r="AK14030" s="8">
        <v>4</v>
      </c>
      <c r="AL14030">
        <v>0.21726572520000001</v>
      </c>
      <c r="AM14030">
        <v>0.27276373840000001</v>
      </c>
      <c r="AN14030">
        <v>-5.5498013200000001E-2</v>
      </c>
    </row>
    <row r="14031" spans="35:40" x14ac:dyDescent="0.3">
      <c r="AI14031" s="8">
        <v>14030</v>
      </c>
      <c r="AJ14031" s="8">
        <v>13</v>
      </c>
      <c r="AK14031" s="8">
        <v>12</v>
      </c>
      <c r="AL14031">
        <v>0.70450898579999999</v>
      </c>
      <c r="AM14031">
        <v>0.73341355789999996</v>
      </c>
      <c r="AN14031">
        <v>-2.890457209999997E-2</v>
      </c>
    </row>
    <row r="14032" spans="35:40" x14ac:dyDescent="0.3">
      <c r="AI14032" s="8">
        <v>14031</v>
      </c>
      <c r="AJ14032" s="8">
        <v>9</v>
      </c>
      <c r="AK14032" s="8">
        <v>8</v>
      </c>
      <c r="AL14032">
        <v>0.53714698329999999</v>
      </c>
      <c r="AM14032">
        <v>0.55539510619999999</v>
      </c>
      <c r="AN14032">
        <v>-1.8248122899999997E-2</v>
      </c>
    </row>
    <row r="14033" spans="35:40" x14ac:dyDescent="0.3">
      <c r="AI14033" s="8">
        <v>14032</v>
      </c>
      <c r="AJ14033" s="8">
        <v>15</v>
      </c>
      <c r="AK14033" s="8">
        <v>13</v>
      </c>
      <c r="AL14033">
        <v>0.76163350439999999</v>
      </c>
      <c r="AM14033">
        <v>0.76269554750000002</v>
      </c>
      <c r="AN14033">
        <v>-1.0620431000000208E-3</v>
      </c>
    </row>
    <row r="14034" spans="35:40" x14ac:dyDescent="0.3">
      <c r="AI14034" s="8">
        <v>14033</v>
      </c>
      <c r="AJ14034" s="8">
        <v>0</v>
      </c>
      <c r="AK14034" s="8">
        <v>0</v>
      </c>
      <c r="AL14034">
        <v>0</v>
      </c>
      <c r="AM14034">
        <v>0</v>
      </c>
      <c r="AN14034">
        <v>0</v>
      </c>
    </row>
    <row r="14035" spans="35:40" x14ac:dyDescent="0.3">
      <c r="AI14035" s="8">
        <v>14034</v>
      </c>
      <c r="AJ14035" s="8">
        <v>2</v>
      </c>
      <c r="AK14035" s="8">
        <v>2</v>
      </c>
      <c r="AL14035">
        <v>7.9188061599999998E-2</v>
      </c>
      <c r="AM14035">
        <v>0.1075010028</v>
      </c>
      <c r="AN14035">
        <v>-2.8312941199999997E-2</v>
      </c>
    </row>
    <row r="14036" spans="35:40" x14ac:dyDescent="0.3">
      <c r="AI14036" s="8">
        <v>14035</v>
      </c>
      <c r="AJ14036" s="8">
        <v>3</v>
      </c>
      <c r="AK14036" s="8">
        <v>3</v>
      </c>
      <c r="AL14036">
        <v>0.145860077</v>
      </c>
      <c r="AM14036">
        <v>0.18949057359999999</v>
      </c>
      <c r="AN14036">
        <v>-4.3630496599999985E-2</v>
      </c>
    </row>
    <row r="14037" spans="35:40" x14ac:dyDescent="0.3">
      <c r="AI14037" s="8">
        <v>14036</v>
      </c>
      <c r="AJ14037" s="8">
        <v>29</v>
      </c>
      <c r="AK14037" s="8">
        <v>26</v>
      </c>
      <c r="AL14037">
        <v>0.93581514759999995</v>
      </c>
      <c r="AM14037">
        <v>0.93798636179999995</v>
      </c>
      <c r="AN14037">
        <v>-2.1712141999999934E-3</v>
      </c>
    </row>
    <row r="14038" spans="35:40" x14ac:dyDescent="0.3">
      <c r="AI14038" s="8">
        <v>14037</v>
      </c>
      <c r="AJ14038" s="8">
        <v>34</v>
      </c>
      <c r="AK14038" s="8">
        <v>31</v>
      </c>
      <c r="AL14038">
        <v>0.95627406930000003</v>
      </c>
      <c r="AM14038">
        <v>0.95876454069999995</v>
      </c>
      <c r="AN14038">
        <v>-2.4904713999999162E-3</v>
      </c>
    </row>
    <row r="14039" spans="35:40" x14ac:dyDescent="0.3">
      <c r="AI14039" s="8">
        <v>14038</v>
      </c>
      <c r="AJ14039" s="8">
        <v>0</v>
      </c>
      <c r="AK14039" s="8">
        <v>0</v>
      </c>
      <c r="AL14039">
        <v>0</v>
      </c>
      <c r="AM14039">
        <v>0</v>
      </c>
      <c r="AN14039">
        <v>0</v>
      </c>
    </row>
    <row r="14040" spans="35:40" x14ac:dyDescent="0.3">
      <c r="AI14040" s="8">
        <v>14039</v>
      </c>
      <c r="AJ14040" s="8">
        <v>21</v>
      </c>
      <c r="AK14040" s="8">
        <v>19</v>
      </c>
      <c r="AL14040">
        <v>0.87098844669999997</v>
      </c>
      <c r="AM14040">
        <v>0.87837946239999998</v>
      </c>
      <c r="AN14040">
        <v>-7.3910157000000032E-3</v>
      </c>
    </row>
    <row r="14041" spans="35:40" x14ac:dyDescent="0.3">
      <c r="AI14041" s="8">
        <v>14040</v>
      </c>
      <c r="AJ14041" s="8">
        <v>20</v>
      </c>
      <c r="AK14041" s="8">
        <v>18</v>
      </c>
      <c r="AL14041">
        <v>0.85783055190000002</v>
      </c>
      <c r="AM14041">
        <v>0.86466105090000001</v>
      </c>
      <c r="AN14041">
        <v>-6.8304989999999899E-3</v>
      </c>
    </row>
    <row r="14042" spans="35:40" x14ac:dyDescent="0.3">
      <c r="AI14042" s="8">
        <v>14041</v>
      </c>
      <c r="AJ14042" s="8">
        <v>21</v>
      </c>
      <c r="AK14042" s="8">
        <v>19</v>
      </c>
      <c r="AL14042">
        <v>0.87098844669999997</v>
      </c>
      <c r="AM14042">
        <v>0.87837946239999998</v>
      </c>
      <c r="AN14042">
        <v>-7.3910157000000032E-3</v>
      </c>
    </row>
    <row r="14043" spans="35:40" x14ac:dyDescent="0.3">
      <c r="AI14043" s="8">
        <v>14042</v>
      </c>
      <c r="AJ14043" s="8">
        <v>3</v>
      </c>
      <c r="AK14043" s="8">
        <v>3</v>
      </c>
      <c r="AL14043">
        <v>0.145860077</v>
      </c>
      <c r="AM14043">
        <v>0.18949057359999999</v>
      </c>
      <c r="AN14043">
        <v>-4.3630496599999985E-2</v>
      </c>
    </row>
    <row r="14044" spans="35:40" x14ac:dyDescent="0.3">
      <c r="AI14044" s="8">
        <v>14043</v>
      </c>
      <c r="AJ14044" s="8">
        <v>3</v>
      </c>
      <c r="AK14044" s="8">
        <v>3</v>
      </c>
      <c r="AL14044">
        <v>0.145860077</v>
      </c>
      <c r="AM14044">
        <v>0.18949057359999999</v>
      </c>
      <c r="AN14044">
        <v>-4.3630496599999985E-2</v>
      </c>
    </row>
    <row r="14045" spans="35:40" x14ac:dyDescent="0.3">
      <c r="AI14045" s="8">
        <v>14044</v>
      </c>
      <c r="AJ14045" s="8">
        <v>5</v>
      </c>
      <c r="AK14045" s="8">
        <v>5</v>
      </c>
      <c r="AL14045">
        <v>0.28923299099999999</v>
      </c>
      <c r="AM14045">
        <v>0.35483353379999999</v>
      </c>
      <c r="AN14045">
        <v>-6.5600542799999995E-2</v>
      </c>
    </row>
    <row r="14046" spans="35:40" x14ac:dyDescent="0.3">
      <c r="AI14046" s="8">
        <v>14045</v>
      </c>
      <c r="AJ14046" s="8">
        <v>1</v>
      </c>
      <c r="AK14046" s="8">
        <v>1</v>
      </c>
      <c r="AL14046">
        <v>2.9123876699999999E-2</v>
      </c>
      <c r="AM14046">
        <v>4.2519053299999998E-2</v>
      </c>
      <c r="AN14046">
        <v>-1.3395176599999999E-2</v>
      </c>
    </row>
    <row r="14047" spans="35:40" x14ac:dyDescent="0.3">
      <c r="AI14047" s="8">
        <v>14046</v>
      </c>
      <c r="AJ14047" s="8">
        <v>7</v>
      </c>
      <c r="AK14047" s="8">
        <v>6</v>
      </c>
      <c r="AL14047">
        <v>0.42378048779999999</v>
      </c>
      <c r="AM14047">
        <v>0.42928198950000002</v>
      </c>
      <c r="AN14047">
        <v>-5.5015017000000221E-3</v>
      </c>
    </row>
    <row r="14048" spans="35:40" x14ac:dyDescent="0.3">
      <c r="AI14048" s="8">
        <v>14047</v>
      </c>
      <c r="AJ14048" s="8">
        <v>7</v>
      </c>
      <c r="AK14048" s="8">
        <v>6</v>
      </c>
      <c r="AL14048">
        <v>0.42378048779999999</v>
      </c>
      <c r="AM14048">
        <v>0.42928198950000002</v>
      </c>
      <c r="AN14048">
        <v>-5.5015017000000221E-3</v>
      </c>
    </row>
    <row r="14049" spans="35:40" x14ac:dyDescent="0.3">
      <c r="AI14049" s="8">
        <v>14048</v>
      </c>
      <c r="AJ14049" s="8">
        <v>12</v>
      </c>
      <c r="AK14049" s="8">
        <v>11</v>
      </c>
      <c r="AL14049">
        <v>0.6704910141</v>
      </c>
      <c r="AM14049">
        <v>0.69691135169999996</v>
      </c>
      <c r="AN14049">
        <v>-2.6420337599999955E-2</v>
      </c>
    </row>
    <row r="14050" spans="35:40" x14ac:dyDescent="0.3">
      <c r="AI14050" s="8">
        <v>14049</v>
      </c>
      <c r="AJ14050" s="8">
        <v>0</v>
      </c>
      <c r="AK14050" s="8">
        <v>0</v>
      </c>
      <c r="AL14050">
        <v>0</v>
      </c>
      <c r="AM14050">
        <v>0</v>
      </c>
      <c r="AN14050">
        <v>0</v>
      </c>
    </row>
    <row r="14051" spans="35:40" x14ac:dyDescent="0.3">
      <c r="AI14051" s="8">
        <v>14050</v>
      </c>
      <c r="AJ14051" s="8">
        <v>9</v>
      </c>
      <c r="AK14051" s="8">
        <v>8</v>
      </c>
      <c r="AL14051">
        <v>0.53714698329999999</v>
      </c>
      <c r="AM14051">
        <v>0.55539510619999999</v>
      </c>
      <c r="AN14051">
        <v>-1.8248122899999997E-2</v>
      </c>
    </row>
    <row r="14052" spans="35:40" x14ac:dyDescent="0.3">
      <c r="AI14052" s="8">
        <v>14051</v>
      </c>
      <c r="AJ14052" s="8">
        <v>8</v>
      </c>
      <c r="AK14052" s="8">
        <v>7</v>
      </c>
      <c r="AL14052">
        <v>0.48435494220000003</v>
      </c>
      <c r="AM14052">
        <v>0.4956277577</v>
      </c>
      <c r="AN14052">
        <v>-1.1272815499999977E-2</v>
      </c>
    </row>
    <row r="14053" spans="35:40" x14ac:dyDescent="0.3">
      <c r="AI14053" s="8">
        <v>14052</v>
      </c>
      <c r="AJ14053" s="8">
        <v>0</v>
      </c>
      <c r="AK14053" s="8">
        <v>0</v>
      </c>
      <c r="AL14053">
        <v>0</v>
      </c>
      <c r="AM14053">
        <v>0</v>
      </c>
      <c r="AN14053">
        <v>0</v>
      </c>
    </row>
    <row r="14054" spans="35:40" x14ac:dyDescent="0.3">
      <c r="AI14054" s="8">
        <v>14053</v>
      </c>
      <c r="AJ14054" s="8">
        <v>5</v>
      </c>
      <c r="AK14054" s="8">
        <v>5</v>
      </c>
      <c r="AL14054">
        <v>0.28923299099999999</v>
      </c>
      <c r="AM14054">
        <v>0.35483353379999999</v>
      </c>
      <c r="AN14054">
        <v>-6.5600542799999995E-2</v>
      </c>
    </row>
    <row r="14055" spans="35:40" x14ac:dyDescent="0.3">
      <c r="AI14055" s="8">
        <v>14054</v>
      </c>
      <c r="AJ14055" s="8">
        <v>5</v>
      </c>
      <c r="AK14055" s="8">
        <v>5</v>
      </c>
      <c r="AL14055">
        <v>0.28923299099999999</v>
      </c>
      <c r="AM14055">
        <v>0.35483353379999999</v>
      </c>
      <c r="AN14055">
        <v>-6.5600542799999995E-2</v>
      </c>
    </row>
    <row r="14056" spans="35:40" x14ac:dyDescent="0.3">
      <c r="AI14056" s="8">
        <v>14055</v>
      </c>
      <c r="AJ14056" s="8">
        <v>4</v>
      </c>
      <c r="AK14056" s="8">
        <v>4</v>
      </c>
      <c r="AL14056">
        <v>0.21726572520000001</v>
      </c>
      <c r="AM14056">
        <v>0.27276373840000001</v>
      </c>
      <c r="AN14056">
        <v>-5.5498013200000001E-2</v>
      </c>
    </row>
    <row r="14057" spans="35:40" x14ac:dyDescent="0.3">
      <c r="AI14057" s="8">
        <v>14056</v>
      </c>
      <c r="AJ14057" s="8">
        <v>9</v>
      </c>
      <c r="AK14057" s="8">
        <v>8</v>
      </c>
      <c r="AL14057">
        <v>0.53714698329999999</v>
      </c>
      <c r="AM14057">
        <v>0.55539510619999999</v>
      </c>
      <c r="AN14057">
        <v>-1.8248122899999997E-2</v>
      </c>
    </row>
    <row r="14058" spans="35:40" x14ac:dyDescent="0.3">
      <c r="AI14058" s="8">
        <v>14057</v>
      </c>
      <c r="AJ14058" s="8">
        <v>1</v>
      </c>
      <c r="AK14058" s="8">
        <v>1</v>
      </c>
      <c r="AL14058">
        <v>2.9123876699999999E-2</v>
      </c>
      <c r="AM14058">
        <v>4.2519053299999998E-2</v>
      </c>
      <c r="AN14058">
        <v>-1.3395176599999999E-2</v>
      </c>
    </row>
    <row r="14059" spans="35:40" x14ac:dyDescent="0.3">
      <c r="AI14059" s="8">
        <v>14058</v>
      </c>
      <c r="AJ14059" s="8">
        <v>0</v>
      </c>
      <c r="AK14059" s="8">
        <v>0</v>
      </c>
      <c r="AL14059">
        <v>0</v>
      </c>
      <c r="AM14059">
        <v>0</v>
      </c>
      <c r="AN14059">
        <v>0</v>
      </c>
    </row>
    <row r="14060" spans="35:40" x14ac:dyDescent="0.3">
      <c r="AI14060" s="8">
        <v>14059</v>
      </c>
      <c r="AJ14060" s="8">
        <v>55</v>
      </c>
      <c r="AK14060" s="8">
        <v>49</v>
      </c>
      <c r="AL14060">
        <v>0.98764441589999996</v>
      </c>
      <c r="AM14060">
        <v>0.98804653019999999</v>
      </c>
      <c r="AN14060">
        <v>-4.0211430000003379E-4</v>
      </c>
    </row>
    <row r="14061" spans="35:40" x14ac:dyDescent="0.3">
      <c r="AI14061" s="8">
        <v>14060</v>
      </c>
      <c r="AJ14061" s="8">
        <v>22</v>
      </c>
      <c r="AK14061" s="8">
        <v>20</v>
      </c>
      <c r="AL14061">
        <v>0.88246148899999999</v>
      </c>
      <c r="AM14061">
        <v>0.88937023660000003</v>
      </c>
      <c r="AN14061">
        <v>-6.9087476000000425E-3</v>
      </c>
    </row>
    <row r="14062" spans="35:40" x14ac:dyDescent="0.3">
      <c r="AI14062" s="8">
        <v>14061</v>
      </c>
      <c r="AJ14062" s="8">
        <v>2</v>
      </c>
      <c r="AK14062" s="8">
        <v>2</v>
      </c>
      <c r="AL14062">
        <v>7.9188061599999998E-2</v>
      </c>
      <c r="AM14062">
        <v>0.1075010028</v>
      </c>
      <c r="AN14062">
        <v>-2.8312941199999997E-2</v>
      </c>
    </row>
    <row r="14063" spans="35:40" x14ac:dyDescent="0.3">
      <c r="AI14063" s="8">
        <v>14062</v>
      </c>
      <c r="AJ14063" s="8">
        <v>0</v>
      </c>
      <c r="AK14063" s="8">
        <v>0</v>
      </c>
      <c r="AL14063">
        <v>0</v>
      </c>
      <c r="AM14063">
        <v>0</v>
      </c>
      <c r="AN14063">
        <v>0</v>
      </c>
    </row>
    <row r="14064" spans="35:40" x14ac:dyDescent="0.3">
      <c r="AI14064" s="8">
        <v>14063</v>
      </c>
      <c r="AJ14064" s="8">
        <v>5</v>
      </c>
      <c r="AK14064" s="8">
        <v>5</v>
      </c>
      <c r="AL14064">
        <v>0.28923299099999999</v>
      </c>
      <c r="AM14064">
        <v>0.35483353379999999</v>
      </c>
      <c r="AN14064">
        <v>-6.5600542799999995E-2</v>
      </c>
    </row>
    <row r="14065" spans="35:40" x14ac:dyDescent="0.3">
      <c r="AI14065" s="8">
        <v>14064</v>
      </c>
      <c r="AJ14065" s="8">
        <v>16</v>
      </c>
      <c r="AK14065" s="8">
        <v>14</v>
      </c>
      <c r="AL14065">
        <v>0.78674582790000003</v>
      </c>
      <c r="AM14065">
        <v>0.79021259519999998</v>
      </c>
      <c r="AN14065">
        <v>-3.466767299999951E-3</v>
      </c>
    </row>
    <row r="14066" spans="35:40" x14ac:dyDescent="0.3">
      <c r="AI14066" s="8">
        <v>14065</v>
      </c>
      <c r="AJ14066" s="8">
        <v>1</v>
      </c>
      <c r="AK14066" s="8">
        <v>1</v>
      </c>
      <c r="AL14066">
        <v>2.9123876699999999E-2</v>
      </c>
      <c r="AM14066">
        <v>4.2519053299999998E-2</v>
      </c>
      <c r="AN14066">
        <v>-1.3395176599999999E-2</v>
      </c>
    </row>
    <row r="14067" spans="35:40" x14ac:dyDescent="0.3">
      <c r="AI14067" s="8">
        <v>14066</v>
      </c>
      <c r="AJ14067" s="8">
        <v>23</v>
      </c>
      <c r="AK14067" s="8">
        <v>21</v>
      </c>
      <c r="AL14067">
        <v>0.89257060330000004</v>
      </c>
      <c r="AM14067">
        <v>0.90004011230000003</v>
      </c>
      <c r="AN14067">
        <v>-7.4695089999999853E-3</v>
      </c>
    </row>
    <row r="14068" spans="35:40" x14ac:dyDescent="0.3">
      <c r="AI14068" s="8">
        <v>14067</v>
      </c>
      <c r="AJ14068" s="8">
        <v>5</v>
      </c>
      <c r="AK14068" s="8">
        <v>5</v>
      </c>
      <c r="AL14068">
        <v>0.28923299099999999</v>
      </c>
      <c r="AM14068">
        <v>0.35483353379999999</v>
      </c>
      <c r="AN14068">
        <v>-6.5600542799999995E-2</v>
      </c>
    </row>
    <row r="14069" spans="35:40" x14ac:dyDescent="0.3">
      <c r="AI14069" s="8">
        <v>14068</v>
      </c>
      <c r="AJ14069" s="8">
        <v>8</v>
      </c>
      <c r="AK14069" s="8">
        <v>7</v>
      </c>
      <c r="AL14069">
        <v>0.48435494220000003</v>
      </c>
      <c r="AM14069">
        <v>0.4956277577</v>
      </c>
      <c r="AN14069">
        <v>-1.1272815499999977E-2</v>
      </c>
    </row>
    <row r="14070" spans="35:40" x14ac:dyDescent="0.3">
      <c r="AI14070" s="8">
        <v>14069</v>
      </c>
      <c r="AJ14070" s="8">
        <v>13</v>
      </c>
      <c r="AK14070" s="8">
        <v>12</v>
      </c>
      <c r="AL14070">
        <v>0.70450898579999999</v>
      </c>
      <c r="AM14070">
        <v>0.73341355789999996</v>
      </c>
      <c r="AN14070">
        <v>-2.890457209999997E-2</v>
      </c>
    </row>
    <row r="14071" spans="35:40" x14ac:dyDescent="0.3">
      <c r="AI14071" s="8">
        <v>14070</v>
      </c>
      <c r="AJ14071" s="8">
        <v>15</v>
      </c>
      <c r="AK14071" s="8">
        <v>13</v>
      </c>
      <c r="AL14071">
        <v>0.76163350439999999</v>
      </c>
      <c r="AM14071">
        <v>0.76269554750000002</v>
      </c>
      <c r="AN14071">
        <v>-1.0620431000000208E-3</v>
      </c>
    </row>
    <row r="14072" spans="35:40" x14ac:dyDescent="0.3">
      <c r="AI14072" s="8">
        <v>14071</v>
      </c>
      <c r="AJ14072" s="8">
        <v>15</v>
      </c>
      <c r="AK14072" s="8">
        <v>13</v>
      </c>
      <c r="AL14072">
        <v>0.76163350439999999</v>
      </c>
      <c r="AM14072">
        <v>0.76269554750000002</v>
      </c>
      <c r="AN14072">
        <v>-1.0620431000000208E-3</v>
      </c>
    </row>
    <row r="14073" spans="35:40" x14ac:dyDescent="0.3">
      <c r="AI14073" s="8">
        <v>14072</v>
      </c>
      <c r="AJ14073" s="8">
        <v>9</v>
      </c>
      <c r="AK14073" s="8">
        <v>8</v>
      </c>
      <c r="AL14073">
        <v>0.53714698329999999</v>
      </c>
      <c r="AM14073">
        <v>0.55539510619999999</v>
      </c>
      <c r="AN14073">
        <v>-1.8248122899999997E-2</v>
      </c>
    </row>
    <row r="14074" spans="35:40" x14ac:dyDescent="0.3">
      <c r="AI14074" s="8">
        <v>14073</v>
      </c>
      <c r="AJ14074" s="8">
        <v>0</v>
      </c>
      <c r="AK14074" s="8">
        <v>0</v>
      </c>
      <c r="AL14074">
        <v>0</v>
      </c>
      <c r="AM14074">
        <v>0</v>
      </c>
      <c r="AN14074">
        <v>0</v>
      </c>
    </row>
    <row r="14075" spans="35:40" x14ac:dyDescent="0.3">
      <c r="AI14075" s="8">
        <v>14074</v>
      </c>
      <c r="AJ14075" s="8">
        <v>2</v>
      </c>
      <c r="AK14075" s="8">
        <v>2</v>
      </c>
      <c r="AL14075">
        <v>7.9188061599999998E-2</v>
      </c>
      <c r="AM14075">
        <v>0.1075010028</v>
      </c>
      <c r="AN14075">
        <v>-2.8312941199999997E-2</v>
      </c>
    </row>
    <row r="14076" spans="35:40" x14ac:dyDescent="0.3">
      <c r="AI14076" s="8">
        <v>14075</v>
      </c>
      <c r="AJ14076" s="8">
        <v>1</v>
      </c>
      <c r="AK14076" s="8">
        <v>1</v>
      </c>
      <c r="AL14076">
        <v>2.9123876699999999E-2</v>
      </c>
      <c r="AM14076">
        <v>4.2519053299999998E-2</v>
      </c>
      <c r="AN14076">
        <v>-1.3395176599999999E-2</v>
      </c>
    </row>
    <row r="14077" spans="35:40" x14ac:dyDescent="0.3">
      <c r="AI14077" s="8">
        <v>14076</v>
      </c>
      <c r="AJ14077" s="8">
        <v>9</v>
      </c>
      <c r="AK14077" s="8">
        <v>8</v>
      </c>
      <c r="AL14077">
        <v>0.53714698329999999</v>
      </c>
      <c r="AM14077">
        <v>0.55539510619999999</v>
      </c>
      <c r="AN14077">
        <v>-1.8248122899999997E-2</v>
      </c>
    </row>
    <row r="14078" spans="35:40" x14ac:dyDescent="0.3">
      <c r="AI14078" s="8">
        <v>14077</v>
      </c>
      <c r="AJ14078" s="8">
        <v>36</v>
      </c>
      <c r="AK14078" s="8">
        <v>32</v>
      </c>
      <c r="AL14078">
        <v>0.9618902439</v>
      </c>
      <c r="AM14078">
        <v>0.96301644600000003</v>
      </c>
      <c r="AN14078">
        <v>-1.1262021000000288E-3</v>
      </c>
    </row>
    <row r="14079" spans="35:40" x14ac:dyDescent="0.3">
      <c r="AI14079" s="8">
        <v>14078</v>
      </c>
      <c r="AJ14079" s="8">
        <v>15</v>
      </c>
      <c r="AK14079" s="8">
        <v>13</v>
      </c>
      <c r="AL14079">
        <v>0.76163350439999999</v>
      </c>
      <c r="AM14079">
        <v>0.76269554750000002</v>
      </c>
      <c r="AN14079">
        <v>-1.0620431000000208E-3</v>
      </c>
    </row>
    <row r="14080" spans="35:40" x14ac:dyDescent="0.3">
      <c r="AI14080" s="8">
        <v>14079</v>
      </c>
      <c r="AJ14080" s="8">
        <v>10</v>
      </c>
      <c r="AK14080" s="8">
        <v>9</v>
      </c>
      <c r="AL14080">
        <v>0.58488446719999998</v>
      </c>
      <c r="AM14080">
        <v>0.60882470909999997</v>
      </c>
      <c r="AN14080">
        <v>-2.3940241899999992E-2</v>
      </c>
    </row>
    <row r="14081" spans="35:40" x14ac:dyDescent="0.3">
      <c r="AI14081" s="8">
        <v>14080</v>
      </c>
      <c r="AJ14081" s="8">
        <v>10</v>
      </c>
      <c r="AK14081" s="8">
        <v>9</v>
      </c>
      <c r="AL14081">
        <v>0.58488446719999998</v>
      </c>
      <c r="AM14081">
        <v>0.60882470909999997</v>
      </c>
      <c r="AN14081">
        <v>-2.3940241899999992E-2</v>
      </c>
    </row>
    <row r="14082" spans="35:40" x14ac:dyDescent="0.3">
      <c r="AI14082" s="8">
        <v>14081</v>
      </c>
      <c r="AJ14082" s="8">
        <v>7</v>
      </c>
      <c r="AK14082" s="8">
        <v>6</v>
      </c>
      <c r="AL14082">
        <v>0.42378048779999999</v>
      </c>
      <c r="AM14082">
        <v>0.42928198950000002</v>
      </c>
      <c r="AN14082">
        <v>-5.5015017000000221E-3</v>
      </c>
    </row>
    <row r="14083" spans="35:40" x14ac:dyDescent="0.3">
      <c r="AI14083" s="8">
        <v>14082</v>
      </c>
      <c r="AJ14083" s="8">
        <v>5</v>
      </c>
      <c r="AK14083" s="8">
        <v>5</v>
      </c>
      <c r="AL14083">
        <v>0.28923299099999999</v>
      </c>
      <c r="AM14083">
        <v>0.35483353379999999</v>
      </c>
      <c r="AN14083">
        <v>-6.5600542799999995E-2</v>
      </c>
    </row>
    <row r="14084" spans="35:40" x14ac:dyDescent="0.3">
      <c r="AI14084" s="8">
        <v>14083</v>
      </c>
      <c r="AJ14084" s="8">
        <v>0</v>
      </c>
      <c r="AK14084" s="8">
        <v>0</v>
      </c>
      <c r="AL14084">
        <v>0</v>
      </c>
      <c r="AM14084">
        <v>0</v>
      </c>
      <c r="AN14084">
        <v>0</v>
      </c>
    </row>
    <row r="14085" spans="35:40" x14ac:dyDescent="0.3">
      <c r="AI14085" s="8">
        <v>14084</v>
      </c>
      <c r="AJ14085" s="8">
        <v>2</v>
      </c>
      <c r="AK14085" s="8">
        <v>2</v>
      </c>
      <c r="AL14085">
        <v>7.9188061599999998E-2</v>
      </c>
      <c r="AM14085">
        <v>0.1075010028</v>
      </c>
      <c r="AN14085">
        <v>-2.8312941199999997E-2</v>
      </c>
    </row>
    <row r="14086" spans="35:40" x14ac:dyDescent="0.3">
      <c r="AI14086" s="8">
        <v>14085</v>
      </c>
      <c r="AJ14086" s="8">
        <v>12</v>
      </c>
      <c r="AK14086" s="8">
        <v>11</v>
      </c>
      <c r="AL14086">
        <v>0.6704910141</v>
      </c>
      <c r="AM14086">
        <v>0.69691135169999996</v>
      </c>
      <c r="AN14086">
        <v>-2.6420337599999955E-2</v>
      </c>
    </row>
    <row r="14087" spans="35:40" x14ac:dyDescent="0.3">
      <c r="AI14087" s="8">
        <v>14086</v>
      </c>
      <c r="AJ14087" s="8">
        <v>1</v>
      </c>
      <c r="AK14087" s="8">
        <v>1</v>
      </c>
      <c r="AL14087">
        <v>2.9123876699999999E-2</v>
      </c>
      <c r="AM14087">
        <v>4.2519053299999998E-2</v>
      </c>
      <c r="AN14087">
        <v>-1.3395176599999999E-2</v>
      </c>
    </row>
    <row r="14088" spans="35:40" x14ac:dyDescent="0.3">
      <c r="AI14088" s="8">
        <v>14087</v>
      </c>
      <c r="AJ14088" s="8">
        <v>15</v>
      </c>
      <c r="AK14088" s="8">
        <v>13</v>
      </c>
      <c r="AL14088">
        <v>0.76163350439999999</v>
      </c>
      <c r="AM14088">
        <v>0.76269554750000002</v>
      </c>
      <c r="AN14088">
        <v>-1.0620431000000208E-3</v>
      </c>
    </row>
    <row r="14089" spans="35:40" x14ac:dyDescent="0.3">
      <c r="AI14089" s="8">
        <v>14088</v>
      </c>
      <c r="AJ14089" s="8">
        <v>27</v>
      </c>
      <c r="AK14089" s="8">
        <v>24</v>
      </c>
      <c r="AL14089">
        <v>0.92362002560000001</v>
      </c>
      <c r="AM14089">
        <v>0.92563176889999998</v>
      </c>
      <c r="AN14089">
        <v>-2.0117432999999796E-3</v>
      </c>
    </row>
    <row r="14090" spans="35:40" x14ac:dyDescent="0.3">
      <c r="AI14090" s="8">
        <v>14089</v>
      </c>
      <c r="AJ14090" s="8">
        <v>1</v>
      </c>
      <c r="AK14090" s="8">
        <v>1</v>
      </c>
      <c r="AL14090">
        <v>2.9123876699999999E-2</v>
      </c>
      <c r="AM14090">
        <v>4.2519053299999998E-2</v>
      </c>
      <c r="AN14090">
        <v>-1.3395176599999999E-2</v>
      </c>
    </row>
    <row r="14091" spans="35:40" x14ac:dyDescent="0.3">
      <c r="AI14091" s="8">
        <v>14090</v>
      </c>
      <c r="AJ14091" s="8">
        <v>13</v>
      </c>
      <c r="AK14091" s="8">
        <v>12</v>
      </c>
      <c r="AL14091">
        <v>0.70450898579999999</v>
      </c>
      <c r="AM14091">
        <v>0.73341355789999996</v>
      </c>
      <c r="AN14091">
        <v>-2.890457209999997E-2</v>
      </c>
    </row>
    <row r="14092" spans="35:40" x14ac:dyDescent="0.3">
      <c r="AI14092" s="8">
        <v>14091</v>
      </c>
      <c r="AJ14092" s="8">
        <v>1</v>
      </c>
      <c r="AK14092" s="8">
        <v>1</v>
      </c>
      <c r="AL14092">
        <v>2.9123876699999999E-2</v>
      </c>
      <c r="AM14092">
        <v>4.2519053299999998E-2</v>
      </c>
      <c r="AN14092">
        <v>-1.3395176599999999E-2</v>
      </c>
    </row>
    <row r="14093" spans="35:40" x14ac:dyDescent="0.3">
      <c r="AI14093" s="8">
        <v>14092</v>
      </c>
      <c r="AJ14093" s="8">
        <v>8</v>
      </c>
      <c r="AK14093" s="8">
        <v>7</v>
      </c>
      <c r="AL14093">
        <v>0.48435494220000003</v>
      </c>
      <c r="AM14093">
        <v>0.4956277577</v>
      </c>
      <c r="AN14093">
        <v>-1.1272815499999977E-2</v>
      </c>
    </row>
    <row r="14094" spans="35:40" x14ac:dyDescent="0.3">
      <c r="AI14094" s="8">
        <v>14093</v>
      </c>
      <c r="AJ14094" s="8">
        <v>1</v>
      </c>
      <c r="AK14094" s="8">
        <v>1</v>
      </c>
      <c r="AL14094">
        <v>2.9123876699999999E-2</v>
      </c>
      <c r="AM14094">
        <v>4.2519053299999998E-2</v>
      </c>
      <c r="AN14094">
        <v>-1.3395176599999999E-2</v>
      </c>
    </row>
    <row r="14095" spans="35:40" x14ac:dyDescent="0.3">
      <c r="AI14095" s="8">
        <v>14094</v>
      </c>
      <c r="AJ14095" s="8">
        <v>0</v>
      </c>
      <c r="AK14095" s="8">
        <v>0</v>
      </c>
      <c r="AL14095">
        <v>0</v>
      </c>
      <c r="AM14095">
        <v>0</v>
      </c>
      <c r="AN14095">
        <v>0</v>
      </c>
    </row>
    <row r="14096" spans="35:40" x14ac:dyDescent="0.3">
      <c r="AI14096" s="8">
        <v>14095</v>
      </c>
      <c r="AJ14096" s="8">
        <v>8</v>
      </c>
      <c r="AK14096" s="8">
        <v>7</v>
      </c>
      <c r="AL14096">
        <v>0.48435494220000003</v>
      </c>
      <c r="AM14096">
        <v>0.4956277577</v>
      </c>
      <c r="AN14096">
        <v>-1.1272815499999977E-2</v>
      </c>
    </row>
    <row r="14097" spans="35:40" x14ac:dyDescent="0.3">
      <c r="AI14097" s="8">
        <v>14096</v>
      </c>
      <c r="AJ14097" s="8">
        <v>0</v>
      </c>
      <c r="AK14097" s="8">
        <v>0</v>
      </c>
      <c r="AL14097">
        <v>0</v>
      </c>
      <c r="AM14097">
        <v>0</v>
      </c>
      <c r="AN14097">
        <v>0</v>
      </c>
    </row>
    <row r="14098" spans="35:40" x14ac:dyDescent="0.3">
      <c r="AI14098" s="8">
        <v>14097</v>
      </c>
      <c r="AJ14098" s="8">
        <v>1</v>
      </c>
      <c r="AK14098" s="8">
        <v>1</v>
      </c>
      <c r="AL14098">
        <v>2.9123876699999999E-2</v>
      </c>
      <c r="AM14098">
        <v>4.2519053299999998E-2</v>
      </c>
      <c r="AN14098">
        <v>-1.3395176599999999E-2</v>
      </c>
    </row>
    <row r="14099" spans="35:40" x14ac:dyDescent="0.3">
      <c r="AI14099" s="8">
        <v>14098</v>
      </c>
      <c r="AJ14099" s="8">
        <v>105</v>
      </c>
      <c r="AK14099" s="8">
        <v>98</v>
      </c>
      <c r="AL14099">
        <v>0.99855584080000004</v>
      </c>
      <c r="AM14099">
        <v>0.99855595659999996</v>
      </c>
      <c r="AN14099">
        <v>-1.1579999992239465E-7</v>
      </c>
    </row>
    <row r="14100" spans="35:40" x14ac:dyDescent="0.3">
      <c r="AI14100" s="8">
        <v>14099</v>
      </c>
      <c r="AJ14100" s="8">
        <v>3</v>
      </c>
      <c r="AK14100" s="8">
        <v>3</v>
      </c>
      <c r="AL14100">
        <v>0.145860077</v>
      </c>
      <c r="AM14100">
        <v>0.18949057359999999</v>
      </c>
      <c r="AN14100">
        <v>-4.3630496599999985E-2</v>
      </c>
    </row>
    <row r="14101" spans="35:40" x14ac:dyDescent="0.3">
      <c r="AI14101" s="8">
        <v>14100</v>
      </c>
      <c r="AJ14101" s="8">
        <v>1</v>
      </c>
      <c r="AK14101" s="8">
        <v>1</v>
      </c>
      <c r="AL14101">
        <v>2.9123876699999999E-2</v>
      </c>
      <c r="AM14101">
        <v>4.2519053299999998E-2</v>
      </c>
      <c r="AN14101">
        <v>-1.3395176599999999E-2</v>
      </c>
    </row>
    <row r="14102" spans="35:40" x14ac:dyDescent="0.3">
      <c r="AI14102" s="8">
        <v>14101</v>
      </c>
      <c r="AJ14102" s="8">
        <v>13</v>
      </c>
      <c r="AK14102" s="8">
        <v>12</v>
      </c>
      <c r="AL14102">
        <v>0.70450898579999999</v>
      </c>
      <c r="AM14102">
        <v>0.73341355789999996</v>
      </c>
      <c r="AN14102">
        <v>-2.890457209999997E-2</v>
      </c>
    </row>
    <row r="14103" spans="35:40" x14ac:dyDescent="0.3">
      <c r="AI14103" s="8">
        <v>14102</v>
      </c>
      <c r="AJ14103" s="8">
        <v>10</v>
      </c>
      <c r="AK14103" s="8">
        <v>9</v>
      </c>
      <c r="AL14103">
        <v>0.58488446719999998</v>
      </c>
      <c r="AM14103">
        <v>0.60882470909999997</v>
      </c>
      <c r="AN14103">
        <v>-2.3940241899999992E-2</v>
      </c>
    </row>
    <row r="14104" spans="35:40" x14ac:dyDescent="0.3">
      <c r="AI14104" s="8">
        <v>14103</v>
      </c>
      <c r="AJ14104" s="8">
        <v>17</v>
      </c>
      <c r="AK14104" s="8">
        <v>15</v>
      </c>
      <c r="AL14104">
        <v>0.80720474959999999</v>
      </c>
      <c r="AM14104">
        <v>0.81291616519999998</v>
      </c>
      <c r="AN14104">
        <v>-5.7114155999999916E-3</v>
      </c>
    </row>
    <row r="14105" spans="35:40" x14ac:dyDescent="0.3">
      <c r="AI14105" s="8">
        <v>14104</v>
      </c>
      <c r="AJ14105" s="8">
        <v>37</v>
      </c>
      <c r="AK14105" s="8">
        <v>33</v>
      </c>
      <c r="AL14105">
        <v>0.96477856220000002</v>
      </c>
      <c r="AM14105">
        <v>0.96510228639999995</v>
      </c>
      <c r="AN14105">
        <v>-3.2372419999993074E-4</v>
      </c>
    </row>
    <row r="14106" spans="35:40" x14ac:dyDescent="0.3">
      <c r="AI14106" s="8">
        <v>14105</v>
      </c>
      <c r="AJ14106" s="8">
        <v>4</v>
      </c>
      <c r="AK14106" s="8">
        <v>4</v>
      </c>
      <c r="AL14106">
        <v>0.21726572520000001</v>
      </c>
      <c r="AM14106">
        <v>0.27276373840000001</v>
      </c>
      <c r="AN14106">
        <v>-5.5498013200000001E-2</v>
      </c>
    </row>
    <row r="14107" spans="35:40" x14ac:dyDescent="0.3">
      <c r="AI14107" s="8">
        <v>14106</v>
      </c>
      <c r="AJ14107" s="8">
        <v>1</v>
      </c>
      <c r="AK14107" s="8">
        <v>1</v>
      </c>
      <c r="AL14107">
        <v>2.9123876699999999E-2</v>
      </c>
      <c r="AM14107">
        <v>4.2519053299999998E-2</v>
      </c>
      <c r="AN14107">
        <v>-1.3395176599999999E-2</v>
      </c>
    </row>
    <row r="14108" spans="35:40" x14ac:dyDescent="0.3">
      <c r="AI14108" s="8">
        <v>14107</v>
      </c>
      <c r="AJ14108" s="8">
        <v>13</v>
      </c>
      <c r="AK14108" s="8">
        <v>12</v>
      </c>
      <c r="AL14108">
        <v>0.70450898579999999</v>
      </c>
      <c r="AM14108">
        <v>0.73341355789999996</v>
      </c>
      <c r="AN14108">
        <v>-2.890457209999997E-2</v>
      </c>
    </row>
    <row r="14109" spans="35:40" x14ac:dyDescent="0.3">
      <c r="AI14109" s="8">
        <v>14108</v>
      </c>
      <c r="AJ14109" s="8">
        <v>3</v>
      </c>
      <c r="AK14109" s="8">
        <v>3</v>
      </c>
      <c r="AL14109">
        <v>0.145860077</v>
      </c>
      <c r="AM14109">
        <v>0.18949057359999999</v>
      </c>
      <c r="AN14109">
        <v>-4.3630496599999985E-2</v>
      </c>
    </row>
    <row r="14110" spans="35:40" x14ac:dyDescent="0.3">
      <c r="AI14110" s="8">
        <v>14109</v>
      </c>
      <c r="AJ14110" s="8">
        <v>4</v>
      </c>
      <c r="AK14110" s="8">
        <v>4</v>
      </c>
      <c r="AL14110">
        <v>0.21726572520000001</v>
      </c>
      <c r="AM14110">
        <v>0.27276373840000001</v>
      </c>
      <c r="AN14110">
        <v>-5.5498013200000001E-2</v>
      </c>
    </row>
    <row r="14111" spans="35:40" x14ac:dyDescent="0.3">
      <c r="AI14111" s="8">
        <v>14110</v>
      </c>
      <c r="AJ14111" s="8">
        <v>10</v>
      </c>
      <c r="AK14111" s="8">
        <v>9</v>
      </c>
      <c r="AL14111">
        <v>0.58488446719999998</v>
      </c>
      <c r="AM14111">
        <v>0.60882470909999997</v>
      </c>
      <c r="AN14111">
        <v>-2.3940241899999992E-2</v>
      </c>
    </row>
    <row r="14112" spans="35:40" x14ac:dyDescent="0.3">
      <c r="AI14112" s="8">
        <v>14111</v>
      </c>
      <c r="AJ14112" s="8">
        <v>12</v>
      </c>
      <c r="AK14112" s="8">
        <v>11</v>
      </c>
      <c r="AL14112">
        <v>0.6704910141</v>
      </c>
      <c r="AM14112">
        <v>0.69691135169999996</v>
      </c>
      <c r="AN14112">
        <v>-2.6420337599999955E-2</v>
      </c>
    </row>
    <row r="14113" spans="35:40" x14ac:dyDescent="0.3">
      <c r="AI14113" s="8">
        <v>14112</v>
      </c>
      <c r="AJ14113" s="8">
        <v>10</v>
      </c>
      <c r="AK14113" s="8">
        <v>9</v>
      </c>
      <c r="AL14113">
        <v>0.58488446719999998</v>
      </c>
      <c r="AM14113">
        <v>0.60882470909999997</v>
      </c>
      <c r="AN14113">
        <v>-2.3940241899999992E-2</v>
      </c>
    </row>
    <row r="14114" spans="35:40" x14ac:dyDescent="0.3">
      <c r="AI14114" s="8">
        <v>14113</v>
      </c>
      <c r="AJ14114" s="8">
        <v>3</v>
      </c>
      <c r="AK14114" s="8">
        <v>3</v>
      </c>
      <c r="AL14114">
        <v>0.145860077</v>
      </c>
      <c r="AM14114">
        <v>0.18949057359999999</v>
      </c>
      <c r="AN14114">
        <v>-4.3630496599999985E-2</v>
      </c>
    </row>
    <row r="14115" spans="35:40" x14ac:dyDescent="0.3">
      <c r="AI14115" s="8">
        <v>14114</v>
      </c>
      <c r="AJ14115" s="8">
        <v>0</v>
      </c>
      <c r="AK14115" s="8">
        <v>0</v>
      </c>
      <c r="AL14115">
        <v>0</v>
      </c>
      <c r="AM14115">
        <v>0</v>
      </c>
      <c r="AN14115">
        <v>0</v>
      </c>
    </row>
    <row r="14116" spans="35:40" x14ac:dyDescent="0.3">
      <c r="AI14116" s="8">
        <v>14115</v>
      </c>
      <c r="AJ14116" s="8">
        <v>1</v>
      </c>
      <c r="AK14116" s="8">
        <v>1</v>
      </c>
      <c r="AL14116">
        <v>2.9123876699999999E-2</v>
      </c>
      <c r="AM14116">
        <v>4.2519053299999998E-2</v>
      </c>
      <c r="AN14116">
        <v>-1.3395176599999999E-2</v>
      </c>
    </row>
    <row r="14117" spans="35:40" x14ac:dyDescent="0.3">
      <c r="AI14117" s="8">
        <v>14116</v>
      </c>
      <c r="AJ14117" s="8">
        <v>3</v>
      </c>
      <c r="AK14117" s="8">
        <v>3</v>
      </c>
      <c r="AL14117">
        <v>0.145860077</v>
      </c>
      <c r="AM14117">
        <v>0.18949057359999999</v>
      </c>
      <c r="AN14117">
        <v>-4.3630496599999985E-2</v>
      </c>
    </row>
    <row r="14118" spans="35:40" x14ac:dyDescent="0.3">
      <c r="AI14118" s="8">
        <v>14117</v>
      </c>
      <c r="AJ14118" s="8">
        <v>8</v>
      </c>
      <c r="AK14118" s="8">
        <v>7</v>
      </c>
      <c r="AL14118">
        <v>0.48435494220000003</v>
      </c>
      <c r="AM14118">
        <v>0.4956277577</v>
      </c>
      <c r="AN14118">
        <v>-1.1272815499999977E-2</v>
      </c>
    </row>
    <row r="14119" spans="35:40" x14ac:dyDescent="0.3">
      <c r="AI14119" s="8">
        <v>14118</v>
      </c>
      <c r="AJ14119" s="8">
        <v>7</v>
      </c>
      <c r="AK14119" s="8">
        <v>6</v>
      </c>
      <c r="AL14119">
        <v>0.42378048779999999</v>
      </c>
      <c r="AM14119">
        <v>0.42928198950000002</v>
      </c>
      <c r="AN14119">
        <v>-5.5015017000000221E-3</v>
      </c>
    </row>
    <row r="14120" spans="35:40" x14ac:dyDescent="0.3">
      <c r="AI14120" s="8">
        <v>14119</v>
      </c>
      <c r="AJ14120" s="8">
        <v>11</v>
      </c>
      <c r="AK14120" s="8">
        <v>10</v>
      </c>
      <c r="AL14120">
        <v>0.63005455710000002</v>
      </c>
      <c r="AM14120">
        <v>0.65543521859999998</v>
      </c>
      <c r="AN14120">
        <v>-2.5380661499999957E-2</v>
      </c>
    </row>
    <row r="14121" spans="35:40" x14ac:dyDescent="0.3">
      <c r="AI14121" s="8">
        <v>14120</v>
      </c>
      <c r="AJ14121" s="8">
        <v>17</v>
      </c>
      <c r="AK14121" s="8">
        <v>15</v>
      </c>
      <c r="AL14121">
        <v>0.80720474959999999</v>
      </c>
      <c r="AM14121">
        <v>0.81291616519999998</v>
      </c>
      <c r="AN14121">
        <v>-5.7114155999999916E-3</v>
      </c>
    </row>
    <row r="14122" spans="35:40" x14ac:dyDescent="0.3">
      <c r="AI14122" s="8">
        <v>14121</v>
      </c>
      <c r="AJ14122" s="8">
        <v>1</v>
      </c>
      <c r="AK14122" s="8">
        <v>1</v>
      </c>
      <c r="AL14122">
        <v>2.9123876699999999E-2</v>
      </c>
      <c r="AM14122">
        <v>4.2519053299999998E-2</v>
      </c>
      <c r="AN14122">
        <v>-1.3395176599999999E-2</v>
      </c>
    </row>
    <row r="14123" spans="35:40" x14ac:dyDescent="0.3">
      <c r="AI14123" s="8">
        <v>14122</v>
      </c>
      <c r="AJ14123" s="8">
        <v>1</v>
      </c>
      <c r="AK14123" s="8">
        <v>1</v>
      </c>
      <c r="AL14123">
        <v>2.9123876699999999E-2</v>
      </c>
      <c r="AM14123">
        <v>4.2519053299999998E-2</v>
      </c>
      <c r="AN14123">
        <v>-1.3395176599999999E-2</v>
      </c>
    </row>
    <row r="14124" spans="35:40" x14ac:dyDescent="0.3">
      <c r="AI14124" s="8">
        <v>14123</v>
      </c>
      <c r="AJ14124" s="8">
        <v>22</v>
      </c>
      <c r="AK14124" s="8">
        <v>20</v>
      </c>
      <c r="AL14124">
        <v>0.88246148899999999</v>
      </c>
      <c r="AM14124">
        <v>0.88937023660000003</v>
      </c>
      <c r="AN14124">
        <v>-6.9087476000000425E-3</v>
      </c>
    </row>
    <row r="14125" spans="35:40" x14ac:dyDescent="0.3">
      <c r="AI14125" s="8">
        <v>14124</v>
      </c>
      <c r="AJ14125" s="8">
        <v>8</v>
      </c>
      <c r="AK14125" s="8">
        <v>7</v>
      </c>
      <c r="AL14125">
        <v>0.48435494220000003</v>
      </c>
      <c r="AM14125">
        <v>0.4956277577</v>
      </c>
      <c r="AN14125">
        <v>-1.1272815499999977E-2</v>
      </c>
    </row>
    <row r="14126" spans="35:40" x14ac:dyDescent="0.3">
      <c r="AI14126" s="8">
        <v>14125</v>
      </c>
      <c r="AJ14126" s="8">
        <v>11</v>
      </c>
      <c r="AK14126" s="8">
        <v>10</v>
      </c>
      <c r="AL14126">
        <v>0.63005455710000002</v>
      </c>
      <c r="AM14126">
        <v>0.65543521859999998</v>
      </c>
      <c r="AN14126">
        <v>-2.5380661499999957E-2</v>
      </c>
    </row>
    <row r="14127" spans="35:40" x14ac:dyDescent="0.3">
      <c r="AI14127" s="8">
        <v>14126</v>
      </c>
      <c r="AJ14127" s="8">
        <v>9</v>
      </c>
      <c r="AK14127" s="8">
        <v>8</v>
      </c>
      <c r="AL14127">
        <v>0.53714698329999999</v>
      </c>
      <c r="AM14127">
        <v>0.55539510619999999</v>
      </c>
      <c r="AN14127">
        <v>-1.8248122899999997E-2</v>
      </c>
    </row>
    <row r="14128" spans="35:40" x14ac:dyDescent="0.3">
      <c r="AI14128" s="8">
        <v>14127</v>
      </c>
      <c r="AJ14128" s="8">
        <v>20</v>
      </c>
      <c r="AK14128" s="8">
        <v>18</v>
      </c>
      <c r="AL14128">
        <v>0.85783055190000002</v>
      </c>
      <c r="AM14128">
        <v>0.86466105090000001</v>
      </c>
      <c r="AN14128">
        <v>-6.8304989999999899E-3</v>
      </c>
    </row>
    <row r="14129" spans="35:40" x14ac:dyDescent="0.3">
      <c r="AI14129" s="8">
        <v>14128</v>
      </c>
      <c r="AJ14129" s="8">
        <v>8</v>
      </c>
      <c r="AK14129" s="8">
        <v>7</v>
      </c>
      <c r="AL14129">
        <v>0.48435494220000003</v>
      </c>
      <c r="AM14129">
        <v>0.4956277577</v>
      </c>
      <c r="AN14129">
        <v>-1.1272815499999977E-2</v>
      </c>
    </row>
    <row r="14130" spans="35:40" x14ac:dyDescent="0.3">
      <c r="AI14130" s="8">
        <v>14129</v>
      </c>
      <c r="AJ14130" s="8">
        <v>13</v>
      </c>
      <c r="AK14130" s="8">
        <v>12</v>
      </c>
      <c r="AL14130">
        <v>0.70450898579999999</v>
      </c>
      <c r="AM14130">
        <v>0.73341355789999996</v>
      </c>
      <c r="AN14130">
        <v>-2.890457209999997E-2</v>
      </c>
    </row>
    <row r="14131" spans="35:40" x14ac:dyDescent="0.3">
      <c r="AI14131" s="8">
        <v>14130</v>
      </c>
      <c r="AJ14131" s="8">
        <v>21</v>
      </c>
      <c r="AK14131" s="8">
        <v>19</v>
      </c>
      <c r="AL14131">
        <v>0.87098844669999997</v>
      </c>
      <c r="AM14131">
        <v>0.87837946239999998</v>
      </c>
      <c r="AN14131">
        <v>-7.3910157000000032E-3</v>
      </c>
    </row>
    <row r="14132" spans="35:40" x14ac:dyDescent="0.3">
      <c r="AI14132" s="8">
        <v>14131</v>
      </c>
      <c r="AJ14132" s="8">
        <v>1</v>
      </c>
      <c r="AK14132" s="8">
        <v>1</v>
      </c>
      <c r="AL14132">
        <v>2.9123876699999999E-2</v>
      </c>
      <c r="AM14132">
        <v>4.2519053299999998E-2</v>
      </c>
      <c r="AN14132">
        <v>-1.3395176599999999E-2</v>
      </c>
    </row>
    <row r="14133" spans="35:40" x14ac:dyDescent="0.3">
      <c r="AI14133" s="8">
        <v>14132</v>
      </c>
      <c r="AJ14133" s="8">
        <v>12</v>
      </c>
      <c r="AK14133" s="8">
        <v>11</v>
      </c>
      <c r="AL14133">
        <v>0.6704910141</v>
      </c>
      <c r="AM14133">
        <v>0.69691135169999996</v>
      </c>
      <c r="AN14133">
        <v>-2.6420337599999955E-2</v>
      </c>
    </row>
    <row r="14134" spans="35:40" x14ac:dyDescent="0.3">
      <c r="AI14134" s="8">
        <v>14133</v>
      </c>
      <c r="AJ14134" s="8">
        <v>13</v>
      </c>
      <c r="AK14134" s="8">
        <v>12</v>
      </c>
      <c r="AL14134">
        <v>0.70450898579999999</v>
      </c>
      <c r="AM14134">
        <v>0.73341355789999996</v>
      </c>
      <c r="AN14134">
        <v>-2.890457209999997E-2</v>
      </c>
    </row>
    <row r="14135" spans="35:40" x14ac:dyDescent="0.3">
      <c r="AI14135" s="8">
        <v>14134</v>
      </c>
      <c r="AJ14135" s="8">
        <v>11</v>
      </c>
      <c r="AK14135" s="8">
        <v>10</v>
      </c>
      <c r="AL14135">
        <v>0.63005455710000002</v>
      </c>
      <c r="AM14135">
        <v>0.65543521859999998</v>
      </c>
      <c r="AN14135">
        <v>-2.5380661499999957E-2</v>
      </c>
    </row>
    <row r="14136" spans="35:40" x14ac:dyDescent="0.3">
      <c r="AI14136" s="8">
        <v>14135</v>
      </c>
      <c r="AJ14136" s="8">
        <v>1</v>
      </c>
      <c r="AK14136" s="8">
        <v>1</v>
      </c>
      <c r="AL14136">
        <v>2.9123876699999999E-2</v>
      </c>
      <c r="AM14136">
        <v>4.2519053299999998E-2</v>
      </c>
      <c r="AN14136">
        <v>-1.3395176599999999E-2</v>
      </c>
    </row>
    <row r="14137" spans="35:40" x14ac:dyDescent="0.3">
      <c r="AI14137" s="8">
        <v>14136</v>
      </c>
      <c r="AJ14137" s="8">
        <v>19</v>
      </c>
      <c r="AK14137" s="8">
        <v>17</v>
      </c>
      <c r="AL14137">
        <v>0.84194480100000002</v>
      </c>
      <c r="AM14137">
        <v>0.84997994379999997</v>
      </c>
      <c r="AN14137">
        <v>-8.0351427999999503E-3</v>
      </c>
    </row>
    <row r="14138" spans="35:40" x14ac:dyDescent="0.3">
      <c r="AI14138" s="8">
        <v>14137</v>
      </c>
      <c r="AJ14138" s="8">
        <v>17</v>
      </c>
      <c r="AK14138" s="8">
        <v>15</v>
      </c>
      <c r="AL14138">
        <v>0.80720474959999999</v>
      </c>
      <c r="AM14138">
        <v>0.81291616519999998</v>
      </c>
      <c r="AN14138">
        <v>-5.7114155999999916E-3</v>
      </c>
    </row>
    <row r="14139" spans="35:40" x14ac:dyDescent="0.3">
      <c r="AI14139" s="8">
        <v>14138</v>
      </c>
      <c r="AJ14139" s="8">
        <v>7</v>
      </c>
      <c r="AK14139" s="8">
        <v>6</v>
      </c>
      <c r="AL14139">
        <v>0.42378048779999999</v>
      </c>
      <c r="AM14139">
        <v>0.42928198950000002</v>
      </c>
      <c r="AN14139">
        <v>-5.5015017000000221E-3</v>
      </c>
    </row>
    <row r="14140" spans="35:40" x14ac:dyDescent="0.3">
      <c r="AI14140" s="8">
        <v>14139</v>
      </c>
      <c r="AJ14140" s="8">
        <v>1</v>
      </c>
      <c r="AK14140" s="8">
        <v>1</v>
      </c>
      <c r="AL14140">
        <v>2.9123876699999999E-2</v>
      </c>
      <c r="AM14140">
        <v>4.2519053299999998E-2</v>
      </c>
      <c r="AN14140">
        <v>-1.3395176599999999E-2</v>
      </c>
    </row>
    <row r="14141" spans="35:40" x14ac:dyDescent="0.3">
      <c r="AI14141" s="8">
        <v>14140</v>
      </c>
      <c r="AJ14141" s="8">
        <v>8</v>
      </c>
      <c r="AK14141" s="8">
        <v>7</v>
      </c>
      <c r="AL14141">
        <v>0.48435494220000003</v>
      </c>
      <c r="AM14141">
        <v>0.4956277577</v>
      </c>
      <c r="AN14141">
        <v>-1.1272815499999977E-2</v>
      </c>
    </row>
    <row r="14142" spans="35:40" x14ac:dyDescent="0.3">
      <c r="AI14142" s="8">
        <v>14141</v>
      </c>
      <c r="AJ14142" s="8">
        <v>0</v>
      </c>
      <c r="AK14142" s="8">
        <v>0</v>
      </c>
      <c r="AL14142">
        <v>0</v>
      </c>
      <c r="AM14142">
        <v>0</v>
      </c>
      <c r="AN14142">
        <v>0</v>
      </c>
    </row>
    <row r="14143" spans="35:40" x14ac:dyDescent="0.3">
      <c r="AI14143" s="8">
        <v>14142</v>
      </c>
      <c r="AJ14143" s="8">
        <v>5</v>
      </c>
      <c r="AK14143" s="8">
        <v>5</v>
      </c>
      <c r="AL14143">
        <v>0.28923299099999999</v>
      </c>
      <c r="AM14143">
        <v>0.35483353379999999</v>
      </c>
      <c r="AN14143">
        <v>-6.5600542799999995E-2</v>
      </c>
    </row>
    <row r="14144" spans="35:40" x14ac:dyDescent="0.3">
      <c r="AI14144" s="8">
        <v>14143</v>
      </c>
      <c r="AJ14144" s="8">
        <v>9</v>
      </c>
      <c r="AK14144" s="8">
        <v>8</v>
      </c>
      <c r="AL14144">
        <v>0.53714698329999999</v>
      </c>
      <c r="AM14144">
        <v>0.55539510619999999</v>
      </c>
      <c r="AN14144">
        <v>-1.8248122899999997E-2</v>
      </c>
    </row>
    <row r="14145" spans="35:40" x14ac:dyDescent="0.3">
      <c r="AI14145" s="8">
        <v>14144</v>
      </c>
      <c r="AJ14145" s="8">
        <v>63</v>
      </c>
      <c r="AK14145" s="8">
        <v>54</v>
      </c>
      <c r="AL14145">
        <v>0.99181643129999997</v>
      </c>
      <c r="AM14145">
        <v>0.99197753710000003</v>
      </c>
      <c r="AN14145">
        <v>-1.6110580000006092E-4</v>
      </c>
    </row>
    <row r="14146" spans="35:40" x14ac:dyDescent="0.3">
      <c r="AI14146" s="8">
        <v>14145</v>
      </c>
      <c r="AJ14146" s="8">
        <v>18</v>
      </c>
      <c r="AK14146" s="8">
        <v>16</v>
      </c>
      <c r="AL14146">
        <v>0.82477535300000004</v>
      </c>
      <c r="AM14146">
        <v>0.83241075009999999</v>
      </c>
      <c r="AN14146">
        <v>-7.635397099999941E-3</v>
      </c>
    </row>
    <row r="14147" spans="35:40" x14ac:dyDescent="0.3">
      <c r="AI14147" s="8">
        <v>14146</v>
      </c>
      <c r="AJ14147" s="8">
        <v>2</v>
      </c>
      <c r="AK14147" s="8">
        <v>2</v>
      </c>
      <c r="AL14147">
        <v>7.9188061599999998E-2</v>
      </c>
      <c r="AM14147">
        <v>0.1075010028</v>
      </c>
      <c r="AN14147">
        <v>-2.8312941199999997E-2</v>
      </c>
    </row>
    <row r="14148" spans="35:40" x14ac:dyDescent="0.3">
      <c r="AI14148" s="8">
        <v>14147</v>
      </c>
      <c r="AJ14148" s="8">
        <v>8</v>
      </c>
      <c r="AK14148" s="8">
        <v>7</v>
      </c>
      <c r="AL14148">
        <v>0.48435494220000003</v>
      </c>
      <c r="AM14148">
        <v>0.4956277577</v>
      </c>
      <c r="AN14148">
        <v>-1.1272815499999977E-2</v>
      </c>
    </row>
    <row r="14149" spans="35:40" x14ac:dyDescent="0.3">
      <c r="AI14149" s="8">
        <v>14148</v>
      </c>
      <c r="AJ14149" s="8">
        <v>7</v>
      </c>
      <c r="AK14149" s="8">
        <v>6</v>
      </c>
      <c r="AL14149">
        <v>0.42378048779999999</v>
      </c>
      <c r="AM14149">
        <v>0.42928198950000002</v>
      </c>
      <c r="AN14149">
        <v>-5.5015017000000221E-3</v>
      </c>
    </row>
    <row r="14150" spans="35:40" x14ac:dyDescent="0.3">
      <c r="AI14150" s="8">
        <v>14149</v>
      </c>
      <c r="AJ14150" s="8">
        <v>8</v>
      </c>
      <c r="AK14150" s="8">
        <v>7</v>
      </c>
      <c r="AL14150">
        <v>0.48435494220000003</v>
      </c>
      <c r="AM14150">
        <v>0.4956277577</v>
      </c>
      <c r="AN14150">
        <v>-1.1272815499999977E-2</v>
      </c>
    </row>
    <row r="14151" spans="35:40" x14ac:dyDescent="0.3">
      <c r="AI14151" s="8">
        <v>14150</v>
      </c>
      <c r="AJ14151" s="8">
        <v>28</v>
      </c>
      <c r="AK14151" s="8">
        <v>25</v>
      </c>
      <c r="AL14151">
        <v>0.92987804870000002</v>
      </c>
      <c r="AM14151">
        <v>0.93221018850000004</v>
      </c>
      <c r="AN14151">
        <v>-2.3321398000000215E-3</v>
      </c>
    </row>
    <row r="14152" spans="35:40" x14ac:dyDescent="0.3">
      <c r="AI14152" s="8">
        <v>14151</v>
      </c>
      <c r="AJ14152" s="8">
        <v>21</v>
      </c>
      <c r="AK14152" s="8">
        <v>19</v>
      </c>
      <c r="AL14152">
        <v>0.87098844669999997</v>
      </c>
      <c r="AM14152">
        <v>0.87837946239999998</v>
      </c>
      <c r="AN14152">
        <v>-7.3910157000000032E-3</v>
      </c>
    </row>
    <row r="14153" spans="35:40" x14ac:dyDescent="0.3">
      <c r="AI14153" s="8">
        <v>14152</v>
      </c>
      <c r="AJ14153" s="8">
        <v>2</v>
      </c>
      <c r="AK14153" s="8">
        <v>2</v>
      </c>
      <c r="AL14153">
        <v>7.9188061599999998E-2</v>
      </c>
      <c r="AM14153">
        <v>0.1075010028</v>
      </c>
      <c r="AN14153">
        <v>-2.8312941199999997E-2</v>
      </c>
    </row>
    <row r="14154" spans="35:40" x14ac:dyDescent="0.3">
      <c r="AI14154" s="8">
        <v>14153</v>
      </c>
      <c r="AJ14154" s="8">
        <v>8</v>
      </c>
      <c r="AK14154" s="8">
        <v>7</v>
      </c>
      <c r="AL14154">
        <v>0.48435494220000003</v>
      </c>
      <c r="AM14154">
        <v>0.4956277577</v>
      </c>
      <c r="AN14154">
        <v>-1.1272815499999977E-2</v>
      </c>
    </row>
    <row r="14155" spans="35:40" x14ac:dyDescent="0.3">
      <c r="AI14155" s="8">
        <v>14154</v>
      </c>
      <c r="AJ14155" s="8">
        <v>2</v>
      </c>
      <c r="AK14155" s="8">
        <v>2</v>
      </c>
      <c r="AL14155">
        <v>7.9188061599999998E-2</v>
      </c>
      <c r="AM14155">
        <v>0.1075010028</v>
      </c>
      <c r="AN14155">
        <v>-2.8312941199999997E-2</v>
      </c>
    </row>
    <row r="14156" spans="35:40" x14ac:dyDescent="0.3">
      <c r="AI14156" s="8">
        <v>14155</v>
      </c>
      <c r="AJ14156" s="8">
        <v>9</v>
      </c>
      <c r="AK14156" s="8">
        <v>8</v>
      </c>
      <c r="AL14156">
        <v>0.53714698329999999</v>
      </c>
      <c r="AM14156">
        <v>0.55539510619999999</v>
      </c>
      <c r="AN14156">
        <v>-1.8248122899999997E-2</v>
      </c>
    </row>
    <row r="14157" spans="35:40" x14ac:dyDescent="0.3">
      <c r="AI14157" s="8">
        <v>14156</v>
      </c>
      <c r="AJ14157" s="8">
        <v>5</v>
      </c>
      <c r="AK14157" s="8">
        <v>5</v>
      </c>
      <c r="AL14157">
        <v>0.28923299099999999</v>
      </c>
      <c r="AM14157">
        <v>0.35483353379999999</v>
      </c>
      <c r="AN14157">
        <v>-6.5600542799999995E-2</v>
      </c>
    </row>
    <row r="14158" spans="35:40" x14ac:dyDescent="0.3">
      <c r="AI14158" s="8">
        <v>14157</v>
      </c>
      <c r="AJ14158" s="8">
        <v>5</v>
      </c>
      <c r="AK14158" s="8">
        <v>5</v>
      </c>
      <c r="AL14158">
        <v>0.28923299099999999</v>
      </c>
      <c r="AM14158">
        <v>0.35483353379999999</v>
      </c>
      <c r="AN14158">
        <v>-6.5600542799999995E-2</v>
      </c>
    </row>
    <row r="14159" spans="35:40" x14ac:dyDescent="0.3">
      <c r="AI14159" s="8">
        <v>14158</v>
      </c>
      <c r="AJ14159" s="8">
        <v>15</v>
      </c>
      <c r="AK14159" s="8">
        <v>13</v>
      </c>
      <c r="AL14159">
        <v>0.76163350439999999</v>
      </c>
      <c r="AM14159">
        <v>0.76269554750000002</v>
      </c>
      <c r="AN14159">
        <v>-1.0620431000000208E-3</v>
      </c>
    </row>
    <row r="14160" spans="35:40" x14ac:dyDescent="0.3">
      <c r="AI14160" s="8">
        <v>14159</v>
      </c>
      <c r="AJ14160" s="8">
        <v>23</v>
      </c>
      <c r="AK14160" s="8">
        <v>21</v>
      </c>
      <c r="AL14160">
        <v>0.89257060330000004</v>
      </c>
      <c r="AM14160">
        <v>0.90004011230000003</v>
      </c>
      <c r="AN14160">
        <v>-7.4695089999999853E-3</v>
      </c>
    </row>
    <row r="14161" spans="35:40" x14ac:dyDescent="0.3">
      <c r="AI14161" s="8">
        <v>14160</v>
      </c>
      <c r="AJ14161" s="8">
        <v>22</v>
      </c>
      <c r="AK14161" s="8">
        <v>20</v>
      </c>
      <c r="AL14161">
        <v>0.88246148899999999</v>
      </c>
      <c r="AM14161">
        <v>0.88937023660000003</v>
      </c>
      <c r="AN14161">
        <v>-6.9087476000000425E-3</v>
      </c>
    </row>
    <row r="14162" spans="35:40" x14ac:dyDescent="0.3">
      <c r="AI14162" s="8">
        <v>14161</v>
      </c>
      <c r="AJ14162" s="8">
        <v>1</v>
      </c>
      <c r="AK14162" s="8">
        <v>1</v>
      </c>
      <c r="AL14162">
        <v>2.9123876699999999E-2</v>
      </c>
      <c r="AM14162">
        <v>4.2519053299999998E-2</v>
      </c>
      <c r="AN14162">
        <v>-1.3395176599999999E-2</v>
      </c>
    </row>
    <row r="14163" spans="35:40" x14ac:dyDescent="0.3">
      <c r="AI14163" s="8">
        <v>14162</v>
      </c>
      <c r="AJ14163" s="8">
        <v>13</v>
      </c>
      <c r="AK14163" s="8">
        <v>12</v>
      </c>
      <c r="AL14163">
        <v>0.70450898579999999</v>
      </c>
      <c r="AM14163">
        <v>0.73341355789999996</v>
      </c>
      <c r="AN14163">
        <v>-2.890457209999997E-2</v>
      </c>
    </row>
    <row r="14164" spans="35:40" x14ac:dyDescent="0.3">
      <c r="AI14164" s="8">
        <v>14163</v>
      </c>
      <c r="AJ14164" s="8">
        <v>4</v>
      </c>
      <c r="AK14164" s="8">
        <v>4</v>
      </c>
      <c r="AL14164">
        <v>0.21726572520000001</v>
      </c>
      <c r="AM14164">
        <v>0.27276373840000001</v>
      </c>
      <c r="AN14164">
        <v>-5.5498013200000001E-2</v>
      </c>
    </row>
    <row r="14165" spans="35:40" x14ac:dyDescent="0.3">
      <c r="AI14165" s="8">
        <v>14164</v>
      </c>
      <c r="AJ14165" s="8">
        <v>2</v>
      </c>
      <c r="AK14165" s="8">
        <v>2</v>
      </c>
      <c r="AL14165">
        <v>7.9188061599999998E-2</v>
      </c>
      <c r="AM14165">
        <v>0.1075010028</v>
      </c>
      <c r="AN14165">
        <v>-2.8312941199999997E-2</v>
      </c>
    </row>
    <row r="14166" spans="35:40" x14ac:dyDescent="0.3">
      <c r="AI14166" s="8">
        <v>14165</v>
      </c>
      <c r="AJ14166" s="8">
        <v>3</v>
      </c>
      <c r="AK14166" s="8">
        <v>3</v>
      </c>
      <c r="AL14166">
        <v>0.145860077</v>
      </c>
      <c r="AM14166">
        <v>0.18949057359999999</v>
      </c>
      <c r="AN14166">
        <v>-4.3630496599999985E-2</v>
      </c>
    </row>
    <row r="14167" spans="35:40" x14ac:dyDescent="0.3">
      <c r="AI14167" s="8">
        <v>14166</v>
      </c>
      <c r="AJ14167" s="8">
        <v>0</v>
      </c>
      <c r="AK14167" s="8">
        <v>0</v>
      </c>
      <c r="AL14167">
        <v>0</v>
      </c>
      <c r="AM14167">
        <v>0</v>
      </c>
      <c r="AN14167">
        <v>0</v>
      </c>
    </row>
    <row r="14168" spans="35:40" x14ac:dyDescent="0.3">
      <c r="AI14168" s="8">
        <v>14167</v>
      </c>
      <c r="AJ14168" s="8">
        <v>8</v>
      </c>
      <c r="AK14168" s="8">
        <v>7</v>
      </c>
      <c r="AL14168">
        <v>0.48435494220000003</v>
      </c>
      <c r="AM14168">
        <v>0.4956277577</v>
      </c>
      <c r="AN14168">
        <v>-1.1272815499999977E-2</v>
      </c>
    </row>
    <row r="14169" spans="35:40" x14ac:dyDescent="0.3">
      <c r="AI14169" s="8">
        <v>14168</v>
      </c>
      <c r="AJ14169" s="8">
        <v>18</v>
      </c>
      <c r="AK14169" s="8">
        <v>16</v>
      </c>
      <c r="AL14169">
        <v>0.82477535300000004</v>
      </c>
      <c r="AM14169">
        <v>0.83241075009999999</v>
      </c>
      <c r="AN14169">
        <v>-7.635397099999941E-3</v>
      </c>
    </row>
    <row r="14170" spans="35:40" x14ac:dyDescent="0.3">
      <c r="AI14170" s="8">
        <v>14169</v>
      </c>
      <c r="AJ14170" s="8">
        <v>5</v>
      </c>
      <c r="AK14170" s="8">
        <v>5</v>
      </c>
      <c r="AL14170">
        <v>0.28923299099999999</v>
      </c>
      <c r="AM14170">
        <v>0.35483353379999999</v>
      </c>
      <c r="AN14170">
        <v>-6.5600542799999995E-2</v>
      </c>
    </row>
    <row r="14171" spans="35:40" x14ac:dyDescent="0.3">
      <c r="AI14171" s="8">
        <v>14170</v>
      </c>
      <c r="AJ14171" s="8">
        <v>13</v>
      </c>
      <c r="AK14171" s="8">
        <v>12</v>
      </c>
      <c r="AL14171">
        <v>0.70450898579999999</v>
      </c>
      <c r="AM14171">
        <v>0.73341355789999996</v>
      </c>
      <c r="AN14171">
        <v>-2.890457209999997E-2</v>
      </c>
    </row>
    <row r="14172" spans="35:40" x14ac:dyDescent="0.3">
      <c r="AI14172" s="8">
        <v>14171</v>
      </c>
      <c r="AJ14172" s="8">
        <v>8</v>
      </c>
      <c r="AK14172" s="8">
        <v>7</v>
      </c>
      <c r="AL14172">
        <v>0.48435494220000003</v>
      </c>
      <c r="AM14172">
        <v>0.4956277577</v>
      </c>
      <c r="AN14172">
        <v>-1.1272815499999977E-2</v>
      </c>
    </row>
    <row r="14173" spans="35:40" x14ac:dyDescent="0.3">
      <c r="AI14173" s="8">
        <v>14172</v>
      </c>
      <c r="AJ14173" s="8">
        <v>1</v>
      </c>
      <c r="AK14173" s="8">
        <v>1</v>
      </c>
      <c r="AL14173">
        <v>2.9123876699999999E-2</v>
      </c>
      <c r="AM14173">
        <v>4.2519053299999998E-2</v>
      </c>
      <c r="AN14173">
        <v>-1.3395176599999999E-2</v>
      </c>
    </row>
    <row r="14174" spans="35:40" x14ac:dyDescent="0.3">
      <c r="AI14174" s="8">
        <v>14173</v>
      </c>
      <c r="AJ14174" s="8">
        <v>8</v>
      </c>
      <c r="AK14174" s="8">
        <v>7</v>
      </c>
      <c r="AL14174">
        <v>0.48435494220000003</v>
      </c>
      <c r="AM14174">
        <v>0.4956277577</v>
      </c>
      <c r="AN14174">
        <v>-1.1272815499999977E-2</v>
      </c>
    </row>
    <row r="14175" spans="35:40" x14ac:dyDescent="0.3">
      <c r="AI14175" s="8">
        <v>14174</v>
      </c>
      <c r="AJ14175" s="8">
        <v>9</v>
      </c>
      <c r="AK14175" s="8">
        <v>8</v>
      </c>
      <c r="AL14175">
        <v>0.53714698329999999</v>
      </c>
      <c r="AM14175">
        <v>0.55539510619999999</v>
      </c>
      <c r="AN14175">
        <v>-1.8248122899999997E-2</v>
      </c>
    </row>
    <row r="14176" spans="35:40" x14ac:dyDescent="0.3">
      <c r="AI14176" s="8">
        <v>14175</v>
      </c>
      <c r="AJ14176" s="8">
        <v>10</v>
      </c>
      <c r="AK14176" s="8">
        <v>9</v>
      </c>
      <c r="AL14176">
        <v>0.58488446719999998</v>
      </c>
      <c r="AM14176">
        <v>0.60882470909999997</v>
      </c>
      <c r="AN14176">
        <v>-2.3940241899999992E-2</v>
      </c>
    </row>
    <row r="14177" spans="35:40" x14ac:dyDescent="0.3">
      <c r="AI14177" s="8">
        <v>14176</v>
      </c>
      <c r="AJ14177" s="8">
        <v>5</v>
      </c>
      <c r="AK14177" s="8">
        <v>5</v>
      </c>
      <c r="AL14177">
        <v>0.28923299099999999</v>
      </c>
      <c r="AM14177">
        <v>0.35483353379999999</v>
      </c>
      <c r="AN14177">
        <v>-6.5600542799999995E-2</v>
      </c>
    </row>
    <row r="14178" spans="35:40" x14ac:dyDescent="0.3">
      <c r="AI14178" s="8">
        <v>14177</v>
      </c>
      <c r="AJ14178" s="8">
        <v>13</v>
      </c>
      <c r="AK14178" s="8">
        <v>12</v>
      </c>
      <c r="AL14178">
        <v>0.70450898579999999</v>
      </c>
      <c r="AM14178">
        <v>0.73341355789999996</v>
      </c>
      <c r="AN14178">
        <v>-2.890457209999997E-2</v>
      </c>
    </row>
    <row r="14179" spans="35:40" x14ac:dyDescent="0.3">
      <c r="AI14179" s="8">
        <v>14178</v>
      </c>
      <c r="AJ14179" s="8">
        <v>3</v>
      </c>
      <c r="AK14179" s="8">
        <v>3</v>
      </c>
      <c r="AL14179">
        <v>0.145860077</v>
      </c>
      <c r="AM14179">
        <v>0.18949057359999999</v>
      </c>
      <c r="AN14179">
        <v>-4.3630496599999985E-2</v>
      </c>
    </row>
    <row r="14180" spans="35:40" x14ac:dyDescent="0.3">
      <c r="AI14180" s="8">
        <v>14179</v>
      </c>
      <c r="AJ14180" s="8">
        <v>8</v>
      </c>
      <c r="AK14180" s="8">
        <v>7</v>
      </c>
      <c r="AL14180">
        <v>0.48435494220000003</v>
      </c>
      <c r="AM14180">
        <v>0.4956277577</v>
      </c>
      <c r="AN14180">
        <v>-1.1272815499999977E-2</v>
      </c>
    </row>
    <row r="14181" spans="35:40" x14ac:dyDescent="0.3">
      <c r="AI14181" s="8">
        <v>14180</v>
      </c>
      <c r="AJ14181" s="8">
        <v>44</v>
      </c>
      <c r="AK14181" s="8">
        <v>39</v>
      </c>
      <c r="AL14181">
        <v>0.9766527599</v>
      </c>
      <c r="AM14181">
        <v>0.97769755309999995</v>
      </c>
      <c r="AN14181">
        <v>-1.0447931999999494E-3</v>
      </c>
    </row>
    <row r="14182" spans="35:40" x14ac:dyDescent="0.3">
      <c r="AI14182" s="8">
        <v>14181</v>
      </c>
      <c r="AJ14182" s="8">
        <v>4</v>
      </c>
      <c r="AK14182" s="8">
        <v>4</v>
      </c>
      <c r="AL14182">
        <v>0.21726572520000001</v>
      </c>
      <c r="AM14182">
        <v>0.27276373840000001</v>
      </c>
      <c r="AN14182">
        <v>-5.5498013200000001E-2</v>
      </c>
    </row>
    <row r="14183" spans="35:40" x14ac:dyDescent="0.3">
      <c r="AI14183" s="8">
        <v>14182</v>
      </c>
      <c r="AJ14183" s="8">
        <v>7</v>
      </c>
      <c r="AK14183" s="8">
        <v>6</v>
      </c>
      <c r="AL14183">
        <v>0.42378048779999999</v>
      </c>
      <c r="AM14183">
        <v>0.42928198950000002</v>
      </c>
      <c r="AN14183">
        <v>-5.5015017000000221E-3</v>
      </c>
    </row>
    <row r="14184" spans="35:40" x14ac:dyDescent="0.3">
      <c r="AI14184" s="8">
        <v>14183</v>
      </c>
      <c r="AJ14184" s="8">
        <v>2</v>
      </c>
      <c r="AK14184" s="8">
        <v>2</v>
      </c>
      <c r="AL14184">
        <v>7.9188061599999998E-2</v>
      </c>
      <c r="AM14184">
        <v>0.1075010028</v>
      </c>
      <c r="AN14184">
        <v>-2.8312941199999997E-2</v>
      </c>
    </row>
    <row r="14185" spans="35:40" x14ac:dyDescent="0.3">
      <c r="AI14185" s="8">
        <v>14184</v>
      </c>
      <c r="AJ14185" s="8">
        <v>2</v>
      </c>
      <c r="AK14185" s="8">
        <v>2</v>
      </c>
      <c r="AL14185">
        <v>7.9188061599999998E-2</v>
      </c>
      <c r="AM14185">
        <v>0.1075010028</v>
      </c>
      <c r="AN14185">
        <v>-2.8312941199999997E-2</v>
      </c>
    </row>
    <row r="14186" spans="35:40" x14ac:dyDescent="0.3">
      <c r="AI14186" s="8">
        <v>14185</v>
      </c>
      <c r="AJ14186" s="8">
        <v>4</v>
      </c>
      <c r="AK14186" s="8">
        <v>4</v>
      </c>
      <c r="AL14186">
        <v>0.21726572520000001</v>
      </c>
      <c r="AM14186">
        <v>0.27276373840000001</v>
      </c>
      <c r="AN14186">
        <v>-5.5498013200000001E-2</v>
      </c>
    </row>
    <row r="14187" spans="35:40" x14ac:dyDescent="0.3">
      <c r="AI14187" s="8">
        <v>14186</v>
      </c>
      <c r="AJ14187" s="8">
        <v>8</v>
      </c>
      <c r="AK14187" s="8">
        <v>7</v>
      </c>
      <c r="AL14187">
        <v>0.48435494220000003</v>
      </c>
      <c r="AM14187">
        <v>0.4956277577</v>
      </c>
      <c r="AN14187">
        <v>-1.1272815499999977E-2</v>
      </c>
    </row>
    <row r="14188" spans="35:40" x14ac:dyDescent="0.3">
      <c r="AI14188" s="8">
        <v>14187</v>
      </c>
      <c r="AJ14188" s="8">
        <v>1</v>
      </c>
      <c r="AK14188" s="8">
        <v>1</v>
      </c>
      <c r="AL14188">
        <v>2.9123876699999999E-2</v>
      </c>
      <c r="AM14188">
        <v>4.2519053299999998E-2</v>
      </c>
      <c r="AN14188">
        <v>-1.3395176599999999E-2</v>
      </c>
    </row>
    <row r="14189" spans="35:40" x14ac:dyDescent="0.3">
      <c r="AI14189" s="8">
        <v>14188</v>
      </c>
      <c r="AJ14189" s="8">
        <v>22</v>
      </c>
      <c r="AK14189" s="8">
        <v>20</v>
      </c>
      <c r="AL14189">
        <v>0.88246148899999999</v>
      </c>
      <c r="AM14189">
        <v>0.88937023660000003</v>
      </c>
      <c r="AN14189">
        <v>-6.9087476000000425E-3</v>
      </c>
    </row>
    <row r="14190" spans="35:40" x14ac:dyDescent="0.3">
      <c r="AI14190" s="8">
        <v>14189</v>
      </c>
      <c r="AJ14190" s="8">
        <v>2</v>
      </c>
      <c r="AK14190" s="8">
        <v>2</v>
      </c>
      <c r="AL14190">
        <v>7.9188061599999998E-2</v>
      </c>
      <c r="AM14190">
        <v>0.1075010028</v>
      </c>
      <c r="AN14190">
        <v>-2.8312941199999997E-2</v>
      </c>
    </row>
    <row r="14191" spans="35:40" x14ac:dyDescent="0.3">
      <c r="AI14191" s="8">
        <v>14190</v>
      </c>
      <c r="AJ14191" s="8">
        <v>0</v>
      </c>
      <c r="AK14191" s="8">
        <v>0</v>
      </c>
      <c r="AL14191">
        <v>0</v>
      </c>
      <c r="AM14191">
        <v>0</v>
      </c>
      <c r="AN14191">
        <v>0</v>
      </c>
    </row>
    <row r="14192" spans="35:40" x14ac:dyDescent="0.3">
      <c r="AI14192" s="8">
        <v>14191</v>
      </c>
      <c r="AJ14192" s="8">
        <v>24</v>
      </c>
      <c r="AK14192" s="8">
        <v>22</v>
      </c>
      <c r="AL14192">
        <v>0.90227856220000002</v>
      </c>
      <c r="AM14192">
        <v>0.90878459680000001</v>
      </c>
      <c r="AN14192">
        <v>-6.506034599999988E-3</v>
      </c>
    </row>
    <row r="14193" spans="35:40" x14ac:dyDescent="0.3">
      <c r="AI14193" s="8">
        <v>14192</v>
      </c>
      <c r="AJ14193" s="8">
        <v>0</v>
      </c>
      <c r="AK14193" s="8">
        <v>0</v>
      </c>
      <c r="AL14193">
        <v>0</v>
      </c>
      <c r="AM14193">
        <v>0</v>
      </c>
      <c r="AN14193">
        <v>0</v>
      </c>
    </row>
    <row r="14194" spans="35:40" x14ac:dyDescent="0.3">
      <c r="AI14194" s="8">
        <v>14193</v>
      </c>
      <c r="AJ14194" s="8">
        <v>8</v>
      </c>
      <c r="AK14194" s="8">
        <v>7</v>
      </c>
      <c r="AL14194">
        <v>0.48435494220000003</v>
      </c>
      <c r="AM14194">
        <v>0.4956277577</v>
      </c>
      <c r="AN14194">
        <v>-1.1272815499999977E-2</v>
      </c>
    </row>
    <row r="14195" spans="35:40" x14ac:dyDescent="0.3">
      <c r="AI14195" s="8">
        <v>14194</v>
      </c>
      <c r="AJ14195" s="8">
        <v>3</v>
      </c>
      <c r="AK14195" s="8">
        <v>3</v>
      </c>
      <c r="AL14195">
        <v>0.145860077</v>
      </c>
      <c r="AM14195">
        <v>0.18949057359999999</v>
      </c>
      <c r="AN14195">
        <v>-4.3630496599999985E-2</v>
      </c>
    </row>
    <row r="14196" spans="35:40" x14ac:dyDescent="0.3">
      <c r="AI14196" s="8">
        <v>14195</v>
      </c>
      <c r="AJ14196" s="8">
        <v>34</v>
      </c>
      <c r="AK14196" s="8">
        <v>31</v>
      </c>
      <c r="AL14196">
        <v>0.95627406930000003</v>
      </c>
      <c r="AM14196">
        <v>0.95876454069999995</v>
      </c>
      <c r="AN14196">
        <v>-2.4904713999999162E-3</v>
      </c>
    </row>
    <row r="14197" spans="35:40" x14ac:dyDescent="0.3">
      <c r="AI14197" s="8">
        <v>14196</v>
      </c>
      <c r="AJ14197" s="8">
        <v>5</v>
      </c>
      <c r="AK14197" s="8">
        <v>5</v>
      </c>
      <c r="AL14197">
        <v>0.28923299099999999</v>
      </c>
      <c r="AM14197">
        <v>0.35483353379999999</v>
      </c>
      <c r="AN14197">
        <v>-6.5600542799999995E-2</v>
      </c>
    </row>
    <row r="14198" spans="35:40" x14ac:dyDescent="0.3">
      <c r="AI14198" s="8">
        <v>14197</v>
      </c>
      <c r="AJ14198" s="8">
        <v>3</v>
      </c>
      <c r="AK14198" s="8">
        <v>3</v>
      </c>
      <c r="AL14198">
        <v>0.145860077</v>
      </c>
      <c r="AM14198">
        <v>0.18949057359999999</v>
      </c>
      <c r="AN14198">
        <v>-4.3630496599999985E-2</v>
      </c>
    </row>
    <row r="14199" spans="35:40" x14ac:dyDescent="0.3">
      <c r="AI14199" s="8">
        <v>14198</v>
      </c>
      <c r="AJ14199" s="8">
        <v>24</v>
      </c>
      <c r="AK14199" s="8">
        <v>22</v>
      </c>
      <c r="AL14199">
        <v>0.90227856220000002</v>
      </c>
      <c r="AM14199">
        <v>0.90878459680000001</v>
      </c>
      <c r="AN14199">
        <v>-6.506034599999988E-3</v>
      </c>
    </row>
    <row r="14200" spans="35:40" x14ac:dyDescent="0.3">
      <c r="AI14200" s="8">
        <v>14199</v>
      </c>
      <c r="AJ14200" s="8">
        <v>7</v>
      </c>
      <c r="AK14200" s="8">
        <v>6</v>
      </c>
      <c r="AL14200">
        <v>0.42378048779999999</v>
      </c>
      <c r="AM14200">
        <v>0.42928198950000002</v>
      </c>
      <c r="AN14200">
        <v>-5.5015017000000221E-3</v>
      </c>
    </row>
    <row r="14201" spans="35:40" x14ac:dyDescent="0.3">
      <c r="AI14201" s="8">
        <v>14200</v>
      </c>
      <c r="AJ14201" s="8">
        <v>11</v>
      </c>
      <c r="AK14201" s="8">
        <v>10</v>
      </c>
      <c r="AL14201">
        <v>0.63005455710000002</v>
      </c>
      <c r="AM14201">
        <v>0.65543521859999998</v>
      </c>
      <c r="AN14201">
        <v>-2.5380661499999957E-2</v>
      </c>
    </row>
    <row r="14202" spans="35:40" x14ac:dyDescent="0.3">
      <c r="AI14202" s="8">
        <v>14201</v>
      </c>
      <c r="AJ14202" s="8">
        <v>5</v>
      </c>
      <c r="AK14202" s="8">
        <v>5</v>
      </c>
      <c r="AL14202">
        <v>0.28923299099999999</v>
      </c>
      <c r="AM14202">
        <v>0.35483353379999999</v>
      </c>
      <c r="AN14202">
        <v>-6.5600542799999995E-2</v>
      </c>
    </row>
    <row r="14203" spans="35:40" x14ac:dyDescent="0.3">
      <c r="AI14203" s="8">
        <v>14202</v>
      </c>
      <c r="AJ14203" s="8">
        <v>4</v>
      </c>
      <c r="AK14203" s="8">
        <v>4</v>
      </c>
      <c r="AL14203">
        <v>0.21726572520000001</v>
      </c>
      <c r="AM14203">
        <v>0.27276373840000001</v>
      </c>
      <c r="AN14203">
        <v>-5.5498013200000001E-2</v>
      </c>
    </row>
    <row r="14204" spans="35:40" x14ac:dyDescent="0.3">
      <c r="AI14204" s="8">
        <v>14203</v>
      </c>
      <c r="AJ14204" s="8">
        <v>22</v>
      </c>
      <c r="AK14204" s="8">
        <v>20</v>
      </c>
      <c r="AL14204">
        <v>0.88246148899999999</v>
      </c>
      <c r="AM14204">
        <v>0.88937023660000003</v>
      </c>
      <c r="AN14204">
        <v>-6.9087476000000425E-3</v>
      </c>
    </row>
    <row r="14205" spans="35:40" x14ac:dyDescent="0.3">
      <c r="AI14205" s="8">
        <v>14204</v>
      </c>
      <c r="AJ14205" s="8">
        <v>10</v>
      </c>
      <c r="AK14205" s="8">
        <v>9</v>
      </c>
      <c r="AL14205">
        <v>0.58488446719999998</v>
      </c>
      <c r="AM14205">
        <v>0.60882470909999997</v>
      </c>
      <c r="AN14205">
        <v>-2.3940241899999992E-2</v>
      </c>
    </row>
    <row r="14206" spans="35:40" x14ac:dyDescent="0.3">
      <c r="AI14206" s="8">
        <v>14205</v>
      </c>
      <c r="AJ14206" s="8">
        <v>0</v>
      </c>
      <c r="AK14206" s="8">
        <v>0</v>
      </c>
      <c r="AL14206">
        <v>0</v>
      </c>
      <c r="AM14206">
        <v>0</v>
      </c>
      <c r="AN14206">
        <v>0</v>
      </c>
    </row>
    <row r="14207" spans="35:40" x14ac:dyDescent="0.3">
      <c r="AI14207" s="8">
        <v>14206</v>
      </c>
      <c r="AJ14207" s="8">
        <v>30</v>
      </c>
      <c r="AK14207" s="8">
        <v>27</v>
      </c>
      <c r="AL14207">
        <v>0.94038831830000003</v>
      </c>
      <c r="AM14207">
        <v>0.94376253499999996</v>
      </c>
      <c r="AN14207">
        <v>-3.3742166999999323E-3</v>
      </c>
    </row>
    <row r="14208" spans="35:40" x14ac:dyDescent="0.3">
      <c r="AI14208" s="8">
        <v>14207</v>
      </c>
      <c r="AJ14208" s="8">
        <v>9</v>
      </c>
      <c r="AK14208" s="8">
        <v>8</v>
      </c>
      <c r="AL14208">
        <v>0.53714698329999999</v>
      </c>
      <c r="AM14208">
        <v>0.55539510619999999</v>
      </c>
      <c r="AN14208">
        <v>-1.8248122899999997E-2</v>
      </c>
    </row>
    <row r="14209" spans="35:40" x14ac:dyDescent="0.3">
      <c r="AI14209" s="8">
        <v>14208</v>
      </c>
      <c r="AJ14209" s="8">
        <v>9</v>
      </c>
      <c r="AK14209" s="8">
        <v>8</v>
      </c>
      <c r="AL14209">
        <v>0.53714698329999999</v>
      </c>
      <c r="AM14209">
        <v>0.55539510619999999</v>
      </c>
      <c r="AN14209">
        <v>-1.8248122899999997E-2</v>
      </c>
    </row>
    <row r="14210" spans="35:40" x14ac:dyDescent="0.3">
      <c r="AI14210" s="8">
        <v>14209</v>
      </c>
      <c r="AJ14210" s="8">
        <v>1</v>
      </c>
      <c r="AK14210" s="8">
        <v>1</v>
      </c>
      <c r="AL14210">
        <v>2.9123876699999999E-2</v>
      </c>
      <c r="AM14210">
        <v>4.2519053299999998E-2</v>
      </c>
      <c r="AN14210">
        <v>-1.3395176599999999E-2</v>
      </c>
    </row>
    <row r="14211" spans="35:40" x14ac:dyDescent="0.3">
      <c r="AI14211" s="8">
        <v>14210</v>
      </c>
      <c r="AJ14211" s="8">
        <v>15</v>
      </c>
      <c r="AK14211" s="8">
        <v>13</v>
      </c>
      <c r="AL14211">
        <v>0.76163350439999999</v>
      </c>
      <c r="AM14211">
        <v>0.76269554750000002</v>
      </c>
      <c r="AN14211">
        <v>-1.0620431000000208E-3</v>
      </c>
    </row>
    <row r="14212" spans="35:40" x14ac:dyDescent="0.3">
      <c r="AI14212" s="8">
        <v>14211</v>
      </c>
      <c r="AJ14212" s="8">
        <v>5</v>
      </c>
      <c r="AK14212" s="8">
        <v>5</v>
      </c>
      <c r="AL14212">
        <v>0.28923299099999999</v>
      </c>
      <c r="AM14212">
        <v>0.35483353379999999</v>
      </c>
      <c r="AN14212">
        <v>-6.5600542799999995E-2</v>
      </c>
    </row>
    <row r="14213" spans="35:40" x14ac:dyDescent="0.3">
      <c r="AI14213" s="8">
        <v>14212</v>
      </c>
      <c r="AJ14213" s="8">
        <v>19</v>
      </c>
      <c r="AK14213" s="8">
        <v>17</v>
      </c>
      <c r="AL14213">
        <v>0.84194480100000002</v>
      </c>
      <c r="AM14213">
        <v>0.84997994379999997</v>
      </c>
      <c r="AN14213">
        <v>-8.0351427999999503E-3</v>
      </c>
    </row>
    <row r="14214" spans="35:40" x14ac:dyDescent="0.3">
      <c r="AI14214" s="8">
        <v>14213</v>
      </c>
      <c r="AJ14214" s="8">
        <v>15</v>
      </c>
      <c r="AK14214" s="8">
        <v>13</v>
      </c>
      <c r="AL14214">
        <v>0.76163350439999999</v>
      </c>
      <c r="AM14214">
        <v>0.76269554750000002</v>
      </c>
      <c r="AN14214">
        <v>-1.0620431000000208E-3</v>
      </c>
    </row>
    <row r="14215" spans="35:40" x14ac:dyDescent="0.3">
      <c r="AI14215" s="8">
        <v>14214</v>
      </c>
      <c r="AJ14215" s="8">
        <v>0</v>
      </c>
      <c r="AK14215" s="8">
        <v>0</v>
      </c>
      <c r="AL14215">
        <v>0</v>
      </c>
      <c r="AM14215">
        <v>0</v>
      </c>
      <c r="AN14215">
        <v>0</v>
      </c>
    </row>
    <row r="14216" spans="35:40" x14ac:dyDescent="0.3">
      <c r="AI14216" s="8">
        <v>14215</v>
      </c>
      <c r="AJ14216" s="8">
        <v>5</v>
      </c>
      <c r="AK14216" s="8">
        <v>5</v>
      </c>
      <c r="AL14216">
        <v>0.28923299099999999</v>
      </c>
      <c r="AM14216">
        <v>0.35483353379999999</v>
      </c>
      <c r="AN14216">
        <v>-6.5600542799999995E-2</v>
      </c>
    </row>
    <row r="14217" spans="35:40" x14ac:dyDescent="0.3">
      <c r="AI14217" s="8">
        <v>14216</v>
      </c>
      <c r="AJ14217" s="8">
        <v>1</v>
      </c>
      <c r="AK14217" s="8">
        <v>1</v>
      </c>
      <c r="AL14217">
        <v>2.9123876699999999E-2</v>
      </c>
      <c r="AM14217">
        <v>4.2519053299999998E-2</v>
      </c>
      <c r="AN14217">
        <v>-1.3395176599999999E-2</v>
      </c>
    </row>
    <row r="14218" spans="35:40" x14ac:dyDescent="0.3">
      <c r="AI14218" s="8">
        <v>14217</v>
      </c>
      <c r="AJ14218" s="8">
        <v>2</v>
      </c>
      <c r="AK14218" s="8">
        <v>2</v>
      </c>
      <c r="AL14218">
        <v>7.9188061599999998E-2</v>
      </c>
      <c r="AM14218">
        <v>0.1075010028</v>
      </c>
      <c r="AN14218">
        <v>-2.8312941199999997E-2</v>
      </c>
    </row>
    <row r="14219" spans="35:40" x14ac:dyDescent="0.3">
      <c r="AI14219" s="8">
        <v>14218</v>
      </c>
      <c r="AJ14219" s="8">
        <v>4</v>
      </c>
      <c r="AK14219" s="8">
        <v>4</v>
      </c>
      <c r="AL14219">
        <v>0.21726572520000001</v>
      </c>
      <c r="AM14219">
        <v>0.27276373840000001</v>
      </c>
      <c r="AN14219">
        <v>-5.5498013200000001E-2</v>
      </c>
    </row>
    <row r="14220" spans="35:40" x14ac:dyDescent="0.3">
      <c r="AI14220" s="8">
        <v>14219</v>
      </c>
      <c r="AJ14220" s="8">
        <v>10</v>
      </c>
      <c r="AK14220" s="8">
        <v>9</v>
      </c>
      <c r="AL14220">
        <v>0.58488446719999998</v>
      </c>
      <c r="AM14220">
        <v>0.60882470909999997</v>
      </c>
      <c r="AN14220">
        <v>-2.3940241899999992E-2</v>
      </c>
    </row>
    <row r="14221" spans="35:40" x14ac:dyDescent="0.3">
      <c r="AI14221" s="8">
        <v>14220</v>
      </c>
      <c r="AJ14221" s="8">
        <v>7</v>
      </c>
      <c r="AK14221" s="8">
        <v>6</v>
      </c>
      <c r="AL14221">
        <v>0.42378048779999999</v>
      </c>
      <c r="AM14221">
        <v>0.42928198950000002</v>
      </c>
      <c r="AN14221">
        <v>-5.5015017000000221E-3</v>
      </c>
    </row>
    <row r="14222" spans="35:40" x14ac:dyDescent="0.3">
      <c r="AI14222" s="8">
        <v>14221</v>
      </c>
      <c r="AJ14222" s="8">
        <v>15</v>
      </c>
      <c r="AK14222" s="8">
        <v>13</v>
      </c>
      <c r="AL14222">
        <v>0.76163350439999999</v>
      </c>
      <c r="AM14222">
        <v>0.76269554750000002</v>
      </c>
      <c r="AN14222">
        <v>-1.0620431000000208E-3</v>
      </c>
    </row>
    <row r="14223" spans="35:40" x14ac:dyDescent="0.3">
      <c r="AI14223" s="8">
        <v>14222</v>
      </c>
      <c r="AJ14223" s="8">
        <v>4</v>
      </c>
      <c r="AK14223" s="8">
        <v>4</v>
      </c>
      <c r="AL14223">
        <v>0.21726572520000001</v>
      </c>
      <c r="AM14223">
        <v>0.27276373840000001</v>
      </c>
      <c r="AN14223">
        <v>-5.5498013200000001E-2</v>
      </c>
    </row>
    <row r="14224" spans="35:40" x14ac:dyDescent="0.3">
      <c r="AI14224" s="8">
        <v>14223</v>
      </c>
      <c r="AJ14224" s="8">
        <v>2</v>
      </c>
      <c r="AK14224" s="8">
        <v>2</v>
      </c>
      <c r="AL14224">
        <v>7.9188061599999998E-2</v>
      </c>
      <c r="AM14224">
        <v>0.1075010028</v>
      </c>
      <c r="AN14224">
        <v>-2.8312941199999997E-2</v>
      </c>
    </row>
    <row r="14225" spans="35:40" x14ac:dyDescent="0.3">
      <c r="AI14225" s="8">
        <v>14224</v>
      </c>
      <c r="AJ14225" s="8">
        <v>2</v>
      </c>
      <c r="AK14225" s="8">
        <v>2</v>
      </c>
      <c r="AL14225">
        <v>7.9188061599999998E-2</v>
      </c>
      <c r="AM14225">
        <v>0.1075010028</v>
      </c>
      <c r="AN14225">
        <v>-2.8312941199999997E-2</v>
      </c>
    </row>
    <row r="14226" spans="35:40" x14ac:dyDescent="0.3">
      <c r="AI14226" s="8">
        <v>14225</v>
      </c>
      <c r="AJ14226" s="8">
        <v>12</v>
      </c>
      <c r="AK14226" s="8">
        <v>11</v>
      </c>
      <c r="AL14226">
        <v>0.6704910141</v>
      </c>
      <c r="AM14226">
        <v>0.69691135169999996</v>
      </c>
      <c r="AN14226">
        <v>-2.6420337599999955E-2</v>
      </c>
    </row>
    <row r="14227" spans="35:40" x14ac:dyDescent="0.3">
      <c r="AI14227" s="8">
        <v>14226</v>
      </c>
      <c r="AJ14227" s="8">
        <v>10</v>
      </c>
      <c r="AK14227" s="8">
        <v>9</v>
      </c>
      <c r="AL14227">
        <v>0.58488446719999998</v>
      </c>
      <c r="AM14227">
        <v>0.60882470909999997</v>
      </c>
      <c r="AN14227">
        <v>-2.3940241899999992E-2</v>
      </c>
    </row>
    <row r="14228" spans="35:40" x14ac:dyDescent="0.3">
      <c r="AI14228" s="8">
        <v>14227</v>
      </c>
      <c r="AJ14228" s="8">
        <v>18</v>
      </c>
      <c r="AK14228" s="8">
        <v>16</v>
      </c>
      <c r="AL14228">
        <v>0.82477535300000004</v>
      </c>
      <c r="AM14228">
        <v>0.83241075009999999</v>
      </c>
      <c r="AN14228">
        <v>-7.635397099999941E-3</v>
      </c>
    </row>
    <row r="14229" spans="35:40" x14ac:dyDescent="0.3">
      <c r="AI14229" s="8">
        <v>14228</v>
      </c>
      <c r="AJ14229" s="8">
        <v>12</v>
      </c>
      <c r="AK14229" s="8">
        <v>11</v>
      </c>
      <c r="AL14229">
        <v>0.6704910141</v>
      </c>
      <c r="AM14229">
        <v>0.69691135169999996</v>
      </c>
      <c r="AN14229">
        <v>-2.6420337599999955E-2</v>
      </c>
    </row>
    <row r="14230" spans="35:40" x14ac:dyDescent="0.3">
      <c r="AI14230" s="8">
        <v>14229</v>
      </c>
      <c r="AJ14230" s="8">
        <v>2</v>
      </c>
      <c r="AK14230" s="8">
        <v>2</v>
      </c>
      <c r="AL14230">
        <v>7.9188061599999998E-2</v>
      </c>
      <c r="AM14230">
        <v>0.1075010028</v>
      </c>
      <c r="AN14230">
        <v>-2.8312941199999997E-2</v>
      </c>
    </row>
    <row r="14231" spans="35:40" x14ac:dyDescent="0.3">
      <c r="AI14231" s="8">
        <v>14230</v>
      </c>
      <c r="AJ14231" s="8">
        <v>3</v>
      </c>
      <c r="AK14231" s="8">
        <v>3</v>
      </c>
      <c r="AL14231">
        <v>0.145860077</v>
      </c>
      <c r="AM14231">
        <v>0.18949057359999999</v>
      </c>
      <c r="AN14231">
        <v>-4.3630496599999985E-2</v>
      </c>
    </row>
    <row r="14232" spans="35:40" x14ac:dyDescent="0.3">
      <c r="AI14232" s="8">
        <v>14231</v>
      </c>
      <c r="AJ14232" s="8">
        <v>4</v>
      </c>
      <c r="AK14232" s="8">
        <v>4</v>
      </c>
      <c r="AL14232">
        <v>0.21726572520000001</v>
      </c>
      <c r="AM14232">
        <v>0.27276373840000001</v>
      </c>
      <c r="AN14232">
        <v>-5.5498013200000001E-2</v>
      </c>
    </row>
    <row r="14233" spans="35:40" x14ac:dyDescent="0.3">
      <c r="AI14233" s="8">
        <v>14232</v>
      </c>
      <c r="AJ14233" s="8">
        <v>5</v>
      </c>
      <c r="AK14233" s="8">
        <v>5</v>
      </c>
      <c r="AL14233">
        <v>0.28923299099999999</v>
      </c>
      <c r="AM14233">
        <v>0.35483353379999999</v>
      </c>
      <c r="AN14233">
        <v>-6.5600542799999995E-2</v>
      </c>
    </row>
    <row r="14234" spans="35:40" x14ac:dyDescent="0.3">
      <c r="AI14234" s="8">
        <v>14233</v>
      </c>
      <c r="AJ14234" s="8">
        <v>12</v>
      </c>
      <c r="AK14234" s="8">
        <v>11</v>
      </c>
      <c r="AL14234">
        <v>0.6704910141</v>
      </c>
      <c r="AM14234">
        <v>0.69691135169999996</v>
      </c>
      <c r="AN14234">
        <v>-2.6420337599999955E-2</v>
      </c>
    </row>
    <row r="14235" spans="35:40" x14ac:dyDescent="0.3">
      <c r="AI14235" s="8">
        <v>14234</v>
      </c>
      <c r="AJ14235" s="8">
        <v>3</v>
      </c>
      <c r="AK14235" s="8">
        <v>3</v>
      </c>
      <c r="AL14235">
        <v>0.145860077</v>
      </c>
      <c r="AM14235">
        <v>0.18949057359999999</v>
      </c>
      <c r="AN14235">
        <v>-4.3630496599999985E-2</v>
      </c>
    </row>
    <row r="14236" spans="35:40" x14ac:dyDescent="0.3">
      <c r="AI14236" s="8">
        <v>14235</v>
      </c>
      <c r="AJ14236" s="8">
        <v>8</v>
      </c>
      <c r="AK14236" s="8">
        <v>7</v>
      </c>
      <c r="AL14236">
        <v>0.48435494220000003</v>
      </c>
      <c r="AM14236">
        <v>0.4956277577</v>
      </c>
      <c r="AN14236">
        <v>-1.1272815499999977E-2</v>
      </c>
    </row>
    <row r="14237" spans="35:40" x14ac:dyDescent="0.3">
      <c r="AI14237" s="8">
        <v>14236</v>
      </c>
      <c r="AJ14237" s="8">
        <v>3</v>
      </c>
      <c r="AK14237" s="8">
        <v>3</v>
      </c>
      <c r="AL14237">
        <v>0.145860077</v>
      </c>
      <c r="AM14237">
        <v>0.18949057359999999</v>
      </c>
      <c r="AN14237">
        <v>-4.3630496599999985E-2</v>
      </c>
    </row>
    <row r="14238" spans="35:40" x14ac:dyDescent="0.3">
      <c r="AI14238" s="8">
        <v>14237</v>
      </c>
      <c r="AJ14238" s="8">
        <v>22</v>
      </c>
      <c r="AK14238" s="8">
        <v>20</v>
      </c>
      <c r="AL14238">
        <v>0.88246148899999999</v>
      </c>
      <c r="AM14238">
        <v>0.88937023660000003</v>
      </c>
      <c r="AN14238">
        <v>-6.9087476000000425E-3</v>
      </c>
    </row>
    <row r="14239" spans="35:40" x14ac:dyDescent="0.3">
      <c r="AI14239" s="8">
        <v>14238</v>
      </c>
      <c r="AJ14239" s="8">
        <v>12</v>
      </c>
      <c r="AK14239" s="8">
        <v>11</v>
      </c>
      <c r="AL14239">
        <v>0.6704910141</v>
      </c>
      <c r="AM14239">
        <v>0.69691135169999996</v>
      </c>
      <c r="AN14239">
        <v>-2.6420337599999955E-2</v>
      </c>
    </row>
    <row r="14240" spans="35:40" x14ac:dyDescent="0.3">
      <c r="AI14240" s="8">
        <v>14239</v>
      </c>
      <c r="AJ14240" s="8">
        <v>1</v>
      </c>
      <c r="AK14240" s="8">
        <v>1</v>
      </c>
      <c r="AL14240">
        <v>2.9123876699999999E-2</v>
      </c>
      <c r="AM14240">
        <v>4.2519053299999998E-2</v>
      </c>
      <c r="AN14240">
        <v>-1.3395176599999999E-2</v>
      </c>
    </row>
    <row r="14241" spans="35:40" x14ac:dyDescent="0.3">
      <c r="AI14241" s="8">
        <v>14240</v>
      </c>
      <c r="AJ14241" s="8">
        <v>27</v>
      </c>
      <c r="AK14241" s="8">
        <v>24</v>
      </c>
      <c r="AL14241">
        <v>0.92362002560000001</v>
      </c>
      <c r="AM14241">
        <v>0.92563176889999998</v>
      </c>
      <c r="AN14241">
        <v>-2.0117432999999796E-3</v>
      </c>
    </row>
    <row r="14242" spans="35:40" x14ac:dyDescent="0.3">
      <c r="AI14242" s="8">
        <v>14241</v>
      </c>
      <c r="AJ14242" s="8">
        <v>20</v>
      </c>
      <c r="AK14242" s="8">
        <v>18</v>
      </c>
      <c r="AL14242">
        <v>0.85783055190000002</v>
      </c>
      <c r="AM14242">
        <v>0.86466105090000001</v>
      </c>
      <c r="AN14242">
        <v>-6.8304989999999899E-3</v>
      </c>
    </row>
    <row r="14243" spans="35:40" x14ac:dyDescent="0.3">
      <c r="AI14243" s="8">
        <v>14242</v>
      </c>
      <c r="AJ14243" s="8">
        <v>3</v>
      </c>
      <c r="AK14243" s="8">
        <v>3</v>
      </c>
      <c r="AL14243">
        <v>0.145860077</v>
      </c>
      <c r="AM14243">
        <v>0.18949057359999999</v>
      </c>
      <c r="AN14243">
        <v>-4.3630496599999985E-2</v>
      </c>
    </row>
    <row r="14244" spans="35:40" x14ac:dyDescent="0.3">
      <c r="AI14244" s="8">
        <v>14243</v>
      </c>
      <c r="AJ14244" s="8">
        <v>8</v>
      </c>
      <c r="AK14244" s="8">
        <v>7</v>
      </c>
      <c r="AL14244">
        <v>0.48435494220000003</v>
      </c>
      <c r="AM14244">
        <v>0.4956277577</v>
      </c>
      <c r="AN14244">
        <v>-1.1272815499999977E-2</v>
      </c>
    </row>
    <row r="14245" spans="35:40" x14ac:dyDescent="0.3">
      <c r="AI14245" s="8">
        <v>14244</v>
      </c>
      <c r="AJ14245" s="8">
        <v>0</v>
      </c>
      <c r="AK14245" s="8">
        <v>0</v>
      </c>
      <c r="AL14245">
        <v>0</v>
      </c>
      <c r="AM14245">
        <v>0</v>
      </c>
      <c r="AN14245">
        <v>0</v>
      </c>
    </row>
    <row r="14246" spans="35:40" x14ac:dyDescent="0.3">
      <c r="AI14246" s="8">
        <v>14245</v>
      </c>
      <c r="AJ14246" s="8">
        <v>11</v>
      </c>
      <c r="AK14246" s="8">
        <v>10</v>
      </c>
      <c r="AL14246">
        <v>0.63005455710000002</v>
      </c>
      <c r="AM14246">
        <v>0.65543521859999998</v>
      </c>
      <c r="AN14246">
        <v>-2.5380661499999957E-2</v>
      </c>
    </row>
    <row r="14247" spans="35:40" x14ac:dyDescent="0.3">
      <c r="AI14247" s="8">
        <v>14246</v>
      </c>
      <c r="AJ14247" s="8">
        <v>5</v>
      </c>
      <c r="AK14247" s="8">
        <v>5</v>
      </c>
      <c r="AL14247">
        <v>0.28923299099999999</v>
      </c>
      <c r="AM14247">
        <v>0.35483353379999999</v>
      </c>
      <c r="AN14247">
        <v>-6.5600542799999995E-2</v>
      </c>
    </row>
  </sheetData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81828B-9267-4862-AE1F-099D1376F8EC}">
  <dimension ref="A1:AH3550"/>
  <sheetViews>
    <sheetView workbookViewId="0">
      <selection activeCell="M9" sqref="M9"/>
    </sheetView>
  </sheetViews>
  <sheetFormatPr defaultRowHeight="15.6" x14ac:dyDescent="0.3"/>
  <cols>
    <col min="3" max="3" width="15.296875" bestFit="1" customWidth="1"/>
    <col min="4" max="4" width="13.296875" bestFit="1" customWidth="1"/>
    <col min="7" max="7" width="20" customWidth="1"/>
    <col min="8" max="8" width="18.5" customWidth="1"/>
    <col min="9" max="9" width="13.5" bestFit="1" customWidth="1"/>
    <col min="16" max="16" width="10.8984375" customWidth="1"/>
    <col min="24" max="24" width="12.59765625" customWidth="1"/>
    <col min="25" max="25" width="14.09765625" customWidth="1"/>
    <col min="26" max="26" width="12.5" customWidth="1"/>
    <col min="27" max="27" width="12" customWidth="1"/>
    <col min="30" max="30" width="10.5" customWidth="1"/>
    <col min="31" max="31" width="13" customWidth="1"/>
    <col min="32" max="32" width="12.5" customWidth="1"/>
    <col min="33" max="33" width="13.69921875" customWidth="1"/>
    <col min="35" max="35" width="15.8984375" customWidth="1"/>
  </cols>
  <sheetData>
    <row r="1" spans="1:34" x14ac:dyDescent="0.3">
      <c r="A1" s="7" t="s">
        <v>1</v>
      </c>
      <c r="B1" s="7" t="s">
        <v>2</v>
      </c>
      <c r="C1" t="s">
        <v>1644</v>
      </c>
      <c r="D1" t="s">
        <v>1614</v>
      </c>
      <c r="F1" s="7" t="s">
        <v>13</v>
      </c>
      <c r="G1" s="7" t="s">
        <v>14</v>
      </c>
      <c r="H1" t="s">
        <v>1645</v>
      </c>
      <c r="I1" t="s">
        <v>1615</v>
      </c>
      <c r="K1" s="7" t="s">
        <v>3</v>
      </c>
      <c r="L1" s="7" t="s">
        <v>4</v>
      </c>
      <c r="M1" t="s">
        <v>1646</v>
      </c>
      <c r="N1" t="s">
        <v>1647</v>
      </c>
      <c r="P1" s="7" t="s">
        <v>11</v>
      </c>
      <c r="Q1" s="7" t="s">
        <v>12</v>
      </c>
      <c r="R1" t="s">
        <v>1648</v>
      </c>
      <c r="S1" t="s">
        <v>1617</v>
      </c>
      <c r="U1" s="7" t="s">
        <v>9</v>
      </c>
      <c r="V1" s="7" t="s">
        <v>10</v>
      </c>
      <c r="W1" t="s">
        <v>1649</v>
      </c>
      <c r="X1" t="s">
        <v>1618</v>
      </c>
      <c r="Z1" s="7" t="s">
        <v>7</v>
      </c>
      <c r="AA1" s="7" t="s">
        <v>8</v>
      </c>
      <c r="AB1" t="s">
        <v>1650</v>
      </c>
      <c r="AC1" t="s">
        <v>1619</v>
      </c>
      <c r="AE1" s="7" t="s">
        <v>5</v>
      </c>
      <c r="AF1" s="7" t="s">
        <v>6</v>
      </c>
      <c r="AG1" t="s">
        <v>1651</v>
      </c>
      <c r="AH1" t="s">
        <v>1614</v>
      </c>
    </row>
    <row r="2" spans="1:34" x14ac:dyDescent="0.3">
      <c r="A2" s="7">
        <v>56</v>
      </c>
      <c r="B2" s="7">
        <v>67</v>
      </c>
      <c r="C2">
        <v>0.7618453865</v>
      </c>
      <c r="D2">
        <v>0.78678304229999996</v>
      </c>
      <c r="F2" s="7">
        <v>12</v>
      </c>
      <c r="G2" s="7">
        <v>14</v>
      </c>
      <c r="H2">
        <v>0.89336340199999997</v>
      </c>
      <c r="I2">
        <v>0.93878865970000003</v>
      </c>
      <c r="K2" s="7">
        <v>25</v>
      </c>
      <c r="L2" s="7">
        <v>21</v>
      </c>
      <c r="M2">
        <v>0.39521800280000002</v>
      </c>
      <c r="N2">
        <v>0.31364275660000002</v>
      </c>
      <c r="P2" s="7">
        <v>12</v>
      </c>
      <c r="Q2" s="7">
        <v>12</v>
      </c>
      <c r="R2">
        <v>0.29772016089999997</v>
      </c>
      <c r="S2">
        <v>0.3176943699</v>
      </c>
      <c r="U2" s="7">
        <v>37</v>
      </c>
      <c r="V2" s="7">
        <v>34</v>
      </c>
      <c r="W2">
        <v>0.58527827639999996</v>
      </c>
      <c r="X2">
        <v>0.5576301615</v>
      </c>
      <c r="Z2" s="7">
        <v>96</v>
      </c>
      <c r="AA2" s="7">
        <v>87</v>
      </c>
      <c r="AB2">
        <v>0.88027210879999995</v>
      </c>
      <c r="AC2">
        <v>0.84625850339999997</v>
      </c>
      <c r="AE2" s="7">
        <v>11</v>
      </c>
      <c r="AF2" s="7">
        <v>12</v>
      </c>
      <c r="AG2">
        <v>0.1509654768</v>
      </c>
      <c r="AH2">
        <v>0.17320070209999999</v>
      </c>
    </row>
    <row r="3" spans="1:34" x14ac:dyDescent="0.3">
      <c r="A3" s="7">
        <v>1</v>
      </c>
      <c r="B3" s="7">
        <v>1</v>
      </c>
      <c r="C3">
        <v>1.12219451E-2</v>
      </c>
      <c r="D3">
        <v>7.4812966999999999E-3</v>
      </c>
      <c r="F3" s="7">
        <v>3</v>
      </c>
      <c r="G3" s="7">
        <v>3</v>
      </c>
      <c r="H3">
        <v>0.3125</v>
      </c>
      <c r="I3">
        <v>0.3569587628</v>
      </c>
      <c r="K3" s="7">
        <v>1</v>
      </c>
      <c r="L3" s="7">
        <v>2</v>
      </c>
      <c r="M3">
        <v>7.0323488000000002E-3</v>
      </c>
      <c r="N3">
        <v>1.54711673E-2</v>
      </c>
      <c r="P3" s="7">
        <v>6</v>
      </c>
      <c r="Q3" s="7">
        <v>6</v>
      </c>
      <c r="R3">
        <v>9.0746535500000003E-2</v>
      </c>
      <c r="S3">
        <v>0.10098302050000001</v>
      </c>
      <c r="U3" s="7">
        <v>51</v>
      </c>
      <c r="V3" s="7">
        <v>48</v>
      </c>
      <c r="W3">
        <v>0.71561938950000004</v>
      </c>
      <c r="X3">
        <v>0.70233393170000002</v>
      </c>
      <c r="Z3" s="7">
        <v>16</v>
      </c>
      <c r="AA3" s="7">
        <v>19</v>
      </c>
      <c r="AB3">
        <v>0.219047619</v>
      </c>
      <c r="AC3">
        <v>0.26122448970000001</v>
      </c>
      <c r="AE3" s="7">
        <v>69</v>
      </c>
      <c r="AF3" s="7">
        <v>69</v>
      </c>
      <c r="AG3">
        <v>0.78174370969999996</v>
      </c>
      <c r="AH3">
        <v>0.77647747219999996</v>
      </c>
    </row>
    <row r="4" spans="1:34" x14ac:dyDescent="0.3">
      <c r="A4" s="7">
        <v>56</v>
      </c>
      <c r="B4" s="7">
        <v>53</v>
      </c>
      <c r="C4">
        <v>0.7618453865</v>
      </c>
      <c r="D4">
        <v>0.72817955109999999</v>
      </c>
      <c r="F4" s="7">
        <v>2</v>
      </c>
      <c r="G4" s="7">
        <v>2</v>
      </c>
      <c r="H4">
        <v>0.18685567010000001</v>
      </c>
      <c r="I4">
        <v>0.2190721649</v>
      </c>
      <c r="K4" s="7">
        <v>72</v>
      </c>
      <c r="L4" s="7">
        <v>74</v>
      </c>
      <c r="M4">
        <v>0.76300984520000004</v>
      </c>
      <c r="N4">
        <v>0.76511954989999997</v>
      </c>
      <c r="P4" s="7">
        <v>18</v>
      </c>
      <c r="Q4" s="7">
        <v>21</v>
      </c>
      <c r="R4">
        <v>0.51318730440000004</v>
      </c>
      <c r="S4">
        <v>0.60232350310000005</v>
      </c>
      <c r="U4" s="7">
        <v>30</v>
      </c>
      <c r="V4" s="7">
        <v>32</v>
      </c>
      <c r="W4">
        <v>0.49335727099999999</v>
      </c>
      <c r="X4">
        <v>0.53141831230000003</v>
      </c>
      <c r="Z4" s="7">
        <v>28</v>
      </c>
      <c r="AA4" s="7">
        <v>27</v>
      </c>
      <c r="AB4">
        <v>0.40476190470000001</v>
      </c>
      <c r="AC4">
        <v>0.3850340136</v>
      </c>
      <c r="AE4" s="7">
        <v>84</v>
      </c>
      <c r="AF4" s="7">
        <v>82</v>
      </c>
      <c r="AG4">
        <v>0.82621416029999994</v>
      </c>
      <c r="AH4">
        <v>0.82153306020000005</v>
      </c>
    </row>
    <row r="5" spans="1:34" x14ac:dyDescent="0.3">
      <c r="A5" s="7">
        <v>80</v>
      </c>
      <c r="B5" s="7">
        <v>77</v>
      </c>
      <c r="C5">
        <v>0.85286783040000003</v>
      </c>
      <c r="D5">
        <v>0.82044887779999998</v>
      </c>
      <c r="F5" s="7">
        <v>3</v>
      </c>
      <c r="G5" s="7">
        <v>2</v>
      </c>
      <c r="H5">
        <v>0.3125</v>
      </c>
      <c r="I5">
        <v>0.2190721649</v>
      </c>
      <c r="K5" s="7">
        <v>25</v>
      </c>
      <c r="L5" s="7">
        <v>25</v>
      </c>
      <c r="M5">
        <v>0.39521800280000002</v>
      </c>
      <c r="N5">
        <v>0.37693389589999998</v>
      </c>
      <c r="P5" s="7">
        <v>25</v>
      </c>
      <c r="Q5" s="7">
        <v>26</v>
      </c>
      <c r="R5">
        <v>0.67814036649999998</v>
      </c>
      <c r="S5">
        <v>0.70196604110000005</v>
      </c>
      <c r="U5" s="7">
        <v>68</v>
      </c>
      <c r="V5" s="7">
        <v>69</v>
      </c>
      <c r="W5">
        <v>0.82190305200000002</v>
      </c>
      <c r="X5">
        <v>0.83734290840000003</v>
      </c>
      <c r="Z5" s="7">
        <v>79</v>
      </c>
      <c r="AA5" s="7">
        <v>105</v>
      </c>
      <c r="AB5">
        <v>0.82176870739999996</v>
      </c>
      <c r="AC5">
        <v>0.89251700680000001</v>
      </c>
      <c r="AE5" s="7">
        <v>262</v>
      </c>
      <c r="AF5" s="7">
        <v>266</v>
      </c>
      <c r="AG5">
        <v>0.967817437</v>
      </c>
      <c r="AH5">
        <v>0.966647162</v>
      </c>
    </row>
    <row r="6" spans="1:34" x14ac:dyDescent="0.3">
      <c r="A6" s="7">
        <v>16</v>
      </c>
      <c r="B6" s="7">
        <v>17</v>
      </c>
      <c r="C6">
        <v>0.3092269326</v>
      </c>
      <c r="D6">
        <v>0.3179551122</v>
      </c>
      <c r="F6" s="7">
        <v>8</v>
      </c>
      <c r="G6" s="7">
        <v>5</v>
      </c>
      <c r="H6">
        <v>0.76965206180000001</v>
      </c>
      <c r="I6">
        <v>0.5898840206</v>
      </c>
      <c r="K6" s="7">
        <v>209</v>
      </c>
      <c r="L6" s="7">
        <v>201</v>
      </c>
      <c r="M6">
        <v>0.96272855130000001</v>
      </c>
      <c r="N6">
        <v>0.95218002810000002</v>
      </c>
      <c r="P6" s="7">
        <v>17</v>
      </c>
      <c r="Q6" s="7">
        <v>20</v>
      </c>
      <c r="R6">
        <v>0.47340187750000001</v>
      </c>
      <c r="S6">
        <v>0.57640750669999996</v>
      </c>
      <c r="U6" s="7">
        <v>37</v>
      </c>
      <c r="V6" s="7">
        <v>34</v>
      </c>
      <c r="W6">
        <v>0.58527827639999996</v>
      </c>
      <c r="X6">
        <v>0.5576301615</v>
      </c>
      <c r="Z6" s="7">
        <v>36</v>
      </c>
      <c r="AA6" s="7">
        <v>37</v>
      </c>
      <c r="AB6">
        <v>0.49795918360000002</v>
      </c>
      <c r="AC6">
        <v>0.50204081629999997</v>
      </c>
      <c r="AE6" s="7">
        <v>107</v>
      </c>
      <c r="AF6" s="7">
        <v>112</v>
      </c>
      <c r="AG6">
        <v>0.87536571090000004</v>
      </c>
      <c r="AH6">
        <v>0.88180222350000004</v>
      </c>
    </row>
    <row r="7" spans="1:34" x14ac:dyDescent="0.3">
      <c r="A7" s="7">
        <v>72</v>
      </c>
      <c r="B7" s="7">
        <v>77</v>
      </c>
      <c r="C7">
        <v>0.83291770570000001</v>
      </c>
      <c r="D7">
        <v>0.82044887779999998</v>
      </c>
      <c r="F7" s="7">
        <v>4</v>
      </c>
      <c r="G7" s="7">
        <v>4</v>
      </c>
      <c r="H7">
        <v>0.43782216489999998</v>
      </c>
      <c r="I7">
        <v>0.4800257731</v>
      </c>
      <c r="K7" s="7">
        <v>20</v>
      </c>
      <c r="L7" s="7">
        <v>22</v>
      </c>
      <c r="M7">
        <v>0.31153305199999998</v>
      </c>
      <c r="N7">
        <v>0.32981715890000002</v>
      </c>
      <c r="P7" s="7">
        <v>12</v>
      </c>
      <c r="Q7" s="7">
        <v>10</v>
      </c>
      <c r="R7">
        <v>0.29772016089999997</v>
      </c>
      <c r="S7">
        <v>0.23815907049999999</v>
      </c>
      <c r="U7" s="7">
        <v>33</v>
      </c>
      <c r="V7" s="7">
        <v>31</v>
      </c>
      <c r="W7">
        <v>0.53752244159999996</v>
      </c>
      <c r="X7">
        <v>0.51741472170000002</v>
      </c>
      <c r="Z7" s="7">
        <v>7</v>
      </c>
      <c r="AA7" s="7">
        <v>6</v>
      </c>
      <c r="AB7">
        <v>6.5986394500000004E-2</v>
      </c>
      <c r="AC7">
        <v>3.9455782299999999E-2</v>
      </c>
      <c r="AE7" s="7">
        <v>42</v>
      </c>
      <c r="AF7" s="7">
        <v>37</v>
      </c>
      <c r="AG7">
        <v>0.59332943240000002</v>
      </c>
      <c r="AH7">
        <v>0.54651843180000004</v>
      </c>
    </row>
    <row r="8" spans="1:34" x14ac:dyDescent="0.3">
      <c r="A8" s="7">
        <v>37</v>
      </c>
      <c r="B8" s="7">
        <v>39</v>
      </c>
      <c r="C8">
        <v>0.60224438899999999</v>
      </c>
      <c r="D8">
        <v>0.60972568569999996</v>
      </c>
      <c r="F8" s="7">
        <v>2</v>
      </c>
      <c r="G8" s="7">
        <v>2</v>
      </c>
      <c r="H8">
        <v>0.18685567010000001</v>
      </c>
      <c r="I8">
        <v>0.2190721649</v>
      </c>
      <c r="K8" s="7">
        <v>201</v>
      </c>
      <c r="L8" s="7">
        <v>172</v>
      </c>
      <c r="M8">
        <v>0.9571026722</v>
      </c>
      <c r="N8">
        <v>0.93389592119999998</v>
      </c>
      <c r="P8" s="7">
        <v>14</v>
      </c>
      <c r="Q8" s="7">
        <v>16</v>
      </c>
      <c r="R8">
        <v>0.3665623603</v>
      </c>
      <c r="S8">
        <v>0.44682752450000002</v>
      </c>
      <c r="U8" s="7">
        <v>29</v>
      </c>
      <c r="V8" s="7">
        <v>25</v>
      </c>
      <c r="W8">
        <v>0.4728904847</v>
      </c>
      <c r="X8">
        <v>0.41723518850000002</v>
      </c>
      <c r="Z8" s="7">
        <v>16</v>
      </c>
      <c r="AA8" s="7">
        <v>16</v>
      </c>
      <c r="AB8">
        <v>0.219047619</v>
      </c>
      <c r="AC8">
        <v>0.20680272099999999</v>
      </c>
      <c r="AE8" s="7">
        <v>51</v>
      </c>
      <c r="AF8" s="7">
        <v>56</v>
      </c>
      <c r="AG8">
        <v>0.67758923339999999</v>
      </c>
      <c r="AH8">
        <v>0.71269748389999998</v>
      </c>
    </row>
    <row r="9" spans="1:34" x14ac:dyDescent="0.3">
      <c r="A9" s="7">
        <v>19</v>
      </c>
      <c r="B9" s="7">
        <v>19</v>
      </c>
      <c r="C9">
        <v>0.3603491271</v>
      </c>
      <c r="D9">
        <v>0.3603491271</v>
      </c>
      <c r="F9" s="7">
        <v>7</v>
      </c>
      <c r="G9" s="7">
        <v>7</v>
      </c>
      <c r="H9">
        <v>0.71520618550000004</v>
      </c>
      <c r="I9">
        <v>0.7509664948</v>
      </c>
      <c r="K9" s="7">
        <v>28</v>
      </c>
      <c r="L9" s="7">
        <v>28</v>
      </c>
      <c r="M9">
        <v>0.4353023909</v>
      </c>
      <c r="N9">
        <v>0.40928270039999998</v>
      </c>
      <c r="P9" s="7">
        <v>32</v>
      </c>
      <c r="Q9" s="7">
        <v>29</v>
      </c>
      <c r="R9">
        <v>0.7827447474</v>
      </c>
      <c r="S9">
        <v>0.74709562100000004</v>
      </c>
      <c r="U9" s="7">
        <v>17</v>
      </c>
      <c r="V9" s="7">
        <v>19</v>
      </c>
      <c r="W9">
        <v>0.2420107719</v>
      </c>
      <c r="X9">
        <v>0.30089766600000001</v>
      </c>
      <c r="Z9" s="7">
        <v>217</v>
      </c>
      <c r="AA9" s="7">
        <v>223</v>
      </c>
      <c r="AB9">
        <v>0.98707482989999995</v>
      </c>
      <c r="AC9">
        <v>0.98027210880000004</v>
      </c>
      <c r="AE9" s="7">
        <v>11</v>
      </c>
      <c r="AF9" s="7">
        <v>12</v>
      </c>
      <c r="AG9">
        <v>0.1509654768</v>
      </c>
      <c r="AH9">
        <v>0.17320070209999999</v>
      </c>
    </row>
    <row r="10" spans="1:34" x14ac:dyDescent="0.3">
      <c r="A10" s="7">
        <v>73</v>
      </c>
      <c r="B10" s="7">
        <v>77</v>
      </c>
      <c r="C10">
        <v>0.83915211970000003</v>
      </c>
      <c r="D10">
        <v>0.82044887779999998</v>
      </c>
      <c r="F10" s="7">
        <v>3</v>
      </c>
      <c r="G10" s="7">
        <v>2</v>
      </c>
      <c r="H10">
        <v>0.3125</v>
      </c>
      <c r="I10">
        <v>0.2190721649</v>
      </c>
      <c r="K10" s="7">
        <v>9</v>
      </c>
      <c r="L10" s="7">
        <v>7</v>
      </c>
      <c r="M10">
        <v>0.1336146272</v>
      </c>
      <c r="N10">
        <v>0.1033755274</v>
      </c>
      <c r="P10" s="7">
        <v>4</v>
      </c>
      <c r="Q10" s="7">
        <v>4</v>
      </c>
      <c r="R10">
        <v>4.1126508700000002E-2</v>
      </c>
      <c r="S10">
        <v>4.3789097399999997E-2</v>
      </c>
      <c r="U10" s="7">
        <v>17</v>
      </c>
      <c r="V10" s="7">
        <v>16</v>
      </c>
      <c r="W10">
        <v>0.2420107719</v>
      </c>
      <c r="X10">
        <v>0.22980251339999999</v>
      </c>
      <c r="Z10" s="7">
        <v>154</v>
      </c>
      <c r="AA10" s="7">
        <v>182</v>
      </c>
      <c r="AB10">
        <v>0.96870748289999997</v>
      </c>
      <c r="AC10">
        <v>0.97210884350000004</v>
      </c>
      <c r="AE10" s="7">
        <v>52</v>
      </c>
      <c r="AF10" s="7">
        <v>46</v>
      </c>
      <c r="AG10">
        <v>0.68695143349999999</v>
      </c>
      <c r="AH10">
        <v>0.6307782328</v>
      </c>
    </row>
    <row r="11" spans="1:34" x14ac:dyDescent="0.3">
      <c r="A11" s="7">
        <v>1</v>
      </c>
      <c r="B11" s="7">
        <v>2</v>
      </c>
      <c r="C11">
        <v>1.12219451E-2</v>
      </c>
      <c r="D11">
        <v>3.2418952600000002E-2</v>
      </c>
      <c r="F11" s="7">
        <v>4</v>
      </c>
      <c r="G11" s="7">
        <v>2</v>
      </c>
      <c r="H11">
        <v>0.43782216489999998</v>
      </c>
      <c r="I11">
        <v>0.2190721649</v>
      </c>
      <c r="K11" s="7">
        <v>241</v>
      </c>
      <c r="L11" s="7">
        <v>261</v>
      </c>
      <c r="M11">
        <v>0.96976090010000005</v>
      </c>
      <c r="N11">
        <v>0.96905766520000003</v>
      </c>
      <c r="P11" s="7">
        <v>21</v>
      </c>
      <c r="Q11" s="7">
        <v>21</v>
      </c>
      <c r="R11">
        <v>0.59186410369999998</v>
      </c>
      <c r="S11">
        <v>0.60232350310000005</v>
      </c>
      <c r="U11" s="7">
        <v>46</v>
      </c>
      <c r="V11" s="7">
        <v>41</v>
      </c>
      <c r="W11">
        <v>0.67504488330000001</v>
      </c>
      <c r="X11">
        <v>0.63482944340000003</v>
      </c>
      <c r="Z11" s="7">
        <v>7</v>
      </c>
      <c r="AA11" s="7">
        <v>7</v>
      </c>
      <c r="AB11">
        <v>6.5986394500000004E-2</v>
      </c>
      <c r="AC11">
        <v>5.4421768699999998E-2</v>
      </c>
      <c r="AE11" s="7">
        <v>38</v>
      </c>
      <c r="AF11" s="7">
        <v>38</v>
      </c>
      <c r="AG11">
        <v>0.55939145690000003</v>
      </c>
      <c r="AH11">
        <v>0.55763604440000003</v>
      </c>
    </row>
    <row r="12" spans="1:34" x14ac:dyDescent="0.3">
      <c r="A12" s="7">
        <v>6</v>
      </c>
      <c r="B12" s="7">
        <v>7</v>
      </c>
      <c r="C12">
        <v>0.1159600997</v>
      </c>
      <c r="D12">
        <v>0.12593516199999999</v>
      </c>
      <c r="F12" s="7">
        <v>5</v>
      </c>
      <c r="G12" s="7">
        <v>5</v>
      </c>
      <c r="H12">
        <v>0.54445876280000005</v>
      </c>
      <c r="I12">
        <v>0.5898840206</v>
      </c>
      <c r="K12" s="7">
        <v>74</v>
      </c>
      <c r="L12" s="7">
        <v>66</v>
      </c>
      <c r="M12">
        <v>0.77215189870000001</v>
      </c>
      <c r="N12">
        <v>0.7285513361</v>
      </c>
      <c r="P12" s="7">
        <v>12</v>
      </c>
      <c r="Q12" s="7">
        <v>11</v>
      </c>
      <c r="R12">
        <v>0.29772016089999997</v>
      </c>
      <c r="S12">
        <v>0.27792672019999998</v>
      </c>
      <c r="U12" s="7">
        <v>32</v>
      </c>
      <c r="V12" s="7">
        <v>34</v>
      </c>
      <c r="W12">
        <v>0.5231597845</v>
      </c>
      <c r="X12">
        <v>0.5576301615</v>
      </c>
      <c r="Z12" s="7">
        <v>7</v>
      </c>
      <c r="AA12" s="7">
        <v>28</v>
      </c>
      <c r="AB12">
        <v>6.5986394500000004E-2</v>
      </c>
      <c r="AC12">
        <v>0.39659863940000001</v>
      </c>
      <c r="AE12" s="7">
        <v>1</v>
      </c>
      <c r="AF12" s="7">
        <v>0</v>
      </c>
      <c r="AG12">
        <v>5.8513749999999998E-3</v>
      </c>
      <c r="AH12">
        <v>0</v>
      </c>
    </row>
    <row r="13" spans="1:34" x14ac:dyDescent="0.3">
      <c r="A13" s="7">
        <v>3</v>
      </c>
      <c r="B13" s="7">
        <v>3</v>
      </c>
      <c r="C13">
        <v>5.9850373999999998E-2</v>
      </c>
      <c r="D13">
        <v>4.8628428899999999E-2</v>
      </c>
      <c r="F13" s="7">
        <v>3</v>
      </c>
      <c r="G13" s="7">
        <v>3</v>
      </c>
      <c r="H13">
        <v>0.3125</v>
      </c>
      <c r="I13">
        <v>0.3569587628</v>
      </c>
      <c r="K13" s="7">
        <v>48</v>
      </c>
      <c r="L13" s="7">
        <v>57</v>
      </c>
      <c r="M13">
        <v>0.62165963430000004</v>
      </c>
      <c r="N13">
        <v>0.67510548520000002</v>
      </c>
      <c r="P13" s="7">
        <v>19</v>
      </c>
      <c r="Q13" s="7">
        <v>19</v>
      </c>
      <c r="R13">
        <v>0.5431381314</v>
      </c>
      <c r="S13">
        <v>0.55183199279999995</v>
      </c>
      <c r="U13" s="7">
        <v>60</v>
      </c>
      <c r="V13" s="7">
        <v>64</v>
      </c>
      <c r="W13">
        <v>0.77558348290000001</v>
      </c>
      <c r="X13">
        <v>0.81400359060000005</v>
      </c>
      <c r="Z13" s="7">
        <v>67</v>
      </c>
      <c r="AA13" s="7">
        <v>66</v>
      </c>
      <c r="AB13">
        <v>0.75714285709999996</v>
      </c>
      <c r="AC13">
        <v>0.74489795910000001</v>
      </c>
      <c r="AE13" s="7">
        <v>42</v>
      </c>
      <c r="AF13" s="7">
        <v>42</v>
      </c>
      <c r="AG13">
        <v>0.59332943240000002</v>
      </c>
      <c r="AH13">
        <v>0.59274429490000002</v>
      </c>
    </row>
    <row r="14" spans="1:34" x14ac:dyDescent="0.3">
      <c r="A14" s="7">
        <v>5</v>
      </c>
      <c r="B14" s="7">
        <v>6</v>
      </c>
      <c r="C14">
        <v>9.7256857799999999E-2</v>
      </c>
      <c r="D14">
        <v>0.1059850374</v>
      </c>
      <c r="F14" s="7">
        <v>8</v>
      </c>
      <c r="G14" s="7">
        <v>8</v>
      </c>
      <c r="H14">
        <v>0.76965206180000001</v>
      </c>
      <c r="I14">
        <v>0.8076675257</v>
      </c>
      <c r="K14" s="7">
        <v>71</v>
      </c>
      <c r="L14" s="7">
        <v>69</v>
      </c>
      <c r="M14">
        <v>0.75879043599999996</v>
      </c>
      <c r="N14">
        <v>0.74613220810000003</v>
      </c>
      <c r="P14" s="7">
        <v>18</v>
      </c>
      <c r="Q14" s="7">
        <v>17</v>
      </c>
      <c r="R14">
        <v>0.51318730440000004</v>
      </c>
      <c r="S14">
        <v>0.4888293118</v>
      </c>
      <c r="U14" s="7">
        <v>92</v>
      </c>
      <c r="V14" s="7">
        <v>88</v>
      </c>
      <c r="W14">
        <v>0.89443447030000001</v>
      </c>
      <c r="X14">
        <v>0.89766606819999994</v>
      </c>
      <c r="Z14" s="7">
        <v>16</v>
      </c>
      <c r="AA14" s="7">
        <v>16</v>
      </c>
      <c r="AB14">
        <v>0.219047619</v>
      </c>
      <c r="AC14">
        <v>0.20680272099999999</v>
      </c>
      <c r="AE14" s="7">
        <v>16</v>
      </c>
      <c r="AF14" s="7">
        <v>17</v>
      </c>
      <c r="AG14">
        <v>0.2492685781</v>
      </c>
      <c r="AH14">
        <v>0.27618490340000001</v>
      </c>
    </row>
    <row r="15" spans="1:34" x14ac:dyDescent="0.3">
      <c r="A15" s="7">
        <v>8</v>
      </c>
      <c r="B15" s="7">
        <v>11</v>
      </c>
      <c r="C15">
        <v>0.14089775560000001</v>
      </c>
      <c r="D15">
        <v>0.21197007479999999</v>
      </c>
      <c r="F15" s="7">
        <v>8</v>
      </c>
      <c r="G15" s="7">
        <v>5</v>
      </c>
      <c r="H15">
        <v>0.76965206180000001</v>
      </c>
      <c r="I15">
        <v>0.5898840206</v>
      </c>
      <c r="K15" s="7">
        <v>1</v>
      </c>
      <c r="L15" s="7">
        <v>3</v>
      </c>
      <c r="M15">
        <v>7.0323488000000002E-3</v>
      </c>
      <c r="N15">
        <v>4.2897327700000001E-2</v>
      </c>
      <c r="P15" s="7">
        <v>33</v>
      </c>
      <c r="Q15" s="7">
        <v>31</v>
      </c>
      <c r="R15">
        <v>0.79257934730000001</v>
      </c>
      <c r="S15">
        <v>0.77435209999999999</v>
      </c>
      <c r="U15" s="7">
        <v>33</v>
      </c>
      <c r="V15" s="7">
        <v>27</v>
      </c>
      <c r="W15">
        <v>0.53752244159999996</v>
      </c>
      <c r="X15">
        <v>0.44631956909999998</v>
      </c>
      <c r="Z15" s="7">
        <v>26</v>
      </c>
      <c r="AA15" s="7">
        <v>20</v>
      </c>
      <c r="AB15">
        <v>0.37551020400000001</v>
      </c>
      <c r="AC15">
        <v>0.27482993189999999</v>
      </c>
      <c r="AE15" s="7">
        <v>17</v>
      </c>
      <c r="AF15" s="7">
        <v>19</v>
      </c>
      <c r="AG15">
        <v>0.27150380330000001</v>
      </c>
      <c r="AH15">
        <v>0.3142188414</v>
      </c>
    </row>
    <row r="16" spans="1:34" x14ac:dyDescent="0.3">
      <c r="A16" s="7">
        <v>15</v>
      </c>
      <c r="B16" s="7">
        <v>14</v>
      </c>
      <c r="C16">
        <v>0.28927680789999999</v>
      </c>
      <c r="D16">
        <v>0.26683291770000001</v>
      </c>
      <c r="F16" s="7">
        <v>11</v>
      </c>
      <c r="G16" s="7">
        <v>11</v>
      </c>
      <c r="H16">
        <v>0.87564432979999995</v>
      </c>
      <c r="I16">
        <v>0.89207474220000005</v>
      </c>
      <c r="K16" s="7">
        <v>22</v>
      </c>
      <c r="L16" s="7">
        <v>21</v>
      </c>
      <c r="M16">
        <v>0.34388185650000003</v>
      </c>
      <c r="N16">
        <v>0.31364275660000002</v>
      </c>
      <c r="P16" s="7">
        <v>32</v>
      </c>
      <c r="Q16" s="7">
        <v>33</v>
      </c>
      <c r="R16">
        <v>0.7827447474</v>
      </c>
      <c r="S16">
        <v>0.79356568360000002</v>
      </c>
      <c r="U16" s="7">
        <v>18</v>
      </c>
      <c r="V16" s="7">
        <v>18</v>
      </c>
      <c r="W16">
        <v>0.25996409329999998</v>
      </c>
      <c r="X16">
        <v>0.28007181320000002</v>
      </c>
      <c r="Z16" s="7">
        <v>68</v>
      </c>
      <c r="AA16" s="7">
        <v>78</v>
      </c>
      <c r="AB16">
        <v>0.76530612239999996</v>
      </c>
      <c r="AC16">
        <v>0.8108843537</v>
      </c>
      <c r="AE16" s="7">
        <v>19</v>
      </c>
      <c r="AF16" s="7">
        <v>21</v>
      </c>
      <c r="AG16">
        <v>0.3089526038</v>
      </c>
      <c r="AH16">
        <v>0.34581626679999999</v>
      </c>
    </row>
    <row r="17" spans="1:34" x14ac:dyDescent="0.3">
      <c r="A17" s="7">
        <v>106</v>
      </c>
      <c r="B17" s="7">
        <v>112</v>
      </c>
      <c r="C17">
        <v>0.90897755609999997</v>
      </c>
      <c r="D17">
        <v>0.90399002490000002</v>
      </c>
      <c r="F17" s="7">
        <v>3</v>
      </c>
      <c r="G17" s="7">
        <v>1</v>
      </c>
      <c r="H17">
        <v>0.3125</v>
      </c>
      <c r="I17">
        <v>9.1172680399999997E-2</v>
      </c>
      <c r="K17" s="7">
        <v>35</v>
      </c>
      <c r="L17" s="7">
        <v>28</v>
      </c>
      <c r="M17">
        <v>0.50632911390000002</v>
      </c>
      <c r="N17">
        <v>0.40928270039999998</v>
      </c>
      <c r="P17" s="7">
        <v>5</v>
      </c>
      <c r="Q17" s="7">
        <v>7</v>
      </c>
      <c r="R17">
        <v>6.2583817599999994E-2</v>
      </c>
      <c r="S17">
        <v>0.13717604999999999</v>
      </c>
      <c r="U17" s="7">
        <v>7</v>
      </c>
      <c r="V17" s="7">
        <v>7</v>
      </c>
      <c r="W17">
        <v>5.6732495500000001E-2</v>
      </c>
      <c r="X17">
        <v>6.2118491900000003E-2</v>
      </c>
      <c r="Z17" s="7">
        <v>79</v>
      </c>
      <c r="AA17" s="7">
        <v>75</v>
      </c>
      <c r="AB17">
        <v>0.82176870739999996</v>
      </c>
      <c r="AC17">
        <v>0.79251700680000003</v>
      </c>
      <c r="AE17" s="7">
        <v>20</v>
      </c>
      <c r="AF17" s="7">
        <v>18</v>
      </c>
      <c r="AG17">
        <v>0.3294324166</v>
      </c>
      <c r="AH17">
        <v>0.29315389110000001</v>
      </c>
    </row>
    <row r="18" spans="1:34" x14ac:dyDescent="0.3">
      <c r="A18" s="7">
        <v>24</v>
      </c>
      <c r="B18" s="7">
        <v>15</v>
      </c>
      <c r="C18">
        <v>0.43142144630000001</v>
      </c>
      <c r="D18">
        <v>0.28553615960000001</v>
      </c>
      <c r="F18" s="7">
        <v>6</v>
      </c>
      <c r="G18" s="7">
        <v>7</v>
      </c>
      <c r="H18">
        <v>0.63337628859999995</v>
      </c>
      <c r="I18">
        <v>0.7509664948</v>
      </c>
      <c r="K18" s="7">
        <v>89</v>
      </c>
      <c r="L18" s="7">
        <v>83</v>
      </c>
      <c r="M18">
        <v>0.83052039379999998</v>
      </c>
      <c r="N18">
        <v>0.79184247529999996</v>
      </c>
      <c r="P18" s="7">
        <v>28</v>
      </c>
      <c r="Q18" s="7">
        <v>27</v>
      </c>
      <c r="R18">
        <v>0.72731336609999997</v>
      </c>
      <c r="S18">
        <v>0.71805183189999999</v>
      </c>
      <c r="U18" s="7">
        <v>18</v>
      </c>
      <c r="V18" s="7">
        <v>18</v>
      </c>
      <c r="W18">
        <v>0.25996409329999998</v>
      </c>
      <c r="X18">
        <v>0.28007181320000002</v>
      </c>
      <c r="Z18" s="7">
        <v>19</v>
      </c>
      <c r="AA18" s="7">
        <v>24</v>
      </c>
      <c r="AB18">
        <v>0.26938775510000001</v>
      </c>
      <c r="AC18">
        <v>0.34489795909999998</v>
      </c>
      <c r="AE18" s="7">
        <v>12</v>
      </c>
      <c r="AF18" s="7">
        <v>13</v>
      </c>
      <c r="AG18">
        <v>0.16793446449999999</v>
      </c>
      <c r="AH18">
        <v>0.19719133990000001</v>
      </c>
    </row>
    <row r="19" spans="1:34" x14ac:dyDescent="0.3">
      <c r="A19" s="7">
        <v>130</v>
      </c>
      <c r="B19" s="7">
        <v>145</v>
      </c>
      <c r="C19">
        <v>0.94513715710000001</v>
      </c>
      <c r="D19">
        <v>0.9488778054</v>
      </c>
      <c r="F19" s="7">
        <v>8</v>
      </c>
      <c r="G19" s="7">
        <v>6</v>
      </c>
      <c r="H19">
        <v>0.76965206180000001</v>
      </c>
      <c r="I19">
        <v>0.68298969070000004</v>
      </c>
      <c r="K19" s="7">
        <v>147</v>
      </c>
      <c r="L19" s="7">
        <v>141</v>
      </c>
      <c r="M19">
        <v>0.92053445850000004</v>
      </c>
      <c r="N19">
        <v>0.90998593530000005</v>
      </c>
      <c r="P19" s="7">
        <v>82</v>
      </c>
      <c r="Q19" s="7">
        <v>90</v>
      </c>
      <c r="R19">
        <v>0.96915511840000002</v>
      </c>
      <c r="S19">
        <v>0.97631814110000004</v>
      </c>
      <c r="U19" s="7">
        <v>33</v>
      </c>
      <c r="V19" s="7">
        <v>32</v>
      </c>
      <c r="W19">
        <v>0.53752244159999996</v>
      </c>
      <c r="X19">
        <v>0.53141831230000003</v>
      </c>
      <c r="Z19" s="7">
        <v>151</v>
      </c>
      <c r="AA19" s="7">
        <v>253</v>
      </c>
      <c r="AB19">
        <v>0.96598639450000001</v>
      </c>
      <c r="AC19">
        <v>0.98707482989999995</v>
      </c>
      <c r="AE19" s="7">
        <v>47</v>
      </c>
      <c r="AF19" s="7">
        <v>45</v>
      </c>
      <c r="AG19">
        <v>0.64014043300000001</v>
      </c>
      <c r="AH19">
        <v>0.62083089520000001</v>
      </c>
    </row>
    <row r="20" spans="1:34" x14ac:dyDescent="0.3">
      <c r="A20" s="7">
        <v>25</v>
      </c>
      <c r="B20" s="7">
        <v>17</v>
      </c>
      <c r="C20">
        <v>0.4488778054</v>
      </c>
      <c r="D20">
        <v>0.3179551122</v>
      </c>
      <c r="F20" s="7">
        <v>0</v>
      </c>
      <c r="G20" s="7">
        <v>1</v>
      </c>
      <c r="H20">
        <v>0</v>
      </c>
      <c r="I20">
        <v>9.1172680399999997E-2</v>
      </c>
      <c r="K20" s="7">
        <v>79</v>
      </c>
      <c r="L20" s="7">
        <v>74</v>
      </c>
      <c r="M20">
        <v>0.79395218000000001</v>
      </c>
      <c r="N20">
        <v>0.76511954989999997</v>
      </c>
      <c r="P20" s="7">
        <v>111</v>
      </c>
      <c r="Q20" s="7">
        <v>113</v>
      </c>
      <c r="R20">
        <v>0.98614215459999999</v>
      </c>
      <c r="S20">
        <v>0.98525469160000001</v>
      </c>
      <c r="U20" s="7">
        <v>58</v>
      </c>
      <c r="V20" s="7">
        <v>61</v>
      </c>
      <c r="W20">
        <v>0.76050269290000005</v>
      </c>
      <c r="X20">
        <v>0.7953321364</v>
      </c>
      <c r="Z20" s="7">
        <v>90</v>
      </c>
      <c r="AA20" s="7">
        <v>80</v>
      </c>
      <c r="AB20">
        <v>0.86598639450000003</v>
      </c>
      <c r="AC20">
        <v>0.82244897949999995</v>
      </c>
      <c r="AE20" s="7">
        <v>98</v>
      </c>
      <c r="AF20" s="7">
        <v>104</v>
      </c>
      <c r="AG20">
        <v>0.85898186070000004</v>
      </c>
      <c r="AH20">
        <v>0.86775892330000004</v>
      </c>
    </row>
    <row r="21" spans="1:34" x14ac:dyDescent="0.3">
      <c r="A21" s="7">
        <v>4</v>
      </c>
      <c r="B21" s="7">
        <v>4</v>
      </c>
      <c r="C21">
        <v>7.8553615899999998E-2</v>
      </c>
      <c r="D21">
        <v>6.4837905200000004E-2</v>
      </c>
      <c r="F21" s="7">
        <v>1</v>
      </c>
      <c r="G21" s="7">
        <v>0</v>
      </c>
      <c r="H21">
        <v>7.1198453600000003E-2</v>
      </c>
      <c r="I21">
        <v>0</v>
      </c>
      <c r="K21" s="7">
        <v>333</v>
      </c>
      <c r="L21" s="7">
        <v>315</v>
      </c>
      <c r="M21">
        <v>0.98241912789999997</v>
      </c>
      <c r="N21">
        <v>0.97960618840000002</v>
      </c>
      <c r="P21" s="7">
        <v>6</v>
      </c>
      <c r="Q21" s="7">
        <v>6</v>
      </c>
      <c r="R21">
        <v>9.0746535500000003E-2</v>
      </c>
      <c r="S21">
        <v>0.10098302050000001</v>
      </c>
      <c r="U21" s="7">
        <v>106</v>
      </c>
      <c r="V21" s="7">
        <v>116</v>
      </c>
      <c r="W21">
        <v>0.91921005379999998</v>
      </c>
      <c r="X21">
        <v>0.93931777370000002</v>
      </c>
      <c r="Z21" s="7">
        <v>59</v>
      </c>
      <c r="AA21" s="7">
        <v>64</v>
      </c>
      <c r="AB21">
        <v>0.70544217679999999</v>
      </c>
      <c r="AC21">
        <v>0.72993197269999999</v>
      </c>
      <c r="AE21" s="7">
        <v>52</v>
      </c>
      <c r="AF21" s="7">
        <v>46</v>
      </c>
      <c r="AG21">
        <v>0.68695143349999999</v>
      </c>
      <c r="AH21">
        <v>0.6307782328</v>
      </c>
    </row>
    <row r="22" spans="1:34" x14ac:dyDescent="0.3">
      <c r="A22" s="7">
        <v>2</v>
      </c>
      <c r="B22" s="7">
        <v>1</v>
      </c>
      <c r="C22">
        <v>3.8653366500000001E-2</v>
      </c>
      <c r="D22">
        <v>7.4812966999999999E-3</v>
      </c>
      <c r="F22" s="7">
        <v>1</v>
      </c>
      <c r="G22" s="7">
        <v>1</v>
      </c>
      <c r="H22">
        <v>7.1198453600000003E-2</v>
      </c>
      <c r="I22">
        <v>9.1172680399999997E-2</v>
      </c>
      <c r="K22" s="7">
        <v>10</v>
      </c>
      <c r="L22" s="7">
        <v>12</v>
      </c>
      <c r="M22">
        <v>0.14697609</v>
      </c>
      <c r="N22">
        <v>0.17721518980000001</v>
      </c>
      <c r="P22" s="7">
        <v>28</v>
      </c>
      <c r="Q22" s="7">
        <v>31</v>
      </c>
      <c r="R22">
        <v>0.72731336609999997</v>
      </c>
      <c r="S22">
        <v>0.77435209999999999</v>
      </c>
      <c r="U22" s="7">
        <v>3</v>
      </c>
      <c r="V22" s="7">
        <v>3</v>
      </c>
      <c r="W22">
        <v>9.3357270999999999E-3</v>
      </c>
      <c r="X22">
        <v>1.1849192099999999E-2</v>
      </c>
      <c r="Z22" s="7">
        <v>2</v>
      </c>
      <c r="AA22" s="7">
        <v>2</v>
      </c>
      <c r="AB22">
        <v>1.1564625800000001E-2</v>
      </c>
      <c r="AC22">
        <v>5.4421768000000002E-3</v>
      </c>
      <c r="AE22" s="7">
        <v>42</v>
      </c>
      <c r="AF22" s="7">
        <v>42</v>
      </c>
      <c r="AG22">
        <v>0.59332943240000002</v>
      </c>
      <c r="AH22">
        <v>0.59274429490000002</v>
      </c>
    </row>
    <row r="23" spans="1:34" x14ac:dyDescent="0.3">
      <c r="A23" s="7">
        <v>47</v>
      </c>
      <c r="B23" s="7">
        <v>55</v>
      </c>
      <c r="C23">
        <v>0.69825436399999996</v>
      </c>
      <c r="D23">
        <v>0.73940149619999995</v>
      </c>
      <c r="F23" s="7">
        <v>5</v>
      </c>
      <c r="G23" s="7">
        <v>5</v>
      </c>
      <c r="H23">
        <v>0.54445876280000005</v>
      </c>
      <c r="I23">
        <v>0.5898840206</v>
      </c>
      <c r="K23" s="7">
        <v>72</v>
      </c>
      <c r="L23" s="7">
        <v>73</v>
      </c>
      <c r="M23">
        <v>0.76300984520000004</v>
      </c>
      <c r="N23">
        <v>0.7609001406</v>
      </c>
      <c r="P23" s="7">
        <v>24</v>
      </c>
      <c r="Q23" s="7">
        <v>24</v>
      </c>
      <c r="R23">
        <v>0.65757711220000004</v>
      </c>
      <c r="S23">
        <v>0.66666666659999996</v>
      </c>
      <c r="U23" s="7">
        <v>19</v>
      </c>
      <c r="V23" s="7">
        <v>20</v>
      </c>
      <c r="W23">
        <v>0.27863554750000002</v>
      </c>
      <c r="X23">
        <v>0.31992818670000001</v>
      </c>
      <c r="Z23" s="7">
        <v>50</v>
      </c>
      <c r="AA23" s="7">
        <v>54</v>
      </c>
      <c r="AB23">
        <v>0.62653061219999995</v>
      </c>
      <c r="AC23">
        <v>0.65986394550000005</v>
      </c>
      <c r="AE23" s="7">
        <v>28</v>
      </c>
      <c r="AF23" s="7">
        <v>29</v>
      </c>
      <c r="AG23">
        <v>0.45055588060000001</v>
      </c>
      <c r="AH23">
        <v>0.45816266820000001</v>
      </c>
    </row>
    <row r="24" spans="1:34" x14ac:dyDescent="0.3">
      <c r="A24" s="7">
        <v>15</v>
      </c>
      <c r="B24" s="7">
        <v>14</v>
      </c>
      <c r="C24">
        <v>0.28927680789999999</v>
      </c>
      <c r="D24">
        <v>0.26683291770000001</v>
      </c>
      <c r="F24" s="7">
        <v>1</v>
      </c>
      <c r="G24" s="7">
        <v>1</v>
      </c>
      <c r="H24">
        <v>7.1198453600000003E-2</v>
      </c>
      <c r="I24">
        <v>9.1172680399999997E-2</v>
      </c>
      <c r="K24" s="7">
        <v>9</v>
      </c>
      <c r="L24" s="7">
        <v>8</v>
      </c>
      <c r="M24">
        <v>0.1336146272</v>
      </c>
      <c r="N24">
        <v>0.1146272855</v>
      </c>
      <c r="P24" s="7">
        <v>35</v>
      </c>
      <c r="Q24" s="7">
        <v>31</v>
      </c>
      <c r="R24">
        <v>0.81135449260000003</v>
      </c>
      <c r="S24">
        <v>0.77435209999999999</v>
      </c>
      <c r="U24" s="7">
        <v>20</v>
      </c>
      <c r="V24" s="7">
        <v>17</v>
      </c>
      <c r="W24">
        <v>0.3023339317</v>
      </c>
      <c r="X24">
        <v>0.2531418312</v>
      </c>
      <c r="Z24" s="7">
        <v>76</v>
      </c>
      <c r="AA24" s="7">
        <v>76</v>
      </c>
      <c r="AB24">
        <v>0.80816326530000004</v>
      </c>
      <c r="AC24">
        <v>0.79931972780000005</v>
      </c>
      <c r="AE24" s="7">
        <v>43</v>
      </c>
      <c r="AF24" s="7">
        <v>43</v>
      </c>
      <c r="AG24">
        <v>0.60327677000000002</v>
      </c>
      <c r="AH24">
        <v>0.59976594490000001</v>
      </c>
    </row>
    <row r="25" spans="1:34" x14ac:dyDescent="0.3">
      <c r="A25" s="7">
        <v>194</v>
      </c>
      <c r="B25" s="7">
        <v>234</v>
      </c>
      <c r="C25">
        <v>0.97132169570000004</v>
      </c>
      <c r="D25">
        <v>0.98503740640000004</v>
      </c>
      <c r="F25" s="7">
        <v>2</v>
      </c>
      <c r="G25" s="7">
        <v>2</v>
      </c>
      <c r="H25">
        <v>0.18685567010000001</v>
      </c>
      <c r="I25">
        <v>0.2190721649</v>
      </c>
      <c r="K25" s="7">
        <v>26</v>
      </c>
      <c r="L25" s="7">
        <v>19</v>
      </c>
      <c r="M25">
        <v>0.40928270039999998</v>
      </c>
      <c r="N25">
        <v>0.28691983119999998</v>
      </c>
      <c r="P25" s="7">
        <v>14</v>
      </c>
      <c r="Q25" s="7">
        <v>13</v>
      </c>
      <c r="R25">
        <v>0.3665623603</v>
      </c>
      <c r="S25">
        <v>0.35210008929999997</v>
      </c>
      <c r="U25" s="7">
        <v>93</v>
      </c>
      <c r="V25" s="7">
        <v>89</v>
      </c>
      <c r="W25">
        <v>0.8980251346</v>
      </c>
      <c r="X25">
        <v>0.89910233390000005</v>
      </c>
      <c r="Z25" s="7">
        <v>81</v>
      </c>
      <c r="AA25" s="7">
        <v>83</v>
      </c>
      <c r="AB25">
        <v>0.83197278910000005</v>
      </c>
      <c r="AC25">
        <v>0.83061224479999995</v>
      </c>
      <c r="AE25" s="7">
        <v>42</v>
      </c>
      <c r="AF25" s="7">
        <v>44</v>
      </c>
      <c r="AG25">
        <v>0.59332943240000002</v>
      </c>
      <c r="AH25">
        <v>0.60795787000000001</v>
      </c>
    </row>
    <row r="26" spans="1:34" x14ac:dyDescent="0.3">
      <c r="A26" s="7">
        <v>12</v>
      </c>
      <c r="B26" s="7">
        <v>8</v>
      </c>
      <c r="C26">
        <v>0.2219451371</v>
      </c>
      <c r="D26">
        <v>0.1496259351</v>
      </c>
      <c r="F26" s="7">
        <v>0</v>
      </c>
      <c r="G26" s="7">
        <v>0</v>
      </c>
      <c r="H26">
        <v>0</v>
      </c>
      <c r="I26">
        <v>0</v>
      </c>
      <c r="K26" s="7">
        <v>127</v>
      </c>
      <c r="L26" s="7">
        <v>143</v>
      </c>
      <c r="M26">
        <v>0.89381153300000005</v>
      </c>
      <c r="N26">
        <v>0.91139240499999996</v>
      </c>
      <c r="P26" s="7">
        <v>14</v>
      </c>
      <c r="Q26" s="7">
        <v>14</v>
      </c>
      <c r="R26">
        <v>0.3665623603</v>
      </c>
      <c r="S26">
        <v>0.38248436099999999</v>
      </c>
      <c r="U26" s="7">
        <v>10</v>
      </c>
      <c r="V26" s="7">
        <v>7</v>
      </c>
      <c r="W26">
        <v>0.108438061</v>
      </c>
      <c r="X26">
        <v>6.2118491900000003E-2</v>
      </c>
      <c r="Z26" s="7">
        <v>18</v>
      </c>
      <c r="AA26" s="7">
        <v>28</v>
      </c>
      <c r="AB26">
        <v>0.2462585034</v>
      </c>
      <c r="AC26">
        <v>0.39659863940000001</v>
      </c>
      <c r="AE26" s="7">
        <v>88</v>
      </c>
      <c r="AF26" s="7">
        <v>87</v>
      </c>
      <c r="AG26">
        <v>0.83850204790000005</v>
      </c>
      <c r="AH26">
        <v>0.84025746050000005</v>
      </c>
    </row>
    <row r="27" spans="1:34" x14ac:dyDescent="0.3">
      <c r="A27" s="7">
        <v>15</v>
      </c>
      <c r="B27" s="7">
        <v>13</v>
      </c>
      <c r="C27">
        <v>0.28927680789999999</v>
      </c>
      <c r="D27">
        <v>0.25062344130000003</v>
      </c>
      <c r="F27" s="7">
        <v>1</v>
      </c>
      <c r="G27" s="7">
        <v>1</v>
      </c>
      <c r="H27">
        <v>7.1198453600000003E-2</v>
      </c>
      <c r="I27">
        <v>9.1172680399999997E-2</v>
      </c>
      <c r="K27" s="7">
        <v>14</v>
      </c>
      <c r="L27" s="7">
        <v>16</v>
      </c>
      <c r="M27">
        <v>0.21518987340000001</v>
      </c>
      <c r="N27">
        <v>0.23558368490000001</v>
      </c>
      <c r="P27" s="7">
        <v>36</v>
      </c>
      <c r="Q27" s="7">
        <v>38</v>
      </c>
      <c r="R27">
        <v>0.8194009834</v>
      </c>
      <c r="S27">
        <v>0.84226988380000001</v>
      </c>
      <c r="U27" s="7">
        <v>0</v>
      </c>
      <c r="V27" s="7">
        <v>0</v>
      </c>
      <c r="W27">
        <v>0</v>
      </c>
      <c r="X27">
        <v>0</v>
      </c>
      <c r="Z27" s="7">
        <v>53</v>
      </c>
      <c r="AA27" s="7">
        <v>54</v>
      </c>
      <c r="AB27">
        <v>0.65374149650000002</v>
      </c>
      <c r="AC27">
        <v>0.65986394550000005</v>
      </c>
      <c r="AE27" s="7">
        <v>30</v>
      </c>
      <c r="AF27" s="7">
        <v>33</v>
      </c>
      <c r="AG27">
        <v>0.4768870684</v>
      </c>
      <c r="AH27">
        <v>0.50497366880000005</v>
      </c>
    </row>
    <row r="28" spans="1:34" x14ac:dyDescent="0.3">
      <c r="A28" s="7">
        <v>8</v>
      </c>
      <c r="B28" s="7">
        <v>6</v>
      </c>
      <c r="C28">
        <v>0.14089775560000001</v>
      </c>
      <c r="D28">
        <v>0.1059850374</v>
      </c>
      <c r="F28" s="7">
        <v>2</v>
      </c>
      <c r="G28" s="7">
        <v>2</v>
      </c>
      <c r="H28">
        <v>0.18685567010000001</v>
      </c>
      <c r="I28">
        <v>0.2190721649</v>
      </c>
      <c r="K28" s="7">
        <v>21</v>
      </c>
      <c r="L28" s="7">
        <v>18</v>
      </c>
      <c r="M28">
        <v>0.32489451470000003</v>
      </c>
      <c r="N28">
        <v>0.27144866379999999</v>
      </c>
      <c r="P28" s="7">
        <v>16</v>
      </c>
      <c r="Q28" s="7">
        <v>18</v>
      </c>
      <c r="R28">
        <v>0.439427805</v>
      </c>
      <c r="S28">
        <v>0.52323503120000003</v>
      </c>
      <c r="U28" s="7">
        <v>37</v>
      </c>
      <c r="V28" s="7">
        <v>36</v>
      </c>
      <c r="W28">
        <v>0.58527827639999996</v>
      </c>
      <c r="X28">
        <v>0.58456014359999997</v>
      </c>
      <c r="Z28" s="7">
        <v>54</v>
      </c>
      <c r="AA28" s="7">
        <v>56</v>
      </c>
      <c r="AB28">
        <v>0.66122448970000003</v>
      </c>
      <c r="AC28">
        <v>0.67687074820000004</v>
      </c>
      <c r="AE28" s="7">
        <v>59</v>
      </c>
      <c r="AF28" s="7">
        <v>66</v>
      </c>
      <c r="AG28">
        <v>0.73493270909999997</v>
      </c>
      <c r="AH28">
        <v>0.75892334689999996</v>
      </c>
    </row>
    <row r="29" spans="1:34" x14ac:dyDescent="0.3">
      <c r="A29" s="7">
        <v>9</v>
      </c>
      <c r="B29" s="7">
        <v>9</v>
      </c>
      <c r="C29">
        <v>0.16458852860000001</v>
      </c>
      <c r="D29">
        <v>0.1708229426</v>
      </c>
      <c r="F29" s="7">
        <v>2</v>
      </c>
      <c r="G29" s="7">
        <v>1</v>
      </c>
      <c r="H29">
        <v>0.18685567010000001</v>
      </c>
      <c r="I29">
        <v>9.1172680399999997E-2</v>
      </c>
      <c r="K29" s="7">
        <v>11</v>
      </c>
      <c r="L29" s="7">
        <v>9</v>
      </c>
      <c r="M29">
        <v>0.1673699015</v>
      </c>
      <c r="N29">
        <v>0.1308016877</v>
      </c>
      <c r="P29" s="7">
        <v>3</v>
      </c>
      <c r="Q29" s="7">
        <v>3</v>
      </c>
      <c r="R29">
        <v>2.3692445199999999E-2</v>
      </c>
      <c r="S29">
        <v>2.5022341300000001E-2</v>
      </c>
      <c r="U29" s="7">
        <v>12</v>
      </c>
      <c r="V29" s="7">
        <v>15</v>
      </c>
      <c r="W29">
        <v>0.14470377009999999</v>
      </c>
      <c r="X29">
        <v>0.21292639129999999</v>
      </c>
      <c r="Z29" s="7">
        <v>382</v>
      </c>
      <c r="AA29" s="7">
        <v>379</v>
      </c>
      <c r="AB29">
        <v>0.99795918360000002</v>
      </c>
      <c r="AC29">
        <v>0.99727891150000003</v>
      </c>
      <c r="AE29" s="7">
        <v>55</v>
      </c>
      <c r="AF29" s="7">
        <v>53</v>
      </c>
      <c r="AG29">
        <v>0.70977179629999998</v>
      </c>
      <c r="AH29">
        <v>0.69338794609999999</v>
      </c>
    </row>
    <row r="30" spans="1:34" x14ac:dyDescent="0.3">
      <c r="A30" s="7">
        <v>4</v>
      </c>
      <c r="B30" s="7">
        <v>7</v>
      </c>
      <c r="C30">
        <v>7.8553615899999998E-2</v>
      </c>
      <c r="D30">
        <v>0.12593516199999999</v>
      </c>
      <c r="F30" s="7">
        <v>1</v>
      </c>
      <c r="G30" s="7">
        <v>2</v>
      </c>
      <c r="H30">
        <v>7.1198453600000003E-2</v>
      </c>
      <c r="I30">
        <v>0.2190721649</v>
      </c>
      <c r="K30" s="7">
        <v>63</v>
      </c>
      <c r="L30" s="7">
        <v>60</v>
      </c>
      <c r="M30">
        <v>0.71870604780000003</v>
      </c>
      <c r="N30">
        <v>0.69760900140000004</v>
      </c>
      <c r="P30" s="7">
        <v>39</v>
      </c>
      <c r="Q30" s="7">
        <v>38</v>
      </c>
      <c r="R30">
        <v>0.84666964680000001</v>
      </c>
      <c r="S30">
        <v>0.84226988380000001</v>
      </c>
      <c r="U30" s="7">
        <v>20</v>
      </c>
      <c r="V30" s="7">
        <v>19</v>
      </c>
      <c r="W30">
        <v>0.3023339317</v>
      </c>
      <c r="X30">
        <v>0.30089766600000001</v>
      </c>
      <c r="Z30" s="7">
        <v>50</v>
      </c>
      <c r="AA30" s="7">
        <v>54</v>
      </c>
      <c r="AB30">
        <v>0.62653061219999995</v>
      </c>
      <c r="AC30">
        <v>0.65986394550000005</v>
      </c>
      <c r="AE30" s="7">
        <v>81</v>
      </c>
      <c r="AF30" s="7">
        <v>81</v>
      </c>
      <c r="AG30">
        <v>0.81802223519999995</v>
      </c>
      <c r="AH30">
        <v>0.81626682269999995</v>
      </c>
    </row>
    <row r="31" spans="1:34" x14ac:dyDescent="0.3">
      <c r="A31" s="7">
        <v>12</v>
      </c>
      <c r="B31" s="7">
        <v>12</v>
      </c>
      <c r="C31">
        <v>0.2219451371</v>
      </c>
      <c r="D31">
        <v>0.22568578550000001</v>
      </c>
      <c r="F31" s="7">
        <v>1</v>
      </c>
      <c r="G31" s="7">
        <v>1</v>
      </c>
      <c r="H31">
        <v>7.1198453600000003E-2</v>
      </c>
      <c r="I31">
        <v>9.1172680399999997E-2</v>
      </c>
      <c r="K31" s="7">
        <v>22</v>
      </c>
      <c r="L31" s="7">
        <v>26</v>
      </c>
      <c r="M31">
        <v>0.34388185650000003</v>
      </c>
      <c r="N31">
        <v>0.38677918420000001</v>
      </c>
      <c r="P31" s="7">
        <v>10</v>
      </c>
      <c r="Q31" s="7">
        <v>9</v>
      </c>
      <c r="R31">
        <v>0.22664282520000001</v>
      </c>
      <c r="S31">
        <v>0.20241286859999999</v>
      </c>
      <c r="U31" s="7">
        <v>53</v>
      </c>
      <c r="V31" s="7">
        <v>51</v>
      </c>
      <c r="W31">
        <v>0.73034111310000005</v>
      </c>
      <c r="X31">
        <v>0.72818671450000005</v>
      </c>
      <c r="Z31" s="7">
        <v>57</v>
      </c>
      <c r="AA31" s="7">
        <v>52</v>
      </c>
      <c r="AB31">
        <v>0.68639455780000003</v>
      </c>
      <c r="AC31">
        <v>0.64489795910000003</v>
      </c>
      <c r="AE31" s="7">
        <v>51</v>
      </c>
      <c r="AF31" s="7">
        <v>54</v>
      </c>
      <c r="AG31">
        <v>0.67758923339999999</v>
      </c>
      <c r="AH31">
        <v>0.70040959619999998</v>
      </c>
    </row>
    <row r="32" spans="1:34" x14ac:dyDescent="0.3">
      <c r="A32" s="7">
        <v>34</v>
      </c>
      <c r="B32" s="7">
        <v>29</v>
      </c>
      <c r="C32">
        <v>0.57231920189999996</v>
      </c>
      <c r="D32">
        <v>0.48503740639999998</v>
      </c>
      <c r="F32" s="7">
        <v>6</v>
      </c>
      <c r="G32" s="7">
        <v>6</v>
      </c>
      <c r="H32">
        <v>0.63337628859999995</v>
      </c>
      <c r="I32">
        <v>0.68298969070000004</v>
      </c>
      <c r="K32" s="7">
        <v>30</v>
      </c>
      <c r="L32" s="7">
        <v>30</v>
      </c>
      <c r="M32">
        <v>0.45569620249999998</v>
      </c>
      <c r="N32">
        <v>0.4353023909</v>
      </c>
      <c r="P32" s="7">
        <v>13</v>
      </c>
      <c r="Q32" s="7">
        <v>12</v>
      </c>
      <c r="R32">
        <v>0.33437639689999998</v>
      </c>
      <c r="S32">
        <v>0.3176943699</v>
      </c>
      <c r="U32" s="7">
        <v>11</v>
      </c>
      <c r="V32" s="7">
        <v>10</v>
      </c>
      <c r="W32">
        <v>0.12890484729999999</v>
      </c>
      <c r="X32">
        <v>0.1177737881</v>
      </c>
      <c r="Z32" s="7">
        <v>14</v>
      </c>
      <c r="AA32" s="7">
        <v>14</v>
      </c>
      <c r="AB32">
        <v>0.18775510200000001</v>
      </c>
      <c r="AC32">
        <v>0.175510204</v>
      </c>
      <c r="AE32" s="7">
        <v>17</v>
      </c>
      <c r="AF32" s="7">
        <v>15</v>
      </c>
      <c r="AG32">
        <v>0.27150380330000001</v>
      </c>
      <c r="AH32">
        <v>0.241076653</v>
      </c>
    </row>
    <row r="33" spans="1:34" x14ac:dyDescent="0.3">
      <c r="A33" s="7">
        <v>2</v>
      </c>
      <c r="B33" s="7">
        <v>1</v>
      </c>
      <c r="C33">
        <v>3.8653366500000001E-2</v>
      </c>
      <c r="D33">
        <v>7.4812966999999999E-3</v>
      </c>
      <c r="F33" s="7">
        <v>0</v>
      </c>
      <c r="G33" s="7">
        <v>0</v>
      </c>
      <c r="H33">
        <v>0</v>
      </c>
      <c r="I33">
        <v>0</v>
      </c>
      <c r="K33" s="7">
        <v>14</v>
      </c>
      <c r="L33" s="7">
        <v>15</v>
      </c>
      <c r="M33">
        <v>0.21518987340000001</v>
      </c>
      <c r="N33">
        <v>0.21940928270000001</v>
      </c>
      <c r="P33" s="7">
        <v>15</v>
      </c>
      <c r="Q33" s="7">
        <v>13</v>
      </c>
      <c r="R33">
        <v>0.40143048720000002</v>
      </c>
      <c r="S33">
        <v>0.35210008929999997</v>
      </c>
      <c r="U33" s="7">
        <v>31</v>
      </c>
      <c r="V33" s="7">
        <v>30</v>
      </c>
      <c r="W33">
        <v>0.50736086170000005</v>
      </c>
      <c r="X33">
        <v>0.50448833029999995</v>
      </c>
      <c r="Z33" s="7">
        <v>12</v>
      </c>
      <c r="AA33" s="7">
        <v>13</v>
      </c>
      <c r="AB33">
        <v>0.14897959180000001</v>
      </c>
      <c r="AC33">
        <v>0.15714285710000001</v>
      </c>
      <c r="AE33" s="7">
        <v>15</v>
      </c>
      <c r="AF33" s="7">
        <v>12</v>
      </c>
      <c r="AG33">
        <v>0.2282036278</v>
      </c>
      <c r="AH33">
        <v>0.17320070209999999</v>
      </c>
    </row>
    <row r="34" spans="1:34" x14ac:dyDescent="0.3">
      <c r="A34" s="7">
        <v>2</v>
      </c>
      <c r="B34" s="7">
        <v>2</v>
      </c>
      <c r="C34">
        <v>3.8653366500000001E-2</v>
      </c>
      <c r="D34">
        <v>3.2418952600000002E-2</v>
      </c>
      <c r="F34" s="7">
        <v>6</v>
      </c>
      <c r="G34" s="7">
        <v>5</v>
      </c>
      <c r="H34">
        <v>0.63337628859999995</v>
      </c>
      <c r="I34">
        <v>0.5898840206</v>
      </c>
      <c r="K34" s="7">
        <v>81</v>
      </c>
      <c r="L34" s="7">
        <v>87</v>
      </c>
      <c r="M34">
        <v>0.80168776369999994</v>
      </c>
      <c r="N34">
        <v>0.81223628690000005</v>
      </c>
      <c r="P34" s="7">
        <v>22</v>
      </c>
      <c r="Q34" s="7">
        <v>21</v>
      </c>
      <c r="R34">
        <v>0.61689763070000003</v>
      </c>
      <c r="S34">
        <v>0.60232350310000005</v>
      </c>
      <c r="U34" s="7">
        <v>62</v>
      </c>
      <c r="V34" s="7">
        <v>66</v>
      </c>
      <c r="W34">
        <v>0.78635547569999997</v>
      </c>
      <c r="X34">
        <v>0.82333931770000002</v>
      </c>
      <c r="Z34" s="7">
        <v>192</v>
      </c>
      <c r="AA34" s="7">
        <v>195</v>
      </c>
      <c r="AB34">
        <v>0.98367346929999999</v>
      </c>
      <c r="AC34">
        <v>0.97823129249999996</v>
      </c>
      <c r="AE34" s="7">
        <v>50</v>
      </c>
      <c r="AF34" s="7">
        <v>50</v>
      </c>
      <c r="AG34">
        <v>0.67056758329999999</v>
      </c>
      <c r="AH34">
        <v>0.6740784084</v>
      </c>
    </row>
    <row r="35" spans="1:34" x14ac:dyDescent="0.3">
      <c r="A35" s="7">
        <v>6</v>
      </c>
      <c r="B35" s="7">
        <v>6</v>
      </c>
      <c r="C35">
        <v>0.1159600997</v>
      </c>
      <c r="D35">
        <v>0.1059850374</v>
      </c>
      <c r="F35" s="7">
        <v>0</v>
      </c>
      <c r="G35" s="7">
        <v>0</v>
      </c>
      <c r="H35">
        <v>0</v>
      </c>
      <c r="I35">
        <v>0</v>
      </c>
      <c r="K35" s="7">
        <v>3</v>
      </c>
      <c r="L35" s="7">
        <v>3</v>
      </c>
      <c r="M35">
        <v>4.00843881E-2</v>
      </c>
      <c r="N35">
        <v>4.2897327700000001E-2</v>
      </c>
      <c r="P35" s="7">
        <v>18</v>
      </c>
      <c r="Q35" s="7">
        <v>15</v>
      </c>
      <c r="R35">
        <v>0.51318730440000004</v>
      </c>
      <c r="S35">
        <v>0.41778373540000002</v>
      </c>
      <c r="U35" s="7">
        <v>66</v>
      </c>
      <c r="V35" s="7">
        <v>61</v>
      </c>
      <c r="W35">
        <v>0.81077199280000001</v>
      </c>
      <c r="X35">
        <v>0.7953321364</v>
      </c>
      <c r="Z35" s="7">
        <v>1</v>
      </c>
      <c r="AA35" s="7">
        <v>1</v>
      </c>
      <c r="AB35">
        <v>5.4421768000000002E-3</v>
      </c>
      <c r="AC35">
        <v>1.3605442000000001E-3</v>
      </c>
      <c r="AE35" s="7">
        <v>201</v>
      </c>
      <c r="AF35" s="7">
        <v>210</v>
      </c>
      <c r="AG35">
        <v>0.95201872440000002</v>
      </c>
      <c r="AH35">
        <v>0.95143358680000001</v>
      </c>
    </row>
    <row r="36" spans="1:34" x14ac:dyDescent="0.3">
      <c r="A36" s="7">
        <v>21</v>
      </c>
      <c r="B36" s="7">
        <v>21</v>
      </c>
      <c r="C36">
        <v>0.39027431420000003</v>
      </c>
      <c r="D36">
        <v>0.38279301739999999</v>
      </c>
      <c r="F36" s="7">
        <v>7</v>
      </c>
      <c r="G36" s="7">
        <v>9</v>
      </c>
      <c r="H36">
        <v>0.71520618550000004</v>
      </c>
      <c r="I36">
        <v>0.84858247419999999</v>
      </c>
      <c r="K36" s="7">
        <v>7</v>
      </c>
      <c r="L36" s="7">
        <v>8</v>
      </c>
      <c r="M36">
        <v>0.1033755274</v>
      </c>
      <c r="N36">
        <v>0.1146272855</v>
      </c>
      <c r="P36" s="7">
        <v>8</v>
      </c>
      <c r="Q36" s="7">
        <v>5</v>
      </c>
      <c r="R36">
        <v>0.15645954400000001</v>
      </c>
      <c r="S36">
        <v>6.9705093800000006E-2</v>
      </c>
      <c r="U36" s="7">
        <v>25</v>
      </c>
      <c r="V36" s="7">
        <v>21</v>
      </c>
      <c r="W36">
        <v>0.39892280070000002</v>
      </c>
      <c r="X36">
        <v>0.3364452423</v>
      </c>
      <c r="Z36" s="7">
        <v>37</v>
      </c>
      <c r="AA36" s="7">
        <v>124</v>
      </c>
      <c r="AB36">
        <v>0.5074829931</v>
      </c>
      <c r="AC36">
        <v>0.91972789109999997</v>
      </c>
      <c r="AE36" s="7">
        <v>31</v>
      </c>
      <c r="AF36" s="7">
        <v>35</v>
      </c>
      <c r="AG36">
        <v>0.4903452311</v>
      </c>
      <c r="AH36">
        <v>0.52662375650000004</v>
      </c>
    </row>
    <row r="37" spans="1:34" x14ac:dyDescent="0.3">
      <c r="A37" s="7">
        <v>57</v>
      </c>
      <c r="B37" s="7">
        <v>69</v>
      </c>
      <c r="C37">
        <v>0.77057356600000004</v>
      </c>
      <c r="D37">
        <v>0.79301745629999998</v>
      </c>
      <c r="F37" s="7">
        <v>1</v>
      </c>
      <c r="G37" s="7">
        <v>0</v>
      </c>
      <c r="H37">
        <v>7.1198453600000003E-2</v>
      </c>
      <c r="I37">
        <v>0</v>
      </c>
      <c r="K37" s="7">
        <v>8</v>
      </c>
      <c r="L37" s="7">
        <v>10</v>
      </c>
      <c r="M37">
        <v>0.1202531645</v>
      </c>
      <c r="N37">
        <v>0.14627285509999999</v>
      </c>
      <c r="P37" s="7">
        <v>61</v>
      </c>
      <c r="Q37" s="7">
        <v>62</v>
      </c>
      <c r="R37">
        <v>0.93741618230000001</v>
      </c>
      <c r="S37">
        <v>0.94325290429999997</v>
      </c>
      <c r="U37" s="7">
        <v>9</v>
      </c>
      <c r="V37" s="7">
        <v>9</v>
      </c>
      <c r="W37">
        <v>9.1561938900000001E-2</v>
      </c>
      <c r="X37">
        <v>9.7666068199999997E-2</v>
      </c>
      <c r="Z37" s="7">
        <v>109</v>
      </c>
      <c r="AA37" s="7">
        <v>112</v>
      </c>
      <c r="AB37">
        <v>0.91292516999999995</v>
      </c>
      <c r="AC37">
        <v>0.90476190469999995</v>
      </c>
      <c r="AE37" s="7">
        <v>11</v>
      </c>
      <c r="AF37" s="7">
        <v>12</v>
      </c>
      <c r="AG37">
        <v>0.1509654768</v>
      </c>
      <c r="AH37">
        <v>0.17320070209999999</v>
      </c>
    </row>
    <row r="38" spans="1:34" x14ac:dyDescent="0.3">
      <c r="A38" s="7">
        <v>108</v>
      </c>
      <c r="B38" s="7">
        <v>120</v>
      </c>
      <c r="C38">
        <v>0.91645885279999995</v>
      </c>
      <c r="D38">
        <v>0.91396508720000003</v>
      </c>
      <c r="F38" s="7">
        <v>3</v>
      </c>
      <c r="G38" s="7">
        <v>2</v>
      </c>
      <c r="H38">
        <v>0.3125</v>
      </c>
      <c r="I38">
        <v>0.2190721649</v>
      </c>
      <c r="K38" s="7">
        <v>9</v>
      </c>
      <c r="L38" s="7">
        <v>11</v>
      </c>
      <c r="M38">
        <v>0.1336146272</v>
      </c>
      <c r="N38">
        <v>0.164556962</v>
      </c>
      <c r="P38" s="7">
        <v>20</v>
      </c>
      <c r="Q38" s="7">
        <v>21</v>
      </c>
      <c r="R38">
        <v>0.56772463120000005</v>
      </c>
      <c r="S38">
        <v>0.60232350310000005</v>
      </c>
      <c r="U38" s="7">
        <v>31</v>
      </c>
      <c r="V38" s="7">
        <v>30</v>
      </c>
      <c r="W38">
        <v>0.50736086170000005</v>
      </c>
      <c r="X38">
        <v>0.50448833029999995</v>
      </c>
      <c r="Z38" s="7">
        <v>34</v>
      </c>
      <c r="AA38" s="7">
        <v>74</v>
      </c>
      <c r="AB38">
        <v>0.47210884349999999</v>
      </c>
      <c r="AC38">
        <v>0.78707482989999999</v>
      </c>
      <c r="AE38" s="7">
        <v>41</v>
      </c>
      <c r="AF38" s="7">
        <v>51</v>
      </c>
      <c r="AG38">
        <v>0.58338209470000002</v>
      </c>
      <c r="AH38">
        <v>0.68285547099999999</v>
      </c>
    </row>
    <row r="39" spans="1:34" x14ac:dyDescent="0.3">
      <c r="A39" s="7">
        <v>44</v>
      </c>
      <c r="B39" s="7">
        <v>44</v>
      </c>
      <c r="C39">
        <v>0.66832917700000005</v>
      </c>
      <c r="D39">
        <v>0.65835411470000005</v>
      </c>
      <c r="F39" s="7">
        <v>4</v>
      </c>
      <c r="G39" s="7">
        <v>2</v>
      </c>
      <c r="H39">
        <v>0.43782216489999998</v>
      </c>
      <c r="I39">
        <v>0.2190721649</v>
      </c>
      <c r="K39" s="7">
        <v>55</v>
      </c>
      <c r="L39" s="7">
        <v>55</v>
      </c>
      <c r="M39">
        <v>0.67580872010000004</v>
      </c>
      <c r="N39">
        <v>0.66385372710000001</v>
      </c>
      <c r="P39" s="7">
        <v>9</v>
      </c>
      <c r="Q39" s="7">
        <v>8</v>
      </c>
      <c r="R39">
        <v>0.18998658909999999</v>
      </c>
      <c r="S39">
        <v>0.16711349410000001</v>
      </c>
      <c r="U39" s="7">
        <v>23</v>
      </c>
      <c r="V39" s="7">
        <v>19</v>
      </c>
      <c r="W39">
        <v>0.36337522439999997</v>
      </c>
      <c r="X39">
        <v>0.30089766600000001</v>
      </c>
      <c r="Z39" s="7">
        <v>13</v>
      </c>
      <c r="AA39" s="7">
        <v>10</v>
      </c>
      <c r="AB39">
        <v>0.16326530610000001</v>
      </c>
      <c r="AC39">
        <v>0.1034013605</v>
      </c>
      <c r="AE39" s="7">
        <v>13</v>
      </c>
      <c r="AF39" s="7">
        <v>12</v>
      </c>
      <c r="AG39">
        <v>0.19133996480000001</v>
      </c>
      <c r="AH39">
        <v>0.17320070209999999</v>
      </c>
    </row>
    <row r="40" spans="1:34" x14ac:dyDescent="0.3">
      <c r="A40" s="7">
        <v>13</v>
      </c>
      <c r="B40" s="7">
        <v>13</v>
      </c>
      <c r="C40">
        <v>0.24688279299999999</v>
      </c>
      <c r="D40">
        <v>0.25062344130000003</v>
      </c>
      <c r="F40" s="7">
        <v>8</v>
      </c>
      <c r="G40" s="7">
        <v>7</v>
      </c>
      <c r="H40">
        <v>0.76965206180000001</v>
      </c>
      <c r="I40">
        <v>0.7509664948</v>
      </c>
      <c r="K40" s="7">
        <v>3</v>
      </c>
      <c r="L40" s="7">
        <v>2</v>
      </c>
      <c r="M40">
        <v>4.00843881E-2</v>
      </c>
      <c r="N40">
        <v>1.54711673E-2</v>
      </c>
      <c r="P40" s="7">
        <v>18</v>
      </c>
      <c r="Q40" s="7">
        <v>17</v>
      </c>
      <c r="R40">
        <v>0.51318730440000004</v>
      </c>
      <c r="S40">
        <v>0.4888293118</v>
      </c>
      <c r="U40" s="7">
        <v>43</v>
      </c>
      <c r="V40" s="7">
        <v>46</v>
      </c>
      <c r="W40">
        <v>0.64596050260000004</v>
      </c>
      <c r="X40">
        <v>0.68402154390000003</v>
      </c>
      <c r="Z40" s="7">
        <v>18</v>
      </c>
      <c r="AA40" s="7">
        <v>17</v>
      </c>
      <c r="AB40">
        <v>0.2462585034</v>
      </c>
      <c r="AC40">
        <v>0.2231292517</v>
      </c>
      <c r="AE40" s="7">
        <v>10</v>
      </c>
      <c r="AF40" s="7">
        <v>10</v>
      </c>
      <c r="AG40">
        <v>0.12697483900000001</v>
      </c>
      <c r="AH40">
        <v>0.13282621410000001</v>
      </c>
    </row>
    <row r="41" spans="1:34" x14ac:dyDescent="0.3">
      <c r="A41" s="7">
        <v>9</v>
      </c>
      <c r="B41" s="7">
        <v>8</v>
      </c>
      <c r="C41">
        <v>0.16458852860000001</v>
      </c>
      <c r="D41">
        <v>0.1496259351</v>
      </c>
      <c r="F41" s="7">
        <v>4</v>
      </c>
      <c r="G41" s="7">
        <v>3</v>
      </c>
      <c r="H41">
        <v>0.43782216489999998</v>
      </c>
      <c r="I41">
        <v>0.3569587628</v>
      </c>
      <c r="K41" s="7">
        <v>71</v>
      </c>
      <c r="L41" s="7">
        <v>91</v>
      </c>
      <c r="M41">
        <v>0.75879043599999996</v>
      </c>
      <c r="N41">
        <v>0.82208157520000003</v>
      </c>
      <c r="P41" s="7">
        <v>5</v>
      </c>
      <c r="Q41" s="7">
        <v>5</v>
      </c>
      <c r="R41">
        <v>6.2583817599999994E-2</v>
      </c>
      <c r="S41">
        <v>6.9705093800000006E-2</v>
      </c>
      <c r="U41" s="7">
        <v>80</v>
      </c>
      <c r="V41" s="7">
        <v>75</v>
      </c>
      <c r="W41">
        <v>0.86570915609999999</v>
      </c>
      <c r="X41">
        <v>0.8628366247</v>
      </c>
      <c r="Z41" s="7">
        <v>62</v>
      </c>
      <c r="AA41" s="7">
        <v>36</v>
      </c>
      <c r="AB41">
        <v>0.73129251699999998</v>
      </c>
      <c r="AC41">
        <v>0.4911564625</v>
      </c>
      <c r="AE41" s="7">
        <v>41</v>
      </c>
      <c r="AF41" s="7">
        <v>38</v>
      </c>
      <c r="AG41">
        <v>0.58338209470000002</v>
      </c>
      <c r="AH41">
        <v>0.55763604440000003</v>
      </c>
    </row>
    <row r="42" spans="1:34" x14ac:dyDescent="0.3">
      <c r="A42" s="7">
        <v>21</v>
      </c>
      <c r="B42" s="7">
        <v>16</v>
      </c>
      <c r="C42">
        <v>0.39027431420000003</v>
      </c>
      <c r="D42">
        <v>0.2992518703</v>
      </c>
      <c r="F42" s="7">
        <v>3</v>
      </c>
      <c r="G42" s="7">
        <v>2</v>
      </c>
      <c r="H42">
        <v>0.3125</v>
      </c>
      <c r="I42">
        <v>0.2190721649</v>
      </c>
      <c r="K42" s="7">
        <v>64</v>
      </c>
      <c r="L42" s="7">
        <v>65</v>
      </c>
      <c r="M42">
        <v>0.7229254571</v>
      </c>
      <c r="N42">
        <v>0.72433192680000003</v>
      </c>
      <c r="P42" s="7">
        <v>21</v>
      </c>
      <c r="Q42" s="7">
        <v>23</v>
      </c>
      <c r="R42">
        <v>0.59186410369999998</v>
      </c>
      <c r="S42">
        <v>0.64432529039999997</v>
      </c>
      <c r="U42" s="7">
        <v>51</v>
      </c>
      <c r="V42" s="7">
        <v>42</v>
      </c>
      <c r="W42">
        <v>0.71561938950000004</v>
      </c>
      <c r="X42">
        <v>0.6441651705</v>
      </c>
      <c r="Z42" s="7">
        <v>78</v>
      </c>
      <c r="AA42" s="7">
        <v>123</v>
      </c>
      <c r="AB42">
        <v>0.81700680270000003</v>
      </c>
      <c r="AC42">
        <v>0.91836734689999999</v>
      </c>
      <c r="AE42" s="7">
        <v>53</v>
      </c>
      <c r="AF42" s="7">
        <v>45</v>
      </c>
      <c r="AG42">
        <v>0.70099473369999998</v>
      </c>
      <c r="AH42">
        <v>0.62083089520000001</v>
      </c>
    </row>
    <row r="43" spans="1:34" x14ac:dyDescent="0.3">
      <c r="A43" s="7">
        <v>30</v>
      </c>
      <c r="B43" s="7">
        <v>29</v>
      </c>
      <c r="C43">
        <v>0.51620947630000003</v>
      </c>
      <c r="D43">
        <v>0.48503740639999998</v>
      </c>
      <c r="F43" s="7">
        <v>6</v>
      </c>
      <c r="G43" s="7">
        <v>5</v>
      </c>
      <c r="H43">
        <v>0.63337628859999995</v>
      </c>
      <c r="I43">
        <v>0.5898840206</v>
      </c>
      <c r="K43" s="7">
        <v>17</v>
      </c>
      <c r="L43" s="7">
        <v>18</v>
      </c>
      <c r="M43">
        <v>0.2665260196</v>
      </c>
      <c r="N43">
        <v>0.27144866379999999</v>
      </c>
      <c r="P43" s="7">
        <v>16</v>
      </c>
      <c r="Q43" s="7">
        <v>14</v>
      </c>
      <c r="R43">
        <v>0.439427805</v>
      </c>
      <c r="S43">
        <v>0.38248436099999999</v>
      </c>
      <c r="U43" s="7">
        <v>44</v>
      </c>
      <c r="V43" s="7">
        <v>43</v>
      </c>
      <c r="W43">
        <v>0.65780969469999995</v>
      </c>
      <c r="X43">
        <v>0.65493716329999996</v>
      </c>
      <c r="Z43" s="7">
        <v>4</v>
      </c>
      <c r="AA43" s="7">
        <v>12</v>
      </c>
      <c r="AB43">
        <v>2.5850340100000001E-2</v>
      </c>
      <c r="AC43">
        <v>0.13809523800000001</v>
      </c>
      <c r="AE43" s="7">
        <v>63</v>
      </c>
      <c r="AF43" s="7">
        <v>59</v>
      </c>
      <c r="AG43">
        <v>0.75248683439999997</v>
      </c>
      <c r="AH43">
        <v>0.73083674659999998</v>
      </c>
    </row>
    <row r="44" spans="1:34" x14ac:dyDescent="0.3">
      <c r="A44" s="7">
        <v>95</v>
      </c>
      <c r="B44" s="7">
        <v>91</v>
      </c>
      <c r="C44">
        <v>0.89027431420000003</v>
      </c>
      <c r="D44">
        <v>0.85536159599999995</v>
      </c>
      <c r="F44" s="7">
        <v>12</v>
      </c>
      <c r="G44" s="7">
        <v>11</v>
      </c>
      <c r="H44">
        <v>0.89336340199999997</v>
      </c>
      <c r="I44">
        <v>0.89207474220000005</v>
      </c>
      <c r="K44" s="7">
        <v>51</v>
      </c>
      <c r="L44" s="7">
        <v>54</v>
      </c>
      <c r="M44">
        <v>0.64978902949999995</v>
      </c>
      <c r="N44">
        <v>0.65189873409999999</v>
      </c>
      <c r="P44" s="7">
        <v>31</v>
      </c>
      <c r="Q44" s="7">
        <v>30</v>
      </c>
      <c r="R44">
        <v>0.76978095660000001</v>
      </c>
      <c r="S44">
        <v>0.7613941018</v>
      </c>
      <c r="U44" s="7">
        <v>33</v>
      </c>
      <c r="V44" s="7">
        <v>33</v>
      </c>
      <c r="W44">
        <v>0.53752244159999996</v>
      </c>
      <c r="X44">
        <v>0.54183123870000005</v>
      </c>
      <c r="Z44" s="7">
        <v>32</v>
      </c>
      <c r="AA44" s="7">
        <v>33</v>
      </c>
      <c r="AB44">
        <v>0.44897959180000002</v>
      </c>
      <c r="AC44">
        <v>0.45646258499999998</v>
      </c>
      <c r="AE44" s="7">
        <v>6</v>
      </c>
      <c r="AF44" s="7">
        <v>4</v>
      </c>
      <c r="AG44">
        <v>6.4365125800000006E-2</v>
      </c>
      <c r="AH44">
        <v>3.2767700400000002E-2</v>
      </c>
    </row>
    <row r="45" spans="1:34" x14ac:dyDescent="0.3">
      <c r="A45" s="7">
        <v>25</v>
      </c>
      <c r="B45" s="7">
        <v>32</v>
      </c>
      <c r="C45">
        <v>0.4488778054</v>
      </c>
      <c r="D45">
        <v>0.52618453860000003</v>
      </c>
      <c r="F45" s="7">
        <v>9</v>
      </c>
      <c r="G45" s="7">
        <v>8</v>
      </c>
      <c r="H45">
        <v>0.81829896899999999</v>
      </c>
      <c r="I45">
        <v>0.8076675257</v>
      </c>
      <c r="K45" s="7">
        <v>21</v>
      </c>
      <c r="L45" s="7">
        <v>21</v>
      </c>
      <c r="M45">
        <v>0.32489451470000003</v>
      </c>
      <c r="N45">
        <v>0.31364275660000002</v>
      </c>
      <c r="P45" s="7">
        <v>17</v>
      </c>
      <c r="Q45" s="7">
        <v>20</v>
      </c>
      <c r="R45">
        <v>0.47340187750000001</v>
      </c>
      <c r="S45">
        <v>0.57640750669999996</v>
      </c>
      <c r="U45" s="7">
        <v>64</v>
      </c>
      <c r="V45" s="7">
        <v>61</v>
      </c>
      <c r="W45">
        <v>0.80035906639999999</v>
      </c>
      <c r="X45">
        <v>0.7953321364</v>
      </c>
      <c r="Z45" s="7">
        <v>58</v>
      </c>
      <c r="AA45" s="7">
        <v>54</v>
      </c>
      <c r="AB45">
        <v>0.69727891149999999</v>
      </c>
      <c r="AC45">
        <v>0.65986394550000005</v>
      </c>
      <c r="AE45" s="7">
        <v>30</v>
      </c>
      <c r="AF45" s="7">
        <v>29</v>
      </c>
      <c r="AG45">
        <v>0.4768870684</v>
      </c>
      <c r="AH45">
        <v>0.45816266820000001</v>
      </c>
    </row>
    <row r="46" spans="1:34" x14ac:dyDescent="0.3">
      <c r="A46" s="7">
        <v>77</v>
      </c>
      <c r="B46" s="7">
        <v>70</v>
      </c>
      <c r="C46">
        <v>0.84538653360000005</v>
      </c>
      <c r="D46">
        <v>0.7992518703</v>
      </c>
      <c r="F46" s="7">
        <v>22</v>
      </c>
      <c r="G46" s="7">
        <v>21</v>
      </c>
      <c r="H46">
        <v>0.97293814430000003</v>
      </c>
      <c r="I46">
        <v>0.97744845359999999</v>
      </c>
      <c r="K46" s="7">
        <v>61</v>
      </c>
      <c r="L46" s="7">
        <v>62</v>
      </c>
      <c r="M46">
        <v>0.70745428970000002</v>
      </c>
      <c r="N46">
        <v>0.70956399429999994</v>
      </c>
      <c r="P46" s="7">
        <v>23</v>
      </c>
      <c r="Q46" s="7">
        <v>25</v>
      </c>
      <c r="R46">
        <v>0.63477872150000003</v>
      </c>
      <c r="S46">
        <v>0.68632707770000001</v>
      </c>
      <c r="U46" s="7">
        <v>22</v>
      </c>
      <c r="V46" s="7">
        <v>29</v>
      </c>
      <c r="W46">
        <v>0.34649910229999997</v>
      </c>
      <c r="X46">
        <v>0.48761220820000001</v>
      </c>
      <c r="Z46" s="7">
        <v>159</v>
      </c>
      <c r="AA46" s="7">
        <v>163</v>
      </c>
      <c r="AB46">
        <v>0.97278911560000003</v>
      </c>
      <c r="AC46">
        <v>0.96530612240000002</v>
      </c>
      <c r="AE46" s="7">
        <v>120</v>
      </c>
      <c r="AF46" s="7">
        <v>120</v>
      </c>
      <c r="AG46">
        <v>0.89291983610000003</v>
      </c>
      <c r="AH46">
        <v>0.88940901110000004</v>
      </c>
    </row>
    <row r="47" spans="1:34" x14ac:dyDescent="0.3">
      <c r="A47" s="7">
        <v>35</v>
      </c>
      <c r="B47" s="7">
        <v>33</v>
      </c>
      <c r="C47">
        <v>0.58104738150000002</v>
      </c>
      <c r="D47">
        <v>0.54364089770000001</v>
      </c>
      <c r="F47" s="7">
        <v>2</v>
      </c>
      <c r="G47" s="7">
        <v>2</v>
      </c>
      <c r="H47">
        <v>0.18685567010000001</v>
      </c>
      <c r="I47">
        <v>0.2190721649</v>
      </c>
      <c r="K47" s="7">
        <v>1</v>
      </c>
      <c r="L47" s="7">
        <v>1</v>
      </c>
      <c r="M47">
        <v>7.0323488000000002E-3</v>
      </c>
      <c r="N47">
        <v>2.8129395000000001E-3</v>
      </c>
      <c r="P47" s="7">
        <v>10</v>
      </c>
      <c r="Q47" s="7">
        <v>9</v>
      </c>
      <c r="R47">
        <v>0.22664282520000001</v>
      </c>
      <c r="S47">
        <v>0.20241286859999999</v>
      </c>
      <c r="U47" s="7">
        <v>16</v>
      </c>
      <c r="V47" s="7">
        <v>17</v>
      </c>
      <c r="W47">
        <v>0.22405745060000001</v>
      </c>
      <c r="X47">
        <v>0.2531418312</v>
      </c>
      <c r="Z47" s="7">
        <v>36</v>
      </c>
      <c r="AA47" s="7">
        <v>48</v>
      </c>
      <c r="AB47">
        <v>0.49795918360000002</v>
      </c>
      <c r="AC47">
        <v>0.60476190470000002</v>
      </c>
      <c r="AE47" s="7">
        <v>52</v>
      </c>
      <c r="AF47" s="7">
        <v>49</v>
      </c>
      <c r="AG47">
        <v>0.68695143349999999</v>
      </c>
      <c r="AH47">
        <v>0.6653013458</v>
      </c>
    </row>
    <row r="48" spans="1:34" x14ac:dyDescent="0.3">
      <c r="A48" s="7">
        <v>27</v>
      </c>
      <c r="B48" s="7">
        <v>24</v>
      </c>
      <c r="C48">
        <v>0.47007481290000003</v>
      </c>
      <c r="D48">
        <v>0.43266832910000003</v>
      </c>
      <c r="F48" s="7">
        <v>1</v>
      </c>
      <c r="G48" s="7">
        <v>0</v>
      </c>
      <c r="H48">
        <v>7.1198453600000003E-2</v>
      </c>
      <c r="I48">
        <v>0</v>
      </c>
      <c r="K48" s="7">
        <v>13</v>
      </c>
      <c r="L48" s="7">
        <v>21</v>
      </c>
      <c r="M48">
        <v>0.20042194090000001</v>
      </c>
      <c r="N48">
        <v>0.31364275660000002</v>
      </c>
      <c r="P48" s="7">
        <v>22</v>
      </c>
      <c r="Q48" s="7">
        <v>23</v>
      </c>
      <c r="R48">
        <v>0.61689763070000003</v>
      </c>
      <c r="S48">
        <v>0.64432529039999997</v>
      </c>
      <c r="U48" s="7">
        <v>97</v>
      </c>
      <c r="V48" s="7">
        <v>101</v>
      </c>
      <c r="W48">
        <v>0.90377019739999997</v>
      </c>
      <c r="X48">
        <v>0.91633752239999999</v>
      </c>
      <c r="Z48" s="7">
        <v>60</v>
      </c>
      <c r="AA48" s="7">
        <v>68</v>
      </c>
      <c r="AB48">
        <v>0.71632653059999996</v>
      </c>
      <c r="AC48">
        <v>0.76122448970000001</v>
      </c>
      <c r="AE48" s="7">
        <v>83</v>
      </c>
      <c r="AF48" s="7">
        <v>76</v>
      </c>
      <c r="AG48">
        <v>0.82387361020000005</v>
      </c>
      <c r="AH48">
        <v>0.80690462249999995</v>
      </c>
    </row>
    <row r="49" spans="1:34" x14ac:dyDescent="0.3">
      <c r="A49" s="7">
        <v>29</v>
      </c>
      <c r="B49" s="7">
        <v>22</v>
      </c>
      <c r="C49">
        <v>0.50124688269999995</v>
      </c>
      <c r="D49">
        <v>0.40274314210000001</v>
      </c>
      <c r="F49" s="7">
        <v>1</v>
      </c>
      <c r="G49" s="7">
        <v>1</v>
      </c>
      <c r="H49">
        <v>7.1198453600000003E-2</v>
      </c>
      <c r="I49">
        <v>9.1172680399999997E-2</v>
      </c>
      <c r="K49" s="7">
        <v>11</v>
      </c>
      <c r="L49" s="7">
        <v>14</v>
      </c>
      <c r="M49">
        <v>0.1673699015</v>
      </c>
      <c r="N49">
        <v>0.2067510548</v>
      </c>
      <c r="P49" s="7">
        <v>6</v>
      </c>
      <c r="Q49" s="7">
        <v>5</v>
      </c>
      <c r="R49">
        <v>9.0746535500000003E-2</v>
      </c>
      <c r="S49">
        <v>6.9705093800000006E-2</v>
      </c>
      <c r="U49" s="7">
        <v>14</v>
      </c>
      <c r="V49" s="7">
        <v>14</v>
      </c>
      <c r="W49">
        <v>0.18958707359999999</v>
      </c>
      <c r="X49">
        <v>0.1917414721</v>
      </c>
      <c r="Z49" s="7">
        <v>31</v>
      </c>
      <c r="AA49" s="7">
        <v>42</v>
      </c>
      <c r="AB49">
        <v>0.44013605439999998</v>
      </c>
      <c r="AC49">
        <v>0.55646258500000001</v>
      </c>
      <c r="AE49" s="7">
        <v>100</v>
      </c>
      <c r="AF49" s="7">
        <v>96</v>
      </c>
      <c r="AG49">
        <v>0.86307782320000004</v>
      </c>
      <c r="AH49">
        <v>0.85371562310000004</v>
      </c>
    </row>
    <row r="50" spans="1:34" x14ac:dyDescent="0.3">
      <c r="A50" s="7">
        <v>109</v>
      </c>
      <c r="B50" s="7">
        <v>97</v>
      </c>
      <c r="C50">
        <v>0.91770573560000002</v>
      </c>
      <c r="D50">
        <v>0.8740648379</v>
      </c>
      <c r="F50" s="7">
        <v>8</v>
      </c>
      <c r="G50" s="7">
        <v>8</v>
      </c>
      <c r="H50">
        <v>0.76965206180000001</v>
      </c>
      <c r="I50">
        <v>0.8076675257</v>
      </c>
      <c r="K50" s="7">
        <v>81</v>
      </c>
      <c r="L50" s="7">
        <v>74</v>
      </c>
      <c r="M50">
        <v>0.80168776369999994</v>
      </c>
      <c r="N50">
        <v>0.76511954989999997</v>
      </c>
      <c r="P50" s="7">
        <v>54</v>
      </c>
      <c r="Q50" s="7">
        <v>51</v>
      </c>
      <c r="R50">
        <v>0.9186410371</v>
      </c>
      <c r="S50">
        <v>0.91465594279999995</v>
      </c>
      <c r="U50" s="7">
        <v>32</v>
      </c>
      <c r="V50" s="7">
        <v>27</v>
      </c>
      <c r="W50">
        <v>0.5231597845</v>
      </c>
      <c r="X50">
        <v>0.44631956909999998</v>
      </c>
      <c r="Z50" s="7">
        <v>83</v>
      </c>
      <c r="AA50" s="7">
        <v>81</v>
      </c>
      <c r="AB50">
        <v>0.84149659860000003</v>
      </c>
      <c r="AC50">
        <v>0.82448979590000004</v>
      </c>
      <c r="AE50" s="7">
        <v>44</v>
      </c>
      <c r="AF50" s="7">
        <v>44</v>
      </c>
      <c r="AG50">
        <v>0.61322410760000001</v>
      </c>
      <c r="AH50">
        <v>0.60795787000000001</v>
      </c>
    </row>
    <row r="51" spans="1:34" x14ac:dyDescent="0.3">
      <c r="A51" s="7">
        <v>27</v>
      </c>
      <c r="B51" s="7">
        <v>35</v>
      </c>
      <c r="C51">
        <v>0.47007481290000003</v>
      </c>
      <c r="D51">
        <v>0.56234413959999996</v>
      </c>
      <c r="F51" s="7">
        <v>3</v>
      </c>
      <c r="G51" s="7">
        <v>3</v>
      </c>
      <c r="H51">
        <v>0.3125</v>
      </c>
      <c r="I51">
        <v>0.3569587628</v>
      </c>
      <c r="K51" s="7">
        <v>42</v>
      </c>
      <c r="L51" s="7">
        <v>41</v>
      </c>
      <c r="M51">
        <v>0.57665260190000001</v>
      </c>
      <c r="N51">
        <v>0.55133614620000004</v>
      </c>
      <c r="P51" s="7">
        <v>1</v>
      </c>
      <c r="Q51" s="7">
        <v>2</v>
      </c>
      <c r="R51">
        <v>4.4702719999999997E-4</v>
      </c>
      <c r="S51">
        <v>1.1617515599999999E-2</v>
      </c>
      <c r="U51" s="7">
        <v>89</v>
      </c>
      <c r="V51" s="7">
        <v>84</v>
      </c>
      <c r="W51">
        <v>0.88761220819999997</v>
      </c>
      <c r="X51">
        <v>0.88653500890000003</v>
      </c>
      <c r="Z51" s="7">
        <v>14</v>
      </c>
      <c r="AA51" s="7">
        <v>15</v>
      </c>
      <c r="AB51">
        <v>0.18775510200000001</v>
      </c>
      <c r="AC51">
        <v>0.19387755100000001</v>
      </c>
      <c r="AE51" s="7">
        <v>37</v>
      </c>
      <c r="AF51" s="7">
        <v>37</v>
      </c>
      <c r="AG51">
        <v>0.55178466930000003</v>
      </c>
      <c r="AH51">
        <v>0.54651843180000004</v>
      </c>
    </row>
    <row r="52" spans="1:34" x14ac:dyDescent="0.3">
      <c r="A52" s="7">
        <v>38</v>
      </c>
      <c r="B52" s="7">
        <v>43</v>
      </c>
      <c r="C52">
        <v>0.61097256850000004</v>
      </c>
      <c r="D52">
        <v>0.64089775559999995</v>
      </c>
      <c r="F52" s="7">
        <v>5</v>
      </c>
      <c r="G52" s="7">
        <v>5</v>
      </c>
      <c r="H52">
        <v>0.54445876280000005</v>
      </c>
      <c r="I52">
        <v>0.5898840206</v>
      </c>
      <c r="K52" s="7">
        <v>48</v>
      </c>
      <c r="L52" s="7">
        <v>40</v>
      </c>
      <c r="M52">
        <v>0.62165963430000004</v>
      </c>
      <c r="N52">
        <v>0.54289732769999999</v>
      </c>
      <c r="P52" s="7">
        <v>25</v>
      </c>
      <c r="Q52" s="7">
        <v>22</v>
      </c>
      <c r="R52">
        <v>0.67814036649999998</v>
      </c>
      <c r="S52">
        <v>0.62377122429999998</v>
      </c>
      <c r="U52" s="7">
        <v>34</v>
      </c>
      <c r="V52" s="7">
        <v>33</v>
      </c>
      <c r="W52">
        <v>0.55188509870000002</v>
      </c>
      <c r="X52">
        <v>0.54183123870000005</v>
      </c>
      <c r="Z52" s="7">
        <v>61</v>
      </c>
      <c r="AA52" s="7">
        <v>66</v>
      </c>
      <c r="AB52">
        <v>0.72312925169999998</v>
      </c>
      <c r="AC52">
        <v>0.74489795910000001</v>
      </c>
      <c r="AE52" s="7">
        <v>141</v>
      </c>
      <c r="AF52" s="7">
        <v>140</v>
      </c>
      <c r="AG52">
        <v>0.91515506140000002</v>
      </c>
      <c r="AH52">
        <v>0.91047396130000002</v>
      </c>
    </row>
    <row r="53" spans="1:34" x14ac:dyDescent="0.3">
      <c r="A53" s="7">
        <v>27</v>
      </c>
      <c r="B53" s="7">
        <v>27</v>
      </c>
      <c r="C53">
        <v>0.47007481290000003</v>
      </c>
      <c r="D53">
        <v>0.46384039900000001</v>
      </c>
      <c r="F53" s="7">
        <v>1</v>
      </c>
      <c r="G53" s="7">
        <v>1</v>
      </c>
      <c r="H53">
        <v>7.1198453600000003E-2</v>
      </c>
      <c r="I53">
        <v>9.1172680399999997E-2</v>
      </c>
      <c r="K53" s="7">
        <v>21</v>
      </c>
      <c r="L53" s="7">
        <v>18</v>
      </c>
      <c r="M53">
        <v>0.32489451470000003</v>
      </c>
      <c r="N53">
        <v>0.27144866379999999</v>
      </c>
      <c r="P53" s="7">
        <v>20</v>
      </c>
      <c r="Q53" s="7">
        <v>19</v>
      </c>
      <c r="R53">
        <v>0.56772463120000005</v>
      </c>
      <c r="S53">
        <v>0.55183199279999995</v>
      </c>
      <c r="U53" s="7">
        <v>64</v>
      </c>
      <c r="V53" s="7">
        <v>65</v>
      </c>
      <c r="W53">
        <v>0.80035906639999999</v>
      </c>
      <c r="X53">
        <v>0.81723518849999999</v>
      </c>
      <c r="Z53" s="7">
        <v>45</v>
      </c>
      <c r="AA53" s="7">
        <v>43</v>
      </c>
      <c r="AB53">
        <v>0.57891156460000004</v>
      </c>
      <c r="AC53">
        <v>0.56598639449999999</v>
      </c>
      <c r="AE53" s="7">
        <v>24</v>
      </c>
      <c r="AF53" s="7">
        <v>27</v>
      </c>
      <c r="AG53">
        <v>0.40140432999999998</v>
      </c>
      <c r="AH53">
        <v>0.43534230540000002</v>
      </c>
    </row>
    <row r="54" spans="1:34" x14ac:dyDescent="0.3">
      <c r="A54" s="7">
        <v>80</v>
      </c>
      <c r="B54" s="7">
        <v>80</v>
      </c>
      <c r="C54">
        <v>0.85286783040000003</v>
      </c>
      <c r="D54">
        <v>0.82793017449999995</v>
      </c>
      <c r="F54" s="7">
        <v>2</v>
      </c>
      <c r="G54" s="7">
        <v>0</v>
      </c>
      <c r="H54">
        <v>0.18685567010000001</v>
      </c>
      <c r="I54">
        <v>0</v>
      </c>
      <c r="K54" s="7">
        <v>3</v>
      </c>
      <c r="L54" s="7">
        <v>2</v>
      </c>
      <c r="M54">
        <v>4.00843881E-2</v>
      </c>
      <c r="N54">
        <v>1.54711673E-2</v>
      </c>
      <c r="P54" s="7">
        <v>17</v>
      </c>
      <c r="Q54" s="7">
        <v>18</v>
      </c>
      <c r="R54">
        <v>0.47340187750000001</v>
      </c>
      <c r="S54">
        <v>0.52323503120000003</v>
      </c>
      <c r="U54" s="7">
        <v>6</v>
      </c>
      <c r="V54" s="7">
        <v>7</v>
      </c>
      <c r="W54">
        <v>4.2728904800000002E-2</v>
      </c>
      <c r="X54">
        <v>6.2118491900000003E-2</v>
      </c>
      <c r="Z54" s="7">
        <v>23</v>
      </c>
      <c r="AA54" s="7">
        <v>20</v>
      </c>
      <c r="AB54">
        <v>0.33129251700000001</v>
      </c>
      <c r="AC54">
        <v>0.27482993189999999</v>
      </c>
      <c r="AE54" s="7">
        <v>41</v>
      </c>
      <c r="AF54" s="7">
        <v>46</v>
      </c>
      <c r="AG54">
        <v>0.58338209470000002</v>
      </c>
      <c r="AH54">
        <v>0.6307782328</v>
      </c>
    </row>
    <row r="55" spans="1:34" x14ac:dyDescent="0.3">
      <c r="A55" s="7">
        <v>19</v>
      </c>
      <c r="B55" s="7">
        <v>3</v>
      </c>
      <c r="C55">
        <v>0.3603491271</v>
      </c>
      <c r="D55">
        <v>4.8628428899999999E-2</v>
      </c>
      <c r="F55" s="7">
        <v>3</v>
      </c>
      <c r="G55" s="7">
        <v>2</v>
      </c>
      <c r="H55">
        <v>0.3125</v>
      </c>
      <c r="I55">
        <v>0.2190721649</v>
      </c>
      <c r="K55" s="7">
        <v>28</v>
      </c>
      <c r="L55" s="7">
        <v>24</v>
      </c>
      <c r="M55">
        <v>0.4353023909</v>
      </c>
      <c r="N55">
        <v>0.36216596340000001</v>
      </c>
      <c r="P55" s="7">
        <v>23</v>
      </c>
      <c r="Q55" s="7">
        <v>22</v>
      </c>
      <c r="R55">
        <v>0.63477872150000003</v>
      </c>
      <c r="S55">
        <v>0.62377122429999998</v>
      </c>
      <c r="U55" s="7">
        <v>21</v>
      </c>
      <c r="V55" s="7">
        <v>22</v>
      </c>
      <c r="W55">
        <v>0.32423698379999999</v>
      </c>
      <c r="X55">
        <v>0.35906642719999998</v>
      </c>
      <c r="Z55" s="7">
        <v>39</v>
      </c>
      <c r="AA55" s="7">
        <v>39</v>
      </c>
      <c r="AB55">
        <v>0.52993197270000003</v>
      </c>
      <c r="AC55">
        <v>0.51904761899999996</v>
      </c>
      <c r="AE55" s="7">
        <v>54</v>
      </c>
      <c r="AF55" s="7">
        <v>46</v>
      </c>
      <c r="AG55">
        <v>0.70743124629999998</v>
      </c>
      <c r="AH55">
        <v>0.6307782328</v>
      </c>
    </row>
    <row r="56" spans="1:34" x14ac:dyDescent="0.3">
      <c r="A56" s="7">
        <v>1</v>
      </c>
      <c r="B56" s="7">
        <v>0</v>
      </c>
      <c r="C56">
        <v>1.12219451E-2</v>
      </c>
      <c r="D56">
        <v>0</v>
      </c>
      <c r="F56" s="7">
        <v>9</v>
      </c>
      <c r="G56" s="7">
        <v>9</v>
      </c>
      <c r="H56">
        <v>0.81829896899999999</v>
      </c>
      <c r="I56">
        <v>0.84858247419999999</v>
      </c>
      <c r="K56" s="7">
        <v>52</v>
      </c>
      <c r="L56" s="7">
        <v>44</v>
      </c>
      <c r="M56">
        <v>0.65682137829999998</v>
      </c>
      <c r="N56">
        <v>0.57243319260000003</v>
      </c>
      <c r="P56" s="7">
        <v>3</v>
      </c>
      <c r="Q56" s="7">
        <v>4</v>
      </c>
      <c r="R56">
        <v>2.3692445199999999E-2</v>
      </c>
      <c r="S56">
        <v>4.3789097399999997E-2</v>
      </c>
      <c r="U56" s="7">
        <v>217</v>
      </c>
      <c r="V56" s="7">
        <v>143</v>
      </c>
      <c r="W56">
        <v>0.98348294430000005</v>
      </c>
      <c r="X56">
        <v>0.96660682220000005</v>
      </c>
      <c r="Z56" s="7">
        <v>27</v>
      </c>
      <c r="AA56" s="7">
        <v>32</v>
      </c>
      <c r="AB56">
        <v>0.39047619039999998</v>
      </c>
      <c r="AC56">
        <v>0.44353741489999998</v>
      </c>
      <c r="AE56" s="7">
        <v>95</v>
      </c>
      <c r="AF56" s="7">
        <v>97</v>
      </c>
      <c r="AG56">
        <v>0.85020479810000005</v>
      </c>
      <c r="AH56">
        <v>0.85664131070000005</v>
      </c>
    </row>
    <row r="57" spans="1:34" x14ac:dyDescent="0.3">
      <c r="A57" s="7">
        <v>19</v>
      </c>
      <c r="B57" s="7">
        <v>43</v>
      </c>
      <c r="C57">
        <v>0.3603491271</v>
      </c>
      <c r="D57">
        <v>0.64089775559999995</v>
      </c>
      <c r="F57" s="7">
        <v>3</v>
      </c>
      <c r="G57" s="7">
        <v>2</v>
      </c>
      <c r="H57">
        <v>0.3125</v>
      </c>
      <c r="I57">
        <v>0.2190721649</v>
      </c>
      <c r="K57" s="7">
        <v>61</v>
      </c>
      <c r="L57" s="7">
        <v>60</v>
      </c>
      <c r="M57">
        <v>0.70745428970000002</v>
      </c>
      <c r="N57">
        <v>0.69760900140000004</v>
      </c>
      <c r="P57" s="7">
        <v>9</v>
      </c>
      <c r="Q57" s="7">
        <v>10</v>
      </c>
      <c r="R57">
        <v>0.18998658909999999</v>
      </c>
      <c r="S57">
        <v>0.23815907049999999</v>
      </c>
      <c r="U57" s="7">
        <v>73</v>
      </c>
      <c r="V57" s="7">
        <v>81</v>
      </c>
      <c r="W57">
        <v>0.84308797120000001</v>
      </c>
      <c r="X57">
        <v>0.87935368039999995</v>
      </c>
      <c r="Z57" s="7">
        <v>74</v>
      </c>
      <c r="AA57" s="7">
        <v>73</v>
      </c>
      <c r="AB57">
        <v>0.7945578231</v>
      </c>
      <c r="AC57">
        <v>0.78299319720000005</v>
      </c>
      <c r="AE57" s="7">
        <v>21</v>
      </c>
      <c r="AF57" s="7">
        <v>25</v>
      </c>
      <c r="AG57">
        <v>0.34581626679999999</v>
      </c>
      <c r="AH57">
        <v>0.40901111759999997</v>
      </c>
    </row>
    <row r="58" spans="1:34" x14ac:dyDescent="0.3">
      <c r="A58" s="7">
        <v>68</v>
      </c>
      <c r="B58" s="7">
        <v>73</v>
      </c>
      <c r="C58">
        <v>0.81920199500000002</v>
      </c>
      <c r="D58">
        <v>0.81296758099999999</v>
      </c>
      <c r="F58" s="7">
        <v>8</v>
      </c>
      <c r="G58" s="7">
        <v>7</v>
      </c>
      <c r="H58">
        <v>0.76965206180000001</v>
      </c>
      <c r="I58">
        <v>0.7509664948</v>
      </c>
      <c r="K58" s="7">
        <v>17</v>
      </c>
      <c r="L58" s="7">
        <v>15</v>
      </c>
      <c r="M58">
        <v>0.2665260196</v>
      </c>
      <c r="N58">
        <v>0.21940928270000001</v>
      </c>
      <c r="P58" s="7">
        <v>18</v>
      </c>
      <c r="Q58" s="7">
        <v>16</v>
      </c>
      <c r="R58">
        <v>0.51318730440000004</v>
      </c>
      <c r="S58">
        <v>0.44682752450000002</v>
      </c>
      <c r="U58" s="7">
        <v>74</v>
      </c>
      <c r="V58" s="7">
        <v>68</v>
      </c>
      <c r="W58">
        <v>0.8466786355</v>
      </c>
      <c r="X58">
        <v>0.83123877909999999</v>
      </c>
      <c r="Z58" s="7">
        <v>36</v>
      </c>
      <c r="AA58" s="7">
        <v>35</v>
      </c>
      <c r="AB58">
        <v>0.49795918360000002</v>
      </c>
      <c r="AC58">
        <v>0.48367346929999999</v>
      </c>
      <c r="AE58" s="7">
        <v>66</v>
      </c>
      <c r="AF58" s="7">
        <v>68</v>
      </c>
      <c r="AG58">
        <v>0.76770040949999996</v>
      </c>
      <c r="AH58">
        <v>0.76828554709999997</v>
      </c>
    </row>
    <row r="59" spans="1:34" x14ac:dyDescent="0.3">
      <c r="A59" s="7">
        <v>8</v>
      </c>
      <c r="B59" s="7">
        <v>5</v>
      </c>
      <c r="C59">
        <v>0.14089775560000001</v>
      </c>
      <c r="D59">
        <v>8.8528678299999997E-2</v>
      </c>
      <c r="F59" s="7">
        <v>6</v>
      </c>
      <c r="G59" s="7">
        <v>6</v>
      </c>
      <c r="H59">
        <v>0.63337628859999995</v>
      </c>
      <c r="I59">
        <v>0.68298969070000004</v>
      </c>
      <c r="K59" s="7">
        <v>3</v>
      </c>
      <c r="L59" s="7">
        <v>4</v>
      </c>
      <c r="M59">
        <v>4.00843881E-2</v>
      </c>
      <c r="N59">
        <v>5.9774964799999997E-2</v>
      </c>
      <c r="P59" s="7">
        <v>29</v>
      </c>
      <c r="Q59" s="7">
        <v>27</v>
      </c>
      <c r="R59">
        <v>0.74072418409999996</v>
      </c>
      <c r="S59">
        <v>0.71805183189999999</v>
      </c>
      <c r="U59" s="7">
        <v>11</v>
      </c>
      <c r="V59" s="7">
        <v>13</v>
      </c>
      <c r="W59">
        <v>0.12890484729999999</v>
      </c>
      <c r="X59">
        <v>0.1770197486</v>
      </c>
      <c r="Z59" s="7">
        <v>152</v>
      </c>
      <c r="AA59" s="7">
        <v>192</v>
      </c>
      <c r="AB59">
        <v>0.9666666666</v>
      </c>
      <c r="AC59">
        <v>0.97551020399999999</v>
      </c>
      <c r="AE59" s="7">
        <v>46</v>
      </c>
      <c r="AF59" s="7">
        <v>45</v>
      </c>
      <c r="AG59">
        <v>0.6319485078</v>
      </c>
      <c r="AH59">
        <v>0.62083089520000001</v>
      </c>
    </row>
    <row r="60" spans="1:34" x14ac:dyDescent="0.3">
      <c r="A60" s="7">
        <v>92</v>
      </c>
      <c r="B60" s="7">
        <v>85</v>
      </c>
      <c r="C60">
        <v>0.87655860340000002</v>
      </c>
      <c r="D60">
        <v>0.84413965079999997</v>
      </c>
      <c r="F60" s="7">
        <v>20</v>
      </c>
      <c r="G60" s="7">
        <v>18</v>
      </c>
      <c r="H60">
        <v>0.9648840206</v>
      </c>
      <c r="I60">
        <v>0.9668170103</v>
      </c>
      <c r="K60" s="7">
        <v>11</v>
      </c>
      <c r="L60" s="7">
        <v>10</v>
      </c>
      <c r="M60">
        <v>0.1673699015</v>
      </c>
      <c r="N60">
        <v>0.14627285509999999</v>
      </c>
      <c r="P60" s="7">
        <v>40</v>
      </c>
      <c r="Q60" s="7">
        <v>39</v>
      </c>
      <c r="R60">
        <v>0.85203397400000003</v>
      </c>
      <c r="S60">
        <v>0.84807864160000002</v>
      </c>
      <c r="U60" s="7">
        <v>24</v>
      </c>
      <c r="V60" s="7">
        <v>24</v>
      </c>
      <c r="W60">
        <v>0.38204667860000002</v>
      </c>
      <c r="X60">
        <v>0.39605026920000003</v>
      </c>
      <c r="Z60" s="7">
        <v>61</v>
      </c>
      <c r="AA60" s="7">
        <v>52</v>
      </c>
      <c r="AB60">
        <v>0.72312925169999998</v>
      </c>
      <c r="AC60">
        <v>0.64489795910000003</v>
      </c>
      <c r="AE60" s="7">
        <v>43</v>
      </c>
      <c r="AF60" s="7">
        <v>42</v>
      </c>
      <c r="AG60">
        <v>0.60327677000000002</v>
      </c>
      <c r="AH60">
        <v>0.59274429490000002</v>
      </c>
    </row>
    <row r="61" spans="1:34" x14ac:dyDescent="0.3">
      <c r="A61" s="7">
        <v>12</v>
      </c>
      <c r="B61" s="7">
        <v>14</v>
      </c>
      <c r="C61">
        <v>0.2219451371</v>
      </c>
      <c r="D61">
        <v>0.26683291770000001</v>
      </c>
      <c r="F61" s="7">
        <v>6</v>
      </c>
      <c r="G61" s="7">
        <v>8</v>
      </c>
      <c r="H61">
        <v>0.63337628859999995</v>
      </c>
      <c r="I61">
        <v>0.8076675257</v>
      </c>
      <c r="K61" s="7">
        <v>31</v>
      </c>
      <c r="L61" s="7">
        <v>30</v>
      </c>
      <c r="M61">
        <v>0.46554149080000001</v>
      </c>
      <c r="N61">
        <v>0.4353023909</v>
      </c>
      <c r="P61" s="7">
        <v>34</v>
      </c>
      <c r="Q61" s="7">
        <v>30</v>
      </c>
      <c r="R61">
        <v>0.80062583809999999</v>
      </c>
      <c r="S61">
        <v>0.7613941018</v>
      </c>
      <c r="U61" s="7">
        <v>28</v>
      </c>
      <c r="V61" s="7">
        <v>22</v>
      </c>
      <c r="W61">
        <v>0.4574506283</v>
      </c>
      <c r="X61">
        <v>0.35906642719999998</v>
      </c>
      <c r="Z61" s="7">
        <v>23</v>
      </c>
      <c r="AA61" s="7">
        <v>23</v>
      </c>
      <c r="AB61">
        <v>0.33129251700000001</v>
      </c>
      <c r="AC61">
        <v>0.32993197270000002</v>
      </c>
      <c r="AE61" s="7">
        <v>83</v>
      </c>
      <c r="AF61" s="7">
        <v>83</v>
      </c>
      <c r="AG61">
        <v>0.82387361020000005</v>
      </c>
      <c r="AH61">
        <v>0.82562902279999995</v>
      </c>
    </row>
    <row r="62" spans="1:34" x14ac:dyDescent="0.3">
      <c r="A62" s="7">
        <v>22</v>
      </c>
      <c r="B62" s="7">
        <v>25</v>
      </c>
      <c r="C62">
        <v>0.40399002490000002</v>
      </c>
      <c r="D62">
        <v>0.4438902743</v>
      </c>
      <c r="F62" s="7">
        <v>5</v>
      </c>
      <c r="G62" s="7">
        <v>5</v>
      </c>
      <c r="H62">
        <v>0.54445876280000005</v>
      </c>
      <c r="I62">
        <v>0.5898840206</v>
      </c>
      <c r="K62" s="7">
        <v>7</v>
      </c>
      <c r="L62" s="7">
        <v>4</v>
      </c>
      <c r="M62">
        <v>0.1033755274</v>
      </c>
      <c r="N62">
        <v>5.9774964799999997E-2</v>
      </c>
      <c r="P62" s="7">
        <v>48</v>
      </c>
      <c r="Q62" s="7">
        <v>46</v>
      </c>
      <c r="R62">
        <v>0.89718372820000003</v>
      </c>
      <c r="S62">
        <v>0.89231456649999996</v>
      </c>
      <c r="U62" s="7">
        <v>7</v>
      </c>
      <c r="V62" s="7">
        <v>8</v>
      </c>
      <c r="W62">
        <v>5.6732495500000001E-2</v>
      </c>
      <c r="X62">
        <v>8.1867145399999994E-2</v>
      </c>
      <c r="Z62" s="7">
        <v>11</v>
      </c>
      <c r="AA62" s="7">
        <v>13</v>
      </c>
      <c r="AB62">
        <v>0.13741496589999999</v>
      </c>
      <c r="AC62">
        <v>0.15714285710000001</v>
      </c>
      <c r="AE62" s="7">
        <v>116</v>
      </c>
      <c r="AF62" s="7">
        <v>123</v>
      </c>
      <c r="AG62">
        <v>0.88882387360000004</v>
      </c>
      <c r="AH62">
        <v>0.89291983610000003</v>
      </c>
    </row>
    <row r="63" spans="1:34" x14ac:dyDescent="0.3">
      <c r="A63" s="7">
        <v>3</v>
      </c>
      <c r="B63" s="7">
        <v>5</v>
      </c>
      <c r="C63">
        <v>5.9850373999999998E-2</v>
      </c>
      <c r="D63">
        <v>8.8528678299999997E-2</v>
      </c>
      <c r="F63" s="7">
        <v>4</v>
      </c>
      <c r="G63" s="7">
        <v>4</v>
      </c>
      <c r="H63">
        <v>0.43782216489999998</v>
      </c>
      <c r="I63">
        <v>0.4800257731</v>
      </c>
      <c r="K63" s="7">
        <v>5</v>
      </c>
      <c r="L63" s="7">
        <v>6</v>
      </c>
      <c r="M63">
        <v>6.3994374100000001E-2</v>
      </c>
      <c r="N63">
        <v>8.3684950699999996E-2</v>
      </c>
      <c r="P63" s="7">
        <v>46</v>
      </c>
      <c r="Q63" s="7">
        <v>41</v>
      </c>
      <c r="R63">
        <v>0.88377291010000003</v>
      </c>
      <c r="S63">
        <v>0.86058981229999998</v>
      </c>
      <c r="U63" s="7">
        <v>33</v>
      </c>
      <c r="V63" s="7">
        <v>34</v>
      </c>
      <c r="W63">
        <v>0.53752244159999996</v>
      </c>
      <c r="X63">
        <v>0.5576301615</v>
      </c>
      <c r="Z63" s="7">
        <v>32</v>
      </c>
      <c r="AA63" s="7">
        <v>19</v>
      </c>
      <c r="AB63">
        <v>0.44897959180000002</v>
      </c>
      <c r="AC63">
        <v>0.26122448970000001</v>
      </c>
      <c r="AE63" s="7">
        <v>9</v>
      </c>
      <c r="AF63" s="7">
        <v>8</v>
      </c>
      <c r="AG63">
        <v>0.1129315389</v>
      </c>
      <c r="AH63">
        <v>9.7717963699999993E-2</v>
      </c>
    </row>
    <row r="64" spans="1:34" x14ac:dyDescent="0.3">
      <c r="A64" s="7">
        <v>60</v>
      </c>
      <c r="B64" s="7">
        <v>48</v>
      </c>
      <c r="C64">
        <v>0.79052369069999995</v>
      </c>
      <c r="D64">
        <v>0.69201995009999995</v>
      </c>
      <c r="F64" s="7">
        <v>5</v>
      </c>
      <c r="G64" s="7">
        <v>5</v>
      </c>
      <c r="H64">
        <v>0.54445876280000005</v>
      </c>
      <c r="I64">
        <v>0.5898840206</v>
      </c>
      <c r="K64" s="7">
        <v>10</v>
      </c>
      <c r="L64" s="7">
        <v>9</v>
      </c>
      <c r="M64">
        <v>0.14697609</v>
      </c>
      <c r="N64">
        <v>0.1308016877</v>
      </c>
      <c r="P64" s="7">
        <v>9</v>
      </c>
      <c r="Q64" s="7">
        <v>9</v>
      </c>
      <c r="R64">
        <v>0.18998658909999999</v>
      </c>
      <c r="S64">
        <v>0.20241286859999999</v>
      </c>
      <c r="U64" s="7">
        <v>32</v>
      </c>
      <c r="V64" s="7">
        <v>34</v>
      </c>
      <c r="W64">
        <v>0.5231597845</v>
      </c>
      <c r="X64">
        <v>0.5576301615</v>
      </c>
      <c r="Z64" s="7">
        <v>47</v>
      </c>
      <c r="AA64" s="7">
        <v>39</v>
      </c>
      <c r="AB64">
        <v>0.5979591836</v>
      </c>
      <c r="AC64">
        <v>0.51904761899999996</v>
      </c>
      <c r="AE64" s="7">
        <v>42</v>
      </c>
      <c r="AF64" s="7">
        <v>41</v>
      </c>
      <c r="AG64">
        <v>0.59332943240000002</v>
      </c>
      <c r="AH64">
        <v>0.58513750730000003</v>
      </c>
    </row>
    <row r="65" spans="1:34" x14ac:dyDescent="0.3">
      <c r="A65" s="7">
        <v>32</v>
      </c>
      <c r="B65" s="7">
        <v>27</v>
      </c>
      <c r="C65">
        <v>0.54613466330000005</v>
      </c>
      <c r="D65">
        <v>0.46384039900000001</v>
      </c>
      <c r="F65" s="7">
        <v>5</v>
      </c>
      <c r="G65" s="7">
        <v>4</v>
      </c>
      <c r="H65">
        <v>0.54445876280000005</v>
      </c>
      <c r="I65">
        <v>0.4800257731</v>
      </c>
      <c r="K65" s="7">
        <v>33</v>
      </c>
      <c r="L65" s="7">
        <v>31</v>
      </c>
      <c r="M65">
        <v>0.4866385372</v>
      </c>
      <c r="N65">
        <v>0.4514767932</v>
      </c>
      <c r="P65" s="7">
        <v>20</v>
      </c>
      <c r="Q65" s="7">
        <v>22</v>
      </c>
      <c r="R65">
        <v>0.56772463120000005</v>
      </c>
      <c r="S65">
        <v>0.62377122429999998</v>
      </c>
      <c r="U65" s="7">
        <v>72</v>
      </c>
      <c r="V65" s="7">
        <v>65</v>
      </c>
      <c r="W65">
        <v>0.83877917410000002</v>
      </c>
      <c r="X65">
        <v>0.81723518849999999</v>
      </c>
      <c r="Z65" s="7">
        <v>24</v>
      </c>
      <c r="AA65" s="7">
        <v>23</v>
      </c>
      <c r="AB65">
        <v>0.34489795909999998</v>
      </c>
      <c r="AC65">
        <v>0.32993197270000002</v>
      </c>
      <c r="AE65" s="7">
        <v>79</v>
      </c>
      <c r="AF65" s="7">
        <v>64</v>
      </c>
      <c r="AG65">
        <v>0.81158572259999995</v>
      </c>
      <c r="AH65">
        <v>0.75307197189999997</v>
      </c>
    </row>
    <row r="66" spans="1:34" x14ac:dyDescent="0.3">
      <c r="A66" s="7">
        <v>18</v>
      </c>
      <c r="B66" s="7">
        <v>21</v>
      </c>
      <c r="C66">
        <v>0.3416458852</v>
      </c>
      <c r="D66">
        <v>0.38279301739999999</v>
      </c>
      <c r="F66" s="7">
        <v>3</v>
      </c>
      <c r="G66" s="7">
        <v>3</v>
      </c>
      <c r="H66">
        <v>0.3125</v>
      </c>
      <c r="I66">
        <v>0.3569587628</v>
      </c>
      <c r="K66" s="7">
        <v>39</v>
      </c>
      <c r="L66" s="7">
        <v>31</v>
      </c>
      <c r="M66">
        <v>0.54711673689999996</v>
      </c>
      <c r="N66">
        <v>0.4514767932</v>
      </c>
      <c r="P66" s="7">
        <v>34</v>
      </c>
      <c r="Q66" s="7">
        <v>27</v>
      </c>
      <c r="R66">
        <v>0.80062583809999999</v>
      </c>
      <c r="S66">
        <v>0.71805183189999999</v>
      </c>
      <c r="U66" s="7">
        <v>42</v>
      </c>
      <c r="V66" s="7">
        <v>45</v>
      </c>
      <c r="W66">
        <v>0.63877917409999996</v>
      </c>
      <c r="X66">
        <v>0.67432675040000001</v>
      </c>
      <c r="Z66" s="7">
        <v>58</v>
      </c>
      <c r="AA66" s="7">
        <v>44</v>
      </c>
      <c r="AB66">
        <v>0.69727891149999999</v>
      </c>
      <c r="AC66">
        <v>0.57278911560000001</v>
      </c>
      <c r="AE66" s="7">
        <v>92</v>
      </c>
      <c r="AF66" s="7">
        <v>97</v>
      </c>
      <c r="AG66">
        <v>0.84610883550000004</v>
      </c>
      <c r="AH66">
        <v>0.85664131070000005</v>
      </c>
    </row>
    <row r="67" spans="1:34" x14ac:dyDescent="0.3">
      <c r="A67" s="7">
        <v>116</v>
      </c>
      <c r="B67" s="7">
        <v>126</v>
      </c>
      <c r="C67">
        <v>0.93266832909999997</v>
      </c>
      <c r="D67">
        <v>0.92394014960000004</v>
      </c>
      <c r="F67" s="7">
        <v>2</v>
      </c>
      <c r="G67" s="7">
        <v>2</v>
      </c>
      <c r="H67">
        <v>0.18685567010000001</v>
      </c>
      <c r="I67">
        <v>0.2190721649</v>
      </c>
      <c r="K67" s="7">
        <v>106</v>
      </c>
      <c r="L67" s="7">
        <v>122</v>
      </c>
      <c r="M67">
        <v>0.86849507729999997</v>
      </c>
      <c r="N67">
        <v>0.88466947959999997</v>
      </c>
      <c r="P67" s="7">
        <v>36</v>
      </c>
      <c r="Q67" s="7">
        <v>36</v>
      </c>
      <c r="R67">
        <v>0.8194009834</v>
      </c>
      <c r="S67">
        <v>0.82618409289999994</v>
      </c>
      <c r="U67" s="7">
        <v>36</v>
      </c>
      <c r="V67" s="7">
        <v>32</v>
      </c>
      <c r="W67">
        <v>0.57342908429999995</v>
      </c>
      <c r="X67">
        <v>0.53141831230000003</v>
      </c>
      <c r="Z67" s="7">
        <v>6</v>
      </c>
      <c r="AA67" s="7">
        <v>6</v>
      </c>
      <c r="AB67">
        <v>5.0340136000000001E-2</v>
      </c>
      <c r="AC67">
        <v>3.9455782299999999E-2</v>
      </c>
      <c r="AE67" s="7">
        <v>23</v>
      </c>
      <c r="AF67" s="7">
        <v>24</v>
      </c>
      <c r="AG67">
        <v>0.38209479219999998</v>
      </c>
      <c r="AH67">
        <v>0.39321240489999998</v>
      </c>
    </row>
    <row r="68" spans="1:34" x14ac:dyDescent="0.3">
      <c r="A68" s="7">
        <v>8</v>
      </c>
      <c r="B68" s="7">
        <v>10</v>
      </c>
      <c r="C68">
        <v>0.14089775560000001</v>
      </c>
      <c r="D68">
        <v>0.1920199501</v>
      </c>
      <c r="F68" s="7">
        <v>2</v>
      </c>
      <c r="G68" s="7">
        <v>3</v>
      </c>
      <c r="H68">
        <v>0.18685567010000001</v>
      </c>
      <c r="I68">
        <v>0.3569587628</v>
      </c>
      <c r="K68" s="7">
        <v>87</v>
      </c>
      <c r="L68" s="7">
        <v>88</v>
      </c>
      <c r="M68">
        <v>0.82067510539999999</v>
      </c>
      <c r="N68">
        <v>0.81504922639999999</v>
      </c>
      <c r="P68" s="7">
        <v>17</v>
      </c>
      <c r="Q68" s="7">
        <v>15</v>
      </c>
      <c r="R68">
        <v>0.47340187750000001</v>
      </c>
      <c r="S68">
        <v>0.41778373540000002</v>
      </c>
      <c r="U68" s="7">
        <v>3</v>
      </c>
      <c r="V68" s="7">
        <v>4</v>
      </c>
      <c r="W68">
        <v>9.3357270999999999E-3</v>
      </c>
      <c r="X68">
        <v>2.0825852700000001E-2</v>
      </c>
      <c r="Z68" s="7">
        <v>42</v>
      </c>
      <c r="AA68" s="7">
        <v>39</v>
      </c>
      <c r="AB68">
        <v>0.55442176870000004</v>
      </c>
      <c r="AC68">
        <v>0.51904761899999996</v>
      </c>
      <c r="AE68" s="7">
        <v>366</v>
      </c>
      <c r="AF68" s="7">
        <v>330</v>
      </c>
      <c r="AG68">
        <v>0.9818607372</v>
      </c>
      <c r="AH68">
        <v>0.9795201872</v>
      </c>
    </row>
    <row r="69" spans="1:34" x14ac:dyDescent="0.3">
      <c r="A69" s="7">
        <v>5</v>
      </c>
      <c r="B69" s="7">
        <v>6</v>
      </c>
      <c r="C69">
        <v>9.7256857799999999E-2</v>
      </c>
      <c r="D69">
        <v>0.1059850374</v>
      </c>
      <c r="F69" s="7">
        <v>0</v>
      </c>
      <c r="G69" s="7">
        <v>0</v>
      </c>
      <c r="H69">
        <v>0</v>
      </c>
      <c r="I69">
        <v>0</v>
      </c>
      <c r="K69" s="7">
        <v>247</v>
      </c>
      <c r="L69" s="7">
        <v>241</v>
      </c>
      <c r="M69">
        <v>0.97116736989999997</v>
      </c>
      <c r="N69">
        <v>0.96624472569999997</v>
      </c>
      <c r="P69" s="7">
        <v>22</v>
      </c>
      <c r="Q69" s="7">
        <v>21</v>
      </c>
      <c r="R69">
        <v>0.61689763070000003</v>
      </c>
      <c r="S69">
        <v>0.60232350310000005</v>
      </c>
      <c r="U69" s="7">
        <v>27</v>
      </c>
      <c r="V69" s="7">
        <v>26</v>
      </c>
      <c r="W69">
        <v>0.439497307</v>
      </c>
      <c r="X69">
        <v>0.43195691200000003</v>
      </c>
      <c r="Z69" s="7">
        <v>49</v>
      </c>
      <c r="AA69" s="7">
        <v>44</v>
      </c>
      <c r="AB69">
        <v>0.61904761900000005</v>
      </c>
      <c r="AC69">
        <v>0.57278911560000001</v>
      </c>
      <c r="AE69" s="7">
        <v>23</v>
      </c>
      <c r="AF69" s="7">
        <v>27</v>
      </c>
      <c r="AG69">
        <v>0.38209479219999998</v>
      </c>
      <c r="AH69">
        <v>0.43534230540000002</v>
      </c>
    </row>
    <row r="70" spans="1:34" x14ac:dyDescent="0.3">
      <c r="A70" s="7">
        <v>41</v>
      </c>
      <c r="B70" s="7">
        <v>41</v>
      </c>
      <c r="C70">
        <v>0.63840399000000003</v>
      </c>
      <c r="D70">
        <v>0.62593516199999999</v>
      </c>
      <c r="F70" s="7">
        <v>14</v>
      </c>
      <c r="G70" s="7">
        <v>11</v>
      </c>
      <c r="H70">
        <v>0.92268041229999997</v>
      </c>
      <c r="I70">
        <v>0.89207474220000005</v>
      </c>
      <c r="K70" s="7">
        <v>10</v>
      </c>
      <c r="L70" s="7">
        <v>9</v>
      </c>
      <c r="M70">
        <v>0.14697609</v>
      </c>
      <c r="N70">
        <v>0.1308016877</v>
      </c>
      <c r="P70" s="7">
        <v>45</v>
      </c>
      <c r="Q70" s="7">
        <v>44</v>
      </c>
      <c r="R70">
        <v>0.87974966470000004</v>
      </c>
      <c r="S70">
        <v>0.87935656829999997</v>
      </c>
      <c r="U70" s="7">
        <v>28</v>
      </c>
      <c r="V70" s="7">
        <v>26</v>
      </c>
      <c r="W70">
        <v>0.4574506283</v>
      </c>
      <c r="X70">
        <v>0.43195691200000003</v>
      </c>
      <c r="Z70" s="7">
        <v>10</v>
      </c>
      <c r="AA70" s="7">
        <v>8</v>
      </c>
      <c r="AB70">
        <v>0.1170068027</v>
      </c>
      <c r="AC70">
        <v>6.7346938699999997E-2</v>
      </c>
      <c r="AE70" s="7">
        <v>42</v>
      </c>
      <c r="AF70" s="7">
        <v>44</v>
      </c>
      <c r="AG70">
        <v>0.59332943240000002</v>
      </c>
      <c r="AH70">
        <v>0.60795787000000001</v>
      </c>
    </row>
    <row r="71" spans="1:34" x14ac:dyDescent="0.3">
      <c r="A71" s="7">
        <v>111</v>
      </c>
      <c r="B71" s="7">
        <v>114</v>
      </c>
      <c r="C71">
        <v>0.92144638400000001</v>
      </c>
      <c r="D71">
        <v>0.90897755609999997</v>
      </c>
      <c r="F71" s="7">
        <v>0</v>
      </c>
      <c r="G71" s="7">
        <v>0</v>
      </c>
      <c r="H71">
        <v>0</v>
      </c>
      <c r="I71">
        <v>0</v>
      </c>
      <c r="K71" s="7">
        <v>147</v>
      </c>
      <c r="L71" s="7">
        <v>147</v>
      </c>
      <c r="M71">
        <v>0.92053445850000004</v>
      </c>
      <c r="N71">
        <v>0.91420534450000002</v>
      </c>
      <c r="P71" s="7">
        <v>5</v>
      </c>
      <c r="Q71" s="7">
        <v>5</v>
      </c>
      <c r="R71">
        <v>6.2583817599999994E-2</v>
      </c>
      <c r="S71">
        <v>6.9705093800000006E-2</v>
      </c>
      <c r="U71" s="7">
        <v>32</v>
      </c>
      <c r="V71" s="7">
        <v>28</v>
      </c>
      <c r="W71">
        <v>0.5231597845</v>
      </c>
      <c r="X71">
        <v>0.46535008970000002</v>
      </c>
      <c r="Z71" s="7">
        <v>75</v>
      </c>
      <c r="AA71" s="7">
        <v>73</v>
      </c>
      <c r="AB71">
        <v>0.80068027210000003</v>
      </c>
      <c r="AC71">
        <v>0.78299319720000005</v>
      </c>
      <c r="AE71" s="7">
        <v>234</v>
      </c>
      <c r="AF71" s="7">
        <v>216</v>
      </c>
      <c r="AG71">
        <v>0.96138092450000001</v>
      </c>
      <c r="AH71">
        <v>0.95318899940000001</v>
      </c>
    </row>
    <row r="72" spans="1:34" x14ac:dyDescent="0.3">
      <c r="A72" s="7">
        <v>133</v>
      </c>
      <c r="B72" s="7">
        <v>141</v>
      </c>
      <c r="C72">
        <v>0.94638403989999997</v>
      </c>
      <c r="D72">
        <v>0.94513715710000001</v>
      </c>
      <c r="F72" s="7">
        <v>16</v>
      </c>
      <c r="G72" s="7">
        <v>12</v>
      </c>
      <c r="H72">
        <v>0.94394329889999995</v>
      </c>
      <c r="I72">
        <v>0.91398195869999999</v>
      </c>
      <c r="K72" s="7">
        <v>833</v>
      </c>
      <c r="L72" s="7">
        <v>780</v>
      </c>
      <c r="M72">
        <v>0.99859353019999997</v>
      </c>
      <c r="N72">
        <v>0.99578059070000002</v>
      </c>
      <c r="P72" s="7">
        <v>3</v>
      </c>
      <c r="Q72" s="7">
        <v>3</v>
      </c>
      <c r="R72">
        <v>2.3692445199999999E-2</v>
      </c>
      <c r="S72">
        <v>2.5022341300000001E-2</v>
      </c>
      <c r="U72" s="7">
        <v>28</v>
      </c>
      <c r="V72" s="7">
        <v>27</v>
      </c>
      <c r="W72">
        <v>0.4574506283</v>
      </c>
      <c r="X72">
        <v>0.44631956909999998</v>
      </c>
      <c r="Z72" s="7">
        <v>199</v>
      </c>
      <c r="AA72" s="7">
        <v>192</v>
      </c>
      <c r="AB72">
        <v>0.98503401359999998</v>
      </c>
      <c r="AC72">
        <v>0.97551020399999999</v>
      </c>
      <c r="AE72" s="7">
        <v>8</v>
      </c>
      <c r="AF72" s="7">
        <v>6</v>
      </c>
      <c r="AG72">
        <v>9.7717963699999993E-2</v>
      </c>
      <c r="AH72">
        <v>6.26097132E-2</v>
      </c>
    </row>
    <row r="73" spans="1:34" x14ac:dyDescent="0.3">
      <c r="A73" s="7">
        <v>54</v>
      </c>
      <c r="B73" s="7">
        <v>60</v>
      </c>
      <c r="C73">
        <v>0.74688279300000004</v>
      </c>
      <c r="D73">
        <v>0.76433915210000003</v>
      </c>
      <c r="F73" s="7">
        <v>15</v>
      </c>
      <c r="G73" s="7">
        <v>12</v>
      </c>
      <c r="H73">
        <v>0.93588917520000003</v>
      </c>
      <c r="I73">
        <v>0.91398195869999999</v>
      </c>
      <c r="K73" s="7">
        <v>59</v>
      </c>
      <c r="L73" s="7">
        <v>60</v>
      </c>
      <c r="M73">
        <v>0.69479606179999998</v>
      </c>
      <c r="N73">
        <v>0.69760900140000004</v>
      </c>
      <c r="P73" s="7">
        <v>25</v>
      </c>
      <c r="Q73" s="7">
        <v>23</v>
      </c>
      <c r="R73">
        <v>0.67814036649999998</v>
      </c>
      <c r="S73">
        <v>0.64432529039999997</v>
      </c>
      <c r="U73" s="7">
        <v>6</v>
      </c>
      <c r="V73" s="7">
        <v>4</v>
      </c>
      <c r="W73">
        <v>4.2728904800000002E-2</v>
      </c>
      <c r="X73">
        <v>2.0825852700000001E-2</v>
      </c>
      <c r="Z73" s="7">
        <v>29</v>
      </c>
      <c r="AA73" s="7">
        <v>21</v>
      </c>
      <c r="AB73">
        <v>0.4176870748</v>
      </c>
      <c r="AC73">
        <v>0.29659863939999997</v>
      </c>
      <c r="AE73" s="7">
        <v>43</v>
      </c>
      <c r="AF73" s="7">
        <v>45</v>
      </c>
      <c r="AG73">
        <v>0.60327677000000002</v>
      </c>
      <c r="AH73">
        <v>0.62083089520000001</v>
      </c>
    </row>
    <row r="74" spans="1:34" x14ac:dyDescent="0.3">
      <c r="A74" s="7">
        <v>36</v>
      </c>
      <c r="B74" s="7">
        <v>48</v>
      </c>
      <c r="C74">
        <v>0.59102244380000002</v>
      </c>
      <c r="D74">
        <v>0.69201995009999995</v>
      </c>
      <c r="F74" s="7">
        <v>16</v>
      </c>
      <c r="G74" s="7">
        <v>15</v>
      </c>
      <c r="H74">
        <v>0.94394329889999995</v>
      </c>
      <c r="I74">
        <v>0.94748711340000003</v>
      </c>
      <c r="K74" s="7">
        <v>60</v>
      </c>
      <c r="L74" s="7">
        <v>64</v>
      </c>
      <c r="M74">
        <v>0.7011251758</v>
      </c>
      <c r="N74">
        <v>0.72011251750000005</v>
      </c>
      <c r="P74" s="7">
        <v>47</v>
      </c>
      <c r="Q74" s="7">
        <v>40</v>
      </c>
      <c r="R74">
        <v>0.89092534639999998</v>
      </c>
      <c r="S74">
        <v>0.85522788199999999</v>
      </c>
      <c r="U74" s="7">
        <v>479</v>
      </c>
      <c r="V74" s="7">
        <v>448</v>
      </c>
      <c r="W74">
        <v>0.99820466779999995</v>
      </c>
      <c r="X74">
        <v>0.99892280069999995</v>
      </c>
      <c r="Z74" s="7">
        <v>1</v>
      </c>
      <c r="AA74" s="7">
        <v>2</v>
      </c>
      <c r="AB74">
        <v>5.4421768000000002E-3</v>
      </c>
      <c r="AC74">
        <v>5.4421768000000002E-3</v>
      </c>
      <c r="AE74" s="7">
        <v>36</v>
      </c>
      <c r="AF74" s="7">
        <v>33</v>
      </c>
      <c r="AG74">
        <v>0.54300760670000003</v>
      </c>
      <c r="AH74">
        <v>0.50497366880000005</v>
      </c>
    </row>
    <row r="75" spans="1:34" x14ac:dyDescent="0.3">
      <c r="A75" s="7">
        <v>9</v>
      </c>
      <c r="B75" s="7">
        <v>15</v>
      </c>
      <c r="C75">
        <v>0.16458852860000001</v>
      </c>
      <c r="D75">
        <v>0.28553615960000001</v>
      </c>
      <c r="F75" s="7">
        <v>11</v>
      </c>
      <c r="G75" s="7">
        <v>5</v>
      </c>
      <c r="H75">
        <v>0.87564432979999995</v>
      </c>
      <c r="I75">
        <v>0.5898840206</v>
      </c>
      <c r="K75" s="7">
        <v>82</v>
      </c>
      <c r="L75" s="7">
        <v>85</v>
      </c>
      <c r="M75">
        <v>0.80520393810000002</v>
      </c>
      <c r="N75">
        <v>0.80309423339999997</v>
      </c>
      <c r="P75" s="7">
        <v>23</v>
      </c>
      <c r="Q75" s="7">
        <v>22</v>
      </c>
      <c r="R75">
        <v>0.63477872150000003</v>
      </c>
      <c r="S75">
        <v>0.62377122429999998</v>
      </c>
      <c r="U75" s="7">
        <v>31</v>
      </c>
      <c r="V75" s="7">
        <v>30</v>
      </c>
      <c r="W75">
        <v>0.50736086170000005</v>
      </c>
      <c r="X75">
        <v>0.50448833029999995</v>
      </c>
      <c r="Z75" s="7">
        <v>14</v>
      </c>
      <c r="AA75" s="7">
        <v>14</v>
      </c>
      <c r="AB75">
        <v>0.18775510200000001</v>
      </c>
      <c r="AC75">
        <v>0.175510204</v>
      </c>
      <c r="AE75" s="7">
        <v>30</v>
      </c>
      <c r="AF75" s="7">
        <v>33</v>
      </c>
      <c r="AG75">
        <v>0.4768870684</v>
      </c>
      <c r="AH75">
        <v>0.50497366880000005</v>
      </c>
    </row>
    <row r="76" spans="1:34" x14ac:dyDescent="0.3">
      <c r="A76" s="7">
        <v>38</v>
      </c>
      <c r="B76" s="7">
        <v>40</v>
      </c>
      <c r="C76">
        <v>0.61097256850000004</v>
      </c>
      <c r="D76">
        <v>0.61970074809999998</v>
      </c>
      <c r="F76" s="7">
        <v>5</v>
      </c>
      <c r="G76" s="7">
        <v>5</v>
      </c>
      <c r="H76">
        <v>0.54445876280000005</v>
      </c>
      <c r="I76">
        <v>0.5898840206</v>
      </c>
      <c r="K76" s="7">
        <v>49</v>
      </c>
      <c r="L76" s="7">
        <v>49</v>
      </c>
      <c r="M76">
        <v>0.63361462719999995</v>
      </c>
      <c r="N76">
        <v>0.61322081569999998</v>
      </c>
      <c r="P76" s="7">
        <v>19</v>
      </c>
      <c r="Q76" s="7">
        <v>20</v>
      </c>
      <c r="R76">
        <v>0.5431381314</v>
      </c>
      <c r="S76">
        <v>0.57640750669999996</v>
      </c>
      <c r="U76" s="7">
        <v>28</v>
      </c>
      <c r="V76" s="7">
        <v>32</v>
      </c>
      <c r="W76">
        <v>0.4574506283</v>
      </c>
      <c r="X76">
        <v>0.53141831230000003</v>
      </c>
      <c r="Z76" s="7">
        <v>56</v>
      </c>
      <c r="AA76" s="7">
        <v>58</v>
      </c>
      <c r="AB76">
        <v>0.68163265299999998</v>
      </c>
      <c r="AC76">
        <v>0.69047619039999997</v>
      </c>
      <c r="AE76" s="7">
        <v>40</v>
      </c>
      <c r="AF76" s="7">
        <v>40</v>
      </c>
      <c r="AG76">
        <v>0.57401989460000002</v>
      </c>
      <c r="AH76">
        <v>0.57401989460000002</v>
      </c>
    </row>
    <row r="77" spans="1:34" x14ac:dyDescent="0.3">
      <c r="A77" s="7">
        <v>98</v>
      </c>
      <c r="B77" s="7">
        <v>106</v>
      </c>
      <c r="C77">
        <v>0.8977556109</v>
      </c>
      <c r="D77">
        <v>0.89276807979999995</v>
      </c>
      <c r="F77" s="7">
        <v>5</v>
      </c>
      <c r="G77" s="7">
        <v>4</v>
      </c>
      <c r="H77">
        <v>0.54445876280000005</v>
      </c>
      <c r="I77">
        <v>0.4800257731</v>
      </c>
      <c r="K77" s="7">
        <v>38</v>
      </c>
      <c r="L77" s="7">
        <v>35</v>
      </c>
      <c r="M77">
        <v>0.53375527420000002</v>
      </c>
      <c r="N77">
        <v>0.49156118139999999</v>
      </c>
      <c r="P77" s="7">
        <v>36</v>
      </c>
      <c r="Q77" s="7">
        <v>33</v>
      </c>
      <c r="R77">
        <v>0.8194009834</v>
      </c>
      <c r="S77">
        <v>0.79356568360000002</v>
      </c>
      <c r="U77" s="7">
        <v>15</v>
      </c>
      <c r="V77" s="7">
        <v>18</v>
      </c>
      <c r="W77">
        <v>0.20610412920000001</v>
      </c>
      <c r="X77">
        <v>0.28007181320000002</v>
      </c>
      <c r="Z77" s="7">
        <v>120</v>
      </c>
      <c r="AA77" s="7">
        <v>117</v>
      </c>
      <c r="AB77">
        <v>0.92993197270000005</v>
      </c>
      <c r="AC77">
        <v>0.91156462579999997</v>
      </c>
      <c r="AE77" s="7">
        <v>16</v>
      </c>
      <c r="AF77" s="7">
        <v>18</v>
      </c>
      <c r="AG77">
        <v>0.2492685781</v>
      </c>
      <c r="AH77">
        <v>0.29315389110000001</v>
      </c>
    </row>
    <row r="78" spans="1:34" x14ac:dyDescent="0.3">
      <c r="A78" s="7">
        <v>36</v>
      </c>
      <c r="B78" s="7">
        <v>55</v>
      </c>
      <c r="C78">
        <v>0.59102244380000002</v>
      </c>
      <c r="D78">
        <v>0.73940149619999995</v>
      </c>
      <c r="F78" s="7">
        <v>8</v>
      </c>
      <c r="G78" s="7">
        <v>8</v>
      </c>
      <c r="H78">
        <v>0.76965206180000001</v>
      </c>
      <c r="I78">
        <v>0.8076675257</v>
      </c>
      <c r="K78" s="7">
        <v>158</v>
      </c>
      <c r="L78" s="7">
        <v>169</v>
      </c>
      <c r="M78">
        <v>0.92827004209999997</v>
      </c>
      <c r="N78">
        <v>0.93319268629999996</v>
      </c>
      <c r="P78" s="7">
        <v>7</v>
      </c>
      <c r="Q78" s="7">
        <v>6</v>
      </c>
      <c r="R78">
        <v>0.1238265534</v>
      </c>
      <c r="S78">
        <v>0.10098302050000001</v>
      </c>
      <c r="U78" s="7">
        <v>15</v>
      </c>
      <c r="V78" s="7">
        <v>14</v>
      </c>
      <c r="W78">
        <v>0.20610412920000001</v>
      </c>
      <c r="X78">
        <v>0.1917414721</v>
      </c>
      <c r="Z78" s="7">
        <v>65</v>
      </c>
      <c r="AA78" s="7">
        <v>64</v>
      </c>
      <c r="AB78">
        <v>0.74965986389999995</v>
      </c>
      <c r="AC78">
        <v>0.72993197269999999</v>
      </c>
      <c r="AE78" s="7">
        <v>17</v>
      </c>
      <c r="AF78" s="7">
        <v>21</v>
      </c>
      <c r="AG78">
        <v>0.27150380330000001</v>
      </c>
      <c r="AH78">
        <v>0.34581626679999999</v>
      </c>
    </row>
    <row r="79" spans="1:34" x14ac:dyDescent="0.3">
      <c r="A79" s="7">
        <v>13</v>
      </c>
      <c r="B79" s="7">
        <v>18</v>
      </c>
      <c r="C79">
        <v>0.24688279299999999</v>
      </c>
      <c r="D79">
        <v>0.34039900239999998</v>
      </c>
      <c r="F79" s="7">
        <v>6</v>
      </c>
      <c r="G79" s="7">
        <v>7</v>
      </c>
      <c r="H79">
        <v>0.63337628859999995</v>
      </c>
      <c r="I79">
        <v>0.7509664948</v>
      </c>
      <c r="K79" s="7">
        <v>2</v>
      </c>
      <c r="L79" s="7">
        <v>2</v>
      </c>
      <c r="M79">
        <v>1.89873417E-2</v>
      </c>
      <c r="N79">
        <v>1.54711673E-2</v>
      </c>
      <c r="P79" s="7">
        <v>6</v>
      </c>
      <c r="Q79" s="7">
        <v>5</v>
      </c>
      <c r="R79">
        <v>9.0746535500000003E-2</v>
      </c>
      <c r="S79">
        <v>6.9705093800000006E-2</v>
      </c>
      <c r="U79" s="7">
        <v>91</v>
      </c>
      <c r="V79" s="7">
        <v>87</v>
      </c>
      <c r="W79">
        <v>0.89192100529999996</v>
      </c>
      <c r="X79">
        <v>0.89407540389999995</v>
      </c>
      <c r="Z79" s="7">
        <v>4</v>
      </c>
      <c r="AA79" s="7">
        <v>4</v>
      </c>
      <c r="AB79">
        <v>2.5850340100000001E-2</v>
      </c>
      <c r="AC79">
        <v>1.7687074800000001E-2</v>
      </c>
      <c r="AE79" s="7">
        <v>128</v>
      </c>
      <c r="AF79" s="7">
        <v>129</v>
      </c>
      <c r="AG79">
        <v>0.90345231120000002</v>
      </c>
      <c r="AH79">
        <v>0.89994148620000003</v>
      </c>
    </row>
    <row r="80" spans="1:34" x14ac:dyDescent="0.3">
      <c r="A80" s="7">
        <v>45</v>
      </c>
      <c r="B80" s="7">
        <v>47</v>
      </c>
      <c r="C80">
        <v>0.67830423939999995</v>
      </c>
      <c r="D80">
        <v>0.6870324189</v>
      </c>
      <c r="F80" s="7">
        <v>8</v>
      </c>
      <c r="G80" s="7">
        <v>8</v>
      </c>
      <c r="H80">
        <v>0.76965206180000001</v>
      </c>
      <c r="I80">
        <v>0.8076675257</v>
      </c>
      <c r="K80" s="7">
        <v>66</v>
      </c>
      <c r="L80" s="7">
        <v>71</v>
      </c>
      <c r="M80">
        <v>0.73277074539999998</v>
      </c>
      <c r="N80">
        <v>0.75105485230000002</v>
      </c>
      <c r="P80" s="7">
        <v>8</v>
      </c>
      <c r="Q80" s="7">
        <v>8</v>
      </c>
      <c r="R80">
        <v>0.15645954400000001</v>
      </c>
      <c r="S80">
        <v>0.16711349410000001</v>
      </c>
      <c r="U80" s="7">
        <v>4</v>
      </c>
      <c r="V80" s="7">
        <v>2</v>
      </c>
      <c r="W80">
        <v>1.6876122E-2</v>
      </c>
      <c r="X80">
        <v>5.7450627999999998E-3</v>
      </c>
      <c r="Z80" s="7">
        <v>161</v>
      </c>
      <c r="AA80" s="7">
        <v>187</v>
      </c>
      <c r="AB80">
        <v>0.9748299319</v>
      </c>
      <c r="AC80">
        <v>0.97278911560000003</v>
      </c>
      <c r="AE80" s="7">
        <v>46</v>
      </c>
      <c r="AF80" s="7">
        <v>44</v>
      </c>
      <c r="AG80">
        <v>0.6319485078</v>
      </c>
      <c r="AH80">
        <v>0.60795787000000001</v>
      </c>
    </row>
    <row r="81" spans="1:34" x14ac:dyDescent="0.3">
      <c r="A81" s="7">
        <v>11</v>
      </c>
      <c r="B81" s="7">
        <v>19</v>
      </c>
      <c r="C81">
        <v>0.20698254360000001</v>
      </c>
      <c r="D81">
        <v>0.3603491271</v>
      </c>
      <c r="F81" s="7">
        <v>1</v>
      </c>
      <c r="G81" s="7">
        <v>0</v>
      </c>
      <c r="H81">
        <v>7.1198453600000003E-2</v>
      </c>
      <c r="I81">
        <v>0</v>
      </c>
      <c r="K81" s="7">
        <v>4</v>
      </c>
      <c r="L81" s="7">
        <v>6</v>
      </c>
      <c r="M81">
        <v>5.5555555499999999E-2</v>
      </c>
      <c r="N81">
        <v>8.3684950699999996E-2</v>
      </c>
      <c r="P81" s="7">
        <v>55</v>
      </c>
      <c r="Q81" s="7">
        <v>54</v>
      </c>
      <c r="R81">
        <v>0.92355833700000001</v>
      </c>
      <c r="S81">
        <v>0.92448614829999998</v>
      </c>
      <c r="U81" s="7">
        <v>13</v>
      </c>
      <c r="V81" s="7">
        <v>13</v>
      </c>
      <c r="W81">
        <v>0.17055655289999999</v>
      </c>
      <c r="X81">
        <v>0.1770197486</v>
      </c>
      <c r="Z81" s="7">
        <v>32</v>
      </c>
      <c r="AA81" s="7">
        <v>30</v>
      </c>
      <c r="AB81">
        <v>0.44897959180000002</v>
      </c>
      <c r="AC81">
        <v>0.4217687074</v>
      </c>
      <c r="AE81" s="7">
        <v>50</v>
      </c>
      <c r="AF81" s="7">
        <v>55</v>
      </c>
      <c r="AG81">
        <v>0.67056758329999999</v>
      </c>
      <c r="AH81">
        <v>0.70509069629999999</v>
      </c>
    </row>
    <row r="82" spans="1:34" x14ac:dyDescent="0.3">
      <c r="A82" s="7">
        <v>54</v>
      </c>
      <c r="B82" s="7">
        <v>50</v>
      </c>
      <c r="C82">
        <v>0.74688279300000004</v>
      </c>
      <c r="D82">
        <v>0.70822942639999997</v>
      </c>
      <c r="F82" s="7">
        <v>9</v>
      </c>
      <c r="G82" s="7">
        <v>8</v>
      </c>
      <c r="H82">
        <v>0.81829896899999999</v>
      </c>
      <c r="I82">
        <v>0.8076675257</v>
      </c>
      <c r="K82" s="7">
        <v>2</v>
      </c>
      <c r="L82" s="7">
        <v>2</v>
      </c>
      <c r="M82">
        <v>1.89873417E-2</v>
      </c>
      <c r="N82">
        <v>1.54711673E-2</v>
      </c>
      <c r="P82" s="7">
        <v>61</v>
      </c>
      <c r="Q82" s="7">
        <v>60</v>
      </c>
      <c r="R82">
        <v>0.93741618230000001</v>
      </c>
      <c r="S82">
        <v>0.93923145659999996</v>
      </c>
      <c r="U82" s="7">
        <v>67</v>
      </c>
      <c r="V82" s="7">
        <v>64</v>
      </c>
      <c r="W82">
        <v>0.81615798920000004</v>
      </c>
      <c r="X82">
        <v>0.81400359060000005</v>
      </c>
      <c r="Z82" s="7">
        <v>124</v>
      </c>
      <c r="AA82" s="7">
        <v>124</v>
      </c>
      <c r="AB82">
        <v>0.93197278910000003</v>
      </c>
      <c r="AC82">
        <v>0.91972789109999997</v>
      </c>
      <c r="AE82" s="7">
        <v>19</v>
      </c>
      <c r="AF82" s="7">
        <v>18</v>
      </c>
      <c r="AG82">
        <v>0.3089526038</v>
      </c>
      <c r="AH82">
        <v>0.29315389110000001</v>
      </c>
    </row>
    <row r="83" spans="1:34" x14ac:dyDescent="0.3">
      <c r="A83" s="7">
        <v>17</v>
      </c>
      <c r="B83" s="7">
        <v>17</v>
      </c>
      <c r="C83">
        <v>0.3279301745</v>
      </c>
      <c r="D83">
        <v>0.3179551122</v>
      </c>
      <c r="F83" s="7">
        <v>8</v>
      </c>
      <c r="G83" s="7">
        <v>7</v>
      </c>
      <c r="H83">
        <v>0.76965206180000001</v>
      </c>
      <c r="I83">
        <v>0.7509664948</v>
      </c>
      <c r="K83" s="7">
        <v>14</v>
      </c>
      <c r="L83" s="7">
        <v>13</v>
      </c>
      <c r="M83">
        <v>0.21518987340000001</v>
      </c>
      <c r="N83">
        <v>0.1947960618</v>
      </c>
      <c r="P83" s="7">
        <v>7</v>
      </c>
      <c r="Q83" s="7">
        <v>10</v>
      </c>
      <c r="R83">
        <v>0.1238265534</v>
      </c>
      <c r="S83">
        <v>0.23815907049999999</v>
      </c>
      <c r="U83" s="7">
        <v>13</v>
      </c>
      <c r="V83" s="7">
        <v>14</v>
      </c>
      <c r="W83">
        <v>0.17055655289999999</v>
      </c>
      <c r="X83">
        <v>0.1917414721</v>
      </c>
      <c r="Z83" s="7">
        <v>85</v>
      </c>
      <c r="AA83" s="7">
        <v>81</v>
      </c>
      <c r="AB83">
        <v>0.84965986390000003</v>
      </c>
      <c r="AC83">
        <v>0.82448979590000004</v>
      </c>
      <c r="AE83" s="7">
        <v>68</v>
      </c>
      <c r="AF83" s="7">
        <v>69</v>
      </c>
      <c r="AG83">
        <v>0.77647747219999996</v>
      </c>
      <c r="AH83">
        <v>0.77647747219999996</v>
      </c>
    </row>
    <row r="84" spans="1:34" x14ac:dyDescent="0.3">
      <c r="A84" s="7">
        <v>43</v>
      </c>
      <c r="B84" s="7">
        <v>43</v>
      </c>
      <c r="C84">
        <v>0.65211970070000003</v>
      </c>
      <c r="D84">
        <v>0.64089775559999995</v>
      </c>
      <c r="F84" s="7">
        <v>1</v>
      </c>
      <c r="G84" s="7">
        <v>1</v>
      </c>
      <c r="H84">
        <v>7.1198453600000003E-2</v>
      </c>
      <c r="I84">
        <v>9.1172680399999997E-2</v>
      </c>
      <c r="K84" s="7">
        <v>59</v>
      </c>
      <c r="L84" s="7">
        <v>67</v>
      </c>
      <c r="M84">
        <v>0.69479606179999998</v>
      </c>
      <c r="N84">
        <v>0.73558368490000003</v>
      </c>
      <c r="P84" s="7">
        <v>5</v>
      </c>
      <c r="Q84" s="7">
        <v>5</v>
      </c>
      <c r="R84">
        <v>6.2583817599999994E-2</v>
      </c>
      <c r="S84">
        <v>6.9705093800000006E-2</v>
      </c>
      <c r="U84" s="7">
        <v>40</v>
      </c>
      <c r="V84" s="7">
        <v>39</v>
      </c>
      <c r="W84">
        <v>0.61795332130000002</v>
      </c>
      <c r="X84">
        <v>0.61292639130000004</v>
      </c>
      <c r="Z84" s="7">
        <v>204</v>
      </c>
      <c r="AA84" s="7">
        <v>201</v>
      </c>
      <c r="AB84">
        <v>0.98571428569999997</v>
      </c>
      <c r="AC84">
        <v>0.97891156459999995</v>
      </c>
      <c r="AE84" s="7">
        <v>215</v>
      </c>
      <c r="AF84" s="7">
        <v>209</v>
      </c>
      <c r="AG84">
        <v>0.95494441190000001</v>
      </c>
      <c r="AH84">
        <v>0.95026331180000001</v>
      </c>
    </row>
    <row r="85" spans="1:34" x14ac:dyDescent="0.3">
      <c r="A85" s="7">
        <v>9</v>
      </c>
      <c r="B85" s="7">
        <v>8</v>
      </c>
      <c r="C85">
        <v>0.16458852860000001</v>
      </c>
      <c r="D85">
        <v>0.1496259351</v>
      </c>
      <c r="F85" s="7">
        <v>5</v>
      </c>
      <c r="G85" s="7">
        <v>4</v>
      </c>
      <c r="H85">
        <v>0.54445876280000005</v>
      </c>
      <c r="I85">
        <v>0.4800257731</v>
      </c>
      <c r="K85" s="7">
        <v>6</v>
      </c>
      <c r="L85" s="7">
        <v>6</v>
      </c>
      <c r="M85">
        <v>8.3684950699999996E-2</v>
      </c>
      <c r="N85">
        <v>8.3684950699999996E-2</v>
      </c>
      <c r="P85" s="7">
        <v>20</v>
      </c>
      <c r="Q85" s="7">
        <v>17</v>
      </c>
      <c r="R85">
        <v>0.56772463120000005</v>
      </c>
      <c r="S85">
        <v>0.4888293118</v>
      </c>
      <c r="U85" s="7">
        <v>47</v>
      </c>
      <c r="V85" s="7">
        <v>47</v>
      </c>
      <c r="W85">
        <v>0.68581687609999997</v>
      </c>
      <c r="X85">
        <v>0.69156193889999995</v>
      </c>
      <c r="Z85" s="7">
        <v>23</v>
      </c>
      <c r="AA85" s="7">
        <v>21</v>
      </c>
      <c r="AB85">
        <v>0.33129251700000001</v>
      </c>
      <c r="AC85">
        <v>0.29659863939999997</v>
      </c>
      <c r="AE85" s="7">
        <v>36</v>
      </c>
      <c r="AF85" s="7">
        <v>43</v>
      </c>
      <c r="AG85">
        <v>0.54300760670000003</v>
      </c>
      <c r="AH85">
        <v>0.59976594490000001</v>
      </c>
    </row>
    <row r="86" spans="1:34" x14ac:dyDescent="0.3">
      <c r="A86" s="7">
        <v>24</v>
      </c>
      <c r="B86" s="7">
        <v>25</v>
      </c>
      <c r="C86">
        <v>0.43142144630000001</v>
      </c>
      <c r="D86">
        <v>0.4438902743</v>
      </c>
      <c r="F86" s="7">
        <v>9</v>
      </c>
      <c r="G86" s="7">
        <v>9</v>
      </c>
      <c r="H86">
        <v>0.81829896899999999</v>
      </c>
      <c r="I86">
        <v>0.84858247419999999</v>
      </c>
      <c r="K86" s="7">
        <v>88</v>
      </c>
      <c r="L86" s="7">
        <v>86</v>
      </c>
      <c r="M86">
        <v>0.82419127979999995</v>
      </c>
      <c r="N86">
        <v>0.80872011249999998</v>
      </c>
      <c r="P86" s="7">
        <v>63</v>
      </c>
      <c r="Q86" s="7">
        <v>60</v>
      </c>
      <c r="R86">
        <v>0.94456861859999997</v>
      </c>
      <c r="S86">
        <v>0.93923145659999996</v>
      </c>
      <c r="U86" s="7">
        <v>35</v>
      </c>
      <c r="V86" s="7">
        <v>32</v>
      </c>
      <c r="W86">
        <v>0.56373429080000004</v>
      </c>
      <c r="X86">
        <v>0.53141831230000003</v>
      </c>
      <c r="Z86" s="7">
        <v>32</v>
      </c>
      <c r="AA86" s="7">
        <v>31</v>
      </c>
      <c r="AB86">
        <v>0.44897959180000002</v>
      </c>
      <c r="AC86">
        <v>0.43061224479999999</v>
      </c>
      <c r="AE86" s="7">
        <v>17</v>
      </c>
      <c r="AF86" s="7">
        <v>18</v>
      </c>
      <c r="AG86">
        <v>0.27150380330000001</v>
      </c>
      <c r="AH86">
        <v>0.29315389110000001</v>
      </c>
    </row>
    <row r="87" spans="1:34" x14ac:dyDescent="0.3">
      <c r="A87" s="7">
        <v>18</v>
      </c>
      <c r="B87" s="7">
        <v>18</v>
      </c>
      <c r="C87">
        <v>0.3416458852</v>
      </c>
      <c r="D87">
        <v>0.34039900239999998</v>
      </c>
      <c r="F87" s="7">
        <v>2</v>
      </c>
      <c r="G87" s="7">
        <v>2</v>
      </c>
      <c r="H87">
        <v>0.18685567010000001</v>
      </c>
      <c r="I87">
        <v>0.2190721649</v>
      </c>
      <c r="K87" s="7">
        <v>7</v>
      </c>
      <c r="L87" s="7">
        <v>14</v>
      </c>
      <c r="M87">
        <v>0.1033755274</v>
      </c>
      <c r="N87">
        <v>0.2067510548</v>
      </c>
      <c r="P87" s="7">
        <v>34</v>
      </c>
      <c r="Q87" s="7">
        <v>28</v>
      </c>
      <c r="R87">
        <v>0.80062583809999999</v>
      </c>
      <c r="S87">
        <v>0.73369079530000003</v>
      </c>
      <c r="U87" s="7">
        <v>127</v>
      </c>
      <c r="V87" s="7">
        <v>125</v>
      </c>
      <c r="W87">
        <v>0.94219030520000002</v>
      </c>
      <c r="X87">
        <v>0.95044883300000005</v>
      </c>
      <c r="Z87" s="7">
        <v>46</v>
      </c>
      <c r="AA87" s="7">
        <v>45</v>
      </c>
      <c r="AB87">
        <v>0.58571428569999995</v>
      </c>
      <c r="AC87">
        <v>0.58095238090000001</v>
      </c>
      <c r="AE87" s="7">
        <v>12</v>
      </c>
      <c r="AF87" s="7">
        <v>11</v>
      </c>
      <c r="AG87">
        <v>0.16793446449999999</v>
      </c>
      <c r="AH87">
        <v>0.1556465769</v>
      </c>
    </row>
    <row r="88" spans="1:34" x14ac:dyDescent="0.3">
      <c r="A88" s="7">
        <v>51</v>
      </c>
      <c r="B88" s="7">
        <v>48</v>
      </c>
      <c r="C88">
        <v>0.72194513709999997</v>
      </c>
      <c r="D88">
        <v>0.69201995009999995</v>
      </c>
      <c r="F88" s="7">
        <v>4</v>
      </c>
      <c r="G88" s="7">
        <v>3</v>
      </c>
      <c r="H88">
        <v>0.43782216489999998</v>
      </c>
      <c r="I88">
        <v>0.3569587628</v>
      </c>
      <c r="K88" s="7">
        <v>88</v>
      </c>
      <c r="L88" s="7">
        <v>96</v>
      </c>
      <c r="M88">
        <v>0.82419127979999995</v>
      </c>
      <c r="N88">
        <v>0.83684950769999999</v>
      </c>
      <c r="P88" s="7">
        <v>23</v>
      </c>
      <c r="Q88" s="7">
        <v>21</v>
      </c>
      <c r="R88">
        <v>0.63477872150000003</v>
      </c>
      <c r="S88">
        <v>0.60232350310000005</v>
      </c>
      <c r="U88" s="7">
        <v>32</v>
      </c>
      <c r="V88" s="7">
        <v>46</v>
      </c>
      <c r="W88">
        <v>0.5231597845</v>
      </c>
      <c r="X88">
        <v>0.68402154390000003</v>
      </c>
      <c r="Z88" s="7">
        <v>137</v>
      </c>
      <c r="AA88" s="7">
        <v>132</v>
      </c>
      <c r="AB88">
        <v>0.94761904760000004</v>
      </c>
      <c r="AC88">
        <v>0.93605442169999997</v>
      </c>
      <c r="AE88" s="7">
        <v>96</v>
      </c>
      <c r="AF88" s="7">
        <v>92</v>
      </c>
      <c r="AG88">
        <v>0.85254534810000004</v>
      </c>
      <c r="AH88">
        <v>0.84844938560000005</v>
      </c>
    </row>
    <row r="89" spans="1:34" x14ac:dyDescent="0.3">
      <c r="A89" s="7">
        <v>68</v>
      </c>
      <c r="B89" s="7">
        <v>69</v>
      </c>
      <c r="C89">
        <v>0.81920199500000002</v>
      </c>
      <c r="D89">
        <v>0.79301745629999998</v>
      </c>
      <c r="F89" s="7">
        <v>4</v>
      </c>
      <c r="G89" s="7">
        <v>3</v>
      </c>
      <c r="H89">
        <v>0.43782216489999998</v>
      </c>
      <c r="I89">
        <v>0.3569587628</v>
      </c>
      <c r="K89" s="7">
        <v>21</v>
      </c>
      <c r="L89" s="7">
        <v>16</v>
      </c>
      <c r="M89">
        <v>0.32489451470000003</v>
      </c>
      <c r="N89">
        <v>0.23558368490000001</v>
      </c>
      <c r="P89" s="7">
        <v>13</v>
      </c>
      <c r="Q89" s="7">
        <v>18</v>
      </c>
      <c r="R89">
        <v>0.33437639689999998</v>
      </c>
      <c r="S89">
        <v>0.52323503120000003</v>
      </c>
      <c r="U89" s="7">
        <v>20</v>
      </c>
      <c r="V89" s="7">
        <v>16</v>
      </c>
      <c r="W89">
        <v>0.3023339317</v>
      </c>
      <c r="X89">
        <v>0.22980251339999999</v>
      </c>
      <c r="Z89" s="7">
        <v>5</v>
      </c>
      <c r="AA89" s="7">
        <v>5</v>
      </c>
      <c r="AB89">
        <v>3.6734693800000003E-2</v>
      </c>
      <c r="AC89">
        <v>2.99319727E-2</v>
      </c>
      <c r="AE89" s="7">
        <v>104</v>
      </c>
      <c r="AF89" s="7">
        <v>103</v>
      </c>
      <c r="AG89">
        <v>0.87068461080000004</v>
      </c>
      <c r="AH89">
        <v>0.86600351080000004</v>
      </c>
    </row>
    <row r="90" spans="1:34" x14ac:dyDescent="0.3">
      <c r="A90" s="7">
        <v>44</v>
      </c>
      <c r="B90" s="7">
        <v>44</v>
      </c>
      <c r="C90">
        <v>0.66832917700000005</v>
      </c>
      <c r="D90">
        <v>0.65835411470000005</v>
      </c>
      <c r="F90" s="7">
        <v>6</v>
      </c>
      <c r="G90" s="7">
        <v>3</v>
      </c>
      <c r="H90">
        <v>0.63337628859999995</v>
      </c>
      <c r="I90">
        <v>0.3569587628</v>
      </c>
      <c r="K90" s="7">
        <v>21</v>
      </c>
      <c r="L90" s="7">
        <v>23</v>
      </c>
      <c r="M90">
        <v>0.32489451470000003</v>
      </c>
      <c r="N90">
        <v>0.34317862160000001</v>
      </c>
      <c r="P90" s="7">
        <v>15</v>
      </c>
      <c r="Q90" s="7">
        <v>16</v>
      </c>
      <c r="R90">
        <v>0.40143048720000002</v>
      </c>
      <c r="S90">
        <v>0.44682752450000002</v>
      </c>
      <c r="U90" s="7">
        <v>35</v>
      </c>
      <c r="V90" s="7">
        <v>35</v>
      </c>
      <c r="W90">
        <v>0.56373429080000004</v>
      </c>
      <c r="X90">
        <v>0.5752244165</v>
      </c>
      <c r="Z90" s="7">
        <v>31</v>
      </c>
      <c r="AA90" s="7">
        <v>25</v>
      </c>
      <c r="AB90">
        <v>0.44013605439999998</v>
      </c>
      <c r="AC90">
        <v>0.35714285709999999</v>
      </c>
      <c r="AE90" s="7">
        <v>48</v>
      </c>
      <c r="AF90" s="7">
        <v>56</v>
      </c>
      <c r="AG90">
        <v>0.64833235810000001</v>
      </c>
      <c r="AH90">
        <v>0.71269748389999998</v>
      </c>
    </row>
    <row r="91" spans="1:34" x14ac:dyDescent="0.3">
      <c r="A91" s="7">
        <v>12</v>
      </c>
      <c r="B91" s="7">
        <v>7</v>
      </c>
      <c r="C91">
        <v>0.2219451371</v>
      </c>
      <c r="D91">
        <v>0.12593516199999999</v>
      </c>
      <c r="F91" s="7">
        <v>9</v>
      </c>
      <c r="G91" s="7">
        <v>10</v>
      </c>
      <c r="H91">
        <v>0.81829896899999999</v>
      </c>
      <c r="I91">
        <v>0.87338917520000003</v>
      </c>
      <c r="K91" s="7">
        <v>19</v>
      </c>
      <c r="L91" s="7">
        <v>16</v>
      </c>
      <c r="M91">
        <v>0.29606188459999999</v>
      </c>
      <c r="N91">
        <v>0.23558368490000001</v>
      </c>
      <c r="P91" s="7">
        <v>29</v>
      </c>
      <c r="Q91" s="7">
        <v>31</v>
      </c>
      <c r="R91">
        <v>0.74072418409999996</v>
      </c>
      <c r="S91">
        <v>0.77435209999999999</v>
      </c>
      <c r="U91" s="7">
        <v>45</v>
      </c>
      <c r="V91" s="7">
        <v>44</v>
      </c>
      <c r="W91">
        <v>0.66570915610000003</v>
      </c>
      <c r="X91">
        <v>0.66606822259999998</v>
      </c>
      <c r="Z91" s="7">
        <v>84</v>
      </c>
      <c r="AA91" s="7">
        <v>102</v>
      </c>
      <c r="AB91">
        <v>0.84557823119999997</v>
      </c>
      <c r="AC91">
        <v>0.8843537414</v>
      </c>
      <c r="AE91" s="7">
        <v>5</v>
      </c>
      <c r="AF91" s="7">
        <v>3</v>
      </c>
      <c r="AG91">
        <v>4.6811000499999998E-2</v>
      </c>
      <c r="AH91">
        <v>2.0479812699999999E-2</v>
      </c>
    </row>
    <row r="92" spans="1:34" x14ac:dyDescent="0.3">
      <c r="A92" s="7">
        <v>5</v>
      </c>
      <c r="B92" s="7">
        <v>6</v>
      </c>
      <c r="C92">
        <v>9.7256857799999999E-2</v>
      </c>
      <c r="D92">
        <v>0.1059850374</v>
      </c>
      <c r="F92" s="7">
        <v>7</v>
      </c>
      <c r="G92" s="7">
        <v>7</v>
      </c>
      <c r="H92">
        <v>0.71520618550000004</v>
      </c>
      <c r="I92">
        <v>0.7509664948</v>
      </c>
      <c r="K92" s="7">
        <v>194</v>
      </c>
      <c r="L92" s="7">
        <v>182</v>
      </c>
      <c r="M92">
        <v>0.95077355829999999</v>
      </c>
      <c r="N92">
        <v>0.94233473980000004</v>
      </c>
      <c r="P92" s="7">
        <v>6</v>
      </c>
      <c r="Q92" s="7">
        <v>6</v>
      </c>
      <c r="R92">
        <v>9.0746535500000003E-2</v>
      </c>
      <c r="S92">
        <v>0.10098302050000001</v>
      </c>
      <c r="U92" s="7">
        <v>94</v>
      </c>
      <c r="V92" s="7">
        <v>86</v>
      </c>
      <c r="W92">
        <v>0.90017953319999999</v>
      </c>
      <c r="X92">
        <v>0.89263913819999996</v>
      </c>
      <c r="Z92" s="7">
        <v>27</v>
      </c>
      <c r="AA92" s="7">
        <v>20</v>
      </c>
      <c r="AB92">
        <v>0.39047619039999998</v>
      </c>
      <c r="AC92">
        <v>0.27482993189999999</v>
      </c>
      <c r="AE92" s="7">
        <v>27</v>
      </c>
      <c r="AF92" s="7">
        <v>25</v>
      </c>
      <c r="AG92">
        <v>0.43475716790000002</v>
      </c>
      <c r="AH92">
        <v>0.40901111759999997</v>
      </c>
    </row>
    <row r="93" spans="1:34" x14ac:dyDescent="0.3">
      <c r="A93" s="7">
        <v>93</v>
      </c>
      <c r="B93" s="7">
        <v>95</v>
      </c>
      <c r="C93">
        <v>0.87905236899999994</v>
      </c>
      <c r="D93">
        <v>0.86159600989999996</v>
      </c>
      <c r="F93" s="7">
        <v>7</v>
      </c>
      <c r="G93" s="7">
        <v>7</v>
      </c>
      <c r="H93">
        <v>0.71520618550000004</v>
      </c>
      <c r="I93">
        <v>0.7509664948</v>
      </c>
      <c r="K93" s="7">
        <v>49</v>
      </c>
      <c r="L93" s="7">
        <v>60</v>
      </c>
      <c r="M93">
        <v>0.63361462719999995</v>
      </c>
      <c r="N93">
        <v>0.69760900140000004</v>
      </c>
      <c r="P93" s="7">
        <v>8</v>
      </c>
      <c r="Q93" s="7">
        <v>7</v>
      </c>
      <c r="R93">
        <v>0.15645954400000001</v>
      </c>
      <c r="S93">
        <v>0.13717604999999999</v>
      </c>
      <c r="U93" s="7">
        <v>257</v>
      </c>
      <c r="V93" s="7">
        <v>232</v>
      </c>
      <c r="W93">
        <v>0.98743267499999998</v>
      </c>
      <c r="X93">
        <v>0.99066427280000002</v>
      </c>
      <c r="Z93" s="7">
        <v>11</v>
      </c>
      <c r="AA93" s="7">
        <v>12</v>
      </c>
      <c r="AB93">
        <v>0.13741496589999999</v>
      </c>
      <c r="AC93">
        <v>0.13809523800000001</v>
      </c>
      <c r="AE93" s="7">
        <v>455</v>
      </c>
      <c r="AF93" s="7">
        <v>493</v>
      </c>
      <c r="AG93">
        <v>0.9888823873</v>
      </c>
      <c r="AH93">
        <v>0.9900526623</v>
      </c>
    </row>
    <row r="94" spans="1:34" x14ac:dyDescent="0.3">
      <c r="A94" s="7">
        <v>1</v>
      </c>
      <c r="B94" s="7">
        <v>1</v>
      </c>
      <c r="C94">
        <v>1.12219451E-2</v>
      </c>
      <c r="D94">
        <v>7.4812966999999999E-3</v>
      </c>
      <c r="F94" s="7">
        <v>14</v>
      </c>
      <c r="G94" s="7">
        <v>13</v>
      </c>
      <c r="H94">
        <v>0.92268041229999997</v>
      </c>
      <c r="I94">
        <v>0.92719072160000005</v>
      </c>
      <c r="K94" s="7">
        <v>101</v>
      </c>
      <c r="L94" s="7">
        <v>117</v>
      </c>
      <c r="M94">
        <v>0.85724331919999996</v>
      </c>
      <c r="N94">
        <v>0.87834036559999995</v>
      </c>
      <c r="P94" s="7">
        <v>3</v>
      </c>
      <c r="Q94" s="7">
        <v>3</v>
      </c>
      <c r="R94">
        <v>2.3692445199999999E-2</v>
      </c>
      <c r="S94">
        <v>2.5022341300000001E-2</v>
      </c>
      <c r="U94" s="7">
        <v>9</v>
      </c>
      <c r="V94" s="7">
        <v>9</v>
      </c>
      <c r="W94">
        <v>9.1561938900000001E-2</v>
      </c>
      <c r="X94">
        <v>9.7666068199999997E-2</v>
      </c>
      <c r="Z94" s="7">
        <v>69</v>
      </c>
      <c r="AA94" s="7">
        <v>70</v>
      </c>
      <c r="AB94">
        <v>0.77346938769999996</v>
      </c>
      <c r="AC94">
        <v>0.77210884349999998</v>
      </c>
      <c r="AE94" s="7">
        <v>23</v>
      </c>
      <c r="AF94" s="7">
        <v>17</v>
      </c>
      <c r="AG94">
        <v>0.38209479219999998</v>
      </c>
      <c r="AH94">
        <v>0.27618490340000001</v>
      </c>
    </row>
    <row r="95" spans="1:34" x14ac:dyDescent="0.3">
      <c r="A95" s="7">
        <v>27</v>
      </c>
      <c r="B95" s="7">
        <v>27</v>
      </c>
      <c r="C95">
        <v>0.47007481290000003</v>
      </c>
      <c r="D95">
        <v>0.46384039900000001</v>
      </c>
      <c r="F95" s="7">
        <v>11</v>
      </c>
      <c r="G95" s="7">
        <v>10</v>
      </c>
      <c r="H95">
        <v>0.87564432979999995</v>
      </c>
      <c r="I95">
        <v>0.87338917520000003</v>
      </c>
      <c r="K95" s="7">
        <v>31</v>
      </c>
      <c r="L95" s="7">
        <v>37</v>
      </c>
      <c r="M95">
        <v>0.46554149080000001</v>
      </c>
      <c r="N95">
        <v>0.51406469759999995</v>
      </c>
      <c r="P95" s="7">
        <v>6</v>
      </c>
      <c r="Q95" s="7">
        <v>8</v>
      </c>
      <c r="R95">
        <v>9.0746535500000003E-2</v>
      </c>
      <c r="S95">
        <v>0.16711349410000001</v>
      </c>
      <c r="U95" s="7">
        <v>43</v>
      </c>
      <c r="V95" s="7">
        <v>51</v>
      </c>
      <c r="W95">
        <v>0.64596050260000004</v>
      </c>
      <c r="X95">
        <v>0.72818671450000005</v>
      </c>
      <c r="Z95" s="7">
        <v>32</v>
      </c>
      <c r="AA95" s="7">
        <v>32</v>
      </c>
      <c r="AB95">
        <v>0.44897959180000002</v>
      </c>
      <c r="AC95">
        <v>0.44353741489999998</v>
      </c>
      <c r="AE95" s="7">
        <v>29</v>
      </c>
      <c r="AF95" s="7">
        <v>27</v>
      </c>
      <c r="AG95">
        <v>0.4634289057</v>
      </c>
      <c r="AH95">
        <v>0.43534230540000002</v>
      </c>
    </row>
    <row r="96" spans="1:34" x14ac:dyDescent="0.3">
      <c r="A96" s="7">
        <v>93</v>
      </c>
      <c r="B96" s="7">
        <v>91</v>
      </c>
      <c r="C96">
        <v>0.87905236899999994</v>
      </c>
      <c r="D96">
        <v>0.85536159599999995</v>
      </c>
      <c r="F96" s="7">
        <v>3</v>
      </c>
      <c r="G96" s="7">
        <v>3</v>
      </c>
      <c r="H96">
        <v>0.3125</v>
      </c>
      <c r="I96">
        <v>0.3569587628</v>
      </c>
      <c r="K96" s="7">
        <v>42</v>
      </c>
      <c r="L96" s="7">
        <v>47</v>
      </c>
      <c r="M96">
        <v>0.57665260190000001</v>
      </c>
      <c r="N96">
        <v>0.59845288320000001</v>
      </c>
      <c r="P96" s="7">
        <v>25</v>
      </c>
      <c r="Q96" s="7">
        <v>26</v>
      </c>
      <c r="R96">
        <v>0.67814036649999998</v>
      </c>
      <c r="S96">
        <v>0.70196604110000005</v>
      </c>
      <c r="U96" s="7">
        <v>9</v>
      </c>
      <c r="V96" s="7">
        <v>9</v>
      </c>
      <c r="W96">
        <v>9.1561938900000001E-2</v>
      </c>
      <c r="X96">
        <v>9.7666068199999997E-2</v>
      </c>
      <c r="Z96" s="7">
        <v>42</v>
      </c>
      <c r="AA96" s="7">
        <v>41</v>
      </c>
      <c r="AB96">
        <v>0.55442176870000004</v>
      </c>
      <c r="AC96">
        <v>0.54353741489999996</v>
      </c>
      <c r="AE96" s="7">
        <v>27</v>
      </c>
      <c r="AF96" s="7">
        <v>24</v>
      </c>
      <c r="AG96">
        <v>0.43475716790000002</v>
      </c>
      <c r="AH96">
        <v>0.39321240489999998</v>
      </c>
    </row>
    <row r="97" spans="1:34" x14ac:dyDescent="0.3">
      <c r="A97" s="7">
        <v>27</v>
      </c>
      <c r="B97" s="7">
        <v>23</v>
      </c>
      <c r="C97">
        <v>0.47007481290000003</v>
      </c>
      <c r="D97">
        <v>0.41770573560000002</v>
      </c>
      <c r="F97" s="7">
        <v>7</v>
      </c>
      <c r="G97" s="7">
        <v>6</v>
      </c>
      <c r="H97">
        <v>0.71520618550000004</v>
      </c>
      <c r="I97">
        <v>0.68298969070000004</v>
      </c>
      <c r="K97" s="7">
        <v>30</v>
      </c>
      <c r="L97" s="7">
        <v>34</v>
      </c>
      <c r="M97">
        <v>0.45569620249999998</v>
      </c>
      <c r="N97">
        <v>0.47890295350000001</v>
      </c>
      <c r="P97" s="7">
        <v>33</v>
      </c>
      <c r="Q97" s="7">
        <v>28</v>
      </c>
      <c r="R97">
        <v>0.79257934730000001</v>
      </c>
      <c r="S97">
        <v>0.73369079530000003</v>
      </c>
      <c r="U97" s="7">
        <v>9</v>
      </c>
      <c r="V97" s="7">
        <v>6</v>
      </c>
      <c r="W97">
        <v>9.1561938900000001E-2</v>
      </c>
      <c r="X97">
        <v>4.7037701899999999E-2</v>
      </c>
      <c r="Z97" s="7">
        <v>12</v>
      </c>
      <c r="AA97" s="7">
        <v>15</v>
      </c>
      <c r="AB97">
        <v>0.14897959180000001</v>
      </c>
      <c r="AC97">
        <v>0.19387755100000001</v>
      </c>
      <c r="AE97" s="7">
        <v>7</v>
      </c>
      <c r="AF97" s="7">
        <v>6</v>
      </c>
      <c r="AG97">
        <v>8.0163838500000001E-2</v>
      </c>
      <c r="AH97">
        <v>6.26097132E-2</v>
      </c>
    </row>
    <row r="98" spans="1:34" x14ac:dyDescent="0.3">
      <c r="A98" s="7">
        <v>91</v>
      </c>
      <c r="B98" s="7">
        <v>82</v>
      </c>
      <c r="C98">
        <v>0.87281795510000004</v>
      </c>
      <c r="D98">
        <v>0.83416458849999997</v>
      </c>
      <c r="F98" s="7">
        <v>2</v>
      </c>
      <c r="G98" s="7">
        <v>2</v>
      </c>
      <c r="H98">
        <v>0.18685567010000001</v>
      </c>
      <c r="I98">
        <v>0.2190721649</v>
      </c>
      <c r="K98" s="7">
        <v>44</v>
      </c>
      <c r="L98" s="7">
        <v>45</v>
      </c>
      <c r="M98">
        <v>0.59493670880000005</v>
      </c>
      <c r="N98">
        <v>0.58016877629999997</v>
      </c>
      <c r="P98" s="7">
        <v>8</v>
      </c>
      <c r="Q98" s="7">
        <v>8</v>
      </c>
      <c r="R98">
        <v>0.15645954400000001</v>
      </c>
      <c r="S98">
        <v>0.16711349410000001</v>
      </c>
      <c r="U98" s="7">
        <v>4</v>
      </c>
      <c r="V98" s="7">
        <v>3</v>
      </c>
      <c r="W98">
        <v>1.6876122E-2</v>
      </c>
      <c r="X98">
        <v>1.1849192099999999E-2</v>
      </c>
      <c r="Z98" s="7">
        <v>19</v>
      </c>
      <c r="AA98" s="7">
        <v>21</v>
      </c>
      <c r="AB98">
        <v>0.26938775510000001</v>
      </c>
      <c r="AC98">
        <v>0.29659863939999997</v>
      </c>
      <c r="AE98" s="7">
        <v>200</v>
      </c>
      <c r="AF98" s="7">
        <v>192</v>
      </c>
      <c r="AG98">
        <v>0.95084844930000001</v>
      </c>
      <c r="AH98">
        <v>0.94441193680000002</v>
      </c>
    </row>
    <row r="99" spans="1:34" x14ac:dyDescent="0.3">
      <c r="A99" s="7">
        <v>32</v>
      </c>
      <c r="B99" s="7">
        <v>28</v>
      </c>
      <c r="C99">
        <v>0.54613466330000005</v>
      </c>
      <c r="D99">
        <v>0.4725685785</v>
      </c>
      <c r="F99" s="7">
        <v>8</v>
      </c>
      <c r="G99" s="7">
        <v>7</v>
      </c>
      <c r="H99">
        <v>0.76965206180000001</v>
      </c>
      <c r="I99">
        <v>0.7509664948</v>
      </c>
      <c r="K99" s="7">
        <v>169</v>
      </c>
      <c r="L99" s="7">
        <v>174</v>
      </c>
      <c r="M99">
        <v>0.93670886070000003</v>
      </c>
      <c r="N99">
        <v>0.93670886070000003</v>
      </c>
      <c r="P99" s="7">
        <v>6</v>
      </c>
      <c r="Q99" s="7">
        <v>6</v>
      </c>
      <c r="R99">
        <v>9.0746535500000003E-2</v>
      </c>
      <c r="S99">
        <v>0.10098302050000001</v>
      </c>
      <c r="U99" s="7">
        <v>4</v>
      </c>
      <c r="V99" s="7">
        <v>2</v>
      </c>
      <c r="W99">
        <v>1.6876122E-2</v>
      </c>
      <c r="X99">
        <v>5.7450627999999998E-3</v>
      </c>
      <c r="Z99" s="7">
        <v>64</v>
      </c>
      <c r="AA99" s="7">
        <v>58</v>
      </c>
      <c r="AB99">
        <v>0.74285714280000004</v>
      </c>
      <c r="AC99">
        <v>0.69047619039999997</v>
      </c>
      <c r="AE99" s="7">
        <v>99</v>
      </c>
      <c r="AF99" s="7">
        <v>87</v>
      </c>
      <c r="AG99">
        <v>0.85956699820000004</v>
      </c>
      <c r="AH99">
        <v>0.84025746050000005</v>
      </c>
    </row>
    <row r="100" spans="1:34" x14ac:dyDescent="0.3">
      <c r="A100" s="7">
        <v>5</v>
      </c>
      <c r="B100" s="7">
        <v>5</v>
      </c>
      <c r="C100">
        <v>9.7256857799999999E-2</v>
      </c>
      <c r="D100">
        <v>8.8528678299999997E-2</v>
      </c>
      <c r="F100" s="7">
        <v>9</v>
      </c>
      <c r="G100" s="7">
        <v>9</v>
      </c>
      <c r="H100">
        <v>0.81829896899999999</v>
      </c>
      <c r="I100">
        <v>0.84858247419999999</v>
      </c>
      <c r="K100" s="7">
        <v>109</v>
      </c>
      <c r="L100" s="7">
        <v>103</v>
      </c>
      <c r="M100">
        <v>0.87201125170000005</v>
      </c>
      <c r="N100">
        <v>0.85302390989999999</v>
      </c>
      <c r="P100" s="7">
        <v>34</v>
      </c>
      <c r="Q100" s="7">
        <v>33</v>
      </c>
      <c r="R100">
        <v>0.80062583809999999</v>
      </c>
      <c r="S100">
        <v>0.79356568360000002</v>
      </c>
      <c r="U100" s="7">
        <v>47</v>
      </c>
      <c r="V100" s="7">
        <v>34</v>
      </c>
      <c r="W100">
        <v>0.68581687609999997</v>
      </c>
      <c r="X100">
        <v>0.5576301615</v>
      </c>
      <c r="Z100" s="7">
        <v>1</v>
      </c>
      <c r="AA100" s="7">
        <v>3</v>
      </c>
      <c r="AB100">
        <v>5.4421768000000002E-3</v>
      </c>
      <c r="AC100">
        <v>1.2244897899999999E-2</v>
      </c>
      <c r="AE100" s="7">
        <v>62</v>
      </c>
      <c r="AF100" s="7">
        <v>67</v>
      </c>
      <c r="AG100">
        <v>0.74663545929999997</v>
      </c>
      <c r="AH100">
        <v>0.76418958449999996</v>
      </c>
    </row>
    <row r="101" spans="1:34" x14ac:dyDescent="0.3">
      <c r="A101" s="7">
        <v>23</v>
      </c>
      <c r="B101" s="7">
        <v>24</v>
      </c>
      <c r="C101">
        <v>0.41895261839999998</v>
      </c>
      <c r="D101">
        <v>0.43266832910000003</v>
      </c>
      <c r="F101" s="7">
        <v>7</v>
      </c>
      <c r="G101" s="7">
        <v>8</v>
      </c>
      <c r="H101">
        <v>0.71520618550000004</v>
      </c>
      <c r="I101">
        <v>0.8076675257</v>
      </c>
      <c r="K101" s="7">
        <v>118</v>
      </c>
      <c r="L101" s="7">
        <v>132</v>
      </c>
      <c r="M101">
        <v>0.88185654000000002</v>
      </c>
      <c r="N101">
        <v>0.90014064689999995</v>
      </c>
      <c r="P101" s="7">
        <v>12</v>
      </c>
      <c r="Q101" s="7">
        <v>11</v>
      </c>
      <c r="R101">
        <v>0.29772016089999997</v>
      </c>
      <c r="S101">
        <v>0.27792672019999998</v>
      </c>
      <c r="U101" s="7">
        <v>11</v>
      </c>
      <c r="V101" s="7">
        <v>9</v>
      </c>
      <c r="W101">
        <v>0.12890484729999999</v>
      </c>
      <c r="X101">
        <v>9.7666068199999997E-2</v>
      </c>
      <c r="Z101" s="7">
        <v>31</v>
      </c>
      <c r="AA101" s="7">
        <v>31</v>
      </c>
      <c r="AB101">
        <v>0.44013605439999998</v>
      </c>
      <c r="AC101">
        <v>0.43061224479999999</v>
      </c>
      <c r="AE101" s="7">
        <v>21</v>
      </c>
      <c r="AF101" s="7">
        <v>27</v>
      </c>
      <c r="AG101">
        <v>0.34581626679999999</v>
      </c>
      <c r="AH101">
        <v>0.43534230540000002</v>
      </c>
    </row>
    <row r="102" spans="1:34" x14ac:dyDescent="0.3">
      <c r="A102" s="7">
        <v>58</v>
      </c>
      <c r="B102" s="7">
        <v>60</v>
      </c>
      <c r="C102">
        <v>0.77805486280000002</v>
      </c>
      <c r="D102">
        <v>0.76433915210000003</v>
      </c>
      <c r="F102" s="7">
        <v>0</v>
      </c>
      <c r="G102" s="7">
        <v>0</v>
      </c>
      <c r="H102">
        <v>0</v>
      </c>
      <c r="I102">
        <v>0</v>
      </c>
      <c r="K102" s="7">
        <v>49</v>
      </c>
      <c r="L102" s="7">
        <v>42</v>
      </c>
      <c r="M102">
        <v>0.63361462719999995</v>
      </c>
      <c r="N102">
        <v>0.55625879040000004</v>
      </c>
      <c r="P102" s="7">
        <v>36</v>
      </c>
      <c r="Q102" s="7">
        <v>31</v>
      </c>
      <c r="R102">
        <v>0.8194009834</v>
      </c>
      <c r="S102">
        <v>0.77435209999999999</v>
      </c>
      <c r="U102" s="7">
        <v>29</v>
      </c>
      <c r="V102" s="7">
        <v>27</v>
      </c>
      <c r="W102">
        <v>0.4728904847</v>
      </c>
      <c r="X102">
        <v>0.44631956909999998</v>
      </c>
      <c r="Z102" s="7">
        <v>4</v>
      </c>
      <c r="AA102" s="7">
        <v>4</v>
      </c>
      <c r="AB102">
        <v>2.5850340100000001E-2</v>
      </c>
      <c r="AC102">
        <v>1.7687074800000001E-2</v>
      </c>
      <c r="AE102" s="7">
        <v>42</v>
      </c>
      <c r="AF102" s="7">
        <v>44</v>
      </c>
      <c r="AG102">
        <v>0.59332943240000002</v>
      </c>
      <c r="AH102">
        <v>0.60795787000000001</v>
      </c>
    </row>
    <row r="103" spans="1:34" x14ac:dyDescent="0.3">
      <c r="A103" s="7">
        <v>34</v>
      </c>
      <c r="B103" s="7">
        <v>44</v>
      </c>
      <c r="C103">
        <v>0.57231920189999996</v>
      </c>
      <c r="D103">
        <v>0.65835411470000005</v>
      </c>
      <c r="F103" s="7">
        <v>27</v>
      </c>
      <c r="G103" s="7">
        <v>22</v>
      </c>
      <c r="H103">
        <v>0.98582474220000005</v>
      </c>
      <c r="I103">
        <v>0.97970360820000002</v>
      </c>
      <c r="K103" s="7">
        <v>63</v>
      </c>
      <c r="L103" s="7">
        <v>84</v>
      </c>
      <c r="M103">
        <v>0.71870604780000003</v>
      </c>
      <c r="N103">
        <v>0.79957805900000001</v>
      </c>
      <c r="P103" s="7">
        <v>2</v>
      </c>
      <c r="Q103" s="7">
        <v>2</v>
      </c>
      <c r="R103">
        <v>8.4935180999999998E-3</v>
      </c>
      <c r="S103">
        <v>1.1617515599999999E-2</v>
      </c>
      <c r="U103" s="7">
        <v>57</v>
      </c>
      <c r="V103" s="7">
        <v>55</v>
      </c>
      <c r="W103">
        <v>0.75511669650000002</v>
      </c>
      <c r="X103">
        <v>0.75727109510000001</v>
      </c>
      <c r="Z103" s="7">
        <v>17</v>
      </c>
      <c r="AA103" s="7">
        <v>20</v>
      </c>
      <c r="AB103">
        <v>0.23197278909999999</v>
      </c>
      <c r="AC103">
        <v>0.27482993189999999</v>
      </c>
      <c r="AE103" s="7">
        <v>44</v>
      </c>
      <c r="AF103" s="7">
        <v>43</v>
      </c>
      <c r="AG103">
        <v>0.61322410760000001</v>
      </c>
      <c r="AH103">
        <v>0.59976594490000001</v>
      </c>
    </row>
    <row r="104" spans="1:34" x14ac:dyDescent="0.3">
      <c r="A104" s="7">
        <v>3</v>
      </c>
      <c r="B104" s="7">
        <v>4</v>
      </c>
      <c r="C104">
        <v>5.9850373999999998E-2</v>
      </c>
      <c r="D104">
        <v>6.4837905200000004E-2</v>
      </c>
      <c r="F104" s="7">
        <v>6</v>
      </c>
      <c r="G104" s="7">
        <v>6</v>
      </c>
      <c r="H104">
        <v>0.63337628859999995</v>
      </c>
      <c r="I104">
        <v>0.68298969070000004</v>
      </c>
      <c r="K104" s="7">
        <v>3</v>
      </c>
      <c r="L104" s="7">
        <v>4</v>
      </c>
      <c r="M104">
        <v>4.00843881E-2</v>
      </c>
      <c r="N104">
        <v>5.9774964799999997E-2</v>
      </c>
      <c r="P104" s="7">
        <v>42</v>
      </c>
      <c r="Q104" s="7">
        <v>42</v>
      </c>
      <c r="R104">
        <v>0.86142154670000004</v>
      </c>
      <c r="S104">
        <v>0.86684539760000001</v>
      </c>
      <c r="U104" s="7">
        <v>12</v>
      </c>
      <c r="V104" s="7">
        <v>9</v>
      </c>
      <c r="W104">
        <v>0.14470377009999999</v>
      </c>
      <c r="X104">
        <v>9.7666068199999997E-2</v>
      </c>
      <c r="Z104" s="7">
        <v>13</v>
      </c>
      <c r="AA104" s="7">
        <v>14</v>
      </c>
      <c r="AB104">
        <v>0.16326530610000001</v>
      </c>
      <c r="AC104">
        <v>0.175510204</v>
      </c>
      <c r="AE104" s="7">
        <v>21</v>
      </c>
      <c r="AF104" s="7">
        <v>22</v>
      </c>
      <c r="AG104">
        <v>0.34581626679999999</v>
      </c>
      <c r="AH104">
        <v>0.35927442939999998</v>
      </c>
    </row>
    <row r="105" spans="1:34" x14ac:dyDescent="0.3">
      <c r="A105" s="7">
        <v>43</v>
      </c>
      <c r="B105" s="7">
        <v>40</v>
      </c>
      <c r="C105">
        <v>0.65211970070000003</v>
      </c>
      <c r="D105">
        <v>0.61970074809999998</v>
      </c>
      <c r="F105" s="7">
        <v>7</v>
      </c>
      <c r="G105" s="7">
        <v>7</v>
      </c>
      <c r="H105">
        <v>0.71520618550000004</v>
      </c>
      <c r="I105">
        <v>0.7509664948</v>
      </c>
      <c r="K105" s="7">
        <v>5</v>
      </c>
      <c r="L105" s="7">
        <v>8</v>
      </c>
      <c r="M105">
        <v>6.3994374100000001E-2</v>
      </c>
      <c r="N105">
        <v>0.1146272855</v>
      </c>
      <c r="P105" s="7">
        <v>7</v>
      </c>
      <c r="Q105" s="7">
        <v>8</v>
      </c>
      <c r="R105">
        <v>0.1238265534</v>
      </c>
      <c r="S105">
        <v>0.16711349410000001</v>
      </c>
      <c r="U105" s="7">
        <v>39</v>
      </c>
      <c r="V105" s="7">
        <v>42</v>
      </c>
      <c r="W105">
        <v>0.60646319559999995</v>
      </c>
      <c r="X105">
        <v>0.6441651705</v>
      </c>
      <c r="Z105" s="7">
        <v>49</v>
      </c>
      <c r="AA105" s="7">
        <v>41</v>
      </c>
      <c r="AB105">
        <v>0.61904761900000005</v>
      </c>
      <c r="AC105">
        <v>0.54353741489999996</v>
      </c>
      <c r="AE105" s="7">
        <v>15</v>
      </c>
      <c r="AF105" s="7">
        <v>13</v>
      </c>
      <c r="AG105">
        <v>0.2282036278</v>
      </c>
      <c r="AH105">
        <v>0.19719133990000001</v>
      </c>
    </row>
    <row r="106" spans="1:34" x14ac:dyDescent="0.3">
      <c r="A106" s="7">
        <v>56</v>
      </c>
      <c r="B106" s="7">
        <v>59</v>
      </c>
      <c r="C106">
        <v>0.7618453865</v>
      </c>
      <c r="D106">
        <v>0.75935162089999997</v>
      </c>
      <c r="F106" s="7">
        <v>8</v>
      </c>
      <c r="G106" s="7">
        <v>7</v>
      </c>
      <c r="H106">
        <v>0.76965206180000001</v>
      </c>
      <c r="I106">
        <v>0.7509664948</v>
      </c>
      <c r="K106" s="7">
        <v>87</v>
      </c>
      <c r="L106" s="7">
        <v>79</v>
      </c>
      <c r="M106">
        <v>0.82067510539999999</v>
      </c>
      <c r="N106">
        <v>0.78340365680000001</v>
      </c>
      <c r="P106" s="7">
        <v>18</v>
      </c>
      <c r="Q106" s="7">
        <v>20</v>
      </c>
      <c r="R106">
        <v>0.51318730440000004</v>
      </c>
      <c r="S106">
        <v>0.57640750669999996</v>
      </c>
      <c r="U106" s="7">
        <v>31</v>
      </c>
      <c r="V106" s="7">
        <v>29</v>
      </c>
      <c r="W106">
        <v>0.50736086170000005</v>
      </c>
      <c r="X106">
        <v>0.48761220820000001</v>
      </c>
      <c r="Z106" s="7">
        <v>55</v>
      </c>
      <c r="AA106" s="7">
        <v>51</v>
      </c>
      <c r="AB106">
        <v>0.6721088435</v>
      </c>
      <c r="AC106">
        <v>0.63605442170000004</v>
      </c>
      <c r="AE106" s="7">
        <v>42</v>
      </c>
      <c r="AF106" s="7">
        <v>40</v>
      </c>
      <c r="AG106">
        <v>0.59332943240000002</v>
      </c>
      <c r="AH106">
        <v>0.57401989460000002</v>
      </c>
    </row>
    <row r="107" spans="1:34" x14ac:dyDescent="0.3">
      <c r="A107" s="7">
        <v>11</v>
      </c>
      <c r="B107" s="7">
        <v>9</v>
      </c>
      <c r="C107">
        <v>0.20698254360000001</v>
      </c>
      <c r="D107">
        <v>0.1708229426</v>
      </c>
      <c r="F107" s="7">
        <v>2</v>
      </c>
      <c r="G107" s="7">
        <v>1</v>
      </c>
      <c r="H107">
        <v>0.18685567010000001</v>
      </c>
      <c r="I107">
        <v>9.1172680399999997E-2</v>
      </c>
      <c r="K107" s="7">
        <v>14</v>
      </c>
      <c r="L107" s="7">
        <v>17</v>
      </c>
      <c r="M107">
        <v>0.21518987340000001</v>
      </c>
      <c r="N107">
        <v>0.25246132199999999</v>
      </c>
      <c r="P107" s="7">
        <v>13</v>
      </c>
      <c r="Q107" s="7">
        <v>13</v>
      </c>
      <c r="R107">
        <v>0.33437639689999998</v>
      </c>
      <c r="S107">
        <v>0.35210008929999997</v>
      </c>
      <c r="U107" s="7">
        <v>9</v>
      </c>
      <c r="V107" s="7">
        <v>9</v>
      </c>
      <c r="W107">
        <v>9.1561938900000001E-2</v>
      </c>
      <c r="X107">
        <v>9.7666068199999997E-2</v>
      </c>
      <c r="Z107" s="7">
        <v>6</v>
      </c>
      <c r="AA107" s="7">
        <v>8</v>
      </c>
      <c r="AB107">
        <v>5.0340136000000001E-2</v>
      </c>
      <c r="AC107">
        <v>6.7346938699999997E-2</v>
      </c>
      <c r="AE107" s="7">
        <v>49</v>
      </c>
      <c r="AF107" s="7">
        <v>51</v>
      </c>
      <c r="AG107">
        <v>0.6612053832</v>
      </c>
      <c r="AH107">
        <v>0.68285547099999999</v>
      </c>
    </row>
    <row r="108" spans="1:34" x14ac:dyDescent="0.3">
      <c r="A108" s="7">
        <v>24</v>
      </c>
      <c r="B108" s="7">
        <v>20</v>
      </c>
      <c r="C108">
        <v>0.43142144630000001</v>
      </c>
      <c r="D108">
        <v>0.37157107230000003</v>
      </c>
      <c r="F108" s="7">
        <v>7</v>
      </c>
      <c r="G108" s="7">
        <v>6</v>
      </c>
      <c r="H108">
        <v>0.71520618550000004</v>
      </c>
      <c r="I108">
        <v>0.68298969070000004</v>
      </c>
      <c r="K108" s="7">
        <v>19</v>
      </c>
      <c r="L108" s="7">
        <v>17</v>
      </c>
      <c r="M108">
        <v>0.29606188459999999</v>
      </c>
      <c r="N108">
        <v>0.25246132199999999</v>
      </c>
      <c r="P108" s="7">
        <v>36</v>
      </c>
      <c r="Q108" s="7">
        <v>36</v>
      </c>
      <c r="R108">
        <v>0.8194009834</v>
      </c>
      <c r="S108">
        <v>0.82618409289999994</v>
      </c>
      <c r="U108" s="7">
        <v>13</v>
      </c>
      <c r="V108" s="7">
        <v>15</v>
      </c>
      <c r="W108">
        <v>0.17055655289999999</v>
      </c>
      <c r="X108">
        <v>0.21292639129999999</v>
      </c>
      <c r="Z108" s="7">
        <v>102</v>
      </c>
      <c r="AA108" s="7">
        <v>98</v>
      </c>
      <c r="AB108">
        <v>0.89931972780000002</v>
      </c>
      <c r="AC108">
        <v>0.87482993190000002</v>
      </c>
      <c r="AE108" s="7">
        <v>101</v>
      </c>
      <c r="AF108" s="7">
        <v>91</v>
      </c>
      <c r="AG108">
        <v>0.86483323580000004</v>
      </c>
      <c r="AH108">
        <v>0.84669397300000004</v>
      </c>
    </row>
    <row r="109" spans="1:34" x14ac:dyDescent="0.3">
      <c r="A109" s="7">
        <v>1</v>
      </c>
      <c r="B109" s="7">
        <v>4</v>
      </c>
      <c r="C109">
        <v>1.12219451E-2</v>
      </c>
      <c r="D109">
        <v>6.4837905200000004E-2</v>
      </c>
      <c r="F109" s="7">
        <v>5</v>
      </c>
      <c r="G109" s="7">
        <v>4</v>
      </c>
      <c r="H109">
        <v>0.54445876280000005</v>
      </c>
      <c r="I109">
        <v>0.4800257731</v>
      </c>
      <c r="K109" s="7">
        <v>27</v>
      </c>
      <c r="L109" s="7">
        <v>29</v>
      </c>
      <c r="M109">
        <v>0.42194092820000001</v>
      </c>
      <c r="N109">
        <v>0.41912798870000001</v>
      </c>
      <c r="P109" s="7">
        <v>7</v>
      </c>
      <c r="Q109" s="7">
        <v>7</v>
      </c>
      <c r="R109">
        <v>0.1238265534</v>
      </c>
      <c r="S109">
        <v>0.13717604999999999</v>
      </c>
      <c r="U109" s="7">
        <v>6</v>
      </c>
      <c r="V109" s="7">
        <v>7</v>
      </c>
      <c r="W109">
        <v>4.2728904800000002E-2</v>
      </c>
      <c r="X109">
        <v>6.2118491900000003E-2</v>
      </c>
      <c r="Z109" s="7">
        <v>21</v>
      </c>
      <c r="AA109" s="7">
        <v>21</v>
      </c>
      <c r="AB109">
        <v>0.30068027209999998</v>
      </c>
      <c r="AC109">
        <v>0.29659863939999997</v>
      </c>
      <c r="AE109" s="7">
        <v>68</v>
      </c>
      <c r="AF109" s="7">
        <v>75</v>
      </c>
      <c r="AG109">
        <v>0.77647747219999996</v>
      </c>
      <c r="AH109">
        <v>0.80339379749999995</v>
      </c>
    </row>
    <row r="110" spans="1:34" x14ac:dyDescent="0.3">
      <c r="A110" s="7">
        <v>158</v>
      </c>
      <c r="B110" s="7">
        <v>151</v>
      </c>
      <c r="C110">
        <v>0.96384039899999996</v>
      </c>
      <c r="D110">
        <v>0.95635910219999998</v>
      </c>
      <c r="F110" s="7">
        <v>4</v>
      </c>
      <c r="G110" s="7">
        <v>3</v>
      </c>
      <c r="H110">
        <v>0.43782216489999998</v>
      </c>
      <c r="I110">
        <v>0.3569587628</v>
      </c>
      <c r="K110" s="7">
        <v>14</v>
      </c>
      <c r="L110" s="7">
        <v>15</v>
      </c>
      <c r="M110">
        <v>0.21518987340000001</v>
      </c>
      <c r="N110">
        <v>0.21940928270000001</v>
      </c>
      <c r="P110" s="7">
        <v>33</v>
      </c>
      <c r="Q110" s="7">
        <v>31</v>
      </c>
      <c r="R110">
        <v>0.79257934730000001</v>
      </c>
      <c r="S110">
        <v>0.77435209999999999</v>
      </c>
      <c r="U110" s="7">
        <v>40</v>
      </c>
      <c r="V110" s="7">
        <v>41</v>
      </c>
      <c r="W110">
        <v>0.61795332130000002</v>
      </c>
      <c r="X110">
        <v>0.63482944340000003</v>
      </c>
      <c r="Z110" s="7">
        <v>59</v>
      </c>
      <c r="AA110" s="7">
        <v>59</v>
      </c>
      <c r="AB110">
        <v>0.70544217679999999</v>
      </c>
      <c r="AC110">
        <v>0.69795918359999998</v>
      </c>
      <c r="AE110" s="7">
        <v>16</v>
      </c>
      <c r="AF110" s="7">
        <v>16</v>
      </c>
      <c r="AG110">
        <v>0.2492685781</v>
      </c>
      <c r="AH110">
        <v>0.26038619070000002</v>
      </c>
    </row>
    <row r="111" spans="1:34" x14ac:dyDescent="0.3">
      <c r="A111" s="7">
        <v>4</v>
      </c>
      <c r="B111" s="7">
        <v>12</v>
      </c>
      <c r="C111">
        <v>7.8553615899999998E-2</v>
      </c>
      <c r="D111">
        <v>0.22568578550000001</v>
      </c>
      <c r="F111" s="7">
        <v>13</v>
      </c>
      <c r="G111" s="7">
        <v>13</v>
      </c>
      <c r="H111">
        <v>0.90979381439999996</v>
      </c>
      <c r="I111">
        <v>0.92719072160000005</v>
      </c>
      <c r="K111" s="7">
        <v>41</v>
      </c>
      <c r="L111" s="7">
        <v>31</v>
      </c>
      <c r="M111">
        <v>0.56399437409999997</v>
      </c>
      <c r="N111">
        <v>0.4514767932</v>
      </c>
      <c r="P111" s="7">
        <v>10</v>
      </c>
      <c r="Q111" s="7">
        <v>11</v>
      </c>
      <c r="R111">
        <v>0.22664282520000001</v>
      </c>
      <c r="S111">
        <v>0.27792672019999998</v>
      </c>
      <c r="U111" s="7">
        <v>288</v>
      </c>
      <c r="V111" s="7">
        <v>293</v>
      </c>
      <c r="W111">
        <v>0.99210053850000002</v>
      </c>
      <c r="X111">
        <v>0.99569120280000001</v>
      </c>
      <c r="Z111" s="7">
        <v>63</v>
      </c>
      <c r="AA111" s="7">
        <v>68</v>
      </c>
      <c r="AB111">
        <v>0.74081632649999996</v>
      </c>
      <c r="AC111">
        <v>0.76122448970000001</v>
      </c>
      <c r="AE111" s="7">
        <v>6</v>
      </c>
      <c r="AF111" s="7">
        <v>6</v>
      </c>
      <c r="AG111">
        <v>6.4365125800000006E-2</v>
      </c>
      <c r="AH111">
        <v>6.26097132E-2</v>
      </c>
    </row>
    <row r="112" spans="1:34" x14ac:dyDescent="0.3">
      <c r="A112" s="7">
        <v>22</v>
      </c>
      <c r="B112" s="7">
        <v>21</v>
      </c>
      <c r="C112">
        <v>0.40399002490000002</v>
      </c>
      <c r="D112">
        <v>0.38279301739999999</v>
      </c>
      <c r="F112" s="7">
        <v>2</v>
      </c>
      <c r="G112" s="7">
        <v>3</v>
      </c>
      <c r="H112">
        <v>0.18685567010000001</v>
      </c>
      <c r="I112">
        <v>0.3569587628</v>
      </c>
      <c r="K112" s="7">
        <v>37</v>
      </c>
      <c r="L112" s="7">
        <v>37</v>
      </c>
      <c r="M112">
        <v>0.5274261603</v>
      </c>
      <c r="N112">
        <v>0.51406469759999995</v>
      </c>
      <c r="P112" s="7">
        <v>27</v>
      </c>
      <c r="Q112" s="7">
        <v>26</v>
      </c>
      <c r="R112">
        <v>0.71211443890000004</v>
      </c>
      <c r="S112">
        <v>0.70196604110000005</v>
      </c>
      <c r="U112" s="7">
        <v>24</v>
      </c>
      <c r="V112" s="7">
        <v>22</v>
      </c>
      <c r="W112">
        <v>0.38204667860000002</v>
      </c>
      <c r="X112">
        <v>0.35906642719999998</v>
      </c>
      <c r="Z112" s="7">
        <v>4</v>
      </c>
      <c r="AA112" s="7">
        <v>2</v>
      </c>
      <c r="AB112">
        <v>2.5850340100000001E-2</v>
      </c>
      <c r="AC112">
        <v>5.4421768000000002E-3</v>
      </c>
      <c r="AE112" s="7">
        <v>77</v>
      </c>
      <c r="AF112" s="7">
        <v>83</v>
      </c>
      <c r="AG112">
        <v>0.80573434749999995</v>
      </c>
      <c r="AH112">
        <v>0.82562902279999995</v>
      </c>
    </row>
    <row r="113" spans="1:34" x14ac:dyDescent="0.3">
      <c r="A113" s="7">
        <v>54</v>
      </c>
      <c r="B113" s="7">
        <v>54</v>
      </c>
      <c r="C113">
        <v>0.74688279300000004</v>
      </c>
      <c r="D113">
        <v>0.73192019949999998</v>
      </c>
      <c r="F113" s="7">
        <v>3</v>
      </c>
      <c r="G113" s="7">
        <v>2</v>
      </c>
      <c r="H113">
        <v>0.3125</v>
      </c>
      <c r="I113">
        <v>0.2190721649</v>
      </c>
      <c r="K113" s="7">
        <v>91</v>
      </c>
      <c r="L113" s="7">
        <v>82</v>
      </c>
      <c r="M113">
        <v>0.83684950769999999</v>
      </c>
      <c r="N113">
        <v>0.78973277070000003</v>
      </c>
      <c r="P113" s="7">
        <v>18</v>
      </c>
      <c r="Q113" s="7">
        <v>19</v>
      </c>
      <c r="R113">
        <v>0.51318730440000004</v>
      </c>
      <c r="S113">
        <v>0.55183199279999995</v>
      </c>
      <c r="U113" s="7">
        <v>58</v>
      </c>
      <c r="V113" s="7">
        <v>58</v>
      </c>
      <c r="W113">
        <v>0.76050269290000005</v>
      </c>
      <c r="X113">
        <v>0.77737881499999995</v>
      </c>
      <c r="Z113" s="7">
        <v>149</v>
      </c>
      <c r="AA113" s="7">
        <v>134</v>
      </c>
      <c r="AB113">
        <v>0.96326530610000005</v>
      </c>
      <c r="AC113">
        <v>0.93945578230000004</v>
      </c>
      <c r="AE113" s="7">
        <v>9</v>
      </c>
      <c r="AF113" s="7">
        <v>8</v>
      </c>
      <c r="AG113">
        <v>0.1129315389</v>
      </c>
      <c r="AH113">
        <v>9.7717963699999993E-2</v>
      </c>
    </row>
    <row r="114" spans="1:34" x14ac:dyDescent="0.3">
      <c r="A114" s="7">
        <v>109</v>
      </c>
      <c r="B114" s="7">
        <v>120</v>
      </c>
      <c r="C114">
        <v>0.91770573560000002</v>
      </c>
      <c r="D114">
        <v>0.91396508720000003</v>
      </c>
      <c r="F114" s="7">
        <v>8</v>
      </c>
      <c r="G114" s="7">
        <v>5</v>
      </c>
      <c r="H114">
        <v>0.76965206180000001</v>
      </c>
      <c r="I114">
        <v>0.5898840206</v>
      </c>
      <c r="K114" s="7">
        <v>47</v>
      </c>
      <c r="L114" s="7">
        <v>44</v>
      </c>
      <c r="M114">
        <v>0.61462728550000001</v>
      </c>
      <c r="N114">
        <v>0.57243319260000003</v>
      </c>
      <c r="P114" s="7">
        <v>4</v>
      </c>
      <c r="Q114" s="7">
        <v>4</v>
      </c>
      <c r="R114">
        <v>4.1126508700000002E-2</v>
      </c>
      <c r="S114">
        <v>4.3789097399999997E-2</v>
      </c>
      <c r="U114" s="7">
        <v>22</v>
      </c>
      <c r="V114" s="7">
        <v>19</v>
      </c>
      <c r="W114">
        <v>0.34649910229999997</v>
      </c>
      <c r="X114">
        <v>0.30089766600000001</v>
      </c>
      <c r="Z114" s="7">
        <v>19</v>
      </c>
      <c r="AA114" s="7">
        <v>20</v>
      </c>
      <c r="AB114">
        <v>0.26938775510000001</v>
      </c>
      <c r="AC114">
        <v>0.27482993189999999</v>
      </c>
      <c r="AE114" s="7">
        <v>264</v>
      </c>
      <c r="AF114" s="7">
        <v>268</v>
      </c>
      <c r="AG114">
        <v>0.96898771210000001</v>
      </c>
      <c r="AH114">
        <v>0.967817437</v>
      </c>
    </row>
    <row r="115" spans="1:34" x14ac:dyDescent="0.3">
      <c r="A115" s="7">
        <v>32</v>
      </c>
      <c r="B115" s="7">
        <v>36</v>
      </c>
      <c r="C115">
        <v>0.54613466330000005</v>
      </c>
      <c r="D115">
        <v>0.57605985029999995</v>
      </c>
      <c r="F115" s="7">
        <v>2</v>
      </c>
      <c r="G115" s="7">
        <v>2</v>
      </c>
      <c r="H115">
        <v>0.18685567010000001</v>
      </c>
      <c r="I115">
        <v>0.2190721649</v>
      </c>
      <c r="K115" s="7">
        <v>28</v>
      </c>
      <c r="L115" s="7">
        <v>29</v>
      </c>
      <c r="M115">
        <v>0.4353023909</v>
      </c>
      <c r="N115">
        <v>0.41912798870000001</v>
      </c>
      <c r="P115" s="7">
        <v>17</v>
      </c>
      <c r="Q115" s="7">
        <v>18</v>
      </c>
      <c r="R115">
        <v>0.47340187750000001</v>
      </c>
      <c r="S115">
        <v>0.52323503120000003</v>
      </c>
      <c r="U115" s="7">
        <v>32</v>
      </c>
      <c r="V115" s="7">
        <v>33</v>
      </c>
      <c r="W115">
        <v>0.5231597845</v>
      </c>
      <c r="X115">
        <v>0.54183123870000005</v>
      </c>
      <c r="Z115" s="7">
        <v>44</v>
      </c>
      <c r="AA115" s="7">
        <v>39</v>
      </c>
      <c r="AB115">
        <v>0.57142857140000003</v>
      </c>
      <c r="AC115">
        <v>0.51904761899999996</v>
      </c>
      <c r="AE115" s="7">
        <v>17</v>
      </c>
      <c r="AF115" s="7">
        <v>16</v>
      </c>
      <c r="AG115">
        <v>0.27150380330000001</v>
      </c>
      <c r="AH115">
        <v>0.26038619070000002</v>
      </c>
    </row>
    <row r="116" spans="1:34" x14ac:dyDescent="0.3">
      <c r="A116" s="7">
        <v>18</v>
      </c>
      <c r="B116" s="7">
        <v>17</v>
      </c>
      <c r="C116">
        <v>0.3416458852</v>
      </c>
      <c r="D116">
        <v>0.3179551122</v>
      </c>
      <c r="F116" s="7">
        <v>2</v>
      </c>
      <c r="G116" s="7">
        <v>2</v>
      </c>
      <c r="H116">
        <v>0.18685567010000001</v>
      </c>
      <c r="I116">
        <v>0.2190721649</v>
      </c>
      <c r="K116" s="7">
        <v>95</v>
      </c>
      <c r="L116" s="7">
        <v>102</v>
      </c>
      <c r="M116">
        <v>0.84739803089999999</v>
      </c>
      <c r="N116">
        <v>0.85091420529999995</v>
      </c>
      <c r="P116" s="7">
        <v>18</v>
      </c>
      <c r="Q116" s="7">
        <v>17</v>
      </c>
      <c r="R116">
        <v>0.51318730440000004</v>
      </c>
      <c r="S116">
        <v>0.4888293118</v>
      </c>
      <c r="U116" s="7">
        <v>197</v>
      </c>
      <c r="V116" s="7">
        <v>198</v>
      </c>
      <c r="W116">
        <v>0.98061041289999995</v>
      </c>
      <c r="X116">
        <v>0.98527827639999999</v>
      </c>
      <c r="Z116" s="7">
        <v>20</v>
      </c>
      <c r="AA116" s="7">
        <v>17</v>
      </c>
      <c r="AB116">
        <v>0.28435374140000003</v>
      </c>
      <c r="AC116">
        <v>0.2231292517</v>
      </c>
      <c r="AE116" s="7">
        <v>130</v>
      </c>
      <c r="AF116" s="7">
        <v>123</v>
      </c>
      <c r="AG116">
        <v>0.90462258630000003</v>
      </c>
      <c r="AH116">
        <v>0.89291983610000003</v>
      </c>
    </row>
    <row r="117" spans="1:34" x14ac:dyDescent="0.3">
      <c r="A117" s="7">
        <v>56</v>
      </c>
      <c r="B117" s="7">
        <v>63</v>
      </c>
      <c r="C117">
        <v>0.7618453865</v>
      </c>
      <c r="D117">
        <v>0.77680797999999995</v>
      </c>
      <c r="F117" s="7">
        <v>8</v>
      </c>
      <c r="G117" s="7">
        <v>8</v>
      </c>
      <c r="H117">
        <v>0.76965206180000001</v>
      </c>
      <c r="I117">
        <v>0.8076675257</v>
      </c>
      <c r="K117" s="7">
        <v>40</v>
      </c>
      <c r="L117" s="7">
        <v>36</v>
      </c>
      <c r="M117">
        <v>0.55274261599999996</v>
      </c>
      <c r="N117">
        <v>0.505625879</v>
      </c>
      <c r="P117" s="7">
        <v>6</v>
      </c>
      <c r="Q117" s="7">
        <v>4</v>
      </c>
      <c r="R117">
        <v>9.0746535500000003E-2</v>
      </c>
      <c r="S117">
        <v>4.3789097399999997E-2</v>
      </c>
      <c r="U117" s="7">
        <v>8</v>
      </c>
      <c r="V117" s="7">
        <v>9</v>
      </c>
      <c r="W117">
        <v>7.2890484699999994E-2</v>
      </c>
      <c r="X117">
        <v>9.7666068199999997E-2</v>
      </c>
      <c r="Z117" s="7">
        <v>28</v>
      </c>
      <c r="AA117" s="7">
        <v>18</v>
      </c>
      <c r="AB117">
        <v>0.40476190470000001</v>
      </c>
      <c r="AC117">
        <v>0.24217687069999999</v>
      </c>
      <c r="AE117" s="7">
        <v>52</v>
      </c>
      <c r="AF117" s="7">
        <v>62</v>
      </c>
      <c r="AG117">
        <v>0.68695143349999999</v>
      </c>
      <c r="AH117">
        <v>0.74312463419999997</v>
      </c>
    </row>
    <row r="118" spans="1:34" x14ac:dyDescent="0.3">
      <c r="A118" s="7">
        <v>8</v>
      </c>
      <c r="B118" s="7">
        <v>7</v>
      </c>
      <c r="C118">
        <v>0.14089775560000001</v>
      </c>
      <c r="D118">
        <v>0.12593516199999999</v>
      </c>
      <c r="F118" s="7">
        <v>11</v>
      </c>
      <c r="G118" s="7">
        <v>8</v>
      </c>
      <c r="H118">
        <v>0.87564432979999995</v>
      </c>
      <c r="I118">
        <v>0.8076675257</v>
      </c>
      <c r="K118" s="7">
        <v>10</v>
      </c>
      <c r="L118" s="7">
        <v>11</v>
      </c>
      <c r="M118">
        <v>0.14697609</v>
      </c>
      <c r="N118">
        <v>0.164556962</v>
      </c>
      <c r="P118" s="7">
        <v>15</v>
      </c>
      <c r="Q118" s="7">
        <v>16</v>
      </c>
      <c r="R118">
        <v>0.40143048720000002</v>
      </c>
      <c r="S118">
        <v>0.44682752450000002</v>
      </c>
      <c r="U118" s="7">
        <v>20</v>
      </c>
      <c r="V118" s="7">
        <v>20</v>
      </c>
      <c r="W118">
        <v>0.3023339317</v>
      </c>
      <c r="X118">
        <v>0.31992818670000001</v>
      </c>
      <c r="Z118" s="7">
        <v>35</v>
      </c>
      <c r="AA118" s="7">
        <v>32</v>
      </c>
      <c r="AB118">
        <v>0.48435374139999998</v>
      </c>
      <c r="AC118">
        <v>0.44353741489999998</v>
      </c>
      <c r="AE118" s="7">
        <v>64</v>
      </c>
      <c r="AF118" s="7">
        <v>60</v>
      </c>
      <c r="AG118">
        <v>0.76009362199999997</v>
      </c>
      <c r="AH118">
        <v>0.73727325919999998</v>
      </c>
    </row>
    <row r="119" spans="1:34" x14ac:dyDescent="0.3">
      <c r="A119" s="7">
        <v>106</v>
      </c>
      <c r="B119" s="7">
        <v>133</v>
      </c>
      <c r="C119">
        <v>0.90897755609999997</v>
      </c>
      <c r="D119">
        <v>0.93765586030000003</v>
      </c>
      <c r="F119" s="7">
        <v>3</v>
      </c>
      <c r="G119" s="7">
        <v>3</v>
      </c>
      <c r="H119">
        <v>0.3125</v>
      </c>
      <c r="I119">
        <v>0.3569587628</v>
      </c>
      <c r="K119" s="7">
        <v>108</v>
      </c>
      <c r="L119" s="7">
        <v>132</v>
      </c>
      <c r="M119">
        <v>0.87130801680000003</v>
      </c>
      <c r="N119">
        <v>0.90014064689999995</v>
      </c>
      <c r="P119" s="7">
        <v>7</v>
      </c>
      <c r="Q119" s="7">
        <v>8</v>
      </c>
      <c r="R119">
        <v>0.1238265534</v>
      </c>
      <c r="S119">
        <v>0.16711349410000001</v>
      </c>
      <c r="U119" s="7">
        <v>26</v>
      </c>
      <c r="V119" s="7">
        <v>27</v>
      </c>
      <c r="W119">
        <v>0.42118491920000001</v>
      </c>
      <c r="X119">
        <v>0.44631956909999998</v>
      </c>
      <c r="Z119" s="7">
        <v>43</v>
      </c>
      <c r="AA119" s="7">
        <v>38</v>
      </c>
      <c r="AB119">
        <v>0.56258503400000004</v>
      </c>
      <c r="AC119">
        <v>0.51020408159999997</v>
      </c>
      <c r="AE119" s="7">
        <v>79</v>
      </c>
      <c r="AF119" s="7">
        <v>79</v>
      </c>
      <c r="AG119">
        <v>0.81158572259999995</v>
      </c>
      <c r="AH119">
        <v>0.81334113509999995</v>
      </c>
    </row>
    <row r="120" spans="1:34" x14ac:dyDescent="0.3">
      <c r="A120" s="7">
        <v>41</v>
      </c>
      <c r="B120" s="7">
        <v>34</v>
      </c>
      <c r="C120">
        <v>0.63840399000000003</v>
      </c>
      <c r="D120">
        <v>0.55610972560000005</v>
      </c>
      <c r="F120" s="7">
        <v>10</v>
      </c>
      <c r="G120" s="7">
        <v>10</v>
      </c>
      <c r="H120">
        <v>0.84858247419999999</v>
      </c>
      <c r="I120">
        <v>0.87338917520000003</v>
      </c>
      <c r="K120" s="7">
        <v>38</v>
      </c>
      <c r="L120" s="7">
        <v>36</v>
      </c>
      <c r="M120">
        <v>0.53375527420000002</v>
      </c>
      <c r="N120">
        <v>0.505625879</v>
      </c>
      <c r="P120" s="7">
        <v>9</v>
      </c>
      <c r="Q120" s="7">
        <v>5</v>
      </c>
      <c r="R120">
        <v>0.18998658909999999</v>
      </c>
      <c r="S120">
        <v>6.9705093800000006E-2</v>
      </c>
      <c r="U120" s="7">
        <v>16</v>
      </c>
      <c r="V120" s="7">
        <v>17</v>
      </c>
      <c r="W120">
        <v>0.22405745060000001</v>
      </c>
      <c r="X120">
        <v>0.2531418312</v>
      </c>
      <c r="Z120" s="7">
        <v>25</v>
      </c>
      <c r="AA120" s="7">
        <v>18</v>
      </c>
      <c r="AB120">
        <v>0.36054421759999999</v>
      </c>
      <c r="AC120">
        <v>0.24217687069999999</v>
      </c>
      <c r="AE120" s="7">
        <v>96</v>
      </c>
      <c r="AF120" s="7">
        <v>298</v>
      </c>
      <c r="AG120">
        <v>0.85254534810000004</v>
      </c>
      <c r="AH120">
        <v>0.9754242246</v>
      </c>
    </row>
    <row r="121" spans="1:34" x14ac:dyDescent="0.3">
      <c r="A121" s="7">
        <v>2</v>
      </c>
      <c r="B121" s="7">
        <v>1</v>
      </c>
      <c r="C121">
        <v>3.8653366500000001E-2</v>
      </c>
      <c r="D121">
        <v>7.4812966999999999E-3</v>
      </c>
      <c r="F121" s="7">
        <v>3</v>
      </c>
      <c r="G121" s="7">
        <v>3</v>
      </c>
      <c r="H121">
        <v>0.3125</v>
      </c>
      <c r="I121">
        <v>0.3569587628</v>
      </c>
      <c r="K121" s="7">
        <v>146</v>
      </c>
      <c r="L121" s="7">
        <v>152</v>
      </c>
      <c r="M121">
        <v>0.91842475379999999</v>
      </c>
      <c r="N121">
        <v>0.91983122360000003</v>
      </c>
      <c r="P121" s="7">
        <v>26</v>
      </c>
      <c r="Q121" s="7">
        <v>19</v>
      </c>
      <c r="R121">
        <v>0.69602145729999998</v>
      </c>
      <c r="S121">
        <v>0.55183199279999995</v>
      </c>
      <c r="U121" s="7">
        <v>8</v>
      </c>
      <c r="V121" s="7">
        <v>9</v>
      </c>
      <c r="W121">
        <v>7.2890484699999994E-2</v>
      </c>
      <c r="X121">
        <v>9.7666068199999997E-2</v>
      </c>
      <c r="Z121" s="7">
        <v>99</v>
      </c>
      <c r="AA121" s="7">
        <v>126</v>
      </c>
      <c r="AB121">
        <v>0.88843537409999995</v>
      </c>
      <c r="AC121">
        <v>0.9258503401</v>
      </c>
      <c r="AE121" s="7">
        <v>18</v>
      </c>
      <c r="AF121" s="7">
        <v>22</v>
      </c>
      <c r="AG121">
        <v>0.29490930360000001</v>
      </c>
      <c r="AH121">
        <v>0.35927442939999998</v>
      </c>
    </row>
    <row r="122" spans="1:34" x14ac:dyDescent="0.3">
      <c r="A122" s="7">
        <v>5</v>
      </c>
      <c r="B122" s="7">
        <v>5</v>
      </c>
      <c r="C122">
        <v>9.7256857799999999E-2</v>
      </c>
      <c r="D122">
        <v>8.8528678299999997E-2</v>
      </c>
      <c r="F122" s="7">
        <v>8</v>
      </c>
      <c r="G122" s="7">
        <v>8</v>
      </c>
      <c r="H122">
        <v>0.76965206180000001</v>
      </c>
      <c r="I122">
        <v>0.8076675257</v>
      </c>
      <c r="K122" s="7">
        <v>24</v>
      </c>
      <c r="L122" s="7">
        <v>28</v>
      </c>
      <c r="M122">
        <v>0.38255977489999998</v>
      </c>
      <c r="N122">
        <v>0.40928270039999998</v>
      </c>
      <c r="P122" s="7">
        <v>10</v>
      </c>
      <c r="Q122" s="7">
        <v>9</v>
      </c>
      <c r="R122">
        <v>0.22664282520000001</v>
      </c>
      <c r="S122">
        <v>0.20241286859999999</v>
      </c>
      <c r="U122" s="7">
        <v>31</v>
      </c>
      <c r="V122" s="7">
        <v>52</v>
      </c>
      <c r="W122">
        <v>0.50736086170000005</v>
      </c>
      <c r="X122">
        <v>0.73429084379999998</v>
      </c>
      <c r="Z122" s="7">
        <v>34</v>
      </c>
      <c r="AA122" s="7">
        <v>34</v>
      </c>
      <c r="AB122">
        <v>0.47210884349999999</v>
      </c>
      <c r="AC122">
        <v>0.46734693869999999</v>
      </c>
      <c r="AE122" s="7">
        <v>100</v>
      </c>
      <c r="AF122" s="7">
        <v>91</v>
      </c>
      <c r="AG122">
        <v>0.86307782320000004</v>
      </c>
      <c r="AH122">
        <v>0.84669397300000004</v>
      </c>
    </row>
    <row r="123" spans="1:34" x14ac:dyDescent="0.3">
      <c r="A123" s="7">
        <v>42</v>
      </c>
      <c r="B123" s="7">
        <v>44</v>
      </c>
      <c r="C123">
        <v>0.64463840390000005</v>
      </c>
      <c r="D123">
        <v>0.65835411470000005</v>
      </c>
      <c r="F123" s="7">
        <v>7</v>
      </c>
      <c r="G123" s="7">
        <v>6</v>
      </c>
      <c r="H123">
        <v>0.71520618550000004</v>
      </c>
      <c r="I123">
        <v>0.68298969070000004</v>
      </c>
      <c r="K123" s="7">
        <v>104</v>
      </c>
      <c r="L123" s="7">
        <v>95</v>
      </c>
      <c r="M123">
        <v>0.86497890290000001</v>
      </c>
      <c r="N123">
        <v>0.8319268635</v>
      </c>
      <c r="P123" s="7">
        <v>19</v>
      </c>
      <c r="Q123" s="7">
        <v>19</v>
      </c>
      <c r="R123">
        <v>0.5431381314</v>
      </c>
      <c r="S123">
        <v>0.55183199279999995</v>
      </c>
      <c r="U123" s="7">
        <v>1</v>
      </c>
      <c r="V123" s="7">
        <v>0</v>
      </c>
      <c r="W123">
        <v>1.7953321E-3</v>
      </c>
      <c r="X123">
        <v>0</v>
      </c>
      <c r="Z123" s="7">
        <v>37</v>
      </c>
      <c r="AA123" s="7">
        <v>32</v>
      </c>
      <c r="AB123">
        <v>0.5074829931</v>
      </c>
      <c r="AC123">
        <v>0.44353741489999998</v>
      </c>
      <c r="AE123" s="7">
        <v>33</v>
      </c>
      <c r="AF123" s="7">
        <v>32</v>
      </c>
      <c r="AG123">
        <v>0.51082504380000004</v>
      </c>
      <c r="AH123">
        <v>0.49502633109999999</v>
      </c>
    </row>
    <row r="124" spans="1:34" x14ac:dyDescent="0.3">
      <c r="A124" s="7">
        <v>4</v>
      </c>
      <c r="B124" s="7">
        <v>5</v>
      </c>
      <c r="C124">
        <v>7.8553615899999998E-2</v>
      </c>
      <c r="D124">
        <v>8.8528678299999997E-2</v>
      </c>
      <c r="F124" s="7">
        <v>0</v>
      </c>
      <c r="G124" s="7">
        <v>0</v>
      </c>
      <c r="H124">
        <v>0</v>
      </c>
      <c r="I124">
        <v>0</v>
      </c>
      <c r="K124" s="7">
        <v>49</v>
      </c>
      <c r="L124" s="7">
        <v>52</v>
      </c>
      <c r="M124">
        <v>0.63361462719999995</v>
      </c>
      <c r="N124">
        <v>0.63994374119999997</v>
      </c>
      <c r="P124" s="7">
        <v>20</v>
      </c>
      <c r="Q124" s="7">
        <v>17</v>
      </c>
      <c r="R124">
        <v>0.56772463120000005</v>
      </c>
      <c r="S124">
        <v>0.4888293118</v>
      </c>
      <c r="U124" s="7">
        <v>17</v>
      </c>
      <c r="V124" s="7">
        <v>17</v>
      </c>
      <c r="W124">
        <v>0.2420107719</v>
      </c>
      <c r="X124">
        <v>0.2531418312</v>
      </c>
      <c r="Z124" s="7">
        <v>7</v>
      </c>
      <c r="AA124" s="7">
        <v>8</v>
      </c>
      <c r="AB124">
        <v>6.5986394500000004E-2</v>
      </c>
      <c r="AC124">
        <v>6.7346938699999997E-2</v>
      </c>
      <c r="AE124" s="7">
        <v>40</v>
      </c>
      <c r="AF124" s="7">
        <v>43</v>
      </c>
      <c r="AG124">
        <v>0.57401989460000002</v>
      </c>
      <c r="AH124">
        <v>0.59976594490000001</v>
      </c>
    </row>
    <row r="125" spans="1:34" x14ac:dyDescent="0.3">
      <c r="A125" s="7">
        <v>383</v>
      </c>
      <c r="B125" s="7">
        <v>447</v>
      </c>
      <c r="C125">
        <v>0.99501246880000005</v>
      </c>
      <c r="D125">
        <v>0.99501246880000005</v>
      </c>
      <c r="F125" s="7">
        <v>1</v>
      </c>
      <c r="G125" s="7">
        <v>1</v>
      </c>
      <c r="H125">
        <v>7.1198453600000003E-2</v>
      </c>
      <c r="I125">
        <v>9.1172680399999997E-2</v>
      </c>
      <c r="K125" s="7">
        <v>94</v>
      </c>
      <c r="L125" s="7">
        <v>99</v>
      </c>
      <c r="M125">
        <v>0.84599156109999996</v>
      </c>
      <c r="N125">
        <v>0.84177215179999998</v>
      </c>
      <c r="P125" s="7">
        <v>60</v>
      </c>
      <c r="Q125" s="7">
        <v>62</v>
      </c>
      <c r="R125">
        <v>0.93428699150000005</v>
      </c>
      <c r="S125">
        <v>0.94325290429999997</v>
      </c>
      <c r="U125" s="7">
        <v>15</v>
      </c>
      <c r="V125" s="7">
        <v>12</v>
      </c>
      <c r="W125">
        <v>0.20610412920000001</v>
      </c>
      <c r="X125">
        <v>0.15583482940000001</v>
      </c>
      <c r="Z125" s="7">
        <v>8</v>
      </c>
      <c r="AA125" s="7">
        <v>17</v>
      </c>
      <c r="AB125">
        <v>8.7074829899999998E-2</v>
      </c>
      <c r="AC125">
        <v>0.2231292517</v>
      </c>
      <c r="AE125" s="7">
        <v>75</v>
      </c>
      <c r="AF125" s="7">
        <v>75</v>
      </c>
      <c r="AG125">
        <v>0.80105324749999995</v>
      </c>
      <c r="AH125">
        <v>0.80339379749999995</v>
      </c>
    </row>
    <row r="126" spans="1:34" x14ac:dyDescent="0.3">
      <c r="A126" s="7">
        <v>57</v>
      </c>
      <c r="B126" s="7">
        <v>53</v>
      </c>
      <c r="C126">
        <v>0.77057356600000004</v>
      </c>
      <c r="D126">
        <v>0.72817955109999999</v>
      </c>
      <c r="F126" s="7">
        <v>3</v>
      </c>
      <c r="G126" s="7">
        <v>5</v>
      </c>
      <c r="H126">
        <v>0.3125</v>
      </c>
      <c r="I126">
        <v>0.5898840206</v>
      </c>
      <c r="K126" s="7">
        <v>56</v>
      </c>
      <c r="L126" s="7">
        <v>71</v>
      </c>
      <c r="M126">
        <v>0.68213783400000005</v>
      </c>
      <c r="N126">
        <v>0.75105485230000002</v>
      </c>
      <c r="P126" s="7">
        <v>20</v>
      </c>
      <c r="Q126" s="7">
        <v>20</v>
      </c>
      <c r="R126">
        <v>0.56772463120000005</v>
      </c>
      <c r="S126">
        <v>0.57640750669999996</v>
      </c>
      <c r="U126" s="7">
        <v>67</v>
      </c>
      <c r="V126" s="7">
        <v>68</v>
      </c>
      <c r="W126">
        <v>0.81615798920000004</v>
      </c>
      <c r="X126">
        <v>0.83123877909999999</v>
      </c>
      <c r="Z126" s="7">
        <v>57</v>
      </c>
      <c r="AA126" s="7">
        <v>60</v>
      </c>
      <c r="AB126">
        <v>0.68639455780000003</v>
      </c>
      <c r="AC126">
        <v>0.70340136050000002</v>
      </c>
      <c r="AE126" s="7">
        <v>30</v>
      </c>
      <c r="AF126" s="7">
        <v>32</v>
      </c>
      <c r="AG126">
        <v>0.4768870684</v>
      </c>
      <c r="AH126">
        <v>0.49502633109999999</v>
      </c>
    </row>
    <row r="127" spans="1:34" x14ac:dyDescent="0.3">
      <c r="A127" s="7">
        <v>7</v>
      </c>
      <c r="B127" s="7">
        <v>13</v>
      </c>
      <c r="C127">
        <v>0.12593516199999999</v>
      </c>
      <c r="D127">
        <v>0.25062344130000003</v>
      </c>
      <c r="F127" s="7">
        <v>0</v>
      </c>
      <c r="G127" s="7">
        <v>0</v>
      </c>
      <c r="H127">
        <v>0</v>
      </c>
      <c r="I127">
        <v>0</v>
      </c>
      <c r="K127" s="7">
        <v>432</v>
      </c>
      <c r="L127" s="7">
        <v>422</v>
      </c>
      <c r="M127">
        <v>0.98804500699999998</v>
      </c>
      <c r="N127">
        <v>0.9894514767</v>
      </c>
      <c r="P127" s="7">
        <v>24</v>
      </c>
      <c r="Q127" s="7">
        <v>23</v>
      </c>
      <c r="R127">
        <v>0.65757711220000004</v>
      </c>
      <c r="S127">
        <v>0.64432529039999997</v>
      </c>
      <c r="U127" s="7">
        <v>27</v>
      </c>
      <c r="V127" s="7">
        <v>25</v>
      </c>
      <c r="W127">
        <v>0.439497307</v>
      </c>
      <c r="X127">
        <v>0.41723518850000002</v>
      </c>
      <c r="Z127" s="7">
        <v>117</v>
      </c>
      <c r="AA127" s="7">
        <v>133</v>
      </c>
      <c r="AB127">
        <v>0.92721088429999998</v>
      </c>
      <c r="AC127">
        <v>0.93741496589999995</v>
      </c>
      <c r="AE127" s="7">
        <v>4</v>
      </c>
      <c r="AF127" s="7">
        <v>4</v>
      </c>
      <c r="AG127">
        <v>3.2182562900000003E-2</v>
      </c>
      <c r="AH127">
        <v>3.2767700400000002E-2</v>
      </c>
    </row>
    <row r="128" spans="1:34" x14ac:dyDescent="0.3">
      <c r="A128" s="7">
        <v>8</v>
      </c>
      <c r="B128" s="7">
        <v>9</v>
      </c>
      <c r="C128">
        <v>0.14089775560000001</v>
      </c>
      <c r="D128">
        <v>0.1708229426</v>
      </c>
      <c r="F128" s="7">
        <v>5</v>
      </c>
      <c r="G128" s="7">
        <v>5</v>
      </c>
      <c r="H128">
        <v>0.54445876280000005</v>
      </c>
      <c r="I128">
        <v>0.5898840206</v>
      </c>
      <c r="K128" s="7">
        <v>82</v>
      </c>
      <c r="L128" s="7">
        <v>77</v>
      </c>
      <c r="M128">
        <v>0.80520393810000002</v>
      </c>
      <c r="N128">
        <v>0.77426160330000005</v>
      </c>
      <c r="P128" s="7">
        <v>7</v>
      </c>
      <c r="Q128" s="7">
        <v>6</v>
      </c>
      <c r="R128">
        <v>0.1238265534</v>
      </c>
      <c r="S128">
        <v>0.10098302050000001</v>
      </c>
      <c r="U128" s="7">
        <v>115</v>
      </c>
      <c r="V128" s="7">
        <v>112</v>
      </c>
      <c r="W128">
        <v>0.9296229802</v>
      </c>
      <c r="X128">
        <v>0.93321364449999999</v>
      </c>
      <c r="Z128" s="7">
        <v>110</v>
      </c>
      <c r="AA128" s="7">
        <v>164</v>
      </c>
      <c r="AB128">
        <v>0.91564625850000003</v>
      </c>
      <c r="AC128">
        <v>0.9666666666</v>
      </c>
      <c r="AE128" s="7">
        <v>423</v>
      </c>
      <c r="AF128" s="7">
        <v>390</v>
      </c>
      <c r="AG128">
        <v>0.9871269748</v>
      </c>
      <c r="AH128">
        <v>0.9836161497</v>
      </c>
    </row>
    <row r="129" spans="1:34" x14ac:dyDescent="0.3">
      <c r="A129" s="7">
        <v>2</v>
      </c>
      <c r="B129" s="7">
        <v>4</v>
      </c>
      <c r="C129">
        <v>3.8653366500000001E-2</v>
      </c>
      <c r="D129">
        <v>6.4837905200000004E-2</v>
      </c>
      <c r="F129" s="7">
        <v>6</v>
      </c>
      <c r="G129" s="7">
        <v>5</v>
      </c>
      <c r="H129">
        <v>0.63337628859999995</v>
      </c>
      <c r="I129">
        <v>0.5898840206</v>
      </c>
      <c r="K129" s="7">
        <v>19</v>
      </c>
      <c r="L129" s="7">
        <v>14</v>
      </c>
      <c r="M129">
        <v>0.29606188459999999</v>
      </c>
      <c r="N129">
        <v>0.2067510548</v>
      </c>
      <c r="P129" s="7">
        <v>31</v>
      </c>
      <c r="Q129" s="7">
        <v>35</v>
      </c>
      <c r="R129">
        <v>0.76978095660000001</v>
      </c>
      <c r="S129">
        <v>0.81724754239999997</v>
      </c>
      <c r="U129" s="7">
        <v>21</v>
      </c>
      <c r="V129" s="7">
        <v>21</v>
      </c>
      <c r="W129">
        <v>0.32423698379999999</v>
      </c>
      <c r="X129">
        <v>0.3364452423</v>
      </c>
      <c r="Z129" s="7">
        <v>34</v>
      </c>
      <c r="AA129" s="7">
        <v>30</v>
      </c>
      <c r="AB129">
        <v>0.47210884349999999</v>
      </c>
      <c r="AC129">
        <v>0.4217687074</v>
      </c>
      <c r="AE129" s="7">
        <v>19</v>
      </c>
      <c r="AF129" s="7">
        <v>19</v>
      </c>
      <c r="AG129">
        <v>0.3089526038</v>
      </c>
      <c r="AH129">
        <v>0.3142188414</v>
      </c>
    </row>
    <row r="130" spans="1:34" x14ac:dyDescent="0.3">
      <c r="A130" s="7">
        <v>25</v>
      </c>
      <c r="B130" s="7">
        <v>18</v>
      </c>
      <c r="C130">
        <v>0.4488778054</v>
      </c>
      <c r="D130">
        <v>0.34039900239999998</v>
      </c>
      <c r="F130" s="7">
        <v>8</v>
      </c>
      <c r="G130" s="7">
        <v>7</v>
      </c>
      <c r="H130">
        <v>0.76965206180000001</v>
      </c>
      <c r="I130">
        <v>0.7509664948</v>
      </c>
      <c r="K130" s="7">
        <v>227</v>
      </c>
      <c r="L130" s="7">
        <v>232</v>
      </c>
      <c r="M130">
        <v>0.9676511954</v>
      </c>
      <c r="N130">
        <v>0.96272855130000001</v>
      </c>
      <c r="P130" s="7">
        <v>29</v>
      </c>
      <c r="Q130" s="7">
        <v>26</v>
      </c>
      <c r="R130">
        <v>0.74072418409999996</v>
      </c>
      <c r="S130">
        <v>0.70196604110000005</v>
      </c>
      <c r="U130" s="7">
        <v>95</v>
      </c>
      <c r="V130" s="7">
        <v>100</v>
      </c>
      <c r="W130">
        <v>0.90089766599999999</v>
      </c>
      <c r="X130">
        <v>0.9149012567</v>
      </c>
      <c r="Z130" s="7">
        <v>18</v>
      </c>
      <c r="AA130" s="7">
        <v>17</v>
      </c>
      <c r="AB130">
        <v>0.2462585034</v>
      </c>
      <c r="AC130">
        <v>0.2231292517</v>
      </c>
      <c r="AE130" s="7">
        <v>13</v>
      </c>
      <c r="AF130" s="7">
        <v>15</v>
      </c>
      <c r="AG130">
        <v>0.19133996480000001</v>
      </c>
      <c r="AH130">
        <v>0.241076653</v>
      </c>
    </row>
    <row r="131" spans="1:34" x14ac:dyDescent="0.3">
      <c r="A131" s="7">
        <v>34</v>
      </c>
      <c r="B131" s="7">
        <v>32</v>
      </c>
      <c r="C131">
        <v>0.57231920189999996</v>
      </c>
      <c r="D131">
        <v>0.52618453860000003</v>
      </c>
      <c r="F131" s="7">
        <v>5</v>
      </c>
      <c r="G131" s="7">
        <v>5</v>
      </c>
      <c r="H131">
        <v>0.54445876280000005</v>
      </c>
      <c r="I131">
        <v>0.5898840206</v>
      </c>
      <c r="K131" s="7">
        <v>2</v>
      </c>
      <c r="L131" s="7">
        <v>2</v>
      </c>
      <c r="M131">
        <v>1.89873417E-2</v>
      </c>
      <c r="N131">
        <v>1.54711673E-2</v>
      </c>
      <c r="P131" s="7">
        <v>6</v>
      </c>
      <c r="Q131" s="7">
        <v>6</v>
      </c>
      <c r="R131">
        <v>9.0746535500000003E-2</v>
      </c>
      <c r="S131">
        <v>0.10098302050000001</v>
      </c>
      <c r="U131" s="7">
        <v>19</v>
      </c>
      <c r="V131" s="7">
        <v>15</v>
      </c>
      <c r="W131">
        <v>0.27863554750000002</v>
      </c>
      <c r="X131">
        <v>0.21292639129999999</v>
      </c>
      <c r="Z131" s="7">
        <v>18</v>
      </c>
      <c r="AA131" s="7">
        <v>19</v>
      </c>
      <c r="AB131">
        <v>0.2462585034</v>
      </c>
      <c r="AC131">
        <v>0.26122448970000001</v>
      </c>
      <c r="AE131" s="7">
        <v>46</v>
      </c>
      <c r="AF131" s="7">
        <v>43</v>
      </c>
      <c r="AG131">
        <v>0.6319485078</v>
      </c>
      <c r="AH131">
        <v>0.59976594490000001</v>
      </c>
    </row>
    <row r="132" spans="1:34" x14ac:dyDescent="0.3">
      <c r="A132" s="7">
        <v>94</v>
      </c>
      <c r="B132" s="7">
        <v>119</v>
      </c>
      <c r="C132">
        <v>0.88403990020000001</v>
      </c>
      <c r="D132">
        <v>0.9114713216</v>
      </c>
      <c r="F132" s="7">
        <v>6</v>
      </c>
      <c r="G132" s="7">
        <v>5</v>
      </c>
      <c r="H132">
        <v>0.63337628859999995</v>
      </c>
      <c r="I132">
        <v>0.5898840206</v>
      </c>
      <c r="K132" s="7">
        <v>196</v>
      </c>
      <c r="L132" s="7">
        <v>217</v>
      </c>
      <c r="M132">
        <v>0.95358649780000004</v>
      </c>
      <c r="N132">
        <v>0.95850914200000004</v>
      </c>
      <c r="P132" s="7">
        <v>9</v>
      </c>
      <c r="Q132" s="7">
        <v>9</v>
      </c>
      <c r="R132">
        <v>0.18998658909999999</v>
      </c>
      <c r="S132">
        <v>0.20241286859999999</v>
      </c>
      <c r="U132" s="7">
        <v>14</v>
      </c>
      <c r="V132" s="7">
        <v>12</v>
      </c>
      <c r="W132">
        <v>0.18958707359999999</v>
      </c>
      <c r="X132">
        <v>0.15583482940000001</v>
      </c>
      <c r="Z132" s="7">
        <v>129</v>
      </c>
      <c r="AA132" s="7">
        <v>104</v>
      </c>
      <c r="AB132">
        <v>0.93809523800000005</v>
      </c>
      <c r="AC132">
        <v>0.88911564620000005</v>
      </c>
      <c r="AE132" s="7">
        <v>66</v>
      </c>
      <c r="AF132" s="7">
        <v>70</v>
      </c>
      <c r="AG132">
        <v>0.76770040949999996</v>
      </c>
      <c r="AH132">
        <v>0.78349912219999995</v>
      </c>
    </row>
    <row r="133" spans="1:34" x14ac:dyDescent="0.3">
      <c r="A133" s="7">
        <v>8</v>
      </c>
      <c r="B133" s="7">
        <v>9</v>
      </c>
      <c r="C133">
        <v>0.14089775560000001</v>
      </c>
      <c r="D133">
        <v>0.1708229426</v>
      </c>
      <c r="F133" s="7">
        <v>3</v>
      </c>
      <c r="G133" s="7">
        <v>4</v>
      </c>
      <c r="H133">
        <v>0.3125</v>
      </c>
      <c r="I133">
        <v>0.4800257731</v>
      </c>
      <c r="K133" s="7">
        <v>11</v>
      </c>
      <c r="L133" s="7">
        <v>10</v>
      </c>
      <c r="M133">
        <v>0.1673699015</v>
      </c>
      <c r="N133">
        <v>0.14627285509999999</v>
      </c>
      <c r="P133" s="7">
        <v>18</v>
      </c>
      <c r="Q133" s="7">
        <v>19</v>
      </c>
      <c r="R133">
        <v>0.51318730440000004</v>
      </c>
      <c r="S133">
        <v>0.55183199279999995</v>
      </c>
      <c r="U133" s="7">
        <v>35</v>
      </c>
      <c r="V133" s="7">
        <v>27</v>
      </c>
      <c r="W133">
        <v>0.56373429080000004</v>
      </c>
      <c r="X133">
        <v>0.44631956909999998</v>
      </c>
      <c r="Z133" s="7">
        <v>72</v>
      </c>
      <c r="AA133" s="7">
        <v>81</v>
      </c>
      <c r="AB133">
        <v>0.78843537409999997</v>
      </c>
      <c r="AC133">
        <v>0.82448979590000004</v>
      </c>
      <c r="AE133" s="7">
        <v>890</v>
      </c>
      <c r="AF133" s="7">
        <v>847</v>
      </c>
      <c r="AG133">
        <v>0.99824458739999999</v>
      </c>
      <c r="AH133">
        <v>0.9970743124</v>
      </c>
    </row>
    <row r="134" spans="1:34" x14ac:dyDescent="0.3">
      <c r="A134" s="7">
        <v>32</v>
      </c>
      <c r="B134" s="7">
        <v>31</v>
      </c>
      <c r="C134">
        <v>0.54613466330000005</v>
      </c>
      <c r="D134">
        <v>0.51246882790000003</v>
      </c>
      <c r="F134" s="7">
        <v>4</v>
      </c>
      <c r="G134" s="7">
        <v>4</v>
      </c>
      <c r="H134">
        <v>0.43782216489999998</v>
      </c>
      <c r="I134">
        <v>0.4800257731</v>
      </c>
      <c r="K134" s="7">
        <v>271</v>
      </c>
      <c r="L134" s="7">
        <v>266</v>
      </c>
      <c r="M134">
        <v>0.97398030940000002</v>
      </c>
      <c r="N134">
        <v>0.96976090010000005</v>
      </c>
      <c r="P134" s="7">
        <v>13</v>
      </c>
      <c r="Q134" s="7">
        <v>16</v>
      </c>
      <c r="R134">
        <v>0.33437639689999998</v>
      </c>
      <c r="S134">
        <v>0.44682752450000002</v>
      </c>
      <c r="U134" s="7">
        <v>53</v>
      </c>
      <c r="V134" s="7">
        <v>48</v>
      </c>
      <c r="W134">
        <v>0.73034111310000005</v>
      </c>
      <c r="X134">
        <v>0.70233393170000002</v>
      </c>
      <c r="Z134" s="7">
        <v>56</v>
      </c>
      <c r="AA134" s="7">
        <v>51</v>
      </c>
      <c r="AB134">
        <v>0.68163265299999998</v>
      </c>
      <c r="AC134">
        <v>0.63605442170000004</v>
      </c>
      <c r="AE134" s="7">
        <v>21</v>
      </c>
      <c r="AF134" s="7">
        <v>30</v>
      </c>
      <c r="AG134">
        <v>0.34581626679999999</v>
      </c>
      <c r="AH134">
        <v>0.4698654183</v>
      </c>
    </row>
    <row r="135" spans="1:34" x14ac:dyDescent="0.3">
      <c r="A135" s="7">
        <v>38</v>
      </c>
      <c r="B135" s="7">
        <v>43</v>
      </c>
      <c r="C135">
        <v>0.61097256850000004</v>
      </c>
      <c r="D135">
        <v>0.64089775559999995</v>
      </c>
      <c r="F135" s="7">
        <v>17</v>
      </c>
      <c r="G135" s="7">
        <v>14</v>
      </c>
      <c r="H135">
        <v>0.95006443289999998</v>
      </c>
      <c r="I135">
        <v>0.93878865970000003</v>
      </c>
      <c r="K135" s="7">
        <v>131</v>
      </c>
      <c r="L135" s="7">
        <v>109</v>
      </c>
      <c r="M135">
        <v>0.89873417720000004</v>
      </c>
      <c r="N135">
        <v>0.86216596339999996</v>
      </c>
      <c r="P135" s="7">
        <v>39</v>
      </c>
      <c r="Q135" s="7">
        <v>40</v>
      </c>
      <c r="R135">
        <v>0.84666964680000001</v>
      </c>
      <c r="S135">
        <v>0.85522788199999999</v>
      </c>
      <c r="U135" s="7">
        <v>25</v>
      </c>
      <c r="V135" s="7">
        <v>25</v>
      </c>
      <c r="W135">
        <v>0.39892280070000002</v>
      </c>
      <c r="X135">
        <v>0.41723518850000002</v>
      </c>
      <c r="Z135" s="7">
        <v>50</v>
      </c>
      <c r="AA135" s="7">
        <v>56</v>
      </c>
      <c r="AB135">
        <v>0.62653061219999995</v>
      </c>
      <c r="AC135">
        <v>0.67687074820000004</v>
      </c>
      <c r="AE135" s="7">
        <v>12</v>
      </c>
      <c r="AF135" s="7">
        <v>12</v>
      </c>
      <c r="AG135">
        <v>0.16793446449999999</v>
      </c>
      <c r="AH135">
        <v>0.17320070209999999</v>
      </c>
    </row>
    <row r="136" spans="1:34" x14ac:dyDescent="0.3">
      <c r="A136" s="7">
        <v>30</v>
      </c>
      <c r="B136" s="7">
        <v>33</v>
      </c>
      <c r="C136">
        <v>0.51620947630000003</v>
      </c>
      <c r="D136">
        <v>0.54364089770000001</v>
      </c>
      <c r="F136" s="7">
        <v>2</v>
      </c>
      <c r="G136" s="7">
        <v>0</v>
      </c>
      <c r="H136">
        <v>0.18685567010000001</v>
      </c>
      <c r="I136">
        <v>0</v>
      </c>
      <c r="K136" s="7">
        <v>12</v>
      </c>
      <c r="L136" s="7">
        <v>12</v>
      </c>
      <c r="M136">
        <v>0.18354430369999999</v>
      </c>
      <c r="N136">
        <v>0.17721518980000001</v>
      </c>
      <c r="P136" s="7">
        <v>21</v>
      </c>
      <c r="Q136" s="7">
        <v>16</v>
      </c>
      <c r="R136">
        <v>0.59186410369999998</v>
      </c>
      <c r="S136">
        <v>0.44682752450000002</v>
      </c>
      <c r="U136" s="7">
        <v>106</v>
      </c>
      <c r="V136" s="7">
        <v>95</v>
      </c>
      <c r="W136">
        <v>0.91921005379999998</v>
      </c>
      <c r="X136">
        <v>0.90879712739999996</v>
      </c>
      <c r="Z136" s="7">
        <v>75</v>
      </c>
      <c r="AA136" s="7">
        <v>79</v>
      </c>
      <c r="AB136">
        <v>0.80068027210000003</v>
      </c>
      <c r="AC136">
        <v>0.81700680270000003</v>
      </c>
      <c r="AE136" s="7">
        <v>867</v>
      </c>
      <c r="AF136" s="7">
        <v>824</v>
      </c>
      <c r="AG136">
        <v>0.9970743124</v>
      </c>
      <c r="AH136">
        <v>0.9964891749</v>
      </c>
    </row>
    <row r="137" spans="1:34" x14ac:dyDescent="0.3">
      <c r="A137" s="7">
        <v>2</v>
      </c>
      <c r="B137" s="7">
        <v>2</v>
      </c>
      <c r="C137">
        <v>3.8653366500000001E-2</v>
      </c>
      <c r="D137">
        <v>3.2418952600000002E-2</v>
      </c>
      <c r="F137" s="7">
        <v>2</v>
      </c>
      <c r="G137" s="7">
        <v>3</v>
      </c>
      <c r="H137">
        <v>0.18685567010000001</v>
      </c>
      <c r="I137">
        <v>0.3569587628</v>
      </c>
      <c r="K137" s="7">
        <v>32</v>
      </c>
      <c r="L137" s="7">
        <v>34</v>
      </c>
      <c r="M137">
        <v>0.47890295350000001</v>
      </c>
      <c r="N137">
        <v>0.47890295350000001</v>
      </c>
      <c r="P137" s="7">
        <v>67</v>
      </c>
      <c r="Q137" s="7">
        <v>64</v>
      </c>
      <c r="R137">
        <v>0.95261510949999995</v>
      </c>
      <c r="S137">
        <v>0.94772117960000002</v>
      </c>
      <c r="U137" s="7">
        <v>116</v>
      </c>
      <c r="V137" s="7">
        <v>71</v>
      </c>
      <c r="W137">
        <v>0.9317773788</v>
      </c>
      <c r="X137">
        <v>0.84631956909999995</v>
      </c>
      <c r="Z137" s="7">
        <v>14</v>
      </c>
      <c r="AA137" s="7">
        <v>14</v>
      </c>
      <c r="AB137">
        <v>0.18775510200000001</v>
      </c>
      <c r="AC137">
        <v>0.175510204</v>
      </c>
      <c r="AE137" s="7">
        <v>45</v>
      </c>
      <c r="AF137" s="7">
        <v>41</v>
      </c>
      <c r="AG137">
        <v>0.62258630770000001</v>
      </c>
      <c r="AH137">
        <v>0.58513750730000003</v>
      </c>
    </row>
    <row r="138" spans="1:34" x14ac:dyDescent="0.3">
      <c r="A138" s="7">
        <v>88</v>
      </c>
      <c r="B138" s="7">
        <v>113</v>
      </c>
      <c r="C138">
        <v>0.87032418950000001</v>
      </c>
      <c r="D138">
        <v>0.90773067330000001</v>
      </c>
      <c r="F138" s="7">
        <v>30</v>
      </c>
      <c r="G138" s="7">
        <v>26</v>
      </c>
      <c r="H138">
        <v>0.99065721640000004</v>
      </c>
      <c r="I138">
        <v>0.98775773190000005</v>
      </c>
      <c r="K138" s="7">
        <v>33</v>
      </c>
      <c r="L138" s="7">
        <v>38</v>
      </c>
      <c r="M138">
        <v>0.4866385372</v>
      </c>
      <c r="N138">
        <v>0.53023909979999995</v>
      </c>
      <c r="P138" s="7">
        <v>105</v>
      </c>
      <c r="Q138" s="7">
        <v>99</v>
      </c>
      <c r="R138">
        <v>0.98301296370000002</v>
      </c>
      <c r="S138">
        <v>0.98033958889999995</v>
      </c>
      <c r="U138" s="7">
        <v>12</v>
      </c>
      <c r="V138" s="7">
        <v>14</v>
      </c>
      <c r="W138">
        <v>0.14470377009999999</v>
      </c>
      <c r="X138">
        <v>0.1917414721</v>
      </c>
      <c r="Z138" s="7">
        <v>71</v>
      </c>
      <c r="AA138" s="7">
        <v>72</v>
      </c>
      <c r="AB138">
        <v>0.78231292509999995</v>
      </c>
      <c r="AC138">
        <v>0.77891156459999999</v>
      </c>
      <c r="AE138" s="7">
        <v>85</v>
      </c>
      <c r="AF138" s="7">
        <v>81</v>
      </c>
      <c r="AG138">
        <v>0.82796957280000005</v>
      </c>
      <c r="AH138">
        <v>0.81626682269999995</v>
      </c>
    </row>
    <row r="139" spans="1:34" x14ac:dyDescent="0.3">
      <c r="A139" s="7">
        <v>62</v>
      </c>
      <c r="B139" s="7">
        <v>63</v>
      </c>
      <c r="C139">
        <v>0.79551122190000001</v>
      </c>
      <c r="D139">
        <v>0.77680797999999995</v>
      </c>
      <c r="F139" s="7">
        <v>2</v>
      </c>
      <c r="G139" s="7">
        <v>2</v>
      </c>
      <c r="H139">
        <v>0.18685567010000001</v>
      </c>
      <c r="I139">
        <v>0.2190721649</v>
      </c>
      <c r="K139" s="7">
        <v>59</v>
      </c>
      <c r="L139" s="7">
        <v>57</v>
      </c>
      <c r="M139">
        <v>0.69479606179999998</v>
      </c>
      <c r="N139">
        <v>0.67510548520000002</v>
      </c>
      <c r="P139" s="7">
        <v>12</v>
      </c>
      <c r="Q139" s="7">
        <v>12</v>
      </c>
      <c r="R139">
        <v>0.29772016089999997</v>
      </c>
      <c r="S139">
        <v>0.3176943699</v>
      </c>
      <c r="U139" s="7">
        <v>41</v>
      </c>
      <c r="V139" s="7">
        <v>42</v>
      </c>
      <c r="W139">
        <v>0.62944344699999999</v>
      </c>
      <c r="X139">
        <v>0.6441651705</v>
      </c>
      <c r="Z139" s="7">
        <v>314</v>
      </c>
      <c r="AA139" s="7">
        <v>287</v>
      </c>
      <c r="AB139">
        <v>0.99387755099999997</v>
      </c>
      <c r="AC139">
        <v>0.99183673459999999</v>
      </c>
      <c r="AE139" s="7">
        <v>8</v>
      </c>
      <c r="AF139" s="7">
        <v>9</v>
      </c>
      <c r="AG139">
        <v>9.7717963699999993E-2</v>
      </c>
      <c r="AH139">
        <v>0.1170275014</v>
      </c>
    </row>
    <row r="140" spans="1:34" x14ac:dyDescent="0.3">
      <c r="A140" s="7">
        <v>11</v>
      </c>
      <c r="B140" s="7">
        <v>9</v>
      </c>
      <c r="C140">
        <v>0.20698254360000001</v>
      </c>
      <c r="D140">
        <v>0.1708229426</v>
      </c>
      <c r="F140" s="7">
        <v>4</v>
      </c>
      <c r="G140" s="7">
        <v>4</v>
      </c>
      <c r="H140">
        <v>0.43782216489999998</v>
      </c>
      <c r="I140">
        <v>0.4800257731</v>
      </c>
      <c r="K140" s="7">
        <v>3</v>
      </c>
      <c r="L140" s="7">
        <v>33</v>
      </c>
      <c r="M140">
        <v>4.00843881E-2</v>
      </c>
      <c r="N140">
        <v>0.4676511954</v>
      </c>
      <c r="P140" s="7">
        <v>16</v>
      </c>
      <c r="Q140" s="7">
        <v>16</v>
      </c>
      <c r="R140">
        <v>0.439427805</v>
      </c>
      <c r="S140">
        <v>0.44682752450000002</v>
      </c>
      <c r="U140" s="7">
        <v>23</v>
      </c>
      <c r="V140" s="7">
        <v>29</v>
      </c>
      <c r="W140">
        <v>0.36337522439999997</v>
      </c>
      <c r="X140">
        <v>0.48761220820000001</v>
      </c>
      <c r="Z140" s="7">
        <v>19</v>
      </c>
      <c r="AA140" s="7">
        <v>18</v>
      </c>
      <c r="AB140">
        <v>0.26938775510000001</v>
      </c>
      <c r="AC140">
        <v>0.24217687069999999</v>
      </c>
      <c r="AE140" s="7">
        <v>2</v>
      </c>
      <c r="AF140" s="7">
        <v>2</v>
      </c>
      <c r="AG140">
        <v>1.22878876E-2</v>
      </c>
      <c r="AH140">
        <v>8.1919251000000005E-3</v>
      </c>
    </row>
    <row r="141" spans="1:34" x14ac:dyDescent="0.3">
      <c r="A141" s="7">
        <v>9</v>
      </c>
      <c r="B141" s="7">
        <v>7</v>
      </c>
      <c r="C141">
        <v>0.16458852860000001</v>
      </c>
      <c r="D141">
        <v>0.12593516199999999</v>
      </c>
      <c r="F141" s="7">
        <v>23</v>
      </c>
      <c r="G141" s="7">
        <v>26</v>
      </c>
      <c r="H141">
        <v>0.97551546389999999</v>
      </c>
      <c r="I141">
        <v>0.98775773190000005</v>
      </c>
      <c r="K141" s="7">
        <v>215</v>
      </c>
      <c r="L141" s="7">
        <v>815</v>
      </c>
      <c r="M141">
        <v>0.96483825590000005</v>
      </c>
      <c r="N141">
        <v>0.99718706040000005</v>
      </c>
      <c r="P141" s="7">
        <v>40</v>
      </c>
      <c r="Q141" s="7">
        <v>39</v>
      </c>
      <c r="R141">
        <v>0.85203397400000003</v>
      </c>
      <c r="S141">
        <v>0.84807864160000002</v>
      </c>
      <c r="U141" s="7">
        <v>21</v>
      </c>
      <c r="V141" s="7">
        <v>22</v>
      </c>
      <c r="W141">
        <v>0.32423698379999999</v>
      </c>
      <c r="X141">
        <v>0.35906642719999998</v>
      </c>
      <c r="Z141" s="7">
        <v>58</v>
      </c>
      <c r="AA141" s="7">
        <v>412</v>
      </c>
      <c r="AB141">
        <v>0.69727891149999999</v>
      </c>
      <c r="AC141">
        <v>0.99795918360000002</v>
      </c>
      <c r="AE141" s="7">
        <v>102</v>
      </c>
      <c r="AF141" s="7">
        <v>103</v>
      </c>
      <c r="AG141">
        <v>0.86717378580000004</v>
      </c>
      <c r="AH141">
        <v>0.86600351080000004</v>
      </c>
    </row>
    <row r="142" spans="1:34" x14ac:dyDescent="0.3">
      <c r="A142" s="7">
        <v>11</v>
      </c>
      <c r="B142" s="7">
        <v>15</v>
      </c>
      <c r="C142">
        <v>0.20698254360000001</v>
      </c>
      <c r="D142">
        <v>0.28553615960000001</v>
      </c>
      <c r="F142" s="7">
        <v>3</v>
      </c>
      <c r="G142" s="7">
        <v>3</v>
      </c>
      <c r="H142">
        <v>0.3125</v>
      </c>
      <c r="I142">
        <v>0.3569587628</v>
      </c>
      <c r="K142" s="7">
        <v>28</v>
      </c>
      <c r="L142" s="7">
        <v>34</v>
      </c>
      <c r="M142">
        <v>0.4353023909</v>
      </c>
      <c r="N142">
        <v>0.47890295350000001</v>
      </c>
      <c r="P142" s="7">
        <v>20</v>
      </c>
      <c r="Q142" s="7">
        <v>18</v>
      </c>
      <c r="R142">
        <v>0.56772463120000005</v>
      </c>
      <c r="S142">
        <v>0.52323503120000003</v>
      </c>
      <c r="U142" s="7">
        <v>43</v>
      </c>
      <c r="V142" s="7">
        <v>48</v>
      </c>
      <c r="W142">
        <v>0.64596050260000004</v>
      </c>
      <c r="X142">
        <v>0.70233393170000002</v>
      </c>
      <c r="Z142" s="7">
        <v>5</v>
      </c>
      <c r="AA142" s="7">
        <v>10</v>
      </c>
      <c r="AB142">
        <v>3.6734693800000003E-2</v>
      </c>
      <c r="AC142">
        <v>0.1034013605</v>
      </c>
      <c r="AE142" s="7">
        <v>35</v>
      </c>
      <c r="AF142" s="7">
        <v>31</v>
      </c>
      <c r="AG142">
        <v>0.53657109420000004</v>
      </c>
      <c r="AH142">
        <v>0.4839087185</v>
      </c>
    </row>
    <row r="143" spans="1:34" x14ac:dyDescent="0.3">
      <c r="A143" s="7">
        <v>53</v>
      </c>
      <c r="B143" s="7">
        <v>46</v>
      </c>
      <c r="C143">
        <v>0.74189526179999998</v>
      </c>
      <c r="D143">
        <v>0.68204488770000005</v>
      </c>
      <c r="F143" s="7">
        <v>5</v>
      </c>
      <c r="G143" s="7">
        <v>4</v>
      </c>
      <c r="H143">
        <v>0.54445876280000005</v>
      </c>
      <c r="I143">
        <v>0.4800257731</v>
      </c>
      <c r="K143" s="7">
        <v>345</v>
      </c>
      <c r="L143" s="7">
        <v>351</v>
      </c>
      <c r="M143">
        <v>0.98452883260000001</v>
      </c>
      <c r="N143">
        <v>0.98734177209999996</v>
      </c>
      <c r="P143" s="7">
        <v>2</v>
      </c>
      <c r="Q143" s="7">
        <v>1</v>
      </c>
      <c r="R143">
        <v>8.4935180999999998E-3</v>
      </c>
      <c r="S143">
        <v>1.7873100000000001E-3</v>
      </c>
      <c r="U143" s="7">
        <v>39</v>
      </c>
      <c r="V143" s="7">
        <v>30</v>
      </c>
      <c r="W143">
        <v>0.60646319559999995</v>
      </c>
      <c r="X143">
        <v>0.50448833029999995</v>
      </c>
      <c r="Z143" s="7">
        <v>6</v>
      </c>
      <c r="AA143" s="7">
        <v>10</v>
      </c>
      <c r="AB143">
        <v>5.0340136000000001E-2</v>
      </c>
      <c r="AC143">
        <v>0.1034013605</v>
      </c>
      <c r="AE143" s="7">
        <v>126</v>
      </c>
      <c r="AF143" s="7">
        <v>122</v>
      </c>
      <c r="AG143">
        <v>0.89994148620000003</v>
      </c>
      <c r="AH143">
        <v>0.89116442360000003</v>
      </c>
    </row>
    <row r="144" spans="1:34" x14ac:dyDescent="0.3">
      <c r="A144" s="7">
        <v>3</v>
      </c>
      <c r="B144" s="7">
        <v>4</v>
      </c>
      <c r="C144">
        <v>5.9850373999999998E-2</v>
      </c>
      <c r="D144">
        <v>6.4837905200000004E-2</v>
      </c>
      <c r="F144" s="7">
        <v>10</v>
      </c>
      <c r="G144" s="7">
        <v>7</v>
      </c>
      <c r="H144">
        <v>0.84858247419999999</v>
      </c>
      <c r="I144">
        <v>0.7509664948</v>
      </c>
      <c r="K144" s="7">
        <v>5</v>
      </c>
      <c r="L144" s="7">
        <v>3</v>
      </c>
      <c r="M144">
        <v>6.3994374100000001E-2</v>
      </c>
      <c r="N144">
        <v>4.2897327700000001E-2</v>
      </c>
      <c r="P144" s="7">
        <v>19</v>
      </c>
      <c r="Q144" s="7">
        <v>18</v>
      </c>
      <c r="R144">
        <v>0.5431381314</v>
      </c>
      <c r="S144">
        <v>0.52323503120000003</v>
      </c>
      <c r="U144" s="7">
        <v>7</v>
      </c>
      <c r="V144" s="7">
        <v>7</v>
      </c>
      <c r="W144">
        <v>5.6732495500000001E-2</v>
      </c>
      <c r="X144">
        <v>6.2118491900000003E-2</v>
      </c>
      <c r="Z144" s="7">
        <v>0</v>
      </c>
      <c r="AA144" s="7">
        <v>8</v>
      </c>
      <c r="AB144">
        <v>0</v>
      </c>
      <c r="AC144">
        <v>6.7346938699999997E-2</v>
      </c>
      <c r="AE144" s="7">
        <v>28</v>
      </c>
      <c r="AF144" s="7">
        <v>27</v>
      </c>
      <c r="AG144">
        <v>0.45055588060000001</v>
      </c>
      <c r="AH144">
        <v>0.43534230540000002</v>
      </c>
    </row>
    <row r="145" spans="1:34" x14ac:dyDescent="0.3">
      <c r="A145" s="7">
        <v>45</v>
      </c>
      <c r="B145" s="7">
        <v>60</v>
      </c>
      <c r="C145">
        <v>0.67830423939999995</v>
      </c>
      <c r="D145">
        <v>0.76433915210000003</v>
      </c>
      <c r="F145" s="7">
        <v>5</v>
      </c>
      <c r="G145" s="7">
        <v>5</v>
      </c>
      <c r="H145">
        <v>0.54445876280000005</v>
      </c>
      <c r="I145">
        <v>0.5898840206</v>
      </c>
      <c r="K145" s="7">
        <v>29</v>
      </c>
      <c r="L145" s="7">
        <v>23</v>
      </c>
      <c r="M145">
        <v>0.4458509142</v>
      </c>
      <c r="N145">
        <v>0.34317862160000001</v>
      </c>
      <c r="P145" s="7">
        <v>8</v>
      </c>
      <c r="Q145" s="7">
        <v>11</v>
      </c>
      <c r="R145">
        <v>0.15645954400000001</v>
      </c>
      <c r="S145">
        <v>0.27792672019999998</v>
      </c>
      <c r="U145" s="7">
        <v>2</v>
      </c>
      <c r="V145" s="7">
        <v>2</v>
      </c>
      <c r="W145">
        <v>4.3087971000000001E-3</v>
      </c>
      <c r="X145">
        <v>5.7450627999999998E-3</v>
      </c>
      <c r="Z145" s="7">
        <v>124</v>
      </c>
      <c r="AA145" s="7">
        <v>116</v>
      </c>
      <c r="AB145">
        <v>0.93197278910000003</v>
      </c>
      <c r="AC145">
        <v>0.91020408159999999</v>
      </c>
      <c r="AE145" s="7">
        <v>6</v>
      </c>
      <c r="AF145" s="7">
        <v>5</v>
      </c>
      <c r="AG145">
        <v>6.4365125800000006E-2</v>
      </c>
      <c r="AH145">
        <v>4.5055588000000001E-2</v>
      </c>
    </row>
    <row r="146" spans="1:34" x14ac:dyDescent="0.3">
      <c r="A146" s="7">
        <v>12</v>
      </c>
      <c r="B146" s="7">
        <v>20</v>
      </c>
      <c r="C146">
        <v>0.2219451371</v>
      </c>
      <c r="D146">
        <v>0.37157107230000003</v>
      </c>
      <c r="F146" s="7">
        <v>6</v>
      </c>
      <c r="G146" s="7">
        <v>6</v>
      </c>
      <c r="H146">
        <v>0.63337628859999995</v>
      </c>
      <c r="I146">
        <v>0.68298969070000004</v>
      </c>
      <c r="K146" s="7">
        <v>27</v>
      </c>
      <c r="L146" s="7">
        <v>23</v>
      </c>
      <c r="M146">
        <v>0.42194092820000001</v>
      </c>
      <c r="N146">
        <v>0.34317862160000001</v>
      </c>
      <c r="P146" s="7">
        <v>13</v>
      </c>
      <c r="Q146" s="7">
        <v>11</v>
      </c>
      <c r="R146">
        <v>0.33437639689999998</v>
      </c>
      <c r="S146">
        <v>0.27792672019999998</v>
      </c>
      <c r="U146" s="7">
        <v>57</v>
      </c>
      <c r="V146" s="7">
        <v>65</v>
      </c>
      <c r="W146">
        <v>0.75511669650000002</v>
      </c>
      <c r="X146">
        <v>0.81723518849999999</v>
      </c>
      <c r="Z146" s="7">
        <v>55</v>
      </c>
      <c r="AA146" s="7">
        <v>62</v>
      </c>
      <c r="AB146">
        <v>0.6721088435</v>
      </c>
      <c r="AC146">
        <v>0.7210884353</v>
      </c>
      <c r="AE146" s="7">
        <v>18</v>
      </c>
      <c r="AF146" s="7">
        <v>17</v>
      </c>
      <c r="AG146">
        <v>0.29490930360000001</v>
      </c>
      <c r="AH146">
        <v>0.27618490340000001</v>
      </c>
    </row>
    <row r="147" spans="1:34" x14ac:dyDescent="0.3">
      <c r="A147" s="7">
        <v>27</v>
      </c>
      <c r="B147" s="7">
        <v>31</v>
      </c>
      <c r="C147">
        <v>0.47007481290000003</v>
      </c>
      <c r="D147">
        <v>0.51246882790000003</v>
      </c>
      <c r="F147" s="7">
        <v>13</v>
      </c>
      <c r="G147" s="7">
        <v>13</v>
      </c>
      <c r="H147">
        <v>0.90979381439999996</v>
      </c>
      <c r="I147">
        <v>0.92719072160000005</v>
      </c>
      <c r="K147" s="7">
        <v>17</v>
      </c>
      <c r="L147" s="7">
        <v>14</v>
      </c>
      <c r="M147">
        <v>0.2665260196</v>
      </c>
      <c r="N147">
        <v>0.2067510548</v>
      </c>
      <c r="P147" s="7">
        <v>10</v>
      </c>
      <c r="Q147" s="7">
        <v>11</v>
      </c>
      <c r="R147">
        <v>0.22664282520000001</v>
      </c>
      <c r="S147">
        <v>0.27792672019999998</v>
      </c>
      <c r="U147" s="7">
        <v>29</v>
      </c>
      <c r="V147" s="7">
        <v>38</v>
      </c>
      <c r="W147">
        <v>0.4728904847</v>
      </c>
      <c r="X147">
        <v>0.60251346490000002</v>
      </c>
      <c r="Z147" s="7">
        <v>55</v>
      </c>
      <c r="AA147" s="7">
        <v>59</v>
      </c>
      <c r="AB147">
        <v>0.6721088435</v>
      </c>
      <c r="AC147">
        <v>0.69795918359999998</v>
      </c>
      <c r="AE147" s="7">
        <v>37</v>
      </c>
      <c r="AF147" s="7">
        <v>35</v>
      </c>
      <c r="AG147">
        <v>0.55178466930000003</v>
      </c>
      <c r="AH147">
        <v>0.52662375650000004</v>
      </c>
    </row>
    <row r="148" spans="1:34" x14ac:dyDescent="0.3">
      <c r="A148" s="7">
        <v>68</v>
      </c>
      <c r="B148" s="7">
        <v>71</v>
      </c>
      <c r="C148">
        <v>0.81920199500000002</v>
      </c>
      <c r="D148">
        <v>0.80548628420000001</v>
      </c>
      <c r="F148" s="7">
        <v>5</v>
      </c>
      <c r="G148" s="7">
        <v>4</v>
      </c>
      <c r="H148">
        <v>0.54445876280000005</v>
      </c>
      <c r="I148">
        <v>0.4800257731</v>
      </c>
      <c r="K148" s="7">
        <v>20</v>
      </c>
      <c r="L148" s="7">
        <v>23</v>
      </c>
      <c r="M148">
        <v>0.31153305199999998</v>
      </c>
      <c r="N148">
        <v>0.34317862160000001</v>
      </c>
      <c r="P148" s="7">
        <v>33</v>
      </c>
      <c r="Q148" s="7">
        <v>31</v>
      </c>
      <c r="R148">
        <v>0.79257934730000001</v>
      </c>
      <c r="S148">
        <v>0.77435209999999999</v>
      </c>
      <c r="U148" s="7">
        <v>29</v>
      </c>
      <c r="V148" s="7">
        <v>38</v>
      </c>
      <c r="W148">
        <v>0.4728904847</v>
      </c>
      <c r="X148">
        <v>0.60251346490000002</v>
      </c>
      <c r="Z148" s="7">
        <v>39</v>
      </c>
      <c r="AA148" s="7">
        <v>37</v>
      </c>
      <c r="AB148">
        <v>0.52993197270000003</v>
      </c>
      <c r="AC148">
        <v>0.50204081629999997</v>
      </c>
      <c r="AE148" s="7">
        <v>67</v>
      </c>
      <c r="AF148" s="7">
        <v>64</v>
      </c>
      <c r="AG148">
        <v>0.77238150959999996</v>
      </c>
      <c r="AH148">
        <v>0.75307197189999997</v>
      </c>
    </row>
    <row r="149" spans="1:34" x14ac:dyDescent="0.3">
      <c r="A149" s="7">
        <v>14</v>
      </c>
      <c r="B149" s="7">
        <v>14</v>
      </c>
      <c r="C149">
        <v>0.26558603489999999</v>
      </c>
      <c r="D149">
        <v>0.26683291770000001</v>
      </c>
      <c r="F149" s="7">
        <v>4</v>
      </c>
      <c r="G149" s="7">
        <v>4</v>
      </c>
      <c r="H149">
        <v>0.43782216489999998</v>
      </c>
      <c r="I149">
        <v>0.4800257731</v>
      </c>
      <c r="K149" s="7">
        <v>62</v>
      </c>
      <c r="L149" s="7">
        <v>57</v>
      </c>
      <c r="M149">
        <v>0.71308016870000002</v>
      </c>
      <c r="N149">
        <v>0.67510548520000002</v>
      </c>
      <c r="P149" s="7">
        <v>10</v>
      </c>
      <c r="Q149" s="7">
        <v>10</v>
      </c>
      <c r="R149">
        <v>0.22664282520000001</v>
      </c>
      <c r="S149">
        <v>0.23815907049999999</v>
      </c>
      <c r="U149" s="7">
        <v>32</v>
      </c>
      <c r="V149" s="7">
        <v>30</v>
      </c>
      <c r="W149">
        <v>0.5231597845</v>
      </c>
      <c r="X149">
        <v>0.50448833029999995</v>
      </c>
      <c r="Z149" s="7">
        <v>19</v>
      </c>
      <c r="AA149" s="7">
        <v>19</v>
      </c>
      <c r="AB149">
        <v>0.26938775510000001</v>
      </c>
      <c r="AC149">
        <v>0.26122448970000001</v>
      </c>
      <c r="AE149" s="7">
        <v>11</v>
      </c>
      <c r="AF149" s="7">
        <v>18</v>
      </c>
      <c r="AG149">
        <v>0.1509654768</v>
      </c>
      <c r="AH149">
        <v>0.29315389110000001</v>
      </c>
    </row>
    <row r="150" spans="1:34" x14ac:dyDescent="0.3">
      <c r="A150" s="7">
        <v>51</v>
      </c>
      <c r="B150" s="7">
        <v>51</v>
      </c>
      <c r="C150">
        <v>0.72194513709999997</v>
      </c>
      <c r="D150">
        <v>0.71571072309999995</v>
      </c>
      <c r="F150" s="7">
        <v>5</v>
      </c>
      <c r="G150" s="7">
        <v>5</v>
      </c>
      <c r="H150">
        <v>0.54445876280000005</v>
      </c>
      <c r="I150">
        <v>0.5898840206</v>
      </c>
      <c r="K150" s="7">
        <v>50</v>
      </c>
      <c r="L150" s="7">
        <v>78</v>
      </c>
      <c r="M150">
        <v>0.64486638529999996</v>
      </c>
      <c r="N150">
        <v>0.77777777770000001</v>
      </c>
      <c r="P150" s="7">
        <v>25</v>
      </c>
      <c r="Q150" s="7">
        <v>24</v>
      </c>
      <c r="R150">
        <v>0.67814036649999998</v>
      </c>
      <c r="S150">
        <v>0.66666666659999996</v>
      </c>
      <c r="U150" s="7">
        <v>19</v>
      </c>
      <c r="V150" s="7">
        <v>17</v>
      </c>
      <c r="W150">
        <v>0.27863554750000002</v>
      </c>
      <c r="X150">
        <v>0.2531418312</v>
      </c>
      <c r="Z150" s="7">
        <v>67</v>
      </c>
      <c r="AA150" s="7">
        <v>64</v>
      </c>
      <c r="AB150">
        <v>0.75714285709999996</v>
      </c>
      <c r="AC150">
        <v>0.72993197269999999</v>
      </c>
      <c r="AE150" s="7">
        <v>27</v>
      </c>
      <c r="AF150" s="7">
        <v>26</v>
      </c>
      <c r="AG150">
        <v>0.43475716790000002</v>
      </c>
      <c r="AH150">
        <v>0.42305441770000002</v>
      </c>
    </row>
    <row r="151" spans="1:34" x14ac:dyDescent="0.3">
      <c r="A151" s="7">
        <v>106</v>
      </c>
      <c r="B151" s="7">
        <v>106</v>
      </c>
      <c r="C151">
        <v>0.90897755609999997</v>
      </c>
      <c r="D151">
        <v>0.89276807979999995</v>
      </c>
      <c r="F151" s="7">
        <v>11</v>
      </c>
      <c r="G151" s="7">
        <v>10</v>
      </c>
      <c r="H151">
        <v>0.87564432979999995</v>
      </c>
      <c r="I151">
        <v>0.87338917520000003</v>
      </c>
      <c r="K151" s="7">
        <v>71</v>
      </c>
      <c r="L151" s="7">
        <v>72</v>
      </c>
      <c r="M151">
        <v>0.75879043599999996</v>
      </c>
      <c r="N151">
        <v>0.7559774964</v>
      </c>
      <c r="P151" s="7">
        <v>13</v>
      </c>
      <c r="Q151" s="7">
        <v>13</v>
      </c>
      <c r="R151">
        <v>0.33437639689999998</v>
      </c>
      <c r="S151">
        <v>0.35210008929999997</v>
      </c>
      <c r="U151" s="7">
        <v>38</v>
      </c>
      <c r="V151" s="7">
        <v>35</v>
      </c>
      <c r="W151">
        <v>0.59569120279999999</v>
      </c>
      <c r="X151">
        <v>0.5752244165</v>
      </c>
      <c r="Z151" s="7">
        <v>2</v>
      </c>
      <c r="AA151" s="7">
        <v>3</v>
      </c>
      <c r="AB151">
        <v>1.1564625800000001E-2</v>
      </c>
      <c r="AC151">
        <v>1.2244897899999999E-2</v>
      </c>
      <c r="AE151" s="7">
        <v>33</v>
      </c>
      <c r="AF151" s="7">
        <v>35</v>
      </c>
      <c r="AG151">
        <v>0.51082504380000004</v>
      </c>
      <c r="AH151">
        <v>0.52662375650000004</v>
      </c>
    </row>
    <row r="152" spans="1:34" x14ac:dyDescent="0.3">
      <c r="A152" s="7">
        <v>34</v>
      </c>
      <c r="B152" s="7">
        <v>44</v>
      </c>
      <c r="C152">
        <v>0.57231920189999996</v>
      </c>
      <c r="D152">
        <v>0.65835411470000005</v>
      </c>
      <c r="F152" s="7">
        <v>2</v>
      </c>
      <c r="G152" s="7">
        <v>2</v>
      </c>
      <c r="H152">
        <v>0.18685567010000001</v>
      </c>
      <c r="I152">
        <v>0.2190721649</v>
      </c>
      <c r="K152" s="7">
        <v>55</v>
      </c>
      <c r="L152" s="7">
        <v>51</v>
      </c>
      <c r="M152">
        <v>0.67580872010000004</v>
      </c>
      <c r="N152">
        <v>0.63150492260000002</v>
      </c>
      <c r="P152" s="7">
        <v>5</v>
      </c>
      <c r="Q152" s="7">
        <v>5</v>
      </c>
      <c r="R152">
        <v>6.2583817599999994E-2</v>
      </c>
      <c r="S152">
        <v>6.9705093800000006E-2</v>
      </c>
      <c r="U152" s="7">
        <v>33</v>
      </c>
      <c r="V152" s="7">
        <v>31</v>
      </c>
      <c r="W152">
        <v>0.53752244159999996</v>
      </c>
      <c r="X152">
        <v>0.51741472170000002</v>
      </c>
      <c r="Z152" s="7">
        <v>35</v>
      </c>
      <c r="AA152" s="7">
        <v>36</v>
      </c>
      <c r="AB152">
        <v>0.48435374139999998</v>
      </c>
      <c r="AC152">
        <v>0.4911564625</v>
      </c>
      <c r="AE152" s="7">
        <v>12</v>
      </c>
      <c r="AF152" s="7">
        <v>10</v>
      </c>
      <c r="AG152">
        <v>0.16793446449999999</v>
      </c>
      <c r="AH152">
        <v>0.13282621410000001</v>
      </c>
    </row>
    <row r="153" spans="1:34" x14ac:dyDescent="0.3">
      <c r="A153" s="7">
        <v>26</v>
      </c>
      <c r="B153" s="7">
        <v>32</v>
      </c>
      <c r="C153">
        <v>0.45760598499999999</v>
      </c>
      <c r="D153">
        <v>0.52618453860000003</v>
      </c>
      <c r="F153" s="7">
        <v>5</v>
      </c>
      <c r="G153" s="7">
        <v>3</v>
      </c>
      <c r="H153">
        <v>0.54445876280000005</v>
      </c>
      <c r="I153">
        <v>0.3569587628</v>
      </c>
      <c r="K153" s="7">
        <v>9</v>
      </c>
      <c r="L153" s="7">
        <v>5</v>
      </c>
      <c r="M153">
        <v>0.1336146272</v>
      </c>
      <c r="N153">
        <v>7.2433192600000001E-2</v>
      </c>
      <c r="P153" s="7">
        <v>82</v>
      </c>
      <c r="Q153" s="7">
        <v>78</v>
      </c>
      <c r="R153">
        <v>0.96915511840000002</v>
      </c>
      <c r="S153">
        <v>0.96648793560000001</v>
      </c>
      <c r="U153" s="7">
        <v>31</v>
      </c>
      <c r="V153" s="7">
        <v>28</v>
      </c>
      <c r="W153">
        <v>0.50736086170000005</v>
      </c>
      <c r="X153">
        <v>0.46535008970000002</v>
      </c>
      <c r="Z153" s="7">
        <v>18</v>
      </c>
      <c r="AA153" s="7">
        <v>18</v>
      </c>
      <c r="AB153">
        <v>0.2462585034</v>
      </c>
      <c r="AC153">
        <v>0.24217687069999999</v>
      </c>
      <c r="AE153" s="7">
        <v>32</v>
      </c>
      <c r="AF153" s="7">
        <v>28</v>
      </c>
      <c r="AG153">
        <v>0.50204798120000005</v>
      </c>
      <c r="AH153">
        <v>0.45055588060000001</v>
      </c>
    </row>
    <row r="154" spans="1:34" x14ac:dyDescent="0.3">
      <c r="A154" s="7">
        <v>67</v>
      </c>
      <c r="B154" s="7">
        <v>66</v>
      </c>
      <c r="C154">
        <v>0.81670822939999999</v>
      </c>
      <c r="D154">
        <v>0.78304239399999997</v>
      </c>
      <c r="F154" s="7">
        <v>7</v>
      </c>
      <c r="G154" s="7">
        <v>5</v>
      </c>
      <c r="H154">
        <v>0.71520618550000004</v>
      </c>
      <c r="I154">
        <v>0.5898840206</v>
      </c>
      <c r="K154" s="7">
        <v>1</v>
      </c>
      <c r="L154" s="7">
        <v>1</v>
      </c>
      <c r="M154">
        <v>7.0323488000000002E-3</v>
      </c>
      <c r="N154">
        <v>2.8129395000000001E-3</v>
      </c>
      <c r="P154" s="7">
        <v>84</v>
      </c>
      <c r="Q154" s="7">
        <v>85</v>
      </c>
      <c r="R154">
        <v>0.97183728199999997</v>
      </c>
      <c r="S154">
        <v>0.97363717599999999</v>
      </c>
      <c r="U154" s="7">
        <v>95</v>
      </c>
      <c r="V154" s="7">
        <v>108</v>
      </c>
      <c r="W154">
        <v>0.90089766599999999</v>
      </c>
      <c r="X154">
        <v>0.92603231590000001</v>
      </c>
      <c r="Z154" s="7">
        <v>67</v>
      </c>
      <c r="AA154" s="7">
        <v>60</v>
      </c>
      <c r="AB154">
        <v>0.75714285709999996</v>
      </c>
      <c r="AC154">
        <v>0.70340136050000002</v>
      </c>
      <c r="AE154" s="7">
        <v>515</v>
      </c>
      <c r="AF154" s="7">
        <v>482</v>
      </c>
      <c r="AG154">
        <v>0.9912229373</v>
      </c>
      <c r="AH154">
        <v>0.9894675248</v>
      </c>
    </row>
    <row r="155" spans="1:34" x14ac:dyDescent="0.3">
      <c r="A155" s="7">
        <v>15</v>
      </c>
      <c r="B155" s="7">
        <v>24</v>
      </c>
      <c r="C155">
        <v>0.28927680789999999</v>
      </c>
      <c r="D155">
        <v>0.43266832910000003</v>
      </c>
      <c r="F155" s="7">
        <v>9</v>
      </c>
      <c r="G155" s="7">
        <v>10</v>
      </c>
      <c r="H155">
        <v>0.81829896899999999</v>
      </c>
      <c r="I155">
        <v>0.87338917520000003</v>
      </c>
      <c r="K155" s="7">
        <v>204</v>
      </c>
      <c r="L155" s="7">
        <v>206</v>
      </c>
      <c r="M155">
        <v>0.95991561179999996</v>
      </c>
      <c r="N155">
        <v>0.95569620249999998</v>
      </c>
      <c r="P155" s="7">
        <v>12</v>
      </c>
      <c r="Q155" s="7">
        <v>9</v>
      </c>
      <c r="R155">
        <v>0.29772016089999997</v>
      </c>
      <c r="S155">
        <v>0.20241286859999999</v>
      </c>
      <c r="U155" s="7">
        <v>57</v>
      </c>
      <c r="V155" s="7">
        <v>55</v>
      </c>
      <c r="W155">
        <v>0.75511669650000002</v>
      </c>
      <c r="X155">
        <v>0.75727109510000001</v>
      </c>
      <c r="Z155" s="7">
        <v>91</v>
      </c>
      <c r="AA155" s="7">
        <v>87</v>
      </c>
      <c r="AB155">
        <v>0.8680272108</v>
      </c>
      <c r="AC155">
        <v>0.84625850339999997</v>
      </c>
      <c r="AE155" s="7">
        <v>5</v>
      </c>
      <c r="AF155" s="7">
        <v>7</v>
      </c>
      <c r="AG155">
        <v>4.6811000499999998E-2</v>
      </c>
      <c r="AH155">
        <v>7.8993563399999994E-2</v>
      </c>
    </row>
    <row r="156" spans="1:34" x14ac:dyDescent="0.3">
      <c r="A156" s="7">
        <v>21</v>
      </c>
      <c r="B156" s="7">
        <v>17</v>
      </c>
      <c r="C156">
        <v>0.39027431420000003</v>
      </c>
      <c r="D156">
        <v>0.3179551122</v>
      </c>
      <c r="F156" s="7">
        <v>9</v>
      </c>
      <c r="G156" s="7">
        <v>9</v>
      </c>
      <c r="H156">
        <v>0.81829896899999999</v>
      </c>
      <c r="I156">
        <v>0.84858247419999999</v>
      </c>
      <c r="K156" s="7">
        <v>175</v>
      </c>
      <c r="L156" s="7">
        <v>181</v>
      </c>
      <c r="M156">
        <v>0.94163150490000003</v>
      </c>
      <c r="N156">
        <v>0.94163150490000003</v>
      </c>
      <c r="P156" s="7">
        <v>24</v>
      </c>
      <c r="Q156" s="7">
        <v>31</v>
      </c>
      <c r="R156">
        <v>0.65757711220000004</v>
      </c>
      <c r="S156">
        <v>0.77435209999999999</v>
      </c>
      <c r="U156" s="7">
        <v>47</v>
      </c>
      <c r="V156" s="7">
        <v>43</v>
      </c>
      <c r="W156">
        <v>0.68581687609999997</v>
      </c>
      <c r="X156">
        <v>0.65493716329999996</v>
      </c>
      <c r="Z156" s="7">
        <v>25</v>
      </c>
      <c r="AA156" s="7">
        <v>25</v>
      </c>
      <c r="AB156">
        <v>0.36054421759999999</v>
      </c>
      <c r="AC156">
        <v>0.35714285709999999</v>
      </c>
      <c r="AE156" s="7">
        <v>4</v>
      </c>
      <c r="AF156" s="7">
        <v>4</v>
      </c>
      <c r="AG156">
        <v>3.2182562900000003E-2</v>
      </c>
      <c r="AH156">
        <v>3.2767700400000002E-2</v>
      </c>
    </row>
    <row r="157" spans="1:34" x14ac:dyDescent="0.3">
      <c r="A157" s="7">
        <v>11</v>
      </c>
      <c r="B157" s="7">
        <v>11</v>
      </c>
      <c r="C157">
        <v>0.20698254360000001</v>
      </c>
      <c r="D157">
        <v>0.21197007479999999</v>
      </c>
      <c r="F157" s="7">
        <v>26</v>
      </c>
      <c r="G157" s="7">
        <v>22</v>
      </c>
      <c r="H157">
        <v>0.98389175250000005</v>
      </c>
      <c r="I157">
        <v>0.97970360820000002</v>
      </c>
      <c r="K157" s="7">
        <v>199</v>
      </c>
      <c r="L157" s="7">
        <v>209</v>
      </c>
      <c r="M157">
        <v>0.95499296759999996</v>
      </c>
      <c r="N157">
        <v>0.9571026722</v>
      </c>
      <c r="P157" s="7">
        <v>13</v>
      </c>
      <c r="Q157" s="7">
        <v>13</v>
      </c>
      <c r="R157">
        <v>0.33437639689999998</v>
      </c>
      <c r="S157">
        <v>0.35210008929999997</v>
      </c>
      <c r="U157" s="7">
        <v>21</v>
      </c>
      <c r="V157" s="7">
        <v>20</v>
      </c>
      <c r="W157">
        <v>0.32423698379999999</v>
      </c>
      <c r="X157">
        <v>0.31992818670000001</v>
      </c>
      <c r="Z157" s="7">
        <v>7</v>
      </c>
      <c r="AA157" s="7">
        <v>7</v>
      </c>
      <c r="AB157">
        <v>6.5986394500000004E-2</v>
      </c>
      <c r="AC157">
        <v>5.4421768699999998E-2</v>
      </c>
      <c r="AE157" s="7">
        <v>117</v>
      </c>
      <c r="AF157" s="7">
        <v>104</v>
      </c>
      <c r="AG157">
        <v>0.88999414860000003</v>
      </c>
      <c r="AH157">
        <v>0.86775892330000004</v>
      </c>
    </row>
    <row r="158" spans="1:34" x14ac:dyDescent="0.3">
      <c r="A158" s="7">
        <v>22</v>
      </c>
      <c r="B158" s="7">
        <v>22</v>
      </c>
      <c r="C158">
        <v>0.40399002490000002</v>
      </c>
      <c r="D158">
        <v>0.40274314210000001</v>
      </c>
      <c r="F158" s="7">
        <v>5</v>
      </c>
      <c r="G158" s="7">
        <v>0</v>
      </c>
      <c r="H158">
        <v>0.54445876280000005</v>
      </c>
      <c r="I158">
        <v>0</v>
      </c>
      <c r="K158" s="7">
        <v>17</v>
      </c>
      <c r="L158" s="7">
        <v>17</v>
      </c>
      <c r="M158">
        <v>0.2665260196</v>
      </c>
      <c r="N158">
        <v>0.25246132199999999</v>
      </c>
      <c r="P158" s="7">
        <v>22</v>
      </c>
      <c r="Q158" s="7">
        <v>22</v>
      </c>
      <c r="R158">
        <v>0.61689763070000003</v>
      </c>
      <c r="S158">
        <v>0.62377122429999998</v>
      </c>
      <c r="U158" s="7">
        <v>90</v>
      </c>
      <c r="V158" s="7">
        <v>85</v>
      </c>
      <c r="W158">
        <v>0.89048473959999996</v>
      </c>
      <c r="X158">
        <v>0.89048473959999996</v>
      </c>
      <c r="Z158" s="7">
        <v>57</v>
      </c>
      <c r="AA158" s="7">
        <v>57</v>
      </c>
      <c r="AB158">
        <v>0.68639455780000003</v>
      </c>
      <c r="AC158">
        <v>0.68367346929999995</v>
      </c>
      <c r="AE158" s="7">
        <v>10</v>
      </c>
      <c r="AF158" s="7">
        <v>10</v>
      </c>
      <c r="AG158">
        <v>0.12697483900000001</v>
      </c>
      <c r="AH158">
        <v>0.13282621410000001</v>
      </c>
    </row>
    <row r="159" spans="1:34" x14ac:dyDescent="0.3">
      <c r="A159" s="7">
        <v>3</v>
      </c>
      <c r="B159" s="7">
        <v>1</v>
      </c>
      <c r="C159">
        <v>5.9850373999999998E-2</v>
      </c>
      <c r="D159">
        <v>7.4812966999999999E-3</v>
      </c>
      <c r="F159" s="7">
        <v>5</v>
      </c>
      <c r="G159" s="7">
        <v>7</v>
      </c>
      <c r="H159">
        <v>0.54445876280000005</v>
      </c>
      <c r="I159">
        <v>0.7509664948</v>
      </c>
      <c r="K159" s="7">
        <v>98</v>
      </c>
      <c r="L159" s="7">
        <v>103</v>
      </c>
      <c r="M159">
        <v>0.84950773550000003</v>
      </c>
      <c r="N159">
        <v>0.85302390989999999</v>
      </c>
      <c r="P159" s="7">
        <v>43</v>
      </c>
      <c r="Q159" s="7">
        <v>42</v>
      </c>
      <c r="R159">
        <v>0.86857398299999999</v>
      </c>
      <c r="S159">
        <v>0.86684539760000001</v>
      </c>
      <c r="U159" s="7">
        <v>39</v>
      </c>
      <c r="V159" s="7">
        <v>32</v>
      </c>
      <c r="W159">
        <v>0.60646319559999995</v>
      </c>
      <c r="X159">
        <v>0.53141831230000003</v>
      </c>
      <c r="Z159" s="7">
        <v>20</v>
      </c>
      <c r="AA159" s="7">
        <v>19</v>
      </c>
      <c r="AB159">
        <v>0.28435374140000003</v>
      </c>
      <c r="AC159">
        <v>0.26122448970000001</v>
      </c>
      <c r="AE159" s="7">
        <v>67</v>
      </c>
      <c r="AF159" s="7">
        <v>65</v>
      </c>
      <c r="AG159">
        <v>0.77238150959999996</v>
      </c>
      <c r="AH159">
        <v>0.75658279689999997</v>
      </c>
    </row>
    <row r="160" spans="1:34" x14ac:dyDescent="0.3">
      <c r="A160" s="7">
        <v>119</v>
      </c>
      <c r="B160" s="7">
        <v>143</v>
      </c>
      <c r="C160">
        <v>0.93640897749999996</v>
      </c>
      <c r="D160">
        <v>0.94638403989999997</v>
      </c>
      <c r="F160" s="7">
        <v>7</v>
      </c>
      <c r="G160" s="7">
        <v>8</v>
      </c>
      <c r="H160">
        <v>0.71520618550000004</v>
      </c>
      <c r="I160">
        <v>0.8076675257</v>
      </c>
      <c r="K160" s="7">
        <v>12</v>
      </c>
      <c r="L160" s="7">
        <v>13</v>
      </c>
      <c r="M160">
        <v>0.18354430369999999</v>
      </c>
      <c r="N160">
        <v>0.1947960618</v>
      </c>
      <c r="P160" s="7">
        <v>12</v>
      </c>
      <c r="Q160" s="7">
        <v>10</v>
      </c>
      <c r="R160">
        <v>0.29772016089999997</v>
      </c>
      <c r="S160">
        <v>0.23815907049999999</v>
      </c>
      <c r="U160" s="7">
        <v>19</v>
      </c>
      <c r="V160" s="7">
        <v>15</v>
      </c>
      <c r="W160">
        <v>0.27863554750000002</v>
      </c>
      <c r="X160">
        <v>0.21292639129999999</v>
      </c>
      <c r="Z160" s="7">
        <v>27</v>
      </c>
      <c r="AA160" s="7">
        <v>27</v>
      </c>
      <c r="AB160">
        <v>0.39047619039999998</v>
      </c>
      <c r="AC160">
        <v>0.3850340136</v>
      </c>
      <c r="AE160" s="7">
        <v>142</v>
      </c>
      <c r="AF160" s="7">
        <v>138</v>
      </c>
      <c r="AG160">
        <v>0.91691047390000002</v>
      </c>
      <c r="AH160">
        <v>0.90871854880000003</v>
      </c>
    </row>
    <row r="161" spans="1:34" x14ac:dyDescent="0.3">
      <c r="A161" s="7">
        <v>27</v>
      </c>
      <c r="B161" s="7">
        <v>26</v>
      </c>
      <c r="C161">
        <v>0.47007481290000003</v>
      </c>
      <c r="D161">
        <v>0.45760598499999999</v>
      </c>
      <c r="F161" s="7">
        <v>10</v>
      </c>
      <c r="G161" s="7">
        <v>8</v>
      </c>
      <c r="H161">
        <v>0.84858247419999999</v>
      </c>
      <c r="I161">
        <v>0.8076675257</v>
      </c>
      <c r="K161" s="7">
        <v>206</v>
      </c>
      <c r="L161" s="7">
        <v>200</v>
      </c>
      <c r="M161">
        <v>0.96132208149999998</v>
      </c>
      <c r="N161">
        <v>0.9514767932</v>
      </c>
      <c r="P161" s="7">
        <v>13</v>
      </c>
      <c r="Q161" s="7">
        <v>12</v>
      </c>
      <c r="R161">
        <v>0.33437639689999998</v>
      </c>
      <c r="S161">
        <v>0.3176943699</v>
      </c>
      <c r="U161" s="7">
        <v>23</v>
      </c>
      <c r="V161" s="7">
        <v>24</v>
      </c>
      <c r="W161">
        <v>0.36337522439999997</v>
      </c>
      <c r="X161">
        <v>0.39605026920000003</v>
      </c>
      <c r="Z161" s="7">
        <v>49</v>
      </c>
      <c r="AA161" s="7">
        <v>31</v>
      </c>
      <c r="AB161">
        <v>0.61904761900000005</v>
      </c>
      <c r="AC161">
        <v>0.43061224479999999</v>
      </c>
      <c r="AE161" s="7">
        <v>27</v>
      </c>
      <c r="AF161" s="7">
        <v>23</v>
      </c>
      <c r="AG161">
        <v>0.43475716790000002</v>
      </c>
      <c r="AH161">
        <v>0.37916910469999998</v>
      </c>
    </row>
    <row r="162" spans="1:34" x14ac:dyDescent="0.3">
      <c r="A162" s="7">
        <v>1</v>
      </c>
      <c r="B162" s="7">
        <v>4</v>
      </c>
      <c r="C162">
        <v>1.12219451E-2</v>
      </c>
      <c r="D162">
        <v>6.4837905200000004E-2</v>
      </c>
      <c r="F162" s="7">
        <v>2</v>
      </c>
      <c r="G162" s="7">
        <v>2</v>
      </c>
      <c r="H162">
        <v>0.18685567010000001</v>
      </c>
      <c r="I162">
        <v>0.2190721649</v>
      </c>
      <c r="K162" s="7">
        <v>5</v>
      </c>
      <c r="L162" s="7">
        <v>2</v>
      </c>
      <c r="M162">
        <v>6.3994374100000001E-2</v>
      </c>
      <c r="N162">
        <v>1.54711673E-2</v>
      </c>
      <c r="P162" s="7">
        <v>9</v>
      </c>
      <c r="Q162" s="7">
        <v>10</v>
      </c>
      <c r="R162">
        <v>0.18998658909999999</v>
      </c>
      <c r="S162">
        <v>0.23815907049999999</v>
      </c>
      <c r="U162" s="7">
        <v>17</v>
      </c>
      <c r="V162" s="7">
        <v>18</v>
      </c>
      <c r="W162">
        <v>0.2420107719</v>
      </c>
      <c r="X162">
        <v>0.28007181320000002</v>
      </c>
      <c r="Z162" s="7">
        <v>55</v>
      </c>
      <c r="AA162" s="7">
        <v>63</v>
      </c>
      <c r="AB162">
        <v>0.6721088435</v>
      </c>
      <c r="AC162">
        <v>0.72585034010000005</v>
      </c>
      <c r="AE162" s="7">
        <v>22</v>
      </c>
      <c r="AF162" s="7">
        <v>19</v>
      </c>
      <c r="AG162">
        <v>0.36688121699999998</v>
      </c>
      <c r="AH162">
        <v>0.3142188414</v>
      </c>
    </row>
    <row r="163" spans="1:34" x14ac:dyDescent="0.3">
      <c r="A163" s="7">
        <v>121</v>
      </c>
      <c r="B163" s="7">
        <v>119</v>
      </c>
      <c r="C163">
        <v>0.94014962589999995</v>
      </c>
      <c r="D163">
        <v>0.9114713216</v>
      </c>
      <c r="F163" s="7">
        <v>1</v>
      </c>
      <c r="G163" s="7">
        <v>1</v>
      </c>
      <c r="H163">
        <v>7.1198453600000003E-2</v>
      </c>
      <c r="I163">
        <v>9.1172680399999997E-2</v>
      </c>
      <c r="K163" s="7">
        <v>28</v>
      </c>
      <c r="L163" s="7">
        <v>37</v>
      </c>
      <c r="M163">
        <v>0.4353023909</v>
      </c>
      <c r="N163">
        <v>0.51406469759999995</v>
      </c>
      <c r="P163" s="7">
        <v>77</v>
      </c>
      <c r="Q163" s="7">
        <v>73</v>
      </c>
      <c r="R163">
        <v>0.96513187300000003</v>
      </c>
      <c r="S163">
        <v>0.96067917780000001</v>
      </c>
      <c r="U163" s="7">
        <v>267</v>
      </c>
      <c r="V163" s="7">
        <v>266</v>
      </c>
      <c r="W163">
        <v>0.98850987430000004</v>
      </c>
      <c r="X163">
        <v>0.99425493710000001</v>
      </c>
      <c r="Z163" s="7">
        <v>233</v>
      </c>
      <c r="AA163" s="7">
        <v>236</v>
      </c>
      <c r="AB163">
        <v>0.98911564620000003</v>
      </c>
      <c r="AC163">
        <v>0.9829931972</v>
      </c>
      <c r="AE163" s="7">
        <v>8</v>
      </c>
      <c r="AF163" s="7">
        <v>8</v>
      </c>
      <c r="AG163">
        <v>9.7717963699999993E-2</v>
      </c>
      <c r="AH163">
        <v>9.7717963699999993E-2</v>
      </c>
    </row>
    <row r="164" spans="1:34" x14ac:dyDescent="0.3">
      <c r="A164" s="7">
        <v>8</v>
      </c>
      <c r="B164" s="7">
        <v>6</v>
      </c>
      <c r="C164">
        <v>0.14089775560000001</v>
      </c>
      <c r="D164">
        <v>0.1059850374</v>
      </c>
      <c r="F164" s="7">
        <v>1</v>
      </c>
      <c r="G164" s="7">
        <v>2</v>
      </c>
      <c r="H164">
        <v>7.1198453600000003E-2</v>
      </c>
      <c r="I164">
        <v>0.2190721649</v>
      </c>
      <c r="K164" s="7">
        <v>71</v>
      </c>
      <c r="L164" s="7">
        <v>83</v>
      </c>
      <c r="M164">
        <v>0.75879043599999996</v>
      </c>
      <c r="N164">
        <v>0.79184247529999996</v>
      </c>
      <c r="P164" s="7">
        <v>7</v>
      </c>
      <c r="Q164" s="7">
        <v>7</v>
      </c>
      <c r="R164">
        <v>0.1238265534</v>
      </c>
      <c r="S164">
        <v>0.13717604999999999</v>
      </c>
      <c r="U164" s="7">
        <v>146</v>
      </c>
      <c r="V164" s="7">
        <v>145</v>
      </c>
      <c r="W164">
        <v>0.95763016150000002</v>
      </c>
      <c r="X164">
        <v>0.96804308790000004</v>
      </c>
      <c r="Z164" s="7">
        <v>49</v>
      </c>
      <c r="AA164" s="7">
        <v>48</v>
      </c>
      <c r="AB164">
        <v>0.61904761900000005</v>
      </c>
      <c r="AC164">
        <v>0.60476190470000002</v>
      </c>
      <c r="AE164" s="7">
        <v>12</v>
      </c>
      <c r="AF164" s="7">
        <v>9</v>
      </c>
      <c r="AG164">
        <v>0.16793446449999999</v>
      </c>
      <c r="AH164">
        <v>0.1170275014</v>
      </c>
    </row>
    <row r="165" spans="1:34" x14ac:dyDescent="0.3">
      <c r="A165" s="7">
        <v>6</v>
      </c>
      <c r="B165" s="7">
        <v>3</v>
      </c>
      <c r="C165">
        <v>0.1159600997</v>
      </c>
      <c r="D165">
        <v>4.8628428899999999E-2</v>
      </c>
      <c r="F165" s="7">
        <v>5</v>
      </c>
      <c r="G165" s="7">
        <v>5</v>
      </c>
      <c r="H165">
        <v>0.54445876280000005</v>
      </c>
      <c r="I165">
        <v>0.5898840206</v>
      </c>
      <c r="K165" s="7">
        <v>12</v>
      </c>
      <c r="L165" s="7">
        <v>11</v>
      </c>
      <c r="M165">
        <v>0.18354430369999999</v>
      </c>
      <c r="N165">
        <v>0.164556962</v>
      </c>
      <c r="P165" s="7">
        <v>8</v>
      </c>
      <c r="Q165" s="7">
        <v>5</v>
      </c>
      <c r="R165">
        <v>0.15645954400000001</v>
      </c>
      <c r="S165">
        <v>6.9705093800000006E-2</v>
      </c>
      <c r="U165" s="7">
        <v>79</v>
      </c>
      <c r="V165" s="7">
        <v>79</v>
      </c>
      <c r="W165">
        <v>0.86319569119999995</v>
      </c>
      <c r="X165">
        <v>0.87684021540000001</v>
      </c>
      <c r="Z165" s="7">
        <v>149</v>
      </c>
      <c r="AA165" s="7">
        <v>147</v>
      </c>
      <c r="AB165">
        <v>0.96326530610000005</v>
      </c>
      <c r="AC165">
        <v>0.95510204080000005</v>
      </c>
      <c r="AE165" s="7">
        <v>105</v>
      </c>
      <c r="AF165" s="7">
        <v>101</v>
      </c>
      <c r="AG165">
        <v>0.87185488580000003</v>
      </c>
      <c r="AH165">
        <v>0.86424809830000004</v>
      </c>
    </row>
    <row r="166" spans="1:34" x14ac:dyDescent="0.3">
      <c r="A166" s="7">
        <v>100</v>
      </c>
      <c r="B166" s="7">
        <v>101</v>
      </c>
      <c r="C166">
        <v>0.90024937650000003</v>
      </c>
      <c r="D166">
        <v>0.87655860340000002</v>
      </c>
      <c r="F166" s="7">
        <v>0</v>
      </c>
      <c r="G166" s="7">
        <v>0</v>
      </c>
      <c r="H166">
        <v>0</v>
      </c>
      <c r="I166">
        <v>0</v>
      </c>
      <c r="K166" s="7">
        <v>300</v>
      </c>
      <c r="L166" s="7">
        <v>319</v>
      </c>
      <c r="M166">
        <v>0.9781997187</v>
      </c>
      <c r="N166">
        <v>0.98030942330000004</v>
      </c>
      <c r="P166" s="7">
        <v>18</v>
      </c>
      <c r="Q166" s="7">
        <v>15</v>
      </c>
      <c r="R166">
        <v>0.51318730440000004</v>
      </c>
      <c r="S166">
        <v>0.41778373540000002</v>
      </c>
      <c r="U166" s="7">
        <v>10</v>
      </c>
      <c r="V166" s="7">
        <v>9</v>
      </c>
      <c r="W166">
        <v>0.108438061</v>
      </c>
      <c r="X166">
        <v>9.7666068199999997E-2</v>
      </c>
      <c r="Z166" s="7">
        <v>36</v>
      </c>
      <c r="AA166" s="7">
        <v>26</v>
      </c>
      <c r="AB166">
        <v>0.49795918360000002</v>
      </c>
      <c r="AC166">
        <v>0.37210884350000001</v>
      </c>
      <c r="AE166" s="7">
        <v>68</v>
      </c>
      <c r="AF166" s="7">
        <v>68</v>
      </c>
      <c r="AG166">
        <v>0.77647747219999996</v>
      </c>
      <c r="AH166">
        <v>0.76828554709999997</v>
      </c>
    </row>
    <row r="167" spans="1:34" x14ac:dyDescent="0.3">
      <c r="A167" s="7">
        <v>47</v>
      </c>
      <c r="B167" s="7">
        <v>62</v>
      </c>
      <c r="C167">
        <v>0.69825436399999996</v>
      </c>
      <c r="D167">
        <v>0.7718204488</v>
      </c>
      <c r="F167" s="7">
        <v>2</v>
      </c>
      <c r="G167" s="7">
        <v>2</v>
      </c>
      <c r="H167">
        <v>0.18685567010000001</v>
      </c>
      <c r="I167">
        <v>0.2190721649</v>
      </c>
      <c r="K167" s="7">
        <v>15</v>
      </c>
      <c r="L167" s="7">
        <v>10</v>
      </c>
      <c r="M167">
        <v>0.23277074540000001</v>
      </c>
      <c r="N167">
        <v>0.14627285509999999</v>
      </c>
      <c r="P167" s="7">
        <v>4</v>
      </c>
      <c r="Q167" s="7">
        <v>5</v>
      </c>
      <c r="R167">
        <v>4.1126508700000002E-2</v>
      </c>
      <c r="S167">
        <v>6.9705093800000006E-2</v>
      </c>
      <c r="U167" s="7">
        <v>27</v>
      </c>
      <c r="V167" s="7">
        <v>26</v>
      </c>
      <c r="W167">
        <v>0.439497307</v>
      </c>
      <c r="X167">
        <v>0.43195691200000003</v>
      </c>
      <c r="Z167" s="7">
        <v>76</v>
      </c>
      <c r="AA167" s="7">
        <v>79</v>
      </c>
      <c r="AB167">
        <v>0.80816326530000004</v>
      </c>
      <c r="AC167">
        <v>0.81700680270000003</v>
      </c>
      <c r="AE167" s="7">
        <v>61</v>
      </c>
      <c r="AF167" s="7">
        <v>63</v>
      </c>
      <c r="AG167">
        <v>0.74253949669999997</v>
      </c>
      <c r="AH167">
        <v>0.74839087179999997</v>
      </c>
    </row>
    <row r="168" spans="1:34" x14ac:dyDescent="0.3">
      <c r="A168" s="7">
        <v>39</v>
      </c>
      <c r="B168" s="7">
        <v>37</v>
      </c>
      <c r="C168">
        <v>0.61970074809999998</v>
      </c>
      <c r="D168">
        <v>0.58728179550000004</v>
      </c>
      <c r="F168" s="7">
        <v>10</v>
      </c>
      <c r="G168" s="7">
        <v>9</v>
      </c>
      <c r="H168">
        <v>0.84858247419999999</v>
      </c>
      <c r="I168">
        <v>0.84858247419999999</v>
      </c>
      <c r="K168" s="7">
        <v>41</v>
      </c>
      <c r="L168" s="7">
        <v>52</v>
      </c>
      <c r="M168">
        <v>0.56399437409999997</v>
      </c>
      <c r="N168">
        <v>0.63994374119999997</v>
      </c>
      <c r="P168" s="7">
        <v>59</v>
      </c>
      <c r="Q168" s="7">
        <v>56</v>
      </c>
      <c r="R168">
        <v>0.93249888240000001</v>
      </c>
      <c r="S168">
        <v>0.92940125110000005</v>
      </c>
      <c r="U168" s="7">
        <v>105</v>
      </c>
      <c r="V168" s="7">
        <v>109</v>
      </c>
      <c r="W168">
        <v>0.91849192099999999</v>
      </c>
      <c r="X168">
        <v>0.92746858160000001</v>
      </c>
      <c r="Z168" s="7">
        <v>36</v>
      </c>
      <c r="AA168" s="7">
        <v>34</v>
      </c>
      <c r="AB168">
        <v>0.49795918360000002</v>
      </c>
      <c r="AC168">
        <v>0.46734693869999999</v>
      </c>
      <c r="AE168" s="7">
        <v>107</v>
      </c>
      <c r="AF168" s="7">
        <v>105</v>
      </c>
      <c r="AG168">
        <v>0.87536571090000004</v>
      </c>
      <c r="AH168">
        <v>0.87068461080000004</v>
      </c>
    </row>
    <row r="169" spans="1:34" x14ac:dyDescent="0.3">
      <c r="A169" s="7">
        <v>115</v>
      </c>
      <c r="B169" s="7">
        <v>121</v>
      </c>
      <c r="C169">
        <v>0.93142144630000001</v>
      </c>
      <c r="D169">
        <v>0.91770573560000002</v>
      </c>
      <c r="F169" s="7">
        <v>8</v>
      </c>
      <c r="G169" s="7">
        <v>8</v>
      </c>
      <c r="H169">
        <v>0.76965206180000001</v>
      </c>
      <c r="I169">
        <v>0.8076675257</v>
      </c>
      <c r="K169" s="7">
        <v>33</v>
      </c>
      <c r="L169" s="7">
        <v>33</v>
      </c>
      <c r="M169">
        <v>0.4866385372</v>
      </c>
      <c r="N169">
        <v>0.4676511954</v>
      </c>
      <c r="P169" s="7">
        <v>11</v>
      </c>
      <c r="Q169" s="7">
        <v>11</v>
      </c>
      <c r="R169">
        <v>0.26106392480000001</v>
      </c>
      <c r="S169">
        <v>0.27792672019999998</v>
      </c>
      <c r="U169" s="7">
        <v>19</v>
      </c>
      <c r="V169" s="7">
        <v>19</v>
      </c>
      <c r="W169">
        <v>0.27863554750000002</v>
      </c>
      <c r="X169">
        <v>0.30089766600000001</v>
      </c>
      <c r="Z169" s="7">
        <v>49</v>
      </c>
      <c r="AA169" s="7">
        <v>49</v>
      </c>
      <c r="AB169">
        <v>0.61904761900000005</v>
      </c>
      <c r="AC169">
        <v>0.6142857142</v>
      </c>
      <c r="AE169" s="7">
        <v>63</v>
      </c>
      <c r="AF169" s="7">
        <v>65</v>
      </c>
      <c r="AG169">
        <v>0.75248683439999997</v>
      </c>
      <c r="AH169">
        <v>0.75658279689999997</v>
      </c>
    </row>
    <row r="170" spans="1:34" x14ac:dyDescent="0.3">
      <c r="A170" s="7">
        <v>20</v>
      </c>
      <c r="B170" s="7">
        <v>19</v>
      </c>
      <c r="C170">
        <v>0.37531172060000001</v>
      </c>
      <c r="D170">
        <v>0.3603491271</v>
      </c>
      <c r="F170" s="7">
        <v>1</v>
      </c>
      <c r="G170" s="7">
        <v>1</v>
      </c>
      <c r="H170">
        <v>7.1198453600000003E-2</v>
      </c>
      <c r="I170">
        <v>9.1172680399999997E-2</v>
      </c>
      <c r="K170" s="7">
        <v>5</v>
      </c>
      <c r="L170" s="7">
        <v>4</v>
      </c>
      <c r="M170">
        <v>6.3994374100000001E-2</v>
      </c>
      <c r="N170">
        <v>5.9774964799999997E-2</v>
      </c>
      <c r="P170" s="7">
        <v>4</v>
      </c>
      <c r="Q170" s="7">
        <v>4</v>
      </c>
      <c r="R170">
        <v>4.1126508700000002E-2</v>
      </c>
      <c r="S170">
        <v>4.3789097399999997E-2</v>
      </c>
      <c r="U170" s="7">
        <v>66</v>
      </c>
      <c r="V170" s="7">
        <v>69</v>
      </c>
      <c r="W170">
        <v>0.81077199280000001</v>
      </c>
      <c r="X170">
        <v>0.83734290840000003</v>
      </c>
      <c r="Z170" s="7">
        <v>35</v>
      </c>
      <c r="AA170" s="7">
        <v>33</v>
      </c>
      <c r="AB170">
        <v>0.48435374139999998</v>
      </c>
      <c r="AC170">
        <v>0.45646258499999998</v>
      </c>
      <c r="AE170" s="7">
        <v>25</v>
      </c>
      <c r="AF170" s="7">
        <v>31</v>
      </c>
      <c r="AG170">
        <v>0.41076653010000003</v>
      </c>
      <c r="AH170">
        <v>0.4839087185</v>
      </c>
    </row>
    <row r="171" spans="1:34" x14ac:dyDescent="0.3">
      <c r="A171" s="7">
        <v>43</v>
      </c>
      <c r="B171" s="7">
        <v>65</v>
      </c>
      <c r="C171">
        <v>0.65211970070000003</v>
      </c>
      <c r="D171">
        <v>0.78179551120000002</v>
      </c>
      <c r="F171" s="7">
        <v>10</v>
      </c>
      <c r="G171" s="7">
        <v>10</v>
      </c>
      <c r="H171">
        <v>0.84858247419999999</v>
      </c>
      <c r="I171">
        <v>0.87338917520000003</v>
      </c>
      <c r="K171" s="7">
        <v>11</v>
      </c>
      <c r="L171" s="7">
        <v>12</v>
      </c>
      <c r="M171">
        <v>0.1673699015</v>
      </c>
      <c r="N171">
        <v>0.17721518980000001</v>
      </c>
      <c r="P171" s="7">
        <v>44</v>
      </c>
      <c r="Q171" s="7">
        <v>52</v>
      </c>
      <c r="R171">
        <v>0.87304425559999999</v>
      </c>
      <c r="S171">
        <v>0.91957104550000002</v>
      </c>
      <c r="U171" s="7">
        <v>95</v>
      </c>
      <c r="V171" s="7">
        <v>106</v>
      </c>
      <c r="W171">
        <v>0.90089766599999999</v>
      </c>
      <c r="X171">
        <v>0.92280071809999997</v>
      </c>
      <c r="Z171" s="7">
        <v>9</v>
      </c>
      <c r="AA171" s="7">
        <v>9</v>
      </c>
      <c r="AB171">
        <v>0.1013605442</v>
      </c>
      <c r="AC171">
        <v>8.9795918299999999E-2</v>
      </c>
      <c r="AE171" s="7">
        <v>134</v>
      </c>
      <c r="AF171" s="7">
        <v>130</v>
      </c>
      <c r="AG171">
        <v>0.90871854880000003</v>
      </c>
      <c r="AH171">
        <v>0.90169689870000003</v>
      </c>
    </row>
    <row r="172" spans="1:34" x14ac:dyDescent="0.3">
      <c r="A172" s="7">
        <v>37</v>
      </c>
      <c r="B172" s="7">
        <v>54</v>
      </c>
      <c r="C172">
        <v>0.60224438899999999</v>
      </c>
      <c r="D172">
        <v>0.73192019949999998</v>
      </c>
      <c r="F172" s="7">
        <v>7</v>
      </c>
      <c r="G172" s="7">
        <v>5</v>
      </c>
      <c r="H172">
        <v>0.71520618550000004</v>
      </c>
      <c r="I172">
        <v>0.5898840206</v>
      </c>
      <c r="K172" s="7">
        <v>14</v>
      </c>
      <c r="L172" s="7">
        <v>18</v>
      </c>
      <c r="M172">
        <v>0.21518987340000001</v>
      </c>
      <c r="N172">
        <v>0.27144866379999999</v>
      </c>
      <c r="P172" s="7">
        <v>2</v>
      </c>
      <c r="Q172" s="7">
        <v>2</v>
      </c>
      <c r="R172">
        <v>8.4935180999999998E-3</v>
      </c>
      <c r="S172">
        <v>1.1617515599999999E-2</v>
      </c>
      <c r="U172" s="7">
        <v>12</v>
      </c>
      <c r="V172" s="7">
        <v>13</v>
      </c>
      <c r="W172">
        <v>0.14470377009999999</v>
      </c>
      <c r="X172">
        <v>0.1770197486</v>
      </c>
      <c r="Z172" s="7">
        <v>13</v>
      </c>
      <c r="AA172" s="7">
        <v>48</v>
      </c>
      <c r="AB172">
        <v>0.16326530610000001</v>
      </c>
      <c r="AC172">
        <v>0.60476190470000002</v>
      </c>
      <c r="AE172" s="7">
        <v>9</v>
      </c>
      <c r="AF172" s="7">
        <v>11</v>
      </c>
      <c r="AG172">
        <v>0.1129315389</v>
      </c>
      <c r="AH172">
        <v>0.1556465769</v>
      </c>
    </row>
    <row r="173" spans="1:34" x14ac:dyDescent="0.3">
      <c r="A173" s="7">
        <v>43</v>
      </c>
      <c r="B173" s="7">
        <v>45</v>
      </c>
      <c r="C173">
        <v>0.65211970070000003</v>
      </c>
      <c r="D173">
        <v>0.6733167082</v>
      </c>
      <c r="F173" s="7">
        <v>5</v>
      </c>
      <c r="G173" s="7">
        <v>4</v>
      </c>
      <c r="H173">
        <v>0.54445876280000005</v>
      </c>
      <c r="I173">
        <v>0.4800257731</v>
      </c>
      <c r="K173" s="7">
        <v>39</v>
      </c>
      <c r="L173" s="7">
        <v>40</v>
      </c>
      <c r="M173">
        <v>0.54711673689999996</v>
      </c>
      <c r="N173">
        <v>0.54289732769999999</v>
      </c>
      <c r="P173" s="7">
        <v>47</v>
      </c>
      <c r="Q173" s="7">
        <v>45</v>
      </c>
      <c r="R173">
        <v>0.89092534639999998</v>
      </c>
      <c r="S173">
        <v>0.88650580869999995</v>
      </c>
      <c r="U173" s="7">
        <v>19</v>
      </c>
      <c r="V173" s="7">
        <v>16</v>
      </c>
      <c r="W173">
        <v>0.27863554750000002</v>
      </c>
      <c r="X173">
        <v>0.22980251339999999</v>
      </c>
      <c r="Z173" s="7">
        <v>46</v>
      </c>
      <c r="AA173" s="7">
        <v>40</v>
      </c>
      <c r="AB173">
        <v>0.58571428569999995</v>
      </c>
      <c r="AC173">
        <v>0.53333333329999999</v>
      </c>
      <c r="AE173" s="7">
        <v>21</v>
      </c>
      <c r="AF173" s="7">
        <v>22</v>
      </c>
      <c r="AG173">
        <v>0.34581626679999999</v>
      </c>
      <c r="AH173">
        <v>0.35927442939999998</v>
      </c>
    </row>
    <row r="174" spans="1:34" x14ac:dyDescent="0.3">
      <c r="A174" s="7">
        <v>22</v>
      </c>
      <c r="B174" s="7">
        <v>22</v>
      </c>
      <c r="C174">
        <v>0.40399002490000002</v>
      </c>
      <c r="D174">
        <v>0.40274314210000001</v>
      </c>
      <c r="F174" s="7">
        <v>2</v>
      </c>
      <c r="G174" s="7">
        <v>2</v>
      </c>
      <c r="H174">
        <v>0.18685567010000001</v>
      </c>
      <c r="I174">
        <v>0.2190721649</v>
      </c>
      <c r="K174" s="7">
        <v>48</v>
      </c>
      <c r="L174" s="7">
        <v>49</v>
      </c>
      <c r="M174">
        <v>0.62165963430000004</v>
      </c>
      <c r="N174">
        <v>0.61322081569999998</v>
      </c>
      <c r="P174" s="7">
        <v>4</v>
      </c>
      <c r="Q174" s="7">
        <v>4</v>
      </c>
      <c r="R174">
        <v>4.1126508700000002E-2</v>
      </c>
      <c r="S174">
        <v>4.3789097399999997E-2</v>
      </c>
      <c r="U174" s="7">
        <v>37</v>
      </c>
      <c r="V174" s="7">
        <v>33</v>
      </c>
      <c r="W174">
        <v>0.58527827639999996</v>
      </c>
      <c r="X174">
        <v>0.54183123870000005</v>
      </c>
      <c r="Z174" s="7">
        <v>68</v>
      </c>
      <c r="AA174" s="7">
        <v>67</v>
      </c>
      <c r="AB174">
        <v>0.76530612239999996</v>
      </c>
      <c r="AC174">
        <v>0.7537414965</v>
      </c>
      <c r="AE174" s="7">
        <v>107</v>
      </c>
      <c r="AF174" s="7">
        <v>97</v>
      </c>
      <c r="AG174">
        <v>0.87536571090000004</v>
      </c>
      <c r="AH174">
        <v>0.85664131070000005</v>
      </c>
    </row>
    <row r="175" spans="1:34" x14ac:dyDescent="0.3">
      <c r="A175" s="7">
        <v>30</v>
      </c>
      <c r="B175" s="7">
        <v>41</v>
      </c>
      <c r="C175">
        <v>0.51620947630000003</v>
      </c>
      <c r="D175">
        <v>0.62593516199999999</v>
      </c>
      <c r="F175" s="7">
        <v>14</v>
      </c>
      <c r="G175" s="7">
        <v>8</v>
      </c>
      <c r="H175">
        <v>0.92268041229999997</v>
      </c>
      <c r="I175">
        <v>0.8076675257</v>
      </c>
      <c r="K175" s="7">
        <v>48</v>
      </c>
      <c r="L175" s="7">
        <v>59</v>
      </c>
      <c r="M175">
        <v>0.62165963430000004</v>
      </c>
      <c r="N175">
        <v>0.69057665260000001</v>
      </c>
      <c r="P175" s="7">
        <v>54</v>
      </c>
      <c r="Q175" s="7">
        <v>46</v>
      </c>
      <c r="R175">
        <v>0.9186410371</v>
      </c>
      <c r="S175">
        <v>0.89231456649999996</v>
      </c>
      <c r="U175" s="7">
        <v>47</v>
      </c>
      <c r="V175" s="7">
        <v>46</v>
      </c>
      <c r="W175">
        <v>0.68581687609999997</v>
      </c>
      <c r="X175">
        <v>0.68402154390000003</v>
      </c>
      <c r="Z175" s="7">
        <v>24</v>
      </c>
      <c r="AA175" s="7">
        <v>22</v>
      </c>
      <c r="AB175">
        <v>0.34489795909999998</v>
      </c>
      <c r="AC175">
        <v>0.31224489789999998</v>
      </c>
      <c r="AE175" s="7">
        <v>24</v>
      </c>
      <c r="AF175" s="7">
        <v>20</v>
      </c>
      <c r="AG175">
        <v>0.40140432999999998</v>
      </c>
      <c r="AH175">
        <v>0.33469865409999999</v>
      </c>
    </row>
    <row r="176" spans="1:34" x14ac:dyDescent="0.3">
      <c r="A176" s="7">
        <v>9</v>
      </c>
      <c r="B176" s="7">
        <v>8</v>
      </c>
      <c r="C176">
        <v>0.16458852860000001</v>
      </c>
      <c r="D176">
        <v>0.1496259351</v>
      </c>
      <c r="F176" s="7">
        <v>4</v>
      </c>
      <c r="G176" s="7">
        <v>6</v>
      </c>
      <c r="H176">
        <v>0.43782216489999998</v>
      </c>
      <c r="I176">
        <v>0.68298969070000004</v>
      </c>
      <c r="K176" s="7">
        <v>36</v>
      </c>
      <c r="L176" s="7">
        <v>30</v>
      </c>
      <c r="M176">
        <v>0.51828410680000003</v>
      </c>
      <c r="N176">
        <v>0.4353023909</v>
      </c>
      <c r="P176" s="7">
        <v>17</v>
      </c>
      <c r="Q176" s="7">
        <v>20</v>
      </c>
      <c r="R176">
        <v>0.47340187750000001</v>
      </c>
      <c r="S176">
        <v>0.57640750669999996</v>
      </c>
      <c r="U176" s="7">
        <v>18</v>
      </c>
      <c r="V176" s="7">
        <v>18</v>
      </c>
      <c r="W176">
        <v>0.25996409329999998</v>
      </c>
      <c r="X176">
        <v>0.28007181320000002</v>
      </c>
      <c r="Z176" s="7">
        <v>75</v>
      </c>
      <c r="AA176" s="7">
        <v>76</v>
      </c>
      <c r="AB176">
        <v>0.80068027210000003</v>
      </c>
      <c r="AC176">
        <v>0.79931972780000005</v>
      </c>
      <c r="AE176" s="7">
        <v>15</v>
      </c>
      <c r="AF176" s="7">
        <v>19</v>
      </c>
      <c r="AG176">
        <v>0.2282036278</v>
      </c>
      <c r="AH176">
        <v>0.3142188414</v>
      </c>
    </row>
    <row r="177" spans="1:34" x14ac:dyDescent="0.3">
      <c r="A177" s="7">
        <v>67</v>
      </c>
      <c r="B177" s="7">
        <v>79</v>
      </c>
      <c r="C177">
        <v>0.81670822939999999</v>
      </c>
      <c r="D177">
        <v>0.82418952609999996</v>
      </c>
      <c r="F177" s="7">
        <v>8</v>
      </c>
      <c r="G177" s="7">
        <v>8</v>
      </c>
      <c r="H177">
        <v>0.76965206180000001</v>
      </c>
      <c r="I177">
        <v>0.8076675257</v>
      </c>
      <c r="K177" s="7">
        <v>31</v>
      </c>
      <c r="L177" s="7">
        <v>32</v>
      </c>
      <c r="M177">
        <v>0.46554149080000001</v>
      </c>
      <c r="N177">
        <v>0.4620253164</v>
      </c>
      <c r="P177" s="7">
        <v>13</v>
      </c>
      <c r="Q177" s="7">
        <v>13</v>
      </c>
      <c r="R177">
        <v>0.33437639689999998</v>
      </c>
      <c r="S177">
        <v>0.35210008929999997</v>
      </c>
      <c r="U177" s="7">
        <v>11</v>
      </c>
      <c r="V177" s="7">
        <v>11</v>
      </c>
      <c r="W177">
        <v>0.12890484729999999</v>
      </c>
      <c r="X177">
        <v>0.13680430869999999</v>
      </c>
      <c r="Z177" s="7">
        <v>43</v>
      </c>
      <c r="AA177" s="7">
        <v>22</v>
      </c>
      <c r="AB177">
        <v>0.56258503400000004</v>
      </c>
      <c r="AC177">
        <v>0.31224489789999998</v>
      </c>
      <c r="AE177" s="7">
        <v>48</v>
      </c>
      <c r="AF177" s="7">
        <v>49</v>
      </c>
      <c r="AG177">
        <v>0.64833235810000001</v>
      </c>
      <c r="AH177">
        <v>0.6653013458</v>
      </c>
    </row>
    <row r="178" spans="1:34" x14ac:dyDescent="0.3">
      <c r="A178" s="7">
        <v>94</v>
      </c>
      <c r="B178" s="7">
        <v>105</v>
      </c>
      <c r="C178">
        <v>0.88403990020000001</v>
      </c>
      <c r="D178">
        <v>0.88653366580000004</v>
      </c>
      <c r="F178" s="7">
        <v>2</v>
      </c>
      <c r="G178" s="7">
        <v>2</v>
      </c>
      <c r="H178">
        <v>0.18685567010000001</v>
      </c>
      <c r="I178">
        <v>0.2190721649</v>
      </c>
      <c r="K178" s="7">
        <v>56</v>
      </c>
      <c r="L178" s="7">
        <v>55</v>
      </c>
      <c r="M178">
        <v>0.68213783400000005</v>
      </c>
      <c r="N178">
        <v>0.66385372710000001</v>
      </c>
      <c r="P178" s="7">
        <v>11</v>
      </c>
      <c r="Q178" s="7">
        <v>12</v>
      </c>
      <c r="R178">
        <v>0.26106392480000001</v>
      </c>
      <c r="S178">
        <v>0.3176943699</v>
      </c>
      <c r="U178" s="7">
        <v>102</v>
      </c>
      <c r="V178" s="7">
        <v>86</v>
      </c>
      <c r="W178">
        <v>0.91310592450000005</v>
      </c>
      <c r="X178">
        <v>0.89263913819999996</v>
      </c>
      <c r="Z178" s="7">
        <v>9</v>
      </c>
      <c r="AA178" s="7">
        <v>5</v>
      </c>
      <c r="AB178">
        <v>0.1013605442</v>
      </c>
      <c r="AC178">
        <v>2.99319727E-2</v>
      </c>
      <c r="AE178" s="7">
        <v>1</v>
      </c>
      <c r="AF178" s="7">
        <v>1</v>
      </c>
      <c r="AG178">
        <v>5.8513749999999998E-3</v>
      </c>
      <c r="AH178">
        <v>3.510825E-3</v>
      </c>
    </row>
    <row r="179" spans="1:34" x14ac:dyDescent="0.3">
      <c r="A179" s="7">
        <v>66</v>
      </c>
      <c r="B179" s="7">
        <v>58</v>
      </c>
      <c r="C179">
        <v>0.8092269326</v>
      </c>
      <c r="D179">
        <v>0.75561097249999998</v>
      </c>
      <c r="F179" s="7">
        <v>4</v>
      </c>
      <c r="G179" s="7">
        <v>3</v>
      </c>
      <c r="H179">
        <v>0.43782216489999998</v>
      </c>
      <c r="I179">
        <v>0.3569587628</v>
      </c>
      <c r="K179" s="7">
        <v>92</v>
      </c>
      <c r="L179" s="7">
        <v>88</v>
      </c>
      <c r="M179">
        <v>0.83895921230000003</v>
      </c>
      <c r="N179">
        <v>0.81504922639999999</v>
      </c>
      <c r="P179" s="7">
        <v>19</v>
      </c>
      <c r="Q179" s="7">
        <v>14</v>
      </c>
      <c r="R179">
        <v>0.5431381314</v>
      </c>
      <c r="S179">
        <v>0.38248436099999999</v>
      </c>
      <c r="U179" s="7">
        <v>31</v>
      </c>
      <c r="V179" s="7">
        <v>27</v>
      </c>
      <c r="W179">
        <v>0.50736086170000005</v>
      </c>
      <c r="X179">
        <v>0.44631956909999998</v>
      </c>
      <c r="Z179" s="7">
        <v>32</v>
      </c>
      <c r="AA179" s="7">
        <v>33</v>
      </c>
      <c r="AB179">
        <v>0.44897959180000002</v>
      </c>
      <c r="AC179">
        <v>0.45646258499999998</v>
      </c>
      <c r="AE179" s="7">
        <v>31</v>
      </c>
      <c r="AF179" s="7">
        <v>30</v>
      </c>
      <c r="AG179">
        <v>0.4903452311</v>
      </c>
      <c r="AH179">
        <v>0.4698654183</v>
      </c>
    </row>
    <row r="180" spans="1:34" x14ac:dyDescent="0.3">
      <c r="A180" s="7">
        <v>60</v>
      </c>
      <c r="B180" s="7">
        <v>57</v>
      </c>
      <c r="C180">
        <v>0.79052369069999995</v>
      </c>
      <c r="D180">
        <v>0.7481296758</v>
      </c>
      <c r="F180" s="7">
        <v>2</v>
      </c>
      <c r="G180" s="7">
        <v>2</v>
      </c>
      <c r="H180">
        <v>0.18685567010000001</v>
      </c>
      <c r="I180">
        <v>0.2190721649</v>
      </c>
      <c r="K180" s="7">
        <v>42</v>
      </c>
      <c r="L180" s="7">
        <v>41</v>
      </c>
      <c r="M180">
        <v>0.57665260190000001</v>
      </c>
      <c r="N180">
        <v>0.55133614620000004</v>
      </c>
      <c r="P180" s="7">
        <v>15</v>
      </c>
      <c r="Q180" s="7">
        <v>16</v>
      </c>
      <c r="R180">
        <v>0.40143048720000002</v>
      </c>
      <c r="S180">
        <v>0.44682752450000002</v>
      </c>
      <c r="U180" s="7">
        <v>4</v>
      </c>
      <c r="V180" s="7">
        <v>4</v>
      </c>
      <c r="W180">
        <v>1.6876122E-2</v>
      </c>
      <c r="X180">
        <v>2.0825852700000001E-2</v>
      </c>
      <c r="Z180" s="7">
        <v>47</v>
      </c>
      <c r="AA180" s="7">
        <v>49</v>
      </c>
      <c r="AB180">
        <v>0.5979591836</v>
      </c>
      <c r="AC180">
        <v>0.6142857142</v>
      </c>
      <c r="AE180" s="7">
        <v>5</v>
      </c>
      <c r="AF180" s="7">
        <v>6</v>
      </c>
      <c r="AG180">
        <v>4.6811000499999998E-2</v>
      </c>
      <c r="AH180">
        <v>6.26097132E-2</v>
      </c>
    </row>
    <row r="181" spans="1:34" x14ac:dyDescent="0.3">
      <c r="A181" s="7">
        <v>36</v>
      </c>
      <c r="B181" s="7">
        <v>38</v>
      </c>
      <c r="C181">
        <v>0.59102244380000002</v>
      </c>
      <c r="D181">
        <v>0.60099750620000003</v>
      </c>
      <c r="F181" s="7">
        <v>1</v>
      </c>
      <c r="G181" s="7">
        <v>1</v>
      </c>
      <c r="H181">
        <v>7.1198453600000003E-2</v>
      </c>
      <c r="I181">
        <v>9.1172680399999997E-2</v>
      </c>
      <c r="K181" s="7">
        <v>12</v>
      </c>
      <c r="L181" s="7">
        <v>13</v>
      </c>
      <c r="M181">
        <v>0.18354430369999999</v>
      </c>
      <c r="N181">
        <v>0.1947960618</v>
      </c>
      <c r="P181" s="7">
        <v>10</v>
      </c>
      <c r="Q181" s="7">
        <v>9</v>
      </c>
      <c r="R181">
        <v>0.22664282520000001</v>
      </c>
      <c r="S181">
        <v>0.20241286859999999</v>
      </c>
      <c r="U181" s="7">
        <v>0</v>
      </c>
      <c r="V181" s="7">
        <v>0</v>
      </c>
      <c r="W181">
        <v>0</v>
      </c>
      <c r="X181">
        <v>0</v>
      </c>
      <c r="Z181" s="7">
        <v>9</v>
      </c>
      <c r="AA181" s="7">
        <v>11</v>
      </c>
      <c r="AB181">
        <v>0.1013605442</v>
      </c>
      <c r="AC181">
        <v>0.1238095238</v>
      </c>
      <c r="AE181" s="7">
        <v>9</v>
      </c>
      <c r="AF181" s="7">
        <v>10</v>
      </c>
      <c r="AG181">
        <v>0.1129315389</v>
      </c>
      <c r="AH181">
        <v>0.13282621410000001</v>
      </c>
    </row>
    <row r="182" spans="1:34" x14ac:dyDescent="0.3">
      <c r="A182" s="7">
        <v>30</v>
      </c>
      <c r="B182" s="7">
        <v>26</v>
      </c>
      <c r="C182">
        <v>0.51620947630000003</v>
      </c>
      <c r="D182">
        <v>0.45760598499999999</v>
      </c>
      <c r="F182" s="7">
        <v>6</v>
      </c>
      <c r="G182" s="7">
        <v>6</v>
      </c>
      <c r="H182">
        <v>0.63337628859999995</v>
      </c>
      <c r="I182">
        <v>0.68298969070000004</v>
      </c>
      <c r="K182" s="7">
        <v>53</v>
      </c>
      <c r="L182" s="7">
        <v>59</v>
      </c>
      <c r="M182">
        <v>0.6631504922</v>
      </c>
      <c r="N182">
        <v>0.69057665260000001</v>
      </c>
      <c r="P182" s="7">
        <v>17</v>
      </c>
      <c r="Q182" s="7">
        <v>18</v>
      </c>
      <c r="R182">
        <v>0.47340187750000001</v>
      </c>
      <c r="S182">
        <v>0.52323503120000003</v>
      </c>
      <c r="U182" s="7">
        <v>14</v>
      </c>
      <c r="V182" s="7">
        <v>12</v>
      </c>
      <c r="W182">
        <v>0.18958707359999999</v>
      </c>
      <c r="X182">
        <v>0.15583482940000001</v>
      </c>
      <c r="Z182" s="7">
        <v>66</v>
      </c>
      <c r="AA182" s="7">
        <v>54</v>
      </c>
      <c r="AB182">
        <v>0.75238095230000002</v>
      </c>
      <c r="AC182">
        <v>0.65986394550000005</v>
      </c>
      <c r="AE182" s="7">
        <v>34</v>
      </c>
      <c r="AF182" s="7">
        <v>36</v>
      </c>
      <c r="AG182">
        <v>0.52311293150000004</v>
      </c>
      <c r="AH182">
        <v>0.53598595660000004</v>
      </c>
    </row>
    <row r="183" spans="1:34" x14ac:dyDescent="0.3">
      <c r="A183" s="7">
        <v>96</v>
      </c>
      <c r="B183" s="7">
        <v>105</v>
      </c>
      <c r="C183">
        <v>0.89526184529999997</v>
      </c>
      <c r="D183">
        <v>0.88653366580000004</v>
      </c>
      <c r="F183" s="7">
        <v>2</v>
      </c>
      <c r="G183" s="7">
        <v>2</v>
      </c>
      <c r="H183">
        <v>0.18685567010000001</v>
      </c>
      <c r="I183">
        <v>0.2190721649</v>
      </c>
      <c r="K183" s="7">
        <v>16</v>
      </c>
      <c r="L183" s="7">
        <v>14</v>
      </c>
      <c r="M183">
        <v>0.2489451476</v>
      </c>
      <c r="N183">
        <v>0.2067510548</v>
      </c>
      <c r="P183" s="7">
        <v>13</v>
      </c>
      <c r="Q183" s="7">
        <v>11</v>
      </c>
      <c r="R183">
        <v>0.33437639689999998</v>
      </c>
      <c r="S183">
        <v>0.27792672019999998</v>
      </c>
      <c r="U183" s="7">
        <v>76</v>
      </c>
      <c r="V183" s="7">
        <v>73</v>
      </c>
      <c r="W183">
        <v>0.85457809689999997</v>
      </c>
      <c r="X183">
        <v>0.85457809689999997</v>
      </c>
      <c r="Z183" s="7">
        <v>84</v>
      </c>
      <c r="AA183" s="7">
        <v>82</v>
      </c>
      <c r="AB183">
        <v>0.84557823119999997</v>
      </c>
      <c r="AC183">
        <v>0.82857142849999998</v>
      </c>
      <c r="AE183" s="7">
        <v>70</v>
      </c>
      <c r="AF183" s="7">
        <v>68</v>
      </c>
      <c r="AG183">
        <v>0.78408425979999996</v>
      </c>
      <c r="AH183">
        <v>0.76828554709999997</v>
      </c>
    </row>
    <row r="184" spans="1:34" x14ac:dyDescent="0.3">
      <c r="A184" s="7">
        <v>32</v>
      </c>
      <c r="B184" s="7">
        <v>36</v>
      </c>
      <c r="C184">
        <v>0.54613466330000005</v>
      </c>
      <c r="D184">
        <v>0.57605985029999995</v>
      </c>
      <c r="F184" s="7">
        <v>1</v>
      </c>
      <c r="G184" s="7">
        <v>2</v>
      </c>
      <c r="H184">
        <v>7.1198453600000003E-2</v>
      </c>
      <c r="I184">
        <v>0.2190721649</v>
      </c>
      <c r="K184" s="7">
        <v>29</v>
      </c>
      <c r="L184" s="7">
        <v>34</v>
      </c>
      <c r="M184">
        <v>0.4458509142</v>
      </c>
      <c r="N184">
        <v>0.47890295350000001</v>
      </c>
      <c r="P184" s="7">
        <v>101</v>
      </c>
      <c r="Q184" s="7">
        <v>83</v>
      </c>
      <c r="R184">
        <v>0.98122485469999998</v>
      </c>
      <c r="S184">
        <v>0.9718498659</v>
      </c>
      <c r="U184" s="7">
        <v>7</v>
      </c>
      <c r="V184" s="7">
        <v>15</v>
      </c>
      <c r="W184">
        <v>5.6732495500000001E-2</v>
      </c>
      <c r="X184">
        <v>0.21292639129999999</v>
      </c>
      <c r="Z184" s="7">
        <v>12</v>
      </c>
      <c r="AA184" s="7">
        <v>12</v>
      </c>
      <c r="AB184">
        <v>0.14897959180000001</v>
      </c>
      <c r="AC184">
        <v>0.13809523800000001</v>
      </c>
      <c r="AE184" s="7">
        <v>15</v>
      </c>
      <c r="AF184" s="7">
        <v>17</v>
      </c>
      <c r="AG184">
        <v>0.2282036278</v>
      </c>
      <c r="AH184">
        <v>0.27618490340000001</v>
      </c>
    </row>
    <row r="185" spans="1:34" x14ac:dyDescent="0.3">
      <c r="A185" s="7">
        <v>29</v>
      </c>
      <c r="B185" s="7">
        <v>23</v>
      </c>
      <c r="C185">
        <v>0.50124688269999995</v>
      </c>
      <c r="D185">
        <v>0.41770573560000002</v>
      </c>
      <c r="F185" s="7">
        <v>1</v>
      </c>
      <c r="G185" s="7">
        <v>1</v>
      </c>
      <c r="H185">
        <v>7.1198453600000003E-2</v>
      </c>
      <c r="I185">
        <v>9.1172680399999997E-2</v>
      </c>
      <c r="K185" s="7">
        <v>23</v>
      </c>
      <c r="L185" s="7">
        <v>20</v>
      </c>
      <c r="M185">
        <v>0.364275668</v>
      </c>
      <c r="N185">
        <v>0.29887482409999999</v>
      </c>
      <c r="P185" s="7">
        <v>4</v>
      </c>
      <c r="Q185" s="7">
        <v>5</v>
      </c>
      <c r="R185">
        <v>4.1126508700000002E-2</v>
      </c>
      <c r="S185">
        <v>6.9705093800000006E-2</v>
      </c>
      <c r="U185" s="7">
        <v>46</v>
      </c>
      <c r="V185" s="7">
        <v>50</v>
      </c>
      <c r="W185">
        <v>0.67504488330000001</v>
      </c>
      <c r="X185">
        <v>0.72028725309999997</v>
      </c>
      <c r="Z185" s="7">
        <v>113</v>
      </c>
      <c r="AA185" s="7">
        <v>115</v>
      </c>
      <c r="AB185">
        <v>0.92176870740000005</v>
      </c>
      <c r="AC185">
        <v>0.9095238095</v>
      </c>
      <c r="AE185" s="7">
        <v>40</v>
      </c>
      <c r="AF185" s="7">
        <v>40</v>
      </c>
      <c r="AG185">
        <v>0.57401989460000002</v>
      </c>
      <c r="AH185">
        <v>0.57401989460000002</v>
      </c>
    </row>
    <row r="186" spans="1:34" x14ac:dyDescent="0.3">
      <c r="A186" s="7">
        <v>77</v>
      </c>
      <c r="B186" s="7">
        <v>90</v>
      </c>
      <c r="C186">
        <v>0.84538653360000005</v>
      </c>
      <c r="D186">
        <v>0.85162094759999996</v>
      </c>
      <c r="F186" s="7">
        <v>6</v>
      </c>
      <c r="G186" s="7">
        <v>5</v>
      </c>
      <c r="H186">
        <v>0.63337628859999995</v>
      </c>
      <c r="I186">
        <v>0.5898840206</v>
      </c>
      <c r="K186" s="7">
        <v>18</v>
      </c>
      <c r="L186" s="7">
        <v>22</v>
      </c>
      <c r="M186">
        <v>0.28621659630000001</v>
      </c>
      <c r="N186">
        <v>0.32981715890000002</v>
      </c>
      <c r="P186" s="7">
        <v>7</v>
      </c>
      <c r="Q186" s="7">
        <v>6</v>
      </c>
      <c r="R186">
        <v>0.1238265534</v>
      </c>
      <c r="S186">
        <v>0.10098302050000001</v>
      </c>
      <c r="U186" s="7">
        <v>42</v>
      </c>
      <c r="V186" s="7">
        <v>42</v>
      </c>
      <c r="W186">
        <v>0.63877917409999996</v>
      </c>
      <c r="X186">
        <v>0.6441651705</v>
      </c>
      <c r="Z186" s="7">
        <v>33</v>
      </c>
      <c r="AA186" s="7">
        <v>38</v>
      </c>
      <c r="AB186">
        <v>0.46394557819999999</v>
      </c>
      <c r="AC186">
        <v>0.51020408159999997</v>
      </c>
      <c r="AE186" s="7">
        <v>67</v>
      </c>
      <c r="AF186" s="7">
        <v>61</v>
      </c>
      <c r="AG186">
        <v>0.77238150959999996</v>
      </c>
      <c r="AH186">
        <v>0.74078408419999997</v>
      </c>
    </row>
    <row r="187" spans="1:34" x14ac:dyDescent="0.3">
      <c r="A187" s="7">
        <v>14</v>
      </c>
      <c r="B187" s="7">
        <v>14</v>
      </c>
      <c r="C187">
        <v>0.26558603489999999</v>
      </c>
      <c r="D187">
        <v>0.26683291770000001</v>
      </c>
      <c r="F187" s="7">
        <v>13</v>
      </c>
      <c r="G187" s="7">
        <v>13</v>
      </c>
      <c r="H187">
        <v>0.90979381439999996</v>
      </c>
      <c r="I187">
        <v>0.92719072160000005</v>
      </c>
      <c r="K187" s="7">
        <v>45</v>
      </c>
      <c r="L187" s="7">
        <v>42</v>
      </c>
      <c r="M187">
        <v>0.60126582269999995</v>
      </c>
      <c r="N187">
        <v>0.55625879040000004</v>
      </c>
      <c r="P187" s="7">
        <v>12</v>
      </c>
      <c r="Q187" s="7">
        <v>11</v>
      </c>
      <c r="R187">
        <v>0.29772016089999997</v>
      </c>
      <c r="S187">
        <v>0.27792672019999998</v>
      </c>
      <c r="U187" s="7">
        <v>68</v>
      </c>
      <c r="V187" s="7">
        <v>69</v>
      </c>
      <c r="W187">
        <v>0.82190305200000002</v>
      </c>
      <c r="X187">
        <v>0.83734290840000003</v>
      </c>
      <c r="Z187" s="7">
        <v>27</v>
      </c>
      <c r="AA187" s="7">
        <v>30</v>
      </c>
      <c r="AB187">
        <v>0.39047619039999998</v>
      </c>
      <c r="AC187">
        <v>0.4217687074</v>
      </c>
      <c r="AE187" s="7">
        <v>33</v>
      </c>
      <c r="AF187" s="7">
        <v>30</v>
      </c>
      <c r="AG187">
        <v>0.51082504380000004</v>
      </c>
      <c r="AH187">
        <v>0.4698654183</v>
      </c>
    </row>
    <row r="188" spans="1:34" x14ac:dyDescent="0.3">
      <c r="A188" s="7">
        <v>52</v>
      </c>
      <c r="B188" s="7">
        <v>49</v>
      </c>
      <c r="C188">
        <v>0.734413965</v>
      </c>
      <c r="D188">
        <v>0.70199501239999995</v>
      </c>
      <c r="F188" s="7">
        <v>10</v>
      </c>
      <c r="G188" s="7">
        <v>11</v>
      </c>
      <c r="H188">
        <v>0.84858247419999999</v>
      </c>
      <c r="I188">
        <v>0.89207474220000005</v>
      </c>
      <c r="K188" s="7">
        <v>61</v>
      </c>
      <c r="L188" s="7">
        <v>73</v>
      </c>
      <c r="M188">
        <v>0.70745428970000002</v>
      </c>
      <c r="N188">
        <v>0.7609001406</v>
      </c>
      <c r="P188" s="7">
        <v>14</v>
      </c>
      <c r="Q188" s="7">
        <v>13</v>
      </c>
      <c r="R188">
        <v>0.3665623603</v>
      </c>
      <c r="S188">
        <v>0.35210008929999997</v>
      </c>
      <c r="U188" s="7">
        <v>63</v>
      </c>
      <c r="V188" s="7">
        <v>58</v>
      </c>
      <c r="W188">
        <v>0.7946140035</v>
      </c>
      <c r="X188">
        <v>0.77737881499999995</v>
      </c>
      <c r="Z188" s="7">
        <v>54</v>
      </c>
      <c r="AA188" s="7">
        <v>53</v>
      </c>
      <c r="AB188">
        <v>0.66122448970000003</v>
      </c>
      <c r="AC188">
        <v>0.65374149650000002</v>
      </c>
      <c r="AE188" s="7">
        <v>117</v>
      </c>
      <c r="AF188" s="7">
        <v>106</v>
      </c>
      <c r="AG188">
        <v>0.88999414860000003</v>
      </c>
      <c r="AH188">
        <v>0.87361029840000004</v>
      </c>
    </row>
    <row r="189" spans="1:34" x14ac:dyDescent="0.3">
      <c r="A189" s="7">
        <v>16</v>
      </c>
      <c r="B189" s="7">
        <v>20</v>
      </c>
      <c r="C189">
        <v>0.3092269326</v>
      </c>
      <c r="D189">
        <v>0.37157107230000003</v>
      </c>
      <c r="F189" s="7">
        <v>10</v>
      </c>
      <c r="G189" s="7">
        <v>7</v>
      </c>
      <c r="H189">
        <v>0.84858247419999999</v>
      </c>
      <c r="I189">
        <v>0.7509664948</v>
      </c>
      <c r="K189" s="7">
        <v>696</v>
      </c>
      <c r="L189" s="7">
        <v>668</v>
      </c>
      <c r="M189">
        <v>0.99578059070000002</v>
      </c>
      <c r="N189">
        <v>0.99507735580000001</v>
      </c>
      <c r="P189" s="7">
        <v>13</v>
      </c>
      <c r="Q189" s="7">
        <v>16</v>
      </c>
      <c r="R189">
        <v>0.33437639689999998</v>
      </c>
      <c r="S189">
        <v>0.44682752450000002</v>
      </c>
      <c r="U189" s="7">
        <v>25</v>
      </c>
      <c r="V189" s="7">
        <v>25</v>
      </c>
      <c r="W189">
        <v>0.39892280070000002</v>
      </c>
      <c r="X189">
        <v>0.41723518850000002</v>
      </c>
      <c r="Z189" s="7">
        <v>7</v>
      </c>
      <c r="AA189" s="7">
        <v>19</v>
      </c>
      <c r="AB189">
        <v>6.5986394500000004E-2</v>
      </c>
      <c r="AC189">
        <v>0.26122448970000001</v>
      </c>
      <c r="AE189" s="7">
        <v>11</v>
      </c>
      <c r="AF189" s="7">
        <v>13</v>
      </c>
      <c r="AG189">
        <v>0.1509654768</v>
      </c>
      <c r="AH189">
        <v>0.19719133990000001</v>
      </c>
    </row>
    <row r="190" spans="1:34" x14ac:dyDescent="0.3">
      <c r="A190" s="7">
        <v>1</v>
      </c>
      <c r="B190" s="7">
        <v>2</v>
      </c>
      <c r="C190">
        <v>1.12219451E-2</v>
      </c>
      <c r="D190">
        <v>3.2418952600000002E-2</v>
      </c>
      <c r="F190" s="7">
        <v>4</v>
      </c>
      <c r="G190" s="7">
        <v>5</v>
      </c>
      <c r="H190">
        <v>0.43782216489999998</v>
      </c>
      <c r="I190">
        <v>0.5898840206</v>
      </c>
      <c r="K190" s="7">
        <v>5</v>
      </c>
      <c r="L190" s="7">
        <v>6</v>
      </c>
      <c r="M190">
        <v>6.3994374100000001E-2</v>
      </c>
      <c r="N190">
        <v>8.3684950699999996E-2</v>
      </c>
      <c r="P190" s="7">
        <v>31</v>
      </c>
      <c r="Q190" s="7">
        <v>26</v>
      </c>
      <c r="R190">
        <v>0.76978095660000001</v>
      </c>
      <c r="S190">
        <v>0.70196604110000005</v>
      </c>
      <c r="U190" s="7">
        <v>11</v>
      </c>
      <c r="V190" s="7">
        <v>14</v>
      </c>
      <c r="W190">
        <v>0.12890484729999999</v>
      </c>
      <c r="X190">
        <v>0.1917414721</v>
      </c>
      <c r="Z190" s="7">
        <v>28</v>
      </c>
      <c r="AA190" s="7">
        <v>24</v>
      </c>
      <c r="AB190">
        <v>0.40476190470000001</v>
      </c>
      <c r="AC190">
        <v>0.34489795909999998</v>
      </c>
      <c r="AE190" s="7">
        <v>78</v>
      </c>
      <c r="AF190" s="7">
        <v>82</v>
      </c>
      <c r="AG190">
        <v>0.81041544759999995</v>
      </c>
      <c r="AH190">
        <v>0.82153306020000005</v>
      </c>
    </row>
    <row r="191" spans="1:34" x14ac:dyDescent="0.3">
      <c r="A191" s="7">
        <v>29</v>
      </c>
      <c r="B191" s="7">
        <v>21</v>
      </c>
      <c r="C191">
        <v>0.50124688269999995</v>
      </c>
      <c r="D191">
        <v>0.38279301739999999</v>
      </c>
      <c r="F191" s="7">
        <v>5</v>
      </c>
      <c r="G191" s="7">
        <v>4</v>
      </c>
      <c r="H191">
        <v>0.54445876280000005</v>
      </c>
      <c r="I191">
        <v>0.4800257731</v>
      </c>
      <c r="K191" s="7">
        <v>13</v>
      </c>
      <c r="L191" s="7">
        <v>8</v>
      </c>
      <c r="M191">
        <v>0.20042194090000001</v>
      </c>
      <c r="N191">
        <v>0.1146272855</v>
      </c>
      <c r="P191" s="7">
        <v>26</v>
      </c>
      <c r="Q191" s="7">
        <v>26</v>
      </c>
      <c r="R191">
        <v>0.69602145729999998</v>
      </c>
      <c r="S191">
        <v>0.70196604110000005</v>
      </c>
      <c r="U191" s="7">
        <v>14</v>
      </c>
      <c r="V191" s="7">
        <v>18</v>
      </c>
      <c r="W191">
        <v>0.18958707359999999</v>
      </c>
      <c r="X191">
        <v>0.28007181320000002</v>
      </c>
      <c r="Z191" s="7">
        <v>9</v>
      </c>
      <c r="AA191" s="7">
        <v>6</v>
      </c>
      <c r="AB191">
        <v>0.1013605442</v>
      </c>
      <c r="AC191">
        <v>3.9455782299999999E-2</v>
      </c>
      <c r="AE191" s="7">
        <v>31</v>
      </c>
      <c r="AF191" s="7">
        <v>29</v>
      </c>
      <c r="AG191">
        <v>0.4903452311</v>
      </c>
      <c r="AH191">
        <v>0.45816266820000001</v>
      </c>
    </row>
    <row r="192" spans="1:34" x14ac:dyDescent="0.3">
      <c r="A192" s="7">
        <v>40</v>
      </c>
      <c r="B192" s="7">
        <v>33</v>
      </c>
      <c r="C192">
        <v>0.63216957600000001</v>
      </c>
      <c r="D192">
        <v>0.54364089770000001</v>
      </c>
      <c r="F192" s="7">
        <v>3</v>
      </c>
      <c r="G192" s="7">
        <v>3</v>
      </c>
      <c r="H192">
        <v>0.3125</v>
      </c>
      <c r="I192">
        <v>0.3569587628</v>
      </c>
      <c r="K192" s="7">
        <v>22</v>
      </c>
      <c r="L192" s="7">
        <v>20</v>
      </c>
      <c r="M192">
        <v>0.34388185650000003</v>
      </c>
      <c r="N192">
        <v>0.29887482409999999</v>
      </c>
      <c r="P192" s="7">
        <v>26</v>
      </c>
      <c r="Q192" s="7">
        <v>29</v>
      </c>
      <c r="R192">
        <v>0.69602145729999998</v>
      </c>
      <c r="S192">
        <v>0.74709562100000004</v>
      </c>
      <c r="U192" s="7">
        <v>183</v>
      </c>
      <c r="V192" s="7">
        <v>192</v>
      </c>
      <c r="W192">
        <v>0.97558348289999997</v>
      </c>
      <c r="X192">
        <v>0.98384201069999999</v>
      </c>
      <c r="Z192" s="7">
        <v>34</v>
      </c>
      <c r="AA192" s="7">
        <v>28</v>
      </c>
      <c r="AB192">
        <v>0.47210884349999999</v>
      </c>
      <c r="AC192">
        <v>0.39659863940000001</v>
      </c>
      <c r="AE192" s="7">
        <v>22</v>
      </c>
      <c r="AF192" s="7">
        <v>22</v>
      </c>
      <c r="AG192">
        <v>0.36688121699999998</v>
      </c>
      <c r="AH192">
        <v>0.35927442939999998</v>
      </c>
    </row>
    <row r="193" spans="1:34" x14ac:dyDescent="0.3">
      <c r="A193" s="7">
        <v>42</v>
      </c>
      <c r="B193" s="7">
        <v>46</v>
      </c>
      <c r="C193">
        <v>0.64463840390000005</v>
      </c>
      <c r="D193">
        <v>0.68204488770000005</v>
      </c>
      <c r="F193" s="7">
        <v>3</v>
      </c>
      <c r="G193" s="7">
        <v>3</v>
      </c>
      <c r="H193">
        <v>0.3125</v>
      </c>
      <c r="I193">
        <v>0.3569587628</v>
      </c>
      <c r="K193" s="7">
        <v>49</v>
      </c>
      <c r="L193" s="7">
        <v>51</v>
      </c>
      <c r="M193">
        <v>0.63361462719999995</v>
      </c>
      <c r="N193">
        <v>0.63150492260000002</v>
      </c>
      <c r="P193" s="7">
        <v>22</v>
      </c>
      <c r="Q193" s="7">
        <v>21</v>
      </c>
      <c r="R193">
        <v>0.61689763070000003</v>
      </c>
      <c r="S193">
        <v>0.60232350310000005</v>
      </c>
      <c r="U193" s="7">
        <v>63</v>
      </c>
      <c r="V193" s="7">
        <v>83</v>
      </c>
      <c r="W193">
        <v>0.7946140035</v>
      </c>
      <c r="X193">
        <v>0.88438061040000004</v>
      </c>
      <c r="Z193" s="7">
        <v>51</v>
      </c>
      <c r="AA193" s="7">
        <v>53</v>
      </c>
      <c r="AB193">
        <v>0.63265306119999998</v>
      </c>
      <c r="AC193">
        <v>0.65374149650000002</v>
      </c>
      <c r="AE193" s="7">
        <v>34</v>
      </c>
      <c r="AF193" s="7">
        <v>29</v>
      </c>
      <c r="AG193">
        <v>0.52311293150000004</v>
      </c>
      <c r="AH193">
        <v>0.45816266820000001</v>
      </c>
    </row>
    <row r="194" spans="1:34" x14ac:dyDescent="0.3">
      <c r="A194" s="7">
        <v>4</v>
      </c>
      <c r="B194" s="7">
        <v>5</v>
      </c>
      <c r="C194">
        <v>7.8553615899999998E-2</v>
      </c>
      <c r="D194">
        <v>8.8528678299999997E-2</v>
      </c>
      <c r="F194" s="7">
        <v>6</v>
      </c>
      <c r="G194" s="7">
        <v>5</v>
      </c>
      <c r="H194">
        <v>0.63337628859999995</v>
      </c>
      <c r="I194">
        <v>0.5898840206</v>
      </c>
      <c r="K194" s="7">
        <v>350</v>
      </c>
      <c r="L194" s="7">
        <v>282</v>
      </c>
      <c r="M194">
        <v>0.98523206750000003</v>
      </c>
      <c r="N194">
        <v>0.97257383959999999</v>
      </c>
      <c r="P194" s="7">
        <v>259</v>
      </c>
      <c r="Q194" s="7">
        <v>273</v>
      </c>
      <c r="R194">
        <v>0.99910594539999997</v>
      </c>
      <c r="S194">
        <v>0.99910634490000005</v>
      </c>
      <c r="U194" s="7">
        <v>8</v>
      </c>
      <c r="V194" s="7">
        <v>8</v>
      </c>
      <c r="W194">
        <v>7.2890484699999994E-2</v>
      </c>
      <c r="X194">
        <v>8.1867145399999994E-2</v>
      </c>
      <c r="Z194" s="7">
        <v>28</v>
      </c>
      <c r="AA194" s="7">
        <v>26</v>
      </c>
      <c r="AB194">
        <v>0.40476190470000001</v>
      </c>
      <c r="AC194">
        <v>0.37210884350000001</v>
      </c>
      <c r="AE194" s="7">
        <v>20</v>
      </c>
      <c r="AF194" s="7">
        <v>19</v>
      </c>
      <c r="AG194">
        <v>0.3294324166</v>
      </c>
      <c r="AH194">
        <v>0.3142188414</v>
      </c>
    </row>
    <row r="195" spans="1:34" x14ac:dyDescent="0.3">
      <c r="A195" s="7">
        <v>12</v>
      </c>
      <c r="B195" s="7">
        <v>7</v>
      </c>
      <c r="C195">
        <v>0.2219451371</v>
      </c>
      <c r="D195">
        <v>0.12593516199999999</v>
      </c>
      <c r="F195" s="7">
        <v>3</v>
      </c>
      <c r="G195" s="7">
        <v>2</v>
      </c>
      <c r="H195">
        <v>0.3125</v>
      </c>
      <c r="I195">
        <v>0.2190721649</v>
      </c>
      <c r="K195" s="7">
        <v>43</v>
      </c>
      <c r="L195" s="7">
        <v>31</v>
      </c>
      <c r="M195">
        <v>0.58579465539999998</v>
      </c>
      <c r="N195">
        <v>0.4514767932</v>
      </c>
      <c r="P195" s="7">
        <v>11</v>
      </c>
      <c r="Q195" s="7">
        <v>11</v>
      </c>
      <c r="R195">
        <v>0.26106392480000001</v>
      </c>
      <c r="S195">
        <v>0.27792672019999998</v>
      </c>
      <c r="U195" s="7">
        <v>28</v>
      </c>
      <c r="V195" s="7">
        <v>26</v>
      </c>
      <c r="W195">
        <v>0.4574506283</v>
      </c>
      <c r="X195">
        <v>0.43195691200000003</v>
      </c>
      <c r="Z195" s="7">
        <v>81</v>
      </c>
      <c r="AA195" s="7">
        <v>71</v>
      </c>
      <c r="AB195">
        <v>0.83197278910000005</v>
      </c>
      <c r="AC195">
        <v>0.77414965979999995</v>
      </c>
      <c r="AE195" s="7">
        <v>10</v>
      </c>
      <c r="AF195" s="7">
        <v>9</v>
      </c>
      <c r="AG195">
        <v>0.12697483900000001</v>
      </c>
      <c r="AH195">
        <v>0.1170275014</v>
      </c>
    </row>
    <row r="196" spans="1:34" x14ac:dyDescent="0.3">
      <c r="A196" s="7">
        <v>12</v>
      </c>
      <c r="B196" s="7">
        <v>10</v>
      </c>
      <c r="C196">
        <v>0.2219451371</v>
      </c>
      <c r="D196">
        <v>0.1920199501</v>
      </c>
      <c r="F196" s="7">
        <v>4</v>
      </c>
      <c r="G196" s="7">
        <v>5</v>
      </c>
      <c r="H196">
        <v>0.43782216489999998</v>
      </c>
      <c r="I196">
        <v>0.5898840206</v>
      </c>
      <c r="K196" s="7">
        <v>23</v>
      </c>
      <c r="L196" s="7">
        <v>30</v>
      </c>
      <c r="M196">
        <v>0.364275668</v>
      </c>
      <c r="N196">
        <v>0.4353023909</v>
      </c>
      <c r="P196" s="7">
        <v>31</v>
      </c>
      <c r="Q196" s="7">
        <v>44</v>
      </c>
      <c r="R196">
        <v>0.76978095660000001</v>
      </c>
      <c r="S196">
        <v>0.87935656829999997</v>
      </c>
      <c r="U196" s="7">
        <v>156</v>
      </c>
      <c r="V196" s="7">
        <v>135</v>
      </c>
      <c r="W196">
        <v>0.9640933572</v>
      </c>
      <c r="X196">
        <v>0.96086175939999996</v>
      </c>
      <c r="Z196" s="7">
        <v>160</v>
      </c>
      <c r="AA196" s="7">
        <v>163</v>
      </c>
      <c r="AB196">
        <v>0.97346938770000002</v>
      </c>
      <c r="AC196">
        <v>0.96530612240000002</v>
      </c>
      <c r="AE196" s="7">
        <v>52</v>
      </c>
      <c r="AF196" s="7">
        <v>49</v>
      </c>
      <c r="AG196">
        <v>0.68695143349999999</v>
      </c>
      <c r="AH196">
        <v>0.6653013458</v>
      </c>
    </row>
    <row r="197" spans="1:34" x14ac:dyDescent="0.3">
      <c r="A197" s="7">
        <v>57</v>
      </c>
      <c r="B197" s="7">
        <v>69</v>
      </c>
      <c r="C197">
        <v>0.77057356600000004</v>
      </c>
      <c r="D197">
        <v>0.79301745629999998</v>
      </c>
      <c r="F197" s="7">
        <v>10</v>
      </c>
      <c r="G197" s="7">
        <v>6</v>
      </c>
      <c r="H197">
        <v>0.84858247419999999</v>
      </c>
      <c r="I197">
        <v>0.68298969070000004</v>
      </c>
      <c r="K197" s="7">
        <v>79</v>
      </c>
      <c r="L197" s="7">
        <v>83</v>
      </c>
      <c r="M197">
        <v>0.79395218000000001</v>
      </c>
      <c r="N197">
        <v>0.79184247529999996</v>
      </c>
      <c r="P197" s="7">
        <v>4</v>
      </c>
      <c r="Q197" s="7">
        <v>4</v>
      </c>
      <c r="R197">
        <v>4.1126508700000002E-2</v>
      </c>
      <c r="S197">
        <v>4.3789097399999997E-2</v>
      </c>
      <c r="U197" s="7">
        <v>177</v>
      </c>
      <c r="V197" s="7">
        <v>159</v>
      </c>
      <c r="W197">
        <v>0.97127468579999998</v>
      </c>
      <c r="X197">
        <v>0.97019748650000004</v>
      </c>
      <c r="Z197" s="7">
        <v>81</v>
      </c>
      <c r="AA197" s="7">
        <v>71</v>
      </c>
      <c r="AB197">
        <v>0.83197278910000005</v>
      </c>
      <c r="AC197">
        <v>0.77414965979999995</v>
      </c>
      <c r="AE197" s="7">
        <v>31</v>
      </c>
      <c r="AF197" s="7">
        <v>30</v>
      </c>
      <c r="AG197">
        <v>0.4903452311</v>
      </c>
      <c r="AH197">
        <v>0.4698654183</v>
      </c>
    </row>
    <row r="198" spans="1:34" x14ac:dyDescent="0.3">
      <c r="A198" s="7">
        <v>10</v>
      </c>
      <c r="B198" s="7">
        <v>13</v>
      </c>
      <c r="C198">
        <v>0.18578553610000001</v>
      </c>
      <c r="D198">
        <v>0.25062344130000003</v>
      </c>
      <c r="F198" s="7">
        <v>3</v>
      </c>
      <c r="G198" s="7">
        <v>3</v>
      </c>
      <c r="H198">
        <v>0.3125</v>
      </c>
      <c r="I198">
        <v>0.3569587628</v>
      </c>
      <c r="K198" s="7">
        <v>19</v>
      </c>
      <c r="L198" s="7">
        <v>15</v>
      </c>
      <c r="M198">
        <v>0.29606188459999999</v>
      </c>
      <c r="N198">
        <v>0.21940928270000001</v>
      </c>
      <c r="P198" s="7">
        <v>56</v>
      </c>
      <c r="Q198" s="7">
        <v>55</v>
      </c>
      <c r="R198">
        <v>0.92534644610000005</v>
      </c>
      <c r="S198">
        <v>0.9267202859</v>
      </c>
      <c r="U198" s="7">
        <v>24</v>
      </c>
      <c r="V198" s="7">
        <v>26</v>
      </c>
      <c r="W198">
        <v>0.38204667860000002</v>
      </c>
      <c r="X198">
        <v>0.43195691200000003</v>
      </c>
      <c r="Z198" s="7">
        <v>39</v>
      </c>
      <c r="AA198" s="7">
        <v>34</v>
      </c>
      <c r="AB198">
        <v>0.52993197270000003</v>
      </c>
      <c r="AC198">
        <v>0.46734693869999999</v>
      </c>
      <c r="AE198" s="7">
        <v>4</v>
      </c>
      <c r="AF198" s="7">
        <v>4</v>
      </c>
      <c r="AG198">
        <v>3.2182562900000003E-2</v>
      </c>
      <c r="AH198">
        <v>3.2767700400000002E-2</v>
      </c>
    </row>
    <row r="199" spans="1:34" x14ac:dyDescent="0.3">
      <c r="A199" s="7">
        <v>9</v>
      </c>
      <c r="B199" s="7">
        <v>8</v>
      </c>
      <c r="C199">
        <v>0.16458852860000001</v>
      </c>
      <c r="D199">
        <v>0.1496259351</v>
      </c>
      <c r="F199" s="7">
        <v>16</v>
      </c>
      <c r="G199" s="7">
        <v>16</v>
      </c>
      <c r="H199">
        <v>0.94394329889999995</v>
      </c>
      <c r="I199">
        <v>0.95521907210000001</v>
      </c>
      <c r="K199" s="7">
        <v>19</v>
      </c>
      <c r="L199" s="7">
        <v>22</v>
      </c>
      <c r="M199">
        <v>0.29606188459999999</v>
      </c>
      <c r="N199">
        <v>0.32981715890000002</v>
      </c>
      <c r="P199" s="7">
        <v>13</v>
      </c>
      <c r="Q199" s="7">
        <v>10</v>
      </c>
      <c r="R199">
        <v>0.33437639689999998</v>
      </c>
      <c r="S199">
        <v>0.23815907049999999</v>
      </c>
      <c r="U199" s="7">
        <v>25</v>
      </c>
      <c r="V199" s="7">
        <v>30</v>
      </c>
      <c r="W199">
        <v>0.39892280070000002</v>
      </c>
      <c r="X199">
        <v>0.50448833029999995</v>
      </c>
      <c r="Z199" s="7">
        <v>20</v>
      </c>
      <c r="AA199" s="7">
        <v>23</v>
      </c>
      <c r="AB199">
        <v>0.28435374140000003</v>
      </c>
      <c r="AC199">
        <v>0.32993197270000002</v>
      </c>
      <c r="AE199" s="7">
        <v>15</v>
      </c>
      <c r="AF199" s="7">
        <v>14</v>
      </c>
      <c r="AG199">
        <v>0.2282036278</v>
      </c>
      <c r="AH199">
        <v>0.21884142770000001</v>
      </c>
    </row>
    <row r="200" spans="1:34" x14ac:dyDescent="0.3">
      <c r="A200" s="7">
        <v>24</v>
      </c>
      <c r="B200" s="7">
        <v>46</v>
      </c>
      <c r="C200">
        <v>0.43142144630000001</v>
      </c>
      <c r="D200">
        <v>0.68204488770000005</v>
      </c>
      <c r="F200" s="7">
        <v>1</v>
      </c>
      <c r="G200" s="7">
        <v>1</v>
      </c>
      <c r="H200">
        <v>7.1198453600000003E-2</v>
      </c>
      <c r="I200">
        <v>9.1172680399999997E-2</v>
      </c>
      <c r="K200" s="7">
        <v>31</v>
      </c>
      <c r="L200" s="7">
        <v>28</v>
      </c>
      <c r="M200">
        <v>0.46554149080000001</v>
      </c>
      <c r="N200">
        <v>0.40928270039999998</v>
      </c>
      <c r="P200" s="7">
        <v>18</v>
      </c>
      <c r="Q200" s="7">
        <v>17</v>
      </c>
      <c r="R200">
        <v>0.51318730440000004</v>
      </c>
      <c r="S200">
        <v>0.4888293118</v>
      </c>
      <c r="U200" s="7">
        <v>35</v>
      </c>
      <c r="V200" s="7">
        <v>38</v>
      </c>
      <c r="W200">
        <v>0.56373429080000004</v>
      </c>
      <c r="X200">
        <v>0.60251346490000002</v>
      </c>
      <c r="Z200" s="7">
        <v>7</v>
      </c>
      <c r="AA200" s="7">
        <v>7</v>
      </c>
      <c r="AB200">
        <v>6.5986394500000004E-2</v>
      </c>
      <c r="AC200">
        <v>5.4421768699999998E-2</v>
      </c>
      <c r="AE200" s="7">
        <v>12</v>
      </c>
      <c r="AF200" s="7">
        <v>13</v>
      </c>
      <c r="AG200">
        <v>0.16793446449999999</v>
      </c>
      <c r="AH200">
        <v>0.19719133990000001</v>
      </c>
    </row>
    <row r="201" spans="1:34" x14ac:dyDescent="0.3">
      <c r="A201" s="7">
        <v>2</v>
      </c>
      <c r="B201" s="7">
        <v>1</v>
      </c>
      <c r="C201">
        <v>3.8653366500000001E-2</v>
      </c>
      <c r="D201">
        <v>7.4812966999999999E-3</v>
      </c>
      <c r="F201" s="7">
        <v>1</v>
      </c>
      <c r="G201" s="7">
        <v>1</v>
      </c>
      <c r="H201">
        <v>7.1198453600000003E-2</v>
      </c>
      <c r="I201">
        <v>9.1172680399999997E-2</v>
      </c>
      <c r="K201" s="7">
        <v>35</v>
      </c>
      <c r="L201" s="7">
        <v>34</v>
      </c>
      <c r="M201">
        <v>0.50632911390000002</v>
      </c>
      <c r="N201">
        <v>0.47890295350000001</v>
      </c>
      <c r="P201" s="7">
        <v>7</v>
      </c>
      <c r="Q201" s="7">
        <v>7</v>
      </c>
      <c r="R201">
        <v>0.1238265534</v>
      </c>
      <c r="S201">
        <v>0.13717604999999999</v>
      </c>
      <c r="U201" s="7">
        <v>6</v>
      </c>
      <c r="V201" s="7">
        <v>8</v>
      </c>
      <c r="W201">
        <v>4.2728904800000002E-2</v>
      </c>
      <c r="X201">
        <v>8.1867145399999994E-2</v>
      </c>
      <c r="Z201" s="7">
        <v>49</v>
      </c>
      <c r="AA201" s="7">
        <v>41</v>
      </c>
      <c r="AB201">
        <v>0.61904761900000005</v>
      </c>
      <c r="AC201">
        <v>0.54353741489999996</v>
      </c>
      <c r="AE201" s="7">
        <v>1</v>
      </c>
      <c r="AF201" s="7">
        <v>0</v>
      </c>
      <c r="AG201">
        <v>5.8513749999999998E-3</v>
      </c>
      <c r="AH201">
        <v>0</v>
      </c>
    </row>
    <row r="202" spans="1:34" x14ac:dyDescent="0.3">
      <c r="A202" s="7">
        <v>6</v>
      </c>
      <c r="B202" s="7">
        <v>5</v>
      </c>
      <c r="C202">
        <v>0.1159600997</v>
      </c>
      <c r="D202">
        <v>8.8528678299999997E-2</v>
      </c>
      <c r="F202" s="7">
        <v>2</v>
      </c>
      <c r="G202" s="7">
        <v>2</v>
      </c>
      <c r="H202">
        <v>0.18685567010000001</v>
      </c>
      <c r="I202">
        <v>0.2190721649</v>
      </c>
      <c r="K202" s="7">
        <v>37</v>
      </c>
      <c r="L202" s="7">
        <v>42</v>
      </c>
      <c r="M202">
        <v>0.5274261603</v>
      </c>
      <c r="N202">
        <v>0.55625879040000004</v>
      </c>
      <c r="P202" s="7">
        <v>32</v>
      </c>
      <c r="Q202" s="7">
        <v>29</v>
      </c>
      <c r="R202">
        <v>0.7827447474</v>
      </c>
      <c r="S202">
        <v>0.74709562100000004</v>
      </c>
      <c r="U202" s="7">
        <v>21</v>
      </c>
      <c r="V202" s="7">
        <v>12</v>
      </c>
      <c r="W202">
        <v>0.32423698379999999</v>
      </c>
      <c r="X202">
        <v>0.15583482940000001</v>
      </c>
      <c r="Z202" s="7">
        <v>46</v>
      </c>
      <c r="AA202" s="7">
        <v>42</v>
      </c>
      <c r="AB202">
        <v>0.58571428569999995</v>
      </c>
      <c r="AC202">
        <v>0.55646258500000001</v>
      </c>
      <c r="AE202" s="7">
        <v>27</v>
      </c>
      <c r="AF202" s="7">
        <v>28</v>
      </c>
      <c r="AG202">
        <v>0.43475716790000002</v>
      </c>
      <c r="AH202">
        <v>0.45055588060000001</v>
      </c>
    </row>
    <row r="203" spans="1:34" x14ac:dyDescent="0.3">
      <c r="A203" s="7">
        <v>42</v>
      </c>
      <c r="B203" s="7">
        <v>43</v>
      </c>
      <c r="C203">
        <v>0.64463840390000005</v>
      </c>
      <c r="D203">
        <v>0.64089775559999995</v>
      </c>
      <c r="F203" s="7">
        <v>1</v>
      </c>
      <c r="G203" s="7">
        <v>0</v>
      </c>
      <c r="H203">
        <v>7.1198453600000003E-2</v>
      </c>
      <c r="I203">
        <v>0</v>
      </c>
      <c r="K203" s="7">
        <v>1171</v>
      </c>
      <c r="L203" s="7">
        <v>1141</v>
      </c>
      <c r="M203">
        <v>0.99929676509999998</v>
      </c>
      <c r="N203">
        <v>0.99929676509999998</v>
      </c>
      <c r="P203" s="7">
        <v>9</v>
      </c>
      <c r="Q203" s="7">
        <v>8</v>
      </c>
      <c r="R203">
        <v>0.18998658909999999</v>
      </c>
      <c r="S203">
        <v>0.16711349410000001</v>
      </c>
      <c r="U203" s="7">
        <v>24</v>
      </c>
      <c r="V203" s="7">
        <v>24</v>
      </c>
      <c r="W203">
        <v>0.38204667860000002</v>
      </c>
      <c r="X203">
        <v>0.39605026920000003</v>
      </c>
      <c r="Z203" s="7">
        <v>92</v>
      </c>
      <c r="AA203" s="7">
        <v>92</v>
      </c>
      <c r="AB203">
        <v>0.87074829929999997</v>
      </c>
      <c r="AC203">
        <v>0.85918367340000001</v>
      </c>
      <c r="AE203" s="7">
        <v>5</v>
      </c>
      <c r="AF203" s="7">
        <v>6</v>
      </c>
      <c r="AG203">
        <v>4.6811000499999998E-2</v>
      </c>
      <c r="AH203">
        <v>6.26097132E-2</v>
      </c>
    </row>
    <row r="204" spans="1:34" x14ac:dyDescent="0.3">
      <c r="A204" s="7">
        <v>15</v>
      </c>
      <c r="B204" s="7">
        <v>33</v>
      </c>
      <c r="C204">
        <v>0.28927680789999999</v>
      </c>
      <c r="D204">
        <v>0.54364089770000001</v>
      </c>
      <c r="F204" s="7">
        <v>4</v>
      </c>
      <c r="G204" s="7">
        <v>4</v>
      </c>
      <c r="H204">
        <v>0.43782216489999998</v>
      </c>
      <c r="I204">
        <v>0.4800257731</v>
      </c>
      <c r="K204" s="7">
        <v>171</v>
      </c>
      <c r="L204" s="7">
        <v>175</v>
      </c>
      <c r="M204">
        <v>0.93811533049999996</v>
      </c>
      <c r="N204">
        <v>0.93741209560000005</v>
      </c>
      <c r="P204" s="7">
        <v>9</v>
      </c>
      <c r="Q204" s="7">
        <v>10</v>
      </c>
      <c r="R204">
        <v>0.18998658909999999</v>
      </c>
      <c r="S204">
        <v>0.23815907049999999</v>
      </c>
      <c r="U204" s="7">
        <v>33</v>
      </c>
      <c r="V204" s="7">
        <v>36</v>
      </c>
      <c r="W204">
        <v>0.53752244159999996</v>
      </c>
      <c r="X204">
        <v>0.58456014359999997</v>
      </c>
      <c r="Z204" s="7">
        <v>42</v>
      </c>
      <c r="AA204" s="7">
        <v>39</v>
      </c>
      <c r="AB204">
        <v>0.55442176870000004</v>
      </c>
      <c r="AC204">
        <v>0.51904761899999996</v>
      </c>
      <c r="AE204" s="7">
        <v>43</v>
      </c>
      <c r="AF204" s="7">
        <v>37</v>
      </c>
      <c r="AG204">
        <v>0.60327677000000002</v>
      </c>
      <c r="AH204">
        <v>0.54651843180000004</v>
      </c>
    </row>
    <row r="205" spans="1:34" x14ac:dyDescent="0.3">
      <c r="A205" s="7">
        <v>20</v>
      </c>
      <c r="B205" s="7">
        <v>21</v>
      </c>
      <c r="C205">
        <v>0.37531172060000001</v>
      </c>
      <c r="D205">
        <v>0.38279301739999999</v>
      </c>
      <c r="F205" s="7">
        <v>1</v>
      </c>
      <c r="G205" s="7">
        <v>0</v>
      </c>
      <c r="H205">
        <v>7.1198453600000003E-2</v>
      </c>
      <c r="I205">
        <v>0</v>
      </c>
      <c r="K205" s="7">
        <v>17</v>
      </c>
      <c r="L205" s="7">
        <v>17</v>
      </c>
      <c r="M205">
        <v>0.2665260196</v>
      </c>
      <c r="N205">
        <v>0.25246132199999999</v>
      </c>
      <c r="P205" s="7">
        <v>2</v>
      </c>
      <c r="Q205" s="7">
        <v>2</v>
      </c>
      <c r="R205">
        <v>8.4935180999999998E-3</v>
      </c>
      <c r="S205">
        <v>1.1617515599999999E-2</v>
      </c>
      <c r="U205" s="7">
        <v>34</v>
      </c>
      <c r="V205" s="7">
        <v>31</v>
      </c>
      <c r="W205">
        <v>0.55188509870000002</v>
      </c>
      <c r="X205">
        <v>0.51741472170000002</v>
      </c>
      <c r="Z205" s="7">
        <v>0</v>
      </c>
      <c r="AA205" s="7">
        <v>4</v>
      </c>
      <c r="AB205">
        <v>0</v>
      </c>
      <c r="AC205">
        <v>1.7687074800000001E-2</v>
      </c>
      <c r="AE205" s="7">
        <v>3</v>
      </c>
      <c r="AF205" s="7">
        <v>3</v>
      </c>
      <c r="AG205">
        <v>1.9309537700000001E-2</v>
      </c>
      <c r="AH205">
        <v>2.0479812699999999E-2</v>
      </c>
    </row>
    <row r="206" spans="1:34" x14ac:dyDescent="0.3">
      <c r="A206" s="7">
        <v>27</v>
      </c>
      <c r="B206" s="7">
        <v>21</v>
      </c>
      <c r="C206">
        <v>0.47007481290000003</v>
      </c>
      <c r="D206">
        <v>0.38279301739999999</v>
      </c>
      <c r="F206" s="7">
        <v>9</v>
      </c>
      <c r="G206" s="7">
        <v>9</v>
      </c>
      <c r="H206">
        <v>0.81829896899999999</v>
      </c>
      <c r="I206">
        <v>0.84858247419999999</v>
      </c>
      <c r="K206" s="7">
        <v>32</v>
      </c>
      <c r="L206" s="7">
        <v>36</v>
      </c>
      <c r="M206">
        <v>0.47890295350000001</v>
      </c>
      <c r="N206">
        <v>0.505625879</v>
      </c>
      <c r="P206" s="7">
        <v>100</v>
      </c>
      <c r="Q206" s="7">
        <v>102</v>
      </c>
      <c r="R206">
        <v>0.98033080009999995</v>
      </c>
      <c r="S206">
        <v>0.98212689900000005</v>
      </c>
      <c r="U206" s="7">
        <v>127</v>
      </c>
      <c r="V206" s="7">
        <v>113</v>
      </c>
      <c r="W206">
        <v>0.94219030520000002</v>
      </c>
      <c r="X206">
        <v>0.93572710950000004</v>
      </c>
      <c r="Z206" s="7">
        <v>37</v>
      </c>
      <c r="AA206" s="7">
        <v>34</v>
      </c>
      <c r="AB206">
        <v>0.5074829931</v>
      </c>
      <c r="AC206">
        <v>0.46734693869999999</v>
      </c>
      <c r="AE206" s="7">
        <v>45</v>
      </c>
      <c r="AF206" s="7">
        <v>43</v>
      </c>
      <c r="AG206">
        <v>0.62258630770000001</v>
      </c>
      <c r="AH206">
        <v>0.59976594490000001</v>
      </c>
    </row>
    <row r="207" spans="1:34" x14ac:dyDescent="0.3">
      <c r="A207" s="7">
        <v>31</v>
      </c>
      <c r="B207" s="7">
        <v>32</v>
      </c>
      <c r="C207">
        <v>0.53366583540000001</v>
      </c>
      <c r="D207">
        <v>0.52618453860000003</v>
      </c>
      <c r="F207" s="7">
        <v>15</v>
      </c>
      <c r="G207" s="7">
        <v>15</v>
      </c>
      <c r="H207">
        <v>0.93588917520000003</v>
      </c>
      <c r="I207">
        <v>0.94748711340000003</v>
      </c>
      <c r="K207" s="7">
        <v>133</v>
      </c>
      <c r="L207" s="7">
        <v>131</v>
      </c>
      <c r="M207">
        <v>0.90014064689999995</v>
      </c>
      <c r="N207">
        <v>0.89732770740000001</v>
      </c>
      <c r="P207" s="7">
        <v>42</v>
      </c>
      <c r="Q207" s="7">
        <v>40</v>
      </c>
      <c r="R207">
        <v>0.86142154670000004</v>
      </c>
      <c r="S207">
        <v>0.85522788199999999</v>
      </c>
      <c r="U207" s="7">
        <v>19</v>
      </c>
      <c r="V207" s="7">
        <v>16</v>
      </c>
      <c r="W207">
        <v>0.27863554750000002</v>
      </c>
      <c r="X207">
        <v>0.22980251339999999</v>
      </c>
      <c r="Z207" s="7">
        <v>61</v>
      </c>
      <c r="AA207" s="7">
        <v>58</v>
      </c>
      <c r="AB207">
        <v>0.72312925169999998</v>
      </c>
      <c r="AC207">
        <v>0.69047619039999997</v>
      </c>
      <c r="AE207" s="7">
        <v>18</v>
      </c>
      <c r="AF207" s="7">
        <v>19</v>
      </c>
      <c r="AG207">
        <v>0.29490930360000001</v>
      </c>
      <c r="AH207">
        <v>0.3142188414</v>
      </c>
    </row>
    <row r="208" spans="1:34" x14ac:dyDescent="0.3">
      <c r="A208" s="7">
        <v>63</v>
      </c>
      <c r="B208" s="7">
        <v>48</v>
      </c>
      <c r="C208">
        <v>0.7992518703</v>
      </c>
      <c r="D208">
        <v>0.69201995009999995</v>
      </c>
      <c r="F208" s="7">
        <v>8</v>
      </c>
      <c r="G208" s="7">
        <v>6</v>
      </c>
      <c r="H208">
        <v>0.76965206180000001</v>
      </c>
      <c r="I208">
        <v>0.68298969070000004</v>
      </c>
      <c r="K208" s="7">
        <v>5</v>
      </c>
      <c r="L208" s="7">
        <v>8</v>
      </c>
      <c r="M208">
        <v>6.3994374100000001E-2</v>
      </c>
      <c r="N208">
        <v>0.1146272855</v>
      </c>
      <c r="P208" s="7">
        <v>17</v>
      </c>
      <c r="Q208" s="7">
        <v>15</v>
      </c>
      <c r="R208">
        <v>0.47340187750000001</v>
      </c>
      <c r="S208">
        <v>0.41778373540000002</v>
      </c>
      <c r="U208" s="7">
        <v>21</v>
      </c>
      <c r="V208" s="7">
        <v>20</v>
      </c>
      <c r="W208">
        <v>0.32423698379999999</v>
      </c>
      <c r="X208">
        <v>0.31992818670000001</v>
      </c>
      <c r="Z208" s="7">
        <v>27</v>
      </c>
      <c r="AA208" s="7">
        <v>30</v>
      </c>
      <c r="AB208">
        <v>0.39047619039999998</v>
      </c>
      <c r="AC208">
        <v>0.4217687074</v>
      </c>
      <c r="AE208" s="7">
        <v>16</v>
      </c>
      <c r="AF208" s="7">
        <v>13</v>
      </c>
      <c r="AG208">
        <v>0.2492685781</v>
      </c>
      <c r="AH208">
        <v>0.19719133990000001</v>
      </c>
    </row>
    <row r="209" spans="1:34" x14ac:dyDescent="0.3">
      <c r="A209" s="7">
        <v>18</v>
      </c>
      <c r="B209" s="7">
        <v>20</v>
      </c>
      <c r="C209">
        <v>0.3416458852</v>
      </c>
      <c r="D209">
        <v>0.37157107230000003</v>
      </c>
      <c r="F209" s="7">
        <v>2</v>
      </c>
      <c r="G209" s="7">
        <v>2</v>
      </c>
      <c r="H209">
        <v>0.18685567010000001</v>
      </c>
      <c r="I209">
        <v>0.2190721649</v>
      </c>
      <c r="K209" s="7">
        <v>26</v>
      </c>
      <c r="L209" s="7">
        <v>22</v>
      </c>
      <c r="M209">
        <v>0.40928270039999998</v>
      </c>
      <c r="N209">
        <v>0.32981715890000002</v>
      </c>
      <c r="P209" s="7">
        <v>18</v>
      </c>
      <c r="Q209" s="7">
        <v>17</v>
      </c>
      <c r="R209">
        <v>0.51318730440000004</v>
      </c>
      <c r="S209">
        <v>0.4888293118</v>
      </c>
      <c r="U209" s="7">
        <v>40</v>
      </c>
      <c r="V209" s="7">
        <v>40</v>
      </c>
      <c r="W209">
        <v>0.61795332130000002</v>
      </c>
      <c r="X209">
        <v>0.62513464990000001</v>
      </c>
      <c r="Z209" s="7">
        <v>12</v>
      </c>
      <c r="AA209" s="7">
        <v>11</v>
      </c>
      <c r="AB209">
        <v>0.14897959180000001</v>
      </c>
      <c r="AC209">
        <v>0.1238095238</v>
      </c>
      <c r="AE209" s="7">
        <v>69</v>
      </c>
      <c r="AF209" s="7">
        <v>68</v>
      </c>
      <c r="AG209">
        <v>0.78174370969999996</v>
      </c>
      <c r="AH209">
        <v>0.76828554709999997</v>
      </c>
    </row>
    <row r="210" spans="1:34" x14ac:dyDescent="0.3">
      <c r="A210" s="7">
        <v>20</v>
      </c>
      <c r="B210" s="7">
        <v>34</v>
      </c>
      <c r="C210">
        <v>0.37531172060000001</v>
      </c>
      <c r="D210">
        <v>0.55610972560000005</v>
      </c>
      <c r="F210" s="7">
        <v>4</v>
      </c>
      <c r="G210" s="7">
        <v>4</v>
      </c>
      <c r="H210">
        <v>0.43782216489999998</v>
      </c>
      <c r="I210">
        <v>0.4800257731</v>
      </c>
      <c r="K210" s="7">
        <v>134</v>
      </c>
      <c r="L210" s="7">
        <v>134</v>
      </c>
      <c r="M210">
        <v>0.9022503516</v>
      </c>
      <c r="N210">
        <v>0.90365682130000002</v>
      </c>
      <c r="P210" s="7">
        <v>3</v>
      </c>
      <c r="Q210" s="7">
        <v>3</v>
      </c>
      <c r="R210">
        <v>2.3692445199999999E-2</v>
      </c>
      <c r="S210">
        <v>2.5022341300000001E-2</v>
      </c>
      <c r="U210" s="7">
        <v>40</v>
      </c>
      <c r="V210" s="7">
        <v>35</v>
      </c>
      <c r="W210">
        <v>0.61795332130000002</v>
      </c>
      <c r="X210">
        <v>0.5752244165</v>
      </c>
      <c r="Z210" s="7">
        <v>103</v>
      </c>
      <c r="AA210" s="7">
        <v>97</v>
      </c>
      <c r="AB210">
        <v>0.90068027210000001</v>
      </c>
      <c r="AC210">
        <v>0.87142857139999996</v>
      </c>
      <c r="AE210" s="7">
        <v>17</v>
      </c>
      <c r="AF210" s="7">
        <v>19</v>
      </c>
      <c r="AG210">
        <v>0.27150380330000001</v>
      </c>
      <c r="AH210">
        <v>0.3142188414</v>
      </c>
    </row>
    <row r="211" spans="1:34" x14ac:dyDescent="0.3">
      <c r="A211" s="7">
        <v>31</v>
      </c>
      <c r="B211" s="7">
        <v>30</v>
      </c>
      <c r="C211">
        <v>0.53366583540000001</v>
      </c>
      <c r="D211">
        <v>0.5</v>
      </c>
      <c r="F211" s="7">
        <v>9</v>
      </c>
      <c r="G211" s="7">
        <v>9</v>
      </c>
      <c r="H211">
        <v>0.81829896899999999</v>
      </c>
      <c r="I211">
        <v>0.84858247419999999</v>
      </c>
      <c r="K211" s="7">
        <v>10</v>
      </c>
      <c r="L211" s="7">
        <v>8</v>
      </c>
      <c r="M211">
        <v>0.14697609</v>
      </c>
      <c r="N211">
        <v>0.1146272855</v>
      </c>
      <c r="P211" s="7">
        <v>17</v>
      </c>
      <c r="Q211" s="7">
        <v>17</v>
      </c>
      <c r="R211">
        <v>0.47340187750000001</v>
      </c>
      <c r="S211">
        <v>0.4888293118</v>
      </c>
      <c r="U211" s="7">
        <v>9</v>
      </c>
      <c r="V211" s="7">
        <v>8</v>
      </c>
      <c r="W211">
        <v>9.1561938900000001E-2</v>
      </c>
      <c r="X211">
        <v>8.1867145399999994E-2</v>
      </c>
      <c r="Z211" s="7">
        <v>15</v>
      </c>
      <c r="AA211" s="7">
        <v>16</v>
      </c>
      <c r="AB211">
        <v>0.20680272099999999</v>
      </c>
      <c r="AC211">
        <v>0.20680272099999999</v>
      </c>
      <c r="AE211" s="7">
        <v>29</v>
      </c>
      <c r="AF211" s="7">
        <v>26</v>
      </c>
      <c r="AG211">
        <v>0.4634289057</v>
      </c>
      <c r="AH211">
        <v>0.42305441770000002</v>
      </c>
    </row>
    <row r="212" spans="1:34" x14ac:dyDescent="0.3">
      <c r="A212" s="7">
        <v>2</v>
      </c>
      <c r="B212" s="7">
        <v>2</v>
      </c>
      <c r="C212">
        <v>3.8653366500000001E-2</v>
      </c>
      <c r="D212">
        <v>3.2418952600000002E-2</v>
      </c>
      <c r="F212" s="7">
        <v>13</v>
      </c>
      <c r="G212" s="7">
        <v>12</v>
      </c>
      <c r="H212">
        <v>0.90979381439999996</v>
      </c>
      <c r="I212">
        <v>0.91398195869999999</v>
      </c>
      <c r="K212" s="7">
        <v>92</v>
      </c>
      <c r="L212" s="7">
        <v>83</v>
      </c>
      <c r="M212">
        <v>0.83895921230000003</v>
      </c>
      <c r="N212">
        <v>0.79184247529999996</v>
      </c>
      <c r="P212" s="7">
        <v>46</v>
      </c>
      <c r="Q212" s="7">
        <v>52</v>
      </c>
      <c r="R212">
        <v>0.88377291010000003</v>
      </c>
      <c r="S212">
        <v>0.91957104550000002</v>
      </c>
      <c r="U212" s="7">
        <v>7</v>
      </c>
      <c r="V212" s="7">
        <v>10</v>
      </c>
      <c r="W212">
        <v>5.6732495500000001E-2</v>
      </c>
      <c r="X212">
        <v>0.1177737881</v>
      </c>
      <c r="Z212" s="7">
        <v>21</v>
      </c>
      <c r="AA212" s="7">
        <v>15</v>
      </c>
      <c r="AB212">
        <v>0.30068027209999998</v>
      </c>
      <c r="AC212">
        <v>0.19387755100000001</v>
      </c>
      <c r="AE212" s="7">
        <v>83</v>
      </c>
      <c r="AF212" s="7">
        <v>80</v>
      </c>
      <c r="AG212">
        <v>0.82387361020000005</v>
      </c>
      <c r="AH212">
        <v>0.81392627259999994</v>
      </c>
    </row>
    <row r="213" spans="1:34" x14ac:dyDescent="0.3">
      <c r="A213" s="7">
        <v>48</v>
      </c>
      <c r="B213" s="7">
        <v>42</v>
      </c>
      <c r="C213">
        <v>0.70573566080000005</v>
      </c>
      <c r="D213">
        <v>0.63466334160000004</v>
      </c>
      <c r="F213" s="7">
        <v>4</v>
      </c>
      <c r="G213" s="7">
        <v>5</v>
      </c>
      <c r="H213">
        <v>0.43782216489999998</v>
      </c>
      <c r="I213">
        <v>0.5898840206</v>
      </c>
      <c r="K213" s="7">
        <v>6</v>
      </c>
      <c r="L213" s="7">
        <v>6</v>
      </c>
      <c r="M213">
        <v>8.3684950699999996E-2</v>
      </c>
      <c r="N213">
        <v>8.3684950699999996E-2</v>
      </c>
      <c r="P213" s="7">
        <v>16</v>
      </c>
      <c r="Q213" s="7">
        <v>18</v>
      </c>
      <c r="R213">
        <v>0.439427805</v>
      </c>
      <c r="S213">
        <v>0.52323503120000003</v>
      </c>
      <c r="U213" s="7">
        <v>33</v>
      </c>
      <c r="V213" s="7">
        <v>34</v>
      </c>
      <c r="W213">
        <v>0.53752244159999996</v>
      </c>
      <c r="X213">
        <v>0.5576301615</v>
      </c>
      <c r="Z213" s="7">
        <v>37</v>
      </c>
      <c r="AA213" s="7">
        <v>34</v>
      </c>
      <c r="AB213">
        <v>0.5074829931</v>
      </c>
      <c r="AC213">
        <v>0.46734693869999999</v>
      </c>
      <c r="AE213" s="7">
        <v>12</v>
      </c>
      <c r="AF213" s="7">
        <v>12</v>
      </c>
      <c r="AG213">
        <v>0.16793446449999999</v>
      </c>
      <c r="AH213">
        <v>0.17320070209999999</v>
      </c>
    </row>
    <row r="214" spans="1:34" x14ac:dyDescent="0.3">
      <c r="A214" s="7">
        <v>8</v>
      </c>
      <c r="B214" s="7">
        <v>8</v>
      </c>
      <c r="C214">
        <v>0.14089775560000001</v>
      </c>
      <c r="D214">
        <v>0.1496259351</v>
      </c>
      <c r="F214" s="7">
        <v>4</v>
      </c>
      <c r="G214" s="7">
        <v>4</v>
      </c>
      <c r="H214">
        <v>0.43782216489999998</v>
      </c>
      <c r="I214">
        <v>0.4800257731</v>
      </c>
      <c r="K214" s="7">
        <v>16</v>
      </c>
      <c r="L214" s="7">
        <v>21</v>
      </c>
      <c r="M214">
        <v>0.2489451476</v>
      </c>
      <c r="N214">
        <v>0.31364275660000002</v>
      </c>
      <c r="P214" s="7">
        <v>24</v>
      </c>
      <c r="Q214" s="7">
        <v>22</v>
      </c>
      <c r="R214">
        <v>0.65757711220000004</v>
      </c>
      <c r="S214">
        <v>0.62377122429999998</v>
      </c>
      <c r="U214" s="7">
        <v>29</v>
      </c>
      <c r="V214" s="7">
        <v>31</v>
      </c>
      <c r="W214">
        <v>0.4728904847</v>
      </c>
      <c r="X214">
        <v>0.51741472170000002</v>
      </c>
      <c r="Z214" s="7">
        <v>82</v>
      </c>
      <c r="AA214" s="7">
        <v>99</v>
      </c>
      <c r="AB214">
        <v>0.83673469379999998</v>
      </c>
      <c r="AC214">
        <v>0.87891156459999997</v>
      </c>
      <c r="AE214" s="7">
        <v>61</v>
      </c>
      <c r="AF214" s="7">
        <v>55</v>
      </c>
      <c r="AG214">
        <v>0.74253949669999997</v>
      </c>
      <c r="AH214">
        <v>0.70509069629999999</v>
      </c>
    </row>
    <row r="215" spans="1:34" x14ac:dyDescent="0.3">
      <c r="A215" s="7">
        <v>16</v>
      </c>
      <c r="B215" s="7">
        <v>18</v>
      </c>
      <c r="C215">
        <v>0.3092269326</v>
      </c>
      <c r="D215">
        <v>0.34039900239999998</v>
      </c>
      <c r="F215" s="7">
        <v>4</v>
      </c>
      <c r="G215" s="7">
        <v>3</v>
      </c>
      <c r="H215">
        <v>0.43782216489999998</v>
      </c>
      <c r="I215">
        <v>0.3569587628</v>
      </c>
      <c r="K215" s="7">
        <v>113</v>
      </c>
      <c r="L215" s="7">
        <v>122</v>
      </c>
      <c r="M215">
        <v>0.87834036559999995</v>
      </c>
      <c r="N215">
        <v>0.88466947959999997</v>
      </c>
      <c r="P215" s="7">
        <v>12</v>
      </c>
      <c r="Q215" s="7">
        <v>11</v>
      </c>
      <c r="R215">
        <v>0.29772016089999997</v>
      </c>
      <c r="S215">
        <v>0.27792672019999998</v>
      </c>
      <c r="U215" s="7">
        <v>33</v>
      </c>
      <c r="V215" s="7">
        <v>34</v>
      </c>
      <c r="W215">
        <v>0.53752244159999996</v>
      </c>
      <c r="X215">
        <v>0.5576301615</v>
      </c>
      <c r="Z215" s="7">
        <v>96</v>
      </c>
      <c r="AA215" s="7">
        <v>96</v>
      </c>
      <c r="AB215">
        <v>0.88027210879999995</v>
      </c>
      <c r="AC215">
        <v>0.86870748289999999</v>
      </c>
      <c r="AE215" s="7">
        <v>3</v>
      </c>
      <c r="AF215" s="7">
        <v>5</v>
      </c>
      <c r="AG215">
        <v>1.9309537700000001E-2</v>
      </c>
      <c r="AH215">
        <v>4.5055588000000001E-2</v>
      </c>
    </row>
    <row r="216" spans="1:34" x14ac:dyDescent="0.3">
      <c r="A216" s="7">
        <v>19</v>
      </c>
      <c r="B216" s="7">
        <v>29</v>
      </c>
      <c r="C216">
        <v>0.3603491271</v>
      </c>
      <c r="D216">
        <v>0.48503740639999998</v>
      </c>
      <c r="F216" s="7">
        <v>8</v>
      </c>
      <c r="G216" s="7">
        <v>7</v>
      </c>
      <c r="H216">
        <v>0.76965206180000001</v>
      </c>
      <c r="I216">
        <v>0.7509664948</v>
      </c>
      <c r="K216" s="7">
        <v>60</v>
      </c>
      <c r="L216" s="7">
        <v>49</v>
      </c>
      <c r="M216">
        <v>0.7011251758</v>
      </c>
      <c r="N216">
        <v>0.61322081569999998</v>
      </c>
      <c r="P216" s="7">
        <v>17</v>
      </c>
      <c r="Q216" s="7">
        <v>17</v>
      </c>
      <c r="R216">
        <v>0.47340187750000001</v>
      </c>
      <c r="S216">
        <v>0.4888293118</v>
      </c>
      <c r="U216" s="7">
        <v>99</v>
      </c>
      <c r="V216" s="7">
        <v>108</v>
      </c>
      <c r="W216">
        <v>0.90628366240000002</v>
      </c>
      <c r="X216">
        <v>0.92603231590000001</v>
      </c>
      <c r="Z216" s="7">
        <v>13</v>
      </c>
      <c r="AA216" s="7">
        <v>17</v>
      </c>
      <c r="AB216">
        <v>0.16326530610000001</v>
      </c>
      <c r="AC216">
        <v>0.2231292517</v>
      </c>
      <c r="AE216" s="7">
        <v>167</v>
      </c>
      <c r="AF216" s="7">
        <v>157</v>
      </c>
      <c r="AG216">
        <v>0.93095377410000002</v>
      </c>
      <c r="AH216">
        <v>0.92451726150000002</v>
      </c>
    </row>
    <row r="217" spans="1:34" x14ac:dyDescent="0.3">
      <c r="A217" s="7">
        <v>6</v>
      </c>
      <c r="B217" s="7">
        <v>7</v>
      </c>
      <c r="C217">
        <v>0.1159600997</v>
      </c>
      <c r="D217">
        <v>0.12593516199999999</v>
      </c>
      <c r="F217" s="7">
        <v>8</v>
      </c>
      <c r="G217" s="7">
        <v>7</v>
      </c>
      <c r="H217">
        <v>0.76965206180000001</v>
      </c>
      <c r="I217">
        <v>0.7509664948</v>
      </c>
      <c r="K217" s="7">
        <v>16</v>
      </c>
      <c r="L217" s="7">
        <v>16</v>
      </c>
      <c r="M217">
        <v>0.2489451476</v>
      </c>
      <c r="N217">
        <v>0.23558368490000001</v>
      </c>
      <c r="P217" s="7">
        <v>7</v>
      </c>
      <c r="Q217" s="7">
        <v>3</v>
      </c>
      <c r="R217">
        <v>0.1238265534</v>
      </c>
      <c r="S217">
        <v>2.5022341300000001E-2</v>
      </c>
      <c r="U217" s="7">
        <v>18</v>
      </c>
      <c r="V217" s="7">
        <v>17</v>
      </c>
      <c r="W217">
        <v>0.25996409329999998</v>
      </c>
      <c r="X217">
        <v>0.2531418312</v>
      </c>
      <c r="Z217" s="7">
        <v>22</v>
      </c>
      <c r="AA217" s="7">
        <v>22</v>
      </c>
      <c r="AB217">
        <v>0.31632653059999999</v>
      </c>
      <c r="AC217">
        <v>0.31224489789999998</v>
      </c>
      <c r="AE217" s="7">
        <v>25</v>
      </c>
      <c r="AF217" s="7">
        <v>7</v>
      </c>
      <c r="AG217">
        <v>0.41076653010000003</v>
      </c>
      <c r="AH217">
        <v>7.8993563399999994E-2</v>
      </c>
    </row>
    <row r="218" spans="1:34" x14ac:dyDescent="0.3">
      <c r="A218" s="7">
        <v>24</v>
      </c>
      <c r="B218" s="7">
        <v>28</v>
      </c>
      <c r="C218">
        <v>0.43142144630000001</v>
      </c>
      <c r="D218">
        <v>0.4725685785</v>
      </c>
      <c r="F218" s="7">
        <v>5</v>
      </c>
      <c r="G218" s="7">
        <v>4</v>
      </c>
      <c r="H218">
        <v>0.54445876280000005</v>
      </c>
      <c r="I218">
        <v>0.4800257731</v>
      </c>
      <c r="K218" s="7">
        <v>36</v>
      </c>
      <c r="L218" s="7">
        <v>35</v>
      </c>
      <c r="M218">
        <v>0.51828410680000003</v>
      </c>
      <c r="N218">
        <v>0.49156118139999999</v>
      </c>
      <c r="P218" s="7">
        <v>11</v>
      </c>
      <c r="Q218" s="7">
        <v>12</v>
      </c>
      <c r="R218">
        <v>0.26106392480000001</v>
      </c>
      <c r="S218">
        <v>0.3176943699</v>
      </c>
      <c r="U218" s="7">
        <v>19</v>
      </c>
      <c r="V218" s="7">
        <v>20</v>
      </c>
      <c r="W218">
        <v>0.27863554750000002</v>
      </c>
      <c r="X218">
        <v>0.31992818670000001</v>
      </c>
      <c r="Z218" s="7">
        <v>62</v>
      </c>
      <c r="AA218" s="7">
        <v>61</v>
      </c>
      <c r="AB218">
        <v>0.73129251699999998</v>
      </c>
      <c r="AC218">
        <v>0.71156462580000002</v>
      </c>
      <c r="AE218" s="7">
        <v>6</v>
      </c>
      <c r="AF218" s="7">
        <v>8</v>
      </c>
      <c r="AG218">
        <v>6.4365125800000006E-2</v>
      </c>
      <c r="AH218">
        <v>9.7717963699999993E-2</v>
      </c>
    </row>
    <row r="219" spans="1:34" x14ac:dyDescent="0.3">
      <c r="A219" s="7">
        <v>35</v>
      </c>
      <c r="B219" s="7">
        <v>66</v>
      </c>
      <c r="C219">
        <v>0.58104738150000002</v>
      </c>
      <c r="D219">
        <v>0.78304239399999997</v>
      </c>
      <c r="F219" s="7">
        <v>1</v>
      </c>
      <c r="G219" s="7">
        <v>1</v>
      </c>
      <c r="H219">
        <v>7.1198453600000003E-2</v>
      </c>
      <c r="I219">
        <v>9.1172680399999997E-2</v>
      </c>
      <c r="K219" s="7">
        <v>9</v>
      </c>
      <c r="L219" s="7">
        <v>7</v>
      </c>
      <c r="M219">
        <v>0.1336146272</v>
      </c>
      <c r="N219">
        <v>0.1033755274</v>
      </c>
      <c r="P219" s="7">
        <v>48</v>
      </c>
      <c r="Q219" s="7">
        <v>49</v>
      </c>
      <c r="R219">
        <v>0.89718372820000003</v>
      </c>
      <c r="S219">
        <v>0.90616621980000001</v>
      </c>
      <c r="U219" s="7">
        <v>56</v>
      </c>
      <c r="V219" s="7">
        <v>46</v>
      </c>
      <c r="W219">
        <v>0.74865350080000004</v>
      </c>
      <c r="X219">
        <v>0.68402154390000003</v>
      </c>
      <c r="Z219" s="7">
        <v>34</v>
      </c>
      <c r="AA219" s="7">
        <v>38</v>
      </c>
      <c r="AB219">
        <v>0.47210884349999999</v>
      </c>
      <c r="AC219">
        <v>0.51020408159999997</v>
      </c>
      <c r="AE219" s="7">
        <v>215</v>
      </c>
      <c r="AF219" s="7">
        <v>220</v>
      </c>
      <c r="AG219">
        <v>0.95494441190000001</v>
      </c>
      <c r="AH219">
        <v>0.95494441190000001</v>
      </c>
    </row>
    <row r="220" spans="1:34" x14ac:dyDescent="0.3">
      <c r="A220" s="7">
        <v>15</v>
      </c>
      <c r="B220" s="7">
        <v>26</v>
      </c>
      <c r="C220">
        <v>0.28927680789999999</v>
      </c>
      <c r="D220">
        <v>0.45760598499999999</v>
      </c>
      <c r="F220" s="7">
        <v>3</v>
      </c>
      <c r="G220" s="7">
        <v>3</v>
      </c>
      <c r="H220">
        <v>0.3125</v>
      </c>
      <c r="I220">
        <v>0.3569587628</v>
      </c>
      <c r="K220" s="7">
        <v>38</v>
      </c>
      <c r="L220" s="7">
        <v>37</v>
      </c>
      <c r="M220">
        <v>0.53375527420000002</v>
      </c>
      <c r="N220">
        <v>0.51406469759999995</v>
      </c>
      <c r="P220" s="7">
        <v>43</v>
      </c>
      <c r="Q220" s="7">
        <v>40</v>
      </c>
      <c r="R220">
        <v>0.86857398299999999</v>
      </c>
      <c r="S220">
        <v>0.85522788199999999</v>
      </c>
      <c r="U220" s="7">
        <v>58</v>
      </c>
      <c r="V220" s="7">
        <v>61</v>
      </c>
      <c r="W220">
        <v>0.76050269290000005</v>
      </c>
      <c r="X220">
        <v>0.7953321364</v>
      </c>
      <c r="Z220" s="7">
        <v>92</v>
      </c>
      <c r="AA220" s="7">
        <v>89</v>
      </c>
      <c r="AB220">
        <v>0.87074829929999997</v>
      </c>
      <c r="AC220">
        <v>0.85238095229999999</v>
      </c>
      <c r="AE220" s="7">
        <v>21</v>
      </c>
      <c r="AF220" s="7">
        <v>15</v>
      </c>
      <c r="AG220">
        <v>0.34581626679999999</v>
      </c>
      <c r="AH220">
        <v>0.241076653</v>
      </c>
    </row>
    <row r="221" spans="1:34" x14ac:dyDescent="0.3">
      <c r="A221" s="7">
        <v>104</v>
      </c>
      <c r="B221" s="7">
        <v>115</v>
      </c>
      <c r="C221">
        <v>0.90523690769999998</v>
      </c>
      <c r="D221">
        <v>0.91022443890000004</v>
      </c>
      <c r="F221" s="7">
        <v>6</v>
      </c>
      <c r="G221" s="7">
        <v>6</v>
      </c>
      <c r="H221">
        <v>0.63337628859999995</v>
      </c>
      <c r="I221">
        <v>0.68298969070000004</v>
      </c>
      <c r="K221" s="7">
        <v>41</v>
      </c>
      <c r="L221" s="7">
        <v>46</v>
      </c>
      <c r="M221">
        <v>0.56399437409999997</v>
      </c>
      <c r="N221">
        <v>0.58860759490000003</v>
      </c>
      <c r="P221" s="7">
        <v>15</v>
      </c>
      <c r="Q221" s="7">
        <v>14</v>
      </c>
      <c r="R221">
        <v>0.40143048720000002</v>
      </c>
      <c r="S221">
        <v>0.38248436099999999</v>
      </c>
      <c r="U221" s="7">
        <v>10</v>
      </c>
      <c r="V221" s="7">
        <v>10</v>
      </c>
      <c r="W221">
        <v>0.108438061</v>
      </c>
      <c r="X221">
        <v>0.1177737881</v>
      </c>
      <c r="Z221" s="7">
        <v>13</v>
      </c>
      <c r="AA221" s="7">
        <v>11</v>
      </c>
      <c r="AB221">
        <v>0.16326530610000001</v>
      </c>
      <c r="AC221">
        <v>0.1238095238</v>
      </c>
      <c r="AE221" s="7">
        <v>23</v>
      </c>
      <c r="AF221" s="7">
        <v>18</v>
      </c>
      <c r="AG221">
        <v>0.38209479219999998</v>
      </c>
      <c r="AH221">
        <v>0.29315389110000001</v>
      </c>
    </row>
    <row r="222" spans="1:34" x14ac:dyDescent="0.3">
      <c r="A222" s="7">
        <v>24</v>
      </c>
      <c r="B222" s="7">
        <v>18</v>
      </c>
      <c r="C222">
        <v>0.43142144630000001</v>
      </c>
      <c r="D222">
        <v>0.34039900239999998</v>
      </c>
      <c r="F222" s="7">
        <v>14</v>
      </c>
      <c r="G222" s="7">
        <v>12</v>
      </c>
      <c r="H222">
        <v>0.92268041229999997</v>
      </c>
      <c r="I222">
        <v>0.91398195869999999</v>
      </c>
      <c r="K222" s="7">
        <v>7</v>
      </c>
      <c r="L222" s="7">
        <v>3</v>
      </c>
      <c r="M222">
        <v>0.1033755274</v>
      </c>
      <c r="N222">
        <v>4.2897327700000001E-2</v>
      </c>
      <c r="P222" s="7">
        <v>8</v>
      </c>
      <c r="Q222" s="7">
        <v>9</v>
      </c>
      <c r="R222">
        <v>0.15645954400000001</v>
      </c>
      <c r="S222">
        <v>0.20241286859999999</v>
      </c>
      <c r="U222" s="7">
        <v>8</v>
      </c>
      <c r="V222" s="7">
        <v>8</v>
      </c>
      <c r="W222">
        <v>7.2890484699999994E-2</v>
      </c>
      <c r="X222">
        <v>8.1867145399999994E-2</v>
      </c>
      <c r="Z222" s="7">
        <v>10</v>
      </c>
      <c r="AA222" s="7">
        <v>9</v>
      </c>
      <c r="AB222">
        <v>0.1170068027</v>
      </c>
      <c r="AC222">
        <v>8.9795918299999999E-2</v>
      </c>
      <c r="AE222" s="7">
        <v>68</v>
      </c>
      <c r="AF222" s="7">
        <v>68</v>
      </c>
      <c r="AG222">
        <v>0.77647747219999996</v>
      </c>
      <c r="AH222">
        <v>0.76828554709999997</v>
      </c>
    </row>
    <row r="223" spans="1:34" x14ac:dyDescent="0.3">
      <c r="A223" s="7">
        <v>45</v>
      </c>
      <c r="B223" s="7">
        <v>45</v>
      </c>
      <c r="C223">
        <v>0.67830423939999995</v>
      </c>
      <c r="D223">
        <v>0.6733167082</v>
      </c>
      <c r="F223" s="7">
        <v>6</v>
      </c>
      <c r="G223" s="7">
        <v>7</v>
      </c>
      <c r="H223">
        <v>0.63337628859999995</v>
      </c>
      <c r="I223">
        <v>0.7509664948</v>
      </c>
      <c r="K223" s="7">
        <v>54</v>
      </c>
      <c r="L223" s="7">
        <v>55</v>
      </c>
      <c r="M223">
        <v>0.67018284100000003</v>
      </c>
      <c r="N223">
        <v>0.66385372710000001</v>
      </c>
      <c r="P223" s="7">
        <v>30</v>
      </c>
      <c r="Q223" s="7">
        <v>33</v>
      </c>
      <c r="R223">
        <v>0.75324094760000004</v>
      </c>
      <c r="S223">
        <v>0.79356568360000002</v>
      </c>
      <c r="U223" s="7">
        <v>75</v>
      </c>
      <c r="V223" s="7">
        <v>68</v>
      </c>
      <c r="W223">
        <v>0.85062836620000004</v>
      </c>
      <c r="X223">
        <v>0.83123877909999999</v>
      </c>
      <c r="Z223" s="7">
        <v>10</v>
      </c>
      <c r="AA223" s="7">
        <v>9</v>
      </c>
      <c r="AB223">
        <v>0.1170068027</v>
      </c>
      <c r="AC223">
        <v>8.9795918299999999E-2</v>
      </c>
      <c r="AE223" s="7">
        <v>29</v>
      </c>
      <c r="AF223" s="7">
        <v>27</v>
      </c>
      <c r="AG223">
        <v>0.4634289057</v>
      </c>
      <c r="AH223">
        <v>0.43534230540000002</v>
      </c>
    </row>
    <row r="224" spans="1:34" x14ac:dyDescent="0.3">
      <c r="A224" s="7">
        <v>331</v>
      </c>
      <c r="B224" s="7">
        <v>357</v>
      </c>
      <c r="C224">
        <v>0.98877805480000003</v>
      </c>
      <c r="D224">
        <v>0.99251870320000002</v>
      </c>
      <c r="F224" s="7">
        <v>3</v>
      </c>
      <c r="G224" s="7">
        <v>3</v>
      </c>
      <c r="H224">
        <v>0.3125</v>
      </c>
      <c r="I224">
        <v>0.3569587628</v>
      </c>
      <c r="K224" s="7">
        <v>1</v>
      </c>
      <c r="L224" s="7">
        <v>1</v>
      </c>
      <c r="M224">
        <v>7.0323488000000002E-3</v>
      </c>
      <c r="N224">
        <v>2.8129395000000001E-3</v>
      </c>
      <c r="P224" s="7">
        <v>24</v>
      </c>
      <c r="Q224" s="7">
        <v>25</v>
      </c>
      <c r="R224">
        <v>0.65757711220000004</v>
      </c>
      <c r="S224">
        <v>0.68632707770000001</v>
      </c>
      <c r="U224" s="7">
        <v>10</v>
      </c>
      <c r="V224" s="7">
        <v>9</v>
      </c>
      <c r="W224">
        <v>0.108438061</v>
      </c>
      <c r="X224">
        <v>9.7666068199999997E-2</v>
      </c>
      <c r="Z224" s="7">
        <v>80</v>
      </c>
      <c r="AA224" s="7">
        <v>78</v>
      </c>
      <c r="AB224">
        <v>0.82925170059999997</v>
      </c>
      <c r="AC224">
        <v>0.8108843537</v>
      </c>
      <c r="AE224" s="7">
        <v>49</v>
      </c>
      <c r="AF224" s="7">
        <v>49</v>
      </c>
      <c r="AG224">
        <v>0.6612053832</v>
      </c>
      <c r="AH224">
        <v>0.6653013458</v>
      </c>
    </row>
    <row r="225" spans="1:34" x14ac:dyDescent="0.3">
      <c r="A225" s="7">
        <v>14</v>
      </c>
      <c r="B225" s="7">
        <v>8</v>
      </c>
      <c r="C225">
        <v>0.26558603489999999</v>
      </c>
      <c r="D225">
        <v>0.1496259351</v>
      </c>
      <c r="F225" s="7">
        <v>4</v>
      </c>
      <c r="G225" s="7">
        <v>3</v>
      </c>
      <c r="H225">
        <v>0.43782216489999998</v>
      </c>
      <c r="I225">
        <v>0.3569587628</v>
      </c>
      <c r="K225" s="7">
        <v>14</v>
      </c>
      <c r="L225" s="7">
        <v>15</v>
      </c>
      <c r="M225">
        <v>0.21518987340000001</v>
      </c>
      <c r="N225">
        <v>0.21940928270000001</v>
      </c>
      <c r="P225" s="7">
        <v>9</v>
      </c>
      <c r="Q225" s="7">
        <v>9</v>
      </c>
      <c r="R225">
        <v>0.18998658909999999</v>
      </c>
      <c r="S225">
        <v>0.20241286859999999</v>
      </c>
      <c r="U225" s="7">
        <v>63</v>
      </c>
      <c r="V225" s="7">
        <v>28</v>
      </c>
      <c r="W225">
        <v>0.7946140035</v>
      </c>
      <c r="X225">
        <v>0.46535008970000002</v>
      </c>
      <c r="Z225" s="7">
        <v>140</v>
      </c>
      <c r="AA225" s="7">
        <v>141</v>
      </c>
      <c r="AB225">
        <v>0.95238095229999997</v>
      </c>
      <c r="AC225">
        <v>0.94557823119999995</v>
      </c>
      <c r="AE225" s="7">
        <v>19</v>
      </c>
      <c r="AF225" s="7">
        <v>26</v>
      </c>
      <c r="AG225">
        <v>0.3089526038</v>
      </c>
      <c r="AH225">
        <v>0.42305441770000002</v>
      </c>
    </row>
    <row r="226" spans="1:34" x14ac:dyDescent="0.3">
      <c r="A226" s="7">
        <v>7</v>
      </c>
      <c r="B226" s="7">
        <v>6</v>
      </c>
      <c r="C226">
        <v>0.12593516199999999</v>
      </c>
      <c r="D226">
        <v>0.1059850374</v>
      </c>
      <c r="F226" s="7">
        <v>3</v>
      </c>
      <c r="G226" s="7">
        <v>0</v>
      </c>
      <c r="H226">
        <v>0.3125</v>
      </c>
      <c r="I226">
        <v>0</v>
      </c>
      <c r="K226" s="7">
        <v>120</v>
      </c>
      <c r="L226" s="7">
        <v>116</v>
      </c>
      <c r="M226">
        <v>0.88326300980000005</v>
      </c>
      <c r="N226">
        <v>0.87552742610000001</v>
      </c>
      <c r="P226" s="7">
        <v>10</v>
      </c>
      <c r="Q226" s="7">
        <v>10</v>
      </c>
      <c r="R226">
        <v>0.22664282520000001</v>
      </c>
      <c r="S226">
        <v>0.23815907049999999</v>
      </c>
      <c r="U226" s="7">
        <v>5</v>
      </c>
      <c r="V226" s="7">
        <v>6</v>
      </c>
      <c r="W226">
        <v>2.9802513400000001E-2</v>
      </c>
      <c r="X226">
        <v>4.7037701899999999E-2</v>
      </c>
      <c r="Z226" s="7">
        <v>23</v>
      </c>
      <c r="AA226" s="7">
        <v>22</v>
      </c>
      <c r="AB226">
        <v>0.33129251700000001</v>
      </c>
      <c r="AC226">
        <v>0.31224489789999998</v>
      </c>
      <c r="AE226" s="7">
        <v>34</v>
      </c>
      <c r="AF226" s="7">
        <v>32</v>
      </c>
      <c r="AG226">
        <v>0.52311293150000004</v>
      </c>
      <c r="AH226">
        <v>0.49502633109999999</v>
      </c>
    </row>
    <row r="227" spans="1:34" x14ac:dyDescent="0.3">
      <c r="A227" s="7">
        <v>47</v>
      </c>
      <c r="B227" s="7">
        <v>46</v>
      </c>
      <c r="C227">
        <v>0.69825436399999996</v>
      </c>
      <c r="D227">
        <v>0.68204488770000005</v>
      </c>
      <c r="F227" s="7">
        <v>43</v>
      </c>
      <c r="G227" s="7">
        <v>38</v>
      </c>
      <c r="H227">
        <v>0.99742268040000004</v>
      </c>
      <c r="I227">
        <v>0.9971005154</v>
      </c>
      <c r="K227" s="7">
        <v>25</v>
      </c>
      <c r="L227" s="7">
        <v>19</v>
      </c>
      <c r="M227">
        <v>0.39521800280000002</v>
      </c>
      <c r="N227">
        <v>0.28691983119999998</v>
      </c>
      <c r="P227" s="7">
        <v>10</v>
      </c>
      <c r="Q227" s="7">
        <v>8</v>
      </c>
      <c r="R227">
        <v>0.22664282520000001</v>
      </c>
      <c r="S227">
        <v>0.16711349410000001</v>
      </c>
      <c r="U227" s="7">
        <v>13</v>
      </c>
      <c r="V227" s="7">
        <v>12</v>
      </c>
      <c r="W227">
        <v>0.17055655289999999</v>
      </c>
      <c r="X227">
        <v>0.15583482940000001</v>
      </c>
      <c r="Z227" s="7">
        <v>48</v>
      </c>
      <c r="AA227" s="7">
        <v>48</v>
      </c>
      <c r="AB227">
        <v>0.60680272099999999</v>
      </c>
      <c r="AC227">
        <v>0.60476190470000002</v>
      </c>
      <c r="AE227" s="7">
        <v>11</v>
      </c>
      <c r="AF227" s="7">
        <v>9</v>
      </c>
      <c r="AG227">
        <v>0.1509654768</v>
      </c>
      <c r="AH227">
        <v>0.1170275014</v>
      </c>
    </row>
    <row r="228" spans="1:34" x14ac:dyDescent="0.3">
      <c r="A228" s="7">
        <v>63</v>
      </c>
      <c r="B228" s="7">
        <v>81</v>
      </c>
      <c r="C228">
        <v>0.7992518703</v>
      </c>
      <c r="D228">
        <v>0.83042394009999998</v>
      </c>
      <c r="F228" s="7">
        <v>1</v>
      </c>
      <c r="G228" s="7">
        <v>0</v>
      </c>
      <c r="H228">
        <v>7.1198453600000003E-2</v>
      </c>
      <c r="I228">
        <v>0</v>
      </c>
      <c r="K228" s="7">
        <v>73</v>
      </c>
      <c r="L228" s="7">
        <v>77</v>
      </c>
      <c r="M228">
        <v>0.76933895919999995</v>
      </c>
      <c r="N228">
        <v>0.77426160330000005</v>
      </c>
      <c r="P228" s="7">
        <v>27</v>
      </c>
      <c r="Q228" s="7">
        <v>28</v>
      </c>
      <c r="R228">
        <v>0.71211443890000004</v>
      </c>
      <c r="S228">
        <v>0.73369079530000003</v>
      </c>
      <c r="U228" s="7">
        <v>17</v>
      </c>
      <c r="V228" s="7">
        <v>19</v>
      </c>
      <c r="W228">
        <v>0.2420107719</v>
      </c>
      <c r="X228">
        <v>0.30089766600000001</v>
      </c>
      <c r="Z228" s="7">
        <v>42</v>
      </c>
      <c r="AA228" s="7">
        <v>40</v>
      </c>
      <c r="AB228">
        <v>0.55442176870000004</v>
      </c>
      <c r="AC228">
        <v>0.53333333329999999</v>
      </c>
      <c r="AE228" s="7">
        <v>19</v>
      </c>
      <c r="AF228" s="7">
        <v>17</v>
      </c>
      <c r="AG228">
        <v>0.3089526038</v>
      </c>
      <c r="AH228">
        <v>0.27618490340000001</v>
      </c>
    </row>
    <row r="229" spans="1:34" x14ac:dyDescent="0.3">
      <c r="A229" s="7">
        <v>150</v>
      </c>
      <c r="B229" s="7">
        <v>134</v>
      </c>
      <c r="C229">
        <v>0.95885286780000001</v>
      </c>
      <c r="D229">
        <v>0.93890274309999999</v>
      </c>
      <c r="F229" s="7">
        <v>0</v>
      </c>
      <c r="G229" s="7">
        <v>0</v>
      </c>
      <c r="H229">
        <v>0</v>
      </c>
      <c r="I229">
        <v>0</v>
      </c>
      <c r="K229" s="7">
        <v>53</v>
      </c>
      <c r="L229" s="7">
        <v>51</v>
      </c>
      <c r="M229">
        <v>0.6631504922</v>
      </c>
      <c r="N229">
        <v>0.63150492260000002</v>
      </c>
      <c r="P229" s="7">
        <v>19</v>
      </c>
      <c r="Q229" s="7">
        <v>19</v>
      </c>
      <c r="R229">
        <v>0.5431381314</v>
      </c>
      <c r="S229">
        <v>0.55183199279999995</v>
      </c>
      <c r="U229" s="7">
        <v>37</v>
      </c>
      <c r="V229" s="7">
        <v>42</v>
      </c>
      <c r="W229">
        <v>0.58527827639999996</v>
      </c>
      <c r="X229">
        <v>0.6441651705</v>
      </c>
      <c r="Z229" s="7">
        <v>67</v>
      </c>
      <c r="AA229" s="7">
        <v>67</v>
      </c>
      <c r="AB229">
        <v>0.75714285709999996</v>
      </c>
      <c r="AC229">
        <v>0.7537414965</v>
      </c>
      <c r="AE229" s="7">
        <v>55</v>
      </c>
      <c r="AF229" s="7">
        <v>57</v>
      </c>
      <c r="AG229">
        <v>0.70977179629999998</v>
      </c>
      <c r="AH229">
        <v>0.71913399639999998</v>
      </c>
    </row>
    <row r="230" spans="1:34" x14ac:dyDescent="0.3">
      <c r="A230" s="7">
        <v>28</v>
      </c>
      <c r="B230" s="7">
        <v>57</v>
      </c>
      <c r="C230">
        <v>0.49501246879999999</v>
      </c>
      <c r="D230">
        <v>0.7481296758</v>
      </c>
      <c r="F230" s="7">
        <v>5</v>
      </c>
      <c r="G230" s="7">
        <v>5</v>
      </c>
      <c r="H230">
        <v>0.54445876280000005</v>
      </c>
      <c r="I230">
        <v>0.5898840206</v>
      </c>
      <c r="K230" s="7">
        <v>16</v>
      </c>
      <c r="L230" s="7">
        <v>14</v>
      </c>
      <c r="M230">
        <v>0.2489451476</v>
      </c>
      <c r="N230">
        <v>0.2067510548</v>
      </c>
      <c r="P230" s="7">
        <v>14</v>
      </c>
      <c r="Q230" s="7">
        <v>14</v>
      </c>
      <c r="R230">
        <v>0.3665623603</v>
      </c>
      <c r="S230">
        <v>0.38248436099999999</v>
      </c>
      <c r="U230" s="7">
        <v>67</v>
      </c>
      <c r="V230" s="7">
        <v>63</v>
      </c>
      <c r="W230">
        <v>0.81615798920000004</v>
      </c>
      <c r="X230">
        <v>0.81041292629999995</v>
      </c>
      <c r="Z230" s="7">
        <v>6</v>
      </c>
      <c r="AA230" s="7">
        <v>10</v>
      </c>
      <c r="AB230">
        <v>5.0340136000000001E-2</v>
      </c>
      <c r="AC230">
        <v>0.1034013605</v>
      </c>
      <c r="AE230" s="7">
        <v>9</v>
      </c>
      <c r="AF230" s="7">
        <v>11</v>
      </c>
      <c r="AG230">
        <v>0.1129315389</v>
      </c>
      <c r="AH230">
        <v>0.1556465769</v>
      </c>
    </row>
    <row r="231" spans="1:34" x14ac:dyDescent="0.3">
      <c r="A231" s="7">
        <v>18</v>
      </c>
      <c r="B231" s="7">
        <v>16</v>
      </c>
      <c r="C231">
        <v>0.3416458852</v>
      </c>
      <c r="D231">
        <v>0.2992518703</v>
      </c>
      <c r="F231" s="7">
        <v>5</v>
      </c>
      <c r="G231" s="7">
        <v>4</v>
      </c>
      <c r="H231">
        <v>0.54445876280000005</v>
      </c>
      <c r="I231">
        <v>0.4800257731</v>
      </c>
      <c r="K231" s="7">
        <v>101</v>
      </c>
      <c r="L231" s="7">
        <v>110</v>
      </c>
      <c r="M231">
        <v>0.85724331919999996</v>
      </c>
      <c r="N231">
        <v>0.864275668</v>
      </c>
      <c r="P231" s="7">
        <v>12</v>
      </c>
      <c r="Q231" s="7">
        <v>10</v>
      </c>
      <c r="R231">
        <v>0.29772016089999997</v>
      </c>
      <c r="S231">
        <v>0.23815907049999999</v>
      </c>
      <c r="U231" s="7">
        <v>126</v>
      </c>
      <c r="V231" s="7">
        <v>130</v>
      </c>
      <c r="W231">
        <v>0.94039497299999997</v>
      </c>
      <c r="X231">
        <v>0.95475763010000003</v>
      </c>
      <c r="Z231" s="7">
        <v>78</v>
      </c>
      <c r="AA231" s="7">
        <v>71</v>
      </c>
      <c r="AB231">
        <v>0.81700680270000003</v>
      </c>
      <c r="AC231">
        <v>0.77414965979999995</v>
      </c>
      <c r="AE231" s="7">
        <v>21</v>
      </c>
      <c r="AF231" s="7">
        <v>24</v>
      </c>
      <c r="AG231">
        <v>0.34581626679999999</v>
      </c>
      <c r="AH231">
        <v>0.39321240489999998</v>
      </c>
    </row>
    <row r="232" spans="1:34" x14ac:dyDescent="0.3">
      <c r="A232" s="7">
        <v>9</v>
      </c>
      <c r="B232" s="7">
        <v>23</v>
      </c>
      <c r="C232">
        <v>0.16458852860000001</v>
      </c>
      <c r="D232">
        <v>0.41770573560000002</v>
      </c>
      <c r="F232" s="7">
        <v>1</v>
      </c>
      <c r="G232" s="7">
        <v>1</v>
      </c>
      <c r="H232">
        <v>7.1198453600000003E-2</v>
      </c>
      <c r="I232">
        <v>9.1172680399999997E-2</v>
      </c>
      <c r="K232" s="7">
        <v>65</v>
      </c>
      <c r="L232" s="7">
        <v>66</v>
      </c>
      <c r="M232">
        <v>0.72714486629999997</v>
      </c>
      <c r="N232">
        <v>0.7285513361</v>
      </c>
      <c r="P232" s="7">
        <v>16</v>
      </c>
      <c r="Q232" s="7">
        <v>16</v>
      </c>
      <c r="R232">
        <v>0.439427805</v>
      </c>
      <c r="S232">
        <v>0.44682752450000002</v>
      </c>
      <c r="U232" s="7">
        <v>6</v>
      </c>
      <c r="V232" s="7">
        <v>6</v>
      </c>
      <c r="W232">
        <v>4.2728904800000002E-2</v>
      </c>
      <c r="X232">
        <v>4.7037701899999999E-2</v>
      </c>
      <c r="Z232" s="7">
        <v>41</v>
      </c>
      <c r="AA232" s="7">
        <v>46</v>
      </c>
      <c r="AB232">
        <v>0.5489795918</v>
      </c>
      <c r="AC232">
        <v>0.5897959183</v>
      </c>
      <c r="AE232" s="7">
        <v>50</v>
      </c>
      <c r="AF232" s="7">
        <v>45</v>
      </c>
      <c r="AG232">
        <v>0.67056758329999999</v>
      </c>
      <c r="AH232">
        <v>0.62083089520000001</v>
      </c>
    </row>
    <row r="233" spans="1:34" x14ac:dyDescent="0.3">
      <c r="A233" s="7">
        <v>152</v>
      </c>
      <c r="B233" s="7">
        <v>146</v>
      </c>
      <c r="C233">
        <v>0.9625935162</v>
      </c>
      <c r="D233">
        <v>0.95012468819999996</v>
      </c>
      <c r="F233" s="7">
        <v>3</v>
      </c>
      <c r="G233" s="7">
        <v>2</v>
      </c>
      <c r="H233">
        <v>0.3125</v>
      </c>
      <c r="I233">
        <v>0.2190721649</v>
      </c>
      <c r="K233" s="7">
        <v>41</v>
      </c>
      <c r="L233" s="7">
        <v>35</v>
      </c>
      <c r="M233">
        <v>0.56399437409999997</v>
      </c>
      <c r="N233">
        <v>0.49156118139999999</v>
      </c>
      <c r="P233" s="7">
        <v>14</v>
      </c>
      <c r="Q233" s="7">
        <v>20</v>
      </c>
      <c r="R233">
        <v>0.3665623603</v>
      </c>
      <c r="S233">
        <v>0.57640750669999996</v>
      </c>
      <c r="U233" s="7">
        <v>5</v>
      </c>
      <c r="V233" s="7">
        <v>4</v>
      </c>
      <c r="W233">
        <v>2.9802513400000001E-2</v>
      </c>
      <c r="X233">
        <v>2.0825852700000001E-2</v>
      </c>
      <c r="Z233" s="7">
        <v>95</v>
      </c>
      <c r="AA233" s="7">
        <v>93</v>
      </c>
      <c r="AB233">
        <v>0.87551020400000001</v>
      </c>
      <c r="AC233">
        <v>0.86190476189999998</v>
      </c>
      <c r="AE233" s="7">
        <v>4</v>
      </c>
      <c r="AF233" s="7">
        <v>2</v>
      </c>
      <c r="AG233">
        <v>3.2182562900000003E-2</v>
      </c>
      <c r="AH233">
        <v>8.1919251000000005E-3</v>
      </c>
    </row>
    <row r="234" spans="1:34" x14ac:dyDescent="0.3">
      <c r="A234" s="7">
        <v>20</v>
      </c>
      <c r="B234" s="7">
        <v>25</v>
      </c>
      <c r="C234">
        <v>0.37531172060000001</v>
      </c>
      <c r="D234">
        <v>0.4438902743</v>
      </c>
      <c r="F234" s="7">
        <v>5</v>
      </c>
      <c r="G234" s="7">
        <v>4</v>
      </c>
      <c r="H234">
        <v>0.54445876280000005</v>
      </c>
      <c r="I234">
        <v>0.4800257731</v>
      </c>
      <c r="K234" s="7">
        <v>39</v>
      </c>
      <c r="L234" s="7">
        <v>38</v>
      </c>
      <c r="M234">
        <v>0.54711673689999996</v>
      </c>
      <c r="N234">
        <v>0.53023909979999995</v>
      </c>
      <c r="P234" s="7">
        <v>2</v>
      </c>
      <c r="Q234" s="7">
        <v>2</v>
      </c>
      <c r="R234">
        <v>8.4935180999999998E-3</v>
      </c>
      <c r="S234">
        <v>1.1617515599999999E-2</v>
      </c>
      <c r="U234" s="7">
        <v>115</v>
      </c>
      <c r="V234" s="7">
        <v>120</v>
      </c>
      <c r="W234">
        <v>0.9296229802</v>
      </c>
      <c r="X234">
        <v>0.94326750439999996</v>
      </c>
      <c r="Z234" s="7">
        <v>50</v>
      </c>
      <c r="AA234" s="7">
        <v>41</v>
      </c>
      <c r="AB234">
        <v>0.62653061219999995</v>
      </c>
      <c r="AC234">
        <v>0.54353741489999996</v>
      </c>
      <c r="AE234" s="7">
        <v>169</v>
      </c>
      <c r="AF234" s="7">
        <v>170</v>
      </c>
      <c r="AG234">
        <v>0.93387946160000002</v>
      </c>
      <c r="AH234">
        <v>0.92919836160000002</v>
      </c>
    </row>
    <row r="235" spans="1:34" x14ac:dyDescent="0.3">
      <c r="A235" s="7">
        <v>5</v>
      </c>
      <c r="B235" s="7">
        <v>4</v>
      </c>
      <c r="C235">
        <v>9.7256857799999999E-2</v>
      </c>
      <c r="D235">
        <v>6.4837905200000004E-2</v>
      </c>
      <c r="F235" s="7">
        <v>31</v>
      </c>
      <c r="G235" s="7">
        <v>29</v>
      </c>
      <c r="H235">
        <v>0.99259020610000004</v>
      </c>
      <c r="I235">
        <v>0.99291237109999997</v>
      </c>
      <c r="K235" s="7">
        <v>10</v>
      </c>
      <c r="L235" s="7">
        <v>10</v>
      </c>
      <c r="M235">
        <v>0.14697609</v>
      </c>
      <c r="N235">
        <v>0.14627285509999999</v>
      </c>
      <c r="P235" s="7">
        <v>23</v>
      </c>
      <c r="Q235" s="7">
        <v>20</v>
      </c>
      <c r="R235">
        <v>0.63477872150000003</v>
      </c>
      <c r="S235">
        <v>0.57640750669999996</v>
      </c>
      <c r="U235" s="7">
        <v>65</v>
      </c>
      <c r="V235" s="7">
        <v>41</v>
      </c>
      <c r="W235">
        <v>0.80574506280000002</v>
      </c>
      <c r="X235">
        <v>0.63482944340000003</v>
      </c>
      <c r="Z235" s="7">
        <v>20</v>
      </c>
      <c r="AA235" s="7">
        <v>20</v>
      </c>
      <c r="AB235">
        <v>0.28435374140000003</v>
      </c>
      <c r="AC235">
        <v>0.27482993189999999</v>
      </c>
      <c r="AE235" s="7">
        <v>14</v>
      </c>
      <c r="AF235" s="7">
        <v>14</v>
      </c>
      <c r="AG235">
        <v>0.21357519010000001</v>
      </c>
      <c r="AH235">
        <v>0.21884142770000001</v>
      </c>
    </row>
    <row r="236" spans="1:34" x14ac:dyDescent="0.3">
      <c r="A236" s="7">
        <v>15</v>
      </c>
      <c r="B236" s="7">
        <v>17</v>
      </c>
      <c r="C236">
        <v>0.28927680789999999</v>
      </c>
      <c r="D236">
        <v>0.3179551122</v>
      </c>
      <c r="F236" s="7">
        <v>9</v>
      </c>
      <c r="G236" s="7">
        <v>9</v>
      </c>
      <c r="H236">
        <v>0.81829896899999999</v>
      </c>
      <c r="I236">
        <v>0.84858247419999999</v>
      </c>
      <c r="K236" s="7">
        <v>1</v>
      </c>
      <c r="L236" s="7">
        <v>1</v>
      </c>
      <c r="M236">
        <v>7.0323488000000002E-3</v>
      </c>
      <c r="N236">
        <v>2.8129395000000001E-3</v>
      </c>
      <c r="P236" s="7">
        <v>16</v>
      </c>
      <c r="Q236" s="7">
        <v>16</v>
      </c>
      <c r="R236">
        <v>0.439427805</v>
      </c>
      <c r="S236">
        <v>0.44682752450000002</v>
      </c>
      <c r="U236" s="7">
        <v>23</v>
      </c>
      <c r="V236" s="7">
        <v>22</v>
      </c>
      <c r="W236">
        <v>0.36337522439999997</v>
      </c>
      <c r="X236">
        <v>0.35906642719999998</v>
      </c>
      <c r="Z236" s="7">
        <v>52</v>
      </c>
      <c r="AA236" s="7">
        <v>62</v>
      </c>
      <c r="AB236">
        <v>0.64081632649999998</v>
      </c>
      <c r="AC236">
        <v>0.7210884353</v>
      </c>
      <c r="AE236" s="7">
        <v>14</v>
      </c>
      <c r="AF236" s="7">
        <v>15</v>
      </c>
      <c r="AG236">
        <v>0.21357519010000001</v>
      </c>
      <c r="AH236">
        <v>0.241076653</v>
      </c>
    </row>
    <row r="237" spans="1:34" x14ac:dyDescent="0.3">
      <c r="A237" s="7">
        <v>12</v>
      </c>
      <c r="B237" s="7">
        <v>14</v>
      </c>
      <c r="C237">
        <v>0.2219451371</v>
      </c>
      <c r="D237">
        <v>0.26683291770000001</v>
      </c>
      <c r="F237" s="7">
        <v>4</v>
      </c>
      <c r="G237" s="7">
        <v>3</v>
      </c>
      <c r="H237">
        <v>0.43782216489999998</v>
      </c>
      <c r="I237">
        <v>0.3569587628</v>
      </c>
      <c r="K237" s="7">
        <v>326</v>
      </c>
      <c r="L237" s="7">
        <v>311</v>
      </c>
      <c r="M237">
        <v>0.98101265820000005</v>
      </c>
      <c r="N237">
        <v>0.97890295350000001</v>
      </c>
      <c r="P237" s="7">
        <v>13</v>
      </c>
      <c r="Q237" s="7">
        <v>17</v>
      </c>
      <c r="R237">
        <v>0.33437639689999998</v>
      </c>
      <c r="S237">
        <v>0.4888293118</v>
      </c>
      <c r="U237" s="7">
        <v>9</v>
      </c>
      <c r="V237" s="7">
        <v>6</v>
      </c>
      <c r="W237">
        <v>9.1561938900000001E-2</v>
      </c>
      <c r="X237">
        <v>4.7037701899999999E-2</v>
      </c>
      <c r="Z237" s="7">
        <v>10</v>
      </c>
      <c r="AA237" s="7">
        <v>10</v>
      </c>
      <c r="AB237">
        <v>0.1170068027</v>
      </c>
      <c r="AC237">
        <v>0.1034013605</v>
      </c>
      <c r="AE237" s="7">
        <v>109</v>
      </c>
      <c r="AF237" s="7">
        <v>111</v>
      </c>
      <c r="AG237">
        <v>0.87829139840000003</v>
      </c>
      <c r="AH237">
        <v>0.87946167340000003</v>
      </c>
    </row>
    <row r="238" spans="1:34" x14ac:dyDescent="0.3">
      <c r="A238" s="7">
        <v>14</v>
      </c>
      <c r="B238" s="7">
        <v>9</v>
      </c>
      <c r="C238">
        <v>0.26558603489999999</v>
      </c>
      <c r="D238">
        <v>0.1708229426</v>
      </c>
      <c r="F238" s="7">
        <v>4</v>
      </c>
      <c r="G238" s="7">
        <v>4</v>
      </c>
      <c r="H238">
        <v>0.43782216489999998</v>
      </c>
      <c r="I238">
        <v>0.4800257731</v>
      </c>
      <c r="K238" s="7">
        <v>12</v>
      </c>
      <c r="L238" s="7">
        <v>12</v>
      </c>
      <c r="M238">
        <v>0.18354430369999999</v>
      </c>
      <c r="N238">
        <v>0.17721518980000001</v>
      </c>
      <c r="P238" s="7">
        <v>23</v>
      </c>
      <c r="Q238" s="7">
        <v>22</v>
      </c>
      <c r="R238">
        <v>0.63477872150000003</v>
      </c>
      <c r="S238">
        <v>0.62377122429999998</v>
      </c>
      <c r="U238" s="7">
        <v>20</v>
      </c>
      <c r="V238" s="7">
        <v>18</v>
      </c>
      <c r="W238">
        <v>0.3023339317</v>
      </c>
      <c r="X238">
        <v>0.28007181320000002</v>
      </c>
      <c r="Z238" s="7">
        <v>13</v>
      </c>
      <c r="AA238" s="7">
        <v>18</v>
      </c>
      <c r="AB238">
        <v>0.16326530610000001</v>
      </c>
      <c r="AC238">
        <v>0.24217687069999999</v>
      </c>
      <c r="AE238" s="7">
        <v>31</v>
      </c>
      <c r="AF238" s="7">
        <v>33</v>
      </c>
      <c r="AG238">
        <v>0.4903452311</v>
      </c>
      <c r="AH238">
        <v>0.50497366880000005</v>
      </c>
    </row>
    <row r="239" spans="1:34" x14ac:dyDescent="0.3">
      <c r="A239" s="7">
        <v>53</v>
      </c>
      <c r="B239" s="7">
        <v>57</v>
      </c>
      <c r="C239">
        <v>0.74189526179999998</v>
      </c>
      <c r="D239">
        <v>0.7481296758</v>
      </c>
      <c r="F239" s="7">
        <v>17</v>
      </c>
      <c r="G239" s="7">
        <v>17</v>
      </c>
      <c r="H239">
        <v>0.95006443289999998</v>
      </c>
      <c r="I239">
        <v>0.96134020610000004</v>
      </c>
      <c r="K239" s="7">
        <v>45</v>
      </c>
      <c r="L239" s="7">
        <v>47</v>
      </c>
      <c r="M239">
        <v>0.60126582269999995</v>
      </c>
      <c r="N239">
        <v>0.59845288320000001</v>
      </c>
      <c r="P239" s="7">
        <v>30</v>
      </c>
      <c r="Q239" s="7">
        <v>28</v>
      </c>
      <c r="R239">
        <v>0.75324094760000004</v>
      </c>
      <c r="S239">
        <v>0.73369079530000003</v>
      </c>
      <c r="U239" s="7">
        <v>35</v>
      </c>
      <c r="V239" s="7">
        <v>35</v>
      </c>
      <c r="W239">
        <v>0.56373429080000004</v>
      </c>
      <c r="X239">
        <v>0.5752244165</v>
      </c>
      <c r="Z239" s="7">
        <v>47</v>
      </c>
      <c r="AA239" s="7">
        <v>47</v>
      </c>
      <c r="AB239">
        <v>0.5979591836</v>
      </c>
      <c r="AC239">
        <v>0.59659863940000002</v>
      </c>
      <c r="AE239" s="7">
        <v>48</v>
      </c>
      <c r="AF239" s="7">
        <v>51</v>
      </c>
      <c r="AG239">
        <v>0.64833235810000001</v>
      </c>
      <c r="AH239">
        <v>0.68285547099999999</v>
      </c>
    </row>
    <row r="240" spans="1:34" x14ac:dyDescent="0.3">
      <c r="A240" s="7">
        <v>48</v>
      </c>
      <c r="B240" s="7">
        <v>58</v>
      </c>
      <c r="C240">
        <v>0.70573566080000005</v>
      </c>
      <c r="D240">
        <v>0.75561097249999998</v>
      </c>
      <c r="F240" s="7">
        <v>1</v>
      </c>
      <c r="G240" s="7">
        <v>1</v>
      </c>
      <c r="H240">
        <v>7.1198453600000003E-2</v>
      </c>
      <c r="I240">
        <v>9.1172680399999997E-2</v>
      </c>
      <c r="K240" s="7">
        <v>12</v>
      </c>
      <c r="L240" s="7">
        <v>6</v>
      </c>
      <c r="M240">
        <v>0.18354430369999999</v>
      </c>
      <c r="N240">
        <v>8.3684950699999996E-2</v>
      </c>
      <c r="P240" s="7">
        <v>24</v>
      </c>
      <c r="Q240" s="7">
        <v>21</v>
      </c>
      <c r="R240">
        <v>0.65757711220000004</v>
      </c>
      <c r="S240">
        <v>0.60232350310000005</v>
      </c>
      <c r="U240" s="7">
        <v>22</v>
      </c>
      <c r="V240" s="7">
        <v>12</v>
      </c>
      <c r="W240">
        <v>0.34649910229999997</v>
      </c>
      <c r="X240">
        <v>0.15583482940000001</v>
      </c>
      <c r="Z240" s="7">
        <v>18</v>
      </c>
      <c r="AA240" s="7">
        <v>45</v>
      </c>
      <c r="AB240">
        <v>0.2462585034</v>
      </c>
      <c r="AC240">
        <v>0.58095238090000001</v>
      </c>
      <c r="AE240" s="7">
        <v>30</v>
      </c>
      <c r="AF240" s="7">
        <v>32</v>
      </c>
      <c r="AG240">
        <v>0.4768870684</v>
      </c>
      <c r="AH240">
        <v>0.49502633109999999</v>
      </c>
    </row>
    <row r="241" spans="1:34" x14ac:dyDescent="0.3">
      <c r="A241" s="7">
        <v>1</v>
      </c>
      <c r="B241" s="7">
        <v>4</v>
      </c>
      <c r="C241">
        <v>1.12219451E-2</v>
      </c>
      <c r="D241">
        <v>6.4837905200000004E-2</v>
      </c>
      <c r="F241" s="7">
        <v>5</v>
      </c>
      <c r="G241" s="7">
        <v>5</v>
      </c>
      <c r="H241">
        <v>0.54445876280000005</v>
      </c>
      <c r="I241">
        <v>0.5898840206</v>
      </c>
      <c r="K241" s="7">
        <v>6</v>
      </c>
      <c r="L241" s="7">
        <v>8</v>
      </c>
      <c r="M241">
        <v>8.3684950699999996E-2</v>
      </c>
      <c r="N241">
        <v>0.1146272855</v>
      </c>
      <c r="P241" s="7">
        <v>21</v>
      </c>
      <c r="Q241" s="7">
        <v>22</v>
      </c>
      <c r="R241">
        <v>0.59186410369999998</v>
      </c>
      <c r="S241">
        <v>0.62377122429999998</v>
      </c>
      <c r="U241" s="7">
        <v>10</v>
      </c>
      <c r="V241" s="7">
        <v>9</v>
      </c>
      <c r="W241">
        <v>0.108438061</v>
      </c>
      <c r="X241">
        <v>9.7666068199999997E-2</v>
      </c>
      <c r="Z241" s="7">
        <v>11</v>
      </c>
      <c r="AA241" s="7">
        <v>8</v>
      </c>
      <c r="AB241">
        <v>0.13741496589999999</v>
      </c>
      <c r="AC241">
        <v>6.7346938699999997E-2</v>
      </c>
      <c r="AE241" s="7">
        <v>20</v>
      </c>
      <c r="AF241" s="7">
        <v>19</v>
      </c>
      <c r="AG241">
        <v>0.3294324166</v>
      </c>
      <c r="AH241">
        <v>0.3142188414</v>
      </c>
    </row>
    <row r="242" spans="1:34" x14ac:dyDescent="0.3">
      <c r="A242" s="7">
        <v>34</v>
      </c>
      <c r="B242" s="7">
        <v>39</v>
      </c>
      <c r="C242">
        <v>0.57231920189999996</v>
      </c>
      <c r="D242">
        <v>0.60972568569999996</v>
      </c>
      <c r="F242" s="7">
        <v>8</v>
      </c>
      <c r="G242" s="7">
        <v>3</v>
      </c>
      <c r="H242">
        <v>0.76965206180000001</v>
      </c>
      <c r="I242">
        <v>0.3569587628</v>
      </c>
      <c r="K242" s="7">
        <v>13</v>
      </c>
      <c r="L242" s="7">
        <v>12</v>
      </c>
      <c r="M242">
        <v>0.20042194090000001</v>
      </c>
      <c r="N242">
        <v>0.17721518980000001</v>
      </c>
      <c r="P242" s="7">
        <v>17</v>
      </c>
      <c r="Q242" s="7">
        <v>18</v>
      </c>
      <c r="R242">
        <v>0.47340187750000001</v>
      </c>
      <c r="S242">
        <v>0.52323503120000003</v>
      </c>
      <c r="U242" s="7">
        <v>17</v>
      </c>
      <c r="V242" s="7">
        <v>15</v>
      </c>
      <c r="W242">
        <v>0.2420107719</v>
      </c>
      <c r="X242">
        <v>0.21292639129999999</v>
      </c>
      <c r="Z242" s="7">
        <v>12</v>
      </c>
      <c r="AA242" s="7">
        <v>15</v>
      </c>
      <c r="AB242">
        <v>0.14897959180000001</v>
      </c>
      <c r="AC242">
        <v>0.19387755100000001</v>
      </c>
      <c r="AE242" s="7">
        <v>3</v>
      </c>
      <c r="AF242" s="7">
        <v>3</v>
      </c>
      <c r="AG242">
        <v>1.9309537700000001E-2</v>
      </c>
      <c r="AH242">
        <v>2.0479812699999999E-2</v>
      </c>
    </row>
    <row r="243" spans="1:34" x14ac:dyDescent="0.3">
      <c r="A243" s="7">
        <v>35</v>
      </c>
      <c r="B243" s="7">
        <v>41</v>
      </c>
      <c r="C243">
        <v>0.58104738150000002</v>
      </c>
      <c r="D243">
        <v>0.62593516199999999</v>
      </c>
      <c r="F243" s="7">
        <v>3</v>
      </c>
      <c r="G243" s="7">
        <v>3</v>
      </c>
      <c r="H243">
        <v>0.3125</v>
      </c>
      <c r="I243">
        <v>0.3569587628</v>
      </c>
      <c r="K243" s="7">
        <v>6</v>
      </c>
      <c r="L243" s="7">
        <v>5</v>
      </c>
      <c r="M243">
        <v>8.3684950699999996E-2</v>
      </c>
      <c r="N243">
        <v>7.2433192600000001E-2</v>
      </c>
      <c r="P243" s="7">
        <v>9</v>
      </c>
      <c r="Q243" s="7">
        <v>8</v>
      </c>
      <c r="R243">
        <v>0.18998658909999999</v>
      </c>
      <c r="S243">
        <v>0.16711349410000001</v>
      </c>
      <c r="U243" s="7">
        <v>10</v>
      </c>
      <c r="V243" s="7">
        <v>8</v>
      </c>
      <c r="W243">
        <v>0.108438061</v>
      </c>
      <c r="X243">
        <v>8.1867145399999994E-2</v>
      </c>
      <c r="Z243" s="7">
        <v>39</v>
      </c>
      <c r="AA243" s="7">
        <v>41</v>
      </c>
      <c r="AB243">
        <v>0.52993197270000003</v>
      </c>
      <c r="AC243">
        <v>0.54353741489999996</v>
      </c>
      <c r="AE243" s="7">
        <v>3</v>
      </c>
      <c r="AF243" s="7">
        <v>2</v>
      </c>
      <c r="AG243">
        <v>1.9309537700000001E-2</v>
      </c>
      <c r="AH243">
        <v>8.1919251000000005E-3</v>
      </c>
    </row>
    <row r="244" spans="1:34" x14ac:dyDescent="0.3">
      <c r="A244" s="7">
        <v>19</v>
      </c>
      <c r="B244" s="7">
        <v>18</v>
      </c>
      <c r="C244">
        <v>0.3603491271</v>
      </c>
      <c r="D244">
        <v>0.34039900239999998</v>
      </c>
      <c r="F244" s="7">
        <v>4</v>
      </c>
      <c r="G244" s="7">
        <v>4</v>
      </c>
      <c r="H244">
        <v>0.43782216489999998</v>
      </c>
      <c r="I244">
        <v>0.4800257731</v>
      </c>
      <c r="K244" s="7">
        <v>1</v>
      </c>
      <c r="L244" s="7">
        <v>2</v>
      </c>
      <c r="M244">
        <v>7.0323488000000002E-3</v>
      </c>
      <c r="N244">
        <v>1.54711673E-2</v>
      </c>
      <c r="P244" s="7">
        <v>24</v>
      </c>
      <c r="Q244" s="7">
        <v>24</v>
      </c>
      <c r="R244">
        <v>0.65757711220000004</v>
      </c>
      <c r="S244">
        <v>0.66666666659999996</v>
      </c>
      <c r="U244" s="7">
        <v>43</v>
      </c>
      <c r="V244" s="7">
        <v>52</v>
      </c>
      <c r="W244">
        <v>0.64596050260000004</v>
      </c>
      <c r="X244">
        <v>0.73429084379999998</v>
      </c>
      <c r="Z244" s="7">
        <v>19</v>
      </c>
      <c r="AA244" s="7">
        <v>20</v>
      </c>
      <c r="AB244">
        <v>0.26938775510000001</v>
      </c>
      <c r="AC244">
        <v>0.27482993189999999</v>
      </c>
      <c r="AE244" s="7">
        <v>23</v>
      </c>
      <c r="AF244" s="7">
        <v>24</v>
      </c>
      <c r="AG244">
        <v>0.38209479219999998</v>
      </c>
      <c r="AH244">
        <v>0.39321240489999998</v>
      </c>
    </row>
    <row r="245" spans="1:34" x14ac:dyDescent="0.3">
      <c r="A245" s="7">
        <v>52</v>
      </c>
      <c r="B245" s="7">
        <v>62</v>
      </c>
      <c r="C245">
        <v>0.734413965</v>
      </c>
      <c r="D245">
        <v>0.7718204488</v>
      </c>
      <c r="F245" s="7">
        <v>1</v>
      </c>
      <c r="G245" s="7">
        <v>1</v>
      </c>
      <c r="H245">
        <v>7.1198453600000003E-2</v>
      </c>
      <c r="I245">
        <v>9.1172680399999997E-2</v>
      </c>
      <c r="K245" s="7">
        <v>12</v>
      </c>
      <c r="L245" s="7">
        <v>12</v>
      </c>
      <c r="M245">
        <v>0.18354430369999999</v>
      </c>
      <c r="N245">
        <v>0.17721518980000001</v>
      </c>
      <c r="P245" s="7">
        <v>15</v>
      </c>
      <c r="Q245" s="7">
        <v>16</v>
      </c>
      <c r="R245">
        <v>0.40143048720000002</v>
      </c>
      <c r="S245">
        <v>0.44682752450000002</v>
      </c>
      <c r="U245" s="7">
        <v>83</v>
      </c>
      <c r="V245" s="7">
        <v>85</v>
      </c>
      <c r="W245">
        <v>0.87468581680000002</v>
      </c>
      <c r="X245">
        <v>0.89048473959999996</v>
      </c>
      <c r="Z245" s="7">
        <v>47</v>
      </c>
      <c r="AA245" s="7">
        <v>50</v>
      </c>
      <c r="AB245">
        <v>0.5979591836</v>
      </c>
      <c r="AC245">
        <v>0.62653061219999995</v>
      </c>
      <c r="AE245" s="7">
        <v>23</v>
      </c>
      <c r="AF245" s="7">
        <v>29</v>
      </c>
      <c r="AG245">
        <v>0.38209479219999998</v>
      </c>
      <c r="AH245">
        <v>0.45816266820000001</v>
      </c>
    </row>
    <row r="246" spans="1:34" x14ac:dyDescent="0.3">
      <c r="A246" s="7">
        <v>3</v>
      </c>
      <c r="B246" s="7">
        <v>3</v>
      </c>
      <c r="C246">
        <v>5.9850373999999998E-2</v>
      </c>
      <c r="D246">
        <v>4.8628428899999999E-2</v>
      </c>
      <c r="F246" s="7">
        <v>4</v>
      </c>
      <c r="G246" s="7">
        <v>4</v>
      </c>
      <c r="H246">
        <v>0.43782216489999998</v>
      </c>
      <c r="I246">
        <v>0.4800257731</v>
      </c>
      <c r="K246" s="7">
        <v>26</v>
      </c>
      <c r="L246" s="7">
        <v>25</v>
      </c>
      <c r="M246">
        <v>0.40928270039999998</v>
      </c>
      <c r="N246">
        <v>0.37693389589999998</v>
      </c>
      <c r="P246" s="7">
        <v>25</v>
      </c>
      <c r="Q246" s="7">
        <v>21</v>
      </c>
      <c r="R246">
        <v>0.67814036649999998</v>
      </c>
      <c r="S246">
        <v>0.60232350310000005</v>
      </c>
      <c r="U246" s="7">
        <v>13</v>
      </c>
      <c r="V246" s="7">
        <v>14</v>
      </c>
      <c r="W246">
        <v>0.17055655289999999</v>
      </c>
      <c r="X246">
        <v>0.1917414721</v>
      </c>
      <c r="Z246" s="7">
        <v>51</v>
      </c>
      <c r="AA246" s="7">
        <v>52</v>
      </c>
      <c r="AB246">
        <v>0.63265306119999998</v>
      </c>
      <c r="AC246">
        <v>0.64489795910000003</v>
      </c>
      <c r="AE246" s="7">
        <v>10</v>
      </c>
      <c r="AF246" s="7">
        <v>8</v>
      </c>
      <c r="AG246">
        <v>0.12697483900000001</v>
      </c>
      <c r="AH246">
        <v>9.7717963699999993E-2</v>
      </c>
    </row>
    <row r="247" spans="1:34" x14ac:dyDescent="0.3">
      <c r="A247" s="7">
        <v>15</v>
      </c>
      <c r="B247" s="7">
        <v>14</v>
      </c>
      <c r="C247">
        <v>0.28927680789999999</v>
      </c>
      <c r="D247">
        <v>0.26683291770000001</v>
      </c>
      <c r="F247" s="7">
        <v>13</v>
      </c>
      <c r="G247" s="7">
        <v>13</v>
      </c>
      <c r="H247">
        <v>0.90979381439999996</v>
      </c>
      <c r="I247">
        <v>0.92719072160000005</v>
      </c>
      <c r="K247" s="7">
        <v>14</v>
      </c>
      <c r="L247" s="7">
        <v>17</v>
      </c>
      <c r="M247">
        <v>0.21518987340000001</v>
      </c>
      <c r="N247">
        <v>0.25246132199999999</v>
      </c>
      <c r="P247" s="7">
        <v>26</v>
      </c>
      <c r="Q247" s="7">
        <v>26</v>
      </c>
      <c r="R247">
        <v>0.69602145729999998</v>
      </c>
      <c r="S247">
        <v>0.70196604110000005</v>
      </c>
      <c r="U247" s="7">
        <v>63</v>
      </c>
      <c r="V247" s="7">
        <v>59</v>
      </c>
      <c r="W247">
        <v>0.7946140035</v>
      </c>
      <c r="X247">
        <v>0.78204667859999999</v>
      </c>
      <c r="Z247" s="7">
        <v>109</v>
      </c>
      <c r="AA247" s="7">
        <v>106</v>
      </c>
      <c r="AB247">
        <v>0.91292516999999995</v>
      </c>
      <c r="AC247">
        <v>0.89523809519999997</v>
      </c>
      <c r="AE247" s="7">
        <v>7</v>
      </c>
      <c r="AF247" s="7">
        <v>7</v>
      </c>
      <c r="AG247">
        <v>8.0163838500000001E-2</v>
      </c>
      <c r="AH247">
        <v>7.8993563399999994E-2</v>
      </c>
    </row>
    <row r="248" spans="1:34" x14ac:dyDescent="0.3">
      <c r="A248" s="7">
        <v>32</v>
      </c>
      <c r="B248" s="7">
        <v>29</v>
      </c>
      <c r="C248">
        <v>0.54613466330000005</v>
      </c>
      <c r="D248">
        <v>0.48503740639999998</v>
      </c>
      <c r="F248" s="7">
        <v>4</v>
      </c>
      <c r="G248" s="7">
        <v>4</v>
      </c>
      <c r="H248">
        <v>0.43782216489999998</v>
      </c>
      <c r="I248">
        <v>0.4800257731</v>
      </c>
      <c r="K248" s="7">
        <v>18</v>
      </c>
      <c r="L248" s="7">
        <v>19</v>
      </c>
      <c r="M248">
        <v>0.28621659630000001</v>
      </c>
      <c r="N248">
        <v>0.28691983119999998</v>
      </c>
      <c r="P248" s="7">
        <v>19</v>
      </c>
      <c r="Q248" s="7">
        <v>21</v>
      </c>
      <c r="R248">
        <v>0.5431381314</v>
      </c>
      <c r="S248">
        <v>0.60232350310000005</v>
      </c>
      <c r="U248" s="7">
        <v>47</v>
      </c>
      <c r="V248" s="7">
        <v>42</v>
      </c>
      <c r="W248">
        <v>0.68581687609999997</v>
      </c>
      <c r="X248">
        <v>0.6441651705</v>
      </c>
      <c r="Z248" s="7">
        <v>131</v>
      </c>
      <c r="AA248" s="7">
        <v>127</v>
      </c>
      <c r="AB248">
        <v>0.94149659860000001</v>
      </c>
      <c r="AC248">
        <v>0.92789115639999997</v>
      </c>
      <c r="AE248" s="7">
        <v>45</v>
      </c>
      <c r="AF248" s="7">
        <v>48</v>
      </c>
      <c r="AG248">
        <v>0.62258630770000001</v>
      </c>
      <c r="AH248">
        <v>0.6565242832</v>
      </c>
    </row>
    <row r="249" spans="1:34" x14ac:dyDescent="0.3">
      <c r="A249" s="7">
        <v>6</v>
      </c>
      <c r="B249" s="7">
        <v>5</v>
      </c>
      <c r="C249">
        <v>0.1159600997</v>
      </c>
      <c r="D249">
        <v>8.8528678299999997E-2</v>
      </c>
      <c r="F249" s="7">
        <v>0</v>
      </c>
      <c r="G249" s="7">
        <v>0</v>
      </c>
      <c r="H249">
        <v>0</v>
      </c>
      <c r="I249">
        <v>0</v>
      </c>
      <c r="K249" s="7">
        <v>125</v>
      </c>
      <c r="L249" s="7">
        <v>124</v>
      </c>
      <c r="M249">
        <v>0.89170182840000001</v>
      </c>
      <c r="N249">
        <v>0.88748241910000003</v>
      </c>
      <c r="P249" s="7">
        <v>4</v>
      </c>
      <c r="Q249" s="7">
        <v>4</v>
      </c>
      <c r="R249">
        <v>4.1126508700000002E-2</v>
      </c>
      <c r="S249">
        <v>4.3789097399999997E-2</v>
      </c>
      <c r="U249" s="7">
        <v>33</v>
      </c>
      <c r="V249" s="7">
        <v>29</v>
      </c>
      <c r="W249">
        <v>0.53752244159999996</v>
      </c>
      <c r="X249">
        <v>0.48761220820000001</v>
      </c>
      <c r="Z249" s="7">
        <v>98</v>
      </c>
      <c r="AA249" s="7">
        <v>100</v>
      </c>
      <c r="AB249">
        <v>0.88571428569999999</v>
      </c>
      <c r="AC249">
        <v>0.88095238090000005</v>
      </c>
      <c r="AE249" s="7">
        <v>65</v>
      </c>
      <c r="AF249" s="7">
        <v>77</v>
      </c>
      <c r="AG249">
        <v>0.76360444699999996</v>
      </c>
      <c r="AH249">
        <v>0.81158572259999995</v>
      </c>
    </row>
    <row r="250" spans="1:34" x14ac:dyDescent="0.3">
      <c r="A250" s="7">
        <v>57</v>
      </c>
      <c r="B250" s="7">
        <v>62</v>
      </c>
      <c r="C250">
        <v>0.77057356600000004</v>
      </c>
      <c r="D250">
        <v>0.7718204488</v>
      </c>
      <c r="F250" s="7">
        <v>8</v>
      </c>
      <c r="G250" s="7">
        <v>7</v>
      </c>
      <c r="H250">
        <v>0.76965206180000001</v>
      </c>
      <c r="I250">
        <v>0.7509664948</v>
      </c>
      <c r="K250" s="7">
        <v>27</v>
      </c>
      <c r="L250" s="7">
        <v>27</v>
      </c>
      <c r="M250">
        <v>0.42194092820000001</v>
      </c>
      <c r="N250">
        <v>0.39732770740000001</v>
      </c>
      <c r="P250" s="7">
        <v>4</v>
      </c>
      <c r="Q250" s="7">
        <v>4</v>
      </c>
      <c r="R250">
        <v>4.1126508700000002E-2</v>
      </c>
      <c r="S250">
        <v>4.3789097399999997E-2</v>
      </c>
      <c r="U250" s="7">
        <v>6</v>
      </c>
      <c r="V250" s="7">
        <v>6</v>
      </c>
      <c r="W250">
        <v>4.2728904800000002E-2</v>
      </c>
      <c r="X250">
        <v>4.7037701899999999E-2</v>
      </c>
      <c r="Z250" s="7">
        <v>9</v>
      </c>
      <c r="AA250" s="7">
        <v>10</v>
      </c>
      <c r="AB250">
        <v>0.1013605442</v>
      </c>
      <c r="AC250">
        <v>0.1034013605</v>
      </c>
      <c r="AE250" s="7">
        <v>48</v>
      </c>
      <c r="AF250" s="7">
        <v>58</v>
      </c>
      <c r="AG250">
        <v>0.64833235810000001</v>
      </c>
      <c r="AH250">
        <v>0.72498537149999998</v>
      </c>
    </row>
    <row r="251" spans="1:34" x14ac:dyDescent="0.3">
      <c r="A251" s="7">
        <v>106</v>
      </c>
      <c r="B251" s="7">
        <v>112</v>
      </c>
      <c r="C251">
        <v>0.90897755609999997</v>
      </c>
      <c r="D251">
        <v>0.90399002490000002</v>
      </c>
      <c r="F251" s="7">
        <v>5</v>
      </c>
      <c r="G251" s="7">
        <v>6</v>
      </c>
      <c r="H251">
        <v>0.54445876280000005</v>
      </c>
      <c r="I251">
        <v>0.68298969070000004</v>
      </c>
      <c r="K251" s="7">
        <v>16</v>
      </c>
      <c r="L251" s="7">
        <v>17</v>
      </c>
      <c r="M251">
        <v>0.2489451476</v>
      </c>
      <c r="N251">
        <v>0.25246132199999999</v>
      </c>
      <c r="P251" s="7">
        <v>21</v>
      </c>
      <c r="Q251" s="7">
        <v>22</v>
      </c>
      <c r="R251">
        <v>0.59186410369999998</v>
      </c>
      <c r="S251">
        <v>0.62377122429999998</v>
      </c>
      <c r="U251" s="7">
        <v>26</v>
      </c>
      <c r="V251" s="7">
        <v>25</v>
      </c>
      <c r="W251">
        <v>0.42118491920000001</v>
      </c>
      <c r="X251">
        <v>0.41723518850000002</v>
      </c>
      <c r="Z251" s="7">
        <v>10</v>
      </c>
      <c r="AA251" s="7">
        <v>12</v>
      </c>
      <c r="AB251">
        <v>0.1170068027</v>
      </c>
      <c r="AC251">
        <v>0.13809523800000001</v>
      </c>
      <c r="AE251" s="7">
        <v>32</v>
      </c>
      <c r="AF251" s="7">
        <v>30</v>
      </c>
      <c r="AG251">
        <v>0.50204798120000005</v>
      </c>
      <c r="AH251">
        <v>0.4698654183</v>
      </c>
    </row>
    <row r="252" spans="1:34" x14ac:dyDescent="0.3">
      <c r="A252" s="7">
        <v>6</v>
      </c>
      <c r="B252" s="7">
        <v>15</v>
      </c>
      <c r="C252">
        <v>0.1159600997</v>
      </c>
      <c r="D252">
        <v>0.28553615960000001</v>
      </c>
      <c r="F252" s="7">
        <v>4</v>
      </c>
      <c r="G252" s="7">
        <v>5</v>
      </c>
      <c r="H252">
        <v>0.43782216489999998</v>
      </c>
      <c r="I252">
        <v>0.5898840206</v>
      </c>
      <c r="K252" s="7">
        <v>38</v>
      </c>
      <c r="L252" s="7">
        <v>39</v>
      </c>
      <c r="M252">
        <v>0.53375527420000002</v>
      </c>
      <c r="N252">
        <v>0.53516174400000005</v>
      </c>
      <c r="P252" s="7">
        <v>11</v>
      </c>
      <c r="Q252" s="7">
        <v>10</v>
      </c>
      <c r="R252">
        <v>0.26106392480000001</v>
      </c>
      <c r="S252">
        <v>0.23815907049999999</v>
      </c>
      <c r="U252" s="7">
        <v>51</v>
      </c>
      <c r="V252" s="7">
        <v>56</v>
      </c>
      <c r="W252">
        <v>0.71561938950000004</v>
      </c>
      <c r="X252">
        <v>0.76409335720000005</v>
      </c>
      <c r="Z252" s="7">
        <v>33</v>
      </c>
      <c r="AA252" s="7">
        <v>32</v>
      </c>
      <c r="AB252">
        <v>0.46394557819999999</v>
      </c>
      <c r="AC252">
        <v>0.44353741489999998</v>
      </c>
      <c r="AE252" s="7">
        <v>17</v>
      </c>
      <c r="AF252" s="7">
        <v>19</v>
      </c>
      <c r="AG252">
        <v>0.27150380330000001</v>
      </c>
      <c r="AH252">
        <v>0.3142188414</v>
      </c>
    </row>
    <row r="253" spans="1:34" x14ac:dyDescent="0.3">
      <c r="A253" s="7">
        <v>22</v>
      </c>
      <c r="B253" s="7">
        <v>25</v>
      </c>
      <c r="C253">
        <v>0.40399002490000002</v>
      </c>
      <c r="D253">
        <v>0.4438902743</v>
      </c>
      <c r="F253" s="7">
        <v>5</v>
      </c>
      <c r="G253" s="7">
        <v>6</v>
      </c>
      <c r="H253">
        <v>0.54445876280000005</v>
      </c>
      <c r="I253">
        <v>0.68298969070000004</v>
      </c>
      <c r="K253" s="7">
        <v>31</v>
      </c>
      <c r="L253" s="7">
        <v>29</v>
      </c>
      <c r="M253">
        <v>0.46554149080000001</v>
      </c>
      <c r="N253">
        <v>0.41912798870000001</v>
      </c>
      <c r="P253" s="7">
        <v>14</v>
      </c>
      <c r="Q253" s="7">
        <v>16</v>
      </c>
      <c r="R253">
        <v>0.3665623603</v>
      </c>
      <c r="S253">
        <v>0.44682752450000002</v>
      </c>
      <c r="U253" s="7">
        <v>9</v>
      </c>
      <c r="V253" s="7">
        <v>6</v>
      </c>
      <c r="W253">
        <v>9.1561938900000001E-2</v>
      </c>
      <c r="X253">
        <v>4.7037701899999999E-2</v>
      </c>
      <c r="Z253" s="7">
        <v>38</v>
      </c>
      <c r="AA253" s="7">
        <v>34</v>
      </c>
      <c r="AB253">
        <v>0.5163265306</v>
      </c>
      <c r="AC253">
        <v>0.46734693869999999</v>
      </c>
      <c r="AE253" s="7">
        <v>17</v>
      </c>
      <c r="AF253" s="7">
        <v>16</v>
      </c>
      <c r="AG253">
        <v>0.27150380330000001</v>
      </c>
      <c r="AH253">
        <v>0.26038619070000002</v>
      </c>
    </row>
    <row r="254" spans="1:34" x14ac:dyDescent="0.3">
      <c r="A254" s="7">
        <v>21</v>
      </c>
      <c r="B254" s="7">
        <v>25</v>
      </c>
      <c r="C254">
        <v>0.39027431420000003</v>
      </c>
      <c r="D254">
        <v>0.4438902743</v>
      </c>
      <c r="F254" s="7">
        <v>3</v>
      </c>
      <c r="G254" s="7">
        <v>2</v>
      </c>
      <c r="H254">
        <v>0.3125</v>
      </c>
      <c r="I254">
        <v>0.2190721649</v>
      </c>
      <c r="K254" s="7">
        <v>2</v>
      </c>
      <c r="L254" s="7">
        <v>2</v>
      </c>
      <c r="M254">
        <v>1.89873417E-2</v>
      </c>
      <c r="N254">
        <v>1.54711673E-2</v>
      </c>
      <c r="P254" s="7">
        <v>8</v>
      </c>
      <c r="Q254" s="7">
        <v>8</v>
      </c>
      <c r="R254">
        <v>0.15645954400000001</v>
      </c>
      <c r="S254">
        <v>0.16711349410000001</v>
      </c>
      <c r="U254" s="7">
        <v>140</v>
      </c>
      <c r="V254" s="7">
        <v>134</v>
      </c>
      <c r="W254">
        <v>0.95368043079999998</v>
      </c>
      <c r="X254">
        <v>0.95942549369999997</v>
      </c>
      <c r="Z254" s="7">
        <v>20</v>
      </c>
      <c r="AA254" s="7">
        <v>20</v>
      </c>
      <c r="AB254">
        <v>0.28435374140000003</v>
      </c>
      <c r="AC254">
        <v>0.27482993189999999</v>
      </c>
      <c r="AE254" s="7">
        <v>20</v>
      </c>
      <c r="AF254" s="7">
        <v>19</v>
      </c>
      <c r="AG254">
        <v>0.3294324166</v>
      </c>
      <c r="AH254">
        <v>0.3142188414</v>
      </c>
    </row>
    <row r="255" spans="1:34" x14ac:dyDescent="0.3">
      <c r="A255" s="7">
        <v>1</v>
      </c>
      <c r="B255" s="7">
        <v>3</v>
      </c>
      <c r="C255">
        <v>1.12219451E-2</v>
      </c>
      <c r="D255">
        <v>4.8628428899999999E-2</v>
      </c>
      <c r="F255" s="7">
        <v>2</v>
      </c>
      <c r="G255" s="7">
        <v>2</v>
      </c>
      <c r="H255">
        <v>0.18685567010000001</v>
      </c>
      <c r="I255">
        <v>0.2190721649</v>
      </c>
      <c r="K255" s="7">
        <v>46</v>
      </c>
      <c r="L255" s="7">
        <v>48</v>
      </c>
      <c r="M255">
        <v>0.60759493669999998</v>
      </c>
      <c r="N255">
        <v>0.60478199710000002</v>
      </c>
      <c r="P255" s="7">
        <v>10</v>
      </c>
      <c r="Q255" s="7">
        <v>9</v>
      </c>
      <c r="R255">
        <v>0.22664282520000001</v>
      </c>
      <c r="S255">
        <v>0.20241286859999999</v>
      </c>
      <c r="U255" s="7">
        <v>8</v>
      </c>
      <c r="V255" s="7">
        <v>10</v>
      </c>
      <c r="W255">
        <v>7.2890484699999994E-2</v>
      </c>
      <c r="X255">
        <v>0.1177737881</v>
      </c>
      <c r="Z255" s="7">
        <v>10</v>
      </c>
      <c r="AA255" s="7">
        <v>10</v>
      </c>
      <c r="AB255">
        <v>0.1170068027</v>
      </c>
      <c r="AC255">
        <v>0.1034013605</v>
      </c>
      <c r="AE255" s="7">
        <v>56</v>
      </c>
      <c r="AF255" s="7">
        <v>57</v>
      </c>
      <c r="AG255">
        <v>0.71737858389999998</v>
      </c>
      <c r="AH255">
        <v>0.71913399639999998</v>
      </c>
    </row>
    <row r="256" spans="1:34" x14ac:dyDescent="0.3">
      <c r="A256" s="7">
        <v>33</v>
      </c>
      <c r="B256" s="7">
        <v>27</v>
      </c>
      <c r="C256">
        <v>0.5610972568</v>
      </c>
      <c r="D256">
        <v>0.46384039900000001</v>
      </c>
      <c r="F256" s="7">
        <v>4</v>
      </c>
      <c r="G256" s="7">
        <v>4</v>
      </c>
      <c r="H256">
        <v>0.43782216489999998</v>
      </c>
      <c r="I256">
        <v>0.4800257731</v>
      </c>
      <c r="K256" s="7">
        <v>61</v>
      </c>
      <c r="L256" s="7">
        <v>60</v>
      </c>
      <c r="M256">
        <v>0.70745428970000002</v>
      </c>
      <c r="N256">
        <v>0.69760900140000004</v>
      </c>
      <c r="P256" s="7">
        <v>15</v>
      </c>
      <c r="Q256" s="7">
        <v>14</v>
      </c>
      <c r="R256">
        <v>0.40143048720000002</v>
      </c>
      <c r="S256">
        <v>0.38248436099999999</v>
      </c>
      <c r="U256" s="7">
        <v>25</v>
      </c>
      <c r="V256" s="7">
        <v>23</v>
      </c>
      <c r="W256">
        <v>0.39892280070000002</v>
      </c>
      <c r="X256">
        <v>0.37989228000000003</v>
      </c>
      <c r="Z256" s="7">
        <v>22</v>
      </c>
      <c r="AA256" s="7">
        <v>19</v>
      </c>
      <c r="AB256">
        <v>0.31632653059999999</v>
      </c>
      <c r="AC256">
        <v>0.26122448970000001</v>
      </c>
      <c r="AE256" s="7">
        <v>16</v>
      </c>
      <c r="AF256" s="7">
        <v>16</v>
      </c>
      <c r="AG256">
        <v>0.2492685781</v>
      </c>
      <c r="AH256">
        <v>0.26038619070000002</v>
      </c>
    </row>
    <row r="257" spans="1:34" x14ac:dyDescent="0.3">
      <c r="A257" s="7">
        <v>10</v>
      </c>
      <c r="B257" s="7">
        <v>10</v>
      </c>
      <c r="C257">
        <v>0.18578553610000001</v>
      </c>
      <c r="D257">
        <v>0.1920199501</v>
      </c>
      <c r="F257" s="7">
        <v>6</v>
      </c>
      <c r="G257" s="7">
        <v>8</v>
      </c>
      <c r="H257">
        <v>0.63337628859999995</v>
      </c>
      <c r="I257">
        <v>0.8076675257</v>
      </c>
      <c r="K257" s="7">
        <v>200</v>
      </c>
      <c r="L257" s="7">
        <v>176</v>
      </c>
      <c r="M257">
        <v>0.9563994374</v>
      </c>
      <c r="N257">
        <v>0.93881856539999997</v>
      </c>
      <c r="P257" s="7">
        <v>21</v>
      </c>
      <c r="Q257" s="7">
        <v>21</v>
      </c>
      <c r="R257">
        <v>0.59186410369999998</v>
      </c>
      <c r="S257">
        <v>0.60232350310000005</v>
      </c>
      <c r="U257" s="7">
        <v>11</v>
      </c>
      <c r="V257" s="7">
        <v>7</v>
      </c>
      <c r="W257">
        <v>0.12890484729999999</v>
      </c>
      <c r="X257">
        <v>6.2118491900000003E-2</v>
      </c>
      <c r="Z257" s="7">
        <v>54</v>
      </c>
      <c r="AA257" s="7">
        <v>28</v>
      </c>
      <c r="AB257">
        <v>0.66122448970000003</v>
      </c>
      <c r="AC257">
        <v>0.39659863940000001</v>
      </c>
      <c r="AE257" s="7">
        <v>122</v>
      </c>
      <c r="AF257" s="7">
        <v>120</v>
      </c>
      <c r="AG257">
        <v>0.89409011110000003</v>
      </c>
      <c r="AH257">
        <v>0.88940901110000004</v>
      </c>
    </row>
    <row r="258" spans="1:34" x14ac:dyDescent="0.3">
      <c r="A258" s="7">
        <v>64</v>
      </c>
      <c r="B258" s="7">
        <v>45</v>
      </c>
      <c r="C258">
        <v>0.80299251869999999</v>
      </c>
      <c r="D258">
        <v>0.6733167082</v>
      </c>
      <c r="F258" s="7">
        <v>3</v>
      </c>
      <c r="G258" s="7">
        <v>2</v>
      </c>
      <c r="H258">
        <v>0.3125</v>
      </c>
      <c r="I258">
        <v>0.2190721649</v>
      </c>
      <c r="K258" s="7">
        <v>24</v>
      </c>
      <c r="L258" s="7">
        <v>27</v>
      </c>
      <c r="M258">
        <v>0.38255977489999998</v>
      </c>
      <c r="N258">
        <v>0.39732770740000001</v>
      </c>
      <c r="P258" s="7">
        <v>16</v>
      </c>
      <c r="Q258" s="7">
        <v>17</v>
      </c>
      <c r="R258">
        <v>0.439427805</v>
      </c>
      <c r="S258">
        <v>0.4888293118</v>
      </c>
      <c r="U258" s="7">
        <v>58</v>
      </c>
      <c r="V258" s="7">
        <v>57</v>
      </c>
      <c r="W258">
        <v>0.76050269290000005</v>
      </c>
      <c r="X258">
        <v>0.77091561929999997</v>
      </c>
      <c r="Z258" s="7">
        <v>21</v>
      </c>
      <c r="AA258" s="7">
        <v>20</v>
      </c>
      <c r="AB258">
        <v>0.30068027209999998</v>
      </c>
      <c r="AC258">
        <v>0.27482993189999999</v>
      </c>
      <c r="AE258" s="7">
        <v>58</v>
      </c>
      <c r="AF258" s="7">
        <v>53</v>
      </c>
      <c r="AG258">
        <v>0.72849619659999998</v>
      </c>
      <c r="AH258">
        <v>0.69338794609999999</v>
      </c>
    </row>
    <row r="259" spans="1:34" x14ac:dyDescent="0.3">
      <c r="A259" s="7">
        <v>16</v>
      </c>
      <c r="B259" s="7">
        <v>16</v>
      </c>
      <c r="C259">
        <v>0.3092269326</v>
      </c>
      <c r="D259">
        <v>0.2992518703</v>
      </c>
      <c r="F259" s="7">
        <v>2</v>
      </c>
      <c r="G259" s="7">
        <v>1</v>
      </c>
      <c r="H259">
        <v>0.18685567010000001</v>
      </c>
      <c r="I259">
        <v>9.1172680399999997E-2</v>
      </c>
      <c r="K259" s="7">
        <v>55</v>
      </c>
      <c r="L259" s="7">
        <v>58</v>
      </c>
      <c r="M259">
        <v>0.67580872010000004</v>
      </c>
      <c r="N259">
        <v>0.68565400840000001</v>
      </c>
      <c r="P259" s="7">
        <v>19</v>
      </c>
      <c r="Q259" s="7">
        <v>17</v>
      </c>
      <c r="R259">
        <v>0.5431381314</v>
      </c>
      <c r="S259">
        <v>0.4888293118</v>
      </c>
      <c r="U259" s="7">
        <v>33</v>
      </c>
      <c r="V259" s="7">
        <v>34</v>
      </c>
      <c r="W259">
        <v>0.53752244159999996</v>
      </c>
      <c r="X259">
        <v>0.5576301615</v>
      </c>
      <c r="Z259" s="7">
        <v>33</v>
      </c>
      <c r="AA259" s="7">
        <v>40</v>
      </c>
      <c r="AB259">
        <v>0.46394557819999999</v>
      </c>
      <c r="AC259">
        <v>0.53333333329999999</v>
      </c>
      <c r="AE259" s="7">
        <v>2</v>
      </c>
      <c r="AF259" s="7">
        <v>3</v>
      </c>
      <c r="AG259">
        <v>1.22878876E-2</v>
      </c>
      <c r="AH259">
        <v>2.0479812699999999E-2</v>
      </c>
    </row>
    <row r="260" spans="1:34" x14ac:dyDescent="0.3">
      <c r="A260" s="7">
        <v>9</v>
      </c>
      <c r="B260" s="7">
        <v>9</v>
      </c>
      <c r="C260">
        <v>0.16458852860000001</v>
      </c>
      <c r="D260">
        <v>0.1708229426</v>
      </c>
      <c r="F260" s="7">
        <v>2</v>
      </c>
      <c r="G260" s="7">
        <v>1</v>
      </c>
      <c r="H260">
        <v>0.18685567010000001</v>
      </c>
      <c r="I260">
        <v>9.1172680399999997E-2</v>
      </c>
      <c r="K260" s="7">
        <v>79</v>
      </c>
      <c r="L260" s="7">
        <v>73</v>
      </c>
      <c r="M260">
        <v>0.79395218000000001</v>
      </c>
      <c r="N260">
        <v>0.7609001406</v>
      </c>
      <c r="P260" s="7">
        <v>35</v>
      </c>
      <c r="Q260" s="7">
        <v>33</v>
      </c>
      <c r="R260">
        <v>0.81135449260000003</v>
      </c>
      <c r="S260">
        <v>0.79356568360000002</v>
      </c>
      <c r="U260" s="7">
        <v>6</v>
      </c>
      <c r="V260" s="7">
        <v>6</v>
      </c>
      <c r="W260">
        <v>4.2728904800000002E-2</v>
      </c>
      <c r="X260">
        <v>4.7037701899999999E-2</v>
      </c>
      <c r="Z260" s="7">
        <v>25</v>
      </c>
      <c r="AA260" s="7">
        <v>17</v>
      </c>
      <c r="AB260">
        <v>0.36054421759999999</v>
      </c>
      <c r="AC260">
        <v>0.2231292517</v>
      </c>
      <c r="AE260" s="7">
        <v>27</v>
      </c>
      <c r="AF260" s="7">
        <v>25</v>
      </c>
      <c r="AG260">
        <v>0.43475716790000002</v>
      </c>
      <c r="AH260">
        <v>0.40901111759999997</v>
      </c>
    </row>
    <row r="261" spans="1:34" x14ac:dyDescent="0.3">
      <c r="A261" s="7">
        <v>0</v>
      </c>
      <c r="B261" s="7">
        <v>9</v>
      </c>
      <c r="C261">
        <v>0</v>
      </c>
      <c r="D261">
        <v>0.1708229426</v>
      </c>
      <c r="F261" s="7">
        <v>5</v>
      </c>
      <c r="G261" s="7">
        <v>5</v>
      </c>
      <c r="H261">
        <v>0.54445876280000005</v>
      </c>
      <c r="I261">
        <v>0.5898840206</v>
      </c>
      <c r="K261" s="7">
        <v>24</v>
      </c>
      <c r="L261" s="7">
        <v>22</v>
      </c>
      <c r="M261">
        <v>0.38255977489999998</v>
      </c>
      <c r="N261">
        <v>0.32981715890000002</v>
      </c>
      <c r="P261" s="7">
        <v>2</v>
      </c>
      <c r="Q261" s="7">
        <v>1</v>
      </c>
      <c r="R261">
        <v>8.4935180999999998E-3</v>
      </c>
      <c r="S261">
        <v>1.7873100000000001E-3</v>
      </c>
      <c r="U261" s="7">
        <v>41</v>
      </c>
      <c r="V261" s="7">
        <v>38</v>
      </c>
      <c r="W261">
        <v>0.62944344699999999</v>
      </c>
      <c r="X261">
        <v>0.60251346490000002</v>
      </c>
      <c r="Z261" s="7">
        <v>110</v>
      </c>
      <c r="AA261" s="7">
        <v>130</v>
      </c>
      <c r="AB261">
        <v>0.91564625850000003</v>
      </c>
      <c r="AC261">
        <v>0.93333333330000001</v>
      </c>
      <c r="AE261" s="7">
        <v>23</v>
      </c>
      <c r="AF261" s="7">
        <v>19</v>
      </c>
      <c r="AG261">
        <v>0.38209479219999998</v>
      </c>
      <c r="AH261">
        <v>0.3142188414</v>
      </c>
    </row>
    <row r="262" spans="1:34" x14ac:dyDescent="0.3">
      <c r="A262" s="7">
        <v>36</v>
      </c>
      <c r="B262" s="7">
        <v>52</v>
      </c>
      <c r="C262">
        <v>0.59102244380000002</v>
      </c>
      <c r="D262">
        <v>0.72194513709999997</v>
      </c>
      <c r="F262" s="7">
        <v>6</v>
      </c>
      <c r="G262" s="7">
        <v>6</v>
      </c>
      <c r="H262">
        <v>0.63337628859999995</v>
      </c>
      <c r="I262">
        <v>0.68298969070000004</v>
      </c>
      <c r="K262" s="7">
        <v>98</v>
      </c>
      <c r="L262" s="7">
        <v>99</v>
      </c>
      <c r="M262">
        <v>0.84950773550000003</v>
      </c>
      <c r="N262">
        <v>0.84177215179999998</v>
      </c>
      <c r="P262" s="7">
        <v>9</v>
      </c>
      <c r="Q262" s="7">
        <v>8</v>
      </c>
      <c r="R262">
        <v>0.18998658909999999</v>
      </c>
      <c r="S262">
        <v>0.16711349410000001</v>
      </c>
      <c r="U262" s="7">
        <v>27</v>
      </c>
      <c r="V262" s="7">
        <v>31</v>
      </c>
      <c r="W262">
        <v>0.439497307</v>
      </c>
      <c r="X262">
        <v>0.51741472170000002</v>
      </c>
      <c r="Z262" s="7">
        <v>8</v>
      </c>
      <c r="AA262" s="7">
        <v>11</v>
      </c>
      <c r="AB262">
        <v>8.7074829899999998E-2</v>
      </c>
      <c r="AC262">
        <v>0.1238095238</v>
      </c>
      <c r="AE262" s="7">
        <v>0</v>
      </c>
      <c r="AF262" s="7">
        <v>9</v>
      </c>
      <c r="AG262">
        <v>0</v>
      </c>
      <c r="AH262">
        <v>0.1170275014</v>
      </c>
    </row>
    <row r="263" spans="1:34" x14ac:dyDescent="0.3">
      <c r="A263" s="7">
        <v>34</v>
      </c>
      <c r="B263" s="7">
        <v>37</v>
      </c>
      <c r="C263">
        <v>0.57231920189999996</v>
      </c>
      <c r="D263">
        <v>0.58728179550000004</v>
      </c>
      <c r="F263" s="7">
        <v>6</v>
      </c>
      <c r="G263" s="7">
        <v>5</v>
      </c>
      <c r="H263">
        <v>0.63337628859999995</v>
      </c>
      <c r="I263">
        <v>0.5898840206</v>
      </c>
      <c r="K263" s="7">
        <v>17</v>
      </c>
      <c r="L263" s="7">
        <v>22</v>
      </c>
      <c r="M263">
        <v>0.2665260196</v>
      </c>
      <c r="N263">
        <v>0.32981715890000002</v>
      </c>
      <c r="P263" s="7">
        <v>9</v>
      </c>
      <c r="Q263" s="7">
        <v>9</v>
      </c>
      <c r="R263">
        <v>0.18998658909999999</v>
      </c>
      <c r="S263">
        <v>0.20241286859999999</v>
      </c>
      <c r="U263" s="7">
        <v>13</v>
      </c>
      <c r="V263" s="7">
        <v>11</v>
      </c>
      <c r="W263">
        <v>0.17055655289999999</v>
      </c>
      <c r="X263">
        <v>0.13680430869999999</v>
      </c>
      <c r="Z263" s="7">
        <v>4</v>
      </c>
      <c r="AA263" s="7">
        <v>14</v>
      </c>
      <c r="AB263">
        <v>2.5850340100000001E-2</v>
      </c>
      <c r="AC263">
        <v>0.175510204</v>
      </c>
      <c r="AE263" s="7">
        <v>11</v>
      </c>
      <c r="AF263" s="7">
        <v>10</v>
      </c>
      <c r="AG263">
        <v>0.1509654768</v>
      </c>
      <c r="AH263">
        <v>0.13282621410000001</v>
      </c>
    </row>
    <row r="264" spans="1:34" x14ac:dyDescent="0.3">
      <c r="A264" s="7">
        <v>43</v>
      </c>
      <c r="B264" s="7">
        <v>44</v>
      </c>
      <c r="C264">
        <v>0.65211970070000003</v>
      </c>
      <c r="D264">
        <v>0.65835411470000005</v>
      </c>
      <c r="F264" s="7">
        <v>15</v>
      </c>
      <c r="G264" s="7">
        <v>13</v>
      </c>
      <c r="H264">
        <v>0.93588917520000003</v>
      </c>
      <c r="I264">
        <v>0.92719072160000005</v>
      </c>
      <c r="K264" s="7">
        <v>57</v>
      </c>
      <c r="L264" s="7">
        <v>60</v>
      </c>
      <c r="M264">
        <v>0.68635724330000003</v>
      </c>
      <c r="N264">
        <v>0.69760900140000004</v>
      </c>
      <c r="P264" s="7">
        <v>36</v>
      </c>
      <c r="Q264" s="7">
        <v>36</v>
      </c>
      <c r="R264">
        <v>0.8194009834</v>
      </c>
      <c r="S264">
        <v>0.82618409289999994</v>
      </c>
      <c r="U264" s="7">
        <v>82</v>
      </c>
      <c r="V264" s="7">
        <v>84</v>
      </c>
      <c r="W264">
        <v>0.87253141830000003</v>
      </c>
      <c r="X264">
        <v>0.88653500890000003</v>
      </c>
      <c r="Z264" s="7">
        <v>20</v>
      </c>
      <c r="AA264" s="7">
        <v>19</v>
      </c>
      <c r="AB264">
        <v>0.28435374140000003</v>
      </c>
      <c r="AC264">
        <v>0.26122448970000001</v>
      </c>
      <c r="AE264" s="7">
        <v>52</v>
      </c>
      <c r="AF264" s="7">
        <v>52</v>
      </c>
      <c r="AG264">
        <v>0.68695143349999999</v>
      </c>
      <c r="AH264">
        <v>0.68812170859999999</v>
      </c>
    </row>
    <row r="265" spans="1:34" x14ac:dyDescent="0.3">
      <c r="A265" s="7">
        <v>4</v>
      </c>
      <c r="B265" s="7">
        <v>3</v>
      </c>
      <c r="C265">
        <v>7.8553615899999998E-2</v>
      </c>
      <c r="D265">
        <v>4.8628428899999999E-2</v>
      </c>
      <c r="F265" s="7">
        <v>23</v>
      </c>
      <c r="G265" s="7">
        <v>19</v>
      </c>
      <c r="H265">
        <v>0.97551546389999999</v>
      </c>
      <c r="I265">
        <v>0.97068298959999999</v>
      </c>
      <c r="K265" s="7">
        <v>27</v>
      </c>
      <c r="L265" s="7">
        <v>26</v>
      </c>
      <c r="M265">
        <v>0.42194092820000001</v>
      </c>
      <c r="N265">
        <v>0.38677918420000001</v>
      </c>
      <c r="P265" s="7">
        <v>7</v>
      </c>
      <c r="Q265" s="7">
        <v>6</v>
      </c>
      <c r="R265">
        <v>0.1238265534</v>
      </c>
      <c r="S265">
        <v>0.10098302050000001</v>
      </c>
      <c r="U265" s="7">
        <v>13</v>
      </c>
      <c r="V265" s="7">
        <v>12</v>
      </c>
      <c r="W265">
        <v>0.17055655289999999</v>
      </c>
      <c r="X265">
        <v>0.15583482940000001</v>
      </c>
      <c r="Z265" s="7">
        <v>33</v>
      </c>
      <c r="AA265" s="7">
        <v>31</v>
      </c>
      <c r="AB265">
        <v>0.46394557819999999</v>
      </c>
      <c r="AC265">
        <v>0.43061224479999999</v>
      </c>
      <c r="AE265" s="7">
        <v>85</v>
      </c>
      <c r="AF265" s="7">
        <v>86</v>
      </c>
      <c r="AG265">
        <v>0.82796957280000005</v>
      </c>
      <c r="AH265">
        <v>0.83440608540000005</v>
      </c>
    </row>
    <row r="266" spans="1:34" x14ac:dyDescent="0.3">
      <c r="A266" s="7">
        <v>5</v>
      </c>
      <c r="B266" s="7">
        <v>13</v>
      </c>
      <c r="C266">
        <v>9.7256857799999999E-2</v>
      </c>
      <c r="D266">
        <v>0.25062344130000003</v>
      </c>
      <c r="F266" s="7">
        <v>7</v>
      </c>
      <c r="G266" s="7">
        <v>4</v>
      </c>
      <c r="H266">
        <v>0.71520618550000004</v>
      </c>
      <c r="I266">
        <v>0.4800257731</v>
      </c>
      <c r="K266" s="7">
        <v>60</v>
      </c>
      <c r="L266" s="7">
        <v>71</v>
      </c>
      <c r="M266">
        <v>0.7011251758</v>
      </c>
      <c r="N266">
        <v>0.75105485230000002</v>
      </c>
      <c r="P266" s="7">
        <v>35</v>
      </c>
      <c r="Q266" s="7">
        <v>36</v>
      </c>
      <c r="R266">
        <v>0.81135449260000003</v>
      </c>
      <c r="S266">
        <v>0.82618409289999994</v>
      </c>
      <c r="U266" s="7">
        <v>28</v>
      </c>
      <c r="V266" s="7">
        <v>29</v>
      </c>
      <c r="W266">
        <v>0.4574506283</v>
      </c>
      <c r="X266">
        <v>0.48761220820000001</v>
      </c>
      <c r="Z266" s="7">
        <v>1</v>
      </c>
      <c r="AA266" s="7">
        <v>1</v>
      </c>
      <c r="AB266">
        <v>5.4421768000000002E-3</v>
      </c>
      <c r="AC266">
        <v>1.3605442000000001E-3</v>
      </c>
      <c r="AE266" s="7">
        <v>51</v>
      </c>
      <c r="AF266" s="7">
        <v>49</v>
      </c>
      <c r="AG266">
        <v>0.67758923339999999</v>
      </c>
      <c r="AH266">
        <v>0.6653013458</v>
      </c>
    </row>
    <row r="267" spans="1:34" x14ac:dyDescent="0.3">
      <c r="A267" s="7">
        <v>33</v>
      </c>
      <c r="B267" s="7">
        <v>38</v>
      </c>
      <c r="C267">
        <v>0.5610972568</v>
      </c>
      <c r="D267">
        <v>0.60099750620000003</v>
      </c>
      <c r="F267" s="7">
        <v>6</v>
      </c>
      <c r="G267" s="7">
        <v>3</v>
      </c>
      <c r="H267">
        <v>0.63337628859999995</v>
      </c>
      <c r="I267">
        <v>0.3569587628</v>
      </c>
      <c r="K267" s="7">
        <v>89</v>
      </c>
      <c r="L267" s="7">
        <v>86</v>
      </c>
      <c r="M267">
        <v>0.83052039379999998</v>
      </c>
      <c r="N267">
        <v>0.80872011249999998</v>
      </c>
      <c r="P267" s="7">
        <v>32</v>
      </c>
      <c r="Q267" s="7">
        <v>30</v>
      </c>
      <c r="R267">
        <v>0.7827447474</v>
      </c>
      <c r="S267">
        <v>0.7613941018</v>
      </c>
      <c r="U267" s="7">
        <v>172</v>
      </c>
      <c r="V267" s="7">
        <v>158</v>
      </c>
      <c r="W267">
        <v>0.96947935360000004</v>
      </c>
      <c r="X267">
        <v>0.96983842009999999</v>
      </c>
      <c r="Z267" s="7">
        <v>23</v>
      </c>
      <c r="AA267" s="7">
        <v>15</v>
      </c>
      <c r="AB267">
        <v>0.33129251700000001</v>
      </c>
      <c r="AC267">
        <v>0.19387755100000001</v>
      </c>
      <c r="AE267" s="7">
        <v>137</v>
      </c>
      <c r="AF267" s="7">
        <v>140</v>
      </c>
      <c r="AG267">
        <v>0.91222937390000003</v>
      </c>
      <c r="AH267">
        <v>0.91047396130000002</v>
      </c>
    </row>
    <row r="268" spans="1:34" x14ac:dyDescent="0.3">
      <c r="A268" s="7">
        <v>10</v>
      </c>
      <c r="B268" s="7">
        <v>12</v>
      </c>
      <c r="C268">
        <v>0.18578553610000001</v>
      </c>
      <c r="D268">
        <v>0.22568578550000001</v>
      </c>
      <c r="F268" s="7">
        <v>9</v>
      </c>
      <c r="G268" s="7">
        <v>8</v>
      </c>
      <c r="H268">
        <v>0.81829896899999999</v>
      </c>
      <c r="I268">
        <v>0.8076675257</v>
      </c>
      <c r="K268" s="7">
        <v>6</v>
      </c>
      <c r="L268" s="7">
        <v>4</v>
      </c>
      <c r="M268">
        <v>8.3684950699999996E-2</v>
      </c>
      <c r="N268">
        <v>5.9774964799999997E-2</v>
      </c>
      <c r="P268" s="7">
        <v>56</v>
      </c>
      <c r="Q268" s="7">
        <v>55</v>
      </c>
      <c r="R268">
        <v>0.92534644610000005</v>
      </c>
      <c r="S268">
        <v>0.9267202859</v>
      </c>
      <c r="U268" s="7">
        <v>12</v>
      </c>
      <c r="V268" s="7">
        <v>11</v>
      </c>
      <c r="W268">
        <v>0.14470377009999999</v>
      </c>
      <c r="X268">
        <v>0.13680430869999999</v>
      </c>
      <c r="Z268" s="7">
        <v>57</v>
      </c>
      <c r="AA268" s="7">
        <v>65</v>
      </c>
      <c r="AB268">
        <v>0.68639455780000003</v>
      </c>
      <c r="AC268">
        <v>0.73877551019999999</v>
      </c>
      <c r="AE268" s="7">
        <v>19</v>
      </c>
      <c r="AF268" s="7">
        <v>21</v>
      </c>
      <c r="AG268">
        <v>0.3089526038</v>
      </c>
      <c r="AH268">
        <v>0.34581626679999999</v>
      </c>
    </row>
    <row r="269" spans="1:34" x14ac:dyDescent="0.3">
      <c r="A269" s="7">
        <v>86</v>
      </c>
      <c r="B269" s="7">
        <v>96</v>
      </c>
      <c r="C269">
        <v>0.86783042389999998</v>
      </c>
      <c r="D269">
        <v>0.86907730670000005</v>
      </c>
      <c r="F269" s="7">
        <v>2</v>
      </c>
      <c r="G269" s="7">
        <v>2</v>
      </c>
      <c r="H269">
        <v>0.18685567010000001</v>
      </c>
      <c r="I269">
        <v>0.2190721649</v>
      </c>
      <c r="K269" s="7">
        <v>43</v>
      </c>
      <c r="L269" s="7">
        <v>35</v>
      </c>
      <c r="M269">
        <v>0.58579465539999998</v>
      </c>
      <c r="N269">
        <v>0.49156118139999999</v>
      </c>
      <c r="P269" s="7">
        <v>25</v>
      </c>
      <c r="Q269" s="7">
        <v>23</v>
      </c>
      <c r="R269">
        <v>0.67814036649999998</v>
      </c>
      <c r="S269">
        <v>0.64432529039999997</v>
      </c>
      <c r="U269" s="7">
        <v>19</v>
      </c>
      <c r="V269" s="7">
        <v>17</v>
      </c>
      <c r="W269">
        <v>0.27863554750000002</v>
      </c>
      <c r="X269">
        <v>0.2531418312</v>
      </c>
      <c r="Z269" s="7">
        <v>23</v>
      </c>
      <c r="AA269" s="7">
        <v>23</v>
      </c>
      <c r="AB269">
        <v>0.33129251700000001</v>
      </c>
      <c r="AC269">
        <v>0.32993197270000002</v>
      </c>
      <c r="AE269" s="7">
        <v>23</v>
      </c>
      <c r="AF269" s="7">
        <v>17</v>
      </c>
      <c r="AG269">
        <v>0.38209479219999998</v>
      </c>
      <c r="AH269">
        <v>0.27618490340000001</v>
      </c>
    </row>
    <row r="270" spans="1:34" x14ac:dyDescent="0.3">
      <c r="A270" s="7">
        <v>12</v>
      </c>
      <c r="B270" s="7">
        <v>10</v>
      </c>
      <c r="C270">
        <v>0.2219451371</v>
      </c>
      <c r="D270">
        <v>0.1920199501</v>
      </c>
      <c r="F270" s="7">
        <v>2</v>
      </c>
      <c r="G270" s="7">
        <v>2</v>
      </c>
      <c r="H270">
        <v>0.18685567010000001</v>
      </c>
      <c r="I270">
        <v>0.2190721649</v>
      </c>
      <c r="K270" s="7">
        <v>7</v>
      </c>
      <c r="L270" s="7">
        <v>10</v>
      </c>
      <c r="M270">
        <v>0.1033755274</v>
      </c>
      <c r="N270">
        <v>0.14627285509999999</v>
      </c>
      <c r="P270" s="7">
        <v>19</v>
      </c>
      <c r="Q270" s="7">
        <v>17</v>
      </c>
      <c r="R270">
        <v>0.5431381314</v>
      </c>
      <c r="S270">
        <v>0.4888293118</v>
      </c>
      <c r="U270" s="7">
        <v>58</v>
      </c>
      <c r="V270" s="7">
        <v>47</v>
      </c>
      <c r="W270">
        <v>0.76050269290000005</v>
      </c>
      <c r="X270">
        <v>0.69156193889999995</v>
      </c>
      <c r="Z270" s="7">
        <v>25</v>
      </c>
      <c r="AA270" s="7">
        <v>30</v>
      </c>
      <c r="AB270">
        <v>0.36054421759999999</v>
      </c>
      <c r="AC270">
        <v>0.4217687074</v>
      </c>
      <c r="AE270" s="7">
        <v>44</v>
      </c>
      <c r="AF270" s="7">
        <v>42</v>
      </c>
      <c r="AG270">
        <v>0.61322410760000001</v>
      </c>
      <c r="AH270">
        <v>0.59274429490000002</v>
      </c>
    </row>
    <row r="271" spans="1:34" x14ac:dyDescent="0.3">
      <c r="A271" s="7">
        <v>18</v>
      </c>
      <c r="B271" s="7">
        <v>19</v>
      </c>
      <c r="C271">
        <v>0.3416458852</v>
      </c>
      <c r="D271">
        <v>0.3603491271</v>
      </c>
      <c r="F271" s="7">
        <v>2</v>
      </c>
      <c r="G271" s="7">
        <v>2</v>
      </c>
      <c r="H271">
        <v>0.18685567010000001</v>
      </c>
      <c r="I271">
        <v>0.2190721649</v>
      </c>
      <c r="K271" s="7">
        <v>17</v>
      </c>
      <c r="L271" s="7">
        <v>17</v>
      </c>
      <c r="M271">
        <v>0.2665260196</v>
      </c>
      <c r="N271">
        <v>0.25246132199999999</v>
      </c>
      <c r="P271" s="7">
        <v>53</v>
      </c>
      <c r="Q271" s="7">
        <v>45</v>
      </c>
      <c r="R271">
        <v>0.91327670979999998</v>
      </c>
      <c r="S271">
        <v>0.88650580869999995</v>
      </c>
      <c r="U271" s="7">
        <v>69</v>
      </c>
      <c r="V271" s="7">
        <v>71</v>
      </c>
      <c r="W271">
        <v>0.82621184910000001</v>
      </c>
      <c r="X271">
        <v>0.84631956909999995</v>
      </c>
      <c r="Z271" s="7">
        <v>18</v>
      </c>
      <c r="AA271" s="7">
        <v>18</v>
      </c>
      <c r="AB271">
        <v>0.2462585034</v>
      </c>
      <c r="AC271">
        <v>0.24217687069999999</v>
      </c>
      <c r="AE271" s="7">
        <v>13</v>
      </c>
      <c r="AF271" s="7">
        <v>13</v>
      </c>
      <c r="AG271">
        <v>0.19133996480000001</v>
      </c>
      <c r="AH271">
        <v>0.19719133990000001</v>
      </c>
    </row>
    <row r="272" spans="1:34" x14ac:dyDescent="0.3">
      <c r="A272" s="7">
        <v>27</v>
      </c>
      <c r="B272" s="7">
        <v>37</v>
      </c>
      <c r="C272">
        <v>0.47007481290000003</v>
      </c>
      <c r="D272">
        <v>0.58728179550000004</v>
      </c>
      <c r="F272" s="7">
        <v>2</v>
      </c>
      <c r="G272" s="7">
        <v>4</v>
      </c>
      <c r="H272">
        <v>0.18685567010000001</v>
      </c>
      <c r="I272">
        <v>0.4800257731</v>
      </c>
      <c r="K272" s="7">
        <v>22</v>
      </c>
      <c r="L272" s="7">
        <v>22</v>
      </c>
      <c r="M272">
        <v>0.34388185650000003</v>
      </c>
      <c r="N272">
        <v>0.32981715890000002</v>
      </c>
      <c r="P272" s="7">
        <v>8</v>
      </c>
      <c r="Q272" s="7">
        <v>9</v>
      </c>
      <c r="R272">
        <v>0.15645954400000001</v>
      </c>
      <c r="S272">
        <v>0.20241286859999999</v>
      </c>
      <c r="U272" s="7">
        <v>36</v>
      </c>
      <c r="V272" s="7">
        <v>34</v>
      </c>
      <c r="W272">
        <v>0.57342908429999995</v>
      </c>
      <c r="X272">
        <v>0.5576301615</v>
      </c>
      <c r="Z272" s="7">
        <v>25</v>
      </c>
      <c r="AA272" s="7">
        <v>20</v>
      </c>
      <c r="AB272">
        <v>0.36054421759999999</v>
      </c>
      <c r="AC272">
        <v>0.27482993189999999</v>
      </c>
      <c r="AE272" s="7">
        <v>19</v>
      </c>
      <c r="AF272" s="7">
        <v>18</v>
      </c>
      <c r="AG272">
        <v>0.3089526038</v>
      </c>
      <c r="AH272">
        <v>0.29315389110000001</v>
      </c>
    </row>
    <row r="273" spans="1:34" x14ac:dyDescent="0.3">
      <c r="A273" s="7">
        <v>8</v>
      </c>
      <c r="B273" s="7">
        <v>5</v>
      </c>
      <c r="C273">
        <v>0.14089775560000001</v>
      </c>
      <c r="D273">
        <v>8.8528678299999997E-2</v>
      </c>
      <c r="F273" s="7">
        <v>16</v>
      </c>
      <c r="G273" s="7">
        <v>14</v>
      </c>
      <c r="H273">
        <v>0.94394329889999995</v>
      </c>
      <c r="I273">
        <v>0.93878865970000003</v>
      </c>
      <c r="K273" s="7">
        <v>31</v>
      </c>
      <c r="L273" s="7">
        <v>33</v>
      </c>
      <c r="M273">
        <v>0.46554149080000001</v>
      </c>
      <c r="N273">
        <v>0.4676511954</v>
      </c>
      <c r="P273" s="7">
        <v>16</v>
      </c>
      <c r="Q273" s="7">
        <v>16</v>
      </c>
      <c r="R273">
        <v>0.439427805</v>
      </c>
      <c r="S273">
        <v>0.44682752450000002</v>
      </c>
      <c r="U273" s="7">
        <v>26</v>
      </c>
      <c r="V273" s="7">
        <v>25</v>
      </c>
      <c r="W273">
        <v>0.42118491920000001</v>
      </c>
      <c r="X273">
        <v>0.41723518850000002</v>
      </c>
      <c r="Z273" s="7">
        <v>46</v>
      </c>
      <c r="AA273" s="7">
        <v>42</v>
      </c>
      <c r="AB273">
        <v>0.58571428569999995</v>
      </c>
      <c r="AC273">
        <v>0.55646258500000001</v>
      </c>
      <c r="AE273" s="7">
        <v>23</v>
      </c>
      <c r="AF273" s="7">
        <v>20</v>
      </c>
      <c r="AG273">
        <v>0.38209479219999998</v>
      </c>
      <c r="AH273">
        <v>0.33469865409999999</v>
      </c>
    </row>
    <row r="274" spans="1:34" x14ac:dyDescent="0.3">
      <c r="A274" s="7">
        <v>3</v>
      </c>
      <c r="B274" s="7">
        <v>3</v>
      </c>
      <c r="C274">
        <v>5.9850373999999998E-2</v>
      </c>
      <c r="D274">
        <v>4.8628428899999999E-2</v>
      </c>
      <c r="F274" s="7">
        <v>6</v>
      </c>
      <c r="G274" s="7">
        <v>4</v>
      </c>
      <c r="H274">
        <v>0.63337628859999995</v>
      </c>
      <c r="I274">
        <v>0.4800257731</v>
      </c>
      <c r="K274" s="7">
        <v>12</v>
      </c>
      <c r="L274" s="7">
        <v>8</v>
      </c>
      <c r="M274">
        <v>0.18354430369999999</v>
      </c>
      <c r="N274">
        <v>0.1146272855</v>
      </c>
      <c r="P274" s="7">
        <v>3</v>
      </c>
      <c r="Q274" s="7">
        <v>3</v>
      </c>
      <c r="R274">
        <v>2.3692445199999999E-2</v>
      </c>
      <c r="S274">
        <v>2.5022341300000001E-2</v>
      </c>
      <c r="U274" s="7">
        <v>81</v>
      </c>
      <c r="V274" s="7">
        <v>73</v>
      </c>
      <c r="W274">
        <v>0.87001795329999998</v>
      </c>
      <c r="X274">
        <v>0.85457809689999997</v>
      </c>
      <c r="Z274" s="7">
        <v>67</v>
      </c>
      <c r="AA274" s="7">
        <v>66</v>
      </c>
      <c r="AB274">
        <v>0.75714285709999996</v>
      </c>
      <c r="AC274">
        <v>0.74489795910000001</v>
      </c>
      <c r="AE274" s="7">
        <v>68</v>
      </c>
      <c r="AF274" s="7">
        <v>73</v>
      </c>
      <c r="AG274">
        <v>0.77647747219999996</v>
      </c>
      <c r="AH274">
        <v>0.79812755989999995</v>
      </c>
    </row>
    <row r="275" spans="1:34" x14ac:dyDescent="0.3">
      <c r="A275" s="7">
        <v>82</v>
      </c>
      <c r="B275" s="7">
        <v>96</v>
      </c>
      <c r="C275">
        <v>0.85785536149999997</v>
      </c>
      <c r="D275">
        <v>0.86907730670000005</v>
      </c>
      <c r="F275" s="7">
        <v>6</v>
      </c>
      <c r="G275" s="7">
        <v>8</v>
      </c>
      <c r="H275">
        <v>0.63337628859999995</v>
      </c>
      <c r="I275">
        <v>0.8076675257</v>
      </c>
      <c r="K275" s="7">
        <v>17</v>
      </c>
      <c r="L275" s="7">
        <v>13</v>
      </c>
      <c r="M275">
        <v>0.2665260196</v>
      </c>
      <c r="N275">
        <v>0.1947960618</v>
      </c>
      <c r="P275" s="7">
        <v>7</v>
      </c>
      <c r="Q275" s="7">
        <v>6</v>
      </c>
      <c r="R275">
        <v>0.1238265534</v>
      </c>
      <c r="S275">
        <v>0.10098302050000001</v>
      </c>
      <c r="U275" s="7">
        <v>58</v>
      </c>
      <c r="V275" s="7">
        <v>57</v>
      </c>
      <c r="W275">
        <v>0.76050269290000005</v>
      </c>
      <c r="X275">
        <v>0.77091561929999997</v>
      </c>
      <c r="Z275" s="7">
        <v>17</v>
      </c>
      <c r="AA275" s="7">
        <v>16</v>
      </c>
      <c r="AB275">
        <v>0.23197278909999999</v>
      </c>
      <c r="AC275">
        <v>0.20680272099999999</v>
      </c>
      <c r="AE275" s="7">
        <v>17</v>
      </c>
      <c r="AF275" s="7">
        <v>14</v>
      </c>
      <c r="AG275">
        <v>0.27150380330000001</v>
      </c>
      <c r="AH275">
        <v>0.21884142770000001</v>
      </c>
    </row>
    <row r="276" spans="1:34" x14ac:dyDescent="0.3">
      <c r="A276" s="7">
        <v>11</v>
      </c>
      <c r="B276" s="7">
        <v>12</v>
      </c>
      <c r="C276">
        <v>0.20698254360000001</v>
      </c>
      <c r="D276">
        <v>0.22568578550000001</v>
      </c>
      <c r="F276" s="7">
        <v>4</v>
      </c>
      <c r="G276" s="7">
        <v>4</v>
      </c>
      <c r="H276">
        <v>0.43782216489999998</v>
      </c>
      <c r="I276">
        <v>0.4800257731</v>
      </c>
      <c r="K276" s="7">
        <v>76</v>
      </c>
      <c r="L276" s="7">
        <v>78</v>
      </c>
      <c r="M276">
        <v>0.78059071719999995</v>
      </c>
      <c r="N276">
        <v>0.77777777770000001</v>
      </c>
      <c r="P276" s="7">
        <v>17</v>
      </c>
      <c r="Q276" s="7">
        <v>17</v>
      </c>
      <c r="R276">
        <v>0.47340187750000001</v>
      </c>
      <c r="S276">
        <v>0.4888293118</v>
      </c>
      <c r="U276" s="7">
        <v>15</v>
      </c>
      <c r="V276" s="7">
        <v>12</v>
      </c>
      <c r="W276">
        <v>0.20610412920000001</v>
      </c>
      <c r="X276">
        <v>0.15583482940000001</v>
      </c>
      <c r="Z276" s="7">
        <v>185</v>
      </c>
      <c r="AA276" s="7">
        <v>159</v>
      </c>
      <c r="AB276">
        <v>0.98027210880000004</v>
      </c>
      <c r="AC276">
        <v>0.96394557820000004</v>
      </c>
      <c r="AE276" s="7">
        <v>17</v>
      </c>
      <c r="AF276" s="7">
        <v>14</v>
      </c>
      <c r="AG276">
        <v>0.27150380330000001</v>
      </c>
      <c r="AH276">
        <v>0.21884142770000001</v>
      </c>
    </row>
    <row r="277" spans="1:34" x14ac:dyDescent="0.3">
      <c r="A277" s="7">
        <v>30</v>
      </c>
      <c r="B277" s="7">
        <v>35</v>
      </c>
      <c r="C277">
        <v>0.51620947630000003</v>
      </c>
      <c r="D277">
        <v>0.56234413959999996</v>
      </c>
      <c r="F277" s="7">
        <v>2</v>
      </c>
      <c r="G277" s="7">
        <v>2</v>
      </c>
      <c r="H277">
        <v>0.18685567010000001</v>
      </c>
      <c r="I277">
        <v>0.2190721649</v>
      </c>
      <c r="K277" s="7">
        <v>6</v>
      </c>
      <c r="L277" s="7">
        <v>7</v>
      </c>
      <c r="M277">
        <v>8.3684950699999996E-2</v>
      </c>
      <c r="N277">
        <v>0.1033755274</v>
      </c>
      <c r="P277" s="7">
        <v>6</v>
      </c>
      <c r="Q277" s="7">
        <v>6</v>
      </c>
      <c r="R277">
        <v>9.0746535500000003E-2</v>
      </c>
      <c r="S277">
        <v>0.10098302050000001</v>
      </c>
      <c r="U277" s="7">
        <v>25</v>
      </c>
      <c r="V277" s="7">
        <v>24</v>
      </c>
      <c r="W277">
        <v>0.39892280070000002</v>
      </c>
      <c r="X277">
        <v>0.39605026920000003</v>
      </c>
      <c r="Z277" s="7">
        <v>4</v>
      </c>
      <c r="AA277" s="7">
        <v>6</v>
      </c>
      <c r="AB277">
        <v>2.5850340100000001E-2</v>
      </c>
      <c r="AC277">
        <v>3.9455782299999999E-2</v>
      </c>
      <c r="AE277" s="7">
        <v>34</v>
      </c>
      <c r="AF277" s="7">
        <v>36</v>
      </c>
      <c r="AG277">
        <v>0.52311293150000004</v>
      </c>
      <c r="AH277">
        <v>0.53598595660000004</v>
      </c>
    </row>
    <row r="278" spans="1:34" x14ac:dyDescent="0.3">
      <c r="A278" s="7">
        <v>60</v>
      </c>
      <c r="B278" s="7">
        <v>70</v>
      </c>
      <c r="C278">
        <v>0.79052369069999995</v>
      </c>
      <c r="D278">
        <v>0.7992518703</v>
      </c>
      <c r="F278" s="7">
        <v>7</v>
      </c>
      <c r="G278" s="7">
        <v>7</v>
      </c>
      <c r="H278">
        <v>0.71520618550000004</v>
      </c>
      <c r="I278">
        <v>0.7509664948</v>
      </c>
      <c r="K278" s="7">
        <v>17</v>
      </c>
      <c r="L278" s="7">
        <v>23</v>
      </c>
      <c r="M278">
        <v>0.2665260196</v>
      </c>
      <c r="N278">
        <v>0.34317862160000001</v>
      </c>
      <c r="P278" s="7">
        <v>27</v>
      </c>
      <c r="Q278" s="7">
        <v>25</v>
      </c>
      <c r="R278">
        <v>0.71211443890000004</v>
      </c>
      <c r="S278">
        <v>0.68632707770000001</v>
      </c>
      <c r="U278" s="7">
        <v>47</v>
      </c>
      <c r="V278" s="7">
        <v>48</v>
      </c>
      <c r="W278">
        <v>0.68581687609999997</v>
      </c>
      <c r="X278">
        <v>0.70233393170000002</v>
      </c>
      <c r="Z278" s="7">
        <v>31</v>
      </c>
      <c r="AA278" s="7">
        <v>26</v>
      </c>
      <c r="AB278">
        <v>0.44013605439999998</v>
      </c>
      <c r="AC278">
        <v>0.37210884350000001</v>
      </c>
      <c r="AE278" s="7">
        <v>62</v>
      </c>
      <c r="AF278" s="7">
        <v>57</v>
      </c>
      <c r="AG278">
        <v>0.74663545929999997</v>
      </c>
      <c r="AH278">
        <v>0.71913399639999998</v>
      </c>
    </row>
    <row r="279" spans="1:34" x14ac:dyDescent="0.3">
      <c r="A279" s="7">
        <v>56</v>
      </c>
      <c r="B279" s="7">
        <v>60</v>
      </c>
      <c r="C279">
        <v>0.7618453865</v>
      </c>
      <c r="D279">
        <v>0.76433915210000003</v>
      </c>
      <c r="F279" s="7">
        <v>10</v>
      </c>
      <c r="G279" s="7">
        <v>9</v>
      </c>
      <c r="H279">
        <v>0.84858247419999999</v>
      </c>
      <c r="I279">
        <v>0.84858247419999999</v>
      </c>
      <c r="K279" s="7">
        <v>86</v>
      </c>
      <c r="L279" s="7">
        <v>95</v>
      </c>
      <c r="M279">
        <v>0.81645569620000003</v>
      </c>
      <c r="N279">
        <v>0.8319268635</v>
      </c>
      <c r="P279" s="7">
        <v>7</v>
      </c>
      <c r="Q279" s="7">
        <v>7</v>
      </c>
      <c r="R279">
        <v>0.1238265534</v>
      </c>
      <c r="S279">
        <v>0.13717604999999999</v>
      </c>
      <c r="U279" s="7">
        <v>8</v>
      </c>
      <c r="V279" s="7">
        <v>6</v>
      </c>
      <c r="W279">
        <v>7.2890484699999994E-2</v>
      </c>
      <c r="X279">
        <v>4.7037701899999999E-2</v>
      </c>
      <c r="Z279" s="7">
        <v>7</v>
      </c>
      <c r="AA279" s="7">
        <v>7</v>
      </c>
      <c r="AB279">
        <v>6.5986394500000004E-2</v>
      </c>
      <c r="AC279">
        <v>5.4421768699999998E-2</v>
      </c>
      <c r="AE279" s="7">
        <v>10</v>
      </c>
      <c r="AF279" s="7">
        <v>9</v>
      </c>
      <c r="AG279">
        <v>0.12697483900000001</v>
      </c>
      <c r="AH279">
        <v>0.1170275014</v>
      </c>
    </row>
    <row r="280" spans="1:34" x14ac:dyDescent="0.3">
      <c r="A280" s="7">
        <v>14</v>
      </c>
      <c r="B280" s="7">
        <v>10</v>
      </c>
      <c r="C280">
        <v>0.26558603489999999</v>
      </c>
      <c r="D280">
        <v>0.1920199501</v>
      </c>
      <c r="F280" s="7">
        <v>0</v>
      </c>
      <c r="G280" s="7">
        <v>0</v>
      </c>
      <c r="H280">
        <v>0</v>
      </c>
      <c r="I280">
        <v>0</v>
      </c>
      <c r="K280" s="7">
        <v>103</v>
      </c>
      <c r="L280" s="7">
        <v>93</v>
      </c>
      <c r="M280">
        <v>0.86216596339999996</v>
      </c>
      <c r="N280">
        <v>0.82770745420000003</v>
      </c>
      <c r="P280" s="7">
        <v>5</v>
      </c>
      <c r="Q280" s="7">
        <v>5</v>
      </c>
      <c r="R280">
        <v>6.2583817599999994E-2</v>
      </c>
      <c r="S280">
        <v>6.9705093800000006E-2</v>
      </c>
      <c r="U280" s="7">
        <v>0</v>
      </c>
      <c r="V280" s="7">
        <v>0</v>
      </c>
      <c r="W280">
        <v>0</v>
      </c>
      <c r="X280">
        <v>0</v>
      </c>
      <c r="Z280" s="7">
        <v>188</v>
      </c>
      <c r="AA280" s="7">
        <v>188</v>
      </c>
      <c r="AB280">
        <v>0.98163265300000002</v>
      </c>
      <c r="AC280">
        <v>0.9748299319</v>
      </c>
      <c r="AE280" s="7">
        <v>29</v>
      </c>
      <c r="AF280" s="7">
        <v>30</v>
      </c>
      <c r="AG280">
        <v>0.4634289057</v>
      </c>
      <c r="AH280">
        <v>0.4698654183</v>
      </c>
    </row>
    <row r="281" spans="1:34" x14ac:dyDescent="0.3">
      <c r="A281" s="7">
        <v>8</v>
      </c>
      <c r="B281" s="7">
        <v>8</v>
      </c>
      <c r="C281">
        <v>0.14089775560000001</v>
      </c>
      <c r="D281">
        <v>0.1496259351</v>
      </c>
      <c r="F281" s="7">
        <v>10</v>
      </c>
      <c r="G281" s="7">
        <v>11</v>
      </c>
      <c r="H281">
        <v>0.84858247419999999</v>
      </c>
      <c r="I281">
        <v>0.89207474220000005</v>
      </c>
      <c r="K281" s="7">
        <v>306</v>
      </c>
      <c r="L281" s="7">
        <v>321</v>
      </c>
      <c r="M281">
        <v>0.97890295350000001</v>
      </c>
      <c r="N281">
        <v>0.98171589309999996</v>
      </c>
      <c r="P281" s="7">
        <v>21</v>
      </c>
      <c r="Q281" s="7">
        <v>20</v>
      </c>
      <c r="R281">
        <v>0.59186410369999998</v>
      </c>
      <c r="S281">
        <v>0.57640750669999996</v>
      </c>
      <c r="U281" s="7">
        <v>68</v>
      </c>
      <c r="V281" s="7">
        <v>63</v>
      </c>
      <c r="W281">
        <v>0.82190305200000002</v>
      </c>
      <c r="X281">
        <v>0.81041292629999995</v>
      </c>
      <c r="Z281" s="7">
        <v>26</v>
      </c>
      <c r="AA281" s="7">
        <v>47</v>
      </c>
      <c r="AB281">
        <v>0.37551020400000001</v>
      </c>
      <c r="AC281">
        <v>0.59659863940000002</v>
      </c>
      <c r="AE281" s="7">
        <v>41</v>
      </c>
      <c r="AF281" s="7">
        <v>40</v>
      </c>
      <c r="AG281">
        <v>0.58338209470000002</v>
      </c>
      <c r="AH281">
        <v>0.57401989460000002</v>
      </c>
    </row>
    <row r="282" spans="1:34" x14ac:dyDescent="0.3">
      <c r="A282" s="7">
        <v>26</v>
      </c>
      <c r="B282" s="7">
        <v>28</v>
      </c>
      <c r="C282">
        <v>0.45760598499999999</v>
      </c>
      <c r="D282">
        <v>0.4725685785</v>
      </c>
      <c r="F282" s="7">
        <v>19</v>
      </c>
      <c r="G282" s="7">
        <v>19</v>
      </c>
      <c r="H282">
        <v>0.96230670100000004</v>
      </c>
      <c r="I282">
        <v>0.97068298959999999</v>
      </c>
      <c r="K282" s="7">
        <v>90</v>
      </c>
      <c r="L282" s="7">
        <v>85</v>
      </c>
      <c r="M282">
        <v>0.83473980299999995</v>
      </c>
      <c r="N282">
        <v>0.80309423339999997</v>
      </c>
      <c r="P282" s="7">
        <v>36</v>
      </c>
      <c r="Q282" s="7">
        <v>36</v>
      </c>
      <c r="R282">
        <v>0.8194009834</v>
      </c>
      <c r="S282">
        <v>0.82618409289999994</v>
      </c>
      <c r="U282" s="7">
        <v>213</v>
      </c>
      <c r="V282" s="7">
        <v>178</v>
      </c>
      <c r="W282">
        <v>0.9831238779</v>
      </c>
      <c r="X282">
        <v>0.97845601429999995</v>
      </c>
      <c r="Z282" s="7">
        <v>30</v>
      </c>
      <c r="AA282" s="7">
        <v>26</v>
      </c>
      <c r="AB282">
        <v>0.4258503401</v>
      </c>
      <c r="AC282">
        <v>0.37210884350000001</v>
      </c>
      <c r="AE282" s="7">
        <v>1</v>
      </c>
      <c r="AF282" s="7">
        <v>2</v>
      </c>
      <c r="AG282">
        <v>5.8513749999999998E-3</v>
      </c>
      <c r="AH282">
        <v>8.1919251000000005E-3</v>
      </c>
    </row>
    <row r="283" spans="1:34" x14ac:dyDescent="0.3">
      <c r="A283" s="7">
        <v>2</v>
      </c>
      <c r="B283" s="7">
        <v>1</v>
      </c>
      <c r="C283">
        <v>3.8653366500000001E-2</v>
      </c>
      <c r="D283">
        <v>7.4812966999999999E-3</v>
      </c>
      <c r="F283" s="7">
        <v>7</v>
      </c>
      <c r="G283" s="7">
        <v>2</v>
      </c>
      <c r="H283">
        <v>0.71520618550000004</v>
      </c>
      <c r="I283">
        <v>0.2190721649</v>
      </c>
      <c r="K283" s="7">
        <v>42</v>
      </c>
      <c r="L283" s="7">
        <v>42</v>
      </c>
      <c r="M283">
        <v>0.57665260190000001</v>
      </c>
      <c r="N283">
        <v>0.55625879040000004</v>
      </c>
      <c r="P283" s="7">
        <v>35</v>
      </c>
      <c r="Q283" s="7">
        <v>34</v>
      </c>
      <c r="R283">
        <v>0.81135449260000003</v>
      </c>
      <c r="S283">
        <v>0.80428954419999998</v>
      </c>
      <c r="U283" s="7">
        <v>10</v>
      </c>
      <c r="V283" s="7">
        <v>11</v>
      </c>
      <c r="W283">
        <v>0.108438061</v>
      </c>
      <c r="X283">
        <v>0.13680430869999999</v>
      </c>
      <c r="Z283" s="7">
        <v>10</v>
      </c>
      <c r="AA283" s="7">
        <v>9</v>
      </c>
      <c r="AB283">
        <v>0.1170068027</v>
      </c>
      <c r="AC283">
        <v>8.9795918299999999E-2</v>
      </c>
      <c r="AE283" s="7">
        <v>62</v>
      </c>
      <c r="AF283" s="7">
        <v>67</v>
      </c>
      <c r="AG283">
        <v>0.74663545929999997</v>
      </c>
      <c r="AH283">
        <v>0.76418958449999996</v>
      </c>
    </row>
    <row r="284" spans="1:34" x14ac:dyDescent="0.3">
      <c r="A284" s="7">
        <v>56</v>
      </c>
      <c r="B284" s="7">
        <v>103</v>
      </c>
      <c r="C284">
        <v>0.7618453865</v>
      </c>
      <c r="D284">
        <v>0.88029925180000002</v>
      </c>
      <c r="F284" s="7">
        <v>7</v>
      </c>
      <c r="G284" s="7">
        <v>6</v>
      </c>
      <c r="H284">
        <v>0.71520618550000004</v>
      </c>
      <c r="I284">
        <v>0.68298969070000004</v>
      </c>
      <c r="K284" s="7">
        <v>49</v>
      </c>
      <c r="L284" s="7">
        <v>48</v>
      </c>
      <c r="M284">
        <v>0.63361462719999995</v>
      </c>
      <c r="N284">
        <v>0.60478199710000002</v>
      </c>
      <c r="P284" s="7">
        <v>5</v>
      </c>
      <c r="Q284" s="7">
        <v>6</v>
      </c>
      <c r="R284">
        <v>6.2583817599999994E-2</v>
      </c>
      <c r="S284">
        <v>0.10098302050000001</v>
      </c>
      <c r="U284" s="7">
        <v>16</v>
      </c>
      <c r="V284" s="7">
        <v>16</v>
      </c>
      <c r="W284">
        <v>0.22405745060000001</v>
      </c>
      <c r="X284">
        <v>0.22980251339999999</v>
      </c>
      <c r="Z284" s="7">
        <v>365</v>
      </c>
      <c r="AA284" s="7">
        <v>348</v>
      </c>
      <c r="AB284">
        <v>0.99591836730000005</v>
      </c>
      <c r="AC284">
        <v>0.99455782309999996</v>
      </c>
      <c r="AE284" s="7">
        <v>2</v>
      </c>
      <c r="AF284" s="7">
        <v>2</v>
      </c>
      <c r="AG284">
        <v>1.22878876E-2</v>
      </c>
      <c r="AH284">
        <v>8.1919251000000005E-3</v>
      </c>
    </row>
    <row r="285" spans="1:34" x14ac:dyDescent="0.3">
      <c r="A285" s="7">
        <v>4</v>
      </c>
      <c r="B285" s="7">
        <v>8</v>
      </c>
      <c r="C285">
        <v>7.8553615899999998E-2</v>
      </c>
      <c r="D285">
        <v>0.1496259351</v>
      </c>
      <c r="F285" s="7">
        <v>4</v>
      </c>
      <c r="G285" s="7">
        <v>4</v>
      </c>
      <c r="H285">
        <v>0.43782216489999998</v>
      </c>
      <c r="I285">
        <v>0.4800257731</v>
      </c>
      <c r="K285" s="7">
        <v>20</v>
      </c>
      <c r="L285" s="7">
        <v>28</v>
      </c>
      <c r="M285">
        <v>0.31153305199999998</v>
      </c>
      <c r="N285">
        <v>0.40928270039999998</v>
      </c>
      <c r="P285" s="7">
        <v>12</v>
      </c>
      <c r="Q285" s="7">
        <v>12</v>
      </c>
      <c r="R285">
        <v>0.29772016089999997</v>
      </c>
      <c r="S285">
        <v>0.3176943699</v>
      </c>
      <c r="U285" s="7">
        <v>87</v>
      </c>
      <c r="V285" s="7">
        <v>88</v>
      </c>
      <c r="W285">
        <v>0.88366247750000004</v>
      </c>
      <c r="X285">
        <v>0.89766606819999994</v>
      </c>
      <c r="Z285" s="7">
        <v>81</v>
      </c>
      <c r="AA285" s="7">
        <v>85</v>
      </c>
      <c r="AB285">
        <v>0.83197278910000005</v>
      </c>
      <c r="AC285">
        <v>0.83877551019999996</v>
      </c>
      <c r="AE285" s="7">
        <v>21</v>
      </c>
      <c r="AF285" s="7">
        <v>26</v>
      </c>
      <c r="AG285">
        <v>0.34581626679999999</v>
      </c>
      <c r="AH285">
        <v>0.42305441770000002</v>
      </c>
    </row>
    <row r="286" spans="1:34" x14ac:dyDescent="0.3">
      <c r="A286" s="7">
        <v>45</v>
      </c>
      <c r="B286" s="7">
        <v>47</v>
      </c>
      <c r="C286">
        <v>0.67830423939999995</v>
      </c>
      <c r="D286">
        <v>0.6870324189</v>
      </c>
      <c r="F286" s="7">
        <v>6</v>
      </c>
      <c r="G286" s="7">
        <v>6</v>
      </c>
      <c r="H286">
        <v>0.63337628859999995</v>
      </c>
      <c r="I286">
        <v>0.68298969070000004</v>
      </c>
      <c r="K286" s="7">
        <v>202</v>
      </c>
      <c r="L286" s="7">
        <v>195</v>
      </c>
      <c r="M286">
        <v>0.95780590710000002</v>
      </c>
      <c r="N286">
        <v>0.95007032339999997</v>
      </c>
      <c r="P286" s="7">
        <v>13</v>
      </c>
      <c r="Q286" s="7">
        <v>13</v>
      </c>
      <c r="R286">
        <v>0.33437639689999998</v>
      </c>
      <c r="S286">
        <v>0.35210008929999997</v>
      </c>
      <c r="U286" s="7">
        <v>62</v>
      </c>
      <c r="V286" s="7">
        <v>47</v>
      </c>
      <c r="W286">
        <v>0.78635547569999997</v>
      </c>
      <c r="X286">
        <v>0.69156193889999995</v>
      </c>
      <c r="Z286" s="7">
        <v>37</v>
      </c>
      <c r="AA286" s="7">
        <v>25</v>
      </c>
      <c r="AB286">
        <v>0.5074829931</v>
      </c>
      <c r="AC286">
        <v>0.35714285709999999</v>
      </c>
      <c r="AE286" s="7">
        <v>19</v>
      </c>
      <c r="AF286" s="7">
        <v>20</v>
      </c>
      <c r="AG286">
        <v>0.3089526038</v>
      </c>
      <c r="AH286">
        <v>0.33469865409999999</v>
      </c>
    </row>
    <row r="287" spans="1:34" x14ac:dyDescent="0.3">
      <c r="A287" s="7">
        <v>39</v>
      </c>
      <c r="B287" s="7">
        <v>38</v>
      </c>
      <c r="C287">
        <v>0.61970074809999998</v>
      </c>
      <c r="D287">
        <v>0.60099750620000003</v>
      </c>
      <c r="F287" s="7">
        <v>3</v>
      </c>
      <c r="G287" s="7">
        <v>3</v>
      </c>
      <c r="H287">
        <v>0.3125</v>
      </c>
      <c r="I287">
        <v>0.3569587628</v>
      </c>
      <c r="K287" s="7">
        <v>3</v>
      </c>
      <c r="L287" s="7">
        <v>3</v>
      </c>
      <c r="M287">
        <v>4.00843881E-2</v>
      </c>
      <c r="N287">
        <v>4.2897327700000001E-2</v>
      </c>
      <c r="P287" s="7">
        <v>9</v>
      </c>
      <c r="Q287" s="7">
        <v>12</v>
      </c>
      <c r="R287">
        <v>0.18998658909999999</v>
      </c>
      <c r="S287">
        <v>0.3176943699</v>
      </c>
      <c r="U287" s="7">
        <v>27</v>
      </c>
      <c r="V287" s="7">
        <v>19</v>
      </c>
      <c r="W287">
        <v>0.439497307</v>
      </c>
      <c r="X287">
        <v>0.30089766600000001</v>
      </c>
      <c r="Z287" s="7">
        <v>42</v>
      </c>
      <c r="AA287" s="7">
        <v>38</v>
      </c>
      <c r="AB287">
        <v>0.55442176870000004</v>
      </c>
      <c r="AC287">
        <v>0.51020408159999997</v>
      </c>
      <c r="AE287" s="7">
        <v>28</v>
      </c>
      <c r="AF287" s="7">
        <v>21</v>
      </c>
      <c r="AG287">
        <v>0.45055588060000001</v>
      </c>
      <c r="AH287">
        <v>0.34581626679999999</v>
      </c>
    </row>
    <row r="288" spans="1:34" x14ac:dyDescent="0.3">
      <c r="A288" s="7">
        <v>21</v>
      </c>
      <c r="B288" s="7">
        <v>17</v>
      </c>
      <c r="C288">
        <v>0.39027431420000003</v>
      </c>
      <c r="D288">
        <v>0.3179551122</v>
      </c>
      <c r="F288" s="7">
        <v>0</v>
      </c>
      <c r="G288" s="7">
        <v>0</v>
      </c>
      <c r="H288">
        <v>0</v>
      </c>
      <c r="I288">
        <v>0</v>
      </c>
      <c r="K288" s="7">
        <v>76</v>
      </c>
      <c r="L288" s="7">
        <v>75</v>
      </c>
      <c r="M288">
        <v>0.78059071719999995</v>
      </c>
      <c r="N288">
        <v>0.76863572430000004</v>
      </c>
      <c r="P288" s="7">
        <v>72</v>
      </c>
      <c r="Q288" s="7">
        <v>68</v>
      </c>
      <c r="R288">
        <v>0.96021457300000002</v>
      </c>
      <c r="S288">
        <v>0.95397676490000005</v>
      </c>
      <c r="U288" s="7">
        <v>2</v>
      </c>
      <c r="V288" s="7">
        <v>2</v>
      </c>
      <c r="W288">
        <v>4.3087971000000001E-3</v>
      </c>
      <c r="X288">
        <v>5.7450627999999998E-3</v>
      </c>
      <c r="Z288" s="7">
        <v>97</v>
      </c>
      <c r="AA288" s="7">
        <v>85</v>
      </c>
      <c r="AB288">
        <v>0.88367346930000001</v>
      </c>
      <c r="AC288">
        <v>0.83877551019999996</v>
      </c>
      <c r="AE288" s="7">
        <v>44</v>
      </c>
      <c r="AF288" s="7">
        <v>47</v>
      </c>
      <c r="AG288">
        <v>0.61322410760000001</v>
      </c>
      <c r="AH288">
        <v>0.64189584550000001</v>
      </c>
    </row>
    <row r="289" spans="1:34" x14ac:dyDescent="0.3">
      <c r="A289" s="7">
        <v>102</v>
      </c>
      <c r="B289" s="7">
        <v>109</v>
      </c>
      <c r="C289">
        <v>0.90399002490000002</v>
      </c>
      <c r="D289">
        <v>0.90149625929999999</v>
      </c>
      <c r="F289" s="7">
        <v>1</v>
      </c>
      <c r="G289" s="7">
        <v>1</v>
      </c>
      <c r="H289">
        <v>7.1198453600000003E-2</v>
      </c>
      <c r="I289">
        <v>9.1172680399999997E-2</v>
      </c>
      <c r="K289" s="7">
        <v>47</v>
      </c>
      <c r="L289" s="7">
        <v>54</v>
      </c>
      <c r="M289">
        <v>0.61462728550000001</v>
      </c>
      <c r="N289">
        <v>0.65189873409999999</v>
      </c>
      <c r="P289" s="7">
        <v>6</v>
      </c>
      <c r="Q289" s="7">
        <v>5</v>
      </c>
      <c r="R289">
        <v>9.0746535500000003E-2</v>
      </c>
      <c r="S289">
        <v>6.9705093800000006E-2</v>
      </c>
      <c r="U289" s="7">
        <v>33</v>
      </c>
      <c r="V289" s="7">
        <v>36</v>
      </c>
      <c r="W289">
        <v>0.53752244159999996</v>
      </c>
      <c r="X289">
        <v>0.58456014359999997</v>
      </c>
      <c r="Z289" s="7">
        <v>7</v>
      </c>
      <c r="AA289" s="7">
        <v>4</v>
      </c>
      <c r="AB289">
        <v>6.5986394500000004E-2</v>
      </c>
      <c r="AC289">
        <v>1.7687074800000001E-2</v>
      </c>
      <c r="AE289" s="7">
        <v>19</v>
      </c>
      <c r="AF289" s="7">
        <v>17</v>
      </c>
      <c r="AG289">
        <v>0.3089526038</v>
      </c>
      <c r="AH289">
        <v>0.27618490340000001</v>
      </c>
    </row>
    <row r="290" spans="1:34" x14ac:dyDescent="0.3">
      <c r="A290" s="7">
        <v>52</v>
      </c>
      <c r="B290" s="7">
        <v>68</v>
      </c>
      <c r="C290">
        <v>0.734413965</v>
      </c>
      <c r="D290">
        <v>0.78927680789999999</v>
      </c>
      <c r="F290" s="7">
        <v>15</v>
      </c>
      <c r="G290" s="7">
        <v>15</v>
      </c>
      <c r="H290">
        <v>0.93588917520000003</v>
      </c>
      <c r="I290">
        <v>0.94748711340000003</v>
      </c>
      <c r="K290" s="7">
        <v>17</v>
      </c>
      <c r="L290" s="7">
        <v>15</v>
      </c>
      <c r="M290">
        <v>0.2665260196</v>
      </c>
      <c r="N290">
        <v>0.21940928270000001</v>
      </c>
      <c r="P290" s="7">
        <v>11</v>
      </c>
      <c r="Q290" s="7">
        <v>9</v>
      </c>
      <c r="R290">
        <v>0.26106392480000001</v>
      </c>
      <c r="S290">
        <v>0.20241286859999999</v>
      </c>
      <c r="U290" s="7">
        <v>51</v>
      </c>
      <c r="V290" s="7">
        <v>42</v>
      </c>
      <c r="W290">
        <v>0.71561938950000004</v>
      </c>
      <c r="X290">
        <v>0.6441651705</v>
      </c>
      <c r="Z290" s="7">
        <v>124</v>
      </c>
      <c r="AA290" s="7">
        <v>126</v>
      </c>
      <c r="AB290">
        <v>0.93197278910000003</v>
      </c>
      <c r="AC290">
        <v>0.9258503401</v>
      </c>
      <c r="AE290" s="7">
        <v>40</v>
      </c>
      <c r="AF290" s="7">
        <v>41</v>
      </c>
      <c r="AG290">
        <v>0.57401989460000002</v>
      </c>
      <c r="AH290">
        <v>0.58513750730000003</v>
      </c>
    </row>
    <row r="291" spans="1:34" x14ac:dyDescent="0.3">
      <c r="A291" s="7">
        <v>4</v>
      </c>
      <c r="B291" s="7">
        <v>2</v>
      </c>
      <c r="C291">
        <v>7.8553615899999998E-2</v>
      </c>
      <c r="D291">
        <v>3.2418952600000002E-2</v>
      </c>
      <c r="F291" s="7">
        <v>7</v>
      </c>
      <c r="G291" s="7">
        <v>6</v>
      </c>
      <c r="H291">
        <v>0.71520618550000004</v>
      </c>
      <c r="I291">
        <v>0.68298969070000004</v>
      </c>
      <c r="K291" s="7">
        <v>18</v>
      </c>
      <c r="L291" s="7">
        <v>19</v>
      </c>
      <c r="M291">
        <v>0.28621659630000001</v>
      </c>
      <c r="N291">
        <v>0.28691983119999998</v>
      </c>
      <c r="P291" s="7">
        <v>19</v>
      </c>
      <c r="Q291" s="7">
        <v>18</v>
      </c>
      <c r="R291">
        <v>0.5431381314</v>
      </c>
      <c r="S291">
        <v>0.52323503120000003</v>
      </c>
      <c r="U291" s="7">
        <v>23</v>
      </c>
      <c r="V291" s="7">
        <v>19</v>
      </c>
      <c r="W291">
        <v>0.36337522439999997</v>
      </c>
      <c r="X291">
        <v>0.30089766600000001</v>
      </c>
      <c r="Z291" s="7">
        <v>48</v>
      </c>
      <c r="AA291" s="7">
        <v>47</v>
      </c>
      <c r="AB291">
        <v>0.60680272099999999</v>
      </c>
      <c r="AC291">
        <v>0.59659863940000002</v>
      </c>
      <c r="AE291" s="7">
        <v>99</v>
      </c>
      <c r="AF291" s="7">
        <v>82</v>
      </c>
      <c r="AG291">
        <v>0.85956699820000004</v>
      </c>
      <c r="AH291">
        <v>0.82153306020000005</v>
      </c>
    </row>
    <row r="292" spans="1:34" x14ac:dyDescent="0.3">
      <c r="A292" s="7">
        <v>18</v>
      </c>
      <c r="B292" s="7">
        <v>23</v>
      </c>
      <c r="C292">
        <v>0.3416458852</v>
      </c>
      <c r="D292">
        <v>0.41770573560000002</v>
      </c>
      <c r="F292" s="7">
        <v>2</v>
      </c>
      <c r="G292" s="7">
        <v>2</v>
      </c>
      <c r="H292">
        <v>0.18685567010000001</v>
      </c>
      <c r="I292">
        <v>0.2190721649</v>
      </c>
      <c r="K292" s="7">
        <v>42</v>
      </c>
      <c r="L292" s="7">
        <v>41</v>
      </c>
      <c r="M292">
        <v>0.57665260190000001</v>
      </c>
      <c r="N292">
        <v>0.55133614620000004</v>
      </c>
      <c r="P292" s="7">
        <v>7</v>
      </c>
      <c r="Q292" s="7">
        <v>9</v>
      </c>
      <c r="R292">
        <v>0.1238265534</v>
      </c>
      <c r="S292">
        <v>0.20241286859999999</v>
      </c>
      <c r="U292" s="7">
        <v>64</v>
      </c>
      <c r="V292" s="7">
        <v>54</v>
      </c>
      <c r="W292">
        <v>0.80035906639999999</v>
      </c>
      <c r="X292">
        <v>0.74757630159999999</v>
      </c>
      <c r="Z292" s="7">
        <v>52</v>
      </c>
      <c r="AA292" s="7">
        <v>61</v>
      </c>
      <c r="AB292">
        <v>0.64081632649999998</v>
      </c>
      <c r="AC292">
        <v>0.71156462580000002</v>
      </c>
      <c r="AE292" s="7">
        <v>292</v>
      </c>
      <c r="AF292" s="7">
        <v>281</v>
      </c>
      <c r="AG292">
        <v>0.97659449970000001</v>
      </c>
      <c r="AH292">
        <v>0.9724985371</v>
      </c>
    </row>
    <row r="293" spans="1:34" x14ac:dyDescent="0.3">
      <c r="A293" s="7">
        <v>0</v>
      </c>
      <c r="B293" s="7">
        <v>1</v>
      </c>
      <c r="C293">
        <v>0</v>
      </c>
      <c r="D293">
        <v>7.4812966999999999E-3</v>
      </c>
      <c r="F293" s="7">
        <v>2</v>
      </c>
      <c r="G293" s="7">
        <v>3</v>
      </c>
      <c r="H293">
        <v>0.18685567010000001</v>
      </c>
      <c r="I293">
        <v>0.3569587628</v>
      </c>
      <c r="K293" s="7">
        <v>35</v>
      </c>
      <c r="L293" s="7">
        <v>35</v>
      </c>
      <c r="M293">
        <v>0.50632911390000002</v>
      </c>
      <c r="N293">
        <v>0.49156118139999999</v>
      </c>
      <c r="P293" s="7">
        <v>25</v>
      </c>
      <c r="Q293" s="7">
        <v>34</v>
      </c>
      <c r="R293">
        <v>0.67814036649999998</v>
      </c>
      <c r="S293">
        <v>0.80428954419999998</v>
      </c>
      <c r="U293" s="7">
        <v>14</v>
      </c>
      <c r="V293" s="7">
        <v>14</v>
      </c>
      <c r="W293">
        <v>0.18958707359999999</v>
      </c>
      <c r="X293">
        <v>0.1917414721</v>
      </c>
      <c r="Z293" s="7">
        <v>4</v>
      </c>
      <c r="AA293" s="7">
        <v>3</v>
      </c>
      <c r="AB293">
        <v>2.5850340100000001E-2</v>
      </c>
      <c r="AC293">
        <v>1.2244897899999999E-2</v>
      </c>
      <c r="AE293" s="7">
        <v>119</v>
      </c>
      <c r="AF293" s="7">
        <v>108</v>
      </c>
      <c r="AG293">
        <v>0.89174956110000003</v>
      </c>
      <c r="AH293">
        <v>0.87595084840000004</v>
      </c>
    </row>
    <row r="294" spans="1:34" x14ac:dyDescent="0.3">
      <c r="A294" s="7">
        <v>7</v>
      </c>
      <c r="B294" s="7">
        <v>6</v>
      </c>
      <c r="C294">
        <v>0.12593516199999999</v>
      </c>
      <c r="D294">
        <v>0.1059850374</v>
      </c>
      <c r="F294" s="7">
        <v>0</v>
      </c>
      <c r="G294" s="7">
        <v>0</v>
      </c>
      <c r="H294">
        <v>0</v>
      </c>
      <c r="I294">
        <v>0</v>
      </c>
      <c r="K294" s="7">
        <v>6</v>
      </c>
      <c r="L294" s="7">
        <v>3</v>
      </c>
      <c r="M294">
        <v>8.3684950699999996E-2</v>
      </c>
      <c r="N294">
        <v>4.2897327700000001E-2</v>
      </c>
      <c r="P294" s="7">
        <v>8</v>
      </c>
      <c r="Q294" s="7">
        <v>9</v>
      </c>
      <c r="R294">
        <v>0.15645954400000001</v>
      </c>
      <c r="S294">
        <v>0.20241286859999999</v>
      </c>
      <c r="U294" s="7">
        <v>39</v>
      </c>
      <c r="V294" s="7">
        <v>36</v>
      </c>
      <c r="W294">
        <v>0.60646319559999995</v>
      </c>
      <c r="X294">
        <v>0.58456014359999997</v>
      </c>
      <c r="Z294" s="7">
        <v>24</v>
      </c>
      <c r="AA294" s="7">
        <v>17</v>
      </c>
      <c r="AB294">
        <v>0.34489795909999998</v>
      </c>
      <c r="AC294">
        <v>0.2231292517</v>
      </c>
      <c r="AE294" s="7">
        <v>49</v>
      </c>
      <c r="AF294" s="7">
        <v>48</v>
      </c>
      <c r="AG294">
        <v>0.6612053832</v>
      </c>
      <c r="AH294">
        <v>0.6565242832</v>
      </c>
    </row>
    <row r="295" spans="1:34" x14ac:dyDescent="0.3">
      <c r="A295" s="7">
        <v>5</v>
      </c>
      <c r="B295" s="7">
        <v>7</v>
      </c>
      <c r="C295">
        <v>9.7256857799999999E-2</v>
      </c>
      <c r="D295">
        <v>0.12593516199999999</v>
      </c>
      <c r="F295" s="7">
        <v>4</v>
      </c>
      <c r="G295" s="7">
        <v>3</v>
      </c>
      <c r="H295">
        <v>0.43782216489999998</v>
      </c>
      <c r="I295">
        <v>0.3569587628</v>
      </c>
      <c r="K295" s="7">
        <v>11</v>
      </c>
      <c r="L295" s="7">
        <v>11</v>
      </c>
      <c r="M295">
        <v>0.1673699015</v>
      </c>
      <c r="N295">
        <v>0.164556962</v>
      </c>
      <c r="P295" s="7">
        <v>26</v>
      </c>
      <c r="Q295" s="7">
        <v>25</v>
      </c>
      <c r="R295">
        <v>0.69602145729999998</v>
      </c>
      <c r="S295">
        <v>0.68632707770000001</v>
      </c>
      <c r="U295" s="7">
        <v>23</v>
      </c>
      <c r="V295" s="7">
        <v>21</v>
      </c>
      <c r="W295">
        <v>0.36337522439999997</v>
      </c>
      <c r="X295">
        <v>0.3364452423</v>
      </c>
      <c r="Z295" s="7">
        <v>5</v>
      </c>
      <c r="AA295" s="7">
        <v>1</v>
      </c>
      <c r="AB295">
        <v>3.6734693800000003E-2</v>
      </c>
      <c r="AC295">
        <v>1.3605442000000001E-3</v>
      </c>
      <c r="AE295" s="7">
        <v>18</v>
      </c>
      <c r="AF295" s="7">
        <v>19</v>
      </c>
      <c r="AG295">
        <v>0.29490930360000001</v>
      </c>
      <c r="AH295">
        <v>0.3142188414</v>
      </c>
    </row>
    <row r="296" spans="1:34" x14ac:dyDescent="0.3">
      <c r="A296" s="7">
        <v>23</v>
      </c>
      <c r="B296" s="7">
        <v>17</v>
      </c>
      <c r="C296">
        <v>0.41895261839999998</v>
      </c>
      <c r="D296">
        <v>0.3179551122</v>
      </c>
      <c r="F296" s="7">
        <v>6</v>
      </c>
      <c r="G296" s="7">
        <v>5</v>
      </c>
      <c r="H296">
        <v>0.63337628859999995</v>
      </c>
      <c r="I296">
        <v>0.5898840206</v>
      </c>
      <c r="K296" s="7">
        <v>13</v>
      </c>
      <c r="L296" s="7">
        <v>18</v>
      </c>
      <c r="M296">
        <v>0.20042194090000001</v>
      </c>
      <c r="N296">
        <v>0.27144866379999999</v>
      </c>
      <c r="P296" s="7">
        <v>16</v>
      </c>
      <c r="Q296" s="7">
        <v>16</v>
      </c>
      <c r="R296">
        <v>0.439427805</v>
      </c>
      <c r="S296">
        <v>0.44682752450000002</v>
      </c>
      <c r="U296" s="7">
        <v>116</v>
      </c>
      <c r="V296" s="7">
        <v>112</v>
      </c>
      <c r="W296">
        <v>0.9317773788</v>
      </c>
      <c r="X296">
        <v>0.93321364449999999</v>
      </c>
      <c r="Z296" s="7">
        <v>220</v>
      </c>
      <c r="AA296" s="7">
        <v>234</v>
      </c>
      <c r="AB296">
        <v>0.98775510200000005</v>
      </c>
      <c r="AC296">
        <v>0.98231292510000001</v>
      </c>
      <c r="AE296" s="7">
        <v>6</v>
      </c>
      <c r="AF296" s="7">
        <v>7</v>
      </c>
      <c r="AG296">
        <v>6.4365125800000006E-2</v>
      </c>
      <c r="AH296">
        <v>7.8993563399999994E-2</v>
      </c>
    </row>
    <row r="297" spans="1:34" x14ac:dyDescent="0.3">
      <c r="A297" s="7">
        <v>36</v>
      </c>
      <c r="B297" s="7">
        <v>39</v>
      </c>
      <c r="C297">
        <v>0.59102244380000002</v>
      </c>
      <c r="D297">
        <v>0.60972568569999996</v>
      </c>
      <c r="F297" s="7">
        <v>2</v>
      </c>
      <c r="G297" s="7">
        <v>3</v>
      </c>
      <c r="H297">
        <v>0.18685567010000001</v>
      </c>
      <c r="I297">
        <v>0.3569587628</v>
      </c>
      <c r="K297" s="7">
        <v>135</v>
      </c>
      <c r="L297" s="7">
        <v>128</v>
      </c>
      <c r="M297">
        <v>0.90506329109999994</v>
      </c>
      <c r="N297">
        <v>0.89381153300000005</v>
      </c>
      <c r="P297" s="7">
        <v>17</v>
      </c>
      <c r="Q297" s="7">
        <v>19</v>
      </c>
      <c r="R297">
        <v>0.47340187750000001</v>
      </c>
      <c r="S297">
        <v>0.55183199279999995</v>
      </c>
      <c r="U297" s="7">
        <v>13</v>
      </c>
      <c r="V297" s="7">
        <v>10</v>
      </c>
      <c r="W297">
        <v>0.17055655289999999</v>
      </c>
      <c r="X297">
        <v>0.1177737881</v>
      </c>
      <c r="Z297" s="7">
        <v>48</v>
      </c>
      <c r="AA297" s="7">
        <v>46</v>
      </c>
      <c r="AB297">
        <v>0.60680272099999999</v>
      </c>
      <c r="AC297">
        <v>0.5897959183</v>
      </c>
      <c r="AE297" s="7">
        <v>63</v>
      </c>
      <c r="AF297" s="7">
        <v>59</v>
      </c>
      <c r="AG297">
        <v>0.75248683439999997</v>
      </c>
      <c r="AH297">
        <v>0.73083674659999998</v>
      </c>
    </row>
    <row r="298" spans="1:34" x14ac:dyDescent="0.3">
      <c r="A298" s="7">
        <v>15</v>
      </c>
      <c r="B298" s="7">
        <v>15</v>
      </c>
      <c r="C298">
        <v>0.28927680789999999</v>
      </c>
      <c r="D298">
        <v>0.28553615960000001</v>
      </c>
      <c r="F298" s="7">
        <v>5</v>
      </c>
      <c r="G298" s="7">
        <v>4</v>
      </c>
      <c r="H298">
        <v>0.54445876280000005</v>
      </c>
      <c r="I298">
        <v>0.4800257731</v>
      </c>
      <c r="K298" s="7">
        <v>8</v>
      </c>
      <c r="L298" s="7">
        <v>9</v>
      </c>
      <c r="M298">
        <v>0.1202531645</v>
      </c>
      <c r="N298">
        <v>0.1308016877</v>
      </c>
      <c r="P298" s="7">
        <v>12</v>
      </c>
      <c r="Q298" s="7">
        <v>9</v>
      </c>
      <c r="R298">
        <v>0.29772016089999997</v>
      </c>
      <c r="S298">
        <v>0.20241286859999999</v>
      </c>
      <c r="U298" s="7">
        <v>28</v>
      </c>
      <c r="V298" s="7">
        <v>28</v>
      </c>
      <c r="W298">
        <v>0.4574506283</v>
      </c>
      <c r="X298">
        <v>0.46535008970000002</v>
      </c>
      <c r="Z298" s="7">
        <v>48</v>
      </c>
      <c r="AA298" s="7">
        <v>38</v>
      </c>
      <c r="AB298">
        <v>0.60680272099999999</v>
      </c>
      <c r="AC298">
        <v>0.51020408159999997</v>
      </c>
      <c r="AE298" s="7">
        <v>15</v>
      </c>
      <c r="AF298" s="7">
        <v>22</v>
      </c>
      <c r="AG298">
        <v>0.2282036278</v>
      </c>
      <c r="AH298">
        <v>0.35927442939999998</v>
      </c>
    </row>
    <row r="299" spans="1:34" x14ac:dyDescent="0.3">
      <c r="A299" s="7">
        <v>43</v>
      </c>
      <c r="B299" s="7">
        <v>42</v>
      </c>
      <c r="C299">
        <v>0.65211970070000003</v>
      </c>
      <c r="D299">
        <v>0.63466334160000004</v>
      </c>
      <c r="F299" s="7">
        <v>8</v>
      </c>
      <c r="G299" s="7">
        <v>8</v>
      </c>
      <c r="H299">
        <v>0.76965206180000001</v>
      </c>
      <c r="I299">
        <v>0.8076675257</v>
      </c>
      <c r="K299" s="7">
        <v>30</v>
      </c>
      <c r="L299" s="7">
        <v>32</v>
      </c>
      <c r="M299">
        <v>0.45569620249999998</v>
      </c>
      <c r="N299">
        <v>0.4620253164</v>
      </c>
      <c r="P299" s="7">
        <v>52</v>
      </c>
      <c r="Q299" s="7">
        <v>43</v>
      </c>
      <c r="R299">
        <v>0.90880643709999998</v>
      </c>
      <c r="S299">
        <v>0.87131367289999995</v>
      </c>
      <c r="U299" s="7">
        <v>63</v>
      </c>
      <c r="V299" s="7">
        <v>55</v>
      </c>
      <c r="W299">
        <v>0.7946140035</v>
      </c>
      <c r="X299">
        <v>0.75727109510000001</v>
      </c>
      <c r="Z299" s="7">
        <v>140</v>
      </c>
      <c r="AA299" s="7">
        <v>142</v>
      </c>
      <c r="AB299">
        <v>0.95238095229999997</v>
      </c>
      <c r="AC299">
        <v>0.94693877550000005</v>
      </c>
      <c r="AE299" s="7">
        <v>124</v>
      </c>
      <c r="AF299" s="7">
        <v>131</v>
      </c>
      <c r="AG299">
        <v>0.89760093620000003</v>
      </c>
      <c r="AH299">
        <v>0.90345231120000002</v>
      </c>
    </row>
    <row r="300" spans="1:34" x14ac:dyDescent="0.3">
      <c r="A300" s="7">
        <v>39</v>
      </c>
      <c r="B300" s="7">
        <v>38</v>
      </c>
      <c r="C300">
        <v>0.61970074809999998</v>
      </c>
      <c r="D300">
        <v>0.60099750620000003</v>
      </c>
      <c r="F300" s="7">
        <v>5</v>
      </c>
      <c r="G300" s="7">
        <v>3</v>
      </c>
      <c r="H300">
        <v>0.54445876280000005</v>
      </c>
      <c r="I300">
        <v>0.3569587628</v>
      </c>
      <c r="K300" s="7">
        <v>37</v>
      </c>
      <c r="L300" s="7">
        <v>37</v>
      </c>
      <c r="M300">
        <v>0.5274261603</v>
      </c>
      <c r="N300">
        <v>0.51406469759999995</v>
      </c>
      <c r="P300" s="7">
        <v>1</v>
      </c>
      <c r="Q300" s="7">
        <v>1</v>
      </c>
      <c r="R300">
        <v>4.4702719999999997E-4</v>
      </c>
      <c r="S300">
        <v>1.7873100000000001E-3</v>
      </c>
      <c r="U300" s="7">
        <v>12</v>
      </c>
      <c r="V300" s="7">
        <v>13</v>
      </c>
      <c r="W300">
        <v>0.14470377009999999</v>
      </c>
      <c r="X300">
        <v>0.1770197486</v>
      </c>
      <c r="Z300" s="7">
        <v>26</v>
      </c>
      <c r="AA300" s="7">
        <v>21</v>
      </c>
      <c r="AB300">
        <v>0.37551020400000001</v>
      </c>
      <c r="AC300">
        <v>0.29659863939999997</v>
      </c>
      <c r="AE300" s="7">
        <v>39</v>
      </c>
      <c r="AF300" s="7">
        <v>37</v>
      </c>
      <c r="AG300">
        <v>0.56816851960000003</v>
      </c>
      <c r="AH300">
        <v>0.54651843180000004</v>
      </c>
    </row>
    <row r="301" spans="1:34" x14ac:dyDescent="0.3">
      <c r="A301" s="7">
        <v>36</v>
      </c>
      <c r="B301" s="7">
        <v>51</v>
      </c>
      <c r="C301">
        <v>0.59102244380000002</v>
      </c>
      <c r="D301">
        <v>0.71571072309999995</v>
      </c>
      <c r="F301" s="7">
        <v>18</v>
      </c>
      <c r="G301" s="7">
        <v>15</v>
      </c>
      <c r="H301">
        <v>0.95811855670000001</v>
      </c>
      <c r="I301">
        <v>0.94748711340000003</v>
      </c>
      <c r="K301" s="7">
        <v>22</v>
      </c>
      <c r="L301" s="7">
        <v>22</v>
      </c>
      <c r="M301">
        <v>0.34388185650000003</v>
      </c>
      <c r="N301">
        <v>0.32981715890000002</v>
      </c>
      <c r="P301" s="7">
        <v>30</v>
      </c>
      <c r="Q301" s="7">
        <v>32</v>
      </c>
      <c r="R301">
        <v>0.75324094760000004</v>
      </c>
      <c r="S301">
        <v>0.78552278819999999</v>
      </c>
      <c r="U301" s="7">
        <v>9</v>
      </c>
      <c r="V301" s="7">
        <v>9</v>
      </c>
      <c r="W301">
        <v>9.1561938900000001E-2</v>
      </c>
      <c r="X301">
        <v>9.7666068199999997E-2</v>
      </c>
      <c r="Z301" s="7">
        <v>62</v>
      </c>
      <c r="AA301" s="7">
        <v>65</v>
      </c>
      <c r="AB301">
        <v>0.73129251699999998</v>
      </c>
      <c r="AC301">
        <v>0.73877551019999999</v>
      </c>
      <c r="AE301" s="7">
        <v>13</v>
      </c>
      <c r="AF301" s="7">
        <v>14</v>
      </c>
      <c r="AG301">
        <v>0.19133996480000001</v>
      </c>
      <c r="AH301">
        <v>0.21884142770000001</v>
      </c>
    </row>
    <row r="302" spans="1:34" x14ac:dyDescent="0.3">
      <c r="A302" s="7">
        <v>13</v>
      </c>
      <c r="B302" s="7">
        <v>9</v>
      </c>
      <c r="C302">
        <v>0.24688279299999999</v>
      </c>
      <c r="D302">
        <v>0.1708229426</v>
      </c>
      <c r="F302" s="7">
        <v>8</v>
      </c>
      <c r="G302" s="7">
        <v>8</v>
      </c>
      <c r="H302">
        <v>0.76965206180000001</v>
      </c>
      <c r="I302">
        <v>0.8076675257</v>
      </c>
      <c r="K302" s="7">
        <v>16</v>
      </c>
      <c r="L302" s="7">
        <v>14</v>
      </c>
      <c r="M302">
        <v>0.2489451476</v>
      </c>
      <c r="N302">
        <v>0.2067510548</v>
      </c>
      <c r="P302" s="7">
        <v>23</v>
      </c>
      <c r="Q302" s="7">
        <v>23</v>
      </c>
      <c r="R302">
        <v>0.63477872150000003</v>
      </c>
      <c r="S302">
        <v>0.64432529039999997</v>
      </c>
      <c r="U302" s="7">
        <v>49</v>
      </c>
      <c r="V302" s="7">
        <v>48</v>
      </c>
      <c r="W302">
        <v>0.70017953320000004</v>
      </c>
      <c r="X302">
        <v>0.70233393170000002</v>
      </c>
      <c r="Z302" s="7">
        <v>32</v>
      </c>
      <c r="AA302" s="7">
        <v>28</v>
      </c>
      <c r="AB302">
        <v>0.44897959180000002</v>
      </c>
      <c r="AC302">
        <v>0.39659863940000001</v>
      </c>
      <c r="AE302" s="7">
        <v>149</v>
      </c>
      <c r="AF302" s="7">
        <v>148</v>
      </c>
      <c r="AG302">
        <v>0.92159157400000002</v>
      </c>
      <c r="AH302">
        <v>0.91866588640000002</v>
      </c>
    </row>
    <row r="303" spans="1:34" x14ac:dyDescent="0.3">
      <c r="A303" s="7">
        <v>1</v>
      </c>
      <c r="B303" s="7">
        <v>1</v>
      </c>
      <c r="C303">
        <v>1.12219451E-2</v>
      </c>
      <c r="D303">
        <v>7.4812966999999999E-3</v>
      </c>
      <c r="F303" s="7">
        <v>4</v>
      </c>
      <c r="G303" s="7">
        <v>4</v>
      </c>
      <c r="H303">
        <v>0.43782216489999998</v>
      </c>
      <c r="I303">
        <v>0.4800257731</v>
      </c>
      <c r="K303" s="7">
        <v>21</v>
      </c>
      <c r="L303" s="7">
        <v>19</v>
      </c>
      <c r="M303">
        <v>0.32489451470000003</v>
      </c>
      <c r="N303">
        <v>0.28691983119999998</v>
      </c>
      <c r="P303" s="7">
        <v>28</v>
      </c>
      <c r="Q303" s="7">
        <v>27</v>
      </c>
      <c r="R303">
        <v>0.72731336609999997</v>
      </c>
      <c r="S303">
        <v>0.71805183189999999</v>
      </c>
      <c r="U303" s="7">
        <v>18</v>
      </c>
      <c r="V303" s="7">
        <v>13</v>
      </c>
      <c r="W303">
        <v>0.25996409329999998</v>
      </c>
      <c r="X303">
        <v>0.1770197486</v>
      </c>
      <c r="Z303" s="7">
        <v>25</v>
      </c>
      <c r="AA303" s="7">
        <v>25</v>
      </c>
      <c r="AB303">
        <v>0.36054421759999999</v>
      </c>
      <c r="AC303">
        <v>0.35714285709999999</v>
      </c>
      <c r="AE303" s="7">
        <v>53</v>
      </c>
      <c r="AF303" s="7">
        <v>52</v>
      </c>
      <c r="AG303">
        <v>0.70099473369999998</v>
      </c>
      <c r="AH303">
        <v>0.68812170859999999</v>
      </c>
    </row>
    <row r="304" spans="1:34" x14ac:dyDescent="0.3">
      <c r="A304" s="7">
        <v>379</v>
      </c>
      <c r="B304" s="7">
        <v>421</v>
      </c>
      <c r="C304">
        <v>0.99376558599999998</v>
      </c>
      <c r="D304">
        <v>0.99376558599999998</v>
      </c>
      <c r="F304" s="7">
        <v>2</v>
      </c>
      <c r="G304" s="7">
        <v>2</v>
      </c>
      <c r="H304">
        <v>0.18685567010000001</v>
      </c>
      <c r="I304">
        <v>0.2190721649</v>
      </c>
      <c r="K304" s="7">
        <v>38</v>
      </c>
      <c r="L304" s="7">
        <v>39</v>
      </c>
      <c r="M304">
        <v>0.53375527420000002</v>
      </c>
      <c r="N304">
        <v>0.53516174400000005</v>
      </c>
      <c r="P304" s="7">
        <v>21</v>
      </c>
      <c r="Q304" s="7">
        <v>22</v>
      </c>
      <c r="R304">
        <v>0.59186410369999998</v>
      </c>
      <c r="S304">
        <v>0.62377122429999998</v>
      </c>
      <c r="U304" s="7">
        <v>28</v>
      </c>
      <c r="V304" s="7">
        <v>27</v>
      </c>
      <c r="W304">
        <v>0.4574506283</v>
      </c>
      <c r="X304">
        <v>0.44631956909999998</v>
      </c>
      <c r="Z304" s="7">
        <v>26</v>
      </c>
      <c r="AA304" s="7">
        <v>27</v>
      </c>
      <c r="AB304">
        <v>0.37551020400000001</v>
      </c>
      <c r="AC304">
        <v>0.3850340136</v>
      </c>
      <c r="AE304" s="7">
        <v>40</v>
      </c>
      <c r="AF304" s="7">
        <v>37</v>
      </c>
      <c r="AG304">
        <v>0.57401989460000002</v>
      </c>
      <c r="AH304">
        <v>0.54651843180000004</v>
      </c>
    </row>
    <row r="305" spans="1:34" x14ac:dyDescent="0.3">
      <c r="A305" s="7">
        <v>20</v>
      </c>
      <c r="B305" s="7">
        <v>23</v>
      </c>
      <c r="C305">
        <v>0.37531172060000001</v>
      </c>
      <c r="D305">
        <v>0.41770573560000002</v>
      </c>
      <c r="F305" s="7">
        <v>8</v>
      </c>
      <c r="G305" s="7">
        <v>7</v>
      </c>
      <c r="H305">
        <v>0.76965206180000001</v>
      </c>
      <c r="I305">
        <v>0.7509664948</v>
      </c>
      <c r="K305" s="7">
        <v>39</v>
      </c>
      <c r="L305" s="7">
        <v>45</v>
      </c>
      <c r="M305">
        <v>0.54711673689999996</v>
      </c>
      <c r="N305">
        <v>0.58016877629999997</v>
      </c>
      <c r="P305" s="7">
        <v>2</v>
      </c>
      <c r="Q305" s="7">
        <v>2</v>
      </c>
      <c r="R305">
        <v>8.4935180999999998E-3</v>
      </c>
      <c r="S305">
        <v>1.1617515599999999E-2</v>
      </c>
      <c r="U305" s="7">
        <v>34</v>
      </c>
      <c r="V305" s="7">
        <v>30</v>
      </c>
      <c r="W305">
        <v>0.55188509870000002</v>
      </c>
      <c r="X305">
        <v>0.50448833029999995</v>
      </c>
      <c r="Z305" s="7">
        <v>6</v>
      </c>
      <c r="AA305" s="7">
        <v>28</v>
      </c>
      <c r="AB305">
        <v>5.0340136000000001E-2</v>
      </c>
      <c r="AC305">
        <v>0.39659863940000001</v>
      </c>
      <c r="AE305" s="7">
        <v>7</v>
      </c>
      <c r="AF305" s="7">
        <v>5</v>
      </c>
      <c r="AG305">
        <v>8.0163838500000001E-2</v>
      </c>
      <c r="AH305">
        <v>4.5055588000000001E-2</v>
      </c>
    </row>
    <row r="306" spans="1:34" x14ac:dyDescent="0.3">
      <c r="A306" s="7">
        <v>84</v>
      </c>
      <c r="B306" s="7">
        <v>74</v>
      </c>
      <c r="C306">
        <v>0.86408977549999999</v>
      </c>
      <c r="D306">
        <v>0.81670822939999999</v>
      </c>
      <c r="F306" s="7">
        <v>8</v>
      </c>
      <c r="G306" s="7">
        <v>9</v>
      </c>
      <c r="H306">
        <v>0.76965206180000001</v>
      </c>
      <c r="I306">
        <v>0.84858247419999999</v>
      </c>
      <c r="K306" s="7">
        <v>95</v>
      </c>
      <c r="L306" s="7">
        <v>92</v>
      </c>
      <c r="M306">
        <v>0.84739803089999999</v>
      </c>
      <c r="N306">
        <v>0.82419127979999995</v>
      </c>
      <c r="P306" s="7">
        <v>23</v>
      </c>
      <c r="Q306" s="7">
        <v>24</v>
      </c>
      <c r="R306">
        <v>0.63477872150000003</v>
      </c>
      <c r="S306">
        <v>0.66666666659999996</v>
      </c>
      <c r="U306" s="7">
        <v>68</v>
      </c>
      <c r="V306" s="7">
        <v>65</v>
      </c>
      <c r="W306">
        <v>0.82190305200000002</v>
      </c>
      <c r="X306">
        <v>0.81723518849999999</v>
      </c>
      <c r="Z306" s="7">
        <v>95</v>
      </c>
      <c r="AA306" s="7">
        <v>72</v>
      </c>
      <c r="AB306">
        <v>0.87551020400000001</v>
      </c>
      <c r="AC306">
        <v>0.77891156459999999</v>
      </c>
      <c r="AE306" s="7">
        <v>7</v>
      </c>
      <c r="AF306" s="7">
        <v>8</v>
      </c>
      <c r="AG306">
        <v>8.0163838500000001E-2</v>
      </c>
      <c r="AH306">
        <v>9.7717963699999993E-2</v>
      </c>
    </row>
    <row r="307" spans="1:34" x14ac:dyDescent="0.3">
      <c r="A307" s="7">
        <v>39</v>
      </c>
      <c r="B307" s="7">
        <v>33</v>
      </c>
      <c r="C307">
        <v>0.61970074809999998</v>
      </c>
      <c r="D307">
        <v>0.54364089770000001</v>
      </c>
      <c r="F307" s="7">
        <v>0</v>
      </c>
      <c r="G307" s="7">
        <v>0</v>
      </c>
      <c r="H307">
        <v>0</v>
      </c>
      <c r="I307">
        <v>0</v>
      </c>
      <c r="K307" s="7">
        <v>12</v>
      </c>
      <c r="L307" s="7">
        <v>10</v>
      </c>
      <c r="M307">
        <v>0.18354430369999999</v>
      </c>
      <c r="N307">
        <v>0.14627285509999999</v>
      </c>
      <c r="P307" s="7">
        <v>7</v>
      </c>
      <c r="Q307" s="7">
        <v>6</v>
      </c>
      <c r="R307">
        <v>0.1238265534</v>
      </c>
      <c r="S307">
        <v>0.10098302050000001</v>
      </c>
      <c r="U307" s="7">
        <v>29</v>
      </c>
      <c r="V307" s="7">
        <v>31</v>
      </c>
      <c r="W307">
        <v>0.4728904847</v>
      </c>
      <c r="X307">
        <v>0.51741472170000002</v>
      </c>
      <c r="Z307" s="7">
        <v>42</v>
      </c>
      <c r="AA307" s="7">
        <v>41</v>
      </c>
      <c r="AB307">
        <v>0.55442176870000004</v>
      </c>
      <c r="AC307">
        <v>0.54353741489999996</v>
      </c>
      <c r="AE307" s="7">
        <v>167</v>
      </c>
      <c r="AF307" s="7">
        <v>156</v>
      </c>
      <c r="AG307">
        <v>0.93095377410000002</v>
      </c>
      <c r="AH307">
        <v>0.92334698650000002</v>
      </c>
    </row>
    <row r="308" spans="1:34" x14ac:dyDescent="0.3">
      <c r="A308" s="7">
        <v>33</v>
      </c>
      <c r="B308" s="7">
        <v>30</v>
      </c>
      <c r="C308">
        <v>0.5610972568</v>
      </c>
      <c r="D308">
        <v>0.5</v>
      </c>
      <c r="F308" s="7">
        <v>3</v>
      </c>
      <c r="G308" s="7">
        <v>1</v>
      </c>
      <c r="H308">
        <v>0.3125</v>
      </c>
      <c r="I308">
        <v>9.1172680399999997E-2</v>
      </c>
      <c r="K308" s="7">
        <v>46</v>
      </c>
      <c r="L308" s="7">
        <v>49</v>
      </c>
      <c r="M308">
        <v>0.60759493669999998</v>
      </c>
      <c r="N308">
        <v>0.61322081569999998</v>
      </c>
      <c r="P308" s="7">
        <v>21</v>
      </c>
      <c r="Q308" s="7">
        <v>22</v>
      </c>
      <c r="R308">
        <v>0.59186410369999998</v>
      </c>
      <c r="S308">
        <v>0.62377122429999998</v>
      </c>
      <c r="U308" s="7">
        <v>29</v>
      </c>
      <c r="V308" s="7">
        <v>30</v>
      </c>
      <c r="W308">
        <v>0.4728904847</v>
      </c>
      <c r="X308">
        <v>0.50448833029999995</v>
      </c>
      <c r="Z308" s="7">
        <v>13</v>
      </c>
      <c r="AA308" s="7">
        <v>42</v>
      </c>
      <c r="AB308">
        <v>0.16326530610000001</v>
      </c>
      <c r="AC308">
        <v>0.55646258500000001</v>
      </c>
      <c r="AE308" s="7">
        <v>140</v>
      </c>
      <c r="AF308" s="7">
        <v>130</v>
      </c>
      <c r="AG308">
        <v>0.91398478640000003</v>
      </c>
      <c r="AH308">
        <v>0.90169689870000003</v>
      </c>
    </row>
    <row r="309" spans="1:34" x14ac:dyDescent="0.3">
      <c r="A309" s="7">
        <v>7</v>
      </c>
      <c r="B309" s="7">
        <v>8</v>
      </c>
      <c r="C309">
        <v>0.12593516199999999</v>
      </c>
      <c r="D309">
        <v>0.1496259351</v>
      </c>
      <c r="F309" s="7">
        <v>27</v>
      </c>
      <c r="G309" s="7">
        <v>21</v>
      </c>
      <c r="H309">
        <v>0.98582474220000005</v>
      </c>
      <c r="I309">
        <v>0.97744845359999999</v>
      </c>
      <c r="K309" s="7">
        <v>46</v>
      </c>
      <c r="L309" s="7">
        <v>43</v>
      </c>
      <c r="M309">
        <v>0.60759493669999998</v>
      </c>
      <c r="N309">
        <v>0.56399437409999997</v>
      </c>
      <c r="P309" s="7">
        <v>20</v>
      </c>
      <c r="Q309" s="7">
        <v>18</v>
      </c>
      <c r="R309">
        <v>0.56772463120000005</v>
      </c>
      <c r="S309">
        <v>0.52323503120000003</v>
      </c>
      <c r="U309" s="7">
        <v>26</v>
      </c>
      <c r="V309" s="7">
        <v>28</v>
      </c>
      <c r="W309">
        <v>0.42118491920000001</v>
      </c>
      <c r="X309">
        <v>0.46535008970000002</v>
      </c>
      <c r="Z309" s="7">
        <v>9</v>
      </c>
      <c r="AA309" s="7">
        <v>9</v>
      </c>
      <c r="AB309">
        <v>0.1013605442</v>
      </c>
      <c r="AC309">
        <v>8.9795918299999999E-2</v>
      </c>
      <c r="AE309" s="7">
        <v>96</v>
      </c>
      <c r="AF309" s="7">
        <v>96</v>
      </c>
      <c r="AG309">
        <v>0.85254534810000004</v>
      </c>
      <c r="AH309">
        <v>0.85371562310000004</v>
      </c>
    </row>
    <row r="310" spans="1:34" x14ac:dyDescent="0.3">
      <c r="A310" s="7">
        <v>2</v>
      </c>
      <c r="B310" s="7">
        <v>1</v>
      </c>
      <c r="C310">
        <v>3.8653366500000001E-2</v>
      </c>
      <c r="D310">
        <v>7.4812966999999999E-3</v>
      </c>
      <c r="F310" s="7">
        <v>1</v>
      </c>
      <c r="G310" s="7">
        <v>1</v>
      </c>
      <c r="H310">
        <v>7.1198453600000003E-2</v>
      </c>
      <c r="I310">
        <v>9.1172680399999997E-2</v>
      </c>
      <c r="K310" s="7">
        <v>21</v>
      </c>
      <c r="L310" s="7">
        <v>19</v>
      </c>
      <c r="M310">
        <v>0.32489451470000003</v>
      </c>
      <c r="N310">
        <v>0.28691983119999998</v>
      </c>
      <c r="P310" s="7">
        <v>9</v>
      </c>
      <c r="Q310" s="7">
        <v>9</v>
      </c>
      <c r="R310">
        <v>0.18998658909999999</v>
      </c>
      <c r="S310">
        <v>0.20241286859999999</v>
      </c>
      <c r="U310" s="7">
        <v>48</v>
      </c>
      <c r="V310" s="7">
        <v>50</v>
      </c>
      <c r="W310">
        <v>0.6926391382</v>
      </c>
      <c r="X310">
        <v>0.72028725309999997</v>
      </c>
      <c r="Z310" s="7">
        <v>12</v>
      </c>
      <c r="AA310" s="7">
        <v>14</v>
      </c>
      <c r="AB310">
        <v>0.14897959180000001</v>
      </c>
      <c r="AC310">
        <v>0.175510204</v>
      </c>
      <c r="AE310" s="7">
        <v>7</v>
      </c>
      <c r="AF310" s="7">
        <v>7</v>
      </c>
      <c r="AG310">
        <v>8.0163838500000001E-2</v>
      </c>
      <c r="AH310">
        <v>7.8993563399999994E-2</v>
      </c>
    </row>
    <row r="311" spans="1:34" x14ac:dyDescent="0.3">
      <c r="A311" s="7">
        <v>2</v>
      </c>
      <c r="B311" s="7">
        <v>1</v>
      </c>
      <c r="C311">
        <v>3.8653366500000001E-2</v>
      </c>
      <c r="D311">
        <v>7.4812966999999999E-3</v>
      </c>
      <c r="F311" s="7">
        <v>8</v>
      </c>
      <c r="G311" s="7">
        <v>7</v>
      </c>
      <c r="H311">
        <v>0.76965206180000001</v>
      </c>
      <c r="I311">
        <v>0.7509664948</v>
      </c>
      <c r="K311" s="7">
        <v>3</v>
      </c>
      <c r="L311" s="7">
        <v>3</v>
      </c>
      <c r="M311">
        <v>4.00843881E-2</v>
      </c>
      <c r="N311">
        <v>4.2897327700000001E-2</v>
      </c>
      <c r="P311" s="7">
        <v>37</v>
      </c>
      <c r="Q311" s="7">
        <v>41</v>
      </c>
      <c r="R311">
        <v>0.83236477419999999</v>
      </c>
      <c r="S311">
        <v>0.86058981229999998</v>
      </c>
      <c r="U311" s="7">
        <v>16</v>
      </c>
      <c r="V311" s="7">
        <v>14</v>
      </c>
      <c r="W311">
        <v>0.22405745060000001</v>
      </c>
      <c r="X311">
        <v>0.1917414721</v>
      </c>
      <c r="Z311" s="7">
        <v>42</v>
      </c>
      <c r="AA311" s="7">
        <v>43</v>
      </c>
      <c r="AB311">
        <v>0.55442176870000004</v>
      </c>
      <c r="AC311">
        <v>0.56598639449999999</v>
      </c>
      <c r="AE311" s="7">
        <v>28</v>
      </c>
      <c r="AF311" s="7">
        <v>27</v>
      </c>
      <c r="AG311">
        <v>0.45055588060000001</v>
      </c>
      <c r="AH311">
        <v>0.43534230540000002</v>
      </c>
    </row>
    <row r="312" spans="1:34" x14ac:dyDescent="0.3">
      <c r="A312" s="7">
        <v>3</v>
      </c>
      <c r="B312" s="7">
        <v>4</v>
      </c>
      <c r="C312">
        <v>5.9850373999999998E-2</v>
      </c>
      <c r="D312">
        <v>6.4837905200000004E-2</v>
      </c>
      <c r="F312" s="7">
        <v>2</v>
      </c>
      <c r="G312" s="7">
        <v>3</v>
      </c>
      <c r="H312">
        <v>0.18685567010000001</v>
      </c>
      <c r="I312">
        <v>0.3569587628</v>
      </c>
      <c r="K312" s="7">
        <v>74</v>
      </c>
      <c r="L312" s="7">
        <v>83</v>
      </c>
      <c r="M312">
        <v>0.77215189870000001</v>
      </c>
      <c r="N312">
        <v>0.79184247529999996</v>
      </c>
      <c r="P312" s="7">
        <v>58</v>
      </c>
      <c r="Q312" s="7">
        <v>56</v>
      </c>
      <c r="R312">
        <v>0.93026374599999995</v>
      </c>
      <c r="S312">
        <v>0.92940125110000005</v>
      </c>
      <c r="U312" s="7">
        <v>130</v>
      </c>
      <c r="V312" s="7">
        <v>121</v>
      </c>
      <c r="W312">
        <v>0.9472172351</v>
      </c>
      <c r="X312">
        <v>0.94542190299999995</v>
      </c>
      <c r="Z312" s="7">
        <v>10</v>
      </c>
      <c r="AA312" s="7">
        <v>5</v>
      </c>
      <c r="AB312">
        <v>0.1170068027</v>
      </c>
      <c r="AC312">
        <v>2.99319727E-2</v>
      </c>
      <c r="AE312" s="7">
        <v>102</v>
      </c>
      <c r="AF312" s="7">
        <v>99</v>
      </c>
      <c r="AG312">
        <v>0.86717378580000004</v>
      </c>
      <c r="AH312">
        <v>0.86132241070000004</v>
      </c>
    </row>
    <row r="313" spans="1:34" x14ac:dyDescent="0.3">
      <c r="A313" s="7">
        <v>20</v>
      </c>
      <c r="B313" s="7">
        <v>16</v>
      </c>
      <c r="C313">
        <v>0.37531172060000001</v>
      </c>
      <c r="D313">
        <v>0.2992518703</v>
      </c>
      <c r="F313" s="7">
        <v>9</v>
      </c>
      <c r="G313" s="7">
        <v>8</v>
      </c>
      <c r="H313">
        <v>0.81829896899999999</v>
      </c>
      <c r="I313">
        <v>0.8076675257</v>
      </c>
      <c r="K313" s="7">
        <v>46</v>
      </c>
      <c r="L313" s="7">
        <v>43</v>
      </c>
      <c r="M313">
        <v>0.60759493669999998</v>
      </c>
      <c r="N313">
        <v>0.56399437409999997</v>
      </c>
      <c r="P313" s="7">
        <v>14</v>
      </c>
      <c r="Q313" s="7">
        <v>15</v>
      </c>
      <c r="R313">
        <v>0.3665623603</v>
      </c>
      <c r="S313">
        <v>0.41778373540000002</v>
      </c>
      <c r="U313" s="7">
        <v>39</v>
      </c>
      <c r="V313" s="7">
        <v>30</v>
      </c>
      <c r="W313">
        <v>0.60646319559999995</v>
      </c>
      <c r="X313">
        <v>0.50448833029999995</v>
      </c>
      <c r="Z313" s="7">
        <v>13</v>
      </c>
      <c r="AA313" s="7">
        <v>11</v>
      </c>
      <c r="AB313">
        <v>0.16326530610000001</v>
      </c>
      <c r="AC313">
        <v>0.1238095238</v>
      </c>
      <c r="AE313" s="7">
        <v>23</v>
      </c>
      <c r="AF313" s="7">
        <v>23</v>
      </c>
      <c r="AG313">
        <v>0.38209479219999998</v>
      </c>
      <c r="AH313">
        <v>0.37916910469999998</v>
      </c>
    </row>
    <row r="314" spans="1:34" x14ac:dyDescent="0.3">
      <c r="A314" s="7">
        <v>59</v>
      </c>
      <c r="B314" s="7">
        <v>70</v>
      </c>
      <c r="C314">
        <v>0.78304239399999997</v>
      </c>
      <c r="D314">
        <v>0.7992518703</v>
      </c>
      <c r="F314" s="7">
        <v>2</v>
      </c>
      <c r="G314" s="7">
        <v>2</v>
      </c>
      <c r="H314">
        <v>0.18685567010000001</v>
      </c>
      <c r="I314">
        <v>0.2190721649</v>
      </c>
      <c r="K314" s="7">
        <v>49</v>
      </c>
      <c r="L314" s="7">
        <v>48</v>
      </c>
      <c r="M314">
        <v>0.63361462719999995</v>
      </c>
      <c r="N314">
        <v>0.60478199710000002</v>
      </c>
      <c r="P314" s="7">
        <v>29</v>
      </c>
      <c r="Q314" s="7">
        <v>24</v>
      </c>
      <c r="R314">
        <v>0.74072418409999996</v>
      </c>
      <c r="S314">
        <v>0.66666666659999996</v>
      </c>
      <c r="U314" s="7">
        <v>32</v>
      </c>
      <c r="V314" s="7">
        <v>21</v>
      </c>
      <c r="W314">
        <v>0.5231597845</v>
      </c>
      <c r="X314">
        <v>0.3364452423</v>
      </c>
      <c r="Z314" s="7">
        <v>39</v>
      </c>
      <c r="AA314" s="7">
        <v>31</v>
      </c>
      <c r="AB314">
        <v>0.52993197270000003</v>
      </c>
      <c r="AC314">
        <v>0.43061224479999999</v>
      </c>
      <c r="AE314" s="7">
        <v>140</v>
      </c>
      <c r="AF314" s="7">
        <v>134</v>
      </c>
      <c r="AG314">
        <v>0.91398478640000003</v>
      </c>
      <c r="AH314">
        <v>0.90520772380000003</v>
      </c>
    </row>
    <row r="315" spans="1:34" x14ac:dyDescent="0.3">
      <c r="A315" s="7">
        <v>20</v>
      </c>
      <c r="B315" s="7">
        <v>31</v>
      </c>
      <c r="C315">
        <v>0.37531172060000001</v>
      </c>
      <c r="D315">
        <v>0.51246882790000003</v>
      </c>
      <c r="F315" s="7">
        <v>6</v>
      </c>
      <c r="G315" s="7">
        <v>4</v>
      </c>
      <c r="H315">
        <v>0.63337628859999995</v>
      </c>
      <c r="I315">
        <v>0.4800257731</v>
      </c>
      <c r="K315" s="7">
        <v>52</v>
      </c>
      <c r="L315" s="7">
        <v>56</v>
      </c>
      <c r="M315">
        <v>0.65682137829999998</v>
      </c>
      <c r="N315">
        <v>0.66807313639999999</v>
      </c>
      <c r="P315" s="7">
        <v>8</v>
      </c>
      <c r="Q315" s="7">
        <v>9</v>
      </c>
      <c r="R315">
        <v>0.15645954400000001</v>
      </c>
      <c r="S315">
        <v>0.20241286859999999</v>
      </c>
      <c r="U315" s="7">
        <v>16</v>
      </c>
      <c r="V315" s="7">
        <v>16</v>
      </c>
      <c r="W315">
        <v>0.22405745060000001</v>
      </c>
      <c r="X315">
        <v>0.22980251339999999</v>
      </c>
      <c r="Z315" s="7">
        <v>5</v>
      </c>
      <c r="AA315" s="7">
        <v>4</v>
      </c>
      <c r="AB315">
        <v>3.6734693800000003E-2</v>
      </c>
      <c r="AC315">
        <v>1.7687074800000001E-2</v>
      </c>
      <c r="AE315" s="7">
        <v>763</v>
      </c>
      <c r="AF315" s="7">
        <v>645</v>
      </c>
      <c r="AG315">
        <v>0.9953188999</v>
      </c>
      <c r="AH315">
        <v>0.9941486249</v>
      </c>
    </row>
    <row r="316" spans="1:34" x14ac:dyDescent="0.3">
      <c r="A316" s="7">
        <v>43</v>
      </c>
      <c r="B316" s="7">
        <v>43</v>
      </c>
      <c r="C316">
        <v>0.65211970070000003</v>
      </c>
      <c r="D316">
        <v>0.64089775559999995</v>
      </c>
      <c r="F316" s="7">
        <v>6</v>
      </c>
      <c r="G316" s="7">
        <v>7</v>
      </c>
      <c r="H316">
        <v>0.63337628859999995</v>
      </c>
      <c r="I316">
        <v>0.7509664948</v>
      </c>
      <c r="K316" s="7">
        <v>19</v>
      </c>
      <c r="L316" s="7">
        <v>22</v>
      </c>
      <c r="M316">
        <v>0.29606188459999999</v>
      </c>
      <c r="N316">
        <v>0.32981715890000002</v>
      </c>
      <c r="P316" s="7">
        <v>16</v>
      </c>
      <c r="Q316" s="7">
        <v>15</v>
      </c>
      <c r="R316">
        <v>0.439427805</v>
      </c>
      <c r="S316">
        <v>0.41778373540000002</v>
      </c>
      <c r="U316" s="7">
        <v>28</v>
      </c>
      <c r="V316" s="7">
        <v>33</v>
      </c>
      <c r="W316">
        <v>0.4574506283</v>
      </c>
      <c r="X316">
        <v>0.54183123870000005</v>
      </c>
      <c r="Z316" s="7">
        <v>36</v>
      </c>
      <c r="AA316" s="7">
        <v>29</v>
      </c>
      <c r="AB316">
        <v>0.49795918360000002</v>
      </c>
      <c r="AC316">
        <v>0.41088435369999998</v>
      </c>
      <c r="AE316" s="7">
        <v>44</v>
      </c>
      <c r="AF316" s="7">
        <v>51</v>
      </c>
      <c r="AG316">
        <v>0.61322410760000001</v>
      </c>
      <c r="AH316">
        <v>0.68285547099999999</v>
      </c>
    </row>
    <row r="317" spans="1:34" x14ac:dyDescent="0.3">
      <c r="A317" s="7">
        <v>27</v>
      </c>
      <c r="B317" s="7">
        <v>28</v>
      </c>
      <c r="C317">
        <v>0.47007481290000003</v>
      </c>
      <c r="D317">
        <v>0.4725685785</v>
      </c>
      <c r="F317" s="7">
        <v>2</v>
      </c>
      <c r="G317" s="7">
        <v>2</v>
      </c>
      <c r="H317">
        <v>0.18685567010000001</v>
      </c>
      <c r="I317">
        <v>0.2190721649</v>
      </c>
      <c r="K317" s="7">
        <v>35</v>
      </c>
      <c r="L317" s="7">
        <v>37</v>
      </c>
      <c r="M317">
        <v>0.50632911390000002</v>
      </c>
      <c r="N317">
        <v>0.51406469759999995</v>
      </c>
      <c r="P317" s="7">
        <v>23</v>
      </c>
      <c r="Q317" s="7">
        <v>21</v>
      </c>
      <c r="R317">
        <v>0.63477872150000003</v>
      </c>
      <c r="S317">
        <v>0.60232350310000005</v>
      </c>
      <c r="U317" s="7">
        <v>73</v>
      </c>
      <c r="V317" s="7">
        <v>72</v>
      </c>
      <c r="W317">
        <v>0.84308797120000001</v>
      </c>
      <c r="X317">
        <v>0.85026929979999999</v>
      </c>
      <c r="Z317" s="7">
        <v>25</v>
      </c>
      <c r="AA317" s="7">
        <v>23</v>
      </c>
      <c r="AB317">
        <v>0.36054421759999999</v>
      </c>
      <c r="AC317">
        <v>0.32993197270000002</v>
      </c>
      <c r="AE317" s="7">
        <v>73</v>
      </c>
      <c r="AF317" s="7">
        <v>75</v>
      </c>
      <c r="AG317">
        <v>0.79520187239999995</v>
      </c>
      <c r="AH317">
        <v>0.80339379749999995</v>
      </c>
    </row>
    <row r="318" spans="1:34" x14ac:dyDescent="0.3">
      <c r="A318" s="7">
        <v>59</v>
      </c>
      <c r="B318" s="7">
        <v>49</v>
      </c>
      <c r="C318">
        <v>0.78304239399999997</v>
      </c>
      <c r="D318">
        <v>0.70199501239999995</v>
      </c>
      <c r="F318" s="7">
        <v>15</v>
      </c>
      <c r="G318" s="7">
        <v>8</v>
      </c>
      <c r="H318">
        <v>0.93588917520000003</v>
      </c>
      <c r="I318">
        <v>0.8076675257</v>
      </c>
      <c r="K318" s="7">
        <v>1</v>
      </c>
      <c r="L318" s="7">
        <v>3</v>
      </c>
      <c r="M318">
        <v>7.0323488000000002E-3</v>
      </c>
      <c r="N318">
        <v>4.2897327700000001E-2</v>
      </c>
      <c r="P318" s="7">
        <v>6</v>
      </c>
      <c r="Q318" s="7">
        <v>5</v>
      </c>
      <c r="R318">
        <v>9.0746535500000003E-2</v>
      </c>
      <c r="S318">
        <v>6.9705093800000006E-2</v>
      </c>
      <c r="U318" s="7">
        <v>36</v>
      </c>
      <c r="V318" s="7">
        <v>39</v>
      </c>
      <c r="W318">
        <v>0.57342908429999995</v>
      </c>
      <c r="X318">
        <v>0.61292639130000004</v>
      </c>
      <c r="Z318" s="7">
        <v>18</v>
      </c>
      <c r="AA318" s="7">
        <v>17</v>
      </c>
      <c r="AB318">
        <v>0.2462585034</v>
      </c>
      <c r="AC318">
        <v>0.2231292517</v>
      </c>
      <c r="AE318" s="7">
        <v>10</v>
      </c>
      <c r="AF318" s="7">
        <v>9</v>
      </c>
      <c r="AG318">
        <v>0.12697483900000001</v>
      </c>
      <c r="AH318">
        <v>0.1170275014</v>
      </c>
    </row>
    <row r="319" spans="1:34" x14ac:dyDescent="0.3">
      <c r="A319" s="7">
        <v>23</v>
      </c>
      <c r="B319" s="7">
        <v>50</v>
      </c>
      <c r="C319">
        <v>0.41895261839999998</v>
      </c>
      <c r="D319">
        <v>0.70822942639999997</v>
      </c>
      <c r="F319" s="7">
        <v>2</v>
      </c>
      <c r="G319" s="7">
        <v>2</v>
      </c>
      <c r="H319">
        <v>0.18685567010000001</v>
      </c>
      <c r="I319">
        <v>0.2190721649</v>
      </c>
      <c r="K319" s="7">
        <v>17</v>
      </c>
      <c r="L319" s="7">
        <v>18</v>
      </c>
      <c r="M319">
        <v>0.2665260196</v>
      </c>
      <c r="N319">
        <v>0.27144866379999999</v>
      </c>
      <c r="P319" s="7">
        <v>49</v>
      </c>
      <c r="Q319" s="7">
        <v>48</v>
      </c>
      <c r="R319">
        <v>0.90165400080000002</v>
      </c>
      <c r="S319">
        <v>0.90214477209999999</v>
      </c>
      <c r="U319" s="7">
        <v>30</v>
      </c>
      <c r="V319" s="7">
        <v>25</v>
      </c>
      <c r="W319">
        <v>0.49335727099999999</v>
      </c>
      <c r="X319">
        <v>0.41723518850000002</v>
      </c>
      <c r="Z319" s="7">
        <v>19</v>
      </c>
      <c r="AA319" s="7">
        <v>18</v>
      </c>
      <c r="AB319">
        <v>0.26938775510000001</v>
      </c>
      <c r="AC319">
        <v>0.24217687069999999</v>
      </c>
      <c r="AE319" s="7">
        <v>49</v>
      </c>
      <c r="AF319" s="7">
        <v>48</v>
      </c>
      <c r="AG319">
        <v>0.6612053832</v>
      </c>
      <c r="AH319">
        <v>0.6565242832</v>
      </c>
    </row>
    <row r="320" spans="1:34" x14ac:dyDescent="0.3">
      <c r="A320" s="7">
        <v>37</v>
      </c>
      <c r="B320" s="7">
        <v>37</v>
      </c>
      <c r="C320">
        <v>0.60224438899999999</v>
      </c>
      <c r="D320">
        <v>0.58728179550000004</v>
      </c>
      <c r="F320" s="7">
        <v>5</v>
      </c>
      <c r="G320" s="7">
        <v>4</v>
      </c>
      <c r="H320">
        <v>0.54445876280000005</v>
      </c>
      <c r="I320">
        <v>0.4800257731</v>
      </c>
      <c r="K320" s="7">
        <v>93</v>
      </c>
      <c r="L320" s="7">
        <v>98</v>
      </c>
      <c r="M320">
        <v>0.8424753867</v>
      </c>
      <c r="N320">
        <v>0.84036568209999996</v>
      </c>
      <c r="P320" s="7">
        <v>14</v>
      </c>
      <c r="Q320" s="7">
        <v>14</v>
      </c>
      <c r="R320">
        <v>0.3665623603</v>
      </c>
      <c r="S320">
        <v>0.38248436099999999</v>
      </c>
      <c r="U320" s="7">
        <v>72</v>
      </c>
      <c r="V320" s="7">
        <v>51</v>
      </c>
      <c r="W320">
        <v>0.83877917410000002</v>
      </c>
      <c r="X320">
        <v>0.72818671450000005</v>
      </c>
      <c r="Z320" s="7">
        <v>7</v>
      </c>
      <c r="AA320" s="7">
        <v>4</v>
      </c>
      <c r="AB320">
        <v>6.5986394500000004E-2</v>
      </c>
      <c r="AC320">
        <v>1.7687074800000001E-2</v>
      </c>
      <c r="AE320" s="7">
        <v>40</v>
      </c>
      <c r="AF320" s="7">
        <v>46</v>
      </c>
      <c r="AG320">
        <v>0.57401989460000002</v>
      </c>
      <c r="AH320">
        <v>0.6307782328</v>
      </c>
    </row>
    <row r="321" spans="1:34" x14ac:dyDescent="0.3">
      <c r="A321" s="7">
        <v>0</v>
      </c>
      <c r="B321" s="7">
        <v>0</v>
      </c>
      <c r="C321">
        <v>0</v>
      </c>
      <c r="D321">
        <v>0</v>
      </c>
      <c r="F321" s="7">
        <v>4</v>
      </c>
      <c r="G321" s="7">
        <v>4</v>
      </c>
      <c r="H321">
        <v>0.43782216489999998</v>
      </c>
      <c r="I321">
        <v>0.4800257731</v>
      </c>
      <c r="K321" s="7">
        <v>27</v>
      </c>
      <c r="L321" s="7">
        <v>30</v>
      </c>
      <c r="M321">
        <v>0.42194092820000001</v>
      </c>
      <c r="N321">
        <v>0.4353023909</v>
      </c>
      <c r="P321" s="7">
        <v>29</v>
      </c>
      <c r="Q321" s="7">
        <v>31</v>
      </c>
      <c r="R321">
        <v>0.74072418409999996</v>
      </c>
      <c r="S321">
        <v>0.77435209999999999</v>
      </c>
      <c r="U321" s="7">
        <v>38</v>
      </c>
      <c r="V321" s="7">
        <v>39</v>
      </c>
      <c r="W321">
        <v>0.59569120279999999</v>
      </c>
      <c r="X321">
        <v>0.61292639130000004</v>
      </c>
      <c r="Z321" s="7">
        <v>52</v>
      </c>
      <c r="AA321" s="7">
        <v>51</v>
      </c>
      <c r="AB321">
        <v>0.64081632649999998</v>
      </c>
      <c r="AC321">
        <v>0.63605442170000004</v>
      </c>
      <c r="AE321" s="7">
        <v>27</v>
      </c>
      <c r="AF321" s="7">
        <v>27</v>
      </c>
      <c r="AG321">
        <v>0.43475716790000002</v>
      </c>
      <c r="AH321">
        <v>0.43534230540000002</v>
      </c>
    </row>
    <row r="322" spans="1:34" x14ac:dyDescent="0.3">
      <c r="A322" s="7">
        <v>33</v>
      </c>
      <c r="B322" s="7">
        <v>30</v>
      </c>
      <c r="C322">
        <v>0.5610972568</v>
      </c>
      <c r="D322">
        <v>0.5</v>
      </c>
      <c r="F322" s="7">
        <v>1</v>
      </c>
      <c r="G322" s="7">
        <v>1</v>
      </c>
      <c r="H322">
        <v>7.1198453600000003E-2</v>
      </c>
      <c r="I322">
        <v>9.1172680399999997E-2</v>
      </c>
      <c r="K322" s="7">
        <v>20</v>
      </c>
      <c r="L322" s="7">
        <v>19</v>
      </c>
      <c r="M322">
        <v>0.31153305199999998</v>
      </c>
      <c r="N322">
        <v>0.28691983119999998</v>
      </c>
      <c r="P322" s="7">
        <v>30</v>
      </c>
      <c r="Q322" s="7">
        <v>34</v>
      </c>
      <c r="R322">
        <v>0.75324094760000004</v>
      </c>
      <c r="S322">
        <v>0.80428954419999998</v>
      </c>
      <c r="U322" s="7">
        <v>16</v>
      </c>
      <c r="V322" s="7">
        <v>14</v>
      </c>
      <c r="W322">
        <v>0.22405745060000001</v>
      </c>
      <c r="X322">
        <v>0.1917414721</v>
      </c>
      <c r="Z322" s="7">
        <v>94</v>
      </c>
      <c r="AA322" s="7">
        <v>167</v>
      </c>
      <c r="AB322">
        <v>0.87414965980000003</v>
      </c>
      <c r="AC322">
        <v>0.96870748289999997</v>
      </c>
      <c r="AE322" s="7">
        <v>25</v>
      </c>
      <c r="AF322" s="7">
        <v>23</v>
      </c>
      <c r="AG322">
        <v>0.41076653010000003</v>
      </c>
      <c r="AH322">
        <v>0.37916910469999998</v>
      </c>
    </row>
    <row r="323" spans="1:34" x14ac:dyDescent="0.3">
      <c r="A323" s="7">
        <v>0</v>
      </c>
      <c r="B323" s="7">
        <v>0</v>
      </c>
      <c r="C323">
        <v>0</v>
      </c>
      <c r="D323">
        <v>0</v>
      </c>
      <c r="F323" s="7">
        <v>4</v>
      </c>
      <c r="G323" s="7">
        <v>4</v>
      </c>
      <c r="H323">
        <v>0.43782216489999998</v>
      </c>
      <c r="I323">
        <v>0.4800257731</v>
      </c>
      <c r="K323" s="7">
        <v>18</v>
      </c>
      <c r="L323" s="7">
        <v>19</v>
      </c>
      <c r="M323">
        <v>0.28621659630000001</v>
      </c>
      <c r="N323">
        <v>0.28691983119999998</v>
      </c>
      <c r="P323" s="7">
        <v>23</v>
      </c>
      <c r="Q323" s="7">
        <v>24</v>
      </c>
      <c r="R323">
        <v>0.63477872150000003</v>
      </c>
      <c r="S323">
        <v>0.66666666659999996</v>
      </c>
      <c r="U323" s="7">
        <v>29</v>
      </c>
      <c r="V323" s="7">
        <v>27</v>
      </c>
      <c r="W323">
        <v>0.4728904847</v>
      </c>
      <c r="X323">
        <v>0.44631956909999998</v>
      </c>
      <c r="Z323" s="7">
        <v>7</v>
      </c>
      <c r="AA323" s="7">
        <v>7</v>
      </c>
      <c r="AB323">
        <v>6.5986394500000004E-2</v>
      </c>
      <c r="AC323">
        <v>5.4421768699999998E-2</v>
      </c>
      <c r="AE323" s="7">
        <v>51</v>
      </c>
      <c r="AF323" s="7">
        <v>51</v>
      </c>
      <c r="AG323">
        <v>0.67758923339999999</v>
      </c>
      <c r="AH323">
        <v>0.68285547099999999</v>
      </c>
    </row>
    <row r="324" spans="1:34" x14ac:dyDescent="0.3">
      <c r="A324" s="7">
        <v>48</v>
      </c>
      <c r="B324" s="7">
        <v>50</v>
      </c>
      <c r="C324">
        <v>0.70573566080000005</v>
      </c>
      <c r="D324">
        <v>0.70822942639999997</v>
      </c>
      <c r="F324" s="7">
        <v>5</v>
      </c>
      <c r="G324" s="7">
        <v>7</v>
      </c>
      <c r="H324">
        <v>0.54445876280000005</v>
      </c>
      <c r="I324">
        <v>0.7509664948</v>
      </c>
      <c r="K324" s="7">
        <v>21</v>
      </c>
      <c r="L324" s="7">
        <v>20</v>
      </c>
      <c r="M324">
        <v>0.32489451470000003</v>
      </c>
      <c r="N324">
        <v>0.29887482409999999</v>
      </c>
      <c r="P324" s="7">
        <v>15</v>
      </c>
      <c r="Q324" s="7">
        <v>14</v>
      </c>
      <c r="R324">
        <v>0.40143048720000002</v>
      </c>
      <c r="S324">
        <v>0.38248436099999999</v>
      </c>
      <c r="U324" s="7">
        <v>20</v>
      </c>
      <c r="V324" s="7">
        <v>17</v>
      </c>
      <c r="W324">
        <v>0.3023339317</v>
      </c>
      <c r="X324">
        <v>0.2531418312</v>
      </c>
      <c r="Z324" s="7">
        <v>71</v>
      </c>
      <c r="AA324" s="7">
        <v>67</v>
      </c>
      <c r="AB324">
        <v>0.78231292509999995</v>
      </c>
      <c r="AC324">
        <v>0.7537414965</v>
      </c>
      <c r="AE324" s="7">
        <v>41</v>
      </c>
      <c r="AF324" s="7">
        <v>41</v>
      </c>
      <c r="AG324">
        <v>0.58338209470000002</v>
      </c>
      <c r="AH324">
        <v>0.58513750730000003</v>
      </c>
    </row>
    <row r="325" spans="1:34" x14ac:dyDescent="0.3">
      <c r="A325" s="7">
        <v>51</v>
      </c>
      <c r="B325" s="7">
        <v>41</v>
      </c>
      <c r="C325">
        <v>0.72194513709999997</v>
      </c>
      <c r="D325">
        <v>0.62593516199999999</v>
      </c>
      <c r="F325" s="7">
        <v>24</v>
      </c>
      <c r="G325" s="7">
        <v>20</v>
      </c>
      <c r="H325">
        <v>0.97841494839999998</v>
      </c>
      <c r="I325">
        <v>0.97422680409999995</v>
      </c>
      <c r="K325" s="7">
        <v>14</v>
      </c>
      <c r="L325" s="7">
        <v>12</v>
      </c>
      <c r="M325">
        <v>0.21518987340000001</v>
      </c>
      <c r="N325">
        <v>0.17721518980000001</v>
      </c>
      <c r="P325" s="7">
        <v>7</v>
      </c>
      <c r="Q325" s="7">
        <v>6</v>
      </c>
      <c r="R325">
        <v>0.1238265534</v>
      </c>
      <c r="S325">
        <v>0.10098302050000001</v>
      </c>
      <c r="U325" s="7">
        <v>31</v>
      </c>
      <c r="V325" s="7">
        <v>32</v>
      </c>
      <c r="W325">
        <v>0.50736086170000005</v>
      </c>
      <c r="X325">
        <v>0.53141831230000003</v>
      </c>
      <c r="Z325" s="7">
        <v>104</v>
      </c>
      <c r="AA325" s="7">
        <v>98</v>
      </c>
      <c r="AB325">
        <v>0.90408163259999996</v>
      </c>
      <c r="AC325">
        <v>0.87482993190000002</v>
      </c>
      <c r="AE325" s="7">
        <v>3</v>
      </c>
      <c r="AF325" s="7">
        <v>2</v>
      </c>
      <c r="AG325">
        <v>1.9309537700000001E-2</v>
      </c>
      <c r="AH325">
        <v>8.1919251000000005E-3</v>
      </c>
    </row>
    <row r="326" spans="1:34" x14ac:dyDescent="0.3">
      <c r="A326" s="7">
        <v>2</v>
      </c>
      <c r="B326" s="7">
        <v>4</v>
      </c>
      <c r="C326">
        <v>3.8653366500000001E-2</v>
      </c>
      <c r="D326">
        <v>6.4837905200000004E-2</v>
      </c>
      <c r="F326" s="7">
        <v>6</v>
      </c>
      <c r="G326" s="7">
        <v>7</v>
      </c>
      <c r="H326">
        <v>0.63337628859999995</v>
      </c>
      <c r="I326">
        <v>0.7509664948</v>
      </c>
      <c r="K326" s="7">
        <v>317</v>
      </c>
      <c r="L326" s="7">
        <v>324</v>
      </c>
      <c r="M326">
        <v>0.97960618840000002</v>
      </c>
      <c r="N326">
        <v>0.98241912789999997</v>
      </c>
      <c r="P326" s="7">
        <v>12</v>
      </c>
      <c r="Q326" s="7">
        <v>12</v>
      </c>
      <c r="R326">
        <v>0.29772016089999997</v>
      </c>
      <c r="S326">
        <v>0.3176943699</v>
      </c>
      <c r="U326" s="7">
        <v>12</v>
      </c>
      <c r="V326" s="7">
        <v>12</v>
      </c>
      <c r="W326">
        <v>0.14470377009999999</v>
      </c>
      <c r="X326">
        <v>0.15583482940000001</v>
      </c>
      <c r="Z326" s="7">
        <v>68</v>
      </c>
      <c r="AA326" s="7">
        <v>57</v>
      </c>
      <c r="AB326">
        <v>0.76530612239999996</v>
      </c>
      <c r="AC326">
        <v>0.68367346929999995</v>
      </c>
      <c r="AE326" s="7">
        <v>218</v>
      </c>
      <c r="AF326" s="7">
        <v>221</v>
      </c>
      <c r="AG326">
        <v>0.95787009940000001</v>
      </c>
      <c r="AH326">
        <v>0.95552954940000001</v>
      </c>
    </row>
    <row r="327" spans="1:34" x14ac:dyDescent="0.3">
      <c r="A327" s="7">
        <v>20</v>
      </c>
      <c r="B327" s="7">
        <v>21</v>
      </c>
      <c r="C327">
        <v>0.37531172060000001</v>
      </c>
      <c r="D327">
        <v>0.38279301739999999</v>
      </c>
      <c r="F327" s="7">
        <v>3</v>
      </c>
      <c r="G327" s="7">
        <v>2</v>
      </c>
      <c r="H327">
        <v>0.3125</v>
      </c>
      <c r="I327">
        <v>0.2190721649</v>
      </c>
      <c r="K327" s="7">
        <v>55</v>
      </c>
      <c r="L327" s="7">
        <v>54</v>
      </c>
      <c r="M327">
        <v>0.67580872010000004</v>
      </c>
      <c r="N327">
        <v>0.65189873409999999</v>
      </c>
      <c r="P327" s="7">
        <v>14</v>
      </c>
      <c r="Q327" s="7">
        <v>13</v>
      </c>
      <c r="R327">
        <v>0.3665623603</v>
      </c>
      <c r="S327">
        <v>0.35210008929999997</v>
      </c>
      <c r="U327" s="7">
        <v>33</v>
      </c>
      <c r="V327" s="7">
        <v>29</v>
      </c>
      <c r="W327">
        <v>0.53752244159999996</v>
      </c>
      <c r="X327">
        <v>0.48761220820000001</v>
      </c>
      <c r="Z327" s="7">
        <v>3</v>
      </c>
      <c r="AA327" s="7">
        <v>3</v>
      </c>
      <c r="AB327">
        <v>1.9047618999999998E-2</v>
      </c>
      <c r="AC327">
        <v>1.2244897899999999E-2</v>
      </c>
      <c r="AE327" s="7">
        <v>440</v>
      </c>
      <c r="AF327" s="7">
        <v>450</v>
      </c>
      <c r="AG327">
        <v>0.9882972498</v>
      </c>
      <c r="AH327">
        <v>0.9877121123</v>
      </c>
    </row>
    <row r="328" spans="1:34" x14ac:dyDescent="0.3">
      <c r="A328" s="7">
        <v>119</v>
      </c>
      <c r="B328" s="7">
        <v>160</v>
      </c>
      <c r="C328">
        <v>0.93640897749999996</v>
      </c>
      <c r="D328">
        <v>0.96009975059999997</v>
      </c>
      <c r="F328" s="7">
        <v>1</v>
      </c>
      <c r="G328" s="7">
        <v>1</v>
      </c>
      <c r="H328">
        <v>7.1198453600000003E-2</v>
      </c>
      <c r="I328">
        <v>9.1172680399999997E-2</v>
      </c>
      <c r="K328" s="7">
        <v>33</v>
      </c>
      <c r="L328" s="7">
        <v>42</v>
      </c>
      <c r="M328">
        <v>0.4866385372</v>
      </c>
      <c r="N328">
        <v>0.55625879040000004</v>
      </c>
      <c r="P328" s="7">
        <v>33</v>
      </c>
      <c r="Q328" s="7">
        <v>19</v>
      </c>
      <c r="R328">
        <v>0.79257934730000001</v>
      </c>
      <c r="S328">
        <v>0.55183199279999995</v>
      </c>
      <c r="U328" s="7">
        <v>12</v>
      </c>
      <c r="V328" s="7">
        <v>12</v>
      </c>
      <c r="W328">
        <v>0.14470377009999999</v>
      </c>
      <c r="X328">
        <v>0.15583482940000001</v>
      </c>
      <c r="Z328" s="7">
        <v>0</v>
      </c>
      <c r="AA328" s="7">
        <v>1</v>
      </c>
      <c r="AB328">
        <v>0</v>
      </c>
      <c r="AC328">
        <v>1.3605442000000001E-3</v>
      </c>
      <c r="AE328" s="7">
        <v>30</v>
      </c>
      <c r="AF328" s="7">
        <v>23</v>
      </c>
      <c r="AG328">
        <v>0.4768870684</v>
      </c>
      <c r="AH328">
        <v>0.37916910469999998</v>
      </c>
    </row>
    <row r="329" spans="1:34" x14ac:dyDescent="0.3">
      <c r="A329" s="7">
        <v>59</v>
      </c>
      <c r="B329" s="7">
        <v>60</v>
      </c>
      <c r="C329">
        <v>0.78304239399999997</v>
      </c>
      <c r="D329">
        <v>0.76433915210000003</v>
      </c>
      <c r="F329" s="7">
        <v>10</v>
      </c>
      <c r="G329" s="7">
        <v>8</v>
      </c>
      <c r="H329">
        <v>0.84858247419999999</v>
      </c>
      <c r="I329">
        <v>0.8076675257</v>
      </c>
      <c r="K329" s="7">
        <v>47</v>
      </c>
      <c r="L329" s="7">
        <v>44</v>
      </c>
      <c r="M329">
        <v>0.61462728550000001</v>
      </c>
      <c r="N329">
        <v>0.57243319260000003</v>
      </c>
      <c r="P329" s="7">
        <v>40</v>
      </c>
      <c r="Q329" s="7">
        <v>35</v>
      </c>
      <c r="R329">
        <v>0.85203397400000003</v>
      </c>
      <c r="S329">
        <v>0.81724754239999997</v>
      </c>
      <c r="U329" s="7">
        <v>25</v>
      </c>
      <c r="V329" s="7">
        <v>23</v>
      </c>
      <c r="W329">
        <v>0.39892280070000002</v>
      </c>
      <c r="X329">
        <v>0.37989228000000003</v>
      </c>
      <c r="Z329" s="7">
        <v>3</v>
      </c>
      <c r="AA329" s="7">
        <v>16</v>
      </c>
      <c r="AB329">
        <v>1.9047618999999998E-2</v>
      </c>
      <c r="AC329">
        <v>0.20680272099999999</v>
      </c>
      <c r="AE329" s="7">
        <v>2</v>
      </c>
      <c r="AF329" s="7">
        <v>2</v>
      </c>
      <c r="AG329">
        <v>1.22878876E-2</v>
      </c>
      <c r="AH329">
        <v>8.1919251000000005E-3</v>
      </c>
    </row>
    <row r="330" spans="1:34" x14ac:dyDescent="0.3">
      <c r="A330" s="7">
        <v>27</v>
      </c>
      <c r="B330" s="7">
        <v>27</v>
      </c>
      <c r="C330">
        <v>0.47007481290000003</v>
      </c>
      <c r="D330">
        <v>0.46384039900000001</v>
      </c>
      <c r="F330" s="7">
        <v>5</v>
      </c>
      <c r="G330" s="7">
        <v>7</v>
      </c>
      <c r="H330">
        <v>0.54445876280000005</v>
      </c>
      <c r="I330">
        <v>0.7509664948</v>
      </c>
      <c r="K330" s="7">
        <v>1</v>
      </c>
      <c r="L330" s="7">
        <v>1</v>
      </c>
      <c r="M330">
        <v>7.0323488000000002E-3</v>
      </c>
      <c r="N330">
        <v>2.8129395000000001E-3</v>
      </c>
      <c r="P330" s="7">
        <v>15</v>
      </c>
      <c r="Q330" s="7">
        <v>14</v>
      </c>
      <c r="R330">
        <v>0.40143048720000002</v>
      </c>
      <c r="S330">
        <v>0.38248436099999999</v>
      </c>
      <c r="U330" s="7">
        <v>72</v>
      </c>
      <c r="V330" s="7">
        <v>68</v>
      </c>
      <c r="W330">
        <v>0.83877917410000002</v>
      </c>
      <c r="X330">
        <v>0.83123877909999999</v>
      </c>
      <c r="Z330" s="7">
        <v>65</v>
      </c>
      <c r="AA330" s="7">
        <v>64</v>
      </c>
      <c r="AB330">
        <v>0.74965986389999995</v>
      </c>
      <c r="AC330">
        <v>0.72993197269999999</v>
      </c>
      <c r="AE330" s="7">
        <v>48</v>
      </c>
      <c r="AF330" s="7">
        <v>46</v>
      </c>
      <c r="AG330">
        <v>0.64833235810000001</v>
      </c>
      <c r="AH330">
        <v>0.6307782328</v>
      </c>
    </row>
    <row r="331" spans="1:34" x14ac:dyDescent="0.3">
      <c r="A331" s="7">
        <v>14</v>
      </c>
      <c r="B331" s="7">
        <v>12</v>
      </c>
      <c r="C331">
        <v>0.26558603489999999</v>
      </c>
      <c r="D331">
        <v>0.22568578550000001</v>
      </c>
      <c r="F331" s="7">
        <v>5</v>
      </c>
      <c r="G331" s="7">
        <v>3</v>
      </c>
      <c r="H331">
        <v>0.54445876280000005</v>
      </c>
      <c r="I331">
        <v>0.3569587628</v>
      </c>
      <c r="K331" s="7">
        <v>75</v>
      </c>
      <c r="L331" s="7">
        <v>75</v>
      </c>
      <c r="M331">
        <v>0.77777777770000001</v>
      </c>
      <c r="N331">
        <v>0.76863572430000004</v>
      </c>
      <c r="P331" s="7">
        <v>54</v>
      </c>
      <c r="Q331" s="7">
        <v>49</v>
      </c>
      <c r="R331">
        <v>0.9186410371</v>
      </c>
      <c r="S331">
        <v>0.90616621980000001</v>
      </c>
      <c r="U331" s="7">
        <v>4</v>
      </c>
      <c r="V331" s="7">
        <v>3</v>
      </c>
      <c r="W331">
        <v>1.6876122E-2</v>
      </c>
      <c r="X331">
        <v>1.1849192099999999E-2</v>
      </c>
      <c r="Z331" s="7">
        <v>4</v>
      </c>
      <c r="AA331" s="7">
        <v>4</v>
      </c>
      <c r="AB331">
        <v>2.5850340100000001E-2</v>
      </c>
      <c r="AC331">
        <v>1.7687074800000001E-2</v>
      </c>
      <c r="AE331" s="7">
        <v>27</v>
      </c>
      <c r="AF331" s="7">
        <v>25</v>
      </c>
      <c r="AG331">
        <v>0.43475716790000002</v>
      </c>
      <c r="AH331">
        <v>0.40901111759999997</v>
      </c>
    </row>
    <row r="332" spans="1:34" x14ac:dyDescent="0.3">
      <c r="A332" s="7">
        <v>21</v>
      </c>
      <c r="B332" s="7">
        <v>16</v>
      </c>
      <c r="C332">
        <v>0.39027431420000003</v>
      </c>
      <c r="D332">
        <v>0.2992518703</v>
      </c>
      <c r="F332" s="7">
        <v>5</v>
      </c>
      <c r="G332" s="7">
        <v>6</v>
      </c>
      <c r="H332">
        <v>0.54445876280000005</v>
      </c>
      <c r="I332">
        <v>0.68298969070000004</v>
      </c>
      <c r="K332" s="7">
        <v>5</v>
      </c>
      <c r="L332" s="7">
        <v>4</v>
      </c>
      <c r="M332">
        <v>6.3994374100000001E-2</v>
      </c>
      <c r="N332">
        <v>5.9774964799999997E-2</v>
      </c>
      <c r="P332" s="7">
        <v>8</v>
      </c>
      <c r="Q332" s="7">
        <v>7</v>
      </c>
      <c r="R332">
        <v>0.15645954400000001</v>
      </c>
      <c r="S332">
        <v>0.13717604999999999</v>
      </c>
      <c r="U332" s="7">
        <v>59</v>
      </c>
      <c r="V332" s="7">
        <v>56</v>
      </c>
      <c r="W332">
        <v>0.76696588860000003</v>
      </c>
      <c r="X332">
        <v>0.76409335720000005</v>
      </c>
      <c r="Z332" s="7">
        <v>14</v>
      </c>
      <c r="AA332" s="7">
        <v>10</v>
      </c>
      <c r="AB332">
        <v>0.18775510200000001</v>
      </c>
      <c r="AC332">
        <v>0.1034013605</v>
      </c>
      <c r="AE332" s="7">
        <v>21</v>
      </c>
      <c r="AF332" s="7">
        <v>19</v>
      </c>
      <c r="AG332">
        <v>0.34581626679999999</v>
      </c>
      <c r="AH332">
        <v>0.3142188414</v>
      </c>
    </row>
    <row r="333" spans="1:34" x14ac:dyDescent="0.3">
      <c r="A333" s="7">
        <v>138</v>
      </c>
      <c r="B333" s="7">
        <v>129</v>
      </c>
      <c r="C333">
        <v>0.95137157100000003</v>
      </c>
      <c r="D333">
        <v>0.92892768069999998</v>
      </c>
      <c r="F333" s="7">
        <v>1</v>
      </c>
      <c r="G333" s="7">
        <v>1</v>
      </c>
      <c r="H333">
        <v>7.1198453600000003E-2</v>
      </c>
      <c r="I333">
        <v>9.1172680399999997E-2</v>
      </c>
      <c r="K333" s="7">
        <v>33</v>
      </c>
      <c r="L333" s="7">
        <v>23</v>
      </c>
      <c r="M333">
        <v>0.4866385372</v>
      </c>
      <c r="N333">
        <v>0.34317862160000001</v>
      </c>
      <c r="P333" s="7">
        <v>28</v>
      </c>
      <c r="Q333" s="7">
        <v>29</v>
      </c>
      <c r="R333">
        <v>0.72731336609999997</v>
      </c>
      <c r="S333">
        <v>0.74709562100000004</v>
      </c>
      <c r="U333" s="7">
        <v>73</v>
      </c>
      <c r="V333" s="7">
        <v>65</v>
      </c>
      <c r="W333">
        <v>0.84308797120000001</v>
      </c>
      <c r="X333">
        <v>0.81723518849999999</v>
      </c>
      <c r="Z333" s="7">
        <v>240</v>
      </c>
      <c r="AA333" s="7">
        <v>233</v>
      </c>
      <c r="AB333">
        <v>0.9911564625</v>
      </c>
      <c r="AC333">
        <v>0.98163265300000002</v>
      </c>
      <c r="AE333" s="7">
        <v>29</v>
      </c>
      <c r="AF333" s="7">
        <v>32</v>
      </c>
      <c r="AG333">
        <v>0.4634289057</v>
      </c>
      <c r="AH333">
        <v>0.49502633109999999</v>
      </c>
    </row>
    <row r="334" spans="1:34" x14ac:dyDescent="0.3">
      <c r="A334" s="7">
        <v>66</v>
      </c>
      <c r="B334" s="7">
        <v>79</v>
      </c>
      <c r="C334">
        <v>0.8092269326</v>
      </c>
      <c r="D334">
        <v>0.82418952609999996</v>
      </c>
      <c r="F334" s="7">
        <v>2</v>
      </c>
      <c r="G334" s="7">
        <v>0</v>
      </c>
      <c r="H334">
        <v>0.18685567010000001</v>
      </c>
      <c r="I334">
        <v>0</v>
      </c>
      <c r="K334" s="7">
        <v>23</v>
      </c>
      <c r="L334" s="7">
        <v>23</v>
      </c>
      <c r="M334">
        <v>0.364275668</v>
      </c>
      <c r="N334">
        <v>0.34317862160000001</v>
      </c>
      <c r="P334" s="7">
        <v>126</v>
      </c>
      <c r="Q334" s="7">
        <v>124</v>
      </c>
      <c r="R334">
        <v>0.98927134549999995</v>
      </c>
      <c r="S334">
        <v>0.9888293118</v>
      </c>
      <c r="U334" s="7">
        <v>18</v>
      </c>
      <c r="V334" s="7">
        <v>19</v>
      </c>
      <c r="W334">
        <v>0.25996409329999998</v>
      </c>
      <c r="X334">
        <v>0.30089766600000001</v>
      </c>
      <c r="Z334" s="7">
        <v>44</v>
      </c>
      <c r="AA334" s="7">
        <v>37</v>
      </c>
      <c r="AB334">
        <v>0.57142857140000003</v>
      </c>
      <c r="AC334">
        <v>0.50204081629999997</v>
      </c>
      <c r="AE334" s="7">
        <v>16</v>
      </c>
      <c r="AF334" s="7">
        <v>22</v>
      </c>
      <c r="AG334">
        <v>0.2492685781</v>
      </c>
      <c r="AH334">
        <v>0.35927442939999998</v>
      </c>
    </row>
    <row r="335" spans="1:34" x14ac:dyDescent="0.3">
      <c r="A335" s="7">
        <v>40</v>
      </c>
      <c r="B335" s="7">
        <v>35</v>
      </c>
      <c r="C335">
        <v>0.63216957600000001</v>
      </c>
      <c r="D335">
        <v>0.56234413959999996</v>
      </c>
      <c r="F335" s="7">
        <v>2</v>
      </c>
      <c r="G335" s="7">
        <v>5</v>
      </c>
      <c r="H335">
        <v>0.18685567010000001</v>
      </c>
      <c r="I335">
        <v>0.5898840206</v>
      </c>
      <c r="K335" s="7">
        <v>220</v>
      </c>
      <c r="L335" s="7">
        <v>239</v>
      </c>
      <c r="M335">
        <v>0.96554149079999996</v>
      </c>
      <c r="N335">
        <v>0.96483825590000005</v>
      </c>
      <c r="P335" s="7">
        <v>6</v>
      </c>
      <c r="Q335" s="7">
        <v>5</v>
      </c>
      <c r="R335">
        <v>9.0746535500000003E-2</v>
      </c>
      <c r="S335">
        <v>6.9705093800000006E-2</v>
      </c>
      <c r="U335" s="7">
        <v>27</v>
      </c>
      <c r="V335" s="7">
        <v>27</v>
      </c>
      <c r="W335">
        <v>0.439497307</v>
      </c>
      <c r="X335">
        <v>0.44631956909999998</v>
      </c>
      <c r="Z335" s="7">
        <v>55</v>
      </c>
      <c r="AA335" s="7">
        <v>97</v>
      </c>
      <c r="AB335">
        <v>0.6721088435</v>
      </c>
      <c r="AC335">
        <v>0.87142857139999996</v>
      </c>
      <c r="AE335" s="7">
        <v>17</v>
      </c>
      <c r="AF335" s="7">
        <v>15</v>
      </c>
      <c r="AG335">
        <v>0.27150380330000001</v>
      </c>
      <c r="AH335">
        <v>0.241076653</v>
      </c>
    </row>
    <row r="336" spans="1:34" x14ac:dyDescent="0.3">
      <c r="A336" s="7">
        <v>26</v>
      </c>
      <c r="B336" s="7">
        <v>25</v>
      </c>
      <c r="C336">
        <v>0.45760598499999999</v>
      </c>
      <c r="D336">
        <v>0.4438902743</v>
      </c>
      <c r="F336" s="7">
        <v>9</v>
      </c>
      <c r="G336" s="7">
        <v>9</v>
      </c>
      <c r="H336">
        <v>0.81829896899999999</v>
      </c>
      <c r="I336">
        <v>0.84858247419999999</v>
      </c>
      <c r="K336" s="7">
        <v>11</v>
      </c>
      <c r="L336" s="7">
        <v>9</v>
      </c>
      <c r="M336">
        <v>0.1673699015</v>
      </c>
      <c r="N336">
        <v>0.1308016877</v>
      </c>
      <c r="P336" s="7">
        <v>19</v>
      </c>
      <c r="Q336" s="7">
        <v>17</v>
      </c>
      <c r="R336">
        <v>0.5431381314</v>
      </c>
      <c r="S336">
        <v>0.4888293118</v>
      </c>
      <c r="U336" s="7">
        <v>2</v>
      </c>
      <c r="V336" s="7">
        <v>2</v>
      </c>
      <c r="W336">
        <v>4.3087971000000001E-3</v>
      </c>
      <c r="X336">
        <v>5.7450627999999998E-3</v>
      </c>
      <c r="Z336" s="7">
        <v>19</v>
      </c>
      <c r="AA336" s="7">
        <v>20</v>
      </c>
      <c r="AB336">
        <v>0.26938775510000001</v>
      </c>
      <c r="AC336">
        <v>0.27482993189999999</v>
      </c>
      <c r="AE336" s="7">
        <v>21</v>
      </c>
      <c r="AF336" s="7">
        <v>20</v>
      </c>
      <c r="AG336">
        <v>0.34581626679999999</v>
      </c>
      <c r="AH336">
        <v>0.33469865409999999</v>
      </c>
    </row>
    <row r="337" spans="1:34" x14ac:dyDescent="0.3">
      <c r="A337" s="7">
        <v>78</v>
      </c>
      <c r="B337" s="7">
        <v>108</v>
      </c>
      <c r="C337">
        <v>0.85162094759999996</v>
      </c>
      <c r="D337">
        <v>0.8977556109</v>
      </c>
      <c r="F337" s="7">
        <v>7</v>
      </c>
      <c r="G337" s="7">
        <v>6</v>
      </c>
      <c r="H337">
        <v>0.71520618550000004</v>
      </c>
      <c r="I337">
        <v>0.68298969070000004</v>
      </c>
      <c r="K337" s="7">
        <v>66</v>
      </c>
      <c r="L337" s="7">
        <v>83</v>
      </c>
      <c r="M337">
        <v>0.73277074539999998</v>
      </c>
      <c r="N337">
        <v>0.79184247529999996</v>
      </c>
      <c r="P337" s="7">
        <v>34</v>
      </c>
      <c r="Q337" s="7">
        <v>35</v>
      </c>
      <c r="R337">
        <v>0.80062583809999999</v>
      </c>
      <c r="S337">
        <v>0.81724754239999997</v>
      </c>
      <c r="U337" s="7">
        <v>9</v>
      </c>
      <c r="V337" s="7">
        <v>9</v>
      </c>
      <c r="W337">
        <v>9.1561938900000001E-2</v>
      </c>
      <c r="X337">
        <v>9.7666068199999997E-2</v>
      </c>
      <c r="Z337" s="7">
        <v>72</v>
      </c>
      <c r="AA337" s="7">
        <v>66</v>
      </c>
      <c r="AB337">
        <v>0.78843537409999997</v>
      </c>
      <c r="AC337">
        <v>0.74489795910000001</v>
      </c>
      <c r="AE337" s="7">
        <v>5</v>
      </c>
      <c r="AF337" s="7">
        <v>4</v>
      </c>
      <c r="AG337">
        <v>4.6811000499999998E-2</v>
      </c>
      <c r="AH337">
        <v>3.2767700400000002E-2</v>
      </c>
    </row>
    <row r="338" spans="1:34" x14ac:dyDescent="0.3">
      <c r="A338" s="7">
        <v>18</v>
      </c>
      <c r="B338" s="7">
        <v>23</v>
      </c>
      <c r="C338">
        <v>0.3416458852</v>
      </c>
      <c r="D338">
        <v>0.41770573560000002</v>
      </c>
      <c r="F338" s="7">
        <v>0</v>
      </c>
      <c r="G338" s="7">
        <v>0</v>
      </c>
      <c r="H338">
        <v>0</v>
      </c>
      <c r="I338">
        <v>0</v>
      </c>
      <c r="K338" s="7">
        <v>81</v>
      </c>
      <c r="L338" s="7">
        <v>76</v>
      </c>
      <c r="M338">
        <v>0.80168776369999994</v>
      </c>
      <c r="N338">
        <v>0.77215189870000001</v>
      </c>
      <c r="P338" s="7">
        <v>20</v>
      </c>
      <c r="Q338" s="7">
        <v>20</v>
      </c>
      <c r="R338">
        <v>0.56772463120000005</v>
      </c>
      <c r="S338">
        <v>0.57640750669999996</v>
      </c>
      <c r="U338" s="7">
        <v>106</v>
      </c>
      <c r="V338" s="7">
        <v>101</v>
      </c>
      <c r="W338">
        <v>0.91921005379999998</v>
      </c>
      <c r="X338">
        <v>0.91633752239999999</v>
      </c>
      <c r="Z338" s="7">
        <v>52</v>
      </c>
      <c r="AA338" s="7">
        <v>51</v>
      </c>
      <c r="AB338">
        <v>0.64081632649999998</v>
      </c>
      <c r="AC338">
        <v>0.63605442170000004</v>
      </c>
      <c r="AE338" s="7">
        <v>4</v>
      </c>
      <c r="AF338" s="7">
        <v>6</v>
      </c>
      <c r="AG338">
        <v>3.2182562900000003E-2</v>
      </c>
      <c r="AH338">
        <v>6.26097132E-2</v>
      </c>
    </row>
    <row r="339" spans="1:34" x14ac:dyDescent="0.3">
      <c r="A339" s="7">
        <v>16</v>
      </c>
      <c r="B339" s="7">
        <v>18</v>
      </c>
      <c r="C339">
        <v>0.3092269326</v>
      </c>
      <c r="D339">
        <v>0.34039900239999998</v>
      </c>
      <c r="F339" s="7">
        <v>3</v>
      </c>
      <c r="G339" s="7">
        <v>3</v>
      </c>
      <c r="H339">
        <v>0.3125</v>
      </c>
      <c r="I339">
        <v>0.3569587628</v>
      </c>
      <c r="K339" s="7">
        <v>48</v>
      </c>
      <c r="L339" s="7">
        <v>46</v>
      </c>
      <c r="M339">
        <v>0.62165963430000004</v>
      </c>
      <c r="N339">
        <v>0.58860759490000003</v>
      </c>
      <c r="P339" s="7">
        <v>3</v>
      </c>
      <c r="Q339" s="7">
        <v>3</v>
      </c>
      <c r="R339">
        <v>2.3692445199999999E-2</v>
      </c>
      <c r="S339">
        <v>2.5022341300000001E-2</v>
      </c>
      <c r="U339" s="7">
        <v>24</v>
      </c>
      <c r="V339" s="7">
        <v>24</v>
      </c>
      <c r="W339">
        <v>0.38204667860000002</v>
      </c>
      <c r="X339">
        <v>0.39605026920000003</v>
      </c>
      <c r="Z339" s="7">
        <v>68</v>
      </c>
      <c r="AA339" s="7">
        <v>67</v>
      </c>
      <c r="AB339">
        <v>0.76530612239999996</v>
      </c>
      <c r="AC339">
        <v>0.7537414965</v>
      </c>
      <c r="AE339" s="7">
        <v>70</v>
      </c>
      <c r="AF339" s="7">
        <v>66</v>
      </c>
      <c r="AG339">
        <v>0.78408425979999996</v>
      </c>
      <c r="AH339">
        <v>0.75892334689999996</v>
      </c>
    </row>
    <row r="340" spans="1:34" x14ac:dyDescent="0.3">
      <c r="A340" s="7">
        <v>25</v>
      </c>
      <c r="B340" s="7">
        <v>21</v>
      </c>
      <c r="C340">
        <v>0.4488778054</v>
      </c>
      <c r="D340">
        <v>0.38279301739999999</v>
      </c>
      <c r="F340" s="7">
        <v>0</v>
      </c>
      <c r="G340" s="7">
        <v>0</v>
      </c>
      <c r="H340">
        <v>0</v>
      </c>
      <c r="I340">
        <v>0</v>
      </c>
      <c r="K340" s="7">
        <v>17</v>
      </c>
      <c r="L340" s="7">
        <v>16</v>
      </c>
      <c r="M340">
        <v>0.2665260196</v>
      </c>
      <c r="N340">
        <v>0.23558368490000001</v>
      </c>
      <c r="P340" s="7">
        <v>15</v>
      </c>
      <c r="Q340" s="7">
        <v>16</v>
      </c>
      <c r="R340">
        <v>0.40143048720000002</v>
      </c>
      <c r="S340">
        <v>0.44682752450000002</v>
      </c>
      <c r="U340" s="7">
        <v>18</v>
      </c>
      <c r="V340" s="7">
        <v>15</v>
      </c>
      <c r="W340">
        <v>0.25996409329999998</v>
      </c>
      <c r="X340">
        <v>0.21292639129999999</v>
      </c>
      <c r="Z340" s="7">
        <v>38</v>
      </c>
      <c r="AA340" s="7">
        <v>40</v>
      </c>
      <c r="AB340">
        <v>0.5163265306</v>
      </c>
      <c r="AC340">
        <v>0.53333333329999999</v>
      </c>
      <c r="AE340" s="7">
        <v>17</v>
      </c>
      <c r="AF340" s="7">
        <v>15</v>
      </c>
      <c r="AG340">
        <v>0.27150380330000001</v>
      </c>
      <c r="AH340">
        <v>0.241076653</v>
      </c>
    </row>
    <row r="341" spans="1:34" x14ac:dyDescent="0.3">
      <c r="A341" s="7">
        <v>10</v>
      </c>
      <c r="B341" s="7">
        <v>14</v>
      </c>
      <c r="C341">
        <v>0.18578553610000001</v>
      </c>
      <c r="D341">
        <v>0.26683291770000001</v>
      </c>
      <c r="F341" s="7">
        <v>8</v>
      </c>
      <c r="G341" s="7">
        <v>7</v>
      </c>
      <c r="H341">
        <v>0.76965206180000001</v>
      </c>
      <c r="I341">
        <v>0.7509664948</v>
      </c>
      <c r="K341" s="7">
        <v>28</v>
      </c>
      <c r="L341" s="7">
        <v>29</v>
      </c>
      <c r="M341">
        <v>0.4353023909</v>
      </c>
      <c r="N341">
        <v>0.41912798870000001</v>
      </c>
      <c r="P341" s="7">
        <v>13</v>
      </c>
      <c r="Q341" s="7">
        <v>12</v>
      </c>
      <c r="R341">
        <v>0.33437639689999998</v>
      </c>
      <c r="S341">
        <v>0.3176943699</v>
      </c>
      <c r="U341" s="7">
        <v>28</v>
      </c>
      <c r="V341" s="7">
        <v>26</v>
      </c>
      <c r="W341">
        <v>0.4574506283</v>
      </c>
      <c r="X341">
        <v>0.43195691200000003</v>
      </c>
      <c r="Z341" s="7">
        <v>250</v>
      </c>
      <c r="AA341" s="7">
        <v>236</v>
      </c>
      <c r="AB341">
        <v>0.99251700679999999</v>
      </c>
      <c r="AC341">
        <v>0.9829931972</v>
      </c>
      <c r="AE341" s="7">
        <v>159</v>
      </c>
      <c r="AF341" s="7">
        <v>173</v>
      </c>
      <c r="AG341">
        <v>0.92568753650000002</v>
      </c>
      <c r="AH341">
        <v>0.93095377410000002</v>
      </c>
    </row>
    <row r="342" spans="1:34" x14ac:dyDescent="0.3">
      <c r="A342" s="7">
        <v>1</v>
      </c>
      <c r="B342" s="7">
        <v>4</v>
      </c>
      <c r="C342">
        <v>1.12219451E-2</v>
      </c>
      <c r="D342">
        <v>6.4837905200000004E-2</v>
      </c>
      <c r="F342" s="7">
        <v>8</v>
      </c>
      <c r="G342" s="7">
        <v>7</v>
      </c>
      <c r="H342">
        <v>0.76965206180000001</v>
      </c>
      <c r="I342">
        <v>0.7509664948</v>
      </c>
      <c r="K342" s="7">
        <v>7</v>
      </c>
      <c r="L342" s="7">
        <v>6</v>
      </c>
      <c r="M342">
        <v>0.1033755274</v>
      </c>
      <c r="N342">
        <v>8.3684950699999996E-2</v>
      </c>
      <c r="P342" s="7">
        <v>31</v>
      </c>
      <c r="Q342" s="7">
        <v>31</v>
      </c>
      <c r="R342">
        <v>0.76978095660000001</v>
      </c>
      <c r="S342">
        <v>0.77435209999999999</v>
      </c>
      <c r="U342" s="7">
        <v>114</v>
      </c>
      <c r="V342" s="7">
        <v>122</v>
      </c>
      <c r="W342">
        <v>0.92854578089999995</v>
      </c>
      <c r="X342">
        <v>0.94649910230000001</v>
      </c>
      <c r="Z342" s="7">
        <v>37</v>
      </c>
      <c r="AA342" s="7">
        <v>19</v>
      </c>
      <c r="AB342">
        <v>0.5074829931</v>
      </c>
      <c r="AC342">
        <v>0.26122448970000001</v>
      </c>
      <c r="AE342" s="7">
        <v>47</v>
      </c>
      <c r="AF342" s="7">
        <v>45</v>
      </c>
      <c r="AG342">
        <v>0.64014043300000001</v>
      </c>
      <c r="AH342">
        <v>0.62083089520000001</v>
      </c>
    </row>
    <row r="343" spans="1:34" x14ac:dyDescent="0.3">
      <c r="A343" s="7">
        <v>74</v>
      </c>
      <c r="B343" s="7">
        <v>80</v>
      </c>
      <c r="C343">
        <v>0.84289276800000001</v>
      </c>
      <c r="D343">
        <v>0.82793017449999995</v>
      </c>
      <c r="F343" s="7">
        <v>45</v>
      </c>
      <c r="G343" s="7">
        <v>36</v>
      </c>
      <c r="H343">
        <v>0.99871134019999996</v>
      </c>
      <c r="I343">
        <v>0.99581185559999996</v>
      </c>
      <c r="K343" s="7">
        <v>22</v>
      </c>
      <c r="L343" s="7">
        <v>22</v>
      </c>
      <c r="M343">
        <v>0.34388185650000003</v>
      </c>
      <c r="N343">
        <v>0.32981715890000002</v>
      </c>
      <c r="P343" s="7">
        <v>47</v>
      </c>
      <c r="Q343" s="7">
        <v>47</v>
      </c>
      <c r="R343">
        <v>0.89092534639999998</v>
      </c>
      <c r="S343">
        <v>0.8985701519</v>
      </c>
      <c r="U343" s="7">
        <v>11</v>
      </c>
      <c r="V343" s="7">
        <v>11</v>
      </c>
      <c r="W343">
        <v>0.12890484729999999</v>
      </c>
      <c r="X343">
        <v>0.13680430869999999</v>
      </c>
      <c r="Z343" s="7">
        <v>10</v>
      </c>
      <c r="AA343" s="7">
        <v>10</v>
      </c>
      <c r="AB343">
        <v>0.1170068027</v>
      </c>
      <c r="AC343">
        <v>0.1034013605</v>
      </c>
      <c r="AE343" s="7">
        <v>7</v>
      </c>
      <c r="AF343" s="7">
        <v>7</v>
      </c>
      <c r="AG343">
        <v>8.0163838500000001E-2</v>
      </c>
      <c r="AH343">
        <v>7.8993563399999994E-2</v>
      </c>
    </row>
    <row r="344" spans="1:34" x14ac:dyDescent="0.3">
      <c r="A344" s="7">
        <v>150</v>
      </c>
      <c r="B344" s="7">
        <v>147</v>
      </c>
      <c r="C344">
        <v>0.95885286780000001</v>
      </c>
      <c r="D344">
        <v>0.95261845379999999</v>
      </c>
      <c r="F344" s="7">
        <v>11</v>
      </c>
      <c r="G344" s="7">
        <v>10</v>
      </c>
      <c r="H344">
        <v>0.87564432979999995</v>
      </c>
      <c r="I344">
        <v>0.87338917520000003</v>
      </c>
      <c r="K344" s="7">
        <v>20</v>
      </c>
      <c r="L344" s="7">
        <v>16</v>
      </c>
      <c r="M344">
        <v>0.31153305199999998</v>
      </c>
      <c r="N344">
        <v>0.23558368490000001</v>
      </c>
      <c r="P344" s="7">
        <v>9</v>
      </c>
      <c r="Q344" s="7">
        <v>8</v>
      </c>
      <c r="R344">
        <v>0.18998658909999999</v>
      </c>
      <c r="S344">
        <v>0.16711349410000001</v>
      </c>
      <c r="U344" s="7">
        <v>86</v>
      </c>
      <c r="V344" s="7">
        <v>83</v>
      </c>
      <c r="W344">
        <v>0.88222621180000005</v>
      </c>
      <c r="X344">
        <v>0.88438061040000004</v>
      </c>
      <c r="Z344" s="7">
        <v>25</v>
      </c>
      <c r="AA344" s="7">
        <v>24</v>
      </c>
      <c r="AB344">
        <v>0.36054421759999999</v>
      </c>
      <c r="AC344">
        <v>0.34489795909999998</v>
      </c>
      <c r="AE344" s="7">
        <v>38</v>
      </c>
      <c r="AF344" s="7">
        <v>35</v>
      </c>
      <c r="AG344">
        <v>0.55939145690000003</v>
      </c>
      <c r="AH344">
        <v>0.52662375650000004</v>
      </c>
    </row>
    <row r="345" spans="1:34" x14ac:dyDescent="0.3">
      <c r="A345" s="7">
        <v>51</v>
      </c>
      <c r="B345" s="7">
        <v>54</v>
      </c>
      <c r="C345">
        <v>0.72194513709999997</v>
      </c>
      <c r="D345">
        <v>0.73192019949999998</v>
      </c>
      <c r="F345" s="7">
        <v>3</v>
      </c>
      <c r="G345" s="7">
        <v>2</v>
      </c>
      <c r="H345">
        <v>0.3125</v>
      </c>
      <c r="I345">
        <v>0.2190721649</v>
      </c>
      <c r="K345" s="7">
        <v>66</v>
      </c>
      <c r="L345" s="7">
        <v>66</v>
      </c>
      <c r="M345">
        <v>0.73277074539999998</v>
      </c>
      <c r="N345">
        <v>0.7285513361</v>
      </c>
      <c r="P345" s="7">
        <v>62</v>
      </c>
      <c r="Q345" s="7">
        <v>51</v>
      </c>
      <c r="R345">
        <v>0.94054537319999998</v>
      </c>
      <c r="S345">
        <v>0.91465594279999995</v>
      </c>
      <c r="U345" s="7">
        <v>8</v>
      </c>
      <c r="V345" s="7">
        <v>8</v>
      </c>
      <c r="W345">
        <v>7.2890484699999994E-2</v>
      </c>
      <c r="X345">
        <v>8.1867145399999994E-2</v>
      </c>
      <c r="Z345" s="7">
        <v>20</v>
      </c>
      <c r="AA345" s="7">
        <v>18</v>
      </c>
      <c r="AB345">
        <v>0.28435374140000003</v>
      </c>
      <c r="AC345">
        <v>0.24217687069999999</v>
      </c>
      <c r="AE345" s="7">
        <v>37</v>
      </c>
      <c r="AF345" s="7">
        <v>38</v>
      </c>
      <c r="AG345">
        <v>0.55178466930000003</v>
      </c>
      <c r="AH345">
        <v>0.55763604440000003</v>
      </c>
    </row>
    <row r="346" spans="1:34" x14ac:dyDescent="0.3">
      <c r="A346" s="7">
        <v>184</v>
      </c>
      <c r="B346" s="7">
        <v>216</v>
      </c>
      <c r="C346">
        <v>0.96882793010000001</v>
      </c>
      <c r="D346">
        <v>0.97755610969999995</v>
      </c>
      <c r="F346" s="7">
        <v>4</v>
      </c>
      <c r="G346" s="7">
        <v>3</v>
      </c>
      <c r="H346">
        <v>0.43782216489999998</v>
      </c>
      <c r="I346">
        <v>0.3569587628</v>
      </c>
      <c r="K346" s="7">
        <v>43</v>
      </c>
      <c r="L346" s="7">
        <v>53</v>
      </c>
      <c r="M346">
        <v>0.58579465539999998</v>
      </c>
      <c r="N346">
        <v>0.64767932480000001</v>
      </c>
      <c r="P346" s="7">
        <v>12</v>
      </c>
      <c r="Q346" s="7">
        <v>14</v>
      </c>
      <c r="R346">
        <v>0.29772016089999997</v>
      </c>
      <c r="S346">
        <v>0.38248436099999999</v>
      </c>
      <c r="U346" s="7">
        <v>18</v>
      </c>
      <c r="V346" s="7">
        <v>18</v>
      </c>
      <c r="W346">
        <v>0.25996409329999998</v>
      </c>
      <c r="X346">
        <v>0.28007181320000002</v>
      </c>
      <c r="Z346" s="7">
        <v>33</v>
      </c>
      <c r="AA346" s="7">
        <v>34</v>
      </c>
      <c r="AB346">
        <v>0.46394557819999999</v>
      </c>
      <c r="AC346">
        <v>0.46734693869999999</v>
      </c>
      <c r="AE346" s="7">
        <v>264</v>
      </c>
      <c r="AF346" s="7">
        <v>260</v>
      </c>
      <c r="AG346">
        <v>0.96898771210000001</v>
      </c>
      <c r="AH346">
        <v>0.96547688700000001</v>
      </c>
    </row>
    <row r="347" spans="1:34" x14ac:dyDescent="0.3">
      <c r="A347" s="7">
        <v>65</v>
      </c>
      <c r="B347" s="7">
        <v>63</v>
      </c>
      <c r="C347">
        <v>0.80548628420000001</v>
      </c>
      <c r="D347">
        <v>0.77680797999999995</v>
      </c>
      <c r="F347" s="7">
        <v>4</v>
      </c>
      <c r="G347" s="7">
        <v>4</v>
      </c>
      <c r="H347">
        <v>0.43782216489999998</v>
      </c>
      <c r="I347">
        <v>0.4800257731</v>
      </c>
      <c r="K347" s="7">
        <v>45</v>
      </c>
      <c r="L347" s="7">
        <v>51</v>
      </c>
      <c r="M347">
        <v>0.60126582269999995</v>
      </c>
      <c r="N347">
        <v>0.63150492260000002</v>
      </c>
      <c r="P347" s="7">
        <v>6</v>
      </c>
      <c r="Q347" s="7">
        <v>6</v>
      </c>
      <c r="R347">
        <v>9.0746535500000003E-2</v>
      </c>
      <c r="S347">
        <v>0.10098302050000001</v>
      </c>
      <c r="U347" s="7">
        <v>18</v>
      </c>
      <c r="V347" s="7">
        <v>20</v>
      </c>
      <c r="W347">
        <v>0.25996409329999998</v>
      </c>
      <c r="X347">
        <v>0.31992818670000001</v>
      </c>
      <c r="Z347" s="7">
        <v>24</v>
      </c>
      <c r="AA347" s="7">
        <v>24</v>
      </c>
      <c r="AB347">
        <v>0.34489795909999998</v>
      </c>
      <c r="AC347">
        <v>0.34489795909999998</v>
      </c>
      <c r="AE347" s="7">
        <v>49</v>
      </c>
      <c r="AF347" s="7">
        <v>50</v>
      </c>
      <c r="AG347">
        <v>0.6612053832</v>
      </c>
      <c r="AH347">
        <v>0.6740784084</v>
      </c>
    </row>
    <row r="348" spans="1:34" x14ac:dyDescent="0.3">
      <c r="A348" s="7">
        <v>44</v>
      </c>
      <c r="B348" s="7">
        <v>41</v>
      </c>
      <c r="C348">
        <v>0.66832917700000005</v>
      </c>
      <c r="D348">
        <v>0.62593516199999999</v>
      </c>
      <c r="F348" s="7">
        <v>6</v>
      </c>
      <c r="G348" s="7">
        <v>7</v>
      </c>
      <c r="H348">
        <v>0.63337628859999995</v>
      </c>
      <c r="I348">
        <v>0.7509664948</v>
      </c>
      <c r="K348" s="7">
        <v>2</v>
      </c>
      <c r="L348" s="7">
        <v>2</v>
      </c>
      <c r="M348">
        <v>1.89873417E-2</v>
      </c>
      <c r="N348">
        <v>1.54711673E-2</v>
      </c>
      <c r="P348" s="7">
        <v>32</v>
      </c>
      <c r="Q348" s="7">
        <v>33</v>
      </c>
      <c r="R348">
        <v>0.7827447474</v>
      </c>
      <c r="S348">
        <v>0.79356568360000002</v>
      </c>
      <c r="U348" s="7">
        <v>61</v>
      </c>
      <c r="V348" s="7">
        <v>53</v>
      </c>
      <c r="W348">
        <v>0.78204667859999999</v>
      </c>
      <c r="X348">
        <v>0.73895870730000002</v>
      </c>
      <c r="Z348" s="7">
        <v>27</v>
      </c>
      <c r="AA348" s="7">
        <v>30</v>
      </c>
      <c r="AB348">
        <v>0.39047619039999998</v>
      </c>
      <c r="AC348">
        <v>0.4217687074</v>
      </c>
      <c r="AE348" s="7">
        <v>35</v>
      </c>
      <c r="AF348" s="7">
        <v>35</v>
      </c>
      <c r="AG348">
        <v>0.53657109420000004</v>
      </c>
      <c r="AH348">
        <v>0.52662375650000004</v>
      </c>
    </row>
    <row r="349" spans="1:34" x14ac:dyDescent="0.3">
      <c r="A349" s="7">
        <v>94</v>
      </c>
      <c r="B349" s="7">
        <v>120</v>
      </c>
      <c r="C349">
        <v>0.88403990020000001</v>
      </c>
      <c r="D349">
        <v>0.91396508720000003</v>
      </c>
      <c r="F349" s="7">
        <v>1</v>
      </c>
      <c r="G349" s="7">
        <v>1</v>
      </c>
      <c r="H349">
        <v>7.1198453600000003E-2</v>
      </c>
      <c r="I349">
        <v>9.1172680399999997E-2</v>
      </c>
      <c r="K349" s="7">
        <v>14</v>
      </c>
      <c r="L349" s="7">
        <v>14</v>
      </c>
      <c r="M349">
        <v>0.21518987340000001</v>
      </c>
      <c r="N349">
        <v>0.2067510548</v>
      </c>
      <c r="P349" s="7">
        <v>2</v>
      </c>
      <c r="Q349" s="7">
        <v>2</v>
      </c>
      <c r="R349">
        <v>8.4935180999999998E-3</v>
      </c>
      <c r="S349">
        <v>1.1617515599999999E-2</v>
      </c>
      <c r="U349" s="7">
        <v>19</v>
      </c>
      <c r="V349" s="7">
        <v>18</v>
      </c>
      <c r="W349">
        <v>0.27863554750000002</v>
      </c>
      <c r="X349">
        <v>0.28007181320000002</v>
      </c>
      <c r="Z349" s="7">
        <v>52</v>
      </c>
      <c r="AA349" s="7">
        <v>54</v>
      </c>
      <c r="AB349">
        <v>0.64081632649999998</v>
      </c>
      <c r="AC349">
        <v>0.65986394550000005</v>
      </c>
      <c r="AE349" s="7">
        <v>48</v>
      </c>
      <c r="AF349" s="7">
        <v>45</v>
      </c>
      <c r="AG349">
        <v>0.64833235810000001</v>
      </c>
      <c r="AH349">
        <v>0.62083089520000001</v>
      </c>
    </row>
    <row r="350" spans="1:34" x14ac:dyDescent="0.3">
      <c r="A350" s="7">
        <v>31</v>
      </c>
      <c r="B350" s="7">
        <v>23</v>
      </c>
      <c r="C350">
        <v>0.53366583540000001</v>
      </c>
      <c r="D350">
        <v>0.41770573560000002</v>
      </c>
      <c r="F350" s="7">
        <v>7</v>
      </c>
      <c r="G350" s="7">
        <v>6</v>
      </c>
      <c r="H350">
        <v>0.71520618550000004</v>
      </c>
      <c r="I350">
        <v>0.68298969070000004</v>
      </c>
      <c r="K350" s="7">
        <v>17</v>
      </c>
      <c r="L350" s="7">
        <v>16</v>
      </c>
      <c r="M350">
        <v>0.2665260196</v>
      </c>
      <c r="N350">
        <v>0.23558368490000001</v>
      </c>
      <c r="P350" s="7">
        <v>23</v>
      </c>
      <c r="Q350" s="7">
        <v>27</v>
      </c>
      <c r="R350">
        <v>0.63477872150000003</v>
      </c>
      <c r="S350">
        <v>0.71805183189999999</v>
      </c>
      <c r="U350" s="7">
        <v>23</v>
      </c>
      <c r="V350" s="7">
        <v>24</v>
      </c>
      <c r="W350">
        <v>0.36337522439999997</v>
      </c>
      <c r="X350">
        <v>0.39605026920000003</v>
      </c>
      <c r="Z350" s="7">
        <v>10</v>
      </c>
      <c r="AA350" s="7">
        <v>10</v>
      </c>
      <c r="AB350">
        <v>0.1170068027</v>
      </c>
      <c r="AC350">
        <v>0.1034013605</v>
      </c>
      <c r="AE350" s="7">
        <v>29</v>
      </c>
      <c r="AF350" s="7">
        <v>30</v>
      </c>
      <c r="AG350">
        <v>0.4634289057</v>
      </c>
      <c r="AH350">
        <v>0.4698654183</v>
      </c>
    </row>
    <row r="351" spans="1:34" x14ac:dyDescent="0.3">
      <c r="A351" s="7">
        <v>27</v>
      </c>
      <c r="B351" s="7">
        <v>32</v>
      </c>
      <c r="C351">
        <v>0.47007481290000003</v>
      </c>
      <c r="D351">
        <v>0.52618453860000003</v>
      </c>
      <c r="F351" s="7">
        <v>8</v>
      </c>
      <c r="G351" s="7">
        <v>8</v>
      </c>
      <c r="H351">
        <v>0.76965206180000001</v>
      </c>
      <c r="I351">
        <v>0.8076675257</v>
      </c>
      <c r="K351" s="7">
        <v>4</v>
      </c>
      <c r="L351" s="7">
        <v>3</v>
      </c>
      <c r="M351">
        <v>5.5555555499999999E-2</v>
      </c>
      <c r="N351">
        <v>4.2897327700000001E-2</v>
      </c>
      <c r="P351" s="7">
        <v>20</v>
      </c>
      <c r="Q351" s="7">
        <v>24</v>
      </c>
      <c r="R351">
        <v>0.56772463120000005</v>
      </c>
      <c r="S351">
        <v>0.66666666659999996</v>
      </c>
      <c r="U351" s="7">
        <v>51</v>
      </c>
      <c r="V351" s="7">
        <v>49</v>
      </c>
      <c r="W351">
        <v>0.71561938950000004</v>
      </c>
      <c r="X351">
        <v>0.71382405739999999</v>
      </c>
      <c r="Z351" s="7">
        <v>169</v>
      </c>
      <c r="AA351" s="7">
        <v>166</v>
      </c>
      <c r="AB351">
        <v>0.97755102039999997</v>
      </c>
      <c r="AC351">
        <v>0.96802721079999998</v>
      </c>
      <c r="AE351" s="7">
        <v>55</v>
      </c>
      <c r="AF351" s="7">
        <v>57</v>
      </c>
      <c r="AG351">
        <v>0.70977179629999998</v>
      </c>
      <c r="AH351">
        <v>0.71913399639999998</v>
      </c>
    </row>
    <row r="352" spans="1:34" x14ac:dyDescent="0.3">
      <c r="A352" s="7">
        <v>5</v>
      </c>
      <c r="B352" s="7">
        <v>7</v>
      </c>
      <c r="C352">
        <v>9.7256857799999999E-2</v>
      </c>
      <c r="D352">
        <v>0.12593516199999999</v>
      </c>
      <c r="F352" s="7">
        <v>1</v>
      </c>
      <c r="G352" s="7">
        <v>1</v>
      </c>
      <c r="H352">
        <v>7.1198453600000003E-2</v>
      </c>
      <c r="I352">
        <v>9.1172680399999997E-2</v>
      </c>
      <c r="K352" s="7">
        <v>52</v>
      </c>
      <c r="L352" s="7">
        <v>51</v>
      </c>
      <c r="M352">
        <v>0.65682137829999998</v>
      </c>
      <c r="N352">
        <v>0.63150492260000002</v>
      </c>
      <c r="P352" s="7">
        <v>31</v>
      </c>
      <c r="Q352" s="7">
        <v>32</v>
      </c>
      <c r="R352">
        <v>0.76978095660000001</v>
      </c>
      <c r="S352">
        <v>0.78552278819999999</v>
      </c>
      <c r="U352" s="7">
        <v>32</v>
      </c>
      <c r="V352" s="7">
        <v>30</v>
      </c>
      <c r="W352">
        <v>0.5231597845</v>
      </c>
      <c r="X352">
        <v>0.50448833029999995</v>
      </c>
      <c r="Z352" s="7">
        <v>26</v>
      </c>
      <c r="AA352" s="7">
        <v>28</v>
      </c>
      <c r="AB352">
        <v>0.37551020400000001</v>
      </c>
      <c r="AC352">
        <v>0.39659863940000001</v>
      </c>
      <c r="AE352" s="7">
        <v>45</v>
      </c>
      <c r="AF352" s="7">
        <v>38</v>
      </c>
      <c r="AG352">
        <v>0.62258630770000001</v>
      </c>
      <c r="AH352">
        <v>0.55763604440000003</v>
      </c>
    </row>
    <row r="353" spans="1:34" x14ac:dyDescent="0.3">
      <c r="A353" s="7">
        <v>7</v>
      </c>
      <c r="B353" s="7">
        <v>7</v>
      </c>
      <c r="C353">
        <v>0.12593516199999999</v>
      </c>
      <c r="D353">
        <v>0.12593516199999999</v>
      </c>
      <c r="F353" s="7">
        <v>10</v>
      </c>
      <c r="G353" s="7">
        <v>7</v>
      </c>
      <c r="H353">
        <v>0.84858247419999999</v>
      </c>
      <c r="I353">
        <v>0.7509664948</v>
      </c>
      <c r="K353" s="7">
        <v>31</v>
      </c>
      <c r="L353" s="7">
        <v>26</v>
      </c>
      <c r="M353">
        <v>0.46554149080000001</v>
      </c>
      <c r="N353">
        <v>0.38677918420000001</v>
      </c>
      <c r="P353" s="7">
        <v>9</v>
      </c>
      <c r="Q353" s="7">
        <v>8</v>
      </c>
      <c r="R353">
        <v>0.18998658909999999</v>
      </c>
      <c r="S353">
        <v>0.16711349410000001</v>
      </c>
      <c r="U353" s="7">
        <v>64</v>
      </c>
      <c r="V353" s="7">
        <v>63</v>
      </c>
      <c r="W353">
        <v>0.80035906639999999</v>
      </c>
      <c r="X353">
        <v>0.81041292629999995</v>
      </c>
      <c r="Z353" s="7">
        <v>28</v>
      </c>
      <c r="AA353" s="7">
        <v>32</v>
      </c>
      <c r="AB353">
        <v>0.40476190470000001</v>
      </c>
      <c r="AC353">
        <v>0.44353741489999998</v>
      </c>
      <c r="AE353" s="7">
        <v>42</v>
      </c>
      <c r="AF353" s="7">
        <v>40</v>
      </c>
      <c r="AG353">
        <v>0.59332943240000002</v>
      </c>
      <c r="AH353">
        <v>0.57401989460000002</v>
      </c>
    </row>
    <row r="354" spans="1:34" x14ac:dyDescent="0.3">
      <c r="A354" s="7">
        <v>12</v>
      </c>
      <c r="B354" s="7">
        <v>17</v>
      </c>
      <c r="C354">
        <v>0.2219451371</v>
      </c>
      <c r="D354">
        <v>0.3179551122</v>
      </c>
      <c r="F354" s="7">
        <v>0</v>
      </c>
      <c r="G354" s="7">
        <v>2</v>
      </c>
      <c r="H354">
        <v>0</v>
      </c>
      <c r="I354">
        <v>0.2190721649</v>
      </c>
      <c r="K354" s="7">
        <v>69</v>
      </c>
      <c r="L354" s="7">
        <v>71</v>
      </c>
      <c r="M354">
        <v>0.74824191269999996</v>
      </c>
      <c r="N354">
        <v>0.75105485230000002</v>
      </c>
      <c r="P354" s="7">
        <v>10</v>
      </c>
      <c r="Q354" s="7">
        <v>10</v>
      </c>
      <c r="R354">
        <v>0.22664282520000001</v>
      </c>
      <c r="S354">
        <v>0.23815907049999999</v>
      </c>
      <c r="U354" s="7">
        <v>50</v>
      </c>
      <c r="V354" s="7">
        <v>51</v>
      </c>
      <c r="W354">
        <v>0.70807899460000001</v>
      </c>
      <c r="X354">
        <v>0.72818671450000005</v>
      </c>
      <c r="Z354" s="7">
        <v>59</v>
      </c>
      <c r="AA354" s="7">
        <v>59</v>
      </c>
      <c r="AB354">
        <v>0.70544217679999999</v>
      </c>
      <c r="AC354">
        <v>0.69795918359999998</v>
      </c>
      <c r="AE354" s="7">
        <v>13</v>
      </c>
      <c r="AF354" s="7">
        <v>13</v>
      </c>
      <c r="AG354">
        <v>0.19133996480000001</v>
      </c>
      <c r="AH354">
        <v>0.19719133990000001</v>
      </c>
    </row>
    <row r="355" spans="1:34" x14ac:dyDescent="0.3">
      <c r="A355" s="7">
        <v>44</v>
      </c>
      <c r="B355" s="7">
        <v>39</v>
      </c>
      <c r="C355">
        <v>0.66832917700000005</v>
      </c>
      <c r="D355">
        <v>0.60972568569999996</v>
      </c>
      <c r="F355" s="7">
        <v>8</v>
      </c>
      <c r="G355" s="7">
        <v>8</v>
      </c>
      <c r="H355">
        <v>0.76965206180000001</v>
      </c>
      <c r="I355">
        <v>0.8076675257</v>
      </c>
      <c r="K355" s="7">
        <v>7</v>
      </c>
      <c r="L355" s="7">
        <v>10</v>
      </c>
      <c r="M355">
        <v>0.1033755274</v>
      </c>
      <c r="N355">
        <v>0.14627285509999999</v>
      </c>
      <c r="P355" s="7">
        <v>8</v>
      </c>
      <c r="Q355" s="7">
        <v>7</v>
      </c>
      <c r="R355">
        <v>0.15645954400000001</v>
      </c>
      <c r="S355">
        <v>0.13717604999999999</v>
      </c>
      <c r="U355" s="7">
        <v>81</v>
      </c>
      <c r="V355" s="7">
        <v>73</v>
      </c>
      <c r="W355">
        <v>0.87001795329999998</v>
      </c>
      <c r="X355">
        <v>0.85457809689999997</v>
      </c>
      <c r="Z355" s="7">
        <v>54</v>
      </c>
      <c r="AA355" s="7">
        <v>40</v>
      </c>
      <c r="AB355">
        <v>0.66122448970000003</v>
      </c>
      <c r="AC355">
        <v>0.53333333329999999</v>
      </c>
      <c r="AE355" s="7">
        <v>307</v>
      </c>
      <c r="AF355" s="7">
        <v>275</v>
      </c>
      <c r="AG355">
        <v>0.97776477470000001</v>
      </c>
      <c r="AH355">
        <v>0.97015798710000001</v>
      </c>
    </row>
    <row r="356" spans="1:34" x14ac:dyDescent="0.3">
      <c r="A356" s="7">
        <v>12</v>
      </c>
      <c r="B356" s="7">
        <v>22</v>
      </c>
      <c r="C356">
        <v>0.2219451371</v>
      </c>
      <c r="D356">
        <v>0.40274314210000001</v>
      </c>
      <c r="F356" s="7">
        <v>5</v>
      </c>
      <c r="G356" s="7">
        <v>5</v>
      </c>
      <c r="H356">
        <v>0.54445876280000005</v>
      </c>
      <c r="I356">
        <v>0.5898840206</v>
      </c>
      <c r="K356" s="7">
        <v>15</v>
      </c>
      <c r="L356" s="7">
        <v>11</v>
      </c>
      <c r="M356">
        <v>0.23277074540000001</v>
      </c>
      <c r="N356">
        <v>0.164556962</v>
      </c>
      <c r="P356" s="7">
        <v>5</v>
      </c>
      <c r="Q356" s="7">
        <v>6</v>
      </c>
      <c r="R356">
        <v>6.2583817599999994E-2</v>
      </c>
      <c r="S356">
        <v>0.10098302050000001</v>
      </c>
      <c r="U356" s="7">
        <v>44</v>
      </c>
      <c r="V356" s="7">
        <v>36</v>
      </c>
      <c r="W356">
        <v>0.65780969469999995</v>
      </c>
      <c r="X356">
        <v>0.58456014359999997</v>
      </c>
      <c r="Z356" s="7">
        <v>40</v>
      </c>
      <c r="AA356" s="7">
        <v>37</v>
      </c>
      <c r="AB356">
        <v>0.54013605440000001</v>
      </c>
      <c r="AC356">
        <v>0.50204081629999997</v>
      </c>
      <c r="AE356" s="7">
        <v>106</v>
      </c>
      <c r="AF356" s="7">
        <v>106</v>
      </c>
      <c r="AG356">
        <v>0.87361029840000004</v>
      </c>
      <c r="AH356">
        <v>0.87361029840000004</v>
      </c>
    </row>
    <row r="357" spans="1:34" x14ac:dyDescent="0.3">
      <c r="A357" s="7">
        <v>7</v>
      </c>
      <c r="B357" s="7">
        <v>15</v>
      </c>
      <c r="C357">
        <v>0.12593516199999999</v>
      </c>
      <c r="D357">
        <v>0.28553615960000001</v>
      </c>
      <c r="F357" s="7">
        <v>2</v>
      </c>
      <c r="G357" s="7">
        <v>3</v>
      </c>
      <c r="H357">
        <v>0.18685567010000001</v>
      </c>
      <c r="I357">
        <v>0.3569587628</v>
      </c>
      <c r="K357" s="7">
        <v>13</v>
      </c>
      <c r="L357" s="7">
        <v>12</v>
      </c>
      <c r="M357">
        <v>0.20042194090000001</v>
      </c>
      <c r="N357">
        <v>0.17721518980000001</v>
      </c>
      <c r="P357" s="7">
        <v>17</v>
      </c>
      <c r="Q357" s="7">
        <v>18</v>
      </c>
      <c r="R357">
        <v>0.47340187750000001</v>
      </c>
      <c r="S357">
        <v>0.52323503120000003</v>
      </c>
      <c r="U357" s="7">
        <v>54</v>
      </c>
      <c r="V357" s="7">
        <v>51</v>
      </c>
      <c r="W357">
        <v>0.73572710949999998</v>
      </c>
      <c r="X357">
        <v>0.72818671450000005</v>
      </c>
      <c r="Z357" s="7">
        <v>10</v>
      </c>
      <c r="AA357" s="7">
        <v>8</v>
      </c>
      <c r="AB357">
        <v>0.1170068027</v>
      </c>
      <c r="AC357">
        <v>6.7346938699999997E-2</v>
      </c>
      <c r="AE357" s="7">
        <v>10</v>
      </c>
      <c r="AF357" s="7">
        <v>11</v>
      </c>
      <c r="AG357">
        <v>0.12697483900000001</v>
      </c>
      <c r="AH357">
        <v>0.1556465769</v>
      </c>
    </row>
    <row r="358" spans="1:34" x14ac:dyDescent="0.3">
      <c r="A358" s="7">
        <v>32</v>
      </c>
      <c r="B358" s="7">
        <v>28</v>
      </c>
      <c r="C358">
        <v>0.54613466330000005</v>
      </c>
      <c r="D358">
        <v>0.4725685785</v>
      </c>
      <c r="F358" s="7">
        <v>5</v>
      </c>
      <c r="G358" s="7">
        <v>4</v>
      </c>
      <c r="H358">
        <v>0.54445876280000005</v>
      </c>
      <c r="I358">
        <v>0.4800257731</v>
      </c>
      <c r="K358" s="7">
        <v>63</v>
      </c>
      <c r="L358" s="7">
        <v>59</v>
      </c>
      <c r="M358">
        <v>0.71870604780000003</v>
      </c>
      <c r="N358">
        <v>0.69057665260000001</v>
      </c>
      <c r="P358" s="7">
        <v>29</v>
      </c>
      <c r="Q358" s="7">
        <v>25</v>
      </c>
      <c r="R358">
        <v>0.74072418409999996</v>
      </c>
      <c r="S358">
        <v>0.68632707770000001</v>
      </c>
      <c r="U358" s="7">
        <v>40</v>
      </c>
      <c r="V358" s="7">
        <v>39</v>
      </c>
      <c r="W358">
        <v>0.61795332130000002</v>
      </c>
      <c r="X358">
        <v>0.61292639130000004</v>
      </c>
      <c r="Z358" s="7">
        <v>5</v>
      </c>
      <c r="AA358" s="7">
        <v>4</v>
      </c>
      <c r="AB358">
        <v>3.6734693800000003E-2</v>
      </c>
      <c r="AC358">
        <v>1.7687074800000001E-2</v>
      </c>
      <c r="AE358" s="7">
        <v>40</v>
      </c>
      <c r="AF358" s="7">
        <v>41</v>
      </c>
      <c r="AG358">
        <v>0.57401989460000002</v>
      </c>
      <c r="AH358">
        <v>0.58513750730000003</v>
      </c>
    </row>
    <row r="359" spans="1:34" x14ac:dyDescent="0.3">
      <c r="A359" s="7">
        <v>12</v>
      </c>
      <c r="B359" s="7">
        <v>9</v>
      </c>
      <c r="C359">
        <v>0.2219451371</v>
      </c>
      <c r="D359">
        <v>0.1708229426</v>
      </c>
      <c r="F359" s="7">
        <v>0</v>
      </c>
      <c r="G359" s="7">
        <v>0</v>
      </c>
      <c r="H359">
        <v>0</v>
      </c>
      <c r="I359">
        <v>0</v>
      </c>
      <c r="K359" s="7">
        <v>56</v>
      </c>
      <c r="L359" s="7">
        <v>54</v>
      </c>
      <c r="M359">
        <v>0.68213783400000005</v>
      </c>
      <c r="N359">
        <v>0.65189873409999999</v>
      </c>
      <c r="P359" s="7">
        <v>9</v>
      </c>
      <c r="Q359" s="7">
        <v>10</v>
      </c>
      <c r="R359">
        <v>0.18998658909999999</v>
      </c>
      <c r="S359">
        <v>0.23815907049999999</v>
      </c>
      <c r="U359" s="7">
        <v>9</v>
      </c>
      <c r="V359" s="7">
        <v>7</v>
      </c>
      <c r="W359">
        <v>9.1561938900000001E-2</v>
      </c>
      <c r="X359">
        <v>6.2118491900000003E-2</v>
      </c>
      <c r="Z359" s="7">
        <v>17</v>
      </c>
      <c r="AA359" s="7">
        <v>16</v>
      </c>
      <c r="AB359">
        <v>0.23197278909999999</v>
      </c>
      <c r="AC359">
        <v>0.20680272099999999</v>
      </c>
      <c r="AE359" s="7">
        <v>6</v>
      </c>
      <c r="AF359" s="7">
        <v>7</v>
      </c>
      <c r="AG359">
        <v>6.4365125800000006E-2</v>
      </c>
      <c r="AH359">
        <v>7.8993563399999994E-2</v>
      </c>
    </row>
    <row r="360" spans="1:34" x14ac:dyDescent="0.3">
      <c r="A360" s="7">
        <v>46</v>
      </c>
      <c r="B360" s="7">
        <v>47</v>
      </c>
      <c r="C360">
        <v>0.69201995009999995</v>
      </c>
      <c r="D360">
        <v>0.6870324189</v>
      </c>
      <c r="F360" s="7">
        <v>5</v>
      </c>
      <c r="G360" s="7">
        <v>5</v>
      </c>
      <c r="H360">
        <v>0.54445876280000005</v>
      </c>
      <c r="I360">
        <v>0.5898840206</v>
      </c>
      <c r="K360" s="7">
        <v>24</v>
      </c>
      <c r="L360" s="7">
        <v>17</v>
      </c>
      <c r="M360">
        <v>0.38255977489999998</v>
      </c>
      <c r="N360">
        <v>0.25246132199999999</v>
      </c>
      <c r="P360" s="7">
        <v>7</v>
      </c>
      <c r="Q360" s="7">
        <v>4</v>
      </c>
      <c r="R360">
        <v>0.1238265534</v>
      </c>
      <c r="S360">
        <v>4.3789097399999997E-2</v>
      </c>
      <c r="U360" s="7">
        <v>76</v>
      </c>
      <c r="V360" s="7">
        <v>72</v>
      </c>
      <c r="W360">
        <v>0.85457809689999997</v>
      </c>
      <c r="X360">
        <v>0.85026929979999999</v>
      </c>
      <c r="Z360" s="7">
        <v>29</v>
      </c>
      <c r="AA360" s="7">
        <v>29</v>
      </c>
      <c r="AB360">
        <v>0.4176870748</v>
      </c>
      <c r="AC360">
        <v>0.41088435369999998</v>
      </c>
      <c r="AE360" s="7">
        <v>3</v>
      </c>
      <c r="AF360" s="7">
        <v>4</v>
      </c>
      <c r="AG360">
        <v>1.9309537700000001E-2</v>
      </c>
      <c r="AH360">
        <v>3.2767700400000002E-2</v>
      </c>
    </row>
    <row r="361" spans="1:34" x14ac:dyDescent="0.3">
      <c r="A361" s="7">
        <v>17</v>
      </c>
      <c r="B361" s="7">
        <v>17</v>
      </c>
      <c r="C361">
        <v>0.3279301745</v>
      </c>
      <c r="D361">
        <v>0.3179551122</v>
      </c>
      <c r="F361" s="7">
        <v>6</v>
      </c>
      <c r="G361" s="7">
        <v>2</v>
      </c>
      <c r="H361">
        <v>0.63337628859999995</v>
      </c>
      <c r="I361">
        <v>0.2190721649</v>
      </c>
      <c r="K361" s="7">
        <v>20</v>
      </c>
      <c r="L361" s="7">
        <v>20</v>
      </c>
      <c r="M361">
        <v>0.31153305199999998</v>
      </c>
      <c r="N361">
        <v>0.29887482409999999</v>
      </c>
      <c r="P361" s="7">
        <v>9</v>
      </c>
      <c r="Q361" s="7">
        <v>10</v>
      </c>
      <c r="R361">
        <v>0.18998658909999999</v>
      </c>
      <c r="S361">
        <v>0.23815907049999999</v>
      </c>
      <c r="U361" s="7">
        <v>14</v>
      </c>
      <c r="V361" s="7">
        <v>15</v>
      </c>
      <c r="W361">
        <v>0.18958707359999999</v>
      </c>
      <c r="X361">
        <v>0.21292639129999999</v>
      </c>
      <c r="Z361" s="7">
        <v>2</v>
      </c>
      <c r="AA361" s="7">
        <v>2</v>
      </c>
      <c r="AB361">
        <v>1.1564625800000001E-2</v>
      </c>
      <c r="AC361">
        <v>5.4421768000000002E-3</v>
      </c>
      <c r="AE361" s="7">
        <v>95</v>
      </c>
      <c r="AF361" s="7">
        <v>89</v>
      </c>
      <c r="AG361">
        <v>0.85020479810000005</v>
      </c>
      <c r="AH361">
        <v>0.84318314800000005</v>
      </c>
    </row>
    <row r="362" spans="1:34" x14ac:dyDescent="0.3">
      <c r="A362" s="7">
        <v>82</v>
      </c>
      <c r="B362" s="7">
        <v>85</v>
      </c>
      <c r="C362">
        <v>0.85785536149999997</v>
      </c>
      <c r="D362">
        <v>0.84413965079999997</v>
      </c>
      <c r="F362" s="7">
        <v>7</v>
      </c>
      <c r="G362" s="7">
        <v>8</v>
      </c>
      <c r="H362">
        <v>0.71520618550000004</v>
      </c>
      <c r="I362">
        <v>0.8076675257</v>
      </c>
      <c r="K362" s="7">
        <v>88</v>
      </c>
      <c r="L362" s="7">
        <v>89</v>
      </c>
      <c r="M362">
        <v>0.82419127979999995</v>
      </c>
      <c r="N362">
        <v>0.81856540079999995</v>
      </c>
      <c r="P362" s="7">
        <v>31</v>
      </c>
      <c r="Q362" s="7">
        <v>31</v>
      </c>
      <c r="R362">
        <v>0.76978095660000001</v>
      </c>
      <c r="S362">
        <v>0.77435209999999999</v>
      </c>
      <c r="U362" s="7">
        <v>54</v>
      </c>
      <c r="V362" s="7">
        <v>51</v>
      </c>
      <c r="W362">
        <v>0.73572710949999998</v>
      </c>
      <c r="X362">
        <v>0.72818671450000005</v>
      </c>
      <c r="Z362" s="7">
        <v>58</v>
      </c>
      <c r="AA362" s="7">
        <v>44</v>
      </c>
      <c r="AB362">
        <v>0.69727891149999999</v>
      </c>
      <c r="AC362">
        <v>0.57278911560000001</v>
      </c>
      <c r="AE362" s="7">
        <v>89</v>
      </c>
      <c r="AF362" s="7">
        <v>84</v>
      </c>
      <c r="AG362">
        <v>0.84142773550000005</v>
      </c>
      <c r="AH362">
        <v>0.82913984780000005</v>
      </c>
    </row>
    <row r="363" spans="1:34" x14ac:dyDescent="0.3">
      <c r="A363" s="7">
        <v>1</v>
      </c>
      <c r="B363" s="7">
        <v>1</v>
      </c>
      <c r="C363">
        <v>1.12219451E-2</v>
      </c>
      <c r="D363">
        <v>7.4812966999999999E-3</v>
      </c>
      <c r="F363" s="7">
        <v>0</v>
      </c>
      <c r="G363" s="7">
        <v>0</v>
      </c>
      <c r="H363">
        <v>0</v>
      </c>
      <c r="I363">
        <v>0</v>
      </c>
      <c r="K363" s="7">
        <v>49</v>
      </c>
      <c r="L363" s="7">
        <v>52</v>
      </c>
      <c r="M363">
        <v>0.63361462719999995</v>
      </c>
      <c r="N363">
        <v>0.63994374119999997</v>
      </c>
      <c r="P363" s="7">
        <v>15</v>
      </c>
      <c r="Q363" s="7">
        <v>12</v>
      </c>
      <c r="R363">
        <v>0.40143048720000002</v>
      </c>
      <c r="S363">
        <v>0.3176943699</v>
      </c>
      <c r="U363" s="7">
        <v>21</v>
      </c>
      <c r="V363" s="7">
        <v>21</v>
      </c>
      <c r="W363">
        <v>0.32423698379999999</v>
      </c>
      <c r="X363">
        <v>0.3364452423</v>
      </c>
      <c r="Z363" s="7">
        <v>45</v>
      </c>
      <c r="AA363" s="7">
        <v>50</v>
      </c>
      <c r="AB363">
        <v>0.57891156460000004</v>
      </c>
      <c r="AC363">
        <v>0.62653061219999995</v>
      </c>
      <c r="AE363" s="7">
        <v>4</v>
      </c>
      <c r="AF363" s="7">
        <v>3</v>
      </c>
      <c r="AG363">
        <v>3.2182562900000003E-2</v>
      </c>
      <c r="AH363">
        <v>2.0479812699999999E-2</v>
      </c>
    </row>
    <row r="364" spans="1:34" x14ac:dyDescent="0.3">
      <c r="A364" s="7">
        <v>0</v>
      </c>
      <c r="B364" s="7">
        <v>0</v>
      </c>
      <c r="C364">
        <v>0</v>
      </c>
      <c r="D364">
        <v>0</v>
      </c>
      <c r="F364" s="7">
        <v>5</v>
      </c>
      <c r="G364" s="7">
        <v>7</v>
      </c>
      <c r="H364">
        <v>0.54445876280000005</v>
      </c>
      <c r="I364">
        <v>0.7509664948</v>
      </c>
      <c r="K364" s="7">
        <v>45</v>
      </c>
      <c r="L364" s="7">
        <v>49</v>
      </c>
      <c r="M364">
        <v>0.60126582269999995</v>
      </c>
      <c r="N364">
        <v>0.61322081569999998</v>
      </c>
      <c r="P364" s="7">
        <v>70</v>
      </c>
      <c r="Q364" s="7">
        <v>71</v>
      </c>
      <c r="R364">
        <v>0.95708538219999995</v>
      </c>
      <c r="S364">
        <v>0.95755138510000004</v>
      </c>
      <c r="U364" s="7">
        <v>72</v>
      </c>
      <c r="V364" s="7">
        <v>73</v>
      </c>
      <c r="W364">
        <v>0.83877917410000002</v>
      </c>
      <c r="X364">
        <v>0.85457809689999997</v>
      </c>
      <c r="Z364" s="7">
        <v>0</v>
      </c>
      <c r="AA364" s="7">
        <v>1</v>
      </c>
      <c r="AB364">
        <v>0</v>
      </c>
      <c r="AC364">
        <v>1.3605442000000001E-3</v>
      </c>
      <c r="AE364" s="7">
        <v>72</v>
      </c>
      <c r="AF364" s="7">
        <v>70</v>
      </c>
      <c r="AG364">
        <v>0.79169104729999995</v>
      </c>
      <c r="AH364">
        <v>0.78349912219999995</v>
      </c>
    </row>
    <row r="365" spans="1:34" x14ac:dyDescent="0.3">
      <c r="A365" s="7">
        <v>8</v>
      </c>
      <c r="B365" s="7">
        <v>12</v>
      </c>
      <c r="C365">
        <v>0.14089775560000001</v>
      </c>
      <c r="D365">
        <v>0.22568578550000001</v>
      </c>
      <c r="F365" s="7">
        <v>2</v>
      </c>
      <c r="G365" s="7">
        <v>2</v>
      </c>
      <c r="H365">
        <v>0.18685567010000001</v>
      </c>
      <c r="I365">
        <v>0.2190721649</v>
      </c>
      <c r="K365" s="7">
        <v>16</v>
      </c>
      <c r="L365" s="7">
        <v>20</v>
      </c>
      <c r="M365">
        <v>0.2489451476</v>
      </c>
      <c r="N365">
        <v>0.29887482409999999</v>
      </c>
      <c r="P365" s="7">
        <v>30</v>
      </c>
      <c r="Q365" s="7">
        <v>31</v>
      </c>
      <c r="R365">
        <v>0.75324094760000004</v>
      </c>
      <c r="S365">
        <v>0.77435209999999999</v>
      </c>
      <c r="U365" s="7">
        <v>7</v>
      </c>
      <c r="V365" s="7">
        <v>7</v>
      </c>
      <c r="W365">
        <v>5.6732495500000001E-2</v>
      </c>
      <c r="X365">
        <v>6.2118491900000003E-2</v>
      </c>
      <c r="Z365" s="7">
        <v>52</v>
      </c>
      <c r="AA365" s="7">
        <v>49</v>
      </c>
      <c r="AB365">
        <v>0.64081632649999998</v>
      </c>
      <c r="AC365">
        <v>0.6142857142</v>
      </c>
      <c r="AE365" s="7">
        <v>5</v>
      </c>
      <c r="AF365" s="7">
        <v>6</v>
      </c>
      <c r="AG365">
        <v>4.6811000499999998E-2</v>
      </c>
      <c r="AH365">
        <v>6.26097132E-2</v>
      </c>
    </row>
    <row r="366" spans="1:34" x14ac:dyDescent="0.3">
      <c r="A366" s="7">
        <v>13</v>
      </c>
      <c r="B366" s="7">
        <v>22</v>
      </c>
      <c r="C366">
        <v>0.24688279299999999</v>
      </c>
      <c r="D366">
        <v>0.40274314210000001</v>
      </c>
      <c r="F366" s="7">
        <v>28</v>
      </c>
      <c r="G366" s="7">
        <v>27</v>
      </c>
      <c r="H366">
        <v>0.98872422680000005</v>
      </c>
      <c r="I366">
        <v>0.9913015463</v>
      </c>
      <c r="K366" s="7">
        <v>20</v>
      </c>
      <c r="L366" s="7">
        <v>18</v>
      </c>
      <c r="M366">
        <v>0.31153305199999998</v>
      </c>
      <c r="N366">
        <v>0.27144866379999999</v>
      </c>
      <c r="P366" s="7">
        <v>23</v>
      </c>
      <c r="Q366" s="7">
        <v>24</v>
      </c>
      <c r="R366">
        <v>0.63477872150000003</v>
      </c>
      <c r="S366">
        <v>0.66666666659999996</v>
      </c>
      <c r="U366" s="7">
        <v>20</v>
      </c>
      <c r="V366" s="7">
        <v>21</v>
      </c>
      <c r="W366">
        <v>0.3023339317</v>
      </c>
      <c r="X366">
        <v>0.3364452423</v>
      </c>
      <c r="Z366" s="7">
        <v>11</v>
      </c>
      <c r="AA366" s="7">
        <v>14</v>
      </c>
      <c r="AB366">
        <v>0.13741496589999999</v>
      </c>
      <c r="AC366">
        <v>0.175510204</v>
      </c>
      <c r="AE366" s="7">
        <v>19</v>
      </c>
      <c r="AF366" s="7">
        <v>19</v>
      </c>
      <c r="AG366">
        <v>0.3089526038</v>
      </c>
      <c r="AH366">
        <v>0.3142188414</v>
      </c>
    </row>
    <row r="367" spans="1:34" x14ac:dyDescent="0.3">
      <c r="A367" s="7">
        <v>0</v>
      </c>
      <c r="B367" s="7">
        <v>5</v>
      </c>
      <c r="C367">
        <v>0</v>
      </c>
      <c r="D367">
        <v>8.8528678299999997E-2</v>
      </c>
      <c r="F367" s="7">
        <v>6</v>
      </c>
      <c r="G367" s="7">
        <v>5</v>
      </c>
      <c r="H367">
        <v>0.63337628859999995</v>
      </c>
      <c r="I367">
        <v>0.5898840206</v>
      </c>
      <c r="K367" s="7">
        <v>44</v>
      </c>
      <c r="L367" s="7">
        <v>46</v>
      </c>
      <c r="M367">
        <v>0.59493670880000005</v>
      </c>
      <c r="N367">
        <v>0.58860759490000003</v>
      </c>
      <c r="P367" s="7">
        <v>13</v>
      </c>
      <c r="Q367" s="7">
        <v>13</v>
      </c>
      <c r="R367">
        <v>0.33437639689999998</v>
      </c>
      <c r="S367">
        <v>0.35210008929999997</v>
      </c>
      <c r="U367" s="7">
        <v>63</v>
      </c>
      <c r="V367" s="7">
        <v>62</v>
      </c>
      <c r="W367">
        <v>0.7946140035</v>
      </c>
      <c r="X367">
        <v>0.80430879710000003</v>
      </c>
      <c r="Z367" s="7">
        <v>100</v>
      </c>
      <c r="AA367" s="7">
        <v>107</v>
      </c>
      <c r="AB367">
        <v>0.89183673460000001</v>
      </c>
      <c r="AC367">
        <v>0.89795918360000004</v>
      </c>
      <c r="AE367" s="7">
        <v>45</v>
      </c>
      <c r="AF367" s="7">
        <v>44</v>
      </c>
      <c r="AG367">
        <v>0.62258630770000001</v>
      </c>
      <c r="AH367">
        <v>0.60795787000000001</v>
      </c>
    </row>
    <row r="368" spans="1:34" x14ac:dyDescent="0.3">
      <c r="A368" s="7">
        <v>16</v>
      </c>
      <c r="B368" s="7">
        <v>15</v>
      </c>
      <c r="C368">
        <v>0.3092269326</v>
      </c>
      <c r="D368">
        <v>0.28553615960000001</v>
      </c>
      <c r="F368" s="7">
        <v>4</v>
      </c>
      <c r="G368" s="7">
        <v>3</v>
      </c>
      <c r="H368">
        <v>0.43782216489999998</v>
      </c>
      <c r="I368">
        <v>0.3569587628</v>
      </c>
      <c r="K368" s="7">
        <v>35</v>
      </c>
      <c r="L368" s="7">
        <v>33</v>
      </c>
      <c r="M368">
        <v>0.50632911390000002</v>
      </c>
      <c r="N368">
        <v>0.4676511954</v>
      </c>
      <c r="P368" s="7">
        <v>15</v>
      </c>
      <c r="Q368" s="7">
        <v>13</v>
      </c>
      <c r="R368">
        <v>0.40143048720000002</v>
      </c>
      <c r="S368">
        <v>0.35210008929999997</v>
      </c>
      <c r="U368" s="7">
        <v>5</v>
      </c>
      <c r="V368" s="7">
        <v>5</v>
      </c>
      <c r="W368">
        <v>2.9802513400000001E-2</v>
      </c>
      <c r="X368">
        <v>3.5547576300000001E-2</v>
      </c>
      <c r="Z368" s="7">
        <v>14</v>
      </c>
      <c r="AA368" s="7">
        <v>22</v>
      </c>
      <c r="AB368">
        <v>0.18775510200000001</v>
      </c>
      <c r="AC368">
        <v>0.31224489789999998</v>
      </c>
      <c r="AE368" s="7">
        <v>17</v>
      </c>
      <c r="AF368" s="7">
        <v>24</v>
      </c>
      <c r="AG368">
        <v>0.27150380330000001</v>
      </c>
      <c r="AH368">
        <v>0.39321240489999998</v>
      </c>
    </row>
    <row r="369" spans="1:34" x14ac:dyDescent="0.3">
      <c r="A369" s="7">
        <v>45</v>
      </c>
      <c r="B369" s="7">
        <v>44</v>
      </c>
      <c r="C369">
        <v>0.67830423939999995</v>
      </c>
      <c r="D369">
        <v>0.65835411470000005</v>
      </c>
      <c r="F369" s="7">
        <v>27</v>
      </c>
      <c r="G369" s="7">
        <v>20</v>
      </c>
      <c r="H369">
        <v>0.98582474220000005</v>
      </c>
      <c r="I369">
        <v>0.97422680409999995</v>
      </c>
      <c r="K369" s="7">
        <v>73</v>
      </c>
      <c r="L369" s="7">
        <v>78</v>
      </c>
      <c r="M369">
        <v>0.76933895919999995</v>
      </c>
      <c r="N369">
        <v>0.77777777770000001</v>
      </c>
      <c r="P369" s="7">
        <v>35</v>
      </c>
      <c r="Q369" s="7">
        <v>30</v>
      </c>
      <c r="R369">
        <v>0.81135449260000003</v>
      </c>
      <c r="S369">
        <v>0.7613941018</v>
      </c>
      <c r="U369" s="7">
        <v>21</v>
      </c>
      <c r="V369" s="7">
        <v>11</v>
      </c>
      <c r="W369">
        <v>0.32423698379999999</v>
      </c>
      <c r="X369">
        <v>0.13680430869999999</v>
      </c>
      <c r="Z369" s="7">
        <v>32</v>
      </c>
      <c r="AA369" s="7">
        <v>37</v>
      </c>
      <c r="AB369">
        <v>0.44897959180000002</v>
      </c>
      <c r="AC369">
        <v>0.50204081629999997</v>
      </c>
      <c r="AE369" s="7">
        <v>27</v>
      </c>
      <c r="AF369" s="7">
        <v>27</v>
      </c>
      <c r="AG369">
        <v>0.43475716790000002</v>
      </c>
      <c r="AH369">
        <v>0.43534230540000002</v>
      </c>
    </row>
    <row r="370" spans="1:34" x14ac:dyDescent="0.3">
      <c r="A370" s="7">
        <v>13</v>
      </c>
      <c r="B370" s="7">
        <v>11</v>
      </c>
      <c r="C370">
        <v>0.24688279299999999</v>
      </c>
      <c r="D370">
        <v>0.21197007479999999</v>
      </c>
      <c r="F370" s="7">
        <v>5</v>
      </c>
      <c r="G370" s="7">
        <v>3</v>
      </c>
      <c r="H370">
        <v>0.54445876280000005</v>
      </c>
      <c r="I370">
        <v>0.3569587628</v>
      </c>
      <c r="K370" s="7">
        <v>205</v>
      </c>
      <c r="L370" s="7">
        <v>204</v>
      </c>
      <c r="M370">
        <v>0.96061884659999996</v>
      </c>
      <c r="N370">
        <v>0.95358649780000004</v>
      </c>
      <c r="P370" s="7">
        <v>5</v>
      </c>
      <c r="Q370" s="7">
        <v>4</v>
      </c>
      <c r="R370">
        <v>6.2583817599999994E-2</v>
      </c>
      <c r="S370">
        <v>4.3789097399999997E-2</v>
      </c>
      <c r="U370" s="7">
        <v>25</v>
      </c>
      <c r="V370" s="7">
        <v>20</v>
      </c>
      <c r="W370">
        <v>0.39892280070000002</v>
      </c>
      <c r="X370">
        <v>0.31992818670000001</v>
      </c>
      <c r="Z370" s="7">
        <v>108</v>
      </c>
      <c r="AA370" s="7">
        <v>95</v>
      </c>
      <c r="AB370">
        <v>0.91088435369999998</v>
      </c>
      <c r="AC370">
        <v>0.86666666660000002</v>
      </c>
      <c r="AE370" s="7">
        <v>17</v>
      </c>
      <c r="AF370" s="7">
        <v>16</v>
      </c>
      <c r="AG370">
        <v>0.27150380330000001</v>
      </c>
      <c r="AH370">
        <v>0.26038619070000002</v>
      </c>
    </row>
    <row r="371" spans="1:34" x14ac:dyDescent="0.3">
      <c r="A371" s="7">
        <v>31</v>
      </c>
      <c r="B371" s="7">
        <v>32</v>
      </c>
      <c r="C371">
        <v>0.53366583540000001</v>
      </c>
      <c r="D371">
        <v>0.52618453860000003</v>
      </c>
      <c r="F371" s="7">
        <v>2</v>
      </c>
      <c r="G371" s="7">
        <v>1</v>
      </c>
      <c r="H371">
        <v>0.18685567010000001</v>
      </c>
      <c r="I371">
        <v>9.1172680399999997E-2</v>
      </c>
      <c r="K371" s="7">
        <v>3</v>
      </c>
      <c r="L371" s="7">
        <v>5</v>
      </c>
      <c r="M371">
        <v>4.00843881E-2</v>
      </c>
      <c r="N371">
        <v>7.2433192600000001E-2</v>
      </c>
      <c r="P371" s="7">
        <v>13</v>
      </c>
      <c r="Q371" s="7">
        <v>11</v>
      </c>
      <c r="R371">
        <v>0.33437639689999998</v>
      </c>
      <c r="S371">
        <v>0.27792672019999998</v>
      </c>
      <c r="U371" s="7">
        <v>1</v>
      </c>
      <c r="V371" s="7">
        <v>2</v>
      </c>
      <c r="W371">
        <v>1.7953321E-3</v>
      </c>
      <c r="X371">
        <v>5.7450627999999998E-3</v>
      </c>
      <c r="Z371" s="7">
        <v>9</v>
      </c>
      <c r="AA371" s="7">
        <v>9</v>
      </c>
      <c r="AB371">
        <v>0.1013605442</v>
      </c>
      <c r="AC371">
        <v>8.9795918299999999E-2</v>
      </c>
      <c r="AE371" s="7">
        <v>30</v>
      </c>
      <c r="AF371" s="7">
        <v>33</v>
      </c>
      <c r="AG371">
        <v>0.4768870684</v>
      </c>
      <c r="AH371">
        <v>0.50497366880000005</v>
      </c>
    </row>
    <row r="372" spans="1:34" x14ac:dyDescent="0.3">
      <c r="A372" s="7">
        <v>66</v>
      </c>
      <c r="B372" s="7">
        <v>82</v>
      </c>
      <c r="C372">
        <v>0.8092269326</v>
      </c>
      <c r="D372">
        <v>0.83416458849999997</v>
      </c>
      <c r="F372" s="7">
        <v>3</v>
      </c>
      <c r="G372" s="7">
        <v>3</v>
      </c>
      <c r="H372">
        <v>0.3125</v>
      </c>
      <c r="I372">
        <v>0.3569587628</v>
      </c>
      <c r="K372" s="7">
        <v>48</v>
      </c>
      <c r="L372" s="7">
        <v>43</v>
      </c>
      <c r="M372">
        <v>0.62165963430000004</v>
      </c>
      <c r="N372">
        <v>0.56399437409999997</v>
      </c>
      <c r="P372" s="7">
        <v>22</v>
      </c>
      <c r="Q372" s="7">
        <v>25</v>
      </c>
      <c r="R372">
        <v>0.61689763070000003</v>
      </c>
      <c r="S372">
        <v>0.68632707770000001</v>
      </c>
      <c r="U372" s="7">
        <v>49</v>
      </c>
      <c r="V372" s="7">
        <v>46</v>
      </c>
      <c r="W372">
        <v>0.70017953320000004</v>
      </c>
      <c r="X372">
        <v>0.68402154390000003</v>
      </c>
      <c r="Z372" s="7">
        <v>239</v>
      </c>
      <c r="AA372" s="7">
        <v>251</v>
      </c>
      <c r="AB372">
        <v>0.99047619040000001</v>
      </c>
      <c r="AC372">
        <v>0.98639455779999996</v>
      </c>
      <c r="AE372" s="7">
        <v>5</v>
      </c>
      <c r="AF372" s="7">
        <v>5</v>
      </c>
      <c r="AG372">
        <v>4.6811000499999998E-2</v>
      </c>
      <c r="AH372">
        <v>4.5055588000000001E-2</v>
      </c>
    </row>
    <row r="373" spans="1:34" x14ac:dyDescent="0.3">
      <c r="A373" s="7">
        <v>5</v>
      </c>
      <c r="B373" s="7">
        <v>5</v>
      </c>
      <c r="C373">
        <v>9.7256857799999999E-2</v>
      </c>
      <c r="D373">
        <v>8.8528678299999997E-2</v>
      </c>
      <c r="F373" s="7">
        <v>5</v>
      </c>
      <c r="G373" s="7">
        <v>4</v>
      </c>
      <c r="H373">
        <v>0.54445876280000005</v>
      </c>
      <c r="I373">
        <v>0.4800257731</v>
      </c>
      <c r="K373" s="7">
        <v>195</v>
      </c>
      <c r="L373" s="7">
        <v>190</v>
      </c>
      <c r="M373">
        <v>0.95288326300000004</v>
      </c>
      <c r="N373">
        <v>0.94866385369999995</v>
      </c>
      <c r="P373" s="7">
        <v>25</v>
      </c>
      <c r="Q373" s="7">
        <v>26</v>
      </c>
      <c r="R373">
        <v>0.67814036649999998</v>
      </c>
      <c r="S373">
        <v>0.70196604110000005</v>
      </c>
      <c r="U373" s="7">
        <v>6</v>
      </c>
      <c r="V373" s="7">
        <v>4</v>
      </c>
      <c r="W373">
        <v>4.2728904800000002E-2</v>
      </c>
      <c r="X373">
        <v>2.0825852700000001E-2</v>
      </c>
      <c r="Z373" s="7">
        <v>17</v>
      </c>
      <c r="AA373" s="7">
        <v>22</v>
      </c>
      <c r="AB373">
        <v>0.23197278909999999</v>
      </c>
      <c r="AC373">
        <v>0.31224489789999998</v>
      </c>
      <c r="AE373" s="7">
        <v>82</v>
      </c>
      <c r="AF373" s="7">
        <v>81</v>
      </c>
      <c r="AG373">
        <v>0.81977764769999995</v>
      </c>
      <c r="AH373">
        <v>0.81626682269999995</v>
      </c>
    </row>
    <row r="374" spans="1:34" x14ac:dyDescent="0.3">
      <c r="A374" s="7">
        <v>21</v>
      </c>
      <c r="B374" s="7">
        <v>27</v>
      </c>
      <c r="C374">
        <v>0.39027431420000003</v>
      </c>
      <c r="D374">
        <v>0.46384039900000001</v>
      </c>
      <c r="F374" s="7">
        <v>5</v>
      </c>
      <c r="G374" s="7">
        <v>5</v>
      </c>
      <c r="H374">
        <v>0.54445876280000005</v>
      </c>
      <c r="I374">
        <v>0.5898840206</v>
      </c>
      <c r="K374" s="7">
        <v>29</v>
      </c>
      <c r="L374" s="7">
        <v>72</v>
      </c>
      <c r="M374">
        <v>0.4458509142</v>
      </c>
      <c r="N374">
        <v>0.7559774964</v>
      </c>
      <c r="P374" s="7">
        <v>12</v>
      </c>
      <c r="Q374" s="7">
        <v>14</v>
      </c>
      <c r="R374">
        <v>0.29772016089999997</v>
      </c>
      <c r="S374">
        <v>0.38248436099999999</v>
      </c>
      <c r="U374" s="7">
        <v>43</v>
      </c>
      <c r="V374" s="7">
        <v>42</v>
      </c>
      <c r="W374">
        <v>0.64596050260000004</v>
      </c>
      <c r="X374">
        <v>0.6441651705</v>
      </c>
      <c r="Z374" s="7">
        <v>30</v>
      </c>
      <c r="AA374" s="7">
        <v>32</v>
      </c>
      <c r="AB374">
        <v>0.4258503401</v>
      </c>
      <c r="AC374">
        <v>0.44353741489999998</v>
      </c>
      <c r="AE374" s="7">
        <v>56</v>
      </c>
      <c r="AF374" s="7">
        <v>52</v>
      </c>
      <c r="AG374">
        <v>0.71737858389999998</v>
      </c>
      <c r="AH374">
        <v>0.68812170859999999</v>
      </c>
    </row>
    <row r="375" spans="1:34" x14ac:dyDescent="0.3">
      <c r="A375" s="7">
        <v>16</v>
      </c>
      <c r="B375" s="7">
        <v>19</v>
      </c>
      <c r="C375">
        <v>0.3092269326</v>
      </c>
      <c r="D375">
        <v>0.3603491271</v>
      </c>
      <c r="F375" s="7">
        <v>6</v>
      </c>
      <c r="G375" s="7">
        <v>5</v>
      </c>
      <c r="H375">
        <v>0.63337628859999995</v>
      </c>
      <c r="I375">
        <v>0.5898840206</v>
      </c>
      <c r="K375" s="7">
        <v>11</v>
      </c>
      <c r="L375" s="7">
        <v>14</v>
      </c>
      <c r="M375">
        <v>0.1673699015</v>
      </c>
      <c r="N375">
        <v>0.2067510548</v>
      </c>
      <c r="P375" s="7">
        <v>57</v>
      </c>
      <c r="Q375" s="7">
        <v>59</v>
      </c>
      <c r="R375">
        <v>0.92802860970000001</v>
      </c>
      <c r="S375">
        <v>0.93610366389999999</v>
      </c>
      <c r="U375" s="7">
        <v>15</v>
      </c>
      <c r="V375" s="7">
        <v>14</v>
      </c>
      <c r="W375">
        <v>0.20610412920000001</v>
      </c>
      <c r="X375">
        <v>0.1917414721</v>
      </c>
      <c r="Z375" s="7">
        <v>14</v>
      </c>
      <c r="AA375" s="7">
        <v>15</v>
      </c>
      <c r="AB375">
        <v>0.18775510200000001</v>
      </c>
      <c r="AC375">
        <v>0.19387755100000001</v>
      </c>
      <c r="AE375" s="7">
        <v>99</v>
      </c>
      <c r="AF375" s="7">
        <v>96</v>
      </c>
      <c r="AG375">
        <v>0.85956699820000004</v>
      </c>
      <c r="AH375">
        <v>0.85371562310000004</v>
      </c>
    </row>
    <row r="376" spans="1:34" x14ac:dyDescent="0.3">
      <c r="A376" s="7">
        <v>48</v>
      </c>
      <c r="B376" s="7">
        <v>68</v>
      </c>
      <c r="C376">
        <v>0.70573566080000005</v>
      </c>
      <c r="D376">
        <v>0.78927680789999999</v>
      </c>
      <c r="F376" s="7">
        <v>0</v>
      </c>
      <c r="G376" s="7">
        <v>1</v>
      </c>
      <c r="H376">
        <v>0</v>
      </c>
      <c r="I376">
        <v>9.1172680399999997E-2</v>
      </c>
      <c r="K376" s="7">
        <v>84</v>
      </c>
      <c r="L376" s="7">
        <v>85</v>
      </c>
      <c r="M376">
        <v>0.81153305200000003</v>
      </c>
      <c r="N376">
        <v>0.80309423339999997</v>
      </c>
      <c r="P376" s="7">
        <v>9</v>
      </c>
      <c r="Q376" s="7">
        <v>9</v>
      </c>
      <c r="R376">
        <v>0.18998658909999999</v>
      </c>
      <c r="S376">
        <v>0.20241286859999999</v>
      </c>
      <c r="U376" s="7">
        <v>19</v>
      </c>
      <c r="V376" s="7">
        <v>18</v>
      </c>
      <c r="W376">
        <v>0.27863554750000002</v>
      </c>
      <c r="X376">
        <v>0.28007181320000002</v>
      </c>
      <c r="Z376" s="7">
        <v>44</v>
      </c>
      <c r="AA376" s="7">
        <v>48</v>
      </c>
      <c r="AB376">
        <v>0.57142857140000003</v>
      </c>
      <c r="AC376">
        <v>0.60476190470000002</v>
      </c>
      <c r="AE376" s="7">
        <v>57</v>
      </c>
      <c r="AF376" s="7">
        <v>57</v>
      </c>
      <c r="AG376">
        <v>0.72381509649999998</v>
      </c>
      <c r="AH376">
        <v>0.71913399639999998</v>
      </c>
    </row>
    <row r="377" spans="1:34" x14ac:dyDescent="0.3">
      <c r="A377" s="7">
        <v>36</v>
      </c>
      <c r="B377" s="7">
        <v>28</v>
      </c>
      <c r="C377">
        <v>0.59102244380000002</v>
      </c>
      <c r="D377">
        <v>0.4725685785</v>
      </c>
      <c r="F377" s="7">
        <v>1</v>
      </c>
      <c r="G377" s="7">
        <v>1</v>
      </c>
      <c r="H377">
        <v>7.1198453600000003E-2</v>
      </c>
      <c r="I377">
        <v>9.1172680399999997E-2</v>
      </c>
      <c r="K377" s="7">
        <v>61</v>
      </c>
      <c r="L377" s="7">
        <v>58</v>
      </c>
      <c r="M377">
        <v>0.70745428970000002</v>
      </c>
      <c r="N377">
        <v>0.68565400840000001</v>
      </c>
      <c r="P377" s="7">
        <v>10</v>
      </c>
      <c r="Q377" s="7">
        <v>8</v>
      </c>
      <c r="R377">
        <v>0.22664282520000001</v>
      </c>
      <c r="S377">
        <v>0.16711349410000001</v>
      </c>
      <c r="U377" s="7">
        <v>13</v>
      </c>
      <c r="V377" s="7">
        <v>10</v>
      </c>
      <c r="W377">
        <v>0.17055655289999999</v>
      </c>
      <c r="X377">
        <v>0.1177737881</v>
      </c>
      <c r="Z377" s="7">
        <v>86</v>
      </c>
      <c r="AA377" s="7">
        <v>93</v>
      </c>
      <c r="AB377">
        <v>0.8517006802</v>
      </c>
      <c r="AC377">
        <v>0.86190476189999998</v>
      </c>
      <c r="AE377" s="7">
        <v>15</v>
      </c>
      <c r="AF377" s="7">
        <v>14</v>
      </c>
      <c r="AG377">
        <v>0.2282036278</v>
      </c>
      <c r="AH377">
        <v>0.21884142770000001</v>
      </c>
    </row>
    <row r="378" spans="1:34" x14ac:dyDescent="0.3">
      <c r="A378" s="7">
        <v>95</v>
      </c>
      <c r="B378" s="7">
        <v>122</v>
      </c>
      <c r="C378">
        <v>0.89027431420000003</v>
      </c>
      <c r="D378">
        <v>0.91895261839999998</v>
      </c>
      <c r="F378" s="7">
        <v>5</v>
      </c>
      <c r="G378" s="7">
        <v>7</v>
      </c>
      <c r="H378">
        <v>0.54445876280000005</v>
      </c>
      <c r="I378">
        <v>0.7509664948</v>
      </c>
      <c r="K378" s="7">
        <v>176</v>
      </c>
      <c r="L378" s="7">
        <v>185</v>
      </c>
      <c r="M378">
        <v>0.94303797460000005</v>
      </c>
      <c r="N378">
        <v>0.94514767929999999</v>
      </c>
      <c r="P378" s="7">
        <v>12</v>
      </c>
      <c r="Q378" s="7">
        <v>13</v>
      </c>
      <c r="R378">
        <v>0.29772016089999997</v>
      </c>
      <c r="S378">
        <v>0.35210008929999997</v>
      </c>
      <c r="U378" s="7">
        <v>11</v>
      </c>
      <c r="V378" s="7">
        <v>10</v>
      </c>
      <c r="W378">
        <v>0.12890484729999999</v>
      </c>
      <c r="X378">
        <v>0.1177737881</v>
      </c>
      <c r="Z378" s="7">
        <v>126</v>
      </c>
      <c r="AA378" s="7">
        <v>130</v>
      </c>
      <c r="AB378">
        <v>0.93469387749999999</v>
      </c>
      <c r="AC378">
        <v>0.93333333330000001</v>
      </c>
      <c r="AE378" s="7">
        <v>13</v>
      </c>
      <c r="AF378" s="7">
        <v>18</v>
      </c>
      <c r="AG378">
        <v>0.19133996480000001</v>
      </c>
      <c r="AH378">
        <v>0.29315389110000001</v>
      </c>
    </row>
    <row r="379" spans="1:34" x14ac:dyDescent="0.3">
      <c r="A379" s="7">
        <v>112</v>
      </c>
      <c r="B379" s="7">
        <v>105</v>
      </c>
      <c r="C379">
        <v>0.92768079800000003</v>
      </c>
      <c r="D379">
        <v>0.88653366580000004</v>
      </c>
      <c r="F379" s="7">
        <v>4</v>
      </c>
      <c r="G379" s="7">
        <v>2</v>
      </c>
      <c r="H379">
        <v>0.43782216489999998</v>
      </c>
      <c r="I379">
        <v>0.2190721649</v>
      </c>
      <c r="K379" s="7">
        <v>709</v>
      </c>
      <c r="L379" s="7">
        <v>785</v>
      </c>
      <c r="M379">
        <v>0.99648382550000003</v>
      </c>
      <c r="N379">
        <v>0.99648382550000003</v>
      </c>
      <c r="P379" s="7">
        <v>42</v>
      </c>
      <c r="Q379" s="7">
        <v>45</v>
      </c>
      <c r="R379">
        <v>0.86142154670000004</v>
      </c>
      <c r="S379">
        <v>0.88650580869999995</v>
      </c>
      <c r="U379" s="7">
        <v>93</v>
      </c>
      <c r="V379" s="7">
        <v>103</v>
      </c>
      <c r="W379">
        <v>0.8980251346</v>
      </c>
      <c r="X379">
        <v>0.91921005379999998</v>
      </c>
      <c r="Z379" s="7">
        <v>4</v>
      </c>
      <c r="AA379" s="7">
        <v>6</v>
      </c>
      <c r="AB379">
        <v>2.5850340100000001E-2</v>
      </c>
      <c r="AC379">
        <v>3.9455782299999999E-2</v>
      </c>
      <c r="AE379" s="7">
        <v>23</v>
      </c>
      <c r="AF379" s="7">
        <v>24</v>
      </c>
      <c r="AG379">
        <v>0.38209479219999998</v>
      </c>
      <c r="AH379">
        <v>0.39321240489999998</v>
      </c>
    </row>
    <row r="380" spans="1:34" x14ac:dyDescent="0.3">
      <c r="A380" s="7">
        <v>10</v>
      </c>
      <c r="B380" s="7">
        <v>6</v>
      </c>
      <c r="C380">
        <v>0.18578553610000001</v>
      </c>
      <c r="D380">
        <v>0.1059850374</v>
      </c>
      <c r="F380" s="7">
        <v>0</v>
      </c>
      <c r="G380" s="7">
        <v>0</v>
      </c>
      <c r="H380">
        <v>0</v>
      </c>
      <c r="I380">
        <v>0</v>
      </c>
      <c r="K380" s="7">
        <v>87</v>
      </c>
      <c r="L380" s="7">
        <v>84</v>
      </c>
      <c r="M380">
        <v>0.82067510539999999</v>
      </c>
      <c r="N380">
        <v>0.79957805900000001</v>
      </c>
      <c r="P380" s="7">
        <v>18</v>
      </c>
      <c r="Q380" s="7">
        <v>16</v>
      </c>
      <c r="R380">
        <v>0.51318730440000004</v>
      </c>
      <c r="S380">
        <v>0.44682752450000002</v>
      </c>
      <c r="U380" s="7">
        <v>63</v>
      </c>
      <c r="V380" s="7">
        <v>54</v>
      </c>
      <c r="W380">
        <v>0.7946140035</v>
      </c>
      <c r="X380">
        <v>0.74757630159999999</v>
      </c>
      <c r="Z380" s="7">
        <v>21</v>
      </c>
      <c r="AA380" s="7">
        <v>20</v>
      </c>
      <c r="AB380">
        <v>0.30068027209999998</v>
      </c>
      <c r="AC380">
        <v>0.27482993189999999</v>
      </c>
      <c r="AE380" s="7">
        <v>8</v>
      </c>
      <c r="AF380" s="7">
        <v>7</v>
      </c>
      <c r="AG380">
        <v>9.7717963699999993E-2</v>
      </c>
      <c r="AH380">
        <v>7.8993563399999994E-2</v>
      </c>
    </row>
    <row r="381" spans="1:34" x14ac:dyDescent="0.3">
      <c r="A381" s="7">
        <v>13</v>
      </c>
      <c r="B381" s="7">
        <v>9</v>
      </c>
      <c r="C381">
        <v>0.24688279299999999</v>
      </c>
      <c r="D381">
        <v>0.1708229426</v>
      </c>
      <c r="F381" s="7">
        <v>1</v>
      </c>
      <c r="G381" s="7">
        <v>1</v>
      </c>
      <c r="H381">
        <v>7.1198453600000003E-2</v>
      </c>
      <c r="I381">
        <v>9.1172680399999997E-2</v>
      </c>
      <c r="K381" s="7">
        <v>214</v>
      </c>
      <c r="L381" s="7">
        <v>235</v>
      </c>
      <c r="M381">
        <v>0.96413502100000004</v>
      </c>
      <c r="N381">
        <v>0.96343178620000003</v>
      </c>
      <c r="P381" s="7">
        <v>36</v>
      </c>
      <c r="Q381" s="7">
        <v>36</v>
      </c>
      <c r="R381">
        <v>0.8194009834</v>
      </c>
      <c r="S381">
        <v>0.82618409289999994</v>
      </c>
      <c r="U381" s="7">
        <v>41</v>
      </c>
      <c r="V381" s="7">
        <v>40</v>
      </c>
      <c r="W381">
        <v>0.62944344699999999</v>
      </c>
      <c r="X381">
        <v>0.62513464990000001</v>
      </c>
      <c r="Z381" s="7">
        <v>47</v>
      </c>
      <c r="AA381" s="7">
        <v>137</v>
      </c>
      <c r="AB381">
        <v>0.5979591836</v>
      </c>
      <c r="AC381">
        <v>0.94149659860000001</v>
      </c>
      <c r="AE381" s="7">
        <v>165</v>
      </c>
      <c r="AF381" s="7">
        <v>166</v>
      </c>
      <c r="AG381">
        <v>0.92919836160000002</v>
      </c>
      <c r="AH381">
        <v>0.92744294900000002</v>
      </c>
    </row>
    <row r="382" spans="1:34" x14ac:dyDescent="0.3">
      <c r="A382" s="7">
        <v>22</v>
      </c>
      <c r="B382" s="7">
        <v>22</v>
      </c>
      <c r="C382">
        <v>0.40399002490000002</v>
      </c>
      <c r="D382">
        <v>0.40274314210000001</v>
      </c>
      <c r="F382" s="7">
        <v>8</v>
      </c>
      <c r="G382" s="7">
        <v>8</v>
      </c>
      <c r="H382">
        <v>0.76965206180000001</v>
      </c>
      <c r="I382">
        <v>0.8076675257</v>
      </c>
      <c r="K382" s="7">
        <v>12</v>
      </c>
      <c r="L382" s="7">
        <v>13</v>
      </c>
      <c r="M382">
        <v>0.18354430369999999</v>
      </c>
      <c r="N382">
        <v>0.1947960618</v>
      </c>
      <c r="P382" s="7">
        <v>18</v>
      </c>
      <c r="Q382" s="7">
        <v>16</v>
      </c>
      <c r="R382">
        <v>0.51318730440000004</v>
      </c>
      <c r="S382">
        <v>0.44682752450000002</v>
      </c>
      <c r="U382" s="7">
        <v>28</v>
      </c>
      <c r="V382" s="7">
        <v>27</v>
      </c>
      <c r="W382">
        <v>0.4574506283</v>
      </c>
      <c r="X382">
        <v>0.44631956909999998</v>
      </c>
      <c r="Z382" s="7">
        <v>22</v>
      </c>
      <c r="AA382" s="7">
        <v>19</v>
      </c>
      <c r="AB382">
        <v>0.31632653059999999</v>
      </c>
      <c r="AC382">
        <v>0.26122448970000001</v>
      </c>
      <c r="AE382" s="7">
        <v>27</v>
      </c>
      <c r="AF382" s="7">
        <v>27</v>
      </c>
      <c r="AG382">
        <v>0.43475716790000002</v>
      </c>
      <c r="AH382">
        <v>0.43534230540000002</v>
      </c>
    </row>
    <row r="383" spans="1:34" x14ac:dyDescent="0.3">
      <c r="A383" s="7">
        <v>83</v>
      </c>
      <c r="B383" s="7">
        <v>95</v>
      </c>
      <c r="C383">
        <v>0.86159600989999996</v>
      </c>
      <c r="D383">
        <v>0.86159600989999996</v>
      </c>
      <c r="F383" s="7">
        <v>2</v>
      </c>
      <c r="G383" s="7">
        <v>2</v>
      </c>
      <c r="H383">
        <v>0.18685567010000001</v>
      </c>
      <c r="I383">
        <v>0.2190721649</v>
      </c>
      <c r="K383" s="7">
        <v>6</v>
      </c>
      <c r="L383" s="7">
        <v>6</v>
      </c>
      <c r="M383">
        <v>8.3684950699999996E-2</v>
      </c>
      <c r="N383">
        <v>8.3684950699999996E-2</v>
      </c>
      <c r="P383" s="7">
        <v>37</v>
      </c>
      <c r="Q383" s="7">
        <v>37</v>
      </c>
      <c r="R383">
        <v>0.83236477419999999</v>
      </c>
      <c r="S383">
        <v>0.83556747090000005</v>
      </c>
      <c r="U383" s="7">
        <v>13</v>
      </c>
      <c r="V383" s="7">
        <v>12</v>
      </c>
      <c r="W383">
        <v>0.17055655289999999</v>
      </c>
      <c r="X383">
        <v>0.15583482940000001</v>
      </c>
      <c r="Z383" s="7">
        <v>91</v>
      </c>
      <c r="AA383" s="7">
        <v>93</v>
      </c>
      <c r="AB383">
        <v>0.8680272108</v>
      </c>
      <c r="AC383">
        <v>0.86190476189999998</v>
      </c>
      <c r="AE383" s="7">
        <v>5</v>
      </c>
      <c r="AF383" s="7">
        <v>5</v>
      </c>
      <c r="AG383">
        <v>4.6811000499999998E-2</v>
      </c>
      <c r="AH383">
        <v>4.5055588000000001E-2</v>
      </c>
    </row>
    <row r="384" spans="1:34" x14ac:dyDescent="0.3">
      <c r="A384" s="7">
        <v>83</v>
      </c>
      <c r="B384" s="7">
        <v>84</v>
      </c>
      <c r="C384">
        <v>0.86159600989999996</v>
      </c>
      <c r="D384">
        <v>0.84164588520000005</v>
      </c>
      <c r="F384" s="7">
        <v>3</v>
      </c>
      <c r="G384" s="7">
        <v>3</v>
      </c>
      <c r="H384">
        <v>0.3125</v>
      </c>
      <c r="I384">
        <v>0.3569587628</v>
      </c>
      <c r="K384" s="7">
        <v>24</v>
      </c>
      <c r="L384" s="7">
        <v>23</v>
      </c>
      <c r="M384">
        <v>0.38255977489999998</v>
      </c>
      <c r="N384">
        <v>0.34317862160000001</v>
      </c>
      <c r="P384" s="7">
        <v>70</v>
      </c>
      <c r="Q384" s="7">
        <v>69</v>
      </c>
      <c r="R384">
        <v>0.95708538219999995</v>
      </c>
      <c r="S384">
        <v>0.95576407500000005</v>
      </c>
      <c r="U384" s="7">
        <v>155</v>
      </c>
      <c r="V384" s="7">
        <v>159</v>
      </c>
      <c r="W384">
        <v>0.96337522440000001</v>
      </c>
      <c r="X384">
        <v>0.97019748650000004</v>
      </c>
      <c r="Z384" s="7">
        <v>43</v>
      </c>
      <c r="AA384" s="7">
        <v>47</v>
      </c>
      <c r="AB384">
        <v>0.56258503400000004</v>
      </c>
      <c r="AC384">
        <v>0.59659863940000002</v>
      </c>
      <c r="AE384" s="7">
        <v>10</v>
      </c>
      <c r="AF384" s="7">
        <v>10</v>
      </c>
      <c r="AG384">
        <v>0.12697483900000001</v>
      </c>
      <c r="AH384">
        <v>0.13282621410000001</v>
      </c>
    </row>
    <row r="385" spans="1:34" x14ac:dyDescent="0.3">
      <c r="A385" s="7">
        <v>40</v>
      </c>
      <c r="B385" s="7">
        <v>35</v>
      </c>
      <c r="C385">
        <v>0.63216957600000001</v>
      </c>
      <c r="D385">
        <v>0.56234413959999996</v>
      </c>
      <c r="F385" s="7">
        <v>4</v>
      </c>
      <c r="G385" s="7">
        <v>3</v>
      </c>
      <c r="H385">
        <v>0.43782216489999998</v>
      </c>
      <c r="I385">
        <v>0.3569587628</v>
      </c>
      <c r="K385" s="7">
        <v>57</v>
      </c>
      <c r="L385" s="7">
        <v>65</v>
      </c>
      <c r="M385">
        <v>0.68635724330000003</v>
      </c>
      <c r="N385">
        <v>0.72433192680000003</v>
      </c>
      <c r="P385" s="7">
        <v>12</v>
      </c>
      <c r="Q385" s="7">
        <v>12</v>
      </c>
      <c r="R385">
        <v>0.29772016089999997</v>
      </c>
      <c r="S385">
        <v>0.3176943699</v>
      </c>
      <c r="U385" s="7">
        <v>65</v>
      </c>
      <c r="V385" s="7">
        <v>62</v>
      </c>
      <c r="W385">
        <v>0.80574506280000002</v>
      </c>
      <c r="X385">
        <v>0.80430879710000003</v>
      </c>
      <c r="Z385" s="7">
        <v>48</v>
      </c>
      <c r="AA385" s="7">
        <v>45</v>
      </c>
      <c r="AB385">
        <v>0.60680272099999999</v>
      </c>
      <c r="AC385">
        <v>0.58095238090000001</v>
      </c>
      <c r="AE385" s="7">
        <v>11</v>
      </c>
      <c r="AF385" s="7">
        <v>11</v>
      </c>
      <c r="AG385">
        <v>0.1509654768</v>
      </c>
      <c r="AH385">
        <v>0.1556465769</v>
      </c>
    </row>
    <row r="386" spans="1:34" x14ac:dyDescent="0.3">
      <c r="A386" s="7">
        <v>94</v>
      </c>
      <c r="B386" s="7">
        <v>95</v>
      </c>
      <c r="C386">
        <v>0.88403990020000001</v>
      </c>
      <c r="D386">
        <v>0.86159600989999996</v>
      </c>
      <c r="F386" s="7">
        <v>6</v>
      </c>
      <c r="G386" s="7">
        <v>6</v>
      </c>
      <c r="H386">
        <v>0.63337628859999995</v>
      </c>
      <c r="I386">
        <v>0.68298969070000004</v>
      </c>
      <c r="K386" s="7">
        <v>21</v>
      </c>
      <c r="L386" s="7">
        <v>23</v>
      </c>
      <c r="M386">
        <v>0.32489451470000003</v>
      </c>
      <c r="N386">
        <v>0.34317862160000001</v>
      </c>
      <c r="P386" s="7">
        <v>14</v>
      </c>
      <c r="Q386" s="7">
        <v>10</v>
      </c>
      <c r="R386">
        <v>0.3665623603</v>
      </c>
      <c r="S386">
        <v>0.23815907049999999</v>
      </c>
      <c r="U386" s="7">
        <v>70</v>
      </c>
      <c r="V386" s="7">
        <v>68</v>
      </c>
      <c r="W386">
        <v>0.83123877909999999</v>
      </c>
      <c r="X386">
        <v>0.83123877909999999</v>
      </c>
      <c r="Z386" s="7">
        <v>9</v>
      </c>
      <c r="AA386" s="7">
        <v>12</v>
      </c>
      <c r="AB386">
        <v>0.1013605442</v>
      </c>
      <c r="AC386">
        <v>0.13809523800000001</v>
      </c>
      <c r="AE386" s="7">
        <v>165</v>
      </c>
      <c r="AF386" s="7">
        <v>168</v>
      </c>
      <c r="AG386">
        <v>0.92919836160000002</v>
      </c>
      <c r="AH386">
        <v>0.92802808660000002</v>
      </c>
    </row>
    <row r="387" spans="1:34" x14ac:dyDescent="0.3">
      <c r="A387" s="7">
        <v>39</v>
      </c>
      <c r="B387" s="7">
        <v>43</v>
      </c>
      <c r="C387">
        <v>0.61970074809999998</v>
      </c>
      <c r="D387">
        <v>0.64089775559999995</v>
      </c>
      <c r="F387" s="7">
        <v>4</v>
      </c>
      <c r="G387" s="7">
        <v>3</v>
      </c>
      <c r="H387">
        <v>0.43782216489999998</v>
      </c>
      <c r="I387">
        <v>0.3569587628</v>
      </c>
      <c r="K387" s="7">
        <v>26</v>
      </c>
      <c r="L387" s="7">
        <v>36</v>
      </c>
      <c r="M387">
        <v>0.40928270039999998</v>
      </c>
      <c r="N387">
        <v>0.505625879</v>
      </c>
      <c r="P387" s="7">
        <v>4</v>
      </c>
      <c r="Q387" s="7">
        <v>4</v>
      </c>
      <c r="R387">
        <v>4.1126508700000002E-2</v>
      </c>
      <c r="S387">
        <v>4.3789097399999997E-2</v>
      </c>
      <c r="U387" s="7">
        <v>130</v>
      </c>
      <c r="V387" s="7">
        <v>103</v>
      </c>
      <c r="W387">
        <v>0.9472172351</v>
      </c>
      <c r="X387">
        <v>0.91921005379999998</v>
      </c>
      <c r="Z387" s="7">
        <v>11</v>
      </c>
      <c r="AA387" s="7">
        <v>9</v>
      </c>
      <c r="AB387">
        <v>0.13741496589999999</v>
      </c>
      <c r="AC387">
        <v>8.9795918299999999E-2</v>
      </c>
      <c r="AE387" s="7">
        <v>5</v>
      </c>
      <c r="AF387" s="7">
        <v>7</v>
      </c>
      <c r="AG387">
        <v>4.6811000499999998E-2</v>
      </c>
      <c r="AH387">
        <v>7.8993563399999994E-2</v>
      </c>
    </row>
    <row r="388" spans="1:34" x14ac:dyDescent="0.3">
      <c r="A388" s="7">
        <v>23</v>
      </c>
      <c r="B388" s="7">
        <v>24</v>
      </c>
      <c r="C388">
        <v>0.41895261839999998</v>
      </c>
      <c r="D388">
        <v>0.43266832910000003</v>
      </c>
      <c r="F388" s="7">
        <v>3</v>
      </c>
      <c r="G388" s="7">
        <v>1</v>
      </c>
      <c r="H388">
        <v>0.3125</v>
      </c>
      <c r="I388">
        <v>9.1172680399999997E-2</v>
      </c>
      <c r="K388" s="7">
        <v>30</v>
      </c>
      <c r="L388" s="7">
        <v>58</v>
      </c>
      <c r="M388">
        <v>0.45569620249999998</v>
      </c>
      <c r="N388">
        <v>0.68565400840000001</v>
      </c>
      <c r="P388" s="7">
        <v>5</v>
      </c>
      <c r="Q388" s="7">
        <v>5</v>
      </c>
      <c r="R388">
        <v>6.2583817599999994E-2</v>
      </c>
      <c r="S388">
        <v>6.9705093800000006E-2</v>
      </c>
      <c r="U388" s="7">
        <v>18</v>
      </c>
      <c r="V388" s="7">
        <v>14</v>
      </c>
      <c r="W388">
        <v>0.25996409329999998</v>
      </c>
      <c r="X388">
        <v>0.1917414721</v>
      </c>
      <c r="Z388" s="7">
        <v>66</v>
      </c>
      <c r="AA388" s="7">
        <v>61</v>
      </c>
      <c r="AB388">
        <v>0.75238095230000002</v>
      </c>
      <c r="AC388">
        <v>0.71156462580000002</v>
      </c>
      <c r="AE388" s="7">
        <v>44</v>
      </c>
      <c r="AF388" s="7">
        <v>48</v>
      </c>
      <c r="AG388">
        <v>0.61322410760000001</v>
      </c>
      <c r="AH388">
        <v>0.6565242832</v>
      </c>
    </row>
    <row r="389" spans="1:34" x14ac:dyDescent="0.3">
      <c r="A389" s="7">
        <v>35</v>
      </c>
      <c r="B389" s="7">
        <v>31</v>
      </c>
      <c r="C389">
        <v>0.58104738150000002</v>
      </c>
      <c r="D389">
        <v>0.51246882790000003</v>
      </c>
      <c r="F389" s="7">
        <v>7</v>
      </c>
      <c r="G389" s="7">
        <v>9</v>
      </c>
      <c r="H389">
        <v>0.71520618550000004</v>
      </c>
      <c r="I389">
        <v>0.84858247419999999</v>
      </c>
      <c r="K389" s="7">
        <v>137</v>
      </c>
      <c r="L389" s="7">
        <v>107</v>
      </c>
      <c r="M389">
        <v>0.90928270040000003</v>
      </c>
      <c r="N389">
        <v>0.858649789</v>
      </c>
      <c r="P389" s="7">
        <v>11</v>
      </c>
      <c r="Q389" s="7">
        <v>10</v>
      </c>
      <c r="R389">
        <v>0.26106392480000001</v>
      </c>
      <c r="S389">
        <v>0.23815907049999999</v>
      </c>
      <c r="U389" s="7">
        <v>11</v>
      </c>
      <c r="V389" s="7">
        <v>14</v>
      </c>
      <c r="W389">
        <v>0.12890484729999999</v>
      </c>
      <c r="X389">
        <v>0.1917414721</v>
      </c>
      <c r="Z389" s="7">
        <v>6</v>
      </c>
      <c r="AA389" s="7">
        <v>6</v>
      </c>
      <c r="AB389">
        <v>5.0340136000000001E-2</v>
      </c>
      <c r="AC389">
        <v>3.9455782299999999E-2</v>
      </c>
      <c r="AE389" s="7">
        <v>26</v>
      </c>
      <c r="AF389" s="7">
        <v>28</v>
      </c>
      <c r="AG389">
        <v>0.42246928020000002</v>
      </c>
      <c r="AH389">
        <v>0.45055588060000001</v>
      </c>
    </row>
    <row r="390" spans="1:34" x14ac:dyDescent="0.3">
      <c r="A390" s="7">
        <v>20</v>
      </c>
      <c r="B390" s="7">
        <v>21</v>
      </c>
      <c r="C390">
        <v>0.37531172060000001</v>
      </c>
      <c r="D390">
        <v>0.38279301739999999</v>
      </c>
      <c r="F390" s="7">
        <v>3</v>
      </c>
      <c r="G390" s="7">
        <v>2</v>
      </c>
      <c r="H390">
        <v>0.3125</v>
      </c>
      <c r="I390">
        <v>0.2190721649</v>
      </c>
      <c r="K390" s="7">
        <v>19</v>
      </c>
      <c r="L390" s="7">
        <v>16</v>
      </c>
      <c r="M390">
        <v>0.29606188459999999</v>
      </c>
      <c r="N390">
        <v>0.23558368490000001</v>
      </c>
      <c r="P390" s="7">
        <v>3</v>
      </c>
      <c r="Q390" s="7">
        <v>3</v>
      </c>
      <c r="R390">
        <v>2.3692445199999999E-2</v>
      </c>
      <c r="S390">
        <v>2.5022341300000001E-2</v>
      </c>
      <c r="U390" s="7">
        <v>25</v>
      </c>
      <c r="V390" s="7">
        <v>24</v>
      </c>
      <c r="W390">
        <v>0.39892280070000002</v>
      </c>
      <c r="X390">
        <v>0.39605026920000003</v>
      </c>
      <c r="Z390" s="7">
        <v>24</v>
      </c>
      <c r="AA390" s="7">
        <v>27</v>
      </c>
      <c r="AB390">
        <v>0.34489795909999998</v>
      </c>
      <c r="AC390">
        <v>0.3850340136</v>
      </c>
      <c r="AE390" s="7">
        <v>5</v>
      </c>
      <c r="AF390" s="7">
        <v>6</v>
      </c>
      <c r="AG390">
        <v>4.6811000499999998E-2</v>
      </c>
      <c r="AH390">
        <v>6.26097132E-2</v>
      </c>
    </row>
    <row r="391" spans="1:34" x14ac:dyDescent="0.3">
      <c r="A391" s="7">
        <v>223</v>
      </c>
      <c r="B391" s="7">
        <v>216</v>
      </c>
      <c r="C391">
        <v>0.98379052359999997</v>
      </c>
      <c r="D391">
        <v>0.97755610969999995</v>
      </c>
      <c r="F391" s="7">
        <v>0</v>
      </c>
      <c r="G391" s="7">
        <v>0</v>
      </c>
      <c r="H391">
        <v>0</v>
      </c>
      <c r="I391">
        <v>0</v>
      </c>
      <c r="K391" s="7">
        <v>35</v>
      </c>
      <c r="L391" s="7">
        <v>31</v>
      </c>
      <c r="M391">
        <v>0.50632911390000002</v>
      </c>
      <c r="N391">
        <v>0.4514767932</v>
      </c>
      <c r="P391" s="7">
        <v>2</v>
      </c>
      <c r="Q391" s="7">
        <v>2</v>
      </c>
      <c r="R391">
        <v>8.4935180999999998E-3</v>
      </c>
      <c r="S391">
        <v>1.1617515599999999E-2</v>
      </c>
      <c r="U391" s="7">
        <v>25</v>
      </c>
      <c r="V391" s="7">
        <v>37</v>
      </c>
      <c r="W391">
        <v>0.39892280070000002</v>
      </c>
      <c r="X391">
        <v>0.59533213640000004</v>
      </c>
      <c r="Z391" s="7">
        <v>74</v>
      </c>
      <c r="AA391" s="7">
        <v>75</v>
      </c>
      <c r="AB391">
        <v>0.7945578231</v>
      </c>
      <c r="AC391">
        <v>0.79251700680000003</v>
      </c>
      <c r="AE391" s="7">
        <v>104</v>
      </c>
      <c r="AF391" s="7">
        <v>97</v>
      </c>
      <c r="AG391">
        <v>0.87068461080000004</v>
      </c>
      <c r="AH391">
        <v>0.85664131070000005</v>
      </c>
    </row>
    <row r="392" spans="1:34" x14ac:dyDescent="0.3">
      <c r="A392" s="7">
        <v>6</v>
      </c>
      <c r="B392" s="7">
        <v>6</v>
      </c>
      <c r="C392">
        <v>0.1159600997</v>
      </c>
      <c r="D392">
        <v>0.1059850374</v>
      </c>
      <c r="F392" s="7">
        <v>10</v>
      </c>
      <c r="G392" s="7">
        <v>11</v>
      </c>
      <c r="H392">
        <v>0.84858247419999999</v>
      </c>
      <c r="I392">
        <v>0.89207474220000005</v>
      </c>
      <c r="K392" s="7">
        <v>13</v>
      </c>
      <c r="L392" s="7">
        <v>10</v>
      </c>
      <c r="M392">
        <v>0.20042194090000001</v>
      </c>
      <c r="N392">
        <v>0.14627285509999999</v>
      </c>
      <c r="P392" s="7">
        <v>23</v>
      </c>
      <c r="Q392" s="7">
        <v>23</v>
      </c>
      <c r="R392">
        <v>0.63477872150000003</v>
      </c>
      <c r="S392">
        <v>0.64432529039999997</v>
      </c>
      <c r="U392" s="7">
        <v>31</v>
      </c>
      <c r="V392" s="7">
        <v>33</v>
      </c>
      <c r="W392">
        <v>0.50736086170000005</v>
      </c>
      <c r="X392">
        <v>0.54183123870000005</v>
      </c>
      <c r="Z392" s="7">
        <v>36</v>
      </c>
      <c r="AA392" s="7">
        <v>42</v>
      </c>
      <c r="AB392">
        <v>0.49795918360000002</v>
      </c>
      <c r="AC392">
        <v>0.55646258500000001</v>
      </c>
      <c r="AE392" s="7">
        <v>22</v>
      </c>
      <c r="AF392" s="7">
        <v>20</v>
      </c>
      <c r="AG392">
        <v>0.36688121699999998</v>
      </c>
      <c r="AH392">
        <v>0.33469865409999999</v>
      </c>
    </row>
    <row r="393" spans="1:34" x14ac:dyDescent="0.3">
      <c r="A393" s="7">
        <v>8</v>
      </c>
      <c r="B393" s="7">
        <v>12</v>
      </c>
      <c r="C393">
        <v>0.14089775560000001</v>
      </c>
      <c r="D393">
        <v>0.22568578550000001</v>
      </c>
      <c r="F393" s="7">
        <v>4</v>
      </c>
      <c r="G393" s="7">
        <v>4</v>
      </c>
      <c r="H393">
        <v>0.43782216489999998</v>
      </c>
      <c r="I393">
        <v>0.4800257731</v>
      </c>
      <c r="K393" s="7">
        <v>70</v>
      </c>
      <c r="L393" s="7">
        <v>67</v>
      </c>
      <c r="M393">
        <v>0.75175808720000004</v>
      </c>
      <c r="N393">
        <v>0.73558368490000003</v>
      </c>
      <c r="P393" s="7">
        <v>1</v>
      </c>
      <c r="Q393" s="7">
        <v>1</v>
      </c>
      <c r="R393">
        <v>4.4702719999999997E-4</v>
      </c>
      <c r="S393">
        <v>1.7873100000000001E-3</v>
      </c>
      <c r="U393" s="7">
        <v>24</v>
      </c>
      <c r="V393" s="7">
        <v>23</v>
      </c>
      <c r="W393">
        <v>0.38204667860000002</v>
      </c>
      <c r="X393">
        <v>0.37989228000000003</v>
      </c>
      <c r="Z393" s="7">
        <v>27</v>
      </c>
      <c r="AA393" s="7">
        <v>20</v>
      </c>
      <c r="AB393">
        <v>0.39047619039999998</v>
      </c>
      <c r="AC393">
        <v>0.27482993189999999</v>
      </c>
      <c r="AE393" s="7">
        <v>11</v>
      </c>
      <c r="AF393" s="7">
        <v>10</v>
      </c>
      <c r="AG393">
        <v>0.1509654768</v>
      </c>
      <c r="AH393">
        <v>0.13282621410000001</v>
      </c>
    </row>
    <row r="394" spans="1:34" x14ac:dyDescent="0.3">
      <c r="A394" s="7">
        <v>12</v>
      </c>
      <c r="B394" s="7">
        <v>10</v>
      </c>
      <c r="C394">
        <v>0.2219451371</v>
      </c>
      <c r="D394">
        <v>0.1920199501</v>
      </c>
      <c r="F394" s="7">
        <v>11</v>
      </c>
      <c r="G394" s="7">
        <v>11</v>
      </c>
      <c r="H394">
        <v>0.87564432979999995</v>
      </c>
      <c r="I394">
        <v>0.89207474220000005</v>
      </c>
      <c r="K394" s="7">
        <v>16</v>
      </c>
      <c r="L394" s="7">
        <v>13</v>
      </c>
      <c r="M394">
        <v>0.2489451476</v>
      </c>
      <c r="N394">
        <v>0.1947960618</v>
      </c>
      <c r="P394" s="7">
        <v>5</v>
      </c>
      <c r="Q394" s="7">
        <v>8</v>
      </c>
      <c r="R394">
        <v>6.2583817599999994E-2</v>
      </c>
      <c r="S394">
        <v>0.16711349410000001</v>
      </c>
      <c r="U394" s="7">
        <v>7</v>
      </c>
      <c r="V394" s="7">
        <v>7</v>
      </c>
      <c r="W394">
        <v>5.6732495500000001E-2</v>
      </c>
      <c r="X394">
        <v>6.2118491900000003E-2</v>
      </c>
      <c r="Z394" s="7">
        <v>27</v>
      </c>
      <c r="AA394" s="7">
        <v>32</v>
      </c>
      <c r="AB394">
        <v>0.39047619039999998</v>
      </c>
      <c r="AC394">
        <v>0.44353741489999998</v>
      </c>
      <c r="AE394" s="7">
        <v>114</v>
      </c>
      <c r="AF394" s="7">
        <v>110</v>
      </c>
      <c r="AG394">
        <v>0.88589818600000003</v>
      </c>
      <c r="AH394">
        <v>0.87770626090000003</v>
      </c>
    </row>
    <row r="395" spans="1:34" x14ac:dyDescent="0.3">
      <c r="A395" s="7">
        <v>4</v>
      </c>
      <c r="B395" s="7">
        <v>9</v>
      </c>
      <c r="C395">
        <v>7.8553615899999998E-2</v>
      </c>
      <c r="D395">
        <v>0.1708229426</v>
      </c>
      <c r="F395" s="7">
        <v>3</v>
      </c>
      <c r="G395" s="7">
        <v>3</v>
      </c>
      <c r="H395">
        <v>0.3125</v>
      </c>
      <c r="I395">
        <v>0.3569587628</v>
      </c>
      <c r="K395" s="7">
        <v>41</v>
      </c>
      <c r="L395" s="7">
        <v>31</v>
      </c>
      <c r="M395">
        <v>0.56399437409999997</v>
      </c>
      <c r="N395">
        <v>0.4514767932</v>
      </c>
      <c r="P395" s="7">
        <v>6</v>
      </c>
      <c r="Q395" s="7">
        <v>6</v>
      </c>
      <c r="R395">
        <v>9.0746535500000003E-2</v>
      </c>
      <c r="S395">
        <v>0.10098302050000001</v>
      </c>
      <c r="U395" s="7">
        <v>5</v>
      </c>
      <c r="V395" s="7">
        <v>4</v>
      </c>
      <c r="W395">
        <v>2.9802513400000001E-2</v>
      </c>
      <c r="X395">
        <v>2.0825852700000001E-2</v>
      </c>
      <c r="Z395" s="7">
        <v>60</v>
      </c>
      <c r="AA395" s="7">
        <v>66</v>
      </c>
      <c r="AB395">
        <v>0.71632653059999996</v>
      </c>
      <c r="AC395">
        <v>0.74489795910000001</v>
      </c>
      <c r="AE395" s="7">
        <v>116</v>
      </c>
      <c r="AF395" s="7">
        <v>113</v>
      </c>
      <c r="AG395">
        <v>0.88882387360000004</v>
      </c>
      <c r="AH395">
        <v>0.88414277350000003</v>
      </c>
    </row>
    <row r="396" spans="1:34" x14ac:dyDescent="0.3">
      <c r="A396" s="7">
        <v>165</v>
      </c>
      <c r="B396" s="7">
        <v>171</v>
      </c>
      <c r="C396">
        <v>0.96508728170000002</v>
      </c>
      <c r="D396">
        <v>0.96508728170000002</v>
      </c>
      <c r="F396" s="7">
        <v>3</v>
      </c>
      <c r="G396" s="7">
        <v>2</v>
      </c>
      <c r="H396">
        <v>0.3125</v>
      </c>
      <c r="I396">
        <v>0.2190721649</v>
      </c>
      <c r="K396" s="7">
        <v>77</v>
      </c>
      <c r="L396" s="7">
        <v>78</v>
      </c>
      <c r="M396">
        <v>0.78621659629999996</v>
      </c>
      <c r="N396">
        <v>0.77777777770000001</v>
      </c>
      <c r="P396" s="7">
        <v>12</v>
      </c>
      <c r="Q396" s="7">
        <v>14</v>
      </c>
      <c r="R396">
        <v>0.29772016089999997</v>
      </c>
      <c r="S396">
        <v>0.38248436099999999</v>
      </c>
      <c r="U396" s="7">
        <v>165</v>
      </c>
      <c r="V396" s="7">
        <v>170</v>
      </c>
      <c r="W396">
        <v>0.96696588859999999</v>
      </c>
      <c r="X396">
        <v>0.97450628360000002</v>
      </c>
      <c r="Z396" s="7">
        <v>32</v>
      </c>
      <c r="AA396" s="7">
        <v>39</v>
      </c>
      <c r="AB396">
        <v>0.44897959180000002</v>
      </c>
      <c r="AC396">
        <v>0.51904761899999996</v>
      </c>
      <c r="AE396" s="7">
        <v>127</v>
      </c>
      <c r="AF396" s="7">
        <v>137</v>
      </c>
      <c r="AG396">
        <v>0.90169689870000003</v>
      </c>
      <c r="AH396">
        <v>0.90754827380000003</v>
      </c>
    </row>
    <row r="397" spans="1:34" x14ac:dyDescent="0.3">
      <c r="A397" s="7">
        <v>1</v>
      </c>
      <c r="B397" s="7">
        <v>2</v>
      </c>
      <c r="C397">
        <v>1.12219451E-2</v>
      </c>
      <c r="D397">
        <v>3.2418952600000002E-2</v>
      </c>
      <c r="F397" s="7">
        <v>3</v>
      </c>
      <c r="G397" s="7">
        <v>4</v>
      </c>
      <c r="H397">
        <v>0.3125</v>
      </c>
      <c r="I397">
        <v>0.4800257731</v>
      </c>
      <c r="K397" s="7">
        <v>32</v>
      </c>
      <c r="L397" s="7">
        <v>29</v>
      </c>
      <c r="M397">
        <v>0.47890295350000001</v>
      </c>
      <c r="N397">
        <v>0.41912798870000001</v>
      </c>
      <c r="P397" s="7">
        <v>33</v>
      </c>
      <c r="Q397" s="7">
        <v>31</v>
      </c>
      <c r="R397">
        <v>0.79257934730000001</v>
      </c>
      <c r="S397">
        <v>0.77435209999999999</v>
      </c>
      <c r="U397" s="7">
        <v>92</v>
      </c>
      <c r="V397" s="7">
        <v>84</v>
      </c>
      <c r="W397">
        <v>0.89443447030000001</v>
      </c>
      <c r="X397">
        <v>0.88653500890000003</v>
      </c>
      <c r="Z397" s="7">
        <v>26</v>
      </c>
      <c r="AA397" s="7">
        <v>29</v>
      </c>
      <c r="AB397">
        <v>0.37551020400000001</v>
      </c>
      <c r="AC397">
        <v>0.41088435369999998</v>
      </c>
      <c r="AE397" s="7">
        <v>36</v>
      </c>
      <c r="AF397" s="7">
        <v>10</v>
      </c>
      <c r="AG397">
        <v>0.54300760670000003</v>
      </c>
      <c r="AH397">
        <v>0.13282621410000001</v>
      </c>
    </row>
    <row r="398" spans="1:34" x14ac:dyDescent="0.3">
      <c r="A398" s="7">
        <v>10</v>
      </c>
      <c r="B398" s="7">
        <v>7</v>
      </c>
      <c r="C398">
        <v>0.18578553610000001</v>
      </c>
      <c r="D398">
        <v>0.12593516199999999</v>
      </c>
      <c r="F398" s="7">
        <v>1</v>
      </c>
      <c r="G398" s="7">
        <v>2</v>
      </c>
      <c r="H398">
        <v>7.1198453600000003E-2</v>
      </c>
      <c r="I398">
        <v>0.2190721649</v>
      </c>
      <c r="K398" s="7">
        <v>48</v>
      </c>
      <c r="L398" s="7">
        <v>52</v>
      </c>
      <c r="M398">
        <v>0.62165963430000004</v>
      </c>
      <c r="N398">
        <v>0.63994374119999997</v>
      </c>
      <c r="P398" s="7">
        <v>27</v>
      </c>
      <c r="Q398" s="7">
        <v>28</v>
      </c>
      <c r="R398">
        <v>0.71211443890000004</v>
      </c>
      <c r="S398">
        <v>0.73369079530000003</v>
      </c>
      <c r="U398" s="7">
        <v>225</v>
      </c>
      <c r="V398" s="7">
        <v>201</v>
      </c>
      <c r="W398">
        <v>0.98491921000000004</v>
      </c>
      <c r="X398">
        <v>0.98599640929999999</v>
      </c>
      <c r="Z398" s="7">
        <v>25</v>
      </c>
      <c r="AA398" s="7">
        <v>24</v>
      </c>
      <c r="AB398">
        <v>0.36054421759999999</v>
      </c>
      <c r="AC398">
        <v>0.34489795909999998</v>
      </c>
      <c r="AE398" s="7">
        <v>2</v>
      </c>
      <c r="AF398" s="7">
        <v>4</v>
      </c>
      <c r="AG398">
        <v>1.22878876E-2</v>
      </c>
      <c r="AH398">
        <v>3.2767700400000002E-2</v>
      </c>
    </row>
    <row r="399" spans="1:34" x14ac:dyDescent="0.3">
      <c r="A399" s="7">
        <v>12</v>
      </c>
      <c r="B399" s="7">
        <v>15</v>
      </c>
      <c r="C399">
        <v>0.2219451371</v>
      </c>
      <c r="D399">
        <v>0.28553615960000001</v>
      </c>
      <c r="F399" s="7">
        <v>1</v>
      </c>
      <c r="G399" s="7">
        <v>1</v>
      </c>
      <c r="H399">
        <v>7.1198453600000003E-2</v>
      </c>
      <c r="I399">
        <v>9.1172680399999997E-2</v>
      </c>
      <c r="K399" s="7">
        <v>28</v>
      </c>
      <c r="L399" s="7">
        <v>30</v>
      </c>
      <c r="M399">
        <v>0.4353023909</v>
      </c>
      <c r="N399">
        <v>0.4353023909</v>
      </c>
      <c r="P399" s="7">
        <v>20</v>
      </c>
      <c r="Q399" s="7">
        <v>23</v>
      </c>
      <c r="R399">
        <v>0.56772463120000005</v>
      </c>
      <c r="S399">
        <v>0.64432529039999997</v>
      </c>
      <c r="U399" s="7">
        <v>20</v>
      </c>
      <c r="V399" s="7">
        <v>22</v>
      </c>
      <c r="W399">
        <v>0.3023339317</v>
      </c>
      <c r="X399">
        <v>0.35906642719999998</v>
      </c>
      <c r="Z399" s="7">
        <v>112</v>
      </c>
      <c r="AA399" s="7">
        <v>107</v>
      </c>
      <c r="AB399">
        <v>0.91972789109999997</v>
      </c>
      <c r="AC399">
        <v>0.89795918360000004</v>
      </c>
      <c r="AE399" s="7">
        <v>51</v>
      </c>
      <c r="AF399" s="7">
        <v>45</v>
      </c>
      <c r="AG399">
        <v>0.67758923339999999</v>
      </c>
      <c r="AH399">
        <v>0.62083089520000001</v>
      </c>
    </row>
    <row r="400" spans="1:34" x14ac:dyDescent="0.3">
      <c r="A400" s="7">
        <v>208</v>
      </c>
      <c r="B400" s="7">
        <v>233</v>
      </c>
      <c r="C400">
        <v>0.97880299250000002</v>
      </c>
      <c r="D400">
        <v>0.98379052359999997</v>
      </c>
      <c r="F400" s="7">
        <v>3</v>
      </c>
      <c r="G400" s="7">
        <v>3</v>
      </c>
      <c r="H400">
        <v>0.3125</v>
      </c>
      <c r="I400">
        <v>0.3569587628</v>
      </c>
      <c r="K400" s="7">
        <v>65</v>
      </c>
      <c r="L400" s="7">
        <v>64</v>
      </c>
      <c r="M400">
        <v>0.72714486629999997</v>
      </c>
      <c r="N400">
        <v>0.72011251750000005</v>
      </c>
      <c r="P400" s="7">
        <v>18</v>
      </c>
      <c r="Q400" s="7">
        <v>17</v>
      </c>
      <c r="R400">
        <v>0.51318730440000004</v>
      </c>
      <c r="S400">
        <v>0.4888293118</v>
      </c>
      <c r="U400" s="7">
        <v>25</v>
      </c>
      <c r="V400" s="7">
        <v>25</v>
      </c>
      <c r="W400">
        <v>0.39892280070000002</v>
      </c>
      <c r="X400">
        <v>0.41723518850000002</v>
      </c>
      <c r="Z400" s="7">
        <v>88</v>
      </c>
      <c r="AA400" s="7">
        <v>88</v>
      </c>
      <c r="AB400">
        <v>0.85918367340000001</v>
      </c>
      <c r="AC400">
        <v>0.85034013600000002</v>
      </c>
      <c r="AE400" s="7">
        <v>19</v>
      </c>
      <c r="AF400" s="7">
        <v>19</v>
      </c>
      <c r="AG400">
        <v>0.3089526038</v>
      </c>
      <c r="AH400">
        <v>0.3142188414</v>
      </c>
    </row>
    <row r="401" spans="1:34" x14ac:dyDescent="0.3">
      <c r="A401" s="7">
        <v>42</v>
      </c>
      <c r="B401" s="7">
        <v>66</v>
      </c>
      <c r="C401">
        <v>0.64463840390000005</v>
      </c>
      <c r="D401">
        <v>0.78304239399999997</v>
      </c>
      <c r="F401" s="7">
        <v>13</v>
      </c>
      <c r="G401" s="7">
        <v>8</v>
      </c>
      <c r="H401">
        <v>0.90979381439999996</v>
      </c>
      <c r="I401">
        <v>0.8076675257</v>
      </c>
      <c r="K401" s="7">
        <v>82</v>
      </c>
      <c r="L401" s="7">
        <v>57</v>
      </c>
      <c r="M401">
        <v>0.80520393810000002</v>
      </c>
      <c r="N401">
        <v>0.67510548520000002</v>
      </c>
      <c r="P401" s="7">
        <v>4</v>
      </c>
      <c r="Q401" s="7">
        <v>4</v>
      </c>
      <c r="R401">
        <v>4.1126508700000002E-2</v>
      </c>
      <c r="S401">
        <v>4.3789097399999997E-2</v>
      </c>
      <c r="U401" s="7">
        <v>24</v>
      </c>
      <c r="V401" s="7">
        <v>27</v>
      </c>
      <c r="W401">
        <v>0.38204667860000002</v>
      </c>
      <c r="X401">
        <v>0.44631956909999998</v>
      </c>
      <c r="Z401" s="7">
        <v>17</v>
      </c>
      <c r="AA401" s="7">
        <v>25</v>
      </c>
      <c r="AB401">
        <v>0.23197278909999999</v>
      </c>
      <c r="AC401">
        <v>0.35714285709999999</v>
      </c>
      <c r="AE401" s="7">
        <v>299</v>
      </c>
      <c r="AF401" s="7">
        <v>280</v>
      </c>
      <c r="AG401">
        <v>0.97717963720000001</v>
      </c>
      <c r="AH401">
        <v>0.97132826210000001</v>
      </c>
    </row>
    <row r="402" spans="1:34" x14ac:dyDescent="0.3">
      <c r="A402" s="7">
        <v>94</v>
      </c>
      <c r="B402" s="7">
        <v>129</v>
      </c>
      <c r="C402">
        <v>0.88403990020000001</v>
      </c>
      <c r="D402">
        <v>0.92892768069999998</v>
      </c>
      <c r="F402" s="7">
        <v>5</v>
      </c>
      <c r="G402" s="7">
        <v>5</v>
      </c>
      <c r="H402">
        <v>0.54445876280000005</v>
      </c>
      <c r="I402">
        <v>0.5898840206</v>
      </c>
      <c r="K402" s="7">
        <v>84</v>
      </c>
      <c r="L402" s="7">
        <v>85</v>
      </c>
      <c r="M402">
        <v>0.81153305200000003</v>
      </c>
      <c r="N402">
        <v>0.80309423339999997</v>
      </c>
      <c r="P402" s="7">
        <v>59</v>
      </c>
      <c r="Q402" s="7">
        <v>64</v>
      </c>
      <c r="R402">
        <v>0.93249888240000001</v>
      </c>
      <c r="S402">
        <v>0.94772117960000002</v>
      </c>
      <c r="U402" s="7">
        <v>31</v>
      </c>
      <c r="V402" s="7">
        <v>29</v>
      </c>
      <c r="W402">
        <v>0.50736086170000005</v>
      </c>
      <c r="X402">
        <v>0.48761220820000001</v>
      </c>
      <c r="Z402" s="7">
        <v>57</v>
      </c>
      <c r="AA402" s="7">
        <v>62</v>
      </c>
      <c r="AB402">
        <v>0.68639455780000003</v>
      </c>
      <c r="AC402">
        <v>0.7210884353</v>
      </c>
      <c r="AE402" s="7">
        <v>45</v>
      </c>
      <c r="AF402" s="7">
        <v>46</v>
      </c>
      <c r="AG402">
        <v>0.62258630770000001</v>
      </c>
      <c r="AH402">
        <v>0.6307782328</v>
      </c>
    </row>
    <row r="403" spans="1:34" x14ac:dyDescent="0.3">
      <c r="A403" s="7">
        <v>80</v>
      </c>
      <c r="B403" s="7">
        <v>104</v>
      </c>
      <c r="C403">
        <v>0.85286783040000003</v>
      </c>
      <c r="D403">
        <v>0.88279301740000005</v>
      </c>
      <c r="F403" s="7">
        <v>2</v>
      </c>
      <c r="G403" s="7">
        <v>1</v>
      </c>
      <c r="H403">
        <v>0.18685567010000001</v>
      </c>
      <c r="I403">
        <v>9.1172680399999997E-2</v>
      </c>
      <c r="K403" s="7">
        <v>10</v>
      </c>
      <c r="L403" s="7">
        <v>10</v>
      </c>
      <c r="M403">
        <v>0.14697609</v>
      </c>
      <c r="N403">
        <v>0.14627285509999999</v>
      </c>
      <c r="P403" s="7">
        <v>207</v>
      </c>
      <c r="Q403" s="7">
        <v>208</v>
      </c>
      <c r="R403">
        <v>0.99731783630000004</v>
      </c>
      <c r="S403">
        <v>0.99731903479999995</v>
      </c>
      <c r="U403" s="7">
        <v>68</v>
      </c>
      <c r="V403" s="7">
        <v>69</v>
      </c>
      <c r="W403">
        <v>0.82190305200000002</v>
      </c>
      <c r="X403">
        <v>0.83734290840000003</v>
      </c>
      <c r="Z403" s="7">
        <v>39</v>
      </c>
      <c r="AA403" s="7">
        <v>32</v>
      </c>
      <c r="AB403">
        <v>0.52993197270000003</v>
      </c>
      <c r="AC403">
        <v>0.44353741489999998</v>
      </c>
      <c r="AE403" s="7">
        <v>40</v>
      </c>
      <c r="AF403" s="7">
        <v>38</v>
      </c>
      <c r="AG403">
        <v>0.57401989460000002</v>
      </c>
      <c r="AH403">
        <v>0.55763604440000003</v>
      </c>
    </row>
    <row r="404" spans="1:34" x14ac:dyDescent="0.3">
      <c r="A404" s="7">
        <v>25</v>
      </c>
      <c r="B404" s="7">
        <v>36</v>
      </c>
      <c r="C404">
        <v>0.4488778054</v>
      </c>
      <c r="D404">
        <v>0.57605985029999995</v>
      </c>
      <c r="F404" s="7">
        <v>5</v>
      </c>
      <c r="G404" s="7">
        <v>4</v>
      </c>
      <c r="H404">
        <v>0.54445876280000005</v>
      </c>
      <c r="I404">
        <v>0.4800257731</v>
      </c>
      <c r="K404" s="7">
        <v>40</v>
      </c>
      <c r="L404" s="7">
        <v>55</v>
      </c>
      <c r="M404">
        <v>0.55274261599999996</v>
      </c>
      <c r="N404">
        <v>0.66385372710000001</v>
      </c>
      <c r="P404" s="7">
        <v>14</v>
      </c>
      <c r="Q404" s="7">
        <v>14</v>
      </c>
      <c r="R404">
        <v>0.3665623603</v>
      </c>
      <c r="S404">
        <v>0.38248436099999999</v>
      </c>
      <c r="U404" s="7">
        <v>46</v>
      </c>
      <c r="V404" s="7">
        <v>48</v>
      </c>
      <c r="W404">
        <v>0.67504488330000001</v>
      </c>
      <c r="X404">
        <v>0.70233393170000002</v>
      </c>
      <c r="Z404" s="7">
        <v>136</v>
      </c>
      <c r="AA404" s="7">
        <v>119</v>
      </c>
      <c r="AB404">
        <v>0.94557823119999995</v>
      </c>
      <c r="AC404">
        <v>0.91428571420000004</v>
      </c>
      <c r="AE404" s="7">
        <v>261</v>
      </c>
      <c r="AF404" s="7">
        <v>266</v>
      </c>
      <c r="AG404">
        <v>0.9672322995</v>
      </c>
      <c r="AH404">
        <v>0.966647162</v>
      </c>
    </row>
    <row r="405" spans="1:34" x14ac:dyDescent="0.3">
      <c r="A405" s="7">
        <v>109</v>
      </c>
      <c r="B405" s="7">
        <v>126</v>
      </c>
      <c r="C405">
        <v>0.91770573560000002</v>
      </c>
      <c r="D405">
        <v>0.92394014960000004</v>
      </c>
      <c r="F405" s="7">
        <v>11</v>
      </c>
      <c r="G405" s="7">
        <v>8</v>
      </c>
      <c r="H405">
        <v>0.87564432979999995</v>
      </c>
      <c r="I405">
        <v>0.8076675257</v>
      </c>
      <c r="K405" s="7">
        <v>66</v>
      </c>
      <c r="L405" s="7">
        <v>76</v>
      </c>
      <c r="M405">
        <v>0.73277074539999998</v>
      </c>
      <c r="N405">
        <v>0.77215189870000001</v>
      </c>
      <c r="P405" s="7">
        <v>9</v>
      </c>
      <c r="Q405" s="7">
        <v>9</v>
      </c>
      <c r="R405">
        <v>0.18998658909999999</v>
      </c>
      <c r="S405">
        <v>0.20241286859999999</v>
      </c>
      <c r="U405" s="7">
        <v>268</v>
      </c>
      <c r="V405" s="7">
        <v>269</v>
      </c>
      <c r="W405">
        <v>0.98922800710000003</v>
      </c>
      <c r="X405">
        <v>0.99461400349999995</v>
      </c>
      <c r="Z405" s="7">
        <v>373</v>
      </c>
      <c r="AA405" s="7">
        <v>369</v>
      </c>
      <c r="AB405">
        <v>0.99727891150000003</v>
      </c>
      <c r="AC405">
        <v>0.99659863940000004</v>
      </c>
      <c r="AE405" s="7">
        <v>46</v>
      </c>
      <c r="AF405" s="7">
        <v>44</v>
      </c>
      <c r="AG405">
        <v>0.6319485078</v>
      </c>
      <c r="AH405">
        <v>0.60795787000000001</v>
      </c>
    </row>
    <row r="406" spans="1:34" x14ac:dyDescent="0.3">
      <c r="A406" s="7">
        <v>10</v>
      </c>
      <c r="B406" s="7">
        <v>6</v>
      </c>
      <c r="C406">
        <v>0.18578553610000001</v>
      </c>
      <c r="D406">
        <v>0.1059850374</v>
      </c>
      <c r="F406" s="7">
        <v>3</v>
      </c>
      <c r="G406" s="7">
        <v>2</v>
      </c>
      <c r="H406">
        <v>0.3125</v>
      </c>
      <c r="I406">
        <v>0.2190721649</v>
      </c>
      <c r="K406" s="7">
        <v>253</v>
      </c>
      <c r="L406" s="7">
        <v>227</v>
      </c>
      <c r="M406">
        <v>0.97187060469999997</v>
      </c>
      <c r="N406">
        <v>0.96132208149999998</v>
      </c>
      <c r="P406" s="7">
        <v>13</v>
      </c>
      <c r="Q406" s="7">
        <v>15</v>
      </c>
      <c r="R406">
        <v>0.33437639689999998</v>
      </c>
      <c r="S406">
        <v>0.41778373540000002</v>
      </c>
      <c r="U406" s="7">
        <v>23</v>
      </c>
      <c r="V406" s="7">
        <v>21</v>
      </c>
      <c r="W406">
        <v>0.36337522439999997</v>
      </c>
      <c r="X406">
        <v>0.3364452423</v>
      </c>
      <c r="Z406" s="7">
        <v>18</v>
      </c>
      <c r="AA406" s="7">
        <v>13</v>
      </c>
      <c r="AB406">
        <v>0.2462585034</v>
      </c>
      <c r="AC406">
        <v>0.15714285710000001</v>
      </c>
      <c r="AE406" s="7">
        <v>390</v>
      </c>
      <c r="AF406" s="7">
        <v>384</v>
      </c>
      <c r="AG406">
        <v>0.98420128730000001</v>
      </c>
      <c r="AH406">
        <v>0.9824458747</v>
      </c>
    </row>
    <row r="407" spans="1:34" x14ac:dyDescent="0.3">
      <c r="A407" s="7">
        <v>38</v>
      </c>
      <c r="B407" s="7">
        <v>39</v>
      </c>
      <c r="C407">
        <v>0.61097256850000004</v>
      </c>
      <c r="D407">
        <v>0.60972568569999996</v>
      </c>
      <c r="F407" s="7">
        <v>0</v>
      </c>
      <c r="G407" s="7">
        <v>0</v>
      </c>
      <c r="H407">
        <v>0</v>
      </c>
      <c r="I407">
        <v>0</v>
      </c>
      <c r="K407" s="7">
        <v>7</v>
      </c>
      <c r="L407" s="7">
        <v>9</v>
      </c>
      <c r="M407">
        <v>0.1033755274</v>
      </c>
      <c r="N407">
        <v>0.1308016877</v>
      </c>
      <c r="P407" s="7">
        <v>5</v>
      </c>
      <c r="Q407" s="7">
        <v>5</v>
      </c>
      <c r="R407">
        <v>6.2583817599999994E-2</v>
      </c>
      <c r="S407">
        <v>6.9705093800000006E-2</v>
      </c>
      <c r="U407" s="7">
        <v>23</v>
      </c>
      <c r="V407" s="7">
        <v>23</v>
      </c>
      <c r="W407">
        <v>0.36337522439999997</v>
      </c>
      <c r="X407">
        <v>0.37989228000000003</v>
      </c>
      <c r="Z407" s="7">
        <v>28</v>
      </c>
      <c r="AA407" s="7">
        <v>26</v>
      </c>
      <c r="AB407">
        <v>0.40476190470000001</v>
      </c>
      <c r="AC407">
        <v>0.37210884350000001</v>
      </c>
      <c r="AE407" s="7">
        <v>19</v>
      </c>
      <c r="AF407" s="7">
        <v>19</v>
      </c>
      <c r="AG407">
        <v>0.3089526038</v>
      </c>
      <c r="AH407">
        <v>0.3142188414</v>
      </c>
    </row>
    <row r="408" spans="1:34" x14ac:dyDescent="0.3">
      <c r="A408" s="7">
        <v>10</v>
      </c>
      <c r="B408" s="7">
        <v>16</v>
      </c>
      <c r="C408">
        <v>0.18578553610000001</v>
      </c>
      <c r="D408">
        <v>0.2992518703</v>
      </c>
      <c r="F408" s="7">
        <v>24</v>
      </c>
      <c r="G408" s="7">
        <v>20</v>
      </c>
      <c r="H408">
        <v>0.97841494839999998</v>
      </c>
      <c r="I408">
        <v>0.97422680409999995</v>
      </c>
      <c r="K408" s="7">
        <v>98</v>
      </c>
      <c r="L408" s="7">
        <v>102</v>
      </c>
      <c r="M408">
        <v>0.84950773550000003</v>
      </c>
      <c r="N408">
        <v>0.85091420529999995</v>
      </c>
      <c r="P408" s="7">
        <v>13</v>
      </c>
      <c r="Q408" s="7">
        <v>12</v>
      </c>
      <c r="R408">
        <v>0.33437639689999998</v>
      </c>
      <c r="S408">
        <v>0.3176943699</v>
      </c>
      <c r="U408" s="7">
        <v>23</v>
      </c>
      <c r="V408" s="7">
        <v>24</v>
      </c>
      <c r="W408">
        <v>0.36337522439999997</v>
      </c>
      <c r="X408">
        <v>0.39605026920000003</v>
      </c>
      <c r="Z408" s="7">
        <v>16</v>
      </c>
      <c r="AA408" s="7">
        <v>17</v>
      </c>
      <c r="AB408">
        <v>0.219047619</v>
      </c>
      <c r="AC408">
        <v>0.2231292517</v>
      </c>
      <c r="AE408" s="7">
        <v>74</v>
      </c>
      <c r="AF408" s="7">
        <v>72</v>
      </c>
      <c r="AG408">
        <v>0.79988297239999995</v>
      </c>
      <c r="AH408">
        <v>0.79227618489999996</v>
      </c>
    </row>
    <row r="409" spans="1:34" x14ac:dyDescent="0.3">
      <c r="A409" s="7">
        <v>128</v>
      </c>
      <c r="B409" s="7">
        <v>146</v>
      </c>
      <c r="C409">
        <v>0.94389027430000005</v>
      </c>
      <c r="D409">
        <v>0.95012468819999996</v>
      </c>
      <c r="F409" s="7">
        <v>4</v>
      </c>
      <c r="G409" s="7">
        <v>4</v>
      </c>
      <c r="H409">
        <v>0.43782216489999998</v>
      </c>
      <c r="I409">
        <v>0.4800257731</v>
      </c>
      <c r="K409" s="7">
        <v>70</v>
      </c>
      <c r="L409" s="7">
        <v>80</v>
      </c>
      <c r="M409">
        <v>0.75175808720000004</v>
      </c>
      <c r="N409">
        <v>0.78481012650000004</v>
      </c>
      <c r="P409" s="7">
        <v>6</v>
      </c>
      <c r="Q409" s="7">
        <v>6</v>
      </c>
      <c r="R409">
        <v>9.0746535500000003E-2</v>
      </c>
      <c r="S409">
        <v>0.10098302050000001</v>
      </c>
      <c r="U409" s="7">
        <v>6</v>
      </c>
      <c r="V409" s="7">
        <v>6</v>
      </c>
      <c r="W409">
        <v>4.2728904800000002E-2</v>
      </c>
      <c r="X409">
        <v>4.7037701899999999E-2</v>
      </c>
      <c r="Z409" s="7">
        <v>76</v>
      </c>
      <c r="AA409" s="7">
        <v>77</v>
      </c>
      <c r="AB409">
        <v>0.80816326530000004</v>
      </c>
      <c r="AC409">
        <v>0.80748299310000005</v>
      </c>
      <c r="AE409" s="7">
        <v>16</v>
      </c>
      <c r="AF409" s="7">
        <v>19</v>
      </c>
      <c r="AG409">
        <v>0.2492685781</v>
      </c>
      <c r="AH409">
        <v>0.3142188414</v>
      </c>
    </row>
    <row r="410" spans="1:34" x14ac:dyDescent="0.3">
      <c r="A410" s="7">
        <v>36</v>
      </c>
      <c r="B410" s="7">
        <v>37</v>
      </c>
      <c r="C410">
        <v>0.59102244380000002</v>
      </c>
      <c r="D410">
        <v>0.58728179550000004</v>
      </c>
      <c r="F410" s="7">
        <v>6</v>
      </c>
      <c r="G410" s="7">
        <v>6</v>
      </c>
      <c r="H410">
        <v>0.63337628859999995</v>
      </c>
      <c r="I410">
        <v>0.68298969070000004</v>
      </c>
      <c r="K410" s="7">
        <v>6</v>
      </c>
      <c r="L410" s="7">
        <v>5</v>
      </c>
      <c r="M410">
        <v>8.3684950699999996E-2</v>
      </c>
      <c r="N410">
        <v>7.2433192600000001E-2</v>
      </c>
      <c r="P410" s="7">
        <v>16</v>
      </c>
      <c r="Q410" s="7">
        <v>19</v>
      </c>
      <c r="R410">
        <v>0.439427805</v>
      </c>
      <c r="S410">
        <v>0.55183199279999995</v>
      </c>
      <c r="U410" s="7">
        <v>13</v>
      </c>
      <c r="V410" s="7">
        <v>14</v>
      </c>
      <c r="W410">
        <v>0.17055655289999999</v>
      </c>
      <c r="X410">
        <v>0.1917414721</v>
      </c>
      <c r="Z410" s="7">
        <v>27</v>
      </c>
      <c r="AA410" s="7">
        <v>17</v>
      </c>
      <c r="AB410">
        <v>0.39047619039999998</v>
      </c>
      <c r="AC410">
        <v>0.2231292517</v>
      </c>
      <c r="AE410" s="7">
        <v>178</v>
      </c>
      <c r="AF410" s="7">
        <v>192</v>
      </c>
      <c r="AG410">
        <v>0.93973083670000002</v>
      </c>
      <c r="AH410">
        <v>0.94441193680000002</v>
      </c>
    </row>
    <row r="411" spans="1:34" x14ac:dyDescent="0.3">
      <c r="A411" s="7">
        <v>49</v>
      </c>
      <c r="B411" s="7">
        <v>52</v>
      </c>
      <c r="C411">
        <v>0.71446384029999999</v>
      </c>
      <c r="D411">
        <v>0.72194513709999997</v>
      </c>
      <c r="F411" s="7">
        <v>2</v>
      </c>
      <c r="G411" s="7">
        <v>1</v>
      </c>
      <c r="H411">
        <v>0.18685567010000001</v>
      </c>
      <c r="I411">
        <v>9.1172680399999997E-2</v>
      </c>
      <c r="K411" s="7">
        <v>7</v>
      </c>
      <c r="L411" s="7">
        <v>7</v>
      </c>
      <c r="M411">
        <v>0.1033755274</v>
      </c>
      <c r="N411">
        <v>0.1033755274</v>
      </c>
      <c r="P411" s="7">
        <v>29</v>
      </c>
      <c r="Q411" s="7">
        <v>29</v>
      </c>
      <c r="R411">
        <v>0.74072418409999996</v>
      </c>
      <c r="S411">
        <v>0.74709562100000004</v>
      </c>
      <c r="U411" s="7">
        <v>18</v>
      </c>
      <c r="V411" s="7">
        <v>13</v>
      </c>
      <c r="W411">
        <v>0.25996409329999998</v>
      </c>
      <c r="X411">
        <v>0.1770197486</v>
      </c>
      <c r="Z411" s="7">
        <v>31</v>
      </c>
      <c r="AA411" s="7">
        <v>42</v>
      </c>
      <c r="AB411">
        <v>0.44013605439999998</v>
      </c>
      <c r="AC411">
        <v>0.55646258500000001</v>
      </c>
      <c r="AE411" s="7">
        <v>12</v>
      </c>
      <c r="AF411" s="7">
        <v>12</v>
      </c>
      <c r="AG411">
        <v>0.16793446449999999</v>
      </c>
      <c r="AH411">
        <v>0.17320070209999999</v>
      </c>
    </row>
    <row r="412" spans="1:34" x14ac:dyDescent="0.3">
      <c r="A412" s="7">
        <v>27</v>
      </c>
      <c r="B412" s="7">
        <v>24</v>
      </c>
      <c r="C412">
        <v>0.47007481290000003</v>
      </c>
      <c r="D412">
        <v>0.43266832910000003</v>
      </c>
      <c r="F412" s="7">
        <v>11</v>
      </c>
      <c r="G412" s="7">
        <v>11</v>
      </c>
      <c r="H412">
        <v>0.87564432979999995</v>
      </c>
      <c r="I412">
        <v>0.89207474220000005</v>
      </c>
      <c r="K412" s="7">
        <v>18</v>
      </c>
      <c r="L412" s="7">
        <v>20</v>
      </c>
      <c r="M412">
        <v>0.28621659630000001</v>
      </c>
      <c r="N412">
        <v>0.29887482409999999</v>
      </c>
      <c r="P412" s="7">
        <v>69</v>
      </c>
      <c r="Q412" s="7">
        <v>62</v>
      </c>
      <c r="R412">
        <v>0.95619132760000003</v>
      </c>
      <c r="S412">
        <v>0.94325290429999997</v>
      </c>
      <c r="U412" s="7">
        <v>165</v>
      </c>
      <c r="V412" s="7">
        <v>170</v>
      </c>
      <c r="W412">
        <v>0.96696588859999999</v>
      </c>
      <c r="X412">
        <v>0.97450628360000002</v>
      </c>
      <c r="Z412" s="7">
        <v>5</v>
      </c>
      <c r="AA412" s="7">
        <v>27</v>
      </c>
      <c r="AB412">
        <v>3.6734693800000003E-2</v>
      </c>
      <c r="AC412">
        <v>0.3850340136</v>
      </c>
      <c r="AE412" s="7">
        <v>14</v>
      </c>
      <c r="AF412" s="7">
        <v>14</v>
      </c>
      <c r="AG412">
        <v>0.21357519010000001</v>
      </c>
      <c r="AH412">
        <v>0.21884142770000001</v>
      </c>
    </row>
    <row r="413" spans="1:34" x14ac:dyDescent="0.3">
      <c r="A413" s="7">
        <v>47</v>
      </c>
      <c r="B413" s="7">
        <v>42</v>
      </c>
      <c r="C413">
        <v>0.69825436399999996</v>
      </c>
      <c r="D413">
        <v>0.63466334160000004</v>
      </c>
      <c r="F413" s="7">
        <v>5</v>
      </c>
      <c r="G413" s="7">
        <v>4</v>
      </c>
      <c r="H413">
        <v>0.54445876280000005</v>
      </c>
      <c r="I413">
        <v>0.4800257731</v>
      </c>
      <c r="K413" s="7">
        <v>30</v>
      </c>
      <c r="L413" s="7">
        <v>27</v>
      </c>
      <c r="M413">
        <v>0.45569620249999998</v>
      </c>
      <c r="N413">
        <v>0.39732770740000001</v>
      </c>
      <c r="P413" s="7">
        <v>53</v>
      </c>
      <c r="Q413" s="7">
        <v>50</v>
      </c>
      <c r="R413">
        <v>0.91327670979999998</v>
      </c>
      <c r="S413">
        <v>0.91197497760000001</v>
      </c>
      <c r="U413" s="7">
        <v>13</v>
      </c>
      <c r="V413" s="7">
        <v>13</v>
      </c>
      <c r="W413">
        <v>0.17055655289999999</v>
      </c>
      <c r="X413">
        <v>0.1770197486</v>
      </c>
      <c r="Z413" s="7">
        <v>14</v>
      </c>
      <c r="AA413" s="7">
        <v>12</v>
      </c>
      <c r="AB413">
        <v>0.18775510200000001</v>
      </c>
      <c r="AC413">
        <v>0.13809523800000001</v>
      </c>
      <c r="AE413" s="7">
        <v>47</v>
      </c>
      <c r="AF413" s="7">
        <v>43</v>
      </c>
      <c r="AG413">
        <v>0.64014043300000001</v>
      </c>
      <c r="AH413">
        <v>0.59976594490000001</v>
      </c>
    </row>
    <row r="414" spans="1:34" x14ac:dyDescent="0.3">
      <c r="A414" s="7">
        <v>16</v>
      </c>
      <c r="B414" s="7">
        <v>19</v>
      </c>
      <c r="C414">
        <v>0.3092269326</v>
      </c>
      <c r="D414">
        <v>0.3603491271</v>
      </c>
      <c r="F414" s="7">
        <v>5</v>
      </c>
      <c r="G414" s="7">
        <v>3</v>
      </c>
      <c r="H414">
        <v>0.54445876280000005</v>
      </c>
      <c r="I414">
        <v>0.3569587628</v>
      </c>
      <c r="K414" s="7">
        <v>7</v>
      </c>
      <c r="L414" s="7">
        <v>8</v>
      </c>
      <c r="M414">
        <v>0.1033755274</v>
      </c>
      <c r="N414">
        <v>0.1146272855</v>
      </c>
      <c r="P414" s="7">
        <v>18</v>
      </c>
      <c r="Q414" s="7">
        <v>17</v>
      </c>
      <c r="R414">
        <v>0.51318730440000004</v>
      </c>
      <c r="S414">
        <v>0.4888293118</v>
      </c>
      <c r="U414" s="7">
        <v>43</v>
      </c>
      <c r="V414" s="7">
        <v>38</v>
      </c>
      <c r="W414">
        <v>0.64596050260000004</v>
      </c>
      <c r="X414">
        <v>0.60251346490000002</v>
      </c>
      <c r="Z414" s="7">
        <v>10</v>
      </c>
      <c r="AA414" s="7">
        <v>8</v>
      </c>
      <c r="AB414">
        <v>0.1170068027</v>
      </c>
      <c r="AC414">
        <v>6.7346938699999997E-2</v>
      </c>
      <c r="AE414" s="7">
        <v>45</v>
      </c>
      <c r="AF414" s="7">
        <v>44</v>
      </c>
      <c r="AG414">
        <v>0.62258630770000001</v>
      </c>
      <c r="AH414">
        <v>0.60795787000000001</v>
      </c>
    </row>
    <row r="415" spans="1:34" x14ac:dyDescent="0.3">
      <c r="A415" s="7">
        <v>137</v>
      </c>
      <c r="B415" s="7">
        <v>163</v>
      </c>
      <c r="C415">
        <v>0.95012468819999996</v>
      </c>
      <c r="D415">
        <v>0.96134663340000004</v>
      </c>
      <c r="F415" s="7">
        <v>8</v>
      </c>
      <c r="G415" s="7">
        <v>8</v>
      </c>
      <c r="H415">
        <v>0.76965206180000001</v>
      </c>
      <c r="I415">
        <v>0.8076675257</v>
      </c>
      <c r="K415" s="7">
        <v>14</v>
      </c>
      <c r="L415" s="7">
        <v>10</v>
      </c>
      <c r="M415">
        <v>0.21518987340000001</v>
      </c>
      <c r="N415">
        <v>0.14627285509999999</v>
      </c>
      <c r="P415" s="7">
        <v>6</v>
      </c>
      <c r="Q415" s="7">
        <v>7</v>
      </c>
      <c r="R415">
        <v>9.0746535500000003E-2</v>
      </c>
      <c r="S415">
        <v>0.13717604999999999</v>
      </c>
      <c r="U415" s="7">
        <v>6</v>
      </c>
      <c r="V415" s="7">
        <v>6</v>
      </c>
      <c r="W415">
        <v>4.2728904800000002E-2</v>
      </c>
      <c r="X415">
        <v>4.7037701899999999E-2</v>
      </c>
      <c r="Z415" s="7">
        <v>30</v>
      </c>
      <c r="AA415" s="7">
        <v>32</v>
      </c>
      <c r="AB415">
        <v>0.4258503401</v>
      </c>
      <c r="AC415">
        <v>0.44353741489999998</v>
      </c>
      <c r="AE415" s="7">
        <v>223</v>
      </c>
      <c r="AF415" s="7">
        <v>201</v>
      </c>
      <c r="AG415">
        <v>0.95962551190000001</v>
      </c>
      <c r="AH415">
        <v>0.94675248680000001</v>
      </c>
    </row>
    <row r="416" spans="1:34" x14ac:dyDescent="0.3">
      <c r="A416" s="7">
        <v>55</v>
      </c>
      <c r="B416" s="7">
        <v>59</v>
      </c>
      <c r="C416">
        <v>0.75311720689999995</v>
      </c>
      <c r="D416">
        <v>0.75935162089999997</v>
      </c>
      <c r="F416" s="7">
        <v>8</v>
      </c>
      <c r="G416" s="7">
        <v>8</v>
      </c>
      <c r="H416">
        <v>0.76965206180000001</v>
      </c>
      <c r="I416">
        <v>0.8076675257</v>
      </c>
      <c r="K416" s="7">
        <v>7</v>
      </c>
      <c r="L416" s="7">
        <v>8</v>
      </c>
      <c r="M416">
        <v>0.1033755274</v>
      </c>
      <c r="N416">
        <v>0.1146272855</v>
      </c>
      <c r="P416" s="7">
        <v>18</v>
      </c>
      <c r="Q416" s="7">
        <v>18</v>
      </c>
      <c r="R416">
        <v>0.51318730440000004</v>
      </c>
      <c r="S416">
        <v>0.52323503120000003</v>
      </c>
      <c r="U416" s="7">
        <v>30</v>
      </c>
      <c r="V416" s="7">
        <v>29</v>
      </c>
      <c r="W416">
        <v>0.49335727099999999</v>
      </c>
      <c r="X416">
        <v>0.48761220820000001</v>
      </c>
      <c r="Z416" s="7">
        <v>26</v>
      </c>
      <c r="AA416" s="7">
        <v>36</v>
      </c>
      <c r="AB416">
        <v>0.37551020400000001</v>
      </c>
      <c r="AC416">
        <v>0.4911564625</v>
      </c>
      <c r="AE416" s="7">
        <v>21</v>
      </c>
      <c r="AF416" s="7">
        <v>26</v>
      </c>
      <c r="AG416">
        <v>0.34581626679999999</v>
      </c>
      <c r="AH416">
        <v>0.42305441770000002</v>
      </c>
    </row>
    <row r="417" spans="1:34" x14ac:dyDescent="0.3">
      <c r="A417" s="7">
        <v>1</v>
      </c>
      <c r="B417" s="7">
        <v>1</v>
      </c>
      <c r="C417">
        <v>1.12219451E-2</v>
      </c>
      <c r="D417">
        <v>7.4812966999999999E-3</v>
      </c>
      <c r="F417" s="7">
        <v>1</v>
      </c>
      <c r="G417" s="7">
        <v>0</v>
      </c>
      <c r="H417">
        <v>7.1198453600000003E-2</v>
      </c>
      <c r="I417">
        <v>0</v>
      </c>
      <c r="K417" s="7">
        <v>66</v>
      </c>
      <c r="L417" s="7">
        <v>68</v>
      </c>
      <c r="M417">
        <v>0.73277074539999998</v>
      </c>
      <c r="N417">
        <v>0.74120956390000003</v>
      </c>
      <c r="P417" s="7">
        <v>4</v>
      </c>
      <c r="Q417" s="7">
        <v>5</v>
      </c>
      <c r="R417">
        <v>4.1126508700000002E-2</v>
      </c>
      <c r="S417">
        <v>6.9705093800000006E-2</v>
      </c>
      <c r="U417" s="7">
        <v>9</v>
      </c>
      <c r="V417" s="7">
        <v>9</v>
      </c>
      <c r="W417">
        <v>9.1561938900000001E-2</v>
      </c>
      <c r="X417">
        <v>9.7666068199999997E-2</v>
      </c>
      <c r="Z417" s="7">
        <v>34</v>
      </c>
      <c r="AA417" s="7">
        <v>35</v>
      </c>
      <c r="AB417">
        <v>0.47210884349999999</v>
      </c>
      <c r="AC417">
        <v>0.48367346929999999</v>
      </c>
      <c r="AE417" s="7">
        <v>63</v>
      </c>
      <c r="AF417" s="7">
        <v>60</v>
      </c>
      <c r="AG417">
        <v>0.75248683439999997</v>
      </c>
      <c r="AH417">
        <v>0.73727325919999998</v>
      </c>
    </row>
    <row r="418" spans="1:34" x14ac:dyDescent="0.3">
      <c r="A418" s="7">
        <v>91</v>
      </c>
      <c r="B418" s="7">
        <v>87</v>
      </c>
      <c r="C418">
        <v>0.87281795510000004</v>
      </c>
      <c r="D418">
        <v>0.84912718200000004</v>
      </c>
      <c r="F418" s="7">
        <v>5</v>
      </c>
      <c r="G418" s="7">
        <v>1</v>
      </c>
      <c r="H418">
        <v>0.54445876280000005</v>
      </c>
      <c r="I418">
        <v>9.1172680399999997E-2</v>
      </c>
      <c r="K418" s="7">
        <v>2</v>
      </c>
      <c r="L418" s="7">
        <v>1</v>
      </c>
      <c r="M418">
        <v>1.89873417E-2</v>
      </c>
      <c r="N418">
        <v>2.8129395000000001E-3</v>
      </c>
      <c r="P418" s="7">
        <v>52</v>
      </c>
      <c r="Q418" s="7">
        <v>48</v>
      </c>
      <c r="R418">
        <v>0.90880643709999998</v>
      </c>
      <c r="S418">
        <v>0.90214477209999999</v>
      </c>
      <c r="U418" s="7">
        <v>17</v>
      </c>
      <c r="V418" s="7">
        <v>16</v>
      </c>
      <c r="W418">
        <v>0.2420107719</v>
      </c>
      <c r="X418">
        <v>0.22980251339999999</v>
      </c>
      <c r="Z418" s="7">
        <v>61</v>
      </c>
      <c r="AA418" s="7">
        <v>49</v>
      </c>
      <c r="AB418">
        <v>0.72312925169999998</v>
      </c>
      <c r="AC418">
        <v>0.6142857142</v>
      </c>
      <c r="AE418" s="7">
        <v>7</v>
      </c>
      <c r="AF418" s="7">
        <v>7</v>
      </c>
      <c r="AG418">
        <v>8.0163838500000001E-2</v>
      </c>
      <c r="AH418">
        <v>7.8993563399999994E-2</v>
      </c>
    </row>
    <row r="419" spans="1:34" x14ac:dyDescent="0.3">
      <c r="A419" s="7">
        <v>32</v>
      </c>
      <c r="B419" s="7">
        <v>33</v>
      </c>
      <c r="C419">
        <v>0.54613466330000005</v>
      </c>
      <c r="D419">
        <v>0.54364089770000001</v>
      </c>
      <c r="F419" s="7">
        <v>5</v>
      </c>
      <c r="G419" s="7">
        <v>5</v>
      </c>
      <c r="H419">
        <v>0.54445876280000005</v>
      </c>
      <c r="I419">
        <v>0.5898840206</v>
      </c>
      <c r="K419" s="7">
        <v>5</v>
      </c>
      <c r="L419" s="7">
        <v>3</v>
      </c>
      <c r="M419">
        <v>6.3994374100000001E-2</v>
      </c>
      <c r="N419">
        <v>4.2897327700000001E-2</v>
      </c>
      <c r="P419" s="7">
        <v>37</v>
      </c>
      <c r="Q419" s="7">
        <v>37</v>
      </c>
      <c r="R419">
        <v>0.83236477419999999</v>
      </c>
      <c r="S419">
        <v>0.83556747090000005</v>
      </c>
      <c r="U419" s="7">
        <v>31</v>
      </c>
      <c r="V419" s="7">
        <v>27</v>
      </c>
      <c r="W419">
        <v>0.50736086170000005</v>
      </c>
      <c r="X419">
        <v>0.44631956909999998</v>
      </c>
      <c r="Z419" s="7">
        <v>47</v>
      </c>
      <c r="AA419" s="7">
        <v>74</v>
      </c>
      <c r="AB419">
        <v>0.5979591836</v>
      </c>
      <c r="AC419">
        <v>0.78707482989999999</v>
      </c>
      <c r="AE419" s="7">
        <v>4</v>
      </c>
      <c r="AF419" s="7">
        <v>3</v>
      </c>
      <c r="AG419">
        <v>3.2182562900000003E-2</v>
      </c>
      <c r="AH419">
        <v>2.0479812699999999E-2</v>
      </c>
    </row>
    <row r="420" spans="1:34" x14ac:dyDescent="0.3">
      <c r="A420" s="7">
        <v>14</v>
      </c>
      <c r="B420" s="7">
        <v>7</v>
      </c>
      <c r="C420">
        <v>0.26558603489999999</v>
      </c>
      <c r="D420">
        <v>0.12593516199999999</v>
      </c>
      <c r="F420" s="7">
        <v>2</v>
      </c>
      <c r="G420" s="7">
        <v>0</v>
      </c>
      <c r="H420">
        <v>0.18685567010000001</v>
      </c>
      <c r="I420">
        <v>0</v>
      </c>
      <c r="K420" s="7">
        <v>153</v>
      </c>
      <c r="L420" s="7">
        <v>168</v>
      </c>
      <c r="M420">
        <v>0.92475386770000001</v>
      </c>
      <c r="N420">
        <v>0.93178621650000004</v>
      </c>
      <c r="P420" s="7">
        <v>12</v>
      </c>
      <c r="Q420" s="7">
        <v>13</v>
      </c>
      <c r="R420">
        <v>0.29772016089999997</v>
      </c>
      <c r="S420">
        <v>0.35210008929999997</v>
      </c>
      <c r="U420" s="7">
        <v>17</v>
      </c>
      <c r="V420" s="7">
        <v>17</v>
      </c>
      <c r="W420">
        <v>0.2420107719</v>
      </c>
      <c r="X420">
        <v>0.2531418312</v>
      </c>
      <c r="Z420" s="7">
        <v>64</v>
      </c>
      <c r="AA420" s="7">
        <v>79</v>
      </c>
      <c r="AB420">
        <v>0.74285714280000004</v>
      </c>
      <c r="AC420">
        <v>0.81700680270000003</v>
      </c>
      <c r="AE420" s="7">
        <v>126</v>
      </c>
      <c r="AF420" s="7">
        <v>129</v>
      </c>
      <c r="AG420">
        <v>0.89994148620000003</v>
      </c>
      <c r="AH420">
        <v>0.89994148620000003</v>
      </c>
    </row>
    <row r="421" spans="1:34" x14ac:dyDescent="0.3">
      <c r="A421" s="7">
        <v>18</v>
      </c>
      <c r="B421" s="7">
        <v>23</v>
      </c>
      <c r="C421">
        <v>0.3416458852</v>
      </c>
      <c r="D421">
        <v>0.41770573560000002</v>
      </c>
      <c r="F421" s="7">
        <v>1</v>
      </c>
      <c r="G421" s="7">
        <v>1</v>
      </c>
      <c r="H421">
        <v>7.1198453600000003E-2</v>
      </c>
      <c r="I421">
        <v>9.1172680399999997E-2</v>
      </c>
      <c r="K421" s="7">
        <v>49</v>
      </c>
      <c r="L421" s="7">
        <v>45</v>
      </c>
      <c r="M421">
        <v>0.63361462719999995</v>
      </c>
      <c r="N421">
        <v>0.58016877629999997</v>
      </c>
      <c r="P421" s="7">
        <v>16</v>
      </c>
      <c r="Q421" s="7">
        <v>17</v>
      </c>
      <c r="R421">
        <v>0.439427805</v>
      </c>
      <c r="S421">
        <v>0.4888293118</v>
      </c>
      <c r="U421" s="7">
        <v>114</v>
      </c>
      <c r="V421" s="7">
        <v>125</v>
      </c>
      <c r="W421">
        <v>0.92854578089999995</v>
      </c>
      <c r="X421">
        <v>0.95044883300000005</v>
      </c>
      <c r="Z421" s="7">
        <v>46</v>
      </c>
      <c r="AA421" s="7">
        <v>36</v>
      </c>
      <c r="AB421">
        <v>0.58571428569999995</v>
      </c>
      <c r="AC421">
        <v>0.4911564625</v>
      </c>
      <c r="AE421" s="7">
        <v>24</v>
      </c>
      <c r="AF421" s="7">
        <v>27</v>
      </c>
      <c r="AG421">
        <v>0.40140432999999998</v>
      </c>
      <c r="AH421">
        <v>0.43534230540000002</v>
      </c>
    </row>
    <row r="422" spans="1:34" x14ac:dyDescent="0.3">
      <c r="A422" s="7">
        <v>32</v>
      </c>
      <c r="B422" s="7">
        <v>43</v>
      </c>
      <c r="C422">
        <v>0.54613466330000005</v>
      </c>
      <c r="D422">
        <v>0.64089775559999995</v>
      </c>
      <c r="F422" s="7">
        <v>10</v>
      </c>
      <c r="G422" s="7">
        <v>10</v>
      </c>
      <c r="H422">
        <v>0.84858247419999999</v>
      </c>
      <c r="I422">
        <v>0.87338917520000003</v>
      </c>
      <c r="K422" s="7">
        <v>46</v>
      </c>
      <c r="L422" s="7">
        <v>47</v>
      </c>
      <c r="M422">
        <v>0.60759493669999998</v>
      </c>
      <c r="N422">
        <v>0.59845288320000001</v>
      </c>
      <c r="P422" s="7">
        <v>30</v>
      </c>
      <c r="Q422" s="7">
        <v>31</v>
      </c>
      <c r="R422">
        <v>0.75324094760000004</v>
      </c>
      <c r="S422">
        <v>0.77435209999999999</v>
      </c>
      <c r="U422" s="7">
        <v>65</v>
      </c>
      <c r="V422" s="7">
        <v>62</v>
      </c>
      <c r="W422">
        <v>0.80574506280000002</v>
      </c>
      <c r="X422">
        <v>0.80430879710000003</v>
      </c>
      <c r="Z422" s="7">
        <v>30</v>
      </c>
      <c r="AA422" s="7">
        <v>16</v>
      </c>
      <c r="AB422">
        <v>0.4258503401</v>
      </c>
      <c r="AC422">
        <v>0.20680272099999999</v>
      </c>
      <c r="AE422" s="7">
        <v>159</v>
      </c>
      <c r="AF422" s="7">
        <v>152</v>
      </c>
      <c r="AG422">
        <v>0.92568753650000002</v>
      </c>
      <c r="AH422">
        <v>0.92159157400000002</v>
      </c>
    </row>
    <row r="423" spans="1:34" x14ac:dyDescent="0.3">
      <c r="A423" s="7">
        <v>85</v>
      </c>
      <c r="B423" s="7">
        <v>96</v>
      </c>
      <c r="C423">
        <v>0.86533665829999995</v>
      </c>
      <c r="D423">
        <v>0.86907730670000005</v>
      </c>
      <c r="F423" s="7">
        <v>2</v>
      </c>
      <c r="G423" s="7">
        <v>1</v>
      </c>
      <c r="H423">
        <v>0.18685567010000001</v>
      </c>
      <c r="I423">
        <v>9.1172680399999997E-2</v>
      </c>
      <c r="K423" s="7">
        <v>13</v>
      </c>
      <c r="L423" s="7">
        <v>13</v>
      </c>
      <c r="M423">
        <v>0.20042194090000001</v>
      </c>
      <c r="N423">
        <v>0.1947960618</v>
      </c>
      <c r="P423" s="7">
        <v>41</v>
      </c>
      <c r="Q423" s="7">
        <v>40</v>
      </c>
      <c r="R423">
        <v>0.85784532849999995</v>
      </c>
      <c r="S423">
        <v>0.85522788199999999</v>
      </c>
      <c r="U423" s="7">
        <v>41</v>
      </c>
      <c r="V423" s="7">
        <v>37</v>
      </c>
      <c r="W423">
        <v>0.62944344699999999</v>
      </c>
      <c r="X423">
        <v>0.59533213640000004</v>
      </c>
      <c r="Z423" s="7">
        <v>69</v>
      </c>
      <c r="AA423" s="7">
        <v>36</v>
      </c>
      <c r="AB423">
        <v>0.77346938769999996</v>
      </c>
      <c r="AC423">
        <v>0.4911564625</v>
      </c>
      <c r="AE423" s="7">
        <v>40</v>
      </c>
      <c r="AF423" s="7">
        <v>36</v>
      </c>
      <c r="AG423">
        <v>0.57401989460000002</v>
      </c>
      <c r="AH423">
        <v>0.53598595660000004</v>
      </c>
    </row>
    <row r="424" spans="1:34" x14ac:dyDescent="0.3">
      <c r="A424" s="7">
        <v>81</v>
      </c>
      <c r="B424" s="7">
        <v>83</v>
      </c>
      <c r="C424">
        <v>0.85660847880000002</v>
      </c>
      <c r="D424">
        <v>0.83915211970000003</v>
      </c>
      <c r="F424" s="7">
        <v>3</v>
      </c>
      <c r="G424" s="7">
        <v>3</v>
      </c>
      <c r="H424">
        <v>0.3125</v>
      </c>
      <c r="I424">
        <v>0.3569587628</v>
      </c>
      <c r="K424" s="7">
        <v>224</v>
      </c>
      <c r="L424" s="7">
        <v>229</v>
      </c>
      <c r="M424">
        <v>0.96694796059999999</v>
      </c>
      <c r="N424">
        <v>0.9620253164</v>
      </c>
      <c r="P424" s="7">
        <v>19</v>
      </c>
      <c r="Q424" s="7">
        <v>18</v>
      </c>
      <c r="R424">
        <v>0.5431381314</v>
      </c>
      <c r="S424">
        <v>0.52323503120000003</v>
      </c>
      <c r="U424" s="7">
        <v>27</v>
      </c>
      <c r="V424" s="7">
        <v>28</v>
      </c>
      <c r="W424">
        <v>0.439497307</v>
      </c>
      <c r="X424">
        <v>0.46535008970000002</v>
      </c>
      <c r="Z424" s="7">
        <v>143</v>
      </c>
      <c r="AA424" s="7">
        <v>94</v>
      </c>
      <c r="AB424">
        <v>0.95714285710000002</v>
      </c>
      <c r="AC424">
        <v>0.86394557819999995</v>
      </c>
      <c r="AE424" s="7">
        <v>273</v>
      </c>
      <c r="AF424" s="7">
        <v>300</v>
      </c>
      <c r="AG424">
        <v>0.9724985371</v>
      </c>
      <c r="AH424">
        <v>0.97659449970000001</v>
      </c>
    </row>
    <row r="425" spans="1:34" x14ac:dyDescent="0.3">
      <c r="A425" s="7">
        <v>19</v>
      </c>
      <c r="B425" s="7">
        <v>30</v>
      </c>
      <c r="C425">
        <v>0.3603491271</v>
      </c>
      <c r="D425">
        <v>0.5</v>
      </c>
      <c r="F425" s="7">
        <v>1</v>
      </c>
      <c r="G425" s="7">
        <v>1</v>
      </c>
      <c r="H425">
        <v>7.1198453600000003E-2</v>
      </c>
      <c r="I425">
        <v>9.1172680399999997E-2</v>
      </c>
      <c r="K425" s="7">
        <v>51</v>
      </c>
      <c r="L425" s="7">
        <v>51</v>
      </c>
      <c r="M425">
        <v>0.64978902949999995</v>
      </c>
      <c r="N425">
        <v>0.63150492260000002</v>
      </c>
      <c r="P425" s="7">
        <v>16</v>
      </c>
      <c r="Q425" s="7">
        <v>16</v>
      </c>
      <c r="R425">
        <v>0.439427805</v>
      </c>
      <c r="S425">
        <v>0.44682752450000002</v>
      </c>
      <c r="U425" s="7">
        <v>91</v>
      </c>
      <c r="V425" s="7">
        <v>82</v>
      </c>
      <c r="W425">
        <v>0.89192100529999996</v>
      </c>
      <c r="X425">
        <v>0.88222621180000005</v>
      </c>
      <c r="Z425" s="7">
        <v>114</v>
      </c>
      <c r="AA425" s="7">
        <v>104</v>
      </c>
      <c r="AB425">
        <v>0.92312925170000004</v>
      </c>
      <c r="AC425">
        <v>0.88911564620000005</v>
      </c>
      <c r="AE425" s="7">
        <v>33</v>
      </c>
      <c r="AF425" s="7">
        <v>31</v>
      </c>
      <c r="AG425">
        <v>0.51082504380000004</v>
      </c>
      <c r="AH425">
        <v>0.4839087185</v>
      </c>
    </row>
    <row r="426" spans="1:34" x14ac:dyDescent="0.3">
      <c r="A426" s="7">
        <v>12</v>
      </c>
      <c r="B426" s="7">
        <v>12</v>
      </c>
      <c r="C426">
        <v>0.2219451371</v>
      </c>
      <c r="D426">
        <v>0.22568578550000001</v>
      </c>
      <c r="F426" s="7">
        <v>4</v>
      </c>
      <c r="G426" s="7">
        <v>3</v>
      </c>
      <c r="H426">
        <v>0.43782216489999998</v>
      </c>
      <c r="I426">
        <v>0.3569587628</v>
      </c>
      <c r="K426" s="7">
        <v>3</v>
      </c>
      <c r="L426" s="7">
        <v>4</v>
      </c>
      <c r="M426">
        <v>4.00843881E-2</v>
      </c>
      <c r="N426">
        <v>5.9774964799999997E-2</v>
      </c>
      <c r="P426" s="7">
        <v>17</v>
      </c>
      <c r="Q426" s="7">
        <v>18</v>
      </c>
      <c r="R426">
        <v>0.47340187750000001</v>
      </c>
      <c r="S426">
        <v>0.52323503120000003</v>
      </c>
      <c r="U426" s="7">
        <v>16</v>
      </c>
      <c r="V426" s="7">
        <v>16</v>
      </c>
      <c r="W426">
        <v>0.22405745060000001</v>
      </c>
      <c r="X426">
        <v>0.22980251339999999</v>
      </c>
      <c r="Z426" s="7">
        <v>22</v>
      </c>
      <c r="AA426" s="7">
        <v>14</v>
      </c>
      <c r="AB426">
        <v>0.31632653059999999</v>
      </c>
      <c r="AC426">
        <v>0.175510204</v>
      </c>
      <c r="AE426" s="7">
        <v>18</v>
      </c>
      <c r="AF426" s="7">
        <v>18</v>
      </c>
      <c r="AG426">
        <v>0.29490930360000001</v>
      </c>
      <c r="AH426">
        <v>0.29315389110000001</v>
      </c>
    </row>
    <row r="427" spans="1:34" x14ac:dyDescent="0.3">
      <c r="A427" s="7">
        <v>26</v>
      </c>
      <c r="B427" s="7">
        <v>31</v>
      </c>
      <c r="C427">
        <v>0.45760598499999999</v>
      </c>
      <c r="D427">
        <v>0.51246882790000003</v>
      </c>
      <c r="F427" s="7">
        <v>1</v>
      </c>
      <c r="G427" s="7">
        <v>2</v>
      </c>
      <c r="H427">
        <v>7.1198453600000003E-2</v>
      </c>
      <c r="I427">
        <v>0.2190721649</v>
      </c>
      <c r="K427" s="7">
        <v>8</v>
      </c>
      <c r="L427" s="7">
        <v>6</v>
      </c>
      <c r="M427">
        <v>0.1202531645</v>
      </c>
      <c r="N427">
        <v>8.3684950699999996E-2</v>
      </c>
      <c r="P427" s="7">
        <v>5</v>
      </c>
      <c r="Q427" s="7">
        <v>5</v>
      </c>
      <c r="R427">
        <v>6.2583817599999994E-2</v>
      </c>
      <c r="S427">
        <v>6.9705093800000006E-2</v>
      </c>
      <c r="U427" s="7">
        <v>40</v>
      </c>
      <c r="V427" s="7">
        <v>40</v>
      </c>
      <c r="W427">
        <v>0.61795332130000002</v>
      </c>
      <c r="X427">
        <v>0.62513464990000001</v>
      </c>
      <c r="Z427" s="7">
        <v>4</v>
      </c>
      <c r="AA427" s="7">
        <v>4</v>
      </c>
      <c r="AB427">
        <v>2.5850340100000001E-2</v>
      </c>
      <c r="AC427">
        <v>1.7687074800000001E-2</v>
      </c>
      <c r="AE427" s="7">
        <v>15</v>
      </c>
      <c r="AF427" s="7">
        <v>16</v>
      </c>
      <c r="AG427">
        <v>0.2282036278</v>
      </c>
      <c r="AH427">
        <v>0.26038619070000002</v>
      </c>
    </row>
    <row r="428" spans="1:34" x14ac:dyDescent="0.3">
      <c r="A428" s="7">
        <v>91</v>
      </c>
      <c r="B428" s="7">
        <v>96</v>
      </c>
      <c r="C428">
        <v>0.87281795510000004</v>
      </c>
      <c r="D428">
        <v>0.86907730670000005</v>
      </c>
      <c r="F428" s="7">
        <v>12</v>
      </c>
      <c r="G428" s="7">
        <v>10</v>
      </c>
      <c r="H428">
        <v>0.89336340199999997</v>
      </c>
      <c r="I428">
        <v>0.87338917520000003</v>
      </c>
      <c r="K428" s="7">
        <v>100</v>
      </c>
      <c r="L428" s="7">
        <v>114</v>
      </c>
      <c r="M428">
        <v>0.85513361460000004</v>
      </c>
      <c r="N428">
        <v>0.87130801680000003</v>
      </c>
      <c r="P428" s="7">
        <v>27</v>
      </c>
      <c r="Q428" s="7">
        <v>26</v>
      </c>
      <c r="R428">
        <v>0.71211443890000004</v>
      </c>
      <c r="S428">
        <v>0.70196604110000005</v>
      </c>
      <c r="U428" s="7">
        <v>34</v>
      </c>
      <c r="V428" s="7">
        <v>34</v>
      </c>
      <c r="W428">
        <v>0.55188509870000002</v>
      </c>
      <c r="X428">
        <v>0.5576301615</v>
      </c>
      <c r="Z428" s="7">
        <v>21</v>
      </c>
      <c r="AA428" s="7">
        <v>28</v>
      </c>
      <c r="AB428">
        <v>0.30068027209999998</v>
      </c>
      <c r="AC428">
        <v>0.39659863940000001</v>
      </c>
      <c r="AE428" s="7">
        <v>76</v>
      </c>
      <c r="AF428" s="7">
        <v>81</v>
      </c>
      <c r="AG428">
        <v>0.80397893499999995</v>
      </c>
      <c r="AH428">
        <v>0.81626682269999995</v>
      </c>
    </row>
    <row r="429" spans="1:34" x14ac:dyDescent="0.3">
      <c r="A429" s="7">
        <v>15</v>
      </c>
      <c r="B429" s="7">
        <v>21</v>
      </c>
      <c r="C429">
        <v>0.28927680789999999</v>
      </c>
      <c r="D429">
        <v>0.38279301739999999</v>
      </c>
      <c r="F429" s="7">
        <v>6</v>
      </c>
      <c r="G429" s="7">
        <v>6</v>
      </c>
      <c r="H429">
        <v>0.63337628859999995</v>
      </c>
      <c r="I429">
        <v>0.68298969070000004</v>
      </c>
      <c r="K429" s="7">
        <v>138</v>
      </c>
      <c r="L429" s="7">
        <v>130</v>
      </c>
      <c r="M429">
        <v>0.91139240499999996</v>
      </c>
      <c r="N429">
        <v>0.89451476789999995</v>
      </c>
      <c r="P429" s="7">
        <v>39</v>
      </c>
      <c r="Q429" s="7">
        <v>45</v>
      </c>
      <c r="R429">
        <v>0.84666964680000001</v>
      </c>
      <c r="S429">
        <v>0.88650580869999995</v>
      </c>
      <c r="U429" s="7">
        <v>10</v>
      </c>
      <c r="V429" s="7">
        <v>10</v>
      </c>
      <c r="W429">
        <v>0.108438061</v>
      </c>
      <c r="X429">
        <v>0.1177737881</v>
      </c>
      <c r="Z429" s="7">
        <v>61</v>
      </c>
      <c r="AA429" s="7">
        <v>62</v>
      </c>
      <c r="AB429">
        <v>0.72312925169999998</v>
      </c>
      <c r="AC429">
        <v>0.7210884353</v>
      </c>
      <c r="AE429" s="7">
        <v>29</v>
      </c>
      <c r="AF429" s="7">
        <v>31</v>
      </c>
      <c r="AG429">
        <v>0.4634289057</v>
      </c>
      <c r="AH429">
        <v>0.4839087185</v>
      </c>
    </row>
    <row r="430" spans="1:34" x14ac:dyDescent="0.3">
      <c r="A430" s="7">
        <v>213</v>
      </c>
      <c r="B430" s="7">
        <v>236</v>
      </c>
      <c r="C430">
        <v>0.98129675810000005</v>
      </c>
      <c r="D430">
        <v>0.9862842892</v>
      </c>
      <c r="F430" s="7">
        <v>3</v>
      </c>
      <c r="G430" s="7">
        <v>3</v>
      </c>
      <c r="H430">
        <v>0.3125</v>
      </c>
      <c r="I430">
        <v>0.3569587628</v>
      </c>
      <c r="K430" s="7">
        <v>22</v>
      </c>
      <c r="L430" s="7">
        <v>19</v>
      </c>
      <c r="M430">
        <v>0.34388185650000003</v>
      </c>
      <c r="N430">
        <v>0.28691983119999998</v>
      </c>
      <c r="P430" s="7">
        <v>8</v>
      </c>
      <c r="Q430" s="7">
        <v>7</v>
      </c>
      <c r="R430">
        <v>0.15645954400000001</v>
      </c>
      <c r="S430">
        <v>0.13717604999999999</v>
      </c>
      <c r="U430" s="7">
        <v>31</v>
      </c>
      <c r="V430" s="7">
        <v>30</v>
      </c>
      <c r="W430">
        <v>0.50736086170000005</v>
      </c>
      <c r="X430">
        <v>0.50448833029999995</v>
      </c>
      <c r="Z430" s="7">
        <v>17</v>
      </c>
      <c r="AA430" s="7">
        <v>17</v>
      </c>
      <c r="AB430">
        <v>0.23197278909999999</v>
      </c>
      <c r="AC430">
        <v>0.2231292517</v>
      </c>
      <c r="AE430" s="7">
        <v>18</v>
      </c>
      <c r="AF430" s="7">
        <v>22</v>
      </c>
      <c r="AG430">
        <v>0.29490930360000001</v>
      </c>
      <c r="AH430">
        <v>0.35927442939999998</v>
      </c>
    </row>
    <row r="431" spans="1:34" x14ac:dyDescent="0.3">
      <c r="A431" s="7">
        <v>9</v>
      </c>
      <c r="B431" s="7">
        <v>8</v>
      </c>
      <c r="C431">
        <v>0.16458852860000001</v>
      </c>
      <c r="D431">
        <v>0.1496259351</v>
      </c>
      <c r="F431" s="7">
        <v>5</v>
      </c>
      <c r="G431" s="7">
        <v>7</v>
      </c>
      <c r="H431">
        <v>0.54445876280000005</v>
      </c>
      <c r="I431">
        <v>0.7509664948</v>
      </c>
      <c r="K431" s="7">
        <v>22</v>
      </c>
      <c r="L431" s="7">
        <v>19</v>
      </c>
      <c r="M431">
        <v>0.34388185650000003</v>
      </c>
      <c r="N431">
        <v>0.28691983119999998</v>
      </c>
      <c r="P431" s="7">
        <v>13</v>
      </c>
      <c r="Q431" s="7">
        <v>14</v>
      </c>
      <c r="R431">
        <v>0.33437639689999998</v>
      </c>
      <c r="S431">
        <v>0.38248436099999999</v>
      </c>
      <c r="U431" s="7">
        <v>66</v>
      </c>
      <c r="V431" s="7">
        <v>50</v>
      </c>
      <c r="W431">
        <v>0.81077199280000001</v>
      </c>
      <c r="X431">
        <v>0.72028725309999997</v>
      </c>
      <c r="Z431" s="7">
        <v>11</v>
      </c>
      <c r="AA431" s="7">
        <v>13</v>
      </c>
      <c r="AB431">
        <v>0.13741496589999999</v>
      </c>
      <c r="AC431">
        <v>0.15714285710000001</v>
      </c>
      <c r="AE431" s="7">
        <v>35</v>
      </c>
      <c r="AF431" s="7">
        <v>34</v>
      </c>
      <c r="AG431">
        <v>0.53657109420000004</v>
      </c>
      <c r="AH431">
        <v>0.51843183140000004</v>
      </c>
    </row>
    <row r="432" spans="1:34" x14ac:dyDescent="0.3">
      <c r="A432" s="7">
        <v>23</v>
      </c>
      <c r="B432" s="7">
        <v>22</v>
      </c>
      <c r="C432">
        <v>0.41895261839999998</v>
      </c>
      <c r="D432">
        <v>0.40274314210000001</v>
      </c>
      <c r="F432" s="7">
        <v>1</v>
      </c>
      <c r="G432" s="7">
        <v>1</v>
      </c>
      <c r="H432">
        <v>7.1198453600000003E-2</v>
      </c>
      <c r="I432">
        <v>9.1172680399999997E-2</v>
      </c>
      <c r="K432" s="7">
        <v>36</v>
      </c>
      <c r="L432" s="7">
        <v>39</v>
      </c>
      <c r="M432">
        <v>0.51828410680000003</v>
      </c>
      <c r="N432">
        <v>0.53516174400000005</v>
      </c>
      <c r="P432" s="7">
        <v>19</v>
      </c>
      <c r="Q432" s="7">
        <v>18</v>
      </c>
      <c r="R432">
        <v>0.5431381314</v>
      </c>
      <c r="S432">
        <v>0.52323503120000003</v>
      </c>
      <c r="U432" s="7">
        <v>9</v>
      </c>
      <c r="V432" s="7">
        <v>9</v>
      </c>
      <c r="W432">
        <v>9.1561938900000001E-2</v>
      </c>
      <c r="X432">
        <v>9.7666068199999997E-2</v>
      </c>
      <c r="Z432" s="7">
        <v>79</v>
      </c>
      <c r="AA432" s="7">
        <v>75</v>
      </c>
      <c r="AB432">
        <v>0.82176870739999996</v>
      </c>
      <c r="AC432">
        <v>0.79251700680000003</v>
      </c>
      <c r="AE432" s="7">
        <v>8</v>
      </c>
      <c r="AF432" s="7">
        <v>10</v>
      </c>
      <c r="AG432">
        <v>9.7717963699999993E-2</v>
      </c>
      <c r="AH432">
        <v>0.13282621410000001</v>
      </c>
    </row>
    <row r="433" spans="1:34" x14ac:dyDescent="0.3">
      <c r="A433" s="7">
        <v>194</v>
      </c>
      <c r="B433" s="7">
        <v>176</v>
      </c>
      <c r="C433">
        <v>0.97132169570000004</v>
      </c>
      <c r="D433">
        <v>0.96758104730000005</v>
      </c>
      <c r="F433" s="7">
        <v>4</v>
      </c>
      <c r="G433" s="7">
        <v>4</v>
      </c>
      <c r="H433">
        <v>0.43782216489999998</v>
      </c>
      <c r="I433">
        <v>0.4800257731</v>
      </c>
      <c r="K433" s="7">
        <v>16</v>
      </c>
      <c r="L433" s="7">
        <v>12</v>
      </c>
      <c r="M433">
        <v>0.2489451476</v>
      </c>
      <c r="N433">
        <v>0.17721518980000001</v>
      </c>
      <c r="P433" s="7">
        <v>9</v>
      </c>
      <c r="Q433" s="7">
        <v>9</v>
      </c>
      <c r="R433">
        <v>0.18998658909999999</v>
      </c>
      <c r="S433">
        <v>0.20241286859999999</v>
      </c>
      <c r="U433" s="7">
        <v>46</v>
      </c>
      <c r="V433" s="7">
        <v>49</v>
      </c>
      <c r="W433">
        <v>0.67504488330000001</v>
      </c>
      <c r="X433">
        <v>0.71382405739999999</v>
      </c>
      <c r="Z433" s="7">
        <v>35</v>
      </c>
      <c r="AA433" s="7">
        <v>52</v>
      </c>
      <c r="AB433">
        <v>0.48435374139999998</v>
      </c>
      <c r="AC433">
        <v>0.64489795910000003</v>
      </c>
      <c r="AE433" s="7">
        <v>33</v>
      </c>
      <c r="AF433" s="7">
        <v>31</v>
      </c>
      <c r="AG433">
        <v>0.51082504380000004</v>
      </c>
      <c r="AH433">
        <v>0.4839087185</v>
      </c>
    </row>
    <row r="434" spans="1:34" x14ac:dyDescent="0.3">
      <c r="A434" s="7">
        <v>68</v>
      </c>
      <c r="B434" s="7">
        <v>71</v>
      </c>
      <c r="C434">
        <v>0.81920199500000002</v>
      </c>
      <c r="D434">
        <v>0.80548628420000001</v>
      </c>
      <c r="F434" s="7">
        <v>2</v>
      </c>
      <c r="G434" s="7">
        <v>2</v>
      </c>
      <c r="H434">
        <v>0.18685567010000001</v>
      </c>
      <c r="I434">
        <v>0.2190721649</v>
      </c>
      <c r="K434" s="7">
        <v>3</v>
      </c>
      <c r="L434" s="7">
        <v>3</v>
      </c>
      <c r="M434">
        <v>4.00843881E-2</v>
      </c>
      <c r="N434">
        <v>4.2897327700000001E-2</v>
      </c>
      <c r="P434" s="7">
        <v>17</v>
      </c>
      <c r="Q434" s="7">
        <v>21</v>
      </c>
      <c r="R434">
        <v>0.47340187750000001</v>
      </c>
      <c r="S434">
        <v>0.60232350310000005</v>
      </c>
      <c r="U434" s="7">
        <v>10</v>
      </c>
      <c r="V434" s="7">
        <v>12</v>
      </c>
      <c r="W434">
        <v>0.108438061</v>
      </c>
      <c r="X434">
        <v>0.15583482940000001</v>
      </c>
      <c r="Z434" s="7">
        <v>67</v>
      </c>
      <c r="AA434" s="7">
        <v>71</v>
      </c>
      <c r="AB434">
        <v>0.75714285709999996</v>
      </c>
      <c r="AC434">
        <v>0.77414965979999995</v>
      </c>
      <c r="AE434" s="7">
        <v>32</v>
      </c>
      <c r="AF434" s="7">
        <v>31</v>
      </c>
      <c r="AG434">
        <v>0.50204798120000005</v>
      </c>
      <c r="AH434">
        <v>0.4839087185</v>
      </c>
    </row>
    <row r="435" spans="1:34" x14ac:dyDescent="0.3">
      <c r="A435" s="7">
        <v>72</v>
      </c>
      <c r="B435" s="7">
        <v>112</v>
      </c>
      <c r="C435">
        <v>0.83291770570000001</v>
      </c>
      <c r="D435">
        <v>0.90399002490000002</v>
      </c>
      <c r="F435" s="7">
        <v>4</v>
      </c>
      <c r="G435" s="7">
        <v>4</v>
      </c>
      <c r="H435">
        <v>0.43782216489999998</v>
      </c>
      <c r="I435">
        <v>0.4800257731</v>
      </c>
      <c r="K435" s="7">
        <v>10</v>
      </c>
      <c r="L435" s="7">
        <v>12</v>
      </c>
      <c r="M435">
        <v>0.14697609</v>
      </c>
      <c r="N435">
        <v>0.17721518980000001</v>
      </c>
      <c r="P435" s="7">
        <v>8</v>
      </c>
      <c r="Q435" s="7">
        <v>4</v>
      </c>
      <c r="R435">
        <v>0.15645954400000001</v>
      </c>
      <c r="S435">
        <v>4.3789097399999997E-2</v>
      </c>
      <c r="U435" s="7">
        <v>24</v>
      </c>
      <c r="V435" s="7">
        <v>22</v>
      </c>
      <c r="W435">
        <v>0.38204667860000002</v>
      </c>
      <c r="X435">
        <v>0.35906642719999998</v>
      </c>
      <c r="Z435" s="7">
        <v>48</v>
      </c>
      <c r="AA435" s="7">
        <v>48</v>
      </c>
      <c r="AB435">
        <v>0.60680272099999999</v>
      </c>
      <c r="AC435">
        <v>0.60476190470000002</v>
      </c>
      <c r="AE435" s="7">
        <v>4</v>
      </c>
      <c r="AF435" s="7">
        <v>7</v>
      </c>
      <c r="AG435">
        <v>3.2182562900000003E-2</v>
      </c>
      <c r="AH435">
        <v>7.8993563399999994E-2</v>
      </c>
    </row>
    <row r="436" spans="1:34" x14ac:dyDescent="0.3">
      <c r="A436" s="7">
        <v>107</v>
      </c>
      <c r="B436" s="7">
        <v>106</v>
      </c>
      <c r="C436">
        <v>0.91396508720000003</v>
      </c>
      <c r="D436">
        <v>0.89276807979999995</v>
      </c>
      <c r="F436" s="7">
        <v>2</v>
      </c>
      <c r="G436" s="7">
        <v>1</v>
      </c>
      <c r="H436">
        <v>0.18685567010000001</v>
      </c>
      <c r="I436">
        <v>9.1172680399999997E-2</v>
      </c>
      <c r="K436" s="7">
        <v>34</v>
      </c>
      <c r="L436" s="7">
        <v>35</v>
      </c>
      <c r="M436">
        <v>0.49929676509999998</v>
      </c>
      <c r="N436">
        <v>0.49156118139999999</v>
      </c>
      <c r="P436" s="7">
        <v>58</v>
      </c>
      <c r="Q436" s="7">
        <v>56</v>
      </c>
      <c r="R436">
        <v>0.93026374599999995</v>
      </c>
      <c r="S436">
        <v>0.92940125110000005</v>
      </c>
      <c r="U436" s="7">
        <v>328</v>
      </c>
      <c r="V436" s="7">
        <v>321</v>
      </c>
      <c r="W436">
        <v>0.99389587069999996</v>
      </c>
      <c r="X436">
        <v>0.99676840209999995</v>
      </c>
      <c r="Z436" s="7">
        <v>13</v>
      </c>
      <c r="AA436" s="7">
        <v>11</v>
      </c>
      <c r="AB436">
        <v>0.16326530610000001</v>
      </c>
      <c r="AC436">
        <v>0.1238095238</v>
      </c>
      <c r="AE436" s="7">
        <v>30</v>
      </c>
      <c r="AF436" s="7">
        <v>39</v>
      </c>
      <c r="AG436">
        <v>0.4768870684</v>
      </c>
      <c r="AH436">
        <v>0.56641310700000003</v>
      </c>
    </row>
    <row r="437" spans="1:34" x14ac:dyDescent="0.3">
      <c r="A437" s="7">
        <v>17</v>
      </c>
      <c r="B437" s="7">
        <v>17</v>
      </c>
      <c r="C437">
        <v>0.3279301745</v>
      </c>
      <c r="D437">
        <v>0.3179551122</v>
      </c>
      <c r="F437" s="7">
        <v>8</v>
      </c>
      <c r="G437" s="7">
        <v>10</v>
      </c>
      <c r="H437">
        <v>0.76965206180000001</v>
      </c>
      <c r="I437">
        <v>0.87338917520000003</v>
      </c>
      <c r="K437" s="7">
        <v>293</v>
      </c>
      <c r="L437" s="7">
        <v>295</v>
      </c>
      <c r="M437">
        <v>0.97679324889999997</v>
      </c>
      <c r="N437">
        <v>0.97609001399999995</v>
      </c>
      <c r="P437" s="7">
        <v>31</v>
      </c>
      <c r="Q437" s="7">
        <v>25</v>
      </c>
      <c r="R437">
        <v>0.76978095660000001</v>
      </c>
      <c r="S437">
        <v>0.68632707770000001</v>
      </c>
      <c r="U437" s="7">
        <v>5</v>
      </c>
      <c r="V437" s="7">
        <v>12</v>
      </c>
      <c r="W437">
        <v>2.9802513400000001E-2</v>
      </c>
      <c r="X437">
        <v>0.15583482940000001</v>
      </c>
      <c r="Z437" s="7">
        <v>18</v>
      </c>
      <c r="AA437" s="7">
        <v>22</v>
      </c>
      <c r="AB437">
        <v>0.2462585034</v>
      </c>
      <c r="AC437">
        <v>0.31224489789999998</v>
      </c>
      <c r="AE437" s="7">
        <v>38</v>
      </c>
      <c r="AF437" s="7">
        <v>37</v>
      </c>
      <c r="AG437">
        <v>0.55939145690000003</v>
      </c>
      <c r="AH437">
        <v>0.54651843180000004</v>
      </c>
    </row>
    <row r="438" spans="1:34" x14ac:dyDescent="0.3">
      <c r="A438" s="7">
        <v>64</v>
      </c>
      <c r="B438" s="7">
        <v>55</v>
      </c>
      <c r="C438">
        <v>0.80299251869999999</v>
      </c>
      <c r="D438">
        <v>0.73940149619999995</v>
      </c>
      <c r="F438" s="7">
        <v>9</v>
      </c>
      <c r="G438" s="7">
        <v>7</v>
      </c>
      <c r="H438">
        <v>0.81829896899999999</v>
      </c>
      <c r="I438">
        <v>0.7509664948</v>
      </c>
      <c r="K438" s="7">
        <v>14</v>
      </c>
      <c r="L438" s="7">
        <v>18</v>
      </c>
      <c r="M438">
        <v>0.21518987340000001</v>
      </c>
      <c r="N438">
        <v>0.27144866379999999</v>
      </c>
      <c r="P438" s="7">
        <v>11</v>
      </c>
      <c r="Q438" s="7">
        <v>9</v>
      </c>
      <c r="R438">
        <v>0.26106392480000001</v>
      </c>
      <c r="S438">
        <v>0.20241286859999999</v>
      </c>
      <c r="U438" s="7">
        <v>10</v>
      </c>
      <c r="V438" s="7">
        <v>8</v>
      </c>
      <c r="W438">
        <v>0.108438061</v>
      </c>
      <c r="X438">
        <v>8.1867145399999994E-2</v>
      </c>
      <c r="Z438" s="7">
        <v>4</v>
      </c>
      <c r="AA438" s="7">
        <v>7</v>
      </c>
      <c r="AB438">
        <v>2.5850340100000001E-2</v>
      </c>
      <c r="AC438">
        <v>5.4421768699999998E-2</v>
      </c>
      <c r="AE438" s="7">
        <v>51</v>
      </c>
      <c r="AF438" s="7">
        <v>55</v>
      </c>
      <c r="AG438">
        <v>0.67758923339999999</v>
      </c>
      <c r="AH438">
        <v>0.70509069629999999</v>
      </c>
    </row>
    <row r="439" spans="1:34" x14ac:dyDescent="0.3">
      <c r="A439" s="7">
        <v>199</v>
      </c>
      <c r="B439" s="7">
        <v>207</v>
      </c>
      <c r="C439">
        <v>0.97506234410000003</v>
      </c>
      <c r="D439">
        <v>0.97630922689999999</v>
      </c>
      <c r="F439" s="7">
        <v>3</v>
      </c>
      <c r="G439" s="7">
        <v>3</v>
      </c>
      <c r="H439">
        <v>0.3125</v>
      </c>
      <c r="I439">
        <v>0.3569587628</v>
      </c>
      <c r="K439" s="7">
        <v>28</v>
      </c>
      <c r="L439" s="7">
        <v>37</v>
      </c>
      <c r="M439">
        <v>0.4353023909</v>
      </c>
      <c r="N439">
        <v>0.51406469759999995</v>
      </c>
      <c r="P439" s="7">
        <v>11</v>
      </c>
      <c r="Q439" s="7">
        <v>13</v>
      </c>
      <c r="R439">
        <v>0.26106392480000001</v>
      </c>
      <c r="S439">
        <v>0.35210008929999997</v>
      </c>
      <c r="U439" s="7">
        <v>19</v>
      </c>
      <c r="V439" s="7">
        <v>19</v>
      </c>
      <c r="W439">
        <v>0.27863554750000002</v>
      </c>
      <c r="X439">
        <v>0.30089766600000001</v>
      </c>
      <c r="Z439" s="7">
        <v>14</v>
      </c>
      <c r="AA439" s="7">
        <v>63</v>
      </c>
      <c r="AB439">
        <v>0.18775510200000001</v>
      </c>
      <c r="AC439">
        <v>0.72585034010000005</v>
      </c>
      <c r="AE439" s="7">
        <v>15</v>
      </c>
      <c r="AF439" s="7">
        <v>14</v>
      </c>
      <c r="AG439">
        <v>0.2282036278</v>
      </c>
      <c r="AH439">
        <v>0.21884142770000001</v>
      </c>
    </row>
    <row r="440" spans="1:34" x14ac:dyDescent="0.3">
      <c r="A440" s="7">
        <v>30</v>
      </c>
      <c r="B440" s="7">
        <v>31</v>
      </c>
      <c r="C440">
        <v>0.51620947630000003</v>
      </c>
      <c r="D440">
        <v>0.51246882790000003</v>
      </c>
      <c r="F440" s="7">
        <v>4</v>
      </c>
      <c r="G440" s="7">
        <v>3</v>
      </c>
      <c r="H440">
        <v>0.43782216489999998</v>
      </c>
      <c r="I440">
        <v>0.3569587628</v>
      </c>
      <c r="K440" s="7">
        <v>51</v>
      </c>
      <c r="L440" s="7">
        <v>48</v>
      </c>
      <c r="M440">
        <v>0.64978902949999995</v>
      </c>
      <c r="N440">
        <v>0.60478199710000002</v>
      </c>
      <c r="P440" s="7">
        <v>22</v>
      </c>
      <c r="Q440" s="7">
        <v>17</v>
      </c>
      <c r="R440">
        <v>0.61689763070000003</v>
      </c>
      <c r="S440">
        <v>0.4888293118</v>
      </c>
      <c r="U440" s="7">
        <v>273</v>
      </c>
      <c r="V440" s="7">
        <v>120</v>
      </c>
      <c r="W440">
        <v>0.98994614000000003</v>
      </c>
      <c r="X440">
        <v>0.94326750439999996</v>
      </c>
      <c r="Z440" s="7">
        <v>82</v>
      </c>
      <c r="AA440" s="7">
        <v>77</v>
      </c>
      <c r="AB440">
        <v>0.83673469379999998</v>
      </c>
      <c r="AC440">
        <v>0.80748299310000005</v>
      </c>
      <c r="AE440" s="7">
        <v>110</v>
      </c>
      <c r="AF440" s="7">
        <v>105</v>
      </c>
      <c r="AG440">
        <v>0.88004681100000004</v>
      </c>
      <c r="AH440">
        <v>0.87068461080000004</v>
      </c>
    </row>
    <row r="441" spans="1:34" x14ac:dyDescent="0.3">
      <c r="A441" s="7">
        <v>21</v>
      </c>
      <c r="B441" s="7">
        <v>20</v>
      </c>
      <c r="C441">
        <v>0.39027431420000003</v>
      </c>
      <c r="D441">
        <v>0.37157107230000003</v>
      </c>
      <c r="F441" s="7">
        <v>4</v>
      </c>
      <c r="G441" s="7">
        <v>4</v>
      </c>
      <c r="H441">
        <v>0.43782216489999998</v>
      </c>
      <c r="I441">
        <v>0.4800257731</v>
      </c>
      <c r="K441" s="7">
        <v>93</v>
      </c>
      <c r="L441" s="7">
        <v>104</v>
      </c>
      <c r="M441">
        <v>0.8424753867</v>
      </c>
      <c r="N441">
        <v>0.85443037970000002</v>
      </c>
      <c r="P441" s="7">
        <v>72</v>
      </c>
      <c r="Q441" s="7">
        <v>69</v>
      </c>
      <c r="R441">
        <v>0.96021457300000002</v>
      </c>
      <c r="S441">
        <v>0.95576407500000005</v>
      </c>
      <c r="U441" s="7">
        <v>37</v>
      </c>
      <c r="V441" s="7">
        <v>35</v>
      </c>
      <c r="W441">
        <v>0.58527827639999996</v>
      </c>
      <c r="X441">
        <v>0.5752244165</v>
      </c>
      <c r="Z441" s="7">
        <v>24</v>
      </c>
      <c r="AA441" s="7">
        <v>23</v>
      </c>
      <c r="AB441">
        <v>0.34489795909999998</v>
      </c>
      <c r="AC441">
        <v>0.32993197270000002</v>
      </c>
      <c r="AE441" s="7">
        <v>101</v>
      </c>
      <c r="AF441" s="7">
        <v>83</v>
      </c>
      <c r="AG441">
        <v>0.86483323580000004</v>
      </c>
      <c r="AH441">
        <v>0.82562902279999995</v>
      </c>
    </row>
    <row r="442" spans="1:34" x14ac:dyDescent="0.3">
      <c r="A442" s="7">
        <v>8</v>
      </c>
      <c r="B442" s="7">
        <v>8</v>
      </c>
      <c r="C442">
        <v>0.14089775560000001</v>
      </c>
      <c r="D442">
        <v>0.1496259351</v>
      </c>
      <c r="F442" s="7">
        <v>4</v>
      </c>
      <c r="G442" s="7">
        <v>4</v>
      </c>
      <c r="H442">
        <v>0.43782216489999998</v>
      </c>
      <c r="I442">
        <v>0.4800257731</v>
      </c>
      <c r="K442" s="7">
        <v>62</v>
      </c>
      <c r="L442" s="7">
        <v>58</v>
      </c>
      <c r="M442">
        <v>0.71308016870000002</v>
      </c>
      <c r="N442">
        <v>0.68565400840000001</v>
      </c>
      <c r="P442" s="7">
        <v>22</v>
      </c>
      <c r="Q442" s="7">
        <v>20</v>
      </c>
      <c r="R442">
        <v>0.61689763070000003</v>
      </c>
      <c r="S442">
        <v>0.57640750669999996</v>
      </c>
      <c r="U442" s="7">
        <v>9</v>
      </c>
      <c r="V442" s="7">
        <v>9</v>
      </c>
      <c r="W442">
        <v>9.1561938900000001E-2</v>
      </c>
      <c r="X442">
        <v>9.7666068199999997E-2</v>
      </c>
      <c r="Z442" s="7">
        <v>27</v>
      </c>
      <c r="AA442" s="7">
        <v>26</v>
      </c>
      <c r="AB442">
        <v>0.39047619039999998</v>
      </c>
      <c r="AC442">
        <v>0.37210884350000001</v>
      </c>
      <c r="AE442" s="7">
        <v>21</v>
      </c>
      <c r="AF442" s="7">
        <v>25</v>
      </c>
      <c r="AG442">
        <v>0.34581626679999999</v>
      </c>
      <c r="AH442">
        <v>0.40901111759999997</v>
      </c>
    </row>
    <row r="443" spans="1:34" x14ac:dyDescent="0.3">
      <c r="A443" s="7">
        <v>51</v>
      </c>
      <c r="B443" s="7">
        <v>72</v>
      </c>
      <c r="C443">
        <v>0.72194513709999997</v>
      </c>
      <c r="D443">
        <v>0.81047381539999996</v>
      </c>
      <c r="F443" s="7">
        <v>3</v>
      </c>
      <c r="G443" s="7">
        <v>3</v>
      </c>
      <c r="H443">
        <v>0.3125</v>
      </c>
      <c r="I443">
        <v>0.3569587628</v>
      </c>
      <c r="K443" s="7">
        <v>7</v>
      </c>
      <c r="L443" s="7">
        <v>12</v>
      </c>
      <c r="M443">
        <v>0.1033755274</v>
      </c>
      <c r="N443">
        <v>0.17721518980000001</v>
      </c>
      <c r="P443" s="7">
        <v>20</v>
      </c>
      <c r="Q443" s="7">
        <v>17</v>
      </c>
      <c r="R443">
        <v>0.56772463120000005</v>
      </c>
      <c r="S443">
        <v>0.4888293118</v>
      </c>
      <c r="U443" s="7">
        <v>14</v>
      </c>
      <c r="V443" s="7">
        <v>14</v>
      </c>
      <c r="W443">
        <v>0.18958707359999999</v>
      </c>
      <c r="X443">
        <v>0.1917414721</v>
      </c>
      <c r="Z443" s="7">
        <v>29</v>
      </c>
      <c r="AA443" s="7">
        <v>25</v>
      </c>
      <c r="AB443">
        <v>0.4176870748</v>
      </c>
      <c r="AC443">
        <v>0.35714285709999999</v>
      </c>
      <c r="AE443" s="7">
        <v>16</v>
      </c>
      <c r="AF443" s="7">
        <v>14</v>
      </c>
      <c r="AG443">
        <v>0.2492685781</v>
      </c>
      <c r="AH443">
        <v>0.21884142770000001</v>
      </c>
    </row>
    <row r="444" spans="1:34" x14ac:dyDescent="0.3">
      <c r="A444" s="7">
        <v>33</v>
      </c>
      <c r="B444" s="7">
        <v>45</v>
      </c>
      <c r="C444">
        <v>0.5610972568</v>
      </c>
      <c r="D444">
        <v>0.6733167082</v>
      </c>
      <c r="F444" s="7">
        <v>8</v>
      </c>
      <c r="G444" s="7">
        <v>6</v>
      </c>
      <c r="H444">
        <v>0.76965206180000001</v>
      </c>
      <c r="I444">
        <v>0.68298969070000004</v>
      </c>
      <c r="K444" s="7">
        <v>54</v>
      </c>
      <c r="L444" s="7">
        <v>57</v>
      </c>
      <c r="M444">
        <v>0.67018284100000003</v>
      </c>
      <c r="N444">
        <v>0.67510548520000002</v>
      </c>
      <c r="P444" s="7">
        <v>23</v>
      </c>
      <c r="Q444" s="7">
        <v>24</v>
      </c>
      <c r="R444">
        <v>0.63477872150000003</v>
      </c>
      <c r="S444">
        <v>0.66666666659999996</v>
      </c>
      <c r="U444" s="7">
        <v>20</v>
      </c>
      <c r="V444" s="7">
        <v>18</v>
      </c>
      <c r="W444">
        <v>0.3023339317</v>
      </c>
      <c r="X444">
        <v>0.28007181320000002</v>
      </c>
      <c r="Z444" s="7">
        <v>52</v>
      </c>
      <c r="AA444" s="7">
        <v>50</v>
      </c>
      <c r="AB444">
        <v>0.64081632649999998</v>
      </c>
      <c r="AC444">
        <v>0.62653061219999995</v>
      </c>
      <c r="AE444" s="7">
        <v>193</v>
      </c>
      <c r="AF444" s="7">
        <v>186</v>
      </c>
      <c r="AG444">
        <v>0.94733762430000001</v>
      </c>
      <c r="AH444">
        <v>0.94090111170000001</v>
      </c>
    </row>
    <row r="445" spans="1:34" x14ac:dyDescent="0.3">
      <c r="A445" s="7">
        <v>38</v>
      </c>
      <c r="B445" s="7">
        <v>42</v>
      </c>
      <c r="C445">
        <v>0.61097256850000004</v>
      </c>
      <c r="D445">
        <v>0.63466334160000004</v>
      </c>
      <c r="F445" s="7">
        <v>4</v>
      </c>
      <c r="G445" s="7">
        <v>4</v>
      </c>
      <c r="H445">
        <v>0.43782216489999998</v>
      </c>
      <c r="I445">
        <v>0.4800257731</v>
      </c>
      <c r="K445" s="7">
        <v>5</v>
      </c>
      <c r="L445" s="7">
        <v>6</v>
      </c>
      <c r="M445">
        <v>6.3994374100000001E-2</v>
      </c>
      <c r="N445">
        <v>8.3684950699999996E-2</v>
      </c>
      <c r="P445" s="7">
        <v>9</v>
      </c>
      <c r="Q445" s="7">
        <v>10</v>
      </c>
      <c r="R445">
        <v>0.18998658909999999</v>
      </c>
      <c r="S445">
        <v>0.23815907049999999</v>
      </c>
      <c r="U445" s="7">
        <v>11</v>
      </c>
      <c r="V445" s="7">
        <v>10</v>
      </c>
      <c r="W445">
        <v>0.12890484729999999</v>
      </c>
      <c r="X445">
        <v>0.1177737881</v>
      </c>
      <c r="Z445" s="7">
        <v>24</v>
      </c>
      <c r="AA445" s="7">
        <v>24</v>
      </c>
      <c r="AB445">
        <v>0.34489795909999998</v>
      </c>
      <c r="AC445">
        <v>0.34489795909999998</v>
      </c>
      <c r="AE445" s="7">
        <v>8</v>
      </c>
      <c r="AF445" s="7">
        <v>7</v>
      </c>
      <c r="AG445">
        <v>9.7717963699999993E-2</v>
      </c>
      <c r="AH445">
        <v>7.8993563399999994E-2</v>
      </c>
    </row>
    <row r="446" spans="1:34" x14ac:dyDescent="0.3">
      <c r="A446" s="7">
        <v>18</v>
      </c>
      <c r="B446" s="7">
        <v>22</v>
      </c>
      <c r="C446">
        <v>0.3416458852</v>
      </c>
      <c r="D446">
        <v>0.40274314210000001</v>
      </c>
      <c r="F446" s="7">
        <v>1</v>
      </c>
      <c r="G446" s="7">
        <v>2</v>
      </c>
      <c r="H446">
        <v>7.1198453600000003E-2</v>
      </c>
      <c r="I446">
        <v>0.2190721649</v>
      </c>
      <c r="K446" s="7">
        <v>10</v>
      </c>
      <c r="L446" s="7">
        <v>13</v>
      </c>
      <c r="M446">
        <v>0.14697609</v>
      </c>
      <c r="N446">
        <v>0.1947960618</v>
      </c>
      <c r="P446" s="7">
        <v>47</v>
      </c>
      <c r="Q446" s="7">
        <v>30</v>
      </c>
      <c r="R446">
        <v>0.89092534639999998</v>
      </c>
      <c r="S446">
        <v>0.7613941018</v>
      </c>
      <c r="U446" s="7">
        <v>37</v>
      </c>
      <c r="V446" s="7">
        <v>34</v>
      </c>
      <c r="W446">
        <v>0.58527827639999996</v>
      </c>
      <c r="X446">
        <v>0.5576301615</v>
      </c>
      <c r="Z446" s="7">
        <v>77</v>
      </c>
      <c r="AA446" s="7">
        <v>76</v>
      </c>
      <c r="AB446">
        <v>0.81224489789999998</v>
      </c>
      <c r="AC446">
        <v>0.79931972780000005</v>
      </c>
      <c r="AE446" s="7">
        <v>20</v>
      </c>
      <c r="AF446" s="7">
        <v>20</v>
      </c>
      <c r="AG446">
        <v>0.3294324166</v>
      </c>
      <c r="AH446">
        <v>0.33469865409999999</v>
      </c>
    </row>
    <row r="447" spans="1:34" x14ac:dyDescent="0.3">
      <c r="A447" s="7">
        <v>111</v>
      </c>
      <c r="B447" s="7">
        <v>123</v>
      </c>
      <c r="C447">
        <v>0.92144638400000001</v>
      </c>
      <c r="D447">
        <v>0.92019950120000005</v>
      </c>
      <c r="F447" s="7">
        <v>3</v>
      </c>
      <c r="G447" s="7">
        <v>3</v>
      </c>
      <c r="H447">
        <v>0.3125</v>
      </c>
      <c r="I447">
        <v>0.3569587628</v>
      </c>
      <c r="K447" s="7">
        <v>81</v>
      </c>
      <c r="L447" s="7">
        <v>60</v>
      </c>
      <c r="M447">
        <v>0.80168776369999994</v>
      </c>
      <c r="N447">
        <v>0.69760900140000004</v>
      </c>
      <c r="P447" s="7">
        <v>14</v>
      </c>
      <c r="Q447" s="7">
        <v>15</v>
      </c>
      <c r="R447">
        <v>0.3665623603</v>
      </c>
      <c r="S447">
        <v>0.41778373540000002</v>
      </c>
      <c r="U447" s="7">
        <v>127</v>
      </c>
      <c r="V447" s="7">
        <v>123</v>
      </c>
      <c r="W447">
        <v>0.94219030520000002</v>
      </c>
      <c r="X447">
        <v>0.94829443440000005</v>
      </c>
      <c r="Z447" s="7">
        <v>22</v>
      </c>
      <c r="AA447" s="7">
        <v>28</v>
      </c>
      <c r="AB447">
        <v>0.31632653059999999</v>
      </c>
      <c r="AC447">
        <v>0.39659863940000001</v>
      </c>
      <c r="AE447" s="7">
        <v>32</v>
      </c>
      <c r="AF447" s="7">
        <v>32</v>
      </c>
      <c r="AG447">
        <v>0.50204798120000005</v>
      </c>
      <c r="AH447">
        <v>0.49502633109999999</v>
      </c>
    </row>
    <row r="448" spans="1:34" x14ac:dyDescent="0.3">
      <c r="A448" s="7">
        <v>23</v>
      </c>
      <c r="B448" s="7">
        <v>40</v>
      </c>
      <c r="C448">
        <v>0.41895261839999998</v>
      </c>
      <c r="D448">
        <v>0.61970074809999998</v>
      </c>
      <c r="F448" s="7">
        <v>10</v>
      </c>
      <c r="G448" s="7">
        <v>12</v>
      </c>
      <c r="H448">
        <v>0.84858247419999999</v>
      </c>
      <c r="I448">
        <v>0.91398195869999999</v>
      </c>
      <c r="K448" s="7">
        <v>29</v>
      </c>
      <c r="L448" s="7">
        <v>25</v>
      </c>
      <c r="M448">
        <v>0.4458509142</v>
      </c>
      <c r="N448">
        <v>0.37693389589999998</v>
      </c>
      <c r="P448" s="7">
        <v>31</v>
      </c>
      <c r="Q448" s="7">
        <v>27</v>
      </c>
      <c r="R448">
        <v>0.76978095660000001</v>
      </c>
      <c r="S448">
        <v>0.71805183189999999</v>
      </c>
      <c r="U448" s="7">
        <v>5</v>
      </c>
      <c r="V448" s="7">
        <v>4</v>
      </c>
      <c r="W448">
        <v>2.9802513400000001E-2</v>
      </c>
      <c r="X448">
        <v>2.0825852700000001E-2</v>
      </c>
      <c r="Z448" s="7">
        <v>13</v>
      </c>
      <c r="AA448" s="7">
        <v>34</v>
      </c>
      <c r="AB448">
        <v>0.16326530610000001</v>
      </c>
      <c r="AC448">
        <v>0.46734693869999999</v>
      </c>
      <c r="AE448" s="7">
        <v>14</v>
      </c>
      <c r="AF448" s="7">
        <v>15</v>
      </c>
      <c r="AG448">
        <v>0.21357519010000001</v>
      </c>
      <c r="AH448">
        <v>0.241076653</v>
      </c>
    </row>
    <row r="449" spans="1:34" x14ac:dyDescent="0.3">
      <c r="A449" s="7">
        <v>21</v>
      </c>
      <c r="B449" s="7">
        <v>19</v>
      </c>
      <c r="C449">
        <v>0.39027431420000003</v>
      </c>
      <c r="D449">
        <v>0.3603491271</v>
      </c>
      <c r="F449" s="7">
        <v>1</v>
      </c>
      <c r="G449" s="7">
        <v>1</v>
      </c>
      <c r="H449">
        <v>7.1198453600000003E-2</v>
      </c>
      <c r="I449">
        <v>9.1172680399999997E-2</v>
      </c>
      <c r="K449" s="7">
        <v>46</v>
      </c>
      <c r="L449" s="7">
        <v>45</v>
      </c>
      <c r="M449">
        <v>0.60759493669999998</v>
      </c>
      <c r="N449">
        <v>0.58016877629999997</v>
      </c>
      <c r="P449" s="7">
        <v>16</v>
      </c>
      <c r="Q449" s="7">
        <v>15</v>
      </c>
      <c r="R449">
        <v>0.439427805</v>
      </c>
      <c r="S449">
        <v>0.41778373540000002</v>
      </c>
      <c r="U449" s="7">
        <v>78</v>
      </c>
      <c r="V449" s="7">
        <v>75</v>
      </c>
      <c r="W449">
        <v>0.85996409330000001</v>
      </c>
      <c r="X449">
        <v>0.8628366247</v>
      </c>
      <c r="Z449" s="7">
        <v>12</v>
      </c>
      <c r="AA449" s="7">
        <v>11</v>
      </c>
      <c r="AB449">
        <v>0.14897959180000001</v>
      </c>
      <c r="AC449">
        <v>0.1238095238</v>
      </c>
      <c r="AE449" s="7">
        <v>490</v>
      </c>
      <c r="AF449" s="7">
        <v>449</v>
      </c>
      <c r="AG449">
        <v>0.9906377998</v>
      </c>
      <c r="AH449">
        <v>0.9871269748</v>
      </c>
    </row>
    <row r="450" spans="1:34" x14ac:dyDescent="0.3">
      <c r="A450" s="7">
        <v>24</v>
      </c>
      <c r="B450" s="7">
        <v>30</v>
      </c>
      <c r="C450">
        <v>0.43142144630000001</v>
      </c>
      <c r="D450">
        <v>0.5</v>
      </c>
      <c r="F450" s="7">
        <v>3</v>
      </c>
      <c r="G450" s="7">
        <v>2</v>
      </c>
      <c r="H450">
        <v>0.3125</v>
      </c>
      <c r="I450">
        <v>0.2190721649</v>
      </c>
      <c r="K450" s="7">
        <v>27</v>
      </c>
      <c r="L450" s="7">
        <v>21</v>
      </c>
      <c r="M450">
        <v>0.42194092820000001</v>
      </c>
      <c r="N450">
        <v>0.31364275660000002</v>
      </c>
      <c r="P450" s="7">
        <v>77</v>
      </c>
      <c r="Q450" s="7">
        <v>82</v>
      </c>
      <c r="R450">
        <v>0.96513187300000003</v>
      </c>
      <c r="S450">
        <v>0.9700625558</v>
      </c>
      <c r="U450" s="7">
        <v>48</v>
      </c>
      <c r="V450" s="7">
        <v>41</v>
      </c>
      <c r="W450">
        <v>0.6926391382</v>
      </c>
      <c r="X450">
        <v>0.63482944340000003</v>
      </c>
      <c r="Z450" s="7">
        <v>99</v>
      </c>
      <c r="AA450" s="7">
        <v>102</v>
      </c>
      <c r="AB450">
        <v>0.88843537409999995</v>
      </c>
      <c r="AC450">
        <v>0.8843537414</v>
      </c>
      <c r="AE450" s="7">
        <v>62</v>
      </c>
      <c r="AF450" s="7">
        <v>58</v>
      </c>
      <c r="AG450">
        <v>0.74663545929999997</v>
      </c>
      <c r="AH450">
        <v>0.72498537149999998</v>
      </c>
    </row>
    <row r="451" spans="1:34" x14ac:dyDescent="0.3">
      <c r="A451" s="7">
        <v>73</v>
      </c>
      <c r="B451" s="7">
        <v>81</v>
      </c>
      <c r="C451">
        <v>0.83915211970000003</v>
      </c>
      <c r="D451">
        <v>0.83042394009999998</v>
      </c>
      <c r="F451" s="7">
        <v>2</v>
      </c>
      <c r="G451" s="7">
        <v>2</v>
      </c>
      <c r="H451">
        <v>0.18685567010000001</v>
      </c>
      <c r="I451">
        <v>0.2190721649</v>
      </c>
      <c r="K451" s="7">
        <v>10</v>
      </c>
      <c r="L451" s="7">
        <v>12</v>
      </c>
      <c r="M451">
        <v>0.14697609</v>
      </c>
      <c r="N451">
        <v>0.17721518980000001</v>
      </c>
      <c r="P451" s="7">
        <v>17</v>
      </c>
      <c r="Q451" s="7">
        <v>14</v>
      </c>
      <c r="R451">
        <v>0.47340187750000001</v>
      </c>
      <c r="S451">
        <v>0.38248436099999999</v>
      </c>
      <c r="U451" s="7">
        <v>69</v>
      </c>
      <c r="V451" s="7">
        <v>69</v>
      </c>
      <c r="W451">
        <v>0.82621184910000001</v>
      </c>
      <c r="X451">
        <v>0.83734290840000003</v>
      </c>
      <c r="Z451" s="7">
        <v>28</v>
      </c>
      <c r="AA451" s="7">
        <v>26</v>
      </c>
      <c r="AB451">
        <v>0.40476190470000001</v>
      </c>
      <c r="AC451">
        <v>0.37210884350000001</v>
      </c>
      <c r="AE451" s="7">
        <v>12</v>
      </c>
      <c r="AF451" s="7">
        <v>13</v>
      </c>
      <c r="AG451">
        <v>0.16793446449999999</v>
      </c>
      <c r="AH451">
        <v>0.19719133990000001</v>
      </c>
    </row>
    <row r="452" spans="1:34" x14ac:dyDescent="0.3">
      <c r="A452" s="7">
        <v>58</v>
      </c>
      <c r="B452" s="7">
        <v>83</v>
      </c>
      <c r="C452">
        <v>0.77805486280000002</v>
      </c>
      <c r="D452">
        <v>0.83915211970000003</v>
      </c>
      <c r="F452" s="7">
        <v>18</v>
      </c>
      <c r="G452" s="7">
        <v>17</v>
      </c>
      <c r="H452">
        <v>0.95811855670000001</v>
      </c>
      <c r="I452">
        <v>0.96134020610000004</v>
      </c>
      <c r="K452" s="7">
        <v>129</v>
      </c>
      <c r="L452" s="7">
        <v>156</v>
      </c>
      <c r="M452">
        <v>0.89732770740000001</v>
      </c>
      <c r="N452">
        <v>0.9240506329</v>
      </c>
      <c r="P452" s="7">
        <v>17</v>
      </c>
      <c r="Q452" s="7">
        <v>17</v>
      </c>
      <c r="R452">
        <v>0.47340187750000001</v>
      </c>
      <c r="S452">
        <v>0.4888293118</v>
      </c>
      <c r="U452" s="7">
        <v>24</v>
      </c>
      <c r="V452" s="7">
        <v>24</v>
      </c>
      <c r="W452">
        <v>0.38204667860000002</v>
      </c>
      <c r="X452">
        <v>0.39605026920000003</v>
      </c>
      <c r="Z452" s="7">
        <v>26</v>
      </c>
      <c r="AA452" s="7">
        <v>19</v>
      </c>
      <c r="AB452">
        <v>0.37551020400000001</v>
      </c>
      <c r="AC452">
        <v>0.26122448970000001</v>
      </c>
      <c r="AE452" s="7">
        <v>16</v>
      </c>
      <c r="AF452" s="7">
        <v>8</v>
      </c>
      <c r="AG452">
        <v>0.2492685781</v>
      </c>
      <c r="AH452">
        <v>9.7717963699999993E-2</v>
      </c>
    </row>
    <row r="453" spans="1:34" x14ac:dyDescent="0.3">
      <c r="A453" s="7">
        <v>30</v>
      </c>
      <c r="B453" s="7">
        <v>24</v>
      </c>
      <c r="C453">
        <v>0.51620947630000003</v>
      </c>
      <c r="D453">
        <v>0.43266832910000003</v>
      </c>
      <c r="F453" s="7">
        <v>1</v>
      </c>
      <c r="G453" s="7">
        <v>2</v>
      </c>
      <c r="H453">
        <v>7.1198453600000003E-2</v>
      </c>
      <c r="I453">
        <v>0.2190721649</v>
      </c>
      <c r="K453" s="7">
        <v>45</v>
      </c>
      <c r="L453" s="7">
        <v>42</v>
      </c>
      <c r="M453">
        <v>0.60126582269999995</v>
      </c>
      <c r="N453">
        <v>0.55625879040000004</v>
      </c>
      <c r="P453" s="7">
        <v>8</v>
      </c>
      <c r="Q453" s="7">
        <v>10</v>
      </c>
      <c r="R453">
        <v>0.15645954400000001</v>
      </c>
      <c r="S453">
        <v>0.23815907049999999</v>
      </c>
      <c r="U453" s="7">
        <v>35</v>
      </c>
      <c r="V453" s="7">
        <v>30</v>
      </c>
      <c r="W453">
        <v>0.56373429080000004</v>
      </c>
      <c r="X453">
        <v>0.50448833029999995</v>
      </c>
      <c r="Z453" s="7">
        <v>5</v>
      </c>
      <c r="AA453" s="7">
        <v>6</v>
      </c>
      <c r="AB453">
        <v>3.6734693800000003E-2</v>
      </c>
      <c r="AC453">
        <v>3.9455782299999999E-2</v>
      </c>
      <c r="AE453" s="7">
        <v>44</v>
      </c>
      <c r="AF453" s="7">
        <v>41</v>
      </c>
      <c r="AG453">
        <v>0.61322410760000001</v>
      </c>
      <c r="AH453">
        <v>0.58513750730000003</v>
      </c>
    </row>
    <row r="454" spans="1:34" x14ac:dyDescent="0.3">
      <c r="A454" s="7">
        <v>14</v>
      </c>
      <c r="B454" s="7">
        <v>13</v>
      </c>
      <c r="C454">
        <v>0.26558603489999999</v>
      </c>
      <c r="D454">
        <v>0.25062344130000003</v>
      </c>
      <c r="F454" s="7">
        <v>3</v>
      </c>
      <c r="G454" s="7">
        <v>2</v>
      </c>
      <c r="H454">
        <v>0.3125</v>
      </c>
      <c r="I454">
        <v>0.2190721649</v>
      </c>
      <c r="K454" s="7">
        <v>17</v>
      </c>
      <c r="L454" s="7">
        <v>19</v>
      </c>
      <c r="M454">
        <v>0.2665260196</v>
      </c>
      <c r="N454">
        <v>0.28691983119999998</v>
      </c>
      <c r="P454" s="7">
        <v>7</v>
      </c>
      <c r="Q454" s="7">
        <v>6</v>
      </c>
      <c r="R454">
        <v>0.1238265534</v>
      </c>
      <c r="S454">
        <v>0.10098302050000001</v>
      </c>
      <c r="U454" s="7">
        <v>39</v>
      </c>
      <c r="V454" s="7">
        <v>37</v>
      </c>
      <c r="W454">
        <v>0.60646319559999995</v>
      </c>
      <c r="X454">
        <v>0.59533213640000004</v>
      </c>
      <c r="Z454" s="7">
        <v>25</v>
      </c>
      <c r="AA454" s="7">
        <v>37</v>
      </c>
      <c r="AB454">
        <v>0.36054421759999999</v>
      </c>
      <c r="AC454">
        <v>0.50204081629999997</v>
      </c>
      <c r="AE454" s="7">
        <v>7</v>
      </c>
      <c r="AF454" s="7">
        <v>7</v>
      </c>
      <c r="AG454">
        <v>8.0163838500000001E-2</v>
      </c>
      <c r="AH454">
        <v>7.8993563399999994E-2</v>
      </c>
    </row>
    <row r="455" spans="1:34" x14ac:dyDescent="0.3">
      <c r="A455" s="7">
        <v>53</v>
      </c>
      <c r="B455" s="7">
        <v>52</v>
      </c>
      <c r="C455">
        <v>0.74189526179999998</v>
      </c>
      <c r="D455">
        <v>0.72194513709999997</v>
      </c>
      <c r="F455" s="7">
        <v>2</v>
      </c>
      <c r="G455" s="7">
        <v>3</v>
      </c>
      <c r="H455">
        <v>0.18685567010000001</v>
      </c>
      <c r="I455">
        <v>0.3569587628</v>
      </c>
      <c r="K455" s="7">
        <v>89</v>
      </c>
      <c r="L455" s="7">
        <v>93</v>
      </c>
      <c r="M455">
        <v>0.83052039379999998</v>
      </c>
      <c r="N455">
        <v>0.82770745420000003</v>
      </c>
      <c r="P455" s="7">
        <v>12</v>
      </c>
      <c r="Q455" s="7">
        <v>12</v>
      </c>
      <c r="R455">
        <v>0.29772016089999997</v>
      </c>
      <c r="S455">
        <v>0.3176943699</v>
      </c>
      <c r="U455" s="7">
        <v>41</v>
      </c>
      <c r="V455" s="7">
        <v>40</v>
      </c>
      <c r="W455">
        <v>0.62944344699999999</v>
      </c>
      <c r="X455">
        <v>0.62513464990000001</v>
      </c>
      <c r="Z455" s="7">
        <v>48</v>
      </c>
      <c r="AA455" s="7">
        <v>45</v>
      </c>
      <c r="AB455">
        <v>0.60680272099999999</v>
      </c>
      <c r="AC455">
        <v>0.58095238090000001</v>
      </c>
      <c r="AE455" s="7">
        <v>6</v>
      </c>
      <c r="AF455" s="7">
        <v>5</v>
      </c>
      <c r="AG455">
        <v>6.4365125800000006E-2</v>
      </c>
      <c r="AH455">
        <v>4.5055588000000001E-2</v>
      </c>
    </row>
    <row r="456" spans="1:34" x14ac:dyDescent="0.3">
      <c r="A456" s="7">
        <v>27</v>
      </c>
      <c r="B456" s="7">
        <v>43</v>
      </c>
      <c r="C456">
        <v>0.47007481290000003</v>
      </c>
      <c r="D456">
        <v>0.64089775559999995</v>
      </c>
      <c r="F456" s="7">
        <v>3</v>
      </c>
      <c r="G456" s="7">
        <v>1</v>
      </c>
      <c r="H456">
        <v>0.3125</v>
      </c>
      <c r="I456">
        <v>9.1172680399999997E-2</v>
      </c>
      <c r="K456" s="7">
        <v>38</v>
      </c>
      <c r="L456" s="7">
        <v>34</v>
      </c>
      <c r="M456">
        <v>0.53375527420000002</v>
      </c>
      <c r="N456">
        <v>0.47890295350000001</v>
      </c>
      <c r="P456" s="7">
        <v>28</v>
      </c>
      <c r="Q456" s="7">
        <v>23</v>
      </c>
      <c r="R456">
        <v>0.72731336609999997</v>
      </c>
      <c r="S456">
        <v>0.64432529039999997</v>
      </c>
      <c r="U456" s="7">
        <v>16</v>
      </c>
      <c r="V456" s="7">
        <v>17</v>
      </c>
      <c r="W456">
        <v>0.22405745060000001</v>
      </c>
      <c r="X456">
        <v>0.2531418312</v>
      </c>
      <c r="Z456" s="7">
        <v>19</v>
      </c>
      <c r="AA456" s="7">
        <v>21</v>
      </c>
      <c r="AB456">
        <v>0.26938775510000001</v>
      </c>
      <c r="AC456">
        <v>0.29659863939999997</v>
      </c>
      <c r="AE456" s="7">
        <v>109</v>
      </c>
      <c r="AF456" s="7">
        <v>122</v>
      </c>
      <c r="AG456">
        <v>0.87829139840000003</v>
      </c>
      <c r="AH456">
        <v>0.89116442360000003</v>
      </c>
    </row>
    <row r="457" spans="1:34" x14ac:dyDescent="0.3">
      <c r="A457" s="7">
        <v>12</v>
      </c>
      <c r="B457" s="7">
        <v>455</v>
      </c>
      <c r="C457">
        <v>0.2219451371</v>
      </c>
      <c r="D457">
        <v>0.99625935160000001</v>
      </c>
      <c r="F457" s="7">
        <v>4</v>
      </c>
      <c r="G457" s="7">
        <v>5</v>
      </c>
      <c r="H457">
        <v>0.43782216489999998</v>
      </c>
      <c r="I457">
        <v>0.5898840206</v>
      </c>
      <c r="K457" s="7">
        <v>10</v>
      </c>
      <c r="L457" s="7">
        <v>9</v>
      </c>
      <c r="M457">
        <v>0.14697609</v>
      </c>
      <c r="N457">
        <v>0.1308016877</v>
      </c>
      <c r="P457" s="7">
        <v>21</v>
      </c>
      <c r="Q457" s="7">
        <v>20</v>
      </c>
      <c r="R457">
        <v>0.59186410369999998</v>
      </c>
      <c r="S457">
        <v>0.57640750669999996</v>
      </c>
      <c r="U457" s="7">
        <v>7</v>
      </c>
      <c r="V457" s="7">
        <v>6</v>
      </c>
      <c r="W457">
        <v>5.6732495500000001E-2</v>
      </c>
      <c r="X457">
        <v>4.7037701899999999E-2</v>
      </c>
      <c r="Z457" s="7">
        <v>75</v>
      </c>
      <c r="AA457" s="7">
        <v>68</v>
      </c>
      <c r="AB457">
        <v>0.80068027210000003</v>
      </c>
      <c r="AC457">
        <v>0.76122448970000001</v>
      </c>
      <c r="AE457" s="7">
        <v>93</v>
      </c>
      <c r="AF457" s="7">
        <v>90</v>
      </c>
      <c r="AG457">
        <v>0.84786424800000004</v>
      </c>
      <c r="AH457">
        <v>0.84493856050000005</v>
      </c>
    </row>
    <row r="458" spans="1:34" x14ac:dyDescent="0.3">
      <c r="A458" s="7">
        <v>11</v>
      </c>
      <c r="B458" s="7">
        <v>18</v>
      </c>
      <c r="C458">
        <v>0.20698254360000001</v>
      </c>
      <c r="D458">
        <v>0.34039900239999998</v>
      </c>
      <c r="F458" s="7">
        <v>1</v>
      </c>
      <c r="G458" s="7">
        <v>1</v>
      </c>
      <c r="H458">
        <v>7.1198453600000003E-2</v>
      </c>
      <c r="I458">
        <v>9.1172680399999997E-2</v>
      </c>
      <c r="K458" s="7">
        <v>27</v>
      </c>
      <c r="L458" s="7">
        <v>25</v>
      </c>
      <c r="M458">
        <v>0.42194092820000001</v>
      </c>
      <c r="N458">
        <v>0.37693389589999998</v>
      </c>
      <c r="P458" s="7">
        <v>9</v>
      </c>
      <c r="Q458" s="7">
        <v>11</v>
      </c>
      <c r="R458">
        <v>0.18998658909999999</v>
      </c>
      <c r="S458">
        <v>0.27792672019999998</v>
      </c>
      <c r="U458" s="7">
        <v>16</v>
      </c>
      <c r="V458" s="7">
        <v>18</v>
      </c>
      <c r="W458">
        <v>0.22405745060000001</v>
      </c>
      <c r="X458">
        <v>0.28007181320000002</v>
      </c>
      <c r="Z458" s="7">
        <v>78</v>
      </c>
      <c r="AA458" s="7">
        <v>80</v>
      </c>
      <c r="AB458">
        <v>0.81700680270000003</v>
      </c>
      <c r="AC458">
        <v>0.82244897949999995</v>
      </c>
      <c r="AE458" s="7">
        <v>11</v>
      </c>
      <c r="AF458" s="7">
        <v>15</v>
      </c>
      <c r="AG458">
        <v>0.1509654768</v>
      </c>
      <c r="AH458">
        <v>0.241076653</v>
      </c>
    </row>
    <row r="459" spans="1:34" x14ac:dyDescent="0.3">
      <c r="A459" s="7">
        <v>178</v>
      </c>
      <c r="B459" s="7">
        <v>205</v>
      </c>
      <c r="C459">
        <v>0.96758104730000005</v>
      </c>
      <c r="D459">
        <v>0.97381546129999996</v>
      </c>
      <c r="F459" s="7">
        <v>9</v>
      </c>
      <c r="G459" s="7">
        <v>8</v>
      </c>
      <c r="H459">
        <v>0.81829896899999999</v>
      </c>
      <c r="I459">
        <v>0.8076675257</v>
      </c>
      <c r="K459" s="7">
        <v>31</v>
      </c>
      <c r="L459" s="7">
        <v>36</v>
      </c>
      <c r="M459">
        <v>0.46554149080000001</v>
      </c>
      <c r="N459">
        <v>0.505625879</v>
      </c>
      <c r="P459" s="7">
        <v>23</v>
      </c>
      <c r="Q459" s="7">
        <v>22</v>
      </c>
      <c r="R459">
        <v>0.63477872150000003</v>
      </c>
      <c r="S459">
        <v>0.62377122429999998</v>
      </c>
      <c r="U459" s="7">
        <v>8</v>
      </c>
      <c r="V459" s="7">
        <v>9</v>
      </c>
      <c r="W459">
        <v>7.2890484699999994E-2</v>
      </c>
      <c r="X459">
        <v>9.7666068199999997E-2</v>
      </c>
      <c r="Z459" s="7">
        <v>44</v>
      </c>
      <c r="AA459" s="7">
        <v>44</v>
      </c>
      <c r="AB459">
        <v>0.57142857140000003</v>
      </c>
      <c r="AC459">
        <v>0.57278911560000001</v>
      </c>
      <c r="AE459" s="7">
        <v>102</v>
      </c>
      <c r="AF459" s="7">
        <v>97</v>
      </c>
      <c r="AG459">
        <v>0.86717378580000004</v>
      </c>
      <c r="AH459">
        <v>0.85664131070000005</v>
      </c>
    </row>
    <row r="460" spans="1:34" x14ac:dyDescent="0.3">
      <c r="A460" s="7">
        <v>73</v>
      </c>
      <c r="B460" s="7">
        <v>90</v>
      </c>
      <c r="C460">
        <v>0.83915211970000003</v>
      </c>
      <c r="D460">
        <v>0.85162094759999996</v>
      </c>
      <c r="F460" s="7">
        <v>2</v>
      </c>
      <c r="G460" s="7">
        <v>2</v>
      </c>
      <c r="H460">
        <v>0.18685567010000001</v>
      </c>
      <c r="I460">
        <v>0.2190721649</v>
      </c>
      <c r="K460" s="7">
        <v>286</v>
      </c>
      <c r="L460" s="7">
        <v>295</v>
      </c>
      <c r="M460">
        <v>0.97609001399999995</v>
      </c>
      <c r="N460">
        <v>0.97609001399999995</v>
      </c>
      <c r="P460" s="7">
        <v>70</v>
      </c>
      <c r="Q460" s="7">
        <v>80</v>
      </c>
      <c r="R460">
        <v>0.95708538219999995</v>
      </c>
      <c r="S460">
        <v>0.96738159069999996</v>
      </c>
      <c r="U460" s="7">
        <v>19</v>
      </c>
      <c r="V460" s="7">
        <v>18</v>
      </c>
      <c r="W460">
        <v>0.27863554750000002</v>
      </c>
      <c r="X460">
        <v>0.28007181320000002</v>
      </c>
      <c r="Z460" s="7">
        <v>44</v>
      </c>
      <c r="AA460" s="7">
        <v>37</v>
      </c>
      <c r="AB460">
        <v>0.57142857140000003</v>
      </c>
      <c r="AC460">
        <v>0.50204081629999997</v>
      </c>
      <c r="AE460" s="7">
        <v>69</v>
      </c>
      <c r="AF460" s="7">
        <v>70</v>
      </c>
      <c r="AG460">
        <v>0.78174370969999996</v>
      </c>
      <c r="AH460">
        <v>0.78349912219999995</v>
      </c>
    </row>
    <row r="461" spans="1:34" x14ac:dyDescent="0.3">
      <c r="A461" s="7">
        <v>26</v>
      </c>
      <c r="B461" s="7">
        <v>20</v>
      </c>
      <c r="C461">
        <v>0.45760598499999999</v>
      </c>
      <c r="D461">
        <v>0.37157107230000003</v>
      </c>
      <c r="F461" s="7">
        <v>1</v>
      </c>
      <c r="G461" s="7">
        <v>1</v>
      </c>
      <c r="H461">
        <v>7.1198453600000003E-2</v>
      </c>
      <c r="I461">
        <v>9.1172680399999997E-2</v>
      </c>
      <c r="K461" s="7">
        <v>133</v>
      </c>
      <c r="L461" s="7">
        <v>127</v>
      </c>
      <c r="M461">
        <v>0.90014064689999995</v>
      </c>
      <c r="N461">
        <v>0.89170182840000001</v>
      </c>
      <c r="P461" s="7">
        <v>20</v>
      </c>
      <c r="Q461" s="7">
        <v>20</v>
      </c>
      <c r="R461">
        <v>0.56772463120000005</v>
      </c>
      <c r="S461">
        <v>0.57640750669999996</v>
      </c>
      <c r="U461" s="7">
        <v>59</v>
      </c>
      <c r="V461" s="7">
        <v>54</v>
      </c>
      <c r="W461">
        <v>0.76696588860000003</v>
      </c>
      <c r="X461">
        <v>0.74757630159999999</v>
      </c>
      <c r="Z461" s="7">
        <v>16</v>
      </c>
      <c r="AA461" s="7">
        <v>23</v>
      </c>
      <c r="AB461">
        <v>0.219047619</v>
      </c>
      <c r="AC461">
        <v>0.32993197270000002</v>
      </c>
      <c r="AE461" s="7">
        <v>57</v>
      </c>
      <c r="AF461" s="7">
        <v>51</v>
      </c>
      <c r="AG461">
        <v>0.72381509649999998</v>
      </c>
      <c r="AH461">
        <v>0.68285547099999999</v>
      </c>
    </row>
    <row r="462" spans="1:34" x14ac:dyDescent="0.3">
      <c r="A462" s="7">
        <v>113</v>
      </c>
      <c r="B462" s="7">
        <v>128</v>
      </c>
      <c r="C462">
        <v>0.92892768069999998</v>
      </c>
      <c r="D462">
        <v>0.92768079800000003</v>
      </c>
      <c r="F462" s="7">
        <v>1</v>
      </c>
      <c r="G462" s="7">
        <v>1</v>
      </c>
      <c r="H462">
        <v>7.1198453600000003E-2</v>
      </c>
      <c r="I462">
        <v>9.1172680399999997E-2</v>
      </c>
      <c r="K462" s="7">
        <v>127</v>
      </c>
      <c r="L462" s="7">
        <v>153</v>
      </c>
      <c r="M462">
        <v>0.89381153300000005</v>
      </c>
      <c r="N462">
        <v>0.92123769330000005</v>
      </c>
      <c r="P462" s="7">
        <v>30</v>
      </c>
      <c r="Q462" s="7">
        <v>21</v>
      </c>
      <c r="R462">
        <v>0.75324094760000004</v>
      </c>
      <c r="S462">
        <v>0.60232350310000005</v>
      </c>
      <c r="U462" s="7">
        <v>8</v>
      </c>
      <c r="V462" s="7">
        <v>12</v>
      </c>
      <c r="W462">
        <v>7.2890484699999994E-2</v>
      </c>
      <c r="X462">
        <v>0.15583482940000001</v>
      </c>
      <c r="Z462" s="7">
        <v>9</v>
      </c>
      <c r="AA462" s="7">
        <v>12</v>
      </c>
      <c r="AB462">
        <v>0.1013605442</v>
      </c>
      <c r="AC462">
        <v>0.13809523800000001</v>
      </c>
      <c r="AE462" s="7">
        <v>51</v>
      </c>
      <c r="AF462" s="7">
        <v>52</v>
      </c>
      <c r="AG462">
        <v>0.67758923339999999</v>
      </c>
      <c r="AH462">
        <v>0.68812170859999999</v>
      </c>
    </row>
    <row r="463" spans="1:34" x14ac:dyDescent="0.3">
      <c r="A463" s="7">
        <v>15</v>
      </c>
      <c r="B463" s="7">
        <v>13</v>
      </c>
      <c r="C463">
        <v>0.28927680789999999</v>
      </c>
      <c r="D463">
        <v>0.25062344130000003</v>
      </c>
      <c r="F463" s="7">
        <v>0</v>
      </c>
      <c r="G463" s="7">
        <v>0</v>
      </c>
      <c r="H463">
        <v>0</v>
      </c>
      <c r="I463">
        <v>0</v>
      </c>
      <c r="K463" s="7">
        <v>7</v>
      </c>
      <c r="L463" s="7">
        <v>6</v>
      </c>
      <c r="M463">
        <v>0.1033755274</v>
      </c>
      <c r="N463">
        <v>8.3684950699999996E-2</v>
      </c>
      <c r="P463" s="7">
        <v>5</v>
      </c>
      <c r="Q463" s="7">
        <v>4</v>
      </c>
      <c r="R463">
        <v>6.2583817599999994E-2</v>
      </c>
      <c r="S463">
        <v>4.3789097399999997E-2</v>
      </c>
      <c r="U463" s="7">
        <v>67</v>
      </c>
      <c r="V463" s="7">
        <v>73</v>
      </c>
      <c r="W463">
        <v>0.81615798920000004</v>
      </c>
      <c r="X463">
        <v>0.85457809689999997</v>
      </c>
      <c r="Z463" s="7">
        <v>21</v>
      </c>
      <c r="AA463" s="7">
        <v>22</v>
      </c>
      <c r="AB463">
        <v>0.30068027209999998</v>
      </c>
      <c r="AC463">
        <v>0.31224489789999998</v>
      </c>
      <c r="AE463" s="7">
        <v>88</v>
      </c>
      <c r="AF463" s="7">
        <v>81</v>
      </c>
      <c r="AG463">
        <v>0.83850204790000005</v>
      </c>
      <c r="AH463">
        <v>0.81626682269999995</v>
      </c>
    </row>
    <row r="464" spans="1:34" x14ac:dyDescent="0.3">
      <c r="A464" s="7">
        <v>14</v>
      </c>
      <c r="B464" s="7">
        <v>21</v>
      </c>
      <c r="C464">
        <v>0.26558603489999999</v>
      </c>
      <c r="D464">
        <v>0.38279301739999999</v>
      </c>
      <c r="F464" s="7">
        <v>6</v>
      </c>
      <c r="G464" s="7">
        <v>6</v>
      </c>
      <c r="H464">
        <v>0.63337628859999995</v>
      </c>
      <c r="I464">
        <v>0.68298969070000004</v>
      </c>
      <c r="K464" s="7">
        <v>27</v>
      </c>
      <c r="L464" s="7">
        <v>29</v>
      </c>
      <c r="M464">
        <v>0.42194092820000001</v>
      </c>
      <c r="N464">
        <v>0.41912798870000001</v>
      </c>
      <c r="P464" s="7">
        <v>138</v>
      </c>
      <c r="Q464" s="7">
        <v>105</v>
      </c>
      <c r="R464">
        <v>0.99240053640000003</v>
      </c>
      <c r="S464">
        <v>0.98257372649999997</v>
      </c>
      <c r="U464" s="7">
        <v>28</v>
      </c>
      <c r="V464" s="7">
        <v>30</v>
      </c>
      <c r="W464">
        <v>0.4574506283</v>
      </c>
      <c r="X464">
        <v>0.50448833029999995</v>
      </c>
      <c r="Z464" s="7">
        <v>3</v>
      </c>
      <c r="AA464" s="7">
        <v>8</v>
      </c>
      <c r="AB464">
        <v>1.9047618999999998E-2</v>
      </c>
      <c r="AC464">
        <v>6.7346938699999997E-2</v>
      </c>
      <c r="AE464" s="7">
        <v>79</v>
      </c>
      <c r="AF464" s="7">
        <v>66</v>
      </c>
      <c r="AG464">
        <v>0.81158572259999995</v>
      </c>
      <c r="AH464">
        <v>0.75892334689999996</v>
      </c>
    </row>
    <row r="465" spans="1:34" x14ac:dyDescent="0.3">
      <c r="A465" s="7">
        <v>37</v>
      </c>
      <c r="B465" s="7">
        <v>32</v>
      </c>
      <c r="C465">
        <v>0.60224438899999999</v>
      </c>
      <c r="D465">
        <v>0.52618453860000003</v>
      </c>
      <c r="F465" s="7">
        <v>4</v>
      </c>
      <c r="G465" s="7">
        <v>4</v>
      </c>
      <c r="H465">
        <v>0.43782216489999998</v>
      </c>
      <c r="I465">
        <v>0.4800257731</v>
      </c>
      <c r="K465" s="7">
        <v>25</v>
      </c>
      <c r="L465" s="7">
        <v>27</v>
      </c>
      <c r="M465">
        <v>0.39521800280000002</v>
      </c>
      <c r="N465">
        <v>0.39732770740000001</v>
      </c>
      <c r="P465" s="7">
        <v>20</v>
      </c>
      <c r="Q465" s="7">
        <v>18</v>
      </c>
      <c r="R465">
        <v>0.56772463120000005</v>
      </c>
      <c r="S465">
        <v>0.52323503120000003</v>
      </c>
      <c r="U465" s="7">
        <v>43</v>
      </c>
      <c r="V465" s="7">
        <v>43</v>
      </c>
      <c r="W465">
        <v>0.64596050260000004</v>
      </c>
      <c r="X465">
        <v>0.65493716329999996</v>
      </c>
      <c r="Z465" s="7">
        <v>101</v>
      </c>
      <c r="AA465" s="7">
        <v>271</v>
      </c>
      <c r="AB465">
        <v>0.89591836729999996</v>
      </c>
      <c r="AC465">
        <v>0.98979591830000002</v>
      </c>
      <c r="AE465" s="7">
        <v>9</v>
      </c>
      <c r="AF465" s="7">
        <v>9</v>
      </c>
      <c r="AG465">
        <v>0.1129315389</v>
      </c>
      <c r="AH465">
        <v>0.1170275014</v>
      </c>
    </row>
    <row r="466" spans="1:34" x14ac:dyDescent="0.3">
      <c r="A466" s="7">
        <v>13</v>
      </c>
      <c r="B466" s="7">
        <v>12</v>
      </c>
      <c r="C466">
        <v>0.24688279299999999</v>
      </c>
      <c r="D466">
        <v>0.22568578550000001</v>
      </c>
      <c r="F466" s="7">
        <v>2</v>
      </c>
      <c r="G466" s="7">
        <v>2</v>
      </c>
      <c r="H466">
        <v>0.18685567010000001</v>
      </c>
      <c r="I466">
        <v>0.2190721649</v>
      </c>
      <c r="K466" s="7">
        <v>103</v>
      </c>
      <c r="L466" s="7">
        <v>101</v>
      </c>
      <c r="M466">
        <v>0.86216596339999996</v>
      </c>
      <c r="N466">
        <v>0.8481012658</v>
      </c>
      <c r="P466" s="7">
        <v>5</v>
      </c>
      <c r="Q466" s="7">
        <v>5</v>
      </c>
      <c r="R466">
        <v>6.2583817599999994E-2</v>
      </c>
      <c r="S466">
        <v>6.9705093800000006E-2</v>
      </c>
      <c r="U466" s="7">
        <v>282</v>
      </c>
      <c r="V466" s="7">
        <v>274</v>
      </c>
      <c r="W466">
        <v>0.99102333929999997</v>
      </c>
      <c r="X466">
        <v>0.99497307000000001</v>
      </c>
      <c r="Z466" s="7">
        <v>61</v>
      </c>
      <c r="AA466" s="7">
        <v>60</v>
      </c>
      <c r="AB466">
        <v>0.72312925169999998</v>
      </c>
      <c r="AC466">
        <v>0.70340136050000002</v>
      </c>
      <c r="AE466" s="7">
        <v>15</v>
      </c>
      <c r="AF466" s="7">
        <v>18</v>
      </c>
      <c r="AG466">
        <v>0.2282036278</v>
      </c>
      <c r="AH466">
        <v>0.29315389110000001</v>
      </c>
    </row>
    <row r="467" spans="1:34" x14ac:dyDescent="0.3">
      <c r="A467" s="7">
        <v>29</v>
      </c>
      <c r="B467" s="7">
        <v>28</v>
      </c>
      <c r="C467">
        <v>0.50124688269999995</v>
      </c>
      <c r="D467">
        <v>0.4725685785</v>
      </c>
      <c r="F467" s="7">
        <v>1</v>
      </c>
      <c r="G467" s="7">
        <v>1</v>
      </c>
      <c r="H467">
        <v>7.1198453600000003E-2</v>
      </c>
      <c r="I467">
        <v>9.1172680399999997E-2</v>
      </c>
      <c r="K467" s="7">
        <v>9</v>
      </c>
      <c r="L467" s="7">
        <v>10</v>
      </c>
      <c r="M467">
        <v>0.1336146272</v>
      </c>
      <c r="N467">
        <v>0.14627285509999999</v>
      </c>
      <c r="P467" s="7">
        <v>33</v>
      </c>
      <c r="Q467" s="7">
        <v>34</v>
      </c>
      <c r="R467">
        <v>0.79257934730000001</v>
      </c>
      <c r="S467">
        <v>0.80428954419999998</v>
      </c>
      <c r="U467" s="7">
        <v>19</v>
      </c>
      <c r="V467" s="7">
        <v>22</v>
      </c>
      <c r="W467">
        <v>0.27863554750000002</v>
      </c>
      <c r="X467">
        <v>0.35906642719999998</v>
      </c>
      <c r="Z467" s="7">
        <v>6</v>
      </c>
      <c r="AA467" s="7">
        <v>6</v>
      </c>
      <c r="AB467">
        <v>5.0340136000000001E-2</v>
      </c>
      <c r="AC467">
        <v>3.9455782299999999E-2</v>
      </c>
      <c r="AE467" s="7">
        <v>10</v>
      </c>
      <c r="AF467" s="7">
        <v>10</v>
      </c>
      <c r="AG467">
        <v>0.12697483900000001</v>
      </c>
      <c r="AH467">
        <v>0.13282621410000001</v>
      </c>
    </row>
    <row r="468" spans="1:34" x14ac:dyDescent="0.3">
      <c r="A468" s="7">
        <v>3</v>
      </c>
      <c r="B468" s="7">
        <v>3</v>
      </c>
      <c r="C468">
        <v>5.9850373999999998E-2</v>
      </c>
      <c r="D468">
        <v>4.8628428899999999E-2</v>
      </c>
      <c r="F468" s="7">
        <v>16</v>
      </c>
      <c r="G468" s="7">
        <v>15</v>
      </c>
      <c r="H468">
        <v>0.94394329889999995</v>
      </c>
      <c r="I468">
        <v>0.94748711340000003</v>
      </c>
      <c r="K468" s="7">
        <v>77</v>
      </c>
      <c r="L468" s="7">
        <v>85</v>
      </c>
      <c r="M468">
        <v>0.78621659629999996</v>
      </c>
      <c r="N468">
        <v>0.80309423339999997</v>
      </c>
      <c r="P468" s="7">
        <v>9</v>
      </c>
      <c r="Q468" s="7">
        <v>8</v>
      </c>
      <c r="R468">
        <v>0.18998658909999999</v>
      </c>
      <c r="S468">
        <v>0.16711349410000001</v>
      </c>
      <c r="U468" s="7">
        <v>60</v>
      </c>
      <c r="V468" s="7">
        <v>61</v>
      </c>
      <c r="W468">
        <v>0.77558348290000001</v>
      </c>
      <c r="X468">
        <v>0.7953321364</v>
      </c>
      <c r="Z468" s="7">
        <v>20</v>
      </c>
      <c r="AA468" s="7">
        <v>25</v>
      </c>
      <c r="AB468">
        <v>0.28435374140000003</v>
      </c>
      <c r="AC468">
        <v>0.35714285709999999</v>
      </c>
      <c r="AE468" s="7">
        <v>52</v>
      </c>
      <c r="AF468" s="7">
        <v>49</v>
      </c>
      <c r="AG468">
        <v>0.68695143349999999</v>
      </c>
      <c r="AH468">
        <v>0.6653013458</v>
      </c>
    </row>
    <row r="469" spans="1:34" x14ac:dyDescent="0.3">
      <c r="A469" s="7">
        <v>26</v>
      </c>
      <c r="B469" s="7">
        <v>32</v>
      </c>
      <c r="C469">
        <v>0.45760598499999999</v>
      </c>
      <c r="D469">
        <v>0.52618453860000003</v>
      </c>
      <c r="F469" s="7">
        <v>4</v>
      </c>
      <c r="G469" s="7">
        <v>3</v>
      </c>
      <c r="H469">
        <v>0.43782216489999998</v>
      </c>
      <c r="I469">
        <v>0.3569587628</v>
      </c>
      <c r="K469" s="7">
        <v>5</v>
      </c>
      <c r="L469" s="7">
        <v>6</v>
      </c>
      <c r="M469">
        <v>6.3994374100000001E-2</v>
      </c>
      <c r="N469">
        <v>8.3684950699999996E-2</v>
      </c>
      <c r="P469" s="7">
        <v>43</v>
      </c>
      <c r="Q469" s="7">
        <v>44</v>
      </c>
      <c r="R469">
        <v>0.86857398299999999</v>
      </c>
      <c r="S469">
        <v>0.87935656829999997</v>
      </c>
      <c r="U469" s="7">
        <v>10</v>
      </c>
      <c r="V469" s="7">
        <v>8</v>
      </c>
      <c r="W469">
        <v>0.108438061</v>
      </c>
      <c r="X469">
        <v>8.1867145399999994E-2</v>
      </c>
      <c r="Z469" s="7">
        <v>14</v>
      </c>
      <c r="AA469" s="7">
        <v>16</v>
      </c>
      <c r="AB469">
        <v>0.18775510200000001</v>
      </c>
      <c r="AC469">
        <v>0.20680272099999999</v>
      </c>
      <c r="AE469" s="7">
        <v>27</v>
      </c>
      <c r="AF469" s="7">
        <v>24</v>
      </c>
      <c r="AG469">
        <v>0.43475716790000002</v>
      </c>
      <c r="AH469">
        <v>0.39321240489999998</v>
      </c>
    </row>
    <row r="470" spans="1:34" x14ac:dyDescent="0.3">
      <c r="A470" s="7">
        <v>280</v>
      </c>
      <c r="B470" s="7">
        <v>281</v>
      </c>
      <c r="C470">
        <v>0.9862842892</v>
      </c>
      <c r="D470">
        <v>0.98877805480000003</v>
      </c>
      <c r="F470" s="7">
        <v>6</v>
      </c>
      <c r="G470" s="7">
        <v>5</v>
      </c>
      <c r="H470">
        <v>0.63337628859999995</v>
      </c>
      <c r="I470">
        <v>0.5898840206</v>
      </c>
      <c r="K470" s="7">
        <v>178</v>
      </c>
      <c r="L470" s="7">
        <v>167</v>
      </c>
      <c r="M470">
        <v>0.94374120949999996</v>
      </c>
      <c r="N470">
        <v>0.93108298170000003</v>
      </c>
      <c r="P470" s="7">
        <v>74</v>
      </c>
      <c r="Q470" s="7">
        <v>70</v>
      </c>
      <c r="R470">
        <v>0.96200268209999995</v>
      </c>
      <c r="S470">
        <v>0.95665773009999999</v>
      </c>
      <c r="U470" s="7">
        <v>10</v>
      </c>
      <c r="V470" s="7">
        <v>10</v>
      </c>
      <c r="W470">
        <v>0.108438061</v>
      </c>
      <c r="X470">
        <v>0.1177737881</v>
      </c>
      <c r="Z470" s="7">
        <v>60</v>
      </c>
      <c r="AA470" s="7">
        <v>55</v>
      </c>
      <c r="AB470">
        <v>0.71632653059999996</v>
      </c>
      <c r="AC470">
        <v>0.67142857140000001</v>
      </c>
      <c r="AE470" s="7">
        <v>32</v>
      </c>
      <c r="AF470" s="7">
        <v>31</v>
      </c>
      <c r="AG470">
        <v>0.50204798120000005</v>
      </c>
      <c r="AH470">
        <v>0.4839087185</v>
      </c>
    </row>
    <row r="471" spans="1:34" x14ac:dyDescent="0.3">
      <c r="A471" s="7">
        <v>47</v>
      </c>
      <c r="B471" s="7">
        <v>50</v>
      </c>
      <c r="C471">
        <v>0.69825436399999996</v>
      </c>
      <c r="D471">
        <v>0.70822942639999997</v>
      </c>
      <c r="F471" s="7">
        <v>9</v>
      </c>
      <c r="G471" s="7">
        <v>5</v>
      </c>
      <c r="H471">
        <v>0.81829896899999999</v>
      </c>
      <c r="I471">
        <v>0.5898840206</v>
      </c>
      <c r="K471" s="7">
        <v>22</v>
      </c>
      <c r="L471" s="7">
        <v>27</v>
      </c>
      <c r="M471">
        <v>0.34388185650000003</v>
      </c>
      <c r="N471">
        <v>0.39732770740000001</v>
      </c>
      <c r="P471" s="7">
        <v>4</v>
      </c>
      <c r="Q471" s="7">
        <v>4</v>
      </c>
      <c r="R471">
        <v>4.1126508700000002E-2</v>
      </c>
      <c r="S471">
        <v>4.3789097399999997E-2</v>
      </c>
      <c r="U471" s="7">
        <v>36</v>
      </c>
      <c r="V471" s="7">
        <v>34</v>
      </c>
      <c r="W471">
        <v>0.57342908429999995</v>
      </c>
      <c r="X471">
        <v>0.5576301615</v>
      </c>
      <c r="Z471" s="7">
        <v>51</v>
      </c>
      <c r="AA471" s="7">
        <v>47</v>
      </c>
      <c r="AB471">
        <v>0.63265306119999998</v>
      </c>
      <c r="AC471">
        <v>0.59659863940000002</v>
      </c>
      <c r="AE471" s="7">
        <v>16</v>
      </c>
      <c r="AF471" s="7">
        <v>11</v>
      </c>
      <c r="AG471">
        <v>0.2492685781</v>
      </c>
      <c r="AH471">
        <v>0.1556465769</v>
      </c>
    </row>
    <row r="472" spans="1:34" x14ac:dyDescent="0.3">
      <c r="A472" s="7">
        <v>35</v>
      </c>
      <c r="B472" s="7">
        <v>37</v>
      </c>
      <c r="C472">
        <v>0.58104738150000002</v>
      </c>
      <c r="D472">
        <v>0.58728179550000004</v>
      </c>
      <c r="F472" s="7">
        <v>44</v>
      </c>
      <c r="G472" s="7">
        <v>43</v>
      </c>
      <c r="H472">
        <v>0.9980670103</v>
      </c>
      <c r="I472">
        <v>0.99871134019999996</v>
      </c>
      <c r="K472" s="7">
        <v>38</v>
      </c>
      <c r="L472" s="7">
        <v>33</v>
      </c>
      <c r="M472">
        <v>0.53375527420000002</v>
      </c>
      <c r="N472">
        <v>0.4676511954</v>
      </c>
      <c r="P472" s="7">
        <v>31</v>
      </c>
      <c r="Q472" s="7">
        <v>28</v>
      </c>
      <c r="R472">
        <v>0.76978095660000001</v>
      </c>
      <c r="S472">
        <v>0.73369079530000003</v>
      </c>
      <c r="U472" s="7">
        <v>60</v>
      </c>
      <c r="V472" s="7">
        <v>61</v>
      </c>
      <c r="W472">
        <v>0.77558348290000001</v>
      </c>
      <c r="X472">
        <v>0.7953321364</v>
      </c>
      <c r="Z472" s="7">
        <v>10</v>
      </c>
      <c r="AA472" s="7">
        <v>6</v>
      </c>
      <c r="AB472">
        <v>0.1170068027</v>
      </c>
      <c r="AC472">
        <v>3.9455782299999999E-2</v>
      </c>
      <c r="AE472" s="7">
        <v>62</v>
      </c>
      <c r="AF472" s="7">
        <v>59</v>
      </c>
      <c r="AG472">
        <v>0.74663545929999997</v>
      </c>
      <c r="AH472">
        <v>0.73083674659999998</v>
      </c>
    </row>
    <row r="473" spans="1:34" x14ac:dyDescent="0.3">
      <c r="A473" s="7">
        <v>0</v>
      </c>
      <c r="B473" s="7">
        <v>0</v>
      </c>
      <c r="C473">
        <v>0</v>
      </c>
      <c r="D473">
        <v>0</v>
      </c>
      <c r="F473" s="7">
        <v>29</v>
      </c>
      <c r="G473" s="7">
        <v>23</v>
      </c>
      <c r="H473">
        <v>0.99001288649999997</v>
      </c>
      <c r="I473">
        <v>0.98195876280000005</v>
      </c>
      <c r="K473" s="7">
        <v>136</v>
      </c>
      <c r="L473" s="7">
        <v>133</v>
      </c>
      <c r="M473">
        <v>0.9078762306</v>
      </c>
      <c r="N473">
        <v>0.90295358640000001</v>
      </c>
      <c r="P473" s="7">
        <v>21</v>
      </c>
      <c r="Q473" s="7">
        <v>19</v>
      </c>
      <c r="R473">
        <v>0.59186410369999998</v>
      </c>
      <c r="S473">
        <v>0.55183199279999995</v>
      </c>
      <c r="U473" s="7">
        <v>18</v>
      </c>
      <c r="V473" s="7">
        <v>17</v>
      </c>
      <c r="W473">
        <v>0.25996409329999998</v>
      </c>
      <c r="X473">
        <v>0.2531418312</v>
      </c>
      <c r="Z473" s="7">
        <v>26</v>
      </c>
      <c r="AA473" s="7">
        <v>24</v>
      </c>
      <c r="AB473">
        <v>0.37551020400000001</v>
      </c>
      <c r="AC473">
        <v>0.34489795909999998</v>
      </c>
      <c r="AE473" s="7">
        <v>15</v>
      </c>
      <c r="AF473" s="7">
        <v>16</v>
      </c>
      <c r="AG473">
        <v>0.2282036278</v>
      </c>
      <c r="AH473">
        <v>0.26038619070000002</v>
      </c>
    </row>
    <row r="474" spans="1:34" x14ac:dyDescent="0.3">
      <c r="A474" s="7">
        <v>18</v>
      </c>
      <c r="B474" s="7">
        <v>29</v>
      </c>
      <c r="C474">
        <v>0.3416458852</v>
      </c>
      <c r="D474">
        <v>0.48503740639999998</v>
      </c>
      <c r="F474" s="7">
        <v>3</v>
      </c>
      <c r="G474" s="7">
        <v>4</v>
      </c>
      <c r="H474">
        <v>0.3125</v>
      </c>
      <c r="I474">
        <v>0.4800257731</v>
      </c>
      <c r="K474" s="7">
        <v>117</v>
      </c>
      <c r="L474" s="7">
        <v>115</v>
      </c>
      <c r="M474">
        <v>0.8804500703</v>
      </c>
      <c r="N474">
        <v>0.87412095629999997</v>
      </c>
      <c r="P474" s="7">
        <v>11</v>
      </c>
      <c r="Q474" s="7">
        <v>11</v>
      </c>
      <c r="R474">
        <v>0.26106392480000001</v>
      </c>
      <c r="S474">
        <v>0.27792672019999998</v>
      </c>
      <c r="U474" s="7">
        <v>29</v>
      </c>
      <c r="V474" s="7">
        <v>32</v>
      </c>
      <c r="W474">
        <v>0.4728904847</v>
      </c>
      <c r="X474">
        <v>0.53141831230000003</v>
      </c>
      <c r="Z474" s="7">
        <v>113</v>
      </c>
      <c r="AA474" s="7">
        <v>114</v>
      </c>
      <c r="AB474">
        <v>0.92176870740000005</v>
      </c>
      <c r="AC474">
        <v>0.90748299310000002</v>
      </c>
      <c r="AE474" s="7">
        <v>44</v>
      </c>
      <c r="AF474" s="7">
        <v>39</v>
      </c>
      <c r="AG474">
        <v>0.61322410760000001</v>
      </c>
      <c r="AH474">
        <v>0.56641310700000003</v>
      </c>
    </row>
    <row r="475" spans="1:34" x14ac:dyDescent="0.3">
      <c r="A475" s="7">
        <v>4</v>
      </c>
      <c r="B475" s="7">
        <v>4</v>
      </c>
      <c r="C475">
        <v>7.8553615899999998E-2</v>
      </c>
      <c r="D475">
        <v>6.4837905200000004E-2</v>
      </c>
      <c r="F475" s="7">
        <v>3</v>
      </c>
      <c r="G475" s="7">
        <v>3</v>
      </c>
      <c r="H475">
        <v>0.3125</v>
      </c>
      <c r="I475">
        <v>0.3569587628</v>
      </c>
      <c r="K475" s="7">
        <v>69</v>
      </c>
      <c r="L475" s="7">
        <v>57</v>
      </c>
      <c r="M475">
        <v>0.74824191269999996</v>
      </c>
      <c r="N475">
        <v>0.67510548520000002</v>
      </c>
      <c r="P475" s="7">
        <v>129</v>
      </c>
      <c r="Q475" s="7">
        <v>122</v>
      </c>
      <c r="R475">
        <v>0.99061242729999999</v>
      </c>
      <c r="S475">
        <v>0.98793565679999995</v>
      </c>
      <c r="U475" s="7">
        <v>167</v>
      </c>
      <c r="V475" s="7">
        <v>172</v>
      </c>
      <c r="W475">
        <v>0.96804308790000004</v>
      </c>
      <c r="X475">
        <v>0.97594254930000002</v>
      </c>
      <c r="Z475" s="7">
        <v>155</v>
      </c>
      <c r="AA475" s="7">
        <v>128</v>
      </c>
      <c r="AB475">
        <v>0.97074829929999995</v>
      </c>
      <c r="AC475">
        <v>0.92993197270000005</v>
      </c>
      <c r="AE475" s="7">
        <v>23</v>
      </c>
      <c r="AF475" s="7">
        <v>23</v>
      </c>
      <c r="AG475">
        <v>0.38209479219999998</v>
      </c>
      <c r="AH475">
        <v>0.37916910469999998</v>
      </c>
    </row>
    <row r="476" spans="1:34" x14ac:dyDescent="0.3">
      <c r="A476" s="7">
        <v>93</v>
      </c>
      <c r="B476" s="7">
        <v>88</v>
      </c>
      <c r="C476">
        <v>0.87905236899999994</v>
      </c>
      <c r="D476">
        <v>0.8503740648</v>
      </c>
      <c r="F476" s="7">
        <v>14</v>
      </c>
      <c r="G476" s="7">
        <v>14</v>
      </c>
      <c r="H476">
        <v>0.92268041229999997</v>
      </c>
      <c r="I476">
        <v>0.93878865970000003</v>
      </c>
      <c r="K476" s="7">
        <v>162</v>
      </c>
      <c r="L476" s="7">
        <v>158</v>
      </c>
      <c r="M476">
        <v>0.93178621650000004</v>
      </c>
      <c r="N476">
        <v>0.92545710260000003</v>
      </c>
      <c r="P476" s="7">
        <v>9</v>
      </c>
      <c r="Q476" s="7">
        <v>10</v>
      </c>
      <c r="R476">
        <v>0.18998658909999999</v>
      </c>
      <c r="S476">
        <v>0.23815907049999999</v>
      </c>
      <c r="U476" s="7">
        <v>146</v>
      </c>
      <c r="V476" s="7">
        <v>154</v>
      </c>
      <c r="W476">
        <v>0.95763016150000002</v>
      </c>
      <c r="X476">
        <v>0.96912028719999999</v>
      </c>
      <c r="Z476" s="7">
        <v>39</v>
      </c>
      <c r="AA476" s="7">
        <v>39</v>
      </c>
      <c r="AB476">
        <v>0.52993197270000003</v>
      </c>
      <c r="AC476">
        <v>0.51904761899999996</v>
      </c>
      <c r="AE476" s="7">
        <v>20</v>
      </c>
      <c r="AF476" s="7">
        <v>16</v>
      </c>
      <c r="AG476">
        <v>0.3294324166</v>
      </c>
      <c r="AH476">
        <v>0.26038619070000002</v>
      </c>
    </row>
    <row r="477" spans="1:34" x14ac:dyDescent="0.3">
      <c r="A477" s="7">
        <v>29</v>
      </c>
      <c r="B477" s="7">
        <v>30</v>
      </c>
      <c r="C477">
        <v>0.50124688269999995</v>
      </c>
      <c r="D477">
        <v>0.5</v>
      </c>
      <c r="F477" s="7">
        <v>17</v>
      </c>
      <c r="G477" s="7">
        <v>14</v>
      </c>
      <c r="H477">
        <v>0.95006443289999998</v>
      </c>
      <c r="I477">
        <v>0.93878865970000003</v>
      </c>
      <c r="K477" s="7">
        <v>34</v>
      </c>
      <c r="L477" s="7">
        <v>31</v>
      </c>
      <c r="M477">
        <v>0.49929676509999998</v>
      </c>
      <c r="N477">
        <v>0.4514767932</v>
      </c>
      <c r="P477" s="7">
        <v>24</v>
      </c>
      <c r="Q477" s="7">
        <v>23</v>
      </c>
      <c r="R477">
        <v>0.65757711220000004</v>
      </c>
      <c r="S477">
        <v>0.64432529039999997</v>
      </c>
      <c r="U477" s="7">
        <v>10</v>
      </c>
      <c r="V477" s="7">
        <v>10</v>
      </c>
      <c r="W477">
        <v>0.108438061</v>
      </c>
      <c r="X477">
        <v>0.1177737881</v>
      </c>
      <c r="Z477" s="7">
        <v>24</v>
      </c>
      <c r="AA477" s="7">
        <v>25</v>
      </c>
      <c r="AB477">
        <v>0.34489795909999998</v>
      </c>
      <c r="AC477">
        <v>0.35714285709999999</v>
      </c>
      <c r="AE477" s="7">
        <v>18</v>
      </c>
      <c r="AF477" s="7">
        <v>18</v>
      </c>
      <c r="AG477">
        <v>0.29490930360000001</v>
      </c>
      <c r="AH477">
        <v>0.29315389110000001</v>
      </c>
    </row>
    <row r="478" spans="1:34" x14ac:dyDescent="0.3">
      <c r="A478" s="7">
        <v>19</v>
      </c>
      <c r="B478" s="7">
        <v>36</v>
      </c>
      <c r="C478">
        <v>0.3603491271</v>
      </c>
      <c r="D478">
        <v>0.57605985029999995</v>
      </c>
      <c r="F478" s="7">
        <v>1</v>
      </c>
      <c r="G478" s="7">
        <v>1</v>
      </c>
      <c r="H478">
        <v>7.1198453600000003E-2</v>
      </c>
      <c r="I478">
        <v>9.1172680399999997E-2</v>
      </c>
      <c r="K478" s="7">
        <v>49</v>
      </c>
      <c r="L478" s="7">
        <v>48</v>
      </c>
      <c r="M478">
        <v>0.63361462719999995</v>
      </c>
      <c r="N478">
        <v>0.60478199710000002</v>
      </c>
      <c r="P478" s="7">
        <v>22</v>
      </c>
      <c r="Q478" s="7">
        <v>23</v>
      </c>
      <c r="R478">
        <v>0.61689763070000003</v>
      </c>
      <c r="S478">
        <v>0.64432529039999997</v>
      </c>
      <c r="U478" s="7">
        <v>19</v>
      </c>
      <c r="V478" s="7">
        <v>14</v>
      </c>
      <c r="W478">
        <v>0.27863554750000002</v>
      </c>
      <c r="X478">
        <v>0.1917414721</v>
      </c>
      <c r="Z478" s="7">
        <v>23</v>
      </c>
      <c r="AA478" s="7">
        <v>21</v>
      </c>
      <c r="AB478">
        <v>0.33129251700000001</v>
      </c>
      <c r="AC478">
        <v>0.29659863939999997</v>
      </c>
      <c r="AE478" s="7">
        <v>19</v>
      </c>
      <c r="AF478" s="7">
        <v>16</v>
      </c>
      <c r="AG478">
        <v>0.3089526038</v>
      </c>
      <c r="AH478">
        <v>0.26038619070000002</v>
      </c>
    </row>
    <row r="479" spans="1:34" x14ac:dyDescent="0.3">
      <c r="A479" s="7">
        <v>142</v>
      </c>
      <c r="B479" s="7">
        <v>144</v>
      </c>
      <c r="C479">
        <v>0.95511221940000002</v>
      </c>
      <c r="D479">
        <v>0.94763092260000004</v>
      </c>
      <c r="F479" s="7">
        <v>21</v>
      </c>
      <c r="G479" s="7">
        <v>23</v>
      </c>
      <c r="H479">
        <v>0.96939432979999995</v>
      </c>
      <c r="I479">
        <v>0.98195876280000005</v>
      </c>
      <c r="K479" s="7">
        <v>98</v>
      </c>
      <c r="L479" s="7">
        <v>85</v>
      </c>
      <c r="M479">
        <v>0.84950773550000003</v>
      </c>
      <c r="N479">
        <v>0.80309423339999997</v>
      </c>
      <c r="P479" s="7">
        <v>13</v>
      </c>
      <c r="Q479" s="7">
        <v>14</v>
      </c>
      <c r="R479">
        <v>0.33437639689999998</v>
      </c>
      <c r="S479">
        <v>0.38248436099999999</v>
      </c>
      <c r="U479" s="7">
        <v>6</v>
      </c>
      <c r="V479" s="7">
        <v>7</v>
      </c>
      <c r="W479">
        <v>4.2728904800000002E-2</v>
      </c>
      <c r="X479">
        <v>6.2118491900000003E-2</v>
      </c>
      <c r="Z479" s="7">
        <v>66</v>
      </c>
      <c r="AA479" s="7">
        <v>60</v>
      </c>
      <c r="AB479">
        <v>0.75238095230000002</v>
      </c>
      <c r="AC479">
        <v>0.70340136050000002</v>
      </c>
      <c r="AE479" s="7">
        <v>29</v>
      </c>
      <c r="AF479" s="7">
        <v>25</v>
      </c>
      <c r="AG479">
        <v>0.4634289057</v>
      </c>
      <c r="AH479">
        <v>0.40901111759999997</v>
      </c>
    </row>
    <row r="480" spans="1:34" x14ac:dyDescent="0.3">
      <c r="A480" s="7">
        <v>38</v>
      </c>
      <c r="B480" s="7">
        <v>34</v>
      </c>
      <c r="C480">
        <v>0.61097256850000004</v>
      </c>
      <c r="D480">
        <v>0.55610972560000005</v>
      </c>
      <c r="F480" s="7">
        <v>1</v>
      </c>
      <c r="G480" s="7">
        <v>1</v>
      </c>
      <c r="H480">
        <v>7.1198453600000003E-2</v>
      </c>
      <c r="I480">
        <v>9.1172680399999997E-2</v>
      </c>
      <c r="K480" s="7">
        <v>122</v>
      </c>
      <c r="L480" s="7">
        <v>131</v>
      </c>
      <c r="M480">
        <v>0.88748241910000003</v>
      </c>
      <c r="N480">
        <v>0.89732770740000001</v>
      </c>
      <c r="P480" s="7">
        <v>16</v>
      </c>
      <c r="Q480" s="7">
        <v>14</v>
      </c>
      <c r="R480">
        <v>0.439427805</v>
      </c>
      <c r="S480">
        <v>0.38248436099999999</v>
      </c>
      <c r="U480" s="7">
        <v>20</v>
      </c>
      <c r="V480" s="7">
        <v>20</v>
      </c>
      <c r="W480">
        <v>0.3023339317</v>
      </c>
      <c r="X480">
        <v>0.31992818670000001</v>
      </c>
      <c r="Z480" s="7">
        <v>65</v>
      </c>
      <c r="AA480" s="7">
        <v>76</v>
      </c>
      <c r="AB480">
        <v>0.74965986389999995</v>
      </c>
      <c r="AC480">
        <v>0.79931972780000005</v>
      </c>
      <c r="AE480" s="7">
        <v>51</v>
      </c>
      <c r="AF480" s="7">
        <v>46</v>
      </c>
      <c r="AG480">
        <v>0.67758923339999999</v>
      </c>
      <c r="AH480">
        <v>0.6307782328</v>
      </c>
    </row>
    <row r="481" spans="1:34" x14ac:dyDescent="0.3">
      <c r="A481" s="7">
        <v>45</v>
      </c>
      <c r="B481" s="7">
        <v>51</v>
      </c>
      <c r="C481">
        <v>0.67830423939999995</v>
      </c>
      <c r="D481">
        <v>0.71571072309999995</v>
      </c>
      <c r="F481" s="7">
        <v>4</v>
      </c>
      <c r="G481" s="7">
        <v>5</v>
      </c>
      <c r="H481">
        <v>0.43782216489999998</v>
      </c>
      <c r="I481">
        <v>0.5898840206</v>
      </c>
      <c r="K481" s="7">
        <v>2</v>
      </c>
      <c r="L481" s="7">
        <v>1</v>
      </c>
      <c r="M481">
        <v>1.89873417E-2</v>
      </c>
      <c r="N481">
        <v>2.8129395000000001E-3</v>
      </c>
      <c r="P481" s="7">
        <v>21</v>
      </c>
      <c r="Q481" s="7">
        <v>20</v>
      </c>
      <c r="R481">
        <v>0.59186410369999998</v>
      </c>
      <c r="S481">
        <v>0.57640750669999996</v>
      </c>
      <c r="U481" s="7">
        <v>26</v>
      </c>
      <c r="V481" s="7">
        <v>24</v>
      </c>
      <c r="W481">
        <v>0.42118491920000001</v>
      </c>
      <c r="X481">
        <v>0.39605026920000003</v>
      </c>
      <c r="Z481" s="7">
        <v>7</v>
      </c>
      <c r="AA481" s="7">
        <v>10</v>
      </c>
      <c r="AB481">
        <v>6.5986394500000004E-2</v>
      </c>
      <c r="AC481">
        <v>0.1034013605</v>
      </c>
      <c r="AE481" s="7">
        <v>83</v>
      </c>
      <c r="AF481" s="7">
        <v>82</v>
      </c>
      <c r="AG481">
        <v>0.82387361020000005</v>
      </c>
      <c r="AH481">
        <v>0.82153306020000005</v>
      </c>
    </row>
    <row r="482" spans="1:34" x14ac:dyDescent="0.3">
      <c r="A482" s="7">
        <v>49</v>
      </c>
      <c r="B482" s="7">
        <v>54</v>
      </c>
      <c r="C482">
        <v>0.71446384029999999</v>
      </c>
      <c r="D482">
        <v>0.73192019949999998</v>
      </c>
      <c r="F482" s="7">
        <v>9</v>
      </c>
      <c r="G482" s="7">
        <v>6</v>
      </c>
      <c r="H482">
        <v>0.81829896899999999</v>
      </c>
      <c r="I482">
        <v>0.68298969070000004</v>
      </c>
      <c r="K482" s="7">
        <v>11</v>
      </c>
      <c r="L482" s="7">
        <v>13</v>
      </c>
      <c r="M482">
        <v>0.1673699015</v>
      </c>
      <c r="N482">
        <v>0.1947960618</v>
      </c>
      <c r="P482" s="7">
        <v>13</v>
      </c>
      <c r="Q482" s="7">
        <v>12</v>
      </c>
      <c r="R482">
        <v>0.33437639689999998</v>
      </c>
      <c r="S482">
        <v>0.3176943699</v>
      </c>
      <c r="U482" s="7">
        <v>48</v>
      </c>
      <c r="V482" s="7">
        <v>49</v>
      </c>
      <c r="W482">
        <v>0.6926391382</v>
      </c>
      <c r="X482">
        <v>0.71382405739999999</v>
      </c>
      <c r="Z482" s="7">
        <v>78</v>
      </c>
      <c r="AA482" s="7">
        <v>194</v>
      </c>
      <c r="AB482">
        <v>0.81700680270000003</v>
      </c>
      <c r="AC482">
        <v>0.97687074819999997</v>
      </c>
      <c r="AE482" s="7">
        <v>36</v>
      </c>
      <c r="AF482" s="7">
        <v>39</v>
      </c>
      <c r="AG482">
        <v>0.54300760670000003</v>
      </c>
      <c r="AH482">
        <v>0.56641310700000003</v>
      </c>
    </row>
    <row r="483" spans="1:34" x14ac:dyDescent="0.3">
      <c r="A483" s="7">
        <v>51</v>
      </c>
      <c r="B483" s="7">
        <v>52</v>
      </c>
      <c r="C483">
        <v>0.72194513709999997</v>
      </c>
      <c r="D483">
        <v>0.72194513709999997</v>
      </c>
      <c r="F483" s="7">
        <v>1</v>
      </c>
      <c r="G483" s="7">
        <v>1</v>
      </c>
      <c r="H483">
        <v>7.1198453600000003E-2</v>
      </c>
      <c r="I483">
        <v>9.1172680399999997E-2</v>
      </c>
      <c r="K483" s="7">
        <v>9</v>
      </c>
      <c r="L483" s="7">
        <v>13</v>
      </c>
      <c r="M483">
        <v>0.1336146272</v>
      </c>
      <c r="N483">
        <v>0.1947960618</v>
      </c>
      <c r="P483" s="7">
        <v>15</v>
      </c>
      <c r="Q483" s="7">
        <v>16</v>
      </c>
      <c r="R483">
        <v>0.40143048720000002</v>
      </c>
      <c r="S483">
        <v>0.44682752450000002</v>
      </c>
      <c r="U483" s="7">
        <v>84</v>
      </c>
      <c r="V483" s="7">
        <v>45</v>
      </c>
      <c r="W483">
        <v>0.87863554749999995</v>
      </c>
      <c r="X483">
        <v>0.67432675040000001</v>
      </c>
      <c r="Z483" s="7">
        <v>74</v>
      </c>
      <c r="AA483" s="7">
        <v>68</v>
      </c>
      <c r="AB483">
        <v>0.7945578231</v>
      </c>
      <c r="AC483">
        <v>0.76122448970000001</v>
      </c>
      <c r="AE483" s="7">
        <v>5</v>
      </c>
      <c r="AF483" s="7">
        <v>5</v>
      </c>
      <c r="AG483">
        <v>4.6811000499999998E-2</v>
      </c>
      <c r="AH483">
        <v>4.5055588000000001E-2</v>
      </c>
    </row>
    <row r="484" spans="1:34" x14ac:dyDescent="0.3">
      <c r="A484" s="7">
        <v>63</v>
      </c>
      <c r="B484" s="7">
        <v>68</v>
      </c>
      <c r="C484">
        <v>0.7992518703</v>
      </c>
      <c r="D484">
        <v>0.78927680789999999</v>
      </c>
      <c r="F484" s="7">
        <v>1</v>
      </c>
      <c r="G484" s="7">
        <v>1</v>
      </c>
      <c r="H484">
        <v>7.1198453600000003E-2</v>
      </c>
      <c r="I484">
        <v>9.1172680399999997E-2</v>
      </c>
      <c r="K484" s="7">
        <v>37</v>
      </c>
      <c r="L484" s="7">
        <v>50</v>
      </c>
      <c r="M484">
        <v>0.5274261603</v>
      </c>
      <c r="N484">
        <v>0.62376933889999997</v>
      </c>
      <c r="P484" s="7">
        <v>6</v>
      </c>
      <c r="Q484" s="7">
        <v>7</v>
      </c>
      <c r="R484">
        <v>9.0746535500000003E-2</v>
      </c>
      <c r="S484">
        <v>0.13717604999999999</v>
      </c>
      <c r="U484" s="7">
        <v>32</v>
      </c>
      <c r="V484" s="7">
        <v>25</v>
      </c>
      <c r="W484">
        <v>0.5231597845</v>
      </c>
      <c r="X484">
        <v>0.41723518850000002</v>
      </c>
      <c r="Z484" s="7">
        <v>15</v>
      </c>
      <c r="AA484" s="7">
        <v>16</v>
      </c>
      <c r="AB484">
        <v>0.20680272099999999</v>
      </c>
      <c r="AC484">
        <v>0.20680272099999999</v>
      </c>
      <c r="AE484" s="7">
        <v>56</v>
      </c>
      <c r="AF484" s="7">
        <v>53</v>
      </c>
      <c r="AG484">
        <v>0.71737858389999998</v>
      </c>
      <c r="AH484">
        <v>0.69338794609999999</v>
      </c>
    </row>
    <row r="485" spans="1:34" x14ac:dyDescent="0.3">
      <c r="A485" s="7">
        <v>66</v>
      </c>
      <c r="B485" s="7">
        <v>7</v>
      </c>
      <c r="C485">
        <v>0.8092269326</v>
      </c>
      <c r="D485">
        <v>0.12593516199999999</v>
      </c>
      <c r="F485" s="7">
        <v>10</v>
      </c>
      <c r="G485" s="7">
        <v>8</v>
      </c>
      <c r="H485">
        <v>0.84858247419999999</v>
      </c>
      <c r="I485">
        <v>0.8076675257</v>
      </c>
      <c r="K485" s="7">
        <v>25</v>
      </c>
      <c r="L485" s="7">
        <v>26</v>
      </c>
      <c r="M485">
        <v>0.39521800280000002</v>
      </c>
      <c r="N485">
        <v>0.38677918420000001</v>
      </c>
      <c r="P485" s="7">
        <v>14</v>
      </c>
      <c r="Q485" s="7">
        <v>13</v>
      </c>
      <c r="R485">
        <v>0.3665623603</v>
      </c>
      <c r="S485">
        <v>0.35210008929999997</v>
      </c>
      <c r="U485" s="7">
        <v>103</v>
      </c>
      <c r="V485" s="7">
        <v>111</v>
      </c>
      <c r="W485">
        <v>0.91526032310000005</v>
      </c>
      <c r="X485">
        <v>0.93141831230000005</v>
      </c>
      <c r="Z485" s="7">
        <v>24</v>
      </c>
      <c r="AA485" s="7">
        <v>23</v>
      </c>
      <c r="AB485">
        <v>0.34489795909999998</v>
      </c>
      <c r="AC485">
        <v>0.32993197270000002</v>
      </c>
      <c r="AE485" s="7">
        <v>73</v>
      </c>
      <c r="AF485" s="7">
        <v>77</v>
      </c>
      <c r="AG485">
        <v>0.79520187239999995</v>
      </c>
      <c r="AH485">
        <v>0.81158572259999995</v>
      </c>
    </row>
    <row r="486" spans="1:34" x14ac:dyDescent="0.3">
      <c r="A486" s="7">
        <v>16</v>
      </c>
      <c r="B486" s="7">
        <v>20</v>
      </c>
      <c r="C486">
        <v>0.3092269326</v>
      </c>
      <c r="D486">
        <v>0.37157107230000003</v>
      </c>
      <c r="F486" s="7">
        <v>1</v>
      </c>
      <c r="G486" s="7">
        <v>1</v>
      </c>
      <c r="H486">
        <v>7.1198453600000003E-2</v>
      </c>
      <c r="I486">
        <v>9.1172680399999997E-2</v>
      </c>
      <c r="K486" s="7">
        <v>79</v>
      </c>
      <c r="L486" s="7">
        <v>101</v>
      </c>
      <c r="M486">
        <v>0.79395218000000001</v>
      </c>
      <c r="N486">
        <v>0.8481012658</v>
      </c>
      <c r="P486" s="7">
        <v>12</v>
      </c>
      <c r="Q486" s="7">
        <v>6</v>
      </c>
      <c r="R486">
        <v>0.29772016089999997</v>
      </c>
      <c r="S486">
        <v>0.10098302050000001</v>
      </c>
      <c r="U486" s="7">
        <v>53</v>
      </c>
      <c r="V486" s="7">
        <v>48</v>
      </c>
      <c r="W486">
        <v>0.73034111310000005</v>
      </c>
      <c r="X486">
        <v>0.70233393170000002</v>
      </c>
      <c r="Z486" s="7">
        <v>6</v>
      </c>
      <c r="AA486" s="7">
        <v>7</v>
      </c>
      <c r="AB486">
        <v>5.0340136000000001E-2</v>
      </c>
      <c r="AC486">
        <v>5.4421768699999998E-2</v>
      </c>
      <c r="AE486" s="7">
        <v>885</v>
      </c>
      <c r="AF486" s="7">
        <v>765</v>
      </c>
      <c r="AG486">
        <v>0.99765944989999999</v>
      </c>
      <c r="AH486">
        <v>0.9953188999</v>
      </c>
    </row>
    <row r="487" spans="1:34" x14ac:dyDescent="0.3">
      <c r="A487" s="7">
        <v>13</v>
      </c>
      <c r="B487" s="7">
        <v>14</v>
      </c>
      <c r="C487">
        <v>0.24688279299999999</v>
      </c>
      <c r="D487">
        <v>0.26683291770000001</v>
      </c>
      <c r="F487" s="7">
        <v>2</v>
      </c>
      <c r="G487" s="7">
        <v>1</v>
      </c>
      <c r="H487">
        <v>0.18685567010000001</v>
      </c>
      <c r="I487">
        <v>9.1172680399999997E-2</v>
      </c>
      <c r="K487" s="7">
        <v>72</v>
      </c>
      <c r="L487" s="7">
        <v>83</v>
      </c>
      <c r="M487">
        <v>0.76300984520000004</v>
      </c>
      <c r="N487">
        <v>0.79184247529999996</v>
      </c>
      <c r="P487" s="7">
        <v>40</v>
      </c>
      <c r="Q487" s="7">
        <v>38</v>
      </c>
      <c r="R487">
        <v>0.85203397400000003</v>
      </c>
      <c r="S487">
        <v>0.84226988380000001</v>
      </c>
      <c r="U487" s="7">
        <v>25</v>
      </c>
      <c r="V487" s="7">
        <v>21</v>
      </c>
      <c r="W487">
        <v>0.39892280070000002</v>
      </c>
      <c r="X487">
        <v>0.3364452423</v>
      </c>
      <c r="Z487" s="7">
        <v>30</v>
      </c>
      <c r="AA487" s="7">
        <v>28</v>
      </c>
      <c r="AB487">
        <v>0.4258503401</v>
      </c>
      <c r="AC487">
        <v>0.39659863940000001</v>
      </c>
      <c r="AE487" s="7">
        <v>25</v>
      </c>
      <c r="AF487" s="7">
        <v>25</v>
      </c>
      <c r="AG487">
        <v>0.41076653010000003</v>
      </c>
      <c r="AH487">
        <v>0.40901111759999997</v>
      </c>
    </row>
    <row r="488" spans="1:34" x14ac:dyDescent="0.3">
      <c r="A488" s="7">
        <v>37</v>
      </c>
      <c r="B488" s="7">
        <v>32</v>
      </c>
      <c r="C488">
        <v>0.60224438899999999</v>
      </c>
      <c r="D488">
        <v>0.52618453860000003</v>
      </c>
      <c r="F488" s="7">
        <v>2</v>
      </c>
      <c r="G488" s="7">
        <v>3</v>
      </c>
      <c r="H488">
        <v>0.18685567010000001</v>
      </c>
      <c r="I488">
        <v>0.3569587628</v>
      </c>
      <c r="K488" s="7">
        <v>62</v>
      </c>
      <c r="L488" s="7">
        <v>56</v>
      </c>
      <c r="M488">
        <v>0.71308016870000002</v>
      </c>
      <c r="N488">
        <v>0.66807313639999999</v>
      </c>
      <c r="P488" s="7">
        <v>30</v>
      </c>
      <c r="Q488" s="7">
        <v>29</v>
      </c>
      <c r="R488">
        <v>0.75324094760000004</v>
      </c>
      <c r="S488">
        <v>0.74709562100000004</v>
      </c>
      <c r="U488" s="7">
        <v>66</v>
      </c>
      <c r="V488" s="7">
        <v>70</v>
      </c>
      <c r="W488">
        <v>0.81077199280000001</v>
      </c>
      <c r="X488">
        <v>0.84165170550000001</v>
      </c>
      <c r="Z488" s="7">
        <v>8</v>
      </c>
      <c r="AA488" s="7">
        <v>10</v>
      </c>
      <c r="AB488">
        <v>8.7074829899999998E-2</v>
      </c>
      <c r="AC488">
        <v>0.1034013605</v>
      </c>
      <c r="AE488" s="7">
        <v>65</v>
      </c>
      <c r="AF488" s="7">
        <v>66</v>
      </c>
      <c r="AG488">
        <v>0.76360444699999996</v>
      </c>
      <c r="AH488">
        <v>0.75892334689999996</v>
      </c>
    </row>
    <row r="489" spans="1:34" x14ac:dyDescent="0.3">
      <c r="A489" s="7">
        <v>46</v>
      </c>
      <c r="B489" s="7">
        <v>42</v>
      </c>
      <c r="C489">
        <v>0.69201995009999995</v>
      </c>
      <c r="D489">
        <v>0.63466334160000004</v>
      </c>
      <c r="F489" s="7">
        <v>1</v>
      </c>
      <c r="G489" s="7">
        <v>0</v>
      </c>
      <c r="H489">
        <v>7.1198453600000003E-2</v>
      </c>
      <c r="I489">
        <v>0</v>
      </c>
      <c r="K489" s="7">
        <v>36</v>
      </c>
      <c r="L489" s="7">
        <v>46</v>
      </c>
      <c r="M489">
        <v>0.51828410680000003</v>
      </c>
      <c r="N489">
        <v>0.58860759490000003</v>
      </c>
      <c r="P489" s="7">
        <v>29</v>
      </c>
      <c r="Q489" s="7">
        <v>28</v>
      </c>
      <c r="R489">
        <v>0.74072418409999996</v>
      </c>
      <c r="S489">
        <v>0.73369079530000003</v>
      </c>
      <c r="U489" s="7">
        <v>36</v>
      </c>
      <c r="V489" s="7">
        <v>37</v>
      </c>
      <c r="W489">
        <v>0.57342908429999995</v>
      </c>
      <c r="X489">
        <v>0.59533213640000004</v>
      </c>
      <c r="Z489" s="7">
        <v>97</v>
      </c>
      <c r="AA489" s="7">
        <v>94</v>
      </c>
      <c r="AB489">
        <v>0.88367346930000001</v>
      </c>
      <c r="AC489">
        <v>0.86394557819999995</v>
      </c>
      <c r="AE489" s="7">
        <v>6</v>
      </c>
      <c r="AF489" s="7">
        <v>5</v>
      </c>
      <c r="AG489">
        <v>6.4365125800000006E-2</v>
      </c>
      <c r="AH489">
        <v>4.5055588000000001E-2</v>
      </c>
    </row>
    <row r="490" spans="1:34" x14ac:dyDescent="0.3">
      <c r="A490" s="7">
        <v>10</v>
      </c>
      <c r="B490" s="7">
        <v>16</v>
      </c>
      <c r="C490">
        <v>0.18578553610000001</v>
      </c>
      <c r="D490">
        <v>0.2992518703</v>
      </c>
      <c r="F490" s="7">
        <v>6</v>
      </c>
      <c r="G490" s="7">
        <v>5</v>
      </c>
      <c r="H490">
        <v>0.63337628859999995</v>
      </c>
      <c r="I490">
        <v>0.5898840206</v>
      </c>
      <c r="K490" s="7">
        <v>36</v>
      </c>
      <c r="L490" s="7">
        <v>37</v>
      </c>
      <c r="M490">
        <v>0.51828410680000003</v>
      </c>
      <c r="N490">
        <v>0.51406469759999995</v>
      </c>
      <c r="P490" s="7">
        <v>4</v>
      </c>
      <c r="Q490" s="7">
        <v>6</v>
      </c>
      <c r="R490">
        <v>4.1126508700000002E-2</v>
      </c>
      <c r="S490">
        <v>0.10098302050000001</v>
      </c>
      <c r="U490" s="7">
        <v>37</v>
      </c>
      <c r="V490" s="7">
        <v>36</v>
      </c>
      <c r="W490">
        <v>0.58527827639999996</v>
      </c>
      <c r="X490">
        <v>0.58456014359999997</v>
      </c>
      <c r="Z490" s="7">
        <v>173</v>
      </c>
      <c r="AA490" s="7">
        <v>151</v>
      </c>
      <c r="AB490">
        <v>0.97891156459999995</v>
      </c>
      <c r="AC490">
        <v>0.95918367339999999</v>
      </c>
      <c r="AE490" s="7">
        <v>14</v>
      </c>
      <c r="AF490" s="7">
        <v>14</v>
      </c>
      <c r="AG490">
        <v>0.21357519010000001</v>
      </c>
      <c r="AH490">
        <v>0.21884142770000001</v>
      </c>
    </row>
    <row r="491" spans="1:34" x14ac:dyDescent="0.3">
      <c r="A491" s="7">
        <v>14</v>
      </c>
      <c r="B491" s="7">
        <v>12</v>
      </c>
      <c r="C491">
        <v>0.26558603489999999</v>
      </c>
      <c r="D491">
        <v>0.22568578550000001</v>
      </c>
      <c r="F491" s="7">
        <v>5</v>
      </c>
      <c r="G491" s="7">
        <v>4</v>
      </c>
      <c r="H491">
        <v>0.54445876280000005</v>
      </c>
      <c r="I491">
        <v>0.4800257731</v>
      </c>
      <c r="K491" s="7">
        <v>71</v>
      </c>
      <c r="L491" s="7">
        <v>68</v>
      </c>
      <c r="M491">
        <v>0.75879043599999996</v>
      </c>
      <c r="N491">
        <v>0.74120956390000003</v>
      </c>
      <c r="P491" s="7">
        <v>18</v>
      </c>
      <c r="Q491" s="7">
        <v>17</v>
      </c>
      <c r="R491">
        <v>0.51318730440000004</v>
      </c>
      <c r="S491">
        <v>0.4888293118</v>
      </c>
      <c r="U491" s="7">
        <v>6</v>
      </c>
      <c r="V491" s="7">
        <v>6</v>
      </c>
      <c r="W491">
        <v>4.2728904800000002E-2</v>
      </c>
      <c r="X491">
        <v>4.7037701899999999E-2</v>
      </c>
      <c r="Z491" s="7">
        <v>79</v>
      </c>
      <c r="AA491" s="7">
        <v>58</v>
      </c>
      <c r="AB491">
        <v>0.82176870739999996</v>
      </c>
      <c r="AC491">
        <v>0.69047619039999997</v>
      </c>
      <c r="AE491" s="7">
        <v>3</v>
      </c>
      <c r="AF491" s="7">
        <v>3</v>
      </c>
      <c r="AG491">
        <v>1.9309537700000001E-2</v>
      </c>
      <c r="AH491">
        <v>2.0479812699999999E-2</v>
      </c>
    </row>
    <row r="492" spans="1:34" x14ac:dyDescent="0.3">
      <c r="A492" s="7">
        <v>239</v>
      </c>
      <c r="B492" s="7">
        <v>217</v>
      </c>
      <c r="C492">
        <v>0.98503740640000004</v>
      </c>
      <c r="D492">
        <v>0.98004987529999998</v>
      </c>
      <c r="F492" s="7">
        <v>2</v>
      </c>
      <c r="G492" s="7">
        <v>1</v>
      </c>
      <c r="H492">
        <v>0.18685567010000001</v>
      </c>
      <c r="I492">
        <v>9.1172680399999997E-2</v>
      </c>
      <c r="K492" s="7">
        <v>45</v>
      </c>
      <c r="L492" s="7">
        <v>48</v>
      </c>
      <c r="M492">
        <v>0.60126582269999995</v>
      </c>
      <c r="N492">
        <v>0.60478199710000002</v>
      </c>
      <c r="P492" s="7">
        <v>16</v>
      </c>
      <c r="Q492" s="7">
        <v>13</v>
      </c>
      <c r="R492">
        <v>0.439427805</v>
      </c>
      <c r="S492">
        <v>0.35210008929999997</v>
      </c>
      <c r="U492" s="7">
        <v>29</v>
      </c>
      <c r="V492" s="7">
        <v>19</v>
      </c>
      <c r="W492">
        <v>0.4728904847</v>
      </c>
      <c r="X492">
        <v>0.30089766600000001</v>
      </c>
      <c r="Z492" s="7">
        <v>35</v>
      </c>
      <c r="AA492" s="7">
        <v>25</v>
      </c>
      <c r="AB492">
        <v>0.48435374139999998</v>
      </c>
      <c r="AC492">
        <v>0.35714285709999999</v>
      </c>
      <c r="AE492" s="7">
        <v>53</v>
      </c>
      <c r="AF492" s="7">
        <v>47</v>
      </c>
      <c r="AG492">
        <v>0.70099473369999998</v>
      </c>
      <c r="AH492">
        <v>0.64189584550000001</v>
      </c>
    </row>
    <row r="493" spans="1:34" x14ac:dyDescent="0.3">
      <c r="A493" s="7">
        <v>26</v>
      </c>
      <c r="B493" s="7">
        <v>27</v>
      </c>
      <c r="C493">
        <v>0.45760598499999999</v>
      </c>
      <c r="D493">
        <v>0.46384039900000001</v>
      </c>
      <c r="F493" s="7">
        <v>9</v>
      </c>
      <c r="G493" s="7">
        <v>7</v>
      </c>
      <c r="H493">
        <v>0.81829896899999999</v>
      </c>
      <c r="I493">
        <v>0.7509664948</v>
      </c>
      <c r="K493" s="7">
        <v>15</v>
      </c>
      <c r="L493" s="7">
        <v>20</v>
      </c>
      <c r="M493">
        <v>0.23277074540000001</v>
      </c>
      <c r="N493">
        <v>0.29887482409999999</v>
      </c>
      <c r="P493" s="7">
        <v>14</v>
      </c>
      <c r="Q493" s="7">
        <v>13</v>
      </c>
      <c r="R493">
        <v>0.3665623603</v>
      </c>
      <c r="S493">
        <v>0.35210008929999997</v>
      </c>
      <c r="U493" s="7">
        <v>35</v>
      </c>
      <c r="V493" s="7">
        <v>32</v>
      </c>
      <c r="W493">
        <v>0.56373429080000004</v>
      </c>
      <c r="X493">
        <v>0.53141831230000003</v>
      </c>
      <c r="Z493" s="7">
        <v>10</v>
      </c>
      <c r="AA493" s="7">
        <v>8</v>
      </c>
      <c r="AB493">
        <v>0.1170068027</v>
      </c>
      <c r="AC493">
        <v>6.7346938699999997E-2</v>
      </c>
      <c r="AE493" s="7">
        <v>15</v>
      </c>
      <c r="AF493" s="7">
        <v>10</v>
      </c>
      <c r="AG493">
        <v>0.2282036278</v>
      </c>
      <c r="AH493">
        <v>0.13282621410000001</v>
      </c>
    </row>
    <row r="494" spans="1:34" x14ac:dyDescent="0.3">
      <c r="A494" s="7">
        <v>71</v>
      </c>
      <c r="B494" s="7">
        <v>70</v>
      </c>
      <c r="C494">
        <v>0.83042394009999998</v>
      </c>
      <c r="D494">
        <v>0.7992518703</v>
      </c>
      <c r="F494" s="7">
        <v>5</v>
      </c>
      <c r="G494" s="7">
        <v>4</v>
      </c>
      <c r="H494">
        <v>0.54445876280000005</v>
      </c>
      <c r="I494">
        <v>0.4800257731</v>
      </c>
      <c r="K494" s="7">
        <v>13</v>
      </c>
      <c r="L494" s="7">
        <v>13</v>
      </c>
      <c r="M494">
        <v>0.20042194090000001</v>
      </c>
      <c r="N494">
        <v>0.1947960618</v>
      </c>
      <c r="P494" s="7">
        <v>17</v>
      </c>
      <c r="Q494" s="7">
        <v>12</v>
      </c>
      <c r="R494">
        <v>0.47340187750000001</v>
      </c>
      <c r="S494">
        <v>0.3176943699</v>
      </c>
      <c r="U494" s="7">
        <v>36</v>
      </c>
      <c r="V494" s="7">
        <v>36</v>
      </c>
      <c r="W494">
        <v>0.57342908429999995</v>
      </c>
      <c r="X494">
        <v>0.58456014359999997</v>
      </c>
      <c r="Z494" s="7">
        <v>45</v>
      </c>
      <c r="AA494" s="7">
        <v>43</v>
      </c>
      <c r="AB494">
        <v>0.57891156460000004</v>
      </c>
      <c r="AC494">
        <v>0.56598639449999999</v>
      </c>
      <c r="AE494" s="7">
        <v>9</v>
      </c>
      <c r="AF494" s="7">
        <v>20</v>
      </c>
      <c r="AG494">
        <v>0.1129315389</v>
      </c>
      <c r="AH494">
        <v>0.33469865409999999</v>
      </c>
    </row>
    <row r="495" spans="1:34" x14ac:dyDescent="0.3">
      <c r="A495" s="7">
        <v>5</v>
      </c>
      <c r="B495" s="7">
        <v>4</v>
      </c>
      <c r="C495">
        <v>9.7256857799999999E-2</v>
      </c>
      <c r="D495">
        <v>6.4837905200000004E-2</v>
      </c>
      <c r="F495" s="7">
        <v>3</v>
      </c>
      <c r="G495" s="7">
        <v>3</v>
      </c>
      <c r="H495">
        <v>0.3125</v>
      </c>
      <c r="I495">
        <v>0.3569587628</v>
      </c>
      <c r="K495" s="7">
        <v>88</v>
      </c>
      <c r="L495" s="7">
        <v>85</v>
      </c>
      <c r="M495">
        <v>0.82419127979999995</v>
      </c>
      <c r="N495">
        <v>0.80309423339999997</v>
      </c>
      <c r="P495" s="7">
        <v>123</v>
      </c>
      <c r="Q495" s="7">
        <v>133</v>
      </c>
      <c r="R495">
        <v>0.98882431820000005</v>
      </c>
      <c r="S495">
        <v>0.99016979439999997</v>
      </c>
      <c r="U495" s="7">
        <v>50</v>
      </c>
      <c r="V495" s="7">
        <v>17</v>
      </c>
      <c r="W495">
        <v>0.70807899460000001</v>
      </c>
      <c r="X495">
        <v>0.2531418312</v>
      </c>
      <c r="Z495" s="7">
        <v>66</v>
      </c>
      <c r="AA495" s="7">
        <v>56</v>
      </c>
      <c r="AB495">
        <v>0.75238095230000002</v>
      </c>
      <c r="AC495">
        <v>0.67687074820000004</v>
      </c>
      <c r="AE495" s="7">
        <v>44</v>
      </c>
      <c r="AF495" s="7">
        <v>45</v>
      </c>
      <c r="AG495">
        <v>0.61322410760000001</v>
      </c>
      <c r="AH495">
        <v>0.62083089520000001</v>
      </c>
    </row>
    <row r="496" spans="1:34" x14ac:dyDescent="0.3">
      <c r="A496" s="7">
        <v>1</v>
      </c>
      <c r="B496" s="7">
        <v>1</v>
      </c>
      <c r="C496">
        <v>1.12219451E-2</v>
      </c>
      <c r="D496">
        <v>7.4812966999999999E-3</v>
      </c>
      <c r="F496" s="7">
        <v>7</v>
      </c>
      <c r="G496" s="7">
        <v>6</v>
      </c>
      <c r="H496">
        <v>0.71520618550000004</v>
      </c>
      <c r="I496">
        <v>0.68298969070000004</v>
      </c>
      <c r="K496" s="7">
        <v>53</v>
      </c>
      <c r="L496" s="7">
        <v>56</v>
      </c>
      <c r="M496">
        <v>0.6631504922</v>
      </c>
      <c r="N496">
        <v>0.66807313639999999</v>
      </c>
      <c r="P496" s="7">
        <v>12</v>
      </c>
      <c r="Q496" s="7">
        <v>13</v>
      </c>
      <c r="R496">
        <v>0.29772016089999997</v>
      </c>
      <c r="S496">
        <v>0.35210008929999997</v>
      </c>
      <c r="U496" s="7">
        <v>6</v>
      </c>
      <c r="V496" s="7">
        <v>3</v>
      </c>
      <c r="W496">
        <v>4.2728904800000002E-2</v>
      </c>
      <c r="X496">
        <v>1.1849192099999999E-2</v>
      </c>
      <c r="Z496" s="7">
        <v>61</v>
      </c>
      <c r="AA496" s="7">
        <v>59</v>
      </c>
      <c r="AB496">
        <v>0.72312925169999998</v>
      </c>
      <c r="AC496">
        <v>0.69795918359999998</v>
      </c>
      <c r="AE496" s="7">
        <v>4</v>
      </c>
      <c r="AF496" s="7">
        <v>4</v>
      </c>
      <c r="AG496">
        <v>3.2182562900000003E-2</v>
      </c>
      <c r="AH496">
        <v>3.2767700400000002E-2</v>
      </c>
    </row>
    <row r="497" spans="1:34" x14ac:dyDescent="0.3">
      <c r="A497" s="7">
        <v>7</v>
      </c>
      <c r="B497" s="7">
        <v>12</v>
      </c>
      <c r="C497">
        <v>0.12593516199999999</v>
      </c>
      <c r="D497">
        <v>0.22568578550000001</v>
      </c>
      <c r="F497" s="7">
        <v>8</v>
      </c>
      <c r="G497" s="7">
        <v>6</v>
      </c>
      <c r="H497">
        <v>0.76965206180000001</v>
      </c>
      <c r="I497">
        <v>0.68298969070000004</v>
      </c>
      <c r="K497" s="7">
        <v>26</v>
      </c>
      <c r="L497" s="7">
        <v>27</v>
      </c>
      <c r="M497">
        <v>0.40928270039999998</v>
      </c>
      <c r="N497">
        <v>0.39732770740000001</v>
      </c>
      <c r="P497" s="7">
        <v>6</v>
      </c>
      <c r="Q497" s="7">
        <v>5</v>
      </c>
      <c r="R497">
        <v>9.0746535500000003E-2</v>
      </c>
      <c r="S497">
        <v>6.9705093800000006E-2</v>
      </c>
      <c r="U497" s="7">
        <v>51</v>
      </c>
      <c r="V497" s="7">
        <v>59</v>
      </c>
      <c r="W497">
        <v>0.71561938950000004</v>
      </c>
      <c r="X497">
        <v>0.78204667859999999</v>
      </c>
      <c r="Z497" s="7">
        <v>28</v>
      </c>
      <c r="AA497" s="7">
        <v>29</v>
      </c>
      <c r="AB497">
        <v>0.40476190470000001</v>
      </c>
      <c r="AC497">
        <v>0.41088435369999998</v>
      </c>
      <c r="AE497" s="7">
        <v>35</v>
      </c>
      <c r="AF497" s="7">
        <v>33</v>
      </c>
      <c r="AG497">
        <v>0.53657109420000004</v>
      </c>
      <c r="AH497">
        <v>0.50497366880000005</v>
      </c>
    </row>
    <row r="498" spans="1:34" x14ac:dyDescent="0.3">
      <c r="A498" s="7">
        <v>32</v>
      </c>
      <c r="B498" s="7">
        <v>30</v>
      </c>
      <c r="C498">
        <v>0.54613466330000005</v>
      </c>
      <c r="D498">
        <v>0.5</v>
      </c>
      <c r="F498" s="7">
        <v>2</v>
      </c>
      <c r="G498" s="7">
        <v>2</v>
      </c>
      <c r="H498">
        <v>0.18685567010000001</v>
      </c>
      <c r="I498">
        <v>0.2190721649</v>
      </c>
      <c r="K498" s="7">
        <v>19</v>
      </c>
      <c r="L498" s="7">
        <v>19</v>
      </c>
      <c r="M498">
        <v>0.29606188459999999</v>
      </c>
      <c r="N498">
        <v>0.28691983119999998</v>
      </c>
      <c r="P498" s="7">
        <v>7</v>
      </c>
      <c r="Q498" s="7">
        <v>7</v>
      </c>
      <c r="R498">
        <v>0.1238265534</v>
      </c>
      <c r="S498">
        <v>0.13717604999999999</v>
      </c>
      <c r="U498" s="7">
        <v>21</v>
      </c>
      <c r="V498" s="7">
        <v>24</v>
      </c>
      <c r="W498">
        <v>0.32423698379999999</v>
      </c>
      <c r="X498">
        <v>0.39605026920000003</v>
      </c>
      <c r="Z498" s="7">
        <v>91</v>
      </c>
      <c r="AA498" s="7">
        <v>68</v>
      </c>
      <c r="AB498">
        <v>0.8680272108</v>
      </c>
      <c r="AC498">
        <v>0.76122448970000001</v>
      </c>
      <c r="AE498" s="7">
        <v>52</v>
      </c>
      <c r="AF498" s="7">
        <v>53</v>
      </c>
      <c r="AG498">
        <v>0.68695143349999999</v>
      </c>
      <c r="AH498">
        <v>0.69338794609999999</v>
      </c>
    </row>
    <row r="499" spans="1:34" x14ac:dyDescent="0.3">
      <c r="A499" s="7">
        <v>30</v>
      </c>
      <c r="B499" s="7">
        <v>31</v>
      </c>
      <c r="C499">
        <v>0.51620947630000003</v>
      </c>
      <c r="D499">
        <v>0.51246882790000003</v>
      </c>
      <c r="F499" s="7">
        <v>8</v>
      </c>
      <c r="G499" s="7">
        <v>9</v>
      </c>
      <c r="H499">
        <v>0.76965206180000001</v>
      </c>
      <c r="I499">
        <v>0.84858247419999999</v>
      </c>
      <c r="K499" s="7">
        <v>7</v>
      </c>
      <c r="L499" s="7">
        <v>7</v>
      </c>
      <c r="M499">
        <v>0.1033755274</v>
      </c>
      <c r="N499">
        <v>0.1033755274</v>
      </c>
      <c r="P499" s="7">
        <v>7</v>
      </c>
      <c r="Q499" s="7">
        <v>6</v>
      </c>
      <c r="R499">
        <v>0.1238265534</v>
      </c>
      <c r="S499">
        <v>0.10098302050000001</v>
      </c>
      <c r="U499" s="7">
        <v>48</v>
      </c>
      <c r="V499" s="7">
        <v>35</v>
      </c>
      <c r="W499">
        <v>0.6926391382</v>
      </c>
      <c r="X499">
        <v>0.5752244165</v>
      </c>
      <c r="Z499" s="7">
        <v>119</v>
      </c>
      <c r="AA499" s="7">
        <v>113</v>
      </c>
      <c r="AB499">
        <v>0.92925170059999995</v>
      </c>
      <c r="AC499">
        <v>0.90544217680000005</v>
      </c>
      <c r="AE499" s="7">
        <v>37</v>
      </c>
      <c r="AF499" s="7">
        <v>40</v>
      </c>
      <c r="AG499">
        <v>0.55178466930000003</v>
      </c>
      <c r="AH499">
        <v>0.57401989460000002</v>
      </c>
    </row>
    <row r="500" spans="1:34" x14ac:dyDescent="0.3">
      <c r="A500" s="7">
        <v>69</v>
      </c>
      <c r="B500" s="7">
        <v>104</v>
      </c>
      <c r="C500">
        <v>0.82543640890000003</v>
      </c>
      <c r="D500">
        <v>0.88279301740000005</v>
      </c>
      <c r="F500" s="7">
        <v>1</v>
      </c>
      <c r="G500" s="7">
        <v>1</v>
      </c>
      <c r="H500">
        <v>7.1198453600000003E-2</v>
      </c>
      <c r="I500">
        <v>9.1172680399999997E-2</v>
      </c>
      <c r="K500" s="7">
        <v>7</v>
      </c>
      <c r="L500" s="7">
        <v>6</v>
      </c>
      <c r="M500">
        <v>0.1033755274</v>
      </c>
      <c r="N500">
        <v>8.3684950699999996E-2</v>
      </c>
      <c r="P500" s="7">
        <v>11</v>
      </c>
      <c r="Q500" s="7">
        <v>9</v>
      </c>
      <c r="R500">
        <v>0.26106392480000001</v>
      </c>
      <c r="S500">
        <v>0.20241286859999999</v>
      </c>
      <c r="U500" s="7">
        <v>55</v>
      </c>
      <c r="V500" s="7">
        <v>45</v>
      </c>
      <c r="W500">
        <v>0.74219030519999996</v>
      </c>
      <c r="X500">
        <v>0.67432675040000001</v>
      </c>
      <c r="Z500" s="7">
        <v>6</v>
      </c>
      <c r="AA500" s="7">
        <v>6</v>
      </c>
      <c r="AB500">
        <v>5.0340136000000001E-2</v>
      </c>
      <c r="AC500">
        <v>3.9455782299999999E-2</v>
      </c>
      <c r="AE500" s="7">
        <v>13</v>
      </c>
      <c r="AF500" s="7">
        <v>14</v>
      </c>
      <c r="AG500">
        <v>0.19133996480000001</v>
      </c>
      <c r="AH500">
        <v>0.21884142770000001</v>
      </c>
    </row>
    <row r="501" spans="1:34" x14ac:dyDescent="0.3">
      <c r="A501" s="7">
        <v>46</v>
      </c>
      <c r="B501" s="7">
        <v>43</v>
      </c>
      <c r="C501">
        <v>0.69201995009999995</v>
      </c>
      <c r="D501">
        <v>0.64089775559999995</v>
      </c>
      <c r="F501" s="7">
        <v>5</v>
      </c>
      <c r="G501" s="7">
        <v>5</v>
      </c>
      <c r="H501">
        <v>0.54445876280000005</v>
      </c>
      <c r="I501">
        <v>0.5898840206</v>
      </c>
      <c r="K501" s="7">
        <v>15</v>
      </c>
      <c r="L501" s="7">
        <v>16</v>
      </c>
      <c r="M501">
        <v>0.23277074540000001</v>
      </c>
      <c r="N501">
        <v>0.23558368490000001</v>
      </c>
      <c r="P501" s="7">
        <v>44</v>
      </c>
      <c r="Q501" s="7">
        <v>43</v>
      </c>
      <c r="R501">
        <v>0.87304425559999999</v>
      </c>
      <c r="S501">
        <v>0.87131367289999995</v>
      </c>
      <c r="U501" s="7">
        <v>61</v>
      </c>
      <c r="V501" s="7">
        <v>54</v>
      </c>
      <c r="W501">
        <v>0.78204667859999999</v>
      </c>
      <c r="X501">
        <v>0.74757630159999999</v>
      </c>
      <c r="Z501" s="7">
        <v>10</v>
      </c>
      <c r="AA501" s="7">
        <v>8</v>
      </c>
      <c r="AB501">
        <v>0.1170068027</v>
      </c>
      <c r="AC501">
        <v>6.7346938699999997E-2</v>
      </c>
      <c r="AE501" s="7">
        <v>20</v>
      </c>
      <c r="AF501" s="7">
        <v>23</v>
      </c>
      <c r="AG501">
        <v>0.3294324166</v>
      </c>
      <c r="AH501">
        <v>0.37916910469999998</v>
      </c>
    </row>
    <row r="502" spans="1:34" x14ac:dyDescent="0.3">
      <c r="A502" s="7">
        <v>210</v>
      </c>
      <c r="B502" s="7">
        <v>223</v>
      </c>
      <c r="C502">
        <v>0.98004987529999998</v>
      </c>
      <c r="D502">
        <v>0.98129675810000005</v>
      </c>
      <c r="F502" s="7">
        <v>1</v>
      </c>
      <c r="G502" s="7">
        <v>1</v>
      </c>
      <c r="H502">
        <v>7.1198453600000003E-2</v>
      </c>
      <c r="I502">
        <v>9.1172680399999997E-2</v>
      </c>
      <c r="K502" s="7">
        <v>41</v>
      </c>
      <c r="L502" s="7">
        <v>39</v>
      </c>
      <c r="M502">
        <v>0.56399437409999997</v>
      </c>
      <c r="N502">
        <v>0.53516174400000005</v>
      </c>
      <c r="P502" s="7">
        <v>6</v>
      </c>
      <c r="Q502" s="7">
        <v>8</v>
      </c>
      <c r="R502">
        <v>9.0746535500000003E-2</v>
      </c>
      <c r="S502">
        <v>0.16711349410000001</v>
      </c>
      <c r="U502" s="7">
        <v>46</v>
      </c>
      <c r="V502" s="7">
        <v>39</v>
      </c>
      <c r="W502">
        <v>0.67504488330000001</v>
      </c>
      <c r="X502">
        <v>0.61292639130000004</v>
      </c>
      <c r="Z502" s="7">
        <v>136</v>
      </c>
      <c r="AA502" s="7">
        <v>124</v>
      </c>
      <c r="AB502">
        <v>0.94557823119999995</v>
      </c>
      <c r="AC502">
        <v>0.91972789109999997</v>
      </c>
      <c r="AE502" s="7">
        <v>233</v>
      </c>
      <c r="AF502" s="7">
        <v>228</v>
      </c>
      <c r="AG502">
        <v>0.96079578700000001</v>
      </c>
      <c r="AH502">
        <v>0.95669982440000001</v>
      </c>
    </row>
    <row r="503" spans="1:34" x14ac:dyDescent="0.3">
      <c r="A503" s="7">
        <v>17</v>
      </c>
      <c r="B503" s="7">
        <v>18</v>
      </c>
      <c r="C503">
        <v>0.3279301745</v>
      </c>
      <c r="D503">
        <v>0.34039900239999998</v>
      </c>
      <c r="F503" s="7">
        <v>5</v>
      </c>
      <c r="G503" s="7">
        <v>4</v>
      </c>
      <c r="H503">
        <v>0.54445876280000005</v>
      </c>
      <c r="I503">
        <v>0.4800257731</v>
      </c>
      <c r="K503" s="7">
        <v>2</v>
      </c>
      <c r="L503" s="7">
        <v>1</v>
      </c>
      <c r="M503">
        <v>1.89873417E-2</v>
      </c>
      <c r="N503">
        <v>2.8129395000000001E-3</v>
      </c>
      <c r="P503" s="7">
        <v>17</v>
      </c>
      <c r="Q503" s="7">
        <v>17</v>
      </c>
      <c r="R503">
        <v>0.47340187750000001</v>
      </c>
      <c r="S503">
        <v>0.4888293118</v>
      </c>
      <c r="U503" s="7">
        <v>69</v>
      </c>
      <c r="V503" s="7">
        <v>70</v>
      </c>
      <c r="W503">
        <v>0.82621184910000001</v>
      </c>
      <c r="X503">
        <v>0.84165170550000001</v>
      </c>
      <c r="Z503" s="7">
        <v>11</v>
      </c>
      <c r="AA503" s="7">
        <v>14</v>
      </c>
      <c r="AB503">
        <v>0.13741496589999999</v>
      </c>
      <c r="AC503">
        <v>0.175510204</v>
      </c>
      <c r="AE503" s="7">
        <v>145</v>
      </c>
      <c r="AF503" s="7">
        <v>142</v>
      </c>
      <c r="AG503">
        <v>0.91808074890000002</v>
      </c>
      <c r="AH503">
        <v>0.91398478640000003</v>
      </c>
    </row>
    <row r="504" spans="1:34" x14ac:dyDescent="0.3">
      <c r="A504" s="7">
        <v>118</v>
      </c>
      <c r="B504" s="7">
        <v>126</v>
      </c>
      <c r="C504">
        <v>0.93391521190000004</v>
      </c>
      <c r="D504">
        <v>0.92394014960000004</v>
      </c>
      <c r="F504" s="7">
        <v>0</v>
      </c>
      <c r="G504" s="7">
        <v>0</v>
      </c>
      <c r="H504">
        <v>0</v>
      </c>
      <c r="I504">
        <v>0</v>
      </c>
      <c r="K504" s="7">
        <v>28</v>
      </c>
      <c r="L504" s="7">
        <v>29</v>
      </c>
      <c r="M504">
        <v>0.4353023909</v>
      </c>
      <c r="N504">
        <v>0.41912798870000001</v>
      </c>
      <c r="P504" s="7">
        <v>65</v>
      </c>
      <c r="Q504" s="7">
        <v>68</v>
      </c>
      <c r="R504">
        <v>0.94769780950000004</v>
      </c>
      <c r="S504">
        <v>0.95397676490000005</v>
      </c>
      <c r="U504" s="7">
        <v>17</v>
      </c>
      <c r="V504" s="7">
        <v>17</v>
      </c>
      <c r="W504">
        <v>0.2420107719</v>
      </c>
      <c r="X504">
        <v>0.2531418312</v>
      </c>
      <c r="Z504" s="7">
        <v>18</v>
      </c>
      <c r="AA504" s="7">
        <v>17</v>
      </c>
      <c r="AB504">
        <v>0.2462585034</v>
      </c>
      <c r="AC504">
        <v>0.2231292517</v>
      </c>
      <c r="AE504" s="7">
        <v>6</v>
      </c>
      <c r="AF504" s="7">
        <v>7</v>
      </c>
      <c r="AG504">
        <v>6.4365125800000006E-2</v>
      </c>
      <c r="AH504">
        <v>7.8993563399999994E-2</v>
      </c>
    </row>
    <row r="505" spans="1:34" x14ac:dyDescent="0.3">
      <c r="A505" s="7">
        <v>97</v>
      </c>
      <c r="B505" s="7">
        <v>108</v>
      </c>
      <c r="C505">
        <v>0.89650872810000004</v>
      </c>
      <c r="D505">
        <v>0.8977556109</v>
      </c>
      <c r="F505" s="7">
        <v>5</v>
      </c>
      <c r="G505" s="7">
        <v>6</v>
      </c>
      <c r="H505">
        <v>0.54445876280000005</v>
      </c>
      <c r="I505">
        <v>0.68298969070000004</v>
      </c>
      <c r="K505" s="7">
        <v>322</v>
      </c>
      <c r="L505" s="7">
        <v>333</v>
      </c>
      <c r="M505">
        <v>0.98030942330000004</v>
      </c>
      <c r="N505">
        <v>0.98452883260000001</v>
      </c>
      <c r="P505" s="7">
        <v>32</v>
      </c>
      <c r="Q505" s="7">
        <v>34</v>
      </c>
      <c r="R505">
        <v>0.7827447474</v>
      </c>
      <c r="S505">
        <v>0.80428954419999998</v>
      </c>
      <c r="U505" s="7">
        <v>50</v>
      </c>
      <c r="V505" s="7">
        <v>49</v>
      </c>
      <c r="W505">
        <v>0.70807899460000001</v>
      </c>
      <c r="X505">
        <v>0.71382405739999999</v>
      </c>
      <c r="Z505" s="7">
        <v>10</v>
      </c>
      <c r="AA505" s="7">
        <v>46</v>
      </c>
      <c r="AB505">
        <v>0.1170068027</v>
      </c>
      <c r="AC505">
        <v>0.5897959183</v>
      </c>
      <c r="AE505" s="7">
        <v>21</v>
      </c>
      <c r="AF505" s="7">
        <v>22</v>
      </c>
      <c r="AG505">
        <v>0.34581626679999999</v>
      </c>
      <c r="AH505">
        <v>0.35927442939999998</v>
      </c>
    </row>
    <row r="506" spans="1:34" x14ac:dyDescent="0.3">
      <c r="A506" s="7">
        <v>38</v>
      </c>
      <c r="B506" s="7">
        <v>37</v>
      </c>
      <c r="C506">
        <v>0.61097256850000004</v>
      </c>
      <c r="D506">
        <v>0.58728179550000004</v>
      </c>
      <c r="F506" s="7">
        <v>3</v>
      </c>
      <c r="G506" s="7">
        <v>3</v>
      </c>
      <c r="H506">
        <v>0.3125</v>
      </c>
      <c r="I506">
        <v>0.3569587628</v>
      </c>
      <c r="K506" s="7">
        <v>67</v>
      </c>
      <c r="L506" s="7">
        <v>65</v>
      </c>
      <c r="M506">
        <v>0.74120956390000003</v>
      </c>
      <c r="N506">
        <v>0.72433192680000003</v>
      </c>
      <c r="P506" s="7">
        <v>13</v>
      </c>
      <c r="Q506" s="7">
        <v>16</v>
      </c>
      <c r="R506">
        <v>0.33437639689999998</v>
      </c>
      <c r="S506">
        <v>0.44682752450000002</v>
      </c>
      <c r="U506" s="7">
        <v>8</v>
      </c>
      <c r="V506" s="7">
        <v>10</v>
      </c>
      <c r="W506">
        <v>7.2890484699999994E-2</v>
      </c>
      <c r="X506">
        <v>0.1177737881</v>
      </c>
      <c r="Z506" s="7">
        <v>72</v>
      </c>
      <c r="AA506" s="7">
        <v>72</v>
      </c>
      <c r="AB506">
        <v>0.78843537409999997</v>
      </c>
      <c r="AC506">
        <v>0.77891156459999999</v>
      </c>
      <c r="AE506" s="7">
        <v>19</v>
      </c>
      <c r="AF506" s="7">
        <v>19</v>
      </c>
      <c r="AG506">
        <v>0.3089526038</v>
      </c>
      <c r="AH506">
        <v>0.3142188414</v>
      </c>
    </row>
    <row r="507" spans="1:34" x14ac:dyDescent="0.3">
      <c r="A507" s="7">
        <v>12</v>
      </c>
      <c r="B507" s="7">
        <v>9</v>
      </c>
      <c r="C507">
        <v>0.2219451371</v>
      </c>
      <c r="D507">
        <v>0.1708229426</v>
      </c>
      <c r="F507" s="7">
        <v>6</v>
      </c>
      <c r="G507" s="7">
        <v>6</v>
      </c>
      <c r="H507">
        <v>0.63337628859999995</v>
      </c>
      <c r="I507">
        <v>0.68298969070000004</v>
      </c>
      <c r="K507" s="7">
        <v>8</v>
      </c>
      <c r="L507" s="7">
        <v>11</v>
      </c>
      <c r="M507">
        <v>0.1202531645</v>
      </c>
      <c r="N507">
        <v>0.164556962</v>
      </c>
      <c r="P507" s="7">
        <v>26</v>
      </c>
      <c r="Q507" s="7">
        <v>22</v>
      </c>
      <c r="R507">
        <v>0.69602145729999998</v>
      </c>
      <c r="S507">
        <v>0.62377122429999998</v>
      </c>
      <c r="U507" s="7">
        <v>80</v>
      </c>
      <c r="V507" s="7">
        <v>81</v>
      </c>
      <c r="W507">
        <v>0.86570915609999999</v>
      </c>
      <c r="X507">
        <v>0.87935368039999995</v>
      </c>
      <c r="Z507" s="7">
        <v>12</v>
      </c>
      <c r="AA507" s="7">
        <v>15</v>
      </c>
      <c r="AB507">
        <v>0.14897959180000001</v>
      </c>
      <c r="AC507">
        <v>0.19387755100000001</v>
      </c>
      <c r="AE507" s="7">
        <v>103</v>
      </c>
      <c r="AF507" s="7">
        <v>99</v>
      </c>
      <c r="AG507">
        <v>0.87009947330000004</v>
      </c>
      <c r="AH507">
        <v>0.86132241070000004</v>
      </c>
    </row>
    <row r="508" spans="1:34" x14ac:dyDescent="0.3">
      <c r="A508" s="7">
        <v>215</v>
      </c>
      <c r="B508" s="7">
        <v>205</v>
      </c>
      <c r="C508">
        <v>0.98254364080000001</v>
      </c>
      <c r="D508">
        <v>0.97381546129999996</v>
      </c>
      <c r="F508" s="7">
        <v>2</v>
      </c>
      <c r="G508" s="7">
        <v>4</v>
      </c>
      <c r="H508">
        <v>0.18685567010000001</v>
      </c>
      <c r="I508">
        <v>0.4800257731</v>
      </c>
      <c r="K508" s="7">
        <v>70</v>
      </c>
      <c r="L508" s="7">
        <v>59</v>
      </c>
      <c r="M508">
        <v>0.75175808720000004</v>
      </c>
      <c r="N508">
        <v>0.69057665260000001</v>
      </c>
      <c r="P508" s="7">
        <v>12</v>
      </c>
      <c r="Q508" s="7">
        <v>14</v>
      </c>
      <c r="R508">
        <v>0.29772016089999997</v>
      </c>
      <c r="S508">
        <v>0.38248436099999999</v>
      </c>
      <c r="U508" s="7">
        <v>67</v>
      </c>
      <c r="V508" s="7">
        <v>65</v>
      </c>
      <c r="W508">
        <v>0.81615798920000004</v>
      </c>
      <c r="X508">
        <v>0.81723518849999999</v>
      </c>
      <c r="Z508" s="7">
        <v>55</v>
      </c>
      <c r="AA508" s="7">
        <v>55</v>
      </c>
      <c r="AB508">
        <v>0.6721088435</v>
      </c>
      <c r="AC508">
        <v>0.67142857140000001</v>
      </c>
      <c r="AE508" s="7">
        <v>52</v>
      </c>
      <c r="AF508" s="7">
        <v>53</v>
      </c>
      <c r="AG508">
        <v>0.68695143349999999</v>
      </c>
      <c r="AH508">
        <v>0.69338794609999999</v>
      </c>
    </row>
    <row r="509" spans="1:34" x14ac:dyDescent="0.3">
      <c r="A509" s="7">
        <v>29</v>
      </c>
      <c r="B509" s="7">
        <v>39</v>
      </c>
      <c r="C509">
        <v>0.50124688269999995</v>
      </c>
      <c r="D509">
        <v>0.60972568569999996</v>
      </c>
      <c r="F509" s="7">
        <v>14</v>
      </c>
      <c r="G509" s="7">
        <v>12</v>
      </c>
      <c r="H509">
        <v>0.92268041229999997</v>
      </c>
      <c r="I509">
        <v>0.91398195869999999</v>
      </c>
      <c r="K509" s="7">
        <v>68</v>
      </c>
      <c r="L509" s="7">
        <v>67</v>
      </c>
      <c r="M509">
        <v>0.7447257383</v>
      </c>
      <c r="N509">
        <v>0.73558368490000003</v>
      </c>
      <c r="P509" s="7">
        <v>14</v>
      </c>
      <c r="Q509" s="7">
        <v>12</v>
      </c>
      <c r="R509">
        <v>0.3665623603</v>
      </c>
      <c r="S509">
        <v>0.3176943699</v>
      </c>
      <c r="U509" s="7">
        <v>3</v>
      </c>
      <c r="V509" s="7">
        <v>3</v>
      </c>
      <c r="W509">
        <v>9.3357270999999999E-3</v>
      </c>
      <c r="X509">
        <v>1.1849192099999999E-2</v>
      </c>
      <c r="Z509" s="7">
        <v>0</v>
      </c>
      <c r="AA509" s="7">
        <v>4</v>
      </c>
      <c r="AB509">
        <v>0</v>
      </c>
      <c r="AC509">
        <v>1.7687074800000001E-2</v>
      </c>
      <c r="AE509" s="7">
        <v>52</v>
      </c>
      <c r="AF509" s="7">
        <v>46</v>
      </c>
      <c r="AG509">
        <v>0.68695143349999999</v>
      </c>
      <c r="AH509">
        <v>0.6307782328</v>
      </c>
    </row>
    <row r="510" spans="1:34" x14ac:dyDescent="0.3">
      <c r="A510" s="7">
        <v>45</v>
      </c>
      <c r="B510" s="7">
        <v>32</v>
      </c>
      <c r="C510">
        <v>0.67830423939999995</v>
      </c>
      <c r="D510">
        <v>0.52618453860000003</v>
      </c>
      <c r="F510" s="7">
        <v>3</v>
      </c>
      <c r="G510" s="7">
        <v>3</v>
      </c>
      <c r="H510">
        <v>0.3125</v>
      </c>
      <c r="I510">
        <v>0.3569587628</v>
      </c>
      <c r="K510" s="7">
        <v>49</v>
      </c>
      <c r="L510" s="7">
        <v>56</v>
      </c>
      <c r="M510">
        <v>0.63361462719999995</v>
      </c>
      <c r="N510">
        <v>0.66807313639999999</v>
      </c>
      <c r="P510" s="7">
        <v>19</v>
      </c>
      <c r="Q510" s="7">
        <v>17</v>
      </c>
      <c r="R510">
        <v>0.5431381314</v>
      </c>
      <c r="S510">
        <v>0.4888293118</v>
      </c>
      <c r="U510" s="7">
        <v>25</v>
      </c>
      <c r="V510" s="7">
        <v>24</v>
      </c>
      <c r="W510">
        <v>0.39892280070000002</v>
      </c>
      <c r="X510">
        <v>0.39605026920000003</v>
      </c>
      <c r="Z510" s="7">
        <v>61</v>
      </c>
      <c r="AA510" s="7">
        <v>86</v>
      </c>
      <c r="AB510">
        <v>0.72312925169999998</v>
      </c>
      <c r="AC510">
        <v>0.84285714280000001</v>
      </c>
      <c r="AE510" s="7">
        <v>31</v>
      </c>
      <c r="AF510" s="7">
        <v>30</v>
      </c>
      <c r="AG510">
        <v>0.4903452311</v>
      </c>
      <c r="AH510">
        <v>0.4698654183</v>
      </c>
    </row>
    <row r="511" spans="1:34" x14ac:dyDescent="0.3">
      <c r="A511" s="7">
        <v>9</v>
      </c>
      <c r="B511" s="7">
        <v>8</v>
      </c>
      <c r="C511">
        <v>0.16458852860000001</v>
      </c>
      <c r="D511">
        <v>0.1496259351</v>
      </c>
      <c r="F511" s="7">
        <v>16</v>
      </c>
      <c r="G511" s="7">
        <v>14</v>
      </c>
      <c r="H511">
        <v>0.94394329889999995</v>
      </c>
      <c r="I511">
        <v>0.93878865970000003</v>
      </c>
      <c r="K511" s="7">
        <v>22</v>
      </c>
      <c r="L511" s="7">
        <v>21</v>
      </c>
      <c r="M511">
        <v>0.34388185650000003</v>
      </c>
      <c r="N511">
        <v>0.31364275660000002</v>
      </c>
      <c r="P511" s="7">
        <v>15</v>
      </c>
      <c r="Q511" s="7">
        <v>16</v>
      </c>
      <c r="R511">
        <v>0.40143048720000002</v>
      </c>
      <c r="S511">
        <v>0.44682752450000002</v>
      </c>
      <c r="U511" s="7">
        <v>20</v>
      </c>
      <c r="V511" s="7">
        <v>20</v>
      </c>
      <c r="W511">
        <v>0.3023339317</v>
      </c>
      <c r="X511">
        <v>0.31992818670000001</v>
      </c>
      <c r="Z511" s="7">
        <v>18</v>
      </c>
      <c r="AA511" s="7">
        <v>20</v>
      </c>
      <c r="AB511">
        <v>0.2462585034</v>
      </c>
      <c r="AC511">
        <v>0.27482993189999999</v>
      </c>
      <c r="AE511" s="7">
        <v>69</v>
      </c>
      <c r="AF511" s="7">
        <v>66</v>
      </c>
      <c r="AG511">
        <v>0.78174370969999996</v>
      </c>
      <c r="AH511">
        <v>0.75892334689999996</v>
      </c>
    </row>
    <row r="512" spans="1:34" x14ac:dyDescent="0.3">
      <c r="A512" s="7">
        <v>326</v>
      </c>
      <c r="B512" s="7">
        <v>301</v>
      </c>
      <c r="C512">
        <v>0.98753117199999996</v>
      </c>
      <c r="D512">
        <v>0.99002493759999999</v>
      </c>
      <c r="F512" s="7">
        <v>5</v>
      </c>
      <c r="G512" s="7">
        <v>4</v>
      </c>
      <c r="H512">
        <v>0.54445876280000005</v>
      </c>
      <c r="I512">
        <v>0.4800257731</v>
      </c>
      <c r="K512" s="7">
        <v>98</v>
      </c>
      <c r="L512" s="7">
        <v>113</v>
      </c>
      <c r="M512">
        <v>0.84950773550000003</v>
      </c>
      <c r="N512">
        <v>0.86919831219999999</v>
      </c>
      <c r="P512" s="7">
        <v>3</v>
      </c>
      <c r="Q512" s="7">
        <v>4</v>
      </c>
      <c r="R512">
        <v>2.3692445199999999E-2</v>
      </c>
      <c r="S512">
        <v>4.3789097399999997E-2</v>
      </c>
      <c r="U512" s="7">
        <v>152</v>
      </c>
      <c r="V512" s="7">
        <v>147</v>
      </c>
      <c r="W512">
        <v>0.96193895870000001</v>
      </c>
      <c r="X512">
        <v>0.96840215429999998</v>
      </c>
      <c r="Z512" s="7">
        <v>17</v>
      </c>
      <c r="AA512" s="7">
        <v>16</v>
      </c>
      <c r="AB512">
        <v>0.23197278909999999</v>
      </c>
      <c r="AC512">
        <v>0.20680272099999999</v>
      </c>
      <c r="AE512" s="7">
        <v>32</v>
      </c>
      <c r="AF512" s="7">
        <v>22</v>
      </c>
      <c r="AG512">
        <v>0.50204798120000005</v>
      </c>
      <c r="AH512">
        <v>0.35927442939999998</v>
      </c>
    </row>
    <row r="513" spans="1:34" x14ac:dyDescent="0.3">
      <c r="A513" s="7">
        <v>31</v>
      </c>
      <c r="B513" s="7">
        <v>28</v>
      </c>
      <c r="C513">
        <v>0.53366583540000001</v>
      </c>
      <c r="D513">
        <v>0.4725685785</v>
      </c>
      <c r="F513" s="7">
        <v>1</v>
      </c>
      <c r="G513" s="7">
        <v>1</v>
      </c>
      <c r="H513">
        <v>7.1198453600000003E-2</v>
      </c>
      <c r="I513">
        <v>9.1172680399999997E-2</v>
      </c>
      <c r="K513" s="7">
        <v>30</v>
      </c>
      <c r="L513" s="7">
        <v>30</v>
      </c>
      <c r="M513">
        <v>0.45569620249999998</v>
      </c>
      <c r="N513">
        <v>0.4353023909</v>
      </c>
      <c r="P513" s="7">
        <v>7</v>
      </c>
      <c r="Q513" s="7">
        <v>6</v>
      </c>
      <c r="R513">
        <v>0.1238265534</v>
      </c>
      <c r="S513">
        <v>0.10098302050000001</v>
      </c>
      <c r="U513" s="7">
        <v>38</v>
      </c>
      <c r="V513" s="7">
        <v>36</v>
      </c>
      <c r="W513">
        <v>0.59569120279999999</v>
      </c>
      <c r="X513">
        <v>0.58456014359999997</v>
      </c>
      <c r="Z513" s="7">
        <v>19</v>
      </c>
      <c r="AA513" s="7">
        <v>13</v>
      </c>
      <c r="AB513">
        <v>0.26938775510000001</v>
      </c>
      <c r="AC513">
        <v>0.15714285710000001</v>
      </c>
      <c r="AE513" s="7">
        <v>331</v>
      </c>
      <c r="AF513" s="7">
        <v>390</v>
      </c>
      <c r="AG513">
        <v>0.9801053247</v>
      </c>
      <c r="AH513">
        <v>0.9836161497</v>
      </c>
    </row>
    <row r="514" spans="1:34" x14ac:dyDescent="0.3">
      <c r="A514" s="7">
        <v>3</v>
      </c>
      <c r="B514" s="7">
        <v>7</v>
      </c>
      <c r="C514">
        <v>5.9850373999999998E-2</v>
      </c>
      <c r="D514">
        <v>0.12593516199999999</v>
      </c>
      <c r="F514" s="7">
        <v>3</v>
      </c>
      <c r="G514" s="7">
        <v>2</v>
      </c>
      <c r="H514">
        <v>0.3125</v>
      </c>
      <c r="I514">
        <v>0.2190721649</v>
      </c>
      <c r="K514" s="7">
        <v>79</v>
      </c>
      <c r="L514" s="7">
        <v>88</v>
      </c>
      <c r="M514">
        <v>0.79395218000000001</v>
      </c>
      <c r="N514">
        <v>0.81504922639999999</v>
      </c>
      <c r="P514" s="7">
        <v>21</v>
      </c>
      <c r="Q514" s="7">
        <v>19</v>
      </c>
      <c r="R514">
        <v>0.59186410369999998</v>
      </c>
      <c r="S514">
        <v>0.55183199279999995</v>
      </c>
      <c r="U514" s="7">
        <v>56</v>
      </c>
      <c r="V514" s="7">
        <v>52</v>
      </c>
      <c r="W514">
        <v>0.74865350080000004</v>
      </c>
      <c r="X514">
        <v>0.73429084379999998</v>
      </c>
      <c r="Z514" s="7">
        <v>137</v>
      </c>
      <c r="AA514" s="7">
        <v>139</v>
      </c>
      <c r="AB514">
        <v>0.94761904760000004</v>
      </c>
      <c r="AC514">
        <v>0.94421768699999997</v>
      </c>
      <c r="AE514" s="7">
        <v>38</v>
      </c>
      <c r="AF514" s="7">
        <v>36</v>
      </c>
      <c r="AG514">
        <v>0.55939145690000003</v>
      </c>
      <c r="AH514">
        <v>0.53598595660000004</v>
      </c>
    </row>
    <row r="515" spans="1:34" x14ac:dyDescent="0.3">
      <c r="A515" s="7">
        <v>107</v>
      </c>
      <c r="B515" s="7">
        <v>103</v>
      </c>
      <c r="C515">
        <v>0.91396508720000003</v>
      </c>
      <c r="D515">
        <v>0.88029925180000002</v>
      </c>
      <c r="F515" s="7">
        <v>5</v>
      </c>
      <c r="G515" s="7">
        <v>5</v>
      </c>
      <c r="H515">
        <v>0.54445876280000005</v>
      </c>
      <c r="I515">
        <v>0.5898840206</v>
      </c>
      <c r="K515" s="7">
        <v>3</v>
      </c>
      <c r="L515" s="7">
        <v>3</v>
      </c>
      <c r="M515">
        <v>4.00843881E-2</v>
      </c>
      <c r="N515">
        <v>4.2897327700000001E-2</v>
      </c>
      <c r="P515" s="7">
        <v>15</v>
      </c>
      <c r="Q515" s="7">
        <v>15</v>
      </c>
      <c r="R515">
        <v>0.40143048720000002</v>
      </c>
      <c r="S515">
        <v>0.41778373540000002</v>
      </c>
      <c r="U515" s="7">
        <v>10</v>
      </c>
      <c r="V515" s="7">
        <v>9</v>
      </c>
      <c r="W515">
        <v>0.108438061</v>
      </c>
      <c r="X515">
        <v>9.7666068199999997E-2</v>
      </c>
      <c r="Z515" s="7">
        <v>74</v>
      </c>
      <c r="AA515" s="7">
        <v>71</v>
      </c>
      <c r="AB515">
        <v>0.7945578231</v>
      </c>
      <c r="AC515">
        <v>0.77414965979999995</v>
      </c>
      <c r="AE515" s="7">
        <v>67</v>
      </c>
      <c r="AF515" s="7">
        <v>55</v>
      </c>
      <c r="AG515">
        <v>0.77238150959999996</v>
      </c>
      <c r="AH515">
        <v>0.70509069629999999</v>
      </c>
    </row>
    <row r="516" spans="1:34" x14ac:dyDescent="0.3">
      <c r="A516" s="7">
        <v>47</v>
      </c>
      <c r="B516" s="7">
        <v>45</v>
      </c>
      <c r="C516">
        <v>0.69825436399999996</v>
      </c>
      <c r="D516">
        <v>0.6733167082</v>
      </c>
      <c r="F516" s="7">
        <v>2</v>
      </c>
      <c r="G516" s="7">
        <v>2</v>
      </c>
      <c r="H516">
        <v>0.18685567010000001</v>
      </c>
      <c r="I516">
        <v>0.2190721649</v>
      </c>
      <c r="K516" s="7">
        <v>23</v>
      </c>
      <c r="L516" s="7">
        <v>22</v>
      </c>
      <c r="M516">
        <v>0.364275668</v>
      </c>
      <c r="N516">
        <v>0.32981715890000002</v>
      </c>
      <c r="P516" s="7">
        <v>5</v>
      </c>
      <c r="Q516" s="7">
        <v>5</v>
      </c>
      <c r="R516">
        <v>6.2583817599999994E-2</v>
      </c>
      <c r="S516">
        <v>6.9705093800000006E-2</v>
      </c>
      <c r="U516" s="7">
        <v>3</v>
      </c>
      <c r="V516" s="7">
        <v>2</v>
      </c>
      <c r="W516">
        <v>9.3357270999999999E-3</v>
      </c>
      <c r="X516">
        <v>5.7450627999999998E-3</v>
      </c>
      <c r="Z516" s="7">
        <v>17</v>
      </c>
      <c r="AA516" s="7">
        <v>60</v>
      </c>
      <c r="AB516">
        <v>0.23197278909999999</v>
      </c>
      <c r="AC516">
        <v>0.70340136050000002</v>
      </c>
      <c r="AE516" s="7">
        <v>180</v>
      </c>
      <c r="AF516" s="7">
        <v>180</v>
      </c>
      <c r="AG516">
        <v>0.94090111170000001</v>
      </c>
      <c r="AH516">
        <v>0.93680514920000002</v>
      </c>
    </row>
    <row r="517" spans="1:34" x14ac:dyDescent="0.3">
      <c r="A517" s="7">
        <v>56</v>
      </c>
      <c r="B517" s="7">
        <v>56</v>
      </c>
      <c r="C517">
        <v>0.7618453865</v>
      </c>
      <c r="D517">
        <v>0.74314214460000005</v>
      </c>
      <c r="F517" s="7">
        <v>5</v>
      </c>
      <c r="G517" s="7">
        <v>5</v>
      </c>
      <c r="H517">
        <v>0.54445876280000005</v>
      </c>
      <c r="I517">
        <v>0.5898840206</v>
      </c>
      <c r="K517" s="7">
        <v>22</v>
      </c>
      <c r="L517" s="7">
        <v>21</v>
      </c>
      <c r="M517">
        <v>0.34388185650000003</v>
      </c>
      <c r="N517">
        <v>0.31364275660000002</v>
      </c>
      <c r="P517" s="7">
        <v>13</v>
      </c>
      <c r="Q517" s="7">
        <v>12</v>
      </c>
      <c r="R517">
        <v>0.33437639689999998</v>
      </c>
      <c r="S517">
        <v>0.3176943699</v>
      </c>
      <c r="U517" s="7">
        <v>13</v>
      </c>
      <c r="V517" s="7">
        <v>12</v>
      </c>
      <c r="W517">
        <v>0.17055655289999999</v>
      </c>
      <c r="X517">
        <v>0.15583482940000001</v>
      </c>
      <c r="Z517" s="7">
        <v>79</v>
      </c>
      <c r="AA517" s="7">
        <v>85</v>
      </c>
      <c r="AB517">
        <v>0.82176870739999996</v>
      </c>
      <c r="AC517">
        <v>0.83877551019999996</v>
      </c>
      <c r="AE517" s="7">
        <v>409</v>
      </c>
      <c r="AF517" s="7">
        <v>414</v>
      </c>
      <c r="AG517">
        <v>0.9859566998</v>
      </c>
      <c r="AH517">
        <v>0.9853715623</v>
      </c>
    </row>
    <row r="518" spans="1:34" x14ac:dyDescent="0.3">
      <c r="A518" s="7">
        <v>19</v>
      </c>
      <c r="B518" s="7">
        <v>32</v>
      </c>
      <c r="C518">
        <v>0.3603491271</v>
      </c>
      <c r="D518">
        <v>0.52618453860000003</v>
      </c>
      <c r="F518" s="7">
        <v>4</v>
      </c>
      <c r="G518" s="7">
        <v>5</v>
      </c>
      <c r="H518">
        <v>0.43782216489999998</v>
      </c>
      <c r="I518">
        <v>0.5898840206</v>
      </c>
      <c r="K518" s="7">
        <v>26</v>
      </c>
      <c r="L518" s="7">
        <v>27</v>
      </c>
      <c r="M518">
        <v>0.40928270039999998</v>
      </c>
      <c r="N518">
        <v>0.39732770740000001</v>
      </c>
      <c r="P518" s="7">
        <v>15</v>
      </c>
      <c r="Q518" s="7">
        <v>14</v>
      </c>
      <c r="R518">
        <v>0.40143048720000002</v>
      </c>
      <c r="S518">
        <v>0.38248436099999999</v>
      </c>
      <c r="U518" s="7">
        <v>145</v>
      </c>
      <c r="V518" s="7">
        <v>142</v>
      </c>
      <c r="W518">
        <v>0.95727109509999997</v>
      </c>
      <c r="X518">
        <v>0.9655296229</v>
      </c>
      <c r="Z518" s="7">
        <v>246</v>
      </c>
      <c r="AA518" s="7">
        <v>246</v>
      </c>
      <c r="AB518">
        <v>0.99183673459999999</v>
      </c>
      <c r="AC518">
        <v>0.98503401359999998</v>
      </c>
      <c r="AE518" s="7">
        <v>6</v>
      </c>
      <c r="AF518" s="7">
        <v>5</v>
      </c>
      <c r="AG518">
        <v>6.4365125800000006E-2</v>
      </c>
      <c r="AH518">
        <v>4.5055588000000001E-2</v>
      </c>
    </row>
    <row r="519" spans="1:34" x14ac:dyDescent="0.3">
      <c r="A519" s="7">
        <v>31</v>
      </c>
      <c r="B519" s="7">
        <v>41</v>
      </c>
      <c r="C519">
        <v>0.53366583540000001</v>
      </c>
      <c r="D519">
        <v>0.62593516199999999</v>
      </c>
      <c r="F519" s="7">
        <v>3</v>
      </c>
      <c r="G519" s="7">
        <v>3</v>
      </c>
      <c r="H519">
        <v>0.3125</v>
      </c>
      <c r="I519">
        <v>0.3569587628</v>
      </c>
      <c r="K519" s="7">
        <v>90</v>
      </c>
      <c r="L519" s="7">
        <v>54</v>
      </c>
      <c r="M519">
        <v>0.83473980299999995</v>
      </c>
      <c r="N519">
        <v>0.65189873409999999</v>
      </c>
      <c r="P519" s="7">
        <v>9</v>
      </c>
      <c r="Q519" s="7">
        <v>11</v>
      </c>
      <c r="R519">
        <v>0.18998658909999999</v>
      </c>
      <c r="S519">
        <v>0.27792672019999998</v>
      </c>
      <c r="U519" s="7">
        <v>26</v>
      </c>
      <c r="V519" s="7">
        <v>26</v>
      </c>
      <c r="W519">
        <v>0.42118491920000001</v>
      </c>
      <c r="X519">
        <v>0.43195691200000003</v>
      </c>
      <c r="Z519" s="7">
        <v>49</v>
      </c>
      <c r="AA519" s="7">
        <v>40</v>
      </c>
      <c r="AB519">
        <v>0.61904761900000005</v>
      </c>
      <c r="AC519">
        <v>0.53333333329999999</v>
      </c>
      <c r="AE519" s="7">
        <v>13</v>
      </c>
      <c r="AF519" s="7">
        <v>12</v>
      </c>
      <c r="AG519">
        <v>0.19133996480000001</v>
      </c>
      <c r="AH519">
        <v>0.17320070209999999</v>
      </c>
    </row>
    <row r="520" spans="1:34" x14ac:dyDescent="0.3">
      <c r="A520" s="7">
        <v>88</v>
      </c>
      <c r="B520" s="7">
        <v>92</v>
      </c>
      <c r="C520">
        <v>0.87032418950000001</v>
      </c>
      <c r="D520">
        <v>0.85785536149999997</v>
      </c>
      <c r="F520" s="7">
        <v>3</v>
      </c>
      <c r="G520" s="7">
        <v>4</v>
      </c>
      <c r="H520">
        <v>0.3125</v>
      </c>
      <c r="I520">
        <v>0.4800257731</v>
      </c>
      <c r="K520" s="7">
        <v>10</v>
      </c>
      <c r="L520" s="7">
        <v>6</v>
      </c>
      <c r="M520">
        <v>0.14697609</v>
      </c>
      <c r="N520">
        <v>8.3684950699999996E-2</v>
      </c>
      <c r="P520" s="7">
        <v>5</v>
      </c>
      <c r="Q520" s="7">
        <v>4</v>
      </c>
      <c r="R520">
        <v>6.2583817599999994E-2</v>
      </c>
      <c r="S520">
        <v>4.3789097399999997E-2</v>
      </c>
      <c r="U520" s="7">
        <v>8</v>
      </c>
      <c r="V520" s="7">
        <v>9</v>
      </c>
      <c r="W520">
        <v>7.2890484699999994E-2</v>
      </c>
      <c r="X520">
        <v>9.7666068199999997E-2</v>
      </c>
      <c r="Z520" s="7">
        <v>27</v>
      </c>
      <c r="AA520" s="7">
        <v>30</v>
      </c>
      <c r="AB520">
        <v>0.39047619039999998</v>
      </c>
      <c r="AC520">
        <v>0.4217687074</v>
      </c>
      <c r="AE520" s="7">
        <v>17</v>
      </c>
      <c r="AF520" s="7">
        <v>13</v>
      </c>
      <c r="AG520">
        <v>0.27150380330000001</v>
      </c>
      <c r="AH520">
        <v>0.19719133990000001</v>
      </c>
    </row>
    <row r="521" spans="1:34" x14ac:dyDescent="0.3">
      <c r="A521" s="7">
        <v>92</v>
      </c>
      <c r="B521" s="7">
        <v>95</v>
      </c>
      <c r="C521">
        <v>0.87655860340000002</v>
      </c>
      <c r="D521">
        <v>0.86159600989999996</v>
      </c>
      <c r="F521" s="7">
        <v>4</v>
      </c>
      <c r="G521" s="7">
        <v>3</v>
      </c>
      <c r="H521">
        <v>0.43782216489999998</v>
      </c>
      <c r="I521">
        <v>0.3569587628</v>
      </c>
      <c r="K521" s="7">
        <v>27</v>
      </c>
      <c r="L521" s="7">
        <v>26</v>
      </c>
      <c r="M521">
        <v>0.42194092820000001</v>
      </c>
      <c r="N521">
        <v>0.38677918420000001</v>
      </c>
      <c r="P521" s="7">
        <v>93</v>
      </c>
      <c r="Q521" s="7">
        <v>88</v>
      </c>
      <c r="R521">
        <v>0.97630755469999997</v>
      </c>
      <c r="S521">
        <v>0.97542448609999999</v>
      </c>
      <c r="U521" s="7">
        <v>29</v>
      </c>
      <c r="V521" s="7">
        <v>31</v>
      </c>
      <c r="W521">
        <v>0.4728904847</v>
      </c>
      <c r="X521">
        <v>0.51741472170000002</v>
      </c>
      <c r="Z521" s="7">
        <v>158</v>
      </c>
      <c r="AA521" s="7">
        <v>155</v>
      </c>
      <c r="AB521">
        <v>0.97210884350000004</v>
      </c>
      <c r="AC521">
        <v>0.96190476189999996</v>
      </c>
      <c r="AE521" s="7">
        <v>244</v>
      </c>
      <c r="AF521" s="7">
        <v>252</v>
      </c>
      <c r="AG521">
        <v>0.96313633700000001</v>
      </c>
      <c r="AH521">
        <v>0.96313633700000001</v>
      </c>
    </row>
    <row r="522" spans="1:34" x14ac:dyDescent="0.3">
      <c r="A522" s="7">
        <v>69</v>
      </c>
      <c r="B522" s="7">
        <v>73</v>
      </c>
      <c r="C522">
        <v>0.82543640890000003</v>
      </c>
      <c r="D522">
        <v>0.81296758099999999</v>
      </c>
      <c r="F522" s="7">
        <v>7</v>
      </c>
      <c r="G522" s="7">
        <v>6</v>
      </c>
      <c r="H522">
        <v>0.71520618550000004</v>
      </c>
      <c r="I522">
        <v>0.68298969070000004</v>
      </c>
      <c r="K522" s="7">
        <v>13</v>
      </c>
      <c r="L522" s="7">
        <v>14</v>
      </c>
      <c r="M522">
        <v>0.20042194090000001</v>
      </c>
      <c r="N522">
        <v>0.2067510548</v>
      </c>
      <c r="P522" s="7">
        <v>14</v>
      </c>
      <c r="Q522" s="7">
        <v>14</v>
      </c>
      <c r="R522">
        <v>0.3665623603</v>
      </c>
      <c r="S522">
        <v>0.38248436099999999</v>
      </c>
      <c r="U522" s="7">
        <v>7</v>
      </c>
      <c r="V522" s="7">
        <v>6</v>
      </c>
      <c r="W522">
        <v>5.6732495500000001E-2</v>
      </c>
      <c r="X522">
        <v>4.7037701899999999E-2</v>
      </c>
      <c r="Z522" s="7">
        <v>34</v>
      </c>
      <c r="AA522" s="7">
        <v>32</v>
      </c>
      <c r="AB522">
        <v>0.47210884349999999</v>
      </c>
      <c r="AC522">
        <v>0.44353741489999998</v>
      </c>
      <c r="AE522" s="7">
        <v>2</v>
      </c>
      <c r="AF522" s="7">
        <v>2</v>
      </c>
      <c r="AG522">
        <v>1.22878876E-2</v>
      </c>
      <c r="AH522">
        <v>8.1919251000000005E-3</v>
      </c>
    </row>
    <row r="523" spans="1:34" x14ac:dyDescent="0.3">
      <c r="A523" s="7">
        <v>30</v>
      </c>
      <c r="B523" s="7">
        <v>31</v>
      </c>
      <c r="C523">
        <v>0.51620947630000003</v>
      </c>
      <c r="D523">
        <v>0.51246882790000003</v>
      </c>
      <c r="F523" s="7">
        <v>29</v>
      </c>
      <c r="G523" s="7">
        <v>26</v>
      </c>
      <c r="H523">
        <v>0.99001288649999997</v>
      </c>
      <c r="I523">
        <v>0.98775773190000005</v>
      </c>
      <c r="K523" s="7">
        <v>161</v>
      </c>
      <c r="L523" s="7">
        <v>145</v>
      </c>
      <c r="M523">
        <v>0.93037974680000002</v>
      </c>
      <c r="N523">
        <v>0.91350210970000001</v>
      </c>
      <c r="P523" s="7">
        <v>4</v>
      </c>
      <c r="Q523" s="7">
        <v>4</v>
      </c>
      <c r="R523">
        <v>4.1126508700000002E-2</v>
      </c>
      <c r="S523">
        <v>4.3789097399999997E-2</v>
      </c>
      <c r="U523" s="7">
        <v>15</v>
      </c>
      <c r="V523" s="7">
        <v>17</v>
      </c>
      <c r="W523">
        <v>0.20610412920000001</v>
      </c>
      <c r="X523">
        <v>0.2531418312</v>
      </c>
      <c r="Z523" s="7">
        <v>146</v>
      </c>
      <c r="AA523" s="7">
        <v>118</v>
      </c>
      <c r="AB523">
        <v>0.95918367339999999</v>
      </c>
      <c r="AC523">
        <v>0.91292516999999995</v>
      </c>
      <c r="AE523" s="7">
        <v>65</v>
      </c>
      <c r="AF523" s="7">
        <v>69</v>
      </c>
      <c r="AG523">
        <v>0.76360444699999996</v>
      </c>
      <c r="AH523">
        <v>0.77647747219999996</v>
      </c>
    </row>
    <row r="524" spans="1:34" x14ac:dyDescent="0.3">
      <c r="A524" s="7">
        <v>17</v>
      </c>
      <c r="B524" s="7">
        <v>19</v>
      </c>
      <c r="C524">
        <v>0.3279301745</v>
      </c>
      <c r="D524">
        <v>0.3603491271</v>
      </c>
      <c r="F524" s="7">
        <v>1</v>
      </c>
      <c r="G524" s="7">
        <v>1</v>
      </c>
      <c r="H524">
        <v>7.1198453600000003E-2</v>
      </c>
      <c r="I524">
        <v>9.1172680399999997E-2</v>
      </c>
      <c r="K524" s="7">
        <v>9</v>
      </c>
      <c r="L524" s="7">
        <v>5</v>
      </c>
      <c r="M524">
        <v>0.1336146272</v>
      </c>
      <c r="N524">
        <v>7.2433192600000001E-2</v>
      </c>
      <c r="P524" s="7">
        <v>10</v>
      </c>
      <c r="Q524" s="7">
        <v>10</v>
      </c>
      <c r="R524">
        <v>0.22664282520000001</v>
      </c>
      <c r="S524">
        <v>0.23815907049999999</v>
      </c>
      <c r="U524" s="7">
        <v>10</v>
      </c>
      <c r="V524" s="7">
        <v>10</v>
      </c>
      <c r="W524">
        <v>0.108438061</v>
      </c>
      <c r="X524">
        <v>0.1177737881</v>
      </c>
      <c r="Z524" s="7">
        <v>25</v>
      </c>
      <c r="AA524" s="7">
        <v>284</v>
      </c>
      <c r="AB524">
        <v>0.36054421759999999</v>
      </c>
      <c r="AC524">
        <v>0.99047619040000001</v>
      </c>
      <c r="AE524" s="7">
        <v>12</v>
      </c>
      <c r="AF524" s="7">
        <v>12</v>
      </c>
      <c r="AG524">
        <v>0.16793446449999999</v>
      </c>
      <c r="AH524">
        <v>0.17320070209999999</v>
      </c>
    </row>
    <row r="525" spans="1:34" x14ac:dyDescent="0.3">
      <c r="A525" s="7">
        <v>2</v>
      </c>
      <c r="B525" s="7">
        <v>4</v>
      </c>
      <c r="C525">
        <v>3.8653366500000001E-2</v>
      </c>
      <c r="D525">
        <v>6.4837905200000004E-2</v>
      </c>
      <c r="F525" s="7">
        <v>3</v>
      </c>
      <c r="G525" s="7">
        <v>3</v>
      </c>
      <c r="H525">
        <v>0.3125</v>
      </c>
      <c r="I525">
        <v>0.3569587628</v>
      </c>
      <c r="K525" s="7">
        <v>209</v>
      </c>
      <c r="L525" s="7">
        <v>204</v>
      </c>
      <c r="M525">
        <v>0.96272855130000001</v>
      </c>
      <c r="N525">
        <v>0.95358649780000004</v>
      </c>
      <c r="P525" s="7">
        <v>2</v>
      </c>
      <c r="Q525" s="7">
        <v>2</v>
      </c>
      <c r="R525">
        <v>8.4935180999999998E-3</v>
      </c>
      <c r="S525">
        <v>1.1617515599999999E-2</v>
      </c>
      <c r="U525" s="7">
        <v>18</v>
      </c>
      <c r="V525" s="7">
        <v>17</v>
      </c>
      <c r="W525">
        <v>0.25996409329999998</v>
      </c>
      <c r="X525">
        <v>0.2531418312</v>
      </c>
      <c r="Z525" s="7">
        <v>64</v>
      </c>
      <c r="AA525" s="7">
        <v>56</v>
      </c>
      <c r="AB525">
        <v>0.74285714280000004</v>
      </c>
      <c r="AC525">
        <v>0.67687074820000004</v>
      </c>
      <c r="AE525" s="7">
        <v>611</v>
      </c>
      <c r="AF525" s="7">
        <v>613</v>
      </c>
      <c r="AG525">
        <v>0.9929783499</v>
      </c>
      <c r="AH525">
        <v>0.9935634874</v>
      </c>
    </row>
    <row r="526" spans="1:34" x14ac:dyDescent="0.3">
      <c r="A526" s="7">
        <v>57</v>
      </c>
      <c r="B526" s="7">
        <v>69</v>
      </c>
      <c r="C526">
        <v>0.77057356600000004</v>
      </c>
      <c r="D526">
        <v>0.79301745629999998</v>
      </c>
      <c r="F526" s="7">
        <v>6</v>
      </c>
      <c r="G526" s="7">
        <v>6</v>
      </c>
      <c r="H526">
        <v>0.63337628859999995</v>
      </c>
      <c r="I526">
        <v>0.68298969070000004</v>
      </c>
      <c r="K526" s="7">
        <v>78</v>
      </c>
      <c r="L526" s="7">
        <v>77</v>
      </c>
      <c r="M526">
        <v>0.78902953580000001</v>
      </c>
      <c r="N526">
        <v>0.77426160330000005</v>
      </c>
      <c r="P526" s="7">
        <v>14</v>
      </c>
      <c r="Q526" s="7">
        <v>12</v>
      </c>
      <c r="R526">
        <v>0.3665623603</v>
      </c>
      <c r="S526">
        <v>0.3176943699</v>
      </c>
      <c r="U526" s="7">
        <v>45</v>
      </c>
      <c r="V526" s="7">
        <v>41</v>
      </c>
      <c r="W526">
        <v>0.66570915610000003</v>
      </c>
      <c r="X526">
        <v>0.63482944340000003</v>
      </c>
      <c r="Z526" s="7">
        <v>43</v>
      </c>
      <c r="AA526" s="7">
        <v>42</v>
      </c>
      <c r="AB526">
        <v>0.56258503400000004</v>
      </c>
      <c r="AC526">
        <v>0.55646258500000001</v>
      </c>
      <c r="AE526" s="7">
        <v>13</v>
      </c>
      <c r="AF526" s="7">
        <v>13</v>
      </c>
      <c r="AG526">
        <v>0.19133996480000001</v>
      </c>
      <c r="AH526">
        <v>0.19719133990000001</v>
      </c>
    </row>
    <row r="527" spans="1:34" x14ac:dyDescent="0.3">
      <c r="A527" s="7">
        <v>13</v>
      </c>
      <c r="B527" s="7">
        <v>10</v>
      </c>
      <c r="C527">
        <v>0.24688279299999999</v>
      </c>
      <c r="D527">
        <v>0.1920199501</v>
      </c>
      <c r="F527" s="7">
        <v>12</v>
      </c>
      <c r="G527" s="7">
        <v>12</v>
      </c>
      <c r="H527">
        <v>0.89336340199999997</v>
      </c>
      <c r="I527">
        <v>0.91398195869999999</v>
      </c>
      <c r="K527" s="7">
        <v>105</v>
      </c>
      <c r="L527" s="7">
        <v>121</v>
      </c>
      <c r="M527">
        <v>0.86708860750000005</v>
      </c>
      <c r="N527">
        <v>0.88326300980000005</v>
      </c>
      <c r="P527" s="7">
        <v>12</v>
      </c>
      <c r="Q527" s="7">
        <v>10</v>
      </c>
      <c r="R527">
        <v>0.29772016089999997</v>
      </c>
      <c r="S527">
        <v>0.23815907049999999</v>
      </c>
      <c r="U527" s="7">
        <v>69</v>
      </c>
      <c r="V527" s="7">
        <v>70</v>
      </c>
      <c r="W527">
        <v>0.82621184910000001</v>
      </c>
      <c r="X527">
        <v>0.84165170550000001</v>
      </c>
      <c r="Z527" s="7">
        <v>103</v>
      </c>
      <c r="AA527" s="7">
        <v>107</v>
      </c>
      <c r="AB527">
        <v>0.90068027210000001</v>
      </c>
      <c r="AC527">
        <v>0.89795918360000004</v>
      </c>
      <c r="AE527" s="7">
        <v>34</v>
      </c>
      <c r="AF527" s="7">
        <v>28</v>
      </c>
      <c r="AG527">
        <v>0.52311293150000004</v>
      </c>
      <c r="AH527">
        <v>0.45055588060000001</v>
      </c>
    </row>
    <row r="528" spans="1:34" x14ac:dyDescent="0.3">
      <c r="A528" s="7">
        <v>44</v>
      </c>
      <c r="B528" s="7">
        <v>45</v>
      </c>
      <c r="C528">
        <v>0.66832917700000005</v>
      </c>
      <c r="D528">
        <v>0.6733167082</v>
      </c>
      <c r="F528" s="7">
        <v>1</v>
      </c>
      <c r="G528" s="7">
        <v>1</v>
      </c>
      <c r="H528">
        <v>7.1198453600000003E-2</v>
      </c>
      <c r="I528">
        <v>9.1172680399999997E-2</v>
      </c>
      <c r="K528" s="7">
        <v>11</v>
      </c>
      <c r="L528" s="7">
        <v>6</v>
      </c>
      <c r="M528">
        <v>0.1673699015</v>
      </c>
      <c r="N528">
        <v>8.3684950699999996E-2</v>
      </c>
      <c r="P528" s="7">
        <v>48</v>
      </c>
      <c r="Q528" s="7">
        <v>49</v>
      </c>
      <c r="R528">
        <v>0.89718372820000003</v>
      </c>
      <c r="S528">
        <v>0.90616621980000001</v>
      </c>
      <c r="U528" s="7">
        <v>60</v>
      </c>
      <c r="V528" s="7">
        <v>60</v>
      </c>
      <c r="W528">
        <v>0.77558348290000001</v>
      </c>
      <c r="X528">
        <v>0.78958707360000002</v>
      </c>
      <c r="Z528" s="7">
        <v>58</v>
      </c>
      <c r="AA528" s="7">
        <v>45</v>
      </c>
      <c r="AB528">
        <v>0.69727891149999999</v>
      </c>
      <c r="AC528">
        <v>0.58095238090000001</v>
      </c>
      <c r="AE528" s="7">
        <v>41</v>
      </c>
      <c r="AF528" s="7">
        <v>45</v>
      </c>
      <c r="AG528">
        <v>0.58338209470000002</v>
      </c>
      <c r="AH528">
        <v>0.62083089520000001</v>
      </c>
    </row>
    <row r="529" spans="1:34" x14ac:dyDescent="0.3">
      <c r="A529" s="7">
        <v>52</v>
      </c>
      <c r="B529" s="7">
        <v>49</v>
      </c>
      <c r="C529">
        <v>0.734413965</v>
      </c>
      <c r="D529">
        <v>0.70199501239999995</v>
      </c>
      <c r="F529" s="7">
        <v>6</v>
      </c>
      <c r="G529" s="7">
        <v>5</v>
      </c>
      <c r="H529">
        <v>0.63337628859999995</v>
      </c>
      <c r="I529">
        <v>0.5898840206</v>
      </c>
      <c r="K529" s="7">
        <v>31</v>
      </c>
      <c r="L529" s="7">
        <v>29</v>
      </c>
      <c r="M529">
        <v>0.46554149080000001</v>
      </c>
      <c r="N529">
        <v>0.41912798870000001</v>
      </c>
      <c r="P529" s="7">
        <v>23</v>
      </c>
      <c r="Q529" s="7">
        <v>22</v>
      </c>
      <c r="R529">
        <v>0.63477872150000003</v>
      </c>
      <c r="S529">
        <v>0.62377122429999998</v>
      </c>
      <c r="U529" s="7">
        <v>33</v>
      </c>
      <c r="V529" s="7">
        <v>27</v>
      </c>
      <c r="W529">
        <v>0.53752244159999996</v>
      </c>
      <c r="X529">
        <v>0.44631956909999998</v>
      </c>
      <c r="Z529" s="7">
        <v>76</v>
      </c>
      <c r="AA529" s="7">
        <v>92</v>
      </c>
      <c r="AB529">
        <v>0.80816326530000004</v>
      </c>
      <c r="AC529">
        <v>0.85918367340000001</v>
      </c>
      <c r="AE529" s="7">
        <v>77</v>
      </c>
      <c r="AF529" s="7">
        <v>72</v>
      </c>
      <c r="AG529">
        <v>0.80573434749999995</v>
      </c>
      <c r="AH529">
        <v>0.79227618489999996</v>
      </c>
    </row>
    <row r="530" spans="1:34" x14ac:dyDescent="0.3">
      <c r="A530" s="7">
        <v>111</v>
      </c>
      <c r="B530" s="7">
        <v>135</v>
      </c>
      <c r="C530">
        <v>0.92144638400000001</v>
      </c>
      <c r="D530">
        <v>0.94014962589999995</v>
      </c>
      <c r="F530" s="7">
        <v>3</v>
      </c>
      <c r="G530" s="7">
        <v>1</v>
      </c>
      <c r="H530">
        <v>0.3125</v>
      </c>
      <c r="I530">
        <v>9.1172680399999997E-2</v>
      </c>
      <c r="K530" s="7">
        <v>41</v>
      </c>
      <c r="L530" s="7">
        <v>36</v>
      </c>
      <c r="M530">
        <v>0.56399437409999997</v>
      </c>
      <c r="N530">
        <v>0.505625879</v>
      </c>
      <c r="P530" s="7">
        <v>33</v>
      </c>
      <c r="Q530" s="7">
        <v>35</v>
      </c>
      <c r="R530">
        <v>0.79257934730000001</v>
      </c>
      <c r="S530">
        <v>0.81724754239999997</v>
      </c>
      <c r="U530" s="7">
        <v>10</v>
      </c>
      <c r="V530" s="7">
        <v>10</v>
      </c>
      <c r="W530">
        <v>0.108438061</v>
      </c>
      <c r="X530">
        <v>0.1177737881</v>
      </c>
      <c r="Z530" s="7">
        <v>30</v>
      </c>
      <c r="AA530" s="7">
        <v>22</v>
      </c>
      <c r="AB530">
        <v>0.4258503401</v>
      </c>
      <c r="AC530">
        <v>0.31224489789999998</v>
      </c>
      <c r="AE530" s="7">
        <v>115</v>
      </c>
      <c r="AF530" s="7">
        <v>119</v>
      </c>
      <c r="AG530">
        <v>0.88765359850000003</v>
      </c>
      <c r="AH530">
        <v>0.88882387360000004</v>
      </c>
    </row>
    <row r="531" spans="1:34" x14ac:dyDescent="0.3">
      <c r="A531" s="7">
        <v>4</v>
      </c>
      <c r="B531" s="7">
        <v>4</v>
      </c>
      <c r="C531">
        <v>7.8553615899999998E-2</v>
      </c>
      <c r="D531">
        <v>6.4837905200000004E-2</v>
      </c>
      <c r="F531" s="7">
        <v>2</v>
      </c>
      <c r="G531" s="7">
        <v>2</v>
      </c>
      <c r="H531">
        <v>0.18685567010000001</v>
      </c>
      <c r="I531">
        <v>0.2190721649</v>
      </c>
      <c r="K531" s="7">
        <v>22</v>
      </c>
      <c r="L531" s="7">
        <v>31</v>
      </c>
      <c r="M531">
        <v>0.34388185650000003</v>
      </c>
      <c r="N531">
        <v>0.4514767932</v>
      </c>
      <c r="P531" s="7">
        <v>19</v>
      </c>
      <c r="Q531" s="7">
        <v>18</v>
      </c>
      <c r="R531">
        <v>0.5431381314</v>
      </c>
      <c r="S531">
        <v>0.52323503120000003</v>
      </c>
      <c r="U531" s="7">
        <v>18</v>
      </c>
      <c r="V531" s="7">
        <v>21</v>
      </c>
      <c r="W531">
        <v>0.25996409329999998</v>
      </c>
      <c r="X531">
        <v>0.3364452423</v>
      </c>
      <c r="Z531" s="7">
        <v>41</v>
      </c>
      <c r="AA531" s="7">
        <v>125</v>
      </c>
      <c r="AB531">
        <v>0.5489795918</v>
      </c>
      <c r="AC531">
        <v>0.92244897950000004</v>
      </c>
      <c r="AE531" s="7">
        <v>13</v>
      </c>
      <c r="AF531" s="7">
        <v>11</v>
      </c>
      <c r="AG531">
        <v>0.19133996480000001</v>
      </c>
      <c r="AH531">
        <v>0.1556465769</v>
      </c>
    </row>
    <row r="532" spans="1:34" x14ac:dyDescent="0.3">
      <c r="A532" s="7">
        <v>10</v>
      </c>
      <c r="B532" s="7">
        <v>10</v>
      </c>
      <c r="C532">
        <v>0.18578553610000001</v>
      </c>
      <c r="D532">
        <v>0.1920199501</v>
      </c>
      <c r="F532" s="7">
        <v>10</v>
      </c>
      <c r="G532" s="7">
        <v>7</v>
      </c>
      <c r="H532">
        <v>0.84858247419999999</v>
      </c>
      <c r="I532">
        <v>0.7509664948</v>
      </c>
      <c r="K532" s="7">
        <v>63</v>
      </c>
      <c r="L532" s="7">
        <v>51</v>
      </c>
      <c r="M532">
        <v>0.71870604780000003</v>
      </c>
      <c r="N532">
        <v>0.63150492260000002</v>
      </c>
      <c r="P532" s="7">
        <v>18</v>
      </c>
      <c r="Q532" s="7">
        <v>19</v>
      </c>
      <c r="R532">
        <v>0.51318730440000004</v>
      </c>
      <c r="S532">
        <v>0.55183199279999995</v>
      </c>
      <c r="U532" s="7">
        <v>33</v>
      </c>
      <c r="V532" s="7">
        <v>34</v>
      </c>
      <c r="W532">
        <v>0.53752244159999996</v>
      </c>
      <c r="X532">
        <v>0.5576301615</v>
      </c>
      <c r="Z532" s="7">
        <v>11</v>
      </c>
      <c r="AA532" s="7">
        <v>12</v>
      </c>
      <c r="AB532">
        <v>0.13741496589999999</v>
      </c>
      <c r="AC532">
        <v>0.13809523800000001</v>
      </c>
      <c r="AE532" s="7">
        <v>10</v>
      </c>
      <c r="AF532" s="7">
        <v>11</v>
      </c>
      <c r="AG532">
        <v>0.12697483900000001</v>
      </c>
      <c r="AH532">
        <v>0.1556465769</v>
      </c>
    </row>
    <row r="533" spans="1:34" x14ac:dyDescent="0.3">
      <c r="A533" s="7">
        <v>32</v>
      </c>
      <c r="B533" s="7">
        <v>31</v>
      </c>
      <c r="C533">
        <v>0.54613466330000005</v>
      </c>
      <c r="D533">
        <v>0.51246882790000003</v>
      </c>
      <c r="F533" s="7">
        <v>10</v>
      </c>
      <c r="G533" s="7">
        <v>9</v>
      </c>
      <c r="H533">
        <v>0.84858247419999999</v>
      </c>
      <c r="I533">
        <v>0.84858247419999999</v>
      </c>
      <c r="K533" s="7">
        <v>189</v>
      </c>
      <c r="L533" s="7">
        <v>212</v>
      </c>
      <c r="M533">
        <v>0.94796061880000004</v>
      </c>
      <c r="N533">
        <v>0.95780590710000002</v>
      </c>
      <c r="P533" s="7">
        <v>17</v>
      </c>
      <c r="Q533" s="7">
        <v>17</v>
      </c>
      <c r="R533">
        <v>0.47340187750000001</v>
      </c>
      <c r="S533">
        <v>0.4888293118</v>
      </c>
      <c r="U533" s="7">
        <v>19</v>
      </c>
      <c r="V533" s="7">
        <v>21</v>
      </c>
      <c r="W533">
        <v>0.27863554750000002</v>
      </c>
      <c r="X533">
        <v>0.3364452423</v>
      </c>
      <c r="Z533" s="7">
        <v>18</v>
      </c>
      <c r="AA533" s="7">
        <v>20</v>
      </c>
      <c r="AB533">
        <v>0.2462585034</v>
      </c>
      <c r="AC533">
        <v>0.27482993189999999</v>
      </c>
      <c r="AE533" s="7">
        <v>14</v>
      </c>
      <c r="AF533" s="7">
        <v>13</v>
      </c>
      <c r="AG533">
        <v>0.21357519010000001</v>
      </c>
      <c r="AH533">
        <v>0.19719133990000001</v>
      </c>
    </row>
    <row r="534" spans="1:34" x14ac:dyDescent="0.3">
      <c r="A534" s="7">
        <v>10</v>
      </c>
      <c r="B534" s="7">
        <v>8</v>
      </c>
      <c r="C534">
        <v>0.18578553610000001</v>
      </c>
      <c r="D534">
        <v>0.1496259351</v>
      </c>
      <c r="F534" s="7">
        <v>3</v>
      </c>
      <c r="G534" s="7">
        <v>3</v>
      </c>
      <c r="H534">
        <v>0.3125</v>
      </c>
      <c r="I534">
        <v>0.3569587628</v>
      </c>
      <c r="K534" s="7">
        <v>24</v>
      </c>
      <c r="L534" s="7">
        <v>16</v>
      </c>
      <c r="M534">
        <v>0.38255977489999998</v>
      </c>
      <c r="N534">
        <v>0.23558368490000001</v>
      </c>
      <c r="P534" s="7">
        <v>46</v>
      </c>
      <c r="Q534" s="7">
        <v>48</v>
      </c>
      <c r="R534">
        <v>0.88377291010000003</v>
      </c>
      <c r="S534">
        <v>0.90214477209999999</v>
      </c>
      <c r="U534" s="7">
        <v>131</v>
      </c>
      <c r="V534" s="7">
        <v>120</v>
      </c>
      <c r="W534">
        <v>0.94829443440000005</v>
      </c>
      <c r="X534">
        <v>0.94326750439999996</v>
      </c>
      <c r="Z534" s="7">
        <v>10</v>
      </c>
      <c r="AA534" s="7">
        <v>10</v>
      </c>
      <c r="AB534">
        <v>0.1170068027</v>
      </c>
      <c r="AC534">
        <v>0.1034013605</v>
      </c>
      <c r="AE534" s="7">
        <v>6</v>
      </c>
      <c r="AF534" s="7">
        <v>7</v>
      </c>
      <c r="AG534">
        <v>6.4365125800000006E-2</v>
      </c>
      <c r="AH534">
        <v>7.8993563399999994E-2</v>
      </c>
    </row>
    <row r="535" spans="1:34" x14ac:dyDescent="0.3">
      <c r="A535" s="7">
        <v>77</v>
      </c>
      <c r="B535" s="7">
        <v>90</v>
      </c>
      <c r="C535">
        <v>0.84538653360000005</v>
      </c>
      <c r="D535">
        <v>0.85162094759999996</v>
      </c>
      <c r="F535" s="7">
        <v>1</v>
      </c>
      <c r="G535" s="7">
        <v>1</v>
      </c>
      <c r="H535">
        <v>7.1198453600000003E-2</v>
      </c>
      <c r="I535">
        <v>9.1172680399999997E-2</v>
      </c>
      <c r="K535" s="7">
        <v>73</v>
      </c>
      <c r="L535" s="7">
        <v>75</v>
      </c>
      <c r="M535">
        <v>0.76933895919999995</v>
      </c>
      <c r="N535">
        <v>0.76863572430000004</v>
      </c>
      <c r="P535" s="7">
        <v>12</v>
      </c>
      <c r="Q535" s="7">
        <v>11</v>
      </c>
      <c r="R535">
        <v>0.29772016089999997</v>
      </c>
      <c r="S535">
        <v>0.27792672019999998</v>
      </c>
      <c r="U535" s="7">
        <v>23</v>
      </c>
      <c r="V535" s="7">
        <v>24</v>
      </c>
      <c r="W535">
        <v>0.36337522439999997</v>
      </c>
      <c r="X535">
        <v>0.39605026920000003</v>
      </c>
      <c r="Z535" s="7">
        <v>52</v>
      </c>
      <c r="AA535" s="7">
        <v>47</v>
      </c>
      <c r="AB535">
        <v>0.64081632649999998</v>
      </c>
      <c r="AC535">
        <v>0.59659863940000002</v>
      </c>
      <c r="AE535" s="7">
        <v>45</v>
      </c>
      <c r="AF535" s="7">
        <v>45</v>
      </c>
      <c r="AG535">
        <v>0.62258630770000001</v>
      </c>
      <c r="AH535">
        <v>0.62083089520000001</v>
      </c>
    </row>
    <row r="536" spans="1:34" x14ac:dyDescent="0.3">
      <c r="A536" s="7">
        <v>19</v>
      </c>
      <c r="B536" s="7">
        <v>14</v>
      </c>
      <c r="C536">
        <v>0.3603491271</v>
      </c>
      <c r="D536">
        <v>0.26683291770000001</v>
      </c>
      <c r="F536" s="7">
        <v>1</v>
      </c>
      <c r="G536" s="7">
        <v>2</v>
      </c>
      <c r="H536">
        <v>7.1198453600000003E-2</v>
      </c>
      <c r="I536">
        <v>0.2190721649</v>
      </c>
      <c r="K536" s="7">
        <v>135</v>
      </c>
      <c r="L536" s="7">
        <v>112</v>
      </c>
      <c r="M536">
        <v>0.90506329109999994</v>
      </c>
      <c r="N536">
        <v>0.86849507729999997</v>
      </c>
      <c r="P536" s="7">
        <v>23</v>
      </c>
      <c r="Q536" s="7">
        <v>21</v>
      </c>
      <c r="R536">
        <v>0.63477872150000003</v>
      </c>
      <c r="S536">
        <v>0.60232350310000005</v>
      </c>
      <c r="U536" s="7">
        <v>348</v>
      </c>
      <c r="V536" s="7">
        <v>329</v>
      </c>
      <c r="W536">
        <v>0.99461400349999995</v>
      </c>
      <c r="X536">
        <v>0.9971274685</v>
      </c>
      <c r="Z536" s="7">
        <v>54</v>
      </c>
      <c r="AA536" s="7">
        <v>49</v>
      </c>
      <c r="AB536">
        <v>0.66122448970000003</v>
      </c>
      <c r="AC536">
        <v>0.6142857142</v>
      </c>
      <c r="AE536" s="7">
        <v>258</v>
      </c>
      <c r="AF536" s="7">
        <v>240</v>
      </c>
      <c r="AG536">
        <v>0.966647162</v>
      </c>
      <c r="AH536">
        <v>0.95845523690000001</v>
      </c>
    </row>
    <row r="537" spans="1:34" x14ac:dyDescent="0.3">
      <c r="A537" s="7">
        <v>14</v>
      </c>
      <c r="B537" s="7">
        <v>17</v>
      </c>
      <c r="C537">
        <v>0.26558603489999999</v>
      </c>
      <c r="D537">
        <v>0.3179551122</v>
      </c>
      <c r="F537" s="7">
        <v>4</v>
      </c>
      <c r="G537" s="7">
        <v>3</v>
      </c>
      <c r="H537">
        <v>0.43782216489999998</v>
      </c>
      <c r="I537">
        <v>0.3569587628</v>
      </c>
      <c r="K537" s="7">
        <v>15</v>
      </c>
      <c r="L537" s="7">
        <v>16</v>
      </c>
      <c r="M537">
        <v>0.23277074540000001</v>
      </c>
      <c r="N537">
        <v>0.23558368490000001</v>
      </c>
      <c r="P537" s="7">
        <v>37</v>
      </c>
      <c r="Q537" s="7">
        <v>38</v>
      </c>
      <c r="R537">
        <v>0.83236477419999999</v>
      </c>
      <c r="S537">
        <v>0.84226988380000001</v>
      </c>
      <c r="U537" s="7">
        <v>13</v>
      </c>
      <c r="V537" s="7">
        <v>11</v>
      </c>
      <c r="W537">
        <v>0.17055655289999999</v>
      </c>
      <c r="X537">
        <v>0.13680430869999999</v>
      </c>
      <c r="Z537" s="7">
        <v>43</v>
      </c>
      <c r="AA537" s="7">
        <v>27</v>
      </c>
      <c r="AB537">
        <v>0.56258503400000004</v>
      </c>
      <c r="AC537">
        <v>0.3850340136</v>
      </c>
      <c r="AE537" s="7">
        <v>125</v>
      </c>
      <c r="AF537" s="7">
        <v>127</v>
      </c>
      <c r="AG537">
        <v>0.89877121120000003</v>
      </c>
      <c r="AH537">
        <v>0.89818607370000003</v>
      </c>
    </row>
    <row r="538" spans="1:34" x14ac:dyDescent="0.3">
      <c r="A538" s="7">
        <v>17</v>
      </c>
      <c r="B538" s="7">
        <v>24</v>
      </c>
      <c r="C538">
        <v>0.3279301745</v>
      </c>
      <c r="D538">
        <v>0.43266832910000003</v>
      </c>
      <c r="F538" s="7">
        <v>1</v>
      </c>
      <c r="G538" s="7">
        <v>1</v>
      </c>
      <c r="H538">
        <v>7.1198453600000003E-2</v>
      </c>
      <c r="I538">
        <v>9.1172680399999997E-2</v>
      </c>
      <c r="K538" s="7">
        <v>33</v>
      </c>
      <c r="L538" s="7">
        <v>34</v>
      </c>
      <c r="M538">
        <v>0.4866385372</v>
      </c>
      <c r="N538">
        <v>0.47890295350000001</v>
      </c>
      <c r="P538" s="7">
        <v>33</v>
      </c>
      <c r="Q538" s="7">
        <v>33</v>
      </c>
      <c r="R538">
        <v>0.79257934730000001</v>
      </c>
      <c r="S538">
        <v>0.79356568360000002</v>
      </c>
      <c r="U538" s="7">
        <v>9</v>
      </c>
      <c r="V538" s="7">
        <v>12</v>
      </c>
      <c r="W538">
        <v>9.1561938900000001E-2</v>
      </c>
      <c r="X538">
        <v>0.15583482940000001</v>
      </c>
      <c r="Z538" s="7">
        <v>18</v>
      </c>
      <c r="AA538" s="7">
        <v>23</v>
      </c>
      <c r="AB538">
        <v>0.2462585034</v>
      </c>
      <c r="AC538">
        <v>0.32993197270000002</v>
      </c>
      <c r="AE538" s="7">
        <v>17</v>
      </c>
      <c r="AF538" s="7">
        <v>20</v>
      </c>
      <c r="AG538">
        <v>0.27150380330000001</v>
      </c>
      <c r="AH538">
        <v>0.33469865409999999</v>
      </c>
    </row>
    <row r="539" spans="1:34" x14ac:dyDescent="0.3">
      <c r="A539" s="7">
        <v>3</v>
      </c>
      <c r="B539" s="7">
        <v>4</v>
      </c>
      <c r="C539">
        <v>5.9850373999999998E-2</v>
      </c>
      <c r="D539">
        <v>6.4837905200000004E-2</v>
      </c>
      <c r="F539" s="7">
        <v>5</v>
      </c>
      <c r="G539" s="7">
        <v>3</v>
      </c>
      <c r="H539">
        <v>0.54445876280000005</v>
      </c>
      <c r="I539">
        <v>0.3569587628</v>
      </c>
      <c r="K539" s="7">
        <v>19</v>
      </c>
      <c r="L539" s="7">
        <v>24</v>
      </c>
      <c r="M539">
        <v>0.29606188459999999</v>
      </c>
      <c r="N539">
        <v>0.36216596340000001</v>
      </c>
      <c r="P539" s="7">
        <v>15</v>
      </c>
      <c r="Q539" s="7">
        <v>15</v>
      </c>
      <c r="R539">
        <v>0.40143048720000002</v>
      </c>
      <c r="S539">
        <v>0.41778373540000002</v>
      </c>
      <c r="U539" s="7">
        <v>21</v>
      </c>
      <c r="V539" s="7">
        <v>17</v>
      </c>
      <c r="W539">
        <v>0.32423698379999999</v>
      </c>
      <c r="X539">
        <v>0.2531418312</v>
      </c>
      <c r="Z539" s="7">
        <v>17</v>
      </c>
      <c r="AA539" s="7">
        <v>13</v>
      </c>
      <c r="AB539">
        <v>0.23197278909999999</v>
      </c>
      <c r="AC539">
        <v>0.15714285710000001</v>
      </c>
      <c r="AE539" s="7">
        <v>56</v>
      </c>
      <c r="AF539" s="7">
        <v>55</v>
      </c>
      <c r="AG539">
        <v>0.71737858389999998</v>
      </c>
      <c r="AH539">
        <v>0.70509069629999999</v>
      </c>
    </row>
    <row r="540" spans="1:34" x14ac:dyDescent="0.3">
      <c r="A540" s="7">
        <v>14</v>
      </c>
      <c r="B540" s="7">
        <v>14</v>
      </c>
      <c r="C540">
        <v>0.26558603489999999</v>
      </c>
      <c r="D540">
        <v>0.26683291770000001</v>
      </c>
      <c r="F540" s="7">
        <v>7</v>
      </c>
      <c r="G540" s="7">
        <v>5</v>
      </c>
      <c r="H540">
        <v>0.71520618550000004</v>
      </c>
      <c r="I540">
        <v>0.5898840206</v>
      </c>
      <c r="K540" s="7">
        <v>88</v>
      </c>
      <c r="L540" s="7">
        <v>92</v>
      </c>
      <c r="M540">
        <v>0.82419127979999995</v>
      </c>
      <c r="N540">
        <v>0.82419127979999995</v>
      </c>
      <c r="P540" s="7">
        <v>2</v>
      </c>
      <c r="Q540" s="7">
        <v>2</v>
      </c>
      <c r="R540">
        <v>8.4935180999999998E-3</v>
      </c>
      <c r="S540">
        <v>1.1617515599999999E-2</v>
      </c>
      <c r="U540" s="7">
        <v>12</v>
      </c>
      <c r="V540" s="7">
        <v>11</v>
      </c>
      <c r="W540">
        <v>0.14470377009999999</v>
      </c>
      <c r="X540">
        <v>0.13680430869999999</v>
      </c>
      <c r="Z540" s="7">
        <v>69</v>
      </c>
      <c r="AA540" s="7">
        <v>66</v>
      </c>
      <c r="AB540">
        <v>0.77346938769999996</v>
      </c>
      <c r="AC540">
        <v>0.74489795910000001</v>
      </c>
      <c r="AE540" s="7">
        <v>5</v>
      </c>
      <c r="AF540" s="7">
        <v>4</v>
      </c>
      <c r="AG540">
        <v>4.6811000499999998E-2</v>
      </c>
      <c r="AH540">
        <v>3.2767700400000002E-2</v>
      </c>
    </row>
    <row r="541" spans="1:34" x14ac:dyDescent="0.3">
      <c r="A541" s="7">
        <v>52</v>
      </c>
      <c r="B541" s="7">
        <v>48</v>
      </c>
      <c r="C541">
        <v>0.734413965</v>
      </c>
      <c r="D541">
        <v>0.69201995009999995</v>
      </c>
      <c r="F541" s="7">
        <v>22</v>
      </c>
      <c r="G541" s="7">
        <v>16</v>
      </c>
      <c r="H541">
        <v>0.97293814430000003</v>
      </c>
      <c r="I541">
        <v>0.95521907210000001</v>
      </c>
      <c r="K541" s="7">
        <v>38</v>
      </c>
      <c r="L541" s="7">
        <v>35</v>
      </c>
      <c r="M541">
        <v>0.53375527420000002</v>
      </c>
      <c r="N541">
        <v>0.49156118139999999</v>
      </c>
      <c r="P541" s="7">
        <v>22</v>
      </c>
      <c r="Q541" s="7">
        <v>19</v>
      </c>
      <c r="R541">
        <v>0.61689763070000003</v>
      </c>
      <c r="S541">
        <v>0.55183199279999995</v>
      </c>
      <c r="U541" s="7">
        <v>6</v>
      </c>
      <c r="V541" s="7">
        <v>5</v>
      </c>
      <c r="W541">
        <v>4.2728904800000002E-2</v>
      </c>
      <c r="X541">
        <v>3.5547576300000001E-2</v>
      </c>
      <c r="Z541" s="7">
        <v>61</v>
      </c>
      <c r="AA541" s="7">
        <v>61</v>
      </c>
      <c r="AB541">
        <v>0.72312925169999998</v>
      </c>
      <c r="AC541">
        <v>0.71156462580000002</v>
      </c>
      <c r="AE541" s="7">
        <v>10</v>
      </c>
      <c r="AF541" s="7">
        <v>10</v>
      </c>
      <c r="AG541">
        <v>0.12697483900000001</v>
      </c>
      <c r="AH541">
        <v>0.13282621410000001</v>
      </c>
    </row>
    <row r="542" spans="1:34" x14ac:dyDescent="0.3">
      <c r="A542" s="7">
        <v>16</v>
      </c>
      <c r="B542" s="7">
        <v>11</v>
      </c>
      <c r="C542">
        <v>0.3092269326</v>
      </c>
      <c r="D542">
        <v>0.21197007479999999</v>
      </c>
      <c r="F542" s="7">
        <v>6</v>
      </c>
      <c r="G542" s="7">
        <v>6</v>
      </c>
      <c r="H542">
        <v>0.63337628859999995</v>
      </c>
      <c r="I542">
        <v>0.68298969070000004</v>
      </c>
      <c r="K542" s="7">
        <v>11</v>
      </c>
      <c r="L542" s="7">
        <v>13</v>
      </c>
      <c r="M542">
        <v>0.1673699015</v>
      </c>
      <c r="N542">
        <v>0.1947960618</v>
      </c>
      <c r="P542" s="7">
        <v>16</v>
      </c>
      <c r="Q542" s="7">
        <v>12</v>
      </c>
      <c r="R542">
        <v>0.439427805</v>
      </c>
      <c r="S542">
        <v>0.3176943699</v>
      </c>
      <c r="U542" s="7">
        <v>55</v>
      </c>
      <c r="V542" s="7">
        <v>52</v>
      </c>
      <c r="W542">
        <v>0.74219030519999996</v>
      </c>
      <c r="X542">
        <v>0.73429084379999998</v>
      </c>
      <c r="Z542" s="7">
        <v>108</v>
      </c>
      <c r="AA542" s="7">
        <v>98</v>
      </c>
      <c r="AB542">
        <v>0.91088435369999998</v>
      </c>
      <c r="AC542">
        <v>0.87482993190000002</v>
      </c>
      <c r="AE542" s="7">
        <v>179</v>
      </c>
      <c r="AF542" s="7">
        <v>187</v>
      </c>
      <c r="AG542">
        <v>0.94031597420000002</v>
      </c>
      <c r="AH542">
        <v>0.94148624920000001</v>
      </c>
    </row>
    <row r="543" spans="1:34" x14ac:dyDescent="0.3">
      <c r="A543" s="7">
        <v>11</v>
      </c>
      <c r="B543" s="7">
        <v>13</v>
      </c>
      <c r="C543">
        <v>0.20698254360000001</v>
      </c>
      <c r="D543">
        <v>0.25062344130000003</v>
      </c>
      <c r="F543" s="7">
        <v>3</v>
      </c>
      <c r="G543" s="7">
        <v>2</v>
      </c>
      <c r="H543">
        <v>0.3125</v>
      </c>
      <c r="I543">
        <v>0.2190721649</v>
      </c>
      <c r="K543" s="7">
        <v>79</v>
      </c>
      <c r="L543" s="7">
        <v>78</v>
      </c>
      <c r="M543">
        <v>0.79395218000000001</v>
      </c>
      <c r="N543">
        <v>0.77777777770000001</v>
      </c>
      <c r="P543" s="7">
        <v>20</v>
      </c>
      <c r="Q543" s="7">
        <v>20</v>
      </c>
      <c r="R543">
        <v>0.56772463120000005</v>
      </c>
      <c r="S543">
        <v>0.57640750669999996</v>
      </c>
      <c r="U543" s="7">
        <v>8</v>
      </c>
      <c r="V543" s="7">
        <v>7</v>
      </c>
      <c r="W543">
        <v>7.2890484699999994E-2</v>
      </c>
      <c r="X543">
        <v>6.2118491900000003E-2</v>
      </c>
      <c r="Z543" s="7">
        <v>9</v>
      </c>
      <c r="AA543" s="7">
        <v>7</v>
      </c>
      <c r="AB543">
        <v>0.1013605442</v>
      </c>
      <c r="AC543">
        <v>5.4421768699999998E-2</v>
      </c>
      <c r="AE543" s="7">
        <v>68</v>
      </c>
      <c r="AF543" s="7">
        <v>71</v>
      </c>
      <c r="AG543">
        <v>0.77647747219999996</v>
      </c>
      <c r="AH543">
        <v>0.78935049729999995</v>
      </c>
    </row>
    <row r="544" spans="1:34" x14ac:dyDescent="0.3">
      <c r="A544" s="7">
        <v>49</v>
      </c>
      <c r="B544" s="7">
        <v>50</v>
      </c>
      <c r="C544">
        <v>0.71446384029999999</v>
      </c>
      <c r="D544">
        <v>0.70822942639999997</v>
      </c>
      <c r="F544" s="7">
        <v>2</v>
      </c>
      <c r="G544" s="7">
        <v>3</v>
      </c>
      <c r="H544">
        <v>0.18685567010000001</v>
      </c>
      <c r="I544">
        <v>0.3569587628</v>
      </c>
      <c r="K544" s="7">
        <v>49</v>
      </c>
      <c r="L544" s="7">
        <v>51</v>
      </c>
      <c r="M544">
        <v>0.63361462719999995</v>
      </c>
      <c r="N544">
        <v>0.63150492260000002</v>
      </c>
      <c r="P544" s="7">
        <v>13</v>
      </c>
      <c r="Q544" s="7">
        <v>16</v>
      </c>
      <c r="R544">
        <v>0.33437639689999998</v>
      </c>
      <c r="S544">
        <v>0.44682752450000002</v>
      </c>
      <c r="U544" s="7">
        <v>10</v>
      </c>
      <c r="V544" s="7">
        <v>11</v>
      </c>
      <c r="W544">
        <v>0.108438061</v>
      </c>
      <c r="X544">
        <v>0.13680430869999999</v>
      </c>
      <c r="Z544" s="7">
        <v>2</v>
      </c>
      <c r="AA544" s="7">
        <v>16</v>
      </c>
      <c r="AB544">
        <v>1.1564625800000001E-2</v>
      </c>
      <c r="AC544">
        <v>0.20680272099999999</v>
      </c>
      <c r="AE544" s="7">
        <v>25</v>
      </c>
      <c r="AF544" s="7">
        <v>23</v>
      </c>
      <c r="AG544">
        <v>0.41076653010000003</v>
      </c>
      <c r="AH544">
        <v>0.37916910469999998</v>
      </c>
    </row>
    <row r="545" spans="1:34" x14ac:dyDescent="0.3">
      <c r="A545" s="7">
        <v>41</v>
      </c>
      <c r="B545" s="7">
        <v>34</v>
      </c>
      <c r="C545">
        <v>0.63840399000000003</v>
      </c>
      <c r="D545">
        <v>0.55610972560000005</v>
      </c>
      <c r="F545" s="7">
        <v>4</v>
      </c>
      <c r="G545" s="7">
        <v>4</v>
      </c>
      <c r="H545">
        <v>0.43782216489999998</v>
      </c>
      <c r="I545">
        <v>0.4800257731</v>
      </c>
      <c r="K545" s="7">
        <v>110</v>
      </c>
      <c r="L545" s="7">
        <v>108</v>
      </c>
      <c r="M545">
        <v>0.87552742610000001</v>
      </c>
      <c r="N545">
        <v>0.86075949360000004</v>
      </c>
      <c r="P545" s="7">
        <v>12</v>
      </c>
      <c r="Q545" s="7">
        <v>12</v>
      </c>
      <c r="R545">
        <v>0.29772016089999997</v>
      </c>
      <c r="S545">
        <v>0.3176943699</v>
      </c>
      <c r="U545" s="7">
        <v>62</v>
      </c>
      <c r="V545" s="7">
        <v>57</v>
      </c>
      <c r="W545">
        <v>0.78635547569999997</v>
      </c>
      <c r="X545">
        <v>0.77091561929999997</v>
      </c>
      <c r="Z545" s="7">
        <v>27</v>
      </c>
      <c r="AA545" s="7">
        <v>25</v>
      </c>
      <c r="AB545">
        <v>0.39047619039999998</v>
      </c>
      <c r="AC545">
        <v>0.35714285709999999</v>
      </c>
      <c r="AE545" s="7">
        <v>28</v>
      </c>
      <c r="AF545" s="7">
        <v>29</v>
      </c>
      <c r="AG545">
        <v>0.45055588060000001</v>
      </c>
      <c r="AH545">
        <v>0.45816266820000001</v>
      </c>
    </row>
    <row r="546" spans="1:34" x14ac:dyDescent="0.3">
      <c r="A546" s="7">
        <v>20</v>
      </c>
      <c r="B546" s="7">
        <v>25</v>
      </c>
      <c r="C546">
        <v>0.37531172060000001</v>
      </c>
      <c r="D546">
        <v>0.4438902743</v>
      </c>
      <c r="F546" s="7">
        <v>6</v>
      </c>
      <c r="G546" s="7">
        <v>4</v>
      </c>
      <c r="H546">
        <v>0.63337628859999995</v>
      </c>
      <c r="I546">
        <v>0.4800257731</v>
      </c>
      <c r="K546" s="7">
        <v>8</v>
      </c>
      <c r="L546" s="7">
        <v>6</v>
      </c>
      <c r="M546">
        <v>0.1202531645</v>
      </c>
      <c r="N546">
        <v>8.3684950699999996E-2</v>
      </c>
      <c r="P546" s="7">
        <v>41</v>
      </c>
      <c r="Q546" s="7">
        <v>39</v>
      </c>
      <c r="R546">
        <v>0.85784532849999995</v>
      </c>
      <c r="S546">
        <v>0.84807864160000002</v>
      </c>
      <c r="U546" s="7">
        <v>63</v>
      </c>
      <c r="V546" s="7">
        <v>61</v>
      </c>
      <c r="W546">
        <v>0.7946140035</v>
      </c>
      <c r="X546">
        <v>0.7953321364</v>
      </c>
      <c r="Z546" s="7">
        <v>94</v>
      </c>
      <c r="AA546" s="7">
        <v>92</v>
      </c>
      <c r="AB546">
        <v>0.87414965980000003</v>
      </c>
      <c r="AC546">
        <v>0.85918367340000001</v>
      </c>
      <c r="AE546" s="7">
        <v>13</v>
      </c>
      <c r="AF546" s="7">
        <v>9</v>
      </c>
      <c r="AG546">
        <v>0.19133996480000001</v>
      </c>
      <c r="AH546">
        <v>0.1170275014</v>
      </c>
    </row>
    <row r="547" spans="1:34" x14ac:dyDescent="0.3">
      <c r="A547" s="7">
        <v>72</v>
      </c>
      <c r="B547" s="7">
        <v>59</v>
      </c>
      <c r="C547">
        <v>0.83291770570000001</v>
      </c>
      <c r="D547">
        <v>0.75935162089999997</v>
      </c>
      <c r="F547" s="7">
        <v>1</v>
      </c>
      <c r="G547" s="7">
        <v>1</v>
      </c>
      <c r="H547">
        <v>7.1198453600000003E-2</v>
      </c>
      <c r="I547">
        <v>9.1172680399999997E-2</v>
      </c>
      <c r="K547" s="7">
        <v>11</v>
      </c>
      <c r="L547" s="7">
        <v>11</v>
      </c>
      <c r="M547">
        <v>0.1673699015</v>
      </c>
      <c r="N547">
        <v>0.164556962</v>
      </c>
      <c r="P547" s="7">
        <v>17</v>
      </c>
      <c r="Q547" s="7">
        <v>19</v>
      </c>
      <c r="R547">
        <v>0.47340187750000001</v>
      </c>
      <c r="S547">
        <v>0.55183199279999995</v>
      </c>
      <c r="U547" s="7">
        <v>17</v>
      </c>
      <c r="V547" s="7">
        <v>17</v>
      </c>
      <c r="W547">
        <v>0.2420107719</v>
      </c>
      <c r="X547">
        <v>0.2531418312</v>
      </c>
      <c r="Z547" s="7">
        <v>62</v>
      </c>
      <c r="AA547" s="7">
        <v>66</v>
      </c>
      <c r="AB547">
        <v>0.73129251699999998</v>
      </c>
      <c r="AC547">
        <v>0.74489795910000001</v>
      </c>
      <c r="AE547" s="7">
        <v>13</v>
      </c>
      <c r="AF547" s="7">
        <v>12</v>
      </c>
      <c r="AG547">
        <v>0.19133996480000001</v>
      </c>
      <c r="AH547">
        <v>0.17320070209999999</v>
      </c>
    </row>
    <row r="548" spans="1:34" x14ac:dyDescent="0.3">
      <c r="A548" s="7">
        <v>16</v>
      </c>
      <c r="B548" s="7">
        <v>16</v>
      </c>
      <c r="C548">
        <v>0.3092269326</v>
      </c>
      <c r="D548">
        <v>0.2992518703</v>
      </c>
      <c r="F548" s="7">
        <v>4</v>
      </c>
      <c r="G548" s="7">
        <v>5</v>
      </c>
      <c r="H548">
        <v>0.43782216489999998</v>
      </c>
      <c r="I548">
        <v>0.5898840206</v>
      </c>
      <c r="K548" s="7">
        <v>67</v>
      </c>
      <c r="L548" s="7">
        <v>64</v>
      </c>
      <c r="M548">
        <v>0.74120956390000003</v>
      </c>
      <c r="N548">
        <v>0.72011251750000005</v>
      </c>
      <c r="P548" s="7">
        <v>21</v>
      </c>
      <c r="Q548" s="7">
        <v>23</v>
      </c>
      <c r="R548">
        <v>0.59186410369999998</v>
      </c>
      <c r="S548">
        <v>0.64432529039999997</v>
      </c>
      <c r="U548" s="7">
        <v>8</v>
      </c>
      <c r="V548" s="7">
        <v>8</v>
      </c>
      <c r="W548">
        <v>7.2890484699999994E-2</v>
      </c>
      <c r="X548">
        <v>8.1867145399999994E-2</v>
      </c>
      <c r="Z548" s="7">
        <v>112</v>
      </c>
      <c r="AA548" s="7">
        <v>105</v>
      </c>
      <c r="AB548">
        <v>0.91972789109999997</v>
      </c>
      <c r="AC548">
        <v>0.89251700680000001</v>
      </c>
      <c r="AE548" s="7">
        <v>43</v>
      </c>
      <c r="AF548" s="7">
        <v>43</v>
      </c>
      <c r="AG548">
        <v>0.60327677000000002</v>
      </c>
      <c r="AH548">
        <v>0.59976594490000001</v>
      </c>
    </row>
    <row r="549" spans="1:34" x14ac:dyDescent="0.3">
      <c r="A549" s="7">
        <v>59</v>
      </c>
      <c r="B549" s="7">
        <v>58</v>
      </c>
      <c r="C549">
        <v>0.78304239399999997</v>
      </c>
      <c r="D549">
        <v>0.75561097249999998</v>
      </c>
      <c r="F549" s="7">
        <v>2</v>
      </c>
      <c r="G549" s="7">
        <v>2</v>
      </c>
      <c r="H549">
        <v>0.18685567010000001</v>
      </c>
      <c r="I549">
        <v>0.2190721649</v>
      </c>
      <c r="K549" s="7">
        <v>20</v>
      </c>
      <c r="L549" s="7">
        <v>29</v>
      </c>
      <c r="M549">
        <v>0.31153305199999998</v>
      </c>
      <c r="N549">
        <v>0.41912798870000001</v>
      </c>
      <c r="P549" s="7">
        <v>16</v>
      </c>
      <c r="Q549" s="7">
        <v>16</v>
      </c>
      <c r="R549">
        <v>0.439427805</v>
      </c>
      <c r="S549">
        <v>0.44682752450000002</v>
      </c>
      <c r="U549" s="7">
        <v>50</v>
      </c>
      <c r="V549" s="7">
        <v>49</v>
      </c>
      <c r="W549">
        <v>0.70807899460000001</v>
      </c>
      <c r="X549">
        <v>0.71382405739999999</v>
      </c>
      <c r="Z549" s="7">
        <v>128</v>
      </c>
      <c r="AA549" s="7">
        <v>126</v>
      </c>
      <c r="AB549">
        <v>0.93673469379999996</v>
      </c>
      <c r="AC549">
        <v>0.9258503401</v>
      </c>
      <c r="AE549" s="7">
        <v>12</v>
      </c>
      <c r="AF549" s="7">
        <v>12</v>
      </c>
      <c r="AG549">
        <v>0.16793446449999999</v>
      </c>
      <c r="AH549">
        <v>0.17320070209999999</v>
      </c>
    </row>
    <row r="550" spans="1:34" x14ac:dyDescent="0.3">
      <c r="A550" s="7">
        <v>2</v>
      </c>
      <c r="B550" s="7">
        <v>2</v>
      </c>
      <c r="C550">
        <v>3.8653366500000001E-2</v>
      </c>
      <c r="D550">
        <v>3.2418952600000002E-2</v>
      </c>
      <c r="F550" s="7">
        <v>3</v>
      </c>
      <c r="G550" s="7">
        <v>3</v>
      </c>
      <c r="H550">
        <v>0.3125</v>
      </c>
      <c r="I550">
        <v>0.3569587628</v>
      </c>
      <c r="K550" s="7">
        <v>104</v>
      </c>
      <c r="L550" s="7">
        <v>111</v>
      </c>
      <c r="M550">
        <v>0.86497890290000001</v>
      </c>
      <c r="N550">
        <v>0.86638537270000004</v>
      </c>
      <c r="P550" s="7">
        <v>27</v>
      </c>
      <c r="Q550" s="7">
        <v>24</v>
      </c>
      <c r="R550">
        <v>0.71211443890000004</v>
      </c>
      <c r="S550">
        <v>0.66666666659999996</v>
      </c>
      <c r="U550" s="7">
        <v>47</v>
      </c>
      <c r="V550" s="7">
        <v>44</v>
      </c>
      <c r="W550">
        <v>0.68581687609999997</v>
      </c>
      <c r="X550">
        <v>0.66606822259999998</v>
      </c>
      <c r="Z550" s="7">
        <v>81</v>
      </c>
      <c r="AA550" s="7">
        <v>90</v>
      </c>
      <c r="AB550">
        <v>0.83197278910000005</v>
      </c>
      <c r="AC550">
        <v>0.85646258500000005</v>
      </c>
      <c r="AE550" s="7">
        <v>57</v>
      </c>
      <c r="AF550" s="7">
        <v>67</v>
      </c>
      <c r="AG550">
        <v>0.72381509649999998</v>
      </c>
      <c r="AH550">
        <v>0.76418958449999996</v>
      </c>
    </row>
    <row r="551" spans="1:34" x14ac:dyDescent="0.3">
      <c r="A551" s="7">
        <v>16</v>
      </c>
      <c r="B551" s="7">
        <v>18</v>
      </c>
      <c r="C551">
        <v>0.3092269326</v>
      </c>
      <c r="D551">
        <v>0.34039900239999998</v>
      </c>
      <c r="F551" s="7">
        <v>5</v>
      </c>
      <c r="G551" s="7">
        <v>3</v>
      </c>
      <c r="H551">
        <v>0.54445876280000005</v>
      </c>
      <c r="I551">
        <v>0.3569587628</v>
      </c>
      <c r="K551" s="7">
        <v>6</v>
      </c>
      <c r="L551" s="7">
        <v>7</v>
      </c>
      <c r="M551">
        <v>8.3684950699999996E-2</v>
      </c>
      <c r="N551">
        <v>0.1033755274</v>
      </c>
      <c r="P551" s="7">
        <v>23</v>
      </c>
      <c r="Q551" s="7">
        <v>27</v>
      </c>
      <c r="R551">
        <v>0.63477872150000003</v>
      </c>
      <c r="S551">
        <v>0.71805183189999999</v>
      </c>
      <c r="U551" s="7">
        <v>101</v>
      </c>
      <c r="V551" s="7">
        <v>109</v>
      </c>
      <c r="W551">
        <v>0.91131059240000001</v>
      </c>
      <c r="X551">
        <v>0.92746858160000001</v>
      </c>
      <c r="Z551" s="7">
        <v>17</v>
      </c>
      <c r="AA551" s="7">
        <v>13</v>
      </c>
      <c r="AB551">
        <v>0.23197278909999999</v>
      </c>
      <c r="AC551">
        <v>0.15714285710000001</v>
      </c>
      <c r="AE551" s="7">
        <v>11</v>
      </c>
      <c r="AF551" s="7">
        <v>7</v>
      </c>
      <c r="AG551">
        <v>0.1509654768</v>
      </c>
      <c r="AH551">
        <v>7.8993563399999994E-2</v>
      </c>
    </row>
    <row r="552" spans="1:34" x14ac:dyDescent="0.3">
      <c r="A552" s="7">
        <v>197</v>
      </c>
      <c r="B552" s="7">
        <v>185</v>
      </c>
      <c r="C552">
        <v>0.97381546129999996</v>
      </c>
      <c r="D552">
        <v>0.96882793010000001</v>
      </c>
      <c r="F552" s="7">
        <v>4</v>
      </c>
      <c r="G552" s="7">
        <v>3</v>
      </c>
      <c r="H552">
        <v>0.43782216489999998</v>
      </c>
      <c r="I552">
        <v>0.3569587628</v>
      </c>
      <c r="K552" s="7">
        <v>63</v>
      </c>
      <c r="L552" s="7">
        <v>67</v>
      </c>
      <c r="M552">
        <v>0.71870604780000003</v>
      </c>
      <c r="N552">
        <v>0.73558368490000003</v>
      </c>
      <c r="P552" s="7">
        <v>68</v>
      </c>
      <c r="Q552" s="7">
        <v>64</v>
      </c>
      <c r="R552">
        <v>0.9548502458</v>
      </c>
      <c r="S552">
        <v>0.94772117960000002</v>
      </c>
      <c r="U552" s="7">
        <v>28</v>
      </c>
      <c r="V552" s="7">
        <v>28</v>
      </c>
      <c r="W552">
        <v>0.4574506283</v>
      </c>
      <c r="X552">
        <v>0.46535008970000002</v>
      </c>
      <c r="Z552" s="7">
        <v>7</v>
      </c>
      <c r="AA552" s="7">
        <v>8</v>
      </c>
      <c r="AB552">
        <v>6.5986394500000004E-2</v>
      </c>
      <c r="AC552">
        <v>6.7346938699999997E-2</v>
      </c>
      <c r="AE552" s="7">
        <v>27</v>
      </c>
      <c r="AF552" s="7">
        <v>28</v>
      </c>
      <c r="AG552">
        <v>0.43475716790000002</v>
      </c>
      <c r="AH552">
        <v>0.45055588060000001</v>
      </c>
    </row>
    <row r="553" spans="1:34" x14ac:dyDescent="0.3">
      <c r="A553" s="7">
        <v>1</v>
      </c>
      <c r="B553" s="7">
        <v>1</v>
      </c>
      <c r="C553">
        <v>1.12219451E-2</v>
      </c>
      <c r="D553">
        <v>7.4812966999999999E-3</v>
      </c>
      <c r="F553" s="7">
        <v>0</v>
      </c>
      <c r="G553" s="7">
        <v>0</v>
      </c>
      <c r="H553">
        <v>0</v>
      </c>
      <c r="I553">
        <v>0</v>
      </c>
      <c r="K553" s="7">
        <v>52</v>
      </c>
      <c r="L553" s="7">
        <v>50</v>
      </c>
      <c r="M553">
        <v>0.65682137829999998</v>
      </c>
      <c r="N553">
        <v>0.62376933889999997</v>
      </c>
      <c r="P553" s="7">
        <v>17</v>
      </c>
      <c r="Q553" s="7">
        <v>16</v>
      </c>
      <c r="R553">
        <v>0.47340187750000001</v>
      </c>
      <c r="S553">
        <v>0.44682752450000002</v>
      </c>
      <c r="U553" s="7">
        <v>15</v>
      </c>
      <c r="V553" s="7">
        <v>15</v>
      </c>
      <c r="W553">
        <v>0.20610412920000001</v>
      </c>
      <c r="X553">
        <v>0.21292639129999999</v>
      </c>
      <c r="Z553" s="7">
        <v>40</v>
      </c>
      <c r="AA553" s="7">
        <v>42</v>
      </c>
      <c r="AB553">
        <v>0.54013605440000001</v>
      </c>
      <c r="AC553">
        <v>0.55646258500000001</v>
      </c>
      <c r="AE553" s="7">
        <v>311</v>
      </c>
      <c r="AF553" s="7">
        <v>312</v>
      </c>
      <c r="AG553">
        <v>0.9783499122</v>
      </c>
      <c r="AH553">
        <v>0.97776477470000001</v>
      </c>
    </row>
    <row r="554" spans="1:34" x14ac:dyDescent="0.3">
      <c r="A554" s="7">
        <v>13</v>
      </c>
      <c r="B554" s="7">
        <v>10</v>
      </c>
      <c r="C554">
        <v>0.24688279299999999</v>
      </c>
      <c r="D554">
        <v>0.1920199501</v>
      </c>
      <c r="F554" s="7">
        <v>1</v>
      </c>
      <c r="G554" s="7">
        <v>0</v>
      </c>
      <c r="H554">
        <v>7.1198453600000003E-2</v>
      </c>
      <c r="I554">
        <v>0</v>
      </c>
      <c r="K554" s="7">
        <v>86</v>
      </c>
      <c r="L554" s="7">
        <v>93</v>
      </c>
      <c r="M554">
        <v>0.81645569620000003</v>
      </c>
      <c r="N554">
        <v>0.82770745420000003</v>
      </c>
      <c r="P554" s="7">
        <v>51</v>
      </c>
      <c r="Q554" s="7">
        <v>51</v>
      </c>
      <c r="R554">
        <v>0.90746535530000005</v>
      </c>
      <c r="S554">
        <v>0.91465594279999995</v>
      </c>
      <c r="U554" s="7">
        <v>55</v>
      </c>
      <c r="V554" s="7">
        <v>56</v>
      </c>
      <c r="W554">
        <v>0.74219030519999996</v>
      </c>
      <c r="X554">
        <v>0.76409335720000005</v>
      </c>
      <c r="Z554" s="7">
        <v>10</v>
      </c>
      <c r="AA554" s="7">
        <v>9</v>
      </c>
      <c r="AB554">
        <v>0.1170068027</v>
      </c>
      <c r="AC554">
        <v>8.9795918299999999E-2</v>
      </c>
      <c r="AE554" s="7">
        <v>58</v>
      </c>
      <c r="AF554" s="7">
        <v>69</v>
      </c>
      <c r="AG554">
        <v>0.72849619659999998</v>
      </c>
      <c r="AH554">
        <v>0.77647747219999996</v>
      </c>
    </row>
    <row r="555" spans="1:34" x14ac:dyDescent="0.3">
      <c r="A555" s="7">
        <v>33</v>
      </c>
      <c r="B555" s="7">
        <v>36</v>
      </c>
      <c r="C555">
        <v>0.5610972568</v>
      </c>
      <c r="D555">
        <v>0.57605985029999995</v>
      </c>
      <c r="F555" s="7">
        <v>5</v>
      </c>
      <c r="G555" s="7">
        <v>2</v>
      </c>
      <c r="H555">
        <v>0.54445876280000005</v>
      </c>
      <c r="I555">
        <v>0.2190721649</v>
      </c>
      <c r="K555" s="7">
        <v>87</v>
      </c>
      <c r="L555" s="7">
        <v>90</v>
      </c>
      <c r="M555">
        <v>0.82067510539999999</v>
      </c>
      <c r="N555">
        <v>0.82067510539999999</v>
      </c>
      <c r="P555" s="7">
        <v>6</v>
      </c>
      <c r="Q555" s="7">
        <v>6</v>
      </c>
      <c r="R555">
        <v>9.0746535500000003E-2</v>
      </c>
      <c r="S555">
        <v>0.10098302050000001</v>
      </c>
      <c r="U555" s="7">
        <v>137</v>
      </c>
      <c r="V555" s="7">
        <v>129</v>
      </c>
      <c r="W555">
        <v>0.95224416509999998</v>
      </c>
      <c r="X555">
        <v>0.95368043079999998</v>
      </c>
      <c r="Z555" s="7">
        <v>35</v>
      </c>
      <c r="AA555" s="7">
        <v>33</v>
      </c>
      <c r="AB555">
        <v>0.48435374139999998</v>
      </c>
      <c r="AC555">
        <v>0.45646258499999998</v>
      </c>
      <c r="AE555" s="7">
        <v>8</v>
      </c>
      <c r="AF555" s="7">
        <v>9</v>
      </c>
      <c r="AG555">
        <v>9.7717963699999993E-2</v>
      </c>
      <c r="AH555">
        <v>0.1170275014</v>
      </c>
    </row>
    <row r="556" spans="1:34" x14ac:dyDescent="0.3">
      <c r="A556" s="7">
        <v>144</v>
      </c>
      <c r="B556" s="7">
        <v>156</v>
      </c>
      <c r="C556">
        <v>0.95635910219999998</v>
      </c>
      <c r="D556">
        <v>0.95760598500000005</v>
      </c>
      <c r="F556" s="7">
        <v>3</v>
      </c>
      <c r="G556" s="7">
        <v>3</v>
      </c>
      <c r="H556">
        <v>0.3125</v>
      </c>
      <c r="I556">
        <v>0.3569587628</v>
      </c>
      <c r="K556" s="7">
        <v>59</v>
      </c>
      <c r="L556" s="7">
        <v>59</v>
      </c>
      <c r="M556">
        <v>0.69479606179999998</v>
      </c>
      <c r="N556">
        <v>0.69057665260000001</v>
      </c>
      <c r="P556" s="7">
        <v>6</v>
      </c>
      <c r="Q556" s="7">
        <v>5</v>
      </c>
      <c r="R556">
        <v>9.0746535500000003E-2</v>
      </c>
      <c r="S556">
        <v>6.9705093800000006E-2</v>
      </c>
      <c r="U556" s="7">
        <v>231</v>
      </c>
      <c r="V556" s="7">
        <v>239</v>
      </c>
      <c r="W556">
        <v>0.98563734290000005</v>
      </c>
      <c r="X556">
        <v>0.99174147209999997</v>
      </c>
      <c r="Z556" s="7">
        <v>100</v>
      </c>
      <c r="AA556" s="7">
        <v>109</v>
      </c>
      <c r="AB556">
        <v>0.89183673460000001</v>
      </c>
      <c r="AC556">
        <v>0.9013605442</v>
      </c>
      <c r="AE556" s="7">
        <v>36</v>
      </c>
      <c r="AF556" s="7">
        <v>33</v>
      </c>
      <c r="AG556">
        <v>0.54300760670000003</v>
      </c>
      <c r="AH556">
        <v>0.50497366880000005</v>
      </c>
    </row>
    <row r="557" spans="1:34" x14ac:dyDescent="0.3">
      <c r="A557" s="7">
        <v>29</v>
      </c>
      <c r="B557" s="7">
        <v>25</v>
      </c>
      <c r="C557">
        <v>0.50124688269999995</v>
      </c>
      <c r="D557">
        <v>0.4438902743</v>
      </c>
      <c r="F557" s="7">
        <v>8</v>
      </c>
      <c r="G557" s="7">
        <v>9</v>
      </c>
      <c r="H557">
        <v>0.76965206180000001</v>
      </c>
      <c r="I557">
        <v>0.84858247419999999</v>
      </c>
      <c r="K557" s="7">
        <v>24</v>
      </c>
      <c r="L557" s="7">
        <v>29</v>
      </c>
      <c r="M557">
        <v>0.38255977489999998</v>
      </c>
      <c r="N557">
        <v>0.41912798870000001</v>
      </c>
      <c r="P557" s="7">
        <v>12</v>
      </c>
      <c r="Q557" s="7">
        <v>11</v>
      </c>
      <c r="R557">
        <v>0.29772016089999997</v>
      </c>
      <c r="S557">
        <v>0.27792672019999998</v>
      </c>
      <c r="U557" s="7">
        <v>9</v>
      </c>
      <c r="V557" s="7">
        <v>11</v>
      </c>
      <c r="W557">
        <v>9.1561938900000001E-2</v>
      </c>
      <c r="X557">
        <v>0.13680430869999999</v>
      </c>
      <c r="Z557" s="7">
        <v>80</v>
      </c>
      <c r="AA557" s="7">
        <v>84</v>
      </c>
      <c r="AB557">
        <v>0.82925170059999997</v>
      </c>
      <c r="AC557">
        <v>0.83333333330000003</v>
      </c>
      <c r="AE557" s="7">
        <v>21</v>
      </c>
      <c r="AF557" s="7">
        <v>22</v>
      </c>
      <c r="AG557">
        <v>0.34581626679999999</v>
      </c>
      <c r="AH557">
        <v>0.35927442939999998</v>
      </c>
    </row>
    <row r="558" spans="1:34" x14ac:dyDescent="0.3">
      <c r="A558" s="7">
        <v>20</v>
      </c>
      <c r="B558" s="7">
        <v>17</v>
      </c>
      <c r="C558">
        <v>0.37531172060000001</v>
      </c>
      <c r="D558">
        <v>0.3179551122</v>
      </c>
      <c r="F558" s="7">
        <v>7</v>
      </c>
      <c r="G558" s="7">
        <v>7</v>
      </c>
      <c r="H558">
        <v>0.71520618550000004</v>
      </c>
      <c r="I558">
        <v>0.7509664948</v>
      </c>
      <c r="K558" s="7">
        <v>57</v>
      </c>
      <c r="L558" s="7">
        <v>54</v>
      </c>
      <c r="M558">
        <v>0.68635724330000003</v>
      </c>
      <c r="N558">
        <v>0.65189873409999999</v>
      </c>
      <c r="P558" s="7">
        <v>5</v>
      </c>
      <c r="Q558" s="7">
        <v>5</v>
      </c>
      <c r="R558">
        <v>6.2583817599999994E-2</v>
      </c>
      <c r="S558">
        <v>6.9705093800000006E-2</v>
      </c>
      <c r="U558" s="7">
        <v>84</v>
      </c>
      <c r="V558" s="7">
        <v>75</v>
      </c>
      <c r="W558">
        <v>0.87863554749999995</v>
      </c>
      <c r="X558">
        <v>0.8628366247</v>
      </c>
      <c r="Z558" s="7">
        <v>38</v>
      </c>
      <c r="AA558" s="7">
        <v>24</v>
      </c>
      <c r="AB558">
        <v>0.5163265306</v>
      </c>
      <c r="AC558">
        <v>0.34489795909999998</v>
      </c>
      <c r="AE558" s="7">
        <v>86</v>
      </c>
      <c r="AF558" s="7">
        <v>76</v>
      </c>
      <c r="AG558">
        <v>0.83382094790000005</v>
      </c>
      <c r="AH558">
        <v>0.80690462249999995</v>
      </c>
    </row>
    <row r="559" spans="1:34" x14ac:dyDescent="0.3">
      <c r="A559" s="7">
        <v>30</v>
      </c>
      <c r="B559" s="7">
        <v>35</v>
      </c>
      <c r="C559">
        <v>0.51620947630000003</v>
      </c>
      <c r="D559">
        <v>0.56234413959999996</v>
      </c>
      <c r="F559" s="7">
        <v>5</v>
      </c>
      <c r="G559" s="7">
        <v>4</v>
      </c>
      <c r="H559">
        <v>0.54445876280000005</v>
      </c>
      <c r="I559">
        <v>0.4800257731</v>
      </c>
      <c r="K559" s="7">
        <v>144</v>
      </c>
      <c r="L559" s="7">
        <v>126</v>
      </c>
      <c r="M559">
        <v>0.91631504919999995</v>
      </c>
      <c r="N559">
        <v>0.88959212369999996</v>
      </c>
      <c r="P559" s="7">
        <v>8</v>
      </c>
      <c r="Q559" s="7">
        <v>8</v>
      </c>
      <c r="R559">
        <v>0.15645954400000001</v>
      </c>
      <c r="S559">
        <v>0.16711349410000001</v>
      </c>
      <c r="U559" s="7">
        <v>44</v>
      </c>
      <c r="V559" s="7">
        <v>42</v>
      </c>
      <c r="W559">
        <v>0.65780969469999995</v>
      </c>
      <c r="X559">
        <v>0.6441651705</v>
      </c>
      <c r="Z559" s="7">
        <v>14</v>
      </c>
      <c r="AA559" s="7">
        <v>50</v>
      </c>
      <c r="AB559">
        <v>0.18775510200000001</v>
      </c>
      <c r="AC559">
        <v>0.62653061219999995</v>
      </c>
      <c r="AE559" s="7">
        <v>10</v>
      </c>
      <c r="AF559" s="7">
        <v>8</v>
      </c>
      <c r="AG559">
        <v>0.12697483900000001</v>
      </c>
      <c r="AH559">
        <v>9.7717963699999993E-2</v>
      </c>
    </row>
    <row r="560" spans="1:34" x14ac:dyDescent="0.3">
      <c r="A560" s="7">
        <v>23</v>
      </c>
      <c r="B560" s="7">
        <v>25</v>
      </c>
      <c r="C560">
        <v>0.41895261839999998</v>
      </c>
      <c r="D560">
        <v>0.4438902743</v>
      </c>
      <c r="F560" s="7">
        <v>14</v>
      </c>
      <c r="G560" s="7">
        <v>15</v>
      </c>
      <c r="H560">
        <v>0.92268041229999997</v>
      </c>
      <c r="I560">
        <v>0.94748711340000003</v>
      </c>
      <c r="K560" s="7">
        <v>32</v>
      </c>
      <c r="L560" s="7">
        <v>33</v>
      </c>
      <c r="M560">
        <v>0.47890295350000001</v>
      </c>
      <c r="N560">
        <v>0.4676511954</v>
      </c>
      <c r="P560" s="7">
        <v>18</v>
      </c>
      <c r="Q560" s="7">
        <v>18</v>
      </c>
      <c r="R560">
        <v>0.51318730440000004</v>
      </c>
      <c r="S560">
        <v>0.52323503120000003</v>
      </c>
      <c r="U560" s="7">
        <v>40</v>
      </c>
      <c r="V560" s="7">
        <v>36</v>
      </c>
      <c r="W560">
        <v>0.61795332130000002</v>
      </c>
      <c r="X560">
        <v>0.58456014359999997</v>
      </c>
      <c r="Z560" s="7">
        <v>13</v>
      </c>
      <c r="AA560" s="7">
        <v>10</v>
      </c>
      <c r="AB560">
        <v>0.16326530610000001</v>
      </c>
      <c r="AC560">
        <v>0.1034013605</v>
      </c>
      <c r="AE560" s="7">
        <v>11</v>
      </c>
      <c r="AF560" s="7">
        <v>12</v>
      </c>
      <c r="AG560">
        <v>0.1509654768</v>
      </c>
      <c r="AH560">
        <v>0.17320070209999999</v>
      </c>
    </row>
    <row r="561" spans="1:34" x14ac:dyDescent="0.3">
      <c r="A561" s="7">
        <v>28</v>
      </c>
      <c r="B561" s="7">
        <v>36</v>
      </c>
      <c r="C561">
        <v>0.49501246879999999</v>
      </c>
      <c r="D561">
        <v>0.57605985029999995</v>
      </c>
      <c r="F561" s="7">
        <v>4</v>
      </c>
      <c r="G561" s="7">
        <v>3</v>
      </c>
      <c r="H561">
        <v>0.43782216489999998</v>
      </c>
      <c r="I561">
        <v>0.3569587628</v>
      </c>
      <c r="K561" s="7">
        <v>37</v>
      </c>
      <c r="L561" s="7">
        <v>31</v>
      </c>
      <c r="M561">
        <v>0.5274261603</v>
      </c>
      <c r="N561">
        <v>0.4514767932</v>
      </c>
      <c r="P561" s="7">
        <v>19</v>
      </c>
      <c r="Q561" s="7">
        <v>11</v>
      </c>
      <c r="R561">
        <v>0.5431381314</v>
      </c>
      <c r="S561">
        <v>0.27792672019999998</v>
      </c>
      <c r="U561" s="7">
        <v>33</v>
      </c>
      <c r="V561" s="7">
        <v>33</v>
      </c>
      <c r="W561">
        <v>0.53752244159999996</v>
      </c>
      <c r="X561">
        <v>0.54183123870000005</v>
      </c>
      <c r="Z561" s="7">
        <v>10</v>
      </c>
      <c r="AA561" s="7">
        <v>6</v>
      </c>
      <c r="AB561">
        <v>0.1170068027</v>
      </c>
      <c r="AC561">
        <v>3.9455782299999999E-2</v>
      </c>
      <c r="AE561" s="7">
        <v>12</v>
      </c>
      <c r="AF561" s="7">
        <v>11</v>
      </c>
      <c r="AG561">
        <v>0.16793446449999999</v>
      </c>
      <c r="AH561">
        <v>0.1556465769</v>
      </c>
    </row>
    <row r="562" spans="1:34" x14ac:dyDescent="0.3">
      <c r="A562" s="7">
        <v>3</v>
      </c>
      <c r="B562" s="7">
        <v>2</v>
      </c>
      <c r="C562">
        <v>5.9850373999999998E-2</v>
      </c>
      <c r="D562">
        <v>3.2418952600000002E-2</v>
      </c>
      <c r="F562" s="7">
        <v>5</v>
      </c>
      <c r="G562" s="7">
        <v>4</v>
      </c>
      <c r="H562">
        <v>0.54445876280000005</v>
      </c>
      <c r="I562">
        <v>0.4800257731</v>
      </c>
      <c r="K562" s="7">
        <v>71</v>
      </c>
      <c r="L562" s="7">
        <v>62</v>
      </c>
      <c r="M562">
        <v>0.75879043599999996</v>
      </c>
      <c r="N562">
        <v>0.70956399429999994</v>
      </c>
      <c r="P562" s="7">
        <v>46</v>
      </c>
      <c r="Q562" s="7">
        <v>46</v>
      </c>
      <c r="R562">
        <v>0.88377291010000003</v>
      </c>
      <c r="S562">
        <v>0.89231456649999996</v>
      </c>
      <c r="U562" s="7">
        <v>11</v>
      </c>
      <c r="V562" s="7">
        <v>10</v>
      </c>
      <c r="W562">
        <v>0.12890484729999999</v>
      </c>
      <c r="X562">
        <v>0.1177737881</v>
      </c>
      <c r="Z562" s="7">
        <v>59</v>
      </c>
      <c r="AA562" s="7">
        <v>63</v>
      </c>
      <c r="AB562">
        <v>0.70544217679999999</v>
      </c>
      <c r="AC562">
        <v>0.72585034010000005</v>
      </c>
      <c r="AE562" s="7">
        <v>29</v>
      </c>
      <c r="AF562" s="7">
        <v>26</v>
      </c>
      <c r="AG562">
        <v>0.4634289057</v>
      </c>
      <c r="AH562">
        <v>0.42305441770000002</v>
      </c>
    </row>
    <row r="563" spans="1:34" x14ac:dyDescent="0.3">
      <c r="A563" s="7">
        <v>16</v>
      </c>
      <c r="B563" s="7">
        <v>16</v>
      </c>
      <c r="C563">
        <v>0.3092269326</v>
      </c>
      <c r="D563">
        <v>0.2992518703</v>
      </c>
      <c r="F563" s="7">
        <v>3</v>
      </c>
      <c r="G563" s="7">
        <v>3</v>
      </c>
      <c r="H563">
        <v>0.3125</v>
      </c>
      <c r="I563">
        <v>0.3569587628</v>
      </c>
      <c r="K563" s="7">
        <v>17</v>
      </c>
      <c r="L563" s="7">
        <v>17</v>
      </c>
      <c r="M563">
        <v>0.2665260196</v>
      </c>
      <c r="N563">
        <v>0.25246132199999999</v>
      </c>
      <c r="P563" s="7">
        <v>2</v>
      </c>
      <c r="Q563" s="7">
        <v>1</v>
      </c>
      <c r="R563">
        <v>8.4935180999999998E-3</v>
      </c>
      <c r="S563">
        <v>1.7873100000000001E-3</v>
      </c>
      <c r="U563" s="7">
        <v>147</v>
      </c>
      <c r="V563" s="7">
        <v>132</v>
      </c>
      <c r="W563">
        <v>0.95870736079999996</v>
      </c>
      <c r="X563">
        <v>0.95583482939999997</v>
      </c>
      <c r="Z563" s="7">
        <v>14</v>
      </c>
      <c r="AA563" s="7">
        <v>15</v>
      </c>
      <c r="AB563">
        <v>0.18775510200000001</v>
      </c>
      <c r="AC563">
        <v>0.19387755100000001</v>
      </c>
      <c r="AE563" s="7">
        <v>213</v>
      </c>
      <c r="AF563" s="7">
        <v>208</v>
      </c>
      <c r="AG563">
        <v>0.95435927440000001</v>
      </c>
      <c r="AH563">
        <v>0.94850789930000001</v>
      </c>
    </row>
    <row r="564" spans="1:34" x14ac:dyDescent="0.3">
      <c r="A564" s="7">
        <v>28</v>
      </c>
      <c r="B564" s="7">
        <v>31</v>
      </c>
      <c r="C564">
        <v>0.49501246879999999</v>
      </c>
      <c r="D564">
        <v>0.51246882790000003</v>
      </c>
      <c r="F564" s="7">
        <v>11</v>
      </c>
      <c r="G564" s="7">
        <v>11</v>
      </c>
      <c r="H564">
        <v>0.87564432979999995</v>
      </c>
      <c r="I564">
        <v>0.89207474220000005</v>
      </c>
      <c r="K564" s="7">
        <v>14</v>
      </c>
      <c r="L564" s="7">
        <v>11</v>
      </c>
      <c r="M564">
        <v>0.21518987340000001</v>
      </c>
      <c r="N564">
        <v>0.164556962</v>
      </c>
      <c r="P564" s="7">
        <v>10</v>
      </c>
      <c r="Q564" s="7">
        <v>12</v>
      </c>
      <c r="R564">
        <v>0.22664282520000001</v>
      </c>
      <c r="S564">
        <v>0.3176943699</v>
      </c>
      <c r="U564" s="7">
        <v>37</v>
      </c>
      <c r="V564" s="7">
        <v>44</v>
      </c>
      <c r="W564">
        <v>0.58527827639999996</v>
      </c>
      <c r="X564">
        <v>0.66606822259999998</v>
      </c>
      <c r="Z564" s="7">
        <v>26</v>
      </c>
      <c r="AA564" s="7">
        <v>19</v>
      </c>
      <c r="AB564">
        <v>0.37551020400000001</v>
      </c>
      <c r="AC564">
        <v>0.26122448970000001</v>
      </c>
      <c r="AE564" s="7">
        <v>7</v>
      </c>
      <c r="AF564" s="7">
        <v>7</v>
      </c>
      <c r="AG564">
        <v>8.0163838500000001E-2</v>
      </c>
      <c r="AH564">
        <v>7.8993563399999994E-2</v>
      </c>
    </row>
    <row r="565" spans="1:34" x14ac:dyDescent="0.3">
      <c r="A565" s="7">
        <v>9</v>
      </c>
      <c r="B565" s="7">
        <v>8</v>
      </c>
      <c r="C565">
        <v>0.16458852860000001</v>
      </c>
      <c r="D565">
        <v>0.1496259351</v>
      </c>
      <c r="F565" s="7">
        <v>3</v>
      </c>
      <c r="G565" s="7">
        <v>3</v>
      </c>
      <c r="H565">
        <v>0.3125</v>
      </c>
      <c r="I565">
        <v>0.3569587628</v>
      </c>
      <c r="K565" s="7">
        <v>3</v>
      </c>
      <c r="L565" s="7">
        <v>3</v>
      </c>
      <c r="M565">
        <v>4.00843881E-2</v>
      </c>
      <c r="N565">
        <v>4.2897327700000001E-2</v>
      </c>
      <c r="P565" s="7">
        <v>17</v>
      </c>
      <c r="Q565" s="7">
        <v>18</v>
      </c>
      <c r="R565">
        <v>0.47340187750000001</v>
      </c>
      <c r="S565">
        <v>0.52323503120000003</v>
      </c>
      <c r="U565" s="7">
        <v>12</v>
      </c>
      <c r="V565" s="7">
        <v>13</v>
      </c>
      <c r="W565">
        <v>0.14470377009999999</v>
      </c>
      <c r="X565">
        <v>0.1770197486</v>
      </c>
      <c r="Z565" s="7">
        <v>39</v>
      </c>
      <c r="AA565" s="7">
        <v>39</v>
      </c>
      <c r="AB565">
        <v>0.52993197270000003</v>
      </c>
      <c r="AC565">
        <v>0.51904761899999996</v>
      </c>
      <c r="AE565" s="7">
        <v>14</v>
      </c>
      <c r="AF565" s="7">
        <v>11</v>
      </c>
      <c r="AG565">
        <v>0.21357519010000001</v>
      </c>
      <c r="AH565">
        <v>0.1556465769</v>
      </c>
    </row>
    <row r="566" spans="1:34" x14ac:dyDescent="0.3">
      <c r="A566" s="7">
        <v>24</v>
      </c>
      <c r="B566" s="7">
        <v>19</v>
      </c>
      <c r="C566">
        <v>0.43142144630000001</v>
      </c>
      <c r="D566">
        <v>0.3603491271</v>
      </c>
      <c r="F566" s="7">
        <v>6</v>
      </c>
      <c r="G566" s="7">
        <v>6</v>
      </c>
      <c r="H566">
        <v>0.63337628859999995</v>
      </c>
      <c r="I566">
        <v>0.68298969070000004</v>
      </c>
      <c r="K566" s="7">
        <v>28</v>
      </c>
      <c r="L566" s="7">
        <v>28</v>
      </c>
      <c r="M566">
        <v>0.4353023909</v>
      </c>
      <c r="N566">
        <v>0.40928270039999998</v>
      </c>
      <c r="P566" s="7">
        <v>25</v>
      </c>
      <c r="Q566" s="7">
        <v>27</v>
      </c>
      <c r="R566">
        <v>0.67814036649999998</v>
      </c>
      <c r="S566">
        <v>0.71805183189999999</v>
      </c>
      <c r="U566" s="7">
        <v>18</v>
      </c>
      <c r="V566" s="7">
        <v>20</v>
      </c>
      <c r="W566">
        <v>0.25996409329999998</v>
      </c>
      <c r="X566">
        <v>0.31992818670000001</v>
      </c>
      <c r="Z566" s="7">
        <v>52</v>
      </c>
      <c r="AA566" s="7">
        <v>46</v>
      </c>
      <c r="AB566">
        <v>0.64081632649999998</v>
      </c>
      <c r="AC566">
        <v>0.5897959183</v>
      </c>
      <c r="AE566" s="7">
        <v>13</v>
      </c>
      <c r="AF566" s="7">
        <v>13</v>
      </c>
      <c r="AG566">
        <v>0.19133996480000001</v>
      </c>
      <c r="AH566">
        <v>0.19719133990000001</v>
      </c>
    </row>
    <row r="567" spans="1:34" x14ac:dyDescent="0.3">
      <c r="A567" s="7">
        <v>11</v>
      </c>
      <c r="B567" s="7">
        <v>13</v>
      </c>
      <c r="C567">
        <v>0.20698254360000001</v>
      </c>
      <c r="D567">
        <v>0.25062344130000003</v>
      </c>
      <c r="F567" s="7">
        <v>14</v>
      </c>
      <c r="G567" s="7">
        <v>13</v>
      </c>
      <c r="H567">
        <v>0.92268041229999997</v>
      </c>
      <c r="I567">
        <v>0.92719072160000005</v>
      </c>
      <c r="K567" s="7">
        <v>22</v>
      </c>
      <c r="L567" s="7">
        <v>15</v>
      </c>
      <c r="M567">
        <v>0.34388185650000003</v>
      </c>
      <c r="N567">
        <v>0.21940928270000001</v>
      </c>
      <c r="P567" s="7">
        <v>66</v>
      </c>
      <c r="Q567" s="7">
        <v>68</v>
      </c>
      <c r="R567">
        <v>0.95082700040000001</v>
      </c>
      <c r="S567">
        <v>0.95397676490000005</v>
      </c>
      <c r="U567" s="7">
        <v>9</v>
      </c>
      <c r="V567" s="7">
        <v>13</v>
      </c>
      <c r="W567">
        <v>9.1561938900000001E-2</v>
      </c>
      <c r="X567">
        <v>0.1770197486</v>
      </c>
      <c r="Z567" s="7">
        <v>51</v>
      </c>
      <c r="AA567" s="7">
        <v>50</v>
      </c>
      <c r="AB567">
        <v>0.63265306119999998</v>
      </c>
      <c r="AC567">
        <v>0.62653061219999995</v>
      </c>
      <c r="AE567" s="7">
        <v>62</v>
      </c>
      <c r="AF567" s="7">
        <v>65</v>
      </c>
      <c r="AG567">
        <v>0.74663545929999997</v>
      </c>
      <c r="AH567">
        <v>0.75658279689999997</v>
      </c>
    </row>
    <row r="568" spans="1:34" x14ac:dyDescent="0.3">
      <c r="A568" s="7">
        <v>45</v>
      </c>
      <c r="B568" s="7">
        <v>48</v>
      </c>
      <c r="C568">
        <v>0.67830423939999995</v>
      </c>
      <c r="D568">
        <v>0.69201995009999995</v>
      </c>
      <c r="F568" s="7">
        <v>6</v>
      </c>
      <c r="G568" s="7">
        <v>6</v>
      </c>
      <c r="H568">
        <v>0.63337628859999995</v>
      </c>
      <c r="I568">
        <v>0.68298969070000004</v>
      </c>
      <c r="K568" s="7">
        <v>53</v>
      </c>
      <c r="L568" s="7">
        <v>50</v>
      </c>
      <c r="M568">
        <v>0.6631504922</v>
      </c>
      <c r="N568">
        <v>0.62376933889999997</v>
      </c>
      <c r="P568" s="7">
        <v>16</v>
      </c>
      <c r="Q568" s="7">
        <v>17</v>
      </c>
      <c r="R568">
        <v>0.439427805</v>
      </c>
      <c r="S568">
        <v>0.4888293118</v>
      </c>
      <c r="U568" s="7">
        <v>17</v>
      </c>
      <c r="V568" s="7">
        <v>17</v>
      </c>
      <c r="W568">
        <v>0.2420107719</v>
      </c>
      <c r="X568">
        <v>0.2531418312</v>
      </c>
      <c r="Z568" s="7">
        <v>77</v>
      </c>
      <c r="AA568" s="7">
        <v>73</v>
      </c>
      <c r="AB568">
        <v>0.81224489789999998</v>
      </c>
      <c r="AC568">
        <v>0.78299319720000005</v>
      </c>
      <c r="AE568" s="7">
        <v>53</v>
      </c>
      <c r="AF568" s="7">
        <v>50</v>
      </c>
      <c r="AG568">
        <v>0.70099473369999998</v>
      </c>
      <c r="AH568">
        <v>0.6740784084</v>
      </c>
    </row>
    <row r="569" spans="1:34" x14ac:dyDescent="0.3">
      <c r="A569" s="7">
        <v>11</v>
      </c>
      <c r="B569" s="7">
        <v>12</v>
      </c>
      <c r="C569">
        <v>0.20698254360000001</v>
      </c>
      <c r="D569">
        <v>0.22568578550000001</v>
      </c>
      <c r="F569" s="7">
        <v>11</v>
      </c>
      <c r="G569" s="7">
        <v>10</v>
      </c>
      <c r="H569">
        <v>0.87564432979999995</v>
      </c>
      <c r="I569">
        <v>0.87338917520000003</v>
      </c>
      <c r="K569" s="7">
        <v>69</v>
      </c>
      <c r="L569" s="7">
        <v>60</v>
      </c>
      <c r="M569">
        <v>0.74824191269999996</v>
      </c>
      <c r="N569">
        <v>0.69760900140000004</v>
      </c>
      <c r="P569" s="7">
        <v>21</v>
      </c>
      <c r="Q569" s="7">
        <v>20</v>
      </c>
      <c r="R569">
        <v>0.59186410369999998</v>
      </c>
      <c r="S569">
        <v>0.57640750669999996</v>
      </c>
      <c r="U569" s="7">
        <v>48</v>
      </c>
      <c r="V569" s="7">
        <v>47</v>
      </c>
      <c r="W569">
        <v>0.6926391382</v>
      </c>
      <c r="X569">
        <v>0.69156193889999995</v>
      </c>
      <c r="Z569" s="7">
        <v>15</v>
      </c>
      <c r="AA569" s="7">
        <v>14</v>
      </c>
      <c r="AB569">
        <v>0.20680272099999999</v>
      </c>
      <c r="AC569">
        <v>0.175510204</v>
      </c>
      <c r="AE569" s="7">
        <v>42</v>
      </c>
      <c r="AF569" s="7">
        <v>40</v>
      </c>
      <c r="AG569">
        <v>0.59332943240000002</v>
      </c>
      <c r="AH569">
        <v>0.57401989460000002</v>
      </c>
    </row>
    <row r="570" spans="1:34" x14ac:dyDescent="0.3">
      <c r="A570" s="7">
        <v>29</v>
      </c>
      <c r="B570" s="7">
        <v>32</v>
      </c>
      <c r="C570">
        <v>0.50124688269999995</v>
      </c>
      <c r="D570">
        <v>0.52618453860000003</v>
      </c>
      <c r="F570" s="7">
        <v>8</v>
      </c>
      <c r="G570" s="7">
        <v>8</v>
      </c>
      <c r="H570">
        <v>0.76965206180000001</v>
      </c>
      <c r="I570">
        <v>0.8076675257</v>
      </c>
      <c r="K570" s="7">
        <v>6</v>
      </c>
      <c r="L570" s="7">
        <v>5</v>
      </c>
      <c r="M570">
        <v>8.3684950699999996E-2</v>
      </c>
      <c r="N570">
        <v>7.2433192600000001E-2</v>
      </c>
      <c r="P570" s="7">
        <v>24</v>
      </c>
      <c r="Q570" s="7">
        <v>22</v>
      </c>
      <c r="R570">
        <v>0.65757711220000004</v>
      </c>
      <c r="S570">
        <v>0.62377122429999998</v>
      </c>
      <c r="U570" s="7">
        <v>89</v>
      </c>
      <c r="V570" s="7">
        <v>85</v>
      </c>
      <c r="W570">
        <v>0.88761220819999997</v>
      </c>
      <c r="X570">
        <v>0.89048473959999996</v>
      </c>
      <c r="Z570" s="7">
        <v>7</v>
      </c>
      <c r="AA570" s="7">
        <v>21</v>
      </c>
      <c r="AB570">
        <v>6.5986394500000004E-2</v>
      </c>
      <c r="AC570">
        <v>0.29659863939999997</v>
      </c>
      <c r="AE570" s="7">
        <v>73</v>
      </c>
      <c r="AF570" s="7">
        <v>68</v>
      </c>
      <c r="AG570">
        <v>0.79520187239999995</v>
      </c>
      <c r="AH570">
        <v>0.76828554709999997</v>
      </c>
    </row>
    <row r="571" spans="1:34" x14ac:dyDescent="0.3">
      <c r="A571" s="7">
        <v>10</v>
      </c>
      <c r="B571" s="7">
        <v>10</v>
      </c>
      <c r="C571">
        <v>0.18578553610000001</v>
      </c>
      <c r="D571">
        <v>0.1920199501</v>
      </c>
      <c r="F571" s="7">
        <v>1</v>
      </c>
      <c r="G571" s="7">
        <v>0</v>
      </c>
      <c r="H571">
        <v>7.1198453600000003E-2</v>
      </c>
      <c r="I571">
        <v>0</v>
      </c>
      <c r="K571" s="7">
        <v>31</v>
      </c>
      <c r="L571" s="7">
        <v>24</v>
      </c>
      <c r="M571">
        <v>0.46554149080000001</v>
      </c>
      <c r="N571">
        <v>0.36216596340000001</v>
      </c>
      <c r="P571" s="7">
        <v>18</v>
      </c>
      <c r="Q571" s="7">
        <v>17</v>
      </c>
      <c r="R571">
        <v>0.51318730440000004</v>
      </c>
      <c r="S571">
        <v>0.4888293118</v>
      </c>
      <c r="U571" s="7">
        <v>22</v>
      </c>
      <c r="V571" s="7">
        <v>23</v>
      </c>
      <c r="W571">
        <v>0.34649910229999997</v>
      </c>
      <c r="X571">
        <v>0.37989228000000003</v>
      </c>
      <c r="Z571" s="7">
        <v>26</v>
      </c>
      <c r="AA571" s="7">
        <v>24</v>
      </c>
      <c r="AB571">
        <v>0.37551020400000001</v>
      </c>
      <c r="AC571">
        <v>0.34489795909999998</v>
      </c>
      <c r="AE571" s="7">
        <v>58</v>
      </c>
      <c r="AF571" s="7">
        <v>62</v>
      </c>
      <c r="AG571">
        <v>0.72849619659999998</v>
      </c>
      <c r="AH571">
        <v>0.74312463419999997</v>
      </c>
    </row>
    <row r="572" spans="1:34" x14ac:dyDescent="0.3">
      <c r="A572" s="7">
        <v>17</v>
      </c>
      <c r="B572" s="7">
        <v>16</v>
      </c>
      <c r="C572">
        <v>0.3279301745</v>
      </c>
      <c r="D572">
        <v>0.2992518703</v>
      </c>
      <c r="F572" s="7">
        <v>3</v>
      </c>
      <c r="G572" s="7">
        <v>2</v>
      </c>
      <c r="H572">
        <v>0.3125</v>
      </c>
      <c r="I572">
        <v>0.2190721649</v>
      </c>
      <c r="K572" s="7">
        <v>4</v>
      </c>
      <c r="L572" s="7">
        <v>9</v>
      </c>
      <c r="M572">
        <v>5.5555555499999999E-2</v>
      </c>
      <c r="N572">
        <v>0.1308016877</v>
      </c>
      <c r="P572" s="7">
        <v>44</v>
      </c>
      <c r="Q572" s="7">
        <v>37</v>
      </c>
      <c r="R572">
        <v>0.87304425559999999</v>
      </c>
      <c r="S572">
        <v>0.83556747090000005</v>
      </c>
      <c r="U572" s="7">
        <v>28</v>
      </c>
      <c r="V572" s="7">
        <v>25</v>
      </c>
      <c r="W572">
        <v>0.4574506283</v>
      </c>
      <c r="X572">
        <v>0.41723518850000002</v>
      </c>
      <c r="Z572" s="7">
        <v>79</v>
      </c>
      <c r="AA572" s="7">
        <v>151</v>
      </c>
      <c r="AB572">
        <v>0.82176870739999996</v>
      </c>
      <c r="AC572">
        <v>0.95918367339999999</v>
      </c>
      <c r="AE572" s="7">
        <v>10</v>
      </c>
      <c r="AF572" s="7">
        <v>9</v>
      </c>
      <c r="AG572">
        <v>0.12697483900000001</v>
      </c>
      <c r="AH572">
        <v>0.1170275014</v>
      </c>
    </row>
    <row r="573" spans="1:34" x14ac:dyDescent="0.3">
      <c r="A573" s="7">
        <v>2</v>
      </c>
      <c r="B573" s="7">
        <v>2</v>
      </c>
      <c r="C573">
        <v>3.8653366500000001E-2</v>
      </c>
      <c r="D573">
        <v>3.2418952600000002E-2</v>
      </c>
      <c r="F573" s="7">
        <v>0</v>
      </c>
      <c r="G573" s="7">
        <v>0</v>
      </c>
      <c r="H573">
        <v>0</v>
      </c>
      <c r="I573">
        <v>0</v>
      </c>
      <c r="K573" s="7">
        <v>12</v>
      </c>
      <c r="L573" s="7">
        <v>17</v>
      </c>
      <c r="M573">
        <v>0.18354430369999999</v>
      </c>
      <c r="N573">
        <v>0.25246132199999999</v>
      </c>
      <c r="P573" s="7">
        <v>11</v>
      </c>
      <c r="Q573" s="7">
        <v>10</v>
      </c>
      <c r="R573">
        <v>0.26106392480000001</v>
      </c>
      <c r="S573">
        <v>0.23815907049999999</v>
      </c>
      <c r="U573" s="7">
        <v>99</v>
      </c>
      <c r="V573" s="7">
        <v>103</v>
      </c>
      <c r="W573">
        <v>0.90628366240000002</v>
      </c>
      <c r="X573">
        <v>0.91921005379999998</v>
      </c>
      <c r="Z573" s="7">
        <v>30</v>
      </c>
      <c r="AA573" s="7">
        <v>28</v>
      </c>
      <c r="AB573">
        <v>0.4258503401</v>
      </c>
      <c r="AC573">
        <v>0.39659863940000001</v>
      </c>
      <c r="AE573" s="7">
        <v>11</v>
      </c>
      <c r="AF573" s="7">
        <v>8</v>
      </c>
      <c r="AG573">
        <v>0.1509654768</v>
      </c>
      <c r="AH573">
        <v>9.7717963699999993E-2</v>
      </c>
    </row>
    <row r="574" spans="1:34" x14ac:dyDescent="0.3">
      <c r="A574" s="7">
        <v>39</v>
      </c>
      <c r="B574" s="7">
        <v>32</v>
      </c>
      <c r="C574">
        <v>0.61970074809999998</v>
      </c>
      <c r="D574">
        <v>0.52618453860000003</v>
      </c>
      <c r="F574" s="7">
        <v>6</v>
      </c>
      <c r="G574" s="7">
        <v>5</v>
      </c>
      <c r="H574">
        <v>0.63337628859999995</v>
      </c>
      <c r="I574">
        <v>0.5898840206</v>
      </c>
      <c r="K574" s="7">
        <v>31</v>
      </c>
      <c r="L574" s="7">
        <v>34</v>
      </c>
      <c r="M574">
        <v>0.46554149080000001</v>
      </c>
      <c r="N574">
        <v>0.47890295350000001</v>
      </c>
      <c r="P574" s="7">
        <v>2</v>
      </c>
      <c r="Q574" s="7">
        <v>3</v>
      </c>
      <c r="R574">
        <v>8.4935180999999998E-3</v>
      </c>
      <c r="S574">
        <v>2.5022341300000001E-2</v>
      </c>
      <c r="U574" s="7">
        <v>75</v>
      </c>
      <c r="V574" s="7">
        <v>78</v>
      </c>
      <c r="W574">
        <v>0.85062836620000004</v>
      </c>
      <c r="X574">
        <v>0.87432675039999996</v>
      </c>
      <c r="Z574" s="7">
        <v>143</v>
      </c>
      <c r="AA574" s="7">
        <v>132</v>
      </c>
      <c r="AB574">
        <v>0.95714285710000002</v>
      </c>
      <c r="AC574">
        <v>0.93605442169999997</v>
      </c>
      <c r="AE574" s="7">
        <v>46</v>
      </c>
      <c r="AF574" s="7">
        <v>48</v>
      </c>
      <c r="AG574">
        <v>0.6319485078</v>
      </c>
      <c r="AH574">
        <v>0.6565242832</v>
      </c>
    </row>
    <row r="575" spans="1:34" x14ac:dyDescent="0.3">
      <c r="A575" s="7">
        <v>9</v>
      </c>
      <c r="B575" s="7">
        <v>7</v>
      </c>
      <c r="C575">
        <v>0.16458852860000001</v>
      </c>
      <c r="D575">
        <v>0.12593516199999999</v>
      </c>
      <c r="F575" s="7">
        <v>7</v>
      </c>
      <c r="G575" s="7">
        <v>5</v>
      </c>
      <c r="H575">
        <v>0.71520618550000004</v>
      </c>
      <c r="I575">
        <v>0.5898840206</v>
      </c>
      <c r="K575" s="7">
        <v>191</v>
      </c>
      <c r="L575" s="7">
        <v>172</v>
      </c>
      <c r="M575">
        <v>0.94936708859999996</v>
      </c>
      <c r="N575">
        <v>0.93389592119999998</v>
      </c>
      <c r="P575" s="7">
        <v>28</v>
      </c>
      <c r="Q575" s="7">
        <v>24</v>
      </c>
      <c r="R575">
        <v>0.72731336609999997</v>
      </c>
      <c r="S575">
        <v>0.66666666659999996</v>
      </c>
      <c r="U575" s="7">
        <v>50</v>
      </c>
      <c r="V575" s="7">
        <v>47</v>
      </c>
      <c r="W575">
        <v>0.70807899460000001</v>
      </c>
      <c r="X575">
        <v>0.69156193889999995</v>
      </c>
      <c r="Z575" s="7">
        <v>59</v>
      </c>
      <c r="AA575" s="7">
        <v>60</v>
      </c>
      <c r="AB575">
        <v>0.70544217679999999</v>
      </c>
      <c r="AC575">
        <v>0.70340136050000002</v>
      </c>
      <c r="AE575" s="7">
        <v>101</v>
      </c>
      <c r="AF575" s="7">
        <v>97</v>
      </c>
      <c r="AG575">
        <v>0.86483323580000004</v>
      </c>
      <c r="AH575">
        <v>0.85664131070000005</v>
      </c>
    </row>
    <row r="576" spans="1:34" x14ac:dyDescent="0.3">
      <c r="A576" s="7">
        <v>177</v>
      </c>
      <c r="B576" s="7">
        <v>191</v>
      </c>
      <c r="C576">
        <v>0.96633416449999998</v>
      </c>
      <c r="D576">
        <v>0.9725685785</v>
      </c>
      <c r="F576" s="7">
        <v>1</v>
      </c>
      <c r="G576" s="7">
        <v>1</v>
      </c>
      <c r="H576">
        <v>7.1198453600000003E-2</v>
      </c>
      <c r="I576">
        <v>9.1172680399999997E-2</v>
      </c>
      <c r="K576" s="7">
        <v>48</v>
      </c>
      <c r="L576" s="7">
        <v>50</v>
      </c>
      <c r="M576">
        <v>0.62165963430000004</v>
      </c>
      <c r="N576">
        <v>0.62376933889999997</v>
      </c>
      <c r="P576" s="7">
        <v>19</v>
      </c>
      <c r="Q576" s="7">
        <v>22</v>
      </c>
      <c r="R576">
        <v>0.5431381314</v>
      </c>
      <c r="S576">
        <v>0.62377122429999998</v>
      </c>
      <c r="U576" s="7">
        <v>100</v>
      </c>
      <c r="V576" s="7">
        <v>94</v>
      </c>
      <c r="W576">
        <v>0.90843806100000002</v>
      </c>
      <c r="X576">
        <v>0.90771992810000002</v>
      </c>
      <c r="Z576" s="7">
        <v>99</v>
      </c>
      <c r="AA576" s="7">
        <v>103</v>
      </c>
      <c r="AB576">
        <v>0.88843537409999995</v>
      </c>
      <c r="AC576">
        <v>0.88639455779999998</v>
      </c>
      <c r="AE576" s="7">
        <v>6</v>
      </c>
      <c r="AF576" s="7">
        <v>8</v>
      </c>
      <c r="AG576">
        <v>6.4365125800000006E-2</v>
      </c>
      <c r="AH576">
        <v>9.7717963699999993E-2</v>
      </c>
    </row>
    <row r="577" spans="1:34" x14ac:dyDescent="0.3">
      <c r="A577" s="7">
        <v>8</v>
      </c>
      <c r="B577" s="7">
        <v>12</v>
      </c>
      <c r="C577">
        <v>0.14089775560000001</v>
      </c>
      <c r="D577">
        <v>0.22568578550000001</v>
      </c>
      <c r="F577" s="7">
        <v>6</v>
      </c>
      <c r="G577" s="7">
        <v>4</v>
      </c>
      <c r="H577">
        <v>0.63337628859999995</v>
      </c>
      <c r="I577">
        <v>0.4800257731</v>
      </c>
      <c r="K577" s="7">
        <v>23</v>
      </c>
      <c r="L577" s="7">
        <v>22</v>
      </c>
      <c r="M577">
        <v>0.364275668</v>
      </c>
      <c r="N577">
        <v>0.32981715890000002</v>
      </c>
      <c r="P577" s="7">
        <v>31</v>
      </c>
      <c r="Q577" s="7">
        <v>35</v>
      </c>
      <c r="R577">
        <v>0.76978095660000001</v>
      </c>
      <c r="S577">
        <v>0.81724754239999997</v>
      </c>
      <c r="U577" s="7">
        <v>59</v>
      </c>
      <c r="V577" s="7">
        <v>61</v>
      </c>
      <c r="W577">
        <v>0.76696588860000003</v>
      </c>
      <c r="X577">
        <v>0.7953321364</v>
      </c>
      <c r="Z577" s="7">
        <v>25</v>
      </c>
      <c r="AA577" s="7">
        <v>38</v>
      </c>
      <c r="AB577">
        <v>0.36054421759999999</v>
      </c>
      <c r="AC577">
        <v>0.51020408159999997</v>
      </c>
      <c r="AE577" s="7">
        <v>52</v>
      </c>
      <c r="AF577" s="7">
        <v>50</v>
      </c>
      <c r="AG577">
        <v>0.68695143349999999</v>
      </c>
      <c r="AH577">
        <v>0.6740784084</v>
      </c>
    </row>
    <row r="578" spans="1:34" x14ac:dyDescent="0.3">
      <c r="A578" s="7">
        <v>27</v>
      </c>
      <c r="B578" s="7">
        <v>23</v>
      </c>
      <c r="C578">
        <v>0.47007481290000003</v>
      </c>
      <c r="D578">
        <v>0.41770573560000002</v>
      </c>
      <c r="F578" s="7">
        <v>2</v>
      </c>
      <c r="G578" s="7">
        <v>2</v>
      </c>
      <c r="H578">
        <v>0.18685567010000001</v>
      </c>
      <c r="I578">
        <v>0.2190721649</v>
      </c>
      <c r="K578" s="7">
        <v>35</v>
      </c>
      <c r="L578" s="7">
        <v>39</v>
      </c>
      <c r="M578">
        <v>0.50632911390000002</v>
      </c>
      <c r="N578">
        <v>0.53516174400000005</v>
      </c>
      <c r="P578" s="7">
        <v>10</v>
      </c>
      <c r="Q578" s="7">
        <v>9</v>
      </c>
      <c r="R578">
        <v>0.22664282520000001</v>
      </c>
      <c r="S578">
        <v>0.20241286859999999</v>
      </c>
      <c r="U578" s="7">
        <v>65</v>
      </c>
      <c r="V578" s="7">
        <v>55</v>
      </c>
      <c r="W578">
        <v>0.80574506280000002</v>
      </c>
      <c r="X578">
        <v>0.75727109510000001</v>
      </c>
      <c r="Z578" s="7">
        <v>13</v>
      </c>
      <c r="AA578" s="7">
        <v>55</v>
      </c>
      <c r="AB578">
        <v>0.16326530610000001</v>
      </c>
      <c r="AC578">
        <v>0.67142857140000001</v>
      </c>
      <c r="AE578" s="7">
        <v>33</v>
      </c>
      <c r="AF578" s="7">
        <v>29</v>
      </c>
      <c r="AG578">
        <v>0.51082504380000004</v>
      </c>
      <c r="AH578">
        <v>0.45816266820000001</v>
      </c>
    </row>
    <row r="579" spans="1:34" x14ac:dyDescent="0.3">
      <c r="A579" s="7">
        <v>105</v>
      </c>
      <c r="B579" s="7">
        <v>101</v>
      </c>
      <c r="C579">
        <v>0.90648379050000005</v>
      </c>
      <c r="D579">
        <v>0.87655860340000002</v>
      </c>
      <c r="F579" s="7">
        <v>28</v>
      </c>
      <c r="G579" s="7">
        <v>20</v>
      </c>
      <c r="H579">
        <v>0.98872422680000005</v>
      </c>
      <c r="I579">
        <v>0.97422680409999995</v>
      </c>
      <c r="K579" s="7">
        <v>24</v>
      </c>
      <c r="L579" s="7">
        <v>24</v>
      </c>
      <c r="M579">
        <v>0.38255977489999998</v>
      </c>
      <c r="N579">
        <v>0.36216596340000001</v>
      </c>
      <c r="P579" s="7">
        <v>15</v>
      </c>
      <c r="Q579" s="7">
        <v>15</v>
      </c>
      <c r="R579">
        <v>0.40143048720000002</v>
      </c>
      <c r="S579">
        <v>0.41778373540000002</v>
      </c>
      <c r="U579" s="7">
        <v>29</v>
      </c>
      <c r="V579" s="7">
        <v>28</v>
      </c>
      <c r="W579">
        <v>0.4728904847</v>
      </c>
      <c r="X579">
        <v>0.46535008970000002</v>
      </c>
      <c r="Z579" s="7">
        <v>64</v>
      </c>
      <c r="AA579" s="7">
        <v>60</v>
      </c>
      <c r="AB579">
        <v>0.74285714280000004</v>
      </c>
      <c r="AC579">
        <v>0.70340136050000002</v>
      </c>
      <c r="AE579" s="7">
        <v>25</v>
      </c>
      <c r="AF579" s="7">
        <v>14</v>
      </c>
      <c r="AG579">
        <v>0.41076653010000003</v>
      </c>
      <c r="AH579">
        <v>0.21884142770000001</v>
      </c>
    </row>
    <row r="580" spans="1:34" x14ac:dyDescent="0.3">
      <c r="A580" s="7">
        <v>43</v>
      </c>
      <c r="B580" s="7">
        <v>43</v>
      </c>
      <c r="C580">
        <v>0.65211970070000003</v>
      </c>
      <c r="D580">
        <v>0.64089775559999995</v>
      </c>
      <c r="F580" s="7">
        <v>17</v>
      </c>
      <c r="G580" s="7">
        <v>15</v>
      </c>
      <c r="H580">
        <v>0.95006443289999998</v>
      </c>
      <c r="I580">
        <v>0.94748711340000003</v>
      </c>
      <c r="K580" s="7">
        <v>74</v>
      </c>
      <c r="L580" s="7">
        <v>100</v>
      </c>
      <c r="M580">
        <v>0.77215189870000001</v>
      </c>
      <c r="N580">
        <v>0.84528832629999995</v>
      </c>
      <c r="P580" s="7">
        <v>15</v>
      </c>
      <c r="Q580" s="7">
        <v>12</v>
      </c>
      <c r="R580">
        <v>0.40143048720000002</v>
      </c>
      <c r="S580">
        <v>0.3176943699</v>
      </c>
      <c r="U580" s="7">
        <v>20</v>
      </c>
      <c r="V580" s="7">
        <v>22</v>
      </c>
      <c r="W580">
        <v>0.3023339317</v>
      </c>
      <c r="X580">
        <v>0.35906642719999998</v>
      </c>
      <c r="Z580" s="7">
        <v>48</v>
      </c>
      <c r="AA580" s="7">
        <v>48</v>
      </c>
      <c r="AB580">
        <v>0.60680272099999999</v>
      </c>
      <c r="AC580">
        <v>0.60476190470000002</v>
      </c>
      <c r="AE580" s="7">
        <v>30</v>
      </c>
      <c r="AF580" s="7">
        <v>29</v>
      </c>
      <c r="AG580">
        <v>0.4768870684</v>
      </c>
      <c r="AH580">
        <v>0.45816266820000001</v>
      </c>
    </row>
    <row r="581" spans="1:34" x14ac:dyDescent="0.3">
      <c r="A581" s="7">
        <v>85</v>
      </c>
      <c r="B581" s="7">
        <v>81</v>
      </c>
      <c r="C581">
        <v>0.86533665829999995</v>
      </c>
      <c r="D581">
        <v>0.83042394009999998</v>
      </c>
      <c r="F581" s="7">
        <v>1</v>
      </c>
      <c r="G581" s="7">
        <v>2</v>
      </c>
      <c r="H581">
        <v>7.1198453600000003E-2</v>
      </c>
      <c r="I581">
        <v>0.2190721649</v>
      </c>
      <c r="K581" s="7">
        <v>101</v>
      </c>
      <c r="L581" s="7">
        <v>107</v>
      </c>
      <c r="M581">
        <v>0.85724331919999996</v>
      </c>
      <c r="N581">
        <v>0.858649789</v>
      </c>
      <c r="P581" s="7">
        <v>19</v>
      </c>
      <c r="Q581" s="7">
        <v>19</v>
      </c>
      <c r="R581">
        <v>0.5431381314</v>
      </c>
      <c r="S581">
        <v>0.55183199279999995</v>
      </c>
      <c r="U581" s="7">
        <v>73</v>
      </c>
      <c r="V581" s="7">
        <v>82</v>
      </c>
      <c r="W581">
        <v>0.84308797120000001</v>
      </c>
      <c r="X581">
        <v>0.88222621180000005</v>
      </c>
      <c r="Z581" s="7">
        <v>6</v>
      </c>
      <c r="AA581" s="7">
        <v>8</v>
      </c>
      <c r="AB581">
        <v>5.0340136000000001E-2</v>
      </c>
      <c r="AC581">
        <v>6.7346938699999997E-2</v>
      </c>
      <c r="AE581" s="7">
        <v>6</v>
      </c>
      <c r="AF581" s="7">
        <v>5</v>
      </c>
      <c r="AG581">
        <v>6.4365125800000006E-2</v>
      </c>
      <c r="AH581">
        <v>4.5055588000000001E-2</v>
      </c>
    </row>
    <row r="582" spans="1:34" x14ac:dyDescent="0.3">
      <c r="A582" s="7">
        <v>4</v>
      </c>
      <c r="B582" s="7">
        <v>1</v>
      </c>
      <c r="C582">
        <v>7.8553615899999998E-2</v>
      </c>
      <c r="D582">
        <v>7.4812966999999999E-3</v>
      </c>
      <c r="F582" s="7">
        <v>0</v>
      </c>
      <c r="G582" s="7">
        <v>0</v>
      </c>
      <c r="H582">
        <v>0</v>
      </c>
      <c r="I582">
        <v>0</v>
      </c>
      <c r="K582" s="7">
        <v>24</v>
      </c>
      <c r="L582" s="7">
        <v>34</v>
      </c>
      <c r="M582">
        <v>0.38255977489999998</v>
      </c>
      <c r="N582">
        <v>0.47890295350000001</v>
      </c>
      <c r="P582" s="7">
        <v>26</v>
      </c>
      <c r="Q582" s="7">
        <v>26</v>
      </c>
      <c r="R582">
        <v>0.69602145729999998</v>
      </c>
      <c r="S582">
        <v>0.70196604110000005</v>
      </c>
      <c r="U582" s="7">
        <v>29</v>
      </c>
      <c r="V582" s="7">
        <v>29</v>
      </c>
      <c r="W582">
        <v>0.4728904847</v>
      </c>
      <c r="X582">
        <v>0.48761220820000001</v>
      </c>
      <c r="Z582" s="7">
        <v>15</v>
      </c>
      <c r="AA582" s="7">
        <v>13</v>
      </c>
      <c r="AB582">
        <v>0.20680272099999999</v>
      </c>
      <c r="AC582">
        <v>0.15714285710000001</v>
      </c>
      <c r="AE582" s="7">
        <v>30</v>
      </c>
      <c r="AF582" s="7">
        <v>23</v>
      </c>
      <c r="AG582">
        <v>0.4768870684</v>
      </c>
      <c r="AH582">
        <v>0.37916910469999998</v>
      </c>
    </row>
    <row r="583" spans="1:34" x14ac:dyDescent="0.3">
      <c r="A583" s="7">
        <v>51</v>
      </c>
      <c r="B583" s="7">
        <v>49</v>
      </c>
      <c r="C583">
        <v>0.72194513709999997</v>
      </c>
      <c r="D583">
        <v>0.70199501239999995</v>
      </c>
      <c r="F583" s="7">
        <v>1</v>
      </c>
      <c r="G583" s="7">
        <v>1</v>
      </c>
      <c r="H583">
        <v>7.1198453600000003E-2</v>
      </c>
      <c r="I583">
        <v>9.1172680399999997E-2</v>
      </c>
      <c r="K583" s="7">
        <v>29</v>
      </c>
      <c r="L583" s="7">
        <v>23</v>
      </c>
      <c r="M583">
        <v>0.4458509142</v>
      </c>
      <c r="N583">
        <v>0.34317862160000001</v>
      </c>
      <c r="P583" s="7">
        <v>14</v>
      </c>
      <c r="Q583" s="7">
        <v>15</v>
      </c>
      <c r="R583">
        <v>0.3665623603</v>
      </c>
      <c r="S583">
        <v>0.41778373540000002</v>
      </c>
      <c r="U583" s="7">
        <v>18</v>
      </c>
      <c r="V583" s="7">
        <v>19</v>
      </c>
      <c r="W583">
        <v>0.25996409329999998</v>
      </c>
      <c r="X583">
        <v>0.30089766600000001</v>
      </c>
      <c r="Z583" s="7">
        <v>2</v>
      </c>
      <c r="AA583" s="7">
        <v>11</v>
      </c>
      <c r="AB583">
        <v>1.1564625800000001E-2</v>
      </c>
      <c r="AC583">
        <v>0.1238095238</v>
      </c>
      <c r="AE583" s="7">
        <v>19</v>
      </c>
      <c r="AF583" s="7">
        <v>19</v>
      </c>
      <c r="AG583">
        <v>0.3089526038</v>
      </c>
      <c r="AH583">
        <v>0.3142188414</v>
      </c>
    </row>
    <row r="584" spans="1:34" x14ac:dyDescent="0.3">
      <c r="A584" s="7">
        <v>10</v>
      </c>
      <c r="B584" s="7">
        <v>7</v>
      </c>
      <c r="C584">
        <v>0.18578553610000001</v>
      </c>
      <c r="D584">
        <v>0.12593516199999999</v>
      </c>
      <c r="F584" s="7">
        <v>3</v>
      </c>
      <c r="G584" s="7">
        <v>2</v>
      </c>
      <c r="H584">
        <v>0.3125</v>
      </c>
      <c r="I584">
        <v>0.2190721649</v>
      </c>
      <c r="K584" s="7">
        <v>9</v>
      </c>
      <c r="L584" s="7">
        <v>11</v>
      </c>
      <c r="M584">
        <v>0.1336146272</v>
      </c>
      <c r="N584">
        <v>0.164556962</v>
      </c>
      <c r="P584" s="7">
        <v>197</v>
      </c>
      <c r="Q584" s="7">
        <v>184</v>
      </c>
      <c r="R584">
        <v>0.99687080910000003</v>
      </c>
      <c r="S584">
        <v>0.99642537980000001</v>
      </c>
      <c r="U584" s="7">
        <v>11</v>
      </c>
      <c r="V584" s="7">
        <v>11</v>
      </c>
      <c r="W584">
        <v>0.12890484729999999</v>
      </c>
      <c r="X584">
        <v>0.13680430869999999</v>
      </c>
      <c r="Z584" s="7">
        <v>125</v>
      </c>
      <c r="AA584" s="7">
        <v>123</v>
      </c>
      <c r="AB584">
        <v>0.9340136054</v>
      </c>
      <c r="AC584">
        <v>0.91836734689999999</v>
      </c>
      <c r="AE584" s="7">
        <v>62</v>
      </c>
      <c r="AF584" s="7">
        <v>57</v>
      </c>
      <c r="AG584">
        <v>0.74663545929999997</v>
      </c>
      <c r="AH584">
        <v>0.71913399639999998</v>
      </c>
    </row>
    <row r="585" spans="1:34" x14ac:dyDescent="0.3">
      <c r="A585" s="7">
        <v>35</v>
      </c>
      <c r="B585" s="7">
        <v>33</v>
      </c>
      <c r="C585">
        <v>0.58104738150000002</v>
      </c>
      <c r="D585">
        <v>0.54364089770000001</v>
      </c>
      <c r="F585" s="7">
        <v>5</v>
      </c>
      <c r="G585" s="7">
        <v>5</v>
      </c>
      <c r="H585">
        <v>0.54445876280000005</v>
      </c>
      <c r="I585">
        <v>0.5898840206</v>
      </c>
      <c r="K585" s="7">
        <v>32</v>
      </c>
      <c r="L585" s="7">
        <v>35</v>
      </c>
      <c r="M585">
        <v>0.47890295350000001</v>
      </c>
      <c r="N585">
        <v>0.49156118139999999</v>
      </c>
      <c r="P585" s="7">
        <v>7</v>
      </c>
      <c r="Q585" s="7">
        <v>8</v>
      </c>
      <c r="R585">
        <v>0.1238265534</v>
      </c>
      <c r="S585">
        <v>0.16711349410000001</v>
      </c>
      <c r="U585" s="7">
        <v>59</v>
      </c>
      <c r="V585" s="7">
        <v>61</v>
      </c>
      <c r="W585">
        <v>0.76696588860000003</v>
      </c>
      <c r="X585">
        <v>0.7953321364</v>
      </c>
      <c r="Z585" s="7">
        <v>52</v>
      </c>
      <c r="AA585" s="7">
        <v>52</v>
      </c>
      <c r="AB585">
        <v>0.64081632649999998</v>
      </c>
      <c r="AC585">
        <v>0.64489795910000003</v>
      </c>
      <c r="AE585" s="7">
        <v>49</v>
      </c>
      <c r="AF585" s="7">
        <v>50</v>
      </c>
      <c r="AG585">
        <v>0.6612053832</v>
      </c>
      <c r="AH585">
        <v>0.6740784084</v>
      </c>
    </row>
    <row r="586" spans="1:34" x14ac:dyDescent="0.3">
      <c r="A586" s="7">
        <v>22</v>
      </c>
      <c r="B586" s="7">
        <v>21</v>
      </c>
      <c r="C586">
        <v>0.40399002490000002</v>
      </c>
      <c r="D586">
        <v>0.38279301739999999</v>
      </c>
      <c r="F586" s="7">
        <v>9</v>
      </c>
      <c r="G586" s="7">
        <v>4</v>
      </c>
      <c r="H586">
        <v>0.81829896899999999</v>
      </c>
      <c r="I586">
        <v>0.4800257731</v>
      </c>
      <c r="K586" s="7">
        <v>27</v>
      </c>
      <c r="L586" s="7">
        <v>28</v>
      </c>
      <c r="M586">
        <v>0.42194092820000001</v>
      </c>
      <c r="N586">
        <v>0.40928270039999998</v>
      </c>
      <c r="P586" s="7">
        <v>45</v>
      </c>
      <c r="Q586" s="7">
        <v>44</v>
      </c>
      <c r="R586">
        <v>0.87974966470000004</v>
      </c>
      <c r="S586">
        <v>0.87935656829999997</v>
      </c>
      <c r="U586" s="7">
        <v>56</v>
      </c>
      <c r="V586" s="7">
        <v>56</v>
      </c>
      <c r="W586">
        <v>0.74865350080000004</v>
      </c>
      <c r="X586">
        <v>0.76409335720000005</v>
      </c>
      <c r="Z586" s="7">
        <v>88</v>
      </c>
      <c r="AA586" s="7">
        <v>164</v>
      </c>
      <c r="AB586">
        <v>0.85918367340000001</v>
      </c>
      <c r="AC586">
        <v>0.9666666666</v>
      </c>
      <c r="AE586" s="7">
        <v>8</v>
      </c>
      <c r="AF586" s="7">
        <v>7</v>
      </c>
      <c r="AG586">
        <v>9.7717963699999993E-2</v>
      </c>
      <c r="AH586">
        <v>7.8993563399999994E-2</v>
      </c>
    </row>
    <row r="587" spans="1:34" x14ac:dyDescent="0.3">
      <c r="A587" s="7">
        <v>1</v>
      </c>
      <c r="B587" s="7">
        <v>1</v>
      </c>
      <c r="C587">
        <v>1.12219451E-2</v>
      </c>
      <c r="D587">
        <v>7.4812966999999999E-3</v>
      </c>
      <c r="F587" s="7">
        <v>12</v>
      </c>
      <c r="G587" s="7">
        <v>12</v>
      </c>
      <c r="H587">
        <v>0.89336340199999997</v>
      </c>
      <c r="I587">
        <v>0.91398195869999999</v>
      </c>
      <c r="K587" s="7">
        <v>123</v>
      </c>
      <c r="L587" s="7">
        <v>115</v>
      </c>
      <c r="M587">
        <v>0.88818565400000005</v>
      </c>
      <c r="N587">
        <v>0.87412095629999997</v>
      </c>
      <c r="P587" s="7">
        <v>60</v>
      </c>
      <c r="Q587" s="7">
        <v>57</v>
      </c>
      <c r="R587">
        <v>0.93428699150000005</v>
      </c>
      <c r="S587">
        <v>0.93118856120000004</v>
      </c>
      <c r="U587" s="7">
        <v>25</v>
      </c>
      <c r="V587" s="7">
        <v>28</v>
      </c>
      <c r="W587">
        <v>0.39892280070000002</v>
      </c>
      <c r="X587">
        <v>0.46535008970000002</v>
      </c>
      <c r="Z587" s="7">
        <v>13</v>
      </c>
      <c r="AA587" s="7">
        <v>14</v>
      </c>
      <c r="AB587">
        <v>0.16326530610000001</v>
      </c>
      <c r="AC587">
        <v>0.175510204</v>
      </c>
      <c r="AE587" s="7">
        <v>38</v>
      </c>
      <c r="AF587" s="7">
        <v>39</v>
      </c>
      <c r="AG587">
        <v>0.55939145690000003</v>
      </c>
      <c r="AH587">
        <v>0.56641310700000003</v>
      </c>
    </row>
    <row r="588" spans="1:34" x14ac:dyDescent="0.3">
      <c r="A588" s="7">
        <v>41</v>
      </c>
      <c r="B588" s="7">
        <v>35</v>
      </c>
      <c r="C588">
        <v>0.63840399000000003</v>
      </c>
      <c r="D588">
        <v>0.56234413959999996</v>
      </c>
      <c r="F588" s="7">
        <v>2</v>
      </c>
      <c r="G588" s="7">
        <v>3</v>
      </c>
      <c r="H588">
        <v>0.18685567010000001</v>
      </c>
      <c r="I588">
        <v>0.3569587628</v>
      </c>
      <c r="K588" s="7">
        <v>43</v>
      </c>
      <c r="L588" s="7">
        <v>47</v>
      </c>
      <c r="M588">
        <v>0.58579465539999998</v>
      </c>
      <c r="N588">
        <v>0.59845288320000001</v>
      </c>
      <c r="P588" s="7">
        <v>4</v>
      </c>
      <c r="Q588" s="7">
        <v>3</v>
      </c>
      <c r="R588">
        <v>4.1126508700000002E-2</v>
      </c>
      <c r="S588">
        <v>2.5022341300000001E-2</v>
      </c>
      <c r="U588" s="7">
        <v>14</v>
      </c>
      <c r="V588" s="7">
        <v>11</v>
      </c>
      <c r="W588">
        <v>0.18958707359999999</v>
      </c>
      <c r="X588">
        <v>0.13680430869999999</v>
      </c>
      <c r="Z588" s="7">
        <v>22</v>
      </c>
      <c r="AA588" s="7">
        <v>14</v>
      </c>
      <c r="AB588">
        <v>0.31632653059999999</v>
      </c>
      <c r="AC588">
        <v>0.175510204</v>
      </c>
      <c r="AE588" s="7">
        <v>19</v>
      </c>
      <c r="AF588" s="7">
        <v>22</v>
      </c>
      <c r="AG588">
        <v>0.3089526038</v>
      </c>
      <c r="AH588">
        <v>0.35927442939999998</v>
      </c>
    </row>
    <row r="589" spans="1:34" x14ac:dyDescent="0.3">
      <c r="A589" s="7">
        <v>26</v>
      </c>
      <c r="B589" s="7">
        <v>38</v>
      </c>
      <c r="C589">
        <v>0.45760598499999999</v>
      </c>
      <c r="D589">
        <v>0.60099750620000003</v>
      </c>
      <c r="F589" s="7">
        <v>6</v>
      </c>
      <c r="G589" s="7">
        <v>7</v>
      </c>
      <c r="H589">
        <v>0.63337628859999995</v>
      </c>
      <c r="I589">
        <v>0.7509664948</v>
      </c>
      <c r="K589" s="7">
        <v>42</v>
      </c>
      <c r="L589" s="7">
        <v>47</v>
      </c>
      <c r="M589">
        <v>0.57665260190000001</v>
      </c>
      <c r="N589">
        <v>0.59845288320000001</v>
      </c>
      <c r="P589" s="7">
        <v>5</v>
      </c>
      <c r="Q589" s="7">
        <v>6</v>
      </c>
      <c r="R589">
        <v>6.2583817599999994E-2</v>
      </c>
      <c r="S589">
        <v>0.10098302050000001</v>
      </c>
      <c r="U589" s="7">
        <v>98</v>
      </c>
      <c r="V589" s="7">
        <v>87</v>
      </c>
      <c r="W589">
        <v>0.90556552960000003</v>
      </c>
      <c r="X589">
        <v>0.89407540389999995</v>
      </c>
      <c r="Z589" s="7">
        <v>17</v>
      </c>
      <c r="AA589" s="7">
        <v>22</v>
      </c>
      <c r="AB589">
        <v>0.23197278909999999</v>
      </c>
      <c r="AC589">
        <v>0.31224489789999998</v>
      </c>
      <c r="AE589" s="7">
        <v>23</v>
      </c>
      <c r="AF589" s="7">
        <v>21</v>
      </c>
      <c r="AG589">
        <v>0.38209479219999998</v>
      </c>
      <c r="AH589">
        <v>0.34581626679999999</v>
      </c>
    </row>
    <row r="590" spans="1:34" x14ac:dyDescent="0.3">
      <c r="A590" s="7">
        <v>134</v>
      </c>
      <c r="B590" s="7">
        <v>129</v>
      </c>
      <c r="C590">
        <v>0.94763092260000004</v>
      </c>
      <c r="D590">
        <v>0.92892768069999998</v>
      </c>
      <c r="F590" s="7">
        <v>9</v>
      </c>
      <c r="G590" s="7">
        <v>8</v>
      </c>
      <c r="H590">
        <v>0.81829896899999999</v>
      </c>
      <c r="I590">
        <v>0.8076675257</v>
      </c>
      <c r="K590" s="7">
        <v>38</v>
      </c>
      <c r="L590" s="7">
        <v>8</v>
      </c>
      <c r="M590">
        <v>0.53375527420000002</v>
      </c>
      <c r="N590">
        <v>0.1146272855</v>
      </c>
      <c r="P590" s="7">
        <v>11</v>
      </c>
      <c r="Q590" s="7">
        <v>14</v>
      </c>
      <c r="R590">
        <v>0.26106392480000001</v>
      </c>
      <c r="S590">
        <v>0.38248436099999999</v>
      </c>
      <c r="U590" s="7">
        <v>10</v>
      </c>
      <c r="V590" s="7">
        <v>9</v>
      </c>
      <c r="W590">
        <v>0.108438061</v>
      </c>
      <c r="X590">
        <v>9.7666068199999997E-2</v>
      </c>
      <c r="Z590" s="7">
        <v>18</v>
      </c>
      <c r="AA590" s="7">
        <v>19</v>
      </c>
      <c r="AB590">
        <v>0.2462585034</v>
      </c>
      <c r="AC590">
        <v>0.26122448970000001</v>
      </c>
      <c r="AE590" s="7">
        <v>13</v>
      </c>
      <c r="AF590" s="7">
        <v>12</v>
      </c>
      <c r="AG590">
        <v>0.19133996480000001</v>
      </c>
      <c r="AH590">
        <v>0.17320070209999999</v>
      </c>
    </row>
    <row r="591" spans="1:34" x14ac:dyDescent="0.3">
      <c r="A591" s="7">
        <v>31</v>
      </c>
      <c r="B591" s="7">
        <v>39</v>
      </c>
      <c r="C591">
        <v>0.53366583540000001</v>
      </c>
      <c r="D591">
        <v>0.60972568569999996</v>
      </c>
      <c r="F591" s="7">
        <v>3</v>
      </c>
      <c r="G591" s="7">
        <v>3</v>
      </c>
      <c r="H591">
        <v>0.3125</v>
      </c>
      <c r="I591">
        <v>0.3569587628</v>
      </c>
      <c r="K591" s="7">
        <v>0</v>
      </c>
      <c r="L591" s="7">
        <v>0</v>
      </c>
      <c r="M591">
        <v>0</v>
      </c>
      <c r="N591">
        <v>0</v>
      </c>
      <c r="P591" s="7">
        <v>20</v>
      </c>
      <c r="Q591" s="7">
        <v>21</v>
      </c>
      <c r="R591">
        <v>0.56772463120000005</v>
      </c>
      <c r="S591">
        <v>0.60232350310000005</v>
      </c>
      <c r="U591" s="7">
        <v>33</v>
      </c>
      <c r="V591" s="7">
        <v>34</v>
      </c>
      <c r="W591">
        <v>0.53752244159999996</v>
      </c>
      <c r="X591">
        <v>0.5576301615</v>
      </c>
      <c r="Z591" s="7">
        <v>106</v>
      </c>
      <c r="AA591" s="7">
        <v>108</v>
      </c>
      <c r="AB591">
        <v>0.90816326530000002</v>
      </c>
      <c r="AC591">
        <v>0.9</v>
      </c>
      <c r="AE591" s="7">
        <v>7</v>
      </c>
      <c r="AF591" s="7">
        <v>7</v>
      </c>
      <c r="AG591">
        <v>8.0163838500000001E-2</v>
      </c>
      <c r="AH591">
        <v>7.8993563399999994E-2</v>
      </c>
    </row>
    <row r="592" spans="1:34" x14ac:dyDescent="0.3">
      <c r="A592" s="7">
        <v>55</v>
      </c>
      <c r="B592" s="7">
        <v>41</v>
      </c>
      <c r="C592">
        <v>0.75311720689999995</v>
      </c>
      <c r="D592">
        <v>0.62593516199999999</v>
      </c>
      <c r="F592" s="7">
        <v>1</v>
      </c>
      <c r="G592" s="7">
        <v>2</v>
      </c>
      <c r="H592">
        <v>7.1198453600000003E-2</v>
      </c>
      <c r="I592">
        <v>0.2190721649</v>
      </c>
      <c r="K592" s="7">
        <v>12</v>
      </c>
      <c r="L592" s="7">
        <v>14</v>
      </c>
      <c r="M592">
        <v>0.18354430369999999</v>
      </c>
      <c r="N592">
        <v>0.2067510548</v>
      </c>
      <c r="P592" s="7">
        <v>10</v>
      </c>
      <c r="Q592" s="7">
        <v>11</v>
      </c>
      <c r="R592">
        <v>0.22664282520000001</v>
      </c>
      <c r="S592">
        <v>0.27792672019999998</v>
      </c>
      <c r="U592" s="7">
        <v>30</v>
      </c>
      <c r="V592" s="7">
        <v>29</v>
      </c>
      <c r="W592">
        <v>0.49335727099999999</v>
      </c>
      <c r="X592">
        <v>0.48761220820000001</v>
      </c>
      <c r="Z592" s="7">
        <v>54</v>
      </c>
      <c r="AA592" s="7">
        <v>46</v>
      </c>
      <c r="AB592">
        <v>0.66122448970000003</v>
      </c>
      <c r="AC592">
        <v>0.5897959183</v>
      </c>
      <c r="AE592" s="7">
        <v>41</v>
      </c>
      <c r="AF592" s="7">
        <v>36</v>
      </c>
      <c r="AG592">
        <v>0.58338209470000002</v>
      </c>
      <c r="AH592">
        <v>0.53598595660000004</v>
      </c>
    </row>
    <row r="593" spans="1:34" x14ac:dyDescent="0.3">
      <c r="A593" s="7">
        <v>4</v>
      </c>
      <c r="B593" s="7">
        <v>5</v>
      </c>
      <c r="C593">
        <v>7.8553615899999998E-2</v>
      </c>
      <c r="D593">
        <v>8.8528678299999997E-2</v>
      </c>
      <c r="F593" s="7">
        <v>3</v>
      </c>
      <c r="G593" s="7">
        <v>3</v>
      </c>
      <c r="H593">
        <v>0.3125</v>
      </c>
      <c r="I593">
        <v>0.3569587628</v>
      </c>
      <c r="K593" s="7">
        <v>79</v>
      </c>
      <c r="L593" s="7">
        <v>77</v>
      </c>
      <c r="M593">
        <v>0.79395218000000001</v>
      </c>
      <c r="N593">
        <v>0.77426160330000005</v>
      </c>
      <c r="P593" s="7">
        <v>17</v>
      </c>
      <c r="Q593" s="7">
        <v>20</v>
      </c>
      <c r="R593">
        <v>0.47340187750000001</v>
      </c>
      <c r="S593">
        <v>0.57640750669999996</v>
      </c>
      <c r="U593" s="7">
        <v>16</v>
      </c>
      <c r="V593" s="7">
        <v>16</v>
      </c>
      <c r="W593">
        <v>0.22405745060000001</v>
      </c>
      <c r="X593">
        <v>0.22980251339999999</v>
      </c>
      <c r="Z593" s="7">
        <v>34</v>
      </c>
      <c r="AA593" s="7">
        <v>34</v>
      </c>
      <c r="AB593">
        <v>0.47210884349999999</v>
      </c>
      <c r="AC593">
        <v>0.46734693869999999</v>
      </c>
      <c r="AE593" s="7">
        <v>9</v>
      </c>
      <c r="AF593" s="7">
        <v>10</v>
      </c>
      <c r="AG593">
        <v>0.1129315389</v>
      </c>
      <c r="AH593">
        <v>0.13282621410000001</v>
      </c>
    </row>
    <row r="594" spans="1:34" x14ac:dyDescent="0.3">
      <c r="A594" s="7">
        <v>62</v>
      </c>
      <c r="B594" s="7">
        <v>71</v>
      </c>
      <c r="C594">
        <v>0.79551122190000001</v>
      </c>
      <c r="D594">
        <v>0.80548628420000001</v>
      </c>
      <c r="F594" s="7">
        <v>6</v>
      </c>
      <c r="G594" s="7">
        <v>6</v>
      </c>
      <c r="H594">
        <v>0.63337628859999995</v>
      </c>
      <c r="I594">
        <v>0.68298969070000004</v>
      </c>
      <c r="K594" s="7">
        <v>33</v>
      </c>
      <c r="L594" s="7">
        <v>34</v>
      </c>
      <c r="M594">
        <v>0.4866385372</v>
      </c>
      <c r="N594">
        <v>0.47890295350000001</v>
      </c>
      <c r="P594" s="7">
        <v>6</v>
      </c>
      <c r="Q594" s="7">
        <v>5</v>
      </c>
      <c r="R594">
        <v>9.0746535500000003E-2</v>
      </c>
      <c r="S594">
        <v>6.9705093800000006E-2</v>
      </c>
      <c r="U594" s="7">
        <v>59</v>
      </c>
      <c r="V594" s="7">
        <v>61</v>
      </c>
      <c r="W594">
        <v>0.76696588860000003</v>
      </c>
      <c r="X594">
        <v>0.7953321364</v>
      </c>
      <c r="Z594" s="7">
        <v>44</v>
      </c>
      <c r="AA594" s="7">
        <v>35</v>
      </c>
      <c r="AB594">
        <v>0.57142857140000003</v>
      </c>
      <c r="AC594">
        <v>0.48367346929999999</v>
      </c>
      <c r="AE594" s="7">
        <v>71</v>
      </c>
      <c r="AF594" s="7">
        <v>72</v>
      </c>
      <c r="AG594">
        <v>0.78700994729999996</v>
      </c>
      <c r="AH594">
        <v>0.79227618489999996</v>
      </c>
    </row>
    <row r="595" spans="1:34" x14ac:dyDescent="0.3">
      <c r="A595" s="7">
        <v>70</v>
      </c>
      <c r="B595" s="7">
        <v>86</v>
      </c>
      <c r="C595">
        <v>0.82917705730000002</v>
      </c>
      <c r="D595">
        <v>0.84788029919999996</v>
      </c>
      <c r="F595" s="7">
        <v>2</v>
      </c>
      <c r="G595" s="7">
        <v>2</v>
      </c>
      <c r="H595">
        <v>0.18685567010000001</v>
      </c>
      <c r="I595">
        <v>0.2190721649</v>
      </c>
      <c r="K595" s="7">
        <v>207</v>
      </c>
      <c r="L595" s="7">
        <v>237</v>
      </c>
      <c r="M595">
        <v>0.9620253164</v>
      </c>
      <c r="N595">
        <v>0.96413502100000004</v>
      </c>
      <c r="P595" s="7">
        <v>10</v>
      </c>
      <c r="Q595" s="7">
        <v>12</v>
      </c>
      <c r="R595">
        <v>0.22664282520000001</v>
      </c>
      <c r="S595">
        <v>0.3176943699</v>
      </c>
      <c r="U595" s="7">
        <v>45</v>
      </c>
      <c r="V595" s="7">
        <v>47</v>
      </c>
      <c r="W595">
        <v>0.66570915610000003</v>
      </c>
      <c r="X595">
        <v>0.69156193889999995</v>
      </c>
      <c r="Z595" s="7">
        <v>19</v>
      </c>
      <c r="AA595" s="7">
        <v>24</v>
      </c>
      <c r="AB595">
        <v>0.26938775510000001</v>
      </c>
      <c r="AC595">
        <v>0.34489795909999998</v>
      </c>
      <c r="AE595" s="7">
        <v>13</v>
      </c>
      <c r="AF595" s="7">
        <v>12</v>
      </c>
      <c r="AG595">
        <v>0.19133996480000001</v>
      </c>
      <c r="AH595">
        <v>0.17320070209999999</v>
      </c>
    </row>
    <row r="596" spans="1:34" x14ac:dyDescent="0.3">
      <c r="A596" s="7">
        <v>19</v>
      </c>
      <c r="B596" s="7">
        <v>16</v>
      </c>
      <c r="C596">
        <v>0.3603491271</v>
      </c>
      <c r="D596">
        <v>0.2992518703</v>
      </c>
      <c r="F596" s="7">
        <v>0</v>
      </c>
      <c r="G596" s="7">
        <v>0</v>
      </c>
      <c r="H596">
        <v>0</v>
      </c>
      <c r="I596">
        <v>0</v>
      </c>
      <c r="K596" s="7">
        <v>37</v>
      </c>
      <c r="L596" s="7">
        <v>38</v>
      </c>
      <c r="M596">
        <v>0.5274261603</v>
      </c>
      <c r="N596">
        <v>0.53023909979999995</v>
      </c>
      <c r="P596" s="7">
        <v>73</v>
      </c>
      <c r="Q596" s="7">
        <v>71</v>
      </c>
      <c r="R596">
        <v>0.96155565480000005</v>
      </c>
      <c r="S596">
        <v>0.95755138510000004</v>
      </c>
      <c r="U596" s="7">
        <v>20</v>
      </c>
      <c r="V596" s="7">
        <v>20</v>
      </c>
      <c r="W596">
        <v>0.3023339317</v>
      </c>
      <c r="X596">
        <v>0.31992818670000001</v>
      </c>
      <c r="Z596" s="7">
        <v>28</v>
      </c>
      <c r="AA596" s="7">
        <v>40</v>
      </c>
      <c r="AB596">
        <v>0.40476190470000001</v>
      </c>
      <c r="AC596">
        <v>0.53333333329999999</v>
      </c>
      <c r="AE596" s="7">
        <v>136</v>
      </c>
      <c r="AF596" s="7">
        <v>115</v>
      </c>
      <c r="AG596">
        <v>0.91105909880000002</v>
      </c>
      <c r="AH596">
        <v>0.88648332350000003</v>
      </c>
    </row>
    <row r="597" spans="1:34" x14ac:dyDescent="0.3">
      <c r="A597" s="7">
        <v>9</v>
      </c>
      <c r="B597" s="7">
        <v>10</v>
      </c>
      <c r="C597">
        <v>0.16458852860000001</v>
      </c>
      <c r="D597">
        <v>0.1920199501</v>
      </c>
      <c r="F597" s="7">
        <v>1</v>
      </c>
      <c r="G597" s="7">
        <v>1</v>
      </c>
      <c r="H597">
        <v>7.1198453600000003E-2</v>
      </c>
      <c r="I597">
        <v>9.1172680399999997E-2</v>
      </c>
      <c r="K597" s="7">
        <v>11</v>
      </c>
      <c r="L597" s="7">
        <v>10</v>
      </c>
      <c r="M597">
        <v>0.1673699015</v>
      </c>
      <c r="N597">
        <v>0.14627285509999999</v>
      </c>
      <c r="P597" s="7">
        <v>12</v>
      </c>
      <c r="Q597" s="7">
        <v>11</v>
      </c>
      <c r="R597">
        <v>0.29772016089999997</v>
      </c>
      <c r="S597">
        <v>0.27792672019999998</v>
      </c>
      <c r="U597" s="7">
        <v>127</v>
      </c>
      <c r="V597" s="7">
        <v>119</v>
      </c>
      <c r="W597">
        <v>0.94219030520000002</v>
      </c>
      <c r="X597">
        <v>0.94219030520000002</v>
      </c>
      <c r="Z597" s="7">
        <v>51</v>
      </c>
      <c r="AA597" s="7">
        <v>43</v>
      </c>
      <c r="AB597">
        <v>0.63265306119999998</v>
      </c>
      <c r="AC597">
        <v>0.56598639449999999</v>
      </c>
      <c r="AE597" s="7">
        <v>10</v>
      </c>
      <c r="AF597" s="7">
        <v>8</v>
      </c>
      <c r="AG597">
        <v>0.12697483900000001</v>
      </c>
      <c r="AH597">
        <v>9.7717963699999993E-2</v>
      </c>
    </row>
    <row r="598" spans="1:34" x14ac:dyDescent="0.3">
      <c r="A598" s="7">
        <v>5</v>
      </c>
      <c r="B598" s="7">
        <v>11</v>
      </c>
      <c r="C598">
        <v>9.7256857799999999E-2</v>
      </c>
      <c r="D598">
        <v>0.21197007479999999</v>
      </c>
      <c r="F598" s="7">
        <v>3</v>
      </c>
      <c r="G598" s="7">
        <v>1</v>
      </c>
      <c r="H598">
        <v>0.3125</v>
      </c>
      <c r="I598">
        <v>9.1172680399999997E-2</v>
      </c>
      <c r="K598" s="7">
        <v>15</v>
      </c>
      <c r="L598" s="7">
        <v>12</v>
      </c>
      <c r="M598">
        <v>0.23277074540000001</v>
      </c>
      <c r="N598">
        <v>0.17721518980000001</v>
      </c>
      <c r="P598" s="7">
        <v>16</v>
      </c>
      <c r="Q598" s="7">
        <v>16</v>
      </c>
      <c r="R598">
        <v>0.439427805</v>
      </c>
      <c r="S598">
        <v>0.44682752450000002</v>
      </c>
      <c r="U598" s="7">
        <v>76</v>
      </c>
      <c r="V598" s="7">
        <v>73</v>
      </c>
      <c r="W598">
        <v>0.85457809689999997</v>
      </c>
      <c r="X598">
        <v>0.85457809689999997</v>
      </c>
      <c r="Z598" s="7">
        <v>18</v>
      </c>
      <c r="AA598" s="7">
        <v>12</v>
      </c>
      <c r="AB598">
        <v>0.2462585034</v>
      </c>
      <c r="AC598">
        <v>0.13809523800000001</v>
      </c>
      <c r="AE598" s="7">
        <v>91</v>
      </c>
      <c r="AF598" s="7">
        <v>101</v>
      </c>
      <c r="AG598">
        <v>0.84493856050000005</v>
      </c>
      <c r="AH598">
        <v>0.86424809830000004</v>
      </c>
    </row>
    <row r="599" spans="1:34" x14ac:dyDescent="0.3">
      <c r="A599" s="7">
        <v>126</v>
      </c>
      <c r="B599" s="7">
        <v>149</v>
      </c>
      <c r="C599">
        <v>0.94264339149999998</v>
      </c>
      <c r="D599">
        <v>0.95386533659999995</v>
      </c>
      <c r="F599" s="7">
        <v>0</v>
      </c>
      <c r="G599" s="7">
        <v>0</v>
      </c>
      <c r="H599">
        <v>0</v>
      </c>
      <c r="I599">
        <v>0</v>
      </c>
      <c r="K599" s="7">
        <v>22</v>
      </c>
      <c r="L599" s="7">
        <v>22</v>
      </c>
      <c r="M599">
        <v>0.34388185650000003</v>
      </c>
      <c r="N599">
        <v>0.32981715890000002</v>
      </c>
      <c r="P599" s="7">
        <v>15</v>
      </c>
      <c r="Q599" s="7">
        <v>13</v>
      </c>
      <c r="R599">
        <v>0.40143048720000002</v>
      </c>
      <c r="S599">
        <v>0.35210008929999997</v>
      </c>
      <c r="U599" s="7">
        <v>22</v>
      </c>
      <c r="V599" s="7">
        <v>20</v>
      </c>
      <c r="W599">
        <v>0.34649910229999997</v>
      </c>
      <c r="X599">
        <v>0.31992818670000001</v>
      </c>
      <c r="Z599" s="7">
        <v>32</v>
      </c>
      <c r="AA599" s="7">
        <v>30</v>
      </c>
      <c r="AB599">
        <v>0.44897959180000002</v>
      </c>
      <c r="AC599">
        <v>0.4217687074</v>
      </c>
      <c r="AE599" s="7">
        <v>70</v>
      </c>
      <c r="AF599" s="7">
        <v>70</v>
      </c>
      <c r="AG599">
        <v>0.78408425979999996</v>
      </c>
      <c r="AH599">
        <v>0.78349912219999995</v>
      </c>
    </row>
    <row r="600" spans="1:34" x14ac:dyDescent="0.3">
      <c r="A600" s="7">
        <v>35</v>
      </c>
      <c r="B600" s="7">
        <v>51</v>
      </c>
      <c r="C600">
        <v>0.58104738150000002</v>
      </c>
      <c r="D600">
        <v>0.71571072309999995</v>
      </c>
      <c r="F600" s="7">
        <v>4</v>
      </c>
      <c r="G600" s="7">
        <v>5</v>
      </c>
      <c r="H600">
        <v>0.43782216489999998</v>
      </c>
      <c r="I600">
        <v>0.5898840206</v>
      </c>
      <c r="K600" s="7">
        <v>3</v>
      </c>
      <c r="L600" s="7">
        <v>2</v>
      </c>
      <c r="M600">
        <v>4.00843881E-2</v>
      </c>
      <c r="N600">
        <v>1.54711673E-2</v>
      </c>
      <c r="P600" s="7">
        <v>16</v>
      </c>
      <c r="Q600" s="7">
        <v>15</v>
      </c>
      <c r="R600">
        <v>0.439427805</v>
      </c>
      <c r="S600">
        <v>0.41778373540000002</v>
      </c>
      <c r="U600" s="7">
        <v>8</v>
      </c>
      <c r="V600" s="7">
        <v>8</v>
      </c>
      <c r="W600">
        <v>7.2890484699999994E-2</v>
      </c>
      <c r="X600">
        <v>8.1867145399999994E-2</v>
      </c>
      <c r="Z600" s="7">
        <v>33</v>
      </c>
      <c r="AA600" s="7">
        <v>28</v>
      </c>
      <c r="AB600">
        <v>0.46394557819999999</v>
      </c>
      <c r="AC600">
        <v>0.39659863940000001</v>
      </c>
      <c r="AE600" s="7">
        <v>48</v>
      </c>
      <c r="AF600" s="7">
        <v>47</v>
      </c>
      <c r="AG600">
        <v>0.64833235810000001</v>
      </c>
      <c r="AH600">
        <v>0.64189584550000001</v>
      </c>
    </row>
    <row r="601" spans="1:34" x14ac:dyDescent="0.3">
      <c r="A601" s="7">
        <v>17</v>
      </c>
      <c r="B601" s="7">
        <v>17</v>
      </c>
      <c r="C601">
        <v>0.3279301745</v>
      </c>
      <c r="D601">
        <v>0.3179551122</v>
      </c>
      <c r="F601" s="7">
        <v>4</v>
      </c>
      <c r="G601" s="7">
        <v>4</v>
      </c>
      <c r="H601">
        <v>0.43782216489999998</v>
      </c>
      <c r="I601">
        <v>0.4800257731</v>
      </c>
      <c r="K601" s="7">
        <v>155</v>
      </c>
      <c r="L601" s="7">
        <v>152</v>
      </c>
      <c r="M601">
        <v>0.92545710260000003</v>
      </c>
      <c r="N601">
        <v>0.91983122360000003</v>
      </c>
      <c r="P601" s="7">
        <v>17</v>
      </c>
      <c r="Q601" s="7">
        <v>16</v>
      </c>
      <c r="R601">
        <v>0.47340187750000001</v>
      </c>
      <c r="S601">
        <v>0.44682752450000002</v>
      </c>
      <c r="U601" s="7">
        <v>62</v>
      </c>
      <c r="V601" s="7">
        <v>61</v>
      </c>
      <c r="W601">
        <v>0.78635547569999997</v>
      </c>
      <c r="X601">
        <v>0.7953321364</v>
      </c>
      <c r="Z601" s="7">
        <v>73</v>
      </c>
      <c r="AA601" s="7">
        <v>83</v>
      </c>
      <c r="AB601">
        <v>0.79183673460000004</v>
      </c>
      <c r="AC601">
        <v>0.83061224479999995</v>
      </c>
      <c r="AE601" s="7">
        <v>33</v>
      </c>
      <c r="AF601" s="7">
        <v>30</v>
      </c>
      <c r="AG601">
        <v>0.51082504380000004</v>
      </c>
      <c r="AH601">
        <v>0.4698654183</v>
      </c>
    </row>
    <row r="602" spans="1:34" x14ac:dyDescent="0.3">
      <c r="A602" s="7">
        <v>24</v>
      </c>
      <c r="B602" s="7">
        <v>25</v>
      </c>
      <c r="C602">
        <v>0.43142144630000001</v>
      </c>
      <c r="D602">
        <v>0.4438902743</v>
      </c>
      <c r="F602" s="7">
        <v>1</v>
      </c>
      <c r="G602" s="7">
        <v>1</v>
      </c>
      <c r="H602">
        <v>7.1198453600000003E-2</v>
      </c>
      <c r="I602">
        <v>9.1172680399999997E-2</v>
      </c>
      <c r="K602" s="7">
        <v>28</v>
      </c>
      <c r="L602" s="7">
        <v>28</v>
      </c>
      <c r="M602">
        <v>0.4353023909</v>
      </c>
      <c r="N602">
        <v>0.40928270039999998</v>
      </c>
      <c r="P602" s="7">
        <v>26</v>
      </c>
      <c r="Q602" s="7">
        <v>24</v>
      </c>
      <c r="R602">
        <v>0.69602145729999998</v>
      </c>
      <c r="S602">
        <v>0.66666666659999996</v>
      </c>
      <c r="U602" s="7">
        <v>25</v>
      </c>
      <c r="V602" s="7">
        <v>25</v>
      </c>
      <c r="W602">
        <v>0.39892280070000002</v>
      </c>
      <c r="X602">
        <v>0.41723518850000002</v>
      </c>
      <c r="Z602" s="7">
        <v>39</v>
      </c>
      <c r="AA602" s="7">
        <v>56</v>
      </c>
      <c r="AB602">
        <v>0.52993197270000003</v>
      </c>
      <c r="AC602">
        <v>0.67687074820000004</v>
      </c>
      <c r="AE602" s="7">
        <v>10</v>
      </c>
      <c r="AF602" s="7">
        <v>9</v>
      </c>
      <c r="AG602">
        <v>0.12697483900000001</v>
      </c>
      <c r="AH602">
        <v>0.1170275014</v>
      </c>
    </row>
    <row r="603" spans="1:34" x14ac:dyDescent="0.3">
      <c r="A603" s="7">
        <v>45</v>
      </c>
      <c r="B603" s="7">
        <v>36</v>
      </c>
      <c r="C603">
        <v>0.67830423939999995</v>
      </c>
      <c r="D603">
        <v>0.57605985029999995</v>
      </c>
      <c r="F603" s="7">
        <v>3</v>
      </c>
      <c r="G603" s="7">
        <v>3</v>
      </c>
      <c r="H603">
        <v>0.3125</v>
      </c>
      <c r="I603">
        <v>0.3569587628</v>
      </c>
      <c r="K603" s="7">
        <v>22</v>
      </c>
      <c r="L603" s="7">
        <v>18</v>
      </c>
      <c r="M603">
        <v>0.34388185650000003</v>
      </c>
      <c r="N603">
        <v>0.27144866379999999</v>
      </c>
      <c r="P603" s="7">
        <v>13</v>
      </c>
      <c r="Q603" s="7">
        <v>14</v>
      </c>
      <c r="R603">
        <v>0.33437639689999998</v>
      </c>
      <c r="S603">
        <v>0.38248436099999999</v>
      </c>
      <c r="U603" s="7">
        <v>17</v>
      </c>
      <c r="V603" s="7">
        <v>19</v>
      </c>
      <c r="W603">
        <v>0.2420107719</v>
      </c>
      <c r="X603">
        <v>0.30089766600000001</v>
      </c>
      <c r="Z603" s="7">
        <v>99</v>
      </c>
      <c r="AA603" s="7">
        <v>101</v>
      </c>
      <c r="AB603">
        <v>0.88843537409999995</v>
      </c>
      <c r="AC603">
        <v>0.88231292510000003</v>
      </c>
      <c r="AE603" s="7">
        <v>17</v>
      </c>
      <c r="AF603" s="7">
        <v>15</v>
      </c>
      <c r="AG603">
        <v>0.27150380330000001</v>
      </c>
      <c r="AH603">
        <v>0.241076653</v>
      </c>
    </row>
    <row r="604" spans="1:34" x14ac:dyDescent="0.3">
      <c r="A604" s="7">
        <v>24</v>
      </c>
      <c r="B604" s="7">
        <v>26</v>
      </c>
      <c r="C604">
        <v>0.43142144630000001</v>
      </c>
      <c r="D604">
        <v>0.45760598499999999</v>
      </c>
      <c r="F604" s="7">
        <v>3</v>
      </c>
      <c r="G604" s="7">
        <v>4</v>
      </c>
      <c r="H604">
        <v>0.3125</v>
      </c>
      <c r="I604">
        <v>0.4800257731</v>
      </c>
      <c r="K604" s="7">
        <v>2</v>
      </c>
      <c r="L604" s="7">
        <v>4</v>
      </c>
      <c r="M604">
        <v>1.89873417E-2</v>
      </c>
      <c r="N604">
        <v>5.9774964799999997E-2</v>
      </c>
      <c r="P604" s="7">
        <v>50</v>
      </c>
      <c r="Q604" s="7">
        <v>50</v>
      </c>
      <c r="R604">
        <v>0.90478319169999999</v>
      </c>
      <c r="S604">
        <v>0.91197497760000001</v>
      </c>
      <c r="U604" s="7">
        <v>110</v>
      </c>
      <c r="V604" s="7">
        <v>107</v>
      </c>
      <c r="W604">
        <v>0.92351885089999997</v>
      </c>
      <c r="X604">
        <v>0.92387791740000003</v>
      </c>
      <c r="Z604" s="7">
        <v>129</v>
      </c>
      <c r="AA604" s="7">
        <v>129</v>
      </c>
      <c r="AB604">
        <v>0.93809523800000005</v>
      </c>
      <c r="AC604">
        <v>0.93265306120000002</v>
      </c>
      <c r="AE604" s="7">
        <v>10</v>
      </c>
      <c r="AF604" s="7">
        <v>10</v>
      </c>
      <c r="AG604">
        <v>0.12697483900000001</v>
      </c>
      <c r="AH604">
        <v>0.13282621410000001</v>
      </c>
    </row>
    <row r="605" spans="1:34" x14ac:dyDescent="0.3">
      <c r="A605" s="7">
        <v>0</v>
      </c>
      <c r="B605" s="7">
        <v>4</v>
      </c>
      <c r="C605">
        <v>0</v>
      </c>
      <c r="D605">
        <v>6.4837905200000004E-2</v>
      </c>
      <c r="F605" s="7">
        <v>12</v>
      </c>
      <c r="G605" s="7">
        <v>10</v>
      </c>
      <c r="H605">
        <v>0.89336340199999997</v>
      </c>
      <c r="I605">
        <v>0.87338917520000003</v>
      </c>
      <c r="K605" s="7">
        <v>46</v>
      </c>
      <c r="L605" s="7">
        <v>49</v>
      </c>
      <c r="M605">
        <v>0.60759493669999998</v>
      </c>
      <c r="N605">
        <v>0.61322081569999998</v>
      </c>
      <c r="P605" s="7">
        <v>20</v>
      </c>
      <c r="Q605" s="7">
        <v>20</v>
      </c>
      <c r="R605">
        <v>0.56772463120000005</v>
      </c>
      <c r="S605">
        <v>0.57640750669999996</v>
      </c>
      <c r="U605" s="7">
        <v>45</v>
      </c>
      <c r="V605" s="7">
        <v>48</v>
      </c>
      <c r="W605">
        <v>0.66570915610000003</v>
      </c>
      <c r="X605">
        <v>0.70233393170000002</v>
      </c>
      <c r="Z605" s="7">
        <v>51</v>
      </c>
      <c r="AA605" s="7">
        <v>49</v>
      </c>
      <c r="AB605">
        <v>0.63265306119999998</v>
      </c>
      <c r="AC605">
        <v>0.6142857142</v>
      </c>
      <c r="AE605" s="7">
        <v>14</v>
      </c>
      <c r="AF605" s="7">
        <v>12</v>
      </c>
      <c r="AG605">
        <v>0.21357519010000001</v>
      </c>
      <c r="AH605">
        <v>0.17320070209999999</v>
      </c>
    </row>
    <row r="606" spans="1:34" x14ac:dyDescent="0.3">
      <c r="A606" s="7">
        <v>25</v>
      </c>
      <c r="B606" s="7">
        <v>47</v>
      </c>
      <c r="C606">
        <v>0.4488778054</v>
      </c>
      <c r="D606">
        <v>0.6870324189</v>
      </c>
      <c r="F606" s="7">
        <v>4</v>
      </c>
      <c r="G606" s="7">
        <v>4</v>
      </c>
      <c r="H606">
        <v>0.43782216489999998</v>
      </c>
      <c r="I606">
        <v>0.4800257731</v>
      </c>
      <c r="K606" s="7">
        <v>49</v>
      </c>
      <c r="L606" s="7">
        <v>57</v>
      </c>
      <c r="M606">
        <v>0.63361462719999995</v>
      </c>
      <c r="N606">
        <v>0.67510548520000002</v>
      </c>
      <c r="P606" s="7">
        <v>8</v>
      </c>
      <c r="Q606" s="7">
        <v>7</v>
      </c>
      <c r="R606">
        <v>0.15645954400000001</v>
      </c>
      <c r="S606">
        <v>0.13717604999999999</v>
      </c>
      <c r="U606" s="7">
        <v>120</v>
      </c>
      <c r="V606" s="7">
        <v>115</v>
      </c>
      <c r="W606">
        <v>0.93608617589999998</v>
      </c>
      <c r="X606">
        <v>0.93788150800000003</v>
      </c>
      <c r="Z606" s="7">
        <v>35</v>
      </c>
      <c r="AA606" s="7">
        <v>98</v>
      </c>
      <c r="AB606">
        <v>0.48435374139999998</v>
      </c>
      <c r="AC606">
        <v>0.87482993190000002</v>
      </c>
      <c r="AE606" s="7">
        <v>52</v>
      </c>
      <c r="AF606" s="7">
        <v>50</v>
      </c>
      <c r="AG606">
        <v>0.68695143349999999</v>
      </c>
      <c r="AH606">
        <v>0.6740784084</v>
      </c>
    </row>
    <row r="607" spans="1:34" x14ac:dyDescent="0.3">
      <c r="A607" s="7">
        <v>48</v>
      </c>
      <c r="B607" s="7">
        <v>56</v>
      </c>
      <c r="C607">
        <v>0.70573566080000005</v>
      </c>
      <c r="D607">
        <v>0.74314214460000005</v>
      </c>
      <c r="F607" s="7">
        <v>4</v>
      </c>
      <c r="G607" s="7">
        <v>5</v>
      </c>
      <c r="H607">
        <v>0.43782216489999998</v>
      </c>
      <c r="I607">
        <v>0.5898840206</v>
      </c>
      <c r="K607" s="7">
        <v>32</v>
      </c>
      <c r="L607" s="7">
        <v>29</v>
      </c>
      <c r="M607">
        <v>0.47890295350000001</v>
      </c>
      <c r="N607">
        <v>0.41912798870000001</v>
      </c>
      <c r="P607" s="7">
        <v>49</v>
      </c>
      <c r="Q607" s="7">
        <v>49</v>
      </c>
      <c r="R607">
        <v>0.90165400080000002</v>
      </c>
      <c r="S607">
        <v>0.90616621980000001</v>
      </c>
      <c r="U607" s="7">
        <v>59</v>
      </c>
      <c r="V607" s="7">
        <v>52</v>
      </c>
      <c r="W607">
        <v>0.76696588860000003</v>
      </c>
      <c r="X607">
        <v>0.73429084379999998</v>
      </c>
      <c r="Z607" s="7">
        <v>12</v>
      </c>
      <c r="AA607" s="7">
        <v>18</v>
      </c>
      <c r="AB607">
        <v>0.14897959180000001</v>
      </c>
      <c r="AC607">
        <v>0.24217687069999999</v>
      </c>
      <c r="AE607" s="7">
        <v>16</v>
      </c>
      <c r="AF607" s="7">
        <v>13</v>
      </c>
      <c r="AG607">
        <v>0.2492685781</v>
      </c>
      <c r="AH607">
        <v>0.19719133990000001</v>
      </c>
    </row>
    <row r="608" spans="1:34" x14ac:dyDescent="0.3">
      <c r="A608" s="7">
        <v>188</v>
      </c>
      <c r="B608" s="7">
        <v>149</v>
      </c>
      <c r="C608">
        <v>0.97007481289999997</v>
      </c>
      <c r="D608">
        <v>0.95386533659999995</v>
      </c>
      <c r="F608" s="7">
        <v>1</v>
      </c>
      <c r="G608" s="7">
        <v>1</v>
      </c>
      <c r="H608">
        <v>7.1198453600000003E-2</v>
      </c>
      <c r="I608">
        <v>9.1172680399999997E-2</v>
      </c>
      <c r="K608" s="7">
        <v>24</v>
      </c>
      <c r="L608" s="7">
        <v>24</v>
      </c>
      <c r="M608">
        <v>0.38255977489999998</v>
      </c>
      <c r="N608">
        <v>0.36216596340000001</v>
      </c>
      <c r="P608" s="7">
        <v>18</v>
      </c>
      <c r="Q608" s="7">
        <v>18</v>
      </c>
      <c r="R608">
        <v>0.51318730440000004</v>
      </c>
      <c r="S608">
        <v>0.52323503120000003</v>
      </c>
      <c r="U608" s="7">
        <v>12</v>
      </c>
      <c r="V608" s="7">
        <v>11</v>
      </c>
      <c r="W608">
        <v>0.14470377009999999</v>
      </c>
      <c r="X608">
        <v>0.13680430869999999</v>
      </c>
      <c r="Z608" s="7">
        <v>17</v>
      </c>
      <c r="AA608" s="7">
        <v>18</v>
      </c>
      <c r="AB608">
        <v>0.23197278909999999</v>
      </c>
      <c r="AC608">
        <v>0.24217687069999999</v>
      </c>
      <c r="AE608" s="7">
        <v>29</v>
      </c>
      <c r="AF608" s="7">
        <v>25</v>
      </c>
      <c r="AG608">
        <v>0.4634289057</v>
      </c>
      <c r="AH608">
        <v>0.40901111759999997</v>
      </c>
    </row>
    <row r="609" spans="1:34" x14ac:dyDescent="0.3">
      <c r="A609" s="7">
        <v>55</v>
      </c>
      <c r="B609" s="7">
        <v>50</v>
      </c>
      <c r="C609">
        <v>0.75311720689999995</v>
      </c>
      <c r="D609">
        <v>0.70822942639999997</v>
      </c>
      <c r="F609" s="7">
        <v>0</v>
      </c>
      <c r="G609" s="7">
        <v>0</v>
      </c>
      <c r="H609">
        <v>0</v>
      </c>
      <c r="I609">
        <v>0</v>
      </c>
      <c r="K609" s="7">
        <v>22</v>
      </c>
      <c r="L609" s="7">
        <v>23</v>
      </c>
      <c r="M609">
        <v>0.34388185650000003</v>
      </c>
      <c r="N609">
        <v>0.34317862160000001</v>
      </c>
      <c r="P609" s="7">
        <v>11</v>
      </c>
      <c r="Q609" s="7">
        <v>8</v>
      </c>
      <c r="R609">
        <v>0.26106392480000001</v>
      </c>
      <c r="S609">
        <v>0.16711349410000001</v>
      </c>
      <c r="U609" s="7">
        <v>45</v>
      </c>
      <c r="V609" s="7">
        <v>41</v>
      </c>
      <c r="W609">
        <v>0.66570915610000003</v>
      </c>
      <c r="X609">
        <v>0.63482944340000003</v>
      </c>
      <c r="Z609" s="7">
        <v>29</v>
      </c>
      <c r="AA609" s="7">
        <v>25</v>
      </c>
      <c r="AB609">
        <v>0.4176870748</v>
      </c>
      <c r="AC609">
        <v>0.35714285709999999</v>
      </c>
      <c r="AE609" s="7">
        <v>38</v>
      </c>
      <c r="AF609" s="7">
        <v>38</v>
      </c>
      <c r="AG609">
        <v>0.55939145690000003</v>
      </c>
      <c r="AH609">
        <v>0.55763604440000003</v>
      </c>
    </row>
    <row r="610" spans="1:34" x14ac:dyDescent="0.3">
      <c r="A610" s="7">
        <v>26</v>
      </c>
      <c r="B610" s="7">
        <v>18</v>
      </c>
      <c r="C610">
        <v>0.45760598499999999</v>
      </c>
      <c r="D610">
        <v>0.34039900239999998</v>
      </c>
      <c r="F610" s="7">
        <v>5</v>
      </c>
      <c r="G610" s="7">
        <v>5</v>
      </c>
      <c r="H610">
        <v>0.54445876280000005</v>
      </c>
      <c r="I610">
        <v>0.5898840206</v>
      </c>
      <c r="K610" s="7">
        <v>24</v>
      </c>
      <c r="L610" s="7">
        <v>21</v>
      </c>
      <c r="M610">
        <v>0.38255977489999998</v>
      </c>
      <c r="N610">
        <v>0.31364275660000002</v>
      </c>
      <c r="P610" s="7">
        <v>11</v>
      </c>
      <c r="Q610" s="7">
        <v>10</v>
      </c>
      <c r="R610">
        <v>0.26106392480000001</v>
      </c>
      <c r="S610">
        <v>0.23815907049999999</v>
      </c>
      <c r="U610" s="7">
        <v>128</v>
      </c>
      <c r="V610" s="7">
        <v>133</v>
      </c>
      <c r="W610">
        <v>0.94542190299999995</v>
      </c>
      <c r="X610">
        <v>0.95763016150000002</v>
      </c>
      <c r="Z610" s="7">
        <v>7</v>
      </c>
      <c r="AA610" s="7">
        <v>16</v>
      </c>
      <c r="AB610">
        <v>6.5986394500000004E-2</v>
      </c>
      <c r="AC610">
        <v>0.20680272099999999</v>
      </c>
      <c r="AE610" s="7">
        <v>26</v>
      </c>
      <c r="AF610" s="7">
        <v>25</v>
      </c>
      <c r="AG610">
        <v>0.42246928020000002</v>
      </c>
      <c r="AH610">
        <v>0.40901111759999997</v>
      </c>
    </row>
    <row r="611" spans="1:34" x14ac:dyDescent="0.3">
      <c r="A611" s="7">
        <v>15</v>
      </c>
      <c r="B611" s="7">
        <v>16</v>
      </c>
      <c r="C611">
        <v>0.28927680789999999</v>
      </c>
      <c r="D611">
        <v>0.2992518703</v>
      </c>
      <c r="F611" s="7">
        <v>5</v>
      </c>
      <c r="G611" s="7">
        <v>3</v>
      </c>
      <c r="H611">
        <v>0.54445876280000005</v>
      </c>
      <c r="I611">
        <v>0.3569587628</v>
      </c>
      <c r="K611" s="7">
        <v>52</v>
      </c>
      <c r="L611" s="7">
        <v>52</v>
      </c>
      <c r="M611">
        <v>0.65682137829999998</v>
      </c>
      <c r="N611">
        <v>0.63994374119999997</v>
      </c>
      <c r="P611" s="7">
        <v>29</v>
      </c>
      <c r="Q611" s="7">
        <v>29</v>
      </c>
      <c r="R611">
        <v>0.74072418409999996</v>
      </c>
      <c r="S611">
        <v>0.74709562100000004</v>
      </c>
      <c r="U611" s="7">
        <v>116</v>
      </c>
      <c r="V611" s="7">
        <v>136</v>
      </c>
      <c r="W611">
        <v>0.9317773788</v>
      </c>
      <c r="X611">
        <v>0.96301615789999995</v>
      </c>
      <c r="Z611" s="7">
        <v>32</v>
      </c>
      <c r="AA611" s="7">
        <v>23</v>
      </c>
      <c r="AB611">
        <v>0.44897959180000002</v>
      </c>
      <c r="AC611">
        <v>0.32993197270000002</v>
      </c>
      <c r="AE611" s="7">
        <v>56</v>
      </c>
      <c r="AF611" s="7">
        <v>53</v>
      </c>
      <c r="AG611">
        <v>0.71737858389999998</v>
      </c>
      <c r="AH611">
        <v>0.69338794609999999</v>
      </c>
    </row>
    <row r="612" spans="1:34" x14ac:dyDescent="0.3">
      <c r="A612" s="7">
        <v>27</v>
      </c>
      <c r="B612" s="7">
        <v>29</v>
      </c>
      <c r="C612">
        <v>0.47007481290000003</v>
      </c>
      <c r="D612">
        <v>0.48503740639999998</v>
      </c>
      <c r="F612" s="7">
        <v>3</v>
      </c>
      <c r="G612" s="7">
        <v>3</v>
      </c>
      <c r="H612">
        <v>0.3125</v>
      </c>
      <c r="I612">
        <v>0.3569587628</v>
      </c>
      <c r="K612" s="7">
        <v>78</v>
      </c>
      <c r="L612" s="7">
        <v>95</v>
      </c>
      <c r="M612">
        <v>0.78902953580000001</v>
      </c>
      <c r="N612">
        <v>0.8319268635</v>
      </c>
      <c r="P612" s="7">
        <v>6</v>
      </c>
      <c r="Q612" s="7">
        <v>7</v>
      </c>
      <c r="R612">
        <v>9.0746535500000003E-2</v>
      </c>
      <c r="S612">
        <v>0.13717604999999999</v>
      </c>
      <c r="U612" s="7">
        <v>10</v>
      </c>
      <c r="V612" s="7">
        <v>9</v>
      </c>
      <c r="W612">
        <v>0.108438061</v>
      </c>
      <c r="X612">
        <v>9.7666068199999997E-2</v>
      </c>
      <c r="Z612" s="7">
        <v>13</v>
      </c>
      <c r="AA612" s="7">
        <v>13</v>
      </c>
      <c r="AB612">
        <v>0.16326530610000001</v>
      </c>
      <c r="AC612">
        <v>0.15714285710000001</v>
      </c>
      <c r="AE612" s="7">
        <v>54</v>
      </c>
      <c r="AF612" s="7">
        <v>54</v>
      </c>
      <c r="AG612">
        <v>0.70743124629999998</v>
      </c>
      <c r="AH612">
        <v>0.70040959619999998</v>
      </c>
    </row>
    <row r="613" spans="1:34" x14ac:dyDescent="0.3">
      <c r="A613" s="7">
        <v>22</v>
      </c>
      <c r="B613" s="7">
        <v>15</v>
      </c>
      <c r="C613">
        <v>0.40399002490000002</v>
      </c>
      <c r="D613">
        <v>0.28553615960000001</v>
      </c>
      <c r="F613" s="7">
        <v>4</v>
      </c>
      <c r="G613" s="7">
        <v>2</v>
      </c>
      <c r="H613">
        <v>0.43782216489999998</v>
      </c>
      <c r="I613">
        <v>0.2190721649</v>
      </c>
      <c r="K613" s="7">
        <v>0</v>
      </c>
      <c r="L613" s="7">
        <v>2</v>
      </c>
      <c r="M613">
        <v>0</v>
      </c>
      <c r="N613">
        <v>1.54711673E-2</v>
      </c>
      <c r="P613" s="7">
        <v>11</v>
      </c>
      <c r="Q613" s="7">
        <v>10</v>
      </c>
      <c r="R613">
        <v>0.26106392480000001</v>
      </c>
      <c r="S613">
        <v>0.23815907049999999</v>
      </c>
      <c r="U613" s="7">
        <v>10</v>
      </c>
      <c r="V613" s="7">
        <v>10</v>
      </c>
      <c r="W613">
        <v>0.108438061</v>
      </c>
      <c r="X613">
        <v>0.1177737881</v>
      </c>
      <c r="Z613" s="7">
        <v>22</v>
      </c>
      <c r="AA613" s="7">
        <v>81</v>
      </c>
      <c r="AB613">
        <v>0.31632653059999999</v>
      </c>
      <c r="AC613">
        <v>0.82448979590000004</v>
      </c>
      <c r="AE613" s="7">
        <v>16</v>
      </c>
      <c r="AF613" s="7">
        <v>18</v>
      </c>
      <c r="AG613">
        <v>0.2492685781</v>
      </c>
      <c r="AH613">
        <v>0.29315389110000001</v>
      </c>
    </row>
    <row r="614" spans="1:34" x14ac:dyDescent="0.3">
      <c r="A614" s="7">
        <v>23</v>
      </c>
      <c r="B614" s="7">
        <v>25</v>
      </c>
      <c r="C614">
        <v>0.41895261839999998</v>
      </c>
      <c r="D614">
        <v>0.4438902743</v>
      </c>
      <c r="F614" s="7">
        <v>10</v>
      </c>
      <c r="G614" s="7">
        <v>8</v>
      </c>
      <c r="H614">
        <v>0.84858247419999999</v>
      </c>
      <c r="I614">
        <v>0.8076675257</v>
      </c>
      <c r="K614" s="7">
        <v>38</v>
      </c>
      <c r="L614" s="7">
        <v>36</v>
      </c>
      <c r="M614">
        <v>0.53375527420000002</v>
      </c>
      <c r="N614">
        <v>0.505625879</v>
      </c>
      <c r="P614" s="7">
        <v>10</v>
      </c>
      <c r="Q614" s="7">
        <v>8</v>
      </c>
      <c r="R614">
        <v>0.22664282520000001</v>
      </c>
      <c r="S614">
        <v>0.16711349410000001</v>
      </c>
      <c r="U614" s="7">
        <v>230</v>
      </c>
      <c r="V614" s="7">
        <v>216</v>
      </c>
      <c r="W614">
        <v>0.98527827639999999</v>
      </c>
      <c r="X614">
        <v>0.98815080779999998</v>
      </c>
      <c r="Z614" s="7">
        <v>30</v>
      </c>
      <c r="AA614" s="7">
        <v>29</v>
      </c>
      <c r="AB614">
        <v>0.4258503401</v>
      </c>
      <c r="AC614">
        <v>0.41088435369999998</v>
      </c>
      <c r="AE614" s="7">
        <v>18</v>
      </c>
      <c r="AF614" s="7">
        <v>17</v>
      </c>
      <c r="AG614">
        <v>0.29490930360000001</v>
      </c>
      <c r="AH614">
        <v>0.27618490340000001</v>
      </c>
    </row>
    <row r="615" spans="1:34" x14ac:dyDescent="0.3">
      <c r="A615" s="7">
        <v>101</v>
      </c>
      <c r="B615" s="7">
        <v>92</v>
      </c>
      <c r="C615">
        <v>0.90149625929999999</v>
      </c>
      <c r="D615">
        <v>0.85785536149999997</v>
      </c>
      <c r="F615" s="7">
        <v>2</v>
      </c>
      <c r="G615" s="7">
        <v>2</v>
      </c>
      <c r="H615">
        <v>0.18685567010000001</v>
      </c>
      <c r="I615">
        <v>0.2190721649</v>
      </c>
      <c r="K615" s="7">
        <v>25</v>
      </c>
      <c r="L615" s="7">
        <v>34</v>
      </c>
      <c r="M615">
        <v>0.39521800280000002</v>
      </c>
      <c r="N615">
        <v>0.47890295350000001</v>
      </c>
      <c r="P615" s="7">
        <v>8</v>
      </c>
      <c r="Q615" s="7">
        <v>8</v>
      </c>
      <c r="R615">
        <v>0.15645954400000001</v>
      </c>
      <c r="S615">
        <v>0.16711349410000001</v>
      </c>
      <c r="U615" s="7">
        <v>24</v>
      </c>
      <c r="V615" s="7">
        <v>20</v>
      </c>
      <c r="W615">
        <v>0.38204667860000002</v>
      </c>
      <c r="X615">
        <v>0.31992818670000001</v>
      </c>
      <c r="Z615" s="7">
        <v>32</v>
      </c>
      <c r="AA615" s="7">
        <v>34</v>
      </c>
      <c r="AB615">
        <v>0.44897959180000002</v>
      </c>
      <c r="AC615">
        <v>0.46734693869999999</v>
      </c>
      <c r="AE615" s="7">
        <v>82</v>
      </c>
      <c r="AF615" s="7">
        <v>75</v>
      </c>
      <c r="AG615">
        <v>0.81977764769999995</v>
      </c>
      <c r="AH615">
        <v>0.80339379749999995</v>
      </c>
    </row>
    <row r="616" spans="1:34" x14ac:dyDescent="0.3">
      <c r="A616" s="7">
        <v>138</v>
      </c>
      <c r="B616" s="7">
        <v>137</v>
      </c>
      <c r="C616">
        <v>0.95137157100000003</v>
      </c>
      <c r="D616">
        <v>0.94389027430000005</v>
      </c>
      <c r="F616" s="7">
        <v>11</v>
      </c>
      <c r="G616" s="7">
        <v>11</v>
      </c>
      <c r="H616">
        <v>0.87564432979999995</v>
      </c>
      <c r="I616">
        <v>0.89207474220000005</v>
      </c>
      <c r="K616" s="7">
        <v>24</v>
      </c>
      <c r="L616" s="7">
        <v>19</v>
      </c>
      <c r="M616">
        <v>0.38255977489999998</v>
      </c>
      <c r="N616">
        <v>0.28691983119999998</v>
      </c>
      <c r="P616" s="7">
        <v>17</v>
      </c>
      <c r="Q616" s="7">
        <v>13</v>
      </c>
      <c r="R616">
        <v>0.47340187750000001</v>
      </c>
      <c r="S616">
        <v>0.35210008929999997</v>
      </c>
      <c r="U616" s="7">
        <v>42</v>
      </c>
      <c r="V616" s="7">
        <v>38</v>
      </c>
      <c r="W616">
        <v>0.63877917409999996</v>
      </c>
      <c r="X616">
        <v>0.60251346490000002</v>
      </c>
      <c r="Z616" s="7">
        <v>28</v>
      </c>
      <c r="AA616" s="7">
        <v>25</v>
      </c>
      <c r="AB616">
        <v>0.40476190470000001</v>
      </c>
      <c r="AC616">
        <v>0.35714285709999999</v>
      </c>
      <c r="AE616" s="7">
        <v>50</v>
      </c>
      <c r="AF616" s="7">
        <v>45</v>
      </c>
      <c r="AG616">
        <v>0.67056758329999999</v>
      </c>
      <c r="AH616">
        <v>0.62083089520000001</v>
      </c>
    </row>
    <row r="617" spans="1:34" x14ac:dyDescent="0.3">
      <c r="A617" s="7">
        <v>95</v>
      </c>
      <c r="B617" s="7">
        <v>109</v>
      </c>
      <c r="C617">
        <v>0.89027431420000003</v>
      </c>
      <c r="D617">
        <v>0.90149625929999999</v>
      </c>
      <c r="F617" s="7">
        <v>6</v>
      </c>
      <c r="G617" s="7">
        <v>6</v>
      </c>
      <c r="H617">
        <v>0.63337628859999995</v>
      </c>
      <c r="I617">
        <v>0.68298969070000004</v>
      </c>
      <c r="K617" s="7">
        <v>32</v>
      </c>
      <c r="L617" s="7">
        <v>30</v>
      </c>
      <c r="M617">
        <v>0.47890295350000001</v>
      </c>
      <c r="N617">
        <v>0.4353023909</v>
      </c>
      <c r="P617" s="7">
        <v>14</v>
      </c>
      <c r="Q617" s="7">
        <v>15</v>
      </c>
      <c r="R617">
        <v>0.3665623603</v>
      </c>
      <c r="S617">
        <v>0.41778373540000002</v>
      </c>
      <c r="U617" s="7">
        <v>126</v>
      </c>
      <c r="V617" s="7">
        <v>122</v>
      </c>
      <c r="W617">
        <v>0.94039497299999997</v>
      </c>
      <c r="X617">
        <v>0.94649910230000001</v>
      </c>
      <c r="Z617" s="7">
        <v>86</v>
      </c>
      <c r="AA617" s="7">
        <v>78</v>
      </c>
      <c r="AB617">
        <v>0.8517006802</v>
      </c>
      <c r="AC617">
        <v>0.8108843537</v>
      </c>
      <c r="AE617" s="7">
        <v>27</v>
      </c>
      <c r="AF617" s="7">
        <v>25</v>
      </c>
      <c r="AG617">
        <v>0.43475716790000002</v>
      </c>
      <c r="AH617">
        <v>0.40901111759999997</v>
      </c>
    </row>
    <row r="618" spans="1:34" x14ac:dyDescent="0.3">
      <c r="A618" s="7">
        <v>30</v>
      </c>
      <c r="B618" s="7">
        <v>39</v>
      </c>
      <c r="C618">
        <v>0.51620947630000003</v>
      </c>
      <c r="D618">
        <v>0.60972568569999996</v>
      </c>
      <c r="F618" s="7">
        <v>4</v>
      </c>
      <c r="G618" s="7">
        <v>3</v>
      </c>
      <c r="H618">
        <v>0.43782216489999998</v>
      </c>
      <c r="I618">
        <v>0.3569587628</v>
      </c>
      <c r="K618" s="7">
        <v>39</v>
      </c>
      <c r="L618" s="7">
        <v>40</v>
      </c>
      <c r="M618">
        <v>0.54711673689999996</v>
      </c>
      <c r="N618">
        <v>0.54289732769999999</v>
      </c>
      <c r="P618" s="7">
        <v>15</v>
      </c>
      <c r="Q618" s="7">
        <v>13</v>
      </c>
      <c r="R618">
        <v>0.40143048720000002</v>
      </c>
      <c r="S618">
        <v>0.35210008929999997</v>
      </c>
      <c r="U618" s="7">
        <v>31</v>
      </c>
      <c r="V618" s="7">
        <v>30</v>
      </c>
      <c r="W618">
        <v>0.50736086170000005</v>
      </c>
      <c r="X618">
        <v>0.50448833029999995</v>
      </c>
      <c r="Z618" s="7">
        <v>13</v>
      </c>
      <c r="AA618" s="7">
        <v>8</v>
      </c>
      <c r="AB618">
        <v>0.16326530610000001</v>
      </c>
      <c r="AC618">
        <v>6.7346938699999997E-2</v>
      </c>
      <c r="AE618" s="7">
        <v>10</v>
      </c>
      <c r="AF618" s="7">
        <v>8</v>
      </c>
      <c r="AG618">
        <v>0.12697483900000001</v>
      </c>
      <c r="AH618">
        <v>9.7717963699999993E-2</v>
      </c>
    </row>
    <row r="619" spans="1:34" x14ac:dyDescent="0.3">
      <c r="A619" s="7">
        <v>13</v>
      </c>
      <c r="B619" s="7">
        <v>8</v>
      </c>
      <c r="C619">
        <v>0.24688279299999999</v>
      </c>
      <c r="D619">
        <v>0.1496259351</v>
      </c>
      <c r="F619" s="7">
        <v>12</v>
      </c>
      <c r="G619" s="7">
        <v>12</v>
      </c>
      <c r="H619">
        <v>0.89336340199999997</v>
      </c>
      <c r="I619">
        <v>0.91398195869999999</v>
      </c>
      <c r="K619" s="7">
        <v>151</v>
      </c>
      <c r="L619" s="7">
        <v>147</v>
      </c>
      <c r="M619">
        <v>0.92334739799999999</v>
      </c>
      <c r="N619">
        <v>0.91420534450000002</v>
      </c>
      <c r="P619" s="7">
        <v>65</v>
      </c>
      <c r="Q619" s="7">
        <v>64</v>
      </c>
      <c r="R619">
        <v>0.94769780950000004</v>
      </c>
      <c r="S619">
        <v>0.94772117960000002</v>
      </c>
      <c r="U619" s="7">
        <v>92</v>
      </c>
      <c r="V619" s="7">
        <v>85</v>
      </c>
      <c r="W619">
        <v>0.89443447030000001</v>
      </c>
      <c r="X619">
        <v>0.89048473959999996</v>
      </c>
      <c r="Z619" s="7">
        <v>17</v>
      </c>
      <c r="AA619" s="7">
        <v>16</v>
      </c>
      <c r="AB619">
        <v>0.23197278909999999</v>
      </c>
      <c r="AC619">
        <v>0.20680272099999999</v>
      </c>
      <c r="AE619" s="7">
        <v>36</v>
      </c>
      <c r="AF619" s="7">
        <v>42</v>
      </c>
      <c r="AG619">
        <v>0.54300760670000003</v>
      </c>
      <c r="AH619">
        <v>0.59274429490000002</v>
      </c>
    </row>
    <row r="620" spans="1:34" x14ac:dyDescent="0.3">
      <c r="A620" s="7">
        <v>45</v>
      </c>
      <c r="B620" s="7">
        <v>44</v>
      </c>
      <c r="C620">
        <v>0.67830423939999995</v>
      </c>
      <c r="D620">
        <v>0.65835411470000005</v>
      </c>
      <c r="F620" s="7">
        <v>1</v>
      </c>
      <c r="G620" s="7">
        <v>0</v>
      </c>
      <c r="H620">
        <v>7.1198453600000003E-2</v>
      </c>
      <c r="I620">
        <v>0</v>
      </c>
      <c r="K620" s="7">
        <v>111</v>
      </c>
      <c r="L620" s="7">
        <v>114</v>
      </c>
      <c r="M620">
        <v>0.87623066100000002</v>
      </c>
      <c r="N620">
        <v>0.87130801680000003</v>
      </c>
      <c r="P620" s="7">
        <v>3</v>
      </c>
      <c r="Q620" s="7">
        <v>3</v>
      </c>
      <c r="R620">
        <v>2.3692445199999999E-2</v>
      </c>
      <c r="S620">
        <v>2.5022341300000001E-2</v>
      </c>
      <c r="U620" s="7">
        <v>54</v>
      </c>
      <c r="V620" s="7">
        <v>54</v>
      </c>
      <c r="W620">
        <v>0.73572710949999998</v>
      </c>
      <c r="X620">
        <v>0.74757630159999999</v>
      </c>
      <c r="Z620" s="7">
        <v>58</v>
      </c>
      <c r="AA620" s="7">
        <v>58</v>
      </c>
      <c r="AB620">
        <v>0.69727891149999999</v>
      </c>
      <c r="AC620">
        <v>0.69047619039999997</v>
      </c>
      <c r="AE620" s="7">
        <v>73</v>
      </c>
      <c r="AF620" s="7">
        <v>64</v>
      </c>
      <c r="AG620">
        <v>0.79520187239999995</v>
      </c>
      <c r="AH620">
        <v>0.75307197189999997</v>
      </c>
    </row>
    <row r="621" spans="1:34" x14ac:dyDescent="0.3">
      <c r="A621" s="7">
        <v>1</v>
      </c>
      <c r="B621" s="7">
        <v>1</v>
      </c>
      <c r="C621">
        <v>1.12219451E-2</v>
      </c>
      <c r="D621">
        <v>7.4812966999999999E-3</v>
      </c>
      <c r="F621" s="7">
        <v>1</v>
      </c>
      <c r="G621" s="7">
        <v>0</v>
      </c>
      <c r="H621">
        <v>7.1198453600000003E-2</v>
      </c>
      <c r="I621">
        <v>0</v>
      </c>
      <c r="K621" s="7">
        <v>13</v>
      </c>
      <c r="L621" s="7">
        <v>12</v>
      </c>
      <c r="M621">
        <v>0.20042194090000001</v>
      </c>
      <c r="N621">
        <v>0.17721518980000001</v>
      </c>
      <c r="P621" s="7">
        <v>60</v>
      </c>
      <c r="Q621" s="7">
        <v>54</v>
      </c>
      <c r="R621">
        <v>0.93428699150000005</v>
      </c>
      <c r="S621">
        <v>0.92448614829999998</v>
      </c>
      <c r="U621" s="7">
        <v>52</v>
      </c>
      <c r="V621" s="7">
        <v>54</v>
      </c>
      <c r="W621">
        <v>0.7249551166</v>
      </c>
      <c r="X621">
        <v>0.74757630159999999</v>
      </c>
      <c r="Z621" s="7">
        <v>24</v>
      </c>
      <c r="AA621" s="7">
        <v>24</v>
      </c>
      <c r="AB621">
        <v>0.34489795909999998</v>
      </c>
      <c r="AC621">
        <v>0.34489795909999998</v>
      </c>
      <c r="AE621" s="7">
        <v>7</v>
      </c>
      <c r="AF621" s="7">
        <v>9</v>
      </c>
      <c r="AG621">
        <v>8.0163838500000001E-2</v>
      </c>
      <c r="AH621">
        <v>0.1170275014</v>
      </c>
    </row>
    <row r="622" spans="1:34" x14ac:dyDescent="0.3">
      <c r="A622" s="7">
        <v>5</v>
      </c>
      <c r="B622" s="7">
        <v>10</v>
      </c>
      <c r="C622">
        <v>9.7256857799999999E-2</v>
      </c>
      <c r="D622">
        <v>0.1920199501</v>
      </c>
      <c r="F622" s="7">
        <v>4</v>
      </c>
      <c r="G622" s="7">
        <v>3</v>
      </c>
      <c r="H622">
        <v>0.43782216489999998</v>
      </c>
      <c r="I622">
        <v>0.3569587628</v>
      </c>
      <c r="K622" s="7">
        <v>48</v>
      </c>
      <c r="L622" s="7">
        <v>43</v>
      </c>
      <c r="M622">
        <v>0.62165963430000004</v>
      </c>
      <c r="N622">
        <v>0.56399437409999997</v>
      </c>
      <c r="P622" s="7">
        <v>93</v>
      </c>
      <c r="Q622" s="7">
        <v>91</v>
      </c>
      <c r="R622">
        <v>0.97630755469999997</v>
      </c>
      <c r="S622">
        <v>0.97676496869999996</v>
      </c>
      <c r="U622" s="7">
        <v>63</v>
      </c>
      <c r="V622" s="7">
        <v>57</v>
      </c>
      <c r="W622">
        <v>0.7946140035</v>
      </c>
      <c r="X622">
        <v>0.77091561929999997</v>
      </c>
      <c r="Z622" s="7">
        <v>14</v>
      </c>
      <c r="AA622" s="7">
        <v>12</v>
      </c>
      <c r="AB622">
        <v>0.18775510200000001</v>
      </c>
      <c r="AC622">
        <v>0.13809523800000001</v>
      </c>
      <c r="AE622" s="7">
        <v>19</v>
      </c>
      <c r="AF622" s="7">
        <v>18</v>
      </c>
      <c r="AG622">
        <v>0.3089526038</v>
      </c>
      <c r="AH622">
        <v>0.29315389110000001</v>
      </c>
    </row>
    <row r="623" spans="1:34" x14ac:dyDescent="0.3">
      <c r="A623" s="7">
        <v>1</v>
      </c>
      <c r="B623" s="7">
        <v>3</v>
      </c>
      <c r="C623">
        <v>1.12219451E-2</v>
      </c>
      <c r="D623">
        <v>4.8628428899999999E-2</v>
      </c>
      <c r="F623" s="7">
        <v>5</v>
      </c>
      <c r="G623" s="7">
        <v>5</v>
      </c>
      <c r="H623">
        <v>0.54445876280000005</v>
      </c>
      <c r="I623">
        <v>0.5898840206</v>
      </c>
      <c r="K623" s="7">
        <v>72</v>
      </c>
      <c r="L623" s="7">
        <v>71</v>
      </c>
      <c r="M623">
        <v>0.76300984520000004</v>
      </c>
      <c r="N623">
        <v>0.75105485230000002</v>
      </c>
      <c r="P623" s="7">
        <v>28</v>
      </c>
      <c r="Q623" s="7">
        <v>28</v>
      </c>
      <c r="R623">
        <v>0.72731336609999997</v>
      </c>
      <c r="S623">
        <v>0.73369079530000003</v>
      </c>
      <c r="U623" s="7">
        <v>3</v>
      </c>
      <c r="V623" s="7">
        <v>1</v>
      </c>
      <c r="W623">
        <v>9.3357270999999999E-3</v>
      </c>
      <c r="X623">
        <v>2.1543984999999998E-3</v>
      </c>
      <c r="Z623" s="7">
        <v>47</v>
      </c>
      <c r="AA623" s="7">
        <v>47</v>
      </c>
      <c r="AB623">
        <v>0.5979591836</v>
      </c>
      <c r="AC623">
        <v>0.59659863940000002</v>
      </c>
      <c r="AE623" s="7">
        <v>66</v>
      </c>
      <c r="AF623" s="7">
        <v>73</v>
      </c>
      <c r="AG623">
        <v>0.76770040949999996</v>
      </c>
      <c r="AH623">
        <v>0.79812755989999995</v>
      </c>
    </row>
    <row r="624" spans="1:34" x14ac:dyDescent="0.3">
      <c r="A624" s="7">
        <v>98</v>
      </c>
      <c r="B624" s="7">
        <v>105</v>
      </c>
      <c r="C624">
        <v>0.8977556109</v>
      </c>
      <c r="D624">
        <v>0.88653366580000004</v>
      </c>
      <c r="F624" s="7">
        <v>0</v>
      </c>
      <c r="G624" s="7">
        <v>0</v>
      </c>
      <c r="H624">
        <v>0</v>
      </c>
      <c r="I624">
        <v>0</v>
      </c>
      <c r="K624" s="7">
        <v>134</v>
      </c>
      <c r="L624" s="7">
        <v>126</v>
      </c>
      <c r="M624">
        <v>0.9022503516</v>
      </c>
      <c r="N624">
        <v>0.88959212369999996</v>
      </c>
      <c r="P624" s="7">
        <v>15</v>
      </c>
      <c r="Q624" s="7">
        <v>14</v>
      </c>
      <c r="R624">
        <v>0.40143048720000002</v>
      </c>
      <c r="S624">
        <v>0.38248436099999999</v>
      </c>
      <c r="U624" s="7">
        <v>41</v>
      </c>
      <c r="V624" s="7">
        <v>41</v>
      </c>
      <c r="W624">
        <v>0.62944344699999999</v>
      </c>
      <c r="X624">
        <v>0.63482944340000003</v>
      </c>
      <c r="Z624" s="7">
        <v>18</v>
      </c>
      <c r="AA624" s="7">
        <v>14</v>
      </c>
      <c r="AB624">
        <v>0.2462585034</v>
      </c>
      <c r="AC624">
        <v>0.175510204</v>
      </c>
      <c r="AE624" s="7">
        <v>45</v>
      </c>
      <c r="AF624" s="7">
        <v>31</v>
      </c>
      <c r="AG624">
        <v>0.62258630770000001</v>
      </c>
      <c r="AH624">
        <v>0.4839087185</v>
      </c>
    </row>
    <row r="625" spans="1:34" x14ac:dyDescent="0.3">
      <c r="A625" s="7">
        <v>15</v>
      </c>
      <c r="B625" s="7">
        <v>17</v>
      </c>
      <c r="C625">
        <v>0.28927680789999999</v>
      </c>
      <c r="D625">
        <v>0.3179551122</v>
      </c>
      <c r="F625" s="7">
        <v>3</v>
      </c>
      <c r="G625" s="7">
        <v>2</v>
      </c>
      <c r="H625">
        <v>0.3125</v>
      </c>
      <c r="I625">
        <v>0.2190721649</v>
      </c>
      <c r="K625" s="7">
        <v>15</v>
      </c>
      <c r="L625" s="7">
        <v>17</v>
      </c>
      <c r="M625">
        <v>0.23277074540000001</v>
      </c>
      <c r="N625">
        <v>0.25246132199999999</v>
      </c>
      <c r="P625" s="7">
        <v>15</v>
      </c>
      <c r="Q625" s="7">
        <v>15</v>
      </c>
      <c r="R625">
        <v>0.40143048720000002</v>
      </c>
      <c r="S625">
        <v>0.41778373540000002</v>
      </c>
      <c r="U625" s="7">
        <v>6</v>
      </c>
      <c r="V625" s="7">
        <v>5</v>
      </c>
      <c r="W625">
        <v>4.2728904800000002E-2</v>
      </c>
      <c r="X625">
        <v>3.5547576300000001E-2</v>
      </c>
      <c r="Z625" s="7">
        <v>47</v>
      </c>
      <c r="AA625" s="7">
        <v>41</v>
      </c>
      <c r="AB625">
        <v>0.5979591836</v>
      </c>
      <c r="AC625">
        <v>0.54353741489999996</v>
      </c>
      <c r="AE625" s="7">
        <v>12</v>
      </c>
      <c r="AF625" s="7">
        <v>8</v>
      </c>
      <c r="AG625">
        <v>0.16793446449999999</v>
      </c>
      <c r="AH625">
        <v>9.7717963699999993E-2</v>
      </c>
    </row>
    <row r="626" spans="1:34" x14ac:dyDescent="0.3">
      <c r="A626" s="7">
        <v>1</v>
      </c>
      <c r="B626" s="7">
        <v>1</v>
      </c>
      <c r="C626">
        <v>1.12219451E-2</v>
      </c>
      <c r="D626">
        <v>7.4812966999999999E-3</v>
      </c>
      <c r="F626" s="7">
        <v>2</v>
      </c>
      <c r="G626" s="7">
        <v>2</v>
      </c>
      <c r="H626">
        <v>0.18685567010000001</v>
      </c>
      <c r="I626">
        <v>0.2190721649</v>
      </c>
      <c r="K626" s="7">
        <v>18</v>
      </c>
      <c r="L626" s="7">
        <v>14</v>
      </c>
      <c r="M626">
        <v>0.28621659630000001</v>
      </c>
      <c r="N626">
        <v>0.2067510548</v>
      </c>
      <c r="P626" s="7">
        <v>16</v>
      </c>
      <c r="Q626" s="7">
        <v>16</v>
      </c>
      <c r="R626">
        <v>0.439427805</v>
      </c>
      <c r="S626">
        <v>0.44682752450000002</v>
      </c>
      <c r="U626" s="7">
        <v>8</v>
      </c>
      <c r="V626" s="7">
        <v>10</v>
      </c>
      <c r="W626">
        <v>7.2890484699999994E-2</v>
      </c>
      <c r="X626">
        <v>0.1177737881</v>
      </c>
      <c r="Z626" s="7">
        <v>35</v>
      </c>
      <c r="AA626" s="7">
        <v>41</v>
      </c>
      <c r="AB626">
        <v>0.48435374139999998</v>
      </c>
      <c r="AC626">
        <v>0.54353741489999996</v>
      </c>
      <c r="AE626" s="7">
        <v>335</v>
      </c>
      <c r="AF626" s="7">
        <v>337</v>
      </c>
      <c r="AG626">
        <v>0.9812755997</v>
      </c>
      <c r="AH626">
        <v>0.9801053247</v>
      </c>
    </row>
    <row r="627" spans="1:34" x14ac:dyDescent="0.3">
      <c r="A627" s="7">
        <v>65</v>
      </c>
      <c r="B627" s="7">
        <v>37</v>
      </c>
      <c r="C627">
        <v>0.80548628420000001</v>
      </c>
      <c r="D627">
        <v>0.58728179550000004</v>
      </c>
      <c r="F627" s="7">
        <v>6</v>
      </c>
      <c r="G627" s="7">
        <v>5</v>
      </c>
      <c r="H627">
        <v>0.63337628859999995</v>
      </c>
      <c r="I627">
        <v>0.5898840206</v>
      </c>
      <c r="K627" s="7">
        <v>2</v>
      </c>
      <c r="L627" s="7">
        <v>2</v>
      </c>
      <c r="M627">
        <v>1.89873417E-2</v>
      </c>
      <c r="N627">
        <v>1.54711673E-2</v>
      </c>
      <c r="P627" s="7">
        <v>13</v>
      </c>
      <c r="Q627" s="7">
        <v>10</v>
      </c>
      <c r="R627">
        <v>0.33437639689999998</v>
      </c>
      <c r="S627">
        <v>0.23815907049999999</v>
      </c>
      <c r="U627" s="7">
        <v>30</v>
      </c>
      <c r="V627" s="7">
        <v>28</v>
      </c>
      <c r="W627">
        <v>0.49335727099999999</v>
      </c>
      <c r="X627">
        <v>0.46535008970000002</v>
      </c>
      <c r="Z627" s="7">
        <v>22</v>
      </c>
      <c r="AA627" s="7">
        <v>22</v>
      </c>
      <c r="AB627">
        <v>0.31632653059999999</v>
      </c>
      <c r="AC627">
        <v>0.31224489789999998</v>
      </c>
      <c r="AE627" s="7">
        <v>3</v>
      </c>
      <c r="AF627" s="7">
        <v>1</v>
      </c>
      <c r="AG627">
        <v>1.9309537700000001E-2</v>
      </c>
      <c r="AH627">
        <v>3.510825E-3</v>
      </c>
    </row>
    <row r="628" spans="1:34" x14ac:dyDescent="0.3">
      <c r="A628" s="7">
        <v>42</v>
      </c>
      <c r="B628" s="7">
        <v>43</v>
      </c>
      <c r="C628">
        <v>0.64463840390000005</v>
      </c>
      <c r="D628">
        <v>0.64089775559999995</v>
      </c>
      <c r="F628" s="7">
        <v>7</v>
      </c>
      <c r="G628" s="7">
        <v>7</v>
      </c>
      <c r="H628">
        <v>0.71520618550000004</v>
      </c>
      <c r="I628">
        <v>0.7509664948</v>
      </c>
      <c r="K628" s="7">
        <v>34</v>
      </c>
      <c r="L628" s="7">
        <v>32</v>
      </c>
      <c r="M628">
        <v>0.49929676509999998</v>
      </c>
      <c r="N628">
        <v>0.4620253164</v>
      </c>
      <c r="P628" s="7">
        <v>9</v>
      </c>
      <c r="Q628" s="7">
        <v>7</v>
      </c>
      <c r="R628">
        <v>0.18998658909999999</v>
      </c>
      <c r="S628">
        <v>0.13717604999999999</v>
      </c>
      <c r="U628" s="7">
        <v>15</v>
      </c>
      <c r="V628" s="7">
        <v>11</v>
      </c>
      <c r="W628">
        <v>0.20610412920000001</v>
      </c>
      <c r="X628">
        <v>0.13680430869999999</v>
      </c>
      <c r="Z628" s="7">
        <v>48</v>
      </c>
      <c r="AA628" s="7">
        <v>45</v>
      </c>
      <c r="AB628">
        <v>0.60680272099999999</v>
      </c>
      <c r="AC628">
        <v>0.58095238090000001</v>
      </c>
      <c r="AE628" s="7">
        <v>52</v>
      </c>
      <c r="AF628" s="7">
        <v>54</v>
      </c>
      <c r="AG628">
        <v>0.68695143349999999</v>
      </c>
      <c r="AH628">
        <v>0.70040959619999998</v>
      </c>
    </row>
    <row r="629" spans="1:34" x14ac:dyDescent="0.3">
      <c r="A629" s="7">
        <v>559</v>
      </c>
      <c r="B629" s="7">
        <v>579</v>
      </c>
      <c r="C629">
        <v>0.99625935160000001</v>
      </c>
      <c r="D629">
        <v>0.99875311720000004</v>
      </c>
      <c r="F629" s="7">
        <v>26</v>
      </c>
      <c r="G629" s="7">
        <v>18</v>
      </c>
      <c r="H629">
        <v>0.98389175250000005</v>
      </c>
      <c r="I629">
        <v>0.9668170103</v>
      </c>
      <c r="K629" s="7">
        <v>89</v>
      </c>
      <c r="L629" s="7">
        <v>110</v>
      </c>
      <c r="M629">
        <v>0.83052039379999998</v>
      </c>
      <c r="N629">
        <v>0.864275668</v>
      </c>
      <c r="P629" s="7">
        <v>9</v>
      </c>
      <c r="Q629" s="7">
        <v>6</v>
      </c>
      <c r="R629">
        <v>0.18998658909999999</v>
      </c>
      <c r="S629">
        <v>0.10098302050000001</v>
      </c>
      <c r="U629" s="7">
        <v>22</v>
      </c>
      <c r="V629" s="7">
        <v>21</v>
      </c>
      <c r="W629">
        <v>0.34649910229999997</v>
      </c>
      <c r="X629">
        <v>0.3364452423</v>
      </c>
      <c r="Z629" s="7">
        <v>38</v>
      </c>
      <c r="AA629" s="7">
        <v>33</v>
      </c>
      <c r="AB629">
        <v>0.5163265306</v>
      </c>
      <c r="AC629">
        <v>0.45646258499999998</v>
      </c>
      <c r="AE629" s="7">
        <v>3</v>
      </c>
      <c r="AF629" s="7">
        <v>4</v>
      </c>
      <c r="AG629">
        <v>1.9309537700000001E-2</v>
      </c>
      <c r="AH629">
        <v>3.2767700400000002E-2</v>
      </c>
    </row>
    <row r="630" spans="1:34" x14ac:dyDescent="0.3">
      <c r="A630" s="7">
        <v>14</v>
      </c>
      <c r="B630" s="7">
        <v>11</v>
      </c>
      <c r="C630">
        <v>0.26558603489999999</v>
      </c>
      <c r="D630">
        <v>0.21197007479999999</v>
      </c>
      <c r="F630" s="7">
        <v>3</v>
      </c>
      <c r="G630" s="7">
        <v>3</v>
      </c>
      <c r="H630">
        <v>0.3125</v>
      </c>
      <c r="I630">
        <v>0.3569587628</v>
      </c>
      <c r="K630" s="7">
        <v>8</v>
      </c>
      <c r="L630" s="7">
        <v>7</v>
      </c>
      <c r="M630">
        <v>0.1202531645</v>
      </c>
      <c r="N630">
        <v>0.1033755274</v>
      </c>
      <c r="P630" s="7">
        <v>15</v>
      </c>
      <c r="Q630" s="7">
        <v>15</v>
      </c>
      <c r="R630">
        <v>0.40143048720000002</v>
      </c>
      <c r="S630">
        <v>0.41778373540000002</v>
      </c>
      <c r="U630" s="7">
        <v>12</v>
      </c>
      <c r="V630" s="7">
        <v>11</v>
      </c>
      <c r="W630">
        <v>0.14470377009999999</v>
      </c>
      <c r="X630">
        <v>0.13680430869999999</v>
      </c>
      <c r="Z630" s="7">
        <v>3</v>
      </c>
      <c r="AA630" s="7">
        <v>2</v>
      </c>
      <c r="AB630">
        <v>1.9047618999999998E-2</v>
      </c>
      <c r="AC630">
        <v>5.4421768000000002E-3</v>
      </c>
      <c r="AE630" s="7">
        <v>3</v>
      </c>
      <c r="AF630" s="7">
        <v>3</v>
      </c>
      <c r="AG630">
        <v>1.9309537700000001E-2</v>
      </c>
      <c r="AH630">
        <v>2.0479812699999999E-2</v>
      </c>
    </row>
    <row r="631" spans="1:34" x14ac:dyDescent="0.3">
      <c r="A631" s="7">
        <v>36</v>
      </c>
      <c r="B631" s="7">
        <v>37</v>
      </c>
      <c r="C631">
        <v>0.59102244380000002</v>
      </c>
      <c r="D631">
        <v>0.58728179550000004</v>
      </c>
      <c r="F631" s="7">
        <v>8</v>
      </c>
      <c r="G631" s="7">
        <v>8</v>
      </c>
      <c r="H631">
        <v>0.76965206180000001</v>
      </c>
      <c r="I631">
        <v>0.8076675257</v>
      </c>
      <c r="K631" s="7">
        <v>12</v>
      </c>
      <c r="L631" s="7">
        <v>17</v>
      </c>
      <c r="M631">
        <v>0.18354430369999999</v>
      </c>
      <c r="N631">
        <v>0.25246132199999999</v>
      </c>
      <c r="P631" s="7">
        <v>16</v>
      </c>
      <c r="Q631" s="7">
        <v>17</v>
      </c>
      <c r="R631">
        <v>0.439427805</v>
      </c>
      <c r="S631">
        <v>0.4888293118</v>
      </c>
      <c r="U631" s="7">
        <v>10</v>
      </c>
      <c r="V631" s="7">
        <v>10</v>
      </c>
      <c r="W631">
        <v>0.108438061</v>
      </c>
      <c r="X631">
        <v>0.1177737881</v>
      </c>
      <c r="Z631" s="7">
        <v>11</v>
      </c>
      <c r="AA631" s="7">
        <v>12</v>
      </c>
      <c r="AB631">
        <v>0.13741496589999999</v>
      </c>
      <c r="AC631">
        <v>0.13809523800000001</v>
      </c>
      <c r="AE631" s="7">
        <v>183</v>
      </c>
      <c r="AF631" s="7">
        <v>185</v>
      </c>
      <c r="AG631">
        <v>0.94324166170000001</v>
      </c>
      <c r="AH631">
        <v>0.93973083670000002</v>
      </c>
    </row>
    <row r="632" spans="1:34" x14ac:dyDescent="0.3">
      <c r="A632" s="7">
        <v>2</v>
      </c>
      <c r="B632" s="7">
        <v>2</v>
      </c>
      <c r="C632">
        <v>3.8653366500000001E-2</v>
      </c>
      <c r="D632">
        <v>3.2418952600000002E-2</v>
      </c>
      <c r="F632" s="7">
        <v>3</v>
      </c>
      <c r="G632" s="7">
        <v>3</v>
      </c>
      <c r="H632">
        <v>0.3125</v>
      </c>
      <c r="I632">
        <v>0.3569587628</v>
      </c>
      <c r="K632" s="7">
        <v>12</v>
      </c>
      <c r="L632" s="7">
        <v>12</v>
      </c>
      <c r="M632">
        <v>0.18354430369999999</v>
      </c>
      <c r="N632">
        <v>0.17721518980000001</v>
      </c>
      <c r="P632" s="7">
        <v>52</v>
      </c>
      <c r="Q632" s="7">
        <v>55</v>
      </c>
      <c r="R632">
        <v>0.90880643709999998</v>
      </c>
      <c r="S632">
        <v>0.9267202859</v>
      </c>
      <c r="U632" s="7">
        <v>151</v>
      </c>
      <c r="V632" s="7">
        <v>151</v>
      </c>
      <c r="W632">
        <v>0.96086175939999996</v>
      </c>
      <c r="X632">
        <v>0.96876122080000004</v>
      </c>
      <c r="Z632" s="7">
        <v>60</v>
      </c>
      <c r="AA632" s="7">
        <v>87</v>
      </c>
      <c r="AB632">
        <v>0.71632653059999996</v>
      </c>
      <c r="AC632">
        <v>0.84625850339999997</v>
      </c>
      <c r="AE632" s="7">
        <v>149</v>
      </c>
      <c r="AF632" s="7">
        <v>152</v>
      </c>
      <c r="AG632">
        <v>0.92159157400000002</v>
      </c>
      <c r="AH632">
        <v>0.92159157400000002</v>
      </c>
    </row>
    <row r="633" spans="1:34" x14ac:dyDescent="0.3">
      <c r="A633" s="7">
        <v>72</v>
      </c>
      <c r="B633" s="7">
        <v>72</v>
      </c>
      <c r="C633">
        <v>0.83291770570000001</v>
      </c>
      <c r="D633">
        <v>0.81047381539999996</v>
      </c>
      <c r="F633" s="7">
        <v>0</v>
      </c>
      <c r="G633" s="7">
        <v>2</v>
      </c>
      <c r="H633">
        <v>0</v>
      </c>
      <c r="I633">
        <v>0.2190721649</v>
      </c>
      <c r="K633" s="7">
        <v>35</v>
      </c>
      <c r="L633" s="7">
        <v>35</v>
      </c>
      <c r="M633">
        <v>0.50632911390000002</v>
      </c>
      <c r="N633">
        <v>0.49156118139999999</v>
      </c>
      <c r="P633" s="7">
        <v>23</v>
      </c>
      <c r="Q633" s="7">
        <v>22</v>
      </c>
      <c r="R633">
        <v>0.63477872150000003</v>
      </c>
      <c r="S633">
        <v>0.62377122429999998</v>
      </c>
      <c r="U633" s="7">
        <v>26</v>
      </c>
      <c r="V633" s="7">
        <v>23</v>
      </c>
      <c r="W633">
        <v>0.42118491920000001</v>
      </c>
      <c r="X633">
        <v>0.37989228000000003</v>
      </c>
      <c r="Z633" s="7">
        <v>22</v>
      </c>
      <c r="AA633" s="7">
        <v>19</v>
      </c>
      <c r="AB633">
        <v>0.31632653059999999</v>
      </c>
      <c r="AC633">
        <v>0.26122448970000001</v>
      </c>
      <c r="AE633" s="7">
        <v>117</v>
      </c>
      <c r="AF633" s="7">
        <v>123</v>
      </c>
      <c r="AG633">
        <v>0.88999414860000003</v>
      </c>
      <c r="AH633">
        <v>0.89291983610000003</v>
      </c>
    </row>
    <row r="634" spans="1:34" x14ac:dyDescent="0.3">
      <c r="A634" s="7">
        <v>19</v>
      </c>
      <c r="B634" s="7">
        <v>38</v>
      </c>
      <c r="C634">
        <v>0.3603491271</v>
      </c>
      <c r="D634">
        <v>0.60099750620000003</v>
      </c>
      <c r="F634" s="7">
        <v>5</v>
      </c>
      <c r="G634" s="7">
        <v>3</v>
      </c>
      <c r="H634">
        <v>0.54445876280000005</v>
      </c>
      <c r="I634">
        <v>0.3569587628</v>
      </c>
      <c r="K634" s="7">
        <v>28</v>
      </c>
      <c r="L634" s="7">
        <v>29</v>
      </c>
      <c r="M634">
        <v>0.4353023909</v>
      </c>
      <c r="N634">
        <v>0.41912798870000001</v>
      </c>
      <c r="P634" s="7">
        <v>47</v>
      </c>
      <c r="Q634" s="7">
        <v>39</v>
      </c>
      <c r="R634">
        <v>0.89092534639999998</v>
      </c>
      <c r="S634">
        <v>0.84807864160000002</v>
      </c>
      <c r="U634" s="7">
        <v>18</v>
      </c>
      <c r="V634" s="7">
        <v>27</v>
      </c>
      <c r="W634">
        <v>0.25996409329999998</v>
      </c>
      <c r="X634">
        <v>0.44631956909999998</v>
      </c>
      <c r="Z634" s="7">
        <v>39</v>
      </c>
      <c r="AA634" s="7">
        <v>40</v>
      </c>
      <c r="AB634">
        <v>0.52993197270000003</v>
      </c>
      <c r="AC634">
        <v>0.53333333329999999</v>
      </c>
      <c r="AE634" s="7">
        <v>55</v>
      </c>
      <c r="AF634" s="7">
        <v>50</v>
      </c>
      <c r="AG634">
        <v>0.70977179629999998</v>
      </c>
      <c r="AH634">
        <v>0.6740784084</v>
      </c>
    </row>
    <row r="635" spans="1:34" x14ac:dyDescent="0.3">
      <c r="A635" s="7">
        <v>357</v>
      </c>
      <c r="B635" s="7">
        <v>344</v>
      </c>
      <c r="C635">
        <v>0.99002493759999999</v>
      </c>
      <c r="D635">
        <v>0.99127182039999995</v>
      </c>
      <c r="F635" s="7">
        <v>12</v>
      </c>
      <c r="G635" s="7">
        <v>12</v>
      </c>
      <c r="H635">
        <v>0.89336340199999997</v>
      </c>
      <c r="I635">
        <v>0.91398195869999999</v>
      </c>
      <c r="K635" s="7">
        <v>5</v>
      </c>
      <c r="L635" s="7">
        <v>3</v>
      </c>
      <c r="M635">
        <v>6.3994374100000001E-2</v>
      </c>
      <c r="N635">
        <v>4.2897327700000001E-2</v>
      </c>
      <c r="P635" s="7">
        <v>21</v>
      </c>
      <c r="Q635" s="7">
        <v>27</v>
      </c>
      <c r="R635">
        <v>0.59186410369999998</v>
      </c>
      <c r="S635">
        <v>0.71805183189999999</v>
      </c>
      <c r="U635" s="7">
        <v>7</v>
      </c>
      <c r="V635" s="7">
        <v>7</v>
      </c>
      <c r="W635">
        <v>5.6732495500000001E-2</v>
      </c>
      <c r="X635">
        <v>6.2118491900000003E-2</v>
      </c>
      <c r="Z635" s="7">
        <v>59</v>
      </c>
      <c r="AA635" s="7">
        <v>61</v>
      </c>
      <c r="AB635">
        <v>0.70544217679999999</v>
      </c>
      <c r="AC635">
        <v>0.71156462580000002</v>
      </c>
      <c r="AE635" s="7">
        <v>44</v>
      </c>
      <c r="AF635" s="7">
        <v>54</v>
      </c>
      <c r="AG635">
        <v>0.61322410760000001</v>
      </c>
      <c r="AH635">
        <v>0.70040959619999998</v>
      </c>
    </row>
    <row r="636" spans="1:34" x14ac:dyDescent="0.3">
      <c r="A636" s="7">
        <v>82</v>
      </c>
      <c r="B636" s="7">
        <v>98</v>
      </c>
      <c r="C636">
        <v>0.85785536149999997</v>
      </c>
      <c r="D636">
        <v>0.87531172059999995</v>
      </c>
      <c r="F636" s="7">
        <v>5</v>
      </c>
      <c r="G636" s="7">
        <v>3</v>
      </c>
      <c r="H636">
        <v>0.54445876280000005</v>
      </c>
      <c r="I636">
        <v>0.3569587628</v>
      </c>
      <c r="K636" s="7">
        <v>17</v>
      </c>
      <c r="L636" s="7">
        <v>19</v>
      </c>
      <c r="M636">
        <v>0.2665260196</v>
      </c>
      <c r="N636">
        <v>0.28691983119999998</v>
      </c>
      <c r="P636" s="7">
        <v>26</v>
      </c>
      <c r="Q636" s="7">
        <v>23</v>
      </c>
      <c r="R636">
        <v>0.69602145729999998</v>
      </c>
      <c r="S636">
        <v>0.64432529039999997</v>
      </c>
      <c r="U636" s="7">
        <v>9</v>
      </c>
      <c r="V636" s="7">
        <v>9</v>
      </c>
      <c r="W636">
        <v>9.1561938900000001E-2</v>
      </c>
      <c r="X636">
        <v>9.7666068199999997E-2</v>
      </c>
      <c r="Z636" s="7">
        <v>51</v>
      </c>
      <c r="AA636" s="7">
        <v>50</v>
      </c>
      <c r="AB636">
        <v>0.63265306119999998</v>
      </c>
      <c r="AC636">
        <v>0.62653061219999995</v>
      </c>
      <c r="AE636" s="7">
        <v>186</v>
      </c>
      <c r="AF636" s="7">
        <v>169</v>
      </c>
      <c r="AG636">
        <v>0.94558221180000002</v>
      </c>
      <c r="AH636">
        <v>0.92861322410000002</v>
      </c>
    </row>
    <row r="637" spans="1:34" x14ac:dyDescent="0.3">
      <c r="A637" s="7">
        <v>86</v>
      </c>
      <c r="B637" s="7">
        <v>79</v>
      </c>
      <c r="C637">
        <v>0.86783042389999998</v>
      </c>
      <c r="D637">
        <v>0.82418952609999996</v>
      </c>
      <c r="F637" s="7">
        <v>1</v>
      </c>
      <c r="G637" s="7">
        <v>0</v>
      </c>
      <c r="H637">
        <v>7.1198453600000003E-2</v>
      </c>
      <c r="I637">
        <v>0</v>
      </c>
      <c r="K637" s="7">
        <v>27</v>
      </c>
      <c r="L637" s="7">
        <v>30</v>
      </c>
      <c r="M637">
        <v>0.42194092820000001</v>
      </c>
      <c r="N637">
        <v>0.4353023909</v>
      </c>
      <c r="P637" s="7">
        <v>36</v>
      </c>
      <c r="Q637" s="7">
        <v>39</v>
      </c>
      <c r="R637">
        <v>0.8194009834</v>
      </c>
      <c r="S637">
        <v>0.84807864160000002</v>
      </c>
      <c r="U637" s="7">
        <v>19</v>
      </c>
      <c r="V637" s="7">
        <v>13</v>
      </c>
      <c r="W637">
        <v>0.27863554750000002</v>
      </c>
      <c r="X637">
        <v>0.1770197486</v>
      </c>
      <c r="Z637" s="7">
        <v>46</v>
      </c>
      <c r="AA637" s="7">
        <v>49</v>
      </c>
      <c r="AB637">
        <v>0.58571428569999995</v>
      </c>
      <c r="AC637">
        <v>0.6142857142</v>
      </c>
      <c r="AE637" s="7">
        <v>4</v>
      </c>
      <c r="AF637" s="7">
        <v>4</v>
      </c>
      <c r="AG637">
        <v>3.2182562900000003E-2</v>
      </c>
      <c r="AH637">
        <v>3.2767700400000002E-2</v>
      </c>
    </row>
    <row r="638" spans="1:34" x14ac:dyDescent="0.3">
      <c r="A638" s="7">
        <v>10</v>
      </c>
      <c r="B638" s="7">
        <v>12</v>
      </c>
      <c r="C638">
        <v>0.18578553610000001</v>
      </c>
      <c r="D638">
        <v>0.22568578550000001</v>
      </c>
      <c r="F638" s="7">
        <v>0</v>
      </c>
      <c r="G638" s="7">
        <v>0</v>
      </c>
      <c r="H638">
        <v>0</v>
      </c>
      <c r="I638">
        <v>0</v>
      </c>
      <c r="K638" s="7">
        <v>25</v>
      </c>
      <c r="L638" s="7">
        <v>25</v>
      </c>
      <c r="M638">
        <v>0.39521800280000002</v>
      </c>
      <c r="N638">
        <v>0.37693389589999998</v>
      </c>
      <c r="P638" s="7">
        <v>11</v>
      </c>
      <c r="Q638" s="7">
        <v>9</v>
      </c>
      <c r="R638">
        <v>0.26106392480000001</v>
      </c>
      <c r="S638">
        <v>0.20241286859999999</v>
      </c>
      <c r="U638" s="7">
        <v>27</v>
      </c>
      <c r="V638" s="7">
        <v>21</v>
      </c>
      <c r="W638">
        <v>0.439497307</v>
      </c>
      <c r="X638">
        <v>0.3364452423</v>
      </c>
      <c r="Z638" s="7">
        <v>28</v>
      </c>
      <c r="AA638" s="7">
        <v>23</v>
      </c>
      <c r="AB638">
        <v>0.40476190470000001</v>
      </c>
      <c r="AC638">
        <v>0.32993197270000002</v>
      </c>
      <c r="AE638" s="7">
        <v>85</v>
      </c>
      <c r="AF638" s="7">
        <v>84</v>
      </c>
      <c r="AG638">
        <v>0.82796957280000005</v>
      </c>
      <c r="AH638">
        <v>0.82913984780000005</v>
      </c>
    </row>
    <row r="639" spans="1:34" x14ac:dyDescent="0.3">
      <c r="A639" s="7">
        <v>113</v>
      </c>
      <c r="B639" s="7">
        <v>130</v>
      </c>
      <c r="C639">
        <v>0.92892768069999998</v>
      </c>
      <c r="D639">
        <v>0.93266832909999997</v>
      </c>
      <c r="F639" s="7">
        <v>4</v>
      </c>
      <c r="G639" s="7">
        <v>3</v>
      </c>
      <c r="H639">
        <v>0.43782216489999998</v>
      </c>
      <c r="I639">
        <v>0.3569587628</v>
      </c>
      <c r="K639" s="7">
        <v>26</v>
      </c>
      <c r="L639" s="7">
        <v>15</v>
      </c>
      <c r="M639">
        <v>0.40928270039999998</v>
      </c>
      <c r="N639">
        <v>0.21940928270000001</v>
      </c>
      <c r="P639" s="7">
        <v>11</v>
      </c>
      <c r="Q639" s="7">
        <v>12</v>
      </c>
      <c r="R639">
        <v>0.26106392480000001</v>
      </c>
      <c r="S639">
        <v>0.3176943699</v>
      </c>
      <c r="U639" s="7">
        <v>29</v>
      </c>
      <c r="V639" s="7">
        <v>27</v>
      </c>
      <c r="W639">
        <v>0.4728904847</v>
      </c>
      <c r="X639">
        <v>0.44631956909999998</v>
      </c>
      <c r="Z639" s="7">
        <v>142</v>
      </c>
      <c r="AA639" s="7">
        <v>146</v>
      </c>
      <c r="AB639">
        <v>0.95578231290000004</v>
      </c>
      <c r="AC639">
        <v>0.95170068019999998</v>
      </c>
      <c r="AE639" s="7">
        <v>26</v>
      </c>
      <c r="AF639" s="7">
        <v>22</v>
      </c>
      <c r="AG639">
        <v>0.42246928020000002</v>
      </c>
      <c r="AH639">
        <v>0.35927442939999998</v>
      </c>
    </row>
    <row r="640" spans="1:34" x14ac:dyDescent="0.3">
      <c r="A640" s="7">
        <v>28</v>
      </c>
      <c r="B640" s="7">
        <v>29</v>
      </c>
      <c r="C640">
        <v>0.49501246879999999</v>
      </c>
      <c r="D640">
        <v>0.48503740639999998</v>
      </c>
      <c r="F640" s="7">
        <v>0</v>
      </c>
      <c r="G640" s="7">
        <v>0</v>
      </c>
      <c r="H640">
        <v>0</v>
      </c>
      <c r="I640">
        <v>0</v>
      </c>
      <c r="K640" s="7">
        <v>137</v>
      </c>
      <c r="L640" s="7">
        <v>151</v>
      </c>
      <c r="M640">
        <v>0.90928270040000003</v>
      </c>
      <c r="N640">
        <v>0.91842475379999999</v>
      </c>
      <c r="P640" s="7">
        <v>12</v>
      </c>
      <c r="Q640" s="7">
        <v>12</v>
      </c>
      <c r="R640">
        <v>0.29772016089999997</v>
      </c>
      <c r="S640">
        <v>0.3176943699</v>
      </c>
      <c r="U640" s="7">
        <v>20</v>
      </c>
      <c r="V640" s="7">
        <v>18</v>
      </c>
      <c r="W640">
        <v>0.3023339317</v>
      </c>
      <c r="X640">
        <v>0.28007181320000002</v>
      </c>
      <c r="Z640" s="7">
        <v>97</v>
      </c>
      <c r="AA640" s="7">
        <v>94</v>
      </c>
      <c r="AB640">
        <v>0.88367346930000001</v>
      </c>
      <c r="AC640">
        <v>0.86394557819999995</v>
      </c>
      <c r="AE640" s="7">
        <v>39</v>
      </c>
      <c r="AF640" s="7">
        <v>45</v>
      </c>
      <c r="AG640">
        <v>0.56816851960000003</v>
      </c>
      <c r="AH640">
        <v>0.62083089520000001</v>
      </c>
    </row>
    <row r="641" spans="1:34" x14ac:dyDescent="0.3">
      <c r="A641" s="7">
        <v>12</v>
      </c>
      <c r="B641" s="7">
        <v>9</v>
      </c>
      <c r="C641">
        <v>0.2219451371</v>
      </c>
      <c r="D641">
        <v>0.1708229426</v>
      </c>
      <c r="F641" s="7">
        <v>9</v>
      </c>
      <c r="G641" s="7">
        <v>7</v>
      </c>
      <c r="H641">
        <v>0.81829896899999999</v>
      </c>
      <c r="I641">
        <v>0.7509664948</v>
      </c>
      <c r="K641" s="7">
        <v>23</v>
      </c>
      <c r="L641" s="7">
        <v>23</v>
      </c>
      <c r="M641">
        <v>0.364275668</v>
      </c>
      <c r="N641">
        <v>0.34317862160000001</v>
      </c>
      <c r="P641" s="7">
        <v>18</v>
      </c>
      <c r="Q641" s="7">
        <v>19</v>
      </c>
      <c r="R641">
        <v>0.51318730440000004</v>
      </c>
      <c r="S641">
        <v>0.55183199279999995</v>
      </c>
      <c r="U641" s="7">
        <v>29</v>
      </c>
      <c r="V641" s="7">
        <v>27</v>
      </c>
      <c r="W641">
        <v>0.4728904847</v>
      </c>
      <c r="X641">
        <v>0.44631956909999998</v>
      </c>
      <c r="Z641" s="7">
        <v>38</v>
      </c>
      <c r="AA641" s="7">
        <v>36</v>
      </c>
      <c r="AB641">
        <v>0.5163265306</v>
      </c>
      <c r="AC641">
        <v>0.4911564625</v>
      </c>
      <c r="AE641" s="7">
        <v>22</v>
      </c>
      <c r="AF641" s="7">
        <v>24</v>
      </c>
      <c r="AG641">
        <v>0.36688121699999998</v>
      </c>
      <c r="AH641">
        <v>0.39321240489999998</v>
      </c>
    </row>
    <row r="642" spans="1:34" x14ac:dyDescent="0.3">
      <c r="A642" s="7">
        <v>31</v>
      </c>
      <c r="B642" s="7">
        <v>35</v>
      </c>
      <c r="C642">
        <v>0.53366583540000001</v>
      </c>
      <c r="D642">
        <v>0.56234413959999996</v>
      </c>
      <c r="F642" s="7">
        <v>2</v>
      </c>
      <c r="G642" s="7">
        <v>2</v>
      </c>
      <c r="H642">
        <v>0.18685567010000001</v>
      </c>
      <c r="I642">
        <v>0.2190721649</v>
      </c>
      <c r="K642" s="7">
        <v>64</v>
      </c>
      <c r="L642" s="7">
        <v>65</v>
      </c>
      <c r="M642">
        <v>0.7229254571</v>
      </c>
      <c r="N642">
        <v>0.72433192680000003</v>
      </c>
      <c r="P642" s="7">
        <v>33</v>
      </c>
      <c r="Q642" s="7">
        <v>32</v>
      </c>
      <c r="R642">
        <v>0.79257934730000001</v>
      </c>
      <c r="S642">
        <v>0.78552278819999999</v>
      </c>
      <c r="U642" s="7">
        <v>33</v>
      </c>
      <c r="V642" s="7">
        <v>31</v>
      </c>
      <c r="W642">
        <v>0.53752244159999996</v>
      </c>
      <c r="X642">
        <v>0.51741472170000002</v>
      </c>
      <c r="Z642" s="7">
        <v>14</v>
      </c>
      <c r="AA642" s="7">
        <v>18</v>
      </c>
      <c r="AB642">
        <v>0.18775510200000001</v>
      </c>
      <c r="AC642">
        <v>0.24217687069999999</v>
      </c>
      <c r="AE642" s="7">
        <v>47</v>
      </c>
      <c r="AF642" s="7">
        <v>50</v>
      </c>
      <c r="AG642">
        <v>0.64014043300000001</v>
      </c>
      <c r="AH642">
        <v>0.6740784084</v>
      </c>
    </row>
    <row r="643" spans="1:34" x14ac:dyDescent="0.3">
      <c r="A643" s="7">
        <v>32</v>
      </c>
      <c r="B643" s="7">
        <v>29</v>
      </c>
      <c r="C643">
        <v>0.54613466330000005</v>
      </c>
      <c r="D643">
        <v>0.48503740639999998</v>
      </c>
      <c r="F643" s="7">
        <v>2</v>
      </c>
      <c r="G643" s="7">
        <v>2</v>
      </c>
      <c r="H643">
        <v>0.18685567010000001</v>
      </c>
      <c r="I643">
        <v>0.2190721649</v>
      </c>
      <c r="K643" s="7">
        <v>16</v>
      </c>
      <c r="L643" s="7">
        <v>20</v>
      </c>
      <c r="M643">
        <v>0.2489451476</v>
      </c>
      <c r="N643">
        <v>0.29887482409999999</v>
      </c>
      <c r="P643" s="7">
        <v>62</v>
      </c>
      <c r="Q643" s="7">
        <v>64</v>
      </c>
      <c r="R643">
        <v>0.94054537319999998</v>
      </c>
      <c r="S643">
        <v>0.94772117960000002</v>
      </c>
      <c r="U643" s="7">
        <v>27</v>
      </c>
      <c r="V643" s="7">
        <v>26</v>
      </c>
      <c r="W643">
        <v>0.439497307</v>
      </c>
      <c r="X643">
        <v>0.43195691200000003</v>
      </c>
      <c r="Z643" s="7">
        <v>54</v>
      </c>
      <c r="AA643" s="7">
        <v>64</v>
      </c>
      <c r="AB643">
        <v>0.66122448970000003</v>
      </c>
      <c r="AC643">
        <v>0.72993197269999999</v>
      </c>
      <c r="AE643" s="7">
        <v>253</v>
      </c>
      <c r="AF643" s="7">
        <v>253</v>
      </c>
      <c r="AG643">
        <v>0.96547688700000001</v>
      </c>
      <c r="AH643">
        <v>0.96372147450000001</v>
      </c>
    </row>
    <row r="644" spans="1:34" x14ac:dyDescent="0.3">
      <c r="A644" s="7">
        <v>16</v>
      </c>
      <c r="B644" s="7">
        <v>16</v>
      </c>
      <c r="C644">
        <v>0.3092269326</v>
      </c>
      <c r="D644">
        <v>0.2992518703</v>
      </c>
      <c r="F644" s="7">
        <v>3</v>
      </c>
      <c r="G644" s="7">
        <v>3</v>
      </c>
      <c r="H644">
        <v>0.3125</v>
      </c>
      <c r="I644">
        <v>0.3569587628</v>
      </c>
      <c r="K644" s="7">
        <v>10</v>
      </c>
      <c r="L644" s="7">
        <v>9</v>
      </c>
      <c r="M644">
        <v>0.14697609</v>
      </c>
      <c r="N644">
        <v>0.1308016877</v>
      </c>
      <c r="P644" s="7">
        <v>26</v>
      </c>
      <c r="Q644" s="7">
        <v>23</v>
      </c>
      <c r="R644">
        <v>0.69602145729999998</v>
      </c>
      <c r="S644">
        <v>0.64432529039999997</v>
      </c>
      <c r="U644" s="7">
        <v>21</v>
      </c>
      <c r="V644" s="7">
        <v>21</v>
      </c>
      <c r="W644">
        <v>0.32423698379999999</v>
      </c>
      <c r="X644">
        <v>0.3364452423</v>
      </c>
      <c r="Z644" s="7">
        <v>34</v>
      </c>
      <c r="AA644" s="7">
        <v>44</v>
      </c>
      <c r="AB644">
        <v>0.47210884349999999</v>
      </c>
      <c r="AC644">
        <v>0.57278911560000001</v>
      </c>
      <c r="AE644" s="7">
        <v>26</v>
      </c>
      <c r="AF644" s="7">
        <v>26</v>
      </c>
      <c r="AG644">
        <v>0.42246928020000002</v>
      </c>
      <c r="AH644">
        <v>0.42305441770000002</v>
      </c>
    </row>
    <row r="645" spans="1:34" x14ac:dyDescent="0.3">
      <c r="A645" s="7">
        <v>118</v>
      </c>
      <c r="B645" s="7">
        <v>132</v>
      </c>
      <c r="C645">
        <v>0.93391521190000004</v>
      </c>
      <c r="D645">
        <v>0.93391521190000004</v>
      </c>
      <c r="F645" s="7">
        <v>18</v>
      </c>
      <c r="G645" s="7">
        <v>16</v>
      </c>
      <c r="H645">
        <v>0.95811855670000001</v>
      </c>
      <c r="I645">
        <v>0.95521907210000001</v>
      </c>
      <c r="K645" s="7">
        <v>4</v>
      </c>
      <c r="L645" s="7">
        <v>2</v>
      </c>
      <c r="M645">
        <v>5.5555555499999999E-2</v>
      </c>
      <c r="N645">
        <v>1.54711673E-2</v>
      </c>
      <c r="P645" s="7">
        <v>12</v>
      </c>
      <c r="Q645" s="7">
        <v>14</v>
      </c>
      <c r="R645">
        <v>0.29772016089999997</v>
      </c>
      <c r="S645">
        <v>0.38248436099999999</v>
      </c>
      <c r="U645" s="7">
        <v>15</v>
      </c>
      <c r="V645" s="7">
        <v>15</v>
      </c>
      <c r="W645">
        <v>0.20610412920000001</v>
      </c>
      <c r="X645">
        <v>0.21292639129999999</v>
      </c>
      <c r="Z645" s="7">
        <v>70</v>
      </c>
      <c r="AA645" s="7">
        <v>95</v>
      </c>
      <c r="AB645">
        <v>0.7782312925</v>
      </c>
      <c r="AC645">
        <v>0.86666666660000002</v>
      </c>
      <c r="AE645" s="7">
        <v>156</v>
      </c>
      <c r="AF645" s="7">
        <v>148</v>
      </c>
      <c r="AG645">
        <v>0.92393212400000002</v>
      </c>
      <c r="AH645">
        <v>0.91866588640000002</v>
      </c>
    </row>
    <row r="646" spans="1:34" x14ac:dyDescent="0.3">
      <c r="A646" s="7">
        <v>7</v>
      </c>
      <c r="B646" s="7">
        <v>7</v>
      </c>
      <c r="C646">
        <v>0.12593516199999999</v>
      </c>
      <c r="D646">
        <v>0.12593516199999999</v>
      </c>
      <c r="F646" s="7">
        <v>6</v>
      </c>
      <c r="G646" s="7">
        <v>4</v>
      </c>
      <c r="H646">
        <v>0.63337628859999995</v>
      </c>
      <c r="I646">
        <v>0.4800257731</v>
      </c>
      <c r="K646" s="7">
        <v>91</v>
      </c>
      <c r="L646" s="7">
        <v>100</v>
      </c>
      <c r="M646">
        <v>0.83684950769999999</v>
      </c>
      <c r="N646">
        <v>0.84528832629999995</v>
      </c>
      <c r="P646" s="7">
        <v>37</v>
      </c>
      <c r="Q646" s="7">
        <v>34</v>
      </c>
      <c r="R646">
        <v>0.83236477419999999</v>
      </c>
      <c r="S646">
        <v>0.80428954419999998</v>
      </c>
      <c r="U646" s="7">
        <v>34</v>
      </c>
      <c r="V646" s="7">
        <v>34</v>
      </c>
      <c r="W646">
        <v>0.55188509870000002</v>
      </c>
      <c r="X646">
        <v>0.5576301615</v>
      </c>
      <c r="Z646" s="7">
        <v>42</v>
      </c>
      <c r="AA646" s="7">
        <v>41</v>
      </c>
      <c r="AB646">
        <v>0.55442176870000004</v>
      </c>
      <c r="AC646">
        <v>0.54353741489999996</v>
      </c>
      <c r="AE646" s="7">
        <v>37</v>
      </c>
      <c r="AF646" s="7">
        <v>34</v>
      </c>
      <c r="AG646">
        <v>0.55178466930000003</v>
      </c>
      <c r="AH646">
        <v>0.51843183140000004</v>
      </c>
    </row>
    <row r="647" spans="1:34" x14ac:dyDescent="0.3">
      <c r="A647" s="7">
        <v>55</v>
      </c>
      <c r="B647" s="7">
        <v>48</v>
      </c>
      <c r="C647">
        <v>0.75311720689999995</v>
      </c>
      <c r="D647">
        <v>0.69201995009999995</v>
      </c>
      <c r="F647" s="7">
        <v>4</v>
      </c>
      <c r="G647" s="7">
        <v>3</v>
      </c>
      <c r="H647">
        <v>0.43782216489999998</v>
      </c>
      <c r="I647">
        <v>0.3569587628</v>
      </c>
      <c r="K647" s="7">
        <v>42</v>
      </c>
      <c r="L647" s="7">
        <v>41</v>
      </c>
      <c r="M647">
        <v>0.57665260190000001</v>
      </c>
      <c r="N647">
        <v>0.55133614620000004</v>
      </c>
      <c r="P647" s="7">
        <v>15</v>
      </c>
      <c r="Q647" s="7">
        <v>15</v>
      </c>
      <c r="R647">
        <v>0.40143048720000002</v>
      </c>
      <c r="S647">
        <v>0.41778373540000002</v>
      </c>
      <c r="U647" s="7">
        <v>21</v>
      </c>
      <c r="V647" s="7">
        <v>22</v>
      </c>
      <c r="W647">
        <v>0.32423698379999999</v>
      </c>
      <c r="X647">
        <v>0.35906642719999998</v>
      </c>
      <c r="Z647" s="7">
        <v>44</v>
      </c>
      <c r="AA647" s="7">
        <v>18</v>
      </c>
      <c r="AB647">
        <v>0.57142857140000003</v>
      </c>
      <c r="AC647">
        <v>0.24217687069999999</v>
      </c>
      <c r="AE647" s="7">
        <v>15</v>
      </c>
      <c r="AF647" s="7">
        <v>12</v>
      </c>
      <c r="AG647">
        <v>0.2282036278</v>
      </c>
      <c r="AH647">
        <v>0.17320070209999999</v>
      </c>
    </row>
    <row r="648" spans="1:34" x14ac:dyDescent="0.3">
      <c r="A648" s="7">
        <v>22</v>
      </c>
      <c r="B648" s="7">
        <v>16</v>
      </c>
      <c r="C648">
        <v>0.40399002490000002</v>
      </c>
      <c r="D648">
        <v>0.2992518703</v>
      </c>
      <c r="F648" s="7">
        <v>3</v>
      </c>
      <c r="G648" s="7">
        <v>3</v>
      </c>
      <c r="H648">
        <v>0.3125</v>
      </c>
      <c r="I648">
        <v>0.3569587628</v>
      </c>
      <c r="K648" s="7">
        <v>28</v>
      </c>
      <c r="L648" s="7">
        <v>26</v>
      </c>
      <c r="M648">
        <v>0.4353023909</v>
      </c>
      <c r="N648">
        <v>0.38677918420000001</v>
      </c>
      <c r="P648" s="7">
        <v>2</v>
      </c>
      <c r="Q648" s="7">
        <v>2</v>
      </c>
      <c r="R648">
        <v>8.4935180999999998E-3</v>
      </c>
      <c r="S648">
        <v>1.1617515599999999E-2</v>
      </c>
      <c r="U648" s="7">
        <v>7</v>
      </c>
      <c r="V648" s="7">
        <v>7</v>
      </c>
      <c r="W648">
        <v>5.6732495500000001E-2</v>
      </c>
      <c r="X648">
        <v>6.2118491900000003E-2</v>
      </c>
      <c r="Z648" s="7">
        <v>21</v>
      </c>
      <c r="AA648" s="7">
        <v>20</v>
      </c>
      <c r="AB648">
        <v>0.30068027209999998</v>
      </c>
      <c r="AC648">
        <v>0.27482993189999999</v>
      </c>
      <c r="AE648" s="7">
        <v>80</v>
      </c>
      <c r="AF648" s="7">
        <v>76</v>
      </c>
      <c r="AG648">
        <v>0.81568168510000005</v>
      </c>
      <c r="AH648">
        <v>0.80690462249999995</v>
      </c>
    </row>
    <row r="649" spans="1:34" x14ac:dyDescent="0.3">
      <c r="A649" s="7">
        <v>74</v>
      </c>
      <c r="B649" s="7">
        <v>74</v>
      </c>
      <c r="C649">
        <v>0.84289276800000001</v>
      </c>
      <c r="D649">
        <v>0.81670822939999999</v>
      </c>
      <c r="F649" s="7">
        <v>2</v>
      </c>
      <c r="G649" s="7">
        <v>2</v>
      </c>
      <c r="H649">
        <v>0.18685567010000001</v>
      </c>
      <c r="I649">
        <v>0.2190721649</v>
      </c>
      <c r="K649" s="7">
        <v>5</v>
      </c>
      <c r="L649" s="7">
        <v>5</v>
      </c>
      <c r="M649">
        <v>6.3994374100000001E-2</v>
      </c>
      <c r="N649">
        <v>7.2433192600000001E-2</v>
      </c>
      <c r="P649" s="7">
        <v>10</v>
      </c>
      <c r="Q649" s="7">
        <v>10</v>
      </c>
      <c r="R649">
        <v>0.22664282520000001</v>
      </c>
      <c r="S649">
        <v>0.23815907049999999</v>
      </c>
      <c r="U649" s="7">
        <v>16</v>
      </c>
      <c r="V649" s="7">
        <v>13</v>
      </c>
      <c r="W649">
        <v>0.22405745060000001</v>
      </c>
      <c r="X649">
        <v>0.1770197486</v>
      </c>
      <c r="Z649" s="7">
        <v>17</v>
      </c>
      <c r="AA649" s="7">
        <v>16</v>
      </c>
      <c r="AB649">
        <v>0.23197278909999999</v>
      </c>
      <c r="AC649">
        <v>0.20680272099999999</v>
      </c>
      <c r="AE649" s="7">
        <v>101</v>
      </c>
      <c r="AF649" s="7">
        <v>95</v>
      </c>
      <c r="AG649">
        <v>0.86483323580000004</v>
      </c>
      <c r="AH649">
        <v>0.85313048560000004</v>
      </c>
    </row>
    <row r="650" spans="1:34" x14ac:dyDescent="0.3">
      <c r="A650" s="7">
        <v>59</v>
      </c>
      <c r="B650" s="7">
        <v>57</v>
      </c>
      <c r="C650">
        <v>0.78304239399999997</v>
      </c>
      <c r="D650">
        <v>0.7481296758</v>
      </c>
      <c r="F650" s="7">
        <v>4</v>
      </c>
      <c r="G650" s="7">
        <v>2</v>
      </c>
      <c r="H650">
        <v>0.43782216489999998</v>
      </c>
      <c r="I650">
        <v>0.2190721649</v>
      </c>
      <c r="K650" s="7">
        <v>120</v>
      </c>
      <c r="L650" s="7">
        <v>122</v>
      </c>
      <c r="M650">
        <v>0.88326300980000005</v>
      </c>
      <c r="N650">
        <v>0.88466947959999997</v>
      </c>
      <c r="P650" s="7">
        <v>20</v>
      </c>
      <c r="Q650" s="7">
        <v>18</v>
      </c>
      <c r="R650">
        <v>0.56772463120000005</v>
      </c>
      <c r="S650">
        <v>0.52323503120000003</v>
      </c>
      <c r="U650" s="7">
        <v>62</v>
      </c>
      <c r="V650" s="7">
        <v>60</v>
      </c>
      <c r="W650">
        <v>0.78635547569999997</v>
      </c>
      <c r="X650">
        <v>0.78958707360000002</v>
      </c>
      <c r="Z650" s="7">
        <v>64</v>
      </c>
      <c r="AA650" s="7">
        <v>67</v>
      </c>
      <c r="AB650">
        <v>0.74285714280000004</v>
      </c>
      <c r="AC650">
        <v>0.7537414965</v>
      </c>
      <c r="AE650" s="7">
        <v>75</v>
      </c>
      <c r="AF650" s="7">
        <v>61</v>
      </c>
      <c r="AG650">
        <v>0.80105324749999995</v>
      </c>
      <c r="AH650">
        <v>0.74078408419999997</v>
      </c>
    </row>
    <row r="651" spans="1:34" x14ac:dyDescent="0.3">
      <c r="A651" s="7">
        <v>22</v>
      </c>
      <c r="B651" s="7">
        <v>22</v>
      </c>
      <c r="C651">
        <v>0.40399002490000002</v>
      </c>
      <c r="D651">
        <v>0.40274314210000001</v>
      </c>
      <c r="F651" s="7">
        <v>5</v>
      </c>
      <c r="G651" s="7">
        <v>4</v>
      </c>
      <c r="H651">
        <v>0.54445876280000005</v>
      </c>
      <c r="I651">
        <v>0.4800257731</v>
      </c>
      <c r="K651" s="7">
        <v>3</v>
      </c>
      <c r="L651" s="7">
        <v>3</v>
      </c>
      <c r="M651">
        <v>4.00843881E-2</v>
      </c>
      <c r="N651">
        <v>4.2897327700000001E-2</v>
      </c>
      <c r="P651" s="7">
        <v>5</v>
      </c>
      <c r="Q651" s="7">
        <v>7</v>
      </c>
      <c r="R651">
        <v>6.2583817599999994E-2</v>
      </c>
      <c r="S651">
        <v>0.13717604999999999</v>
      </c>
      <c r="U651" s="7">
        <v>20</v>
      </c>
      <c r="V651" s="7">
        <v>23</v>
      </c>
      <c r="W651">
        <v>0.3023339317</v>
      </c>
      <c r="X651">
        <v>0.37989228000000003</v>
      </c>
      <c r="Z651" s="7">
        <v>18</v>
      </c>
      <c r="AA651" s="7">
        <v>12</v>
      </c>
      <c r="AB651">
        <v>0.2462585034</v>
      </c>
      <c r="AC651">
        <v>0.13809523800000001</v>
      </c>
      <c r="AE651" s="7">
        <v>79</v>
      </c>
      <c r="AF651" s="7">
        <v>69</v>
      </c>
      <c r="AG651">
        <v>0.81158572259999995</v>
      </c>
      <c r="AH651">
        <v>0.77647747219999996</v>
      </c>
    </row>
    <row r="652" spans="1:34" x14ac:dyDescent="0.3">
      <c r="A652" s="7">
        <v>55</v>
      </c>
      <c r="B652" s="7">
        <v>59</v>
      </c>
      <c r="C652">
        <v>0.75311720689999995</v>
      </c>
      <c r="D652">
        <v>0.75935162089999997</v>
      </c>
      <c r="F652" s="7">
        <v>0</v>
      </c>
      <c r="G652" s="7">
        <v>0</v>
      </c>
      <c r="H652">
        <v>0</v>
      </c>
      <c r="I652">
        <v>0</v>
      </c>
      <c r="K652" s="7">
        <v>50</v>
      </c>
      <c r="L652" s="7">
        <v>40</v>
      </c>
      <c r="M652">
        <v>0.64486638529999996</v>
      </c>
      <c r="N652">
        <v>0.54289732769999999</v>
      </c>
      <c r="P652" s="7">
        <v>8</v>
      </c>
      <c r="Q652" s="7">
        <v>11</v>
      </c>
      <c r="R652">
        <v>0.15645954400000001</v>
      </c>
      <c r="S652">
        <v>0.27792672019999998</v>
      </c>
      <c r="U652" s="7">
        <v>8</v>
      </c>
      <c r="V652" s="7">
        <v>8</v>
      </c>
      <c r="W652">
        <v>7.2890484699999994E-2</v>
      </c>
      <c r="X652">
        <v>8.1867145399999994E-2</v>
      </c>
      <c r="Z652" s="7">
        <v>13</v>
      </c>
      <c r="AA652" s="7">
        <v>13</v>
      </c>
      <c r="AB652">
        <v>0.16326530610000001</v>
      </c>
      <c r="AC652">
        <v>0.15714285710000001</v>
      </c>
      <c r="AE652" s="7">
        <v>16</v>
      </c>
      <c r="AF652" s="7">
        <v>19</v>
      </c>
      <c r="AG652">
        <v>0.2492685781</v>
      </c>
      <c r="AH652">
        <v>0.3142188414</v>
      </c>
    </row>
    <row r="653" spans="1:34" x14ac:dyDescent="0.3">
      <c r="A653" s="7">
        <v>105</v>
      </c>
      <c r="B653" s="7">
        <v>105</v>
      </c>
      <c r="C653">
        <v>0.90648379050000005</v>
      </c>
      <c r="D653">
        <v>0.88653366580000004</v>
      </c>
      <c r="F653" s="7">
        <v>1</v>
      </c>
      <c r="G653" s="7">
        <v>1</v>
      </c>
      <c r="H653">
        <v>7.1198453600000003E-2</v>
      </c>
      <c r="I653">
        <v>9.1172680399999997E-2</v>
      </c>
      <c r="K653" s="7">
        <v>40</v>
      </c>
      <c r="L653" s="7">
        <v>35</v>
      </c>
      <c r="M653">
        <v>0.55274261599999996</v>
      </c>
      <c r="N653">
        <v>0.49156118139999999</v>
      </c>
      <c r="P653" s="7">
        <v>16</v>
      </c>
      <c r="Q653" s="7">
        <v>13</v>
      </c>
      <c r="R653">
        <v>0.439427805</v>
      </c>
      <c r="S653">
        <v>0.35210008929999997</v>
      </c>
      <c r="U653" s="7">
        <v>21</v>
      </c>
      <c r="V653" s="7">
        <v>18</v>
      </c>
      <c r="W653">
        <v>0.32423698379999999</v>
      </c>
      <c r="X653">
        <v>0.28007181320000002</v>
      </c>
      <c r="Z653" s="7">
        <v>8</v>
      </c>
      <c r="AA653" s="7">
        <v>7</v>
      </c>
      <c r="AB653">
        <v>8.7074829899999998E-2</v>
      </c>
      <c r="AC653">
        <v>5.4421768699999998E-2</v>
      </c>
      <c r="AE653" s="7">
        <v>87</v>
      </c>
      <c r="AF653" s="7">
        <v>86</v>
      </c>
      <c r="AG653">
        <v>0.83674663540000005</v>
      </c>
      <c r="AH653">
        <v>0.83440608540000005</v>
      </c>
    </row>
    <row r="654" spans="1:34" x14ac:dyDescent="0.3">
      <c r="A654" s="7">
        <v>20</v>
      </c>
      <c r="B654" s="7">
        <v>29</v>
      </c>
      <c r="C654">
        <v>0.37531172060000001</v>
      </c>
      <c r="D654">
        <v>0.48503740639999998</v>
      </c>
      <c r="F654" s="7">
        <v>4</v>
      </c>
      <c r="G654" s="7">
        <v>3</v>
      </c>
      <c r="H654">
        <v>0.43782216489999998</v>
      </c>
      <c r="I654">
        <v>0.3569587628</v>
      </c>
      <c r="K654" s="7">
        <v>72</v>
      </c>
      <c r="L654" s="7">
        <v>84</v>
      </c>
      <c r="M654">
        <v>0.76300984520000004</v>
      </c>
      <c r="N654">
        <v>0.79957805900000001</v>
      </c>
      <c r="P654" s="7">
        <v>29</v>
      </c>
      <c r="Q654" s="7">
        <v>30</v>
      </c>
      <c r="R654">
        <v>0.74072418409999996</v>
      </c>
      <c r="S654">
        <v>0.7613941018</v>
      </c>
      <c r="U654" s="7">
        <v>3</v>
      </c>
      <c r="V654" s="7">
        <v>1</v>
      </c>
      <c r="W654">
        <v>9.3357270999999999E-3</v>
      </c>
      <c r="X654">
        <v>2.1543984999999998E-3</v>
      </c>
      <c r="Z654" s="7">
        <v>20</v>
      </c>
      <c r="AA654" s="7">
        <v>31</v>
      </c>
      <c r="AB654">
        <v>0.28435374140000003</v>
      </c>
      <c r="AC654">
        <v>0.43061224479999999</v>
      </c>
      <c r="AE654" s="7">
        <v>29</v>
      </c>
      <c r="AF654" s="7">
        <v>29</v>
      </c>
      <c r="AG654">
        <v>0.4634289057</v>
      </c>
      <c r="AH654">
        <v>0.45816266820000001</v>
      </c>
    </row>
    <row r="655" spans="1:34" x14ac:dyDescent="0.3">
      <c r="A655" s="7">
        <v>18</v>
      </c>
      <c r="B655" s="7">
        <v>18</v>
      </c>
      <c r="C655">
        <v>0.3416458852</v>
      </c>
      <c r="D655">
        <v>0.34039900239999998</v>
      </c>
      <c r="F655" s="7">
        <v>4</v>
      </c>
      <c r="G655" s="7">
        <v>2</v>
      </c>
      <c r="H655">
        <v>0.43782216489999998</v>
      </c>
      <c r="I655">
        <v>0.2190721649</v>
      </c>
      <c r="K655" s="7">
        <v>90</v>
      </c>
      <c r="L655" s="7">
        <v>95</v>
      </c>
      <c r="M655">
        <v>0.83473980299999995</v>
      </c>
      <c r="N655">
        <v>0.8319268635</v>
      </c>
      <c r="P655" s="7">
        <v>37</v>
      </c>
      <c r="Q655" s="7">
        <v>39</v>
      </c>
      <c r="R655">
        <v>0.83236477419999999</v>
      </c>
      <c r="S655">
        <v>0.84807864160000002</v>
      </c>
      <c r="U655" s="7">
        <v>33</v>
      </c>
      <c r="V655" s="7">
        <v>29</v>
      </c>
      <c r="W655">
        <v>0.53752244159999996</v>
      </c>
      <c r="X655">
        <v>0.48761220820000001</v>
      </c>
      <c r="Z655" s="7">
        <v>58</v>
      </c>
      <c r="AA655" s="7">
        <v>62</v>
      </c>
      <c r="AB655">
        <v>0.69727891149999999</v>
      </c>
      <c r="AC655">
        <v>0.7210884353</v>
      </c>
      <c r="AE655" s="7">
        <v>59</v>
      </c>
      <c r="AF655" s="7">
        <v>59</v>
      </c>
      <c r="AG655">
        <v>0.73493270909999997</v>
      </c>
      <c r="AH655">
        <v>0.73083674659999998</v>
      </c>
    </row>
    <row r="656" spans="1:34" x14ac:dyDescent="0.3">
      <c r="A656" s="7">
        <v>55</v>
      </c>
      <c r="B656" s="7">
        <v>51</v>
      </c>
      <c r="C656">
        <v>0.75311720689999995</v>
      </c>
      <c r="D656">
        <v>0.71571072309999995</v>
      </c>
      <c r="F656" s="7">
        <v>6</v>
      </c>
      <c r="G656" s="7">
        <v>7</v>
      </c>
      <c r="H656">
        <v>0.63337628859999995</v>
      </c>
      <c r="I656">
        <v>0.7509664948</v>
      </c>
      <c r="K656" s="7">
        <v>53</v>
      </c>
      <c r="L656" s="7">
        <v>52</v>
      </c>
      <c r="M656">
        <v>0.6631504922</v>
      </c>
      <c r="N656">
        <v>0.63994374119999997</v>
      </c>
      <c r="P656" s="7">
        <v>17</v>
      </c>
      <c r="Q656" s="7">
        <v>17</v>
      </c>
      <c r="R656">
        <v>0.47340187750000001</v>
      </c>
      <c r="S656">
        <v>0.4888293118</v>
      </c>
      <c r="U656" s="7">
        <v>29</v>
      </c>
      <c r="V656" s="7">
        <v>28</v>
      </c>
      <c r="W656">
        <v>0.4728904847</v>
      </c>
      <c r="X656">
        <v>0.46535008970000002</v>
      </c>
      <c r="Z656" s="7">
        <v>78</v>
      </c>
      <c r="AA656" s="7">
        <v>72</v>
      </c>
      <c r="AB656">
        <v>0.81700680270000003</v>
      </c>
      <c r="AC656">
        <v>0.77891156459999999</v>
      </c>
      <c r="AE656" s="7">
        <v>41</v>
      </c>
      <c r="AF656" s="7">
        <v>39</v>
      </c>
      <c r="AG656">
        <v>0.58338209470000002</v>
      </c>
      <c r="AH656">
        <v>0.56641310700000003</v>
      </c>
    </row>
    <row r="657" spans="1:34" x14ac:dyDescent="0.3">
      <c r="A657" s="7">
        <v>7</v>
      </c>
      <c r="B657" s="7">
        <v>10</v>
      </c>
      <c r="C657">
        <v>0.12593516199999999</v>
      </c>
      <c r="D657">
        <v>0.1920199501</v>
      </c>
      <c r="F657" s="7">
        <v>26</v>
      </c>
      <c r="G657" s="7">
        <v>26</v>
      </c>
      <c r="H657">
        <v>0.98389175250000005</v>
      </c>
      <c r="I657">
        <v>0.98775773190000005</v>
      </c>
      <c r="K657" s="7">
        <v>27</v>
      </c>
      <c r="L657" s="7">
        <v>23</v>
      </c>
      <c r="M657">
        <v>0.42194092820000001</v>
      </c>
      <c r="N657">
        <v>0.34317862160000001</v>
      </c>
      <c r="P657" s="7">
        <v>9</v>
      </c>
      <c r="Q657" s="7">
        <v>11</v>
      </c>
      <c r="R657">
        <v>0.18998658909999999</v>
      </c>
      <c r="S657">
        <v>0.27792672019999998</v>
      </c>
      <c r="U657" s="7">
        <v>34</v>
      </c>
      <c r="V657" s="7">
        <v>23</v>
      </c>
      <c r="W657">
        <v>0.55188509870000002</v>
      </c>
      <c r="X657">
        <v>0.37989228000000003</v>
      </c>
      <c r="Z657" s="7">
        <v>13</v>
      </c>
      <c r="AA657" s="7">
        <v>12</v>
      </c>
      <c r="AB657">
        <v>0.16326530610000001</v>
      </c>
      <c r="AC657">
        <v>0.13809523800000001</v>
      </c>
      <c r="AE657" s="7">
        <v>13</v>
      </c>
      <c r="AF657" s="7">
        <v>12</v>
      </c>
      <c r="AG657">
        <v>0.19133996480000001</v>
      </c>
      <c r="AH657">
        <v>0.17320070209999999</v>
      </c>
    </row>
    <row r="658" spans="1:34" x14ac:dyDescent="0.3">
      <c r="A658" s="7">
        <v>58</v>
      </c>
      <c r="B658" s="7">
        <v>73</v>
      </c>
      <c r="C658">
        <v>0.77805486280000002</v>
      </c>
      <c r="D658">
        <v>0.81296758099999999</v>
      </c>
      <c r="F658" s="7">
        <v>4</v>
      </c>
      <c r="G658" s="7">
        <v>3</v>
      </c>
      <c r="H658">
        <v>0.43782216489999998</v>
      </c>
      <c r="I658">
        <v>0.3569587628</v>
      </c>
      <c r="K658" s="7">
        <v>168</v>
      </c>
      <c r="L658" s="7">
        <v>168</v>
      </c>
      <c r="M658">
        <v>0.93389592119999998</v>
      </c>
      <c r="N658">
        <v>0.93178621650000004</v>
      </c>
      <c r="P658" s="7">
        <v>10</v>
      </c>
      <c r="Q658" s="7">
        <v>10</v>
      </c>
      <c r="R658">
        <v>0.22664282520000001</v>
      </c>
      <c r="S658">
        <v>0.23815907049999999</v>
      </c>
      <c r="U658" s="7">
        <v>101</v>
      </c>
      <c r="V658" s="7">
        <v>106</v>
      </c>
      <c r="W658">
        <v>0.91131059240000001</v>
      </c>
      <c r="X658">
        <v>0.92280071809999997</v>
      </c>
      <c r="Z658" s="7">
        <v>0</v>
      </c>
      <c r="AA658" s="7">
        <v>0</v>
      </c>
      <c r="AB658">
        <v>0</v>
      </c>
      <c r="AC658">
        <v>0</v>
      </c>
      <c r="AE658" s="7">
        <v>15</v>
      </c>
      <c r="AF658" s="7">
        <v>15</v>
      </c>
      <c r="AG658">
        <v>0.2282036278</v>
      </c>
      <c r="AH658">
        <v>0.241076653</v>
      </c>
    </row>
    <row r="659" spans="1:34" x14ac:dyDescent="0.3">
      <c r="A659" s="7">
        <v>46</v>
      </c>
      <c r="B659" s="7">
        <v>53</v>
      </c>
      <c r="C659">
        <v>0.69201995009999995</v>
      </c>
      <c r="D659">
        <v>0.72817955109999999</v>
      </c>
      <c r="F659" s="7">
        <v>26</v>
      </c>
      <c r="G659" s="7">
        <v>26</v>
      </c>
      <c r="H659">
        <v>0.98389175250000005</v>
      </c>
      <c r="I659">
        <v>0.98775773190000005</v>
      </c>
      <c r="K659" s="7">
        <v>8</v>
      </c>
      <c r="L659" s="7">
        <v>8</v>
      </c>
      <c r="M659">
        <v>0.1202531645</v>
      </c>
      <c r="N659">
        <v>0.1146272855</v>
      </c>
      <c r="P659" s="7">
        <v>11</v>
      </c>
      <c r="Q659" s="7">
        <v>13</v>
      </c>
      <c r="R659">
        <v>0.26106392480000001</v>
      </c>
      <c r="S659">
        <v>0.35210008929999997</v>
      </c>
      <c r="U659" s="7">
        <v>47</v>
      </c>
      <c r="V659" s="7">
        <v>45</v>
      </c>
      <c r="W659">
        <v>0.68581687609999997</v>
      </c>
      <c r="X659">
        <v>0.67432675040000001</v>
      </c>
      <c r="Z659" s="7">
        <v>154</v>
      </c>
      <c r="AA659" s="7">
        <v>152</v>
      </c>
      <c r="AB659">
        <v>0.96870748289999997</v>
      </c>
      <c r="AC659">
        <v>0.96054421759999997</v>
      </c>
      <c r="AE659" s="7">
        <v>16</v>
      </c>
      <c r="AF659" s="7">
        <v>15</v>
      </c>
      <c r="AG659">
        <v>0.2492685781</v>
      </c>
      <c r="AH659">
        <v>0.241076653</v>
      </c>
    </row>
    <row r="660" spans="1:34" x14ac:dyDescent="0.3">
      <c r="A660" s="7">
        <v>14</v>
      </c>
      <c r="B660" s="7">
        <v>13</v>
      </c>
      <c r="C660">
        <v>0.26558603489999999</v>
      </c>
      <c r="D660">
        <v>0.25062344130000003</v>
      </c>
      <c r="F660" s="7">
        <v>3</v>
      </c>
      <c r="G660" s="7">
        <v>3</v>
      </c>
      <c r="H660">
        <v>0.3125</v>
      </c>
      <c r="I660">
        <v>0.3569587628</v>
      </c>
      <c r="K660" s="7">
        <v>21</v>
      </c>
      <c r="L660" s="7">
        <v>28</v>
      </c>
      <c r="M660">
        <v>0.32489451470000003</v>
      </c>
      <c r="N660">
        <v>0.40928270039999998</v>
      </c>
      <c r="P660" s="7">
        <v>29</v>
      </c>
      <c r="Q660" s="7">
        <v>30</v>
      </c>
      <c r="R660">
        <v>0.74072418409999996</v>
      </c>
      <c r="S660">
        <v>0.7613941018</v>
      </c>
      <c r="U660" s="7">
        <v>21</v>
      </c>
      <c r="V660" s="7">
        <v>21</v>
      </c>
      <c r="W660">
        <v>0.32423698379999999</v>
      </c>
      <c r="X660">
        <v>0.3364452423</v>
      </c>
      <c r="Z660" s="7">
        <v>35</v>
      </c>
      <c r="AA660" s="7">
        <v>33</v>
      </c>
      <c r="AB660">
        <v>0.48435374139999998</v>
      </c>
      <c r="AC660">
        <v>0.45646258499999998</v>
      </c>
      <c r="AE660" s="7">
        <v>17</v>
      </c>
      <c r="AF660" s="7">
        <v>17</v>
      </c>
      <c r="AG660">
        <v>0.27150380330000001</v>
      </c>
      <c r="AH660">
        <v>0.27618490340000001</v>
      </c>
    </row>
    <row r="661" spans="1:34" x14ac:dyDescent="0.3">
      <c r="A661" s="7">
        <v>68</v>
      </c>
      <c r="B661" s="7">
        <v>49</v>
      </c>
      <c r="C661">
        <v>0.81920199500000002</v>
      </c>
      <c r="D661">
        <v>0.70199501239999995</v>
      </c>
      <c r="F661" s="7">
        <v>4</v>
      </c>
      <c r="G661" s="7">
        <v>3</v>
      </c>
      <c r="H661">
        <v>0.43782216489999998</v>
      </c>
      <c r="I661">
        <v>0.3569587628</v>
      </c>
      <c r="K661" s="7">
        <v>109</v>
      </c>
      <c r="L661" s="7">
        <v>117</v>
      </c>
      <c r="M661">
        <v>0.87201125170000005</v>
      </c>
      <c r="N661">
        <v>0.87834036559999995</v>
      </c>
      <c r="P661" s="7">
        <v>10</v>
      </c>
      <c r="Q661" s="7">
        <v>8</v>
      </c>
      <c r="R661">
        <v>0.22664282520000001</v>
      </c>
      <c r="S661">
        <v>0.16711349410000001</v>
      </c>
      <c r="U661" s="7">
        <v>117</v>
      </c>
      <c r="V661" s="7">
        <v>107</v>
      </c>
      <c r="W661">
        <v>0.93321364449999999</v>
      </c>
      <c r="X661">
        <v>0.92387791740000003</v>
      </c>
      <c r="Z661" s="7">
        <v>43</v>
      </c>
      <c r="AA661" s="7">
        <v>36</v>
      </c>
      <c r="AB661">
        <v>0.56258503400000004</v>
      </c>
      <c r="AC661">
        <v>0.4911564625</v>
      </c>
      <c r="AE661" s="7">
        <v>35</v>
      </c>
      <c r="AF661" s="7">
        <v>37</v>
      </c>
      <c r="AG661">
        <v>0.53657109420000004</v>
      </c>
      <c r="AH661">
        <v>0.54651843180000004</v>
      </c>
    </row>
    <row r="662" spans="1:34" x14ac:dyDescent="0.3">
      <c r="A662" s="7">
        <v>15</v>
      </c>
      <c r="B662" s="7">
        <v>14</v>
      </c>
      <c r="C662">
        <v>0.28927680789999999</v>
      </c>
      <c r="D662">
        <v>0.26683291770000001</v>
      </c>
      <c r="F662" s="7">
        <v>15</v>
      </c>
      <c r="G662" s="7">
        <v>14</v>
      </c>
      <c r="H662">
        <v>0.93588917520000003</v>
      </c>
      <c r="I662">
        <v>0.93878865970000003</v>
      </c>
      <c r="K662" s="7">
        <v>7</v>
      </c>
      <c r="L662" s="7">
        <v>5</v>
      </c>
      <c r="M662">
        <v>0.1033755274</v>
      </c>
      <c r="N662">
        <v>7.2433192600000001E-2</v>
      </c>
      <c r="P662" s="7">
        <v>41</v>
      </c>
      <c r="Q662" s="7">
        <v>45</v>
      </c>
      <c r="R662">
        <v>0.85784532849999995</v>
      </c>
      <c r="S662">
        <v>0.88650580869999995</v>
      </c>
      <c r="U662" s="7">
        <v>22</v>
      </c>
      <c r="V662" s="7">
        <v>23</v>
      </c>
      <c r="W662">
        <v>0.34649910229999997</v>
      </c>
      <c r="X662">
        <v>0.37989228000000003</v>
      </c>
      <c r="Z662" s="7">
        <v>88</v>
      </c>
      <c r="AA662" s="7">
        <v>82</v>
      </c>
      <c r="AB662">
        <v>0.85918367340000001</v>
      </c>
      <c r="AC662">
        <v>0.82857142849999998</v>
      </c>
      <c r="AE662" s="7">
        <v>18</v>
      </c>
      <c r="AF662" s="7">
        <v>21</v>
      </c>
      <c r="AG662">
        <v>0.29490930360000001</v>
      </c>
      <c r="AH662">
        <v>0.34581626679999999</v>
      </c>
    </row>
    <row r="663" spans="1:34" x14ac:dyDescent="0.3">
      <c r="A663" s="7">
        <v>52</v>
      </c>
      <c r="B663" s="7">
        <v>62</v>
      </c>
      <c r="C663">
        <v>0.734413965</v>
      </c>
      <c r="D663">
        <v>0.7718204488</v>
      </c>
      <c r="F663" s="7">
        <v>12</v>
      </c>
      <c r="G663" s="7">
        <v>9</v>
      </c>
      <c r="H663">
        <v>0.89336340199999997</v>
      </c>
      <c r="I663">
        <v>0.84858247419999999</v>
      </c>
      <c r="K663" s="7">
        <v>75</v>
      </c>
      <c r="L663" s="7">
        <v>81</v>
      </c>
      <c r="M663">
        <v>0.77777777770000001</v>
      </c>
      <c r="N663">
        <v>0.78902953580000001</v>
      </c>
      <c r="P663" s="7">
        <v>13</v>
      </c>
      <c r="Q663" s="7">
        <v>12</v>
      </c>
      <c r="R663">
        <v>0.33437639689999998</v>
      </c>
      <c r="S663">
        <v>0.3176943699</v>
      </c>
      <c r="U663" s="7">
        <v>100</v>
      </c>
      <c r="V663" s="7">
        <v>101</v>
      </c>
      <c r="W663">
        <v>0.90843806100000002</v>
      </c>
      <c r="X663">
        <v>0.91633752239999999</v>
      </c>
      <c r="Z663" s="7">
        <v>73</v>
      </c>
      <c r="AA663" s="7">
        <v>74</v>
      </c>
      <c r="AB663">
        <v>0.79183673460000004</v>
      </c>
      <c r="AC663">
        <v>0.78707482989999999</v>
      </c>
      <c r="AE663" s="7">
        <v>33</v>
      </c>
      <c r="AF663" s="7">
        <v>37</v>
      </c>
      <c r="AG663">
        <v>0.51082504380000004</v>
      </c>
      <c r="AH663">
        <v>0.54651843180000004</v>
      </c>
    </row>
    <row r="664" spans="1:34" x14ac:dyDescent="0.3">
      <c r="A664" s="7">
        <v>69</v>
      </c>
      <c r="B664" s="7">
        <v>95</v>
      </c>
      <c r="C664">
        <v>0.82543640890000003</v>
      </c>
      <c r="D664">
        <v>0.86159600989999996</v>
      </c>
      <c r="F664" s="7">
        <v>2</v>
      </c>
      <c r="G664" s="7">
        <v>2</v>
      </c>
      <c r="H664">
        <v>0.18685567010000001</v>
      </c>
      <c r="I664">
        <v>0.2190721649</v>
      </c>
      <c r="K664" s="7">
        <v>41</v>
      </c>
      <c r="L664" s="7">
        <v>48</v>
      </c>
      <c r="M664">
        <v>0.56399437409999997</v>
      </c>
      <c r="N664">
        <v>0.60478199710000002</v>
      </c>
      <c r="P664" s="7">
        <v>3</v>
      </c>
      <c r="Q664" s="7">
        <v>3</v>
      </c>
      <c r="R664">
        <v>2.3692445199999999E-2</v>
      </c>
      <c r="S664">
        <v>2.5022341300000001E-2</v>
      </c>
      <c r="U664" s="7">
        <v>69</v>
      </c>
      <c r="V664" s="7">
        <v>70</v>
      </c>
      <c r="W664">
        <v>0.82621184910000001</v>
      </c>
      <c r="X664">
        <v>0.84165170550000001</v>
      </c>
      <c r="Z664" s="7">
        <v>46</v>
      </c>
      <c r="AA664" s="7">
        <v>41</v>
      </c>
      <c r="AB664">
        <v>0.58571428569999995</v>
      </c>
      <c r="AC664">
        <v>0.54353741489999996</v>
      </c>
      <c r="AE664" s="7">
        <v>135</v>
      </c>
      <c r="AF664" s="7">
        <v>129</v>
      </c>
      <c r="AG664">
        <v>0.91047396130000002</v>
      </c>
      <c r="AH664">
        <v>0.89994148620000003</v>
      </c>
    </row>
    <row r="665" spans="1:34" x14ac:dyDescent="0.3">
      <c r="A665" s="7">
        <v>9</v>
      </c>
      <c r="B665" s="7">
        <v>10</v>
      </c>
      <c r="C665">
        <v>0.16458852860000001</v>
      </c>
      <c r="D665">
        <v>0.1920199501</v>
      </c>
      <c r="F665" s="7">
        <v>2</v>
      </c>
      <c r="G665" s="7">
        <v>0</v>
      </c>
      <c r="H665">
        <v>0.18685567010000001</v>
      </c>
      <c r="I665">
        <v>0</v>
      </c>
      <c r="K665" s="7">
        <v>15</v>
      </c>
      <c r="L665" s="7">
        <v>18</v>
      </c>
      <c r="M665">
        <v>0.23277074540000001</v>
      </c>
      <c r="N665">
        <v>0.27144866379999999</v>
      </c>
      <c r="P665" s="7">
        <v>14</v>
      </c>
      <c r="Q665" s="7">
        <v>15</v>
      </c>
      <c r="R665">
        <v>0.3665623603</v>
      </c>
      <c r="S665">
        <v>0.41778373540000002</v>
      </c>
      <c r="U665" s="7">
        <v>17</v>
      </c>
      <c r="V665" s="7">
        <v>15</v>
      </c>
      <c r="W665">
        <v>0.2420107719</v>
      </c>
      <c r="X665">
        <v>0.21292639129999999</v>
      </c>
      <c r="Z665" s="7">
        <v>91</v>
      </c>
      <c r="AA665" s="7">
        <v>83</v>
      </c>
      <c r="AB665">
        <v>0.8680272108</v>
      </c>
      <c r="AC665">
        <v>0.83061224479999995</v>
      </c>
      <c r="AE665" s="7">
        <v>6</v>
      </c>
      <c r="AF665" s="7">
        <v>6</v>
      </c>
      <c r="AG665">
        <v>6.4365125800000006E-2</v>
      </c>
      <c r="AH665">
        <v>6.26097132E-2</v>
      </c>
    </row>
    <row r="666" spans="1:34" x14ac:dyDescent="0.3">
      <c r="A666" s="7">
        <v>51</v>
      </c>
      <c r="B666" s="7">
        <v>52</v>
      </c>
      <c r="C666">
        <v>0.72194513709999997</v>
      </c>
      <c r="D666">
        <v>0.72194513709999997</v>
      </c>
      <c r="F666" s="7">
        <v>10</v>
      </c>
      <c r="G666" s="7">
        <v>8</v>
      </c>
      <c r="H666">
        <v>0.84858247419999999</v>
      </c>
      <c r="I666">
        <v>0.8076675257</v>
      </c>
      <c r="K666" s="7">
        <v>15</v>
      </c>
      <c r="L666" s="7">
        <v>30</v>
      </c>
      <c r="M666">
        <v>0.23277074540000001</v>
      </c>
      <c r="N666">
        <v>0.4353023909</v>
      </c>
      <c r="P666" s="7">
        <v>29</v>
      </c>
      <c r="Q666" s="7">
        <v>27</v>
      </c>
      <c r="R666">
        <v>0.74072418409999996</v>
      </c>
      <c r="S666">
        <v>0.71805183189999999</v>
      </c>
      <c r="U666" s="7">
        <v>23</v>
      </c>
      <c r="V666" s="7">
        <v>22</v>
      </c>
      <c r="W666">
        <v>0.36337522439999997</v>
      </c>
      <c r="X666">
        <v>0.35906642719999998</v>
      </c>
      <c r="Z666" s="7">
        <v>133</v>
      </c>
      <c r="AA666" s="7">
        <v>99</v>
      </c>
      <c r="AB666">
        <v>0.94285714279999999</v>
      </c>
      <c r="AC666">
        <v>0.87891156459999997</v>
      </c>
      <c r="AE666" s="7">
        <v>3</v>
      </c>
      <c r="AF666" s="7">
        <v>3</v>
      </c>
      <c r="AG666">
        <v>1.9309537700000001E-2</v>
      </c>
      <c r="AH666">
        <v>2.0479812699999999E-2</v>
      </c>
    </row>
    <row r="667" spans="1:34" x14ac:dyDescent="0.3">
      <c r="A667" s="7">
        <v>111</v>
      </c>
      <c r="B667" s="7">
        <v>84</v>
      </c>
      <c r="C667">
        <v>0.92144638400000001</v>
      </c>
      <c r="D667">
        <v>0.84164588520000005</v>
      </c>
      <c r="F667" s="7">
        <v>3</v>
      </c>
      <c r="G667" s="7">
        <v>2</v>
      </c>
      <c r="H667">
        <v>0.3125</v>
      </c>
      <c r="I667">
        <v>0.2190721649</v>
      </c>
      <c r="K667" s="7">
        <v>186</v>
      </c>
      <c r="L667" s="7">
        <v>188</v>
      </c>
      <c r="M667">
        <v>0.94655414900000001</v>
      </c>
      <c r="N667">
        <v>0.94655414900000001</v>
      </c>
      <c r="P667" s="7">
        <v>8</v>
      </c>
      <c r="Q667" s="7">
        <v>8</v>
      </c>
      <c r="R667">
        <v>0.15645954400000001</v>
      </c>
      <c r="S667">
        <v>0.16711349410000001</v>
      </c>
      <c r="U667" s="7">
        <v>20</v>
      </c>
      <c r="V667" s="7">
        <v>18</v>
      </c>
      <c r="W667">
        <v>0.3023339317</v>
      </c>
      <c r="X667">
        <v>0.28007181320000002</v>
      </c>
      <c r="Z667" s="7">
        <v>21</v>
      </c>
      <c r="AA667" s="7">
        <v>20</v>
      </c>
      <c r="AB667">
        <v>0.30068027209999998</v>
      </c>
      <c r="AC667">
        <v>0.27482993189999999</v>
      </c>
      <c r="AE667" s="7">
        <v>33</v>
      </c>
      <c r="AF667" s="7">
        <v>34</v>
      </c>
      <c r="AG667">
        <v>0.51082504380000004</v>
      </c>
      <c r="AH667">
        <v>0.51843183140000004</v>
      </c>
    </row>
    <row r="668" spans="1:34" x14ac:dyDescent="0.3">
      <c r="A668" s="7">
        <v>66</v>
      </c>
      <c r="B668" s="7">
        <v>85</v>
      </c>
      <c r="C668">
        <v>0.8092269326</v>
      </c>
      <c r="D668">
        <v>0.84413965079999997</v>
      </c>
      <c r="F668" s="7">
        <v>0</v>
      </c>
      <c r="G668" s="7">
        <v>0</v>
      </c>
      <c r="H668">
        <v>0</v>
      </c>
      <c r="I668">
        <v>0</v>
      </c>
      <c r="K668" s="7">
        <v>9</v>
      </c>
      <c r="L668" s="7">
        <v>11</v>
      </c>
      <c r="M668">
        <v>0.1336146272</v>
      </c>
      <c r="N668">
        <v>0.164556962</v>
      </c>
      <c r="P668" s="7">
        <v>17</v>
      </c>
      <c r="Q668" s="7">
        <v>19</v>
      </c>
      <c r="R668">
        <v>0.47340187750000001</v>
      </c>
      <c r="S668">
        <v>0.55183199279999995</v>
      </c>
      <c r="U668" s="7">
        <v>16</v>
      </c>
      <c r="V668" s="7">
        <v>12</v>
      </c>
      <c r="W668">
        <v>0.22405745060000001</v>
      </c>
      <c r="X668">
        <v>0.15583482940000001</v>
      </c>
      <c r="Z668" s="7">
        <v>52</v>
      </c>
      <c r="AA668" s="7">
        <v>46</v>
      </c>
      <c r="AB668">
        <v>0.64081632649999998</v>
      </c>
      <c r="AC668">
        <v>0.5897959183</v>
      </c>
      <c r="AE668" s="7">
        <v>64</v>
      </c>
      <c r="AF668" s="7">
        <v>63</v>
      </c>
      <c r="AG668">
        <v>0.76009362199999997</v>
      </c>
      <c r="AH668">
        <v>0.74839087179999997</v>
      </c>
    </row>
    <row r="669" spans="1:34" x14ac:dyDescent="0.3">
      <c r="A669" s="7">
        <v>603</v>
      </c>
      <c r="B669" s="7">
        <v>516</v>
      </c>
      <c r="C669">
        <v>0.99875311720000004</v>
      </c>
      <c r="D669">
        <v>0.99750623439999997</v>
      </c>
      <c r="F669" s="7">
        <v>6</v>
      </c>
      <c r="G669" s="7">
        <v>5</v>
      </c>
      <c r="H669">
        <v>0.63337628859999995</v>
      </c>
      <c r="I669">
        <v>0.5898840206</v>
      </c>
      <c r="K669" s="7">
        <v>99</v>
      </c>
      <c r="L669" s="7">
        <v>93</v>
      </c>
      <c r="M669">
        <v>0.8537271448</v>
      </c>
      <c r="N669">
        <v>0.82770745420000003</v>
      </c>
      <c r="P669" s="7">
        <v>9</v>
      </c>
      <c r="Q669" s="7">
        <v>11</v>
      </c>
      <c r="R669">
        <v>0.18998658909999999</v>
      </c>
      <c r="S669">
        <v>0.27792672019999998</v>
      </c>
      <c r="U669" s="7">
        <v>57</v>
      </c>
      <c r="V669" s="7">
        <v>54</v>
      </c>
      <c r="W669">
        <v>0.75511669650000002</v>
      </c>
      <c r="X669">
        <v>0.74757630159999999</v>
      </c>
      <c r="Z669" s="7">
        <v>89</v>
      </c>
      <c r="AA669" s="7">
        <v>84</v>
      </c>
      <c r="AB669">
        <v>0.86190476189999998</v>
      </c>
      <c r="AC669">
        <v>0.83333333330000003</v>
      </c>
      <c r="AE669" s="7">
        <v>68</v>
      </c>
      <c r="AF669" s="7">
        <v>66</v>
      </c>
      <c r="AG669">
        <v>0.77647747219999996</v>
      </c>
      <c r="AH669">
        <v>0.75892334689999996</v>
      </c>
    </row>
    <row r="670" spans="1:34" x14ac:dyDescent="0.3">
      <c r="A670" s="7">
        <v>29</v>
      </c>
      <c r="B670" s="7">
        <v>28</v>
      </c>
      <c r="C670">
        <v>0.50124688269999995</v>
      </c>
      <c r="D670">
        <v>0.4725685785</v>
      </c>
      <c r="F670" s="7">
        <v>2</v>
      </c>
      <c r="G670" s="7">
        <v>3</v>
      </c>
      <c r="H670">
        <v>0.18685567010000001</v>
      </c>
      <c r="I670">
        <v>0.3569587628</v>
      </c>
      <c r="K670" s="7">
        <v>17</v>
      </c>
      <c r="L670" s="7">
        <v>15</v>
      </c>
      <c r="M670">
        <v>0.2665260196</v>
      </c>
      <c r="N670">
        <v>0.21940928270000001</v>
      </c>
      <c r="P670" s="7">
        <v>21</v>
      </c>
      <c r="Q670" s="7">
        <v>23</v>
      </c>
      <c r="R670">
        <v>0.59186410369999998</v>
      </c>
      <c r="S670">
        <v>0.64432529039999997</v>
      </c>
      <c r="U670" s="7">
        <v>182</v>
      </c>
      <c r="V670" s="7">
        <v>180</v>
      </c>
      <c r="W670">
        <v>0.97414721719999997</v>
      </c>
      <c r="X670">
        <v>0.97953321360000001</v>
      </c>
      <c r="Z670" s="7">
        <v>39</v>
      </c>
      <c r="AA670" s="7">
        <v>42</v>
      </c>
      <c r="AB670">
        <v>0.52993197270000003</v>
      </c>
      <c r="AC670">
        <v>0.55646258500000001</v>
      </c>
      <c r="AE670" s="7">
        <v>39</v>
      </c>
      <c r="AF670" s="7">
        <v>35</v>
      </c>
      <c r="AG670">
        <v>0.56816851960000003</v>
      </c>
      <c r="AH670">
        <v>0.52662375650000004</v>
      </c>
    </row>
    <row r="671" spans="1:34" x14ac:dyDescent="0.3">
      <c r="A671" s="7">
        <v>30</v>
      </c>
      <c r="B671" s="7">
        <v>30</v>
      </c>
      <c r="C671">
        <v>0.51620947630000003</v>
      </c>
      <c r="D671">
        <v>0.5</v>
      </c>
      <c r="F671" s="7">
        <v>10</v>
      </c>
      <c r="G671" s="7">
        <v>7</v>
      </c>
      <c r="H671">
        <v>0.84858247419999999</v>
      </c>
      <c r="I671">
        <v>0.7509664948</v>
      </c>
      <c r="K671" s="7">
        <v>26</v>
      </c>
      <c r="L671" s="7">
        <v>23</v>
      </c>
      <c r="M671">
        <v>0.40928270039999998</v>
      </c>
      <c r="N671">
        <v>0.34317862160000001</v>
      </c>
      <c r="P671" s="7">
        <v>16</v>
      </c>
      <c r="Q671" s="7">
        <v>16</v>
      </c>
      <c r="R671">
        <v>0.439427805</v>
      </c>
      <c r="S671">
        <v>0.44682752450000002</v>
      </c>
      <c r="U671" s="7">
        <v>31</v>
      </c>
      <c r="V671" s="7">
        <v>28</v>
      </c>
      <c r="W671">
        <v>0.50736086170000005</v>
      </c>
      <c r="X671">
        <v>0.46535008970000002</v>
      </c>
      <c r="Z671" s="7">
        <v>43</v>
      </c>
      <c r="AA671" s="7">
        <v>41</v>
      </c>
      <c r="AB671">
        <v>0.56258503400000004</v>
      </c>
      <c r="AC671">
        <v>0.54353741489999996</v>
      </c>
      <c r="AE671" s="7">
        <v>22</v>
      </c>
      <c r="AF671" s="7">
        <v>20</v>
      </c>
      <c r="AG671">
        <v>0.36688121699999998</v>
      </c>
      <c r="AH671">
        <v>0.33469865409999999</v>
      </c>
    </row>
    <row r="672" spans="1:34" x14ac:dyDescent="0.3">
      <c r="A672" s="7">
        <v>65</v>
      </c>
      <c r="B672" s="7">
        <v>69</v>
      </c>
      <c r="C672">
        <v>0.80548628420000001</v>
      </c>
      <c r="D672">
        <v>0.79301745629999998</v>
      </c>
      <c r="F672" s="7">
        <v>4</v>
      </c>
      <c r="G672" s="7">
        <v>4</v>
      </c>
      <c r="H672">
        <v>0.43782216489999998</v>
      </c>
      <c r="I672">
        <v>0.4800257731</v>
      </c>
      <c r="K672" s="7">
        <v>37</v>
      </c>
      <c r="L672" s="7">
        <v>38</v>
      </c>
      <c r="M672">
        <v>0.5274261603</v>
      </c>
      <c r="N672">
        <v>0.53023909979999995</v>
      </c>
      <c r="P672" s="7">
        <v>11</v>
      </c>
      <c r="Q672" s="7">
        <v>10</v>
      </c>
      <c r="R672">
        <v>0.26106392480000001</v>
      </c>
      <c r="S672">
        <v>0.23815907049999999</v>
      </c>
      <c r="U672" s="7">
        <v>39</v>
      </c>
      <c r="V672" s="7">
        <v>44</v>
      </c>
      <c r="W672">
        <v>0.60646319559999995</v>
      </c>
      <c r="X672">
        <v>0.66606822259999998</v>
      </c>
      <c r="Z672" s="7">
        <v>15</v>
      </c>
      <c r="AA672" s="7">
        <v>9</v>
      </c>
      <c r="AB672">
        <v>0.20680272099999999</v>
      </c>
      <c r="AC672">
        <v>8.9795918299999999E-2</v>
      </c>
      <c r="AE672" s="7">
        <v>6</v>
      </c>
      <c r="AF672" s="7">
        <v>8</v>
      </c>
      <c r="AG672">
        <v>6.4365125800000006E-2</v>
      </c>
      <c r="AH672">
        <v>9.7717963699999993E-2</v>
      </c>
    </row>
    <row r="673" spans="1:34" x14ac:dyDescent="0.3">
      <c r="A673" s="7">
        <v>8</v>
      </c>
      <c r="B673" s="7">
        <v>8</v>
      </c>
      <c r="C673">
        <v>0.14089775560000001</v>
      </c>
      <c r="D673">
        <v>0.1496259351</v>
      </c>
      <c r="F673" s="7">
        <v>6</v>
      </c>
      <c r="G673" s="7">
        <v>5</v>
      </c>
      <c r="H673">
        <v>0.63337628859999995</v>
      </c>
      <c r="I673">
        <v>0.5898840206</v>
      </c>
      <c r="K673" s="7">
        <v>26</v>
      </c>
      <c r="L673" s="7">
        <v>30</v>
      </c>
      <c r="M673">
        <v>0.40928270039999998</v>
      </c>
      <c r="N673">
        <v>0.4353023909</v>
      </c>
      <c r="P673" s="7">
        <v>27</v>
      </c>
      <c r="Q673" s="7">
        <v>26</v>
      </c>
      <c r="R673">
        <v>0.71211443890000004</v>
      </c>
      <c r="S673">
        <v>0.70196604110000005</v>
      </c>
      <c r="U673" s="7">
        <v>59</v>
      </c>
      <c r="V673" s="7">
        <v>60</v>
      </c>
      <c r="W673">
        <v>0.76696588860000003</v>
      </c>
      <c r="X673">
        <v>0.78958707360000002</v>
      </c>
      <c r="Z673" s="7">
        <v>30</v>
      </c>
      <c r="AA673" s="7">
        <v>31</v>
      </c>
      <c r="AB673">
        <v>0.4258503401</v>
      </c>
      <c r="AC673">
        <v>0.43061224479999999</v>
      </c>
      <c r="AE673" s="7">
        <v>96</v>
      </c>
      <c r="AF673" s="7">
        <v>105</v>
      </c>
      <c r="AG673">
        <v>0.85254534810000004</v>
      </c>
      <c r="AH673">
        <v>0.87068461080000004</v>
      </c>
    </row>
    <row r="674" spans="1:34" x14ac:dyDescent="0.3">
      <c r="A674" s="7">
        <v>8</v>
      </c>
      <c r="B674" s="7">
        <v>11</v>
      </c>
      <c r="C674">
        <v>0.14089775560000001</v>
      </c>
      <c r="D674">
        <v>0.21197007479999999</v>
      </c>
      <c r="F674" s="7">
        <v>9</v>
      </c>
      <c r="G674" s="7">
        <v>10</v>
      </c>
      <c r="H674">
        <v>0.81829896899999999</v>
      </c>
      <c r="I674">
        <v>0.87338917520000003</v>
      </c>
      <c r="K674" s="7">
        <v>86</v>
      </c>
      <c r="L674" s="7">
        <v>109</v>
      </c>
      <c r="M674">
        <v>0.81645569620000003</v>
      </c>
      <c r="N674">
        <v>0.86216596339999996</v>
      </c>
      <c r="P674" s="7">
        <v>44</v>
      </c>
      <c r="Q674" s="7">
        <v>41</v>
      </c>
      <c r="R674">
        <v>0.87304425559999999</v>
      </c>
      <c r="S674">
        <v>0.86058981229999998</v>
      </c>
      <c r="U674" s="7">
        <v>36</v>
      </c>
      <c r="V674" s="7">
        <v>28</v>
      </c>
      <c r="W674">
        <v>0.57342908429999995</v>
      </c>
      <c r="X674">
        <v>0.46535008970000002</v>
      </c>
      <c r="Z674" s="7">
        <v>49</v>
      </c>
      <c r="AA674" s="7">
        <v>31</v>
      </c>
      <c r="AB674">
        <v>0.61904761900000005</v>
      </c>
      <c r="AC674">
        <v>0.43061224479999999</v>
      </c>
      <c r="AE674" s="7">
        <v>14</v>
      </c>
      <c r="AF674" s="7">
        <v>11</v>
      </c>
      <c r="AG674">
        <v>0.21357519010000001</v>
      </c>
      <c r="AH674">
        <v>0.1556465769</v>
      </c>
    </row>
    <row r="675" spans="1:34" x14ac:dyDescent="0.3">
      <c r="A675" s="7">
        <v>35</v>
      </c>
      <c r="B675" s="7">
        <v>33</v>
      </c>
      <c r="C675">
        <v>0.58104738150000002</v>
      </c>
      <c r="D675">
        <v>0.54364089770000001</v>
      </c>
      <c r="F675" s="7">
        <v>2</v>
      </c>
      <c r="G675" s="7">
        <v>2</v>
      </c>
      <c r="H675">
        <v>0.18685567010000001</v>
      </c>
      <c r="I675">
        <v>0.2190721649</v>
      </c>
      <c r="K675" s="7">
        <v>59</v>
      </c>
      <c r="L675" s="7">
        <v>60</v>
      </c>
      <c r="M675">
        <v>0.69479606179999998</v>
      </c>
      <c r="N675">
        <v>0.69760900140000004</v>
      </c>
      <c r="P675" s="7">
        <v>105</v>
      </c>
      <c r="Q675" s="7">
        <v>113</v>
      </c>
      <c r="R675">
        <v>0.98301296370000002</v>
      </c>
      <c r="S675">
        <v>0.98525469160000001</v>
      </c>
      <c r="U675" s="7">
        <v>2</v>
      </c>
      <c r="V675" s="7">
        <v>3</v>
      </c>
      <c r="W675">
        <v>4.3087971000000001E-3</v>
      </c>
      <c r="X675">
        <v>1.1849192099999999E-2</v>
      </c>
      <c r="Z675" s="7">
        <v>14</v>
      </c>
      <c r="AA675" s="7">
        <v>14</v>
      </c>
      <c r="AB675">
        <v>0.18775510200000001</v>
      </c>
      <c r="AC675">
        <v>0.175510204</v>
      </c>
      <c r="AE675" s="7">
        <v>11</v>
      </c>
      <c r="AF675" s="7">
        <v>9</v>
      </c>
      <c r="AG675">
        <v>0.1509654768</v>
      </c>
      <c r="AH675">
        <v>0.1170275014</v>
      </c>
    </row>
    <row r="676" spans="1:34" x14ac:dyDescent="0.3">
      <c r="A676" s="7">
        <v>1123</v>
      </c>
      <c r="B676" s="7">
        <v>1210</v>
      </c>
      <c r="C676">
        <v>1</v>
      </c>
      <c r="D676">
        <v>1</v>
      </c>
      <c r="F676" s="7">
        <v>4</v>
      </c>
      <c r="G676" s="7">
        <v>4</v>
      </c>
      <c r="H676">
        <v>0.43782216489999998</v>
      </c>
      <c r="I676">
        <v>0.4800257731</v>
      </c>
      <c r="K676" s="7">
        <v>72</v>
      </c>
      <c r="L676" s="7">
        <v>75</v>
      </c>
      <c r="M676">
        <v>0.76300984520000004</v>
      </c>
      <c r="N676">
        <v>0.76863572430000004</v>
      </c>
      <c r="P676" s="7">
        <v>11</v>
      </c>
      <c r="Q676" s="7">
        <v>10</v>
      </c>
      <c r="R676">
        <v>0.26106392480000001</v>
      </c>
      <c r="S676">
        <v>0.23815907049999999</v>
      </c>
      <c r="U676" s="7">
        <v>161</v>
      </c>
      <c r="V676" s="7">
        <v>162</v>
      </c>
      <c r="W676">
        <v>0.9648114901</v>
      </c>
      <c r="X676">
        <v>0.97235188500000003</v>
      </c>
      <c r="Z676" s="7">
        <v>21</v>
      </c>
      <c r="AA676" s="7">
        <v>12</v>
      </c>
      <c r="AB676">
        <v>0.30068027209999998</v>
      </c>
      <c r="AC676">
        <v>0.13809523800000001</v>
      </c>
      <c r="AE676" s="7">
        <v>48</v>
      </c>
      <c r="AF676" s="7">
        <v>48</v>
      </c>
      <c r="AG676">
        <v>0.64833235810000001</v>
      </c>
      <c r="AH676">
        <v>0.6565242832</v>
      </c>
    </row>
    <row r="677" spans="1:34" x14ac:dyDescent="0.3">
      <c r="A677" s="7">
        <v>18</v>
      </c>
      <c r="B677" s="7">
        <v>18</v>
      </c>
      <c r="C677">
        <v>0.3416458852</v>
      </c>
      <c r="D677">
        <v>0.34039900239999998</v>
      </c>
      <c r="F677" s="7">
        <v>7</v>
      </c>
      <c r="G677" s="7">
        <v>7</v>
      </c>
      <c r="H677">
        <v>0.71520618550000004</v>
      </c>
      <c r="I677">
        <v>0.7509664948</v>
      </c>
      <c r="K677" s="7">
        <v>84</v>
      </c>
      <c r="L677" s="7">
        <v>91</v>
      </c>
      <c r="M677">
        <v>0.81153305200000003</v>
      </c>
      <c r="N677">
        <v>0.82208157520000003</v>
      </c>
      <c r="P677" s="7">
        <v>38</v>
      </c>
      <c r="Q677" s="7">
        <v>38</v>
      </c>
      <c r="R677">
        <v>0.83951721050000006</v>
      </c>
      <c r="S677">
        <v>0.84226988380000001</v>
      </c>
      <c r="U677" s="7">
        <v>25</v>
      </c>
      <c r="V677" s="7">
        <v>34</v>
      </c>
      <c r="W677">
        <v>0.39892280070000002</v>
      </c>
      <c r="X677">
        <v>0.5576301615</v>
      </c>
      <c r="Z677" s="7">
        <v>143</v>
      </c>
      <c r="AA677" s="7">
        <v>145</v>
      </c>
      <c r="AB677">
        <v>0.95714285710000002</v>
      </c>
      <c r="AC677">
        <v>0.94965986390000001</v>
      </c>
      <c r="AE677" s="7">
        <v>49</v>
      </c>
      <c r="AF677" s="7">
        <v>57</v>
      </c>
      <c r="AG677">
        <v>0.6612053832</v>
      </c>
      <c r="AH677">
        <v>0.71913399639999998</v>
      </c>
    </row>
    <row r="678" spans="1:34" x14ac:dyDescent="0.3">
      <c r="A678" s="7">
        <v>19</v>
      </c>
      <c r="B678" s="7">
        <v>17</v>
      </c>
      <c r="C678">
        <v>0.3603491271</v>
      </c>
      <c r="D678">
        <v>0.3179551122</v>
      </c>
      <c r="F678" s="7">
        <v>7</v>
      </c>
      <c r="G678" s="7">
        <v>8</v>
      </c>
      <c r="H678">
        <v>0.71520618550000004</v>
      </c>
      <c r="I678">
        <v>0.8076675257</v>
      </c>
      <c r="K678" s="7">
        <v>76</v>
      </c>
      <c r="L678" s="7">
        <v>78</v>
      </c>
      <c r="M678">
        <v>0.78059071719999995</v>
      </c>
      <c r="N678">
        <v>0.77777777770000001</v>
      </c>
      <c r="P678" s="7">
        <v>34</v>
      </c>
      <c r="Q678" s="7">
        <v>32</v>
      </c>
      <c r="R678">
        <v>0.80062583809999999</v>
      </c>
      <c r="S678">
        <v>0.78552278819999999</v>
      </c>
      <c r="U678" s="7">
        <v>45</v>
      </c>
      <c r="V678" s="7">
        <v>44</v>
      </c>
      <c r="W678">
        <v>0.66570915610000003</v>
      </c>
      <c r="X678">
        <v>0.66606822259999998</v>
      </c>
      <c r="Z678" s="7">
        <v>6</v>
      </c>
      <c r="AA678" s="7">
        <v>5</v>
      </c>
      <c r="AB678">
        <v>5.0340136000000001E-2</v>
      </c>
      <c r="AC678">
        <v>2.99319727E-2</v>
      </c>
      <c r="AE678" s="7">
        <v>37</v>
      </c>
      <c r="AF678" s="7">
        <v>37</v>
      </c>
      <c r="AG678">
        <v>0.55178466930000003</v>
      </c>
      <c r="AH678">
        <v>0.54651843180000004</v>
      </c>
    </row>
    <row r="679" spans="1:34" x14ac:dyDescent="0.3">
      <c r="A679" s="7">
        <v>3</v>
      </c>
      <c r="B679" s="7">
        <v>3</v>
      </c>
      <c r="C679">
        <v>5.9850373999999998E-2</v>
      </c>
      <c r="D679">
        <v>4.8628428899999999E-2</v>
      </c>
      <c r="F679" s="7">
        <v>0</v>
      </c>
      <c r="G679" s="7">
        <v>2</v>
      </c>
      <c r="H679">
        <v>0</v>
      </c>
      <c r="I679">
        <v>0.2190721649</v>
      </c>
      <c r="K679" s="7">
        <v>48</v>
      </c>
      <c r="L679" s="7">
        <v>54</v>
      </c>
      <c r="M679">
        <v>0.62165963430000004</v>
      </c>
      <c r="N679">
        <v>0.65189873409999999</v>
      </c>
      <c r="P679" s="7">
        <v>15</v>
      </c>
      <c r="Q679" s="7">
        <v>14</v>
      </c>
      <c r="R679">
        <v>0.40143048720000002</v>
      </c>
      <c r="S679">
        <v>0.38248436099999999</v>
      </c>
      <c r="U679" s="7">
        <v>33</v>
      </c>
      <c r="V679" s="7">
        <v>34</v>
      </c>
      <c r="W679">
        <v>0.53752244159999996</v>
      </c>
      <c r="X679">
        <v>0.5576301615</v>
      </c>
      <c r="Z679" s="7">
        <v>29</v>
      </c>
      <c r="AA679" s="7">
        <v>26</v>
      </c>
      <c r="AB679">
        <v>0.4176870748</v>
      </c>
      <c r="AC679">
        <v>0.37210884350000001</v>
      </c>
      <c r="AE679" s="7">
        <v>55</v>
      </c>
      <c r="AF679" s="7">
        <v>53</v>
      </c>
      <c r="AG679">
        <v>0.70977179629999998</v>
      </c>
      <c r="AH679">
        <v>0.69338794609999999</v>
      </c>
    </row>
    <row r="680" spans="1:34" x14ac:dyDescent="0.3">
      <c r="A680" s="7">
        <v>29</v>
      </c>
      <c r="B680" s="7">
        <v>37</v>
      </c>
      <c r="C680">
        <v>0.50124688269999995</v>
      </c>
      <c r="D680">
        <v>0.58728179550000004</v>
      </c>
      <c r="F680" s="7">
        <v>8</v>
      </c>
      <c r="G680" s="7">
        <v>7</v>
      </c>
      <c r="H680">
        <v>0.76965206180000001</v>
      </c>
      <c r="I680">
        <v>0.7509664948</v>
      </c>
      <c r="K680" s="7">
        <v>501</v>
      </c>
      <c r="L680" s="7">
        <v>472</v>
      </c>
      <c r="M680">
        <v>0.99226441629999995</v>
      </c>
      <c r="N680">
        <v>0.99085794650000003</v>
      </c>
      <c r="P680" s="7">
        <v>36</v>
      </c>
      <c r="Q680" s="7">
        <v>37</v>
      </c>
      <c r="R680">
        <v>0.8194009834</v>
      </c>
      <c r="S680">
        <v>0.83556747090000005</v>
      </c>
      <c r="U680" s="7">
        <v>24</v>
      </c>
      <c r="V680" s="7">
        <v>21</v>
      </c>
      <c r="W680">
        <v>0.38204667860000002</v>
      </c>
      <c r="X680">
        <v>0.3364452423</v>
      </c>
      <c r="Z680" s="7">
        <v>12</v>
      </c>
      <c r="AA680" s="7">
        <v>11</v>
      </c>
      <c r="AB680">
        <v>0.14897959180000001</v>
      </c>
      <c r="AC680">
        <v>0.1238095238</v>
      </c>
      <c r="AE680" s="7">
        <v>39</v>
      </c>
      <c r="AF680" s="7">
        <v>39</v>
      </c>
      <c r="AG680">
        <v>0.56816851960000003</v>
      </c>
      <c r="AH680">
        <v>0.56641310700000003</v>
      </c>
    </row>
    <row r="681" spans="1:34" x14ac:dyDescent="0.3">
      <c r="A681" s="7">
        <v>5</v>
      </c>
      <c r="B681" s="7">
        <v>2</v>
      </c>
      <c r="C681">
        <v>9.7256857799999999E-2</v>
      </c>
      <c r="D681">
        <v>3.2418952600000002E-2</v>
      </c>
      <c r="F681" s="7">
        <v>5</v>
      </c>
      <c r="G681" s="7">
        <v>4</v>
      </c>
      <c r="H681">
        <v>0.54445876280000005</v>
      </c>
      <c r="I681">
        <v>0.4800257731</v>
      </c>
      <c r="K681" s="7">
        <v>2</v>
      </c>
      <c r="L681" s="7">
        <v>1</v>
      </c>
      <c r="M681">
        <v>1.89873417E-2</v>
      </c>
      <c r="N681">
        <v>2.8129395000000001E-3</v>
      </c>
      <c r="P681" s="7">
        <v>34</v>
      </c>
      <c r="Q681" s="7">
        <v>34</v>
      </c>
      <c r="R681">
        <v>0.80062583809999999</v>
      </c>
      <c r="S681">
        <v>0.80428954419999998</v>
      </c>
      <c r="U681" s="7">
        <v>20</v>
      </c>
      <c r="V681" s="7">
        <v>14</v>
      </c>
      <c r="W681">
        <v>0.3023339317</v>
      </c>
      <c r="X681">
        <v>0.1917414721</v>
      </c>
      <c r="Z681" s="7">
        <v>28</v>
      </c>
      <c r="AA681" s="7">
        <v>29</v>
      </c>
      <c r="AB681">
        <v>0.40476190470000001</v>
      </c>
      <c r="AC681">
        <v>0.41088435369999998</v>
      </c>
      <c r="AE681" s="7">
        <v>56</v>
      </c>
      <c r="AF681" s="7">
        <v>47</v>
      </c>
      <c r="AG681">
        <v>0.71737858389999998</v>
      </c>
      <c r="AH681">
        <v>0.64189584550000001</v>
      </c>
    </row>
    <row r="682" spans="1:34" x14ac:dyDescent="0.3">
      <c r="A682" s="7">
        <v>39</v>
      </c>
      <c r="B682" s="7">
        <v>29</v>
      </c>
      <c r="C682">
        <v>0.61970074809999998</v>
      </c>
      <c r="D682">
        <v>0.48503740639999998</v>
      </c>
      <c r="F682" s="7">
        <v>3</v>
      </c>
      <c r="G682" s="7">
        <v>2</v>
      </c>
      <c r="H682">
        <v>0.3125</v>
      </c>
      <c r="I682">
        <v>0.2190721649</v>
      </c>
      <c r="K682" s="7">
        <v>21</v>
      </c>
      <c r="L682" s="7">
        <v>21</v>
      </c>
      <c r="M682">
        <v>0.32489451470000003</v>
      </c>
      <c r="N682">
        <v>0.31364275660000002</v>
      </c>
      <c r="P682" s="7">
        <v>34</v>
      </c>
      <c r="Q682" s="7">
        <v>32</v>
      </c>
      <c r="R682">
        <v>0.80062583809999999</v>
      </c>
      <c r="S682">
        <v>0.78552278819999999</v>
      </c>
      <c r="U682" s="7">
        <v>103</v>
      </c>
      <c r="V682" s="7">
        <v>86</v>
      </c>
      <c r="W682">
        <v>0.91526032310000005</v>
      </c>
      <c r="X682">
        <v>0.89263913819999996</v>
      </c>
      <c r="Z682" s="7">
        <v>57</v>
      </c>
      <c r="AA682" s="7">
        <v>61</v>
      </c>
      <c r="AB682">
        <v>0.68639455780000003</v>
      </c>
      <c r="AC682">
        <v>0.71156462580000002</v>
      </c>
      <c r="AE682" s="7">
        <v>131</v>
      </c>
      <c r="AF682" s="7">
        <v>139</v>
      </c>
      <c r="AG682">
        <v>0.90520772380000003</v>
      </c>
      <c r="AH682">
        <v>0.90930368630000002</v>
      </c>
    </row>
    <row r="683" spans="1:34" x14ac:dyDescent="0.3">
      <c r="A683" s="7">
        <v>60</v>
      </c>
      <c r="B683" s="7">
        <v>57</v>
      </c>
      <c r="C683">
        <v>0.79052369069999995</v>
      </c>
      <c r="D683">
        <v>0.7481296758</v>
      </c>
      <c r="F683" s="7">
        <v>4</v>
      </c>
      <c r="G683" s="7">
        <v>2</v>
      </c>
      <c r="H683">
        <v>0.43782216489999998</v>
      </c>
      <c r="I683">
        <v>0.2190721649</v>
      </c>
      <c r="K683" s="7">
        <v>223</v>
      </c>
      <c r="L683" s="7">
        <v>223</v>
      </c>
      <c r="M683">
        <v>0.96624472569999997</v>
      </c>
      <c r="N683">
        <v>0.95991561179999996</v>
      </c>
      <c r="P683" s="7">
        <v>49</v>
      </c>
      <c r="Q683" s="7">
        <v>45</v>
      </c>
      <c r="R683">
        <v>0.90165400080000002</v>
      </c>
      <c r="S683">
        <v>0.88650580869999995</v>
      </c>
      <c r="U683" s="7">
        <v>118</v>
      </c>
      <c r="V683" s="7">
        <v>115</v>
      </c>
      <c r="W683">
        <v>0.93429084380000005</v>
      </c>
      <c r="X683">
        <v>0.93788150800000003</v>
      </c>
      <c r="Z683" s="7">
        <v>26</v>
      </c>
      <c r="AA683" s="7">
        <v>26</v>
      </c>
      <c r="AB683">
        <v>0.37551020400000001</v>
      </c>
      <c r="AC683">
        <v>0.37210884350000001</v>
      </c>
      <c r="AE683" s="7">
        <v>0</v>
      </c>
      <c r="AF683" s="7">
        <v>1</v>
      </c>
      <c r="AG683">
        <v>0</v>
      </c>
      <c r="AH683">
        <v>3.510825E-3</v>
      </c>
    </row>
    <row r="684" spans="1:34" x14ac:dyDescent="0.3">
      <c r="A684" s="7">
        <v>13</v>
      </c>
      <c r="B684" s="7">
        <v>15</v>
      </c>
      <c r="C684">
        <v>0.24688279299999999</v>
      </c>
      <c r="D684">
        <v>0.28553615960000001</v>
      </c>
      <c r="F684" s="7">
        <v>10</v>
      </c>
      <c r="G684" s="7">
        <v>11</v>
      </c>
      <c r="H684">
        <v>0.84858247419999999</v>
      </c>
      <c r="I684">
        <v>0.89207474220000005</v>
      </c>
      <c r="K684" s="7">
        <v>6</v>
      </c>
      <c r="L684" s="7">
        <v>7</v>
      </c>
      <c r="M684">
        <v>8.3684950699999996E-2</v>
      </c>
      <c r="N684">
        <v>0.1033755274</v>
      </c>
      <c r="P684" s="7">
        <v>22</v>
      </c>
      <c r="Q684" s="7">
        <v>22</v>
      </c>
      <c r="R684">
        <v>0.61689763070000003</v>
      </c>
      <c r="S684">
        <v>0.62377122429999998</v>
      </c>
      <c r="U684" s="7">
        <v>92</v>
      </c>
      <c r="V684" s="7">
        <v>91</v>
      </c>
      <c r="W684">
        <v>0.89443447030000001</v>
      </c>
      <c r="X684">
        <v>0.90305206459999998</v>
      </c>
      <c r="Z684" s="7">
        <v>30</v>
      </c>
      <c r="AA684" s="7">
        <v>31</v>
      </c>
      <c r="AB684">
        <v>0.4258503401</v>
      </c>
      <c r="AC684">
        <v>0.43061224479999999</v>
      </c>
      <c r="AE684" s="7">
        <v>94</v>
      </c>
      <c r="AF684" s="7">
        <v>84</v>
      </c>
      <c r="AG684">
        <v>0.84903452310000005</v>
      </c>
      <c r="AH684">
        <v>0.82913984780000005</v>
      </c>
    </row>
    <row r="685" spans="1:34" x14ac:dyDescent="0.3">
      <c r="A685" s="7">
        <v>29</v>
      </c>
      <c r="B685" s="7">
        <v>28</v>
      </c>
      <c r="C685">
        <v>0.50124688269999995</v>
      </c>
      <c r="D685">
        <v>0.4725685785</v>
      </c>
      <c r="F685" s="7">
        <v>4</v>
      </c>
      <c r="G685" s="7">
        <v>4</v>
      </c>
      <c r="H685">
        <v>0.43782216489999998</v>
      </c>
      <c r="I685">
        <v>0.4800257731</v>
      </c>
      <c r="K685" s="7">
        <v>23</v>
      </c>
      <c r="L685" s="7">
        <v>24</v>
      </c>
      <c r="M685">
        <v>0.364275668</v>
      </c>
      <c r="N685">
        <v>0.36216596340000001</v>
      </c>
      <c r="P685" s="7">
        <v>12</v>
      </c>
      <c r="Q685" s="7">
        <v>13</v>
      </c>
      <c r="R685">
        <v>0.29772016089999997</v>
      </c>
      <c r="S685">
        <v>0.35210008929999997</v>
      </c>
      <c r="U685" s="7">
        <v>40</v>
      </c>
      <c r="V685" s="7">
        <v>37</v>
      </c>
      <c r="W685">
        <v>0.61795332130000002</v>
      </c>
      <c r="X685">
        <v>0.59533213640000004</v>
      </c>
      <c r="Z685" s="7">
        <v>5</v>
      </c>
      <c r="AA685" s="7">
        <v>6</v>
      </c>
      <c r="AB685">
        <v>3.6734693800000003E-2</v>
      </c>
      <c r="AC685">
        <v>3.9455782299999999E-2</v>
      </c>
      <c r="AE685" s="7">
        <v>50</v>
      </c>
      <c r="AF685" s="7">
        <v>50</v>
      </c>
      <c r="AG685">
        <v>0.67056758329999999</v>
      </c>
      <c r="AH685">
        <v>0.6740784084</v>
      </c>
    </row>
    <row r="686" spans="1:34" x14ac:dyDescent="0.3">
      <c r="A686" s="7">
        <v>24</v>
      </c>
      <c r="B686" s="7">
        <v>31</v>
      </c>
      <c r="C686">
        <v>0.43142144630000001</v>
      </c>
      <c r="D686">
        <v>0.51246882790000003</v>
      </c>
      <c r="F686" s="7">
        <v>2</v>
      </c>
      <c r="G686" s="7">
        <v>2</v>
      </c>
      <c r="H686">
        <v>0.18685567010000001</v>
      </c>
      <c r="I686">
        <v>0.2190721649</v>
      </c>
      <c r="K686" s="7">
        <v>31</v>
      </c>
      <c r="L686" s="7">
        <v>44</v>
      </c>
      <c r="M686">
        <v>0.46554149080000001</v>
      </c>
      <c r="N686">
        <v>0.57243319260000003</v>
      </c>
      <c r="P686" s="7">
        <v>26</v>
      </c>
      <c r="Q686" s="7">
        <v>27</v>
      </c>
      <c r="R686">
        <v>0.69602145729999998</v>
      </c>
      <c r="S686">
        <v>0.71805183189999999</v>
      </c>
      <c r="U686" s="7">
        <v>26</v>
      </c>
      <c r="V686" s="7">
        <v>22</v>
      </c>
      <c r="W686">
        <v>0.42118491920000001</v>
      </c>
      <c r="X686">
        <v>0.35906642719999998</v>
      </c>
      <c r="Z686" s="7">
        <v>59</v>
      </c>
      <c r="AA686" s="7">
        <v>49</v>
      </c>
      <c r="AB686">
        <v>0.70544217679999999</v>
      </c>
      <c r="AC686">
        <v>0.6142857142</v>
      </c>
      <c r="AE686" s="7">
        <v>72</v>
      </c>
      <c r="AF686" s="7">
        <v>74</v>
      </c>
      <c r="AG686">
        <v>0.79169104729999995</v>
      </c>
      <c r="AH686">
        <v>0.80163838499999995</v>
      </c>
    </row>
    <row r="687" spans="1:34" x14ac:dyDescent="0.3">
      <c r="A687" s="7">
        <v>12</v>
      </c>
      <c r="B687" s="7">
        <v>11</v>
      </c>
      <c r="C687">
        <v>0.2219451371</v>
      </c>
      <c r="D687">
        <v>0.21197007479999999</v>
      </c>
      <c r="F687" s="7">
        <v>5</v>
      </c>
      <c r="G687" s="7">
        <v>4</v>
      </c>
      <c r="H687">
        <v>0.54445876280000005</v>
      </c>
      <c r="I687">
        <v>0.4800257731</v>
      </c>
      <c r="K687" s="7">
        <v>48</v>
      </c>
      <c r="L687" s="7">
        <v>46</v>
      </c>
      <c r="M687">
        <v>0.62165963430000004</v>
      </c>
      <c r="N687">
        <v>0.58860759490000003</v>
      </c>
      <c r="P687" s="7">
        <v>11</v>
      </c>
      <c r="Q687" s="7">
        <v>11</v>
      </c>
      <c r="R687">
        <v>0.26106392480000001</v>
      </c>
      <c r="S687">
        <v>0.27792672019999998</v>
      </c>
      <c r="U687" s="7">
        <v>8</v>
      </c>
      <c r="V687" s="7">
        <v>7</v>
      </c>
      <c r="W687">
        <v>7.2890484699999994E-2</v>
      </c>
      <c r="X687">
        <v>6.2118491900000003E-2</v>
      </c>
      <c r="Z687" s="7">
        <v>139</v>
      </c>
      <c r="AA687" s="7">
        <v>138</v>
      </c>
      <c r="AB687">
        <v>0.95102040809999999</v>
      </c>
      <c r="AC687">
        <v>0.94285714279999999</v>
      </c>
      <c r="AE687" s="7">
        <v>10</v>
      </c>
      <c r="AF687" s="7">
        <v>16</v>
      </c>
      <c r="AG687">
        <v>0.12697483900000001</v>
      </c>
      <c r="AH687">
        <v>0.26038619070000002</v>
      </c>
    </row>
    <row r="688" spans="1:34" x14ac:dyDescent="0.3">
      <c r="A688" s="7">
        <v>43</v>
      </c>
      <c r="B688" s="7">
        <v>45</v>
      </c>
      <c r="C688">
        <v>0.65211970070000003</v>
      </c>
      <c r="D688">
        <v>0.6733167082</v>
      </c>
      <c r="F688" s="7">
        <v>3</v>
      </c>
      <c r="G688" s="7">
        <v>3</v>
      </c>
      <c r="H688">
        <v>0.3125</v>
      </c>
      <c r="I688">
        <v>0.3569587628</v>
      </c>
      <c r="K688" s="7">
        <v>76</v>
      </c>
      <c r="L688" s="7">
        <v>96</v>
      </c>
      <c r="M688">
        <v>0.78059071719999995</v>
      </c>
      <c r="N688">
        <v>0.83684950769999999</v>
      </c>
      <c r="P688" s="7">
        <v>15</v>
      </c>
      <c r="Q688" s="7">
        <v>16</v>
      </c>
      <c r="R688">
        <v>0.40143048720000002</v>
      </c>
      <c r="S688">
        <v>0.44682752450000002</v>
      </c>
      <c r="U688" s="7">
        <v>66</v>
      </c>
      <c r="V688" s="7">
        <v>65</v>
      </c>
      <c r="W688">
        <v>0.81077199280000001</v>
      </c>
      <c r="X688">
        <v>0.81723518849999999</v>
      </c>
      <c r="Z688" s="7">
        <v>52</v>
      </c>
      <c r="AA688" s="7">
        <v>51</v>
      </c>
      <c r="AB688">
        <v>0.64081632649999998</v>
      </c>
      <c r="AC688">
        <v>0.63605442170000004</v>
      </c>
      <c r="AE688" s="7">
        <v>1</v>
      </c>
      <c r="AF688" s="7">
        <v>1</v>
      </c>
      <c r="AG688">
        <v>5.8513749999999998E-3</v>
      </c>
      <c r="AH688">
        <v>3.510825E-3</v>
      </c>
    </row>
    <row r="689" spans="1:34" x14ac:dyDescent="0.3">
      <c r="A689" s="7">
        <v>15</v>
      </c>
      <c r="B689" s="7">
        <v>11</v>
      </c>
      <c r="C689">
        <v>0.28927680789999999</v>
      </c>
      <c r="D689">
        <v>0.21197007479999999</v>
      </c>
      <c r="F689" s="7">
        <v>1</v>
      </c>
      <c r="G689" s="7">
        <v>1</v>
      </c>
      <c r="H689">
        <v>7.1198453600000003E-2</v>
      </c>
      <c r="I689">
        <v>9.1172680399999997E-2</v>
      </c>
      <c r="K689" s="7">
        <v>54</v>
      </c>
      <c r="L689" s="7">
        <v>57</v>
      </c>
      <c r="M689">
        <v>0.67018284100000003</v>
      </c>
      <c r="N689">
        <v>0.67510548520000002</v>
      </c>
      <c r="P689" s="7">
        <v>9</v>
      </c>
      <c r="Q689" s="7">
        <v>8</v>
      </c>
      <c r="R689">
        <v>0.18998658909999999</v>
      </c>
      <c r="S689">
        <v>0.16711349410000001</v>
      </c>
      <c r="U689" s="7">
        <v>3</v>
      </c>
      <c r="V689" s="7">
        <v>3</v>
      </c>
      <c r="W689">
        <v>9.3357270999999999E-3</v>
      </c>
      <c r="X689">
        <v>1.1849192099999999E-2</v>
      </c>
      <c r="Z689" s="7">
        <v>22</v>
      </c>
      <c r="AA689" s="7">
        <v>27</v>
      </c>
      <c r="AB689">
        <v>0.31632653059999999</v>
      </c>
      <c r="AC689">
        <v>0.3850340136</v>
      </c>
      <c r="AE689" s="7">
        <v>11</v>
      </c>
      <c r="AF689" s="7">
        <v>11</v>
      </c>
      <c r="AG689">
        <v>0.1509654768</v>
      </c>
      <c r="AH689">
        <v>0.1556465769</v>
      </c>
    </row>
    <row r="690" spans="1:34" x14ac:dyDescent="0.3">
      <c r="A690" s="5">
        <v>39</v>
      </c>
      <c r="B690" s="5">
        <v>40</v>
      </c>
      <c r="C690">
        <v>0.61970074809999998</v>
      </c>
      <c r="D690">
        <v>0.61970074809999998</v>
      </c>
      <c r="F690" s="7">
        <v>3</v>
      </c>
      <c r="G690" s="7">
        <v>2</v>
      </c>
      <c r="H690">
        <v>0.3125</v>
      </c>
      <c r="I690">
        <v>0.2190721649</v>
      </c>
      <c r="K690" s="7">
        <v>160</v>
      </c>
      <c r="L690" s="7">
        <v>140</v>
      </c>
      <c r="M690">
        <v>0.9296765119</v>
      </c>
      <c r="N690">
        <v>0.90928270040000003</v>
      </c>
      <c r="P690" s="7">
        <v>12</v>
      </c>
      <c r="Q690" s="7">
        <v>11</v>
      </c>
      <c r="R690">
        <v>0.29772016089999997</v>
      </c>
      <c r="S690">
        <v>0.27792672019999998</v>
      </c>
      <c r="U690" s="7">
        <v>12</v>
      </c>
      <c r="V690" s="7">
        <v>13</v>
      </c>
      <c r="W690">
        <v>0.14470377009999999</v>
      </c>
      <c r="X690">
        <v>0.1770197486</v>
      </c>
      <c r="Z690" s="7">
        <v>5</v>
      </c>
      <c r="AA690" s="7">
        <v>22</v>
      </c>
      <c r="AB690">
        <v>3.6734693800000003E-2</v>
      </c>
      <c r="AC690">
        <v>0.31224489789999998</v>
      </c>
      <c r="AE690" s="7">
        <v>31</v>
      </c>
      <c r="AF690" s="7">
        <v>29</v>
      </c>
      <c r="AG690">
        <v>0.4903452311</v>
      </c>
      <c r="AH690">
        <v>0.45816266820000001</v>
      </c>
    </row>
    <row r="691" spans="1:34" x14ac:dyDescent="0.3">
      <c r="A691" s="5">
        <v>27</v>
      </c>
      <c r="B691" s="5">
        <v>27</v>
      </c>
      <c r="C691">
        <v>0.47007481290000003</v>
      </c>
      <c r="D691">
        <v>0.46384039900000001</v>
      </c>
      <c r="F691" s="7">
        <v>0</v>
      </c>
      <c r="G691" s="7">
        <v>0</v>
      </c>
      <c r="H691">
        <v>0</v>
      </c>
      <c r="I691">
        <v>0</v>
      </c>
      <c r="K691" s="7">
        <v>2</v>
      </c>
      <c r="L691" s="7">
        <v>3</v>
      </c>
      <c r="M691">
        <v>1.89873417E-2</v>
      </c>
      <c r="N691">
        <v>4.2897327700000001E-2</v>
      </c>
      <c r="P691" s="7">
        <v>10</v>
      </c>
      <c r="Q691" s="7">
        <v>8</v>
      </c>
      <c r="R691">
        <v>0.22664282520000001</v>
      </c>
      <c r="S691">
        <v>0.16711349410000001</v>
      </c>
      <c r="U691" s="7">
        <v>35</v>
      </c>
      <c r="V691" s="7">
        <v>34</v>
      </c>
      <c r="W691">
        <v>0.56373429080000004</v>
      </c>
      <c r="X691">
        <v>0.5576301615</v>
      </c>
      <c r="Z691" s="7">
        <v>32</v>
      </c>
      <c r="AA691" s="7">
        <v>31</v>
      </c>
      <c r="AB691">
        <v>0.44897959180000002</v>
      </c>
      <c r="AC691">
        <v>0.43061224479999999</v>
      </c>
      <c r="AE691" s="7">
        <v>18</v>
      </c>
      <c r="AF691" s="7">
        <v>14</v>
      </c>
      <c r="AG691">
        <v>0.29490930360000001</v>
      </c>
      <c r="AH691">
        <v>0.21884142770000001</v>
      </c>
    </row>
    <row r="692" spans="1:34" x14ac:dyDescent="0.3">
      <c r="A692" s="5">
        <v>33</v>
      </c>
      <c r="B692" s="5">
        <v>34</v>
      </c>
      <c r="C692">
        <v>0.5610972568</v>
      </c>
      <c r="D692">
        <v>0.55610972560000005</v>
      </c>
      <c r="F692" s="7">
        <v>4</v>
      </c>
      <c r="G692" s="7">
        <v>3</v>
      </c>
      <c r="H692">
        <v>0.43782216489999998</v>
      </c>
      <c r="I692">
        <v>0.3569587628</v>
      </c>
      <c r="K692" s="7">
        <v>437</v>
      </c>
      <c r="L692" s="7">
        <v>455</v>
      </c>
      <c r="M692">
        <v>0.9894514767</v>
      </c>
      <c r="N692">
        <v>0.99015471160000001</v>
      </c>
      <c r="P692" s="7">
        <v>4</v>
      </c>
      <c r="Q692" s="7">
        <v>3</v>
      </c>
      <c r="R692">
        <v>4.1126508700000002E-2</v>
      </c>
      <c r="S692">
        <v>2.5022341300000001E-2</v>
      </c>
      <c r="U692" s="7">
        <v>29</v>
      </c>
      <c r="V692" s="7">
        <v>27</v>
      </c>
      <c r="W692">
        <v>0.4728904847</v>
      </c>
      <c r="X692">
        <v>0.44631956909999998</v>
      </c>
      <c r="Z692" s="7">
        <v>25</v>
      </c>
      <c r="AA692" s="7">
        <v>21</v>
      </c>
      <c r="AB692">
        <v>0.36054421759999999</v>
      </c>
      <c r="AC692">
        <v>0.29659863939999997</v>
      </c>
      <c r="AE692" s="7">
        <v>16</v>
      </c>
      <c r="AF692" s="7">
        <v>15</v>
      </c>
      <c r="AG692">
        <v>0.2492685781</v>
      </c>
      <c r="AH692">
        <v>0.241076653</v>
      </c>
    </row>
    <row r="693" spans="1:34" x14ac:dyDescent="0.3">
      <c r="A693" s="5">
        <v>13</v>
      </c>
      <c r="B693" s="5">
        <v>12</v>
      </c>
      <c r="C693">
        <v>0.24688279299999999</v>
      </c>
      <c r="D693">
        <v>0.22568578550000001</v>
      </c>
      <c r="F693" s="7">
        <v>1</v>
      </c>
      <c r="G693" s="7">
        <v>1</v>
      </c>
      <c r="H693">
        <v>7.1198453600000003E-2</v>
      </c>
      <c r="I693">
        <v>9.1172680399999997E-2</v>
      </c>
      <c r="K693" s="7">
        <v>36</v>
      </c>
      <c r="L693" s="7">
        <v>33</v>
      </c>
      <c r="M693">
        <v>0.51828410680000003</v>
      </c>
      <c r="N693">
        <v>0.4676511954</v>
      </c>
      <c r="P693" s="7">
        <v>17</v>
      </c>
      <c r="Q693" s="7">
        <v>17</v>
      </c>
      <c r="R693">
        <v>0.47340187750000001</v>
      </c>
      <c r="S693">
        <v>0.4888293118</v>
      </c>
      <c r="U693" s="7">
        <v>12</v>
      </c>
      <c r="V693" s="7">
        <v>13</v>
      </c>
      <c r="W693">
        <v>0.14470377009999999</v>
      </c>
      <c r="X693">
        <v>0.1770197486</v>
      </c>
      <c r="Z693" s="7">
        <v>4</v>
      </c>
      <c r="AA693" s="7">
        <v>3</v>
      </c>
      <c r="AB693">
        <v>2.5850340100000001E-2</v>
      </c>
      <c r="AC693">
        <v>1.2244897899999999E-2</v>
      </c>
      <c r="AE693" s="7">
        <v>41</v>
      </c>
      <c r="AF693" s="7">
        <v>45</v>
      </c>
      <c r="AG693">
        <v>0.58338209470000002</v>
      </c>
      <c r="AH693">
        <v>0.62083089520000001</v>
      </c>
    </row>
    <row r="694" spans="1:34" x14ac:dyDescent="0.3">
      <c r="A694" s="5">
        <v>1</v>
      </c>
      <c r="B694" s="5">
        <v>1</v>
      </c>
      <c r="C694">
        <v>1.12219451E-2</v>
      </c>
      <c r="D694">
        <v>7.4812966999999999E-3</v>
      </c>
      <c r="F694" s="7">
        <v>6</v>
      </c>
      <c r="G694" s="7">
        <v>5</v>
      </c>
      <c r="H694">
        <v>0.63337628859999995</v>
      </c>
      <c r="I694">
        <v>0.5898840206</v>
      </c>
      <c r="K694" s="7">
        <v>36</v>
      </c>
      <c r="L694" s="7">
        <v>31</v>
      </c>
      <c r="M694">
        <v>0.51828410680000003</v>
      </c>
      <c r="N694">
        <v>0.4514767932</v>
      </c>
      <c r="P694" s="7">
        <v>4</v>
      </c>
      <c r="Q694" s="7">
        <v>3</v>
      </c>
      <c r="R694">
        <v>4.1126508700000002E-2</v>
      </c>
      <c r="S694">
        <v>2.5022341300000001E-2</v>
      </c>
      <c r="U694" s="7">
        <v>162</v>
      </c>
      <c r="V694" s="7">
        <v>162</v>
      </c>
      <c r="W694">
        <v>0.96588868939999994</v>
      </c>
      <c r="X694">
        <v>0.97235188500000003</v>
      </c>
      <c r="Z694" s="7">
        <v>25</v>
      </c>
      <c r="AA694" s="7">
        <v>15</v>
      </c>
      <c r="AB694">
        <v>0.36054421759999999</v>
      </c>
      <c r="AC694">
        <v>0.19387755100000001</v>
      </c>
      <c r="AE694" s="7">
        <v>14</v>
      </c>
      <c r="AF694" s="7">
        <v>14</v>
      </c>
      <c r="AG694">
        <v>0.21357519010000001</v>
      </c>
      <c r="AH694">
        <v>0.21884142770000001</v>
      </c>
    </row>
    <row r="695" spans="1:34" x14ac:dyDescent="0.3">
      <c r="A695" s="5">
        <v>48</v>
      </c>
      <c r="B695" s="5">
        <v>49</v>
      </c>
      <c r="C695">
        <v>0.70573566080000005</v>
      </c>
      <c r="D695">
        <v>0.70199501239999995</v>
      </c>
      <c r="F695" s="7">
        <v>1</v>
      </c>
      <c r="G695" s="7">
        <v>0</v>
      </c>
      <c r="H695">
        <v>7.1198453600000003E-2</v>
      </c>
      <c r="I695">
        <v>0</v>
      </c>
      <c r="K695" s="7">
        <v>25</v>
      </c>
      <c r="L695" s="7">
        <v>27</v>
      </c>
      <c r="M695">
        <v>0.39521800280000002</v>
      </c>
      <c r="N695">
        <v>0.39732770740000001</v>
      </c>
      <c r="P695" s="7">
        <v>15</v>
      </c>
      <c r="Q695" s="7">
        <v>15</v>
      </c>
      <c r="R695">
        <v>0.40143048720000002</v>
      </c>
      <c r="S695">
        <v>0.41778373540000002</v>
      </c>
      <c r="U695" s="7">
        <v>42</v>
      </c>
      <c r="V695" s="7">
        <v>34</v>
      </c>
      <c r="W695">
        <v>0.63877917409999996</v>
      </c>
      <c r="X695">
        <v>0.5576301615</v>
      </c>
      <c r="Z695" s="7">
        <v>35</v>
      </c>
      <c r="AA695" s="7">
        <v>41</v>
      </c>
      <c r="AB695">
        <v>0.48435374139999998</v>
      </c>
      <c r="AC695">
        <v>0.54353741489999996</v>
      </c>
      <c r="AE695" s="7">
        <v>21</v>
      </c>
      <c r="AF695" s="7">
        <v>27</v>
      </c>
      <c r="AG695">
        <v>0.34581626679999999</v>
      </c>
      <c r="AH695">
        <v>0.43534230540000002</v>
      </c>
    </row>
    <row r="696" spans="1:34" x14ac:dyDescent="0.3">
      <c r="A696" s="5">
        <v>27</v>
      </c>
      <c r="B696" s="5">
        <v>27</v>
      </c>
      <c r="C696">
        <v>0.47007481290000003</v>
      </c>
      <c r="D696">
        <v>0.46384039900000001</v>
      </c>
      <c r="F696" s="7">
        <v>3</v>
      </c>
      <c r="G696" s="7">
        <v>3</v>
      </c>
      <c r="H696">
        <v>0.3125</v>
      </c>
      <c r="I696">
        <v>0.3569587628</v>
      </c>
      <c r="K696" s="7">
        <v>5</v>
      </c>
      <c r="L696" s="7">
        <v>5</v>
      </c>
      <c r="M696">
        <v>6.3994374100000001E-2</v>
      </c>
      <c r="N696">
        <v>7.2433192600000001E-2</v>
      </c>
      <c r="P696" s="7">
        <v>6</v>
      </c>
      <c r="Q696" s="7">
        <v>7</v>
      </c>
      <c r="R696">
        <v>9.0746535500000003E-2</v>
      </c>
      <c r="S696">
        <v>0.13717604999999999</v>
      </c>
      <c r="U696" s="7">
        <v>45</v>
      </c>
      <c r="V696" s="7">
        <v>47</v>
      </c>
      <c r="W696">
        <v>0.66570915610000003</v>
      </c>
      <c r="X696">
        <v>0.69156193889999995</v>
      </c>
      <c r="Z696" s="7">
        <v>140</v>
      </c>
      <c r="AA696" s="7">
        <v>114</v>
      </c>
      <c r="AB696">
        <v>0.95238095229999997</v>
      </c>
      <c r="AC696">
        <v>0.90748299310000002</v>
      </c>
      <c r="AE696" s="7">
        <v>0</v>
      </c>
      <c r="AF696" s="7">
        <v>24</v>
      </c>
      <c r="AG696">
        <v>0</v>
      </c>
      <c r="AH696">
        <v>0.39321240489999998</v>
      </c>
    </row>
    <row r="697" spans="1:34" x14ac:dyDescent="0.3">
      <c r="A697" s="5">
        <v>9</v>
      </c>
      <c r="B697" s="5">
        <v>8</v>
      </c>
      <c r="C697">
        <v>0.16458852860000001</v>
      </c>
      <c r="D697">
        <v>0.1496259351</v>
      </c>
      <c r="F697" s="7">
        <v>4</v>
      </c>
      <c r="G697" s="7">
        <v>4</v>
      </c>
      <c r="H697">
        <v>0.43782216489999998</v>
      </c>
      <c r="I697">
        <v>0.4800257731</v>
      </c>
      <c r="K697" s="7">
        <v>15</v>
      </c>
      <c r="L697" s="7">
        <v>15</v>
      </c>
      <c r="M697">
        <v>0.23277074540000001</v>
      </c>
      <c r="N697">
        <v>0.21940928270000001</v>
      </c>
      <c r="P697" s="7">
        <v>47</v>
      </c>
      <c r="Q697" s="7">
        <v>43</v>
      </c>
      <c r="R697">
        <v>0.89092534639999998</v>
      </c>
      <c r="S697">
        <v>0.87131367289999995</v>
      </c>
      <c r="U697" s="7">
        <v>18</v>
      </c>
      <c r="V697" s="7">
        <v>17</v>
      </c>
      <c r="W697">
        <v>0.25996409329999998</v>
      </c>
      <c r="X697">
        <v>0.2531418312</v>
      </c>
      <c r="Z697" s="7">
        <v>10</v>
      </c>
      <c r="AA697" s="7">
        <v>10</v>
      </c>
      <c r="AB697">
        <v>0.1170068027</v>
      </c>
      <c r="AC697">
        <v>0.1034013605</v>
      </c>
      <c r="AE697" s="7">
        <v>183</v>
      </c>
      <c r="AF697" s="7">
        <v>182</v>
      </c>
      <c r="AG697">
        <v>0.94324166170000001</v>
      </c>
      <c r="AH697">
        <v>0.93797542420000002</v>
      </c>
    </row>
    <row r="698" spans="1:34" x14ac:dyDescent="0.3">
      <c r="A698" s="5">
        <v>5</v>
      </c>
      <c r="B698" s="5">
        <v>5</v>
      </c>
      <c r="C698">
        <v>9.7256857799999999E-2</v>
      </c>
      <c r="D698">
        <v>8.8528678299999997E-2</v>
      </c>
      <c r="F698" s="7">
        <v>11</v>
      </c>
      <c r="G698" s="7">
        <v>10</v>
      </c>
      <c r="H698">
        <v>0.87564432979999995</v>
      </c>
      <c r="I698">
        <v>0.87338917520000003</v>
      </c>
      <c r="K698" s="7">
        <v>64</v>
      </c>
      <c r="L698" s="7">
        <v>62</v>
      </c>
      <c r="M698">
        <v>0.7229254571</v>
      </c>
      <c r="N698">
        <v>0.70956399429999994</v>
      </c>
      <c r="P698" s="7">
        <v>42</v>
      </c>
      <c r="Q698" s="7">
        <v>42</v>
      </c>
      <c r="R698">
        <v>0.86142154670000004</v>
      </c>
      <c r="S698">
        <v>0.86684539760000001</v>
      </c>
      <c r="U698" s="7">
        <v>54</v>
      </c>
      <c r="V698" s="7">
        <v>53</v>
      </c>
      <c r="W698">
        <v>0.73572710949999998</v>
      </c>
      <c r="X698">
        <v>0.73895870730000002</v>
      </c>
      <c r="Z698" s="7">
        <v>67</v>
      </c>
      <c r="AA698" s="7">
        <v>62</v>
      </c>
      <c r="AB698">
        <v>0.75714285709999996</v>
      </c>
      <c r="AC698">
        <v>0.7210884353</v>
      </c>
      <c r="AE698" s="7">
        <v>263</v>
      </c>
      <c r="AF698" s="7">
        <v>249</v>
      </c>
      <c r="AG698">
        <v>0.96840257460000001</v>
      </c>
      <c r="AH698">
        <v>0.96255119950000001</v>
      </c>
    </row>
    <row r="699" spans="1:34" x14ac:dyDescent="0.3">
      <c r="A699" s="5">
        <v>34</v>
      </c>
      <c r="B699" s="5">
        <v>35</v>
      </c>
      <c r="C699">
        <v>0.57231920189999996</v>
      </c>
      <c r="D699">
        <v>0.56234413959999996</v>
      </c>
      <c r="F699" s="7">
        <v>3</v>
      </c>
      <c r="G699" s="7">
        <v>3</v>
      </c>
      <c r="H699">
        <v>0.3125</v>
      </c>
      <c r="I699">
        <v>0.3569587628</v>
      </c>
      <c r="K699" s="7">
        <v>33</v>
      </c>
      <c r="L699" s="7">
        <v>35</v>
      </c>
      <c r="M699">
        <v>0.4866385372</v>
      </c>
      <c r="N699">
        <v>0.49156118139999999</v>
      </c>
      <c r="P699" s="7">
        <v>10</v>
      </c>
      <c r="Q699" s="7">
        <v>9</v>
      </c>
      <c r="R699">
        <v>0.22664282520000001</v>
      </c>
      <c r="S699">
        <v>0.20241286859999999</v>
      </c>
      <c r="U699" s="7">
        <v>70</v>
      </c>
      <c r="V699" s="7">
        <v>70</v>
      </c>
      <c r="W699">
        <v>0.83123877909999999</v>
      </c>
      <c r="X699">
        <v>0.84165170550000001</v>
      </c>
      <c r="Z699" s="7">
        <v>20</v>
      </c>
      <c r="AA699" s="7">
        <v>19</v>
      </c>
      <c r="AB699">
        <v>0.28435374140000003</v>
      </c>
      <c r="AC699">
        <v>0.26122448970000001</v>
      </c>
      <c r="AE699" s="7">
        <v>89</v>
      </c>
      <c r="AF699" s="7">
        <v>86</v>
      </c>
      <c r="AG699">
        <v>0.84142773550000005</v>
      </c>
      <c r="AH699">
        <v>0.83440608540000005</v>
      </c>
    </row>
    <row r="700" spans="1:34" x14ac:dyDescent="0.3">
      <c r="A700" s="5">
        <v>7</v>
      </c>
      <c r="B700" s="5">
        <v>7</v>
      </c>
      <c r="C700">
        <v>0.12593516199999999</v>
      </c>
      <c r="D700">
        <v>0.12593516199999999</v>
      </c>
      <c r="F700" s="7">
        <v>4</v>
      </c>
      <c r="G700" s="7">
        <v>3</v>
      </c>
      <c r="H700">
        <v>0.43782216489999998</v>
      </c>
      <c r="I700">
        <v>0.3569587628</v>
      </c>
      <c r="K700" s="7">
        <v>40</v>
      </c>
      <c r="L700" s="7">
        <v>42</v>
      </c>
      <c r="M700">
        <v>0.55274261599999996</v>
      </c>
      <c r="N700">
        <v>0.55625879040000004</v>
      </c>
      <c r="P700" s="7">
        <v>13</v>
      </c>
      <c r="Q700" s="7">
        <v>14</v>
      </c>
      <c r="R700">
        <v>0.33437639689999998</v>
      </c>
      <c r="S700">
        <v>0.38248436099999999</v>
      </c>
      <c r="U700" s="7">
        <v>15</v>
      </c>
      <c r="V700" s="7">
        <v>14</v>
      </c>
      <c r="W700">
        <v>0.20610412920000001</v>
      </c>
      <c r="X700">
        <v>0.1917414721</v>
      </c>
      <c r="Z700" s="7">
        <v>24</v>
      </c>
      <c r="AA700" s="7">
        <v>21</v>
      </c>
      <c r="AB700">
        <v>0.34489795909999998</v>
      </c>
      <c r="AC700">
        <v>0.29659863939999997</v>
      </c>
      <c r="AE700" s="7">
        <v>5</v>
      </c>
      <c r="AF700" s="7">
        <v>5</v>
      </c>
      <c r="AG700">
        <v>4.6811000499999998E-2</v>
      </c>
      <c r="AH700">
        <v>4.5055588000000001E-2</v>
      </c>
    </row>
    <row r="701" spans="1:34" x14ac:dyDescent="0.3">
      <c r="A701" s="5">
        <v>45</v>
      </c>
      <c r="B701" s="5">
        <v>45</v>
      </c>
      <c r="C701">
        <v>0.67830423939999995</v>
      </c>
      <c r="D701">
        <v>0.6733167082</v>
      </c>
      <c r="F701" s="7">
        <v>5</v>
      </c>
      <c r="G701" s="7">
        <v>4</v>
      </c>
      <c r="H701">
        <v>0.54445876280000005</v>
      </c>
      <c r="I701">
        <v>0.4800257731</v>
      </c>
      <c r="K701" s="7">
        <v>21</v>
      </c>
      <c r="L701" s="7">
        <v>21</v>
      </c>
      <c r="M701">
        <v>0.32489451470000003</v>
      </c>
      <c r="N701">
        <v>0.31364275660000002</v>
      </c>
      <c r="P701" s="7">
        <v>81</v>
      </c>
      <c r="Q701" s="7">
        <v>75</v>
      </c>
      <c r="R701">
        <v>0.9682610639</v>
      </c>
      <c r="S701">
        <v>0.964253798</v>
      </c>
      <c r="U701" s="7">
        <v>16</v>
      </c>
      <c r="V701" s="7">
        <v>15</v>
      </c>
      <c r="W701">
        <v>0.22405745060000001</v>
      </c>
      <c r="X701">
        <v>0.21292639129999999</v>
      </c>
      <c r="Z701" s="7">
        <v>50</v>
      </c>
      <c r="AA701" s="7">
        <v>49</v>
      </c>
      <c r="AB701">
        <v>0.62653061219999995</v>
      </c>
      <c r="AC701">
        <v>0.6142857142</v>
      </c>
      <c r="AE701" s="7">
        <v>36</v>
      </c>
      <c r="AF701" s="7">
        <v>29</v>
      </c>
      <c r="AG701">
        <v>0.54300760670000003</v>
      </c>
      <c r="AH701">
        <v>0.45816266820000001</v>
      </c>
    </row>
    <row r="702" spans="1:34" x14ac:dyDescent="0.3">
      <c r="A702" s="5">
        <v>124</v>
      </c>
      <c r="B702" s="5">
        <v>135</v>
      </c>
      <c r="C702">
        <v>0.94139650870000002</v>
      </c>
      <c r="D702">
        <v>0.94014962589999995</v>
      </c>
      <c r="F702" s="7">
        <v>7</v>
      </c>
      <c r="G702" s="7">
        <v>5</v>
      </c>
      <c r="H702">
        <v>0.71520618550000004</v>
      </c>
      <c r="I702">
        <v>0.5898840206</v>
      </c>
      <c r="K702" s="7">
        <v>47</v>
      </c>
      <c r="L702" s="7">
        <v>49</v>
      </c>
      <c r="M702">
        <v>0.61462728550000001</v>
      </c>
      <c r="N702">
        <v>0.61322081569999998</v>
      </c>
      <c r="P702" s="7">
        <v>11</v>
      </c>
      <c r="Q702" s="7">
        <v>10</v>
      </c>
      <c r="R702">
        <v>0.26106392480000001</v>
      </c>
      <c r="S702">
        <v>0.23815907049999999</v>
      </c>
      <c r="U702" s="7">
        <v>220</v>
      </c>
      <c r="V702" s="7">
        <v>229</v>
      </c>
      <c r="W702">
        <v>0.98384201069999999</v>
      </c>
      <c r="X702">
        <v>0.99030520639999997</v>
      </c>
      <c r="Z702" s="7">
        <v>12</v>
      </c>
      <c r="AA702" s="7">
        <v>12</v>
      </c>
      <c r="AB702">
        <v>0.14897959180000001</v>
      </c>
      <c r="AC702">
        <v>0.13809523800000001</v>
      </c>
      <c r="AE702" s="7">
        <v>63</v>
      </c>
      <c r="AF702" s="7">
        <v>55</v>
      </c>
      <c r="AG702">
        <v>0.75248683439999997</v>
      </c>
      <c r="AH702">
        <v>0.70509069629999999</v>
      </c>
    </row>
    <row r="703" spans="1:34" x14ac:dyDescent="0.3">
      <c r="A703" s="5">
        <v>51</v>
      </c>
      <c r="B703" s="5">
        <v>52</v>
      </c>
      <c r="C703">
        <v>0.72194513709999997</v>
      </c>
      <c r="D703">
        <v>0.72194513709999997</v>
      </c>
      <c r="F703" s="7">
        <v>4</v>
      </c>
      <c r="G703" s="7">
        <v>4</v>
      </c>
      <c r="H703">
        <v>0.43782216489999998</v>
      </c>
      <c r="I703">
        <v>0.4800257731</v>
      </c>
      <c r="K703" s="7">
        <v>2</v>
      </c>
      <c r="L703" s="7">
        <v>2</v>
      </c>
      <c r="M703">
        <v>1.89873417E-2</v>
      </c>
      <c r="N703">
        <v>1.54711673E-2</v>
      </c>
      <c r="P703" s="7">
        <v>14</v>
      </c>
      <c r="Q703" s="7">
        <v>9</v>
      </c>
      <c r="R703">
        <v>0.3665623603</v>
      </c>
      <c r="S703">
        <v>0.20241286859999999</v>
      </c>
      <c r="U703" s="7">
        <v>83</v>
      </c>
      <c r="V703" s="7">
        <v>71</v>
      </c>
      <c r="W703">
        <v>0.87468581680000002</v>
      </c>
      <c r="X703">
        <v>0.84631956909999995</v>
      </c>
      <c r="Z703" s="7">
        <v>24</v>
      </c>
      <c r="AA703" s="7">
        <v>23</v>
      </c>
      <c r="AB703">
        <v>0.34489795909999998</v>
      </c>
      <c r="AC703">
        <v>0.32993197270000002</v>
      </c>
      <c r="AE703" s="7">
        <v>22</v>
      </c>
      <c r="AF703" s="7">
        <v>30</v>
      </c>
      <c r="AG703">
        <v>0.36688121699999998</v>
      </c>
      <c r="AH703">
        <v>0.4698654183</v>
      </c>
    </row>
    <row r="704" spans="1:34" x14ac:dyDescent="0.3">
      <c r="A704" s="5">
        <v>11</v>
      </c>
      <c r="B704" s="5">
        <v>10</v>
      </c>
      <c r="C704">
        <v>0.20698254360000001</v>
      </c>
      <c r="D704">
        <v>0.1920199501</v>
      </c>
      <c r="F704" s="7">
        <v>8</v>
      </c>
      <c r="G704" s="7">
        <v>7</v>
      </c>
      <c r="H704">
        <v>0.76965206180000001</v>
      </c>
      <c r="I704">
        <v>0.7509664948</v>
      </c>
      <c r="K704" s="7">
        <v>54</v>
      </c>
      <c r="L704" s="7">
        <v>45</v>
      </c>
      <c r="M704">
        <v>0.67018284100000003</v>
      </c>
      <c r="N704">
        <v>0.58016877629999997</v>
      </c>
      <c r="P704" s="7">
        <v>6</v>
      </c>
      <c r="Q704" s="7">
        <v>6</v>
      </c>
      <c r="R704">
        <v>9.0746535500000003E-2</v>
      </c>
      <c r="S704">
        <v>0.10098302050000001</v>
      </c>
      <c r="U704" s="7">
        <v>18</v>
      </c>
      <c r="V704" s="7">
        <v>17</v>
      </c>
      <c r="W704">
        <v>0.25996409329999998</v>
      </c>
      <c r="X704">
        <v>0.2531418312</v>
      </c>
      <c r="Z704" s="7">
        <v>26</v>
      </c>
      <c r="AA704" s="7">
        <v>33</v>
      </c>
      <c r="AB704">
        <v>0.37551020400000001</v>
      </c>
      <c r="AC704">
        <v>0.45646258499999998</v>
      </c>
      <c r="AE704" s="7">
        <v>22</v>
      </c>
      <c r="AF704" s="7">
        <v>18</v>
      </c>
      <c r="AG704">
        <v>0.36688121699999998</v>
      </c>
      <c r="AH704">
        <v>0.29315389110000001</v>
      </c>
    </row>
    <row r="705" spans="1:34" x14ac:dyDescent="0.3">
      <c r="A705" s="5">
        <v>54</v>
      </c>
      <c r="B705" s="5">
        <v>56</v>
      </c>
      <c r="C705">
        <v>0.74688279300000004</v>
      </c>
      <c r="D705">
        <v>0.74314214460000005</v>
      </c>
      <c r="F705" s="7">
        <v>4</v>
      </c>
      <c r="G705" s="7">
        <v>4</v>
      </c>
      <c r="H705">
        <v>0.43782216489999998</v>
      </c>
      <c r="I705">
        <v>0.4800257731</v>
      </c>
      <c r="K705" s="7">
        <v>51</v>
      </c>
      <c r="L705" s="7">
        <v>50</v>
      </c>
      <c r="M705">
        <v>0.64978902949999995</v>
      </c>
      <c r="N705">
        <v>0.62376933889999997</v>
      </c>
      <c r="P705" s="7">
        <v>9</v>
      </c>
      <c r="Q705" s="7">
        <v>9</v>
      </c>
      <c r="R705">
        <v>0.18998658909999999</v>
      </c>
      <c r="S705">
        <v>0.20241286859999999</v>
      </c>
      <c r="U705" s="7">
        <v>59</v>
      </c>
      <c r="V705" s="7">
        <v>52</v>
      </c>
      <c r="W705">
        <v>0.76696588860000003</v>
      </c>
      <c r="X705">
        <v>0.73429084379999998</v>
      </c>
      <c r="Z705" s="7">
        <v>137</v>
      </c>
      <c r="AA705" s="7">
        <v>140</v>
      </c>
      <c r="AB705">
        <v>0.94761904760000004</v>
      </c>
      <c r="AC705">
        <v>0.94489795909999996</v>
      </c>
      <c r="AE705" s="7">
        <v>88</v>
      </c>
      <c r="AF705" s="7">
        <v>80</v>
      </c>
      <c r="AG705">
        <v>0.83850204790000005</v>
      </c>
      <c r="AH705">
        <v>0.81392627259999994</v>
      </c>
    </row>
    <row r="706" spans="1:34" x14ac:dyDescent="0.3">
      <c r="A706" s="5">
        <v>71</v>
      </c>
      <c r="B706" s="5">
        <v>81</v>
      </c>
      <c r="C706">
        <v>0.83042394009999998</v>
      </c>
      <c r="D706">
        <v>0.83042394009999998</v>
      </c>
      <c r="F706" s="7">
        <v>5</v>
      </c>
      <c r="G706" s="7">
        <v>4</v>
      </c>
      <c r="H706">
        <v>0.54445876280000005</v>
      </c>
      <c r="I706">
        <v>0.4800257731</v>
      </c>
      <c r="K706" s="7">
        <v>21</v>
      </c>
      <c r="L706" s="7">
        <v>18</v>
      </c>
      <c r="M706">
        <v>0.32489451470000003</v>
      </c>
      <c r="N706">
        <v>0.27144866379999999</v>
      </c>
      <c r="P706" s="7">
        <v>40</v>
      </c>
      <c r="Q706" s="7">
        <v>40</v>
      </c>
      <c r="R706">
        <v>0.85203397400000003</v>
      </c>
      <c r="S706">
        <v>0.85522788199999999</v>
      </c>
      <c r="U706" s="7">
        <v>9</v>
      </c>
      <c r="V706" s="7">
        <v>8</v>
      </c>
      <c r="W706">
        <v>9.1561938900000001E-2</v>
      </c>
      <c r="X706">
        <v>8.1867145399999994E-2</v>
      </c>
      <c r="Z706" s="7">
        <v>46</v>
      </c>
      <c r="AA706" s="7">
        <v>39</v>
      </c>
      <c r="AB706">
        <v>0.58571428569999995</v>
      </c>
      <c r="AC706">
        <v>0.51904761899999996</v>
      </c>
      <c r="AE706" s="7">
        <v>14</v>
      </c>
      <c r="AF706" s="7">
        <v>12</v>
      </c>
      <c r="AG706">
        <v>0.21357519010000001</v>
      </c>
      <c r="AH706">
        <v>0.17320070209999999</v>
      </c>
    </row>
    <row r="707" spans="1:34" x14ac:dyDescent="0.3">
      <c r="A707" s="5">
        <v>40</v>
      </c>
      <c r="B707" s="5">
        <v>41</v>
      </c>
      <c r="C707">
        <v>0.63216957600000001</v>
      </c>
      <c r="D707">
        <v>0.62593516199999999</v>
      </c>
      <c r="F707" s="7">
        <v>3</v>
      </c>
      <c r="G707" s="7">
        <v>2</v>
      </c>
      <c r="H707">
        <v>0.3125</v>
      </c>
      <c r="I707">
        <v>0.2190721649</v>
      </c>
      <c r="K707" s="7">
        <v>5</v>
      </c>
      <c r="L707" s="7">
        <v>10</v>
      </c>
      <c r="M707">
        <v>6.3994374100000001E-2</v>
      </c>
      <c r="N707">
        <v>0.14627285509999999</v>
      </c>
      <c r="P707" s="7">
        <v>6</v>
      </c>
      <c r="Q707" s="7">
        <v>7</v>
      </c>
      <c r="R707">
        <v>9.0746535500000003E-2</v>
      </c>
      <c r="S707">
        <v>0.13717604999999999</v>
      </c>
      <c r="U707" s="7">
        <v>70</v>
      </c>
      <c r="V707" s="7">
        <v>89</v>
      </c>
      <c r="W707">
        <v>0.83123877909999999</v>
      </c>
      <c r="X707">
        <v>0.89910233390000005</v>
      </c>
      <c r="Z707" s="7">
        <v>40</v>
      </c>
      <c r="AA707" s="7">
        <v>42</v>
      </c>
      <c r="AB707">
        <v>0.54013605440000001</v>
      </c>
      <c r="AC707">
        <v>0.55646258500000001</v>
      </c>
      <c r="AE707" s="7">
        <v>9</v>
      </c>
      <c r="AF707" s="7">
        <v>8</v>
      </c>
      <c r="AG707">
        <v>0.1129315389</v>
      </c>
      <c r="AH707">
        <v>9.7717963699999993E-2</v>
      </c>
    </row>
    <row r="708" spans="1:34" x14ac:dyDescent="0.3">
      <c r="A708" s="5">
        <v>17</v>
      </c>
      <c r="B708" s="5">
        <v>17</v>
      </c>
      <c r="C708">
        <v>0.3279301745</v>
      </c>
      <c r="D708">
        <v>0.3179551122</v>
      </c>
      <c r="F708" s="7">
        <v>1</v>
      </c>
      <c r="G708" s="7">
        <v>0</v>
      </c>
      <c r="H708">
        <v>7.1198453600000003E-2</v>
      </c>
      <c r="I708">
        <v>0</v>
      </c>
      <c r="K708" s="7">
        <v>103</v>
      </c>
      <c r="L708" s="7">
        <v>106</v>
      </c>
      <c r="M708">
        <v>0.86216596339999996</v>
      </c>
      <c r="N708">
        <v>0.85794655409999998</v>
      </c>
      <c r="P708" s="7">
        <v>21</v>
      </c>
      <c r="Q708" s="7">
        <v>18</v>
      </c>
      <c r="R708">
        <v>0.59186410369999998</v>
      </c>
      <c r="S708">
        <v>0.52323503120000003</v>
      </c>
      <c r="U708" s="7">
        <v>38</v>
      </c>
      <c r="V708" s="7">
        <v>37</v>
      </c>
      <c r="W708">
        <v>0.59569120279999999</v>
      </c>
      <c r="X708">
        <v>0.59533213640000004</v>
      </c>
      <c r="Z708" s="7">
        <v>42</v>
      </c>
      <c r="AA708" s="7">
        <v>56</v>
      </c>
      <c r="AB708">
        <v>0.55442176870000004</v>
      </c>
      <c r="AC708">
        <v>0.67687074820000004</v>
      </c>
      <c r="AE708" s="7">
        <v>66</v>
      </c>
      <c r="AF708" s="7">
        <v>74</v>
      </c>
      <c r="AG708">
        <v>0.76770040949999996</v>
      </c>
      <c r="AH708">
        <v>0.80163838499999995</v>
      </c>
    </row>
    <row r="709" spans="1:34" x14ac:dyDescent="0.3">
      <c r="A709" s="5">
        <v>1</v>
      </c>
      <c r="B709" s="5">
        <v>1</v>
      </c>
      <c r="C709">
        <v>1.12219451E-2</v>
      </c>
      <c r="D709">
        <v>7.4812966999999999E-3</v>
      </c>
      <c r="F709" s="7">
        <v>0</v>
      </c>
      <c r="G709" s="7">
        <v>0</v>
      </c>
      <c r="H709">
        <v>0</v>
      </c>
      <c r="I709">
        <v>0</v>
      </c>
      <c r="K709" s="7">
        <v>72</v>
      </c>
      <c r="L709" s="7">
        <v>59</v>
      </c>
      <c r="M709">
        <v>0.76300984520000004</v>
      </c>
      <c r="N709">
        <v>0.69057665260000001</v>
      </c>
      <c r="P709" s="7">
        <v>17</v>
      </c>
      <c r="Q709" s="7">
        <v>17</v>
      </c>
      <c r="R709">
        <v>0.47340187750000001</v>
      </c>
      <c r="S709">
        <v>0.4888293118</v>
      </c>
      <c r="U709" s="7">
        <v>50</v>
      </c>
      <c r="V709" s="7">
        <v>52</v>
      </c>
      <c r="W709">
        <v>0.70807899460000001</v>
      </c>
      <c r="X709">
        <v>0.73429084379999998</v>
      </c>
      <c r="Z709" s="7">
        <v>93</v>
      </c>
      <c r="AA709" s="7">
        <v>100</v>
      </c>
      <c r="AB709">
        <v>0.87210884349999995</v>
      </c>
      <c r="AC709">
        <v>0.88095238090000005</v>
      </c>
      <c r="AE709" s="7">
        <v>44</v>
      </c>
      <c r="AF709" s="7">
        <v>42</v>
      </c>
      <c r="AG709">
        <v>0.61322410760000001</v>
      </c>
      <c r="AH709">
        <v>0.59274429490000002</v>
      </c>
    </row>
    <row r="710" spans="1:34" x14ac:dyDescent="0.3">
      <c r="A710" s="5">
        <v>10</v>
      </c>
      <c r="B710" s="5">
        <v>9</v>
      </c>
      <c r="C710">
        <v>0.18578553610000001</v>
      </c>
      <c r="D710">
        <v>0.1708229426</v>
      </c>
      <c r="F710" s="7">
        <v>1</v>
      </c>
      <c r="G710" s="7">
        <v>1</v>
      </c>
      <c r="H710">
        <v>7.1198453600000003E-2</v>
      </c>
      <c r="I710">
        <v>9.1172680399999997E-2</v>
      </c>
      <c r="K710" s="7">
        <v>21</v>
      </c>
      <c r="L710" s="7">
        <v>37</v>
      </c>
      <c r="M710">
        <v>0.32489451470000003</v>
      </c>
      <c r="N710">
        <v>0.51406469759999995</v>
      </c>
      <c r="P710" s="7">
        <v>2</v>
      </c>
      <c r="Q710" s="7">
        <v>2</v>
      </c>
      <c r="R710">
        <v>8.4935180999999998E-3</v>
      </c>
      <c r="S710">
        <v>1.1617515599999999E-2</v>
      </c>
      <c r="U710" s="7">
        <v>61</v>
      </c>
      <c r="V710" s="7">
        <v>62</v>
      </c>
      <c r="W710">
        <v>0.78204667859999999</v>
      </c>
      <c r="X710">
        <v>0.80430879710000003</v>
      </c>
      <c r="Z710" s="7">
        <v>5</v>
      </c>
      <c r="AA710" s="7">
        <v>5</v>
      </c>
      <c r="AB710">
        <v>3.6734693800000003E-2</v>
      </c>
      <c r="AC710">
        <v>2.99319727E-2</v>
      </c>
      <c r="AE710" s="7">
        <v>41</v>
      </c>
      <c r="AF710" s="7">
        <v>54</v>
      </c>
      <c r="AG710">
        <v>0.58338209470000002</v>
      </c>
      <c r="AH710">
        <v>0.70040959619999998</v>
      </c>
    </row>
    <row r="711" spans="1:34" x14ac:dyDescent="0.3">
      <c r="A711" s="5">
        <v>22</v>
      </c>
      <c r="B711" s="5">
        <v>22</v>
      </c>
      <c r="C711">
        <v>0.40399002490000002</v>
      </c>
      <c r="D711">
        <v>0.40274314210000001</v>
      </c>
      <c r="F711" s="7">
        <v>7</v>
      </c>
      <c r="G711" s="7">
        <v>7</v>
      </c>
      <c r="H711">
        <v>0.71520618550000004</v>
      </c>
      <c r="I711">
        <v>0.7509664948</v>
      </c>
      <c r="K711" s="7">
        <v>15</v>
      </c>
      <c r="L711" s="7">
        <v>16</v>
      </c>
      <c r="M711">
        <v>0.23277074540000001</v>
      </c>
      <c r="N711">
        <v>0.23558368490000001</v>
      </c>
      <c r="P711" s="7">
        <v>23</v>
      </c>
      <c r="Q711" s="7">
        <v>20</v>
      </c>
      <c r="R711">
        <v>0.63477872150000003</v>
      </c>
      <c r="S711">
        <v>0.57640750669999996</v>
      </c>
      <c r="U711" s="7">
        <v>127</v>
      </c>
      <c r="V711" s="7">
        <v>133</v>
      </c>
      <c r="W711">
        <v>0.94219030520000002</v>
      </c>
      <c r="X711">
        <v>0.95763016150000002</v>
      </c>
      <c r="Z711" s="7">
        <v>48</v>
      </c>
      <c r="AA711" s="7">
        <v>40</v>
      </c>
      <c r="AB711">
        <v>0.60680272099999999</v>
      </c>
      <c r="AC711">
        <v>0.53333333329999999</v>
      </c>
      <c r="AE711" s="7">
        <v>109</v>
      </c>
      <c r="AF711" s="7">
        <v>117</v>
      </c>
      <c r="AG711">
        <v>0.87829139840000003</v>
      </c>
      <c r="AH711">
        <v>0.88706846100000003</v>
      </c>
    </row>
    <row r="712" spans="1:34" x14ac:dyDescent="0.3">
      <c r="A712" s="5">
        <v>119</v>
      </c>
      <c r="B712" s="5">
        <v>132</v>
      </c>
      <c r="C712">
        <v>0.93640897749999996</v>
      </c>
      <c r="D712">
        <v>0.93391521190000004</v>
      </c>
      <c r="F712" s="7">
        <v>6</v>
      </c>
      <c r="G712" s="7">
        <v>5</v>
      </c>
      <c r="H712">
        <v>0.63337628859999995</v>
      </c>
      <c r="I712">
        <v>0.5898840206</v>
      </c>
      <c r="K712" s="7">
        <v>38</v>
      </c>
      <c r="L712" s="7">
        <v>37</v>
      </c>
      <c r="M712">
        <v>0.53375527420000002</v>
      </c>
      <c r="N712">
        <v>0.51406469759999995</v>
      </c>
      <c r="P712" s="7">
        <v>32</v>
      </c>
      <c r="Q712" s="7">
        <v>29</v>
      </c>
      <c r="R712">
        <v>0.7827447474</v>
      </c>
      <c r="S712">
        <v>0.74709562100000004</v>
      </c>
      <c r="U712" s="7">
        <v>50</v>
      </c>
      <c r="V712" s="7">
        <v>50</v>
      </c>
      <c r="W712">
        <v>0.70807899460000001</v>
      </c>
      <c r="X712">
        <v>0.72028725309999997</v>
      </c>
      <c r="Z712" s="7">
        <v>7</v>
      </c>
      <c r="AA712" s="7">
        <v>7</v>
      </c>
      <c r="AB712">
        <v>6.5986394500000004E-2</v>
      </c>
      <c r="AC712">
        <v>5.4421768699999998E-2</v>
      </c>
      <c r="AE712" s="7">
        <v>16</v>
      </c>
      <c r="AF712" s="7">
        <v>15</v>
      </c>
      <c r="AG712">
        <v>0.2492685781</v>
      </c>
      <c r="AH712">
        <v>0.241076653</v>
      </c>
    </row>
    <row r="713" spans="1:34" x14ac:dyDescent="0.3">
      <c r="A713" s="5">
        <v>43</v>
      </c>
      <c r="B713" s="5">
        <v>43</v>
      </c>
      <c r="C713">
        <v>0.65211970070000003</v>
      </c>
      <c r="D713">
        <v>0.64089775559999995</v>
      </c>
      <c r="F713" s="7">
        <v>3</v>
      </c>
      <c r="G713" s="7">
        <v>3</v>
      </c>
      <c r="H713">
        <v>0.3125</v>
      </c>
      <c r="I713">
        <v>0.3569587628</v>
      </c>
      <c r="K713" s="7">
        <v>43</v>
      </c>
      <c r="L713" s="7">
        <v>52</v>
      </c>
      <c r="M713">
        <v>0.58579465539999998</v>
      </c>
      <c r="N713">
        <v>0.63994374119999997</v>
      </c>
      <c r="P713" s="7">
        <v>18</v>
      </c>
      <c r="Q713" s="7">
        <v>17</v>
      </c>
      <c r="R713">
        <v>0.51318730440000004</v>
      </c>
      <c r="S713">
        <v>0.4888293118</v>
      </c>
      <c r="U713" s="7">
        <v>25</v>
      </c>
      <c r="V713" s="7">
        <v>23</v>
      </c>
      <c r="W713">
        <v>0.39892280070000002</v>
      </c>
      <c r="X713">
        <v>0.37989228000000003</v>
      </c>
      <c r="Z713" s="7">
        <v>56</v>
      </c>
      <c r="AA713" s="7">
        <v>47</v>
      </c>
      <c r="AB713">
        <v>0.68163265299999998</v>
      </c>
      <c r="AC713">
        <v>0.59659863940000002</v>
      </c>
      <c r="AE713" s="7">
        <v>50</v>
      </c>
      <c r="AF713" s="7">
        <v>49</v>
      </c>
      <c r="AG713">
        <v>0.67056758329999999</v>
      </c>
      <c r="AH713">
        <v>0.6653013458</v>
      </c>
    </row>
    <row r="714" spans="1:34" x14ac:dyDescent="0.3">
      <c r="A714" s="5">
        <v>41</v>
      </c>
      <c r="B714" s="5">
        <v>42</v>
      </c>
      <c r="C714">
        <v>0.63840399000000003</v>
      </c>
      <c r="D714">
        <v>0.63466334160000004</v>
      </c>
      <c r="F714" s="7">
        <v>7</v>
      </c>
      <c r="G714" s="7">
        <v>5</v>
      </c>
      <c r="H714">
        <v>0.71520618550000004</v>
      </c>
      <c r="I714">
        <v>0.5898840206</v>
      </c>
      <c r="K714" s="7">
        <v>100</v>
      </c>
      <c r="L714" s="7">
        <v>99</v>
      </c>
      <c r="M714">
        <v>0.85513361460000004</v>
      </c>
      <c r="N714">
        <v>0.84177215179999998</v>
      </c>
      <c r="P714" s="7">
        <v>29</v>
      </c>
      <c r="Q714" s="7">
        <v>28</v>
      </c>
      <c r="R714">
        <v>0.74072418409999996</v>
      </c>
      <c r="S714">
        <v>0.73369079530000003</v>
      </c>
      <c r="U714" s="7">
        <v>15</v>
      </c>
      <c r="V714" s="7">
        <v>14</v>
      </c>
      <c r="W714">
        <v>0.20610412920000001</v>
      </c>
      <c r="X714">
        <v>0.1917414721</v>
      </c>
      <c r="Z714" s="7">
        <v>68</v>
      </c>
      <c r="AA714" s="7">
        <v>68</v>
      </c>
      <c r="AB714">
        <v>0.76530612239999996</v>
      </c>
      <c r="AC714">
        <v>0.76122448970000001</v>
      </c>
      <c r="AE714" s="7">
        <v>5</v>
      </c>
      <c r="AF714" s="7">
        <v>5</v>
      </c>
      <c r="AG714">
        <v>4.6811000499999998E-2</v>
      </c>
      <c r="AH714">
        <v>4.5055588000000001E-2</v>
      </c>
    </row>
    <row r="715" spans="1:34" x14ac:dyDescent="0.3">
      <c r="A715" s="5">
        <v>50</v>
      </c>
      <c r="B715" s="5">
        <v>51</v>
      </c>
      <c r="C715">
        <v>0.71945137150000005</v>
      </c>
      <c r="D715">
        <v>0.71571072309999995</v>
      </c>
      <c r="F715" s="7">
        <v>7</v>
      </c>
      <c r="G715" s="7">
        <v>2</v>
      </c>
      <c r="H715">
        <v>0.71520618550000004</v>
      </c>
      <c r="I715">
        <v>0.2190721649</v>
      </c>
      <c r="K715" s="7">
        <v>0</v>
      </c>
      <c r="L715" s="7">
        <v>0</v>
      </c>
      <c r="M715">
        <v>0</v>
      </c>
      <c r="N715">
        <v>0</v>
      </c>
      <c r="P715" s="7">
        <v>20</v>
      </c>
      <c r="Q715" s="7">
        <v>18</v>
      </c>
      <c r="R715">
        <v>0.56772463120000005</v>
      </c>
      <c r="S715">
        <v>0.52323503120000003</v>
      </c>
      <c r="U715" s="7">
        <v>97</v>
      </c>
      <c r="V715" s="7">
        <v>102</v>
      </c>
      <c r="W715">
        <v>0.90377019739999997</v>
      </c>
      <c r="X715">
        <v>0.91849192099999999</v>
      </c>
      <c r="Z715" s="7">
        <v>4</v>
      </c>
      <c r="AA715" s="7">
        <v>6</v>
      </c>
      <c r="AB715">
        <v>2.5850340100000001E-2</v>
      </c>
      <c r="AC715">
        <v>3.9455782299999999E-2</v>
      </c>
      <c r="AE715" s="7">
        <v>15</v>
      </c>
      <c r="AF715" s="7">
        <v>15</v>
      </c>
      <c r="AG715">
        <v>0.2282036278</v>
      </c>
      <c r="AH715">
        <v>0.241076653</v>
      </c>
    </row>
    <row r="716" spans="1:34" x14ac:dyDescent="0.3">
      <c r="A716" s="5">
        <v>33</v>
      </c>
      <c r="B716" s="5">
        <v>34</v>
      </c>
      <c r="C716">
        <v>0.5610972568</v>
      </c>
      <c r="D716">
        <v>0.55610972560000005</v>
      </c>
      <c r="F716" s="7">
        <v>7</v>
      </c>
      <c r="G716" s="7">
        <v>7</v>
      </c>
      <c r="H716">
        <v>0.71520618550000004</v>
      </c>
      <c r="I716">
        <v>0.7509664948</v>
      </c>
      <c r="K716" s="7">
        <v>31</v>
      </c>
      <c r="L716" s="7">
        <v>31</v>
      </c>
      <c r="M716">
        <v>0.46554149080000001</v>
      </c>
      <c r="N716">
        <v>0.4514767932</v>
      </c>
      <c r="P716" s="7">
        <v>36</v>
      </c>
      <c r="Q716" s="7">
        <v>39</v>
      </c>
      <c r="R716">
        <v>0.8194009834</v>
      </c>
      <c r="S716">
        <v>0.84807864160000002</v>
      </c>
      <c r="U716" s="7">
        <v>45</v>
      </c>
      <c r="V716" s="7">
        <v>45</v>
      </c>
      <c r="W716">
        <v>0.66570915610000003</v>
      </c>
      <c r="X716">
        <v>0.67432675040000001</v>
      </c>
      <c r="Z716" s="7">
        <v>23</v>
      </c>
      <c r="AA716" s="7">
        <v>24</v>
      </c>
      <c r="AB716">
        <v>0.33129251700000001</v>
      </c>
      <c r="AC716">
        <v>0.34489795909999998</v>
      </c>
      <c r="AE716" s="7">
        <v>25</v>
      </c>
      <c r="AF716" s="7">
        <v>27</v>
      </c>
      <c r="AG716">
        <v>0.41076653010000003</v>
      </c>
      <c r="AH716">
        <v>0.43534230540000002</v>
      </c>
    </row>
    <row r="717" spans="1:34" x14ac:dyDescent="0.3">
      <c r="A717" s="5">
        <v>202</v>
      </c>
      <c r="B717" s="5">
        <v>216</v>
      </c>
      <c r="C717">
        <v>0.97755610969999995</v>
      </c>
      <c r="D717">
        <v>0.97755610969999995</v>
      </c>
      <c r="F717" s="7">
        <v>0</v>
      </c>
      <c r="G717" s="7">
        <v>0</v>
      </c>
      <c r="H717">
        <v>0</v>
      </c>
      <c r="I717">
        <v>0</v>
      </c>
      <c r="K717" s="7">
        <v>15</v>
      </c>
      <c r="L717" s="7">
        <v>12</v>
      </c>
      <c r="M717">
        <v>0.23277074540000001</v>
      </c>
      <c r="N717">
        <v>0.17721518980000001</v>
      </c>
      <c r="P717" s="7">
        <v>19</v>
      </c>
      <c r="Q717" s="7">
        <v>25</v>
      </c>
      <c r="R717">
        <v>0.5431381314</v>
      </c>
      <c r="S717">
        <v>0.68632707770000001</v>
      </c>
      <c r="U717" s="7">
        <v>4</v>
      </c>
      <c r="V717" s="7">
        <v>7</v>
      </c>
      <c r="W717">
        <v>1.6876122E-2</v>
      </c>
      <c r="X717">
        <v>6.2118491900000003E-2</v>
      </c>
      <c r="Z717" s="7">
        <v>38</v>
      </c>
      <c r="AA717" s="7">
        <v>38</v>
      </c>
      <c r="AB717">
        <v>0.5163265306</v>
      </c>
      <c r="AC717">
        <v>0.51020408159999997</v>
      </c>
      <c r="AE717" s="7">
        <v>11</v>
      </c>
      <c r="AF717" s="7">
        <v>11</v>
      </c>
      <c r="AG717">
        <v>0.1509654768</v>
      </c>
      <c r="AH717">
        <v>0.1556465769</v>
      </c>
    </row>
    <row r="718" spans="1:34" x14ac:dyDescent="0.3">
      <c r="A718" s="5">
        <v>21</v>
      </c>
      <c r="B718" s="5">
        <v>21</v>
      </c>
      <c r="C718">
        <v>0.39027431420000003</v>
      </c>
      <c r="D718">
        <v>0.38279301739999999</v>
      </c>
      <c r="F718" s="7">
        <v>3</v>
      </c>
      <c r="G718" s="7">
        <v>1</v>
      </c>
      <c r="H718">
        <v>0.3125</v>
      </c>
      <c r="I718">
        <v>9.1172680399999997E-2</v>
      </c>
      <c r="K718" s="7">
        <v>14</v>
      </c>
      <c r="L718" s="7">
        <v>16</v>
      </c>
      <c r="M718">
        <v>0.21518987340000001</v>
      </c>
      <c r="N718">
        <v>0.23558368490000001</v>
      </c>
      <c r="P718" s="7">
        <v>22</v>
      </c>
      <c r="Q718" s="7">
        <v>20</v>
      </c>
      <c r="R718">
        <v>0.61689763070000003</v>
      </c>
      <c r="S718">
        <v>0.57640750669999996</v>
      </c>
      <c r="U718" s="7">
        <v>15</v>
      </c>
      <c r="V718" s="7">
        <v>17</v>
      </c>
      <c r="W718">
        <v>0.20610412920000001</v>
      </c>
      <c r="X718">
        <v>0.2531418312</v>
      </c>
      <c r="Z718" s="7">
        <v>26</v>
      </c>
      <c r="AA718" s="7">
        <v>29</v>
      </c>
      <c r="AB718">
        <v>0.37551020400000001</v>
      </c>
      <c r="AC718">
        <v>0.41088435369999998</v>
      </c>
      <c r="AE718" s="7">
        <v>45</v>
      </c>
      <c r="AF718" s="7">
        <v>47</v>
      </c>
      <c r="AG718">
        <v>0.62258630770000001</v>
      </c>
      <c r="AH718">
        <v>0.64189584550000001</v>
      </c>
    </row>
    <row r="719" spans="1:34" x14ac:dyDescent="0.3">
      <c r="A719" s="5">
        <v>24</v>
      </c>
      <c r="B719" s="5">
        <v>23</v>
      </c>
      <c r="C719">
        <v>0.43142144630000001</v>
      </c>
      <c r="D719">
        <v>0.41770573560000002</v>
      </c>
      <c r="F719" s="7">
        <v>4</v>
      </c>
      <c r="G719" s="7">
        <v>4</v>
      </c>
      <c r="H719">
        <v>0.43782216489999998</v>
      </c>
      <c r="I719">
        <v>0.4800257731</v>
      </c>
      <c r="K719" s="7">
        <v>355</v>
      </c>
      <c r="L719" s="7">
        <v>342</v>
      </c>
      <c r="M719">
        <v>0.98663853720000005</v>
      </c>
      <c r="N719">
        <v>0.98523206750000003</v>
      </c>
      <c r="P719" s="7">
        <v>29</v>
      </c>
      <c r="Q719" s="7">
        <v>25</v>
      </c>
      <c r="R719">
        <v>0.74072418409999996</v>
      </c>
      <c r="S719">
        <v>0.68632707770000001</v>
      </c>
      <c r="U719" s="7">
        <v>21</v>
      </c>
      <c r="V719" s="7">
        <v>20</v>
      </c>
      <c r="W719">
        <v>0.32423698379999999</v>
      </c>
      <c r="X719">
        <v>0.31992818670000001</v>
      </c>
      <c r="Z719" s="7">
        <v>46</v>
      </c>
      <c r="AA719" s="7">
        <v>44</v>
      </c>
      <c r="AB719">
        <v>0.58571428569999995</v>
      </c>
      <c r="AC719">
        <v>0.57278911560000001</v>
      </c>
      <c r="AE719" s="7">
        <v>48</v>
      </c>
      <c r="AF719" s="7">
        <v>49</v>
      </c>
      <c r="AG719">
        <v>0.64833235810000001</v>
      </c>
      <c r="AH719">
        <v>0.6653013458</v>
      </c>
    </row>
    <row r="720" spans="1:34" x14ac:dyDescent="0.3">
      <c r="A720" s="5">
        <v>48</v>
      </c>
      <c r="B720" s="5">
        <v>49</v>
      </c>
      <c r="C720">
        <v>0.70573566080000005</v>
      </c>
      <c r="D720">
        <v>0.70199501239999995</v>
      </c>
      <c r="F720" s="7">
        <v>21</v>
      </c>
      <c r="G720" s="7">
        <v>23</v>
      </c>
      <c r="H720">
        <v>0.96939432979999995</v>
      </c>
      <c r="I720">
        <v>0.98195876280000005</v>
      </c>
      <c r="K720" s="7">
        <v>7</v>
      </c>
      <c r="L720" s="7">
        <v>4</v>
      </c>
      <c r="M720">
        <v>0.1033755274</v>
      </c>
      <c r="N720">
        <v>5.9774964799999997E-2</v>
      </c>
      <c r="P720" s="7">
        <v>17</v>
      </c>
      <c r="Q720" s="7">
        <v>18</v>
      </c>
      <c r="R720">
        <v>0.47340187750000001</v>
      </c>
      <c r="S720">
        <v>0.52323503120000003</v>
      </c>
      <c r="U720" s="7">
        <v>25</v>
      </c>
      <c r="V720" s="7">
        <v>23</v>
      </c>
      <c r="W720">
        <v>0.39892280070000002</v>
      </c>
      <c r="X720">
        <v>0.37989228000000003</v>
      </c>
      <c r="Z720" s="7">
        <v>13</v>
      </c>
      <c r="AA720" s="7">
        <v>12</v>
      </c>
      <c r="AB720">
        <v>0.16326530610000001</v>
      </c>
      <c r="AC720">
        <v>0.13809523800000001</v>
      </c>
      <c r="AE720" s="7">
        <v>147</v>
      </c>
      <c r="AF720" s="7">
        <v>142</v>
      </c>
      <c r="AG720">
        <v>0.92042129900000003</v>
      </c>
      <c r="AH720">
        <v>0.91398478640000003</v>
      </c>
    </row>
    <row r="721" spans="1:34" x14ac:dyDescent="0.3">
      <c r="A721" s="5">
        <v>29</v>
      </c>
      <c r="B721" s="5">
        <v>30</v>
      </c>
      <c r="C721">
        <v>0.50124688269999995</v>
      </c>
      <c r="D721">
        <v>0.5</v>
      </c>
      <c r="F721" s="7">
        <v>1</v>
      </c>
      <c r="G721" s="7">
        <v>1</v>
      </c>
      <c r="H721">
        <v>7.1198453600000003E-2</v>
      </c>
      <c r="I721">
        <v>9.1172680399999997E-2</v>
      </c>
      <c r="K721" s="7">
        <v>2</v>
      </c>
      <c r="L721" s="7">
        <v>2</v>
      </c>
      <c r="M721">
        <v>1.89873417E-2</v>
      </c>
      <c r="N721">
        <v>1.54711673E-2</v>
      </c>
      <c r="P721" s="7">
        <v>32</v>
      </c>
      <c r="Q721" s="7">
        <v>29</v>
      </c>
      <c r="R721">
        <v>0.7827447474</v>
      </c>
      <c r="S721">
        <v>0.74709562100000004</v>
      </c>
      <c r="U721" s="7">
        <v>13</v>
      </c>
      <c r="V721" s="7">
        <v>13</v>
      </c>
      <c r="W721">
        <v>0.17055655289999999</v>
      </c>
      <c r="X721">
        <v>0.1770197486</v>
      </c>
      <c r="Z721" s="7">
        <v>54</v>
      </c>
      <c r="AA721" s="7">
        <v>53</v>
      </c>
      <c r="AB721">
        <v>0.66122448970000003</v>
      </c>
      <c r="AC721">
        <v>0.65374149650000002</v>
      </c>
      <c r="AE721" s="7">
        <v>39</v>
      </c>
      <c r="AF721" s="7">
        <v>35</v>
      </c>
      <c r="AG721">
        <v>0.56816851960000003</v>
      </c>
      <c r="AH721">
        <v>0.52662375650000004</v>
      </c>
    </row>
    <row r="722" spans="1:34" x14ac:dyDescent="0.3">
      <c r="A722" s="5">
        <v>22</v>
      </c>
      <c r="B722" s="5">
        <v>22</v>
      </c>
      <c r="C722">
        <v>0.40399002490000002</v>
      </c>
      <c r="D722">
        <v>0.40274314210000001</v>
      </c>
      <c r="F722" s="7">
        <v>0</v>
      </c>
      <c r="G722" s="7">
        <v>0</v>
      </c>
      <c r="H722">
        <v>0</v>
      </c>
      <c r="I722">
        <v>0</v>
      </c>
      <c r="K722" s="7">
        <v>18</v>
      </c>
      <c r="L722" s="7">
        <v>14</v>
      </c>
      <c r="M722">
        <v>0.28621659630000001</v>
      </c>
      <c r="N722">
        <v>0.2067510548</v>
      </c>
      <c r="P722" s="7">
        <v>18</v>
      </c>
      <c r="Q722" s="7">
        <v>18</v>
      </c>
      <c r="R722">
        <v>0.51318730440000004</v>
      </c>
      <c r="S722">
        <v>0.52323503120000003</v>
      </c>
      <c r="U722" s="7">
        <v>44</v>
      </c>
      <c r="V722" s="7">
        <v>50</v>
      </c>
      <c r="W722">
        <v>0.65780969469999995</v>
      </c>
      <c r="X722">
        <v>0.72028725309999997</v>
      </c>
      <c r="Z722" s="7">
        <v>19</v>
      </c>
      <c r="AA722" s="7">
        <v>18</v>
      </c>
      <c r="AB722">
        <v>0.26938775510000001</v>
      </c>
      <c r="AC722">
        <v>0.24217687069999999</v>
      </c>
      <c r="AE722" s="7">
        <v>17</v>
      </c>
      <c r="AF722" s="7">
        <v>18</v>
      </c>
      <c r="AG722">
        <v>0.27150380330000001</v>
      </c>
      <c r="AH722">
        <v>0.29315389110000001</v>
      </c>
    </row>
    <row r="723" spans="1:34" x14ac:dyDescent="0.3">
      <c r="A723" s="5">
        <v>55</v>
      </c>
      <c r="B723" s="5">
        <v>57</v>
      </c>
      <c r="C723">
        <v>0.75311720689999995</v>
      </c>
      <c r="D723">
        <v>0.7481296758</v>
      </c>
      <c r="F723" s="7">
        <v>37</v>
      </c>
      <c r="G723" s="7">
        <v>25</v>
      </c>
      <c r="H723">
        <v>0.99581185559999996</v>
      </c>
      <c r="I723">
        <v>0.98646907210000001</v>
      </c>
      <c r="K723" s="7">
        <v>353</v>
      </c>
      <c r="L723" s="7">
        <v>332</v>
      </c>
      <c r="M723">
        <v>0.98593530230000004</v>
      </c>
      <c r="N723">
        <v>0.9838255977</v>
      </c>
      <c r="P723" s="7">
        <v>23</v>
      </c>
      <c r="Q723" s="7">
        <v>22</v>
      </c>
      <c r="R723">
        <v>0.63477872150000003</v>
      </c>
      <c r="S723">
        <v>0.62377122429999998</v>
      </c>
      <c r="U723" s="7">
        <v>33</v>
      </c>
      <c r="V723" s="7">
        <v>34</v>
      </c>
      <c r="W723">
        <v>0.53752244159999996</v>
      </c>
      <c r="X723">
        <v>0.5576301615</v>
      </c>
      <c r="Z723" s="7">
        <v>112</v>
      </c>
      <c r="AA723" s="7">
        <v>110</v>
      </c>
      <c r="AB723">
        <v>0.91972789109999997</v>
      </c>
      <c r="AC723">
        <v>0.90408163259999996</v>
      </c>
      <c r="AE723" s="7">
        <v>396</v>
      </c>
      <c r="AF723" s="7">
        <v>394</v>
      </c>
      <c r="AG723">
        <v>0.9847864248</v>
      </c>
      <c r="AH723">
        <v>0.9847864248</v>
      </c>
    </row>
    <row r="724" spans="1:34" x14ac:dyDescent="0.3">
      <c r="A724" s="5">
        <v>15</v>
      </c>
      <c r="B724" s="5">
        <v>15</v>
      </c>
      <c r="C724">
        <v>0.28927680789999999</v>
      </c>
      <c r="D724">
        <v>0.28553615960000001</v>
      </c>
      <c r="F724" s="7">
        <v>2</v>
      </c>
      <c r="G724" s="7">
        <v>2</v>
      </c>
      <c r="H724">
        <v>0.18685567010000001</v>
      </c>
      <c r="I724">
        <v>0.2190721649</v>
      </c>
      <c r="K724" s="7">
        <v>109</v>
      </c>
      <c r="L724" s="7">
        <v>113</v>
      </c>
      <c r="M724">
        <v>0.87201125170000005</v>
      </c>
      <c r="N724">
        <v>0.86919831219999999</v>
      </c>
      <c r="P724" s="7">
        <v>49</v>
      </c>
      <c r="Q724" s="7">
        <v>57</v>
      </c>
      <c r="R724">
        <v>0.90165400080000002</v>
      </c>
      <c r="S724">
        <v>0.93118856120000004</v>
      </c>
      <c r="U724" s="7">
        <v>25</v>
      </c>
      <c r="V724" s="7">
        <v>21</v>
      </c>
      <c r="W724">
        <v>0.39892280070000002</v>
      </c>
      <c r="X724">
        <v>0.3364452423</v>
      </c>
      <c r="Z724" s="7">
        <v>147</v>
      </c>
      <c r="AA724" s="7">
        <v>148</v>
      </c>
      <c r="AB724">
        <v>0.96122448969999996</v>
      </c>
      <c r="AC724">
        <v>0.95646258500000003</v>
      </c>
      <c r="AE724" s="7">
        <v>4</v>
      </c>
      <c r="AF724" s="7">
        <v>2</v>
      </c>
      <c r="AG724">
        <v>3.2182562900000003E-2</v>
      </c>
      <c r="AH724">
        <v>8.1919251000000005E-3</v>
      </c>
    </row>
    <row r="725" spans="1:34" x14ac:dyDescent="0.3">
      <c r="A725" s="5">
        <v>95</v>
      </c>
      <c r="B725" s="5">
        <v>105</v>
      </c>
      <c r="C725">
        <v>0.89027431420000003</v>
      </c>
      <c r="D725">
        <v>0.88653366580000004</v>
      </c>
      <c r="F725" s="7">
        <v>5</v>
      </c>
      <c r="G725" s="7">
        <v>6</v>
      </c>
      <c r="H725">
        <v>0.54445876280000005</v>
      </c>
      <c r="I725">
        <v>0.68298969070000004</v>
      </c>
      <c r="K725" s="7">
        <v>63</v>
      </c>
      <c r="L725" s="7">
        <v>63</v>
      </c>
      <c r="M725">
        <v>0.71870604780000003</v>
      </c>
      <c r="N725">
        <v>0.71518987339999995</v>
      </c>
      <c r="P725" s="7">
        <v>19</v>
      </c>
      <c r="Q725" s="7">
        <v>18</v>
      </c>
      <c r="R725">
        <v>0.5431381314</v>
      </c>
      <c r="S725">
        <v>0.52323503120000003</v>
      </c>
      <c r="U725" s="7">
        <v>89</v>
      </c>
      <c r="V725" s="7">
        <v>89</v>
      </c>
      <c r="W725">
        <v>0.88761220819999997</v>
      </c>
      <c r="X725">
        <v>0.89910233390000005</v>
      </c>
      <c r="Z725" s="7">
        <v>46</v>
      </c>
      <c r="AA725" s="7">
        <v>34</v>
      </c>
      <c r="AB725">
        <v>0.58571428569999995</v>
      </c>
      <c r="AC725">
        <v>0.46734693869999999</v>
      </c>
      <c r="AE725" s="7">
        <v>61</v>
      </c>
      <c r="AF725" s="7">
        <v>56</v>
      </c>
      <c r="AG725">
        <v>0.74253949669999997</v>
      </c>
      <c r="AH725">
        <v>0.71269748389999998</v>
      </c>
    </row>
    <row r="726" spans="1:34" x14ac:dyDescent="0.3">
      <c r="A726" s="5">
        <v>111</v>
      </c>
      <c r="B726" s="5">
        <v>123</v>
      </c>
      <c r="C726">
        <v>0.92144638400000001</v>
      </c>
      <c r="D726">
        <v>0.92019950120000005</v>
      </c>
      <c r="F726" s="7">
        <v>10</v>
      </c>
      <c r="G726" s="7">
        <v>10</v>
      </c>
      <c r="H726">
        <v>0.84858247419999999</v>
      </c>
      <c r="I726">
        <v>0.87338917520000003</v>
      </c>
      <c r="K726" s="7">
        <v>43</v>
      </c>
      <c r="L726" s="7">
        <v>43</v>
      </c>
      <c r="M726">
        <v>0.58579465539999998</v>
      </c>
      <c r="N726">
        <v>0.56399437409999997</v>
      </c>
      <c r="P726" s="7">
        <v>30</v>
      </c>
      <c r="Q726" s="7">
        <v>26</v>
      </c>
      <c r="R726">
        <v>0.75324094760000004</v>
      </c>
      <c r="S726">
        <v>0.70196604110000005</v>
      </c>
      <c r="U726" s="7">
        <v>60</v>
      </c>
      <c r="V726" s="7">
        <v>57</v>
      </c>
      <c r="W726">
        <v>0.77558348290000001</v>
      </c>
      <c r="X726">
        <v>0.77091561929999997</v>
      </c>
      <c r="Z726" s="7">
        <v>103</v>
      </c>
      <c r="AA726" s="7">
        <v>97</v>
      </c>
      <c r="AB726">
        <v>0.90068027210000001</v>
      </c>
      <c r="AC726">
        <v>0.87142857139999996</v>
      </c>
      <c r="AE726" s="7">
        <v>429</v>
      </c>
      <c r="AF726" s="7">
        <v>419</v>
      </c>
      <c r="AG726">
        <v>0.9877121123</v>
      </c>
      <c r="AH726">
        <v>0.9859566998</v>
      </c>
    </row>
    <row r="727" spans="1:34" x14ac:dyDescent="0.3">
      <c r="A727" s="5">
        <v>201</v>
      </c>
      <c r="B727" s="5">
        <v>207</v>
      </c>
      <c r="C727">
        <v>0.97630922689999999</v>
      </c>
      <c r="D727">
        <v>0.97630922689999999</v>
      </c>
      <c r="F727" s="7">
        <v>2</v>
      </c>
      <c r="G727" s="7">
        <v>2</v>
      </c>
      <c r="H727">
        <v>0.18685567010000001</v>
      </c>
      <c r="I727">
        <v>0.2190721649</v>
      </c>
      <c r="K727" s="7">
        <v>60</v>
      </c>
      <c r="L727" s="7">
        <v>62</v>
      </c>
      <c r="M727">
        <v>0.7011251758</v>
      </c>
      <c r="N727">
        <v>0.70956399429999994</v>
      </c>
      <c r="P727" s="7">
        <v>14</v>
      </c>
      <c r="Q727" s="7">
        <v>10</v>
      </c>
      <c r="R727">
        <v>0.3665623603</v>
      </c>
      <c r="S727">
        <v>0.23815907049999999</v>
      </c>
      <c r="U727" s="7">
        <v>19</v>
      </c>
      <c r="V727" s="7">
        <v>17</v>
      </c>
      <c r="W727">
        <v>0.27863554750000002</v>
      </c>
      <c r="X727">
        <v>0.2531418312</v>
      </c>
      <c r="Z727" s="7">
        <v>68</v>
      </c>
      <c r="AA727" s="7">
        <v>68</v>
      </c>
      <c r="AB727">
        <v>0.76530612239999996</v>
      </c>
      <c r="AC727">
        <v>0.76122448970000001</v>
      </c>
      <c r="AE727" s="7">
        <v>27</v>
      </c>
      <c r="AF727" s="7">
        <v>27</v>
      </c>
      <c r="AG727">
        <v>0.43475716790000002</v>
      </c>
      <c r="AH727">
        <v>0.43534230540000002</v>
      </c>
    </row>
    <row r="728" spans="1:34" x14ac:dyDescent="0.3">
      <c r="A728" s="5">
        <v>2</v>
      </c>
      <c r="B728" s="5">
        <v>2</v>
      </c>
      <c r="C728">
        <v>3.8653366500000001E-2</v>
      </c>
      <c r="D728">
        <v>3.2418952600000002E-2</v>
      </c>
      <c r="F728" s="7">
        <v>1</v>
      </c>
      <c r="G728" s="7">
        <v>1</v>
      </c>
      <c r="H728">
        <v>7.1198453600000003E-2</v>
      </c>
      <c r="I728">
        <v>9.1172680399999997E-2</v>
      </c>
      <c r="K728" s="7">
        <v>59</v>
      </c>
      <c r="L728" s="7">
        <v>57</v>
      </c>
      <c r="M728">
        <v>0.69479606179999998</v>
      </c>
      <c r="N728">
        <v>0.67510548520000002</v>
      </c>
      <c r="P728" s="7">
        <v>13</v>
      </c>
      <c r="Q728" s="7">
        <v>14</v>
      </c>
      <c r="R728">
        <v>0.33437639689999998</v>
      </c>
      <c r="S728">
        <v>0.38248436099999999</v>
      </c>
      <c r="U728" s="7">
        <v>22</v>
      </c>
      <c r="V728" s="7">
        <v>16</v>
      </c>
      <c r="W728">
        <v>0.34649910229999997</v>
      </c>
      <c r="X728">
        <v>0.22980251339999999</v>
      </c>
      <c r="Z728" s="7">
        <v>66</v>
      </c>
      <c r="AA728" s="7">
        <v>54</v>
      </c>
      <c r="AB728">
        <v>0.75238095230000002</v>
      </c>
      <c r="AC728">
        <v>0.65986394550000005</v>
      </c>
      <c r="AE728" s="7">
        <v>11</v>
      </c>
      <c r="AF728" s="7">
        <v>13</v>
      </c>
      <c r="AG728">
        <v>0.1509654768</v>
      </c>
      <c r="AH728">
        <v>0.19719133990000001</v>
      </c>
    </row>
    <row r="729" spans="1:34" x14ac:dyDescent="0.3">
      <c r="A729" s="5">
        <v>13</v>
      </c>
      <c r="B729" s="5">
        <v>12</v>
      </c>
      <c r="C729">
        <v>0.24688279299999999</v>
      </c>
      <c r="D729">
        <v>0.22568578550000001</v>
      </c>
      <c r="F729" s="7">
        <v>1</v>
      </c>
      <c r="G729" s="7">
        <v>1</v>
      </c>
      <c r="H729">
        <v>7.1198453600000003E-2</v>
      </c>
      <c r="I729">
        <v>9.1172680399999997E-2</v>
      </c>
      <c r="K729" s="7">
        <v>101</v>
      </c>
      <c r="L729" s="7">
        <v>113</v>
      </c>
      <c r="M729">
        <v>0.85724331919999996</v>
      </c>
      <c r="N729">
        <v>0.86919831219999999</v>
      </c>
      <c r="P729" s="7">
        <v>18</v>
      </c>
      <c r="Q729" s="7">
        <v>17</v>
      </c>
      <c r="R729">
        <v>0.51318730440000004</v>
      </c>
      <c r="S729">
        <v>0.4888293118</v>
      </c>
      <c r="U729" s="7">
        <v>181</v>
      </c>
      <c r="V729" s="7">
        <v>174</v>
      </c>
      <c r="W729">
        <v>0.97271095149999998</v>
      </c>
      <c r="X729">
        <v>0.97737881500000001</v>
      </c>
      <c r="Z729" s="7">
        <v>13</v>
      </c>
      <c r="AA729" s="7">
        <v>9</v>
      </c>
      <c r="AB729">
        <v>0.16326530610000001</v>
      </c>
      <c r="AC729">
        <v>8.9795918299999999E-2</v>
      </c>
      <c r="AE729" s="7">
        <v>158</v>
      </c>
      <c r="AF729" s="7">
        <v>161</v>
      </c>
      <c r="AG729">
        <v>0.92451726150000002</v>
      </c>
      <c r="AH729">
        <v>0.92510239900000002</v>
      </c>
    </row>
    <row r="730" spans="1:34" x14ac:dyDescent="0.3">
      <c r="A730" s="5">
        <v>16</v>
      </c>
      <c r="B730" s="5">
        <v>16</v>
      </c>
      <c r="C730">
        <v>0.3092269326</v>
      </c>
      <c r="D730">
        <v>0.2992518703</v>
      </c>
      <c r="F730" s="7">
        <v>4</v>
      </c>
      <c r="G730" s="7">
        <v>3</v>
      </c>
      <c r="H730">
        <v>0.43782216489999998</v>
      </c>
      <c r="I730">
        <v>0.3569587628</v>
      </c>
      <c r="K730" s="7">
        <v>83</v>
      </c>
      <c r="L730" s="7">
        <v>86</v>
      </c>
      <c r="M730">
        <v>0.80801687759999996</v>
      </c>
      <c r="N730">
        <v>0.80872011249999998</v>
      </c>
      <c r="P730" s="7">
        <v>7</v>
      </c>
      <c r="Q730" s="7">
        <v>7</v>
      </c>
      <c r="R730">
        <v>0.1238265534</v>
      </c>
      <c r="S730">
        <v>0.13717604999999999</v>
      </c>
      <c r="U730" s="7">
        <v>38</v>
      </c>
      <c r="V730" s="7">
        <v>42</v>
      </c>
      <c r="W730">
        <v>0.59569120279999999</v>
      </c>
      <c r="X730">
        <v>0.6441651705</v>
      </c>
      <c r="Z730" s="7">
        <v>79</v>
      </c>
      <c r="AA730" s="7">
        <v>75</v>
      </c>
      <c r="AB730">
        <v>0.82176870739999996</v>
      </c>
      <c r="AC730">
        <v>0.79251700680000003</v>
      </c>
      <c r="AE730" s="7">
        <v>20</v>
      </c>
      <c r="AF730" s="7">
        <v>17</v>
      </c>
      <c r="AG730">
        <v>0.3294324166</v>
      </c>
      <c r="AH730">
        <v>0.27618490340000001</v>
      </c>
    </row>
    <row r="731" spans="1:34" x14ac:dyDescent="0.3">
      <c r="A731" s="5">
        <v>93</v>
      </c>
      <c r="B731" s="5">
        <v>101</v>
      </c>
      <c r="C731">
        <v>0.87905236899999994</v>
      </c>
      <c r="D731">
        <v>0.87655860340000002</v>
      </c>
      <c r="F731" s="7">
        <v>9</v>
      </c>
      <c r="G731" s="7">
        <v>7</v>
      </c>
      <c r="H731">
        <v>0.81829896899999999</v>
      </c>
      <c r="I731">
        <v>0.7509664948</v>
      </c>
      <c r="K731" s="7">
        <v>100</v>
      </c>
      <c r="L731" s="7">
        <v>111</v>
      </c>
      <c r="M731">
        <v>0.85513361460000004</v>
      </c>
      <c r="N731">
        <v>0.86638537270000004</v>
      </c>
      <c r="P731" s="7">
        <v>15</v>
      </c>
      <c r="Q731" s="7">
        <v>15</v>
      </c>
      <c r="R731">
        <v>0.40143048720000002</v>
      </c>
      <c r="S731">
        <v>0.41778373540000002</v>
      </c>
      <c r="U731" s="7">
        <v>54</v>
      </c>
      <c r="V731" s="7">
        <v>55</v>
      </c>
      <c r="W731">
        <v>0.73572710949999998</v>
      </c>
      <c r="X731">
        <v>0.75727109510000001</v>
      </c>
      <c r="Z731" s="7">
        <v>13</v>
      </c>
      <c r="AA731" s="7">
        <v>12</v>
      </c>
      <c r="AB731">
        <v>0.16326530610000001</v>
      </c>
      <c r="AC731">
        <v>0.13809523800000001</v>
      </c>
      <c r="AE731" s="7">
        <v>64</v>
      </c>
      <c r="AF731" s="7">
        <v>59</v>
      </c>
      <c r="AG731">
        <v>0.76009362199999997</v>
      </c>
      <c r="AH731">
        <v>0.73083674659999998</v>
      </c>
    </row>
    <row r="732" spans="1:34" x14ac:dyDescent="0.3">
      <c r="A732" s="5">
        <v>57</v>
      </c>
      <c r="B732" s="5">
        <v>61</v>
      </c>
      <c r="C732">
        <v>0.77057356600000004</v>
      </c>
      <c r="D732">
        <v>0.77057356600000004</v>
      </c>
      <c r="F732" s="7">
        <v>9</v>
      </c>
      <c r="G732" s="7">
        <v>8</v>
      </c>
      <c r="H732">
        <v>0.81829896899999999</v>
      </c>
      <c r="I732">
        <v>0.8076675257</v>
      </c>
      <c r="K732" s="7">
        <v>146</v>
      </c>
      <c r="L732" s="7">
        <v>166</v>
      </c>
      <c r="M732">
        <v>0.91842475379999999</v>
      </c>
      <c r="N732">
        <v>0.9296765119</v>
      </c>
      <c r="P732" s="7">
        <v>56</v>
      </c>
      <c r="Q732" s="7">
        <v>57</v>
      </c>
      <c r="R732">
        <v>0.92534644610000005</v>
      </c>
      <c r="S732">
        <v>0.93118856120000004</v>
      </c>
      <c r="U732" s="7">
        <v>72</v>
      </c>
      <c r="V732" s="7">
        <v>67</v>
      </c>
      <c r="W732">
        <v>0.83877917410000002</v>
      </c>
      <c r="X732">
        <v>0.82728904839999995</v>
      </c>
      <c r="Z732" s="7">
        <v>36</v>
      </c>
      <c r="AA732" s="7">
        <v>32</v>
      </c>
      <c r="AB732">
        <v>0.49795918360000002</v>
      </c>
      <c r="AC732">
        <v>0.44353741489999998</v>
      </c>
      <c r="AE732" s="7">
        <v>59</v>
      </c>
      <c r="AF732" s="7">
        <v>67</v>
      </c>
      <c r="AG732">
        <v>0.73493270909999997</v>
      </c>
      <c r="AH732">
        <v>0.76418958449999996</v>
      </c>
    </row>
    <row r="733" spans="1:34" x14ac:dyDescent="0.3">
      <c r="A733" s="5">
        <v>58</v>
      </c>
      <c r="B733" s="5">
        <v>63</v>
      </c>
      <c r="C733">
        <v>0.77805486280000002</v>
      </c>
      <c r="D733">
        <v>0.77680797999999995</v>
      </c>
      <c r="F733" s="7">
        <v>9</v>
      </c>
      <c r="G733" s="7">
        <v>8</v>
      </c>
      <c r="H733">
        <v>0.81829896899999999</v>
      </c>
      <c r="I733">
        <v>0.8076675257</v>
      </c>
      <c r="K733" s="7">
        <v>32</v>
      </c>
      <c r="L733" s="7">
        <v>29</v>
      </c>
      <c r="M733">
        <v>0.47890295350000001</v>
      </c>
      <c r="N733">
        <v>0.41912798870000001</v>
      </c>
      <c r="P733" s="7">
        <v>52</v>
      </c>
      <c r="Q733" s="7">
        <v>51</v>
      </c>
      <c r="R733">
        <v>0.90880643709999998</v>
      </c>
      <c r="S733">
        <v>0.91465594279999995</v>
      </c>
      <c r="U733" s="7">
        <v>27</v>
      </c>
      <c r="V733" s="7">
        <v>23</v>
      </c>
      <c r="W733">
        <v>0.439497307</v>
      </c>
      <c r="X733">
        <v>0.37989228000000003</v>
      </c>
      <c r="Z733" s="7">
        <v>34</v>
      </c>
      <c r="AA733" s="7">
        <v>33</v>
      </c>
      <c r="AB733">
        <v>0.47210884349999999</v>
      </c>
      <c r="AC733">
        <v>0.45646258499999998</v>
      </c>
      <c r="AE733" s="7">
        <v>14</v>
      </c>
      <c r="AF733" s="7">
        <v>14</v>
      </c>
      <c r="AG733">
        <v>0.21357519010000001</v>
      </c>
      <c r="AH733">
        <v>0.21884142770000001</v>
      </c>
    </row>
    <row r="734" spans="1:34" x14ac:dyDescent="0.3">
      <c r="A734" s="5">
        <v>17</v>
      </c>
      <c r="B734" s="5">
        <v>17</v>
      </c>
      <c r="C734">
        <v>0.3279301745</v>
      </c>
      <c r="D734">
        <v>0.3179551122</v>
      </c>
      <c r="F734" s="7">
        <v>6</v>
      </c>
      <c r="G734" s="7">
        <v>5</v>
      </c>
      <c r="H734">
        <v>0.63337628859999995</v>
      </c>
      <c r="I734">
        <v>0.5898840206</v>
      </c>
      <c r="K734" s="7">
        <v>80</v>
      </c>
      <c r="L734" s="7">
        <v>79</v>
      </c>
      <c r="M734">
        <v>0.80028129390000002</v>
      </c>
      <c r="N734">
        <v>0.78340365680000001</v>
      </c>
      <c r="P734" s="7">
        <v>6</v>
      </c>
      <c r="Q734" s="7">
        <v>5</v>
      </c>
      <c r="R734">
        <v>9.0746535500000003E-2</v>
      </c>
      <c r="S734">
        <v>6.9705093800000006E-2</v>
      </c>
      <c r="U734" s="7">
        <v>26</v>
      </c>
      <c r="V734" s="7">
        <v>27</v>
      </c>
      <c r="W734">
        <v>0.42118491920000001</v>
      </c>
      <c r="X734">
        <v>0.44631956909999998</v>
      </c>
      <c r="Z734" s="7">
        <v>12</v>
      </c>
      <c r="AA734" s="7">
        <v>11</v>
      </c>
      <c r="AB734">
        <v>0.14897959180000001</v>
      </c>
      <c r="AC734">
        <v>0.1238095238</v>
      </c>
      <c r="AE734" s="7">
        <v>22</v>
      </c>
      <c r="AF734" s="7">
        <v>24</v>
      </c>
      <c r="AG734">
        <v>0.36688121699999998</v>
      </c>
      <c r="AH734">
        <v>0.39321240489999998</v>
      </c>
    </row>
    <row r="735" spans="1:34" x14ac:dyDescent="0.3">
      <c r="A735" s="5">
        <v>14</v>
      </c>
      <c r="B735" s="5">
        <v>13</v>
      </c>
      <c r="C735">
        <v>0.26558603489999999</v>
      </c>
      <c r="D735">
        <v>0.25062344130000003</v>
      </c>
      <c r="F735" s="7">
        <v>2</v>
      </c>
      <c r="G735" s="7">
        <v>1</v>
      </c>
      <c r="H735">
        <v>0.18685567010000001</v>
      </c>
      <c r="I735">
        <v>9.1172680399999997E-2</v>
      </c>
      <c r="K735" s="7">
        <v>41</v>
      </c>
      <c r="L735" s="7">
        <v>37</v>
      </c>
      <c r="M735">
        <v>0.56399437409999997</v>
      </c>
      <c r="N735">
        <v>0.51406469759999995</v>
      </c>
      <c r="P735" s="7">
        <v>42</v>
      </c>
      <c r="Q735" s="7">
        <v>39</v>
      </c>
      <c r="R735">
        <v>0.86142154670000004</v>
      </c>
      <c r="S735">
        <v>0.84807864160000002</v>
      </c>
      <c r="U735" s="7">
        <v>51</v>
      </c>
      <c r="V735" s="7">
        <v>50</v>
      </c>
      <c r="W735">
        <v>0.71561938950000004</v>
      </c>
      <c r="X735">
        <v>0.72028725309999997</v>
      </c>
      <c r="Z735" s="7">
        <v>59</v>
      </c>
      <c r="AA735" s="7">
        <v>60</v>
      </c>
      <c r="AB735">
        <v>0.70544217679999999</v>
      </c>
      <c r="AC735">
        <v>0.70340136050000002</v>
      </c>
      <c r="AE735" s="7">
        <v>13</v>
      </c>
      <c r="AF735" s="7">
        <v>14</v>
      </c>
      <c r="AG735">
        <v>0.19133996480000001</v>
      </c>
      <c r="AH735">
        <v>0.21884142770000001</v>
      </c>
    </row>
    <row r="736" spans="1:34" x14ac:dyDescent="0.3">
      <c r="A736" s="5">
        <v>49</v>
      </c>
      <c r="B736" s="5">
        <v>50</v>
      </c>
      <c r="C736">
        <v>0.71446384029999999</v>
      </c>
      <c r="D736">
        <v>0.70822942639999997</v>
      </c>
      <c r="F736" s="7">
        <v>10</v>
      </c>
      <c r="G736" s="7">
        <v>10</v>
      </c>
      <c r="H736">
        <v>0.84858247419999999</v>
      </c>
      <c r="I736">
        <v>0.87338917520000003</v>
      </c>
      <c r="K736" s="7">
        <v>69</v>
      </c>
      <c r="L736" s="7">
        <v>69</v>
      </c>
      <c r="M736">
        <v>0.74824191269999996</v>
      </c>
      <c r="N736">
        <v>0.74613220810000003</v>
      </c>
      <c r="P736" s="7">
        <v>22</v>
      </c>
      <c r="Q736" s="7">
        <v>20</v>
      </c>
      <c r="R736">
        <v>0.61689763070000003</v>
      </c>
      <c r="S736">
        <v>0.57640750669999996</v>
      </c>
      <c r="U736" s="7">
        <v>18</v>
      </c>
      <c r="V736" s="7">
        <v>14</v>
      </c>
      <c r="W736">
        <v>0.25996409329999998</v>
      </c>
      <c r="X736">
        <v>0.1917414721</v>
      </c>
      <c r="Z736" s="7">
        <v>75</v>
      </c>
      <c r="AA736" s="7">
        <v>75</v>
      </c>
      <c r="AB736">
        <v>0.80068027210000003</v>
      </c>
      <c r="AC736">
        <v>0.79251700680000003</v>
      </c>
      <c r="AE736" s="7">
        <v>10</v>
      </c>
      <c r="AF736" s="7">
        <v>9</v>
      </c>
      <c r="AG736">
        <v>0.12697483900000001</v>
      </c>
      <c r="AH736">
        <v>0.1170275014</v>
      </c>
    </row>
    <row r="737" spans="1:34" x14ac:dyDescent="0.3">
      <c r="A737" s="5">
        <v>53</v>
      </c>
      <c r="B737" s="5">
        <v>55</v>
      </c>
      <c r="C737">
        <v>0.74189526179999998</v>
      </c>
      <c r="D737">
        <v>0.73940149619999995</v>
      </c>
      <c r="F737" s="7">
        <v>5</v>
      </c>
      <c r="G737" s="7">
        <v>5</v>
      </c>
      <c r="H737">
        <v>0.54445876280000005</v>
      </c>
      <c r="I737">
        <v>0.5898840206</v>
      </c>
      <c r="K737" s="7">
        <v>16</v>
      </c>
      <c r="L737" s="7">
        <v>18</v>
      </c>
      <c r="M737">
        <v>0.2489451476</v>
      </c>
      <c r="N737">
        <v>0.27144866379999999</v>
      </c>
      <c r="P737" s="7">
        <v>14</v>
      </c>
      <c r="Q737" s="7">
        <v>14</v>
      </c>
      <c r="R737">
        <v>0.3665623603</v>
      </c>
      <c r="S737">
        <v>0.38248436099999999</v>
      </c>
      <c r="U737" s="7">
        <v>31</v>
      </c>
      <c r="V737" s="7">
        <v>33</v>
      </c>
      <c r="W737">
        <v>0.50736086170000005</v>
      </c>
      <c r="X737">
        <v>0.54183123870000005</v>
      </c>
      <c r="Z737" s="7">
        <v>8</v>
      </c>
      <c r="AA737" s="7">
        <v>8</v>
      </c>
      <c r="AB737">
        <v>8.7074829899999998E-2</v>
      </c>
      <c r="AC737">
        <v>6.7346938699999997E-2</v>
      </c>
      <c r="AE737" s="7">
        <v>71</v>
      </c>
      <c r="AF737" s="7">
        <v>70</v>
      </c>
      <c r="AG737">
        <v>0.78700994729999996</v>
      </c>
      <c r="AH737">
        <v>0.78349912219999995</v>
      </c>
    </row>
    <row r="738" spans="1:34" x14ac:dyDescent="0.3">
      <c r="A738" s="5">
        <v>140</v>
      </c>
      <c r="B738" s="5">
        <v>149</v>
      </c>
      <c r="C738">
        <v>0.95386533659999995</v>
      </c>
      <c r="D738">
        <v>0.95386533659999995</v>
      </c>
      <c r="F738" s="7">
        <v>8</v>
      </c>
      <c r="G738" s="7">
        <v>7</v>
      </c>
      <c r="H738">
        <v>0.76965206180000001</v>
      </c>
      <c r="I738">
        <v>0.7509664948</v>
      </c>
      <c r="K738" s="7">
        <v>10</v>
      </c>
      <c r="L738" s="7">
        <v>12</v>
      </c>
      <c r="M738">
        <v>0.14697609</v>
      </c>
      <c r="N738">
        <v>0.17721518980000001</v>
      </c>
      <c r="P738" s="7">
        <v>15</v>
      </c>
      <c r="Q738" s="7">
        <v>17</v>
      </c>
      <c r="R738">
        <v>0.40143048720000002</v>
      </c>
      <c r="S738">
        <v>0.4888293118</v>
      </c>
      <c r="U738" s="7">
        <v>55</v>
      </c>
      <c r="V738" s="7">
        <v>61</v>
      </c>
      <c r="W738">
        <v>0.74219030519999996</v>
      </c>
      <c r="X738">
        <v>0.7953321364</v>
      </c>
      <c r="Z738" s="7">
        <v>7</v>
      </c>
      <c r="AA738" s="7">
        <v>17</v>
      </c>
      <c r="AB738">
        <v>6.5986394500000004E-2</v>
      </c>
      <c r="AC738">
        <v>0.2231292517</v>
      </c>
      <c r="AE738" s="7">
        <v>43</v>
      </c>
      <c r="AF738" s="7">
        <v>45</v>
      </c>
      <c r="AG738">
        <v>0.60327677000000002</v>
      </c>
      <c r="AH738">
        <v>0.62083089520000001</v>
      </c>
    </row>
    <row r="739" spans="1:34" x14ac:dyDescent="0.3">
      <c r="A739" s="5">
        <v>62</v>
      </c>
      <c r="B739" s="5">
        <v>69</v>
      </c>
      <c r="C739">
        <v>0.79551122190000001</v>
      </c>
      <c r="D739">
        <v>0.79301745629999998</v>
      </c>
      <c r="F739" s="7">
        <v>5</v>
      </c>
      <c r="G739" s="7">
        <v>5</v>
      </c>
      <c r="H739">
        <v>0.54445876280000005</v>
      </c>
      <c r="I739">
        <v>0.5898840206</v>
      </c>
      <c r="K739" s="7">
        <v>31</v>
      </c>
      <c r="L739" s="7">
        <v>23</v>
      </c>
      <c r="M739">
        <v>0.46554149080000001</v>
      </c>
      <c r="N739">
        <v>0.34317862160000001</v>
      </c>
      <c r="P739" s="7">
        <v>8</v>
      </c>
      <c r="Q739" s="7">
        <v>10</v>
      </c>
      <c r="R739">
        <v>0.15645954400000001</v>
      </c>
      <c r="S739">
        <v>0.23815907049999999</v>
      </c>
      <c r="U739" s="7">
        <v>75</v>
      </c>
      <c r="V739" s="7">
        <v>68</v>
      </c>
      <c r="W739">
        <v>0.85062836620000004</v>
      </c>
      <c r="X739">
        <v>0.83123877909999999</v>
      </c>
      <c r="Z739" s="7">
        <v>30</v>
      </c>
      <c r="AA739" s="7">
        <v>29</v>
      </c>
      <c r="AB739">
        <v>0.4258503401</v>
      </c>
      <c r="AC739">
        <v>0.41088435369999998</v>
      </c>
      <c r="AE739" s="7">
        <v>60</v>
      </c>
      <c r="AF739" s="7">
        <v>62</v>
      </c>
      <c r="AG739">
        <v>0.73961380919999997</v>
      </c>
      <c r="AH739">
        <v>0.74312463419999997</v>
      </c>
    </row>
    <row r="740" spans="1:34" x14ac:dyDescent="0.3">
      <c r="A740" s="5">
        <v>375</v>
      </c>
      <c r="B740" s="5">
        <v>357</v>
      </c>
      <c r="C740">
        <v>0.99251870320000002</v>
      </c>
      <c r="D740">
        <v>0.99251870320000002</v>
      </c>
      <c r="F740" s="7">
        <v>4</v>
      </c>
      <c r="G740" s="7">
        <v>4</v>
      </c>
      <c r="H740">
        <v>0.43782216489999998</v>
      </c>
      <c r="I740">
        <v>0.4800257731</v>
      </c>
      <c r="K740" s="7">
        <v>97</v>
      </c>
      <c r="L740" s="7">
        <v>98</v>
      </c>
      <c r="M740">
        <v>0.84880450070000002</v>
      </c>
      <c r="N740">
        <v>0.84036568209999996</v>
      </c>
      <c r="P740" s="7">
        <v>16</v>
      </c>
      <c r="Q740" s="7">
        <v>15</v>
      </c>
      <c r="R740">
        <v>0.439427805</v>
      </c>
      <c r="S740">
        <v>0.41778373540000002</v>
      </c>
      <c r="U740" s="7">
        <v>3</v>
      </c>
      <c r="V740" s="7">
        <v>2</v>
      </c>
      <c r="W740">
        <v>9.3357270999999999E-3</v>
      </c>
      <c r="X740">
        <v>5.7450627999999998E-3</v>
      </c>
      <c r="Z740" s="7">
        <v>14</v>
      </c>
      <c r="AA740" s="7">
        <v>18</v>
      </c>
      <c r="AB740">
        <v>0.18775510200000001</v>
      </c>
      <c r="AC740">
        <v>0.24217687069999999</v>
      </c>
      <c r="AE740" s="7">
        <v>27</v>
      </c>
      <c r="AF740" s="7">
        <v>29</v>
      </c>
      <c r="AG740">
        <v>0.43475716790000002</v>
      </c>
      <c r="AH740">
        <v>0.45816266820000001</v>
      </c>
    </row>
    <row r="741" spans="1:34" x14ac:dyDescent="0.3">
      <c r="A741" s="5">
        <v>44</v>
      </c>
      <c r="B741" s="5">
        <v>44</v>
      </c>
      <c r="C741">
        <v>0.66832917700000005</v>
      </c>
      <c r="D741">
        <v>0.65835411470000005</v>
      </c>
      <c r="F741" s="7">
        <v>4</v>
      </c>
      <c r="G741" s="7">
        <v>4</v>
      </c>
      <c r="H741">
        <v>0.43782216489999998</v>
      </c>
      <c r="I741">
        <v>0.4800257731</v>
      </c>
      <c r="K741" s="7">
        <v>168</v>
      </c>
      <c r="L741" s="7">
        <v>173</v>
      </c>
      <c r="M741">
        <v>0.93389592119999998</v>
      </c>
      <c r="N741">
        <v>0.93600562580000002</v>
      </c>
      <c r="P741" s="7">
        <v>6</v>
      </c>
      <c r="Q741" s="7">
        <v>6</v>
      </c>
      <c r="R741">
        <v>9.0746535500000003E-2</v>
      </c>
      <c r="S741">
        <v>0.10098302050000001</v>
      </c>
      <c r="U741" s="7">
        <v>92</v>
      </c>
      <c r="V741" s="7">
        <v>81</v>
      </c>
      <c r="W741">
        <v>0.89443447030000001</v>
      </c>
      <c r="X741">
        <v>0.87935368039999995</v>
      </c>
      <c r="Z741" s="7">
        <v>21</v>
      </c>
      <c r="AA741" s="7">
        <v>18</v>
      </c>
      <c r="AB741">
        <v>0.30068027209999998</v>
      </c>
      <c r="AC741">
        <v>0.24217687069999999</v>
      </c>
      <c r="AE741" s="7">
        <v>88</v>
      </c>
      <c r="AF741" s="7">
        <v>81</v>
      </c>
      <c r="AG741">
        <v>0.83850204790000005</v>
      </c>
      <c r="AH741">
        <v>0.81626682269999995</v>
      </c>
    </row>
    <row r="742" spans="1:34" x14ac:dyDescent="0.3">
      <c r="A742" s="5">
        <v>14</v>
      </c>
      <c r="B742" s="5">
        <v>13</v>
      </c>
      <c r="C742">
        <v>0.26558603489999999</v>
      </c>
      <c r="D742">
        <v>0.25062344130000003</v>
      </c>
      <c r="F742" s="7">
        <v>1</v>
      </c>
      <c r="G742" s="7">
        <v>0</v>
      </c>
      <c r="H742">
        <v>7.1198453600000003E-2</v>
      </c>
      <c r="I742">
        <v>0</v>
      </c>
      <c r="K742" s="7">
        <v>50</v>
      </c>
      <c r="L742" s="7">
        <v>48</v>
      </c>
      <c r="M742">
        <v>0.64486638529999996</v>
      </c>
      <c r="N742">
        <v>0.60478199710000002</v>
      </c>
      <c r="P742" s="7">
        <v>6</v>
      </c>
      <c r="Q742" s="7">
        <v>5</v>
      </c>
      <c r="R742">
        <v>9.0746535500000003E-2</v>
      </c>
      <c r="S742">
        <v>6.9705093800000006E-2</v>
      </c>
      <c r="U742" s="7">
        <v>23</v>
      </c>
      <c r="V742" s="7">
        <v>21</v>
      </c>
      <c r="W742">
        <v>0.36337522439999997</v>
      </c>
      <c r="X742">
        <v>0.3364452423</v>
      </c>
      <c r="Z742" s="7">
        <v>24</v>
      </c>
      <c r="AA742" s="7">
        <v>24</v>
      </c>
      <c r="AB742">
        <v>0.34489795909999998</v>
      </c>
      <c r="AC742">
        <v>0.34489795909999998</v>
      </c>
      <c r="AE742" s="7">
        <v>55</v>
      </c>
      <c r="AF742" s="7">
        <v>59</v>
      </c>
      <c r="AG742">
        <v>0.70977179629999998</v>
      </c>
      <c r="AH742">
        <v>0.73083674659999998</v>
      </c>
    </row>
    <row r="743" spans="1:34" x14ac:dyDescent="0.3">
      <c r="A743" s="5">
        <v>43</v>
      </c>
      <c r="B743" s="5">
        <v>43</v>
      </c>
      <c r="C743">
        <v>0.65211970070000003</v>
      </c>
      <c r="D743">
        <v>0.64089775559999995</v>
      </c>
      <c r="F743" s="7">
        <v>6</v>
      </c>
      <c r="G743" s="7">
        <v>4</v>
      </c>
      <c r="H743">
        <v>0.63337628859999995</v>
      </c>
      <c r="I743">
        <v>0.4800257731</v>
      </c>
      <c r="K743" s="7">
        <v>53</v>
      </c>
      <c r="L743" s="7">
        <v>56</v>
      </c>
      <c r="M743">
        <v>0.6631504922</v>
      </c>
      <c r="N743">
        <v>0.66807313639999999</v>
      </c>
      <c r="P743" s="7">
        <v>52</v>
      </c>
      <c r="Q743" s="7">
        <v>51</v>
      </c>
      <c r="R743">
        <v>0.90880643709999998</v>
      </c>
      <c r="S743">
        <v>0.91465594279999995</v>
      </c>
      <c r="U743" s="7">
        <v>53</v>
      </c>
      <c r="V743" s="7">
        <v>48</v>
      </c>
      <c r="W743">
        <v>0.73034111310000005</v>
      </c>
      <c r="X743">
        <v>0.70233393170000002</v>
      </c>
      <c r="Z743" s="7">
        <v>154</v>
      </c>
      <c r="AA743" s="7">
        <v>150</v>
      </c>
      <c r="AB743">
        <v>0.96870748289999997</v>
      </c>
      <c r="AC743">
        <v>0.95782312920000001</v>
      </c>
      <c r="AE743" s="7">
        <v>141</v>
      </c>
      <c r="AF743" s="7">
        <v>125</v>
      </c>
      <c r="AG743">
        <v>0.91515506140000002</v>
      </c>
      <c r="AH743">
        <v>0.89643066120000003</v>
      </c>
    </row>
    <row r="744" spans="1:34" x14ac:dyDescent="0.3">
      <c r="A744" s="5">
        <v>31</v>
      </c>
      <c r="B744" s="5">
        <v>32</v>
      </c>
      <c r="C744">
        <v>0.53366583540000001</v>
      </c>
      <c r="D744">
        <v>0.52618453860000003</v>
      </c>
      <c r="F744" s="7">
        <v>14</v>
      </c>
      <c r="G744" s="7">
        <v>13</v>
      </c>
      <c r="H744">
        <v>0.92268041229999997</v>
      </c>
      <c r="I744">
        <v>0.92719072160000005</v>
      </c>
      <c r="K744" s="7">
        <v>88</v>
      </c>
      <c r="L744" s="7">
        <v>95</v>
      </c>
      <c r="M744">
        <v>0.82419127979999995</v>
      </c>
      <c r="N744">
        <v>0.8319268635</v>
      </c>
      <c r="P744" s="7">
        <v>11</v>
      </c>
      <c r="Q744" s="7">
        <v>12</v>
      </c>
      <c r="R744">
        <v>0.26106392480000001</v>
      </c>
      <c r="S744">
        <v>0.3176943699</v>
      </c>
      <c r="U744" s="7">
        <v>25</v>
      </c>
      <c r="V744" s="7">
        <v>16</v>
      </c>
      <c r="W744">
        <v>0.39892280070000002</v>
      </c>
      <c r="X744">
        <v>0.22980251339999999</v>
      </c>
      <c r="Z744" s="7">
        <v>9</v>
      </c>
      <c r="AA744" s="7">
        <v>8</v>
      </c>
      <c r="AB744">
        <v>0.1013605442</v>
      </c>
      <c r="AC744">
        <v>6.7346938699999997E-2</v>
      </c>
      <c r="AE744" s="7">
        <v>1520</v>
      </c>
      <c r="AF744" s="7">
        <v>1492</v>
      </c>
      <c r="AG744">
        <v>1</v>
      </c>
      <c r="AH744">
        <v>1</v>
      </c>
    </row>
    <row r="745" spans="1:34" x14ac:dyDescent="0.3">
      <c r="A745" s="5">
        <v>27</v>
      </c>
      <c r="B745" s="5">
        <v>27</v>
      </c>
      <c r="C745">
        <v>0.47007481290000003</v>
      </c>
      <c r="D745">
        <v>0.46384039900000001</v>
      </c>
      <c r="F745" s="7">
        <v>2</v>
      </c>
      <c r="G745" s="7">
        <v>2</v>
      </c>
      <c r="H745">
        <v>0.18685567010000001</v>
      </c>
      <c r="I745">
        <v>0.2190721649</v>
      </c>
      <c r="K745" s="7">
        <v>1</v>
      </c>
      <c r="L745" s="7">
        <v>2</v>
      </c>
      <c r="M745">
        <v>7.0323488000000002E-3</v>
      </c>
      <c r="N745">
        <v>1.54711673E-2</v>
      </c>
      <c r="P745" s="7">
        <v>9</v>
      </c>
      <c r="Q745" s="7">
        <v>12</v>
      </c>
      <c r="R745">
        <v>0.18998658909999999</v>
      </c>
      <c r="S745">
        <v>0.3176943699</v>
      </c>
      <c r="U745" s="7">
        <v>20</v>
      </c>
      <c r="V745" s="7">
        <v>17</v>
      </c>
      <c r="W745">
        <v>0.3023339317</v>
      </c>
      <c r="X745">
        <v>0.2531418312</v>
      </c>
      <c r="Z745" s="7">
        <v>150</v>
      </c>
      <c r="AA745" s="7">
        <v>152</v>
      </c>
      <c r="AB745">
        <v>0.96530612240000002</v>
      </c>
      <c r="AC745">
        <v>0.96054421759999997</v>
      </c>
      <c r="AE745" s="7">
        <v>17</v>
      </c>
      <c r="AF745" s="7">
        <v>16</v>
      </c>
      <c r="AG745">
        <v>0.27150380330000001</v>
      </c>
      <c r="AH745">
        <v>0.26038619070000002</v>
      </c>
    </row>
    <row r="746" spans="1:34" x14ac:dyDescent="0.3">
      <c r="A746" s="5">
        <v>39</v>
      </c>
      <c r="B746" s="5">
        <v>40</v>
      </c>
      <c r="C746">
        <v>0.61970074809999998</v>
      </c>
      <c r="D746">
        <v>0.61970074809999998</v>
      </c>
      <c r="F746" s="7">
        <v>4</v>
      </c>
      <c r="G746" s="7">
        <v>5</v>
      </c>
      <c r="H746">
        <v>0.43782216489999998</v>
      </c>
      <c r="I746">
        <v>0.5898840206</v>
      </c>
      <c r="K746" s="7">
        <v>33</v>
      </c>
      <c r="L746" s="7">
        <v>31</v>
      </c>
      <c r="M746">
        <v>0.4866385372</v>
      </c>
      <c r="N746">
        <v>0.4514767932</v>
      </c>
      <c r="P746" s="7">
        <v>35</v>
      </c>
      <c r="Q746" s="7">
        <v>34</v>
      </c>
      <c r="R746">
        <v>0.81135449260000003</v>
      </c>
      <c r="S746">
        <v>0.80428954419999998</v>
      </c>
      <c r="U746" s="7">
        <v>33</v>
      </c>
      <c r="V746" s="7">
        <v>32</v>
      </c>
      <c r="W746">
        <v>0.53752244159999996</v>
      </c>
      <c r="X746">
        <v>0.53141831230000003</v>
      </c>
      <c r="Z746" s="7">
        <v>20</v>
      </c>
      <c r="AA746" s="7">
        <v>90</v>
      </c>
      <c r="AB746">
        <v>0.28435374140000003</v>
      </c>
      <c r="AC746">
        <v>0.85646258500000005</v>
      </c>
      <c r="AE746" s="7">
        <v>7</v>
      </c>
      <c r="AF746" s="7">
        <v>3</v>
      </c>
      <c r="AG746">
        <v>8.0163838500000001E-2</v>
      </c>
      <c r="AH746">
        <v>2.0479812699999999E-2</v>
      </c>
    </row>
    <row r="747" spans="1:34" x14ac:dyDescent="0.3">
      <c r="A747" s="5">
        <v>3</v>
      </c>
      <c r="B747" s="5">
        <v>3</v>
      </c>
      <c r="C747">
        <v>5.9850373999999998E-2</v>
      </c>
      <c r="D747">
        <v>4.8628428899999999E-2</v>
      </c>
      <c r="F747" s="7">
        <v>0</v>
      </c>
      <c r="G747" s="7">
        <v>0</v>
      </c>
      <c r="H747">
        <v>0</v>
      </c>
      <c r="I747">
        <v>0</v>
      </c>
      <c r="K747" s="7">
        <v>92</v>
      </c>
      <c r="L747" s="7">
        <v>99</v>
      </c>
      <c r="M747">
        <v>0.83895921230000003</v>
      </c>
      <c r="N747">
        <v>0.84177215179999998</v>
      </c>
      <c r="P747" s="7">
        <v>21</v>
      </c>
      <c r="Q747" s="7">
        <v>21</v>
      </c>
      <c r="R747">
        <v>0.59186410369999998</v>
      </c>
      <c r="S747">
        <v>0.60232350310000005</v>
      </c>
      <c r="U747" s="7">
        <v>34</v>
      </c>
      <c r="V747" s="7">
        <v>31</v>
      </c>
      <c r="W747">
        <v>0.55188509870000002</v>
      </c>
      <c r="X747">
        <v>0.51741472170000002</v>
      </c>
      <c r="Z747" s="7">
        <v>1</v>
      </c>
      <c r="AA747" s="7">
        <v>2</v>
      </c>
      <c r="AB747">
        <v>5.4421768000000002E-3</v>
      </c>
      <c r="AC747">
        <v>5.4421768000000002E-3</v>
      </c>
      <c r="AE747" s="7">
        <v>66</v>
      </c>
      <c r="AF747" s="7">
        <v>64</v>
      </c>
      <c r="AG747">
        <v>0.76770040949999996</v>
      </c>
      <c r="AH747">
        <v>0.75307197189999997</v>
      </c>
    </row>
    <row r="748" spans="1:34" x14ac:dyDescent="0.3">
      <c r="A748" s="5">
        <v>14</v>
      </c>
      <c r="B748" s="5">
        <v>13</v>
      </c>
      <c r="C748">
        <v>0.26558603489999999</v>
      </c>
      <c r="D748">
        <v>0.25062344130000003</v>
      </c>
      <c r="F748" s="7">
        <v>2</v>
      </c>
      <c r="G748" s="7">
        <v>1</v>
      </c>
      <c r="H748">
        <v>0.18685567010000001</v>
      </c>
      <c r="I748">
        <v>9.1172680399999997E-2</v>
      </c>
      <c r="K748" s="7">
        <v>31</v>
      </c>
      <c r="L748" s="7">
        <v>37</v>
      </c>
      <c r="M748">
        <v>0.46554149080000001</v>
      </c>
      <c r="N748">
        <v>0.51406469759999995</v>
      </c>
      <c r="P748" s="7">
        <v>36</v>
      </c>
      <c r="Q748" s="7">
        <v>36</v>
      </c>
      <c r="R748">
        <v>0.8194009834</v>
      </c>
      <c r="S748">
        <v>0.82618409289999994</v>
      </c>
      <c r="U748" s="7">
        <v>25</v>
      </c>
      <c r="V748" s="7">
        <v>25</v>
      </c>
      <c r="W748">
        <v>0.39892280070000002</v>
      </c>
      <c r="X748">
        <v>0.41723518850000002</v>
      </c>
      <c r="Z748" s="7">
        <v>89</v>
      </c>
      <c r="AA748" s="7">
        <v>87</v>
      </c>
      <c r="AB748">
        <v>0.86190476189999998</v>
      </c>
      <c r="AC748">
        <v>0.84625850339999997</v>
      </c>
      <c r="AE748" s="7">
        <v>12</v>
      </c>
      <c r="AF748" s="7">
        <v>11</v>
      </c>
      <c r="AG748">
        <v>0.16793446449999999</v>
      </c>
      <c r="AH748">
        <v>0.1556465769</v>
      </c>
    </row>
    <row r="749" spans="1:34" x14ac:dyDescent="0.3">
      <c r="A749" s="5">
        <v>37</v>
      </c>
      <c r="B749" s="5">
        <v>38</v>
      </c>
      <c r="C749">
        <v>0.60224438899999999</v>
      </c>
      <c r="D749">
        <v>0.60099750620000003</v>
      </c>
      <c r="F749" s="7">
        <v>8</v>
      </c>
      <c r="G749" s="7">
        <v>8</v>
      </c>
      <c r="H749">
        <v>0.76965206180000001</v>
      </c>
      <c r="I749">
        <v>0.8076675257</v>
      </c>
      <c r="K749" s="7">
        <v>49</v>
      </c>
      <c r="L749" s="7">
        <v>58</v>
      </c>
      <c r="M749">
        <v>0.63361462719999995</v>
      </c>
      <c r="N749">
        <v>0.68565400840000001</v>
      </c>
      <c r="P749" s="7">
        <v>25</v>
      </c>
      <c r="Q749" s="7">
        <v>24</v>
      </c>
      <c r="R749">
        <v>0.67814036649999998</v>
      </c>
      <c r="S749">
        <v>0.66666666659999996</v>
      </c>
      <c r="U749" s="7">
        <v>14</v>
      </c>
      <c r="V749" s="7">
        <v>14</v>
      </c>
      <c r="W749">
        <v>0.18958707359999999</v>
      </c>
      <c r="X749">
        <v>0.1917414721</v>
      </c>
      <c r="Z749" s="7">
        <v>33</v>
      </c>
      <c r="AA749" s="7">
        <v>33</v>
      </c>
      <c r="AB749">
        <v>0.46394557819999999</v>
      </c>
      <c r="AC749">
        <v>0.45646258499999998</v>
      </c>
      <c r="AE749" s="7">
        <v>33</v>
      </c>
      <c r="AF749" s="7">
        <v>31</v>
      </c>
      <c r="AG749">
        <v>0.51082504380000004</v>
      </c>
      <c r="AH749">
        <v>0.4839087185</v>
      </c>
    </row>
    <row r="750" spans="1:34" x14ac:dyDescent="0.3">
      <c r="A750" s="5">
        <v>11</v>
      </c>
      <c r="B750" s="5">
        <v>10</v>
      </c>
      <c r="C750">
        <v>0.20698254360000001</v>
      </c>
      <c r="D750">
        <v>0.1920199501</v>
      </c>
      <c r="F750" s="7">
        <v>7</v>
      </c>
      <c r="G750" s="7">
        <v>7</v>
      </c>
      <c r="H750">
        <v>0.71520618550000004</v>
      </c>
      <c r="I750">
        <v>0.7509664948</v>
      </c>
      <c r="K750" s="7">
        <v>168</v>
      </c>
      <c r="L750" s="7">
        <v>177</v>
      </c>
      <c r="M750">
        <v>0.93389592119999998</v>
      </c>
      <c r="N750">
        <v>0.93952180019999998</v>
      </c>
      <c r="P750" s="7">
        <v>52</v>
      </c>
      <c r="Q750" s="7">
        <v>49</v>
      </c>
      <c r="R750">
        <v>0.90880643709999998</v>
      </c>
      <c r="S750">
        <v>0.90616621980000001</v>
      </c>
      <c r="U750" s="7">
        <v>29</v>
      </c>
      <c r="V750" s="7">
        <v>28</v>
      </c>
      <c r="W750">
        <v>0.4728904847</v>
      </c>
      <c r="X750">
        <v>0.46535008970000002</v>
      </c>
      <c r="Z750" s="7">
        <v>16</v>
      </c>
      <c r="AA750" s="7">
        <v>17</v>
      </c>
      <c r="AB750">
        <v>0.219047619</v>
      </c>
      <c r="AC750">
        <v>0.2231292517</v>
      </c>
      <c r="AE750" s="7">
        <v>16</v>
      </c>
      <c r="AF750" s="7">
        <v>16</v>
      </c>
      <c r="AG750">
        <v>0.2492685781</v>
      </c>
      <c r="AH750">
        <v>0.26038619070000002</v>
      </c>
    </row>
    <row r="751" spans="1:34" x14ac:dyDescent="0.3">
      <c r="A751" s="5">
        <v>4</v>
      </c>
      <c r="B751" s="5">
        <v>4</v>
      </c>
      <c r="C751">
        <v>7.8553615899999998E-2</v>
      </c>
      <c r="D751">
        <v>6.4837905200000004E-2</v>
      </c>
      <c r="F751" s="7">
        <v>1</v>
      </c>
      <c r="G751" s="7">
        <v>1</v>
      </c>
      <c r="H751">
        <v>7.1198453600000003E-2</v>
      </c>
      <c r="I751">
        <v>9.1172680399999997E-2</v>
      </c>
      <c r="K751" s="7">
        <v>44</v>
      </c>
      <c r="L751" s="7">
        <v>44</v>
      </c>
      <c r="M751">
        <v>0.59493670880000005</v>
      </c>
      <c r="N751">
        <v>0.57243319260000003</v>
      </c>
      <c r="P751" s="7">
        <v>3</v>
      </c>
      <c r="Q751" s="7">
        <v>2</v>
      </c>
      <c r="R751">
        <v>2.3692445199999999E-2</v>
      </c>
      <c r="S751">
        <v>1.1617515599999999E-2</v>
      </c>
      <c r="U751" s="7">
        <v>9</v>
      </c>
      <c r="V751" s="7">
        <v>11</v>
      </c>
      <c r="W751">
        <v>9.1561938900000001E-2</v>
      </c>
      <c r="X751">
        <v>0.13680430869999999</v>
      </c>
      <c r="Z751" s="7">
        <v>8</v>
      </c>
      <c r="AA751" s="7">
        <v>8</v>
      </c>
      <c r="AB751">
        <v>8.7074829899999998E-2</v>
      </c>
      <c r="AC751">
        <v>6.7346938699999997E-2</v>
      </c>
      <c r="AE751" s="7">
        <v>29</v>
      </c>
      <c r="AF751" s="7">
        <v>22</v>
      </c>
      <c r="AG751">
        <v>0.4634289057</v>
      </c>
      <c r="AH751">
        <v>0.35927442939999998</v>
      </c>
    </row>
    <row r="752" spans="1:34" x14ac:dyDescent="0.3">
      <c r="A752" s="5">
        <v>7</v>
      </c>
      <c r="B752" s="5">
        <v>7</v>
      </c>
      <c r="C752">
        <v>0.12593516199999999</v>
      </c>
      <c r="D752">
        <v>0.12593516199999999</v>
      </c>
      <c r="F752" s="7">
        <v>0</v>
      </c>
      <c r="G752" s="7">
        <v>0</v>
      </c>
      <c r="H752">
        <v>0</v>
      </c>
      <c r="I752">
        <v>0</v>
      </c>
      <c r="K752" s="7">
        <v>10</v>
      </c>
      <c r="L752" s="7">
        <v>9</v>
      </c>
      <c r="M752">
        <v>0.14697609</v>
      </c>
      <c r="N752">
        <v>0.1308016877</v>
      </c>
      <c r="P752" s="7">
        <v>14</v>
      </c>
      <c r="Q752" s="7">
        <v>16</v>
      </c>
      <c r="R752">
        <v>0.3665623603</v>
      </c>
      <c r="S752">
        <v>0.44682752450000002</v>
      </c>
      <c r="U752" s="7">
        <v>38</v>
      </c>
      <c r="V752" s="7">
        <v>35</v>
      </c>
      <c r="W752">
        <v>0.59569120279999999</v>
      </c>
      <c r="X752">
        <v>0.5752244165</v>
      </c>
      <c r="Z752" s="7">
        <v>28</v>
      </c>
      <c r="AA752" s="7">
        <v>27</v>
      </c>
      <c r="AB752">
        <v>0.40476190470000001</v>
      </c>
      <c r="AC752">
        <v>0.3850340136</v>
      </c>
      <c r="AE752" s="7">
        <v>49</v>
      </c>
      <c r="AF752" s="7">
        <v>50</v>
      </c>
      <c r="AG752">
        <v>0.6612053832</v>
      </c>
      <c r="AH752">
        <v>0.6740784084</v>
      </c>
    </row>
    <row r="753" spans="1:34" x14ac:dyDescent="0.3">
      <c r="A753" s="5">
        <v>46</v>
      </c>
      <c r="B753" s="5">
        <v>48</v>
      </c>
      <c r="C753">
        <v>0.69201995009999995</v>
      </c>
      <c r="D753">
        <v>0.69201995009999995</v>
      </c>
      <c r="F753" s="7">
        <v>5</v>
      </c>
      <c r="G753" s="7">
        <v>5</v>
      </c>
      <c r="H753">
        <v>0.54445876280000005</v>
      </c>
      <c r="I753">
        <v>0.5898840206</v>
      </c>
      <c r="K753" s="7">
        <v>29</v>
      </c>
      <c r="L753" s="7">
        <v>46</v>
      </c>
      <c r="M753">
        <v>0.4458509142</v>
      </c>
      <c r="N753">
        <v>0.58860759490000003</v>
      </c>
      <c r="P753" s="7">
        <v>4</v>
      </c>
      <c r="Q753" s="7">
        <v>3</v>
      </c>
      <c r="R753">
        <v>4.1126508700000002E-2</v>
      </c>
      <c r="S753">
        <v>2.5022341300000001E-2</v>
      </c>
      <c r="U753" s="7">
        <v>151</v>
      </c>
      <c r="V753" s="7">
        <v>159</v>
      </c>
      <c r="W753">
        <v>0.96086175939999996</v>
      </c>
      <c r="X753">
        <v>0.97019748650000004</v>
      </c>
      <c r="Z753" s="7">
        <v>101</v>
      </c>
      <c r="AA753" s="7">
        <v>96</v>
      </c>
      <c r="AB753">
        <v>0.89591836729999996</v>
      </c>
      <c r="AC753">
        <v>0.86870748289999999</v>
      </c>
      <c r="AE753" s="7">
        <v>180</v>
      </c>
      <c r="AF753" s="7">
        <v>178</v>
      </c>
      <c r="AG753">
        <v>0.94090111170000001</v>
      </c>
      <c r="AH753">
        <v>0.93446459910000002</v>
      </c>
    </row>
    <row r="754" spans="1:34" x14ac:dyDescent="0.3">
      <c r="A754" s="5">
        <v>28</v>
      </c>
      <c r="B754" s="5">
        <v>29</v>
      </c>
      <c r="C754">
        <v>0.49501246879999999</v>
      </c>
      <c r="D754">
        <v>0.48503740639999998</v>
      </c>
      <c r="F754" s="7">
        <v>5</v>
      </c>
      <c r="G754" s="7">
        <v>5</v>
      </c>
      <c r="H754">
        <v>0.54445876280000005</v>
      </c>
      <c r="I754">
        <v>0.5898840206</v>
      </c>
      <c r="K754" s="7">
        <v>62</v>
      </c>
      <c r="L754" s="7">
        <v>63</v>
      </c>
      <c r="M754">
        <v>0.71308016870000002</v>
      </c>
      <c r="N754">
        <v>0.71518987339999995</v>
      </c>
      <c r="P754" s="7">
        <v>17</v>
      </c>
      <c r="Q754" s="7">
        <v>18</v>
      </c>
      <c r="R754">
        <v>0.47340187750000001</v>
      </c>
      <c r="S754">
        <v>0.52323503120000003</v>
      </c>
      <c r="U754" s="7">
        <v>13</v>
      </c>
      <c r="V754" s="7">
        <v>12</v>
      </c>
      <c r="W754">
        <v>0.17055655289999999</v>
      </c>
      <c r="X754">
        <v>0.15583482940000001</v>
      </c>
      <c r="Z754" s="7">
        <v>55</v>
      </c>
      <c r="AA754" s="7">
        <v>55</v>
      </c>
      <c r="AB754">
        <v>0.6721088435</v>
      </c>
      <c r="AC754">
        <v>0.67142857140000001</v>
      </c>
      <c r="AE754" s="7">
        <v>45</v>
      </c>
      <c r="AF754" s="7">
        <v>47</v>
      </c>
      <c r="AG754">
        <v>0.62258630770000001</v>
      </c>
      <c r="AH754">
        <v>0.64189584550000001</v>
      </c>
    </row>
    <row r="755" spans="1:34" x14ac:dyDescent="0.3">
      <c r="A755" s="5">
        <v>50</v>
      </c>
      <c r="B755" s="5">
        <v>51</v>
      </c>
      <c r="C755">
        <v>0.71945137150000005</v>
      </c>
      <c r="D755">
        <v>0.71571072309999995</v>
      </c>
      <c r="F755" s="7">
        <v>4</v>
      </c>
      <c r="G755" s="7">
        <v>5</v>
      </c>
      <c r="H755">
        <v>0.43782216489999998</v>
      </c>
      <c r="I755">
        <v>0.5898840206</v>
      </c>
      <c r="K755" s="7">
        <v>83</v>
      </c>
      <c r="L755" s="7">
        <v>74</v>
      </c>
      <c r="M755">
        <v>0.80801687759999996</v>
      </c>
      <c r="N755">
        <v>0.76511954989999997</v>
      </c>
      <c r="P755" s="7">
        <v>22</v>
      </c>
      <c r="Q755" s="7">
        <v>22</v>
      </c>
      <c r="R755">
        <v>0.61689763070000003</v>
      </c>
      <c r="S755">
        <v>0.62377122429999998</v>
      </c>
      <c r="U755" s="7">
        <v>79</v>
      </c>
      <c r="V755" s="7">
        <v>77</v>
      </c>
      <c r="W755">
        <v>0.86319569119999995</v>
      </c>
      <c r="X755">
        <v>0.87037701970000003</v>
      </c>
      <c r="Z755" s="7">
        <v>5</v>
      </c>
      <c r="AA755" s="7">
        <v>1</v>
      </c>
      <c r="AB755">
        <v>3.6734693800000003E-2</v>
      </c>
      <c r="AC755">
        <v>1.3605442000000001E-3</v>
      </c>
      <c r="AE755" s="7">
        <v>5</v>
      </c>
      <c r="AF755" s="7">
        <v>5</v>
      </c>
      <c r="AG755">
        <v>4.6811000499999998E-2</v>
      </c>
      <c r="AH755">
        <v>4.5055588000000001E-2</v>
      </c>
    </row>
    <row r="756" spans="1:34" x14ac:dyDescent="0.3">
      <c r="A756" s="5">
        <v>31</v>
      </c>
      <c r="B756" s="5">
        <v>32</v>
      </c>
      <c r="C756">
        <v>0.53366583540000001</v>
      </c>
      <c r="D756">
        <v>0.52618453860000003</v>
      </c>
      <c r="F756" s="7">
        <v>15</v>
      </c>
      <c r="G756" s="7">
        <v>11</v>
      </c>
      <c r="H756">
        <v>0.93588917520000003</v>
      </c>
      <c r="I756">
        <v>0.89207474220000005</v>
      </c>
      <c r="K756" s="7">
        <v>156</v>
      </c>
      <c r="L756" s="7">
        <v>150</v>
      </c>
      <c r="M756">
        <v>0.92616033750000004</v>
      </c>
      <c r="N756">
        <v>0.91631504919999995</v>
      </c>
      <c r="P756" s="7">
        <v>7</v>
      </c>
      <c r="Q756" s="7">
        <v>7</v>
      </c>
      <c r="R756">
        <v>0.1238265534</v>
      </c>
      <c r="S756">
        <v>0.13717604999999999</v>
      </c>
      <c r="U756" s="7">
        <v>58</v>
      </c>
      <c r="V756" s="7">
        <v>54</v>
      </c>
      <c r="W756">
        <v>0.76050269290000005</v>
      </c>
      <c r="X756">
        <v>0.74757630159999999</v>
      </c>
      <c r="Z756" s="7">
        <v>11</v>
      </c>
      <c r="AA756" s="7">
        <v>15</v>
      </c>
      <c r="AB756">
        <v>0.13741496589999999</v>
      </c>
      <c r="AC756">
        <v>0.19387755100000001</v>
      </c>
      <c r="AE756" s="7">
        <v>53</v>
      </c>
      <c r="AF756" s="7">
        <v>52</v>
      </c>
      <c r="AG756">
        <v>0.70099473369999998</v>
      </c>
      <c r="AH756">
        <v>0.68812170859999999</v>
      </c>
    </row>
    <row r="757" spans="1:34" x14ac:dyDescent="0.3">
      <c r="A757" s="5">
        <v>359</v>
      </c>
      <c r="B757" s="5">
        <v>344</v>
      </c>
      <c r="C757">
        <v>0.99127182039999995</v>
      </c>
      <c r="D757">
        <v>0.99127182039999995</v>
      </c>
      <c r="F757" s="7">
        <v>6</v>
      </c>
      <c r="G757" s="7">
        <v>5</v>
      </c>
      <c r="H757">
        <v>0.63337628859999995</v>
      </c>
      <c r="I757">
        <v>0.5898840206</v>
      </c>
      <c r="K757" s="7">
        <v>15</v>
      </c>
      <c r="L757" s="7">
        <v>12</v>
      </c>
      <c r="M757">
        <v>0.23277074540000001</v>
      </c>
      <c r="N757">
        <v>0.17721518980000001</v>
      </c>
      <c r="P757" s="7">
        <v>17</v>
      </c>
      <c r="Q757" s="7">
        <v>5</v>
      </c>
      <c r="R757">
        <v>0.47340187750000001</v>
      </c>
      <c r="S757">
        <v>6.9705093800000006E-2</v>
      </c>
      <c r="U757" s="7">
        <v>66</v>
      </c>
      <c r="V757" s="7">
        <v>63</v>
      </c>
      <c r="W757">
        <v>0.81077199280000001</v>
      </c>
      <c r="X757">
        <v>0.81041292629999995</v>
      </c>
      <c r="Z757" s="7">
        <v>59</v>
      </c>
      <c r="AA757" s="7">
        <v>52</v>
      </c>
      <c r="AB757">
        <v>0.70544217679999999</v>
      </c>
      <c r="AC757">
        <v>0.64489795910000003</v>
      </c>
      <c r="AE757" s="7">
        <v>22</v>
      </c>
      <c r="AF757" s="7">
        <v>21</v>
      </c>
      <c r="AG757">
        <v>0.36688121699999998</v>
      </c>
      <c r="AH757">
        <v>0.34581626679999999</v>
      </c>
    </row>
    <row r="758" spans="1:34" x14ac:dyDescent="0.3">
      <c r="A758" s="5">
        <v>7</v>
      </c>
      <c r="B758" s="5">
        <v>7</v>
      </c>
      <c r="C758">
        <v>0.12593516199999999</v>
      </c>
      <c r="D758">
        <v>0.12593516199999999</v>
      </c>
      <c r="F758" s="7">
        <v>4</v>
      </c>
      <c r="G758" s="7">
        <v>4</v>
      </c>
      <c r="H758">
        <v>0.43782216489999998</v>
      </c>
      <c r="I758">
        <v>0.4800257731</v>
      </c>
      <c r="K758" s="7">
        <v>275</v>
      </c>
      <c r="L758" s="7">
        <v>290</v>
      </c>
      <c r="M758">
        <v>0.97468354430000004</v>
      </c>
      <c r="N758">
        <v>0.97398030940000002</v>
      </c>
      <c r="P758" s="7">
        <v>187</v>
      </c>
      <c r="Q758" s="7">
        <v>182</v>
      </c>
      <c r="R758">
        <v>0.9955297273</v>
      </c>
      <c r="S758">
        <v>0.99597855219999998</v>
      </c>
      <c r="U758" s="7">
        <v>39</v>
      </c>
      <c r="V758" s="7">
        <v>40</v>
      </c>
      <c r="W758">
        <v>0.60646319559999995</v>
      </c>
      <c r="X758">
        <v>0.62513464990000001</v>
      </c>
      <c r="Z758" s="7">
        <v>10</v>
      </c>
      <c r="AA758" s="7">
        <v>5</v>
      </c>
      <c r="AB758">
        <v>0.1170068027</v>
      </c>
      <c r="AC758">
        <v>2.99319727E-2</v>
      </c>
      <c r="AE758" s="7">
        <v>23</v>
      </c>
      <c r="AF758" s="7">
        <v>22</v>
      </c>
      <c r="AG758">
        <v>0.38209479219999998</v>
      </c>
      <c r="AH758">
        <v>0.35927442939999998</v>
      </c>
    </row>
    <row r="759" spans="1:34" x14ac:dyDescent="0.3">
      <c r="A759" s="5">
        <v>43</v>
      </c>
      <c r="B759" s="5">
        <v>43</v>
      </c>
      <c r="C759">
        <v>0.65211970070000003</v>
      </c>
      <c r="D759">
        <v>0.64089775559999995</v>
      </c>
      <c r="F759" s="7">
        <v>2</v>
      </c>
      <c r="G759" s="7">
        <v>1</v>
      </c>
      <c r="H759">
        <v>0.18685567010000001</v>
      </c>
      <c r="I759">
        <v>9.1172680399999997E-2</v>
      </c>
      <c r="K759" s="7">
        <v>66</v>
      </c>
      <c r="L759" s="7">
        <v>60</v>
      </c>
      <c r="M759">
        <v>0.73277074539999998</v>
      </c>
      <c r="N759">
        <v>0.69760900140000004</v>
      </c>
      <c r="P759" s="7">
        <v>3</v>
      </c>
      <c r="Q759" s="7">
        <v>4</v>
      </c>
      <c r="R759">
        <v>2.3692445199999999E-2</v>
      </c>
      <c r="S759">
        <v>4.3789097399999997E-2</v>
      </c>
      <c r="U759" s="7">
        <v>80</v>
      </c>
      <c r="V759" s="7">
        <v>76</v>
      </c>
      <c r="W759">
        <v>0.86570915609999999</v>
      </c>
      <c r="X759">
        <v>0.86606822260000005</v>
      </c>
      <c r="Z759" s="7">
        <v>13</v>
      </c>
      <c r="AA759" s="7">
        <v>12</v>
      </c>
      <c r="AB759">
        <v>0.16326530610000001</v>
      </c>
      <c r="AC759">
        <v>0.13809523800000001</v>
      </c>
      <c r="AE759" s="7">
        <v>72</v>
      </c>
      <c r="AF759" s="7">
        <v>72</v>
      </c>
      <c r="AG759">
        <v>0.79169104729999995</v>
      </c>
      <c r="AH759">
        <v>0.79227618489999996</v>
      </c>
    </row>
    <row r="760" spans="1:34" x14ac:dyDescent="0.3">
      <c r="A760" s="5">
        <v>30</v>
      </c>
      <c r="B760" s="5">
        <v>31</v>
      </c>
      <c r="C760">
        <v>0.51620947630000003</v>
      </c>
      <c r="D760">
        <v>0.51246882790000003</v>
      </c>
      <c r="F760" s="7">
        <v>2</v>
      </c>
      <c r="G760" s="7">
        <v>1</v>
      </c>
      <c r="H760">
        <v>0.18685567010000001</v>
      </c>
      <c r="I760">
        <v>9.1172680399999997E-2</v>
      </c>
      <c r="K760" s="7">
        <v>33</v>
      </c>
      <c r="L760" s="7">
        <v>35</v>
      </c>
      <c r="M760">
        <v>0.4866385372</v>
      </c>
      <c r="N760">
        <v>0.49156118139999999</v>
      </c>
      <c r="P760" s="7">
        <v>12</v>
      </c>
      <c r="Q760" s="7">
        <v>14</v>
      </c>
      <c r="R760">
        <v>0.29772016089999997</v>
      </c>
      <c r="S760">
        <v>0.38248436099999999</v>
      </c>
      <c r="U760" s="7">
        <v>64</v>
      </c>
      <c r="V760" s="7">
        <v>55</v>
      </c>
      <c r="W760">
        <v>0.80035906639999999</v>
      </c>
      <c r="X760">
        <v>0.75727109510000001</v>
      </c>
      <c r="Z760" s="7">
        <v>8</v>
      </c>
      <c r="AA760" s="7">
        <v>14</v>
      </c>
      <c r="AB760">
        <v>8.7074829899999998E-2</v>
      </c>
      <c r="AC760">
        <v>0.175510204</v>
      </c>
      <c r="AE760" s="7">
        <v>37</v>
      </c>
      <c r="AF760" s="7">
        <v>34</v>
      </c>
      <c r="AG760">
        <v>0.55178466930000003</v>
      </c>
      <c r="AH760">
        <v>0.51843183140000004</v>
      </c>
    </row>
    <row r="761" spans="1:34" x14ac:dyDescent="0.3">
      <c r="A761" s="5">
        <v>54</v>
      </c>
      <c r="B761" s="5">
        <v>56</v>
      </c>
      <c r="C761">
        <v>0.74688279300000004</v>
      </c>
      <c r="D761">
        <v>0.74314214460000005</v>
      </c>
      <c r="F761" s="7">
        <v>10</v>
      </c>
      <c r="G761" s="7">
        <v>9</v>
      </c>
      <c r="H761">
        <v>0.84858247419999999</v>
      </c>
      <c r="I761">
        <v>0.84858247419999999</v>
      </c>
      <c r="K761" s="7">
        <v>59</v>
      </c>
      <c r="L761" s="7">
        <v>57</v>
      </c>
      <c r="M761">
        <v>0.69479606179999998</v>
      </c>
      <c r="N761">
        <v>0.67510548520000002</v>
      </c>
      <c r="P761" s="7">
        <v>19</v>
      </c>
      <c r="Q761" s="7">
        <v>20</v>
      </c>
      <c r="R761">
        <v>0.5431381314</v>
      </c>
      <c r="S761">
        <v>0.57640750669999996</v>
      </c>
      <c r="U761" s="7">
        <v>22</v>
      </c>
      <c r="V761" s="7">
        <v>24</v>
      </c>
      <c r="W761">
        <v>0.34649910229999997</v>
      </c>
      <c r="X761">
        <v>0.39605026920000003</v>
      </c>
      <c r="Z761" s="7">
        <v>86</v>
      </c>
      <c r="AA761" s="7">
        <v>64</v>
      </c>
      <c r="AB761">
        <v>0.8517006802</v>
      </c>
      <c r="AC761">
        <v>0.72993197269999999</v>
      </c>
      <c r="AE761" s="7">
        <v>18</v>
      </c>
      <c r="AF761" s="7">
        <v>19</v>
      </c>
      <c r="AG761">
        <v>0.29490930360000001</v>
      </c>
      <c r="AH761">
        <v>0.3142188414</v>
      </c>
    </row>
    <row r="762" spans="1:34" x14ac:dyDescent="0.3">
      <c r="A762" s="5">
        <v>44</v>
      </c>
      <c r="B762" s="5">
        <v>44</v>
      </c>
      <c r="C762">
        <v>0.66832917700000005</v>
      </c>
      <c r="D762">
        <v>0.65835411470000005</v>
      </c>
      <c r="F762" s="7">
        <v>14</v>
      </c>
      <c r="G762" s="7">
        <v>12</v>
      </c>
      <c r="H762">
        <v>0.92268041229999997</v>
      </c>
      <c r="I762">
        <v>0.91398195869999999</v>
      </c>
      <c r="K762" s="7">
        <v>15</v>
      </c>
      <c r="L762" s="7">
        <v>23</v>
      </c>
      <c r="M762">
        <v>0.23277074540000001</v>
      </c>
      <c r="N762">
        <v>0.34317862160000001</v>
      </c>
      <c r="P762" s="7">
        <v>10</v>
      </c>
      <c r="Q762" s="7">
        <v>10</v>
      </c>
      <c r="R762">
        <v>0.22664282520000001</v>
      </c>
      <c r="S762">
        <v>0.23815907049999999</v>
      </c>
      <c r="U762" s="7">
        <v>41</v>
      </c>
      <c r="V762" s="7">
        <v>27</v>
      </c>
      <c r="W762">
        <v>0.62944344699999999</v>
      </c>
      <c r="X762">
        <v>0.44631956909999998</v>
      </c>
      <c r="Z762" s="7">
        <v>53</v>
      </c>
      <c r="AA762" s="7">
        <v>50</v>
      </c>
      <c r="AB762">
        <v>0.65374149650000002</v>
      </c>
      <c r="AC762">
        <v>0.62653061219999995</v>
      </c>
      <c r="AE762" s="7">
        <v>68</v>
      </c>
      <c r="AF762" s="7">
        <v>63</v>
      </c>
      <c r="AG762">
        <v>0.77647747219999996</v>
      </c>
      <c r="AH762">
        <v>0.74839087179999997</v>
      </c>
    </row>
    <row r="763" spans="1:34" x14ac:dyDescent="0.3">
      <c r="A763" s="5">
        <v>13</v>
      </c>
      <c r="B763" s="5">
        <v>12</v>
      </c>
      <c r="C763">
        <v>0.24688279299999999</v>
      </c>
      <c r="D763">
        <v>0.22568578550000001</v>
      </c>
      <c r="F763" s="7">
        <v>6</v>
      </c>
      <c r="G763" s="7">
        <v>7</v>
      </c>
      <c r="H763">
        <v>0.63337628859999995</v>
      </c>
      <c r="I763">
        <v>0.7509664948</v>
      </c>
      <c r="K763" s="7">
        <v>25</v>
      </c>
      <c r="L763" s="7">
        <v>18</v>
      </c>
      <c r="M763">
        <v>0.39521800280000002</v>
      </c>
      <c r="N763">
        <v>0.27144866379999999</v>
      </c>
      <c r="P763" s="7">
        <v>9</v>
      </c>
      <c r="Q763" s="7">
        <v>9</v>
      </c>
      <c r="R763">
        <v>0.18998658909999999</v>
      </c>
      <c r="S763">
        <v>0.20241286859999999</v>
      </c>
      <c r="U763" s="7">
        <v>35</v>
      </c>
      <c r="V763" s="7">
        <v>31</v>
      </c>
      <c r="W763">
        <v>0.56373429080000004</v>
      </c>
      <c r="X763">
        <v>0.51741472170000002</v>
      </c>
      <c r="Z763" s="7">
        <v>57</v>
      </c>
      <c r="AA763" s="7">
        <v>54</v>
      </c>
      <c r="AB763">
        <v>0.68639455780000003</v>
      </c>
      <c r="AC763">
        <v>0.65986394550000005</v>
      </c>
      <c r="AE763" s="7">
        <v>16</v>
      </c>
      <c r="AF763" s="7">
        <v>27</v>
      </c>
      <c r="AG763">
        <v>0.2492685781</v>
      </c>
      <c r="AH763">
        <v>0.43534230540000002</v>
      </c>
    </row>
    <row r="764" spans="1:34" x14ac:dyDescent="0.3">
      <c r="A764" s="5">
        <v>17</v>
      </c>
      <c r="B764" s="5">
        <v>17</v>
      </c>
      <c r="C764">
        <v>0.3279301745</v>
      </c>
      <c r="D764">
        <v>0.3179551122</v>
      </c>
      <c r="F764" s="7">
        <v>8</v>
      </c>
      <c r="G764" s="7">
        <v>6</v>
      </c>
      <c r="H764">
        <v>0.76965206180000001</v>
      </c>
      <c r="I764">
        <v>0.68298969070000004</v>
      </c>
      <c r="K764" s="7">
        <v>9</v>
      </c>
      <c r="L764" s="7">
        <v>8</v>
      </c>
      <c r="M764">
        <v>0.1336146272</v>
      </c>
      <c r="N764">
        <v>0.1146272855</v>
      </c>
      <c r="P764" s="7">
        <v>28</v>
      </c>
      <c r="Q764" s="7">
        <v>27</v>
      </c>
      <c r="R764">
        <v>0.72731336609999997</v>
      </c>
      <c r="S764">
        <v>0.71805183189999999</v>
      </c>
      <c r="U764" s="7">
        <v>16</v>
      </c>
      <c r="V764" s="7">
        <v>14</v>
      </c>
      <c r="W764">
        <v>0.22405745060000001</v>
      </c>
      <c r="X764">
        <v>0.1917414721</v>
      </c>
      <c r="Z764" s="7">
        <v>29</v>
      </c>
      <c r="AA764" s="7">
        <v>26</v>
      </c>
      <c r="AB764">
        <v>0.4176870748</v>
      </c>
      <c r="AC764">
        <v>0.37210884350000001</v>
      </c>
      <c r="AE764" s="7">
        <v>63</v>
      </c>
      <c r="AF764" s="7">
        <v>71</v>
      </c>
      <c r="AG764">
        <v>0.75248683439999997</v>
      </c>
      <c r="AH764">
        <v>0.78935049729999995</v>
      </c>
    </row>
    <row r="765" spans="1:34" x14ac:dyDescent="0.3">
      <c r="A765" s="5">
        <v>595</v>
      </c>
      <c r="B765" s="5">
        <v>516</v>
      </c>
      <c r="C765">
        <v>0.99750623439999997</v>
      </c>
      <c r="D765">
        <v>0.99750623439999997</v>
      </c>
      <c r="F765" s="7">
        <v>56</v>
      </c>
      <c r="G765" s="7">
        <v>47</v>
      </c>
      <c r="H765">
        <v>0.99967783499999996</v>
      </c>
      <c r="I765">
        <v>0.99967783499999996</v>
      </c>
      <c r="K765" s="7">
        <v>34</v>
      </c>
      <c r="L765" s="7">
        <v>36</v>
      </c>
      <c r="M765">
        <v>0.49929676509999998</v>
      </c>
      <c r="N765">
        <v>0.505625879</v>
      </c>
      <c r="P765" s="7">
        <v>4</v>
      </c>
      <c r="Q765" s="7">
        <v>4</v>
      </c>
      <c r="R765">
        <v>4.1126508700000002E-2</v>
      </c>
      <c r="S765">
        <v>4.3789097399999997E-2</v>
      </c>
      <c r="U765" s="7">
        <v>17</v>
      </c>
      <c r="V765" s="7">
        <v>11</v>
      </c>
      <c r="W765">
        <v>0.2420107719</v>
      </c>
      <c r="X765">
        <v>0.13680430869999999</v>
      </c>
      <c r="Z765" s="7">
        <v>51</v>
      </c>
      <c r="AA765" s="7">
        <v>39</v>
      </c>
      <c r="AB765">
        <v>0.63265306119999998</v>
      </c>
      <c r="AC765">
        <v>0.51904761899999996</v>
      </c>
      <c r="AE765" s="7">
        <v>96</v>
      </c>
      <c r="AF765" s="7">
        <v>83</v>
      </c>
      <c r="AG765">
        <v>0.85254534810000004</v>
      </c>
      <c r="AH765">
        <v>0.82562902279999995</v>
      </c>
    </row>
    <row r="766" spans="1:34" x14ac:dyDescent="0.3">
      <c r="A766" s="5">
        <v>8</v>
      </c>
      <c r="B766" s="5">
        <v>7</v>
      </c>
      <c r="C766">
        <v>0.14089775560000001</v>
      </c>
      <c r="D766">
        <v>0.12593516199999999</v>
      </c>
      <c r="F766" s="7">
        <v>3</v>
      </c>
      <c r="G766" s="7">
        <v>3</v>
      </c>
      <c r="H766">
        <v>0.3125</v>
      </c>
      <c r="I766">
        <v>0.3569587628</v>
      </c>
      <c r="K766" s="7">
        <v>44</v>
      </c>
      <c r="L766" s="7">
        <v>54</v>
      </c>
      <c r="M766">
        <v>0.59493670880000005</v>
      </c>
      <c r="N766">
        <v>0.65189873409999999</v>
      </c>
      <c r="P766" s="7">
        <v>24</v>
      </c>
      <c r="Q766" s="7">
        <v>23</v>
      </c>
      <c r="R766">
        <v>0.65757711220000004</v>
      </c>
      <c r="S766">
        <v>0.64432529039999997</v>
      </c>
      <c r="U766" s="7">
        <v>14</v>
      </c>
      <c r="V766" s="7">
        <v>14</v>
      </c>
      <c r="W766">
        <v>0.18958707359999999</v>
      </c>
      <c r="X766">
        <v>0.1917414721</v>
      </c>
      <c r="Z766" s="7">
        <v>42</v>
      </c>
      <c r="AA766" s="7">
        <v>42</v>
      </c>
      <c r="AB766">
        <v>0.55442176870000004</v>
      </c>
      <c r="AC766">
        <v>0.55646258500000001</v>
      </c>
      <c r="AE766" s="7">
        <v>13</v>
      </c>
      <c r="AF766" s="7">
        <v>15</v>
      </c>
      <c r="AG766">
        <v>0.19133996480000001</v>
      </c>
      <c r="AH766">
        <v>0.241076653</v>
      </c>
    </row>
    <row r="767" spans="1:34" x14ac:dyDescent="0.3">
      <c r="A767" s="5">
        <v>101</v>
      </c>
      <c r="B767" s="5">
        <v>109</v>
      </c>
      <c r="C767">
        <v>0.90149625929999999</v>
      </c>
      <c r="D767">
        <v>0.90149625929999999</v>
      </c>
      <c r="F767" s="7">
        <v>4</v>
      </c>
      <c r="G767" s="7">
        <v>4</v>
      </c>
      <c r="H767">
        <v>0.43782216489999998</v>
      </c>
      <c r="I767">
        <v>0.4800257731</v>
      </c>
      <c r="K767" s="7">
        <v>42</v>
      </c>
      <c r="L767" s="7">
        <v>38</v>
      </c>
      <c r="M767">
        <v>0.57665260190000001</v>
      </c>
      <c r="N767">
        <v>0.53023909979999995</v>
      </c>
      <c r="P767" s="7">
        <v>35</v>
      </c>
      <c r="Q767" s="7">
        <v>34</v>
      </c>
      <c r="R767">
        <v>0.81135449260000003</v>
      </c>
      <c r="S767">
        <v>0.80428954419999998</v>
      </c>
      <c r="U767" s="7">
        <v>18</v>
      </c>
      <c r="V767" s="7">
        <v>16</v>
      </c>
      <c r="W767">
        <v>0.25996409329999998</v>
      </c>
      <c r="X767">
        <v>0.22980251339999999</v>
      </c>
      <c r="Z767" s="7">
        <v>11</v>
      </c>
      <c r="AA767" s="7">
        <v>8</v>
      </c>
      <c r="AB767">
        <v>0.13741496589999999</v>
      </c>
      <c r="AC767">
        <v>6.7346938699999997E-2</v>
      </c>
      <c r="AE767" s="7">
        <v>170</v>
      </c>
      <c r="AF767" s="7">
        <v>150</v>
      </c>
      <c r="AG767">
        <v>0.93504973660000001</v>
      </c>
      <c r="AH767">
        <v>0.92042129900000003</v>
      </c>
    </row>
    <row r="768" spans="1:34" x14ac:dyDescent="0.3">
      <c r="A768" s="5">
        <v>42</v>
      </c>
      <c r="B768" s="5">
        <v>43</v>
      </c>
      <c r="C768">
        <v>0.64463840390000005</v>
      </c>
      <c r="D768">
        <v>0.64089775559999995</v>
      </c>
      <c r="F768" s="7">
        <v>2</v>
      </c>
      <c r="G768" s="7">
        <v>2</v>
      </c>
      <c r="H768">
        <v>0.18685567010000001</v>
      </c>
      <c r="I768">
        <v>0.2190721649</v>
      </c>
      <c r="K768" s="7">
        <v>24</v>
      </c>
      <c r="L768" s="7">
        <v>15</v>
      </c>
      <c r="M768">
        <v>0.38255977489999998</v>
      </c>
      <c r="N768">
        <v>0.21940928270000001</v>
      </c>
      <c r="P768" s="7">
        <v>11</v>
      </c>
      <c r="Q768" s="7">
        <v>11</v>
      </c>
      <c r="R768">
        <v>0.26106392480000001</v>
      </c>
      <c r="S768">
        <v>0.27792672019999998</v>
      </c>
      <c r="U768" s="7">
        <v>11</v>
      </c>
      <c r="V768" s="7">
        <v>10</v>
      </c>
      <c r="W768">
        <v>0.12890484729999999</v>
      </c>
      <c r="X768">
        <v>0.1177737881</v>
      </c>
      <c r="Z768" s="7">
        <v>89</v>
      </c>
      <c r="AA768" s="7">
        <v>85</v>
      </c>
      <c r="AB768">
        <v>0.86190476189999998</v>
      </c>
      <c r="AC768">
        <v>0.83877551019999996</v>
      </c>
      <c r="AE768" s="7">
        <v>7</v>
      </c>
      <c r="AF768" s="7">
        <v>8</v>
      </c>
      <c r="AG768">
        <v>8.0163838500000001E-2</v>
      </c>
      <c r="AH768">
        <v>9.7717963699999993E-2</v>
      </c>
    </row>
    <row r="769" spans="1:34" x14ac:dyDescent="0.3">
      <c r="A769" s="5">
        <v>0</v>
      </c>
      <c r="B769" s="5">
        <v>0</v>
      </c>
      <c r="C769">
        <v>0</v>
      </c>
      <c r="D769">
        <v>0</v>
      </c>
      <c r="F769" s="7">
        <v>8</v>
      </c>
      <c r="G769" s="7">
        <v>8</v>
      </c>
      <c r="H769">
        <v>0.76965206180000001</v>
      </c>
      <c r="I769">
        <v>0.8076675257</v>
      </c>
      <c r="K769" s="7">
        <v>18</v>
      </c>
      <c r="L769" s="7">
        <v>22</v>
      </c>
      <c r="M769">
        <v>0.28621659630000001</v>
      </c>
      <c r="N769">
        <v>0.32981715890000002</v>
      </c>
      <c r="P769" s="7">
        <v>134</v>
      </c>
      <c r="Q769" s="7">
        <v>137</v>
      </c>
      <c r="R769">
        <v>0.99150648180000001</v>
      </c>
      <c r="S769">
        <v>0.99061662189999999</v>
      </c>
      <c r="U769" s="7">
        <v>7</v>
      </c>
      <c r="V769" s="7">
        <v>5</v>
      </c>
      <c r="W769">
        <v>5.6732495500000001E-2</v>
      </c>
      <c r="X769">
        <v>3.5547576300000001E-2</v>
      </c>
      <c r="Z769" s="7">
        <v>69</v>
      </c>
      <c r="AA769" s="7">
        <v>67</v>
      </c>
      <c r="AB769">
        <v>0.77346938769999996</v>
      </c>
      <c r="AC769">
        <v>0.7537414965</v>
      </c>
      <c r="AE769" s="7">
        <v>34</v>
      </c>
      <c r="AF769" s="7">
        <v>33</v>
      </c>
      <c r="AG769">
        <v>0.52311293150000004</v>
      </c>
      <c r="AH769">
        <v>0.50497366880000005</v>
      </c>
    </row>
    <row r="770" spans="1:34" x14ac:dyDescent="0.3">
      <c r="A770" s="5">
        <v>14</v>
      </c>
      <c r="B770" s="5">
        <v>13</v>
      </c>
      <c r="C770">
        <v>0.26558603489999999</v>
      </c>
      <c r="D770">
        <v>0.25062344130000003</v>
      </c>
      <c r="F770" s="7">
        <v>24</v>
      </c>
      <c r="G770" s="7">
        <v>20</v>
      </c>
      <c r="H770">
        <v>0.97841494839999998</v>
      </c>
      <c r="I770">
        <v>0.97422680409999995</v>
      </c>
      <c r="K770" s="7">
        <v>19</v>
      </c>
      <c r="L770" s="7">
        <v>26</v>
      </c>
      <c r="M770">
        <v>0.29606188459999999</v>
      </c>
      <c r="N770">
        <v>0.38677918420000001</v>
      </c>
      <c r="P770" s="7">
        <v>2</v>
      </c>
      <c r="Q770" s="7">
        <v>7</v>
      </c>
      <c r="R770">
        <v>8.4935180999999998E-3</v>
      </c>
      <c r="S770">
        <v>0.13717604999999999</v>
      </c>
      <c r="U770" s="7">
        <v>75</v>
      </c>
      <c r="V770" s="7">
        <v>80</v>
      </c>
      <c r="W770">
        <v>0.85062836620000004</v>
      </c>
      <c r="X770">
        <v>0.87863554749999995</v>
      </c>
      <c r="Z770" s="7">
        <v>7</v>
      </c>
      <c r="AA770" s="7">
        <v>7</v>
      </c>
      <c r="AB770">
        <v>6.5986394500000004E-2</v>
      </c>
      <c r="AC770">
        <v>5.4421768699999998E-2</v>
      </c>
      <c r="AE770" s="7">
        <v>23</v>
      </c>
      <c r="AF770" s="7">
        <v>22</v>
      </c>
      <c r="AG770">
        <v>0.38209479219999998</v>
      </c>
      <c r="AH770">
        <v>0.35927442939999998</v>
      </c>
    </row>
    <row r="771" spans="1:34" x14ac:dyDescent="0.3">
      <c r="A771" s="5">
        <v>136</v>
      </c>
      <c r="B771" s="5">
        <v>145</v>
      </c>
      <c r="C771">
        <v>0.9488778054</v>
      </c>
      <c r="D771">
        <v>0.9488778054</v>
      </c>
      <c r="F771" s="7">
        <v>12</v>
      </c>
      <c r="G771" s="7">
        <v>13</v>
      </c>
      <c r="H771">
        <v>0.89336340199999997</v>
      </c>
      <c r="I771">
        <v>0.92719072160000005</v>
      </c>
      <c r="K771" s="7">
        <v>66</v>
      </c>
      <c r="L771" s="7">
        <v>75</v>
      </c>
      <c r="M771">
        <v>0.73277074539999998</v>
      </c>
      <c r="N771">
        <v>0.76863572430000004</v>
      </c>
      <c r="P771" s="7">
        <v>25</v>
      </c>
      <c r="Q771" s="7">
        <v>16</v>
      </c>
      <c r="R771">
        <v>0.67814036649999998</v>
      </c>
      <c r="S771">
        <v>0.44682752450000002</v>
      </c>
      <c r="U771" s="7">
        <v>50</v>
      </c>
      <c r="V771" s="7">
        <v>48</v>
      </c>
      <c r="W771">
        <v>0.70807899460000001</v>
      </c>
      <c r="X771">
        <v>0.70233393170000002</v>
      </c>
      <c r="Z771" s="7">
        <v>67</v>
      </c>
      <c r="AA771" s="7">
        <v>56</v>
      </c>
      <c r="AB771">
        <v>0.75714285709999996</v>
      </c>
      <c r="AC771">
        <v>0.67687074820000004</v>
      </c>
      <c r="AE771" s="7">
        <v>44</v>
      </c>
      <c r="AF771" s="7">
        <v>39</v>
      </c>
      <c r="AG771">
        <v>0.61322410760000001</v>
      </c>
      <c r="AH771">
        <v>0.56641310700000003</v>
      </c>
    </row>
    <row r="772" spans="1:34" x14ac:dyDescent="0.3">
      <c r="A772" s="5">
        <v>10</v>
      </c>
      <c r="B772" s="5">
        <v>9</v>
      </c>
      <c r="C772">
        <v>0.18578553610000001</v>
      </c>
      <c r="D772">
        <v>0.1708229426</v>
      </c>
      <c r="F772" s="7">
        <v>7</v>
      </c>
      <c r="G772" s="7">
        <v>6</v>
      </c>
      <c r="H772">
        <v>0.71520618550000004</v>
      </c>
      <c r="I772">
        <v>0.68298969070000004</v>
      </c>
      <c r="K772" s="7">
        <v>76</v>
      </c>
      <c r="L772" s="7">
        <v>80</v>
      </c>
      <c r="M772">
        <v>0.78059071719999995</v>
      </c>
      <c r="N772">
        <v>0.78481012650000004</v>
      </c>
      <c r="P772" s="7">
        <v>50</v>
      </c>
      <c r="Q772" s="7">
        <v>49</v>
      </c>
      <c r="R772">
        <v>0.90478319169999999</v>
      </c>
      <c r="S772">
        <v>0.90616621980000001</v>
      </c>
      <c r="U772" s="7">
        <v>23</v>
      </c>
      <c r="V772" s="7">
        <v>19</v>
      </c>
      <c r="W772">
        <v>0.36337522439999997</v>
      </c>
      <c r="X772">
        <v>0.30089766600000001</v>
      </c>
      <c r="Z772" s="7">
        <v>52</v>
      </c>
      <c r="AA772" s="7">
        <v>48</v>
      </c>
      <c r="AB772">
        <v>0.64081632649999998</v>
      </c>
      <c r="AC772">
        <v>0.60476190470000002</v>
      </c>
      <c r="AE772" s="7">
        <v>57</v>
      </c>
      <c r="AF772" s="7">
        <v>56</v>
      </c>
      <c r="AG772">
        <v>0.72381509649999998</v>
      </c>
      <c r="AH772">
        <v>0.71269748389999998</v>
      </c>
    </row>
    <row r="773" spans="1:34" x14ac:dyDescent="0.3">
      <c r="A773" s="5">
        <v>4</v>
      </c>
      <c r="B773" s="5">
        <v>4</v>
      </c>
      <c r="C773">
        <v>7.8553615899999998E-2</v>
      </c>
      <c r="D773">
        <v>6.4837905200000004E-2</v>
      </c>
      <c r="F773" s="7">
        <v>1</v>
      </c>
      <c r="G773" s="7">
        <v>1</v>
      </c>
      <c r="H773">
        <v>7.1198453600000003E-2</v>
      </c>
      <c r="I773">
        <v>9.1172680399999997E-2</v>
      </c>
      <c r="K773" s="7">
        <v>17</v>
      </c>
      <c r="L773" s="7">
        <v>15</v>
      </c>
      <c r="M773">
        <v>0.2665260196</v>
      </c>
      <c r="N773">
        <v>0.21940928270000001</v>
      </c>
      <c r="P773" s="7">
        <v>38</v>
      </c>
      <c r="Q773" s="7">
        <v>36</v>
      </c>
      <c r="R773">
        <v>0.83951721050000006</v>
      </c>
      <c r="S773">
        <v>0.82618409289999994</v>
      </c>
      <c r="U773" s="7">
        <v>4</v>
      </c>
      <c r="V773" s="7">
        <v>5</v>
      </c>
      <c r="W773">
        <v>1.6876122E-2</v>
      </c>
      <c r="X773">
        <v>3.5547576300000001E-2</v>
      </c>
      <c r="Z773" s="7">
        <v>63</v>
      </c>
      <c r="AA773" s="7">
        <v>65</v>
      </c>
      <c r="AB773">
        <v>0.74081632649999996</v>
      </c>
      <c r="AC773">
        <v>0.73877551019999999</v>
      </c>
      <c r="AE773" s="7">
        <v>89</v>
      </c>
      <c r="AF773" s="7">
        <v>82</v>
      </c>
      <c r="AG773">
        <v>0.84142773550000005</v>
      </c>
      <c r="AH773">
        <v>0.82153306020000005</v>
      </c>
    </row>
    <row r="774" spans="1:34" x14ac:dyDescent="0.3">
      <c r="A774" s="5">
        <v>33</v>
      </c>
      <c r="B774" s="5">
        <v>34</v>
      </c>
      <c r="C774">
        <v>0.5610972568</v>
      </c>
      <c r="D774">
        <v>0.55610972560000005</v>
      </c>
      <c r="F774" s="7">
        <v>4</v>
      </c>
      <c r="G774" s="7">
        <v>4</v>
      </c>
      <c r="H774">
        <v>0.43782216489999998</v>
      </c>
      <c r="I774">
        <v>0.4800257731</v>
      </c>
      <c r="K774" s="7">
        <v>58</v>
      </c>
      <c r="L774" s="7">
        <v>56</v>
      </c>
      <c r="M774">
        <v>0.69198312230000003</v>
      </c>
      <c r="N774">
        <v>0.66807313639999999</v>
      </c>
      <c r="P774" s="7">
        <v>21</v>
      </c>
      <c r="Q774" s="7">
        <v>19</v>
      </c>
      <c r="R774">
        <v>0.59186410369999998</v>
      </c>
      <c r="S774">
        <v>0.55183199279999995</v>
      </c>
      <c r="U774" s="7">
        <v>71</v>
      </c>
      <c r="V774" s="7">
        <v>71</v>
      </c>
      <c r="W774">
        <v>0.83518850980000003</v>
      </c>
      <c r="X774">
        <v>0.84631956909999995</v>
      </c>
      <c r="Z774" s="7">
        <v>24</v>
      </c>
      <c r="AA774" s="7">
        <v>27</v>
      </c>
      <c r="AB774">
        <v>0.34489795909999998</v>
      </c>
      <c r="AC774">
        <v>0.3850340136</v>
      </c>
      <c r="AE774" s="7">
        <v>96</v>
      </c>
      <c r="AF774" s="7">
        <v>105</v>
      </c>
      <c r="AG774">
        <v>0.85254534810000004</v>
      </c>
      <c r="AH774">
        <v>0.87068461080000004</v>
      </c>
    </row>
    <row r="775" spans="1:34" x14ac:dyDescent="0.3">
      <c r="A775" s="5">
        <v>3</v>
      </c>
      <c r="B775" s="5">
        <v>3</v>
      </c>
      <c r="C775">
        <v>5.9850373999999998E-2</v>
      </c>
      <c r="D775">
        <v>4.8628428899999999E-2</v>
      </c>
      <c r="F775" s="7">
        <v>3</v>
      </c>
      <c r="G775" s="7">
        <v>3</v>
      </c>
      <c r="H775">
        <v>0.3125</v>
      </c>
      <c r="I775">
        <v>0.3569587628</v>
      </c>
      <c r="K775" s="7">
        <v>21</v>
      </c>
      <c r="L775" s="7">
        <v>22</v>
      </c>
      <c r="M775">
        <v>0.32489451470000003</v>
      </c>
      <c r="N775">
        <v>0.32981715890000002</v>
      </c>
      <c r="P775" s="7">
        <v>29</v>
      </c>
      <c r="Q775" s="7">
        <v>24</v>
      </c>
      <c r="R775">
        <v>0.74072418409999996</v>
      </c>
      <c r="S775">
        <v>0.66666666659999996</v>
      </c>
      <c r="U775" s="7">
        <v>44</v>
      </c>
      <c r="V775" s="7">
        <v>46</v>
      </c>
      <c r="W775">
        <v>0.65780969469999995</v>
      </c>
      <c r="X775">
        <v>0.68402154390000003</v>
      </c>
      <c r="Z775" s="7">
        <v>8</v>
      </c>
      <c r="AA775" s="7">
        <v>7</v>
      </c>
      <c r="AB775">
        <v>8.7074829899999998E-2</v>
      </c>
      <c r="AC775">
        <v>5.4421768699999998E-2</v>
      </c>
      <c r="AE775" s="7">
        <v>65</v>
      </c>
      <c r="AF775" s="7">
        <v>72</v>
      </c>
      <c r="AG775">
        <v>0.76360444699999996</v>
      </c>
      <c r="AH775">
        <v>0.79227618489999996</v>
      </c>
    </row>
    <row r="776" spans="1:34" x14ac:dyDescent="0.3">
      <c r="A776" s="5">
        <v>14</v>
      </c>
      <c r="B776" s="5">
        <v>13</v>
      </c>
      <c r="C776">
        <v>0.26558603489999999</v>
      </c>
      <c r="D776">
        <v>0.25062344130000003</v>
      </c>
      <c r="F776" s="7">
        <v>3</v>
      </c>
      <c r="G776" s="7">
        <v>3</v>
      </c>
      <c r="H776">
        <v>0.3125</v>
      </c>
      <c r="I776">
        <v>0.3569587628</v>
      </c>
      <c r="K776" s="7">
        <v>194</v>
      </c>
      <c r="L776" s="7">
        <v>197</v>
      </c>
      <c r="M776">
        <v>0.95077355829999999</v>
      </c>
      <c r="N776">
        <v>0.95077355829999999</v>
      </c>
      <c r="P776" s="7">
        <v>23</v>
      </c>
      <c r="Q776" s="7">
        <v>19</v>
      </c>
      <c r="R776">
        <v>0.63477872150000003</v>
      </c>
      <c r="S776">
        <v>0.55183199279999995</v>
      </c>
      <c r="U776" s="7">
        <v>29</v>
      </c>
      <c r="V776" s="7">
        <v>25</v>
      </c>
      <c r="W776">
        <v>0.4728904847</v>
      </c>
      <c r="X776">
        <v>0.41723518850000002</v>
      </c>
      <c r="Z776" s="7">
        <v>70</v>
      </c>
      <c r="AA776" s="7">
        <v>66</v>
      </c>
      <c r="AB776">
        <v>0.7782312925</v>
      </c>
      <c r="AC776">
        <v>0.74489795910000001</v>
      </c>
      <c r="AE776" s="7">
        <v>17</v>
      </c>
      <c r="AF776" s="7">
        <v>14</v>
      </c>
      <c r="AG776">
        <v>0.27150380330000001</v>
      </c>
      <c r="AH776">
        <v>0.21884142770000001</v>
      </c>
    </row>
    <row r="777" spans="1:34" x14ac:dyDescent="0.3">
      <c r="A777" s="5">
        <v>9</v>
      </c>
      <c r="B777" s="5">
        <v>8</v>
      </c>
      <c r="C777">
        <v>0.16458852860000001</v>
      </c>
      <c r="D777">
        <v>0.1496259351</v>
      </c>
      <c r="F777" s="7">
        <v>0</v>
      </c>
      <c r="G777" s="7">
        <v>0</v>
      </c>
      <c r="H777">
        <v>0</v>
      </c>
      <c r="I777">
        <v>0</v>
      </c>
      <c r="K777" s="7">
        <v>134</v>
      </c>
      <c r="L777" s="7">
        <v>141</v>
      </c>
      <c r="M777">
        <v>0.9022503516</v>
      </c>
      <c r="N777">
        <v>0.90998593530000005</v>
      </c>
      <c r="P777" s="7">
        <v>10</v>
      </c>
      <c r="Q777" s="7">
        <v>9</v>
      </c>
      <c r="R777">
        <v>0.22664282520000001</v>
      </c>
      <c r="S777">
        <v>0.20241286859999999</v>
      </c>
      <c r="U777" s="7">
        <v>74</v>
      </c>
      <c r="V777" s="7">
        <v>67</v>
      </c>
      <c r="W777">
        <v>0.8466786355</v>
      </c>
      <c r="X777">
        <v>0.82728904839999995</v>
      </c>
      <c r="Z777" s="7">
        <v>3</v>
      </c>
      <c r="AA777" s="7">
        <v>3</v>
      </c>
      <c r="AB777">
        <v>1.9047618999999998E-2</v>
      </c>
      <c r="AC777">
        <v>1.2244897899999999E-2</v>
      </c>
      <c r="AE777" s="7">
        <v>1</v>
      </c>
      <c r="AF777" s="7">
        <v>0</v>
      </c>
      <c r="AG777">
        <v>5.8513749999999998E-3</v>
      </c>
      <c r="AH777">
        <v>0</v>
      </c>
    </row>
    <row r="778" spans="1:34" x14ac:dyDescent="0.3">
      <c r="A778" s="5">
        <v>59</v>
      </c>
      <c r="B778" s="5">
        <v>66</v>
      </c>
      <c r="C778">
        <v>0.78304239399999997</v>
      </c>
      <c r="D778">
        <v>0.78304239399999997</v>
      </c>
      <c r="F778" s="7">
        <v>2</v>
      </c>
      <c r="G778" s="7">
        <v>1</v>
      </c>
      <c r="H778">
        <v>0.18685567010000001</v>
      </c>
      <c r="I778">
        <v>9.1172680399999997E-2</v>
      </c>
      <c r="K778" s="7">
        <v>22</v>
      </c>
      <c r="L778" s="7">
        <v>25</v>
      </c>
      <c r="M778">
        <v>0.34388185650000003</v>
      </c>
      <c r="N778">
        <v>0.37693389589999998</v>
      </c>
      <c r="P778" s="7">
        <v>24</v>
      </c>
      <c r="Q778" s="7">
        <v>26</v>
      </c>
      <c r="R778">
        <v>0.65757711220000004</v>
      </c>
      <c r="S778">
        <v>0.70196604110000005</v>
      </c>
      <c r="U778" s="7">
        <v>30</v>
      </c>
      <c r="V778" s="7">
        <v>28</v>
      </c>
      <c r="W778">
        <v>0.49335727099999999</v>
      </c>
      <c r="X778">
        <v>0.46535008970000002</v>
      </c>
      <c r="Z778" s="7">
        <v>96</v>
      </c>
      <c r="AA778" s="7">
        <v>89</v>
      </c>
      <c r="AB778">
        <v>0.88027210879999995</v>
      </c>
      <c r="AC778">
        <v>0.85238095229999999</v>
      </c>
      <c r="AE778" s="7">
        <v>4</v>
      </c>
      <c r="AF778" s="7">
        <v>4</v>
      </c>
      <c r="AG778">
        <v>3.2182562900000003E-2</v>
      </c>
      <c r="AH778">
        <v>3.2767700400000002E-2</v>
      </c>
    </row>
    <row r="779" spans="1:34" x14ac:dyDescent="0.3">
      <c r="A779" s="5">
        <v>72</v>
      </c>
      <c r="B779" s="5">
        <v>81</v>
      </c>
      <c r="C779">
        <v>0.83291770570000001</v>
      </c>
      <c r="D779">
        <v>0.83042394009999998</v>
      </c>
      <c r="F779" s="7">
        <v>4</v>
      </c>
      <c r="G779" s="7">
        <v>4</v>
      </c>
      <c r="H779">
        <v>0.43782216489999998</v>
      </c>
      <c r="I779">
        <v>0.4800257731</v>
      </c>
      <c r="K779" s="7">
        <v>38</v>
      </c>
      <c r="L779" s="7">
        <v>37</v>
      </c>
      <c r="M779">
        <v>0.53375527420000002</v>
      </c>
      <c r="N779">
        <v>0.51406469759999995</v>
      </c>
      <c r="P779" s="7">
        <v>54</v>
      </c>
      <c r="Q779" s="7">
        <v>46</v>
      </c>
      <c r="R779">
        <v>0.9186410371</v>
      </c>
      <c r="S779">
        <v>0.89231456649999996</v>
      </c>
      <c r="U779" s="7">
        <v>43</v>
      </c>
      <c r="V779" s="7">
        <v>42</v>
      </c>
      <c r="W779">
        <v>0.64596050260000004</v>
      </c>
      <c r="X779">
        <v>0.6441651705</v>
      </c>
      <c r="Z779" s="7">
        <v>8</v>
      </c>
      <c r="AA779" s="7">
        <v>11</v>
      </c>
      <c r="AB779">
        <v>8.7074829899999998E-2</v>
      </c>
      <c r="AC779">
        <v>0.1238095238</v>
      </c>
      <c r="AE779" s="7">
        <v>13</v>
      </c>
      <c r="AF779" s="7">
        <v>14</v>
      </c>
      <c r="AG779">
        <v>0.19133996480000001</v>
      </c>
      <c r="AH779">
        <v>0.21884142770000001</v>
      </c>
    </row>
    <row r="780" spans="1:34" x14ac:dyDescent="0.3">
      <c r="A780" s="5">
        <v>77</v>
      </c>
      <c r="B780" s="5">
        <v>85</v>
      </c>
      <c r="C780">
        <v>0.84538653360000005</v>
      </c>
      <c r="D780">
        <v>0.84413965079999997</v>
      </c>
      <c r="F780" s="7">
        <v>4</v>
      </c>
      <c r="G780" s="7">
        <v>3</v>
      </c>
      <c r="H780">
        <v>0.43782216489999998</v>
      </c>
      <c r="I780">
        <v>0.3569587628</v>
      </c>
      <c r="K780" s="7">
        <v>22</v>
      </c>
      <c r="L780" s="7">
        <v>40</v>
      </c>
      <c r="M780">
        <v>0.34388185650000003</v>
      </c>
      <c r="N780">
        <v>0.54289732769999999</v>
      </c>
      <c r="P780" s="7">
        <v>6</v>
      </c>
      <c r="Q780" s="7">
        <v>5</v>
      </c>
      <c r="R780">
        <v>9.0746535500000003E-2</v>
      </c>
      <c r="S780">
        <v>6.9705093800000006E-2</v>
      </c>
      <c r="U780" s="7">
        <v>38</v>
      </c>
      <c r="V780" s="7">
        <v>33</v>
      </c>
      <c r="W780">
        <v>0.59569120279999999</v>
      </c>
      <c r="X780">
        <v>0.54183123870000005</v>
      </c>
      <c r="Z780" s="7">
        <v>48</v>
      </c>
      <c r="AA780" s="7">
        <v>50</v>
      </c>
      <c r="AB780">
        <v>0.60680272099999999</v>
      </c>
      <c r="AC780">
        <v>0.62653061219999995</v>
      </c>
      <c r="AE780" s="7">
        <v>9</v>
      </c>
      <c r="AF780" s="7">
        <v>5</v>
      </c>
      <c r="AG780">
        <v>0.1129315389</v>
      </c>
      <c r="AH780">
        <v>4.5055588000000001E-2</v>
      </c>
    </row>
    <row r="781" spans="1:34" x14ac:dyDescent="0.3">
      <c r="A781" s="5">
        <v>37</v>
      </c>
      <c r="B781" s="5">
        <v>38</v>
      </c>
      <c r="C781">
        <v>0.60224438899999999</v>
      </c>
      <c r="D781">
        <v>0.60099750620000003</v>
      </c>
      <c r="F781" s="7">
        <v>7</v>
      </c>
      <c r="G781" s="7">
        <v>8</v>
      </c>
      <c r="H781">
        <v>0.71520618550000004</v>
      </c>
      <c r="I781">
        <v>0.8076675257</v>
      </c>
      <c r="K781" s="7">
        <v>55</v>
      </c>
      <c r="L781" s="7">
        <v>57</v>
      </c>
      <c r="M781">
        <v>0.67580872010000004</v>
      </c>
      <c r="N781">
        <v>0.67510548520000002</v>
      </c>
      <c r="P781" s="7">
        <v>3</v>
      </c>
      <c r="Q781" s="7">
        <v>3</v>
      </c>
      <c r="R781">
        <v>2.3692445199999999E-2</v>
      </c>
      <c r="S781">
        <v>2.5022341300000001E-2</v>
      </c>
      <c r="U781" s="7">
        <v>29</v>
      </c>
      <c r="V781" s="7">
        <v>28</v>
      </c>
      <c r="W781">
        <v>0.4728904847</v>
      </c>
      <c r="X781">
        <v>0.46535008970000002</v>
      </c>
      <c r="Z781" s="7">
        <v>32</v>
      </c>
      <c r="AA781" s="7">
        <v>36</v>
      </c>
      <c r="AB781">
        <v>0.44897959180000002</v>
      </c>
      <c r="AC781">
        <v>0.4911564625</v>
      </c>
      <c r="AE781" s="7">
        <v>1</v>
      </c>
      <c r="AF781" s="7">
        <v>1</v>
      </c>
      <c r="AG781">
        <v>5.8513749999999998E-3</v>
      </c>
      <c r="AH781">
        <v>3.510825E-3</v>
      </c>
    </row>
    <row r="782" spans="1:34" x14ac:dyDescent="0.3">
      <c r="A782" s="5">
        <v>27</v>
      </c>
      <c r="B782" s="5">
        <v>27</v>
      </c>
      <c r="C782">
        <v>0.47007481290000003</v>
      </c>
      <c r="D782">
        <v>0.46384039900000001</v>
      </c>
      <c r="F782" s="7">
        <v>2</v>
      </c>
      <c r="G782" s="7">
        <v>2</v>
      </c>
      <c r="H782">
        <v>0.18685567010000001</v>
      </c>
      <c r="I782">
        <v>0.2190721649</v>
      </c>
      <c r="K782" s="7">
        <v>22</v>
      </c>
      <c r="L782" s="7">
        <v>2</v>
      </c>
      <c r="M782">
        <v>0.34388185650000003</v>
      </c>
      <c r="N782">
        <v>1.54711673E-2</v>
      </c>
      <c r="P782" s="7">
        <v>9</v>
      </c>
      <c r="Q782" s="7">
        <v>9</v>
      </c>
      <c r="R782">
        <v>0.18998658909999999</v>
      </c>
      <c r="S782">
        <v>0.20241286859999999</v>
      </c>
      <c r="U782" s="7">
        <v>6</v>
      </c>
      <c r="V782" s="7">
        <v>7</v>
      </c>
      <c r="W782">
        <v>4.2728904800000002E-2</v>
      </c>
      <c r="X782">
        <v>6.2118491900000003E-2</v>
      </c>
      <c r="Z782" s="7">
        <v>29</v>
      </c>
      <c r="AA782" s="7">
        <v>31</v>
      </c>
      <c r="AB782">
        <v>0.4176870748</v>
      </c>
      <c r="AC782">
        <v>0.43061224479999999</v>
      </c>
      <c r="AE782" s="7">
        <v>18</v>
      </c>
      <c r="AF782" s="7">
        <v>17</v>
      </c>
      <c r="AG782">
        <v>0.29490930360000001</v>
      </c>
      <c r="AH782">
        <v>0.27618490340000001</v>
      </c>
    </row>
    <row r="783" spans="1:34" x14ac:dyDescent="0.3">
      <c r="A783" s="5">
        <v>26</v>
      </c>
      <c r="B783" s="5">
        <v>26</v>
      </c>
      <c r="C783">
        <v>0.45760598499999999</v>
      </c>
      <c r="D783">
        <v>0.45760598499999999</v>
      </c>
      <c r="F783" s="7">
        <v>7</v>
      </c>
      <c r="G783" s="7">
        <v>8</v>
      </c>
      <c r="H783">
        <v>0.71520618550000004</v>
      </c>
      <c r="I783">
        <v>0.8076675257</v>
      </c>
      <c r="K783" s="7">
        <v>0</v>
      </c>
      <c r="L783" s="7">
        <v>0</v>
      </c>
      <c r="M783">
        <v>0</v>
      </c>
      <c r="N783">
        <v>0</v>
      </c>
      <c r="P783" s="7">
        <v>21</v>
      </c>
      <c r="Q783" s="7">
        <v>22</v>
      </c>
      <c r="R783">
        <v>0.59186410369999998</v>
      </c>
      <c r="S783">
        <v>0.62377122429999998</v>
      </c>
      <c r="U783" s="7">
        <v>38</v>
      </c>
      <c r="V783" s="7">
        <v>41</v>
      </c>
      <c r="W783">
        <v>0.59569120279999999</v>
      </c>
      <c r="X783">
        <v>0.63482944340000003</v>
      </c>
      <c r="Z783" s="7">
        <v>7</v>
      </c>
      <c r="AA783" s="7">
        <v>8</v>
      </c>
      <c r="AB783">
        <v>6.5986394500000004E-2</v>
      </c>
      <c r="AC783">
        <v>6.7346938699999997E-2</v>
      </c>
      <c r="AE783" s="7">
        <v>7</v>
      </c>
      <c r="AF783" s="7">
        <v>7</v>
      </c>
      <c r="AG783">
        <v>8.0163838500000001E-2</v>
      </c>
      <c r="AH783">
        <v>7.8993563399999994E-2</v>
      </c>
    </row>
    <row r="784" spans="1:34" x14ac:dyDescent="0.3">
      <c r="A784" s="5">
        <v>12</v>
      </c>
      <c r="B784" s="5">
        <v>11</v>
      </c>
      <c r="C784">
        <v>0.2219451371</v>
      </c>
      <c r="D784">
        <v>0.21197007479999999</v>
      </c>
      <c r="F784" s="7">
        <v>3</v>
      </c>
      <c r="G784" s="7">
        <v>2</v>
      </c>
      <c r="H784">
        <v>0.3125</v>
      </c>
      <c r="I784">
        <v>0.2190721649</v>
      </c>
      <c r="K784" s="7">
        <v>86</v>
      </c>
      <c r="L784" s="7">
        <v>90</v>
      </c>
      <c r="M784">
        <v>0.81645569620000003</v>
      </c>
      <c r="N784">
        <v>0.82067510539999999</v>
      </c>
      <c r="P784" s="7">
        <v>5</v>
      </c>
      <c r="Q784" s="7">
        <v>6</v>
      </c>
      <c r="R784">
        <v>6.2583817599999994E-2</v>
      </c>
      <c r="S784">
        <v>0.10098302050000001</v>
      </c>
      <c r="U784" s="7">
        <v>25</v>
      </c>
      <c r="V784" s="7">
        <v>23</v>
      </c>
      <c r="W784">
        <v>0.39892280070000002</v>
      </c>
      <c r="X784">
        <v>0.37989228000000003</v>
      </c>
      <c r="Z784" s="7">
        <v>15</v>
      </c>
      <c r="AA784" s="7">
        <v>13</v>
      </c>
      <c r="AB784">
        <v>0.20680272099999999</v>
      </c>
      <c r="AC784">
        <v>0.15714285710000001</v>
      </c>
      <c r="AE784" s="7">
        <v>31</v>
      </c>
      <c r="AF784" s="7">
        <v>33</v>
      </c>
      <c r="AG784">
        <v>0.4903452311</v>
      </c>
      <c r="AH784">
        <v>0.50497366880000005</v>
      </c>
    </row>
    <row r="785" spans="1:34" x14ac:dyDescent="0.3">
      <c r="A785" s="5">
        <v>24</v>
      </c>
      <c r="B785" s="5">
        <v>23</v>
      </c>
      <c r="C785">
        <v>0.43142144630000001</v>
      </c>
      <c r="D785">
        <v>0.41770573560000002</v>
      </c>
      <c r="F785" s="7">
        <v>5</v>
      </c>
      <c r="G785" s="7">
        <v>4</v>
      </c>
      <c r="H785">
        <v>0.54445876280000005</v>
      </c>
      <c r="I785">
        <v>0.4800257731</v>
      </c>
      <c r="K785" s="7">
        <v>38</v>
      </c>
      <c r="L785" s="7">
        <v>34</v>
      </c>
      <c r="M785">
        <v>0.53375527420000002</v>
      </c>
      <c r="N785">
        <v>0.47890295350000001</v>
      </c>
      <c r="P785" s="7">
        <v>91</v>
      </c>
      <c r="Q785" s="7">
        <v>97</v>
      </c>
      <c r="R785">
        <v>0.97451944560000003</v>
      </c>
      <c r="S785">
        <v>0.9794459338</v>
      </c>
      <c r="U785" s="7">
        <v>25</v>
      </c>
      <c r="V785" s="7">
        <v>29</v>
      </c>
      <c r="W785">
        <v>0.39892280070000002</v>
      </c>
      <c r="X785">
        <v>0.48761220820000001</v>
      </c>
      <c r="Z785" s="7">
        <v>103</v>
      </c>
      <c r="AA785" s="7">
        <v>109</v>
      </c>
      <c r="AB785">
        <v>0.90068027210000001</v>
      </c>
      <c r="AC785">
        <v>0.9013605442</v>
      </c>
      <c r="AE785" s="7">
        <v>33</v>
      </c>
      <c r="AF785" s="7">
        <v>33</v>
      </c>
      <c r="AG785">
        <v>0.51082504380000004</v>
      </c>
      <c r="AH785">
        <v>0.50497366880000005</v>
      </c>
    </row>
    <row r="786" spans="1:34" x14ac:dyDescent="0.3">
      <c r="A786" s="5">
        <v>40</v>
      </c>
      <c r="B786" s="5">
        <v>41</v>
      </c>
      <c r="C786">
        <v>0.63216957600000001</v>
      </c>
      <c r="D786">
        <v>0.62593516199999999</v>
      </c>
      <c r="F786" s="7">
        <v>2</v>
      </c>
      <c r="G786" s="7">
        <v>2</v>
      </c>
      <c r="H786">
        <v>0.18685567010000001</v>
      </c>
      <c r="I786">
        <v>0.2190721649</v>
      </c>
      <c r="K786" s="7">
        <v>555</v>
      </c>
      <c r="L786" s="7">
        <v>535</v>
      </c>
      <c r="M786">
        <v>0.99437412089999999</v>
      </c>
      <c r="N786">
        <v>0.99367088599999998</v>
      </c>
      <c r="P786" s="7">
        <v>11</v>
      </c>
      <c r="Q786" s="7">
        <v>10</v>
      </c>
      <c r="R786">
        <v>0.26106392480000001</v>
      </c>
      <c r="S786">
        <v>0.23815907049999999</v>
      </c>
      <c r="U786" s="7">
        <v>8</v>
      </c>
      <c r="V786" s="7">
        <v>10</v>
      </c>
      <c r="W786">
        <v>7.2890484699999994E-2</v>
      </c>
      <c r="X786">
        <v>0.1177737881</v>
      </c>
      <c r="Z786" s="7">
        <v>10</v>
      </c>
      <c r="AA786" s="7">
        <v>14</v>
      </c>
      <c r="AB786">
        <v>0.1170068027</v>
      </c>
      <c r="AC786">
        <v>0.175510204</v>
      </c>
      <c r="AE786" s="7">
        <v>58</v>
      </c>
      <c r="AF786" s="7">
        <v>55</v>
      </c>
      <c r="AG786">
        <v>0.72849619659999998</v>
      </c>
      <c r="AH786">
        <v>0.70509069629999999</v>
      </c>
    </row>
    <row r="787" spans="1:34" x14ac:dyDescent="0.3">
      <c r="A787" s="5">
        <v>43</v>
      </c>
      <c r="B787" s="5">
        <v>43</v>
      </c>
      <c r="C787">
        <v>0.65211970070000003</v>
      </c>
      <c r="D787">
        <v>0.64089775559999995</v>
      </c>
      <c r="F787" s="7">
        <v>2</v>
      </c>
      <c r="G787" s="7">
        <v>2</v>
      </c>
      <c r="H787">
        <v>0.18685567010000001</v>
      </c>
      <c r="I787">
        <v>0.2190721649</v>
      </c>
      <c r="K787" s="7">
        <v>0</v>
      </c>
      <c r="L787" s="7">
        <v>1</v>
      </c>
      <c r="M787">
        <v>0</v>
      </c>
      <c r="N787">
        <v>2.8129395000000001E-3</v>
      </c>
      <c r="P787" s="7">
        <v>40</v>
      </c>
      <c r="Q787" s="7">
        <v>36</v>
      </c>
      <c r="R787">
        <v>0.85203397400000003</v>
      </c>
      <c r="S787">
        <v>0.82618409289999994</v>
      </c>
      <c r="U787" s="7">
        <v>21</v>
      </c>
      <c r="V787" s="7">
        <v>22</v>
      </c>
      <c r="W787">
        <v>0.32423698379999999</v>
      </c>
      <c r="X787">
        <v>0.35906642719999998</v>
      </c>
      <c r="Z787" s="7">
        <v>22</v>
      </c>
      <c r="AA787" s="7">
        <v>22</v>
      </c>
      <c r="AB787">
        <v>0.31632653059999999</v>
      </c>
      <c r="AC787">
        <v>0.31224489789999998</v>
      </c>
      <c r="AE787" s="7">
        <v>35</v>
      </c>
      <c r="AF787" s="7">
        <v>32</v>
      </c>
      <c r="AG787">
        <v>0.53657109420000004</v>
      </c>
      <c r="AH787">
        <v>0.49502633109999999</v>
      </c>
    </row>
    <row r="788" spans="1:34" x14ac:dyDescent="0.3">
      <c r="A788" s="5">
        <v>77</v>
      </c>
      <c r="B788" s="5">
        <v>85</v>
      </c>
      <c r="C788">
        <v>0.84538653360000005</v>
      </c>
      <c r="D788">
        <v>0.84413965079999997</v>
      </c>
      <c r="F788" s="7">
        <v>1</v>
      </c>
      <c r="G788" s="7">
        <v>2</v>
      </c>
      <c r="H788">
        <v>7.1198453600000003E-2</v>
      </c>
      <c r="I788">
        <v>0.2190721649</v>
      </c>
      <c r="K788" s="7">
        <v>16</v>
      </c>
      <c r="L788" s="7">
        <v>24</v>
      </c>
      <c r="M788">
        <v>0.2489451476</v>
      </c>
      <c r="N788">
        <v>0.36216596340000001</v>
      </c>
      <c r="P788" s="7">
        <v>17</v>
      </c>
      <c r="Q788" s="7">
        <v>16</v>
      </c>
      <c r="R788">
        <v>0.47340187750000001</v>
      </c>
      <c r="S788">
        <v>0.44682752450000002</v>
      </c>
      <c r="U788" s="7">
        <v>17</v>
      </c>
      <c r="V788" s="7">
        <v>14</v>
      </c>
      <c r="W788">
        <v>0.2420107719</v>
      </c>
      <c r="X788">
        <v>0.1917414721</v>
      </c>
      <c r="Z788" s="7">
        <v>123</v>
      </c>
      <c r="AA788" s="7">
        <v>122</v>
      </c>
      <c r="AB788">
        <v>0.93061224480000004</v>
      </c>
      <c r="AC788">
        <v>0.9176870748</v>
      </c>
      <c r="AE788" s="7">
        <v>8</v>
      </c>
      <c r="AF788" s="7">
        <v>8</v>
      </c>
      <c r="AG788">
        <v>9.7717963699999993E-2</v>
      </c>
      <c r="AH788">
        <v>9.7717963699999993E-2</v>
      </c>
    </row>
    <row r="789" spans="1:34" x14ac:dyDescent="0.3">
      <c r="A789" s="5">
        <v>23</v>
      </c>
      <c r="B789" s="5">
        <v>23</v>
      </c>
      <c r="C789">
        <v>0.41895261839999998</v>
      </c>
      <c r="D789">
        <v>0.41770573560000002</v>
      </c>
      <c r="F789" s="7">
        <v>0</v>
      </c>
      <c r="G789" s="7">
        <v>0</v>
      </c>
      <c r="H789">
        <v>0</v>
      </c>
      <c r="I789">
        <v>0</v>
      </c>
      <c r="K789" s="7">
        <v>4</v>
      </c>
      <c r="L789" s="7">
        <v>2</v>
      </c>
      <c r="M789">
        <v>5.5555555499999999E-2</v>
      </c>
      <c r="N789">
        <v>1.54711673E-2</v>
      </c>
      <c r="P789" s="7">
        <v>10</v>
      </c>
      <c r="Q789" s="7">
        <v>12</v>
      </c>
      <c r="R789">
        <v>0.22664282520000001</v>
      </c>
      <c r="S789">
        <v>0.3176943699</v>
      </c>
      <c r="U789" s="7">
        <v>197</v>
      </c>
      <c r="V789" s="7">
        <v>191</v>
      </c>
      <c r="W789">
        <v>0.98061041289999995</v>
      </c>
      <c r="X789">
        <v>0.9831238779</v>
      </c>
      <c r="Z789" s="7">
        <v>19</v>
      </c>
      <c r="AA789" s="7">
        <v>17</v>
      </c>
      <c r="AB789">
        <v>0.26938775510000001</v>
      </c>
      <c r="AC789">
        <v>0.2231292517</v>
      </c>
      <c r="AE789" s="7">
        <v>49</v>
      </c>
      <c r="AF789" s="7">
        <v>47</v>
      </c>
      <c r="AG789">
        <v>0.6612053832</v>
      </c>
      <c r="AH789">
        <v>0.64189584550000001</v>
      </c>
    </row>
    <row r="790" spans="1:34" x14ac:dyDescent="0.3">
      <c r="A790" s="5">
        <v>18</v>
      </c>
      <c r="B790" s="5">
        <v>18</v>
      </c>
      <c r="C790">
        <v>0.3416458852</v>
      </c>
      <c r="D790">
        <v>0.34039900239999998</v>
      </c>
      <c r="F790" s="7">
        <v>8</v>
      </c>
      <c r="G790" s="7">
        <v>3</v>
      </c>
      <c r="H790">
        <v>0.76965206180000001</v>
      </c>
      <c r="I790">
        <v>0.3569587628</v>
      </c>
      <c r="K790" s="7">
        <v>46</v>
      </c>
      <c r="L790" s="7">
        <v>45</v>
      </c>
      <c r="M790">
        <v>0.60759493669999998</v>
      </c>
      <c r="N790">
        <v>0.58016877629999997</v>
      </c>
      <c r="P790" s="7">
        <v>10</v>
      </c>
      <c r="Q790" s="7">
        <v>10</v>
      </c>
      <c r="R790">
        <v>0.22664282520000001</v>
      </c>
      <c r="S790">
        <v>0.23815907049999999</v>
      </c>
      <c r="U790" s="7">
        <v>9</v>
      </c>
      <c r="V790" s="7">
        <v>11</v>
      </c>
      <c r="W790">
        <v>9.1561938900000001E-2</v>
      </c>
      <c r="X790">
        <v>0.13680430869999999</v>
      </c>
      <c r="Z790" s="7">
        <v>31</v>
      </c>
      <c r="AA790" s="7">
        <v>41</v>
      </c>
      <c r="AB790">
        <v>0.44013605439999998</v>
      </c>
      <c r="AC790">
        <v>0.54353741489999996</v>
      </c>
      <c r="AE790" s="7">
        <v>11</v>
      </c>
      <c r="AF790" s="7">
        <v>10</v>
      </c>
      <c r="AG790">
        <v>0.1509654768</v>
      </c>
      <c r="AH790">
        <v>0.13282621410000001</v>
      </c>
    </row>
    <row r="791" spans="1:34" x14ac:dyDescent="0.3">
      <c r="A791" s="5">
        <v>10</v>
      </c>
      <c r="B791" s="5">
        <v>9</v>
      </c>
      <c r="C791">
        <v>0.18578553610000001</v>
      </c>
      <c r="D791">
        <v>0.1708229426</v>
      </c>
      <c r="F791" s="7">
        <v>13</v>
      </c>
      <c r="G791" s="7">
        <v>12</v>
      </c>
      <c r="H791">
        <v>0.90979381439999996</v>
      </c>
      <c r="I791">
        <v>0.91398195869999999</v>
      </c>
      <c r="K791" s="7">
        <v>17</v>
      </c>
      <c r="L791" s="7">
        <v>21</v>
      </c>
      <c r="M791">
        <v>0.2665260196</v>
      </c>
      <c r="N791">
        <v>0.31364275660000002</v>
      </c>
      <c r="P791" s="7">
        <v>28</v>
      </c>
      <c r="Q791" s="7">
        <v>29</v>
      </c>
      <c r="R791">
        <v>0.72731336609999997</v>
      </c>
      <c r="S791">
        <v>0.74709562100000004</v>
      </c>
      <c r="U791" s="7">
        <v>17</v>
      </c>
      <c r="V791" s="7">
        <v>17</v>
      </c>
      <c r="W791">
        <v>0.2420107719</v>
      </c>
      <c r="X791">
        <v>0.2531418312</v>
      </c>
      <c r="Z791" s="7">
        <v>82</v>
      </c>
      <c r="AA791" s="7">
        <v>78</v>
      </c>
      <c r="AB791">
        <v>0.83673469379999998</v>
      </c>
      <c r="AC791">
        <v>0.8108843537</v>
      </c>
      <c r="AE791" s="7">
        <v>33</v>
      </c>
      <c r="AF791" s="7">
        <v>31</v>
      </c>
      <c r="AG791">
        <v>0.51082504380000004</v>
      </c>
      <c r="AH791">
        <v>0.4839087185</v>
      </c>
    </row>
    <row r="792" spans="1:34" x14ac:dyDescent="0.3">
      <c r="A792" s="5">
        <v>39</v>
      </c>
      <c r="B792" s="5">
        <v>40</v>
      </c>
      <c r="C792">
        <v>0.61970074809999998</v>
      </c>
      <c r="D792">
        <v>0.61970074809999998</v>
      </c>
      <c r="F792" s="7">
        <v>4</v>
      </c>
      <c r="G792" s="7">
        <v>5</v>
      </c>
      <c r="H792">
        <v>0.43782216489999998</v>
      </c>
      <c r="I792">
        <v>0.5898840206</v>
      </c>
      <c r="K792" s="7">
        <v>17</v>
      </c>
      <c r="L792" s="7">
        <v>17</v>
      </c>
      <c r="M792">
        <v>0.2665260196</v>
      </c>
      <c r="N792">
        <v>0.25246132199999999</v>
      </c>
      <c r="P792" s="7">
        <v>2</v>
      </c>
      <c r="Q792" s="7">
        <v>2</v>
      </c>
      <c r="R792">
        <v>8.4935180999999998E-3</v>
      </c>
      <c r="S792">
        <v>1.1617515599999999E-2</v>
      </c>
      <c r="U792" s="7">
        <v>85</v>
      </c>
      <c r="V792" s="7">
        <v>87</v>
      </c>
      <c r="W792">
        <v>0.88078994610000005</v>
      </c>
      <c r="X792">
        <v>0.89407540389999995</v>
      </c>
      <c r="Z792" s="7">
        <v>36</v>
      </c>
      <c r="AA792" s="7">
        <v>33</v>
      </c>
      <c r="AB792">
        <v>0.49795918360000002</v>
      </c>
      <c r="AC792">
        <v>0.45646258499999998</v>
      </c>
      <c r="AE792" s="7">
        <v>12</v>
      </c>
      <c r="AF792" s="7">
        <v>14</v>
      </c>
      <c r="AG792">
        <v>0.16793446449999999</v>
      </c>
      <c r="AH792">
        <v>0.21884142770000001</v>
      </c>
    </row>
    <row r="793" spans="1:34" x14ac:dyDescent="0.3">
      <c r="A793" s="5">
        <v>25</v>
      </c>
      <c r="B793" s="5">
        <v>25</v>
      </c>
      <c r="C793">
        <v>0.4488778054</v>
      </c>
      <c r="D793">
        <v>0.4438902743</v>
      </c>
      <c r="F793" s="7">
        <v>6</v>
      </c>
      <c r="G793" s="7">
        <v>5</v>
      </c>
      <c r="H793">
        <v>0.63337628859999995</v>
      </c>
      <c r="I793">
        <v>0.5898840206</v>
      </c>
      <c r="K793" s="7">
        <v>135</v>
      </c>
      <c r="L793" s="7">
        <v>126</v>
      </c>
      <c r="M793">
        <v>0.90506329109999994</v>
      </c>
      <c r="N793">
        <v>0.88959212369999996</v>
      </c>
      <c r="P793" s="7">
        <v>35</v>
      </c>
      <c r="Q793" s="7">
        <v>37</v>
      </c>
      <c r="R793">
        <v>0.81135449260000003</v>
      </c>
      <c r="S793">
        <v>0.83556747090000005</v>
      </c>
      <c r="U793" s="7">
        <v>16</v>
      </c>
      <c r="V793" s="7">
        <v>14</v>
      </c>
      <c r="W793">
        <v>0.22405745060000001</v>
      </c>
      <c r="X793">
        <v>0.1917414721</v>
      </c>
      <c r="Z793" s="7">
        <v>130</v>
      </c>
      <c r="AA793" s="7">
        <v>133</v>
      </c>
      <c r="AB793">
        <v>0.94081632650000002</v>
      </c>
      <c r="AC793">
        <v>0.93741496589999995</v>
      </c>
      <c r="AE793" s="7">
        <v>58</v>
      </c>
      <c r="AF793" s="7">
        <v>58</v>
      </c>
      <c r="AG793">
        <v>0.72849619659999998</v>
      </c>
      <c r="AH793">
        <v>0.72498537149999998</v>
      </c>
    </row>
    <row r="794" spans="1:34" x14ac:dyDescent="0.3">
      <c r="A794" s="5">
        <v>30</v>
      </c>
      <c r="B794" s="5">
        <v>31</v>
      </c>
      <c r="C794">
        <v>0.51620947630000003</v>
      </c>
      <c r="D794">
        <v>0.51246882790000003</v>
      </c>
      <c r="F794" s="7">
        <v>6</v>
      </c>
      <c r="G794" s="7">
        <v>5</v>
      </c>
      <c r="H794">
        <v>0.63337628859999995</v>
      </c>
      <c r="I794">
        <v>0.5898840206</v>
      </c>
      <c r="K794" s="7">
        <v>15</v>
      </c>
      <c r="L794" s="7">
        <v>21</v>
      </c>
      <c r="M794">
        <v>0.23277074540000001</v>
      </c>
      <c r="N794">
        <v>0.31364275660000002</v>
      </c>
      <c r="P794" s="7">
        <v>29</v>
      </c>
      <c r="Q794" s="7">
        <v>30</v>
      </c>
      <c r="R794">
        <v>0.74072418409999996</v>
      </c>
      <c r="S794">
        <v>0.7613941018</v>
      </c>
      <c r="U794" s="7">
        <v>74</v>
      </c>
      <c r="V794" s="7">
        <v>75</v>
      </c>
      <c r="W794">
        <v>0.8466786355</v>
      </c>
      <c r="X794">
        <v>0.8628366247</v>
      </c>
      <c r="Z794" s="7">
        <v>71</v>
      </c>
      <c r="AA794" s="7">
        <v>69</v>
      </c>
      <c r="AB794">
        <v>0.78231292509999995</v>
      </c>
      <c r="AC794">
        <v>0.7700680272</v>
      </c>
      <c r="AE794" s="7">
        <v>24</v>
      </c>
      <c r="AF794" s="7">
        <v>24</v>
      </c>
      <c r="AG794">
        <v>0.40140432999999998</v>
      </c>
      <c r="AH794">
        <v>0.39321240489999998</v>
      </c>
    </row>
    <row r="795" spans="1:34" x14ac:dyDescent="0.3">
      <c r="A795" s="5">
        <v>44</v>
      </c>
      <c r="B795" s="5">
        <v>44</v>
      </c>
      <c r="C795">
        <v>0.66832917700000005</v>
      </c>
      <c r="D795">
        <v>0.65835411470000005</v>
      </c>
      <c r="F795" s="7">
        <v>16</v>
      </c>
      <c r="G795" s="7">
        <v>16</v>
      </c>
      <c r="H795">
        <v>0.94394329889999995</v>
      </c>
      <c r="I795">
        <v>0.95521907210000001</v>
      </c>
      <c r="K795" s="7">
        <v>20</v>
      </c>
      <c r="L795" s="7">
        <v>24</v>
      </c>
      <c r="M795">
        <v>0.31153305199999998</v>
      </c>
      <c r="N795">
        <v>0.36216596340000001</v>
      </c>
      <c r="P795" s="7">
        <v>16</v>
      </c>
      <c r="Q795" s="7">
        <v>16</v>
      </c>
      <c r="R795">
        <v>0.439427805</v>
      </c>
      <c r="S795">
        <v>0.44682752450000002</v>
      </c>
      <c r="U795" s="7">
        <v>5</v>
      </c>
      <c r="V795" s="7">
        <v>4</v>
      </c>
      <c r="W795">
        <v>2.9802513400000001E-2</v>
      </c>
      <c r="X795">
        <v>2.0825852700000001E-2</v>
      </c>
      <c r="Z795" s="7">
        <v>40</v>
      </c>
      <c r="AA795" s="7">
        <v>34</v>
      </c>
      <c r="AB795">
        <v>0.54013605440000001</v>
      </c>
      <c r="AC795">
        <v>0.46734693869999999</v>
      </c>
      <c r="AE795" s="7">
        <v>25</v>
      </c>
      <c r="AF795" s="7">
        <v>21</v>
      </c>
      <c r="AG795">
        <v>0.41076653010000003</v>
      </c>
      <c r="AH795">
        <v>0.34581626679999999</v>
      </c>
    </row>
    <row r="796" spans="1:34" x14ac:dyDescent="0.3">
      <c r="A796" s="5">
        <v>21</v>
      </c>
      <c r="B796" s="5">
        <v>21</v>
      </c>
      <c r="C796">
        <v>0.39027431420000003</v>
      </c>
      <c r="D796">
        <v>0.38279301739999999</v>
      </c>
      <c r="F796" s="7">
        <v>6</v>
      </c>
      <c r="G796" s="7">
        <v>7</v>
      </c>
      <c r="H796">
        <v>0.63337628859999995</v>
      </c>
      <c r="I796">
        <v>0.7509664948</v>
      </c>
      <c r="K796" s="7">
        <v>27</v>
      </c>
      <c r="L796" s="7">
        <v>23</v>
      </c>
      <c r="M796">
        <v>0.42194092820000001</v>
      </c>
      <c r="N796">
        <v>0.34317862160000001</v>
      </c>
      <c r="P796" s="7">
        <v>54</v>
      </c>
      <c r="Q796" s="7">
        <v>59</v>
      </c>
      <c r="R796">
        <v>0.9186410371</v>
      </c>
      <c r="S796">
        <v>0.93610366389999999</v>
      </c>
      <c r="U796" s="7">
        <v>10</v>
      </c>
      <c r="V796" s="7">
        <v>8</v>
      </c>
      <c r="W796">
        <v>0.108438061</v>
      </c>
      <c r="X796">
        <v>8.1867145399999994E-2</v>
      </c>
      <c r="Z796" s="7">
        <v>3</v>
      </c>
      <c r="AA796" s="7">
        <v>18</v>
      </c>
      <c r="AB796">
        <v>1.9047618999999998E-2</v>
      </c>
      <c r="AC796">
        <v>0.24217687069999999</v>
      </c>
      <c r="AE796" s="7">
        <v>17</v>
      </c>
      <c r="AF796" s="7">
        <v>19</v>
      </c>
      <c r="AG796">
        <v>0.27150380330000001</v>
      </c>
      <c r="AH796">
        <v>0.3142188414</v>
      </c>
    </row>
    <row r="797" spans="1:34" x14ac:dyDescent="0.3">
      <c r="A797" s="5">
        <v>51</v>
      </c>
      <c r="B797" s="5">
        <v>52</v>
      </c>
      <c r="C797">
        <v>0.72194513709999997</v>
      </c>
      <c r="D797">
        <v>0.72194513709999997</v>
      </c>
      <c r="F797" s="7">
        <v>1</v>
      </c>
      <c r="G797" s="7">
        <v>1</v>
      </c>
      <c r="H797">
        <v>7.1198453600000003E-2</v>
      </c>
      <c r="I797">
        <v>9.1172680399999997E-2</v>
      </c>
      <c r="K797" s="7">
        <v>25</v>
      </c>
      <c r="L797" s="7">
        <v>27</v>
      </c>
      <c r="M797">
        <v>0.39521800280000002</v>
      </c>
      <c r="N797">
        <v>0.39732770740000001</v>
      </c>
      <c r="P797" s="7">
        <v>17</v>
      </c>
      <c r="Q797" s="7">
        <v>18</v>
      </c>
      <c r="R797">
        <v>0.47340187750000001</v>
      </c>
      <c r="S797">
        <v>0.52323503120000003</v>
      </c>
      <c r="U797" s="7">
        <v>27</v>
      </c>
      <c r="V797" s="7">
        <v>23</v>
      </c>
      <c r="W797">
        <v>0.439497307</v>
      </c>
      <c r="X797">
        <v>0.37989228000000003</v>
      </c>
      <c r="Z797" s="7">
        <v>28</v>
      </c>
      <c r="AA797" s="7">
        <v>32</v>
      </c>
      <c r="AB797">
        <v>0.40476190470000001</v>
      </c>
      <c r="AC797">
        <v>0.44353741489999998</v>
      </c>
      <c r="AE797" s="7">
        <v>9</v>
      </c>
      <c r="AF797" s="7">
        <v>6</v>
      </c>
      <c r="AG797">
        <v>0.1129315389</v>
      </c>
      <c r="AH797">
        <v>6.26097132E-2</v>
      </c>
    </row>
    <row r="798" spans="1:34" x14ac:dyDescent="0.3">
      <c r="A798" s="5">
        <v>66</v>
      </c>
      <c r="B798" s="5">
        <v>71</v>
      </c>
      <c r="C798">
        <v>0.8092269326</v>
      </c>
      <c r="D798">
        <v>0.80548628420000001</v>
      </c>
      <c r="F798" s="7">
        <v>5</v>
      </c>
      <c r="G798" s="7">
        <v>5</v>
      </c>
      <c r="H798">
        <v>0.54445876280000005</v>
      </c>
      <c r="I798">
        <v>0.5898840206</v>
      </c>
      <c r="K798" s="7">
        <v>6</v>
      </c>
      <c r="L798" s="7">
        <v>11</v>
      </c>
      <c r="M798">
        <v>8.3684950699999996E-2</v>
      </c>
      <c r="N798">
        <v>0.164556962</v>
      </c>
      <c r="P798" s="7">
        <v>19</v>
      </c>
      <c r="Q798" s="7">
        <v>19</v>
      </c>
      <c r="R798">
        <v>0.5431381314</v>
      </c>
      <c r="S798">
        <v>0.55183199279999995</v>
      </c>
      <c r="U798" s="7">
        <v>36</v>
      </c>
      <c r="V798" s="7">
        <v>35</v>
      </c>
      <c r="W798">
        <v>0.57342908429999995</v>
      </c>
      <c r="X798">
        <v>0.5752244165</v>
      </c>
      <c r="Z798" s="7">
        <v>95</v>
      </c>
      <c r="AA798" s="7">
        <v>97</v>
      </c>
      <c r="AB798">
        <v>0.87551020400000001</v>
      </c>
      <c r="AC798">
        <v>0.87142857139999996</v>
      </c>
      <c r="AE798" s="7">
        <v>11</v>
      </c>
      <c r="AF798" s="7">
        <v>14</v>
      </c>
      <c r="AG798">
        <v>0.1509654768</v>
      </c>
      <c r="AH798">
        <v>0.21884142770000001</v>
      </c>
    </row>
    <row r="799" spans="1:34" x14ac:dyDescent="0.3">
      <c r="A799" s="5">
        <v>8</v>
      </c>
      <c r="B799" s="5">
        <v>7</v>
      </c>
      <c r="C799">
        <v>0.14089775560000001</v>
      </c>
      <c r="D799">
        <v>0.12593516199999999</v>
      </c>
      <c r="F799" s="7">
        <v>7</v>
      </c>
      <c r="G799" s="7">
        <v>7</v>
      </c>
      <c r="H799">
        <v>0.71520618550000004</v>
      </c>
      <c r="I799">
        <v>0.7509664948</v>
      </c>
      <c r="K799" s="7">
        <v>48</v>
      </c>
      <c r="L799" s="7">
        <v>47</v>
      </c>
      <c r="M799">
        <v>0.62165963430000004</v>
      </c>
      <c r="N799">
        <v>0.59845288320000001</v>
      </c>
      <c r="P799" s="7">
        <v>17</v>
      </c>
      <c r="Q799" s="7">
        <v>15</v>
      </c>
      <c r="R799">
        <v>0.47340187750000001</v>
      </c>
      <c r="S799">
        <v>0.41778373540000002</v>
      </c>
      <c r="U799" s="7">
        <v>5</v>
      </c>
      <c r="V799" s="7">
        <v>5</v>
      </c>
      <c r="W799">
        <v>2.9802513400000001E-2</v>
      </c>
      <c r="X799">
        <v>3.5547576300000001E-2</v>
      </c>
      <c r="Z799" s="7">
        <v>32</v>
      </c>
      <c r="AA799" s="7">
        <v>26</v>
      </c>
      <c r="AB799">
        <v>0.44897959180000002</v>
      </c>
      <c r="AC799">
        <v>0.37210884350000001</v>
      </c>
      <c r="AE799" s="7">
        <v>56</v>
      </c>
      <c r="AF799" s="7">
        <v>57</v>
      </c>
      <c r="AG799">
        <v>0.71737858389999998</v>
      </c>
      <c r="AH799">
        <v>0.71913399639999998</v>
      </c>
    </row>
    <row r="800" spans="1:34" x14ac:dyDescent="0.3">
      <c r="A800" s="5">
        <v>18</v>
      </c>
      <c r="B800" s="5">
        <v>18</v>
      </c>
      <c r="C800">
        <v>0.3416458852</v>
      </c>
      <c r="D800">
        <v>0.34039900239999998</v>
      </c>
      <c r="F800" s="7">
        <v>7</v>
      </c>
      <c r="G800" s="7">
        <v>7</v>
      </c>
      <c r="H800">
        <v>0.71520618550000004</v>
      </c>
      <c r="I800">
        <v>0.7509664948</v>
      </c>
      <c r="K800" s="7">
        <v>64</v>
      </c>
      <c r="L800" s="7">
        <v>62</v>
      </c>
      <c r="M800">
        <v>0.7229254571</v>
      </c>
      <c r="N800">
        <v>0.70956399429999994</v>
      </c>
      <c r="P800" s="7">
        <v>9</v>
      </c>
      <c r="Q800" s="7">
        <v>8</v>
      </c>
      <c r="R800">
        <v>0.18998658909999999</v>
      </c>
      <c r="S800">
        <v>0.16711349410000001</v>
      </c>
      <c r="U800" s="7">
        <v>25</v>
      </c>
      <c r="V800" s="7">
        <v>23</v>
      </c>
      <c r="W800">
        <v>0.39892280070000002</v>
      </c>
      <c r="X800">
        <v>0.37989228000000003</v>
      </c>
      <c r="Z800" s="7">
        <v>69</v>
      </c>
      <c r="AA800" s="7">
        <v>66</v>
      </c>
      <c r="AB800">
        <v>0.77346938769999996</v>
      </c>
      <c r="AC800">
        <v>0.74489795910000001</v>
      </c>
      <c r="AE800" s="7">
        <v>106</v>
      </c>
      <c r="AF800" s="7">
        <v>96</v>
      </c>
      <c r="AG800">
        <v>0.87361029840000004</v>
      </c>
      <c r="AH800">
        <v>0.85371562310000004</v>
      </c>
    </row>
    <row r="801" spans="1:34" x14ac:dyDescent="0.3">
      <c r="A801" s="5">
        <v>24</v>
      </c>
      <c r="B801" s="5">
        <v>23</v>
      </c>
      <c r="C801">
        <v>0.43142144630000001</v>
      </c>
      <c r="D801">
        <v>0.41770573560000002</v>
      </c>
      <c r="F801" s="7">
        <v>7</v>
      </c>
      <c r="G801" s="7">
        <v>7</v>
      </c>
      <c r="H801">
        <v>0.71520618550000004</v>
      </c>
      <c r="I801">
        <v>0.7509664948</v>
      </c>
      <c r="K801" s="7">
        <v>11</v>
      </c>
      <c r="L801" s="7">
        <v>12</v>
      </c>
      <c r="M801">
        <v>0.1673699015</v>
      </c>
      <c r="N801">
        <v>0.17721518980000001</v>
      </c>
      <c r="P801" s="7">
        <v>32</v>
      </c>
      <c r="Q801" s="7">
        <v>30</v>
      </c>
      <c r="R801">
        <v>0.7827447474</v>
      </c>
      <c r="S801">
        <v>0.7613941018</v>
      </c>
      <c r="U801" s="7">
        <v>45</v>
      </c>
      <c r="V801" s="7">
        <v>45</v>
      </c>
      <c r="W801">
        <v>0.66570915610000003</v>
      </c>
      <c r="X801">
        <v>0.67432675040000001</v>
      </c>
      <c r="Z801" s="7">
        <v>13</v>
      </c>
      <c r="AA801" s="7">
        <v>14</v>
      </c>
      <c r="AB801">
        <v>0.16326530610000001</v>
      </c>
      <c r="AC801">
        <v>0.175510204</v>
      </c>
      <c r="AE801" s="7">
        <v>19</v>
      </c>
      <c r="AF801" s="7">
        <v>15</v>
      </c>
      <c r="AG801">
        <v>0.3089526038</v>
      </c>
      <c r="AH801">
        <v>0.241076653</v>
      </c>
    </row>
    <row r="802" spans="1:34" x14ac:dyDescent="0.3">
      <c r="A802" s="5">
        <v>145</v>
      </c>
      <c r="B802" s="5">
        <v>156</v>
      </c>
      <c r="C802">
        <v>0.95760598500000005</v>
      </c>
      <c r="D802">
        <v>0.95760598500000005</v>
      </c>
      <c r="F802" s="7">
        <v>2</v>
      </c>
      <c r="G802" s="7">
        <v>1</v>
      </c>
      <c r="H802">
        <v>0.18685567010000001</v>
      </c>
      <c r="I802">
        <v>9.1172680399999997E-2</v>
      </c>
      <c r="K802" s="7">
        <v>0</v>
      </c>
      <c r="L802" s="7">
        <v>1</v>
      </c>
      <c r="M802">
        <v>0</v>
      </c>
      <c r="N802">
        <v>2.8129395000000001E-3</v>
      </c>
      <c r="P802" s="7">
        <v>21</v>
      </c>
      <c r="Q802" s="7">
        <v>19</v>
      </c>
      <c r="R802">
        <v>0.59186410369999998</v>
      </c>
      <c r="S802">
        <v>0.55183199279999995</v>
      </c>
      <c r="U802" s="7">
        <v>37</v>
      </c>
      <c r="V802" s="7">
        <v>38</v>
      </c>
      <c r="W802">
        <v>0.58527827639999996</v>
      </c>
      <c r="X802">
        <v>0.60251346490000002</v>
      </c>
      <c r="Z802" s="7">
        <v>60</v>
      </c>
      <c r="AA802" s="7">
        <v>54</v>
      </c>
      <c r="AB802">
        <v>0.71632653059999996</v>
      </c>
      <c r="AC802">
        <v>0.65986394550000005</v>
      </c>
      <c r="AE802" s="7">
        <v>207</v>
      </c>
      <c r="AF802" s="7">
        <v>209</v>
      </c>
      <c r="AG802">
        <v>0.95260386190000002</v>
      </c>
      <c r="AH802">
        <v>0.95026331180000001</v>
      </c>
    </row>
    <row r="803" spans="1:34" x14ac:dyDescent="0.3">
      <c r="A803" s="5">
        <v>150</v>
      </c>
      <c r="B803" s="5">
        <v>158</v>
      </c>
      <c r="C803">
        <v>0.95885286780000001</v>
      </c>
      <c r="D803">
        <v>0.95885286780000001</v>
      </c>
      <c r="F803" s="7">
        <v>12</v>
      </c>
      <c r="G803" s="7">
        <v>9</v>
      </c>
      <c r="H803">
        <v>0.89336340199999997</v>
      </c>
      <c r="I803">
        <v>0.84858247419999999</v>
      </c>
      <c r="K803" s="7">
        <v>23</v>
      </c>
      <c r="L803" s="7">
        <v>29</v>
      </c>
      <c r="M803">
        <v>0.364275668</v>
      </c>
      <c r="N803">
        <v>0.41912798870000001</v>
      </c>
      <c r="P803" s="7">
        <v>50</v>
      </c>
      <c r="Q803" s="7">
        <v>48</v>
      </c>
      <c r="R803">
        <v>0.90478319169999999</v>
      </c>
      <c r="S803">
        <v>0.90214477209999999</v>
      </c>
      <c r="U803" s="7">
        <v>14</v>
      </c>
      <c r="V803" s="7">
        <v>34</v>
      </c>
      <c r="W803">
        <v>0.18958707359999999</v>
      </c>
      <c r="X803">
        <v>0.5576301615</v>
      </c>
      <c r="Z803" s="7">
        <v>60</v>
      </c>
      <c r="AA803" s="7">
        <v>181</v>
      </c>
      <c r="AB803">
        <v>0.71632653059999996</v>
      </c>
      <c r="AC803">
        <v>0.97142857140000005</v>
      </c>
      <c r="AE803" s="7">
        <v>12</v>
      </c>
      <c r="AF803" s="7">
        <v>10</v>
      </c>
      <c r="AG803">
        <v>0.16793446449999999</v>
      </c>
      <c r="AH803">
        <v>0.13282621410000001</v>
      </c>
    </row>
    <row r="804" spans="1:34" x14ac:dyDescent="0.3">
      <c r="A804" s="5">
        <v>23</v>
      </c>
      <c r="B804" s="5">
        <v>23</v>
      </c>
      <c r="C804">
        <v>0.41895261839999998</v>
      </c>
      <c r="D804">
        <v>0.41770573560000002</v>
      </c>
      <c r="F804" s="7">
        <v>1</v>
      </c>
      <c r="G804" s="7">
        <v>1</v>
      </c>
      <c r="H804">
        <v>7.1198453600000003E-2</v>
      </c>
      <c r="I804">
        <v>9.1172680399999997E-2</v>
      </c>
      <c r="K804" s="7">
        <v>22</v>
      </c>
      <c r="L804" s="7">
        <v>23</v>
      </c>
      <c r="M804">
        <v>0.34388185650000003</v>
      </c>
      <c r="N804">
        <v>0.34317862160000001</v>
      </c>
      <c r="P804" s="7">
        <v>3</v>
      </c>
      <c r="Q804" s="7">
        <v>3</v>
      </c>
      <c r="R804">
        <v>2.3692445199999999E-2</v>
      </c>
      <c r="S804">
        <v>2.5022341300000001E-2</v>
      </c>
      <c r="U804" s="7">
        <v>18</v>
      </c>
      <c r="V804" s="7">
        <v>17</v>
      </c>
      <c r="W804">
        <v>0.25996409329999998</v>
      </c>
      <c r="X804">
        <v>0.2531418312</v>
      </c>
      <c r="Z804" s="7">
        <v>51</v>
      </c>
      <c r="AA804" s="7">
        <v>53</v>
      </c>
      <c r="AB804">
        <v>0.63265306119999998</v>
      </c>
      <c r="AC804">
        <v>0.65374149650000002</v>
      </c>
      <c r="AE804" s="7">
        <v>52</v>
      </c>
      <c r="AF804" s="7">
        <v>72</v>
      </c>
      <c r="AG804">
        <v>0.68695143349999999</v>
      </c>
      <c r="AH804">
        <v>0.79227618489999996</v>
      </c>
    </row>
    <row r="805" spans="1:34" x14ac:dyDescent="0.3">
      <c r="A805" s="8">
        <v>41</v>
      </c>
      <c r="B805" s="8">
        <v>43</v>
      </c>
      <c r="C805">
        <v>0.63840399000000003</v>
      </c>
      <c r="D805">
        <v>0.64089775559999995</v>
      </c>
      <c r="F805" s="7">
        <v>2</v>
      </c>
      <c r="G805" s="7">
        <v>2</v>
      </c>
      <c r="H805">
        <v>0.18685567010000001</v>
      </c>
      <c r="I805">
        <v>0.2190721649</v>
      </c>
      <c r="K805" s="7">
        <v>0</v>
      </c>
      <c r="L805" s="7">
        <v>3</v>
      </c>
      <c r="M805">
        <v>0</v>
      </c>
      <c r="N805">
        <v>4.2897327700000001E-2</v>
      </c>
      <c r="P805" s="7">
        <v>34</v>
      </c>
      <c r="Q805" s="7">
        <v>31</v>
      </c>
      <c r="R805">
        <v>0.80062583809999999</v>
      </c>
      <c r="S805">
        <v>0.77435209999999999</v>
      </c>
      <c r="U805" s="7">
        <v>37</v>
      </c>
      <c r="V805" s="7">
        <v>36</v>
      </c>
      <c r="W805">
        <v>0.58527827639999996</v>
      </c>
      <c r="X805">
        <v>0.58456014359999997</v>
      </c>
      <c r="Z805" s="7">
        <v>9</v>
      </c>
      <c r="AA805" s="7">
        <v>10</v>
      </c>
      <c r="AB805">
        <v>0.1013605442</v>
      </c>
      <c r="AC805">
        <v>0.1034013605</v>
      </c>
      <c r="AE805" s="7">
        <v>27</v>
      </c>
      <c r="AF805" s="7">
        <v>27</v>
      </c>
      <c r="AG805">
        <v>0.43475716790000002</v>
      </c>
      <c r="AH805">
        <v>0.43534230540000002</v>
      </c>
    </row>
    <row r="806" spans="1:34" x14ac:dyDescent="0.3">
      <c r="A806" s="8">
        <v>4</v>
      </c>
      <c r="B806" s="8">
        <v>5</v>
      </c>
      <c r="C806">
        <v>7.8553615899999998E-2</v>
      </c>
      <c r="D806">
        <v>8.8528678299999997E-2</v>
      </c>
      <c r="F806" s="7">
        <v>2</v>
      </c>
      <c r="G806" s="7">
        <v>2</v>
      </c>
      <c r="H806">
        <v>0.18685567010000001</v>
      </c>
      <c r="I806">
        <v>0.2190721649</v>
      </c>
      <c r="K806" s="7">
        <v>47</v>
      </c>
      <c r="L806" s="7">
        <v>50</v>
      </c>
      <c r="M806">
        <v>0.61462728550000001</v>
      </c>
      <c r="N806">
        <v>0.62376933889999997</v>
      </c>
      <c r="P806" s="7">
        <v>22</v>
      </c>
      <c r="Q806" s="7">
        <v>21</v>
      </c>
      <c r="R806">
        <v>0.61689763070000003</v>
      </c>
      <c r="S806">
        <v>0.60232350310000005</v>
      </c>
      <c r="U806" s="7">
        <v>66</v>
      </c>
      <c r="V806" s="7">
        <v>68</v>
      </c>
      <c r="W806">
        <v>0.81077199280000001</v>
      </c>
      <c r="X806">
        <v>0.83123877909999999</v>
      </c>
      <c r="Z806" s="7">
        <v>16</v>
      </c>
      <c r="AA806" s="7">
        <v>31</v>
      </c>
      <c r="AB806">
        <v>0.219047619</v>
      </c>
      <c r="AC806">
        <v>0.43061224479999999</v>
      </c>
      <c r="AE806" s="7">
        <v>17</v>
      </c>
      <c r="AF806" s="7">
        <v>19</v>
      </c>
      <c r="AG806">
        <v>0.27150380330000001</v>
      </c>
      <c r="AH806">
        <v>0.3142188414</v>
      </c>
    </row>
    <row r="807" spans="1:34" x14ac:dyDescent="0.3">
      <c r="A807" s="8">
        <v>21</v>
      </c>
      <c r="B807" s="8">
        <v>22</v>
      </c>
      <c r="C807">
        <v>0.39027431420000003</v>
      </c>
      <c r="D807">
        <v>0.40274314210000001</v>
      </c>
      <c r="F807" s="7">
        <v>7</v>
      </c>
      <c r="G807" s="7">
        <v>6</v>
      </c>
      <c r="H807">
        <v>0.71520618550000004</v>
      </c>
      <c r="I807">
        <v>0.68298969070000004</v>
      </c>
      <c r="K807" s="7">
        <v>30</v>
      </c>
      <c r="L807" s="7">
        <v>31</v>
      </c>
      <c r="M807">
        <v>0.45569620249999998</v>
      </c>
      <c r="N807">
        <v>0.4514767932</v>
      </c>
      <c r="P807" s="7">
        <v>30</v>
      </c>
      <c r="Q807" s="7">
        <v>30</v>
      </c>
      <c r="R807">
        <v>0.75324094760000004</v>
      </c>
      <c r="S807">
        <v>0.7613941018</v>
      </c>
      <c r="U807" s="7">
        <v>13</v>
      </c>
      <c r="V807" s="7">
        <v>15</v>
      </c>
      <c r="W807">
        <v>0.17055655289999999</v>
      </c>
      <c r="X807">
        <v>0.21292639129999999</v>
      </c>
      <c r="Z807" s="7">
        <v>123</v>
      </c>
      <c r="AA807" s="7">
        <v>127</v>
      </c>
      <c r="AB807">
        <v>0.93061224480000004</v>
      </c>
      <c r="AC807">
        <v>0.92789115639999997</v>
      </c>
      <c r="AE807" s="7">
        <v>14</v>
      </c>
      <c r="AF807" s="7">
        <v>16</v>
      </c>
      <c r="AG807">
        <v>0.21357519010000001</v>
      </c>
      <c r="AH807">
        <v>0.26038619070000002</v>
      </c>
    </row>
    <row r="808" spans="1:34" x14ac:dyDescent="0.3">
      <c r="A808" s="8">
        <v>14</v>
      </c>
      <c r="B808" s="8">
        <v>14</v>
      </c>
      <c r="C808">
        <v>0.26558603489999999</v>
      </c>
      <c r="D808">
        <v>0.26683291770000001</v>
      </c>
      <c r="F808" s="7">
        <v>4</v>
      </c>
      <c r="G808" s="7">
        <v>5</v>
      </c>
      <c r="H808">
        <v>0.43782216489999998</v>
      </c>
      <c r="I808">
        <v>0.5898840206</v>
      </c>
      <c r="K808" s="7">
        <v>44</v>
      </c>
      <c r="L808" s="7">
        <v>49</v>
      </c>
      <c r="M808">
        <v>0.59493670880000005</v>
      </c>
      <c r="N808">
        <v>0.61322081569999998</v>
      </c>
      <c r="P808" s="7">
        <v>15</v>
      </c>
      <c r="Q808" s="7">
        <v>16</v>
      </c>
      <c r="R808">
        <v>0.40143048720000002</v>
      </c>
      <c r="S808">
        <v>0.44682752450000002</v>
      </c>
      <c r="U808" s="7">
        <v>25</v>
      </c>
      <c r="V808" s="7">
        <v>20</v>
      </c>
      <c r="W808">
        <v>0.39892280070000002</v>
      </c>
      <c r="X808">
        <v>0.31992818670000001</v>
      </c>
      <c r="Z808" s="7">
        <v>9</v>
      </c>
      <c r="AA808" s="7">
        <v>3</v>
      </c>
      <c r="AB808">
        <v>0.1013605442</v>
      </c>
      <c r="AC808">
        <v>1.2244897899999999E-2</v>
      </c>
      <c r="AE808" s="7">
        <v>43</v>
      </c>
      <c r="AF808" s="7">
        <v>44</v>
      </c>
      <c r="AG808">
        <v>0.60327677000000002</v>
      </c>
      <c r="AH808">
        <v>0.60795787000000001</v>
      </c>
    </row>
    <row r="809" spans="1:34" x14ac:dyDescent="0.3">
      <c r="A809" s="8">
        <v>43</v>
      </c>
      <c r="B809" s="8">
        <v>44</v>
      </c>
      <c r="C809">
        <v>0.65211970070000003</v>
      </c>
      <c r="D809">
        <v>0.65835411470000005</v>
      </c>
      <c r="F809" s="7">
        <v>3</v>
      </c>
      <c r="G809" s="7">
        <v>3</v>
      </c>
      <c r="H809">
        <v>0.3125</v>
      </c>
      <c r="I809">
        <v>0.3569587628</v>
      </c>
      <c r="K809" s="7">
        <v>16</v>
      </c>
      <c r="L809" s="7">
        <v>15</v>
      </c>
      <c r="M809">
        <v>0.2489451476</v>
      </c>
      <c r="N809">
        <v>0.21940928270000001</v>
      </c>
      <c r="P809" s="7">
        <v>12</v>
      </c>
      <c r="Q809" s="7">
        <v>15</v>
      </c>
      <c r="R809">
        <v>0.29772016089999997</v>
      </c>
      <c r="S809">
        <v>0.41778373540000002</v>
      </c>
      <c r="U809" s="7">
        <v>18</v>
      </c>
      <c r="V809" s="7">
        <v>18</v>
      </c>
      <c r="W809">
        <v>0.25996409329999998</v>
      </c>
      <c r="X809">
        <v>0.28007181320000002</v>
      </c>
      <c r="Z809" s="7">
        <v>100</v>
      </c>
      <c r="AA809" s="7">
        <v>96</v>
      </c>
      <c r="AB809">
        <v>0.89183673460000001</v>
      </c>
      <c r="AC809">
        <v>0.86870748289999999</v>
      </c>
      <c r="AE809" s="7">
        <v>21</v>
      </c>
      <c r="AF809" s="7">
        <v>22</v>
      </c>
      <c r="AG809">
        <v>0.34581626679999999</v>
      </c>
      <c r="AH809">
        <v>0.35927442939999998</v>
      </c>
    </row>
    <row r="810" spans="1:34" x14ac:dyDescent="0.3">
      <c r="A810" s="8">
        <v>82</v>
      </c>
      <c r="B810" s="8">
        <v>92</v>
      </c>
      <c r="C810">
        <v>0.85785536149999997</v>
      </c>
      <c r="D810">
        <v>0.85785536149999997</v>
      </c>
      <c r="F810" s="7">
        <v>2</v>
      </c>
      <c r="G810" s="7">
        <v>2</v>
      </c>
      <c r="H810">
        <v>0.18685567010000001</v>
      </c>
      <c r="I810">
        <v>0.2190721649</v>
      </c>
      <c r="K810" s="7">
        <v>23</v>
      </c>
      <c r="L810" s="7">
        <v>16</v>
      </c>
      <c r="M810">
        <v>0.364275668</v>
      </c>
      <c r="N810">
        <v>0.23558368490000001</v>
      </c>
      <c r="P810" s="7">
        <v>9</v>
      </c>
      <c r="Q810" s="7">
        <v>9</v>
      </c>
      <c r="R810">
        <v>0.18998658909999999</v>
      </c>
      <c r="S810">
        <v>0.20241286859999999</v>
      </c>
      <c r="U810" s="7">
        <v>2</v>
      </c>
      <c r="V810" s="7">
        <v>4</v>
      </c>
      <c r="W810">
        <v>4.3087971000000001E-3</v>
      </c>
      <c r="X810">
        <v>2.0825852700000001E-2</v>
      </c>
      <c r="Z810" s="7">
        <v>30</v>
      </c>
      <c r="AA810" s="7">
        <v>30</v>
      </c>
      <c r="AB810">
        <v>0.4258503401</v>
      </c>
      <c r="AC810">
        <v>0.4217687074</v>
      </c>
      <c r="AE810" s="7">
        <v>7</v>
      </c>
      <c r="AF810" s="7">
        <v>6</v>
      </c>
      <c r="AG810">
        <v>8.0163838500000001E-2</v>
      </c>
      <c r="AH810">
        <v>6.26097132E-2</v>
      </c>
    </row>
    <row r="811" spans="1:34" x14ac:dyDescent="0.3">
      <c r="A811" s="8">
        <v>31</v>
      </c>
      <c r="B811" s="8">
        <v>33</v>
      </c>
      <c r="C811">
        <v>0.53366583540000001</v>
      </c>
      <c r="D811">
        <v>0.54364089770000001</v>
      </c>
      <c r="F811" s="7">
        <v>7</v>
      </c>
      <c r="G811" s="7">
        <v>5</v>
      </c>
      <c r="H811">
        <v>0.71520618550000004</v>
      </c>
      <c r="I811">
        <v>0.5898840206</v>
      </c>
      <c r="K811" s="7">
        <v>49</v>
      </c>
      <c r="L811" s="7">
        <v>46</v>
      </c>
      <c r="M811">
        <v>0.63361462719999995</v>
      </c>
      <c r="N811">
        <v>0.58860759490000003</v>
      </c>
      <c r="P811" s="7">
        <v>7</v>
      </c>
      <c r="Q811" s="7">
        <v>6</v>
      </c>
      <c r="R811">
        <v>0.1238265534</v>
      </c>
      <c r="S811">
        <v>0.10098302050000001</v>
      </c>
      <c r="U811" s="7">
        <v>5</v>
      </c>
      <c r="V811" s="7">
        <v>4</v>
      </c>
      <c r="W811">
        <v>2.9802513400000001E-2</v>
      </c>
      <c r="X811">
        <v>2.0825852700000001E-2</v>
      </c>
      <c r="Z811" s="7">
        <v>59</v>
      </c>
      <c r="AA811" s="7">
        <v>67</v>
      </c>
      <c r="AB811">
        <v>0.70544217679999999</v>
      </c>
      <c r="AC811">
        <v>0.7537414965</v>
      </c>
      <c r="AE811" s="7">
        <v>16</v>
      </c>
      <c r="AF811" s="7">
        <v>18</v>
      </c>
      <c r="AG811">
        <v>0.2492685781</v>
      </c>
      <c r="AH811">
        <v>0.29315389110000001</v>
      </c>
    </row>
    <row r="812" spans="1:34" x14ac:dyDescent="0.3">
      <c r="A812" s="8">
        <v>13</v>
      </c>
      <c r="B812" s="8">
        <v>13</v>
      </c>
      <c r="C812">
        <v>0.24688279299999999</v>
      </c>
      <c r="D812">
        <v>0.25062344130000003</v>
      </c>
      <c r="F812" s="7">
        <v>10</v>
      </c>
      <c r="G812" s="7">
        <v>10</v>
      </c>
      <c r="H812">
        <v>0.84858247419999999</v>
      </c>
      <c r="I812">
        <v>0.87338917520000003</v>
      </c>
      <c r="K812" s="7">
        <v>16</v>
      </c>
      <c r="L812" s="7">
        <v>20</v>
      </c>
      <c r="M812">
        <v>0.2489451476</v>
      </c>
      <c r="N812">
        <v>0.29887482409999999</v>
      </c>
      <c r="P812" s="7">
        <v>16</v>
      </c>
      <c r="Q812" s="7">
        <v>14</v>
      </c>
      <c r="R812">
        <v>0.439427805</v>
      </c>
      <c r="S812">
        <v>0.38248436099999999</v>
      </c>
      <c r="U812" s="7">
        <v>46</v>
      </c>
      <c r="V812" s="7">
        <v>43</v>
      </c>
      <c r="W812">
        <v>0.67504488330000001</v>
      </c>
      <c r="X812">
        <v>0.65493716329999996</v>
      </c>
      <c r="Z812" s="7">
        <v>58</v>
      </c>
      <c r="AA812" s="7">
        <v>59</v>
      </c>
      <c r="AB812">
        <v>0.69727891149999999</v>
      </c>
      <c r="AC812">
        <v>0.69795918359999998</v>
      </c>
      <c r="AE812" s="7">
        <v>66</v>
      </c>
      <c r="AF812" s="7">
        <v>55</v>
      </c>
      <c r="AG812">
        <v>0.76770040949999996</v>
      </c>
      <c r="AH812">
        <v>0.70509069629999999</v>
      </c>
    </row>
    <row r="813" spans="1:34" x14ac:dyDescent="0.3">
      <c r="A813" s="8">
        <v>9</v>
      </c>
      <c r="B813" s="8">
        <v>9</v>
      </c>
      <c r="C813">
        <v>0.16458852860000001</v>
      </c>
      <c r="D813">
        <v>0.1708229426</v>
      </c>
      <c r="F813" s="7">
        <v>20</v>
      </c>
      <c r="G813" s="7">
        <v>18</v>
      </c>
      <c r="H813">
        <v>0.9648840206</v>
      </c>
      <c r="I813">
        <v>0.9668170103</v>
      </c>
      <c r="K813" s="7">
        <v>194</v>
      </c>
      <c r="L813" s="7">
        <v>175</v>
      </c>
      <c r="M813">
        <v>0.95077355829999999</v>
      </c>
      <c r="N813">
        <v>0.93741209560000005</v>
      </c>
      <c r="P813" s="7">
        <v>40</v>
      </c>
      <c r="Q813" s="7">
        <v>37</v>
      </c>
      <c r="R813">
        <v>0.85203397400000003</v>
      </c>
      <c r="S813">
        <v>0.83556747090000005</v>
      </c>
      <c r="U813" s="7">
        <v>19</v>
      </c>
      <c r="V813" s="7">
        <v>20</v>
      </c>
      <c r="W813">
        <v>0.27863554750000002</v>
      </c>
      <c r="X813">
        <v>0.31992818670000001</v>
      </c>
      <c r="Z813" s="7">
        <v>24</v>
      </c>
      <c r="AA813" s="7">
        <v>23</v>
      </c>
      <c r="AB813">
        <v>0.34489795909999998</v>
      </c>
      <c r="AC813">
        <v>0.32993197270000002</v>
      </c>
      <c r="AE813" s="7">
        <v>269</v>
      </c>
      <c r="AF813" s="7">
        <v>229</v>
      </c>
      <c r="AG813">
        <v>0.97191339960000001</v>
      </c>
      <c r="AH813">
        <v>0.95728496190000001</v>
      </c>
    </row>
    <row r="814" spans="1:34" x14ac:dyDescent="0.3">
      <c r="A814" s="8">
        <v>14</v>
      </c>
      <c r="B814" s="8">
        <v>15</v>
      </c>
      <c r="C814">
        <v>0.26558603489999999</v>
      </c>
      <c r="D814">
        <v>0.28553615960000001</v>
      </c>
      <c r="F814" s="7">
        <v>17</v>
      </c>
      <c r="G814" s="7">
        <v>16</v>
      </c>
      <c r="H814">
        <v>0.95006443289999998</v>
      </c>
      <c r="I814">
        <v>0.95521907210000001</v>
      </c>
      <c r="K814" s="7">
        <v>17</v>
      </c>
      <c r="L814" s="7">
        <v>17</v>
      </c>
      <c r="M814">
        <v>0.2665260196</v>
      </c>
      <c r="N814">
        <v>0.25246132199999999</v>
      </c>
      <c r="P814" s="7">
        <v>27</v>
      </c>
      <c r="Q814" s="7">
        <v>20</v>
      </c>
      <c r="R814">
        <v>0.71211443890000004</v>
      </c>
      <c r="S814">
        <v>0.57640750669999996</v>
      </c>
      <c r="U814" s="7">
        <v>41</v>
      </c>
      <c r="V814" s="7">
        <v>41</v>
      </c>
      <c r="W814">
        <v>0.62944344699999999</v>
      </c>
      <c r="X814">
        <v>0.63482944340000003</v>
      </c>
      <c r="Z814" s="7">
        <v>75</v>
      </c>
      <c r="AA814" s="7">
        <v>72</v>
      </c>
      <c r="AB814">
        <v>0.80068027210000003</v>
      </c>
      <c r="AC814">
        <v>0.77891156459999999</v>
      </c>
      <c r="AE814" s="7">
        <v>37</v>
      </c>
      <c r="AF814" s="7">
        <v>33</v>
      </c>
      <c r="AG814">
        <v>0.55178466930000003</v>
      </c>
      <c r="AH814">
        <v>0.50497366880000005</v>
      </c>
    </row>
    <row r="815" spans="1:34" x14ac:dyDescent="0.3">
      <c r="A815" s="8">
        <v>194</v>
      </c>
      <c r="B815" s="8">
        <v>186</v>
      </c>
      <c r="C815">
        <v>0.97132169570000004</v>
      </c>
      <c r="D815">
        <v>0.97132169570000004</v>
      </c>
      <c r="F815" s="7">
        <v>8</v>
      </c>
      <c r="G815" s="7">
        <v>8</v>
      </c>
      <c r="H815">
        <v>0.76965206180000001</v>
      </c>
      <c r="I815">
        <v>0.8076675257</v>
      </c>
      <c r="K815" s="7">
        <v>36</v>
      </c>
      <c r="L815" s="7">
        <v>49</v>
      </c>
      <c r="M815">
        <v>0.51828410680000003</v>
      </c>
      <c r="N815">
        <v>0.61322081569999998</v>
      </c>
      <c r="P815" s="7">
        <v>21</v>
      </c>
      <c r="Q815" s="7">
        <v>19</v>
      </c>
      <c r="R815">
        <v>0.59186410369999998</v>
      </c>
      <c r="S815">
        <v>0.55183199279999995</v>
      </c>
      <c r="U815" s="7">
        <v>4</v>
      </c>
      <c r="V815" s="7">
        <v>4</v>
      </c>
      <c r="W815">
        <v>1.6876122E-2</v>
      </c>
      <c r="X815">
        <v>2.0825852700000001E-2</v>
      </c>
      <c r="Z815" s="7">
        <v>98</v>
      </c>
      <c r="AA815" s="7">
        <v>102</v>
      </c>
      <c r="AB815">
        <v>0.88571428569999999</v>
      </c>
      <c r="AC815">
        <v>0.8843537414</v>
      </c>
      <c r="AE815" s="7">
        <v>287</v>
      </c>
      <c r="AF815" s="7">
        <v>270</v>
      </c>
      <c r="AG815">
        <v>0.9742539496</v>
      </c>
      <c r="AH815">
        <v>0.96898771210000001</v>
      </c>
    </row>
    <row r="816" spans="1:34" x14ac:dyDescent="0.3">
      <c r="A816" s="8">
        <v>34</v>
      </c>
      <c r="B816" s="8">
        <v>36</v>
      </c>
      <c r="C816">
        <v>0.57231920189999996</v>
      </c>
      <c r="D816">
        <v>0.57605985029999995</v>
      </c>
      <c r="F816" s="7">
        <v>6</v>
      </c>
      <c r="G816" s="7">
        <v>5</v>
      </c>
      <c r="H816">
        <v>0.63337628859999995</v>
      </c>
      <c r="I816">
        <v>0.5898840206</v>
      </c>
      <c r="K816" s="7">
        <v>16</v>
      </c>
      <c r="L816" s="7">
        <v>9</v>
      </c>
      <c r="M816">
        <v>0.2489451476</v>
      </c>
      <c r="N816">
        <v>0.1308016877</v>
      </c>
      <c r="P816" s="7">
        <v>18</v>
      </c>
      <c r="Q816" s="7">
        <v>16</v>
      </c>
      <c r="R816">
        <v>0.51318730440000004</v>
      </c>
      <c r="S816">
        <v>0.44682752450000002</v>
      </c>
      <c r="U816" s="7">
        <v>41</v>
      </c>
      <c r="V816" s="7">
        <v>38</v>
      </c>
      <c r="W816">
        <v>0.62944344699999999</v>
      </c>
      <c r="X816">
        <v>0.60251346490000002</v>
      </c>
      <c r="Z816" s="7">
        <v>75</v>
      </c>
      <c r="AA816" s="7">
        <v>71</v>
      </c>
      <c r="AB816">
        <v>0.80068027210000003</v>
      </c>
      <c r="AC816">
        <v>0.77414965979999995</v>
      </c>
      <c r="AE816" s="7">
        <v>108</v>
      </c>
      <c r="AF816" s="7">
        <v>114</v>
      </c>
      <c r="AG816">
        <v>0.87770626090000003</v>
      </c>
      <c r="AH816">
        <v>0.88472791100000003</v>
      </c>
    </row>
    <row r="817" spans="1:34" x14ac:dyDescent="0.3">
      <c r="A817" s="8">
        <v>36</v>
      </c>
      <c r="B817" s="8">
        <v>38</v>
      </c>
      <c r="C817">
        <v>0.59102244380000002</v>
      </c>
      <c r="D817">
        <v>0.60099750620000003</v>
      </c>
      <c r="F817" s="7">
        <v>10</v>
      </c>
      <c r="G817" s="7">
        <v>11</v>
      </c>
      <c r="H817">
        <v>0.84858247419999999</v>
      </c>
      <c r="I817">
        <v>0.89207474220000005</v>
      </c>
      <c r="K817" s="7">
        <v>15</v>
      </c>
      <c r="L817" s="7">
        <v>18</v>
      </c>
      <c r="M817">
        <v>0.23277074540000001</v>
      </c>
      <c r="N817">
        <v>0.27144866379999999</v>
      </c>
      <c r="P817" s="7">
        <v>17</v>
      </c>
      <c r="Q817" s="7">
        <v>20</v>
      </c>
      <c r="R817">
        <v>0.47340187750000001</v>
      </c>
      <c r="S817">
        <v>0.57640750669999996</v>
      </c>
      <c r="U817" s="7">
        <v>127</v>
      </c>
      <c r="V817" s="7">
        <v>121</v>
      </c>
      <c r="W817">
        <v>0.94219030520000002</v>
      </c>
      <c r="X817">
        <v>0.94542190299999995</v>
      </c>
      <c r="Z817" s="7">
        <v>138</v>
      </c>
      <c r="AA817" s="7">
        <v>130</v>
      </c>
      <c r="AB817">
        <v>0.950340136</v>
      </c>
      <c r="AC817">
        <v>0.93333333330000001</v>
      </c>
      <c r="AE817" s="7">
        <v>3</v>
      </c>
      <c r="AF817" s="7">
        <v>3</v>
      </c>
      <c r="AG817">
        <v>1.9309537700000001E-2</v>
      </c>
      <c r="AH817">
        <v>2.0479812699999999E-2</v>
      </c>
    </row>
    <row r="818" spans="1:34" x14ac:dyDescent="0.3">
      <c r="A818" s="8">
        <v>41</v>
      </c>
      <c r="B818" s="8">
        <v>43</v>
      </c>
      <c r="C818">
        <v>0.63840399000000003</v>
      </c>
      <c r="D818">
        <v>0.64089775559999995</v>
      </c>
      <c r="F818" s="7">
        <v>6</v>
      </c>
      <c r="G818" s="7">
        <v>5</v>
      </c>
      <c r="H818">
        <v>0.63337628859999995</v>
      </c>
      <c r="I818">
        <v>0.5898840206</v>
      </c>
      <c r="K818" s="7">
        <v>138</v>
      </c>
      <c r="L818" s="7">
        <v>143</v>
      </c>
      <c r="M818">
        <v>0.91139240499999996</v>
      </c>
      <c r="N818">
        <v>0.91139240499999996</v>
      </c>
      <c r="P818" s="7">
        <v>12</v>
      </c>
      <c r="Q818" s="7">
        <v>12</v>
      </c>
      <c r="R818">
        <v>0.29772016089999997</v>
      </c>
      <c r="S818">
        <v>0.3176943699</v>
      </c>
      <c r="U818" s="7">
        <v>13</v>
      </c>
      <c r="V818" s="7">
        <v>13</v>
      </c>
      <c r="W818">
        <v>0.17055655289999999</v>
      </c>
      <c r="X818">
        <v>0.1770197486</v>
      </c>
      <c r="Z818" s="7">
        <v>8</v>
      </c>
      <c r="AA818" s="7">
        <v>5</v>
      </c>
      <c r="AB818">
        <v>8.7074829899999998E-2</v>
      </c>
      <c r="AC818">
        <v>2.99319727E-2</v>
      </c>
      <c r="AE818" s="7">
        <v>21</v>
      </c>
      <c r="AF818" s="7">
        <v>20</v>
      </c>
      <c r="AG818">
        <v>0.34581626679999999</v>
      </c>
      <c r="AH818">
        <v>0.33469865409999999</v>
      </c>
    </row>
    <row r="819" spans="1:34" x14ac:dyDescent="0.3">
      <c r="A819" s="8">
        <v>51</v>
      </c>
      <c r="B819" s="8">
        <v>54</v>
      </c>
      <c r="C819">
        <v>0.72194513709999997</v>
      </c>
      <c r="D819">
        <v>0.73192019949999998</v>
      </c>
      <c r="F819" s="7">
        <v>2</v>
      </c>
      <c r="G819" s="7">
        <v>2</v>
      </c>
      <c r="H819">
        <v>0.18685567010000001</v>
      </c>
      <c r="I819">
        <v>0.2190721649</v>
      </c>
      <c r="K819" s="7">
        <v>41</v>
      </c>
      <c r="L819" s="7">
        <v>66</v>
      </c>
      <c r="M819">
        <v>0.56399437409999997</v>
      </c>
      <c r="N819">
        <v>0.7285513361</v>
      </c>
      <c r="P819" s="7">
        <v>18</v>
      </c>
      <c r="Q819" s="7">
        <v>13</v>
      </c>
      <c r="R819">
        <v>0.51318730440000004</v>
      </c>
      <c r="S819">
        <v>0.35210008929999997</v>
      </c>
      <c r="U819" s="7">
        <v>26</v>
      </c>
      <c r="V819" s="7">
        <v>26</v>
      </c>
      <c r="W819">
        <v>0.42118491920000001</v>
      </c>
      <c r="X819">
        <v>0.43195691200000003</v>
      </c>
      <c r="Z819" s="7">
        <v>23</v>
      </c>
      <c r="AA819" s="7">
        <v>24</v>
      </c>
      <c r="AB819">
        <v>0.33129251700000001</v>
      </c>
      <c r="AC819">
        <v>0.34489795909999998</v>
      </c>
      <c r="AE819" s="7">
        <v>75</v>
      </c>
      <c r="AF819" s="7">
        <v>70</v>
      </c>
      <c r="AG819">
        <v>0.80105324749999995</v>
      </c>
      <c r="AH819">
        <v>0.78349912219999995</v>
      </c>
    </row>
    <row r="820" spans="1:34" x14ac:dyDescent="0.3">
      <c r="A820" s="8">
        <v>10</v>
      </c>
      <c r="B820" s="8">
        <v>10</v>
      </c>
      <c r="C820">
        <v>0.18578553610000001</v>
      </c>
      <c r="D820">
        <v>0.1920199501</v>
      </c>
      <c r="F820" s="7">
        <v>9</v>
      </c>
      <c r="G820" s="7">
        <v>8</v>
      </c>
      <c r="H820">
        <v>0.81829896899999999</v>
      </c>
      <c r="I820">
        <v>0.8076675257</v>
      </c>
      <c r="K820" s="7">
        <v>112</v>
      </c>
      <c r="L820" s="7">
        <v>119</v>
      </c>
      <c r="M820">
        <v>0.87693389590000004</v>
      </c>
      <c r="N820">
        <v>0.88115330520000001</v>
      </c>
      <c r="P820" s="7">
        <v>12</v>
      </c>
      <c r="Q820" s="7">
        <v>10</v>
      </c>
      <c r="R820">
        <v>0.29772016089999997</v>
      </c>
      <c r="S820">
        <v>0.23815907049999999</v>
      </c>
      <c r="U820" s="7">
        <v>11</v>
      </c>
      <c r="V820" s="7">
        <v>12</v>
      </c>
      <c r="W820">
        <v>0.12890484729999999</v>
      </c>
      <c r="X820">
        <v>0.15583482940000001</v>
      </c>
      <c r="Z820" s="7">
        <v>18</v>
      </c>
      <c r="AA820" s="7">
        <v>21</v>
      </c>
      <c r="AB820">
        <v>0.2462585034</v>
      </c>
      <c r="AC820">
        <v>0.29659863939999997</v>
      </c>
      <c r="AE820" s="7">
        <v>52</v>
      </c>
      <c r="AF820" s="7">
        <v>47</v>
      </c>
      <c r="AG820">
        <v>0.68695143349999999</v>
      </c>
      <c r="AH820">
        <v>0.64189584550000001</v>
      </c>
    </row>
    <row r="821" spans="1:34" x14ac:dyDescent="0.3">
      <c r="A821" s="8">
        <v>3</v>
      </c>
      <c r="B821" s="8">
        <v>4</v>
      </c>
      <c r="C821">
        <v>5.9850373999999998E-2</v>
      </c>
      <c r="D821">
        <v>6.4837905200000004E-2</v>
      </c>
      <c r="F821" s="7">
        <v>15</v>
      </c>
      <c r="G821" s="7">
        <v>11</v>
      </c>
      <c r="H821">
        <v>0.93588917520000003</v>
      </c>
      <c r="I821">
        <v>0.89207474220000005</v>
      </c>
      <c r="K821" s="7">
        <v>22</v>
      </c>
      <c r="L821" s="7">
        <v>21</v>
      </c>
      <c r="M821">
        <v>0.34388185650000003</v>
      </c>
      <c r="N821">
        <v>0.31364275660000002</v>
      </c>
      <c r="P821" s="7">
        <v>4</v>
      </c>
      <c r="Q821" s="7">
        <v>3</v>
      </c>
      <c r="R821">
        <v>4.1126508700000002E-2</v>
      </c>
      <c r="S821">
        <v>2.5022341300000001E-2</v>
      </c>
      <c r="U821" s="7">
        <v>35</v>
      </c>
      <c r="V821" s="7">
        <v>33</v>
      </c>
      <c r="W821">
        <v>0.56373429080000004</v>
      </c>
      <c r="X821">
        <v>0.54183123870000005</v>
      </c>
      <c r="Z821" s="7">
        <v>15</v>
      </c>
      <c r="AA821" s="7">
        <v>20</v>
      </c>
      <c r="AB821">
        <v>0.20680272099999999</v>
      </c>
      <c r="AC821">
        <v>0.27482993189999999</v>
      </c>
      <c r="AE821" s="7">
        <v>55</v>
      </c>
      <c r="AF821" s="7">
        <v>53</v>
      </c>
      <c r="AG821">
        <v>0.70977179629999998</v>
      </c>
      <c r="AH821">
        <v>0.69338794609999999</v>
      </c>
    </row>
    <row r="822" spans="1:34" x14ac:dyDescent="0.3">
      <c r="A822" s="8">
        <v>7</v>
      </c>
      <c r="B822" s="8">
        <v>7</v>
      </c>
      <c r="C822">
        <v>0.12593516199999999</v>
      </c>
      <c r="D822">
        <v>0.12593516199999999</v>
      </c>
      <c r="F822" s="7">
        <v>4</v>
      </c>
      <c r="G822" s="7">
        <v>3</v>
      </c>
      <c r="H822">
        <v>0.43782216489999998</v>
      </c>
      <c r="I822">
        <v>0.3569587628</v>
      </c>
      <c r="K822" s="7">
        <v>14</v>
      </c>
      <c r="L822" s="7">
        <v>13</v>
      </c>
      <c r="M822">
        <v>0.21518987340000001</v>
      </c>
      <c r="N822">
        <v>0.1947960618</v>
      </c>
      <c r="P822" s="7">
        <v>35</v>
      </c>
      <c r="Q822" s="7">
        <v>35</v>
      </c>
      <c r="R822">
        <v>0.81135449260000003</v>
      </c>
      <c r="S822">
        <v>0.81724754239999997</v>
      </c>
      <c r="U822" s="7">
        <v>43</v>
      </c>
      <c r="V822" s="7">
        <v>42</v>
      </c>
      <c r="W822">
        <v>0.64596050260000004</v>
      </c>
      <c r="X822">
        <v>0.6441651705</v>
      </c>
      <c r="Z822" s="7">
        <v>38</v>
      </c>
      <c r="AA822" s="7">
        <v>28</v>
      </c>
      <c r="AB822">
        <v>0.5163265306</v>
      </c>
      <c r="AC822">
        <v>0.39659863940000001</v>
      </c>
      <c r="AE822" s="7">
        <v>45</v>
      </c>
      <c r="AF822" s="7">
        <v>42</v>
      </c>
      <c r="AG822">
        <v>0.62258630770000001</v>
      </c>
      <c r="AH822">
        <v>0.59274429490000002</v>
      </c>
    </row>
    <row r="823" spans="1:34" x14ac:dyDescent="0.3">
      <c r="A823" s="8">
        <v>65</v>
      </c>
      <c r="B823" s="8">
        <v>71</v>
      </c>
      <c r="C823">
        <v>0.80548628420000001</v>
      </c>
      <c r="D823">
        <v>0.80548628420000001</v>
      </c>
      <c r="F823" s="7">
        <v>5</v>
      </c>
      <c r="G823" s="7">
        <v>4</v>
      </c>
      <c r="H823">
        <v>0.54445876280000005</v>
      </c>
      <c r="I823">
        <v>0.4800257731</v>
      </c>
      <c r="K823" s="7">
        <v>18</v>
      </c>
      <c r="L823" s="7">
        <v>24</v>
      </c>
      <c r="M823">
        <v>0.28621659630000001</v>
      </c>
      <c r="N823">
        <v>0.36216596340000001</v>
      </c>
      <c r="P823" s="7">
        <v>6</v>
      </c>
      <c r="Q823" s="7">
        <v>6</v>
      </c>
      <c r="R823">
        <v>9.0746535500000003E-2</v>
      </c>
      <c r="S823">
        <v>0.10098302050000001</v>
      </c>
      <c r="U823" s="7">
        <v>24</v>
      </c>
      <c r="V823" s="7">
        <v>25</v>
      </c>
      <c r="W823">
        <v>0.38204667860000002</v>
      </c>
      <c r="X823">
        <v>0.41723518850000002</v>
      </c>
      <c r="Z823" s="7">
        <v>149</v>
      </c>
      <c r="AA823" s="7">
        <v>119</v>
      </c>
      <c r="AB823">
        <v>0.96326530610000005</v>
      </c>
      <c r="AC823">
        <v>0.91428571420000004</v>
      </c>
      <c r="AE823" s="7">
        <v>47</v>
      </c>
      <c r="AF823" s="7">
        <v>51</v>
      </c>
      <c r="AG823">
        <v>0.64014043300000001</v>
      </c>
      <c r="AH823">
        <v>0.68285547099999999</v>
      </c>
    </row>
    <row r="824" spans="1:34" x14ac:dyDescent="0.3">
      <c r="A824" s="8">
        <v>111</v>
      </c>
      <c r="B824" s="8">
        <v>125</v>
      </c>
      <c r="C824">
        <v>0.92144638400000001</v>
      </c>
      <c r="D824">
        <v>0.92269326679999997</v>
      </c>
      <c r="F824" s="7">
        <v>5</v>
      </c>
      <c r="G824" s="7">
        <v>4</v>
      </c>
      <c r="H824">
        <v>0.54445876280000005</v>
      </c>
      <c r="I824">
        <v>0.4800257731</v>
      </c>
      <c r="K824" s="7">
        <v>13</v>
      </c>
      <c r="L824" s="7">
        <v>10</v>
      </c>
      <c r="M824">
        <v>0.20042194090000001</v>
      </c>
      <c r="N824">
        <v>0.14627285509999999</v>
      </c>
      <c r="P824" s="7">
        <v>4</v>
      </c>
      <c r="Q824" s="7">
        <v>4</v>
      </c>
      <c r="R824">
        <v>4.1126508700000002E-2</v>
      </c>
      <c r="S824">
        <v>4.3789097399999997E-2</v>
      </c>
      <c r="U824" s="7">
        <v>104</v>
      </c>
      <c r="V824" s="7">
        <v>99</v>
      </c>
      <c r="W824">
        <v>0.91777378809999999</v>
      </c>
      <c r="X824">
        <v>0.9127468581</v>
      </c>
      <c r="Z824" s="7">
        <v>22</v>
      </c>
      <c r="AA824" s="7">
        <v>32</v>
      </c>
      <c r="AB824">
        <v>0.31632653059999999</v>
      </c>
      <c r="AC824">
        <v>0.44353741489999998</v>
      </c>
      <c r="AE824" s="7">
        <v>16</v>
      </c>
      <c r="AF824" s="7">
        <v>18</v>
      </c>
      <c r="AG824">
        <v>0.2492685781</v>
      </c>
      <c r="AH824">
        <v>0.29315389110000001</v>
      </c>
    </row>
    <row r="825" spans="1:34" x14ac:dyDescent="0.3">
      <c r="A825" s="8">
        <v>30</v>
      </c>
      <c r="B825" s="8">
        <v>32</v>
      </c>
      <c r="C825">
        <v>0.51620947630000003</v>
      </c>
      <c r="D825">
        <v>0.52618453860000003</v>
      </c>
      <c r="F825" s="7">
        <v>1</v>
      </c>
      <c r="G825" s="7">
        <v>1</v>
      </c>
      <c r="H825">
        <v>7.1198453600000003E-2</v>
      </c>
      <c r="I825">
        <v>9.1172680399999997E-2</v>
      </c>
      <c r="K825" s="7">
        <v>31</v>
      </c>
      <c r="L825" s="7">
        <v>29</v>
      </c>
      <c r="M825">
        <v>0.46554149080000001</v>
      </c>
      <c r="N825">
        <v>0.41912798870000001</v>
      </c>
      <c r="P825" s="7">
        <v>2</v>
      </c>
      <c r="Q825" s="7">
        <v>1</v>
      </c>
      <c r="R825">
        <v>8.4935180999999998E-3</v>
      </c>
      <c r="S825">
        <v>1.7873100000000001E-3</v>
      </c>
      <c r="U825" s="7">
        <v>15</v>
      </c>
      <c r="V825" s="7">
        <v>14</v>
      </c>
      <c r="W825">
        <v>0.20610412920000001</v>
      </c>
      <c r="X825">
        <v>0.1917414721</v>
      </c>
      <c r="Z825" s="7">
        <v>23</v>
      </c>
      <c r="AA825" s="7">
        <v>28</v>
      </c>
      <c r="AB825">
        <v>0.33129251700000001</v>
      </c>
      <c r="AC825">
        <v>0.39659863940000001</v>
      </c>
      <c r="AE825" s="7">
        <v>55</v>
      </c>
      <c r="AF825" s="7">
        <v>41</v>
      </c>
      <c r="AG825">
        <v>0.70977179629999998</v>
      </c>
      <c r="AH825">
        <v>0.58513750730000003</v>
      </c>
    </row>
    <row r="826" spans="1:34" x14ac:dyDescent="0.3">
      <c r="A826" s="8">
        <v>39</v>
      </c>
      <c r="B826" s="8">
        <v>40</v>
      </c>
      <c r="C826">
        <v>0.61970074809999998</v>
      </c>
      <c r="D826">
        <v>0.61970074809999998</v>
      </c>
      <c r="F826" s="7">
        <v>1</v>
      </c>
      <c r="G826" s="7">
        <v>1</v>
      </c>
      <c r="H826">
        <v>7.1198453600000003E-2</v>
      </c>
      <c r="I826">
        <v>9.1172680399999997E-2</v>
      </c>
      <c r="K826" s="7">
        <v>19</v>
      </c>
      <c r="L826" s="7">
        <v>18</v>
      </c>
      <c r="M826">
        <v>0.29606188459999999</v>
      </c>
      <c r="N826">
        <v>0.27144866379999999</v>
      </c>
      <c r="P826" s="7">
        <v>24</v>
      </c>
      <c r="Q826" s="7">
        <v>27</v>
      </c>
      <c r="R826">
        <v>0.65757711220000004</v>
      </c>
      <c r="S826">
        <v>0.71805183189999999</v>
      </c>
      <c r="U826" s="7">
        <v>27</v>
      </c>
      <c r="V826" s="7">
        <v>28</v>
      </c>
      <c r="W826">
        <v>0.439497307</v>
      </c>
      <c r="X826">
        <v>0.46535008970000002</v>
      </c>
      <c r="Z826" s="7">
        <v>11</v>
      </c>
      <c r="AA826" s="7">
        <v>12</v>
      </c>
      <c r="AB826">
        <v>0.13741496589999999</v>
      </c>
      <c r="AC826">
        <v>0.13809523800000001</v>
      </c>
      <c r="AE826" s="7">
        <v>24</v>
      </c>
      <c r="AF826" s="7">
        <v>26</v>
      </c>
      <c r="AG826">
        <v>0.40140432999999998</v>
      </c>
      <c r="AH826">
        <v>0.42305441770000002</v>
      </c>
    </row>
    <row r="827" spans="1:34" x14ac:dyDescent="0.3">
      <c r="A827" s="8">
        <v>121</v>
      </c>
      <c r="B827" s="8">
        <v>135</v>
      </c>
      <c r="C827">
        <v>0.94014962589999995</v>
      </c>
      <c r="D827">
        <v>0.94014962589999995</v>
      </c>
      <c r="F827" s="7">
        <v>5</v>
      </c>
      <c r="G827" s="7">
        <v>6</v>
      </c>
      <c r="H827">
        <v>0.54445876280000005</v>
      </c>
      <c r="I827">
        <v>0.68298969070000004</v>
      </c>
      <c r="K827" s="7">
        <v>109</v>
      </c>
      <c r="L827" s="7">
        <v>114</v>
      </c>
      <c r="M827">
        <v>0.87201125170000005</v>
      </c>
      <c r="N827">
        <v>0.87130801680000003</v>
      </c>
      <c r="P827" s="7">
        <v>3</v>
      </c>
      <c r="Q827" s="7">
        <v>3</v>
      </c>
      <c r="R827">
        <v>2.3692445199999999E-2</v>
      </c>
      <c r="S827">
        <v>2.5022341300000001E-2</v>
      </c>
      <c r="U827" s="7">
        <v>43</v>
      </c>
      <c r="V827" s="7">
        <v>39</v>
      </c>
      <c r="W827">
        <v>0.64596050260000004</v>
      </c>
      <c r="X827">
        <v>0.61292639130000004</v>
      </c>
      <c r="Z827" s="7">
        <v>16</v>
      </c>
      <c r="AA827" s="7">
        <v>39</v>
      </c>
      <c r="AB827">
        <v>0.219047619</v>
      </c>
      <c r="AC827">
        <v>0.51904761899999996</v>
      </c>
      <c r="AE827" s="7">
        <v>96</v>
      </c>
      <c r="AF827" s="7">
        <v>90</v>
      </c>
      <c r="AG827">
        <v>0.85254534810000004</v>
      </c>
      <c r="AH827">
        <v>0.84493856050000005</v>
      </c>
    </row>
    <row r="828" spans="1:34" x14ac:dyDescent="0.3">
      <c r="A828" s="8">
        <v>33</v>
      </c>
      <c r="B828" s="8">
        <v>35</v>
      </c>
      <c r="C828">
        <v>0.5610972568</v>
      </c>
      <c r="D828">
        <v>0.56234413959999996</v>
      </c>
      <c r="F828" s="7">
        <v>2</v>
      </c>
      <c r="G828" s="7">
        <v>3</v>
      </c>
      <c r="H828">
        <v>0.18685567010000001</v>
      </c>
      <c r="I828">
        <v>0.3569587628</v>
      </c>
      <c r="K828" s="7">
        <v>87</v>
      </c>
      <c r="L828" s="7">
        <v>116</v>
      </c>
      <c r="M828">
        <v>0.82067510539999999</v>
      </c>
      <c r="N828">
        <v>0.87552742610000001</v>
      </c>
      <c r="P828" s="7">
        <v>19</v>
      </c>
      <c r="Q828" s="7">
        <v>23</v>
      </c>
      <c r="R828">
        <v>0.5431381314</v>
      </c>
      <c r="S828">
        <v>0.64432529039999997</v>
      </c>
      <c r="U828" s="7">
        <v>49</v>
      </c>
      <c r="V828" s="7">
        <v>47</v>
      </c>
      <c r="W828">
        <v>0.70017953320000004</v>
      </c>
      <c r="X828">
        <v>0.69156193889999995</v>
      </c>
      <c r="Z828" s="7">
        <v>12</v>
      </c>
      <c r="AA828" s="7">
        <v>14</v>
      </c>
      <c r="AB828">
        <v>0.14897959180000001</v>
      </c>
      <c r="AC828">
        <v>0.175510204</v>
      </c>
      <c r="AE828" s="7">
        <v>17</v>
      </c>
      <c r="AF828" s="7">
        <v>16</v>
      </c>
      <c r="AG828">
        <v>0.27150380330000001</v>
      </c>
      <c r="AH828">
        <v>0.26038619070000002</v>
      </c>
    </row>
    <row r="829" spans="1:34" x14ac:dyDescent="0.3">
      <c r="A829" s="8">
        <v>14</v>
      </c>
      <c r="B829" s="8">
        <v>14</v>
      </c>
      <c r="C829">
        <v>0.26558603489999999</v>
      </c>
      <c r="D829">
        <v>0.26683291770000001</v>
      </c>
      <c r="F829" s="7">
        <v>6</v>
      </c>
      <c r="G829" s="7">
        <v>8</v>
      </c>
      <c r="H829">
        <v>0.63337628859999995</v>
      </c>
      <c r="I829">
        <v>0.8076675257</v>
      </c>
      <c r="K829" s="7">
        <v>36</v>
      </c>
      <c r="L829" s="7">
        <v>32</v>
      </c>
      <c r="M829">
        <v>0.51828410680000003</v>
      </c>
      <c r="N829">
        <v>0.4620253164</v>
      </c>
      <c r="P829" s="7">
        <v>13</v>
      </c>
      <c r="Q829" s="7">
        <v>10</v>
      </c>
      <c r="R829">
        <v>0.33437639689999998</v>
      </c>
      <c r="S829">
        <v>0.23815907049999999</v>
      </c>
      <c r="U829" s="7">
        <v>50</v>
      </c>
      <c r="V829" s="7">
        <v>49</v>
      </c>
      <c r="W829">
        <v>0.70807899460000001</v>
      </c>
      <c r="X829">
        <v>0.71382405739999999</v>
      </c>
      <c r="Z829" s="7">
        <v>333</v>
      </c>
      <c r="AA829" s="7">
        <v>329</v>
      </c>
      <c r="AB829">
        <v>0.99455782309999996</v>
      </c>
      <c r="AC829">
        <v>0.99319727889999998</v>
      </c>
      <c r="AE829" s="7">
        <v>28</v>
      </c>
      <c r="AF829" s="7">
        <v>29</v>
      </c>
      <c r="AG829">
        <v>0.45055588060000001</v>
      </c>
      <c r="AH829">
        <v>0.45816266820000001</v>
      </c>
    </row>
    <row r="830" spans="1:34" x14ac:dyDescent="0.3">
      <c r="A830" s="8">
        <v>17</v>
      </c>
      <c r="B830" s="8">
        <v>18</v>
      </c>
      <c r="C830">
        <v>0.3279301745</v>
      </c>
      <c r="D830">
        <v>0.34039900239999998</v>
      </c>
      <c r="F830" s="7">
        <v>4</v>
      </c>
      <c r="G830" s="7">
        <v>4</v>
      </c>
      <c r="H830">
        <v>0.43782216489999998</v>
      </c>
      <c r="I830">
        <v>0.4800257731</v>
      </c>
      <c r="K830" s="7">
        <v>88</v>
      </c>
      <c r="L830" s="7">
        <v>88</v>
      </c>
      <c r="M830">
        <v>0.82419127979999995</v>
      </c>
      <c r="N830">
        <v>0.81504922639999999</v>
      </c>
      <c r="P830" s="7">
        <v>35</v>
      </c>
      <c r="Q830" s="7">
        <v>35</v>
      </c>
      <c r="R830">
        <v>0.81135449260000003</v>
      </c>
      <c r="S830">
        <v>0.81724754239999997</v>
      </c>
      <c r="U830" s="7">
        <v>19</v>
      </c>
      <c r="V830" s="7">
        <v>18</v>
      </c>
      <c r="W830">
        <v>0.27863554750000002</v>
      </c>
      <c r="X830">
        <v>0.28007181320000002</v>
      </c>
      <c r="Z830" s="7">
        <v>25</v>
      </c>
      <c r="AA830" s="7">
        <v>22</v>
      </c>
      <c r="AB830">
        <v>0.36054421759999999</v>
      </c>
      <c r="AC830">
        <v>0.31224489789999998</v>
      </c>
      <c r="AE830" s="7">
        <v>16</v>
      </c>
      <c r="AF830" s="7">
        <v>18</v>
      </c>
      <c r="AG830">
        <v>0.2492685781</v>
      </c>
      <c r="AH830">
        <v>0.29315389110000001</v>
      </c>
    </row>
    <row r="831" spans="1:34" x14ac:dyDescent="0.3">
      <c r="A831" s="8">
        <v>184</v>
      </c>
      <c r="B831" s="8">
        <v>185</v>
      </c>
      <c r="C831">
        <v>0.96882793010000001</v>
      </c>
      <c r="D831">
        <v>0.96882793010000001</v>
      </c>
      <c r="F831" s="7">
        <v>2</v>
      </c>
      <c r="G831" s="7">
        <v>2</v>
      </c>
      <c r="H831">
        <v>0.18685567010000001</v>
      </c>
      <c r="I831">
        <v>0.2190721649</v>
      </c>
      <c r="K831" s="7">
        <v>22</v>
      </c>
      <c r="L831" s="7">
        <v>22</v>
      </c>
      <c r="M831">
        <v>0.34388185650000003</v>
      </c>
      <c r="N831">
        <v>0.32981715890000002</v>
      </c>
      <c r="P831" s="7">
        <v>12</v>
      </c>
      <c r="Q831" s="7">
        <v>12</v>
      </c>
      <c r="R831">
        <v>0.29772016089999997</v>
      </c>
      <c r="S831">
        <v>0.3176943699</v>
      </c>
      <c r="U831" s="7">
        <v>22</v>
      </c>
      <c r="V831" s="7">
        <v>23</v>
      </c>
      <c r="W831">
        <v>0.34649910229999997</v>
      </c>
      <c r="X831">
        <v>0.37989228000000003</v>
      </c>
      <c r="Z831" s="7">
        <v>20</v>
      </c>
      <c r="AA831" s="7">
        <v>18</v>
      </c>
      <c r="AB831">
        <v>0.28435374140000003</v>
      </c>
      <c r="AC831">
        <v>0.24217687069999999</v>
      </c>
      <c r="AE831" s="7">
        <v>1103</v>
      </c>
      <c r="AF831" s="7">
        <v>1108</v>
      </c>
      <c r="AG831">
        <v>0.99882972489999999</v>
      </c>
      <c r="AH831">
        <v>0.99824458739999999</v>
      </c>
    </row>
    <row r="832" spans="1:34" x14ac:dyDescent="0.3">
      <c r="A832" s="8">
        <v>43</v>
      </c>
      <c r="B832" s="8">
        <v>44</v>
      </c>
      <c r="C832">
        <v>0.65211970070000003</v>
      </c>
      <c r="D832">
        <v>0.65835411470000005</v>
      </c>
      <c r="F832" s="7">
        <v>3</v>
      </c>
      <c r="G832" s="7">
        <v>0</v>
      </c>
      <c r="H832">
        <v>0.3125</v>
      </c>
      <c r="I832">
        <v>0</v>
      </c>
      <c r="K832" s="7">
        <v>33</v>
      </c>
      <c r="L832" s="7">
        <v>37</v>
      </c>
      <c r="M832">
        <v>0.4866385372</v>
      </c>
      <c r="N832">
        <v>0.51406469759999995</v>
      </c>
      <c r="P832" s="7">
        <v>6</v>
      </c>
      <c r="Q832" s="7">
        <v>6</v>
      </c>
      <c r="R832">
        <v>9.0746535500000003E-2</v>
      </c>
      <c r="S832">
        <v>0.10098302050000001</v>
      </c>
      <c r="U832" s="7">
        <v>17</v>
      </c>
      <c r="V832" s="7">
        <v>14</v>
      </c>
      <c r="W832">
        <v>0.2420107719</v>
      </c>
      <c r="X832">
        <v>0.1917414721</v>
      </c>
      <c r="Z832" s="7">
        <v>30</v>
      </c>
      <c r="AA832" s="7">
        <v>33</v>
      </c>
      <c r="AB832">
        <v>0.4258503401</v>
      </c>
      <c r="AC832">
        <v>0.45646258499999998</v>
      </c>
      <c r="AE832" s="7">
        <v>53</v>
      </c>
      <c r="AF832" s="7">
        <v>49</v>
      </c>
      <c r="AG832">
        <v>0.70099473369999998</v>
      </c>
      <c r="AH832">
        <v>0.6653013458</v>
      </c>
    </row>
    <row r="833" spans="1:34" x14ac:dyDescent="0.3">
      <c r="A833" s="8">
        <v>5</v>
      </c>
      <c r="B833" s="8">
        <v>6</v>
      </c>
      <c r="C833">
        <v>9.7256857799999999E-2</v>
      </c>
      <c r="D833">
        <v>0.1059850374</v>
      </c>
      <c r="F833" s="7">
        <v>0</v>
      </c>
      <c r="G833" s="7">
        <v>0</v>
      </c>
      <c r="H833">
        <v>0</v>
      </c>
      <c r="I833">
        <v>0</v>
      </c>
      <c r="K833" s="7">
        <v>15</v>
      </c>
      <c r="L833" s="7">
        <v>14</v>
      </c>
      <c r="M833">
        <v>0.23277074540000001</v>
      </c>
      <c r="N833">
        <v>0.2067510548</v>
      </c>
      <c r="P833" s="7">
        <v>4</v>
      </c>
      <c r="Q833" s="7">
        <v>3</v>
      </c>
      <c r="R833">
        <v>4.1126508700000002E-2</v>
      </c>
      <c r="S833">
        <v>2.5022341300000001E-2</v>
      </c>
      <c r="U833" s="7">
        <v>23</v>
      </c>
      <c r="V833" s="7">
        <v>27</v>
      </c>
      <c r="W833">
        <v>0.36337522439999997</v>
      </c>
      <c r="X833">
        <v>0.44631956909999998</v>
      </c>
      <c r="Z833" s="7">
        <v>16</v>
      </c>
      <c r="AA833" s="7">
        <v>20</v>
      </c>
      <c r="AB833">
        <v>0.219047619</v>
      </c>
      <c r="AC833">
        <v>0.27482993189999999</v>
      </c>
      <c r="AE833" s="7">
        <v>27</v>
      </c>
      <c r="AF833" s="7">
        <v>27</v>
      </c>
      <c r="AG833">
        <v>0.43475716790000002</v>
      </c>
      <c r="AH833">
        <v>0.43534230540000002</v>
      </c>
    </row>
    <row r="834" spans="1:34" x14ac:dyDescent="0.3">
      <c r="A834" s="8">
        <v>13</v>
      </c>
      <c r="B834" s="8">
        <v>13</v>
      </c>
      <c r="C834">
        <v>0.24688279299999999</v>
      </c>
      <c r="D834">
        <v>0.25062344130000003</v>
      </c>
      <c r="F834" s="7">
        <v>7</v>
      </c>
      <c r="G834" s="7">
        <v>6</v>
      </c>
      <c r="H834">
        <v>0.71520618550000004</v>
      </c>
      <c r="I834">
        <v>0.68298969070000004</v>
      </c>
      <c r="K834" s="7">
        <v>14</v>
      </c>
      <c r="L834" s="7">
        <v>16</v>
      </c>
      <c r="M834">
        <v>0.21518987340000001</v>
      </c>
      <c r="N834">
        <v>0.23558368490000001</v>
      </c>
      <c r="P834" s="7">
        <v>41</v>
      </c>
      <c r="Q834" s="7">
        <v>41</v>
      </c>
      <c r="R834">
        <v>0.85784532849999995</v>
      </c>
      <c r="S834">
        <v>0.86058981229999998</v>
      </c>
      <c r="U834" s="7">
        <v>27</v>
      </c>
      <c r="V834" s="7">
        <v>28</v>
      </c>
      <c r="W834">
        <v>0.439497307</v>
      </c>
      <c r="X834">
        <v>0.46535008970000002</v>
      </c>
      <c r="Z834" s="7">
        <v>1</v>
      </c>
      <c r="AA834" s="7">
        <v>13</v>
      </c>
      <c r="AB834">
        <v>5.4421768000000002E-3</v>
      </c>
      <c r="AC834">
        <v>0.15714285710000001</v>
      </c>
      <c r="AE834" s="7">
        <v>73</v>
      </c>
      <c r="AF834" s="7">
        <v>69</v>
      </c>
      <c r="AG834">
        <v>0.79520187239999995</v>
      </c>
      <c r="AH834">
        <v>0.77647747219999996</v>
      </c>
    </row>
    <row r="835" spans="1:34" x14ac:dyDescent="0.3">
      <c r="A835" s="8">
        <v>26</v>
      </c>
      <c r="B835" s="8">
        <v>26</v>
      </c>
      <c r="C835">
        <v>0.45760598499999999</v>
      </c>
      <c r="D835">
        <v>0.45760598499999999</v>
      </c>
      <c r="F835" s="7">
        <v>3</v>
      </c>
      <c r="G835" s="7">
        <v>2</v>
      </c>
      <c r="H835">
        <v>0.3125</v>
      </c>
      <c r="I835">
        <v>0.2190721649</v>
      </c>
      <c r="K835" s="7">
        <v>21</v>
      </c>
      <c r="L835" s="7">
        <v>17</v>
      </c>
      <c r="M835">
        <v>0.32489451470000003</v>
      </c>
      <c r="N835">
        <v>0.25246132199999999</v>
      </c>
      <c r="P835" s="7">
        <v>15</v>
      </c>
      <c r="Q835" s="7">
        <v>16</v>
      </c>
      <c r="R835">
        <v>0.40143048720000002</v>
      </c>
      <c r="S835">
        <v>0.44682752450000002</v>
      </c>
      <c r="U835" s="7">
        <v>12</v>
      </c>
      <c r="V835" s="7">
        <v>11</v>
      </c>
      <c r="W835">
        <v>0.14470377009999999</v>
      </c>
      <c r="X835">
        <v>0.13680430869999999</v>
      </c>
      <c r="Z835" s="7">
        <v>23</v>
      </c>
      <c r="AA835" s="7">
        <v>21</v>
      </c>
      <c r="AB835">
        <v>0.33129251700000001</v>
      </c>
      <c r="AC835">
        <v>0.29659863939999997</v>
      </c>
      <c r="AE835" s="7">
        <v>10</v>
      </c>
      <c r="AF835" s="7">
        <v>11</v>
      </c>
      <c r="AG835">
        <v>0.12697483900000001</v>
      </c>
      <c r="AH835">
        <v>0.1556465769</v>
      </c>
    </row>
    <row r="836" spans="1:34" x14ac:dyDescent="0.3">
      <c r="A836" s="8">
        <v>109</v>
      </c>
      <c r="B836" s="8">
        <v>123</v>
      </c>
      <c r="C836">
        <v>0.91770573560000002</v>
      </c>
      <c r="D836">
        <v>0.92019950120000005</v>
      </c>
      <c r="F836" s="7">
        <v>3</v>
      </c>
      <c r="G836" s="7">
        <v>4</v>
      </c>
      <c r="H836">
        <v>0.3125</v>
      </c>
      <c r="I836">
        <v>0.4800257731</v>
      </c>
      <c r="K836" s="7">
        <v>51</v>
      </c>
      <c r="L836" s="7">
        <v>54</v>
      </c>
      <c r="M836">
        <v>0.64978902949999995</v>
      </c>
      <c r="N836">
        <v>0.65189873409999999</v>
      </c>
      <c r="P836" s="7">
        <v>52</v>
      </c>
      <c r="Q836" s="7">
        <v>45</v>
      </c>
      <c r="R836">
        <v>0.90880643709999998</v>
      </c>
      <c r="S836">
        <v>0.88650580869999995</v>
      </c>
      <c r="U836" s="7">
        <v>17</v>
      </c>
      <c r="V836" s="7">
        <v>13</v>
      </c>
      <c r="W836">
        <v>0.2420107719</v>
      </c>
      <c r="X836">
        <v>0.1770197486</v>
      </c>
      <c r="Z836" s="7">
        <v>45</v>
      </c>
      <c r="AA836" s="7">
        <v>65</v>
      </c>
      <c r="AB836">
        <v>0.57891156460000004</v>
      </c>
      <c r="AC836">
        <v>0.73877551019999999</v>
      </c>
      <c r="AE836" s="7">
        <v>6</v>
      </c>
      <c r="AF836" s="7">
        <v>6</v>
      </c>
      <c r="AG836">
        <v>6.4365125800000006E-2</v>
      </c>
      <c r="AH836">
        <v>6.26097132E-2</v>
      </c>
    </row>
    <row r="837" spans="1:34" x14ac:dyDescent="0.3">
      <c r="A837" s="8">
        <v>5</v>
      </c>
      <c r="B837" s="8">
        <v>6</v>
      </c>
      <c r="C837">
        <v>9.7256857799999999E-2</v>
      </c>
      <c r="D837">
        <v>0.1059850374</v>
      </c>
      <c r="F837" s="7">
        <v>1</v>
      </c>
      <c r="G837" s="7">
        <v>1</v>
      </c>
      <c r="H837">
        <v>7.1198453600000003E-2</v>
      </c>
      <c r="I837">
        <v>9.1172680399999997E-2</v>
      </c>
      <c r="K837" s="7">
        <v>32</v>
      </c>
      <c r="L837" s="7">
        <v>32</v>
      </c>
      <c r="M837">
        <v>0.47890295350000001</v>
      </c>
      <c r="N837">
        <v>0.4620253164</v>
      </c>
      <c r="P837" s="7">
        <v>19</v>
      </c>
      <c r="Q837" s="7">
        <v>17</v>
      </c>
      <c r="R837">
        <v>0.5431381314</v>
      </c>
      <c r="S837">
        <v>0.4888293118</v>
      </c>
      <c r="U837" s="7">
        <v>15</v>
      </c>
      <c r="V837" s="7">
        <v>15</v>
      </c>
      <c r="W837">
        <v>0.20610412920000001</v>
      </c>
      <c r="X837">
        <v>0.21292639129999999</v>
      </c>
      <c r="Z837" s="7">
        <v>3</v>
      </c>
      <c r="AA837" s="7">
        <v>6</v>
      </c>
      <c r="AB837">
        <v>1.9047618999999998E-2</v>
      </c>
      <c r="AC837">
        <v>3.9455782299999999E-2</v>
      </c>
      <c r="AE837" s="7">
        <v>22</v>
      </c>
      <c r="AF837" s="7">
        <v>22</v>
      </c>
      <c r="AG837">
        <v>0.36688121699999998</v>
      </c>
      <c r="AH837">
        <v>0.35927442939999998</v>
      </c>
    </row>
    <row r="838" spans="1:34" x14ac:dyDescent="0.3">
      <c r="A838" s="8">
        <v>20</v>
      </c>
      <c r="B838" s="8">
        <v>21</v>
      </c>
      <c r="C838">
        <v>0.37531172060000001</v>
      </c>
      <c r="D838">
        <v>0.38279301739999999</v>
      </c>
      <c r="F838" s="7">
        <v>13</v>
      </c>
      <c r="G838" s="7">
        <v>12</v>
      </c>
      <c r="H838">
        <v>0.90979381439999996</v>
      </c>
      <c r="I838">
        <v>0.91398195869999999</v>
      </c>
      <c r="K838" s="7">
        <v>26</v>
      </c>
      <c r="L838" s="7">
        <v>26</v>
      </c>
      <c r="M838">
        <v>0.40928270039999998</v>
      </c>
      <c r="N838">
        <v>0.38677918420000001</v>
      </c>
      <c r="P838" s="7">
        <v>9</v>
      </c>
      <c r="Q838" s="7">
        <v>9</v>
      </c>
      <c r="R838">
        <v>0.18998658909999999</v>
      </c>
      <c r="S838">
        <v>0.20241286859999999</v>
      </c>
      <c r="U838" s="7">
        <v>20</v>
      </c>
      <c r="V838" s="7">
        <v>21</v>
      </c>
      <c r="W838">
        <v>0.3023339317</v>
      </c>
      <c r="X838">
        <v>0.3364452423</v>
      </c>
      <c r="Z838" s="7">
        <v>6</v>
      </c>
      <c r="AA838" s="7">
        <v>33</v>
      </c>
      <c r="AB838">
        <v>5.0340136000000001E-2</v>
      </c>
      <c r="AC838">
        <v>0.45646258499999998</v>
      </c>
      <c r="AE838" s="7">
        <v>20</v>
      </c>
      <c r="AF838" s="7">
        <v>18</v>
      </c>
      <c r="AG838">
        <v>0.3294324166</v>
      </c>
      <c r="AH838">
        <v>0.29315389110000001</v>
      </c>
    </row>
    <row r="839" spans="1:34" x14ac:dyDescent="0.3">
      <c r="A839" s="8">
        <v>28</v>
      </c>
      <c r="B839" s="8">
        <v>30</v>
      </c>
      <c r="C839">
        <v>0.49501246879999999</v>
      </c>
      <c r="D839">
        <v>0.5</v>
      </c>
      <c r="F839" s="7">
        <v>3</v>
      </c>
      <c r="G839" s="7">
        <v>3</v>
      </c>
      <c r="H839">
        <v>0.3125</v>
      </c>
      <c r="I839">
        <v>0.3569587628</v>
      </c>
      <c r="K839" s="7">
        <v>264</v>
      </c>
      <c r="L839" s="7">
        <v>281</v>
      </c>
      <c r="M839">
        <v>0.97257383959999999</v>
      </c>
      <c r="N839">
        <v>0.97187060469999997</v>
      </c>
      <c r="P839" s="7">
        <v>30</v>
      </c>
      <c r="Q839" s="7">
        <v>27</v>
      </c>
      <c r="R839">
        <v>0.75324094760000004</v>
      </c>
      <c r="S839">
        <v>0.71805183189999999</v>
      </c>
      <c r="U839" s="7">
        <v>30</v>
      </c>
      <c r="V839" s="7">
        <v>37</v>
      </c>
      <c r="W839">
        <v>0.49335727099999999</v>
      </c>
      <c r="X839">
        <v>0.59533213640000004</v>
      </c>
      <c r="Z839" s="7">
        <v>70</v>
      </c>
      <c r="AA839" s="7">
        <v>68</v>
      </c>
      <c r="AB839">
        <v>0.7782312925</v>
      </c>
      <c r="AC839">
        <v>0.76122448970000001</v>
      </c>
      <c r="AE839" s="7">
        <v>200</v>
      </c>
      <c r="AF839" s="7">
        <v>188</v>
      </c>
      <c r="AG839">
        <v>0.95084844930000001</v>
      </c>
      <c r="AH839">
        <v>0.94207138670000001</v>
      </c>
    </row>
    <row r="840" spans="1:34" x14ac:dyDescent="0.3">
      <c r="A840" s="8">
        <v>12</v>
      </c>
      <c r="B840" s="8">
        <v>12</v>
      </c>
      <c r="C840">
        <v>0.2219451371</v>
      </c>
      <c r="D840">
        <v>0.22568578550000001</v>
      </c>
      <c r="F840" s="7">
        <v>7</v>
      </c>
      <c r="G840" s="7">
        <v>5</v>
      </c>
      <c r="H840">
        <v>0.71520618550000004</v>
      </c>
      <c r="I840">
        <v>0.5898840206</v>
      </c>
      <c r="K840" s="7">
        <v>69</v>
      </c>
      <c r="L840" s="7">
        <v>63</v>
      </c>
      <c r="M840">
        <v>0.74824191269999996</v>
      </c>
      <c r="N840">
        <v>0.71518987339999995</v>
      </c>
      <c r="P840" s="7">
        <v>23</v>
      </c>
      <c r="Q840" s="7">
        <v>21</v>
      </c>
      <c r="R840">
        <v>0.63477872150000003</v>
      </c>
      <c r="S840">
        <v>0.60232350310000005</v>
      </c>
      <c r="U840" s="7">
        <v>5</v>
      </c>
      <c r="V840" s="7">
        <v>5</v>
      </c>
      <c r="W840">
        <v>2.9802513400000001E-2</v>
      </c>
      <c r="X840">
        <v>3.5547576300000001E-2</v>
      </c>
      <c r="Z840" s="7">
        <v>21</v>
      </c>
      <c r="AA840" s="7">
        <v>54</v>
      </c>
      <c r="AB840">
        <v>0.30068027209999998</v>
      </c>
      <c r="AC840">
        <v>0.65986394550000005</v>
      </c>
      <c r="AE840" s="7">
        <v>24</v>
      </c>
      <c r="AF840" s="7">
        <v>20</v>
      </c>
      <c r="AG840">
        <v>0.40140432999999998</v>
      </c>
      <c r="AH840">
        <v>0.33469865409999999</v>
      </c>
    </row>
    <row r="841" spans="1:34" x14ac:dyDescent="0.3">
      <c r="A841" s="8">
        <v>12</v>
      </c>
      <c r="B841" s="8">
        <v>12</v>
      </c>
      <c r="C841">
        <v>0.2219451371</v>
      </c>
      <c r="D841">
        <v>0.22568578550000001</v>
      </c>
      <c r="F841" s="7">
        <v>14</v>
      </c>
      <c r="G841" s="7">
        <v>14</v>
      </c>
      <c r="H841">
        <v>0.92268041229999997</v>
      </c>
      <c r="I841">
        <v>0.93878865970000003</v>
      </c>
      <c r="K841" s="7">
        <v>79</v>
      </c>
      <c r="L841" s="7">
        <v>62</v>
      </c>
      <c r="M841">
        <v>0.79395218000000001</v>
      </c>
      <c r="N841">
        <v>0.70956399429999994</v>
      </c>
      <c r="P841" s="7">
        <v>58</v>
      </c>
      <c r="Q841" s="7">
        <v>64</v>
      </c>
      <c r="R841">
        <v>0.93026374599999995</v>
      </c>
      <c r="S841">
        <v>0.94772117960000002</v>
      </c>
      <c r="U841" s="7">
        <v>45</v>
      </c>
      <c r="V841" s="7">
        <v>36</v>
      </c>
      <c r="W841">
        <v>0.66570915610000003</v>
      </c>
      <c r="X841">
        <v>0.58456014359999997</v>
      </c>
      <c r="Z841" s="7">
        <v>89</v>
      </c>
      <c r="AA841" s="7">
        <v>88</v>
      </c>
      <c r="AB841">
        <v>0.86190476189999998</v>
      </c>
      <c r="AC841">
        <v>0.85034013600000002</v>
      </c>
      <c r="AE841" s="7">
        <v>168</v>
      </c>
      <c r="AF841" s="7">
        <v>139</v>
      </c>
      <c r="AG841">
        <v>0.93212404910000002</v>
      </c>
      <c r="AH841">
        <v>0.90930368630000002</v>
      </c>
    </row>
    <row r="842" spans="1:34" x14ac:dyDescent="0.3">
      <c r="A842" s="8">
        <v>72</v>
      </c>
      <c r="B842" s="8">
        <v>82</v>
      </c>
      <c r="C842">
        <v>0.83291770570000001</v>
      </c>
      <c r="D842">
        <v>0.83416458849999997</v>
      </c>
      <c r="F842" s="7">
        <v>5</v>
      </c>
      <c r="G842" s="7">
        <v>5</v>
      </c>
      <c r="H842">
        <v>0.54445876280000005</v>
      </c>
      <c r="I842">
        <v>0.5898840206</v>
      </c>
      <c r="K842" s="7">
        <v>22</v>
      </c>
      <c r="L842" s="7">
        <v>50</v>
      </c>
      <c r="M842">
        <v>0.34388185650000003</v>
      </c>
      <c r="N842">
        <v>0.62376933889999997</v>
      </c>
      <c r="P842" s="7">
        <v>5</v>
      </c>
      <c r="Q842" s="7">
        <v>4</v>
      </c>
      <c r="R842">
        <v>6.2583817599999994E-2</v>
      </c>
      <c r="S842">
        <v>4.3789097399999997E-2</v>
      </c>
      <c r="U842" s="7">
        <v>32</v>
      </c>
      <c r="V842" s="7">
        <v>32</v>
      </c>
      <c r="W842">
        <v>0.5231597845</v>
      </c>
      <c r="X842">
        <v>0.53141831230000003</v>
      </c>
      <c r="Z842" s="7">
        <v>34</v>
      </c>
      <c r="AA842" s="7">
        <v>40</v>
      </c>
      <c r="AB842">
        <v>0.47210884349999999</v>
      </c>
      <c r="AC842">
        <v>0.53333333329999999</v>
      </c>
      <c r="AE842" s="7">
        <v>92</v>
      </c>
      <c r="AF842" s="7">
        <v>91</v>
      </c>
      <c r="AG842">
        <v>0.84610883550000004</v>
      </c>
      <c r="AH842">
        <v>0.84669397300000004</v>
      </c>
    </row>
    <row r="843" spans="1:34" x14ac:dyDescent="0.3">
      <c r="A843" s="8">
        <v>5</v>
      </c>
      <c r="B843" s="8">
        <v>6</v>
      </c>
      <c r="C843">
        <v>9.7256857799999999E-2</v>
      </c>
      <c r="D843">
        <v>0.1059850374</v>
      </c>
      <c r="F843" s="7">
        <v>2</v>
      </c>
      <c r="G843" s="7">
        <v>1</v>
      </c>
      <c r="H843">
        <v>0.18685567010000001</v>
      </c>
      <c r="I843">
        <v>9.1172680399999997E-2</v>
      </c>
      <c r="K843" s="7">
        <v>74</v>
      </c>
      <c r="L843" s="7">
        <v>83</v>
      </c>
      <c r="M843">
        <v>0.77215189870000001</v>
      </c>
      <c r="N843">
        <v>0.79184247529999996</v>
      </c>
      <c r="P843" s="7">
        <v>4</v>
      </c>
      <c r="Q843" s="7">
        <v>5</v>
      </c>
      <c r="R843">
        <v>4.1126508700000002E-2</v>
      </c>
      <c r="S843">
        <v>6.9705093800000006E-2</v>
      </c>
      <c r="U843" s="7">
        <v>18</v>
      </c>
      <c r="V843" s="7">
        <v>23</v>
      </c>
      <c r="W843">
        <v>0.25996409329999998</v>
      </c>
      <c r="X843">
        <v>0.37989228000000003</v>
      </c>
      <c r="Z843" s="7">
        <v>84</v>
      </c>
      <c r="AA843" s="7">
        <v>79</v>
      </c>
      <c r="AB843">
        <v>0.84557823119999997</v>
      </c>
      <c r="AC843">
        <v>0.81700680270000003</v>
      </c>
      <c r="AE843" s="7">
        <v>56</v>
      </c>
      <c r="AF843" s="7">
        <v>68</v>
      </c>
      <c r="AG843">
        <v>0.71737858389999998</v>
      </c>
      <c r="AH843">
        <v>0.76828554709999997</v>
      </c>
    </row>
    <row r="844" spans="1:34" x14ac:dyDescent="0.3">
      <c r="A844" s="8">
        <v>54</v>
      </c>
      <c r="B844" s="8">
        <v>57</v>
      </c>
      <c r="C844">
        <v>0.74688279300000004</v>
      </c>
      <c r="D844">
        <v>0.7481296758</v>
      </c>
      <c r="F844" s="7">
        <v>2</v>
      </c>
      <c r="G844" s="7">
        <v>1</v>
      </c>
      <c r="H844">
        <v>0.18685567010000001</v>
      </c>
      <c r="I844">
        <v>9.1172680399999997E-2</v>
      </c>
      <c r="K844" s="7">
        <v>20</v>
      </c>
      <c r="L844" s="7">
        <v>18</v>
      </c>
      <c r="M844">
        <v>0.31153305199999998</v>
      </c>
      <c r="N844">
        <v>0.27144866379999999</v>
      </c>
      <c r="P844" s="7">
        <v>30</v>
      </c>
      <c r="Q844" s="7">
        <v>28</v>
      </c>
      <c r="R844">
        <v>0.75324094760000004</v>
      </c>
      <c r="S844">
        <v>0.73369079530000003</v>
      </c>
      <c r="U844" s="7">
        <v>3</v>
      </c>
      <c r="V844" s="7">
        <v>4</v>
      </c>
      <c r="W844">
        <v>9.3357270999999999E-3</v>
      </c>
      <c r="X844">
        <v>2.0825852700000001E-2</v>
      </c>
      <c r="Z844" s="7">
        <v>89</v>
      </c>
      <c r="AA844" s="7">
        <v>74</v>
      </c>
      <c r="AB844">
        <v>0.86190476189999998</v>
      </c>
      <c r="AC844">
        <v>0.78707482989999999</v>
      </c>
      <c r="AE844" s="7">
        <v>6</v>
      </c>
      <c r="AF844" s="7">
        <v>8</v>
      </c>
      <c r="AG844">
        <v>6.4365125800000006E-2</v>
      </c>
      <c r="AH844">
        <v>9.7717963699999993E-2</v>
      </c>
    </row>
    <row r="845" spans="1:34" x14ac:dyDescent="0.3">
      <c r="A845" s="8">
        <v>5</v>
      </c>
      <c r="B845" s="8">
        <v>6</v>
      </c>
      <c r="C845">
        <v>9.7256857799999999E-2</v>
      </c>
      <c r="D845">
        <v>0.1059850374</v>
      </c>
      <c r="F845" s="7">
        <v>3</v>
      </c>
      <c r="G845" s="7">
        <v>2</v>
      </c>
      <c r="H845">
        <v>0.3125</v>
      </c>
      <c r="I845">
        <v>0.2190721649</v>
      </c>
      <c r="K845" s="7">
        <v>44</v>
      </c>
      <c r="L845" s="7">
        <v>57</v>
      </c>
      <c r="M845">
        <v>0.59493670880000005</v>
      </c>
      <c r="N845">
        <v>0.67510548520000002</v>
      </c>
      <c r="P845" s="7">
        <v>57</v>
      </c>
      <c r="Q845" s="7">
        <v>59</v>
      </c>
      <c r="R845">
        <v>0.92802860970000001</v>
      </c>
      <c r="S845">
        <v>0.93610366389999999</v>
      </c>
      <c r="U845" s="7">
        <v>19</v>
      </c>
      <c r="V845" s="7">
        <v>19</v>
      </c>
      <c r="W845">
        <v>0.27863554750000002</v>
      </c>
      <c r="X845">
        <v>0.30089766600000001</v>
      </c>
      <c r="Z845" s="7">
        <v>67</v>
      </c>
      <c r="AA845" s="7">
        <v>66</v>
      </c>
      <c r="AB845">
        <v>0.75714285709999996</v>
      </c>
      <c r="AC845">
        <v>0.74489795910000001</v>
      </c>
      <c r="AE845" s="7">
        <v>635</v>
      </c>
      <c r="AF845" s="7">
        <v>579</v>
      </c>
      <c r="AG845">
        <v>0.9941486249</v>
      </c>
      <c r="AH845">
        <v>0.9923932124</v>
      </c>
    </row>
    <row r="846" spans="1:34" x14ac:dyDescent="0.3">
      <c r="A846" s="8">
        <v>121</v>
      </c>
      <c r="B846" s="8">
        <v>135</v>
      </c>
      <c r="C846">
        <v>0.94014962589999995</v>
      </c>
      <c r="D846">
        <v>0.94014962589999995</v>
      </c>
      <c r="F846" s="7">
        <v>1</v>
      </c>
      <c r="G846" s="7">
        <v>0</v>
      </c>
      <c r="H846">
        <v>7.1198453600000003E-2</v>
      </c>
      <c r="I846">
        <v>0</v>
      </c>
      <c r="K846" s="7">
        <v>11</v>
      </c>
      <c r="L846" s="7">
        <v>8</v>
      </c>
      <c r="M846">
        <v>0.1673699015</v>
      </c>
      <c r="N846">
        <v>0.1146272855</v>
      </c>
      <c r="P846" s="7">
        <v>26</v>
      </c>
      <c r="Q846" s="7">
        <v>26</v>
      </c>
      <c r="R846">
        <v>0.69602145729999998</v>
      </c>
      <c r="S846">
        <v>0.70196604110000005</v>
      </c>
      <c r="U846" s="7">
        <v>64</v>
      </c>
      <c r="V846" s="7">
        <v>59</v>
      </c>
      <c r="W846">
        <v>0.80035906639999999</v>
      </c>
      <c r="X846">
        <v>0.78204667859999999</v>
      </c>
      <c r="Z846" s="7">
        <v>18</v>
      </c>
      <c r="AA846" s="7">
        <v>22</v>
      </c>
      <c r="AB846">
        <v>0.2462585034</v>
      </c>
      <c r="AC846">
        <v>0.31224489789999998</v>
      </c>
      <c r="AE846" s="7">
        <v>10</v>
      </c>
      <c r="AF846" s="7">
        <v>11</v>
      </c>
      <c r="AG846">
        <v>0.12697483900000001</v>
      </c>
      <c r="AH846">
        <v>0.1556465769</v>
      </c>
    </row>
    <row r="847" spans="1:34" x14ac:dyDescent="0.3">
      <c r="A847" s="8">
        <v>17</v>
      </c>
      <c r="B847" s="8">
        <v>18</v>
      </c>
      <c r="C847">
        <v>0.3279301745</v>
      </c>
      <c r="D847">
        <v>0.34039900239999998</v>
      </c>
      <c r="F847" s="7">
        <v>4</v>
      </c>
      <c r="G847" s="7">
        <v>3</v>
      </c>
      <c r="H847">
        <v>0.43782216489999998</v>
      </c>
      <c r="I847">
        <v>0.3569587628</v>
      </c>
      <c r="K847" s="7">
        <v>116</v>
      </c>
      <c r="L847" s="7">
        <v>93</v>
      </c>
      <c r="M847">
        <v>0.87974683539999998</v>
      </c>
      <c r="N847">
        <v>0.82770745420000003</v>
      </c>
      <c r="P847" s="7">
        <v>14</v>
      </c>
      <c r="Q847" s="7">
        <v>13</v>
      </c>
      <c r="R847">
        <v>0.3665623603</v>
      </c>
      <c r="S847">
        <v>0.35210008929999997</v>
      </c>
      <c r="U847" s="7">
        <v>83</v>
      </c>
      <c r="V847" s="7">
        <v>83</v>
      </c>
      <c r="W847">
        <v>0.87468581680000002</v>
      </c>
      <c r="X847">
        <v>0.88438061040000004</v>
      </c>
      <c r="Z847" s="7">
        <v>19</v>
      </c>
      <c r="AA847" s="7">
        <v>17</v>
      </c>
      <c r="AB847">
        <v>0.26938775510000001</v>
      </c>
      <c r="AC847">
        <v>0.2231292517</v>
      </c>
      <c r="AE847" s="7">
        <v>2</v>
      </c>
      <c r="AF847" s="7">
        <v>2</v>
      </c>
      <c r="AG847">
        <v>1.22878876E-2</v>
      </c>
      <c r="AH847">
        <v>8.1919251000000005E-3</v>
      </c>
    </row>
    <row r="848" spans="1:34" x14ac:dyDescent="0.3">
      <c r="A848" s="8">
        <v>46</v>
      </c>
      <c r="B848" s="8">
        <v>48</v>
      </c>
      <c r="C848">
        <v>0.69201995009999995</v>
      </c>
      <c r="D848">
        <v>0.69201995009999995</v>
      </c>
      <c r="F848" s="7">
        <v>14</v>
      </c>
      <c r="G848" s="7">
        <v>14</v>
      </c>
      <c r="H848">
        <v>0.92268041229999997</v>
      </c>
      <c r="I848">
        <v>0.93878865970000003</v>
      </c>
      <c r="K848" s="7">
        <v>120</v>
      </c>
      <c r="L848" s="7">
        <v>130</v>
      </c>
      <c r="M848">
        <v>0.88326300980000005</v>
      </c>
      <c r="N848">
        <v>0.89451476789999995</v>
      </c>
      <c r="P848" s="7">
        <v>19</v>
      </c>
      <c r="Q848" s="7">
        <v>19</v>
      </c>
      <c r="R848">
        <v>0.5431381314</v>
      </c>
      <c r="S848">
        <v>0.55183199279999995</v>
      </c>
      <c r="U848" s="7">
        <v>68</v>
      </c>
      <c r="V848" s="7">
        <v>62</v>
      </c>
      <c r="W848">
        <v>0.82190305200000002</v>
      </c>
      <c r="X848">
        <v>0.80430879710000003</v>
      </c>
      <c r="Z848" s="7">
        <v>30</v>
      </c>
      <c r="AA848" s="7">
        <v>37</v>
      </c>
      <c r="AB848">
        <v>0.4258503401</v>
      </c>
      <c r="AC848">
        <v>0.50204081629999997</v>
      </c>
      <c r="AE848" s="7">
        <v>25</v>
      </c>
      <c r="AF848" s="7">
        <v>22</v>
      </c>
      <c r="AG848">
        <v>0.41076653010000003</v>
      </c>
      <c r="AH848">
        <v>0.35927442939999998</v>
      </c>
    </row>
    <row r="849" spans="1:34" x14ac:dyDescent="0.3">
      <c r="A849" s="8">
        <v>17</v>
      </c>
      <c r="B849" s="8">
        <v>18</v>
      </c>
      <c r="C849">
        <v>0.3279301745</v>
      </c>
      <c r="D849">
        <v>0.34039900239999998</v>
      </c>
      <c r="F849" s="7">
        <v>0</v>
      </c>
      <c r="G849" s="7">
        <v>0</v>
      </c>
      <c r="H849">
        <v>0</v>
      </c>
      <c r="I849">
        <v>0</v>
      </c>
      <c r="K849" s="7">
        <v>23</v>
      </c>
      <c r="L849" s="7">
        <v>30</v>
      </c>
      <c r="M849">
        <v>0.364275668</v>
      </c>
      <c r="N849">
        <v>0.4353023909</v>
      </c>
      <c r="P849" s="7">
        <v>14</v>
      </c>
      <c r="Q849" s="7">
        <v>16</v>
      </c>
      <c r="R849">
        <v>0.3665623603</v>
      </c>
      <c r="S849">
        <v>0.44682752450000002</v>
      </c>
      <c r="U849" s="7">
        <v>37</v>
      </c>
      <c r="V849" s="7">
        <v>20</v>
      </c>
      <c r="W849">
        <v>0.58527827639999996</v>
      </c>
      <c r="X849">
        <v>0.31992818670000001</v>
      </c>
      <c r="Z849" s="7">
        <v>46</v>
      </c>
      <c r="AA849" s="7">
        <v>47</v>
      </c>
      <c r="AB849">
        <v>0.58571428569999995</v>
      </c>
      <c r="AC849">
        <v>0.59659863940000002</v>
      </c>
      <c r="AE849" s="7">
        <v>4</v>
      </c>
      <c r="AF849" s="7">
        <v>4</v>
      </c>
      <c r="AG849">
        <v>3.2182562900000003E-2</v>
      </c>
      <c r="AH849">
        <v>3.2767700400000002E-2</v>
      </c>
    </row>
    <row r="850" spans="1:34" x14ac:dyDescent="0.3">
      <c r="A850" s="8">
        <v>12</v>
      </c>
      <c r="B850" s="8">
        <v>12</v>
      </c>
      <c r="C850">
        <v>0.2219451371</v>
      </c>
      <c r="D850">
        <v>0.22568578550000001</v>
      </c>
      <c r="F850" s="7">
        <v>2</v>
      </c>
      <c r="G850" s="7">
        <v>3</v>
      </c>
      <c r="H850">
        <v>0.18685567010000001</v>
      </c>
      <c r="I850">
        <v>0.3569587628</v>
      </c>
      <c r="K850" s="7">
        <v>19</v>
      </c>
      <c r="L850" s="7">
        <v>17</v>
      </c>
      <c r="M850">
        <v>0.29606188459999999</v>
      </c>
      <c r="N850">
        <v>0.25246132199999999</v>
      </c>
      <c r="P850" s="7">
        <v>9</v>
      </c>
      <c r="Q850" s="7">
        <v>10</v>
      </c>
      <c r="R850">
        <v>0.18998658909999999</v>
      </c>
      <c r="S850">
        <v>0.23815907049999999</v>
      </c>
      <c r="U850" s="7">
        <v>1</v>
      </c>
      <c r="V850" s="7">
        <v>1</v>
      </c>
      <c r="W850">
        <v>1.7953321E-3</v>
      </c>
      <c r="X850">
        <v>2.1543984999999998E-3</v>
      </c>
      <c r="Z850" s="7">
        <v>20</v>
      </c>
      <c r="AA850" s="7">
        <v>86</v>
      </c>
      <c r="AB850">
        <v>0.28435374140000003</v>
      </c>
      <c r="AC850">
        <v>0.84285714280000001</v>
      </c>
      <c r="AE850" s="7">
        <v>52</v>
      </c>
      <c r="AF850" s="7">
        <v>44</v>
      </c>
      <c r="AG850">
        <v>0.68695143349999999</v>
      </c>
      <c r="AH850">
        <v>0.60795787000000001</v>
      </c>
    </row>
    <row r="851" spans="1:34" x14ac:dyDescent="0.3">
      <c r="A851" s="8">
        <v>53</v>
      </c>
      <c r="B851" s="8">
        <v>56</v>
      </c>
      <c r="C851">
        <v>0.74189526179999998</v>
      </c>
      <c r="D851">
        <v>0.74314214460000005</v>
      </c>
      <c r="F851" s="7">
        <v>9</v>
      </c>
      <c r="G851" s="7">
        <v>8</v>
      </c>
      <c r="H851">
        <v>0.81829896899999999</v>
      </c>
      <c r="I851">
        <v>0.8076675257</v>
      </c>
      <c r="K851" s="7">
        <v>27</v>
      </c>
      <c r="L851" s="7">
        <v>24</v>
      </c>
      <c r="M851">
        <v>0.42194092820000001</v>
      </c>
      <c r="N851">
        <v>0.36216596340000001</v>
      </c>
      <c r="P851" s="7">
        <v>4</v>
      </c>
      <c r="Q851" s="7">
        <v>4</v>
      </c>
      <c r="R851">
        <v>4.1126508700000002E-2</v>
      </c>
      <c r="S851">
        <v>4.3789097399999997E-2</v>
      </c>
      <c r="U851" s="7">
        <v>49</v>
      </c>
      <c r="V851" s="7">
        <v>49</v>
      </c>
      <c r="W851">
        <v>0.70017953320000004</v>
      </c>
      <c r="X851">
        <v>0.71382405739999999</v>
      </c>
      <c r="Z851" s="7">
        <v>61</v>
      </c>
      <c r="AA851" s="7">
        <v>63</v>
      </c>
      <c r="AB851">
        <v>0.72312925169999998</v>
      </c>
      <c r="AC851">
        <v>0.72585034010000005</v>
      </c>
      <c r="AE851" s="7">
        <v>10</v>
      </c>
      <c r="AF851" s="7">
        <v>11</v>
      </c>
      <c r="AG851">
        <v>0.12697483900000001</v>
      </c>
      <c r="AH851">
        <v>0.1556465769</v>
      </c>
    </row>
    <row r="852" spans="1:34" x14ac:dyDescent="0.3">
      <c r="A852" s="8">
        <v>67</v>
      </c>
      <c r="B852" s="8">
        <v>74</v>
      </c>
      <c r="C852">
        <v>0.81670822939999999</v>
      </c>
      <c r="D852">
        <v>0.81670822939999999</v>
      </c>
      <c r="F852" s="7">
        <v>3</v>
      </c>
      <c r="G852" s="7">
        <v>3</v>
      </c>
      <c r="H852">
        <v>0.3125</v>
      </c>
      <c r="I852">
        <v>0.3569587628</v>
      </c>
      <c r="K852" s="7">
        <v>104</v>
      </c>
      <c r="L852" s="7">
        <v>99</v>
      </c>
      <c r="M852">
        <v>0.86497890290000001</v>
      </c>
      <c r="N852">
        <v>0.84177215179999998</v>
      </c>
      <c r="P852" s="7">
        <v>75</v>
      </c>
      <c r="Q852" s="7">
        <v>67</v>
      </c>
      <c r="R852">
        <v>0.96244970939999996</v>
      </c>
      <c r="S852">
        <v>0.95352993740000003</v>
      </c>
      <c r="U852" s="7">
        <v>12</v>
      </c>
      <c r="V852" s="7">
        <v>12</v>
      </c>
      <c r="W852">
        <v>0.14470377009999999</v>
      </c>
      <c r="X852">
        <v>0.15583482940000001</v>
      </c>
      <c r="Z852" s="7">
        <v>109</v>
      </c>
      <c r="AA852" s="7">
        <v>116</v>
      </c>
      <c r="AB852">
        <v>0.91292516999999995</v>
      </c>
      <c r="AC852">
        <v>0.91020408159999999</v>
      </c>
      <c r="AE852" s="7">
        <v>85</v>
      </c>
      <c r="AF852" s="7">
        <v>76</v>
      </c>
      <c r="AG852">
        <v>0.82796957280000005</v>
      </c>
      <c r="AH852">
        <v>0.80690462249999995</v>
      </c>
    </row>
    <row r="853" spans="1:34" x14ac:dyDescent="0.3">
      <c r="A853" s="8">
        <v>39</v>
      </c>
      <c r="B853" s="8">
        <v>40</v>
      </c>
      <c r="C853">
        <v>0.61970074809999998</v>
      </c>
      <c r="D853">
        <v>0.61970074809999998</v>
      </c>
      <c r="F853" s="7">
        <v>0</v>
      </c>
      <c r="G853" s="7">
        <v>0</v>
      </c>
      <c r="H853">
        <v>0</v>
      </c>
      <c r="I853">
        <v>0</v>
      </c>
      <c r="K853" s="7">
        <v>14</v>
      </c>
      <c r="L853" s="7">
        <v>14</v>
      </c>
      <c r="M853">
        <v>0.21518987340000001</v>
      </c>
      <c r="N853">
        <v>0.2067510548</v>
      </c>
      <c r="P853" s="7">
        <v>22</v>
      </c>
      <c r="Q853" s="7">
        <v>20</v>
      </c>
      <c r="R853">
        <v>0.61689763070000003</v>
      </c>
      <c r="S853">
        <v>0.57640750669999996</v>
      </c>
      <c r="U853" s="7">
        <v>15</v>
      </c>
      <c r="V853" s="7">
        <v>17</v>
      </c>
      <c r="W853">
        <v>0.20610412920000001</v>
      </c>
      <c r="X853">
        <v>0.2531418312</v>
      </c>
      <c r="Z853" s="7">
        <v>36</v>
      </c>
      <c r="AA853" s="7">
        <v>33</v>
      </c>
      <c r="AB853">
        <v>0.49795918360000002</v>
      </c>
      <c r="AC853">
        <v>0.45646258499999998</v>
      </c>
      <c r="AE853" s="7">
        <v>78</v>
      </c>
      <c r="AF853" s="7">
        <v>73</v>
      </c>
      <c r="AG853">
        <v>0.81041544759999995</v>
      </c>
      <c r="AH853">
        <v>0.79812755989999995</v>
      </c>
    </row>
    <row r="854" spans="1:34" x14ac:dyDescent="0.3">
      <c r="A854" s="8">
        <v>33</v>
      </c>
      <c r="B854" s="8">
        <v>35</v>
      </c>
      <c r="C854">
        <v>0.5610972568</v>
      </c>
      <c r="D854">
        <v>0.56234413959999996</v>
      </c>
      <c r="F854" s="7">
        <v>2</v>
      </c>
      <c r="G854" s="7">
        <v>2</v>
      </c>
      <c r="H854">
        <v>0.18685567010000001</v>
      </c>
      <c r="I854">
        <v>0.2190721649</v>
      </c>
      <c r="K854" s="7">
        <v>4</v>
      </c>
      <c r="L854" s="7">
        <v>4</v>
      </c>
      <c r="M854">
        <v>5.5555555499999999E-2</v>
      </c>
      <c r="N854">
        <v>5.9774964799999997E-2</v>
      </c>
      <c r="P854" s="7">
        <v>9</v>
      </c>
      <c r="Q854" s="7">
        <v>8</v>
      </c>
      <c r="R854">
        <v>0.18998658909999999</v>
      </c>
      <c r="S854">
        <v>0.16711349410000001</v>
      </c>
      <c r="U854" s="7">
        <v>19</v>
      </c>
      <c r="V854" s="7">
        <v>16</v>
      </c>
      <c r="W854">
        <v>0.27863554750000002</v>
      </c>
      <c r="X854">
        <v>0.22980251339999999</v>
      </c>
      <c r="Z854" s="7">
        <v>28</v>
      </c>
      <c r="AA854" s="7">
        <v>36</v>
      </c>
      <c r="AB854">
        <v>0.40476190470000001</v>
      </c>
      <c r="AC854">
        <v>0.4911564625</v>
      </c>
      <c r="AE854" s="7">
        <v>124</v>
      </c>
      <c r="AF854" s="7">
        <v>134</v>
      </c>
      <c r="AG854">
        <v>0.89760093620000003</v>
      </c>
      <c r="AH854">
        <v>0.90520772380000003</v>
      </c>
    </row>
    <row r="855" spans="1:34" x14ac:dyDescent="0.3">
      <c r="A855" s="8">
        <v>16</v>
      </c>
      <c r="B855" s="8">
        <v>17</v>
      </c>
      <c r="C855">
        <v>0.3092269326</v>
      </c>
      <c r="D855">
        <v>0.3179551122</v>
      </c>
      <c r="F855" s="7">
        <v>3</v>
      </c>
      <c r="G855" s="7">
        <v>3</v>
      </c>
      <c r="H855">
        <v>0.3125</v>
      </c>
      <c r="I855">
        <v>0.3569587628</v>
      </c>
      <c r="K855" s="7">
        <v>82</v>
      </c>
      <c r="L855" s="7">
        <v>85</v>
      </c>
      <c r="M855">
        <v>0.80520393810000002</v>
      </c>
      <c r="N855">
        <v>0.80309423339999997</v>
      </c>
      <c r="P855" s="7">
        <v>11</v>
      </c>
      <c r="Q855" s="7">
        <v>11</v>
      </c>
      <c r="R855">
        <v>0.26106392480000001</v>
      </c>
      <c r="S855">
        <v>0.27792672019999998</v>
      </c>
      <c r="U855" s="7">
        <v>5</v>
      </c>
      <c r="V855" s="7">
        <v>5</v>
      </c>
      <c r="W855">
        <v>2.9802513400000001E-2</v>
      </c>
      <c r="X855">
        <v>3.5547576300000001E-2</v>
      </c>
      <c r="Z855" s="7">
        <v>30</v>
      </c>
      <c r="AA855" s="7">
        <v>29</v>
      </c>
      <c r="AB855">
        <v>0.4258503401</v>
      </c>
      <c r="AC855">
        <v>0.41088435369999998</v>
      </c>
      <c r="AE855" s="7">
        <v>86</v>
      </c>
      <c r="AF855" s="7">
        <v>86</v>
      </c>
      <c r="AG855">
        <v>0.83382094790000005</v>
      </c>
      <c r="AH855">
        <v>0.83440608540000005</v>
      </c>
    </row>
    <row r="856" spans="1:34" x14ac:dyDescent="0.3">
      <c r="A856" s="8">
        <v>51</v>
      </c>
      <c r="B856" s="8">
        <v>54</v>
      </c>
      <c r="C856">
        <v>0.72194513709999997</v>
      </c>
      <c r="D856">
        <v>0.73192019949999998</v>
      </c>
      <c r="F856" s="7">
        <v>8</v>
      </c>
      <c r="G856" s="7">
        <v>9</v>
      </c>
      <c r="H856">
        <v>0.76965206180000001</v>
      </c>
      <c r="I856">
        <v>0.84858247419999999</v>
      </c>
      <c r="K856" s="7">
        <v>65</v>
      </c>
      <c r="L856" s="7">
        <v>72</v>
      </c>
      <c r="M856">
        <v>0.72714486629999997</v>
      </c>
      <c r="N856">
        <v>0.7559774964</v>
      </c>
      <c r="P856" s="7">
        <v>16</v>
      </c>
      <c r="Q856" s="7">
        <v>17</v>
      </c>
      <c r="R856">
        <v>0.439427805</v>
      </c>
      <c r="S856">
        <v>0.4888293118</v>
      </c>
      <c r="U856" s="7">
        <v>27</v>
      </c>
      <c r="V856" s="7">
        <v>26</v>
      </c>
      <c r="W856">
        <v>0.439497307</v>
      </c>
      <c r="X856">
        <v>0.43195691200000003</v>
      </c>
      <c r="Z856" s="7">
        <v>87</v>
      </c>
      <c r="AA856" s="7">
        <v>87</v>
      </c>
      <c r="AB856">
        <v>0.85646258500000005</v>
      </c>
      <c r="AC856">
        <v>0.84625850339999997</v>
      </c>
      <c r="AE856" s="7">
        <v>12</v>
      </c>
      <c r="AF856" s="7">
        <v>11</v>
      </c>
      <c r="AG856">
        <v>0.16793446449999999</v>
      </c>
      <c r="AH856">
        <v>0.1556465769</v>
      </c>
    </row>
    <row r="857" spans="1:34" x14ac:dyDescent="0.3">
      <c r="A857" s="8">
        <v>21</v>
      </c>
      <c r="B857" s="8">
        <v>22</v>
      </c>
      <c r="C857">
        <v>0.39027431420000003</v>
      </c>
      <c r="D857">
        <v>0.40274314210000001</v>
      </c>
      <c r="F857" s="7">
        <v>3</v>
      </c>
      <c r="G857" s="7">
        <v>3</v>
      </c>
      <c r="H857">
        <v>0.3125</v>
      </c>
      <c r="I857">
        <v>0.3569587628</v>
      </c>
      <c r="K857" s="7">
        <v>19</v>
      </c>
      <c r="L857" s="7">
        <v>16</v>
      </c>
      <c r="M857">
        <v>0.29606188459999999</v>
      </c>
      <c r="N857">
        <v>0.23558368490000001</v>
      </c>
      <c r="P857" s="7">
        <v>3</v>
      </c>
      <c r="Q857" s="7">
        <v>5</v>
      </c>
      <c r="R857">
        <v>2.3692445199999999E-2</v>
      </c>
      <c r="S857">
        <v>6.9705093800000006E-2</v>
      </c>
      <c r="U857" s="7">
        <v>12</v>
      </c>
      <c r="V857" s="7">
        <v>12</v>
      </c>
      <c r="W857">
        <v>0.14470377009999999</v>
      </c>
      <c r="X857">
        <v>0.15583482940000001</v>
      </c>
      <c r="Z857" s="7">
        <v>106</v>
      </c>
      <c r="AA857" s="7">
        <v>105</v>
      </c>
      <c r="AB857">
        <v>0.90816326530000002</v>
      </c>
      <c r="AC857">
        <v>0.89251700680000001</v>
      </c>
      <c r="AE857" s="7">
        <v>14</v>
      </c>
      <c r="AF857" s="7">
        <v>14</v>
      </c>
      <c r="AG857">
        <v>0.21357519010000001</v>
      </c>
      <c r="AH857">
        <v>0.21884142770000001</v>
      </c>
    </row>
    <row r="858" spans="1:34" x14ac:dyDescent="0.3">
      <c r="A858" s="8">
        <v>0</v>
      </c>
      <c r="B858" s="8">
        <v>0</v>
      </c>
      <c r="C858">
        <v>0</v>
      </c>
      <c r="D858">
        <v>0</v>
      </c>
      <c r="F858" s="7">
        <v>30</v>
      </c>
      <c r="G858" s="7">
        <v>23</v>
      </c>
      <c r="H858">
        <v>0.99065721640000004</v>
      </c>
      <c r="I858">
        <v>0.98195876280000005</v>
      </c>
      <c r="K858" s="7">
        <v>171</v>
      </c>
      <c r="L858" s="7">
        <v>177</v>
      </c>
      <c r="M858">
        <v>0.93811533049999996</v>
      </c>
      <c r="N858">
        <v>0.93952180019999998</v>
      </c>
      <c r="P858" s="7">
        <v>29</v>
      </c>
      <c r="Q858" s="7">
        <v>29</v>
      </c>
      <c r="R858">
        <v>0.74072418409999996</v>
      </c>
      <c r="S858">
        <v>0.74709562100000004</v>
      </c>
      <c r="U858" s="7">
        <v>83</v>
      </c>
      <c r="V858" s="7">
        <v>78</v>
      </c>
      <c r="W858">
        <v>0.87468581680000002</v>
      </c>
      <c r="X858">
        <v>0.87432675039999996</v>
      </c>
      <c r="Z858" s="7">
        <v>115</v>
      </c>
      <c r="AA858" s="7">
        <v>121</v>
      </c>
      <c r="AB858">
        <v>0.92380952380000003</v>
      </c>
      <c r="AC858">
        <v>0.91700680270000001</v>
      </c>
      <c r="AE858" s="7">
        <v>46</v>
      </c>
      <c r="AF858" s="7">
        <v>40</v>
      </c>
      <c r="AG858">
        <v>0.6319485078</v>
      </c>
      <c r="AH858">
        <v>0.57401989460000002</v>
      </c>
    </row>
    <row r="859" spans="1:34" x14ac:dyDescent="0.3">
      <c r="A859" s="8">
        <v>83</v>
      </c>
      <c r="B859" s="8">
        <v>95</v>
      </c>
      <c r="C859">
        <v>0.86159600989999996</v>
      </c>
      <c r="D859">
        <v>0.86159600989999996</v>
      </c>
      <c r="F859" s="7">
        <v>1</v>
      </c>
      <c r="G859" s="7">
        <v>1</v>
      </c>
      <c r="H859">
        <v>7.1198453600000003E-2</v>
      </c>
      <c r="I859">
        <v>9.1172680399999997E-2</v>
      </c>
      <c r="K859" s="7">
        <v>37</v>
      </c>
      <c r="L859" s="7">
        <v>30</v>
      </c>
      <c r="M859">
        <v>0.5274261603</v>
      </c>
      <c r="N859">
        <v>0.4353023909</v>
      </c>
      <c r="P859" s="7">
        <v>13</v>
      </c>
      <c r="Q859" s="7">
        <v>13</v>
      </c>
      <c r="R859">
        <v>0.33437639689999998</v>
      </c>
      <c r="S859">
        <v>0.35210008929999997</v>
      </c>
      <c r="U859" s="7">
        <v>30</v>
      </c>
      <c r="V859" s="7">
        <v>28</v>
      </c>
      <c r="W859">
        <v>0.49335727099999999</v>
      </c>
      <c r="X859">
        <v>0.46535008970000002</v>
      </c>
      <c r="Z859" s="7">
        <v>101</v>
      </c>
      <c r="AA859" s="7">
        <v>98</v>
      </c>
      <c r="AB859">
        <v>0.89591836729999996</v>
      </c>
      <c r="AC859">
        <v>0.87482993190000002</v>
      </c>
      <c r="AE859" s="7">
        <v>27</v>
      </c>
      <c r="AF859" s="7">
        <v>26</v>
      </c>
      <c r="AG859">
        <v>0.43475716790000002</v>
      </c>
      <c r="AH859">
        <v>0.42305441770000002</v>
      </c>
    </row>
    <row r="860" spans="1:34" x14ac:dyDescent="0.3">
      <c r="A860" s="8">
        <v>43</v>
      </c>
      <c r="B860" s="8">
        <v>44</v>
      </c>
      <c r="C860">
        <v>0.65211970070000003</v>
      </c>
      <c r="D860">
        <v>0.65835411470000005</v>
      </c>
      <c r="F860" s="7">
        <v>3</v>
      </c>
      <c r="G860" s="7">
        <v>4</v>
      </c>
      <c r="H860">
        <v>0.3125</v>
      </c>
      <c r="I860">
        <v>0.4800257731</v>
      </c>
      <c r="K860" s="7">
        <v>27</v>
      </c>
      <c r="L860" s="7">
        <v>25</v>
      </c>
      <c r="M860">
        <v>0.42194092820000001</v>
      </c>
      <c r="N860">
        <v>0.37693389589999998</v>
      </c>
      <c r="P860" s="7">
        <v>7</v>
      </c>
      <c r="Q860" s="7">
        <v>7</v>
      </c>
      <c r="R860">
        <v>0.1238265534</v>
      </c>
      <c r="S860">
        <v>0.13717604999999999</v>
      </c>
      <c r="U860" s="7">
        <v>62</v>
      </c>
      <c r="V860" s="7">
        <v>55</v>
      </c>
      <c r="W860">
        <v>0.78635547569999997</v>
      </c>
      <c r="X860">
        <v>0.75727109510000001</v>
      </c>
      <c r="Z860" s="7">
        <v>38</v>
      </c>
      <c r="AA860" s="7">
        <v>39</v>
      </c>
      <c r="AB860">
        <v>0.5163265306</v>
      </c>
      <c r="AC860">
        <v>0.51904761899999996</v>
      </c>
      <c r="AE860" s="7">
        <v>29</v>
      </c>
      <c r="AF860" s="7">
        <v>33</v>
      </c>
      <c r="AG860">
        <v>0.4634289057</v>
      </c>
      <c r="AH860">
        <v>0.50497366880000005</v>
      </c>
    </row>
    <row r="861" spans="1:34" x14ac:dyDescent="0.3">
      <c r="A861" s="8">
        <v>5</v>
      </c>
      <c r="B861" s="8">
        <v>6</v>
      </c>
      <c r="C861">
        <v>9.7256857799999999E-2</v>
      </c>
      <c r="D861">
        <v>0.1059850374</v>
      </c>
      <c r="F861" s="7">
        <v>16</v>
      </c>
      <c r="G861" s="7">
        <v>19</v>
      </c>
      <c r="H861">
        <v>0.94394329889999995</v>
      </c>
      <c r="I861">
        <v>0.97068298959999999</v>
      </c>
      <c r="K861" s="7">
        <v>1</v>
      </c>
      <c r="L861" s="7">
        <v>2</v>
      </c>
      <c r="M861">
        <v>7.0323488000000002E-3</v>
      </c>
      <c r="N861">
        <v>1.54711673E-2</v>
      </c>
      <c r="P861" s="7">
        <v>18</v>
      </c>
      <c r="Q861" s="7">
        <v>22</v>
      </c>
      <c r="R861">
        <v>0.51318730440000004</v>
      </c>
      <c r="S861">
        <v>0.62377122429999998</v>
      </c>
      <c r="U861" s="7">
        <v>25</v>
      </c>
      <c r="V861" s="7">
        <v>18</v>
      </c>
      <c r="W861">
        <v>0.39892280070000002</v>
      </c>
      <c r="X861">
        <v>0.28007181320000002</v>
      </c>
      <c r="Z861" s="7">
        <v>13</v>
      </c>
      <c r="AA861" s="7">
        <v>13</v>
      </c>
      <c r="AB861">
        <v>0.16326530610000001</v>
      </c>
      <c r="AC861">
        <v>0.15714285710000001</v>
      </c>
      <c r="AE861" s="7">
        <v>28</v>
      </c>
      <c r="AF861" s="7">
        <v>35</v>
      </c>
      <c r="AG861">
        <v>0.45055588060000001</v>
      </c>
      <c r="AH861">
        <v>0.52662375650000004</v>
      </c>
    </row>
    <row r="862" spans="1:34" x14ac:dyDescent="0.3">
      <c r="A862" s="8">
        <v>31</v>
      </c>
      <c r="B862" s="8">
        <v>33</v>
      </c>
      <c r="C862">
        <v>0.53366583540000001</v>
      </c>
      <c r="D862">
        <v>0.54364089770000001</v>
      </c>
      <c r="F862" s="7">
        <v>8</v>
      </c>
      <c r="G862" s="7">
        <v>7</v>
      </c>
      <c r="H862">
        <v>0.76965206180000001</v>
      </c>
      <c r="I862">
        <v>0.7509664948</v>
      </c>
      <c r="K862" s="7">
        <v>77</v>
      </c>
      <c r="L862" s="7">
        <v>74</v>
      </c>
      <c r="M862">
        <v>0.78621659629999996</v>
      </c>
      <c r="N862">
        <v>0.76511954989999997</v>
      </c>
      <c r="P862" s="7">
        <v>18</v>
      </c>
      <c r="Q862" s="7">
        <v>18</v>
      </c>
      <c r="R862">
        <v>0.51318730440000004</v>
      </c>
      <c r="S862">
        <v>0.52323503120000003</v>
      </c>
      <c r="U862" s="7">
        <v>13</v>
      </c>
      <c r="V862" s="7">
        <v>7</v>
      </c>
      <c r="W862">
        <v>0.17055655289999999</v>
      </c>
      <c r="X862">
        <v>6.2118491900000003E-2</v>
      </c>
      <c r="Z862" s="7">
        <v>67</v>
      </c>
      <c r="AA862" s="7">
        <v>44</v>
      </c>
      <c r="AB862">
        <v>0.75714285709999996</v>
      </c>
      <c r="AC862">
        <v>0.57278911560000001</v>
      </c>
      <c r="AE862" s="7">
        <v>17</v>
      </c>
      <c r="AF862" s="7">
        <v>18</v>
      </c>
      <c r="AG862">
        <v>0.27150380330000001</v>
      </c>
      <c r="AH862">
        <v>0.29315389110000001</v>
      </c>
    </row>
    <row r="863" spans="1:34" x14ac:dyDescent="0.3">
      <c r="A863" s="8">
        <v>27</v>
      </c>
      <c r="B863" s="8">
        <v>29</v>
      </c>
      <c r="C863">
        <v>0.47007481290000003</v>
      </c>
      <c r="D863">
        <v>0.48503740639999998</v>
      </c>
      <c r="F863" s="7">
        <v>7</v>
      </c>
      <c r="G863" s="7">
        <v>5</v>
      </c>
      <c r="H863">
        <v>0.71520618550000004</v>
      </c>
      <c r="I863">
        <v>0.5898840206</v>
      </c>
      <c r="K863" s="7">
        <v>4</v>
      </c>
      <c r="L863" s="7">
        <v>3</v>
      </c>
      <c r="M863">
        <v>5.5555555499999999E-2</v>
      </c>
      <c r="N863">
        <v>4.2897327700000001E-2</v>
      </c>
      <c r="P863" s="7">
        <v>76</v>
      </c>
      <c r="Q863" s="7">
        <v>71</v>
      </c>
      <c r="R863">
        <v>0.9637907912</v>
      </c>
      <c r="S863">
        <v>0.95755138510000004</v>
      </c>
      <c r="U863" s="7">
        <v>7</v>
      </c>
      <c r="V863" s="7">
        <v>7</v>
      </c>
      <c r="W863">
        <v>5.6732495500000001E-2</v>
      </c>
      <c r="X863">
        <v>6.2118491900000003E-2</v>
      </c>
      <c r="Z863" s="7">
        <v>36</v>
      </c>
      <c r="AA863" s="7">
        <v>36</v>
      </c>
      <c r="AB863">
        <v>0.49795918360000002</v>
      </c>
      <c r="AC863">
        <v>0.4911564625</v>
      </c>
      <c r="AE863" s="7">
        <v>34</v>
      </c>
      <c r="AF863" s="7">
        <v>36</v>
      </c>
      <c r="AG863">
        <v>0.52311293150000004</v>
      </c>
      <c r="AH863">
        <v>0.53598595660000004</v>
      </c>
    </row>
    <row r="864" spans="1:34" x14ac:dyDescent="0.3">
      <c r="A864" s="8">
        <v>215</v>
      </c>
      <c r="B864" s="8">
        <v>224</v>
      </c>
      <c r="C864">
        <v>0.98254364080000001</v>
      </c>
      <c r="D864">
        <v>0.98254364080000001</v>
      </c>
      <c r="F864" s="7">
        <v>5</v>
      </c>
      <c r="G864" s="7">
        <v>2</v>
      </c>
      <c r="H864">
        <v>0.54445876280000005</v>
      </c>
      <c r="I864">
        <v>0.2190721649</v>
      </c>
      <c r="K864" s="7">
        <v>57</v>
      </c>
      <c r="L864" s="7">
        <v>43</v>
      </c>
      <c r="M864">
        <v>0.68635724330000003</v>
      </c>
      <c r="N864">
        <v>0.56399437409999997</v>
      </c>
      <c r="P864" s="7">
        <v>44</v>
      </c>
      <c r="Q864" s="7">
        <v>40</v>
      </c>
      <c r="R864">
        <v>0.87304425559999999</v>
      </c>
      <c r="S864">
        <v>0.85522788199999999</v>
      </c>
      <c r="U864" s="7">
        <v>13</v>
      </c>
      <c r="V864" s="7">
        <v>17</v>
      </c>
      <c r="W864">
        <v>0.17055655289999999</v>
      </c>
      <c r="X864">
        <v>0.2531418312</v>
      </c>
      <c r="Z864" s="7">
        <v>87</v>
      </c>
      <c r="AA864" s="7">
        <v>85</v>
      </c>
      <c r="AB864">
        <v>0.85646258500000005</v>
      </c>
      <c r="AC864">
        <v>0.83877551019999996</v>
      </c>
      <c r="AE864" s="7">
        <v>42</v>
      </c>
      <c r="AF864" s="7">
        <v>44</v>
      </c>
      <c r="AG864">
        <v>0.59332943240000002</v>
      </c>
      <c r="AH864">
        <v>0.60795787000000001</v>
      </c>
    </row>
    <row r="865" spans="1:34" x14ac:dyDescent="0.3">
      <c r="A865" s="8">
        <v>11</v>
      </c>
      <c r="B865" s="8">
        <v>11</v>
      </c>
      <c r="C865">
        <v>0.20698254360000001</v>
      </c>
      <c r="D865">
        <v>0.21197007479999999</v>
      </c>
      <c r="F865" s="7">
        <v>17</v>
      </c>
      <c r="G865" s="7">
        <v>15</v>
      </c>
      <c r="H865">
        <v>0.95006443289999998</v>
      </c>
      <c r="I865">
        <v>0.94748711340000003</v>
      </c>
      <c r="K865" s="7">
        <v>17</v>
      </c>
      <c r="L865" s="7">
        <v>16</v>
      </c>
      <c r="M865">
        <v>0.2665260196</v>
      </c>
      <c r="N865">
        <v>0.23558368490000001</v>
      </c>
      <c r="P865" s="7">
        <v>6</v>
      </c>
      <c r="Q865" s="7">
        <v>6</v>
      </c>
      <c r="R865">
        <v>9.0746535500000003E-2</v>
      </c>
      <c r="S865">
        <v>0.10098302050000001</v>
      </c>
      <c r="U865" s="7">
        <v>27</v>
      </c>
      <c r="V865" s="7">
        <v>24</v>
      </c>
      <c r="W865">
        <v>0.439497307</v>
      </c>
      <c r="X865">
        <v>0.39605026920000003</v>
      </c>
      <c r="Z865" s="7">
        <v>50</v>
      </c>
      <c r="AA865" s="7">
        <v>44</v>
      </c>
      <c r="AB865">
        <v>0.62653061219999995</v>
      </c>
      <c r="AC865">
        <v>0.57278911560000001</v>
      </c>
      <c r="AE865" s="7">
        <v>34</v>
      </c>
      <c r="AF865" s="7">
        <v>34</v>
      </c>
      <c r="AG865">
        <v>0.52311293150000004</v>
      </c>
      <c r="AH865">
        <v>0.51843183140000004</v>
      </c>
    </row>
    <row r="866" spans="1:34" x14ac:dyDescent="0.3">
      <c r="A866" s="8">
        <v>33</v>
      </c>
      <c r="B866" s="8">
        <v>35</v>
      </c>
      <c r="C866">
        <v>0.5610972568</v>
      </c>
      <c r="D866">
        <v>0.56234413959999996</v>
      </c>
      <c r="F866" s="7">
        <v>4</v>
      </c>
      <c r="G866" s="7">
        <v>5</v>
      </c>
      <c r="H866">
        <v>0.43782216489999998</v>
      </c>
      <c r="I866">
        <v>0.5898840206</v>
      </c>
      <c r="K866" s="7">
        <v>74</v>
      </c>
      <c r="L866" s="7">
        <v>70</v>
      </c>
      <c r="M866">
        <v>0.77215189870000001</v>
      </c>
      <c r="N866">
        <v>0.74824191269999996</v>
      </c>
      <c r="P866" s="7">
        <v>24</v>
      </c>
      <c r="Q866" s="7">
        <v>24</v>
      </c>
      <c r="R866">
        <v>0.65757711220000004</v>
      </c>
      <c r="S866">
        <v>0.66666666659999996</v>
      </c>
      <c r="U866" s="7">
        <v>14</v>
      </c>
      <c r="V866" s="7">
        <v>15</v>
      </c>
      <c r="W866">
        <v>0.18958707359999999</v>
      </c>
      <c r="X866">
        <v>0.21292639129999999</v>
      </c>
      <c r="Z866" s="7">
        <v>27</v>
      </c>
      <c r="AA866" s="7">
        <v>27</v>
      </c>
      <c r="AB866">
        <v>0.39047619039999998</v>
      </c>
      <c r="AC866">
        <v>0.3850340136</v>
      </c>
      <c r="AE866" s="7">
        <v>24</v>
      </c>
      <c r="AF866" s="7">
        <v>22</v>
      </c>
      <c r="AG866">
        <v>0.40140432999999998</v>
      </c>
      <c r="AH866">
        <v>0.35927442939999998</v>
      </c>
    </row>
    <row r="867" spans="1:34" x14ac:dyDescent="0.3">
      <c r="A867" s="8">
        <v>22</v>
      </c>
      <c r="B867" s="8">
        <v>23</v>
      </c>
      <c r="C867">
        <v>0.40399002490000002</v>
      </c>
      <c r="D867">
        <v>0.41770573560000002</v>
      </c>
      <c r="F867" s="7">
        <v>0</v>
      </c>
      <c r="G867" s="7">
        <v>1</v>
      </c>
      <c r="H867">
        <v>0</v>
      </c>
      <c r="I867">
        <v>9.1172680399999997E-2</v>
      </c>
      <c r="K867" s="7">
        <v>34</v>
      </c>
      <c r="L867" s="7">
        <v>35</v>
      </c>
      <c r="M867">
        <v>0.49929676509999998</v>
      </c>
      <c r="N867">
        <v>0.49156118139999999</v>
      </c>
      <c r="P867" s="7">
        <v>16</v>
      </c>
      <c r="Q867" s="7">
        <v>13</v>
      </c>
      <c r="R867">
        <v>0.439427805</v>
      </c>
      <c r="S867">
        <v>0.35210008929999997</v>
      </c>
      <c r="U867" s="7">
        <v>38</v>
      </c>
      <c r="V867" s="7">
        <v>40</v>
      </c>
      <c r="W867">
        <v>0.59569120279999999</v>
      </c>
      <c r="X867">
        <v>0.62513464990000001</v>
      </c>
      <c r="Z867" s="7">
        <v>38</v>
      </c>
      <c r="AA867" s="7">
        <v>39</v>
      </c>
      <c r="AB867">
        <v>0.5163265306</v>
      </c>
      <c r="AC867">
        <v>0.51904761899999996</v>
      </c>
      <c r="AE867" s="7">
        <v>30</v>
      </c>
      <c r="AF867" s="7">
        <v>23</v>
      </c>
      <c r="AG867">
        <v>0.4768870684</v>
      </c>
      <c r="AH867">
        <v>0.37916910469999998</v>
      </c>
    </row>
    <row r="868" spans="1:34" x14ac:dyDescent="0.3">
      <c r="A868" s="8">
        <v>7</v>
      </c>
      <c r="B868" s="8">
        <v>7</v>
      </c>
      <c r="C868">
        <v>0.12593516199999999</v>
      </c>
      <c r="D868">
        <v>0.12593516199999999</v>
      </c>
      <c r="F868" s="7">
        <v>4</v>
      </c>
      <c r="G868" s="7">
        <v>4</v>
      </c>
      <c r="H868">
        <v>0.43782216489999998</v>
      </c>
      <c r="I868">
        <v>0.4800257731</v>
      </c>
      <c r="K868" s="7">
        <v>130</v>
      </c>
      <c r="L868" s="7">
        <v>127</v>
      </c>
      <c r="M868">
        <v>0.89803094230000002</v>
      </c>
      <c r="N868">
        <v>0.89170182840000001</v>
      </c>
      <c r="P868" s="7">
        <v>9</v>
      </c>
      <c r="Q868" s="7">
        <v>8</v>
      </c>
      <c r="R868">
        <v>0.18998658909999999</v>
      </c>
      <c r="S868">
        <v>0.16711349410000001</v>
      </c>
      <c r="U868" s="7">
        <v>54</v>
      </c>
      <c r="V868" s="7">
        <v>52</v>
      </c>
      <c r="W868">
        <v>0.73572710949999998</v>
      </c>
      <c r="X868">
        <v>0.73429084379999998</v>
      </c>
      <c r="Z868" s="7">
        <v>40</v>
      </c>
      <c r="AA868" s="7">
        <v>38</v>
      </c>
      <c r="AB868">
        <v>0.54013605440000001</v>
      </c>
      <c r="AC868">
        <v>0.51020408159999997</v>
      </c>
      <c r="AE868" s="7">
        <v>12</v>
      </c>
      <c r="AF868" s="7">
        <v>11</v>
      </c>
      <c r="AG868">
        <v>0.16793446449999999</v>
      </c>
      <c r="AH868">
        <v>0.1556465769</v>
      </c>
    </row>
    <row r="869" spans="1:34" x14ac:dyDescent="0.3">
      <c r="A869" s="8">
        <v>9</v>
      </c>
      <c r="B869" s="8">
        <v>9</v>
      </c>
      <c r="C869">
        <v>0.16458852860000001</v>
      </c>
      <c r="D869">
        <v>0.1708229426</v>
      </c>
      <c r="F869" s="7">
        <v>7</v>
      </c>
      <c r="G869" s="7">
        <v>8</v>
      </c>
      <c r="H869">
        <v>0.71520618550000004</v>
      </c>
      <c r="I869">
        <v>0.8076675257</v>
      </c>
      <c r="K869" s="7">
        <v>10</v>
      </c>
      <c r="L869" s="7">
        <v>18</v>
      </c>
      <c r="M869">
        <v>0.14697609</v>
      </c>
      <c r="N869">
        <v>0.27144866379999999</v>
      </c>
      <c r="P869" s="7">
        <v>15</v>
      </c>
      <c r="Q869" s="7">
        <v>15</v>
      </c>
      <c r="R869">
        <v>0.40143048720000002</v>
      </c>
      <c r="S869">
        <v>0.41778373540000002</v>
      </c>
      <c r="U869" s="7">
        <v>70</v>
      </c>
      <c r="V869" s="7">
        <v>73</v>
      </c>
      <c r="W869">
        <v>0.83123877909999999</v>
      </c>
      <c r="X869">
        <v>0.85457809689999997</v>
      </c>
      <c r="Z869" s="7">
        <v>3</v>
      </c>
      <c r="AA869" s="7">
        <v>2</v>
      </c>
      <c r="AB869">
        <v>1.9047618999999998E-2</v>
      </c>
      <c r="AC869">
        <v>5.4421768000000002E-3</v>
      </c>
      <c r="AE869" s="7">
        <v>13</v>
      </c>
      <c r="AF869" s="7">
        <v>15</v>
      </c>
      <c r="AG869">
        <v>0.19133996480000001</v>
      </c>
      <c r="AH869">
        <v>0.241076653</v>
      </c>
    </row>
    <row r="870" spans="1:34" x14ac:dyDescent="0.3">
      <c r="A870" s="8">
        <v>20</v>
      </c>
      <c r="B870" s="8">
        <v>21</v>
      </c>
      <c r="C870">
        <v>0.37531172060000001</v>
      </c>
      <c r="D870">
        <v>0.38279301739999999</v>
      </c>
      <c r="F870" s="7">
        <v>4</v>
      </c>
      <c r="G870" s="7">
        <v>2</v>
      </c>
      <c r="H870">
        <v>0.43782216489999998</v>
      </c>
      <c r="I870">
        <v>0.2190721649</v>
      </c>
      <c r="K870" s="7">
        <v>2</v>
      </c>
      <c r="L870" s="7">
        <v>2</v>
      </c>
      <c r="M870">
        <v>1.89873417E-2</v>
      </c>
      <c r="N870">
        <v>1.54711673E-2</v>
      </c>
      <c r="P870" s="7">
        <v>20</v>
      </c>
      <c r="Q870" s="7">
        <v>19</v>
      </c>
      <c r="R870">
        <v>0.56772463120000005</v>
      </c>
      <c r="S870">
        <v>0.55183199279999995</v>
      </c>
      <c r="U870" s="7">
        <v>22</v>
      </c>
      <c r="V870" s="7">
        <v>17</v>
      </c>
      <c r="W870">
        <v>0.34649910229999997</v>
      </c>
      <c r="X870">
        <v>0.2531418312</v>
      </c>
      <c r="Z870" s="7">
        <v>19</v>
      </c>
      <c r="AA870" s="7">
        <v>34</v>
      </c>
      <c r="AB870">
        <v>0.26938775510000001</v>
      </c>
      <c r="AC870">
        <v>0.46734693869999999</v>
      </c>
      <c r="AE870" s="7">
        <v>10</v>
      </c>
      <c r="AF870" s="7">
        <v>10</v>
      </c>
      <c r="AG870">
        <v>0.12697483900000001</v>
      </c>
      <c r="AH870">
        <v>0.13282621410000001</v>
      </c>
    </row>
    <row r="871" spans="1:34" x14ac:dyDescent="0.3">
      <c r="A871" s="8">
        <v>12</v>
      </c>
      <c r="B871" s="8">
        <v>12</v>
      </c>
      <c r="C871">
        <v>0.2219451371</v>
      </c>
      <c r="D871">
        <v>0.22568578550000001</v>
      </c>
      <c r="F871" s="7">
        <v>8</v>
      </c>
      <c r="G871" s="7">
        <v>5</v>
      </c>
      <c r="H871">
        <v>0.76965206180000001</v>
      </c>
      <c r="I871">
        <v>0.5898840206</v>
      </c>
      <c r="K871" s="7">
        <v>56</v>
      </c>
      <c r="L871" s="7">
        <v>49</v>
      </c>
      <c r="M871">
        <v>0.68213783400000005</v>
      </c>
      <c r="N871">
        <v>0.61322081569999998</v>
      </c>
      <c r="P871" s="7">
        <v>17</v>
      </c>
      <c r="Q871" s="7">
        <v>16</v>
      </c>
      <c r="R871">
        <v>0.47340187750000001</v>
      </c>
      <c r="S871">
        <v>0.44682752450000002</v>
      </c>
      <c r="U871" s="7">
        <v>111</v>
      </c>
      <c r="V871" s="7">
        <v>95</v>
      </c>
      <c r="W871">
        <v>0.92459605020000002</v>
      </c>
      <c r="X871">
        <v>0.90879712739999996</v>
      </c>
      <c r="Z871" s="7">
        <v>46</v>
      </c>
      <c r="AA871" s="7">
        <v>49</v>
      </c>
      <c r="AB871">
        <v>0.58571428569999995</v>
      </c>
      <c r="AC871">
        <v>0.6142857142</v>
      </c>
      <c r="AE871" s="7">
        <v>38</v>
      </c>
      <c r="AF871" s="7">
        <v>35</v>
      </c>
      <c r="AG871">
        <v>0.55939145690000003</v>
      </c>
      <c r="AH871">
        <v>0.52662375650000004</v>
      </c>
    </row>
    <row r="872" spans="1:34" x14ac:dyDescent="0.3">
      <c r="A872" s="8">
        <v>2</v>
      </c>
      <c r="B872" s="8">
        <v>3</v>
      </c>
      <c r="C872">
        <v>3.8653366500000001E-2</v>
      </c>
      <c r="D872">
        <v>4.8628428899999999E-2</v>
      </c>
      <c r="F872" s="7">
        <v>7</v>
      </c>
      <c r="G872" s="7">
        <v>7</v>
      </c>
      <c r="H872">
        <v>0.71520618550000004</v>
      </c>
      <c r="I872">
        <v>0.7509664948</v>
      </c>
      <c r="K872" s="7">
        <v>56</v>
      </c>
      <c r="L872" s="7">
        <v>40</v>
      </c>
      <c r="M872">
        <v>0.68213783400000005</v>
      </c>
      <c r="N872">
        <v>0.54289732769999999</v>
      </c>
      <c r="P872" s="7">
        <v>14</v>
      </c>
      <c r="Q872" s="7">
        <v>13</v>
      </c>
      <c r="R872">
        <v>0.3665623603</v>
      </c>
      <c r="S872">
        <v>0.35210008929999997</v>
      </c>
      <c r="U872" s="7">
        <v>78</v>
      </c>
      <c r="V872" s="7">
        <v>74</v>
      </c>
      <c r="W872">
        <v>0.85996409330000001</v>
      </c>
      <c r="X872">
        <v>0.85960502689999996</v>
      </c>
      <c r="Z872" s="7">
        <v>225</v>
      </c>
      <c r="AA872" s="7">
        <v>227</v>
      </c>
      <c r="AB872">
        <v>0.98843537410000004</v>
      </c>
      <c r="AC872">
        <v>0.98095238090000003</v>
      </c>
      <c r="AE872" s="7">
        <v>34</v>
      </c>
      <c r="AF872" s="7">
        <v>35</v>
      </c>
      <c r="AG872">
        <v>0.52311293150000004</v>
      </c>
      <c r="AH872">
        <v>0.52662375650000004</v>
      </c>
    </row>
    <row r="873" spans="1:34" x14ac:dyDescent="0.3">
      <c r="A873" s="8">
        <v>95</v>
      </c>
      <c r="B873" s="8">
        <v>106</v>
      </c>
      <c r="C873">
        <v>0.89027431420000003</v>
      </c>
      <c r="D873">
        <v>0.89276807979999995</v>
      </c>
      <c r="F873" s="7">
        <v>6</v>
      </c>
      <c r="G873" s="7">
        <v>6</v>
      </c>
      <c r="H873">
        <v>0.63337628859999995</v>
      </c>
      <c r="I873">
        <v>0.68298969070000004</v>
      </c>
      <c r="K873" s="7">
        <v>62</v>
      </c>
      <c r="L873" s="7">
        <v>66</v>
      </c>
      <c r="M873">
        <v>0.71308016870000002</v>
      </c>
      <c r="N873">
        <v>0.7285513361</v>
      </c>
      <c r="P873" s="7">
        <v>9</v>
      </c>
      <c r="Q873" s="7">
        <v>7</v>
      </c>
      <c r="R873">
        <v>0.18998658909999999</v>
      </c>
      <c r="S873">
        <v>0.13717604999999999</v>
      </c>
      <c r="U873" s="7">
        <v>51</v>
      </c>
      <c r="V873" s="7">
        <v>53</v>
      </c>
      <c r="W873">
        <v>0.71561938950000004</v>
      </c>
      <c r="X873">
        <v>0.73895870730000002</v>
      </c>
      <c r="Z873" s="7">
        <v>208</v>
      </c>
      <c r="AA873" s="7">
        <v>210</v>
      </c>
      <c r="AB873">
        <v>0.98639455779999996</v>
      </c>
      <c r="AC873">
        <v>0.97959183670000005</v>
      </c>
      <c r="AE873" s="7">
        <v>18</v>
      </c>
      <c r="AF873" s="7">
        <v>18</v>
      </c>
      <c r="AG873">
        <v>0.29490930360000001</v>
      </c>
      <c r="AH873">
        <v>0.29315389110000001</v>
      </c>
    </row>
    <row r="874" spans="1:34" x14ac:dyDescent="0.3">
      <c r="A874" s="8">
        <v>28</v>
      </c>
      <c r="B874" s="8">
        <v>30</v>
      </c>
      <c r="C874">
        <v>0.49501246879999999</v>
      </c>
      <c r="D874">
        <v>0.5</v>
      </c>
      <c r="F874" s="7">
        <v>5</v>
      </c>
      <c r="G874" s="7">
        <v>5</v>
      </c>
      <c r="H874">
        <v>0.54445876280000005</v>
      </c>
      <c r="I874">
        <v>0.5898840206</v>
      </c>
      <c r="K874" s="7">
        <v>106</v>
      </c>
      <c r="L874" s="7">
        <v>116</v>
      </c>
      <c r="M874">
        <v>0.86849507729999997</v>
      </c>
      <c r="N874">
        <v>0.87552742610000001</v>
      </c>
      <c r="P874" s="7">
        <v>16</v>
      </c>
      <c r="Q874" s="7">
        <v>15</v>
      </c>
      <c r="R874">
        <v>0.439427805</v>
      </c>
      <c r="S874">
        <v>0.41778373540000002</v>
      </c>
      <c r="U874" s="7">
        <v>46</v>
      </c>
      <c r="V874" s="7">
        <v>32</v>
      </c>
      <c r="W874">
        <v>0.67504488330000001</v>
      </c>
      <c r="X874">
        <v>0.53141831230000003</v>
      </c>
      <c r="Z874" s="7">
        <v>15</v>
      </c>
      <c r="AA874" s="7">
        <v>10</v>
      </c>
      <c r="AB874">
        <v>0.20680272099999999</v>
      </c>
      <c r="AC874">
        <v>0.1034013605</v>
      </c>
      <c r="AE874" s="7">
        <v>46</v>
      </c>
      <c r="AF874" s="7">
        <v>44</v>
      </c>
      <c r="AG874">
        <v>0.6319485078</v>
      </c>
      <c r="AH874">
        <v>0.60795787000000001</v>
      </c>
    </row>
    <row r="875" spans="1:34" x14ac:dyDescent="0.3">
      <c r="A875" s="8">
        <v>57</v>
      </c>
      <c r="B875" s="8">
        <v>61</v>
      </c>
      <c r="C875">
        <v>0.77057356600000004</v>
      </c>
      <c r="D875">
        <v>0.77057356600000004</v>
      </c>
      <c r="F875" s="7">
        <v>3</v>
      </c>
      <c r="G875" s="7">
        <v>3</v>
      </c>
      <c r="H875">
        <v>0.3125</v>
      </c>
      <c r="I875">
        <v>0.3569587628</v>
      </c>
      <c r="K875" s="7">
        <v>76</v>
      </c>
      <c r="L875" s="7">
        <v>84</v>
      </c>
      <c r="M875">
        <v>0.78059071719999995</v>
      </c>
      <c r="N875">
        <v>0.79957805900000001</v>
      </c>
      <c r="P875" s="7">
        <v>12</v>
      </c>
      <c r="Q875" s="7">
        <v>13</v>
      </c>
      <c r="R875">
        <v>0.29772016089999997</v>
      </c>
      <c r="S875">
        <v>0.35210008929999997</v>
      </c>
      <c r="U875" s="7">
        <v>21</v>
      </c>
      <c r="V875" s="7">
        <v>17</v>
      </c>
      <c r="W875">
        <v>0.32423698379999999</v>
      </c>
      <c r="X875">
        <v>0.2531418312</v>
      </c>
      <c r="Z875" s="7">
        <v>59</v>
      </c>
      <c r="AA875" s="7">
        <v>59</v>
      </c>
      <c r="AB875">
        <v>0.70544217679999999</v>
      </c>
      <c r="AC875">
        <v>0.69795918359999998</v>
      </c>
      <c r="AE875" s="7">
        <v>10</v>
      </c>
      <c r="AF875" s="7">
        <v>13</v>
      </c>
      <c r="AG875">
        <v>0.12697483900000001</v>
      </c>
      <c r="AH875">
        <v>0.19719133990000001</v>
      </c>
    </row>
    <row r="876" spans="1:34" x14ac:dyDescent="0.3">
      <c r="A876" s="8">
        <v>11</v>
      </c>
      <c r="B876" s="8">
        <v>11</v>
      </c>
      <c r="C876">
        <v>0.20698254360000001</v>
      </c>
      <c r="D876">
        <v>0.21197007479999999</v>
      </c>
      <c r="F876" s="7">
        <v>1</v>
      </c>
      <c r="G876" s="7">
        <v>0</v>
      </c>
      <c r="H876">
        <v>7.1198453600000003E-2</v>
      </c>
      <c r="I876">
        <v>0</v>
      </c>
      <c r="K876" s="7">
        <v>40</v>
      </c>
      <c r="L876" s="7">
        <v>41</v>
      </c>
      <c r="M876">
        <v>0.55274261599999996</v>
      </c>
      <c r="N876">
        <v>0.55133614620000004</v>
      </c>
      <c r="P876" s="7">
        <v>46</v>
      </c>
      <c r="Q876" s="7">
        <v>43</v>
      </c>
      <c r="R876">
        <v>0.88377291010000003</v>
      </c>
      <c r="S876">
        <v>0.87131367289999995</v>
      </c>
      <c r="U876" s="7">
        <v>20</v>
      </c>
      <c r="V876" s="7">
        <v>24</v>
      </c>
      <c r="W876">
        <v>0.3023339317</v>
      </c>
      <c r="X876">
        <v>0.39605026920000003</v>
      </c>
      <c r="Z876" s="7">
        <v>110</v>
      </c>
      <c r="AA876" s="7">
        <v>113</v>
      </c>
      <c r="AB876">
        <v>0.91564625850000003</v>
      </c>
      <c r="AC876">
        <v>0.90544217680000005</v>
      </c>
      <c r="AE876" s="7">
        <v>54</v>
      </c>
      <c r="AF876" s="7">
        <v>18</v>
      </c>
      <c r="AG876">
        <v>0.70743124629999998</v>
      </c>
      <c r="AH876">
        <v>0.29315389110000001</v>
      </c>
    </row>
    <row r="877" spans="1:34" x14ac:dyDescent="0.3">
      <c r="A877" s="8">
        <v>22</v>
      </c>
      <c r="B877" s="8">
        <v>23</v>
      </c>
      <c r="C877">
        <v>0.40399002490000002</v>
      </c>
      <c r="D877">
        <v>0.41770573560000002</v>
      </c>
      <c r="F877" s="7">
        <v>4</v>
      </c>
      <c r="G877" s="7">
        <v>5</v>
      </c>
      <c r="H877">
        <v>0.43782216489999998</v>
      </c>
      <c r="I877">
        <v>0.5898840206</v>
      </c>
      <c r="K877" s="7">
        <v>13</v>
      </c>
      <c r="L877" s="7">
        <v>13</v>
      </c>
      <c r="M877">
        <v>0.20042194090000001</v>
      </c>
      <c r="N877">
        <v>0.1947960618</v>
      </c>
      <c r="P877" s="7">
        <v>2</v>
      </c>
      <c r="Q877" s="7">
        <v>1</v>
      </c>
      <c r="R877">
        <v>8.4935180999999998E-3</v>
      </c>
      <c r="S877">
        <v>1.7873100000000001E-3</v>
      </c>
      <c r="U877" s="7">
        <v>15</v>
      </c>
      <c r="V877" s="7">
        <v>14</v>
      </c>
      <c r="W877">
        <v>0.20610412920000001</v>
      </c>
      <c r="X877">
        <v>0.1917414721</v>
      </c>
      <c r="Z877" s="7">
        <v>52</v>
      </c>
      <c r="AA877" s="7">
        <v>45</v>
      </c>
      <c r="AB877">
        <v>0.64081632649999998</v>
      </c>
      <c r="AC877">
        <v>0.58095238090000001</v>
      </c>
      <c r="AE877" s="7">
        <v>33</v>
      </c>
      <c r="AF877" s="7">
        <v>30</v>
      </c>
      <c r="AG877">
        <v>0.51082504380000004</v>
      </c>
      <c r="AH877">
        <v>0.4698654183</v>
      </c>
    </row>
    <row r="878" spans="1:34" x14ac:dyDescent="0.3">
      <c r="A878" s="8">
        <v>2</v>
      </c>
      <c r="B878" s="8">
        <v>3</v>
      </c>
      <c r="C878">
        <v>3.8653366500000001E-2</v>
      </c>
      <c r="D878">
        <v>4.8628428899999999E-2</v>
      </c>
      <c r="F878" s="7">
        <v>9</v>
      </c>
      <c r="G878" s="7">
        <v>9</v>
      </c>
      <c r="H878">
        <v>0.81829896899999999</v>
      </c>
      <c r="I878">
        <v>0.84858247419999999</v>
      </c>
      <c r="K878" s="7">
        <v>10</v>
      </c>
      <c r="L878" s="7">
        <v>16</v>
      </c>
      <c r="M878">
        <v>0.14697609</v>
      </c>
      <c r="N878">
        <v>0.23558368490000001</v>
      </c>
      <c r="P878" s="7">
        <v>44</v>
      </c>
      <c r="Q878" s="7">
        <v>39</v>
      </c>
      <c r="R878">
        <v>0.87304425559999999</v>
      </c>
      <c r="S878">
        <v>0.84807864160000002</v>
      </c>
      <c r="U878" s="7">
        <v>10</v>
      </c>
      <c r="V878" s="7">
        <v>9</v>
      </c>
      <c r="W878">
        <v>0.108438061</v>
      </c>
      <c r="X878">
        <v>9.7666068199999997E-2</v>
      </c>
      <c r="Z878" s="7">
        <v>84</v>
      </c>
      <c r="AA878" s="7">
        <v>143</v>
      </c>
      <c r="AB878">
        <v>0.84557823119999997</v>
      </c>
      <c r="AC878">
        <v>0.94829931970000003</v>
      </c>
      <c r="AE878" s="7">
        <v>60</v>
      </c>
      <c r="AF878" s="7">
        <v>59</v>
      </c>
      <c r="AG878">
        <v>0.73961380919999997</v>
      </c>
      <c r="AH878">
        <v>0.73083674659999998</v>
      </c>
    </row>
    <row r="879" spans="1:34" x14ac:dyDescent="0.3">
      <c r="A879" s="8">
        <v>92</v>
      </c>
      <c r="B879" s="8">
        <v>101</v>
      </c>
      <c r="C879">
        <v>0.87655860340000002</v>
      </c>
      <c r="D879">
        <v>0.87655860340000002</v>
      </c>
      <c r="F879" s="7">
        <v>1</v>
      </c>
      <c r="G879" s="7">
        <v>1</v>
      </c>
      <c r="H879">
        <v>7.1198453600000003E-2</v>
      </c>
      <c r="I879">
        <v>9.1172680399999997E-2</v>
      </c>
      <c r="K879" s="7">
        <v>41</v>
      </c>
      <c r="L879" s="7">
        <v>46</v>
      </c>
      <c r="M879">
        <v>0.56399437409999997</v>
      </c>
      <c r="N879">
        <v>0.58860759490000003</v>
      </c>
      <c r="P879" s="7">
        <v>7</v>
      </c>
      <c r="Q879" s="7">
        <v>8</v>
      </c>
      <c r="R879">
        <v>0.1238265534</v>
      </c>
      <c r="S879">
        <v>0.16711349410000001</v>
      </c>
      <c r="U879" s="7">
        <v>44</v>
      </c>
      <c r="V879" s="7">
        <v>45</v>
      </c>
      <c r="W879">
        <v>0.65780969469999995</v>
      </c>
      <c r="X879">
        <v>0.67432675040000001</v>
      </c>
      <c r="Z879" s="7">
        <v>18</v>
      </c>
      <c r="AA879" s="7">
        <v>22</v>
      </c>
      <c r="AB879">
        <v>0.2462585034</v>
      </c>
      <c r="AC879">
        <v>0.31224489789999998</v>
      </c>
      <c r="AE879" s="7">
        <v>29</v>
      </c>
      <c r="AF879" s="7">
        <v>32</v>
      </c>
      <c r="AG879">
        <v>0.4634289057</v>
      </c>
      <c r="AH879">
        <v>0.49502633109999999</v>
      </c>
    </row>
    <row r="880" spans="1:34" x14ac:dyDescent="0.3">
      <c r="A880" s="8">
        <v>35</v>
      </c>
      <c r="B880" s="8">
        <v>37</v>
      </c>
      <c r="C880">
        <v>0.58104738150000002</v>
      </c>
      <c r="D880">
        <v>0.58728179550000004</v>
      </c>
      <c r="F880" s="7">
        <v>2</v>
      </c>
      <c r="G880" s="7">
        <v>2</v>
      </c>
      <c r="H880">
        <v>0.18685567010000001</v>
      </c>
      <c r="I880">
        <v>0.2190721649</v>
      </c>
      <c r="K880" s="7">
        <v>26</v>
      </c>
      <c r="L880" s="7">
        <v>40</v>
      </c>
      <c r="M880">
        <v>0.40928270039999998</v>
      </c>
      <c r="N880">
        <v>0.54289732769999999</v>
      </c>
      <c r="P880" s="7">
        <v>14</v>
      </c>
      <c r="Q880" s="7">
        <v>14</v>
      </c>
      <c r="R880">
        <v>0.3665623603</v>
      </c>
      <c r="S880">
        <v>0.38248436099999999</v>
      </c>
      <c r="U880" s="7">
        <v>43</v>
      </c>
      <c r="V880" s="7">
        <v>43</v>
      </c>
      <c r="W880">
        <v>0.64596050260000004</v>
      </c>
      <c r="X880">
        <v>0.65493716329999996</v>
      </c>
      <c r="Z880" s="7">
        <v>101</v>
      </c>
      <c r="AA880" s="7">
        <v>99</v>
      </c>
      <c r="AB880">
        <v>0.89591836729999996</v>
      </c>
      <c r="AC880">
        <v>0.87891156459999997</v>
      </c>
      <c r="AE880" s="7">
        <v>5</v>
      </c>
      <c r="AF880" s="7">
        <v>5</v>
      </c>
      <c r="AG880">
        <v>4.6811000499999998E-2</v>
      </c>
      <c r="AH880">
        <v>4.5055588000000001E-2</v>
      </c>
    </row>
    <row r="881" spans="1:34" x14ac:dyDescent="0.3">
      <c r="A881" s="8">
        <v>118</v>
      </c>
      <c r="B881" s="8">
        <v>132</v>
      </c>
      <c r="C881">
        <v>0.93391521190000004</v>
      </c>
      <c r="D881">
        <v>0.93391521190000004</v>
      </c>
      <c r="F881" s="7">
        <v>6</v>
      </c>
      <c r="G881" s="7">
        <v>18</v>
      </c>
      <c r="H881">
        <v>0.63337628859999995</v>
      </c>
      <c r="I881">
        <v>0.9668170103</v>
      </c>
      <c r="K881" s="7">
        <v>8</v>
      </c>
      <c r="L881" s="7">
        <v>10</v>
      </c>
      <c r="M881">
        <v>0.1202531645</v>
      </c>
      <c r="N881">
        <v>0.14627285509999999</v>
      </c>
      <c r="P881" s="7">
        <v>4</v>
      </c>
      <c r="Q881" s="7">
        <v>4</v>
      </c>
      <c r="R881">
        <v>4.1126508700000002E-2</v>
      </c>
      <c r="S881">
        <v>4.3789097399999997E-2</v>
      </c>
      <c r="U881" s="7">
        <v>45</v>
      </c>
      <c r="V881" s="7">
        <v>57</v>
      </c>
      <c r="W881">
        <v>0.66570915610000003</v>
      </c>
      <c r="X881">
        <v>0.77091561929999997</v>
      </c>
      <c r="Z881" s="7">
        <v>42</v>
      </c>
      <c r="AA881" s="7">
        <v>43</v>
      </c>
      <c r="AB881">
        <v>0.55442176870000004</v>
      </c>
      <c r="AC881">
        <v>0.56598639449999999</v>
      </c>
      <c r="AE881" s="7">
        <v>47</v>
      </c>
      <c r="AF881" s="7">
        <v>52</v>
      </c>
      <c r="AG881">
        <v>0.64014043300000001</v>
      </c>
      <c r="AH881">
        <v>0.68812170859999999</v>
      </c>
    </row>
    <row r="882" spans="1:34" x14ac:dyDescent="0.3">
      <c r="A882" s="8">
        <v>19</v>
      </c>
      <c r="B882" s="8">
        <v>20</v>
      </c>
      <c r="C882">
        <v>0.3603491271</v>
      </c>
      <c r="D882">
        <v>0.37157107230000003</v>
      </c>
      <c r="F882" s="7">
        <v>1</v>
      </c>
      <c r="G882" s="7">
        <v>1</v>
      </c>
      <c r="H882">
        <v>7.1198453600000003E-2</v>
      </c>
      <c r="I882">
        <v>9.1172680399999997E-2</v>
      </c>
      <c r="K882" s="7">
        <v>8</v>
      </c>
      <c r="L882" s="7">
        <v>6</v>
      </c>
      <c r="M882">
        <v>0.1202531645</v>
      </c>
      <c r="N882">
        <v>8.3684950699999996E-2</v>
      </c>
      <c r="P882" s="7">
        <v>12</v>
      </c>
      <c r="Q882" s="7">
        <v>12</v>
      </c>
      <c r="R882">
        <v>0.29772016089999997</v>
      </c>
      <c r="S882">
        <v>0.3176943699</v>
      </c>
      <c r="U882" s="7">
        <v>24</v>
      </c>
      <c r="V882" s="7">
        <v>22</v>
      </c>
      <c r="W882">
        <v>0.38204667860000002</v>
      </c>
      <c r="X882">
        <v>0.35906642719999998</v>
      </c>
      <c r="Z882" s="7">
        <v>6</v>
      </c>
      <c r="AA882" s="7">
        <v>4</v>
      </c>
      <c r="AB882">
        <v>5.0340136000000001E-2</v>
      </c>
      <c r="AC882">
        <v>1.7687074800000001E-2</v>
      </c>
      <c r="AE882" s="7">
        <v>63</v>
      </c>
      <c r="AF882" s="7">
        <v>56</v>
      </c>
      <c r="AG882">
        <v>0.75248683439999997</v>
      </c>
      <c r="AH882">
        <v>0.71269748389999998</v>
      </c>
    </row>
    <row r="883" spans="1:34" x14ac:dyDescent="0.3">
      <c r="A883" s="8">
        <v>15</v>
      </c>
      <c r="B883" s="8">
        <v>16</v>
      </c>
      <c r="C883">
        <v>0.28927680789999999</v>
      </c>
      <c r="D883">
        <v>0.2992518703</v>
      </c>
      <c r="F883" s="7">
        <v>3</v>
      </c>
      <c r="G883" s="7">
        <v>3</v>
      </c>
      <c r="H883">
        <v>0.3125</v>
      </c>
      <c r="I883">
        <v>0.3569587628</v>
      </c>
      <c r="K883" s="7">
        <v>46</v>
      </c>
      <c r="L883" s="7">
        <v>45</v>
      </c>
      <c r="M883">
        <v>0.60759493669999998</v>
      </c>
      <c r="N883">
        <v>0.58016877629999997</v>
      </c>
      <c r="P883" s="7">
        <v>15</v>
      </c>
      <c r="Q883" s="7">
        <v>14</v>
      </c>
      <c r="R883">
        <v>0.40143048720000002</v>
      </c>
      <c r="S883">
        <v>0.38248436099999999</v>
      </c>
      <c r="U883" s="7">
        <v>32</v>
      </c>
      <c r="V883" s="7">
        <v>36</v>
      </c>
      <c r="W883">
        <v>0.5231597845</v>
      </c>
      <c r="X883">
        <v>0.58456014359999997</v>
      </c>
      <c r="Z883" s="7">
        <v>104</v>
      </c>
      <c r="AA883" s="7">
        <v>101</v>
      </c>
      <c r="AB883">
        <v>0.90408163259999996</v>
      </c>
      <c r="AC883">
        <v>0.88231292510000003</v>
      </c>
      <c r="AE883" s="7">
        <v>48</v>
      </c>
      <c r="AF883" s="7">
        <v>46</v>
      </c>
      <c r="AG883">
        <v>0.64833235810000001</v>
      </c>
      <c r="AH883">
        <v>0.6307782328</v>
      </c>
    </row>
    <row r="884" spans="1:34" x14ac:dyDescent="0.3">
      <c r="A884" s="8">
        <v>22</v>
      </c>
      <c r="B884" s="8">
        <v>23</v>
      </c>
      <c r="C884">
        <v>0.40399002490000002</v>
      </c>
      <c r="D884">
        <v>0.41770573560000002</v>
      </c>
      <c r="F884" s="7">
        <v>9</v>
      </c>
      <c r="G884" s="7">
        <v>7</v>
      </c>
      <c r="H884">
        <v>0.81829896899999999</v>
      </c>
      <c r="I884">
        <v>0.7509664948</v>
      </c>
      <c r="K884" s="7">
        <v>3</v>
      </c>
      <c r="L884" s="7">
        <v>2</v>
      </c>
      <c r="M884">
        <v>4.00843881E-2</v>
      </c>
      <c r="N884">
        <v>1.54711673E-2</v>
      </c>
      <c r="P884" s="7">
        <v>8</v>
      </c>
      <c r="Q884" s="7">
        <v>7</v>
      </c>
      <c r="R884">
        <v>0.15645954400000001</v>
      </c>
      <c r="S884">
        <v>0.13717604999999999</v>
      </c>
      <c r="U884" s="7">
        <v>22</v>
      </c>
      <c r="V884" s="7">
        <v>20</v>
      </c>
      <c r="W884">
        <v>0.34649910229999997</v>
      </c>
      <c r="X884">
        <v>0.31992818670000001</v>
      </c>
      <c r="Z884" s="7">
        <v>26</v>
      </c>
      <c r="AA884" s="7">
        <v>22</v>
      </c>
      <c r="AB884">
        <v>0.37551020400000001</v>
      </c>
      <c r="AC884">
        <v>0.31224489789999998</v>
      </c>
      <c r="AE884" s="7">
        <v>29</v>
      </c>
      <c r="AF884" s="7">
        <v>24</v>
      </c>
      <c r="AG884">
        <v>0.4634289057</v>
      </c>
      <c r="AH884">
        <v>0.39321240489999998</v>
      </c>
    </row>
    <row r="885" spans="1:34" x14ac:dyDescent="0.3">
      <c r="A885" s="8">
        <v>33</v>
      </c>
      <c r="B885" s="8">
        <v>35</v>
      </c>
      <c r="C885">
        <v>0.5610972568</v>
      </c>
      <c r="D885">
        <v>0.56234413959999996</v>
      </c>
      <c r="F885" s="7">
        <v>5</v>
      </c>
      <c r="G885" s="7">
        <v>2</v>
      </c>
      <c r="H885">
        <v>0.54445876280000005</v>
      </c>
      <c r="I885">
        <v>0.2190721649</v>
      </c>
      <c r="K885" s="7">
        <v>41</v>
      </c>
      <c r="L885" s="7">
        <v>41</v>
      </c>
      <c r="M885">
        <v>0.56399437409999997</v>
      </c>
      <c r="N885">
        <v>0.55133614620000004</v>
      </c>
      <c r="P885" s="7">
        <v>42</v>
      </c>
      <c r="Q885" s="7">
        <v>42</v>
      </c>
      <c r="R885">
        <v>0.86142154670000004</v>
      </c>
      <c r="S885">
        <v>0.86684539760000001</v>
      </c>
      <c r="U885" s="7">
        <v>76</v>
      </c>
      <c r="V885" s="7">
        <v>69</v>
      </c>
      <c r="W885">
        <v>0.85457809689999997</v>
      </c>
      <c r="X885">
        <v>0.83734290840000003</v>
      </c>
      <c r="Z885" s="7">
        <v>83</v>
      </c>
      <c r="AA885" s="7">
        <v>78</v>
      </c>
      <c r="AB885">
        <v>0.84149659860000003</v>
      </c>
      <c r="AC885">
        <v>0.8108843537</v>
      </c>
      <c r="AE885" s="7">
        <v>18</v>
      </c>
      <c r="AF885" s="7">
        <v>20</v>
      </c>
      <c r="AG885">
        <v>0.29490930360000001</v>
      </c>
      <c r="AH885">
        <v>0.33469865409999999</v>
      </c>
    </row>
    <row r="886" spans="1:34" x14ac:dyDescent="0.3">
      <c r="A886" s="8">
        <v>24</v>
      </c>
      <c r="B886" s="8">
        <v>24</v>
      </c>
      <c r="C886">
        <v>0.43142144630000001</v>
      </c>
      <c r="D886">
        <v>0.43266832910000003</v>
      </c>
      <c r="F886" s="7">
        <v>7</v>
      </c>
      <c r="G886" s="7">
        <v>7</v>
      </c>
      <c r="H886">
        <v>0.71520618550000004</v>
      </c>
      <c r="I886">
        <v>0.7509664948</v>
      </c>
      <c r="K886" s="7">
        <v>41</v>
      </c>
      <c r="L886" s="7">
        <v>39</v>
      </c>
      <c r="M886">
        <v>0.56399437409999997</v>
      </c>
      <c r="N886">
        <v>0.53516174400000005</v>
      </c>
      <c r="P886" s="7">
        <v>65</v>
      </c>
      <c r="Q886" s="7">
        <v>61</v>
      </c>
      <c r="R886">
        <v>0.94769780950000004</v>
      </c>
      <c r="S886">
        <v>0.94012511170000002</v>
      </c>
      <c r="U886" s="7">
        <v>39</v>
      </c>
      <c r="V886" s="7">
        <v>38</v>
      </c>
      <c r="W886">
        <v>0.60646319559999995</v>
      </c>
      <c r="X886">
        <v>0.60251346490000002</v>
      </c>
      <c r="Z886" s="7">
        <v>156</v>
      </c>
      <c r="AA886" s="7">
        <v>173</v>
      </c>
      <c r="AB886">
        <v>0.97142857140000005</v>
      </c>
      <c r="AC886">
        <v>0.97006802719999996</v>
      </c>
      <c r="AE886" s="7">
        <v>43</v>
      </c>
      <c r="AF886" s="7">
        <v>38</v>
      </c>
      <c r="AG886">
        <v>0.60327677000000002</v>
      </c>
      <c r="AH886">
        <v>0.55763604440000003</v>
      </c>
    </row>
    <row r="887" spans="1:34" x14ac:dyDescent="0.3">
      <c r="A887" s="8">
        <v>53</v>
      </c>
      <c r="B887" s="8">
        <v>56</v>
      </c>
      <c r="C887">
        <v>0.74189526179999998</v>
      </c>
      <c r="D887">
        <v>0.74314214460000005</v>
      </c>
      <c r="F887" s="7">
        <v>1</v>
      </c>
      <c r="G887" s="7">
        <v>2</v>
      </c>
      <c r="H887">
        <v>7.1198453600000003E-2</v>
      </c>
      <c r="I887">
        <v>0.2190721649</v>
      </c>
      <c r="K887" s="7">
        <v>68</v>
      </c>
      <c r="L887" s="7">
        <v>69</v>
      </c>
      <c r="M887">
        <v>0.7447257383</v>
      </c>
      <c r="N887">
        <v>0.74613220810000003</v>
      </c>
      <c r="P887" s="7">
        <v>21</v>
      </c>
      <c r="Q887" s="7">
        <v>19</v>
      </c>
      <c r="R887">
        <v>0.59186410369999998</v>
      </c>
      <c r="S887">
        <v>0.55183199279999995</v>
      </c>
      <c r="U887" s="7">
        <v>10</v>
      </c>
      <c r="V887" s="7">
        <v>10</v>
      </c>
      <c r="W887">
        <v>0.108438061</v>
      </c>
      <c r="X887">
        <v>0.1177737881</v>
      </c>
      <c r="Z887" s="7">
        <v>38</v>
      </c>
      <c r="AA887" s="7">
        <v>37</v>
      </c>
      <c r="AB887">
        <v>0.5163265306</v>
      </c>
      <c r="AC887">
        <v>0.50204081629999997</v>
      </c>
      <c r="AE887" s="7">
        <v>11</v>
      </c>
      <c r="AF887" s="7">
        <v>11</v>
      </c>
      <c r="AG887">
        <v>0.1509654768</v>
      </c>
      <c r="AH887">
        <v>0.1556465769</v>
      </c>
    </row>
    <row r="888" spans="1:34" x14ac:dyDescent="0.3">
      <c r="A888" s="8">
        <v>150</v>
      </c>
      <c r="B888" s="8">
        <v>158</v>
      </c>
      <c r="C888">
        <v>0.95885286780000001</v>
      </c>
      <c r="D888">
        <v>0.95885286780000001</v>
      </c>
      <c r="F888" s="7">
        <v>1</v>
      </c>
      <c r="G888" s="7">
        <v>1</v>
      </c>
      <c r="H888">
        <v>7.1198453600000003E-2</v>
      </c>
      <c r="I888">
        <v>9.1172680399999997E-2</v>
      </c>
      <c r="K888" s="7">
        <v>16</v>
      </c>
      <c r="L888" s="7">
        <v>17</v>
      </c>
      <c r="M888">
        <v>0.2489451476</v>
      </c>
      <c r="N888">
        <v>0.25246132199999999</v>
      </c>
      <c r="P888" s="7">
        <v>188</v>
      </c>
      <c r="Q888" s="7">
        <v>168</v>
      </c>
      <c r="R888">
        <v>0.99597675450000001</v>
      </c>
      <c r="S888">
        <v>0.99374441459999996</v>
      </c>
      <c r="U888" s="7">
        <v>38</v>
      </c>
      <c r="V888" s="7">
        <v>40</v>
      </c>
      <c r="W888">
        <v>0.59569120279999999</v>
      </c>
      <c r="X888">
        <v>0.62513464990000001</v>
      </c>
      <c r="Z888" s="7">
        <v>67</v>
      </c>
      <c r="AA888" s="7">
        <v>71</v>
      </c>
      <c r="AB888">
        <v>0.75714285709999996</v>
      </c>
      <c r="AC888">
        <v>0.77414965979999995</v>
      </c>
      <c r="AE888" s="7">
        <v>24</v>
      </c>
      <c r="AF888" s="7">
        <v>22</v>
      </c>
      <c r="AG888">
        <v>0.40140432999999998</v>
      </c>
      <c r="AH888">
        <v>0.35927442939999998</v>
      </c>
    </row>
    <row r="889" spans="1:34" x14ac:dyDescent="0.3">
      <c r="A889" s="8">
        <v>20</v>
      </c>
      <c r="B889" s="8">
        <v>21</v>
      </c>
      <c r="C889">
        <v>0.37531172060000001</v>
      </c>
      <c r="D889">
        <v>0.38279301739999999</v>
      </c>
      <c r="F889" s="7">
        <v>3</v>
      </c>
      <c r="G889" s="7">
        <v>3</v>
      </c>
      <c r="H889">
        <v>0.3125</v>
      </c>
      <c r="I889">
        <v>0.3569587628</v>
      </c>
      <c r="K889" s="7">
        <v>5</v>
      </c>
      <c r="L889" s="7">
        <v>7</v>
      </c>
      <c r="M889">
        <v>6.3994374100000001E-2</v>
      </c>
      <c r="N889">
        <v>0.1033755274</v>
      </c>
      <c r="P889" s="7">
        <v>7</v>
      </c>
      <c r="Q889" s="7">
        <v>8</v>
      </c>
      <c r="R889">
        <v>0.1238265534</v>
      </c>
      <c r="S889">
        <v>0.16711349410000001</v>
      </c>
      <c r="U889" s="7">
        <v>137</v>
      </c>
      <c r="V889" s="7">
        <v>118</v>
      </c>
      <c r="W889">
        <v>0.95224416509999998</v>
      </c>
      <c r="X889">
        <v>0.94111310589999997</v>
      </c>
      <c r="Z889" s="7">
        <v>80</v>
      </c>
      <c r="AA889" s="7">
        <v>80</v>
      </c>
      <c r="AB889">
        <v>0.82925170059999997</v>
      </c>
      <c r="AC889">
        <v>0.82244897949999995</v>
      </c>
      <c r="AE889" s="7">
        <v>19</v>
      </c>
      <c r="AF889" s="7">
        <v>18</v>
      </c>
      <c r="AG889">
        <v>0.3089526038</v>
      </c>
      <c r="AH889">
        <v>0.29315389110000001</v>
      </c>
    </row>
    <row r="890" spans="1:34" x14ac:dyDescent="0.3">
      <c r="A890" s="8">
        <v>21</v>
      </c>
      <c r="B890" s="8">
        <v>22</v>
      </c>
      <c r="C890">
        <v>0.39027431420000003</v>
      </c>
      <c r="D890">
        <v>0.40274314210000001</v>
      </c>
      <c r="F890" s="7">
        <v>2</v>
      </c>
      <c r="G890" s="7">
        <v>2</v>
      </c>
      <c r="H890">
        <v>0.18685567010000001</v>
      </c>
      <c r="I890">
        <v>0.2190721649</v>
      </c>
      <c r="K890" s="7">
        <v>36</v>
      </c>
      <c r="L890" s="7">
        <v>34</v>
      </c>
      <c r="M890">
        <v>0.51828410680000003</v>
      </c>
      <c r="N890">
        <v>0.47890295350000001</v>
      </c>
      <c r="P890" s="7">
        <v>2</v>
      </c>
      <c r="Q890" s="7">
        <v>2</v>
      </c>
      <c r="R890">
        <v>8.4935180999999998E-3</v>
      </c>
      <c r="S890">
        <v>1.1617515599999999E-2</v>
      </c>
      <c r="U890" s="7">
        <v>29</v>
      </c>
      <c r="V890" s="7">
        <v>27</v>
      </c>
      <c r="W890">
        <v>0.4728904847</v>
      </c>
      <c r="X890">
        <v>0.44631956909999998</v>
      </c>
      <c r="Z890" s="7">
        <v>20</v>
      </c>
      <c r="AA890" s="7">
        <v>20</v>
      </c>
      <c r="AB890">
        <v>0.28435374140000003</v>
      </c>
      <c r="AC890">
        <v>0.27482993189999999</v>
      </c>
      <c r="AE890" s="7">
        <v>37</v>
      </c>
      <c r="AF890" s="7">
        <v>41</v>
      </c>
      <c r="AG890">
        <v>0.55178466930000003</v>
      </c>
      <c r="AH890">
        <v>0.58513750730000003</v>
      </c>
    </row>
    <row r="891" spans="1:34" x14ac:dyDescent="0.3">
      <c r="A891" s="8">
        <v>12</v>
      </c>
      <c r="B891" s="8">
        <v>12</v>
      </c>
      <c r="C891">
        <v>0.2219451371</v>
      </c>
      <c r="D891">
        <v>0.22568578550000001</v>
      </c>
      <c r="F891" s="7">
        <v>8</v>
      </c>
      <c r="G891" s="7">
        <v>7</v>
      </c>
      <c r="H891">
        <v>0.76965206180000001</v>
      </c>
      <c r="I891">
        <v>0.7509664948</v>
      </c>
      <c r="K891" s="7">
        <v>23</v>
      </c>
      <c r="L891" s="7">
        <v>27</v>
      </c>
      <c r="M891">
        <v>0.364275668</v>
      </c>
      <c r="N891">
        <v>0.39732770740000001</v>
      </c>
      <c r="P891" s="7">
        <v>54</v>
      </c>
      <c r="Q891" s="7">
        <v>49</v>
      </c>
      <c r="R891">
        <v>0.9186410371</v>
      </c>
      <c r="S891">
        <v>0.90616621980000001</v>
      </c>
      <c r="U891" s="7">
        <v>44</v>
      </c>
      <c r="V891" s="7">
        <v>46</v>
      </c>
      <c r="W891">
        <v>0.65780969469999995</v>
      </c>
      <c r="X891">
        <v>0.68402154390000003</v>
      </c>
      <c r="Z891" s="7">
        <v>23</v>
      </c>
      <c r="AA891" s="7">
        <v>36</v>
      </c>
      <c r="AB891">
        <v>0.33129251700000001</v>
      </c>
      <c r="AC891">
        <v>0.4911564625</v>
      </c>
      <c r="AE891" s="7">
        <v>218</v>
      </c>
      <c r="AF891" s="7">
        <v>198</v>
      </c>
      <c r="AG891">
        <v>0.95787009940000001</v>
      </c>
      <c r="AH891">
        <v>0.94616734930000002</v>
      </c>
    </row>
    <row r="892" spans="1:34" x14ac:dyDescent="0.3">
      <c r="A892" s="8">
        <v>152</v>
      </c>
      <c r="B892" s="8">
        <v>168</v>
      </c>
      <c r="C892">
        <v>0.9625935162</v>
      </c>
      <c r="D892">
        <v>0.9625935162</v>
      </c>
      <c r="F892" s="7">
        <v>6</v>
      </c>
      <c r="G892" s="7">
        <v>7</v>
      </c>
      <c r="H892">
        <v>0.63337628859999995</v>
      </c>
      <c r="I892">
        <v>0.7509664948</v>
      </c>
      <c r="K892" s="7">
        <v>2</v>
      </c>
      <c r="L892" s="7">
        <v>2</v>
      </c>
      <c r="M892">
        <v>1.89873417E-2</v>
      </c>
      <c r="N892">
        <v>1.54711673E-2</v>
      </c>
      <c r="P892" s="7">
        <v>25</v>
      </c>
      <c r="Q892" s="7">
        <v>23</v>
      </c>
      <c r="R892">
        <v>0.67814036649999998</v>
      </c>
      <c r="S892">
        <v>0.64432529039999997</v>
      </c>
      <c r="U892" s="7">
        <v>24</v>
      </c>
      <c r="V892" s="7">
        <v>24</v>
      </c>
      <c r="W892">
        <v>0.38204667860000002</v>
      </c>
      <c r="X892">
        <v>0.39605026920000003</v>
      </c>
      <c r="Z892" s="7">
        <v>50</v>
      </c>
      <c r="AA892" s="7">
        <v>48</v>
      </c>
      <c r="AB892">
        <v>0.62653061219999995</v>
      </c>
      <c r="AC892">
        <v>0.60476190470000002</v>
      </c>
      <c r="AE892" s="7">
        <v>30</v>
      </c>
      <c r="AF892" s="7">
        <v>30</v>
      </c>
      <c r="AG892">
        <v>0.4768870684</v>
      </c>
      <c r="AH892">
        <v>0.4698654183</v>
      </c>
    </row>
    <row r="893" spans="1:34" x14ac:dyDescent="0.3">
      <c r="A893" s="8">
        <v>34</v>
      </c>
      <c r="B893" s="8">
        <v>36</v>
      </c>
      <c r="C893">
        <v>0.57231920189999996</v>
      </c>
      <c r="D893">
        <v>0.57605985029999995</v>
      </c>
      <c r="F893" s="7">
        <v>3</v>
      </c>
      <c r="G893" s="7">
        <v>2</v>
      </c>
      <c r="H893">
        <v>0.3125</v>
      </c>
      <c r="I893">
        <v>0.2190721649</v>
      </c>
      <c r="K893" s="7">
        <v>2</v>
      </c>
      <c r="L893" s="7">
        <v>4</v>
      </c>
      <c r="M893">
        <v>1.89873417E-2</v>
      </c>
      <c r="N893">
        <v>5.9774964799999997E-2</v>
      </c>
      <c r="P893" s="7">
        <v>4</v>
      </c>
      <c r="Q893" s="7">
        <v>4</v>
      </c>
      <c r="R893">
        <v>4.1126508700000002E-2</v>
      </c>
      <c r="S893">
        <v>4.3789097399999997E-2</v>
      </c>
      <c r="U893" s="7">
        <v>22</v>
      </c>
      <c r="V893" s="7">
        <v>25</v>
      </c>
      <c r="W893">
        <v>0.34649910229999997</v>
      </c>
      <c r="X893">
        <v>0.41723518850000002</v>
      </c>
      <c r="Z893" s="7">
        <v>5</v>
      </c>
      <c r="AA893" s="7">
        <v>12</v>
      </c>
      <c r="AB893">
        <v>3.6734693800000003E-2</v>
      </c>
      <c r="AC893">
        <v>0.13809523800000001</v>
      </c>
      <c r="AE893" s="7">
        <v>143</v>
      </c>
      <c r="AF893" s="7">
        <v>149</v>
      </c>
      <c r="AG893">
        <v>0.91749561140000002</v>
      </c>
      <c r="AH893">
        <v>0.91983616140000002</v>
      </c>
    </row>
    <row r="894" spans="1:34" x14ac:dyDescent="0.3">
      <c r="A894" s="8">
        <v>72</v>
      </c>
      <c r="B894" s="8">
        <v>82</v>
      </c>
      <c r="C894">
        <v>0.83291770570000001</v>
      </c>
      <c r="D894">
        <v>0.83416458849999997</v>
      </c>
      <c r="F894" s="7">
        <v>6</v>
      </c>
      <c r="G894" s="7">
        <v>5</v>
      </c>
      <c r="H894">
        <v>0.63337628859999995</v>
      </c>
      <c r="I894">
        <v>0.5898840206</v>
      </c>
      <c r="K894" s="7">
        <v>16</v>
      </c>
      <c r="L894" s="7">
        <v>15</v>
      </c>
      <c r="M894">
        <v>0.2489451476</v>
      </c>
      <c r="N894">
        <v>0.21940928270000001</v>
      </c>
      <c r="P894" s="7">
        <v>46</v>
      </c>
      <c r="Q894" s="7">
        <v>43</v>
      </c>
      <c r="R894">
        <v>0.88377291010000003</v>
      </c>
      <c r="S894">
        <v>0.87131367289999995</v>
      </c>
      <c r="U894" s="7">
        <v>20</v>
      </c>
      <c r="V894" s="7">
        <v>20</v>
      </c>
      <c r="W894">
        <v>0.3023339317</v>
      </c>
      <c r="X894">
        <v>0.31992818670000001</v>
      </c>
      <c r="Z894" s="7">
        <v>146</v>
      </c>
      <c r="AA894" s="7">
        <v>150</v>
      </c>
      <c r="AB894">
        <v>0.95918367339999999</v>
      </c>
      <c r="AC894">
        <v>0.95782312920000001</v>
      </c>
      <c r="AE894" s="7">
        <v>92</v>
      </c>
      <c r="AF894" s="7">
        <v>85</v>
      </c>
      <c r="AG894">
        <v>0.84610883550000004</v>
      </c>
      <c r="AH894">
        <v>0.83206553539999994</v>
      </c>
    </row>
    <row r="895" spans="1:34" x14ac:dyDescent="0.3">
      <c r="A895" s="8">
        <v>24</v>
      </c>
      <c r="B895" s="8">
        <v>24</v>
      </c>
      <c r="C895">
        <v>0.43142144630000001</v>
      </c>
      <c r="D895">
        <v>0.43266832910000003</v>
      </c>
      <c r="F895" s="7">
        <v>32</v>
      </c>
      <c r="G895" s="7">
        <v>28</v>
      </c>
      <c r="H895">
        <v>0.993234536</v>
      </c>
      <c r="I895">
        <v>0.99226804120000001</v>
      </c>
      <c r="K895" s="7">
        <v>16</v>
      </c>
      <c r="L895" s="7">
        <v>20</v>
      </c>
      <c r="M895">
        <v>0.2489451476</v>
      </c>
      <c r="N895">
        <v>0.29887482409999999</v>
      </c>
      <c r="P895" s="7">
        <v>82</v>
      </c>
      <c r="Q895" s="7">
        <v>83</v>
      </c>
      <c r="R895">
        <v>0.96915511840000002</v>
      </c>
      <c r="S895">
        <v>0.9718498659</v>
      </c>
      <c r="U895" s="7">
        <v>62</v>
      </c>
      <c r="V895" s="7">
        <v>55</v>
      </c>
      <c r="W895">
        <v>0.78635547569999997</v>
      </c>
      <c r="X895">
        <v>0.75727109510000001</v>
      </c>
      <c r="Z895" s="7">
        <v>19</v>
      </c>
      <c r="AA895" s="7">
        <v>17</v>
      </c>
      <c r="AB895">
        <v>0.26938775510000001</v>
      </c>
      <c r="AC895">
        <v>0.2231292517</v>
      </c>
      <c r="AE895" s="7">
        <v>212</v>
      </c>
      <c r="AF895" s="7">
        <v>222</v>
      </c>
      <c r="AG895">
        <v>0.95377413690000001</v>
      </c>
      <c r="AH895">
        <v>0.95611468690000001</v>
      </c>
    </row>
    <row r="896" spans="1:34" x14ac:dyDescent="0.3">
      <c r="A896" s="8">
        <v>98</v>
      </c>
      <c r="B896" s="8">
        <v>108</v>
      </c>
      <c r="C896">
        <v>0.8977556109</v>
      </c>
      <c r="D896">
        <v>0.8977556109</v>
      </c>
      <c r="F896" s="7">
        <v>0</v>
      </c>
      <c r="G896" s="7">
        <v>0</v>
      </c>
      <c r="H896">
        <v>0</v>
      </c>
      <c r="I896">
        <v>0</v>
      </c>
      <c r="K896" s="7">
        <v>26</v>
      </c>
      <c r="L896" s="7">
        <v>25</v>
      </c>
      <c r="M896">
        <v>0.40928270039999998</v>
      </c>
      <c r="N896">
        <v>0.37693389589999998</v>
      </c>
      <c r="P896" s="7">
        <v>12</v>
      </c>
      <c r="Q896" s="7">
        <v>11</v>
      </c>
      <c r="R896">
        <v>0.29772016089999997</v>
      </c>
      <c r="S896">
        <v>0.27792672019999998</v>
      </c>
      <c r="U896" s="7">
        <v>18</v>
      </c>
      <c r="V896" s="7">
        <v>17</v>
      </c>
      <c r="W896">
        <v>0.25996409329999998</v>
      </c>
      <c r="X896">
        <v>0.2531418312</v>
      </c>
      <c r="Z896" s="7">
        <v>99</v>
      </c>
      <c r="AA896" s="7">
        <v>101</v>
      </c>
      <c r="AB896">
        <v>0.88843537409999995</v>
      </c>
      <c r="AC896">
        <v>0.88231292510000003</v>
      </c>
      <c r="AE896" s="7">
        <v>168</v>
      </c>
      <c r="AF896" s="7">
        <v>188</v>
      </c>
      <c r="AG896">
        <v>0.93212404910000002</v>
      </c>
      <c r="AH896">
        <v>0.94207138670000001</v>
      </c>
    </row>
    <row r="897" spans="1:34" x14ac:dyDescent="0.3">
      <c r="A897" s="8">
        <v>9</v>
      </c>
      <c r="B897" s="8">
        <v>9</v>
      </c>
      <c r="C897">
        <v>0.16458852860000001</v>
      </c>
      <c r="D897">
        <v>0.1708229426</v>
      </c>
      <c r="F897" s="7">
        <v>3</v>
      </c>
      <c r="G897" s="7">
        <v>3</v>
      </c>
      <c r="H897">
        <v>0.3125</v>
      </c>
      <c r="I897">
        <v>0.3569587628</v>
      </c>
      <c r="K897" s="7">
        <v>51</v>
      </c>
      <c r="L897" s="7">
        <v>53</v>
      </c>
      <c r="M897">
        <v>0.64978902949999995</v>
      </c>
      <c r="N897">
        <v>0.64767932480000001</v>
      </c>
      <c r="P897" s="7">
        <v>40</v>
      </c>
      <c r="Q897" s="7">
        <v>39</v>
      </c>
      <c r="R897">
        <v>0.85203397400000003</v>
      </c>
      <c r="S897">
        <v>0.84807864160000002</v>
      </c>
      <c r="U897" s="7">
        <v>7</v>
      </c>
      <c r="V897" s="7">
        <v>7</v>
      </c>
      <c r="W897">
        <v>5.6732495500000001E-2</v>
      </c>
      <c r="X897">
        <v>6.2118491900000003E-2</v>
      </c>
      <c r="Z897" s="7">
        <v>43</v>
      </c>
      <c r="AA897" s="7">
        <v>41</v>
      </c>
      <c r="AB897">
        <v>0.56258503400000004</v>
      </c>
      <c r="AC897">
        <v>0.54353741489999996</v>
      </c>
      <c r="AE897" s="7">
        <v>7</v>
      </c>
      <c r="AF897" s="7">
        <v>7</v>
      </c>
      <c r="AG897">
        <v>8.0163838500000001E-2</v>
      </c>
      <c r="AH897">
        <v>7.8993563399999994E-2</v>
      </c>
    </row>
    <row r="898" spans="1:34" x14ac:dyDescent="0.3">
      <c r="A898" s="8">
        <v>32</v>
      </c>
      <c r="B898" s="8">
        <v>34</v>
      </c>
      <c r="C898">
        <v>0.54613466330000005</v>
      </c>
      <c r="D898">
        <v>0.55610972560000005</v>
      </c>
      <c r="F898" s="7">
        <v>3</v>
      </c>
      <c r="G898" s="7">
        <v>2</v>
      </c>
      <c r="H898">
        <v>0.3125</v>
      </c>
      <c r="I898">
        <v>0.2190721649</v>
      </c>
      <c r="K898" s="7">
        <v>11</v>
      </c>
      <c r="L898" s="7">
        <v>9</v>
      </c>
      <c r="M898">
        <v>0.1673699015</v>
      </c>
      <c r="N898">
        <v>0.1308016877</v>
      </c>
      <c r="P898" s="7">
        <v>27</v>
      </c>
      <c r="Q898" s="7">
        <v>25</v>
      </c>
      <c r="R898">
        <v>0.71211443890000004</v>
      </c>
      <c r="S898">
        <v>0.68632707770000001</v>
      </c>
      <c r="U898" s="7">
        <v>142</v>
      </c>
      <c r="V898" s="7">
        <v>142</v>
      </c>
      <c r="W898">
        <v>0.95475763010000003</v>
      </c>
      <c r="X898">
        <v>0.9655296229</v>
      </c>
      <c r="Z898" s="7">
        <v>65</v>
      </c>
      <c r="AA898" s="7">
        <v>74</v>
      </c>
      <c r="AB898">
        <v>0.74965986389999995</v>
      </c>
      <c r="AC898">
        <v>0.78707482989999999</v>
      </c>
      <c r="AE898" s="7">
        <v>60</v>
      </c>
      <c r="AF898" s="7">
        <v>58</v>
      </c>
      <c r="AG898">
        <v>0.73961380919999997</v>
      </c>
      <c r="AH898">
        <v>0.72498537149999998</v>
      </c>
    </row>
    <row r="899" spans="1:34" x14ac:dyDescent="0.3">
      <c r="A899" s="8">
        <v>19</v>
      </c>
      <c r="B899" s="8">
        <v>20</v>
      </c>
      <c r="C899">
        <v>0.3603491271</v>
      </c>
      <c r="D899">
        <v>0.37157107230000003</v>
      </c>
      <c r="F899" s="7">
        <v>5</v>
      </c>
      <c r="G899" s="7">
        <v>5</v>
      </c>
      <c r="H899">
        <v>0.54445876280000005</v>
      </c>
      <c r="I899">
        <v>0.5898840206</v>
      </c>
      <c r="K899" s="7">
        <v>67</v>
      </c>
      <c r="L899" s="7">
        <v>80</v>
      </c>
      <c r="M899">
        <v>0.74120956390000003</v>
      </c>
      <c r="N899">
        <v>0.78481012650000004</v>
      </c>
      <c r="P899" s="7">
        <v>12</v>
      </c>
      <c r="Q899" s="7">
        <v>12</v>
      </c>
      <c r="R899">
        <v>0.29772016089999997</v>
      </c>
      <c r="S899">
        <v>0.3176943699</v>
      </c>
      <c r="U899" s="7">
        <v>35</v>
      </c>
      <c r="V899" s="7">
        <v>34</v>
      </c>
      <c r="W899">
        <v>0.56373429080000004</v>
      </c>
      <c r="X899">
        <v>0.5576301615</v>
      </c>
      <c r="Z899" s="7">
        <v>45</v>
      </c>
      <c r="AA899" s="7">
        <v>53</v>
      </c>
      <c r="AB899">
        <v>0.57891156460000004</v>
      </c>
      <c r="AC899">
        <v>0.65374149650000002</v>
      </c>
      <c r="AE899" s="7">
        <v>6</v>
      </c>
      <c r="AF899" s="7">
        <v>6</v>
      </c>
      <c r="AG899">
        <v>6.4365125800000006E-2</v>
      </c>
      <c r="AH899">
        <v>6.26097132E-2</v>
      </c>
    </row>
    <row r="900" spans="1:34" x14ac:dyDescent="0.3">
      <c r="A900" s="8">
        <v>59</v>
      </c>
      <c r="B900" s="8">
        <v>67</v>
      </c>
      <c r="C900">
        <v>0.78304239399999997</v>
      </c>
      <c r="D900">
        <v>0.78678304229999996</v>
      </c>
      <c r="F900" s="7">
        <v>23</v>
      </c>
      <c r="G900" s="7">
        <v>26</v>
      </c>
      <c r="H900">
        <v>0.97551546389999999</v>
      </c>
      <c r="I900">
        <v>0.98775773190000005</v>
      </c>
      <c r="K900" s="7">
        <v>43</v>
      </c>
      <c r="L900" s="7">
        <v>44</v>
      </c>
      <c r="M900">
        <v>0.58579465539999998</v>
      </c>
      <c r="N900">
        <v>0.57243319260000003</v>
      </c>
      <c r="P900" s="7">
        <v>16</v>
      </c>
      <c r="Q900" s="7">
        <v>16</v>
      </c>
      <c r="R900">
        <v>0.439427805</v>
      </c>
      <c r="S900">
        <v>0.44682752450000002</v>
      </c>
      <c r="U900" s="7">
        <v>42</v>
      </c>
      <c r="V900" s="7">
        <v>42</v>
      </c>
      <c r="W900">
        <v>0.63877917409999996</v>
      </c>
      <c r="X900">
        <v>0.6441651705</v>
      </c>
      <c r="Z900" s="7">
        <v>11</v>
      </c>
      <c r="AA900" s="7">
        <v>11</v>
      </c>
      <c r="AB900">
        <v>0.13741496589999999</v>
      </c>
      <c r="AC900">
        <v>0.1238095238</v>
      </c>
      <c r="AE900" s="7">
        <v>19</v>
      </c>
      <c r="AF900" s="7">
        <v>20</v>
      </c>
      <c r="AG900">
        <v>0.3089526038</v>
      </c>
      <c r="AH900">
        <v>0.33469865409999999</v>
      </c>
    </row>
    <row r="901" spans="1:34" x14ac:dyDescent="0.3">
      <c r="A901" s="8">
        <v>12</v>
      </c>
      <c r="B901" s="8">
        <v>12</v>
      </c>
      <c r="C901">
        <v>0.2219451371</v>
      </c>
      <c r="D901">
        <v>0.22568578550000001</v>
      </c>
      <c r="F901" s="7">
        <v>2</v>
      </c>
      <c r="G901" s="7">
        <v>3</v>
      </c>
      <c r="H901">
        <v>0.18685567010000001</v>
      </c>
      <c r="I901">
        <v>0.3569587628</v>
      </c>
      <c r="K901" s="7">
        <v>61</v>
      </c>
      <c r="L901" s="7">
        <v>63</v>
      </c>
      <c r="M901">
        <v>0.70745428970000002</v>
      </c>
      <c r="N901">
        <v>0.71518987339999995</v>
      </c>
      <c r="P901" s="7">
        <v>21</v>
      </c>
      <c r="Q901" s="7">
        <v>23</v>
      </c>
      <c r="R901">
        <v>0.59186410369999998</v>
      </c>
      <c r="S901">
        <v>0.64432529039999997</v>
      </c>
      <c r="U901" s="7">
        <v>17</v>
      </c>
      <c r="V901" s="7">
        <v>16</v>
      </c>
      <c r="W901">
        <v>0.2420107719</v>
      </c>
      <c r="X901">
        <v>0.22980251339999999</v>
      </c>
      <c r="Z901" s="7">
        <v>34</v>
      </c>
      <c r="AA901" s="7">
        <v>36</v>
      </c>
      <c r="AB901">
        <v>0.47210884349999999</v>
      </c>
      <c r="AC901">
        <v>0.4911564625</v>
      </c>
      <c r="AE901" s="7">
        <v>38</v>
      </c>
      <c r="AF901" s="7">
        <v>39</v>
      </c>
      <c r="AG901">
        <v>0.55939145690000003</v>
      </c>
      <c r="AH901">
        <v>0.56641310700000003</v>
      </c>
    </row>
    <row r="902" spans="1:34" x14ac:dyDescent="0.3">
      <c r="A902" s="8">
        <v>177</v>
      </c>
      <c r="B902" s="8">
        <v>175</v>
      </c>
      <c r="C902">
        <v>0.96633416449999998</v>
      </c>
      <c r="D902">
        <v>0.96633416449999998</v>
      </c>
      <c r="F902" s="7">
        <v>1</v>
      </c>
      <c r="G902" s="7">
        <v>3</v>
      </c>
      <c r="H902">
        <v>7.1198453600000003E-2</v>
      </c>
      <c r="I902">
        <v>0.3569587628</v>
      </c>
      <c r="K902" s="7">
        <v>105</v>
      </c>
      <c r="L902" s="7">
        <v>104</v>
      </c>
      <c r="M902">
        <v>0.86708860750000005</v>
      </c>
      <c r="N902">
        <v>0.85443037970000002</v>
      </c>
      <c r="P902" s="7">
        <v>18</v>
      </c>
      <c r="Q902" s="7">
        <v>17</v>
      </c>
      <c r="R902">
        <v>0.51318730440000004</v>
      </c>
      <c r="S902">
        <v>0.4888293118</v>
      </c>
      <c r="U902" s="7">
        <v>18</v>
      </c>
      <c r="V902" s="7">
        <v>21</v>
      </c>
      <c r="W902">
        <v>0.25996409329999998</v>
      </c>
      <c r="X902">
        <v>0.3364452423</v>
      </c>
      <c r="Z902" s="7">
        <v>87</v>
      </c>
      <c r="AA902" s="7">
        <v>85</v>
      </c>
      <c r="AB902">
        <v>0.85646258500000005</v>
      </c>
      <c r="AC902">
        <v>0.83877551019999996</v>
      </c>
      <c r="AE902" s="7">
        <v>47</v>
      </c>
      <c r="AF902" s="7">
        <v>41</v>
      </c>
      <c r="AG902">
        <v>0.64014043300000001</v>
      </c>
      <c r="AH902">
        <v>0.58513750730000003</v>
      </c>
    </row>
    <row r="903" spans="1:34" x14ac:dyDescent="0.3">
      <c r="A903" s="8">
        <v>20</v>
      </c>
      <c r="B903" s="8">
        <v>21</v>
      </c>
      <c r="C903">
        <v>0.37531172060000001</v>
      </c>
      <c r="D903">
        <v>0.38279301739999999</v>
      </c>
      <c r="F903" s="7">
        <v>10</v>
      </c>
      <c r="G903" s="7">
        <v>7</v>
      </c>
      <c r="H903">
        <v>0.84858247419999999</v>
      </c>
      <c r="I903">
        <v>0.7509664948</v>
      </c>
      <c r="K903" s="7">
        <v>7</v>
      </c>
      <c r="L903" s="7">
        <v>8</v>
      </c>
      <c r="M903">
        <v>0.1033755274</v>
      </c>
      <c r="N903">
        <v>0.1146272855</v>
      </c>
      <c r="P903" s="7">
        <v>84</v>
      </c>
      <c r="Q903" s="7">
        <v>73</v>
      </c>
      <c r="R903">
        <v>0.97183728199999997</v>
      </c>
      <c r="S903">
        <v>0.96067917780000001</v>
      </c>
      <c r="U903" s="7">
        <v>14</v>
      </c>
      <c r="V903" s="7">
        <v>11</v>
      </c>
      <c r="W903">
        <v>0.18958707359999999</v>
      </c>
      <c r="X903">
        <v>0.13680430869999999</v>
      </c>
      <c r="Z903" s="7">
        <v>4</v>
      </c>
      <c r="AA903" s="7">
        <v>4</v>
      </c>
      <c r="AB903">
        <v>2.5850340100000001E-2</v>
      </c>
      <c r="AC903">
        <v>1.7687074800000001E-2</v>
      </c>
      <c r="AE903" s="7">
        <v>12</v>
      </c>
      <c r="AF903" s="7">
        <v>12</v>
      </c>
      <c r="AG903">
        <v>0.16793446449999999</v>
      </c>
      <c r="AH903">
        <v>0.17320070209999999</v>
      </c>
    </row>
    <row r="904" spans="1:34" x14ac:dyDescent="0.3">
      <c r="A904" s="8">
        <v>4</v>
      </c>
      <c r="B904" s="8">
        <v>5</v>
      </c>
      <c r="C904">
        <v>7.8553615899999998E-2</v>
      </c>
      <c r="D904">
        <v>8.8528678299999997E-2</v>
      </c>
      <c r="F904" s="7">
        <v>4</v>
      </c>
      <c r="G904" s="7">
        <v>3</v>
      </c>
      <c r="H904">
        <v>0.43782216489999998</v>
      </c>
      <c r="I904">
        <v>0.3569587628</v>
      </c>
      <c r="K904" s="7">
        <v>124</v>
      </c>
      <c r="L904" s="7">
        <v>134</v>
      </c>
      <c r="M904">
        <v>0.89029535859999998</v>
      </c>
      <c r="N904">
        <v>0.90365682130000002</v>
      </c>
      <c r="P904" s="7">
        <v>75</v>
      </c>
      <c r="Q904" s="7">
        <v>76</v>
      </c>
      <c r="R904">
        <v>0.96244970939999996</v>
      </c>
      <c r="S904">
        <v>0.96559428059999997</v>
      </c>
      <c r="U904" s="7">
        <v>20</v>
      </c>
      <c r="V904" s="7">
        <v>20</v>
      </c>
      <c r="W904">
        <v>0.3023339317</v>
      </c>
      <c r="X904">
        <v>0.31992818670000001</v>
      </c>
      <c r="Z904" s="7">
        <v>26</v>
      </c>
      <c r="AA904" s="7">
        <v>28</v>
      </c>
      <c r="AB904">
        <v>0.37551020400000001</v>
      </c>
      <c r="AC904">
        <v>0.39659863940000001</v>
      </c>
      <c r="AE904" s="7">
        <v>102</v>
      </c>
      <c r="AF904" s="7">
        <v>99</v>
      </c>
      <c r="AG904">
        <v>0.86717378580000004</v>
      </c>
      <c r="AH904">
        <v>0.86132241070000004</v>
      </c>
    </row>
    <row r="905" spans="1:34" x14ac:dyDescent="0.3">
      <c r="A905" s="8">
        <v>326</v>
      </c>
      <c r="B905" s="8">
        <v>267</v>
      </c>
      <c r="C905">
        <v>0.98753117199999996</v>
      </c>
      <c r="D905">
        <v>0.98753117199999996</v>
      </c>
      <c r="F905" s="7">
        <v>4</v>
      </c>
      <c r="G905" s="7">
        <v>4</v>
      </c>
      <c r="H905">
        <v>0.43782216489999998</v>
      </c>
      <c r="I905">
        <v>0.4800257731</v>
      </c>
      <c r="K905" s="7">
        <v>48</v>
      </c>
      <c r="L905" s="7">
        <v>46</v>
      </c>
      <c r="M905">
        <v>0.62165963430000004</v>
      </c>
      <c r="N905">
        <v>0.58860759490000003</v>
      </c>
      <c r="P905" s="7">
        <v>10</v>
      </c>
      <c r="Q905" s="7">
        <v>16</v>
      </c>
      <c r="R905">
        <v>0.22664282520000001</v>
      </c>
      <c r="S905">
        <v>0.44682752450000002</v>
      </c>
      <c r="U905" s="7">
        <v>120</v>
      </c>
      <c r="V905" s="7">
        <v>115</v>
      </c>
      <c r="W905">
        <v>0.93608617589999998</v>
      </c>
      <c r="X905">
        <v>0.93788150800000003</v>
      </c>
      <c r="Z905" s="7">
        <v>40</v>
      </c>
      <c r="AA905" s="7">
        <v>39</v>
      </c>
      <c r="AB905">
        <v>0.54013605440000001</v>
      </c>
      <c r="AC905">
        <v>0.51904761899999996</v>
      </c>
      <c r="AE905" s="7">
        <v>485</v>
      </c>
      <c r="AF905" s="7">
        <v>473</v>
      </c>
      <c r="AG905">
        <v>0.9894675248</v>
      </c>
      <c r="AH905">
        <v>0.9888823873</v>
      </c>
    </row>
    <row r="906" spans="1:34" x14ac:dyDescent="0.3">
      <c r="A906" s="8">
        <v>158</v>
      </c>
      <c r="B906" s="8">
        <v>169</v>
      </c>
      <c r="C906">
        <v>0.96384039899999996</v>
      </c>
      <c r="D906">
        <v>0.96384039899999996</v>
      </c>
      <c r="F906" s="7">
        <v>3</v>
      </c>
      <c r="G906" s="7">
        <v>2</v>
      </c>
      <c r="H906">
        <v>0.3125</v>
      </c>
      <c r="I906">
        <v>0.2190721649</v>
      </c>
      <c r="K906" s="7">
        <v>93</v>
      </c>
      <c r="L906" s="7">
        <v>96</v>
      </c>
      <c r="M906">
        <v>0.8424753867</v>
      </c>
      <c r="N906">
        <v>0.83684950769999999</v>
      </c>
      <c r="P906" s="7">
        <v>16</v>
      </c>
      <c r="Q906" s="7">
        <v>15</v>
      </c>
      <c r="R906">
        <v>0.439427805</v>
      </c>
      <c r="S906">
        <v>0.41778373540000002</v>
      </c>
      <c r="U906" s="7">
        <v>16</v>
      </c>
      <c r="V906" s="7">
        <v>16</v>
      </c>
      <c r="W906">
        <v>0.22405745060000001</v>
      </c>
      <c r="X906">
        <v>0.22980251339999999</v>
      </c>
      <c r="Z906" s="7">
        <v>20</v>
      </c>
      <c r="AA906" s="7">
        <v>16</v>
      </c>
      <c r="AB906">
        <v>0.28435374140000003</v>
      </c>
      <c r="AC906">
        <v>0.20680272099999999</v>
      </c>
      <c r="AE906" s="7">
        <v>43</v>
      </c>
      <c r="AF906" s="7">
        <v>37</v>
      </c>
      <c r="AG906">
        <v>0.60327677000000002</v>
      </c>
      <c r="AH906">
        <v>0.54651843180000004</v>
      </c>
    </row>
    <row r="907" spans="1:34" x14ac:dyDescent="0.3">
      <c r="A907" s="8">
        <v>16</v>
      </c>
      <c r="B907" s="8">
        <v>17</v>
      </c>
      <c r="C907">
        <v>0.3092269326</v>
      </c>
      <c r="D907">
        <v>0.3179551122</v>
      </c>
      <c r="F907" s="7">
        <v>12</v>
      </c>
      <c r="G907" s="7">
        <v>10</v>
      </c>
      <c r="H907">
        <v>0.89336340199999997</v>
      </c>
      <c r="I907">
        <v>0.87338917520000003</v>
      </c>
      <c r="K907" s="7">
        <v>43</v>
      </c>
      <c r="L907" s="7">
        <v>50</v>
      </c>
      <c r="M907">
        <v>0.58579465539999998</v>
      </c>
      <c r="N907">
        <v>0.62376933889999997</v>
      </c>
      <c r="P907" s="7">
        <v>8</v>
      </c>
      <c r="Q907" s="7">
        <v>8</v>
      </c>
      <c r="R907">
        <v>0.15645954400000001</v>
      </c>
      <c r="S907">
        <v>0.16711349410000001</v>
      </c>
      <c r="U907" s="7">
        <v>10</v>
      </c>
      <c r="V907" s="7">
        <v>9</v>
      </c>
      <c r="W907">
        <v>0.108438061</v>
      </c>
      <c r="X907">
        <v>9.7666068199999997E-2</v>
      </c>
      <c r="Z907" s="7">
        <v>162</v>
      </c>
      <c r="AA907" s="7">
        <v>158</v>
      </c>
      <c r="AB907">
        <v>0.97619047609999998</v>
      </c>
      <c r="AC907">
        <v>0.96326530610000005</v>
      </c>
      <c r="AE907" s="7">
        <v>9</v>
      </c>
      <c r="AF907" s="7">
        <v>9</v>
      </c>
      <c r="AG907">
        <v>0.1129315389</v>
      </c>
      <c r="AH907">
        <v>0.1170275014</v>
      </c>
    </row>
    <row r="908" spans="1:34" x14ac:dyDescent="0.3">
      <c r="A908" s="8">
        <v>63</v>
      </c>
      <c r="B908" s="8">
        <v>70</v>
      </c>
      <c r="C908">
        <v>0.7992518703</v>
      </c>
      <c r="D908">
        <v>0.7992518703</v>
      </c>
      <c r="F908" s="7">
        <v>1</v>
      </c>
      <c r="G908" s="7">
        <v>1</v>
      </c>
      <c r="H908">
        <v>7.1198453600000003E-2</v>
      </c>
      <c r="I908">
        <v>9.1172680399999997E-2</v>
      </c>
      <c r="K908" s="7">
        <v>12</v>
      </c>
      <c r="L908" s="7">
        <v>9</v>
      </c>
      <c r="M908">
        <v>0.18354430369999999</v>
      </c>
      <c r="N908">
        <v>0.1308016877</v>
      </c>
      <c r="P908" s="7">
        <v>19</v>
      </c>
      <c r="Q908" s="7">
        <v>20</v>
      </c>
      <c r="R908">
        <v>0.5431381314</v>
      </c>
      <c r="S908">
        <v>0.57640750669999996</v>
      </c>
      <c r="U908" s="7">
        <v>90</v>
      </c>
      <c r="V908" s="7">
        <v>79</v>
      </c>
      <c r="W908">
        <v>0.89048473959999996</v>
      </c>
      <c r="X908">
        <v>0.87684021540000001</v>
      </c>
      <c r="Z908" s="7">
        <v>18</v>
      </c>
      <c r="AA908" s="7">
        <v>18</v>
      </c>
      <c r="AB908">
        <v>0.2462585034</v>
      </c>
      <c r="AC908">
        <v>0.24217687069999999</v>
      </c>
      <c r="AE908" s="7">
        <v>5</v>
      </c>
      <c r="AF908" s="7">
        <v>8</v>
      </c>
      <c r="AG908">
        <v>4.6811000499999998E-2</v>
      </c>
      <c r="AH908">
        <v>9.7717963699999993E-2</v>
      </c>
    </row>
    <row r="909" spans="1:34" x14ac:dyDescent="0.3">
      <c r="A909" s="8">
        <v>10</v>
      </c>
      <c r="B909" s="8">
        <v>10</v>
      </c>
      <c r="C909">
        <v>0.18578553610000001</v>
      </c>
      <c r="D909">
        <v>0.1920199501</v>
      </c>
      <c r="F909" s="7">
        <v>9</v>
      </c>
      <c r="G909" s="7">
        <v>7</v>
      </c>
      <c r="H909">
        <v>0.81829896899999999</v>
      </c>
      <c r="I909">
        <v>0.7509664948</v>
      </c>
      <c r="K909" s="7">
        <v>188</v>
      </c>
      <c r="L909" s="7">
        <v>172</v>
      </c>
      <c r="M909">
        <v>0.94725738390000003</v>
      </c>
      <c r="N909">
        <v>0.93389592119999998</v>
      </c>
      <c r="P909" s="7">
        <v>13</v>
      </c>
      <c r="Q909" s="7">
        <v>15</v>
      </c>
      <c r="R909">
        <v>0.33437639689999998</v>
      </c>
      <c r="S909">
        <v>0.41778373540000002</v>
      </c>
      <c r="U909" s="7">
        <v>53</v>
      </c>
      <c r="V909" s="7">
        <v>54</v>
      </c>
      <c r="W909">
        <v>0.73034111310000005</v>
      </c>
      <c r="X909">
        <v>0.74757630159999999</v>
      </c>
      <c r="Z909" s="7">
        <v>148</v>
      </c>
      <c r="AA909" s="7">
        <v>147</v>
      </c>
      <c r="AB909">
        <v>0.96190476189999996</v>
      </c>
      <c r="AC909">
        <v>0.95510204080000005</v>
      </c>
      <c r="AE909" s="7">
        <v>19</v>
      </c>
      <c r="AF909" s="7">
        <v>19</v>
      </c>
      <c r="AG909">
        <v>0.3089526038</v>
      </c>
      <c r="AH909">
        <v>0.3142188414</v>
      </c>
    </row>
    <row r="910" spans="1:34" x14ac:dyDescent="0.3">
      <c r="A910" s="8">
        <v>2</v>
      </c>
      <c r="B910" s="8">
        <v>3</v>
      </c>
      <c r="C910">
        <v>3.8653366500000001E-2</v>
      </c>
      <c r="D910">
        <v>4.8628428899999999E-2</v>
      </c>
      <c r="F910" s="7">
        <v>8</v>
      </c>
      <c r="G910" s="7">
        <v>10</v>
      </c>
      <c r="H910">
        <v>0.76965206180000001</v>
      </c>
      <c r="I910">
        <v>0.87338917520000003</v>
      </c>
      <c r="K910" s="7">
        <v>102</v>
      </c>
      <c r="L910" s="7">
        <v>101</v>
      </c>
      <c r="M910">
        <v>0.86075949360000004</v>
      </c>
      <c r="N910">
        <v>0.8481012658</v>
      </c>
      <c r="P910" s="7">
        <v>10</v>
      </c>
      <c r="Q910" s="7">
        <v>10</v>
      </c>
      <c r="R910">
        <v>0.22664282520000001</v>
      </c>
      <c r="S910">
        <v>0.23815907049999999</v>
      </c>
      <c r="U910" s="7">
        <v>5</v>
      </c>
      <c r="V910" s="7">
        <v>6</v>
      </c>
      <c r="W910">
        <v>2.9802513400000001E-2</v>
      </c>
      <c r="X910">
        <v>4.7037701899999999E-2</v>
      </c>
      <c r="Z910" s="7">
        <v>1</v>
      </c>
      <c r="AA910" s="7">
        <v>0</v>
      </c>
      <c r="AB910">
        <v>5.4421768000000002E-3</v>
      </c>
      <c r="AC910">
        <v>0</v>
      </c>
      <c r="AE910" s="7">
        <v>7</v>
      </c>
      <c r="AF910" s="7">
        <v>6</v>
      </c>
      <c r="AG910">
        <v>8.0163838500000001E-2</v>
      </c>
      <c r="AH910">
        <v>6.26097132E-2</v>
      </c>
    </row>
    <row r="911" spans="1:34" x14ac:dyDescent="0.3">
      <c r="A911" s="8">
        <v>14</v>
      </c>
      <c r="B911" s="8">
        <v>14</v>
      </c>
      <c r="C911">
        <v>0.26558603489999999</v>
      </c>
      <c r="D911">
        <v>0.26683291770000001</v>
      </c>
      <c r="F911" s="7">
        <v>9</v>
      </c>
      <c r="G911" s="7">
        <v>6</v>
      </c>
      <c r="H911">
        <v>0.81829896899999999</v>
      </c>
      <c r="I911">
        <v>0.68298969070000004</v>
      </c>
      <c r="K911" s="7">
        <v>21</v>
      </c>
      <c r="L911" s="7">
        <v>20</v>
      </c>
      <c r="M911">
        <v>0.32489451470000003</v>
      </c>
      <c r="N911">
        <v>0.29887482409999999</v>
      </c>
      <c r="P911" s="7">
        <v>5</v>
      </c>
      <c r="Q911" s="7">
        <v>5</v>
      </c>
      <c r="R911">
        <v>6.2583817599999994E-2</v>
      </c>
      <c r="S911">
        <v>6.9705093800000006E-2</v>
      </c>
      <c r="U911" s="7">
        <v>121</v>
      </c>
      <c r="V911" s="7">
        <v>122</v>
      </c>
      <c r="W911">
        <v>0.93716337520000004</v>
      </c>
      <c r="X911">
        <v>0.94649910230000001</v>
      </c>
      <c r="Z911" s="7">
        <v>71</v>
      </c>
      <c r="AA911" s="7">
        <v>55</v>
      </c>
      <c r="AB911">
        <v>0.78231292509999995</v>
      </c>
      <c r="AC911">
        <v>0.67142857140000001</v>
      </c>
      <c r="AE911" s="7">
        <v>45</v>
      </c>
      <c r="AF911" s="7">
        <v>47</v>
      </c>
      <c r="AG911">
        <v>0.62258630770000001</v>
      </c>
      <c r="AH911">
        <v>0.64189584550000001</v>
      </c>
    </row>
    <row r="912" spans="1:34" x14ac:dyDescent="0.3">
      <c r="A912" s="8">
        <v>27</v>
      </c>
      <c r="B912" s="8">
        <v>29</v>
      </c>
      <c r="C912">
        <v>0.47007481290000003</v>
      </c>
      <c r="D912">
        <v>0.48503740639999998</v>
      </c>
      <c r="F912" s="7">
        <v>11</v>
      </c>
      <c r="G912" s="7">
        <v>11</v>
      </c>
      <c r="H912">
        <v>0.87564432979999995</v>
      </c>
      <c r="I912">
        <v>0.89207474220000005</v>
      </c>
      <c r="K912" s="7">
        <v>21</v>
      </c>
      <c r="L912" s="7">
        <v>27</v>
      </c>
      <c r="M912">
        <v>0.32489451470000003</v>
      </c>
      <c r="N912">
        <v>0.39732770740000001</v>
      </c>
      <c r="P912" s="7">
        <v>11</v>
      </c>
      <c r="Q912" s="7">
        <v>10</v>
      </c>
      <c r="R912">
        <v>0.26106392480000001</v>
      </c>
      <c r="S912">
        <v>0.23815907049999999</v>
      </c>
      <c r="U912" s="7">
        <v>196</v>
      </c>
      <c r="V912" s="7">
        <v>183</v>
      </c>
      <c r="W912">
        <v>0.9802513464</v>
      </c>
      <c r="X912">
        <v>0.9809694793</v>
      </c>
      <c r="Z912" s="7">
        <v>133</v>
      </c>
      <c r="AA912" s="7">
        <v>127</v>
      </c>
      <c r="AB912">
        <v>0.94285714279999999</v>
      </c>
      <c r="AC912">
        <v>0.92789115639999997</v>
      </c>
      <c r="AE912" s="7">
        <v>65</v>
      </c>
      <c r="AF912" s="7">
        <v>68</v>
      </c>
      <c r="AG912">
        <v>0.76360444699999996</v>
      </c>
      <c r="AH912">
        <v>0.76828554709999997</v>
      </c>
    </row>
    <row r="913" spans="1:34" x14ac:dyDescent="0.3">
      <c r="A913" s="8">
        <v>13</v>
      </c>
      <c r="B913" s="8">
        <v>13</v>
      </c>
      <c r="C913">
        <v>0.24688279299999999</v>
      </c>
      <c r="D913">
        <v>0.25062344130000003</v>
      </c>
      <c r="F913" s="7">
        <v>10</v>
      </c>
      <c r="G913" s="7">
        <v>9</v>
      </c>
      <c r="H913">
        <v>0.84858247419999999</v>
      </c>
      <c r="I913">
        <v>0.84858247419999999</v>
      </c>
      <c r="K913" s="7">
        <v>17</v>
      </c>
      <c r="L913" s="7">
        <v>15</v>
      </c>
      <c r="M913">
        <v>0.2665260196</v>
      </c>
      <c r="N913">
        <v>0.21940928270000001</v>
      </c>
      <c r="P913" s="7">
        <v>53</v>
      </c>
      <c r="Q913" s="7">
        <v>50</v>
      </c>
      <c r="R913">
        <v>0.91327670979999998</v>
      </c>
      <c r="S913">
        <v>0.91197497760000001</v>
      </c>
      <c r="U913" s="7">
        <v>8</v>
      </c>
      <c r="V913" s="7">
        <v>9</v>
      </c>
      <c r="W913">
        <v>7.2890484699999994E-2</v>
      </c>
      <c r="X913">
        <v>9.7666068199999997E-2</v>
      </c>
      <c r="Z913" s="7">
        <v>77</v>
      </c>
      <c r="AA913" s="7">
        <v>74</v>
      </c>
      <c r="AB913">
        <v>0.81224489789999998</v>
      </c>
      <c r="AC913">
        <v>0.78707482989999999</v>
      </c>
      <c r="AE913" s="7">
        <v>22</v>
      </c>
      <c r="AF913" s="7">
        <v>24</v>
      </c>
      <c r="AG913">
        <v>0.36688121699999998</v>
      </c>
      <c r="AH913">
        <v>0.39321240489999998</v>
      </c>
    </row>
    <row r="914" spans="1:34" x14ac:dyDescent="0.3">
      <c r="A914" s="8">
        <v>93</v>
      </c>
      <c r="B914" s="8">
        <v>104</v>
      </c>
      <c r="C914">
        <v>0.87905236899999994</v>
      </c>
      <c r="D914">
        <v>0.88279301740000005</v>
      </c>
      <c r="F914" s="7">
        <v>6</v>
      </c>
      <c r="G914" s="7">
        <v>6</v>
      </c>
      <c r="H914">
        <v>0.63337628859999995</v>
      </c>
      <c r="I914">
        <v>0.68298969070000004</v>
      </c>
      <c r="K914" s="7">
        <v>40</v>
      </c>
      <c r="L914" s="7">
        <v>44</v>
      </c>
      <c r="M914">
        <v>0.55274261599999996</v>
      </c>
      <c r="N914">
        <v>0.57243319260000003</v>
      </c>
      <c r="P914" s="7">
        <v>36</v>
      </c>
      <c r="Q914" s="7">
        <v>37</v>
      </c>
      <c r="R914">
        <v>0.8194009834</v>
      </c>
      <c r="S914">
        <v>0.83556747090000005</v>
      </c>
      <c r="U914" s="7">
        <v>134</v>
      </c>
      <c r="V914" s="7">
        <v>128</v>
      </c>
      <c r="W914">
        <v>0.95044883300000005</v>
      </c>
      <c r="X914">
        <v>0.95260323150000004</v>
      </c>
      <c r="Z914" s="7">
        <v>14</v>
      </c>
      <c r="AA914" s="7">
        <v>18</v>
      </c>
      <c r="AB914">
        <v>0.18775510200000001</v>
      </c>
      <c r="AC914">
        <v>0.24217687069999999</v>
      </c>
      <c r="AE914" s="7">
        <v>8</v>
      </c>
      <c r="AF914" s="7">
        <v>7</v>
      </c>
      <c r="AG914">
        <v>9.7717963699999993E-2</v>
      </c>
      <c r="AH914">
        <v>7.8993563399999994E-2</v>
      </c>
    </row>
    <row r="915" spans="1:34" x14ac:dyDescent="0.3">
      <c r="A915" s="8">
        <v>43</v>
      </c>
      <c r="B915" s="8">
        <v>44</v>
      </c>
      <c r="C915">
        <v>0.65211970070000003</v>
      </c>
      <c r="D915">
        <v>0.65835411470000005</v>
      </c>
      <c r="F915" s="7">
        <v>5</v>
      </c>
      <c r="G915" s="7">
        <v>4</v>
      </c>
      <c r="H915">
        <v>0.54445876280000005</v>
      </c>
      <c r="I915">
        <v>0.4800257731</v>
      </c>
      <c r="K915" s="7">
        <v>496</v>
      </c>
      <c r="L915" s="7">
        <v>523</v>
      </c>
      <c r="M915">
        <v>0.99156118140000005</v>
      </c>
      <c r="N915">
        <v>0.99296765109999996</v>
      </c>
      <c r="P915" s="7">
        <v>18</v>
      </c>
      <c r="Q915" s="7">
        <v>19</v>
      </c>
      <c r="R915">
        <v>0.51318730440000004</v>
      </c>
      <c r="S915">
        <v>0.55183199279999995</v>
      </c>
      <c r="U915" s="7">
        <v>148</v>
      </c>
      <c r="V915" s="7">
        <v>127</v>
      </c>
      <c r="W915">
        <v>0.95978456010000002</v>
      </c>
      <c r="X915">
        <v>0.95152603229999999</v>
      </c>
      <c r="Z915" s="7">
        <v>47</v>
      </c>
      <c r="AA915" s="7">
        <v>50</v>
      </c>
      <c r="AB915">
        <v>0.5979591836</v>
      </c>
      <c r="AC915">
        <v>0.62653061219999995</v>
      </c>
      <c r="AE915" s="7">
        <v>28</v>
      </c>
      <c r="AF915" s="7">
        <v>30</v>
      </c>
      <c r="AG915">
        <v>0.45055588060000001</v>
      </c>
      <c r="AH915">
        <v>0.4698654183</v>
      </c>
    </row>
    <row r="916" spans="1:34" x14ac:dyDescent="0.3">
      <c r="A916" s="8">
        <v>118</v>
      </c>
      <c r="B916" s="8">
        <v>132</v>
      </c>
      <c r="C916">
        <v>0.93391521190000004</v>
      </c>
      <c r="D916">
        <v>0.93391521190000004</v>
      </c>
      <c r="F916" s="7">
        <v>3</v>
      </c>
      <c r="G916" s="7">
        <v>3</v>
      </c>
      <c r="H916">
        <v>0.3125</v>
      </c>
      <c r="I916">
        <v>0.3569587628</v>
      </c>
      <c r="K916" s="7">
        <v>6</v>
      </c>
      <c r="L916" s="7">
        <v>6</v>
      </c>
      <c r="M916">
        <v>8.3684950699999996E-2</v>
      </c>
      <c r="N916">
        <v>8.3684950699999996E-2</v>
      </c>
      <c r="P916" s="7">
        <v>8</v>
      </c>
      <c r="Q916" s="7">
        <v>8</v>
      </c>
      <c r="R916">
        <v>0.15645954400000001</v>
      </c>
      <c r="S916">
        <v>0.16711349410000001</v>
      </c>
      <c r="U916" s="7">
        <v>27</v>
      </c>
      <c r="V916" s="7">
        <v>28</v>
      </c>
      <c r="W916">
        <v>0.439497307</v>
      </c>
      <c r="X916">
        <v>0.46535008970000002</v>
      </c>
      <c r="Z916" s="7">
        <v>0</v>
      </c>
      <c r="AA916" s="7">
        <v>5</v>
      </c>
      <c r="AB916">
        <v>0</v>
      </c>
      <c r="AC916">
        <v>2.99319727E-2</v>
      </c>
      <c r="AE916" s="7">
        <v>139</v>
      </c>
      <c r="AF916" s="7">
        <v>123</v>
      </c>
      <c r="AG916">
        <v>0.91339964890000003</v>
      </c>
      <c r="AH916">
        <v>0.89291983610000003</v>
      </c>
    </row>
    <row r="917" spans="1:34" x14ac:dyDescent="0.3">
      <c r="A917" s="8">
        <v>57</v>
      </c>
      <c r="B917" s="8">
        <v>63</v>
      </c>
      <c r="C917">
        <v>0.77057356600000004</v>
      </c>
      <c r="D917">
        <v>0.77680797999999995</v>
      </c>
      <c r="F917" s="7">
        <v>1</v>
      </c>
      <c r="G917" s="7">
        <v>0</v>
      </c>
      <c r="H917">
        <v>7.1198453600000003E-2</v>
      </c>
      <c r="I917">
        <v>0</v>
      </c>
      <c r="K917" s="7">
        <v>50</v>
      </c>
      <c r="L917" s="7">
        <v>46</v>
      </c>
      <c r="M917">
        <v>0.64486638529999996</v>
      </c>
      <c r="N917">
        <v>0.58860759490000003</v>
      </c>
      <c r="P917" s="7">
        <v>67</v>
      </c>
      <c r="Q917" s="7">
        <v>72</v>
      </c>
      <c r="R917">
        <v>0.95261510949999995</v>
      </c>
      <c r="S917">
        <v>0.95978552269999995</v>
      </c>
      <c r="U917" s="7">
        <v>22</v>
      </c>
      <c r="V917" s="7">
        <v>24</v>
      </c>
      <c r="W917">
        <v>0.34649910229999997</v>
      </c>
      <c r="X917">
        <v>0.39605026920000003</v>
      </c>
      <c r="Z917" s="7">
        <v>53</v>
      </c>
      <c r="AA917" s="7">
        <v>51</v>
      </c>
      <c r="AB917">
        <v>0.65374149650000002</v>
      </c>
      <c r="AC917">
        <v>0.63605442170000004</v>
      </c>
      <c r="AE917" s="7">
        <v>12</v>
      </c>
      <c r="AF917" s="7">
        <v>18</v>
      </c>
      <c r="AG917">
        <v>0.16793446449999999</v>
      </c>
      <c r="AH917">
        <v>0.29315389110000001</v>
      </c>
    </row>
    <row r="918" spans="1:34" x14ac:dyDescent="0.3">
      <c r="A918" s="8">
        <v>3</v>
      </c>
      <c r="B918" s="8">
        <v>4</v>
      </c>
      <c r="C918">
        <v>5.9850373999999998E-2</v>
      </c>
      <c r="D918">
        <v>6.4837905200000004E-2</v>
      </c>
      <c r="F918" s="7">
        <v>3</v>
      </c>
      <c r="G918" s="7">
        <v>1</v>
      </c>
      <c r="H918">
        <v>0.3125</v>
      </c>
      <c r="I918">
        <v>9.1172680399999997E-2</v>
      </c>
      <c r="K918" s="7">
        <v>171</v>
      </c>
      <c r="L918" s="7">
        <v>186</v>
      </c>
      <c r="M918">
        <v>0.93811533049999996</v>
      </c>
      <c r="N918">
        <v>0.9458509142</v>
      </c>
      <c r="P918" s="7">
        <v>21</v>
      </c>
      <c r="Q918" s="7">
        <v>22</v>
      </c>
      <c r="R918">
        <v>0.59186410369999998</v>
      </c>
      <c r="S918">
        <v>0.62377122429999998</v>
      </c>
      <c r="U918" s="7">
        <v>276</v>
      </c>
      <c r="V918" s="7">
        <v>290</v>
      </c>
      <c r="W918">
        <v>0.99030520639999997</v>
      </c>
      <c r="X918">
        <v>0.99533213639999996</v>
      </c>
      <c r="Z918" s="7">
        <v>79</v>
      </c>
      <c r="AA918" s="7">
        <v>47</v>
      </c>
      <c r="AB918">
        <v>0.82176870739999996</v>
      </c>
      <c r="AC918">
        <v>0.59659863940000002</v>
      </c>
      <c r="AE918" s="7">
        <v>13</v>
      </c>
      <c r="AF918" s="7">
        <v>13</v>
      </c>
      <c r="AG918">
        <v>0.19133996480000001</v>
      </c>
      <c r="AH918">
        <v>0.19719133990000001</v>
      </c>
    </row>
    <row r="919" spans="1:34" x14ac:dyDescent="0.3">
      <c r="A919" s="8">
        <v>1</v>
      </c>
      <c r="B919" s="8">
        <v>2</v>
      </c>
      <c r="C919">
        <v>1.12219451E-2</v>
      </c>
      <c r="D919">
        <v>3.2418952600000002E-2</v>
      </c>
      <c r="F919" s="7">
        <v>1</v>
      </c>
      <c r="G919" s="7">
        <v>1</v>
      </c>
      <c r="H919">
        <v>7.1198453600000003E-2</v>
      </c>
      <c r="I919">
        <v>9.1172680399999997E-2</v>
      </c>
      <c r="K919" s="7">
        <v>121</v>
      </c>
      <c r="L919" s="7">
        <v>125</v>
      </c>
      <c r="M919">
        <v>0.88537271439999998</v>
      </c>
      <c r="N919">
        <v>0.88818565400000005</v>
      </c>
      <c r="P919" s="7">
        <v>3</v>
      </c>
      <c r="Q919" s="7">
        <v>4</v>
      </c>
      <c r="R919">
        <v>2.3692445199999999E-2</v>
      </c>
      <c r="S919">
        <v>4.3789097399999997E-2</v>
      </c>
      <c r="U919" s="7">
        <v>16</v>
      </c>
      <c r="V919" s="7">
        <v>14</v>
      </c>
      <c r="W919">
        <v>0.22405745060000001</v>
      </c>
      <c r="X919">
        <v>0.1917414721</v>
      </c>
      <c r="Z919" s="7">
        <v>129</v>
      </c>
      <c r="AA919" s="7">
        <v>128</v>
      </c>
      <c r="AB919">
        <v>0.93809523800000005</v>
      </c>
      <c r="AC919">
        <v>0.92993197270000005</v>
      </c>
      <c r="AE919" s="7">
        <v>18</v>
      </c>
      <c r="AF919" s="7">
        <v>17</v>
      </c>
      <c r="AG919">
        <v>0.29490930360000001</v>
      </c>
      <c r="AH919">
        <v>0.27618490340000001</v>
      </c>
    </row>
    <row r="920" spans="1:34" x14ac:dyDescent="0.3">
      <c r="F920" s="7">
        <v>2</v>
      </c>
      <c r="G920" s="7">
        <v>2</v>
      </c>
      <c r="H920">
        <v>0.18685567010000001</v>
      </c>
      <c r="I920">
        <v>0.2190721649</v>
      </c>
      <c r="K920" s="7">
        <v>6</v>
      </c>
      <c r="L920" s="7">
        <v>6</v>
      </c>
      <c r="M920">
        <v>8.3684950699999996E-2</v>
      </c>
      <c r="N920">
        <v>8.3684950699999996E-2</v>
      </c>
      <c r="P920" s="7">
        <v>17</v>
      </c>
      <c r="Q920" s="7">
        <v>19</v>
      </c>
      <c r="R920">
        <v>0.47340187750000001</v>
      </c>
      <c r="S920">
        <v>0.55183199279999995</v>
      </c>
      <c r="U920" s="7">
        <v>20</v>
      </c>
      <c r="V920" s="7">
        <v>18</v>
      </c>
      <c r="W920">
        <v>0.3023339317</v>
      </c>
      <c r="X920">
        <v>0.28007181320000002</v>
      </c>
      <c r="Z920" s="7">
        <v>20</v>
      </c>
      <c r="AA920" s="7">
        <v>17</v>
      </c>
      <c r="AB920">
        <v>0.28435374140000003</v>
      </c>
      <c r="AC920">
        <v>0.2231292517</v>
      </c>
      <c r="AE920" s="7">
        <v>7</v>
      </c>
      <c r="AF920" s="7">
        <v>5</v>
      </c>
      <c r="AG920">
        <v>8.0163838500000001E-2</v>
      </c>
      <c r="AH920">
        <v>4.5055588000000001E-2</v>
      </c>
    </row>
    <row r="921" spans="1:34" x14ac:dyDescent="0.3">
      <c r="F921" s="7">
        <v>6</v>
      </c>
      <c r="G921" s="7">
        <v>4</v>
      </c>
      <c r="H921">
        <v>0.63337628859999995</v>
      </c>
      <c r="I921">
        <v>0.4800257731</v>
      </c>
      <c r="K921" s="7">
        <v>38</v>
      </c>
      <c r="L921" s="7">
        <v>39</v>
      </c>
      <c r="M921">
        <v>0.53375527420000002</v>
      </c>
      <c r="N921">
        <v>0.53516174400000005</v>
      </c>
      <c r="P921" s="7">
        <v>36</v>
      </c>
      <c r="Q921" s="7">
        <v>34</v>
      </c>
      <c r="R921">
        <v>0.8194009834</v>
      </c>
      <c r="S921">
        <v>0.80428954419999998</v>
      </c>
      <c r="U921" s="7">
        <v>10</v>
      </c>
      <c r="V921" s="7">
        <v>7</v>
      </c>
      <c r="W921">
        <v>0.108438061</v>
      </c>
      <c r="X921">
        <v>6.2118491900000003E-2</v>
      </c>
      <c r="Z921" s="7">
        <v>52</v>
      </c>
      <c r="AA921" s="7">
        <v>53</v>
      </c>
      <c r="AB921">
        <v>0.64081632649999998</v>
      </c>
      <c r="AC921">
        <v>0.65374149650000002</v>
      </c>
      <c r="AE921" s="7">
        <v>26</v>
      </c>
      <c r="AF921" s="7">
        <v>28</v>
      </c>
      <c r="AG921">
        <v>0.42246928020000002</v>
      </c>
      <c r="AH921">
        <v>0.45055588060000001</v>
      </c>
    </row>
    <row r="922" spans="1:34" x14ac:dyDescent="0.3">
      <c r="F922" s="7">
        <v>5</v>
      </c>
      <c r="G922" s="7">
        <v>5</v>
      </c>
      <c r="H922">
        <v>0.54445876280000005</v>
      </c>
      <c r="I922">
        <v>0.5898840206</v>
      </c>
      <c r="K922" s="7">
        <v>17</v>
      </c>
      <c r="L922" s="7">
        <v>22</v>
      </c>
      <c r="M922">
        <v>0.2665260196</v>
      </c>
      <c r="N922">
        <v>0.32981715890000002</v>
      </c>
      <c r="P922" s="7">
        <v>5</v>
      </c>
      <c r="Q922" s="7">
        <v>5</v>
      </c>
      <c r="R922">
        <v>6.2583817599999994E-2</v>
      </c>
      <c r="S922">
        <v>6.9705093800000006E-2</v>
      </c>
      <c r="U922" s="7">
        <v>13</v>
      </c>
      <c r="V922" s="7">
        <v>12</v>
      </c>
      <c r="W922">
        <v>0.17055655289999999</v>
      </c>
      <c r="X922">
        <v>0.15583482940000001</v>
      </c>
      <c r="Z922" s="7">
        <v>20</v>
      </c>
      <c r="AA922" s="7">
        <v>20</v>
      </c>
      <c r="AB922">
        <v>0.28435374140000003</v>
      </c>
      <c r="AC922">
        <v>0.27482993189999999</v>
      </c>
      <c r="AE922" s="7">
        <v>49</v>
      </c>
      <c r="AF922" s="7">
        <v>58</v>
      </c>
      <c r="AG922">
        <v>0.6612053832</v>
      </c>
      <c r="AH922">
        <v>0.72498537149999998</v>
      </c>
    </row>
    <row r="923" spans="1:34" x14ac:dyDescent="0.3">
      <c r="F923" s="7">
        <v>4</v>
      </c>
      <c r="G923" s="7">
        <v>4</v>
      </c>
      <c r="H923">
        <v>0.43782216489999998</v>
      </c>
      <c r="I923">
        <v>0.4800257731</v>
      </c>
      <c r="K923" s="7">
        <v>138</v>
      </c>
      <c r="L923" s="7">
        <v>154</v>
      </c>
      <c r="M923">
        <v>0.91139240499999996</v>
      </c>
      <c r="N923">
        <v>0.92264416309999997</v>
      </c>
      <c r="P923" s="7">
        <v>18</v>
      </c>
      <c r="Q923" s="7">
        <v>20</v>
      </c>
      <c r="R923">
        <v>0.51318730440000004</v>
      </c>
      <c r="S923">
        <v>0.57640750669999996</v>
      </c>
      <c r="U923" s="7">
        <v>76</v>
      </c>
      <c r="V923" s="7">
        <v>71</v>
      </c>
      <c r="W923">
        <v>0.85457809689999997</v>
      </c>
      <c r="X923">
        <v>0.84631956909999995</v>
      </c>
      <c r="Z923" s="7">
        <v>27</v>
      </c>
      <c r="AA923" s="7">
        <v>20</v>
      </c>
      <c r="AB923">
        <v>0.39047619039999998</v>
      </c>
      <c r="AC923">
        <v>0.27482993189999999</v>
      </c>
      <c r="AE923" s="7">
        <v>127</v>
      </c>
      <c r="AF923" s="7">
        <v>126</v>
      </c>
      <c r="AG923">
        <v>0.90169689870000003</v>
      </c>
      <c r="AH923">
        <v>0.89760093620000003</v>
      </c>
    </row>
    <row r="924" spans="1:34" x14ac:dyDescent="0.3">
      <c r="F924" s="7">
        <v>2</v>
      </c>
      <c r="G924" s="7">
        <v>2</v>
      </c>
      <c r="H924">
        <v>0.18685567010000001</v>
      </c>
      <c r="I924">
        <v>0.2190721649</v>
      </c>
      <c r="K924" s="7">
        <v>775</v>
      </c>
      <c r="L924" s="7">
        <v>815</v>
      </c>
      <c r="M924">
        <v>0.99789029529999995</v>
      </c>
      <c r="N924">
        <v>0.99718706040000005</v>
      </c>
      <c r="P924" s="7">
        <v>15</v>
      </c>
      <c r="Q924" s="7">
        <v>15</v>
      </c>
      <c r="R924">
        <v>0.40143048720000002</v>
      </c>
      <c r="S924">
        <v>0.41778373540000002</v>
      </c>
      <c r="U924" s="7">
        <v>34</v>
      </c>
      <c r="V924" s="7">
        <v>32</v>
      </c>
      <c r="W924">
        <v>0.55188509870000002</v>
      </c>
      <c r="X924">
        <v>0.53141831230000003</v>
      </c>
      <c r="Z924" s="7">
        <v>54</v>
      </c>
      <c r="AA924" s="7">
        <v>48</v>
      </c>
      <c r="AB924">
        <v>0.66122448970000003</v>
      </c>
      <c r="AC924">
        <v>0.60476190470000002</v>
      </c>
      <c r="AE924" s="7">
        <v>31</v>
      </c>
      <c r="AF924" s="7">
        <v>28</v>
      </c>
      <c r="AG924">
        <v>0.4903452311</v>
      </c>
      <c r="AH924">
        <v>0.45055588060000001</v>
      </c>
    </row>
    <row r="925" spans="1:34" x14ac:dyDescent="0.3">
      <c r="F925" s="7">
        <v>4</v>
      </c>
      <c r="G925" s="7">
        <v>4</v>
      </c>
      <c r="H925">
        <v>0.43782216489999998</v>
      </c>
      <c r="I925">
        <v>0.4800257731</v>
      </c>
      <c r="K925" s="7">
        <v>60</v>
      </c>
      <c r="L925" s="7">
        <v>67</v>
      </c>
      <c r="M925">
        <v>0.7011251758</v>
      </c>
      <c r="N925">
        <v>0.73558368490000003</v>
      </c>
      <c r="P925" s="7">
        <v>22</v>
      </c>
      <c r="Q925" s="7">
        <v>22</v>
      </c>
      <c r="R925">
        <v>0.61689763070000003</v>
      </c>
      <c r="S925">
        <v>0.62377122429999998</v>
      </c>
      <c r="U925" s="7">
        <v>30</v>
      </c>
      <c r="V925" s="7">
        <v>30</v>
      </c>
      <c r="W925">
        <v>0.49335727099999999</v>
      </c>
      <c r="X925">
        <v>0.50448833029999995</v>
      </c>
      <c r="Z925" s="7">
        <v>15</v>
      </c>
      <c r="AA925" s="7">
        <v>15</v>
      </c>
      <c r="AB925">
        <v>0.20680272099999999</v>
      </c>
      <c r="AC925">
        <v>0.19387755100000001</v>
      </c>
      <c r="AE925" s="7">
        <v>48</v>
      </c>
      <c r="AF925" s="7">
        <v>46</v>
      </c>
      <c r="AG925">
        <v>0.64833235810000001</v>
      </c>
      <c r="AH925">
        <v>0.6307782328</v>
      </c>
    </row>
    <row r="926" spans="1:34" x14ac:dyDescent="0.3">
      <c r="F926" s="7">
        <v>2</v>
      </c>
      <c r="G926" s="7">
        <v>1</v>
      </c>
      <c r="H926">
        <v>0.18685567010000001</v>
      </c>
      <c r="I926">
        <v>9.1172680399999997E-2</v>
      </c>
      <c r="K926" s="7">
        <v>1</v>
      </c>
      <c r="L926" s="7">
        <v>1</v>
      </c>
      <c r="M926">
        <v>7.0323488000000002E-3</v>
      </c>
      <c r="N926">
        <v>2.8129395000000001E-3</v>
      </c>
      <c r="P926" s="7">
        <v>9</v>
      </c>
      <c r="Q926" s="7">
        <v>8</v>
      </c>
      <c r="R926">
        <v>0.18998658909999999</v>
      </c>
      <c r="S926">
        <v>0.16711349410000001</v>
      </c>
      <c r="U926" s="7">
        <v>8</v>
      </c>
      <c r="V926" s="7">
        <v>11</v>
      </c>
      <c r="W926">
        <v>7.2890484699999994E-2</v>
      </c>
      <c r="X926">
        <v>0.13680430869999999</v>
      </c>
      <c r="Z926" s="7">
        <v>33</v>
      </c>
      <c r="AA926" s="7">
        <v>29</v>
      </c>
      <c r="AB926">
        <v>0.46394557819999999</v>
      </c>
      <c r="AC926">
        <v>0.41088435369999998</v>
      </c>
      <c r="AE926" s="7">
        <v>12</v>
      </c>
      <c r="AF926" s="7">
        <v>10</v>
      </c>
      <c r="AG926">
        <v>0.16793446449999999</v>
      </c>
      <c r="AH926">
        <v>0.13282621410000001</v>
      </c>
    </row>
    <row r="927" spans="1:34" x14ac:dyDescent="0.3">
      <c r="F927" s="7">
        <v>8</v>
      </c>
      <c r="G927" s="7">
        <v>7</v>
      </c>
      <c r="H927">
        <v>0.76965206180000001</v>
      </c>
      <c r="I927">
        <v>0.7509664948</v>
      </c>
      <c r="K927" s="7">
        <v>26</v>
      </c>
      <c r="L927" s="7">
        <v>24</v>
      </c>
      <c r="M927">
        <v>0.40928270039999998</v>
      </c>
      <c r="N927">
        <v>0.36216596340000001</v>
      </c>
      <c r="P927" s="7">
        <v>20</v>
      </c>
      <c r="Q927" s="7">
        <v>18</v>
      </c>
      <c r="R927">
        <v>0.56772463120000005</v>
      </c>
      <c r="S927">
        <v>0.52323503120000003</v>
      </c>
      <c r="U927" s="7">
        <v>55</v>
      </c>
      <c r="V927" s="7">
        <v>50</v>
      </c>
      <c r="W927">
        <v>0.74219030519999996</v>
      </c>
      <c r="X927">
        <v>0.72028725309999997</v>
      </c>
      <c r="Z927" s="7">
        <v>13</v>
      </c>
      <c r="AA927" s="7">
        <v>13</v>
      </c>
      <c r="AB927">
        <v>0.16326530610000001</v>
      </c>
      <c r="AC927">
        <v>0.15714285710000001</v>
      </c>
      <c r="AE927" s="7">
        <v>6</v>
      </c>
      <c r="AF927" s="7">
        <v>7</v>
      </c>
      <c r="AG927">
        <v>6.4365125800000006E-2</v>
      </c>
      <c r="AH927">
        <v>7.8993563399999994E-2</v>
      </c>
    </row>
    <row r="928" spans="1:34" x14ac:dyDescent="0.3">
      <c r="F928" s="7">
        <v>5</v>
      </c>
      <c r="G928" s="7">
        <v>4</v>
      </c>
      <c r="H928">
        <v>0.54445876280000005</v>
      </c>
      <c r="I928">
        <v>0.4800257731</v>
      </c>
      <c r="K928" s="7">
        <v>30</v>
      </c>
      <c r="L928" s="7">
        <v>31</v>
      </c>
      <c r="M928">
        <v>0.45569620249999998</v>
      </c>
      <c r="N928">
        <v>0.4514767932</v>
      </c>
      <c r="P928" s="7">
        <v>68</v>
      </c>
      <c r="Q928" s="7">
        <v>66</v>
      </c>
      <c r="R928">
        <v>0.9548502458</v>
      </c>
      <c r="S928">
        <v>0.95218945479999995</v>
      </c>
      <c r="U928" s="7">
        <v>20</v>
      </c>
      <c r="V928" s="7">
        <v>19</v>
      </c>
      <c r="W928">
        <v>0.3023339317</v>
      </c>
      <c r="X928">
        <v>0.30089766600000001</v>
      </c>
      <c r="Z928" s="7">
        <v>48</v>
      </c>
      <c r="AA928" s="7">
        <v>249</v>
      </c>
      <c r="AB928">
        <v>0.60680272099999999</v>
      </c>
      <c r="AC928">
        <v>0.98571428569999997</v>
      </c>
      <c r="AE928" s="7">
        <v>34</v>
      </c>
      <c r="AF928" s="7">
        <v>40</v>
      </c>
      <c r="AG928">
        <v>0.52311293150000004</v>
      </c>
      <c r="AH928">
        <v>0.57401989460000002</v>
      </c>
    </row>
    <row r="929" spans="6:34" x14ac:dyDescent="0.3">
      <c r="F929" s="7">
        <v>7</v>
      </c>
      <c r="G929" s="7">
        <v>9</v>
      </c>
      <c r="H929">
        <v>0.71520618550000004</v>
      </c>
      <c r="I929">
        <v>0.84858247419999999</v>
      </c>
      <c r="K929" s="7">
        <v>67</v>
      </c>
      <c r="L929" s="7">
        <v>73</v>
      </c>
      <c r="M929">
        <v>0.74120956390000003</v>
      </c>
      <c r="N929">
        <v>0.7609001406</v>
      </c>
      <c r="P929" s="7">
        <v>15</v>
      </c>
      <c r="Q929" s="7">
        <v>15</v>
      </c>
      <c r="R929">
        <v>0.40143048720000002</v>
      </c>
      <c r="S929">
        <v>0.41778373540000002</v>
      </c>
      <c r="U929" s="7">
        <v>55</v>
      </c>
      <c r="V929" s="7">
        <v>63</v>
      </c>
      <c r="W929">
        <v>0.74219030519999996</v>
      </c>
      <c r="X929">
        <v>0.81041292629999995</v>
      </c>
      <c r="Z929" s="7">
        <v>2</v>
      </c>
      <c r="AA929" s="7">
        <v>23</v>
      </c>
      <c r="AB929">
        <v>1.1564625800000001E-2</v>
      </c>
      <c r="AC929">
        <v>0.32993197270000002</v>
      </c>
      <c r="AE929" s="7">
        <v>31</v>
      </c>
      <c r="AF929" s="7">
        <v>34</v>
      </c>
      <c r="AG929">
        <v>0.4903452311</v>
      </c>
      <c r="AH929">
        <v>0.51843183140000004</v>
      </c>
    </row>
    <row r="930" spans="6:34" x14ac:dyDescent="0.3">
      <c r="F930" s="7">
        <v>4</v>
      </c>
      <c r="G930" s="7">
        <v>3</v>
      </c>
      <c r="H930">
        <v>0.43782216489999998</v>
      </c>
      <c r="I930">
        <v>0.3569587628</v>
      </c>
      <c r="K930" s="7">
        <v>78</v>
      </c>
      <c r="L930" s="7">
        <v>82</v>
      </c>
      <c r="M930">
        <v>0.78902953580000001</v>
      </c>
      <c r="N930">
        <v>0.78973277070000003</v>
      </c>
      <c r="P930" s="7">
        <v>10</v>
      </c>
      <c r="Q930" s="7">
        <v>9</v>
      </c>
      <c r="R930">
        <v>0.22664282520000001</v>
      </c>
      <c r="S930">
        <v>0.20241286859999999</v>
      </c>
      <c r="U930" s="7">
        <v>50</v>
      </c>
      <c r="V930" s="7">
        <v>52</v>
      </c>
      <c r="W930">
        <v>0.70807899460000001</v>
      </c>
      <c r="X930">
        <v>0.73429084379999998</v>
      </c>
      <c r="Z930" s="7">
        <v>34</v>
      </c>
      <c r="AA930" s="7">
        <v>30</v>
      </c>
      <c r="AB930">
        <v>0.47210884349999999</v>
      </c>
      <c r="AC930">
        <v>0.4217687074</v>
      </c>
      <c r="AE930" s="7">
        <v>43</v>
      </c>
      <c r="AF930" s="7">
        <v>44</v>
      </c>
      <c r="AG930">
        <v>0.60327677000000002</v>
      </c>
      <c r="AH930">
        <v>0.60795787000000001</v>
      </c>
    </row>
    <row r="931" spans="6:34" x14ac:dyDescent="0.3">
      <c r="F931" s="7">
        <v>4</v>
      </c>
      <c r="G931" s="7">
        <v>4</v>
      </c>
      <c r="H931">
        <v>0.43782216489999998</v>
      </c>
      <c r="I931">
        <v>0.4800257731</v>
      </c>
      <c r="K931" s="7">
        <v>9</v>
      </c>
      <c r="L931" s="7">
        <v>8</v>
      </c>
      <c r="M931">
        <v>0.1336146272</v>
      </c>
      <c r="N931">
        <v>0.1146272855</v>
      </c>
      <c r="P931" s="7">
        <v>31</v>
      </c>
      <c r="Q931" s="7">
        <v>30</v>
      </c>
      <c r="R931">
        <v>0.76978095660000001</v>
      </c>
      <c r="S931">
        <v>0.7613941018</v>
      </c>
      <c r="U931" s="7">
        <v>45</v>
      </c>
      <c r="V931" s="7">
        <v>42</v>
      </c>
      <c r="W931">
        <v>0.66570915610000003</v>
      </c>
      <c r="X931">
        <v>0.6441651705</v>
      </c>
      <c r="Z931" s="7">
        <v>32</v>
      </c>
      <c r="AA931" s="7">
        <v>29</v>
      </c>
      <c r="AB931">
        <v>0.44897959180000002</v>
      </c>
      <c r="AC931">
        <v>0.41088435369999998</v>
      </c>
      <c r="AE931" s="7">
        <v>105</v>
      </c>
      <c r="AF931" s="7">
        <v>104</v>
      </c>
      <c r="AG931">
        <v>0.87185488580000003</v>
      </c>
      <c r="AH931">
        <v>0.86775892330000004</v>
      </c>
    </row>
    <row r="932" spans="6:34" x14ac:dyDescent="0.3">
      <c r="F932" s="7">
        <v>7</v>
      </c>
      <c r="G932" s="7">
        <v>3</v>
      </c>
      <c r="H932">
        <v>0.71520618550000004</v>
      </c>
      <c r="I932">
        <v>0.3569587628</v>
      </c>
      <c r="K932" s="7">
        <v>8</v>
      </c>
      <c r="L932" s="7">
        <v>9</v>
      </c>
      <c r="M932">
        <v>0.1202531645</v>
      </c>
      <c r="N932">
        <v>0.1308016877</v>
      </c>
      <c r="P932" s="7">
        <v>67</v>
      </c>
      <c r="Q932" s="7">
        <v>73</v>
      </c>
      <c r="R932">
        <v>0.95261510949999995</v>
      </c>
      <c r="S932">
        <v>0.96067917780000001</v>
      </c>
      <c r="U932" s="7">
        <v>19</v>
      </c>
      <c r="V932" s="7">
        <v>21</v>
      </c>
      <c r="W932">
        <v>0.27863554750000002</v>
      </c>
      <c r="X932">
        <v>0.3364452423</v>
      </c>
      <c r="Z932" s="7">
        <v>103</v>
      </c>
      <c r="AA932" s="7">
        <v>104</v>
      </c>
      <c r="AB932">
        <v>0.90068027210000001</v>
      </c>
      <c r="AC932">
        <v>0.88911564620000005</v>
      </c>
      <c r="AE932" s="7">
        <v>26</v>
      </c>
      <c r="AF932" s="7">
        <v>25</v>
      </c>
      <c r="AG932">
        <v>0.42246928020000002</v>
      </c>
      <c r="AH932">
        <v>0.40901111759999997</v>
      </c>
    </row>
    <row r="933" spans="6:34" x14ac:dyDescent="0.3">
      <c r="F933" s="7">
        <v>1</v>
      </c>
      <c r="G933" s="7">
        <v>1</v>
      </c>
      <c r="H933">
        <v>7.1198453600000003E-2</v>
      </c>
      <c r="I933">
        <v>9.1172680399999997E-2</v>
      </c>
      <c r="K933" s="7">
        <v>5</v>
      </c>
      <c r="L933" s="7">
        <v>4</v>
      </c>
      <c r="M933">
        <v>6.3994374100000001E-2</v>
      </c>
      <c r="N933">
        <v>5.9774964799999997E-2</v>
      </c>
      <c r="P933" s="7">
        <v>25</v>
      </c>
      <c r="Q933" s="7">
        <v>23</v>
      </c>
      <c r="R933">
        <v>0.67814036649999998</v>
      </c>
      <c r="S933">
        <v>0.64432529039999997</v>
      </c>
      <c r="U933" s="7">
        <v>7</v>
      </c>
      <c r="V933" s="7">
        <v>6</v>
      </c>
      <c r="W933">
        <v>5.6732495500000001E-2</v>
      </c>
      <c r="X933">
        <v>4.7037701899999999E-2</v>
      </c>
      <c r="Z933" s="7">
        <v>52</v>
      </c>
      <c r="AA933" s="7">
        <v>55</v>
      </c>
      <c r="AB933">
        <v>0.64081632649999998</v>
      </c>
      <c r="AC933">
        <v>0.67142857140000001</v>
      </c>
      <c r="AE933" s="7">
        <v>7</v>
      </c>
      <c r="AF933" s="7">
        <v>10</v>
      </c>
      <c r="AG933">
        <v>8.0163838500000001E-2</v>
      </c>
      <c r="AH933">
        <v>0.13282621410000001</v>
      </c>
    </row>
    <row r="934" spans="6:34" x14ac:dyDescent="0.3">
      <c r="F934" s="7">
        <v>5</v>
      </c>
      <c r="G934" s="7">
        <v>6</v>
      </c>
      <c r="H934">
        <v>0.54445876280000005</v>
      </c>
      <c r="I934">
        <v>0.68298969070000004</v>
      </c>
      <c r="K934" s="7">
        <v>125</v>
      </c>
      <c r="L934" s="7">
        <v>125</v>
      </c>
      <c r="M934">
        <v>0.89170182840000001</v>
      </c>
      <c r="N934">
        <v>0.88818565400000005</v>
      </c>
      <c r="P934" s="7">
        <v>223</v>
      </c>
      <c r="Q934" s="7">
        <v>221</v>
      </c>
      <c r="R934">
        <v>0.99821189089999995</v>
      </c>
      <c r="S934">
        <v>0.99776586229999997</v>
      </c>
      <c r="U934" s="7">
        <v>148</v>
      </c>
      <c r="V934" s="7">
        <v>138</v>
      </c>
      <c r="W934">
        <v>0.95978456010000002</v>
      </c>
      <c r="X934">
        <v>0.9640933572</v>
      </c>
      <c r="Z934" s="7">
        <v>13</v>
      </c>
      <c r="AA934" s="7">
        <v>13</v>
      </c>
      <c r="AB934">
        <v>0.16326530610000001</v>
      </c>
      <c r="AC934">
        <v>0.15714285710000001</v>
      </c>
      <c r="AE934" s="7">
        <v>366</v>
      </c>
      <c r="AF934" s="7">
        <v>378</v>
      </c>
      <c r="AG934">
        <v>0.9818607372</v>
      </c>
      <c r="AH934">
        <v>0.9818607372</v>
      </c>
    </row>
    <row r="935" spans="6:34" x14ac:dyDescent="0.3">
      <c r="F935" s="7">
        <v>0</v>
      </c>
      <c r="G935" s="7">
        <v>0</v>
      </c>
      <c r="H935">
        <v>0</v>
      </c>
      <c r="I935">
        <v>0</v>
      </c>
      <c r="K935" s="7">
        <v>2</v>
      </c>
      <c r="L935" s="7">
        <v>3</v>
      </c>
      <c r="M935">
        <v>1.89873417E-2</v>
      </c>
      <c r="N935">
        <v>4.2897327700000001E-2</v>
      </c>
      <c r="P935" s="7">
        <v>17</v>
      </c>
      <c r="Q935" s="7">
        <v>17</v>
      </c>
      <c r="R935">
        <v>0.47340187750000001</v>
      </c>
      <c r="S935">
        <v>0.4888293118</v>
      </c>
      <c r="U935" s="7">
        <v>16</v>
      </c>
      <c r="V935" s="7">
        <v>15</v>
      </c>
      <c r="W935">
        <v>0.22405745060000001</v>
      </c>
      <c r="X935">
        <v>0.21292639129999999</v>
      </c>
      <c r="Z935" s="7">
        <v>24</v>
      </c>
      <c r="AA935" s="7">
        <v>25</v>
      </c>
      <c r="AB935">
        <v>0.34489795909999998</v>
      </c>
      <c r="AC935">
        <v>0.35714285709999999</v>
      </c>
      <c r="AE935" s="7">
        <v>5</v>
      </c>
      <c r="AF935" s="7">
        <v>2</v>
      </c>
      <c r="AG935">
        <v>4.6811000499999998E-2</v>
      </c>
      <c r="AH935">
        <v>8.1919251000000005E-3</v>
      </c>
    </row>
    <row r="936" spans="6:34" x14ac:dyDescent="0.3">
      <c r="F936" s="7">
        <v>3</v>
      </c>
      <c r="G936" s="7">
        <v>4</v>
      </c>
      <c r="H936">
        <v>0.3125</v>
      </c>
      <c r="I936">
        <v>0.4800257731</v>
      </c>
      <c r="K936" s="7">
        <v>60</v>
      </c>
      <c r="L936" s="7">
        <v>60</v>
      </c>
      <c r="M936">
        <v>0.7011251758</v>
      </c>
      <c r="N936">
        <v>0.69760900140000004</v>
      </c>
      <c r="P936" s="7">
        <v>30</v>
      </c>
      <c r="Q936" s="7">
        <v>32</v>
      </c>
      <c r="R936">
        <v>0.75324094760000004</v>
      </c>
      <c r="S936">
        <v>0.78552278819999999</v>
      </c>
      <c r="U936" s="7">
        <v>144</v>
      </c>
      <c r="V936" s="7">
        <v>154</v>
      </c>
      <c r="W936">
        <v>0.95619389580000003</v>
      </c>
      <c r="X936">
        <v>0.96912028719999999</v>
      </c>
      <c r="Z936" s="7">
        <v>36</v>
      </c>
      <c r="AA936" s="7">
        <v>35</v>
      </c>
      <c r="AB936">
        <v>0.49795918360000002</v>
      </c>
      <c r="AC936">
        <v>0.48367346929999999</v>
      </c>
      <c r="AE936" s="7">
        <v>23</v>
      </c>
      <c r="AF936" s="7">
        <v>24</v>
      </c>
      <c r="AG936">
        <v>0.38209479219999998</v>
      </c>
      <c r="AH936">
        <v>0.39321240489999998</v>
      </c>
    </row>
    <row r="937" spans="6:34" x14ac:dyDescent="0.3">
      <c r="F937" s="7">
        <v>20</v>
      </c>
      <c r="G937" s="7">
        <v>19</v>
      </c>
      <c r="H937">
        <v>0.9648840206</v>
      </c>
      <c r="I937">
        <v>0.97068298959999999</v>
      </c>
      <c r="K937" s="7">
        <v>5</v>
      </c>
      <c r="L937" s="7">
        <v>5</v>
      </c>
      <c r="M937">
        <v>6.3994374100000001E-2</v>
      </c>
      <c r="N937">
        <v>7.2433192600000001E-2</v>
      </c>
      <c r="P937" s="7">
        <v>5</v>
      </c>
      <c r="Q937" s="7">
        <v>5</v>
      </c>
      <c r="R937">
        <v>6.2583817599999994E-2</v>
      </c>
      <c r="S937">
        <v>6.9705093800000006E-2</v>
      </c>
      <c r="U937" s="7">
        <v>437</v>
      </c>
      <c r="V937" s="7">
        <v>452</v>
      </c>
      <c r="W937">
        <v>0.99748653499999995</v>
      </c>
      <c r="X937">
        <v>0.9992818671</v>
      </c>
      <c r="Z937" s="7">
        <v>40</v>
      </c>
      <c r="AA937" s="7">
        <v>39</v>
      </c>
      <c r="AB937">
        <v>0.54013605440000001</v>
      </c>
      <c r="AC937">
        <v>0.51904761899999996</v>
      </c>
      <c r="AE937" s="7">
        <v>236</v>
      </c>
      <c r="AF937" s="7">
        <v>244</v>
      </c>
      <c r="AG937">
        <v>0.96255119950000001</v>
      </c>
      <c r="AH937">
        <v>0.96021064950000001</v>
      </c>
    </row>
    <row r="938" spans="6:34" x14ac:dyDescent="0.3">
      <c r="F938" s="7">
        <v>4</v>
      </c>
      <c r="G938" s="7">
        <v>4</v>
      </c>
      <c r="H938">
        <v>0.43782216489999998</v>
      </c>
      <c r="I938">
        <v>0.4800257731</v>
      </c>
      <c r="K938" s="7">
        <v>57</v>
      </c>
      <c r="L938" s="7">
        <v>61</v>
      </c>
      <c r="M938">
        <v>0.68635724330000003</v>
      </c>
      <c r="N938">
        <v>0.70815752460000003</v>
      </c>
      <c r="P938" s="7">
        <v>8</v>
      </c>
      <c r="Q938" s="7">
        <v>8</v>
      </c>
      <c r="R938">
        <v>0.15645954400000001</v>
      </c>
      <c r="S938">
        <v>0.16711349410000001</v>
      </c>
      <c r="U938" s="7">
        <v>11</v>
      </c>
      <c r="V938" s="7">
        <v>13</v>
      </c>
      <c r="W938">
        <v>0.12890484729999999</v>
      </c>
      <c r="X938">
        <v>0.1770197486</v>
      </c>
      <c r="Z938" s="7">
        <v>90</v>
      </c>
      <c r="AA938" s="7">
        <v>97</v>
      </c>
      <c r="AB938">
        <v>0.86598639450000003</v>
      </c>
      <c r="AC938">
        <v>0.87142857139999996</v>
      </c>
      <c r="AE938" s="7">
        <v>34</v>
      </c>
      <c r="AF938" s="7">
        <v>31</v>
      </c>
      <c r="AG938">
        <v>0.52311293150000004</v>
      </c>
      <c r="AH938">
        <v>0.4839087185</v>
      </c>
    </row>
    <row r="939" spans="6:34" x14ac:dyDescent="0.3">
      <c r="F939" s="7">
        <v>9</v>
      </c>
      <c r="G939" s="7">
        <v>6</v>
      </c>
      <c r="H939">
        <v>0.81829896899999999</v>
      </c>
      <c r="I939">
        <v>0.68298969070000004</v>
      </c>
      <c r="K939" s="7">
        <v>91</v>
      </c>
      <c r="L939" s="7">
        <v>104</v>
      </c>
      <c r="M939">
        <v>0.83684950769999999</v>
      </c>
      <c r="N939">
        <v>0.85443037970000002</v>
      </c>
      <c r="P939" s="7">
        <v>8</v>
      </c>
      <c r="Q939" s="7">
        <v>8</v>
      </c>
      <c r="R939">
        <v>0.15645954400000001</v>
      </c>
      <c r="S939">
        <v>0.16711349410000001</v>
      </c>
      <c r="U939" s="7">
        <v>110</v>
      </c>
      <c r="V939" s="7">
        <v>105</v>
      </c>
      <c r="W939">
        <v>0.92351885089999997</v>
      </c>
      <c r="X939">
        <v>0.92208258519999997</v>
      </c>
      <c r="Z939" s="7">
        <v>52</v>
      </c>
      <c r="AA939" s="7">
        <v>39</v>
      </c>
      <c r="AB939">
        <v>0.64081632649999998</v>
      </c>
      <c r="AC939">
        <v>0.51904761899999996</v>
      </c>
      <c r="AE939" s="7">
        <v>43</v>
      </c>
      <c r="AF939" s="7">
        <v>43</v>
      </c>
      <c r="AG939">
        <v>0.60327677000000002</v>
      </c>
      <c r="AH939">
        <v>0.59976594490000001</v>
      </c>
    </row>
    <row r="940" spans="6:34" x14ac:dyDescent="0.3">
      <c r="F940" s="7">
        <v>1</v>
      </c>
      <c r="G940" s="7">
        <v>1</v>
      </c>
      <c r="H940">
        <v>7.1198453600000003E-2</v>
      </c>
      <c r="I940">
        <v>9.1172680399999997E-2</v>
      </c>
      <c r="K940" s="7">
        <v>42</v>
      </c>
      <c r="L940" s="7">
        <v>27</v>
      </c>
      <c r="M940">
        <v>0.57665260190000001</v>
      </c>
      <c r="N940">
        <v>0.39732770740000001</v>
      </c>
      <c r="P940" s="7">
        <v>10</v>
      </c>
      <c r="Q940" s="7">
        <v>11</v>
      </c>
      <c r="R940">
        <v>0.22664282520000001</v>
      </c>
      <c r="S940">
        <v>0.27792672019999998</v>
      </c>
      <c r="U940" s="7">
        <v>20</v>
      </c>
      <c r="V940" s="7">
        <v>17</v>
      </c>
      <c r="W940">
        <v>0.3023339317</v>
      </c>
      <c r="X940">
        <v>0.2531418312</v>
      </c>
      <c r="Z940" s="7">
        <v>6</v>
      </c>
      <c r="AA940" s="7">
        <v>7</v>
      </c>
      <c r="AB940">
        <v>5.0340136000000001E-2</v>
      </c>
      <c r="AC940">
        <v>5.4421768699999998E-2</v>
      </c>
      <c r="AE940" s="7">
        <v>27</v>
      </c>
      <c r="AF940" s="7">
        <v>26</v>
      </c>
      <c r="AG940">
        <v>0.43475716790000002</v>
      </c>
      <c r="AH940">
        <v>0.42305441770000002</v>
      </c>
    </row>
    <row r="941" spans="6:34" x14ac:dyDescent="0.3">
      <c r="F941" s="7">
        <v>4</v>
      </c>
      <c r="G941" s="7">
        <v>4</v>
      </c>
      <c r="H941">
        <v>0.43782216489999998</v>
      </c>
      <c r="I941">
        <v>0.4800257731</v>
      </c>
      <c r="K941" s="7">
        <v>8</v>
      </c>
      <c r="L941" s="7">
        <v>9</v>
      </c>
      <c r="M941">
        <v>0.1202531645</v>
      </c>
      <c r="N941">
        <v>0.1308016877</v>
      </c>
      <c r="P941" s="7">
        <v>14</v>
      </c>
      <c r="Q941" s="7">
        <v>12</v>
      </c>
      <c r="R941">
        <v>0.3665623603</v>
      </c>
      <c r="S941">
        <v>0.3176943699</v>
      </c>
      <c r="U941" s="7">
        <v>25</v>
      </c>
      <c r="V941" s="7">
        <v>25</v>
      </c>
      <c r="W941">
        <v>0.39892280070000002</v>
      </c>
      <c r="X941">
        <v>0.41723518850000002</v>
      </c>
      <c r="Z941" s="7">
        <v>71</v>
      </c>
      <c r="AA941" s="7">
        <v>67</v>
      </c>
      <c r="AB941">
        <v>0.78231292509999995</v>
      </c>
      <c r="AC941">
        <v>0.7537414965</v>
      </c>
      <c r="AE941" s="7">
        <v>5</v>
      </c>
      <c r="AF941" s="7">
        <v>6</v>
      </c>
      <c r="AG941">
        <v>4.6811000499999998E-2</v>
      </c>
      <c r="AH941">
        <v>6.26097132E-2</v>
      </c>
    </row>
    <row r="942" spans="6:34" x14ac:dyDescent="0.3">
      <c r="F942" s="7">
        <v>3</v>
      </c>
      <c r="G942" s="7">
        <v>2</v>
      </c>
      <c r="H942">
        <v>0.3125</v>
      </c>
      <c r="I942">
        <v>0.2190721649</v>
      </c>
      <c r="K942" s="7">
        <v>11</v>
      </c>
      <c r="L942" s="7">
        <v>8</v>
      </c>
      <c r="M942">
        <v>0.1673699015</v>
      </c>
      <c r="N942">
        <v>0.1146272855</v>
      </c>
      <c r="P942" s="7">
        <v>15</v>
      </c>
      <c r="Q942" s="7">
        <v>15</v>
      </c>
      <c r="R942">
        <v>0.40143048720000002</v>
      </c>
      <c r="S942">
        <v>0.41778373540000002</v>
      </c>
      <c r="U942" s="7">
        <v>19</v>
      </c>
      <c r="V942" s="7">
        <v>19</v>
      </c>
      <c r="W942">
        <v>0.27863554750000002</v>
      </c>
      <c r="X942">
        <v>0.30089766600000001</v>
      </c>
      <c r="Z942" s="7">
        <v>15</v>
      </c>
      <c r="AA942" s="7">
        <v>15</v>
      </c>
      <c r="AB942">
        <v>0.20680272099999999</v>
      </c>
      <c r="AC942">
        <v>0.19387755100000001</v>
      </c>
      <c r="AE942" s="7">
        <v>21</v>
      </c>
      <c r="AF942" s="7">
        <v>17</v>
      </c>
      <c r="AG942">
        <v>0.34581626679999999</v>
      </c>
      <c r="AH942">
        <v>0.27618490340000001</v>
      </c>
    </row>
    <row r="943" spans="6:34" x14ac:dyDescent="0.3">
      <c r="F943" s="7">
        <v>17</v>
      </c>
      <c r="G943" s="7">
        <v>16</v>
      </c>
      <c r="H943">
        <v>0.95006443289999998</v>
      </c>
      <c r="I943">
        <v>0.95521907210000001</v>
      </c>
      <c r="K943" s="7">
        <v>26</v>
      </c>
      <c r="L943" s="7">
        <v>30</v>
      </c>
      <c r="M943">
        <v>0.40928270039999998</v>
      </c>
      <c r="N943">
        <v>0.4353023909</v>
      </c>
      <c r="P943" s="7">
        <v>18</v>
      </c>
      <c r="Q943" s="7">
        <v>15</v>
      </c>
      <c r="R943">
        <v>0.51318730440000004</v>
      </c>
      <c r="S943">
        <v>0.41778373540000002</v>
      </c>
      <c r="U943" s="7">
        <v>47</v>
      </c>
      <c r="V943" s="7">
        <v>49</v>
      </c>
      <c r="W943">
        <v>0.68581687609999997</v>
      </c>
      <c r="X943">
        <v>0.71382405739999999</v>
      </c>
      <c r="Z943" s="7">
        <v>35</v>
      </c>
      <c r="AA943" s="7">
        <v>35</v>
      </c>
      <c r="AB943">
        <v>0.48435374139999998</v>
      </c>
      <c r="AC943">
        <v>0.48367346929999999</v>
      </c>
      <c r="AE943" s="7">
        <v>73</v>
      </c>
      <c r="AF943" s="7">
        <v>67</v>
      </c>
      <c r="AG943">
        <v>0.79520187239999995</v>
      </c>
      <c r="AH943">
        <v>0.76418958449999996</v>
      </c>
    </row>
    <row r="944" spans="6:34" x14ac:dyDescent="0.3">
      <c r="F944" s="7">
        <v>6</v>
      </c>
      <c r="G944" s="7">
        <v>4</v>
      </c>
      <c r="H944">
        <v>0.63337628859999995</v>
      </c>
      <c r="I944">
        <v>0.4800257731</v>
      </c>
      <c r="K944" s="7">
        <v>23</v>
      </c>
      <c r="L944" s="7">
        <v>19</v>
      </c>
      <c r="M944">
        <v>0.364275668</v>
      </c>
      <c r="N944">
        <v>0.28691983119999998</v>
      </c>
      <c r="P944" s="7">
        <v>31</v>
      </c>
      <c r="Q944" s="7">
        <v>36</v>
      </c>
      <c r="R944">
        <v>0.76978095660000001</v>
      </c>
      <c r="S944">
        <v>0.82618409289999994</v>
      </c>
      <c r="U944" s="7">
        <v>29</v>
      </c>
      <c r="V944" s="7">
        <v>30</v>
      </c>
      <c r="W944">
        <v>0.4728904847</v>
      </c>
      <c r="X944">
        <v>0.50448833029999995</v>
      </c>
      <c r="Z944" s="7">
        <v>40</v>
      </c>
      <c r="AA944" s="7">
        <v>29</v>
      </c>
      <c r="AB944">
        <v>0.54013605440000001</v>
      </c>
      <c r="AC944">
        <v>0.41088435369999998</v>
      </c>
      <c r="AE944" s="7">
        <v>50</v>
      </c>
      <c r="AF944" s="7">
        <v>46</v>
      </c>
      <c r="AG944">
        <v>0.67056758329999999</v>
      </c>
      <c r="AH944">
        <v>0.6307782328</v>
      </c>
    </row>
    <row r="945" spans="6:34" x14ac:dyDescent="0.3">
      <c r="F945" s="7">
        <v>0</v>
      </c>
      <c r="G945" s="7">
        <v>0</v>
      </c>
      <c r="H945">
        <v>0</v>
      </c>
      <c r="I945">
        <v>0</v>
      </c>
      <c r="K945" s="7">
        <v>47</v>
      </c>
      <c r="L945" s="7">
        <v>57</v>
      </c>
      <c r="M945">
        <v>0.61462728550000001</v>
      </c>
      <c r="N945">
        <v>0.67510548520000002</v>
      </c>
      <c r="P945" s="7">
        <v>213</v>
      </c>
      <c r="Q945" s="7">
        <v>207</v>
      </c>
      <c r="R945">
        <v>0.99776486360000005</v>
      </c>
      <c r="S945">
        <v>0.99687220730000003</v>
      </c>
      <c r="U945" s="7">
        <v>74</v>
      </c>
      <c r="V945" s="7">
        <v>87</v>
      </c>
      <c r="W945">
        <v>0.8466786355</v>
      </c>
      <c r="X945">
        <v>0.89407540389999995</v>
      </c>
      <c r="Z945" s="7">
        <v>41</v>
      </c>
      <c r="AA945" s="7">
        <v>57</v>
      </c>
      <c r="AB945">
        <v>0.5489795918</v>
      </c>
      <c r="AC945">
        <v>0.68367346929999995</v>
      </c>
      <c r="AE945" s="7">
        <v>3</v>
      </c>
      <c r="AF945" s="7">
        <v>3</v>
      </c>
      <c r="AG945">
        <v>1.9309537700000001E-2</v>
      </c>
      <c r="AH945">
        <v>2.0479812699999999E-2</v>
      </c>
    </row>
    <row r="946" spans="6:34" x14ac:dyDescent="0.3">
      <c r="F946" s="7">
        <v>2</v>
      </c>
      <c r="G946" s="7">
        <v>2</v>
      </c>
      <c r="H946">
        <v>0.18685567010000001</v>
      </c>
      <c r="I946">
        <v>0.2190721649</v>
      </c>
      <c r="K946" s="7">
        <v>156</v>
      </c>
      <c r="L946" s="7">
        <v>150</v>
      </c>
      <c r="M946">
        <v>0.92616033750000004</v>
      </c>
      <c r="N946">
        <v>0.91631504919999995</v>
      </c>
      <c r="P946" s="7">
        <v>12</v>
      </c>
      <c r="Q946" s="7">
        <v>11</v>
      </c>
      <c r="R946">
        <v>0.29772016089999997</v>
      </c>
      <c r="S946">
        <v>0.27792672019999998</v>
      </c>
      <c r="U946" s="7">
        <v>18</v>
      </c>
      <c r="V946" s="7">
        <v>19</v>
      </c>
      <c r="W946">
        <v>0.25996409329999998</v>
      </c>
      <c r="X946">
        <v>0.30089766600000001</v>
      </c>
      <c r="Z946" s="7">
        <v>33</v>
      </c>
      <c r="AA946" s="7">
        <v>34</v>
      </c>
      <c r="AB946">
        <v>0.46394557819999999</v>
      </c>
      <c r="AC946">
        <v>0.46734693869999999</v>
      </c>
      <c r="AE946" s="7">
        <v>13</v>
      </c>
      <c r="AF946" s="7">
        <v>13</v>
      </c>
      <c r="AG946">
        <v>0.19133996480000001</v>
      </c>
      <c r="AH946">
        <v>0.19719133990000001</v>
      </c>
    </row>
    <row r="947" spans="6:34" x14ac:dyDescent="0.3">
      <c r="F947" s="7">
        <v>13</v>
      </c>
      <c r="G947" s="7">
        <v>11</v>
      </c>
      <c r="H947">
        <v>0.90979381439999996</v>
      </c>
      <c r="I947">
        <v>0.89207474220000005</v>
      </c>
      <c r="K947" s="7">
        <v>37</v>
      </c>
      <c r="L947" s="7">
        <v>35</v>
      </c>
      <c r="M947">
        <v>0.5274261603</v>
      </c>
      <c r="N947">
        <v>0.49156118139999999</v>
      </c>
      <c r="P947" s="7">
        <v>113</v>
      </c>
      <c r="Q947" s="7">
        <v>106</v>
      </c>
      <c r="R947">
        <v>0.98703620920000001</v>
      </c>
      <c r="S947">
        <v>0.98346738150000002</v>
      </c>
      <c r="U947" s="7">
        <v>29</v>
      </c>
      <c r="V947" s="7">
        <v>26</v>
      </c>
      <c r="W947">
        <v>0.4728904847</v>
      </c>
      <c r="X947">
        <v>0.43195691200000003</v>
      </c>
      <c r="Z947" s="7">
        <v>104</v>
      </c>
      <c r="AA947" s="7">
        <v>104</v>
      </c>
      <c r="AB947">
        <v>0.90408163259999996</v>
      </c>
      <c r="AC947">
        <v>0.88911564620000005</v>
      </c>
      <c r="AE947" s="7">
        <v>11</v>
      </c>
      <c r="AF947" s="7">
        <v>10</v>
      </c>
      <c r="AG947">
        <v>0.1509654768</v>
      </c>
      <c r="AH947">
        <v>0.13282621410000001</v>
      </c>
    </row>
    <row r="948" spans="6:34" x14ac:dyDescent="0.3">
      <c r="F948" s="7">
        <v>8</v>
      </c>
      <c r="G948" s="7">
        <v>10</v>
      </c>
      <c r="H948">
        <v>0.76965206180000001</v>
      </c>
      <c r="I948">
        <v>0.87338917520000003</v>
      </c>
      <c r="K948" s="7">
        <v>72</v>
      </c>
      <c r="L948" s="7">
        <v>64</v>
      </c>
      <c r="M948">
        <v>0.76300984520000004</v>
      </c>
      <c r="N948">
        <v>0.72011251750000005</v>
      </c>
      <c r="P948" s="7">
        <v>7</v>
      </c>
      <c r="Q948" s="7">
        <v>6</v>
      </c>
      <c r="R948">
        <v>0.1238265534</v>
      </c>
      <c r="S948">
        <v>0.10098302050000001</v>
      </c>
      <c r="U948" s="7">
        <v>34</v>
      </c>
      <c r="V948" s="7">
        <v>28</v>
      </c>
      <c r="W948">
        <v>0.55188509870000002</v>
      </c>
      <c r="X948">
        <v>0.46535008970000002</v>
      </c>
      <c r="Z948" s="7">
        <v>7</v>
      </c>
      <c r="AA948" s="7">
        <v>5</v>
      </c>
      <c r="AB948">
        <v>6.5986394500000004E-2</v>
      </c>
      <c r="AC948">
        <v>2.99319727E-2</v>
      </c>
      <c r="AE948" s="7">
        <v>56</v>
      </c>
      <c r="AF948" s="7">
        <v>58</v>
      </c>
      <c r="AG948">
        <v>0.71737858389999998</v>
      </c>
      <c r="AH948">
        <v>0.72498537149999998</v>
      </c>
    </row>
    <row r="949" spans="6:34" x14ac:dyDescent="0.3">
      <c r="F949" s="7">
        <v>4</v>
      </c>
      <c r="G949" s="7">
        <v>3</v>
      </c>
      <c r="H949">
        <v>0.43782216489999998</v>
      </c>
      <c r="I949">
        <v>0.3569587628</v>
      </c>
      <c r="K949" s="7">
        <v>5</v>
      </c>
      <c r="L949" s="7">
        <v>37</v>
      </c>
      <c r="M949">
        <v>6.3994374100000001E-2</v>
      </c>
      <c r="N949">
        <v>0.51406469759999995</v>
      </c>
      <c r="P949" s="7">
        <v>24</v>
      </c>
      <c r="Q949" s="7">
        <v>23</v>
      </c>
      <c r="R949">
        <v>0.65757711220000004</v>
      </c>
      <c r="S949">
        <v>0.64432529039999997</v>
      </c>
      <c r="U949" s="7">
        <v>95</v>
      </c>
      <c r="V949" s="7">
        <v>100</v>
      </c>
      <c r="W949">
        <v>0.90089766599999999</v>
      </c>
      <c r="X949">
        <v>0.9149012567</v>
      </c>
      <c r="Z949" s="7">
        <v>5</v>
      </c>
      <c r="AA949" s="7">
        <v>5</v>
      </c>
      <c r="AB949">
        <v>3.6734693800000003E-2</v>
      </c>
      <c r="AC949">
        <v>2.99319727E-2</v>
      </c>
      <c r="AE949" s="7">
        <v>7</v>
      </c>
      <c r="AF949" s="7">
        <v>7</v>
      </c>
      <c r="AG949">
        <v>8.0163838500000001E-2</v>
      </c>
      <c r="AH949">
        <v>7.8993563399999994E-2</v>
      </c>
    </row>
    <row r="950" spans="6:34" x14ac:dyDescent="0.3">
      <c r="F950" s="7">
        <v>3</v>
      </c>
      <c r="G950" s="7">
        <v>3</v>
      </c>
      <c r="H950">
        <v>0.3125</v>
      </c>
      <c r="I950">
        <v>0.3569587628</v>
      </c>
      <c r="K950" s="7">
        <v>13</v>
      </c>
      <c r="L950" s="7">
        <v>10</v>
      </c>
      <c r="M950">
        <v>0.20042194090000001</v>
      </c>
      <c r="N950">
        <v>0.14627285509999999</v>
      </c>
      <c r="P950" s="7">
        <v>42</v>
      </c>
      <c r="Q950" s="7">
        <v>41</v>
      </c>
      <c r="R950">
        <v>0.86142154670000004</v>
      </c>
      <c r="S950">
        <v>0.86058981229999998</v>
      </c>
      <c r="U950" s="7">
        <v>7</v>
      </c>
      <c r="V950" s="7">
        <v>5</v>
      </c>
      <c r="W950">
        <v>5.6732495500000001E-2</v>
      </c>
      <c r="X950">
        <v>3.5547576300000001E-2</v>
      </c>
      <c r="Z950" s="7">
        <v>139</v>
      </c>
      <c r="AA950" s="7">
        <v>146</v>
      </c>
      <c r="AB950">
        <v>0.95102040809999999</v>
      </c>
      <c r="AC950">
        <v>0.95170068019999998</v>
      </c>
      <c r="AE950" s="7">
        <v>16</v>
      </c>
      <c r="AF950" s="7">
        <v>19</v>
      </c>
      <c r="AG950">
        <v>0.2492685781</v>
      </c>
      <c r="AH950">
        <v>0.3142188414</v>
      </c>
    </row>
    <row r="951" spans="6:34" x14ac:dyDescent="0.3">
      <c r="F951" s="7">
        <v>27</v>
      </c>
      <c r="G951" s="7">
        <v>27</v>
      </c>
      <c r="H951">
        <v>0.98582474220000005</v>
      </c>
      <c r="I951">
        <v>0.9913015463</v>
      </c>
      <c r="K951" s="7">
        <v>10</v>
      </c>
      <c r="L951" s="7">
        <v>12</v>
      </c>
      <c r="M951">
        <v>0.14697609</v>
      </c>
      <c r="N951">
        <v>0.17721518980000001</v>
      </c>
      <c r="P951" s="7">
        <v>6</v>
      </c>
      <c r="Q951" s="7">
        <v>6</v>
      </c>
      <c r="R951">
        <v>9.0746535500000003E-2</v>
      </c>
      <c r="S951">
        <v>0.10098302050000001</v>
      </c>
      <c r="U951" s="7">
        <v>27</v>
      </c>
      <c r="V951" s="7">
        <v>24</v>
      </c>
      <c r="W951">
        <v>0.439497307</v>
      </c>
      <c r="X951">
        <v>0.39605026920000003</v>
      </c>
      <c r="Z951" s="7">
        <v>29</v>
      </c>
      <c r="AA951" s="7">
        <v>27</v>
      </c>
      <c r="AB951">
        <v>0.4176870748</v>
      </c>
      <c r="AC951">
        <v>0.3850340136</v>
      </c>
      <c r="AE951" s="7">
        <v>333</v>
      </c>
      <c r="AF951" s="7">
        <v>316</v>
      </c>
      <c r="AG951">
        <v>0.9806904622</v>
      </c>
      <c r="AH951">
        <v>0.9783499122</v>
      </c>
    </row>
    <row r="952" spans="6:34" x14ac:dyDescent="0.3">
      <c r="F952" s="7">
        <v>1</v>
      </c>
      <c r="G952" s="7">
        <v>1</v>
      </c>
      <c r="H952">
        <v>7.1198453600000003E-2</v>
      </c>
      <c r="I952">
        <v>9.1172680399999997E-2</v>
      </c>
      <c r="K952" s="7">
        <v>343</v>
      </c>
      <c r="L952" s="7">
        <v>346</v>
      </c>
      <c r="M952">
        <v>0.9838255977</v>
      </c>
      <c r="N952">
        <v>0.98593530230000004</v>
      </c>
      <c r="P952" s="7">
        <v>102</v>
      </c>
      <c r="Q952" s="7">
        <v>107</v>
      </c>
      <c r="R952">
        <v>0.98167188189999999</v>
      </c>
      <c r="S952">
        <v>0.98391420910000005</v>
      </c>
      <c r="U952" s="7">
        <v>51</v>
      </c>
      <c r="V952" s="7">
        <v>50</v>
      </c>
      <c r="W952">
        <v>0.71561938950000004</v>
      </c>
      <c r="X952">
        <v>0.72028725309999997</v>
      </c>
      <c r="Z952" s="7">
        <v>8</v>
      </c>
      <c r="AA952" s="7">
        <v>8</v>
      </c>
      <c r="AB952">
        <v>8.7074829899999998E-2</v>
      </c>
      <c r="AC952">
        <v>6.7346938699999997E-2</v>
      </c>
      <c r="AE952" s="7">
        <v>14</v>
      </c>
      <c r="AF952" s="7">
        <v>13</v>
      </c>
      <c r="AG952">
        <v>0.21357519010000001</v>
      </c>
      <c r="AH952">
        <v>0.19719133990000001</v>
      </c>
    </row>
    <row r="953" spans="6:34" x14ac:dyDescent="0.3">
      <c r="F953" s="7">
        <v>16</v>
      </c>
      <c r="G953" s="7">
        <v>17</v>
      </c>
      <c r="H953">
        <v>0.94394329889999995</v>
      </c>
      <c r="I953">
        <v>0.96134020610000004</v>
      </c>
      <c r="K953" s="7">
        <v>10</v>
      </c>
      <c r="L953" s="7">
        <v>11</v>
      </c>
      <c r="M953">
        <v>0.14697609</v>
      </c>
      <c r="N953">
        <v>0.164556962</v>
      </c>
      <c r="P953" s="7">
        <v>2</v>
      </c>
      <c r="Q953" s="7">
        <v>1</v>
      </c>
      <c r="R953">
        <v>8.4935180999999998E-3</v>
      </c>
      <c r="S953">
        <v>1.7873100000000001E-3</v>
      </c>
      <c r="U953" s="7">
        <v>133</v>
      </c>
      <c r="V953" s="7">
        <v>129</v>
      </c>
      <c r="W953">
        <v>0.9500897666</v>
      </c>
      <c r="X953">
        <v>0.95368043079999998</v>
      </c>
      <c r="Z953" s="7">
        <v>54</v>
      </c>
      <c r="AA953" s="7">
        <v>64</v>
      </c>
      <c r="AB953">
        <v>0.66122448970000003</v>
      </c>
      <c r="AC953">
        <v>0.72993197269999999</v>
      </c>
      <c r="AE953" s="7">
        <v>86</v>
      </c>
      <c r="AF953" s="7">
        <v>70</v>
      </c>
      <c r="AG953">
        <v>0.83382094790000005</v>
      </c>
      <c r="AH953">
        <v>0.78349912219999995</v>
      </c>
    </row>
    <row r="954" spans="6:34" x14ac:dyDescent="0.3">
      <c r="F954" s="7">
        <v>1</v>
      </c>
      <c r="G954" s="7">
        <v>0</v>
      </c>
      <c r="H954">
        <v>7.1198453600000003E-2</v>
      </c>
      <c r="I954">
        <v>0</v>
      </c>
      <c r="K954" s="7">
        <v>33</v>
      </c>
      <c r="L954" s="7">
        <v>38</v>
      </c>
      <c r="M954">
        <v>0.4866385372</v>
      </c>
      <c r="N954">
        <v>0.53023909979999995</v>
      </c>
      <c r="P954" s="7">
        <v>23</v>
      </c>
      <c r="Q954" s="7">
        <v>26</v>
      </c>
      <c r="R954">
        <v>0.63477872150000003</v>
      </c>
      <c r="S954">
        <v>0.70196604110000005</v>
      </c>
      <c r="U954" s="7">
        <v>20</v>
      </c>
      <c r="V954" s="7">
        <v>21</v>
      </c>
      <c r="W954">
        <v>0.3023339317</v>
      </c>
      <c r="X954">
        <v>0.3364452423</v>
      </c>
      <c r="Z954" s="7">
        <v>20</v>
      </c>
      <c r="AA954" s="7">
        <v>18</v>
      </c>
      <c r="AB954">
        <v>0.28435374140000003</v>
      </c>
      <c r="AC954">
        <v>0.24217687069999999</v>
      </c>
      <c r="AE954" s="7">
        <v>15</v>
      </c>
      <c r="AF954" s="7">
        <v>17</v>
      </c>
      <c r="AG954">
        <v>0.2282036278</v>
      </c>
      <c r="AH954">
        <v>0.27618490340000001</v>
      </c>
    </row>
    <row r="955" spans="6:34" x14ac:dyDescent="0.3">
      <c r="F955" s="7">
        <v>5</v>
      </c>
      <c r="G955" s="7">
        <v>5</v>
      </c>
      <c r="H955">
        <v>0.54445876280000005</v>
      </c>
      <c r="I955">
        <v>0.5898840206</v>
      </c>
      <c r="K955" s="7">
        <v>25</v>
      </c>
      <c r="L955" s="7">
        <v>30</v>
      </c>
      <c r="M955">
        <v>0.39521800280000002</v>
      </c>
      <c r="N955">
        <v>0.4353023909</v>
      </c>
      <c r="P955" s="7">
        <v>18</v>
      </c>
      <c r="Q955" s="7">
        <v>16</v>
      </c>
      <c r="R955">
        <v>0.51318730440000004</v>
      </c>
      <c r="S955">
        <v>0.44682752450000002</v>
      </c>
      <c r="U955" s="7">
        <v>89</v>
      </c>
      <c r="V955" s="7">
        <v>87</v>
      </c>
      <c r="W955">
        <v>0.88761220819999997</v>
      </c>
      <c r="X955">
        <v>0.89407540389999995</v>
      </c>
      <c r="Z955" s="7">
        <v>18</v>
      </c>
      <c r="AA955" s="7">
        <v>14</v>
      </c>
      <c r="AB955">
        <v>0.2462585034</v>
      </c>
      <c r="AC955">
        <v>0.175510204</v>
      </c>
      <c r="AE955" s="7">
        <v>25</v>
      </c>
      <c r="AF955" s="7">
        <v>26</v>
      </c>
      <c r="AG955">
        <v>0.41076653010000003</v>
      </c>
      <c r="AH955">
        <v>0.42305441770000002</v>
      </c>
    </row>
    <row r="956" spans="6:34" x14ac:dyDescent="0.3">
      <c r="F956" s="7">
        <v>1</v>
      </c>
      <c r="G956" s="7">
        <v>1</v>
      </c>
      <c r="H956">
        <v>7.1198453600000003E-2</v>
      </c>
      <c r="I956">
        <v>9.1172680399999997E-2</v>
      </c>
      <c r="K956" s="7">
        <v>327</v>
      </c>
      <c r="L956" s="7">
        <v>297</v>
      </c>
      <c r="M956">
        <v>0.98171589309999996</v>
      </c>
      <c r="N956">
        <v>0.97749648379999998</v>
      </c>
      <c r="P956" s="7">
        <v>21</v>
      </c>
      <c r="Q956" s="7">
        <v>21</v>
      </c>
      <c r="R956">
        <v>0.59186410369999998</v>
      </c>
      <c r="S956">
        <v>0.60232350310000005</v>
      </c>
      <c r="U956" s="7">
        <v>15</v>
      </c>
      <c r="V956" s="7">
        <v>13</v>
      </c>
      <c r="W956">
        <v>0.20610412920000001</v>
      </c>
      <c r="X956">
        <v>0.1770197486</v>
      </c>
      <c r="Z956" s="7">
        <v>10</v>
      </c>
      <c r="AA956" s="7">
        <v>13</v>
      </c>
      <c r="AB956">
        <v>0.1170068027</v>
      </c>
      <c r="AC956">
        <v>0.15714285710000001</v>
      </c>
      <c r="AE956" s="7">
        <v>51</v>
      </c>
      <c r="AF956" s="7">
        <v>54</v>
      </c>
      <c r="AG956">
        <v>0.67758923339999999</v>
      </c>
      <c r="AH956">
        <v>0.70040959619999998</v>
      </c>
    </row>
    <row r="957" spans="6:34" x14ac:dyDescent="0.3">
      <c r="F957" s="7">
        <v>1</v>
      </c>
      <c r="G957" s="7">
        <v>1</v>
      </c>
      <c r="H957">
        <v>7.1198453600000003E-2</v>
      </c>
      <c r="I957">
        <v>9.1172680399999997E-2</v>
      </c>
      <c r="K957" s="7">
        <v>121</v>
      </c>
      <c r="L957" s="7">
        <v>127</v>
      </c>
      <c r="M957">
        <v>0.88537271439999998</v>
      </c>
      <c r="N957">
        <v>0.89170182840000001</v>
      </c>
      <c r="P957" s="7">
        <v>16</v>
      </c>
      <c r="Q957" s="7">
        <v>18</v>
      </c>
      <c r="R957">
        <v>0.439427805</v>
      </c>
      <c r="S957">
        <v>0.52323503120000003</v>
      </c>
      <c r="U957" s="7">
        <v>21</v>
      </c>
      <c r="V957" s="7">
        <v>22</v>
      </c>
      <c r="W957">
        <v>0.32423698379999999</v>
      </c>
      <c r="X957">
        <v>0.35906642719999998</v>
      </c>
      <c r="Z957" s="7">
        <v>14</v>
      </c>
      <c r="AA957" s="7">
        <v>13</v>
      </c>
      <c r="AB957">
        <v>0.18775510200000001</v>
      </c>
      <c r="AC957">
        <v>0.15714285710000001</v>
      </c>
      <c r="AE957" s="7">
        <v>18</v>
      </c>
      <c r="AF957" s="7">
        <v>17</v>
      </c>
      <c r="AG957">
        <v>0.29490930360000001</v>
      </c>
      <c r="AH957">
        <v>0.27618490340000001</v>
      </c>
    </row>
    <row r="958" spans="6:34" x14ac:dyDescent="0.3">
      <c r="F958" s="7">
        <v>0</v>
      </c>
      <c r="G958" s="7">
        <v>0</v>
      </c>
      <c r="H958">
        <v>0</v>
      </c>
      <c r="I958">
        <v>0</v>
      </c>
      <c r="K958" s="7">
        <v>20</v>
      </c>
      <c r="L958" s="7">
        <v>17</v>
      </c>
      <c r="M958">
        <v>0.31153305199999998</v>
      </c>
      <c r="N958">
        <v>0.25246132199999999</v>
      </c>
      <c r="P958" s="7">
        <v>10</v>
      </c>
      <c r="Q958" s="7">
        <v>9</v>
      </c>
      <c r="R958">
        <v>0.22664282520000001</v>
      </c>
      <c r="S958">
        <v>0.20241286859999999</v>
      </c>
      <c r="U958" s="7">
        <v>22</v>
      </c>
      <c r="V958" s="7">
        <v>20</v>
      </c>
      <c r="W958">
        <v>0.34649910229999997</v>
      </c>
      <c r="X958">
        <v>0.31992818670000001</v>
      </c>
      <c r="Z958" s="7">
        <v>82</v>
      </c>
      <c r="AA958" s="7">
        <v>76</v>
      </c>
      <c r="AB958">
        <v>0.83673469379999998</v>
      </c>
      <c r="AC958">
        <v>0.79931972780000005</v>
      </c>
      <c r="AE958" s="7">
        <v>0</v>
      </c>
      <c r="AF958" s="7">
        <v>24</v>
      </c>
      <c r="AG958">
        <v>0</v>
      </c>
      <c r="AH958">
        <v>0.39321240489999998</v>
      </c>
    </row>
    <row r="959" spans="6:34" x14ac:dyDescent="0.3">
      <c r="F959" s="7">
        <v>3</v>
      </c>
      <c r="G959" s="7">
        <v>3</v>
      </c>
      <c r="H959">
        <v>0.3125</v>
      </c>
      <c r="I959">
        <v>0.3569587628</v>
      </c>
      <c r="K959" s="7">
        <v>3</v>
      </c>
      <c r="L959" s="7">
        <v>6</v>
      </c>
      <c r="M959">
        <v>4.00843881E-2</v>
      </c>
      <c r="N959">
        <v>8.3684950699999996E-2</v>
      </c>
      <c r="P959" s="7">
        <v>9</v>
      </c>
      <c r="Q959" s="7">
        <v>6</v>
      </c>
      <c r="R959">
        <v>0.18998658909999999</v>
      </c>
      <c r="S959">
        <v>0.10098302050000001</v>
      </c>
      <c r="U959" s="7">
        <v>25</v>
      </c>
      <c r="V959" s="7">
        <v>22</v>
      </c>
      <c r="W959">
        <v>0.39892280070000002</v>
      </c>
      <c r="X959">
        <v>0.35906642719999998</v>
      </c>
      <c r="Z959" s="7">
        <v>35</v>
      </c>
      <c r="AA959" s="7">
        <v>84</v>
      </c>
      <c r="AB959">
        <v>0.48435374139999998</v>
      </c>
      <c r="AC959">
        <v>0.83333333330000003</v>
      </c>
      <c r="AE959" s="7">
        <v>22</v>
      </c>
      <c r="AF959" s="7">
        <v>18</v>
      </c>
      <c r="AG959">
        <v>0.36688121699999998</v>
      </c>
      <c r="AH959">
        <v>0.29315389110000001</v>
      </c>
    </row>
    <row r="960" spans="6:34" x14ac:dyDescent="0.3">
      <c r="F960" s="7">
        <v>7</v>
      </c>
      <c r="G960" s="7">
        <v>6</v>
      </c>
      <c r="H960">
        <v>0.71520618550000004</v>
      </c>
      <c r="I960">
        <v>0.68298969070000004</v>
      </c>
      <c r="K960" s="7">
        <v>3</v>
      </c>
      <c r="L960" s="7">
        <v>2</v>
      </c>
      <c r="M960">
        <v>4.00843881E-2</v>
      </c>
      <c r="N960">
        <v>1.54711673E-2</v>
      </c>
      <c r="P960" s="7">
        <v>21</v>
      </c>
      <c r="Q960" s="7">
        <v>20</v>
      </c>
      <c r="R960">
        <v>0.59186410369999998</v>
      </c>
      <c r="S960">
        <v>0.57640750669999996</v>
      </c>
      <c r="U960" s="7">
        <v>619</v>
      </c>
      <c r="V960" s="7">
        <v>590</v>
      </c>
      <c r="W960">
        <v>0.9992818671</v>
      </c>
      <c r="X960">
        <v>0.99964093350000005</v>
      </c>
      <c r="Z960" s="7">
        <v>25</v>
      </c>
      <c r="AA960" s="7">
        <v>29</v>
      </c>
      <c r="AB960">
        <v>0.36054421759999999</v>
      </c>
      <c r="AC960">
        <v>0.41088435369999998</v>
      </c>
      <c r="AE960" s="7">
        <v>12</v>
      </c>
      <c r="AF960" s="7">
        <v>13</v>
      </c>
      <c r="AG960">
        <v>0.16793446449999999</v>
      </c>
      <c r="AH960">
        <v>0.19719133990000001</v>
      </c>
    </row>
    <row r="961" spans="6:34" x14ac:dyDescent="0.3">
      <c r="F961" s="7">
        <v>1</v>
      </c>
      <c r="G961" s="7">
        <v>1</v>
      </c>
      <c r="H961">
        <v>7.1198453600000003E-2</v>
      </c>
      <c r="I961">
        <v>9.1172680399999997E-2</v>
      </c>
      <c r="K961" s="7">
        <v>40</v>
      </c>
      <c r="L961" s="7">
        <v>35</v>
      </c>
      <c r="M961">
        <v>0.55274261599999996</v>
      </c>
      <c r="N961">
        <v>0.49156118139999999</v>
      </c>
      <c r="P961" s="7">
        <v>14</v>
      </c>
      <c r="Q961" s="7">
        <v>16</v>
      </c>
      <c r="R961">
        <v>0.3665623603</v>
      </c>
      <c r="S961">
        <v>0.44682752450000002</v>
      </c>
      <c r="U961" s="7">
        <v>56</v>
      </c>
      <c r="V961" s="7">
        <v>57</v>
      </c>
      <c r="W961">
        <v>0.74865350080000004</v>
      </c>
      <c r="X961">
        <v>0.77091561929999997</v>
      </c>
      <c r="Z961" s="7">
        <v>56</v>
      </c>
      <c r="AA961" s="7">
        <v>43</v>
      </c>
      <c r="AB961">
        <v>0.68163265299999998</v>
      </c>
      <c r="AC961">
        <v>0.56598639449999999</v>
      </c>
      <c r="AE961" s="7">
        <v>47</v>
      </c>
      <c r="AF961" s="7">
        <v>40</v>
      </c>
      <c r="AG961">
        <v>0.64014043300000001</v>
      </c>
      <c r="AH961">
        <v>0.57401989460000002</v>
      </c>
    </row>
    <row r="962" spans="6:34" x14ac:dyDescent="0.3">
      <c r="F962" s="7">
        <v>5</v>
      </c>
      <c r="G962" s="7">
        <v>4</v>
      </c>
      <c r="H962">
        <v>0.54445876280000005</v>
      </c>
      <c r="I962">
        <v>0.4800257731</v>
      </c>
      <c r="K962" s="7">
        <v>2</v>
      </c>
      <c r="L962" s="7">
        <v>2</v>
      </c>
      <c r="M962">
        <v>1.89873417E-2</v>
      </c>
      <c r="N962">
        <v>1.54711673E-2</v>
      </c>
      <c r="P962" s="7">
        <v>184</v>
      </c>
      <c r="Q962" s="7">
        <v>177</v>
      </c>
      <c r="R962">
        <v>0.99508269999999999</v>
      </c>
      <c r="S962">
        <v>0.99553172469999995</v>
      </c>
      <c r="U962" s="7">
        <v>56</v>
      </c>
      <c r="V962" s="7">
        <v>54</v>
      </c>
      <c r="W962">
        <v>0.74865350080000004</v>
      </c>
      <c r="X962">
        <v>0.74757630159999999</v>
      </c>
      <c r="Z962" s="7">
        <v>42</v>
      </c>
      <c r="AA962" s="7">
        <v>65</v>
      </c>
      <c r="AB962">
        <v>0.55442176870000004</v>
      </c>
      <c r="AC962">
        <v>0.73877551019999999</v>
      </c>
      <c r="AE962" s="7">
        <v>6</v>
      </c>
      <c r="AF962" s="7">
        <v>11</v>
      </c>
      <c r="AG962">
        <v>6.4365125800000006E-2</v>
      </c>
      <c r="AH962">
        <v>0.1556465769</v>
      </c>
    </row>
    <row r="963" spans="6:34" x14ac:dyDescent="0.3">
      <c r="F963" s="7">
        <v>12</v>
      </c>
      <c r="G963" s="7">
        <v>11</v>
      </c>
      <c r="H963">
        <v>0.89336340199999997</v>
      </c>
      <c r="I963">
        <v>0.89207474220000005</v>
      </c>
      <c r="K963" s="7">
        <v>51</v>
      </c>
      <c r="L963" s="7">
        <v>45</v>
      </c>
      <c r="M963">
        <v>0.64978902949999995</v>
      </c>
      <c r="N963">
        <v>0.58016877629999997</v>
      </c>
      <c r="P963" s="7">
        <v>42</v>
      </c>
      <c r="Q963" s="7">
        <v>42</v>
      </c>
      <c r="R963">
        <v>0.86142154670000004</v>
      </c>
      <c r="S963">
        <v>0.86684539760000001</v>
      </c>
      <c r="U963" s="7">
        <v>19</v>
      </c>
      <c r="V963" s="7">
        <v>19</v>
      </c>
      <c r="W963">
        <v>0.27863554750000002</v>
      </c>
      <c r="X963">
        <v>0.30089766600000001</v>
      </c>
      <c r="Z963" s="7">
        <v>41</v>
      </c>
      <c r="AA963" s="7">
        <v>34</v>
      </c>
      <c r="AB963">
        <v>0.5489795918</v>
      </c>
      <c r="AC963">
        <v>0.46734693869999999</v>
      </c>
      <c r="AE963" s="7">
        <v>5</v>
      </c>
      <c r="AF963" s="7">
        <v>8</v>
      </c>
      <c r="AG963">
        <v>4.6811000499999998E-2</v>
      </c>
      <c r="AH963">
        <v>9.7717963699999993E-2</v>
      </c>
    </row>
    <row r="964" spans="6:34" x14ac:dyDescent="0.3">
      <c r="F964" s="7">
        <v>2</v>
      </c>
      <c r="G964" s="7">
        <v>3</v>
      </c>
      <c r="H964">
        <v>0.18685567010000001</v>
      </c>
      <c r="I964">
        <v>0.3569587628</v>
      </c>
      <c r="K964" s="7">
        <v>5</v>
      </c>
      <c r="L964" s="7">
        <v>6</v>
      </c>
      <c r="M964">
        <v>6.3994374100000001E-2</v>
      </c>
      <c r="N964">
        <v>8.3684950699999996E-2</v>
      </c>
      <c r="P964" s="7">
        <v>16</v>
      </c>
      <c r="Q964" s="7">
        <v>13</v>
      </c>
      <c r="R964">
        <v>0.439427805</v>
      </c>
      <c r="S964">
        <v>0.35210008929999997</v>
      </c>
      <c r="U964" s="7">
        <v>25</v>
      </c>
      <c r="V964" s="7">
        <v>17</v>
      </c>
      <c r="W964">
        <v>0.39892280070000002</v>
      </c>
      <c r="X964">
        <v>0.2531418312</v>
      </c>
      <c r="Z964" s="7">
        <v>188</v>
      </c>
      <c r="AA964" s="7">
        <v>187</v>
      </c>
      <c r="AB964">
        <v>0.98163265300000002</v>
      </c>
      <c r="AC964">
        <v>0.97278911560000003</v>
      </c>
      <c r="AE964" s="7">
        <v>147</v>
      </c>
      <c r="AF964" s="7">
        <v>143</v>
      </c>
      <c r="AG964">
        <v>0.92042129900000003</v>
      </c>
      <c r="AH964">
        <v>0.91574019890000002</v>
      </c>
    </row>
    <row r="965" spans="6:34" x14ac:dyDescent="0.3">
      <c r="F965" s="7">
        <v>3</v>
      </c>
      <c r="G965" s="7">
        <v>2</v>
      </c>
      <c r="H965">
        <v>0.3125</v>
      </c>
      <c r="I965">
        <v>0.2190721649</v>
      </c>
      <c r="K965" s="7">
        <v>24</v>
      </c>
      <c r="L965" s="7">
        <v>25</v>
      </c>
      <c r="M965">
        <v>0.38255977489999998</v>
      </c>
      <c r="N965">
        <v>0.37693389589999998</v>
      </c>
      <c r="P965" s="7">
        <v>15</v>
      </c>
      <c r="Q965" s="7">
        <v>16</v>
      </c>
      <c r="R965">
        <v>0.40143048720000002</v>
      </c>
      <c r="S965">
        <v>0.44682752450000002</v>
      </c>
      <c r="U965" s="7">
        <v>1</v>
      </c>
      <c r="V965" s="7">
        <v>1</v>
      </c>
      <c r="W965">
        <v>1.7953321E-3</v>
      </c>
      <c r="X965">
        <v>2.1543984999999998E-3</v>
      </c>
      <c r="Z965" s="7">
        <v>10</v>
      </c>
      <c r="AA965" s="7">
        <v>8</v>
      </c>
      <c r="AB965">
        <v>0.1170068027</v>
      </c>
      <c r="AC965">
        <v>6.7346938699999997E-2</v>
      </c>
      <c r="AE965" s="7">
        <v>1</v>
      </c>
      <c r="AF965" s="7">
        <v>3</v>
      </c>
      <c r="AG965">
        <v>5.8513749999999998E-3</v>
      </c>
      <c r="AH965">
        <v>2.0479812699999999E-2</v>
      </c>
    </row>
    <row r="966" spans="6:34" x14ac:dyDescent="0.3">
      <c r="F966" s="7">
        <v>3</v>
      </c>
      <c r="G966" s="7">
        <v>4</v>
      </c>
      <c r="H966">
        <v>0.3125</v>
      </c>
      <c r="I966">
        <v>0.4800257731</v>
      </c>
      <c r="K966" s="7">
        <v>51</v>
      </c>
      <c r="L966" s="7">
        <v>52</v>
      </c>
      <c r="M966">
        <v>0.64978902949999995</v>
      </c>
      <c r="N966">
        <v>0.63994374119999997</v>
      </c>
      <c r="P966" s="7">
        <v>30</v>
      </c>
      <c r="Q966" s="7">
        <v>30</v>
      </c>
      <c r="R966">
        <v>0.75324094760000004</v>
      </c>
      <c r="S966">
        <v>0.7613941018</v>
      </c>
      <c r="U966" s="7">
        <v>16</v>
      </c>
      <c r="V966" s="7">
        <v>16</v>
      </c>
      <c r="W966">
        <v>0.22405745060000001</v>
      </c>
      <c r="X966">
        <v>0.22980251339999999</v>
      </c>
      <c r="Z966" s="7">
        <v>16</v>
      </c>
      <c r="AA966" s="7">
        <v>21</v>
      </c>
      <c r="AB966">
        <v>0.219047619</v>
      </c>
      <c r="AC966">
        <v>0.29659863939999997</v>
      </c>
      <c r="AE966" s="7">
        <v>39</v>
      </c>
      <c r="AF966" s="7">
        <v>35</v>
      </c>
      <c r="AG966">
        <v>0.56816851960000003</v>
      </c>
      <c r="AH966">
        <v>0.52662375650000004</v>
      </c>
    </row>
    <row r="967" spans="6:34" x14ac:dyDescent="0.3">
      <c r="F967" s="7">
        <v>12</v>
      </c>
      <c r="G967" s="7">
        <v>9</v>
      </c>
      <c r="H967">
        <v>0.89336340199999997</v>
      </c>
      <c r="I967">
        <v>0.84858247419999999</v>
      </c>
      <c r="K967" s="7">
        <v>135</v>
      </c>
      <c r="L967" s="7">
        <v>159</v>
      </c>
      <c r="M967">
        <v>0.90506329109999994</v>
      </c>
      <c r="N967">
        <v>0.92616033750000004</v>
      </c>
      <c r="P967" s="7">
        <v>9</v>
      </c>
      <c r="Q967" s="7">
        <v>8</v>
      </c>
      <c r="R967">
        <v>0.18998658909999999</v>
      </c>
      <c r="S967">
        <v>0.16711349410000001</v>
      </c>
      <c r="U967" s="7">
        <v>2</v>
      </c>
      <c r="V967" s="7">
        <v>2</v>
      </c>
      <c r="W967">
        <v>4.3087971000000001E-3</v>
      </c>
      <c r="X967">
        <v>5.7450627999999998E-3</v>
      </c>
      <c r="Z967" s="7">
        <v>48</v>
      </c>
      <c r="AA967" s="7">
        <v>49</v>
      </c>
      <c r="AB967">
        <v>0.60680272099999999</v>
      </c>
      <c r="AC967">
        <v>0.6142857142</v>
      </c>
      <c r="AE967" s="7">
        <v>26</v>
      </c>
      <c r="AF967" s="7">
        <v>23</v>
      </c>
      <c r="AG967">
        <v>0.42246928020000002</v>
      </c>
      <c r="AH967">
        <v>0.37916910469999998</v>
      </c>
    </row>
    <row r="968" spans="6:34" x14ac:dyDescent="0.3">
      <c r="F968" s="7">
        <v>1</v>
      </c>
      <c r="G968" s="7">
        <v>1</v>
      </c>
      <c r="H968">
        <v>7.1198453600000003E-2</v>
      </c>
      <c r="I968">
        <v>9.1172680399999997E-2</v>
      </c>
      <c r="K968" s="7">
        <v>35</v>
      </c>
      <c r="L968" s="7">
        <v>40</v>
      </c>
      <c r="M968">
        <v>0.50632911390000002</v>
      </c>
      <c r="N968">
        <v>0.54289732769999999</v>
      </c>
      <c r="P968" s="7">
        <v>53</v>
      </c>
      <c r="Q968" s="7">
        <v>48</v>
      </c>
      <c r="R968">
        <v>0.91327670979999998</v>
      </c>
      <c r="S968">
        <v>0.90214477209999999</v>
      </c>
      <c r="U968" s="7">
        <v>63</v>
      </c>
      <c r="V968" s="7">
        <v>56</v>
      </c>
      <c r="W968">
        <v>0.7946140035</v>
      </c>
      <c r="X968">
        <v>0.76409335720000005</v>
      </c>
      <c r="Z968" s="7">
        <v>10</v>
      </c>
      <c r="AA968" s="7">
        <v>9</v>
      </c>
      <c r="AB968">
        <v>0.1170068027</v>
      </c>
      <c r="AC968">
        <v>8.9795918299999999E-2</v>
      </c>
      <c r="AE968" s="7">
        <v>24</v>
      </c>
      <c r="AF968" s="7">
        <v>21</v>
      </c>
      <c r="AG968">
        <v>0.40140432999999998</v>
      </c>
      <c r="AH968">
        <v>0.34581626679999999</v>
      </c>
    </row>
    <row r="969" spans="6:34" x14ac:dyDescent="0.3">
      <c r="F969" s="7">
        <v>4</v>
      </c>
      <c r="G969" s="7">
        <v>5</v>
      </c>
      <c r="H969">
        <v>0.43782216489999998</v>
      </c>
      <c r="I969">
        <v>0.5898840206</v>
      </c>
      <c r="K969" s="7">
        <v>30</v>
      </c>
      <c r="L969" s="7">
        <v>29</v>
      </c>
      <c r="M969">
        <v>0.45569620249999998</v>
      </c>
      <c r="N969">
        <v>0.41912798870000001</v>
      </c>
      <c r="P969" s="7">
        <v>9</v>
      </c>
      <c r="Q969" s="7">
        <v>10</v>
      </c>
      <c r="R969">
        <v>0.18998658909999999</v>
      </c>
      <c r="S969">
        <v>0.23815907049999999</v>
      </c>
      <c r="U969" s="7">
        <v>12</v>
      </c>
      <c r="V969" s="7">
        <v>12</v>
      </c>
      <c r="W969">
        <v>0.14470377009999999</v>
      </c>
      <c r="X969">
        <v>0.15583482940000001</v>
      </c>
      <c r="Z969" s="7">
        <v>116</v>
      </c>
      <c r="AA969" s="7">
        <v>187</v>
      </c>
      <c r="AB969">
        <v>0.9258503401</v>
      </c>
      <c r="AC969">
        <v>0.97278911560000003</v>
      </c>
      <c r="AE969" s="7">
        <v>5</v>
      </c>
      <c r="AF969" s="7">
        <v>5</v>
      </c>
      <c r="AG969">
        <v>4.6811000499999998E-2</v>
      </c>
      <c r="AH969">
        <v>4.5055588000000001E-2</v>
      </c>
    </row>
    <row r="970" spans="6:34" x14ac:dyDescent="0.3">
      <c r="F970" s="7">
        <v>20</v>
      </c>
      <c r="G970" s="7">
        <v>15</v>
      </c>
      <c r="H970">
        <v>0.9648840206</v>
      </c>
      <c r="I970">
        <v>0.94748711340000003</v>
      </c>
      <c r="K970" s="7">
        <v>8</v>
      </c>
      <c r="L970" s="7">
        <v>5</v>
      </c>
      <c r="M970">
        <v>0.1202531645</v>
      </c>
      <c r="N970">
        <v>7.2433192600000001E-2</v>
      </c>
      <c r="P970" s="7">
        <v>62</v>
      </c>
      <c r="Q970" s="7">
        <v>58</v>
      </c>
      <c r="R970">
        <v>0.94054537319999998</v>
      </c>
      <c r="S970">
        <v>0.9343163538</v>
      </c>
      <c r="U970" s="7">
        <v>23</v>
      </c>
      <c r="V970" s="7">
        <v>89</v>
      </c>
      <c r="W970">
        <v>0.36337522439999997</v>
      </c>
      <c r="X970">
        <v>0.89910233390000005</v>
      </c>
      <c r="Z970" s="7">
        <v>40</v>
      </c>
      <c r="AA970" s="7">
        <v>39</v>
      </c>
      <c r="AB970">
        <v>0.54013605440000001</v>
      </c>
      <c r="AC970">
        <v>0.51904761899999996</v>
      </c>
      <c r="AE970" s="7">
        <v>56</v>
      </c>
      <c r="AF970" s="7">
        <v>54</v>
      </c>
      <c r="AG970">
        <v>0.71737858389999998</v>
      </c>
      <c r="AH970">
        <v>0.70040959619999998</v>
      </c>
    </row>
    <row r="971" spans="6:34" x14ac:dyDescent="0.3">
      <c r="F971" s="7">
        <v>4</v>
      </c>
      <c r="G971" s="7">
        <v>3</v>
      </c>
      <c r="H971">
        <v>0.43782216489999998</v>
      </c>
      <c r="I971">
        <v>0.3569587628</v>
      </c>
      <c r="K971" s="7">
        <v>10</v>
      </c>
      <c r="L971" s="7">
        <v>10</v>
      </c>
      <c r="M971">
        <v>0.14697609</v>
      </c>
      <c r="N971">
        <v>0.14627285509999999</v>
      </c>
      <c r="P971" s="7">
        <v>26</v>
      </c>
      <c r="Q971" s="7">
        <v>24</v>
      </c>
      <c r="R971">
        <v>0.69602145729999998</v>
      </c>
      <c r="S971">
        <v>0.66666666659999996</v>
      </c>
      <c r="U971" s="7">
        <v>52</v>
      </c>
      <c r="V971" s="7">
        <v>48</v>
      </c>
      <c r="W971">
        <v>0.7249551166</v>
      </c>
      <c r="X971">
        <v>0.70233393170000002</v>
      </c>
      <c r="Z971" s="7">
        <v>18</v>
      </c>
      <c r="AA971" s="7">
        <v>18</v>
      </c>
      <c r="AB971">
        <v>0.2462585034</v>
      </c>
      <c r="AC971">
        <v>0.24217687069999999</v>
      </c>
      <c r="AE971" s="7">
        <v>36</v>
      </c>
      <c r="AF971" s="7">
        <v>43</v>
      </c>
      <c r="AG971">
        <v>0.54300760670000003</v>
      </c>
      <c r="AH971">
        <v>0.59976594490000001</v>
      </c>
    </row>
    <row r="972" spans="6:34" x14ac:dyDescent="0.3">
      <c r="F972" s="7">
        <v>5</v>
      </c>
      <c r="G972" s="7">
        <v>4</v>
      </c>
      <c r="H972">
        <v>0.54445876280000005</v>
      </c>
      <c r="I972">
        <v>0.4800257731</v>
      </c>
      <c r="K972" s="7">
        <v>164</v>
      </c>
      <c r="L972" s="7">
        <v>153</v>
      </c>
      <c r="M972">
        <v>0.93248945139999995</v>
      </c>
      <c r="N972">
        <v>0.92123769330000005</v>
      </c>
      <c r="P972" s="7">
        <v>95</v>
      </c>
      <c r="Q972" s="7">
        <v>96</v>
      </c>
      <c r="R972">
        <v>0.97809566380000001</v>
      </c>
      <c r="S972">
        <v>0.97899910629999998</v>
      </c>
      <c r="U972" s="7">
        <v>85</v>
      </c>
      <c r="V972" s="7">
        <v>81</v>
      </c>
      <c r="W972">
        <v>0.88078994610000005</v>
      </c>
      <c r="X972">
        <v>0.87935368039999995</v>
      </c>
      <c r="Z972" s="7">
        <v>4</v>
      </c>
      <c r="AA972" s="7">
        <v>5</v>
      </c>
      <c r="AB972">
        <v>2.5850340100000001E-2</v>
      </c>
      <c r="AC972">
        <v>2.99319727E-2</v>
      </c>
      <c r="AE972" s="7">
        <v>20</v>
      </c>
      <c r="AF972" s="7">
        <v>26</v>
      </c>
      <c r="AG972">
        <v>0.3294324166</v>
      </c>
      <c r="AH972">
        <v>0.42305441770000002</v>
      </c>
    </row>
    <row r="973" spans="6:34" x14ac:dyDescent="0.3">
      <c r="F973" s="7">
        <v>19</v>
      </c>
      <c r="G973" s="7">
        <v>19</v>
      </c>
      <c r="H973">
        <v>0.96230670100000004</v>
      </c>
      <c r="I973">
        <v>0.97068298959999999</v>
      </c>
      <c r="K973" s="7">
        <v>40</v>
      </c>
      <c r="L973" s="7">
        <v>37</v>
      </c>
      <c r="M973">
        <v>0.55274261599999996</v>
      </c>
      <c r="N973">
        <v>0.51406469759999995</v>
      </c>
      <c r="P973" s="7">
        <v>17</v>
      </c>
      <c r="Q973" s="7">
        <v>16</v>
      </c>
      <c r="R973">
        <v>0.47340187750000001</v>
      </c>
      <c r="S973">
        <v>0.44682752450000002</v>
      </c>
      <c r="U973" s="7">
        <v>24</v>
      </c>
      <c r="V973" s="7">
        <v>26</v>
      </c>
      <c r="W973">
        <v>0.38204667860000002</v>
      </c>
      <c r="X973">
        <v>0.43195691200000003</v>
      </c>
      <c r="Z973" s="7">
        <v>24</v>
      </c>
      <c r="AA973" s="7">
        <v>25</v>
      </c>
      <c r="AB973">
        <v>0.34489795909999998</v>
      </c>
      <c r="AC973">
        <v>0.35714285709999999</v>
      </c>
      <c r="AE973" s="7">
        <v>50</v>
      </c>
      <c r="AF973" s="7">
        <v>55</v>
      </c>
      <c r="AG973">
        <v>0.67056758329999999</v>
      </c>
      <c r="AH973">
        <v>0.70509069629999999</v>
      </c>
    </row>
    <row r="974" spans="6:34" x14ac:dyDescent="0.3">
      <c r="F974" s="7">
        <v>12</v>
      </c>
      <c r="G974" s="7">
        <v>13</v>
      </c>
      <c r="H974">
        <v>0.89336340199999997</v>
      </c>
      <c r="I974">
        <v>0.92719072160000005</v>
      </c>
      <c r="K974" s="7">
        <v>58</v>
      </c>
      <c r="L974" s="7">
        <v>49</v>
      </c>
      <c r="M974">
        <v>0.69198312230000003</v>
      </c>
      <c r="N974">
        <v>0.61322081569999998</v>
      </c>
      <c r="P974" s="7">
        <v>5</v>
      </c>
      <c r="Q974" s="7">
        <v>5</v>
      </c>
      <c r="R974">
        <v>6.2583817599999994E-2</v>
      </c>
      <c r="S974">
        <v>6.9705093800000006E-2</v>
      </c>
      <c r="U974" s="7">
        <v>22</v>
      </c>
      <c r="V974" s="7">
        <v>17</v>
      </c>
      <c r="W974">
        <v>0.34649910229999997</v>
      </c>
      <c r="X974">
        <v>0.2531418312</v>
      </c>
      <c r="Z974" s="7">
        <v>9</v>
      </c>
      <c r="AA974" s="7">
        <v>20</v>
      </c>
      <c r="AB974">
        <v>0.1013605442</v>
      </c>
      <c r="AC974">
        <v>0.27482993189999999</v>
      </c>
      <c r="AE974" s="7">
        <v>15</v>
      </c>
      <c r="AF974" s="7">
        <v>12</v>
      </c>
      <c r="AG974">
        <v>0.2282036278</v>
      </c>
      <c r="AH974">
        <v>0.17320070209999999</v>
      </c>
    </row>
    <row r="975" spans="6:34" x14ac:dyDescent="0.3">
      <c r="F975" s="7">
        <v>3</v>
      </c>
      <c r="G975" s="7">
        <v>3</v>
      </c>
      <c r="H975">
        <v>0.3125</v>
      </c>
      <c r="I975">
        <v>0.3569587628</v>
      </c>
      <c r="K975" s="7">
        <v>35</v>
      </c>
      <c r="L975" s="7">
        <v>44</v>
      </c>
      <c r="M975">
        <v>0.50632911390000002</v>
      </c>
      <c r="N975">
        <v>0.57243319260000003</v>
      </c>
      <c r="P975" s="7">
        <v>14</v>
      </c>
      <c r="Q975" s="7">
        <v>13</v>
      </c>
      <c r="R975">
        <v>0.3665623603</v>
      </c>
      <c r="S975">
        <v>0.35210008929999997</v>
      </c>
      <c r="U975" s="7">
        <v>28</v>
      </c>
      <c r="V975" s="7">
        <v>29</v>
      </c>
      <c r="W975">
        <v>0.4574506283</v>
      </c>
      <c r="X975">
        <v>0.48761220820000001</v>
      </c>
      <c r="Z975" s="7">
        <v>53</v>
      </c>
      <c r="AA975" s="7">
        <v>48</v>
      </c>
      <c r="AB975">
        <v>0.65374149650000002</v>
      </c>
      <c r="AC975">
        <v>0.60476190470000002</v>
      </c>
      <c r="AE975" s="7">
        <v>8</v>
      </c>
      <c r="AF975" s="7">
        <v>10</v>
      </c>
      <c r="AG975">
        <v>9.7717963699999993E-2</v>
      </c>
      <c r="AH975">
        <v>0.13282621410000001</v>
      </c>
    </row>
    <row r="976" spans="6:34" x14ac:dyDescent="0.3">
      <c r="F976" s="7">
        <v>2</v>
      </c>
      <c r="G976" s="7">
        <v>2</v>
      </c>
      <c r="H976">
        <v>0.18685567010000001</v>
      </c>
      <c r="I976">
        <v>0.2190721649</v>
      </c>
      <c r="K976" s="7">
        <v>26</v>
      </c>
      <c r="L976" s="7">
        <v>20</v>
      </c>
      <c r="M976">
        <v>0.40928270039999998</v>
      </c>
      <c r="N976">
        <v>0.29887482409999999</v>
      </c>
      <c r="P976" s="7">
        <v>10</v>
      </c>
      <c r="Q976" s="7">
        <v>9</v>
      </c>
      <c r="R976">
        <v>0.22664282520000001</v>
      </c>
      <c r="S976">
        <v>0.20241286859999999</v>
      </c>
      <c r="U976" s="7">
        <v>200</v>
      </c>
      <c r="V976" s="7">
        <v>197</v>
      </c>
      <c r="W976">
        <v>0.9816876122</v>
      </c>
      <c r="X976">
        <v>0.98491921000000004</v>
      </c>
      <c r="Z976" s="7">
        <v>13</v>
      </c>
      <c r="AA976" s="7">
        <v>16</v>
      </c>
      <c r="AB976">
        <v>0.16326530610000001</v>
      </c>
      <c r="AC976">
        <v>0.20680272099999999</v>
      </c>
      <c r="AE976" s="7">
        <v>9</v>
      </c>
      <c r="AF976" s="7">
        <v>7</v>
      </c>
      <c r="AG976">
        <v>0.1129315389</v>
      </c>
      <c r="AH976">
        <v>7.8993563399999994E-2</v>
      </c>
    </row>
    <row r="977" spans="6:34" x14ac:dyDescent="0.3">
      <c r="F977" s="7">
        <v>6</v>
      </c>
      <c r="G977" s="7">
        <v>4</v>
      </c>
      <c r="H977">
        <v>0.63337628859999995</v>
      </c>
      <c r="I977">
        <v>0.4800257731</v>
      </c>
      <c r="K977" s="7">
        <v>47</v>
      </c>
      <c r="L977" s="7">
        <v>46</v>
      </c>
      <c r="M977">
        <v>0.61462728550000001</v>
      </c>
      <c r="N977">
        <v>0.58860759490000003</v>
      </c>
      <c r="P977" s="7">
        <v>19</v>
      </c>
      <c r="Q977" s="7">
        <v>18</v>
      </c>
      <c r="R977">
        <v>0.5431381314</v>
      </c>
      <c r="S977">
        <v>0.52323503120000003</v>
      </c>
      <c r="U977" s="7">
        <v>34</v>
      </c>
      <c r="V977" s="7">
        <v>33</v>
      </c>
      <c r="W977">
        <v>0.55188509870000002</v>
      </c>
      <c r="X977">
        <v>0.54183123870000005</v>
      </c>
      <c r="Z977" s="7">
        <v>57</v>
      </c>
      <c r="AA977" s="7">
        <v>61</v>
      </c>
      <c r="AB977">
        <v>0.68639455780000003</v>
      </c>
      <c r="AC977">
        <v>0.71156462580000002</v>
      </c>
      <c r="AE977" s="7">
        <v>21</v>
      </c>
      <c r="AF977" s="7">
        <v>23</v>
      </c>
      <c r="AG977">
        <v>0.34581626679999999</v>
      </c>
      <c r="AH977">
        <v>0.37916910469999998</v>
      </c>
    </row>
    <row r="978" spans="6:34" x14ac:dyDescent="0.3">
      <c r="F978" s="7">
        <v>6</v>
      </c>
      <c r="G978" s="7">
        <v>6</v>
      </c>
      <c r="H978">
        <v>0.63337628859999995</v>
      </c>
      <c r="I978">
        <v>0.68298969070000004</v>
      </c>
      <c r="K978" s="7">
        <v>70</v>
      </c>
      <c r="L978" s="7">
        <v>70</v>
      </c>
      <c r="M978">
        <v>0.75175808720000004</v>
      </c>
      <c r="N978">
        <v>0.74824191269999996</v>
      </c>
      <c r="P978" s="7">
        <v>17</v>
      </c>
      <c r="Q978" s="7">
        <v>17</v>
      </c>
      <c r="R978">
        <v>0.47340187750000001</v>
      </c>
      <c r="S978">
        <v>0.4888293118</v>
      </c>
      <c r="U978" s="7">
        <v>44</v>
      </c>
      <c r="V978" s="7">
        <v>36</v>
      </c>
      <c r="W978">
        <v>0.65780969469999995</v>
      </c>
      <c r="X978">
        <v>0.58456014359999997</v>
      </c>
      <c r="Z978" s="7">
        <v>61</v>
      </c>
      <c r="AA978" s="7">
        <v>57</v>
      </c>
      <c r="AB978">
        <v>0.72312925169999998</v>
      </c>
      <c r="AC978">
        <v>0.68367346929999995</v>
      </c>
      <c r="AE978" s="7">
        <v>616</v>
      </c>
      <c r="AF978" s="7">
        <v>556</v>
      </c>
      <c r="AG978">
        <v>0.9935634874</v>
      </c>
      <c r="AH978">
        <v>0.99180807479999999</v>
      </c>
    </row>
    <row r="979" spans="6:34" x14ac:dyDescent="0.3">
      <c r="F979" s="7">
        <v>13</v>
      </c>
      <c r="G979" s="7">
        <v>13</v>
      </c>
      <c r="H979">
        <v>0.90979381439999996</v>
      </c>
      <c r="I979">
        <v>0.92719072160000005</v>
      </c>
      <c r="K979" s="7">
        <v>161</v>
      </c>
      <c r="L979" s="7">
        <v>162</v>
      </c>
      <c r="M979">
        <v>0.93037974680000002</v>
      </c>
      <c r="N979">
        <v>0.92827004209999997</v>
      </c>
      <c r="P979" s="7">
        <v>6</v>
      </c>
      <c r="Q979" s="7">
        <v>4</v>
      </c>
      <c r="R979">
        <v>9.0746535500000003E-2</v>
      </c>
      <c r="S979">
        <v>4.3789097399999997E-2</v>
      </c>
      <c r="U979" s="7">
        <v>14</v>
      </c>
      <c r="V979" s="7">
        <v>15</v>
      </c>
      <c r="W979">
        <v>0.18958707359999999</v>
      </c>
      <c r="X979">
        <v>0.21292639129999999</v>
      </c>
      <c r="Z979" s="7">
        <v>52</v>
      </c>
      <c r="AA979" s="7">
        <v>52</v>
      </c>
      <c r="AB979">
        <v>0.64081632649999998</v>
      </c>
      <c r="AC979">
        <v>0.64489795910000003</v>
      </c>
      <c r="AE979" s="7">
        <v>107</v>
      </c>
      <c r="AF979" s="7">
        <v>106</v>
      </c>
      <c r="AG979">
        <v>0.87536571090000004</v>
      </c>
      <c r="AH979">
        <v>0.87361029840000004</v>
      </c>
    </row>
    <row r="980" spans="6:34" x14ac:dyDescent="0.3">
      <c r="F980" s="7">
        <v>7</v>
      </c>
      <c r="G980" s="7">
        <v>8</v>
      </c>
      <c r="H980">
        <v>0.71520618550000004</v>
      </c>
      <c r="I980">
        <v>0.8076675257</v>
      </c>
      <c r="K980" s="7">
        <v>14</v>
      </c>
      <c r="L980" s="7">
        <v>12</v>
      </c>
      <c r="M980">
        <v>0.21518987340000001</v>
      </c>
      <c r="N980">
        <v>0.17721518980000001</v>
      </c>
      <c r="P980" s="7">
        <v>60</v>
      </c>
      <c r="Q980" s="7">
        <v>62</v>
      </c>
      <c r="R980">
        <v>0.93428699150000005</v>
      </c>
      <c r="S980">
        <v>0.94325290429999997</v>
      </c>
      <c r="U980" s="7">
        <v>72</v>
      </c>
      <c r="V980" s="7">
        <v>74</v>
      </c>
      <c r="W980">
        <v>0.83877917410000002</v>
      </c>
      <c r="X980">
        <v>0.85960502689999996</v>
      </c>
      <c r="Z980" s="7">
        <v>29</v>
      </c>
      <c r="AA980" s="7">
        <v>28</v>
      </c>
      <c r="AB980">
        <v>0.4176870748</v>
      </c>
      <c r="AC980">
        <v>0.39659863940000001</v>
      </c>
      <c r="AE980" s="7">
        <v>71</v>
      </c>
      <c r="AF980" s="7">
        <v>72</v>
      </c>
      <c r="AG980">
        <v>0.78700994729999996</v>
      </c>
      <c r="AH980">
        <v>0.79227618489999996</v>
      </c>
    </row>
    <row r="981" spans="6:34" x14ac:dyDescent="0.3">
      <c r="F981" s="7">
        <v>2</v>
      </c>
      <c r="G981" s="7">
        <v>2</v>
      </c>
      <c r="H981">
        <v>0.18685567010000001</v>
      </c>
      <c r="I981">
        <v>0.2190721649</v>
      </c>
      <c r="K981" s="7">
        <v>24</v>
      </c>
      <c r="L981" s="7">
        <v>25</v>
      </c>
      <c r="M981">
        <v>0.38255977489999998</v>
      </c>
      <c r="N981">
        <v>0.37693389589999998</v>
      </c>
      <c r="P981" s="7">
        <v>1</v>
      </c>
      <c r="Q981" s="7">
        <v>1</v>
      </c>
      <c r="R981">
        <v>4.4702719999999997E-4</v>
      </c>
      <c r="S981">
        <v>1.7873100000000001E-3</v>
      </c>
      <c r="U981" s="7">
        <v>8</v>
      </c>
      <c r="V981" s="7">
        <v>7</v>
      </c>
      <c r="W981">
        <v>7.2890484699999994E-2</v>
      </c>
      <c r="X981">
        <v>6.2118491900000003E-2</v>
      </c>
      <c r="Z981" s="7">
        <v>55</v>
      </c>
      <c r="AA981" s="7">
        <v>55</v>
      </c>
      <c r="AB981">
        <v>0.6721088435</v>
      </c>
      <c r="AC981">
        <v>0.67142857140000001</v>
      </c>
      <c r="AE981" s="7">
        <v>34</v>
      </c>
      <c r="AF981" s="7">
        <v>38</v>
      </c>
      <c r="AG981">
        <v>0.52311293150000004</v>
      </c>
      <c r="AH981">
        <v>0.55763604440000003</v>
      </c>
    </row>
    <row r="982" spans="6:34" x14ac:dyDescent="0.3">
      <c r="F982" s="7">
        <v>2</v>
      </c>
      <c r="G982" s="7">
        <v>2</v>
      </c>
      <c r="H982">
        <v>0.18685567010000001</v>
      </c>
      <c r="I982">
        <v>0.2190721649</v>
      </c>
      <c r="K982" s="7">
        <v>65</v>
      </c>
      <c r="L982" s="7">
        <v>73</v>
      </c>
      <c r="M982">
        <v>0.72714486629999997</v>
      </c>
      <c r="N982">
        <v>0.7609001406</v>
      </c>
      <c r="P982" s="7">
        <v>10</v>
      </c>
      <c r="Q982" s="7">
        <v>6</v>
      </c>
      <c r="R982">
        <v>0.22664282520000001</v>
      </c>
      <c r="S982">
        <v>0.10098302050000001</v>
      </c>
      <c r="U982" s="7">
        <v>24</v>
      </c>
      <c r="V982" s="7">
        <v>27</v>
      </c>
      <c r="W982">
        <v>0.38204667860000002</v>
      </c>
      <c r="X982">
        <v>0.44631956909999998</v>
      </c>
      <c r="Z982" s="7">
        <v>45</v>
      </c>
      <c r="AA982" s="7">
        <v>42</v>
      </c>
      <c r="AB982">
        <v>0.57891156460000004</v>
      </c>
      <c r="AC982">
        <v>0.55646258500000001</v>
      </c>
      <c r="AE982" s="7">
        <v>217</v>
      </c>
      <c r="AF982" s="7">
        <v>208</v>
      </c>
      <c r="AG982">
        <v>0.95728496190000001</v>
      </c>
      <c r="AH982">
        <v>0.94850789930000001</v>
      </c>
    </row>
    <row r="983" spans="6:34" x14ac:dyDescent="0.3">
      <c r="F983" s="7">
        <v>11</v>
      </c>
      <c r="G983" s="7">
        <v>8</v>
      </c>
      <c r="H983">
        <v>0.87564432979999995</v>
      </c>
      <c r="I983">
        <v>0.8076675257</v>
      </c>
      <c r="K983" s="7">
        <v>10</v>
      </c>
      <c r="L983" s="7">
        <v>9</v>
      </c>
      <c r="M983">
        <v>0.14697609</v>
      </c>
      <c r="N983">
        <v>0.1308016877</v>
      </c>
      <c r="P983" s="7">
        <v>37</v>
      </c>
      <c r="Q983" s="7">
        <v>36</v>
      </c>
      <c r="R983">
        <v>0.83236477419999999</v>
      </c>
      <c r="S983">
        <v>0.82618409289999994</v>
      </c>
      <c r="U983" s="7">
        <v>57</v>
      </c>
      <c r="V983" s="7">
        <v>71</v>
      </c>
      <c r="W983">
        <v>0.75511669650000002</v>
      </c>
      <c r="X983">
        <v>0.84631956909999995</v>
      </c>
      <c r="Z983" s="7">
        <v>34</v>
      </c>
      <c r="AA983" s="7">
        <v>32</v>
      </c>
      <c r="AB983">
        <v>0.47210884349999999</v>
      </c>
      <c r="AC983">
        <v>0.44353741489999998</v>
      </c>
      <c r="AE983" s="7">
        <v>33</v>
      </c>
      <c r="AF983" s="7">
        <v>30</v>
      </c>
      <c r="AG983">
        <v>0.51082504380000004</v>
      </c>
      <c r="AH983">
        <v>0.4698654183</v>
      </c>
    </row>
    <row r="984" spans="6:34" x14ac:dyDescent="0.3">
      <c r="F984" s="7">
        <v>4</v>
      </c>
      <c r="G984" s="7">
        <v>5</v>
      </c>
      <c r="H984">
        <v>0.43782216489999998</v>
      </c>
      <c r="I984">
        <v>0.5898840206</v>
      </c>
      <c r="K984" s="7">
        <v>25</v>
      </c>
      <c r="L984" s="7">
        <v>29</v>
      </c>
      <c r="M984">
        <v>0.39521800280000002</v>
      </c>
      <c r="N984">
        <v>0.41912798870000001</v>
      </c>
      <c r="P984" s="7">
        <v>61</v>
      </c>
      <c r="Q984" s="7">
        <v>62</v>
      </c>
      <c r="R984">
        <v>0.93741618230000001</v>
      </c>
      <c r="S984">
        <v>0.94325290429999997</v>
      </c>
      <c r="U984" s="7">
        <v>10</v>
      </c>
      <c r="V984" s="7">
        <v>9</v>
      </c>
      <c r="W984">
        <v>0.108438061</v>
      </c>
      <c r="X984">
        <v>9.7666068199999997E-2</v>
      </c>
      <c r="Z984" s="7">
        <v>7</v>
      </c>
      <c r="AA984" s="7">
        <v>8</v>
      </c>
      <c r="AB984">
        <v>6.5986394500000004E-2</v>
      </c>
      <c r="AC984">
        <v>6.7346938699999997E-2</v>
      </c>
      <c r="AE984" s="7">
        <v>137</v>
      </c>
      <c r="AF984" s="7">
        <v>136</v>
      </c>
      <c r="AG984">
        <v>0.91222937390000003</v>
      </c>
      <c r="AH984">
        <v>0.90696313630000003</v>
      </c>
    </row>
    <row r="985" spans="6:34" x14ac:dyDescent="0.3">
      <c r="F985" s="7">
        <v>2</v>
      </c>
      <c r="G985" s="7">
        <v>1</v>
      </c>
      <c r="H985">
        <v>0.18685567010000001</v>
      </c>
      <c r="I985">
        <v>9.1172680399999997E-2</v>
      </c>
      <c r="K985" s="7">
        <v>43</v>
      </c>
      <c r="L985" s="7">
        <v>39</v>
      </c>
      <c r="M985">
        <v>0.58579465539999998</v>
      </c>
      <c r="N985">
        <v>0.53516174400000005</v>
      </c>
      <c r="P985" s="7">
        <v>8</v>
      </c>
      <c r="Q985" s="7">
        <v>6</v>
      </c>
      <c r="R985">
        <v>0.15645954400000001</v>
      </c>
      <c r="S985">
        <v>0.10098302050000001</v>
      </c>
      <c r="U985" s="7">
        <v>127</v>
      </c>
      <c r="V985" s="7">
        <v>124</v>
      </c>
      <c r="W985">
        <v>0.94219030520000002</v>
      </c>
      <c r="X985">
        <v>0.94937163369999999</v>
      </c>
      <c r="Z985" s="7">
        <v>68</v>
      </c>
      <c r="AA985" s="7">
        <v>58</v>
      </c>
      <c r="AB985">
        <v>0.76530612239999996</v>
      </c>
      <c r="AC985">
        <v>0.69047619039999997</v>
      </c>
      <c r="AE985" s="7">
        <v>9</v>
      </c>
      <c r="AF985" s="7">
        <v>8</v>
      </c>
      <c r="AG985">
        <v>0.1129315389</v>
      </c>
      <c r="AH985">
        <v>9.7717963699999993E-2</v>
      </c>
    </row>
    <row r="986" spans="6:34" x14ac:dyDescent="0.3">
      <c r="F986" s="7">
        <v>2</v>
      </c>
      <c r="G986" s="7">
        <v>2</v>
      </c>
      <c r="H986">
        <v>0.18685567010000001</v>
      </c>
      <c r="I986">
        <v>0.2190721649</v>
      </c>
      <c r="K986" s="7">
        <v>32</v>
      </c>
      <c r="L986" s="7">
        <v>33</v>
      </c>
      <c r="M986">
        <v>0.47890295350000001</v>
      </c>
      <c r="N986">
        <v>0.4676511954</v>
      </c>
      <c r="P986" s="7">
        <v>25</v>
      </c>
      <c r="Q986" s="7">
        <v>27</v>
      </c>
      <c r="R986">
        <v>0.67814036649999998</v>
      </c>
      <c r="S986">
        <v>0.71805183189999999</v>
      </c>
      <c r="U986" s="7">
        <v>31</v>
      </c>
      <c r="V986" s="7">
        <v>27</v>
      </c>
      <c r="W986">
        <v>0.50736086170000005</v>
      </c>
      <c r="X986">
        <v>0.44631956909999998</v>
      </c>
      <c r="Z986" s="7">
        <v>35</v>
      </c>
      <c r="AA986" s="7">
        <v>36</v>
      </c>
      <c r="AB986">
        <v>0.48435374139999998</v>
      </c>
      <c r="AC986">
        <v>0.4911564625</v>
      </c>
      <c r="AE986" s="7">
        <v>67</v>
      </c>
      <c r="AF986" s="7">
        <v>62</v>
      </c>
      <c r="AG986">
        <v>0.77238150959999996</v>
      </c>
      <c r="AH986">
        <v>0.74312463419999997</v>
      </c>
    </row>
    <row r="987" spans="6:34" x14ac:dyDescent="0.3">
      <c r="F987" s="7">
        <v>6</v>
      </c>
      <c r="G987" s="7">
        <v>6</v>
      </c>
      <c r="H987">
        <v>0.63337628859999995</v>
      </c>
      <c r="I987">
        <v>0.68298969070000004</v>
      </c>
      <c r="K987" s="7">
        <v>1</v>
      </c>
      <c r="L987" s="7">
        <v>4</v>
      </c>
      <c r="M987">
        <v>7.0323488000000002E-3</v>
      </c>
      <c r="N987">
        <v>5.9774964799999997E-2</v>
      </c>
      <c r="P987" s="7">
        <v>39</v>
      </c>
      <c r="Q987" s="7">
        <v>34</v>
      </c>
      <c r="R987">
        <v>0.84666964680000001</v>
      </c>
      <c r="S987">
        <v>0.80428954419999998</v>
      </c>
      <c r="U987" s="7">
        <v>36</v>
      </c>
      <c r="V987" s="7">
        <v>39</v>
      </c>
      <c r="W987">
        <v>0.57342908429999995</v>
      </c>
      <c r="X987">
        <v>0.61292639130000004</v>
      </c>
      <c r="Z987" s="7">
        <v>48</v>
      </c>
      <c r="AA987" s="7">
        <v>46</v>
      </c>
      <c r="AB987">
        <v>0.60680272099999999</v>
      </c>
      <c r="AC987">
        <v>0.5897959183</v>
      </c>
      <c r="AE987" s="7">
        <v>24</v>
      </c>
      <c r="AF987" s="7">
        <v>27</v>
      </c>
      <c r="AG987">
        <v>0.40140432999999998</v>
      </c>
      <c r="AH987">
        <v>0.43534230540000002</v>
      </c>
    </row>
    <row r="988" spans="6:34" x14ac:dyDescent="0.3">
      <c r="F988" s="7">
        <v>1</v>
      </c>
      <c r="G988" s="7">
        <v>1</v>
      </c>
      <c r="H988">
        <v>7.1198453600000003E-2</v>
      </c>
      <c r="I988">
        <v>9.1172680399999997E-2</v>
      </c>
      <c r="K988" s="7">
        <v>136</v>
      </c>
      <c r="L988" s="7">
        <v>135</v>
      </c>
      <c r="M988">
        <v>0.9078762306</v>
      </c>
      <c r="N988">
        <v>0.90506329109999994</v>
      </c>
      <c r="P988" s="7">
        <v>13</v>
      </c>
      <c r="Q988" s="7">
        <v>12</v>
      </c>
      <c r="R988">
        <v>0.33437639689999998</v>
      </c>
      <c r="S988">
        <v>0.3176943699</v>
      </c>
      <c r="U988" s="7">
        <v>72</v>
      </c>
      <c r="V988" s="7">
        <v>71</v>
      </c>
      <c r="W988">
        <v>0.83877917410000002</v>
      </c>
      <c r="X988">
        <v>0.84631956909999995</v>
      </c>
      <c r="Z988" s="7">
        <v>17</v>
      </c>
      <c r="AA988" s="7">
        <v>41</v>
      </c>
      <c r="AB988">
        <v>0.23197278909999999</v>
      </c>
      <c r="AC988">
        <v>0.54353741489999996</v>
      </c>
      <c r="AE988" s="7">
        <v>8</v>
      </c>
      <c r="AF988" s="7">
        <v>8</v>
      </c>
      <c r="AG988">
        <v>9.7717963699999993E-2</v>
      </c>
      <c r="AH988">
        <v>9.7717963699999993E-2</v>
      </c>
    </row>
    <row r="989" spans="6:34" x14ac:dyDescent="0.3">
      <c r="F989" s="7">
        <v>3</v>
      </c>
      <c r="G989" s="7">
        <v>3</v>
      </c>
      <c r="H989">
        <v>0.3125</v>
      </c>
      <c r="I989">
        <v>0.3569587628</v>
      </c>
      <c r="K989" s="7">
        <v>138</v>
      </c>
      <c r="L989" s="7">
        <v>135</v>
      </c>
      <c r="M989">
        <v>0.91139240499999996</v>
      </c>
      <c r="N989">
        <v>0.90506329109999994</v>
      </c>
      <c r="P989" s="7">
        <v>37</v>
      </c>
      <c r="Q989" s="7">
        <v>37</v>
      </c>
      <c r="R989">
        <v>0.83236477419999999</v>
      </c>
      <c r="S989">
        <v>0.83556747090000005</v>
      </c>
      <c r="U989" s="7">
        <v>61</v>
      </c>
      <c r="V989" s="7">
        <v>56</v>
      </c>
      <c r="W989">
        <v>0.78204667859999999</v>
      </c>
      <c r="X989">
        <v>0.76409335720000005</v>
      </c>
      <c r="Z989" s="7">
        <v>7</v>
      </c>
      <c r="AA989" s="7">
        <v>8</v>
      </c>
      <c r="AB989">
        <v>6.5986394500000004E-2</v>
      </c>
      <c r="AC989">
        <v>6.7346938699999997E-2</v>
      </c>
      <c r="AE989" s="7">
        <v>77</v>
      </c>
      <c r="AF989" s="7">
        <v>73</v>
      </c>
      <c r="AG989">
        <v>0.80573434749999995</v>
      </c>
      <c r="AH989">
        <v>0.79812755989999995</v>
      </c>
    </row>
    <row r="990" spans="6:34" x14ac:dyDescent="0.3">
      <c r="F990" s="7">
        <v>1</v>
      </c>
      <c r="G990" s="7">
        <v>0</v>
      </c>
      <c r="H990">
        <v>7.1198453600000003E-2</v>
      </c>
      <c r="I990">
        <v>0</v>
      </c>
      <c r="K990" s="7">
        <v>79</v>
      </c>
      <c r="L990" s="7">
        <v>83</v>
      </c>
      <c r="M990">
        <v>0.79395218000000001</v>
      </c>
      <c r="N990">
        <v>0.79184247529999996</v>
      </c>
      <c r="P990" s="7">
        <v>17</v>
      </c>
      <c r="Q990" s="7">
        <v>20</v>
      </c>
      <c r="R990">
        <v>0.47340187750000001</v>
      </c>
      <c r="S990">
        <v>0.57640750669999996</v>
      </c>
      <c r="U990" s="7">
        <v>20</v>
      </c>
      <c r="V990" s="7">
        <v>27</v>
      </c>
      <c r="W990">
        <v>0.3023339317</v>
      </c>
      <c r="X990">
        <v>0.44631956909999998</v>
      </c>
      <c r="Z990" s="7">
        <v>14</v>
      </c>
      <c r="AA990" s="7">
        <v>21</v>
      </c>
      <c r="AB990">
        <v>0.18775510200000001</v>
      </c>
      <c r="AC990">
        <v>0.29659863939999997</v>
      </c>
      <c r="AE990" s="7">
        <v>59</v>
      </c>
      <c r="AF990" s="7">
        <v>63</v>
      </c>
      <c r="AG990">
        <v>0.73493270909999997</v>
      </c>
      <c r="AH990">
        <v>0.74839087179999997</v>
      </c>
    </row>
    <row r="991" spans="6:34" x14ac:dyDescent="0.3">
      <c r="F991" s="7">
        <v>2</v>
      </c>
      <c r="G991" s="7">
        <v>0</v>
      </c>
      <c r="H991">
        <v>0.18685567010000001</v>
      </c>
      <c r="I991">
        <v>0</v>
      </c>
      <c r="K991" s="7">
        <v>23</v>
      </c>
      <c r="L991" s="7">
        <v>26</v>
      </c>
      <c r="M991">
        <v>0.364275668</v>
      </c>
      <c r="N991">
        <v>0.38677918420000001</v>
      </c>
      <c r="P991" s="7">
        <v>6</v>
      </c>
      <c r="Q991" s="7">
        <v>6</v>
      </c>
      <c r="R991">
        <v>9.0746535500000003E-2</v>
      </c>
      <c r="S991">
        <v>0.10098302050000001</v>
      </c>
      <c r="U991" s="7">
        <v>10</v>
      </c>
      <c r="V991" s="7">
        <v>20</v>
      </c>
      <c r="W991">
        <v>0.108438061</v>
      </c>
      <c r="X991">
        <v>0.31992818670000001</v>
      </c>
      <c r="Z991" s="7">
        <v>55</v>
      </c>
      <c r="AA991" s="7">
        <v>58</v>
      </c>
      <c r="AB991">
        <v>0.6721088435</v>
      </c>
      <c r="AC991">
        <v>0.69047619039999997</v>
      </c>
      <c r="AE991" s="7">
        <v>49</v>
      </c>
      <c r="AF991" s="7">
        <v>48</v>
      </c>
      <c r="AG991">
        <v>0.6612053832</v>
      </c>
      <c r="AH991">
        <v>0.6565242832</v>
      </c>
    </row>
    <row r="992" spans="6:34" x14ac:dyDescent="0.3">
      <c r="F992" s="7">
        <v>24</v>
      </c>
      <c r="G992" s="7">
        <v>24</v>
      </c>
      <c r="H992">
        <v>0.97841494839999998</v>
      </c>
      <c r="I992">
        <v>0.98453608240000001</v>
      </c>
      <c r="K992" s="7">
        <v>47</v>
      </c>
      <c r="L992" s="7">
        <v>55</v>
      </c>
      <c r="M992">
        <v>0.61462728550000001</v>
      </c>
      <c r="N992">
        <v>0.66385372710000001</v>
      </c>
      <c r="P992" s="7">
        <v>4</v>
      </c>
      <c r="Q992" s="7">
        <v>4</v>
      </c>
      <c r="R992">
        <v>4.1126508700000002E-2</v>
      </c>
      <c r="S992">
        <v>4.3789097399999997E-2</v>
      </c>
      <c r="U992" s="7">
        <v>70</v>
      </c>
      <c r="V992" s="7">
        <v>66</v>
      </c>
      <c r="W992">
        <v>0.83123877909999999</v>
      </c>
      <c r="X992">
        <v>0.82333931770000002</v>
      </c>
      <c r="Z992" s="7">
        <v>128</v>
      </c>
      <c r="AA992" s="7">
        <v>125</v>
      </c>
      <c r="AB992">
        <v>0.93673469379999996</v>
      </c>
      <c r="AC992">
        <v>0.92244897950000004</v>
      </c>
      <c r="AE992" s="7">
        <v>288</v>
      </c>
      <c r="AF992" s="7">
        <v>305</v>
      </c>
      <c r="AG992">
        <v>0.97600936220000001</v>
      </c>
      <c r="AH992">
        <v>0.97717963720000001</v>
      </c>
    </row>
    <row r="993" spans="6:34" x14ac:dyDescent="0.3">
      <c r="F993" s="7">
        <v>0</v>
      </c>
      <c r="G993" s="7">
        <v>1</v>
      </c>
      <c r="H993">
        <v>0</v>
      </c>
      <c r="I993">
        <v>9.1172680399999997E-2</v>
      </c>
      <c r="K993" s="7">
        <v>13</v>
      </c>
      <c r="L993" s="7">
        <v>16</v>
      </c>
      <c r="M993">
        <v>0.20042194090000001</v>
      </c>
      <c r="N993">
        <v>0.23558368490000001</v>
      </c>
      <c r="P993" s="7">
        <v>54</v>
      </c>
      <c r="Q993" s="7">
        <v>52</v>
      </c>
      <c r="R993">
        <v>0.9186410371</v>
      </c>
      <c r="S993">
        <v>0.91957104550000002</v>
      </c>
      <c r="U993" s="7">
        <v>16</v>
      </c>
      <c r="V993" s="7">
        <v>16</v>
      </c>
      <c r="W993">
        <v>0.22405745060000001</v>
      </c>
      <c r="X993">
        <v>0.22980251339999999</v>
      </c>
      <c r="Z993" s="7">
        <v>18</v>
      </c>
      <c r="AA993" s="7">
        <v>18</v>
      </c>
      <c r="AB993">
        <v>0.2462585034</v>
      </c>
      <c r="AC993">
        <v>0.24217687069999999</v>
      </c>
      <c r="AE993" s="7">
        <v>85</v>
      </c>
      <c r="AF993" s="7">
        <v>88</v>
      </c>
      <c r="AG993">
        <v>0.82796957280000005</v>
      </c>
      <c r="AH993">
        <v>0.84142773550000005</v>
      </c>
    </row>
    <row r="994" spans="6:34" x14ac:dyDescent="0.3">
      <c r="F994" s="7">
        <v>7</v>
      </c>
      <c r="G994" s="7">
        <v>7</v>
      </c>
      <c r="H994">
        <v>0.71520618550000004</v>
      </c>
      <c r="I994">
        <v>0.7509664948</v>
      </c>
      <c r="K994" s="7">
        <v>54</v>
      </c>
      <c r="L994" s="7">
        <v>47</v>
      </c>
      <c r="M994">
        <v>0.67018284100000003</v>
      </c>
      <c r="N994">
        <v>0.59845288320000001</v>
      </c>
      <c r="P994" s="7">
        <v>38</v>
      </c>
      <c r="Q994" s="7">
        <v>44</v>
      </c>
      <c r="R994">
        <v>0.83951721050000006</v>
      </c>
      <c r="S994">
        <v>0.87935656829999997</v>
      </c>
      <c r="U994" s="7">
        <v>102</v>
      </c>
      <c r="V994" s="7">
        <v>111</v>
      </c>
      <c r="W994">
        <v>0.91310592450000005</v>
      </c>
      <c r="X994">
        <v>0.93141831230000005</v>
      </c>
      <c r="Z994" s="7">
        <v>46</v>
      </c>
      <c r="AA994" s="7">
        <v>46</v>
      </c>
      <c r="AB994">
        <v>0.58571428569999995</v>
      </c>
      <c r="AC994">
        <v>0.5897959183</v>
      </c>
      <c r="AE994" s="7">
        <v>37</v>
      </c>
      <c r="AF994" s="7">
        <v>30</v>
      </c>
      <c r="AG994">
        <v>0.55178466930000003</v>
      </c>
      <c r="AH994">
        <v>0.4698654183</v>
      </c>
    </row>
    <row r="995" spans="6:34" x14ac:dyDescent="0.3">
      <c r="F995" s="7">
        <v>1</v>
      </c>
      <c r="G995" s="7">
        <v>2</v>
      </c>
      <c r="H995">
        <v>7.1198453600000003E-2</v>
      </c>
      <c r="I995">
        <v>0.2190721649</v>
      </c>
      <c r="K995" s="7">
        <v>13</v>
      </c>
      <c r="L995" s="7">
        <v>10</v>
      </c>
      <c r="M995">
        <v>0.20042194090000001</v>
      </c>
      <c r="N995">
        <v>0.14627285509999999</v>
      </c>
      <c r="P995" s="7">
        <v>32</v>
      </c>
      <c r="Q995" s="7">
        <v>41</v>
      </c>
      <c r="R995">
        <v>0.7827447474</v>
      </c>
      <c r="S995">
        <v>0.86058981229999998</v>
      </c>
      <c r="U995" s="7">
        <v>44</v>
      </c>
      <c r="V995" s="7">
        <v>43</v>
      </c>
      <c r="W995">
        <v>0.65780969469999995</v>
      </c>
      <c r="X995">
        <v>0.65493716329999996</v>
      </c>
      <c r="Z995" s="7">
        <v>44</v>
      </c>
      <c r="AA995" s="7">
        <v>40</v>
      </c>
      <c r="AB995">
        <v>0.57142857140000003</v>
      </c>
      <c r="AC995">
        <v>0.53333333329999999</v>
      </c>
      <c r="AE995" s="7">
        <v>10</v>
      </c>
      <c r="AF995" s="7">
        <v>11</v>
      </c>
      <c r="AG995">
        <v>0.12697483900000001</v>
      </c>
      <c r="AH995">
        <v>0.1556465769</v>
      </c>
    </row>
    <row r="996" spans="6:34" x14ac:dyDescent="0.3">
      <c r="F996" s="7">
        <v>2</v>
      </c>
      <c r="G996" s="7">
        <v>2</v>
      </c>
      <c r="H996">
        <v>0.18685567010000001</v>
      </c>
      <c r="I996">
        <v>0.2190721649</v>
      </c>
      <c r="K996" s="7">
        <v>197</v>
      </c>
      <c r="L996" s="7">
        <v>208</v>
      </c>
      <c r="M996">
        <v>0.95428973269999995</v>
      </c>
      <c r="N996">
        <v>0.9563994374</v>
      </c>
      <c r="P996" s="7">
        <v>6</v>
      </c>
      <c r="Q996" s="7">
        <v>7</v>
      </c>
      <c r="R996">
        <v>9.0746535500000003E-2</v>
      </c>
      <c r="S996">
        <v>0.13717604999999999</v>
      </c>
      <c r="U996" s="7">
        <v>9</v>
      </c>
      <c r="V996" s="7">
        <v>7</v>
      </c>
      <c r="W996">
        <v>9.1561938900000001E-2</v>
      </c>
      <c r="X996">
        <v>6.2118491900000003E-2</v>
      </c>
      <c r="Z996" s="7">
        <v>23</v>
      </c>
      <c r="AA996" s="7">
        <v>20</v>
      </c>
      <c r="AB996">
        <v>0.33129251700000001</v>
      </c>
      <c r="AC996">
        <v>0.27482993189999999</v>
      </c>
      <c r="AE996" s="7">
        <v>22</v>
      </c>
      <c r="AF996" s="7">
        <v>24</v>
      </c>
      <c r="AG996">
        <v>0.36688121699999998</v>
      </c>
      <c r="AH996">
        <v>0.39321240489999998</v>
      </c>
    </row>
    <row r="997" spans="6:34" x14ac:dyDescent="0.3">
      <c r="F997" s="7">
        <v>0</v>
      </c>
      <c r="G997" s="7">
        <v>0</v>
      </c>
      <c r="H997">
        <v>0</v>
      </c>
      <c r="I997">
        <v>0</v>
      </c>
      <c r="K997" s="7">
        <v>70</v>
      </c>
      <c r="L997" s="7">
        <v>61</v>
      </c>
      <c r="M997">
        <v>0.75175808720000004</v>
      </c>
      <c r="N997">
        <v>0.70815752460000003</v>
      </c>
      <c r="P997" s="7">
        <v>35</v>
      </c>
      <c r="Q997" s="7">
        <v>35</v>
      </c>
      <c r="R997">
        <v>0.81135449260000003</v>
      </c>
      <c r="S997">
        <v>0.81724754239999997</v>
      </c>
      <c r="U997" s="7">
        <v>16</v>
      </c>
      <c r="V997" s="7">
        <v>16</v>
      </c>
      <c r="W997">
        <v>0.22405745060000001</v>
      </c>
      <c r="X997">
        <v>0.22980251339999999</v>
      </c>
      <c r="Z997" s="7">
        <v>29</v>
      </c>
      <c r="AA997" s="7">
        <v>31</v>
      </c>
      <c r="AB997">
        <v>0.4176870748</v>
      </c>
      <c r="AC997">
        <v>0.43061224479999999</v>
      </c>
      <c r="AE997" s="7">
        <v>48</v>
      </c>
      <c r="AF997" s="7">
        <v>44</v>
      </c>
      <c r="AG997">
        <v>0.64833235810000001</v>
      </c>
      <c r="AH997">
        <v>0.60795787000000001</v>
      </c>
    </row>
    <row r="998" spans="6:34" x14ac:dyDescent="0.3">
      <c r="F998" s="7">
        <v>1</v>
      </c>
      <c r="G998" s="7">
        <v>1</v>
      </c>
      <c r="H998">
        <v>7.1198453600000003E-2</v>
      </c>
      <c r="I998">
        <v>9.1172680399999997E-2</v>
      </c>
      <c r="K998" s="7">
        <v>4</v>
      </c>
      <c r="L998" s="7">
        <v>2</v>
      </c>
      <c r="M998">
        <v>5.5555555499999999E-2</v>
      </c>
      <c r="N998">
        <v>1.54711673E-2</v>
      </c>
      <c r="P998" s="7">
        <v>6</v>
      </c>
      <c r="Q998" s="7">
        <v>5</v>
      </c>
      <c r="R998">
        <v>9.0746535500000003E-2</v>
      </c>
      <c r="S998">
        <v>6.9705093800000006E-2</v>
      </c>
      <c r="U998" s="7">
        <v>39</v>
      </c>
      <c r="V998" s="7">
        <v>39</v>
      </c>
      <c r="W998">
        <v>0.60646319559999995</v>
      </c>
      <c r="X998">
        <v>0.61292639130000004</v>
      </c>
      <c r="Z998" s="7">
        <v>111</v>
      </c>
      <c r="AA998" s="7">
        <v>113</v>
      </c>
      <c r="AB998">
        <v>0.91904761899999998</v>
      </c>
      <c r="AC998">
        <v>0.90544217680000005</v>
      </c>
      <c r="AE998" s="7">
        <v>12</v>
      </c>
      <c r="AF998" s="7">
        <v>10</v>
      </c>
      <c r="AG998">
        <v>0.16793446449999999</v>
      </c>
      <c r="AH998">
        <v>0.13282621410000001</v>
      </c>
    </row>
    <row r="999" spans="6:34" x14ac:dyDescent="0.3">
      <c r="F999" s="7">
        <v>3</v>
      </c>
      <c r="G999" s="7">
        <v>2</v>
      </c>
      <c r="H999">
        <v>0.3125</v>
      </c>
      <c r="I999">
        <v>0.2190721649</v>
      </c>
      <c r="K999" s="7">
        <v>29</v>
      </c>
      <c r="L999" s="7">
        <v>27</v>
      </c>
      <c r="M999">
        <v>0.4458509142</v>
      </c>
      <c r="N999">
        <v>0.39732770740000001</v>
      </c>
      <c r="P999" s="7">
        <v>3</v>
      </c>
      <c r="Q999" s="7">
        <v>4</v>
      </c>
      <c r="R999">
        <v>2.3692445199999999E-2</v>
      </c>
      <c r="S999">
        <v>4.3789097399999997E-2</v>
      </c>
      <c r="U999" s="7">
        <v>37</v>
      </c>
      <c r="V999" s="7">
        <v>36</v>
      </c>
      <c r="W999">
        <v>0.58527827639999996</v>
      </c>
      <c r="X999">
        <v>0.58456014359999997</v>
      </c>
      <c r="Z999" s="7">
        <v>57</v>
      </c>
      <c r="AA999" s="7">
        <v>51</v>
      </c>
      <c r="AB999">
        <v>0.68639455780000003</v>
      </c>
      <c r="AC999">
        <v>0.63605442170000004</v>
      </c>
      <c r="AE999" s="7">
        <v>29</v>
      </c>
      <c r="AF999" s="7">
        <v>31</v>
      </c>
      <c r="AG999">
        <v>0.4634289057</v>
      </c>
      <c r="AH999">
        <v>0.4839087185</v>
      </c>
    </row>
    <row r="1000" spans="6:34" x14ac:dyDescent="0.3">
      <c r="F1000" s="7">
        <v>4</v>
      </c>
      <c r="G1000" s="7">
        <v>4</v>
      </c>
      <c r="H1000">
        <v>0.43782216489999998</v>
      </c>
      <c r="I1000">
        <v>0.4800257731</v>
      </c>
      <c r="K1000" s="7">
        <v>7</v>
      </c>
      <c r="L1000" s="7">
        <v>7</v>
      </c>
      <c r="M1000">
        <v>0.1033755274</v>
      </c>
      <c r="N1000">
        <v>0.1033755274</v>
      </c>
      <c r="P1000" s="7">
        <v>5</v>
      </c>
      <c r="Q1000" s="7">
        <v>6</v>
      </c>
      <c r="R1000">
        <v>6.2583817599999994E-2</v>
      </c>
      <c r="S1000">
        <v>0.10098302050000001</v>
      </c>
      <c r="U1000" s="7">
        <v>42</v>
      </c>
      <c r="V1000" s="7">
        <v>38</v>
      </c>
      <c r="W1000">
        <v>0.63877917409999996</v>
      </c>
      <c r="X1000">
        <v>0.60251346490000002</v>
      </c>
      <c r="Z1000" s="7">
        <v>39</v>
      </c>
      <c r="AA1000" s="7">
        <v>35</v>
      </c>
      <c r="AB1000">
        <v>0.52993197270000003</v>
      </c>
      <c r="AC1000">
        <v>0.48367346929999999</v>
      </c>
      <c r="AE1000" s="7">
        <v>46</v>
      </c>
      <c r="AF1000" s="7">
        <v>51</v>
      </c>
      <c r="AG1000">
        <v>0.6319485078</v>
      </c>
      <c r="AH1000">
        <v>0.68285547099999999</v>
      </c>
    </row>
    <row r="1001" spans="6:34" x14ac:dyDescent="0.3">
      <c r="F1001" s="7">
        <v>5</v>
      </c>
      <c r="G1001" s="7">
        <v>5</v>
      </c>
      <c r="H1001">
        <v>0.54445876280000005</v>
      </c>
      <c r="I1001">
        <v>0.5898840206</v>
      </c>
      <c r="K1001" s="7">
        <v>1</v>
      </c>
      <c r="L1001" s="7">
        <v>2</v>
      </c>
      <c r="M1001">
        <v>7.0323488000000002E-3</v>
      </c>
      <c r="N1001">
        <v>1.54711673E-2</v>
      </c>
      <c r="P1001" s="7">
        <v>27</v>
      </c>
      <c r="Q1001" s="7">
        <v>27</v>
      </c>
      <c r="R1001">
        <v>0.71211443890000004</v>
      </c>
      <c r="S1001">
        <v>0.71805183189999999</v>
      </c>
      <c r="U1001" s="7">
        <v>26</v>
      </c>
      <c r="V1001" s="7">
        <v>28</v>
      </c>
      <c r="W1001">
        <v>0.42118491920000001</v>
      </c>
      <c r="X1001">
        <v>0.46535008970000002</v>
      </c>
      <c r="Z1001" s="7">
        <v>62</v>
      </c>
      <c r="AA1001" s="7">
        <v>61</v>
      </c>
      <c r="AB1001">
        <v>0.73129251699999998</v>
      </c>
      <c r="AC1001">
        <v>0.71156462580000002</v>
      </c>
      <c r="AE1001" s="7">
        <v>33</v>
      </c>
      <c r="AF1001" s="7">
        <v>33</v>
      </c>
      <c r="AG1001">
        <v>0.51082504380000004</v>
      </c>
      <c r="AH1001">
        <v>0.50497366880000005</v>
      </c>
    </row>
    <row r="1002" spans="6:34" x14ac:dyDescent="0.3">
      <c r="F1002" s="7">
        <v>0</v>
      </c>
      <c r="G1002" s="7">
        <v>0</v>
      </c>
      <c r="H1002">
        <v>0</v>
      </c>
      <c r="I1002">
        <v>0</v>
      </c>
      <c r="K1002" s="7">
        <v>52</v>
      </c>
      <c r="L1002" s="7">
        <v>57</v>
      </c>
      <c r="M1002">
        <v>0.65682137829999998</v>
      </c>
      <c r="N1002">
        <v>0.67510548520000002</v>
      </c>
      <c r="P1002" s="7">
        <v>23</v>
      </c>
      <c r="Q1002" s="7">
        <v>21</v>
      </c>
      <c r="R1002">
        <v>0.63477872150000003</v>
      </c>
      <c r="S1002">
        <v>0.60232350310000005</v>
      </c>
      <c r="U1002" s="7">
        <v>126</v>
      </c>
      <c r="V1002" s="7">
        <v>123</v>
      </c>
      <c r="W1002">
        <v>0.94039497299999997</v>
      </c>
      <c r="X1002">
        <v>0.94829443440000005</v>
      </c>
      <c r="Z1002" s="7">
        <v>136</v>
      </c>
      <c r="AA1002" s="7">
        <v>144</v>
      </c>
      <c r="AB1002">
        <v>0.94557823119999995</v>
      </c>
      <c r="AC1002">
        <v>0.94897959180000002</v>
      </c>
      <c r="AE1002" s="7">
        <v>8</v>
      </c>
      <c r="AF1002" s="7">
        <v>6</v>
      </c>
      <c r="AG1002">
        <v>9.7717963699999993E-2</v>
      </c>
      <c r="AH1002">
        <v>6.26097132E-2</v>
      </c>
    </row>
    <row r="1003" spans="6:34" x14ac:dyDescent="0.3">
      <c r="F1003" s="7">
        <v>3</v>
      </c>
      <c r="G1003" s="7">
        <v>3</v>
      </c>
      <c r="H1003">
        <v>0.3125</v>
      </c>
      <c r="I1003">
        <v>0.3569587628</v>
      </c>
      <c r="K1003" s="7">
        <v>137</v>
      </c>
      <c r="L1003" s="7">
        <v>166</v>
      </c>
      <c r="M1003">
        <v>0.90928270040000003</v>
      </c>
      <c r="N1003">
        <v>0.9296765119</v>
      </c>
      <c r="P1003" s="7">
        <v>24</v>
      </c>
      <c r="Q1003" s="7">
        <v>26</v>
      </c>
      <c r="R1003">
        <v>0.65757711220000004</v>
      </c>
      <c r="S1003">
        <v>0.70196604110000005</v>
      </c>
      <c r="U1003" s="7">
        <v>11</v>
      </c>
      <c r="V1003" s="7">
        <v>3</v>
      </c>
      <c r="W1003">
        <v>0.12890484729999999</v>
      </c>
      <c r="X1003">
        <v>1.1849192099999999E-2</v>
      </c>
      <c r="Z1003" s="7">
        <v>5</v>
      </c>
      <c r="AA1003" s="7">
        <v>3</v>
      </c>
      <c r="AB1003">
        <v>3.6734693800000003E-2</v>
      </c>
      <c r="AC1003">
        <v>1.2244897899999999E-2</v>
      </c>
      <c r="AE1003" s="7">
        <v>8</v>
      </c>
      <c r="AF1003" s="7">
        <v>8</v>
      </c>
      <c r="AG1003">
        <v>9.7717963699999993E-2</v>
      </c>
      <c r="AH1003">
        <v>9.7717963699999993E-2</v>
      </c>
    </row>
    <row r="1004" spans="6:34" x14ac:dyDescent="0.3">
      <c r="F1004" s="7">
        <v>4</v>
      </c>
      <c r="G1004" s="7">
        <v>4</v>
      </c>
      <c r="H1004">
        <v>0.43782216489999998</v>
      </c>
      <c r="I1004">
        <v>0.4800257731</v>
      </c>
      <c r="K1004" s="7">
        <v>27</v>
      </c>
      <c r="L1004" s="7">
        <v>24</v>
      </c>
      <c r="M1004">
        <v>0.42194092820000001</v>
      </c>
      <c r="N1004">
        <v>0.36216596340000001</v>
      </c>
      <c r="P1004" s="7">
        <v>15</v>
      </c>
      <c r="Q1004" s="7">
        <v>13</v>
      </c>
      <c r="R1004">
        <v>0.40143048720000002</v>
      </c>
      <c r="S1004">
        <v>0.35210008929999997</v>
      </c>
      <c r="U1004" s="7">
        <v>11</v>
      </c>
      <c r="V1004" s="7">
        <v>11</v>
      </c>
      <c r="W1004">
        <v>0.12890484729999999</v>
      </c>
      <c r="X1004">
        <v>0.13680430869999999</v>
      </c>
      <c r="Z1004" s="7">
        <v>133</v>
      </c>
      <c r="AA1004" s="7">
        <v>128</v>
      </c>
      <c r="AB1004">
        <v>0.94285714279999999</v>
      </c>
      <c r="AC1004">
        <v>0.92993197270000005</v>
      </c>
      <c r="AE1004" s="7">
        <v>29</v>
      </c>
      <c r="AF1004" s="7">
        <v>28</v>
      </c>
      <c r="AG1004">
        <v>0.4634289057</v>
      </c>
      <c r="AH1004">
        <v>0.45055588060000001</v>
      </c>
    </row>
    <row r="1005" spans="6:34" x14ac:dyDescent="0.3">
      <c r="F1005" s="7">
        <v>4</v>
      </c>
      <c r="G1005" s="7">
        <v>3</v>
      </c>
      <c r="H1005">
        <v>0.43782216489999998</v>
      </c>
      <c r="I1005">
        <v>0.3569587628</v>
      </c>
      <c r="K1005" s="7">
        <v>9</v>
      </c>
      <c r="L1005" s="7">
        <v>16</v>
      </c>
      <c r="M1005">
        <v>0.1336146272</v>
      </c>
      <c r="N1005">
        <v>0.23558368490000001</v>
      </c>
      <c r="P1005" s="7">
        <v>39</v>
      </c>
      <c r="Q1005" s="7">
        <v>36</v>
      </c>
      <c r="R1005">
        <v>0.84666964680000001</v>
      </c>
      <c r="S1005">
        <v>0.82618409289999994</v>
      </c>
      <c r="U1005" s="7">
        <v>19</v>
      </c>
      <c r="V1005" s="7">
        <v>18</v>
      </c>
      <c r="W1005">
        <v>0.27863554750000002</v>
      </c>
      <c r="X1005">
        <v>0.28007181320000002</v>
      </c>
      <c r="Z1005" s="7">
        <v>17</v>
      </c>
      <c r="AA1005" s="7">
        <v>17</v>
      </c>
      <c r="AB1005">
        <v>0.23197278909999999</v>
      </c>
      <c r="AC1005">
        <v>0.2231292517</v>
      </c>
      <c r="AE1005" s="7">
        <v>16</v>
      </c>
      <c r="AF1005" s="7">
        <v>13</v>
      </c>
      <c r="AG1005">
        <v>0.2492685781</v>
      </c>
      <c r="AH1005">
        <v>0.19719133990000001</v>
      </c>
    </row>
    <row r="1006" spans="6:34" x14ac:dyDescent="0.3">
      <c r="F1006" s="7">
        <v>16</v>
      </c>
      <c r="G1006" s="7">
        <v>12</v>
      </c>
      <c r="H1006">
        <v>0.94394329889999995</v>
      </c>
      <c r="I1006">
        <v>0.91398195869999999</v>
      </c>
      <c r="K1006" s="7">
        <v>21</v>
      </c>
      <c r="L1006" s="7">
        <v>24</v>
      </c>
      <c r="M1006">
        <v>0.32489451470000003</v>
      </c>
      <c r="N1006">
        <v>0.36216596340000001</v>
      </c>
      <c r="P1006" s="7">
        <v>10</v>
      </c>
      <c r="Q1006" s="7">
        <v>9</v>
      </c>
      <c r="R1006">
        <v>0.22664282520000001</v>
      </c>
      <c r="S1006">
        <v>0.20241286859999999</v>
      </c>
      <c r="U1006" s="7">
        <v>41</v>
      </c>
      <c r="V1006" s="7">
        <v>41</v>
      </c>
      <c r="W1006">
        <v>0.62944344699999999</v>
      </c>
      <c r="X1006">
        <v>0.63482944340000003</v>
      </c>
      <c r="Z1006" s="7">
        <v>233</v>
      </c>
      <c r="AA1006" s="7">
        <v>480</v>
      </c>
      <c r="AB1006">
        <v>0.98911564620000003</v>
      </c>
      <c r="AC1006">
        <v>0.99863945570000001</v>
      </c>
      <c r="AE1006" s="7">
        <v>35</v>
      </c>
      <c r="AF1006" s="7">
        <v>34</v>
      </c>
      <c r="AG1006">
        <v>0.53657109420000004</v>
      </c>
      <c r="AH1006">
        <v>0.51843183140000004</v>
      </c>
    </row>
    <row r="1007" spans="6:34" x14ac:dyDescent="0.3">
      <c r="F1007" s="7">
        <v>11</v>
      </c>
      <c r="G1007" s="7">
        <v>11</v>
      </c>
      <c r="H1007">
        <v>0.87564432979999995</v>
      </c>
      <c r="I1007">
        <v>0.89207474220000005</v>
      </c>
      <c r="K1007" s="7">
        <v>0</v>
      </c>
      <c r="L1007" s="7">
        <v>0</v>
      </c>
      <c r="M1007">
        <v>0</v>
      </c>
      <c r="N1007">
        <v>0</v>
      </c>
      <c r="P1007" s="7">
        <v>47</v>
      </c>
      <c r="Q1007" s="7">
        <v>43</v>
      </c>
      <c r="R1007">
        <v>0.89092534639999998</v>
      </c>
      <c r="S1007">
        <v>0.87131367289999995</v>
      </c>
      <c r="U1007" s="7">
        <v>100</v>
      </c>
      <c r="V1007" s="7">
        <v>93</v>
      </c>
      <c r="W1007">
        <v>0.90843806100000002</v>
      </c>
      <c r="X1007">
        <v>0.90628366240000002</v>
      </c>
      <c r="Z1007" s="7">
        <v>53</v>
      </c>
      <c r="AA1007" s="7">
        <v>58</v>
      </c>
      <c r="AB1007">
        <v>0.65374149650000002</v>
      </c>
      <c r="AC1007">
        <v>0.69047619039999997</v>
      </c>
      <c r="AE1007" s="7">
        <v>47</v>
      </c>
      <c r="AF1007" s="7">
        <v>48</v>
      </c>
      <c r="AG1007">
        <v>0.64014043300000001</v>
      </c>
      <c r="AH1007">
        <v>0.6565242832</v>
      </c>
    </row>
    <row r="1008" spans="6:34" x14ac:dyDescent="0.3">
      <c r="F1008" s="7">
        <v>6</v>
      </c>
      <c r="G1008" s="7">
        <v>6</v>
      </c>
      <c r="H1008">
        <v>0.63337628859999995</v>
      </c>
      <c r="I1008">
        <v>0.68298969070000004</v>
      </c>
      <c r="K1008" s="7">
        <v>121</v>
      </c>
      <c r="L1008" s="7">
        <v>131</v>
      </c>
      <c r="M1008">
        <v>0.88537271439999998</v>
      </c>
      <c r="N1008">
        <v>0.89732770740000001</v>
      </c>
      <c r="P1008" s="7">
        <v>7</v>
      </c>
      <c r="Q1008" s="7">
        <v>7</v>
      </c>
      <c r="R1008">
        <v>0.1238265534</v>
      </c>
      <c r="S1008">
        <v>0.13717604999999999</v>
      </c>
      <c r="U1008" s="7">
        <v>24</v>
      </c>
      <c r="V1008" s="7">
        <v>24</v>
      </c>
      <c r="W1008">
        <v>0.38204667860000002</v>
      </c>
      <c r="X1008">
        <v>0.39605026920000003</v>
      </c>
      <c r="Z1008" s="7">
        <v>100</v>
      </c>
      <c r="AA1008" s="7">
        <v>90</v>
      </c>
      <c r="AB1008">
        <v>0.89183673460000001</v>
      </c>
      <c r="AC1008">
        <v>0.85646258500000005</v>
      </c>
      <c r="AE1008" s="7">
        <v>23</v>
      </c>
      <c r="AF1008" s="7">
        <v>21</v>
      </c>
      <c r="AG1008">
        <v>0.38209479219999998</v>
      </c>
      <c r="AH1008">
        <v>0.34581626679999999</v>
      </c>
    </row>
    <row r="1009" spans="6:34" x14ac:dyDescent="0.3">
      <c r="F1009" s="7">
        <v>1</v>
      </c>
      <c r="G1009" s="7">
        <v>1</v>
      </c>
      <c r="H1009">
        <v>7.1198453600000003E-2</v>
      </c>
      <c r="I1009">
        <v>9.1172680399999997E-2</v>
      </c>
      <c r="K1009" s="7">
        <v>24</v>
      </c>
      <c r="L1009" s="7">
        <v>23</v>
      </c>
      <c r="M1009">
        <v>0.38255977489999998</v>
      </c>
      <c r="N1009">
        <v>0.34317862160000001</v>
      </c>
      <c r="P1009" s="7">
        <v>8</v>
      </c>
      <c r="Q1009" s="7">
        <v>12</v>
      </c>
      <c r="R1009">
        <v>0.15645954400000001</v>
      </c>
      <c r="S1009">
        <v>0.3176943699</v>
      </c>
      <c r="U1009" s="7">
        <v>29</v>
      </c>
      <c r="V1009" s="7">
        <v>28</v>
      </c>
      <c r="W1009">
        <v>0.4728904847</v>
      </c>
      <c r="X1009">
        <v>0.46535008970000002</v>
      </c>
      <c r="Z1009" s="7">
        <v>41</v>
      </c>
      <c r="AA1009" s="7">
        <v>43</v>
      </c>
      <c r="AB1009">
        <v>0.5489795918</v>
      </c>
      <c r="AC1009">
        <v>0.56598639449999999</v>
      </c>
      <c r="AE1009" s="7">
        <v>194</v>
      </c>
      <c r="AF1009" s="7">
        <v>177</v>
      </c>
      <c r="AG1009">
        <v>0.94792276180000001</v>
      </c>
      <c r="AH1009">
        <v>0.93329432410000002</v>
      </c>
    </row>
    <row r="1010" spans="6:34" x14ac:dyDescent="0.3">
      <c r="F1010" s="7">
        <v>2</v>
      </c>
      <c r="G1010" s="7">
        <v>2</v>
      </c>
      <c r="H1010">
        <v>0.18685567010000001</v>
      </c>
      <c r="I1010">
        <v>0.2190721649</v>
      </c>
      <c r="K1010" s="7">
        <v>12</v>
      </c>
      <c r="L1010" s="7">
        <v>10</v>
      </c>
      <c r="M1010">
        <v>0.18354430369999999</v>
      </c>
      <c r="N1010">
        <v>0.14627285509999999</v>
      </c>
      <c r="P1010" s="7">
        <v>18</v>
      </c>
      <c r="Q1010" s="7">
        <v>19</v>
      </c>
      <c r="R1010">
        <v>0.51318730440000004</v>
      </c>
      <c r="S1010">
        <v>0.55183199279999995</v>
      </c>
      <c r="U1010" s="7">
        <v>32</v>
      </c>
      <c r="V1010" s="7">
        <v>41</v>
      </c>
      <c r="W1010">
        <v>0.5231597845</v>
      </c>
      <c r="X1010">
        <v>0.63482944340000003</v>
      </c>
      <c r="Z1010" s="7">
        <v>62</v>
      </c>
      <c r="AA1010" s="7">
        <v>66</v>
      </c>
      <c r="AB1010">
        <v>0.73129251699999998</v>
      </c>
      <c r="AC1010">
        <v>0.74489795910000001</v>
      </c>
      <c r="AE1010" s="7">
        <v>9</v>
      </c>
      <c r="AF1010" s="7">
        <v>10</v>
      </c>
      <c r="AG1010">
        <v>0.1129315389</v>
      </c>
      <c r="AH1010">
        <v>0.13282621410000001</v>
      </c>
    </row>
    <row r="1011" spans="6:34" x14ac:dyDescent="0.3">
      <c r="F1011" s="7">
        <v>3</v>
      </c>
      <c r="G1011" s="7">
        <v>1</v>
      </c>
      <c r="H1011">
        <v>0.3125</v>
      </c>
      <c r="I1011">
        <v>9.1172680399999997E-2</v>
      </c>
      <c r="K1011" s="7">
        <v>21</v>
      </c>
      <c r="L1011" s="7">
        <v>20</v>
      </c>
      <c r="M1011">
        <v>0.32489451470000003</v>
      </c>
      <c r="N1011">
        <v>0.29887482409999999</v>
      </c>
      <c r="P1011" s="7">
        <v>21</v>
      </c>
      <c r="Q1011" s="7">
        <v>22</v>
      </c>
      <c r="R1011">
        <v>0.59186410369999998</v>
      </c>
      <c r="S1011">
        <v>0.62377122429999998</v>
      </c>
      <c r="U1011" s="7">
        <v>23</v>
      </c>
      <c r="V1011" s="7">
        <v>21</v>
      </c>
      <c r="W1011">
        <v>0.36337522439999997</v>
      </c>
      <c r="X1011">
        <v>0.3364452423</v>
      </c>
      <c r="Z1011" s="7">
        <v>7</v>
      </c>
      <c r="AA1011" s="7">
        <v>5</v>
      </c>
      <c r="AB1011">
        <v>6.5986394500000004E-2</v>
      </c>
      <c r="AC1011">
        <v>2.99319727E-2</v>
      </c>
      <c r="AE1011" s="7">
        <v>31</v>
      </c>
      <c r="AF1011" s="7">
        <v>25</v>
      </c>
      <c r="AG1011">
        <v>0.4903452311</v>
      </c>
      <c r="AH1011">
        <v>0.40901111759999997</v>
      </c>
    </row>
    <row r="1012" spans="6:34" x14ac:dyDescent="0.3">
      <c r="F1012" s="7">
        <v>4</v>
      </c>
      <c r="G1012" s="7">
        <v>3</v>
      </c>
      <c r="H1012">
        <v>0.43782216489999998</v>
      </c>
      <c r="I1012">
        <v>0.3569587628</v>
      </c>
      <c r="K1012" s="7">
        <v>2</v>
      </c>
      <c r="L1012" s="7">
        <v>2</v>
      </c>
      <c r="M1012">
        <v>1.89873417E-2</v>
      </c>
      <c r="N1012">
        <v>1.54711673E-2</v>
      </c>
      <c r="P1012" s="7">
        <v>14</v>
      </c>
      <c r="Q1012" s="7">
        <v>15</v>
      </c>
      <c r="R1012">
        <v>0.3665623603</v>
      </c>
      <c r="S1012">
        <v>0.41778373540000002</v>
      </c>
      <c r="U1012" s="7">
        <v>6</v>
      </c>
      <c r="V1012" s="7">
        <v>6</v>
      </c>
      <c r="W1012">
        <v>4.2728904800000002E-2</v>
      </c>
      <c r="X1012">
        <v>4.7037701899999999E-2</v>
      </c>
      <c r="Z1012" s="7">
        <v>23</v>
      </c>
      <c r="AA1012" s="7">
        <v>10</v>
      </c>
      <c r="AB1012">
        <v>0.33129251700000001</v>
      </c>
      <c r="AC1012">
        <v>0.1034013605</v>
      </c>
      <c r="AE1012" s="7">
        <v>34</v>
      </c>
      <c r="AF1012" s="7">
        <v>33</v>
      </c>
      <c r="AG1012">
        <v>0.52311293150000004</v>
      </c>
      <c r="AH1012">
        <v>0.50497366880000005</v>
      </c>
    </row>
    <row r="1013" spans="6:34" x14ac:dyDescent="0.3">
      <c r="F1013" s="7">
        <v>3</v>
      </c>
      <c r="G1013" s="7">
        <v>3</v>
      </c>
      <c r="H1013">
        <v>0.3125</v>
      </c>
      <c r="I1013">
        <v>0.3569587628</v>
      </c>
      <c r="K1013" s="7">
        <v>5</v>
      </c>
      <c r="L1013" s="7">
        <v>7</v>
      </c>
      <c r="M1013">
        <v>6.3994374100000001E-2</v>
      </c>
      <c r="N1013">
        <v>0.1033755274</v>
      </c>
      <c r="P1013" s="7">
        <v>44</v>
      </c>
      <c r="Q1013" s="7">
        <v>44</v>
      </c>
      <c r="R1013">
        <v>0.87304425559999999</v>
      </c>
      <c r="S1013">
        <v>0.87935656829999997</v>
      </c>
      <c r="U1013" s="7">
        <v>31</v>
      </c>
      <c r="V1013" s="7">
        <v>36</v>
      </c>
      <c r="W1013">
        <v>0.50736086170000005</v>
      </c>
      <c r="X1013">
        <v>0.58456014359999997</v>
      </c>
      <c r="Z1013" s="7">
        <v>6</v>
      </c>
      <c r="AA1013" s="7">
        <v>20</v>
      </c>
      <c r="AB1013">
        <v>5.0340136000000001E-2</v>
      </c>
      <c r="AC1013">
        <v>0.27482993189999999</v>
      </c>
      <c r="AE1013" s="7">
        <v>13</v>
      </c>
      <c r="AF1013" s="7">
        <v>9</v>
      </c>
      <c r="AG1013">
        <v>0.19133996480000001</v>
      </c>
      <c r="AH1013">
        <v>0.1170275014</v>
      </c>
    </row>
    <row r="1014" spans="6:34" x14ac:dyDescent="0.3">
      <c r="F1014" s="7">
        <v>5</v>
      </c>
      <c r="G1014" s="7">
        <v>5</v>
      </c>
      <c r="H1014">
        <v>0.54445876280000005</v>
      </c>
      <c r="I1014">
        <v>0.5898840206</v>
      </c>
      <c r="K1014" s="7">
        <v>66</v>
      </c>
      <c r="L1014" s="7">
        <v>54</v>
      </c>
      <c r="M1014">
        <v>0.73277074539999998</v>
      </c>
      <c r="N1014">
        <v>0.65189873409999999</v>
      </c>
      <c r="P1014" s="7">
        <v>10</v>
      </c>
      <c r="Q1014" s="7">
        <v>10</v>
      </c>
      <c r="R1014">
        <v>0.22664282520000001</v>
      </c>
      <c r="S1014">
        <v>0.23815907049999999</v>
      </c>
      <c r="U1014" s="7">
        <v>195</v>
      </c>
      <c r="V1014" s="7">
        <v>198</v>
      </c>
      <c r="W1014">
        <v>0.97953321360000001</v>
      </c>
      <c r="X1014">
        <v>0.98527827639999999</v>
      </c>
      <c r="Z1014" s="7">
        <v>131</v>
      </c>
      <c r="AA1014" s="7">
        <v>109</v>
      </c>
      <c r="AB1014">
        <v>0.94149659860000001</v>
      </c>
      <c r="AC1014">
        <v>0.9013605442</v>
      </c>
      <c r="AE1014" s="7">
        <v>13</v>
      </c>
      <c r="AF1014" s="7">
        <v>14</v>
      </c>
      <c r="AG1014">
        <v>0.19133996480000001</v>
      </c>
      <c r="AH1014">
        <v>0.21884142770000001</v>
      </c>
    </row>
    <row r="1015" spans="6:34" x14ac:dyDescent="0.3">
      <c r="F1015" s="7">
        <v>45</v>
      </c>
      <c r="G1015" s="7">
        <v>41</v>
      </c>
      <c r="H1015">
        <v>0.99871134019999996</v>
      </c>
      <c r="I1015">
        <v>0.9980670103</v>
      </c>
      <c r="K1015" s="7">
        <v>23</v>
      </c>
      <c r="L1015" s="7">
        <v>20</v>
      </c>
      <c r="M1015">
        <v>0.364275668</v>
      </c>
      <c r="N1015">
        <v>0.29887482409999999</v>
      </c>
      <c r="P1015" s="7">
        <v>18</v>
      </c>
      <c r="Q1015" s="7">
        <v>22</v>
      </c>
      <c r="R1015">
        <v>0.51318730440000004</v>
      </c>
      <c r="S1015">
        <v>0.62377122429999998</v>
      </c>
      <c r="U1015" s="7">
        <v>37</v>
      </c>
      <c r="V1015" s="7">
        <v>37</v>
      </c>
      <c r="W1015">
        <v>0.58527827639999996</v>
      </c>
      <c r="X1015">
        <v>0.59533213640000004</v>
      </c>
      <c r="Z1015" s="7">
        <v>22</v>
      </c>
      <c r="AA1015" s="7">
        <v>21</v>
      </c>
      <c r="AB1015">
        <v>0.31632653059999999</v>
      </c>
      <c r="AC1015">
        <v>0.29659863939999997</v>
      </c>
      <c r="AE1015" s="7">
        <v>3</v>
      </c>
      <c r="AF1015" s="7">
        <v>3</v>
      </c>
      <c r="AG1015">
        <v>1.9309537700000001E-2</v>
      </c>
      <c r="AH1015">
        <v>2.0479812699999999E-2</v>
      </c>
    </row>
    <row r="1016" spans="6:34" x14ac:dyDescent="0.3">
      <c r="F1016" s="7">
        <v>6</v>
      </c>
      <c r="G1016" s="7">
        <v>8</v>
      </c>
      <c r="H1016">
        <v>0.63337628859999995</v>
      </c>
      <c r="I1016">
        <v>0.8076675257</v>
      </c>
      <c r="K1016" s="7">
        <v>68</v>
      </c>
      <c r="L1016" s="7">
        <v>68</v>
      </c>
      <c r="M1016">
        <v>0.7447257383</v>
      </c>
      <c r="N1016">
        <v>0.74120956390000003</v>
      </c>
      <c r="P1016" s="7">
        <v>85</v>
      </c>
      <c r="Q1016" s="7">
        <v>82</v>
      </c>
      <c r="R1016">
        <v>0.9727313366</v>
      </c>
      <c r="S1016">
        <v>0.9700625558</v>
      </c>
      <c r="U1016" s="7">
        <v>36</v>
      </c>
      <c r="V1016" s="7">
        <v>33</v>
      </c>
      <c r="W1016">
        <v>0.57342908429999995</v>
      </c>
      <c r="X1016">
        <v>0.54183123870000005</v>
      </c>
      <c r="Z1016" s="7">
        <v>108</v>
      </c>
      <c r="AA1016" s="7">
        <v>106</v>
      </c>
      <c r="AB1016">
        <v>0.91088435369999998</v>
      </c>
      <c r="AC1016">
        <v>0.89523809519999997</v>
      </c>
      <c r="AE1016" s="7">
        <v>39</v>
      </c>
      <c r="AF1016" s="7">
        <v>35</v>
      </c>
      <c r="AG1016">
        <v>0.56816851960000003</v>
      </c>
      <c r="AH1016">
        <v>0.52662375650000004</v>
      </c>
    </row>
    <row r="1017" spans="6:34" x14ac:dyDescent="0.3">
      <c r="F1017" s="7">
        <v>25</v>
      </c>
      <c r="G1017" s="7">
        <v>23</v>
      </c>
      <c r="H1017">
        <v>0.98163659790000002</v>
      </c>
      <c r="I1017">
        <v>0.98195876280000005</v>
      </c>
      <c r="K1017" s="7">
        <v>27</v>
      </c>
      <c r="L1017" s="7">
        <v>33</v>
      </c>
      <c r="M1017">
        <v>0.42194092820000001</v>
      </c>
      <c r="N1017">
        <v>0.4676511954</v>
      </c>
      <c r="P1017" s="7">
        <v>34</v>
      </c>
      <c r="Q1017" s="7">
        <v>33</v>
      </c>
      <c r="R1017">
        <v>0.80062583809999999</v>
      </c>
      <c r="S1017">
        <v>0.79356568360000002</v>
      </c>
      <c r="U1017" s="7">
        <v>53</v>
      </c>
      <c r="V1017" s="7">
        <v>47</v>
      </c>
      <c r="W1017">
        <v>0.73034111310000005</v>
      </c>
      <c r="X1017">
        <v>0.69156193889999995</v>
      </c>
      <c r="Z1017" s="7">
        <v>57</v>
      </c>
      <c r="AA1017" s="7">
        <v>56</v>
      </c>
      <c r="AB1017">
        <v>0.68639455780000003</v>
      </c>
      <c r="AC1017">
        <v>0.67687074820000004</v>
      </c>
      <c r="AE1017" s="7">
        <v>46</v>
      </c>
      <c r="AF1017" s="7">
        <v>49</v>
      </c>
      <c r="AG1017">
        <v>0.6319485078</v>
      </c>
      <c r="AH1017">
        <v>0.6653013458</v>
      </c>
    </row>
    <row r="1018" spans="6:34" x14ac:dyDescent="0.3">
      <c r="F1018" s="7">
        <v>3</v>
      </c>
      <c r="G1018" s="7">
        <v>3</v>
      </c>
      <c r="H1018">
        <v>0.3125</v>
      </c>
      <c r="I1018">
        <v>0.3569587628</v>
      </c>
      <c r="K1018" s="7">
        <v>103</v>
      </c>
      <c r="L1018" s="7">
        <v>120</v>
      </c>
      <c r="M1018">
        <v>0.86216596339999996</v>
      </c>
      <c r="N1018">
        <v>0.88255977490000004</v>
      </c>
      <c r="P1018" s="7">
        <v>20</v>
      </c>
      <c r="Q1018" s="7">
        <v>16</v>
      </c>
      <c r="R1018">
        <v>0.56772463120000005</v>
      </c>
      <c r="S1018">
        <v>0.44682752450000002</v>
      </c>
      <c r="U1018" s="7">
        <v>16</v>
      </c>
      <c r="V1018" s="7">
        <v>15</v>
      </c>
      <c r="W1018">
        <v>0.22405745060000001</v>
      </c>
      <c r="X1018">
        <v>0.21292639129999999</v>
      </c>
      <c r="Z1018" s="7">
        <v>8</v>
      </c>
      <c r="AA1018" s="7">
        <v>28</v>
      </c>
      <c r="AB1018">
        <v>8.7074829899999998E-2</v>
      </c>
      <c r="AC1018">
        <v>0.39659863940000001</v>
      </c>
      <c r="AE1018" s="7">
        <v>381</v>
      </c>
      <c r="AF1018" s="7">
        <v>375</v>
      </c>
      <c r="AG1018">
        <v>0.9836161497</v>
      </c>
      <c r="AH1018">
        <v>0.9812755997</v>
      </c>
    </row>
    <row r="1019" spans="6:34" x14ac:dyDescent="0.3">
      <c r="F1019" s="7">
        <v>8</v>
      </c>
      <c r="G1019" s="7">
        <v>7</v>
      </c>
      <c r="H1019">
        <v>0.76965206180000001</v>
      </c>
      <c r="I1019">
        <v>0.7509664948</v>
      </c>
      <c r="K1019" s="7">
        <v>557</v>
      </c>
      <c r="L1019" s="7">
        <v>549</v>
      </c>
      <c r="M1019">
        <v>0.99507735580000001</v>
      </c>
      <c r="N1019">
        <v>0.99437412089999999</v>
      </c>
      <c r="P1019" s="7">
        <v>16</v>
      </c>
      <c r="Q1019" s="7">
        <v>17</v>
      </c>
      <c r="R1019">
        <v>0.439427805</v>
      </c>
      <c r="S1019">
        <v>0.4888293118</v>
      </c>
      <c r="U1019" s="7">
        <v>168</v>
      </c>
      <c r="V1019" s="7">
        <v>173</v>
      </c>
      <c r="W1019">
        <v>0.96840215429999998</v>
      </c>
      <c r="X1019">
        <v>0.97666068220000002</v>
      </c>
      <c r="Z1019" s="7">
        <v>190</v>
      </c>
      <c r="AA1019" s="7">
        <v>156</v>
      </c>
      <c r="AB1019">
        <v>0.9829931972</v>
      </c>
      <c r="AC1019">
        <v>0.96258503399999995</v>
      </c>
      <c r="AE1019" s="7">
        <v>15</v>
      </c>
      <c r="AF1019" s="7">
        <v>16</v>
      </c>
      <c r="AG1019">
        <v>0.2282036278</v>
      </c>
      <c r="AH1019">
        <v>0.26038619070000002</v>
      </c>
    </row>
    <row r="1020" spans="6:34" x14ac:dyDescent="0.3">
      <c r="F1020" s="7">
        <v>1</v>
      </c>
      <c r="G1020" s="7">
        <v>1</v>
      </c>
      <c r="H1020">
        <v>7.1198453600000003E-2</v>
      </c>
      <c r="I1020">
        <v>9.1172680399999997E-2</v>
      </c>
      <c r="K1020" s="7">
        <v>11</v>
      </c>
      <c r="L1020" s="7">
        <v>4</v>
      </c>
      <c r="M1020">
        <v>0.1673699015</v>
      </c>
      <c r="N1020">
        <v>5.9774964799999997E-2</v>
      </c>
      <c r="P1020" s="7">
        <v>47</v>
      </c>
      <c r="Q1020" s="7">
        <v>51</v>
      </c>
      <c r="R1020">
        <v>0.89092534639999998</v>
      </c>
      <c r="S1020">
        <v>0.91465594279999995</v>
      </c>
      <c r="U1020" s="7">
        <v>24</v>
      </c>
      <c r="V1020" s="7">
        <v>22</v>
      </c>
      <c r="W1020">
        <v>0.38204667860000002</v>
      </c>
      <c r="X1020">
        <v>0.35906642719999998</v>
      </c>
      <c r="Z1020" s="7">
        <v>30</v>
      </c>
      <c r="AA1020" s="7">
        <v>40</v>
      </c>
      <c r="AB1020">
        <v>0.4258503401</v>
      </c>
      <c r="AC1020">
        <v>0.53333333329999999</v>
      </c>
      <c r="AE1020" s="7">
        <v>36</v>
      </c>
      <c r="AF1020" s="7">
        <v>33</v>
      </c>
      <c r="AG1020">
        <v>0.54300760670000003</v>
      </c>
      <c r="AH1020">
        <v>0.50497366880000005</v>
      </c>
    </row>
    <row r="1021" spans="6:34" x14ac:dyDescent="0.3">
      <c r="F1021" s="7">
        <v>1</v>
      </c>
      <c r="G1021" s="7">
        <v>1</v>
      </c>
      <c r="H1021">
        <v>7.1198453600000003E-2</v>
      </c>
      <c r="I1021">
        <v>9.1172680399999997E-2</v>
      </c>
      <c r="K1021" s="7">
        <v>70</v>
      </c>
      <c r="L1021" s="7">
        <v>66</v>
      </c>
      <c r="M1021">
        <v>0.75175808720000004</v>
      </c>
      <c r="N1021">
        <v>0.7285513361</v>
      </c>
      <c r="P1021" s="7">
        <v>53</v>
      </c>
      <c r="Q1021" s="7">
        <v>73</v>
      </c>
      <c r="R1021">
        <v>0.91327670979999998</v>
      </c>
      <c r="S1021">
        <v>0.96067917780000001</v>
      </c>
      <c r="U1021" s="7">
        <v>119</v>
      </c>
      <c r="V1021" s="7">
        <v>113</v>
      </c>
      <c r="W1021">
        <v>0.93536804299999998</v>
      </c>
      <c r="X1021">
        <v>0.93572710950000004</v>
      </c>
      <c r="Z1021" s="7">
        <v>82</v>
      </c>
      <c r="AA1021" s="7">
        <v>84</v>
      </c>
      <c r="AB1021">
        <v>0.83673469379999998</v>
      </c>
      <c r="AC1021">
        <v>0.83333333330000003</v>
      </c>
      <c r="AE1021" s="7">
        <v>63</v>
      </c>
      <c r="AF1021" s="7">
        <v>71</v>
      </c>
      <c r="AG1021">
        <v>0.75248683439999997</v>
      </c>
      <c r="AH1021">
        <v>0.78935049729999995</v>
      </c>
    </row>
    <row r="1022" spans="6:34" x14ac:dyDescent="0.3">
      <c r="F1022" s="7">
        <v>5</v>
      </c>
      <c r="G1022" s="7">
        <v>5</v>
      </c>
      <c r="H1022">
        <v>0.54445876280000005</v>
      </c>
      <c r="I1022">
        <v>0.5898840206</v>
      </c>
      <c r="K1022" s="7">
        <v>29</v>
      </c>
      <c r="L1022" s="7">
        <v>25</v>
      </c>
      <c r="M1022">
        <v>0.4458509142</v>
      </c>
      <c r="N1022">
        <v>0.37693389589999998</v>
      </c>
      <c r="P1022" s="7">
        <v>5</v>
      </c>
      <c r="Q1022" s="7">
        <v>5</v>
      </c>
      <c r="R1022">
        <v>6.2583817599999994E-2</v>
      </c>
      <c r="S1022">
        <v>6.9705093800000006E-2</v>
      </c>
      <c r="U1022" s="7">
        <v>65</v>
      </c>
      <c r="V1022" s="7">
        <v>65</v>
      </c>
      <c r="W1022">
        <v>0.80574506280000002</v>
      </c>
      <c r="X1022">
        <v>0.81723518849999999</v>
      </c>
      <c r="Z1022" s="7">
        <v>59</v>
      </c>
      <c r="AA1022" s="7">
        <v>61</v>
      </c>
      <c r="AB1022">
        <v>0.70544217679999999</v>
      </c>
      <c r="AC1022">
        <v>0.71156462580000002</v>
      </c>
      <c r="AE1022" s="7">
        <v>34</v>
      </c>
      <c r="AF1022" s="7">
        <v>40</v>
      </c>
      <c r="AG1022">
        <v>0.52311293150000004</v>
      </c>
      <c r="AH1022">
        <v>0.57401989460000002</v>
      </c>
    </row>
    <row r="1023" spans="6:34" x14ac:dyDescent="0.3">
      <c r="F1023" s="7">
        <v>2</v>
      </c>
      <c r="G1023" s="7">
        <v>2</v>
      </c>
      <c r="H1023">
        <v>0.18685567010000001</v>
      </c>
      <c r="I1023">
        <v>0.2190721649</v>
      </c>
      <c r="K1023" s="7">
        <v>32</v>
      </c>
      <c r="L1023" s="7">
        <v>30</v>
      </c>
      <c r="M1023">
        <v>0.47890295350000001</v>
      </c>
      <c r="N1023">
        <v>0.4353023909</v>
      </c>
      <c r="P1023" s="7">
        <v>5</v>
      </c>
      <c r="Q1023" s="7">
        <v>3</v>
      </c>
      <c r="R1023">
        <v>6.2583817599999994E-2</v>
      </c>
      <c r="S1023">
        <v>2.5022341300000001E-2</v>
      </c>
      <c r="U1023" s="7">
        <v>15</v>
      </c>
      <c r="V1023" s="7">
        <v>15</v>
      </c>
      <c r="W1023">
        <v>0.20610412920000001</v>
      </c>
      <c r="X1023">
        <v>0.21292639129999999</v>
      </c>
      <c r="Z1023" s="7">
        <v>24</v>
      </c>
      <c r="AA1023" s="7">
        <v>21</v>
      </c>
      <c r="AB1023">
        <v>0.34489795909999998</v>
      </c>
      <c r="AC1023">
        <v>0.29659863939999997</v>
      </c>
      <c r="AE1023" s="7">
        <v>97</v>
      </c>
      <c r="AF1023" s="7">
        <v>101</v>
      </c>
      <c r="AG1023">
        <v>0.85781158570000005</v>
      </c>
      <c r="AH1023">
        <v>0.86424809830000004</v>
      </c>
    </row>
    <row r="1024" spans="6:34" x14ac:dyDescent="0.3">
      <c r="F1024" s="7">
        <v>20</v>
      </c>
      <c r="G1024" s="7">
        <v>15</v>
      </c>
      <c r="H1024">
        <v>0.9648840206</v>
      </c>
      <c r="I1024">
        <v>0.94748711340000003</v>
      </c>
      <c r="K1024" s="7">
        <v>7</v>
      </c>
      <c r="L1024" s="7">
        <v>9</v>
      </c>
      <c r="M1024">
        <v>0.1033755274</v>
      </c>
      <c r="N1024">
        <v>0.1308016877</v>
      </c>
      <c r="P1024" s="7">
        <v>36</v>
      </c>
      <c r="Q1024" s="7">
        <v>34</v>
      </c>
      <c r="R1024">
        <v>0.8194009834</v>
      </c>
      <c r="S1024">
        <v>0.80428954419999998</v>
      </c>
      <c r="U1024" s="7">
        <v>6</v>
      </c>
      <c r="V1024" s="7">
        <v>4</v>
      </c>
      <c r="W1024">
        <v>4.2728904800000002E-2</v>
      </c>
      <c r="X1024">
        <v>2.0825852700000001E-2</v>
      </c>
      <c r="Z1024" s="7">
        <v>37</v>
      </c>
      <c r="AA1024" s="7">
        <v>33</v>
      </c>
      <c r="AB1024">
        <v>0.5074829931</v>
      </c>
      <c r="AC1024">
        <v>0.45646258499999998</v>
      </c>
      <c r="AE1024" s="7">
        <v>175</v>
      </c>
      <c r="AF1024" s="7">
        <v>208</v>
      </c>
      <c r="AG1024">
        <v>0.93680514920000002</v>
      </c>
      <c r="AH1024">
        <v>0.94850789930000001</v>
      </c>
    </row>
    <row r="1025" spans="6:34" x14ac:dyDescent="0.3">
      <c r="F1025" s="7">
        <v>3</v>
      </c>
      <c r="G1025" s="7">
        <v>3</v>
      </c>
      <c r="H1025">
        <v>0.3125</v>
      </c>
      <c r="I1025">
        <v>0.3569587628</v>
      </c>
      <c r="K1025" s="7">
        <v>2</v>
      </c>
      <c r="L1025" s="7">
        <v>2</v>
      </c>
      <c r="M1025">
        <v>1.89873417E-2</v>
      </c>
      <c r="N1025">
        <v>1.54711673E-2</v>
      </c>
      <c r="P1025" s="7">
        <v>30</v>
      </c>
      <c r="Q1025" s="7">
        <v>30</v>
      </c>
      <c r="R1025">
        <v>0.75324094760000004</v>
      </c>
      <c r="S1025">
        <v>0.7613941018</v>
      </c>
      <c r="U1025" s="7">
        <v>18</v>
      </c>
      <c r="V1025" s="7">
        <v>17</v>
      </c>
      <c r="W1025">
        <v>0.25996409329999998</v>
      </c>
      <c r="X1025">
        <v>0.2531418312</v>
      </c>
      <c r="Z1025" s="7">
        <v>12</v>
      </c>
      <c r="AA1025" s="7">
        <v>11</v>
      </c>
      <c r="AB1025">
        <v>0.14897959180000001</v>
      </c>
      <c r="AC1025">
        <v>0.1238095238</v>
      </c>
      <c r="AE1025" s="7">
        <v>14</v>
      </c>
      <c r="AF1025" s="7">
        <v>12</v>
      </c>
      <c r="AG1025">
        <v>0.21357519010000001</v>
      </c>
      <c r="AH1025">
        <v>0.17320070209999999</v>
      </c>
    </row>
    <row r="1026" spans="6:34" x14ac:dyDescent="0.3">
      <c r="F1026" s="7">
        <v>10</v>
      </c>
      <c r="G1026" s="7">
        <v>9</v>
      </c>
      <c r="H1026">
        <v>0.84858247419999999</v>
      </c>
      <c r="I1026">
        <v>0.84858247419999999</v>
      </c>
      <c r="K1026" s="7">
        <v>118</v>
      </c>
      <c r="L1026" s="7">
        <v>116</v>
      </c>
      <c r="M1026">
        <v>0.88185654000000002</v>
      </c>
      <c r="N1026">
        <v>0.87552742610000001</v>
      </c>
      <c r="P1026" s="7">
        <v>15</v>
      </c>
      <c r="Q1026" s="7">
        <v>17</v>
      </c>
      <c r="R1026">
        <v>0.40143048720000002</v>
      </c>
      <c r="S1026">
        <v>0.4888293118</v>
      </c>
      <c r="U1026" s="7">
        <v>69</v>
      </c>
      <c r="V1026" s="7">
        <v>62</v>
      </c>
      <c r="W1026">
        <v>0.82621184910000001</v>
      </c>
      <c r="X1026">
        <v>0.80430879710000003</v>
      </c>
      <c r="Z1026" s="7">
        <v>18</v>
      </c>
      <c r="AA1026" s="7">
        <v>17</v>
      </c>
      <c r="AB1026">
        <v>0.2462585034</v>
      </c>
      <c r="AC1026">
        <v>0.2231292517</v>
      </c>
      <c r="AE1026" s="7">
        <v>136</v>
      </c>
      <c r="AF1026" s="7">
        <v>112</v>
      </c>
      <c r="AG1026">
        <v>0.91105909880000002</v>
      </c>
      <c r="AH1026">
        <v>0.88180222350000004</v>
      </c>
    </row>
    <row r="1027" spans="6:34" x14ac:dyDescent="0.3">
      <c r="F1027" s="7">
        <v>10</v>
      </c>
      <c r="G1027" s="7">
        <v>8</v>
      </c>
      <c r="H1027">
        <v>0.84858247419999999</v>
      </c>
      <c r="I1027">
        <v>0.8076675257</v>
      </c>
      <c r="K1027" s="7">
        <v>48</v>
      </c>
      <c r="L1027" s="7">
        <v>49</v>
      </c>
      <c r="M1027">
        <v>0.62165963430000004</v>
      </c>
      <c r="N1027">
        <v>0.61322081569999998</v>
      </c>
      <c r="P1027" s="7">
        <v>9</v>
      </c>
      <c r="Q1027" s="7">
        <v>10</v>
      </c>
      <c r="R1027">
        <v>0.18998658909999999</v>
      </c>
      <c r="S1027">
        <v>0.23815907049999999</v>
      </c>
      <c r="U1027" s="7">
        <v>27</v>
      </c>
      <c r="V1027" s="7">
        <v>29</v>
      </c>
      <c r="W1027">
        <v>0.439497307</v>
      </c>
      <c r="X1027">
        <v>0.48761220820000001</v>
      </c>
      <c r="Z1027" s="7">
        <v>16</v>
      </c>
      <c r="AA1027" s="7">
        <v>17</v>
      </c>
      <c r="AB1027">
        <v>0.219047619</v>
      </c>
      <c r="AC1027">
        <v>0.2231292517</v>
      </c>
      <c r="AE1027" s="7">
        <v>87</v>
      </c>
      <c r="AF1027" s="7">
        <v>69</v>
      </c>
      <c r="AG1027">
        <v>0.83674663540000005</v>
      </c>
      <c r="AH1027">
        <v>0.77647747219999996</v>
      </c>
    </row>
    <row r="1028" spans="6:34" x14ac:dyDescent="0.3">
      <c r="F1028" s="7">
        <v>5</v>
      </c>
      <c r="G1028" s="7">
        <v>4</v>
      </c>
      <c r="H1028">
        <v>0.54445876280000005</v>
      </c>
      <c r="I1028">
        <v>0.4800257731</v>
      </c>
      <c r="K1028" s="7">
        <v>76</v>
      </c>
      <c r="L1028" s="7">
        <v>63</v>
      </c>
      <c r="M1028">
        <v>0.78059071719999995</v>
      </c>
      <c r="N1028">
        <v>0.71518987339999995</v>
      </c>
      <c r="P1028" s="7">
        <v>34</v>
      </c>
      <c r="Q1028" s="7">
        <v>34</v>
      </c>
      <c r="R1028">
        <v>0.80062583809999999</v>
      </c>
      <c r="S1028">
        <v>0.80428954419999998</v>
      </c>
      <c r="U1028" s="7">
        <v>6</v>
      </c>
      <c r="V1028" s="7">
        <v>6</v>
      </c>
      <c r="W1028">
        <v>4.2728904800000002E-2</v>
      </c>
      <c r="X1028">
        <v>4.7037701899999999E-2</v>
      </c>
      <c r="Z1028" s="7">
        <v>6</v>
      </c>
      <c r="AA1028" s="7">
        <v>6</v>
      </c>
      <c r="AB1028">
        <v>5.0340136000000001E-2</v>
      </c>
      <c r="AC1028">
        <v>3.9455782299999999E-2</v>
      </c>
      <c r="AE1028" s="7">
        <v>25</v>
      </c>
      <c r="AF1028" s="7">
        <v>26</v>
      </c>
      <c r="AG1028">
        <v>0.41076653010000003</v>
      </c>
      <c r="AH1028">
        <v>0.42305441770000002</v>
      </c>
    </row>
    <row r="1029" spans="6:34" x14ac:dyDescent="0.3">
      <c r="F1029" s="7">
        <v>4</v>
      </c>
      <c r="G1029" s="7">
        <v>2</v>
      </c>
      <c r="H1029">
        <v>0.43782216489999998</v>
      </c>
      <c r="I1029">
        <v>0.2190721649</v>
      </c>
      <c r="K1029" s="7">
        <v>16</v>
      </c>
      <c r="L1029" s="7">
        <v>8</v>
      </c>
      <c r="M1029">
        <v>0.2489451476</v>
      </c>
      <c r="N1029">
        <v>0.1146272855</v>
      </c>
      <c r="P1029" s="7">
        <v>12</v>
      </c>
      <c r="Q1029" s="7">
        <v>11</v>
      </c>
      <c r="R1029">
        <v>0.29772016089999997</v>
      </c>
      <c r="S1029">
        <v>0.27792672019999998</v>
      </c>
      <c r="U1029" s="7">
        <v>35</v>
      </c>
      <c r="V1029" s="7">
        <v>39</v>
      </c>
      <c r="W1029">
        <v>0.56373429080000004</v>
      </c>
      <c r="X1029">
        <v>0.61292639130000004</v>
      </c>
      <c r="Z1029" s="7">
        <v>15</v>
      </c>
      <c r="AA1029" s="7">
        <v>14</v>
      </c>
      <c r="AB1029">
        <v>0.20680272099999999</v>
      </c>
      <c r="AC1029">
        <v>0.175510204</v>
      </c>
      <c r="AE1029" s="7">
        <v>12</v>
      </c>
      <c r="AF1029" s="7">
        <v>9</v>
      </c>
      <c r="AG1029">
        <v>0.16793446449999999</v>
      </c>
      <c r="AH1029">
        <v>0.1170275014</v>
      </c>
    </row>
    <row r="1030" spans="6:34" x14ac:dyDescent="0.3">
      <c r="F1030" s="7">
        <v>6</v>
      </c>
      <c r="G1030" s="7">
        <v>4</v>
      </c>
      <c r="H1030">
        <v>0.63337628859999995</v>
      </c>
      <c r="I1030">
        <v>0.4800257731</v>
      </c>
      <c r="K1030" s="7">
        <v>40</v>
      </c>
      <c r="L1030" s="7">
        <v>42</v>
      </c>
      <c r="M1030">
        <v>0.55274261599999996</v>
      </c>
      <c r="N1030">
        <v>0.55625879040000004</v>
      </c>
      <c r="P1030" s="7">
        <v>17</v>
      </c>
      <c r="Q1030" s="7">
        <v>17</v>
      </c>
      <c r="R1030">
        <v>0.47340187750000001</v>
      </c>
      <c r="S1030">
        <v>0.4888293118</v>
      </c>
      <c r="U1030" s="7">
        <v>13</v>
      </c>
      <c r="V1030" s="7">
        <v>13</v>
      </c>
      <c r="W1030">
        <v>0.17055655289999999</v>
      </c>
      <c r="X1030">
        <v>0.1770197486</v>
      </c>
      <c r="Z1030" s="7">
        <v>86</v>
      </c>
      <c r="AA1030" s="7">
        <v>78</v>
      </c>
      <c r="AB1030">
        <v>0.8517006802</v>
      </c>
      <c r="AC1030">
        <v>0.8108843537</v>
      </c>
      <c r="AE1030" s="7">
        <v>66</v>
      </c>
      <c r="AF1030" s="7">
        <v>68</v>
      </c>
      <c r="AG1030">
        <v>0.76770040949999996</v>
      </c>
      <c r="AH1030">
        <v>0.76828554709999997</v>
      </c>
    </row>
    <row r="1031" spans="6:34" x14ac:dyDescent="0.3">
      <c r="F1031" s="7">
        <v>3</v>
      </c>
      <c r="G1031" s="7">
        <v>2</v>
      </c>
      <c r="H1031">
        <v>0.3125</v>
      </c>
      <c r="I1031">
        <v>0.2190721649</v>
      </c>
      <c r="K1031" s="7">
        <v>8</v>
      </c>
      <c r="L1031" s="7">
        <v>5</v>
      </c>
      <c r="M1031">
        <v>0.1202531645</v>
      </c>
      <c r="N1031">
        <v>7.2433192600000001E-2</v>
      </c>
      <c r="P1031" s="7">
        <v>26</v>
      </c>
      <c r="Q1031" s="7">
        <v>25</v>
      </c>
      <c r="R1031">
        <v>0.69602145729999998</v>
      </c>
      <c r="S1031">
        <v>0.68632707770000001</v>
      </c>
      <c r="U1031" s="7">
        <v>3</v>
      </c>
      <c r="V1031" s="7">
        <v>4</v>
      </c>
      <c r="W1031">
        <v>9.3357270999999999E-3</v>
      </c>
      <c r="X1031">
        <v>2.0825852700000001E-2</v>
      </c>
      <c r="Z1031" s="7">
        <v>18</v>
      </c>
      <c r="AA1031" s="7">
        <v>9</v>
      </c>
      <c r="AB1031">
        <v>0.2462585034</v>
      </c>
      <c r="AC1031">
        <v>8.9795918299999999E-2</v>
      </c>
      <c r="AE1031" s="7">
        <v>81</v>
      </c>
      <c r="AF1031" s="7">
        <v>77</v>
      </c>
      <c r="AG1031">
        <v>0.81802223519999995</v>
      </c>
      <c r="AH1031">
        <v>0.81158572259999995</v>
      </c>
    </row>
    <row r="1032" spans="6:34" x14ac:dyDescent="0.3">
      <c r="F1032" s="7">
        <v>7</v>
      </c>
      <c r="G1032" s="7">
        <v>7</v>
      </c>
      <c r="H1032">
        <v>0.71520618550000004</v>
      </c>
      <c r="I1032">
        <v>0.7509664948</v>
      </c>
      <c r="K1032" s="7">
        <v>57</v>
      </c>
      <c r="L1032" s="7">
        <v>72</v>
      </c>
      <c r="M1032">
        <v>0.68635724330000003</v>
      </c>
      <c r="N1032">
        <v>0.7559774964</v>
      </c>
      <c r="P1032" s="7">
        <v>11</v>
      </c>
      <c r="Q1032" s="7">
        <v>12</v>
      </c>
      <c r="R1032">
        <v>0.26106392480000001</v>
      </c>
      <c r="S1032">
        <v>0.3176943699</v>
      </c>
      <c r="U1032" s="7">
        <v>32</v>
      </c>
      <c r="V1032" s="7">
        <v>29</v>
      </c>
      <c r="W1032">
        <v>0.5231597845</v>
      </c>
      <c r="X1032">
        <v>0.48761220820000001</v>
      </c>
      <c r="Z1032" s="7">
        <v>34</v>
      </c>
      <c r="AA1032" s="7">
        <v>36</v>
      </c>
      <c r="AB1032">
        <v>0.47210884349999999</v>
      </c>
      <c r="AC1032">
        <v>0.4911564625</v>
      </c>
      <c r="AE1032" s="7">
        <v>5</v>
      </c>
      <c r="AF1032" s="7">
        <v>5</v>
      </c>
      <c r="AG1032">
        <v>4.6811000499999998E-2</v>
      </c>
      <c r="AH1032">
        <v>4.5055588000000001E-2</v>
      </c>
    </row>
    <row r="1033" spans="6:34" x14ac:dyDescent="0.3">
      <c r="F1033" s="7">
        <v>3</v>
      </c>
      <c r="G1033" s="7">
        <v>1</v>
      </c>
      <c r="H1033">
        <v>0.3125</v>
      </c>
      <c r="I1033">
        <v>9.1172680399999997E-2</v>
      </c>
      <c r="K1033" s="7">
        <v>72</v>
      </c>
      <c r="L1033" s="7">
        <v>60</v>
      </c>
      <c r="M1033">
        <v>0.76300984520000004</v>
      </c>
      <c r="N1033">
        <v>0.69760900140000004</v>
      </c>
      <c r="P1033" s="7">
        <v>5</v>
      </c>
      <c r="Q1033" s="7">
        <v>5</v>
      </c>
      <c r="R1033">
        <v>6.2583817599999994E-2</v>
      </c>
      <c r="S1033">
        <v>6.9705093800000006E-2</v>
      </c>
      <c r="U1033" s="7">
        <v>43</v>
      </c>
      <c r="V1033" s="7">
        <v>44</v>
      </c>
      <c r="W1033">
        <v>0.64596050260000004</v>
      </c>
      <c r="X1033">
        <v>0.66606822259999998</v>
      </c>
      <c r="Z1033" s="7">
        <v>79</v>
      </c>
      <c r="AA1033" s="7">
        <v>68</v>
      </c>
      <c r="AB1033">
        <v>0.82176870739999996</v>
      </c>
      <c r="AC1033">
        <v>0.76122448970000001</v>
      </c>
      <c r="AE1033" s="7">
        <v>88</v>
      </c>
      <c r="AF1033" s="7">
        <v>86</v>
      </c>
      <c r="AG1033">
        <v>0.83850204790000005</v>
      </c>
      <c r="AH1033">
        <v>0.83440608540000005</v>
      </c>
    </row>
    <row r="1034" spans="6:34" x14ac:dyDescent="0.3">
      <c r="F1034" s="7">
        <v>4</v>
      </c>
      <c r="G1034" s="7">
        <v>4</v>
      </c>
      <c r="H1034">
        <v>0.43782216489999998</v>
      </c>
      <c r="I1034">
        <v>0.4800257731</v>
      </c>
      <c r="K1034" s="7">
        <v>55</v>
      </c>
      <c r="L1034" s="7">
        <v>54</v>
      </c>
      <c r="M1034">
        <v>0.67580872010000004</v>
      </c>
      <c r="N1034">
        <v>0.65189873409999999</v>
      </c>
      <c r="P1034" s="7">
        <v>15</v>
      </c>
      <c r="Q1034" s="7">
        <v>14</v>
      </c>
      <c r="R1034">
        <v>0.40143048720000002</v>
      </c>
      <c r="S1034">
        <v>0.38248436099999999</v>
      </c>
      <c r="U1034" s="7">
        <v>58</v>
      </c>
      <c r="V1034" s="7">
        <v>72</v>
      </c>
      <c r="W1034">
        <v>0.76050269290000005</v>
      </c>
      <c r="X1034">
        <v>0.85026929979999999</v>
      </c>
      <c r="Z1034" s="7">
        <v>84</v>
      </c>
      <c r="AA1034" s="7">
        <v>146</v>
      </c>
      <c r="AB1034">
        <v>0.84557823119999997</v>
      </c>
      <c r="AC1034">
        <v>0.95170068019999998</v>
      </c>
      <c r="AE1034" s="7">
        <v>19</v>
      </c>
      <c r="AF1034" s="7">
        <v>16</v>
      </c>
      <c r="AG1034">
        <v>0.3089526038</v>
      </c>
      <c r="AH1034">
        <v>0.26038619070000002</v>
      </c>
    </row>
    <row r="1035" spans="6:34" x14ac:dyDescent="0.3">
      <c r="F1035" s="7">
        <v>5</v>
      </c>
      <c r="G1035" s="7">
        <v>4</v>
      </c>
      <c r="H1035">
        <v>0.54445876280000005</v>
      </c>
      <c r="I1035">
        <v>0.4800257731</v>
      </c>
      <c r="K1035" s="7">
        <v>0</v>
      </c>
      <c r="L1035" s="7">
        <v>1</v>
      </c>
      <c r="M1035">
        <v>0</v>
      </c>
      <c r="N1035">
        <v>2.8129395000000001E-3</v>
      </c>
      <c r="P1035" s="7">
        <v>10</v>
      </c>
      <c r="Q1035" s="7">
        <v>8</v>
      </c>
      <c r="R1035">
        <v>0.22664282520000001</v>
      </c>
      <c r="S1035">
        <v>0.16711349410000001</v>
      </c>
      <c r="U1035" s="7">
        <v>31</v>
      </c>
      <c r="V1035" s="7">
        <v>33</v>
      </c>
      <c r="W1035">
        <v>0.50736086170000005</v>
      </c>
      <c r="X1035">
        <v>0.54183123870000005</v>
      </c>
      <c r="Z1035" s="7">
        <v>12</v>
      </c>
      <c r="AA1035" s="7">
        <v>9</v>
      </c>
      <c r="AB1035">
        <v>0.14897959180000001</v>
      </c>
      <c r="AC1035">
        <v>8.9795918299999999E-2</v>
      </c>
      <c r="AE1035" s="7">
        <v>13</v>
      </c>
      <c r="AF1035" s="7">
        <v>13</v>
      </c>
      <c r="AG1035">
        <v>0.19133996480000001</v>
      </c>
      <c r="AH1035">
        <v>0.19719133990000001</v>
      </c>
    </row>
    <row r="1036" spans="6:34" x14ac:dyDescent="0.3">
      <c r="F1036" s="7">
        <v>1</v>
      </c>
      <c r="G1036" s="7">
        <v>1</v>
      </c>
      <c r="H1036">
        <v>7.1198453600000003E-2</v>
      </c>
      <c r="I1036">
        <v>9.1172680399999997E-2</v>
      </c>
      <c r="K1036" s="7">
        <v>78</v>
      </c>
      <c r="L1036" s="7">
        <v>87</v>
      </c>
      <c r="M1036">
        <v>0.78902953580000001</v>
      </c>
      <c r="N1036">
        <v>0.81223628690000005</v>
      </c>
      <c r="P1036" s="7">
        <v>16</v>
      </c>
      <c r="Q1036" s="7">
        <v>16</v>
      </c>
      <c r="R1036">
        <v>0.439427805</v>
      </c>
      <c r="S1036">
        <v>0.44682752450000002</v>
      </c>
      <c r="U1036" s="7">
        <v>46</v>
      </c>
      <c r="V1036" s="7">
        <v>43</v>
      </c>
      <c r="W1036">
        <v>0.67504488330000001</v>
      </c>
      <c r="X1036">
        <v>0.65493716329999996</v>
      </c>
      <c r="Z1036" s="7">
        <v>14</v>
      </c>
      <c r="AA1036" s="7">
        <v>16</v>
      </c>
      <c r="AB1036">
        <v>0.18775510200000001</v>
      </c>
      <c r="AC1036">
        <v>0.20680272099999999</v>
      </c>
      <c r="AE1036" s="7">
        <v>21</v>
      </c>
      <c r="AF1036" s="7">
        <v>23</v>
      </c>
      <c r="AG1036">
        <v>0.34581626679999999</v>
      </c>
      <c r="AH1036">
        <v>0.37916910469999998</v>
      </c>
    </row>
    <row r="1037" spans="6:34" x14ac:dyDescent="0.3">
      <c r="F1037" s="7">
        <v>6</v>
      </c>
      <c r="G1037" s="7">
        <v>5</v>
      </c>
      <c r="H1037">
        <v>0.63337628859999995</v>
      </c>
      <c r="I1037">
        <v>0.5898840206</v>
      </c>
      <c r="K1037" s="7">
        <v>6</v>
      </c>
      <c r="L1037" s="7">
        <v>7</v>
      </c>
      <c r="M1037">
        <v>8.3684950699999996E-2</v>
      </c>
      <c r="N1037">
        <v>0.1033755274</v>
      </c>
      <c r="P1037" s="7">
        <v>28</v>
      </c>
      <c r="Q1037" s="7">
        <v>27</v>
      </c>
      <c r="R1037">
        <v>0.72731336609999997</v>
      </c>
      <c r="S1037">
        <v>0.71805183189999999</v>
      </c>
      <c r="U1037" s="7">
        <v>12</v>
      </c>
      <c r="V1037" s="7">
        <v>10</v>
      </c>
      <c r="W1037">
        <v>0.14470377009999999</v>
      </c>
      <c r="X1037">
        <v>0.1177737881</v>
      </c>
      <c r="Z1037" s="7">
        <v>24</v>
      </c>
      <c r="AA1037" s="7">
        <v>21</v>
      </c>
      <c r="AB1037">
        <v>0.34489795909999998</v>
      </c>
      <c r="AC1037">
        <v>0.29659863939999997</v>
      </c>
      <c r="AE1037" s="7">
        <v>19</v>
      </c>
      <c r="AF1037" s="7">
        <v>15</v>
      </c>
      <c r="AG1037">
        <v>0.3089526038</v>
      </c>
      <c r="AH1037">
        <v>0.241076653</v>
      </c>
    </row>
    <row r="1038" spans="6:34" x14ac:dyDescent="0.3">
      <c r="F1038" s="7">
        <v>1</v>
      </c>
      <c r="G1038" s="7">
        <v>1</v>
      </c>
      <c r="H1038">
        <v>7.1198453600000003E-2</v>
      </c>
      <c r="I1038">
        <v>9.1172680399999997E-2</v>
      </c>
      <c r="K1038" s="7">
        <v>35</v>
      </c>
      <c r="L1038" s="7">
        <v>37</v>
      </c>
      <c r="M1038">
        <v>0.50632911390000002</v>
      </c>
      <c r="N1038">
        <v>0.51406469759999995</v>
      </c>
      <c r="P1038" s="7">
        <v>5</v>
      </c>
      <c r="Q1038" s="7">
        <v>5</v>
      </c>
      <c r="R1038">
        <v>6.2583817599999994E-2</v>
      </c>
      <c r="S1038">
        <v>6.9705093800000006E-2</v>
      </c>
      <c r="U1038" s="7">
        <v>24</v>
      </c>
      <c r="V1038" s="7">
        <v>15</v>
      </c>
      <c r="W1038">
        <v>0.38204667860000002</v>
      </c>
      <c r="X1038">
        <v>0.21292639129999999</v>
      </c>
      <c r="Z1038" s="7">
        <v>47</v>
      </c>
      <c r="AA1038" s="7">
        <v>63</v>
      </c>
      <c r="AB1038">
        <v>0.5979591836</v>
      </c>
      <c r="AC1038">
        <v>0.72585034010000005</v>
      </c>
      <c r="AE1038" s="7">
        <v>28</v>
      </c>
      <c r="AF1038" s="7">
        <v>30</v>
      </c>
      <c r="AG1038">
        <v>0.45055588060000001</v>
      </c>
      <c r="AH1038">
        <v>0.4698654183</v>
      </c>
    </row>
    <row r="1039" spans="6:34" x14ac:dyDescent="0.3">
      <c r="F1039" s="7">
        <v>5</v>
      </c>
      <c r="G1039" s="7">
        <v>4</v>
      </c>
      <c r="H1039">
        <v>0.54445876280000005</v>
      </c>
      <c r="I1039">
        <v>0.4800257731</v>
      </c>
      <c r="K1039" s="7">
        <v>2789</v>
      </c>
      <c r="L1039" s="7">
        <v>2802</v>
      </c>
      <c r="M1039">
        <v>1</v>
      </c>
      <c r="N1039">
        <v>1</v>
      </c>
      <c r="P1039" s="7">
        <v>24</v>
      </c>
      <c r="Q1039" s="7">
        <v>24</v>
      </c>
      <c r="R1039">
        <v>0.65757711220000004</v>
      </c>
      <c r="S1039">
        <v>0.66666666659999996</v>
      </c>
      <c r="U1039" s="7">
        <v>9</v>
      </c>
      <c r="V1039" s="7">
        <v>9</v>
      </c>
      <c r="W1039">
        <v>9.1561938900000001E-2</v>
      </c>
      <c r="X1039">
        <v>9.7666068199999997E-2</v>
      </c>
      <c r="Z1039" s="7">
        <v>68</v>
      </c>
      <c r="AA1039" s="7">
        <v>68</v>
      </c>
      <c r="AB1039">
        <v>0.76530612239999996</v>
      </c>
      <c r="AC1039">
        <v>0.76122448970000001</v>
      </c>
      <c r="AE1039" s="7">
        <v>48</v>
      </c>
      <c r="AF1039" s="7">
        <v>47</v>
      </c>
      <c r="AG1039">
        <v>0.64833235810000001</v>
      </c>
      <c r="AH1039">
        <v>0.64189584550000001</v>
      </c>
    </row>
    <row r="1040" spans="6:34" x14ac:dyDescent="0.3">
      <c r="F1040" s="7">
        <v>2</v>
      </c>
      <c r="G1040" s="7">
        <v>3</v>
      </c>
      <c r="H1040">
        <v>0.18685567010000001</v>
      </c>
      <c r="I1040">
        <v>0.3569587628</v>
      </c>
      <c r="K1040" s="7">
        <v>1</v>
      </c>
      <c r="L1040" s="7">
        <v>2</v>
      </c>
      <c r="M1040">
        <v>7.0323488000000002E-3</v>
      </c>
      <c r="N1040">
        <v>1.54711673E-2</v>
      </c>
      <c r="P1040" s="7">
        <v>36</v>
      </c>
      <c r="Q1040" s="7">
        <v>35</v>
      </c>
      <c r="R1040">
        <v>0.8194009834</v>
      </c>
      <c r="S1040">
        <v>0.81724754239999997</v>
      </c>
      <c r="U1040" s="7">
        <v>49</v>
      </c>
      <c r="V1040" s="7">
        <v>44</v>
      </c>
      <c r="W1040">
        <v>0.70017953320000004</v>
      </c>
      <c r="X1040">
        <v>0.66606822259999998</v>
      </c>
      <c r="Z1040" s="7">
        <v>35</v>
      </c>
      <c r="AA1040" s="7">
        <v>39</v>
      </c>
      <c r="AB1040">
        <v>0.48435374139999998</v>
      </c>
      <c r="AC1040">
        <v>0.51904761899999996</v>
      </c>
      <c r="AE1040" s="7">
        <v>34</v>
      </c>
      <c r="AF1040" s="7">
        <v>36</v>
      </c>
      <c r="AG1040">
        <v>0.52311293150000004</v>
      </c>
      <c r="AH1040">
        <v>0.53598595660000004</v>
      </c>
    </row>
    <row r="1041" spans="6:34" x14ac:dyDescent="0.3">
      <c r="F1041" s="7">
        <v>3</v>
      </c>
      <c r="G1041" s="7">
        <v>3</v>
      </c>
      <c r="H1041">
        <v>0.3125</v>
      </c>
      <c r="I1041">
        <v>0.3569587628</v>
      </c>
      <c r="K1041" s="7">
        <v>19</v>
      </c>
      <c r="L1041" s="7">
        <v>14</v>
      </c>
      <c r="M1041">
        <v>0.29606188459999999</v>
      </c>
      <c r="N1041">
        <v>0.2067510548</v>
      </c>
      <c r="P1041" s="7">
        <v>21</v>
      </c>
      <c r="Q1041" s="7">
        <v>21</v>
      </c>
      <c r="R1041">
        <v>0.59186410369999998</v>
      </c>
      <c r="S1041">
        <v>0.60232350310000005</v>
      </c>
      <c r="U1041" s="7">
        <v>30</v>
      </c>
      <c r="V1041" s="7">
        <v>30</v>
      </c>
      <c r="W1041">
        <v>0.49335727099999999</v>
      </c>
      <c r="X1041">
        <v>0.50448833029999995</v>
      </c>
      <c r="Z1041" s="7">
        <v>51</v>
      </c>
      <c r="AA1041" s="7">
        <v>51</v>
      </c>
      <c r="AB1041">
        <v>0.63265306119999998</v>
      </c>
      <c r="AC1041">
        <v>0.63605442170000004</v>
      </c>
      <c r="AE1041" s="7">
        <v>49</v>
      </c>
      <c r="AF1041" s="7">
        <v>62</v>
      </c>
      <c r="AG1041">
        <v>0.6612053832</v>
      </c>
      <c r="AH1041">
        <v>0.74312463419999997</v>
      </c>
    </row>
    <row r="1042" spans="6:34" x14ac:dyDescent="0.3">
      <c r="F1042" s="7">
        <v>7</v>
      </c>
      <c r="G1042" s="7">
        <v>6</v>
      </c>
      <c r="H1042">
        <v>0.71520618550000004</v>
      </c>
      <c r="I1042">
        <v>0.68298969070000004</v>
      </c>
      <c r="K1042" s="7">
        <v>74</v>
      </c>
      <c r="L1042" s="7">
        <v>72</v>
      </c>
      <c r="M1042">
        <v>0.77215189870000001</v>
      </c>
      <c r="N1042">
        <v>0.7559774964</v>
      </c>
      <c r="P1042" s="7">
        <v>42</v>
      </c>
      <c r="Q1042" s="7">
        <v>40</v>
      </c>
      <c r="R1042">
        <v>0.86142154670000004</v>
      </c>
      <c r="S1042">
        <v>0.85522788199999999</v>
      </c>
      <c r="U1042" s="7">
        <v>7</v>
      </c>
      <c r="V1042" s="7">
        <v>9</v>
      </c>
      <c r="W1042">
        <v>5.6732495500000001E-2</v>
      </c>
      <c r="X1042">
        <v>9.7666068199999997E-2</v>
      </c>
      <c r="Z1042" s="7">
        <v>6</v>
      </c>
      <c r="AA1042" s="7">
        <v>6</v>
      </c>
      <c r="AB1042">
        <v>5.0340136000000001E-2</v>
      </c>
      <c r="AC1042">
        <v>3.9455782299999999E-2</v>
      </c>
      <c r="AE1042" s="7">
        <v>14</v>
      </c>
      <c r="AF1042" s="7">
        <v>14</v>
      </c>
      <c r="AG1042">
        <v>0.21357519010000001</v>
      </c>
      <c r="AH1042">
        <v>0.21884142770000001</v>
      </c>
    </row>
    <row r="1043" spans="6:34" x14ac:dyDescent="0.3">
      <c r="F1043" s="7">
        <v>14</v>
      </c>
      <c r="G1043" s="7">
        <v>13</v>
      </c>
      <c r="H1043">
        <v>0.92268041229999997</v>
      </c>
      <c r="I1043">
        <v>0.92719072160000005</v>
      </c>
      <c r="K1043" s="7">
        <v>40</v>
      </c>
      <c r="L1043" s="7">
        <v>43</v>
      </c>
      <c r="M1043">
        <v>0.55274261599999996</v>
      </c>
      <c r="N1043">
        <v>0.56399437409999997</v>
      </c>
      <c r="P1043" s="7">
        <v>13</v>
      </c>
      <c r="Q1043" s="7">
        <v>13</v>
      </c>
      <c r="R1043">
        <v>0.33437639689999998</v>
      </c>
      <c r="S1043">
        <v>0.35210008929999997</v>
      </c>
      <c r="U1043" s="7">
        <v>53</v>
      </c>
      <c r="V1043" s="7">
        <v>51</v>
      </c>
      <c r="W1043">
        <v>0.73034111310000005</v>
      </c>
      <c r="X1043">
        <v>0.72818671450000005</v>
      </c>
      <c r="Z1043" s="7">
        <v>12</v>
      </c>
      <c r="AA1043" s="7">
        <v>13</v>
      </c>
      <c r="AB1043">
        <v>0.14897959180000001</v>
      </c>
      <c r="AC1043">
        <v>0.15714285710000001</v>
      </c>
      <c r="AE1043" s="7">
        <v>24</v>
      </c>
      <c r="AF1043" s="7">
        <v>26</v>
      </c>
      <c r="AG1043">
        <v>0.40140432999999998</v>
      </c>
      <c r="AH1043">
        <v>0.42305441770000002</v>
      </c>
    </row>
    <row r="1044" spans="6:34" x14ac:dyDescent="0.3">
      <c r="F1044" s="7">
        <v>5</v>
      </c>
      <c r="G1044" s="7">
        <v>4</v>
      </c>
      <c r="H1044">
        <v>0.54445876280000005</v>
      </c>
      <c r="I1044">
        <v>0.4800257731</v>
      </c>
      <c r="K1044" s="7">
        <v>3</v>
      </c>
      <c r="L1044" s="7">
        <v>6</v>
      </c>
      <c r="M1044">
        <v>4.00843881E-2</v>
      </c>
      <c r="N1044">
        <v>8.3684950699999996E-2</v>
      </c>
      <c r="P1044" s="7">
        <v>76</v>
      </c>
      <c r="Q1044" s="7">
        <v>84</v>
      </c>
      <c r="R1044">
        <v>0.9637907912</v>
      </c>
      <c r="S1044">
        <v>0.97274352100000006</v>
      </c>
      <c r="U1044" s="7">
        <v>29</v>
      </c>
      <c r="V1044" s="7">
        <v>32</v>
      </c>
      <c r="W1044">
        <v>0.4728904847</v>
      </c>
      <c r="X1044">
        <v>0.53141831230000003</v>
      </c>
      <c r="Z1044" s="7">
        <v>81</v>
      </c>
      <c r="AA1044" s="7">
        <v>76</v>
      </c>
      <c r="AB1044">
        <v>0.83197278910000005</v>
      </c>
      <c r="AC1044">
        <v>0.79931972780000005</v>
      </c>
      <c r="AE1044" s="7">
        <v>15</v>
      </c>
      <c r="AF1044" s="7">
        <v>16</v>
      </c>
      <c r="AG1044">
        <v>0.2282036278</v>
      </c>
      <c r="AH1044">
        <v>0.26038619070000002</v>
      </c>
    </row>
    <row r="1045" spans="6:34" x14ac:dyDescent="0.3">
      <c r="F1045" s="7">
        <v>9</v>
      </c>
      <c r="G1045" s="7">
        <v>8</v>
      </c>
      <c r="H1045">
        <v>0.81829896899999999</v>
      </c>
      <c r="I1045">
        <v>0.8076675257</v>
      </c>
      <c r="K1045" s="7">
        <v>242</v>
      </c>
      <c r="L1045" s="7">
        <v>292</v>
      </c>
      <c r="M1045">
        <v>0.97046413499999995</v>
      </c>
      <c r="N1045">
        <v>0.97538677910000005</v>
      </c>
      <c r="P1045" s="7">
        <v>6</v>
      </c>
      <c r="Q1045" s="7">
        <v>5</v>
      </c>
      <c r="R1045">
        <v>9.0746535500000003E-2</v>
      </c>
      <c r="S1045">
        <v>6.9705093800000006E-2</v>
      </c>
      <c r="U1045" s="7">
        <v>80</v>
      </c>
      <c r="V1045" s="7">
        <v>72</v>
      </c>
      <c r="W1045">
        <v>0.86570915609999999</v>
      </c>
      <c r="X1045">
        <v>0.85026929979999999</v>
      </c>
      <c r="Z1045" s="7">
        <v>21</v>
      </c>
      <c r="AA1045" s="7">
        <v>22</v>
      </c>
      <c r="AB1045">
        <v>0.30068027209999998</v>
      </c>
      <c r="AC1045">
        <v>0.31224489789999998</v>
      </c>
      <c r="AE1045" s="7">
        <v>36</v>
      </c>
      <c r="AF1045" s="7">
        <v>34</v>
      </c>
      <c r="AG1045">
        <v>0.54300760670000003</v>
      </c>
      <c r="AH1045">
        <v>0.51843183140000004</v>
      </c>
    </row>
    <row r="1046" spans="6:34" x14ac:dyDescent="0.3">
      <c r="F1046" s="7">
        <v>6</v>
      </c>
      <c r="G1046" s="7">
        <v>7</v>
      </c>
      <c r="H1046">
        <v>0.63337628859999995</v>
      </c>
      <c r="I1046">
        <v>0.7509664948</v>
      </c>
      <c r="K1046" s="7">
        <v>11</v>
      </c>
      <c r="L1046" s="7">
        <v>13</v>
      </c>
      <c r="M1046">
        <v>0.1673699015</v>
      </c>
      <c r="N1046">
        <v>0.1947960618</v>
      </c>
      <c r="P1046" s="7">
        <v>14</v>
      </c>
      <c r="Q1046" s="7">
        <v>15</v>
      </c>
      <c r="R1046">
        <v>0.3665623603</v>
      </c>
      <c r="S1046">
        <v>0.41778373540000002</v>
      </c>
      <c r="U1046" s="7">
        <v>28</v>
      </c>
      <c r="V1046" s="7">
        <v>28</v>
      </c>
      <c r="W1046">
        <v>0.4574506283</v>
      </c>
      <c r="X1046">
        <v>0.46535008970000002</v>
      </c>
      <c r="Z1046" s="7">
        <v>31</v>
      </c>
      <c r="AA1046" s="7">
        <v>30</v>
      </c>
      <c r="AB1046">
        <v>0.44013605439999998</v>
      </c>
      <c r="AC1046">
        <v>0.4217687074</v>
      </c>
      <c r="AE1046" s="7">
        <v>31</v>
      </c>
      <c r="AF1046" s="7">
        <v>29</v>
      </c>
      <c r="AG1046">
        <v>0.4903452311</v>
      </c>
      <c r="AH1046">
        <v>0.45816266820000001</v>
      </c>
    </row>
    <row r="1047" spans="6:34" x14ac:dyDescent="0.3">
      <c r="F1047" s="7">
        <v>1</v>
      </c>
      <c r="G1047" s="7">
        <v>0</v>
      </c>
      <c r="H1047">
        <v>7.1198453600000003E-2</v>
      </c>
      <c r="I1047">
        <v>0</v>
      </c>
      <c r="K1047" s="7">
        <v>202</v>
      </c>
      <c r="L1047" s="7">
        <v>189</v>
      </c>
      <c r="M1047">
        <v>0.95780590710000002</v>
      </c>
      <c r="N1047">
        <v>0.94796061880000004</v>
      </c>
      <c r="P1047" s="7">
        <v>23</v>
      </c>
      <c r="Q1047" s="7">
        <v>20</v>
      </c>
      <c r="R1047">
        <v>0.63477872150000003</v>
      </c>
      <c r="S1047">
        <v>0.57640750669999996</v>
      </c>
      <c r="U1047" s="7">
        <v>17</v>
      </c>
      <c r="V1047" s="7">
        <v>18</v>
      </c>
      <c r="W1047">
        <v>0.2420107719</v>
      </c>
      <c r="X1047">
        <v>0.28007181320000002</v>
      </c>
      <c r="Z1047" s="7">
        <v>68</v>
      </c>
      <c r="AA1047" s="7">
        <v>73</v>
      </c>
      <c r="AB1047">
        <v>0.76530612239999996</v>
      </c>
      <c r="AC1047">
        <v>0.78299319720000005</v>
      </c>
      <c r="AE1047" s="7">
        <v>43</v>
      </c>
      <c r="AF1047" s="7">
        <v>44</v>
      </c>
      <c r="AG1047">
        <v>0.60327677000000002</v>
      </c>
      <c r="AH1047">
        <v>0.60795787000000001</v>
      </c>
    </row>
    <row r="1048" spans="6:34" x14ac:dyDescent="0.3">
      <c r="F1048" s="7">
        <v>3</v>
      </c>
      <c r="G1048" s="7">
        <v>3</v>
      </c>
      <c r="H1048">
        <v>0.3125</v>
      </c>
      <c r="I1048">
        <v>0.3569587628</v>
      </c>
      <c r="K1048" s="7">
        <v>52</v>
      </c>
      <c r="L1048" s="7">
        <v>45</v>
      </c>
      <c r="M1048">
        <v>0.65682137829999998</v>
      </c>
      <c r="N1048">
        <v>0.58016877629999997</v>
      </c>
      <c r="P1048" s="7">
        <v>24</v>
      </c>
      <c r="Q1048" s="7">
        <v>18</v>
      </c>
      <c r="R1048">
        <v>0.65757711220000004</v>
      </c>
      <c r="S1048">
        <v>0.52323503120000003</v>
      </c>
      <c r="U1048" s="7">
        <v>12</v>
      </c>
      <c r="V1048" s="7">
        <v>11</v>
      </c>
      <c r="W1048">
        <v>0.14470377009999999</v>
      </c>
      <c r="X1048">
        <v>0.13680430869999999</v>
      </c>
      <c r="Z1048" s="7">
        <v>8</v>
      </c>
      <c r="AA1048" s="7">
        <v>8</v>
      </c>
      <c r="AB1048">
        <v>8.7074829899999998E-2</v>
      </c>
      <c r="AC1048">
        <v>6.7346938699999997E-2</v>
      </c>
      <c r="AE1048" s="7">
        <v>16</v>
      </c>
      <c r="AF1048" s="7">
        <v>15</v>
      </c>
      <c r="AG1048">
        <v>0.2492685781</v>
      </c>
      <c r="AH1048">
        <v>0.241076653</v>
      </c>
    </row>
    <row r="1049" spans="6:34" x14ac:dyDescent="0.3">
      <c r="F1049" s="7">
        <v>43</v>
      </c>
      <c r="G1049" s="7">
        <v>42</v>
      </c>
      <c r="H1049">
        <v>0.99742268040000004</v>
      </c>
      <c r="I1049">
        <v>0.99838917520000003</v>
      </c>
      <c r="K1049" s="7">
        <v>6</v>
      </c>
      <c r="L1049" s="7">
        <v>4</v>
      </c>
      <c r="M1049">
        <v>8.3684950699999996E-2</v>
      </c>
      <c r="N1049">
        <v>5.9774964799999997E-2</v>
      </c>
      <c r="P1049" s="7">
        <v>22</v>
      </c>
      <c r="Q1049" s="7">
        <v>23</v>
      </c>
      <c r="R1049">
        <v>0.61689763070000003</v>
      </c>
      <c r="S1049">
        <v>0.64432529039999997</v>
      </c>
      <c r="U1049" s="7">
        <v>36</v>
      </c>
      <c r="V1049" s="7">
        <v>39</v>
      </c>
      <c r="W1049">
        <v>0.57342908429999995</v>
      </c>
      <c r="X1049">
        <v>0.61292639130000004</v>
      </c>
      <c r="Z1049" s="7">
        <v>137</v>
      </c>
      <c r="AA1049" s="7">
        <v>131</v>
      </c>
      <c r="AB1049">
        <v>0.94761904760000004</v>
      </c>
      <c r="AC1049">
        <v>0.93537414959999998</v>
      </c>
      <c r="AE1049" s="7">
        <v>12</v>
      </c>
      <c r="AF1049" s="7">
        <v>14</v>
      </c>
      <c r="AG1049">
        <v>0.16793446449999999</v>
      </c>
      <c r="AH1049">
        <v>0.21884142770000001</v>
      </c>
    </row>
    <row r="1050" spans="6:34" x14ac:dyDescent="0.3">
      <c r="F1050" s="7">
        <v>2</v>
      </c>
      <c r="G1050" s="7">
        <v>0</v>
      </c>
      <c r="H1050">
        <v>0.18685567010000001</v>
      </c>
      <c r="I1050">
        <v>0</v>
      </c>
      <c r="K1050" s="7">
        <v>264</v>
      </c>
      <c r="L1050" s="7">
        <v>239</v>
      </c>
      <c r="M1050">
        <v>0.97257383959999999</v>
      </c>
      <c r="N1050">
        <v>0.96483825590000005</v>
      </c>
      <c r="P1050" s="7">
        <v>162</v>
      </c>
      <c r="Q1050" s="7">
        <v>169</v>
      </c>
      <c r="R1050">
        <v>0.99374161819999995</v>
      </c>
      <c r="S1050">
        <v>0.99463806970000002</v>
      </c>
      <c r="U1050" s="7">
        <v>40</v>
      </c>
      <c r="V1050" s="7">
        <v>41</v>
      </c>
      <c r="W1050">
        <v>0.61795332130000002</v>
      </c>
      <c r="X1050">
        <v>0.63482944340000003</v>
      </c>
      <c r="Z1050" s="7">
        <v>59</v>
      </c>
      <c r="AA1050" s="7">
        <v>43</v>
      </c>
      <c r="AB1050">
        <v>0.70544217679999999</v>
      </c>
      <c r="AC1050">
        <v>0.56598639449999999</v>
      </c>
      <c r="AE1050" s="7">
        <v>13</v>
      </c>
      <c r="AF1050" s="7">
        <v>6</v>
      </c>
      <c r="AG1050">
        <v>0.19133996480000001</v>
      </c>
      <c r="AH1050">
        <v>6.26097132E-2</v>
      </c>
    </row>
    <row r="1051" spans="6:34" x14ac:dyDescent="0.3">
      <c r="F1051" s="7">
        <v>3</v>
      </c>
      <c r="G1051" s="7">
        <v>5</v>
      </c>
      <c r="H1051">
        <v>0.3125</v>
      </c>
      <c r="I1051">
        <v>0.5898840206</v>
      </c>
      <c r="K1051" s="7">
        <v>123</v>
      </c>
      <c r="L1051" s="7">
        <v>109</v>
      </c>
      <c r="M1051">
        <v>0.88818565400000005</v>
      </c>
      <c r="N1051">
        <v>0.86216596339999996</v>
      </c>
      <c r="P1051" s="7">
        <v>10</v>
      </c>
      <c r="Q1051" s="7">
        <v>10</v>
      </c>
      <c r="R1051">
        <v>0.22664282520000001</v>
      </c>
      <c r="S1051">
        <v>0.23815907049999999</v>
      </c>
      <c r="U1051" s="7">
        <v>24</v>
      </c>
      <c r="V1051" s="7">
        <v>24</v>
      </c>
      <c r="W1051">
        <v>0.38204667860000002</v>
      </c>
      <c r="X1051">
        <v>0.39605026920000003</v>
      </c>
      <c r="Z1051" s="7">
        <v>96</v>
      </c>
      <c r="AA1051" s="7">
        <v>89</v>
      </c>
      <c r="AB1051">
        <v>0.88027210879999995</v>
      </c>
      <c r="AC1051">
        <v>0.85238095229999999</v>
      </c>
      <c r="AE1051" s="7">
        <v>64</v>
      </c>
      <c r="AF1051" s="7">
        <v>66</v>
      </c>
      <c r="AG1051">
        <v>0.76009362199999997</v>
      </c>
      <c r="AH1051">
        <v>0.75892334689999996</v>
      </c>
    </row>
    <row r="1052" spans="6:34" x14ac:dyDescent="0.3">
      <c r="F1052" s="7">
        <v>2</v>
      </c>
      <c r="G1052" s="7">
        <v>2</v>
      </c>
      <c r="H1052">
        <v>0.18685567010000001</v>
      </c>
      <c r="I1052">
        <v>0.2190721649</v>
      </c>
      <c r="K1052" s="7">
        <v>50</v>
      </c>
      <c r="L1052" s="7">
        <v>51</v>
      </c>
      <c r="M1052">
        <v>0.64486638529999996</v>
      </c>
      <c r="N1052">
        <v>0.63150492260000002</v>
      </c>
      <c r="P1052" s="7">
        <v>25</v>
      </c>
      <c r="Q1052" s="7">
        <v>26</v>
      </c>
      <c r="R1052">
        <v>0.67814036649999998</v>
      </c>
      <c r="S1052">
        <v>0.70196604110000005</v>
      </c>
      <c r="U1052" s="7">
        <v>49</v>
      </c>
      <c r="V1052" s="7">
        <v>48</v>
      </c>
      <c r="W1052">
        <v>0.70017953320000004</v>
      </c>
      <c r="X1052">
        <v>0.70233393170000002</v>
      </c>
      <c r="Z1052" s="7">
        <v>36</v>
      </c>
      <c r="AA1052" s="7">
        <v>34</v>
      </c>
      <c r="AB1052">
        <v>0.49795918360000002</v>
      </c>
      <c r="AC1052">
        <v>0.46734693869999999</v>
      </c>
      <c r="AE1052" s="7">
        <v>85</v>
      </c>
      <c r="AF1052" s="7">
        <v>80</v>
      </c>
      <c r="AG1052">
        <v>0.82796957280000005</v>
      </c>
      <c r="AH1052">
        <v>0.81392627259999994</v>
      </c>
    </row>
    <row r="1053" spans="6:34" x14ac:dyDescent="0.3">
      <c r="F1053" s="7">
        <v>0</v>
      </c>
      <c r="G1053" s="7">
        <v>0</v>
      </c>
      <c r="H1053">
        <v>0</v>
      </c>
      <c r="I1053">
        <v>0</v>
      </c>
      <c r="K1053" s="7">
        <v>128</v>
      </c>
      <c r="L1053" s="7">
        <v>147</v>
      </c>
      <c r="M1053">
        <v>0.89592123759999998</v>
      </c>
      <c r="N1053">
        <v>0.91420534450000002</v>
      </c>
      <c r="P1053" s="7">
        <v>26</v>
      </c>
      <c r="Q1053" s="7">
        <v>27</v>
      </c>
      <c r="R1053">
        <v>0.69602145729999998</v>
      </c>
      <c r="S1053">
        <v>0.71805183189999999</v>
      </c>
      <c r="U1053" s="7">
        <v>16</v>
      </c>
      <c r="V1053" s="7">
        <v>16</v>
      </c>
      <c r="W1053">
        <v>0.22405745060000001</v>
      </c>
      <c r="X1053">
        <v>0.22980251339999999</v>
      </c>
      <c r="Z1053" s="7">
        <v>0</v>
      </c>
      <c r="AA1053" s="7">
        <v>2</v>
      </c>
      <c r="AB1053">
        <v>0</v>
      </c>
      <c r="AC1053">
        <v>5.4421768000000002E-3</v>
      </c>
      <c r="AE1053" s="7">
        <v>162</v>
      </c>
      <c r="AF1053" s="7">
        <v>152</v>
      </c>
      <c r="AG1053">
        <v>0.92744294900000002</v>
      </c>
      <c r="AH1053">
        <v>0.92159157400000002</v>
      </c>
    </row>
    <row r="1054" spans="6:34" x14ac:dyDescent="0.3">
      <c r="F1054" s="7">
        <v>3</v>
      </c>
      <c r="G1054" s="7">
        <v>3</v>
      </c>
      <c r="H1054">
        <v>0.3125</v>
      </c>
      <c r="I1054">
        <v>0.3569587628</v>
      </c>
      <c r="K1054" s="7">
        <v>2</v>
      </c>
      <c r="L1054" s="7">
        <v>2</v>
      </c>
      <c r="M1054">
        <v>1.89873417E-2</v>
      </c>
      <c r="N1054">
        <v>1.54711673E-2</v>
      </c>
      <c r="P1054" s="7">
        <v>27</v>
      </c>
      <c r="Q1054" s="7">
        <v>26</v>
      </c>
      <c r="R1054">
        <v>0.71211443890000004</v>
      </c>
      <c r="S1054">
        <v>0.70196604110000005</v>
      </c>
      <c r="U1054" s="7">
        <v>12</v>
      </c>
      <c r="V1054" s="7">
        <v>12</v>
      </c>
      <c r="W1054">
        <v>0.14470377009999999</v>
      </c>
      <c r="X1054">
        <v>0.15583482940000001</v>
      </c>
      <c r="Z1054" s="7">
        <v>29</v>
      </c>
      <c r="AA1054" s="7">
        <v>28</v>
      </c>
      <c r="AB1054">
        <v>0.4176870748</v>
      </c>
      <c r="AC1054">
        <v>0.39659863940000001</v>
      </c>
      <c r="AE1054" s="7">
        <v>49</v>
      </c>
      <c r="AF1054" s="7">
        <v>46</v>
      </c>
      <c r="AG1054">
        <v>0.6612053832</v>
      </c>
      <c r="AH1054">
        <v>0.6307782328</v>
      </c>
    </row>
    <row r="1055" spans="6:34" x14ac:dyDescent="0.3">
      <c r="F1055" s="7">
        <v>2</v>
      </c>
      <c r="G1055" s="7">
        <v>3</v>
      </c>
      <c r="H1055">
        <v>0.18685567010000001</v>
      </c>
      <c r="I1055">
        <v>0.3569587628</v>
      </c>
      <c r="K1055" s="7">
        <v>35</v>
      </c>
      <c r="L1055" s="7">
        <v>28</v>
      </c>
      <c r="M1055">
        <v>0.50632911390000002</v>
      </c>
      <c r="N1055">
        <v>0.40928270039999998</v>
      </c>
      <c r="P1055" s="7">
        <v>8</v>
      </c>
      <c r="Q1055" s="7">
        <v>8</v>
      </c>
      <c r="R1055">
        <v>0.15645954400000001</v>
      </c>
      <c r="S1055">
        <v>0.16711349410000001</v>
      </c>
      <c r="U1055" s="7">
        <v>10</v>
      </c>
      <c r="V1055" s="7">
        <v>10</v>
      </c>
      <c r="W1055">
        <v>0.108438061</v>
      </c>
      <c r="X1055">
        <v>0.1177737881</v>
      </c>
      <c r="Z1055" s="7">
        <v>72</v>
      </c>
      <c r="AA1055" s="7">
        <v>61</v>
      </c>
      <c r="AB1055">
        <v>0.78843537409999997</v>
      </c>
      <c r="AC1055">
        <v>0.71156462580000002</v>
      </c>
      <c r="AE1055" s="7">
        <v>23</v>
      </c>
      <c r="AF1055" s="7">
        <v>24</v>
      </c>
      <c r="AG1055">
        <v>0.38209479219999998</v>
      </c>
      <c r="AH1055">
        <v>0.39321240489999998</v>
      </c>
    </row>
    <row r="1056" spans="6:34" x14ac:dyDescent="0.3">
      <c r="F1056" s="7">
        <v>5</v>
      </c>
      <c r="G1056" s="7">
        <v>5</v>
      </c>
      <c r="H1056">
        <v>0.54445876280000005</v>
      </c>
      <c r="I1056">
        <v>0.5898840206</v>
      </c>
      <c r="K1056" s="7">
        <v>20</v>
      </c>
      <c r="L1056" s="7">
        <v>20</v>
      </c>
      <c r="M1056">
        <v>0.31153305199999998</v>
      </c>
      <c r="N1056">
        <v>0.29887482409999999</v>
      </c>
      <c r="P1056" s="7">
        <v>28</v>
      </c>
      <c r="Q1056" s="7">
        <v>32</v>
      </c>
      <c r="R1056">
        <v>0.72731336609999997</v>
      </c>
      <c r="S1056">
        <v>0.78552278819999999</v>
      </c>
      <c r="U1056" s="7">
        <v>18</v>
      </c>
      <c r="V1056" s="7">
        <v>16</v>
      </c>
      <c r="W1056">
        <v>0.25996409329999998</v>
      </c>
      <c r="X1056">
        <v>0.22980251339999999</v>
      </c>
      <c r="Z1056" s="7">
        <v>7</v>
      </c>
      <c r="AA1056" s="7">
        <v>11</v>
      </c>
      <c r="AB1056">
        <v>6.5986394500000004E-2</v>
      </c>
      <c r="AC1056">
        <v>0.1238095238</v>
      </c>
      <c r="AE1056" s="7">
        <v>21</v>
      </c>
      <c r="AF1056" s="7">
        <v>21</v>
      </c>
      <c r="AG1056">
        <v>0.34581626679999999</v>
      </c>
      <c r="AH1056">
        <v>0.34581626679999999</v>
      </c>
    </row>
    <row r="1057" spans="6:34" x14ac:dyDescent="0.3">
      <c r="F1057" s="7">
        <v>9</v>
      </c>
      <c r="G1057" s="7">
        <v>9</v>
      </c>
      <c r="H1057">
        <v>0.81829896899999999</v>
      </c>
      <c r="I1057">
        <v>0.84858247419999999</v>
      </c>
      <c r="K1057" s="7">
        <v>38</v>
      </c>
      <c r="L1057" s="7">
        <v>40</v>
      </c>
      <c r="M1057">
        <v>0.53375527420000002</v>
      </c>
      <c r="N1057">
        <v>0.54289732769999999</v>
      </c>
      <c r="P1057" s="7">
        <v>32</v>
      </c>
      <c r="Q1057" s="7">
        <v>33</v>
      </c>
      <c r="R1057">
        <v>0.7827447474</v>
      </c>
      <c r="S1057">
        <v>0.79356568360000002</v>
      </c>
      <c r="U1057" s="7">
        <v>25</v>
      </c>
      <c r="V1057" s="7">
        <v>25</v>
      </c>
      <c r="W1057">
        <v>0.39892280070000002</v>
      </c>
      <c r="X1057">
        <v>0.41723518850000002</v>
      </c>
      <c r="Z1057" s="7">
        <v>55</v>
      </c>
      <c r="AA1057" s="7">
        <v>57</v>
      </c>
      <c r="AB1057">
        <v>0.6721088435</v>
      </c>
      <c r="AC1057">
        <v>0.68367346929999995</v>
      </c>
      <c r="AE1057" s="7">
        <v>19</v>
      </c>
      <c r="AF1057" s="7">
        <v>17</v>
      </c>
      <c r="AG1057">
        <v>0.3089526038</v>
      </c>
      <c r="AH1057">
        <v>0.27618490340000001</v>
      </c>
    </row>
    <row r="1058" spans="6:34" x14ac:dyDescent="0.3">
      <c r="F1058" s="7">
        <v>12</v>
      </c>
      <c r="G1058" s="7">
        <v>11</v>
      </c>
      <c r="H1058">
        <v>0.89336340199999997</v>
      </c>
      <c r="I1058">
        <v>0.89207474220000005</v>
      </c>
      <c r="K1058" s="7">
        <v>40</v>
      </c>
      <c r="L1058" s="7">
        <v>59</v>
      </c>
      <c r="M1058">
        <v>0.55274261599999996</v>
      </c>
      <c r="N1058">
        <v>0.69057665260000001</v>
      </c>
      <c r="P1058" s="7">
        <v>8</v>
      </c>
      <c r="Q1058" s="7">
        <v>8</v>
      </c>
      <c r="R1058">
        <v>0.15645954400000001</v>
      </c>
      <c r="S1058">
        <v>0.16711349410000001</v>
      </c>
      <c r="U1058" s="7">
        <v>95</v>
      </c>
      <c r="V1058" s="7">
        <v>89</v>
      </c>
      <c r="W1058">
        <v>0.90089766599999999</v>
      </c>
      <c r="X1058">
        <v>0.89910233390000005</v>
      </c>
      <c r="Z1058" s="7">
        <v>49</v>
      </c>
      <c r="AA1058" s="7">
        <v>52</v>
      </c>
      <c r="AB1058">
        <v>0.61904761900000005</v>
      </c>
      <c r="AC1058">
        <v>0.64489795910000003</v>
      </c>
      <c r="AE1058" s="7">
        <v>189</v>
      </c>
      <c r="AF1058" s="7">
        <v>179</v>
      </c>
      <c r="AG1058">
        <v>0.94616734930000002</v>
      </c>
      <c r="AH1058">
        <v>0.93563487410000001</v>
      </c>
    </row>
    <row r="1059" spans="6:34" x14ac:dyDescent="0.3">
      <c r="F1059" s="7">
        <v>5</v>
      </c>
      <c r="G1059" s="7">
        <v>5</v>
      </c>
      <c r="H1059">
        <v>0.54445876280000005</v>
      </c>
      <c r="I1059">
        <v>0.5898840206</v>
      </c>
      <c r="K1059" s="7">
        <v>40</v>
      </c>
      <c r="L1059" s="7">
        <v>36</v>
      </c>
      <c r="M1059">
        <v>0.55274261599999996</v>
      </c>
      <c r="N1059">
        <v>0.505625879</v>
      </c>
      <c r="P1059" s="7">
        <v>15</v>
      </c>
      <c r="Q1059" s="7">
        <v>15</v>
      </c>
      <c r="R1059">
        <v>0.40143048720000002</v>
      </c>
      <c r="S1059">
        <v>0.41778373540000002</v>
      </c>
      <c r="U1059" s="7">
        <v>92</v>
      </c>
      <c r="V1059" s="7">
        <v>96</v>
      </c>
      <c r="W1059">
        <v>0.89443447030000001</v>
      </c>
      <c r="X1059">
        <v>0.91059245960000001</v>
      </c>
      <c r="Z1059" s="7">
        <v>118</v>
      </c>
      <c r="AA1059" s="7">
        <v>125</v>
      </c>
      <c r="AB1059">
        <v>0.92857142849999996</v>
      </c>
      <c r="AC1059">
        <v>0.92244897950000004</v>
      </c>
      <c r="AE1059" s="7">
        <v>102</v>
      </c>
      <c r="AF1059" s="7">
        <v>97</v>
      </c>
      <c r="AG1059">
        <v>0.86717378580000004</v>
      </c>
      <c r="AH1059">
        <v>0.85664131070000005</v>
      </c>
    </row>
    <row r="1060" spans="6:34" x14ac:dyDescent="0.3">
      <c r="F1060" s="7">
        <v>1</v>
      </c>
      <c r="G1060" s="7">
        <v>1</v>
      </c>
      <c r="H1060">
        <v>7.1198453600000003E-2</v>
      </c>
      <c r="I1060">
        <v>9.1172680399999997E-2</v>
      </c>
      <c r="K1060" s="7">
        <v>78</v>
      </c>
      <c r="L1060" s="7">
        <v>83</v>
      </c>
      <c r="M1060">
        <v>0.78902953580000001</v>
      </c>
      <c r="N1060">
        <v>0.79184247529999996</v>
      </c>
      <c r="P1060" s="7">
        <v>19</v>
      </c>
      <c r="Q1060" s="7">
        <v>17</v>
      </c>
      <c r="R1060">
        <v>0.5431381314</v>
      </c>
      <c r="S1060">
        <v>0.4888293118</v>
      </c>
      <c r="U1060" s="7">
        <v>43</v>
      </c>
      <c r="V1060" s="7">
        <v>39</v>
      </c>
      <c r="W1060">
        <v>0.64596050260000004</v>
      </c>
      <c r="X1060">
        <v>0.61292639130000004</v>
      </c>
      <c r="Z1060" s="7">
        <v>30</v>
      </c>
      <c r="AA1060" s="7">
        <v>33</v>
      </c>
      <c r="AB1060">
        <v>0.4258503401</v>
      </c>
      <c r="AC1060">
        <v>0.45646258499999998</v>
      </c>
      <c r="AE1060" s="7">
        <v>34</v>
      </c>
      <c r="AF1060" s="7">
        <v>31</v>
      </c>
      <c r="AG1060">
        <v>0.52311293150000004</v>
      </c>
      <c r="AH1060">
        <v>0.4839087185</v>
      </c>
    </row>
    <row r="1061" spans="6:34" x14ac:dyDescent="0.3">
      <c r="F1061" s="7">
        <v>5</v>
      </c>
      <c r="G1061" s="7">
        <v>5</v>
      </c>
      <c r="H1061">
        <v>0.54445876280000005</v>
      </c>
      <c r="I1061">
        <v>0.5898840206</v>
      </c>
      <c r="K1061" s="7">
        <v>25</v>
      </c>
      <c r="L1061" s="7">
        <v>34</v>
      </c>
      <c r="M1061">
        <v>0.39521800280000002</v>
      </c>
      <c r="N1061">
        <v>0.47890295350000001</v>
      </c>
      <c r="P1061" s="7">
        <v>28</v>
      </c>
      <c r="Q1061" s="7">
        <v>25</v>
      </c>
      <c r="R1061">
        <v>0.72731336609999997</v>
      </c>
      <c r="S1061">
        <v>0.68632707770000001</v>
      </c>
      <c r="U1061" s="7">
        <v>48</v>
      </c>
      <c r="V1061" s="7">
        <v>45</v>
      </c>
      <c r="W1061">
        <v>0.6926391382</v>
      </c>
      <c r="X1061">
        <v>0.67432675040000001</v>
      </c>
      <c r="Z1061" s="7">
        <v>22</v>
      </c>
      <c r="AA1061" s="7">
        <v>10</v>
      </c>
      <c r="AB1061">
        <v>0.31632653059999999</v>
      </c>
      <c r="AC1061">
        <v>0.1034013605</v>
      </c>
      <c r="AE1061" s="7">
        <v>89</v>
      </c>
      <c r="AF1061" s="7">
        <v>85</v>
      </c>
      <c r="AG1061">
        <v>0.84142773550000005</v>
      </c>
      <c r="AH1061">
        <v>0.83206553539999994</v>
      </c>
    </row>
    <row r="1062" spans="6:34" x14ac:dyDescent="0.3">
      <c r="F1062" s="7">
        <v>6</v>
      </c>
      <c r="G1062" s="7">
        <v>7</v>
      </c>
      <c r="H1062">
        <v>0.63337628859999995</v>
      </c>
      <c r="I1062">
        <v>0.7509664948</v>
      </c>
      <c r="K1062" s="7">
        <v>4</v>
      </c>
      <c r="L1062" s="7">
        <v>8</v>
      </c>
      <c r="M1062">
        <v>5.5555555499999999E-2</v>
      </c>
      <c r="N1062">
        <v>0.1146272855</v>
      </c>
      <c r="P1062" s="7">
        <v>8</v>
      </c>
      <c r="Q1062" s="7">
        <v>8</v>
      </c>
      <c r="R1062">
        <v>0.15645954400000001</v>
      </c>
      <c r="S1062">
        <v>0.16711349410000001</v>
      </c>
      <c r="U1062" s="7">
        <v>4</v>
      </c>
      <c r="V1062" s="7">
        <v>4</v>
      </c>
      <c r="W1062">
        <v>1.6876122E-2</v>
      </c>
      <c r="X1062">
        <v>2.0825852700000001E-2</v>
      </c>
      <c r="Z1062" s="7">
        <v>6</v>
      </c>
      <c r="AA1062" s="7">
        <v>7</v>
      </c>
      <c r="AB1062">
        <v>5.0340136000000001E-2</v>
      </c>
      <c r="AC1062">
        <v>5.4421768699999998E-2</v>
      </c>
      <c r="AE1062" s="7">
        <v>12</v>
      </c>
      <c r="AF1062" s="7">
        <v>12</v>
      </c>
      <c r="AG1062">
        <v>0.16793446449999999</v>
      </c>
      <c r="AH1062">
        <v>0.17320070209999999</v>
      </c>
    </row>
    <row r="1063" spans="6:34" x14ac:dyDescent="0.3">
      <c r="F1063" s="7">
        <v>23</v>
      </c>
      <c r="G1063" s="7">
        <v>25</v>
      </c>
      <c r="H1063">
        <v>0.97551546389999999</v>
      </c>
      <c r="I1063">
        <v>0.98646907210000001</v>
      </c>
      <c r="K1063" s="7">
        <v>22</v>
      </c>
      <c r="L1063" s="7">
        <v>19</v>
      </c>
      <c r="M1063">
        <v>0.34388185650000003</v>
      </c>
      <c r="N1063">
        <v>0.28691983119999998</v>
      </c>
      <c r="P1063" s="7">
        <v>24</v>
      </c>
      <c r="Q1063" s="7">
        <v>24</v>
      </c>
      <c r="R1063">
        <v>0.65757711220000004</v>
      </c>
      <c r="S1063">
        <v>0.66666666659999996</v>
      </c>
      <c r="U1063" s="7">
        <v>83</v>
      </c>
      <c r="V1063" s="7">
        <v>84</v>
      </c>
      <c r="W1063">
        <v>0.87468581680000002</v>
      </c>
      <c r="X1063">
        <v>0.88653500890000003</v>
      </c>
      <c r="Z1063" s="7">
        <v>34</v>
      </c>
      <c r="AA1063" s="7">
        <v>32</v>
      </c>
      <c r="AB1063">
        <v>0.47210884349999999</v>
      </c>
      <c r="AC1063">
        <v>0.44353741489999998</v>
      </c>
      <c r="AE1063" s="7">
        <v>16</v>
      </c>
      <c r="AF1063" s="7">
        <v>13</v>
      </c>
      <c r="AG1063">
        <v>0.2492685781</v>
      </c>
      <c r="AH1063">
        <v>0.19719133990000001</v>
      </c>
    </row>
    <row r="1064" spans="6:34" x14ac:dyDescent="0.3">
      <c r="F1064" s="7">
        <v>13</v>
      </c>
      <c r="G1064" s="7">
        <v>10</v>
      </c>
      <c r="H1064">
        <v>0.90979381439999996</v>
      </c>
      <c r="I1064">
        <v>0.87338917520000003</v>
      </c>
      <c r="K1064" s="7">
        <v>42</v>
      </c>
      <c r="L1064" s="7">
        <v>46</v>
      </c>
      <c r="M1064">
        <v>0.57665260190000001</v>
      </c>
      <c r="N1064">
        <v>0.58860759490000003</v>
      </c>
      <c r="P1064" s="7">
        <v>46</v>
      </c>
      <c r="Q1064" s="7">
        <v>45</v>
      </c>
      <c r="R1064">
        <v>0.88377291010000003</v>
      </c>
      <c r="S1064">
        <v>0.88650580869999995</v>
      </c>
      <c r="U1064" s="7">
        <v>61</v>
      </c>
      <c r="V1064" s="7">
        <v>58</v>
      </c>
      <c r="W1064">
        <v>0.78204667859999999</v>
      </c>
      <c r="X1064">
        <v>0.77737881499999995</v>
      </c>
      <c r="Z1064" s="7">
        <v>14</v>
      </c>
      <c r="AA1064" s="7">
        <v>13</v>
      </c>
      <c r="AB1064">
        <v>0.18775510200000001</v>
      </c>
      <c r="AC1064">
        <v>0.15714285710000001</v>
      </c>
      <c r="AE1064" s="7">
        <v>12</v>
      </c>
      <c r="AF1064" s="7">
        <v>13</v>
      </c>
      <c r="AG1064">
        <v>0.16793446449999999</v>
      </c>
      <c r="AH1064">
        <v>0.19719133990000001</v>
      </c>
    </row>
    <row r="1065" spans="6:34" x14ac:dyDescent="0.3">
      <c r="F1065" s="7">
        <v>9</v>
      </c>
      <c r="G1065" s="7">
        <v>8</v>
      </c>
      <c r="H1065">
        <v>0.81829896899999999</v>
      </c>
      <c r="I1065">
        <v>0.8076675257</v>
      </c>
      <c r="K1065" s="7">
        <v>28</v>
      </c>
      <c r="L1065" s="7">
        <v>29</v>
      </c>
      <c r="M1065">
        <v>0.4353023909</v>
      </c>
      <c r="N1065">
        <v>0.41912798870000001</v>
      </c>
      <c r="P1065" s="7">
        <v>19</v>
      </c>
      <c r="Q1065" s="7">
        <v>18</v>
      </c>
      <c r="R1065">
        <v>0.5431381314</v>
      </c>
      <c r="S1065">
        <v>0.52323503120000003</v>
      </c>
      <c r="U1065" s="7">
        <v>21</v>
      </c>
      <c r="V1065" s="7">
        <v>20</v>
      </c>
      <c r="W1065">
        <v>0.32423698379999999</v>
      </c>
      <c r="X1065">
        <v>0.31992818670000001</v>
      </c>
      <c r="Z1065" s="7">
        <v>59</v>
      </c>
      <c r="AA1065" s="7">
        <v>41</v>
      </c>
      <c r="AB1065">
        <v>0.70544217679999999</v>
      </c>
      <c r="AC1065">
        <v>0.54353741489999996</v>
      </c>
      <c r="AE1065" s="7">
        <v>79</v>
      </c>
      <c r="AF1065" s="7">
        <v>86</v>
      </c>
      <c r="AG1065">
        <v>0.81158572259999995</v>
      </c>
      <c r="AH1065">
        <v>0.83440608540000005</v>
      </c>
    </row>
    <row r="1066" spans="6:34" x14ac:dyDescent="0.3">
      <c r="F1066" s="7">
        <v>3</v>
      </c>
      <c r="G1066" s="7">
        <v>3</v>
      </c>
      <c r="H1066">
        <v>0.3125</v>
      </c>
      <c r="I1066">
        <v>0.3569587628</v>
      </c>
      <c r="K1066" s="7">
        <v>38</v>
      </c>
      <c r="L1066" s="7">
        <v>34</v>
      </c>
      <c r="M1066">
        <v>0.53375527420000002</v>
      </c>
      <c r="N1066">
        <v>0.47890295350000001</v>
      </c>
      <c r="P1066" s="7">
        <v>78</v>
      </c>
      <c r="Q1066" s="7">
        <v>72</v>
      </c>
      <c r="R1066">
        <v>0.96602592750000005</v>
      </c>
      <c r="S1066">
        <v>0.95978552269999995</v>
      </c>
      <c r="U1066" s="7">
        <v>36</v>
      </c>
      <c r="V1066" s="7">
        <v>33</v>
      </c>
      <c r="W1066">
        <v>0.57342908429999995</v>
      </c>
      <c r="X1066">
        <v>0.54183123870000005</v>
      </c>
      <c r="Z1066" s="7">
        <v>83</v>
      </c>
      <c r="AA1066" s="7">
        <v>125</v>
      </c>
      <c r="AB1066">
        <v>0.84149659860000003</v>
      </c>
      <c r="AC1066">
        <v>0.92244897950000004</v>
      </c>
      <c r="AE1066" s="7">
        <v>63</v>
      </c>
      <c r="AF1066" s="7">
        <v>63</v>
      </c>
      <c r="AG1066">
        <v>0.75248683439999997</v>
      </c>
      <c r="AH1066">
        <v>0.74839087179999997</v>
      </c>
    </row>
    <row r="1067" spans="6:34" x14ac:dyDescent="0.3">
      <c r="F1067" s="7">
        <v>2</v>
      </c>
      <c r="G1067" s="7">
        <v>2</v>
      </c>
      <c r="H1067">
        <v>0.18685567010000001</v>
      </c>
      <c r="I1067">
        <v>0.2190721649</v>
      </c>
      <c r="K1067" s="7">
        <v>54</v>
      </c>
      <c r="L1067" s="7">
        <v>54</v>
      </c>
      <c r="M1067">
        <v>0.67018284100000003</v>
      </c>
      <c r="N1067">
        <v>0.65189873409999999</v>
      </c>
      <c r="P1067" s="7">
        <v>43</v>
      </c>
      <c r="Q1067" s="7">
        <v>38</v>
      </c>
      <c r="R1067">
        <v>0.86857398299999999</v>
      </c>
      <c r="S1067">
        <v>0.84226988380000001</v>
      </c>
      <c r="U1067" s="7">
        <v>5</v>
      </c>
      <c r="V1067" s="7">
        <v>5</v>
      </c>
      <c r="W1067">
        <v>2.9802513400000001E-2</v>
      </c>
      <c r="X1067">
        <v>3.5547576300000001E-2</v>
      </c>
      <c r="Z1067" s="7">
        <v>9</v>
      </c>
      <c r="AA1067" s="7">
        <v>9</v>
      </c>
      <c r="AB1067">
        <v>0.1013605442</v>
      </c>
      <c r="AC1067">
        <v>8.9795918299999999E-2</v>
      </c>
      <c r="AE1067" s="7">
        <v>211</v>
      </c>
      <c r="AF1067" s="7">
        <v>202</v>
      </c>
      <c r="AG1067">
        <v>0.95318899940000001</v>
      </c>
      <c r="AH1067">
        <v>0.94733762430000001</v>
      </c>
    </row>
    <row r="1068" spans="6:34" x14ac:dyDescent="0.3">
      <c r="F1068" s="7">
        <v>3</v>
      </c>
      <c r="G1068" s="7">
        <v>3</v>
      </c>
      <c r="H1068">
        <v>0.3125</v>
      </c>
      <c r="I1068">
        <v>0.3569587628</v>
      </c>
      <c r="K1068" s="7">
        <v>170</v>
      </c>
      <c r="L1068" s="7">
        <v>182</v>
      </c>
      <c r="M1068">
        <v>0.93741209560000005</v>
      </c>
      <c r="N1068">
        <v>0.94233473980000004</v>
      </c>
      <c r="P1068" s="7">
        <v>25</v>
      </c>
      <c r="Q1068" s="7">
        <v>23</v>
      </c>
      <c r="R1068">
        <v>0.67814036649999998</v>
      </c>
      <c r="S1068">
        <v>0.64432529039999997</v>
      </c>
      <c r="U1068" s="7">
        <v>34</v>
      </c>
      <c r="V1068" s="7">
        <v>34</v>
      </c>
      <c r="W1068">
        <v>0.55188509870000002</v>
      </c>
      <c r="X1068">
        <v>0.5576301615</v>
      </c>
      <c r="Z1068" s="7">
        <v>30</v>
      </c>
      <c r="AA1068" s="7">
        <v>13</v>
      </c>
      <c r="AB1068">
        <v>0.4258503401</v>
      </c>
      <c r="AC1068">
        <v>0.15714285710000001</v>
      </c>
      <c r="AE1068" s="7">
        <v>183</v>
      </c>
      <c r="AF1068" s="7">
        <v>184</v>
      </c>
      <c r="AG1068">
        <v>0.94324166170000001</v>
      </c>
      <c r="AH1068">
        <v>0.93914569920000002</v>
      </c>
    </row>
    <row r="1069" spans="6:34" x14ac:dyDescent="0.3">
      <c r="F1069" s="7">
        <v>2</v>
      </c>
      <c r="G1069" s="7">
        <v>2</v>
      </c>
      <c r="H1069">
        <v>0.18685567010000001</v>
      </c>
      <c r="I1069">
        <v>0.2190721649</v>
      </c>
      <c r="K1069" s="7">
        <v>25</v>
      </c>
      <c r="L1069" s="7">
        <v>23</v>
      </c>
      <c r="M1069">
        <v>0.39521800280000002</v>
      </c>
      <c r="N1069">
        <v>0.34317862160000001</v>
      </c>
      <c r="P1069" s="7">
        <v>27</v>
      </c>
      <c r="Q1069" s="7">
        <v>26</v>
      </c>
      <c r="R1069">
        <v>0.71211443890000004</v>
      </c>
      <c r="S1069">
        <v>0.70196604110000005</v>
      </c>
      <c r="U1069" s="7">
        <v>65</v>
      </c>
      <c r="V1069" s="7">
        <v>56</v>
      </c>
      <c r="W1069">
        <v>0.80574506280000002</v>
      </c>
      <c r="X1069">
        <v>0.76409335720000005</v>
      </c>
      <c r="Z1069" s="7">
        <v>74</v>
      </c>
      <c r="AA1069" s="7">
        <v>65</v>
      </c>
      <c r="AB1069">
        <v>0.7945578231</v>
      </c>
      <c r="AC1069">
        <v>0.73877551019999999</v>
      </c>
      <c r="AE1069" s="7">
        <v>41</v>
      </c>
      <c r="AF1069" s="7">
        <v>25</v>
      </c>
      <c r="AG1069">
        <v>0.58338209470000002</v>
      </c>
      <c r="AH1069">
        <v>0.40901111759999997</v>
      </c>
    </row>
    <row r="1070" spans="6:34" x14ac:dyDescent="0.3">
      <c r="F1070" s="7">
        <v>2</v>
      </c>
      <c r="G1070" s="7">
        <v>1</v>
      </c>
      <c r="H1070">
        <v>0.18685567010000001</v>
      </c>
      <c r="I1070">
        <v>9.1172680399999997E-2</v>
      </c>
      <c r="K1070" s="7">
        <v>83</v>
      </c>
      <c r="L1070" s="7">
        <v>86</v>
      </c>
      <c r="M1070">
        <v>0.80801687759999996</v>
      </c>
      <c r="N1070">
        <v>0.80872011249999998</v>
      </c>
      <c r="P1070" s="7">
        <v>27</v>
      </c>
      <c r="Q1070" s="7">
        <v>26</v>
      </c>
      <c r="R1070">
        <v>0.71211443890000004</v>
      </c>
      <c r="S1070">
        <v>0.70196604110000005</v>
      </c>
      <c r="U1070" s="7">
        <v>246</v>
      </c>
      <c r="V1070" s="7">
        <v>233</v>
      </c>
      <c r="W1070">
        <v>0.98599640929999999</v>
      </c>
      <c r="X1070">
        <v>0.99102333929999997</v>
      </c>
      <c r="Z1070" s="7">
        <v>95</v>
      </c>
      <c r="AA1070" s="7">
        <v>103</v>
      </c>
      <c r="AB1070">
        <v>0.87551020400000001</v>
      </c>
      <c r="AC1070">
        <v>0.88639455779999998</v>
      </c>
      <c r="AE1070" s="7">
        <v>7</v>
      </c>
      <c r="AF1070" s="7">
        <v>5</v>
      </c>
      <c r="AG1070">
        <v>8.0163838500000001E-2</v>
      </c>
      <c r="AH1070">
        <v>4.5055588000000001E-2</v>
      </c>
    </row>
    <row r="1071" spans="6:34" x14ac:dyDescent="0.3">
      <c r="F1071" s="7">
        <v>2</v>
      </c>
      <c r="G1071" s="7">
        <v>2</v>
      </c>
      <c r="H1071">
        <v>0.18685567010000001</v>
      </c>
      <c r="I1071">
        <v>0.2190721649</v>
      </c>
      <c r="K1071" s="7">
        <v>92</v>
      </c>
      <c r="L1071" s="7">
        <v>89</v>
      </c>
      <c r="M1071">
        <v>0.83895921230000003</v>
      </c>
      <c r="N1071">
        <v>0.81856540079999995</v>
      </c>
      <c r="P1071" s="7">
        <v>12</v>
      </c>
      <c r="Q1071" s="7">
        <v>12</v>
      </c>
      <c r="R1071">
        <v>0.29772016089999997</v>
      </c>
      <c r="S1071">
        <v>0.3176943699</v>
      </c>
      <c r="U1071" s="7">
        <v>22</v>
      </c>
      <c r="V1071" s="7">
        <v>20</v>
      </c>
      <c r="W1071">
        <v>0.34649910229999997</v>
      </c>
      <c r="X1071">
        <v>0.31992818670000001</v>
      </c>
      <c r="Z1071" s="7">
        <v>18</v>
      </c>
      <c r="AA1071" s="7">
        <v>21</v>
      </c>
      <c r="AB1071">
        <v>0.2462585034</v>
      </c>
      <c r="AC1071">
        <v>0.29659863939999997</v>
      </c>
      <c r="AE1071" s="7">
        <v>127</v>
      </c>
      <c r="AF1071" s="7">
        <v>124</v>
      </c>
      <c r="AG1071">
        <v>0.90169689870000003</v>
      </c>
      <c r="AH1071">
        <v>0.89526038610000003</v>
      </c>
    </row>
    <row r="1072" spans="6:34" x14ac:dyDescent="0.3">
      <c r="F1072" s="7">
        <v>7</v>
      </c>
      <c r="G1072" s="7">
        <v>6</v>
      </c>
      <c r="H1072">
        <v>0.71520618550000004</v>
      </c>
      <c r="I1072">
        <v>0.68298969070000004</v>
      </c>
      <c r="K1072" s="7">
        <v>2</v>
      </c>
      <c r="L1072" s="7">
        <v>1</v>
      </c>
      <c r="M1072">
        <v>1.89873417E-2</v>
      </c>
      <c r="N1072">
        <v>2.8129395000000001E-3</v>
      </c>
      <c r="P1072" s="7">
        <v>43</v>
      </c>
      <c r="Q1072" s="7">
        <v>41</v>
      </c>
      <c r="R1072">
        <v>0.86857398299999999</v>
      </c>
      <c r="S1072">
        <v>0.86058981229999998</v>
      </c>
      <c r="U1072" s="7">
        <v>62</v>
      </c>
      <c r="V1072" s="7">
        <v>73</v>
      </c>
      <c r="W1072">
        <v>0.78635547569999997</v>
      </c>
      <c r="X1072">
        <v>0.85457809689999997</v>
      </c>
      <c r="Z1072" s="7">
        <v>43</v>
      </c>
      <c r="AA1072" s="7">
        <v>49</v>
      </c>
      <c r="AB1072">
        <v>0.56258503400000004</v>
      </c>
      <c r="AC1072">
        <v>0.6142857142</v>
      </c>
      <c r="AE1072" s="7">
        <v>8</v>
      </c>
      <c r="AF1072" s="7">
        <v>6</v>
      </c>
      <c r="AG1072">
        <v>9.7717963699999993E-2</v>
      </c>
      <c r="AH1072">
        <v>6.26097132E-2</v>
      </c>
    </row>
    <row r="1073" spans="6:34" x14ac:dyDescent="0.3">
      <c r="F1073" s="7">
        <v>1</v>
      </c>
      <c r="G1073" s="7">
        <v>2</v>
      </c>
      <c r="H1073">
        <v>7.1198453600000003E-2</v>
      </c>
      <c r="I1073">
        <v>0.2190721649</v>
      </c>
      <c r="K1073" s="7">
        <v>16</v>
      </c>
      <c r="L1073" s="7">
        <v>15</v>
      </c>
      <c r="M1073">
        <v>0.2489451476</v>
      </c>
      <c r="N1073">
        <v>0.21940928270000001</v>
      </c>
      <c r="P1073" s="7">
        <v>4</v>
      </c>
      <c r="Q1073" s="7">
        <v>3</v>
      </c>
      <c r="R1073">
        <v>4.1126508700000002E-2</v>
      </c>
      <c r="S1073">
        <v>2.5022341300000001E-2</v>
      </c>
      <c r="U1073" s="7">
        <v>99</v>
      </c>
      <c r="V1073" s="7">
        <v>96</v>
      </c>
      <c r="W1073">
        <v>0.90628366240000002</v>
      </c>
      <c r="X1073">
        <v>0.91059245960000001</v>
      </c>
      <c r="Z1073" s="7">
        <v>54</v>
      </c>
      <c r="AA1073" s="7">
        <v>53</v>
      </c>
      <c r="AB1073">
        <v>0.66122448970000003</v>
      </c>
      <c r="AC1073">
        <v>0.65374149650000002</v>
      </c>
      <c r="AE1073" s="7">
        <v>40</v>
      </c>
      <c r="AF1073" s="7">
        <v>35</v>
      </c>
      <c r="AG1073">
        <v>0.57401989460000002</v>
      </c>
      <c r="AH1073">
        <v>0.52662375650000004</v>
      </c>
    </row>
    <row r="1074" spans="6:34" x14ac:dyDescent="0.3">
      <c r="F1074" s="7">
        <v>9</v>
      </c>
      <c r="G1074" s="7">
        <v>6</v>
      </c>
      <c r="H1074">
        <v>0.81829896899999999</v>
      </c>
      <c r="I1074">
        <v>0.68298969070000004</v>
      </c>
      <c r="K1074" s="7">
        <v>11</v>
      </c>
      <c r="L1074" s="7">
        <v>15</v>
      </c>
      <c r="M1074">
        <v>0.1673699015</v>
      </c>
      <c r="N1074">
        <v>0.21940928270000001</v>
      </c>
      <c r="P1074" s="7">
        <v>23</v>
      </c>
      <c r="Q1074" s="7">
        <v>25</v>
      </c>
      <c r="R1074">
        <v>0.63477872150000003</v>
      </c>
      <c r="S1074">
        <v>0.68632707770000001</v>
      </c>
      <c r="U1074" s="7">
        <v>16</v>
      </c>
      <c r="V1074" s="7">
        <v>17</v>
      </c>
      <c r="W1074">
        <v>0.22405745060000001</v>
      </c>
      <c r="X1074">
        <v>0.2531418312</v>
      </c>
      <c r="Z1074" s="7">
        <v>101</v>
      </c>
      <c r="AA1074" s="7">
        <v>98</v>
      </c>
      <c r="AB1074">
        <v>0.89591836729999996</v>
      </c>
      <c r="AC1074">
        <v>0.87482993190000002</v>
      </c>
      <c r="AE1074" s="7">
        <v>199</v>
      </c>
      <c r="AF1074" s="7">
        <v>190</v>
      </c>
      <c r="AG1074">
        <v>0.95026331180000001</v>
      </c>
      <c r="AH1074">
        <v>0.94382679920000001</v>
      </c>
    </row>
    <row r="1075" spans="6:34" x14ac:dyDescent="0.3">
      <c r="F1075" s="7">
        <v>5</v>
      </c>
      <c r="G1075" s="7">
        <v>5</v>
      </c>
      <c r="H1075">
        <v>0.54445876280000005</v>
      </c>
      <c r="I1075">
        <v>0.5898840206</v>
      </c>
      <c r="K1075" s="7">
        <v>128</v>
      </c>
      <c r="L1075" s="7">
        <v>117</v>
      </c>
      <c r="M1075">
        <v>0.89592123759999998</v>
      </c>
      <c r="N1075">
        <v>0.87834036559999995</v>
      </c>
      <c r="P1075" s="7">
        <v>43</v>
      </c>
      <c r="Q1075" s="7">
        <v>44</v>
      </c>
      <c r="R1075">
        <v>0.86857398299999999</v>
      </c>
      <c r="S1075">
        <v>0.87935656829999997</v>
      </c>
      <c r="U1075" s="7">
        <v>6</v>
      </c>
      <c r="V1075" s="7">
        <v>7</v>
      </c>
      <c r="W1075">
        <v>4.2728904800000002E-2</v>
      </c>
      <c r="X1075">
        <v>6.2118491900000003E-2</v>
      </c>
      <c r="Z1075" s="7">
        <v>78</v>
      </c>
      <c r="AA1075" s="7">
        <v>76</v>
      </c>
      <c r="AB1075">
        <v>0.81700680270000003</v>
      </c>
      <c r="AC1075">
        <v>0.79931972780000005</v>
      </c>
      <c r="AE1075" s="7">
        <v>17</v>
      </c>
      <c r="AF1075" s="7">
        <v>16</v>
      </c>
      <c r="AG1075">
        <v>0.27150380330000001</v>
      </c>
      <c r="AH1075">
        <v>0.26038619070000002</v>
      </c>
    </row>
    <row r="1076" spans="6:34" x14ac:dyDescent="0.3">
      <c r="F1076" s="7">
        <v>27</v>
      </c>
      <c r="G1076" s="7">
        <v>26</v>
      </c>
      <c r="H1076">
        <v>0.98582474220000005</v>
      </c>
      <c r="I1076">
        <v>0.98775773190000005</v>
      </c>
      <c r="K1076" s="7">
        <v>59</v>
      </c>
      <c r="L1076" s="7">
        <v>66</v>
      </c>
      <c r="M1076">
        <v>0.69479606179999998</v>
      </c>
      <c r="N1076">
        <v>0.7285513361</v>
      </c>
      <c r="P1076" s="7">
        <v>13</v>
      </c>
      <c r="Q1076" s="7">
        <v>12</v>
      </c>
      <c r="R1076">
        <v>0.33437639689999998</v>
      </c>
      <c r="S1076">
        <v>0.3176943699</v>
      </c>
      <c r="U1076" s="7">
        <v>33</v>
      </c>
      <c r="V1076" s="7">
        <v>34</v>
      </c>
      <c r="W1076">
        <v>0.53752244159999996</v>
      </c>
      <c r="X1076">
        <v>0.5576301615</v>
      </c>
      <c r="Z1076" s="7">
        <v>21</v>
      </c>
      <c r="AA1076" s="7">
        <v>18</v>
      </c>
      <c r="AB1076">
        <v>0.30068027209999998</v>
      </c>
      <c r="AC1076">
        <v>0.24217687069999999</v>
      </c>
      <c r="AE1076" s="7">
        <v>45</v>
      </c>
      <c r="AF1076" s="7">
        <v>33</v>
      </c>
      <c r="AG1076">
        <v>0.62258630770000001</v>
      </c>
      <c r="AH1076">
        <v>0.50497366880000005</v>
      </c>
    </row>
    <row r="1077" spans="6:34" x14ac:dyDescent="0.3">
      <c r="F1077" s="7">
        <v>8</v>
      </c>
      <c r="G1077" s="7">
        <v>8</v>
      </c>
      <c r="H1077">
        <v>0.76965206180000001</v>
      </c>
      <c r="I1077">
        <v>0.8076675257</v>
      </c>
      <c r="K1077" s="7">
        <v>65</v>
      </c>
      <c r="L1077" s="7">
        <v>67</v>
      </c>
      <c r="M1077">
        <v>0.72714486629999997</v>
      </c>
      <c r="N1077">
        <v>0.73558368490000003</v>
      </c>
      <c r="P1077" s="7">
        <v>12</v>
      </c>
      <c r="Q1077" s="7">
        <v>14</v>
      </c>
      <c r="R1077">
        <v>0.29772016089999997</v>
      </c>
      <c r="S1077">
        <v>0.38248436099999999</v>
      </c>
      <c r="U1077" s="7">
        <v>10</v>
      </c>
      <c r="V1077" s="7">
        <v>10</v>
      </c>
      <c r="W1077">
        <v>0.108438061</v>
      </c>
      <c r="X1077">
        <v>0.1177737881</v>
      </c>
      <c r="Z1077" s="7">
        <v>370</v>
      </c>
      <c r="AA1077" s="7">
        <v>358</v>
      </c>
      <c r="AB1077">
        <v>0.99659863940000004</v>
      </c>
      <c r="AC1077">
        <v>0.99591836730000005</v>
      </c>
      <c r="AE1077" s="7">
        <v>46</v>
      </c>
      <c r="AF1077" s="7">
        <v>46</v>
      </c>
      <c r="AG1077">
        <v>0.6319485078</v>
      </c>
      <c r="AH1077">
        <v>0.6307782328</v>
      </c>
    </row>
    <row r="1078" spans="6:34" x14ac:dyDescent="0.3">
      <c r="F1078" s="7">
        <v>14</v>
      </c>
      <c r="G1078" s="7">
        <v>12</v>
      </c>
      <c r="H1078">
        <v>0.92268041229999997</v>
      </c>
      <c r="I1078">
        <v>0.91398195869999999</v>
      </c>
      <c r="K1078" s="7">
        <v>47</v>
      </c>
      <c r="L1078" s="7">
        <v>55</v>
      </c>
      <c r="M1078">
        <v>0.61462728550000001</v>
      </c>
      <c r="N1078">
        <v>0.66385372710000001</v>
      </c>
      <c r="P1078" s="7">
        <v>75</v>
      </c>
      <c r="Q1078" s="7">
        <v>70</v>
      </c>
      <c r="R1078">
        <v>0.96244970939999996</v>
      </c>
      <c r="S1078">
        <v>0.95665773009999999</v>
      </c>
      <c r="U1078" s="7">
        <v>103</v>
      </c>
      <c r="V1078" s="7">
        <v>95</v>
      </c>
      <c r="W1078">
        <v>0.91526032310000005</v>
      </c>
      <c r="X1078">
        <v>0.90879712739999996</v>
      </c>
      <c r="Z1078" s="7">
        <v>68</v>
      </c>
      <c r="AA1078" s="7">
        <v>69</v>
      </c>
      <c r="AB1078">
        <v>0.76530612239999996</v>
      </c>
      <c r="AC1078">
        <v>0.7700680272</v>
      </c>
      <c r="AE1078" s="7">
        <v>84</v>
      </c>
      <c r="AF1078" s="7">
        <v>74</v>
      </c>
      <c r="AG1078">
        <v>0.82621416029999994</v>
      </c>
      <c r="AH1078">
        <v>0.80163838499999995</v>
      </c>
    </row>
    <row r="1079" spans="6:34" x14ac:dyDescent="0.3">
      <c r="F1079" s="7">
        <v>5</v>
      </c>
      <c r="G1079" s="7">
        <v>4</v>
      </c>
      <c r="H1079">
        <v>0.54445876280000005</v>
      </c>
      <c r="I1079">
        <v>0.4800257731</v>
      </c>
      <c r="K1079" s="7">
        <v>297</v>
      </c>
      <c r="L1079" s="7">
        <v>305</v>
      </c>
      <c r="M1079">
        <v>0.97749648379999998</v>
      </c>
      <c r="N1079">
        <v>0.9781997187</v>
      </c>
      <c r="P1079" s="7">
        <v>12</v>
      </c>
      <c r="Q1079" s="7">
        <v>11</v>
      </c>
      <c r="R1079">
        <v>0.29772016089999997</v>
      </c>
      <c r="S1079">
        <v>0.27792672019999998</v>
      </c>
      <c r="U1079" s="7">
        <v>33</v>
      </c>
      <c r="V1079" s="7">
        <v>33</v>
      </c>
      <c r="W1079">
        <v>0.53752244159999996</v>
      </c>
      <c r="X1079">
        <v>0.54183123870000005</v>
      </c>
      <c r="Z1079" s="7">
        <v>148</v>
      </c>
      <c r="AA1079" s="7">
        <v>138</v>
      </c>
      <c r="AB1079">
        <v>0.96190476189999996</v>
      </c>
      <c r="AC1079">
        <v>0.94285714279999999</v>
      </c>
      <c r="AE1079" s="7">
        <v>17</v>
      </c>
      <c r="AF1079" s="7">
        <v>15</v>
      </c>
      <c r="AG1079">
        <v>0.27150380330000001</v>
      </c>
      <c r="AH1079">
        <v>0.241076653</v>
      </c>
    </row>
    <row r="1080" spans="6:34" x14ac:dyDescent="0.3">
      <c r="F1080" s="7">
        <v>2</v>
      </c>
      <c r="G1080" s="7">
        <v>2</v>
      </c>
      <c r="H1080">
        <v>0.18685567010000001</v>
      </c>
      <c r="I1080">
        <v>0.2190721649</v>
      </c>
      <c r="K1080" s="7">
        <v>10</v>
      </c>
      <c r="L1080" s="7">
        <v>9</v>
      </c>
      <c r="M1080">
        <v>0.14697609</v>
      </c>
      <c r="N1080">
        <v>0.1308016877</v>
      </c>
      <c r="P1080" s="7">
        <v>3</v>
      </c>
      <c r="Q1080" s="7">
        <v>2</v>
      </c>
      <c r="R1080">
        <v>2.3692445199999999E-2</v>
      </c>
      <c r="S1080">
        <v>1.1617515599999999E-2</v>
      </c>
      <c r="U1080" s="7">
        <v>14</v>
      </c>
      <c r="V1080" s="7">
        <v>14</v>
      </c>
      <c r="W1080">
        <v>0.18958707359999999</v>
      </c>
      <c r="X1080">
        <v>0.1917414721</v>
      </c>
      <c r="Z1080" s="7">
        <v>57</v>
      </c>
      <c r="AA1080" s="7">
        <v>64</v>
      </c>
      <c r="AB1080">
        <v>0.68639455780000003</v>
      </c>
      <c r="AC1080">
        <v>0.72993197269999999</v>
      </c>
      <c r="AE1080" s="7">
        <v>97</v>
      </c>
      <c r="AF1080" s="7">
        <v>93</v>
      </c>
      <c r="AG1080">
        <v>0.85781158570000005</v>
      </c>
      <c r="AH1080">
        <v>0.85078993560000005</v>
      </c>
    </row>
    <row r="1081" spans="6:34" x14ac:dyDescent="0.3">
      <c r="F1081" s="7">
        <v>1</v>
      </c>
      <c r="G1081" s="7">
        <v>3</v>
      </c>
      <c r="H1081">
        <v>7.1198453600000003E-2</v>
      </c>
      <c r="I1081">
        <v>0.3569587628</v>
      </c>
      <c r="K1081" s="7">
        <v>13</v>
      </c>
      <c r="L1081" s="7">
        <v>12</v>
      </c>
      <c r="M1081">
        <v>0.20042194090000001</v>
      </c>
      <c r="N1081">
        <v>0.17721518980000001</v>
      </c>
      <c r="P1081" s="7">
        <v>34</v>
      </c>
      <c r="Q1081" s="7">
        <v>34</v>
      </c>
      <c r="R1081">
        <v>0.80062583809999999</v>
      </c>
      <c r="S1081">
        <v>0.80428954419999998</v>
      </c>
      <c r="U1081" s="7">
        <v>37</v>
      </c>
      <c r="V1081" s="7">
        <v>38</v>
      </c>
      <c r="W1081">
        <v>0.58527827639999996</v>
      </c>
      <c r="X1081">
        <v>0.60251346490000002</v>
      </c>
      <c r="Z1081" s="7">
        <v>22</v>
      </c>
      <c r="AA1081" s="7">
        <v>15</v>
      </c>
      <c r="AB1081">
        <v>0.31632653059999999</v>
      </c>
      <c r="AC1081">
        <v>0.19387755100000001</v>
      </c>
      <c r="AE1081" s="7">
        <v>131</v>
      </c>
      <c r="AF1081" s="7">
        <v>137</v>
      </c>
      <c r="AG1081">
        <v>0.90520772380000003</v>
      </c>
      <c r="AH1081">
        <v>0.90754827380000003</v>
      </c>
    </row>
    <row r="1082" spans="6:34" x14ac:dyDescent="0.3">
      <c r="F1082" s="7">
        <v>2</v>
      </c>
      <c r="G1082" s="7">
        <v>0</v>
      </c>
      <c r="H1082">
        <v>0.18685567010000001</v>
      </c>
      <c r="I1082">
        <v>0</v>
      </c>
      <c r="K1082" s="7">
        <v>33</v>
      </c>
      <c r="L1082" s="7">
        <v>35</v>
      </c>
      <c r="M1082">
        <v>0.4866385372</v>
      </c>
      <c r="N1082">
        <v>0.49156118139999999</v>
      </c>
      <c r="P1082" s="7">
        <v>27</v>
      </c>
      <c r="Q1082" s="7">
        <v>23</v>
      </c>
      <c r="R1082">
        <v>0.71211443890000004</v>
      </c>
      <c r="S1082">
        <v>0.64432529039999997</v>
      </c>
      <c r="U1082" s="7">
        <v>70</v>
      </c>
      <c r="V1082" s="7">
        <v>68</v>
      </c>
      <c r="W1082">
        <v>0.83123877909999999</v>
      </c>
      <c r="X1082">
        <v>0.83123877909999999</v>
      </c>
      <c r="Z1082" s="7">
        <v>83</v>
      </c>
      <c r="AA1082" s="7">
        <v>81</v>
      </c>
      <c r="AB1082">
        <v>0.84149659860000003</v>
      </c>
      <c r="AC1082">
        <v>0.82448979590000004</v>
      </c>
      <c r="AE1082" s="7">
        <v>22</v>
      </c>
      <c r="AF1082" s="7">
        <v>24</v>
      </c>
      <c r="AG1082">
        <v>0.36688121699999998</v>
      </c>
      <c r="AH1082">
        <v>0.39321240489999998</v>
      </c>
    </row>
    <row r="1083" spans="6:34" x14ac:dyDescent="0.3">
      <c r="F1083" s="7">
        <v>6</v>
      </c>
      <c r="G1083" s="7">
        <v>6</v>
      </c>
      <c r="H1083">
        <v>0.63337628859999995</v>
      </c>
      <c r="I1083">
        <v>0.68298969070000004</v>
      </c>
      <c r="K1083" s="7">
        <v>88</v>
      </c>
      <c r="L1083" s="7">
        <v>82</v>
      </c>
      <c r="M1083">
        <v>0.82419127979999995</v>
      </c>
      <c r="N1083">
        <v>0.78973277070000003</v>
      </c>
      <c r="P1083" s="7">
        <v>14</v>
      </c>
      <c r="Q1083" s="7">
        <v>13</v>
      </c>
      <c r="R1083">
        <v>0.3665623603</v>
      </c>
      <c r="S1083">
        <v>0.35210008929999997</v>
      </c>
      <c r="U1083" s="7">
        <v>21</v>
      </c>
      <c r="V1083" s="7">
        <v>21</v>
      </c>
      <c r="W1083">
        <v>0.32423698379999999</v>
      </c>
      <c r="X1083">
        <v>0.3364452423</v>
      </c>
      <c r="Z1083" s="7">
        <v>146</v>
      </c>
      <c r="AA1083" s="7">
        <v>142</v>
      </c>
      <c r="AB1083">
        <v>0.95918367339999999</v>
      </c>
      <c r="AC1083">
        <v>0.94693877550000005</v>
      </c>
      <c r="AE1083" s="7">
        <v>47</v>
      </c>
      <c r="AF1083" s="7">
        <v>46</v>
      </c>
      <c r="AG1083">
        <v>0.64014043300000001</v>
      </c>
      <c r="AH1083">
        <v>0.6307782328</v>
      </c>
    </row>
    <row r="1084" spans="6:34" x14ac:dyDescent="0.3">
      <c r="F1084" s="7">
        <v>3</v>
      </c>
      <c r="G1084" s="7">
        <v>1</v>
      </c>
      <c r="H1084">
        <v>0.3125</v>
      </c>
      <c r="I1084">
        <v>9.1172680399999997E-2</v>
      </c>
      <c r="K1084" s="7">
        <v>29</v>
      </c>
      <c r="L1084" s="7">
        <v>36</v>
      </c>
      <c r="M1084">
        <v>0.4458509142</v>
      </c>
      <c r="N1084">
        <v>0.505625879</v>
      </c>
      <c r="P1084" s="7">
        <v>14</v>
      </c>
      <c r="Q1084" s="7">
        <v>11</v>
      </c>
      <c r="R1084">
        <v>0.3665623603</v>
      </c>
      <c r="S1084">
        <v>0.27792672019999998</v>
      </c>
      <c r="U1084" s="7">
        <v>6</v>
      </c>
      <c r="V1084" s="7">
        <v>8</v>
      </c>
      <c r="W1084">
        <v>4.2728904800000002E-2</v>
      </c>
      <c r="X1084">
        <v>8.1867145399999994E-2</v>
      </c>
      <c r="Z1084" s="7">
        <v>25</v>
      </c>
      <c r="AA1084" s="7">
        <v>28</v>
      </c>
      <c r="AB1084">
        <v>0.36054421759999999</v>
      </c>
      <c r="AC1084">
        <v>0.39659863940000001</v>
      </c>
      <c r="AE1084" s="7">
        <v>85</v>
      </c>
      <c r="AF1084" s="7">
        <v>86</v>
      </c>
      <c r="AG1084">
        <v>0.82796957280000005</v>
      </c>
      <c r="AH1084">
        <v>0.83440608540000005</v>
      </c>
    </row>
    <row r="1085" spans="6:34" x14ac:dyDescent="0.3">
      <c r="F1085" s="7">
        <v>6</v>
      </c>
      <c r="G1085" s="7">
        <v>5</v>
      </c>
      <c r="H1085">
        <v>0.63337628859999995</v>
      </c>
      <c r="I1085">
        <v>0.5898840206</v>
      </c>
      <c r="K1085" s="7">
        <v>48</v>
      </c>
      <c r="L1085" s="7">
        <v>51</v>
      </c>
      <c r="M1085">
        <v>0.62165963430000004</v>
      </c>
      <c r="N1085">
        <v>0.63150492260000002</v>
      </c>
      <c r="P1085" s="7">
        <v>6</v>
      </c>
      <c r="Q1085" s="7">
        <v>9</v>
      </c>
      <c r="R1085">
        <v>9.0746535500000003E-2</v>
      </c>
      <c r="S1085">
        <v>0.20241286859999999</v>
      </c>
      <c r="U1085" s="7">
        <v>20</v>
      </c>
      <c r="V1085" s="7">
        <v>24</v>
      </c>
      <c r="W1085">
        <v>0.3023339317</v>
      </c>
      <c r="X1085">
        <v>0.39605026920000003</v>
      </c>
      <c r="Z1085" s="7">
        <v>54</v>
      </c>
      <c r="AA1085" s="7">
        <v>48</v>
      </c>
      <c r="AB1085">
        <v>0.66122448970000003</v>
      </c>
      <c r="AC1085">
        <v>0.60476190470000002</v>
      </c>
      <c r="AE1085" s="7">
        <v>70</v>
      </c>
      <c r="AF1085" s="7">
        <v>72</v>
      </c>
      <c r="AG1085">
        <v>0.78408425979999996</v>
      </c>
      <c r="AH1085">
        <v>0.79227618489999996</v>
      </c>
    </row>
    <row r="1086" spans="6:34" x14ac:dyDescent="0.3">
      <c r="F1086" s="7">
        <v>4</v>
      </c>
      <c r="G1086" s="7">
        <v>5</v>
      </c>
      <c r="H1086">
        <v>0.43782216489999998</v>
      </c>
      <c r="I1086">
        <v>0.5898840206</v>
      </c>
      <c r="K1086" s="7">
        <v>85</v>
      </c>
      <c r="L1086" s="7">
        <v>93</v>
      </c>
      <c r="M1086">
        <v>0.81434599149999998</v>
      </c>
      <c r="N1086">
        <v>0.82770745420000003</v>
      </c>
      <c r="P1086" s="7">
        <v>14</v>
      </c>
      <c r="Q1086" s="7">
        <v>11</v>
      </c>
      <c r="R1086">
        <v>0.3665623603</v>
      </c>
      <c r="S1086">
        <v>0.27792672019999998</v>
      </c>
      <c r="U1086" s="7">
        <v>113</v>
      </c>
      <c r="V1086" s="7">
        <v>117</v>
      </c>
      <c r="W1086">
        <v>0.92782764809999996</v>
      </c>
      <c r="X1086">
        <v>0.93967684019999997</v>
      </c>
      <c r="Z1086" s="7">
        <v>57</v>
      </c>
      <c r="AA1086" s="7">
        <v>53</v>
      </c>
      <c r="AB1086">
        <v>0.68639455780000003</v>
      </c>
      <c r="AC1086">
        <v>0.65374149650000002</v>
      </c>
      <c r="AE1086" s="7">
        <v>113</v>
      </c>
      <c r="AF1086" s="7">
        <v>110</v>
      </c>
      <c r="AG1086">
        <v>0.88355763600000004</v>
      </c>
      <c r="AH1086">
        <v>0.87770626090000003</v>
      </c>
    </row>
    <row r="1087" spans="6:34" x14ac:dyDescent="0.3">
      <c r="F1087" s="7">
        <v>1</v>
      </c>
      <c r="G1087" s="7">
        <v>1</v>
      </c>
      <c r="H1087">
        <v>7.1198453600000003E-2</v>
      </c>
      <c r="I1087">
        <v>9.1172680399999997E-2</v>
      </c>
      <c r="K1087" s="7">
        <v>57</v>
      </c>
      <c r="L1087" s="7">
        <v>60</v>
      </c>
      <c r="M1087">
        <v>0.68635724330000003</v>
      </c>
      <c r="N1087">
        <v>0.69760900140000004</v>
      </c>
      <c r="P1087" s="7">
        <v>48</v>
      </c>
      <c r="Q1087" s="7">
        <v>59</v>
      </c>
      <c r="R1087">
        <v>0.89718372820000003</v>
      </c>
      <c r="S1087">
        <v>0.93610366389999999</v>
      </c>
      <c r="U1087" s="7">
        <v>26</v>
      </c>
      <c r="V1087" s="7">
        <v>22</v>
      </c>
      <c r="W1087">
        <v>0.42118491920000001</v>
      </c>
      <c r="X1087">
        <v>0.35906642719999998</v>
      </c>
      <c r="Z1087" s="7">
        <v>55</v>
      </c>
      <c r="AA1087" s="7">
        <v>86</v>
      </c>
      <c r="AB1087">
        <v>0.6721088435</v>
      </c>
      <c r="AC1087">
        <v>0.84285714280000001</v>
      </c>
      <c r="AE1087" s="7">
        <v>52</v>
      </c>
      <c r="AF1087" s="7">
        <v>47</v>
      </c>
      <c r="AG1087">
        <v>0.68695143349999999</v>
      </c>
      <c r="AH1087">
        <v>0.64189584550000001</v>
      </c>
    </row>
    <row r="1088" spans="6:34" x14ac:dyDescent="0.3">
      <c r="F1088" s="7">
        <v>30</v>
      </c>
      <c r="G1088" s="7">
        <v>26</v>
      </c>
      <c r="H1088">
        <v>0.99065721640000004</v>
      </c>
      <c r="I1088">
        <v>0.98775773190000005</v>
      </c>
      <c r="K1088" s="7">
        <v>23</v>
      </c>
      <c r="L1088" s="7">
        <v>27</v>
      </c>
      <c r="M1088">
        <v>0.364275668</v>
      </c>
      <c r="N1088">
        <v>0.39732770740000001</v>
      </c>
      <c r="P1088" s="7">
        <v>5</v>
      </c>
      <c r="Q1088" s="7">
        <v>3</v>
      </c>
      <c r="R1088">
        <v>6.2583817599999994E-2</v>
      </c>
      <c r="S1088">
        <v>2.5022341300000001E-2</v>
      </c>
      <c r="U1088" s="7">
        <v>44</v>
      </c>
      <c r="V1088" s="7">
        <v>39</v>
      </c>
      <c r="W1088">
        <v>0.65780969469999995</v>
      </c>
      <c r="X1088">
        <v>0.61292639130000004</v>
      </c>
      <c r="Z1088" s="7">
        <v>100</v>
      </c>
      <c r="AA1088" s="7">
        <v>54</v>
      </c>
      <c r="AB1088">
        <v>0.89183673460000001</v>
      </c>
      <c r="AC1088">
        <v>0.65986394550000005</v>
      </c>
      <c r="AE1088" s="7">
        <v>44</v>
      </c>
      <c r="AF1088" s="7">
        <v>47</v>
      </c>
      <c r="AG1088">
        <v>0.61322410760000001</v>
      </c>
      <c r="AH1088">
        <v>0.64189584550000001</v>
      </c>
    </row>
    <row r="1089" spans="6:34" x14ac:dyDescent="0.3">
      <c r="F1089" s="7">
        <v>1</v>
      </c>
      <c r="G1089" s="7">
        <v>1</v>
      </c>
      <c r="H1089">
        <v>7.1198453600000003E-2</v>
      </c>
      <c r="I1089">
        <v>9.1172680399999997E-2</v>
      </c>
      <c r="K1089" s="7">
        <v>357</v>
      </c>
      <c r="L1089" s="7">
        <v>347</v>
      </c>
      <c r="M1089">
        <v>0.98734177209999996</v>
      </c>
      <c r="N1089">
        <v>0.98663853720000005</v>
      </c>
      <c r="P1089" s="7">
        <v>8</v>
      </c>
      <c r="Q1089" s="7">
        <v>9</v>
      </c>
      <c r="R1089">
        <v>0.15645954400000001</v>
      </c>
      <c r="S1089">
        <v>0.20241286859999999</v>
      </c>
      <c r="U1089" s="7">
        <v>6</v>
      </c>
      <c r="V1089" s="7">
        <v>5</v>
      </c>
      <c r="W1089">
        <v>4.2728904800000002E-2</v>
      </c>
      <c r="X1089">
        <v>3.5547576300000001E-2</v>
      </c>
      <c r="Z1089" s="7">
        <v>56</v>
      </c>
      <c r="AA1089" s="7">
        <v>56</v>
      </c>
      <c r="AB1089">
        <v>0.68163265299999998</v>
      </c>
      <c r="AC1089">
        <v>0.67687074820000004</v>
      </c>
      <c r="AE1089" s="7">
        <v>30</v>
      </c>
      <c r="AF1089" s="7">
        <v>32</v>
      </c>
      <c r="AG1089">
        <v>0.4768870684</v>
      </c>
      <c r="AH1089">
        <v>0.49502633109999999</v>
      </c>
    </row>
    <row r="1090" spans="6:34" x14ac:dyDescent="0.3">
      <c r="F1090" s="7">
        <v>3</v>
      </c>
      <c r="G1090" s="7">
        <v>2</v>
      </c>
      <c r="H1090">
        <v>0.3125</v>
      </c>
      <c r="I1090">
        <v>0.2190721649</v>
      </c>
      <c r="K1090" s="7">
        <v>6</v>
      </c>
      <c r="L1090" s="7">
        <v>5</v>
      </c>
      <c r="M1090">
        <v>8.3684950699999996E-2</v>
      </c>
      <c r="N1090">
        <v>7.2433192600000001E-2</v>
      </c>
      <c r="P1090" s="7">
        <v>22</v>
      </c>
      <c r="Q1090" s="7">
        <v>20</v>
      </c>
      <c r="R1090">
        <v>0.61689763070000003</v>
      </c>
      <c r="S1090">
        <v>0.57640750669999996</v>
      </c>
      <c r="U1090" s="7">
        <v>69</v>
      </c>
      <c r="V1090" s="7">
        <v>71</v>
      </c>
      <c r="W1090">
        <v>0.82621184910000001</v>
      </c>
      <c r="X1090">
        <v>0.84631956909999995</v>
      </c>
      <c r="Z1090" s="7">
        <v>86</v>
      </c>
      <c r="AA1090" s="7">
        <v>83</v>
      </c>
      <c r="AB1090">
        <v>0.8517006802</v>
      </c>
      <c r="AC1090">
        <v>0.83061224479999995</v>
      </c>
      <c r="AE1090" s="7">
        <v>33</v>
      </c>
      <c r="AF1090" s="7">
        <v>39</v>
      </c>
      <c r="AG1090">
        <v>0.51082504380000004</v>
      </c>
      <c r="AH1090">
        <v>0.56641310700000003</v>
      </c>
    </row>
    <row r="1091" spans="6:34" x14ac:dyDescent="0.3">
      <c r="F1091" s="7">
        <v>12</v>
      </c>
      <c r="G1091" s="7">
        <v>13</v>
      </c>
      <c r="H1091">
        <v>0.89336340199999997</v>
      </c>
      <c r="I1091">
        <v>0.92719072160000005</v>
      </c>
      <c r="K1091" s="7">
        <v>23</v>
      </c>
      <c r="L1091" s="7">
        <v>17</v>
      </c>
      <c r="M1091">
        <v>0.364275668</v>
      </c>
      <c r="N1091">
        <v>0.25246132199999999</v>
      </c>
      <c r="P1091" s="7">
        <v>5</v>
      </c>
      <c r="Q1091" s="7">
        <v>3</v>
      </c>
      <c r="R1091">
        <v>6.2583817599999994E-2</v>
      </c>
      <c r="S1091">
        <v>2.5022341300000001E-2</v>
      </c>
      <c r="U1091" s="7">
        <v>13</v>
      </c>
      <c r="V1091" s="7">
        <v>13</v>
      </c>
      <c r="W1091">
        <v>0.17055655289999999</v>
      </c>
      <c r="X1091">
        <v>0.1770197486</v>
      </c>
      <c r="Z1091" s="7">
        <v>19</v>
      </c>
      <c r="AA1091" s="7">
        <v>17</v>
      </c>
      <c r="AB1091">
        <v>0.26938775510000001</v>
      </c>
      <c r="AC1091">
        <v>0.2231292517</v>
      </c>
      <c r="AE1091" s="7">
        <v>41</v>
      </c>
      <c r="AF1091" s="7">
        <v>36</v>
      </c>
      <c r="AG1091">
        <v>0.58338209470000002</v>
      </c>
      <c r="AH1091">
        <v>0.53598595660000004</v>
      </c>
    </row>
    <row r="1092" spans="6:34" x14ac:dyDescent="0.3">
      <c r="F1092" s="7">
        <v>1</v>
      </c>
      <c r="G1092" s="7">
        <v>0</v>
      </c>
      <c r="H1092">
        <v>7.1198453600000003E-2</v>
      </c>
      <c r="I1092">
        <v>0</v>
      </c>
      <c r="K1092" s="7">
        <v>52</v>
      </c>
      <c r="L1092" s="7">
        <v>49</v>
      </c>
      <c r="M1092">
        <v>0.65682137829999998</v>
      </c>
      <c r="N1092">
        <v>0.61322081569999998</v>
      </c>
      <c r="P1092" s="7">
        <v>53</v>
      </c>
      <c r="Q1092" s="7">
        <v>53</v>
      </c>
      <c r="R1092">
        <v>0.91327670979999998</v>
      </c>
      <c r="S1092">
        <v>0.92269883819999998</v>
      </c>
      <c r="U1092" s="7">
        <v>46</v>
      </c>
      <c r="V1092" s="7">
        <v>47</v>
      </c>
      <c r="W1092">
        <v>0.67504488330000001</v>
      </c>
      <c r="X1092">
        <v>0.69156193889999995</v>
      </c>
      <c r="Z1092" s="7">
        <v>83</v>
      </c>
      <c r="AA1092" s="7">
        <v>76</v>
      </c>
      <c r="AB1092">
        <v>0.84149659860000003</v>
      </c>
      <c r="AC1092">
        <v>0.79931972780000005</v>
      </c>
      <c r="AE1092" s="7">
        <v>23</v>
      </c>
      <c r="AF1092" s="7">
        <v>22</v>
      </c>
      <c r="AG1092">
        <v>0.38209479219999998</v>
      </c>
      <c r="AH1092">
        <v>0.35927442939999998</v>
      </c>
    </row>
    <row r="1093" spans="6:34" x14ac:dyDescent="0.3">
      <c r="F1093" s="7">
        <v>10</v>
      </c>
      <c r="G1093" s="7">
        <v>10</v>
      </c>
      <c r="H1093">
        <v>0.84858247419999999</v>
      </c>
      <c r="I1093">
        <v>0.87338917520000003</v>
      </c>
      <c r="K1093" s="7">
        <v>43</v>
      </c>
      <c r="L1093" s="7">
        <v>37</v>
      </c>
      <c r="M1093">
        <v>0.58579465539999998</v>
      </c>
      <c r="N1093">
        <v>0.51406469759999995</v>
      </c>
      <c r="P1093" s="7">
        <v>6</v>
      </c>
      <c r="Q1093" s="7">
        <v>5</v>
      </c>
      <c r="R1093">
        <v>9.0746535500000003E-2</v>
      </c>
      <c r="S1093">
        <v>6.9705093800000006E-2</v>
      </c>
      <c r="U1093" s="7">
        <v>11</v>
      </c>
      <c r="V1093" s="7">
        <v>10</v>
      </c>
      <c r="W1093">
        <v>0.12890484729999999</v>
      </c>
      <c r="X1093">
        <v>0.1177737881</v>
      </c>
      <c r="Z1093" s="7">
        <v>58</v>
      </c>
      <c r="AA1093" s="7">
        <v>60</v>
      </c>
      <c r="AB1093">
        <v>0.69727891149999999</v>
      </c>
      <c r="AC1093">
        <v>0.70340136050000002</v>
      </c>
      <c r="AE1093" s="7">
        <v>1</v>
      </c>
      <c r="AF1093" s="7">
        <v>1</v>
      </c>
      <c r="AG1093">
        <v>5.8513749999999998E-3</v>
      </c>
      <c r="AH1093">
        <v>3.510825E-3</v>
      </c>
    </row>
    <row r="1094" spans="6:34" x14ac:dyDescent="0.3">
      <c r="F1094" s="7">
        <v>0</v>
      </c>
      <c r="G1094" s="7">
        <v>0</v>
      </c>
      <c r="H1094">
        <v>0</v>
      </c>
      <c r="I1094">
        <v>0</v>
      </c>
      <c r="K1094" s="7">
        <v>21</v>
      </c>
      <c r="L1094" s="7">
        <v>27</v>
      </c>
      <c r="M1094">
        <v>0.32489451470000003</v>
      </c>
      <c r="N1094">
        <v>0.39732770740000001</v>
      </c>
      <c r="P1094" s="7">
        <v>3</v>
      </c>
      <c r="Q1094" s="7">
        <v>4</v>
      </c>
      <c r="R1094">
        <v>2.3692445199999999E-2</v>
      </c>
      <c r="S1094">
        <v>4.3789097399999997E-2</v>
      </c>
      <c r="U1094" s="7">
        <v>59</v>
      </c>
      <c r="V1094" s="7">
        <v>53</v>
      </c>
      <c r="W1094">
        <v>0.76696588860000003</v>
      </c>
      <c r="X1094">
        <v>0.73895870730000002</v>
      </c>
      <c r="Z1094" s="7">
        <v>13</v>
      </c>
      <c r="AA1094" s="7">
        <v>13</v>
      </c>
      <c r="AB1094">
        <v>0.16326530610000001</v>
      </c>
      <c r="AC1094">
        <v>0.15714285710000001</v>
      </c>
      <c r="AE1094" s="7">
        <v>28</v>
      </c>
      <c r="AF1094" s="7">
        <v>30</v>
      </c>
      <c r="AG1094">
        <v>0.45055588060000001</v>
      </c>
      <c r="AH1094">
        <v>0.4698654183</v>
      </c>
    </row>
    <row r="1095" spans="6:34" x14ac:dyDescent="0.3">
      <c r="F1095" s="7">
        <v>3</v>
      </c>
      <c r="G1095" s="7">
        <v>4</v>
      </c>
      <c r="H1095">
        <v>0.3125</v>
      </c>
      <c r="I1095">
        <v>0.4800257731</v>
      </c>
      <c r="K1095" s="7">
        <v>8</v>
      </c>
      <c r="L1095" s="7">
        <v>3</v>
      </c>
      <c r="M1095">
        <v>0.1202531645</v>
      </c>
      <c r="N1095">
        <v>4.2897327700000001E-2</v>
      </c>
      <c r="P1095" s="7">
        <v>16</v>
      </c>
      <c r="Q1095" s="7">
        <v>9</v>
      </c>
      <c r="R1095">
        <v>0.439427805</v>
      </c>
      <c r="S1095">
        <v>0.20241286859999999</v>
      </c>
      <c r="U1095" s="7">
        <v>10</v>
      </c>
      <c r="V1095" s="7">
        <v>8</v>
      </c>
      <c r="W1095">
        <v>0.108438061</v>
      </c>
      <c r="X1095">
        <v>8.1867145399999994E-2</v>
      </c>
      <c r="Z1095" s="7">
        <v>25</v>
      </c>
      <c r="AA1095" s="7">
        <v>16</v>
      </c>
      <c r="AB1095">
        <v>0.36054421759999999</v>
      </c>
      <c r="AC1095">
        <v>0.20680272099999999</v>
      </c>
      <c r="AE1095" s="7">
        <v>38</v>
      </c>
      <c r="AF1095" s="7">
        <v>41</v>
      </c>
      <c r="AG1095">
        <v>0.55939145690000003</v>
      </c>
      <c r="AH1095">
        <v>0.58513750730000003</v>
      </c>
    </row>
    <row r="1096" spans="6:34" x14ac:dyDescent="0.3">
      <c r="F1096" s="7">
        <v>4</v>
      </c>
      <c r="G1096" s="7">
        <v>4</v>
      </c>
      <c r="H1096">
        <v>0.43782216489999998</v>
      </c>
      <c r="I1096">
        <v>0.4800257731</v>
      </c>
      <c r="K1096" s="7">
        <v>36</v>
      </c>
      <c r="L1096" s="7">
        <v>39</v>
      </c>
      <c r="M1096">
        <v>0.51828410680000003</v>
      </c>
      <c r="N1096">
        <v>0.53516174400000005</v>
      </c>
      <c r="P1096" s="7">
        <v>37</v>
      </c>
      <c r="Q1096" s="7">
        <v>36</v>
      </c>
      <c r="R1096">
        <v>0.83236477419999999</v>
      </c>
      <c r="S1096">
        <v>0.82618409289999994</v>
      </c>
      <c r="U1096" s="7">
        <v>57</v>
      </c>
      <c r="V1096" s="7">
        <v>56</v>
      </c>
      <c r="W1096">
        <v>0.75511669650000002</v>
      </c>
      <c r="X1096">
        <v>0.76409335720000005</v>
      </c>
      <c r="Z1096" s="7">
        <v>105</v>
      </c>
      <c r="AA1096" s="7">
        <v>105</v>
      </c>
      <c r="AB1096">
        <v>0.90680272100000003</v>
      </c>
      <c r="AC1096">
        <v>0.89251700680000001</v>
      </c>
      <c r="AE1096" s="7">
        <v>64</v>
      </c>
      <c r="AF1096" s="7">
        <v>62</v>
      </c>
      <c r="AG1096">
        <v>0.76009362199999997</v>
      </c>
      <c r="AH1096">
        <v>0.74312463419999997</v>
      </c>
    </row>
    <row r="1097" spans="6:34" x14ac:dyDescent="0.3">
      <c r="F1097" s="7">
        <v>0</v>
      </c>
      <c r="G1097" s="7">
        <v>0</v>
      </c>
      <c r="H1097">
        <v>0</v>
      </c>
      <c r="I1097">
        <v>0</v>
      </c>
      <c r="K1097" s="7">
        <v>58</v>
      </c>
      <c r="L1097" s="7">
        <v>56</v>
      </c>
      <c r="M1097">
        <v>0.69198312230000003</v>
      </c>
      <c r="N1097">
        <v>0.66807313639999999</v>
      </c>
      <c r="P1097" s="7">
        <v>18</v>
      </c>
      <c r="Q1097" s="7">
        <v>19</v>
      </c>
      <c r="R1097">
        <v>0.51318730440000004</v>
      </c>
      <c r="S1097">
        <v>0.55183199279999995</v>
      </c>
      <c r="U1097" s="7">
        <v>55</v>
      </c>
      <c r="V1097" s="7">
        <v>57</v>
      </c>
      <c r="W1097">
        <v>0.74219030519999996</v>
      </c>
      <c r="X1097">
        <v>0.77091561929999997</v>
      </c>
      <c r="Z1097" s="7">
        <v>28</v>
      </c>
      <c r="AA1097" s="7">
        <v>37</v>
      </c>
      <c r="AB1097">
        <v>0.40476190470000001</v>
      </c>
      <c r="AC1097">
        <v>0.50204081629999997</v>
      </c>
      <c r="AE1097" s="7">
        <v>41</v>
      </c>
      <c r="AF1097" s="7">
        <v>37</v>
      </c>
      <c r="AG1097">
        <v>0.58338209470000002</v>
      </c>
      <c r="AH1097">
        <v>0.54651843180000004</v>
      </c>
    </row>
    <row r="1098" spans="6:34" x14ac:dyDescent="0.3">
      <c r="F1098" s="7">
        <v>7</v>
      </c>
      <c r="G1098" s="7">
        <v>10</v>
      </c>
      <c r="H1098">
        <v>0.71520618550000004</v>
      </c>
      <c r="I1098">
        <v>0.87338917520000003</v>
      </c>
      <c r="K1098" s="7">
        <v>55</v>
      </c>
      <c r="L1098" s="7">
        <v>54</v>
      </c>
      <c r="M1098">
        <v>0.67580872010000004</v>
      </c>
      <c r="N1098">
        <v>0.65189873409999999</v>
      </c>
      <c r="P1098" s="7">
        <v>11</v>
      </c>
      <c r="Q1098" s="7">
        <v>8</v>
      </c>
      <c r="R1098">
        <v>0.26106392480000001</v>
      </c>
      <c r="S1098">
        <v>0.16711349410000001</v>
      </c>
      <c r="U1098" s="7">
        <v>41</v>
      </c>
      <c r="V1098" s="7">
        <v>34</v>
      </c>
      <c r="W1098">
        <v>0.62944344699999999</v>
      </c>
      <c r="X1098">
        <v>0.5576301615</v>
      </c>
      <c r="Z1098" s="7">
        <v>39</v>
      </c>
      <c r="AA1098" s="7">
        <v>46</v>
      </c>
      <c r="AB1098">
        <v>0.52993197270000003</v>
      </c>
      <c r="AC1098">
        <v>0.5897959183</v>
      </c>
      <c r="AE1098" s="7">
        <v>46</v>
      </c>
      <c r="AF1098" s="7">
        <v>48</v>
      </c>
      <c r="AG1098">
        <v>0.6319485078</v>
      </c>
      <c r="AH1098">
        <v>0.6565242832</v>
      </c>
    </row>
    <row r="1099" spans="6:34" x14ac:dyDescent="0.3">
      <c r="F1099" s="7">
        <v>0</v>
      </c>
      <c r="G1099" s="7">
        <v>0</v>
      </c>
      <c r="H1099">
        <v>0</v>
      </c>
      <c r="I1099">
        <v>0</v>
      </c>
      <c r="K1099" s="7">
        <v>66</v>
      </c>
      <c r="L1099" s="7">
        <v>72</v>
      </c>
      <c r="M1099">
        <v>0.73277074539999998</v>
      </c>
      <c r="N1099">
        <v>0.7559774964</v>
      </c>
      <c r="P1099" s="7">
        <v>24</v>
      </c>
      <c r="Q1099" s="7">
        <v>23</v>
      </c>
      <c r="R1099">
        <v>0.65757711220000004</v>
      </c>
      <c r="S1099">
        <v>0.64432529039999997</v>
      </c>
      <c r="U1099" s="7">
        <v>25</v>
      </c>
      <c r="V1099" s="7">
        <v>23</v>
      </c>
      <c r="W1099">
        <v>0.39892280070000002</v>
      </c>
      <c r="X1099">
        <v>0.37989228000000003</v>
      </c>
      <c r="Z1099" s="7">
        <v>64</v>
      </c>
      <c r="AA1099" s="7">
        <v>65</v>
      </c>
      <c r="AB1099">
        <v>0.74285714280000004</v>
      </c>
      <c r="AC1099">
        <v>0.73877551019999999</v>
      </c>
      <c r="AE1099" s="7">
        <v>57</v>
      </c>
      <c r="AF1099" s="7">
        <v>53</v>
      </c>
      <c r="AG1099">
        <v>0.72381509649999998</v>
      </c>
      <c r="AH1099">
        <v>0.69338794609999999</v>
      </c>
    </row>
    <row r="1100" spans="6:34" x14ac:dyDescent="0.3">
      <c r="F1100" s="7">
        <v>7</v>
      </c>
      <c r="G1100" s="7">
        <v>9</v>
      </c>
      <c r="H1100">
        <v>0.71520618550000004</v>
      </c>
      <c r="I1100">
        <v>0.84858247419999999</v>
      </c>
      <c r="K1100" s="7">
        <v>2</v>
      </c>
      <c r="L1100" s="7">
        <v>2</v>
      </c>
      <c r="M1100">
        <v>1.89873417E-2</v>
      </c>
      <c r="N1100">
        <v>1.54711673E-2</v>
      </c>
      <c r="P1100" s="7">
        <v>8</v>
      </c>
      <c r="Q1100" s="7">
        <v>8</v>
      </c>
      <c r="R1100">
        <v>0.15645954400000001</v>
      </c>
      <c r="S1100">
        <v>0.16711349410000001</v>
      </c>
      <c r="U1100" s="7">
        <v>8</v>
      </c>
      <c r="V1100" s="7">
        <v>7</v>
      </c>
      <c r="W1100">
        <v>7.2890484699999994E-2</v>
      </c>
      <c r="X1100">
        <v>6.2118491900000003E-2</v>
      </c>
      <c r="Z1100" s="7">
        <v>95</v>
      </c>
      <c r="AA1100" s="7">
        <v>86</v>
      </c>
      <c r="AB1100">
        <v>0.87551020400000001</v>
      </c>
      <c r="AC1100">
        <v>0.84285714280000001</v>
      </c>
      <c r="AE1100" s="7">
        <v>29</v>
      </c>
      <c r="AF1100" s="7">
        <v>28</v>
      </c>
      <c r="AG1100">
        <v>0.4634289057</v>
      </c>
      <c r="AH1100">
        <v>0.45055588060000001</v>
      </c>
    </row>
    <row r="1101" spans="6:34" x14ac:dyDescent="0.3">
      <c r="F1101" s="7">
        <v>4</v>
      </c>
      <c r="G1101" s="7">
        <v>7</v>
      </c>
      <c r="H1101">
        <v>0.43782216489999998</v>
      </c>
      <c r="I1101">
        <v>0.7509664948</v>
      </c>
      <c r="K1101" s="7">
        <v>2</v>
      </c>
      <c r="L1101" s="7">
        <v>2</v>
      </c>
      <c r="M1101">
        <v>1.89873417E-2</v>
      </c>
      <c r="N1101">
        <v>1.54711673E-2</v>
      </c>
      <c r="P1101" s="7">
        <v>55</v>
      </c>
      <c r="Q1101" s="7">
        <v>49</v>
      </c>
      <c r="R1101">
        <v>0.92355833700000001</v>
      </c>
      <c r="S1101">
        <v>0.90616621980000001</v>
      </c>
      <c r="U1101" s="7">
        <v>71</v>
      </c>
      <c r="V1101" s="7">
        <v>67</v>
      </c>
      <c r="W1101">
        <v>0.83518850980000003</v>
      </c>
      <c r="X1101">
        <v>0.82728904839999995</v>
      </c>
      <c r="Z1101" s="7">
        <v>9</v>
      </c>
      <c r="AA1101" s="7">
        <v>7</v>
      </c>
      <c r="AB1101">
        <v>0.1013605442</v>
      </c>
      <c r="AC1101">
        <v>5.4421768699999998E-2</v>
      </c>
      <c r="AE1101" s="7">
        <v>19</v>
      </c>
      <c r="AF1101" s="7">
        <v>18</v>
      </c>
      <c r="AG1101">
        <v>0.3089526038</v>
      </c>
      <c r="AH1101">
        <v>0.29315389110000001</v>
      </c>
    </row>
    <row r="1102" spans="6:34" x14ac:dyDescent="0.3">
      <c r="F1102" s="7">
        <v>3</v>
      </c>
      <c r="G1102" s="7">
        <v>2</v>
      </c>
      <c r="H1102">
        <v>0.3125</v>
      </c>
      <c r="I1102">
        <v>0.2190721649</v>
      </c>
      <c r="K1102" s="7">
        <v>25</v>
      </c>
      <c r="L1102" s="7">
        <v>23</v>
      </c>
      <c r="M1102">
        <v>0.39521800280000002</v>
      </c>
      <c r="N1102">
        <v>0.34317862160000001</v>
      </c>
      <c r="P1102" s="7">
        <v>92</v>
      </c>
      <c r="Q1102" s="7">
        <v>93</v>
      </c>
      <c r="R1102">
        <v>0.97586052739999996</v>
      </c>
      <c r="S1102">
        <v>0.97810545120000003</v>
      </c>
      <c r="U1102" s="7">
        <v>22</v>
      </c>
      <c r="V1102" s="7">
        <v>22</v>
      </c>
      <c r="W1102">
        <v>0.34649910229999997</v>
      </c>
      <c r="X1102">
        <v>0.35906642719999998</v>
      </c>
      <c r="Z1102" s="7">
        <v>5</v>
      </c>
      <c r="AA1102" s="7">
        <v>10</v>
      </c>
      <c r="AB1102">
        <v>3.6734693800000003E-2</v>
      </c>
      <c r="AC1102">
        <v>0.1034013605</v>
      </c>
      <c r="AE1102" s="7">
        <v>6</v>
      </c>
      <c r="AF1102" s="7">
        <v>6</v>
      </c>
      <c r="AG1102">
        <v>6.4365125800000006E-2</v>
      </c>
      <c r="AH1102">
        <v>6.26097132E-2</v>
      </c>
    </row>
    <row r="1103" spans="6:34" x14ac:dyDescent="0.3">
      <c r="F1103" s="7">
        <v>8</v>
      </c>
      <c r="G1103" s="7">
        <v>7</v>
      </c>
      <c r="H1103">
        <v>0.76965206180000001</v>
      </c>
      <c r="I1103">
        <v>0.7509664948</v>
      </c>
      <c r="K1103" s="7">
        <v>30</v>
      </c>
      <c r="L1103" s="7">
        <v>39</v>
      </c>
      <c r="M1103">
        <v>0.45569620249999998</v>
      </c>
      <c r="N1103">
        <v>0.53516174400000005</v>
      </c>
      <c r="P1103" s="7">
        <v>15</v>
      </c>
      <c r="Q1103" s="7">
        <v>13</v>
      </c>
      <c r="R1103">
        <v>0.40143048720000002</v>
      </c>
      <c r="S1103">
        <v>0.35210008929999997</v>
      </c>
      <c r="U1103" s="7">
        <v>144</v>
      </c>
      <c r="V1103" s="7">
        <v>160</v>
      </c>
      <c r="W1103">
        <v>0.95619389580000003</v>
      </c>
      <c r="X1103">
        <v>0.97127468579999998</v>
      </c>
      <c r="Z1103" s="7">
        <v>27</v>
      </c>
      <c r="AA1103" s="7">
        <v>23</v>
      </c>
      <c r="AB1103">
        <v>0.39047619039999998</v>
      </c>
      <c r="AC1103">
        <v>0.32993197270000002</v>
      </c>
      <c r="AE1103" s="7">
        <v>184</v>
      </c>
      <c r="AF1103" s="7">
        <v>171</v>
      </c>
      <c r="AG1103">
        <v>0.94499707430000002</v>
      </c>
      <c r="AH1103">
        <v>0.92978349910000002</v>
      </c>
    </row>
    <row r="1104" spans="6:34" x14ac:dyDescent="0.3">
      <c r="F1104" s="7">
        <v>4</v>
      </c>
      <c r="G1104" s="7">
        <v>3</v>
      </c>
      <c r="H1104">
        <v>0.43782216489999998</v>
      </c>
      <c r="I1104">
        <v>0.3569587628</v>
      </c>
      <c r="K1104" s="7">
        <v>6</v>
      </c>
      <c r="L1104" s="7">
        <v>9</v>
      </c>
      <c r="M1104">
        <v>8.3684950699999996E-2</v>
      </c>
      <c r="N1104">
        <v>0.1308016877</v>
      </c>
      <c r="P1104" s="7">
        <v>44</v>
      </c>
      <c r="Q1104" s="7">
        <v>42</v>
      </c>
      <c r="R1104">
        <v>0.87304425559999999</v>
      </c>
      <c r="S1104">
        <v>0.86684539760000001</v>
      </c>
      <c r="U1104" s="7">
        <v>59</v>
      </c>
      <c r="V1104" s="7">
        <v>56</v>
      </c>
      <c r="W1104">
        <v>0.76696588860000003</v>
      </c>
      <c r="X1104">
        <v>0.76409335720000005</v>
      </c>
      <c r="Z1104" s="7">
        <v>20</v>
      </c>
      <c r="AA1104" s="7">
        <v>23</v>
      </c>
      <c r="AB1104">
        <v>0.28435374140000003</v>
      </c>
      <c r="AC1104">
        <v>0.32993197270000002</v>
      </c>
      <c r="AE1104" s="7">
        <v>20</v>
      </c>
      <c r="AF1104" s="7">
        <v>21</v>
      </c>
      <c r="AG1104">
        <v>0.3294324166</v>
      </c>
      <c r="AH1104">
        <v>0.34581626679999999</v>
      </c>
    </row>
    <row r="1105" spans="6:34" x14ac:dyDescent="0.3">
      <c r="F1105" s="7">
        <v>7</v>
      </c>
      <c r="G1105" s="7">
        <v>7</v>
      </c>
      <c r="H1105">
        <v>0.71520618550000004</v>
      </c>
      <c r="I1105">
        <v>0.7509664948</v>
      </c>
      <c r="K1105" s="7">
        <v>62</v>
      </c>
      <c r="L1105" s="7">
        <v>56</v>
      </c>
      <c r="M1105">
        <v>0.71308016870000002</v>
      </c>
      <c r="N1105">
        <v>0.66807313639999999</v>
      </c>
      <c r="P1105" s="7">
        <v>50</v>
      </c>
      <c r="Q1105" s="7">
        <v>51</v>
      </c>
      <c r="R1105">
        <v>0.90478319169999999</v>
      </c>
      <c r="S1105">
        <v>0.91465594279999995</v>
      </c>
      <c r="U1105" s="7">
        <v>58</v>
      </c>
      <c r="V1105" s="7">
        <v>59</v>
      </c>
      <c r="W1105">
        <v>0.76050269290000005</v>
      </c>
      <c r="X1105">
        <v>0.78204667859999999</v>
      </c>
      <c r="Z1105" s="7">
        <v>62</v>
      </c>
      <c r="AA1105" s="7">
        <v>61</v>
      </c>
      <c r="AB1105">
        <v>0.73129251699999998</v>
      </c>
      <c r="AC1105">
        <v>0.71156462580000002</v>
      </c>
      <c r="AE1105" s="7">
        <v>134</v>
      </c>
      <c r="AF1105" s="7">
        <v>127</v>
      </c>
      <c r="AG1105">
        <v>0.90871854880000003</v>
      </c>
      <c r="AH1105">
        <v>0.89818607370000003</v>
      </c>
    </row>
    <row r="1106" spans="6:34" x14ac:dyDescent="0.3">
      <c r="F1106" s="7">
        <v>7</v>
      </c>
      <c r="G1106" s="7">
        <v>7</v>
      </c>
      <c r="H1106">
        <v>0.71520618550000004</v>
      </c>
      <c r="I1106">
        <v>0.7509664948</v>
      </c>
      <c r="K1106" s="7">
        <v>151</v>
      </c>
      <c r="L1106" s="7">
        <v>150</v>
      </c>
      <c r="M1106">
        <v>0.92334739799999999</v>
      </c>
      <c r="N1106">
        <v>0.91631504919999995</v>
      </c>
      <c r="P1106" s="7">
        <v>11</v>
      </c>
      <c r="Q1106" s="7">
        <v>11</v>
      </c>
      <c r="R1106">
        <v>0.26106392480000001</v>
      </c>
      <c r="S1106">
        <v>0.27792672019999998</v>
      </c>
      <c r="U1106" s="7">
        <v>31</v>
      </c>
      <c r="V1106" s="7">
        <v>29</v>
      </c>
      <c r="W1106">
        <v>0.50736086170000005</v>
      </c>
      <c r="X1106">
        <v>0.48761220820000001</v>
      </c>
      <c r="Z1106" s="7">
        <v>77</v>
      </c>
      <c r="AA1106" s="7">
        <v>82</v>
      </c>
      <c r="AB1106">
        <v>0.81224489789999998</v>
      </c>
      <c r="AC1106">
        <v>0.82857142849999998</v>
      </c>
      <c r="AE1106" s="7">
        <v>35</v>
      </c>
      <c r="AF1106" s="7">
        <v>42</v>
      </c>
      <c r="AG1106">
        <v>0.53657109420000004</v>
      </c>
      <c r="AH1106">
        <v>0.59274429490000002</v>
      </c>
    </row>
    <row r="1107" spans="6:34" x14ac:dyDescent="0.3">
      <c r="F1107" s="7">
        <v>0</v>
      </c>
      <c r="G1107" s="7">
        <v>0</v>
      </c>
      <c r="H1107">
        <v>0</v>
      </c>
      <c r="I1107">
        <v>0</v>
      </c>
      <c r="K1107" s="7">
        <v>8</v>
      </c>
      <c r="L1107" s="7">
        <v>6</v>
      </c>
      <c r="M1107">
        <v>0.1202531645</v>
      </c>
      <c r="N1107">
        <v>8.3684950699999996E-2</v>
      </c>
      <c r="P1107" s="7">
        <v>13</v>
      </c>
      <c r="Q1107" s="7">
        <v>11</v>
      </c>
      <c r="R1107">
        <v>0.33437639689999998</v>
      </c>
      <c r="S1107">
        <v>0.27792672019999998</v>
      </c>
      <c r="U1107" s="7">
        <v>46</v>
      </c>
      <c r="V1107" s="7">
        <v>43</v>
      </c>
      <c r="W1107">
        <v>0.67504488330000001</v>
      </c>
      <c r="X1107">
        <v>0.65493716329999996</v>
      </c>
      <c r="Z1107" s="7">
        <v>110</v>
      </c>
      <c r="AA1107" s="7">
        <v>109</v>
      </c>
      <c r="AB1107">
        <v>0.91564625850000003</v>
      </c>
      <c r="AC1107">
        <v>0.9013605442</v>
      </c>
      <c r="AE1107" s="7">
        <v>122</v>
      </c>
      <c r="AF1107" s="7">
        <v>112</v>
      </c>
      <c r="AG1107">
        <v>0.89409011110000003</v>
      </c>
      <c r="AH1107">
        <v>0.88180222350000004</v>
      </c>
    </row>
    <row r="1108" spans="6:34" x14ac:dyDescent="0.3">
      <c r="F1108" s="7">
        <v>0</v>
      </c>
      <c r="G1108" s="7">
        <v>0</v>
      </c>
      <c r="H1108">
        <v>0</v>
      </c>
      <c r="I1108">
        <v>0</v>
      </c>
      <c r="K1108" s="7">
        <v>2</v>
      </c>
      <c r="L1108" s="7">
        <v>2</v>
      </c>
      <c r="M1108">
        <v>1.89873417E-2</v>
      </c>
      <c r="N1108">
        <v>1.54711673E-2</v>
      </c>
      <c r="P1108" s="7">
        <v>4</v>
      </c>
      <c r="Q1108" s="7">
        <v>4</v>
      </c>
      <c r="R1108">
        <v>4.1126508700000002E-2</v>
      </c>
      <c r="S1108">
        <v>4.3789097399999997E-2</v>
      </c>
      <c r="U1108" s="7">
        <v>17</v>
      </c>
      <c r="V1108" s="7">
        <v>17</v>
      </c>
      <c r="W1108">
        <v>0.2420107719</v>
      </c>
      <c r="X1108">
        <v>0.2531418312</v>
      </c>
      <c r="Z1108" s="7">
        <v>93</v>
      </c>
      <c r="AA1108" s="7">
        <v>92</v>
      </c>
      <c r="AB1108">
        <v>0.87210884349999995</v>
      </c>
      <c r="AC1108">
        <v>0.85918367340000001</v>
      </c>
      <c r="AE1108" s="7">
        <v>32</v>
      </c>
      <c r="AF1108" s="7">
        <v>28</v>
      </c>
      <c r="AG1108">
        <v>0.50204798120000005</v>
      </c>
      <c r="AH1108">
        <v>0.45055588060000001</v>
      </c>
    </row>
    <row r="1109" spans="6:34" x14ac:dyDescent="0.3">
      <c r="F1109" s="7">
        <v>3</v>
      </c>
      <c r="G1109" s="7">
        <v>2</v>
      </c>
      <c r="H1109">
        <v>0.3125</v>
      </c>
      <c r="I1109">
        <v>0.2190721649</v>
      </c>
      <c r="K1109" s="7">
        <v>85</v>
      </c>
      <c r="L1109" s="7">
        <v>78</v>
      </c>
      <c r="M1109">
        <v>0.81434599149999998</v>
      </c>
      <c r="N1109">
        <v>0.77777777770000001</v>
      </c>
      <c r="P1109" s="7">
        <v>5</v>
      </c>
      <c r="Q1109" s="7">
        <v>6</v>
      </c>
      <c r="R1109">
        <v>6.2583817599999994E-2</v>
      </c>
      <c r="S1109">
        <v>0.10098302050000001</v>
      </c>
      <c r="U1109" s="7">
        <v>19</v>
      </c>
      <c r="V1109" s="7">
        <v>18</v>
      </c>
      <c r="W1109">
        <v>0.27863554750000002</v>
      </c>
      <c r="X1109">
        <v>0.28007181320000002</v>
      </c>
      <c r="Z1109" s="7">
        <v>46</v>
      </c>
      <c r="AA1109" s="7">
        <v>44</v>
      </c>
      <c r="AB1109">
        <v>0.58571428569999995</v>
      </c>
      <c r="AC1109">
        <v>0.57278911560000001</v>
      </c>
      <c r="AE1109" s="7">
        <v>9</v>
      </c>
      <c r="AF1109" s="7">
        <v>8</v>
      </c>
      <c r="AG1109">
        <v>0.1129315389</v>
      </c>
      <c r="AH1109">
        <v>9.7717963699999993E-2</v>
      </c>
    </row>
    <row r="1110" spans="6:34" x14ac:dyDescent="0.3">
      <c r="F1110" s="7">
        <v>4</v>
      </c>
      <c r="G1110" s="7">
        <v>3</v>
      </c>
      <c r="H1110">
        <v>0.43782216489999998</v>
      </c>
      <c r="I1110">
        <v>0.3569587628</v>
      </c>
      <c r="K1110" s="7">
        <v>23</v>
      </c>
      <c r="L1110" s="7">
        <v>24</v>
      </c>
      <c r="M1110">
        <v>0.364275668</v>
      </c>
      <c r="N1110">
        <v>0.36216596340000001</v>
      </c>
      <c r="P1110" s="7">
        <v>100</v>
      </c>
      <c r="Q1110" s="7">
        <v>91</v>
      </c>
      <c r="R1110">
        <v>0.98033080009999995</v>
      </c>
      <c r="S1110">
        <v>0.97676496869999996</v>
      </c>
      <c r="U1110" s="7">
        <v>45</v>
      </c>
      <c r="V1110" s="7">
        <v>36</v>
      </c>
      <c r="W1110">
        <v>0.66570915610000003</v>
      </c>
      <c r="X1110">
        <v>0.58456014359999997</v>
      </c>
      <c r="Z1110" s="7">
        <v>46</v>
      </c>
      <c r="AA1110" s="7">
        <v>48</v>
      </c>
      <c r="AB1110">
        <v>0.58571428569999995</v>
      </c>
      <c r="AC1110">
        <v>0.60476190470000002</v>
      </c>
      <c r="AE1110" s="7">
        <v>56</v>
      </c>
      <c r="AF1110" s="7">
        <v>59</v>
      </c>
      <c r="AG1110">
        <v>0.71737858389999998</v>
      </c>
      <c r="AH1110">
        <v>0.73083674659999998</v>
      </c>
    </row>
    <row r="1111" spans="6:34" x14ac:dyDescent="0.3">
      <c r="F1111" s="7">
        <v>7</v>
      </c>
      <c r="G1111" s="7">
        <v>7</v>
      </c>
      <c r="H1111">
        <v>0.71520618550000004</v>
      </c>
      <c r="I1111">
        <v>0.7509664948</v>
      </c>
      <c r="K1111" s="7">
        <v>275</v>
      </c>
      <c r="L1111" s="7">
        <v>290</v>
      </c>
      <c r="M1111">
        <v>0.97468354430000004</v>
      </c>
      <c r="N1111">
        <v>0.97398030940000002</v>
      </c>
      <c r="P1111" s="7">
        <v>21</v>
      </c>
      <c r="Q1111" s="7">
        <v>22</v>
      </c>
      <c r="R1111">
        <v>0.59186410369999998</v>
      </c>
      <c r="S1111">
        <v>0.62377122429999998</v>
      </c>
      <c r="U1111" s="7">
        <v>56</v>
      </c>
      <c r="V1111" s="7">
        <v>59</v>
      </c>
      <c r="W1111">
        <v>0.74865350080000004</v>
      </c>
      <c r="X1111">
        <v>0.78204667859999999</v>
      </c>
      <c r="Z1111" s="7">
        <v>62</v>
      </c>
      <c r="AA1111" s="7">
        <v>51</v>
      </c>
      <c r="AB1111">
        <v>0.73129251699999998</v>
      </c>
      <c r="AC1111">
        <v>0.63605442170000004</v>
      </c>
      <c r="AE1111" s="7">
        <v>8</v>
      </c>
      <c r="AF1111" s="7">
        <v>11</v>
      </c>
      <c r="AG1111">
        <v>9.7717963699999993E-2</v>
      </c>
      <c r="AH1111">
        <v>0.1556465769</v>
      </c>
    </row>
    <row r="1112" spans="6:34" x14ac:dyDescent="0.3">
      <c r="F1112" s="7">
        <v>3</v>
      </c>
      <c r="G1112" s="7">
        <v>4</v>
      </c>
      <c r="H1112">
        <v>0.3125</v>
      </c>
      <c r="I1112">
        <v>0.4800257731</v>
      </c>
      <c r="K1112" s="7">
        <v>0</v>
      </c>
      <c r="L1112" s="7">
        <v>1</v>
      </c>
      <c r="M1112">
        <v>0</v>
      </c>
      <c r="N1112">
        <v>2.8129395000000001E-3</v>
      </c>
      <c r="P1112" s="7">
        <v>55</v>
      </c>
      <c r="Q1112" s="7">
        <v>58</v>
      </c>
      <c r="R1112">
        <v>0.92355833700000001</v>
      </c>
      <c r="S1112">
        <v>0.9343163538</v>
      </c>
      <c r="U1112" s="7">
        <v>14</v>
      </c>
      <c r="V1112" s="7">
        <v>18</v>
      </c>
      <c r="W1112">
        <v>0.18958707359999999</v>
      </c>
      <c r="X1112">
        <v>0.28007181320000002</v>
      </c>
      <c r="Z1112" s="7">
        <v>46</v>
      </c>
      <c r="AA1112" s="7">
        <v>51</v>
      </c>
      <c r="AB1112">
        <v>0.58571428569999995</v>
      </c>
      <c r="AC1112">
        <v>0.63605442170000004</v>
      </c>
      <c r="AE1112" s="7">
        <v>17</v>
      </c>
      <c r="AF1112" s="7">
        <v>16</v>
      </c>
      <c r="AG1112">
        <v>0.27150380330000001</v>
      </c>
      <c r="AH1112">
        <v>0.26038619070000002</v>
      </c>
    </row>
    <row r="1113" spans="6:34" x14ac:dyDescent="0.3">
      <c r="F1113" s="7">
        <v>1</v>
      </c>
      <c r="G1113" s="7">
        <v>1</v>
      </c>
      <c r="H1113">
        <v>7.1198453600000003E-2</v>
      </c>
      <c r="I1113">
        <v>9.1172680399999997E-2</v>
      </c>
      <c r="K1113" s="7">
        <v>40</v>
      </c>
      <c r="L1113" s="7">
        <v>43</v>
      </c>
      <c r="M1113">
        <v>0.55274261599999996</v>
      </c>
      <c r="N1113">
        <v>0.56399437409999997</v>
      </c>
      <c r="P1113" s="7">
        <v>21</v>
      </c>
      <c r="Q1113" s="7">
        <v>22</v>
      </c>
      <c r="R1113">
        <v>0.59186410369999998</v>
      </c>
      <c r="S1113">
        <v>0.62377122429999998</v>
      </c>
      <c r="U1113" s="7">
        <v>27</v>
      </c>
      <c r="V1113" s="7">
        <v>23</v>
      </c>
      <c r="W1113">
        <v>0.439497307</v>
      </c>
      <c r="X1113">
        <v>0.37989228000000003</v>
      </c>
      <c r="Z1113" s="7">
        <v>77</v>
      </c>
      <c r="AA1113" s="7">
        <v>77</v>
      </c>
      <c r="AB1113">
        <v>0.81224489789999998</v>
      </c>
      <c r="AC1113">
        <v>0.80748299310000005</v>
      </c>
      <c r="AE1113" s="7">
        <v>42</v>
      </c>
      <c r="AF1113" s="7">
        <v>51</v>
      </c>
      <c r="AG1113">
        <v>0.59332943240000002</v>
      </c>
      <c r="AH1113">
        <v>0.68285547099999999</v>
      </c>
    </row>
    <row r="1114" spans="6:34" x14ac:dyDescent="0.3">
      <c r="F1114" s="7">
        <v>8</v>
      </c>
      <c r="G1114" s="7">
        <v>6</v>
      </c>
      <c r="H1114">
        <v>0.76965206180000001</v>
      </c>
      <c r="I1114">
        <v>0.68298969070000004</v>
      </c>
      <c r="K1114" s="7">
        <v>520</v>
      </c>
      <c r="L1114" s="7">
        <v>516</v>
      </c>
      <c r="M1114">
        <v>0.99367088599999998</v>
      </c>
      <c r="N1114">
        <v>0.99226441629999995</v>
      </c>
      <c r="P1114" s="7">
        <v>61</v>
      </c>
      <c r="Q1114" s="7">
        <v>58</v>
      </c>
      <c r="R1114">
        <v>0.93741618230000001</v>
      </c>
      <c r="S1114">
        <v>0.9343163538</v>
      </c>
      <c r="U1114" s="7">
        <v>17</v>
      </c>
      <c r="V1114" s="7">
        <v>16</v>
      </c>
      <c r="W1114">
        <v>0.2420107719</v>
      </c>
      <c r="X1114">
        <v>0.22980251339999999</v>
      </c>
      <c r="Z1114" s="7">
        <v>23</v>
      </c>
      <c r="AA1114" s="7">
        <v>22</v>
      </c>
      <c r="AB1114">
        <v>0.33129251700000001</v>
      </c>
      <c r="AC1114">
        <v>0.31224489789999998</v>
      </c>
      <c r="AE1114" s="7">
        <v>32</v>
      </c>
      <c r="AF1114" s="7">
        <v>31</v>
      </c>
      <c r="AG1114">
        <v>0.50204798120000005</v>
      </c>
      <c r="AH1114">
        <v>0.4839087185</v>
      </c>
    </row>
    <row r="1115" spans="6:34" x14ac:dyDescent="0.3">
      <c r="F1115" s="7">
        <v>5</v>
      </c>
      <c r="G1115" s="7">
        <v>4</v>
      </c>
      <c r="H1115">
        <v>0.54445876280000005</v>
      </c>
      <c r="I1115">
        <v>0.4800257731</v>
      </c>
      <c r="K1115" s="7">
        <v>36</v>
      </c>
      <c r="L1115" s="7">
        <v>37</v>
      </c>
      <c r="M1115">
        <v>0.51828410680000003</v>
      </c>
      <c r="N1115">
        <v>0.51406469759999995</v>
      </c>
      <c r="P1115" s="7">
        <v>18</v>
      </c>
      <c r="Q1115" s="7">
        <v>16</v>
      </c>
      <c r="R1115">
        <v>0.51318730440000004</v>
      </c>
      <c r="S1115">
        <v>0.44682752450000002</v>
      </c>
      <c r="U1115" s="7">
        <v>61</v>
      </c>
      <c r="V1115" s="7">
        <v>59</v>
      </c>
      <c r="W1115">
        <v>0.78204667859999999</v>
      </c>
      <c r="X1115">
        <v>0.78204667859999999</v>
      </c>
      <c r="Z1115" s="7">
        <v>38</v>
      </c>
      <c r="AA1115" s="7">
        <v>19</v>
      </c>
      <c r="AB1115">
        <v>0.5163265306</v>
      </c>
      <c r="AC1115">
        <v>0.26122448970000001</v>
      </c>
      <c r="AE1115" s="7">
        <v>38</v>
      </c>
      <c r="AF1115" s="7">
        <v>37</v>
      </c>
      <c r="AG1115">
        <v>0.55939145690000003</v>
      </c>
      <c r="AH1115">
        <v>0.54651843180000004</v>
      </c>
    </row>
    <row r="1116" spans="6:34" x14ac:dyDescent="0.3">
      <c r="F1116" s="7">
        <v>7</v>
      </c>
      <c r="G1116" s="7">
        <v>4</v>
      </c>
      <c r="H1116">
        <v>0.71520618550000004</v>
      </c>
      <c r="I1116">
        <v>0.4800257731</v>
      </c>
      <c r="K1116" s="7">
        <v>14</v>
      </c>
      <c r="L1116" s="7">
        <v>15</v>
      </c>
      <c r="M1116">
        <v>0.21518987340000001</v>
      </c>
      <c r="N1116">
        <v>0.21940928270000001</v>
      </c>
      <c r="P1116" s="7">
        <v>7</v>
      </c>
      <c r="Q1116" s="7">
        <v>7</v>
      </c>
      <c r="R1116">
        <v>0.1238265534</v>
      </c>
      <c r="S1116">
        <v>0.13717604999999999</v>
      </c>
      <c r="U1116" s="7">
        <v>79</v>
      </c>
      <c r="V1116" s="7">
        <v>69</v>
      </c>
      <c r="W1116">
        <v>0.86319569119999995</v>
      </c>
      <c r="X1116">
        <v>0.83734290840000003</v>
      </c>
      <c r="Z1116" s="7">
        <v>32</v>
      </c>
      <c r="AA1116" s="7">
        <v>31</v>
      </c>
      <c r="AB1116">
        <v>0.44897959180000002</v>
      </c>
      <c r="AC1116">
        <v>0.43061224479999999</v>
      </c>
      <c r="AE1116" s="7">
        <v>82</v>
      </c>
      <c r="AF1116" s="7">
        <v>86</v>
      </c>
      <c r="AG1116">
        <v>0.81977764769999995</v>
      </c>
      <c r="AH1116">
        <v>0.83440608540000005</v>
      </c>
    </row>
    <row r="1117" spans="6:34" x14ac:dyDescent="0.3">
      <c r="F1117" s="7">
        <v>5</v>
      </c>
      <c r="G1117" s="7">
        <v>3</v>
      </c>
      <c r="H1117">
        <v>0.54445876280000005</v>
      </c>
      <c r="I1117">
        <v>0.3569587628</v>
      </c>
      <c r="K1117" s="7">
        <v>68</v>
      </c>
      <c r="L1117" s="7">
        <v>68</v>
      </c>
      <c r="M1117">
        <v>0.7447257383</v>
      </c>
      <c r="N1117">
        <v>0.74120956390000003</v>
      </c>
      <c r="P1117" s="7">
        <v>20</v>
      </c>
      <c r="Q1117" s="7">
        <v>21</v>
      </c>
      <c r="R1117">
        <v>0.56772463120000005</v>
      </c>
      <c r="S1117">
        <v>0.60232350310000005</v>
      </c>
      <c r="U1117" s="7">
        <v>66</v>
      </c>
      <c r="V1117" s="7">
        <v>65</v>
      </c>
      <c r="W1117">
        <v>0.81077199280000001</v>
      </c>
      <c r="X1117">
        <v>0.81723518849999999</v>
      </c>
      <c r="Z1117" s="7">
        <v>67</v>
      </c>
      <c r="AA1117" s="7">
        <v>64</v>
      </c>
      <c r="AB1117">
        <v>0.75714285709999996</v>
      </c>
      <c r="AC1117">
        <v>0.72993197269999999</v>
      </c>
      <c r="AE1117" s="7">
        <v>180</v>
      </c>
      <c r="AF1117" s="7">
        <v>179</v>
      </c>
      <c r="AG1117">
        <v>0.94090111170000001</v>
      </c>
      <c r="AH1117">
        <v>0.93563487410000001</v>
      </c>
    </row>
    <row r="1118" spans="6:34" x14ac:dyDescent="0.3">
      <c r="F1118" s="7">
        <v>2</v>
      </c>
      <c r="G1118" s="7">
        <v>2</v>
      </c>
      <c r="H1118">
        <v>0.18685567010000001</v>
      </c>
      <c r="I1118">
        <v>0.2190721649</v>
      </c>
      <c r="K1118" s="7">
        <v>85</v>
      </c>
      <c r="L1118" s="7">
        <v>92</v>
      </c>
      <c r="M1118">
        <v>0.81434599149999998</v>
      </c>
      <c r="N1118">
        <v>0.82419127979999995</v>
      </c>
      <c r="P1118" s="7">
        <v>27</v>
      </c>
      <c r="Q1118" s="7">
        <v>25</v>
      </c>
      <c r="R1118">
        <v>0.71211443890000004</v>
      </c>
      <c r="S1118">
        <v>0.68632707770000001</v>
      </c>
      <c r="U1118" s="7">
        <v>178</v>
      </c>
      <c r="V1118" s="7">
        <v>183</v>
      </c>
      <c r="W1118">
        <v>0.97163375220000003</v>
      </c>
      <c r="X1118">
        <v>0.9809694793</v>
      </c>
      <c r="Z1118" s="7">
        <v>53</v>
      </c>
      <c r="AA1118" s="7">
        <v>45</v>
      </c>
      <c r="AB1118">
        <v>0.65374149650000002</v>
      </c>
      <c r="AC1118">
        <v>0.58095238090000001</v>
      </c>
      <c r="AE1118" s="7">
        <v>19</v>
      </c>
      <c r="AF1118" s="7">
        <v>17</v>
      </c>
      <c r="AG1118">
        <v>0.3089526038</v>
      </c>
      <c r="AH1118">
        <v>0.27618490340000001</v>
      </c>
    </row>
    <row r="1119" spans="6:34" x14ac:dyDescent="0.3">
      <c r="F1119" s="7">
        <v>7</v>
      </c>
      <c r="G1119" s="7">
        <v>6</v>
      </c>
      <c r="H1119">
        <v>0.71520618550000004</v>
      </c>
      <c r="I1119">
        <v>0.68298969070000004</v>
      </c>
      <c r="K1119" s="7">
        <v>18</v>
      </c>
      <c r="L1119" s="7">
        <v>17</v>
      </c>
      <c r="M1119">
        <v>0.28621659630000001</v>
      </c>
      <c r="N1119">
        <v>0.25246132199999999</v>
      </c>
      <c r="P1119" s="7">
        <v>24</v>
      </c>
      <c r="Q1119" s="7">
        <v>21</v>
      </c>
      <c r="R1119">
        <v>0.65757711220000004</v>
      </c>
      <c r="S1119">
        <v>0.60232350310000005</v>
      </c>
      <c r="U1119" s="7">
        <v>76</v>
      </c>
      <c r="V1119" s="7">
        <v>74</v>
      </c>
      <c r="W1119">
        <v>0.85457809689999997</v>
      </c>
      <c r="X1119">
        <v>0.85960502689999996</v>
      </c>
      <c r="Z1119" s="7">
        <v>51</v>
      </c>
      <c r="AA1119" s="7">
        <v>75</v>
      </c>
      <c r="AB1119">
        <v>0.63265306119999998</v>
      </c>
      <c r="AC1119">
        <v>0.79251700680000003</v>
      </c>
      <c r="AE1119" s="7">
        <v>85</v>
      </c>
      <c r="AF1119" s="7">
        <v>81</v>
      </c>
      <c r="AG1119">
        <v>0.82796957280000005</v>
      </c>
      <c r="AH1119">
        <v>0.81626682269999995</v>
      </c>
    </row>
    <row r="1120" spans="6:34" x14ac:dyDescent="0.3">
      <c r="F1120" s="7">
        <v>2</v>
      </c>
      <c r="G1120" s="7">
        <v>3</v>
      </c>
      <c r="H1120">
        <v>0.18685567010000001</v>
      </c>
      <c r="I1120">
        <v>0.3569587628</v>
      </c>
      <c r="K1120" s="7">
        <v>34</v>
      </c>
      <c r="L1120" s="7">
        <v>45</v>
      </c>
      <c r="M1120">
        <v>0.49929676509999998</v>
      </c>
      <c r="N1120">
        <v>0.58016877629999997</v>
      </c>
      <c r="P1120" s="7">
        <v>59</v>
      </c>
      <c r="Q1120" s="7">
        <v>62</v>
      </c>
      <c r="R1120">
        <v>0.93249888240000001</v>
      </c>
      <c r="S1120">
        <v>0.94325290429999997</v>
      </c>
      <c r="U1120" s="7">
        <v>19</v>
      </c>
      <c r="V1120" s="7">
        <v>17</v>
      </c>
      <c r="W1120">
        <v>0.27863554750000002</v>
      </c>
      <c r="X1120">
        <v>0.2531418312</v>
      </c>
      <c r="Z1120" s="7">
        <v>10</v>
      </c>
      <c r="AA1120" s="7">
        <v>9</v>
      </c>
      <c r="AB1120">
        <v>0.1170068027</v>
      </c>
      <c r="AC1120">
        <v>8.9795918299999999E-2</v>
      </c>
      <c r="AE1120" s="7">
        <v>16</v>
      </c>
      <c r="AF1120" s="7">
        <v>17</v>
      </c>
      <c r="AG1120">
        <v>0.2492685781</v>
      </c>
      <c r="AH1120">
        <v>0.27618490340000001</v>
      </c>
    </row>
    <row r="1121" spans="6:34" x14ac:dyDescent="0.3">
      <c r="F1121" s="7">
        <v>4</v>
      </c>
      <c r="G1121" s="7">
        <v>4</v>
      </c>
      <c r="H1121">
        <v>0.43782216489999998</v>
      </c>
      <c r="I1121">
        <v>0.4800257731</v>
      </c>
      <c r="K1121" s="7">
        <v>19</v>
      </c>
      <c r="L1121" s="7">
        <v>22</v>
      </c>
      <c r="M1121">
        <v>0.29606188459999999</v>
      </c>
      <c r="N1121">
        <v>0.32981715890000002</v>
      </c>
      <c r="P1121" s="7">
        <v>15</v>
      </c>
      <c r="Q1121" s="7">
        <v>16</v>
      </c>
      <c r="R1121">
        <v>0.40143048720000002</v>
      </c>
      <c r="S1121">
        <v>0.44682752450000002</v>
      </c>
      <c r="U1121" s="7">
        <v>34</v>
      </c>
      <c r="V1121" s="7">
        <v>33</v>
      </c>
      <c r="W1121">
        <v>0.55188509870000002</v>
      </c>
      <c r="X1121">
        <v>0.54183123870000005</v>
      </c>
      <c r="Z1121" s="7">
        <v>22</v>
      </c>
      <c r="AA1121" s="7">
        <v>22</v>
      </c>
      <c r="AB1121">
        <v>0.31632653059999999</v>
      </c>
      <c r="AC1121">
        <v>0.31224489789999998</v>
      </c>
      <c r="AE1121" s="7">
        <v>19</v>
      </c>
      <c r="AF1121" s="7">
        <v>26</v>
      </c>
      <c r="AG1121">
        <v>0.3089526038</v>
      </c>
      <c r="AH1121">
        <v>0.42305441770000002</v>
      </c>
    </row>
    <row r="1122" spans="6:34" x14ac:dyDescent="0.3">
      <c r="F1122" s="7">
        <v>9</v>
      </c>
      <c r="G1122" s="7">
        <v>4</v>
      </c>
      <c r="H1122">
        <v>0.81829896899999999</v>
      </c>
      <c r="I1122">
        <v>0.4800257731</v>
      </c>
      <c r="K1122" s="7">
        <v>50</v>
      </c>
      <c r="L1122" s="7">
        <v>56</v>
      </c>
      <c r="M1122">
        <v>0.64486638529999996</v>
      </c>
      <c r="N1122">
        <v>0.66807313639999999</v>
      </c>
      <c r="P1122" s="7">
        <v>98</v>
      </c>
      <c r="Q1122" s="7">
        <v>101</v>
      </c>
      <c r="R1122">
        <v>0.97898971830000003</v>
      </c>
      <c r="S1122">
        <v>0.9812332439</v>
      </c>
      <c r="U1122" s="7">
        <v>12</v>
      </c>
      <c r="V1122" s="7">
        <v>12</v>
      </c>
      <c r="W1122">
        <v>0.14470377009999999</v>
      </c>
      <c r="X1122">
        <v>0.15583482940000001</v>
      </c>
      <c r="Z1122" s="7">
        <v>26</v>
      </c>
      <c r="AA1122" s="7">
        <v>23</v>
      </c>
      <c r="AB1122">
        <v>0.37551020400000001</v>
      </c>
      <c r="AC1122">
        <v>0.32993197270000002</v>
      </c>
      <c r="AE1122" s="7">
        <v>48</v>
      </c>
      <c r="AF1122" s="7">
        <v>44</v>
      </c>
      <c r="AG1122">
        <v>0.64833235810000001</v>
      </c>
      <c r="AH1122">
        <v>0.60795787000000001</v>
      </c>
    </row>
    <row r="1123" spans="6:34" x14ac:dyDescent="0.3">
      <c r="F1123" s="7">
        <v>4</v>
      </c>
      <c r="G1123" s="7">
        <v>4</v>
      </c>
      <c r="H1123">
        <v>0.43782216489999998</v>
      </c>
      <c r="I1123">
        <v>0.4800257731</v>
      </c>
      <c r="K1123" s="7">
        <v>1</v>
      </c>
      <c r="L1123" s="7">
        <v>2</v>
      </c>
      <c r="M1123">
        <v>7.0323488000000002E-3</v>
      </c>
      <c r="N1123">
        <v>1.54711673E-2</v>
      </c>
      <c r="P1123" s="7">
        <v>12</v>
      </c>
      <c r="Q1123" s="7">
        <v>9</v>
      </c>
      <c r="R1123">
        <v>0.29772016089999997</v>
      </c>
      <c r="S1123">
        <v>0.20241286859999999</v>
      </c>
      <c r="U1123" s="7">
        <v>52</v>
      </c>
      <c r="V1123" s="7">
        <v>48</v>
      </c>
      <c r="W1123">
        <v>0.7249551166</v>
      </c>
      <c r="X1123">
        <v>0.70233393170000002</v>
      </c>
      <c r="Z1123" s="7">
        <v>133</v>
      </c>
      <c r="AA1123" s="7">
        <v>133</v>
      </c>
      <c r="AB1123">
        <v>0.94285714279999999</v>
      </c>
      <c r="AC1123">
        <v>0.93741496589999995</v>
      </c>
      <c r="AE1123" s="7">
        <v>63</v>
      </c>
      <c r="AF1123" s="7">
        <v>58</v>
      </c>
      <c r="AG1123">
        <v>0.75248683439999997</v>
      </c>
      <c r="AH1123">
        <v>0.72498537149999998</v>
      </c>
    </row>
    <row r="1124" spans="6:34" x14ac:dyDescent="0.3">
      <c r="F1124" s="7">
        <v>3</v>
      </c>
      <c r="G1124" s="7">
        <v>3</v>
      </c>
      <c r="H1124">
        <v>0.3125</v>
      </c>
      <c r="I1124">
        <v>0.3569587628</v>
      </c>
      <c r="K1124" s="7">
        <v>8</v>
      </c>
      <c r="L1124" s="7">
        <v>10</v>
      </c>
      <c r="M1124">
        <v>0.1202531645</v>
      </c>
      <c r="N1124">
        <v>0.14627285509999999</v>
      </c>
      <c r="P1124" s="7">
        <v>15</v>
      </c>
      <c r="Q1124" s="7">
        <v>13</v>
      </c>
      <c r="R1124">
        <v>0.40143048720000002</v>
      </c>
      <c r="S1124">
        <v>0.35210008929999997</v>
      </c>
      <c r="U1124" s="7">
        <v>12</v>
      </c>
      <c r="V1124" s="7">
        <v>11</v>
      </c>
      <c r="W1124">
        <v>0.14470377009999999</v>
      </c>
      <c r="X1124">
        <v>0.13680430869999999</v>
      </c>
      <c r="Z1124" s="7">
        <v>15</v>
      </c>
      <c r="AA1124" s="7">
        <v>15</v>
      </c>
      <c r="AB1124">
        <v>0.20680272099999999</v>
      </c>
      <c r="AC1124">
        <v>0.19387755100000001</v>
      </c>
      <c r="AE1124" s="7">
        <v>7</v>
      </c>
      <c r="AF1124" s="7">
        <v>7</v>
      </c>
      <c r="AG1124">
        <v>8.0163838500000001E-2</v>
      </c>
      <c r="AH1124">
        <v>7.8993563399999994E-2</v>
      </c>
    </row>
    <row r="1125" spans="6:34" x14ac:dyDescent="0.3">
      <c r="F1125" s="7">
        <v>2</v>
      </c>
      <c r="G1125" s="7">
        <v>0</v>
      </c>
      <c r="H1125">
        <v>0.18685567010000001</v>
      </c>
      <c r="I1125">
        <v>0</v>
      </c>
      <c r="K1125" s="7">
        <v>16</v>
      </c>
      <c r="L1125" s="7">
        <v>15</v>
      </c>
      <c r="M1125">
        <v>0.2489451476</v>
      </c>
      <c r="N1125">
        <v>0.21940928270000001</v>
      </c>
      <c r="P1125" s="7">
        <v>13</v>
      </c>
      <c r="Q1125" s="7">
        <v>13</v>
      </c>
      <c r="R1125">
        <v>0.33437639689999998</v>
      </c>
      <c r="S1125">
        <v>0.35210008929999997</v>
      </c>
      <c r="U1125" s="7">
        <v>28</v>
      </c>
      <c r="V1125" s="7">
        <v>29</v>
      </c>
      <c r="W1125">
        <v>0.4574506283</v>
      </c>
      <c r="X1125">
        <v>0.48761220820000001</v>
      </c>
      <c r="Z1125" s="7">
        <v>73</v>
      </c>
      <c r="AA1125" s="7">
        <v>61</v>
      </c>
      <c r="AB1125">
        <v>0.79183673460000004</v>
      </c>
      <c r="AC1125">
        <v>0.71156462580000002</v>
      </c>
      <c r="AE1125" s="7">
        <v>7</v>
      </c>
      <c r="AF1125" s="7">
        <v>7</v>
      </c>
      <c r="AG1125">
        <v>8.0163838500000001E-2</v>
      </c>
      <c r="AH1125">
        <v>7.8993563399999994E-2</v>
      </c>
    </row>
    <row r="1126" spans="6:34" x14ac:dyDescent="0.3">
      <c r="F1126" s="7">
        <v>13</v>
      </c>
      <c r="G1126" s="7">
        <v>13</v>
      </c>
      <c r="H1126">
        <v>0.90979381439999996</v>
      </c>
      <c r="I1126">
        <v>0.92719072160000005</v>
      </c>
      <c r="K1126" s="7">
        <v>15</v>
      </c>
      <c r="L1126" s="7">
        <v>15</v>
      </c>
      <c r="M1126">
        <v>0.23277074540000001</v>
      </c>
      <c r="N1126">
        <v>0.21940928270000001</v>
      </c>
      <c r="P1126" s="7">
        <v>93</v>
      </c>
      <c r="Q1126" s="7">
        <v>109</v>
      </c>
      <c r="R1126">
        <v>0.97630755469999997</v>
      </c>
      <c r="S1126">
        <v>0.98480786409999999</v>
      </c>
      <c r="U1126" s="7">
        <v>59</v>
      </c>
      <c r="V1126" s="7">
        <v>54</v>
      </c>
      <c r="W1126">
        <v>0.76696588860000003</v>
      </c>
      <c r="X1126">
        <v>0.74757630159999999</v>
      </c>
      <c r="Z1126" s="7">
        <v>53</v>
      </c>
      <c r="AA1126" s="7">
        <v>63</v>
      </c>
      <c r="AB1126">
        <v>0.65374149650000002</v>
      </c>
      <c r="AC1126">
        <v>0.72585034010000005</v>
      </c>
      <c r="AE1126" s="7">
        <v>48</v>
      </c>
      <c r="AF1126" s="7">
        <v>36</v>
      </c>
      <c r="AG1126">
        <v>0.64833235810000001</v>
      </c>
      <c r="AH1126">
        <v>0.53598595660000004</v>
      </c>
    </row>
    <row r="1127" spans="6:34" x14ac:dyDescent="0.3">
      <c r="F1127" s="7">
        <v>1</v>
      </c>
      <c r="G1127" s="7">
        <v>2</v>
      </c>
      <c r="H1127">
        <v>7.1198453600000003E-2</v>
      </c>
      <c r="I1127">
        <v>0.2190721649</v>
      </c>
      <c r="K1127" s="7">
        <v>25</v>
      </c>
      <c r="L1127" s="7">
        <v>21</v>
      </c>
      <c r="M1127">
        <v>0.39521800280000002</v>
      </c>
      <c r="N1127">
        <v>0.31364275660000002</v>
      </c>
      <c r="P1127" s="7">
        <v>29</v>
      </c>
      <c r="Q1127" s="7">
        <v>27</v>
      </c>
      <c r="R1127">
        <v>0.74072418409999996</v>
      </c>
      <c r="S1127">
        <v>0.71805183189999999</v>
      </c>
      <c r="U1127" s="7">
        <v>39</v>
      </c>
      <c r="V1127" s="7">
        <v>44</v>
      </c>
      <c r="W1127">
        <v>0.60646319559999995</v>
      </c>
      <c r="X1127">
        <v>0.66606822259999998</v>
      </c>
      <c r="Z1127" s="7">
        <v>50</v>
      </c>
      <c r="AA1127" s="7">
        <v>52</v>
      </c>
      <c r="AB1127">
        <v>0.62653061219999995</v>
      </c>
      <c r="AC1127">
        <v>0.64489795910000003</v>
      </c>
      <c r="AE1127" s="7">
        <v>235</v>
      </c>
      <c r="AF1127" s="7">
        <v>207</v>
      </c>
      <c r="AG1127">
        <v>0.96196606200000001</v>
      </c>
      <c r="AH1127">
        <v>0.94792276180000001</v>
      </c>
    </row>
    <row r="1128" spans="6:34" x14ac:dyDescent="0.3">
      <c r="F1128" s="7">
        <v>25</v>
      </c>
      <c r="G1128" s="7">
        <v>24</v>
      </c>
      <c r="H1128">
        <v>0.98163659790000002</v>
      </c>
      <c r="I1128">
        <v>0.98453608240000001</v>
      </c>
      <c r="K1128" s="7">
        <v>55</v>
      </c>
      <c r="L1128" s="7">
        <v>59</v>
      </c>
      <c r="M1128">
        <v>0.67580872010000004</v>
      </c>
      <c r="N1128">
        <v>0.69057665260000001</v>
      </c>
      <c r="P1128" s="7">
        <v>7</v>
      </c>
      <c r="Q1128" s="7">
        <v>6</v>
      </c>
      <c r="R1128">
        <v>0.1238265534</v>
      </c>
      <c r="S1128">
        <v>0.10098302050000001</v>
      </c>
      <c r="U1128" s="7">
        <v>22</v>
      </c>
      <c r="V1128" s="7">
        <v>23</v>
      </c>
      <c r="W1128">
        <v>0.34649910229999997</v>
      </c>
      <c r="X1128">
        <v>0.37989228000000003</v>
      </c>
      <c r="Z1128" s="7">
        <v>7</v>
      </c>
      <c r="AA1128" s="7">
        <v>7</v>
      </c>
      <c r="AB1128">
        <v>6.5986394500000004E-2</v>
      </c>
      <c r="AC1128">
        <v>5.4421768699999998E-2</v>
      </c>
      <c r="AE1128" s="7">
        <v>17</v>
      </c>
      <c r="AF1128" s="7">
        <v>17</v>
      </c>
      <c r="AG1128">
        <v>0.27150380330000001</v>
      </c>
      <c r="AH1128">
        <v>0.27618490340000001</v>
      </c>
    </row>
    <row r="1129" spans="6:34" x14ac:dyDescent="0.3">
      <c r="F1129" s="7">
        <v>4</v>
      </c>
      <c r="G1129" s="7">
        <v>3</v>
      </c>
      <c r="H1129">
        <v>0.43782216489999998</v>
      </c>
      <c r="I1129">
        <v>0.3569587628</v>
      </c>
      <c r="K1129" s="7">
        <v>12</v>
      </c>
      <c r="L1129" s="7">
        <v>10</v>
      </c>
      <c r="M1129">
        <v>0.18354430369999999</v>
      </c>
      <c r="N1129">
        <v>0.14627285509999999</v>
      </c>
      <c r="P1129" s="7">
        <v>9</v>
      </c>
      <c r="Q1129" s="7">
        <v>8</v>
      </c>
      <c r="R1129">
        <v>0.18998658909999999</v>
      </c>
      <c r="S1129">
        <v>0.16711349410000001</v>
      </c>
      <c r="U1129" s="7">
        <v>40</v>
      </c>
      <c r="V1129" s="7">
        <v>36</v>
      </c>
      <c r="W1129">
        <v>0.61795332130000002</v>
      </c>
      <c r="X1129">
        <v>0.58456014359999997</v>
      </c>
      <c r="Z1129" s="7">
        <v>15</v>
      </c>
      <c r="AA1129" s="7">
        <v>64</v>
      </c>
      <c r="AB1129">
        <v>0.20680272099999999</v>
      </c>
      <c r="AC1129">
        <v>0.72993197269999999</v>
      </c>
      <c r="AE1129" s="7">
        <v>23</v>
      </c>
      <c r="AF1129" s="7">
        <v>21</v>
      </c>
      <c r="AG1129">
        <v>0.38209479219999998</v>
      </c>
      <c r="AH1129">
        <v>0.34581626679999999</v>
      </c>
    </row>
    <row r="1130" spans="6:34" x14ac:dyDescent="0.3">
      <c r="F1130" s="7">
        <v>12</v>
      </c>
      <c r="G1130" s="7">
        <v>11</v>
      </c>
      <c r="H1130">
        <v>0.89336340199999997</v>
      </c>
      <c r="I1130">
        <v>0.89207474220000005</v>
      </c>
      <c r="K1130" s="7">
        <v>65</v>
      </c>
      <c r="L1130" s="7">
        <v>59</v>
      </c>
      <c r="M1130">
        <v>0.72714486629999997</v>
      </c>
      <c r="N1130">
        <v>0.69057665260000001</v>
      </c>
      <c r="P1130" s="7">
        <v>20</v>
      </c>
      <c r="Q1130" s="7">
        <v>18</v>
      </c>
      <c r="R1130">
        <v>0.56772463120000005</v>
      </c>
      <c r="S1130">
        <v>0.52323503120000003</v>
      </c>
      <c r="U1130" s="7">
        <v>20</v>
      </c>
      <c r="V1130" s="7">
        <v>23</v>
      </c>
      <c r="W1130">
        <v>0.3023339317</v>
      </c>
      <c r="X1130">
        <v>0.37989228000000003</v>
      </c>
      <c r="Z1130" s="7">
        <v>21</v>
      </c>
      <c r="AA1130" s="7">
        <v>23</v>
      </c>
      <c r="AB1130">
        <v>0.30068027209999998</v>
      </c>
      <c r="AC1130">
        <v>0.32993197270000002</v>
      </c>
      <c r="AE1130" s="7">
        <v>4</v>
      </c>
      <c r="AF1130" s="7">
        <v>4</v>
      </c>
      <c r="AG1130">
        <v>3.2182562900000003E-2</v>
      </c>
      <c r="AH1130">
        <v>3.2767700400000002E-2</v>
      </c>
    </row>
    <row r="1131" spans="6:34" x14ac:dyDescent="0.3">
      <c r="F1131" s="7">
        <v>7</v>
      </c>
      <c r="G1131" s="7">
        <v>5</v>
      </c>
      <c r="H1131">
        <v>0.71520618550000004</v>
      </c>
      <c r="I1131">
        <v>0.5898840206</v>
      </c>
      <c r="K1131" s="7">
        <v>23</v>
      </c>
      <c r="L1131" s="7">
        <v>29</v>
      </c>
      <c r="M1131">
        <v>0.364275668</v>
      </c>
      <c r="N1131">
        <v>0.41912798870000001</v>
      </c>
      <c r="P1131" s="7">
        <v>31</v>
      </c>
      <c r="Q1131" s="7">
        <v>24</v>
      </c>
      <c r="R1131">
        <v>0.76978095660000001</v>
      </c>
      <c r="S1131">
        <v>0.66666666659999996</v>
      </c>
      <c r="U1131" s="7">
        <v>30</v>
      </c>
      <c r="V1131" s="7">
        <v>30</v>
      </c>
      <c r="W1131">
        <v>0.49335727099999999</v>
      </c>
      <c r="X1131">
        <v>0.50448833029999995</v>
      </c>
      <c r="Z1131" s="7">
        <v>55</v>
      </c>
      <c r="AA1131" s="7">
        <v>60</v>
      </c>
      <c r="AB1131">
        <v>0.6721088435</v>
      </c>
      <c r="AC1131">
        <v>0.70340136050000002</v>
      </c>
      <c r="AE1131" s="7">
        <v>3</v>
      </c>
      <c r="AF1131" s="7">
        <v>4</v>
      </c>
      <c r="AG1131">
        <v>1.9309537700000001E-2</v>
      </c>
      <c r="AH1131">
        <v>3.2767700400000002E-2</v>
      </c>
    </row>
    <row r="1132" spans="6:34" x14ac:dyDescent="0.3">
      <c r="F1132" s="7">
        <v>10</v>
      </c>
      <c r="G1132" s="7">
        <v>9</v>
      </c>
      <c r="H1132">
        <v>0.84858247419999999</v>
      </c>
      <c r="I1132">
        <v>0.84858247419999999</v>
      </c>
      <c r="K1132" s="7">
        <v>53</v>
      </c>
      <c r="L1132" s="7">
        <v>53</v>
      </c>
      <c r="M1132">
        <v>0.6631504922</v>
      </c>
      <c r="N1132">
        <v>0.64767932480000001</v>
      </c>
      <c r="P1132" s="7">
        <v>18</v>
      </c>
      <c r="Q1132" s="7">
        <v>22</v>
      </c>
      <c r="R1132">
        <v>0.51318730440000004</v>
      </c>
      <c r="S1132">
        <v>0.62377122429999998</v>
      </c>
      <c r="U1132" s="7">
        <v>9</v>
      </c>
      <c r="V1132" s="7">
        <v>7</v>
      </c>
      <c r="W1132">
        <v>9.1561938900000001E-2</v>
      </c>
      <c r="X1132">
        <v>6.2118491900000003E-2</v>
      </c>
      <c r="Z1132" s="7">
        <v>69</v>
      </c>
      <c r="AA1132" s="7">
        <v>73</v>
      </c>
      <c r="AB1132">
        <v>0.77346938769999996</v>
      </c>
      <c r="AC1132">
        <v>0.78299319720000005</v>
      </c>
      <c r="AE1132" s="7">
        <v>33</v>
      </c>
      <c r="AF1132" s="7">
        <v>28</v>
      </c>
      <c r="AG1132">
        <v>0.51082504380000004</v>
      </c>
      <c r="AH1132">
        <v>0.45055588060000001</v>
      </c>
    </row>
    <row r="1133" spans="6:34" x14ac:dyDescent="0.3">
      <c r="F1133" s="7">
        <v>5</v>
      </c>
      <c r="G1133" s="7">
        <v>5</v>
      </c>
      <c r="H1133">
        <v>0.54445876280000005</v>
      </c>
      <c r="I1133">
        <v>0.5898840206</v>
      </c>
      <c r="K1133" s="7">
        <v>124</v>
      </c>
      <c r="L1133" s="7">
        <v>131</v>
      </c>
      <c r="M1133">
        <v>0.89029535859999998</v>
      </c>
      <c r="N1133">
        <v>0.89732770740000001</v>
      </c>
      <c r="P1133" s="7">
        <v>40</v>
      </c>
      <c r="Q1133" s="7">
        <v>43</v>
      </c>
      <c r="R1133">
        <v>0.85203397400000003</v>
      </c>
      <c r="S1133">
        <v>0.87131367289999995</v>
      </c>
      <c r="U1133" s="7">
        <v>51</v>
      </c>
      <c r="V1133" s="7">
        <v>46</v>
      </c>
      <c r="W1133">
        <v>0.71561938950000004</v>
      </c>
      <c r="X1133">
        <v>0.68402154390000003</v>
      </c>
      <c r="Z1133" s="7">
        <v>47</v>
      </c>
      <c r="AA1133" s="7">
        <v>49</v>
      </c>
      <c r="AB1133">
        <v>0.5979591836</v>
      </c>
      <c r="AC1133">
        <v>0.6142857142</v>
      </c>
      <c r="AE1133" s="7">
        <v>16</v>
      </c>
      <c r="AF1133" s="7">
        <v>18</v>
      </c>
      <c r="AG1133">
        <v>0.2492685781</v>
      </c>
      <c r="AH1133">
        <v>0.29315389110000001</v>
      </c>
    </row>
    <row r="1134" spans="6:34" x14ac:dyDescent="0.3">
      <c r="F1134" s="7">
        <v>1</v>
      </c>
      <c r="G1134" s="7">
        <v>1</v>
      </c>
      <c r="H1134">
        <v>7.1198453600000003E-2</v>
      </c>
      <c r="I1134">
        <v>9.1172680399999997E-2</v>
      </c>
      <c r="K1134" s="7">
        <v>39</v>
      </c>
      <c r="L1134" s="7">
        <v>42</v>
      </c>
      <c r="M1134">
        <v>0.54711673689999996</v>
      </c>
      <c r="N1134">
        <v>0.55625879040000004</v>
      </c>
      <c r="P1134" s="7">
        <v>11</v>
      </c>
      <c r="Q1134" s="7">
        <v>9</v>
      </c>
      <c r="R1134">
        <v>0.26106392480000001</v>
      </c>
      <c r="S1134">
        <v>0.20241286859999999</v>
      </c>
      <c r="U1134" s="7">
        <v>14</v>
      </c>
      <c r="V1134" s="7">
        <v>19</v>
      </c>
      <c r="W1134">
        <v>0.18958707359999999</v>
      </c>
      <c r="X1134">
        <v>0.30089766600000001</v>
      </c>
      <c r="Z1134" s="7">
        <v>15</v>
      </c>
      <c r="AA1134" s="7">
        <v>13</v>
      </c>
      <c r="AB1134">
        <v>0.20680272099999999</v>
      </c>
      <c r="AC1134">
        <v>0.15714285710000001</v>
      </c>
      <c r="AE1134" s="7">
        <v>0</v>
      </c>
      <c r="AF1134" s="7">
        <v>0</v>
      </c>
      <c r="AG1134">
        <v>0</v>
      </c>
      <c r="AH1134">
        <v>0</v>
      </c>
    </row>
    <row r="1135" spans="6:34" x14ac:dyDescent="0.3">
      <c r="F1135" s="7">
        <v>7</v>
      </c>
      <c r="G1135" s="7">
        <v>5</v>
      </c>
      <c r="H1135">
        <v>0.71520618550000004</v>
      </c>
      <c r="I1135">
        <v>0.5898840206</v>
      </c>
      <c r="K1135" s="7">
        <v>1</v>
      </c>
      <c r="L1135" s="7">
        <v>1</v>
      </c>
      <c r="M1135">
        <v>7.0323488000000002E-3</v>
      </c>
      <c r="N1135">
        <v>2.8129395000000001E-3</v>
      </c>
      <c r="P1135" s="7">
        <v>21</v>
      </c>
      <c r="Q1135" s="7">
        <v>21</v>
      </c>
      <c r="R1135">
        <v>0.59186410369999998</v>
      </c>
      <c r="S1135">
        <v>0.60232350310000005</v>
      </c>
      <c r="U1135" s="7">
        <v>2</v>
      </c>
      <c r="V1135" s="7">
        <v>3</v>
      </c>
      <c r="W1135">
        <v>4.3087971000000001E-3</v>
      </c>
      <c r="X1135">
        <v>1.1849192099999999E-2</v>
      </c>
      <c r="Z1135" s="7">
        <v>22</v>
      </c>
      <c r="AA1135" s="7">
        <v>17</v>
      </c>
      <c r="AB1135">
        <v>0.31632653059999999</v>
      </c>
      <c r="AC1135">
        <v>0.2231292517</v>
      </c>
      <c r="AE1135" s="7">
        <v>14</v>
      </c>
      <c r="AF1135" s="7">
        <v>12</v>
      </c>
      <c r="AG1135">
        <v>0.21357519010000001</v>
      </c>
      <c r="AH1135">
        <v>0.17320070209999999</v>
      </c>
    </row>
    <row r="1136" spans="6:34" x14ac:dyDescent="0.3">
      <c r="F1136" s="7">
        <v>5</v>
      </c>
      <c r="G1136" s="7">
        <v>5</v>
      </c>
      <c r="H1136">
        <v>0.54445876280000005</v>
      </c>
      <c r="I1136">
        <v>0.5898840206</v>
      </c>
      <c r="K1136" s="7">
        <v>12</v>
      </c>
      <c r="L1136" s="7">
        <v>15</v>
      </c>
      <c r="M1136">
        <v>0.18354430369999999</v>
      </c>
      <c r="N1136">
        <v>0.21940928270000001</v>
      </c>
      <c r="P1136" s="7">
        <v>78</v>
      </c>
      <c r="Q1136" s="7">
        <v>73</v>
      </c>
      <c r="R1136">
        <v>0.96602592750000005</v>
      </c>
      <c r="S1136">
        <v>0.96067917780000001</v>
      </c>
      <c r="U1136" s="7">
        <v>12</v>
      </c>
      <c r="V1136" s="7">
        <v>12</v>
      </c>
      <c r="W1136">
        <v>0.14470377009999999</v>
      </c>
      <c r="X1136">
        <v>0.15583482940000001</v>
      </c>
      <c r="Z1136" s="7">
        <v>53</v>
      </c>
      <c r="AA1136" s="7">
        <v>52</v>
      </c>
      <c r="AB1136">
        <v>0.65374149650000002</v>
      </c>
      <c r="AC1136">
        <v>0.64489795910000003</v>
      </c>
      <c r="AE1136" s="7">
        <v>38</v>
      </c>
      <c r="AF1136" s="7">
        <v>39</v>
      </c>
      <c r="AG1136">
        <v>0.55939145690000003</v>
      </c>
      <c r="AH1136">
        <v>0.56641310700000003</v>
      </c>
    </row>
    <row r="1137" spans="6:34" x14ac:dyDescent="0.3">
      <c r="F1137" s="7">
        <v>1</v>
      </c>
      <c r="G1137" s="7">
        <v>0</v>
      </c>
      <c r="H1137">
        <v>7.1198453600000003E-2</v>
      </c>
      <c r="I1137">
        <v>0</v>
      </c>
      <c r="K1137" s="7">
        <v>74</v>
      </c>
      <c r="L1137" s="7">
        <v>80</v>
      </c>
      <c r="M1137">
        <v>0.77215189870000001</v>
      </c>
      <c r="N1137">
        <v>0.78481012650000004</v>
      </c>
      <c r="P1137" s="7">
        <v>11</v>
      </c>
      <c r="Q1137" s="7">
        <v>11</v>
      </c>
      <c r="R1137">
        <v>0.26106392480000001</v>
      </c>
      <c r="S1137">
        <v>0.27792672019999998</v>
      </c>
      <c r="U1137" s="7">
        <v>53</v>
      </c>
      <c r="V1137" s="7">
        <v>51</v>
      </c>
      <c r="W1137">
        <v>0.73034111310000005</v>
      </c>
      <c r="X1137">
        <v>0.72818671450000005</v>
      </c>
      <c r="Z1137" s="7">
        <v>21</v>
      </c>
      <c r="AA1137" s="7">
        <v>16</v>
      </c>
      <c r="AB1137">
        <v>0.30068027209999998</v>
      </c>
      <c r="AC1137">
        <v>0.20680272099999999</v>
      </c>
      <c r="AE1137" s="7">
        <v>19</v>
      </c>
      <c r="AF1137" s="7">
        <v>16</v>
      </c>
      <c r="AG1137">
        <v>0.3089526038</v>
      </c>
      <c r="AH1137">
        <v>0.26038619070000002</v>
      </c>
    </row>
    <row r="1138" spans="6:34" x14ac:dyDescent="0.3">
      <c r="F1138" s="7">
        <v>4</v>
      </c>
      <c r="G1138" s="7">
        <v>3</v>
      </c>
      <c r="H1138">
        <v>0.43782216489999998</v>
      </c>
      <c r="I1138">
        <v>0.3569587628</v>
      </c>
      <c r="K1138" s="7">
        <v>149</v>
      </c>
      <c r="L1138" s="7">
        <v>130</v>
      </c>
      <c r="M1138">
        <v>0.92264416309999997</v>
      </c>
      <c r="N1138">
        <v>0.89451476789999995</v>
      </c>
      <c r="P1138" s="7">
        <v>31</v>
      </c>
      <c r="Q1138" s="7">
        <v>30</v>
      </c>
      <c r="R1138">
        <v>0.76978095660000001</v>
      </c>
      <c r="S1138">
        <v>0.7613941018</v>
      </c>
      <c r="U1138" s="7">
        <v>52</v>
      </c>
      <c r="V1138" s="7">
        <v>48</v>
      </c>
      <c r="W1138">
        <v>0.7249551166</v>
      </c>
      <c r="X1138">
        <v>0.70233393170000002</v>
      </c>
      <c r="Z1138" s="7">
        <v>18</v>
      </c>
      <c r="AA1138" s="7">
        <v>13</v>
      </c>
      <c r="AB1138">
        <v>0.2462585034</v>
      </c>
      <c r="AC1138">
        <v>0.15714285710000001</v>
      </c>
      <c r="AE1138" s="7">
        <v>22</v>
      </c>
      <c r="AF1138" s="7">
        <v>21</v>
      </c>
      <c r="AG1138">
        <v>0.36688121699999998</v>
      </c>
      <c r="AH1138">
        <v>0.34581626679999999</v>
      </c>
    </row>
    <row r="1139" spans="6:34" x14ac:dyDescent="0.3">
      <c r="F1139" s="7">
        <v>14</v>
      </c>
      <c r="G1139" s="7">
        <v>15</v>
      </c>
      <c r="H1139">
        <v>0.92268041229999997</v>
      </c>
      <c r="I1139">
        <v>0.94748711340000003</v>
      </c>
      <c r="K1139" s="7">
        <v>15</v>
      </c>
      <c r="L1139" s="7">
        <v>18</v>
      </c>
      <c r="M1139">
        <v>0.23277074540000001</v>
      </c>
      <c r="N1139">
        <v>0.27144866379999999</v>
      </c>
      <c r="P1139" s="7">
        <v>9</v>
      </c>
      <c r="Q1139" s="7">
        <v>9</v>
      </c>
      <c r="R1139">
        <v>0.18998658909999999</v>
      </c>
      <c r="S1139">
        <v>0.20241286859999999</v>
      </c>
      <c r="U1139" s="7">
        <v>8</v>
      </c>
      <c r="V1139" s="7">
        <v>7</v>
      </c>
      <c r="W1139">
        <v>7.2890484699999994E-2</v>
      </c>
      <c r="X1139">
        <v>6.2118491900000003E-2</v>
      </c>
      <c r="Z1139" s="7">
        <v>21</v>
      </c>
      <c r="AA1139" s="7">
        <v>18</v>
      </c>
      <c r="AB1139">
        <v>0.30068027209999998</v>
      </c>
      <c r="AC1139">
        <v>0.24217687069999999</v>
      </c>
      <c r="AE1139" s="7">
        <v>11</v>
      </c>
      <c r="AF1139" s="7">
        <v>10</v>
      </c>
      <c r="AG1139">
        <v>0.1509654768</v>
      </c>
      <c r="AH1139">
        <v>0.13282621410000001</v>
      </c>
    </row>
    <row r="1140" spans="6:34" x14ac:dyDescent="0.3">
      <c r="F1140" s="7">
        <v>3</v>
      </c>
      <c r="G1140" s="7">
        <v>2</v>
      </c>
      <c r="H1140">
        <v>0.3125</v>
      </c>
      <c r="I1140">
        <v>0.2190721649</v>
      </c>
      <c r="K1140" s="7">
        <v>193</v>
      </c>
      <c r="L1140" s="7">
        <v>188</v>
      </c>
      <c r="M1140">
        <v>0.95007032339999997</v>
      </c>
      <c r="N1140">
        <v>0.94655414900000001</v>
      </c>
      <c r="P1140" s="7">
        <v>50</v>
      </c>
      <c r="Q1140" s="7">
        <v>47</v>
      </c>
      <c r="R1140">
        <v>0.90478319169999999</v>
      </c>
      <c r="S1140">
        <v>0.8985701519</v>
      </c>
      <c r="U1140" s="7">
        <v>353</v>
      </c>
      <c r="V1140" s="7">
        <v>341</v>
      </c>
      <c r="W1140">
        <v>0.99533213639999996</v>
      </c>
      <c r="X1140">
        <v>0.99748653499999995</v>
      </c>
      <c r="Z1140" s="7">
        <v>478</v>
      </c>
      <c r="AA1140" s="7">
        <v>73</v>
      </c>
      <c r="AB1140">
        <v>0.99863945570000001</v>
      </c>
      <c r="AC1140">
        <v>0.78299319720000005</v>
      </c>
      <c r="AE1140" s="7">
        <v>52</v>
      </c>
      <c r="AF1140" s="7">
        <v>49</v>
      </c>
      <c r="AG1140">
        <v>0.68695143349999999</v>
      </c>
      <c r="AH1140">
        <v>0.6653013458</v>
      </c>
    </row>
    <row r="1141" spans="6:34" x14ac:dyDescent="0.3">
      <c r="F1141" s="7">
        <v>5</v>
      </c>
      <c r="G1141" s="7">
        <v>7</v>
      </c>
      <c r="H1141">
        <v>0.54445876280000005</v>
      </c>
      <c r="I1141">
        <v>0.7509664948</v>
      </c>
      <c r="K1141" s="7">
        <v>141</v>
      </c>
      <c r="L1141" s="7">
        <v>164</v>
      </c>
      <c r="M1141">
        <v>0.91420534450000002</v>
      </c>
      <c r="N1141">
        <v>0.92897327699999999</v>
      </c>
      <c r="P1141" s="7">
        <v>17</v>
      </c>
      <c r="Q1141" s="7">
        <v>17</v>
      </c>
      <c r="R1141">
        <v>0.47340187750000001</v>
      </c>
      <c r="S1141">
        <v>0.4888293118</v>
      </c>
      <c r="U1141" s="7">
        <v>51</v>
      </c>
      <c r="V1141" s="7">
        <v>47</v>
      </c>
      <c r="W1141">
        <v>0.71561938950000004</v>
      </c>
      <c r="X1141">
        <v>0.69156193889999995</v>
      </c>
      <c r="Z1141" s="7">
        <v>49</v>
      </c>
      <c r="AA1141" s="7">
        <v>51</v>
      </c>
      <c r="AB1141">
        <v>0.61904761900000005</v>
      </c>
      <c r="AC1141">
        <v>0.63605442170000004</v>
      </c>
      <c r="AE1141" s="7">
        <v>24</v>
      </c>
      <c r="AF1141" s="7">
        <v>22</v>
      </c>
      <c r="AG1141">
        <v>0.40140432999999998</v>
      </c>
      <c r="AH1141">
        <v>0.35927442939999998</v>
      </c>
    </row>
    <row r="1142" spans="6:34" x14ac:dyDescent="0.3">
      <c r="F1142" s="7">
        <v>6</v>
      </c>
      <c r="G1142" s="7">
        <v>6</v>
      </c>
      <c r="H1142">
        <v>0.63337628859999995</v>
      </c>
      <c r="I1142">
        <v>0.68298969070000004</v>
      </c>
      <c r="K1142" s="7">
        <v>7</v>
      </c>
      <c r="L1142" s="7">
        <v>3</v>
      </c>
      <c r="M1142">
        <v>0.1033755274</v>
      </c>
      <c r="N1142">
        <v>4.2897327700000001E-2</v>
      </c>
      <c r="P1142" s="7">
        <v>20</v>
      </c>
      <c r="Q1142" s="7">
        <v>20</v>
      </c>
      <c r="R1142">
        <v>0.56772463120000005</v>
      </c>
      <c r="S1142">
        <v>0.57640750669999996</v>
      </c>
      <c r="U1142" s="7">
        <v>13</v>
      </c>
      <c r="V1142" s="7">
        <v>14</v>
      </c>
      <c r="W1142">
        <v>0.17055655289999999</v>
      </c>
      <c r="X1142">
        <v>0.1917414721</v>
      </c>
      <c r="Z1142" s="7">
        <v>57</v>
      </c>
      <c r="AA1142" s="7">
        <v>56</v>
      </c>
      <c r="AB1142">
        <v>0.68639455780000003</v>
      </c>
      <c r="AC1142">
        <v>0.67687074820000004</v>
      </c>
      <c r="AE1142" s="7">
        <v>21</v>
      </c>
      <c r="AF1142" s="7">
        <v>23</v>
      </c>
      <c r="AG1142">
        <v>0.34581626679999999</v>
      </c>
      <c r="AH1142">
        <v>0.37916910469999998</v>
      </c>
    </row>
    <row r="1143" spans="6:34" x14ac:dyDescent="0.3">
      <c r="F1143" s="7">
        <v>0</v>
      </c>
      <c r="G1143" s="7">
        <v>0</v>
      </c>
      <c r="H1143">
        <v>0</v>
      </c>
      <c r="I1143">
        <v>0</v>
      </c>
      <c r="K1143" s="7">
        <v>22</v>
      </c>
      <c r="L1143" s="7">
        <v>24</v>
      </c>
      <c r="M1143">
        <v>0.34388185650000003</v>
      </c>
      <c r="N1143">
        <v>0.36216596340000001</v>
      </c>
      <c r="P1143" s="7">
        <v>10</v>
      </c>
      <c r="Q1143" s="7">
        <v>10</v>
      </c>
      <c r="R1143">
        <v>0.22664282520000001</v>
      </c>
      <c r="S1143">
        <v>0.23815907049999999</v>
      </c>
      <c r="U1143" s="7">
        <v>255</v>
      </c>
      <c r="V1143" s="7">
        <v>239</v>
      </c>
      <c r="W1143">
        <v>0.98707360860000004</v>
      </c>
      <c r="X1143">
        <v>0.99174147209999997</v>
      </c>
      <c r="Z1143" s="7">
        <v>66</v>
      </c>
      <c r="AA1143" s="7">
        <v>65</v>
      </c>
      <c r="AB1143">
        <v>0.75238095230000002</v>
      </c>
      <c r="AC1143">
        <v>0.73877551019999999</v>
      </c>
      <c r="AE1143" s="7">
        <v>32</v>
      </c>
      <c r="AF1143" s="7">
        <v>34</v>
      </c>
      <c r="AG1143">
        <v>0.50204798120000005</v>
      </c>
      <c r="AH1143">
        <v>0.51843183140000004</v>
      </c>
    </row>
    <row r="1144" spans="6:34" x14ac:dyDescent="0.3">
      <c r="F1144" s="7">
        <v>6</v>
      </c>
      <c r="G1144" s="7">
        <v>4</v>
      </c>
      <c r="H1144">
        <v>0.63337628859999995</v>
      </c>
      <c r="I1144">
        <v>0.4800257731</v>
      </c>
      <c r="K1144" s="7">
        <v>19</v>
      </c>
      <c r="L1144" s="7">
        <v>20</v>
      </c>
      <c r="M1144">
        <v>0.29606188459999999</v>
      </c>
      <c r="N1144">
        <v>0.29887482409999999</v>
      </c>
      <c r="P1144" s="7">
        <v>7</v>
      </c>
      <c r="Q1144" s="7">
        <v>7</v>
      </c>
      <c r="R1144">
        <v>0.1238265534</v>
      </c>
      <c r="S1144">
        <v>0.13717604999999999</v>
      </c>
      <c r="U1144" s="7">
        <v>22</v>
      </c>
      <c r="V1144" s="7">
        <v>21</v>
      </c>
      <c r="W1144">
        <v>0.34649910229999997</v>
      </c>
      <c r="X1144">
        <v>0.3364452423</v>
      </c>
      <c r="Z1144" s="7">
        <v>100</v>
      </c>
      <c r="AA1144" s="7">
        <v>141</v>
      </c>
      <c r="AB1144">
        <v>0.89183673460000001</v>
      </c>
      <c r="AC1144">
        <v>0.94557823119999995</v>
      </c>
      <c r="AE1144" s="7">
        <v>17</v>
      </c>
      <c r="AF1144" s="7">
        <v>18</v>
      </c>
      <c r="AG1144">
        <v>0.27150380330000001</v>
      </c>
      <c r="AH1144">
        <v>0.29315389110000001</v>
      </c>
    </row>
    <row r="1145" spans="6:34" x14ac:dyDescent="0.3">
      <c r="F1145" s="7">
        <v>2</v>
      </c>
      <c r="G1145" s="7">
        <v>2</v>
      </c>
      <c r="H1145">
        <v>0.18685567010000001</v>
      </c>
      <c r="I1145">
        <v>0.2190721649</v>
      </c>
      <c r="K1145" s="7">
        <v>5</v>
      </c>
      <c r="L1145" s="7">
        <v>5</v>
      </c>
      <c r="M1145">
        <v>6.3994374100000001E-2</v>
      </c>
      <c r="N1145">
        <v>7.2433192600000001E-2</v>
      </c>
      <c r="P1145" s="7">
        <v>19</v>
      </c>
      <c r="Q1145" s="7">
        <v>19</v>
      </c>
      <c r="R1145">
        <v>0.5431381314</v>
      </c>
      <c r="S1145">
        <v>0.55183199279999995</v>
      </c>
      <c r="U1145" s="7">
        <v>63</v>
      </c>
      <c r="V1145" s="7">
        <v>62</v>
      </c>
      <c r="W1145">
        <v>0.7946140035</v>
      </c>
      <c r="X1145">
        <v>0.80430879710000003</v>
      </c>
      <c r="Z1145" s="7">
        <v>23</v>
      </c>
      <c r="AA1145" s="7">
        <v>22</v>
      </c>
      <c r="AB1145">
        <v>0.33129251700000001</v>
      </c>
      <c r="AC1145">
        <v>0.31224489789999998</v>
      </c>
      <c r="AE1145" s="7">
        <v>254</v>
      </c>
      <c r="AF1145" s="7">
        <v>245</v>
      </c>
      <c r="AG1145">
        <v>0.96606202450000001</v>
      </c>
      <c r="AH1145">
        <v>0.96138092450000001</v>
      </c>
    </row>
    <row r="1146" spans="6:34" x14ac:dyDescent="0.3">
      <c r="F1146" s="7">
        <v>5</v>
      </c>
      <c r="G1146" s="7">
        <v>5</v>
      </c>
      <c r="H1146">
        <v>0.54445876280000005</v>
      </c>
      <c r="I1146">
        <v>0.5898840206</v>
      </c>
      <c r="K1146" s="7">
        <v>19</v>
      </c>
      <c r="L1146" s="7">
        <v>21</v>
      </c>
      <c r="M1146">
        <v>0.29606188459999999</v>
      </c>
      <c r="N1146">
        <v>0.31364275660000002</v>
      </c>
      <c r="P1146" s="7">
        <v>43</v>
      </c>
      <c r="Q1146" s="7">
        <v>34</v>
      </c>
      <c r="R1146">
        <v>0.86857398299999999</v>
      </c>
      <c r="S1146">
        <v>0.80428954419999998</v>
      </c>
      <c r="U1146" s="7">
        <v>28</v>
      </c>
      <c r="V1146" s="7">
        <v>30</v>
      </c>
      <c r="W1146">
        <v>0.4574506283</v>
      </c>
      <c r="X1146">
        <v>0.50448833029999995</v>
      </c>
      <c r="Z1146" s="7">
        <v>5</v>
      </c>
      <c r="AA1146" s="7">
        <v>8</v>
      </c>
      <c r="AB1146">
        <v>3.6734693800000003E-2</v>
      </c>
      <c r="AC1146">
        <v>6.7346938699999997E-2</v>
      </c>
      <c r="AE1146" s="7">
        <v>21</v>
      </c>
      <c r="AF1146" s="7">
        <v>19</v>
      </c>
      <c r="AG1146">
        <v>0.34581626679999999</v>
      </c>
      <c r="AH1146">
        <v>0.3142188414</v>
      </c>
    </row>
    <row r="1147" spans="6:34" x14ac:dyDescent="0.3">
      <c r="F1147" s="7">
        <v>5</v>
      </c>
      <c r="G1147" s="7">
        <v>8</v>
      </c>
      <c r="H1147">
        <v>0.54445876280000005</v>
      </c>
      <c r="I1147">
        <v>0.8076675257</v>
      </c>
      <c r="K1147" s="7">
        <v>48</v>
      </c>
      <c r="L1147" s="7">
        <v>44</v>
      </c>
      <c r="M1147">
        <v>0.62165963430000004</v>
      </c>
      <c r="N1147">
        <v>0.57243319260000003</v>
      </c>
      <c r="P1147" s="7">
        <v>4</v>
      </c>
      <c r="Q1147" s="7">
        <v>6</v>
      </c>
      <c r="R1147">
        <v>4.1126508700000002E-2</v>
      </c>
      <c r="S1147">
        <v>0.10098302050000001</v>
      </c>
      <c r="U1147" s="7">
        <v>154</v>
      </c>
      <c r="V1147" s="7">
        <v>132</v>
      </c>
      <c r="W1147">
        <v>0.96229802509999995</v>
      </c>
      <c r="X1147">
        <v>0.95583482939999997</v>
      </c>
      <c r="Z1147" s="7">
        <v>288</v>
      </c>
      <c r="AA1147" s="7">
        <v>285</v>
      </c>
      <c r="AB1147">
        <v>0.99319727889999998</v>
      </c>
      <c r="AC1147">
        <v>0.9911564625</v>
      </c>
      <c r="AE1147" s="7">
        <v>62</v>
      </c>
      <c r="AF1147" s="7">
        <v>56</v>
      </c>
      <c r="AG1147">
        <v>0.74663545929999997</v>
      </c>
      <c r="AH1147">
        <v>0.71269748389999998</v>
      </c>
    </row>
    <row r="1148" spans="6:34" x14ac:dyDescent="0.3">
      <c r="F1148" s="7">
        <v>0</v>
      </c>
      <c r="G1148" s="7">
        <v>0</v>
      </c>
      <c r="H1148">
        <v>0</v>
      </c>
      <c r="I1148">
        <v>0</v>
      </c>
      <c r="K1148" s="7">
        <v>106</v>
      </c>
      <c r="L1148" s="7">
        <v>108</v>
      </c>
      <c r="M1148">
        <v>0.86849507729999997</v>
      </c>
      <c r="N1148">
        <v>0.86075949360000004</v>
      </c>
      <c r="P1148" s="7">
        <v>31</v>
      </c>
      <c r="Q1148" s="7">
        <v>32</v>
      </c>
      <c r="R1148">
        <v>0.76978095660000001</v>
      </c>
      <c r="S1148">
        <v>0.78552278819999999</v>
      </c>
      <c r="U1148" s="7">
        <v>5</v>
      </c>
      <c r="V1148" s="7">
        <v>7</v>
      </c>
      <c r="W1148">
        <v>2.9802513400000001E-2</v>
      </c>
      <c r="X1148">
        <v>6.2118491900000003E-2</v>
      </c>
      <c r="Z1148" s="7">
        <v>31</v>
      </c>
      <c r="AA1148" s="7">
        <v>29</v>
      </c>
      <c r="AB1148">
        <v>0.44013605439999998</v>
      </c>
      <c r="AC1148">
        <v>0.41088435369999998</v>
      </c>
      <c r="AE1148" s="7">
        <v>63</v>
      </c>
      <c r="AF1148" s="7">
        <v>60</v>
      </c>
      <c r="AG1148">
        <v>0.75248683439999997</v>
      </c>
      <c r="AH1148">
        <v>0.73727325919999998</v>
      </c>
    </row>
    <row r="1149" spans="6:34" x14ac:dyDescent="0.3">
      <c r="F1149" s="7">
        <v>7</v>
      </c>
      <c r="G1149" s="7">
        <v>8</v>
      </c>
      <c r="H1149">
        <v>0.71520618550000004</v>
      </c>
      <c r="I1149">
        <v>0.8076675257</v>
      </c>
      <c r="K1149" s="7">
        <v>66</v>
      </c>
      <c r="L1149" s="7">
        <v>63</v>
      </c>
      <c r="M1149">
        <v>0.73277074539999998</v>
      </c>
      <c r="N1149">
        <v>0.71518987339999995</v>
      </c>
      <c r="P1149" s="7">
        <v>61</v>
      </c>
      <c r="Q1149" s="7">
        <v>62</v>
      </c>
      <c r="R1149">
        <v>0.93741618230000001</v>
      </c>
      <c r="S1149">
        <v>0.94325290429999997</v>
      </c>
      <c r="U1149" s="7">
        <v>34</v>
      </c>
      <c r="V1149" s="7">
        <v>33</v>
      </c>
      <c r="W1149">
        <v>0.55188509870000002</v>
      </c>
      <c r="X1149">
        <v>0.54183123870000005</v>
      </c>
      <c r="Z1149" s="7">
        <v>93</v>
      </c>
      <c r="AA1149" s="7">
        <v>84</v>
      </c>
      <c r="AB1149">
        <v>0.87210884349999995</v>
      </c>
      <c r="AC1149">
        <v>0.83333333330000003</v>
      </c>
      <c r="AE1149" s="7">
        <v>28</v>
      </c>
      <c r="AF1149" s="7">
        <v>26</v>
      </c>
      <c r="AG1149">
        <v>0.45055588060000001</v>
      </c>
      <c r="AH1149">
        <v>0.42305441770000002</v>
      </c>
    </row>
    <row r="1150" spans="6:34" x14ac:dyDescent="0.3">
      <c r="F1150" s="7">
        <v>4</v>
      </c>
      <c r="G1150" s="7">
        <v>4</v>
      </c>
      <c r="H1150">
        <v>0.43782216489999998</v>
      </c>
      <c r="I1150">
        <v>0.4800257731</v>
      </c>
      <c r="K1150" s="7">
        <v>131</v>
      </c>
      <c r="L1150" s="7">
        <v>130</v>
      </c>
      <c r="M1150">
        <v>0.89873417720000004</v>
      </c>
      <c r="N1150">
        <v>0.89451476789999995</v>
      </c>
      <c r="P1150" s="7">
        <v>12</v>
      </c>
      <c r="Q1150" s="7">
        <v>16</v>
      </c>
      <c r="R1150">
        <v>0.29772016089999997</v>
      </c>
      <c r="S1150">
        <v>0.44682752450000002</v>
      </c>
      <c r="U1150" s="7">
        <v>72</v>
      </c>
      <c r="V1150" s="7">
        <v>65</v>
      </c>
      <c r="W1150">
        <v>0.83877917410000002</v>
      </c>
      <c r="X1150">
        <v>0.81723518849999999</v>
      </c>
      <c r="Z1150" s="7">
        <v>15</v>
      </c>
      <c r="AA1150" s="7">
        <v>10</v>
      </c>
      <c r="AB1150">
        <v>0.20680272099999999</v>
      </c>
      <c r="AC1150">
        <v>0.1034013605</v>
      </c>
      <c r="AE1150" s="7">
        <v>21</v>
      </c>
      <c r="AF1150" s="7">
        <v>29</v>
      </c>
      <c r="AG1150">
        <v>0.34581626679999999</v>
      </c>
      <c r="AH1150">
        <v>0.45816266820000001</v>
      </c>
    </row>
    <row r="1151" spans="6:34" x14ac:dyDescent="0.3">
      <c r="F1151" s="7">
        <v>5</v>
      </c>
      <c r="G1151" s="7">
        <v>6</v>
      </c>
      <c r="H1151">
        <v>0.54445876280000005</v>
      </c>
      <c r="I1151">
        <v>0.68298969070000004</v>
      </c>
      <c r="K1151" s="7">
        <v>40</v>
      </c>
      <c r="L1151" s="7">
        <v>43</v>
      </c>
      <c r="M1151">
        <v>0.55274261599999996</v>
      </c>
      <c r="N1151">
        <v>0.56399437409999997</v>
      </c>
      <c r="P1151" s="7">
        <v>7</v>
      </c>
      <c r="Q1151" s="7">
        <v>7</v>
      </c>
      <c r="R1151">
        <v>0.1238265534</v>
      </c>
      <c r="S1151">
        <v>0.13717604999999999</v>
      </c>
      <c r="U1151" s="7">
        <v>59</v>
      </c>
      <c r="V1151" s="7">
        <v>45</v>
      </c>
      <c r="W1151">
        <v>0.76696588860000003</v>
      </c>
      <c r="X1151">
        <v>0.67432675040000001</v>
      </c>
      <c r="Z1151" s="7">
        <v>23</v>
      </c>
      <c r="AA1151" s="7">
        <v>34</v>
      </c>
      <c r="AB1151">
        <v>0.33129251700000001</v>
      </c>
      <c r="AC1151">
        <v>0.46734693869999999</v>
      </c>
      <c r="AE1151" s="7">
        <v>398</v>
      </c>
      <c r="AF1151" s="7">
        <v>384</v>
      </c>
      <c r="AG1151">
        <v>0.9853715623</v>
      </c>
      <c r="AH1151">
        <v>0.9824458747</v>
      </c>
    </row>
    <row r="1152" spans="6:34" x14ac:dyDescent="0.3">
      <c r="F1152" s="7">
        <v>23</v>
      </c>
      <c r="G1152" s="7">
        <v>21</v>
      </c>
      <c r="H1152">
        <v>0.97551546389999999</v>
      </c>
      <c r="I1152">
        <v>0.97744845359999999</v>
      </c>
      <c r="K1152" s="7">
        <v>67</v>
      </c>
      <c r="L1152" s="7">
        <v>64</v>
      </c>
      <c r="M1152">
        <v>0.74120956390000003</v>
      </c>
      <c r="N1152">
        <v>0.72011251750000005</v>
      </c>
      <c r="P1152" s="7">
        <v>17</v>
      </c>
      <c r="Q1152" s="7">
        <v>15</v>
      </c>
      <c r="R1152">
        <v>0.47340187750000001</v>
      </c>
      <c r="S1152">
        <v>0.41778373540000002</v>
      </c>
      <c r="U1152" s="7">
        <v>26</v>
      </c>
      <c r="V1152" s="7">
        <v>20</v>
      </c>
      <c r="W1152">
        <v>0.42118491920000001</v>
      </c>
      <c r="X1152">
        <v>0.31992818670000001</v>
      </c>
      <c r="Z1152" s="7">
        <v>31</v>
      </c>
      <c r="AA1152" s="7">
        <v>27</v>
      </c>
      <c r="AB1152">
        <v>0.44013605439999998</v>
      </c>
      <c r="AC1152">
        <v>0.3850340136</v>
      </c>
      <c r="AE1152" s="7">
        <v>37</v>
      </c>
      <c r="AF1152" s="7">
        <v>36</v>
      </c>
      <c r="AG1152">
        <v>0.55178466930000003</v>
      </c>
      <c r="AH1152">
        <v>0.53598595660000004</v>
      </c>
    </row>
    <row r="1153" spans="6:34" x14ac:dyDescent="0.3">
      <c r="F1153" s="7">
        <v>27</v>
      </c>
      <c r="G1153" s="7">
        <v>26</v>
      </c>
      <c r="H1153">
        <v>0.98582474220000005</v>
      </c>
      <c r="I1153">
        <v>0.98775773190000005</v>
      </c>
      <c r="K1153" s="7">
        <v>39</v>
      </c>
      <c r="L1153" s="7">
        <v>68</v>
      </c>
      <c r="M1153">
        <v>0.54711673689999996</v>
      </c>
      <c r="N1153">
        <v>0.74120956390000003</v>
      </c>
      <c r="P1153" s="7">
        <v>131</v>
      </c>
      <c r="Q1153" s="7">
        <v>118</v>
      </c>
      <c r="R1153">
        <v>0.9910594546</v>
      </c>
      <c r="S1153">
        <v>0.9870420017</v>
      </c>
      <c r="U1153" s="7">
        <v>24</v>
      </c>
      <c r="V1153" s="7">
        <v>24</v>
      </c>
      <c r="W1153">
        <v>0.38204667860000002</v>
      </c>
      <c r="X1153">
        <v>0.39605026920000003</v>
      </c>
      <c r="Z1153" s="7">
        <v>44</v>
      </c>
      <c r="AA1153" s="7">
        <v>44</v>
      </c>
      <c r="AB1153">
        <v>0.57142857140000003</v>
      </c>
      <c r="AC1153">
        <v>0.57278911560000001</v>
      </c>
      <c r="AE1153" s="7">
        <v>15</v>
      </c>
      <c r="AF1153" s="7">
        <v>16</v>
      </c>
      <c r="AG1153">
        <v>0.2282036278</v>
      </c>
      <c r="AH1153">
        <v>0.26038619070000002</v>
      </c>
    </row>
    <row r="1154" spans="6:34" x14ac:dyDescent="0.3">
      <c r="F1154" s="7">
        <v>6</v>
      </c>
      <c r="G1154" s="7">
        <v>6</v>
      </c>
      <c r="H1154">
        <v>0.63337628859999995</v>
      </c>
      <c r="I1154">
        <v>0.68298969070000004</v>
      </c>
      <c r="K1154" s="7">
        <v>52</v>
      </c>
      <c r="L1154" s="7">
        <v>54</v>
      </c>
      <c r="M1154">
        <v>0.65682137829999998</v>
      </c>
      <c r="N1154">
        <v>0.65189873409999999</v>
      </c>
      <c r="P1154" s="7">
        <v>51</v>
      </c>
      <c r="Q1154" s="7">
        <v>49</v>
      </c>
      <c r="R1154">
        <v>0.90746535530000005</v>
      </c>
      <c r="S1154">
        <v>0.90616621980000001</v>
      </c>
      <c r="U1154" s="7">
        <v>9</v>
      </c>
      <c r="V1154" s="7">
        <v>8</v>
      </c>
      <c r="W1154">
        <v>9.1561938900000001E-2</v>
      </c>
      <c r="X1154">
        <v>8.1867145399999994E-2</v>
      </c>
      <c r="Z1154" s="7">
        <v>1425</v>
      </c>
      <c r="AA1154" s="7">
        <v>1430</v>
      </c>
      <c r="AB1154">
        <v>1</v>
      </c>
      <c r="AC1154">
        <v>1</v>
      </c>
      <c r="AE1154" s="7">
        <v>10</v>
      </c>
      <c r="AF1154" s="7">
        <v>14</v>
      </c>
      <c r="AG1154">
        <v>0.12697483900000001</v>
      </c>
      <c r="AH1154">
        <v>0.21884142770000001</v>
      </c>
    </row>
    <row r="1155" spans="6:34" x14ac:dyDescent="0.3">
      <c r="F1155" s="7">
        <v>0</v>
      </c>
      <c r="G1155" s="7">
        <v>0</v>
      </c>
      <c r="H1155">
        <v>0</v>
      </c>
      <c r="I1155">
        <v>0</v>
      </c>
      <c r="K1155" s="7">
        <v>21</v>
      </c>
      <c r="L1155" s="7">
        <v>11</v>
      </c>
      <c r="M1155">
        <v>0.32489451470000003</v>
      </c>
      <c r="N1155">
        <v>0.164556962</v>
      </c>
      <c r="P1155" s="7">
        <v>12</v>
      </c>
      <c r="Q1155" s="7">
        <v>9</v>
      </c>
      <c r="R1155">
        <v>0.29772016089999997</v>
      </c>
      <c r="S1155">
        <v>0.20241286859999999</v>
      </c>
      <c r="U1155" s="7">
        <v>27</v>
      </c>
      <c r="V1155" s="7">
        <v>28</v>
      </c>
      <c r="W1155">
        <v>0.439497307</v>
      </c>
      <c r="X1155">
        <v>0.46535008970000002</v>
      </c>
      <c r="Z1155" s="7">
        <v>22</v>
      </c>
      <c r="AA1155" s="7">
        <v>25</v>
      </c>
      <c r="AB1155">
        <v>0.31632653059999999</v>
      </c>
      <c r="AC1155">
        <v>0.35714285709999999</v>
      </c>
      <c r="AE1155" s="7">
        <v>29</v>
      </c>
      <c r="AF1155" s="7">
        <v>30</v>
      </c>
      <c r="AG1155">
        <v>0.4634289057</v>
      </c>
      <c r="AH1155">
        <v>0.4698654183</v>
      </c>
    </row>
    <row r="1156" spans="6:34" x14ac:dyDescent="0.3">
      <c r="F1156" s="7">
        <v>7</v>
      </c>
      <c r="G1156" s="7">
        <v>5</v>
      </c>
      <c r="H1156">
        <v>0.71520618550000004</v>
      </c>
      <c r="I1156">
        <v>0.5898840206</v>
      </c>
      <c r="K1156" s="7">
        <v>333</v>
      </c>
      <c r="L1156" s="7">
        <v>327</v>
      </c>
      <c r="M1156">
        <v>0.98241912789999997</v>
      </c>
      <c r="N1156">
        <v>0.98312236279999998</v>
      </c>
      <c r="P1156" s="7">
        <v>32</v>
      </c>
      <c r="Q1156" s="7">
        <v>31</v>
      </c>
      <c r="R1156">
        <v>0.7827447474</v>
      </c>
      <c r="S1156">
        <v>0.77435209999999999</v>
      </c>
      <c r="U1156" s="7">
        <v>8</v>
      </c>
      <c r="V1156" s="7">
        <v>6</v>
      </c>
      <c r="W1156">
        <v>7.2890484699999994E-2</v>
      </c>
      <c r="X1156">
        <v>4.7037701899999999E-2</v>
      </c>
      <c r="Z1156" s="7">
        <v>31</v>
      </c>
      <c r="AA1156" s="7">
        <v>34</v>
      </c>
      <c r="AB1156">
        <v>0.44013605439999998</v>
      </c>
      <c r="AC1156">
        <v>0.46734693869999999</v>
      </c>
      <c r="AE1156" s="7">
        <v>51</v>
      </c>
      <c r="AF1156" s="7">
        <v>46</v>
      </c>
      <c r="AG1156">
        <v>0.67758923339999999</v>
      </c>
      <c r="AH1156">
        <v>0.6307782328</v>
      </c>
    </row>
    <row r="1157" spans="6:34" x14ac:dyDescent="0.3">
      <c r="F1157" s="7">
        <v>4</v>
      </c>
      <c r="G1157" s="7">
        <v>3</v>
      </c>
      <c r="H1157">
        <v>0.43782216489999998</v>
      </c>
      <c r="I1157">
        <v>0.3569587628</v>
      </c>
      <c r="K1157" s="7">
        <v>35</v>
      </c>
      <c r="L1157" s="7">
        <v>36</v>
      </c>
      <c r="M1157">
        <v>0.50632911390000002</v>
      </c>
      <c r="N1157">
        <v>0.505625879</v>
      </c>
      <c r="P1157" s="7">
        <v>93</v>
      </c>
      <c r="Q1157" s="7">
        <v>101</v>
      </c>
      <c r="R1157">
        <v>0.97630755469999997</v>
      </c>
      <c r="S1157">
        <v>0.9812332439</v>
      </c>
      <c r="U1157" s="7">
        <v>34</v>
      </c>
      <c r="V1157" s="7">
        <v>24</v>
      </c>
      <c r="W1157">
        <v>0.55188509870000002</v>
      </c>
      <c r="X1157">
        <v>0.39605026920000003</v>
      </c>
      <c r="Z1157" s="7">
        <v>49</v>
      </c>
      <c r="AA1157" s="7">
        <v>47</v>
      </c>
      <c r="AB1157">
        <v>0.61904761900000005</v>
      </c>
      <c r="AC1157">
        <v>0.59659863940000002</v>
      </c>
      <c r="AE1157" s="7">
        <v>80</v>
      </c>
      <c r="AF1157" s="7">
        <v>72</v>
      </c>
      <c r="AG1157">
        <v>0.81568168510000005</v>
      </c>
      <c r="AH1157">
        <v>0.79227618489999996</v>
      </c>
    </row>
    <row r="1158" spans="6:34" x14ac:dyDescent="0.3">
      <c r="F1158" s="7">
        <v>2</v>
      </c>
      <c r="G1158" s="7">
        <v>1</v>
      </c>
      <c r="H1158">
        <v>0.18685567010000001</v>
      </c>
      <c r="I1158">
        <v>9.1172680399999997E-2</v>
      </c>
      <c r="K1158" s="7">
        <v>22</v>
      </c>
      <c r="L1158" s="7">
        <v>17</v>
      </c>
      <c r="M1158">
        <v>0.34388185650000003</v>
      </c>
      <c r="N1158">
        <v>0.25246132199999999</v>
      </c>
      <c r="P1158" s="7">
        <v>17</v>
      </c>
      <c r="Q1158" s="7">
        <v>16</v>
      </c>
      <c r="R1158">
        <v>0.47340187750000001</v>
      </c>
      <c r="S1158">
        <v>0.44682752450000002</v>
      </c>
      <c r="U1158" s="7">
        <v>20</v>
      </c>
      <c r="V1158" s="7">
        <v>16</v>
      </c>
      <c r="W1158">
        <v>0.3023339317</v>
      </c>
      <c r="X1158">
        <v>0.22980251339999999</v>
      </c>
      <c r="Z1158" s="7">
        <v>10</v>
      </c>
      <c r="AA1158" s="7">
        <v>11</v>
      </c>
      <c r="AB1158">
        <v>0.1170068027</v>
      </c>
      <c r="AC1158">
        <v>0.1238095238</v>
      </c>
      <c r="AE1158" s="7">
        <v>14</v>
      </c>
      <c r="AF1158" s="7">
        <v>15</v>
      </c>
      <c r="AG1158">
        <v>0.21357519010000001</v>
      </c>
      <c r="AH1158">
        <v>0.241076653</v>
      </c>
    </row>
    <row r="1159" spans="6:34" x14ac:dyDescent="0.3">
      <c r="F1159" s="7">
        <v>8</v>
      </c>
      <c r="G1159" s="7">
        <v>8</v>
      </c>
      <c r="H1159">
        <v>0.76965206180000001</v>
      </c>
      <c r="I1159">
        <v>0.8076675257</v>
      </c>
      <c r="K1159" s="7">
        <v>76</v>
      </c>
      <c r="L1159" s="7">
        <v>72</v>
      </c>
      <c r="M1159">
        <v>0.78059071719999995</v>
      </c>
      <c r="N1159">
        <v>0.7559774964</v>
      </c>
      <c r="P1159" s="7">
        <v>36</v>
      </c>
      <c r="Q1159" s="7">
        <v>38</v>
      </c>
      <c r="R1159">
        <v>0.8194009834</v>
      </c>
      <c r="S1159">
        <v>0.84226988380000001</v>
      </c>
      <c r="U1159" s="7">
        <v>4</v>
      </c>
      <c r="V1159" s="7">
        <v>3</v>
      </c>
      <c r="W1159">
        <v>1.6876122E-2</v>
      </c>
      <c r="X1159">
        <v>1.1849192099999999E-2</v>
      </c>
      <c r="Z1159" s="7">
        <v>7</v>
      </c>
      <c r="AA1159" s="7">
        <v>8</v>
      </c>
      <c r="AB1159">
        <v>6.5986394500000004E-2</v>
      </c>
      <c r="AC1159">
        <v>6.7346938699999997E-2</v>
      </c>
      <c r="AE1159" s="7">
        <v>20</v>
      </c>
      <c r="AF1159" s="7">
        <v>17</v>
      </c>
      <c r="AG1159">
        <v>0.3294324166</v>
      </c>
      <c r="AH1159">
        <v>0.27618490340000001</v>
      </c>
    </row>
    <row r="1160" spans="6:34" x14ac:dyDescent="0.3">
      <c r="F1160" s="7">
        <v>6</v>
      </c>
      <c r="G1160" s="7">
        <v>6</v>
      </c>
      <c r="H1160">
        <v>0.63337628859999995</v>
      </c>
      <c r="I1160">
        <v>0.68298969070000004</v>
      </c>
      <c r="K1160" s="7">
        <v>74</v>
      </c>
      <c r="L1160" s="7">
        <v>71</v>
      </c>
      <c r="M1160">
        <v>0.77215189870000001</v>
      </c>
      <c r="N1160">
        <v>0.75105485230000002</v>
      </c>
      <c r="P1160" s="7">
        <v>11</v>
      </c>
      <c r="Q1160" s="7">
        <v>12</v>
      </c>
      <c r="R1160">
        <v>0.26106392480000001</v>
      </c>
      <c r="S1160">
        <v>0.3176943699</v>
      </c>
      <c r="U1160" s="7">
        <v>30</v>
      </c>
      <c r="V1160" s="7">
        <v>31</v>
      </c>
      <c r="W1160">
        <v>0.49335727099999999</v>
      </c>
      <c r="X1160">
        <v>0.51741472170000002</v>
      </c>
      <c r="Z1160" s="7">
        <v>18</v>
      </c>
      <c r="AA1160" s="7">
        <v>19</v>
      </c>
      <c r="AB1160">
        <v>0.2462585034</v>
      </c>
      <c r="AC1160">
        <v>0.26122448970000001</v>
      </c>
      <c r="AE1160" s="7">
        <v>661</v>
      </c>
      <c r="AF1160" s="7">
        <v>652</v>
      </c>
      <c r="AG1160">
        <v>0.9947337624</v>
      </c>
      <c r="AH1160">
        <v>0.9947337624</v>
      </c>
    </row>
    <row r="1161" spans="6:34" x14ac:dyDescent="0.3">
      <c r="F1161" s="7">
        <v>11</v>
      </c>
      <c r="G1161" s="7">
        <v>7</v>
      </c>
      <c r="H1161">
        <v>0.87564432979999995</v>
      </c>
      <c r="I1161">
        <v>0.7509664948</v>
      </c>
      <c r="K1161" s="7">
        <v>43</v>
      </c>
      <c r="L1161" s="7">
        <v>47</v>
      </c>
      <c r="M1161">
        <v>0.58579465539999998</v>
      </c>
      <c r="N1161">
        <v>0.59845288320000001</v>
      </c>
      <c r="P1161" s="7">
        <v>70</v>
      </c>
      <c r="Q1161" s="7">
        <v>71</v>
      </c>
      <c r="R1161">
        <v>0.95708538219999995</v>
      </c>
      <c r="S1161">
        <v>0.95755138510000004</v>
      </c>
      <c r="U1161" s="7">
        <v>112</v>
      </c>
      <c r="V1161" s="7">
        <v>104</v>
      </c>
      <c r="W1161">
        <v>0.92603231590000001</v>
      </c>
      <c r="X1161">
        <v>0.92172351880000003</v>
      </c>
      <c r="Z1161" s="7">
        <v>75</v>
      </c>
      <c r="AA1161" s="7">
        <v>59</v>
      </c>
      <c r="AB1161">
        <v>0.80068027210000003</v>
      </c>
      <c r="AC1161">
        <v>0.69795918359999998</v>
      </c>
      <c r="AE1161" s="7">
        <v>15</v>
      </c>
      <c r="AF1161" s="7">
        <v>14</v>
      </c>
      <c r="AG1161">
        <v>0.2282036278</v>
      </c>
      <c r="AH1161">
        <v>0.21884142770000001</v>
      </c>
    </row>
    <row r="1162" spans="6:34" x14ac:dyDescent="0.3">
      <c r="F1162" s="7">
        <v>4</v>
      </c>
      <c r="G1162" s="7">
        <v>4</v>
      </c>
      <c r="H1162">
        <v>0.43782216489999998</v>
      </c>
      <c r="I1162">
        <v>0.4800257731</v>
      </c>
      <c r="K1162" s="7">
        <v>5</v>
      </c>
      <c r="L1162" s="7">
        <v>3</v>
      </c>
      <c r="M1162">
        <v>6.3994374100000001E-2</v>
      </c>
      <c r="N1162">
        <v>4.2897327700000001E-2</v>
      </c>
      <c r="P1162" s="7">
        <v>27</v>
      </c>
      <c r="Q1162" s="7">
        <v>32</v>
      </c>
      <c r="R1162">
        <v>0.71211443890000004</v>
      </c>
      <c r="S1162">
        <v>0.78552278819999999</v>
      </c>
      <c r="U1162" s="7">
        <v>182</v>
      </c>
      <c r="V1162" s="7">
        <v>178</v>
      </c>
      <c r="W1162">
        <v>0.97414721719999997</v>
      </c>
      <c r="X1162">
        <v>0.97845601429999995</v>
      </c>
      <c r="Z1162" s="7">
        <v>38</v>
      </c>
      <c r="AA1162" s="7">
        <v>37</v>
      </c>
      <c r="AB1162">
        <v>0.5163265306</v>
      </c>
      <c r="AC1162">
        <v>0.50204081629999997</v>
      </c>
      <c r="AE1162" s="7">
        <v>43</v>
      </c>
      <c r="AF1162" s="7">
        <v>48</v>
      </c>
      <c r="AG1162">
        <v>0.60327677000000002</v>
      </c>
      <c r="AH1162">
        <v>0.6565242832</v>
      </c>
    </row>
    <row r="1163" spans="6:34" x14ac:dyDescent="0.3">
      <c r="F1163" s="7">
        <v>4</v>
      </c>
      <c r="G1163" s="7">
        <v>3</v>
      </c>
      <c r="H1163">
        <v>0.43782216489999998</v>
      </c>
      <c r="I1163">
        <v>0.3569587628</v>
      </c>
      <c r="K1163" s="7">
        <v>8</v>
      </c>
      <c r="L1163" s="7">
        <v>6</v>
      </c>
      <c r="M1163">
        <v>0.1202531645</v>
      </c>
      <c r="N1163">
        <v>8.3684950699999996E-2</v>
      </c>
      <c r="P1163" s="7">
        <v>7</v>
      </c>
      <c r="Q1163" s="7">
        <v>7</v>
      </c>
      <c r="R1163">
        <v>0.1238265534</v>
      </c>
      <c r="S1163">
        <v>0.13717604999999999</v>
      </c>
      <c r="U1163" s="7">
        <v>42</v>
      </c>
      <c r="V1163" s="7">
        <v>43</v>
      </c>
      <c r="W1163">
        <v>0.63877917409999996</v>
      </c>
      <c r="X1163">
        <v>0.65493716329999996</v>
      </c>
      <c r="Z1163" s="7">
        <v>58</v>
      </c>
      <c r="AA1163" s="7">
        <v>76</v>
      </c>
      <c r="AB1163">
        <v>0.69727891149999999</v>
      </c>
      <c r="AC1163">
        <v>0.79931972780000005</v>
      </c>
      <c r="AE1163" s="7">
        <v>34</v>
      </c>
      <c r="AF1163" s="7">
        <v>33</v>
      </c>
      <c r="AG1163">
        <v>0.52311293150000004</v>
      </c>
      <c r="AH1163">
        <v>0.50497366880000005</v>
      </c>
    </row>
    <row r="1164" spans="6:34" x14ac:dyDescent="0.3">
      <c r="F1164" s="7">
        <v>8</v>
      </c>
      <c r="G1164" s="7">
        <v>6</v>
      </c>
      <c r="H1164">
        <v>0.76965206180000001</v>
      </c>
      <c r="I1164">
        <v>0.68298969070000004</v>
      </c>
      <c r="K1164" s="7">
        <v>44</v>
      </c>
      <c r="L1164" s="7">
        <v>49</v>
      </c>
      <c r="M1164">
        <v>0.59493670880000005</v>
      </c>
      <c r="N1164">
        <v>0.61322081569999998</v>
      </c>
      <c r="P1164" s="7">
        <v>2</v>
      </c>
      <c r="Q1164" s="7">
        <v>2</v>
      </c>
      <c r="R1164">
        <v>8.4935180999999998E-3</v>
      </c>
      <c r="S1164">
        <v>1.1617515599999999E-2</v>
      </c>
      <c r="U1164" s="7">
        <v>12</v>
      </c>
      <c r="V1164" s="7">
        <v>13</v>
      </c>
      <c r="W1164">
        <v>0.14470377009999999</v>
      </c>
      <c r="X1164">
        <v>0.1770197486</v>
      </c>
      <c r="Z1164" s="7">
        <v>71</v>
      </c>
      <c r="AA1164" s="7">
        <v>45</v>
      </c>
      <c r="AB1164">
        <v>0.78231292509999995</v>
      </c>
      <c r="AC1164">
        <v>0.58095238090000001</v>
      </c>
      <c r="AE1164" s="7">
        <v>82</v>
      </c>
      <c r="AF1164" s="7">
        <v>80</v>
      </c>
      <c r="AG1164">
        <v>0.81977764769999995</v>
      </c>
      <c r="AH1164">
        <v>0.81392627259999994</v>
      </c>
    </row>
    <row r="1165" spans="6:34" x14ac:dyDescent="0.3">
      <c r="F1165" s="7">
        <v>12</v>
      </c>
      <c r="G1165" s="7">
        <v>11</v>
      </c>
      <c r="H1165">
        <v>0.89336340199999997</v>
      </c>
      <c r="I1165">
        <v>0.89207474220000005</v>
      </c>
      <c r="K1165" s="7">
        <v>41</v>
      </c>
      <c r="L1165" s="7">
        <v>40</v>
      </c>
      <c r="M1165">
        <v>0.56399437409999997</v>
      </c>
      <c r="N1165">
        <v>0.54289732769999999</v>
      </c>
      <c r="P1165" s="7">
        <v>20</v>
      </c>
      <c r="Q1165" s="7">
        <v>19</v>
      </c>
      <c r="R1165">
        <v>0.56772463120000005</v>
      </c>
      <c r="S1165">
        <v>0.55183199279999995</v>
      </c>
      <c r="U1165" s="7">
        <v>42</v>
      </c>
      <c r="V1165" s="7">
        <v>39</v>
      </c>
      <c r="W1165">
        <v>0.63877917409999996</v>
      </c>
      <c r="X1165">
        <v>0.61292639130000004</v>
      </c>
      <c r="Z1165" s="7">
        <v>9</v>
      </c>
      <c r="AA1165" s="7">
        <v>9</v>
      </c>
      <c r="AB1165">
        <v>0.1013605442</v>
      </c>
      <c r="AC1165">
        <v>8.9795918299999999E-2</v>
      </c>
      <c r="AE1165" s="7">
        <v>86</v>
      </c>
      <c r="AF1165" s="7">
        <v>83</v>
      </c>
      <c r="AG1165">
        <v>0.83382094790000005</v>
      </c>
      <c r="AH1165">
        <v>0.82562902279999995</v>
      </c>
    </row>
    <row r="1166" spans="6:34" x14ac:dyDescent="0.3">
      <c r="F1166" s="7">
        <v>2</v>
      </c>
      <c r="G1166" s="7">
        <v>2</v>
      </c>
      <c r="H1166">
        <v>0.18685567010000001</v>
      </c>
      <c r="I1166">
        <v>0.2190721649</v>
      </c>
      <c r="K1166" s="7">
        <v>92</v>
      </c>
      <c r="L1166" s="7">
        <v>102</v>
      </c>
      <c r="M1166">
        <v>0.83895921230000003</v>
      </c>
      <c r="N1166">
        <v>0.85091420529999995</v>
      </c>
      <c r="P1166" s="7">
        <v>11</v>
      </c>
      <c r="Q1166" s="7">
        <v>12</v>
      </c>
      <c r="R1166">
        <v>0.26106392480000001</v>
      </c>
      <c r="S1166">
        <v>0.3176943699</v>
      </c>
      <c r="U1166" s="7">
        <v>2</v>
      </c>
      <c r="V1166" s="7">
        <v>2</v>
      </c>
      <c r="W1166">
        <v>4.3087971000000001E-3</v>
      </c>
      <c r="X1166">
        <v>5.7450627999999998E-3</v>
      </c>
      <c r="Z1166" s="7">
        <v>19</v>
      </c>
      <c r="AA1166" s="7">
        <v>16</v>
      </c>
      <c r="AB1166">
        <v>0.26938775510000001</v>
      </c>
      <c r="AC1166">
        <v>0.20680272099999999</v>
      </c>
      <c r="AE1166" s="7">
        <v>24</v>
      </c>
      <c r="AF1166" s="7">
        <v>23</v>
      </c>
      <c r="AG1166">
        <v>0.40140432999999998</v>
      </c>
      <c r="AH1166">
        <v>0.37916910469999998</v>
      </c>
    </row>
    <row r="1167" spans="6:34" x14ac:dyDescent="0.3">
      <c r="F1167" s="7">
        <v>13</v>
      </c>
      <c r="G1167" s="7">
        <v>12</v>
      </c>
      <c r="H1167">
        <v>0.90979381439999996</v>
      </c>
      <c r="I1167">
        <v>0.91398195869999999</v>
      </c>
      <c r="K1167" s="7">
        <v>33</v>
      </c>
      <c r="L1167" s="7">
        <v>53</v>
      </c>
      <c r="M1167">
        <v>0.4866385372</v>
      </c>
      <c r="N1167">
        <v>0.64767932480000001</v>
      </c>
      <c r="P1167" s="7">
        <v>16</v>
      </c>
      <c r="Q1167" s="7">
        <v>14</v>
      </c>
      <c r="R1167">
        <v>0.439427805</v>
      </c>
      <c r="S1167">
        <v>0.38248436099999999</v>
      </c>
      <c r="U1167" s="7">
        <v>83</v>
      </c>
      <c r="V1167" s="7">
        <v>74</v>
      </c>
      <c r="W1167">
        <v>0.87468581680000002</v>
      </c>
      <c r="X1167">
        <v>0.85960502689999996</v>
      </c>
      <c r="Z1167" s="7">
        <v>24</v>
      </c>
      <c r="AA1167" s="7">
        <v>25</v>
      </c>
      <c r="AB1167">
        <v>0.34489795909999998</v>
      </c>
      <c r="AC1167">
        <v>0.35714285709999999</v>
      </c>
      <c r="AE1167" s="7">
        <v>196</v>
      </c>
      <c r="AF1167" s="7">
        <v>183</v>
      </c>
      <c r="AG1167">
        <v>0.94850789930000001</v>
      </c>
      <c r="AH1167">
        <v>0.93856056170000002</v>
      </c>
    </row>
    <row r="1168" spans="6:34" x14ac:dyDescent="0.3">
      <c r="F1168" s="7">
        <v>3</v>
      </c>
      <c r="G1168" s="7">
        <v>2</v>
      </c>
      <c r="H1168">
        <v>0.3125</v>
      </c>
      <c r="I1168">
        <v>0.2190721649</v>
      </c>
      <c r="K1168" s="7">
        <v>26</v>
      </c>
      <c r="L1168" s="7">
        <v>30</v>
      </c>
      <c r="M1168">
        <v>0.40928270039999998</v>
      </c>
      <c r="N1168">
        <v>0.4353023909</v>
      </c>
      <c r="P1168" s="7">
        <v>62</v>
      </c>
      <c r="Q1168" s="7">
        <v>59</v>
      </c>
      <c r="R1168">
        <v>0.94054537319999998</v>
      </c>
      <c r="S1168">
        <v>0.93610366389999999</v>
      </c>
      <c r="U1168" s="7">
        <v>13</v>
      </c>
      <c r="V1168" s="7">
        <v>11</v>
      </c>
      <c r="W1168">
        <v>0.17055655289999999</v>
      </c>
      <c r="X1168">
        <v>0.13680430869999999</v>
      </c>
      <c r="Z1168" s="7">
        <v>44</v>
      </c>
      <c r="AA1168" s="7">
        <v>42</v>
      </c>
      <c r="AB1168">
        <v>0.57142857140000003</v>
      </c>
      <c r="AC1168">
        <v>0.55646258500000001</v>
      </c>
      <c r="AE1168" s="7">
        <v>0</v>
      </c>
      <c r="AF1168" s="7">
        <v>1</v>
      </c>
      <c r="AG1168">
        <v>0</v>
      </c>
      <c r="AH1168">
        <v>3.510825E-3</v>
      </c>
    </row>
    <row r="1169" spans="6:34" x14ac:dyDescent="0.3">
      <c r="F1169" s="7">
        <v>3</v>
      </c>
      <c r="G1169" s="7">
        <v>3</v>
      </c>
      <c r="H1169">
        <v>0.3125</v>
      </c>
      <c r="I1169">
        <v>0.3569587628</v>
      </c>
      <c r="K1169" s="7">
        <v>7</v>
      </c>
      <c r="L1169" s="7">
        <v>7</v>
      </c>
      <c r="M1169">
        <v>0.1033755274</v>
      </c>
      <c r="N1169">
        <v>0.1033755274</v>
      </c>
      <c r="P1169" s="7">
        <v>28</v>
      </c>
      <c r="Q1169" s="7">
        <v>29</v>
      </c>
      <c r="R1169">
        <v>0.72731336609999997</v>
      </c>
      <c r="S1169">
        <v>0.74709562100000004</v>
      </c>
      <c r="U1169" s="7">
        <v>14</v>
      </c>
      <c r="V1169" s="7">
        <v>14</v>
      </c>
      <c r="W1169">
        <v>0.18958707359999999</v>
      </c>
      <c r="X1169">
        <v>0.1917414721</v>
      </c>
      <c r="Z1169" s="7">
        <v>46</v>
      </c>
      <c r="AA1169" s="7">
        <v>44</v>
      </c>
      <c r="AB1169">
        <v>0.58571428569999995</v>
      </c>
      <c r="AC1169">
        <v>0.57278911560000001</v>
      </c>
      <c r="AE1169" s="7">
        <v>18</v>
      </c>
      <c r="AF1169" s="7">
        <v>18</v>
      </c>
      <c r="AG1169">
        <v>0.29490930360000001</v>
      </c>
      <c r="AH1169">
        <v>0.29315389110000001</v>
      </c>
    </row>
    <row r="1170" spans="6:34" x14ac:dyDescent="0.3">
      <c r="F1170" s="7">
        <v>2</v>
      </c>
      <c r="G1170" s="7">
        <v>2</v>
      </c>
      <c r="H1170">
        <v>0.18685567010000001</v>
      </c>
      <c r="I1170">
        <v>0.2190721649</v>
      </c>
      <c r="K1170" s="7">
        <v>6</v>
      </c>
      <c r="L1170" s="7">
        <v>6</v>
      </c>
      <c r="M1170">
        <v>8.3684950699999996E-2</v>
      </c>
      <c r="N1170">
        <v>8.3684950699999996E-2</v>
      </c>
      <c r="P1170" s="7">
        <v>37</v>
      </c>
      <c r="Q1170" s="7">
        <v>39</v>
      </c>
      <c r="R1170">
        <v>0.83236477419999999</v>
      </c>
      <c r="S1170">
        <v>0.84807864160000002</v>
      </c>
      <c r="U1170" s="7">
        <v>32</v>
      </c>
      <c r="V1170" s="7">
        <v>31</v>
      </c>
      <c r="W1170">
        <v>0.5231597845</v>
      </c>
      <c r="X1170">
        <v>0.51741472170000002</v>
      </c>
      <c r="Z1170" s="7">
        <v>33</v>
      </c>
      <c r="AA1170" s="7">
        <v>35</v>
      </c>
      <c r="AB1170">
        <v>0.46394557819999999</v>
      </c>
      <c r="AC1170">
        <v>0.48367346929999999</v>
      </c>
      <c r="AE1170" s="7">
        <v>7</v>
      </c>
      <c r="AF1170" s="7">
        <v>9</v>
      </c>
      <c r="AG1170">
        <v>8.0163838500000001E-2</v>
      </c>
      <c r="AH1170">
        <v>0.1170275014</v>
      </c>
    </row>
    <row r="1171" spans="6:34" x14ac:dyDescent="0.3">
      <c r="F1171" s="7">
        <v>2</v>
      </c>
      <c r="G1171" s="7">
        <v>2</v>
      </c>
      <c r="H1171">
        <v>0.18685567010000001</v>
      </c>
      <c r="I1171">
        <v>0.2190721649</v>
      </c>
      <c r="K1171" s="7">
        <v>134</v>
      </c>
      <c r="L1171" s="7">
        <v>132</v>
      </c>
      <c r="M1171">
        <v>0.9022503516</v>
      </c>
      <c r="N1171">
        <v>0.90014064689999995</v>
      </c>
      <c r="P1171" s="7">
        <v>18</v>
      </c>
      <c r="Q1171" s="7">
        <v>19</v>
      </c>
      <c r="R1171">
        <v>0.51318730440000004</v>
      </c>
      <c r="S1171">
        <v>0.55183199279999995</v>
      </c>
      <c r="U1171" s="7">
        <v>15</v>
      </c>
      <c r="V1171" s="7">
        <v>17</v>
      </c>
      <c r="W1171">
        <v>0.20610412920000001</v>
      </c>
      <c r="X1171">
        <v>0.2531418312</v>
      </c>
      <c r="Z1171" s="7">
        <v>106</v>
      </c>
      <c r="AA1171" s="7">
        <v>124</v>
      </c>
      <c r="AB1171">
        <v>0.90816326530000002</v>
      </c>
      <c r="AC1171">
        <v>0.91972789109999997</v>
      </c>
      <c r="AE1171" s="7">
        <v>30</v>
      </c>
      <c r="AF1171" s="7">
        <v>26</v>
      </c>
      <c r="AG1171">
        <v>0.4768870684</v>
      </c>
      <c r="AH1171">
        <v>0.42305441770000002</v>
      </c>
    </row>
    <row r="1172" spans="6:34" x14ac:dyDescent="0.3">
      <c r="F1172" s="7">
        <v>4</v>
      </c>
      <c r="G1172" s="7">
        <v>2</v>
      </c>
      <c r="H1172">
        <v>0.43782216489999998</v>
      </c>
      <c r="I1172">
        <v>0.2190721649</v>
      </c>
      <c r="K1172" s="7">
        <v>35</v>
      </c>
      <c r="L1172" s="7">
        <v>35</v>
      </c>
      <c r="M1172">
        <v>0.50632911390000002</v>
      </c>
      <c r="N1172">
        <v>0.49156118139999999</v>
      </c>
      <c r="P1172" s="7">
        <v>13</v>
      </c>
      <c r="Q1172" s="7">
        <v>14</v>
      </c>
      <c r="R1172">
        <v>0.33437639689999998</v>
      </c>
      <c r="S1172">
        <v>0.38248436099999999</v>
      </c>
      <c r="U1172" s="7">
        <v>5</v>
      </c>
      <c r="V1172" s="7">
        <v>3</v>
      </c>
      <c r="W1172">
        <v>2.9802513400000001E-2</v>
      </c>
      <c r="X1172">
        <v>1.1849192099999999E-2</v>
      </c>
      <c r="Z1172" s="7">
        <v>19</v>
      </c>
      <c r="AA1172" s="7">
        <v>18</v>
      </c>
      <c r="AB1172">
        <v>0.26938775510000001</v>
      </c>
      <c r="AC1172">
        <v>0.24217687069999999</v>
      </c>
      <c r="AE1172" s="7">
        <v>17</v>
      </c>
      <c r="AF1172" s="7">
        <v>31</v>
      </c>
      <c r="AG1172">
        <v>0.27150380330000001</v>
      </c>
      <c r="AH1172">
        <v>0.4839087185</v>
      </c>
    </row>
    <row r="1173" spans="6:34" x14ac:dyDescent="0.3">
      <c r="F1173" s="7">
        <v>8</v>
      </c>
      <c r="G1173" s="7">
        <v>6</v>
      </c>
      <c r="H1173">
        <v>0.76965206180000001</v>
      </c>
      <c r="I1173">
        <v>0.68298969070000004</v>
      </c>
      <c r="K1173" s="7">
        <v>53</v>
      </c>
      <c r="L1173" s="7">
        <v>58</v>
      </c>
      <c r="M1173">
        <v>0.6631504922</v>
      </c>
      <c r="N1173">
        <v>0.68565400840000001</v>
      </c>
      <c r="P1173" s="7">
        <v>5</v>
      </c>
      <c r="Q1173" s="7">
        <v>5</v>
      </c>
      <c r="R1173">
        <v>6.2583817599999994E-2</v>
      </c>
      <c r="S1173">
        <v>6.9705093800000006E-2</v>
      </c>
      <c r="U1173" s="7">
        <v>5</v>
      </c>
      <c r="V1173" s="7">
        <v>4</v>
      </c>
      <c r="W1173">
        <v>2.9802513400000001E-2</v>
      </c>
      <c r="X1173">
        <v>2.0825852700000001E-2</v>
      </c>
      <c r="Z1173" s="7">
        <v>12</v>
      </c>
      <c r="AA1173" s="7">
        <v>10</v>
      </c>
      <c r="AB1173">
        <v>0.14897959180000001</v>
      </c>
      <c r="AC1173">
        <v>0.1034013605</v>
      </c>
      <c r="AE1173" s="7">
        <v>20</v>
      </c>
      <c r="AF1173" s="7">
        <v>19</v>
      </c>
      <c r="AG1173">
        <v>0.3294324166</v>
      </c>
      <c r="AH1173">
        <v>0.3142188414</v>
      </c>
    </row>
    <row r="1174" spans="6:34" x14ac:dyDescent="0.3">
      <c r="F1174" s="7">
        <v>5</v>
      </c>
      <c r="G1174" s="7">
        <v>5</v>
      </c>
      <c r="H1174">
        <v>0.54445876280000005</v>
      </c>
      <c r="I1174">
        <v>0.5898840206</v>
      </c>
      <c r="K1174" s="7">
        <v>35</v>
      </c>
      <c r="L1174" s="7">
        <v>43</v>
      </c>
      <c r="M1174">
        <v>0.50632911390000002</v>
      </c>
      <c r="N1174">
        <v>0.56399437409999997</v>
      </c>
      <c r="P1174" s="7">
        <v>21</v>
      </c>
      <c r="Q1174" s="7">
        <v>22</v>
      </c>
      <c r="R1174">
        <v>0.59186410369999998</v>
      </c>
      <c r="S1174">
        <v>0.62377122429999998</v>
      </c>
      <c r="U1174" s="7">
        <v>29</v>
      </c>
      <c r="V1174" s="7">
        <v>31</v>
      </c>
      <c r="W1174">
        <v>0.4728904847</v>
      </c>
      <c r="X1174">
        <v>0.51741472170000002</v>
      </c>
      <c r="Z1174" s="7">
        <v>27</v>
      </c>
      <c r="AA1174" s="7">
        <v>26</v>
      </c>
      <c r="AB1174">
        <v>0.39047619039999998</v>
      </c>
      <c r="AC1174">
        <v>0.37210884350000001</v>
      </c>
      <c r="AE1174" s="7">
        <v>41</v>
      </c>
      <c r="AF1174" s="7">
        <v>36</v>
      </c>
      <c r="AG1174">
        <v>0.58338209470000002</v>
      </c>
      <c r="AH1174">
        <v>0.53598595660000004</v>
      </c>
    </row>
    <row r="1175" spans="6:34" x14ac:dyDescent="0.3">
      <c r="F1175" s="7">
        <v>5</v>
      </c>
      <c r="G1175" s="7">
        <v>4</v>
      </c>
      <c r="H1175">
        <v>0.54445876280000005</v>
      </c>
      <c r="I1175">
        <v>0.4800257731</v>
      </c>
      <c r="K1175" s="7">
        <v>66</v>
      </c>
      <c r="L1175" s="7">
        <v>66</v>
      </c>
      <c r="M1175">
        <v>0.73277074539999998</v>
      </c>
      <c r="N1175">
        <v>0.7285513361</v>
      </c>
      <c r="P1175" s="7">
        <v>17</v>
      </c>
      <c r="Q1175" s="7">
        <v>18</v>
      </c>
      <c r="R1175">
        <v>0.47340187750000001</v>
      </c>
      <c r="S1175">
        <v>0.52323503120000003</v>
      </c>
      <c r="U1175" s="7">
        <v>11</v>
      </c>
      <c r="V1175" s="7">
        <v>9</v>
      </c>
      <c r="W1175">
        <v>0.12890484729999999</v>
      </c>
      <c r="X1175">
        <v>9.7666068199999997E-2</v>
      </c>
      <c r="Z1175" s="7">
        <v>21</v>
      </c>
      <c r="AA1175" s="7">
        <v>21</v>
      </c>
      <c r="AB1175">
        <v>0.30068027209999998</v>
      </c>
      <c r="AC1175">
        <v>0.29659863939999997</v>
      </c>
      <c r="AE1175" s="7">
        <v>2</v>
      </c>
      <c r="AF1175" s="7">
        <v>4</v>
      </c>
      <c r="AG1175">
        <v>1.22878876E-2</v>
      </c>
      <c r="AH1175">
        <v>3.2767700400000002E-2</v>
      </c>
    </row>
    <row r="1176" spans="6:34" x14ac:dyDescent="0.3">
      <c r="F1176" s="7">
        <v>6</v>
      </c>
      <c r="G1176" s="7">
        <v>4</v>
      </c>
      <c r="H1176">
        <v>0.63337628859999995</v>
      </c>
      <c r="I1176">
        <v>0.4800257731</v>
      </c>
      <c r="K1176" s="7">
        <v>20</v>
      </c>
      <c r="L1176" s="7">
        <v>22</v>
      </c>
      <c r="M1176">
        <v>0.31153305199999998</v>
      </c>
      <c r="N1176">
        <v>0.32981715890000002</v>
      </c>
      <c r="P1176" s="7">
        <v>12</v>
      </c>
      <c r="Q1176" s="7">
        <v>9</v>
      </c>
      <c r="R1176">
        <v>0.29772016089999997</v>
      </c>
      <c r="S1176">
        <v>0.20241286859999999</v>
      </c>
      <c r="U1176" s="7">
        <v>9</v>
      </c>
      <c r="V1176" s="7">
        <v>10</v>
      </c>
      <c r="W1176">
        <v>9.1561938900000001E-2</v>
      </c>
      <c r="X1176">
        <v>0.1177737881</v>
      </c>
      <c r="Z1176" s="7">
        <v>74</v>
      </c>
      <c r="AA1176" s="7">
        <v>74</v>
      </c>
      <c r="AB1176">
        <v>0.7945578231</v>
      </c>
      <c r="AC1176">
        <v>0.78707482989999999</v>
      </c>
      <c r="AE1176" s="7">
        <v>22</v>
      </c>
      <c r="AF1176" s="7">
        <v>19</v>
      </c>
      <c r="AG1176">
        <v>0.36688121699999998</v>
      </c>
      <c r="AH1176">
        <v>0.3142188414</v>
      </c>
    </row>
    <row r="1177" spans="6:34" x14ac:dyDescent="0.3">
      <c r="F1177" s="7">
        <v>2</v>
      </c>
      <c r="G1177" s="7">
        <v>2</v>
      </c>
      <c r="H1177">
        <v>0.18685567010000001</v>
      </c>
      <c r="I1177">
        <v>0.2190721649</v>
      </c>
      <c r="K1177" s="7">
        <v>3</v>
      </c>
      <c r="L1177" s="7">
        <v>5</v>
      </c>
      <c r="M1177">
        <v>4.00843881E-2</v>
      </c>
      <c r="N1177">
        <v>7.2433192600000001E-2</v>
      </c>
      <c r="P1177" s="7">
        <v>21</v>
      </c>
      <c r="Q1177" s="7">
        <v>21</v>
      </c>
      <c r="R1177">
        <v>0.59186410369999998</v>
      </c>
      <c r="S1177">
        <v>0.60232350310000005</v>
      </c>
      <c r="U1177" s="7">
        <v>25</v>
      </c>
      <c r="V1177" s="7">
        <v>24</v>
      </c>
      <c r="W1177">
        <v>0.39892280070000002</v>
      </c>
      <c r="X1177">
        <v>0.39605026920000003</v>
      </c>
      <c r="Z1177" s="7">
        <v>27</v>
      </c>
      <c r="AA1177" s="7">
        <v>26</v>
      </c>
      <c r="AB1177">
        <v>0.39047619039999998</v>
      </c>
      <c r="AC1177">
        <v>0.37210884350000001</v>
      </c>
      <c r="AE1177" s="7">
        <v>2</v>
      </c>
      <c r="AF1177" s="7">
        <v>2</v>
      </c>
      <c r="AG1177">
        <v>1.22878876E-2</v>
      </c>
      <c r="AH1177">
        <v>8.1919251000000005E-3</v>
      </c>
    </row>
    <row r="1178" spans="6:34" x14ac:dyDescent="0.3">
      <c r="F1178" s="7">
        <v>0</v>
      </c>
      <c r="G1178" s="7">
        <v>0</v>
      </c>
      <c r="H1178">
        <v>0</v>
      </c>
      <c r="I1178">
        <v>0</v>
      </c>
      <c r="K1178" s="7">
        <v>28</v>
      </c>
      <c r="L1178" s="7">
        <v>27</v>
      </c>
      <c r="M1178">
        <v>0.4353023909</v>
      </c>
      <c r="N1178">
        <v>0.39732770740000001</v>
      </c>
      <c r="P1178" s="7">
        <v>26</v>
      </c>
      <c r="Q1178" s="7">
        <v>25</v>
      </c>
      <c r="R1178">
        <v>0.69602145729999998</v>
      </c>
      <c r="S1178">
        <v>0.68632707770000001</v>
      </c>
      <c r="U1178" s="7">
        <v>18</v>
      </c>
      <c r="V1178" s="7">
        <v>15</v>
      </c>
      <c r="W1178">
        <v>0.25996409329999998</v>
      </c>
      <c r="X1178">
        <v>0.21292639129999999</v>
      </c>
      <c r="Z1178" s="7">
        <v>14</v>
      </c>
      <c r="AA1178" s="7">
        <v>15</v>
      </c>
      <c r="AB1178">
        <v>0.18775510200000001</v>
      </c>
      <c r="AC1178">
        <v>0.19387755100000001</v>
      </c>
      <c r="AE1178" s="7">
        <v>229</v>
      </c>
      <c r="AF1178" s="7">
        <v>173</v>
      </c>
      <c r="AG1178">
        <v>0.96021064950000001</v>
      </c>
      <c r="AH1178">
        <v>0.93095377410000002</v>
      </c>
    </row>
    <row r="1179" spans="6:34" x14ac:dyDescent="0.3">
      <c r="F1179" s="7">
        <v>6</v>
      </c>
      <c r="G1179" s="7">
        <v>6</v>
      </c>
      <c r="H1179">
        <v>0.63337628859999995</v>
      </c>
      <c r="I1179">
        <v>0.68298969070000004</v>
      </c>
      <c r="K1179" s="7">
        <v>29</v>
      </c>
      <c r="L1179" s="7">
        <v>32</v>
      </c>
      <c r="M1179">
        <v>0.4458509142</v>
      </c>
      <c r="N1179">
        <v>0.4620253164</v>
      </c>
      <c r="P1179" s="7">
        <v>14</v>
      </c>
      <c r="Q1179" s="7">
        <v>11</v>
      </c>
      <c r="R1179">
        <v>0.3665623603</v>
      </c>
      <c r="S1179">
        <v>0.27792672019999998</v>
      </c>
      <c r="U1179" s="7">
        <v>50</v>
      </c>
      <c r="V1179" s="7">
        <v>43</v>
      </c>
      <c r="W1179">
        <v>0.70807899460000001</v>
      </c>
      <c r="X1179">
        <v>0.65493716329999996</v>
      </c>
      <c r="Z1179" s="7">
        <v>102</v>
      </c>
      <c r="AA1179" s="7">
        <v>103</v>
      </c>
      <c r="AB1179">
        <v>0.89931972780000002</v>
      </c>
      <c r="AC1179">
        <v>0.88639455779999998</v>
      </c>
      <c r="AE1179" s="7">
        <v>23</v>
      </c>
      <c r="AF1179" s="7">
        <v>22</v>
      </c>
      <c r="AG1179">
        <v>0.38209479219999998</v>
      </c>
      <c r="AH1179">
        <v>0.35927442939999998</v>
      </c>
    </row>
    <row r="1180" spans="6:34" x14ac:dyDescent="0.3">
      <c r="F1180" s="7">
        <v>4</v>
      </c>
      <c r="G1180" s="7">
        <v>5</v>
      </c>
      <c r="H1180">
        <v>0.43782216489999998</v>
      </c>
      <c r="I1180">
        <v>0.5898840206</v>
      </c>
      <c r="K1180" s="7">
        <v>25</v>
      </c>
      <c r="L1180" s="7">
        <v>28</v>
      </c>
      <c r="M1180">
        <v>0.39521800280000002</v>
      </c>
      <c r="N1180">
        <v>0.40928270039999998</v>
      </c>
      <c r="P1180" s="7">
        <v>5</v>
      </c>
      <c r="Q1180" s="7">
        <v>5</v>
      </c>
      <c r="R1180">
        <v>6.2583817599999994E-2</v>
      </c>
      <c r="S1180">
        <v>6.9705093800000006E-2</v>
      </c>
      <c r="U1180" s="7">
        <v>5</v>
      </c>
      <c r="V1180" s="7">
        <v>4</v>
      </c>
      <c r="W1180">
        <v>2.9802513400000001E-2</v>
      </c>
      <c r="X1180">
        <v>2.0825852700000001E-2</v>
      </c>
      <c r="Z1180" s="7">
        <v>12</v>
      </c>
      <c r="AA1180" s="7">
        <v>6</v>
      </c>
      <c r="AB1180">
        <v>0.14897959180000001</v>
      </c>
      <c r="AC1180">
        <v>3.9455782299999999E-2</v>
      </c>
      <c r="AE1180" s="7">
        <v>21</v>
      </c>
      <c r="AF1180" s="7">
        <v>21</v>
      </c>
      <c r="AG1180">
        <v>0.34581626679999999</v>
      </c>
      <c r="AH1180">
        <v>0.34581626679999999</v>
      </c>
    </row>
    <row r="1181" spans="6:34" x14ac:dyDescent="0.3">
      <c r="F1181" s="7">
        <v>2</v>
      </c>
      <c r="G1181" s="7">
        <v>3</v>
      </c>
      <c r="H1181">
        <v>0.18685567010000001</v>
      </c>
      <c r="I1181">
        <v>0.3569587628</v>
      </c>
      <c r="K1181" s="7">
        <v>45</v>
      </c>
      <c r="L1181" s="7">
        <v>46</v>
      </c>
      <c r="M1181">
        <v>0.60126582269999995</v>
      </c>
      <c r="N1181">
        <v>0.58860759490000003</v>
      </c>
      <c r="P1181" s="7">
        <v>24</v>
      </c>
      <c r="Q1181" s="7">
        <v>21</v>
      </c>
      <c r="R1181">
        <v>0.65757711220000004</v>
      </c>
      <c r="S1181">
        <v>0.60232350310000005</v>
      </c>
      <c r="U1181" s="7">
        <v>48</v>
      </c>
      <c r="V1181" s="7">
        <v>45</v>
      </c>
      <c r="W1181">
        <v>0.6926391382</v>
      </c>
      <c r="X1181">
        <v>0.67432675040000001</v>
      </c>
      <c r="Z1181" s="7">
        <v>38</v>
      </c>
      <c r="AA1181" s="7">
        <v>41</v>
      </c>
      <c r="AB1181">
        <v>0.5163265306</v>
      </c>
      <c r="AC1181">
        <v>0.54353741489999996</v>
      </c>
      <c r="AE1181" s="7">
        <v>32</v>
      </c>
      <c r="AF1181" s="7">
        <v>32</v>
      </c>
      <c r="AG1181">
        <v>0.50204798120000005</v>
      </c>
      <c r="AH1181">
        <v>0.49502633109999999</v>
      </c>
    </row>
    <row r="1182" spans="6:34" x14ac:dyDescent="0.3">
      <c r="F1182" s="7">
        <v>1</v>
      </c>
      <c r="G1182" s="7">
        <v>1</v>
      </c>
      <c r="H1182">
        <v>7.1198453600000003E-2</v>
      </c>
      <c r="I1182">
        <v>9.1172680399999997E-2</v>
      </c>
      <c r="K1182" s="7">
        <v>123</v>
      </c>
      <c r="L1182" s="7">
        <v>132</v>
      </c>
      <c r="M1182">
        <v>0.88818565400000005</v>
      </c>
      <c r="N1182">
        <v>0.90014064689999995</v>
      </c>
      <c r="P1182" s="7">
        <v>1</v>
      </c>
      <c r="Q1182" s="7">
        <v>1</v>
      </c>
      <c r="R1182">
        <v>4.4702719999999997E-4</v>
      </c>
      <c r="S1182">
        <v>1.7873100000000001E-3</v>
      </c>
      <c r="U1182" s="7">
        <v>30</v>
      </c>
      <c r="V1182" s="7">
        <v>32</v>
      </c>
      <c r="W1182">
        <v>0.49335727099999999</v>
      </c>
      <c r="X1182">
        <v>0.53141831230000003</v>
      </c>
      <c r="Z1182" s="7">
        <v>8</v>
      </c>
      <c r="AA1182" s="7">
        <v>8</v>
      </c>
      <c r="AB1182">
        <v>8.7074829899999998E-2</v>
      </c>
      <c r="AC1182">
        <v>6.7346938699999997E-2</v>
      </c>
      <c r="AE1182" s="7">
        <v>367</v>
      </c>
      <c r="AF1182" s="7">
        <v>366</v>
      </c>
      <c r="AG1182">
        <v>0.9830310122</v>
      </c>
      <c r="AH1182">
        <v>0.9806904622</v>
      </c>
    </row>
    <row r="1183" spans="6:34" x14ac:dyDescent="0.3">
      <c r="F1183" s="7">
        <v>2</v>
      </c>
      <c r="G1183" s="7">
        <v>1</v>
      </c>
      <c r="H1183">
        <v>0.18685567010000001</v>
      </c>
      <c r="I1183">
        <v>9.1172680399999997E-2</v>
      </c>
      <c r="K1183" s="7">
        <v>2</v>
      </c>
      <c r="L1183" s="7">
        <v>2</v>
      </c>
      <c r="M1183">
        <v>1.89873417E-2</v>
      </c>
      <c r="N1183">
        <v>1.54711673E-2</v>
      </c>
      <c r="P1183" s="7">
        <v>1</v>
      </c>
      <c r="Q1183" s="7">
        <v>1</v>
      </c>
      <c r="R1183">
        <v>4.4702719999999997E-4</v>
      </c>
      <c r="S1183">
        <v>1.7873100000000001E-3</v>
      </c>
      <c r="U1183" s="7">
        <v>20</v>
      </c>
      <c r="V1183" s="7">
        <v>16</v>
      </c>
      <c r="W1183">
        <v>0.3023339317</v>
      </c>
      <c r="X1183">
        <v>0.22980251339999999</v>
      </c>
      <c r="Z1183" s="7">
        <v>62</v>
      </c>
      <c r="AA1183" s="7">
        <v>60</v>
      </c>
      <c r="AB1183">
        <v>0.73129251699999998</v>
      </c>
      <c r="AC1183">
        <v>0.70340136050000002</v>
      </c>
      <c r="AE1183" s="7">
        <v>41</v>
      </c>
      <c r="AF1183" s="7">
        <v>40</v>
      </c>
      <c r="AG1183">
        <v>0.58338209470000002</v>
      </c>
      <c r="AH1183">
        <v>0.57401989460000002</v>
      </c>
    </row>
    <row r="1184" spans="6:34" x14ac:dyDescent="0.3">
      <c r="F1184" s="7">
        <v>6</v>
      </c>
      <c r="G1184" s="7">
        <v>6</v>
      </c>
      <c r="H1184">
        <v>0.63337628859999995</v>
      </c>
      <c r="I1184">
        <v>0.68298969070000004</v>
      </c>
      <c r="K1184" s="7">
        <v>99</v>
      </c>
      <c r="L1184" s="7">
        <v>95</v>
      </c>
      <c r="M1184">
        <v>0.8537271448</v>
      </c>
      <c r="N1184">
        <v>0.8319268635</v>
      </c>
      <c r="P1184" s="7">
        <v>17</v>
      </c>
      <c r="Q1184" s="7">
        <v>18</v>
      </c>
      <c r="R1184">
        <v>0.47340187750000001</v>
      </c>
      <c r="S1184">
        <v>0.52323503120000003</v>
      </c>
      <c r="U1184" s="7">
        <v>7</v>
      </c>
      <c r="V1184" s="7">
        <v>8</v>
      </c>
      <c r="W1184">
        <v>5.6732495500000001E-2</v>
      </c>
      <c r="X1184">
        <v>8.1867145399999994E-2</v>
      </c>
      <c r="Z1184" s="7">
        <v>13</v>
      </c>
      <c r="AA1184" s="7">
        <v>16</v>
      </c>
      <c r="AB1184">
        <v>0.16326530610000001</v>
      </c>
      <c r="AC1184">
        <v>0.20680272099999999</v>
      </c>
      <c r="AE1184" s="7">
        <v>80</v>
      </c>
      <c r="AF1184" s="7">
        <v>68</v>
      </c>
      <c r="AG1184">
        <v>0.81568168510000005</v>
      </c>
      <c r="AH1184">
        <v>0.76828554709999997</v>
      </c>
    </row>
    <row r="1185" spans="6:34" x14ac:dyDescent="0.3">
      <c r="F1185" s="7">
        <v>4</v>
      </c>
      <c r="G1185" s="7">
        <v>5</v>
      </c>
      <c r="H1185">
        <v>0.43782216489999998</v>
      </c>
      <c r="I1185">
        <v>0.5898840206</v>
      </c>
      <c r="K1185" s="7">
        <v>30</v>
      </c>
      <c r="L1185" s="7">
        <v>27</v>
      </c>
      <c r="M1185">
        <v>0.45569620249999998</v>
      </c>
      <c r="N1185">
        <v>0.39732770740000001</v>
      </c>
      <c r="P1185" s="7">
        <v>22</v>
      </c>
      <c r="Q1185" s="7">
        <v>20</v>
      </c>
      <c r="R1185">
        <v>0.61689763070000003</v>
      </c>
      <c r="S1185">
        <v>0.57640750669999996</v>
      </c>
      <c r="U1185" s="7">
        <v>132</v>
      </c>
      <c r="V1185" s="7">
        <v>110</v>
      </c>
      <c r="W1185">
        <v>0.94901256730000005</v>
      </c>
      <c r="X1185">
        <v>0.92926391379999995</v>
      </c>
      <c r="Z1185" s="7">
        <v>142</v>
      </c>
      <c r="AA1185" s="7">
        <v>145</v>
      </c>
      <c r="AB1185">
        <v>0.95578231290000004</v>
      </c>
      <c r="AC1185">
        <v>0.94965986390000001</v>
      </c>
      <c r="AE1185" s="7">
        <v>85</v>
      </c>
      <c r="AF1185" s="7">
        <v>86</v>
      </c>
      <c r="AG1185">
        <v>0.82796957280000005</v>
      </c>
      <c r="AH1185">
        <v>0.83440608540000005</v>
      </c>
    </row>
    <row r="1186" spans="6:34" x14ac:dyDescent="0.3">
      <c r="F1186" s="7">
        <v>2</v>
      </c>
      <c r="G1186" s="7">
        <v>2</v>
      </c>
      <c r="H1186">
        <v>0.18685567010000001</v>
      </c>
      <c r="I1186">
        <v>0.2190721649</v>
      </c>
      <c r="K1186" s="7">
        <v>17</v>
      </c>
      <c r="L1186" s="7">
        <v>13</v>
      </c>
      <c r="M1186">
        <v>0.2665260196</v>
      </c>
      <c r="N1186">
        <v>0.1947960618</v>
      </c>
      <c r="P1186" s="7">
        <v>18</v>
      </c>
      <c r="Q1186" s="7">
        <v>16</v>
      </c>
      <c r="R1186">
        <v>0.51318730440000004</v>
      </c>
      <c r="S1186">
        <v>0.44682752450000002</v>
      </c>
      <c r="U1186" s="7">
        <v>38</v>
      </c>
      <c r="V1186" s="7">
        <v>34</v>
      </c>
      <c r="W1186">
        <v>0.59569120279999999</v>
      </c>
      <c r="X1186">
        <v>0.5576301615</v>
      </c>
      <c r="Z1186" s="7">
        <v>6</v>
      </c>
      <c r="AA1186" s="7">
        <v>4</v>
      </c>
      <c r="AB1186">
        <v>5.0340136000000001E-2</v>
      </c>
      <c r="AC1186">
        <v>1.7687074800000001E-2</v>
      </c>
      <c r="AE1186" s="7">
        <v>18</v>
      </c>
      <c r="AF1186" s="7">
        <v>19</v>
      </c>
      <c r="AG1186">
        <v>0.29490930360000001</v>
      </c>
      <c r="AH1186">
        <v>0.3142188414</v>
      </c>
    </row>
    <row r="1187" spans="6:34" x14ac:dyDescent="0.3">
      <c r="F1187" s="7">
        <v>9</v>
      </c>
      <c r="G1187" s="7">
        <v>9</v>
      </c>
      <c r="H1187">
        <v>0.81829896899999999</v>
      </c>
      <c r="I1187">
        <v>0.84858247419999999</v>
      </c>
      <c r="K1187" s="7">
        <v>44</v>
      </c>
      <c r="L1187" s="7">
        <v>50</v>
      </c>
      <c r="M1187">
        <v>0.59493670880000005</v>
      </c>
      <c r="N1187">
        <v>0.62376933889999997</v>
      </c>
      <c r="P1187" s="7">
        <v>15</v>
      </c>
      <c r="Q1187" s="7">
        <v>17</v>
      </c>
      <c r="R1187">
        <v>0.40143048720000002</v>
      </c>
      <c r="S1187">
        <v>0.4888293118</v>
      </c>
      <c r="U1187" s="7">
        <v>29</v>
      </c>
      <c r="V1187" s="7">
        <v>30</v>
      </c>
      <c r="W1187">
        <v>0.4728904847</v>
      </c>
      <c r="X1187">
        <v>0.50448833029999995</v>
      </c>
      <c r="Z1187" s="7">
        <v>16</v>
      </c>
      <c r="AA1187" s="7">
        <v>14</v>
      </c>
      <c r="AB1187">
        <v>0.219047619</v>
      </c>
      <c r="AC1187">
        <v>0.175510204</v>
      </c>
      <c r="AE1187" s="7">
        <v>90</v>
      </c>
      <c r="AF1187" s="7">
        <v>92</v>
      </c>
      <c r="AG1187">
        <v>0.84376828550000005</v>
      </c>
      <c r="AH1187">
        <v>0.84844938560000005</v>
      </c>
    </row>
    <row r="1188" spans="6:34" x14ac:dyDescent="0.3">
      <c r="F1188" s="7">
        <v>6</v>
      </c>
      <c r="G1188" s="7">
        <v>6</v>
      </c>
      <c r="H1188">
        <v>0.63337628859999995</v>
      </c>
      <c r="I1188">
        <v>0.68298969070000004</v>
      </c>
      <c r="K1188" s="7">
        <v>14</v>
      </c>
      <c r="L1188" s="7">
        <v>9</v>
      </c>
      <c r="M1188">
        <v>0.21518987340000001</v>
      </c>
      <c r="N1188">
        <v>0.1308016877</v>
      </c>
      <c r="P1188" s="7">
        <v>18</v>
      </c>
      <c r="Q1188" s="7">
        <v>18</v>
      </c>
      <c r="R1188">
        <v>0.51318730440000004</v>
      </c>
      <c r="S1188">
        <v>0.52323503120000003</v>
      </c>
      <c r="U1188" s="7">
        <v>64</v>
      </c>
      <c r="V1188" s="7">
        <v>70</v>
      </c>
      <c r="W1188">
        <v>0.80035906639999999</v>
      </c>
      <c r="X1188">
        <v>0.84165170550000001</v>
      </c>
      <c r="Z1188" s="7">
        <v>18</v>
      </c>
      <c r="AA1188" s="7">
        <v>19</v>
      </c>
      <c r="AB1188">
        <v>0.2462585034</v>
      </c>
      <c r="AC1188">
        <v>0.26122448970000001</v>
      </c>
      <c r="AE1188" s="7">
        <v>50</v>
      </c>
      <c r="AF1188" s="7">
        <v>47</v>
      </c>
      <c r="AG1188">
        <v>0.67056758329999999</v>
      </c>
      <c r="AH1188">
        <v>0.64189584550000001</v>
      </c>
    </row>
    <row r="1189" spans="6:34" x14ac:dyDescent="0.3">
      <c r="F1189" s="7">
        <v>11</v>
      </c>
      <c r="G1189" s="7">
        <v>11</v>
      </c>
      <c r="H1189">
        <v>0.87564432979999995</v>
      </c>
      <c r="I1189">
        <v>0.89207474220000005</v>
      </c>
      <c r="K1189" s="7">
        <v>57</v>
      </c>
      <c r="L1189" s="7">
        <v>60</v>
      </c>
      <c r="M1189">
        <v>0.68635724330000003</v>
      </c>
      <c r="N1189">
        <v>0.69760900140000004</v>
      </c>
      <c r="P1189" s="7">
        <v>169</v>
      </c>
      <c r="Q1189" s="7">
        <v>168</v>
      </c>
      <c r="R1189">
        <v>0.99418864549999997</v>
      </c>
      <c r="S1189">
        <v>0.99374441459999996</v>
      </c>
      <c r="U1189" s="7">
        <v>19</v>
      </c>
      <c r="V1189" s="7">
        <v>19</v>
      </c>
      <c r="W1189">
        <v>0.27863554750000002</v>
      </c>
      <c r="X1189">
        <v>0.30089766600000001</v>
      </c>
      <c r="Z1189" s="7">
        <v>27</v>
      </c>
      <c r="AA1189" s="7">
        <v>79</v>
      </c>
      <c r="AB1189">
        <v>0.39047619039999998</v>
      </c>
      <c r="AC1189">
        <v>0.81700680270000003</v>
      </c>
      <c r="AE1189" s="7">
        <v>96</v>
      </c>
      <c r="AF1189" s="7">
        <v>99</v>
      </c>
      <c r="AG1189">
        <v>0.85254534810000004</v>
      </c>
      <c r="AH1189">
        <v>0.86132241070000004</v>
      </c>
    </row>
    <row r="1190" spans="6:34" x14ac:dyDescent="0.3">
      <c r="F1190" s="7">
        <v>1</v>
      </c>
      <c r="G1190" s="7">
        <v>1</v>
      </c>
      <c r="H1190">
        <v>7.1198453600000003E-2</v>
      </c>
      <c r="I1190">
        <v>9.1172680399999997E-2</v>
      </c>
      <c r="K1190" s="7">
        <v>34</v>
      </c>
      <c r="L1190" s="7">
        <v>37</v>
      </c>
      <c r="M1190">
        <v>0.49929676509999998</v>
      </c>
      <c r="N1190">
        <v>0.51406469759999995</v>
      </c>
      <c r="P1190" s="7">
        <v>9</v>
      </c>
      <c r="Q1190" s="7">
        <v>10</v>
      </c>
      <c r="R1190">
        <v>0.18998658909999999</v>
      </c>
      <c r="S1190">
        <v>0.23815907049999999</v>
      </c>
      <c r="U1190" s="7">
        <v>38</v>
      </c>
      <c r="V1190" s="7">
        <v>37</v>
      </c>
      <c r="W1190">
        <v>0.59569120279999999</v>
      </c>
      <c r="X1190">
        <v>0.59533213640000004</v>
      </c>
      <c r="Z1190" s="7">
        <v>26</v>
      </c>
      <c r="AA1190" s="7">
        <v>27</v>
      </c>
      <c r="AB1190">
        <v>0.37551020400000001</v>
      </c>
      <c r="AC1190">
        <v>0.3850340136</v>
      </c>
      <c r="AE1190" s="7">
        <v>52</v>
      </c>
      <c r="AF1190" s="7">
        <v>56</v>
      </c>
      <c r="AG1190">
        <v>0.68695143349999999</v>
      </c>
      <c r="AH1190">
        <v>0.71269748389999998</v>
      </c>
    </row>
    <row r="1191" spans="6:34" x14ac:dyDescent="0.3">
      <c r="F1191" s="7">
        <v>9</v>
      </c>
      <c r="G1191" s="7">
        <v>5</v>
      </c>
      <c r="H1191">
        <v>0.81829896899999999</v>
      </c>
      <c r="I1191">
        <v>0.5898840206</v>
      </c>
      <c r="K1191" s="7">
        <v>31</v>
      </c>
      <c r="L1191" s="7">
        <v>26</v>
      </c>
      <c r="M1191">
        <v>0.46554149080000001</v>
      </c>
      <c r="N1191">
        <v>0.38677918420000001</v>
      </c>
      <c r="P1191" s="7">
        <v>32</v>
      </c>
      <c r="Q1191" s="7">
        <v>34</v>
      </c>
      <c r="R1191">
        <v>0.7827447474</v>
      </c>
      <c r="S1191">
        <v>0.80428954419999998</v>
      </c>
      <c r="U1191" s="7">
        <v>143</v>
      </c>
      <c r="V1191" s="7">
        <v>134</v>
      </c>
      <c r="W1191">
        <v>0.95511669649999997</v>
      </c>
      <c r="X1191">
        <v>0.95942549369999997</v>
      </c>
      <c r="Z1191" s="7">
        <v>30</v>
      </c>
      <c r="AA1191" s="7">
        <v>31</v>
      </c>
      <c r="AB1191">
        <v>0.4258503401</v>
      </c>
      <c r="AC1191">
        <v>0.43061224479999999</v>
      </c>
      <c r="AE1191" s="7">
        <v>37</v>
      </c>
      <c r="AF1191" s="7">
        <v>40</v>
      </c>
      <c r="AG1191">
        <v>0.55178466930000003</v>
      </c>
      <c r="AH1191">
        <v>0.57401989460000002</v>
      </c>
    </row>
    <row r="1192" spans="6:34" x14ac:dyDescent="0.3">
      <c r="F1192" s="7">
        <v>2</v>
      </c>
      <c r="G1192" s="7">
        <v>2</v>
      </c>
      <c r="H1192">
        <v>0.18685567010000001</v>
      </c>
      <c r="I1192">
        <v>0.2190721649</v>
      </c>
      <c r="K1192" s="7">
        <v>62</v>
      </c>
      <c r="L1192" s="7">
        <v>66</v>
      </c>
      <c r="M1192">
        <v>0.71308016870000002</v>
      </c>
      <c r="N1192">
        <v>0.7285513361</v>
      </c>
      <c r="P1192" s="7">
        <v>15</v>
      </c>
      <c r="Q1192" s="7">
        <v>15</v>
      </c>
      <c r="R1192">
        <v>0.40143048720000002</v>
      </c>
      <c r="S1192">
        <v>0.41778373540000002</v>
      </c>
      <c r="U1192" s="7">
        <v>9</v>
      </c>
      <c r="V1192" s="7">
        <v>10</v>
      </c>
      <c r="W1192">
        <v>9.1561938900000001E-2</v>
      </c>
      <c r="X1192">
        <v>0.1177737881</v>
      </c>
      <c r="Z1192" s="7">
        <v>26</v>
      </c>
      <c r="AA1192" s="7">
        <v>24</v>
      </c>
      <c r="AB1192">
        <v>0.37551020400000001</v>
      </c>
      <c r="AC1192">
        <v>0.34489795909999998</v>
      </c>
      <c r="AE1192" s="7">
        <v>32</v>
      </c>
      <c r="AF1192" s="7">
        <v>30</v>
      </c>
      <c r="AG1192">
        <v>0.50204798120000005</v>
      </c>
      <c r="AH1192">
        <v>0.4698654183</v>
      </c>
    </row>
    <row r="1193" spans="6:34" x14ac:dyDescent="0.3">
      <c r="F1193" s="7">
        <v>4</v>
      </c>
      <c r="G1193" s="7">
        <v>5</v>
      </c>
      <c r="H1193">
        <v>0.43782216489999998</v>
      </c>
      <c r="I1193">
        <v>0.5898840206</v>
      </c>
      <c r="K1193" s="7">
        <v>64</v>
      </c>
      <c r="L1193" s="7">
        <v>59</v>
      </c>
      <c r="M1193">
        <v>0.7229254571</v>
      </c>
      <c r="N1193">
        <v>0.69057665260000001</v>
      </c>
      <c r="P1193" s="7">
        <v>11</v>
      </c>
      <c r="Q1193" s="7">
        <v>11</v>
      </c>
      <c r="R1193">
        <v>0.26106392480000001</v>
      </c>
      <c r="S1193">
        <v>0.27792672019999998</v>
      </c>
      <c r="U1193" s="7">
        <v>4</v>
      </c>
      <c r="V1193" s="7">
        <v>3</v>
      </c>
      <c r="W1193">
        <v>1.6876122E-2</v>
      </c>
      <c r="X1193">
        <v>1.1849192099999999E-2</v>
      </c>
      <c r="Z1193" s="7">
        <v>43</v>
      </c>
      <c r="AA1193" s="7">
        <v>38</v>
      </c>
      <c r="AB1193">
        <v>0.56258503400000004</v>
      </c>
      <c r="AC1193">
        <v>0.51020408159999997</v>
      </c>
      <c r="AE1193" s="7">
        <v>17</v>
      </c>
      <c r="AF1193" s="7">
        <v>15</v>
      </c>
      <c r="AG1193">
        <v>0.27150380330000001</v>
      </c>
      <c r="AH1193">
        <v>0.241076653</v>
      </c>
    </row>
    <row r="1194" spans="6:34" x14ac:dyDescent="0.3">
      <c r="F1194" s="7">
        <v>8</v>
      </c>
      <c r="G1194" s="7">
        <v>9</v>
      </c>
      <c r="H1194">
        <v>0.76965206180000001</v>
      </c>
      <c r="I1194">
        <v>0.84858247419999999</v>
      </c>
      <c r="K1194" s="7">
        <v>86</v>
      </c>
      <c r="L1194" s="7">
        <v>87</v>
      </c>
      <c r="M1194">
        <v>0.81645569620000003</v>
      </c>
      <c r="N1194">
        <v>0.81223628690000005</v>
      </c>
      <c r="P1194" s="7">
        <v>11</v>
      </c>
      <c r="Q1194" s="7">
        <v>12</v>
      </c>
      <c r="R1194">
        <v>0.26106392480000001</v>
      </c>
      <c r="S1194">
        <v>0.3176943699</v>
      </c>
      <c r="U1194" s="7">
        <v>44</v>
      </c>
      <c r="V1194" s="7">
        <v>42</v>
      </c>
      <c r="W1194">
        <v>0.65780969469999995</v>
      </c>
      <c r="X1194">
        <v>0.6441651705</v>
      </c>
      <c r="Z1194" s="7">
        <v>38</v>
      </c>
      <c r="AA1194" s="7">
        <v>44</v>
      </c>
      <c r="AB1194">
        <v>0.5163265306</v>
      </c>
      <c r="AC1194">
        <v>0.57278911560000001</v>
      </c>
      <c r="AE1194" s="7">
        <v>27</v>
      </c>
      <c r="AF1194" s="7">
        <v>25</v>
      </c>
      <c r="AG1194">
        <v>0.43475716790000002</v>
      </c>
      <c r="AH1194">
        <v>0.40901111759999997</v>
      </c>
    </row>
    <row r="1195" spans="6:34" x14ac:dyDescent="0.3">
      <c r="F1195" s="7">
        <v>5</v>
      </c>
      <c r="G1195" s="7">
        <v>3</v>
      </c>
      <c r="H1195">
        <v>0.54445876280000005</v>
      </c>
      <c r="I1195">
        <v>0.3569587628</v>
      </c>
      <c r="K1195" s="7">
        <v>102</v>
      </c>
      <c r="L1195" s="7">
        <v>114</v>
      </c>
      <c r="M1195">
        <v>0.86075949360000004</v>
      </c>
      <c r="N1195">
        <v>0.87130801680000003</v>
      </c>
      <c r="P1195" s="7">
        <v>4</v>
      </c>
      <c r="Q1195" s="7">
        <v>4</v>
      </c>
      <c r="R1195">
        <v>4.1126508700000002E-2</v>
      </c>
      <c r="S1195">
        <v>4.3789097399999997E-2</v>
      </c>
      <c r="U1195" s="7">
        <v>33</v>
      </c>
      <c r="V1195" s="7">
        <v>28</v>
      </c>
      <c r="W1195">
        <v>0.53752244159999996</v>
      </c>
      <c r="X1195">
        <v>0.46535008970000002</v>
      </c>
      <c r="Z1195" s="7">
        <v>70</v>
      </c>
      <c r="AA1195" s="7">
        <v>74</v>
      </c>
      <c r="AB1195">
        <v>0.7782312925</v>
      </c>
      <c r="AC1195">
        <v>0.78707482989999999</v>
      </c>
      <c r="AE1195" s="7">
        <v>49</v>
      </c>
      <c r="AF1195" s="7">
        <v>61</v>
      </c>
      <c r="AG1195">
        <v>0.6612053832</v>
      </c>
      <c r="AH1195">
        <v>0.74078408419999997</v>
      </c>
    </row>
    <row r="1196" spans="6:34" x14ac:dyDescent="0.3">
      <c r="F1196" s="7">
        <v>5</v>
      </c>
      <c r="G1196" s="7">
        <v>5</v>
      </c>
      <c r="H1196">
        <v>0.54445876280000005</v>
      </c>
      <c r="I1196">
        <v>0.5898840206</v>
      </c>
      <c r="K1196" s="7">
        <v>53</v>
      </c>
      <c r="L1196" s="7">
        <v>80</v>
      </c>
      <c r="M1196">
        <v>0.6631504922</v>
      </c>
      <c r="N1196">
        <v>0.78481012650000004</v>
      </c>
      <c r="P1196" s="7">
        <v>12</v>
      </c>
      <c r="Q1196" s="7">
        <v>11</v>
      </c>
      <c r="R1196">
        <v>0.29772016089999997</v>
      </c>
      <c r="S1196">
        <v>0.27792672019999998</v>
      </c>
      <c r="U1196" s="7">
        <v>45</v>
      </c>
      <c r="V1196" s="7">
        <v>45</v>
      </c>
      <c r="W1196">
        <v>0.66570915610000003</v>
      </c>
      <c r="X1196">
        <v>0.67432675040000001</v>
      </c>
      <c r="Z1196" s="7">
        <v>9</v>
      </c>
      <c r="AA1196" s="7">
        <v>9</v>
      </c>
      <c r="AB1196">
        <v>0.1013605442</v>
      </c>
      <c r="AC1196">
        <v>8.9795918299999999E-2</v>
      </c>
      <c r="AE1196" s="7">
        <v>7</v>
      </c>
      <c r="AF1196" s="7">
        <v>5</v>
      </c>
      <c r="AG1196">
        <v>8.0163838500000001E-2</v>
      </c>
      <c r="AH1196">
        <v>4.5055588000000001E-2</v>
      </c>
    </row>
    <row r="1197" spans="6:34" x14ac:dyDescent="0.3">
      <c r="F1197" s="7">
        <v>1</v>
      </c>
      <c r="G1197" s="7">
        <v>1</v>
      </c>
      <c r="H1197">
        <v>7.1198453600000003E-2</v>
      </c>
      <c r="I1197">
        <v>9.1172680399999997E-2</v>
      </c>
      <c r="K1197" s="7">
        <v>9</v>
      </c>
      <c r="L1197" s="7">
        <v>21</v>
      </c>
      <c r="M1197">
        <v>0.1336146272</v>
      </c>
      <c r="N1197">
        <v>0.31364275660000002</v>
      </c>
      <c r="P1197" s="7">
        <v>64</v>
      </c>
      <c r="Q1197" s="7">
        <v>76</v>
      </c>
      <c r="R1197">
        <v>0.9459097004</v>
      </c>
      <c r="S1197">
        <v>0.96559428059999997</v>
      </c>
      <c r="U1197" s="7">
        <v>6</v>
      </c>
      <c r="V1197" s="7">
        <v>6</v>
      </c>
      <c r="W1197">
        <v>4.2728904800000002E-2</v>
      </c>
      <c r="X1197">
        <v>4.7037701899999999E-2</v>
      </c>
      <c r="Z1197" s="7">
        <v>53</v>
      </c>
      <c r="AA1197" s="7">
        <v>50</v>
      </c>
      <c r="AB1197">
        <v>0.65374149650000002</v>
      </c>
      <c r="AC1197">
        <v>0.62653061219999995</v>
      </c>
      <c r="AE1197" s="7">
        <v>8</v>
      </c>
      <c r="AF1197" s="7">
        <v>8</v>
      </c>
      <c r="AG1197">
        <v>9.7717963699999993E-2</v>
      </c>
      <c r="AH1197">
        <v>9.7717963699999993E-2</v>
      </c>
    </row>
    <row r="1198" spans="6:34" x14ac:dyDescent="0.3">
      <c r="F1198" s="7">
        <v>1</v>
      </c>
      <c r="G1198" s="7">
        <v>0</v>
      </c>
      <c r="H1198">
        <v>7.1198453600000003E-2</v>
      </c>
      <c r="I1198">
        <v>0</v>
      </c>
      <c r="K1198" s="7">
        <v>23</v>
      </c>
      <c r="L1198" s="7">
        <v>21</v>
      </c>
      <c r="M1198">
        <v>0.364275668</v>
      </c>
      <c r="N1198">
        <v>0.31364275660000002</v>
      </c>
      <c r="P1198" s="7">
        <v>21</v>
      </c>
      <c r="Q1198" s="7">
        <v>19</v>
      </c>
      <c r="R1198">
        <v>0.59186410369999998</v>
      </c>
      <c r="S1198">
        <v>0.55183199279999995</v>
      </c>
      <c r="U1198" s="7">
        <v>8</v>
      </c>
      <c r="V1198" s="7">
        <v>6</v>
      </c>
      <c r="W1198">
        <v>7.2890484699999994E-2</v>
      </c>
      <c r="X1198">
        <v>4.7037701899999999E-2</v>
      </c>
      <c r="Z1198" s="7">
        <v>17</v>
      </c>
      <c r="AA1198" s="7">
        <v>17</v>
      </c>
      <c r="AB1198">
        <v>0.23197278909999999</v>
      </c>
      <c r="AC1198">
        <v>0.2231292517</v>
      </c>
      <c r="AE1198" s="7">
        <v>0</v>
      </c>
      <c r="AF1198" s="7">
        <v>0</v>
      </c>
      <c r="AG1198">
        <v>0</v>
      </c>
      <c r="AH1198">
        <v>0</v>
      </c>
    </row>
    <row r="1199" spans="6:34" x14ac:dyDescent="0.3">
      <c r="F1199" s="7">
        <v>9</v>
      </c>
      <c r="G1199" s="7">
        <v>5</v>
      </c>
      <c r="H1199">
        <v>0.81829896899999999</v>
      </c>
      <c r="I1199">
        <v>0.5898840206</v>
      </c>
      <c r="K1199" s="7">
        <v>35</v>
      </c>
      <c r="L1199" s="7">
        <v>48</v>
      </c>
      <c r="M1199">
        <v>0.50632911390000002</v>
      </c>
      <c r="N1199">
        <v>0.60478199710000002</v>
      </c>
      <c r="P1199" s="7">
        <v>7</v>
      </c>
      <c r="Q1199" s="7">
        <v>7</v>
      </c>
      <c r="R1199">
        <v>0.1238265534</v>
      </c>
      <c r="S1199">
        <v>0.13717604999999999</v>
      </c>
      <c r="U1199" s="7">
        <v>29</v>
      </c>
      <c r="V1199" s="7">
        <v>30</v>
      </c>
      <c r="W1199">
        <v>0.4728904847</v>
      </c>
      <c r="X1199">
        <v>0.50448833029999995</v>
      </c>
      <c r="Z1199" s="7">
        <v>76</v>
      </c>
      <c r="AA1199" s="7">
        <v>79</v>
      </c>
      <c r="AB1199">
        <v>0.80816326530000004</v>
      </c>
      <c r="AC1199">
        <v>0.81700680270000003</v>
      </c>
      <c r="AE1199" s="7">
        <v>8</v>
      </c>
      <c r="AF1199" s="7">
        <v>10</v>
      </c>
      <c r="AG1199">
        <v>9.7717963699999993E-2</v>
      </c>
      <c r="AH1199">
        <v>0.13282621410000001</v>
      </c>
    </row>
    <row r="1200" spans="6:34" x14ac:dyDescent="0.3">
      <c r="F1200" s="7">
        <v>8</v>
      </c>
      <c r="G1200" s="7">
        <v>15</v>
      </c>
      <c r="H1200">
        <v>0.76965206180000001</v>
      </c>
      <c r="I1200">
        <v>0.94748711340000003</v>
      </c>
      <c r="K1200" s="7">
        <v>64</v>
      </c>
      <c r="L1200" s="7">
        <v>62</v>
      </c>
      <c r="M1200">
        <v>0.7229254571</v>
      </c>
      <c r="N1200">
        <v>0.70956399429999994</v>
      </c>
      <c r="P1200" s="7">
        <v>28</v>
      </c>
      <c r="Q1200" s="7">
        <v>28</v>
      </c>
      <c r="R1200">
        <v>0.72731336609999997</v>
      </c>
      <c r="S1200">
        <v>0.73369079530000003</v>
      </c>
      <c r="U1200" s="7">
        <v>47</v>
      </c>
      <c r="V1200" s="7">
        <v>41</v>
      </c>
      <c r="W1200">
        <v>0.68581687609999997</v>
      </c>
      <c r="X1200">
        <v>0.63482944340000003</v>
      </c>
      <c r="Z1200" s="7">
        <v>48</v>
      </c>
      <c r="AA1200" s="7">
        <v>45</v>
      </c>
      <c r="AB1200">
        <v>0.60680272099999999</v>
      </c>
      <c r="AC1200">
        <v>0.58095238090000001</v>
      </c>
      <c r="AE1200" s="7">
        <v>21</v>
      </c>
      <c r="AF1200" s="7">
        <v>18</v>
      </c>
      <c r="AG1200">
        <v>0.34581626679999999</v>
      </c>
      <c r="AH1200">
        <v>0.29315389110000001</v>
      </c>
    </row>
    <row r="1201" spans="6:34" x14ac:dyDescent="0.3">
      <c r="F1201" s="7">
        <v>8</v>
      </c>
      <c r="G1201" s="7">
        <v>5</v>
      </c>
      <c r="H1201">
        <v>0.76965206180000001</v>
      </c>
      <c r="I1201">
        <v>0.5898840206</v>
      </c>
      <c r="K1201" s="7">
        <v>181</v>
      </c>
      <c r="L1201" s="7">
        <v>161</v>
      </c>
      <c r="M1201">
        <v>0.94444444439999997</v>
      </c>
      <c r="N1201">
        <v>0.92756680729999996</v>
      </c>
      <c r="P1201" s="7">
        <v>14</v>
      </c>
      <c r="Q1201" s="7">
        <v>10</v>
      </c>
      <c r="R1201">
        <v>0.3665623603</v>
      </c>
      <c r="S1201">
        <v>0.23815907049999999</v>
      </c>
      <c r="U1201" s="7">
        <v>33</v>
      </c>
      <c r="V1201" s="7">
        <v>36</v>
      </c>
      <c r="W1201">
        <v>0.53752244159999996</v>
      </c>
      <c r="X1201">
        <v>0.58456014359999997</v>
      </c>
      <c r="Z1201" s="7">
        <v>21</v>
      </c>
      <c r="AA1201" s="7">
        <v>23</v>
      </c>
      <c r="AB1201">
        <v>0.30068027209999998</v>
      </c>
      <c r="AC1201">
        <v>0.32993197270000002</v>
      </c>
      <c r="AE1201" s="7">
        <v>6</v>
      </c>
      <c r="AF1201" s="7">
        <v>5</v>
      </c>
      <c r="AG1201">
        <v>6.4365125800000006E-2</v>
      </c>
      <c r="AH1201">
        <v>4.5055588000000001E-2</v>
      </c>
    </row>
    <row r="1202" spans="6:34" x14ac:dyDescent="0.3">
      <c r="F1202" s="7">
        <v>3</v>
      </c>
      <c r="G1202" s="7">
        <v>3</v>
      </c>
      <c r="H1202">
        <v>0.3125</v>
      </c>
      <c r="I1202">
        <v>0.3569587628</v>
      </c>
      <c r="K1202" s="7">
        <v>61</v>
      </c>
      <c r="L1202" s="7">
        <v>36</v>
      </c>
      <c r="M1202">
        <v>0.70745428970000002</v>
      </c>
      <c r="N1202">
        <v>0.505625879</v>
      </c>
      <c r="P1202" s="7">
        <v>24</v>
      </c>
      <c r="Q1202" s="7">
        <v>25</v>
      </c>
      <c r="R1202">
        <v>0.65757711220000004</v>
      </c>
      <c r="S1202">
        <v>0.68632707770000001</v>
      </c>
      <c r="U1202" s="7">
        <v>86</v>
      </c>
      <c r="V1202" s="7">
        <v>86</v>
      </c>
      <c r="W1202">
        <v>0.88222621180000005</v>
      </c>
      <c r="X1202">
        <v>0.89263913819999996</v>
      </c>
      <c r="Z1202" s="7">
        <v>17</v>
      </c>
      <c r="AA1202" s="7">
        <v>16</v>
      </c>
      <c r="AB1202">
        <v>0.23197278909999999</v>
      </c>
      <c r="AC1202">
        <v>0.20680272099999999</v>
      </c>
      <c r="AE1202" s="7">
        <v>277</v>
      </c>
      <c r="AF1202" s="7">
        <v>270</v>
      </c>
      <c r="AG1202">
        <v>0.9730836746</v>
      </c>
      <c r="AH1202">
        <v>0.96898771210000001</v>
      </c>
    </row>
    <row r="1203" spans="6:34" x14ac:dyDescent="0.3">
      <c r="F1203" s="7">
        <v>1</v>
      </c>
      <c r="G1203" s="7">
        <v>2</v>
      </c>
      <c r="H1203">
        <v>7.1198453600000003E-2</v>
      </c>
      <c r="I1203">
        <v>0.2190721649</v>
      </c>
      <c r="K1203" s="7">
        <v>12</v>
      </c>
      <c r="L1203" s="7">
        <v>18</v>
      </c>
      <c r="M1203">
        <v>0.18354430369999999</v>
      </c>
      <c r="N1203">
        <v>0.27144866379999999</v>
      </c>
      <c r="P1203" s="7">
        <v>19</v>
      </c>
      <c r="Q1203" s="7">
        <v>18</v>
      </c>
      <c r="R1203">
        <v>0.5431381314</v>
      </c>
      <c r="S1203">
        <v>0.52323503120000003</v>
      </c>
      <c r="U1203" s="7">
        <v>59</v>
      </c>
      <c r="V1203" s="7">
        <v>65</v>
      </c>
      <c r="W1203">
        <v>0.76696588860000003</v>
      </c>
      <c r="X1203">
        <v>0.81723518849999999</v>
      </c>
      <c r="Z1203" s="7">
        <v>15</v>
      </c>
      <c r="AA1203" s="7">
        <v>16</v>
      </c>
      <c r="AB1203">
        <v>0.20680272099999999</v>
      </c>
      <c r="AC1203">
        <v>0.20680272099999999</v>
      </c>
      <c r="AE1203" s="7">
        <v>16</v>
      </c>
      <c r="AF1203" s="7">
        <v>27</v>
      </c>
      <c r="AG1203">
        <v>0.2492685781</v>
      </c>
      <c r="AH1203">
        <v>0.43534230540000002</v>
      </c>
    </row>
    <row r="1204" spans="6:34" x14ac:dyDescent="0.3">
      <c r="F1204" s="7">
        <v>7</v>
      </c>
      <c r="G1204" s="7">
        <v>4</v>
      </c>
      <c r="H1204">
        <v>0.71520618550000004</v>
      </c>
      <c r="I1204">
        <v>0.4800257731</v>
      </c>
      <c r="K1204" s="7">
        <v>6</v>
      </c>
      <c r="L1204" s="7">
        <v>6</v>
      </c>
      <c r="M1204">
        <v>8.3684950699999996E-2</v>
      </c>
      <c r="N1204">
        <v>8.3684950699999996E-2</v>
      </c>
      <c r="P1204" s="7">
        <v>22</v>
      </c>
      <c r="Q1204" s="7">
        <v>23</v>
      </c>
      <c r="R1204">
        <v>0.61689763070000003</v>
      </c>
      <c r="S1204">
        <v>0.64432529039999997</v>
      </c>
      <c r="U1204" s="7">
        <v>7</v>
      </c>
      <c r="V1204" s="7">
        <v>9</v>
      </c>
      <c r="W1204">
        <v>5.6732495500000001E-2</v>
      </c>
      <c r="X1204">
        <v>9.7666068199999997E-2</v>
      </c>
      <c r="Z1204" s="7">
        <v>95</v>
      </c>
      <c r="AA1204" s="7">
        <v>77</v>
      </c>
      <c r="AB1204">
        <v>0.87551020400000001</v>
      </c>
      <c r="AC1204">
        <v>0.80748299310000005</v>
      </c>
      <c r="AE1204" s="7">
        <v>27</v>
      </c>
      <c r="AF1204" s="7">
        <v>26</v>
      </c>
      <c r="AG1204">
        <v>0.43475716790000002</v>
      </c>
      <c r="AH1204">
        <v>0.42305441770000002</v>
      </c>
    </row>
    <row r="1205" spans="6:34" x14ac:dyDescent="0.3">
      <c r="F1205" s="7">
        <v>1</v>
      </c>
      <c r="G1205" s="7">
        <v>1</v>
      </c>
      <c r="H1205">
        <v>7.1198453600000003E-2</v>
      </c>
      <c r="I1205">
        <v>9.1172680399999997E-2</v>
      </c>
      <c r="K1205" s="7">
        <v>33</v>
      </c>
      <c r="L1205" s="7">
        <v>30</v>
      </c>
      <c r="M1205">
        <v>0.4866385372</v>
      </c>
      <c r="N1205">
        <v>0.4353023909</v>
      </c>
      <c r="P1205" s="7">
        <v>12</v>
      </c>
      <c r="Q1205" s="7">
        <v>13</v>
      </c>
      <c r="R1205">
        <v>0.29772016089999997</v>
      </c>
      <c r="S1205">
        <v>0.35210008929999997</v>
      </c>
      <c r="U1205" s="7">
        <v>5</v>
      </c>
      <c r="V1205" s="7">
        <v>5</v>
      </c>
      <c r="W1205">
        <v>2.9802513400000001E-2</v>
      </c>
      <c r="X1205">
        <v>3.5547576300000001E-2</v>
      </c>
      <c r="Z1205" s="7">
        <v>28</v>
      </c>
      <c r="AA1205" s="7">
        <v>26</v>
      </c>
      <c r="AB1205">
        <v>0.40476190470000001</v>
      </c>
      <c r="AC1205">
        <v>0.37210884350000001</v>
      </c>
      <c r="AE1205" s="7">
        <v>33</v>
      </c>
      <c r="AF1205" s="7">
        <v>35</v>
      </c>
      <c r="AG1205">
        <v>0.51082504380000004</v>
      </c>
      <c r="AH1205">
        <v>0.52662375650000004</v>
      </c>
    </row>
    <row r="1206" spans="6:34" x14ac:dyDescent="0.3">
      <c r="F1206" s="7">
        <v>2</v>
      </c>
      <c r="G1206" s="7">
        <v>2</v>
      </c>
      <c r="H1206">
        <v>0.18685567010000001</v>
      </c>
      <c r="I1206">
        <v>0.2190721649</v>
      </c>
      <c r="K1206" s="7">
        <v>16</v>
      </c>
      <c r="L1206" s="7">
        <v>12</v>
      </c>
      <c r="M1206">
        <v>0.2489451476</v>
      </c>
      <c r="N1206">
        <v>0.17721518980000001</v>
      </c>
      <c r="P1206" s="7">
        <v>17</v>
      </c>
      <c r="Q1206" s="7">
        <v>16</v>
      </c>
      <c r="R1206">
        <v>0.47340187750000001</v>
      </c>
      <c r="S1206">
        <v>0.44682752450000002</v>
      </c>
      <c r="U1206" s="7">
        <v>45</v>
      </c>
      <c r="V1206" s="7">
        <v>49</v>
      </c>
      <c r="W1206">
        <v>0.66570915610000003</v>
      </c>
      <c r="X1206">
        <v>0.71382405739999999</v>
      </c>
      <c r="Z1206" s="7">
        <v>12</v>
      </c>
      <c r="AA1206" s="7">
        <v>59</v>
      </c>
      <c r="AB1206">
        <v>0.14897959180000001</v>
      </c>
      <c r="AC1206">
        <v>0.69795918359999998</v>
      </c>
      <c r="AE1206" s="7">
        <v>38</v>
      </c>
      <c r="AF1206" s="7">
        <v>37</v>
      </c>
      <c r="AG1206">
        <v>0.55939145690000003</v>
      </c>
      <c r="AH1206">
        <v>0.54651843180000004</v>
      </c>
    </row>
    <row r="1207" spans="6:34" x14ac:dyDescent="0.3">
      <c r="F1207" s="7">
        <v>1</v>
      </c>
      <c r="G1207" s="7">
        <v>1</v>
      </c>
      <c r="H1207">
        <v>7.1198453600000003E-2</v>
      </c>
      <c r="I1207">
        <v>9.1172680399999997E-2</v>
      </c>
      <c r="K1207" s="7">
        <v>89</v>
      </c>
      <c r="L1207" s="7">
        <v>89</v>
      </c>
      <c r="M1207">
        <v>0.83052039379999998</v>
      </c>
      <c r="N1207">
        <v>0.81856540079999995</v>
      </c>
      <c r="P1207" s="7">
        <v>14</v>
      </c>
      <c r="Q1207" s="7">
        <v>13</v>
      </c>
      <c r="R1207">
        <v>0.3665623603</v>
      </c>
      <c r="S1207">
        <v>0.35210008929999997</v>
      </c>
      <c r="U1207" s="7">
        <v>31</v>
      </c>
      <c r="V1207" s="7">
        <v>32</v>
      </c>
      <c r="W1207">
        <v>0.50736086170000005</v>
      </c>
      <c r="X1207">
        <v>0.53141831230000003</v>
      </c>
      <c r="Z1207" s="7">
        <v>52</v>
      </c>
      <c r="AA1207" s="7">
        <v>49</v>
      </c>
      <c r="AB1207">
        <v>0.64081632649999998</v>
      </c>
      <c r="AC1207">
        <v>0.6142857142</v>
      </c>
      <c r="AE1207" s="7">
        <v>171</v>
      </c>
      <c r="AF1207" s="7">
        <v>180</v>
      </c>
      <c r="AG1207">
        <v>0.93563487410000001</v>
      </c>
      <c r="AH1207">
        <v>0.93680514920000002</v>
      </c>
    </row>
    <row r="1208" spans="6:34" x14ac:dyDescent="0.3">
      <c r="F1208" s="7">
        <v>0</v>
      </c>
      <c r="G1208" s="7">
        <v>0</v>
      </c>
      <c r="H1208">
        <v>0</v>
      </c>
      <c r="I1208">
        <v>0</v>
      </c>
      <c r="K1208" s="7">
        <v>45</v>
      </c>
      <c r="L1208" s="7">
        <v>43</v>
      </c>
      <c r="M1208">
        <v>0.60126582269999995</v>
      </c>
      <c r="N1208">
        <v>0.56399437409999997</v>
      </c>
      <c r="P1208" s="7">
        <v>27</v>
      </c>
      <c r="Q1208" s="7">
        <v>34</v>
      </c>
      <c r="R1208">
        <v>0.71211443890000004</v>
      </c>
      <c r="S1208">
        <v>0.80428954419999998</v>
      </c>
      <c r="U1208" s="7">
        <v>67</v>
      </c>
      <c r="V1208" s="7">
        <v>73</v>
      </c>
      <c r="W1208">
        <v>0.81615798920000004</v>
      </c>
      <c r="X1208">
        <v>0.85457809689999997</v>
      </c>
      <c r="Z1208" s="7">
        <v>7</v>
      </c>
      <c r="AA1208" s="7">
        <v>8</v>
      </c>
      <c r="AB1208">
        <v>6.5986394500000004E-2</v>
      </c>
      <c r="AC1208">
        <v>6.7346938699999997E-2</v>
      </c>
      <c r="AE1208" s="7">
        <v>106</v>
      </c>
      <c r="AF1208" s="7">
        <v>130</v>
      </c>
      <c r="AG1208">
        <v>0.87361029840000004</v>
      </c>
      <c r="AH1208">
        <v>0.90169689870000003</v>
      </c>
    </row>
    <row r="1209" spans="6:34" x14ac:dyDescent="0.3">
      <c r="F1209" s="7">
        <v>10</v>
      </c>
      <c r="G1209" s="7">
        <v>10</v>
      </c>
      <c r="H1209">
        <v>0.84858247419999999</v>
      </c>
      <c r="I1209">
        <v>0.87338917520000003</v>
      </c>
      <c r="K1209" s="7">
        <v>184</v>
      </c>
      <c r="L1209" s="7">
        <v>184</v>
      </c>
      <c r="M1209">
        <v>0.94514767929999999</v>
      </c>
      <c r="N1209">
        <v>0.94444444439999997</v>
      </c>
      <c r="P1209" s="7">
        <v>7</v>
      </c>
      <c r="Q1209" s="7">
        <v>6</v>
      </c>
      <c r="R1209">
        <v>0.1238265534</v>
      </c>
      <c r="S1209">
        <v>0.10098302050000001</v>
      </c>
      <c r="U1209" s="7">
        <v>21</v>
      </c>
      <c r="V1209" s="7">
        <v>19</v>
      </c>
      <c r="W1209">
        <v>0.32423698379999999</v>
      </c>
      <c r="X1209">
        <v>0.30089766600000001</v>
      </c>
      <c r="Z1209" s="7">
        <v>24</v>
      </c>
      <c r="AA1209" s="7">
        <v>22</v>
      </c>
      <c r="AB1209">
        <v>0.34489795909999998</v>
      </c>
      <c r="AC1209">
        <v>0.31224489789999998</v>
      </c>
      <c r="AE1209" s="7">
        <v>13</v>
      </c>
      <c r="AF1209" s="7">
        <v>17</v>
      </c>
      <c r="AG1209">
        <v>0.19133996480000001</v>
      </c>
      <c r="AH1209">
        <v>0.27618490340000001</v>
      </c>
    </row>
    <row r="1210" spans="6:34" x14ac:dyDescent="0.3">
      <c r="F1210" s="7">
        <v>7</v>
      </c>
      <c r="G1210" s="7">
        <v>7</v>
      </c>
      <c r="H1210">
        <v>0.71520618550000004</v>
      </c>
      <c r="I1210">
        <v>0.7509664948</v>
      </c>
      <c r="K1210" s="7">
        <v>21</v>
      </c>
      <c r="L1210" s="7">
        <v>16</v>
      </c>
      <c r="M1210">
        <v>0.32489451470000003</v>
      </c>
      <c r="N1210">
        <v>0.23558368490000001</v>
      </c>
      <c r="P1210" s="7">
        <v>4</v>
      </c>
      <c r="Q1210" s="7">
        <v>5</v>
      </c>
      <c r="R1210">
        <v>4.1126508700000002E-2</v>
      </c>
      <c r="S1210">
        <v>6.9705093800000006E-2</v>
      </c>
      <c r="U1210" s="7">
        <v>13</v>
      </c>
      <c r="V1210" s="7">
        <v>14</v>
      </c>
      <c r="W1210">
        <v>0.17055655289999999</v>
      </c>
      <c r="X1210">
        <v>0.1917414721</v>
      </c>
      <c r="Z1210" s="7">
        <v>35</v>
      </c>
      <c r="AA1210" s="7">
        <v>38</v>
      </c>
      <c r="AB1210">
        <v>0.48435374139999998</v>
      </c>
      <c r="AC1210">
        <v>0.51020408159999997</v>
      </c>
      <c r="AE1210" s="7">
        <v>3</v>
      </c>
      <c r="AF1210" s="7">
        <v>3</v>
      </c>
      <c r="AG1210">
        <v>1.9309537700000001E-2</v>
      </c>
      <c r="AH1210">
        <v>2.0479812699999999E-2</v>
      </c>
    </row>
    <row r="1211" spans="6:34" x14ac:dyDescent="0.3">
      <c r="F1211" s="7">
        <v>5</v>
      </c>
      <c r="G1211" s="7">
        <v>4</v>
      </c>
      <c r="H1211">
        <v>0.54445876280000005</v>
      </c>
      <c r="I1211">
        <v>0.4800257731</v>
      </c>
      <c r="K1211" s="7">
        <v>23</v>
      </c>
      <c r="L1211" s="7">
        <v>21</v>
      </c>
      <c r="M1211">
        <v>0.364275668</v>
      </c>
      <c r="N1211">
        <v>0.31364275660000002</v>
      </c>
      <c r="P1211" s="7">
        <v>3</v>
      </c>
      <c r="Q1211" s="7">
        <v>5</v>
      </c>
      <c r="R1211">
        <v>2.3692445199999999E-2</v>
      </c>
      <c r="S1211">
        <v>6.9705093800000006E-2</v>
      </c>
      <c r="U1211" s="7">
        <v>41</v>
      </c>
      <c r="V1211" s="7">
        <v>39</v>
      </c>
      <c r="W1211">
        <v>0.62944344699999999</v>
      </c>
      <c r="X1211">
        <v>0.61292639130000004</v>
      </c>
      <c r="Z1211" s="7">
        <v>5</v>
      </c>
      <c r="AA1211" s="7">
        <v>4</v>
      </c>
      <c r="AB1211">
        <v>3.6734693800000003E-2</v>
      </c>
      <c r="AC1211">
        <v>1.7687074800000001E-2</v>
      </c>
      <c r="AE1211" s="7">
        <v>33</v>
      </c>
      <c r="AF1211" s="7">
        <v>30</v>
      </c>
      <c r="AG1211">
        <v>0.51082504380000004</v>
      </c>
      <c r="AH1211">
        <v>0.4698654183</v>
      </c>
    </row>
    <row r="1212" spans="6:34" x14ac:dyDescent="0.3">
      <c r="F1212" s="7">
        <v>6</v>
      </c>
      <c r="G1212" s="7">
        <v>4</v>
      </c>
      <c r="H1212">
        <v>0.63337628859999995</v>
      </c>
      <c r="I1212">
        <v>0.4800257731</v>
      </c>
      <c r="K1212" s="7">
        <v>12</v>
      </c>
      <c r="L1212" s="7">
        <v>17</v>
      </c>
      <c r="M1212">
        <v>0.18354430369999999</v>
      </c>
      <c r="N1212">
        <v>0.25246132199999999</v>
      </c>
      <c r="P1212" s="7">
        <v>36</v>
      </c>
      <c r="Q1212" s="7">
        <v>34</v>
      </c>
      <c r="R1212">
        <v>0.8194009834</v>
      </c>
      <c r="S1212">
        <v>0.80428954419999998</v>
      </c>
      <c r="U1212" s="7">
        <v>40</v>
      </c>
      <c r="V1212" s="7">
        <v>45</v>
      </c>
      <c r="W1212">
        <v>0.61795332130000002</v>
      </c>
      <c r="X1212">
        <v>0.67432675040000001</v>
      </c>
      <c r="Z1212" s="7">
        <v>86</v>
      </c>
      <c r="AA1212" s="7">
        <v>106</v>
      </c>
      <c r="AB1212">
        <v>0.8517006802</v>
      </c>
      <c r="AC1212">
        <v>0.89523809519999997</v>
      </c>
      <c r="AE1212" s="7">
        <v>11</v>
      </c>
      <c r="AF1212" s="7">
        <v>12</v>
      </c>
      <c r="AG1212">
        <v>0.1509654768</v>
      </c>
      <c r="AH1212">
        <v>0.17320070209999999</v>
      </c>
    </row>
    <row r="1213" spans="6:34" x14ac:dyDescent="0.3">
      <c r="F1213" s="7">
        <v>2</v>
      </c>
      <c r="G1213" s="7">
        <v>2</v>
      </c>
      <c r="H1213">
        <v>0.18685567010000001</v>
      </c>
      <c r="I1213">
        <v>0.2190721649</v>
      </c>
      <c r="K1213" s="7">
        <v>10</v>
      </c>
      <c r="L1213" s="7">
        <v>12</v>
      </c>
      <c r="M1213">
        <v>0.14697609</v>
      </c>
      <c r="N1213">
        <v>0.17721518980000001</v>
      </c>
      <c r="P1213" s="7">
        <v>27</v>
      </c>
      <c r="Q1213" s="7">
        <v>26</v>
      </c>
      <c r="R1213">
        <v>0.71211443890000004</v>
      </c>
      <c r="S1213">
        <v>0.70196604110000005</v>
      </c>
      <c r="U1213" s="7">
        <v>58</v>
      </c>
      <c r="V1213" s="7">
        <v>55</v>
      </c>
      <c r="W1213">
        <v>0.76050269290000005</v>
      </c>
      <c r="X1213">
        <v>0.75727109510000001</v>
      </c>
      <c r="Z1213" s="7">
        <v>3</v>
      </c>
      <c r="AA1213" s="7">
        <v>11</v>
      </c>
      <c r="AB1213">
        <v>1.9047618999999998E-2</v>
      </c>
      <c r="AC1213">
        <v>0.1238095238</v>
      </c>
      <c r="AE1213" s="7">
        <v>180</v>
      </c>
      <c r="AF1213" s="7">
        <v>162</v>
      </c>
      <c r="AG1213">
        <v>0.94090111170000001</v>
      </c>
      <c r="AH1213">
        <v>0.92627267400000002</v>
      </c>
    </row>
    <row r="1214" spans="6:34" x14ac:dyDescent="0.3">
      <c r="F1214" s="7">
        <v>3</v>
      </c>
      <c r="G1214" s="7">
        <v>2</v>
      </c>
      <c r="H1214">
        <v>0.3125</v>
      </c>
      <c r="I1214">
        <v>0.2190721649</v>
      </c>
      <c r="K1214" s="7">
        <v>26</v>
      </c>
      <c r="L1214" s="7">
        <v>25</v>
      </c>
      <c r="M1214">
        <v>0.40928270039999998</v>
      </c>
      <c r="N1214">
        <v>0.37693389589999998</v>
      </c>
      <c r="P1214" s="7">
        <v>9</v>
      </c>
      <c r="Q1214" s="7">
        <v>8</v>
      </c>
      <c r="R1214">
        <v>0.18998658909999999</v>
      </c>
      <c r="S1214">
        <v>0.16711349410000001</v>
      </c>
      <c r="U1214" s="7">
        <v>3</v>
      </c>
      <c r="V1214" s="7">
        <v>3</v>
      </c>
      <c r="W1214">
        <v>9.3357270999999999E-3</v>
      </c>
      <c r="X1214">
        <v>1.1849192099999999E-2</v>
      </c>
      <c r="Z1214" s="7">
        <v>1166</v>
      </c>
      <c r="AA1214" s="7">
        <v>1100</v>
      </c>
      <c r="AB1214">
        <v>0.9993197278</v>
      </c>
      <c r="AC1214">
        <v>0.9993197278</v>
      </c>
      <c r="AE1214" s="7">
        <v>29</v>
      </c>
      <c r="AF1214" s="7">
        <v>27</v>
      </c>
      <c r="AG1214">
        <v>0.4634289057</v>
      </c>
      <c r="AH1214">
        <v>0.43534230540000002</v>
      </c>
    </row>
    <row r="1215" spans="6:34" x14ac:dyDescent="0.3">
      <c r="F1215" s="7">
        <v>1</v>
      </c>
      <c r="G1215" s="7">
        <v>0</v>
      </c>
      <c r="H1215">
        <v>7.1198453600000003E-2</v>
      </c>
      <c r="I1215">
        <v>0</v>
      </c>
      <c r="K1215" s="7">
        <v>88</v>
      </c>
      <c r="L1215" s="7">
        <v>92</v>
      </c>
      <c r="M1215">
        <v>0.82419127979999995</v>
      </c>
      <c r="N1215">
        <v>0.82419127979999995</v>
      </c>
      <c r="P1215" s="7">
        <v>64</v>
      </c>
      <c r="Q1215" s="7">
        <v>46</v>
      </c>
      <c r="R1215">
        <v>0.9459097004</v>
      </c>
      <c r="S1215">
        <v>0.89231456649999996</v>
      </c>
      <c r="U1215" s="7">
        <v>14</v>
      </c>
      <c r="V1215" s="7">
        <v>12</v>
      </c>
      <c r="W1215">
        <v>0.18958707359999999</v>
      </c>
      <c r="X1215">
        <v>0.15583482940000001</v>
      </c>
      <c r="Z1215" s="7">
        <v>76</v>
      </c>
      <c r="AA1215" s="7">
        <v>75</v>
      </c>
      <c r="AB1215">
        <v>0.80816326530000004</v>
      </c>
      <c r="AC1215">
        <v>0.79251700680000003</v>
      </c>
      <c r="AE1215" s="7">
        <v>18</v>
      </c>
      <c r="AF1215" s="7">
        <v>14</v>
      </c>
      <c r="AG1215">
        <v>0.29490930360000001</v>
      </c>
      <c r="AH1215">
        <v>0.21884142770000001</v>
      </c>
    </row>
    <row r="1216" spans="6:34" x14ac:dyDescent="0.3">
      <c r="F1216" s="7">
        <v>5</v>
      </c>
      <c r="G1216" s="7">
        <v>4</v>
      </c>
      <c r="H1216">
        <v>0.54445876280000005</v>
      </c>
      <c r="I1216">
        <v>0.4800257731</v>
      </c>
      <c r="K1216" s="7">
        <v>25</v>
      </c>
      <c r="L1216" s="7">
        <v>21</v>
      </c>
      <c r="M1216">
        <v>0.39521800280000002</v>
      </c>
      <c r="N1216">
        <v>0.31364275660000002</v>
      </c>
      <c r="P1216" s="7">
        <v>23</v>
      </c>
      <c r="Q1216" s="7">
        <v>23</v>
      </c>
      <c r="R1216">
        <v>0.63477872150000003</v>
      </c>
      <c r="S1216">
        <v>0.64432529039999997</v>
      </c>
      <c r="U1216" s="7">
        <v>120</v>
      </c>
      <c r="V1216" s="7">
        <v>113</v>
      </c>
      <c r="W1216">
        <v>0.93608617589999998</v>
      </c>
      <c r="X1216">
        <v>0.93572710950000004</v>
      </c>
      <c r="Z1216" s="7">
        <v>60</v>
      </c>
      <c r="AA1216" s="7">
        <v>61</v>
      </c>
      <c r="AB1216">
        <v>0.71632653059999996</v>
      </c>
      <c r="AC1216">
        <v>0.71156462580000002</v>
      </c>
      <c r="AE1216" s="7">
        <v>12</v>
      </c>
      <c r="AF1216" s="7">
        <v>13</v>
      </c>
      <c r="AG1216">
        <v>0.16793446449999999</v>
      </c>
      <c r="AH1216">
        <v>0.19719133990000001</v>
      </c>
    </row>
    <row r="1217" spans="6:34" x14ac:dyDescent="0.3">
      <c r="F1217" s="7">
        <v>2</v>
      </c>
      <c r="G1217" s="7">
        <v>2</v>
      </c>
      <c r="H1217">
        <v>0.18685567010000001</v>
      </c>
      <c r="I1217">
        <v>0.2190721649</v>
      </c>
      <c r="K1217" s="7">
        <v>14</v>
      </c>
      <c r="L1217" s="7">
        <v>20</v>
      </c>
      <c r="M1217">
        <v>0.21518987340000001</v>
      </c>
      <c r="N1217">
        <v>0.29887482409999999</v>
      </c>
      <c r="P1217" s="7">
        <v>14</v>
      </c>
      <c r="Q1217" s="7">
        <v>16</v>
      </c>
      <c r="R1217">
        <v>0.3665623603</v>
      </c>
      <c r="S1217">
        <v>0.44682752450000002</v>
      </c>
      <c r="U1217" s="7">
        <v>12</v>
      </c>
      <c r="V1217" s="7">
        <v>12</v>
      </c>
      <c r="W1217">
        <v>0.14470377009999999</v>
      </c>
      <c r="X1217">
        <v>0.15583482940000001</v>
      </c>
      <c r="Z1217" s="7">
        <v>13</v>
      </c>
      <c r="AA1217" s="7">
        <v>10</v>
      </c>
      <c r="AB1217">
        <v>0.16326530610000001</v>
      </c>
      <c r="AC1217">
        <v>0.1034013605</v>
      </c>
      <c r="AE1217" s="7">
        <v>21</v>
      </c>
      <c r="AF1217" s="7">
        <v>24</v>
      </c>
      <c r="AG1217">
        <v>0.34581626679999999</v>
      </c>
      <c r="AH1217">
        <v>0.39321240489999998</v>
      </c>
    </row>
    <row r="1218" spans="6:34" x14ac:dyDescent="0.3">
      <c r="F1218" s="7">
        <v>6</v>
      </c>
      <c r="G1218" s="7">
        <v>5</v>
      </c>
      <c r="H1218">
        <v>0.63337628859999995</v>
      </c>
      <c r="I1218">
        <v>0.5898840206</v>
      </c>
      <c r="K1218" s="7">
        <v>101</v>
      </c>
      <c r="L1218" s="7">
        <v>95</v>
      </c>
      <c r="M1218">
        <v>0.85724331919999996</v>
      </c>
      <c r="N1218">
        <v>0.8319268635</v>
      </c>
      <c r="P1218" s="7">
        <v>12</v>
      </c>
      <c r="Q1218" s="7">
        <v>15</v>
      </c>
      <c r="R1218">
        <v>0.29772016089999997</v>
      </c>
      <c r="S1218">
        <v>0.41778373540000002</v>
      </c>
      <c r="U1218" s="7">
        <v>23</v>
      </c>
      <c r="V1218" s="7">
        <v>21</v>
      </c>
      <c r="W1218">
        <v>0.36337522439999997</v>
      </c>
      <c r="X1218">
        <v>0.3364452423</v>
      </c>
      <c r="Z1218" s="7">
        <v>23</v>
      </c>
      <c r="AA1218" s="7">
        <v>21</v>
      </c>
      <c r="AB1218">
        <v>0.33129251700000001</v>
      </c>
      <c r="AC1218">
        <v>0.29659863939999997</v>
      </c>
      <c r="AE1218" s="7">
        <v>5</v>
      </c>
      <c r="AF1218" s="7">
        <v>2</v>
      </c>
      <c r="AG1218">
        <v>4.6811000499999998E-2</v>
      </c>
      <c r="AH1218">
        <v>8.1919251000000005E-3</v>
      </c>
    </row>
    <row r="1219" spans="6:34" x14ac:dyDescent="0.3">
      <c r="F1219" s="7">
        <v>3</v>
      </c>
      <c r="G1219" s="7">
        <v>3</v>
      </c>
      <c r="H1219">
        <v>0.3125</v>
      </c>
      <c r="I1219">
        <v>0.3569587628</v>
      </c>
      <c r="K1219" s="7">
        <v>70</v>
      </c>
      <c r="L1219" s="7">
        <v>70</v>
      </c>
      <c r="M1219">
        <v>0.75175808720000004</v>
      </c>
      <c r="N1219">
        <v>0.74824191269999996</v>
      </c>
      <c r="P1219" s="7">
        <v>4</v>
      </c>
      <c r="Q1219" s="7">
        <v>3</v>
      </c>
      <c r="R1219">
        <v>4.1126508700000002E-2</v>
      </c>
      <c r="S1219">
        <v>2.5022341300000001E-2</v>
      </c>
      <c r="U1219" s="7">
        <v>50</v>
      </c>
      <c r="V1219" s="7">
        <v>35</v>
      </c>
      <c r="W1219">
        <v>0.70807899460000001</v>
      </c>
      <c r="X1219">
        <v>0.5752244165</v>
      </c>
      <c r="Z1219" s="7">
        <v>96</v>
      </c>
      <c r="AA1219" s="7">
        <v>84</v>
      </c>
      <c r="AB1219">
        <v>0.88027210879999995</v>
      </c>
      <c r="AC1219">
        <v>0.83333333330000003</v>
      </c>
      <c r="AE1219" s="7">
        <v>12</v>
      </c>
      <c r="AF1219" s="7">
        <v>12</v>
      </c>
      <c r="AG1219">
        <v>0.16793446449999999</v>
      </c>
      <c r="AH1219">
        <v>0.17320070209999999</v>
      </c>
    </row>
    <row r="1220" spans="6:34" x14ac:dyDescent="0.3">
      <c r="F1220" s="7">
        <v>25</v>
      </c>
      <c r="G1220" s="7">
        <v>22</v>
      </c>
      <c r="H1220">
        <v>0.98163659790000002</v>
      </c>
      <c r="I1220">
        <v>0.97970360820000002</v>
      </c>
      <c r="K1220" s="7">
        <v>73</v>
      </c>
      <c r="L1220" s="7">
        <v>77</v>
      </c>
      <c r="M1220">
        <v>0.76933895919999995</v>
      </c>
      <c r="N1220">
        <v>0.77426160330000005</v>
      </c>
      <c r="P1220" s="7">
        <v>61</v>
      </c>
      <c r="Q1220" s="7">
        <v>61</v>
      </c>
      <c r="R1220">
        <v>0.93741618230000001</v>
      </c>
      <c r="S1220">
        <v>0.94012511170000002</v>
      </c>
      <c r="U1220" s="7">
        <v>25</v>
      </c>
      <c r="V1220" s="7">
        <v>22</v>
      </c>
      <c r="W1220">
        <v>0.39892280070000002</v>
      </c>
      <c r="X1220">
        <v>0.35906642719999998</v>
      </c>
      <c r="Z1220" s="7">
        <v>85</v>
      </c>
      <c r="AA1220" s="7">
        <v>84</v>
      </c>
      <c r="AB1220">
        <v>0.84965986390000003</v>
      </c>
      <c r="AC1220">
        <v>0.83333333330000003</v>
      </c>
      <c r="AE1220" s="7">
        <v>126</v>
      </c>
      <c r="AF1220" s="7">
        <v>114</v>
      </c>
      <c r="AG1220">
        <v>0.89994148620000003</v>
      </c>
      <c r="AH1220">
        <v>0.88472791100000003</v>
      </c>
    </row>
    <row r="1221" spans="6:34" x14ac:dyDescent="0.3">
      <c r="F1221" s="7">
        <v>3</v>
      </c>
      <c r="G1221" s="7">
        <v>3</v>
      </c>
      <c r="H1221">
        <v>0.3125</v>
      </c>
      <c r="I1221">
        <v>0.3569587628</v>
      </c>
      <c r="K1221" s="5">
        <v>43</v>
      </c>
      <c r="L1221" s="5">
        <v>45</v>
      </c>
      <c r="M1221">
        <v>0.58579465539999998</v>
      </c>
      <c r="N1221">
        <v>0.58016877629999997</v>
      </c>
      <c r="P1221" s="7">
        <v>9</v>
      </c>
      <c r="Q1221" s="7">
        <v>9</v>
      </c>
      <c r="R1221">
        <v>0.18998658909999999</v>
      </c>
      <c r="S1221">
        <v>0.20241286859999999</v>
      </c>
      <c r="U1221" s="7">
        <v>26</v>
      </c>
      <c r="V1221" s="7">
        <v>21</v>
      </c>
      <c r="W1221">
        <v>0.42118491920000001</v>
      </c>
      <c r="X1221">
        <v>0.3364452423</v>
      </c>
      <c r="Z1221" s="7">
        <v>31</v>
      </c>
      <c r="AA1221" s="7">
        <v>32</v>
      </c>
      <c r="AB1221">
        <v>0.44013605439999998</v>
      </c>
      <c r="AC1221">
        <v>0.44353741489999998</v>
      </c>
      <c r="AE1221" s="7">
        <v>166</v>
      </c>
      <c r="AF1221" s="7">
        <v>151</v>
      </c>
      <c r="AG1221">
        <v>0.93036863660000002</v>
      </c>
      <c r="AH1221">
        <v>0.92100643650000003</v>
      </c>
    </row>
    <row r="1222" spans="6:34" x14ac:dyDescent="0.3">
      <c r="F1222" s="7">
        <v>0</v>
      </c>
      <c r="G1222" s="7">
        <v>0</v>
      </c>
      <c r="H1222">
        <v>0</v>
      </c>
      <c r="I1222">
        <v>0</v>
      </c>
      <c r="K1222" s="5">
        <v>172</v>
      </c>
      <c r="L1222" s="5">
        <v>177</v>
      </c>
      <c r="M1222">
        <v>0.9402250351</v>
      </c>
      <c r="N1222">
        <v>0.93952180019999998</v>
      </c>
      <c r="P1222" s="7">
        <v>12</v>
      </c>
      <c r="Q1222" s="7">
        <v>11</v>
      </c>
      <c r="R1222">
        <v>0.29772016089999997</v>
      </c>
      <c r="S1222">
        <v>0.27792672019999998</v>
      </c>
      <c r="U1222" s="7">
        <v>9</v>
      </c>
      <c r="V1222" s="7">
        <v>6</v>
      </c>
      <c r="W1222">
        <v>9.1561938900000001E-2</v>
      </c>
      <c r="X1222">
        <v>4.7037701899999999E-2</v>
      </c>
      <c r="Z1222" s="7">
        <v>71</v>
      </c>
      <c r="AA1222" s="7">
        <v>78</v>
      </c>
      <c r="AB1222">
        <v>0.78231292509999995</v>
      </c>
      <c r="AC1222">
        <v>0.8108843537</v>
      </c>
      <c r="AE1222" s="7">
        <v>28</v>
      </c>
      <c r="AF1222" s="7">
        <v>34</v>
      </c>
      <c r="AG1222">
        <v>0.45055588060000001</v>
      </c>
      <c r="AH1222">
        <v>0.51843183140000004</v>
      </c>
    </row>
    <row r="1223" spans="6:34" x14ac:dyDescent="0.3">
      <c r="F1223" s="7">
        <v>3</v>
      </c>
      <c r="G1223" s="7">
        <v>3</v>
      </c>
      <c r="H1223">
        <v>0.3125</v>
      </c>
      <c r="I1223">
        <v>0.3569587628</v>
      </c>
      <c r="K1223" s="5">
        <v>6</v>
      </c>
      <c r="L1223" s="5">
        <v>6</v>
      </c>
      <c r="M1223">
        <v>8.3684950699999996E-2</v>
      </c>
      <c r="N1223">
        <v>8.3684950699999996E-2</v>
      </c>
      <c r="P1223" s="7">
        <v>7</v>
      </c>
      <c r="Q1223" s="7">
        <v>7</v>
      </c>
      <c r="R1223">
        <v>0.1238265534</v>
      </c>
      <c r="S1223">
        <v>0.13717604999999999</v>
      </c>
      <c r="U1223" s="7">
        <v>31</v>
      </c>
      <c r="V1223" s="7">
        <v>33</v>
      </c>
      <c r="W1223">
        <v>0.50736086170000005</v>
      </c>
      <c r="X1223">
        <v>0.54183123870000005</v>
      </c>
      <c r="Z1223" s="7">
        <v>2</v>
      </c>
      <c r="AA1223" s="7">
        <v>8</v>
      </c>
      <c r="AB1223">
        <v>1.1564625800000001E-2</v>
      </c>
      <c r="AC1223">
        <v>6.7346938699999997E-2</v>
      </c>
      <c r="AE1223" s="7">
        <v>43</v>
      </c>
      <c r="AF1223" s="7">
        <v>41</v>
      </c>
      <c r="AG1223">
        <v>0.60327677000000002</v>
      </c>
      <c r="AH1223">
        <v>0.58513750730000003</v>
      </c>
    </row>
    <row r="1224" spans="6:34" x14ac:dyDescent="0.3">
      <c r="F1224" s="7">
        <v>3</v>
      </c>
      <c r="G1224" s="7">
        <v>2</v>
      </c>
      <c r="H1224">
        <v>0.3125</v>
      </c>
      <c r="I1224">
        <v>0.2190721649</v>
      </c>
      <c r="K1224" s="5">
        <v>75</v>
      </c>
      <c r="L1224" s="5">
        <v>78</v>
      </c>
      <c r="M1224">
        <v>0.77777777770000001</v>
      </c>
      <c r="N1224">
        <v>0.77777777770000001</v>
      </c>
      <c r="P1224" s="7">
        <v>47</v>
      </c>
      <c r="Q1224" s="7">
        <v>40</v>
      </c>
      <c r="R1224">
        <v>0.89092534639999998</v>
      </c>
      <c r="S1224">
        <v>0.85522788199999999</v>
      </c>
      <c r="U1224" s="7">
        <v>81</v>
      </c>
      <c r="V1224" s="7">
        <v>94</v>
      </c>
      <c r="W1224">
        <v>0.87001795329999998</v>
      </c>
      <c r="X1224">
        <v>0.90771992810000002</v>
      </c>
      <c r="Z1224" s="7">
        <v>33</v>
      </c>
      <c r="AA1224" s="7">
        <v>33</v>
      </c>
      <c r="AB1224">
        <v>0.46394557819999999</v>
      </c>
      <c r="AC1224">
        <v>0.45646258499999998</v>
      </c>
      <c r="AE1224" s="7">
        <v>3</v>
      </c>
      <c r="AF1224" s="7">
        <v>2</v>
      </c>
      <c r="AG1224">
        <v>1.9309537700000001E-2</v>
      </c>
      <c r="AH1224">
        <v>8.1919251000000005E-3</v>
      </c>
    </row>
    <row r="1225" spans="6:34" x14ac:dyDescent="0.3">
      <c r="F1225" s="7">
        <v>1</v>
      </c>
      <c r="G1225" s="7">
        <v>1</v>
      </c>
      <c r="H1225">
        <v>7.1198453600000003E-2</v>
      </c>
      <c r="I1225">
        <v>9.1172680399999997E-2</v>
      </c>
      <c r="K1225" s="5">
        <v>9</v>
      </c>
      <c r="L1225" s="5">
        <v>9</v>
      </c>
      <c r="M1225">
        <v>0.1336146272</v>
      </c>
      <c r="N1225">
        <v>0.1308016877</v>
      </c>
      <c r="P1225" s="7">
        <v>707</v>
      </c>
      <c r="Q1225" s="7">
        <v>680</v>
      </c>
      <c r="R1225">
        <v>1</v>
      </c>
      <c r="S1225">
        <v>1</v>
      </c>
      <c r="U1225" s="7">
        <v>6</v>
      </c>
      <c r="V1225" s="7">
        <v>6</v>
      </c>
      <c r="W1225">
        <v>4.2728904800000002E-2</v>
      </c>
      <c r="X1225">
        <v>4.7037701899999999E-2</v>
      </c>
      <c r="Z1225" s="7">
        <v>35</v>
      </c>
      <c r="AA1225" s="7">
        <v>28</v>
      </c>
      <c r="AB1225">
        <v>0.48435374139999998</v>
      </c>
      <c r="AC1225">
        <v>0.39659863940000001</v>
      </c>
      <c r="AE1225" s="7">
        <v>23</v>
      </c>
      <c r="AF1225" s="7">
        <v>21</v>
      </c>
      <c r="AG1225">
        <v>0.38209479219999998</v>
      </c>
      <c r="AH1225">
        <v>0.34581626679999999</v>
      </c>
    </row>
    <row r="1226" spans="6:34" x14ac:dyDescent="0.3">
      <c r="F1226" s="7">
        <v>1</v>
      </c>
      <c r="G1226" s="7">
        <v>1</v>
      </c>
      <c r="H1226">
        <v>7.1198453600000003E-2</v>
      </c>
      <c r="I1226">
        <v>9.1172680399999997E-2</v>
      </c>
      <c r="K1226" s="5">
        <v>9</v>
      </c>
      <c r="L1226" s="5">
        <v>9</v>
      </c>
      <c r="M1226">
        <v>0.1336146272</v>
      </c>
      <c r="N1226">
        <v>0.1308016877</v>
      </c>
      <c r="P1226" s="7">
        <v>17</v>
      </c>
      <c r="Q1226" s="7">
        <v>18</v>
      </c>
      <c r="R1226">
        <v>0.47340187750000001</v>
      </c>
      <c r="S1226">
        <v>0.52323503120000003</v>
      </c>
      <c r="U1226" s="7">
        <v>21</v>
      </c>
      <c r="V1226" s="7">
        <v>21</v>
      </c>
      <c r="W1226">
        <v>0.32423698379999999</v>
      </c>
      <c r="X1226">
        <v>0.3364452423</v>
      </c>
      <c r="Z1226" s="7">
        <v>16</v>
      </c>
      <c r="AA1226" s="7">
        <v>12</v>
      </c>
      <c r="AB1226">
        <v>0.219047619</v>
      </c>
      <c r="AC1226">
        <v>0.13809523800000001</v>
      </c>
      <c r="AE1226" s="7">
        <v>71</v>
      </c>
      <c r="AF1226" s="7">
        <v>69</v>
      </c>
      <c r="AG1226">
        <v>0.78700994729999996</v>
      </c>
      <c r="AH1226">
        <v>0.77647747219999996</v>
      </c>
    </row>
    <row r="1227" spans="6:34" x14ac:dyDescent="0.3">
      <c r="F1227" s="7">
        <v>5</v>
      </c>
      <c r="G1227" s="7">
        <v>6</v>
      </c>
      <c r="H1227">
        <v>0.54445876280000005</v>
      </c>
      <c r="I1227">
        <v>0.68298969070000004</v>
      </c>
      <c r="K1227" s="5">
        <v>83</v>
      </c>
      <c r="L1227" s="5">
        <v>85</v>
      </c>
      <c r="M1227">
        <v>0.80801687759999996</v>
      </c>
      <c r="N1227">
        <v>0.80309423339999997</v>
      </c>
      <c r="P1227" s="7">
        <v>9</v>
      </c>
      <c r="Q1227" s="7">
        <v>10</v>
      </c>
      <c r="R1227">
        <v>0.18998658909999999</v>
      </c>
      <c r="S1227">
        <v>0.23815907049999999</v>
      </c>
      <c r="U1227" s="7">
        <v>52</v>
      </c>
      <c r="V1227" s="7">
        <v>46</v>
      </c>
      <c r="W1227">
        <v>0.7249551166</v>
      </c>
      <c r="X1227">
        <v>0.68402154390000003</v>
      </c>
      <c r="Z1227" s="7">
        <v>40</v>
      </c>
      <c r="AA1227" s="7">
        <v>39</v>
      </c>
      <c r="AB1227">
        <v>0.54013605440000001</v>
      </c>
      <c r="AC1227">
        <v>0.51904761899999996</v>
      </c>
      <c r="AE1227" s="7">
        <v>15</v>
      </c>
      <c r="AF1227" s="7">
        <v>16</v>
      </c>
      <c r="AG1227">
        <v>0.2282036278</v>
      </c>
      <c r="AH1227">
        <v>0.26038619070000002</v>
      </c>
    </row>
    <row r="1228" spans="6:34" x14ac:dyDescent="0.3">
      <c r="F1228" s="7">
        <v>3</v>
      </c>
      <c r="G1228" s="7">
        <v>3</v>
      </c>
      <c r="H1228">
        <v>0.3125</v>
      </c>
      <c r="I1228">
        <v>0.3569587628</v>
      </c>
      <c r="K1228" s="5">
        <v>20</v>
      </c>
      <c r="L1228" s="5">
        <v>20</v>
      </c>
      <c r="M1228">
        <v>0.31153305199999998</v>
      </c>
      <c r="N1228">
        <v>0.29887482409999999</v>
      </c>
      <c r="P1228" s="7">
        <v>30</v>
      </c>
      <c r="Q1228" s="7">
        <v>28</v>
      </c>
      <c r="R1228">
        <v>0.75324094760000004</v>
      </c>
      <c r="S1228">
        <v>0.73369079530000003</v>
      </c>
      <c r="U1228" s="7">
        <v>49</v>
      </c>
      <c r="V1228" s="7">
        <v>53</v>
      </c>
      <c r="W1228">
        <v>0.70017953320000004</v>
      </c>
      <c r="X1228">
        <v>0.73895870730000002</v>
      </c>
      <c r="Z1228" s="7">
        <v>19</v>
      </c>
      <c r="AA1228" s="7">
        <v>24</v>
      </c>
      <c r="AB1228">
        <v>0.26938775510000001</v>
      </c>
      <c r="AC1228">
        <v>0.34489795909999998</v>
      </c>
      <c r="AE1228" s="7">
        <v>25</v>
      </c>
      <c r="AF1228" s="7">
        <v>23</v>
      </c>
      <c r="AG1228">
        <v>0.41076653010000003</v>
      </c>
      <c r="AH1228">
        <v>0.37916910469999998</v>
      </c>
    </row>
    <row r="1229" spans="6:34" x14ac:dyDescent="0.3">
      <c r="F1229" s="7">
        <v>2</v>
      </c>
      <c r="G1229" s="7">
        <v>2</v>
      </c>
      <c r="H1229">
        <v>0.18685567010000001</v>
      </c>
      <c r="I1229">
        <v>0.2190721649</v>
      </c>
      <c r="K1229" s="5">
        <v>84</v>
      </c>
      <c r="L1229" s="5">
        <v>86</v>
      </c>
      <c r="M1229">
        <v>0.81153305200000003</v>
      </c>
      <c r="N1229">
        <v>0.80872011249999998</v>
      </c>
      <c r="P1229" s="7">
        <v>3</v>
      </c>
      <c r="Q1229" s="7">
        <v>2</v>
      </c>
      <c r="R1229">
        <v>2.3692445199999999E-2</v>
      </c>
      <c r="S1229">
        <v>1.1617515599999999E-2</v>
      </c>
      <c r="U1229" s="7">
        <v>32</v>
      </c>
      <c r="V1229" s="7">
        <v>34</v>
      </c>
      <c r="W1229">
        <v>0.5231597845</v>
      </c>
      <c r="X1229">
        <v>0.5576301615</v>
      </c>
      <c r="Z1229" s="7">
        <v>62</v>
      </c>
      <c r="AA1229" s="7">
        <v>159</v>
      </c>
      <c r="AB1229">
        <v>0.73129251699999998</v>
      </c>
      <c r="AC1229">
        <v>0.96394557820000004</v>
      </c>
      <c r="AE1229" s="7">
        <v>19</v>
      </c>
      <c r="AF1229" s="7">
        <v>18</v>
      </c>
      <c r="AG1229">
        <v>0.3089526038</v>
      </c>
      <c r="AH1229">
        <v>0.29315389110000001</v>
      </c>
    </row>
    <row r="1230" spans="6:34" x14ac:dyDescent="0.3">
      <c r="F1230" s="7">
        <v>6</v>
      </c>
      <c r="G1230" s="7">
        <v>5</v>
      </c>
      <c r="H1230">
        <v>0.63337628859999995</v>
      </c>
      <c r="I1230">
        <v>0.5898840206</v>
      </c>
      <c r="K1230" s="5">
        <v>145</v>
      </c>
      <c r="L1230" s="5">
        <v>150</v>
      </c>
      <c r="M1230">
        <v>0.91772151889999998</v>
      </c>
      <c r="N1230">
        <v>0.91631504919999995</v>
      </c>
      <c r="P1230" s="7">
        <v>7</v>
      </c>
      <c r="Q1230" s="7">
        <v>6</v>
      </c>
      <c r="R1230">
        <v>0.1238265534</v>
      </c>
      <c r="S1230">
        <v>0.10098302050000001</v>
      </c>
      <c r="U1230" s="7">
        <v>108</v>
      </c>
      <c r="V1230" s="7">
        <v>110</v>
      </c>
      <c r="W1230">
        <v>0.92172351880000003</v>
      </c>
      <c r="X1230">
        <v>0.92926391379999995</v>
      </c>
      <c r="Z1230" s="7">
        <v>82</v>
      </c>
      <c r="AA1230" s="7">
        <v>79</v>
      </c>
      <c r="AB1230">
        <v>0.83673469379999998</v>
      </c>
      <c r="AC1230">
        <v>0.81700680270000003</v>
      </c>
      <c r="AE1230" s="7">
        <v>14</v>
      </c>
      <c r="AF1230" s="7">
        <v>14</v>
      </c>
      <c r="AG1230">
        <v>0.21357519010000001</v>
      </c>
      <c r="AH1230">
        <v>0.21884142770000001</v>
      </c>
    </row>
    <row r="1231" spans="6:34" x14ac:dyDescent="0.3">
      <c r="F1231" s="7">
        <v>3</v>
      </c>
      <c r="G1231" s="7">
        <v>4</v>
      </c>
      <c r="H1231">
        <v>0.3125</v>
      </c>
      <c r="I1231">
        <v>0.4800257731</v>
      </c>
      <c r="K1231" s="5">
        <v>12</v>
      </c>
      <c r="L1231" s="5">
        <v>12</v>
      </c>
      <c r="M1231">
        <v>0.18354430369999999</v>
      </c>
      <c r="N1231">
        <v>0.17721518980000001</v>
      </c>
      <c r="P1231" s="7">
        <v>20</v>
      </c>
      <c r="Q1231" s="7">
        <v>23</v>
      </c>
      <c r="R1231">
        <v>0.56772463120000005</v>
      </c>
      <c r="S1231">
        <v>0.64432529039999997</v>
      </c>
      <c r="U1231" s="7">
        <v>15</v>
      </c>
      <c r="V1231" s="7">
        <v>17</v>
      </c>
      <c r="W1231">
        <v>0.20610412920000001</v>
      </c>
      <c r="X1231">
        <v>0.2531418312</v>
      </c>
      <c r="Z1231" s="7">
        <v>44</v>
      </c>
      <c r="AA1231" s="7">
        <v>41</v>
      </c>
      <c r="AB1231">
        <v>0.57142857140000003</v>
      </c>
      <c r="AC1231">
        <v>0.54353741489999996</v>
      </c>
      <c r="AE1231" s="7">
        <v>6</v>
      </c>
      <c r="AF1231" s="7">
        <v>6</v>
      </c>
      <c r="AG1231">
        <v>6.4365125800000006E-2</v>
      </c>
      <c r="AH1231">
        <v>6.26097132E-2</v>
      </c>
    </row>
    <row r="1232" spans="6:34" x14ac:dyDescent="0.3">
      <c r="F1232" s="7">
        <v>0</v>
      </c>
      <c r="G1232" s="7">
        <v>0</v>
      </c>
      <c r="H1232">
        <v>0</v>
      </c>
      <c r="I1232">
        <v>0</v>
      </c>
      <c r="K1232" s="5">
        <v>51</v>
      </c>
      <c r="L1232" s="5">
        <v>53</v>
      </c>
      <c r="M1232">
        <v>0.64978902949999995</v>
      </c>
      <c r="N1232">
        <v>0.64767932480000001</v>
      </c>
      <c r="P1232" s="7">
        <v>12</v>
      </c>
      <c r="Q1232" s="7">
        <v>14</v>
      </c>
      <c r="R1232">
        <v>0.29772016089999997</v>
      </c>
      <c r="S1232">
        <v>0.38248436099999999</v>
      </c>
      <c r="U1232" s="7">
        <v>55</v>
      </c>
      <c r="V1232" s="7">
        <v>59</v>
      </c>
      <c r="W1232">
        <v>0.74219030519999996</v>
      </c>
      <c r="X1232">
        <v>0.78204667859999999</v>
      </c>
      <c r="Z1232" s="7">
        <v>40</v>
      </c>
      <c r="AA1232" s="7">
        <v>45</v>
      </c>
      <c r="AB1232">
        <v>0.54013605440000001</v>
      </c>
      <c r="AC1232">
        <v>0.58095238090000001</v>
      </c>
      <c r="AE1232" s="7">
        <v>21</v>
      </c>
      <c r="AF1232" s="7">
        <v>21</v>
      </c>
      <c r="AG1232">
        <v>0.34581626679999999</v>
      </c>
      <c r="AH1232">
        <v>0.34581626679999999</v>
      </c>
    </row>
    <row r="1233" spans="6:34" x14ac:dyDescent="0.3">
      <c r="F1233" s="7">
        <v>4</v>
      </c>
      <c r="G1233" s="7">
        <v>3</v>
      </c>
      <c r="H1233">
        <v>0.43782216489999998</v>
      </c>
      <c r="I1233">
        <v>0.3569587628</v>
      </c>
      <c r="K1233" s="5">
        <v>54</v>
      </c>
      <c r="L1233" s="5">
        <v>56</v>
      </c>
      <c r="M1233">
        <v>0.67018284100000003</v>
      </c>
      <c r="N1233">
        <v>0.66807313639999999</v>
      </c>
      <c r="P1233" s="7">
        <v>14</v>
      </c>
      <c r="Q1233" s="7">
        <v>13</v>
      </c>
      <c r="R1233">
        <v>0.3665623603</v>
      </c>
      <c r="S1233">
        <v>0.35210008929999997</v>
      </c>
      <c r="U1233" s="7">
        <v>17</v>
      </c>
      <c r="V1233" s="7">
        <v>16</v>
      </c>
      <c r="W1233">
        <v>0.2420107719</v>
      </c>
      <c r="X1233">
        <v>0.22980251339999999</v>
      </c>
      <c r="Z1233" s="7">
        <v>10</v>
      </c>
      <c r="AA1233" s="7">
        <v>8</v>
      </c>
      <c r="AB1233">
        <v>0.1170068027</v>
      </c>
      <c r="AC1233">
        <v>6.7346938699999997E-2</v>
      </c>
      <c r="AE1233" s="7">
        <v>66</v>
      </c>
      <c r="AF1233" s="7">
        <v>60</v>
      </c>
      <c r="AG1233">
        <v>0.76770040949999996</v>
      </c>
      <c r="AH1233">
        <v>0.73727325919999998</v>
      </c>
    </row>
    <row r="1234" spans="6:34" x14ac:dyDescent="0.3">
      <c r="F1234" s="7">
        <v>0</v>
      </c>
      <c r="G1234" s="7">
        <v>0</v>
      </c>
      <c r="H1234">
        <v>0</v>
      </c>
      <c r="I1234">
        <v>0</v>
      </c>
      <c r="K1234" s="5">
        <v>40</v>
      </c>
      <c r="L1234" s="5">
        <v>41</v>
      </c>
      <c r="M1234">
        <v>0.55274261599999996</v>
      </c>
      <c r="N1234">
        <v>0.55133614620000004</v>
      </c>
      <c r="P1234" s="7">
        <v>13</v>
      </c>
      <c r="Q1234" s="7">
        <v>14</v>
      </c>
      <c r="R1234">
        <v>0.33437639689999998</v>
      </c>
      <c r="S1234">
        <v>0.38248436099999999</v>
      </c>
      <c r="U1234" s="7">
        <v>112</v>
      </c>
      <c r="V1234" s="7">
        <v>101</v>
      </c>
      <c r="W1234">
        <v>0.92603231590000001</v>
      </c>
      <c r="X1234">
        <v>0.91633752239999999</v>
      </c>
      <c r="Z1234" s="7">
        <v>39</v>
      </c>
      <c r="AA1234" s="7">
        <v>35</v>
      </c>
      <c r="AB1234">
        <v>0.52993197270000003</v>
      </c>
      <c r="AC1234">
        <v>0.48367346929999999</v>
      </c>
      <c r="AE1234" s="7">
        <v>47</v>
      </c>
      <c r="AF1234" s="7">
        <v>38</v>
      </c>
      <c r="AG1234">
        <v>0.64014043300000001</v>
      </c>
      <c r="AH1234">
        <v>0.55763604440000003</v>
      </c>
    </row>
    <row r="1235" spans="6:34" x14ac:dyDescent="0.3">
      <c r="F1235" s="7">
        <v>2</v>
      </c>
      <c r="G1235" s="7">
        <v>2</v>
      </c>
      <c r="H1235">
        <v>0.18685567010000001</v>
      </c>
      <c r="I1235">
        <v>0.2190721649</v>
      </c>
      <c r="K1235" s="5">
        <v>2</v>
      </c>
      <c r="L1235" s="5">
        <v>2</v>
      </c>
      <c r="M1235">
        <v>1.89873417E-2</v>
      </c>
      <c r="N1235">
        <v>1.54711673E-2</v>
      </c>
      <c r="P1235" s="7">
        <v>26</v>
      </c>
      <c r="Q1235" s="7">
        <v>34</v>
      </c>
      <c r="R1235">
        <v>0.69602145729999998</v>
      </c>
      <c r="S1235">
        <v>0.80428954419999998</v>
      </c>
      <c r="U1235" s="7">
        <v>26</v>
      </c>
      <c r="V1235" s="7">
        <v>24</v>
      </c>
      <c r="W1235">
        <v>0.42118491920000001</v>
      </c>
      <c r="X1235">
        <v>0.39605026920000003</v>
      </c>
      <c r="Z1235" s="7">
        <v>106</v>
      </c>
      <c r="AA1235" s="7">
        <v>108</v>
      </c>
      <c r="AB1235">
        <v>0.90816326530000002</v>
      </c>
      <c r="AC1235">
        <v>0.9</v>
      </c>
      <c r="AE1235" s="7">
        <v>95</v>
      </c>
      <c r="AF1235" s="7">
        <v>93</v>
      </c>
      <c r="AG1235">
        <v>0.85020479810000005</v>
      </c>
      <c r="AH1235">
        <v>0.85078993560000005</v>
      </c>
    </row>
    <row r="1236" spans="6:34" x14ac:dyDescent="0.3">
      <c r="F1236" s="7">
        <v>1</v>
      </c>
      <c r="G1236" s="7">
        <v>1</v>
      </c>
      <c r="H1236">
        <v>7.1198453600000003E-2</v>
      </c>
      <c r="I1236">
        <v>9.1172680399999997E-2</v>
      </c>
      <c r="K1236" s="5">
        <v>31</v>
      </c>
      <c r="L1236" s="5">
        <v>32</v>
      </c>
      <c r="M1236">
        <v>0.46554149080000001</v>
      </c>
      <c r="N1236">
        <v>0.4620253164</v>
      </c>
      <c r="P1236" s="7">
        <v>20</v>
      </c>
      <c r="Q1236" s="7">
        <v>16</v>
      </c>
      <c r="R1236">
        <v>0.56772463120000005</v>
      </c>
      <c r="S1236">
        <v>0.44682752450000002</v>
      </c>
      <c r="U1236" s="7">
        <v>9</v>
      </c>
      <c r="V1236" s="7">
        <v>7</v>
      </c>
      <c r="W1236">
        <v>9.1561938900000001E-2</v>
      </c>
      <c r="X1236">
        <v>6.2118491900000003E-2</v>
      </c>
      <c r="Z1236" s="7">
        <v>82</v>
      </c>
      <c r="AA1236" s="7">
        <v>78</v>
      </c>
      <c r="AB1236">
        <v>0.83673469379999998</v>
      </c>
      <c r="AC1236">
        <v>0.8108843537</v>
      </c>
      <c r="AE1236" s="7">
        <v>58</v>
      </c>
      <c r="AF1236" s="7">
        <v>48</v>
      </c>
      <c r="AG1236">
        <v>0.72849619659999998</v>
      </c>
      <c r="AH1236">
        <v>0.6565242832</v>
      </c>
    </row>
    <row r="1237" spans="6:34" x14ac:dyDescent="0.3">
      <c r="F1237" s="7">
        <v>4</v>
      </c>
      <c r="G1237" s="7">
        <v>4</v>
      </c>
      <c r="H1237">
        <v>0.43782216489999998</v>
      </c>
      <c r="I1237">
        <v>0.4800257731</v>
      </c>
      <c r="K1237" s="5">
        <v>41</v>
      </c>
      <c r="L1237" s="5">
        <v>43</v>
      </c>
      <c r="M1237">
        <v>0.56399437409999997</v>
      </c>
      <c r="N1237">
        <v>0.56399437409999997</v>
      </c>
      <c r="P1237" s="7">
        <v>10</v>
      </c>
      <c r="Q1237" s="7">
        <v>10</v>
      </c>
      <c r="R1237">
        <v>0.22664282520000001</v>
      </c>
      <c r="S1237">
        <v>0.23815907049999999</v>
      </c>
      <c r="U1237" s="7">
        <v>22</v>
      </c>
      <c r="V1237" s="7">
        <v>24</v>
      </c>
      <c r="W1237">
        <v>0.34649910229999997</v>
      </c>
      <c r="X1237">
        <v>0.39605026920000003</v>
      </c>
      <c r="Z1237" s="7">
        <v>68</v>
      </c>
      <c r="AA1237" s="7">
        <v>66</v>
      </c>
      <c r="AB1237">
        <v>0.76530612239999996</v>
      </c>
      <c r="AC1237">
        <v>0.74489795910000001</v>
      </c>
      <c r="AE1237" s="7">
        <v>790</v>
      </c>
      <c r="AF1237" s="7">
        <v>797</v>
      </c>
      <c r="AG1237">
        <v>0.9964891749</v>
      </c>
      <c r="AH1237">
        <v>0.9959040374</v>
      </c>
    </row>
    <row r="1238" spans="6:34" x14ac:dyDescent="0.3">
      <c r="F1238" s="7">
        <v>0</v>
      </c>
      <c r="G1238" s="7">
        <v>0</v>
      </c>
      <c r="H1238">
        <v>0</v>
      </c>
      <c r="I1238">
        <v>0</v>
      </c>
      <c r="K1238" s="5">
        <v>60</v>
      </c>
      <c r="L1238" s="5">
        <v>60</v>
      </c>
      <c r="M1238">
        <v>0.7011251758</v>
      </c>
      <c r="N1238">
        <v>0.69760900140000004</v>
      </c>
      <c r="P1238" s="7">
        <v>7</v>
      </c>
      <c r="Q1238" s="7">
        <v>6</v>
      </c>
      <c r="R1238">
        <v>0.1238265534</v>
      </c>
      <c r="S1238">
        <v>0.10098302050000001</v>
      </c>
      <c r="U1238" s="7">
        <v>15</v>
      </c>
      <c r="V1238" s="7">
        <v>10</v>
      </c>
      <c r="W1238">
        <v>0.20610412920000001</v>
      </c>
      <c r="X1238">
        <v>0.1177737881</v>
      </c>
      <c r="Z1238" s="7">
        <v>50</v>
      </c>
      <c r="AA1238" s="7">
        <v>52</v>
      </c>
      <c r="AB1238">
        <v>0.62653061219999995</v>
      </c>
      <c r="AC1238">
        <v>0.64489795910000003</v>
      </c>
      <c r="AE1238" s="7">
        <v>176</v>
      </c>
      <c r="AF1238" s="7">
        <v>147</v>
      </c>
      <c r="AG1238">
        <v>0.93739028670000002</v>
      </c>
      <c r="AH1238">
        <v>0.91808074890000002</v>
      </c>
    </row>
    <row r="1239" spans="6:34" x14ac:dyDescent="0.3">
      <c r="F1239" s="7">
        <v>12</v>
      </c>
      <c r="G1239" s="7">
        <v>13</v>
      </c>
      <c r="H1239">
        <v>0.89336340199999997</v>
      </c>
      <c r="I1239">
        <v>0.92719072160000005</v>
      </c>
      <c r="K1239" s="5">
        <v>107</v>
      </c>
      <c r="L1239" s="5">
        <v>113</v>
      </c>
      <c r="M1239">
        <v>0.87060478190000001</v>
      </c>
      <c r="N1239">
        <v>0.86919831219999999</v>
      </c>
      <c r="P1239" s="7">
        <v>13</v>
      </c>
      <c r="Q1239" s="7">
        <v>14</v>
      </c>
      <c r="R1239">
        <v>0.33437639689999998</v>
      </c>
      <c r="S1239">
        <v>0.38248436099999999</v>
      </c>
      <c r="U1239" s="7">
        <v>7</v>
      </c>
      <c r="V1239" s="7">
        <v>7</v>
      </c>
      <c r="W1239">
        <v>5.6732495500000001E-2</v>
      </c>
      <c r="X1239">
        <v>6.2118491900000003E-2</v>
      </c>
      <c r="Z1239" s="7">
        <v>21</v>
      </c>
      <c r="AA1239" s="7">
        <v>20</v>
      </c>
      <c r="AB1239">
        <v>0.30068027209999998</v>
      </c>
      <c r="AC1239">
        <v>0.27482993189999999</v>
      </c>
      <c r="AE1239" s="7">
        <v>119</v>
      </c>
      <c r="AF1239" s="7">
        <v>109</v>
      </c>
      <c r="AG1239">
        <v>0.89174956110000003</v>
      </c>
      <c r="AH1239">
        <v>0.87712112340000004</v>
      </c>
    </row>
    <row r="1240" spans="6:34" x14ac:dyDescent="0.3">
      <c r="F1240" s="7">
        <v>5</v>
      </c>
      <c r="G1240" s="7">
        <v>4</v>
      </c>
      <c r="H1240">
        <v>0.54445876280000005</v>
      </c>
      <c r="I1240">
        <v>0.4800257731</v>
      </c>
      <c r="K1240" s="5">
        <v>20</v>
      </c>
      <c r="L1240" s="5">
        <v>20</v>
      </c>
      <c r="M1240">
        <v>0.31153305199999998</v>
      </c>
      <c r="N1240">
        <v>0.29887482409999999</v>
      </c>
      <c r="P1240" s="7">
        <v>6</v>
      </c>
      <c r="Q1240" s="7">
        <v>5</v>
      </c>
      <c r="R1240">
        <v>9.0746535500000003E-2</v>
      </c>
      <c r="S1240">
        <v>6.9705093800000006E-2</v>
      </c>
      <c r="U1240" s="7">
        <v>102</v>
      </c>
      <c r="V1240" s="7">
        <v>99</v>
      </c>
      <c r="W1240">
        <v>0.91310592450000005</v>
      </c>
      <c r="X1240">
        <v>0.9127468581</v>
      </c>
      <c r="Z1240" s="7">
        <v>54</v>
      </c>
      <c r="AA1240" s="7">
        <v>50</v>
      </c>
      <c r="AB1240">
        <v>0.66122448970000003</v>
      </c>
      <c r="AC1240">
        <v>0.62653061219999995</v>
      </c>
      <c r="AE1240" s="7">
        <v>20</v>
      </c>
      <c r="AF1240" s="7">
        <v>23</v>
      </c>
      <c r="AG1240">
        <v>0.3294324166</v>
      </c>
      <c r="AH1240">
        <v>0.37916910469999998</v>
      </c>
    </row>
    <row r="1241" spans="6:34" x14ac:dyDescent="0.3">
      <c r="F1241" s="7">
        <v>9</v>
      </c>
      <c r="G1241" s="7">
        <v>8</v>
      </c>
      <c r="H1241">
        <v>0.81829896899999999</v>
      </c>
      <c r="I1241">
        <v>0.8076675257</v>
      </c>
      <c r="K1241" s="5">
        <v>29</v>
      </c>
      <c r="L1241" s="5">
        <v>30</v>
      </c>
      <c r="M1241">
        <v>0.4458509142</v>
      </c>
      <c r="N1241">
        <v>0.4353023909</v>
      </c>
      <c r="P1241" s="7">
        <v>32</v>
      </c>
      <c r="Q1241" s="7">
        <v>28</v>
      </c>
      <c r="R1241">
        <v>0.7827447474</v>
      </c>
      <c r="S1241">
        <v>0.73369079530000003</v>
      </c>
      <c r="U1241" s="7">
        <v>67</v>
      </c>
      <c r="V1241" s="7">
        <v>64</v>
      </c>
      <c r="W1241">
        <v>0.81615798920000004</v>
      </c>
      <c r="X1241">
        <v>0.81400359060000005</v>
      </c>
      <c r="Z1241" s="7">
        <v>15</v>
      </c>
      <c r="AA1241" s="7">
        <v>10</v>
      </c>
      <c r="AB1241">
        <v>0.20680272099999999</v>
      </c>
      <c r="AC1241">
        <v>0.1034013605</v>
      </c>
      <c r="AE1241" s="7">
        <v>9</v>
      </c>
      <c r="AF1241" s="7">
        <v>10</v>
      </c>
      <c r="AG1241">
        <v>0.1129315389</v>
      </c>
      <c r="AH1241">
        <v>0.13282621410000001</v>
      </c>
    </row>
    <row r="1242" spans="6:34" x14ac:dyDescent="0.3">
      <c r="F1242" s="7">
        <v>6</v>
      </c>
      <c r="G1242" s="7">
        <v>7</v>
      </c>
      <c r="H1242">
        <v>0.63337628859999995</v>
      </c>
      <c r="I1242">
        <v>0.7509664948</v>
      </c>
      <c r="K1242" s="5">
        <v>11</v>
      </c>
      <c r="L1242" s="5">
        <v>11</v>
      </c>
      <c r="M1242">
        <v>0.1673699015</v>
      </c>
      <c r="N1242">
        <v>0.164556962</v>
      </c>
      <c r="P1242" s="7">
        <v>8</v>
      </c>
      <c r="Q1242" s="7">
        <v>8</v>
      </c>
      <c r="R1242">
        <v>0.15645954400000001</v>
      </c>
      <c r="S1242">
        <v>0.16711349410000001</v>
      </c>
      <c r="U1242" s="7">
        <v>36</v>
      </c>
      <c r="V1242" s="7">
        <v>39</v>
      </c>
      <c r="W1242">
        <v>0.57342908429999995</v>
      </c>
      <c r="X1242">
        <v>0.61292639130000004</v>
      </c>
      <c r="Z1242" s="7">
        <v>12</v>
      </c>
      <c r="AA1242" s="7">
        <v>46</v>
      </c>
      <c r="AB1242">
        <v>0.14897959180000001</v>
      </c>
      <c r="AC1242">
        <v>0.5897959183</v>
      </c>
      <c r="AE1242" s="7">
        <v>163</v>
      </c>
      <c r="AF1242" s="7">
        <v>172</v>
      </c>
      <c r="AG1242">
        <v>0.92802808660000002</v>
      </c>
      <c r="AH1242">
        <v>0.93036863660000002</v>
      </c>
    </row>
    <row r="1243" spans="6:34" x14ac:dyDescent="0.3">
      <c r="F1243" s="7">
        <v>22</v>
      </c>
      <c r="G1243" s="7">
        <v>19</v>
      </c>
      <c r="H1243">
        <v>0.97293814430000003</v>
      </c>
      <c r="I1243">
        <v>0.97068298959999999</v>
      </c>
      <c r="K1243" s="5">
        <v>164</v>
      </c>
      <c r="L1243" s="5">
        <v>168</v>
      </c>
      <c r="M1243">
        <v>0.93248945139999995</v>
      </c>
      <c r="N1243">
        <v>0.93178621650000004</v>
      </c>
      <c r="P1243" s="7">
        <v>25</v>
      </c>
      <c r="Q1243" s="7">
        <v>25</v>
      </c>
      <c r="R1243">
        <v>0.67814036649999998</v>
      </c>
      <c r="S1243">
        <v>0.68632707770000001</v>
      </c>
      <c r="U1243" s="7">
        <v>114</v>
      </c>
      <c r="V1243" s="7">
        <v>115</v>
      </c>
      <c r="W1243">
        <v>0.92854578089999995</v>
      </c>
      <c r="X1243">
        <v>0.93788150800000003</v>
      </c>
      <c r="Z1243" s="7">
        <v>73</v>
      </c>
      <c r="AA1243" s="7">
        <v>70</v>
      </c>
      <c r="AB1243">
        <v>0.79183673460000004</v>
      </c>
      <c r="AC1243">
        <v>0.77210884349999998</v>
      </c>
      <c r="AE1243" s="7">
        <v>30</v>
      </c>
      <c r="AF1243" s="7">
        <v>31</v>
      </c>
      <c r="AG1243">
        <v>0.4768870684</v>
      </c>
      <c r="AH1243">
        <v>0.4839087185</v>
      </c>
    </row>
    <row r="1244" spans="6:34" x14ac:dyDescent="0.3">
      <c r="F1244" s="7">
        <v>10</v>
      </c>
      <c r="G1244" s="7">
        <v>8</v>
      </c>
      <c r="H1244">
        <v>0.84858247419999999</v>
      </c>
      <c r="I1244">
        <v>0.8076675257</v>
      </c>
      <c r="K1244" s="5">
        <v>89</v>
      </c>
      <c r="L1244" s="5">
        <v>93</v>
      </c>
      <c r="M1244">
        <v>0.83052039379999998</v>
      </c>
      <c r="N1244">
        <v>0.82770745420000003</v>
      </c>
      <c r="P1244" s="7">
        <v>17</v>
      </c>
      <c r="Q1244" s="7">
        <v>17</v>
      </c>
      <c r="R1244">
        <v>0.47340187750000001</v>
      </c>
      <c r="S1244">
        <v>0.4888293118</v>
      </c>
      <c r="U1244" s="7">
        <v>33</v>
      </c>
      <c r="V1244" s="7">
        <v>27</v>
      </c>
      <c r="W1244">
        <v>0.53752244159999996</v>
      </c>
      <c r="X1244">
        <v>0.44631956909999998</v>
      </c>
      <c r="Z1244" s="7">
        <v>37</v>
      </c>
      <c r="AA1244" s="7">
        <v>31</v>
      </c>
      <c r="AB1244">
        <v>0.5074829931</v>
      </c>
      <c r="AC1244">
        <v>0.43061224479999999</v>
      </c>
      <c r="AE1244" s="7">
        <v>3</v>
      </c>
      <c r="AF1244" s="7">
        <v>2</v>
      </c>
      <c r="AG1244">
        <v>1.9309537700000001E-2</v>
      </c>
      <c r="AH1244">
        <v>8.1919251000000005E-3</v>
      </c>
    </row>
    <row r="1245" spans="6:34" x14ac:dyDescent="0.3">
      <c r="F1245" s="7">
        <v>4</v>
      </c>
      <c r="G1245" s="7">
        <v>6</v>
      </c>
      <c r="H1245">
        <v>0.43782216489999998</v>
      </c>
      <c r="I1245">
        <v>0.68298969070000004</v>
      </c>
      <c r="K1245" s="5">
        <v>12</v>
      </c>
      <c r="L1245" s="5">
        <v>12</v>
      </c>
      <c r="M1245">
        <v>0.18354430369999999</v>
      </c>
      <c r="N1245">
        <v>0.17721518980000001</v>
      </c>
      <c r="P1245" s="7">
        <v>29</v>
      </c>
      <c r="Q1245" s="7">
        <v>27</v>
      </c>
      <c r="R1245">
        <v>0.74072418409999996</v>
      </c>
      <c r="S1245">
        <v>0.71805183189999999</v>
      </c>
      <c r="U1245" s="7">
        <v>28</v>
      </c>
      <c r="V1245" s="7">
        <v>33</v>
      </c>
      <c r="W1245">
        <v>0.4574506283</v>
      </c>
      <c r="X1245">
        <v>0.54183123870000005</v>
      </c>
      <c r="Z1245" s="7">
        <v>13</v>
      </c>
      <c r="AA1245" s="7">
        <v>13</v>
      </c>
      <c r="AB1245">
        <v>0.16326530610000001</v>
      </c>
      <c r="AC1245">
        <v>0.15714285710000001</v>
      </c>
      <c r="AE1245" s="7">
        <v>215</v>
      </c>
      <c r="AF1245" s="7">
        <v>194</v>
      </c>
      <c r="AG1245">
        <v>0.95494441190000001</v>
      </c>
      <c r="AH1245">
        <v>0.94558221180000002</v>
      </c>
    </row>
    <row r="1246" spans="6:34" x14ac:dyDescent="0.3">
      <c r="F1246" s="7">
        <v>1</v>
      </c>
      <c r="G1246" s="7">
        <v>1</v>
      </c>
      <c r="H1246">
        <v>7.1198453600000003E-2</v>
      </c>
      <c r="I1246">
        <v>9.1172680399999997E-2</v>
      </c>
      <c r="K1246" s="5">
        <v>3</v>
      </c>
      <c r="L1246" s="5">
        <v>2</v>
      </c>
      <c r="M1246">
        <v>4.00843881E-2</v>
      </c>
      <c r="N1246">
        <v>1.54711673E-2</v>
      </c>
      <c r="P1246" s="7">
        <v>11</v>
      </c>
      <c r="Q1246" s="7">
        <v>11</v>
      </c>
      <c r="R1246">
        <v>0.26106392480000001</v>
      </c>
      <c r="S1246">
        <v>0.27792672019999998</v>
      </c>
      <c r="U1246" s="7">
        <v>34</v>
      </c>
      <c r="V1246" s="7">
        <v>22</v>
      </c>
      <c r="W1246">
        <v>0.55188509870000002</v>
      </c>
      <c r="X1246">
        <v>0.35906642719999998</v>
      </c>
      <c r="Z1246" s="7">
        <v>43</v>
      </c>
      <c r="AA1246" s="7">
        <v>41</v>
      </c>
      <c r="AB1246">
        <v>0.56258503400000004</v>
      </c>
      <c r="AC1246">
        <v>0.54353741489999996</v>
      </c>
      <c r="AE1246" s="7">
        <v>59</v>
      </c>
      <c r="AF1246" s="7">
        <v>56</v>
      </c>
      <c r="AG1246">
        <v>0.73493270909999997</v>
      </c>
      <c r="AH1246">
        <v>0.71269748389999998</v>
      </c>
    </row>
    <row r="1247" spans="6:34" x14ac:dyDescent="0.3">
      <c r="F1247" s="7">
        <v>1</v>
      </c>
      <c r="G1247" s="7">
        <v>1</v>
      </c>
      <c r="H1247">
        <v>7.1198453600000003E-2</v>
      </c>
      <c r="I1247">
        <v>9.1172680399999997E-2</v>
      </c>
      <c r="K1247" s="5">
        <v>51</v>
      </c>
      <c r="L1247" s="5">
        <v>53</v>
      </c>
      <c r="M1247">
        <v>0.64978902949999995</v>
      </c>
      <c r="N1247">
        <v>0.64767932480000001</v>
      </c>
      <c r="P1247" s="7">
        <v>16</v>
      </c>
      <c r="Q1247" s="7">
        <v>15</v>
      </c>
      <c r="R1247">
        <v>0.439427805</v>
      </c>
      <c r="S1247">
        <v>0.41778373540000002</v>
      </c>
      <c r="U1247" s="7">
        <v>77</v>
      </c>
      <c r="V1247" s="7">
        <v>76</v>
      </c>
      <c r="W1247">
        <v>0.85816876119999996</v>
      </c>
      <c r="X1247">
        <v>0.86606822260000005</v>
      </c>
      <c r="Z1247" s="7">
        <v>35</v>
      </c>
      <c r="AA1247" s="7">
        <v>42</v>
      </c>
      <c r="AB1247">
        <v>0.48435374139999998</v>
      </c>
      <c r="AC1247">
        <v>0.55646258500000001</v>
      </c>
      <c r="AE1247" s="7">
        <v>20</v>
      </c>
      <c r="AF1247" s="7">
        <v>17</v>
      </c>
      <c r="AG1247">
        <v>0.3294324166</v>
      </c>
      <c r="AH1247">
        <v>0.27618490340000001</v>
      </c>
    </row>
    <row r="1248" spans="6:34" x14ac:dyDescent="0.3">
      <c r="F1248" s="7">
        <v>18</v>
      </c>
      <c r="G1248" s="7">
        <v>16</v>
      </c>
      <c r="H1248">
        <v>0.95811855670000001</v>
      </c>
      <c r="I1248">
        <v>0.95521907210000001</v>
      </c>
      <c r="K1248" s="5">
        <v>23</v>
      </c>
      <c r="L1248" s="5">
        <v>24</v>
      </c>
      <c r="M1248">
        <v>0.364275668</v>
      </c>
      <c r="N1248">
        <v>0.36216596340000001</v>
      </c>
      <c r="P1248" s="7">
        <v>11</v>
      </c>
      <c r="Q1248" s="7">
        <v>12</v>
      </c>
      <c r="R1248">
        <v>0.26106392480000001</v>
      </c>
      <c r="S1248">
        <v>0.3176943699</v>
      </c>
      <c r="U1248" s="7">
        <v>295</v>
      </c>
      <c r="V1248" s="7">
        <v>310</v>
      </c>
      <c r="W1248">
        <v>0.99245960499999997</v>
      </c>
      <c r="X1248">
        <v>0.99640933570000001</v>
      </c>
      <c r="Z1248" s="7">
        <v>26</v>
      </c>
      <c r="AA1248" s="7">
        <v>20</v>
      </c>
      <c r="AB1248">
        <v>0.37551020400000001</v>
      </c>
      <c r="AC1248">
        <v>0.27482993189999999</v>
      </c>
      <c r="AE1248" s="7">
        <v>42</v>
      </c>
      <c r="AF1248" s="7">
        <v>37</v>
      </c>
      <c r="AG1248">
        <v>0.59332943240000002</v>
      </c>
      <c r="AH1248">
        <v>0.54651843180000004</v>
      </c>
    </row>
    <row r="1249" spans="6:34" x14ac:dyDescent="0.3">
      <c r="F1249" s="7">
        <v>14</v>
      </c>
      <c r="G1249" s="7">
        <v>12</v>
      </c>
      <c r="H1249">
        <v>0.92268041229999997</v>
      </c>
      <c r="I1249">
        <v>0.91398195869999999</v>
      </c>
      <c r="K1249" s="5">
        <v>18</v>
      </c>
      <c r="L1249" s="5">
        <v>18</v>
      </c>
      <c r="M1249">
        <v>0.28621659630000001</v>
      </c>
      <c r="N1249">
        <v>0.27144866379999999</v>
      </c>
      <c r="P1249" s="7">
        <v>12</v>
      </c>
      <c r="Q1249" s="7">
        <v>12</v>
      </c>
      <c r="R1249">
        <v>0.29772016089999997</v>
      </c>
      <c r="S1249">
        <v>0.3176943699</v>
      </c>
      <c r="U1249" s="7">
        <v>62</v>
      </c>
      <c r="V1249" s="7">
        <v>60</v>
      </c>
      <c r="W1249">
        <v>0.78635547569999997</v>
      </c>
      <c r="X1249">
        <v>0.78958707360000002</v>
      </c>
      <c r="Z1249" s="7">
        <v>22</v>
      </c>
      <c r="AA1249" s="7">
        <v>25</v>
      </c>
      <c r="AB1249">
        <v>0.31632653059999999</v>
      </c>
      <c r="AC1249">
        <v>0.35714285709999999</v>
      </c>
      <c r="AE1249" s="7">
        <v>77</v>
      </c>
      <c r="AF1249" s="7">
        <v>83</v>
      </c>
      <c r="AG1249">
        <v>0.80573434749999995</v>
      </c>
      <c r="AH1249">
        <v>0.82562902279999995</v>
      </c>
    </row>
    <row r="1250" spans="6:34" x14ac:dyDescent="0.3">
      <c r="F1250" s="7">
        <v>0</v>
      </c>
      <c r="G1250" s="7">
        <v>0</v>
      </c>
      <c r="H1250">
        <v>0</v>
      </c>
      <c r="I1250">
        <v>0</v>
      </c>
      <c r="K1250" s="5">
        <v>184</v>
      </c>
      <c r="L1250" s="5">
        <v>185</v>
      </c>
      <c r="M1250">
        <v>0.94514767929999999</v>
      </c>
      <c r="N1250">
        <v>0.94514767929999999</v>
      </c>
      <c r="P1250" s="7">
        <v>49</v>
      </c>
      <c r="Q1250" s="7">
        <v>52</v>
      </c>
      <c r="R1250">
        <v>0.90165400080000002</v>
      </c>
      <c r="S1250">
        <v>0.91957104550000002</v>
      </c>
      <c r="U1250" s="7">
        <v>11</v>
      </c>
      <c r="V1250" s="7">
        <v>11</v>
      </c>
      <c r="W1250">
        <v>0.12890484729999999</v>
      </c>
      <c r="X1250">
        <v>0.13680430869999999</v>
      </c>
      <c r="Z1250" s="7">
        <v>74</v>
      </c>
      <c r="AA1250" s="7">
        <v>67</v>
      </c>
      <c r="AB1250">
        <v>0.7945578231</v>
      </c>
      <c r="AC1250">
        <v>0.7537414965</v>
      </c>
      <c r="AE1250" s="7">
        <v>13</v>
      </c>
      <c r="AF1250" s="7">
        <v>9</v>
      </c>
      <c r="AG1250">
        <v>0.19133996480000001</v>
      </c>
      <c r="AH1250">
        <v>0.1170275014</v>
      </c>
    </row>
    <row r="1251" spans="6:34" x14ac:dyDescent="0.3">
      <c r="F1251" s="7">
        <v>5</v>
      </c>
      <c r="G1251" s="7">
        <v>5</v>
      </c>
      <c r="H1251">
        <v>0.54445876280000005</v>
      </c>
      <c r="I1251">
        <v>0.5898840206</v>
      </c>
      <c r="K1251" s="5">
        <v>13</v>
      </c>
      <c r="L1251" s="5">
        <v>13</v>
      </c>
      <c r="M1251">
        <v>0.20042194090000001</v>
      </c>
      <c r="N1251">
        <v>0.1947960618</v>
      </c>
      <c r="P1251" s="7">
        <v>38</v>
      </c>
      <c r="Q1251" s="7">
        <v>39</v>
      </c>
      <c r="R1251">
        <v>0.83951721050000006</v>
      </c>
      <c r="S1251">
        <v>0.84807864160000002</v>
      </c>
      <c r="U1251" s="7">
        <v>1</v>
      </c>
      <c r="V1251" s="7">
        <v>2</v>
      </c>
      <c r="W1251">
        <v>1.7953321E-3</v>
      </c>
      <c r="X1251">
        <v>5.7450627999999998E-3</v>
      </c>
      <c r="Z1251" s="7">
        <v>8</v>
      </c>
      <c r="AA1251" s="7">
        <v>8</v>
      </c>
      <c r="AB1251">
        <v>8.7074829899999998E-2</v>
      </c>
      <c r="AC1251">
        <v>6.7346938699999997E-2</v>
      </c>
      <c r="AE1251" s="7">
        <v>31</v>
      </c>
      <c r="AF1251" s="7">
        <v>31</v>
      </c>
      <c r="AG1251">
        <v>0.4903452311</v>
      </c>
      <c r="AH1251">
        <v>0.4839087185</v>
      </c>
    </row>
    <row r="1252" spans="6:34" x14ac:dyDescent="0.3">
      <c r="F1252" s="7">
        <v>3</v>
      </c>
      <c r="G1252" s="7">
        <v>2</v>
      </c>
      <c r="H1252">
        <v>0.3125</v>
      </c>
      <c r="I1252">
        <v>0.2190721649</v>
      </c>
      <c r="K1252" s="5">
        <v>21</v>
      </c>
      <c r="L1252" s="5">
        <v>21</v>
      </c>
      <c r="M1252">
        <v>0.32489451470000003</v>
      </c>
      <c r="N1252">
        <v>0.31364275660000002</v>
      </c>
      <c r="P1252" s="7">
        <v>12</v>
      </c>
      <c r="Q1252" s="7">
        <v>11</v>
      </c>
      <c r="R1252">
        <v>0.29772016089999997</v>
      </c>
      <c r="S1252">
        <v>0.27792672019999998</v>
      </c>
      <c r="U1252" s="7">
        <v>108</v>
      </c>
      <c r="V1252" s="7">
        <v>107</v>
      </c>
      <c r="W1252">
        <v>0.92172351880000003</v>
      </c>
      <c r="X1252">
        <v>0.92387791740000003</v>
      </c>
      <c r="Z1252" s="7">
        <v>58</v>
      </c>
      <c r="AA1252" s="7">
        <v>54</v>
      </c>
      <c r="AB1252">
        <v>0.69727891149999999</v>
      </c>
      <c r="AC1252">
        <v>0.65986394550000005</v>
      </c>
      <c r="AE1252" s="7">
        <v>38</v>
      </c>
      <c r="AF1252" s="7">
        <v>37</v>
      </c>
      <c r="AG1252">
        <v>0.55939145690000003</v>
      </c>
      <c r="AH1252">
        <v>0.54651843180000004</v>
      </c>
    </row>
    <row r="1253" spans="6:34" x14ac:dyDescent="0.3">
      <c r="F1253" s="7">
        <v>2</v>
      </c>
      <c r="G1253" s="7">
        <v>2</v>
      </c>
      <c r="H1253">
        <v>0.18685567010000001</v>
      </c>
      <c r="I1253">
        <v>0.2190721649</v>
      </c>
      <c r="K1253" s="5">
        <v>34</v>
      </c>
      <c r="L1253" s="5">
        <v>35</v>
      </c>
      <c r="M1253">
        <v>0.49929676509999998</v>
      </c>
      <c r="N1253">
        <v>0.49156118139999999</v>
      </c>
      <c r="P1253" s="7">
        <v>13</v>
      </c>
      <c r="Q1253" s="7">
        <v>13</v>
      </c>
      <c r="R1253">
        <v>0.33437639689999998</v>
      </c>
      <c r="S1253">
        <v>0.35210008929999997</v>
      </c>
      <c r="U1253" s="7">
        <v>829</v>
      </c>
      <c r="V1253" s="7">
        <v>99</v>
      </c>
      <c r="W1253">
        <v>1</v>
      </c>
      <c r="X1253">
        <v>0.9127468581</v>
      </c>
      <c r="Z1253" s="7">
        <v>79</v>
      </c>
      <c r="AA1253" s="7">
        <v>79</v>
      </c>
      <c r="AB1253">
        <v>0.82176870739999996</v>
      </c>
      <c r="AC1253">
        <v>0.81700680270000003</v>
      </c>
      <c r="AE1253" s="7">
        <v>55</v>
      </c>
      <c r="AF1253" s="7">
        <v>59</v>
      </c>
      <c r="AG1253">
        <v>0.70977179629999998</v>
      </c>
      <c r="AH1253">
        <v>0.73083674659999998</v>
      </c>
    </row>
    <row r="1254" spans="6:34" x14ac:dyDescent="0.3">
      <c r="F1254" s="7">
        <v>5</v>
      </c>
      <c r="G1254" s="7">
        <v>7</v>
      </c>
      <c r="H1254">
        <v>0.54445876280000005</v>
      </c>
      <c r="I1254">
        <v>0.7509664948</v>
      </c>
      <c r="K1254" s="5">
        <v>30</v>
      </c>
      <c r="L1254" s="5">
        <v>31</v>
      </c>
      <c r="M1254">
        <v>0.45569620249999998</v>
      </c>
      <c r="N1254">
        <v>0.4514767932</v>
      </c>
      <c r="P1254" s="7">
        <v>12</v>
      </c>
      <c r="Q1254" s="7">
        <v>11</v>
      </c>
      <c r="R1254">
        <v>0.29772016089999997</v>
      </c>
      <c r="S1254">
        <v>0.27792672019999998</v>
      </c>
      <c r="U1254" s="7">
        <v>11</v>
      </c>
      <c r="V1254" s="7">
        <v>10</v>
      </c>
      <c r="W1254">
        <v>0.12890484729999999</v>
      </c>
      <c r="X1254">
        <v>0.1177737881</v>
      </c>
      <c r="Z1254" s="7">
        <v>14</v>
      </c>
      <c r="AA1254" s="7">
        <v>14</v>
      </c>
      <c r="AB1254">
        <v>0.18775510200000001</v>
      </c>
      <c r="AC1254">
        <v>0.175510204</v>
      </c>
      <c r="AE1254" s="7">
        <v>323</v>
      </c>
      <c r="AF1254" s="7">
        <v>298</v>
      </c>
      <c r="AG1254">
        <v>0.9795201872</v>
      </c>
      <c r="AH1254">
        <v>0.9754242246</v>
      </c>
    </row>
    <row r="1255" spans="6:34" x14ac:dyDescent="0.3">
      <c r="F1255" s="7">
        <v>2</v>
      </c>
      <c r="G1255" s="7">
        <v>2</v>
      </c>
      <c r="H1255">
        <v>0.18685567010000001</v>
      </c>
      <c r="I1255">
        <v>0.2190721649</v>
      </c>
      <c r="K1255" s="5">
        <v>16</v>
      </c>
      <c r="L1255" s="5">
        <v>16</v>
      </c>
      <c r="M1255">
        <v>0.2489451476</v>
      </c>
      <c r="N1255">
        <v>0.23558368490000001</v>
      </c>
      <c r="P1255" s="7">
        <v>45</v>
      </c>
      <c r="Q1255" s="7">
        <v>52</v>
      </c>
      <c r="R1255">
        <v>0.87974966470000004</v>
      </c>
      <c r="S1255">
        <v>0.91957104550000002</v>
      </c>
      <c r="U1255" s="7">
        <v>56</v>
      </c>
      <c r="V1255" s="7">
        <v>51</v>
      </c>
      <c r="W1255">
        <v>0.74865350080000004</v>
      </c>
      <c r="X1255">
        <v>0.72818671450000005</v>
      </c>
      <c r="Z1255" s="7">
        <v>64</v>
      </c>
      <c r="AA1255" s="7">
        <v>76</v>
      </c>
      <c r="AB1255">
        <v>0.74285714280000004</v>
      </c>
      <c r="AC1255">
        <v>0.79931972780000005</v>
      </c>
      <c r="AE1255" s="7">
        <v>280</v>
      </c>
      <c r="AF1255" s="7">
        <v>268</v>
      </c>
      <c r="AG1255">
        <v>0.9736688121</v>
      </c>
      <c r="AH1255">
        <v>0.967817437</v>
      </c>
    </row>
    <row r="1256" spans="6:34" x14ac:dyDescent="0.3">
      <c r="F1256" s="7">
        <v>13</v>
      </c>
      <c r="G1256" s="7">
        <v>11</v>
      </c>
      <c r="H1256">
        <v>0.90979381439999996</v>
      </c>
      <c r="I1256">
        <v>0.89207474220000005</v>
      </c>
      <c r="K1256" s="5">
        <v>114</v>
      </c>
      <c r="L1256" s="5">
        <v>117</v>
      </c>
      <c r="M1256">
        <v>0.87904360049999997</v>
      </c>
      <c r="N1256">
        <v>0.87834036559999995</v>
      </c>
      <c r="P1256" s="7">
        <v>8</v>
      </c>
      <c r="Q1256" s="7">
        <v>6</v>
      </c>
      <c r="R1256">
        <v>0.15645954400000001</v>
      </c>
      <c r="S1256">
        <v>0.10098302050000001</v>
      </c>
      <c r="U1256" s="7">
        <v>26</v>
      </c>
      <c r="V1256" s="7">
        <v>23</v>
      </c>
      <c r="W1256">
        <v>0.42118491920000001</v>
      </c>
      <c r="X1256">
        <v>0.37989228000000003</v>
      </c>
      <c r="Z1256" s="7">
        <v>14</v>
      </c>
      <c r="AA1256" s="7">
        <v>14</v>
      </c>
      <c r="AB1256">
        <v>0.18775510200000001</v>
      </c>
      <c r="AC1256">
        <v>0.175510204</v>
      </c>
      <c r="AE1256" s="7">
        <v>132</v>
      </c>
      <c r="AF1256" s="7">
        <v>140</v>
      </c>
      <c r="AG1256">
        <v>0.90696313630000003</v>
      </c>
      <c r="AH1256">
        <v>0.91047396130000002</v>
      </c>
    </row>
    <row r="1257" spans="6:34" x14ac:dyDescent="0.3">
      <c r="F1257" s="7">
        <v>12</v>
      </c>
      <c r="G1257" s="7">
        <v>12</v>
      </c>
      <c r="H1257">
        <v>0.89336340199999997</v>
      </c>
      <c r="I1257">
        <v>0.91398195869999999</v>
      </c>
      <c r="K1257" s="5">
        <v>14</v>
      </c>
      <c r="L1257" s="5">
        <v>14</v>
      </c>
      <c r="M1257">
        <v>0.21518987340000001</v>
      </c>
      <c r="N1257">
        <v>0.2067510548</v>
      </c>
      <c r="P1257" s="7">
        <v>54</v>
      </c>
      <c r="Q1257" s="7">
        <v>52</v>
      </c>
      <c r="R1257">
        <v>0.9186410371</v>
      </c>
      <c r="S1257">
        <v>0.91957104550000002</v>
      </c>
      <c r="U1257" s="7">
        <v>14</v>
      </c>
      <c r="V1257" s="7">
        <v>14</v>
      </c>
      <c r="W1257">
        <v>0.18958707359999999</v>
      </c>
      <c r="X1257">
        <v>0.1917414721</v>
      </c>
      <c r="Z1257" s="7">
        <v>25</v>
      </c>
      <c r="AA1257" s="7">
        <v>27</v>
      </c>
      <c r="AB1257">
        <v>0.36054421759999999</v>
      </c>
      <c r="AC1257">
        <v>0.3850340136</v>
      </c>
      <c r="AE1257" s="7">
        <v>131</v>
      </c>
      <c r="AF1257" s="7">
        <v>132</v>
      </c>
      <c r="AG1257">
        <v>0.90520772380000003</v>
      </c>
      <c r="AH1257">
        <v>0.90403744880000003</v>
      </c>
    </row>
    <row r="1258" spans="6:34" x14ac:dyDescent="0.3">
      <c r="F1258" s="7">
        <v>3</v>
      </c>
      <c r="G1258" s="7">
        <v>3</v>
      </c>
      <c r="H1258">
        <v>0.3125</v>
      </c>
      <c r="I1258">
        <v>0.3569587628</v>
      </c>
      <c r="K1258" s="5">
        <v>66</v>
      </c>
      <c r="L1258" s="5">
        <v>66</v>
      </c>
      <c r="M1258">
        <v>0.73277074539999998</v>
      </c>
      <c r="N1258">
        <v>0.7285513361</v>
      </c>
      <c r="P1258" s="7">
        <v>4</v>
      </c>
      <c r="Q1258" s="7">
        <v>4</v>
      </c>
      <c r="R1258">
        <v>4.1126508700000002E-2</v>
      </c>
      <c r="S1258">
        <v>4.3789097399999997E-2</v>
      </c>
      <c r="U1258" s="7">
        <v>81</v>
      </c>
      <c r="V1258" s="7">
        <v>74</v>
      </c>
      <c r="W1258">
        <v>0.87001795329999998</v>
      </c>
      <c r="X1258">
        <v>0.85960502689999996</v>
      </c>
      <c r="Z1258" s="7">
        <v>45</v>
      </c>
      <c r="AA1258" s="7">
        <v>38</v>
      </c>
      <c r="AB1258">
        <v>0.57891156460000004</v>
      </c>
      <c r="AC1258">
        <v>0.51020408159999997</v>
      </c>
      <c r="AE1258" s="7">
        <v>39</v>
      </c>
      <c r="AF1258" s="7">
        <v>36</v>
      </c>
      <c r="AG1258">
        <v>0.56816851960000003</v>
      </c>
      <c r="AH1258">
        <v>0.53598595660000004</v>
      </c>
    </row>
    <row r="1259" spans="6:34" x14ac:dyDescent="0.3">
      <c r="F1259" s="7">
        <v>4</v>
      </c>
      <c r="G1259" s="7">
        <v>4</v>
      </c>
      <c r="H1259">
        <v>0.43782216489999998</v>
      </c>
      <c r="I1259">
        <v>0.4800257731</v>
      </c>
      <c r="K1259" s="5">
        <v>19</v>
      </c>
      <c r="L1259" s="5">
        <v>19</v>
      </c>
      <c r="M1259">
        <v>0.29606188459999999</v>
      </c>
      <c r="N1259">
        <v>0.28691983119999998</v>
      </c>
      <c r="P1259" s="7">
        <v>39</v>
      </c>
      <c r="Q1259" s="7">
        <v>33</v>
      </c>
      <c r="R1259">
        <v>0.84666964680000001</v>
      </c>
      <c r="S1259">
        <v>0.79356568360000002</v>
      </c>
      <c r="U1259" s="7">
        <v>23</v>
      </c>
      <c r="V1259" s="7">
        <v>24</v>
      </c>
      <c r="W1259">
        <v>0.36337522439999997</v>
      </c>
      <c r="X1259">
        <v>0.39605026920000003</v>
      </c>
      <c r="Z1259" s="7">
        <v>2</v>
      </c>
      <c r="AA1259" s="7">
        <v>2</v>
      </c>
      <c r="AB1259">
        <v>1.1564625800000001E-2</v>
      </c>
      <c r="AC1259">
        <v>5.4421768000000002E-3</v>
      </c>
      <c r="AE1259" s="7">
        <v>21</v>
      </c>
      <c r="AF1259" s="7">
        <v>20</v>
      </c>
      <c r="AG1259">
        <v>0.34581626679999999</v>
      </c>
      <c r="AH1259">
        <v>0.33469865409999999</v>
      </c>
    </row>
    <row r="1260" spans="6:34" x14ac:dyDescent="0.3">
      <c r="F1260" s="7">
        <v>13</v>
      </c>
      <c r="G1260" s="7">
        <v>11</v>
      </c>
      <c r="H1260">
        <v>0.90979381439999996</v>
      </c>
      <c r="I1260">
        <v>0.89207474220000005</v>
      </c>
      <c r="K1260" s="5">
        <v>6</v>
      </c>
      <c r="L1260" s="5">
        <v>6</v>
      </c>
      <c r="M1260">
        <v>8.3684950699999996E-2</v>
      </c>
      <c r="N1260">
        <v>8.3684950699999996E-2</v>
      </c>
      <c r="P1260" s="7">
        <v>13</v>
      </c>
      <c r="Q1260" s="7">
        <v>14</v>
      </c>
      <c r="R1260">
        <v>0.33437639689999998</v>
      </c>
      <c r="S1260">
        <v>0.38248436099999999</v>
      </c>
      <c r="U1260" s="7">
        <v>19</v>
      </c>
      <c r="V1260" s="7">
        <v>18</v>
      </c>
      <c r="W1260">
        <v>0.27863554750000002</v>
      </c>
      <c r="X1260">
        <v>0.28007181320000002</v>
      </c>
      <c r="Z1260" s="7">
        <v>47</v>
      </c>
      <c r="AA1260" s="7">
        <v>49</v>
      </c>
      <c r="AB1260">
        <v>0.5979591836</v>
      </c>
      <c r="AC1260">
        <v>0.6142857142</v>
      </c>
      <c r="AE1260" s="7">
        <v>114</v>
      </c>
      <c r="AF1260" s="7">
        <v>104</v>
      </c>
      <c r="AG1260">
        <v>0.88589818600000003</v>
      </c>
      <c r="AH1260">
        <v>0.86775892330000004</v>
      </c>
    </row>
    <row r="1261" spans="6:34" x14ac:dyDescent="0.3">
      <c r="F1261" s="7">
        <v>2</v>
      </c>
      <c r="G1261" s="7">
        <v>2</v>
      </c>
      <c r="H1261">
        <v>0.18685567010000001</v>
      </c>
      <c r="I1261">
        <v>0.2190721649</v>
      </c>
      <c r="K1261" s="5">
        <v>4</v>
      </c>
      <c r="L1261" s="5">
        <v>3</v>
      </c>
      <c r="M1261">
        <v>5.5555555499999999E-2</v>
      </c>
      <c r="N1261">
        <v>4.2897327700000001E-2</v>
      </c>
      <c r="P1261" s="7">
        <v>20</v>
      </c>
      <c r="Q1261" s="7">
        <v>18</v>
      </c>
      <c r="R1261">
        <v>0.56772463120000005</v>
      </c>
      <c r="S1261">
        <v>0.52323503120000003</v>
      </c>
      <c r="U1261" s="7">
        <v>12</v>
      </c>
      <c r="V1261" s="7">
        <v>30</v>
      </c>
      <c r="W1261">
        <v>0.14470377009999999</v>
      </c>
      <c r="X1261">
        <v>0.50448833029999995</v>
      </c>
      <c r="Z1261" s="7">
        <v>27</v>
      </c>
      <c r="AA1261" s="7">
        <v>25</v>
      </c>
      <c r="AB1261">
        <v>0.39047619039999998</v>
      </c>
      <c r="AC1261">
        <v>0.35714285709999999</v>
      </c>
      <c r="AE1261" s="7">
        <v>23</v>
      </c>
      <c r="AF1261" s="7">
        <v>23</v>
      </c>
      <c r="AG1261">
        <v>0.38209479219999998</v>
      </c>
      <c r="AH1261">
        <v>0.37916910469999998</v>
      </c>
    </row>
    <row r="1262" spans="6:34" x14ac:dyDescent="0.3">
      <c r="F1262" s="7">
        <v>6</v>
      </c>
      <c r="G1262" s="7">
        <v>4</v>
      </c>
      <c r="H1262">
        <v>0.63337628859999995</v>
      </c>
      <c r="I1262">
        <v>0.4800257731</v>
      </c>
      <c r="K1262" s="5">
        <v>31</v>
      </c>
      <c r="L1262" s="5">
        <v>32</v>
      </c>
      <c r="M1262">
        <v>0.46554149080000001</v>
      </c>
      <c r="N1262">
        <v>0.4620253164</v>
      </c>
      <c r="P1262" s="7">
        <v>15</v>
      </c>
      <c r="Q1262" s="7">
        <v>16</v>
      </c>
      <c r="R1262">
        <v>0.40143048720000002</v>
      </c>
      <c r="S1262">
        <v>0.44682752450000002</v>
      </c>
      <c r="U1262" s="7">
        <v>17</v>
      </c>
      <c r="V1262" s="7">
        <v>15</v>
      </c>
      <c r="W1262">
        <v>0.2420107719</v>
      </c>
      <c r="X1262">
        <v>0.21292639129999999</v>
      </c>
      <c r="Z1262" s="7">
        <v>13</v>
      </c>
      <c r="AA1262" s="7">
        <v>14</v>
      </c>
      <c r="AB1262">
        <v>0.16326530610000001</v>
      </c>
      <c r="AC1262">
        <v>0.175510204</v>
      </c>
      <c r="AE1262" s="7">
        <v>47</v>
      </c>
      <c r="AF1262" s="7">
        <v>47</v>
      </c>
      <c r="AG1262">
        <v>0.64014043300000001</v>
      </c>
      <c r="AH1262">
        <v>0.64189584550000001</v>
      </c>
    </row>
    <row r="1263" spans="6:34" x14ac:dyDescent="0.3">
      <c r="F1263" s="7">
        <v>4</v>
      </c>
      <c r="G1263" s="7">
        <v>3</v>
      </c>
      <c r="H1263">
        <v>0.43782216489999998</v>
      </c>
      <c r="I1263">
        <v>0.3569587628</v>
      </c>
      <c r="K1263" s="5">
        <v>484</v>
      </c>
      <c r="L1263" s="5">
        <v>472</v>
      </c>
      <c r="M1263">
        <v>0.99085794650000003</v>
      </c>
      <c r="N1263">
        <v>0.99085794650000003</v>
      </c>
      <c r="P1263" s="7">
        <v>16</v>
      </c>
      <c r="Q1263" s="7">
        <v>17</v>
      </c>
      <c r="R1263">
        <v>0.439427805</v>
      </c>
      <c r="S1263">
        <v>0.4888293118</v>
      </c>
      <c r="U1263" s="7">
        <v>10</v>
      </c>
      <c r="V1263" s="7">
        <v>9</v>
      </c>
      <c r="W1263">
        <v>0.108438061</v>
      </c>
      <c r="X1263">
        <v>9.7666068199999997E-2</v>
      </c>
      <c r="Z1263" s="5">
        <v>153</v>
      </c>
      <c r="AA1263" s="5">
        <v>164</v>
      </c>
      <c r="AB1263">
        <v>0.96734693869999999</v>
      </c>
      <c r="AC1263">
        <v>0.9666666666</v>
      </c>
      <c r="AE1263" s="7">
        <v>48</v>
      </c>
      <c r="AF1263" s="7">
        <v>46</v>
      </c>
      <c r="AG1263">
        <v>0.64833235810000001</v>
      </c>
      <c r="AH1263">
        <v>0.6307782328</v>
      </c>
    </row>
    <row r="1264" spans="6:34" x14ac:dyDescent="0.3">
      <c r="F1264" s="7">
        <v>6</v>
      </c>
      <c r="G1264" s="7">
        <v>5</v>
      </c>
      <c r="H1264">
        <v>0.63337628859999995</v>
      </c>
      <c r="I1264">
        <v>0.5898840206</v>
      </c>
      <c r="K1264" s="5">
        <v>9</v>
      </c>
      <c r="L1264" s="5">
        <v>9</v>
      </c>
      <c r="M1264">
        <v>0.1336146272</v>
      </c>
      <c r="N1264">
        <v>0.1308016877</v>
      </c>
      <c r="P1264" s="7">
        <v>13</v>
      </c>
      <c r="Q1264" s="7">
        <v>12</v>
      </c>
      <c r="R1264">
        <v>0.33437639689999998</v>
      </c>
      <c r="S1264">
        <v>0.3176943699</v>
      </c>
      <c r="U1264" s="7">
        <v>22</v>
      </c>
      <c r="V1264" s="7">
        <v>26</v>
      </c>
      <c r="W1264">
        <v>0.34649910229999997</v>
      </c>
      <c r="X1264">
        <v>0.43195691200000003</v>
      </c>
      <c r="Z1264" s="5">
        <v>16</v>
      </c>
      <c r="AA1264" s="5">
        <v>16</v>
      </c>
      <c r="AB1264">
        <v>0.219047619</v>
      </c>
      <c r="AC1264">
        <v>0.20680272099999999</v>
      </c>
      <c r="AE1264" s="7">
        <v>58</v>
      </c>
      <c r="AF1264" s="7">
        <v>56</v>
      </c>
      <c r="AG1264">
        <v>0.72849619659999998</v>
      </c>
      <c r="AH1264">
        <v>0.71269748389999998</v>
      </c>
    </row>
    <row r="1265" spans="6:34" x14ac:dyDescent="0.3">
      <c r="F1265" s="7">
        <v>3</v>
      </c>
      <c r="G1265" s="7">
        <v>5</v>
      </c>
      <c r="H1265">
        <v>0.3125</v>
      </c>
      <c r="I1265">
        <v>0.5898840206</v>
      </c>
      <c r="K1265" s="5">
        <v>199</v>
      </c>
      <c r="L1265" s="5">
        <v>204</v>
      </c>
      <c r="M1265">
        <v>0.95499296759999996</v>
      </c>
      <c r="N1265">
        <v>0.95358649780000004</v>
      </c>
      <c r="P1265" s="7">
        <v>47</v>
      </c>
      <c r="Q1265" s="7">
        <v>47</v>
      </c>
      <c r="R1265">
        <v>0.89092534639999998</v>
      </c>
      <c r="S1265">
        <v>0.8985701519</v>
      </c>
      <c r="U1265" s="7">
        <v>76</v>
      </c>
      <c r="V1265" s="7">
        <v>64</v>
      </c>
      <c r="W1265">
        <v>0.85457809689999997</v>
      </c>
      <c r="X1265">
        <v>0.81400359060000005</v>
      </c>
      <c r="Z1265" s="5">
        <v>62</v>
      </c>
      <c r="AA1265" s="5">
        <v>64</v>
      </c>
      <c r="AB1265">
        <v>0.73129251699999998</v>
      </c>
      <c r="AC1265">
        <v>0.72993197269999999</v>
      </c>
      <c r="AE1265" s="7">
        <v>12</v>
      </c>
      <c r="AF1265" s="7">
        <v>11</v>
      </c>
      <c r="AG1265">
        <v>0.16793446449999999</v>
      </c>
      <c r="AH1265">
        <v>0.1556465769</v>
      </c>
    </row>
    <row r="1266" spans="6:34" x14ac:dyDescent="0.3">
      <c r="F1266" s="7">
        <v>4</v>
      </c>
      <c r="G1266" s="7">
        <v>4</v>
      </c>
      <c r="H1266">
        <v>0.43782216489999998</v>
      </c>
      <c r="I1266">
        <v>0.4800257731</v>
      </c>
      <c r="K1266" s="5">
        <v>175</v>
      </c>
      <c r="L1266" s="5">
        <v>181</v>
      </c>
      <c r="M1266">
        <v>0.94163150490000003</v>
      </c>
      <c r="N1266">
        <v>0.94163150490000003</v>
      </c>
      <c r="P1266" s="7">
        <v>7</v>
      </c>
      <c r="Q1266" s="7">
        <v>5</v>
      </c>
      <c r="R1266">
        <v>0.1238265534</v>
      </c>
      <c r="S1266">
        <v>6.9705093800000006E-2</v>
      </c>
      <c r="U1266" s="7">
        <v>56</v>
      </c>
      <c r="V1266" s="7">
        <v>54</v>
      </c>
      <c r="W1266">
        <v>0.74865350080000004</v>
      </c>
      <c r="X1266">
        <v>0.74757630159999999</v>
      </c>
      <c r="Z1266" s="5">
        <v>161</v>
      </c>
      <c r="AA1266" s="5">
        <v>188</v>
      </c>
      <c r="AB1266">
        <v>0.9748299319</v>
      </c>
      <c r="AC1266">
        <v>0.9748299319</v>
      </c>
      <c r="AE1266" s="7">
        <v>22</v>
      </c>
      <c r="AF1266" s="7">
        <v>21</v>
      </c>
      <c r="AG1266">
        <v>0.36688121699999998</v>
      </c>
      <c r="AH1266">
        <v>0.34581626679999999</v>
      </c>
    </row>
    <row r="1267" spans="6:34" x14ac:dyDescent="0.3">
      <c r="F1267" s="7">
        <v>3</v>
      </c>
      <c r="G1267" s="7">
        <v>2</v>
      </c>
      <c r="H1267">
        <v>0.3125</v>
      </c>
      <c r="I1267">
        <v>0.2190721649</v>
      </c>
      <c r="K1267" s="5">
        <v>21</v>
      </c>
      <c r="L1267" s="5">
        <v>21</v>
      </c>
      <c r="M1267">
        <v>0.32489451470000003</v>
      </c>
      <c r="N1267">
        <v>0.31364275660000002</v>
      </c>
      <c r="P1267" s="7">
        <v>11</v>
      </c>
      <c r="Q1267" s="7">
        <v>10</v>
      </c>
      <c r="R1267">
        <v>0.26106392480000001</v>
      </c>
      <c r="S1267">
        <v>0.23815907049999999</v>
      </c>
      <c r="U1267" s="7">
        <v>20</v>
      </c>
      <c r="V1267" s="7">
        <v>19</v>
      </c>
      <c r="W1267">
        <v>0.3023339317</v>
      </c>
      <c r="X1267">
        <v>0.30089766600000001</v>
      </c>
      <c r="Z1267" s="5">
        <v>95</v>
      </c>
      <c r="AA1267" s="5">
        <v>98</v>
      </c>
      <c r="AB1267">
        <v>0.87551020400000001</v>
      </c>
      <c r="AC1267">
        <v>0.87482993190000002</v>
      </c>
      <c r="AE1267" s="7">
        <v>7</v>
      </c>
      <c r="AF1267" s="7">
        <v>6</v>
      </c>
      <c r="AG1267">
        <v>8.0163838500000001E-2</v>
      </c>
      <c r="AH1267">
        <v>6.26097132E-2</v>
      </c>
    </row>
    <row r="1268" spans="6:34" x14ac:dyDescent="0.3">
      <c r="F1268" s="7">
        <v>8</v>
      </c>
      <c r="G1268" s="7">
        <v>6</v>
      </c>
      <c r="H1268">
        <v>0.76965206180000001</v>
      </c>
      <c r="I1268">
        <v>0.68298969070000004</v>
      </c>
      <c r="K1268" s="5">
        <v>14</v>
      </c>
      <c r="L1268" s="5">
        <v>14</v>
      </c>
      <c r="M1268">
        <v>0.21518987340000001</v>
      </c>
      <c r="N1268">
        <v>0.2067510548</v>
      </c>
      <c r="P1268" s="7">
        <v>15</v>
      </c>
      <c r="Q1268" s="7">
        <v>14</v>
      </c>
      <c r="R1268">
        <v>0.40143048720000002</v>
      </c>
      <c r="S1268">
        <v>0.38248436099999999</v>
      </c>
      <c r="U1268" s="7">
        <v>27</v>
      </c>
      <c r="V1268" s="7">
        <v>23</v>
      </c>
      <c r="W1268">
        <v>0.439497307</v>
      </c>
      <c r="X1268">
        <v>0.37989228000000003</v>
      </c>
      <c r="Z1268" s="5">
        <v>18</v>
      </c>
      <c r="AA1268" s="5">
        <v>18</v>
      </c>
      <c r="AB1268">
        <v>0.2462585034</v>
      </c>
      <c r="AC1268">
        <v>0.24217687069999999</v>
      </c>
      <c r="AE1268" s="7">
        <v>77</v>
      </c>
      <c r="AF1268" s="7">
        <v>76</v>
      </c>
      <c r="AG1268">
        <v>0.80573434749999995</v>
      </c>
      <c r="AH1268">
        <v>0.80690462249999995</v>
      </c>
    </row>
    <row r="1269" spans="6:34" x14ac:dyDescent="0.3">
      <c r="F1269" s="7">
        <v>5</v>
      </c>
      <c r="G1269" s="7">
        <v>7</v>
      </c>
      <c r="H1269">
        <v>0.54445876280000005</v>
      </c>
      <c r="I1269">
        <v>0.7509664948</v>
      </c>
      <c r="K1269" s="5">
        <v>27</v>
      </c>
      <c r="L1269" s="5">
        <v>29</v>
      </c>
      <c r="M1269">
        <v>0.42194092820000001</v>
      </c>
      <c r="N1269">
        <v>0.41912798870000001</v>
      </c>
      <c r="P1269" s="7">
        <v>10</v>
      </c>
      <c r="Q1269" s="7">
        <v>11</v>
      </c>
      <c r="R1269">
        <v>0.22664282520000001</v>
      </c>
      <c r="S1269">
        <v>0.27792672019999998</v>
      </c>
      <c r="U1269" s="7">
        <v>32</v>
      </c>
      <c r="V1269" s="7">
        <v>28</v>
      </c>
      <c r="W1269">
        <v>0.5231597845</v>
      </c>
      <c r="X1269">
        <v>0.46535008970000002</v>
      </c>
      <c r="Z1269" s="5">
        <v>27</v>
      </c>
      <c r="AA1269" s="5">
        <v>27</v>
      </c>
      <c r="AB1269">
        <v>0.39047619039999998</v>
      </c>
      <c r="AC1269">
        <v>0.3850340136</v>
      </c>
      <c r="AE1269" s="7">
        <v>27</v>
      </c>
      <c r="AF1269" s="7">
        <v>22</v>
      </c>
      <c r="AG1269">
        <v>0.43475716790000002</v>
      </c>
      <c r="AH1269">
        <v>0.35927442939999998</v>
      </c>
    </row>
    <row r="1270" spans="6:34" x14ac:dyDescent="0.3">
      <c r="F1270" s="7">
        <v>11</v>
      </c>
      <c r="G1270" s="7">
        <v>11</v>
      </c>
      <c r="H1270">
        <v>0.87564432979999995</v>
      </c>
      <c r="I1270">
        <v>0.89207474220000005</v>
      </c>
      <c r="K1270" s="5">
        <v>60</v>
      </c>
      <c r="L1270" s="5">
        <v>60</v>
      </c>
      <c r="M1270">
        <v>0.7011251758</v>
      </c>
      <c r="N1270">
        <v>0.69760900140000004</v>
      </c>
      <c r="P1270" s="7">
        <v>45</v>
      </c>
      <c r="Q1270" s="7">
        <v>48</v>
      </c>
      <c r="R1270">
        <v>0.87974966470000004</v>
      </c>
      <c r="S1270">
        <v>0.90214477209999999</v>
      </c>
      <c r="U1270" s="7">
        <v>21</v>
      </c>
      <c r="V1270" s="7">
        <v>23</v>
      </c>
      <c r="W1270">
        <v>0.32423698379999999</v>
      </c>
      <c r="X1270">
        <v>0.37989228000000003</v>
      </c>
      <c r="Z1270" s="5">
        <v>21</v>
      </c>
      <c r="AA1270" s="5">
        <v>21</v>
      </c>
      <c r="AB1270">
        <v>0.30068027209999998</v>
      </c>
      <c r="AC1270">
        <v>0.29659863939999997</v>
      </c>
      <c r="AE1270" s="7">
        <v>16</v>
      </c>
      <c r="AF1270" s="7">
        <v>16</v>
      </c>
      <c r="AG1270">
        <v>0.2492685781</v>
      </c>
      <c r="AH1270">
        <v>0.26038619070000002</v>
      </c>
    </row>
    <row r="1271" spans="6:34" x14ac:dyDescent="0.3">
      <c r="F1271" s="7">
        <v>2</v>
      </c>
      <c r="G1271" s="7">
        <v>2</v>
      </c>
      <c r="H1271">
        <v>0.18685567010000001</v>
      </c>
      <c r="I1271">
        <v>0.2190721649</v>
      </c>
      <c r="K1271" s="5">
        <v>15</v>
      </c>
      <c r="L1271" s="5">
        <v>15</v>
      </c>
      <c r="M1271">
        <v>0.23277074540000001</v>
      </c>
      <c r="N1271">
        <v>0.21940928270000001</v>
      </c>
      <c r="P1271" s="7">
        <v>23</v>
      </c>
      <c r="Q1271" s="7">
        <v>23</v>
      </c>
      <c r="R1271">
        <v>0.63477872150000003</v>
      </c>
      <c r="S1271">
        <v>0.64432529039999997</v>
      </c>
      <c r="U1271" s="7">
        <v>45</v>
      </c>
      <c r="V1271" s="7">
        <v>48</v>
      </c>
      <c r="W1271">
        <v>0.66570915610000003</v>
      </c>
      <c r="X1271">
        <v>0.70233393170000002</v>
      </c>
      <c r="Z1271" s="5">
        <v>31</v>
      </c>
      <c r="AA1271" s="5">
        <v>31</v>
      </c>
      <c r="AB1271">
        <v>0.44013605439999998</v>
      </c>
      <c r="AC1271">
        <v>0.43061224479999999</v>
      </c>
      <c r="AE1271" s="7">
        <v>111</v>
      </c>
      <c r="AF1271" s="7">
        <v>110</v>
      </c>
      <c r="AG1271">
        <v>0.88121708600000004</v>
      </c>
      <c r="AH1271">
        <v>0.87770626090000003</v>
      </c>
    </row>
    <row r="1272" spans="6:34" x14ac:dyDescent="0.3">
      <c r="F1272" s="7">
        <v>2</v>
      </c>
      <c r="G1272" s="7">
        <v>2</v>
      </c>
      <c r="H1272">
        <v>0.18685567010000001</v>
      </c>
      <c r="I1272">
        <v>0.2190721649</v>
      </c>
      <c r="K1272" s="5">
        <v>20</v>
      </c>
      <c r="L1272" s="5">
        <v>20</v>
      </c>
      <c r="M1272">
        <v>0.31153305199999998</v>
      </c>
      <c r="N1272">
        <v>0.29887482409999999</v>
      </c>
      <c r="P1272" s="7">
        <v>28</v>
      </c>
      <c r="Q1272" s="7">
        <v>29</v>
      </c>
      <c r="R1272">
        <v>0.72731336609999997</v>
      </c>
      <c r="S1272">
        <v>0.74709562100000004</v>
      </c>
      <c r="U1272" s="7">
        <v>34</v>
      </c>
      <c r="V1272" s="7">
        <v>34</v>
      </c>
      <c r="W1272">
        <v>0.55188509870000002</v>
      </c>
      <c r="X1272">
        <v>0.5576301615</v>
      </c>
      <c r="Z1272" s="5">
        <v>72</v>
      </c>
      <c r="AA1272" s="5">
        <v>74</v>
      </c>
      <c r="AB1272">
        <v>0.78843537409999997</v>
      </c>
      <c r="AC1272">
        <v>0.78707482989999999</v>
      </c>
      <c r="AE1272" s="7">
        <v>5</v>
      </c>
      <c r="AF1272" s="7">
        <v>4</v>
      </c>
      <c r="AG1272">
        <v>4.6811000499999998E-2</v>
      </c>
      <c r="AH1272">
        <v>3.2767700400000002E-2</v>
      </c>
    </row>
    <row r="1273" spans="6:34" x14ac:dyDescent="0.3">
      <c r="F1273" s="7">
        <v>1</v>
      </c>
      <c r="G1273" s="7">
        <v>0</v>
      </c>
      <c r="H1273">
        <v>7.1198453600000003E-2</v>
      </c>
      <c r="I1273">
        <v>0</v>
      </c>
      <c r="K1273" s="5">
        <v>47</v>
      </c>
      <c r="L1273" s="5">
        <v>49</v>
      </c>
      <c r="M1273">
        <v>0.61462728550000001</v>
      </c>
      <c r="N1273">
        <v>0.61322081569999998</v>
      </c>
      <c r="P1273" s="7">
        <v>20</v>
      </c>
      <c r="Q1273" s="7">
        <v>16</v>
      </c>
      <c r="R1273">
        <v>0.56772463120000005</v>
      </c>
      <c r="S1273">
        <v>0.44682752450000002</v>
      </c>
      <c r="U1273" s="7">
        <v>37</v>
      </c>
      <c r="V1273" s="7">
        <v>27</v>
      </c>
      <c r="W1273">
        <v>0.58527827639999996</v>
      </c>
      <c r="X1273">
        <v>0.44631956909999998</v>
      </c>
      <c r="Z1273" s="5">
        <v>41</v>
      </c>
      <c r="AA1273" s="5">
        <v>41</v>
      </c>
      <c r="AB1273">
        <v>0.5489795918</v>
      </c>
      <c r="AC1273">
        <v>0.54353741489999996</v>
      </c>
      <c r="AE1273" s="7">
        <v>111</v>
      </c>
      <c r="AF1273" s="7">
        <v>111</v>
      </c>
      <c r="AG1273">
        <v>0.88121708600000004</v>
      </c>
      <c r="AH1273">
        <v>0.87946167340000003</v>
      </c>
    </row>
    <row r="1274" spans="6:34" x14ac:dyDescent="0.3">
      <c r="F1274" s="7">
        <v>0</v>
      </c>
      <c r="G1274" s="7">
        <v>0</v>
      </c>
      <c r="H1274">
        <v>0</v>
      </c>
      <c r="I1274">
        <v>0</v>
      </c>
      <c r="K1274" s="5">
        <v>8</v>
      </c>
      <c r="L1274" s="5">
        <v>8</v>
      </c>
      <c r="M1274">
        <v>0.1202531645</v>
      </c>
      <c r="N1274">
        <v>0.1146272855</v>
      </c>
      <c r="P1274" s="7">
        <v>24</v>
      </c>
      <c r="Q1274" s="7">
        <v>21</v>
      </c>
      <c r="R1274">
        <v>0.65757711220000004</v>
      </c>
      <c r="S1274">
        <v>0.60232350310000005</v>
      </c>
      <c r="U1274" s="7">
        <v>23</v>
      </c>
      <c r="V1274" s="7">
        <v>19</v>
      </c>
      <c r="W1274">
        <v>0.36337522439999997</v>
      </c>
      <c r="X1274">
        <v>0.30089766600000001</v>
      </c>
      <c r="Z1274" s="5">
        <v>9</v>
      </c>
      <c r="AA1274" s="5">
        <v>9</v>
      </c>
      <c r="AB1274">
        <v>0.1013605442</v>
      </c>
      <c r="AC1274">
        <v>8.9795918299999999E-2</v>
      </c>
      <c r="AE1274" s="7">
        <v>122</v>
      </c>
      <c r="AF1274" s="7">
        <v>100</v>
      </c>
      <c r="AG1274">
        <v>0.89409011110000003</v>
      </c>
      <c r="AH1274">
        <v>0.86366296070000004</v>
      </c>
    </row>
    <row r="1275" spans="6:34" x14ac:dyDescent="0.3">
      <c r="F1275" s="7">
        <v>14</v>
      </c>
      <c r="G1275" s="7">
        <v>11</v>
      </c>
      <c r="H1275">
        <v>0.92268041229999997</v>
      </c>
      <c r="I1275">
        <v>0.89207474220000005</v>
      </c>
      <c r="K1275" s="5">
        <v>25</v>
      </c>
      <c r="L1275" s="5">
        <v>26</v>
      </c>
      <c r="M1275">
        <v>0.39521800280000002</v>
      </c>
      <c r="N1275">
        <v>0.38677918420000001</v>
      </c>
      <c r="P1275" s="7">
        <v>20</v>
      </c>
      <c r="Q1275" s="7">
        <v>23</v>
      </c>
      <c r="R1275">
        <v>0.56772463120000005</v>
      </c>
      <c r="S1275">
        <v>0.64432529039999997</v>
      </c>
      <c r="U1275" s="7">
        <v>56</v>
      </c>
      <c r="V1275" s="7">
        <v>62</v>
      </c>
      <c r="W1275">
        <v>0.74865350080000004</v>
      </c>
      <c r="X1275">
        <v>0.80430879710000003</v>
      </c>
      <c r="Z1275" s="5">
        <v>14</v>
      </c>
      <c r="AA1275" s="5">
        <v>14</v>
      </c>
      <c r="AB1275">
        <v>0.18775510200000001</v>
      </c>
      <c r="AC1275">
        <v>0.175510204</v>
      </c>
      <c r="AE1275" s="7">
        <v>13</v>
      </c>
      <c r="AF1275" s="7">
        <v>13</v>
      </c>
      <c r="AG1275">
        <v>0.19133996480000001</v>
      </c>
      <c r="AH1275">
        <v>0.19719133990000001</v>
      </c>
    </row>
    <row r="1276" spans="6:34" x14ac:dyDescent="0.3">
      <c r="F1276" s="7">
        <v>3</v>
      </c>
      <c r="G1276" s="7">
        <v>3</v>
      </c>
      <c r="H1276">
        <v>0.3125</v>
      </c>
      <c r="I1276">
        <v>0.3569587628</v>
      </c>
      <c r="K1276" s="5">
        <v>18</v>
      </c>
      <c r="L1276" s="5">
        <v>18</v>
      </c>
      <c r="M1276">
        <v>0.28621659630000001</v>
      </c>
      <c r="N1276">
        <v>0.27144866379999999</v>
      </c>
      <c r="P1276" s="7">
        <v>26</v>
      </c>
      <c r="Q1276" s="7">
        <v>22</v>
      </c>
      <c r="R1276">
        <v>0.69602145729999998</v>
      </c>
      <c r="S1276">
        <v>0.62377122429999998</v>
      </c>
      <c r="U1276" s="7">
        <v>263</v>
      </c>
      <c r="V1276" s="7">
        <v>255</v>
      </c>
      <c r="W1276">
        <v>0.98815080779999998</v>
      </c>
      <c r="X1276">
        <v>0.99389587069999996</v>
      </c>
      <c r="Z1276" s="5">
        <v>13</v>
      </c>
      <c r="AA1276" s="5">
        <v>13</v>
      </c>
      <c r="AB1276">
        <v>0.16326530610000001</v>
      </c>
      <c r="AC1276">
        <v>0.15714285710000001</v>
      </c>
      <c r="AE1276" s="7">
        <v>10</v>
      </c>
      <c r="AF1276" s="7">
        <v>13</v>
      </c>
      <c r="AG1276">
        <v>0.12697483900000001</v>
      </c>
      <c r="AH1276">
        <v>0.19719133990000001</v>
      </c>
    </row>
    <row r="1277" spans="6:34" x14ac:dyDescent="0.3">
      <c r="F1277" s="7">
        <v>6</v>
      </c>
      <c r="G1277" s="7">
        <v>7</v>
      </c>
      <c r="H1277">
        <v>0.63337628859999995</v>
      </c>
      <c r="I1277">
        <v>0.7509664948</v>
      </c>
      <c r="K1277" s="5">
        <v>29</v>
      </c>
      <c r="L1277" s="5">
        <v>30</v>
      </c>
      <c r="M1277">
        <v>0.4458509142</v>
      </c>
      <c r="N1277">
        <v>0.4353023909</v>
      </c>
      <c r="P1277" s="7">
        <v>10</v>
      </c>
      <c r="Q1277" s="7">
        <v>10</v>
      </c>
      <c r="R1277">
        <v>0.22664282520000001</v>
      </c>
      <c r="S1277">
        <v>0.23815907049999999</v>
      </c>
      <c r="U1277" s="7">
        <v>11</v>
      </c>
      <c r="V1277" s="7">
        <v>4</v>
      </c>
      <c r="W1277">
        <v>0.12890484729999999</v>
      </c>
      <c r="X1277">
        <v>2.0825852700000001E-2</v>
      </c>
      <c r="Z1277" s="5">
        <v>171</v>
      </c>
      <c r="AA1277" s="5">
        <v>195</v>
      </c>
      <c r="AB1277">
        <v>0.97823129249999996</v>
      </c>
      <c r="AC1277">
        <v>0.97823129249999996</v>
      </c>
      <c r="AE1277" s="7">
        <v>22</v>
      </c>
      <c r="AF1277" s="7">
        <v>25</v>
      </c>
      <c r="AG1277">
        <v>0.36688121699999998</v>
      </c>
      <c r="AH1277">
        <v>0.40901111759999997</v>
      </c>
    </row>
    <row r="1278" spans="6:34" x14ac:dyDescent="0.3">
      <c r="F1278" s="7">
        <v>6</v>
      </c>
      <c r="G1278" s="7">
        <v>6</v>
      </c>
      <c r="H1278">
        <v>0.63337628859999995</v>
      </c>
      <c r="I1278">
        <v>0.68298969070000004</v>
      </c>
      <c r="K1278" s="5">
        <v>126</v>
      </c>
      <c r="L1278" s="5">
        <v>127</v>
      </c>
      <c r="M1278">
        <v>0.89310829810000003</v>
      </c>
      <c r="N1278">
        <v>0.89170182840000001</v>
      </c>
      <c r="P1278" s="7">
        <v>4</v>
      </c>
      <c r="Q1278" s="7">
        <v>5</v>
      </c>
      <c r="R1278">
        <v>4.1126508700000002E-2</v>
      </c>
      <c r="S1278">
        <v>6.9705093800000006E-2</v>
      </c>
      <c r="U1278" s="7">
        <v>72</v>
      </c>
      <c r="V1278" s="7">
        <v>59</v>
      </c>
      <c r="W1278">
        <v>0.83877917410000002</v>
      </c>
      <c r="X1278">
        <v>0.78204667859999999</v>
      </c>
      <c r="Z1278" s="5">
        <v>22</v>
      </c>
      <c r="AA1278" s="5">
        <v>22</v>
      </c>
      <c r="AB1278">
        <v>0.31632653059999999</v>
      </c>
      <c r="AC1278">
        <v>0.31224489789999998</v>
      </c>
      <c r="AE1278" s="7">
        <v>54</v>
      </c>
      <c r="AF1278" s="7">
        <v>50</v>
      </c>
      <c r="AG1278">
        <v>0.70743124629999998</v>
      </c>
      <c r="AH1278">
        <v>0.6740784084</v>
      </c>
    </row>
    <row r="1279" spans="6:34" x14ac:dyDescent="0.3">
      <c r="F1279" s="7">
        <v>3</v>
      </c>
      <c r="G1279" s="7">
        <v>3</v>
      </c>
      <c r="H1279">
        <v>0.3125</v>
      </c>
      <c r="I1279">
        <v>0.3569587628</v>
      </c>
      <c r="K1279" s="5">
        <v>16</v>
      </c>
      <c r="L1279" s="5">
        <v>16</v>
      </c>
      <c r="M1279">
        <v>0.2489451476</v>
      </c>
      <c r="N1279">
        <v>0.23558368490000001</v>
      </c>
      <c r="P1279" s="7">
        <v>9</v>
      </c>
      <c r="Q1279" s="7">
        <v>9</v>
      </c>
      <c r="R1279">
        <v>0.18998658909999999</v>
      </c>
      <c r="S1279">
        <v>0.20241286859999999</v>
      </c>
      <c r="U1279" s="7">
        <v>36</v>
      </c>
      <c r="V1279" s="7">
        <v>34</v>
      </c>
      <c r="W1279">
        <v>0.57342908429999995</v>
      </c>
      <c r="X1279">
        <v>0.5576301615</v>
      </c>
      <c r="Z1279" s="5">
        <v>11</v>
      </c>
      <c r="AA1279" s="5">
        <v>11</v>
      </c>
      <c r="AB1279">
        <v>0.13741496589999999</v>
      </c>
      <c r="AC1279">
        <v>0.1238095238</v>
      </c>
      <c r="AE1279" s="7">
        <v>287</v>
      </c>
      <c r="AF1279" s="7">
        <v>280</v>
      </c>
      <c r="AG1279">
        <v>0.9742539496</v>
      </c>
      <c r="AH1279">
        <v>0.97132826210000001</v>
      </c>
    </row>
    <row r="1280" spans="6:34" x14ac:dyDescent="0.3">
      <c r="F1280" s="7">
        <v>4</v>
      </c>
      <c r="G1280" s="7">
        <v>5</v>
      </c>
      <c r="H1280">
        <v>0.43782216489999998</v>
      </c>
      <c r="I1280">
        <v>0.5898840206</v>
      </c>
      <c r="K1280" s="5">
        <v>17</v>
      </c>
      <c r="L1280" s="5">
        <v>17</v>
      </c>
      <c r="M1280">
        <v>0.2665260196</v>
      </c>
      <c r="N1280">
        <v>0.25246132199999999</v>
      </c>
      <c r="P1280" s="7">
        <v>28</v>
      </c>
      <c r="Q1280" s="7">
        <v>30</v>
      </c>
      <c r="R1280">
        <v>0.72731336609999997</v>
      </c>
      <c r="S1280">
        <v>0.7613941018</v>
      </c>
      <c r="U1280" s="7">
        <v>9</v>
      </c>
      <c r="V1280" s="7">
        <v>8</v>
      </c>
      <c r="W1280">
        <v>9.1561938900000001E-2</v>
      </c>
      <c r="X1280">
        <v>8.1867145399999994E-2</v>
      </c>
      <c r="Z1280" s="5">
        <v>68</v>
      </c>
      <c r="AA1280" s="5">
        <v>68</v>
      </c>
      <c r="AB1280">
        <v>0.76530612239999996</v>
      </c>
      <c r="AC1280">
        <v>0.76122448970000001</v>
      </c>
      <c r="AE1280" s="7">
        <v>40</v>
      </c>
      <c r="AF1280" s="7">
        <v>34</v>
      </c>
      <c r="AG1280">
        <v>0.57401989460000002</v>
      </c>
      <c r="AH1280">
        <v>0.51843183140000004</v>
      </c>
    </row>
    <row r="1281" spans="6:34" x14ac:dyDescent="0.3">
      <c r="F1281" s="7">
        <v>6</v>
      </c>
      <c r="G1281" s="7">
        <v>5</v>
      </c>
      <c r="H1281">
        <v>0.63337628859999995</v>
      </c>
      <c r="I1281">
        <v>0.5898840206</v>
      </c>
      <c r="K1281" s="5">
        <v>5</v>
      </c>
      <c r="L1281" s="5">
        <v>4</v>
      </c>
      <c r="M1281">
        <v>6.3994374100000001E-2</v>
      </c>
      <c r="N1281">
        <v>5.9774964799999997E-2</v>
      </c>
      <c r="P1281" s="7">
        <v>18</v>
      </c>
      <c r="Q1281" s="7">
        <v>18</v>
      </c>
      <c r="R1281">
        <v>0.51318730440000004</v>
      </c>
      <c r="S1281">
        <v>0.52323503120000003</v>
      </c>
      <c r="U1281" s="7">
        <v>75</v>
      </c>
      <c r="V1281" s="7">
        <v>73</v>
      </c>
      <c r="W1281">
        <v>0.85062836620000004</v>
      </c>
      <c r="X1281">
        <v>0.85457809689999997</v>
      </c>
      <c r="Z1281" s="5">
        <v>20</v>
      </c>
      <c r="AA1281" s="5">
        <v>20</v>
      </c>
      <c r="AB1281">
        <v>0.28435374140000003</v>
      </c>
      <c r="AC1281">
        <v>0.27482993189999999</v>
      </c>
      <c r="AE1281" s="7">
        <v>7</v>
      </c>
      <c r="AF1281" s="7">
        <v>8</v>
      </c>
      <c r="AG1281">
        <v>8.0163838500000001E-2</v>
      </c>
      <c r="AH1281">
        <v>9.7717963699999993E-2</v>
      </c>
    </row>
    <row r="1282" spans="6:34" x14ac:dyDescent="0.3">
      <c r="F1282" s="7">
        <v>6</v>
      </c>
      <c r="G1282" s="7">
        <v>5</v>
      </c>
      <c r="H1282">
        <v>0.63337628859999995</v>
      </c>
      <c r="I1282">
        <v>0.5898840206</v>
      </c>
      <c r="K1282" s="5">
        <v>4</v>
      </c>
      <c r="L1282" s="5">
        <v>3</v>
      </c>
      <c r="M1282">
        <v>5.5555555499999999E-2</v>
      </c>
      <c r="N1282">
        <v>4.2897327700000001E-2</v>
      </c>
      <c r="P1282" s="7">
        <v>15</v>
      </c>
      <c r="Q1282" s="7">
        <v>9</v>
      </c>
      <c r="R1282">
        <v>0.40143048720000002</v>
      </c>
      <c r="S1282">
        <v>0.20241286859999999</v>
      </c>
      <c r="U1282" s="7">
        <v>191</v>
      </c>
      <c r="V1282" s="7">
        <v>217</v>
      </c>
      <c r="W1282">
        <v>0.97773788149999996</v>
      </c>
      <c r="X1282">
        <v>0.98850987430000004</v>
      </c>
      <c r="Z1282" s="5">
        <v>57</v>
      </c>
      <c r="AA1282" s="5">
        <v>57</v>
      </c>
      <c r="AB1282">
        <v>0.68639455780000003</v>
      </c>
      <c r="AC1282">
        <v>0.68367346929999995</v>
      </c>
      <c r="AE1282" s="7">
        <v>26</v>
      </c>
      <c r="AF1282" s="7">
        <v>29</v>
      </c>
      <c r="AG1282">
        <v>0.42246928020000002</v>
      </c>
      <c r="AH1282">
        <v>0.45816266820000001</v>
      </c>
    </row>
    <row r="1283" spans="6:34" x14ac:dyDescent="0.3">
      <c r="F1283" s="7">
        <v>4</v>
      </c>
      <c r="G1283" s="7">
        <v>2</v>
      </c>
      <c r="H1283">
        <v>0.43782216489999998</v>
      </c>
      <c r="I1283">
        <v>0.2190721649</v>
      </c>
      <c r="K1283" s="5">
        <v>7</v>
      </c>
      <c r="L1283" s="5">
        <v>7</v>
      </c>
      <c r="M1283">
        <v>0.1033755274</v>
      </c>
      <c r="N1283">
        <v>0.1033755274</v>
      </c>
      <c r="P1283" s="7">
        <v>9</v>
      </c>
      <c r="Q1283" s="7">
        <v>10</v>
      </c>
      <c r="R1283">
        <v>0.18998658909999999</v>
      </c>
      <c r="S1283">
        <v>0.23815907049999999</v>
      </c>
      <c r="U1283" s="7">
        <v>116</v>
      </c>
      <c r="V1283" s="7">
        <v>112</v>
      </c>
      <c r="W1283">
        <v>0.9317773788</v>
      </c>
      <c r="X1283">
        <v>0.93321364449999999</v>
      </c>
      <c r="Z1283" s="5">
        <v>32</v>
      </c>
      <c r="AA1283" s="5">
        <v>32</v>
      </c>
      <c r="AB1283">
        <v>0.44897959180000002</v>
      </c>
      <c r="AC1283">
        <v>0.44353741489999998</v>
      </c>
      <c r="AE1283" s="7">
        <v>49</v>
      </c>
      <c r="AF1283" s="7">
        <v>43</v>
      </c>
      <c r="AG1283">
        <v>0.6612053832</v>
      </c>
      <c r="AH1283">
        <v>0.59976594490000001</v>
      </c>
    </row>
    <row r="1284" spans="6:34" x14ac:dyDescent="0.3">
      <c r="F1284" s="7">
        <v>3</v>
      </c>
      <c r="G1284" s="7">
        <v>4</v>
      </c>
      <c r="H1284">
        <v>0.3125</v>
      </c>
      <c r="I1284">
        <v>0.4800257731</v>
      </c>
      <c r="K1284" s="5">
        <v>5</v>
      </c>
      <c r="L1284" s="5">
        <v>4</v>
      </c>
      <c r="M1284">
        <v>6.3994374100000001E-2</v>
      </c>
      <c r="N1284">
        <v>5.9774964799999997E-2</v>
      </c>
      <c r="P1284" s="7">
        <v>10</v>
      </c>
      <c r="Q1284" s="7">
        <v>12</v>
      </c>
      <c r="R1284">
        <v>0.22664282520000001</v>
      </c>
      <c r="S1284">
        <v>0.3176943699</v>
      </c>
      <c r="U1284" s="7">
        <v>12</v>
      </c>
      <c r="V1284" s="7">
        <v>13</v>
      </c>
      <c r="W1284">
        <v>0.14470377009999999</v>
      </c>
      <c r="X1284">
        <v>0.1770197486</v>
      </c>
      <c r="Z1284" s="5">
        <v>53</v>
      </c>
      <c r="AA1284" s="5">
        <v>53</v>
      </c>
      <c r="AB1284">
        <v>0.65374149650000002</v>
      </c>
      <c r="AC1284">
        <v>0.65374149650000002</v>
      </c>
      <c r="AE1284" s="7">
        <v>15</v>
      </c>
      <c r="AF1284" s="7">
        <v>16</v>
      </c>
      <c r="AG1284">
        <v>0.2282036278</v>
      </c>
      <c r="AH1284">
        <v>0.26038619070000002</v>
      </c>
    </row>
    <row r="1285" spans="6:34" x14ac:dyDescent="0.3">
      <c r="F1285" s="7">
        <v>2</v>
      </c>
      <c r="G1285" s="7">
        <v>1</v>
      </c>
      <c r="H1285">
        <v>0.18685567010000001</v>
      </c>
      <c r="I1285">
        <v>9.1172680399999997E-2</v>
      </c>
      <c r="K1285" s="5">
        <v>93</v>
      </c>
      <c r="L1285" s="5">
        <v>99</v>
      </c>
      <c r="M1285">
        <v>0.8424753867</v>
      </c>
      <c r="N1285">
        <v>0.84177215179999998</v>
      </c>
      <c r="P1285" s="7">
        <v>17</v>
      </c>
      <c r="Q1285" s="7">
        <v>14</v>
      </c>
      <c r="R1285">
        <v>0.47340187750000001</v>
      </c>
      <c r="S1285">
        <v>0.38248436099999999</v>
      </c>
      <c r="U1285" s="7">
        <v>74</v>
      </c>
      <c r="V1285" s="7">
        <v>73</v>
      </c>
      <c r="W1285">
        <v>0.8466786355</v>
      </c>
      <c r="X1285">
        <v>0.85457809689999997</v>
      </c>
      <c r="Z1285" s="5">
        <v>60</v>
      </c>
      <c r="AA1285" s="5">
        <v>61</v>
      </c>
      <c r="AB1285">
        <v>0.71632653059999996</v>
      </c>
      <c r="AC1285">
        <v>0.71156462580000002</v>
      </c>
      <c r="AE1285" s="7">
        <v>43</v>
      </c>
      <c r="AF1285" s="7">
        <v>45</v>
      </c>
      <c r="AG1285">
        <v>0.60327677000000002</v>
      </c>
      <c r="AH1285">
        <v>0.62083089520000001</v>
      </c>
    </row>
    <row r="1286" spans="6:34" x14ac:dyDescent="0.3">
      <c r="F1286" s="7">
        <v>5</v>
      </c>
      <c r="G1286" s="7">
        <v>5</v>
      </c>
      <c r="H1286">
        <v>0.54445876280000005</v>
      </c>
      <c r="I1286">
        <v>0.5898840206</v>
      </c>
      <c r="K1286" s="5">
        <v>433</v>
      </c>
      <c r="L1286" s="5">
        <v>405</v>
      </c>
      <c r="M1286">
        <v>0.98874824189999999</v>
      </c>
      <c r="N1286">
        <v>0.98874824189999999</v>
      </c>
      <c r="P1286" s="7">
        <v>15</v>
      </c>
      <c r="Q1286" s="7">
        <v>13</v>
      </c>
      <c r="R1286">
        <v>0.40143048720000002</v>
      </c>
      <c r="S1286">
        <v>0.35210008929999997</v>
      </c>
      <c r="U1286" s="7">
        <v>4</v>
      </c>
      <c r="V1286" s="7">
        <v>3</v>
      </c>
      <c r="W1286">
        <v>1.6876122E-2</v>
      </c>
      <c r="X1286">
        <v>1.1849192099999999E-2</v>
      </c>
      <c r="Z1286" s="5">
        <v>24</v>
      </c>
      <c r="AA1286" s="5">
        <v>24</v>
      </c>
      <c r="AB1286">
        <v>0.34489795909999998</v>
      </c>
      <c r="AC1286">
        <v>0.34489795909999998</v>
      </c>
      <c r="AE1286" s="7">
        <v>21</v>
      </c>
      <c r="AF1286" s="7">
        <v>24</v>
      </c>
      <c r="AG1286">
        <v>0.34581626679999999</v>
      </c>
      <c r="AH1286">
        <v>0.39321240489999998</v>
      </c>
    </row>
    <row r="1287" spans="6:34" x14ac:dyDescent="0.3">
      <c r="F1287" s="7">
        <v>4</v>
      </c>
      <c r="G1287" s="7">
        <v>4</v>
      </c>
      <c r="H1287">
        <v>0.43782216489999998</v>
      </c>
      <c r="I1287">
        <v>0.4800257731</v>
      </c>
      <c r="K1287" s="5">
        <v>75</v>
      </c>
      <c r="L1287" s="5">
        <v>78</v>
      </c>
      <c r="M1287">
        <v>0.77777777770000001</v>
      </c>
      <c r="N1287">
        <v>0.77777777770000001</v>
      </c>
      <c r="P1287" s="7">
        <v>60</v>
      </c>
      <c r="Q1287" s="7">
        <v>57</v>
      </c>
      <c r="R1287">
        <v>0.93428699150000005</v>
      </c>
      <c r="S1287">
        <v>0.93118856120000004</v>
      </c>
      <c r="U1287" s="7">
        <v>7</v>
      </c>
      <c r="V1287" s="7">
        <v>7</v>
      </c>
      <c r="W1287">
        <v>5.6732495500000001E-2</v>
      </c>
      <c r="X1287">
        <v>6.2118491900000003E-2</v>
      </c>
      <c r="Z1287" s="5">
        <v>17</v>
      </c>
      <c r="AA1287" s="5">
        <v>17</v>
      </c>
      <c r="AB1287">
        <v>0.23197278909999999</v>
      </c>
      <c r="AC1287">
        <v>0.2231292517</v>
      </c>
      <c r="AE1287" s="7">
        <v>19</v>
      </c>
      <c r="AF1287" s="7">
        <v>24</v>
      </c>
      <c r="AG1287">
        <v>0.3089526038</v>
      </c>
      <c r="AH1287">
        <v>0.39321240489999998</v>
      </c>
    </row>
    <row r="1288" spans="6:34" x14ac:dyDescent="0.3">
      <c r="F1288" s="7">
        <v>34</v>
      </c>
      <c r="G1288" s="7">
        <v>33</v>
      </c>
      <c r="H1288">
        <v>0.99484536079999997</v>
      </c>
      <c r="I1288">
        <v>0.99452319580000004</v>
      </c>
      <c r="K1288" s="5">
        <v>10</v>
      </c>
      <c r="L1288" s="5">
        <v>10</v>
      </c>
      <c r="M1288">
        <v>0.14697609</v>
      </c>
      <c r="N1288">
        <v>0.14627285509999999</v>
      </c>
      <c r="P1288" s="7">
        <v>9</v>
      </c>
      <c r="Q1288" s="7">
        <v>8</v>
      </c>
      <c r="R1288">
        <v>0.18998658909999999</v>
      </c>
      <c r="S1288">
        <v>0.16711349410000001</v>
      </c>
      <c r="U1288" s="7">
        <v>79</v>
      </c>
      <c r="V1288" s="7">
        <v>78</v>
      </c>
      <c r="W1288">
        <v>0.86319569119999995</v>
      </c>
      <c r="X1288">
        <v>0.87432675039999996</v>
      </c>
      <c r="Z1288" s="5">
        <v>16</v>
      </c>
      <c r="AA1288" s="5">
        <v>16</v>
      </c>
      <c r="AB1288">
        <v>0.219047619</v>
      </c>
      <c r="AC1288">
        <v>0.20680272099999999</v>
      </c>
      <c r="AE1288" s="7">
        <v>86</v>
      </c>
      <c r="AF1288" s="7">
        <v>93</v>
      </c>
      <c r="AG1288">
        <v>0.83382094790000005</v>
      </c>
      <c r="AH1288">
        <v>0.85078993560000005</v>
      </c>
    </row>
    <row r="1289" spans="6:34" x14ac:dyDescent="0.3">
      <c r="F1289" s="7">
        <v>3</v>
      </c>
      <c r="G1289" s="7">
        <v>3</v>
      </c>
      <c r="H1289">
        <v>0.3125</v>
      </c>
      <c r="I1289">
        <v>0.3569587628</v>
      </c>
      <c r="K1289" s="5">
        <v>9</v>
      </c>
      <c r="L1289" s="5">
        <v>9</v>
      </c>
      <c r="M1289">
        <v>0.1336146272</v>
      </c>
      <c r="N1289">
        <v>0.1308016877</v>
      </c>
      <c r="P1289" s="7">
        <v>20</v>
      </c>
      <c r="Q1289" s="7">
        <v>21</v>
      </c>
      <c r="R1289">
        <v>0.56772463120000005</v>
      </c>
      <c r="S1289">
        <v>0.60232350310000005</v>
      </c>
      <c r="U1289" s="7">
        <v>12</v>
      </c>
      <c r="V1289" s="7">
        <v>10</v>
      </c>
      <c r="W1289">
        <v>0.14470377009999999</v>
      </c>
      <c r="X1289">
        <v>0.1177737881</v>
      </c>
      <c r="Z1289" s="5">
        <v>193</v>
      </c>
      <c r="AA1289" s="5">
        <v>245</v>
      </c>
      <c r="AB1289">
        <v>0.98435374139999998</v>
      </c>
      <c r="AC1289">
        <v>0.98435374139999998</v>
      </c>
      <c r="AE1289" s="7">
        <v>5</v>
      </c>
      <c r="AF1289" s="7">
        <v>5</v>
      </c>
      <c r="AG1289">
        <v>4.6811000499999998E-2</v>
      </c>
      <c r="AH1289">
        <v>4.5055588000000001E-2</v>
      </c>
    </row>
    <row r="1290" spans="6:34" x14ac:dyDescent="0.3">
      <c r="F1290" s="7">
        <v>1</v>
      </c>
      <c r="G1290" s="7">
        <v>1</v>
      </c>
      <c r="H1290">
        <v>7.1198453600000003E-2</v>
      </c>
      <c r="I1290">
        <v>9.1172680399999997E-2</v>
      </c>
      <c r="K1290" s="5">
        <v>14</v>
      </c>
      <c r="L1290" s="5">
        <v>14</v>
      </c>
      <c r="M1290">
        <v>0.21518987340000001</v>
      </c>
      <c r="N1290">
        <v>0.2067510548</v>
      </c>
      <c r="P1290" s="7">
        <v>17</v>
      </c>
      <c r="Q1290" s="7">
        <v>13</v>
      </c>
      <c r="R1290">
        <v>0.47340187750000001</v>
      </c>
      <c r="S1290">
        <v>0.35210008929999997</v>
      </c>
      <c r="U1290" s="7">
        <v>250</v>
      </c>
      <c r="V1290" s="7">
        <v>245</v>
      </c>
      <c r="W1290">
        <v>0.98635547570000004</v>
      </c>
      <c r="X1290">
        <v>0.99317773779999996</v>
      </c>
      <c r="Z1290" s="5">
        <v>6</v>
      </c>
      <c r="AA1290" s="5">
        <v>6</v>
      </c>
      <c r="AB1290">
        <v>5.0340136000000001E-2</v>
      </c>
      <c r="AC1290">
        <v>3.9455782299999999E-2</v>
      </c>
      <c r="AE1290" s="7">
        <v>24</v>
      </c>
      <c r="AF1290" s="7">
        <v>8</v>
      </c>
      <c r="AG1290">
        <v>0.40140432999999998</v>
      </c>
      <c r="AH1290">
        <v>9.7717963699999993E-2</v>
      </c>
    </row>
    <row r="1291" spans="6:34" x14ac:dyDescent="0.3">
      <c r="F1291" s="7">
        <v>3</v>
      </c>
      <c r="G1291" s="7">
        <v>2</v>
      </c>
      <c r="H1291">
        <v>0.3125</v>
      </c>
      <c r="I1291">
        <v>0.2190721649</v>
      </c>
      <c r="K1291" s="5">
        <v>70</v>
      </c>
      <c r="L1291" s="5">
        <v>71</v>
      </c>
      <c r="M1291">
        <v>0.75175808720000004</v>
      </c>
      <c r="N1291">
        <v>0.75105485230000002</v>
      </c>
      <c r="P1291" s="7">
        <v>6</v>
      </c>
      <c r="Q1291" s="7">
        <v>6</v>
      </c>
      <c r="R1291">
        <v>9.0746535500000003E-2</v>
      </c>
      <c r="S1291">
        <v>0.10098302050000001</v>
      </c>
      <c r="U1291" s="7">
        <v>18</v>
      </c>
      <c r="V1291" s="7">
        <v>19</v>
      </c>
      <c r="W1291">
        <v>0.25996409329999998</v>
      </c>
      <c r="X1291">
        <v>0.30089766600000001</v>
      </c>
      <c r="Z1291" s="5">
        <v>25</v>
      </c>
      <c r="AA1291" s="5">
        <v>25</v>
      </c>
      <c r="AB1291">
        <v>0.36054421759999999</v>
      </c>
      <c r="AC1291">
        <v>0.35714285709999999</v>
      </c>
      <c r="AE1291" s="7">
        <v>76</v>
      </c>
      <c r="AF1291" s="7">
        <v>82</v>
      </c>
      <c r="AG1291">
        <v>0.80397893499999995</v>
      </c>
      <c r="AH1291">
        <v>0.82153306020000005</v>
      </c>
    </row>
    <row r="1292" spans="6:34" x14ac:dyDescent="0.3">
      <c r="F1292" s="7">
        <v>6</v>
      </c>
      <c r="G1292" s="7">
        <v>5</v>
      </c>
      <c r="H1292">
        <v>0.63337628859999995</v>
      </c>
      <c r="I1292">
        <v>0.5898840206</v>
      </c>
      <c r="K1292" s="5">
        <v>14</v>
      </c>
      <c r="L1292" s="5">
        <v>14</v>
      </c>
      <c r="M1292">
        <v>0.21518987340000001</v>
      </c>
      <c r="N1292">
        <v>0.2067510548</v>
      </c>
      <c r="P1292" s="7">
        <v>11</v>
      </c>
      <c r="Q1292" s="7">
        <v>11</v>
      </c>
      <c r="R1292">
        <v>0.26106392480000001</v>
      </c>
      <c r="S1292">
        <v>0.27792672019999998</v>
      </c>
      <c r="U1292" s="7">
        <v>15</v>
      </c>
      <c r="V1292" s="7">
        <v>14</v>
      </c>
      <c r="W1292">
        <v>0.20610412920000001</v>
      </c>
      <c r="X1292">
        <v>0.1917414721</v>
      </c>
      <c r="Z1292" s="5">
        <v>81</v>
      </c>
      <c r="AA1292" s="5">
        <v>83</v>
      </c>
      <c r="AB1292">
        <v>0.83197278910000005</v>
      </c>
      <c r="AC1292">
        <v>0.83061224479999995</v>
      </c>
      <c r="AE1292" s="7">
        <v>4</v>
      </c>
      <c r="AF1292" s="7">
        <v>3</v>
      </c>
      <c r="AG1292">
        <v>3.2182562900000003E-2</v>
      </c>
      <c r="AH1292">
        <v>2.0479812699999999E-2</v>
      </c>
    </row>
    <row r="1293" spans="6:34" x14ac:dyDescent="0.3">
      <c r="F1293" s="7">
        <v>8</v>
      </c>
      <c r="G1293" s="7">
        <v>7</v>
      </c>
      <c r="H1293">
        <v>0.76965206180000001</v>
      </c>
      <c r="I1293">
        <v>0.7509664948</v>
      </c>
      <c r="K1293" s="5">
        <v>5</v>
      </c>
      <c r="L1293" s="5">
        <v>4</v>
      </c>
      <c r="M1293">
        <v>6.3994374100000001E-2</v>
      </c>
      <c r="N1293">
        <v>5.9774964799999997E-2</v>
      </c>
      <c r="P1293" s="7">
        <v>23</v>
      </c>
      <c r="Q1293" s="7">
        <v>24</v>
      </c>
      <c r="R1293">
        <v>0.63477872150000003</v>
      </c>
      <c r="S1293">
        <v>0.66666666659999996</v>
      </c>
      <c r="U1293" s="7">
        <v>32</v>
      </c>
      <c r="V1293" s="7">
        <v>27</v>
      </c>
      <c r="W1293">
        <v>0.5231597845</v>
      </c>
      <c r="X1293">
        <v>0.44631956909999998</v>
      </c>
      <c r="Z1293" s="5">
        <v>34</v>
      </c>
      <c r="AA1293" s="5">
        <v>34</v>
      </c>
      <c r="AB1293">
        <v>0.47210884349999999</v>
      </c>
      <c r="AC1293">
        <v>0.46734693869999999</v>
      </c>
      <c r="AE1293" s="7">
        <v>30</v>
      </c>
      <c r="AF1293" s="7">
        <v>32</v>
      </c>
      <c r="AG1293">
        <v>0.4768870684</v>
      </c>
      <c r="AH1293">
        <v>0.49502633109999999</v>
      </c>
    </row>
    <row r="1294" spans="6:34" x14ac:dyDescent="0.3">
      <c r="F1294" s="7">
        <v>0</v>
      </c>
      <c r="G1294" s="7">
        <v>0</v>
      </c>
      <c r="H1294">
        <v>0</v>
      </c>
      <c r="I1294">
        <v>0</v>
      </c>
      <c r="K1294" s="5">
        <v>26</v>
      </c>
      <c r="L1294" s="5">
        <v>28</v>
      </c>
      <c r="M1294">
        <v>0.40928270039999998</v>
      </c>
      <c r="N1294">
        <v>0.40928270039999998</v>
      </c>
      <c r="P1294" s="7">
        <v>10</v>
      </c>
      <c r="Q1294" s="7">
        <v>11</v>
      </c>
      <c r="R1294">
        <v>0.22664282520000001</v>
      </c>
      <c r="S1294">
        <v>0.27792672019999998</v>
      </c>
      <c r="U1294" s="7">
        <v>51</v>
      </c>
      <c r="V1294" s="7">
        <v>68</v>
      </c>
      <c r="W1294">
        <v>0.71561938950000004</v>
      </c>
      <c r="X1294">
        <v>0.83123877909999999</v>
      </c>
      <c r="Z1294" s="5">
        <v>48</v>
      </c>
      <c r="AA1294" s="5">
        <v>48</v>
      </c>
      <c r="AB1294">
        <v>0.60680272099999999</v>
      </c>
      <c r="AC1294">
        <v>0.60476190470000002</v>
      </c>
      <c r="AE1294" s="7">
        <v>487</v>
      </c>
      <c r="AF1294" s="7">
        <v>468</v>
      </c>
      <c r="AG1294">
        <v>0.9900526623</v>
      </c>
      <c r="AH1294">
        <v>0.9882972498</v>
      </c>
    </row>
    <row r="1295" spans="6:34" x14ac:dyDescent="0.3">
      <c r="F1295" s="7">
        <v>1</v>
      </c>
      <c r="G1295" s="7">
        <v>0</v>
      </c>
      <c r="H1295">
        <v>7.1198453600000003E-2</v>
      </c>
      <c r="I1295">
        <v>0</v>
      </c>
      <c r="K1295" s="5">
        <v>42</v>
      </c>
      <c r="L1295" s="5">
        <v>44</v>
      </c>
      <c r="M1295">
        <v>0.57665260190000001</v>
      </c>
      <c r="N1295">
        <v>0.57243319260000003</v>
      </c>
      <c r="P1295" s="7">
        <v>5</v>
      </c>
      <c r="Q1295" s="7">
        <v>5</v>
      </c>
      <c r="R1295">
        <v>6.2583817599999994E-2</v>
      </c>
      <c r="S1295">
        <v>6.9705093800000006E-2</v>
      </c>
      <c r="U1295" s="7">
        <v>43</v>
      </c>
      <c r="V1295" s="7">
        <v>46</v>
      </c>
      <c r="W1295">
        <v>0.64596050260000004</v>
      </c>
      <c r="X1295">
        <v>0.68402154390000003</v>
      </c>
      <c r="Z1295" s="5">
        <v>12</v>
      </c>
      <c r="AA1295" s="5">
        <v>12</v>
      </c>
      <c r="AB1295">
        <v>0.14897959180000001</v>
      </c>
      <c r="AC1295">
        <v>0.13809523800000001</v>
      </c>
      <c r="AE1295" s="7">
        <v>314</v>
      </c>
      <c r="AF1295" s="7">
        <v>329</v>
      </c>
      <c r="AG1295">
        <v>0.9789350497</v>
      </c>
      <c r="AH1295">
        <v>0.9789350497</v>
      </c>
    </row>
    <row r="1296" spans="6:34" x14ac:dyDescent="0.3">
      <c r="F1296" s="7">
        <v>8</v>
      </c>
      <c r="G1296" s="7">
        <v>7</v>
      </c>
      <c r="H1296">
        <v>0.76965206180000001</v>
      </c>
      <c r="I1296">
        <v>0.7509664948</v>
      </c>
      <c r="K1296" s="5">
        <v>56</v>
      </c>
      <c r="L1296" s="5">
        <v>57</v>
      </c>
      <c r="M1296">
        <v>0.68213783400000005</v>
      </c>
      <c r="N1296">
        <v>0.67510548520000002</v>
      </c>
      <c r="P1296" s="7">
        <v>5</v>
      </c>
      <c r="Q1296" s="7">
        <v>3</v>
      </c>
      <c r="R1296">
        <v>6.2583817599999994E-2</v>
      </c>
      <c r="S1296">
        <v>2.5022341300000001E-2</v>
      </c>
      <c r="U1296" s="7">
        <v>27</v>
      </c>
      <c r="V1296" s="7">
        <v>31</v>
      </c>
      <c r="W1296">
        <v>0.439497307</v>
      </c>
      <c r="X1296">
        <v>0.51741472170000002</v>
      </c>
      <c r="Z1296" s="5">
        <v>34</v>
      </c>
      <c r="AA1296" s="5">
        <v>34</v>
      </c>
      <c r="AB1296">
        <v>0.47210884349999999</v>
      </c>
      <c r="AC1296">
        <v>0.46734693869999999</v>
      </c>
      <c r="AE1296" s="7">
        <v>71</v>
      </c>
      <c r="AF1296" s="7">
        <v>68</v>
      </c>
      <c r="AG1296">
        <v>0.78700994729999996</v>
      </c>
      <c r="AH1296">
        <v>0.76828554709999997</v>
      </c>
    </row>
    <row r="1297" spans="6:34" x14ac:dyDescent="0.3">
      <c r="F1297" s="7">
        <v>21</v>
      </c>
      <c r="G1297" s="7">
        <v>19</v>
      </c>
      <c r="H1297">
        <v>0.96939432979999995</v>
      </c>
      <c r="I1297">
        <v>0.97068298959999999</v>
      </c>
      <c r="K1297" s="5">
        <v>34</v>
      </c>
      <c r="L1297" s="5">
        <v>35</v>
      </c>
      <c r="M1297">
        <v>0.49929676509999998</v>
      </c>
      <c r="N1297">
        <v>0.49156118139999999</v>
      </c>
      <c r="P1297" s="7">
        <v>13</v>
      </c>
      <c r="Q1297" s="7">
        <v>15</v>
      </c>
      <c r="R1297">
        <v>0.33437639689999998</v>
      </c>
      <c r="S1297">
        <v>0.41778373540000002</v>
      </c>
      <c r="U1297" s="7">
        <v>204</v>
      </c>
      <c r="V1297" s="7">
        <v>204</v>
      </c>
      <c r="W1297">
        <v>0.98204667859999994</v>
      </c>
      <c r="X1297">
        <v>0.98671454209999998</v>
      </c>
      <c r="Z1297" s="5">
        <v>13</v>
      </c>
      <c r="AA1297" s="5">
        <v>13</v>
      </c>
      <c r="AB1297">
        <v>0.16326530610000001</v>
      </c>
      <c r="AC1297">
        <v>0.15714285710000001</v>
      </c>
      <c r="AE1297" s="7">
        <v>41</v>
      </c>
      <c r="AF1297" s="7">
        <v>53</v>
      </c>
      <c r="AG1297">
        <v>0.58338209470000002</v>
      </c>
      <c r="AH1297">
        <v>0.69338794609999999</v>
      </c>
    </row>
    <row r="1298" spans="6:34" x14ac:dyDescent="0.3">
      <c r="F1298" s="7">
        <v>30</v>
      </c>
      <c r="G1298" s="7">
        <v>27</v>
      </c>
      <c r="H1298">
        <v>0.99065721640000004</v>
      </c>
      <c r="I1298">
        <v>0.9913015463</v>
      </c>
      <c r="K1298" s="5">
        <v>19</v>
      </c>
      <c r="L1298" s="5">
        <v>19</v>
      </c>
      <c r="M1298">
        <v>0.29606188459999999</v>
      </c>
      <c r="N1298">
        <v>0.28691983119999998</v>
      </c>
      <c r="P1298" s="7">
        <v>5</v>
      </c>
      <c r="Q1298" s="7">
        <v>5</v>
      </c>
      <c r="R1298">
        <v>6.2583817599999994E-2</v>
      </c>
      <c r="S1298">
        <v>6.9705093800000006E-2</v>
      </c>
      <c r="U1298" s="7">
        <v>6</v>
      </c>
      <c r="V1298" s="7">
        <v>8</v>
      </c>
      <c r="W1298">
        <v>4.2728904800000002E-2</v>
      </c>
      <c r="X1298">
        <v>8.1867145399999994E-2</v>
      </c>
      <c r="Z1298" s="5">
        <v>88</v>
      </c>
      <c r="AA1298" s="5">
        <v>92</v>
      </c>
      <c r="AB1298">
        <v>0.85918367340000001</v>
      </c>
      <c r="AC1298">
        <v>0.85918367340000001</v>
      </c>
      <c r="AE1298" s="7">
        <v>10</v>
      </c>
      <c r="AF1298" s="7">
        <v>10</v>
      </c>
      <c r="AG1298">
        <v>0.12697483900000001</v>
      </c>
      <c r="AH1298">
        <v>0.13282621410000001</v>
      </c>
    </row>
    <row r="1299" spans="6:34" x14ac:dyDescent="0.3">
      <c r="F1299" s="7">
        <v>0</v>
      </c>
      <c r="G1299" s="7">
        <v>0</v>
      </c>
      <c r="H1299">
        <v>0</v>
      </c>
      <c r="I1299">
        <v>0</v>
      </c>
      <c r="K1299" s="5">
        <v>112</v>
      </c>
      <c r="L1299" s="5">
        <v>116</v>
      </c>
      <c r="M1299">
        <v>0.87693389590000004</v>
      </c>
      <c r="N1299">
        <v>0.87552742610000001</v>
      </c>
      <c r="P1299" s="7">
        <v>86</v>
      </c>
      <c r="Q1299" s="7">
        <v>88</v>
      </c>
      <c r="R1299">
        <v>0.9731783638</v>
      </c>
      <c r="S1299">
        <v>0.97542448609999999</v>
      </c>
      <c r="U1299" s="7">
        <v>47</v>
      </c>
      <c r="V1299" s="7">
        <v>46</v>
      </c>
      <c r="W1299">
        <v>0.68581687609999997</v>
      </c>
      <c r="X1299">
        <v>0.68402154390000003</v>
      </c>
      <c r="Z1299" s="5">
        <v>13</v>
      </c>
      <c r="AA1299" s="5">
        <v>13</v>
      </c>
      <c r="AB1299">
        <v>0.16326530610000001</v>
      </c>
      <c r="AC1299">
        <v>0.15714285710000001</v>
      </c>
      <c r="AE1299" s="7">
        <v>45</v>
      </c>
      <c r="AF1299" s="7">
        <v>48</v>
      </c>
      <c r="AG1299">
        <v>0.62258630770000001</v>
      </c>
      <c r="AH1299">
        <v>0.6565242832</v>
      </c>
    </row>
    <row r="1300" spans="6:34" x14ac:dyDescent="0.3">
      <c r="F1300" s="7">
        <v>1</v>
      </c>
      <c r="G1300" s="7">
        <v>1</v>
      </c>
      <c r="H1300">
        <v>7.1198453600000003E-2</v>
      </c>
      <c r="I1300">
        <v>9.1172680399999997E-2</v>
      </c>
      <c r="K1300" s="5">
        <v>94</v>
      </c>
      <c r="L1300" s="5">
        <v>100</v>
      </c>
      <c r="M1300">
        <v>0.84599156109999996</v>
      </c>
      <c r="N1300">
        <v>0.84528832629999995</v>
      </c>
      <c r="P1300" s="7">
        <v>7</v>
      </c>
      <c r="Q1300" s="7">
        <v>7</v>
      </c>
      <c r="R1300">
        <v>0.1238265534</v>
      </c>
      <c r="S1300">
        <v>0.13717604999999999</v>
      </c>
      <c r="U1300" s="7">
        <v>106</v>
      </c>
      <c r="V1300" s="7">
        <v>110</v>
      </c>
      <c r="W1300">
        <v>0.91921005379999998</v>
      </c>
      <c r="X1300">
        <v>0.92926391379999995</v>
      </c>
      <c r="Z1300" s="5">
        <v>98</v>
      </c>
      <c r="AA1300" s="5">
        <v>102</v>
      </c>
      <c r="AB1300">
        <v>0.88571428569999999</v>
      </c>
      <c r="AC1300">
        <v>0.8843537414</v>
      </c>
      <c r="AE1300" s="7">
        <v>4</v>
      </c>
      <c r="AF1300" s="7">
        <v>4</v>
      </c>
      <c r="AG1300">
        <v>3.2182562900000003E-2</v>
      </c>
      <c r="AH1300">
        <v>3.2767700400000002E-2</v>
      </c>
    </row>
    <row r="1301" spans="6:34" x14ac:dyDescent="0.3">
      <c r="F1301" s="7">
        <v>5</v>
      </c>
      <c r="G1301" s="7">
        <v>5</v>
      </c>
      <c r="H1301">
        <v>0.54445876280000005</v>
      </c>
      <c r="I1301">
        <v>0.5898840206</v>
      </c>
      <c r="K1301" s="5">
        <v>146</v>
      </c>
      <c r="L1301" s="5">
        <v>151</v>
      </c>
      <c r="M1301">
        <v>0.91842475379999999</v>
      </c>
      <c r="N1301">
        <v>0.91842475379999999</v>
      </c>
      <c r="P1301" s="7">
        <v>14</v>
      </c>
      <c r="Q1301" s="7">
        <v>15</v>
      </c>
      <c r="R1301">
        <v>0.3665623603</v>
      </c>
      <c r="S1301">
        <v>0.41778373540000002</v>
      </c>
      <c r="U1301" s="7">
        <v>32</v>
      </c>
      <c r="V1301" s="7">
        <v>33</v>
      </c>
      <c r="W1301">
        <v>0.5231597845</v>
      </c>
      <c r="X1301">
        <v>0.54183123870000005</v>
      </c>
      <c r="Z1301" s="5">
        <v>129</v>
      </c>
      <c r="AA1301" s="5">
        <v>133</v>
      </c>
      <c r="AB1301">
        <v>0.93809523800000005</v>
      </c>
      <c r="AC1301">
        <v>0.93741496589999995</v>
      </c>
      <c r="AE1301" s="7">
        <v>4</v>
      </c>
      <c r="AF1301" s="7">
        <v>5</v>
      </c>
      <c r="AG1301">
        <v>3.2182562900000003E-2</v>
      </c>
      <c r="AH1301">
        <v>4.5055588000000001E-2</v>
      </c>
    </row>
    <row r="1302" spans="6:34" x14ac:dyDescent="0.3">
      <c r="F1302" s="7">
        <v>0</v>
      </c>
      <c r="G1302" s="7">
        <v>0</v>
      </c>
      <c r="H1302">
        <v>0</v>
      </c>
      <c r="I1302">
        <v>0</v>
      </c>
      <c r="K1302" s="5">
        <v>5</v>
      </c>
      <c r="L1302" s="5">
        <v>4</v>
      </c>
      <c r="M1302">
        <v>6.3994374100000001E-2</v>
      </c>
      <c r="N1302">
        <v>5.9774964799999997E-2</v>
      </c>
      <c r="P1302" s="7">
        <v>25</v>
      </c>
      <c r="Q1302" s="7">
        <v>23</v>
      </c>
      <c r="R1302">
        <v>0.67814036649999998</v>
      </c>
      <c r="S1302">
        <v>0.64432529039999997</v>
      </c>
      <c r="U1302" s="7">
        <v>80</v>
      </c>
      <c r="V1302" s="7">
        <v>76</v>
      </c>
      <c r="W1302">
        <v>0.86570915609999999</v>
      </c>
      <c r="X1302">
        <v>0.86606822260000005</v>
      </c>
      <c r="Z1302" s="5">
        <v>32</v>
      </c>
      <c r="AA1302" s="5">
        <v>32</v>
      </c>
      <c r="AB1302">
        <v>0.44897959180000002</v>
      </c>
      <c r="AC1302">
        <v>0.44353741489999998</v>
      </c>
      <c r="AE1302" s="7">
        <v>19</v>
      </c>
      <c r="AF1302" s="7">
        <v>21</v>
      </c>
      <c r="AG1302">
        <v>0.3089526038</v>
      </c>
      <c r="AH1302">
        <v>0.34581626679999999</v>
      </c>
    </row>
    <row r="1303" spans="6:34" x14ac:dyDescent="0.3">
      <c r="F1303" s="7">
        <v>0</v>
      </c>
      <c r="G1303" s="7">
        <v>1</v>
      </c>
      <c r="H1303">
        <v>0</v>
      </c>
      <c r="I1303">
        <v>9.1172680399999997E-2</v>
      </c>
      <c r="K1303" s="5">
        <v>12</v>
      </c>
      <c r="L1303" s="5">
        <v>12</v>
      </c>
      <c r="M1303">
        <v>0.18354430369999999</v>
      </c>
      <c r="N1303">
        <v>0.17721518980000001</v>
      </c>
      <c r="P1303" s="7">
        <v>31</v>
      </c>
      <c r="Q1303" s="7">
        <v>34</v>
      </c>
      <c r="R1303">
        <v>0.76978095660000001</v>
      </c>
      <c r="S1303">
        <v>0.80428954419999998</v>
      </c>
      <c r="U1303" s="7">
        <v>12</v>
      </c>
      <c r="V1303" s="7">
        <v>13</v>
      </c>
      <c r="W1303">
        <v>0.14470377009999999</v>
      </c>
      <c r="X1303">
        <v>0.1770197486</v>
      </c>
      <c r="Z1303" s="5">
        <v>19</v>
      </c>
      <c r="AA1303" s="5">
        <v>19</v>
      </c>
      <c r="AB1303">
        <v>0.26938775510000001</v>
      </c>
      <c r="AC1303">
        <v>0.26122448970000001</v>
      </c>
      <c r="AE1303" s="7">
        <v>65</v>
      </c>
      <c r="AF1303" s="7">
        <v>67</v>
      </c>
      <c r="AG1303">
        <v>0.76360444699999996</v>
      </c>
      <c r="AH1303">
        <v>0.76418958449999996</v>
      </c>
    </row>
    <row r="1304" spans="6:34" x14ac:dyDescent="0.3">
      <c r="F1304" s="7">
        <v>3</v>
      </c>
      <c r="G1304" s="7">
        <v>4</v>
      </c>
      <c r="H1304">
        <v>0.3125</v>
      </c>
      <c r="I1304">
        <v>0.4800257731</v>
      </c>
      <c r="K1304" s="5">
        <v>239</v>
      </c>
      <c r="L1304" s="5">
        <v>261</v>
      </c>
      <c r="M1304">
        <v>0.96905766520000003</v>
      </c>
      <c r="N1304">
        <v>0.96905766520000003</v>
      </c>
      <c r="P1304" s="7">
        <v>8</v>
      </c>
      <c r="Q1304" s="7">
        <v>6</v>
      </c>
      <c r="R1304">
        <v>0.15645954400000001</v>
      </c>
      <c r="S1304">
        <v>0.10098302050000001</v>
      </c>
      <c r="U1304" s="7">
        <v>69</v>
      </c>
      <c r="V1304" s="7">
        <v>69</v>
      </c>
      <c r="W1304">
        <v>0.82621184910000001</v>
      </c>
      <c r="X1304">
        <v>0.83734290840000003</v>
      </c>
      <c r="Z1304" s="5">
        <v>3</v>
      </c>
      <c r="AA1304" s="5">
        <v>4</v>
      </c>
      <c r="AB1304">
        <v>1.9047618999999998E-2</v>
      </c>
      <c r="AC1304">
        <v>1.7687074800000001E-2</v>
      </c>
      <c r="AE1304" s="7">
        <v>52</v>
      </c>
      <c r="AF1304" s="7">
        <v>50</v>
      </c>
      <c r="AG1304">
        <v>0.68695143349999999</v>
      </c>
      <c r="AH1304">
        <v>0.6740784084</v>
      </c>
    </row>
    <row r="1305" spans="6:34" x14ac:dyDescent="0.3">
      <c r="F1305" s="7">
        <v>6</v>
      </c>
      <c r="G1305" s="7">
        <v>6</v>
      </c>
      <c r="H1305">
        <v>0.63337628859999995</v>
      </c>
      <c r="I1305">
        <v>0.68298969070000004</v>
      </c>
      <c r="K1305" s="5">
        <v>4</v>
      </c>
      <c r="L1305" s="5">
        <v>3</v>
      </c>
      <c r="M1305">
        <v>5.5555555499999999E-2</v>
      </c>
      <c r="N1305">
        <v>4.2897327700000001E-2</v>
      </c>
      <c r="P1305" s="7">
        <v>66</v>
      </c>
      <c r="Q1305" s="7">
        <v>61</v>
      </c>
      <c r="R1305">
        <v>0.95082700040000001</v>
      </c>
      <c r="S1305">
        <v>0.94012511170000002</v>
      </c>
      <c r="U1305" s="7">
        <v>4</v>
      </c>
      <c r="V1305" s="7">
        <v>4</v>
      </c>
      <c r="W1305">
        <v>1.6876122E-2</v>
      </c>
      <c r="X1305">
        <v>2.0825852700000001E-2</v>
      </c>
      <c r="Z1305" s="5">
        <v>26</v>
      </c>
      <c r="AA1305" s="5">
        <v>26</v>
      </c>
      <c r="AB1305">
        <v>0.37551020400000001</v>
      </c>
      <c r="AC1305">
        <v>0.37210884350000001</v>
      </c>
      <c r="AE1305" s="7">
        <v>15</v>
      </c>
      <c r="AF1305" s="7">
        <v>13</v>
      </c>
      <c r="AG1305">
        <v>0.2282036278</v>
      </c>
      <c r="AH1305">
        <v>0.19719133990000001</v>
      </c>
    </row>
    <row r="1306" spans="6:34" x14ac:dyDescent="0.3">
      <c r="F1306" s="7">
        <v>11</v>
      </c>
      <c r="G1306" s="7">
        <v>9</v>
      </c>
      <c r="H1306">
        <v>0.87564432979999995</v>
      </c>
      <c r="I1306">
        <v>0.84858247419999999</v>
      </c>
      <c r="K1306" s="5">
        <v>65</v>
      </c>
      <c r="L1306" s="5">
        <v>65</v>
      </c>
      <c r="M1306">
        <v>0.72714486629999997</v>
      </c>
      <c r="N1306">
        <v>0.72433192680000003</v>
      </c>
      <c r="P1306" s="7">
        <v>23</v>
      </c>
      <c r="Q1306" s="7">
        <v>20</v>
      </c>
      <c r="R1306">
        <v>0.63477872150000003</v>
      </c>
      <c r="S1306">
        <v>0.57640750669999996</v>
      </c>
      <c r="U1306" s="7">
        <v>44</v>
      </c>
      <c r="V1306" s="7">
        <v>50</v>
      </c>
      <c r="W1306">
        <v>0.65780969469999995</v>
      </c>
      <c r="X1306">
        <v>0.72028725309999997</v>
      </c>
      <c r="Z1306" s="5">
        <v>90</v>
      </c>
      <c r="AA1306" s="5">
        <v>94</v>
      </c>
      <c r="AB1306">
        <v>0.86598639450000003</v>
      </c>
      <c r="AC1306">
        <v>0.86394557819999995</v>
      </c>
      <c r="AE1306" s="7">
        <v>15</v>
      </c>
      <c r="AF1306" s="7">
        <v>17</v>
      </c>
      <c r="AG1306">
        <v>0.2282036278</v>
      </c>
      <c r="AH1306">
        <v>0.27618490340000001</v>
      </c>
    </row>
    <row r="1307" spans="6:34" x14ac:dyDescent="0.3">
      <c r="F1307" s="7">
        <v>5</v>
      </c>
      <c r="G1307" s="7">
        <v>5</v>
      </c>
      <c r="H1307">
        <v>0.54445876280000005</v>
      </c>
      <c r="I1307">
        <v>0.5898840206</v>
      </c>
      <c r="K1307" s="5">
        <v>21</v>
      </c>
      <c r="L1307" s="5">
        <v>21</v>
      </c>
      <c r="M1307">
        <v>0.32489451470000003</v>
      </c>
      <c r="N1307">
        <v>0.31364275660000002</v>
      </c>
      <c r="P1307" s="7">
        <v>1</v>
      </c>
      <c r="Q1307" s="7">
        <v>1</v>
      </c>
      <c r="R1307">
        <v>4.4702719999999997E-4</v>
      </c>
      <c r="S1307">
        <v>1.7873100000000001E-3</v>
      </c>
      <c r="U1307" s="7">
        <v>10</v>
      </c>
      <c r="V1307" s="7">
        <v>9</v>
      </c>
      <c r="W1307">
        <v>0.108438061</v>
      </c>
      <c r="X1307">
        <v>9.7666068199999997E-2</v>
      </c>
      <c r="Z1307" s="5">
        <v>7</v>
      </c>
      <c r="AA1307" s="5">
        <v>7</v>
      </c>
      <c r="AB1307">
        <v>6.5986394500000004E-2</v>
      </c>
      <c r="AC1307">
        <v>5.4421768699999998E-2</v>
      </c>
      <c r="AE1307" s="7">
        <v>50</v>
      </c>
      <c r="AF1307" s="7">
        <v>45</v>
      </c>
      <c r="AG1307">
        <v>0.67056758329999999</v>
      </c>
      <c r="AH1307">
        <v>0.62083089520000001</v>
      </c>
    </row>
    <row r="1308" spans="6:34" x14ac:dyDescent="0.3">
      <c r="F1308" s="7">
        <v>0</v>
      </c>
      <c r="G1308" s="7">
        <v>0</v>
      </c>
      <c r="H1308">
        <v>0</v>
      </c>
      <c r="I1308">
        <v>0</v>
      </c>
      <c r="K1308" s="5">
        <v>21</v>
      </c>
      <c r="L1308" s="5">
        <v>21</v>
      </c>
      <c r="M1308">
        <v>0.32489451470000003</v>
      </c>
      <c r="N1308">
        <v>0.31364275660000002</v>
      </c>
      <c r="P1308" s="7">
        <v>16</v>
      </c>
      <c r="Q1308" s="7">
        <v>16</v>
      </c>
      <c r="R1308">
        <v>0.439427805</v>
      </c>
      <c r="S1308">
        <v>0.44682752450000002</v>
      </c>
      <c r="U1308" s="7">
        <v>13</v>
      </c>
      <c r="V1308" s="7">
        <v>11</v>
      </c>
      <c r="W1308">
        <v>0.17055655289999999</v>
      </c>
      <c r="X1308">
        <v>0.13680430869999999</v>
      </c>
      <c r="Z1308" s="5">
        <v>54</v>
      </c>
      <c r="AA1308" s="5">
        <v>54</v>
      </c>
      <c r="AB1308">
        <v>0.66122448970000003</v>
      </c>
      <c r="AC1308">
        <v>0.65986394550000005</v>
      </c>
      <c r="AE1308" s="7">
        <v>44</v>
      </c>
      <c r="AF1308" s="7">
        <v>42</v>
      </c>
      <c r="AG1308">
        <v>0.61322410760000001</v>
      </c>
      <c r="AH1308">
        <v>0.59274429490000002</v>
      </c>
    </row>
    <row r="1309" spans="6:34" x14ac:dyDescent="0.3">
      <c r="F1309" s="7">
        <v>5</v>
      </c>
      <c r="G1309" s="7">
        <v>5</v>
      </c>
      <c r="H1309">
        <v>0.54445876280000005</v>
      </c>
      <c r="I1309">
        <v>0.5898840206</v>
      </c>
      <c r="K1309" s="5">
        <v>15</v>
      </c>
      <c r="L1309" s="5">
        <v>15</v>
      </c>
      <c r="M1309">
        <v>0.23277074540000001</v>
      </c>
      <c r="N1309">
        <v>0.21940928270000001</v>
      </c>
      <c r="P1309" s="7">
        <v>26</v>
      </c>
      <c r="Q1309" s="7">
        <v>22</v>
      </c>
      <c r="R1309">
        <v>0.69602145729999998</v>
      </c>
      <c r="S1309">
        <v>0.62377122429999998</v>
      </c>
      <c r="U1309" s="7">
        <v>56</v>
      </c>
      <c r="V1309" s="7">
        <v>53</v>
      </c>
      <c r="W1309">
        <v>0.74865350080000004</v>
      </c>
      <c r="X1309">
        <v>0.73895870730000002</v>
      </c>
      <c r="Z1309" s="5">
        <v>7</v>
      </c>
      <c r="AA1309" s="5">
        <v>7</v>
      </c>
      <c r="AB1309">
        <v>6.5986394500000004E-2</v>
      </c>
      <c r="AC1309">
        <v>5.4421768699999998E-2</v>
      </c>
      <c r="AE1309" s="7">
        <v>90</v>
      </c>
      <c r="AF1309" s="7">
        <v>88</v>
      </c>
      <c r="AG1309">
        <v>0.84376828550000005</v>
      </c>
      <c r="AH1309">
        <v>0.84142773550000005</v>
      </c>
    </row>
    <row r="1310" spans="6:34" x14ac:dyDescent="0.3">
      <c r="F1310" s="7">
        <v>4</v>
      </c>
      <c r="G1310" s="7">
        <v>3</v>
      </c>
      <c r="H1310">
        <v>0.43782216489999998</v>
      </c>
      <c r="I1310">
        <v>0.3569587628</v>
      </c>
      <c r="K1310" s="5">
        <v>27</v>
      </c>
      <c r="L1310" s="5">
        <v>29</v>
      </c>
      <c r="M1310">
        <v>0.42194092820000001</v>
      </c>
      <c r="N1310">
        <v>0.41912798870000001</v>
      </c>
      <c r="P1310" s="7">
        <v>17</v>
      </c>
      <c r="Q1310" s="7">
        <v>19</v>
      </c>
      <c r="R1310">
        <v>0.47340187750000001</v>
      </c>
      <c r="S1310">
        <v>0.55183199279999995</v>
      </c>
      <c r="U1310" s="7">
        <v>26</v>
      </c>
      <c r="V1310" s="7">
        <v>30</v>
      </c>
      <c r="W1310">
        <v>0.42118491920000001</v>
      </c>
      <c r="X1310">
        <v>0.50448833029999995</v>
      </c>
      <c r="Z1310" s="5">
        <v>2</v>
      </c>
      <c r="AA1310" s="5">
        <v>2</v>
      </c>
      <c r="AB1310">
        <v>1.1564625800000001E-2</v>
      </c>
      <c r="AC1310">
        <v>5.4421768000000002E-3</v>
      </c>
      <c r="AE1310" s="7">
        <v>14</v>
      </c>
      <c r="AF1310" s="7">
        <v>15</v>
      </c>
      <c r="AG1310">
        <v>0.21357519010000001</v>
      </c>
      <c r="AH1310">
        <v>0.241076653</v>
      </c>
    </row>
    <row r="1311" spans="6:34" x14ac:dyDescent="0.3">
      <c r="F1311" s="7">
        <v>8</v>
      </c>
      <c r="G1311" s="7">
        <v>7</v>
      </c>
      <c r="H1311">
        <v>0.76965206180000001</v>
      </c>
      <c r="I1311">
        <v>0.7509664948</v>
      </c>
      <c r="K1311" s="5">
        <v>462</v>
      </c>
      <c r="L1311" s="5">
        <v>455</v>
      </c>
      <c r="M1311">
        <v>0.99015471160000001</v>
      </c>
      <c r="N1311">
        <v>0.99015471160000001</v>
      </c>
      <c r="P1311" s="7">
        <v>4</v>
      </c>
      <c r="Q1311" s="7">
        <v>5</v>
      </c>
      <c r="R1311">
        <v>4.1126508700000002E-2</v>
      </c>
      <c r="S1311">
        <v>6.9705093800000006E-2</v>
      </c>
      <c r="U1311" s="7">
        <v>195</v>
      </c>
      <c r="V1311" s="7">
        <v>181</v>
      </c>
      <c r="W1311">
        <v>0.97953321360000001</v>
      </c>
      <c r="X1311">
        <v>0.9802513464</v>
      </c>
      <c r="Z1311" s="5">
        <v>13</v>
      </c>
      <c r="AA1311" s="5">
        <v>13</v>
      </c>
      <c r="AB1311">
        <v>0.16326530610000001</v>
      </c>
      <c r="AC1311">
        <v>0.15714285710000001</v>
      </c>
      <c r="AE1311" s="7">
        <v>42</v>
      </c>
      <c r="AF1311" s="7">
        <v>43</v>
      </c>
      <c r="AG1311">
        <v>0.59332943240000002</v>
      </c>
      <c r="AH1311">
        <v>0.59976594490000001</v>
      </c>
    </row>
    <row r="1312" spans="6:34" x14ac:dyDescent="0.3">
      <c r="F1312" s="7">
        <v>3</v>
      </c>
      <c r="G1312" s="7">
        <v>3</v>
      </c>
      <c r="H1312">
        <v>0.3125</v>
      </c>
      <c r="I1312">
        <v>0.3569587628</v>
      </c>
      <c r="K1312" s="5">
        <v>22</v>
      </c>
      <c r="L1312" s="5">
        <v>23</v>
      </c>
      <c r="M1312">
        <v>0.34388185650000003</v>
      </c>
      <c r="N1312">
        <v>0.34317862160000001</v>
      </c>
      <c r="P1312" s="7">
        <v>24</v>
      </c>
      <c r="Q1312" s="7">
        <v>25</v>
      </c>
      <c r="R1312">
        <v>0.65757711220000004</v>
      </c>
      <c r="S1312">
        <v>0.68632707770000001</v>
      </c>
      <c r="U1312" s="7">
        <v>23</v>
      </c>
      <c r="V1312" s="7">
        <v>26</v>
      </c>
      <c r="W1312">
        <v>0.36337522439999997</v>
      </c>
      <c r="X1312">
        <v>0.43195691200000003</v>
      </c>
      <c r="Z1312" s="5">
        <v>30</v>
      </c>
      <c r="AA1312" s="5">
        <v>30</v>
      </c>
      <c r="AB1312">
        <v>0.4258503401</v>
      </c>
      <c r="AC1312">
        <v>0.4217687074</v>
      </c>
      <c r="AE1312" s="7">
        <v>2</v>
      </c>
      <c r="AF1312" s="7">
        <v>25</v>
      </c>
      <c r="AG1312">
        <v>1.22878876E-2</v>
      </c>
      <c r="AH1312">
        <v>0.40901111759999997</v>
      </c>
    </row>
    <row r="1313" spans="6:34" x14ac:dyDescent="0.3">
      <c r="F1313" s="7">
        <v>3</v>
      </c>
      <c r="G1313" s="7">
        <v>4</v>
      </c>
      <c r="H1313">
        <v>0.3125</v>
      </c>
      <c r="I1313">
        <v>0.4800257731</v>
      </c>
      <c r="K1313" s="5">
        <v>509</v>
      </c>
      <c r="L1313" s="5">
        <v>523</v>
      </c>
      <c r="M1313">
        <v>0.99296765109999996</v>
      </c>
      <c r="N1313">
        <v>0.99296765109999996</v>
      </c>
      <c r="P1313" s="7">
        <v>53</v>
      </c>
      <c r="Q1313" s="7">
        <v>51</v>
      </c>
      <c r="R1313">
        <v>0.91327670979999998</v>
      </c>
      <c r="S1313">
        <v>0.91465594279999995</v>
      </c>
      <c r="U1313" s="7">
        <v>56</v>
      </c>
      <c r="V1313" s="7">
        <v>57</v>
      </c>
      <c r="W1313">
        <v>0.74865350080000004</v>
      </c>
      <c r="X1313">
        <v>0.77091561929999997</v>
      </c>
      <c r="Z1313" s="5">
        <v>53</v>
      </c>
      <c r="AA1313" s="5">
        <v>53</v>
      </c>
      <c r="AB1313">
        <v>0.65374149650000002</v>
      </c>
      <c r="AC1313">
        <v>0.65374149650000002</v>
      </c>
      <c r="AE1313" s="7">
        <v>50</v>
      </c>
      <c r="AF1313" s="7">
        <v>43</v>
      </c>
      <c r="AG1313">
        <v>0.67056758329999999</v>
      </c>
      <c r="AH1313">
        <v>0.59976594490000001</v>
      </c>
    </row>
    <row r="1314" spans="6:34" x14ac:dyDescent="0.3">
      <c r="F1314" s="7">
        <v>12</v>
      </c>
      <c r="G1314" s="7">
        <v>12</v>
      </c>
      <c r="H1314">
        <v>0.89336340199999997</v>
      </c>
      <c r="I1314">
        <v>0.91398195869999999</v>
      </c>
      <c r="K1314" s="5">
        <v>23</v>
      </c>
      <c r="L1314" s="5">
        <v>24</v>
      </c>
      <c r="M1314">
        <v>0.364275668</v>
      </c>
      <c r="N1314">
        <v>0.36216596340000001</v>
      </c>
      <c r="P1314" s="7">
        <v>10</v>
      </c>
      <c r="Q1314" s="7">
        <v>10</v>
      </c>
      <c r="R1314">
        <v>0.22664282520000001</v>
      </c>
      <c r="S1314">
        <v>0.23815907049999999</v>
      </c>
      <c r="U1314" s="7">
        <v>46</v>
      </c>
      <c r="V1314" s="7">
        <v>42</v>
      </c>
      <c r="W1314">
        <v>0.67504488330000001</v>
      </c>
      <c r="X1314">
        <v>0.6441651705</v>
      </c>
      <c r="Z1314" s="5">
        <v>11</v>
      </c>
      <c r="AA1314" s="5">
        <v>11</v>
      </c>
      <c r="AB1314">
        <v>0.13741496589999999</v>
      </c>
      <c r="AC1314">
        <v>0.1238095238</v>
      </c>
      <c r="AE1314" s="7">
        <v>4</v>
      </c>
      <c r="AF1314" s="7">
        <v>4</v>
      </c>
      <c r="AG1314">
        <v>3.2182562900000003E-2</v>
      </c>
      <c r="AH1314">
        <v>3.2767700400000002E-2</v>
      </c>
    </row>
    <row r="1315" spans="6:34" x14ac:dyDescent="0.3">
      <c r="F1315" s="7">
        <v>15</v>
      </c>
      <c r="G1315" s="7">
        <v>15</v>
      </c>
      <c r="H1315">
        <v>0.93588917520000003</v>
      </c>
      <c r="I1315">
        <v>0.94748711340000003</v>
      </c>
      <c r="K1315" s="5">
        <v>157</v>
      </c>
      <c r="L1315" s="5">
        <v>161</v>
      </c>
      <c r="M1315">
        <v>0.92756680729999996</v>
      </c>
      <c r="N1315">
        <v>0.92756680729999996</v>
      </c>
      <c r="P1315" s="7">
        <v>6</v>
      </c>
      <c r="Q1315" s="7">
        <v>6</v>
      </c>
      <c r="R1315">
        <v>9.0746535500000003E-2</v>
      </c>
      <c r="S1315">
        <v>0.10098302050000001</v>
      </c>
      <c r="U1315" s="7">
        <v>35</v>
      </c>
      <c r="V1315" s="7">
        <v>33</v>
      </c>
      <c r="W1315">
        <v>0.56373429080000004</v>
      </c>
      <c r="X1315">
        <v>0.54183123870000005</v>
      </c>
      <c r="Z1315" s="5">
        <v>17</v>
      </c>
      <c r="AA1315" s="5">
        <v>17</v>
      </c>
      <c r="AB1315">
        <v>0.23197278909999999</v>
      </c>
      <c r="AC1315">
        <v>0.2231292517</v>
      </c>
      <c r="AE1315" s="7">
        <v>30</v>
      </c>
      <c r="AF1315" s="7">
        <v>32</v>
      </c>
      <c r="AG1315">
        <v>0.4768870684</v>
      </c>
      <c r="AH1315">
        <v>0.49502633109999999</v>
      </c>
    </row>
    <row r="1316" spans="6:34" x14ac:dyDescent="0.3">
      <c r="F1316" s="7">
        <v>3</v>
      </c>
      <c r="G1316" s="7">
        <v>2</v>
      </c>
      <c r="H1316">
        <v>0.3125</v>
      </c>
      <c r="I1316">
        <v>0.2190721649</v>
      </c>
      <c r="K1316" s="5">
        <v>34</v>
      </c>
      <c r="L1316" s="5">
        <v>35</v>
      </c>
      <c r="M1316">
        <v>0.49929676509999998</v>
      </c>
      <c r="N1316">
        <v>0.49156118139999999</v>
      </c>
      <c r="P1316" s="7">
        <v>34</v>
      </c>
      <c r="Q1316" s="7">
        <v>35</v>
      </c>
      <c r="R1316">
        <v>0.80062583809999999</v>
      </c>
      <c r="S1316">
        <v>0.81724754239999997</v>
      </c>
      <c r="U1316" s="7">
        <v>25</v>
      </c>
      <c r="V1316" s="7">
        <v>21</v>
      </c>
      <c r="W1316">
        <v>0.39892280070000002</v>
      </c>
      <c r="X1316">
        <v>0.3364452423</v>
      </c>
      <c r="Z1316" s="5">
        <v>364</v>
      </c>
      <c r="AA1316" s="5">
        <v>349</v>
      </c>
      <c r="AB1316">
        <v>0.99523809519999995</v>
      </c>
      <c r="AC1316">
        <v>0.99523809519999995</v>
      </c>
      <c r="AE1316" s="7">
        <v>37</v>
      </c>
      <c r="AF1316" s="7">
        <v>32</v>
      </c>
      <c r="AG1316">
        <v>0.55178466930000003</v>
      </c>
      <c r="AH1316">
        <v>0.49502633109999999</v>
      </c>
    </row>
    <row r="1317" spans="6:34" x14ac:dyDescent="0.3">
      <c r="F1317" s="7">
        <v>8</v>
      </c>
      <c r="G1317" s="7">
        <v>9</v>
      </c>
      <c r="H1317">
        <v>0.76965206180000001</v>
      </c>
      <c r="I1317">
        <v>0.84858247419999999</v>
      </c>
      <c r="K1317" s="5">
        <v>68</v>
      </c>
      <c r="L1317" s="5">
        <v>68</v>
      </c>
      <c r="M1317">
        <v>0.7447257383</v>
      </c>
      <c r="N1317">
        <v>0.74120956390000003</v>
      </c>
      <c r="P1317" s="7">
        <v>2</v>
      </c>
      <c r="Q1317" s="7">
        <v>2</v>
      </c>
      <c r="R1317">
        <v>8.4935180999999998E-3</v>
      </c>
      <c r="S1317">
        <v>1.1617515599999999E-2</v>
      </c>
      <c r="U1317" s="7">
        <v>19</v>
      </c>
      <c r="V1317" s="7">
        <v>17</v>
      </c>
      <c r="W1317">
        <v>0.27863554750000002</v>
      </c>
      <c r="X1317">
        <v>0.2531418312</v>
      </c>
      <c r="Z1317" s="5">
        <v>7</v>
      </c>
      <c r="AA1317" s="5">
        <v>7</v>
      </c>
      <c r="AB1317">
        <v>6.5986394500000004E-2</v>
      </c>
      <c r="AC1317">
        <v>5.4421768699999998E-2</v>
      </c>
      <c r="AE1317" s="7">
        <v>177</v>
      </c>
      <c r="AF1317" s="7">
        <v>178</v>
      </c>
      <c r="AG1317">
        <v>0.93856056170000002</v>
      </c>
      <c r="AH1317">
        <v>0.93446459910000002</v>
      </c>
    </row>
    <row r="1318" spans="6:34" x14ac:dyDescent="0.3">
      <c r="F1318" s="7">
        <v>9</v>
      </c>
      <c r="G1318" s="7">
        <v>8</v>
      </c>
      <c r="H1318">
        <v>0.81829896899999999</v>
      </c>
      <c r="I1318">
        <v>0.8076675257</v>
      </c>
      <c r="K1318" s="5">
        <v>10</v>
      </c>
      <c r="L1318" s="5">
        <v>10</v>
      </c>
      <c r="M1318">
        <v>0.14697609</v>
      </c>
      <c r="N1318">
        <v>0.14627285509999999</v>
      </c>
      <c r="P1318" s="7">
        <v>105</v>
      </c>
      <c r="Q1318" s="7">
        <v>94</v>
      </c>
      <c r="R1318">
        <v>0.98301296370000002</v>
      </c>
      <c r="S1318">
        <v>0.97855227879999995</v>
      </c>
      <c r="U1318" s="7">
        <v>3</v>
      </c>
      <c r="V1318" s="7">
        <v>3</v>
      </c>
      <c r="W1318">
        <v>9.3357270999999999E-3</v>
      </c>
      <c r="X1318">
        <v>1.1849192099999999E-2</v>
      </c>
      <c r="Z1318" s="5">
        <v>75</v>
      </c>
      <c r="AA1318" s="5">
        <v>76</v>
      </c>
      <c r="AB1318">
        <v>0.80068027210000003</v>
      </c>
      <c r="AC1318">
        <v>0.79931972780000005</v>
      </c>
      <c r="AE1318" s="7">
        <v>79</v>
      </c>
      <c r="AF1318" s="7">
        <v>72</v>
      </c>
      <c r="AG1318">
        <v>0.81158572259999995</v>
      </c>
      <c r="AH1318">
        <v>0.79227618489999996</v>
      </c>
    </row>
    <row r="1319" spans="6:34" x14ac:dyDescent="0.3">
      <c r="F1319" s="7">
        <v>1</v>
      </c>
      <c r="G1319" s="7">
        <v>1</v>
      </c>
      <c r="H1319">
        <v>7.1198453600000003E-2</v>
      </c>
      <c r="I1319">
        <v>9.1172680399999997E-2</v>
      </c>
      <c r="K1319" s="5">
        <v>61</v>
      </c>
      <c r="L1319" s="5">
        <v>60</v>
      </c>
      <c r="M1319">
        <v>0.70745428970000002</v>
      </c>
      <c r="N1319">
        <v>0.69760900140000004</v>
      </c>
      <c r="P1319" s="7">
        <v>9</v>
      </c>
      <c r="Q1319" s="7">
        <v>6</v>
      </c>
      <c r="R1319">
        <v>0.18998658909999999</v>
      </c>
      <c r="S1319">
        <v>0.10098302050000001</v>
      </c>
      <c r="U1319" s="7">
        <v>100</v>
      </c>
      <c r="V1319" s="7">
        <v>99</v>
      </c>
      <c r="W1319">
        <v>0.90843806100000002</v>
      </c>
      <c r="X1319">
        <v>0.9127468581</v>
      </c>
      <c r="Z1319" s="5">
        <v>1</v>
      </c>
      <c r="AA1319" s="5">
        <v>2</v>
      </c>
      <c r="AB1319">
        <v>5.4421768000000002E-3</v>
      </c>
      <c r="AC1319">
        <v>5.4421768000000002E-3</v>
      </c>
      <c r="AE1319" s="7">
        <v>35</v>
      </c>
      <c r="AF1319" s="7">
        <v>33</v>
      </c>
      <c r="AG1319">
        <v>0.53657109420000004</v>
      </c>
      <c r="AH1319">
        <v>0.50497366880000005</v>
      </c>
    </row>
    <row r="1320" spans="6:34" x14ac:dyDescent="0.3">
      <c r="F1320" s="7">
        <v>2</v>
      </c>
      <c r="G1320" s="7">
        <v>2</v>
      </c>
      <c r="H1320">
        <v>0.18685567010000001</v>
      </c>
      <c r="I1320">
        <v>0.2190721649</v>
      </c>
      <c r="K1320" s="5">
        <v>29</v>
      </c>
      <c r="L1320" s="5">
        <v>30</v>
      </c>
      <c r="M1320">
        <v>0.4458509142</v>
      </c>
      <c r="N1320">
        <v>0.4353023909</v>
      </c>
      <c r="P1320" s="7">
        <v>6</v>
      </c>
      <c r="Q1320" s="7">
        <v>7</v>
      </c>
      <c r="R1320">
        <v>9.0746535500000003E-2</v>
      </c>
      <c r="S1320">
        <v>0.13717604999999999</v>
      </c>
      <c r="U1320" s="7">
        <v>39</v>
      </c>
      <c r="V1320" s="7">
        <v>40</v>
      </c>
      <c r="W1320">
        <v>0.60646319559999995</v>
      </c>
      <c r="X1320">
        <v>0.62513464990000001</v>
      </c>
      <c r="Z1320" s="5">
        <v>64</v>
      </c>
      <c r="AA1320" s="5">
        <v>65</v>
      </c>
      <c r="AB1320">
        <v>0.74285714280000004</v>
      </c>
      <c r="AC1320">
        <v>0.73877551019999999</v>
      </c>
      <c r="AE1320" s="7">
        <v>48</v>
      </c>
      <c r="AF1320" s="7">
        <v>47</v>
      </c>
      <c r="AG1320">
        <v>0.64833235810000001</v>
      </c>
      <c r="AH1320">
        <v>0.64189584550000001</v>
      </c>
    </row>
    <row r="1321" spans="6:34" x14ac:dyDescent="0.3">
      <c r="F1321" s="7">
        <v>2</v>
      </c>
      <c r="G1321" s="7">
        <v>2</v>
      </c>
      <c r="H1321">
        <v>0.18685567010000001</v>
      </c>
      <c r="I1321">
        <v>0.2190721649</v>
      </c>
      <c r="K1321" s="5">
        <v>41</v>
      </c>
      <c r="L1321" s="5">
        <v>43</v>
      </c>
      <c r="M1321">
        <v>0.56399437409999997</v>
      </c>
      <c r="N1321">
        <v>0.56399437409999997</v>
      </c>
      <c r="P1321" s="7">
        <v>10</v>
      </c>
      <c r="Q1321" s="7">
        <v>10</v>
      </c>
      <c r="R1321">
        <v>0.22664282520000001</v>
      </c>
      <c r="S1321">
        <v>0.23815907049999999</v>
      </c>
      <c r="U1321" s="7">
        <v>73</v>
      </c>
      <c r="V1321" s="7">
        <v>72</v>
      </c>
      <c r="W1321">
        <v>0.84308797120000001</v>
      </c>
      <c r="X1321">
        <v>0.85026929979999999</v>
      </c>
      <c r="Z1321" s="5">
        <v>48</v>
      </c>
      <c r="AA1321" s="5">
        <v>48</v>
      </c>
      <c r="AB1321">
        <v>0.60680272099999999</v>
      </c>
      <c r="AC1321">
        <v>0.60476190470000002</v>
      </c>
      <c r="AE1321" s="7">
        <v>248</v>
      </c>
      <c r="AF1321" s="7">
        <v>244</v>
      </c>
      <c r="AG1321">
        <v>0.96489174950000001</v>
      </c>
      <c r="AH1321">
        <v>0.96021064950000001</v>
      </c>
    </row>
    <row r="1322" spans="6:34" x14ac:dyDescent="0.3">
      <c r="F1322" s="7">
        <v>9</v>
      </c>
      <c r="G1322" s="7">
        <v>7</v>
      </c>
      <c r="H1322">
        <v>0.81829896899999999</v>
      </c>
      <c r="I1322">
        <v>0.7509664948</v>
      </c>
      <c r="K1322" s="5">
        <v>3</v>
      </c>
      <c r="L1322" s="5">
        <v>2</v>
      </c>
      <c r="M1322">
        <v>4.00843881E-2</v>
      </c>
      <c r="N1322">
        <v>1.54711673E-2</v>
      </c>
      <c r="P1322" s="7">
        <v>45</v>
      </c>
      <c r="Q1322" s="7">
        <v>46</v>
      </c>
      <c r="R1322">
        <v>0.87974966470000004</v>
      </c>
      <c r="S1322">
        <v>0.89231456649999996</v>
      </c>
      <c r="U1322" s="7">
        <v>28</v>
      </c>
      <c r="V1322" s="7">
        <v>26</v>
      </c>
      <c r="W1322">
        <v>0.4574506283</v>
      </c>
      <c r="X1322">
        <v>0.43195691200000003</v>
      </c>
      <c r="Z1322" s="5">
        <v>2</v>
      </c>
      <c r="AA1322" s="5">
        <v>2</v>
      </c>
      <c r="AB1322">
        <v>1.1564625800000001E-2</v>
      </c>
      <c r="AC1322">
        <v>5.4421768000000002E-3</v>
      </c>
      <c r="AE1322" s="7">
        <v>190</v>
      </c>
      <c r="AF1322" s="7">
        <v>185</v>
      </c>
      <c r="AG1322">
        <v>0.94675248680000001</v>
      </c>
      <c r="AH1322">
        <v>0.93973083670000002</v>
      </c>
    </row>
    <row r="1323" spans="6:34" x14ac:dyDescent="0.3">
      <c r="F1323" s="7">
        <v>6</v>
      </c>
      <c r="G1323" s="7">
        <v>5</v>
      </c>
      <c r="H1323">
        <v>0.63337628859999995</v>
      </c>
      <c r="I1323">
        <v>0.5898840206</v>
      </c>
      <c r="K1323" s="5">
        <v>6</v>
      </c>
      <c r="L1323" s="5">
        <v>6</v>
      </c>
      <c r="M1323">
        <v>8.3684950699999996E-2</v>
      </c>
      <c r="N1323">
        <v>8.3684950699999996E-2</v>
      </c>
      <c r="P1323" s="7">
        <v>21</v>
      </c>
      <c r="Q1323" s="7">
        <v>19</v>
      </c>
      <c r="R1323">
        <v>0.59186410369999998</v>
      </c>
      <c r="S1323">
        <v>0.55183199279999995</v>
      </c>
      <c r="U1323" s="7">
        <v>61</v>
      </c>
      <c r="V1323" s="7">
        <v>62</v>
      </c>
      <c r="W1323">
        <v>0.78204667859999999</v>
      </c>
      <c r="X1323">
        <v>0.80430879710000003</v>
      </c>
      <c r="Z1323" s="5">
        <v>55</v>
      </c>
      <c r="AA1323" s="5">
        <v>55</v>
      </c>
      <c r="AB1323">
        <v>0.6721088435</v>
      </c>
      <c r="AC1323">
        <v>0.67142857140000001</v>
      </c>
      <c r="AE1323" s="7">
        <v>0</v>
      </c>
      <c r="AF1323" s="7">
        <v>0</v>
      </c>
      <c r="AG1323">
        <v>0</v>
      </c>
      <c r="AH1323">
        <v>0</v>
      </c>
    </row>
    <row r="1324" spans="6:34" x14ac:dyDescent="0.3">
      <c r="F1324" s="7">
        <v>1</v>
      </c>
      <c r="G1324" s="7">
        <v>1</v>
      </c>
      <c r="H1324">
        <v>7.1198453600000003E-2</v>
      </c>
      <c r="I1324">
        <v>9.1172680399999997E-2</v>
      </c>
      <c r="K1324" s="5">
        <v>86</v>
      </c>
      <c r="L1324" s="5">
        <v>88</v>
      </c>
      <c r="M1324">
        <v>0.81645569620000003</v>
      </c>
      <c r="N1324">
        <v>0.81504922639999999</v>
      </c>
      <c r="P1324" s="7">
        <v>5</v>
      </c>
      <c r="Q1324" s="7">
        <v>5</v>
      </c>
      <c r="R1324">
        <v>6.2583817599999994E-2</v>
      </c>
      <c r="S1324">
        <v>6.9705093800000006E-2</v>
      </c>
      <c r="U1324" s="7">
        <v>46</v>
      </c>
      <c r="V1324" s="7">
        <v>47</v>
      </c>
      <c r="W1324">
        <v>0.67504488330000001</v>
      </c>
      <c r="X1324">
        <v>0.69156193889999995</v>
      </c>
      <c r="Z1324" s="5">
        <v>140</v>
      </c>
      <c r="AA1324" s="5">
        <v>146</v>
      </c>
      <c r="AB1324">
        <v>0.95238095229999997</v>
      </c>
      <c r="AC1324">
        <v>0.95170068019999998</v>
      </c>
      <c r="AE1324" s="7">
        <v>18</v>
      </c>
      <c r="AF1324" s="7">
        <v>22</v>
      </c>
      <c r="AG1324">
        <v>0.29490930360000001</v>
      </c>
      <c r="AH1324">
        <v>0.35927442939999998</v>
      </c>
    </row>
    <row r="1325" spans="6:34" x14ac:dyDescent="0.3">
      <c r="F1325" s="7">
        <v>2</v>
      </c>
      <c r="G1325" s="7">
        <v>2</v>
      </c>
      <c r="H1325">
        <v>0.18685567010000001</v>
      </c>
      <c r="I1325">
        <v>0.2190721649</v>
      </c>
      <c r="K1325" s="5">
        <v>7</v>
      </c>
      <c r="L1325" s="5">
        <v>7</v>
      </c>
      <c r="M1325">
        <v>0.1033755274</v>
      </c>
      <c r="N1325">
        <v>0.1033755274</v>
      </c>
      <c r="P1325" s="7">
        <v>48</v>
      </c>
      <c r="Q1325" s="7">
        <v>46</v>
      </c>
      <c r="R1325">
        <v>0.89718372820000003</v>
      </c>
      <c r="S1325">
        <v>0.89231456649999996</v>
      </c>
      <c r="U1325" s="7">
        <v>41</v>
      </c>
      <c r="V1325" s="7">
        <v>39</v>
      </c>
      <c r="W1325">
        <v>0.62944344699999999</v>
      </c>
      <c r="X1325">
        <v>0.61292639130000004</v>
      </c>
      <c r="Z1325" s="5">
        <v>80</v>
      </c>
      <c r="AA1325" s="5">
        <v>82</v>
      </c>
      <c r="AB1325">
        <v>0.82925170059999997</v>
      </c>
      <c r="AC1325">
        <v>0.82857142849999998</v>
      </c>
      <c r="AE1325" s="7">
        <v>11</v>
      </c>
      <c r="AF1325" s="7">
        <v>12</v>
      </c>
      <c r="AG1325">
        <v>0.1509654768</v>
      </c>
      <c r="AH1325">
        <v>0.17320070209999999</v>
      </c>
    </row>
    <row r="1326" spans="6:34" x14ac:dyDescent="0.3">
      <c r="F1326" s="7">
        <v>5</v>
      </c>
      <c r="G1326" s="7">
        <v>6</v>
      </c>
      <c r="H1326">
        <v>0.54445876280000005</v>
      </c>
      <c r="I1326">
        <v>0.68298969070000004</v>
      </c>
      <c r="K1326" s="5">
        <v>774</v>
      </c>
      <c r="L1326" s="5">
        <v>815</v>
      </c>
      <c r="M1326">
        <v>0.99718706040000005</v>
      </c>
      <c r="N1326">
        <v>0.99718706040000005</v>
      </c>
      <c r="P1326" s="7">
        <v>7</v>
      </c>
      <c r="Q1326" s="7">
        <v>7</v>
      </c>
      <c r="R1326">
        <v>0.1238265534</v>
      </c>
      <c r="S1326">
        <v>0.13717604999999999</v>
      </c>
      <c r="U1326" s="7">
        <v>36</v>
      </c>
      <c r="V1326" s="7">
        <v>40</v>
      </c>
      <c r="W1326">
        <v>0.57342908429999995</v>
      </c>
      <c r="X1326">
        <v>0.62513464990000001</v>
      </c>
      <c r="Z1326" s="5">
        <v>59</v>
      </c>
      <c r="AA1326" s="5">
        <v>60</v>
      </c>
      <c r="AB1326">
        <v>0.70544217679999999</v>
      </c>
      <c r="AC1326">
        <v>0.70340136050000002</v>
      </c>
      <c r="AE1326" s="7">
        <v>6</v>
      </c>
      <c r="AF1326" s="7">
        <v>6</v>
      </c>
      <c r="AG1326">
        <v>6.4365125800000006E-2</v>
      </c>
      <c r="AH1326">
        <v>6.26097132E-2</v>
      </c>
    </row>
    <row r="1327" spans="6:34" x14ac:dyDescent="0.3">
      <c r="F1327" s="7">
        <v>6</v>
      </c>
      <c r="G1327" s="7">
        <v>5</v>
      </c>
      <c r="H1327">
        <v>0.63337628859999995</v>
      </c>
      <c r="I1327">
        <v>0.5898840206</v>
      </c>
      <c r="K1327" s="5">
        <v>22</v>
      </c>
      <c r="L1327" s="5">
        <v>23</v>
      </c>
      <c r="M1327">
        <v>0.34388185650000003</v>
      </c>
      <c r="N1327">
        <v>0.34317862160000001</v>
      </c>
      <c r="P1327" s="7">
        <v>15</v>
      </c>
      <c r="Q1327" s="7">
        <v>12</v>
      </c>
      <c r="R1327">
        <v>0.40143048720000002</v>
      </c>
      <c r="S1327">
        <v>0.3176943699</v>
      </c>
      <c r="U1327" s="7">
        <v>39</v>
      </c>
      <c r="V1327" s="7">
        <v>40</v>
      </c>
      <c r="W1327">
        <v>0.60646319559999995</v>
      </c>
      <c r="X1327">
        <v>0.62513464990000001</v>
      </c>
      <c r="Z1327" s="5">
        <v>117</v>
      </c>
      <c r="AA1327" s="5">
        <v>126</v>
      </c>
      <c r="AB1327">
        <v>0.92721088429999998</v>
      </c>
      <c r="AC1327">
        <v>0.9258503401</v>
      </c>
      <c r="AE1327" s="7">
        <v>11</v>
      </c>
      <c r="AF1327" s="7">
        <v>12</v>
      </c>
      <c r="AG1327">
        <v>0.1509654768</v>
      </c>
      <c r="AH1327">
        <v>0.17320070209999999</v>
      </c>
    </row>
    <row r="1328" spans="6:34" x14ac:dyDescent="0.3">
      <c r="F1328" s="7">
        <v>13</v>
      </c>
      <c r="G1328" s="7">
        <v>12</v>
      </c>
      <c r="H1328">
        <v>0.90979381439999996</v>
      </c>
      <c r="I1328">
        <v>0.91398195869999999</v>
      </c>
      <c r="K1328" s="5">
        <v>77</v>
      </c>
      <c r="L1328" s="5">
        <v>80</v>
      </c>
      <c r="M1328">
        <v>0.78621659629999996</v>
      </c>
      <c r="N1328">
        <v>0.78481012650000004</v>
      </c>
      <c r="P1328" s="7">
        <v>12</v>
      </c>
      <c r="Q1328" s="7">
        <v>10</v>
      </c>
      <c r="R1328">
        <v>0.29772016089999997</v>
      </c>
      <c r="S1328">
        <v>0.23815907049999999</v>
      </c>
      <c r="U1328" s="7">
        <v>118</v>
      </c>
      <c r="V1328" s="7">
        <v>119</v>
      </c>
      <c r="W1328">
        <v>0.93429084380000005</v>
      </c>
      <c r="X1328">
        <v>0.94219030520000002</v>
      </c>
      <c r="Z1328" s="5">
        <v>14</v>
      </c>
      <c r="AA1328" s="5">
        <v>14</v>
      </c>
      <c r="AB1328">
        <v>0.18775510200000001</v>
      </c>
      <c r="AC1328">
        <v>0.175510204</v>
      </c>
      <c r="AE1328" s="7">
        <v>32</v>
      </c>
      <c r="AF1328" s="7">
        <v>30</v>
      </c>
      <c r="AG1328">
        <v>0.50204798120000005</v>
      </c>
      <c r="AH1328">
        <v>0.4698654183</v>
      </c>
    </row>
    <row r="1329" spans="6:34" x14ac:dyDescent="0.3">
      <c r="F1329" s="7">
        <v>16</v>
      </c>
      <c r="G1329" s="7">
        <v>14</v>
      </c>
      <c r="H1329">
        <v>0.94394329889999995</v>
      </c>
      <c r="I1329">
        <v>0.93878865970000003</v>
      </c>
      <c r="K1329" s="5">
        <v>230</v>
      </c>
      <c r="L1329" s="5">
        <v>258</v>
      </c>
      <c r="M1329">
        <v>0.96835443030000001</v>
      </c>
      <c r="N1329">
        <v>0.96835443030000001</v>
      </c>
      <c r="P1329" s="7">
        <v>12</v>
      </c>
      <c r="Q1329" s="7">
        <v>13</v>
      </c>
      <c r="R1329">
        <v>0.29772016089999997</v>
      </c>
      <c r="S1329">
        <v>0.35210008929999997</v>
      </c>
      <c r="U1329" s="7">
        <v>25</v>
      </c>
      <c r="V1329" s="7">
        <v>23</v>
      </c>
      <c r="W1329">
        <v>0.39892280070000002</v>
      </c>
      <c r="X1329">
        <v>0.37989228000000003</v>
      </c>
      <c r="Z1329" s="5">
        <v>21</v>
      </c>
      <c r="AA1329" s="5">
        <v>21</v>
      </c>
      <c r="AB1329">
        <v>0.30068027209999998</v>
      </c>
      <c r="AC1329">
        <v>0.29659863939999997</v>
      </c>
      <c r="AE1329" s="7">
        <v>16</v>
      </c>
      <c r="AF1329" s="7">
        <v>14</v>
      </c>
      <c r="AG1329">
        <v>0.2492685781</v>
      </c>
      <c r="AH1329">
        <v>0.21884142770000001</v>
      </c>
    </row>
    <row r="1330" spans="6:34" x14ac:dyDescent="0.3">
      <c r="F1330" s="7">
        <v>12</v>
      </c>
      <c r="G1330" s="7">
        <v>9</v>
      </c>
      <c r="H1330">
        <v>0.89336340199999997</v>
      </c>
      <c r="I1330">
        <v>0.84858247419999999</v>
      </c>
      <c r="K1330" s="5">
        <v>10</v>
      </c>
      <c r="L1330" s="5">
        <v>10</v>
      </c>
      <c r="M1330">
        <v>0.14697609</v>
      </c>
      <c r="N1330">
        <v>0.14627285509999999</v>
      </c>
      <c r="P1330" s="7">
        <v>6</v>
      </c>
      <c r="Q1330" s="7">
        <v>5</v>
      </c>
      <c r="R1330">
        <v>9.0746535500000003E-2</v>
      </c>
      <c r="S1330">
        <v>6.9705093800000006E-2</v>
      </c>
      <c r="U1330" s="7">
        <v>52</v>
      </c>
      <c r="V1330" s="7">
        <v>57</v>
      </c>
      <c r="W1330">
        <v>0.7249551166</v>
      </c>
      <c r="X1330">
        <v>0.77091561929999997</v>
      </c>
      <c r="Z1330" s="5">
        <v>153</v>
      </c>
      <c r="AA1330" s="5">
        <v>164</v>
      </c>
      <c r="AB1330">
        <v>0.96734693869999999</v>
      </c>
      <c r="AC1330">
        <v>0.9666666666</v>
      </c>
      <c r="AE1330" s="7">
        <v>81</v>
      </c>
      <c r="AF1330" s="7">
        <v>88</v>
      </c>
      <c r="AG1330">
        <v>0.81802223519999995</v>
      </c>
      <c r="AH1330">
        <v>0.84142773550000005</v>
      </c>
    </row>
    <row r="1331" spans="6:34" x14ac:dyDescent="0.3">
      <c r="F1331" s="7">
        <v>3</v>
      </c>
      <c r="G1331" s="7">
        <v>1</v>
      </c>
      <c r="H1331">
        <v>0.3125</v>
      </c>
      <c r="I1331">
        <v>9.1172680399999997E-2</v>
      </c>
      <c r="K1331" s="5">
        <v>93</v>
      </c>
      <c r="L1331" s="5">
        <v>99</v>
      </c>
      <c r="M1331">
        <v>0.8424753867</v>
      </c>
      <c r="N1331">
        <v>0.84177215179999998</v>
      </c>
      <c r="P1331" s="7">
        <v>14</v>
      </c>
      <c r="Q1331" s="7">
        <v>13</v>
      </c>
      <c r="R1331">
        <v>0.3665623603</v>
      </c>
      <c r="S1331">
        <v>0.35210008929999997</v>
      </c>
      <c r="U1331" s="7">
        <v>80</v>
      </c>
      <c r="V1331" s="7">
        <v>75</v>
      </c>
      <c r="W1331">
        <v>0.86570915609999999</v>
      </c>
      <c r="X1331">
        <v>0.8628366247</v>
      </c>
      <c r="Z1331" s="5">
        <v>60</v>
      </c>
      <c r="AA1331" s="5">
        <v>61</v>
      </c>
      <c r="AB1331">
        <v>0.71632653059999996</v>
      </c>
      <c r="AC1331">
        <v>0.71156462580000002</v>
      </c>
      <c r="AE1331" s="7">
        <v>28</v>
      </c>
      <c r="AF1331" s="7">
        <v>29</v>
      </c>
      <c r="AG1331">
        <v>0.45055588060000001</v>
      </c>
      <c r="AH1331">
        <v>0.45816266820000001</v>
      </c>
    </row>
    <row r="1332" spans="6:34" x14ac:dyDescent="0.3">
      <c r="F1332" s="7">
        <v>4</v>
      </c>
      <c r="G1332" s="7">
        <v>4</v>
      </c>
      <c r="H1332">
        <v>0.43782216489999998</v>
      </c>
      <c r="I1332">
        <v>0.4800257731</v>
      </c>
      <c r="K1332" s="5">
        <v>117</v>
      </c>
      <c r="L1332" s="5">
        <v>118</v>
      </c>
      <c r="M1332">
        <v>0.8804500703</v>
      </c>
      <c r="N1332">
        <v>0.8804500703</v>
      </c>
      <c r="P1332" s="7">
        <v>20</v>
      </c>
      <c r="Q1332" s="7">
        <v>19</v>
      </c>
      <c r="R1332">
        <v>0.56772463120000005</v>
      </c>
      <c r="S1332">
        <v>0.55183199279999995</v>
      </c>
      <c r="U1332" s="7">
        <v>86</v>
      </c>
      <c r="V1332" s="7">
        <v>77</v>
      </c>
      <c r="W1332">
        <v>0.88222621180000005</v>
      </c>
      <c r="X1332">
        <v>0.87037701970000003</v>
      </c>
      <c r="Z1332" s="5">
        <v>29</v>
      </c>
      <c r="AA1332" s="5">
        <v>29</v>
      </c>
      <c r="AB1332">
        <v>0.4176870748</v>
      </c>
      <c r="AC1332">
        <v>0.41088435369999998</v>
      </c>
      <c r="AE1332" s="7">
        <v>67</v>
      </c>
      <c r="AF1332" s="7">
        <v>58</v>
      </c>
      <c r="AG1332">
        <v>0.77238150959999996</v>
      </c>
      <c r="AH1332">
        <v>0.72498537149999998</v>
      </c>
    </row>
    <row r="1333" spans="6:34" x14ac:dyDescent="0.3">
      <c r="F1333" s="7">
        <v>2</v>
      </c>
      <c r="G1333" s="7">
        <v>1</v>
      </c>
      <c r="H1333">
        <v>0.18685567010000001</v>
      </c>
      <c r="I1333">
        <v>9.1172680399999997E-2</v>
      </c>
      <c r="K1333" s="5">
        <v>20</v>
      </c>
      <c r="L1333" s="5">
        <v>20</v>
      </c>
      <c r="M1333">
        <v>0.31153305199999998</v>
      </c>
      <c r="N1333">
        <v>0.29887482409999999</v>
      </c>
      <c r="P1333" s="7">
        <v>17</v>
      </c>
      <c r="Q1333" s="7">
        <v>18</v>
      </c>
      <c r="R1333">
        <v>0.47340187750000001</v>
      </c>
      <c r="S1333">
        <v>0.52323503120000003</v>
      </c>
      <c r="U1333" s="7">
        <v>37</v>
      </c>
      <c r="V1333" s="7">
        <v>35</v>
      </c>
      <c r="W1333">
        <v>0.58527827639999996</v>
      </c>
      <c r="X1333">
        <v>0.5752244165</v>
      </c>
      <c r="Z1333" s="5">
        <v>27</v>
      </c>
      <c r="AA1333" s="5">
        <v>27</v>
      </c>
      <c r="AB1333">
        <v>0.39047619039999998</v>
      </c>
      <c r="AC1333">
        <v>0.3850340136</v>
      </c>
      <c r="AE1333" s="7">
        <v>146</v>
      </c>
      <c r="AF1333" s="7">
        <v>141</v>
      </c>
      <c r="AG1333">
        <v>0.91925102390000002</v>
      </c>
      <c r="AH1333">
        <v>0.91339964890000003</v>
      </c>
    </row>
    <row r="1334" spans="6:34" x14ac:dyDescent="0.3">
      <c r="F1334" s="7">
        <v>4</v>
      </c>
      <c r="G1334" s="7">
        <v>4</v>
      </c>
      <c r="H1334">
        <v>0.43782216489999998</v>
      </c>
      <c r="I1334">
        <v>0.4800257731</v>
      </c>
      <c r="K1334" s="5">
        <v>20</v>
      </c>
      <c r="L1334" s="5">
        <v>20</v>
      </c>
      <c r="M1334">
        <v>0.31153305199999998</v>
      </c>
      <c r="N1334">
        <v>0.29887482409999999</v>
      </c>
      <c r="P1334" s="7">
        <v>19</v>
      </c>
      <c r="Q1334" s="7">
        <v>18</v>
      </c>
      <c r="R1334">
        <v>0.5431381314</v>
      </c>
      <c r="S1334">
        <v>0.52323503120000003</v>
      </c>
      <c r="U1334" s="7">
        <v>24</v>
      </c>
      <c r="V1334" s="7">
        <v>17</v>
      </c>
      <c r="W1334">
        <v>0.38204667860000002</v>
      </c>
      <c r="X1334">
        <v>0.2531418312</v>
      </c>
      <c r="Z1334" s="5">
        <v>75</v>
      </c>
      <c r="AA1334" s="5">
        <v>76</v>
      </c>
      <c r="AB1334">
        <v>0.80068027210000003</v>
      </c>
      <c r="AC1334">
        <v>0.79931972780000005</v>
      </c>
      <c r="AE1334" s="7">
        <v>39</v>
      </c>
      <c r="AF1334" s="7">
        <v>40</v>
      </c>
      <c r="AG1334">
        <v>0.56816851960000003</v>
      </c>
      <c r="AH1334">
        <v>0.57401989460000002</v>
      </c>
    </row>
    <row r="1335" spans="6:34" x14ac:dyDescent="0.3">
      <c r="F1335" s="7">
        <v>1</v>
      </c>
      <c r="G1335" s="7">
        <v>1</v>
      </c>
      <c r="H1335">
        <v>7.1198453600000003E-2</v>
      </c>
      <c r="I1335">
        <v>9.1172680399999997E-2</v>
      </c>
      <c r="K1335" s="5">
        <v>42</v>
      </c>
      <c r="L1335" s="5">
        <v>44</v>
      </c>
      <c r="M1335">
        <v>0.57665260190000001</v>
      </c>
      <c r="N1335">
        <v>0.57243319260000003</v>
      </c>
      <c r="P1335" s="7">
        <v>57</v>
      </c>
      <c r="Q1335" s="7">
        <v>59</v>
      </c>
      <c r="R1335">
        <v>0.92802860970000001</v>
      </c>
      <c r="S1335">
        <v>0.93610366389999999</v>
      </c>
      <c r="U1335" s="7">
        <v>12</v>
      </c>
      <c r="V1335" s="7">
        <v>12</v>
      </c>
      <c r="W1335">
        <v>0.14470377009999999</v>
      </c>
      <c r="X1335">
        <v>0.15583482940000001</v>
      </c>
      <c r="Z1335" s="5">
        <v>48</v>
      </c>
      <c r="AA1335" s="5">
        <v>48</v>
      </c>
      <c r="AB1335">
        <v>0.60680272099999999</v>
      </c>
      <c r="AC1335">
        <v>0.60476190470000002</v>
      </c>
      <c r="AE1335" s="7">
        <v>31</v>
      </c>
      <c r="AF1335" s="7">
        <v>62</v>
      </c>
      <c r="AG1335">
        <v>0.4903452311</v>
      </c>
      <c r="AH1335">
        <v>0.74312463419999997</v>
      </c>
    </row>
    <row r="1336" spans="6:34" x14ac:dyDescent="0.3">
      <c r="F1336" s="7">
        <v>21</v>
      </c>
      <c r="G1336" s="7">
        <v>18</v>
      </c>
      <c r="H1336">
        <v>0.96939432979999995</v>
      </c>
      <c r="I1336">
        <v>0.9668170103</v>
      </c>
      <c r="K1336" s="5">
        <v>10</v>
      </c>
      <c r="L1336" s="5">
        <v>10</v>
      </c>
      <c r="M1336">
        <v>0.14697609</v>
      </c>
      <c r="N1336">
        <v>0.14627285509999999</v>
      </c>
      <c r="P1336" s="7">
        <v>30</v>
      </c>
      <c r="Q1336" s="7">
        <v>30</v>
      </c>
      <c r="R1336">
        <v>0.75324094760000004</v>
      </c>
      <c r="S1336">
        <v>0.7613941018</v>
      </c>
      <c r="U1336" s="7">
        <v>8</v>
      </c>
      <c r="V1336" s="7">
        <v>7</v>
      </c>
      <c r="W1336">
        <v>7.2890484699999994E-2</v>
      </c>
      <c r="X1336">
        <v>6.2118491900000003E-2</v>
      </c>
      <c r="Z1336" s="5">
        <v>115</v>
      </c>
      <c r="AA1336" s="5">
        <v>125</v>
      </c>
      <c r="AB1336">
        <v>0.92380952380000003</v>
      </c>
      <c r="AC1336">
        <v>0.92244897950000004</v>
      </c>
      <c r="AE1336" s="7">
        <v>105</v>
      </c>
      <c r="AF1336" s="7">
        <v>108</v>
      </c>
      <c r="AG1336">
        <v>0.87185488580000003</v>
      </c>
      <c r="AH1336">
        <v>0.87595084840000004</v>
      </c>
    </row>
    <row r="1337" spans="6:34" x14ac:dyDescent="0.3">
      <c r="F1337" s="7">
        <v>6</v>
      </c>
      <c r="G1337" s="7">
        <v>5</v>
      </c>
      <c r="H1337">
        <v>0.63337628859999995</v>
      </c>
      <c r="I1337">
        <v>0.5898840206</v>
      </c>
      <c r="K1337" s="5">
        <v>109</v>
      </c>
      <c r="L1337" s="5">
        <v>114</v>
      </c>
      <c r="M1337">
        <v>0.87201125170000005</v>
      </c>
      <c r="N1337">
        <v>0.87130801680000003</v>
      </c>
      <c r="P1337" s="7">
        <v>21</v>
      </c>
      <c r="Q1337" s="7">
        <v>16</v>
      </c>
      <c r="R1337">
        <v>0.59186410369999998</v>
      </c>
      <c r="S1337">
        <v>0.44682752450000002</v>
      </c>
      <c r="U1337" s="7">
        <v>18</v>
      </c>
      <c r="V1337" s="7">
        <v>16</v>
      </c>
      <c r="W1337">
        <v>0.25996409329999998</v>
      </c>
      <c r="X1337">
        <v>0.22980251339999999</v>
      </c>
      <c r="Z1337" s="5">
        <v>20</v>
      </c>
      <c r="AA1337" s="5">
        <v>20</v>
      </c>
      <c r="AB1337">
        <v>0.28435374140000003</v>
      </c>
      <c r="AC1337">
        <v>0.27482993189999999</v>
      </c>
      <c r="AE1337" s="7">
        <v>26</v>
      </c>
      <c r="AF1337" s="7">
        <v>22</v>
      </c>
      <c r="AG1337">
        <v>0.42246928020000002</v>
      </c>
      <c r="AH1337">
        <v>0.35927442939999998</v>
      </c>
    </row>
    <row r="1338" spans="6:34" x14ac:dyDescent="0.3">
      <c r="F1338" s="7">
        <v>1</v>
      </c>
      <c r="G1338" s="7">
        <v>1</v>
      </c>
      <c r="H1338">
        <v>7.1198453600000003E-2</v>
      </c>
      <c r="I1338">
        <v>9.1172680399999997E-2</v>
      </c>
      <c r="K1338" s="5">
        <v>48</v>
      </c>
      <c r="L1338" s="5">
        <v>49</v>
      </c>
      <c r="M1338">
        <v>0.62165963430000004</v>
      </c>
      <c r="N1338">
        <v>0.61322081569999998</v>
      </c>
      <c r="P1338" s="7">
        <v>11</v>
      </c>
      <c r="Q1338" s="7">
        <v>11</v>
      </c>
      <c r="R1338">
        <v>0.26106392480000001</v>
      </c>
      <c r="S1338">
        <v>0.27792672019999998</v>
      </c>
      <c r="U1338" s="7">
        <v>4</v>
      </c>
      <c r="V1338" s="7">
        <v>6</v>
      </c>
      <c r="W1338">
        <v>1.6876122E-2</v>
      </c>
      <c r="X1338">
        <v>4.7037701899999999E-2</v>
      </c>
      <c r="Z1338" s="5">
        <v>43</v>
      </c>
      <c r="AA1338" s="5">
        <v>42</v>
      </c>
      <c r="AB1338">
        <v>0.56258503400000004</v>
      </c>
      <c r="AC1338">
        <v>0.55646258500000001</v>
      </c>
      <c r="AE1338" s="7">
        <v>12</v>
      </c>
      <c r="AF1338" s="7">
        <v>7</v>
      </c>
      <c r="AG1338">
        <v>0.16793446449999999</v>
      </c>
      <c r="AH1338">
        <v>7.8993563399999994E-2</v>
      </c>
    </row>
    <row r="1339" spans="6:34" x14ac:dyDescent="0.3">
      <c r="F1339" s="7">
        <v>0</v>
      </c>
      <c r="G1339" s="7">
        <v>0</v>
      </c>
      <c r="H1339">
        <v>0</v>
      </c>
      <c r="I1339">
        <v>0</v>
      </c>
      <c r="K1339" s="5">
        <v>44</v>
      </c>
      <c r="L1339" s="5">
        <v>46</v>
      </c>
      <c r="M1339">
        <v>0.59493670880000005</v>
      </c>
      <c r="N1339">
        <v>0.58860759490000003</v>
      </c>
      <c r="P1339" s="7">
        <v>24</v>
      </c>
      <c r="Q1339" s="7">
        <v>26</v>
      </c>
      <c r="R1339">
        <v>0.65757711220000004</v>
      </c>
      <c r="S1339">
        <v>0.70196604110000005</v>
      </c>
      <c r="U1339" s="7">
        <v>103</v>
      </c>
      <c r="V1339" s="7">
        <v>103</v>
      </c>
      <c r="W1339">
        <v>0.91526032310000005</v>
      </c>
      <c r="X1339">
        <v>0.91921005379999998</v>
      </c>
      <c r="Z1339" s="5">
        <v>62</v>
      </c>
      <c r="AA1339" s="5">
        <v>64</v>
      </c>
      <c r="AB1339">
        <v>0.73129251699999998</v>
      </c>
      <c r="AC1339">
        <v>0.72993197269999999</v>
      </c>
      <c r="AE1339" s="7">
        <v>65</v>
      </c>
      <c r="AF1339" s="7">
        <v>62</v>
      </c>
      <c r="AG1339">
        <v>0.76360444699999996</v>
      </c>
      <c r="AH1339">
        <v>0.74312463419999997</v>
      </c>
    </row>
    <row r="1340" spans="6:34" x14ac:dyDescent="0.3">
      <c r="F1340" s="7">
        <v>15</v>
      </c>
      <c r="G1340" s="7">
        <v>11</v>
      </c>
      <c r="H1340">
        <v>0.93588917520000003</v>
      </c>
      <c r="I1340">
        <v>0.89207474220000005</v>
      </c>
      <c r="K1340" s="5">
        <v>42</v>
      </c>
      <c r="L1340" s="5">
        <v>44</v>
      </c>
      <c r="M1340">
        <v>0.57665260190000001</v>
      </c>
      <c r="N1340">
        <v>0.57243319260000003</v>
      </c>
      <c r="P1340" s="7">
        <v>14</v>
      </c>
      <c r="Q1340" s="7">
        <v>14</v>
      </c>
      <c r="R1340">
        <v>0.3665623603</v>
      </c>
      <c r="S1340">
        <v>0.38248436099999999</v>
      </c>
      <c r="U1340" s="7">
        <v>10</v>
      </c>
      <c r="V1340" s="7">
        <v>7</v>
      </c>
      <c r="W1340">
        <v>0.108438061</v>
      </c>
      <c r="X1340">
        <v>6.2118491900000003E-2</v>
      </c>
      <c r="Z1340" s="5">
        <v>64</v>
      </c>
      <c r="AA1340" s="5">
        <v>65</v>
      </c>
      <c r="AB1340">
        <v>0.74285714280000004</v>
      </c>
      <c r="AC1340">
        <v>0.73877551019999999</v>
      </c>
      <c r="AE1340" s="7">
        <v>287</v>
      </c>
      <c r="AF1340" s="7">
        <v>296</v>
      </c>
      <c r="AG1340">
        <v>0.9742539496</v>
      </c>
      <c r="AH1340">
        <v>0.9742539496</v>
      </c>
    </row>
    <row r="1341" spans="6:34" x14ac:dyDescent="0.3">
      <c r="F1341" s="7">
        <v>6</v>
      </c>
      <c r="G1341" s="7">
        <v>5</v>
      </c>
      <c r="H1341">
        <v>0.63337628859999995</v>
      </c>
      <c r="I1341">
        <v>0.5898840206</v>
      </c>
      <c r="K1341" s="5">
        <v>17</v>
      </c>
      <c r="L1341" s="5">
        <v>17</v>
      </c>
      <c r="M1341">
        <v>0.2665260196</v>
      </c>
      <c r="N1341">
        <v>0.25246132199999999</v>
      </c>
      <c r="P1341" s="7">
        <v>3</v>
      </c>
      <c r="Q1341" s="7">
        <v>2</v>
      </c>
      <c r="R1341">
        <v>2.3692445199999999E-2</v>
      </c>
      <c r="S1341">
        <v>1.1617515599999999E-2</v>
      </c>
      <c r="U1341" s="7">
        <v>191</v>
      </c>
      <c r="V1341" s="7">
        <v>184</v>
      </c>
      <c r="W1341">
        <v>0.97773788149999996</v>
      </c>
      <c r="X1341">
        <v>0.98204667859999994</v>
      </c>
      <c r="Z1341" s="5">
        <v>59</v>
      </c>
      <c r="AA1341" s="5">
        <v>60</v>
      </c>
      <c r="AB1341">
        <v>0.70544217679999999</v>
      </c>
      <c r="AC1341">
        <v>0.70340136050000002</v>
      </c>
      <c r="AE1341" s="7">
        <v>8</v>
      </c>
      <c r="AF1341" s="7">
        <v>13</v>
      </c>
      <c r="AG1341">
        <v>9.7717963699999993E-2</v>
      </c>
      <c r="AH1341">
        <v>0.19719133990000001</v>
      </c>
    </row>
    <row r="1342" spans="6:34" x14ac:dyDescent="0.3">
      <c r="F1342" s="7">
        <v>5</v>
      </c>
      <c r="G1342" s="7">
        <v>1</v>
      </c>
      <c r="H1342">
        <v>0.54445876280000005</v>
      </c>
      <c r="I1342">
        <v>9.1172680399999997E-2</v>
      </c>
      <c r="K1342" s="5">
        <v>13</v>
      </c>
      <c r="L1342" s="5">
        <v>13</v>
      </c>
      <c r="M1342">
        <v>0.20042194090000001</v>
      </c>
      <c r="N1342">
        <v>0.1947960618</v>
      </c>
      <c r="P1342" s="7">
        <v>15</v>
      </c>
      <c r="Q1342" s="7">
        <v>14</v>
      </c>
      <c r="R1342">
        <v>0.40143048720000002</v>
      </c>
      <c r="S1342">
        <v>0.38248436099999999</v>
      </c>
      <c r="U1342" s="7">
        <v>15</v>
      </c>
      <c r="V1342" s="7">
        <v>18</v>
      </c>
      <c r="W1342">
        <v>0.20610412920000001</v>
      </c>
      <c r="X1342">
        <v>0.28007181320000002</v>
      </c>
      <c r="Z1342" s="5">
        <v>8</v>
      </c>
      <c r="AA1342" s="5">
        <v>8</v>
      </c>
      <c r="AB1342">
        <v>8.7074829899999998E-2</v>
      </c>
      <c r="AC1342">
        <v>6.7346938699999997E-2</v>
      </c>
      <c r="AE1342" s="7">
        <v>113</v>
      </c>
      <c r="AF1342" s="7">
        <v>111</v>
      </c>
      <c r="AG1342">
        <v>0.88355763600000004</v>
      </c>
      <c r="AH1342">
        <v>0.87946167340000003</v>
      </c>
    </row>
    <row r="1343" spans="6:34" x14ac:dyDescent="0.3">
      <c r="F1343" s="7">
        <v>2</v>
      </c>
      <c r="G1343" s="7">
        <v>2</v>
      </c>
      <c r="H1343">
        <v>0.18685567010000001</v>
      </c>
      <c r="I1343">
        <v>0.2190721649</v>
      </c>
      <c r="K1343" s="5">
        <v>33</v>
      </c>
      <c r="L1343" s="5">
        <v>34</v>
      </c>
      <c r="M1343">
        <v>0.4866385372</v>
      </c>
      <c r="N1343">
        <v>0.47890295350000001</v>
      </c>
      <c r="P1343" s="7">
        <v>8</v>
      </c>
      <c r="Q1343" s="7">
        <v>10</v>
      </c>
      <c r="R1343">
        <v>0.15645954400000001</v>
      </c>
      <c r="S1343">
        <v>0.23815907049999999</v>
      </c>
      <c r="U1343" s="7">
        <v>9</v>
      </c>
      <c r="V1343" s="7">
        <v>12</v>
      </c>
      <c r="W1343">
        <v>9.1561938900000001E-2</v>
      </c>
      <c r="X1343">
        <v>0.15583482940000001</v>
      </c>
      <c r="Z1343" s="5">
        <v>5</v>
      </c>
      <c r="AA1343" s="5">
        <v>5</v>
      </c>
      <c r="AB1343">
        <v>3.6734693800000003E-2</v>
      </c>
      <c r="AC1343">
        <v>2.99319727E-2</v>
      </c>
      <c r="AE1343" s="7">
        <v>57</v>
      </c>
      <c r="AF1343" s="7">
        <v>59</v>
      </c>
      <c r="AG1343">
        <v>0.72381509649999998</v>
      </c>
      <c r="AH1343">
        <v>0.73083674659999998</v>
      </c>
    </row>
    <row r="1344" spans="6:34" x14ac:dyDescent="0.3">
      <c r="F1344" s="7">
        <v>3</v>
      </c>
      <c r="G1344" s="7">
        <v>2</v>
      </c>
      <c r="H1344">
        <v>0.3125</v>
      </c>
      <c r="I1344">
        <v>0.2190721649</v>
      </c>
      <c r="K1344" s="5">
        <v>80</v>
      </c>
      <c r="L1344" s="5">
        <v>84</v>
      </c>
      <c r="M1344">
        <v>0.80028129390000002</v>
      </c>
      <c r="N1344">
        <v>0.79957805900000001</v>
      </c>
      <c r="P1344" s="7">
        <v>51</v>
      </c>
      <c r="Q1344" s="7">
        <v>55</v>
      </c>
      <c r="R1344">
        <v>0.90746535530000005</v>
      </c>
      <c r="S1344">
        <v>0.9267202859</v>
      </c>
      <c r="U1344" s="7">
        <v>129</v>
      </c>
      <c r="V1344" s="7">
        <v>124</v>
      </c>
      <c r="W1344">
        <v>0.94649910230000001</v>
      </c>
      <c r="X1344">
        <v>0.94937163369999999</v>
      </c>
      <c r="Z1344" s="5">
        <v>25</v>
      </c>
      <c r="AA1344" s="5">
        <v>25</v>
      </c>
      <c r="AB1344">
        <v>0.36054421759999999</v>
      </c>
      <c r="AC1344">
        <v>0.35714285709999999</v>
      </c>
      <c r="AE1344" s="7">
        <v>30</v>
      </c>
      <c r="AF1344" s="7">
        <v>30</v>
      </c>
      <c r="AG1344">
        <v>0.4768870684</v>
      </c>
      <c r="AH1344">
        <v>0.4698654183</v>
      </c>
    </row>
    <row r="1345" spans="6:34" x14ac:dyDescent="0.3">
      <c r="F1345" s="7">
        <v>11</v>
      </c>
      <c r="G1345" s="7">
        <v>12</v>
      </c>
      <c r="H1345">
        <v>0.87564432979999995</v>
      </c>
      <c r="I1345">
        <v>0.91398195869999999</v>
      </c>
      <c r="K1345" s="5">
        <v>38</v>
      </c>
      <c r="L1345" s="5">
        <v>38</v>
      </c>
      <c r="M1345">
        <v>0.53375527420000002</v>
      </c>
      <c r="N1345">
        <v>0.53023909979999995</v>
      </c>
      <c r="P1345" s="7">
        <v>9</v>
      </c>
      <c r="Q1345" s="7">
        <v>9</v>
      </c>
      <c r="R1345">
        <v>0.18998658909999999</v>
      </c>
      <c r="S1345">
        <v>0.20241286859999999</v>
      </c>
      <c r="U1345" s="7">
        <v>43</v>
      </c>
      <c r="V1345" s="7">
        <v>44</v>
      </c>
      <c r="W1345">
        <v>0.64596050260000004</v>
      </c>
      <c r="X1345">
        <v>0.66606822259999998</v>
      </c>
      <c r="Z1345" s="5">
        <v>1</v>
      </c>
      <c r="AA1345" s="5">
        <v>2</v>
      </c>
      <c r="AB1345">
        <v>5.4421768000000002E-3</v>
      </c>
      <c r="AC1345">
        <v>5.4421768000000002E-3</v>
      </c>
      <c r="AE1345" s="7">
        <v>52</v>
      </c>
      <c r="AF1345" s="7">
        <v>49</v>
      </c>
      <c r="AG1345">
        <v>0.68695143349999999</v>
      </c>
      <c r="AH1345">
        <v>0.6653013458</v>
      </c>
    </row>
    <row r="1346" spans="6:34" x14ac:dyDescent="0.3">
      <c r="F1346" s="7">
        <v>20</v>
      </c>
      <c r="G1346" s="7">
        <v>19</v>
      </c>
      <c r="H1346">
        <v>0.9648840206</v>
      </c>
      <c r="I1346">
        <v>0.97068298959999999</v>
      </c>
      <c r="K1346" s="5">
        <v>10</v>
      </c>
      <c r="L1346" s="5">
        <v>10</v>
      </c>
      <c r="M1346">
        <v>0.14697609</v>
      </c>
      <c r="N1346">
        <v>0.14627285509999999</v>
      </c>
      <c r="P1346" s="7">
        <v>23</v>
      </c>
      <c r="Q1346" s="7">
        <v>24</v>
      </c>
      <c r="R1346">
        <v>0.63477872150000003</v>
      </c>
      <c r="S1346">
        <v>0.66666666659999996</v>
      </c>
      <c r="U1346" s="7">
        <v>7</v>
      </c>
      <c r="V1346" s="7">
        <v>8</v>
      </c>
      <c r="W1346">
        <v>5.6732495500000001E-2</v>
      </c>
      <c r="X1346">
        <v>8.1867145399999994E-2</v>
      </c>
      <c r="Z1346" s="5">
        <v>8</v>
      </c>
      <c r="AA1346" s="5">
        <v>8</v>
      </c>
      <c r="AB1346">
        <v>8.7074829899999998E-2</v>
      </c>
      <c r="AC1346">
        <v>6.7346938699999997E-2</v>
      </c>
      <c r="AE1346" s="7">
        <v>63</v>
      </c>
      <c r="AF1346" s="7">
        <v>47</v>
      </c>
      <c r="AG1346">
        <v>0.75248683439999997</v>
      </c>
      <c r="AH1346">
        <v>0.64189584550000001</v>
      </c>
    </row>
    <row r="1347" spans="6:34" x14ac:dyDescent="0.3">
      <c r="F1347" s="7">
        <v>6</v>
      </c>
      <c r="G1347" s="7">
        <v>6</v>
      </c>
      <c r="H1347">
        <v>0.63337628859999995</v>
      </c>
      <c r="I1347">
        <v>0.68298969070000004</v>
      </c>
      <c r="K1347" s="5">
        <v>13</v>
      </c>
      <c r="L1347" s="5">
        <v>13</v>
      </c>
      <c r="M1347">
        <v>0.20042194090000001</v>
      </c>
      <c r="N1347">
        <v>0.1947960618</v>
      </c>
      <c r="P1347" s="7">
        <v>46</v>
      </c>
      <c r="Q1347" s="7">
        <v>46</v>
      </c>
      <c r="R1347">
        <v>0.88377291010000003</v>
      </c>
      <c r="S1347">
        <v>0.89231456649999996</v>
      </c>
      <c r="U1347" s="7">
        <v>26</v>
      </c>
      <c r="V1347" s="7">
        <v>29</v>
      </c>
      <c r="W1347">
        <v>0.42118491920000001</v>
      </c>
      <c r="X1347">
        <v>0.48761220820000001</v>
      </c>
      <c r="Z1347" s="5">
        <v>32</v>
      </c>
      <c r="AA1347" s="5">
        <v>32</v>
      </c>
      <c r="AB1347">
        <v>0.44897959180000002</v>
      </c>
      <c r="AC1347">
        <v>0.44353741489999998</v>
      </c>
      <c r="AE1347" s="7">
        <v>12</v>
      </c>
      <c r="AF1347" s="7">
        <v>10</v>
      </c>
      <c r="AG1347">
        <v>0.16793446449999999</v>
      </c>
      <c r="AH1347">
        <v>0.13282621410000001</v>
      </c>
    </row>
    <row r="1348" spans="6:34" x14ac:dyDescent="0.3">
      <c r="F1348" s="7">
        <v>12</v>
      </c>
      <c r="G1348" s="7">
        <v>11</v>
      </c>
      <c r="H1348">
        <v>0.89336340199999997</v>
      </c>
      <c r="I1348">
        <v>0.89207474220000005</v>
      </c>
      <c r="K1348" s="5">
        <v>46</v>
      </c>
      <c r="L1348" s="5">
        <v>48</v>
      </c>
      <c r="M1348">
        <v>0.60759493669999998</v>
      </c>
      <c r="N1348">
        <v>0.60478199710000002</v>
      </c>
      <c r="P1348" s="7">
        <v>5</v>
      </c>
      <c r="Q1348" s="7">
        <v>6</v>
      </c>
      <c r="R1348">
        <v>6.2583817599999994E-2</v>
      </c>
      <c r="S1348">
        <v>0.10098302050000001</v>
      </c>
      <c r="U1348" s="7">
        <v>25</v>
      </c>
      <c r="V1348" s="7">
        <v>27</v>
      </c>
      <c r="W1348">
        <v>0.39892280070000002</v>
      </c>
      <c r="X1348">
        <v>0.44631956909999998</v>
      </c>
      <c r="Z1348" s="5">
        <v>45</v>
      </c>
      <c r="AA1348" s="5">
        <v>44</v>
      </c>
      <c r="AB1348">
        <v>0.57891156460000004</v>
      </c>
      <c r="AC1348">
        <v>0.57278911560000001</v>
      </c>
      <c r="AE1348" s="7">
        <v>26</v>
      </c>
      <c r="AF1348" s="7">
        <v>27</v>
      </c>
      <c r="AG1348">
        <v>0.42246928020000002</v>
      </c>
      <c r="AH1348">
        <v>0.43534230540000002</v>
      </c>
    </row>
    <row r="1349" spans="6:34" x14ac:dyDescent="0.3">
      <c r="F1349" s="7">
        <v>5</v>
      </c>
      <c r="G1349" s="7">
        <v>6</v>
      </c>
      <c r="H1349">
        <v>0.54445876280000005</v>
      </c>
      <c r="I1349">
        <v>0.68298969070000004</v>
      </c>
      <c r="K1349" s="5">
        <v>9</v>
      </c>
      <c r="L1349" s="5">
        <v>9</v>
      </c>
      <c r="M1349">
        <v>0.1336146272</v>
      </c>
      <c r="N1349">
        <v>0.1308016877</v>
      </c>
      <c r="P1349" s="7">
        <v>30</v>
      </c>
      <c r="Q1349" s="7">
        <v>30</v>
      </c>
      <c r="R1349">
        <v>0.75324094760000004</v>
      </c>
      <c r="S1349">
        <v>0.7613941018</v>
      </c>
      <c r="U1349" s="7">
        <v>21</v>
      </c>
      <c r="V1349" s="7">
        <v>21</v>
      </c>
      <c r="W1349">
        <v>0.32423698379999999</v>
      </c>
      <c r="X1349">
        <v>0.3364452423</v>
      </c>
      <c r="Z1349" s="5">
        <v>32</v>
      </c>
      <c r="AA1349" s="5">
        <v>32</v>
      </c>
      <c r="AB1349">
        <v>0.44897959180000002</v>
      </c>
      <c r="AC1349">
        <v>0.44353741489999998</v>
      </c>
      <c r="AE1349" s="7">
        <v>20</v>
      </c>
      <c r="AF1349" s="7">
        <v>21</v>
      </c>
      <c r="AG1349">
        <v>0.3294324166</v>
      </c>
      <c r="AH1349">
        <v>0.34581626679999999</v>
      </c>
    </row>
    <row r="1350" spans="6:34" x14ac:dyDescent="0.3">
      <c r="F1350" s="7">
        <v>3</v>
      </c>
      <c r="G1350" s="7">
        <v>3</v>
      </c>
      <c r="H1350">
        <v>0.3125</v>
      </c>
      <c r="I1350">
        <v>0.3569587628</v>
      </c>
      <c r="K1350" s="5">
        <v>65</v>
      </c>
      <c r="L1350" s="5">
        <v>65</v>
      </c>
      <c r="M1350">
        <v>0.72714486629999997</v>
      </c>
      <c r="N1350">
        <v>0.72433192680000003</v>
      </c>
      <c r="P1350" s="7">
        <v>9</v>
      </c>
      <c r="Q1350" s="7">
        <v>9</v>
      </c>
      <c r="R1350">
        <v>0.18998658909999999</v>
      </c>
      <c r="S1350">
        <v>0.20241286859999999</v>
      </c>
      <c r="U1350" s="7">
        <v>24</v>
      </c>
      <c r="V1350" s="7">
        <v>22</v>
      </c>
      <c r="W1350">
        <v>0.38204667860000002</v>
      </c>
      <c r="X1350">
        <v>0.35906642719999998</v>
      </c>
      <c r="Z1350" s="5">
        <v>105</v>
      </c>
      <c r="AA1350" s="5">
        <v>113</v>
      </c>
      <c r="AB1350">
        <v>0.90680272100000003</v>
      </c>
      <c r="AC1350">
        <v>0.90544217680000005</v>
      </c>
      <c r="AE1350" s="7">
        <v>13</v>
      </c>
      <c r="AF1350" s="7">
        <v>22</v>
      </c>
      <c r="AG1350">
        <v>0.19133996480000001</v>
      </c>
      <c r="AH1350">
        <v>0.35927442939999998</v>
      </c>
    </row>
    <row r="1351" spans="6:34" x14ac:dyDescent="0.3">
      <c r="F1351" s="7">
        <v>6</v>
      </c>
      <c r="G1351" s="7">
        <v>9</v>
      </c>
      <c r="H1351">
        <v>0.63337628859999995</v>
      </c>
      <c r="I1351">
        <v>0.84858247419999999</v>
      </c>
      <c r="K1351" s="5">
        <v>24</v>
      </c>
      <c r="L1351" s="5">
        <v>25</v>
      </c>
      <c r="M1351">
        <v>0.38255977489999998</v>
      </c>
      <c r="N1351">
        <v>0.37693389589999998</v>
      </c>
      <c r="P1351" s="7">
        <v>19</v>
      </c>
      <c r="Q1351" s="7">
        <v>19</v>
      </c>
      <c r="R1351">
        <v>0.5431381314</v>
      </c>
      <c r="S1351">
        <v>0.55183199279999995</v>
      </c>
      <c r="U1351" s="7">
        <v>54</v>
      </c>
      <c r="V1351" s="7">
        <v>38</v>
      </c>
      <c r="W1351">
        <v>0.73572710949999998</v>
      </c>
      <c r="X1351">
        <v>0.60251346490000002</v>
      </c>
      <c r="Z1351" s="5">
        <v>71</v>
      </c>
      <c r="AA1351" s="5">
        <v>72</v>
      </c>
      <c r="AB1351">
        <v>0.78231292509999995</v>
      </c>
      <c r="AC1351">
        <v>0.77891156459999999</v>
      </c>
      <c r="AE1351" s="7">
        <v>48</v>
      </c>
      <c r="AF1351" s="7">
        <v>44</v>
      </c>
      <c r="AG1351">
        <v>0.64833235810000001</v>
      </c>
      <c r="AH1351">
        <v>0.60795787000000001</v>
      </c>
    </row>
    <row r="1352" spans="6:34" x14ac:dyDescent="0.3">
      <c r="F1352" s="7">
        <v>6</v>
      </c>
      <c r="G1352" s="7">
        <v>5</v>
      </c>
      <c r="H1352">
        <v>0.63337628859999995</v>
      </c>
      <c r="I1352">
        <v>0.5898840206</v>
      </c>
      <c r="K1352" s="5">
        <v>10</v>
      </c>
      <c r="L1352" s="5">
        <v>10</v>
      </c>
      <c r="M1352">
        <v>0.14697609</v>
      </c>
      <c r="N1352">
        <v>0.14627285509999999</v>
      </c>
      <c r="P1352" s="7">
        <v>23</v>
      </c>
      <c r="Q1352" s="7">
        <v>20</v>
      </c>
      <c r="R1352">
        <v>0.63477872150000003</v>
      </c>
      <c r="S1352">
        <v>0.57640750669999996</v>
      </c>
      <c r="U1352" s="7">
        <v>38</v>
      </c>
      <c r="V1352" s="7">
        <v>39</v>
      </c>
      <c r="W1352">
        <v>0.59569120279999999</v>
      </c>
      <c r="X1352">
        <v>0.61292639130000004</v>
      </c>
      <c r="Z1352" s="5">
        <v>74</v>
      </c>
      <c r="AA1352" s="5">
        <v>75</v>
      </c>
      <c r="AB1352">
        <v>0.7945578231</v>
      </c>
      <c r="AC1352">
        <v>0.79251700680000003</v>
      </c>
      <c r="AE1352" s="7">
        <v>15</v>
      </c>
      <c r="AF1352" s="7">
        <v>13</v>
      </c>
      <c r="AG1352">
        <v>0.2282036278</v>
      </c>
      <c r="AH1352">
        <v>0.19719133990000001</v>
      </c>
    </row>
    <row r="1353" spans="6:34" x14ac:dyDescent="0.3">
      <c r="F1353" s="7">
        <v>0</v>
      </c>
      <c r="G1353" s="7">
        <v>0</v>
      </c>
      <c r="H1353">
        <v>0</v>
      </c>
      <c r="I1353">
        <v>0</v>
      </c>
      <c r="K1353" s="5">
        <v>24</v>
      </c>
      <c r="L1353" s="5">
        <v>25</v>
      </c>
      <c r="M1353">
        <v>0.38255977489999998</v>
      </c>
      <c r="N1353">
        <v>0.37693389589999998</v>
      </c>
      <c r="P1353" s="7">
        <v>16</v>
      </c>
      <c r="Q1353" s="7">
        <v>17</v>
      </c>
      <c r="R1353">
        <v>0.439427805</v>
      </c>
      <c r="S1353">
        <v>0.4888293118</v>
      </c>
      <c r="U1353" s="7">
        <v>14</v>
      </c>
      <c r="V1353" s="7">
        <v>13</v>
      </c>
      <c r="W1353">
        <v>0.18958707359999999</v>
      </c>
      <c r="X1353">
        <v>0.1770197486</v>
      </c>
      <c r="Z1353" s="5">
        <v>6</v>
      </c>
      <c r="AA1353" s="5">
        <v>6</v>
      </c>
      <c r="AB1353">
        <v>5.0340136000000001E-2</v>
      </c>
      <c r="AC1353">
        <v>3.9455782299999999E-2</v>
      </c>
      <c r="AE1353" s="7">
        <v>53</v>
      </c>
      <c r="AF1353" s="7">
        <v>52</v>
      </c>
      <c r="AG1353">
        <v>0.70099473369999998</v>
      </c>
      <c r="AH1353">
        <v>0.68812170859999999</v>
      </c>
    </row>
    <row r="1354" spans="6:34" x14ac:dyDescent="0.3">
      <c r="F1354" s="7">
        <v>3</v>
      </c>
      <c r="G1354" s="7">
        <v>3</v>
      </c>
      <c r="H1354">
        <v>0.3125</v>
      </c>
      <c r="I1354">
        <v>0.3569587628</v>
      </c>
      <c r="K1354" s="5">
        <v>13</v>
      </c>
      <c r="L1354" s="5">
        <v>13</v>
      </c>
      <c r="M1354">
        <v>0.20042194090000001</v>
      </c>
      <c r="N1354">
        <v>0.1947960618</v>
      </c>
      <c r="P1354" s="7">
        <v>15</v>
      </c>
      <c r="Q1354" s="7">
        <v>19</v>
      </c>
      <c r="R1354">
        <v>0.40143048720000002</v>
      </c>
      <c r="S1354">
        <v>0.55183199279999995</v>
      </c>
      <c r="U1354" s="7">
        <v>170</v>
      </c>
      <c r="V1354" s="7">
        <v>190</v>
      </c>
      <c r="W1354">
        <v>0.96912028719999999</v>
      </c>
      <c r="X1354">
        <v>0.98276481140000005</v>
      </c>
      <c r="Z1354" s="5">
        <v>10</v>
      </c>
      <c r="AA1354" s="5">
        <v>10</v>
      </c>
      <c r="AB1354">
        <v>0.1170068027</v>
      </c>
      <c r="AC1354">
        <v>0.1034013605</v>
      </c>
      <c r="AE1354" s="7">
        <v>28</v>
      </c>
      <c r="AF1354" s="7">
        <v>62</v>
      </c>
      <c r="AG1354">
        <v>0.45055588060000001</v>
      </c>
      <c r="AH1354">
        <v>0.74312463419999997</v>
      </c>
    </row>
    <row r="1355" spans="6:34" x14ac:dyDescent="0.3">
      <c r="F1355" s="7">
        <v>4</v>
      </c>
      <c r="G1355" s="7">
        <v>4</v>
      </c>
      <c r="H1355">
        <v>0.43782216489999998</v>
      </c>
      <c r="I1355">
        <v>0.4800257731</v>
      </c>
      <c r="K1355" s="5">
        <v>6</v>
      </c>
      <c r="L1355" s="5">
        <v>6</v>
      </c>
      <c r="M1355">
        <v>8.3684950699999996E-2</v>
      </c>
      <c r="N1355">
        <v>8.3684950699999996E-2</v>
      </c>
      <c r="P1355" s="7">
        <v>24</v>
      </c>
      <c r="Q1355" s="7">
        <v>24</v>
      </c>
      <c r="R1355">
        <v>0.65757711220000004</v>
      </c>
      <c r="S1355">
        <v>0.66666666659999996</v>
      </c>
      <c r="U1355" s="7">
        <v>6</v>
      </c>
      <c r="V1355" s="7">
        <v>4</v>
      </c>
      <c r="W1355">
        <v>4.2728904800000002E-2</v>
      </c>
      <c r="X1355">
        <v>2.0825852700000001E-2</v>
      </c>
      <c r="Z1355" s="5">
        <v>23</v>
      </c>
      <c r="AA1355" s="5">
        <v>23</v>
      </c>
      <c r="AB1355">
        <v>0.33129251700000001</v>
      </c>
      <c r="AC1355">
        <v>0.32993197270000002</v>
      </c>
      <c r="AE1355" s="7">
        <v>85</v>
      </c>
      <c r="AF1355" s="7">
        <v>70</v>
      </c>
      <c r="AG1355">
        <v>0.82796957280000005</v>
      </c>
      <c r="AH1355">
        <v>0.78349912219999995</v>
      </c>
    </row>
    <row r="1356" spans="6:34" x14ac:dyDescent="0.3">
      <c r="F1356" s="7">
        <v>3</v>
      </c>
      <c r="G1356" s="7">
        <v>3</v>
      </c>
      <c r="H1356">
        <v>0.3125</v>
      </c>
      <c r="I1356">
        <v>0.3569587628</v>
      </c>
      <c r="K1356" s="5">
        <v>36</v>
      </c>
      <c r="L1356" s="5">
        <v>37</v>
      </c>
      <c r="M1356">
        <v>0.51828410680000003</v>
      </c>
      <c r="N1356">
        <v>0.51406469759999995</v>
      </c>
      <c r="P1356" s="7">
        <v>23</v>
      </c>
      <c r="Q1356" s="7">
        <v>29</v>
      </c>
      <c r="R1356">
        <v>0.63477872150000003</v>
      </c>
      <c r="S1356">
        <v>0.74709562100000004</v>
      </c>
      <c r="U1356" s="7">
        <v>14</v>
      </c>
      <c r="V1356" s="7">
        <v>17</v>
      </c>
      <c r="W1356">
        <v>0.18958707359999999</v>
      </c>
      <c r="X1356">
        <v>0.2531418312</v>
      </c>
      <c r="Z1356" s="5">
        <v>6</v>
      </c>
      <c r="AA1356" s="5">
        <v>6</v>
      </c>
      <c r="AB1356">
        <v>5.0340136000000001E-2</v>
      </c>
      <c r="AC1356">
        <v>3.9455782299999999E-2</v>
      </c>
      <c r="AE1356" s="7">
        <v>51</v>
      </c>
      <c r="AF1356" s="7">
        <v>56</v>
      </c>
      <c r="AG1356">
        <v>0.67758923339999999</v>
      </c>
      <c r="AH1356">
        <v>0.71269748389999998</v>
      </c>
    </row>
    <row r="1357" spans="6:34" x14ac:dyDescent="0.3">
      <c r="F1357" s="7">
        <v>1</v>
      </c>
      <c r="G1357" s="7">
        <v>1</v>
      </c>
      <c r="H1357">
        <v>7.1198453600000003E-2</v>
      </c>
      <c r="I1357">
        <v>9.1172680399999997E-2</v>
      </c>
      <c r="K1357" s="5">
        <v>12</v>
      </c>
      <c r="L1357" s="5">
        <v>12</v>
      </c>
      <c r="M1357">
        <v>0.18354430369999999</v>
      </c>
      <c r="N1357">
        <v>0.17721518980000001</v>
      </c>
      <c r="P1357" s="7">
        <v>23</v>
      </c>
      <c r="Q1357" s="7">
        <v>24</v>
      </c>
      <c r="R1357">
        <v>0.63477872150000003</v>
      </c>
      <c r="S1357">
        <v>0.66666666659999996</v>
      </c>
      <c r="U1357" s="7">
        <v>54</v>
      </c>
      <c r="V1357" s="7">
        <v>53</v>
      </c>
      <c r="W1357">
        <v>0.73572710949999998</v>
      </c>
      <c r="X1357">
        <v>0.73895870730000002</v>
      </c>
      <c r="Z1357" s="5">
        <v>2</v>
      </c>
      <c r="AA1357" s="5">
        <v>2</v>
      </c>
      <c r="AB1357">
        <v>1.1564625800000001E-2</v>
      </c>
      <c r="AC1357">
        <v>5.4421768000000002E-3</v>
      </c>
      <c r="AE1357" s="7">
        <v>28</v>
      </c>
      <c r="AF1357" s="7">
        <v>29</v>
      </c>
      <c r="AG1357">
        <v>0.45055588060000001</v>
      </c>
      <c r="AH1357">
        <v>0.45816266820000001</v>
      </c>
    </row>
    <row r="1358" spans="6:34" x14ac:dyDescent="0.3">
      <c r="F1358" s="7">
        <v>1</v>
      </c>
      <c r="G1358" s="7">
        <v>1</v>
      </c>
      <c r="H1358">
        <v>7.1198453600000003E-2</v>
      </c>
      <c r="I1358">
        <v>9.1172680399999997E-2</v>
      </c>
      <c r="K1358" s="5">
        <v>45</v>
      </c>
      <c r="L1358" s="5">
        <v>47</v>
      </c>
      <c r="M1358">
        <v>0.60126582269999995</v>
      </c>
      <c r="N1358">
        <v>0.59845288320000001</v>
      </c>
      <c r="P1358" s="7">
        <v>57</v>
      </c>
      <c r="Q1358" s="7">
        <v>63</v>
      </c>
      <c r="R1358">
        <v>0.92802860970000001</v>
      </c>
      <c r="S1358">
        <v>0.94682752449999996</v>
      </c>
      <c r="U1358" s="7">
        <v>12</v>
      </c>
      <c r="V1358" s="7">
        <v>11</v>
      </c>
      <c r="W1358">
        <v>0.14470377009999999</v>
      </c>
      <c r="X1358">
        <v>0.13680430869999999</v>
      </c>
      <c r="Z1358" s="5">
        <v>30</v>
      </c>
      <c r="AA1358" s="5">
        <v>30</v>
      </c>
      <c r="AB1358">
        <v>0.4258503401</v>
      </c>
      <c r="AC1358">
        <v>0.4217687074</v>
      </c>
      <c r="AE1358" s="7">
        <v>45</v>
      </c>
      <c r="AF1358" s="7">
        <v>50</v>
      </c>
      <c r="AG1358">
        <v>0.62258630770000001</v>
      </c>
      <c r="AH1358">
        <v>0.6740784084</v>
      </c>
    </row>
    <row r="1359" spans="6:34" x14ac:dyDescent="0.3">
      <c r="F1359" s="7">
        <v>1</v>
      </c>
      <c r="G1359" s="7">
        <v>1</v>
      </c>
      <c r="H1359">
        <v>7.1198453600000003E-2</v>
      </c>
      <c r="I1359">
        <v>9.1172680399999997E-2</v>
      </c>
      <c r="K1359" s="5">
        <v>11</v>
      </c>
      <c r="L1359" s="5">
        <v>11</v>
      </c>
      <c r="M1359">
        <v>0.1673699015</v>
      </c>
      <c r="N1359">
        <v>0.164556962</v>
      </c>
      <c r="P1359" s="7">
        <v>11</v>
      </c>
      <c r="Q1359" s="7">
        <v>9</v>
      </c>
      <c r="R1359">
        <v>0.26106392480000001</v>
      </c>
      <c r="S1359">
        <v>0.20241286859999999</v>
      </c>
      <c r="U1359" s="7">
        <v>40</v>
      </c>
      <c r="V1359" s="7">
        <v>39</v>
      </c>
      <c r="W1359">
        <v>0.61795332130000002</v>
      </c>
      <c r="X1359">
        <v>0.61292639130000004</v>
      </c>
      <c r="Z1359" s="5">
        <v>4</v>
      </c>
      <c r="AA1359" s="5">
        <v>4</v>
      </c>
      <c r="AB1359">
        <v>2.5850340100000001E-2</v>
      </c>
      <c r="AC1359">
        <v>1.7687074800000001E-2</v>
      </c>
      <c r="AE1359" s="7">
        <v>2</v>
      </c>
      <c r="AF1359" s="7">
        <v>2</v>
      </c>
      <c r="AG1359">
        <v>1.22878876E-2</v>
      </c>
      <c r="AH1359">
        <v>8.1919251000000005E-3</v>
      </c>
    </row>
    <row r="1360" spans="6:34" x14ac:dyDescent="0.3">
      <c r="F1360" s="7">
        <v>0</v>
      </c>
      <c r="G1360" s="7">
        <v>0</v>
      </c>
      <c r="H1360">
        <v>0</v>
      </c>
      <c r="I1360">
        <v>0</v>
      </c>
      <c r="K1360" s="5">
        <v>18</v>
      </c>
      <c r="L1360" s="5">
        <v>18</v>
      </c>
      <c r="M1360">
        <v>0.28621659630000001</v>
      </c>
      <c r="N1360">
        <v>0.27144866379999999</v>
      </c>
      <c r="P1360" s="7">
        <v>17</v>
      </c>
      <c r="Q1360" s="7">
        <v>16</v>
      </c>
      <c r="R1360">
        <v>0.47340187750000001</v>
      </c>
      <c r="S1360">
        <v>0.44682752450000002</v>
      </c>
      <c r="U1360" s="7">
        <v>16</v>
      </c>
      <c r="V1360" s="7">
        <v>16</v>
      </c>
      <c r="W1360">
        <v>0.22405745060000001</v>
      </c>
      <c r="X1360">
        <v>0.22980251339999999</v>
      </c>
      <c r="Z1360" s="5">
        <v>5</v>
      </c>
      <c r="AA1360" s="5">
        <v>5</v>
      </c>
      <c r="AB1360">
        <v>3.6734693800000003E-2</v>
      </c>
      <c r="AC1360">
        <v>2.99319727E-2</v>
      </c>
      <c r="AE1360" s="7">
        <v>9</v>
      </c>
      <c r="AF1360" s="7">
        <v>9</v>
      </c>
      <c r="AG1360">
        <v>0.1129315389</v>
      </c>
      <c r="AH1360">
        <v>0.1170275014</v>
      </c>
    </row>
    <row r="1361" spans="6:34" x14ac:dyDescent="0.3">
      <c r="F1361" s="7">
        <v>3</v>
      </c>
      <c r="G1361" s="7">
        <v>3</v>
      </c>
      <c r="H1361">
        <v>0.3125</v>
      </c>
      <c r="I1361">
        <v>0.3569587628</v>
      </c>
      <c r="K1361" s="5">
        <v>53</v>
      </c>
      <c r="L1361" s="5">
        <v>54</v>
      </c>
      <c r="M1361">
        <v>0.6631504922</v>
      </c>
      <c r="N1361">
        <v>0.65189873409999999</v>
      </c>
      <c r="P1361" s="7">
        <v>4</v>
      </c>
      <c r="Q1361" s="7">
        <v>5</v>
      </c>
      <c r="R1361">
        <v>4.1126508700000002E-2</v>
      </c>
      <c r="S1361">
        <v>6.9705093800000006E-2</v>
      </c>
      <c r="U1361" s="7">
        <v>83</v>
      </c>
      <c r="V1361" s="7">
        <v>75</v>
      </c>
      <c r="W1361">
        <v>0.87468581680000002</v>
      </c>
      <c r="X1361">
        <v>0.8628366247</v>
      </c>
      <c r="Z1361" s="5">
        <v>127</v>
      </c>
      <c r="AA1361" s="5">
        <v>131</v>
      </c>
      <c r="AB1361">
        <v>0.93537414959999998</v>
      </c>
      <c r="AC1361">
        <v>0.93537414959999998</v>
      </c>
      <c r="AE1361" s="7">
        <v>43</v>
      </c>
      <c r="AF1361" s="7">
        <v>40</v>
      </c>
      <c r="AG1361">
        <v>0.60327677000000002</v>
      </c>
      <c r="AH1361">
        <v>0.57401989460000002</v>
      </c>
    </row>
    <row r="1362" spans="6:34" x14ac:dyDescent="0.3">
      <c r="F1362" s="7">
        <v>4</v>
      </c>
      <c r="G1362" s="7">
        <v>4</v>
      </c>
      <c r="H1362">
        <v>0.43782216489999998</v>
      </c>
      <c r="I1362">
        <v>0.4800257731</v>
      </c>
      <c r="K1362" s="5">
        <v>22</v>
      </c>
      <c r="L1362" s="5">
        <v>23</v>
      </c>
      <c r="M1362">
        <v>0.34388185650000003</v>
      </c>
      <c r="N1362">
        <v>0.34317862160000001</v>
      </c>
      <c r="P1362" s="7">
        <v>5</v>
      </c>
      <c r="Q1362" s="7">
        <v>6</v>
      </c>
      <c r="R1362">
        <v>6.2583817599999994E-2</v>
      </c>
      <c r="S1362">
        <v>0.10098302050000001</v>
      </c>
      <c r="U1362" s="7">
        <v>29</v>
      </c>
      <c r="V1362" s="7">
        <v>27</v>
      </c>
      <c r="W1362">
        <v>0.4728904847</v>
      </c>
      <c r="X1362">
        <v>0.44631956909999998</v>
      </c>
      <c r="Z1362" s="5">
        <v>115</v>
      </c>
      <c r="AA1362" s="5">
        <v>125</v>
      </c>
      <c r="AB1362">
        <v>0.92380952380000003</v>
      </c>
      <c r="AC1362">
        <v>0.92244897950000004</v>
      </c>
      <c r="AE1362" s="7">
        <v>19</v>
      </c>
      <c r="AF1362" s="7">
        <v>17</v>
      </c>
      <c r="AG1362">
        <v>0.3089526038</v>
      </c>
      <c r="AH1362">
        <v>0.27618490340000001</v>
      </c>
    </row>
    <row r="1363" spans="6:34" x14ac:dyDescent="0.3">
      <c r="F1363" s="7">
        <v>0</v>
      </c>
      <c r="G1363" s="7">
        <v>1</v>
      </c>
      <c r="H1363">
        <v>0</v>
      </c>
      <c r="I1363">
        <v>9.1172680399999997E-2</v>
      </c>
      <c r="K1363" s="5">
        <v>30</v>
      </c>
      <c r="L1363" s="5">
        <v>31</v>
      </c>
      <c r="M1363">
        <v>0.45569620249999998</v>
      </c>
      <c r="N1363">
        <v>0.4514767932</v>
      </c>
      <c r="P1363" s="7">
        <v>2</v>
      </c>
      <c r="Q1363" s="7">
        <v>2</v>
      </c>
      <c r="R1363">
        <v>8.4935180999999998E-3</v>
      </c>
      <c r="S1363">
        <v>1.1617515599999999E-2</v>
      </c>
      <c r="U1363" s="7">
        <v>15</v>
      </c>
      <c r="V1363" s="7">
        <v>19</v>
      </c>
      <c r="W1363">
        <v>0.20610412920000001</v>
      </c>
      <c r="X1363">
        <v>0.30089766600000001</v>
      </c>
      <c r="Z1363" s="5">
        <v>38</v>
      </c>
      <c r="AA1363" s="5">
        <v>38</v>
      </c>
      <c r="AB1363">
        <v>0.5163265306</v>
      </c>
      <c r="AC1363">
        <v>0.51020408159999997</v>
      </c>
      <c r="AE1363" s="7">
        <v>61</v>
      </c>
      <c r="AF1363" s="7">
        <v>58</v>
      </c>
      <c r="AG1363">
        <v>0.74253949669999997</v>
      </c>
      <c r="AH1363">
        <v>0.72498537149999998</v>
      </c>
    </row>
    <row r="1364" spans="6:34" x14ac:dyDescent="0.3">
      <c r="F1364" s="7">
        <v>7</v>
      </c>
      <c r="G1364" s="7">
        <v>5</v>
      </c>
      <c r="H1364">
        <v>0.71520618550000004</v>
      </c>
      <c r="I1364">
        <v>0.5898840206</v>
      </c>
      <c r="K1364" s="5">
        <v>6</v>
      </c>
      <c r="L1364" s="5">
        <v>6</v>
      </c>
      <c r="M1364">
        <v>8.3684950699999996E-2</v>
      </c>
      <c r="N1364">
        <v>8.3684950699999996E-2</v>
      </c>
      <c r="P1364" s="7">
        <v>7</v>
      </c>
      <c r="Q1364" s="7">
        <v>7</v>
      </c>
      <c r="R1364">
        <v>0.1238265534</v>
      </c>
      <c r="S1364">
        <v>0.13717604999999999</v>
      </c>
      <c r="U1364" s="7">
        <v>7</v>
      </c>
      <c r="V1364" s="7">
        <v>8</v>
      </c>
      <c r="W1364">
        <v>5.6732495500000001E-2</v>
      </c>
      <c r="X1364">
        <v>8.1867145399999994E-2</v>
      </c>
      <c r="Z1364" s="5">
        <v>60</v>
      </c>
      <c r="AA1364" s="5">
        <v>61</v>
      </c>
      <c r="AB1364">
        <v>0.71632653059999996</v>
      </c>
      <c r="AC1364">
        <v>0.71156462580000002</v>
      </c>
      <c r="AE1364" s="7">
        <v>62</v>
      </c>
      <c r="AF1364" s="7">
        <v>71</v>
      </c>
      <c r="AG1364">
        <v>0.74663545929999997</v>
      </c>
      <c r="AH1364">
        <v>0.78935049729999995</v>
      </c>
    </row>
    <row r="1365" spans="6:34" x14ac:dyDescent="0.3">
      <c r="F1365" s="7">
        <v>1</v>
      </c>
      <c r="G1365" s="7">
        <v>1</v>
      </c>
      <c r="H1365">
        <v>7.1198453600000003E-2</v>
      </c>
      <c r="I1365">
        <v>9.1172680399999997E-2</v>
      </c>
      <c r="K1365" s="5">
        <v>17</v>
      </c>
      <c r="L1365" s="5">
        <v>17</v>
      </c>
      <c r="M1365">
        <v>0.2665260196</v>
      </c>
      <c r="N1365">
        <v>0.25246132199999999</v>
      </c>
      <c r="P1365" s="7">
        <v>27</v>
      </c>
      <c r="Q1365" s="7">
        <v>33</v>
      </c>
      <c r="R1365">
        <v>0.71211443890000004</v>
      </c>
      <c r="S1365">
        <v>0.79356568360000002</v>
      </c>
      <c r="U1365" s="7">
        <v>78</v>
      </c>
      <c r="V1365" s="7">
        <v>76</v>
      </c>
      <c r="W1365">
        <v>0.85996409330000001</v>
      </c>
      <c r="X1365">
        <v>0.86606822260000005</v>
      </c>
      <c r="Z1365" s="5">
        <v>37</v>
      </c>
      <c r="AA1365" s="5">
        <v>37</v>
      </c>
      <c r="AB1365">
        <v>0.5074829931</v>
      </c>
      <c r="AC1365">
        <v>0.50204081629999997</v>
      </c>
      <c r="AE1365" s="7">
        <v>46</v>
      </c>
      <c r="AF1365" s="7">
        <v>47</v>
      </c>
      <c r="AG1365">
        <v>0.6319485078</v>
      </c>
      <c r="AH1365">
        <v>0.64189584550000001</v>
      </c>
    </row>
    <row r="1366" spans="6:34" x14ac:dyDescent="0.3">
      <c r="F1366" s="7">
        <v>1</v>
      </c>
      <c r="G1366" s="7">
        <v>1</v>
      </c>
      <c r="H1366">
        <v>7.1198453600000003E-2</v>
      </c>
      <c r="I1366">
        <v>9.1172680399999997E-2</v>
      </c>
      <c r="K1366" s="5">
        <v>41</v>
      </c>
      <c r="L1366" s="5">
        <v>43</v>
      </c>
      <c r="M1366">
        <v>0.56399437409999997</v>
      </c>
      <c r="N1366">
        <v>0.56399437409999997</v>
      </c>
      <c r="P1366" s="7">
        <v>5</v>
      </c>
      <c r="Q1366" s="7">
        <v>6</v>
      </c>
      <c r="R1366">
        <v>6.2583817599999994E-2</v>
      </c>
      <c r="S1366">
        <v>0.10098302050000001</v>
      </c>
      <c r="U1366" s="7">
        <v>33</v>
      </c>
      <c r="V1366" s="7">
        <v>35</v>
      </c>
      <c r="W1366">
        <v>0.53752244159999996</v>
      </c>
      <c r="X1366">
        <v>0.5752244165</v>
      </c>
      <c r="Z1366" s="5">
        <v>61</v>
      </c>
      <c r="AA1366" s="5">
        <v>62</v>
      </c>
      <c r="AB1366">
        <v>0.72312925169999998</v>
      </c>
      <c r="AC1366">
        <v>0.7210884353</v>
      </c>
      <c r="AE1366" s="7">
        <v>36</v>
      </c>
      <c r="AF1366" s="7">
        <v>32</v>
      </c>
      <c r="AG1366">
        <v>0.54300760670000003</v>
      </c>
      <c r="AH1366">
        <v>0.49502633109999999</v>
      </c>
    </row>
    <row r="1367" spans="6:34" x14ac:dyDescent="0.3">
      <c r="F1367" s="7">
        <v>6</v>
      </c>
      <c r="G1367" s="7">
        <v>6</v>
      </c>
      <c r="H1367">
        <v>0.63337628859999995</v>
      </c>
      <c r="I1367">
        <v>0.68298969070000004</v>
      </c>
      <c r="K1367" s="5">
        <v>23</v>
      </c>
      <c r="L1367" s="5">
        <v>24</v>
      </c>
      <c r="M1367">
        <v>0.364275668</v>
      </c>
      <c r="N1367">
        <v>0.36216596340000001</v>
      </c>
      <c r="P1367" s="7">
        <v>43</v>
      </c>
      <c r="Q1367" s="7">
        <v>44</v>
      </c>
      <c r="R1367">
        <v>0.86857398299999999</v>
      </c>
      <c r="S1367">
        <v>0.87935656829999997</v>
      </c>
      <c r="U1367" s="7">
        <v>19</v>
      </c>
      <c r="V1367" s="7">
        <v>16</v>
      </c>
      <c r="W1367">
        <v>0.27863554750000002</v>
      </c>
      <c r="X1367">
        <v>0.22980251339999999</v>
      </c>
      <c r="Z1367" s="5">
        <v>38</v>
      </c>
      <c r="AA1367" s="5">
        <v>38</v>
      </c>
      <c r="AB1367">
        <v>0.5163265306</v>
      </c>
      <c r="AC1367">
        <v>0.51020408159999997</v>
      </c>
      <c r="AE1367" s="7">
        <v>15</v>
      </c>
      <c r="AF1367" s="7">
        <v>14</v>
      </c>
      <c r="AG1367">
        <v>0.2282036278</v>
      </c>
      <c r="AH1367">
        <v>0.21884142770000001</v>
      </c>
    </row>
    <row r="1368" spans="6:34" x14ac:dyDescent="0.3">
      <c r="F1368" s="7">
        <v>9</v>
      </c>
      <c r="G1368" s="7">
        <v>8</v>
      </c>
      <c r="H1368">
        <v>0.81829896899999999</v>
      </c>
      <c r="I1368">
        <v>0.8076675257</v>
      </c>
      <c r="K1368" s="5">
        <v>33</v>
      </c>
      <c r="L1368" s="5">
        <v>34</v>
      </c>
      <c r="M1368">
        <v>0.4866385372</v>
      </c>
      <c r="N1368">
        <v>0.47890295350000001</v>
      </c>
      <c r="P1368" s="7">
        <v>36</v>
      </c>
      <c r="Q1368" s="7">
        <v>43</v>
      </c>
      <c r="R1368">
        <v>0.8194009834</v>
      </c>
      <c r="S1368">
        <v>0.87131367289999995</v>
      </c>
      <c r="U1368" s="7">
        <v>34</v>
      </c>
      <c r="V1368" s="7">
        <v>32</v>
      </c>
      <c r="W1368">
        <v>0.55188509870000002</v>
      </c>
      <c r="X1368">
        <v>0.53141831230000003</v>
      </c>
      <c r="Z1368" s="5">
        <v>56</v>
      </c>
      <c r="AA1368" s="5">
        <v>56</v>
      </c>
      <c r="AB1368">
        <v>0.68163265299999998</v>
      </c>
      <c r="AC1368">
        <v>0.67687074820000004</v>
      </c>
      <c r="AE1368" s="7">
        <v>58</v>
      </c>
      <c r="AF1368" s="7">
        <v>58</v>
      </c>
      <c r="AG1368">
        <v>0.72849619659999998</v>
      </c>
      <c r="AH1368">
        <v>0.72498537149999998</v>
      </c>
    </row>
    <row r="1369" spans="6:34" x14ac:dyDescent="0.3">
      <c r="F1369" s="7">
        <v>3</v>
      </c>
      <c r="G1369" s="7">
        <v>1</v>
      </c>
      <c r="H1369">
        <v>0.3125</v>
      </c>
      <c r="I1369">
        <v>9.1172680399999997E-2</v>
      </c>
      <c r="K1369" s="5">
        <v>15</v>
      </c>
      <c r="L1369" s="5">
        <v>15</v>
      </c>
      <c r="M1369">
        <v>0.23277074540000001</v>
      </c>
      <c r="N1369">
        <v>0.21940928270000001</v>
      </c>
      <c r="P1369" s="7">
        <v>12</v>
      </c>
      <c r="Q1369" s="7">
        <v>10</v>
      </c>
      <c r="R1369">
        <v>0.29772016089999997</v>
      </c>
      <c r="S1369">
        <v>0.23815907049999999</v>
      </c>
      <c r="U1369" s="7">
        <v>28</v>
      </c>
      <c r="V1369" s="7">
        <v>28</v>
      </c>
      <c r="W1369">
        <v>0.4574506283</v>
      </c>
      <c r="X1369">
        <v>0.46535008970000002</v>
      </c>
      <c r="Z1369" s="5">
        <v>83</v>
      </c>
      <c r="AA1369" s="5">
        <v>85</v>
      </c>
      <c r="AB1369">
        <v>0.84149659860000003</v>
      </c>
      <c r="AC1369">
        <v>0.83877551019999996</v>
      </c>
      <c r="AE1369" s="7">
        <v>25</v>
      </c>
      <c r="AF1369" s="7">
        <v>24</v>
      </c>
      <c r="AG1369">
        <v>0.41076653010000003</v>
      </c>
      <c r="AH1369">
        <v>0.39321240489999998</v>
      </c>
    </row>
    <row r="1370" spans="6:34" x14ac:dyDescent="0.3">
      <c r="F1370" s="7">
        <v>4</v>
      </c>
      <c r="G1370" s="7">
        <v>3</v>
      </c>
      <c r="H1370">
        <v>0.43782216489999998</v>
      </c>
      <c r="I1370">
        <v>0.3569587628</v>
      </c>
      <c r="K1370" s="5">
        <v>148</v>
      </c>
      <c r="L1370" s="5">
        <v>153</v>
      </c>
      <c r="M1370">
        <v>0.92194092819999995</v>
      </c>
      <c r="N1370">
        <v>0.92123769330000005</v>
      </c>
      <c r="P1370" s="7">
        <v>43</v>
      </c>
      <c r="Q1370" s="7">
        <v>44</v>
      </c>
      <c r="R1370">
        <v>0.86857398299999999</v>
      </c>
      <c r="S1370">
        <v>0.87935656829999997</v>
      </c>
      <c r="U1370" s="7">
        <v>193</v>
      </c>
      <c r="V1370" s="7">
        <v>182</v>
      </c>
      <c r="W1370">
        <v>0.97917414719999996</v>
      </c>
      <c r="X1370">
        <v>0.98061041289999995</v>
      </c>
      <c r="Z1370" s="5">
        <v>20</v>
      </c>
      <c r="AA1370" s="5">
        <v>20</v>
      </c>
      <c r="AB1370">
        <v>0.28435374140000003</v>
      </c>
      <c r="AC1370">
        <v>0.27482993189999999</v>
      </c>
      <c r="AE1370" s="7">
        <v>115</v>
      </c>
      <c r="AF1370" s="7">
        <v>112</v>
      </c>
      <c r="AG1370">
        <v>0.88765359850000003</v>
      </c>
      <c r="AH1370">
        <v>0.88180222350000004</v>
      </c>
    </row>
    <row r="1371" spans="6:34" x14ac:dyDescent="0.3">
      <c r="F1371" s="7">
        <v>1</v>
      </c>
      <c r="G1371" s="7">
        <v>1</v>
      </c>
      <c r="H1371">
        <v>7.1198453600000003E-2</v>
      </c>
      <c r="I1371">
        <v>9.1172680399999997E-2</v>
      </c>
      <c r="K1371" s="5">
        <v>98</v>
      </c>
      <c r="L1371" s="5">
        <v>101</v>
      </c>
      <c r="M1371">
        <v>0.84950773550000003</v>
      </c>
      <c r="N1371">
        <v>0.8481012658</v>
      </c>
      <c r="P1371" s="7">
        <v>35</v>
      </c>
      <c r="Q1371" s="7">
        <v>36</v>
      </c>
      <c r="R1371">
        <v>0.81135449260000003</v>
      </c>
      <c r="S1371">
        <v>0.82618409289999994</v>
      </c>
      <c r="U1371" s="7">
        <v>23</v>
      </c>
      <c r="V1371" s="7">
        <v>22</v>
      </c>
      <c r="W1371">
        <v>0.36337522439999997</v>
      </c>
      <c r="X1371">
        <v>0.35906642719999998</v>
      </c>
      <c r="Z1371" s="5">
        <v>51</v>
      </c>
      <c r="AA1371" s="5">
        <v>50</v>
      </c>
      <c r="AB1371">
        <v>0.63265306119999998</v>
      </c>
      <c r="AC1371">
        <v>0.62653061219999995</v>
      </c>
      <c r="AE1371" s="7">
        <v>17</v>
      </c>
      <c r="AF1371" s="7">
        <v>15</v>
      </c>
      <c r="AG1371">
        <v>0.27150380330000001</v>
      </c>
      <c r="AH1371">
        <v>0.241076653</v>
      </c>
    </row>
    <row r="1372" spans="6:34" x14ac:dyDescent="0.3">
      <c r="F1372" s="7">
        <v>20</v>
      </c>
      <c r="G1372" s="7">
        <v>17</v>
      </c>
      <c r="H1372">
        <v>0.9648840206</v>
      </c>
      <c r="I1372">
        <v>0.96134020610000004</v>
      </c>
      <c r="K1372" s="5">
        <v>15</v>
      </c>
      <c r="L1372" s="5">
        <v>15</v>
      </c>
      <c r="M1372">
        <v>0.23277074540000001</v>
      </c>
      <c r="N1372">
        <v>0.21940928270000001</v>
      </c>
      <c r="P1372" s="7">
        <v>23</v>
      </c>
      <c r="Q1372" s="7">
        <v>23</v>
      </c>
      <c r="R1372">
        <v>0.63477872150000003</v>
      </c>
      <c r="S1372">
        <v>0.64432529039999997</v>
      </c>
      <c r="U1372" s="7">
        <v>40</v>
      </c>
      <c r="V1372" s="7">
        <v>38</v>
      </c>
      <c r="W1372">
        <v>0.61795332130000002</v>
      </c>
      <c r="X1372">
        <v>0.60251346490000002</v>
      </c>
      <c r="Z1372" s="5">
        <v>45</v>
      </c>
      <c r="AA1372" s="5">
        <v>44</v>
      </c>
      <c r="AB1372">
        <v>0.57891156460000004</v>
      </c>
      <c r="AC1372">
        <v>0.57278911560000001</v>
      </c>
      <c r="AE1372" s="7">
        <v>71</v>
      </c>
      <c r="AF1372" s="7">
        <v>73</v>
      </c>
      <c r="AG1372">
        <v>0.78700994729999996</v>
      </c>
      <c r="AH1372">
        <v>0.79812755989999995</v>
      </c>
    </row>
    <row r="1373" spans="6:34" x14ac:dyDescent="0.3">
      <c r="F1373" s="7">
        <v>4</v>
      </c>
      <c r="G1373" s="7">
        <v>4</v>
      </c>
      <c r="H1373">
        <v>0.43782216489999998</v>
      </c>
      <c r="I1373">
        <v>0.4800257731</v>
      </c>
      <c r="K1373" s="5">
        <v>19</v>
      </c>
      <c r="L1373" s="5">
        <v>19</v>
      </c>
      <c r="M1373">
        <v>0.29606188459999999</v>
      </c>
      <c r="N1373">
        <v>0.28691983119999998</v>
      </c>
      <c r="P1373" s="7">
        <v>27</v>
      </c>
      <c r="Q1373" s="7">
        <v>18</v>
      </c>
      <c r="R1373">
        <v>0.71211443890000004</v>
      </c>
      <c r="S1373">
        <v>0.52323503120000003</v>
      </c>
      <c r="U1373" s="7">
        <v>49</v>
      </c>
      <c r="V1373" s="7">
        <v>44</v>
      </c>
      <c r="W1373">
        <v>0.70017953320000004</v>
      </c>
      <c r="X1373">
        <v>0.66606822259999998</v>
      </c>
      <c r="Z1373" s="5">
        <v>16</v>
      </c>
      <c r="AA1373" s="5">
        <v>16</v>
      </c>
      <c r="AB1373">
        <v>0.219047619</v>
      </c>
      <c r="AC1373">
        <v>0.20680272099999999</v>
      </c>
      <c r="AE1373" s="7">
        <v>13</v>
      </c>
      <c r="AF1373" s="7">
        <v>12</v>
      </c>
      <c r="AG1373">
        <v>0.19133996480000001</v>
      </c>
      <c r="AH1373">
        <v>0.17320070209999999</v>
      </c>
    </row>
    <row r="1374" spans="6:34" x14ac:dyDescent="0.3">
      <c r="F1374" s="7">
        <v>2</v>
      </c>
      <c r="G1374" s="7">
        <v>2</v>
      </c>
      <c r="H1374">
        <v>0.18685567010000001</v>
      </c>
      <c r="I1374">
        <v>0.2190721649</v>
      </c>
      <c r="K1374" s="5">
        <v>2</v>
      </c>
      <c r="L1374" s="5">
        <v>2</v>
      </c>
      <c r="M1374">
        <v>1.89873417E-2</v>
      </c>
      <c r="N1374">
        <v>1.54711673E-2</v>
      </c>
      <c r="P1374" s="7">
        <v>8</v>
      </c>
      <c r="Q1374" s="7">
        <v>7</v>
      </c>
      <c r="R1374">
        <v>0.15645954400000001</v>
      </c>
      <c r="S1374">
        <v>0.13717604999999999</v>
      </c>
      <c r="U1374" s="7">
        <v>34</v>
      </c>
      <c r="V1374" s="7">
        <v>33</v>
      </c>
      <c r="W1374">
        <v>0.55188509870000002</v>
      </c>
      <c r="X1374">
        <v>0.54183123870000005</v>
      </c>
      <c r="Z1374" s="5">
        <v>28</v>
      </c>
      <c r="AA1374" s="5">
        <v>28</v>
      </c>
      <c r="AB1374">
        <v>0.40476190470000001</v>
      </c>
      <c r="AC1374">
        <v>0.39659863940000001</v>
      </c>
      <c r="AE1374" s="7">
        <v>30</v>
      </c>
      <c r="AF1374" s="7">
        <v>33</v>
      </c>
      <c r="AG1374">
        <v>0.4768870684</v>
      </c>
      <c r="AH1374">
        <v>0.50497366880000005</v>
      </c>
    </row>
    <row r="1375" spans="6:34" x14ac:dyDescent="0.3">
      <c r="F1375" s="7">
        <v>3</v>
      </c>
      <c r="G1375" s="7">
        <v>1</v>
      </c>
      <c r="H1375">
        <v>0.3125</v>
      </c>
      <c r="I1375">
        <v>9.1172680399999997E-2</v>
      </c>
      <c r="K1375" s="5">
        <v>33</v>
      </c>
      <c r="L1375" s="5">
        <v>34</v>
      </c>
      <c r="M1375">
        <v>0.4866385372</v>
      </c>
      <c r="N1375">
        <v>0.47890295350000001</v>
      </c>
      <c r="P1375" s="7">
        <v>38</v>
      </c>
      <c r="Q1375" s="7">
        <v>37</v>
      </c>
      <c r="R1375">
        <v>0.83951721050000006</v>
      </c>
      <c r="S1375">
        <v>0.83556747090000005</v>
      </c>
      <c r="U1375" s="7">
        <v>11</v>
      </c>
      <c r="V1375" s="7">
        <v>12</v>
      </c>
      <c r="W1375">
        <v>0.12890484729999999</v>
      </c>
      <c r="X1375">
        <v>0.15583482940000001</v>
      </c>
      <c r="Z1375" s="5">
        <v>6</v>
      </c>
      <c r="AA1375" s="5">
        <v>6</v>
      </c>
      <c r="AB1375">
        <v>5.0340136000000001E-2</v>
      </c>
      <c r="AC1375">
        <v>3.9455782299999999E-2</v>
      </c>
      <c r="AE1375" s="7">
        <v>20</v>
      </c>
      <c r="AF1375" s="7">
        <v>19</v>
      </c>
      <c r="AG1375">
        <v>0.3294324166</v>
      </c>
      <c r="AH1375">
        <v>0.3142188414</v>
      </c>
    </row>
    <row r="1376" spans="6:34" x14ac:dyDescent="0.3">
      <c r="F1376" s="7">
        <v>1</v>
      </c>
      <c r="G1376" s="7">
        <v>1</v>
      </c>
      <c r="H1376">
        <v>7.1198453600000003E-2</v>
      </c>
      <c r="I1376">
        <v>9.1172680399999997E-2</v>
      </c>
      <c r="K1376" s="5">
        <v>172</v>
      </c>
      <c r="L1376" s="5">
        <v>177</v>
      </c>
      <c r="M1376">
        <v>0.9402250351</v>
      </c>
      <c r="N1376">
        <v>0.93952180019999998</v>
      </c>
      <c r="P1376" s="7">
        <v>28</v>
      </c>
      <c r="Q1376" s="7">
        <v>29</v>
      </c>
      <c r="R1376">
        <v>0.72731336609999997</v>
      </c>
      <c r="S1376">
        <v>0.74709562100000004</v>
      </c>
      <c r="U1376" s="7">
        <v>39</v>
      </c>
      <c r="V1376" s="7">
        <v>31</v>
      </c>
      <c r="W1376">
        <v>0.60646319559999995</v>
      </c>
      <c r="X1376">
        <v>0.51741472170000002</v>
      </c>
      <c r="Z1376" s="5">
        <v>98</v>
      </c>
      <c r="AA1376" s="5">
        <v>102</v>
      </c>
      <c r="AB1376">
        <v>0.88571428569999999</v>
      </c>
      <c r="AC1376">
        <v>0.8843537414</v>
      </c>
      <c r="AE1376" s="7">
        <v>77</v>
      </c>
      <c r="AF1376" s="7">
        <v>70</v>
      </c>
      <c r="AG1376">
        <v>0.80573434749999995</v>
      </c>
      <c r="AH1376">
        <v>0.78349912219999995</v>
      </c>
    </row>
    <row r="1377" spans="6:34" x14ac:dyDescent="0.3">
      <c r="F1377" s="7">
        <v>23</v>
      </c>
      <c r="G1377" s="7">
        <v>18</v>
      </c>
      <c r="H1377">
        <v>0.97551546389999999</v>
      </c>
      <c r="I1377">
        <v>0.9668170103</v>
      </c>
      <c r="K1377" s="5">
        <v>23</v>
      </c>
      <c r="L1377" s="5">
        <v>24</v>
      </c>
      <c r="M1377">
        <v>0.364275668</v>
      </c>
      <c r="N1377">
        <v>0.36216596340000001</v>
      </c>
      <c r="P1377" s="7">
        <v>24</v>
      </c>
      <c r="Q1377" s="7">
        <v>24</v>
      </c>
      <c r="R1377">
        <v>0.65757711220000004</v>
      </c>
      <c r="S1377">
        <v>0.66666666659999996</v>
      </c>
      <c r="U1377" s="7">
        <v>64</v>
      </c>
      <c r="V1377" s="7">
        <v>60</v>
      </c>
      <c r="W1377">
        <v>0.80035906639999999</v>
      </c>
      <c r="X1377">
        <v>0.78958707360000002</v>
      </c>
      <c r="Z1377" s="5">
        <v>18</v>
      </c>
      <c r="AA1377" s="5">
        <v>18</v>
      </c>
      <c r="AB1377">
        <v>0.2462585034</v>
      </c>
      <c r="AC1377">
        <v>0.24217687069999999</v>
      </c>
      <c r="AE1377" s="7">
        <v>64</v>
      </c>
      <c r="AF1377" s="7">
        <v>85</v>
      </c>
      <c r="AG1377">
        <v>0.76009362199999997</v>
      </c>
      <c r="AH1377">
        <v>0.83206553539999994</v>
      </c>
    </row>
    <row r="1378" spans="6:34" x14ac:dyDescent="0.3">
      <c r="F1378" s="7">
        <v>3</v>
      </c>
      <c r="G1378" s="7">
        <v>2</v>
      </c>
      <c r="H1378">
        <v>0.3125</v>
      </c>
      <c r="I1378">
        <v>0.2190721649</v>
      </c>
      <c r="K1378" s="5">
        <v>58</v>
      </c>
      <c r="L1378" s="5">
        <v>59</v>
      </c>
      <c r="M1378">
        <v>0.69198312230000003</v>
      </c>
      <c r="N1378">
        <v>0.69057665260000001</v>
      </c>
      <c r="P1378" s="7">
        <v>34</v>
      </c>
      <c r="Q1378" s="7">
        <v>35</v>
      </c>
      <c r="R1378">
        <v>0.80062583809999999</v>
      </c>
      <c r="S1378">
        <v>0.81724754239999997</v>
      </c>
      <c r="U1378" s="7">
        <v>15</v>
      </c>
      <c r="V1378" s="7">
        <v>12</v>
      </c>
      <c r="W1378">
        <v>0.20610412920000001</v>
      </c>
      <c r="X1378">
        <v>0.15583482940000001</v>
      </c>
      <c r="Z1378" s="5">
        <v>11</v>
      </c>
      <c r="AA1378" s="5">
        <v>11</v>
      </c>
      <c r="AB1378">
        <v>0.13741496589999999</v>
      </c>
      <c r="AC1378">
        <v>0.1238095238</v>
      </c>
      <c r="AE1378" s="7">
        <v>15</v>
      </c>
      <c r="AF1378" s="7">
        <v>14</v>
      </c>
      <c r="AG1378">
        <v>0.2282036278</v>
      </c>
      <c r="AH1378">
        <v>0.21884142770000001</v>
      </c>
    </row>
    <row r="1379" spans="6:34" x14ac:dyDescent="0.3">
      <c r="F1379" s="7">
        <v>3</v>
      </c>
      <c r="G1379" s="7">
        <v>1</v>
      </c>
      <c r="H1379">
        <v>0.3125</v>
      </c>
      <c r="I1379">
        <v>9.1172680399999997E-2</v>
      </c>
      <c r="K1379" s="5">
        <v>168</v>
      </c>
      <c r="L1379" s="5">
        <v>172</v>
      </c>
      <c r="M1379">
        <v>0.93389592119999998</v>
      </c>
      <c r="N1379">
        <v>0.93389592119999998</v>
      </c>
      <c r="P1379" s="7">
        <v>2</v>
      </c>
      <c r="Q1379" s="7">
        <v>2</v>
      </c>
      <c r="R1379">
        <v>8.4935180999999998E-3</v>
      </c>
      <c r="S1379">
        <v>1.1617515599999999E-2</v>
      </c>
      <c r="U1379" s="7">
        <v>12</v>
      </c>
      <c r="V1379" s="7">
        <v>12</v>
      </c>
      <c r="W1379">
        <v>0.14470377009999999</v>
      </c>
      <c r="X1379">
        <v>0.15583482940000001</v>
      </c>
      <c r="Z1379" s="5">
        <v>24</v>
      </c>
      <c r="AA1379" s="5">
        <v>24</v>
      </c>
      <c r="AB1379">
        <v>0.34489795909999998</v>
      </c>
      <c r="AC1379">
        <v>0.34489795909999998</v>
      </c>
      <c r="AE1379" s="7">
        <v>38</v>
      </c>
      <c r="AF1379" s="7">
        <v>38</v>
      </c>
      <c r="AG1379">
        <v>0.55939145690000003</v>
      </c>
      <c r="AH1379">
        <v>0.55763604440000003</v>
      </c>
    </row>
    <row r="1380" spans="6:34" x14ac:dyDescent="0.3">
      <c r="F1380" s="7">
        <v>1</v>
      </c>
      <c r="G1380" s="7">
        <v>1</v>
      </c>
      <c r="H1380">
        <v>7.1198453600000003E-2</v>
      </c>
      <c r="I1380">
        <v>9.1172680399999997E-2</v>
      </c>
      <c r="K1380" s="5">
        <v>18</v>
      </c>
      <c r="L1380" s="5">
        <v>18</v>
      </c>
      <c r="M1380">
        <v>0.28621659630000001</v>
      </c>
      <c r="N1380">
        <v>0.27144866379999999</v>
      </c>
      <c r="P1380" s="7">
        <v>1</v>
      </c>
      <c r="Q1380" s="7">
        <v>1</v>
      </c>
      <c r="R1380">
        <v>4.4702719999999997E-4</v>
      </c>
      <c r="S1380">
        <v>1.7873100000000001E-3</v>
      </c>
      <c r="U1380" s="7">
        <v>24</v>
      </c>
      <c r="V1380" s="7">
        <v>23</v>
      </c>
      <c r="W1380">
        <v>0.38204667860000002</v>
      </c>
      <c r="X1380">
        <v>0.37989228000000003</v>
      </c>
      <c r="Z1380" s="5">
        <v>37</v>
      </c>
      <c r="AA1380" s="5">
        <v>37</v>
      </c>
      <c r="AB1380">
        <v>0.5074829931</v>
      </c>
      <c r="AC1380">
        <v>0.50204081629999997</v>
      </c>
      <c r="AE1380" s="7">
        <v>26</v>
      </c>
      <c r="AF1380" s="7">
        <v>28</v>
      </c>
      <c r="AG1380">
        <v>0.42246928020000002</v>
      </c>
      <c r="AH1380">
        <v>0.45055588060000001</v>
      </c>
    </row>
    <row r="1381" spans="6:34" x14ac:dyDescent="0.3">
      <c r="F1381" s="7">
        <v>11</v>
      </c>
      <c r="G1381" s="7">
        <v>10</v>
      </c>
      <c r="H1381">
        <v>0.87564432979999995</v>
      </c>
      <c r="I1381">
        <v>0.87338917520000003</v>
      </c>
      <c r="K1381" s="5">
        <v>70</v>
      </c>
      <c r="L1381" s="5">
        <v>71</v>
      </c>
      <c r="M1381">
        <v>0.75175808720000004</v>
      </c>
      <c r="N1381">
        <v>0.75105485230000002</v>
      </c>
      <c r="P1381" s="7">
        <v>41</v>
      </c>
      <c r="Q1381" s="7">
        <v>37</v>
      </c>
      <c r="R1381">
        <v>0.85784532849999995</v>
      </c>
      <c r="S1381">
        <v>0.83556747090000005</v>
      </c>
      <c r="U1381" s="7">
        <v>68</v>
      </c>
      <c r="V1381" s="7">
        <v>59</v>
      </c>
      <c r="W1381">
        <v>0.82190305200000002</v>
      </c>
      <c r="X1381">
        <v>0.78204667859999999</v>
      </c>
      <c r="Z1381" s="5">
        <v>8</v>
      </c>
      <c r="AA1381" s="5">
        <v>8</v>
      </c>
      <c r="AB1381">
        <v>8.7074829899999998E-2</v>
      </c>
      <c r="AC1381">
        <v>6.7346938699999997E-2</v>
      </c>
      <c r="AE1381" s="7">
        <v>79</v>
      </c>
      <c r="AF1381" s="7">
        <v>81</v>
      </c>
      <c r="AG1381">
        <v>0.81158572259999995</v>
      </c>
      <c r="AH1381">
        <v>0.81626682269999995</v>
      </c>
    </row>
    <row r="1382" spans="6:34" x14ac:dyDescent="0.3">
      <c r="F1382" s="7">
        <v>6</v>
      </c>
      <c r="G1382" s="7">
        <v>4</v>
      </c>
      <c r="H1382">
        <v>0.63337628859999995</v>
      </c>
      <c r="I1382">
        <v>0.4800257731</v>
      </c>
      <c r="K1382" s="5">
        <v>202</v>
      </c>
      <c r="L1382" s="5">
        <v>212</v>
      </c>
      <c r="M1382">
        <v>0.95780590710000002</v>
      </c>
      <c r="N1382">
        <v>0.95780590710000002</v>
      </c>
      <c r="P1382" s="7">
        <v>24</v>
      </c>
      <c r="Q1382" s="7">
        <v>27</v>
      </c>
      <c r="R1382">
        <v>0.65757711220000004</v>
      </c>
      <c r="S1382">
        <v>0.71805183189999999</v>
      </c>
      <c r="U1382" s="7">
        <v>12</v>
      </c>
      <c r="V1382" s="7">
        <v>14</v>
      </c>
      <c r="W1382">
        <v>0.14470377009999999</v>
      </c>
      <c r="X1382">
        <v>0.1917414721</v>
      </c>
      <c r="Z1382" s="5">
        <v>25</v>
      </c>
      <c r="AA1382" s="5">
        <v>25</v>
      </c>
      <c r="AB1382">
        <v>0.36054421759999999</v>
      </c>
      <c r="AC1382">
        <v>0.35714285709999999</v>
      </c>
      <c r="AE1382" s="7">
        <v>10</v>
      </c>
      <c r="AF1382" s="7">
        <v>9</v>
      </c>
      <c r="AG1382">
        <v>0.12697483900000001</v>
      </c>
      <c r="AH1382">
        <v>0.1170275014</v>
      </c>
    </row>
    <row r="1383" spans="6:34" x14ac:dyDescent="0.3">
      <c r="F1383" s="7">
        <v>4</v>
      </c>
      <c r="G1383" s="7">
        <v>4</v>
      </c>
      <c r="H1383">
        <v>0.43782216489999998</v>
      </c>
      <c r="I1383">
        <v>0.4800257731</v>
      </c>
      <c r="K1383" s="5">
        <v>43</v>
      </c>
      <c r="L1383" s="5">
        <v>45</v>
      </c>
      <c r="M1383">
        <v>0.58579465539999998</v>
      </c>
      <c r="N1383">
        <v>0.58016877629999997</v>
      </c>
      <c r="P1383" s="7">
        <v>30</v>
      </c>
      <c r="Q1383" s="7">
        <v>28</v>
      </c>
      <c r="R1383">
        <v>0.75324094760000004</v>
      </c>
      <c r="S1383">
        <v>0.73369079530000003</v>
      </c>
      <c r="U1383" s="7">
        <v>62</v>
      </c>
      <c r="V1383" s="7">
        <v>53</v>
      </c>
      <c r="W1383">
        <v>0.78635547569999997</v>
      </c>
      <c r="X1383">
        <v>0.73895870730000002</v>
      </c>
      <c r="Z1383" s="5">
        <v>116</v>
      </c>
      <c r="AA1383" s="5">
        <v>126</v>
      </c>
      <c r="AB1383">
        <v>0.9258503401</v>
      </c>
      <c r="AC1383">
        <v>0.9258503401</v>
      </c>
      <c r="AE1383" s="7">
        <v>264</v>
      </c>
      <c r="AF1383" s="7">
        <v>262</v>
      </c>
      <c r="AG1383">
        <v>0.96898771210000001</v>
      </c>
      <c r="AH1383">
        <v>0.96606202450000001</v>
      </c>
    </row>
    <row r="1384" spans="6:34" x14ac:dyDescent="0.3">
      <c r="F1384" s="7">
        <v>0</v>
      </c>
      <c r="G1384" s="7">
        <v>0</v>
      </c>
      <c r="H1384">
        <v>0</v>
      </c>
      <c r="I1384">
        <v>0</v>
      </c>
      <c r="K1384" s="5">
        <v>16</v>
      </c>
      <c r="L1384" s="5">
        <v>16</v>
      </c>
      <c r="M1384">
        <v>0.2489451476</v>
      </c>
      <c r="N1384">
        <v>0.23558368490000001</v>
      </c>
      <c r="P1384" s="7">
        <v>27</v>
      </c>
      <c r="Q1384" s="7">
        <v>27</v>
      </c>
      <c r="R1384">
        <v>0.71211443890000004</v>
      </c>
      <c r="S1384">
        <v>0.71805183189999999</v>
      </c>
      <c r="U1384" s="7">
        <v>27</v>
      </c>
      <c r="V1384" s="7">
        <v>26</v>
      </c>
      <c r="W1384">
        <v>0.439497307</v>
      </c>
      <c r="X1384">
        <v>0.43195691200000003</v>
      </c>
      <c r="Z1384" s="5">
        <v>40</v>
      </c>
      <c r="AA1384" s="5">
        <v>40</v>
      </c>
      <c r="AB1384">
        <v>0.54013605440000001</v>
      </c>
      <c r="AC1384">
        <v>0.53333333329999999</v>
      </c>
      <c r="AE1384" s="7">
        <v>22</v>
      </c>
      <c r="AF1384" s="7">
        <v>21</v>
      </c>
      <c r="AG1384">
        <v>0.36688121699999998</v>
      </c>
      <c r="AH1384">
        <v>0.34581626679999999</v>
      </c>
    </row>
    <row r="1385" spans="6:34" x14ac:dyDescent="0.3">
      <c r="F1385" s="7">
        <v>4</v>
      </c>
      <c r="G1385" s="7">
        <v>3</v>
      </c>
      <c r="H1385">
        <v>0.43782216489999998</v>
      </c>
      <c r="I1385">
        <v>0.3569587628</v>
      </c>
      <c r="K1385" s="5">
        <v>62</v>
      </c>
      <c r="L1385" s="5">
        <v>62</v>
      </c>
      <c r="M1385">
        <v>0.71308016870000002</v>
      </c>
      <c r="N1385">
        <v>0.70956399429999994</v>
      </c>
      <c r="P1385" s="7">
        <v>24</v>
      </c>
      <c r="Q1385" s="7">
        <v>23</v>
      </c>
      <c r="R1385">
        <v>0.65757711220000004</v>
      </c>
      <c r="S1385">
        <v>0.64432529039999997</v>
      </c>
      <c r="U1385" s="7">
        <v>17</v>
      </c>
      <c r="V1385" s="7">
        <v>17</v>
      </c>
      <c r="W1385">
        <v>0.2420107719</v>
      </c>
      <c r="X1385">
        <v>0.2531418312</v>
      </c>
      <c r="Z1385" s="5">
        <v>57</v>
      </c>
      <c r="AA1385" s="5">
        <v>57</v>
      </c>
      <c r="AB1385">
        <v>0.68639455780000003</v>
      </c>
      <c r="AC1385">
        <v>0.68367346929999995</v>
      </c>
      <c r="AE1385" s="7">
        <v>10</v>
      </c>
      <c r="AF1385" s="7">
        <v>10</v>
      </c>
      <c r="AG1385">
        <v>0.12697483900000001</v>
      </c>
      <c r="AH1385">
        <v>0.13282621410000001</v>
      </c>
    </row>
    <row r="1386" spans="6:34" x14ac:dyDescent="0.3">
      <c r="F1386" s="7">
        <v>0</v>
      </c>
      <c r="G1386" s="7">
        <v>0</v>
      </c>
      <c r="H1386">
        <v>0</v>
      </c>
      <c r="I1386">
        <v>0</v>
      </c>
      <c r="K1386" s="5">
        <v>2</v>
      </c>
      <c r="L1386" s="5">
        <v>2</v>
      </c>
      <c r="M1386">
        <v>1.89873417E-2</v>
      </c>
      <c r="N1386">
        <v>1.54711673E-2</v>
      </c>
      <c r="P1386" s="7">
        <v>11</v>
      </c>
      <c r="Q1386" s="7">
        <v>11</v>
      </c>
      <c r="R1386">
        <v>0.26106392480000001</v>
      </c>
      <c r="S1386">
        <v>0.27792672019999998</v>
      </c>
      <c r="U1386" s="7">
        <v>36</v>
      </c>
      <c r="V1386" s="7">
        <v>33</v>
      </c>
      <c r="W1386">
        <v>0.57342908429999995</v>
      </c>
      <c r="X1386">
        <v>0.54183123870000005</v>
      </c>
      <c r="Z1386" s="5">
        <v>35</v>
      </c>
      <c r="AA1386" s="5">
        <v>35</v>
      </c>
      <c r="AB1386">
        <v>0.48435374139999998</v>
      </c>
      <c r="AC1386">
        <v>0.48367346929999999</v>
      </c>
      <c r="AE1386" s="7">
        <v>20</v>
      </c>
      <c r="AF1386" s="7">
        <v>19</v>
      </c>
      <c r="AG1386">
        <v>0.3294324166</v>
      </c>
      <c r="AH1386">
        <v>0.3142188414</v>
      </c>
    </row>
    <row r="1387" spans="6:34" x14ac:dyDescent="0.3">
      <c r="F1387" s="7">
        <v>6</v>
      </c>
      <c r="G1387" s="7">
        <v>4</v>
      </c>
      <c r="H1387">
        <v>0.63337628859999995</v>
      </c>
      <c r="I1387">
        <v>0.4800257731</v>
      </c>
      <c r="K1387" s="5">
        <v>29</v>
      </c>
      <c r="L1387" s="5">
        <v>30</v>
      </c>
      <c r="M1387">
        <v>0.4458509142</v>
      </c>
      <c r="N1387">
        <v>0.4353023909</v>
      </c>
      <c r="P1387" s="7">
        <v>3</v>
      </c>
      <c r="Q1387" s="7">
        <v>0</v>
      </c>
      <c r="R1387">
        <v>2.3692445199999999E-2</v>
      </c>
      <c r="S1387">
        <v>0</v>
      </c>
      <c r="U1387" s="7">
        <v>23</v>
      </c>
      <c r="V1387" s="7">
        <v>24</v>
      </c>
      <c r="W1387">
        <v>0.36337522439999997</v>
      </c>
      <c r="X1387">
        <v>0.39605026920000003</v>
      </c>
      <c r="Z1387" s="5">
        <v>75</v>
      </c>
      <c r="AA1387" s="5">
        <v>76</v>
      </c>
      <c r="AB1387">
        <v>0.80068027210000003</v>
      </c>
      <c r="AC1387">
        <v>0.79931972780000005</v>
      </c>
      <c r="AE1387" s="7">
        <v>32</v>
      </c>
      <c r="AF1387" s="7">
        <v>31</v>
      </c>
      <c r="AG1387">
        <v>0.50204798120000005</v>
      </c>
      <c r="AH1387">
        <v>0.4839087185</v>
      </c>
    </row>
    <row r="1388" spans="6:34" x14ac:dyDescent="0.3">
      <c r="F1388" s="7">
        <v>2</v>
      </c>
      <c r="G1388" s="7">
        <v>1</v>
      </c>
      <c r="H1388">
        <v>0.18685567010000001</v>
      </c>
      <c r="I1388">
        <v>9.1172680399999997E-2</v>
      </c>
      <c r="K1388" s="5">
        <v>30</v>
      </c>
      <c r="L1388" s="5">
        <v>31</v>
      </c>
      <c r="M1388">
        <v>0.45569620249999998</v>
      </c>
      <c r="N1388">
        <v>0.4514767932</v>
      </c>
      <c r="P1388" s="7">
        <v>19</v>
      </c>
      <c r="Q1388" s="7">
        <v>17</v>
      </c>
      <c r="R1388">
        <v>0.5431381314</v>
      </c>
      <c r="S1388">
        <v>0.4888293118</v>
      </c>
      <c r="U1388" s="7">
        <v>44</v>
      </c>
      <c r="V1388" s="7">
        <v>43</v>
      </c>
      <c r="W1388">
        <v>0.65780969469999995</v>
      </c>
      <c r="X1388">
        <v>0.65493716329999996</v>
      </c>
      <c r="Z1388" s="5">
        <v>16</v>
      </c>
      <c r="AA1388" s="5">
        <v>16</v>
      </c>
      <c r="AB1388">
        <v>0.219047619</v>
      </c>
      <c r="AC1388">
        <v>0.20680272099999999</v>
      </c>
      <c r="AE1388" s="7">
        <v>22</v>
      </c>
      <c r="AF1388" s="7">
        <v>134</v>
      </c>
      <c r="AG1388">
        <v>0.36688121699999998</v>
      </c>
      <c r="AH1388">
        <v>0.90520772380000003</v>
      </c>
    </row>
    <row r="1389" spans="6:34" x14ac:dyDescent="0.3">
      <c r="F1389" s="7">
        <v>12</v>
      </c>
      <c r="G1389" s="7">
        <v>12</v>
      </c>
      <c r="H1389">
        <v>0.89336340199999997</v>
      </c>
      <c r="I1389">
        <v>0.91398195869999999</v>
      </c>
      <c r="K1389" s="5">
        <v>39</v>
      </c>
      <c r="L1389" s="5">
        <v>40</v>
      </c>
      <c r="M1389">
        <v>0.54711673689999996</v>
      </c>
      <c r="N1389">
        <v>0.54289732769999999</v>
      </c>
      <c r="P1389" s="7">
        <v>11</v>
      </c>
      <c r="Q1389" s="7">
        <v>13</v>
      </c>
      <c r="R1389">
        <v>0.26106392480000001</v>
      </c>
      <c r="S1389">
        <v>0.35210008929999997</v>
      </c>
      <c r="U1389" s="7">
        <v>7</v>
      </c>
      <c r="V1389" s="7">
        <v>7</v>
      </c>
      <c r="W1389">
        <v>5.6732495500000001E-2</v>
      </c>
      <c r="X1389">
        <v>6.2118491900000003E-2</v>
      </c>
      <c r="Z1389" s="5">
        <v>186</v>
      </c>
      <c r="AA1389" s="5">
        <v>227</v>
      </c>
      <c r="AB1389">
        <v>0.98095238090000003</v>
      </c>
      <c r="AC1389">
        <v>0.98095238090000003</v>
      </c>
      <c r="AE1389" s="7">
        <v>51</v>
      </c>
      <c r="AF1389" s="7">
        <v>57</v>
      </c>
      <c r="AG1389">
        <v>0.67758923339999999</v>
      </c>
      <c r="AH1389">
        <v>0.71913399639999998</v>
      </c>
    </row>
    <row r="1390" spans="6:34" x14ac:dyDescent="0.3">
      <c r="F1390" s="7">
        <v>13</v>
      </c>
      <c r="G1390" s="7">
        <v>12</v>
      </c>
      <c r="H1390">
        <v>0.90979381439999996</v>
      </c>
      <c r="I1390">
        <v>0.91398195869999999</v>
      </c>
      <c r="K1390" s="5">
        <v>78</v>
      </c>
      <c r="L1390" s="5">
        <v>81</v>
      </c>
      <c r="M1390">
        <v>0.78902953580000001</v>
      </c>
      <c r="N1390">
        <v>0.78902953580000001</v>
      </c>
      <c r="P1390" s="7">
        <v>17</v>
      </c>
      <c r="Q1390" s="7">
        <v>19</v>
      </c>
      <c r="R1390">
        <v>0.47340187750000001</v>
      </c>
      <c r="S1390">
        <v>0.55183199279999995</v>
      </c>
      <c r="U1390" s="7">
        <v>54</v>
      </c>
      <c r="V1390" s="7">
        <v>52</v>
      </c>
      <c r="W1390">
        <v>0.73572710949999998</v>
      </c>
      <c r="X1390">
        <v>0.73429084379999998</v>
      </c>
      <c r="Z1390" s="5">
        <v>86</v>
      </c>
      <c r="AA1390" s="5">
        <v>88</v>
      </c>
      <c r="AB1390">
        <v>0.8517006802</v>
      </c>
      <c r="AC1390">
        <v>0.85034013600000002</v>
      </c>
      <c r="AE1390" s="7">
        <v>16</v>
      </c>
      <c r="AF1390" s="7">
        <v>15</v>
      </c>
      <c r="AG1390">
        <v>0.2492685781</v>
      </c>
      <c r="AH1390">
        <v>0.241076653</v>
      </c>
    </row>
    <row r="1391" spans="6:34" x14ac:dyDescent="0.3">
      <c r="F1391" s="7">
        <v>7</v>
      </c>
      <c r="G1391" s="7">
        <v>6</v>
      </c>
      <c r="H1391">
        <v>0.71520618550000004</v>
      </c>
      <c r="I1391">
        <v>0.68298969070000004</v>
      </c>
      <c r="K1391" s="5">
        <v>83</v>
      </c>
      <c r="L1391" s="5">
        <v>85</v>
      </c>
      <c r="M1391">
        <v>0.80801687759999996</v>
      </c>
      <c r="N1391">
        <v>0.80309423339999997</v>
      </c>
      <c r="P1391" s="7">
        <v>29</v>
      </c>
      <c r="Q1391" s="7">
        <v>31</v>
      </c>
      <c r="R1391">
        <v>0.74072418409999996</v>
      </c>
      <c r="S1391">
        <v>0.77435209999999999</v>
      </c>
      <c r="U1391" s="7">
        <v>92</v>
      </c>
      <c r="V1391" s="7">
        <v>83</v>
      </c>
      <c r="W1391">
        <v>0.89443447030000001</v>
      </c>
      <c r="X1391">
        <v>0.88438061040000004</v>
      </c>
      <c r="Z1391" s="5">
        <v>9</v>
      </c>
      <c r="AA1391" s="5">
        <v>9</v>
      </c>
      <c r="AB1391">
        <v>0.1013605442</v>
      </c>
      <c r="AC1391">
        <v>8.9795918299999999E-2</v>
      </c>
      <c r="AE1391" s="7">
        <v>4</v>
      </c>
      <c r="AF1391" s="7">
        <v>3</v>
      </c>
      <c r="AG1391">
        <v>3.2182562900000003E-2</v>
      </c>
      <c r="AH1391">
        <v>2.0479812699999999E-2</v>
      </c>
    </row>
    <row r="1392" spans="6:34" x14ac:dyDescent="0.3">
      <c r="F1392" s="7">
        <v>5</v>
      </c>
      <c r="G1392" s="7">
        <v>5</v>
      </c>
      <c r="H1392">
        <v>0.54445876280000005</v>
      </c>
      <c r="I1392">
        <v>0.5898840206</v>
      </c>
      <c r="K1392" s="5">
        <v>70</v>
      </c>
      <c r="L1392" s="5">
        <v>71</v>
      </c>
      <c r="M1392">
        <v>0.75175808720000004</v>
      </c>
      <c r="N1392">
        <v>0.75105485230000002</v>
      </c>
      <c r="P1392" s="7">
        <v>6</v>
      </c>
      <c r="Q1392" s="7">
        <v>6</v>
      </c>
      <c r="R1392">
        <v>9.0746535500000003E-2</v>
      </c>
      <c r="S1392">
        <v>0.10098302050000001</v>
      </c>
      <c r="U1392" s="7">
        <v>17</v>
      </c>
      <c r="V1392" s="7">
        <v>16</v>
      </c>
      <c r="W1392">
        <v>0.2420107719</v>
      </c>
      <c r="X1392">
        <v>0.22980251339999999</v>
      </c>
      <c r="Z1392" s="5">
        <v>85</v>
      </c>
      <c r="AA1392" s="5">
        <v>87</v>
      </c>
      <c r="AB1392">
        <v>0.84965986390000003</v>
      </c>
      <c r="AC1392">
        <v>0.84625850339999997</v>
      </c>
      <c r="AE1392" s="7">
        <v>114</v>
      </c>
      <c r="AF1392" s="7">
        <v>117</v>
      </c>
      <c r="AG1392">
        <v>0.88589818600000003</v>
      </c>
      <c r="AH1392">
        <v>0.88706846100000003</v>
      </c>
    </row>
    <row r="1393" spans="6:34" x14ac:dyDescent="0.3">
      <c r="F1393" s="7">
        <v>6</v>
      </c>
      <c r="G1393" s="7">
        <v>6</v>
      </c>
      <c r="H1393">
        <v>0.63337628859999995</v>
      </c>
      <c r="I1393">
        <v>0.68298969070000004</v>
      </c>
      <c r="K1393" s="5">
        <v>25</v>
      </c>
      <c r="L1393" s="5">
        <v>26</v>
      </c>
      <c r="M1393">
        <v>0.39521800280000002</v>
      </c>
      <c r="N1393">
        <v>0.38677918420000001</v>
      </c>
      <c r="P1393" s="7">
        <v>76</v>
      </c>
      <c r="Q1393" s="7">
        <v>80</v>
      </c>
      <c r="R1393">
        <v>0.9637907912</v>
      </c>
      <c r="S1393">
        <v>0.96738159069999996</v>
      </c>
      <c r="U1393" s="7">
        <v>20</v>
      </c>
      <c r="V1393" s="7">
        <v>21</v>
      </c>
      <c r="W1393">
        <v>0.3023339317</v>
      </c>
      <c r="X1393">
        <v>0.3364452423</v>
      </c>
      <c r="Z1393" s="5">
        <v>58</v>
      </c>
      <c r="AA1393" s="5">
        <v>58</v>
      </c>
      <c r="AB1393">
        <v>0.69727891149999999</v>
      </c>
      <c r="AC1393">
        <v>0.69047619039999997</v>
      </c>
      <c r="AE1393" s="7">
        <v>13</v>
      </c>
      <c r="AF1393" s="7">
        <v>13</v>
      </c>
      <c r="AG1393">
        <v>0.19133996480000001</v>
      </c>
      <c r="AH1393">
        <v>0.19719133990000001</v>
      </c>
    </row>
    <row r="1394" spans="6:34" x14ac:dyDescent="0.3">
      <c r="F1394" s="7">
        <v>32</v>
      </c>
      <c r="G1394" s="7">
        <v>28</v>
      </c>
      <c r="H1394">
        <v>0.993234536</v>
      </c>
      <c r="I1394">
        <v>0.99226804120000001</v>
      </c>
      <c r="K1394" s="5">
        <v>40</v>
      </c>
      <c r="L1394" s="5">
        <v>41</v>
      </c>
      <c r="M1394">
        <v>0.55274261599999996</v>
      </c>
      <c r="N1394">
        <v>0.55133614620000004</v>
      </c>
      <c r="P1394" s="7">
        <v>44</v>
      </c>
      <c r="Q1394" s="7">
        <v>41</v>
      </c>
      <c r="R1394">
        <v>0.87304425559999999</v>
      </c>
      <c r="S1394">
        <v>0.86058981229999998</v>
      </c>
      <c r="U1394" s="7">
        <v>16</v>
      </c>
      <c r="V1394" s="7">
        <v>17</v>
      </c>
      <c r="W1394">
        <v>0.22405745060000001</v>
      </c>
      <c r="X1394">
        <v>0.2531418312</v>
      </c>
      <c r="Z1394" s="5">
        <v>74</v>
      </c>
      <c r="AA1394" s="5">
        <v>75</v>
      </c>
      <c r="AB1394">
        <v>0.7945578231</v>
      </c>
      <c r="AC1394">
        <v>0.79251700680000003</v>
      </c>
      <c r="AE1394" s="7">
        <v>10</v>
      </c>
      <c r="AF1394" s="7">
        <v>6</v>
      </c>
      <c r="AG1394">
        <v>0.12697483900000001</v>
      </c>
      <c r="AH1394">
        <v>6.26097132E-2</v>
      </c>
    </row>
    <row r="1395" spans="6:34" x14ac:dyDescent="0.3">
      <c r="F1395" s="7">
        <v>12</v>
      </c>
      <c r="G1395" s="7">
        <v>9</v>
      </c>
      <c r="H1395">
        <v>0.89336340199999997</v>
      </c>
      <c r="I1395">
        <v>0.84858247419999999</v>
      </c>
      <c r="K1395" s="5">
        <v>13</v>
      </c>
      <c r="L1395" s="5">
        <v>13</v>
      </c>
      <c r="M1395">
        <v>0.20042194090000001</v>
      </c>
      <c r="N1395">
        <v>0.1947960618</v>
      </c>
      <c r="P1395" s="7">
        <v>80</v>
      </c>
      <c r="Q1395" s="7">
        <v>81</v>
      </c>
      <c r="R1395">
        <v>0.96781403659999998</v>
      </c>
      <c r="S1395">
        <v>0.96916890079999995</v>
      </c>
      <c r="U1395" s="7">
        <v>96</v>
      </c>
      <c r="V1395" s="7">
        <v>100</v>
      </c>
      <c r="W1395">
        <v>0.90305206459999998</v>
      </c>
      <c r="X1395">
        <v>0.9149012567</v>
      </c>
      <c r="Z1395" s="5">
        <v>19</v>
      </c>
      <c r="AA1395" s="5">
        <v>19</v>
      </c>
      <c r="AB1395">
        <v>0.26938775510000001</v>
      </c>
      <c r="AC1395">
        <v>0.26122448970000001</v>
      </c>
      <c r="AE1395" s="7">
        <v>113</v>
      </c>
      <c r="AF1395" s="7">
        <v>111</v>
      </c>
      <c r="AG1395">
        <v>0.88355763600000004</v>
      </c>
      <c r="AH1395">
        <v>0.87946167340000003</v>
      </c>
    </row>
    <row r="1396" spans="6:34" x14ac:dyDescent="0.3">
      <c r="F1396" s="7">
        <v>7</v>
      </c>
      <c r="G1396" s="7">
        <v>6</v>
      </c>
      <c r="H1396">
        <v>0.71520618550000004</v>
      </c>
      <c r="I1396">
        <v>0.68298969070000004</v>
      </c>
      <c r="K1396" s="5">
        <v>38</v>
      </c>
      <c r="L1396" s="5">
        <v>38</v>
      </c>
      <c r="M1396">
        <v>0.53375527420000002</v>
      </c>
      <c r="N1396">
        <v>0.53023909979999995</v>
      </c>
      <c r="P1396" s="7">
        <v>12</v>
      </c>
      <c r="Q1396" s="7">
        <v>11</v>
      </c>
      <c r="R1396">
        <v>0.29772016089999997</v>
      </c>
      <c r="S1396">
        <v>0.27792672019999998</v>
      </c>
      <c r="U1396" s="7">
        <v>113</v>
      </c>
      <c r="V1396" s="7">
        <v>109</v>
      </c>
      <c r="W1396">
        <v>0.92782764809999996</v>
      </c>
      <c r="X1396">
        <v>0.92746858160000001</v>
      </c>
      <c r="Z1396" s="5">
        <v>66</v>
      </c>
      <c r="AA1396" s="5">
        <v>66</v>
      </c>
      <c r="AB1396">
        <v>0.75238095230000002</v>
      </c>
      <c r="AC1396">
        <v>0.74489795910000001</v>
      </c>
      <c r="AE1396" s="7">
        <v>23</v>
      </c>
      <c r="AF1396" s="7">
        <v>21</v>
      </c>
      <c r="AG1396">
        <v>0.38209479219999998</v>
      </c>
      <c r="AH1396">
        <v>0.34581626679999999</v>
      </c>
    </row>
    <row r="1397" spans="6:34" x14ac:dyDescent="0.3">
      <c r="F1397" s="7">
        <v>1</v>
      </c>
      <c r="G1397" s="7">
        <v>2</v>
      </c>
      <c r="H1397">
        <v>7.1198453600000003E-2</v>
      </c>
      <c r="I1397">
        <v>0.2190721649</v>
      </c>
      <c r="K1397" s="5">
        <v>41</v>
      </c>
      <c r="L1397" s="5">
        <v>43</v>
      </c>
      <c r="M1397">
        <v>0.56399437409999997</v>
      </c>
      <c r="N1397">
        <v>0.56399437409999997</v>
      </c>
      <c r="P1397" s="7">
        <v>27</v>
      </c>
      <c r="Q1397" s="7">
        <v>24</v>
      </c>
      <c r="R1397">
        <v>0.71211443890000004</v>
      </c>
      <c r="S1397">
        <v>0.66666666659999996</v>
      </c>
      <c r="U1397" s="7">
        <v>73</v>
      </c>
      <c r="V1397" s="7">
        <v>72</v>
      </c>
      <c r="W1397">
        <v>0.84308797120000001</v>
      </c>
      <c r="X1397">
        <v>0.85026929979999999</v>
      </c>
      <c r="Z1397" s="5">
        <v>23</v>
      </c>
      <c r="AA1397" s="5">
        <v>23</v>
      </c>
      <c r="AB1397">
        <v>0.33129251700000001</v>
      </c>
      <c r="AC1397">
        <v>0.32993197270000002</v>
      </c>
      <c r="AE1397" s="7">
        <v>38</v>
      </c>
      <c r="AF1397" s="7">
        <v>40</v>
      </c>
      <c r="AG1397">
        <v>0.55939145690000003</v>
      </c>
      <c r="AH1397">
        <v>0.57401989460000002</v>
      </c>
    </row>
    <row r="1398" spans="6:34" x14ac:dyDescent="0.3">
      <c r="F1398" s="7">
        <v>2</v>
      </c>
      <c r="G1398" s="7">
        <v>2</v>
      </c>
      <c r="H1398">
        <v>0.18685567010000001</v>
      </c>
      <c r="I1398">
        <v>0.2190721649</v>
      </c>
      <c r="K1398" s="5">
        <v>20</v>
      </c>
      <c r="L1398" s="5">
        <v>20</v>
      </c>
      <c r="M1398">
        <v>0.31153305199999998</v>
      </c>
      <c r="N1398">
        <v>0.29887482409999999</v>
      </c>
      <c r="P1398" s="7">
        <v>18</v>
      </c>
      <c r="Q1398" s="7">
        <v>18</v>
      </c>
      <c r="R1398">
        <v>0.51318730440000004</v>
      </c>
      <c r="S1398">
        <v>0.52323503120000003</v>
      </c>
      <c r="U1398" s="7">
        <v>27</v>
      </c>
      <c r="V1398" s="7">
        <v>25</v>
      </c>
      <c r="W1398">
        <v>0.439497307</v>
      </c>
      <c r="X1398">
        <v>0.41723518850000002</v>
      </c>
      <c r="Z1398" s="5">
        <v>20</v>
      </c>
      <c r="AA1398" s="5">
        <v>20</v>
      </c>
      <c r="AB1398">
        <v>0.28435374140000003</v>
      </c>
      <c r="AC1398">
        <v>0.27482993189999999</v>
      </c>
      <c r="AE1398" s="7">
        <v>13</v>
      </c>
      <c r="AF1398" s="7">
        <v>13</v>
      </c>
      <c r="AG1398">
        <v>0.19133996480000001</v>
      </c>
      <c r="AH1398">
        <v>0.19719133990000001</v>
      </c>
    </row>
    <row r="1399" spans="6:34" x14ac:dyDescent="0.3">
      <c r="F1399" s="7">
        <v>1</v>
      </c>
      <c r="G1399" s="7">
        <v>1</v>
      </c>
      <c r="H1399">
        <v>7.1198453600000003E-2</v>
      </c>
      <c r="I1399">
        <v>9.1172680399999997E-2</v>
      </c>
      <c r="K1399" s="5">
        <v>54</v>
      </c>
      <c r="L1399" s="5">
        <v>56</v>
      </c>
      <c r="M1399">
        <v>0.67018284100000003</v>
      </c>
      <c r="N1399">
        <v>0.66807313639999999</v>
      </c>
      <c r="P1399" s="7">
        <v>18</v>
      </c>
      <c r="Q1399" s="7">
        <v>17</v>
      </c>
      <c r="R1399">
        <v>0.51318730440000004</v>
      </c>
      <c r="S1399">
        <v>0.4888293118</v>
      </c>
      <c r="U1399" s="7">
        <v>40</v>
      </c>
      <c r="V1399" s="7">
        <v>38</v>
      </c>
      <c r="W1399">
        <v>0.61795332130000002</v>
      </c>
      <c r="X1399">
        <v>0.60251346490000002</v>
      </c>
      <c r="Z1399" s="5">
        <v>39</v>
      </c>
      <c r="AA1399" s="5">
        <v>39</v>
      </c>
      <c r="AB1399">
        <v>0.52993197270000003</v>
      </c>
      <c r="AC1399">
        <v>0.51904761899999996</v>
      </c>
      <c r="AE1399" s="7">
        <v>82</v>
      </c>
      <c r="AF1399" s="7">
        <v>71</v>
      </c>
      <c r="AG1399">
        <v>0.81977764769999995</v>
      </c>
      <c r="AH1399">
        <v>0.78935049729999995</v>
      </c>
    </row>
    <row r="1400" spans="6:34" x14ac:dyDescent="0.3">
      <c r="F1400" s="7">
        <v>2</v>
      </c>
      <c r="G1400" s="7">
        <v>3</v>
      </c>
      <c r="H1400">
        <v>0.18685567010000001</v>
      </c>
      <c r="I1400">
        <v>0.3569587628</v>
      </c>
      <c r="K1400" s="5">
        <v>19</v>
      </c>
      <c r="L1400" s="5">
        <v>19</v>
      </c>
      <c r="M1400">
        <v>0.29606188459999999</v>
      </c>
      <c r="N1400">
        <v>0.28691983119999998</v>
      </c>
      <c r="P1400" s="7">
        <v>16</v>
      </c>
      <c r="Q1400" s="7">
        <v>16</v>
      </c>
      <c r="R1400">
        <v>0.439427805</v>
      </c>
      <c r="S1400">
        <v>0.44682752450000002</v>
      </c>
      <c r="U1400" s="7">
        <v>42</v>
      </c>
      <c r="V1400" s="7">
        <v>43</v>
      </c>
      <c r="W1400">
        <v>0.63877917409999996</v>
      </c>
      <c r="X1400">
        <v>0.65493716329999996</v>
      </c>
      <c r="Z1400" s="5">
        <v>110</v>
      </c>
      <c r="AA1400" s="5">
        <v>119</v>
      </c>
      <c r="AB1400">
        <v>0.91564625850000003</v>
      </c>
      <c r="AC1400">
        <v>0.91428571420000004</v>
      </c>
      <c r="AE1400" s="7">
        <v>42</v>
      </c>
      <c r="AF1400" s="7">
        <v>44</v>
      </c>
      <c r="AG1400">
        <v>0.59332943240000002</v>
      </c>
      <c r="AH1400">
        <v>0.60795787000000001</v>
      </c>
    </row>
    <row r="1401" spans="6:34" x14ac:dyDescent="0.3">
      <c r="F1401" s="7">
        <v>6</v>
      </c>
      <c r="G1401" s="7">
        <v>5</v>
      </c>
      <c r="H1401">
        <v>0.63337628859999995</v>
      </c>
      <c r="I1401">
        <v>0.5898840206</v>
      </c>
      <c r="K1401" s="5">
        <v>6</v>
      </c>
      <c r="L1401" s="5">
        <v>6</v>
      </c>
      <c r="M1401">
        <v>8.3684950699999996E-2</v>
      </c>
      <c r="N1401">
        <v>8.3684950699999996E-2</v>
      </c>
      <c r="P1401" s="7">
        <v>47</v>
      </c>
      <c r="Q1401" s="7">
        <v>41</v>
      </c>
      <c r="R1401">
        <v>0.89092534639999998</v>
      </c>
      <c r="S1401">
        <v>0.86058981229999998</v>
      </c>
      <c r="U1401" s="7">
        <v>91</v>
      </c>
      <c r="V1401" s="7">
        <v>94</v>
      </c>
      <c r="W1401">
        <v>0.89192100529999996</v>
      </c>
      <c r="X1401">
        <v>0.90771992810000002</v>
      </c>
      <c r="Z1401" s="5">
        <v>9</v>
      </c>
      <c r="AA1401" s="5">
        <v>9</v>
      </c>
      <c r="AB1401">
        <v>0.1013605442</v>
      </c>
      <c r="AC1401">
        <v>8.9795918299999999E-2</v>
      </c>
      <c r="AE1401" s="7">
        <v>5</v>
      </c>
      <c r="AF1401" s="7">
        <v>5</v>
      </c>
      <c r="AG1401">
        <v>4.6811000499999998E-2</v>
      </c>
      <c r="AH1401">
        <v>4.5055588000000001E-2</v>
      </c>
    </row>
    <row r="1402" spans="6:34" x14ac:dyDescent="0.3">
      <c r="F1402" s="7">
        <v>9</v>
      </c>
      <c r="G1402" s="7">
        <v>9</v>
      </c>
      <c r="H1402">
        <v>0.81829896899999999</v>
      </c>
      <c r="I1402">
        <v>0.84858247419999999</v>
      </c>
      <c r="K1402" s="5">
        <v>35</v>
      </c>
      <c r="L1402" s="5">
        <v>36</v>
      </c>
      <c r="M1402">
        <v>0.50632911390000002</v>
      </c>
      <c r="N1402">
        <v>0.505625879</v>
      </c>
      <c r="P1402" s="7">
        <v>26</v>
      </c>
      <c r="Q1402" s="7">
        <v>23</v>
      </c>
      <c r="R1402">
        <v>0.69602145729999998</v>
      </c>
      <c r="S1402">
        <v>0.64432529039999997</v>
      </c>
      <c r="U1402" s="7">
        <v>54</v>
      </c>
      <c r="V1402" s="7">
        <v>54</v>
      </c>
      <c r="W1402">
        <v>0.73572710949999998</v>
      </c>
      <c r="X1402">
        <v>0.74757630159999999</v>
      </c>
      <c r="Z1402" s="5">
        <v>64</v>
      </c>
      <c r="AA1402" s="5">
        <v>65</v>
      </c>
      <c r="AB1402">
        <v>0.74285714280000004</v>
      </c>
      <c r="AC1402">
        <v>0.73877551019999999</v>
      </c>
      <c r="AE1402" s="7">
        <v>24</v>
      </c>
      <c r="AF1402" s="7">
        <v>27</v>
      </c>
      <c r="AG1402">
        <v>0.40140432999999998</v>
      </c>
      <c r="AH1402">
        <v>0.43534230540000002</v>
      </c>
    </row>
    <row r="1403" spans="6:34" x14ac:dyDescent="0.3">
      <c r="F1403" s="7">
        <v>6</v>
      </c>
      <c r="G1403" s="7">
        <v>5</v>
      </c>
      <c r="H1403">
        <v>0.63337628859999995</v>
      </c>
      <c r="I1403">
        <v>0.5898840206</v>
      </c>
      <c r="K1403" s="5">
        <v>23</v>
      </c>
      <c r="L1403" s="5">
        <v>24</v>
      </c>
      <c r="M1403">
        <v>0.364275668</v>
      </c>
      <c r="N1403">
        <v>0.36216596340000001</v>
      </c>
      <c r="P1403" s="7">
        <v>11</v>
      </c>
      <c r="Q1403" s="7">
        <v>10</v>
      </c>
      <c r="R1403">
        <v>0.26106392480000001</v>
      </c>
      <c r="S1403">
        <v>0.23815907049999999</v>
      </c>
      <c r="U1403" s="7">
        <v>22</v>
      </c>
      <c r="V1403" s="7">
        <v>19</v>
      </c>
      <c r="W1403">
        <v>0.34649910229999997</v>
      </c>
      <c r="X1403">
        <v>0.30089766600000001</v>
      </c>
      <c r="Z1403" s="5">
        <v>62</v>
      </c>
      <c r="AA1403" s="5">
        <v>64</v>
      </c>
      <c r="AB1403">
        <v>0.73129251699999998</v>
      </c>
      <c r="AC1403">
        <v>0.72993197269999999</v>
      </c>
      <c r="AE1403" s="7">
        <v>36</v>
      </c>
      <c r="AF1403" s="7">
        <v>37</v>
      </c>
      <c r="AG1403">
        <v>0.54300760670000003</v>
      </c>
      <c r="AH1403">
        <v>0.54651843180000004</v>
      </c>
    </row>
    <row r="1404" spans="6:34" x14ac:dyDescent="0.3">
      <c r="F1404" s="7">
        <v>7</v>
      </c>
      <c r="G1404" s="7">
        <v>6</v>
      </c>
      <c r="H1404">
        <v>0.71520618550000004</v>
      </c>
      <c r="I1404">
        <v>0.68298969070000004</v>
      </c>
      <c r="K1404" s="5">
        <v>144</v>
      </c>
      <c r="L1404" s="5">
        <v>150</v>
      </c>
      <c r="M1404">
        <v>0.91631504919999995</v>
      </c>
      <c r="N1404">
        <v>0.91631504919999995</v>
      </c>
      <c r="P1404" s="7">
        <v>14</v>
      </c>
      <c r="Q1404" s="7">
        <v>14</v>
      </c>
      <c r="R1404">
        <v>0.3665623603</v>
      </c>
      <c r="S1404">
        <v>0.38248436099999999</v>
      </c>
      <c r="U1404" s="7">
        <v>59</v>
      </c>
      <c r="V1404" s="7">
        <v>60</v>
      </c>
      <c r="W1404">
        <v>0.76696588860000003</v>
      </c>
      <c r="X1404">
        <v>0.78958707360000002</v>
      </c>
      <c r="Z1404" s="5">
        <v>5</v>
      </c>
      <c r="AA1404" s="5">
        <v>5</v>
      </c>
      <c r="AB1404">
        <v>3.6734693800000003E-2</v>
      </c>
      <c r="AC1404">
        <v>2.99319727E-2</v>
      </c>
      <c r="AE1404" s="7">
        <v>163</v>
      </c>
      <c r="AF1404" s="7">
        <v>175</v>
      </c>
      <c r="AG1404">
        <v>0.92802808660000002</v>
      </c>
      <c r="AH1404">
        <v>0.93212404910000002</v>
      </c>
    </row>
    <row r="1405" spans="6:34" x14ac:dyDescent="0.3">
      <c r="F1405" s="7">
        <v>3</v>
      </c>
      <c r="G1405" s="7">
        <v>3</v>
      </c>
      <c r="H1405">
        <v>0.3125</v>
      </c>
      <c r="I1405">
        <v>0.3569587628</v>
      </c>
      <c r="K1405" s="5">
        <v>19</v>
      </c>
      <c r="L1405" s="5">
        <v>19</v>
      </c>
      <c r="M1405">
        <v>0.29606188459999999</v>
      </c>
      <c r="N1405">
        <v>0.28691983119999998</v>
      </c>
      <c r="P1405" s="7">
        <v>19</v>
      </c>
      <c r="Q1405" s="7">
        <v>21</v>
      </c>
      <c r="R1405">
        <v>0.5431381314</v>
      </c>
      <c r="S1405">
        <v>0.60232350310000005</v>
      </c>
      <c r="U1405" s="7">
        <v>108</v>
      </c>
      <c r="V1405" s="7">
        <v>112</v>
      </c>
      <c r="W1405">
        <v>0.92172351880000003</v>
      </c>
      <c r="X1405">
        <v>0.93321364449999999</v>
      </c>
      <c r="Z1405" s="5">
        <v>57</v>
      </c>
      <c r="AA1405" s="5">
        <v>57</v>
      </c>
      <c r="AB1405">
        <v>0.68639455780000003</v>
      </c>
      <c r="AC1405">
        <v>0.68367346929999995</v>
      </c>
      <c r="AE1405" s="7">
        <v>95</v>
      </c>
      <c r="AF1405" s="7">
        <v>105</v>
      </c>
      <c r="AG1405">
        <v>0.85020479810000005</v>
      </c>
      <c r="AH1405">
        <v>0.87068461080000004</v>
      </c>
    </row>
    <row r="1406" spans="6:34" x14ac:dyDescent="0.3">
      <c r="F1406" s="7">
        <v>0</v>
      </c>
      <c r="G1406" s="7">
        <v>0</v>
      </c>
      <c r="H1406">
        <v>0</v>
      </c>
      <c r="I1406">
        <v>0</v>
      </c>
      <c r="K1406" s="5">
        <v>141</v>
      </c>
      <c r="L1406" s="5">
        <v>147</v>
      </c>
      <c r="M1406">
        <v>0.91420534450000002</v>
      </c>
      <c r="N1406">
        <v>0.91420534450000002</v>
      </c>
      <c r="P1406" s="7">
        <v>20</v>
      </c>
      <c r="Q1406" s="7">
        <v>19</v>
      </c>
      <c r="R1406">
        <v>0.56772463120000005</v>
      </c>
      <c r="S1406">
        <v>0.55183199279999995</v>
      </c>
      <c r="U1406" s="7">
        <v>51</v>
      </c>
      <c r="V1406" s="7">
        <v>62</v>
      </c>
      <c r="W1406">
        <v>0.71561938950000004</v>
      </c>
      <c r="X1406">
        <v>0.80430879710000003</v>
      </c>
      <c r="Z1406" s="5">
        <v>70</v>
      </c>
      <c r="AA1406" s="5">
        <v>71</v>
      </c>
      <c r="AB1406">
        <v>0.7782312925</v>
      </c>
      <c r="AC1406">
        <v>0.77414965979999995</v>
      </c>
      <c r="AE1406" s="7">
        <v>21</v>
      </c>
      <c r="AF1406" s="7">
        <v>20</v>
      </c>
      <c r="AG1406">
        <v>0.34581626679999999</v>
      </c>
      <c r="AH1406">
        <v>0.33469865409999999</v>
      </c>
    </row>
    <row r="1407" spans="6:34" x14ac:dyDescent="0.3">
      <c r="F1407" s="7">
        <v>2</v>
      </c>
      <c r="G1407" s="7">
        <v>3</v>
      </c>
      <c r="H1407">
        <v>0.18685567010000001</v>
      </c>
      <c r="I1407">
        <v>0.3569587628</v>
      </c>
      <c r="K1407" s="5">
        <v>8</v>
      </c>
      <c r="L1407" s="5">
        <v>8</v>
      </c>
      <c r="M1407">
        <v>0.1202531645</v>
      </c>
      <c r="N1407">
        <v>0.1146272855</v>
      </c>
      <c r="P1407" s="7">
        <v>1</v>
      </c>
      <c r="Q1407" s="7">
        <v>1</v>
      </c>
      <c r="R1407">
        <v>4.4702719999999997E-4</v>
      </c>
      <c r="S1407">
        <v>1.7873100000000001E-3</v>
      </c>
      <c r="U1407" s="7">
        <v>62</v>
      </c>
      <c r="V1407" s="7">
        <v>62</v>
      </c>
      <c r="W1407">
        <v>0.78635547569999997</v>
      </c>
      <c r="X1407">
        <v>0.80430879710000003</v>
      </c>
      <c r="Z1407" s="5">
        <v>26</v>
      </c>
      <c r="AA1407" s="5">
        <v>26</v>
      </c>
      <c r="AB1407">
        <v>0.37551020400000001</v>
      </c>
      <c r="AC1407">
        <v>0.37210884350000001</v>
      </c>
      <c r="AE1407" s="7">
        <v>222</v>
      </c>
      <c r="AF1407" s="7">
        <v>215</v>
      </c>
      <c r="AG1407">
        <v>0.95904037440000001</v>
      </c>
      <c r="AH1407">
        <v>0.95260386190000002</v>
      </c>
    </row>
    <row r="1408" spans="6:34" x14ac:dyDescent="0.3">
      <c r="F1408" s="7">
        <v>0</v>
      </c>
      <c r="G1408" s="7">
        <v>0</v>
      </c>
      <c r="H1408">
        <v>0</v>
      </c>
      <c r="I1408">
        <v>0</v>
      </c>
      <c r="K1408" s="5">
        <v>133</v>
      </c>
      <c r="L1408" s="5">
        <v>132</v>
      </c>
      <c r="M1408">
        <v>0.90014064689999995</v>
      </c>
      <c r="N1408">
        <v>0.90014064689999995</v>
      </c>
      <c r="P1408" s="7">
        <v>11</v>
      </c>
      <c r="Q1408" s="7">
        <v>11</v>
      </c>
      <c r="R1408">
        <v>0.26106392480000001</v>
      </c>
      <c r="S1408">
        <v>0.27792672019999998</v>
      </c>
      <c r="U1408" s="7">
        <v>59</v>
      </c>
      <c r="V1408" s="7">
        <v>48</v>
      </c>
      <c r="W1408">
        <v>0.76696588860000003</v>
      </c>
      <c r="X1408">
        <v>0.70233393170000002</v>
      </c>
      <c r="Z1408" s="5">
        <v>70</v>
      </c>
      <c r="AA1408" s="5">
        <v>71</v>
      </c>
      <c r="AB1408">
        <v>0.7782312925</v>
      </c>
      <c r="AC1408">
        <v>0.77414965979999995</v>
      </c>
      <c r="AE1408" s="7">
        <v>34</v>
      </c>
      <c r="AF1408" s="7">
        <v>36</v>
      </c>
      <c r="AG1408">
        <v>0.52311293150000004</v>
      </c>
      <c r="AH1408">
        <v>0.53598595660000004</v>
      </c>
    </row>
    <row r="1409" spans="6:34" x14ac:dyDescent="0.3">
      <c r="F1409" s="7">
        <v>1</v>
      </c>
      <c r="G1409" s="7">
        <v>1</v>
      </c>
      <c r="H1409">
        <v>7.1198453600000003E-2</v>
      </c>
      <c r="I1409">
        <v>9.1172680399999997E-2</v>
      </c>
      <c r="K1409" s="5">
        <v>127</v>
      </c>
      <c r="L1409" s="5">
        <v>128</v>
      </c>
      <c r="M1409">
        <v>0.89381153300000005</v>
      </c>
      <c r="N1409">
        <v>0.89381153300000005</v>
      </c>
      <c r="P1409" s="7">
        <v>12</v>
      </c>
      <c r="Q1409" s="7">
        <v>11</v>
      </c>
      <c r="R1409">
        <v>0.29772016089999997</v>
      </c>
      <c r="S1409">
        <v>0.27792672019999998</v>
      </c>
      <c r="U1409" s="7">
        <v>4</v>
      </c>
      <c r="V1409" s="7">
        <v>6</v>
      </c>
      <c r="W1409">
        <v>1.6876122E-2</v>
      </c>
      <c r="X1409">
        <v>4.7037701899999999E-2</v>
      </c>
      <c r="Z1409" s="5">
        <v>36</v>
      </c>
      <c r="AA1409" s="5">
        <v>36</v>
      </c>
      <c r="AB1409">
        <v>0.49795918360000002</v>
      </c>
      <c r="AC1409">
        <v>0.4911564625</v>
      </c>
      <c r="AE1409" s="7">
        <v>18</v>
      </c>
      <c r="AF1409" s="7">
        <v>19</v>
      </c>
      <c r="AG1409">
        <v>0.29490930360000001</v>
      </c>
      <c r="AH1409">
        <v>0.3142188414</v>
      </c>
    </row>
    <row r="1410" spans="6:34" x14ac:dyDescent="0.3">
      <c r="F1410" s="7">
        <v>5</v>
      </c>
      <c r="G1410" s="7">
        <v>4</v>
      </c>
      <c r="H1410">
        <v>0.54445876280000005</v>
      </c>
      <c r="I1410">
        <v>0.4800257731</v>
      </c>
      <c r="K1410" s="5">
        <v>38</v>
      </c>
      <c r="L1410" s="5">
        <v>38</v>
      </c>
      <c r="M1410">
        <v>0.53375527420000002</v>
      </c>
      <c r="N1410">
        <v>0.53023909979999995</v>
      </c>
      <c r="P1410" s="7">
        <v>24</v>
      </c>
      <c r="Q1410" s="7">
        <v>21</v>
      </c>
      <c r="R1410">
        <v>0.65757711220000004</v>
      </c>
      <c r="S1410">
        <v>0.60232350310000005</v>
      </c>
      <c r="U1410" s="7">
        <v>57</v>
      </c>
      <c r="V1410" s="7">
        <v>50</v>
      </c>
      <c r="W1410">
        <v>0.75511669650000002</v>
      </c>
      <c r="X1410">
        <v>0.72028725309999997</v>
      </c>
      <c r="Z1410" s="5">
        <v>20</v>
      </c>
      <c r="AA1410" s="5">
        <v>20</v>
      </c>
      <c r="AB1410">
        <v>0.28435374140000003</v>
      </c>
      <c r="AC1410">
        <v>0.27482993189999999</v>
      </c>
      <c r="AE1410" s="7">
        <v>17</v>
      </c>
      <c r="AF1410" s="7">
        <v>16</v>
      </c>
      <c r="AG1410">
        <v>0.27150380330000001</v>
      </c>
      <c r="AH1410">
        <v>0.26038619070000002</v>
      </c>
    </row>
    <row r="1411" spans="6:34" x14ac:dyDescent="0.3">
      <c r="F1411" s="7">
        <v>0</v>
      </c>
      <c r="G1411" s="7">
        <v>0</v>
      </c>
      <c r="H1411">
        <v>0</v>
      </c>
      <c r="I1411">
        <v>0</v>
      </c>
      <c r="K1411" s="5">
        <v>5</v>
      </c>
      <c r="L1411" s="5">
        <v>4</v>
      </c>
      <c r="M1411">
        <v>6.3994374100000001E-2</v>
      </c>
      <c r="N1411">
        <v>5.9774964799999997E-2</v>
      </c>
      <c r="P1411" s="7">
        <v>12</v>
      </c>
      <c r="Q1411" s="7">
        <v>10</v>
      </c>
      <c r="R1411">
        <v>0.29772016089999997</v>
      </c>
      <c r="S1411">
        <v>0.23815907049999999</v>
      </c>
      <c r="U1411" s="7">
        <v>139</v>
      </c>
      <c r="V1411" s="7">
        <v>135</v>
      </c>
      <c r="W1411">
        <v>0.95332136440000004</v>
      </c>
      <c r="X1411">
        <v>0.96086175939999996</v>
      </c>
      <c r="Z1411" s="5">
        <v>38</v>
      </c>
      <c r="AA1411" s="5">
        <v>38</v>
      </c>
      <c r="AB1411">
        <v>0.5163265306</v>
      </c>
      <c r="AC1411">
        <v>0.51020408159999997</v>
      </c>
      <c r="AE1411" s="7">
        <v>31</v>
      </c>
      <c r="AF1411" s="7">
        <v>29</v>
      </c>
      <c r="AG1411">
        <v>0.4903452311</v>
      </c>
      <c r="AH1411">
        <v>0.45816266820000001</v>
      </c>
    </row>
    <row r="1412" spans="6:34" x14ac:dyDescent="0.3">
      <c r="F1412" s="7">
        <v>4</v>
      </c>
      <c r="G1412" s="7">
        <v>4</v>
      </c>
      <c r="H1412">
        <v>0.43782216489999998</v>
      </c>
      <c r="I1412">
        <v>0.4800257731</v>
      </c>
      <c r="K1412" s="5">
        <v>59</v>
      </c>
      <c r="L1412" s="5">
        <v>59</v>
      </c>
      <c r="M1412">
        <v>0.69479606179999998</v>
      </c>
      <c r="N1412">
        <v>0.69057665260000001</v>
      </c>
      <c r="P1412" s="7">
        <v>7</v>
      </c>
      <c r="Q1412" s="7">
        <v>7</v>
      </c>
      <c r="R1412">
        <v>0.1238265534</v>
      </c>
      <c r="S1412">
        <v>0.13717604999999999</v>
      </c>
      <c r="U1412" s="7">
        <v>9</v>
      </c>
      <c r="V1412" s="7">
        <v>8</v>
      </c>
      <c r="W1412">
        <v>9.1561938900000001E-2</v>
      </c>
      <c r="X1412">
        <v>8.1867145399999994E-2</v>
      </c>
      <c r="Z1412" s="5">
        <v>21</v>
      </c>
      <c r="AA1412" s="5">
        <v>21</v>
      </c>
      <c r="AB1412">
        <v>0.30068027209999998</v>
      </c>
      <c r="AC1412">
        <v>0.29659863939999997</v>
      </c>
      <c r="AE1412" s="7">
        <v>603</v>
      </c>
      <c r="AF1412" s="7">
        <v>596</v>
      </c>
      <c r="AG1412">
        <v>0.9923932124</v>
      </c>
      <c r="AH1412">
        <v>0.9929783499</v>
      </c>
    </row>
    <row r="1413" spans="6:34" x14ac:dyDescent="0.3">
      <c r="F1413" s="7">
        <v>10</v>
      </c>
      <c r="G1413" s="7">
        <v>8</v>
      </c>
      <c r="H1413">
        <v>0.84858247419999999</v>
      </c>
      <c r="I1413">
        <v>0.8076675257</v>
      </c>
      <c r="K1413" s="5">
        <v>81</v>
      </c>
      <c r="L1413" s="5">
        <v>84</v>
      </c>
      <c r="M1413">
        <v>0.80168776369999994</v>
      </c>
      <c r="N1413">
        <v>0.79957805900000001</v>
      </c>
      <c r="P1413" s="7">
        <v>16</v>
      </c>
      <c r="Q1413" s="7">
        <v>16</v>
      </c>
      <c r="R1413">
        <v>0.439427805</v>
      </c>
      <c r="S1413">
        <v>0.44682752450000002</v>
      </c>
      <c r="U1413" s="7">
        <v>12</v>
      </c>
      <c r="V1413" s="7">
        <v>12</v>
      </c>
      <c r="W1413">
        <v>0.14470377009999999</v>
      </c>
      <c r="X1413">
        <v>0.15583482940000001</v>
      </c>
      <c r="Z1413" s="5">
        <v>56</v>
      </c>
      <c r="AA1413" s="5">
        <v>56</v>
      </c>
      <c r="AB1413">
        <v>0.68163265299999998</v>
      </c>
      <c r="AC1413">
        <v>0.67687074820000004</v>
      </c>
      <c r="AE1413" s="7">
        <v>267</v>
      </c>
      <c r="AF1413" s="7">
        <v>259</v>
      </c>
      <c r="AG1413">
        <v>0.97132826210000001</v>
      </c>
      <c r="AH1413">
        <v>0.96489174950000001</v>
      </c>
    </row>
    <row r="1414" spans="6:34" x14ac:dyDescent="0.3">
      <c r="F1414" s="7">
        <v>7</v>
      </c>
      <c r="G1414" s="7">
        <v>8</v>
      </c>
      <c r="H1414">
        <v>0.71520618550000004</v>
      </c>
      <c r="I1414">
        <v>0.8076675257</v>
      </c>
      <c r="K1414" s="5">
        <v>141</v>
      </c>
      <c r="L1414" s="5">
        <v>147</v>
      </c>
      <c r="M1414">
        <v>0.91420534450000002</v>
      </c>
      <c r="N1414">
        <v>0.91420534450000002</v>
      </c>
      <c r="P1414" s="7">
        <v>71</v>
      </c>
      <c r="Q1414" s="7">
        <v>75</v>
      </c>
      <c r="R1414">
        <v>0.95976754580000001</v>
      </c>
      <c r="S1414">
        <v>0.964253798</v>
      </c>
      <c r="U1414" s="7">
        <v>23</v>
      </c>
      <c r="V1414" s="7">
        <v>21</v>
      </c>
      <c r="W1414">
        <v>0.36337522439999997</v>
      </c>
      <c r="X1414">
        <v>0.3364452423</v>
      </c>
      <c r="Z1414" s="5">
        <v>13</v>
      </c>
      <c r="AA1414" s="5">
        <v>13</v>
      </c>
      <c r="AB1414">
        <v>0.16326530610000001</v>
      </c>
      <c r="AC1414">
        <v>0.15714285710000001</v>
      </c>
      <c r="AE1414" s="7">
        <v>34</v>
      </c>
      <c r="AF1414" s="7">
        <v>34</v>
      </c>
      <c r="AG1414">
        <v>0.52311293150000004</v>
      </c>
      <c r="AH1414">
        <v>0.51843183140000004</v>
      </c>
    </row>
    <row r="1415" spans="6:34" x14ac:dyDescent="0.3">
      <c r="F1415" s="7">
        <v>2</v>
      </c>
      <c r="G1415" s="7">
        <v>1</v>
      </c>
      <c r="H1415">
        <v>0.18685567010000001</v>
      </c>
      <c r="I1415">
        <v>9.1172680399999997E-2</v>
      </c>
      <c r="K1415" s="5">
        <v>55</v>
      </c>
      <c r="L1415" s="5">
        <v>57</v>
      </c>
      <c r="M1415">
        <v>0.67580872010000004</v>
      </c>
      <c r="N1415">
        <v>0.67510548520000002</v>
      </c>
      <c r="P1415" s="7">
        <v>12</v>
      </c>
      <c r="Q1415" s="7">
        <v>12</v>
      </c>
      <c r="R1415">
        <v>0.29772016089999997</v>
      </c>
      <c r="S1415">
        <v>0.3176943699</v>
      </c>
      <c r="U1415" s="7">
        <v>43</v>
      </c>
      <c r="V1415" s="7">
        <v>40</v>
      </c>
      <c r="W1415">
        <v>0.64596050260000004</v>
      </c>
      <c r="X1415">
        <v>0.62513464990000001</v>
      </c>
      <c r="Z1415" s="5">
        <v>77</v>
      </c>
      <c r="AA1415" s="5">
        <v>78</v>
      </c>
      <c r="AB1415">
        <v>0.81224489789999998</v>
      </c>
      <c r="AC1415">
        <v>0.8108843537</v>
      </c>
      <c r="AE1415" s="7">
        <v>32</v>
      </c>
      <c r="AF1415" s="7">
        <v>29</v>
      </c>
      <c r="AG1415">
        <v>0.50204798120000005</v>
      </c>
      <c r="AH1415">
        <v>0.45816266820000001</v>
      </c>
    </row>
    <row r="1416" spans="6:34" x14ac:dyDescent="0.3">
      <c r="F1416" s="7">
        <v>4</v>
      </c>
      <c r="G1416" s="7">
        <v>4</v>
      </c>
      <c r="H1416">
        <v>0.43782216489999998</v>
      </c>
      <c r="I1416">
        <v>0.4800257731</v>
      </c>
      <c r="K1416" s="5">
        <v>189</v>
      </c>
      <c r="L1416" s="5">
        <v>189</v>
      </c>
      <c r="M1416">
        <v>0.94796061880000004</v>
      </c>
      <c r="N1416">
        <v>0.94796061880000004</v>
      </c>
      <c r="P1416" s="7">
        <v>6</v>
      </c>
      <c r="Q1416" s="7">
        <v>4</v>
      </c>
      <c r="R1416">
        <v>9.0746535500000003E-2</v>
      </c>
      <c r="S1416">
        <v>4.3789097399999997E-2</v>
      </c>
      <c r="U1416" s="7">
        <v>77</v>
      </c>
      <c r="V1416" s="7">
        <v>76</v>
      </c>
      <c r="W1416">
        <v>0.85816876119999996</v>
      </c>
      <c r="X1416">
        <v>0.86606822260000005</v>
      </c>
      <c r="Z1416" s="5">
        <v>178</v>
      </c>
      <c r="AA1416" s="5">
        <v>210</v>
      </c>
      <c r="AB1416">
        <v>0.97959183670000005</v>
      </c>
      <c r="AC1416">
        <v>0.97959183670000005</v>
      </c>
      <c r="AE1416" s="7">
        <v>99</v>
      </c>
      <c r="AF1416" s="7">
        <v>92</v>
      </c>
      <c r="AG1416">
        <v>0.85956699820000004</v>
      </c>
      <c r="AH1416">
        <v>0.84844938560000005</v>
      </c>
    </row>
    <row r="1417" spans="6:34" x14ac:dyDescent="0.3">
      <c r="F1417" s="7">
        <v>4</v>
      </c>
      <c r="G1417" s="7">
        <v>4</v>
      </c>
      <c r="H1417">
        <v>0.43782216489999998</v>
      </c>
      <c r="I1417">
        <v>0.4800257731</v>
      </c>
      <c r="K1417" s="5">
        <v>49</v>
      </c>
      <c r="L1417" s="5">
        <v>51</v>
      </c>
      <c r="M1417">
        <v>0.63361462719999995</v>
      </c>
      <c r="N1417">
        <v>0.63150492260000002</v>
      </c>
      <c r="P1417" s="7">
        <v>5</v>
      </c>
      <c r="Q1417" s="7">
        <v>7</v>
      </c>
      <c r="R1417">
        <v>6.2583817599999994E-2</v>
      </c>
      <c r="S1417">
        <v>0.13717604999999999</v>
      </c>
      <c r="U1417" s="7">
        <v>18</v>
      </c>
      <c r="V1417" s="7">
        <v>13</v>
      </c>
      <c r="W1417">
        <v>0.25996409329999998</v>
      </c>
      <c r="X1417">
        <v>0.1770197486</v>
      </c>
      <c r="Z1417" s="5">
        <v>47</v>
      </c>
      <c r="AA1417" s="5">
        <v>47</v>
      </c>
      <c r="AB1417">
        <v>0.5979591836</v>
      </c>
      <c r="AC1417">
        <v>0.59659863940000002</v>
      </c>
      <c r="AE1417" s="7">
        <v>145</v>
      </c>
      <c r="AF1417" s="7">
        <v>142</v>
      </c>
      <c r="AG1417">
        <v>0.91808074890000002</v>
      </c>
      <c r="AH1417">
        <v>0.91398478640000003</v>
      </c>
    </row>
    <row r="1418" spans="6:34" x14ac:dyDescent="0.3">
      <c r="F1418" s="7">
        <v>10</v>
      </c>
      <c r="G1418" s="7">
        <v>8</v>
      </c>
      <c r="H1418">
        <v>0.84858247419999999</v>
      </c>
      <c r="I1418">
        <v>0.8076675257</v>
      </c>
      <c r="K1418" s="5">
        <v>158</v>
      </c>
      <c r="L1418" s="5">
        <v>162</v>
      </c>
      <c r="M1418">
        <v>0.92827004209999997</v>
      </c>
      <c r="N1418">
        <v>0.92827004209999997</v>
      </c>
      <c r="P1418" s="7">
        <v>87</v>
      </c>
      <c r="Q1418" s="7">
        <v>58</v>
      </c>
      <c r="R1418">
        <v>0.97362539110000001</v>
      </c>
      <c r="S1418">
        <v>0.9343163538</v>
      </c>
      <c r="U1418" s="7">
        <v>75</v>
      </c>
      <c r="V1418" s="7">
        <v>76</v>
      </c>
      <c r="W1418">
        <v>0.85062836620000004</v>
      </c>
      <c r="X1418">
        <v>0.86606822260000005</v>
      </c>
      <c r="Z1418" s="5">
        <v>140</v>
      </c>
      <c r="AA1418" s="5">
        <v>146</v>
      </c>
      <c r="AB1418">
        <v>0.95238095229999997</v>
      </c>
      <c r="AC1418">
        <v>0.95170068019999998</v>
      </c>
      <c r="AE1418" s="7">
        <v>11</v>
      </c>
      <c r="AF1418" s="7">
        <v>12</v>
      </c>
      <c r="AG1418">
        <v>0.1509654768</v>
      </c>
      <c r="AH1418">
        <v>0.17320070209999999</v>
      </c>
    </row>
    <row r="1419" spans="6:34" x14ac:dyDescent="0.3">
      <c r="F1419" s="7">
        <v>4</v>
      </c>
      <c r="G1419" s="7">
        <v>4</v>
      </c>
      <c r="H1419">
        <v>0.43782216489999998</v>
      </c>
      <c r="I1419">
        <v>0.4800257731</v>
      </c>
      <c r="K1419" s="5">
        <v>11</v>
      </c>
      <c r="L1419" s="5">
        <v>11</v>
      </c>
      <c r="M1419">
        <v>0.1673699015</v>
      </c>
      <c r="N1419">
        <v>0.164556962</v>
      </c>
      <c r="P1419" s="7">
        <v>248</v>
      </c>
      <c r="Q1419" s="7">
        <v>237</v>
      </c>
      <c r="R1419">
        <v>0.99865891809999996</v>
      </c>
      <c r="S1419">
        <v>0.99865951740000003</v>
      </c>
      <c r="U1419" s="7">
        <v>19</v>
      </c>
      <c r="V1419" s="7">
        <v>17</v>
      </c>
      <c r="W1419">
        <v>0.27863554750000002</v>
      </c>
      <c r="X1419">
        <v>0.2531418312</v>
      </c>
      <c r="Z1419" s="5">
        <v>32</v>
      </c>
      <c r="AA1419" s="5">
        <v>32</v>
      </c>
      <c r="AB1419">
        <v>0.44897959180000002</v>
      </c>
      <c r="AC1419">
        <v>0.44353741489999998</v>
      </c>
      <c r="AE1419" s="7">
        <v>1306</v>
      </c>
      <c r="AF1419" s="7">
        <v>1290</v>
      </c>
      <c r="AG1419">
        <v>0.99941486239999999</v>
      </c>
      <c r="AH1419">
        <v>0.99941486239999999</v>
      </c>
    </row>
    <row r="1420" spans="6:34" x14ac:dyDescent="0.3">
      <c r="F1420" s="7">
        <v>6</v>
      </c>
      <c r="G1420" s="7">
        <v>4</v>
      </c>
      <c r="H1420">
        <v>0.63337628859999995</v>
      </c>
      <c r="I1420">
        <v>0.4800257731</v>
      </c>
      <c r="K1420" s="5">
        <v>78</v>
      </c>
      <c r="L1420" s="5">
        <v>81</v>
      </c>
      <c r="M1420">
        <v>0.78902953580000001</v>
      </c>
      <c r="N1420">
        <v>0.78902953580000001</v>
      </c>
      <c r="P1420" s="7">
        <v>15</v>
      </c>
      <c r="Q1420" s="7">
        <v>15</v>
      </c>
      <c r="R1420">
        <v>0.40143048720000002</v>
      </c>
      <c r="S1420">
        <v>0.41778373540000002</v>
      </c>
      <c r="U1420" s="7">
        <v>28</v>
      </c>
      <c r="V1420" s="7">
        <v>28</v>
      </c>
      <c r="W1420">
        <v>0.4574506283</v>
      </c>
      <c r="X1420">
        <v>0.46535008970000002</v>
      </c>
      <c r="Z1420" s="5">
        <v>31</v>
      </c>
      <c r="AA1420" s="5">
        <v>31</v>
      </c>
      <c r="AB1420">
        <v>0.44013605439999998</v>
      </c>
      <c r="AC1420">
        <v>0.43061224479999999</v>
      </c>
      <c r="AE1420" s="7">
        <v>35</v>
      </c>
      <c r="AF1420" s="7">
        <v>34</v>
      </c>
      <c r="AG1420">
        <v>0.53657109420000004</v>
      </c>
      <c r="AH1420">
        <v>0.51843183140000004</v>
      </c>
    </row>
    <row r="1421" spans="6:34" x14ac:dyDescent="0.3">
      <c r="F1421" s="7">
        <v>20</v>
      </c>
      <c r="G1421" s="7">
        <v>14</v>
      </c>
      <c r="H1421">
        <v>0.9648840206</v>
      </c>
      <c r="I1421">
        <v>0.93878865970000003</v>
      </c>
      <c r="K1421" s="5">
        <v>23</v>
      </c>
      <c r="L1421" s="5">
        <v>24</v>
      </c>
      <c r="M1421">
        <v>0.364275668</v>
      </c>
      <c r="N1421">
        <v>0.36216596340000001</v>
      </c>
      <c r="P1421" s="7">
        <v>64</v>
      </c>
      <c r="Q1421" s="7">
        <v>61</v>
      </c>
      <c r="R1421">
        <v>0.9459097004</v>
      </c>
      <c r="S1421">
        <v>0.94012511170000002</v>
      </c>
      <c r="U1421" s="7">
        <v>7</v>
      </c>
      <c r="V1421" s="7">
        <v>5</v>
      </c>
      <c r="W1421">
        <v>5.6732495500000001E-2</v>
      </c>
      <c r="X1421">
        <v>3.5547576300000001E-2</v>
      </c>
      <c r="Z1421" s="5">
        <v>35</v>
      </c>
      <c r="AA1421" s="5">
        <v>35</v>
      </c>
      <c r="AB1421">
        <v>0.48435374139999998</v>
      </c>
      <c r="AC1421">
        <v>0.48367346929999999</v>
      </c>
      <c r="AE1421" s="7">
        <v>8</v>
      </c>
      <c r="AF1421" s="7">
        <v>8</v>
      </c>
      <c r="AG1421">
        <v>9.7717963699999993E-2</v>
      </c>
      <c r="AH1421">
        <v>9.7717963699999993E-2</v>
      </c>
    </row>
    <row r="1422" spans="6:34" x14ac:dyDescent="0.3">
      <c r="F1422" s="7">
        <v>0</v>
      </c>
      <c r="G1422" s="7">
        <v>0</v>
      </c>
      <c r="H1422">
        <v>0</v>
      </c>
      <c r="I1422">
        <v>0</v>
      </c>
      <c r="K1422" s="5">
        <v>60</v>
      </c>
      <c r="L1422" s="5">
        <v>60</v>
      </c>
      <c r="M1422">
        <v>0.7011251758</v>
      </c>
      <c r="N1422">
        <v>0.69760900140000004</v>
      </c>
      <c r="P1422" s="7">
        <v>5</v>
      </c>
      <c r="Q1422" s="7">
        <v>4</v>
      </c>
      <c r="R1422">
        <v>6.2583817599999994E-2</v>
      </c>
      <c r="S1422">
        <v>4.3789097399999997E-2</v>
      </c>
      <c r="U1422" s="7">
        <v>46</v>
      </c>
      <c r="V1422" s="7">
        <v>47</v>
      </c>
      <c r="W1422">
        <v>0.67504488330000001</v>
      </c>
      <c r="X1422">
        <v>0.69156193889999995</v>
      </c>
      <c r="Z1422" s="5">
        <v>71</v>
      </c>
      <c r="AA1422" s="5">
        <v>72</v>
      </c>
      <c r="AB1422">
        <v>0.78231292509999995</v>
      </c>
      <c r="AC1422">
        <v>0.77891156459999999</v>
      </c>
      <c r="AE1422" s="7">
        <v>196</v>
      </c>
      <c r="AF1422" s="7">
        <v>188</v>
      </c>
      <c r="AG1422">
        <v>0.94850789930000001</v>
      </c>
      <c r="AH1422">
        <v>0.94207138670000001</v>
      </c>
    </row>
    <row r="1423" spans="6:34" x14ac:dyDescent="0.3">
      <c r="F1423" s="7">
        <v>8</v>
      </c>
      <c r="G1423" s="7">
        <v>8</v>
      </c>
      <c r="H1423">
        <v>0.76965206180000001</v>
      </c>
      <c r="I1423">
        <v>0.8076675257</v>
      </c>
      <c r="K1423" s="5">
        <v>6</v>
      </c>
      <c r="L1423" s="5">
        <v>6</v>
      </c>
      <c r="M1423">
        <v>8.3684950699999996E-2</v>
      </c>
      <c r="N1423">
        <v>8.3684950699999996E-2</v>
      </c>
      <c r="P1423" s="7">
        <v>52</v>
      </c>
      <c r="Q1423" s="7">
        <v>45</v>
      </c>
      <c r="R1423">
        <v>0.90880643709999998</v>
      </c>
      <c r="S1423">
        <v>0.88650580869999995</v>
      </c>
      <c r="U1423" s="7">
        <v>12</v>
      </c>
      <c r="V1423" s="7">
        <v>10</v>
      </c>
      <c r="W1423">
        <v>0.14470377009999999</v>
      </c>
      <c r="X1423">
        <v>0.1177737881</v>
      </c>
      <c r="Z1423" s="5">
        <v>8</v>
      </c>
      <c r="AA1423" s="5">
        <v>8</v>
      </c>
      <c r="AB1423">
        <v>8.7074829899999998E-2</v>
      </c>
      <c r="AC1423">
        <v>6.7346938699999997E-2</v>
      </c>
      <c r="AE1423" s="7">
        <v>27</v>
      </c>
      <c r="AF1423" s="7">
        <v>25</v>
      </c>
      <c r="AG1423">
        <v>0.43475716790000002</v>
      </c>
      <c r="AH1423">
        <v>0.40901111759999997</v>
      </c>
    </row>
    <row r="1424" spans="6:34" x14ac:dyDescent="0.3">
      <c r="F1424" s="7">
        <v>3</v>
      </c>
      <c r="G1424" s="7">
        <v>3</v>
      </c>
      <c r="H1424">
        <v>0.3125</v>
      </c>
      <c r="I1424">
        <v>0.3569587628</v>
      </c>
      <c r="K1424" s="5">
        <v>50</v>
      </c>
      <c r="L1424" s="5">
        <v>52</v>
      </c>
      <c r="M1424">
        <v>0.64486638529999996</v>
      </c>
      <c r="N1424">
        <v>0.63994374119999997</v>
      </c>
      <c r="P1424" s="7">
        <v>7</v>
      </c>
      <c r="Q1424" s="7">
        <v>7</v>
      </c>
      <c r="R1424">
        <v>0.1238265534</v>
      </c>
      <c r="S1424">
        <v>0.13717604999999999</v>
      </c>
      <c r="U1424" s="7">
        <v>56</v>
      </c>
      <c r="V1424" s="7">
        <v>56</v>
      </c>
      <c r="W1424">
        <v>0.74865350080000004</v>
      </c>
      <c r="X1424">
        <v>0.76409335720000005</v>
      </c>
      <c r="Z1424" s="5">
        <v>17</v>
      </c>
      <c r="AA1424" s="5">
        <v>17</v>
      </c>
      <c r="AB1424">
        <v>0.23197278909999999</v>
      </c>
      <c r="AC1424">
        <v>0.2231292517</v>
      </c>
      <c r="AE1424" s="7">
        <v>12</v>
      </c>
      <c r="AF1424" s="7">
        <v>11</v>
      </c>
      <c r="AG1424">
        <v>0.16793446449999999</v>
      </c>
      <c r="AH1424">
        <v>0.1556465769</v>
      </c>
    </row>
    <row r="1425" spans="6:34" x14ac:dyDescent="0.3">
      <c r="F1425" s="7">
        <v>2</v>
      </c>
      <c r="G1425" s="7">
        <v>2</v>
      </c>
      <c r="H1425">
        <v>0.18685567010000001</v>
      </c>
      <c r="I1425">
        <v>0.2190721649</v>
      </c>
      <c r="K1425" s="8">
        <v>9</v>
      </c>
      <c r="L1425" s="8">
        <v>10</v>
      </c>
      <c r="M1425">
        <v>0.1336146272</v>
      </c>
      <c r="N1425">
        <v>0.14627285509999999</v>
      </c>
      <c r="P1425" s="7">
        <v>16</v>
      </c>
      <c r="Q1425" s="7">
        <v>15</v>
      </c>
      <c r="R1425">
        <v>0.439427805</v>
      </c>
      <c r="S1425">
        <v>0.41778373540000002</v>
      </c>
      <c r="U1425" s="7">
        <v>26</v>
      </c>
      <c r="V1425" s="7">
        <v>26</v>
      </c>
      <c r="W1425">
        <v>0.42118491920000001</v>
      </c>
      <c r="X1425">
        <v>0.43195691200000003</v>
      </c>
      <c r="Z1425" s="5">
        <v>10</v>
      </c>
      <c r="AA1425" s="5">
        <v>10</v>
      </c>
      <c r="AB1425">
        <v>0.1170068027</v>
      </c>
      <c r="AC1425">
        <v>0.1034013605</v>
      </c>
      <c r="AE1425" s="7">
        <v>40</v>
      </c>
      <c r="AF1425" s="7">
        <v>43</v>
      </c>
      <c r="AG1425">
        <v>0.57401989460000002</v>
      </c>
      <c r="AH1425">
        <v>0.59976594490000001</v>
      </c>
    </row>
    <row r="1426" spans="6:34" x14ac:dyDescent="0.3">
      <c r="F1426" s="7">
        <v>11</v>
      </c>
      <c r="G1426" s="7">
        <v>12</v>
      </c>
      <c r="H1426">
        <v>0.87564432979999995</v>
      </c>
      <c r="I1426">
        <v>0.91398195869999999</v>
      </c>
      <c r="K1426" s="8">
        <v>149</v>
      </c>
      <c r="L1426" s="8">
        <v>154</v>
      </c>
      <c r="M1426">
        <v>0.92264416309999997</v>
      </c>
      <c r="N1426">
        <v>0.92264416309999997</v>
      </c>
      <c r="P1426" s="7">
        <v>58</v>
      </c>
      <c r="Q1426" s="7">
        <v>50</v>
      </c>
      <c r="R1426">
        <v>0.93026374599999995</v>
      </c>
      <c r="S1426">
        <v>0.91197497760000001</v>
      </c>
      <c r="U1426" s="7">
        <v>43</v>
      </c>
      <c r="V1426" s="7">
        <v>41</v>
      </c>
      <c r="W1426">
        <v>0.64596050260000004</v>
      </c>
      <c r="X1426">
        <v>0.63482944340000003</v>
      </c>
      <c r="Z1426" s="5">
        <v>28</v>
      </c>
      <c r="AA1426" s="5">
        <v>28</v>
      </c>
      <c r="AB1426">
        <v>0.40476190470000001</v>
      </c>
      <c r="AC1426">
        <v>0.39659863940000001</v>
      </c>
      <c r="AE1426" s="7">
        <v>8</v>
      </c>
      <c r="AF1426" s="7">
        <v>9</v>
      </c>
      <c r="AG1426">
        <v>9.7717963699999993E-2</v>
      </c>
      <c r="AH1426">
        <v>0.1170275014</v>
      </c>
    </row>
    <row r="1427" spans="6:34" x14ac:dyDescent="0.3">
      <c r="F1427" s="7">
        <v>0</v>
      </c>
      <c r="G1427" s="7">
        <v>0</v>
      </c>
      <c r="H1427">
        <v>0</v>
      </c>
      <c r="I1427">
        <v>0</v>
      </c>
      <c r="K1427" s="8">
        <v>21</v>
      </c>
      <c r="L1427" s="8">
        <v>23</v>
      </c>
      <c r="M1427">
        <v>0.32489451470000003</v>
      </c>
      <c r="N1427">
        <v>0.34317862160000001</v>
      </c>
      <c r="P1427" s="7">
        <v>34</v>
      </c>
      <c r="Q1427" s="7">
        <v>39</v>
      </c>
      <c r="R1427">
        <v>0.80062583809999999</v>
      </c>
      <c r="S1427">
        <v>0.84807864160000002</v>
      </c>
      <c r="U1427" s="7">
        <v>8</v>
      </c>
      <c r="V1427" s="7">
        <v>8</v>
      </c>
      <c r="W1427">
        <v>7.2890484699999994E-2</v>
      </c>
      <c r="X1427">
        <v>8.1867145399999994E-2</v>
      </c>
      <c r="Z1427" s="5">
        <v>63</v>
      </c>
      <c r="AA1427" s="5">
        <v>65</v>
      </c>
      <c r="AB1427">
        <v>0.74081632649999996</v>
      </c>
      <c r="AC1427">
        <v>0.73877551019999999</v>
      </c>
      <c r="AE1427" s="7">
        <v>146</v>
      </c>
      <c r="AF1427" s="7">
        <v>156</v>
      </c>
      <c r="AG1427">
        <v>0.91925102390000002</v>
      </c>
      <c r="AH1427">
        <v>0.92334698650000002</v>
      </c>
    </row>
    <row r="1428" spans="6:34" x14ac:dyDescent="0.3">
      <c r="F1428" s="7">
        <v>3</v>
      </c>
      <c r="G1428" s="7">
        <v>3</v>
      </c>
      <c r="H1428">
        <v>0.3125</v>
      </c>
      <c r="I1428">
        <v>0.3569587628</v>
      </c>
      <c r="K1428" s="8">
        <v>53</v>
      </c>
      <c r="L1428" s="8">
        <v>56</v>
      </c>
      <c r="M1428">
        <v>0.6631504922</v>
      </c>
      <c r="N1428">
        <v>0.66807313639999999</v>
      </c>
      <c r="P1428" s="7">
        <v>36</v>
      </c>
      <c r="Q1428" s="7">
        <v>33</v>
      </c>
      <c r="R1428">
        <v>0.8194009834</v>
      </c>
      <c r="S1428">
        <v>0.79356568360000002</v>
      </c>
      <c r="U1428" s="7">
        <v>11</v>
      </c>
      <c r="V1428" s="7">
        <v>8</v>
      </c>
      <c r="W1428">
        <v>0.12890484729999999</v>
      </c>
      <c r="X1428">
        <v>8.1867145399999994E-2</v>
      </c>
      <c r="Z1428" s="5">
        <v>127</v>
      </c>
      <c r="AA1428" s="5">
        <v>131</v>
      </c>
      <c r="AB1428">
        <v>0.93537414959999998</v>
      </c>
      <c r="AC1428">
        <v>0.93537414959999998</v>
      </c>
      <c r="AE1428" s="7">
        <v>52</v>
      </c>
      <c r="AF1428" s="7">
        <v>50</v>
      </c>
      <c r="AG1428">
        <v>0.68695143349999999</v>
      </c>
      <c r="AH1428">
        <v>0.6740784084</v>
      </c>
    </row>
    <row r="1429" spans="6:34" x14ac:dyDescent="0.3">
      <c r="F1429" s="7">
        <v>4</v>
      </c>
      <c r="G1429" s="7">
        <v>2</v>
      </c>
      <c r="H1429">
        <v>0.43782216489999998</v>
      </c>
      <c r="I1429">
        <v>0.2190721649</v>
      </c>
      <c r="K1429" s="8">
        <v>35</v>
      </c>
      <c r="L1429" s="8">
        <v>37</v>
      </c>
      <c r="M1429">
        <v>0.50632911390000002</v>
      </c>
      <c r="N1429">
        <v>0.51406469759999995</v>
      </c>
      <c r="P1429" s="7">
        <v>20</v>
      </c>
      <c r="Q1429" s="7">
        <v>18</v>
      </c>
      <c r="R1429">
        <v>0.56772463120000005</v>
      </c>
      <c r="S1429">
        <v>0.52323503120000003</v>
      </c>
      <c r="U1429" s="7">
        <v>97</v>
      </c>
      <c r="V1429" s="7">
        <v>88</v>
      </c>
      <c r="W1429">
        <v>0.90377019739999997</v>
      </c>
      <c r="X1429">
        <v>0.89766606819999994</v>
      </c>
      <c r="Z1429" s="5">
        <v>160</v>
      </c>
      <c r="AA1429" s="5">
        <v>187</v>
      </c>
      <c r="AB1429">
        <v>0.97346938770000002</v>
      </c>
      <c r="AC1429">
        <v>0.97278911560000003</v>
      </c>
      <c r="AE1429" s="7">
        <v>70</v>
      </c>
      <c r="AF1429" s="7">
        <v>73</v>
      </c>
      <c r="AG1429">
        <v>0.78408425979999996</v>
      </c>
      <c r="AH1429">
        <v>0.79812755989999995</v>
      </c>
    </row>
    <row r="1430" spans="6:34" x14ac:dyDescent="0.3">
      <c r="F1430" s="7">
        <v>6</v>
      </c>
      <c r="G1430" s="7">
        <v>4</v>
      </c>
      <c r="H1430">
        <v>0.63337628859999995</v>
      </c>
      <c r="I1430">
        <v>0.4800257731</v>
      </c>
      <c r="K1430" s="8">
        <v>117</v>
      </c>
      <c r="L1430" s="8">
        <v>118</v>
      </c>
      <c r="M1430">
        <v>0.8804500703</v>
      </c>
      <c r="N1430">
        <v>0.8804500703</v>
      </c>
      <c r="P1430" s="7">
        <v>15</v>
      </c>
      <c r="Q1430" s="7">
        <v>18</v>
      </c>
      <c r="R1430">
        <v>0.40143048720000002</v>
      </c>
      <c r="S1430">
        <v>0.52323503120000003</v>
      </c>
      <c r="U1430" s="7">
        <v>22</v>
      </c>
      <c r="V1430" s="7">
        <v>21</v>
      </c>
      <c r="W1430">
        <v>0.34649910229999997</v>
      </c>
      <c r="X1430">
        <v>0.3364452423</v>
      </c>
      <c r="Z1430" s="5">
        <v>89</v>
      </c>
      <c r="AA1430" s="5">
        <v>93</v>
      </c>
      <c r="AB1430">
        <v>0.86190476189999998</v>
      </c>
      <c r="AC1430">
        <v>0.86190476189999998</v>
      </c>
      <c r="AE1430" s="7">
        <v>123</v>
      </c>
      <c r="AF1430" s="7">
        <v>124</v>
      </c>
      <c r="AG1430">
        <v>0.89584552360000003</v>
      </c>
      <c r="AH1430">
        <v>0.89526038610000003</v>
      </c>
    </row>
    <row r="1431" spans="6:34" x14ac:dyDescent="0.3">
      <c r="F1431" s="7">
        <v>10</v>
      </c>
      <c r="G1431" s="7">
        <v>9</v>
      </c>
      <c r="H1431">
        <v>0.84858247419999999</v>
      </c>
      <c r="I1431">
        <v>0.84858247419999999</v>
      </c>
      <c r="K1431" s="8">
        <v>227</v>
      </c>
      <c r="L1431" s="8">
        <v>246</v>
      </c>
      <c r="M1431">
        <v>0.9676511954</v>
      </c>
      <c r="N1431">
        <v>0.9676511954</v>
      </c>
      <c r="P1431" s="7">
        <v>70</v>
      </c>
      <c r="Q1431" s="7">
        <v>66</v>
      </c>
      <c r="R1431">
        <v>0.95708538219999995</v>
      </c>
      <c r="S1431">
        <v>0.95218945479999995</v>
      </c>
      <c r="U1431" s="7">
        <v>14</v>
      </c>
      <c r="V1431" s="7">
        <v>17</v>
      </c>
      <c r="W1431">
        <v>0.18958707359999999</v>
      </c>
      <c r="X1431">
        <v>0.2531418312</v>
      </c>
      <c r="Z1431" s="5">
        <v>87</v>
      </c>
      <c r="AA1431" s="5">
        <v>90</v>
      </c>
      <c r="AB1431">
        <v>0.85646258500000005</v>
      </c>
      <c r="AC1431">
        <v>0.85646258500000005</v>
      </c>
      <c r="AE1431" s="7">
        <v>55</v>
      </c>
      <c r="AF1431" s="7">
        <v>57</v>
      </c>
      <c r="AG1431">
        <v>0.70977179629999998</v>
      </c>
      <c r="AH1431">
        <v>0.71913399639999998</v>
      </c>
    </row>
    <row r="1432" spans="6:34" x14ac:dyDescent="0.3">
      <c r="F1432" s="7">
        <v>30</v>
      </c>
      <c r="G1432" s="7">
        <v>30</v>
      </c>
      <c r="H1432">
        <v>0.99065721640000004</v>
      </c>
      <c r="I1432">
        <v>0.99387886589999996</v>
      </c>
      <c r="K1432" s="8">
        <v>195</v>
      </c>
      <c r="L1432" s="8">
        <v>203</v>
      </c>
      <c r="M1432">
        <v>0.95288326300000004</v>
      </c>
      <c r="N1432">
        <v>0.95288326300000004</v>
      </c>
      <c r="P1432" s="7">
        <v>16</v>
      </c>
      <c r="Q1432" s="7">
        <v>14</v>
      </c>
      <c r="R1432">
        <v>0.439427805</v>
      </c>
      <c r="S1432">
        <v>0.38248436099999999</v>
      </c>
      <c r="U1432" s="7">
        <v>29</v>
      </c>
      <c r="V1432" s="7">
        <v>26</v>
      </c>
      <c r="W1432">
        <v>0.4728904847</v>
      </c>
      <c r="X1432">
        <v>0.43195691200000003</v>
      </c>
      <c r="Z1432" s="5">
        <v>43</v>
      </c>
      <c r="AA1432" s="5">
        <v>42</v>
      </c>
      <c r="AB1432">
        <v>0.56258503400000004</v>
      </c>
      <c r="AC1432">
        <v>0.55646258500000001</v>
      </c>
      <c r="AE1432" s="7">
        <v>15</v>
      </c>
      <c r="AF1432" s="7">
        <v>13</v>
      </c>
      <c r="AG1432">
        <v>0.2282036278</v>
      </c>
      <c r="AH1432">
        <v>0.19719133990000001</v>
      </c>
    </row>
    <row r="1433" spans="6:34" x14ac:dyDescent="0.3">
      <c r="F1433" s="7">
        <v>2</v>
      </c>
      <c r="G1433" s="7">
        <v>2</v>
      </c>
      <c r="H1433">
        <v>0.18685567010000001</v>
      </c>
      <c r="I1433">
        <v>0.2190721649</v>
      </c>
      <c r="K1433" s="8">
        <v>16</v>
      </c>
      <c r="L1433" s="8">
        <v>17</v>
      </c>
      <c r="M1433">
        <v>0.2489451476</v>
      </c>
      <c r="N1433">
        <v>0.25246132199999999</v>
      </c>
      <c r="P1433" s="7">
        <v>110</v>
      </c>
      <c r="Q1433" s="7">
        <v>107</v>
      </c>
      <c r="R1433">
        <v>0.98569512739999998</v>
      </c>
      <c r="S1433">
        <v>0.98391420910000005</v>
      </c>
      <c r="U1433" s="7">
        <v>25</v>
      </c>
      <c r="V1433" s="7">
        <v>20</v>
      </c>
      <c r="W1433">
        <v>0.39892280070000002</v>
      </c>
      <c r="X1433">
        <v>0.31992818670000001</v>
      </c>
      <c r="Z1433" s="5">
        <v>79</v>
      </c>
      <c r="AA1433" s="5">
        <v>79</v>
      </c>
      <c r="AB1433">
        <v>0.82176870739999996</v>
      </c>
      <c r="AC1433">
        <v>0.81700680270000003</v>
      </c>
      <c r="AE1433" s="7">
        <v>20</v>
      </c>
      <c r="AF1433" s="7">
        <v>18</v>
      </c>
      <c r="AG1433">
        <v>0.3294324166</v>
      </c>
      <c r="AH1433">
        <v>0.29315389110000001</v>
      </c>
    </row>
    <row r="1434" spans="6:34" x14ac:dyDescent="0.3">
      <c r="F1434" s="7">
        <v>2</v>
      </c>
      <c r="G1434" s="7">
        <v>1</v>
      </c>
      <c r="H1434">
        <v>0.18685567010000001</v>
      </c>
      <c r="I1434">
        <v>9.1172680399999997E-2</v>
      </c>
      <c r="K1434" s="8">
        <v>196</v>
      </c>
      <c r="L1434" s="8">
        <v>204</v>
      </c>
      <c r="M1434">
        <v>0.95358649780000004</v>
      </c>
      <c r="N1434">
        <v>0.95358649780000004</v>
      </c>
      <c r="P1434" s="7">
        <v>12</v>
      </c>
      <c r="Q1434" s="7">
        <v>12</v>
      </c>
      <c r="R1434">
        <v>0.29772016089999997</v>
      </c>
      <c r="S1434">
        <v>0.3176943699</v>
      </c>
      <c r="U1434" s="7">
        <v>30</v>
      </c>
      <c r="V1434" s="7">
        <v>30</v>
      </c>
      <c r="W1434">
        <v>0.49335727099999999</v>
      </c>
      <c r="X1434">
        <v>0.50448833029999995</v>
      </c>
      <c r="Z1434" s="5">
        <v>77</v>
      </c>
      <c r="AA1434" s="5">
        <v>78</v>
      </c>
      <c r="AB1434">
        <v>0.81224489789999998</v>
      </c>
      <c r="AC1434">
        <v>0.8108843537</v>
      </c>
      <c r="AE1434" s="7">
        <v>57</v>
      </c>
      <c r="AF1434" s="7">
        <v>55</v>
      </c>
      <c r="AG1434">
        <v>0.72381509649999998</v>
      </c>
      <c r="AH1434">
        <v>0.70509069629999999</v>
      </c>
    </row>
    <row r="1435" spans="6:34" x14ac:dyDescent="0.3">
      <c r="F1435" s="7">
        <v>7</v>
      </c>
      <c r="G1435" s="7">
        <v>5</v>
      </c>
      <c r="H1435">
        <v>0.71520618550000004</v>
      </c>
      <c r="I1435">
        <v>0.5898840206</v>
      </c>
      <c r="K1435" s="8">
        <v>43</v>
      </c>
      <c r="L1435" s="8">
        <v>46</v>
      </c>
      <c r="M1435">
        <v>0.58579465539999998</v>
      </c>
      <c r="N1435">
        <v>0.58860759490000003</v>
      </c>
      <c r="P1435" s="7">
        <v>6</v>
      </c>
      <c r="Q1435" s="7">
        <v>7</v>
      </c>
      <c r="R1435">
        <v>9.0746535500000003E-2</v>
      </c>
      <c r="S1435">
        <v>0.13717604999999999</v>
      </c>
      <c r="U1435" s="7">
        <v>69</v>
      </c>
      <c r="V1435" s="7">
        <v>72</v>
      </c>
      <c r="W1435">
        <v>0.82621184910000001</v>
      </c>
      <c r="X1435">
        <v>0.85026929979999999</v>
      </c>
      <c r="Z1435" s="5">
        <v>8</v>
      </c>
      <c r="AA1435" s="5">
        <v>8</v>
      </c>
      <c r="AB1435">
        <v>8.7074829899999998E-2</v>
      </c>
      <c r="AC1435">
        <v>6.7346938699999997E-2</v>
      </c>
      <c r="AE1435" s="7">
        <v>23</v>
      </c>
      <c r="AF1435" s="7">
        <v>23</v>
      </c>
      <c r="AG1435">
        <v>0.38209479219999998</v>
      </c>
      <c r="AH1435">
        <v>0.37916910469999998</v>
      </c>
    </row>
    <row r="1436" spans="6:34" x14ac:dyDescent="0.3">
      <c r="F1436" s="7">
        <v>3</v>
      </c>
      <c r="G1436" s="7">
        <v>2</v>
      </c>
      <c r="H1436">
        <v>0.3125</v>
      </c>
      <c r="I1436">
        <v>0.2190721649</v>
      </c>
      <c r="K1436" s="8">
        <v>31</v>
      </c>
      <c r="L1436" s="8">
        <v>33</v>
      </c>
      <c r="M1436">
        <v>0.46554149080000001</v>
      </c>
      <c r="N1436">
        <v>0.4676511954</v>
      </c>
      <c r="P1436" s="7">
        <v>29</v>
      </c>
      <c r="Q1436" s="7">
        <v>31</v>
      </c>
      <c r="R1436">
        <v>0.74072418409999996</v>
      </c>
      <c r="S1436">
        <v>0.77435209999999999</v>
      </c>
      <c r="U1436" s="7">
        <v>20</v>
      </c>
      <c r="V1436" s="7">
        <v>24</v>
      </c>
      <c r="W1436">
        <v>0.3023339317</v>
      </c>
      <c r="X1436">
        <v>0.39605026920000003</v>
      </c>
      <c r="Z1436" s="5">
        <v>37</v>
      </c>
      <c r="AA1436" s="5">
        <v>37</v>
      </c>
      <c r="AB1436">
        <v>0.5074829931</v>
      </c>
      <c r="AC1436">
        <v>0.50204081629999997</v>
      </c>
      <c r="AE1436" s="7">
        <v>72</v>
      </c>
      <c r="AF1436" s="7">
        <v>76</v>
      </c>
      <c r="AG1436">
        <v>0.79169104729999995</v>
      </c>
      <c r="AH1436">
        <v>0.80690462249999995</v>
      </c>
    </row>
    <row r="1437" spans="6:34" x14ac:dyDescent="0.3">
      <c r="F1437" s="7">
        <v>3</v>
      </c>
      <c r="G1437" s="7">
        <v>1</v>
      </c>
      <c r="H1437">
        <v>0.3125</v>
      </c>
      <c r="I1437">
        <v>9.1172680399999997E-2</v>
      </c>
      <c r="K1437" s="8">
        <v>38</v>
      </c>
      <c r="L1437" s="8">
        <v>39</v>
      </c>
      <c r="M1437">
        <v>0.53375527420000002</v>
      </c>
      <c r="N1437">
        <v>0.53516174400000005</v>
      </c>
      <c r="P1437" s="7">
        <v>16</v>
      </c>
      <c r="Q1437" s="7">
        <v>12</v>
      </c>
      <c r="R1437">
        <v>0.439427805</v>
      </c>
      <c r="S1437">
        <v>0.3176943699</v>
      </c>
      <c r="U1437" s="7">
        <v>60</v>
      </c>
      <c r="V1437" s="7">
        <v>56</v>
      </c>
      <c r="W1437">
        <v>0.77558348290000001</v>
      </c>
      <c r="X1437">
        <v>0.76409335720000005</v>
      </c>
      <c r="Z1437" s="5">
        <v>69</v>
      </c>
      <c r="AA1437" s="5">
        <v>70</v>
      </c>
      <c r="AB1437">
        <v>0.77346938769999996</v>
      </c>
      <c r="AC1437">
        <v>0.77210884349999998</v>
      </c>
      <c r="AE1437" s="7">
        <v>25</v>
      </c>
      <c r="AF1437" s="7">
        <v>20</v>
      </c>
      <c r="AG1437">
        <v>0.41076653010000003</v>
      </c>
      <c r="AH1437">
        <v>0.33469865409999999</v>
      </c>
    </row>
    <row r="1438" spans="6:34" x14ac:dyDescent="0.3">
      <c r="F1438" s="7">
        <v>6</v>
      </c>
      <c r="G1438" s="7">
        <v>6</v>
      </c>
      <c r="H1438">
        <v>0.63337628859999995</v>
      </c>
      <c r="I1438">
        <v>0.68298969070000004</v>
      </c>
      <c r="K1438" s="8">
        <v>64</v>
      </c>
      <c r="L1438" s="8">
        <v>65</v>
      </c>
      <c r="M1438">
        <v>0.7229254571</v>
      </c>
      <c r="N1438">
        <v>0.72433192680000003</v>
      </c>
      <c r="P1438" s="7">
        <v>24</v>
      </c>
      <c r="Q1438" s="7">
        <v>21</v>
      </c>
      <c r="R1438">
        <v>0.65757711220000004</v>
      </c>
      <c r="S1438">
        <v>0.60232350310000005</v>
      </c>
      <c r="U1438" s="7">
        <v>24</v>
      </c>
      <c r="V1438" s="7">
        <v>19</v>
      </c>
      <c r="W1438">
        <v>0.38204667860000002</v>
      </c>
      <c r="X1438">
        <v>0.30089766600000001</v>
      </c>
      <c r="Z1438" s="5">
        <v>41</v>
      </c>
      <c r="AA1438" s="5">
        <v>41</v>
      </c>
      <c r="AB1438">
        <v>0.5489795918</v>
      </c>
      <c r="AC1438">
        <v>0.54353741489999996</v>
      </c>
      <c r="AE1438" s="7">
        <v>26</v>
      </c>
      <c r="AF1438" s="7">
        <v>22</v>
      </c>
      <c r="AG1438">
        <v>0.42246928020000002</v>
      </c>
      <c r="AH1438">
        <v>0.35927442939999998</v>
      </c>
    </row>
    <row r="1439" spans="6:34" x14ac:dyDescent="0.3">
      <c r="F1439" s="7">
        <v>14</v>
      </c>
      <c r="G1439" s="7">
        <v>15</v>
      </c>
      <c r="H1439">
        <v>0.92268041229999997</v>
      </c>
      <c r="I1439">
        <v>0.94748711340000003</v>
      </c>
      <c r="K1439" s="8">
        <v>7</v>
      </c>
      <c r="L1439" s="8">
        <v>8</v>
      </c>
      <c r="M1439">
        <v>0.1033755274</v>
      </c>
      <c r="N1439">
        <v>0.1146272855</v>
      </c>
      <c r="P1439" s="7">
        <v>15</v>
      </c>
      <c r="Q1439" s="7">
        <v>15</v>
      </c>
      <c r="R1439">
        <v>0.40143048720000002</v>
      </c>
      <c r="S1439">
        <v>0.41778373540000002</v>
      </c>
      <c r="U1439" s="7">
        <v>62</v>
      </c>
      <c r="V1439" s="7">
        <v>53</v>
      </c>
      <c r="W1439">
        <v>0.78635547569999997</v>
      </c>
      <c r="X1439">
        <v>0.73895870730000002</v>
      </c>
      <c r="Z1439" s="5">
        <v>14</v>
      </c>
      <c r="AA1439" s="5">
        <v>14</v>
      </c>
      <c r="AB1439">
        <v>0.18775510200000001</v>
      </c>
      <c r="AC1439">
        <v>0.175510204</v>
      </c>
      <c r="AE1439" s="7">
        <v>23</v>
      </c>
      <c r="AF1439" s="7">
        <v>22</v>
      </c>
      <c r="AG1439">
        <v>0.38209479219999998</v>
      </c>
      <c r="AH1439">
        <v>0.35927442939999998</v>
      </c>
    </row>
    <row r="1440" spans="6:34" x14ac:dyDescent="0.3">
      <c r="F1440" s="7">
        <v>1</v>
      </c>
      <c r="G1440" s="7">
        <v>1</v>
      </c>
      <c r="H1440">
        <v>7.1198453600000003E-2</v>
      </c>
      <c r="I1440">
        <v>9.1172680399999997E-2</v>
      </c>
      <c r="K1440" s="8">
        <v>101</v>
      </c>
      <c r="L1440" s="8">
        <v>105</v>
      </c>
      <c r="M1440">
        <v>0.85724331919999996</v>
      </c>
      <c r="N1440">
        <v>0.85724331919999996</v>
      </c>
      <c r="P1440" s="7">
        <v>6</v>
      </c>
      <c r="Q1440" s="7">
        <v>3</v>
      </c>
      <c r="R1440">
        <v>9.0746535500000003E-2</v>
      </c>
      <c r="S1440">
        <v>2.5022341300000001E-2</v>
      </c>
      <c r="U1440" s="7">
        <v>25</v>
      </c>
      <c r="V1440" s="7">
        <v>33</v>
      </c>
      <c r="W1440">
        <v>0.39892280070000002</v>
      </c>
      <c r="X1440">
        <v>0.54183123870000005</v>
      </c>
      <c r="Z1440" s="5">
        <v>33</v>
      </c>
      <c r="AA1440" s="5">
        <v>33</v>
      </c>
      <c r="AB1440">
        <v>0.46394557819999999</v>
      </c>
      <c r="AC1440">
        <v>0.45646258499999998</v>
      </c>
      <c r="AE1440" s="7">
        <v>57</v>
      </c>
      <c r="AF1440" s="7">
        <v>65</v>
      </c>
      <c r="AG1440">
        <v>0.72381509649999998</v>
      </c>
      <c r="AH1440">
        <v>0.75658279689999997</v>
      </c>
    </row>
    <row r="1441" spans="6:34" x14ac:dyDescent="0.3">
      <c r="F1441" s="7">
        <v>4</v>
      </c>
      <c r="G1441" s="7">
        <v>6</v>
      </c>
      <c r="H1441">
        <v>0.43782216489999998</v>
      </c>
      <c r="I1441">
        <v>0.68298969070000004</v>
      </c>
      <c r="K1441" s="8">
        <v>4</v>
      </c>
      <c r="L1441" s="8">
        <v>4</v>
      </c>
      <c r="M1441">
        <v>5.5555555499999999E-2</v>
      </c>
      <c r="N1441">
        <v>5.9774964799999997E-2</v>
      </c>
      <c r="P1441" s="7">
        <v>28</v>
      </c>
      <c r="Q1441" s="7">
        <v>26</v>
      </c>
      <c r="R1441">
        <v>0.72731336609999997</v>
      </c>
      <c r="S1441">
        <v>0.70196604110000005</v>
      </c>
      <c r="U1441" s="7">
        <v>27</v>
      </c>
      <c r="V1441" s="7">
        <v>29</v>
      </c>
      <c r="W1441">
        <v>0.439497307</v>
      </c>
      <c r="X1441">
        <v>0.48761220820000001</v>
      </c>
      <c r="Z1441" s="5">
        <v>35</v>
      </c>
      <c r="AA1441" s="5">
        <v>35</v>
      </c>
      <c r="AB1441">
        <v>0.48435374139999998</v>
      </c>
      <c r="AC1441">
        <v>0.48367346929999999</v>
      </c>
      <c r="AE1441" s="7">
        <v>82</v>
      </c>
      <c r="AF1441" s="7">
        <v>66</v>
      </c>
      <c r="AG1441">
        <v>0.81977764769999995</v>
      </c>
      <c r="AH1441">
        <v>0.75892334689999996</v>
      </c>
    </row>
    <row r="1442" spans="6:34" x14ac:dyDescent="0.3">
      <c r="F1442" s="7">
        <v>0</v>
      </c>
      <c r="G1442" s="7">
        <v>0</v>
      </c>
      <c r="H1442">
        <v>0</v>
      </c>
      <c r="I1442">
        <v>0</v>
      </c>
      <c r="K1442" s="8">
        <v>87</v>
      </c>
      <c r="L1442" s="8">
        <v>91</v>
      </c>
      <c r="M1442">
        <v>0.82067510539999999</v>
      </c>
      <c r="N1442">
        <v>0.82208157520000003</v>
      </c>
      <c r="P1442" s="7">
        <v>15</v>
      </c>
      <c r="Q1442" s="7">
        <v>15</v>
      </c>
      <c r="R1442">
        <v>0.40143048720000002</v>
      </c>
      <c r="S1442">
        <v>0.41778373540000002</v>
      </c>
      <c r="U1442" s="7">
        <v>89</v>
      </c>
      <c r="V1442" s="7">
        <v>82</v>
      </c>
      <c r="W1442">
        <v>0.88761220819999997</v>
      </c>
      <c r="X1442">
        <v>0.88222621180000005</v>
      </c>
      <c r="Z1442" s="5">
        <v>16</v>
      </c>
      <c r="AA1442" s="5">
        <v>16</v>
      </c>
      <c r="AB1442">
        <v>0.219047619</v>
      </c>
      <c r="AC1442">
        <v>0.20680272099999999</v>
      </c>
      <c r="AE1442" s="7">
        <v>5</v>
      </c>
      <c r="AF1442" s="7">
        <v>5</v>
      </c>
      <c r="AG1442">
        <v>4.6811000499999998E-2</v>
      </c>
      <c r="AH1442">
        <v>4.5055588000000001E-2</v>
      </c>
    </row>
    <row r="1443" spans="6:34" x14ac:dyDescent="0.3">
      <c r="F1443" s="7">
        <v>0</v>
      </c>
      <c r="G1443" s="7">
        <v>0</v>
      </c>
      <c r="H1443">
        <v>0</v>
      </c>
      <c r="I1443">
        <v>0</v>
      </c>
      <c r="K1443" s="8">
        <v>7</v>
      </c>
      <c r="L1443" s="8">
        <v>8</v>
      </c>
      <c r="M1443">
        <v>0.1033755274</v>
      </c>
      <c r="N1443">
        <v>0.1146272855</v>
      </c>
      <c r="P1443" s="7">
        <v>56</v>
      </c>
      <c r="Q1443" s="7">
        <v>51</v>
      </c>
      <c r="R1443">
        <v>0.92534644610000005</v>
      </c>
      <c r="S1443">
        <v>0.91465594279999995</v>
      </c>
      <c r="U1443" s="7">
        <v>22</v>
      </c>
      <c r="V1443" s="7">
        <v>22</v>
      </c>
      <c r="W1443">
        <v>0.34649910229999997</v>
      </c>
      <c r="X1443">
        <v>0.35906642719999998</v>
      </c>
      <c r="Z1443" s="5">
        <v>8</v>
      </c>
      <c r="AA1443" s="5">
        <v>8</v>
      </c>
      <c r="AB1443">
        <v>8.7074829899999998E-2</v>
      </c>
      <c r="AC1443">
        <v>6.7346938699999997E-2</v>
      </c>
      <c r="AE1443" s="7">
        <v>25</v>
      </c>
      <c r="AF1443" s="7">
        <v>25</v>
      </c>
      <c r="AG1443">
        <v>0.41076653010000003</v>
      </c>
      <c r="AH1443">
        <v>0.40901111759999997</v>
      </c>
    </row>
    <row r="1444" spans="6:34" x14ac:dyDescent="0.3">
      <c r="F1444" s="7">
        <v>13</v>
      </c>
      <c r="G1444" s="7">
        <v>12</v>
      </c>
      <c r="H1444">
        <v>0.90979381439999996</v>
      </c>
      <c r="I1444">
        <v>0.91398195869999999</v>
      </c>
      <c r="K1444" s="8">
        <v>223</v>
      </c>
      <c r="L1444" s="8">
        <v>241</v>
      </c>
      <c r="M1444">
        <v>0.96624472569999997</v>
      </c>
      <c r="N1444">
        <v>0.96624472569999997</v>
      </c>
      <c r="P1444" s="7">
        <v>19</v>
      </c>
      <c r="Q1444" s="7">
        <v>16</v>
      </c>
      <c r="R1444">
        <v>0.5431381314</v>
      </c>
      <c r="S1444">
        <v>0.44682752450000002</v>
      </c>
      <c r="U1444" s="7">
        <v>8</v>
      </c>
      <c r="V1444" s="7">
        <v>8</v>
      </c>
      <c r="W1444">
        <v>7.2890484699999994E-2</v>
      </c>
      <c r="X1444">
        <v>8.1867145399999994E-2</v>
      </c>
      <c r="Z1444" s="5">
        <v>45</v>
      </c>
      <c r="AA1444" s="5">
        <v>44</v>
      </c>
      <c r="AB1444">
        <v>0.57891156460000004</v>
      </c>
      <c r="AC1444">
        <v>0.57278911560000001</v>
      </c>
      <c r="AE1444" s="7">
        <v>46</v>
      </c>
      <c r="AF1444" s="7">
        <v>47</v>
      </c>
      <c r="AG1444">
        <v>0.6319485078</v>
      </c>
      <c r="AH1444">
        <v>0.64189584550000001</v>
      </c>
    </row>
    <row r="1445" spans="6:34" x14ac:dyDescent="0.3">
      <c r="F1445" s="7">
        <v>6</v>
      </c>
      <c r="G1445" s="7">
        <v>6</v>
      </c>
      <c r="H1445">
        <v>0.63337628859999995</v>
      </c>
      <c r="I1445">
        <v>0.68298969070000004</v>
      </c>
      <c r="K1445" s="8">
        <v>40</v>
      </c>
      <c r="L1445" s="8">
        <v>42</v>
      </c>
      <c r="M1445">
        <v>0.55274261599999996</v>
      </c>
      <c r="N1445">
        <v>0.55625879040000004</v>
      </c>
      <c r="P1445" s="7">
        <v>60</v>
      </c>
      <c r="Q1445" s="7">
        <v>57</v>
      </c>
      <c r="R1445">
        <v>0.93428699150000005</v>
      </c>
      <c r="S1445">
        <v>0.93118856120000004</v>
      </c>
      <c r="U1445" s="7">
        <v>61</v>
      </c>
      <c r="V1445" s="7">
        <v>60</v>
      </c>
      <c r="W1445">
        <v>0.78204667859999999</v>
      </c>
      <c r="X1445">
        <v>0.78958707360000002</v>
      </c>
      <c r="Z1445" s="5">
        <v>37</v>
      </c>
      <c r="AA1445" s="5">
        <v>37</v>
      </c>
      <c r="AB1445">
        <v>0.5074829931</v>
      </c>
      <c r="AC1445">
        <v>0.50204081629999997</v>
      </c>
      <c r="AE1445" s="7">
        <v>16</v>
      </c>
      <c r="AF1445" s="7">
        <v>14</v>
      </c>
      <c r="AG1445">
        <v>0.2492685781</v>
      </c>
      <c r="AH1445">
        <v>0.21884142770000001</v>
      </c>
    </row>
    <row r="1446" spans="6:34" x14ac:dyDescent="0.3">
      <c r="F1446" s="7">
        <v>10</v>
      </c>
      <c r="G1446" s="7">
        <v>12</v>
      </c>
      <c r="H1446">
        <v>0.84858247419999999</v>
      </c>
      <c r="I1446">
        <v>0.91398195869999999</v>
      </c>
      <c r="K1446" s="8">
        <v>49</v>
      </c>
      <c r="L1446" s="8">
        <v>52</v>
      </c>
      <c r="M1446">
        <v>0.63361462719999995</v>
      </c>
      <c r="N1446">
        <v>0.63994374119999997</v>
      </c>
      <c r="P1446" s="7">
        <v>14</v>
      </c>
      <c r="Q1446" s="7">
        <v>14</v>
      </c>
      <c r="R1446">
        <v>0.3665623603</v>
      </c>
      <c r="S1446">
        <v>0.38248436099999999</v>
      </c>
      <c r="U1446" s="7">
        <v>24</v>
      </c>
      <c r="V1446" s="7">
        <v>21</v>
      </c>
      <c r="W1446">
        <v>0.38204667860000002</v>
      </c>
      <c r="X1446">
        <v>0.3364452423</v>
      </c>
      <c r="Z1446" s="5">
        <v>22</v>
      </c>
      <c r="AA1446" s="5">
        <v>22</v>
      </c>
      <c r="AB1446">
        <v>0.31632653059999999</v>
      </c>
      <c r="AC1446">
        <v>0.31224489789999998</v>
      </c>
      <c r="AE1446" s="7">
        <v>4</v>
      </c>
      <c r="AF1446" s="7">
        <v>2</v>
      </c>
      <c r="AG1446">
        <v>3.2182562900000003E-2</v>
      </c>
      <c r="AH1446">
        <v>8.1919251000000005E-3</v>
      </c>
    </row>
    <row r="1447" spans="6:34" x14ac:dyDescent="0.3">
      <c r="F1447" s="7">
        <v>2</v>
      </c>
      <c r="G1447" s="7">
        <v>2</v>
      </c>
      <c r="H1447">
        <v>0.18685567010000001</v>
      </c>
      <c r="I1447">
        <v>0.2190721649</v>
      </c>
      <c r="K1447" s="8">
        <v>7</v>
      </c>
      <c r="L1447" s="8">
        <v>7</v>
      </c>
      <c r="M1447">
        <v>0.1033755274</v>
      </c>
      <c r="N1447">
        <v>0.1033755274</v>
      </c>
      <c r="P1447" s="7">
        <v>47</v>
      </c>
      <c r="Q1447" s="7">
        <v>44</v>
      </c>
      <c r="R1447">
        <v>0.89092534639999998</v>
      </c>
      <c r="S1447">
        <v>0.87935656829999997</v>
      </c>
      <c r="U1447" s="7">
        <v>34</v>
      </c>
      <c r="V1447" s="7">
        <v>34</v>
      </c>
      <c r="W1447">
        <v>0.55188509870000002</v>
      </c>
      <c r="X1447">
        <v>0.5576301615</v>
      </c>
      <c r="Z1447" s="5">
        <v>16</v>
      </c>
      <c r="AA1447" s="5">
        <v>16</v>
      </c>
      <c r="AB1447">
        <v>0.219047619</v>
      </c>
      <c r="AC1447">
        <v>0.20680272099999999</v>
      </c>
      <c r="AE1447" s="7">
        <v>11</v>
      </c>
      <c r="AF1447" s="7">
        <v>10</v>
      </c>
      <c r="AG1447">
        <v>0.1509654768</v>
      </c>
      <c r="AH1447">
        <v>0.13282621410000001</v>
      </c>
    </row>
    <row r="1448" spans="6:34" x14ac:dyDescent="0.3">
      <c r="F1448" s="7">
        <v>0</v>
      </c>
      <c r="G1448" s="7">
        <v>0</v>
      </c>
      <c r="H1448">
        <v>0</v>
      </c>
      <c r="I1448">
        <v>0</v>
      </c>
      <c r="K1448" s="8">
        <v>76</v>
      </c>
      <c r="L1448" s="8">
        <v>80</v>
      </c>
      <c r="M1448">
        <v>0.78059071719999995</v>
      </c>
      <c r="N1448">
        <v>0.78481012650000004</v>
      </c>
      <c r="P1448" s="7">
        <v>26</v>
      </c>
      <c r="Q1448" s="7">
        <v>24</v>
      </c>
      <c r="R1448">
        <v>0.69602145729999998</v>
      </c>
      <c r="S1448">
        <v>0.66666666659999996</v>
      </c>
      <c r="U1448" s="7">
        <v>5</v>
      </c>
      <c r="V1448" s="7">
        <v>8</v>
      </c>
      <c r="W1448">
        <v>2.9802513400000001E-2</v>
      </c>
      <c r="X1448">
        <v>8.1867145399999994E-2</v>
      </c>
      <c r="Z1448" s="5">
        <v>9</v>
      </c>
      <c r="AA1448" s="5">
        <v>9</v>
      </c>
      <c r="AB1448">
        <v>0.1013605442</v>
      </c>
      <c r="AC1448">
        <v>8.9795918299999999E-2</v>
      </c>
      <c r="AE1448" s="7">
        <v>155</v>
      </c>
      <c r="AF1448" s="7">
        <v>140</v>
      </c>
      <c r="AG1448">
        <v>0.92334698650000002</v>
      </c>
      <c r="AH1448">
        <v>0.91047396130000002</v>
      </c>
    </row>
    <row r="1449" spans="6:34" x14ac:dyDescent="0.3">
      <c r="F1449" s="7">
        <v>6</v>
      </c>
      <c r="G1449" s="7">
        <v>5</v>
      </c>
      <c r="H1449">
        <v>0.63337628859999995</v>
      </c>
      <c r="I1449">
        <v>0.5898840206</v>
      </c>
      <c r="K1449" s="8">
        <v>26</v>
      </c>
      <c r="L1449" s="8">
        <v>28</v>
      </c>
      <c r="M1449">
        <v>0.40928270039999998</v>
      </c>
      <c r="N1449">
        <v>0.40928270039999998</v>
      </c>
      <c r="P1449" s="7">
        <v>19</v>
      </c>
      <c r="Q1449" s="7">
        <v>16</v>
      </c>
      <c r="R1449">
        <v>0.5431381314</v>
      </c>
      <c r="S1449">
        <v>0.44682752450000002</v>
      </c>
      <c r="U1449" s="7">
        <v>16</v>
      </c>
      <c r="V1449" s="7">
        <v>16</v>
      </c>
      <c r="W1449">
        <v>0.22405745060000001</v>
      </c>
      <c r="X1449">
        <v>0.22980251339999999</v>
      </c>
      <c r="Z1449" s="5">
        <v>54</v>
      </c>
      <c r="AA1449" s="5">
        <v>54</v>
      </c>
      <c r="AB1449">
        <v>0.66122448970000003</v>
      </c>
      <c r="AC1449">
        <v>0.65986394550000005</v>
      </c>
      <c r="AE1449" s="7">
        <v>25</v>
      </c>
      <c r="AF1449" s="7">
        <v>23</v>
      </c>
      <c r="AG1449">
        <v>0.41076653010000003</v>
      </c>
      <c r="AH1449">
        <v>0.37916910469999998</v>
      </c>
    </row>
    <row r="1450" spans="6:34" x14ac:dyDescent="0.3">
      <c r="F1450" s="7">
        <v>9</v>
      </c>
      <c r="G1450" s="7">
        <v>9</v>
      </c>
      <c r="H1450">
        <v>0.81829896899999999</v>
      </c>
      <c r="I1450">
        <v>0.84858247419999999</v>
      </c>
      <c r="K1450" s="8">
        <v>15</v>
      </c>
      <c r="L1450" s="8">
        <v>16</v>
      </c>
      <c r="M1450">
        <v>0.23277074540000001</v>
      </c>
      <c r="N1450">
        <v>0.23558368490000001</v>
      </c>
      <c r="P1450" s="7">
        <v>27</v>
      </c>
      <c r="Q1450" s="7">
        <v>29</v>
      </c>
      <c r="R1450">
        <v>0.71211443890000004</v>
      </c>
      <c r="S1450">
        <v>0.74709562100000004</v>
      </c>
      <c r="U1450" s="7">
        <v>36</v>
      </c>
      <c r="V1450" s="7">
        <v>40</v>
      </c>
      <c r="W1450">
        <v>0.57342908429999995</v>
      </c>
      <c r="X1450">
        <v>0.62513464990000001</v>
      </c>
      <c r="Z1450" s="5">
        <v>11</v>
      </c>
      <c r="AA1450" s="5">
        <v>11</v>
      </c>
      <c r="AB1450">
        <v>0.13741496589999999</v>
      </c>
      <c r="AC1450">
        <v>0.1238095238</v>
      </c>
      <c r="AE1450" s="7">
        <v>43</v>
      </c>
      <c r="AF1450" s="7">
        <v>41</v>
      </c>
      <c r="AG1450">
        <v>0.60327677000000002</v>
      </c>
      <c r="AH1450">
        <v>0.58513750730000003</v>
      </c>
    </row>
    <row r="1451" spans="6:34" x14ac:dyDescent="0.3">
      <c r="F1451" s="7">
        <v>9</v>
      </c>
      <c r="G1451" s="7">
        <v>7</v>
      </c>
      <c r="H1451">
        <v>0.81829896899999999</v>
      </c>
      <c r="I1451">
        <v>0.7509664948</v>
      </c>
      <c r="K1451" s="8">
        <v>32</v>
      </c>
      <c r="L1451" s="8">
        <v>34</v>
      </c>
      <c r="M1451">
        <v>0.47890295350000001</v>
      </c>
      <c r="N1451">
        <v>0.47890295350000001</v>
      </c>
      <c r="P1451" s="7">
        <v>13</v>
      </c>
      <c r="Q1451" s="7">
        <v>14</v>
      </c>
      <c r="R1451">
        <v>0.33437639689999998</v>
      </c>
      <c r="S1451">
        <v>0.38248436099999999</v>
      </c>
      <c r="U1451" s="7">
        <v>14</v>
      </c>
      <c r="V1451" s="7">
        <v>11</v>
      </c>
      <c r="W1451">
        <v>0.18958707359999999</v>
      </c>
      <c r="X1451">
        <v>0.13680430869999999</v>
      </c>
      <c r="Z1451" s="5">
        <v>18</v>
      </c>
      <c r="AA1451" s="5">
        <v>18</v>
      </c>
      <c r="AB1451">
        <v>0.2462585034</v>
      </c>
      <c r="AC1451">
        <v>0.24217687069999999</v>
      </c>
      <c r="AE1451" s="7">
        <v>34</v>
      </c>
      <c r="AF1451" s="7">
        <v>33</v>
      </c>
      <c r="AG1451">
        <v>0.52311293150000004</v>
      </c>
      <c r="AH1451">
        <v>0.50497366880000005</v>
      </c>
    </row>
    <row r="1452" spans="6:34" x14ac:dyDescent="0.3">
      <c r="F1452" s="7">
        <v>3</v>
      </c>
      <c r="G1452" s="7">
        <v>3</v>
      </c>
      <c r="H1452">
        <v>0.3125</v>
      </c>
      <c r="I1452">
        <v>0.3569587628</v>
      </c>
      <c r="K1452" s="8">
        <v>41</v>
      </c>
      <c r="L1452" s="8">
        <v>44</v>
      </c>
      <c r="M1452">
        <v>0.56399437409999997</v>
      </c>
      <c r="N1452">
        <v>0.57243319260000003</v>
      </c>
      <c r="P1452" s="7">
        <v>14</v>
      </c>
      <c r="Q1452" s="7">
        <v>18</v>
      </c>
      <c r="R1452">
        <v>0.3665623603</v>
      </c>
      <c r="S1452">
        <v>0.52323503120000003</v>
      </c>
      <c r="U1452" s="7">
        <v>44</v>
      </c>
      <c r="V1452" s="7">
        <v>45</v>
      </c>
      <c r="W1452">
        <v>0.65780969469999995</v>
      </c>
      <c r="X1452">
        <v>0.67432675040000001</v>
      </c>
      <c r="Z1452" s="5">
        <v>22</v>
      </c>
      <c r="AA1452" s="5">
        <v>22</v>
      </c>
      <c r="AB1452">
        <v>0.31632653059999999</v>
      </c>
      <c r="AC1452">
        <v>0.31224489789999998</v>
      </c>
      <c r="AE1452" s="7">
        <v>133</v>
      </c>
      <c r="AF1452" s="7">
        <v>143</v>
      </c>
      <c r="AG1452">
        <v>0.90754827380000003</v>
      </c>
      <c r="AH1452">
        <v>0.91574019890000002</v>
      </c>
    </row>
    <row r="1453" spans="6:34" x14ac:dyDescent="0.3">
      <c r="F1453" s="7">
        <v>0</v>
      </c>
      <c r="G1453" s="7">
        <v>0</v>
      </c>
      <c r="H1453">
        <v>0</v>
      </c>
      <c r="I1453">
        <v>0</v>
      </c>
      <c r="K1453" s="8">
        <v>21</v>
      </c>
      <c r="L1453" s="8">
        <v>23</v>
      </c>
      <c r="M1453">
        <v>0.32489451470000003</v>
      </c>
      <c r="N1453">
        <v>0.34317862160000001</v>
      </c>
      <c r="P1453" s="7">
        <v>24</v>
      </c>
      <c r="Q1453" s="7">
        <v>21</v>
      </c>
      <c r="R1453">
        <v>0.65757711220000004</v>
      </c>
      <c r="S1453">
        <v>0.60232350310000005</v>
      </c>
      <c r="U1453" s="7">
        <v>21</v>
      </c>
      <c r="V1453" s="7">
        <v>22</v>
      </c>
      <c r="W1453">
        <v>0.32423698379999999</v>
      </c>
      <c r="X1453">
        <v>0.35906642719999998</v>
      </c>
      <c r="Z1453" s="5">
        <v>46</v>
      </c>
      <c r="AA1453" s="5">
        <v>45</v>
      </c>
      <c r="AB1453">
        <v>0.58571428569999995</v>
      </c>
      <c r="AC1453">
        <v>0.58095238090000001</v>
      </c>
      <c r="AE1453" s="7">
        <v>8</v>
      </c>
      <c r="AF1453" s="7">
        <v>11</v>
      </c>
      <c r="AG1453">
        <v>9.7717963699999993E-2</v>
      </c>
      <c r="AH1453">
        <v>0.1556465769</v>
      </c>
    </row>
    <row r="1454" spans="6:34" x14ac:dyDescent="0.3">
      <c r="F1454" s="7">
        <v>6</v>
      </c>
      <c r="G1454" s="7">
        <v>6</v>
      </c>
      <c r="H1454">
        <v>0.63337628859999995</v>
      </c>
      <c r="I1454">
        <v>0.68298969070000004</v>
      </c>
      <c r="K1454" s="8">
        <v>22</v>
      </c>
      <c r="L1454" s="8">
        <v>24</v>
      </c>
      <c r="M1454">
        <v>0.34388185650000003</v>
      </c>
      <c r="N1454">
        <v>0.36216596340000001</v>
      </c>
      <c r="P1454" s="7">
        <v>8</v>
      </c>
      <c r="Q1454" s="7">
        <v>7</v>
      </c>
      <c r="R1454">
        <v>0.15645954400000001</v>
      </c>
      <c r="S1454">
        <v>0.13717604999999999</v>
      </c>
      <c r="U1454" s="7">
        <v>19</v>
      </c>
      <c r="V1454" s="7">
        <v>19</v>
      </c>
      <c r="W1454">
        <v>0.27863554750000002</v>
      </c>
      <c r="X1454">
        <v>0.30089766600000001</v>
      </c>
      <c r="Z1454" s="5">
        <v>7</v>
      </c>
      <c r="AA1454" s="5">
        <v>7</v>
      </c>
      <c r="AB1454">
        <v>6.5986394500000004E-2</v>
      </c>
      <c r="AC1454">
        <v>5.4421768699999998E-2</v>
      </c>
      <c r="AE1454" s="7">
        <v>7</v>
      </c>
      <c r="AF1454" s="7">
        <v>5</v>
      </c>
      <c r="AG1454">
        <v>8.0163838500000001E-2</v>
      </c>
      <c r="AH1454">
        <v>4.5055588000000001E-2</v>
      </c>
    </row>
    <row r="1455" spans="6:34" x14ac:dyDescent="0.3">
      <c r="F1455" s="7">
        <v>14</v>
      </c>
      <c r="G1455" s="7">
        <v>13</v>
      </c>
      <c r="H1455">
        <v>0.92268041229999997</v>
      </c>
      <c r="I1455">
        <v>0.92719072160000005</v>
      </c>
      <c r="K1455" s="8">
        <v>15</v>
      </c>
      <c r="L1455" s="8">
        <v>16</v>
      </c>
      <c r="M1455">
        <v>0.23277074540000001</v>
      </c>
      <c r="N1455">
        <v>0.23558368490000001</v>
      </c>
      <c r="P1455" s="7">
        <v>3</v>
      </c>
      <c r="Q1455" s="7">
        <v>3</v>
      </c>
      <c r="R1455">
        <v>2.3692445199999999E-2</v>
      </c>
      <c r="S1455">
        <v>2.5022341300000001E-2</v>
      </c>
      <c r="U1455" s="7">
        <v>392</v>
      </c>
      <c r="V1455" s="7">
        <v>892</v>
      </c>
      <c r="W1455">
        <v>0.99640933570000001</v>
      </c>
      <c r="X1455">
        <v>1</v>
      </c>
      <c r="Z1455" s="5">
        <v>104</v>
      </c>
      <c r="AA1455" s="5">
        <v>110</v>
      </c>
      <c r="AB1455">
        <v>0.90408163259999996</v>
      </c>
      <c r="AC1455">
        <v>0.90408163259999996</v>
      </c>
      <c r="AE1455" s="7">
        <v>161</v>
      </c>
      <c r="AF1455" s="7">
        <v>161</v>
      </c>
      <c r="AG1455">
        <v>0.92685781150000002</v>
      </c>
      <c r="AH1455">
        <v>0.92510239900000002</v>
      </c>
    </row>
    <row r="1456" spans="6:34" x14ac:dyDescent="0.3">
      <c r="F1456" s="7">
        <v>8</v>
      </c>
      <c r="G1456" s="7">
        <v>6</v>
      </c>
      <c r="H1456">
        <v>0.76965206180000001</v>
      </c>
      <c r="I1456">
        <v>0.68298969070000004</v>
      </c>
      <c r="K1456" s="8">
        <v>38</v>
      </c>
      <c r="L1456" s="8">
        <v>40</v>
      </c>
      <c r="M1456">
        <v>0.53375527420000002</v>
      </c>
      <c r="N1456">
        <v>0.54289732769999999</v>
      </c>
      <c r="P1456" s="7">
        <v>6</v>
      </c>
      <c r="Q1456" s="7">
        <v>5</v>
      </c>
      <c r="R1456">
        <v>9.0746535500000003E-2</v>
      </c>
      <c r="S1456">
        <v>6.9705093800000006E-2</v>
      </c>
      <c r="U1456" s="7">
        <v>27</v>
      </c>
      <c r="V1456" s="7">
        <v>27</v>
      </c>
      <c r="W1456">
        <v>0.439497307</v>
      </c>
      <c r="X1456">
        <v>0.44631956909999998</v>
      </c>
      <c r="Z1456" s="5">
        <v>14</v>
      </c>
      <c r="AA1456" s="5">
        <v>14</v>
      </c>
      <c r="AB1456">
        <v>0.18775510200000001</v>
      </c>
      <c r="AC1456">
        <v>0.175510204</v>
      </c>
      <c r="AE1456" s="7">
        <v>60</v>
      </c>
      <c r="AF1456" s="7">
        <v>69</v>
      </c>
      <c r="AG1456">
        <v>0.73961380919999997</v>
      </c>
      <c r="AH1456">
        <v>0.77647747219999996</v>
      </c>
    </row>
    <row r="1457" spans="6:34" x14ac:dyDescent="0.3">
      <c r="F1457" s="7">
        <v>1</v>
      </c>
      <c r="G1457" s="7">
        <v>1</v>
      </c>
      <c r="H1457">
        <v>7.1198453600000003E-2</v>
      </c>
      <c r="I1457">
        <v>9.1172680399999997E-2</v>
      </c>
      <c r="K1457" s="8">
        <v>5</v>
      </c>
      <c r="L1457" s="8">
        <v>5</v>
      </c>
      <c r="M1457">
        <v>6.3994374100000001E-2</v>
      </c>
      <c r="N1457">
        <v>7.2433192600000001E-2</v>
      </c>
      <c r="P1457" s="7">
        <v>21</v>
      </c>
      <c r="Q1457" s="7">
        <v>19</v>
      </c>
      <c r="R1457">
        <v>0.59186410369999998</v>
      </c>
      <c r="S1457">
        <v>0.55183199279999995</v>
      </c>
      <c r="U1457" s="7">
        <v>14</v>
      </c>
      <c r="V1457" s="7">
        <v>13</v>
      </c>
      <c r="W1457">
        <v>0.18958707359999999</v>
      </c>
      <c r="X1457">
        <v>0.1770197486</v>
      </c>
      <c r="Z1457" s="5">
        <v>40</v>
      </c>
      <c r="AA1457" s="5">
        <v>40</v>
      </c>
      <c r="AB1457">
        <v>0.54013605440000001</v>
      </c>
      <c r="AC1457">
        <v>0.53333333329999999</v>
      </c>
      <c r="AE1457" s="7">
        <v>12</v>
      </c>
      <c r="AF1457" s="7">
        <v>10</v>
      </c>
      <c r="AG1457">
        <v>0.16793446449999999</v>
      </c>
      <c r="AH1457">
        <v>0.13282621410000001</v>
      </c>
    </row>
    <row r="1458" spans="6:34" x14ac:dyDescent="0.3">
      <c r="F1458" s="7">
        <v>10</v>
      </c>
      <c r="G1458" s="7">
        <v>10</v>
      </c>
      <c r="H1458">
        <v>0.84858247419999999</v>
      </c>
      <c r="I1458">
        <v>0.87338917520000003</v>
      </c>
      <c r="K1458" s="8">
        <v>8</v>
      </c>
      <c r="L1458" s="8">
        <v>9</v>
      </c>
      <c r="M1458">
        <v>0.1202531645</v>
      </c>
      <c r="N1458">
        <v>0.1308016877</v>
      </c>
      <c r="P1458" s="7">
        <v>30</v>
      </c>
      <c r="Q1458" s="7">
        <v>34</v>
      </c>
      <c r="R1458">
        <v>0.75324094760000004</v>
      </c>
      <c r="S1458">
        <v>0.80428954419999998</v>
      </c>
      <c r="U1458" s="7">
        <v>85</v>
      </c>
      <c r="V1458" s="7">
        <v>82</v>
      </c>
      <c r="W1458">
        <v>0.88078994610000005</v>
      </c>
      <c r="X1458">
        <v>0.88222621180000005</v>
      </c>
      <c r="Z1458" s="5">
        <v>38</v>
      </c>
      <c r="AA1458" s="5">
        <v>38</v>
      </c>
      <c r="AB1458">
        <v>0.5163265306</v>
      </c>
      <c r="AC1458">
        <v>0.51020408159999997</v>
      </c>
      <c r="AE1458" s="7">
        <v>19</v>
      </c>
      <c r="AF1458" s="7">
        <v>20</v>
      </c>
      <c r="AG1458">
        <v>0.3089526038</v>
      </c>
      <c r="AH1458">
        <v>0.33469865409999999</v>
      </c>
    </row>
    <row r="1459" spans="6:34" x14ac:dyDescent="0.3">
      <c r="F1459" s="7">
        <v>2</v>
      </c>
      <c r="G1459" s="7">
        <v>2</v>
      </c>
      <c r="H1459">
        <v>0.18685567010000001</v>
      </c>
      <c r="I1459">
        <v>0.2190721649</v>
      </c>
      <c r="K1459" s="8">
        <v>264</v>
      </c>
      <c r="L1459" s="8">
        <v>289</v>
      </c>
      <c r="M1459">
        <v>0.97257383959999999</v>
      </c>
      <c r="N1459">
        <v>0.97327707450000001</v>
      </c>
      <c r="P1459" s="7">
        <v>17</v>
      </c>
      <c r="Q1459" s="7">
        <v>16</v>
      </c>
      <c r="R1459">
        <v>0.47340187750000001</v>
      </c>
      <c r="S1459">
        <v>0.44682752450000002</v>
      </c>
      <c r="U1459" s="7">
        <v>80</v>
      </c>
      <c r="V1459" s="7">
        <v>65</v>
      </c>
      <c r="W1459">
        <v>0.86570915609999999</v>
      </c>
      <c r="X1459">
        <v>0.81723518849999999</v>
      </c>
      <c r="Z1459" s="5">
        <v>168</v>
      </c>
      <c r="AA1459" s="5">
        <v>194</v>
      </c>
      <c r="AB1459">
        <v>0.97687074819999997</v>
      </c>
      <c r="AC1459">
        <v>0.97687074819999997</v>
      </c>
      <c r="AE1459" s="7">
        <v>15</v>
      </c>
      <c r="AF1459" s="7">
        <v>13</v>
      </c>
      <c r="AG1459">
        <v>0.2282036278</v>
      </c>
      <c r="AH1459">
        <v>0.19719133990000001</v>
      </c>
    </row>
    <row r="1460" spans="6:34" x14ac:dyDescent="0.3">
      <c r="F1460" s="7">
        <v>8</v>
      </c>
      <c r="G1460" s="7">
        <v>7</v>
      </c>
      <c r="H1460">
        <v>0.76965206180000001</v>
      </c>
      <c r="I1460">
        <v>0.7509664948</v>
      </c>
      <c r="K1460" s="8">
        <v>37</v>
      </c>
      <c r="L1460" s="8">
        <v>38</v>
      </c>
      <c r="M1460">
        <v>0.5274261603</v>
      </c>
      <c r="N1460">
        <v>0.53023909979999995</v>
      </c>
      <c r="P1460" s="7">
        <v>9</v>
      </c>
      <c r="Q1460" s="7">
        <v>9</v>
      </c>
      <c r="R1460">
        <v>0.18998658909999999</v>
      </c>
      <c r="S1460">
        <v>0.20241286859999999</v>
      </c>
      <c r="U1460" s="7">
        <v>204</v>
      </c>
      <c r="V1460" s="7">
        <v>195</v>
      </c>
      <c r="W1460">
        <v>0.98204667859999994</v>
      </c>
      <c r="X1460">
        <v>0.98420107710000004</v>
      </c>
      <c r="Z1460" s="5">
        <v>109</v>
      </c>
      <c r="AA1460" s="5">
        <v>118</v>
      </c>
      <c r="AB1460">
        <v>0.91292516999999995</v>
      </c>
      <c r="AC1460">
        <v>0.91292516999999995</v>
      </c>
      <c r="AE1460" s="7">
        <v>10</v>
      </c>
      <c r="AF1460" s="7">
        <v>11</v>
      </c>
      <c r="AG1460">
        <v>0.12697483900000001</v>
      </c>
      <c r="AH1460">
        <v>0.1556465769</v>
      </c>
    </row>
    <row r="1461" spans="6:34" x14ac:dyDescent="0.3">
      <c r="F1461" s="7">
        <v>3</v>
      </c>
      <c r="G1461" s="7">
        <v>1</v>
      </c>
      <c r="H1461">
        <v>0.3125</v>
      </c>
      <c r="I1461">
        <v>9.1172680399999997E-2</v>
      </c>
      <c r="K1461" s="8">
        <v>99</v>
      </c>
      <c r="L1461" s="8">
        <v>104</v>
      </c>
      <c r="M1461">
        <v>0.8537271448</v>
      </c>
      <c r="N1461">
        <v>0.85443037970000002</v>
      </c>
      <c r="P1461" s="7">
        <v>42</v>
      </c>
      <c r="Q1461" s="7">
        <v>38</v>
      </c>
      <c r="R1461">
        <v>0.86142154670000004</v>
      </c>
      <c r="S1461">
        <v>0.84226988380000001</v>
      </c>
      <c r="U1461" s="7">
        <v>4</v>
      </c>
      <c r="V1461" s="7">
        <v>2</v>
      </c>
      <c r="W1461">
        <v>1.6876122E-2</v>
      </c>
      <c r="X1461">
        <v>5.7450627999999998E-3</v>
      </c>
      <c r="Z1461" s="5">
        <v>38</v>
      </c>
      <c r="AA1461" s="5">
        <v>38</v>
      </c>
      <c r="AB1461">
        <v>0.5163265306</v>
      </c>
      <c r="AC1461">
        <v>0.51020408159999997</v>
      </c>
      <c r="AE1461" s="7">
        <v>168</v>
      </c>
      <c r="AF1461" s="7">
        <v>164</v>
      </c>
      <c r="AG1461">
        <v>0.93212404910000002</v>
      </c>
      <c r="AH1461">
        <v>0.92685781150000002</v>
      </c>
    </row>
    <row r="1462" spans="6:34" x14ac:dyDescent="0.3">
      <c r="F1462" s="7">
        <v>18</v>
      </c>
      <c r="G1462" s="7">
        <v>17</v>
      </c>
      <c r="H1462">
        <v>0.95811855670000001</v>
      </c>
      <c r="I1462">
        <v>0.96134020610000004</v>
      </c>
      <c r="K1462" s="8">
        <v>9</v>
      </c>
      <c r="L1462" s="8">
        <v>10</v>
      </c>
      <c r="M1462">
        <v>0.1336146272</v>
      </c>
      <c r="N1462">
        <v>0.14627285509999999</v>
      </c>
      <c r="P1462" s="7">
        <v>66</v>
      </c>
      <c r="Q1462" s="7">
        <v>68</v>
      </c>
      <c r="R1462">
        <v>0.95082700040000001</v>
      </c>
      <c r="S1462">
        <v>0.95397676490000005</v>
      </c>
      <c r="U1462" s="7">
        <v>35</v>
      </c>
      <c r="V1462" s="7">
        <v>36</v>
      </c>
      <c r="W1462">
        <v>0.56373429080000004</v>
      </c>
      <c r="X1462">
        <v>0.58456014359999997</v>
      </c>
      <c r="Z1462" s="5">
        <v>62</v>
      </c>
      <c r="AA1462" s="5">
        <v>64</v>
      </c>
      <c r="AB1462">
        <v>0.73129251699999998</v>
      </c>
      <c r="AC1462">
        <v>0.72993197269999999</v>
      </c>
      <c r="AE1462" s="7">
        <v>62</v>
      </c>
      <c r="AF1462" s="7">
        <v>63</v>
      </c>
      <c r="AG1462">
        <v>0.74663545929999997</v>
      </c>
      <c r="AH1462">
        <v>0.74839087179999997</v>
      </c>
    </row>
    <row r="1463" spans="6:34" x14ac:dyDescent="0.3">
      <c r="F1463" s="7">
        <v>5</v>
      </c>
      <c r="G1463" s="7">
        <v>5</v>
      </c>
      <c r="H1463">
        <v>0.54445876280000005</v>
      </c>
      <c r="I1463">
        <v>0.5898840206</v>
      </c>
      <c r="K1463" s="8">
        <v>51</v>
      </c>
      <c r="L1463" s="8">
        <v>54</v>
      </c>
      <c r="M1463">
        <v>0.64978902949999995</v>
      </c>
      <c r="N1463">
        <v>0.65189873409999999</v>
      </c>
      <c r="P1463" s="7">
        <v>16</v>
      </c>
      <c r="Q1463" s="7">
        <v>17</v>
      </c>
      <c r="R1463">
        <v>0.439427805</v>
      </c>
      <c r="S1463">
        <v>0.4888293118</v>
      </c>
      <c r="U1463" s="7">
        <v>32</v>
      </c>
      <c r="V1463" s="7">
        <v>34</v>
      </c>
      <c r="W1463">
        <v>0.5231597845</v>
      </c>
      <c r="X1463">
        <v>0.5576301615</v>
      </c>
      <c r="Z1463" s="5">
        <v>15</v>
      </c>
      <c r="AA1463" s="5">
        <v>16</v>
      </c>
      <c r="AB1463">
        <v>0.20680272099999999</v>
      </c>
      <c r="AC1463">
        <v>0.20680272099999999</v>
      </c>
      <c r="AE1463" s="7">
        <v>27</v>
      </c>
      <c r="AF1463" s="7">
        <v>25</v>
      </c>
      <c r="AG1463">
        <v>0.43475716790000002</v>
      </c>
      <c r="AH1463">
        <v>0.40901111759999997</v>
      </c>
    </row>
    <row r="1464" spans="6:34" x14ac:dyDescent="0.3">
      <c r="F1464" s="7">
        <v>11</v>
      </c>
      <c r="G1464" s="7">
        <v>8</v>
      </c>
      <c r="H1464">
        <v>0.87564432979999995</v>
      </c>
      <c r="I1464">
        <v>0.8076675257</v>
      </c>
      <c r="K1464" s="8">
        <v>31</v>
      </c>
      <c r="L1464" s="8">
        <v>33</v>
      </c>
      <c r="M1464">
        <v>0.46554149080000001</v>
      </c>
      <c r="N1464">
        <v>0.4676511954</v>
      </c>
      <c r="P1464" s="7">
        <v>7</v>
      </c>
      <c r="Q1464" s="7">
        <v>10</v>
      </c>
      <c r="R1464">
        <v>0.1238265534</v>
      </c>
      <c r="S1464">
        <v>0.23815907049999999</v>
      </c>
      <c r="U1464" s="7">
        <v>19</v>
      </c>
      <c r="V1464" s="7">
        <v>17</v>
      </c>
      <c r="W1464">
        <v>0.27863554750000002</v>
      </c>
      <c r="X1464">
        <v>0.2531418312</v>
      </c>
      <c r="Z1464" s="5">
        <v>55</v>
      </c>
      <c r="AA1464" s="5">
        <v>55</v>
      </c>
      <c r="AB1464">
        <v>0.6721088435</v>
      </c>
      <c r="AC1464">
        <v>0.67142857140000001</v>
      </c>
      <c r="AE1464" s="7">
        <v>41</v>
      </c>
      <c r="AF1464" s="7">
        <v>37</v>
      </c>
      <c r="AG1464">
        <v>0.58338209470000002</v>
      </c>
      <c r="AH1464">
        <v>0.54651843180000004</v>
      </c>
    </row>
    <row r="1465" spans="6:34" x14ac:dyDescent="0.3">
      <c r="F1465" s="7">
        <v>19</v>
      </c>
      <c r="G1465" s="7">
        <v>15</v>
      </c>
      <c r="H1465">
        <v>0.96230670100000004</v>
      </c>
      <c r="I1465">
        <v>0.94748711340000003</v>
      </c>
      <c r="K1465" s="8">
        <v>17</v>
      </c>
      <c r="L1465" s="8">
        <v>18</v>
      </c>
      <c r="M1465">
        <v>0.2665260196</v>
      </c>
      <c r="N1465">
        <v>0.27144866379999999</v>
      </c>
      <c r="P1465" s="7">
        <v>33</v>
      </c>
      <c r="Q1465" s="7">
        <v>33</v>
      </c>
      <c r="R1465">
        <v>0.79257934730000001</v>
      </c>
      <c r="S1465">
        <v>0.79356568360000002</v>
      </c>
      <c r="U1465" s="7">
        <v>12</v>
      </c>
      <c r="V1465" s="7">
        <v>11</v>
      </c>
      <c r="W1465">
        <v>0.14470377009999999</v>
      </c>
      <c r="X1465">
        <v>0.13680430869999999</v>
      </c>
      <c r="Z1465" s="5">
        <v>38</v>
      </c>
      <c r="AA1465" s="5">
        <v>38</v>
      </c>
      <c r="AB1465">
        <v>0.5163265306</v>
      </c>
      <c r="AC1465">
        <v>0.51020408159999997</v>
      </c>
      <c r="AE1465" s="7">
        <v>9</v>
      </c>
      <c r="AF1465" s="7">
        <v>8</v>
      </c>
      <c r="AG1465">
        <v>0.1129315389</v>
      </c>
      <c r="AH1465">
        <v>9.7717963699999993E-2</v>
      </c>
    </row>
    <row r="1466" spans="6:34" x14ac:dyDescent="0.3">
      <c r="F1466" s="7">
        <v>2</v>
      </c>
      <c r="G1466" s="7">
        <v>2</v>
      </c>
      <c r="H1466">
        <v>0.18685567010000001</v>
      </c>
      <c r="I1466">
        <v>0.2190721649</v>
      </c>
      <c r="K1466" s="8">
        <v>10</v>
      </c>
      <c r="L1466" s="8">
        <v>11</v>
      </c>
      <c r="M1466">
        <v>0.14697609</v>
      </c>
      <c r="N1466">
        <v>0.164556962</v>
      </c>
      <c r="P1466" s="7">
        <v>15</v>
      </c>
      <c r="Q1466" s="7">
        <v>13</v>
      </c>
      <c r="R1466">
        <v>0.40143048720000002</v>
      </c>
      <c r="S1466">
        <v>0.35210008929999997</v>
      </c>
      <c r="U1466" s="7">
        <v>57</v>
      </c>
      <c r="V1466" s="7">
        <v>57</v>
      </c>
      <c r="W1466">
        <v>0.75511669650000002</v>
      </c>
      <c r="X1466">
        <v>0.77091561929999997</v>
      </c>
      <c r="Z1466" s="5">
        <v>9</v>
      </c>
      <c r="AA1466" s="5">
        <v>9</v>
      </c>
      <c r="AB1466">
        <v>0.1013605442</v>
      </c>
      <c r="AC1466">
        <v>8.9795918299999999E-2</v>
      </c>
      <c r="AE1466" s="7">
        <v>23</v>
      </c>
      <c r="AF1466" s="7">
        <v>23</v>
      </c>
      <c r="AG1466">
        <v>0.38209479219999998</v>
      </c>
      <c r="AH1466">
        <v>0.37916910469999998</v>
      </c>
    </row>
    <row r="1467" spans="6:34" x14ac:dyDescent="0.3">
      <c r="F1467" s="7">
        <v>1</v>
      </c>
      <c r="G1467" s="7">
        <v>1</v>
      </c>
      <c r="H1467">
        <v>7.1198453600000003E-2</v>
      </c>
      <c r="I1467">
        <v>9.1172680399999997E-2</v>
      </c>
      <c r="K1467" s="8">
        <v>16</v>
      </c>
      <c r="L1467" s="8">
        <v>17</v>
      </c>
      <c r="M1467">
        <v>0.2489451476</v>
      </c>
      <c r="N1467">
        <v>0.25246132199999999</v>
      </c>
      <c r="P1467" s="7">
        <v>88</v>
      </c>
      <c r="Q1467" s="7">
        <v>84</v>
      </c>
      <c r="R1467">
        <v>0.97407241840000003</v>
      </c>
      <c r="S1467">
        <v>0.97274352100000006</v>
      </c>
      <c r="U1467" s="7">
        <v>24</v>
      </c>
      <c r="V1467" s="7">
        <v>25</v>
      </c>
      <c r="W1467">
        <v>0.38204667860000002</v>
      </c>
      <c r="X1467">
        <v>0.41723518850000002</v>
      </c>
      <c r="Z1467" s="5">
        <v>41</v>
      </c>
      <c r="AA1467" s="5">
        <v>41</v>
      </c>
      <c r="AB1467">
        <v>0.5489795918</v>
      </c>
      <c r="AC1467">
        <v>0.54353741489999996</v>
      </c>
      <c r="AE1467" s="7">
        <v>34</v>
      </c>
      <c r="AF1467" s="7">
        <v>32</v>
      </c>
      <c r="AG1467">
        <v>0.52311293150000004</v>
      </c>
      <c r="AH1467">
        <v>0.49502633109999999</v>
      </c>
    </row>
    <row r="1468" spans="6:34" x14ac:dyDescent="0.3">
      <c r="F1468" s="7">
        <v>0</v>
      </c>
      <c r="G1468" s="7">
        <v>0</v>
      </c>
      <c r="H1468">
        <v>0</v>
      </c>
      <c r="I1468">
        <v>0</v>
      </c>
      <c r="K1468" s="8">
        <v>88</v>
      </c>
      <c r="L1468" s="8">
        <v>92</v>
      </c>
      <c r="M1468">
        <v>0.82419127979999995</v>
      </c>
      <c r="N1468">
        <v>0.82419127979999995</v>
      </c>
      <c r="P1468" s="7">
        <v>7</v>
      </c>
      <c r="Q1468" s="7">
        <v>5</v>
      </c>
      <c r="R1468">
        <v>0.1238265534</v>
      </c>
      <c r="S1468">
        <v>6.9705093800000006E-2</v>
      </c>
      <c r="U1468" s="7">
        <v>65</v>
      </c>
      <c r="V1468" s="7">
        <v>59</v>
      </c>
      <c r="W1468">
        <v>0.80574506280000002</v>
      </c>
      <c r="X1468">
        <v>0.78204667859999999</v>
      </c>
      <c r="Z1468" s="5">
        <v>37</v>
      </c>
      <c r="AA1468" s="5">
        <v>37</v>
      </c>
      <c r="AB1468">
        <v>0.5074829931</v>
      </c>
      <c r="AC1468">
        <v>0.50204081629999997</v>
      </c>
      <c r="AE1468" s="5">
        <v>75</v>
      </c>
      <c r="AF1468" s="5">
        <v>73</v>
      </c>
      <c r="AG1468">
        <v>0.80105324749999995</v>
      </c>
      <c r="AH1468">
        <v>0.79812755989999995</v>
      </c>
    </row>
    <row r="1469" spans="6:34" x14ac:dyDescent="0.3">
      <c r="F1469" s="7">
        <v>7</v>
      </c>
      <c r="G1469" s="7">
        <v>8</v>
      </c>
      <c r="H1469">
        <v>0.71520618550000004</v>
      </c>
      <c r="I1469">
        <v>0.8076675257</v>
      </c>
      <c r="K1469" s="8">
        <v>14</v>
      </c>
      <c r="L1469" s="8">
        <v>15</v>
      </c>
      <c r="M1469">
        <v>0.21518987340000001</v>
      </c>
      <c r="N1469">
        <v>0.21940928270000001</v>
      </c>
      <c r="P1469" s="7">
        <v>33</v>
      </c>
      <c r="Q1469" s="7">
        <v>30</v>
      </c>
      <c r="R1469">
        <v>0.79257934730000001</v>
      </c>
      <c r="S1469">
        <v>0.7613941018</v>
      </c>
      <c r="U1469" s="7">
        <v>33</v>
      </c>
      <c r="V1469" s="7">
        <v>34</v>
      </c>
      <c r="W1469">
        <v>0.53752244159999996</v>
      </c>
      <c r="X1469">
        <v>0.5576301615</v>
      </c>
      <c r="Z1469" s="5">
        <v>54</v>
      </c>
      <c r="AA1469" s="5">
        <v>54</v>
      </c>
      <c r="AB1469">
        <v>0.66122448970000003</v>
      </c>
      <c r="AC1469">
        <v>0.65986394550000005</v>
      </c>
      <c r="AE1469" s="5">
        <v>27</v>
      </c>
      <c r="AF1469" s="5">
        <v>26</v>
      </c>
      <c r="AG1469">
        <v>0.43475716790000002</v>
      </c>
      <c r="AH1469">
        <v>0.42305441770000002</v>
      </c>
    </row>
    <row r="1470" spans="6:34" x14ac:dyDescent="0.3">
      <c r="F1470" s="7">
        <v>10</v>
      </c>
      <c r="G1470" s="7">
        <v>7</v>
      </c>
      <c r="H1470">
        <v>0.84858247419999999</v>
      </c>
      <c r="I1470">
        <v>0.7509664948</v>
      </c>
      <c r="K1470" s="8">
        <v>0</v>
      </c>
      <c r="L1470" s="8">
        <v>1</v>
      </c>
      <c r="M1470">
        <v>0</v>
      </c>
      <c r="N1470">
        <v>2.8129395000000001E-3</v>
      </c>
      <c r="P1470" s="7">
        <v>21</v>
      </c>
      <c r="Q1470" s="7">
        <v>20</v>
      </c>
      <c r="R1470">
        <v>0.59186410369999998</v>
      </c>
      <c r="S1470">
        <v>0.57640750669999996</v>
      </c>
      <c r="U1470" s="7">
        <v>35</v>
      </c>
      <c r="V1470" s="7">
        <v>34</v>
      </c>
      <c r="W1470">
        <v>0.56373429080000004</v>
      </c>
      <c r="X1470">
        <v>0.5576301615</v>
      </c>
      <c r="Z1470" s="5">
        <v>84</v>
      </c>
      <c r="AA1470" s="5">
        <v>86</v>
      </c>
      <c r="AB1470">
        <v>0.84557823119999997</v>
      </c>
      <c r="AC1470">
        <v>0.84285714280000001</v>
      </c>
      <c r="AE1470" s="5">
        <v>154</v>
      </c>
      <c r="AF1470" s="5">
        <v>152</v>
      </c>
      <c r="AG1470">
        <v>0.92276184900000002</v>
      </c>
      <c r="AH1470">
        <v>0.92159157400000002</v>
      </c>
    </row>
    <row r="1471" spans="6:34" x14ac:dyDescent="0.3">
      <c r="F1471" s="7">
        <v>0</v>
      </c>
      <c r="G1471" s="7">
        <v>0</v>
      </c>
      <c r="H1471">
        <v>0</v>
      </c>
      <c r="I1471">
        <v>0</v>
      </c>
      <c r="K1471" s="8">
        <v>63</v>
      </c>
      <c r="L1471" s="8">
        <v>64</v>
      </c>
      <c r="M1471">
        <v>0.71870604780000003</v>
      </c>
      <c r="N1471">
        <v>0.72011251750000005</v>
      </c>
      <c r="P1471" s="7">
        <v>2</v>
      </c>
      <c r="Q1471" s="7">
        <v>3</v>
      </c>
      <c r="R1471">
        <v>8.4935180999999998E-3</v>
      </c>
      <c r="S1471">
        <v>2.5022341300000001E-2</v>
      </c>
      <c r="U1471" s="7">
        <v>37</v>
      </c>
      <c r="V1471" s="7">
        <v>37</v>
      </c>
      <c r="W1471">
        <v>0.58527827639999996</v>
      </c>
      <c r="X1471">
        <v>0.59533213640000004</v>
      </c>
      <c r="Z1471" s="5">
        <v>21</v>
      </c>
      <c r="AA1471" s="5">
        <v>21</v>
      </c>
      <c r="AB1471">
        <v>0.30068027209999998</v>
      </c>
      <c r="AC1471">
        <v>0.29659863939999997</v>
      </c>
      <c r="AE1471" s="5">
        <v>0</v>
      </c>
      <c r="AF1471" s="5">
        <v>0</v>
      </c>
      <c r="AG1471">
        <v>0</v>
      </c>
      <c r="AH1471">
        <v>0</v>
      </c>
    </row>
    <row r="1472" spans="6:34" x14ac:dyDescent="0.3">
      <c r="F1472" s="7">
        <v>1</v>
      </c>
      <c r="G1472" s="7">
        <v>0</v>
      </c>
      <c r="H1472">
        <v>7.1198453600000003E-2</v>
      </c>
      <c r="I1472">
        <v>0</v>
      </c>
      <c r="K1472" s="8">
        <v>31</v>
      </c>
      <c r="L1472" s="8">
        <v>33</v>
      </c>
      <c r="M1472">
        <v>0.46554149080000001</v>
      </c>
      <c r="N1472">
        <v>0.4676511954</v>
      </c>
      <c r="P1472" s="7">
        <v>24</v>
      </c>
      <c r="Q1472" s="7">
        <v>22</v>
      </c>
      <c r="R1472">
        <v>0.65757711220000004</v>
      </c>
      <c r="S1472">
        <v>0.62377122429999998</v>
      </c>
      <c r="U1472" s="7">
        <v>182</v>
      </c>
      <c r="V1472" s="7">
        <v>173</v>
      </c>
      <c r="W1472">
        <v>0.97414721719999997</v>
      </c>
      <c r="X1472">
        <v>0.97666068220000002</v>
      </c>
      <c r="Z1472" s="5">
        <v>78</v>
      </c>
      <c r="AA1472" s="5">
        <v>79</v>
      </c>
      <c r="AB1472">
        <v>0.81700680270000003</v>
      </c>
      <c r="AC1472">
        <v>0.81700680270000003</v>
      </c>
      <c r="AE1472" s="5">
        <v>22</v>
      </c>
      <c r="AF1472" s="5">
        <v>22</v>
      </c>
      <c r="AG1472">
        <v>0.36688121699999998</v>
      </c>
      <c r="AH1472">
        <v>0.35927442939999998</v>
      </c>
    </row>
    <row r="1473" spans="6:34" x14ac:dyDescent="0.3">
      <c r="F1473" s="7">
        <v>1</v>
      </c>
      <c r="G1473" s="7">
        <v>1</v>
      </c>
      <c r="H1473">
        <v>7.1198453600000003E-2</v>
      </c>
      <c r="I1473">
        <v>9.1172680399999997E-2</v>
      </c>
      <c r="K1473" s="8">
        <v>74</v>
      </c>
      <c r="L1473" s="8">
        <v>76</v>
      </c>
      <c r="M1473">
        <v>0.77215189870000001</v>
      </c>
      <c r="N1473">
        <v>0.77215189870000001</v>
      </c>
      <c r="P1473" s="7">
        <v>26</v>
      </c>
      <c r="Q1473" s="7">
        <v>25</v>
      </c>
      <c r="R1473">
        <v>0.69602145729999998</v>
      </c>
      <c r="S1473">
        <v>0.68632707770000001</v>
      </c>
      <c r="U1473" s="7">
        <v>52</v>
      </c>
      <c r="V1473" s="7">
        <v>51</v>
      </c>
      <c r="W1473">
        <v>0.7249551166</v>
      </c>
      <c r="X1473">
        <v>0.72818671450000005</v>
      </c>
      <c r="Z1473" s="8">
        <v>89</v>
      </c>
      <c r="AA1473" s="8">
        <v>94</v>
      </c>
      <c r="AB1473">
        <v>0.86190476189999998</v>
      </c>
      <c r="AC1473">
        <v>0.86394557819999995</v>
      </c>
      <c r="AE1473" s="5">
        <v>17</v>
      </c>
      <c r="AF1473" s="5">
        <v>16</v>
      </c>
      <c r="AG1473">
        <v>0.27150380330000001</v>
      </c>
      <c r="AH1473">
        <v>0.26038619070000002</v>
      </c>
    </row>
    <row r="1474" spans="6:34" x14ac:dyDescent="0.3">
      <c r="F1474" s="7">
        <v>3</v>
      </c>
      <c r="G1474" s="7">
        <v>3</v>
      </c>
      <c r="H1474">
        <v>0.3125</v>
      </c>
      <c r="I1474">
        <v>0.3569587628</v>
      </c>
      <c r="K1474" s="8">
        <v>103</v>
      </c>
      <c r="L1474" s="8">
        <v>110</v>
      </c>
      <c r="M1474">
        <v>0.86216596339999996</v>
      </c>
      <c r="N1474">
        <v>0.864275668</v>
      </c>
      <c r="P1474" s="7">
        <v>10</v>
      </c>
      <c r="Q1474" s="7">
        <v>10</v>
      </c>
      <c r="R1474">
        <v>0.22664282520000001</v>
      </c>
      <c r="S1474">
        <v>0.23815907049999999</v>
      </c>
      <c r="U1474" s="7">
        <v>121</v>
      </c>
      <c r="V1474" s="7">
        <v>120</v>
      </c>
      <c r="W1474">
        <v>0.93716337520000004</v>
      </c>
      <c r="X1474">
        <v>0.94326750439999996</v>
      </c>
      <c r="Z1474" s="8">
        <v>30</v>
      </c>
      <c r="AA1474" s="8">
        <v>31</v>
      </c>
      <c r="AB1474">
        <v>0.4258503401</v>
      </c>
      <c r="AC1474">
        <v>0.43061224479999999</v>
      </c>
      <c r="AE1474" s="5">
        <v>68</v>
      </c>
      <c r="AF1474" s="5">
        <v>69</v>
      </c>
      <c r="AG1474">
        <v>0.77647747219999996</v>
      </c>
      <c r="AH1474">
        <v>0.77647747219999996</v>
      </c>
    </row>
    <row r="1475" spans="6:34" x14ac:dyDescent="0.3">
      <c r="F1475" s="7">
        <v>7</v>
      </c>
      <c r="G1475" s="7">
        <v>7</v>
      </c>
      <c r="H1475">
        <v>0.71520618550000004</v>
      </c>
      <c r="I1475">
        <v>0.7509664948</v>
      </c>
      <c r="K1475" s="8">
        <v>22</v>
      </c>
      <c r="L1475" s="8">
        <v>24</v>
      </c>
      <c r="M1475">
        <v>0.34388185650000003</v>
      </c>
      <c r="N1475">
        <v>0.36216596340000001</v>
      </c>
      <c r="P1475" s="7">
        <v>14</v>
      </c>
      <c r="Q1475" s="7">
        <v>17</v>
      </c>
      <c r="R1475">
        <v>0.3665623603</v>
      </c>
      <c r="S1475">
        <v>0.4888293118</v>
      </c>
      <c r="U1475" s="7">
        <v>111</v>
      </c>
      <c r="V1475" s="7">
        <v>110</v>
      </c>
      <c r="W1475">
        <v>0.92459605020000002</v>
      </c>
      <c r="X1475">
        <v>0.92926391379999995</v>
      </c>
      <c r="Z1475" s="8">
        <v>46</v>
      </c>
      <c r="AA1475" s="8">
        <v>47</v>
      </c>
      <c r="AB1475">
        <v>0.58571428569999995</v>
      </c>
      <c r="AC1475">
        <v>0.59659863940000002</v>
      </c>
      <c r="AE1475" s="5">
        <v>133</v>
      </c>
      <c r="AF1475" s="5">
        <v>137</v>
      </c>
      <c r="AG1475">
        <v>0.90754827380000003</v>
      </c>
      <c r="AH1475">
        <v>0.90754827380000003</v>
      </c>
    </row>
    <row r="1476" spans="6:34" x14ac:dyDescent="0.3">
      <c r="F1476" s="7">
        <v>2</v>
      </c>
      <c r="G1476" s="7">
        <v>2</v>
      </c>
      <c r="H1476">
        <v>0.18685567010000001</v>
      </c>
      <c r="I1476">
        <v>0.2190721649</v>
      </c>
      <c r="K1476" s="8">
        <v>51</v>
      </c>
      <c r="L1476" s="8">
        <v>54</v>
      </c>
      <c r="M1476">
        <v>0.64978902949999995</v>
      </c>
      <c r="N1476">
        <v>0.65189873409999999</v>
      </c>
      <c r="P1476" s="7">
        <v>10</v>
      </c>
      <c r="Q1476" s="7">
        <v>11</v>
      </c>
      <c r="R1476">
        <v>0.22664282520000001</v>
      </c>
      <c r="S1476">
        <v>0.27792672019999998</v>
      </c>
      <c r="U1476" s="7">
        <v>28</v>
      </c>
      <c r="V1476" s="7">
        <v>27</v>
      </c>
      <c r="W1476">
        <v>0.4574506283</v>
      </c>
      <c r="X1476">
        <v>0.44631956909999998</v>
      </c>
      <c r="Z1476" s="8">
        <v>53</v>
      </c>
      <c r="AA1476" s="8">
        <v>54</v>
      </c>
      <c r="AB1476">
        <v>0.65374149650000002</v>
      </c>
      <c r="AC1476">
        <v>0.65986394550000005</v>
      </c>
      <c r="AE1476" s="5">
        <v>1</v>
      </c>
      <c r="AF1476" s="5">
        <v>1</v>
      </c>
      <c r="AG1476">
        <v>5.8513749999999998E-3</v>
      </c>
      <c r="AH1476">
        <v>3.510825E-3</v>
      </c>
    </row>
    <row r="1477" spans="6:34" x14ac:dyDescent="0.3">
      <c r="F1477" s="7">
        <v>2</v>
      </c>
      <c r="G1477" s="7">
        <v>1</v>
      </c>
      <c r="H1477">
        <v>0.18685567010000001</v>
      </c>
      <c r="I1477">
        <v>9.1172680399999997E-2</v>
      </c>
      <c r="K1477" s="8">
        <v>156</v>
      </c>
      <c r="L1477" s="8">
        <v>160</v>
      </c>
      <c r="M1477">
        <v>0.92616033750000004</v>
      </c>
      <c r="N1477">
        <v>0.92686357239999995</v>
      </c>
      <c r="P1477" s="7">
        <v>6</v>
      </c>
      <c r="Q1477" s="7">
        <v>6</v>
      </c>
      <c r="R1477">
        <v>9.0746535500000003E-2</v>
      </c>
      <c r="S1477">
        <v>0.10098302050000001</v>
      </c>
      <c r="U1477" s="7">
        <v>17</v>
      </c>
      <c r="V1477" s="7">
        <v>19</v>
      </c>
      <c r="W1477">
        <v>0.2420107719</v>
      </c>
      <c r="X1477">
        <v>0.30089766600000001</v>
      </c>
      <c r="Z1477" s="8">
        <v>6</v>
      </c>
      <c r="AA1477" s="8">
        <v>7</v>
      </c>
      <c r="AB1477">
        <v>5.0340136000000001E-2</v>
      </c>
      <c r="AC1477">
        <v>5.4421768699999998E-2</v>
      </c>
      <c r="AE1477" s="5">
        <v>1</v>
      </c>
      <c r="AF1477" s="5">
        <v>1</v>
      </c>
      <c r="AG1477">
        <v>5.8513749999999998E-3</v>
      </c>
      <c r="AH1477">
        <v>3.510825E-3</v>
      </c>
    </row>
    <row r="1478" spans="6:34" x14ac:dyDescent="0.3">
      <c r="F1478" s="7">
        <v>17</v>
      </c>
      <c r="G1478" s="7">
        <v>5</v>
      </c>
      <c r="H1478">
        <v>0.95006443289999998</v>
      </c>
      <c r="I1478">
        <v>0.5898840206</v>
      </c>
      <c r="K1478" s="8">
        <v>44</v>
      </c>
      <c r="L1478" s="8">
        <v>47</v>
      </c>
      <c r="M1478">
        <v>0.59493670880000005</v>
      </c>
      <c r="N1478">
        <v>0.59845288320000001</v>
      </c>
      <c r="P1478" s="7">
        <v>7</v>
      </c>
      <c r="Q1478" s="7">
        <v>7</v>
      </c>
      <c r="R1478">
        <v>0.1238265534</v>
      </c>
      <c r="S1478">
        <v>0.13717604999999999</v>
      </c>
      <c r="U1478" s="7">
        <v>164</v>
      </c>
      <c r="V1478" s="7">
        <v>169</v>
      </c>
      <c r="W1478">
        <v>0.96660682220000005</v>
      </c>
      <c r="X1478">
        <v>0.97414721719999997</v>
      </c>
      <c r="Z1478" s="8">
        <v>66</v>
      </c>
      <c r="AA1478" s="8">
        <v>67</v>
      </c>
      <c r="AB1478">
        <v>0.75238095230000002</v>
      </c>
      <c r="AC1478">
        <v>0.7537414965</v>
      </c>
      <c r="AE1478" s="5">
        <v>3</v>
      </c>
      <c r="AF1478" s="5">
        <v>2</v>
      </c>
      <c r="AG1478">
        <v>1.9309537700000001E-2</v>
      </c>
      <c r="AH1478">
        <v>8.1919251000000005E-3</v>
      </c>
    </row>
    <row r="1479" spans="6:34" x14ac:dyDescent="0.3">
      <c r="F1479" s="7">
        <v>21</v>
      </c>
      <c r="G1479" s="7">
        <v>17</v>
      </c>
      <c r="H1479">
        <v>0.96939432979999995</v>
      </c>
      <c r="I1479">
        <v>0.96134020610000004</v>
      </c>
      <c r="K1479" s="8">
        <v>20</v>
      </c>
      <c r="L1479" s="8">
        <v>21</v>
      </c>
      <c r="M1479">
        <v>0.31153305199999998</v>
      </c>
      <c r="N1479">
        <v>0.31364275660000002</v>
      </c>
      <c r="P1479" s="7">
        <v>17</v>
      </c>
      <c r="Q1479" s="7">
        <v>14</v>
      </c>
      <c r="R1479">
        <v>0.47340187750000001</v>
      </c>
      <c r="S1479">
        <v>0.38248436099999999</v>
      </c>
      <c r="U1479" s="7">
        <v>12</v>
      </c>
      <c r="V1479" s="7">
        <v>12</v>
      </c>
      <c r="W1479">
        <v>0.14470377009999999</v>
      </c>
      <c r="X1479">
        <v>0.15583482940000001</v>
      </c>
      <c r="Z1479" s="8">
        <v>16</v>
      </c>
      <c r="AA1479" s="8">
        <v>17</v>
      </c>
      <c r="AB1479">
        <v>0.219047619</v>
      </c>
      <c r="AC1479">
        <v>0.2231292517</v>
      </c>
      <c r="AE1479" s="5">
        <v>42</v>
      </c>
      <c r="AF1479" s="5">
        <v>42</v>
      </c>
      <c r="AG1479">
        <v>0.59332943240000002</v>
      </c>
      <c r="AH1479">
        <v>0.59274429490000002</v>
      </c>
    </row>
    <row r="1480" spans="6:34" x14ac:dyDescent="0.3">
      <c r="F1480" s="7">
        <v>0</v>
      </c>
      <c r="G1480" s="7">
        <v>0</v>
      </c>
      <c r="H1480">
        <v>0</v>
      </c>
      <c r="I1480">
        <v>0</v>
      </c>
      <c r="K1480" s="8">
        <v>48</v>
      </c>
      <c r="L1480" s="8">
        <v>50</v>
      </c>
      <c r="M1480">
        <v>0.62165963430000004</v>
      </c>
      <c r="N1480">
        <v>0.62376933889999997</v>
      </c>
      <c r="P1480" s="7">
        <v>12</v>
      </c>
      <c r="Q1480" s="7">
        <v>13</v>
      </c>
      <c r="R1480">
        <v>0.29772016089999997</v>
      </c>
      <c r="S1480">
        <v>0.35210008929999997</v>
      </c>
      <c r="U1480" s="7">
        <v>123</v>
      </c>
      <c r="V1480" s="7">
        <v>111</v>
      </c>
      <c r="W1480">
        <v>0.93859964090000003</v>
      </c>
      <c r="X1480">
        <v>0.93141831230000005</v>
      </c>
      <c r="Z1480" s="8">
        <v>34</v>
      </c>
      <c r="AA1480" s="8">
        <v>35</v>
      </c>
      <c r="AB1480">
        <v>0.47210884349999999</v>
      </c>
      <c r="AC1480">
        <v>0.48367346929999999</v>
      </c>
      <c r="AE1480" s="5">
        <v>61</v>
      </c>
      <c r="AF1480" s="5">
        <v>61</v>
      </c>
      <c r="AG1480">
        <v>0.74253949669999997</v>
      </c>
      <c r="AH1480">
        <v>0.74078408419999997</v>
      </c>
    </row>
    <row r="1481" spans="6:34" x14ac:dyDescent="0.3">
      <c r="F1481" s="7">
        <v>6</v>
      </c>
      <c r="G1481" s="7">
        <v>5</v>
      </c>
      <c r="H1481">
        <v>0.63337628859999995</v>
      </c>
      <c r="I1481">
        <v>0.5898840206</v>
      </c>
      <c r="K1481" s="8">
        <v>24</v>
      </c>
      <c r="L1481" s="8">
        <v>26</v>
      </c>
      <c r="M1481">
        <v>0.38255977489999998</v>
      </c>
      <c r="N1481">
        <v>0.38677918420000001</v>
      </c>
      <c r="P1481" s="7">
        <v>2</v>
      </c>
      <c r="Q1481" s="7">
        <v>2</v>
      </c>
      <c r="R1481">
        <v>8.4935180999999998E-3</v>
      </c>
      <c r="S1481">
        <v>1.1617515599999999E-2</v>
      </c>
      <c r="U1481" s="7">
        <v>147</v>
      </c>
      <c r="V1481" s="7">
        <v>134</v>
      </c>
      <c r="W1481">
        <v>0.95870736079999996</v>
      </c>
      <c r="X1481">
        <v>0.95942549369999997</v>
      </c>
      <c r="Z1481" s="8">
        <v>25</v>
      </c>
      <c r="AA1481" s="8">
        <v>26</v>
      </c>
      <c r="AB1481">
        <v>0.36054421759999999</v>
      </c>
      <c r="AC1481">
        <v>0.37210884350000001</v>
      </c>
      <c r="AE1481" s="5">
        <v>12</v>
      </c>
      <c r="AF1481" s="5">
        <v>11</v>
      </c>
      <c r="AG1481">
        <v>0.16793446449999999</v>
      </c>
      <c r="AH1481">
        <v>0.1556465769</v>
      </c>
    </row>
    <row r="1482" spans="6:34" x14ac:dyDescent="0.3">
      <c r="F1482" s="7">
        <v>19</v>
      </c>
      <c r="G1482" s="7">
        <v>22</v>
      </c>
      <c r="H1482">
        <v>0.96230670100000004</v>
      </c>
      <c r="I1482">
        <v>0.97970360820000002</v>
      </c>
      <c r="K1482" s="8">
        <v>41</v>
      </c>
      <c r="L1482" s="8">
        <v>43</v>
      </c>
      <c r="M1482">
        <v>0.56399437409999997</v>
      </c>
      <c r="N1482">
        <v>0.56399437409999997</v>
      </c>
      <c r="P1482" s="7">
        <v>16</v>
      </c>
      <c r="Q1482" s="7">
        <v>14</v>
      </c>
      <c r="R1482">
        <v>0.439427805</v>
      </c>
      <c r="S1482">
        <v>0.38248436099999999</v>
      </c>
      <c r="U1482" s="7">
        <v>45</v>
      </c>
      <c r="V1482" s="7">
        <v>48</v>
      </c>
      <c r="W1482">
        <v>0.66570915610000003</v>
      </c>
      <c r="X1482">
        <v>0.70233393170000002</v>
      </c>
      <c r="Z1482" s="8">
        <v>314</v>
      </c>
      <c r="AA1482" s="8">
        <v>334</v>
      </c>
      <c r="AB1482">
        <v>0.99387755099999997</v>
      </c>
      <c r="AC1482">
        <v>0.99387755099999997</v>
      </c>
      <c r="AE1482" s="5">
        <v>123</v>
      </c>
      <c r="AF1482" s="5">
        <v>124</v>
      </c>
      <c r="AG1482">
        <v>0.89584552360000003</v>
      </c>
      <c r="AH1482">
        <v>0.89526038610000003</v>
      </c>
    </row>
    <row r="1483" spans="6:34" x14ac:dyDescent="0.3">
      <c r="F1483" s="7">
        <v>4</v>
      </c>
      <c r="G1483" s="7">
        <v>4</v>
      </c>
      <c r="H1483">
        <v>0.43782216489999998</v>
      </c>
      <c r="I1483">
        <v>0.4800257731</v>
      </c>
      <c r="K1483" s="8">
        <v>10</v>
      </c>
      <c r="L1483" s="8">
        <v>11</v>
      </c>
      <c r="M1483">
        <v>0.14697609</v>
      </c>
      <c r="N1483">
        <v>0.164556962</v>
      </c>
      <c r="P1483" s="7">
        <v>17</v>
      </c>
      <c r="Q1483" s="7">
        <v>16</v>
      </c>
      <c r="R1483">
        <v>0.47340187750000001</v>
      </c>
      <c r="S1483">
        <v>0.44682752450000002</v>
      </c>
      <c r="U1483" s="7">
        <v>8</v>
      </c>
      <c r="V1483" s="7">
        <v>6</v>
      </c>
      <c r="W1483">
        <v>7.2890484699999994E-2</v>
      </c>
      <c r="X1483">
        <v>4.7037701899999999E-2</v>
      </c>
      <c r="Z1483" s="8">
        <v>24</v>
      </c>
      <c r="AA1483" s="8">
        <v>25</v>
      </c>
      <c r="AB1483">
        <v>0.34489795909999998</v>
      </c>
      <c r="AC1483">
        <v>0.35714285709999999</v>
      </c>
      <c r="AE1483" s="5">
        <v>6</v>
      </c>
      <c r="AF1483" s="5">
        <v>6</v>
      </c>
      <c r="AG1483">
        <v>6.4365125800000006E-2</v>
      </c>
      <c r="AH1483">
        <v>6.26097132E-2</v>
      </c>
    </row>
    <row r="1484" spans="6:34" x14ac:dyDescent="0.3">
      <c r="F1484" s="7">
        <v>3</v>
      </c>
      <c r="G1484" s="7">
        <v>2</v>
      </c>
      <c r="H1484">
        <v>0.3125</v>
      </c>
      <c r="I1484">
        <v>0.2190721649</v>
      </c>
      <c r="K1484" s="8">
        <v>85</v>
      </c>
      <c r="L1484" s="8">
        <v>88</v>
      </c>
      <c r="M1484">
        <v>0.81434599149999998</v>
      </c>
      <c r="N1484">
        <v>0.81504922639999999</v>
      </c>
      <c r="P1484" s="7">
        <v>14</v>
      </c>
      <c r="Q1484" s="7">
        <v>14</v>
      </c>
      <c r="R1484">
        <v>0.3665623603</v>
      </c>
      <c r="S1484">
        <v>0.38248436099999999</v>
      </c>
      <c r="U1484" s="7">
        <v>90</v>
      </c>
      <c r="V1484" s="7">
        <v>93</v>
      </c>
      <c r="W1484">
        <v>0.89048473959999996</v>
      </c>
      <c r="X1484">
        <v>0.90628366240000002</v>
      </c>
      <c r="Z1484" s="8">
        <v>155</v>
      </c>
      <c r="AA1484" s="8">
        <v>180</v>
      </c>
      <c r="AB1484">
        <v>0.97074829929999995</v>
      </c>
      <c r="AC1484">
        <v>0.97074829929999995</v>
      </c>
      <c r="AE1484" s="5">
        <v>33</v>
      </c>
      <c r="AF1484" s="5">
        <v>33</v>
      </c>
      <c r="AG1484">
        <v>0.51082504380000004</v>
      </c>
      <c r="AH1484">
        <v>0.50497366880000005</v>
      </c>
    </row>
    <row r="1485" spans="6:34" x14ac:dyDescent="0.3">
      <c r="F1485" s="7">
        <v>2</v>
      </c>
      <c r="G1485" s="7">
        <v>2</v>
      </c>
      <c r="H1485">
        <v>0.18685567010000001</v>
      </c>
      <c r="I1485">
        <v>0.2190721649</v>
      </c>
      <c r="K1485" s="8">
        <v>35</v>
      </c>
      <c r="L1485" s="8">
        <v>37</v>
      </c>
      <c r="M1485">
        <v>0.50632911390000002</v>
      </c>
      <c r="N1485">
        <v>0.51406469759999995</v>
      </c>
      <c r="P1485" s="7">
        <v>11</v>
      </c>
      <c r="Q1485" s="7">
        <v>11</v>
      </c>
      <c r="R1485">
        <v>0.26106392480000001</v>
      </c>
      <c r="S1485">
        <v>0.27792672019999998</v>
      </c>
      <c r="U1485" s="7">
        <v>66</v>
      </c>
      <c r="V1485" s="7">
        <v>67</v>
      </c>
      <c r="W1485">
        <v>0.81077199280000001</v>
      </c>
      <c r="X1485">
        <v>0.82728904839999995</v>
      </c>
      <c r="Z1485" s="8">
        <v>35</v>
      </c>
      <c r="AA1485" s="8">
        <v>36</v>
      </c>
      <c r="AB1485">
        <v>0.48435374139999998</v>
      </c>
      <c r="AC1485">
        <v>0.4911564625</v>
      </c>
      <c r="AE1485" s="5">
        <v>58</v>
      </c>
      <c r="AF1485" s="5">
        <v>58</v>
      </c>
      <c r="AG1485">
        <v>0.72849619659999998</v>
      </c>
      <c r="AH1485">
        <v>0.72498537149999998</v>
      </c>
    </row>
    <row r="1486" spans="6:34" x14ac:dyDescent="0.3">
      <c r="F1486" s="7">
        <v>2</v>
      </c>
      <c r="G1486" s="7">
        <v>2</v>
      </c>
      <c r="H1486">
        <v>0.18685567010000001</v>
      </c>
      <c r="I1486">
        <v>0.2190721649</v>
      </c>
      <c r="K1486" s="8">
        <v>40</v>
      </c>
      <c r="L1486" s="8">
        <v>42</v>
      </c>
      <c r="M1486">
        <v>0.55274261599999996</v>
      </c>
      <c r="N1486">
        <v>0.55625879040000004</v>
      </c>
      <c r="P1486" s="7">
        <v>14</v>
      </c>
      <c r="Q1486" s="7">
        <v>14</v>
      </c>
      <c r="R1486">
        <v>0.3665623603</v>
      </c>
      <c r="S1486">
        <v>0.38248436099999999</v>
      </c>
      <c r="U1486" s="7">
        <v>53</v>
      </c>
      <c r="V1486" s="7">
        <v>56</v>
      </c>
      <c r="W1486">
        <v>0.73034111310000005</v>
      </c>
      <c r="X1486">
        <v>0.76409335720000005</v>
      </c>
      <c r="Z1486" s="8">
        <v>20</v>
      </c>
      <c r="AA1486" s="8">
        <v>21</v>
      </c>
      <c r="AB1486">
        <v>0.28435374140000003</v>
      </c>
      <c r="AC1486">
        <v>0.29659863939999997</v>
      </c>
      <c r="AE1486" s="5">
        <v>40</v>
      </c>
      <c r="AF1486" s="5">
        <v>40</v>
      </c>
      <c r="AG1486">
        <v>0.57401989460000002</v>
      </c>
      <c r="AH1486">
        <v>0.57401989460000002</v>
      </c>
    </row>
    <row r="1487" spans="6:34" x14ac:dyDescent="0.3">
      <c r="F1487" s="7">
        <v>13</v>
      </c>
      <c r="G1487" s="7">
        <v>10</v>
      </c>
      <c r="H1487">
        <v>0.90979381439999996</v>
      </c>
      <c r="I1487">
        <v>0.87338917520000003</v>
      </c>
      <c r="K1487" s="8">
        <v>59</v>
      </c>
      <c r="L1487" s="8">
        <v>60</v>
      </c>
      <c r="M1487">
        <v>0.69479606179999998</v>
      </c>
      <c r="N1487">
        <v>0.69760900140000004</v>
      </c>
      <c r="P1487" s="7">
        <v>34</v>
      </c>
      <c r="Q1487" s="7">
        <v>27</v>
      </c>
      <c r="R1487">
        <v>0.80062583809999999</v>
      </c>
      <c r="S1487">
        <v>0.71805183189999999</v>
      </c>
      <c r="U1487" s="7">
        <v>13</v>
      </c>
      <c r="V1487" s="7">
        <v>13</v>
      </c>
      <c r="W1487">
        <v>0.17055655289999999</v>
      </c>
      <c r="X1487">
        <v>0.1770197486</v>
      </c>
      <c r="Z1487" s="8">
        <v>120</v>
      </c>
      <c r="AA1487" s="8">
        <v>128</v>
      </c>
      <c r="AB1487">
        <v>0.92993197270000005</v>
      </c>
      <c r="AC1487">
        <v>0.92993197270000005</v>
      </c>
      <c r="AE1487" s="5">
        <v>25</v>
      </c>
      <c r="AF1487" s="5">
        <v>25</v>
      </c>
      <c r="AG1487">
        <v>0.41076653010000003</v>
      </c>
      <c r="AH1487">
        <v>0.40901111759999997</v>
      </c>
    </row>
    <row r="1488" spans="6:34" x14ac:dyDescent="0.3">
      <c r="F1488" s="7">
        <v>0</v>
      </c>
      <c r="G1488" s="7">
        <v>0</v>
      </c>
      <c r="H1488">
        <v>0</v>
      </c>
      <c r="I1488">
        <v>0</v>
      </c>
      <c r="K1488" s="8">
        <v>1</v>
      </c>
      <c r="L1488" s="8">
        <v>2</v>
      </c>
      <c r="M1488">
        <v>7.0323488000000002E-3</v>
      </c>
      <c r="N1488">
        <v>1.54711673E-2</v>
      </c>
      <c r="P1488" s="7">
        <v>44</v>
      </c>
      <c r="Q1488" s="7">
        <v>47</v>
      </c>
      <c r="R1488">
        <v>0.87304425559999999</v>
      </c>
      <c r="S1488">
        <v>0.8985701519</v>
      </c>
      <c r="U1488" s="7">
        <v>68</v>
      </c>
      <c r="V1488" s="7">
        <v>64</v>
      </c>
      <c r="W1488">
        <v>0.82190305200000002</v>
      </c>
      <c r="X1488">
        <v>0.81400359060000005</v>
      </c>
      <c r="Z1488" s="8">
        <v>73</v>
      </c>
      <c r="AA1488" s="8">
        <v>75</v>
      </c>
      <c r="AB1488">
        <v>0.79183673460000004</v>
      </c>
      <c r="AC1488">
        <v>0.79251700680000003</v>
      </c>
      <c r="AE1488" s="5">
        <v>48</v>
      </c>
      <c r="AF1488" s="5">
        <v>47</v>
      </c>
      <c r="AG1488">
        <v>0.64833235810000001</v>
      </c>
      <c r="AH1488">
        <v>0.64189584550000001</v>
      </c>
    </row>
    <row r="1489" spans="6:34" x14ac:dyDescent="0.3">
      <c r="F1489" s="7">
        <v>7</v>
      </c>
      <c r="G1489" s="7">
        <v>4</v>
      </c>
      <c r="H1489">
        <v>0.71520618550000004</v>
      </c>
      <c r="I1489">
        <v>0.4800257731</v>
      </c>
      <c r="K1489" s="8">
        <v>7</v>
      </c>
      <c r="L1489" s="8">
        <v>7</v>
      </c>
      <c r="M1489">
        <v>0.1033755274</v>
      </c>
      <c r="N1489">
        <v>0.1033755274</v>
      </c>
      <c r="P1489" s="7">
        <v>9</v>
      </c>
      <c r="Q1489" s="7">
        <v>10</v>
      </c>
      <c r="R1489">
        <v>0.18998658909999999</v>
      </c>
      <c r="S1489">
        <v>0.23815907049999999</v>
      </c>
      <c r="U1489" s="7">
        <v>3</v>
      </c>
      <c r="V1489" s="7">
        <v>4</v>
      </c>
      <c r="W1489">
        <v>9.3357270999999999E-3</v>
      </c>
      <c r="X1489">
        <v>2.0825852700000001E-2</v>
      </c>
      <c r="Z1489" s="8">
        <v>56</v>
      </c>
      <c r="AA1489" s="8">
        <v>57</v>
      </c>
      <c r="AB1489">
        <v>0.68163265299999998</v>
      </c>
      <c r="AC1489">
        <v>0.68367346929999995</v>
      </c>
      <c r="AE1489" s="5">
        <v>26</v>
      </c>
      <c r="AF1489" s="5">
        <v>25</v>
      </c>
      <c r="AG1489">
        <v>0.42246928020000002</v>
      </c>
      <c r="AH1489">
        <v>0.40901111759999997</v>
      </c>
    </row>
    <row r="1490" spans="6:34" x14ac:dyDescent="0.3">
      <c r="F1490" s="7">
        <v>2</v>
      </c>
      <c r="G1490" s="7">
        <v>3</v>
      </c>
      <c r="H1490">
        <v>0.18685567010000001</v>
      </c>
      <c r="I1490">
        <v>0.3569587628</v>
      </c>
      <c r="K1490" s="8">
        <v>28</v>
      </c>
      <c r="L1490" s="8">
        <v>30</v>
      </c>
      <c r="M1490">
        <v>0.4353023909</v>
      </c>
      <c r="N1490">
        <v>0.4353023909</v>
      </c>
      <c r="P1490" s="7">
        <v>10</v>
      </c>
      <c r="Q1490" s="7">
        <v>9</v>
      </c>
      <c r="R1490">
        <v>0.22664282520000001</v>
      </c>
      <c r="S1490">
        <v>0.20241286859999999</v>
      </c>
      <c r="U1490" s="7">
        <v>31</v>
      </c>
      <c r="V1490" s="7">
        <v>28</v>
      </c>
      <c r="W1490">
        <v>0.50736086170000005</v>
      </c>
      <c r="X1490">
        <v>0.46535008970000002</v>
      </c>
      <c r="Z1490" s="8">
        <v>34</v>
      </c>
      <c r="AA1490" s="8">
        <v>35</v>
      </c>
      <c r="AB1490">
        <v>0.47210884349999999</v>
      </c>
      <c r="AC1490">
        <v>0.48367346929999999</v>
      </c>
      <c r="AE1490" s="5">
        <v>11</v>
      </c>
      <c r="AF1490" s="5">
        <v>10</v>
      </c>
      <c r="AG1490">
        <v>0.1509654768</v>
      </c>
      <c r="AH1490">
        <v>0.13282621410000001</v>
      </c>
    </row>
    <row r="1491" spans="6:34" x14ac:dyDescent="0.3">
      <c r="F1491" s="7">
        <v>1</v>
      </c>
      <c r="G1491" s="7">
        <v>1</v>
      </c>
      <c r="H1491">
        <v>7.1198453600000003E-2</v>
      </c>
      <c r="I1491">
        <v>9.1172680399999997E-2</v>
      </c>
      <c r="K1491" s="8">
        <v>3</v>
      </c>
      <c r="L1491" s="8">
        <v>3</v>
      </c>
      <c r="M1491">
        <v>4.00843881E-2</v>
      </c>
      <c r="N1491">
        <v>4.2897327700000001E-2</v>
      </c>
      <c r="P1491" s="7">
        <v>13</v>
      </c>
      <c r="Q1491" s="7">
        <v>13</v>
      </c>
      <c r="R1491">
        <v>0.33437639689999998</v>
      </c>
      <c r="S1491">
        <v>0.35210008929999997</v>
      </c>
      <c r="U1491" s="7">
        <v>7</v>
      </c>
      <c r="V1491" s="7">
        <v>6</v>
      </c>
      <c r="W1491">
        <v>5.6732495500000001E-2</v>
      </c>
      <c r="X1491">
        <v>4.7037701899999999E-2</v>
      </c>
      <c r="Z1491" s="8">
        <v>27</v>
      </c>
      <c r="AA1491" s="8">
        <v>28</v>
      </c>
      <c r="AB1491">
        <v>0.39047619039999998</v>
      </c>
      <c r="AC1491">
        <v>0.39659863940000001</v>
      </c>
      <c r="AE1491" s="5">
        <v>58</v>
      </c>
      <c r="AF1491" s="5">
        <v>58</v>
      </c>
      <c r="AG1491">
        <v>0.72849619659999998</v>
      </c>
      <c r="AH1491">
        <v>0.72498537149999998</v>
      </c>
    </row>
    <row r="1492" spans="6:34" x14ac:dyDescent="0.3">
      <c r="F1492" s="7">
        <v>4</v>
      </c>
      <c r="G1492" s="7">
        <v>4</v>
      </c>
      <c r="H1492">
        <v>0.43782216489999998</v>
      </c>
      <c r="I1492">
        <v>0.4800257731</v>
      </c>
      <c r="K1492" s="8">
        <v>171</v>
      </c>
      <c r="L1492" s="8">
        <v>177</v>
      </c>
      <c r="M1492">
        <v>0.93811533049999996</v>
      </c>
      <c r="N1492">
        <v>0.93952180019999998</v>
      </c>
      <c r="P1492" s="7">
        <v>5</v>
      </c>
      <c r="Q1492" s="7">
        <v>5</v>
      </c>
      <c r="R1492">
        <v>6.2583817599999994E-2</v>
      </c>
      <c r="S1492">
        <v>6.9705093800000006E-2</v>
      </c>
      <c r="U1492" s="7">
        <v>23</v>
      </c>
      <c r="V1492" s="7">
        <v>24</v>
      </c>
      <c r="W1492">
        <v>0.36337522439999997</v>
      </c>
      <c r="X1492">
        <v>0.39605026920000003</v>
      </c>
      <c r="Z1492" s="8">
        <v>50</v>
      </c>
      <c r="AA1492" s="8">
        <v>50</v>
      </c>
      <c r="AB1492">
        <v>0.62653061219999995</v>
      </c>
      <c r="AC1492">
        <v>0.62653061219999995</v>
      </c>
      <c r="AE1492" s="5">
        <v>53</v>
      </c>
      <c r="AF1492" s="5">
        <v>54</v>
      </c>
      <c r="AG1492">
        <v>0.70099473369999998</v>
      </c>
      <c r="AH1492">
        <v>0.70040959619999998</v>
      </c>
    </row>
    <row r="1493" spans="6:34" x14ac:dyDescent="0.3">
      <c r="F1493" s="7">
        <v>2</v>
      </c>
      <c r="G1493" s="7">
        <v>2</v>
      </c>
      <c r="H1493">
        <v>0.18685567010000001</v>
      </c>
      <c r="I1493">
        <v>0.2190721649</v>
      </c>
      <c r="K1493" s="8">
        <v>26</v>
      </c>
      <c r="L1493" s="8">
        <v>29</v>
      </c>
      <c r="M1493">
        <v>0.40928270039999998</v>
      </c>
      <c r="N1493">
        <v>0.41912798870000001</v>
      </c>
      <c r="P1493" s="7">
        <v>9</v>
      </c>
      <c r="Q1493" s="7">
        <v>11</v>
      </c>
      <c r="R1493">
        <v>0.18998658909999999</v>
      </c>
      <c r="S1493">
        <v>0.27792672019999998</v>
      </c>
      <c r="U1493" s="7">
        <v>89</v>
      </c>
      <c r="V1493" s="7">
        <v>92</v>
      </c>
      <c r="W1493">
        <v>0.88761220819999997</v>
      </c>
      <c r="X1493">
        <v>0.90484739670000003</v>
      </c>
      <c r="Z1493" s="8">
        <v>9</v>
      </c>
      <c r="AA1493" s="8">
        <v>10</v>
      </c>
      <c r="AB1493">
        <v>0.1013605442</v>
      </c>
      <c r="AC1493">
        <v>0.1034013605</v>
      </c>
      <c r="AE1493" s="5">
        <v>23</v>
      </c>
      <c r="AF1493" s="5">
        <v>23</v>
      </c>
      <c r="AG1493">
        <v>0.38209479219999998</v>
      </c>
      <c r="AH1493">
        <v>0.37916910469999998</v>
      </c>
    </row>
    <row r="1494" spans="6:34" x14ac:dyDescent="0.3">
      <c r="F1494" s="7">
        <v>10</v>
      </c>
      <c r="G1494" s="7">
        <v>8</v>
      </c>
      <c r="H1494">
        <v>0.84858247419999999</v>
      </c>
      <c r="I1494">
        <v>0.8076675257</v>
      </c>
      <c r="K1494" s="8">
        <v>20</v>
      </c>
      <c r="L1494" s="8">
        <v>21</v>
      </c>
      <c r="M1494">
        <v>0.31153305199999998</v>
      </c>
      <c r="N1494">
        <v>0.31364275660000002</v>
      </c>
      <c r="P1494" s="7">
        <v>30</v>
      </c>
      <c r="Q1494" s="7">
        <v>32</v>
      </c>
      <c r="R1494">
        <v>0.75324094760000004</v>
      </c>
      <c r="S1494">
        <v>0.78552278819999999</v>
      </c>
      <c r="U1494" s="7">
        <v>41</v>
      </c>
      <c r="V1494" s="7">
        <v>39</v>
      </c>
      <c r="W1494">
        <v>0.62944344699999999</v>
      </c>
      <c r="X1494">
        <v>0.61292639130000004</v>
      </c>
      <c r="Z1494" s="8">
        <v>113</v>
      </c>
      <c r="AA1494" s="8">
        <v>125</v>
      </c>
      <c r="AB1494">
        <v>0.92176870740000005</v>
      </c>
      <c r="AC1494">
        <v>0.92244897950000004</v>
      </c>
      <c r="AE1494" s="5">
        <v>14</v>
      </c>
      <c r="AF1494" s="5">
        <v>13</v>
      </c>
      <c r="AG1494">
        <v>0.21357519010000001</v>
      </c>
      <c r="AH1494">
        <v>0.19719133990000001</v>
      </c>
    </row>
    <row r="1495" spans="6:34" x14ac:dyDescent="0.3">
      <c r="F1495" s="7">
        <v>3</v>
      </c>
      <c r="G1495" s="7">
        <v>4</v>
      </c>
      <c r="H1495">
        <v>0.3125</v>
      </c>
      <c r="I1495">
        <v>0.4800257731</v>
      </c>
      <c r="K1495" s="8">
        <v>202</v>
      </c>
      <c r="L1495" s="8">
        <v>221</v>
      </c>
      <c r="M1495">
        <v>0.95780590710000002</v>
      </c>
      <c r="N1495">
        <v>0.95921237690000005</v>
      </c>
      <c r="P1495" s="7">
        <v>38</v>
      </c>
      <c r="Q1495" s="7">
        <v>41</v>
      </c>
      <c r="R1495">
        <v>0.83951721050000006</v>
      </c>
      <c r="S1495">
        <v>0.86058981229999998</v>
      </c>
      <c r="U1495" s="7">
        <v>25</v>
      </c>
      <c r="V1495" s="7">
        <v>25</v>
      </c>
      <c r="W1495">
        <v>0.39892280070000002</v>
      </c>
      <c r="X1495">
        <v>0.41723518850000002</v>
      </c>
      <c r="Z1495" s="8">
        <v>33</v>
      </c>
      <c r="AA1495" s="8">
        <v>34</v>
      </c>
      <c r="AB1495">
        <v>0.46394557819999999</v>
      </c>
      <c r="AC1495">
        <v>0.46734693869999999</v>
      </c>
      <c r="AE1495" s="5">
        <v>94</v>
      </c>
      <c r="AF1495" s="5">
        <v>92</v>
      </c>
      <c r="AG1495">
        <v>0.84903452310000005</v>
      </c>
      <c r="AH1495">
        <v>0.84844938560000005</v>
      </c>
    </row>
    <row r="1496" spans="6:34" x14ac:dyDescent="0.3">
      <c r="F1496" s="7">
        <v>6</v>
      </c>
      <c r="G1496" s="7">
        <v>6</v>
      </c>
      <c r="H1496">
        <v>0.63337628859999995</v>
      </c>
      <c r="I1496">
        <v>0.68298969070000004</v>
      </c>
      <c r="K1496" s="8">
        <v>45</v>
      </c>
      <c r="L1496" s="8">
        <v>48</v>
      </c>
      <c r="M1496">
        <v>0.60126582269999995</v>
      </c>
      <c r="N1496">
        <v>0.60478199710000002</v>
      </c>
      <c r="P1496" s="7">
        <v>190</v>
      </c>
      <c r="Q1496" s="7">
        <v>176</v>
      </c>
      <c r="R1496">
        <v>0.99642378180000002</v>
      </c>
      <c r="S1496">
        <v>0.99508489720000004</v>
      </c>
      <c r="U1496" s="7">
        <v>181</v>
      </c>
      <c r="V1496" s="7">
        <v>161</v>
      </c>
      <c r="W1496">
        <v>0.97271095149999998</v>
      </c>
      <c r="X1496">
        <v>0.97199281859999997</v>
      </c>
      <c r="Z1496" s="8">
        <v>109</v>
      </c>
      <c r="AA1496" s="8">
        <v>118</v>
      </c>
      <c r="AB1496">
        <v>0.91292516999999995</v>
      </c>
      <c r="AC1496">
        <v>0.91292516999999995</v>
      </c>
      <c r="AE1496" s="5">
        <v>8</v>
      </c>
      <c r="AF1496" s="5">
        <v>8</v>
      </c>
      <c r="AG1496">
        <v>9.7717963699999993E-2</v>
      </c>
      <c r="AH1496">
        <v>9.7717963699999993E-2</v>
      </c>
    </row>
    <row r="1497" spans="6:34" x14ac:dyDescent="0.3">
      <c r="F1497" s="7">
        <v>4</v>
      </c>
      <c r="G1497" s="7">
        <v>4</v>
      </c>
      <c r="H1497">
        <v>0.43782216489999998</v>
      </c>
      <c r="I1497">
        <v>0.4800257731</v>
      </c>
      <c r="K1497" s="8">
        <v>33</v>
      </c>
      <c r="L1497" s="8">
        <v>35</v>
      </c>
      <c r="M1497">
        <v>0.4866385372</v>
      </c>
      <c r="N1497">
        <v>0.49156118139999999</v>
      </c>
      <c r="P1497" s="7">
        <v>17</v>
      </c>
      <c r="Q1497" s="7">
        <v>16</v>
      </c>
      <c r="R1497">
        <v>0.47340187750000001</v>
      </c>
      <c r="S1497">
        <v>0.44682752450000002</v>
      </c>
      <c r="U1497" s="7">
        <v>40</v>
      </c>
      <c r="V1497" s="7">
        <v>41</v>
      </c>
      <c r="W1497">
        <v>0.61795332130000002</v>
      </c>
      <c r="X1497">
        <v>0.63482944340000003</v>
      </c>
      <c r="Z1497" s="8">
        <v>57</v>
      </c>
      <c r="AA1497" s="8">
        <v>58</v>
      </c>
      <c r="AB1497">
        <v>0.68639455780000003</v>
      </c>
      <c r="AC1497">
        <v>0.69047619039999997</v>
      </c>
      <c r="AE1497" s="5">
        <v>13</v>
      </c>
      <c r="AF1497" s="5">
        <v>12</v>
      </c>
      <c r="AG1497">
        <v>0.19133996480000001</v>
      </c>
      <c r="AH1497">
        <v>0.17320070209999999</v>
      </c>
    </row>
    <row r="1498" spans="6:34" x14ac:dyDescent="0.3">
      <c r="F1498" s="7">
        <v>3</v>
      </c>
      <c r="G1498" s="7">
        <v>4</v>
      </c>
      <c r="H1498">
        <v>0.3125</v>
      </c>
      <c r="I1498">
        <v>0.4800257731</v>
      </c>
      <c r="K1498" s="8">
        <v>62</v>
      </c>
      <c r="L1498" s="8">
        <v>63</v>
      </c>
      <c r="M1498">
        <v>0.71308016870000002</v>
      </c>
      <c r="N1498">
        <v>0.71518987339999995</v>
      </c>
      <c r="P1498" s="7">
        <v>5</v>
      </c>
      <c r="Q1498" s="7">
        <v>10</v>
      </c>
      <c r="R1498">
        <v>6.2583817599999994E-2</v>
      </c>
      <c r="S1498">
        <v>0.23815907049999999</v>
      </c>
      <c r="U1498" s="7">
        <v>40</v>
      </c>
      <c r="V1498" s="7">
        <v>37</v>
      </c>
      <c r="W1498">
        <v>0.61795332130000002</v>
      </c>
      <c r="X1498">
        <v>0.59533213640000004</v>
      </c>
      <c r="Z1498" s="8">
        <v>24</v>
      </c>
      <c r="AA1498" s="8">
        <v>25</v>
      </c>
      <c r="AB1498">
        <v>0.34489795909999998</v>
      </c>
      <c r="AC1498">
        <v>0.35714285709999999</v>
      </c>
      <c r="AE1498" s="5">
        <v>13</v>
      </c>
      <c r="AF1498" s="5">
        <v>12</v>
      </c>
      <c r="AG1498">
        <v>0.19133996480000001</v>
      </c>
      <c r="AH1498">
        <v>0.17320070209999999</v>
      </c>
    </row>
    <row r="1499" spans="6:34" x14ac:dyDescent="0.3">
      <c r="F1499" s="7">
        <v>0</v>
      </c>
      <c r="G1499" s="7">
        <v>0</v>
      </c>
      <c r="H1499">
        <v>0</v>
      </c>
      <c r="I1499">
        <v>0</v>
      </c>
      <c r="K1499" s="8">
        <v>78</v>
      </c>
      <c r="L1499" s="8">
        <v>83</v>
      </c>
      <c r="M1499">
        <v>0.78902953580000001</v>
      </c>
      <c r="N1499">
        <v>0.79184247529999996</v>
      </c>
      <c r="P1499" s="7">
        <v>7</v>
      </c>
      <c r="Q1499" s="7">
        <v>8</v>
      </c>
      <c r="R1499">
        <v>0.1238265534</v>
      </c>
      <c r="S1499">
        <v>0.16711349410000001</v>
      </c>
      <c r="U1499" s="7">
        <v>192</v>
      </c>
      <c r="V1499" s="7">
        <v>195</v>
      </c>
      <c r="W1499">
        <v>0.97881508070000001</v>
      </c>
      <c r="X1499">
        <v>0.98420107710000004</v>
      </c>
      <c r="Z1499" s="8">
        <v>33</v>
      </c>
      <c r="AA1499" s="8">
        <v>34</v>
      </c>
      <c r="AB1499">
        <v>0.46394557819999999</v>
      </c>
      <c r="AC1499">
        <v>0.46734693869999999</v>
      </c>
      <c r="AE1499" s="5">
        <v>25</v>
      </c>
      <c r="AF1499" s="5">
        <v>25</v>
      </c>
      <c r="AG1499">
        <v>0.41076653010000003</v>
      </c>
      <c r="AH1499">
        <v>0.40901111759999997</v>
      </c>
    </row>
    <row r="1500" spans="6:34" x14ac:dyDescent="0.3">
      <c r="F1500" s="7">
        <v>1</v>
      </c>
      <c r="G1500" s="7">
        <v>1</v>
      </c>
      <c r="H1500">
        <v>7.1198453600000003E-2</v>
      </c>
      <c r="I1500">
        <v>9.1172680399999997E-2</v>
      </c>
      <c r="K1500" s="8">
        <v>135</v>
      </c>
      <c r="L1500" s="8">
        <v>135</v>
      </c>
      <c r="M1500">
        <v>0.90506329109999994</v>
      </c>
      <c r="N1500">
        <v>0.90506329109999994</v>
      </c>
      <c r="P1500" s="7">
        <v>37</v>
      </c>
      <c r="Q1500" s="7">
        <v>36</v>
      </c>
      <c r="R1500">
        <v>0.83236477419999999</v>
      </c>
      <c r="S1500">
        <v>0.82618409289999994</v>
      </c>
      <c r="U1500" s="7">
        <v>71</v>
      </c>
      <c r="V1500" s="7">
        <v>67</v>
      </c>
      <c r="W1500">
        <v>0.83518850980000003</v>
      </c>
      <c r="X1500">
        <v>0.82728904839999995</v>
      </c>
      <c r="Z1500" s="8">
        <v>51</v>
      </c>
      <c r="AA1500" s="8">
        <v>51</v>
      </c>
      <c r="AB1500">
        <v>0.63265306119999998</v>
      </c>
      <c r="AC1500">
        <v>0.63605442170000004</v>
      </c>
      <c r="AE1500" s="5">
        <v>52</v>
      </c>
      <c r="AF1500" s="5">
        <v>51</v>
      </c>
      <c r="AG1500">
        <v>0.68695143349999999</v>
      </c>
      <c r="AH1500">
        <v>0.68285547099999999</v>
      </c>
    </row>
    <row r="1501" spans="6:34" x14ac:dyDescent="0.3">
      <c r="F1501" s="7">
        <v>13</v>
      </c>
      <c r="G1501" s="7">
        <v>10</v>
      </c>
      <c r="H1501">
        <v>0.90979381439999996</v>
      </c>
      <c r="I1501">
        <v>0.87338917520000003</v>
      </c>
      <c r="K1501" s="8">
        <v>67</v>
      </c>
      <c r="L1501" s="8">
        <v>68</v>
      </c>
      <c r="M1501">
        <v>0.74120956390000003</v>
      </c>
      <c r="N1501">
        <v>0.74120956390000003</v>
      </c>
      <c r="P1501" s="7">
        <v>8</v>
      </c>
      <c r="Q1501" s="7">
        <v>8</v>
      </c>
      <c r="R1501">
        <v>0.15645954400000001</v>
      </c>
      <c r="S1501">
        <v>0.16711349410000001</v>
      </c>
      <c r="U1501" s="7">
        <v>78</v>
      </c>
      <c r="V1501" s="7">
        <v>77</v>
      </c>
      <c r="W1501">
        <v>0.85996409330000001</v>
      </c>
      <c r="X1501">
        <v>0.87037701970000003</v>
      </c>
      <c r="Z1501" s="8">
        <v>28</v>
      </c>
      <c r="AA1501" s="8">
        <v>29</v>
      </c>
      <c r="AB1501">
        <v>0.40476190470000001</v>
      </c>
      <c r="AC1501">
        <v>0.41088435369999998</v>
      </c>
      <c r="AE1501" s="5">
        <v>141</v>
      </c>
      <c r="AF1501" s="5">
        <v>142</v>
      </c>
      <c r="AG1501">
        <v>0.91515506140000002</v>
      </c>
      <c r="AH1501">
        <v>0.91398478640000003</v>
      </c>
    </row>
    <row r="1502" spans="6:34" x14ac:dyDescent="0.3">
      <c r="F1502" s="7">
        <v>5</v>
      </c>
      <c r="G1502" s="7">
        <v>5</v>
      </c>
      <c r="H1502">
        <v>0.54445876280000005</v>
      </c>
      <c r="I1502">
        <v>0.5898840206</v>
      </c>
      <c r="K1502" s="8">
        <v>28</v>
      </c>
      <c r="L1502" s="8">
        <v>30</v>
      </c>
      <c r="M1502">
        <v>0.4353023909</v>
      </c>
      <c r="N1502">
        <v>0.4353023909</v>
      </c>
      <c r="P1502" s="7">
        <v>12</v>
      </c>
      <c r="Q1502" s="7">
        <v>10</v>
      </c>
      <c r="R1502">
        <v>0.29772016089999997</v>
      </c>
      <c r="S1502">
        <v>0.23815907049999999</v>
      </c>
      <c r="U1502" s="7">
        <v>175</v>
      </c>
      <c r="V1502" s="7">
        <v>168</v>
      </c>
      <c r="W1502">
        <v>0.97055655289999998</v>
      </c>
      <c r="X1502">
        <v>0.97378815080000003</v>
      </c>
      <c r="Z1502" s="8">
        <v>53</v>
      </c>
      <c r="AA1502" s="8">
        <v>54</v>
      </c>
      <c r="AB1502">
        <v>0.65374149650000002</v>
      </c>
      <c r="AC1502">
        <v>0.65986394550000005</v>
      </c>
      <c r="AE1502" s="5">
        <v>7</v>
      </c>
      <c r="AF1502" s="5">
        <v>7</v>
      </c>
      <c r="AG1502">
        <v>8.0163838500000001E-2</v>
      </c>
      <c r="AH1502">
        <v>7.8993563399999994E-2</v>
      </c>
    </row>
    <row r="1503" spans="6:34" x14ac:dyDescent="0.3">
      <c r="F1503" s="7">
        <v>1</v>
      </c>
      <c r="G1503" s="7">
        <v>1</v>
      </c>
      <c r="H1503">
        <v>7.1198453600000003E-2</v>
      </c>
      <c r="I1503">
        <v>9.1172680399999997E-2</v>
      </c>
      <c r="K1503" s="8">
        <v>117</v>
      </c>
      <c r="L1503" s="8">
        <v>119</v>
      </c>
      <c r="M1503">
        <v>0.8804500703</v>
      </c>
      <c r="N1503">
        <v>0.88115330520000001</v>
      </c>
      <c r="P1503" s="7">
        <v>1</v>
      </c>
      <c r="Q1503" s="7">
        <v>0</v>
      </c>
      <c r="R1503">
        <v>4.4702719999999997E-4</v>
      </c>
      <c r="S1503">
        <v>0</v>
      </c>
      <c r="U1503" s="7">
        <v>9</v>
      </c>
      <c r="V1503" s="7">
        <v>9</v>
      </c>
      <c r="W1503">
        <v>9.1561938900000001E-2</v>
      </c>
      <c r="X1503">
        <v>9.7666068199999997E-2</v>
      </c>
      <c r="Z1503" s="8">
        <v>7</v>
      </c>
      <c r="AA1503" s="8">
        <v>8</v>
      </c>
      <c r="AB1503">
        <v>6.5986394500000004E-2</v>
      </c>
      <c r="AC1503">
        <v>6.7346938699999997E-2</v>
      </c>
      <c r="AE1503" s="5">
        <v>55</v>
      </c>
      <c r="AF1503" s="5">
        <v>55</v>
      </c>
      <c r="AG1503">
        <v>0.70977179629999998</v>
      </c>
      <c r="AH1503">
        <v>0.70509069629999999</v>
      </c>
    </row>
    <row r="1504" spans="6:34" x14ac:dyDescent="0.3">
      <c r="F1504" s="7">
        <v>2</v>
      </c>
      <c r="G1504" s="7">
        <v>3</v>
      </c>
      <c r="H1504">
        <v>0.18685567010000001</v>
      </c>
      <c r="I1504">
        <v>0.3569587628</v>
      </c>
      <c r="K1504" s="8">
        <v>6</v>
      </c>
      <c r="L1504" s="8">
        <v>6</v>
      </c>
      <c r="M1504">
        <v>8.3684950699999996E-2</v>
      </c>
      <c r="N1504">
        <v>8.3684950699999996E-2</v>
      </c>
      <c r="P1504" s="7">
        <v>18</v>
      </c>
      <c r="Q1504" s="7">
        <v>18</v>
      </c>
      <c r="R1504">
        <v>0.51318730440000004</v>
      </c>
      <c r="S1504">
        <v>0.52323503120000003</v>
      </c>
      <c r="U1504" s="7">
        <v>27</v>
      </c>
      <c r="V1504" s="7">
        <v>33</v>
      </c>
      <c r="W1504">
        <v>0.439497307</v>
      </c>
      <c r="X1504">
        <v>0.54183123870000005</v>
      </c>
      <c r="Z1504" s="8">
        <v>26</v>
      </c>
      <c r="AA1504" s="8">
        <v>27</v>
      </c>
      <c r="AB1504">
        <v>0.37551020400000001</v>
      </c>
      <c r="AC1504">
        <v>0.3850340136</v>
      </c>
      <c r="AE1504" s="5">
        <v>40</v>
      </c>
      <c r="AF1504" s="5">
        <v>40</v>
      </c>
      <c r="AG1504">
        <v>0.57401989460000002</v>
      </c>
      <c r="AH1504">
        <v>0.57401989460000002</v>
      </c>
    </row>
    <row r="1505" spans="6:34" x14ac:dyDescent="0.3">
      <c r="F1505" s="7">
        <v>1</v>
      </c>
      <c r="G1505" s="7">
        <v>1</v>
      </c>
      <c r="H1505">
        <v>7.1198453600000003E-2</v>
      </c>
      <c r="I1505">
        <v>9.1172680399999997E-2</v>
      </c>
      <c r="K1505" s="8">
        <v>24</v>
      </c>
      <c r="L1505" s="8">
        <v>26</v>
      </c>
      <c r="M1505">
        <v>0.38255977489999998</v>
      </c>
      <c r="N1505">
        <v>0.38677918420000001</v>
      </c>
      <c r="P1505" s="7">
        <v>14</v>
      </c>
      <c r="Q1505" s="7">
        <v>15</v>
      </c>
      <c r="R1505">
        <v>0.3665623603</v>
      </c>
      <c r="S1505">
        <v>0.41778373540000002</v>
      </c>
      <c r="U1505" s="7">
        <v>9</v>
      </c>
      <c r="V1505" s="7">
        <v>11</v>
      </c>
      <c r="W1505">
        <v>9.1561938900000001E-2</v>
      </c>
      <c r="X1505">
        <v>0.13680430869999999</v>
      </c>
      <c r="Z1505" s="8">
        <v>5</v>
      </c>
      <c r="AA1505" s="8">
        <v>6</v>
      </c>
      <c r="AB1505">
        <v>3.6734693800000003E-2</v>
      </c>
      <c r="AC1505">
        <v>3.9455782299999999E-2</v>
      </c>
      <c r="AE1505" s="5">
        <v>10</v>
      </c>
      <c r="AF1505" s="5">
        <v>9</v>
      </c>
      <c r="AG1505">
        <v>0.12697483900000001</v>
      </c>
      <c r="AH1505">
        <v>0.1170275014</v>
      </c>
    </row>
    <row r="1506" spans="6:34" x14ac:dyDescent="0.3">
      <c r="F1506" s="7">
        <v>8</v>
      </c>
      <c r="G1506" s="7">
        <v>7</v>
      </c>
      <c r="H1506">
        <v>0.76965206180000001</v>
      </c>
      <c r="I1506">
        <v>0.7509664948</v>
      </c>
      <c r="K1506" s="8">
        <v>15</v>
      </c>
      <c r="L1506" s="8">
        <v>16</v>
      </c>
      <c r="M1506">
        <v>0.23277074540000001</v>
      </c>
      <c r="N1506">
        <v>0.23558368490000001</v>
      </c>
      <c r="P1506" s="7">
        <v>36</v>
      </c>
      <c r="Q1506" s="7">
        <v>35</v>
      </c>
      <c r="R1506">
        <v>0.8194009834</v>
      </c>
      <c r="S1506">
        <v>0.81724754239999997</v>
      </c>
      <c r="U1506" s="7">
        <v>5</v>
      </c>
      <c r="V1506" s="7">
        <v>5</v>
      </c>
      <c r="W1506">
        <v>2.9802513400000001E-2</v>
      </c>
      <c r="X1506">
        <v>3.5547576300000001E-2</v>
      </c>
      <c r="Z1506" s="8">
        <v>24</v>
      </c>
      <c r="AA1506" s="8">
        <v>25</v>
      </c>
      <c r="AB1506">
        <v>0.34489795909999998</v>
      </c>
      <c r="AC1506">
        <v>0.35714285709999999</v>
      </c>
      <c r="AE1506" s="5">
        <v>12</v>
      </c>
      <c r="AF1506" s="5">
        <v>11</v>
      </c>
      <c r="AG1506">
        <v>0.16793446449999999</v>
      </c>
      <c r="AH1506">
        <v>0.1556465769</v>
      </c>
    </row>
    <row r="1507" spans="6:34" x14ac:dyDescent="0.3">
      <c r="F1507" s="7">
        <v>11</v>
      </c>
      <c r="G1507" s="7">
        <v>11</v>
      </c>
      <c r="H1507">
        <v>0.87564432979999995</v>
      </c>
      <c r="I1507">
        <v>0.89207474220000005</v>
      </c>
      <c r="K1507" s="8">
        <v>31</v>
      </c>
      <c r="L1507" s="8">
        <v>33</v>
      </c>
      <c r="M1507">
        <v>0.46554149080000001</v>
      </c>
      <c r="N1507">
        <v>0.4676511954</v>
      </c>
      <c r="P1507" s="7">
        <v>28</v>
      </c>
      <c r="Q1507" s="7">
        <v>26</v>
      </c>
      <c r="R1507">
        <v>0.72731336609999997</v>
      </c>
      <c r="S1507">
        <v>0.70196604110000005</v>
      </c>
      <c r="U1507" s="7">
        <v>78</v>
      </c>
      <c r="V1507" s="7">
        <v>81</v>
      </c>
      <c r="W1507">
        <v>0.85996409330000001</v>
      </c>
      <c r="X1507">
        <v>0.87935368039999995</v>
      </c>
      <c r="Z1507" s="8">
        <v>168</v>
      </c>
      <c r="AA1507" s="8">
        <v>194</v>
      </c>
      <c r="AB1507">
        <v>0.97687074819999997</v>
      </c>
      <c r="AC1507">
        <v>0.97687074819999997</v>
      </c>
      <c r="AE1507" s="5">
        <v>10</v>
      </c>
      <c r="AF1507" s="5">
        <v>9</v>
      </c>
      <c r="AG1507">
        <v>0.12697483900000001</v>
      </c>
      <c r="AH1507">
        <v>0.1170275014</v>
      </c>
    </row>
    <row r="1508" spans="6:34" x14ac:dyDescent="0.3">
      <c r="F1508" s="7">
        <v>4</v>
      </c>
      <c r="G1508" s="7">
        <v>4</v>
      </c>
      <c r="H1508">
        <v>0.43782216489999998</v>
      </c>
      <c r="I1508">
        <v>0.4800257731</v>
      </c>
      <c r="K1508" s="8">
        <v>24</v>
      </c>
      <c r="L1508" s="8">
        <v>26</v>
      </c>
      <c r="M1508">
        <v>0.38255977489999998</v>
      </c>
      <c r="N1508">
        <v>0.38677918420000001</v>
      </c>
      <c r="P1508" s="7">
        <v>27</v>
      </c>
      <c r="Q1508" s="7">
        <v>26</v>
      </c>
      <c r="R1508">
        <v>0.71211443890000004</v>
      </c>
      <c r="S1508">
        <v>0.70196604110000005</v>
      </c>
      <c r="U1508" s="7">
        <v>32</v>
      </c>
      <c r="V1508" s="7">
        <v>34</v>
      </c>
      <c r="W1508">
        <v>0.5231597845</v>
      </c>
      <c r="X1508">
        <v>0.5576301615</v>
      </c>
      <c r="Z1508" s="8">
        <v>37</v>
      </c>
      <c r="AA1508" s="8">
        <v>38</v>
      </c>
      <c r="AB1508">
        <v>0.5074829931</v>
      </c>
      <c r="AC1508">
        <v>0.51020408159999997</v>
      </c>
      <c r="AE1508" s="5">
        <v>10</v>
      </c>
      <c r="AF1508" s="5">
        <v>9</v>
      </c>
      <c r="AG1508">
        <v>0.12697483900000001</v>
      </c>
      <c r="AH1508">
        <v>0.1170275014</v>
      </c>
    </row>
    <row r="1509" spans="6:34" x14ac:dyDescent="0.3">
      <c r="F1509" s="7">
        <v>0</v>
      </c>
      <c r="G1509" s="7">
        <v>1</v>
      </c>
      <c r="H1509">
        <v>0</v>
      </c>
      <c r="I1509">
        <v>9.1172680399999997E-2</v>
      </c>
      <c r="K1509" s="8">
        <v>146</v>
      </c>
      <c r="L1509" s="8">
        <v>151</v>
      </c>
      <c r="M1509">
        <v>0.91842475379999999</v>
      </c>
      <c r="N1509">
        <v>0.91842475379999999</v>
      </c>
      <c r="P1509" s="7">
        <v>24</v>
      </c>
      <c r="Q1509" s="7">
        <v>23</v>
      </c>
      <c r="R1509">
        <v>0.65757711220000004</v>
      </c>
      <c r="S1509">
        <v>0.64432529039999997</v>
      </c>
      <c r="U1509" s="7">
        <v>38</v>
      </c>
      <c r="V1509" s="7">
        <v>40</v>
      </c>
      <c r="W1509">
        <v>0.59569120279999999</v>
      </c>
      <c r="X1509">
        <v>0.62513464990000001</v>
      </c>
      <c r="Z1509" s="8">
        <v>56</v>
      </c>
      <c r="AA1509" s="8">
        <v>57</v>
      </c>
      <c r="AB1509">
        <v>0.68163265299999998</v>
      </c>
      <c r="AC1509">
        <v>0.68367346929999995</v>
      </c>
      <c r="AE1509" s="5">
        <v>4</v>
      </c>
      <c r="AF1509" s="5">
        <v>3</v>
      </c>
      <c r="AG1509">
        <v>3.2182562900000003E-2</v>
      </c>
      <c r="AH1509">
        <v>2.0479812699999999E-2</v>
      </c>
    </row>
    <row r="1510" spans="6:34" x14ac:dyDescent="0.3">
      <c r="F1510" s="7">
        <v>2</v>
      </c>
      <c r="G1510" s="7">
        <v>2</v>
      </c>
      <c r="H1510">
        <v>0.18685567010000001</v>
      </c>
      <c r="I1510">
        <v>0.2190721649</v>
      </c>
      <c r="K1510" s="8">
        <v>104</v>
      </c>
      <c r="L1510" s="8">
        <v>111</v>
      </c>
      <c r="M1510">
        <v>0.86497890290000001</v>
      </c>
      <c r="N1510">
        <v>0.86638537270000004</v>
      </c>
      <c r="P1510" s="7">
        <v>22</v>
      </c>
      <c r="Q1510" s="7">
        <v>22</v>
      </c>
      <c r="R1510">
        <v>0.61689763070000003</v>
      </c>
      <c r="S1510">
        <v>0.62377122429999998</v>
      </c>
      <c r="U1510" s="7">
        <v>6</v>
      </c>
      <c r="V1510" s="7">
        <v>7</v>
      </c>
      <c r="W1510">
        <v>4.2728904800000002E-2</v>
      </c>
      <c r="X1510">
        <v>6.2118491900000003E-2</v>
      </c>
      <c r="Z1510" s="8">
        <v>28</v>
      </c>
      <c r="AA1510" s="8">
        <v>29</v>
      </c>
      <c r="AB1510">
        <v>0.40476190470000001</v>
      </c>
      <c r="AC1510">
        <v>0.41088435369999998</v>
      </c>
      <c r="AE1510" s="5">
        <v>20</v>
      </c>
      <c r="AF1510" s="5">
        <v>19</v>
      </c>
      <c r="AG1510">
        <v>0.3294324166</v>
      </c>
      <c r="AH1510">
        <v>0.3142188414</v>
      </c>
    </row>
    <row r="1511" spans="6:34" x14ac:dyDescent="0.3">
      <c r="F1511" s="7">
        <v>3</v>
      </c>
      <c r="G1511" s="7">
        <v>1</v>
      </c>
      <c r="H1511">
        <v>0.3125</v>
      </c>
      <c r="I1511">
        <v>9.1172680399999997E-2</v>
      </c>
      <c r="K1511" s="8">
        <v>120</v>
      </c>
      <c r="L1511" s="8">
        <v>122</v>
      </c>
      <c r="M1511">
        <v>0.88326300980000005</v>
      </c>
      <c r="N1511">
        <v>0.88466947959999997</v>
      </c>
      <c r="P1511" s="7">
        <v>23</v>
      </c>
      <c r="Q1511" s="7">
        <v>17</v>
      </c>
      <c r="R1511">
        <v>0.63477872150000003</v>
      </c>
      <c r="S1511">
        <v>0.4888293118</v>
      </c>
      <c r="U1511" s="7">
        <v>15</v>
      </c>
      <c r="V1511" s="7">
        <v>13</v>
      </c>
      <c r="W1511">
        <v>0.20610412920000001</v>
      </c>
      <c r="X1511">
        <v>0.1770197486</v>
      </c>
      <c r="Z1511" s="8">
        <v>86</v>
      </c>
      <c r="AA1511" s="8">
        <v>89</v>
      </c>
      <c r="AB1511">
        <v>0.8517006802</v>
      </c>
      <c r="AC1511">
        <v>0.85238095229999999</v>
      </c>
      <c r="AE1511" s="5">
        <v>47</v>
      </c>
      <c r="AF1511" s="5">
        <v>46</v>
      </c>
      <c r="AG1511">
        <v>0.64014043300000001</v>
      </c>
      <c r="AH1511">
        <v>0.6307782328</v>
      </c>
    </row>
    <row r="1512" spans="6:34" x14ac:dyDescent="0.3">
      <c r="F1512" s="7">
        <v>6</v>
      </c>
      <c r="G1512" s="7">
        <v>5</v>
      </c>
      <c r="H1512">
        <v>0.63337628859999995</v>
      </c>
      <c r="I1512">
        <v>0.5898840206</v>
      </c>
      <c r="K1512" s="8">
        <v>16</v>
      </c>
      <c r="L1512" s="8">
        <v>17</v>
      </c>
      <c r="M1512">
        <v>0.2489451476</v>
      </c>
      <c r="N1512">
        <v>0.25246132199999999</v>
      </c>
      <c r="P1512" s="7">
        <v>17</v>
      </c>
      <c r="Q1512" s="7">
        <v>16</v>
      </c>
      <c r="R1512">
        <v>0.47340187750000001</v>
      </c>
      <c r="S1512">
        <v>0.44682752450000002</v>
      </c>
      <c r="U1512" s="7">
        <v>34</v>
      </c>
      <c r="V1512" s="7">
        <v>35</v>
      </c>
      <c r="W1512">
        <v>0.55188509870000002</v>
      </c>
      <c r="X1512">
        <v>0.5752244165</v>
      </c>
      <c r="Z1512" s="8">
        <v>19</v>
      </c>
      <c r="AA1512" s="8">
        <v>20</v>
      </c>
      <c r="AB1512">
        <v>0.26938775510000001</v>
      </c>
      <c r="AC1512">
        <v>0.27482993189999999</v>
      </c>
      <c r="AE1512" s="5">
        <v>33</v>
      </c>
      <c r="AF1512" s="5">
        <v>33</v>
      </c>
      <c r="AG1512">
        <v>0.51082504380000004</v>
      </c>
      <c r="AH1512">
        <v>0.50497366880000005</v>
      </c>
    </row>
    <row r="1513" spans="6:34" x14ac:dyDescent="0.3">
      <c r="F1513" s="7">
        <v>1</v>
      </c>
      <c r="G1513" s="7">
        <v>1</v>
      </c>
      <c r="H1513">
        <v>7.1198453600000003E-2</v>
      </c>
      <c r="I1513">
        <v>9.1172680399999997E-2</v>
      </c>
      <c r="K1513" s="8">
        <v>42</v>
      </c>
      <c r="L1513" s="8">
        <v>45</v>
      </c>
      <c r="M1513">
        <v>0.57665260190000001</v>
      </c>
      <c r="N1513">
        <v>0.58016877629999997</v>
      </c>
      <c r="P1513" s="7">
        <v>37</v>
      </c>
      <c r="Q1513" s="7">
        <v>34</v>
      </c>
      <c r="R1513">
        <v>0.83236477419999999</v>
      </c>
      <c r="S1513">
        <v>0.80428954419999998</v>
      </c>
      <c r="U1513" s="7">
        <v>19</v>
      </c>
      <c r="V1513" s="7">
        <v>16</v>
      </c>
      <c r="W1513">
        <v>0.27863554750000002</v>
      </c>
      <c r="X1513">
        <v>0.22980251339999999</v>
      </c>
      <c r="Z1513" s="8">
        <v>87</v>
      </c>
      <c r="AA1513" s="8">
        <v>91</v>
      </c>
      <c r="AB1513">
        <v>0.85646258500000005</v>
      </c>
      <c r="AC1513">
        <v>0.85850340130000002</v>
      </c>
      <c r="AE1513" s="5">
        <v>8</v>
      </c>
      <c r="AF1513" s="5">
        <v>8</v>
      </c>
      <c r="AG1513">
        <v>9.7717963699999993E-2</v>
      </c>
      <c r="AH1513">
        <v>9.7717963699999993E-2</v>
      </c>
    </row>
    <row r="1514" spans="6:34" x14ac:dyDescent="0.3">
      <c r="F1514" s="7">
        <v>3</v>
      </c>
      <c r="G1514" s="7">
        <v>2</v>
      </c>
      <c r="H1514">
        <v>0.3125</v>
      </c>
      <c r="I1514">
        <v>0.2190721649</v>
      </c>
      <c r="K1514" s="8">
        <v>26</v>
      </c>
      <c r="L1514" s="8">
        <v>29</v>
      </c>
      <c r="M1514">
        <v>0.40928270039999998</v>
      </c>
      <c r="N1514">
        <v>0.41912798870000001</v>
      </c>
      <c r="P1514" s="7">
        <v>46</v>
      </c>
      <c r="Q1514" s="7">
        <v>43</v>
      </c>
      <c r="R1514">
        <v>0.88377291010000003</v>
      </c>
      <c r="S1514">
        <v>0.87131367289999995</v>
      </c>
      <c r="U1514" s="7">
        <v>51</v>
      </c>
      <c r="V1514" s="7">
        <v>48</v>
      </c>
      <c r="W1514">
        <v>0.71561938950000004</v>
      </c>
      <c r="X1514">
        <v>0.70233393170000002</v>
      </c>
      <c r="Z1514" s="8">
        <v>45</v>
      </c>
      <c r="AA1514" s="8">
        <v>45</v>
      </c>
      <c r="AB1514">
        <v>0.57891156460000004</v>
      </c>
      <c r="AC1514">
        <v>0.58095238090000001</v>
      </c>
      <c r="AE1514" s="5">
        <v>26</v>
      </c>
      <c r="AF1514" s="5">
        <v>25</v>
      </c>
      <c r="AG1514">
        <v>0.42246928020000002</v>
      </c>
      <c r="AH1514">
        <v>0.40901111759999997</v>
      </c>
    </row>
    <row r="1515" spans="6:34" x14ac:dyDescent="0.3">
      <c r="F1515" s="7">
        <v>4</v>
      </c>
      <c r="G1515" s="7">
        <v>4</v>
      </c>
      <c r="H1515">
        <v>0.43782216489999998</v>
      </c>
      <c r="I1515">
        <v>0.4800257731</v>
      </c>
      <c r="K1515" s="8">
        <v>4</v>
      </c>
      <c r="L1515" s="8">
        <v>4</v>
      </c>
      <c r="M1515">
        <v>5.5555555499999999E-2</v>
      </c>
      <c r="N1515">
        <v>5.9774964799999997E-2</v>
      </c>
      <c r="P1515" s="7">
        <v>9</v>
      </c>
      <c r="Q1515" s="7">
        <v>9</v>
      </c>
      <c r="R1515">
        <v>0.18998658909999999</v>
      </c>
      <c r="S1515">
        <v>0.20241286859999999</v>
      </c>
      <c r="U1515" s="7">
        <v>149</v>
      </c>
      <c r="V1515" s="7">
        <v>132</v>
      </c>
      <c r="W1515">
        <v>0.96050269290000001</v>
      </c>
      <c r="X1515">
        <v>0.95583482939999997</v>
      </c>
      <c r="Z1515" s="8">
        <v>12</v>
      </c>
      <c r="AA1515" s="8">
        <v>13</v>
      </c>
      <c r="AB1515">
        <v>0.14897959180000001</v>
      </c>
      <c r="AC1515">
        <v>0.15714285710000001</v>
      </c>
      <c r="AE1515" s="5">
        <v>52</v>
      </c>
      <c r="AF1515" s="5">
        <v>51</v>
      </c>
      <c r="AG1515">
        <v>0.68695143349999999</v>
      </c>
      <c r="AH1515">
        <v>0.68285547099999999</v>
      </c>
    </row>
    <row r="1516" spans="6:34" x14ac:dyDescent="0.3">
      <c r="F1516" s="7">
        <v>3</v>
      </c>
      <c r="G1516" s="7">
        <v>4</v>
      </c>
      <c r="H1516">
        <v>0.3125</v>
      </c>
      <c r="I1516">
        <v>0.4800257731</v>
      </c>
      <c r="K1516" s="8">
        <v>10</v>
      </c>
      <c r="L1516" s="8">
        <v>11</v>
      </c>
      <c r="M1516">
        <v>0.14697609</v>
      </c>
      <c r="N1516">
        <v>0.164556962</v>
      </c>
      <c r="P1516" s="7">
        <v>8</v>
      </c>
      <c r="Q1516" s="7">
        <v>7</v>
      </c>
      <c r="R1516">
        <v>0.15645954400000001</v>
      </c>
      <c r="S1516">
        <v>0.13717604999999999</v>
      </c>
      <c r="U1516" s="7">
        <v>64</v>
      </c>
      <c r="V1516" s="7">
        <v>65</v>
      </c>
      <c r="W1516">
        <v>0.80035906639999999</v>
      </c>
      <c r="X1516">
        <v>0.81723518849999999</v>
      </c>
      <c r="Z1516" s="8">
        <v>24</v>
      </c>
      <c r="AA1516" s="8">
        <v>25</v>
      </c>
      <c r="AB1516">
        <v>0.34489795909999998</v>
      </c>
      <c r="AC1516">
        <v>0.35714285709999999</v>
      </c>
      <c r="AE1516" s="5">
        <v>15</v>
      </c>
      <c r="AF1516" s="5">
        <v>14</v>
      </c>
      <c r="AG1516">
        <v>0.2282036278</v>
      </c>
      <c r="AH1516">
        <v>0.21884142770000001</v>
      </c>
    </row>
    <row r="1517" spans="6:34" x14ac:dyDescent="0.3">
      <c r="F1517" s="7">
        <v>5</v>
      </c>
      <c r="G1517" s="7">
        <v>5</v>
      </c>
      <c r="H1517">
        <v>0.54445876280000005</v>
      </c>
      <c r="I1517">
        <v>0.5898840206</v>
      </c>
      <c r="K1517" s="8">
        <v>7</v>
      </c>
      <c r="L1517" s="8">
        <v>8</v>
      </c>
      <c r="M1517">
        <v>0.1033755274</v>
      </c>
      <c r="N1517">
        <v>0.1146272855</v>
      </c>
      <c r="P1517" s="7">
        <v>7</v>
      </c>
      <c r="Q1517" s="7">
        <v>9</v>
      </c>
      <c r="R1517">
        <v>0.1238265534</v>
      </c>
      <c r="S1517">
        <v>0.20241286859999999</v>
      </c>
      <c r="U1517" s="7">
        <v>7</v>
      </c>
      <c r="V1517" s="7">
        <v>4</v>
      </c>
      <c r="W1517">
        <v>5.6732495500000001E-2</v>
      </c>
      <c r="X1517">
        <v>2.0825852700000001E-2</v>
      </c>
      <c r="Z1517" s="8">
        <v>56</v>
      </c>
      <c r="AA1517" s="8">
        <v>57</v>
      </c>
      <c r="AB1517">
        <v>0.68163265299999998</v>
      </c>
      <c r="AC1517">
        <v>0.68367346929999995</v>
      </c>
      <c r="AE1517" s="5">
        <v>51</v>
      </c>
      <c r="AF1517" s="5">
        <v>50</v>
      </c>
      <c r="AG1517">
        <v>0.67758923339999999</v>
      </c>
      <c r="AH1517">
        <v>0.6740784084</v>
      </c>
    </row>
    <row r="1518" spans="6:34" x14ac:dyDescent="0.3">
      <c r="F1518" s="7">
        <v>7</v>
      </c>
      <c r="G1518" s="7">
        <v>7</v>
      </c>
      <c r="H1518">
        <v>0.71520618550000004</v>
      </c>
      <c r="I1518">
        <v>0.7509664948</v>
      </c>
      <c r="K1518" s="8">
        <v>45</v>
      </c>
      <c r="L1518" s="8">
        <v>48</v>
      </c>
      <c r="M1518">
        <v>0.60126582269999995</v>
      </c>
      <c r="N1518">
        <v>0.60478199710000002</v>
      </c>
      <c r="P1518" s="7">
        <v>11</v>
      </c>
      <c r="Q1518" s="7">
        <v>12</v>
      </c>
      <c r="R1518">
        <v>0.26106392480000001</v>
      </c>
      <c r="S1518">
        <v>0.3176943699</v>
      </c>
      <c r="U1518" s="7">
        <v>12</v>
      </c>
      <c r="V1518" s="7">
        <v>8</v>
      </c>
      <c r="W1518">
        <v>0.14470377009999999</v>
      </c>
      <c r="X1518">
        <v>8.1867145399999994E-2</v>
      </c>
      <c r="Z1518" s="8">
        <v>30</v>
      </c>
      <c r="AA1518" s="8">
        <v>31</v>
      </c>
      <c r="AB1518">
        <v>0.4258503401</v>
      </c>
      <c r="AC1518">
        <v>0.43061224479999999</v>
      </c>
      <c r="AE1518" s="5">
        <v>53</v>
      </c>
      <c r="AF1518" s="5">
        <v>54</v>
      </c>
      <c r="AG1518">
        <v>0.70099473369999998</v>
      </c>
      <c r="AH1518">
        <v>0.70040959619999998</v>
      </c>
    </row>
    <row r="1519" spans="6:34" x14ac:dyDescent="0.3">
      <c r="F1519" s="7">
        <v>6</v>
      </c>
      <c r="G1519" s="7">
        <v>3</v>
      </c>
      <c r="H1519">
        <v>0.63337628859999995</v>
      </c>
      <c r="I1519">
        <v>0.3569587628</v>
      </c>
      <c r="K1519" s="8">
        <v>38</v>
      </c>
      <c r="L1519" s="8">
        <v>40</v>
      </c>
      <c r="M1519">
        <v>0.53375527420000002</v>
      </c>
      <c r="N1519">
        <v>0.54289732769999999</v>
      </c>
      <c r="P1519" s="7">
        <v>137</v>
      </c>
      <c r="Q1519" s="7">
        <v>132</v>
      </c>
      <c r="R1519">
        <v>0.99195350910000002</v>
      </c>
      <c r="S1519">
        <v>0.98972296689999995</v>
      </c>
      <c r="U1519" s="7">
        <v>33</v>
      </c>
      <c r="V1519" s="7">
        <v>34</v>
      </c>
      <c r="W1519">
        <v>0.53752244159999996</v>
      </c>
      <c r="X1519">
        <v>0.5576301615</v>
      </c>
      <c r="Z1519" s="8">
        <v>15</v>
      </c>
      <c r="AA1519" s="8">
        <v>16</v>
      </c>
      <c r="AB1519">
        <v>0.20680272099999999</v>
      </c>
      <c r="AC1519">
        <v>0.20680272099999999</v>
      </c>
      <c r="AE1519" s="5">
        <v>31</v>
      </c>
      <c r="AF1519" s="5">
        <v>31</v>
      </c>
      <c r="AG1519">
        <v>0.4903452311</v>
      </c>
      <c r="AH1519">
        <v>0.4839087185</v>
      </c>
    </row>
    <row r="1520" spans="6:34" x14ac:dyDescent="0.3">
      <c r="F1520" s="7">
        <v>6</v>
      </c>
      <c r="G1520" s="7">
        <v>5</v>
      </c>
      <c r="H1520">
        <v>0.63337628859999995</v>
      </c>
      <c r="I1520">
        <v>0.5898840206</v>
      </c>
      <c r="K1520" s="8">
        <v>83</v>
      </c>
      <c r="L1520" s="8">
        <v>86</v>
      </c>
      <c r="M1520">
        <v>0.80801687759999996</v>
      </c>
      <c r="N1520">
        <v>0.80872011249999998</v>
      </c>
      <c r="P1520" s="7">
        <v>126</v>
      </c>
      <c r="Q1520" s="7">
        <v>119</v>
      </c>
      <c r="R1520">
        <v>0.98927134549999995</v>
      </c>
      <c r="S1520">
        <v>0.98748882930000004</v>
      </c>
      <c r="U1520" s="7">
        <v>34</v>
      </c>
      <c r="V1520" s="7">
        <v>31</v>
      </c>
      <c r="W1520">
        <v>0.55188509870000002</v>
      </c>
      <c r="X1520">
        <v>0.51741472170000002</v>
      </c>
      <c r="Z1520" s="8">
        <v>73</v>
      </c>
      <c r="AA1520" s="8">
        <v>75</v>
      </c>
      <c r="AB1520">
        <v>0.79183673460000004</v>
      </c>
      <c r="AC1520">
        <v>0.79251700680000003</v>
      </c>
      <c r="AE1520" s="5">
        <v>110</v>
      </c>
      <c r="AF1520" s="5">
        <v>111</v>
      </c>
      <c r="AG1520">
        <v>0.88004681100000004</v>
      </c>
      <c r="AH1520">
        <v>0.87946167340000003</v>
      </c>
    </row>
    <row r="1521" spans="6:34" x14ac:dyDescent="0.3">
      <c r="F1521" s="7">
        <v>5</v>
      </c>
      <c r="G1521" s="7">
        <v>5</v>
      </c>
      <c r="H1521">
        <v>0.54445876280000005</v>
      </c>
      <c r="I1521">
        <v>0.5898840206</v>
      </c>
      <c r="K1521" s="8">
        <v>41</v>
      </c>
      <c r="L1521" s="8">
        <v>44</v>
      </c>
      <c r="M1521">
        <v>0.56399437409999997</v>
      </c>
      <c r="N1521">
        <v>0.57243319260000003</v>
      </c>
      <c r="P1521" s="7">
        <v>10</v>
      </c>
      <c r="Q1521" s="7">
        <v>10</v>
      </c>
      <c r="R1521">
        <v>0.22664282520000001</v>
      </c>
      <c r="S1521">
        <v>0.23815907049999999</v>
      </c>
      <c r="U1521" s="7">
        <v>8</v>
      </c>
      <c r="V1521" s="7">
        <v>7</v>
      </c>
      <c r="W1521">
        <v>7.2890484699999994E-2</v>
      </c>
      <c r="X1521">
        <v>6.2118491900000003E-2</v>
      </c>
      <c r="Z1521" s="8">
        <v>45</v>
      </c>
      <c r="AA1521" s="8">
        <v>45</v>
      </c>
      <c r="AB1521">
        <v>0.57891156460000004</v>
      </c>
      <c r="AC1521">
        <v>0.58095238090000001</v>
      </c>
      <c r="AE1521" s="5">
        <v>91</v>
      </c>
      <c r="AF1521" s="5">
        <v>90</v>
      </c>
      <c r="AG1521">
        <v>0.84493856050000005</v>
      </c>
      <c r="AH1521">
        <v>0.84493856050000005</v>
      </c>
    </row>
    <row r="1522" spans="6:34" x14ac:dyDescent="0.3">
      <c r="F1522" s="7">
        <v>13</v>
      </c>
      <c r="G1522" s="7">
        <v>12</v>
      </c>
      <c r="H1522">
        <v>0.90979381439999996</v>
      </c>
      <c r="I1522">
        <v>0.91398195869999999</v>
      </c>
      <c r="K1522" s="8">
        <v>22</v>
      </c>
      <c r="L1522" s="8">
        <v>24</v>
      </c>
      <c r="M1522">
        <v>0.34388185650000003</v>
      </c>
      <c r="N1522">
        <v>0.36216596340000001</v>
      </c>
      <c r="P1522" s="7">
        <v>17</v>
      </c>
      <c r="Q1522" s="7">
        <v>16</v>
      </c>
      <c r="R1522">
        <v>0.47340187750000001</v>
      </c>
      <c r="S1522">
        <v>0.44682752450000002</v>
      </c>
      <c r="U1522" s="7">
        <v>18</v>
      </c>
      <c r="V1522" s="7">
        <v>17</v>
      </c>
      <c r="W1522">
        <v>0.25996409329999998</v>
      </c>
      <c r="X1522">
        <v>0.2531418312</v>
      </c>
      <c r="Z1522" s="8">
        <v>19</v>
      </c>
      <c r="AA1522" s="8">
        <v>20</v>
      </c>
      <c r="AB1522">
        <v>0.26938775510000001</v>
      </c>
      <c r="AC1522">
        <v>0.27482993189999999</v>
      </c>
      <c r="AE1522" s="5">
        <v>48</v>
      </c>
      <c r="AF1522" s="5">
        <v>47</v>
      </c>
      <c r="AG1522">
        <v>0.64833235810000001</v>
      </c>
      <c r="AH1522">
        <v>0.64189584550000001</v>
      </c>
    </row>
    <row r="1523" spans="6:34" x14ac:dyDescent="0.3">
      <c r="F1523" s="7">
        <v>2</v>
      </c>
      <c r="G1523" s="7">
        <v>2</v>
      </c>
      <c r="H1523">
        <v>0.18685567010000001</v>
      </c>
      <c r="I1523">
        <v>0.2190721649</v>
      </c>
      <c r="K1523" s="8">
        <v>28</v>
      </c>
      <c r="L1523" s="8">
        <v>30</v>
      </c>
      <c r="M1523">
        <v>0.4353023909</v>
      </c>
      <c r="N1523">
        <v>0.4353023909</v>
      </c>
      <c r="P1523" s="7">
        <v>14</v>
      </c>
      <c r="Q1523" s="7">
        <v>14</v>
      </c>
      <c r="R1523">
        <v>0.3665623603</v>
      </c>
      <c r="S1523">
        <v>0.38248436099999999</v>
      </c>
      <c r="U1523" s="7">
        <v>30</v>
      </c>
      <c r="V1523" s="7">
        <v>26</v>
      </c>
      <c r="W1523">
        <v>0.49335727099999999</v>
      </c>
      <c r="X1523">
        <v>0.43195691200000003</v>
      </c>
      <c r="Z1523" s="8">
        <v>8</v>
      </c>
      <c r="AA1523" s="8">
        <v>9</v>
      </c>
      <c r="AB1523">
        <v>8.7074829899999998E-2</v>
      </c>
      <c r="AC1523">
        <v>8.9795918299999999E-2</v>
      </c>
      <c r="AE1523" s="5">
        <v>16</v>
      </c>
      <c r="AF1523" s="5">
        <v>15</v>
      </c>
      <c r="AG1523">
        <v>0.2492685781</v>
      </c>
      <c r="AH1523">
        <v>0.241076653</v>
      </c>
    </row>
    <row r="1524" spans="6:34" x14ac:dyDescent="0.3">
      <c r="F1524" s="7">
        <v>3</v>
      </c>
      <c r="G1524" s="7">
        <v>0</v>
      </c>
      <c r="H1524">
        <v>0.3125</v>
      </c>
      <c r="I1524">
        <v>0</v>
      </c>
      <c r="K1524" s="8">
        <v>26</v>
      </c>
      <c r="L1524" s="8">
        <v>28</v>
      </c>
      <c r="M1524">
        <v>0.40928270039999998</v>
      </c>
      <c r="N1524">
        <v>0.40928270039999998</v>
      </c>
      <c r="P1524" s="7">
        <v>17</v>
      </c>
      <c r="Q1524" s="7">
        <v>17</v>
      </c>
      <c r="R1524">
        <v>0.47340187750000001</v>
      </c>
      <c r="S1524">
        <v>0.4888293118</v>
      </c>
      <c r="U1524" s="7">
        <v>54</v>
      </c>
      <c r="V1524" s="7">
        <v>58</v>
      </c>
      <c r="W1524">
        <v>0.73572710949999998</v>
      </c>
      <c r="X1524">
        <v>0.77737881499999995</v>
      </c>
      <c r="Z1524" s="8">
        <v>108</v>
      </c>
      <c r="AA1524" s="8">
        <v>117</v>
      </c>
      <c r="AB1524">
        <v>0.91088435369999998</v>
      </c>
      <c r="AC1524">
        <v>0.91156462579999997</v>
      </c>
      <c r="AE1524" s="5">
        <v>29</v>
      </c>
      <c r="AF1524" s="5">
        <v>29</v>
      </c>
      <c r="AG1524">
        <v>0.4634289057</v>
      </c>
      <c r="AH1524">
        <v>0.45816266820000001</v>
      </c>
    </row>
    <row r="1525" spans="6:34" x14ac:dyDescent="0.3">
      <c r="F1525" s="7">
        <v>2</v>
      </c>
      <c r="G1525" s="7">
        <v>1</v>
      </c>
      <c r="H1525">
        <v>0.18685567010000001</v>
      </c>
      <c r="I1525">
        <v>9.1172680399999997E-2</v>
      </c>
      <c r="K1525" s="8">
        <v>64</v>
      </c>
      <c r="L1525" s="8">
        <v>65</v>
      </c>
      <c r="M1525">
        <v>0.7229254571</v>
      </c>
      <c r="N1525">
        <v>0.72433192680000003</v>
      </c>
      <c r="P1525" s="7">
        <v>11</v>
      </c>
      <c r="Q1525" s="7">
        <v>11</v>
      </c>
      <c r="R1525">
        <v>0.26106392480000001</v>
      </c>
      <c r="S1525">
        <v>0.27792672019999998</v>
      </c>
      <c r="U1525" s="7">
        <v>100</v>
      </c>
      <c r="V1525" s="7">
        <v>103</v>
      </c>
      <c r="W1525">
        <v>0.90843806100000002</v>
      </c>
      <c r="X1525">
        <v>0.91921005379999998</v>
      </c>
      <c r="Z1525" s="8">
        <v>5</v>
      </c>
      <c r="AA1525" s="8">
        <v>6</v>
      </c>
      <c r="AB1525">
        <v>3.6734693800000003E-2</v>
      </c>
      <c r="AC1525">
        <v>3.9455782299999999E-2</v>
      </c>
      <c r="AE1525" s="5">
        <v>21</v>
      </c>
      <c r="AF1525" s="5">
        <v>21</v>
      </c>
      <c r="AG1525">
        <v>0.34581626679999999</v>
      </c>
      <c r="AH1525">
        <v>0.34581626679999999</v>
      </c>
    </row>
    <row r="1526" spans="6:34" x14ac:dyDescent="0.3">
      <c r="F1526" s="7">
        <v>16</v>
      </c>
      <c r="G1526" s="7">
        <v>13</v>
      </c>
      <c r="H1526">
        <v>0.94394329889999995</v>
      </c>
      <c r="I1526">
        <v>0.92719072160000005</v>
      </c>
      <c r="K1526" s="8">
        <v>21</v>
      </c>
      <c r="L1526" s="8">
        <v>23</v>
      </c>
      <c r="M1526">
        <v>0.32489451470000003</v>
      </c>
      <c r="N1526">
        <v>0.34317862160000001</v>
      </c>
      <c r="P1526" s="7">
        <v>38</v>
      </c>
      <c r="Q1526" s="7">
        <v>38</v>
      </c>
      <c r="R1526">
        <v>0.83951721050000006</v>
      </c>
      <c r="S1526">
        <v>0.84226988380000001</v>
      </c>
      <c r="U1526" s="7">
        <v>19</v>
      </c>
      <c r="V1526" s="7">
        <v>18</v>
      </c>
      <c r="W1526">
        <v>0.27863554750000002</v>
      </c>
      <c r="X1526">
        <v>0.28007181320000002</v>
      </c>
      <c r="Z1526" s="8">
        <v>13</v>
      </c>
      <c r="AA1526" s="8">
        <v>14</v>
      </c>
      <c r="AB1526">
        <v>0.16326530610000001</v>
      </c>
      <c r="AC1526">
        <v>0.175510204</v>
      </c>
      <c r="AE1526" s="5">
        <v>80</v>
      </c>
      <c r="AF1526" s="5">
        <v>80</v>
      </c>
      <c r="AG1526">
        <v>0.81568168510000005</v>
      </c>
      <c r="AH1526">
        <v>0.81392627259999994</v>
      </c>
    </row>
    <row r="1527" spans="6:34" x14ac:dyDescent="0.3">
      <c r="F1527" s="7">
        <v>4</v>
      </c>
      <c r="G1527" s="7">
        <v>4</v>
      </c>
      <c r="H1527">
        <v>0.43782216489999998</v>
      </c>
      <c r="I1527">
        <v>0.4800257731</v>
      </c>
      <c r="K1527" s="8">
        <v>7</v>
      </c>
      <c r="L1527" s="8">
        <v>7</v>
      </c>
      <c r="M1527">
        <v>0.1033755274</v>
      </c>
      <c r="N1527">
        <v>0.1033755274</v>
      </c>
      <c r="P1527" s="7">
        <v>21</v>
      </c>
      <c r="Q1527" s="7">
        <v>22</v>
      </c>
      <c r="R1527">
        <v>0.59186410369999998</v>
      </c>
      <c r="S1527">
        <v>0.62377122429999998</v>
      </c>
      <c r="U1527" s="7">
        <v>21</v>
      </c>
      <c r="V1527" s="7">
        <v>23</v>
      </c>
      <c r="W1527">
        <v>0.32423698379999999</v>
      </c>
      <c r="X1527">
        <v>0.37989228000000003</v>
      </c>
      <c r="Z1527" s="8">
        <v>18</v>
      </c>
      <c r="AA1527" s="8">
        <v>19</v>
      </c>
      <c r="AB1527">
        <v>0.2462585034</v>
      </c>
      <c r="AC1527">
        <v>0.26122448970000001</v>
      </c>
      <c r="AE1527" s="5">
        <v>12</v>
      </c>
      <c r="AF1527" s="5">
        <v>11</v>
      </c>
      <c r="AG1527">
        <v>0.16793446449999999</v>
      </c>
      <c r="AH1527">
        <v>0.1556465769</v>
      </c>
    </row>
    <row r="1528" spans="6:34" x14ac:dyDescent="0.3">
      <c r="F1528" s="7">
        <v>0</v>
      </c>
      <c r="G1528" s="7">
        <v>0</v>
      </c>
      <c r="H1528">
        <v>0</v>
      </c>
      <c r="I1528">
        <v>0</v>
      </c>
      <c r="K1528" s="8">
        <v>13</v>
      </c>
      <c r="L1528" s="8">
        <v>14</v>
      </c>
      <c r="M1528">
        <v>0.20042194090000001</v>
      </c>
      <c r="N1528">
        <v>0.2067510548</v>
      </c>
      <c r="P1528" s="7">
        <v>30</v>
      </c>
      <c r="Q1528" s="7">
        <v>26</v>
      </c>
      <c r="R1528">
        <v>0.75324094760000004</v>
      </c>
      <c r="S1528">
        <v>0.70196604110000005</v>
      </c>
      <c r="U1528" s="7">
        <v>38</v>
      </c>
      <c r="V1528" s="7">
        <v>37</v>
      </c>
      <c r="W1528">
        <v>0.59569120279999999</v>
      </c>
      <c r="X1528">
        <v>0.59533213640000004</v>
      </c>
      <c r="Z1528" s="8">
        <v>86</v>
      </c>
      <c r="AA1528" s="8">
        <v>89</v>
      </c>
      <c r="AB1528">
        <v>0.8517006802</v>
      </c>
      <c r="AC1528">
        <v>0.85238095229999999</v>
      </c>
      <c r="AE1528" s="5">
        <v>63</v>
      </c>
      <c r="AF1528" s="5">
        <v>63</v>
      </c>
      <c r="AG1528">
        <v>0.75248683439999997</v>
      </c>
      <c r="AH1528">
        <v>0.74839087179999997</v>
      </c>
    </row>
    <row r="1529" spans="6:34" x14ac:dyDescent="0.3">
      <c r="F1529" s="7">
        <v>2</v>
      </c>
      <c r="G1529" s="7">
        <v>2</v>
      </c>
      <c r="H1529">
        <v>0.18685567010000001</v>
      </c>
      <c r="I1529">
        <v>0.2190721649</v>
      </c>
      <c r="K1529" s="8">
        <v>11</v>
      </c>
      <c r="L1529" s="8">
        <v>12</v>
      </c>
      <c r="M1529">
        <v>0.1673699015</v>
      </c>
      <c r="N1529">
        <v>0.17721518980000001</v>
      </c>
      <c r="P1529" s="7">
        <v>12</v>
      </c>
      <c r="Q1529" s="7">
        <v>11</v>
      </c>
      <c r="R1529">
        <v>0.29772016089999997</v>
      </c>
      <c r="S1529">
        <v>0.27792672019999998</v>
      </c>
      <c r="U1529" s="7">
        <v>41</v>
      </c>
      <c r="V1529" s="7">
        <v>31</v>
      </c>
      <c r="W1529">
        <v>0.62944344699999999</v>
      </c>
      <c r="X1529">
        <v>0.51741472170000002</v>
      </c>
      <c r="Z1529" s="8">
        <v>43</v>
      </c>
      <c r="AA1529" s="8">
        <v>43</v>
      </c>
      <c r="AB1529">
        <v>0.56258503400000004</v>
      </c>
      <c r="AC1529">
        <v>0.56598639449999999</v>
      </c>
      <c r="AE1529" s="5">
        <v>30</v>
      </c>
      <c r="AF1529" s="5">
        <v>30</v>
      </c>
      <c r="AG1529">
        <v>0.4768870684</v>
      </c>
      <c r="AH1529">
        <v>0.4698654183</v>
      </c>
    </row>
    <row r="1530" spans="6:34" x14ac:dyDescent="0.3">
      <c r="F1530" s="7">
        <v>1</v>
      </c>
      <c r="G1530" s="7">
        <v>1</v>
      </c>
      <c r="H1530">
        <v>7.1198453600000003E-2</v>
      </c>
      <c r="I1530">
        <v>9.1172680399999997E-2</v>
      </c>
      <c r="K1530" s="8">
        <v>32</v>
      </c>
      <c r="L1530" s="8">
        <v>34</v>
      </c>
      <c r="M1530">
        <v>0.47890295350000001</v>
      </c>
      <c r="N1530">
        <v>0.47890295350000001</v>
      </c>
      <c r="P1530" s="7">
        <v>63</v>
      </c>
      <c r="Q1530" s="7">
        <v>61</v>
      </c>
      <c r="R1530">
        <v>0.94456861859999997</v>
      </c>
      <c r="S1530">
        <v>0.94012511170000002</v>
      </c>
      <c r="U1530" s="7">
        <v>2</v>
      </c>
      <c r="V1530" s="7">
        <v>2</v>
      </c>
      <c r="W1530">
        <v>4.3087971000000001E-3</v>
      </c>
      <c r="X1530">
        <v>5.7450627999999998E-3</v>
      </c>
      <c r="Z1530" s="8">
        <v>11</v>
      </c>
      <c r="AA1530" s="8">
        <v>12</v>
      </c>
      <c r="AB1530">
        <v>0.13741496589999999</v>
      </c>
      <c r="AC1530">
        <v>0.13809523800000001</v>
      </c>
      <c r="AE1530" s="5">
        <v>20</v>
      </c>
      <c r="AF1530" s="5">
        <v>19</v>
      </c>
      <c r="AG1530">
        <v>0.3294324166</v>
      </c>
      <c r="AH1530">
        <v>0.3142188414</v>
      </c>
    </row>
    <row r="1531" spans="6:34" x14ac:dyDescent="0.3">
      <c r="F1531" s="7">
        <v>3</v>
      </c>
      <c r="G1531" s="7">
        <v>2</v>
      </c>
      <c r="H1531">
        <v>0.3125</v>
      </c>
      <c r="I1531">
        <v>0.2190721649</v>
      </c>
      <c r="K1531" s="8">
        <v>18</v>
      </c>
      <c r="L1531" s="8">
        <v>19</v>
      </c>
      <c r="M1531">
        <v>0.28621659630000001</v>
      </c>
      <c r="N1531">
        <v>0.28691983119999998</v>
      </c>
      <c r="P1531" s="7">
        <v>6</v>
      </c>
      <c r="Q1531" s="7">
        <v>4</v>
      </c>
      <c r="R1531">
        <v>9.0746535500000003E-2</v>
      </c>
      <c r="S1531">
        <v>4.3789097399999997E-2</v>
      </c>
      <c r="U1531" s="7">
        <v>14</v>
      </c>
      <c r="V1531" s="7">
        <v>14</v>
      </c>
      <c r="W1531">
        <v>0.18958707359999999</v>
      </c>
      <c r="X1531">
        <v>0.1917414721</v>
      </c>
      <c r="Z1531" s="8">
        <v>53</v>
      </c>
      <c r="AA1531" s="8">
        <v>54</v>
      </c>
      <c r="AB1531">
        <v>0.65374149650000002</v>
      </c>
      <c r="AC1531">
        <v>0.65986394550000005</v>
      </c>
      <c r="AE1531" s="5">
        <v>113</v>
      </c>
      <c r="AF1531" s="5">
        <v>112</v>
      </c>
      <c r="AG1531">
        <v>0.88355763600000004</v>
      </c>
      <c r="AH1531">
        <v>0.88180222350000004</v>
      </c>
    </row>
    <row r="1532" spans="6:34" x14ac:dyDescent="0.3">
      <c r="F1532" s="7">
        <v>3</v>
      </c>
      <c r="G1532" s="7">
        <v>2</v>
      </c>
      <c r="H1532">
        <v>0.3125</v>
      </c>
      <c r="I1532">
        <v>0.2190721649</v>
      </c>
      <c r="K1532" s="8">
        <v>16</v>
      </c>
      <c r="L1532" s="8">
        <v>17</v>
      </c>
      <c r="M1532">
        <v>0.2489451476</v>
      </c>
      <c r="N1532">
        <v>0.25246132199999999</v>
      </c>
      <c r="P1532" s="7">
        <v>30</v>
      </c>
      <c r="Q1532" s="7">
        <v>30</v>
      </c>
      <c r="R1532">
        <v>0.75324094760000004</v>
      </c>
      <c r="S1532">
        <v>0.7613941018</v>
      </c>
      <c r="U1532" s="7">
        <v>22</v>
      </c>
      <c r="V1532" s="7">
        <v>25</v>
      </c>
      <c r="W1532">
        <v>0.34649910229999997</v>
      </c>
      <c r="X1532">
        <v>0.41723518850000002</v>
      </c>
      <c r="Z1532" s="8">
        <v>9</v>
      </c>
      <c r="AA1532" s="8">
        <v>10</v>
      </c>
      <c r="AB1532">
        <v>0.1013605442</v>
      </c>
      <c r="AC1532">
        <v>0.1034013605</v>
      </c>
      <c r="AE1532" s="5">
        <v>20</v>
      </c>
      <c r="AF1532" s="5">
        <v>19</v>
      </c>
      <c r="AG1532">
        <v>0.3294324166</v>
      </c>
      <c r="AH1532">
        <v>0.3142188414</v>
      </c>
    </row>
    <row r="1533" spans="6:34" x14ac:dyDescent="0.3">
      <c r="F1533" s="7">
        <v>4</v>
      </c>
      <c r="G1533" s="7">
        <v>3</v>
      </c>
      <c r="H1533">
        <v>0.43782216489999998</v>
      </c>
      <c r="I1533">
        <v>0.3569587628</v>
      </c>
      <c r="K1533" s="8">
        <v>20</v>
      </c>
      <c r="L1533" s="8">
        <v>21</v>
      </c>
      <c r="M1533">
        <v>0.31153305199999998</v>
      </c>
      <c r="N1533">
        <v>0.31364275660000002</v>
      </c>
      <c r="P1533" s="7">
        <v>49</v>
      </c>
      <c r="Q1533" s="7">
        <v>50</v>
      </c>
      <c r="R1533">
        <v>0.90165400080000002</v>
      </c>
      <c r="S1533">
        <v>0.91197497760000001</v>
      </c>
      <c r="U1533" s="7">
        <v>39</v>
      </c>
      <c r="V1533" s="7">
        <v>39</v>
      </c>
      <c r="W1533">
        <v>0.60646319559999995</v>
      </c>
      <c r="X1533">
        <v>0.61292639130000004</v>
      </c>
      <c r="Z1533" s="8">
        <v>139</v>
      </c>
      <c r="AA1533" s="8">
        <v>146</v>
      </c>
      <c r="AB1533">
        <v>0.95102040809999999</v>
      </c>
      <c r="AC1533">
        <v>0.95170068019999998</v>
      </c>
      <c r="AE1533" s="5">
        <v>134</v>
      </c>
      <c r="AF1533" s="5">
        <v>138</v>
      </c>
      <c r="AG1533">
        <v>0.90871854880000003</v>
      </c>
      <c r="AH1533">
        <v>0.90871854880000003</v>
      </c>
    </row>
    <row r="1534" spans="6:34" x14ac:dyDescent="0.3">
      <c r="F1534" s="7">
        <v>3</v>
      </c>
      <c r="G1534" s="7">
        <v>2</v>
      </c>
      <c r="H1534">
        <v>0.3125</v>
      </c>
      <c r="I1534">
        <v>0.2190721649</v>
      </c>
      <c r="K1534" s="8">
        <v>22</v>
      </c>
      <c r="L1534" s="8">
        <v>24</v>
      </c>
      <c r="M1534">
        <v>0.34388185650000003</v>
      </c>
      <c r="N1534">
        <v>0.36216596340000001</v>
      </c>
      <c r="P1534" s="7">
        <v>6</v>
      </c>
      <c r="Q1534" s="7">
        <v>7</v>
      </c>
      <c r="R1534">
        <v>9.0746535500000003E-2</v>
      </c>
      <c r="S1534">
        <v>0.13717604999999999</v>
      </c>
      <c r="U1534" s="7">
        <v>51</v>
      </c>
      <c r="V1534" s="7">
        <v>52</v>
      </c>
      <c r="W1534">
        <v>0.71561938950000004</v>
      </c>
      <c r="X1534">
        <v>0.73429084379999998</v>
      </c>
      <c r="Z1534" s="8">
        <v>137</v>
      </c>
      <c r="AA1534" s="8">
        <v>145</v>
      </c>
      <c r="AB1534">
        <v>0.94761904760000004</v>
      </c>
      <c r="AC1534">
        <v>0.94965986390000001</v>
      </c>
      <c r="AE1534" s="5">
        <v>44</v>
      </c>
      <c r="AF1534" s="5">
        <v>44</v>
      </c>
      <c r="AG1534">
        <v>0.61322410760000001</v>
      </c>
      <c r="AH1534">
        <v>0.60795787000000001</v>
      </c>
    </row>
    <row r="1535" spans="6:34" x14ac:dyDescent="0.3">
      <c r="F1535" s="7">
        <v>6</v>
      </c>
      <c r="G1535" s="7">
        <v>4</v>
      </c>
      <c r="H1535">
        <v>0.63337628859999995</v>
      </c>
      <c r="I1535">
        <v>0.4800257731</v>
      </c>
      <c r="K1535" s="8">
        <v>136</v>
      </c>
      <c r="L1535" s="8">
        <v>137</v>
      </c>
      <c r="M1535">
        <v>0.9078762306</v>
      </c>
      <c r="N1535">
        <v>0.9078762306</v>
      </c>
      <c r="P1535" s="7">
        <v>22</v>
      </c>
      <c r="Q1535" s="7">
        <v>28</v>
      </c>
      <c r="R1535">
        <v>0.61689763070000003</v>
      </c>
      <c r="S1535">
        <v>0.73369079530000003</v>
      </c>
      <c r="U1535" s="7">
        <v>90</v>
      </c>
      <c r="V1535" s="7">
        <v>88</v>
      </c>
      <c r="W1535">
        <v>0.89048473959999996</v>
      </c>
      <c r="X1535">
        <v>0.89766606819999994</v>
      </c>
      <c r="Z1535" s="8">
        <v>47</v>
      </c>
      <c r="AA1535" s="8">
        <v>48</v>
      </c>
      <c r="AB1535">
        <v>0.5979591836</v>
      </c>
      <c r="AC1535">
        <v>0.60476190470000002</v>
      </c>
      <c r="AE1535" s="5">
        <v>111</v>
      </c>
      <c r="AF1535" s="5">
        <v>111</v>
      </c>
      <c r="AG1535">
        <v>0.88121708600000004</v>
      </c>
      <c r="AH1535">
        <v>0.87946167340000003</v>
      </c>
    </row>
    <row r="1536" spans="6:34" x14ac:dyDescent="0.3">
      <c r="F1536" s="7">
        <v>3</v>
      </c>
      <c r="G1536" s="7">
        <v>3</v>
      </c>
      <c r="H1536">
        <v>0.3125</v>
      </c>
      <c r="I1536">
        <v>0.3569587628</v>
      </c>
      <c r="K1536" s="8">
        <v>19</v>
      </c>
      <c r="L1536" s="8">
        <v>20</v>
      </c>
      <c r="M1536">
        <v>0.29606188459999999</v>
      </c>
      <c r="N1536">
        <v>0.29887482409999999</v>
      </c>
      <c r="P1536" s="7">
        <v>54</v>
      </c>
      <c r="Q1536" s="7">
        <v>44</v>
      </c>
      <c r="R1536">
        <v>0.9186410371</v>
      </c>
      <c r="S1536">
        <v>0.87935656829999997</v>
      </c>
      <c r="U1536" s="7">
        <v>29</v>
      </c>
      <c r="V1536" s="7">
        <v>28</v>
      </c>
      <c r="W1536">
        <v>0.4728904847</v>
      </c>
      <c r="X1536">
        <v>0.46535008970000002</v>
      </c>
      <c r="Z1536" s="8">
        <v>129</v>
      </c>
      <c r="AA1536" s="8">
        <v>134</v>
      </c>
      <c r="AB1536">
        <v>0.93809523800000005</v>
      </c>
      <c r="AC1536">
        <v>0.93945578230000004</v>
      </c>
      <c r="AE1536" s="5">
        <v>58</v>
      </c>
      <c r="AF1536" s="5">
        <v>58</v>
      </c>
      <c r="AG1536">
        <v>0.72849619659999998</v>
      </c>
      <c r="AH1536">
        <v>0.72498537149999998</v>
      </c>
    </row>
    <row r="1537" spans="6:34" x14ac:dyDescent="0.3">
      <c r="F1537" s="7">
        <v>18</v>
      </c>
      <c r="G1537" s="7">
        <v>18</v>
      </c>
      <c r="H1537">
        <v>0.95811855670000001</v>
      </c>
      <c r="I1537">
        <v>0.9668170103</v>
      </c>
      <c r="K1537" s="8">
        <v>51</v>
      </c>
      <c r="L1537" s="8">
        <v>54</v>
      </c>
      <c r="M1537">
        <v>0.64978902949999995</v>
      </c>
      <c r="N1537">
        <v>0.65189873409999999</v>
      </c>
      <c r="P1537" s="7">
        <v>43</v>
      </c>
      <c r="Q1537" s="7">
        <v>45</v>
      </c>
      <c r="R1537">
        <v>0.86857398299999999</v>
      </c>
      <c r="S1537">
        <v>0.88650580869999995</v>
      </c>
      <c r="U1537" s="7">
        <v>35</v>
      </c>
      <c r="V1537" s="7">
        <v>31</v>
      </c>
      <c r="W1537">
        <v>0.56373429080000004</v>
      </c>
      <c r="X1537">
        <v>0.51741472170000002</v>
      </c>
      <c r="Z1537" s="8">
        <v>67</v>
      </c>
      <c r="AA1537" s="8">
        <v>68</v>
      </c>
      <c r="AB1537">
        <v>0.75714285709999996</v>
      </c>
      <c r="AC1537">
        <v>0.76122448970000001</v>
      </c>
      <c r="AE1537" s="5">
        <v>18</v>
      </c>
      <c r="AF1537" s="5">
        <v>18</v>
      </c>
      <c r="AG1537">
        <v>0.29490930360000001</v>
      </c>
      <c r="AH1537">
        <v>0.29315389110000001</v>
      </c>
    </row>
    <row r="1538" spans="6:34" x14ac:dyDescent="0.3">
      <c r="F1538" s="7">
        <v>7</v>
      </c>
      <c r="G1538" s="7">
        <v>6</v>
      </c>
      <c r="H1538">
        <v>0.71520618550000004</v>
      </c>
      <c r="I1538">
        <v>0.68298969070000004</v>
      </c>
      <c r="K1538" s="8">
        <v>833</v>
      </c>
      <c r="L1538" s="8">
        <v>1014</v>
      </c>
      <c r="M1538">
        <v>0.99859353019999997</v>
      </c>
      <c r="N1538">
        <v>0.99859353019999997</v>
      </c>
      <c r="P1538" s="7">
        <v>17</v>
      </c>
      <c r="Q1538" s="7">
        <v>16</v>
      </c>
      <c r="R1538">
        <v>0.47340187750000001</v>
      </c>
      <c r="S1538">
        <v>0.44682752450000002</v>
      </c>
      <c r="U1538" s="7">
        <v>70</v>
      </c>
      <c r="V1538" s="7">
        <v>67</v>
      </c>
      <c r="W1538">
        <v>0.83123877909999999</v>
      </c>
      <c r="X1538">
        <v>0.82728904839999995</v>
      </c>
      <c r="Z1538" s="8">
        <v>5</v>
      </c>
      <c r="AA1538" s="8">
        <v>6</v>
      </c>
      <c r="AB1538">
        <v>3.6734693800000003E-2</v>
      </c>
      <c r="AC1538">
        <v>3.9455782299999999E-2</v>
      </c>
      <c r="AE1538" s="5">
        <v>82</v>
      </c>
      <c r="AF1538" s="5">
        <v>81</v>
      </c>
      <c r="AG1538">
        <v>0.81977764769999995</v>
      </c>
      <c r="AH1538">
        <v>0.81626682269999995</v>
      </c>
    </row>
    <row r="1539" spans="6:34" x14ac:dyDescent="0.3">
      <c r="F1539" s="7">
        <v>1</v>
      </c>
      <c r="G1539" s="7">
        <v>1</v>
      </c>
      <c r="H1539">
        <v>7.1198453600000003E-2</v>
      </c>
      <c r="I1539">
        <v>9.1172680399999997E-2</v>
      </c>
      <c r="K1539" s="8">
        <v>93</v>
      </c>
      <c r="L1539" s="8">
        <v>100</v>
      </c>
      <c r="M1539">
        <v>0.8424753867</v>
      </c>
      <c r="N1539">
        <v>0.84528832629999995</v>
      </c>
      <c r="P1539" s="7">
        <v>17</v>
      </c>
      <c r="Q1539" s="7">
        <v>17</v>
      </c>
      <c r="R1539">
        <v>0.47340187750000001</v>
      </c>
      <c r="S1539">
        <v>0.4888293118</v>
      </c>
      <c r="U1539" s="7">
        <v>29</v>
      </c>
      <c r="V1539" s="7">
        <v>29</v>
      </c>
      <c r="W1539">
        <v>0.4728904847</v>
      </c>
      <c r="X1539">
        <v>0.48761220820000001</v>
      </c>
      <c r="Z1539" s="8">
        <v>10</v>
      </c>
      <c r="AA1539" s="8">
        <v>11</v>
      </c>
      <c r="AB1539">
        <v>0.1170068027</v>
      </c>
      <c r="AC1539">
        <v>0.1238095238</v>
      </c>
      <c r="AE1539" s="5">
        <v>26</v>
      </c>
      <c r="AF1539" s="5">
        <v>25</v>
      </c>
      <c r="AG1539">
        <v>0.42246928020000002</v>
      </c>
      <c r="AH1539">
        <v>0.40901111759999997</v>
      </c>
    </row>
    <row r="1540" spans="6:34" x14ac:dyDescent="0.3">
      <c r="F1540" s="7">
        <v>12</v>
      </c>
      <c r="G1540" s="7">
        <v>11</v>
      </c>
      <c r="H1540">
        <v>0.89336340199999997</v>
      </c>
      <c r="I1540">
        <v>0.89207474220000005</v>
      </c>
      <c r="K1540" s="8">
        <v>91</v>
      </c>
      <c r="L1540" s="8">
        <v>96</v>
      </c>
      <c r="M1540">
        <v>0.83684950769999999</v>
      </c>
      <c r="N1540">
        <v>0.83684950769999999</v>
      </c>
      <c r="P1540" s="7">
        <v>8</v>
      </c>
      <c r="Q1540" s="7">
        <v>9</v>
      </c>
      <c r="R1540">
        <v>0.15645954400000001</v>
      </c>
      <c r="S1540">
        <v>0.20241286859999999</v>
      </c>
      <c r="U1540" s="7">
        <v>27</v>
      </c>
      <c r="V1540" s="7">
        <v>28</v>
      </c>
      <c r="W1540">
        <v>0.439497307</v>
      </c>
      <c r="X1540">
        <v>0.46535008970000002</v>
      </c>
      <c r="Z1540" s="8">
        <v>233</v>
      </c>
      <c r="AA1540" s="8">
        <v>265</v>
      </c>
      <c r="AB1540">
        <v>0.98911564620000003</v>
      </c>
      <c r="AC1540">
        <v>0.98911564620000003</v>
      </c>
      <c r="AE1540" s="5">
        <v>31</v>
      </c>
      <c r="AF1540" s="5">
        <v>31</v>
      </c>
      <c r="AG1540">
        <v>0.4903452311</v>
      </c>
      <c r="AH1540">
        <v>0.4839087185</v>
      </c>
    </row>
    <row r="1541" spans="6:34" x14ac:dyDescent="0.3">
      <c r="F1541" s="7">
        <v>20</v>
      </c>
      <c r="G1541" s="7">
        <v>18</v>
      </c>
      <c r="H1541">
        <v>0.9648840206</v>
      </c>
      <c r="I1541">
        <v>0.9668170103</v>
      </c>
      <c r="K1541" s="8">
        <v>66</v>
      </c>
      <c r="L1541" s="8">
        <v>67</v>
      </c>
      <c r="M1541">
        <v>0.73277074539999998</v>
      </c>
      <c r="N1541">
        <v>0.73558368490000003</v>
      </c>
      <c r="P1541" s="7">
        <v>16</v>
      </c>
      <c r="Q1541" s="7">
        <v>14</v>
      </c>
      <c r="R1541">
        <v>0.439427805</v>
      </c>
      <c r="S1541">
        <v>0.38248436099999999</v>
      </c>
      <c r="U1541" s="7">
        <v>37</v>
      </c>
      <c r="V1541" s="7">
        <v>33</v>
      </c>
      <c r="W1541">
        <v>0.58527827639999996</v>
      </c>
      <c r="X1541">
        <v>0.54183123870000005</v>
      </c>
      <c r="Z1541" s="8">
        <v>10</v>
      </c>
      <c r="AA1541" s="8">
        <v>11</v>
      </c>
      <c r="AB1541">
        <v>0.1170068027</v>
      </c>
      <c r="AC1541">
        <v>0.1238095238</v>
      </c>
      <c r="AE1541" s="5">
        <v>583</v>
      </c>
      <c r="AF1541" s="5">
        <v>556</v>
      </c>
      <c r="AG1541">
        <v>0.99180807479999999</v>
      </c>
      <c r="AH1541">
        <v>0.99180807479999999</v>
      </c>
    </row>
    <row r="1542" spans="6:34" x14ac:dyDescent="0.3">
      <c r="F1542" s="7">
        <v>23</v>
      </c>
      <c r="G1542" s="7">
        <v>21</v>
      </c>
      <c r="H1542">
        <v>0.97551546389999999</v>
      </c>
      <c r="I1542">
        <v>0.97744845359999999</v>
      </c>
      <c r="K1542" s="8">
        <v>230</v>
      </c>
      <c r="L1542" s="8">
        <v>258</v>
      </c>
      <c r="M1542">
        <v>0.96835443030000001</v>
      </c>
      <c r="N1542">
        <v>0.96835443030000001</v>
      </c>
      <c r="P1542" s="7">
        <v>14</v>
      </c>
      <c r="Q1542" s="7">
        <v>13</v>
      </c>
      <c r="R1542">
        <v>0.3665623603</v>
      </c>
      <c r="S1542">
        <v>0.35210008929999997</v>
      </c>
      <c r="U1542" s="7">
        <v>21</v>
      </c>
      <c r="V1542" s="7">
        <v>21</v>
      </c>
      <c r="W1542">
        <v>0.32423698379999999</v>
      </c>
      <c r="X1542">
        <v>0.3364452423</v>
      </c>
      <c r="Z1542" s="8">
        <v>50</v>
      </c>
      <c r="AA1542" s="8">
        <v>50</v>
      </c>
      <c r="AB1542">
        <v>0.62653061219999995</v>
      </c>
      <c r="AC1542">
        <v>0.62653061219999995</v>
      </c>
      <c r="AE1542" s="5">
        <v>3</v>
      </c>
      <c r="AF1542" s="5">
        <v>2</v>
      </c>
      <c r="AG1542">
        <v>1.9309537700000001E-2</v>
      </c>
      <c r="AH1542">
        <v>8.1919251000000005E-3</v>
      </c>
    </row>
    <row r="1543" spans="6:34" x14ac:dyDescent="0.3">
      <c r="F1543" s="7">
        <v>14</v>
      </c>
      <c r="G1543" s="7">
        <v>12</v>
      </c>
      <c r="H1543">
        <v>0.92268041229999997</v>
      </c>
      <c r="I1543">
        <v>0.91398195869999999</v>
      </c>
      <c r="K1543" s="8">
        <v>0</v>
      </c>
      <c r="L1543" s="8">
        <v>1</v>
      </c>
      <c r="M1543">
        <v>0</v>
      </c>
      <c r="N1543">
        <v>2.8129395000000001E-3</v>
      </c>
      <c r="P1543" s="7">
        <v>25</v>
      </c>
      <c r="Q1543" s="7">
        <v>20</v>
      </c>
      <c r="R1543">
        <v>0.67814036649999998</v>
      </c>
      <c r="S1543">
        <v>0.57640750669999996</v>
      </c>
      <c r="U1543" s="7">
        <v>16</v>
      </c>
      <c r="V1543" s="7">
        <v>20</v>
      </c>
      <c r="W1543">
        <v>0.22405745060000001</v>
      </c>
      <c r="X1543">
        <v>0.31992818670000001</v>
      </c>
      <c r="Z1543" s="8">
        <v>12</v>
      </c>
      <c r="AA1543" s="8">
        <v>13</v>
      </c>
      <c r="AB1543">
        <v>0.14897959180000001</v>
      </c>
      <c r="AC1543">
        <v>0.15714285710000001</v>
      </c>
      <c r="AE1543" s="5">
        <v>55</v>
      </c>
      <c r="AF1543" s="5">
        <v>55</v>
      </c>
      <c r="AG1543">
        <v>0.70977179629999998</v>
      </c>
      <c r="AH1543">
        <v>0.70509069629999999</v>
      </c>
    </row>
    <row r="1544" spans="6:34" x14ac:dyDescent="0.3">
      <c r="F1544" s="7">
        <v>6</v>
      </c>
      <c r="G1544" s="7">
        <v>5</v>
      </c>
      <c r="H1544">
        <v>0.63337628859999995</v>
      </c>
      <c r="I1544">
        <v>0.5898840206</v>
      </c>
      <c r="K1544" s="8">
        <v>205</v>
      </c>
      <c r="L1544" s="8">
        <v>225</v>
      </c>
      <c r="M1544">
        <v>0.96061884659999996</v>
      </c>
      <c r="N1544">
        <v>0.96061884659999996</v>
      </c>
      <c r="P1544" s="7">
        <v>8</v>
      </c>
      <c r="Q1544" s="7">
        <v>8</v>
      </c>
      <c r="R1544">
        <v>0.15645954400000001</v>
      </c>
      <c r="S1544">
        <v>0.16711349410000001</v>
      </c>
      <c r="U1544" s="7">
        <v>55</v>
      </c>
      <c r="V1544" s="7">
        <v>57</v>
      </c>
      <c r="W1544">
        <v>0.74219030519999996</v>
      </c>
      <c r="X1544">
        <v>0.77091561929999997</v>
      </c>
      <c r="Z1544" s="8">
        <v>50</v>
      </c>
      <c r="AA1544" s="8">
        <v>50</v>
      </c>
      <c r="AB1544">
        <v>0.62653061219999995</v>
      </c>
      <c r="AC1544">
        <v>0.62653061219999995</v>
      </c>
      <c r="AE1544" s="5">
        <v>22</v>
      </c>
      <c r="AF1544" s="5">
        <v>22</v>
      </c>
      <c r="AG1544">
        <v>0.36688121699999998</v>
      </c>
      <c r="AH1544">
        <v>0.35927442939999998</v>
      </c>
    </row>
    <row r="1545" spans="6:34" x14ac:dyDescent="0.3">
      <c r="F1545" s="7">
        <v>1</v>
      </c>
      <c r="G1545" s="7">
        <v>1</v>
      </c>
      <c r="H1545">
        <v>7.1198453600000003E-2</v>
      </c>
      <c r="I1545">
        <v>9.1172680399999997E-2</v>
      </c>
      <c r="K1545" s="8">
        <v>19</v>
      </c>
      <c r="L1545" s="8">
        <v>20</v>
      </c>
      <c r="M1545">
        <v>0.29606188459999999</v>
      </c>
      <c r="N1545">
        <v>0.29887482409999999</v>
      </c>
      <c r="P1545" s="7">
        <v>56</v>
      </c>
      <c r="Q1545" s="7">
        <v>56</v>
      </c>
      <c r="R1545">
        <v>0.92534644610000005</v>
      </c>
      <c r="S1545">
        <v>0.92940125110000005</v>
      </c>
      <c r="U1545" s="7">
        <v>11</v>
      </c>
      <c r="V1545" s="7">
        <v>10</v>
      </c>
      <c r="W1545">
        <v>0.12890484729999999</v>
      </c>
      <c r="X1545">
        <v>0.1177737881</v>
      </c>
      <c r="Z1545" s="8">
        <v>31</v>
      </c>
      <c r="AA1545" s="8">
        <v>32</v>
      </c>
      <c r="AB1545">
        <v>0.44013605439999998</v>
      </c>
      <c r="AC1545">
        <v>0.44353741489999998</v>
      </c>
      <c r="AE1545" s="5">
        <v>87</v>
      </c>
      <c r="AF1545" s="5">
        <v>86</v>
      </c>
      <c r="AG1545">
        <v>0.83674663540000005</v>
      </c>
      <c r="AH1545">
        <v>0.83440608540000005</v>
      </c>
    </row>
    <row r="1546" spans="6:34" x14ac:dyDescent="0.3">
      <c r="F1546" s="7">
        <v>8</v>
      </c>
      <c r="G1546" s="7">
        <v>8</v>
      </c>
      <c r="H1546">
        <v>0.76965206180000001</v>
      </c>
      <c r="I1546">
        <v>0.8076675257</v>
      </c>
      <c r="K1546" s="8">
        <v>496</v>
      </c>
      <c r="L1546" s="8">
        <v>515</v>
      </c>
      <c r="M1546">
        <v>0.99156118140000005</v>
      </c>
      <c r="N1546">
        <v>0.99156118140000005</v>
      </c>
      <c r="P1546" s="7">
        <v>8</v>
      </c>
      <c r="Q1546" s="7">
        <v>7</v>
      </c>
      <c r="R1546">
        <v>0.15645954400000001</v>
      </c>
      <c r="S1546">
        <v>0.13717604999999999</v>
      </c>
      <c r="U1546" s="7">
        <v>25</v>
      </c>
      <c r="V1546" s="7">
        <v>22</v>
      </c>
      <c r="W1546">
        <v>0.39892280070000002</v>
      </c>
      <c r="X1546">
        <v>0.35906642719999998</v>
      </c>
      <c r="Z1546" s="8">
        <v>16</v>
      </c>
      <c r="AA1546" s="8">
        <v>17</v>
      </c>
      <c r="AB1546">
        <v>0.219047619</v>
      </c>
      <c r="AC1546">
        <v>0.2231292517</v>
      </c>
      <c r="AE1546" s="5">
        <v>25</v>
      </c>
      <c r="AF1546" s="5">
        <v>25</v>
      </c>
      <c r="AG1546">
        <v>0.41076653010000003</v>
      </c>
      <c r="AH1546">
        <v>0.40901111759999997</v>
      </c>
    </row>
    <row r="1547" spans="6:34" x14ac:dyDescent="0.3">
      <c r="F1547" s="7">
        <v>0</v>
      </c>
      <c r="G1547" s="7">
        <v>0</v>
      </c>
      <c r="H1547">
        <v>0</v>
      </c>
      <c r="I1547">
        <v>0</v>
      </c>
      <c r="K1547" s="8">
        <v>28</v>
      </c>
      <c r="L1547" s="8">
        <v>30</v>
      </c>
      <c r="M1547">
        <v>0.4353023909</v>
      </c>
      <c r="N1547">
        <v>0.4353023909</v>
      </c>
      <c r="P1547" s="7">
        <v>16</v>
      </c>
      <c r="Q1547" s="7">
        <v>14</v>
      </c>
      <c r="R1547">
        <v>0.439427805</v>
      </c>
      <c r="S1547">
        <v>0.38248436099999999</v>
      </c>
      <c r="U1547" s="7">
        <v>117</v>
      </c>
      <c r="V1547" s="7">
        <v>117</v>
      </c>
      <c r="W1547">
        <v>0.93321364449999999</v>
      </c>
      <c r="X1547">
        <v>0.93967684019999997</v>
      </c>
      <c r="Z1547" s="8">
        <v>25</v>
      </c>
      <c r="AA1547" s="8">
        <v>26</v>
      </c>
      <c r="AB1547">
        <v>0.36054421759999999</v>
      </c>
      <c r="AC1547">
        <v>0.37210884350000001</v>
      </c>
      <c r="AE1547" s="5">
        <v>125</v>
      </c>
      <c r="AF1547" s="5">
        <v>127</v>
      </c>
      <c r="AG1547">
        <v>0.89877121120000003</v>
      </c>
      <c r="AH1547">
        <v>0.89818607370000003</v>
      </c>
    </row>
    <row r="1548" spans="6:34" x14ac:dyDescent="0.3">
      <c r="F1548" s="7">
        <v>8</v>
      </c>
      <c r="G1548" s="7">
        <v>7</v>
      </c>
      <c r="H1548">
        <v>0.76965206180000001</v>
      </c>
      <c r="I1548">
        <v>0.7509664948</v>
      </c>
      <c r="K1548" s="8">
        <v>69</v>
      </c>
      <c r="L1548" s="8">
        <v>70</v>
      </c>
      <c r="M1548">
        <v>0.74824191269999996</v>
      </c>
      <c r="N1548">
        <v>0.74824191269999996</v>
      </c>
      <c r="P1548" s="7">
        <v>31</v>
      </c>
      <c r="Q1548" s="7">
        <v>38</v>
      </c>
      <c r="R1548">
        <v>0.76978095660000001</v>
      </c>
      <c r="S1548">
        <v>0.84226988380000001</v>
      </c>
      <c r="U1548" s="7">
        <v>42</v>
      </c>
      <c r="V1548" s="7">
        <v>41</v>
      </c>
      <c r="W1548">
        <v>0.63877917409999996</v>
      </c>
      <c r="X1548">
        <v>0.63482944340000003</v>
      </c>
      <c r="Z1548" s="8">
        <v>33</v>
      </c>
      <c r="AA1548" s="8">
        <v>34</v>
      </c>
      <c r="AB1548">
        <v>0.46394557819999999</v>
      </c>
      <c r="AC1548">
        <v>0.46734693869999999</v>
      </c>
      <c r="AE1548" s="5">
        <v>5</v>
      </c>
      <c r="AF1548" s="5">
        <v>5</v>
      </c>
      <c r="AG1548">
        <v>4.6811000499999998E-2</v>
      </c>
      <c r="AH1548">
        <v>4.5055588000000001E-2</v>
      </c>
    </row>
    <row r="1549" spans="6:34" x14ac:dyDescent="0.3">
      <c r="F1549" s="7">
        <v>6</v>
      </c>
      <c r="G1549" s="7">
        <v>5</v>
      </c>
      <c r="H1549">
        <v>0.63337628859999995</v>
      </c>
      <c r="I1549">
        <v>0.5898840206</v>
      </c>
      <c r="K1549" s="8">
        <v>56</v>
      </c>
      <c r="L1549" s="8">
        <v>58</v>
      </c>
      <c r="M1549">
        <v>0.68213783400000005</v>
      </c>
      <c r="N1549">
        <v>0.68565400840000001</v>
      </c>
      <c r="P1549" s="7">
        <v>14</v>
      </c>
      <c r="Q1549" s="7">
        <v>14</v>
      </c>
      <c r="R1549">
        <v>0.3665623603</v>
      </c>
      <c r="S1549">
        <v>0.38248436099999999</v>
      </c>
      <c r="U1549" s="7">
        <v>24</v>
      </c>
      <c r="V1549" s="7">
        <v>21</v>
      </c>
      <c r="W1549">
        <v>0.38204667860000002</v>
      </c>
      <c r="X1549">
        <v>0.3364452423</v>
      </c>
      <c r="Z1549" s="8">
        <v>20</v>
      </c>
      <c r="AA1549" s="8">
        <v>21</v>
      </c>
      <c r="AB1549">
        <v>0.28435374140000003</v>
      </c>
      <c r="AC1549">
        <v>0.29659863939999997</v>
      </c>
      <c r="AE1549" s="5">
        <v>28</v>
      </c>
      <c r="AF1549" s="5">
        <v>28</v>
      </c>
      <c r="AG1549">
        <v>0.45055588060000001</v>
      </c>
      <c r="AH1549">
        <v>0.45055588060000001</v>
      </c>
    </row>
    <row r="1550" spans="6:34" x14ac:dyDescent="0.3">
      <c r="F1550" s="7">
        <v>4</v>
      </c>
      <c r="G1550" s="7">
        <v>5</v>
      </c>
      <c r="H1550">
        <v>0.43782216489999998</v>
      </c>
      <c r="I1550">
        <v>0.5898840206</v>
      </c>
      <c r="K1550" s="8">
        <v>8</v>
      </c>
      <c r="L1550" s="8">
        <v>9</v>
      </c>
      <c r="M1550">
        <v>0.1202531645</v>
      </c>
      <c r="N1550">
        <v>0.1308016877</v>
      </c>
      <c r="P1550" s="7">
        <v>91</v>
      </c>
      <c r="Q1550" s="7">
        <v>86</v>
      </c>
      <c r="R1550">
        <v>0.97451944560000003</v>
      </c>
      <c r="S1550">
        <v>0.97453083100000004</v>
      </c>
      <c r="U1550" s="7">
        <v>57</v>
      </c>
      <c r="V1550" s="7">
        <v>66</v>
      </c>
      <c r="W1550">
        <v>0.75511669650000002</v>
      </c>
      <c r="X1550">
        <v>0.82333931770000002</v>
      </c>
      <c r="Z1550" s="8">
        <v>79</v>
      </c>
      <c r="AA1550" s="8">
        <v>81</v>
      </c>
      <c r="AB1550">
        <v>0.82176870739999996</v>
      </c>
      <c r="AC1550">
        <v>0.82448979590000004</v>
      </c>
      <c r="AE1550" s="5">
        <v>10</v>
      </c>
      <c r="AF1550" s="5">
        <v>9</v>
      </c>
      <c r="AG1550">
        <v>0.12697483900000001</v>
      </c>
      <c r="AH1550">
        <v>0.1170275014</v>
      </c>
    </row>
    <row r="1551" spans="6:34" x14ac:dyDescent="0.3">
      <c r="F1551" s="7">
        <v>4</v>
      </c>
      <c r="G1551" s="7">
        <v>3</v>
      </c>
      <c r="H1551">
        <v>0.43782216489999998</v>
      </c>
      <c r="I1551">
        <v>0.3569587628</v>
      </c>
      <c r="K1551" s="8">
        <v>31</v>
      </c>
      <c r="L1551" s="8">
        <v>33</v>
      </c>
      <c r="M1551">
        <v>0.46554149080000001</v>
      </c>
      <c r="N1551">
        <v>0.4676511954</v>
      </c>
      <c r="P1551" s="7">
        <v>1</v>
      </c>
      <c r="Q1551" s="7">
        <v>1</v>
      </c>
      <c r="R1551">
        <v>4.4702719999999997E-4</v>
      </c>
      <c r="S1551">
        <v>1.7873100000000001E-3</v>
      </c>
      <c r="U1551" s="7">
        <v>7</v>
      </c>
      <c r="V1551" s="7">
        <v>6</v>
      </c>
      <c r="W1551">
        <v>5.6732495500000001E-2</v>
      </c>
      <c r="X1551">
        <v>4.7037701899999999E-2</v>
      </c>
      <c r="Z1551" s="8">
        <v>68</v>
      </c>
      <c r="AA1551" s="8">
        <v>70</v>
      </c>
      <c r="AB1551">
        <v>0.76530612239999996</v>
      </c>
      <c r="AC1551">
        <v>0.77210884349999998</v>
      </c>
      <c r="AE1551" s="5">
        <v>19</v>
      </c>
      <c r="AF1551" s="5">
        <v>18</v>
      </c>
      <c r="AG1551">
        <v>0.3089526038</v>
      </c>
      <c r="AH1551">
        <v>0.29315389110000001</v>
      </c>
    </row>
    <row r="1552" spans="6:34" x14ac:dyDescent="0.3">
      <c r="F1552" s="7">
        <v>27</v>
      </c>
      <c r="G1552" s="7">
        <v>23</v>
      </c>
      <c r="H1552">
        <v>0.98582474220000005</v>
      </c>
      <c r="I1552">
        <v>0.98195876280000005</v>
      </c>
      <c r="K1552" s="8">
        <v>19</v>
      </c>
      <c r="L1552" s="8">
        <v>20</v>
      </c>
      <c r="M1552">
        <v>0.29606188459999999</v>
      </c>
      <c r="N1552">
        <v>0.29887482409999999</v>
      </c>
      <c r="P1552" s="7">
        <v>22</v>
      </c>
      <c r="Q1552" s="7">
        <v>22</v>
      </c>
      <c r="R1552">
        <v>0.61689763070000003</v>
      </c>
      <c r="S1552">
        <v>0.62377122429999998</v>
      </c>
      <c r="U1552" s="7">
        <v>4</v>
      </c>
      <c r="V1552" s="7">
        <v>4</v>
      </c>
      <c r="W1552">
        <v>1.6876122E-2</v>
      </c>
      <c r="X1552">
        <v>2.0825852700000001E-2</v>
      </c>
      <c r="Z1552" s="8">
        <v>98</v>
      </c>
      <c r="AA1552" s="8">
        <v>103</v>
      </c>
      <c r="AB1552">
        <v>0.88571428569999999</v>
      </c>
      <c r="AC1552">
        <v>0.88639455779999998</v>
      </c>
      <c r="AE1552" s="5">
        <v>17</v>
      </c>
      <c r="AF1552" s="5">
        <v>16</v>
      </c>
      <c r="AG1552">
        <v>0.27150380330000001</v>
      </c>
      <c r="AH1552">
        <v>0.26038619070000002</v>
      </c>
    </row>
    <row r="1553" spans="6:34" x14ac:dyDescent="0.3">
      <c r="F1553" s="7">
        <v>1</v>
      </c>
      <c r="G1553" s="7">
        <v>1</v>
      </c>
      <c r="H1553">
        <v>7.1198453600000003E-2</v>
      </c>
      <c r="I1553">
        <v>9.1172680399999997E-2</v>
      </c>
      <c r="K1553" s="8">
        <v>23</v>
      </c>
      <c r="L1553" s="8">
        <v>25</v>
      </c>
      <c r="M1553">
        <v>0.364275668</v>
      </c>
      <c r="N1553">
        <v>0.37693389589999998</v>
      </c>
      <c r="P1553" s="7">
        <v>17</v>
      </c>
      <c r="Q1553" s="7">
        <v>24</v>
      </c>
      <c r="R1553">
        <v>0.47340187750000001</v>
      </c>
      <c r="S1553">
        <v>0.66666666659999996</v>
      </c>
      <c r="U1553" s="7">
        <v>42</v>
      </c>
      <c r="V1553" s="7">
        <v>40</v>
      </c>
      <c r="W1553">
        <v>0.63877917409999996</v>
      </c>
      <c r="X1553">
        <v>0.62513464990000001</v>
      </c>
      <c r="Z1553" s="8">
        <v>36</v>
      </c>
      <c r="AA1553" s="8">
        <v>37</v>
      </c>
      <c r="AB1553">
        <v>0.49795918360000002</v>
      </c>
      <c r="AC1553">
        <v>0.50204081629999997</v>
      </c>
      <c r="AE1553" s="5">
        <v>7</v>
      </c>
      <c r="AF1553" s="5">
        <v>7</v>
      </c>
      <c r="AG1553">
        <v>8.0163838500000001E-2</v>
      </c>
      <c r="AH1553">
        <v>7.8993563399999994E-2</v>
      </c>
    </row>
    <row r="1554" spans="6:34" x14ac:dyDescent="0.3">
      <c r="F1554" s="7">
        <v>7</v>
      </c>
      <c r="G1554" s="7">
        <v>5</v>
      </c>
      <c r="H1554">
        <v>0.71520618550000004</v>
      </c>
      <c r="I1554">
        <v>0.5898840206</v>
      </c>
      <c r="K1554" s="8">
        <v>136</v>
      </c>
      <c r="L1554" s="8">
        <v>139</v>
      </c>
      <c r="M1554">
        <v>0.9078762306</v>
      </c>
      <c r="N1554">
        <v>0.90857946550000002</v>
      </c>
      <c r="P1554" s="7">
        <v>46</v>
      </c>
      <c r="Q1554" s="7">
        <v>41</v>
      </c>
      <c r="R1554">
        <v>0.88377291010000003</v>
      </c>
      <c r="S1554">
        <v>0.86058981229999998</v>
      </c>
      <c r="U1554" s="7">
        <v>40</v>
      </c>
      <c r="V1554" s="7">
        <v>42</v>
      </c>
      <c r="W1554">
        <v>0.61795332130000002</v>
      </c>
      <c r="X1554">
        <v>0.6441651705</v>
      </c>
      <c r="Z1554" s="8">
        <v>74</v>
      </c>
      <c r="AA1554" s="8">
        <v>76</v>
      </c>
      <c r="AB1554">
        <v>0.7945578231</v>
      </c>
      <c r="AC1554">
        <v>0.79931972780000005</v>
      </c>
      <c r="AE1554" s="5">
        <v>158</v>
      </c>
      <c r="AF1554" s="5">
        <v>157</v>
      </c>
      <c r="AG1554">
        <v>0.92451726150000002</v>
      </c>
      <c r="AH1554">
        <v>0.92451726150000002</v>
      </c>
    </row>
    <row r="1555" spans="6:34" x14ac:dyDescent="0.3">
      <c r="F1555" s="7">
        <v>4</v>
      </c>
      <c r="G1555" s="7">
        <v>4</v>
      </c>
      <c r="H1555">
        <v>0.43782216489999998</v>
      </c>
      <c r="I1555">
        <v>0.4800257731</v>
      </c>
      <c r="K1555" s="8">
        <v>67</v>
      </c>
      <c r="L1555" s="8">
        <v>68</v>
      </c>
      <c r="M1555">
        <v>0.74120956390000003</v>
      </c>
      <c r="N1555">
        <v>0.74120956390000003</v>
      </c>
      <c r="P1555" s="7">
        <v>59</v>
      </c>
      <c r="Q1555" s="7">
        <v>55</v>
      </c>
      <c r="R1555">
        <v>0.93249888240000001</v>
      </c>
      <c r="S1555">
        <v>0.9267202859</v>
      </c>
      <c r="U1555" s="7">
        <v>26</v>
      </c>
      <c r="V1555" s="7">
        <v>25</v>
      </c>
      <c r="W1555">
        <v>0.42118491920000001</v>
      </c>
      <c r="X1555">
        <v>0.41723518850000002</v>
      </c>
      <c r="Z1555" s="8">
        <v>19</v>
      </c>
      <c r="AA1555" s="8">
        <v>20</v>
      </c>
      <c r="AB1555">
        <v>0.26938775510000001</v>
      </c>
      <c r="AC1555">
        <v>0.27482993189999999</v>
      </c>
      <c r="AE1555" s="5">
        <v>9</v>
      </c>
      <c r="AF1555" s="5">
        <v>8</v>
      </c>
      <c r="AG1555">
        <v>0.1129315389</v>
      </c>
      <c r="AH1555">
        <v>9.7717963699999993E-2</v>
      </c>
    </row>
    <row r="1556" spans="6:34" x14ac:dyDescent="0.3">
      <c r="F1556" s="7">
        <v>5</v>
      </c>
      <c r="G1556" s="7">
        <v>5</v>
      </c>
      <c r="H1556">
        <v>0.54445876280000005</v>
      </c>
      <c r="I1556">
        <v>0.5898840206</v>
      </c>
      <c r="K1556" s="8">
        <v>30</v>
      </c>
      <c r="L1556" s="8">
        <v>32</v>
      </c>
      <c r="M1556">
        <v>0.45569620249999998</v>
      </c>
      <c r="N1556">
        <v>0.4620253164</v>
      </c>
      <c r="P1556" s="7">
        <v>42</v>
      </c>
      <c r="Q1556" s="7">
        <v>43</v>
      </c>
      <c r="R1556">
        <v>0.86142154670000004</v>
      </c>
      <c r="S1556">
        <v>0.87131367289999995</v>
      </c>
      <c r="U1556" s="7">
        <v>57</v>
      </c>
      <c r="V1556" s="7">
        <v>54</v>
      </c>
      <c r="W1556">
        <v>0.75511669650000002</v>
      </c>
      <c r="X1556">
        <v>0.74757630159999999</v>
      </c>
      <c r="Z1556" s="8">
        <v>67</v>
      </c>
      <c r="AA1556" s="8">
        <v>68</v>
      </c>
      <c r="AB1556">
        <v>0.75714285709999996</v>
      </c>
      <c r="AC1556">
        <v>0.76122448970000001</v>
      </c>
      <c r="AE1556" s="5">
        <v>15</v>
      </c>
      <c r="AF1556" s="5">
        <v>14</v>
      </c>
      <c r="AG1556">
        <v>0.2282036278</v>
      </c>
      <c r="AH1556">
        <v>0.21884142770000001</v>
      </c>
    </row>
    <row r="1557" spans="6:34" x14ac:dyDescent="0.3">
      <c r="F1557" s="7">
        <v>1</v>
      </c>
      <c r="G1557" s="7">
        <v>1</v>
      </c>
      <c r="H1557">
        <v>7.1198453600000003E-2</v>
      </c>
      <c r="I1557">
        <v>9.1172680399999997E-2</v>
      </c>
      <c r="K1557" s="8">
        <v>48</v>
      </c>
      <c r="L1557" s="8">
        <v>51</v>
      </c>
      <c r="M1557">
        <v>0.62165963430000004</v>
      </c>
      <c r="N1557">
        <v>0.63150492260000002</v>
      </c>
      <c r="P1557" s="7">
        <v>17</v>
      </c>
      <c r="Q1557" s="7">
        <v>12</v>
      </c>
      <c r="R1557">
        <v>0.47340187750000001</v>
      </c>
      <c r="S1557">
        <v>0.3176943699</v>
      </c>
      <c r="U1557" s="7">
        <v>43</v>
      </c>
      <c r="V1557" s="7">
        <v>40</v>
      </c>
      <c r="W1557">
        <v>0.64596050260000004</v>
      </c>
      <c r="X1557">
        <v>0.62513464990000001</v>
      </c>
      <c r="Z1557" s="8">
        <v>10</v>
      </c>
      <c r="AA1557" s="8">
        <v>11</v>
      </c>
      <c r="AB1557">
        <v>0.1170068027</v>
      </c>
      <c r="AC1557">
        <v>0.1238095238</v>
      </c>
      <c r="AE1557" s="5">
        <v>18</v>
      </c>
      <c r="AF1557" s="5">
        <v>18</v>
      </c>
      <c r="AG1557">
        <v>0.29490930360000001</v>
      </c>
      <c r="AH1557">
        <v>0.29315389110000001</v>
      </c>
    </row>
    <row r="1558" spans="6:34" x14ac:dyDescent="0.3">
      <c r="F1558" s="7">
        <v>8</v>
      </c>
      <c r="G1558" s="7">
        <v>7</v>
      </c>
      <c r="H1558">
        <v>0.76965206180000001</v>
      </c>
      <c r="I1558">
        <v>0.7509664948</v>
      </c>
      <c r="K1558" s="8">
        <v>39</v>
      </c>
      <c r="L1558" s="8">
        <v>41</v>
      </c>
      <c r="M1558">
        <v>0.54711673689999996</v>
      </c>
      <c r="N1558">
        <v>0.55133614620000004</v>
      </c>
      <c r="P1558" s="7">
        <v>31</v>
      </c>
      <c r="Q1558" s="7">
        <v>29</v>
      </c>
      <c r="R1558">
        <v>0.76978095660000001</v>
      </c>
      <c r="S1558">
        <v>0.74709562100000004</v>
      </c>
      <c r="U1558" s="7">
        <v>12</v>
      </c>
      <c r="V1558" s="7">
        <v>12</v>
      </c>
      <c r="W1558">
        <v>0.14470377009999999</v>
      </c>
      <c r="X1558">
        <v>0.15583482940000001</v>
      </c>
      <c r="Z1558" s="8">
        <v>58</v>
      </c>
      <c r="AA1558" s="8">
        <v>60</v>
      </c>
      <c r="AB1558">
        <v>0.69727891149999999</v>
      </c>
      <c r="AC1558">
        <v>0.70340136050000002</v>
      </c>
      <c r="AE1558" s="5">
        <v>26</v>
      </c>
      <c r="AF1558" s="5">
        <v>25</v>
      </c>
      <c r="AG1558">
        <v>0.42246928020000002</v>
      </c>
      <c r="AH1558">
        <v>0.40901111759999997</v>
      </c>
    </row>
    <row r="1559" spans="6:34" x14ac:dyDescent="0.3">
      <c r="F1559" s="7">
        <v>4</v>
      </c>
      <c r="G1559" s="7">
        <v>3</v>
      </c>
      <c r="H1559">
        <v>0.43782216489999998</v>
      </c>
      <c r="I1559">
        <v>0.3569587628</v>
      </c>
      <c r="K1559" s="8">
        <v>71</v>
      </c>
      <c r="L1559" s="8">
        <v>73</v>
      </c>
      <c r="M1559">
        <v>0.75879043599999996</v>
      </c>
      <c r="N1559">
        <v>0.7609001406</v>
      </c>
      <c r="P1559" s="7">
        <v>18</v>
      </c>
      <c r="Q1559" s="7">
        <v>16</v>
      </c>
      <c r="R1559">
        <v>0.51318730440000004</v>
      </c>
      <c r="S1559">
        <v>0.44682752450000002</v>
      </c>
      <c r="U1559" s="7">
        <v>22</v>
      </c>
      <c r="V1559" s="7">
        <v>18</v>
      </c>
      <c r="W1559">
        <v>0.34649910229999997</v>
      </c>
      <c r="X1559">
        <v>0.28007181320000002</v>
      </c>
      <c r="Z1559" s="8">
        <v>6</v>
      </c>
      <c r="AA1559" s="8">
        <v>7</v>
      </c>
      <c r="AB1559">
        <v>5.0340136000000001E-2</v>
      </c>
      <c r="AC1559">
        <v>5.4421768699999998E-2</v>
      </c>
      <c r="AE1559" s="5">
        <v>169</v>
      </c>
      <c r="AF1559" s="5">
        <v>177</v>
      </c>
      <c r="AG1559">
        <v>0.93387946160000002</v>
      </c>
      <c r="AH1559">
        <v>0.93329432410000002</v>
      </c>
    </row>
    <row r="1560" spans="6:34" x14ac:dyDescent="0.3">
      <c r="F1560" s="7">
        <v>2</v>
      </c>
      <c r="G1560" s="7">
        <v>2</v>
      </c>
      <c r="H1560">
        <v>0.18685567010000001</v>
      </c>
      <c r="I1560">
        <v>0.2190721649</v>
      </c>
      <c r="K1560" s="8">
        <v>19</v>
      </c>
      <c r="L1560" s="8">
        <v>20</v>
      </c>
      <c r="M1560">
        <v>0.29606188459999999</v>
      </c>
      <c r="N1560">
        <v>0.29887482409999999</v>
      </c>
      <c r="P1560" s="7">
        <v>39</v>
      </c>
      <c r="Q1560" s="7">
        <v>37</v>
      </c>
      <c r="R1560">
        <v>0.84666964680000001</v>
      </c>
      <c r="S1560">
        <v>0.83556747090000005</v>
      </c>
      <c r="U1560" s="7">
        <v>115</v>
      </c>
      <c r="V1560" s="7">
        <v>110</v>
      </c>
      <c r="W1560">
        <v>0.9296229802</v>
      </c>
      <c r="X1560">
        <v>0.92926391379999995</v>
      </c>
      <c r="Z1560" s="8">
        <v>48</v>
      </c>
      <c r="AA1560" s="8">
        <v>49</v>
      </c>
      <c r="AB1560">
        <v>0.60680272099999999</v>
      </c>
      <c r="AC1560">
        <v>0.6142857142</v>
      </c>
      <c r="AE1560" s="5">
        <v>120</v>
      </c>
      <c r="AF1560" s="5">
        <v>123</v>
      </c>
      <c r="AG1560">
        <v>0.89291983610000003</v>
      </c>
      <c r="AH1560">
        <v>0.89291983610000003</v>
      </c>
    </row>
    <row r="1561" spans="6:34" x14ac:dyDescent="0.3">
      <c r="F1561" s="7">
        <v>0</v>
      </c>
      <c r="G1561" s="7">
        <v>0</v>
      </c>
      <c r="H1561">
        <v>0</v>
      </c>
      <c r="I1561">
        <v>0</v>
      </c>
      <c r="K1561" s="8">
        <v>66</v>
      </c>
      <c r="L1561" s="8">
        <v>67</v>
      </c>
      <c r="M1561">
        <v>0.73277074539999998</v>
      </c>
      <c r="N1561">
        <v>0.73558368490000003</v>
      </c>
      <c r="P1561" s="7">
        <v>16</v>
      </c>
      <c r="Q1561" s="7">
        <v>15</v>
      </c>
      <c r="R1561">
        <v>0.439427805</v>
      </c>
      <c r="S1561">
        <v>0.41778373540000002</v>
      </c>
      <c r="U1561" s="7">
        <v>68</v>
      </c>
      <c r="V1561" s="7">
        <v>67</v>
      </c>
      <c r="W1561">
        <v>0.82190305200000002</v>
      </c>
      <c r="X1561">
        <v>0.82728904839999995</v>
      </c>
      <c r="Z1561" s="8">
        <v>29</v>
      </c>
      <c r="AA1561" s="8">
        <v>30</v>
      </c>
      <c r="AB1561">
        <v>0.4176870748</v>
      </c>
      <c r="AC1561">
        <v>0.4217687074</v>
      </c>
      <c r="AE1561" s="5">
        <v>55</v>
      </c>
      <c r="AF1561" s="5">
        <v>55</v>
      </c>
      <c r="AG1561">
        <v>0.70977179629999998</v>
      </c>
      <c r="AH1561">
        <v>0.70509069629999999</v>
      </c>
    </row>
    <row r="1562" spans="6:34" x14ac:dyDescent="0.3">
      <c r="F1562" s="7">
        <v>2</v>
      </c>
      <c r="G1562" s="7">
        <v>2</v>
      </c>
      <c r="H1562">
        <v>0.18685567010000001</v>
      </c>
      <c r="I1562">
        <v>0.2190721649</v>
      </c>
      <c r="K1562" s="8">
        <v>54</v>
      </c>
      <c r="L1562" s="8">
        <v>57</v>
      </c>
      <c r="M1562">
        <v>0.67018284100000003</v>
      </c>
      <c r="N1562">
        <v>0.67510548520000002</v>
      </c>
      <c r="P1562" s="7">
        <v>26</v>
      </c>
      <c r="Q1562" s="7">
        <v>31</v>
      </c>
      <c r="R1562">
        <v>0.69602145729999998</v>
      </c>
      <c r="S1562">
        <v>0.77435209999999999</v>
      </c>
      <c r="U1562" s="7">
        <v>21</v>
      </c>
      <c r="V1562" s="7">
        <v>21</v>
      </c>
      <c r="W1562">
        <v>0.32423698379999999</v>
      </c>
      <c r="X1562">
        <v>0.3364452423</v>
      </c>
      <c r="Z1562" s="8">
        <v>21</v>
      </c>
      <c r="AA1562" s="8">
        <v>22</v>
      </c>
      <c r="AB1562">
        <v>0.30068027209999998</v>
      </c>
      <c r="AC1562">
        <v>0.31224489789999998</v>
      </c>
      <c r="AE1562" s="5">
        <v>23</v>
      </c>
      <c r="AF1562" s="5">
        <v>23</v>
      </c>
      <c r="AG1562">
        <v>0.38209479219999998</v>
      </c>
      <c r="AH1562">
        <v>0.37916910469999998</v>
      </c>
    </row>
    <row r="1563" spans="6:34" x14ac:dyDescent="0.3">
      <c r="F1563" s="7">
        <v>6</v>
      </c>
      <c r="G1563" s="7">
        <v>3</v>
      </c>
      <c r="H1563">
        <v>0.63337628859999995</v>
      </c>
      <c r="I1563">
        <v>0.3569587628</v>
      </c>
      <c r="K1563" s="8">
        <v>6</v>
      </c>
      <c r="L1563" s="8">
        <v>6</v>
      </c>
      <c r="M1563">
        <v>8.3684950699999996E-2</v>
      </c>
      <c r="N1563">
        <v>8.3684950699999996E-2</v>
      </c>
      <c r="P1563" s="7">
        <v>12</v>
      </c>
      <c r="Q1563" s="7">
        <v>12</v>
      </c>
      <c r="R1563">
        <v>0.29772016089999997</v>
      </c>
      <c r="S1563">
        <v>0.3176943699</v>
      </c>
      <c r="U1563" s="7">
        <v>28</v>
      </c>
      <c r="V1563" s="7">
        <v>26</v>
      </c>
      <c r="W1563">
        <v>0.4574506283</v>
      </c>
      <c r="X1563">
        <v>0.43195691200000003</v>
      </c>
      <c r="Z1563" s="8">
        <v>57</v>
      </c>
      <c r="AA1563" s="8">
        <v>58</v>
      </c>
      <c r="AB1563">
        <v>0.68639455780000003</v>
      </c>
      <c r="AC1563">
        <v>0.69047619039999997</v>
      </c>
      <c r="AE1563" s="5">
        <v>29</v>
      </c>
      <c r="AF1563" s="5">
        <v>29</v>
      </c>
      <c r="AG1563">
        <v>0.4634289057</v>
      </c>
      <c r="AH1563">
        <v>0.45816266820000001</v>
      </c>
    </row>
    <row r="1564" spans="6:34" x14ac:dyDescent="0.3">
      <c r="F1564" s="7">
        <v>0</v>
      </c>
      <c r="G1564" s="7">
        <v>0</v>
      </c>
      <c r="H1564">
        <v>0</v>
      </c>
      <c r="I1564">
        <v>0</v>
      </c>
      <c r="K1564" s="8">
        <v>35</v>
      </c>
      <c r="L1564" s="8">
        <v>37</v>
      </c>
      <c r="M1564">
        <v>0.50632911390000002</v>
      </c>
      <c r="N1564">
        <v>0.51406469759999995</v>
      </c>
      <c r="P1564" s="7">
        <v>23</v>
      </c>
      <c r="Q1564" s="7">
        <v>24</v>
      </c>
      <c r="R1564">
        <v>0.63477872150000003</v>
      </c>
      <c r="S1564">
        <v>0.66666666659999996</v>
      </c>
      <c r="U1564" s="7">
        <v>11</v>
      </c>
      <c r="V1564" s="7">
        <v>12</v>
      </c>
      <c r="W1564">
        <v>0.12890484729999999</v>
      </c>
      <c r="X1564">
        <v>0.15583482940000001</v>
      </c>
      <c r="Z1564" s="8">
        <v>8</v>
      </c>
      <c r="AA1564" s="8">
        <v>9</v>
      </c>
      <c r="AB1564">
        <v>8.7074829899999998E-2</v>
      </c>
      <c r="AC1564">
        <v>8.9795918299999999E-2</v>
      </c>
      <c r="AE1564" s="5">
        <v>11</v>
      </c>
      <c r="AF1564" s="5">
        <v>10</v>
      </c>
      <c r="AG1564">
        <v>0.1509654768</v>
      </c>
      <c r="AH1564">
        <v>0.13282621410000001</v>
      </c>
    </row>
    <row r="1565" spans="6:34" x14ac:dyDescent="0.3">
      <c r="F1565" s="7">
        <v>3</v>
      </c>
      <c r="G1565" s="7">
        <v>2</v>
      </c>
      <c r="H1565">
        <v>0.3125</v>
      </c>
      <c r="I1565">
        <v>0.2190721649</v>
      </c>
      <c r="K1565" s="8">
        <v>93</v>
      </c>
      <c r="L1565" s="8">
        <v>100</v>
      </c>
      <c r="M1565">
        <v>0.8424753867</v>
      </c>
      <c r="N1565">
        <v>0.84528832629999995</v>
      </c>
      <c r="P1565" s="7">
        <v>47</v>
      </c>
      <c r="Q1565" s="7">
        <v>43</v>
      </c>
      <c r="R1565">
        <v>0.89092534639999998</v>
      </c>
      <c r="S1565">
        <v>0.87131367289999995</v>
      </c>
      <c r="U1565" s="7">
        <v>23</v>
      </c>
      <c r="V1565" s="7">
        <v>22</v>
      </c>
      <c r="W1565">
        <v>0.36337522439999997</v>
      </c>
      <c r="X1565">
        <v>0.35906642719999998</v>
      </c>
      <c r="Z1565" s="8">
        <v>38</v>
      </c>
      <c r="AA1565" s="8">
        <v>39</v>
      </c>
      <c r="AB1565">
        <v>0.5163265306</v>
      </c>
      <c r="AC1565">
        <v>0.51904761899999996</v>
      </c>
      <c r="AE1565" s="5">
        <v>12</v>
      </c>
      <c r="AF1565" s="5">
        <v>11</v>
      </c>
      <c r="AG1565">
        <v>0.16793446449999999</v>
      </c>
      <c r="AH1565">
        <v>0.1556465769</v>
      </c>
    </row>
    <row r="1566" spans="6:34" x14ac:dyDescent="0.3">
      <c r="F1566" s="7">
        <v>2</v>
      </c>
      <c r="G1566" s="7">
        <v>1</v>
      </c>
      <c r="H1566">
        <v>0.18685567010000001</v>
      </c>
      <c r="I1566">
        <v>9.1172680399999997E-2</v>
      </c>
      <c r="K1566" s="8">
        <v>135</v>
      </c>
      <c r="L1566" s="8">
        <v>135</v>
      </c>
      <c r="M1566">
        <v>0.90506329109999994</v>
      </c>
      <c r="N1566">
        <v>0.90506329109999994</v>
      </c>
      <c r="P1566" s="7">
        <v>9</v>
      </c>
      <c r="Q1566" s="7">
        <v>8</v>
      </c>
      <c r="R1566">
        <v>0.18998658909999999</v>
      </c>
      <c r="S1566">
        <v>0.16711349410000001</v>
      </c>
      <c r="U1566" s="7">
        <v>34</v>
      </c>
      <c r="V1566" s="7">
        <v>36</v>
      </c>
      <c r="W1566">
        <v>0.55188509870000002</v>
      </c>
      <c r="X1566">
        <v>0.58456014359999997</v>
      </c>
      <c r="Z1566" s="8">
        <v>100</v>
      </c>
      <c r="AA1566" s="8">
        <v>106</v>
      </c>
      <c r="AB1566">
        <v>0.89183673460000001</v>
      </c>
      <c r="AC1566">
        <v>0.89523809519999997</v>
      </c>
      <c r="AE1566" s="5">
        <v>266</v>
      </c>
      <c r="AF1566" s="5">
        <v>275</v>
      </c>
      <c r="AG1566">
        <v>0.97074312460000001</v>
      </c>
      <c r="AH1566">
        <v>0.97015798710000001</v>
      </c>
    </row>
    <row r="1567" spans="6:34" x14ac:dyDescent="0.3">
      <c r="F1567" s="7">
        <v>3</v>
      </c>
      <c r="G1567" s="7">
        <v>4</v>
      </c>
      <c r="H1567">
        <v>0.3125</v>
      </c>
      <c r="I1567">
        <v>0.4800257731</v>
      </c>
      <c r="K1567" s="8">
        <v>4</v>
      </c>
      <c r="L1567" s="8">
        <v>4</v>
      </c>
      <c r="M1567">
        <v>5.5555555499999999E-2</v>
      </c>
      <c r="N1567">
        <v>5.9774964799999997E-2</v>
      </c>
      <c r="P1567" s="7">
        <v>53</v>
      </c>
      <c r="Q1567" s="7">
        <v>57</v>
      </c>
      <c r="R1567">
        <v>0.91327670979999998</v>
      </c>
      <c r="S1567">
        <v>0.93118856120000004</v>
      </c>
      <c r="U1567" s="7">
        <v>28</v>
      </c>
      <c r="V1567" s="7">
        <v>28</v>
      </c>
      <c r="W1567">
        <v>0.4574506283</v>
      </c>
      <c r="X1567">
        <v>0.46535008970000002</v>
      </c>
      <c r="Z1567" s="8">
        <v>13</v>
      </c>
      <c r="AA1567" s="8">
        <v>14</v>
      </c>
      <c r="AB1567">
        <v>0.16326530610000001</v>
      </c>
      <c r="AC1567">
        <v>0.175510204</v>
      </c>
      <c r="AE1567" s="5">
        <v>67</v>
      </c>
      <c r="AF1567" s="5">
        <v>68</v>
      </c>
      <c r="AG1567">
        <v>0.77238150959999996</v>
      </c>
      <c r="AH1567">
        <v>0.76828554709999997</v>
      </c>
    </row>
    <row r="1568" spans="6:34" x14ac:dyDescent="0.3">
      <c r="F1568" s="7">
        <v>0</v>
      </c>
      <c r="G1568" s="7">
        <v>0</v>
      </c>
      <c r="H1568">
        <v>0</v>
      </c>
      <c r="I1568">
        <v>0</v>
      </c>
      <c r="K1568" s="8">
        <v>22</v>
      </c>
      <c r="L1568" s="8">
        <v>24</v>
      </c>
      <c r="M1568">
        <v>0.34388185650000003</v>
      </c>
      <c r="N1568">
        <v>0.36216596340000001</v>
      </c>
      <c r="P1568" s="7">
        <v>9</v>
      </c>
      <c r="Q1568" s="7">
        <v>9</v>
      </c>
      <c r="R1568">
        <v>0.18998658909999999</v>
      </c>
      <c r="S1568">
        <v>0.20241286859999999</v>
      </c>
      <c r="U1568" s="7">
        <v>11</v>
      </c>
      <c r="V1568" s="7">
        <v>10</v>
      </c>
      <c r="W1568">
        <v>0.12890484729999999</v>
      </c>
      <c r="X1568">
        <v>0.1177737881</v>
      </c>
      <c r="Z1568" s="8">
        <v>66</v>
      </c>
      <c r="AA1568" s="8">
        <v>67</v>
      </c>
      <c r="AB1568">
        <v>0.75238095230000002</v>
      </c>
      <c r="AC1568">
        <v>0.7537414965</v>
      </c>
      <c r="AE1568" s="5">
        <v>16</v>
      </c>
      <c r="AF1568" s="5">
        <v>15</v>
      </c>
      <c r="AG1568">
        <v>0.2492685781</v>
      </c>
      <c r="AH1568">
        <v>0.241076653</v>
      </c>
    </row>
    <row r="1569" spans="6:34" x14ac:dyDescent="0.3">
      <c r="F1569" s="7">
        <v>7</v>
      </c>
      <c r="G1569" s="7">
        <v>6</v>
      </c>
      <c r="H1569">
        <v>0.71520618550000004</v>
      </c>
      <c r="I1569">
        <v>0.68298969070000004</v>
      </c>
      <c r="K1569" s="8">
        <v>32</v>
      </c>
      <c r="L1569" s="8">
        <v>34</v>
      </c>
      <c r="M1569">
        <v>0.47890295350000001</v>
      </c>
      <c r="N1569">
        <v>0.47890295350000001</v>
      </c>
      <c r="P1569" s="7">
        <v>34</v>
      </c>
      <c r="Q1569" s="7">
        <v>34</v>
      </c>
      <c r="R1569">
        <v>0.80062583809999999</v>
      </c>
      <c r="S1569">
        <v>0.80428954419999998</v>
      </c>
      <c r="U1569" s="7">
        <v>7</v>
      </c>
      <c r="V1569" s="7">
        <v>9</v>
      </c>
      <c r="W1569">
        <v>5.6732495500000001E-2</v>
      </c>
      <c r="X1569">
        <v>9.7666068199999997E-2</v>
      </c>
      <c r="Z1569" s="8">
        <v>6</v>
      </c>
      <c r="AA1569" s="8">
        <v>7</v>
      </c>
      <c r="AB1569">
        <v>5.0340136000000001E-2</v>
      </c>
      <c r="AC1569">
        <v>5.4421768699999998E-2</v>
      </c>
      <c r="AE1569" s="5">
        <v>177</v>
      </c>
      <c r="AF1569" s="5">
        <v>183</v>
      </c>
      <c r="AG1569">
        <v>0.93856056170000002</v>
      </c>
      <c r="AH1569">
        <v>0.93856056170000002</v>
      </c>
    </row>
    <row r="1570" spans="6:34" x14ac:dyDescent="0.3">
      <c r="F1570" s="7">
        <v>35</v>
      </c>
      <c r="G1570" s="7">
        <v>33</v>
      </c>
      <c r="H1570">
        <v>0.9951675257</v>
      </c>
      <c r="I1570">
        <v>0.99452319580000004</v>
      </c>
      <c r="K1570" s="8">
        <v>16</v>
      </c>
      <c r="L1570" s="8">
        <v>17</v>
      </c>
      <c r="M1570">
        <v>0.2489451476</v>
      </c>
      <c r="N1570">
        <v>0.25246132199999999</v>
      </c>
      <c r="P1570" s="7">
        <v>40</v>
      </c>
      <c r="Q1570" s="7">
        <v>37</v>
      </c>
      <c r="R1570">
        <v>0.85203397400000003</v>
      </c>
      <c r="S1570">
        <v>0.83556747090000005</v>
      </c>
      <c r="U1570" s="7">
        <v>31</v>
      </c>
      <c r="V1570" s="7">
        <v>31</v>
      </c>
      <c r="W1570">
        <v>0.50736086170000005</v>
      </c>
      <c r="X1570">
        <v>0.51741472170000002</v>
      </c>
      <c r="Z1570" s="8">
        <v>56</v>
      </c>
      <c r="AA1570" s="8">
        <v>57</v>
      </c>
      <c r="AB1570">
        <v>0.68163265299999998</v>
      </c>
      <c r="AC1570">
        <v>0.68367346929999995</v>
      </c>
      <c r="AE1570" s="5">
        <v>75</v>
      </c>
      <c r="AF1570" s="5">
        <v>73</v>
      </c>
      <c r="AG1570">
        <v>0.80105324749999995</v>
      </c>
      <c r="AH1570">
        <v>0.79812755989999995</v>
      </c>
    </row>
    <row r="1571" spans="6:34" x14ac:dyDescent="0.3">
      <c r="F1571" s="7">
        <v>7</v>
      </c>
      <c r="G1571" s="7">
        <v>7</v>
      </c>
      <c r="H1571">
        <v>0.71520618550000004</v>
      </c>
      <c r="I1571">
        <v>0.7509664948</v>
      </c>
      <c r="K1571" s="8">
        <v>61</v>
      </c>
      <c r="L1571" s="8">
        <v>62</v>
      </c>
      <c r="M1571">
        <v>0.70745428970000002</v>
      </c>
      <c r="N1571">
        <v>0.70956399429999994</v>
      </c>
      <c r="P1571" s="7">
        <v>8</v>
      </c>
      <c r="Q1571" s="7">
        <v>9</v>
      </c>
      <c r="R1571">
        <v>0.15645954400000001</v>
      </c>
      <c r="S1571">
        <v>0.20241286859999999</v>
      </c>
      <c r="U1571" s="7">
        <v>14</v>
      </c>
      <c r="V1571" s="7">
        <v>14</v>
      </c>
      <c r="W1571">
        <v>0.18958707359999999</v>
      </c>
      <c r="X1571">
        <v>0.1917414721</v>
      </c>
      <c r="Z1571" s="8">
        <v>9</v>
      </c>
      <c r="AA1571" s="8">
        <v>10</v>
      </c>
      <c r="AB1571">
        <v>0.1013605442</v>
      </c>
      <c r="AC1571">
        <v>0.1034013605</v>
      </c>
      <c r="AE1571" s="5">
        <v>23</v>
      </c>
      <c r="AF1571" s="5">
        <v>23</v>
      </c>
      <c r="AG1571">
        <v>0.38209479219999998</v>
      </c>
      <c r="AH1571">
        <v>0.37916910469999998</v>
      </c>
    </row>
    <row r="1572" spans="6:34" x14ac:dyDescent="0.3">
      <c r="F1572" s="7">
        <v>6</v>
      </c>
      <c r="G1572" s="7">
        <v>4</v>
      </c>
      <c r="H1572">
        <v>0.63337628859999995</v>
      </c>
      <c r="I1572">
        <v>0.4800257731</v>
      </c>
      <c r="K1572" s="8">
        <v>48</v>
      </c>
      <c r="L1572" s="8">
        <v>50</v>
      </c>
      <c r="M1572">
        <v>0.62165963430000004</v>
      </c>
      <c r="N1572">
        <v>0.62376933889999997</v>
      </c>
      <c r="P1572" s="7">
        <v>106</v>
      </c>
      <c r="Q1572" s="7">
        <v>116</v>
      </c>
      <c r="R1572">
        <v>0.98435404550000005</v>
      </c>
      <c r="S1572">
        <v>0.98659517419999998</v>
      </c>
      <c r="U1572" s="7">
        <v>17</v>
      </c>
      <c r="V1572" s="7">
        <v>16</v>
      </c>
      <c r="W1572">
        <v>0.2420107719</v>
      </c>
      <c r="X1572">
        <v>0.22980251339999999</v>
      </c>
      <c r="Z1572" s="8">
        <v>33</v>
      </c>
      <c r="AA1572" s="8">
        <v>34</v>
      </c>
      <c r="AB1572">
        <v>0.46394557819999999</v>
      </c>
      <c r="AC1572">
        <v>0.46734693869999999</v>
      </c>
      <c r="AE1572" s="5">
        <v>3</v>
      </c>
      <c r="AF1572" s="5">
        <v>2</v>
      </c>
      <c r="AG1572">
        <v>1.9309537700000001E-2</v>
      </c>
      <c r="AH1572">
        <v>8.1919251000000005E-3</v>
      </c>
    </row>
    <row r="1573" spans="6:34" x14ac:dyDescent="0.3">
      <c r="F1573" s="7">
        <v>2</v>
      </c>
      <c r="G1573" s="7">
        <v>2</v>
      </c>
      <c r="H1573">
        <v>0.18685567010000001</v>
      </c>
      <c r="I1573">
        <v>0.2190721649</v>
      </c>
      <c r="K1573" s="8">
        <v>120</v>
      </c>
      <c r="L1573" s="8">
        <v>121</v>
      </c>
      <c r="M1573">
        <v>0.88326300980000005</v>
      </c>
      <c r="N1573">
        <v>0.88326300980000005</v>
      </c>
      <c r="P1573" s="7">
        <v>23</v>
      </c>
      <c r="Q1573" s="7">
        <v>23</v>
      </c>
      <c r="R1573">
        <v>0.63477872150000003</v>
      </c>
      <c r="S1573">
        <v>0.64432529039999997</v>
      </c>
      <c r="U1573" s="7">
        <v>64</v>
      </c>
      <c r="V1573" s="7">
        <v>57</v>
      </c>
      <c r="W1573">
        <v>0.80035906639999999</v>
      </c>
      <c r="X1573">
        <v>0.77091561929999997</v>
      </c>
      <c r="Z1573" s="8">
        <v>17</v>
      </c>
      <c r="AA1573" s="8">
        <v>18</v>
      </c>
      <c r="AB1573">
        <v>0.23197278909999999</v>
      </c>
      <c r="AC1573">
        <v>0.24217687069999999</v>
      </c>
      <c r="AE1573" s="5">
        <v>22</v>
      </c>
      <c r="AF1573" s="5">
        <v>22</v>
      </c>
      <c r="AG1573">
        <v>0.36688121699999998</v>
      </c>
      <c r="AH1573">
        <v>0.35927442939999998</v>
      </c>
    </row>
    <row r="1574" spans="6:34" x14ac:dyDescent="0.3">
      <c r="F1574" s="7">
        <v>14</v>
      </c>
      <c r="G1574" s="7">
        <v>12</v>
      </c>
      <c r="H1574">
        <v>0.92268041229999997</v>
      </c>
      <c r="I1574">
        <v>0.91398195869999999</v>
      </c>
      <c r="K1574" s="8">
        <v>79</v>
      </c>
      <c r="L1574" s="8">
        <v>84</v>
      </c>
      <c r="M1574">
        <v>0.79395218000000001</v>
      </c>
      <c r="N1574">
        <v>0.79957805900000001</v>
      </c>
      <c r="P1574" s="7">
        <v>12</v>
      </c>
      <c r="Q1574" s="7">
        <v>12</v>
      </c>
      <c r="R1574">
        <v>0.29772016089999997</v>
      </c>
      <c r="S1574">
        <v>0.3176943699</v>
      </c>
      <c r="U1574" s="7">
        <v>30</v>
      </c>
      <c r="V1574" s="7">
        <v>29</v>
      </c>
      <c r="W1574">
        <v>0.49335727099999999</v>
      </c>
      <c r="X1574">
        <v>0.48761220820000001</v>
      </c>
      <c r="Z1574" s="8">
        <v>14</v>
      </c>
      <c r="AA1574" s="8">
        <v>15</v>
      </c>
      <c r="AB1574">
        <v>0.18775510200000001</v>
      </c>
      <c r="AC1574">
        <v>0.19387755100000001</v>
      </c>
      <c r="AE1574" s="5">
        <v>59</v>
      </c>
      <c r="AF1574" s="5">
        <v>59</v>
      </c>
      <c r="AG1574">
        <v>0.73493270909999997</v>
      </c>
      <c r="AH1574">
        <v>0.73083674659999998</v>
      </c>
    </row>
    <row r="1575" spans="6:34" x14ac:dyDescent="0.3">
      <c r="F1575" s="7">
        <v>0</v>
      </c>
      <c r="G1575" s="7">
        <v>0</v>
      </c>
      <c r="H1575">
        <v>0</v>
      </c>
      <c r="I1575">
        <v>0</v>
      </c>
      <c r="K1575" s="8">
        <v>326</v>
      </c>
      <c r="L1575" s="8">
        <v>320</v>
      </c>
      <c r="M1575">
        <v>0.98101265820000005</v>
      </c>
      <c r="N1575">
        <v>0.98101265820000005</v>
      </c>
      <c r="P1575" s="7">
        <v>23</v>
      </c>
      <c r="Q1575" s="7">
        <v>24</v>
      </c>
      <c r="R1575">
        <v>0.63477872150000003</v>
      </c>
      <c r="S1575">
        <v>0.66666666659999996</v>
      </c>
      <c r="U1575" s="7">
        <v>21</v>
      </c>
      <c r="V1575" s="7">
        <v>22</v>
      </c>
      <c r="W1575">
        <v>0.32423698379999999</v>
      </c>
      <c r="X1575">
        <v>0.35906642719999998</v>
      </c>
      <c r="Z1575" s="8">
        <v>220</v>
      </c>
      <c r="AA1575" s="8">
        <v>257</v>
      </c>
      <c r="AB1575">
        <v>0.98775510200000005</v>
      </c>
      <c r="AC1575">
        <v>0.98775510200000005</v>
      </c>
      <c r="AE1575" s="5">
        <v>51</v>
      </c>
      <c r="AF1575" s="5">
        <v>50</v>
      </c>
      <c r="AG1575">
        <v>0.67758923339999999</v>
      </c>
      <c r="AH1575">
        <v>0.6740784084</v>
      </c>
    </row>
    <row r="1576" spans="6:34" x14ac:dyDescent="0.3">
      <c r="F1576" s="7">
        <v>17</v>
      </c>
      <c r="G1576" s="7">
        <v>14</v>
      </c>
      <c r="H1576">
        <v>0.95006443289999998</v>
      </c>
      <c r="I1576">
        <v>0.93878865970000003</v>
      </c>
      <c r="K1576" s="8">
        <v>26</v>
      </c>
      <c r="L1576" s="8">
        <v>29</v>
      </c>
      <c r="M1576">
        <v>0.40928270039999998</v>
      </c>
      <c r="N1576">
        <v>0.41912798870000001</v>
      </c>
      <c r="P1576" s="7">
        <v>9</v>
      </c>
      <c r="Q1576" s="7">
        <v>5</v>
      </c>
      <c r="R1576">
        <v>0.18998658909999999</v>
      </c>
      <c r="S1576">
        <v>6.9705093800000006E-2</v>
      </c>
      <c r="U1576" s="7">
        <v>27</v>
      </c>
      <c r="V1576" s="7">
        <v>24</v>
      </c>
      <c r="W1576">
        <v>0.439497307</v>
      </c>
      <c r="X1576">
        <v>0.39605026920000003</v>
      </c>
      <c r="Z1576" s="8">
        <v>39</v>
      </c>
      <c r="AA1576" s="8">
        <v>40</v>
      </c>
      <c r="AB1576">
        <v>0.52993197270000003</v>
      </c>
      <c r="AC1576">
        <v>0.53333333329999999</v>
      </c>
      <c r="AE1576" s="5">
        <v>34</v>
      </c>
      <c r="AF1576" s="5">
        <v>34</v>
      </c>
      <c r="AG1576">
        <v>0.52311293150000004</v>
      </c>
      <c r="AH1576">
        <v>0.51843183140000004</v>
      </c>
    </row>
    <row r="1577" spans="6:34" x14ac:dyDescent="0.3">
      <c r="F1577" s="7">
        <v>4</v>
      </c>
      <c r="G1577" s="7">
        <v>6</v>
      </c>
      <c r="H1577">
        <v>0.43782216489999998</v>
      </c>
      <c r="I1577">
        <v>0.68298969070000004</v>
      </c>
      <c r="K1577" s="8">
        <v>10</v>
      </c>
      <c r="L1577" s="8">
        <v>11</v>
      </c>
      <c r="M1577">
        <v>0.14697609</v>
      </c>
      <c r="N1577">
        <v>0.164556962</v>
      </c>
      <c r="P1577" s="7">
        <v>32</v>
      </c>
      <c r="Q1577" s="7">
        <v>32</v>
      </c>
      <c r="R1577">
        <v>0.7827447474</v>
      </c>
      <c r="S1577">
        <v>0.78552278819999999</v>
      </c>
      <c r="U1577" s="7">
        <v>27</v>
      </c>
      <c r="V1577" s="7">
        <v>24</v>
      </c>
      <c r="W1577">
        <v>0.439497307</v>
      </c>
      <c r="X1577">
        <v>0.39605026920000003</v>
      </c>
      <c r="Z1577" s="8">
        <v>11</v>
      </c>
      <c r="AA1577" s="8">
        <v>12</v>
      </c>
      <c r="AB1577">
        <v>0.13741496589999999</v>
      </c>
      <c r="AC1577">
        <v>0.13809523800000001</v>
      </c>
      <c r="AE1577" s="5">
        <v>42</v>
      </c>
      <c r="AF1577" s="5">
        <v>42</v>
      </c>
      <c r="AG1577">
        <v>0.59332943240000002</v>
      </c>
      <c r="AH1577">
        <v>0.59274429490000002</v>
      </c>
    </row>
    <row r="1578" spans="6:34" x14ac:dyDescent="0.3">
      <c r="F1578" s="7">
        <v>6</v>
      </c>
      <c r="G1578" s="7">
        <v>6</v>
      </c>
      <c r="H1578">
        <v>0.63337628859999995</v>
      </c>
      <c r="I1578">
        <v>0.68298969070000004</v>
      </c>
      <c r="K1578" s="8">
        <v>23</v>
      </c>
      <c r="L1578" s="8">
        <v>25</v>
      </c>
      <c r="M1578">
        <v>0.364275668</v>
      </c>
      <c r="N1578">
        <v>0.37693389589999998</v>
      </c>
      <c r="P1578" s="7">
        <v>11</v>
      </c>
      <c r="Q1578" s="7">
        <v>12</v>
      </c>
      <c r="R1578">
        <v>0.26106392480000001</v>
      </c>
      <c r="S1578">
        <v>0.3176943699</v>
      </c>
      <c r="U1578" s="7">
        <v>30</v>
      </c>
      <c r="V1578" s="7">
        <v>24</v>
      </c>
      <c r="W1578">
        <v>0.49335727099999999</v>
      </c>
      <c r="X1578">
        <v>0.39605026920000003</v>
      </c>
      <c r="Z1578" s="8">
        <v>29</v>
      </c>
      <c r="AA1578" s="8">
        <v>30</v>
      </c>
      <c r="AB1578">
        <v>0.4176870748</v>
      </c>
      <c r="AC1578">
        <v>0.4217687074</v>
      </c>
      <c r="AE1578" s="5">
        <v>216</v>
      </c>
      <c r="AF1578" s="5">
        <v>228</v>
      </c>
      <c r="AG1578">
        <v>0.95669982440000001</v>
      </c>
      <c r="AH1578">
        <v>0.95669982440000001</v>
      </c>
    </row>
    <row r="1579" spans="6:34" x14ac:dyDescent="0.3">
      <c r="F1579" s="7">
        <v>8</v>
      </c>
      <c r="G1579" s="7">
        <v>6</v>
      </c>
      <c r="H1579">
        <v>0.76965206180000001</v>
      </c>
      <c r="I1579">
        <v>0.68298969070000004</v>
      </c>
      <c r="K1579" s="8">
        <v>65</v>
      </c>
      <c r="L1579" s="8">
        <v>66</v>
      </c>
      <c r="M1579">
        <v>0.72714486629999997</v>
      </c>
      <c r="N1579">
        <v>0.7285513361</v>
      </c>
      <c r="P1579" s="7">
        <v>22</v>
      </c>
      <c r="Q1579" s="7">
        <v>20</v>
      </c>
      <c r="R1579">
        <v>0.61689763070000003</v>
      </c>
      <c r="S1579">
        <v>0.57640750669999996</v>
      </c>
      <c r="U1579" s="7">
        <v>151</v>
      </c>
      <c r="V1579" s="7">
        <v>136</v>
      </c>
      <c r="W1579">
        <v>0.96086175939999996</v>
      </c>
      <c r="X1579">
        <v>0.96301615789999995</v>
      </c>
      <c r="Z1579" s="8">
        <v>34</v>
      </c>
      <c r="AA1579" s="8">
        <v>35</v>
      </c>
      <c r="AB1579">
        <v>0.47210884349999999</v>
      </c>
      <c r="AC1579">
        <v>0.48367346929999999</v>
      </c>
      <c r="AE1579" s="5">
        <v>21</v>
      </c>
      <c r="AF1579" s="5">
        <v>21</v>
      </c>
      <c r="AG1579">
        <v>0.34581626679999999</v>
      </c>
      <c r="AH1579">
        <v>0.34581626679999999</v>
      </c>
    </row>
    <row r="1580" spans="6:34" x14ac:dyDescent="0.3">
      <c r="F1580" s="7">
        <v>1</v>
      </c>
      <c r="G1580" s="7">
        <v>2</v>
      </c>
      <c r="H1580">
        <v>7.1198453600000003E-2</v>
      </c>
      <c r="I1580">
        <v>0.2190721649</v>
      </c>
      <c r="K1580" s="8">
        <v>17</v>
      </c>
      <c r="L1580" s="8">
        <v>18</v>
      </c>
      <c r="M1580">
        <v>0.2665260196</v>
      </c>
      <c r="N1580">
        <v>0.27144866379999999</v>
      </c>
      <c r="P1580" s="7">
        <v>38</v>
      </c>
      <c r="Q1580" s="7">
        <v>34</v>
      </c>
      <c r="R1580">
        <v>0.83951721050000006</v>
      </c>
      <c r="S1580">
        <v>0.80428954419999998</v>
      </c>
      <c r="U1580" s="7">
        <v>12</v>
      </c>
      <c r="V1580" s="7">
        <v>10</v>
      </c>
      <c r="W1580">
        <v>0.14470377009999999</v>
      </c>
      <c r="X1580">
        <v>0.1177737881</v>
      </c>
      <c r="Z1580" s="8">
        <v>75</v>
      </c>
      <c r="AA1580" s="8">
        <v>77</v>
      </c>
      <c r="AB1580">
        <v>0.80068027210000003</v>
      </c>
      <c r="AC1580">
        <v>0.80748299310000005</v>
      </c>
      <c r="AE1580" s="5">
        <v>71</v>
      </c>
      <c r="AF1580" s="5">
        <v>70</v>
      </c>
      <c r="AG1580">
        <v>0.78700994729999996</v>
      </c>
      <c r="AH1580">
        <v>0.78349912219999995</v>
      </c>
    </row>
    <row r="1581" spans="6:34" x14ac:dyDescent="0.3">
      <c r="F1581" s="7">
        <v>1</v>
      </c>
      <c r="G1581" s="7">
        <v>1</v>
      </c>
      <c r="H1581">
        <v>7.1198453600000003E-2</v>
      </c>
      <c r="I1581">
        <v>9.1172680399999997E-2</v>
      </c>
      <c r="K1581" s="8">
        <v>10</v>
      </c>
      <c r="L1581" s="8">
        <v>11</v>
      </c>
      <c r="M1581">
        <v>0.14697609</v>
      </c>
      <c r="N1581">
        <v>0.164556962</v>
      </c>
      <c r="P1581" s="7">
        <v>5</v>
      </c>
      <c r="Q1581" s="7">
        <v>5</v>
      </c>
      <c r="R1581">
        <v>6.2583817599999994E-2</v>
      </c>
      <c r="S1581">
        <v>6.9705093800000006E-2</v>
      </c>
      <c r="U1581" s="7">
        <v>49</v>
      </c>
      <c r="V1581" s="7">
        <v>45</v>
      </c>
      <c r="W1581">
        <v>0.70017953320000004</v>
      </c>
      <c r="X1581">
        <v>0.67432675040000001</v>
      </c>
      <c r="Z1581" s="8">
        <v>22</v>
      </c>
      <c r="AA1581" s="8">
        <v>23</v>
      </c>
      <c r="AB1581">
        <v>0.31632653059999999</v>
      </c>
      <c r="AC1581">
        <v>0.32993197270000002</v>
      </c>
      <c r="AE1581" s="5">
        <v>10</v>
      </c>
      <c r="AF1581" s="5">
        <v>9</v>
      </c>
      <c r="AG1581">
        <v>0.12697483900000001</v>
      </c>
      <c r="AH1581">
        <v>0.1170275014</v>
      </c>
    </row>
    <row r="1582" spans="6:34" x14ac:dyDescent="0.3">
      <c r="F1582" s="7">
        <v>5</v>
      </c>
      <c r="G1582" s="7">
        <v>5</v>
      </c>
      <c r="H1582">
        <v>0.54445876280000005</v>
      </c>
      <c r="I1582">
        <v>0.5898840206</v>
      </c>
      <c r="K1582" s="8">
        <v>26</v>
      </c>
      <c r="L1582" s="8">
        <v>28</v>
      </c>
      <c r="M1582">
        <v>0.40928270039999998</v>
      </c>
      <c r="N1582">
        <v>0.40928270039999998</v>
      </c>
      <c r="P1582" s="7">
        <v>12</v>
      </c>
      <c r="Q1582" s="7">
        <v>11</v>
      </c>
      <c r="R1582">
        <v>0.29772016089999997</v>
      </c>
      <c r="S1582">
        <v>0.27792672019999998</v>
      </c>
      <c r="U1582" s="7">
        <v>19</v>
      </c>
      <c r="V1582" s="7">
        <v>18</v>
      </c>
      <c r="W1582">
        <v>0.27863554750000002</v>
      </c>
      <c r="X1582">
        <v>0.28007181320000002</v>
      </c>
      <c r="Z1582" s="8">
        <v>22</v>
      </c>
      <c r="AA1582" s="8">
        <v>23</v>
      </c>
      <c r="AB1582">
        <v>0.31632653059999999</v>
      </c>
      <c r="AC1582">
        <v>0.32993197270000002</v>
      </c>
      <c r="AE1582" s="5">
        <v>30</v>
      </c>
      <c r="AF1582" s="5">
        <v>30</v>
      </c>
      <c r="AG1582">
        <v>0.4768870684</v>
      </c>
      <c r="AH1582">
        <v>0.4698654183</v>
      </c>
    </row>
    <row r="1583" spans="6:34" x14ac:dyDescent="0.3">
      <c r="F1583" s="7">
        <v>10</v>
      </c>
      <c r="G1583" s="7">
        <v>8</v>
      </c>
      <c r="H1583">
        <v>0.84858247419999999</v>
      </c>
      <c r="I1583">
        <v>0.8076675257</v>
      </c>
      <c r="K1583" s="8">
        <v>13</v>
      </c>
      <c r="L1583" s="8">
        <v>14</v>
      </c>
      <c r="M1583">
        <v>0.20042194090000001</v>
      </c>
      <c r="N1583">
        <v>0.2067510548</v>
      </c>
      <c r="P1583" s="7">
        <v>5</v>
      </c>
      <c r="Q1583" s="7">
        <v>6</v>
      </c>
      <c r="R1583">
        <v>6.2583817599999994E-2</v>
      </c>
      <c r="S1583">
        <v>0.10098302050000001</v>
      </c>
      <c r="U1583" s="7">
        <v>59</v>
      </c>
      <c r="V1583" s="7">
        <v>60</v>
      </c>
      <c r="W1583">
        <v>0.76696588860000003</v>
      </c>
      <c r="X1583">
        <v>0.78958707360000002</v>
      </c>
      <c r="Z1583" s="8">
        <v>81</v>
      </c>
      <c r="AA1583" s="8">
        <v>84</v>
      </c>
      <c r="AB1583">
        <v>0.83197278910000005</v>
      </c>
      <c r="AC1583">
        <v>0.83333333330000003</v>
      </c>
      <c r="AE1583" s="5">
        <v>23</v>
      </c>
      <c r="AF1583" s="5">
        <v>23</v>
      </c>
      <c r="AG1583">
        <v>0.38209479219999998</v>
      </c>
      <c r="AH1583">
        <v>0.37916910469999998</v>
      </c>
    </row>
    <row r="1584" spans="6:34" x14ac:dyDescent="0.3">
      <c r="F1584" s="7">
        <v>5</v>
      </c>
      <c r="G1584" s="7">
        <v>4</v>
      </c>
      <c r="H1584">
        <v>0.54445876280000005</v>
      </c>
      <c r="I1584">
        <v>0.4800257731</v>
      </c>
      <c r="K1584" s="8">
        <v>12</v>
      </c>
      <c r="L1584" s="8">
        <v>13</v>
      </c>
      <c r="M1584">
        <v>0.18354430369999999</v>
      </c>
      <c r="N1584">
        <v>0.1947960618</v>
      </c>
      <c r="P1584" s="7">
        <v>1</v>
      </c>
      <c r="Q1584" s="7">
        <v>1</v>
      </c>
      <c r="R1584">
        <v>4.4702719999999997E-4</v>
      </c>
      <c r="S1584">
        <v>1.7873100000000001E-3</v>
      </c>
      <c r="U1584" s="7">
        <v>20</v>
      </c>
      <c r="V1584" s="7">
        <v>21</v>
      </c>
      <c r="W1584">
        <v>0.3023339317</v>
      </c>
      <c r="X1584">
        <v>0.3364452423</v>
      </c>
      <c r="Z1584" s="8">
        <v>39</v>
      </c>
      <c r="AA1584" s="8">
        <v>40</v>
      </c>
      <c r="AB1584">
        <v>0.52993197270000003</v>
      </c>
      <c r="AC1584">
        <v>0.53333333329999999</v>
      </c>
      <c r="AE1584" s="5">
        <v>96</v>
      </c>
      <c r="AF1584" s="5">
        <v>93</v>
      </c>
      <c r="AG1584">
        <v>0.85254534810000004</v>
      </c>
      <c r="AH1584">
        <v>0.85078993560000005</v>
      </c>
    </row>
    <row r="1585" spans="6:34" x14ac:dyDescent="0.3">
      <c r="F1585" s="7">
        <v>5</v>
      </c>
      <c r="G1585" s="7">
        <v>4</v>
      </c>
      <c r="H1585">
        <v>0.54445876280000005</v>
      </c>
      <c r="I1585">
        <v>0.4800257731</v>
      </c>
      <c r="K1585" s="8">
        <v>9</v>
      </c>
      <c r="L1585" s="8">
        <v>10</v>
      </c>
      <c r="M1585">
        <v>0.1336146272</v>
      </c>
      <c r="N1585">
        <v>0.14627285509999999</v>
      </c>
      <c r="P1585" s="7">
        <v>25</v>
      </c>
      <c r="Q1585" s="7">
        <v>25</v>
      </c>
      <c r="R1585">
        <v>0.67814036649999998</v>
      </c>
      <c r="S1585">
        <v>0.68632707770000001</v>
      </c>
      <c r="U1585" s="7">
        <v>29</v>
      </c>
      <c r="V1585" s="7">
        <v>28</v>
      </c>
      <c r="W1585">
        <v>0.4728904847</v>
      </c>
      <c r="X1585">
        <v>0.46535008970000002</v>
      </c>
      <c r="Z1585" s="8">
        <v>109</v>
      </c>
      <c r="AA1585" s="8">
        <v>119</v>
      </c>
      <c r="AB1585">
        <v>0.91292516999999995</v>
      </c>
      <c r="AC1585">
        <v>0.91428571420000004</v>
      </c>
      <c r="AE1585" s="5">
        <v>13</v>
      </c>
      <c r="AF1585" s="5">
        <v>12</v>
      </c>
      <c r="AG1585">
        <v>0.19133996480000001</v>
      </c>
      <c r="AH1585">
        <v>0.17320070209999999</v>
      </c>
    </row>
    <row r="1586" spans="6:34" x14ac:dyDescent="0.3">
      <c r="F1586" s="7">
        <v>1</v>
      </c>
      <c r="G1586" s="7">
        <v>1</v>
      </c>
      <c r="H1586">
        <v>7.1198453600000003E-2</v>
      </c>
      <c r="I1586">
        <v>9.1172680399999997E-2</v>
      </c>
      <c r="K1586" s="8">
        <v>433</v>
      </c>
      <c r="L1586" s="8">
        <v>405</v>
      </c>
      <c r="M1586">
        <v>0.98874824189999999</v>
      </c>
      <c r="N1586">
        <v>0.98874824189999999</v>
      </c>
      <c r="P1586" s="7">
        <v>99</v>
      </c>
      <c r="Q1586" s="7">
        <v>99</v>
      </c>
      <c r="R1586">
        <v>0.97988377289999995</v>
      </c>
      <c r="S1586">
        <v>0.98033958889999995</v>
      </c>
      <c r="U1586" s="7">
        <v>42</v>
      </c>
      <c r="V1586" s="7">
        <v>40</v>
      </c>
      <c r="W1586">
        <v>0.63877917409999996</v>
      </c>
      <c r="X1586">
        <v>0.62513464990000001</v>
      </c>
      <c r="Z1586" s="8">
        <v>84</v>
      </c>
      <c r="AA1586" s="8">
        <v>87</v>
      </c>
      <c r="AB1586">
        <v>0.84557823119999997</v>
      </c>
      <c r="AC1586">
        <v>0.84625850339999997</v>
      </c>
      <c r="AE1586" s="5">
        <v>10</v>
      </c>
      <c r="AF1586" s="5">
        <v>9</v>
      </c>
      <c r="AG1586">
        <v>0.12697483900000001</v>
      </c>
      <c r="AH1586">
        <v>0.1170275014</v>
      </c>
    </row>
    <row r="1587" spans="6:34" x14ac:dyDescent="0.3">
      <c r="F1587" s="7">
        <v>4</v>
      </c>
      <c r="G1587" s="7">
        <v>4</v>
      </c>
      <c r="H1587">
        <v>0.43782216489999998</v>
      </c>
      <c r="I1587">
        <v>0.4800257731</v>
      </c>
      <c r="K1587" s="8">
        <v>75</v>
      </c>
      <c r="L1587" s="8">
        <v>78</v>
      </c>
      <c r="M1587">
        <v>0.77777777770000001</v>
      </c>
      <c r="N1587">
        <v>0.77777777770000001</v>
      </c>
      <c r="P1587" s="7">
        <v>34</v>
      </c>
      <c r="Q1587" s="7">
        <v>33</v>
      </c>
      <c r="R1587">
        <v>0.80062583809999999</v>
      </c>
      <c r="S1587">
        <v>0.79356568360000002</v>
      </c>
      <c r="U1587" s="7">
        <v>5</v>
      </c>
      <c r="V1587" s="7">
        <v>2</v>
      </c>
      <c r="W1587">
        <v>2.9802513400000001E-2</v>
      </c>
      <c r="X1587">
        <v>5.7450627999999998E-3</v>
      </c>
      <c r="Z1587" s="8">
        <v>21</v>
      </c>
      <c r="AA1587" s="8">
        <v>22</v>
      </c>
      <c r="AB1587">
        <v>0.30068027209999998</v>
      </c>
      <c r="AC1587">
        <v>0.31224489789999998</v>
      </c>
      <c r="AE1587" s="5">
        <v>61</v>
      </c>
      <c r="AF1587" s="5">
        <v>61</v>
      </c>
      <c r="AG1587">
        <v>0.74253949669999997</v>
      </c>
      <c r="AH1587">
        <v>0.74078408419999997</v>
      </c>
    </row>
    <row r="1588" spans="6:34" x14ac:dyDescent="0.3">
      <c r="F1588" s="7">
        <v>12</v>
      </c>
      <c r="G1588" s="7">
        <v>11</v>
      </c>
      <c r="H1588">
        <v>0.89336340199999997</v>
      </c>
      <c r="I1588">
        <v>0.89207474220000005</v>
      </c>
      <c r="K1588" s="8">
        <v>22</v>
      </c>
      <c r="L1588" s="8">
        <v>24</v>
      </c>
      <c r="M1588">
        <v>0.34388185650000003</v>
      </c>
      <c r="N1588">
        <v>0.36216596340000001</v>
      </c>
      <c r="P1588" s="7">
        <v>5</v>
      </c>
      <c r="Q1588" s="7">
        <v>6</v>
      </c>
      <c r="R1588">
        <v>6.2583817599999994E-2</v>
      </c>
      <c r="S1588">
        <v>0.10098302050000001</v>
      </c>
      <c r="U1588" s="7">
        <v>62</v>
      </c>
      <c r="V1588" s="7">
        <v>50</v>
      </c>
      <c r="W1588">
        <v>0.78635547569999997</v>
      </c>
      <c r="X1588">
        <v>0.72028725309999997</v>
      </c>
      <c r="Z1588" s="8">
        <v>19</v>
      </c>
      <c r="AA1588" s="8">
        <v>20</v>
      </c>
      <c r="AB1588">
        <v>0.26938775510000001</v>
      </c>
      <c r="AC1588">
        <v>0.27482993189999999</v>
      </c>
      <c r="AE1588" s="5">
        <v>28</v>
      </c>
      <c r="AF1588" s="5">
        <v>28</v>
      </c>
      <c r="AG1588">
        <v>0.45055588060000001</v>
      </c>
      <c r="AH1588">
        <v>0.45055588060000001</v>
      </c>
    </row>
    <row r="1589" spans="6:34" x14ac:dyDescent="0.3">
      <c r="F1589" s="7">
        <v>9</v>
      </c>
      <c r="G1589" s="7">
        <v>8</v>
      </c>
      <c r="H1589">
        <v>0.81829896899999999</v>
      </c>
      <c r="I1589">
        <v>0.8076675257</v>
      </c>
      <c r="K1589" s="8">
        <v>84</v>
      </c>
      <c r="L1589" s="8">
        <v>87</v>
      </c>
      <c r="M1589">
        <v>0.81153305200000003</v>
      </c>
      <c r="N1589">
        <v>0.81223628690000005</v>
      </c>
      <c r="P1589" s="7">
        <v>14</v>
      </c>
      <c r="Q1589" s="7">
        <v>13</v>
      </c>
      <c r="R1589">
        <v>0.3665623603</v>
      </c>
      <c r="S1589">
        <v>0.35210008929999997</v>
      </c>
      <c r="U1589" s="7">
        <v>7</v>
      </c>
      <c r="V1589" s="7">
        <v>7</v>
      </c>
      <c r="W1589">
        <v>5.6732495500000001E-2</v>
      </c>
      <c r="X1589">
        <v>6.2118491900000003E-2</v>
      </c>
      <c r="Z1589" s="8">
        <v>33</v>
      </c>
      <c r="AA1589" s="8">
        <v>34</v>
      </c>
      <c r="AB1589">
        <v>0.46394557819999999</v>
      </c>
      <c r="AC1589">
        <v>0.46734693869999999</v>
      </c>
      <c r="AE1589" s="5">
        <v>26</v>
      </c>
      <c r="AF1589" s="5">
        <v>25</v>
      </c>
      <c r="AG1589">
        <v>0.42246928020000002</v>
      </c>
      <c r="AH1589">
        <v>0.40901111759999997</v>
      </c>
    </row>
    <row r="1590" spans="6:34" x14ac:dyDescent="0.3">
      <c r="F1590" s="7">
        <v>9</v>
      </c>
      <c r="G1590" s="7">
        <v>7</v>
      </c>
      <c r="H1590">
        <v>0.81829896899999999</v>
      </c>
      <c r="I1590">
        <v>0.7509664948</v>
      </c>
      <c r="K1590" s="8">
        <v>33</v>
      </c>
      <c r="L1590" s="8">
        <v>35</v>
      </c>
      <c r="M1590">
        <v>0.4866385372</v>
      </c>
      <c r="N1590">
        <v>0.49156118139999999</v>
      </c>
      <c r="P1590" s="7">
        <v>18</v>
      </c>
      <c r="Q1590" s="7">
        <v>15</v>
      </c>
      <c r="R1590">
        <v>0.51318730440000004</v>
      </c>
      <c r="S1590">
        <v>0.41778373540000002</v>
      </c>
      <c r="U1590" s="7">
        <v>29</v>
      </c>
      <c r="V1590" s="7">
        <v>30</v>
      </c>
      <c r="W1590">
        <v>0.4728904847</v>
      </c>
      <c r="X1590">
        <v>0.50448833029999995</v>
      </c>
      <c r="Z1590" s="8">
        <v>14</v>
      </c>
      <c r="AA1590" s="8">
        <v>15</v>
      </c>
      <c r="AB1590">
        <v>0.18775510200000001</v>
      </c>
      <c r="AC1590">
        <v>0.19387755100000001</v>
      </c>
      <c r="AE1590" s="5">
        <v>77</v>
      </c>
      <c r="AF1590" s="5">
        <v>75</v>
      </c>
      <c r="AG1590">
        <v>0.80573434749999995</v>
      </c>
      <c r="AH1590">
        <v>0.80339379749999995</v>
      </c>
    </row>
    <row r="1591" spans="6:34" x14ac:dyDescent="0.3">
      <c r="F1591" s="7">
        <v>14</v>
      </c>
      <c r="G1591" s="7">
        <v>11</v>
      </c>
      <c r="H1591">
        <v>0.92268041229999997</v>
      </c>
      <c r="I1591">
        <v>0.89207474220000005</v>
      </c>
      <c r="K1591" s="8">
        <v>138</v>
      </c>
      <c r="L1591" s="8">
        <v>143</v>
      </c>
      <c r="M1591">
        <v>0.91139240499999996</v>
      </c>
      <c r="N1591">
        <v>0.91139240499999996</v>
      </c>
      <c r="P1591" s="7">
        <v>25</v>
      </c>
      <c r="Q1591" s="7">
        <v>28</v>
      </c>
      <c r="R1591">
        <v>0.67814036649999998</v>
      </c>
      <c r="S1591">
        <v>0.73369079530000003</v>
      </c>
      <c r="U1591" s="7">
        <v>87</v>
      </c>
      <c r="V1591" s="7">
        <v>90</v>
      </c>
      <c r="W1591">
        <v>0.88366247750000004</v>
      </c>
      <c r="X1591">
        <v>0.90125673240000004</v>
      </c>
      <c r="Z1591" s="8">
        <v>21</v>
      </c>
      <c r="AA1591" s="8">
        <v>22</v>
      </c>
      <c r="AB1591">
        <v>0.30068027209999998</v>
      </c>
      <c r="AC1591">
        <v>0.31224489789999998</v>
      </c>
      <c r="AE1591" s="5">
        <v>28</v>
      </c>
      <c r="AF1591" s="5">
        <v>28</v>
      </c>
      <c r="AG1591">
        <v>0.45055588060000001</v>
      </c>
      <c r="AH1591">
        <v>0.45055588060000001</v>
      </c>
    </row>
    <row r="1592" spans="6:34" x14ac:dyDescent="0.3">
      <c r="F1592" s="7">
        <v>3</v>
      </c>
      <c r="G1592" s="7">
        <v>1</v>
      </c>
      <c r="H1592">
        <v>0.3125</v>
      </c>
      <c r="I1592">
        <v>9.1172680399999997E-2</v>
      </c>
      <c r="K1592" s="8">
        <v>26</v>
      </c>
      <c r="L1592" s="8">
        <v>29</v>
      </c>
      <c r="M1592">
        <v>0.40928270039999998</v>
      </c>
      <c r="N1592">
        <v>0.41912798870000001</v>
      </c>
      <c r="P1592" s="7">
        <v>28</v>
      </c>
      <c r="Q1592" s="7">
        <v>27</v>
      </c>
      <c r="R1592">
        <v>0.72731336609999997</v>
      </c>
      <c r="S1592">
        <v>0.71805183189999999</v>
      </c>
      <c r="U1592" s="7">
        <v>13</v>
      </c>
      <c r="V1592" s="7">
        <v>14</v>
      </c>
      <c r="W1592">
        <v>0.17055655289999999</v>
      </c>
      <c r="X1592">
        <v>0.1917414721</v>
      </c>
      <c r="Z1592" s="8">
        <v>17</v>
      </c>
      <c r="AA1592" s="8">
        <v>18</v>
      </c>
      <c r="AB1592">
        <v>0.23197278909999999</v>
      </c>
      <c r="AC1592">
        <v>0.24217687069999999</v>
      </c>
      <c r="AE1592" s="5">
        <v>15</v>
      </c>
      <c r="AF1592" s="5">
        <v>14</v>
      </c>
      <c r="AG1592">
        <v>0.2282036278</v>
      </c>
      <c r="AH1592">
        <v>0.21884142770000001</v>
      </c>
    </row>
    <row r="1593" spans="6:34" x14ac:dyDescent="0.3">
      <c r="F1593" s="7">
        <v>8</v>
      </c>
      <c r="G1593" s="7">
        <v>5</v>
      </c>
      <c r="H1593">
        <v>0.76965206180000001</v>
      </c>
      <c r="I1593">
        <v>0.5898840206</v>
      </c>
      <c r="K1593" s="8">
        <v>21</v>
      </c>
      <c r="L1593" s="8">
        <v>23</v>
      </c>
      <c r="M1593">
        <v>0.32489451470000003</v>
      </c>
      <c r="N1593">
        <v>0.34317862160000001</v>
      </c>
      <c r="P1593" s="7">
        <v>7</v>
      </c>
      <c r="Q1593" s="7">
        <v>4</v>
      </c>
      <c r="R1593">
        <v>0.1238265534</v>
      </c>
      <c r="S1593">
        <v>4.3789097399999997E-2</v>
      </c>
      <c r="U1593" s="7">
        <v>10</v>
      </c>
      <c r="V1593" s="7">
        <v>9</v>
      </c>
      <c r="W1593">
        <v>0.108438061</v>
      </c>
      <c r="X1593">
        <v>9.7666068199999997E-2</v>
      </c>
      <c r="Z1593" s="8">
        <v>43</v>
      </c>
      <c r="AA1593" s="8">
        <v>43</v>
      </c>
      <c r="AB1593">
        <v>0.56258503400000004</v>
      </c>
      <c r="AC1593">
        <v>0.56598639449999999</v>
      </c>
      <c r="AE1593" s="5">
        <v>17</v>
      </c>
      <c r="AF1593" s="5">
        <v>16</v>
      </c>
      <c r="AG1593">
        <v>0.27150380330000001</v>
      </c>
      <c r="AH1593">
        <v>0.26038619070000002</v>
      </c>
    </row>
    <row r="1594" spans="6:34" x14ac:dyDescent="0.3">
      <c r="F1594" s="7">
        <v>11</v>
      </c>
      <c r="G1594" s="7">
        <v>7</v>
      </c>
      <c r="H1594">
        <v>0.87564432979999995</v>
      </c>
      <c r="I1594">
        <v>0.7509664948</v>
      </c>
      <c r="K1594" s="8">
        <v>33</v>
      </c>
      <c r="L1594" s="8">
        <v>35</v>
      </c>
      <c r="M1594">
        <v>0.4866385372</v>
      </c>
      <c r="N1594">
        <v>0.49156118139999999</v>
      </c>
      <c r="P1594" s="7">
        <v>6</v>
      </c>
      <c r="Q1594" s="7">
        <v>9</v>
      </c>
      <c r="R1594">
        <v>9.0746535500000003E-2</v>
      </c>
      <c r="S1594">
        <v>0.20241286859999999</v>
      </c>
      <c r="U1594" s="7">
        <v>66</v>
      </c>
      <c r="V1594" s="7">
        <v>67</v>
      </c>
      <c r="W1594">
        <v>0.81077199280000001</v>
      </c>
      <c r="X1594">
        <v>0.82728904839999995</v>
      </c>
      <c r="Z1594" s="8">
        <v>16</v>
      </c>
      <c r="AA1594" s="8">
        <v>17</v>
      </c>
      <c r="AB1594">
        <v>0.219047619</v>
      </c>
      <c r="AC1594">
        <v>0.2231292517</v>
      </c>
      <c r="AE1594" s="5">
        <v>10</v>
      </c>
      <c r="AF1594" s="5">
        <v>9</v>
      </c>
      <c r="AG1594">
        <v>0.12697483900000001</v>
      </c>
      <c r="AH1594">
        <v>0.1170275014</v>
      </c>
    </row>
    <row r="1595" spans="6:34" x14ac:dyDescent="0.3">
      <c r="F1595" s="7">
        <v>10</v>
      </c>
      <c r="G1595" s="7">
        <v>10</v>
      </c>
      <c r="H1595">
        <v>0.84858247419999999</v>
      </c>
      <c r="I1595">
        <v>0.87338917520000003</v>
      </c>
      <c r="K1595" s="8">
        <v>432</v>
      </c>
      <c r="L1595" s="8">
        <v>355</v>
      </c>
      <c r="M1595">
        <v>0.98804500699999998</v>
      </c>
      <c r="N1595">
        <v>0.98804500699999998</v>
      </c>
      <c r="P1595" s="7">
        <v>30</v>
      </c>
      <c r="Q1595" s="7">
        <v>29</v>
      </c>
      <c r="R1595">
        <v>0.75324094760000004</v>
      </c>
      <c r="S1595">
        <v>0.74709562100000004</v>
      </c>
      <c r="U1595" s="7">
        <v>46</v>
      </c>
      <c r="V1595" s="7">
        <v>44</v>
      </c>
      <c r="W1595">
        <v>0.67504488330000001</v>
      </c>
      <c r="X1595">
        <v>0.66606822259999998</v>
      </c>
      <c r="Z1595" s="8">
        <v>25</v>
      </c>
      <c r="AA1595" s="8">
        <v>26</v>
      </c>
      <c r="AB1595">
        <v>0.36054421759999999</v>
      </c>
      <c r="AC1595">
        <v>0.37210884350000001</v>
      </c>
      <c r="AE1595" s="5">
        <v>73</v>
      </c>
      <c r="AF1595" s="5">
        <v>72</v>
      </c>
      <c r="AG1595">
        <v>0.79520187239999995</v>
      </c>
      <c r="AH1595">
        <v>0.79227618489999996</v>
      </c>
    </row>
    <row r="1596" spans="6:34" x14ac:dyDescent="0.3">
      <c r="F1596" s="7">
        <v>0</v>
      </c>
      <c r="G1596" s="7">
        <v>0</v>
      </c>
      <c r="H1596">
        <v>0</v>
      </c>
      <c r="I1596">
        <v>0</v>
      </c>
      <c r="K1596" s="8">
        <v>1</v>
      </c>
      <c r="L1596" s="8">
        <v>2</v>
      </c>
      <c r="M1596">
        <v>7.0323488000000002E-3</v>
      </c>
      <c r="N1596">
        <v>1.54711673E-2</v>
      </c>
      <c r="P1596" s="7">
        <v>1</v>
      </c>
      <c r="Q1596" s="7">
        <v>1</v>
      </c>
      <c r="R1596">
        <v>4.4702719999999997E-4</v>
      </c>
      <c r="S1596">
        <v>1.7873100000000001E-3</v>
      </c>
      <c r="U1596" s="7">
        <v>84</v>
      </c>
      <c r="V1596" s="7">
        <v>87</v>
      </c>
      <c r="W1596">
        <v>0.87863554749999995</v>
      </c>
      <c r="X1596">
        <v>0.89407540389999995</v>
      </c>
      <c r="Z1596" s="8">
        <v>53</v>
      </c>
      <c r="AA1596" s="8">
        <v>54</v>
      </c>
      <c r="AB1596">
        <v>0.65374149650000002</v>
      </c>
      <c r="AC1596">
        <v>0.65986394550000005</v>
      </c>
      <c r="AE1596" s="5">
        <v>32</v>
      </c>
      <c r="AF1596" s="5">
        <v>32</v>
      </c>
      <c r="AG1596">
        <v>0.50204798120000005</v>
      </c>
      <c r="AH1596">
        <v>0.49502633109999999</v>
      </c>
    </row>
    <row r="1597" spans="6:34" x14ac:dyDescent="0.3">
      <c r="F1597" s="7">
        <v>4</v>
      </c>
      <c r="G1597" s="7">
        <v>4</v>
      </c>
      <c r="H1597">
        <v>0.43782216489999998</v>
      </c>
      <c r="I1597">
        <v>0.4800257731</v>
      </c>
      <c r="K1597" s="8">
        <v>42</v>
      </c>
      <c r="L1597" s="8">
        <v>45</v>
      </c>
      <c r="M1597">
        <v>0.57665260190000001</v>
      </c>
      <c r="N1597">
        <v>0.58016877629999997</v>
      </c>
      <c r="P1597" s="7">
        <v>26</v>
      </c>
      <c r="Q1597" s="7">
        <v>24</v>
      </c>
      <c r="R1597">
        <v>0.69602145729999998</v>
      </c>
      <c r="S1597">
        <v>0.66666666659999996</v>
      </c>
      <c r="U1597" s="7">
        <v>21</v>
      </c>
      <c r="V1597" s="7">
        <v>21</v>
      </c>
      <c r="W1597">
        <v>0.32423698379999999</v>
      </c>
      <c r="X1597">
        <v>0.3364452423</v>
      </c>
      <c r="Z1597" s="8">
        <v>86</v>
      </c>
      <c r="AA1597" s="8">
        <v>89</v>
      </c>
      <c r="AB1597">
        <v>0.8517006802</v>
      </c>
      <c r="AC1597">
        <v>0.85238095229999999</v>
      </c>
      <c r="AE1597" s="5">
        <v>28</v>
      </c>
      <c r="AF1597" s="5">
        <v>28</v>
      </c>
      <c r="AG1597">
        <v>0.45055588060000001</v>
      </c>
      <c r="AH1597">
        <v>0.45055588060000001</v>
      </c>
    </row>
    <row r="1598" spans="6:34" x14ac:dyDescent="0.3">
      <c r="F1598" s="7">
        <v>0</v>
      </c>
      <c r="G1598" s="7">
        <v>0</v>
      </c>
      <c r="H1598">
        <v>0</v>
      </c>
      <c r="I1598">
        <v>0</v>
      </c>
      <c r="K1598" s="8">
        <v>31</v>
      </c>
      <c r="L1598" s="8">
        <v>33</v>
      </c>
      <c r="M1598">
        <v>0.46554149080000001</v>
      </c>
      <c r="N1598">
        <v>0.4676511954</v>
      </c>
      <c r="P1598" s="7">
        <v>38</v>
      </c>
      <c r="Q1598" s="7">
        <v>34</v>
      </c>
      <c r="R1598">
        <v>0.83951721050000006</v>
      </c>
      <c r="S1598">
        <v>0.80428954419999998</v>
      </c>
      <c r="U1598" s="7">
        <v>13</v>
      </c>
      <c r="V1598" s="7">
        <v>9</v>
      </c>
      <c r="W1598">
        <v>0.17055655289999999</v>
      </c>
      <c r="X1598">
        <v>9.7666068199999997E-2</v>
      </c>
      <c r="Z1598" s="8">
        <v>20</v>
      </c>
      <c r="AA1598" s="8">
        <v>21</v>
      </c>
      <c r="AB1598">
        <v>0.28435374140000003</v>
      </c>
      <c r="AC1598">
        <v>0.29659863939999997</v>
      </c>
      <c r="AE1598" s="5">
        <v>10</v>
      </c>
      <c r="AF1598" s="5">
        <v>9</v>
      </c>
      <c r="AG1598">
        <v>0.12697483900000001</v>
      </c>
      <c r="AH1598">
        <v>0.1170275014</v>
      </c>
    </row>
    <row r="1599" spans="6:34" x14ac:dyDescent="0.3">
      <c r="F1599" s="7">
        <v>4</v>
      </c>
      <c r="G1599" s="7">
        <v>3</v>
      </c>
      <c r="H1599">
        <v>0.43782216489999998</v>
      </c>
      <c r="I1599">
        <v>0.3569587628</v>
      </c>
      <c r="K1599" s="8">
        <v>45</v>
      </c>
      <c r="L1599" s="8">
        <v>48</v>
      </c>
      <c r="M1599">
        <v>0.60126582269999995</v>
      </c>
      <c r="N1599">
        <v>0.60478199710000002</v>
      </c>
      <c r="P1599" s="7">
        <v>67</v>
      </c>
      <c r="Q1599" s="7">
        <v>74</v>
      </c>
      <c r="R1599">
        <v>0.95261510949999995</v>
      </c>
      <c r="S1599">
        <v>0.96291331540000002</v>
      </c>
      <c r="U1599" s="7">
        <v>29</v>
      </c>
      <c r="V1599" s="7">
        <v>32</v>
      </c>
      <c r="W1599">
        <v>0.4728904847</v>
      </c>
      <c r="X1599">
        <v>0.53141831230000003</v>
      </c>
      <c r="Z1599" s="8">
        <v>14</v>
      </c>
      <c r="AA1599" s="8">
        <v>15</v>
      </c>
      <c r="AB1599">
        <v>0.18775510200000001</v>
      </c>
      <c r="AC1599">
        <v>0.19387755100000001</v>
      </c>
      <c r="AE1599" s="5">
        <v>36</v>
      </c>
      <c r="AF1599" s="5">
        <v>36</v>
      </c>
      <c r="AG1599">
        <v>0.54300760670000003</v>
      </c>
      <c r="AH1599">
        <v>0.53598595660000004</v>
      </c>
    </row>
    <row r="1600" spans="6:34" x14ac:dyDescent="0.3">
      <c r="F1600" s="7">
        <v>10</v>
      </c>
      <c r="G1600" s="7">
        <v>10</v>
      </c>
      <c r="H1600">
        <v>0.84858247419999999</v>
      </c>
      <c r="I1600">
        <v>0.87338917520000003</v>
      </c>
      <c r="K1600" s="8">
        <v>21</v>
      </c>
      <c r="L1600" s="8">
        <v>23</v>
      </c>
      <c r="M1600">
        <v>0.32489451470000003</v>
      </c>
      <c r="N1600">
        <v>0.34317862160000001</v>
      </c>
      <c r="P1600" s="7">
        <v>8</v>
      </c>
      <c r="Q1600" s="7">
        <v>7</v>
      </c>
      <c r="R1600">
        <v>0.15645954400000001</v>
      </c>
      <c r="S1600">
        <v>0.13717604999999999</v>
      </c>
      <c r="U1600" s="7">
        <v>24</v>
      </c>
      <c r="V1600" s="7">
        <v>22</v>
      </c>
      <c r="W1600">
        <v>0.38204667860000002</v>
      </c>
      <c r="X1600">
        <v>0.35906642719999998</v>
      </c>
      <c r="Z1600" s="8">
        <v>12</v>
      </c>
      <c r="AA1600" s="8">
        <v>13</v>
      </c>
      <c r="AB1600">
        <v>0.14897959180000001</v>
      </c>
      <c r="AC1600">
        <v>0.15714285710000001</v>
      </c>
      <c r="AE1600" s="5">
        <v>34</v>
      </c>
      <c r="AF1600" s="5">
        <v>34</v>
      </c>
      <c r="AG1600">
        <v>0.52311293150000004</v>
      </c>
      <c r="AH1600">
        <v>0.51843183140000004</v>
      </c>
    </row>
    <row r="1601" spans="6:34" x14ac:dyDescent="0.3">
      <c r="F1601" s="7">
        <v>8</v>
      </c>
      <c r="G1601" s="7">
        <v>0</v>
      </c>
      <c r="H1601">
        <v>0.76965206180000001</v>
      </c>
      <c r="I1601">
        <v>0</v>
      </c>
      <c r="K1601" s="8">
        <v>92</v>
      </c>
      <c r="L1601" s="8">
        <v>97</v>
      </c>
      <c r="M1601">
        <v>0.83895921230000003</v>
      </c>
      <c r="N1601">
        <v>0.83966244720000005</v>
      </c>
      <c r="P1601" s="7">
        <v>4</v>
      </c>
      <c r="Q1601" s="7">
        <v>7</v>
      </c>
      <c r="R1601">
        <v>4.1126508700000002E-2</v>
      </c>
      <c r="S1601">
        <v>0.13717604999999999</v>
      </c>
      <c r="U1601" s="7">
        <v>44</v>
      </c>
      <c r="V1601" s="7">
        <v>33</v>
      </c>
      <c r="W1601">
        <v>0.65780969469999995</v>
      </c>
      <c r="X1601">
        <v>0.54183123870000005</v>
      </c>
      <c r="Z1601" s="8">
        <v>105</v>
      </c>
      <c r="AA1601" s="8">
        <v>114</v>
      </c>
      <c r="AB1601">
        <v>0.90680272100000003</v>
      </c>
      <c r="AC1601">
        <v>0.90748299310000002</v>
      </c>
      <c r="AE1601" s="5">
        <v>196</v>
      </c>
      <c r="AF1601" s="5">
        <v>208</v>
      </c>
      <c r="AG1601">
        <v>0.94850789930000001</v>
      </c>
      <c r="AH1601">
        <v>0.94850789930000001</v>
      </c>
    </row>
    <row r="1602" spans="6:34" x14ac:dyDescent="0.3">
      <c r="F1602" s="7">
        <v>2</v>
      </c>
      <c r="G1602" s="7">
        <v>2</v>
      </c>
      <c r="H1602">
        <v>0.18685567010000001</v>
      </c>
      <c r="I1602">
        <v>0.2190721649</v>
      </c>
      <c r="K1602" s="8">
        <v>153</v>
      </c>
      <c r="L1602" s="8">
        <v>157</v>
      </c>
      <c r="M1602">
        <v>0.92475386770000001</v>
      </c>
      <c r="N1602">
        <v>0.92475386770000001</v>
      </c>
      <c r="P1602" s="7">
        <v>15</v>
      </c>
      <c r="Q1602" s="7">
        <v>12</v>
      </c>
      <c r="R1602">
        <v>0.40143048720000002</v>
      </c>
      <c r="S1602">
        <v>0.3176943699</v>
      </c>
      <c r="U1602" s="7">
        <v>62</v>
      </c>
      <c r="V1602" s="7">
        <v>58</v>
      </c>
      <c r="W1602">
        <v>0.78635547569999997</v>
      </c>
      <c r="X1602">
        <v>0.77737881499999995</v>
      </c>
      <c r="Z1602" s="8">
        <v>90</v>
      </c>
      <c r="AA1602" s="8">
        <v>95</v>
      </c>
      <c r="AB1602">
        <v>0.86598639450000003</v>
      </c>
      <c r="AC1602">
        <v>0.86666666660000002</v>
      </c>
      <c r="AE1602" s="5">
        <v>59</v>
      </c>
      <c r="AF1602" s="5">
        <v>59</v>
      </c>
      <c r="AG1602">
        <v>0.73493270909999997</v>
      </c>
      <c r="AH1602">
        <v>0.73083674659999998</v>
      </c>
    </row>
    <row r="1603" spans="6:34" x14ac:dyDescent="0.3">
      <c r="F1603" s="7">
        <v>11</v>
      </c>
      <c r="G1603" s="7">
        <v>11</v>
      </c>
      <c r="H1603">
        <v>0.87564432979999995</v>
      </c>
      <c r="I1603">
        <v>0.89207474220000005</v>
      </c>
      <c r="K1603" s="8">
        <v>29</v>
      </c>
      <c r="L1603" s="8">
        <v>31</v>
      </c>
      <c r="M1603">
        <v>0.4458509142</v>
      </c>
      <c r="N1603">
        <v>0.4514767932</v>
      </c>
      <c r="P1603" s="7">
        <v>8</v>
      </c>
      <c r="Q1603" s="7">
        <v>9</v>
      </c>
      <c r="R1603">
        <v>0.15645954400000001</v>
      </c>
      <c r="S1603">
        <v>0.20241286859999999</v>
      </c>
      <c r="U1603" s="7">
        <v>39</v>
      </c>
      <c r="V1603" s="7">
        <v>39</v>
      </c>
      <c r="W1603">
        <v>0.60646319559999995</v>
      </c>
      <c r="X1603">
        <v>0.61292639130000004</v>
      </c>
      <c r="Z1603" s="8">
        <v>2</v>
      </c>
      <c r="AA1603" s="8">
        <v>4</v>
      </c>
      <c r="AB1603">
        <v>1.1564625800000001E-2</v>
      </c>
      <c r="AC1603">
        <v>1.7687074800000001E-2</v>
      </c>
      <c r="AE1603" s="5">
        <v>74</v>
      </c>
      <c r="AF1603" s="5">
        <v>73</v>
      </c>
      <c r="AG1603">
        <v>0.79988297239999995</v>
      </c>
      <c r="AH1603">
        <v>0.79812755989999995</v>
      </c>
    </row>
    <row r="1604" spans="6:34" x14ac:dyDescent="0.3">
      <c r="F1604" s="7">
        <v>14</v>
      </c>
      <c r="G1604" s="7">
        <v>11</v>
      </c>
      <c r="H1604">
        <v>0.92268041229999997</v>
      </c>
      <c r="I1604">
        <v>0.89207474220000005</v>
      </c>
      <c r="K1604" s="8">
        <v>31</v>
      </c>
      <c r="L1604" s="8">
        <v>33</v>
      </c>
      <c r="M1604">
        <v>0.46554149080000001</v>
      </c>
      <c r="N1604">
        <v>0.4676511954</v>
      </c>
      <c r="P1604" s="7">
        <v>30</v>
      </c>
      <c r="Q1604" s="7">
        <v>30</v>
      </c>
      <c r="R1604">
        <v>0.75324094760000004</v>
      </c>
      <c r="S1604">
        <v>0.7613941018</v>
      </c>
      <c r="U1604" s="7">
        <v>84</v>
      </c>
      <c r="V1604" s="7">
        <v>82</v>
      </c>
      <c r="W1604">
        <v>0.87863554749999995</v>
      </c>
      <c r="X1604">
        <v>0.88222621180000005</v>
      </c>
      <c r="Z1604" s="8">
        <v>24</v>
      </c>
      <c r="AA1604" s="8">
        <v>24</v>
      </c>
      <c r="AB1604">
        <v>0.34489795909999998</v>
      </c>
      <c r="AC1604">
        <v>0.34489795909999998</v>
      </c>
      <c r="AE1604" s="5">
        <v>20</v>
      </c>
      <c r="AF1604" s="5">
        <v>19</v>
      </c>
      <c r="AG1604">
        <v>0.3294324166</v>
      </c>
      <c r="AH1604">
        <v>0.3142188414</v>
      </c>
    </row>
    <row r="1605" spans="6:34" x14ac:dyDescent="0.3">
      <c r="F1605" s="7">
        <v>6</v>
      </c>
      <c r="G1605" s="7">
        <v>5</v>
      </c>
      <c r="H1605">
        <v>0.63337628859999995</v>
      </c>
      <c r="I1605">
        <v>0.5898840206</v>
      </c>
      <c r="K1605" s="8">
        <v>50</v>
      </c>
      <c r="L1605" s="8">
        <v>53</v>
      </c>
      <c r="M1605">
        <v>0.64486638529999996</v>
      </c>
      <c r="N1605">
        <v>0.64767932480000001</v>
      </c>
      <c r="P1605" s="7">
        <v>19</v>
      </c>
      <c r="Q1605" s="7">
        <v>16</v>
      </c>
      <c r="R1605">
        <v>0.5431381314</v>
      </c>
      <c r="S1605">
        <v>0.44682752450000002</v>
      </c>
      <c r="U1605" s="7">
        <v>61</v>
      </c>
      <c r="V1605" s="7">
        <v>59</v>
      </c>
      <c r="W1605">
        <v>0.78204667859999999</v>
      </c>
      <c r="X1605">
        <v>0.78204667859999999</v>
      </c>
      <c r="Z1605" s="8">
        <v>131</v>
      </c>
      <c r="AA1605" s="8">
        <v>137</v>
      </c>
      <c r="AB1605">
        <v>0.94149659860000001</v>
      </c>
      <c r="AC1605">
        <v>0.94149659860000001</v>
      </c>
      <c r="AE1605" s="5">
        <v>30</v>
      </c>
      <c r="AF1605" s="5">
        <v>30</v>
      </c>
      <c r="AG1605">
        <v>0.4768870684</v>
      </c>
      <c r="AH1605">
        <v>0.4698654183</v>
      </c>
    </row>
    <row r="1606" spans="6:34" x14ac:dyDescent="0.3">
      <c r="F1606" s="7">
        <v>5</v>
      </c>
      <c r="G1606" s="7">
        <v>6</v>
      </c>
      <c r="H1606">
        <v>0.54445876280000005</v>
      </c>
      <c r="I1606">
        <v>0.68298969070000004</v>
      </c>
      <c r="K1606" s="8">
        <v>24</v>
      </c>
      <c r="L1606" s="8">
        <v>26</v>
      </c>
      <c r="M1606">
        <v>0.38255977489999998</v>
      </c>
      <c r="N1606">
        <v>0.38677918420000001</v>
      </c>
      <c r="P1606" s="7">
        <v>20</v>
      </c>
      <c r="Q1606" s="7">
        <v>18</v>
      </c>
      <c r="R1606">
        <v>0.56772463120000005</v>
      </c>
      <c r="S1606">
        <v>0.52323503120000003</v>
      </c>
      <c r="U1606" s="7">
        <v>65</v>
      </c>
      <c r="V1606" s="7">
        <v>55</v>
      </c>
      <c r="W1606">
        <v>0.80574506280000002</v>
      </c>
      <c r="X1606">
        <v>0.75727109510000001</v>
      </c>
      <c r="Z1606" s="8">
        <v>54</v>
      </c>
      <c r="AA1606" s="8">
        <v>55</v>
      </c>
      <c r="AB1606">
        <v>0.66122448970000003</v>
      </c>
      <c r="AC1606">
        <v>0.67142857140000001</v>
      </c>
      <c r="AE1606" s="5">
        <v>28</v>
      </c>
      <c r="AF1606" s="5">
        <v>28</v>
      </c>
      <c r="AG1606">
        <v>0.45055588060000001</v>
      </c>
      <c r="AH1606">
        <v>0.45055588060000001</v>
      </c>
    </row>
    <row r="1607" spans="6:34" x14ac:dyDescent="0.3">
      <c r="F1607" s="7">
        <v>6</v>
      </c>
      <c r="G1607" s="7">
        <v>8</v>
      </c>
      <c r="H1607">
        <v>0.63337628859999995</v>
      </c>
      <c r="I1607">
        <v>0.8076675257</v>
      </c>
      <c r="K1607" s="8">
        <v>69</v>
      </c>
      <c r="L1607" s="8">
        <v>71</v>
      </c>
      <c r="M1607">
        <v>0.74824191269999996</v>
      </c>
      <c r="N1607">
        <v>0.75105485230000002</v>
      </c>
      <c r="P1607" s="7">
        <v>7</v>
      </c>
      <c r="Q1607" s="7">
        <v>8</v>
      </c>
      <c r="R1607">
        <v>0.1238265534</v>
      </c>
      <c r="S1607">
        <v>0.16711349410000001</v>
      </c>
      <c r="U1607" s="7">
        <v>14</v>
      </c>
      <c r="V1607" s="7">
        <v>16</v>
      </c>
      <c r="W1607">
        <v>0.18958707359999999</v>
      </c>
      <c r="X1607">
        <v>0.22980251339999999</v>
      </c>
      <c r="Z1607" s="8">
        <v>48</v>
      </c>
      <c r="AA1607" s="8">
        <v>49</v>
      </c>
      <c r="AB1607">
        <v>0.60680272099999999</v>
      </c>
      <c r="AC1607">
        <v>0.6142857142</v>
      </c>
      <c r="AE1607" s="5">
        <v>6</v>
      </c>
      <c r="AF1607" s="5">
        <v>6</v>
      </c>
      <c r="AG1607">
        <v>6.4365125800000006E-2</v>
      </c>
      <c r="AH1607">
        <v>6.26097132E-2</v>
      </c>
    </row>
    <row r="1608" spans="6:34" x14ac:dyDescent="0.3">
      <c r="F1608" s="7">
        <v>1</v>
      </c>
      <c r="G1608" s="7">
        <v>1</v>
      </c>
      <c r="H1608">
        <v>7.1198453600000003E-2</v>
      </c>
      <c r="I1608">
        <v>9.1172680399999997E-2</v>
      </c>
      <c r="K1608" s="8">
        <v>21</v>
      </c>
      <c r="L1608" s="8">
        <v>23</v>
      </c>
      <c r="M1608">
        <v>0.32489451470000003</v>
      </c>
      <c r="N1608">
        <v>0.34317862160000001</v>
      </c>
      <c r="P1608" s="7">
        <v>13</v>
      </c>
      <c r="Q1608" s="7">
        <v>8</v>
      </c>
      <c r="R1608">
        <v>0.33437639689999998</v>
      </c>
      <c r="S1608">
        <v>0.16711349410000001</v>
      </c>
      <c r="U1608" s="7">
        <v>26</v>
      </c>
      <c r="V1608" s="7">
        <v>25</v>
      </c>
      <c r="W1608">
        <v>0.42118491920000001</v>
      </c>
      <c r="X1608">
        <v>0.41723518850000002</v>
      </c>
      <c r="Z1608" s="8">
        <v>18</v>
      </c>
      <c r="AA1608" s="8">
        <v>19</v>
      </c>
      <c r="AB1608">
        <v>0.2462585034</v>
      </c>
      <c r="AC1608">
        <v>0.26122448970000001</v>
      </c>
      <c r="AE1608" s="5">
        <v>111</v>
      </c>
      <c r="AF1608" s="5">
        <v>111</v>
      </c>
      <c r="AG1608">
        <v>0.88121708600000004</v>
      </c>
      <c r="AH1608">
        <v>0.87946167340000003</v>
      </c>
    </row>
    <row r="1609" spans="6:34" x14ac:dyDescent="0.3">
      <c r="F1609" s="7">
        <v>5</v>
      </c>
      <c r="G1609" s="7">
        <v>3</v>
      </c>
      <c r="H1609">
        <v>0.54445876280000005</v>
      </c>
      <c r="I1609">
        <v>0.3569587628</v>
      </c>
      <c r="K1609" s="8">
        <v>1</v>
      </c>
      <c r="L1609" s="8">
        <v>2</v>
      </c>
      <c r="M1609">
        <v>7.0323488000000002E-3</v>
      </c>
      <c r="N1609">
        <v>1.54711673E-2</v>
      </c>
      <c r="P1609" s="7">
        <v>23</v>
      </c>
      <c r="Q1609" s="7">
        <v>22</v>
      </c>
      <c r="R1609">
        <v>0.63477872150000003</v>
      </c>
      <c r="S1609">
        <v>0.62377122429999998</v>
      </c>
      <c r="U1609" s="7">
        <v>22</v>
      </c>
      <c r="V1609" s="7">
        <v>25</v>
      </c>
      <c r="W1609">
        <v>0.34649910229999997</v>
      </c>
      <c r="X1609">
        <v>0.41723518850000002</v>
      </c>
      <c r="Z1609" s="8">
        <v>143</v>
      </c>
      <c r="AA1609" s="8">
        <v>149</v>
      </c>
      <c r="AB1609">
        <v>0.95714285710000002</v>
      </c>
      <c r="AC1609">
        <v>0.95714285710000002</v>
      </c>
      <c r="AE1609" s="5">
        <v>51</v>
      </c>
      <c r="AF1609" s="5">
        <v>50</v>
      </c>
      <c r="AG1609">
        <v>0.67758923339999999</v>
      </c>
      <c r="AH1609">
        <v>0.6740784084</v>
      </c>
    </row>
    <row r="1610" spans="6:34" x14ac:dyDescent="0.3">
      <c r="F1610" s="7">
        <v>15</v>
      </c>
      <c r="G1610" s="7">
        <v>15</v>
      </c>
      <c r="H1610">
        <v>0.93588917520000003</v>
      </c>
      <c r="I1610">
        <v>0.94748711340000003</v>
      </c>
      <c r="K1610" s="8">
        <v>101</v>
      </c>
      <c r="L1610" s="8">
        <v>107</v>
      </c>
      <c r="M1610">
        <v>0.85724331919999996</v>
      </c>
      <c r="N1610">
        <v>0.858649789</v>
      </c>
      <c r="P1610" s="7">
        <v>28</v>
      </c>
      <c r="Q1610" s="7">
        <v>29</v>
      </c>
      <c r="R1610">
        <v>0.72731336609999997</v>
      </c>
      <c r="S1610">
        <v>0.74709562100000004</v>
      </c>
      <c r="U1610" s="7">
        <v>19</v>
      </c>
      <c r="V1610" s="7">
        <v>18</v>
      </c>
      <c r="W1610">
        <v>0.27863554750000002</v>
      </c>
      <c r="X1610">
        <v>0.28007181320000002</v>
      </c>
      <c r="Z1610" s="8">
        <v>35</v>
      </c>
      <c r="AA1610" s="8">
        <v>36</v>
      </c>
      <c r="AB1610">
        <v>0.48435374139999998</v>
      </c>
      <c r="AC1610">
        <v>0.4911564625</v>
      </c>
      <c r="AE1610" s="5">
        <v>49</v>
      </c>
      <c r="AF1610" s="5">
        <v>48</v>
      </c>
      <c r="AG1610">
        <v>0.6612053832</v>
      </c>
      <c r="AH1610">
        <v>0.6565242832</v>
      </c>
    </row>
    <row r="1611" spans="6:34" x14ac:dyDescent="0.3">
      <c r="F1611" s="7">
        <v>3</v>
      </c>
      <c r="G1611" s="7">
        <v>3</v>
      </c>
      <c r="H1611">
        <v>0.3125</v>
      </c>
      <c r="I1611">
        <v>0.3569587628</v>
      </c>
      <c r="K1611" s="8">
        <v>242</v>
      </c>
      <c r="L1611" s="8">
        <v>272</v>
      </c>
      <c r="M1611">
        <v>0.97046413499999995</v>
      </c>
      <c r="N1611">
        <v>0.97046413499999995</v>
      </c>
      <c r="P1611" s="7">
        <v>6</v>
      </c>
      <c r="Q1611" s="7">
        <v>6</v>
      </c>
      <c r="R1611">
        <v>9.0746535500000003E-2</v>
      </c>
      <c r="S1611">
        <v>0.10098302050000001</v>
      </c>
      <c r="U1611" s="7">
        <v>180</v>
      </c>
      <c r="V1611" s="7">
        <v>184</v>
      </c>
      <c r="W1611">
        <v>0.97235188500000003</v>
      </c>
      <c r="X1611">
        <v>0.98204667859999994</v>
      </c>
      <c r="Z1611" s="8">
        <v>99</v>
      </c>
      <c r="AA1611" s="8">
        <v>104</v>
      </c>
      <c r="AB1611">
        <v>0.88843537409999995</v>
      </c>
      <c r="AC1611">
        <v>0.88911564620000005</v>
      </c>
      <c r="AE1611" s="5">
        <v>28</v>
      </c>
      <c r="AF1611" s="5">
        <v>28</v>
      </c>
      <c r="AG1611">
        <v>0.45055588060000001</v>
      </c>
      <c r="AH1611">
        <v>0.45055588060000001</v>
      </c>
    </row>
    <row r="1612" spans="6:34" x14ac:dyDescent="0.3">
      <c r="F1612" s="7">
        <v>14</v>
      </c>
      <c r="G1612" s="7">
        <v>11</v>
      </c>
      <c r="H1612">
        <v>0.92268041229999997</v>
      </c>
      <c r="I1612">
        <v>0.89207474220000005</v>
      </c>
      <c r="K1612" s="8">
        <v>3</v>
      </c>
      <c r="L1612" s="8">
        <v>3</v>
      </c>
      <c r="M1612">
        <v>4.00843881E-2</v>
      </c>
      <c r="N1612">
        <v>4.2897327700000001E-2</v>
      </c>
      <c r="P1612" s="7">
        <v>5</v>
      </c>
      <c r="Q1612" s="7">
        <v>3</v>
      </c>
      <c r="R1612">
        <v>6.2583817599999994E-2</v>
      </c>
      <c r="S1612">
        <v>2.5022341300000001E-2</v>
      </c>
      <c r="U1612" s="7">
        <v>28</v>
      </c>
      <c r="V1612" s="7">
        <v>29</v>
      </c>
      <c r="W1612">
        <v>0.4574506283</v>
      </c>
      <c r="X1612">
        <v>0.48761220820000001</v>
      </c>
      <c r="Z1612" s="8">
        <v>56</v>
      </c>
      <c r="AA1612" s="8">
        <v>57</v>
      </c>
      <c r="AB1612">
        <v>0.68163265299999998</v>
      </c>
      <c r="AC1612">
        <v>0.68367346929999995</v>
      </c>
      <c r="AE1612" s="5">
        <v>29</v>
      </c>
      <c r="AF1612" s="5">
        <v>29</v>
      </c>
      <c r="AG1612">
        <v>0.4634289057</v>
      </c>
      <c r="AH1612">
        <v>0.45816266820000001</v>
      </c>
    </row>
    <row r="1613" spans="6:34" x14ac:dyDescent="0.3">
      <c r="F1613" s="7">
        <v>2</v>
      </c>
      <c r="G1613" s="7">
        <v>2</v>
      </c>
      <c r="H1613">
        <v>0.18685567010000001</v>
      </c>
      <c r="I1613">
        <v>0.2190721649</v>
      </c>
      <c r="K1613" s="8">
        <v>28</v>
      </c>
      <c r="L1613" s="8">
        <v>30</v>
      </c>
      <c r="M1613">
        <v>0.4353023909</v>
      </c>
      <c r="N1613">
        <v>0.4353023909</v>
      </c>
      <c r="P1613" s="7">
        <v>30</v>
      </c>
      <c r="Q1613" s="7">
        <v>27</v>
      </c>
      <c r="R1613">
        <v>0.75324094760000004</v>
      </c>
      <c r="S1613">
        <v>0.71805183189999999</v>
      </c>
      <c r="U1613" s="7">
        <v>89</v>
      </c>
      <c r="V1613" s="7">
        <v>73</v>
      </c>
      <c r="W1613">
        <v>0.88761220819999997</v>
      </c>
      <c r="X1613">
        <v>0.85457809689999997</v>
      </c>
      <c r="Z1613" s="8">
        <v>2</v>
      </c>
      <c r="AA1613" s="8">
        <v>4</v>
      </c>
      <c r="AB1613">
        <v>1.1564625800000001E-2</v>
      </c>
      <c r="AC1613">
        <v>1.7687074800000001E-2</v>
      </c>
      <c r="AE1613" s="5">
        <v>60</v>
      </c>
      <c r="AF1613" s="5">
        <v>60</v>
      </c>
      <c r="AG1613">
        <v>0.73961380919999997</v>
      </c>
      <c r="AH1613">
        <v>0.73727325919999998</v>
      </c>
    </row>
    <row r="1614" spans="6:34" x14ac:dyDescent="0.3">
      <c r="F1614" s="7">
        <v>5</v>
      </c>
      <c r="G1614" s="7">
        <v>8</v>
      </c>
      <c r="H1614">
        <v>0.54445876280000005</v>
      </c>
      <c r="I1614">
        <v>0.8076675257</v>
      </c>
      <c r="K1614" s="8">
        <v>95</v>
      </c>
      <c r="L1614" s="8">
        <v>101</v>
      </c>
      <c r="M1614">
        <v>0.84739803089999999</v>
      </c>
      <c r="N1614">
        <v>0.8481012658</v>
      </c>
      <c r="P1614" s="7">
        <v>18</v>
      </c>
      <c r="Q1614" s="7">
        <v>14</v>
      </c>
      <c r="R1614">
        <v>0.51318730440000004</v>
      </c>
      <c r="S1614">
        <v>0.38248436099999999</v>
      </c>
      <c r="U1614" s="7">
        <v>62</v>
      </c>
      <c r="V1614" s="7">
        <v>59</v>
      </c>
      <c r="W1614">
        <v>0.78635547569999997</v>
      </c>
      <c r="X1614">
        <v>0.78204667859999999</v>
      </c>
      <c r="Z1614" s="8">
        <v>11</v>
      </c>
      <c r="AA1614" s="8">
        <v>12</v>
      </c>
      <c r="AB1614">
        <v>0.13741496589999999</v>
      </c>
      <c r="AC1614">
        <v>0.13809523800000001</v>
      </c>
      <c r="AE1614" s="5">
        <v>50</v>
      </c>
      <c r="AF1614" s="5">
        <v>49</v>
      </c>
      <c r="AG1614">
        <v>0.67056758329999999</v>
      </c>
      <c r="AH1614">
        <v>0.6653013458</v>
      </c>
    </row>
    <row r="1615" spans="6:34" x14ac:dyDescent="0.3">
      <c r="F1615" s="7">
        <v>4</v>
      </c>
      <c r="G1615" s="7">
        <v>2</v>
      </c>
      <c r="H1615">
        <v>0.43782216489999998</v>
      </c>
      <c r="I1615">
        <v>0.2190721649</v>
      </c>
      <c r="K1615" s="8">
        <v>178</v>
      </c>
      <c r="L1615" s="8">
        <v>183</v>
      </c>
      <c r="M1615">
        <v>0.94374120949999996</v>
      </c>
      <c r="N1615">
        <v>0.94374120949999996</v>
      </c>
      <c r="P1615" s="7">
        <v>31</v>
      </c>
      <c r="Q1615" s="7">
        <v>31</v>
      </c>
      <c r="R1615">
        <v>0.76978095660000001</v>
      </c>
      <c r="S1615">
        <v>0.77435209999999999</v>
      </c>
      <c r="U1615" s="7">
        <v>3</v>
      </c>
      <c r="V1615" s="7">
        <v>8</v>
      </c>
      <c r="W1615">
        <v>9.3357270999999999E-3</v>
      </c>
      <c r="X1615">
        <v>8.1867145399999994E-2</v>
      </c>
      <c r="Z1615" s="8">
        <v>31</v>
      </c>
      <c r="AA1615" s="8">
        <v>32</v>
      </c>
      <c r="AB1615">
        <v>0.44013605439999998</v>
      </c>
      <c r="AC1615">
        <v>0.44353741489999998</v>
      </c>
      <c r="AE1615" s="5">
        <v>12</v>
      </c>
      <c r="AF1615" s="5">
        <v>11</v>
      </c>
      <c r="AG1615">
        <v>0.16793446449999999</v>
      </c>
      <c r="AH1615">
        <v>0.1556465769</v>
      </c>
    </row>
    <row r="1616" spans="6:34" x14ac:dyDescent="0.3">
      <c r="F1616" s="7">
        <v>4</v>
      </c>
      <c r="G1616" s="7">
        <v>3</v>
      </c>
      <c r="H1616">
        <v>0.43782216489999998</v>
      </c>
      <c r="I1616">
        <v>0.3569587628</v>
      </c>
      <c r="K1616" s="8">
        <v>49</v>
      </c>
      <c r="L1616" s="8">
        <v>52</v>
      </c>
      <c r="M1616">
        <v>0.63361462719999995</v>
      </c>
      <c r="N1616">
        <v>0.63994374119999997</v>
      </c>
      <c r="P1616" s="7">
        <v>8</v>
      </c>
      <c r="Q1616" s="7">
        <v>6</v>
      </c>
      <c r="R1616">
        <v>0.15645954400000001</v>
      </c>
      <c r="S1616">
        <v>0.10098302050000001</v>
      </c>
      <c r="U1616" s="7">
        <v>38</v>
      </c>
      <c r="V1616" s="7">
        <v>33</v>
      </c>
      <c r="W1616">
        <v>0.59569120279999999</v>
      </c>
      <c r="X1616">
        <v>0.54183123870000005</v>
      </c>
      <c r="Z1616" s="8">
        <v>39</v>
      </c>
      <c r="AA1616" s="8">
        <v>40</v>
      </c>
      <c r="AB1616">
        <v>0.52993197270000003</v>
      </c>
      <c r="AC1616">
        <v>0.53333333329999999</v>
      </c>
      <c r="AE1616" s="5">
        <v>22</v>
      </c>
      <c r="AF1616" s="5">
        <v>22</v>
      </c>
      <c r="AG1616">
        <v>0.36688121699999998</v>
      </c>
      <c r="AH1616">
        <v>0.35927442939999998</v>
      </c>
    </row>
    <row r="1617" spans="6:34" x14ac:dyDescent="0.3">
      <c r="F1617" s="7">
        <v>5</v>
      </c>
      <c r="G1617" s="7">
        <v>5</v>
      </c>
      <c r="H1617">
        <v>0.54445876280000005</v>
      </c>
      <c r="I1617">
        <v>0.5898840206</v>
      </c>
      <c r="K1617" s="8">
        <v>9</v>
      </c>
      <c r="L1617" s="8">
        <v>10</v>
      </c>
      <c r="M1617">
        <v>0.1336146272</v>
      </c>
      <c r="N1617">
        <v>0.14627285509999999</v>
      </c>
      <c r="P1617" s="7">
        <v>32</v>
      </c>
      <c r="Q1617" s="7">
        <v>32</v>
      </c>
      <c r="R1617">
        <v>0.7827447474</v>
      </c>
      <c r="S1617">
        <v>0.78552278819999999</v>
      </c>
      <c r="U1617" s="7">
        <v>6</v>
      </c>
      <c r="V1617" s="7">
        <v>10</v>
      </c>
      <c r="W1617">
        <v>4.2728904800000002E-2</v>
      </c>
      <c r="X1617">
        <v>0.1177737881</v>
      </c>
      <c r="Z1617" s="8">
        <v>11</v>
      </c>
      <c r="AA1617" s="8">
        <v>12</v>
      </c>
      <c r="AB1617">
        <v>0.13741496589999999</v>
      </c>
      <c r="AC1617">
        <v>0.13809523800000001</v>
      </c>
      <c r="AE1617" s="5">
        <v>31</v>
      </c>
      <c r="AF1617" s="5">
        <v>31</v>
      </c>
      <c r="AG1617">
        <v>0.4903452311</v>
      </c>
      <c r="AH1617">
        <v>0.4839087185</v>
      </c>
    </row>
    <row r="1618" spans="6:34" x14ac:dyDescent="0.3">
      <c r="F1618" s="7">
        <v>0</v>
      </c>
      <c r="G1618" s="7">
        <v>0</v>
      </c>
      <c r="H1618">
        <v>0</v>
      </c>
      <c r="I1618">
        <v>0</v>
      </c>
      <c r="K1618" s="8">
        <v>17</v>
      </c>
      <c r="L1618" s="8">
        <v>18</v>
      </c>
      <c r="M1618">
        <v>0.2665260196</v>
      </c>
      <c r="N1618">
        <v>0.27144866379999999</v>
      </c>
      <c r="P1618" s="7">
        <v>21</v>
      </c>
      <c r="Q1618" s="7">
        <v>19</v>
      </c>
      <c r="R1618">
        <v>0.59186410369999998</v>
      </c>
      <c r="S1618">
        <v>0.55183199279999995</v>
      </c>
      <c r="U1618" s="7">
        <v>36</v>
      </c>
      <c r="V1618" s="7">
        <v>33</v>
      </c>
      <c r="W1618">
        <v>0.57342908429999995</v>
      </c>
      <c r="X1618">
        <v>0.54183123870000005</v>
      </c>
      <c r="Z1618" s="8">
        <v>14</v>
      </c>
      <c r="AA1618" s="8">
        <v>15</v>
      </c>
      <c r="AB1618">
        <v>0.18775510200000001</v>
      </c>
      <c r="AC1618">
        <v>0.19387755100000001</v>
      </c>
      <c r="AE1618" s="5">
        <v>77</v>
      </c>
      <c r="AF1618" s="5">
        <v>75</v>
      </c>
      <c r="AG1618">
        <v>0.80573434749999995</v>
      </c>
      <c r="AH1618">
        <v>0.80339379749999995</v>
      </c>
    </row>
    <row r="1619" spans="6:34" x14ac:dyDescent="0.3">
      <c r="F1619" s="7">
        <v>7</v>
      </c>
      <c r="G1619" s="7">
        <v>7</v>
      </c>
      <c r="H1619">
        <v>0.71520618550000004</v>
      </c>
      <c r="I1619">
        <v>0.7509664948</v>
      </c>
      <c r="K1619" s="8">
        <v>30</v>
      </c>
      <c r="L1619" s="8">
        <v>32</v>
      </c>
      <c r="M1619">
        <v>0.45569620249999998</v>
      </c>
      <c r="N1619">
        <v>0.4620253164</v>
      </c>
      <c r="P1619" s="7">
        <v>15</v>
      </c>
      <c r="Q1619" s="7">
        <v>16</v>
      </c>
      <c r="R1619">
        <v>0.40143048720000002</v>
      </c>
      <c r="S1619">
        <v>0.44682752450000002</v>
      </c>
      <c r="U1619" s="7">
        <v>29</v>
      </c>
      <c r="V1619" s="7">
        <v>32</v>
      </c>
      <c r="W1619">
        <v>0.4728904847</v>
      </c>
      <c r="X1619">
        <v>0.53141831230000003</v>
      </c>
      <c r="Z1619" s="8">
        <v>73</v>
      </c>
      <c r="AA1619" s="8">
        <v>75</v>
      </c>
      <c r="AB1619">
        <v>0.79183673460000004</v>
      </c>
      <c r="AC1619">
        <v>0.79251700680000003</v>
      </c>
      <c r="AE1619" s="5">
        <v>15</v>
      </c>
      <c r="AF1619" s="5">
        <v>14</v>
      </c>
      <c r="AG1619">
        <v>0.2282036278</v>
      </c>
      <c r="AH1619">
        <v>0.21884142770000001</v>
      </c>
    </row>
    <row r="1620" spans="6:34" x14ac:dyDescent="0.3">
      <c r="F1620" s="7">
        <v>5</v>
      </c>
      <c r="G1620" s="7">
        <v>2</v>
      </c>
      <c r="H1620">
        <v>0.54445876280000005</v>
      </c>
      <c r="I1620">
        <v>0.2190721649</v>
      </c>
      <c r="K1620" s="8">
        <v>48</v>
      </c>
      <c r="L1620" s="8">
        <v>51</v>
      </c>
      <c r="M1620">
        <v>0.62165963430000004</v>
      </c>
      <c r="N1620">
        <v>0.63150492260000002</v>
      </c>
      <c r="P1620" s="7">
        <v>6</v>
      </c>
      <c r="Q1620" s="7">
        <v>8</v>
      </c>
      <c r="R1620">
        <v>9.0746535500000003E-2</v>
      </c>
      <c r="S1620">
        <v>0.16711349410000001</v>
      </c>
      <c r="U1620" s="7">
        <v>8</v>
      </c>
      <c r="V1620" s="7">
        <v>9</v>
      </c>
      <c r="W1620">
        <v>7.2890484699999994E-2</v>
      </c>
      <c r="X1620">
        <v>9.7666068199999997E-2</v>
      </c>
      <c r="Z1620" s="8">
        <v>5</v>
      </c>
      <c r="AA1620" s="8">
        <v>6</v>
      </c>
      <c r="AB1620">
        <v>3.6734693800000003E-2</v>
      </c>
      <c r="AC1620">
        <v>3.9455782299999999E-2</v>
      </c>
      <c r="AE1620" s="5">
        <v>8</v>
      </c>
      <c r="AF1620" s="5">
        <v>8</v>
      </c>
      <c r="AG1620">
        <v>9.7717963699999993E-2</v>
      </c>
      <c r="AH1620">
        <v>9.7717963699999993E-2</v>
      </c>
    </row>
    <row r="1621" spans="6:34" x14ac:dyDescent="0.3">
      <c r="F1621" s="7">
        <v>5</v>
      </c>
      <c r="G1621" s="7">
        <v>5</v>
      </c>
      <c r="H1621">
        <v>0.54445876280000005</v>
      </c>
      <c r="I1621">
        <v>0.5898840206</v>
      </c>
      <c r="K1621" s="8">
        <v>50</v>
      </c>
      <c r="L1621" s="8">
        <v>53</v>
      </c>
      <c r="M1621">
        <v>0.64486638529999996</v>
      </c>
      <c r="N1621">
        <v>0.64767932480000001</v>
      </c>
      <c r="P1621" s="7">
        <v>22</v>
      </c>
      <c r="Q1621" s="7">
        <v>22</v>
      </c>
      <c r="R1621">
        <v>0.61689763070000003</v>
      </c>
      <c r="S1621">
        <v>0.62377122429999998</v>
      </c>
      <c r="U1621" s="7">
        <v>53</v>
      </c>
      <c r="V1621" s="7">
        <v>48</v>
      </c>
      <c r="W1621">
        <v>0.73034111310000005</v>
      </c>
      <c r="X1621">
        <v>0.70233393170000002</v>
      </c>
      <c r="Z1621" s="8">
        <v>61</v>
      </c>
      <c r="AA1621" s="8">
        <v>64</v>
      </c>
      <c r="AB1621">
        <v>0.72312925169999998</v>
      </c>
      <c r="AC1621">
        <v>0.72993197269999999</v>
      </c>
      <c r="AE1621" s="5">
        <v>18</v>
      </c>
      <c r="AF1621" s="5">
        <v>18</v>
      </c>
      <c r="AG1621">
        <v>0.29490930360000001</v>
      </c>
      <c r="AH1621">
        <v>0.29315389110000001</v>
      </c>
    </row>
    <row r="1622" spans="6:34" x14ac:dyDescent="0.3">
      <c r="F1622" s="7">
        <v>1</v>
      </c>
      <c r="G1622" s="7">
        <v>1</v>
      </c>
      <c r="H1622">
        <v>7.1198453600000003E-2</v>
      </c>
      <c r="I1622">
        <v>9.1172680399999997E-2</v>
      </c>
      <c r="K1622" s="8">
        <v>46</v>
      </c>
      <c r="L1622" s="8">
        <v>49</v>
      </c>
      <c r="M1622">
        <v>0.60759493669999998</v>
      </c>
      <c r="N1622">
        <v>0.61322081569999998</v>
      </c>
      <c r="P1622" s="7">
        <v>13</v>
      </c>
      <c r="Q1622" s="7">
        <v>11</v>
      </c>
      <c r="R1622">
        <v>0.33437639689999998</v>
      </c>
      <c r="S1622">
        <v>0.27792672019999998</v>
      </c>
      <c r="U1622" s="7">
        <v>35</v>
      </c>
      <c r="V1622" s="7">
        <v>38</v>
      </c>
      <c r="W1622">
        <v>0.56373429080000004</v>
      </c>
      <c r="X1622">
        <v>0.60251346490000002</v>
      </c>
      <c r="Z1622" s="8">
        <v>139</v>
      </c>
      <c r="AA1622" s="8">
        <v>146</v>
      </c>
      <c r="AB1622">
        <v>0.95102040809999999</v>
      </c>
      <c r="AC1622">
        <v>0.95170068019999998</v>
      </c>
      <c r="AE1622" s="5">
        <v>61</v>
      </c>
      <c r="AF1622" s="5">
        <v>61</v>
      </c>
      <c r="AG1622">
        <v>0.74253949669999997</v>
      </c>
      <c r="AH1622">
        <v>0.74078408419999997</v>
      </c>
    </row>
    <row r="1623" spans="6:34" x14ac:dyDescent="0.3">
      <c r="F1623" s="7">
        <v>1</v>
      </c>
      <c r="G1623" s="7">
        <v>1</v>
      </c>
      <c r="H1623">
        <v>7.1198453600000003E-2</v>
      </c>
      <c r="I1623">
        <v>9.1172680399999997E-2</v>
      </c>
      <c r="K1623" s="8">
        <v>7</v>
      </c>
      <c r="L1623" s="8">
        <v>8</v>
      </c>
      <c r="M1623">
        <v>0.1033755274</v>
      </c>
      <c r="N1623">
        <v>0.1146272855</v>
      </c>
      <c r="P1623" s="7">
        <v>5</v>
      </c>
      <c r="Q1623" s="7">
        <v>4</v>
      </c>
      <c r="R1623">
        <v>6.2583817599999994E-2</v>
      </c>
      <c r="S1623">
        <v>4.3789097399999997E-2</v>
      </c>
      <c r="U1623" s="7">
        <v>60</v>
      </c>
      <c r="V1623" s="7">
        <v>59</v>
      </c>
      <c r="W1623">
        <v>0.77558348290000001</v>
      </c>
      <c r="X1623">
        <v>0.78204667859999999</v>
      </c>
      <c r="Z1623" s="8">
        <v>57</v>
      </c>
      <c r="AA1623" s="8">
        <v>58</v>
      </c>
      <c r="AB1623">
        <v>0.68639455780000003</v>
      </c>
      <c r="AC1623">
        <v>0.69047619039999997</v>
      </c>
      <c r="AE1623" s="5">
        <v>72</v>
      </c>
      <c r="AF1623" s="5">
        <v>71</v>
      </c>
      <c r="AG1623">
        <v>0.79169104729999995</v>
      </c>
      <c r="AH1623">
        <v>0.78935049729999995</v>
      </c>
    </row>
    <row r="1624" spans="6:34" x14ac:dyDescent="0.3">
      <c r="F1624" s="7">
        <v>7</v>
      </c>
      <c r="G1624" s="7">
        <v>5</v>
      </c>
      <c r="H1624">
        <v>0.71520618550000004</v>
      </c>
      <c r="I1624">
        <v>0.5898840206</v>
      </c>
      <c r="K1624" s="8">
        <v>14</v>
      </c>
      <c r="L1624" s="8">
        <v>15</v>
      </c>
      <c r="M1624">
        <v>0.21518987340000001</v>
      </c>
      <c r="N1624">
        <v>0.21940928270000001</v>
      </c>
      <c r="P1624" s="7">
        <v>15</v>
      </c>
      <c r="Q1624" s="7">
        <v>14</v>
      </c>
      <c r="R1624">
        <v>0.40143048720000002</v>
      </c>
      <c r="S1624">
        <v>0.38248436099999999</v>
      </c>
      <c r="U1624" s="7">
        <v>12</v>
      </c>
      <c r="V1624" s="7">
        <v>13</v>
      </c>
      <c r="W1624">
        <v>0.14470377009999999</v>
      </c>
      <c r="X1624">
        <v>0.1770197486</v>
      </c>
      <c r="Z1624" s="8">
        <v>4</v>
      </c>
      <c r="AA1624" s="8">
        <v>5</v>
      </c>
      <c r="AB1624">
        <v>2.5850340100000001E-2</v>
      </c>
      <c r="AC1624">
        <v>2.99319727E-2</v>
      </c>
      <c r="AE1624" s="5">
        <v>409</v>
      </c>
      <c r="AF1624" s="5">
        <v>419</v>
      </c>
      <c r="AG1624">
        <v>0.9859566998</v>
      </c>
      <c r="AH1624">
        <v>0.9859566998</v>
      </c>
    </row>
    <row r="1625" spans="6:34" x14ac:dyDescent="0.3">
      <c r="F1625" s="7">
        <v>2</v>
      </c>
      <c r="G1625" s="7">
        <v>1</v>
      </c>
      <c r="H1625">
        <v>0.18685567010000001</v>
      </c>
      <c r="I1625">
        <v>9.1172680399999997E-2</v>
      </c>
      <c r="K1625" s="8">
        <v>49</v>
      </c>
      <c r="L1625" s="8">
        <v>52</v>
      </c>
      <c r="M1625">
        <v>0.63361462719999995</v>
      </c>
      <c r="N1625">
        <v>0.63994374119999997</v>
      </c>
      <c r="P1625" s="7">
        <v>23</v>
      </c>
      <c r="Q1625" s="7">
        <v>25</v>
      </c>
      <c r="R1625">
        <v>0.63477872150000003</v>
      </c>
      <c r="S1625">
        <v>0.68632707770000001</v>
      </c>
      <c r="U1625" s="7">
        <v>77</v>
      </c>
      <c r="V1625" s="7">
        <v>78</v>
      </c>
      <c r="W1625">
        <v>0.85816876119999996</v>
      </c>
      <c r="X1625">
        <v>0.87432675039999996</v>
      </c>
      <c r="Z1625" s="8">
        <v>26</v>
      </c>
      <c r="AA1625" s="8">
        <v>27</v>
      </c>
      <c r="AB1625">
        <v>0.37551020400000001</v>
      </c>
      <c r="AC1625">
        <v>0.3850340136</v>
      </c>
      <c r="AE1625" s="5">
        <v>48</v>
      </c>
      <c r="AF1625" s="5">
        <v>47</v>
      </c>
      <c r="AG1625">
        <v>0.64833235810000001</v>
      </c>
      <c r="AH1625">
        <v>0.64189584550000001</v>
      </c>
    </row>
    <row r="1626" spans="6:34" x14ac:dyDescent="0.3">
      <c r="F1626" s="7">
        <v>6</v>
      </c>
      <c r="G1626" s="7">
        <v>5</v>
      </c>
      <c r="H1626">
        <v>0.63337628859999995</v>
      </c>
      <c r="I1626">
        <v>0.5898840206</v>
      </c>
      <c r="K1626" s="8">
        <v>191</v>
      </c>
      <c r="L1626" s="8">
        <v>194</v>
      </c>
      <c r="M1626">
        <v>0.94936708859999996</v>
      </c>
      <c r="N1626">
        <v>0.94936708859999996</v>
      </c>
      <c r="P1626" s="7">
        <v>8</v>
      </c>
      <c r="Q1626" s="7">
        <v>8</v>
      </c>
      <c r="R1626">
        <v>0.15645954400000001</v>
      </c>
      <c r="S1626">
        <v>0.16711349410000001</v>
      </c>
      <c r="U1626" s="7">
        <v>29</v>
      </c>
      <c r="V1626" s="7">
        <v>28</v>
      </c>
      <c r="W1626">
        <v>0.4728904847</v>
      </c>
      <c r="X1626">
        <v>0.46535008970000002</v>
      </c>
      <c r="Z1626" s="8">
        <v>11</v>
      </c>
      <c r="AA1626" s="8">
        <v>12</v>
      </c>
      <c r="AB1626">
        <v>0.13741496589999999</v>
      </c>
      <c r="AC1626">
        <v>0.13809523800000001</v>
      </c>
      <c r="AE1626" s="5">
        <v>16</v>
      </c>
      <c r="AF1626" s="5">
        <v>15</v>
      </c>
      <c r="AG1626">
        <v>0.2492685781</v>
      </c>
      <c r="AH1626">
        <v>0.241076653</v>
      </c>
    </row>
    <row r="1627" spans="6:34" x14ac:dyDescent="0.3">
      <c r="F1627" s="7">
        <v>11</v>
      </c>
      <c r="G1627" s="7">
        <v>11</v>
      </c>
      <c r="H1627">
        <v>0.87564432979999995</v>
      </c>
      <c r="I1627">
        <v>0.89207474220000005</v>
      </c>
      <c r="K1627" s="8">
        <v>247</v>
      </c>
      <c r="L1627" s="8">
        <v>276</v>
      </c>
      <c r="M1627">
        <v>0.97116736989999997</v>
      </c>
      <c r="N1627">
        <v>0.97116736989999997</v>
      </c>
      <c r="P1627" s="7">
        <v>3</v>
      </c>
      <c r="Q1627" s="7">
        <v>2</v>
      </c>
      <c r="R1627">
        <v>2.3692445199999999E-2</v>
      </c>
      <c r="S1627">
        <v>1.1617515599999999E-2</v>
      </c>
      <c r="U1627" s="7">
        <v>24</v>
      </c>
      <c r="V1627" s="7">
        <v>19</v>
      </c>
      <c r="W1627">
        <v>0.38204667860000002</v>
      </c>
      <c r="X1627">
        <v>0.30089766600000001</v>
      </c>
      <c r="Z1627" s="8">
        <v>10</v>
      </c>
      <c r="AA1627" s="8">
        <v>11</v>
      </c>
      <c r="AB1627">
        <v>0.1170068027</v>
      </c>
      <c r="AC1627">
        <v>0.1238095238</v>
      </c>
      <c r="AE1627" s="5">
        <v>44</v>
      </c>
      <c r="AF1627" s="5">
        <v>44</v>
      </c>
      <c r="AG1627">
        <v>0.61322410760000001</v>
      </c>
      <c r="AH1627">
        <v>0.60795787000000001</v>
      </c>
    </row>
    <row r="1628" spans="6:34" x14ac:dyDescent="0.3">
      <c r="F1628" s="7">
        <v>4</v>
      </c>
      <c r="G1628" s="7">
        <v>4</v>
      </c>
      <c r="H1628">
        <v>0.43782216489999998</v>
      </c>
      <c r="I1628">
        <v>0.4800257731</v>
      </c>
      <c r="K1628" s="8">
        <v>24</v>
      </c>
      <c r="L1628" s="8">
        <v>26</v>
      </c>
      <c r="M1628">
        <v>0.38255977489999998</v>
      </c>
      <c r="N1628">
        <v>0.38677918420000001</v>
      </c>
      <c r="P1628" s="7">
        <v>34</v>
      </c>
      <c r="Q1628" s="7">
        <v>36</v>
      </c>
      <c r="R1628">
        <v>0.80062583809999999</v>
      </c>
      <c r="S1628">
        <v>0.82618409289999994</v>
      </c>
      <c r="U1628" s="7">
        <v>5</v>
      </c>
      <c r="V1628" s="7">
        <v>5</v>
      </c>
      <c r="W1628">
        <v>2.9802513400000001E-2</v>
      </c>
      <c r="X1628">
        <v>3.5547576300000001E-2</v>
      </c>
      <c r="Z1628" s="8">
        <v>225</v>
      </c>
      <c r="AA1628" s="8">
        <v>264</v>
      </c>
      <c r="AB1628">
        <v>0.98843537410000004</v>
      </c>
      <c r="AC1628">
        <v>0.98843537410000004</v>
      </c>
      <c r="AE1628" s="5">
        <v>100</v>
      </c>
      <c r="AF1628" s="5">
        <v>99</v>
      </c>
      <c r="AG1628">
        <v>0.86307782320000004</v>
      </c>
      <c r="AH1628">
        <v>0.86132241070000004</v>
      </c>
    </row>
    <row r="1629" spans="6:34" x14ac:dyDescent="0.3">
      <c r="F1629" s="7">
        <v>2</v>
      </c>
      <c r="G1629" s="7">
        <v>3</v>
      </c>
      <c r="H1629">
        <v>0.18685567010000001</v>
      </c>
      <c r="I1629">
        <v>0.3569587628</v>
      </c>
      <c r="P1629" s="7">
        <v>3</v>
      </c>
      <c r="Q1629" s="7">
        <v>3</v>
      </c>
      <c r="R1629">
        <v>2.3692445199999999E-2</v>
      </c>
      <c r="S1629">
        <v>2.5022341300000001E-2</v>
      </c>
      <c r="U1629" s="7">
        <v>32</v>
      </c>
      <c r="V1629" s="7">
        <v>40</v>
      </c>
      <c r="W1629">
        <v>0.5231597845</v>
      </c>
      <c r="X1629">
        <v>0.62513464990000001</v>
      </c>
      <c r="Z1629" s="8">
        <v>64</v>
      </c>
      <c r="AA1629" s="8">
        <v>66</v>
      </c>
      <c r="AB1629">
        <v>0.74285714280000004</v>
      </c>
      <c r="AC1629">
        <v>0.74489795910000001</v>
      </c>
      <c r="AE1629" s="5">
        <v>25</v>
      </c>
      <c r="AF1629" s="5">
        <v>25</v>
      </c>
      <c r="AG1629">
        <v>0.41076653010000003</v>
      </c>
      <c r="AH1629">
        <v>0.40901111759999997</v>
      </c>
    </row>
    <row r="1630" spans="6:34" x14ac:dyDescent="0.3">
      <c r="F1630" s="7">
        <v>14</v>
      </c>
      <c r="G1630" s="7">
        <v>13</v>
      </c>
      <c r="H1630">
        <v>0.92268041229999997</v>
      </c>
      <c r="I1630">
        <v>0.92719072160000005</v>
      </c>
      <c r="P1630" s="7">
        <v>45</v>
      </c>
      <c r="Q1630" s="7">
        <v>43</v>
      </c>
      <c r="R1630">
        <v>0.87974966470000004</v>
      </c>
      <c r="S1630">
        <v>0.87131367289999995</v>
      </c>
      <c r="U1630" s="7">
        <v>53</v>
      </c>
      <c r="V1630" s="7">
        <v>53</v>
      </c>
      <c r="W1630">
        <v>0.73034111310000005</v>
      </c>
      <c r="X1630">
        <v>0.73895870730000002</v>
      </c>
      <c r="Z1630" s="8">
        <v>16</v>
      </c>
      <c r="AA1630" s="8">
        <v>17</v>
      </c>
      <c r="AB1630">
        <v>0.219047619</v>
      </c>
      <c r="AC1630">
        <v>0.2231292517</v>
      </c>
      <c r="AE1630" s="5">
        <v>4</v>
      </c>
      <c r="AF1630" s="5">
        <v>3</v>
      </c>
      <c r="AG1630">
        <v>3.2182562900000003E-2</v>
      </c>
      <c r="AH1630">
        <v>2.0479812699999999E-2</v>
      </c>
    </row>
    <row r="1631" spans="6:34" x14ac:dyDescent="0.3">
      <c r="F1631" s="7">
        <v>5</v>
      </c>
      <c r="G1631" s="7">
        <v>4</v>
      </c>
      <c r="H1631">
        <v>0.54445876280000005</v>
      </c>
      <c r="I1631">
        <v>0.4800257731</v>
      </c>
      <c r="P1631" s="7">
        <v>0</v>
      </c>
      <c r="Q1631" s="7">
        <v>0</v>
      </c>
      <c r="R1631">
        <v>0</v>
      </c>
      <c r="S1631">
        <v>0</v>
      </c>
      <c r="U1631" s="7">
        <v>78</v>
      </c>
      <c r="V1631" s="7">
        <v>78</v>
      </c>
      <c r="W1631">
        <v>0.85996409330000001</v>
      </c>
      <c r="X1631">
        <v>0.87432675039999996</v>
      </c>
      <c r="Z1631" s="8">
        <v>61</v>
      </c>
      <c r="AA1631" s="8">
        <v>64</v>
      </c>
      <c r="AB1631">
        <v>0.72312925169999998</v>
      </c>
      <c r="AC1631">
        <v>0.72993197269999999</v>
      </c>
      <c r="AE1631" s="5">
        <v>28</v>
      </c>
      <c r="AF1631" s="5">
        <v>28</v>
      </c>
      <c r="AG1631">
        <v>0.45055588060000001</v>
      </c>
      <c r="AH1631">
        <v>0.45055588060000001</v>
      </c>
    </row>
    <row r="1632" spans="6:34" x14ac:dyDescent="0.3">
      <c r="F1632" s="7">
        <v>11</v>
      </c>
      <c r="G1632" s="7">
        <v>11</v>
      </c>
      <c r="H1632">
        <v>0.87564432979999995</v>
      </c>
      <c r="I1632">
        <v>0.89207474220000005</v>
      </c>
      <c r="P1632" s="7">
        <v>13</v>
      </c>
      <c r="Q1632" s="7">
        <v>12</v>
      </c>
      <c r="R1632">
        <v>0.33437639689999998</v>
      </c>
      <c r="S1632">
        <v>0.3176943699</v>
      </c>
      <c r="U1632" s="7">
        <v>15</v>
      </c>
      <c r="V1632" s="7">
        <v>17</v>
      </c>
      <c r="W1632">
        <v>0.20610412920000001</v>
      </c>
      <c r="X1632">
        <v>0.2531418312</v>
      </c>
      <c r="Z1632" s="8">
        <v>59</v>
      </c>
      <c r="AA1632" s="8">
        <v>61</v>
      </c>
      <c r="AB1632">
        <v>0.70544217679999999</v>
      </c>
      <c r="AC1632">
        <v>0.71156462580000002</v>
      </c>
      <c r="AE1632" s="5">
        <v>20</v>
      </c>
      <c r="AF1632" s="5">
        <v>19</v>
      </c>
      <c r="AG1632">
        <v>0.3294324166</v>
      </c>
      <c r="AH1632">
        <v>0.3142188414</v>
      </c>
    </row>
    <row r="1633" spans="6:34" x14ac:dyDescent="0.3">
      <c r="F1633" s="7">
        <v>3</v>
      </c>
      <c r="G1633" s="7">
        <v>1</v>
      </c>
      <c r="H1633">
        <v>0.3125</v>
      </c>
      <c r="I1633">
        <v>9.1172680399999997E-2</v>
      </c>
      <c r="P1633" s="7">
        <v>18</v>
      </c>
      <c r="Q1633" s="7">
        <v>18</v>
      </c>
      <c r="R1633">
        <v>0.51318730440000004</v>
      </c>
      <c r="S1633">
        <v>0.52323503120000003</v>
      </c>
      <c r="U1633" s="7">
        <v>169</v>
      </c>
      <c r="V1633" s="7">
        <v>180</v>
      </c>
      <c r="W1633">
        <v>0.96876122080000004</v>
      </c>
      <c r="X1633">
        <v>0.97953321360000001</v>
      </c>
      <c r="Z1633" s="8">
        <v>154</v>
      </c>
      <c r="AA1633" s="8">
        <v>168</v>
      </c>
      <c r="AB1633">
        <v>0.96870748289999997</v>
      </c>
      <c r="AC1633">
        <v>0.96938775509999997</v>
      </c>
      <c r="AE1633" s="5">
        <v>27</v>
      </c>
      <c r="AF1633" s="5">
        <v>26</v>
      </c>
      <c r="AG1633">
        <v>0.43475716790000002</v>
      </c>
      <c r="AH1633">
        <v>0.42305441770000002</v>
      </c>
    </row>
    <row r="1634" spans="6:34" x14ac:dyDescent="0.3">
      <c r="F1634" s="7">
        <v>4</v>
      </c>
      <c r="G1634" s="7">
        <v>3</v>
      </c>
      <c r="H1634">
        <v>0.43782216489999998</v>
      </c>
      <c r="I1634">
        <v>0.3569587628</v>
      </c>
      <c r="P1634" s="7">
        <v>27</v>
      </c>
      <c r="Q1634" s="7">
        <v>26</v>
      </c>
      <c r="R1634">
        <v>0.71211443890000004</v>
      </c>
      <c r="S1634">
        <v>0.70196604110000005</v>
      </c>
      <c r="U1634" s="7">
        <v>13</v>
      </c>
      <c r="V1634" s="7">
        <v>8</v>
      </c>
      <c r="W1634">
        <v>0.17055655289999999</v>
      </c>
      <c r="X1634">
        <v>8.1867145399999994E-2</v>
      </c>
      <c r="Z1634" s="8">
        <v>9</v>
      </c>
      <c r="AA1634" s="8">
        <v>10</v>
      </c>
      <c r="AB1634">
        <v>0.1013605442</v>
      </c>
      <c r="AC1634">
        <v>0.1034013605</v>
      </c>
      <c r="AE1634" s="5">
        <v>777</v>
      </c>
      <c r="AF1634" s="5">
        <v>797</v>
      </c>
      <c r="AG1634">
        <v>0.9959040374</v>
      </c>
      <c r="AH1634">
        <v>0.9959040374</v>
      </c>
    </row>
    <row r="1635" spans="6:34" x14ac:dyDescent="0.3">
      <c r="F1635" s="7">
        <v>2</v>
      </c>
      <c r="G1635" s="7">
        <v>1</v>
      </c>
      <c r="H1635">
        <v>0.18685567010000001</v>
      </c>
      <c r="I1635">
        <v>9.1172680399999997E-2</v>
      </c>
      <c r="P1635" s="7">
        <v>106</v>
      </c>
      <c r="Q1635" s="7">
        <v>105</v>
      </c>
      <c r="R1635">
        <v>0.98435404550000005</v>
      </c>
      <c r="S1635">
        <v>0.98257372649999997</v>
      </c>
      <c r="U1635" s="7">
        <v>25</v>
      </c>
      <c r="V1635" s="7">
        <v>29</v>
      </c>
      <c r="W1635">
        <v>0.39892280070000002</v>
      </c>
      <c r="X1635">
        <v>0.48761220820000001</v>
      </c>
      <c r="Z1635" s="8">
        <v>17</v>
      </c>
      <c r="AA1635" s="8">
        <v>18</v>
      </c>
      <c r="AB1635">
        <v>0.23197278909999999</v>
      </c>
      <c r="AC1635">
        <v>0.24217687069999999</v>
      </c>
      <c r="AE1635" s="5">
        <v>17</v>
      </c>
      <c r="AF1635" s="5">
        <v>16</v>
      </c>
      <c r="AG1635">
        <v>0.27150380330000001</v>
      </c>
      <c r="AH1635">
        <v>0.26038619070000002</v>
      </c>
    </row>
    <row r="1636" spans="6:34" x14ac:dyDescent="0.3">
      <c r="F1636" s="7">
        <v>2</v>
      </c>
      <c r="G1636" s="7">
        <v>2</v>
      </c>
      <c r="H1636">
        <v>0.18685567010000001</v>
      </c>
      <c r="I1636">
        <v>0.2190721649</v>
      </c>
      <c r="P1636" s="7">
        <v>7</v>
      </c>
      <c r="Q1636" s="7">
        <v>6</v>
      </c>
      <c r="R1636">
        <v>0.1238265534</v>
      </c>
      <c r="S1636">
        <v>0.10098302050000001</v>
      </c>
      <c r="U1636" s="7">
        <v>6</v>
      </c>
      <c r="V1636" s="7">
        <v>25</v>
      </c>
      <c r="W1636">
        <v>4.2728904800000002E-2</v>
      </c>
      <c r="X1636">
        <v>0.41723518850000002</v>
      </c>
      <c r="Z1636" s="8">
        <v>38</v>
      </c>
      <c r="AA1636" s="8">
        <v>39</v>
      </c>
      <c r="AB1636">
        <v>0.5163265306</v>
      </c>
      <c r="AC1636">
        <v>0.51904761899999996</v>
      </c>
      <c r="AE1636" s="5">
        <v>172</v>
      </c>
      <c r="AF1636" s="5">
        <v>179</v>
      </c>
      <c r="AG1636">
        <v>0.93622001170000002</v>
      </c>
      <c r="AH1636">
        <v>0.93563487410000001</v>
      </c>
    </row>
    <row r="1637" spans="6:34" x14ac:dyDescent="0.3">
      <c r="F1637" s="7">
        <v>3</v>
      </c>
      <c r="G1637" s="7">
        <v>2</v>
      </c>
      <c r="H1637">
        <v>0.3125</v>
      </c>
      <c r="I1637">
        <v>0.2190721649</v>
      </c>
      <c r="P1637" s="7">
        <v>11</v>
      </c>
      <c r="Q1637" s="7">
        <v>10</v>
      </c>
      <c r="R1637">
        <v>0.26106392480000001</v>
      </c>
      <c r="S1637">
        <v>0.23815907049999999</v>
      </c>
      <c r="U1637" s="7">
        <v>31</v>
      </c>
      <c r="V1637" s="7">
        <v>19</v>
      </c>
      <c r="W1637">
        <v>0.50736086170000005</v>
      </c>
      <c r="X1637">
        <v>0.30089766600000001</v>
      </c>
      <c r="Z1637" s="8">
        <v>26</v>
      </c>
      <c r="AA1637" s="8">
        <v>27</v>
      </c>
      <c r="AB1637">
        <v>0.37551020400000001</v>
      </c>
      <c r="AC1637">
        <v>0.3850340136</v>
      </c>
      <c r="AE1637" s="5">
        <v>26</v>
      </c>
      <c r="AF1637" s="5">
        <v>25</v>
      </c>
      <c r="AG1637">
        <v>0.42246928020000002</v>
      </c>
      <c r="AH1637">
        <v>0.40901111759999997</v>
      </c>
    </row>
    <row r="1638" spans="6:34" x14ac:dyDescent="0.3">
      <c r="F1638" s="7">
        <v>9</v>
      </c>
      <c r="G1638" s="7">
        <v>10</v>
      </c>
      <c r="H1638">
        <v>0.81829896899999999</v>
      </c>
      <c r="I1638">
        <v>0.87338917520000003</v>
      </c>
      <c r="P1638" s="7">
        <v>16</v>
      </c>
      <c r="Q1638" s="7">
        <v>16</v>
      </c>
      <c r="R1638">
        <v>0.439427805</v>
      </c>
      <c r="S1638">
        <v>0.44682752450000002</v>
      </c>
      <c r="U1638" s="7">
        <v>26</v>
      </c>
      <c r="V1638" s="7">
        <v>26</v>
      </c>
      <c r="W1638">
        <v>0.42118491920000001</v>
      </c>
      <c r="X1638">
        <v>0.43195691200000003</v>
      </c>
      <c r="Z1638" s="8">
        <v>33</v>
      </c>
      <c r="AA1638" s="8">
        <v>34</v>
      </c>
      <c r="AB1638">
        <v>0.46394557819999999</v>
      </c>
      <c r="AC1638">
        <v>0.46734693869999999</v>
      </c>
      <c r="AE1638" s="5">
        <v>10</v>
      </c>
      <c r="AF1638" s="5">
        <v>9</v>
      </c>
      <c r="AG1638">
        <v>0.12697483900000001</v>
      </c>
      <c r="AH1638">
        <v>0.1170275014</v>
      </c>
    </row>
    <row r="1639" spans="6:34" x14ac:dyDescent="0.3">
      <c r="F1639" s="7">
        <v>9</v>
      </c>
      <c r="G1639" s="7">
        <v>9</v>
      </c>
      <c r="H1639">
        <v>0.81829896899999999</v>
      </c>
      <c r="I1639">
        <v>0.84858247419999999</v>
      </c>
      <c r="P1639" s="7">
        <v>14</v>
      </c>
      <c r="Q1639" s="7">
        <v>14</v>
      </c>
      <c r="R1639">
        <v>0.3665623603</v>
      </c>
      <c r="S1639">
        <v>0.38248436099999999</v>
      </c>
      <c r="U1639" s="7">
        <v>67</v>
      </c>
      <c r="V1639" s="7">
        <v>59</v>
      </c>
      <c r="W1639">
        <v>0.81615798920000004</v>
      </c>
      <c r="X1639">
        <v>0.78204667859999999</v>
      </c>
      <c r="Z1639" s="8">
        <v>70</v>
      </c>
      <c r="AA1639" s="8">
        <v>72</v>
      </c>
      <c r="AB1639">
        <v>0.7782312925</v>
      </c>
      <c r="AC1639">
        <v>0.77891156459999999</v>
      </c>
      <c r="AE1639" s="5">
        <v>6</v>
      </c>
      <c r="AF1639" s="5">
        <v>6</v>
      </c>
      <c r="AG1639">
        <v>6.4365125800000006E-2</v>
      </c>
      <c r="AH1639">
        <v>6.26097132E-2</v>
      </c>
    </row>
    <row r="1640" spans="6:34" x14ac:dyDescent="0.3">
      <c r="F1640" s="7">
        <v>1</v>
      </c>
      <c r="G1640" s="7">
        <v>1</v>
      </c>
      <c r="H1640">
        <v>7.1198453600000003E-2</v>
      </c>
      <c r="I1640">
        <v>9.1172680399999997E-2</v>
      </c>
      <c r="P1640" s="7">
        <v>47</v>
      </c>
      <c r="Q1640" s="7">
        <v>48</v>
      </c>
      <c r="R1640">
        <v>0.89092534639999998</v>
      </c>
      <c r="S1640">
        <v>0.90214477209999999</v>
      </c>
      <c r="U1640" s="7">
        <v>27</v>
      </c>
      <c r="V1640" s="7">
        <v>27</v>
      </c>
      <c r="W1640">
        <v>0.439497307</v>
      </c>
      <c r="X1640">
        <v>0.44631956909999998</v>
      </c>
      <c r="Z1640" s="8">
        <v>364</v>
      </c>
      <c r="AA1640" s="8">
        <v>349</v>
      </c>
      <c r="AB1640">
        <v>0.99523809519999995</v>
      </c>
      <c r="AC1640">
        <v>0.99523809519999995</v>
      </c>
      <c r="AE1640" s="5">
        <v>14</v>
      </c>
      <c r="AF1640" s="5">
        <v>13</v>
      </c>
      <c r="AG1640">
        <v>0.21357519010000001</v>
      </c>
      <c r="AH1640">
        <v>0.19719133990000001</v>
      </c>
    </row>
    <row r="1641" spans="6:34" x14ac:dyDescent="0.3">
      <c r="F1641" s="7">
        <v>3</v>
      </c>
      <c r="G1641" s="7">
        <v>3</v>
      </c>
      <c r="H1641">
        <v>0.3125</v>
      </c>
      <c r="I1641">
        <v>0.3569587628</v>
      </c>
      <c r="P1641" s="7">
        <v>9</v>
      </c>
      <c r="Q1641" s="7">
        <v>9</v>
      </c>
      <c r="R1641">
        <v>0.18998658909999999</v>
      </c>
      <c r="S1641">
        <v>0.20241286859999999</v>
      </c>
      <c r="U1641" s="7">
        <v>30</v>
      </c>
      <c r="V1641" s="7">
        <v>27</v>
      </c>
      <c r="W1641">
        <v>0.49335727099999999</v>
      </c>
      <c r="X1641">
        <v>0.44631956909999998</v>
      </c>
      <c r="Z1641" s="8">
        <v>83</v>
      </c>
      <c r="AA1641" s="8">
        <v>86</v>
      </c>
      <c r="AB1641">
        <v>0.84149659860000003</v>
      </c>
      <c r="AC1641">
        <v>0.84285714280000001</v>
      </c>
      <c r="AE1641" s="5">
        <v>39</v>
      </c>
      <c r="AF1641" s="5">
        <v>39</v>
      </c>
      <c r="AG1641">
        <v>0.56816851960000003</v>
      </c>
      <c r="AH1641">
        <v>0.56641310700000003</v>
      </c>
    </row>
    <row r="1642" spans="6:34" x14ac:dyDescent="0.3">
      <c r="F1642" s="7">
        <v>4</v>
      </c>
      <c r="G1642" s="7">
        <v>4</v>
      </c>
      <c r="H1642">
        <v>0.43782216489999998</v>
      </c>
      <c r="I1642">
        <v>0.4800257731</v>
      </c>
      <c r="P1642" s="7">
        <v>10</v>
      </c>
      <c r="Q1642" s="7">
        <v>9</v>
      </c>
      <c r="R1642">
        <v>0.22664282520000001</v>
      </c>
      <c r="S1642">
        <v>0.20241286859999999</v>
      </c>
      <c r="U1642" s="7">
        <v>68</v>
      </c>
      <c r="V1642" s="7">
        <v>68</v>
      </c>
      <c r="W1642">
        <v>0.82190305200000002</v>
      </c>
      <c r="X1642">
        <v>0.83123877909999999</v>
      </c>
      <c r="Z1642" s="8">
        <v>68</v>
      </c>
      <c r="AA1642" s="8">
        <v>69</v>
      </c>
      <c r="AB1642">
        <v>0.76530612239999996</v>
      </c>
      <c r="AC1642">
        <v>0.7700680272</v>
      </c>
      <c r="AE1642" s="5">
        <v>17</v>
      </c>
      <c r="AF1642" s="5">
        <v>16</v>
      </c>
      <c r="AG1642">
        <v>0.27150380330000001</v>
      </c>
      <c r="AH1642">
        <v>0.26038619070000002</v>
      </c>
    </row>
    <row r="1643" spans="6:34" x14ac:dyDescent="0.3">
      <c r="F1643" s="7">
        <v>1</v>
      </c>
      <c r="G1643" s="7">
        <v>1</v>
      </c>
      <c r="H1643">
        <v>7.1198453600000003E-2</v>
      </c>
      <c r="I1643">
        <v>9.1172680399999997E-2</v>
      </c>
      <c r="P1643" s="7">
        <v>11</v>
      </c>
      <c r="Q1643" s="7">
        <v>10</v>
      </c>
      <c r="R1643">
        <v>0.26106392480000001</v>
      </c>
      <c r="S1643">
        <v>0.23815907049999999</v>
      </c>
      <c r="U1643" s="7">
        <v>30</v>
      </c>
      <c r="V1643" s="7">
        <v>28</v>
      </c>
      <c r="W1643">
        <v>0.49335727099999999</v>
      </c>
      <c r="X1643">
        <v>0.46535008970000002</v>
      </c>
      <c r="Z1643" s="8">
        <v>11</v>
      </c>
      <c r="AA1643" s="8">
        <v>12</v>
      </c>
      <c r="AB1643">
        <v>0.13741496589999999</v>
      </c>
      <c r="AC1643">
        <v>0.13809523800000001</v>
      </c>
      <c r="AE1643" s="5">
        <v>17</v>
      </c>
      <c r="AF1643" s="5">
        <v>16</v>
      </c>
      <c r="AG1643">
        <v>0.27150380330000001</v>
      </c>
      <c r="AH1643">
        <v>0.26038619070000002</v>
      </c>
    </row>
    <row r="1644" spans="6:34" x14ac:dyDescent="0.3">
      <c r="F1644" s="7">
        <v>13</v>
      </c>
      <c r="G1644" s="7">
        <v>14</v>
      </c>
      <c r="H1644">
        <v>0.90979381439999996</v>
      </c>
      <c r="I1644">
        <v>0.93878865970000003</v>
      </c>
      <c r="P1644" s="7">
        <v>16</v>
      </c>
      <c r="Q1644" s="7">
        <v>16</v>
      </c>
      <c r="R1644">
        <v>0.439427805</v>
      </c>
      <c r="S1644">
        <v>0.44682752450000002</v>
      </c>
      <c r="U1644" s="7">
        <v>88</v>
      </c>
      <c r="V1644" s="7">
        <v>90</v>
      </c>
      <c r="W1644">
        <v>0.88653500890000003</v>
      </c>
      <c r="X1644">
        <v>0.90125673240000004</v>
      </c>
      <c r="Z1644" s="8">
        <v>76</v>
      </c>
      <c r="AA1644" s="8">
        <v>78</v>
      </c>
      <c r="AB1644">
        <v>0.80816326530000004</v>
      </c>
      <c r="AC1644">
        <v>0.8108843537</v>
      </c>
      <c r="AE1644" s="5">
        <v>8</v>
      </c>
      <c r="AF1644" s="5">
        <v>8</v>
      </c>
      <c r="AG1644">
        <v>9.7717963699999993E-2</v>
      </c>
      <c r="AH1644">
        <v>9.7717963699999993E-2</v>
      </c>
    </row>
    <row r="1645" spans="6:34" x14ac:dyDescent="0.3">
      <c r="F1645" s="7">
        <v>1</v>
      </c>
      <c r="G1645" s="7">
        <v>1</v>
      </c>
      <c r="H1645">
        <v>7.1198453600000003E-2</v>
      </c>
      <c r="I1645">
        <v>9.1172680399999997E-2</v>
      </c>
      <c r="P1645" s="7">
        <v>5</v>
      </c>
      <c r="Q1645" s="7">
        <v>6</v>
      </c>
      <c r="R1645">
        <v>6.2583817599999994E-2</v>
      </c>
      <c r="S1645">
        <v>0.10098302050000001</v>
      </c>
      <c r="U1645" s="7">
        <v>9</v>
      </c>
      <c r="V1645" s="7">
        <v>10</v>
      </c>
      <c r="W1645">
        <v>9.1561938900000001E-2</v>
      </c>
      <c r="X1645">
        <v>0.1177737881</v>
      </c>
      <c r="Z1645" s="8">
        <v>60</v>
      </c>
      <c r="AA1645" s="8">
        <v>62</v>
      </c>
      <c r="AB1645">
        <v>0.71632653059999996</v>
      </c>
      <c r="AC1645">
        <v>0.7210884353</v>
      </c>
      <c r="AE1645" s="5">
        <v>19</v>
      </c>
      <c r="AF1645" s="5">
        <v>18</v>
      </c>
      <c r="AG1645">
        <v>0.3089526038</v>
      </c>
      <c r="AH1645">
        <v>0.29315389110000001</v>
      </c>
    </row>
    <row r="1646" spans="6:34" x14ac:dyDescent="0.3">
      <c r="F1646" s="7">
        <v>4</v>
      </c>
      <c r="G1646" s="7">
        <v>3</v>
      </c>
      <c r="H1646">
        <v>0.43782216489999998</v>
      </c>
      <c r="I1646">
        <v>0.3569587628</v>
      </c>
      <c r="P1646" s="7">
        <v>62</v>
      </c>
      <c r="Q1646" s="7">
        <v>59</v>
      </c>
      <c r="R1646">
        <v>0.94054537319999998</v>
      </c>
      <c r="S1646">
        <v>0.93610366389999999</v>
      </c>
      <c r="U1646" s="7">
        <v>28</v>
      </c>
      <c r="V1646" s="7">
        <v>27</v>
      </c>
      <c r="W1646">
        <v>0.4574506283</v>
      </c>
      <c r="X1646">
        <v>0.44631956909999998</v>
      </c>
      <c r="Z1646" s="8">
        <v>37</v>
      </c>
      <c r="AA1646" s="8">
        <v>38</v>
      </c>
      <c r="AB1646">
        <v>0.5074829931</v>
      </c>
      <c r="AC1646">
        <v>0.51020408159999997</v>
      </c>
      <c r="AE1646" s="5">
        <v>23</v>
      </c>
      <c r="AF1646" s="5">
        <v>23</v>
      </c>
      <c r="AG1646">
        <v>0.38209479219999998</v>
      </c>
      <c r="AH1646">
        <v>0.37916910469999998</v>
      </c>
    </row>
    <row r="1647" spans="6:34" x14ac:dyDescent="0.3">
      <c r="F1647" s="7">
        <v>2</v>
      </c>
      <c r="G1647" s="7">
        <v>2</v>
      </c>
      <c r="H1647">
        <v>0.18685567010000001</v>
      </c>
      <c r="I1647">
        <v>0.2190721649</v>
      </c>
      <c r="P1647" s="7">
        <v>36</v>
      </c>
      <c r="Q1647" s="7">
        <v>44</v>
      </c>
      <c r="R1647">
        <v>0.8194009834</v>
      </c>
      <c r="S1647">
        <v>0.87935656829999997</v>
      </c>
      <c r="U1647" s="7">
        <v>31</v>
      </c>
      <c r="V1647" s="7">
        <v>28</v>
      </c>
      <c r="W1647">
        <v>0.50736086170000005</v>
      </c>
      <c r="X1647">
        <v>0.46535008970000002</v>
      </c>
      <c r="Z1647" s="8">
        <v>91</v>
      </c>
      <c r="AA1647" s="8">
        <v>96</v>
      </c>
      <c r="AB1647">
        <v>0.8680272108</v>
      </c>
      <c r="AC1647">
        <v>0.86870748289999999</v>
      </c>
      <c r="AE1647" s="5">
        <v>176</v>
      </c>
      <c r="AF1647" s="5">
        <v>180</v>
      </c>
      <c r="AG1647">
        <v>0.93739028670000002</v>
      </c>
      <c r="AH1647">
        <v>0.93680514920000002</v>
      </c>
    </row>
    <row r="1648" spans="6:34" x14ac:dyDescent="0.3">
      <c r="F1648" s="7">
        <v>1</v>
      </c>
      <c r="G1648" s="7">
        <v>0</v>
      </c>
      <c r="H1648">
        <v>7.1198453600000003E-2</v>
      </c>
      <c r="I1648">
        <v>0</v>
      </c>
      <c r="P1648" s="7">
        <v>27</v>
      </c>
      <c r="Q1648" s="7">
        <v>27</v>
      </c>
      <c r="R1648">
        <v>0.71211443890000004</v>
      </c>
      <c r="S1648">
        <v>0.71805183189999999</v>
      </c>
      <c r="U1648" s="7">
        <v>21</v>
      </c>
      <c r="V1648" s="7">
        <v>18</v>
      </c>
      <c r="W1648">
        <v>0.32423698379999999</v>
      </c>
      <c r="X1648">
        <v>0.28007181320000002</v>
      </c>
      <c r="Z1648" s="8">
        <v>5</v>
      </c>
      <c r="AA1648" s="8">
        <v>6</v>
      </c>
      <c r="AB1648">
        <v>3.6734693800000003E-2</v>
      </c>
      <c r="AC1648">
        <v>3.9455782299999999E-2</v>
      </c>
      <c r="AE1648" s="5">
        <v>31</v>
      </c>
      <c r="AF1648" s="5">
        <v>31</v>
      </c>
      <c r="AG1648">
        <v>0.4903452311</v>
      </c>
      <c r="AH1648">
        <v>0.4839087185</v>
      </c>
    </row>
    <row r="1649" spans="6:34" x14ac:dyDescent="0.3">
      <c r="F1649" s="7">
        <v>6</v>
      </c>
      <c r="G1649" s="7">
        <v>3</v>
      </c>
      <c r="H1649">
        <v>0.63337628859999995</v>
      </c>
      <c r="I1649">
        <v>0.3569587628</v>
      </c>
      <c r="P1649" s="7">
        <v>24</v>
      </c>
      <c r="Q1649" s="7">
        <v>25</v>
      </c>
      <c r="R1649">
        <v>0.65757711220000004</v>
      </c>
      <c r="S1649">
        <v>0.68632707770000001</v>
      </c>
      <c r="U1649" s="7">
        <v>35</v>
      </c>
      <c r="V1649" s="7">
        <v>32</v>
      </c>
      <c r="W1649">
        <v>0.56373429080000004</v>
      </c>
      <c r="X1649">
        <v>0.53141831230000003</v>
      </c>
      <c r="Z1649" s="8">
        <v>4</v>
      </c>
      <c r="AA1649" s="8">
        <v>5</v>
      </c>
      <c r="AB1649">
        <v>2.5850340100000001E-2</v>
      </c>
      <c r="AC1649">
        <v>2.99319727E-2</v>
      </c>
      <c r="AE1649" s="5">
        <v>99</v>
      </c>
      <c r="AF1649" s="5">
        <v>97</v>
      </c>
      <c r="AG1649">
        <v>0.85956699820000004</v>
      </c>
      <c r="AH1649">
        <v>0.85664131070000005</v>
      </c>
    </row>
    <row r="1650" spans="6:34" x14ac:dyDescent="0.3">
      <c r="F1650" s="7">
        <v>9</v>
      </c>
      <c r="G1650" s="7">
        <v>6</v>
      </c>
      <c r="H1650">
        <v>0.81829896899999999</v>
      </c>
      <c r="I1650">
        <v>0.68298969070000004</v>
      </c>
      <c r="P1650" s="7">
        <v>13</v>
      </c>
      <c r="Q1650" s="7">
        <v>12</v>
      </c>
      <c r="R1650">
        <v>0.33437639689999998</v>
      </c>
      <c r="S1650">
        <v>0.3176943699</v>
      </c>
      <c r="U1650" s="7">
        <v>65</v>
      </c>
      <c r="V1650" s="7">
        <v>62</v>
      </c>
      <c r="W1650">
        <v>0.80574506280000002</v>
      </c>
      <c r="X1650">
        <v>0.80430879710000003</v>
      </c>
      <c r="Z1650" s="8">
        <v>21</v>
      </c>
      <c r="AA1650" s="8">
        <v>22</v>
      </c>
      <c r="AB1650">
        <v>0.30068027209999998</v>
      </c>
      <c r="AC1650">
        <v>0.31224489789999998</v>
      </c>
      <c r="AE1650" s="5">
        <v>73</v>
      </c>
      <c r="AF1650" s="5">
        <v>72</v>
      </c>
      <c r="AG1650">
        <v>0.79520187239999995</v>
      </c>
      <c r="AH1650">
        <v>0.79227618489999996</v>
      </c>
    </row>
    <row r="1651" spans="6:34" x14ac:dyDescent="0.3">
      <c r="F1651" s="7">
        <v>3</v>
      </c>
      <c r="G1651" s="7">
        <v>2</v>
      </c>
      <c r="H1651">
        <v>0.3125</v>
      </c>
      <c r="I1651">
        <v>0.2190721649</v>
      </c>
      <c r="P1651" s="7">
        <v>11</v>
      </c>
      <c r="Q1651" s="7">
        <v>13</v>
      </c>
      <c r="R1651">
        <v>0.26106392480000001</v>
      </c>
      <c r="S1651">
        <v>0.35210008929999997</v>
      </c>
      <c r="U1651" s="7">
        <v>14</v>
      </c>
      <c r="V1651" s="7">
        <v>15</v>
      </c>
      <c r="W1651">
        <v>0.18958707359999999</v>
      </c>
      <c r="X1651">
        <v>0.21292639129999999</v>
      </c>
      <c r="Z1651" s="8">
        <v>9</v>
      </c>
      <c r="AA1651" s="8">
        <v>10</v>
      </c>
      <c r="AB1651">
        <v>0.1013605442</v>
      </c>
      <c r="AC1651">
        <v>0.1034013605</v>
      </c>
      <c r="AE1651" s="5">
        <v>53</v>
      </c>
      <c r="AF1651" s="5">
        <v>54</v>
      </c>
      <c r="AG1651">
        <v>0.70099473369999998</v>
      </c>
      <c r="AH1651">
        <v>0.70040959619999998</v>
      </c>
    </row>
    <row r="1652" spans="6:34" x14ac:dyDescent="0.3">
      <c r="F1652" s="7">
        <v>2</v>
      </c>
      <c r="G1652" s="7">
        <v>2</v>
      </c>
      <c r="H1652">
        <v>0.18685567010000001</v>
      </c>
      <c r="I1652">
        <v>0.2190721649</v>
      </c>
      <c r="P1652" s="7">
        <v>53</v>
      </c>
      <c r="Q1652" s="7">
        <v>51</v>
      </c>
      <c r="R1652">
        <v>0.91327670979999998</v>
      </c>
      <c r="S1652">
        <v>0.91465594279999995</v>
      </c>
      <c r="U1652" s="7">
        <v>38</v>
      </c>
      <c r="V1652" s="7">
        <v>42</v>
      </c>
      <c r="W1652">
        <v>0.59569120279999999</v>
      </c>
      <c r="X1652">
        <v>0.6441651705</v>
      </c>
      <c r="Z1652" s="8">
        <v>52</v>
      </c>
      <c r="AA1652" s="8">
        <v>52</v>
      </c>
      <c r="AB1652">
        <v>0.64081632649999998</v>
      </c>
      <c r="AC1652">
        <v>0.64489795910000003</v>
      </c>
      <c r="AE1652" s="5">
        <v>27</v>
      </c>
      <c r="AF1652" s="5">
        <v>26</v>
      </c>
      <c r="AG1652">
        <v>0.43475716790000002</v>
      </c>
      <c r="AH1652">
        <v>0.42305441770000002</v>
      </c>
    </row>
    <row r="1653" spans="6:34" x14ac:dyDescent="0.3">
      <c r="F1653" s="7">
        <v>9</v>
      </c>
      <c r="G1653" s="7">
        <v>7</v>
      </c>
      <c r="H1653">
        <v>0.81829896899999999</v>
      </c>
      <c r="I1653">
        <v>0.7509664948</v>
      </c>
      <c r="P1653" s="7">
        <v>9</v>
      </c>
      <c r="Q1653" s="7">
        <v>9</v>
      </c>
      <c r="R1653">
        <v>0.18998658909999999</v>
      </c>
      <c r="S1653">
        <v>0.20241286859999999</v>
      </c>
      <c r="U1653" s="7">
        <v>51</v>
      </c>
      <c r="V1653" s="7">
        <v>53</v>
      </c>
      <c r="W1653">
        <v>0.71561938950000004</v>
      </c>
      <c r="X1653">
        <v>0.73895870730000002</v>
      </c>
      <c r="Z1653" s="8">
        <v>85</v>
      </c>
      <c r="AA1653" s="8">
        <v>88</v>
      </c>
      <c r="AB1653">
        <v>0.84965986390000003</v>
      </c>
      <c r="AC1653">
        <v>0.85034013600000002</v>
      </c>
      <c r="AE1653" s="5">
        <v>5</v>
      </c>
      <c r="AF1653" s="5">
        <v>5</v>
      </c>
      <c r="AG1653">
        <v>4.6811000499999998E-2</v>
      </c>
      <c r="AH1653">
        <v>4.5055588000000001E-2</v>
      </c>
    </row>
    <row r="1654" spans="6:34" x14ac:dyDescent="0.3">
      <c r="F1654" s="7">
        <v>22</v>
      </c>
      <c r="G1654" s="7">
        <v>20</v>
      </c>
      <c r="H1654">
        <v>0.97293814430000003</v>
      </c>
      <c r="I1654">
        <v>0.97422680409999995</v>
      </c>
      <c r="P1654" s="7">
        <v>20</v>
      </c>
      <c r="Q1654" s="7">
        <v>20</v>
      </c>
      <c r="R1654">
        <v>0.56772463120000005</v>
      </c>
      <c r="S1654">
        <v>0.57640750669999996</v>
      </c>
      <c r="U1654" s="7">
        <v>89</v>
      </c>
      <c r="V1654" s="7">
        <v>91</v>
      </c>
      <c r="W1654">
        <v>0.88761220819999997</v>
      </c>
      <c r="X1654">
        <v>0.90305206459999998</v>
      </c>
      <c r="Z1654" s="8">
        <v>52</v>
      </c>
      <c r="AA1654" s="8">
        <v>52</v>
      </c>
      <c r="AB1654">
        <v>0.64081632649999998</v>
      </c>
      <c r="AC1654">
        <v>0.64489795910000003</v>
      </c>
      <c r="AE1654" s="5">
        <v>48</v>
      </c>
      <c r="AF1654" s="5">
        <v>47</v>
      </c>
      <c r="AG1654">
        <v>0.64833235810000001</v>
      </c>
      <c r="AH1654">
        <v>0.64189584550000001</v>
      </c>
    </row>
    <row r="1655" spans="6:34" x14ac:dyDescent="0.3">
      <c r="F1655" s="7">
        <v>6</v>
      </c>
      <c r="G1655" s="7">
        <v>5</v>
      </c>
      <c r="H1655">
        <v>0.63337628859999995</v>
      </c>
      <c r="I1655">
        <v>0.5898840206</v>
      </c>
      <c r="P1655" s="7">
        <v>42</v>
      </c>
      <c r="Q1655" s="7">
        <v>43</v>
      </c>
      <c r="R1655">
        <v>0.86142154670000004</v>
      </c>
      <c r="S1655">
        <v>0.87131367289999995</v>
      </c>
      <c r="U1655" s="7">
        <v>39</v>
      </c>
      <c r="V1655" s="7">
        <v>44</v>
      </c>
      <c r="W1655">
        <v>0.60646319559999995</v>
      </c>
      <c r="X1655">
        <v>0.66606822259999998</v>
      </c>
      <c r="Z1655" s="8">
        <v>10</v>
      </c>
      <c r="AA1655" s="8">
        <v>11</v>
      </c>
      <c r="AB1655">
        <v>0.1170068027</v>
      </c>
      <c r="AC1655">
        <v>0.1238095238</v>
      </c>
      <c r="AE1655" s="5">
        <v>40</v>
      </c>
      <c r="AF1655" s="5">
        <v>40</v>
      </c>
      <c r="AG1655">
        <v>0.57401989460000002</v>
      </c>
      <c r="AH1655">
        <v>0.57401989460000002</v>
      </c>
    </row>
    <row r="1656" spans="6:34" x14ac:dyDescent="0.3">
      <c r="F1656" s="7">
        <v>6</v>
      </c>
      <c r="G1656" s="7">
        <v>6</v>
      </c>
      <c r="H1656">
        <v>0.63337628859999995</v>
      </c>
      <c r="I1656">
        <v>0.68298969070000004</v>
      </c>
      <c r="P1656" s="7">
        <v>56</v>
      </c>
      <c r="Q1656" s="7">
        <v>55</v>
      </c>
      <c r="R1656">
        <v>0.92534644610000005</v>
      </c>
      <c r="S1656">
        <v>0.9267202859</v>
      </c>
      <c r="U1656" s="7">
        <v>12</v>
      </c>
      <c r="V1656" s="7">
        <v>13</v>
      </c>
      <c r="W1656">
        <v>0.14470377009999999</v>
      </c>
      <c r="X1656">
        <v>0.1770197486</v>
      </c>
      <c r="Z1656" s="8">
        <v>250</v>
      </c>
      <c r="AA1656" s="8">
        <v>302</v>
      </c>
      <c r="AB1656">
        <v>0.99251700679999999</v>
      </c>
      <c r="AC1656">
        <v>0.99251700679999999</v>
      </c>
      <c r="AE1656" s="5">
        <v>4</v>
      </c>
      <c r="AF1656" s="5">
        <v>3</v>
      </c>
      <c r="AG1656">
        <v>3.2182562900000003E-2</v>
      </c>
      <c r="AH1656">
        <v>2.0479812699999999E-2</v>
      </c>
    </row>
    <row r="1657" spans="6:34" x14ac:dyDescent="0.3">
      <c r="F1657" s="7">
        <v>1</v>
      </c>
      <c r="G1657" s="7">
        <v>1</v>
      </c>
      <c r="H1657">
        <v>7.1198453600000003E-2</v>
      </c>
      <c r="I1657">
        <v>9.1172680399999997E-2</v>
      </c>
      <c r="P1657" s="7">
        <v>36</v>
      </c>
      <c r="Q1657" s="7">
        <v>33</v>
      </c>
      <c r="R1657">
        <v>0.8194009834</v>
      </c>
      <c r="S1657">
        <v>0.79356568360000002</v>
      </c>
      <c r="U1657" s="7">
        <v>56</v>
      </c>
      <c r="V1657" s="7">
        <v>53</v>
      </c>
      <c r="W1657">
        <v>0.74865350080000004</v>
      </c>
      <c r="X1657">
        <v>0.73895870730000002</v>
      </c>
      <c r="Z1657" s="8">
        <v>62</v>
      </c>
      <c r="AA1657" s="8">
        <v>65</v>
      </c>
      <c r="AB1657">
        <v>0.73129251699999998</v>
      </c>
      <c r="AC1657">
        <v>0.73877551019999999</v>
      </c>
      <c r="AE1657" s="5">
        <v>71</v>
      </c>
      <c r="AF1657" s="5">
        <v>70</v>
      </c>
      <c r="AG1657">
        <v>0.78700994729999996</v>
      </c>
      <c r="AH1657">
        <v>0.78349912219999995</v>
      </c>
    </row>
    <row r="1658" spans="6:34" x14ac:dyDescent="0.3">
      <c r="F1658" s="7">
        <v>5</v>
      </c>
      <c r="G1658" s="7">
        <v>4</v>
      </c>
      <c r="H1658">
        <v>0.54445876280000005</v>
      </c>
      <c r="I1658">
        <v>0.4800257731</v>
      </c>
      <c r="P1658" s="7">
        <v>18</v>
      </c>
      <c r="Q1658" s="7">
        <v>19</v>
      </c>
      <c r="R1658">
        <v>0.51318730440000004</v>
      </c>
      <c r="S1658">
        <v>0.55183199279999995</v>
      </c>
      <c r="U1658" s="7">
        <v>45</v>
      </c>
      <c r="V1658" s="7">
        <v>47</v>
      </c>
      <c r="W1658">
        <v>0.66570915610000003</v>
      </c>
      <c r="X1658">
        <v>0.69156193889999995</v>
      </c>
      <c r="Z1658" s="8">
        <v>7</v>
      </c>
      <c r="AA1658" s="8">
        <v>8</v>
      </c>
      <c r="AB1658">
        <v>6.5986394500000004E-2</v>
      </c>
      <c r="AC1658">
        <v>6.7346938699999997E-2</v>
      </c>
      <c r="AE1658" s="5">
        <v>9</v>
      </c>
      <c r="AF1658" s="5">
        <v>8</v>
      </c>
      <c r="AG1658">
        <v>0.1129315389</v>
      </c>
      <c r="AH1658">
        <v>9.7717963699999993E-2</v>
      </c>
    </row>
    <row r="1659" spans="6:34" x14ac:dyDescent="0.3">
      <c r="F1659" s="7">
        <v>4</v>
      </c>
      <c r="G1659" s="7">
        <v>4</v>
      </c>
      <c r="H1659">
        <v>0.43782216489999998</v>
      </c>
      <c r="I1659">
        <v>0.4800257731</v>
      </c>
      <c r="P1659" s="7">
        <v>26</v>
      </c>
      <c r="Q1659" s="7">
        <v>23</v>
      </c>
      <c r="R1659">
        <v>0.69602145729999998</v>
      </c>
      <c r="S1659">
        <v>0.64432529039999997</v>
      </c>
      <c r="U1659" s="7">
        <v>62</v>
      </c>
      <c r="V1659" s="7">
        <v>51</v>
      </c>
      <c r="W1659">
        <v>0.78635547569999997</v>
      </c>
      <c r="X1659">
        <v>0.72818671450000005</v>
      </c>
      <c r="Z1659" s="8">
        <v>13</v>
      </c>
      <c r="AA1659" s="8">
        <v>14</v>
      </c>
      <c r="AB1659">
        <v>0.16326530610000001</v>
      </c>
      <c r="AC1659">
        <v>0.175510204</v>
      </c>
      <c r="AE1659" s="5">
        <v>46</v>
      </c>
      <c r="AF1659" s="5">
        <v>46</v>
      </c>
      <c r="AG1659">
        <v>0.6319485078</v>
      </c>
      <c r="AH1659">
        <v>0.6307782328</v>
      </c>
    </row>
    <row r="1660" spans="6:34" x14ac:dyDescent="0.3">
      <c r="F1660" s="7">
        <v>4</v>
      </c>
      <c r="G1660" s="7">
        <v>4</v>
      </c>
      <c r="H1660">
        <v>0.43782216489999998</v>
      </c>
      <c r="I1660">
        <v>0.4800257731</v>
      </c>
      <c r="P1660" s="7">
        <v>27</v>
      </c>
      <c r="Q1660" s="7">
        <v>24</v>
      </c>
      <c r="R1660">
        <v>0.71211443890000004</v>
      </c>
      <c r="S1660">
        <v>0.66666666659999996</v>
      </c>
      <c r="U1660" s="7">
        <v>2</v>
      </c>
      <c r="V1660" s="7">
        <v>2</v>
      </c>
      <c r="W1660">
        <v>4.3087971000000001E-3</v>
      </c>
      <c r="X1660">
        <v>5.7450627999999998E-3</v>
      </c>
      <c r="Z1660" s="8">
        <v>19</v>
      </c>
      <c r="AA1660" s="8">
        <v>20</v>
      </c>
      <c r="AB1660">
        <v>0.26938775510000001</v>
      </c>
      <c r="AC1660">
        <v>0.27482993189999999</v>
      </c>
      <c r="AE1660" s="5">
        <v>30</v>
      </c>
      <c r="AF1660" s="5">
        <v>30</v>
      </c>
      <c r="AG1660">
        <v>0.4768870684</v>
      </c>
      <c r="AH1660">
        <v>0.4698654183</v>
      </c>
    </row>
    <row r="1661" spans="6:34" x14ac:dyDescent="0.3">
      <c r="F1661" s="7">
        <v>6</v>
      </c>
      <c r="G1661" s="7">
        <v>6</v>
      </c>
      <c r="H1661">
        <v>0.63337628859999995</v>
      </c>
      <c r="I1661">
        <v>0.68298969070000004</v>
      </c>
      <c r="P1661" s="7">
        <v>4</v>
      </c>
      <c r="Q1661" s="7">
        <v>3</v>
      </c>
      <c r="R1661">
        <v>4.1126508700000002E-2</v>
      </c>
      <c r="S1661">
        <v>2.5022341300000001E-2</v>
      </c>
      <c r="U1661" s="7">
        <v>17</v>
      </c>
      <c r="V1661" s="7">
        <v>16</v>
      </c>
      <c r="W1661">
        <v>0.2420107719</v>
      </c>
      <c r="X1661">
        <v>0.22980251339999999</v>
      </c>
      <c r="Z1661" s="8">
        <v>48</v>
      </c>
      <c r="AA1661" s="8">
        <v>49</v>
      </c>
      <c r="AB1661">
        <v>0.60680272099999999</v>
      </c>
      <c r="AC1661">
        <v>0.6142857142</v>
      </c>
      <c r="AE1661" s="5">
        <v>84</v>
      </c>
      <c r="AF1661" s="5">
        <v>83</v>
      </c>
      <c r="AG1661">
        <v>0.82621416029999994</v>
      </c>
      <c r="AH1661">
        <v>0.82562902279999995</v>
      </c>
    </row>
    <row r="1662" spans="6:34" x14ac:dyDescent="0.3">
      <c r="F1662" s="7">
        <v>5</v>
      </c>
      <c r="G1662" s="7">
        <v>4</v>
      </c>
      <c r="H1662">
        <v>0.54445876280000005</v>
      </c>
      <c r="I1662">
        <v>0.4800257731</v>
      </c>
      <c r="P1662" s="7">
        <v>17</v>
      </c>
      <c r="Q1662" s="7">
        <v>17</v>
      </c>
      <c r="R1662">
        <v>0.47340187750000001</v>
      </c>
      <c r="S1662">
        <v>0.4888293118</v>
      </c>
      <c r="U1662" s="7">
        <v>65</v>
      </c>
      <c r="V1662" s="7">
        <v>68</v>
      </c>
      <c r="W1662">
        <v>0.80574506280000002</v>
      </c>
      <c r="X1662">
        <v>0.83123877909999999</v>
      </c>
      <c r="Z1662" s="8">
        <v>110</v>
      </c>
      <c r="AA1662" s="8">
        <v>120</v>
      </c>
      <c r="AB1662">
        <v>0.91564625850000003</v>
      </c>
      <c r="AC1662">
        <v>0.91632653060000002</v>
      </c>
      <c r="AE1662" s="5">
        <v>21</v>
      </c>
      <c r="AF1662" s="5">
        <v>21</v>
      </c>
      <c r="AG1662">
        <v>0.34581626679999999</v>
      </c>
      <c r="AH1662">
        <v>0.34581626679999999</v>
      </c>
    </row>
    <row r="1663" spans="6:34" x14ac:dyDescent="0.3">
      <c r="F1663" s="7">
        <v>5</v>
      </c>
      <c r="G1663" s="7">
        <v>4</v>
      </c>
      <c r="H1663">
        <v>0.54445876280000005</v>
      </c>
      <c r="I1663">
        <v>0.4800257731</v>
      </c>
      <c r="P1663" s="7">
        <v>14</v>
      </c>
      <c r="Q1663" s="7">
        <v>13</v>
      </c>
      <c r="R1663">
        <v>0.3665623603</v>
      </c>
      <c r="S1663">
        <v>0.35210008929999997</v>
      </c>
      <c r="U1663" s="7">
        <v>123</v>
      </c>
      <c r="V1663" s="7">
        <v>122</v>
      </c>
      <c r="W1663">
        <v>0.93859964090000003</v>
      </c>
      <c r="X1663">
        <v>0.94649910230000001</v>
      </c>
      <c r="Z1663" s="8">
        <v>67</v>
      </c>
      <c r="AA1663" s="8">
        <v>68</v>
      </c>
      <c r="AB1663">
        <v>0.75714285709999996</v>
      </c>
      <c r="AC1663">
        <v>0.76122448970000001</v>
      </c>
      <c r="AE1663" s="5">
        <v>15</v>
      </c>
      <c r="AF1663" s="5">
        <v>14</v>
      </c>
      <c r="AG1663">
        <v>0.2282036278</v>
      </c>
      <c r="AH1663">
        <v>0.21884142770000001</v>
      </c>
    </row>
    <row r="1664" spans="6:34" x14ac:dyDescent="0.3">
      <c r="F1664" s="7">
        <v>13</v>
      </c>
      <c r="G1664" s="7">
        <v>11</v>
      </c>
      <c r="H1664">
        <v>0.90979381439999996</v>
      </c>
      <c r="I1664">
        <v>0.89207474220000005</v>
      </c>
      <c r="P1664" s="7">
        <v>9</v>
      </c>
      <c r="Q1664" s="7">
        <v>8</v>
      </c>
      <c r="R1664">
        <v>0.18998658909999999</v>
      </c>
      <c r="S1664">
        <v>0.16711349410000001</v>
      </c>
      <c r="U1664" s="7">
        <v>181</v>
      </c>
      <c r="V1664" s="7">
        <v>179</v>
      </c>
      <c r="W1664">
        <v>0.97271095149999998</v>
      </c>
      <c r="X1664">
        <v>0.97917414719999996</v>
      </c>
      <c r="Z1664" s="8">
        <v>2</v>
      </c>
      <c r="AA1664" s="8">
        <v>4</v>
      </c>
      <c r="AB1664">
        <v>1.1564625800000001E-2</v>
      </c>
      <c r="AC1664">
        <v>1.7687074800000001E-2</v>
      </c>
      <c r="AE1664" s="5">
        <v>128</v>
      </c>
      <c r="AF1664" s="5">
        <v>131</v>
      </c>
      <c r="AG1664">
        <v>0.90345231120000002</v>
      </c>
      <c r="AH1664">
        <v>0.90345231120000002</v>
      </c>
    </row>
    <row r="1665" spans="6:34" x14ac:dyDescent="0.3">
      <c r="F1665" s="7">
        <v>2</v>
      </c>
      <c r="G1665" s="7">
        <v>2</v>
      </c>
      <c r="H1665">
        <v>0.18685567010000001</v>
      </c>
      <c r="I1665">
        <v>0.2190721649</v>
      </c>
      <c r="P1665" s="7">
        <v>14</v>
      </c>
      <c r="Q1665" s="7">
        <v>13</v>
      </c>
      <c r="R1665">
        <v>0.3665623603</v>
      </c>
      <c r="S1665">
        <v>0.35210008929999997</v>
      </c>
      <c r="U1665" s="7">
        <v>29</v>
      </c>
      <c r="V1665" s="7">
        <v>29</v>
      </c>
      <c r="W1665">
        <v>0.4728904847</v>
      </c>
      <c r="X1665">
        <v>0.48761220820000001</v>
      </c>
      <c r="Z1665" s="8">
        <v>9</v>
      </c>
      <c r="AA1665" s="8">
        <v>10</v>
      </c>
      <c r="AB1665">
        <v>0.1013605442</v>
      </c>
      <c r="AC1665">
        <v>0.1034013605</v>
      </c>
      <c r="AE1665" s="5">
        <v>5</v>
      </c>
      <c r="AF1665" s="5">
        <v>5</v>
      </c>
      <c r="AG1665">
        <v>4.6811000499999998E-2</v>
      </c>
      <c r="AH1665">
        <v>4.5055588000000001E-2</v>
      </c>
    </row>
    <row r="1666" spans="6:34" x14ac:dyDescent="0.3">
      <c r="F1666" s="7">
        <v>5</v>
      </c>
      <c r="G1666" s="7">
        <v>3</v>
      </c>
      <c r="H1666">
        <v>0.54445876280000005</v>
      </c>
      <c r="I1666">
        <v>0.3569587628</v>
      </c>
      <c r="P1666" s="7">
        <v>4</v>
      </c>
      <c r="Q1666" s="7">
        <v>4</v>
      </c>
      <c r="R1666">
        <v>4.1126508700000002E-2</v>
      </c>
      <c r="S1666">
        <v>4.3789097399999997E-2</v>
      </c>
      <c r="U1666" s="7">
        <v>15</v>
      </c>
      <c r="V1666" s="7">
        <v>11</v>
      </c>
      <c r="W1666">
        <v>0.20610412920000001</v>
      </c>
      <c r="X1666">
        <v>0.13680430869999999</v>
      </c>
      <c r="Z1666" s="8">
        <v>61</v>
      </c>
      <c r="AA1666" s="8">
        <v>64</v>
      </c>
      <c r="AB1666">
        <v>0.72312925169999998</v>
      </c>
      <c r="AC1666">
        <v>0.72993197269999999</v>
      </c>
      <c r="AE1666" s="5">
        <v>3</v>
      </c>
      <c r="AF1666" s="5">
        <v>2</v>
      </c>
      <c r="AG1666">
        <v>1.9309537700000001E-2</v>
      </c>
      <c r="AH1666">
        <v>8.1919251000000005E-3</v>
      </c>
    </row>
    <row r="1667" spans="6:34" x14ac:dyDescent="0.3">
      <c r="F1667" s="7">
        <v>6</v>
      </c>
      <c r="G1667" s="7">
        <v>4</v>
      </c>
      <c r="H1667">
        <v>0.63337628859999995</v>
      </c>
      <c r="I1667">
        <v>0.4800257731</v>
      </c>
      <c r="P1667" s="7">
        <v>15</v>
      </c>
      <c r="Q1667" s="7">
        <v>13</v>
      </c>
      <c r="R1667">
        <v>0.40143048720000002</v>
      </c>
      <c r="S1667">
        <v>0.35210008929999997</v>
      </c>
      <c r="U1667" s="7">
        <v>30</v>
      </c>
      <c r="V1667" s="7">
        <v>29</v>
      </c>
      <c r="W1667">
        <v>0.49335727099999999</v>
      </c>
      <c r="X1667">
        <v>0.48761220820000001</v>
      </c>
      <c r="Z1667" s="8">
        <v>74</v>
      </c>
      <c r="AA1667" s="8">
        <v>76</v>
      </c>
      <c r="AB1667">
        <v>0.7945578231</v>
      </c>
      <c r="AC1667">
        <v>0.79931972780000005</v>
      </c>
      <c r="AE1667" s="5">
        <v>16</v>
      </c>
      <c r="AF1667" s="5">
        <v>15</v>
      </c>
      <c r="AG1667">
        <v>0.2492685781</v>
      </c>
      <c r="AH1667">
        <v>0.241076653</v>
      </c>
    </row>
    <row r="1668" spans="6:34" x14ac:dyDescent="0.3">
      <c r="F1668" s="7">
        <v>8</v>
      </c>
      <c r="G1668" s="7">
        <v>7</v>
      </c>
      <c r="H1668">
        <v>0.76965206180000001</v>
      </c>
      <c r="I1668">
        <v>0.7509664948</v>
      </c>
      <c r="P1668" s="7">
        <v>69</v>
      </c>
      <c r="Q1668" s="7">
        <v>71</v>
      </c>
      <c r="R1668">
        <v>0.95619132760000003</v>
      </c>
      <c r="S1668">
        <v>0.95755138510000004</v>
      </c>
      <c r="U1668" s="7">
        <v>10</v>
      </c>
      <c r="V1668" s="7">
        <v>7</v>
      </c>
      <c r="W1668">
        <v>0.108438061</v>
      </c>
      <c r="X1668">
        <v>6.2118491900000003E-2</v>
      </c>
      <c r="Z1668" s="8">
        <v>2</v>
      </c>
      <c r="AA1668" s="8">
        <v>4</v>
      </c>
      <c r="AB1668">
        <v>1.1564625800000001E-2</v>
      </c>
      <c r="AC1668">
        <v>1.7687074800000001E-2</v>
      </c>
      <c r="AE1668" s="5">
        <v>20</v>
      </c>
      <c r="AF1668" s="5">
        <v>19</v>
      </c>
      <c r="AG1668">
        <v>0.3294324166</v>
      </c>
      <c r="AH1668">
        <v>0.3142188414</v>
      </c>
    </row>
    <row r="1669" spans="6:34" x14ac:dyDescent="0.3">
      <c r="F1669" s="7">
        <v>3</v>
      </c>
      <c r="G1669" s="7">
        <v>3</v>
      </c>
      <c r="H1669">
        <v>0.3125</v>
      </c>
      <c r="I1669">
        <v>0.3569587628</v>
      </c>
      <c r="P1669" s="7">
        <v>19</v>
      </c>
      <c r="Q1669" s="7">
        <v>20</v>
      </c>
      <c r="R1669">
        <v>0.5431381314</v>
      </c>
      <c r="S1669">
        <v>0.57640750669999996</v>
      </c>
      <c r="U1669" s="7">
        <v>63</v>
      </c>
      <c r="V1669" s="7">
        <v>57</v>
      </c>
      <c r="W1669">
        <v>0.7946140035</v>
      </c>
      <c r="X1669">
        <v>0.77091561929999997</v>
      </c>
      <c r="Z1669" s="8">
        <v>7</v>
      </c>
      <c r="AA1669" s="8">
        <v>8</v>
      </c>
      <c r="AB1669">
        <v>6.5986394500000004E-2</v>
      </c>
      <c r="AC1669">
        <v>6.7346938699999997E-2</v>
      </c>
      <c r="AE1669" s="5">
        <v>15</v>
      </c>
      <c r="AF1669" s="5">
        <v>14</v>
      </c>
      <c r="AG1669">
        <v>0.2282036278</v>
      </c>
      <c r="AH1669">
        <v>0.21884142770000001</v>
      </c>
    </row>
    <row r="1670" spans="6:34" x14ac:dyDescent="0.3">
      <c r="F1670" s="7">
        <v>1</v>
      </c>
      <c r="G1670" s="7">
        <v>2</v>
      </c>
      <c r="H1670">
        <v>7.1198453600000003E-2</v>
      </c>
      <c r="I1670">
        <v>0.2190721649</v>
      </c>
      <c r="P1670" s="7">
        <v>36</v>
      </c>
      <c r="Q1670" s="7">
        <v>36</v>
      </c>
      <c r="R1670">
        <v>0.8194009834</v>
      </c>
      <c r="S1670">
        <v>0.82618409289999994</v>
      </c>
      <c r="U1670" s="7">
        <v>46</v>
      </c>
      <c r="V1670" s="7">
        <v>47</v>
      </c>
      <c r="W1670">
        <v>0.67504488330000001</v>
      </c>
      <c r="X1670">
        <v>0.69156193889999995</v>
      </c>
      <c r="Z1670" s="8">
        <v>24</v>
      </c>
      <c r="AA1670" s="8">
        <v>24</v>
      </c>
      <c r="AB1670">
        <v>0.34489795909999998</v>
      </c>
      <c r="AC1670">
        <v>0.34489795909999998</v>
      </c>
      <c r="AE1670" s="5">
        <v>4</v>
      </c>
      <c r="AF1670" s="5">
        <v>3</v>
      </c>
      <c r="AG1670">
        <v>3.2182562900000003E-2</v>
      </c>
      <c r="AH1670">
        <v>2.0479812699999999E-2</v>
      </c>
    </row>
    <row r="1671" spans="6:34" x14ac:dyDescent="0.3">
      <c r="F1671" s="7">
        <v>3</v>
      </c>
      <c r="G1671" s="7">
        <v>3</v>
      </c>
      <c r="H1671">
        <v>0.3125</v>
      </c>
      <c r="I1671">
        <v>0.3569587628</v>
      </c>
      <c r="P1671" s="7">
        <v>24</v>
      </c>
      <c r="Q1671" s="7">
        <v>22</v>
      </c>
      <c r="R1671">
        <v>0.65757711220000004</v>
      </c>
      <c r="S1671">
        <v>0.62377122429999998</v>
      </c>
      <c r="U1671" s="7">
        <v>3</v>
      </c>
      <c r="V1671" s="7">
        <v>0</v>
      </c>
      <c r="W1671">
        <v>9.3357270999999999E-3</v>
      </c>
      <c r="X1671">
        <v>0</v>
      </c>
      <c r="Z1671" s="8">
        <v>25</v>
      </c>
      <c r="AA1671" s="8">
        <v>26</v>
      </c>
      <c r="AB1671">
        <v>0.36054421759999999</v>
      </c>
      <c r="AC1671">
        <v>0.37210884350000001</v>
      </c>
      <c r="AE1671" s="5">
        <v>14</v>
      </c>
      <c r="AF1671" s="5">
        <v>13</v>
      </c>
      <c r="AG1671">
        <v>0.21357519010000001</v>
      </c>
      <c r="AH1671">
        <v>0.19719133990000001</v>
      </c>
    </row>
    <row r="1672" spans="6:34" x14ac:dyDescent="0.3">
      <c r="F1672" s="7">
        <v>2</v>
      </c>
      <c r="G1672" s="7">
        <v>2</v>
      </c>
      <c r="H1672">
        <v>0.18685567010000001</v>
      </c>
      <c r="I1672">
        <v>0.2190721649</v>
      </c>
      <c r="P1672" s="7">
        <v>46</v>
      </c>
      <c r="Q1672" s="7">
        <v>46</v>
      </c>
      <c r="R1672">
        <v>0.88377291010000003</v>
      </c>
      <c r="S1672">
        <v>0.89231456649999996</v>
      </c>
      <c r="U1672" s="7">
        <v>55</v>
      </c>
      <c r="V1672" s="7">
        <v>54</v>
      </c>
      <c r="W1672">
        <v>0.74219030519999996</v>
      </c>
      <c r="X1672">
        <v>0.74757630159999999</v>
      </c>
      <c r="Z1672" s="8">
        <v>22</v>
      </c>
      <c r="AA1672" s="8">
        <v>23</v>
      </c>
      <c r="AB1672">
        <v>0.31632653059999999</v>
      </c>
      <c r="AC1672">
        <v>0.32993197270000002</v>
      </c>
      <c r="AE1672" s="5">
        <v>0</v>
      </c>
      <c r="AF1672" s="5">
        <v>0</v>
      </c>
      <c r="AG1672">
        <v>0</v>
      </c>
      <c r="AH1672">
        <v>0</v>
      </c>
    </row>
    <row r="1673" spans="6:34" x14ac:dyDescent="0.3">
      <c r="F1673" s="7">
        <v>12</v>
      </c>
      <c r="G1673" s="7">
        <v>9</v>
      </c>
      <c r="H1673">
        <v>0.89336340199999997</v>
      </c>
      <c r="I1673">
        <v>0.84858247419999999</v>
      </c>
      <c r="P1673" s="7">
        <v>22</v>
      </c>
      <c r="Q1673" s="7">
        <v>20</v>
      </c>
      <c r="R1673">
        <v>0.61689763070000003</v>
      </c>
      <c r="S1673">
        <v>0.57640750669999996</v>
      </c>
      <c r="U1673" s="7">
        <v>51</v>
      </c>
      <c r="V1673" s="7">
        <v>51</v>
      </c>
      <c r="W1673">
        <v>0.71561938950000004</v>
      </c>
      <c r="X1673">
        <v>0.72818671450000005</v>
      </c>
      <c r="Z1673" s="8">
        <v>1</v>
      </c>
      <c r="AA1673" s="8">
        <v>2</v>
      </c>
      <c r="AB1673">
        <v>5.4421768000000002E-3</v>
      </c>
      <c r="AC1673">
        <v>5.4421768000000002E-3</v>
      </c>
      <c r="AE1673" s="5">
        <v>21</v>
      </c>
      <c r="AF1673" s="5">
        <v>21</v>
      </c>
      <c r="AG1673">
        <v>0.34581626679999999</v>
      </c>
      <c r="AH1673">
        <v>0.34581626679999999</v>
      </c>
    </row>
    <row r="1674" spans="6:34" x14ac:dyDescent="0.3">
      <c r="F1674" s="7">
        <v>8</v>
      </c>
      <c r="G1674" s="7">
        <v>5</v>
      </c>
      <c r="H1674">
        <v>0.76965206180000001</v>
      </c>
      <c r="I1674">
        <v>0.5898840206</v>
      </c>
      <c r="P1674" s="7">
        <v>11</v>
      </c>
      <c r="Q1674" s="7">
        <v>11</v>
      </c>
      <c r="R1674">
        <v>0.26106392480000001</v>
      </c>
      <c r="S1674">
        <v>0.27792672019999998</v>
      </c>
      <c r="U1674" s="7">
        <v>39</v>
      </c>
      <c r="V1674" s="7">
        <v>32</v>
      </c>
      <c r="W1674">
        <v>0.60646319559999995</v>
      </c>
      <c r="X1674">
        <v>0.53141831230000003</v>
      </c>
      <c r="Z1674" s="8">
        <v>51</v>
      </c>
      <c r="AA1674" s="8">
        <v>51</v>
      </c>
      <c r="AB1674">
        <v>0.63265306119999998</v>
      </c>
      <c r="AC1674">
        <v>0.63605442170000004</v>
      </c>
      <c r="AE1674" s="5">
        <v>21</v>
      </c>
      <c r="AF1674" s="5">
        <v>21</v>
      </c>
      <c r="AG1674">
        <v>0.34581626679999999</v>
      </c>
      <c r="AH1674">
        <v>0.34581626679999999</v>
      </c>
    </row>
    <row r="1675" spans="6:34" x14ac:dyDescent="0.3">
      <c r="F1675" s="7">
        <v>14</v>
      </c>
      <c r="G1675" s="7">
        <v>17</v>
      </c>
      <c r="H1675">
        <v>0.92268041229999997</v>
      </c>
      <c r="I1675">
        <v>0.96134020610000004</v>
      </c>
      <c r="P1675" s="7">
        <v>10</v>
      </c>
      <c r="Q1675" s="7">
        <v>9</v>
      </c>
      <c r="R1675">
        <v>0.22664282520000001</v>
      </c>
      <c r="S1675">
        <v>0.20241286859999999</v>
      </c>
      <c r="U1675" s="7">
        <v>43</v>
      </c>
      <c r="V1675" s="7">
        <v>43</v>
      </c>
      <c r="W1675">
        <v>0.64596050260000004</v>
      </c>
      <c r="X1675">
        <v>0.65493716329999996</v>
      </c>
      <c r="Z1675" s="8">
        <v>11</v>
      </c>
      <c r="AA1675" s="8">
        <v>12</v>
      </c>
      <c r="AB1675">
        <v>0.13741496589999999</v>
      </c>
      <c r="AC1675">
        <v>0.13809523800000001</v>
      </c>
      <c r="AE1675" s="5">
        <v>20</v>
      </c>
      <c r="AF1675" s="5">
        <v>19</v>
      </c>
      <c r="AG1675">
        <v>0.3294324166</v>
      </c>
      <c r="AH1675">
        <v>0.3142188414</v>
      </c>
    </row>
    <row r="1676" spans="6:34" x14ac:dyDescent="0.3">
      <c r="F1676" s="7">
        <v>9</v>
      </c>
      <c r="G1676" s="7">
        <v>7</v>
      </c>
      <c r="H1676">
        <v>0.81829896899999999</v>
      </c>
      <c r="I1676">
        <v>0.7509664948</v>
      </c>
      <c r="P1676" s="7">
        <v>34</v>
      </c>
      <c r="Q1676" s="7">
        <v>34</v>
      </c>
      <c r="R1676">
        <v>0.80062583809999999</v>
      </c>
      <c r="S1676">
        <v>0.80428954419999998</v>
      </c>
      <c r="U1676" s="7">
        <v>11</v>
      </c>
      <c r="V1676" s="7">
        <v>11</v>
      </c>
      <c r="W1676">
        <v>0.12890484729999999</v>
      </c>
      <c r="X1676">
        <v>0.13680430869999999</v>
      </c>
      <c r="Z1676" s="8">
        <v>53</v>
      </c>
      <c r="AA1676" s="8">
        <v>54</v>
      </c>
      <c r="AB1676">
        <v>0.65374149650000002</v>
      </c>
      <c r="AC1676">
        <v>0.65986394550000005</v>
      </c>
      <c r="AE1676" s="5">
        <v>23</v>
      </c>
      <c r="AF1676" s="5">
        <v>23</v>
      </c>
      <c r="AG1676">
        <v>0.38209479219999998</v>
      </c>
      <c r="AH1676">
        <v>0.37916910469999998</v>
      </c>
    </row>
    <row r="1677" spans="6:34" x14ac:dyDescent="0.3">
      <c r="F1677" s="7">
        <v>2</v>
      </c>
      <c r="G1677" s="7">
        <v>2</v>
      </c>
      <c r="H1677">
        <v>0.18685567010000001</v>
      </c>
      <c r="I1677">
        <v>0.2190721649</v>
      </c>
      <c r="P1677" s="7">
        <v>45</v>
      </c>
      <c r="Q1677" s="7">
        <v>35</v>
      </c>
      <c r="R1677">
        <v>0.87974966470000004</v>
      </c>
      <c r="S1677">
        <v>0.81724754239999997</v>
      </c>
      <c r="U1677" s="7">
        <v>135</v>
      </c>
      <c r="V1677" s="7">
        <v>133</v>
      </c>
      <c r="W1677">
        <v>0.95152603229999999</v>
      </c>
      <c r="X1677">
        <v>0.95763016150000002</v>
      </c>
      <c r="Z1677" s="8">
        <v>130</v>
      </c>
      <c r="AA1677" s="8">
        <v>135</v>
      </c>
      <c r="AB1677">
        <v>0.94081632650000002</v>
      </c>
      <c r="AC1677">
        <v>0.94081632650000002</v>
      </c>
      <c r="AE1677" s="5">
        <v>76</v>
      </c>
      <c r="AF1677" s="5">
        <v>75</v>
      </c>
      <c r="AG1677">
        <v>0.80397893499999995</v>
      </c>
      <c r="AH1677">
        <v>0.80339379749999995</v>
      </c>
    </row>
    <row r="1678" spans="6:34" x14ac:dyDescent="0.3">
      <c r="F1678" s="7">
        <v>1</v>
      </c>
      <c r="G1678" s="7">
        <v>2</v>
      </c>
      <c r="H1678">
        <v>7.1198453600000003E-2</v>
      </c>
      <c r="I1678">
        <v>0.2190721649</v>
      </c>
      <c r="P1678" s="7">
        <v>15</v>
      </c>
      <c r="Q1678" s="7">
        <v>17</v>
      </c>
      <c r="R1678">
        <v>0.40143048720000002</v>
      </c>
      <c r="S1678">
        <v>0.4888293118</v>
      </c>
      <c r="U1678" s="7">
        <v>74</v>
      </c>
      <c r="V1678" s="7">
        <v>65</v>
      </c>
      <c r="W1678">
        <v>0.8466786355</v>
      </c>
      <c r="X1678">
        <v>0.81723518849999999</v>
      </c>
      <c r="Z1678" s="8">
        <v>8</v>
      </c>
      <c r="AA1678" s="8">
        <v>9</v>
      </c>
      <c r="AB1678">
        <v>8.7074829899999998E-2</v>
      </c>
      <c r="AC1678">
        <v>8.9795918299999999E-2</v>
      </c>
      <c r="AE1678" s="5">
        <v>4</v>
      </c>
      <c r="AF1678" s="5">
        <v>3</v>
      </c>
      <c r="AG1678">
        <v>3.2182562900000003E-2</v>
      </c>
      <c r="AH1678">
        <v>2.0479812699999999E-2</v>
      </c>
    </row>
    <row r="1679" spans="6:34" x14ac:dyDescent="0.3">
      <c r="F1679" s="7">
        <v>7</v>
      </c>
      <c r="G1679" s="7">
        <v>5</v>
      </c>
      <c r="H1679">
        <v>0.71520618550000004</v>
      </c>
      <c r="I1679">
        <v>0.5898840206</v>
      </c>
      <c r="P1679" s="7">
        <v>21</v>
      </c>
      <c r="Q1679" s="7">
        <v>23</v>
      </c>
      <c r="R1679">
        <v>0.59186410369999998</v>
      </c>
      <c r="S1679">
        <v>0.64432529039999997</v>
      </c>
      <c r="U1679" s="7">
        <v>31</v>
      </c>
      <c r="V1679" s="7">
        <v>34</v>
      </c>
      <c r="W1679">
        <v>0.50736086170000005</v>
      </c>
      <c r="X1679">
        <v>0.5576301615</v>
      </c>
      <c r="Z1679" s="8">
        <v>53</v>
      </c>
      <c r="AA1679" s="8">
        <v>53</v>
      </c>
      <c r="AB1679">
        <v>0.65374149650000002</v>
      </c>
      <c r="AC1679">
        <v>0.65374149650000002</v>
      </c>
      <c r="AE1679" s="5">
        <v>13</v>
      </c>
      <c r="AF1679" s="5">
        <v>12</v>
      </c>
      <c r="AG1679">
        <v>0.19133996480000001</v>
      </c>
      <c r="AH1679">
        <v>0.17320070209999999</v>
      </c>
    </row>
    <row r="1680" spans="6:34" x14ac:dyDescent="0.3">
      <c r="F1680" s="7">
        <v>7</v>
      </c>
      <c r="G1680" s="7">
        <v>6</v>
      </c>
      <c r="H1680">
        <v>0.71520618550000004</v>
      </c>
      <c r="I1680">
        <v>0.68298969070000004</v>
      </c>
      <c r="P1680" s="7">
        <v>151</v>
      </c>
      <c r="Q1680" s="7">
        <v>158</v>
      </c>
      <c r="R1680">
        <v>0.99329459090000005</v>
      </c>
      <c r="S1680">
        <v>0.99329758710000005</v>
      </c>
      <c r="U1680" s="7">
        <v>9</v>
      </c>
      <c r="V1680" s="7">
        <v>4</v>
      </c>
      <c r="W1680">
        <v>9.1561938900000001E-2</v>
      </c>
      <c r="X1680">
        <v>2.0825852700000001E-2</v>
      </c>
      <c r="Z1680" s="8">
        <v>193</v>
      </c>
      <c r="AA1680" s="8">
        <v>245</v>
      </c>
      <c r="AB1680">
        <v>0.98435374139999998</v>
      </c>
      <c r="AC1680">
        <v>0.98435374139999998</v>
      </c>
      <c r="AE1680" s="5">
        <v>93</v>
      </c>
      <c r="AF1680" s="5">
        <v>91</v>
      </c>
      <c r="AG1680">
        <v>0.84786424800000004</v>
      </c>
      <c r="AH1680">
        <v>0.84669397300000004</v>
      </c>
    </row>
    <row r="1681" spans="6:34" x14ac:dyDescent="0.3">
      <c r="F1681" s="7">
        <v>13</v>
      </c>
      <c r="G1681" s="7">
        <v>13</v>
      </c>
      <c r="H1681">
        <v>0.90979381439999996</v>
      </c>
      <c r="I1681">
        <v>0.92719072160000005</v>
      </c>
      <c r="P1681" s="7">
        <v>29</v>
      </c>
      <c r="Q1681" s="7">
        <v>33</v>
      </c>
      <c r="R1681">
        <v>0.74072418409999996</v>
      </c>
      <c r="S1681">
        <v>0.79356568360000002</v>
      </c>
      <c r="U1681" s="7">
        <v>15</v>
      </c>
      <c r="V1681" s="7">
        <v>14</v>
      </c>
      <c r="W1681">
        <v>0.20610412920000001</v>
      </c>
      <c r="X1681">
        <v>0.1917414721</v>
      </c>
      <c r="Z1681" s="8">
        <v>30</v>
      </c>
      <c r="AA1681" s="8">
        <v>31</v>
      </c>
      <c r="AB1681">
        <v>0.4258503401</v>
      </c>
      <c r="AC1681">
        <v>0.43061224479999999</v>
      </c>
      <c r="AE1681" s="5">
        <v>9</v>
      </c>
      <c r="AF1681" s="5">
        <v>8</v>
      </c>
      <c r="AG1681">
        <v>0.1129315389</v>
      </c>
      <c r="AH1681">
        <v>9.7717963699999993E-2</v>
      </c>
    </row>
    <row r="1682" spans="6:34" x14ac:dyDescent="0.3">
      <c r="F1682" s="7">
        <v>7</v>
      </c>
      <c r="G1682" s="7">
        <v>6</v>
      </c>
      <c r="H1682">
        <v>0.71520618550000004</v>
      </c>
      <c r="I1682">
        <v>0.68298969070000004</v>
      </c>
      <c r="P1682" s="7">
        <v>13</v>
      </c>
      <c r="Q1682" s="7">
        <v>13</v>
      </c>
      <c r="R1682">
        <v>0.33437639689999998</v>
      </c>
      <c r="S1682">
        <v>0.35210008929999997</v>
      </c>
      <c r="U1682" s="7">
        <v>31</v>
      </c>
      <c r="V1682" s="7">
        <v>31</v>
      </c>
      <c r="W1682">
        <v>0.50736086170000005</v>
      </c>
      <c r="X1682">
        <v>0.51741472170000002</v>
      </c>
      <c r="Z1682" s="8">
        <v>25</v>
      </c>
      <c r="AA1682" s="8">
        <v>26</v>
      </c>
      <c r="AB1682">
        <v>0.36054421759999999</v>
      </c>
      <c r="AC1682">
        <v>0.37210884350000001</v>
      </c>
      <c r="AE1682" s="5">
        <v>123</v>
      </c>
      <c r="AF1682" s="5">
        <v>124</v>
      </c>
      <c r="AG1682">
        <v>0.89584552360000003</v>
      </c>
      <c r="AH1682">
        <v>0.89526038610000003</v>
      </c>
    </row>
    <row r="1683" spans="6:34" x14ac:dyDescent="0.3">
      <c r="F1683" s="7">
        <v>0</v>
      </c>
      <c r="G1683" s="7">
        <v>0</v>
      </c>
      <c r="H1683">
        <v>0</v>
      </c>
      <c r="I1683">
        <v>0</v>
      </c>
      <c r="P1683" s="7">
        <v>34</v>
      </c>
      <c r="Q1683" s="7">
        <v>25</v>
      </c>
      <c r="R1683">
        <v>0.80062583809999999</v>
      </c>
      <c r="S1683">
        <v>0.68632707770000001</v>
      </c>
      <c r="U1683" s="7">
        <v>26</v>
      </c>
      <c r="V1683" s="7">
        <v>20</v>
      </c>
      <c r="W1683">
        <v>0.42118491920000001</v>
      </c>
      <c r="X1683">
        <v>0.31992818670000001</v>
      </c>
      <c r="AE1683" s="5">
        <v>9</v>
      </c>
      <c r="AF1683" s="5">
        <v>8</v>
      </c>
      <c r="AG1683">
        <v>0.1129315389</v>
      </c>
      <c r="AH1683">
        <v>9.7717963699999993E-2</v>
      </c>
    </row>
    <row r="1684" spans="6:34" x14ac:dyDescent="0.3">
      <c r="F1684" s="7">
        <v>1</v>
      </c>
      <c r="G1684" s="7">
        <v>0</v>
      </c>
      <c r="H1684">
        <v>7.1198453600000003E-2</v>
      </c>
      <c r="I1684">
        <v>0</v>
      </c>
      <c r="P1684" s="7">
        <v>40</v>
      </c>
      <c r="Q1684" s="7">
        <v>42</v>
      </c>
      <c r="R1684">
        <v>0.85203397400000003</v>
      </c>
      <c r="S1684">
        <v>0.86684539760000001</v>
      </c>
      <c r="U1684" s="7">
        <v>21</v>
      </c>
      <c r="V1684" s="7">
        <v>22</v>
      </c>
      <c r="W1684">
        <v>0.32423698379999999</v>
      </c>
      <c r="X1684">
        <v>0.35906642719999998</v>
      </c>
      <c r="AE1684" s="5">
        <v>36</v>
      </c>
      <c r="AF1684" s="5">
        <v>36</v>
      </c>
      <c r="AG1684">
        <v>0.54300760670000003</v>
      </c>
      <c r="AH1684">
        <v>0.53598595660000004</v>
      </c>
    </row>
    <row r="1685" spans="6:34" x14ac:dyDescent="0.3">
      <c r="F1685" s="7">
        <v>3</v>
      </c>
      <c r="G1685" s="7">
        <v>3</v>
      </c>
      <c r="H1685">
        <v>0.3125</v>
      </c>
      <c r="I1685">
        <v>0.3569587628</v>
      </c>
      <c r="P1685" s="7">
        <v>31</v>
      </c>
      <c r="Q1685" s="7">
        <v>28</v>
      </c>
      <c r="R1685">
        <v>0.76978095660000001</v>
      </c>
      <c r="S1685">
        <v>0.73369079530000003</v>
      </c>
      <c r="U1685" s="7">
        <v>17</v>
      </c>
      <c r="V1685" s="7">
        <v>12</v>
      </c>
      <c r="W1685">
        <v>0.2420107719</v>
      </c>
      <c r="X1685">
        <v>0.15583482940000001</v>
      </c>
      <c r="AE1685" s="5">
        <v>24</v>
      </c>
      <c r="AF1685" s="5">
        <v>24</v>
      </c>
      <c r="AG1685">
        <v>0.40140432999999998</v>
      </c>
      <c r="AH1685">
        <v>0.39321240489999998</v>
      </c>
    </row>
    <row r="1686" spans="6:34" x14ac:dyDescent="0.3">
      <c r="F1686" s="7">
        <v>3</v>
      </c>
      <c r="G1686" s="7">
        <v>2</v>
      </c>
      <c r="H1686">
        <v>0.3125</v>
      </c>
      <c r="I1686">
        <v>0.2190721649</v>
      </c>
      <c r="P1686" s="7">
        <v>8</v>
      </c>
      <c r="Q1686" s="7">
        <v>12</v>
      </c>
      <c r="R1686">
        <v>0.15645954400000001</v>
      </c>
      <c r="S1686">
        <v>0.3176943699</v>
      </c>
      <c r="U1686" s="7">
        <v>27</v>
      </c>
      <c r="V1686" s="7">
        <v>30</v>
      </c>
      <c r="W1686">
        <v>0.439497307</v>
      </c>
      <c r="X1686">
        <v>0.50448833029999995</v>
      </c>
      <c r="AE1686" s="5">
        <v>31</v>
      </c>
      <c r="AF1686" s="5">
        <v>31</v>
      </c>
      <c r="AG1686">
        <v>0.4903452311</v>
      </c>
      <c r="AH1686">
        <v>0.4839087185</v>
      </c>
    </row>
    <row r="1687" spans="6:34" x14ac:dyDescent="0.3">
      <c r="F1687" s="7">
        <v>3</v>
      </c>
      <c r="G1687" s="7">
        <v>3</v>
      </c>
      <c r="H1687">
        <v>0.3125</v>
      </c>
      <c r="I1687">
        <v>0.3569587628</v>
      </c>
      <c r="P1687" s="7">
        <v>7</v>
      </c>
      <c r="Q1687" s="7">
        <v>6</v>
      </c>
      <c r="R1687">
        <v>0.1238265534</v>
      </c>
      <c r="S1687">
        <v>0.10098302050000001</v>
      </c>
      <c r="U1687" s="7">
        <v>91</v>
      </c>
      <c r="V1687" s="7">
        <v>90</v>
      </c>
      <c r="W1687">
        <v>0.89192100529999996</v>
      </c>
      <c r="X1687">
        <v>0.90125673240000004</v>
      </c>
      <c r="AE1687" s="5">
        <v>35</v>
      </c>
      <c r="AF1687" s="5">
        <v>36</v>
      </c>
      <c r="AG1687">
        <v>0.53657109420000004</v>
      </c>
      <c r="AH1687">
        <v>0.53598595660000004</v>
      </c>
    </row>
    <row r="1688" spans="6:34" x14ac:dyDescent="0.3">
      <c r="F1688" s="7">
        <v>1</v>
      </c>
      <c r="G1688" s="7">
        <v>1</v>
      </c>
      <c r="H1688">
        <v>7.1198453600000003E-2</v>
      </c>
      <c r="I1688">
        <v>9.1172680399999997E-2</v>
      </c>
      <c r="P1688" s="7">
        <v>36</v>
      </c>
      <c r="Q1688" s="7">
        <v>41</v>
      </c>
      <c r="R1688">
        <v>0.8194009834</v>
      </c>
      <c r="S1688">
        <v>0.86058981229999998</v>
      </c>
      <c r="U1688" s="7">
        <v>10</v>
      </c>
      <c r="V1688" s="7">
        <v>11</v>
      </c>
      <c r="W1688">
        <v>0.108438061</v>
      </c>
      <c r="X1688">
        <v>0.13680430869999999</v>
      </c>
      <c r="AE1688" s="5">
        <v>247</v>
      </c>
      <c r="AF1688" s="5">
        <v>253</v>
      </c>
      <c r="AG1688">
        <v>0.96372147450000001</v>
      </c>
      <c r="AH1688">
        <v>0.96372147450000001</v>
      </c>
    </row>
    <row r="1689" spans="6:34" x14ac:dyDescent="0.3">
      <c r="F1689" s="7">
        <v>2</v>
      </c>
      <c r="G1689" s="7">
        <v>3</v>
      </c>
      <c r="H1689">
        <v>0.18685567010000001</v>
      </c>
      <c r="I1689">
        <v>0.3569587628</v>
      </c>
      <c r="P1689" s="7">
        <v>48</v>
      </c>
      <c r="Q1689" s="7">
        <v>46</v>
      </c>
      <c r="R1689">
        <v>0.89718372820000003</v>
      </c>
      <c r="S1689">
        <v>0.89231456649999996</v>
      </c>
      <c r="U1689" s="7">
        <v>41</v>
      </c>
      <c r="V1689" s="7">
        <v>38</v>
      </c>
      <c r="W1689">
        <v>0.62944344699999999</v>
      </c>
      <c r="X1689">
        <v>0.60251346490000002</v>
      </c>
      <c r="AE1689" s="5">
        <v>40</v>
      </c>
      <c r="AF1689" s="5">
        <v>40</v>
      </c>
      <c r="AG1689">
        <v>0.57401989460000002</v>
      </c>
      <c r="AH1689">
        <v>0.57401989460000002</v>
      </c>
    </row>
    <row r="1690" spans="6:34" x14ac:dyDescent="0.3">
      <c r="F1690" s="7">
        <v>5</v>
      </c>
      <c r="G1690" s="7">
        <v>4</v>
      </c>
      <c r="H1690">
        <v>0.54445876280000005</v>
      </c>
      <c r="I1690">
        <v>0.4800257731</v>
      </c>
      <c r="P1690" s="7">
        <v>25</v>
      </c>
      <c r="Q1690" s="7">
        <v>27</v>
      </c>
      <c r="R1690">
        <v>0.67814036649999998</v>
      </c>
      <c r="S1690">
        <v>0.71805183189999999</v>
      </c>
      <c r="U1690" s="7">
        <v>31</v>
      </c>
      <c r="V1690" s="7">
        <v>31</v>
      </c>
      <c r="W1690">
        <v>0.50736086170000005</v>
      </c>
      <c r="X1690">
        <v>0.51741472170000002</v>
      </c>
      <c r="AE1690" s="5">
        <v>16</v>
      </c>
      <c r="AF1690" s="5">
        <v>15</v>
      </c>
      <c r="AG1690">
        <v>0.2492685781</v>
      </c>
      <c r="AH1690">
        <v>0.241076653</v>
      </c>
    </row>
    <row r="1691" spans="6:34" x14ac:dyDescent="0.3">
      <c r="F1691" s="7">
        <v>21</v>
      </c>
      <c r="G1691" s="7">
        <v>21</v>
      </c>
      <c r="H1691">
        <v>0.96939432979999995</v>
      </c>
      <c r="I1691">
        <v>0.97744845359999999</v>
      </c>
      <c r="P1691" s="7">
        <v>13</v>
      </c>
      <c r="Q1691" s="7">
        <v>12</v>
      </c>
      <c r="R1691">
        <v>0.33437639689999998</v>
      </c>
      <c r="S1691">
        <v>0.3176943699</v>
      </c>
      <c r="U1691" s="7">
        <v>28</v>
      </c>
      <c r="V1691" s="7">
        <v>28</v>
      </c>
      <c r="W1691">
        <v>0.4574506283</v>
      </c>
      <c r="X1691">
        <v>0.46535008970000002</v>
      </c>
      <c r="AE1691" s="5">
        <v>20</v>
      </c>
      <c r="AF1691" s="5">
        <v>19</v>
      </c>
      <c r="AG1691">
        <v>0.3294324166</v>
      </c>
      <c r="AH1691">
        <v>0.3142188414</v>
      </c>
    </row>
    <row r="1692" spans="6:34" x14ac:dyDescent="0.3">
      <c r="F1692" s="7">
        <v>3</v>
      </c>
      <c r="G1692" s="7">
        <v>3</v>
      </c>
      <c r="H1692">
        <v>0.3125</v>
      </c>
      <c r="I1692">
        <v>0.3569587628</v>
      </c>
      <c r="P1692" s="7">
        <v>24</v>
      </c>
      <c r="Q1692" s="7">
        <v>24</v>
      </c>
      <c r="R1692">
        <v>0.65757711220000004</v>
      </c>
      <c r="S1692">
        <v>0.66666666659999996</v>
      </c>
      <c r="U1692" s="7">
        <v>56</v>
      </c>
      <c r="V1692" s="7">
        <v>49</v>
      </c>
      <c r="W1692">
        <v>0.74865350080000004</v>
      </c>
      <c r="X1692">
        <v>0.71382405739999999</v>
      </c>
      <c r="AE1692" s="5">
        <v>26</v>
      </c>
      <c r="AF1692" s="5">
        <v>25</v>
      </c>
      <c r="AG1692">
        <v>0.42246928020000002</v>
      </c>
      <c r="AH1692">
        <v>0.40901111759999997</v>
      </c>
    </row>
    <row r="1693" spans="6:34" x14ac:dyDescent="0.3">
      <c r="F1693" s="7">
        <v>24</v>
      </c>
      <c r="G1693" s="7">
        <v>24</v>
      </c>
      <c r="H1693">
        <v>0.97841494839999998</v>
      </c>
      <c r="I1693">
        <v>0.98453608240000001</v>
      </c>
      <c r="P1693" s="7">
        <v>33</v>
      </c>
      <c r="Q1693" s="7">
        <v>32</v>
      </c>
      <c r="R1693">
        <v>0.79257934730000001</v>
      </c>
      <c r="S1693">
        <v>0.78552278819999999</v>
      </c>
      <c r="U1693" s="7">
        <v>38</v>
      </c>
      <c r="V1693" s="7">
        <v>33</v>
      </c>
      <c r="W1693">
        <v>0.59569120279999999</v>
      </c>
      <c r="X1693">
        <v>0.54183123870000005</v>
      </c>
      <c r="AE1693" s="5">
        <v>36</v>
      </c>
      <c r="AF1693" s="5">
        <v>36</v>
      </c>
      <c r="AG1693">
        <v>0.54300760670000003</v>
      </c>
      <c r="AH1693">
        <v>0.53598595660000004</v>
      </c>
    </row>
    <row r="1694" spans="6:34" x14ac:dyDescent="0.3">
      <c r="F1694" s="7">
        <v>8</v>
      </c>
      <c r="G1694" s="7">
        <v>8</v>
      </c>
      <c r="H1694">
        <v>0.76965206180000001</v>
      </c>
      <c r="I1694">
        <v>0.8076675257</v>
      </c>
      <c r="P1694" s="7">
        <v>17</v>
      </c>
      <c r="Q1694" s="7">
        <v>20</v>
      </c>
      <c r="R1694">
        <v>0.47340187750000001</v>
      </c>
      <c r="S1694">
        <v>0.57640750669999996</v>
      </c>
      <c r="U1694" s="7">
        <v>45</v>
      </c>
      <c r="V1694" s="7">
        <v>46</v>
      </c>
      <c r="W1694">
        <v>0.66570915610000003</v>
      </c>
      <c r="X1694">
        <v>0.68402154390000003</v>
      </c>
      <c r="AE1694" s="5">
        <v>72</v>
      </c>
      <c r="AF1694" s="5">
        <v>71</v>
      </c>
      <c r="AG1694">
        <v>0.79169104729999995</v>
      </c>
      <c r="AH1694">
        <v>0.78935049729999995</v>
      </c>
    </row>
    <row r="1695" spans="6:34" x14ac:dyDescent="0.3">
      <c r="F1695" s="7">
        <v>0</v>
      </c>
      <c r="G1695" s="7">
        <v>0</v>
      </c>
      <c r="H1695">
        <v>0</v>
      </c>
      <c r="I1695">
        <v>0</v>
      </c>
      <c r="P1695" s="7">
        <v>41</v>
      </c>
      <c r="Q1695" s="7">
        <v>43</v>
      </c>
      <c r="R1695">
        <v>0.85784532849999995</v>
      </c>
      <c r="S1695">
        <v>0.87131367289999995</v>
      </c>
      <c r="U1695" s="7">
        <v>21</v>
      </c>
      <c r="V1695" s="7">
        <v>22</v>
      </c>
      <c r="W1695">
        <v>0.32423698379999999</v>
      </c>
      <c r="X1695">
        <v>0.35906642719999998</v>
      </c>
      <c r="AE1695" s="5">
        <v>13</v>
      </c>
      <c r="AF1695" s="5">
        <v>12</v>
      </c>
      <c r="AG1695">
        <v>0.19133996480000001</v>
      </c>
      <c r="AH1695">
        <v>0.17320070209999999</v>
      </c>
    </row>
    <row r="1696" spans="6:34" x14ac:dyDescent="0.3">
      <c r="F1696" s="7">
        <v>6</v>
      </c>
      <c r="G1696" s="7">
        <v>7</v>
      </c>
      <c r="H1696">
        <v>0.63337628859999995</v>
      </c>
      <c r="I1696">
        <v>0.7509664948</v>
      </c>
      <c r="P1696" s="7">
        <v>21</v>
      </c>
      <c r="Q1696" s="7">
        <v>21</v>
      </c>
      <c r="R1696">
        <v>0.59186410369999998</v>
      </c>
      <c r="S1696">
        <v>0.60232350310000005</v>
      </c>
      <c r="U1696" s="7">
        <v>55</v>
      </c>
      <c r="V1696" s="7">
        <v>58</v>
      </c>
      <c r="W1696">
        <v>0.74219030519999996</v>
      </c>
      <c r="X1696">
        <v>0.77737881499999995</v>
      </c>
      <c r="AE1696" s="5">
        <v>12</v>
      </c>
      <c r="AF1696" s="5">
        <v>11</v>
      </c>
      <c r="AG1696">
        <v>0.16793446449999999</v>
      </c>
      <c r="AH1696">
        <v>0.1556465769</v>
      </c>
    </row>
    <row r="1697" spans="6:34" x14ac:dyDescent="0.3">
      <c r="F1697" s="7">
        <v>5</v>
      </c>
      <c r="G1697" s="7">
        <v>3</v>
      </c>
      <c r="H1697">
        <v>0.54445876280000005</v>
      </c>
      <c r="I1697">
        <v>0.3569587628</v>
      </c>
      <c r="P1697" s="7">
        <v>6</v>
      </c>
      <c r="Q1697" s="7">
        <v>5</v>
      </c>
      <c r="R1697">
        <v>9.0746535500000003E-2</v>
      </c>
      <c r="S1697">
        <v>6.9705093800000006E-2</v>
      </c>
      <c r="U1697" s="7">
        <v>22</v>
      </c>
      <c r="V1697" s="7">
        <v>21</v>
      </c>
      <c r="W1697">
        <v>0.34649910229999997</v>
      </c>
      <c r="X1697">
        <v>0.3364452423</v>
      </c>
      <c r="AE1697" s="5">
        <v>47</v>
      </c>
      <c r="AF1697" s="5">
        <v>46</v>
      </c>
      <c r="AG1697">
        <v>0.64014043300000001</v>
      </c>
      <c r="AH1697">
        <v>0.6307782328</v>
      </c>
    </row>
    <row r="1698" spans="6:34" x14ac:dyDescent="0.3">
      <c r="F1698" s="7">
        <v>0</v>
      </c>
      <c r="G1698" s="7">
        <v>0</v>
      </c>
      <c r="H1698">
        <v>0</v>
      </c>
      <c r="I1698">
        <v>0</v>
      </c>
      <c r="P1698" s="7">
        <v>14</v>
      </c>
      <c r="Q1698" s="7">
        <v>15</v>
      </c>
      <c r="R1698">
        <v>0.3665623603</v>
      </c>
      <c r="S1698">
        <v>0.41778373540000002</v>
      </c>
      <c r="U1698" s="7">
        <v>8</v>
      </c>
      <c r="V1698" s="7">
        <v>7</v>
      </c>
      <c r="W1698">
        <v>7.2890484699999994E-2</v>
      </c>
      <c r="X1698">
        <v>6.2118491900000003E-2</v>
      </c>
      <c r="AE1698" s="5">
        <v>26</v>
      </c>
      <c r="AF1698" s="5">
        <v>25</v>
      </c>
      <c r="AG1698">
        <v>0.42246928020000002</v>
      </c>
      <c r="AH1698">
        <v>0.40901111759999997</v>
      </c>
    </row>
    <row r="1699" spans="6:34" x14ac:dyDescent="0.3">
      <c r="F1699" s="7">
        <v>1</v>
      </c>
      <c r="G1699" s="7">
        <v>0</v>
      </c>
      <c r="H1699">
        <v>7.1198453600000003E-2</v>
      </c>
      <c r="I1699">
        <v>0</v>
      </c>
      <c r="P1699" s="7">
        <v>6</v>
      </c>
      <c r="Q1699" s="7">
        <v>6</v>
      </c>
      <c r="R1699">
        <v>9.0746535500000003E-2</v>
      </c>
      <c r="S1699">
        <v>0.10098302050000001</v>
      </c>
      <c r="U1699" s="7">
        <v>14</v>
      </c>
      <c r="V1699" s="7">
        <v>16</v>
      </c>
      <c r="W1699">
        <v>0.18958707359999999</v>
      </c>
      <c r="X1699">
        <v>0.22980251339999999</v>
      </c>
      <c r="AE1699" s="5">
        <v>22</v>
      </c>
      <c r="AF1699" s="5">
        <v>22</v>
      </c>
      <c r="AG1699">
        <v>0.36688121699999998</v>
      </c>
      <c r="AH1699">
        <v>0.35927442939999998</v>
      </c>
    </row>
    <row r="1700" spans="6:34" x14ac:dyDescent="0.3">
      <c r="F1700" s="7">
        <v>5</v>
      </c>
      <c r="G1700" s="7">
        <v>5</v>
      </c>
      <c r="H1700">
        <v>0.54445876280000005</v>
      </c>
      <c r="I1700">
        <v>0.5898840206</v>
      </c>
      <c r="P1700" s="7">
        <v>7</v>
      </c>
      <c r="Q1700" s="7">
        <v>7</v>
      </c>
      <c r="R1700">
        <v>0.1238265534</v>
      </c>
      <c r="S1700">
        <v>0.13717604999999999</v>
      </c>
      <c r="U1700" s="7">
        <v>10</v>
      </c>
      <c r="V1700" s="7">
        <v>13</v>
      </c>
      <c r="W1700">
        <v>0.108438061</v>
      </c>
      <c r="X1700">
        <v>0.1770197486</v>
      </c>
      <c r="AE1700" s="5">
        <v>247</v>
      </c>
      <c r="AF1700" s="5">
        <v>253</v>
      </c>
      <c r="AG1700">
        <v>0.96372147450000001</v>
      </c>
      <c r="AH1700">
        <v>0.96372147450000001</v>
      </c>
    </row>
    <row r="1701" spans="6:34" x14ac:dyDescent="0.3">
      <c r="F1701" s="7">
        <v>4</v>
      </c>
      <c r="G1701" s="7">
        <v>3</v>
      </c>
      <c r="H1701">
        <v>0.43782216489999998</v>
      </c>
      <c r="I1701">
        <v>0.3569587628</v>
      </c>
      <c r="P1701" s="7">
        <v>64</v>
      </c>
      <c r="Q1701" s="7">
        <v>64</v>
      </c>
      <c r="R1701">
        <v>0.9459097004</v>
      </c>
      <c r="S1701">
        <v>0.94772117960000002</v>
      </c>
      <c r="U1701" s="7">
        <v>43</v>
      </c>
      <c r="V1701" s="7">
        <v>38</v>
      </c>
      <c r="W1701">
        <v>0.64596050260000004</v>
      </c>
      <c r="X1701">
        <v>0.60251346490000002</v>
      </c>
      <c r="AE1701" s="5">
        <v>16</v>
      </c>
      <c r="AF1701" s="5">
        <v>15</v>
      </c>
      <c r="AG1701">
        <v>0.2492685781</v>
      </c>
      <c r="AH1701">
        <v>0.241076653</v>
      </c>
    </row>
    <row r="1702" spans="6:34" x14ac:dyDescent="0.3">
      <c r="F1702" s="7">
        <v>8</v>
      </c>
      <c r="G1702" s="7">
        <v>8</v>
      </c>
      <c r="H1702">
        <v>0.76965206180000001</v>
      </c>
      <c r="I1702">
        <v>0.8076675257</v>
      </c>
      <c r="P1702" s="7">
        <v>78</v>
      </c>
      <c r="Q1702" s="7">
        <v>78</v>
      </c>
      <c r="R1702">
        <v>0.96602592750000005</v>
      </c>
      <c r="S1702">
        <v>0.96648793560000001</v>
      </c>
      <c r="U1702" s="7">
        <v>59</v>
      </c>
      <c r="V1702" s="7">
        <v>64</v>
      </c>
      <c r="W1702">
        <v>0.76696588860000003</v>
      </c>
      <c r="X1702">
        <v>0.81400359060000005</v>
      </c>
      <c r="AE1702" s="5">
        <v>26</v>
      </c>
      <c r="AF1702" s="5">
        <v>25</v>
      </c>
      <c r="AG1702">
        <v>0.42246928020000002</v>
      </c>
      <c r="AH1702">
        <v>0.40901111759999997</v>
      </c>
    </row>
    <row r="1703" spans="6:34" x14ac:dyDescent="0.3">
      <c r="F1703" s="7">
        <v>3</v>
      </c>
      <c r="G1703" s="7">
        <v>3</v>
      </c>
      <c r="H1703">
        <v>0.3125</v>
      </c>
      <c r="I1703">
        <v>0.3569587628</v>
      </c>
      <c r="P1703" s="7">
        <v>24</v>
      </c>
      <c r="Q1703" s="7">
        <v>24</v>
      </c>
      <c r="R1703">
        <v>0.65757711220000004</v>
      </c>
      <c r="S1703">
        <v>0.66666666659999996</v>
      </c>
      <c r="U1703" s="7">
        <v>41</v>
      </c>
      <c r="V1703" s="7">
        <v>47</v>
      </c>
      <c r="W1703">
        <v>0.62944344699999999</v>
      </c>
      <c r="X1703">
        <v>0.69156193889999995</v>
      </c>
      <c r="AE1703" s="5">
        <v>22</v>
      </c>
      <c r="AF1703" s="5">
        <v>22</v>
      </c>
      <c r="AG1703">
        <v>0.36688121699999998</v>
      </c>
      <c r="AH1703">
        <v>0.35927442939999998</v>
      </c>
    </row>
    <row r="1704" spans="6:34" x14ac:dyDescent="0.3">
      <c r="F1704" s="7">
        <v>2</v>
      </c>
      <c r="G1704" s="7">
        <v>1</v>
      </c>
      <c r="H1704">
        <v>0.18685567010000001</v>
      </c>
      <c r="I1704">
        <v>9.1172680399999997E-2</v>
      </c>
      <c r="P1704" s="7">
        <v>7</v>
      </c>
      <c r="Q1704" s="7">
        <v>8</v>
      </c>
      <c r="R1704">
        <v>0.1238265534</v>
      </c>
      <c r="S1704">
        <v>0.16711349410000001</v>
      </c>
      <c r="U1704" s="7">
        <v>118</v>
      </c>
      <c r="V1704" s="7">
        <v>118</v>
      </c>
      <c r="W1704">
        <v>0.93429084380000005</v>
      </c>
      <c r="X1704">
        <v>0.94111310589999997</v>
      </c>
      <c r="AE1704" s="5">
        <v>9</v>
      </c>
      <c r="AF1704" s="5">
        <v>8</v>
      </c>
      <c r="AG1704">
        <v>0.1129315389</v>
      </c>
      <c r="AH1704">
        <v>9.7717963699999993E-2</v>
      </c>
    </row>
    <row r="1705" spans="6:34" x14ac:dyDescent="0.3">
      <c r="F1705" s="7">
        <v>6</v>
      </c>
      <c r="G1705" s="7">
        <v>6</v>
      </c>
      <c r="H1705">
        <v>0.63337628859999995</v>
      </c>
      <c r="I1705">
        <v>0.68298969070000004</v>
      </c>
      <c r="P1705" s="7">
        <v>53</v>
      </c>
      <c r="Q1705" s="7">
        <v>53</v>
      </c>
      <c r="R1705">
        <v>0.91327670979999998</v>
      </c>
      <c r="S1705">
        <v>0.92269883819999998</v>
      </c>
      <c r="U1705" s="7">
        <v>19</v>
      </c>
      <c r="V1705" s="7">
        <v>18</v>
      </c>
      <c r="W1705">
        <v>0.27863554750000002</v>
      </c>
      <c r="X1705">
        <v>0.28007181320000002</v>
      </c>
      <c r="AE1705" s="5">
        <v>2</v>
      </c>
      <c r="AF1705" s="5">
        <v>2</v>
      </c>
      <c r="AG1705">
        <v>1.22878876E-2</v>
      </c>
      <c r="AH1705">
        <v>8.1919251000000005E-3</v>
      </c>
    </row>
    <row r="1706" spans="6:34" x14ac:dyDescent="0.3">
      <c r="F1706" s="7">
        <v>6</v>
      </c>
      <c r="G1706" s="7">
        <v>6</v>
      </c>
      <c r="H1706">
        <v>0.63337628859999995</v>
      </c>
      <c r="I1706">
        <v>0.68298969070000004</v>
      </c>
      <c r="P1706" s="7">
        <v>12</v>
      </c>
      <c r="Q1706" s="7">
        <v>11</v>
      </c>
      <c r="R1706">
        <v>0.29772016089999997</v>
      </c>
      <c r="S1706">
        <v>0.27792672019999998</v>
      </c>
      <c r="U1706" s="7">
        <v>57</v>
      </c>
      <c r="V1706" s="7">
        <v>43</v>
      </c>
      <c r="W1706">
        <v>0.75511669650000002</v>
      </c>
      <c r="X1706">
        <v>0.65493716329999996</v>
      </c>
      <c r="AE1706" s="5">
        <v>20</v>
      </c>
      <c r="AF1706" s="5">
        <v>19</v>
      </c>
      <c r="AG1706">
        <v>0.3294324166</v>
      </c>
      <c r="AH1706">
        <v>0.3142188414</v>
      </c>
    </row>
    <row r="1707" spans="6:34" x14ac:dyDescent="0.3">
      <c r="F1707" s="7">
        <v>0</v>
      </c>
      <c r="G1707" s="7">
        <v>0</v>
      </c>
      <c r="H1707">
        <v>0</v>
      </c>
      <c r="I1707">
        <v>0</v>
      </c>
      <c r="P1707" s="7">
        <v>70</v>
      </c>
      <c r="Q1707" s="7">
        <v>65</v>
      </c>
      <c r="R1707">
        <v>0.95708538219999995</v>
      </c>
      <c r="S1707">
        <v>0.95129579980000001</v>
      </c>
      <c r="U1707" s="7">
        <v>34</v>
      </c>
      <c r="V1707" s="7">
        <v>34</v>
      </c>
      <c r="W1707">
        <v>0.55188509870000002</v>
      </c>
      <c r="X1707">
        <v>0.5576301615</v>
      </c>
      <c r="AE1707" s="5">
        <v>53</v>
      </c>
      <c r="AF1707" s="5">
        <v>54</v>
      </c>
      <c r="AG1707">
        <v>0.70099473369999998</v>
      </c>
      <c r="AH1707">
        <v>0.70040959619999998</v>
      </c>
    </row>
    <row r="1708" spans="6:34" x14ac:dyDescent="0.3">
      <c r="F1708" s="7">
        <v>8</v>
      </c>
      <c r="G1708" s="7">
        <v>7</v>
      </c>
      <c r="H1708">
        <v>0.76965206180000001</v>
      </c>
      <c r="I1708">
        <v>0.7509664948</v>
      </c>
      <c r="P1708" s="7">
        <v>3</v>
      </c>
      <c r="Q1708" s="7">
        <v>3</v>
      </c>
      <c r="R1708">
        <v>2.3692445199999999E-2</v>
      </c>
      <c r="S1708">
        <v>2.5022341300000001E-2</v>
      </c>
      <c r="U1708" s="7">
        <v>20</v>
      </c>
      <c r="V1708" s="7">
        <v>19</v>
      </c>
      <c r="W1708">
        <v>0.3023339317</v>
      </c>
      <c r="X1708">
        <v>0.30089766600000001</v>
      </c>
      <c r="AE1708" s="5">
        <v>51</v>
      </c>
      <c r="AF1708" s="5">
        <v>50</v>
      </c>
      <c r="AG1708">
        <v>0.67758923339999999</v>
      </c>
      <c r="AH1708">
        <v>0.6740784084</v>
      </c>
    </row>
    <row r="1709" spans="6:34" x14ac:dyDescent="0.3">
      <c r="F1709" s="7">
        <v>0</v>
      </c>
      <c r="G1709" s="7">
        <v>0</v>
      </c>
      <c r="H1709">
        <v>0</v>
      </c>
      <c r="I1709">
        <v>0</v>
      </c>
      <c r="P1709" s="7">
        <v>31</v>
      </c>
      <c r="Q1709" s="7">
        <v>31</v>
      </c>
      <c r="R1709">
        <v>0.76978095660000001</v>
      </c>
      <c r="S1709">
        <v>0.77435209999999999</v>
      </c>
      <c r="U1709" s="7">
        <v>46</v>
      </c>
      <c r="V1709" s="7">
        <v>44</v>
      </c>
      <c r="W1709">
        <v>0.67504488330000001</v>
      </c>
      <c r="X1709">
        <v>0.66606822259999998</v>
      </c>
      <c r="AE1709" s="5">
        <v>99</v>
      </c>
      <c r="AF1709" s="5">
        <v>97</v>
      </c>
      <c r="AG1709">
        <v>0.85956699820000004</v>
      </c>
      <c r="AH1709">
        <v>0.85664131070000005</v>
      </c>
    </row>
    <row r="1710" spans="6:34" x14ac:dyDescent="0.3">
      <c r="F1710" s="7">
        <v>1</v>
      </c>
      <c r="G1710" s="7">
        <v>1</v>
      </c>
      <c r="H1710">
        <v>7.1198453600000003E-2</v>
      </c>
      <c r="I1710">
        <v>9.1172680399999997E-2</v>
      </c>
      <c r="P1710" s="7">
        <v>9</v>
      </c>
      <c r="Q1710" s="7">
        <v>11</v>
      </c>
      <c r="R1710">
        <v>0.18998658909999999</v>
      </c>
      <c r="S1710">
        <v>0.27792672019999998</v>
      </c>
      <c r="U1710" s="7">
        <v>71</v>
      </c>
      <c r="V1710" s="7">
        <v>81</v>
      </c>
      <c r="W1710">
        <v>0.83518850980000003</v>
      </c>
      <c r="X1710">
        <v>0.87935368039999995</v>
      </c>
      <c r="AE1710" s="5">
        <v>14</v>
      </c>
      <c r="AF1710" s="5">
        <v>13</v>
      </c>
      <c r="AG1710">
        <v>0.21357519010000001</v>
      </c>
      <c r="AH1710">
        <v>0.19719133990000001</v>
      </c>
    </row>
    <row r="1711" spans="6:34" x14ac:dyDescent="0.3">
      <c r="F1711" s="7">
        <v>8</v>
      </c>
      <c r="G1711" s="7">
        <v>9</v>
      </c>
      <c r="H1711">
        <v>0.76965206180000001</v>
      </c>
      <c r="I1711">
        <v>0.84858247419999999</v>
      </c>
      <c r="P1711" s="7">
        <v>128</v>
      </c>
      <c r="Q1711" s="7">
        <v>125</v>
      </c>
      <c r="R1711">
        <v>0.99016539999999997</v>
      </c>
      <c r="S1711">
        <v>0.98927613940000003</v>
      </c>
      <c r="U1711" s="7">
        <v>58</v>
      </c>
      <c r="V1711" s="7">
        <v>59</v>
      </c>
      <c r="W1711">
        <v>0.76050269290000005</v>
      </c>
      <c r="X1711">
        <v>0.78204667859999999</v>
      </c>
      <c r="AE1711" s="5">
        <v>59</v>
      </c>
      <c r="AF1711" s="5">
        <v>59</v>
      </c>
      <c r="AG1711">
        <v>0.73493270909999997</v>
      </c>
      <c r="AH1711">
        <v>0.73083674659999998</v>
      </c>
    </row>
    <row r="1712" spans="6:34" x14ac:dyDescent="0.3">
      <c r="F1712" s="7">
        <v>5</v>
      </c>
      <c r="G1712" s="7">
        <v>5</v>
      </c>
      <c r="H1712">
        <v>0.54445876280000005</v>
      </c>
      <c r="I1712">
        <v>0.5898840206</v>
      </c>
      <c r="P1712" s="7">
        <v>22</v>
      </c>
      <c r="Q1712" s="7">
        <v>24</v>
      </c>
      <c r="R1712">
        <v>0.61689763070000003</v>
      </c>
      <c r="S1712">
        <v>0.66666666659999996</v>
      </c>
      <c r="U1712" s="7">
        <v>5</v>
      </c>
      <c r="V1712" s="7">
        <v>6</v>
      </c>
      <c r="W1712">
        <v>2.9802513400000001E-2</v>
      </c>
      <c r="X1712">
        <v>4.7037701899999999E-2</v>
      </c>
      <c r="AE1712" s="8">
        <v>91</v>
      </c>
      <c r="AF1712" s="8">
        <v>90</v>
      </c>
      <c r="AG1712">
        <v>0.84493856050000005</v>
      </c>
      <c r="AH1712">
        <v>0.84493856050000005</v>
      </c>
    </row>
    <row r="1713" spans="6:34" x14ac:dyDescent="0.3">
      <c r="F1713" s="7">
        <v>0</v>
      </c>
      <c r="G1713" s="7">
        <v>0</v>
      </c>
      <c r="H1713">
        <v>0</v>
      </c>
      <c r="I1713">
        <v>0</v>
      </c>
      <c r="P1713" s="7">
        <v>336</v>
      </c>
      <c r="Q1713" s="7">
        <v>337</v>
      </c>
      <c r="R1713">
        <v>0.99955297269999999</v>
      </c>
      <c r="S1713">
        <v>0.99955317239999997</v>
      </c>
      <c r="U1713" s="7">
        <v>55</v>
      </c>
      <c r="V1713" s="7">
        <v>53</v>
      </c>
      <c r="W1713">
        <v>0.74219030519999996</v>
      </c>
      <c r="X1713">
        <v>0.73895870730000002</v>
      </c>
      <c r="AE1713" s="8">
        <v>43</v>
      </c>
      <c r="AF1713" s="8">
        <v>44</v>
      </c>
      <c r="AG1713">
        <v>0.60327677000000002</v>
      </c>
      <c r="AH1713">
        <v>0.60795787000000001</v>
      </c>
    </row>
    <row r="1714" spans="6:34" x14ac:dyDescent="0.3">
      <c r="F1714" s="7">
        <v>1</v>
      </c>
      <c r="G1714" s="7">
        <v>2</v>
      </c>
      <c r="H1714">
        <v>7.1198453600000003E-2</v>
      </c>
      <c r="I1714">
        <v>0.2190721649</v>
      </c>
      <c r="P1714" s="7">
        <v>10</v>
      </c>
      <c r="Q1714" s="7">
        <v>10</v>
      </c>
      <c r="R1714">
        <v>0.22664282520000001</v>
      </c>
      <c r="S1714">
        <v>0.23815907049999999</v>
      </c>
      <c r="U1714" s="7">
        <v>23</v>
      </c>
      <c r="V1714" s="7">
        <v>28</v>
      </c>
      <c r="W1714">
        <v>0.36337522439999997</v>
      </c>
      <c r="X1714">
        <v>0.46535008970000002</v>
      </c>
      <c r="AE1714" s="8">
        <v>4</v>
      </c>
      <c r="AF1714" s="8">
        <v>4</v>
      </c>
      <c r="AG1714">
        <v>3.2182562900000003E-2</v>
      </c>
      <c r="AH1714">
        <v>3.2767700400000002E-2</v>
      </c>
    </row>
    <row r="1715" spans="6:34" x14ac:dyDescent="0.3">
      <c r="F1715" s="7">
        <v>3</v>
      </c>
      <c r="G1715" s="7">
        <v>2</v>
      </c>
      <c r="H1715">
        <v>0.3125</v>
      </c>
      <c r="I1715">
        <v>0.2190721649</v>
      </c>
      <c r="P1715" s="7">
        <v>21</v>
      </c>
      <c r="Q1715" s="7">
        <v>18</v>
      </c>
      <c r="R1715">
        <v>0.59186410369999998</v>
      </c>
      <c r="S1715">
        <v>0.52323503120000003</v>
      </c>
      <c r="U1715" s="7">
        <v>8</v>
      </c>
      <c r="V1715" s="7">
        <v>6</v>
      </c>
      <c r="W1715">
        <v>7.2890484699999994E-2</v>
      </c>
      <c r="X1715">
        <v>4.7037701899999999E-2</v>
      </c>
      <c r="AE1715" s="8">
        <v>11</v>
      </c>
      <c r="AF1715" s="8">
        <v>11</v>
      </c>
      <c r="AG1715">
        <v>0.1509654768</v>
      </c>
      <c r="AH1715">
        <v>0.1556465769</v>
      </c>
    </row>
    <row r="1716" spans="6:34" x14ac:dyDescent="0.3">
      <c r="F1716" s="7">
        <v>2</v>
      </c>
      <c r="G1716" s="7">
        <v>2</v>
      </c>
      <c r="H1716">
        <v>0.18685567010000001</v>
      </c>
      <c r="I1716">
        <v>0.2190721649</v>
      </c>
      <c r="P1716" s="7">
        <v>79</v>
      </c>
      <c r="Q1716" s="7">
        <v>80</v>
      </c>
      <c r="R1716">
        <v>0.96736700929999997</v>
      </c>
      <c r="S1716">
        <v>0.96738159069999996</v>
      </c>
      <c r="U1716" s="7">
        <v>41</v>
      </c>
      <c r="V1716" s="7">
        <v>42</v>
      </c>
      <c r="W1716">
        <v>0.62944344699999999</v>
      </c>
      <c r="X1716">
        <v>0.6441651705</v>
      </c>
      <c r="AE1716" s="8">
        <v>41</v>
      </c>
      <c r="AF1716" s="8">
        <v>42</v>
      </c>
      <c r="AG1716">
        <v>0.58338209470000002</v>
      </c>
      <c r="AH1716">
        <v>0.59274429490000002</v>
      </c>
    </row>
    <row r="1717" spans="6:34" x14ac:dyDescent="0.3">
      <c r="F1717" s="7">
        <v>6</v>
      </c>
      <c r="G1717" s="7">
        <v>6</v>
      </c>
      <c r="H1717">
        <v>0.63337628859999995</v>
      </c>
      <c r="I1717">
        <v>0.68298969070000004</v>
      </c>
      <c r="P1717" s="7">
        <v>6</v>
      </c>
      <c r="Q1717" s="7">
        <v>5</v>
      </c>
      <c r="R1717">
        <v>9.0746535500000003E-2</v>
      </c>
      <c r="S1717">
        <v>6.9705093800000006E-2</v>
      </c>
      <c r="U1717" s="7">
        <v>39</v>
      </c>
      <c r="V1717" s="7">
        <v>41</v>
      </c>
      <c r="W1717">
        <v>0.60646319559999995</v>
      </c>
      <c r="X1717">
        <v>0.63482944340000003</v>
      </c>
      <c r="AE1717" s="8">
        <v>43</v>
      </c>
      <c r="AF1717" s="8">
        <v>44</v>
      </c>
      <c r="AG1717">
        <v>0.60327677000000002</v>
      </c>
      <c r="AH1717">
        <v>0.60795787000000001</v>
      </c>
    </row>
    <row r="1718" spans="6:34" x14ac:dyDescent="0.3">
      <c r="F1718" s="7">
        <v>32</v>
      </c>
      <c r="G1718" s="7">
        <v>31</v>
      </c>
      <c r="H1718">
        <v>0.993234536</v>
      </c>
      <c r="I1718">
        <v>0.9942010309</v>
      </c>
      <c r="P1718" s="7">
        <v>2</v>
      </c>
      <c r="Q1718" s="7">
        <v>2</v>
      </c>
      <c r="R1718">
        <v>8.4935180999999998E-3</v>
      </c>
      <c r="S1718">
        <v>1.1617515599999999E-2</v>
      </c>
      <c r="U1718" s="7">
        <v>48</v>
      </c>
      <c r="V1718" s="7">
        <v>47</v>
      </c>
      <c r="W1718">
        <v>0.6926391382</v>
      </c>
      <c r="X1718">
        <v>0.69156193889999995</v>
      </c>
      <c r="AE1718" s="8">
        <v>45</v>
      </c>
      <c r="AF1718" s="8">
        <v>46</v>
      </c>
      <c r="AG1718">
        <v>0.62258630770000001</v>
      </c>
      <c r="AH1718">
        <v>0.6307782328</v>
      </c>
    </row>
    <row r="1719" spans="6:34" x14ac:dyDescent="0.3">
      <c r="F1719" s="7">
        <v>3</v>
      </c>
      <c r="G1719" s="7">
        <v>1</v>
      </c>
      <c r="H1719">
        <v>0.3125</v>
      </c>
      <c r="I1719">
        <v>9.1172680399999997E-2</v>
      </c>
      <c r="P1719" s="7">
        <v>81</v>
      </c>
      <c r="Q1719" s="7">
        <v>74</v>
      </c>
      <c r="R1719">
        <v>0.9682610639</v>
      </c>
      <c r="S1719">
        <v>0.96291331540000002</v>
      </c>
      <c r="U1719" s="7">
        <v>46</v>
      </c>
      <c r="V1719" s="7">
        <v>39</v>
      </c>
      <c r="W1719">
        <v>0.67504488330000001</v>
      </c>
      <c r="X1719">
        <v>0.61292639130000004</v>
      </c>
      <c r="AE1719" s="8">
        <v>3</v>
      </c>
      <c r="AF1719" s="8">
        <v>3</v>
      </c>
      <c r="AG1719">
        <v>1.9309537700000001E-2</v>
      </c>
      <c r="AH1719">
        <v>2.0479812699999999E-2</v>
      </c>
    </row>
    <row r="1720" spans="6:34" x14ac:dyDescent="0.3">
      <c r="F1720" s="7">
        <v>0</v>
      </c>
      <c r="G1720" s="7">
        <v>0</v>
      </c>
      <c r="H1720">
        <v>0</v>
      </c>
      <c r="I1720">
        <v>0</v>
      </c>
      <c r="P1720" s="7">
        <v>8</v>
      </c>
      <c r="Q1720" s="7">
        <v>7</v>
      </c>
      <c r="R1720">
        <v>0.15645954400000001</v>
      </c>
      <c r="S1720">
        <v>0.13717604999999999</v>
      </c>
      <c r="U1720" s="7">
        <v>19</v>
      </c>
      <c r="V1720" s="7">
        <v>20</v>
      </c>
      <c r="W1720">
        <v>0.27863554750000002</v>
      </c>
      <c r="X1720">
        <v>0.31992818670000001</v>
      </c>
      <c r="AE1720" s="8">
        <v>95</v>
      </c>
      <c r="AF1720" s="8">
        <v>93</v>
      </c>
      <c r="AG1720">
        <v>0.85020479810000005</v>
      </c>
      <c r="AH1720">
        <v>0.85078993560000005</v>
      </c>
    </row>
    <row r="1721" spans="6:34" x14ac:dyDescent="0.3">
      <c r="F1721" s="7">
        <v>2</v>
      </c>
      <c r="G1721" s="7">
        <v>2</v>
      </c>
      <c r="H1721">
        <v>0.18685567010000001</v>
      </c>
      <c r="I1721">
        <v>0.2190721649</v>
      </c>
      <c r="P1721" s="7">
        <v>20</v>
      </c>
      <c r="Q1721" s="7">
        <v>17</v>
      </c>
      <c r="R1721">
        <v>0.56772463120000005</v>
      </c>
      <c r="S1721">
        <v>0.4888293118</v>
      </c>
      <c r="U1721" s="7">
        <v>60</v>
      </c>
      <c r="V1721" s="7">
        <v>70</v>
      </c>
      <c r="W1721">
        <v>0.77558348290000001</v>
      </c>
      <c r="X1721">
        <v>0.84165170550000001</v>
      </c>
      <c r="AE1721" s="8">
        <v>6</v>
      </c>
      <c r="AF1721" s="8">
        <v>7</v>
      </c>
      <c r="AG1721">
        <v>6.4365125800000006E-2</v>
      </c>
      <c r="AH1721">
        <v>7.8993563399999994E-2</v>
      </c>
    </row>
    <row r="1722" spans="6:34" x14ac:dyDescent="0.3">
      <c r="F1722" s="7">
        <v>8</v>
      </c>
      <c r="G1722" s="7">
        <v>8</v>
      </c>
      <c r="H1722">
        <v>0.76965206180000001</v>
      </c>
      <c r="I1722">
        <v>0.8076675257</v>
      </c>
      <c r="P1722" s="7">
        <v>11</v>
      </c>
      <c r="Q1722" s="7">
        <v>11</v>
      </c>
      <c r="R1722">
        <v>0.26106392480000001</v>
      </c>
      <c r="S1722">
        <v>0.27792672019999998</v>
      </c>
      <c r="U1722" s="7">
        <v>48</v>
      </c>
      <c r="V1722" s="7">
        <v>53</v>
      </c>
      <c r="W1722">
        <v>0.6926391382</v>
      </c>
      <c r="X1722">
        <v>0.73895870730000002</v>
      </c>
      <c r="AE1722" s="8">
        <v>26</v>
      </c>
      <c r="AF1722" s="8">
        <v>26</v>
      </c>
      <c r="AG1722">
        <v>0.42246928020000002</v>
      </c>
      <c r="AH1722">
        <v>0.42305441770000002</v>
      </c>
    </row>
    <row r="1723" spans="6:34" x14ac:dyDescent="0.3">
      <c r="F1723" s="7">
        <v>6</v>
      </c>
      <c r="G1723" s="7">
        <v>6</v>
      </c>
      <c r="H1723">
        <v>0.63337628859999995</v>
      </c>
      <c r="I1723">
        <v>0.68298969070000004</v>
      </c>
      <c r="P1723" s="7">
        <v>14</v>
      </c>
      <c r="Q1723" s="7">
        <v>11</v>
      </c>
      <c r="R1723">
        <v>0.3665623603</v>
      </c>
      <c r="S1723">
        <v>0.27792672019999998</v>
      </c>
      <c r="U1723" s="7">
        <v>29</v>
      </c>
      <c r="V1723" s="7">
        <v>29</v>
      </c>
      <c r="W1723">
        <v>0.4728904847</v>
      </c>
      <c r="X1723">
        <v>0.48761220820000001</v>
      </c>
      <c r="AE1723" s="8">
        <v>59</v>
      </c>
      <c r="AF1723" s="8">
        <v>60</v>
      </c>
      <c r="AG1723">
        <v>0.73493270909999997</v>
      </c>
      <c r="AH1723">
        <v>0.73727325919999998</v>
      </c>
    </row>
    <row r="1724" spans="6:34" x14ac:dyDescent="0.3">
      <c r="F1724" s="7">
        <v>21</v>
      </c>
      <c r="G1724" s="7">
        <v>16</v>
      </c>
      <c r="H1724">
        <v>0.96939432979999995</v>
      </c>
      <c r="I1724">
        <v>0.95521907210000001</v>
      </c>
      <c r="P1724" s="7">
        <v>17</v>
      </c>
      <c r="Q1724" s="7">
        <v>16</v>
      </c>
      <c r="R1724">
        <v>0.47340187750000001</v>
      </c>
      <c r="S1724">
        <v>0.44682752450000002</v>
      </c>
      <c r="U1724" s="7">
        <v>34</v>
      </c>
      <c r="V1724" s="7">
        <v>32</v>
      </c>
      <c r="W1724">
        <v>0.55188509870000002</v>
      </c>
      <c r="X1724">
        <v>0.53141831230000003</v>
      </c>
      <c r="AE1724" s="8">
        <v>65</v>
      </c>
      <c r="AF1724" s="8">
        <v>67</v>
      </c>
      <c r="AG1724">
        <v>0.76360444699999996</v>
      </c>
      <c r="AH1724">
        <v>0.76418958449999996</v>
      </c>
    </row>
    <row r="1725" spans="6:34" x14ac:dyDescent="0.3">
      <c r="F1725" s="7">
        <v>1</v>
      </c>
      <c r="G1725" s="7">
        <v>0</v>
      </c>
      <c r="H1725">
        <v>7.1198453600000003E-2</v>
      </c>
      <c r="I1725">
        <v>0</v>
      </c>
      <c r="P1725" s="7">
        <v>65</v>
      </c>
      <c r="Q1725" s="7">
        <v>64</v>
      </c>
      <c r="R1725">
        <v>0.94769780950000004</v>
      </c>
      <c r="S1725">
        <v>0.94772117960000002</v>
      </c>
      <c r="U1725" s="7">
        <v>4</v>
      </c>
      <c r="V1725" s="7">
        <v>5</v>
      </c>
      <c r="W1725">
        <v>1.6876122E-2</v>
      </c>
      <c r="X1725">
        <v>3.5547576300000001E-2</v>
      </c>
      <c r="AE1725" s="8">
        <v>63</v>
      </c>
      <c r="AF1725" s="8">
        <v>66</v>
      </c>
      <c r="AG1725">
        <v>0.75248683439999997</v>
      </c>
      <c r="AH1725">
        <v>0.75892334689999996</v>
      </c>
    </row>
    <row r="1726" spans="6:34" x14ac:dyDescent="0.3">
      <c r="F1726" s="7">
        <v>17</v>
      </c>
      <c r="G1726" s="7">
        <v>11</v>
      </c>
      <c r="H1726">
        <v>0.95006443289999998</v>
      </c>
      <c r="I1726">
        <v>0.89207474220000005</v>
      </c>
      <c r="P1726" s="7">
        <v>17</v>
      </c>
      <c r="Q1726" s="7">
        <v>17</v>
      </c>
      <c r="R1726">
        <v>0.47340187750000001</v>
      </c>
      <c r="S1726">
        <v>0.4888293118</v>
      </c>
      <c r="U1726" s="7">
        <v>4</v>
      </c>
      <c r="V1726" s="7">
        <v>4</v>
      </c>
      <c r="W1726">
        <v>1.6876122E-2</v>
      </c>
      <c r="X1726">
        <v>2.0825852700000001E-2</v>
      </c>
      <c r="AE1726" s="8">
        <v>47</v>
      </c>
      <c r="AF1726" s="8">
        <v>47</v>
      </c>
      <c r="AG1726">
        <v>0.64014043300000001</v>
      </c>
      <c r="AH1726">
        <v>0.64189584550000001</v>
      </c>
    </row>
    <row r="1727" spans="6:34" x14ac:dyDescent="0.3">
      <c r="F1727" s="7">
        <v>3</v>
      </c>
      <c r="G1727" s="7">
        <v>3</v>
      </c>
      <c r="H1727">
        <v>0.3125</v>
      </c>
      <c r="I1727">
        <v>0.3569587628</v>
      </c>
      <c r="P1727" s="7">
        <v>27</v>
      </c>
      <c r="Q1727" s="7">
        <v>26</v>
      </c>
      <c r="R1727">
        <v>0.71211443890000004</v>
      </c>
      <c r="S1727">
        <v>0.70196604110000005</v>
      </c>
      <c r="U1727" s="7">
        <v>16</v>
      </c>
      <c r="V1727" s="7">
        <v>17</v>
      </c>
      <c r="W1727">
        <v>0.22405745060000001</v>
      </c>
      <c r="X1727">
        <v>0.2531418312</v>
      </c>
      <c r="AE1727" s="8">
        <v>15</v>
      </c>
      <c r="AF1727" s="8">
        <v>15</v>
      </c>
      <c r="AG1727">
        <v>0.2282036278</v>
      </c>
      <c r="AH1727">
        <v>0.241076653</v>
      </c>
    </row>
    <row r="1728" spans="6:34" x14ac:dyDescent="0.3">
      <c r="F1728" s="7">
        <v>4</v>
      </c>
      <c r="G1728" s="7">
        <v>5</v>
      </c>
      <c r="H1728">
        <v>0.43782216489999998</v>
      </c>
      <c r="I1728">
        <v>0.5898840206</v>
      </c>
      <c r="P1728" s="7">
        <v>22</v>
      </c>
      <c r="Q1728" s="7">
        <v>29</v>
      </c>
      <c r="R1728">
        <v>0.61689763070000003</v>
      </c>
      <c r="S1728">
        <v>0.74709562100000004</v>
      </c>
      <c r="U1728" s="7">
        <v>71</v>
      </c>
      <c r="V1728" s="7">
        <v>82</v>
      </c>
      <c r="W1728">
        <v>0.83518850980000003</v>
      </c>
      <c r="X1728">
        <v>0.88222621180000005</v>
      </c>
      <c r="AE1728" s="8">
        <v>19</v>
      </c>
      <c r="AF1728" s="8">
        <v>19</v>
      </c>
      <c r="AG1728">
        <v>0.3089526038</v>
      </c>
      <c r="AH1728">
        <v>0.3142188414</v>
      </c>
    </row>
    <row r="1729" spans="6:34" x14ac:dyDescent="0.3">
      <c r="F1729" s="7">
        <v>4</v>
      </c>
      <c r="G1729" s="7">
        <v>5</v>
      </c>
      <c r="H1729">
        <v>0.43782216489999998</v>
      </c>
      <c r="I1729">
        <v>0.5898840206</v>
      </c>
      <c r="P1729" s="7">
        <v>30</v>
      </c>
      <c r="Q1729" s="7">
        <v>29</v>
      </c>
      <c r="R1729">
        <v>0.75324094760000004</v>
      </c>
      <c r="S1729">
        <v>0.74709562100000004</v>
      </c>
      <c r="U1729" s="7">
        <v>62</v>
      </c>
      <c r="V1729" s="7">
        <v>41</v>
      </c>
      <c r="W1729">
        <v>0.78635547569999997</v>
      </c>
      <c r="X1729">
        <v>0.63482944340000003</v>
      </c>
      <c r="AE1729" s="8">
        <v>14</v>
      </c>
      <c r="AF1729" s="8">
        <v>14</v>
      </c>
      <c r="AG1729">
        <v>0.21357519010000001</v>
      </c>
      <c r="AH1729">
        <v>0.21884142770000001</v>
      </c>
    </row>
    <row r="1730" spans="6:34" x14ac:dyDescent="0.3">
      <c r="F1730" s="7">
        <v>3</v>
      </c>
      <c r="G1730" s="7">
        <v>3</v>
      </c>
      <c r="H1730">
        <v>0.3125</v>
      </c>
      <c r="I1730">
        <v>0.3569587628</v>
      </c>
      <c r="P1730" s="7">
        <v>29</v>
      </c>
      <c r="Q1730" s="7">
        <v>31</v>
      </c>
      <c r="R1730">
        <v>0.74072418409999996</v>
      </c>
      <c r="S1730">
        <v>0.77435209999999999</v>
      </c>
      <c r="U1730" s="7">
        <v>179</v>
      </c>
      <c r="V1730" s="7">
        <v>170</v>
      </c>
      <c r="W1730">
        <v>0.97199281859999997</v>
      </c>
      <c r="X1730">
        <v>0.97450628360000002</v>
      </c>
      <c r="AE1730" s="8">
        <v>4</v>
      </c>
      <c r="AF1730" s="8">
        <v>5</v>
      </c>
      <c r="AG1730">
        <v>3.2182562900000003E-2</v>
      </c>
      <c r="AH1730">
        <v>4.5055588000000001E-2</v>
      </c>
    </row>
    <row r="1731" spans="6:34" x14ac:dyDescent="0.3">
      <c r="F1731" s="7">
        <v>2</v>
      </c>
      <c r="G1731" s="7">
        <v>1</v>
      </c>
      <c r="H1731">
        <v>0.18685567010000001</v>
      </c>
      <c r="I1731">
        <v>9.1172680399999997E-2</v>
      </c>
      <c r="P1731" s="7">
        <v>9</v>
      </c>
      <c r="Q1731" s="7">
        <v>8</v>
      </c>
      <c r="R1731">
        <v>0.18998658909999999</v>
      </c>
      <c r="S1731">
        <v>0.16711349410000001</v>
      </c>
      <c r="U1731" s="7">
        <v>18</v>
      </c>
      <c r="V1731" s="7">
        <v>18</v>
      </c>
      <c r="W1731">
        <v>0.25996409329999998</v>
      </c>
      <c r="X1731">
        <v>0.28007181320000002</v>
      </c>
      <c r="AE1731" s="8">
        <v>85</v>
      </c>
      <c r="AF1731" s="8">
        <v>85</v>
      </c>
      <c r="AG1731">
        <v>0.82796957280000005</v>
      </c>
      <c r="AH1731">
        <v>0.83206553539999994</v>
      </c>
    </row>
    <row r="1732" spans="6:34" x14ac:dyDescent="0.3">
      <c r="F1732" s="7">
        <v>8</v>
      </c>
      <c r="G1732" s="7">
        <v>3</v>
      </c>
      <c r="H1732">
        <v>0.76965206180000001</v>
      </c>
      <c r="I1732">
        <v>0.3569587628</v>
      </c>
      <c r="P1732" s="7">
        <v>38</v>
      </c>
      <c r="Q1732" s="7">
        <v>38</v>
      </c>
      <c r="R1732">
        <v>0.83951721050000006</v>
      </c>
      <c r="S1732">
        <v>0.84226988380000001</v>
      </c>
      <c r="U1732" s="7">
        <v>4</v>
      </c>
      <c r="V1732" s="7">
        <v>4</v>
      </c>
      <c r="W1732">
        <v>1.6876122E-2</v>
      </c>
      <c r="X1732">
        <v>2.0825852700000001E-2</v>
      </c>
      <c r="AE1732" s="8">
        <v>12</v>
      </c>
      <c r="AF1732" s="8">
        <v>12</v>
      </c>
      <c r="AG1732">
        <v>0.16793446449999999</v>
      </c>
      <c r="AH1732">
        <v>0.17320070209999999</v>
      </c>
    </row>
    <row r="1733" spans="6:34" x14ac:dyDescent="0.3">
      <c r="F1733" s="7">
        <v>6</v>
      </c>
      <c r="G1733" s="7">
        <v>7</v>
      </c>
      <c r="H1733">
        <v>0.63337628859999995</v>
      </c>
      <c r="I1733">
        <v>0.7509664948</v>
      </c>
      <c r="P1733" s="7">
        <v>42</v>
      </c>
      <c r="Q1733" s="7">
        <v>40</v>
      </c>
      <c r="R1733">
        <v>0.86142154670000004</v>
      </c>
      <c r="S1733">
        <v>0.85522788199999999</v>
      </c>
      <c r="U1733" s="7">
        <v>11</v>
      </c>
      <c r="V1733" s="7">
        <v>11</v>
      </c>
      <c r="W1733">
        <v>0.12890484729999999</v>
      </c>
      <c r="X1733">
        <v>0.13680430869999999</v>
      </c>
      <c r="AE1733" s="8">
        <v>123</v>
      </c>
      <c r="AF1733" s="8">
        <v>125</v>
      </c>
      <c r="AG1733">
        <v>0.89584552360000003</v>
      </c>
      <c r="AH1733">
        <v>0.89643066120000003</v>
      </c>
    </row>
    <row r="1734" spans="6:34" x14ac:dyDescent="0.3">
      <c r="F1734" s="7">
        <v>4</v>
      </c>
      <c r="G1734" s="7">
        <v>3</v>
      </c>
      <c r="H1734">
        <v>0.43782216489999998</v>
      </c>
      <c r="I1734">
        <v>0.3569587628</v>
      </c>
      <c r="P1734" s="7">
        <v>25</v>
      </c>
      <c r="Q1734" s="7">
        <v>27</v>
      </c>
      <c r="R1734">
        <v>0.67814036649999998</v>
      </c>
      <c r="S1734">
        <v>0.71805183189999999</v>
      </c>
      <c r="U1734" s="7">
        <v>69</v>
      </c>
      <c r="V1734" s="7">
        <v>64</v>
      </c>
      <c r="W1734">
        <v>0.82621184910000001</v>
      </c>
      <c r="X1734">
        <v>0.81400359060000005</v>
      </c>
      <c r="AE1734" s="8">
        <v>31</v>
      </c>
      <c r="AF1734" s="8">
        <v>32</v>
      </c>
      <c r="AG1734">
        <v>0.4903452311</v>
      </c>
      <c r="AH1734">
        <v>0.49502633109999999</v>
      </c>
    </row>
    <row r="1735" spans="6:34" x14ac:dyDescent="0.3">
      <c r="F1735" s="7">
        <v>5</v>
      </c>
      <c r="G1735" s="7">
        <v>3</v>
      </c>
      <c r="H1735">
        <v>0.54445876280000005</v>
      </c>
      <c r="I1735">
        <v>0.3569587628</v>
      </c>
      <c r="P1735" s="7">
        <v>2</v>
      </c>
      <c r="Q1735" s="7">
        <v>1</v>
      </c>
      <c r="R1735">
        <v>8.4935180999999998E-3</v>
      </c>
      <c r="S1735">
        <v>1.7873100000000001E-3</v>
      </c>
      <c r="U1735" s="7">
        <v>40</v>
      </c>
      <c r="V1735" s="7">
        <v>35</v>
      </c>
      <c r="W1735">
        <v>0.61795332130000002</v>
      </c>
      <c r="X1735">
        <v>0.5752244165</v>
      </c>
      <c r="AE1735" s="8">
        <v>17</v>
      </c>
      <c r="AF1735" s="8">
        <v>18</v>
      </c>
      <c r="AG1735">
        <v>0.27150380330000001</v>
      </c>
      <c r="AH1735">
        <v>0.29315389110000001</v>
      </c>
    </row>
    <row r="1736" spans="6:34" x14ac:dyDescent="0.3">
      <c r="F1736" s="7">
        <v>3</v>
      </c>
      <c r="G1736" s="7">
        <v>1</v>
      </c>
      <c r="H1736">
        <v>0.3125</v>
      </c>
      <c r="I1736">
        <v>9.1172680399999997E-2</v>
      </c>
      <c r="P1736" s="7">
        <v>16</v>
      </c>
      <c r="Q1736" s="7">
        <v>16</v>
      </c>
      <c r="R1736">
        <v>0.439427805</v>
      </c>
      <c r="S1736">
        <v>0.44682752450000002</v>
      </c>
      <c r="U1736" s="7">
        <v>93</v>
      </c>
      <c r="V1736" s="7">
        <v>93</v>
      </c>
      <c r="W1736">
        <v>0.8980251346</v>
      </c>
      <c r="X1736">
        <v>0.90628366240000002</v>
      </c>
      <c r="AE1736" s="8">
        <v>23</v>
      </c>
      <c r="AF1736" s="8">
        <v>24</v>
      </c>
      <c r="AG1736">
        <v>0.38209479219999998</v>
      </c>
      <c r="AH1736">
        <v>0.39321240489999998</v>
      </c>
    </row>
    <row r="1737" spans="6:34" x14ac:dyDescent="0.3">
      <c r="F1737" s="7">
        <v>3</v>
      </c>
      <c r="G1737" s="7">
        <v>3</v>
      </c>
      <c r="H1737">
        <v>0.3125</v>
      </c>
      <c r="I1737">
        <v>0.3569587628</v>
      </c>
      <c r="P1737" s="7">
        <v>13</v>
      </c>
      <c r="Q1737" s="7">
        <v>14</v>
      </c>
      <c r="R1737">
        <v>0.33437639689999998</v>
      </c>
      <c r="S1737">
        <v>0.38248436099999999</v>
      </c>
      <c r="U1737" s="7">
        <v>31</v>
      </c>
      <c r="V1737" s="7">
        <v>29</v>
      </c>
      <c r="W1737">
        <v>0.50736086170000005</v>
      </c>
      <c r="X1737">
        <v>0.48761220820000001</v>
      </c>
      <c r="AE1737" s="8">
        <v>287</v>
      </c>
      <c r="AF1737" s="8">
        <v>297</v>
      </c>
      <c r="AG1737">
        <v>0.9742539496</v>
      </c>
      <c r="AH1737">
        <v>0.9748390871</v>
      </c>
    </row>
    <row r="1738" spans="6:34" x14ac:dyDescent="0.3">
      <c r="F1738" s="7">
        <v>1</v>
      </c>
      <c r="G1738" s="7">
        <v>1</v>
      </c>
      <c r="H1738">
        <v>7.1198453600000003E-2</v>
      </c>
      <c r="I1738">
        <v>9.1172680399999997E-2</v>
      </c>
      <c r="P1738" s="7">
        <v>27</v>
      </c>
      <c r="Q1738" s="7">
        <v>28</v>
      </c>
      <c r="R1738">
        <v>0.71211443890000004</v>
      </c>
      <c r="S1738">
        <v>0.73369079530000003</v>
      </c>
      <c r="U1738" s="7">
        <v>46</v>
      </c>
      <c r="V1738" s="7">
        <v>43</v>
      </c>
      <c r="W1738">
        <v>0.67504488330000001</v>
      </c>
      <c r="X1738">
        <v>0.65493716329999996</v>
      </c>
      <c r="AE1738" s="8">
        <v>34</v>
      </c>
      <c r="AF1738" s="8">
        <v>35</v>
      </c>
      <c r="AG1738">
        <v>0.52311293150000004</v>
      </c>
      <c r="AH1738">
        <v>0.52662375650000004</v>
      </c>
    </row>
    <row r="1739" spans="6:34" x14ac:dyDescent="0.3">
      <c r="F1739" s="7">
        <v>5</v>
      </c>
      <c r="G1739" s="7">
        <v>5</v>
      </c>
      <c r="H1739">
        <v>0.54445876280000005</v>
      </c>
      <c r="I1739">
        <v>0.5898840206</v>
      </c>
      <c r="P1739" s="7">
        <v>10</v>
      </c>
      <c r="Q1739" s="7">
        <v>9</v>
      </c>
      <c r="R1739">
        <v>0.22664282520000001</v>
      </c>
      <c r="S1739">
        <v>0.20241286859999999</v>
      </c>
      <c r="U1739" s="7">
        <v>4</v>
      </c>
      <c r="V1739" s="7">
        <v>6</v>
      </c>
      <c r="W1739">
        <v>1.6876122E-2</v>
      </c>
      <c r="X1739">
        <v>4.7037701899999999E-2</v>
      </c>
      <c r="AE1739" s="8">
        <v>17</v>
      </c>
      <c r="AF1739" s="8">
        <v>17</v>
      </c>
      <c r="AG1739">
        <v>0.27150380330000001</v>
      </c>
      <c r="AH1739">
        <v>0.27618490340000001</v>
      </c>
    </row>
    <row r="1740" spans="6:34" x14ac:dyDescent="0.3">
      <c r="F1740" s="7">
        <v>2</v>
      </c>
      <c r="G1740" s="7">
        <v>3</v>
      </c>
      <c r="H1740">
        <v>0.18685567010000001</v>
      </c>
      <c r="I1740">
        <v>0.3569587628</v>
      </c>
      <c r="P1740" s="7">
        <v>20</v>
      </c>
      <c r="Q1740" s="7">
        <v>20</v>
      </c>
      <c r="R1740">
        <v>0.56772463120000005</v>
      </c>
      <c r="S1740">
        <v>0.57640750669999996</v>
      </c>
      <c r="U1740" s="7">
        <v>4</v>
      </c>
      <c r="V1740" s="7">
        <v>4</v>
      </c>
      <c r="W1740">
        <v>1.6876122E-2</v>
      </c>
      <c r="X1740">
        <v>2.0825852700000001E-2</v>
      </c>
      <c r="AE1740" s="8">
        <v>12</v>
      </c>
      <c r="AF1740" s="8">
        <v>12</v>
      </c>
      <c r="AG1740">
        <v>0.16793446449999999</v>
      </c>
      <c r="AH1740">
        <v>0.17320070209999999</v>
      </c>
    </row>
    <row r="1741" spans="6:34" x14ac:dyDescent="0.3">
      <c r="F1741" s="7">
        <v>0</v>
      </c>
      <c r="G1741" s="7">
        <v>0</v>
      </c>
      <c r="H1741">
        <v>0</v>
      </c>
      <c r="I1741">
        <v>0</v>
      </c>
      <c r="P1741" s="7">
        <v>39</v>
      </c>
      <c r="Q1741" s="7">
        <v>35</v>
      </c>
      <c r="R1741">
        <v>0.84666964680000001</v>
      </c>
      <c r="S1741">
        <v>0.81724754239999997</v>
      </c>
      <c r="U1741" s="7">
        <v>30</v>
      </c>
      <c r="V1741" s="7">
        <v>27</v>
      </c>
      <c r="W1741">
        <v>0.49335727099999999</v>
      </c>
      <c r="X1741">
        <v>0.44631956909999998</v>
      </c>
      <c r="AE1741" s="8">
        <v>82</v>
      </c>
      <c r="AF1741" s="8">
        <v>82</v>
      </c>
      <c r="AG1741">
        <v>0.81977764769999995</v>
      </c>
      <c r="AH1741">
        <v>0.82153306020000005</v>
      </c>
    </row>
    <row r="1742" spans="6:34" x14ac:dyDescent="0.3">
      <c r="F1742" s="7">
        <v>0</v>
      </c>
      <c r="G1742" s="7">
        <v>0</v>
      </c>
      <c r="H1742">
        <v>0</v>
      </c>
      <c r="I1742">
        <v>0</v>
      </c>
      <c r="P1742" s="7">
        <v>26</v>
      </c>
      <c r="Q1742" s="7">
        <v>25</v>
      </c>
      <c r="R1742">
        <v>0.69602145729999998</v>
      </c>
      <c r="S1742">
        <v>0.68632707770000001</v>
      </c>
      <c r="U1742" s="7">
        <v>15</v>
      </c>
      <c r="V1742" s="7">
        <v>19</v>
      </c>
      <c r="W1742">
        <v>0.20610412920000001</v>
      </c>
      <c r="X1742">
        <v>0.30089766600000001</v>
      </c>
      <c r="AE1742" s="8">
        <v>48</v>
      </c>
      <c r="AF1742" s="8">
        <v>48</v>
      </c>
      <c r="AG1742">
        <v>0.64833235810000001</v>
      </c>
      <c r="AH1742">
        <v>0.6565242832</v>
      </c>
    </row>
    <row r="1743" spans="6:34" x14ac:dyDescent="0.3">
      <c r="F1743" s="7">
        <v>2</v>
      </c>
      <c r="G1743" s="7">
        <v>2</v>
      </c>
      <c r="H1743">
        <v>0.18685567010000001</v>
      </c>
      <c r="I1743">
        <v>0.2190721649</v>
      </c>
      <c r="P1743" s="7">
        <v>13</v>
      </c>
      <c r="Q1743" s="7">
        <v>13</v>
      </c>
      <c r="R1743">
        <v>0.33437639689999998</v>
      </c>
      <c r="S1743">
        <v>0.35210008929999997</v>
      </c>
      <c r="U1743" s="7">
        <v>16</v>
      </c>
      <c r="V1743" s="7">
        <v>16</v>
      </c>
      <c r="W1743">
        <v>0.22405745060000001</v>
      </c>
      <c r="X1743">
        <v>0.22980251339999999</v>
      </c>
      <c r="AE1743" s="8">
        <v>62</v>
      </c>
      <c r="AF1743" s="8">
        <v>63</v>
      </c>
      <c r="AG1743">
        <v>0.74663545929999997</v>
      </c>
      <c r="AH1743">
        <v>0.74839087179999997</v>
      </c>
    </row>
    <row r="1744" spans="6:34" x14ac:dyDescent="0.3">
      <c r="F1744" s="7">
        <v>9</v>
      </c>
      <c r="G1744" s="7">
        <v>9</v>
      </c>
      <c r="H1744">
        <v>0.81829896899999999</v>
      </c>
      <c r="I1744">
        <v>0.84858247419999999</v>
      </c>
      <c r="P1744" s="7">
        <v>19</v>
      </c>
      <c r="Q1744" s="7">
        <v>15</v>
      </c>
      <c r="R1744">
        <v>0.5431381314</v>
      </c>
      <c r="S1744">
        <v>0.41778373540000002</v>
      </c>
      <c r="U1744" s="7">
        <v>74</v>
      </c>
      <c r="V1744" s="7">
        <v>76</v>
      </c>
      <c r="W1744">
        <v>0.8466786355</v>
      </c>
      <c r="X1744">
        <v>0.86606822260000005</v>
      </c>
      <c r="AE1744" s="8">
        <v>17</v>
      </c>
      <c r="AF1744" s="8">
        <v>18</v>
      </c>
      <c r="AG1744">
        <v>0.27150380330000001</v>
      </c>
      <c r="AH1744">
        <v>0.29315389110000001</v>
      </c>
    </row>
    <row r="1745" spans="6:34" x14ac:dyDescent="0.3">
      <c r="F1745" s="7">
        <v>4</v>
      </c>
      <c r="G1745" s="7">
        <v>5</v>
      </c>
      <c r="H1745">
        <v>0.43782216489999998</v>
      </c>
      <c r="I1745">
        <v>0.5898840206</v>
      </c>
      <c r="P1745" s="7">
        <v>11</v>
      </c>
      <c r="Q1745" s="7">
        <v>9</v>
      </c>
      <c r="R1745">
        <v>0.26106392480000001</v>
      </c>
      <c r="S1745">
        <v>0.20241286859999999</v>
      </c>
      <c r="U1745" s="7">
        <v>65</v>
      </c>
      <c r="V1745" s="7">
        <v>60</v>
      </c>
      <c r="W1745">
        <v>0.80574506280000002</v>
      </c>
      <c r="X1745">
        <v>0.78958707360000002</v>
      </c>
      <c r="AE1745" s="8">
        <v>12</v>
      </c>
      <c r="AF1745" s="8">
        <v>12</v>
      </c>
      <c r="AG1745">
        <v>0.16793446449999999</v>
      </c>
      <c r="AH1745">
        <v>0.17320070209999999</v>
      </c>
    </row>
    <row r="1746" spans="6:34" x14ac:dyDescent="0.3">
      <c r="F1746" s="7">
        <v>3</v>
      </c>
      <c r="G1746" s="7">
        <v>3</v>
      </c>
      <c r="H1746">
        <v>0.3125</v>
      </c>
      <c r="I1746">
        <v>0.3569587628</v>
      </c>
      <c r="P1746" s="7">
        <v>7</v>
      </c>
      <c r="Q1746" s="7">
        <v>6</v>
      </c>
      <c r="R1746">
        <v>0.1238265534</v>
      </c>
      <c r="S1746">
        <v>0.10098302050000001</v>
      </c>
      <c r="U1746" s="7">
        <v>56</v>
      </c>
      <c r="V1746" s="7">
        <v>61</v>
      </c>
      <c r="W1746">
        <v>0.74865350080000004</v>
      </c>
      <c r="X1746">
        <v>0.7953321364</v>
      </c>
      <c r="AE1746" s="8">
        <v>66</v>
      </c>
      <c r="AF1746" s="8">
        <v>68</v>
      </c>
      <c r="AG1746">
        <v>0.76770040949999996</v>
      </c>
      <c r="AH1746">
        <v>0.76828554709999997</v>
      </c>
    </row>
    <row r="1747" spans="6:34" x14ac:dyDescent="0.3">
      <c r="F1747" s="7">
        <v>3</v>
      </c>
      <c r="G1747" s="7">
        <v>3</v>
      </c>
      <c r="H1747">
        <v>0.3125</v>
      </c>
      <c r="I1747">
        <v>0.3569587628</v>
      </c>
      <c r="P1747" s="7">
        <v>65</v>
      </c>
      <c r="Q1747" s="7">
        <v>61</v>
      </c>
      <c r="R1747">
        <v>0.94769780950000004</v>
      </c>
      <c r="S1747">
        <v>0.94012511170000002</v>
      </c>
      <c r="U1747" s="7">
        <v>69</v>
      </c>
      <c r="V1747" s="7">
        <v>67</v>
      </c>
      <c r="W1747">
        <v>0.82621184910000001</v>
      </c>
      <c r="X1747">
        <v>0.82728904839999995</v>
      </c>
      <c r="AE1747" s="8">
        <v>6</v>
      </c>
      <c r="AF1747" s="8">
        <v>7</v>
      </c>
      <c r="AG1747">
        <v>6.4365125800000006E-2</v>
      </c>
      <c r="AH1747">
        <v>7.8993563399999994E-2</v>
      </c>
    </row>
    <row r="1748" spans="6:34" x14ac:dyDescent="0.3">
      <c r="F1748" s="7">
        <v>1</v>
      </c>
      <c r="G1748" s="7">
        <v>1</v>
      </c>
      <c r="H1748">
        <v>7.1198453600000003E-2</v>
      </c>
      <c r="I1748">
        <v>9.1172680399999997E-2</v>
      </c>
      <c r="P1748" s="7">
        <v>17</v>
      </c>
      <c r="Q1748" s="7">
        <v>16</v>
      </c>
      <c r="R1748">
        <v>0.47340187750000001</v>
      </c>
      <c r="S1748">
        <v>0.44682752450000002</v>
      </c>
      <c r="U1748" s="7">
        <v>51</v>
      </c>
      <c r="V1748" s="7">
        <v>47</v>
      </c>
      <c r="W1748">
        <v>0.71561938950000004</v>
      </c>
      <c r="X1748">
        <v>0.69156193889999995</v>
      </c>
      <c r="AE1748" s="8">
        <v>15</v>
      </c>
      <c r="AF1748" s="8">
        <v>15</v>
      </c>
      <c r="AG1748">
        <v>0.2282036278</v>
      </c>
      <c r="AH1748">
        <v>0.241076653</v>
      </c>
    </row>
    <row r="1749" spans="6:34" x14ac:dyDescent="0.3">
      <c r="F1749" s="7">
        <v>4</v>
      </c>
      <c r="G1749" s="7">
        <v>5</v>
      </c>
      <c r="H1749">
        <v>0.43782216489999998</v>
      </c>
      <c r="I1749">
        <v>0.5898840206</v>
      </c>
      <c r="P1749" s="7">
        <v>15</v>
      </c>
      <c r="Q1749" s="7">
        <v>18</v>
      </c>
      <c r="R1749">
        <v>0.40143048720000002</v>
      </c>
      <c r="S1749">
        <v>0.52323503120000003</v>
      </c>
      <c r="U1749" s="7">
        <v>17</v>
      </c>
      <c r="V1749" s="7">
        <v>17</v>
      </c>
      <c r="W1749">
        <v>0.2420107719</v>
      </c>
      <c r="X1749">
        <v>0.2531418312</v>
      </c>
      <c r="AE1749" s="8">
        <v>6</v>
      </c>
      <c r="AF1749" s="8">
        <v>7</v>
      </c>
      <c r="AG1749">
        <v>6.4365125800000006E-2</v>
      </c>
      <c r="AH1749">
        <v>7.8993563399999994E-2</v>
      </c>
    </row>
    <row r="1750" spans="6:34" x14ac:dyDescent="0.3">
      <c r="F1750" s="7">
        <v>7</v>
      </c>
      <c r="G1750" s="7">
        <v>7</v>
      </c>
      <c r="H1750">
        <v>0.71520618550000004</v>
      </c>
      <c r="I1750">
        <v>0.7509664948</v>
      </c>
      <c r="P1750" s="7">
        <v>8</v>
      </c>
      <c r="Q1750" s="7">
        <v>9</v>
      </c>
      <c r="R1750">
        <v>0.15645954400000001</v>
      </c>
      <c r="S1750">
        <v>0.20241286859999999</v>
      </c>
      <c r="U1750" s="7">
        <v>122</v>
      </c>
      <c r="V1750" s="7">
        <v>117</v>
      </c>
      <c r="W1750">
        <v>0.93824057449999998</v>
      </c>
      <c r="X1750">
        <v>0.93967684019999997</v>
      </c>
      <c r="AE1750" s="8">
        <v>22</v>
      </c>
      <c r="AF1750" s="8">
        <v>23</v>
      </c>
      <c r="AG1750">
        <v>0.36688121699999998</v>
      </c>
      <c r="AH1750">
        <v>0.37916910469999998</v>
      </c>
    </row>
    <row r="1751" spans="6:34" x14ac:dyDescent="0.3">
      <c r="F1751" s="7">
        <v>8</v>
      </c>
      <c r="G1751" s="7">
        <v>6</v>
      </c>
      <c r="H1751">
        <v>0.76965206180000001</v>
      </c>
      <c r="I1751">
        <v>0.68298969070000004</v>
      </c>
      <c r="P1751" s="7">
        <v>16</v>
      </c>
      <c r="Q1751" s="7">
        <v>16</v>
      </c>
      <c r="R1751">
        <v>0.439427805</v>
      </c>
      <c r="S1751">
        <v>0.44682752450000002</v>
      </c>
      <c r="U1751" s="7">
        <v>59</v>
      </c>
      <c r="V1751" s="7">
        <v>55</v>
      </c>
      <c r="W1751">
        <v>0.76696588860000003</v>
      </c>
      <c r="X1751">
        <v>0.75727109510000001</v>
      </c>
      <c r="AE1751" s="8">
        <v>1</v>
      </c>
      <c r="AF1751" s="8">
        <v>2</v>
      </c>
      <c r="AG1751">
        <v>5.8513749999999998E-3</v>
      </c>
      <c r="AH1751">
        <v>8.1919251000000005E-3</v>
      </c>
    </row>
    <row r="1752" spans="6:34" x14ac:dyDescent="0.3">
      <c r="F1752" s="7">
        <v>0</v>
      </c>
      <c r="G1752" s="7">
        <v>0</v>
      </c>
      <c r="H1752">
        <v>0</v>
      </c>
      <c r="I1752">
        <v>0</v>
      </c>
      <c r="P1752" s="7">
        <v>10</v>
      </c>
      <c r="Q1752" s="7">
        <v>8</v>
      </c>
      <c r="R1752">
        <v>0.22664282520000001</v>
      </c>
      <c r="S1752">
        <v>0.16711349410000001</v>
      </c>
      <c r="U1752" s="7">
        <v>23</v>
      </c>
      <c r="V1752" s="7">
        <v>26</v>
      </c>
      <c r="W1752">
        <v>0.36337522439999997</v>
      </c>
      <c r="X1752">
        <v>0.43195691200000003</v>
      </c>
      <c r="AE1752" s="8">
        <v>4</v>
      </c>
      <c r="AF1752" s="8">
        <v>5</v>
      </c>
      <c r="AG1752">
        <v>3.2182562900000003E-2</v>
      </c>
      <c r="AH1752">
        <v>4.5055588000000001E-2</v>
      </c>
    </row>
    <row r="1753" spans="6:34" x14ac:dyDescent="0.3">
      <c r="F1753" s="7">
        <v>7</v>
      </c>
      <c r="G1753" s="7">
        <v>4</v>
      </c>
      <c r="H1753">
        <v>0.71520618550000004</v>
      </c>
      <c r="I1753">
        <v>0.4800257731</v>
      </c>
      <c r="P1753" s="7">
        <v>7</v>
      </c>
      <c r="Q1753" s="7">
        <v>8</v>
      </c>
      <c r="R1753">
        <v>0.1238265534</v>
      </c>
      <c r="S1753">
        <v>0.16711349410000001</v>
      </c>
      <c r="U1753" s="7">
        <v>17</v>
      </c>
      <c r="V1753" s="7">
        <v>17</v>
      </c>
      <c r="W1753">
        <v>0.2420107719</v>
      </c>
      <c r="X1753">
        <v>0.2531418312</v>
      </c>
      <c r="AE1753" s="8">
        <v>47</v>
      </c>
      <c r="AF1753" s="8">
        <v>47</v>
      </c>
      <c r="AG1753">
        <v>0.64014043300000001</v>
      </c>
      <c r="AH1753">
        <v>0.64189584550000001</v>
      </c>
    </row>
    <row r="1754" spans="6:34" x14ac:dyDescent="0.3">
      <c r="F1754" s="7">
        <v>25</v>
      </c>
      <c r="G1754" s="7">
        <v>24</v>
      </c>
      <c r="H1754">
        <v>0.98163659790000002</v>
      </c>
      <c r="I1754">
        <v>0.98453608240000001</v>
      </c>
      <c r="P1754" s="7">
        <v>2</v>
      </c>
      <c r="Q1754" s="7">
        <v>2</v>
      </c>
      <c r="R1754">
        <v>8.4935180999999998E-3</v>
      </c>
      <c r="S1754">
        <v>1.1617515599999999E-2</v>
      </c>
      <c r="U1754" s="7">
        <v>71</v>
      </c>
      <c r="V1754" s="7">
        <v>67</v>
      </c>
      <c r="W1754">
        <v>0.83518850980000003</v>
      </c>
      <c r="X1754">
        <v>0.82728904839999995</v>
      </c>
      <c r="AE1754" s="8">
        <v>52</v>
      </c>
      <c r="AF1754" s="8">
        <v>54</v>
      </c>
      <c r="AG1754">
        <v>0.68695143349999999</v>
      </c>
      <c r="AH1754">
        <v>0.70040959619999998</v>
      </c>
    </row>
    <row r="1755" spans="6:34" x14ac:dyDescent="0.3">
      <c r="F1755" s="7">
        <v>10</v>
      </c>
      <c r="G1755" s="7">
        <v>7</v>
      </c>
      <c r="H1755">
        <v>0.84858247419999999</v>
      </c>
      <c r="I1755">
        <v>0.7509664948</v>
      </c>
      <c r="P1755" s="7">
        <v>46</v>
      </c>
      <c r="Q1755" s="7">
        <v>40</v>
      </c>
      <c r="R1755">
        <v>0.88377291010000003</v>
      </c>
      <c r="S1755">
        <v>0.85522788199999999</v>
      </c>
      <c r="U1755" s="7">
        <v>14</v>
      </c>
      <c r="V1755" s="7">
        <v>14</v>
      </c>
      <c r="W1755">
        <v>0.18958707359999999</v>
      </c>
      <c r="X1755">
        <v>0.1917414721</v>
      </c>
      <c r="AE1755" s="8">
        <v>47</v>
      </c>
      <c r="AF1755" s="8">
        <v>47</v>
      </c>
      <c r="AG1755">
        <v>0.64014043300000001</v>
      </c>
      <c r="AH1755">
        <v>0.64189584550000001</v>
      </c>
    </row>
    <row r="1756" spans="6:34" x14ac:dyDescent="0.3">
      <c r="F1756" s="7">
        <v>9</v>
      </c>
      <c r="G1756" s="7">
        <v>8</v>
      </c>
      <c r="H1756">
        <v>0.81829896899999999</v>
      </c>
      <c r="I1756">
        <v>0.8076675257</v>
      </c>
      <c r="P1756" s="7">
        <v>114</v>
      </c>
      <c r="Q1756" s="7">
        <v>122</v>
      </c>
      <c r="R1756">
        <v>0.98748323640000002</v>
      </c>
      <c r="S1756">
        <v>0.98793565679999995</v>
      </c>
      <c r="U1756" s="7">
        <v>11</v>
      </c>
      <c r="V1756" s="7">
        <v>10</v>
      </c>
      <c r="W1756">
        <v>0.12890484729999999</v>
      </c>
      <c r="X1756">
        <v>0.1177737881</v>
      </c>
      <c r="AE1756" s="8">
        <v>52</v>
      </c>
      <c r="AF1756" s="8">
        <v>52</v>
      </c>
      <c r="AG1756">
        <v>0.68695143349999999</v>
      </c>
      <c r="AH1756">
        <v>0.68812170859999999</v>
      </c>
    </row>
    <row r="1757" spans="6:34" x14ac:dyDescent="0.3">
      <c r="F1757" s="7">
        <v>15</v>
      </c>
      <c r="G1757" s="7">
        <v>14</v>
      </c>
      <c r="H1757">
        <v>0.93588917520000003</v>
      </c>
      <c r="I1757">
        <v>0.93878865970000003</v>
      </c>
      <c r="P1757" s="7">
        <v>19</v>
      </c>
      <c r="Q1757" s="7">
        <v>19</v>
      </c>
      <c r="R1757">
        <v>0.5431381314</v>
      </c>
      <c r="S1757">
        <v>0.55183199279999995</v>
      </c>
      <c r="U1757" s="7">
        <v>102</v>
      </c>
      <c r="V1757" s="7">
        <v>92</v>
      </c>
      <c r="W1757">
        <v>0.91310592450000005</v>
      </c>
      <c r="X1757">
        <v>0.90484739670000003</v>
      </c>
      <c r="AE1757" s="8">
        <v>27</v>
      </c>
      <c r="AF1757" s="8">
        <v>27</v>
      </c>
      <c r="AG1757">
        <v>0.43475716790000002</v>
      </c>
      <c r="AH1757">
        <v>0.43534230540000002</v>
      </c>
    </row>
    <row r="1758" spans="6:34" x14ac:dyDescent="0.3">
      <c r="F1758" s="7">
        <v>0</v>
      </c>
      <c r="G1758" s="7">
        <v>1</v>
      </c>
      <c r="H1758">
        <v>0</v>
      </c>
      <c r="I1758">
        <v>9.1172680399999997E-2</v>
      </c>
      <c r="P1758" s="7">
        <v>8</v>
      </c>
      <c r="Q1758" s="7">
        <v>6</v>
      </c>
      <c r="R1758">
        <v>0.15645954400000001</v>
      </c>
      <c r="S1758">
        <v>0.10098302050000001</v>
      </c>
      <c r="U1758" s="7">
        <v>7</v>
      </c>
      <c r="V1758" s="7">
        <v>6</v>
      </c>
      <c r="W1758">
        <v>5.6732495500000001E-2</v>
      </c>
      <c r="X1758">
        <v>4.7037701899999999E-2</v>
      </c>
      <c r="AE1758" s="8">
        <v>24</v>
      </c>
      <c r="AF1758" s="8">
        <v>25</v>
      </c>
      <c r="AG1758">
        <v>0.40140432999999998</v>
      </c>
      <c r="AH1758">
        <v>0.40901111759999997</v>
      </c>
    </row>
    <row r="1759" spans="6:34" x14ac:dyDescent="0.3">
      <c r="F1759" s="7">
        <v>7</v>
      </c>
      <c r="G1759" s="7">
        <v>7</v>
      </c>
      <c r="H1759">
        <v>0.71520618550000004</v>
      </c>
      <c r="I1759">
        <v>0.7509664948</v>
      </c>
      <c r="P1759" s="7">
        <v>33</v>
      </c>
      <c r="Q1759" s="7">
        <v>35</v>
      </c>
      <c r="R1759">
        <v>0.79257934730000001</v>
      </c>
      <c r="S1759">
        <v>0.81724754239999997</v>
      </c>
      <c r="U1759" s="7">
        <v>40</v>
      </c>
      <c r="V1759" s="7">
        <v>41</v>
      </c>
      <c r="W1759">
        <v>0.61795332130000002</v>
      </c>
      <c r="X1759">
        <v>0.63482944340000003</v>
      </c>
      <c r="AE1759" s="8">
        <v>13</v>
      </c>
      <c r="AF1759" s="8">
        <v>13</v>
      </c>
      <c r="AG1759">
        <v>0.19133996480000001</v>
      </c>
      <c r="AH1759">
        <v>0.19719133990000001</v>
      </c>
    </row>
    <row r="1760" spans="6:34" x14ac:dyDescent="0.3">
      <c r="F1760" s="7">
        <v>0</v>
      </c>
      <c r="G1760" s="7">
        <v>0</v>
      </c>
      <c r="H1760">
        <v>0</v>
      </c>
      <c r="I1760">
        <v>0</v>
      </c>
      <c r="P1760" s="7">
        <v>23</v>
      </c>
      <c r="Q1760" s="7">
        <v>19</v>
      </c>
      <c r="R1760">
        <v>0.63477872150000003</v>
      </c>
      <c r="S1760">
        <v>0.55183199279999995</v>
      </c>
      <c r="U1760" s="7">
        <v>22</v>
      </c>
      <c r="V1760" s="7">
        <v>23</v>
      </c>
      <c r="W1760">
        <v>0.34649910229999997</v>
      </c>
      <c r="X1760">
        <v>0.37989228000000003</v>
      </c>
      <c r="AE1760" s="8">
        <v>32</v>
      </c>
      <c r="AF1760" s="8">
        <v>33</v>
      </c>
      <c r="AG1760">
        <v>0.50204798120000005</v>
      </c>
      <c r="AH1760">
        <v>0.50497366880000005</v>
      </c>
    </row>
    <row r="1761" spans="6:34" x14ac:dyDescent="0.3">
      <c r="F1761" s="7">
        <v>3</v>
      </c>
      <c r="G1761" s="7">
        <v>3</v>
      </c>
      <c r="H1761">
        <v>0.3125</v>
      </c>
      <c r="I1761">
        <v>0.3569587628</v>
      </c>
      <c r="P1761" s="7">
        <v>22</v>
      </c>
      <c r="Q1761" s="7">
        <v>24</v>
      </c>
      <c r="R1761">
        <v>0.61689763070000003</v>
      </c>
      <c r="S1761">
        <v>0.66666666659999996</v>
      </c>
      <c r="U1761" s="7">
        <v>102</v>
      </c>
      <c r="V1761" s="7">
        <v>92</v>
      </c>
      <c r="W1761">
        <v>0.91310592450000005</v>
      </c>
      <c r="X1761">
        <v>0.90484739670000003</v>
      </c>
      <c r="AE1761" s="8">
        <v>24</v>
      </c>
      <c r="AF1761" s="8">
        <v>25</v>
      </c>
      <c r="AG1761">
        <v>0.40140432999999998</v>
      </c>
      <c r="AH1761">
        <v>0.40901111759999997</v>
      </c>
    </row>
    <row r="1762" spans="6:34" x14ac:dyDescent="0.3">
      <c r="F1762" s="7">
        <v>1</v>
      </c>
      <c r="G1762" s="7">
        <v>1</v>
      </c>
      <c r="H1762">
        <v>7.1198453600000003E-2</v>
      </c>
      <c r="I1762">
        <v>9.1172680399999997E-2</v>
      </c>
      <c r="P1762" s="7">
        <v>16</v>
      </c>
      <c r="Q1762" s="7">
        <v>17</v>
      </c>
      <c r="R1762">
        <v>0.439427805</v>
      </c>
      <c r="S1762">
        <v>0.4888293118</v>
      </c>
      <c r="U1762" s="7">
        <v>75</v>
      </c>
      <c r="V1762" s="7">
        <v>62</v>
      </c>
      <c r="W1762">
        <v>0.85062836620000004</v>
      </c>
      <c r="X1762">
        <v>0.80430879710000003</v>
      </c>
      <c r="AE1762" s="8">
        <v>218</v>
      </c>
      <c r="AF1762" s="8">
        <v>240</v>
      </c>
      <c r="AG1762">
        <v>0.95787009940000001</v>
      </c>
      <c r="AH1762">
        <v>0.95845523690000001</v>
      </c>
    </row>
    <row r="1763" spans="6:34" x14ac:dyDescent="0.3">
      <c r="F1763" s="7">
        <v>2</v>
      </c>
      <c r="G1763" s="7">
        <v>2</v>
      </c>
      <c r="H1763">
        <v>0.18685567010000001</v>
      </c>
      <c r="I1763">
        <v>0.2190721649</v>
      </c>
      <c r="P1763" s="7">
        <v>20</v>
      </c>
      <c r="Q1763" s="7">
        <v>21</v>
      </c>
      <c r="R1763">
        <v>0.56772463120000005</v>
      </c>
      <c r="S1763">
        <v>0.60232350310000005</v>
      </c>
      <c r="U1763" s="7">
        <v>30</v>
      </c>
      <c r="V1763" s="7">
        <v>39</v>
      </c>
      <c r="W1763">
        <v>0.49335727099999999</v>
      </c>
      <c r="X1763">
        <v>0.61292639130000004</v>
      </c>
      <c r="AE1763" s="8">
        <v>10</v>
      </c>
      <c r="AF1763" s="8">
        <v>10</v>
      </c>
      <c r="AG1763">
        <v>0.12697483900000001</v>
      </c>
      <c r="AH1763">
        <v>0.13282621410000001</v>
      </c>
    </row>
    <row r="1764" spans="6:34" x14ac:dyDescent="0.3">
      <c r="F1764" s="7">
        <v>1</v>
      </c>
      <c r="G1764" s="7">
        <v>1</v>
      </c>
      <c r="H1764">
        <v>7.1198453600000003E-2</v>
      </c>
      <c r="I1764">
        <v>9.1172680399999997E-2</v>
      </c>
      <c r="P1764" s="7">
        <v>14</v>
      </c>
      <c r="Q1764" s="7">
        <v>16</v>
      </c>
      <c r="R1764">
        <v>0.3665623603</v>
      </c>
      <c r="S1764">
        <v>0.44682752450000002</v>
      </c>
      <c r="U1764" s="7">
        <v>26</v>
      </c>
      <c r="V1764" s="7">
        <v>24</v>
      </c>
      <c r="W1764">
        <v>0.42118491920000001</v>
      </c>
      <c r="X1764">
        <v>0.39605026920000003</v>
      </c>
      <c r="AE1764" s="8">
        <v>16</v>
      </c>
      <c r="AF1764" s="8">
        <v>16</v>
      </c>
      <c r="AG1764">
        <v>0.2492685781</v>
      </c>
      <c r="AH1764">
        <v>0.26038619070000002</v>
      </c>
    </row>
    <row r="1765" spans="6:34" x14ac:dyDescent="0.3">
      <c r="F1765" s="7">
        <v>5</v>
      </c>
      <c r="G1765" s="7">
        <v>5</v>
      </c>
      <c r="H1765">
        <v>0.54445876280000005</v>
      </c>
      <c r="I1765">
        <v>0.5898840206</v>
      </c>
      <c r="P1765" s="7">
        <v>29</v>
      </c>
      <c r="Q1765" s="7">
        <v>29</v>
      </c>
      <c r="R1765">
        <v>0.74072418409999996</v>
      </c>
      <c r="S1765">
        <v>0.74709562100000004</v>
      </c>
      <c r="U1765" s="7">
        <v>35</v>
      </c>
      <c r="V1765" s="7">
        <v>31</v>
      </c>
      <c r="W1765">
        <v>0.56373429080000004</v>
      </c>
      <c r="X1765">
        <v>0.51741472170000002</v>
      </c>
      <c r="AE1765" s="8">
        <v>13</v>
      </c>
      <c r="AF1765" s="8">
        <v>13</v>
      </c>
      <c r="AG1765">
        <v>0.19133996480000001</v>
      </c>
      <c r="AH1765">
        <v>0.19719133990000001</v>
      </c>
    </row>
    <row r="1766" spans="6:34" x14ac:dyDescent="0.3">
      <c r="F1766" s="7">
        <v>4</v>
      </c>
      <c r="G1766" s="7">
        <v>3</v>
      </c>
      <c r="H1766">
        <v>0.43782216489999998</v>
      </c>
      <c r="I1766">
        <v>0.3569587628</v>
      </c>
      <c r="P1766" s="7">
        <v>10</v>
      </c>
      <c r="Q1766" s="7">
        <v>11</v>
      </c>
      <c r="R1766">
        <v>0.22664282520000001</v>
      </c>
      <c r="S1766">
        <v>0.27792672019999998</v>
      </c>
      <c r="U1766" s="7">
        <v>15</v>
      </c>
      <c r="V1766" s="7">
        <v>15</v>
      </c>
      <c r="W1766">
        <v>0.20610412920000001</v>
      </c>
      <c r="X1766">
        <v>0.21292639129999999</v>
      </c>
      <c r="AE1766" s="8">
        <v>17</v>
      </c>
      <c r="AF1766" s="8">
        <v>18</v>
      </c>
      <c r="AG1766">
        <v>0.27150380330000001</v>
      </c>
      <c r="AH1766">
        <v>0.29315389110000001</v>
      </c>
    </row>
    <row r="1767" spans="6:34" x14ac:dyDescent="0.3">
      <c r="F1767" s="7">
        <v>3</v>
      </c>
      <c r="G1767" s="7">
        <v>3</v>
      </c>
      <c r="H1767">
        <v>0.3125</v>
      </c>
      <c r="I1767">
        <v>0.3569587628</v>
      </c>
      <c r="P1767" s="7">
        <v>19</v>
      </c>
      <c r="Q1767" s="7">
        <v>18</v>
      </c>
      <c r="R1767">
        <v>0.5431381314</v>
      </c>
      <c r="S1767">
        <v>0.52323503120000003</v>
      </c>
      <c r="U1767" s="7">
        <v>27</v>
      </c>
      <c r="V1767" s="7">
        <v>26</v>
      </c>
      <c r="W1767">
        <v>0.439497307</v>
      </c>
      <c r="X1767">
        <v>0.43195691200000003</v>
      </c>
      <c r="AE1767" s="8">
        <v>75</v>
      </c>
      <c r="AF1767" s="8">
        <v>75</v>
      </c>
      <c r="AG1767">
        <v>0.80105324749999995</v>
      </c>
      <c r="AH1767">
        <v>0.80339379749999995</v>
      </c>
    </row>
    <row r="1768" spans="6:34" x14ac:dyDescent="0.3">
      <c r="F1768" s="7">
        <v>10</v>
      </c>
      <c r="G1768" s="7">
        <v>9</v>
      </c>
      <c r="H1768">
        <v>0.84858247419999999</v>
      </c>
      <c r="I1768">
        <v>0.84858247419999999</v>
      </c>
      <c r="P1768" s="7">
        <v>55</v>
      </c>
      <c r="Q1768" s="7">
        <v>57</v>
      </c>
      <c r="R1768">
        <v>0.92355833700000001</v>
      </c>
      <c r="S1768">
        <v>0.93118856120000004</v>
      </c>
      <c r="U1768" s="7">
        <v>10</v>
      </c>
      <c r="V1768" s="7">
        <v>10</v>
      </c>
      <c r="W1768">
        <v>0.108438061</v>
      </c>
      <c r="X1768">
        <v>0.1177737881</v>
      </c>
      <c r="AE1768" s="8">
        <v>4</v>
      </c>
      <c r="AF1768" s="8">
        <v>5</v>
      </c>
      <c r="AG1768">
        <v>3.2182562900000003E-2</v>
      </c>
      <c r="AH1768">
        <v>4.5055588000000001E-2</v>
      </c>
    </row>
    <row r="1769" spans="6:34" x14ac:dyDescent="0.3">
      <c r="F1769" s="7">
        <v>14</v>
      </c>
      <c r="G1769" s="7">
        <v>13</v>
      </c>
      <c r="H1769">
        <v>0.92268041229999997</v>
      </c>
      <c r="I1769">
        <v>0.92719072160000005</v>
      </c>
      <c r="P1769" s="7">
        <v>50</v>
      </c>
      <c r="Q1769" s="7">
        <v>49</v>
      </c>
      <c r="R1769">
        <v>0.90478319169999999</v>
      </c>
      <c r="S1769">
        <v>0.90616621980000001</v>
      </c>
      <c r="U1769" s="7">
        <v>6</v>
      </c>
      <c r="V1769" s="7">
        <v>4</v>
      </c>
      <c r="W1769">
        <v>4.2728904800000002E-2</v>
      </c>
      <c r="X1769">
        <v>2.0825852700000001E-2</v>
      </c>
      <c r="AE1769" s="8">
        <v>15</v>
      </c>
      <c r="AF1769" s="8">
        <v>15</v>
      </c>
      <c r="AG1769">
        <v>0.2282036278</v>
      </c>
      <c r="AH1769">
        <v>0.241076653</v>
      </c>
    </row>
    <row r="1770" spans="6:34" x14ac:dyDescent="0.3">
      <c r="F1770" s="7">
        <v>32</v>
      </c>
      <c r="G1770" s="7">
        <v>26</v>
      </c>
      <c r="H1770">
        <v>0.993234536</v>
      </c>
      <c r="I1770">
        <v>0.98775773190000005</v>
      </c>
      <c r="P1770" s="7">
        <v>7</v>
      </c>
      <c r="Q1770" s="7">
        <v>7</v>
      </c>
      <c r="R1770">
        <v>0.1238265534</v>
      </c>
      <c r="S1770">
        <v>0.13717604999999999</v>
      </c>
      <c r="U1770" s="7">
        <v>26</v>
      </c>
      <c r="V1770" s="7">
        <v>24</v>
      </c>
      <c r="W1770">
        <v>0.42118491920000001</v>
      </c>
      <c r="X1770">
        <v>0.39605026920000003</v>
      </c>
      <c r="AE1770" s="8">
        <v>12</v>
      </c>
      <c r="AF1770" s="8">
        <v>12</v>
      </c>
      <c r="AG1770">
        <v>0.16793446449999999</v>
      </c>
      <c r="AH1770">
        <v>0.17320070209999999</v>
      </c>
    </row>
    <row r="1771" spans="6:34" x14ac:dyDescent="0.3">
      <c r="F1771" s="7">
        <v>2</v>
      </c>
      <c r="G1771" s="7">
        <v>2</v>
      </c>
      <c r="H1771">
        <v>0.18685567010000001</v>
      </c>
      <c r="I1771">
        <v>0.2190721649</v>
      </c>
      <c r="P1771" s="7">
        <v>8</v>
      </c>
      <c r="Q1771" s="7">
        <v>8</v>
      </c>
      <c r="R1771">
        <v>0.15645954400000001</v>
      </c>
      <c r="S1771">
        <v>0.16711349410000001</v>
      </c>
      <c r="U1771" s="7">
        <v>65</v>
      </c>
      <c r="V1771" s="7">
        <v>66</v>
      </c>
      <c r="W1771">
        <v>0.80574506280000002</v>
      </c>
      <c r="X1771">
        <v>0.82333931770000002</v>
      </c>
      <c r="AE1771" s="8">
        <v>3</v>
      </c>
      <c r="AF1771" s="8">
        <v>3</v>
      </c>
      <c r="AG1771">
        <v>1.9309537700000001E-2</v>
      </c>
      <c r="AH1771">
        <v>2.0479812699999999E-2</v>
      </c>
    </row>
    <row r="1772" spans="6:34" x14ac:dyDescent="0.3">
      <c r="F1772" s="7">
        <v>0</v>
      </c>
      <c r="G1772" s="7">
        <v>0</v>
      </c>
      <c r="H1772">
        <v>0</v>
      </c>
      <c r="I1772">
        <v>0</v>
      </c>
      <c r="P1772" s="7">
        <v>35</v>
      </c>
      <c r="Q1772" s="7">
        <v>28</v>
      </c>
      <c r="R1772">
        <v>0.81135449260000003</v>
      </c>
      <c r="S1772">
        <v>0.73369079530000003</v>
      </c>
      <c r="U1772" s="7">
        <v>10</v>
      </c>
      <c r="V1772" s="7">
        <v>9</v>
      </c>
      <c r="W1772">
        <v>0.108438061</v>
      </c>
      <c r="X1772">
        <v>9.7666068199999997E-2</v>
      </c>
      <c r="AE1772" s="8">
        <v>59</v>
      </c>
      <c r="AF1772" s="8">
        <v>60</v>
      </c>
      <c r="AG1772">
        <v>0.73493270909999997</v>
      </c>
      <c r="AH1772">
        <v>0.73727325919999998</v>
      </c>
    </row>
    <row r="1773" spans="6:34" x14ac:dyDescent="0.3">
      <c r="F1773" s="7">
        <v>0</v>
      </c>
      <c r="G1773" s="7">
        <v>0</v>
      </c>
      <c r="H1773">
        <v>0</v>
      </c>
      <c r="I1773">
        <v>0</v>
      </c>
      <c r="P1773" s="7">
        <v>52</v>
      </c>
      <c r="Q1773" s="7">
        <v>47</v>
      </c>
      <c r="R1773">
        <v>0.90880643709999998</v>
      </c>
      <c r="S1773">
        <v>0.8985701519</v>
      </c>
      <c r="U1773" s="7">
        <v>20</v>
      </c>
      <c r="V1773" s="7">
        <v>20</v>
      </c>
      <c r="W1773">
        <v>0.3023339317</v>
      </c>
      <c r="X1773">
        <v>0.31992818670000001</v>
      </c>
      <c r="AE1773" s="8">
        <v>32</v>
      </c>
      <c r="AF1773" s="8">
        <v>33</v>
      </c>
      <c r="AG1773">
        <v>0.50204798120000005</v>
      </c>
      <c r="AH1773">
        <v>0.50497366880000005</v>
      </c>
    </row>
    <row r="1774" spans="6:34" x14ac:dyDescent="0.3">
      <c r="F1774" s="7">
        <v>0</v>
      </c>
      <c r="G1774" s="7">
        <v>0</v>
      </c>
      <c r="H1774">
        <v>0</v>
      </c>
      <c r="I1774">
        <v>0</v>
      </c>
      <c r="P1774" s="7">
        <v>15</v>
      </c>
      <c r="Q1774" s="7">
        <v>12</v>
      </c>
      <c r="R1774">
        <v>0.40143048720000002</v>
      </c>
      <c r="S1774">
        <v>0.3176943699</v>
      </c>
      <c r="U1774" s="7">
        <v>17</v>
      </c>
      <c r="V1774" s="7">
        <v>19</v>
      </c>
      <c r="W1774">
        <v>0.2420107719</v>
      </c>
      <c r="X1774">
        <v>0.30089766600000001</v>
      </c>
      <c r="AE1774" s="8">
        <v>37</v>
      </c>
      <c r="AF1774" s="8">
        <v>38</v>
      </c>
      <c r="AG1774">
        <v>0.55178466930000003</v>
      </c>
      <c r="AH1774">
        <v>0.55763604440000003</v>
      </c>
    </row>
    <row r="1775" spans="6:34" x14ac:dyDescent="0.3">
      <c r="F1775" s="7">
        <v>3</v>
      </c>
      <c r="G1775" s="7">
        <v>3</v>
      </c>
      <c r="H1775">
        <v>0.3125</v>
      </c>
      <c r="I1775">
        <v>0.3569587628</v>
      </c>
      <c r="P1775" s="7">
        <v>48</v>
      </c>
      <c r="Q1775" s="7">
        <v>44</v>
      </c>
      <c r="R1775">
        <v>0.89718372820000003</v>
      </c>
      <c r="S1775">
        <v>0.87935656829999997</v>
      </c>
      <c r="U1775" s="7">
        <v>10</v>
      </c>
      <c r="V1775" s="7">
        <v>8</v>
      </c>
      <c r="W1775">
        <v>0.108438061</v>
      </c>
      <c r="X1775">
        <v>8.1867145399999994E-2</v>
      </c>
      <c r="AE1775" s="8">
        <v>89</v>
      </c>
      <c r="AF1775" s="8">
        <v>89</v>
      </c>
      <c r="AG1775">
        <v>0.84142773550000005</v>
      </c>
      <c r="AH1775">
        <v>0.84318314800000005</v>
      </c>
    </row>
    <row r="1776" spans="6:34" x14ac:dyDescent="0.3">
      <c r="F1776" s="7">
        <v>1</v>
      </c>
      <c r="G1776" s="7">
        <v>1</v>
      </c>
      <c r="H1776">
        <v>7.1198453600000003E-2</v>
      </c>
      <c r="I1776">
        <v>9.1172680399999997E-2</v>
      </c>
      <c r="P1776" s="7">
        <v>20</v>
      </c>
      <c r="Q1776" s="7">
        <v>17</v>
      </c>
      <c r="R1776">
        <v>0.56772463120000005</v>
      </c>
      <c r="S1776">
        <v>0.4888293118</v>
      </c>
      <c r="U1776" s="7">
        <v>50</v>
      </c>
      <c r="V1776" s="7">
        <v>44</v>
      </c>
      <c r="W1776">
        <v>0.70807899460000001</v>
      </c>
      <c r="X1776">
        <v>0.66606822259999998</v>
      </c>
      <c r="AE1776" s="8">
        <v>106</v>
      </c>
      <c r="AF1776" s="8">
        <v>106</v>
      </c>
      <c r="AG1776">
        <v>0.87361029840000004</v>
      </c>
      <c r="AH1776">
        <v>0.87361029840000004</v>
      </c>
    </row>
    <row r="1777" spans="6:34" x14ac:dyDescent="0.3">
      <c r="F1777" s="7">
        <v>17</v>
      </c>
      <c r="G1777" s="7">
        <v>18</v>
      </c>
      <c r="H1777">
        <v>0.95006443289999998</v>
      </c>
      <c r="I1777">
        <v>0.9668170103</v>
      </c>
      <c r="P1777" s="7">
        <v>12</v>
      </c>
      <c r="Q1777" s="7">
        <v>12</v>
      </c>
      <c r="R1777">
        <v>0.29772016089999997</v>
      </c>
      <c r="S1777">
        <v>0.3176943699</v>
      </c>
      <c r="U1777" s="7">
        <v>78</v>
      </c>
      <c r="V1777" s="7">
        <v>76</v>
      </c>
      <c r="W1777">
        <v>0.85996409330000001</v>
      </c>
      <c r="X1777">
        <v>0.86606822260000005</v>
      </c>
      <c r="AE1777" s="8">
        <v>50</v>
      </c>
      <c r="AF1777" s="8">
        <v>50</v>
      </c>
      <c r="AG1777">
        <v>0.67056758329999999</v>
      </c>
      <c r="AH1777">
        <v>0.6740784084</v>
      </c>
    </row>
    <row r="1778" spans="6:34" x14ac:dyDescent="0.3">
      <c r="F1778" s="7">
        <v>3</v>
      </c>
      <c r="G1778" s="7">
        <v>3</v>
      </c>
      <c r="H1778">
        <v>0.3125</v>
      </c>
      <c r="I1778">
        <v>0.3569587628</v>
      </c>
      <c r="P1778" s="7">
        <v>5</v>
      </c>
      <c r="Q1778" s="7">
        <v>4</v>
      </c>
      <c r="R1778">
        <v>6.2583817599999994E-2</v>
      </c>
      <c r="S1778">
        <v>4.3789097399999997E-2</v>
      </c>
      <c r="U1778" s="7">
        <v>21</v>
      </c>
      <c r="V1778" s="7">
        <v>19</v>
      </c>
      <c r="W1778">
        <v>0.32423698379999999</v>
      </c>
      <c r="X1778">
        <v>0.30089766600000001</v>
      </c>
      <c r="AE1778" s="8">
        <v>409</v>
      </c>
      <c r="AF1778" s="8">
        <v>432</v>
      </c>
      <c r="AG1778">
        <v>0.9859566998</v>
      </c>
      <c r="AH1778">
        <v>0.9865418373</v>
      </c>
    </row>
    <row r="1779" spans="6:34" x14ac:dyDescent="0.3">
      <c r="F1779" s="7">
        <v>5</v>
      </c>
      <c r="G1779" s="7">
        <v>4</v>
      </c>
      <c r="H1779">
        <v>0.54445876280000005</v>
      </c>
      <c r="I1779">
        <v>0.4800257731</v>
      </c>
      <c r="P1779" s="7">
        <v>6</v>
      </c>
      <c r="Q1779" s="7">
        <v>6</v>
      </c>
      <c r="R1779">
        <v>9.0746535500000003E-2</v>
      </c>
      <c r="S1779">
        <v>0.10098302050000001</v>
      </c>
      <c r="U1779" s="7">
        <v>18</v>
      </c>
      <c r="V1779" s="7">
        <v>17</v>
      </c>
      <c r="W1779">
        <v>0.25996409329999998</v>
      </c>
      <c r="X1779">
        <v>0.2531418312</v>
      </c>
      <c r="AE1779" s="8">
        <v>33</v>
      </c>
      <c r="AF1779" s="8">
        <v>34</v>
      </c>
      <c r="AG1779">
        <v>0.51082504380000004</v>
      </c>
      <c r="AH1779">
        <v>0.51843183140000004</v>
      </c>
    </row>
    <row r="1780" spans="6:34" x14ac:dyDescent="0.3">
      <c r="F1780" s="7">
        <v>7</v>
      </c>
      <c r="G1780" s="7">
        <v>7</v>
      </c>
      <c r="H1780">
        <v>0.71520618550000004</v>
      </c>
      <c r="I1780">
        <v>0.7509664948</v>
      </c>
      <c r="P1780" s="7">
        <v>31</v>
      </c>
      <c r="Q1780" s="7">
        <v>34</v>
      </c>
      <c r="R1780">
        <v>0.76978095660000001</v>
      </c>
      <c r="S1780">
        <v>0.80428954419999998</v>
      </c>
      <c r="U1780" s="7">
        <v>11</v>
      </c>
      <c r="V1780" s="7">
        <v>9</v>
      </c>
      <c r="W1780">
        <v>0.12890484729999999</v>
      </c>
      <c r="X1780">
        <v>9.7666068199999997E-2</v>
      </c>
      <c r="AE1780" s="8">
        <v>19</v>
      </c>
      <c r="AF1780" s="8">
        <v>19</v>
      </c>
      <c r="AG1780">
        <v>0.3089526038</v>
      </c>
      <c r="AH1780">
        <v>0.3142188414</v>
      </c>
    </row>
    <row r="1781" spans="6:34" x14ac:dyDescent="0.3">
      <c r="F1781" s="7">
        <v>15</v>
      </c>
      <c r="G1781" s="7">
        <v>13</v>
      </c>
      <c r="H1781">
        <v>0.93588917520000003</v>
      </c>
      <c r="I1781">
        <v>0.92719072160000005</v>
      </c>
      <c r="P1781" s="7">
        <v>22</v>
      </c>
      <c r="Q1781" s="7">
        <v>23</v>
      </c>
      <c r="R1781">
        <v>0.61689763070000003</v>
      </c>
      <c r="S1781">
        <v>0.64432529039999997</v>
      </c>
      <c r="U1781" s="7">
        <v>50</v>
      </c>
      <c r="V1781" s="7">
        <v>50</v>
      </c>
      <c r="W1781">
        <v>0.70807899460000001</v>
      </c>
      <c r="X1781">
        <v>0.72028725309999997</v>
      </c>
      <c r="AE1781" s="8">
        <v>3</v>
      </c>
      <c r="AF1781" s="8">
        <v>3</v>
      </c>
      <c r="AG1781">
        <v>1.9309537700000001E-2</v>
      </c>
      <c r="AH1781">
        <v>2.0479812699999999E-2</v>
      </c>
    </row>
    <row r="1782" spans="6:34" x14ac:dyDescent="0.3">
      <c r="F1782" s="7">
        <v>3</v>
      </c>
      <c r="G1782" s="7">
        <v>4</v>
      </c>
      <c r="H1782">
        <v>0.3125</v>
      </c>
      <c r="I1782">
        <v>0.4800257731</v>
      </c>
      <c r="P1782" s="7">
        <v>30</v>
      </c>
      <c r="Q1782" s="7">
        <v>29</v>
      </c>
      <c r="R1782">
        <v>0.75324094760000004</v>
      </c>
      <c r="S1782">
        <v>0.74709562100000004</v>
      </c>
      <c r="U1782" s="7">
        <v>15</v>
      </c>
      <c r="V1782" s="7">
        <v>14</v>
      </c>
      <c r="W1782">
        <v>0.20610412920000001</v>
      </c>
      <c r="X1782">
        <v>0.1917414721</v>
      </c>
      <c r="AE1782" s="8">
        <v>10</v>
      </c>
      <c r="AF1782" s="8">
        <v>10</v>
      </c>
      <c r="AG1782">
        <v>0.12697483900000001</v>
      </c>
      <c r="AH1782">
        <v>0.13282621410000001</v>
      </c>
    </row>
    <row r="1783" spans="6:34" x14ac:dyDescent="0.3">
      <c r="F1783" s="7">
        <v>4</v>
      </c>
      <c r="G1783" s="7">
        <v>3</v>
      </c>
      <c r="H1783">
        <v>0.43782216489999998</v>
      </c>
      <c r="I1783">
        <v>0.3569587628</v>
      </c>
      <c r="P1783" s="7">
        <v>3</v>
      </c>
      <c r="Q1783" s="7">
        <v>3</v>
      </c>
      <c r="R1783">
        <v>2.3692445199999999E-2</v>
      </c>
      <c r="S1783">
        <v>2.5022341300000001E-2</v>
      </c>
      <c r="U1783" s="7">
        <v>4</v>
      </c>
      <c r="V1783" s="7">
        <v>5</v>
      </c>
      <c r="W1783">
        <v>1.6876122E-2</v>
      </c>
      <c r="X1783">
        <v>3.5547576300000001E-2</v>
      </c>
      <c r="AE1783" s="8">
        <v>8</v>
      </c>
      <c r="AF1783" s="8">
        <v>8</v>
      </c>
      <c r="AG1783">
        <v>9.7717963699999993E-2</v>
      </c>
      <c r="AH1783">
        <v>9.7717963699999993E-2</v>
      </c>
    </row>
    <row r="1784" spans="6:34" x14ac:dyDescent="0.3">
      <c r="F1784" s="7">
        <v>1</v>
      </c>
      <c r="G1784" s="7">
        <v>0</v>
      </c>
      <c r="H1784">
        <v>7.1198453600000003E-2</v>
      </c>
      <c r="I1784">
        <v>0</v>
      </c>
      <c r="P1784" s="7">
        <v>28</v>
      </c>
      <c r="Q1784" s="7">
        <v>27</v>
      </c>
      <c r="R1784">
        <v>0.72731336609999997</v>
      </c>
      <c r="S1784">
        <v>0.71805183189999999</v>
      </c>
      <c r="U1784" s="7">
        <v>19</v>
      </c>
      <c r="V1784" s="7">
        <v>20</v>
      </c>
      <c r="W1784">
        <v>0.27863554750000002</v>
      </c>
      <c r="X1784">
        <v>0.31992818670000001</v>
      </c>
      <c r="AE1784" s="8">
        <v>11</v>
      </c>
      <c r="AF1784" s="8">
        <v>11</v>
      </c>
      <c r="AG1784">
        <v>0.1509654768</v>
      </c>
      <c r="AH1784">
        <v>0.1556465769</v>
      </c>
    </row>
    <row r="1785" spans="6:34" x14ac:dyDescent="0.3">
      <c r="F1785" s="7">
        <v>2</v>
      </c>
      <c r="G1785" s="7">
        <v>2</v>
      </c>
      <c r="H1785">
        <v>0.18685567010000001</v>
      </c>
      <c r="I1785">
        <v>0.2190721649</v>
      </c>
      <c r="P1785" s="7">
        <v>11</v>
      </c>
      <c r="Q1785" s="7">
        <v>13</v>
      </c>
      <c r="R1785">
        <v>0.26106392480000001</v>
      </c>
      <c r="S1785">
        <v>0.35210008929999997</v>
      </c>
      <c r="U1785" s="7">
        <v>22</v>
      </c>
      <c r="V1785" s="7">
        <v>22</v>
      </c>
      <c r="W1785">
        <v>0.34649910229999997</v>
      </c>
      <c r="X1785">
        <v>0.35906642719999998</v>
      </c>
      <c r="AE1785" s="8">
        <v>515</v>
      </c>
      <c r="AF1785" s="8">
        <v>548</v>
      </c>
      <c r="AG1785">
        <v>0.9912229373</v>
      </c>
      <c r="AH1785">
        <v>0.9912229373</v>
      </c>
    </row>
    <row r="1786" spans="6:34" x14ac:dyDescent="0.3">
      <c r="F1786" s="7">
        <v>0</v>
      </c>
      <c r="G1786" s="7">
        <v>0</v>
      </c>
      <c r="H1786">
        <v>0</v>
      </c>
      <c r="I1786">
        <v>0</v>
      </c>
      <c r="P1786" s="7">
        <v>18</v>
      </c>
      <c r="Q1786" s="7">
        <v>19</v>
      </c>
      <c r="R1786">
        <v>0.51318730440000004</v>
      </c>
      <c r="S1786">
        <v>0.55183199279999995</v>
      </c>
      <c r="U1786" s="7">
        <v>20</v>
      </c>
      <c r="V1786" s="7">
        <v>18</v>
      </c>
      <c r="W1786">
        <v>0.3023339317</v>
      </c>
      <c r="X1786">
        <v>0.28007181320000002</v>
      </c>
      <c r="AE1786" s="8">
        <v>47</v>
      </c>
      <c r="AF1786" s="8">
        <v>47</v>
      </c>
      <c r="AG1786">
        <v>0.64014043300000001</v>
      </c>
      <c r="AH1786">
        <v>0.64189584550000001</v>
      </c>
    </row>
    <row r="1787" spans="6:34" x14ac:dyDescent="0.3">
      <c r="F1787" s="7">
        <v>5</v>
      </c>
      <c r="G1787" s="7">
        <v>4</v>
      </c>
      <c r="H1787">
        <v>0.54445876280000005</v>
      </c>
      <c r="I1787">
        <v>0.4800257731</v>
      </c>
      <c r="P1787" s="7">
        <v>61</v>
      </c>
      <c r="Q1787" s="7">
        <v>63</v>
      </c>
      <c r="R1787">
        <v>0.93741618230000001</v>
      </c>
      <c r="S1787">
        <v>0.94682752449999996</v>
      </c>
      <c r="U1787" s="7">
        <v>15</v>
      </c>
      <c r="V1787" s="7">
        <v>15</v>
      </c>
      <c r="W1787">
        <v>0.20610412920000001</v>
      </c>
      <c r="X1787">
        <v>0.21292639129999999</v>
      </c>
      <c r="AE1787" s="8">
        <v>34</v>
      </c>
      <c r="AF1787" s="8">
        <v>36</v>
      </c>
      <c r="AG1787">
        <v>0.52311293150000004</v>
      </c>
      <c r="AH1787">
        <v>0.53598595660000004</v>
      </c>
    </row>
    <row r="1788" spans="6:34" x14ac:dyDescent="0.3">
      <c r="F1788" s="7">
        <v>1</v>
      </c>
      <c r="G1788" s="7">
        <v>1</v>
      </c>
      <c r="H1788">
        <v>7.1198453600000003E-2</v>
      </c>
      <c r="I1788">
        <v>9.1172680399999997E-2</v>
      </c>
      <c r="P1788" s="7">
        <v>7</v>
      </c>
      <c r="Q1788" s="7">
        <v>6</v>
      </c>
      <c r="R1788">
        <v>0.1238265534</v>
      </c>
      <c r="S1788">
        <v>0.10098302050000001</v>
      </c>
      <c r="U1788" s="7">
        <v>39</v>
      </c>
      <c r="V1788" s="7">
        <v>33</v>
      </c>
      <c r="W1788">
        <v>0.60646319559999995</v>
      </c>
      <c r="X1788">
        <v>0.54183123870000005</v>
      </c>
      <c r="AE1788" s="8">
        <v>21</v>
      </c>
      <c r="AF1788" s="8">
        <v>22</v>
      </c>
      <c r="AG1788">
        <v>0.34581626679999999</v>
      </c>
      <c r="AH1788">
        <v>0.35927442939999998</v>
      </c>
    </row>
    <row r="1789" spans="6:34" x14ac:dyDescent="0.3">
      <c r="F1789" s="7">
        <v>7</v>
      </c>
      <c r="G1789" s="7">
        <v>6</v>
      </c>
      <c r="H1789">
        <v>0.71520618550000004</v>
      </c>
      <c r="I1789">
        <v>0.68298969070000004</v>
      </c>
      <c r="P1789" s="7">
        <v>65</v>
      </c>
      <c r="Q1789" s="7">
        <v>33</v>
      </c>
      <c r="R1789">
        <v>0.94769780950000004</v>
      </c>
      <c r="S1789">
        <v>0.79356568360000002</v>
      </c>
      <c r="U1789" s="7">
        <v>268</v>
      </c>
      <c r="V1789" s="7">
        <v>254</v>
      </c>
      <c r="W1789">
        <v>0.98922800710000003</v>
      </c>
      <c r="X1789">
        <v>0.99353680430000002</v>
      </c>
      <c r="AE1789" s="8">
        <v>1</v>
      </c>
      <c r="AF1789" s="8">
        <v>2</v>
      </c>
      <c r="AG1789">
        <v>5.8513749999999998E-3</v>
      </c>
      <c r="AH1789">
        <v>8.1919251000000005E-3</v>
      </c>
    </row>
    <row r="1790" spans="6:34" x14ac:dyDescent="0.3">
      <c r="F1790" s="7">
        <v>2</v>
      </c>
      <c r="G1790" s="7">
        <v>2</v>
      </c>
      <c r="H1790">
        <v>0.18685567010000001</v>
      </c>
      <c r="I1790">
        <v>0.2190721649</v>
      </c>
      <c r="P1790" s="7">
        <v>11</v>
      </c>
      <c r="Q1790" s="7">
        <v>9</v>
      </c>
      <c r="R1790">
        <v>0.26106392480000001</v>
      </c>
      <c r="S1790">
        <v>0.20241286859999999</v>
      </c>
      <c r="U1790" s="7">
        <v>30</v>
      </c>
      <c r="V1790" s="7">
        <v>22</v>
      </c>
      <c r="W1790">
        <v>0.49335727099999999</v>
      </c>
      <c r="X1790">
        <v>0.35906642719999998</v>
      </c>
      <c r="AE1790" s="8">
        <v>47</v>
      </c>
      <c r="AF1790" s="8">
        <v>47</v>
      </c>
      <c r="AG1790">
        <v>0.64014043300000001</v>
      </c>
      <c r="AH1790">
        <v>0.64189584550000001</v>
      </c>
    </row>
    <row r="1791" spans="6:34" x14ac:dyDescent="0.3">
      <c r="F1791" s="7">
        <v>4</v>
      </c>
      <c r="G1791" s="7">
        <v>2</v>
      </c>
      <c r="H1791">
        <v>0.43782216489999998</v>
      </c>
      <c r="I1791">
        <v>0.2190721649</v>
      </c>
      <c r="P1791" s="7">
        <v>15</v>
      </c>
      <c r="Q1791" s="7">
        <v>15</v>
      </c>
      <c r="R1791">
        <v>0.40143048720000002</v>
      </c>
      <c r="S1791">
        <v>0.41778373540000002</v>
      </c>
      <c r="U1791" s="7">
        <v>22</v>
      </c>
      <c r="V1791" s="7">
        <v>23</v>
      </c>
      <c r="W1791">
        <v>0.34649910229999997</v>
      </c>
      <c r="X1791">
        <v>0.37989228000000003</v>
      </c>
      <c r="AE1791" s="8">
        <v>9</v>
      </c>
      <c r="AF1791" s="8">
        <v>9</v>
      </c>
      <c r="AG1791">
        <v>0.1129315389</v>
      </c>
      <c r="AH1791">
        <v>0.1170275014</v>
      </c>
    </row>
    <row r="1792" spans="6:34" x14ac:dyDescent="0.3">
      <c r="F1792" s="7">
        <v>4</v>
      </c>
      <c r="G1792" s="7">
        <v>2</v>
      </c>
      <c r="H1792">
        <v>0.43782216489999998</v>
      </c>
      <c r="I1792">
        <v>0.2190721649</v>
      </c>
      <c r="P1792" s="7">
        <v>14</v>
      </c>
      <c r="Q1792" s="7">
        <v>16</v>
      </c>
      <c r="R1792">
        <v>0.3665623603</v>
      </c>
      <c r="S1792">
        <v>0.44682752450000002</v>
      </c>
      <c r="U1792" s="7">
        <v>7</v>
      </c>
      <c r="V1792" s="7">
        <v>7</v>
      </c>
      <c r="W1792">
        <v>5.6732495500000001E-2</v>
      </c>
      <c r="X1792">
        <v>6.2118491900000003E-2</v>
      </c>
      <c r="AE1792" s="8">
        <v>85</v>
      </c>
      <c r="AF1792" s="8">
        <v>84</v>
      </c>
      <c r="AG1792">
        <v>0.82796957280000005</v>
      </c>
      <c r="AH1792">
        <v>0.82913984780000005</v>
      </c>
    </row>
    <row r="1793" spans="6:34" x14ac:dyDescent="0.3">
      <c r="F1793" s="7">
        <v>2</v>
      </c>
      <c r="G1793" s="7">
        <v>2</v>
      </c>
      <c r="H1793">
        <v>0.18685567010000001</v>
      </c>
      <c r="I1793">
        <v>0.2190721649</v>
      </c>
      <c r="P1793" s="7">
        <v>8</v>
      </c>
      <c r="Q1793" s="7">
        <v>10</v>
      </c>
      <c r="R1793">
        <v>0.15645954400000001</v>
      </c>
      <c r="S1793">
        <v>0.23815907049999999</v>
      </c>
      <c r="U1793" s="7">
        <v>427</v>
      </c>
      <c r="V1793" s="7">
        <v>375</v>
      </c>
      <c r="W1793">
        <v>0.9971274685</v>
      </c>
      <c r="X1793">
        <v>0.9985637342</v>
      </c>
      <c r="AE1793" s="8">
        <v>68</v>
      </c>
      <c r="AF1793" s="8">
        <v>69</v>
      </c>
      <c r="AG1793">
        <v>0.77647747219999996</v>
      </c>
      <c r="AH1793">
        <v>0.77647747219999996</v>
      </c>
    </row>
    <row r="1794" spans="6:34" x14ac:dyDescent="0.3">
      <c r="F1794" s="7">
        <v>1</v>
      </c>
      <c r="G1794" s="7">
        <v>1</v>
      </c>
      <c r="H1794">
        <v>7.1198453600000003E-2</v>
      </c>
      <c r="I1794">
        <v>9.1172680399999997E-2</v>
      </c>
      <c r="P1794" s="7">
        <v>1</v>
      </c>
      <c r="Q1794" s="7">
        <v>1</v>
      </c>
      <c r="R1794">
        <v>4.4702719999999997E-4</v>
      </c>
      <c r="S1794">
        <v>1.7873100000000001E-3</v>
      </c>
      <c r="U1794" s="7">
        <v>56</v>
      </c>
      <c r="V1794" s="7">
        <v>56</v>
      </c>
      <c r="W1794">
        <v>0.74865350080000004</v>
      </c>
      <c r="X1794">
        <v>0.76409335720000005</v>
      </c>
      <c r="AE1794" s="8">
        <v>17</v>
      </c>
      <c r="AF1794" s="8">
        <v>17</v>
      </c>
      <c r="AG1794">
        <v>0.27150380330000001</v>
      </c>
      <c r="AH1794">
        <v>0.27618490340000001</v>
      </c>
    </row>
    <row r="1795" spans="6:34" x14ac:dyDescent="0.3">
      <c r="F1795" s="7">
        <v>5</v>
      </c>
      <c r="G1795" s="7">
        <v>5</v>
      </c>
      <c r="H1795">
        <v>0.54445876280000005</v>
      </c>
      <c r="I1795">
        <v>0.5898840206</v>
      </c>
      <c r="P1795" s="7">
        <v>11</v>
      </c>
      <c r="Q1795" s="7">
        <v>11</v>
      </c>
      <c r="R1795">
        <v>0.26106392480000001</v>
      </c>
      <c r="S1795">
        <v>0.27792672019999998</v>
      </c>
      <c r="U1795" s="7">
        <v>41</v>
      </c>
      <c r="V1795" s="7">
        <v>42</v>
      </c>
      <c r="W1795">
        <v>0.62944344699999999</v>
      </c>
      <c r="X1795">
        <v>0.6441651705</v>
      </c>
      <c r="AE1795" s="8">
        <v>8</v>
      </c>
      <c r="AF1795" s="8">
        <v>8</v>
      </c>
      <c r="AG1795">
        <v>9.7717963699999993E-2</v>
      </c>
      <c r="AH1795">
        <v>9.7717963699999993E-2</v>
      </c>
    </row>
    <row r="1796" spans="6:34" x14ac:dyDescent="0.3">
      <c r="F1796" s="7">
        <v>14</v>
      </c>
      <c r="G1796" s="7">
        <v>11</v>
      </c>
      <c r="H1796">
        <v>0.92268041229999997</v>
      </c>
      <c r="I1796">
        <v>0.89207474220000005</v>
      </c>
      <c r="P1796" s="7">
        <v>19</v>
      </c>
      <c r="Q1796" s="7">
        <v>16</v>
      </c>
      <c r="R1796">
        <v>0.5431381314</v>
      </c>
      <c r="S1796">
        <v>0.44682752450000002</v>
      </c>
      <c r="U1796" s="7">
        <v>26</v>
      </c>
      <c r="V1796" s="7">
        <v>30</v>
      </c>
      <c r="W1796">
        <v>0.42118491920000001</v>
      </c>
      <c r="X1796">
        <v>0.50448833029999995</v>
      </c>
      <c r="AE1796" s="8">
        <v>12</v>
      </c>
      <c r="AF1796" s="8">
        <v>12</v>
      </c>
      <c r="AG1796">
        <v>0.16793446449999999</v>
      </c>
      <c r="AH1796">
        <v>0.17320070209999999</v>
      </c>
    </row>
    <row r="1797" spans="6:34" x14ac:dyDescent="0.3">
      <c r="F1797" s="7">
        <v>1</v>
      </c>
      <c r="G1797" s="7">
        <v>2</v>
      </c>
      <c r="H1797">
        <v>7.1198453600000003E-2</v>
      </c>
      <c r="I1797">
        <v>0.2190721649</v>
      </c>
      <c r="P1797" s="7">
        <v>32</v>
      </c>
      <c r="Q1797" s="7">
        <v>32</v>
      </c>
      <c r="R1797">
        <v>0.7827447474</v>
      </c>
      <c r="S1797">
        <v>0.78552278819999999</v>
      </c>
      <c r="U1797" s="7">
        <v>102</v>
      </c>
      <c r="V1797" s="7">
        <v>106</v>
      </c>
      <c r="W1797">
        <v>0.91310592450000005</v>
      </c>
      <c r="X1797">
        <v>0.92280071809999997</v>
      </c>
      <c r="AE1797" s="8">
        <v>14</v>
      </c>
      <c r="AF1797" s="8">
        <v>14</v>
      </c>
      <c r="AG1797">
        <v>0.21357519010000001</v>
      </c>
      <c r="AH1797">
        <v>0.21884142770000001</v>
      </c>
    </row>
    <row r="1798" spans="6:34" x14ac:dyDescent="0.3">
      <c r="F1798" s="7">
        <v>6</v>
      </c>
      <c r="G1798" s="7">
        <v>7</v>
      </c>
      <c r="H1798">
        <v>0.63337628859999995</v>
      </c>
      <c r="I1798">
        <v>0.7509664948</v>
      </c>
      <c r="P1798" s="7">
        <v>52</v>
      </c>
      <c r="Q1798" s="7">
        <v>46</v>
      </c>
      <c r="R1798">
        <v>0.90880643709999998</v>
      </c>
      <c r="S1798">
        <v>0.89231456649999996</v>
      </c>
      <c r="U1798" s="7">
        <v>24</v>
      </c>
      <c r="V1798" s="7">
        <v>24</v>
      </c>
      <c r="W1798">
        <v>0.38204667860000002</v>
      </c>
      <c r="X1798">
        <v>0.39605026920000003</v>
      </c>
      <c r="AE1798" s="8">
        <v>117</v>
      </c>
      <c r="AF1798" s="8">
        <v>122</v>
      </c>
      <c r="AG1798">
        <v>0.88999414860000003</v>
      </c>
      <c r="AH1798">
        <v>0.89116442360000003</v>
      </c>
    </row>
    <row r="1799" spans="6:34" x14ac:dyDescent="0.3">
      <c r="F1799" s="7">
        <v>4</v>
      </c>
      <c r="G1799" s="7">
        <v>5</v>
      </c>
      <c r="H1799">
        <v>0.43782216489999998</v>
      </c>
      <c r="I1799">
        <v>0.5898840206</v>
      </c>
      <c r="P1799" s="7">
        <v>3</v>
      </c>
      <c r="Q1799" s="7">
        <v>3</v>
      </c>
      <c r="R1799">
        <v>2.3692445199999999E-2</v>
      </c>
      <c r="S1799">
        <v>2.5022341300000001E-2</v>
      </c>
      <c r="U1799" s="7">
        <v>4</v>
      </c>
      <c r="V1799" s="7">
        <v>4</v>
      </c>
      <c r="W1799">
        <v>1.6876122E-2</v>
      </c>
      <c r="X1799">
        <v>2.0825852700000001E-2</v>
      </c>
      <c r="AE1799" s="8">
        <v>29</v>
      </c>
      <c r="AF1799" s="8">
        <v>30</v>
      </c>
      <c r="AG1799">
        <v>0.4634289057</v>
      </c>
      <c r="AH1799">
        <v>0.4698654183</v>
      </c>
    </row>
    <row r="1800" spans="6:34" x14ac:dyDescent="0.3">
      <c r="F1800" s="7">
        <v>4</v>
      </c>
      <c r="G1800" s="7">
        <v>5</v>
      </c>
      <c r="H1800">
        <v>0.43782216489999998</v>
      </c>
      <c r="I1800">
        <v>0.5898840206</v>
      </c>
      <c r="P1800" s="7">
        <v>18</v>
      </c>
      <c r="Q1800" s="7">
        <v>19</v>
      </c>
      <c r="R1800">
        <v>0.51318730440000004</v>
      </c>
      <c r="S1800">
        <v>0.55183199279999995</v>
      </c>
      <c r="U1800" s="7">
        <v>48</v>
      </c>
      <c r="V1800" s="7">
        <v>45</v>
      </c>
      <c r="W1800">
        <v>0.6926391382</v>
      </c>
      <c r="X1800">
        <v>0.67432675040000001</v>
      </c>
      <c r="AE1800" s="8">
        <v>34</v>
      </c>
      <c r="AF1800" s="8">
        <v>36</v>
      </c>
      <c r="AG1800">
        <v>0.52311293150000004</v>
      </c>
      <c r="AH1800">
        <v>0.53598595660000004</v>
      </c>
    </row>
    <row r="1801" spans="6:34" x14ac:dyDescent="0.3">
      <c r="F1801" s="7">
        <v>7</v>
      </c>
      <c r="G1801" s="7">
        <v>8</v>
      </c>
      <c r="H1801">
        <v>0.71520618550000004</v>
      </c>
      <c r="I1801">
        <v>0.8076675257</v>
      </c>
      <c r="P1801" s="7">
        <v>42</v>
      </c>
      <c r="Q1801" s="7">
        <v>43</v>
      </c>
      <c r="R1801">
        <v>0.86142154670000004</v>
      </c>
      <c r="S1801">
        <v>0.87131367289999995</v>
      </c>
      <c r="U1801" s="7">
        <v>7</v>
      </c>
      <c r="V1801" s="7">
        <v>6</v>
      </c>
      <c r="W1801">
        <v>5.6732495500000001E-2</v>
      </c>
      <c r="X1801">
        <v>4.7037701899999999E-2</v>
      </c>
      <c r="AE1801" s="8">
        <v>128</v>
      </c>
      <c r="AF1801" s="8">
        <v>132</v>
      </c>
      <c r="AG1801">
        <v>0.90345231120000002</v>
      </c>
      <c r="AH1801">
        <v>0.90403744880000003</v>
      </c>
    </row>
    <row r="1802" spans="6:34" x14ac:dyDescent="0.3">
      <c r="F1802" s="7">
        <v>2</v>
      </c>
      <c r="G1802" s="7">
        <v>1</v>
      </c>
      <c r="H1802">
        <v>0.18685567010000001</v>
      </c>
      <c r="I1802">
        <v>9.1172680399999997E-2</v>
      </c>
      <c r="P1802" s="7">
        <v>25</v>
      </c>
      <c r="Q1802" s="7">
        <v>23</v>
      </c>
      <c r="R1802">
        <v>0.67814036649999998</v>
      </c>
      <c r="S1802">
        <v>0.64432529039999997</v>
      </c>
      <c r="U1802" s="7">
        <v>37</v>
      </c>
      <c r="V1802" s="7">
        <v>40</v>
      </c>
      <c r="W1802">
        <v>0.58527827639999996</v>
      </c>
      <c r="X1802">
        <v>0.62513464990000001</v>
      </c>
      <c r="AE1802" s="8">
        <v>11</v>
      </c>
      <c r="AF1802" s="8">
        <v>11</v>
      </c>
      <c r="AG1802">
        <v>0.1509654768</v>
      </c>
      <c r="AH1802">
        <v>0.1556465769</v>
      </c>
    </row>
    <row r="1803" spans="6:34" x14ac:dyDescent="0.3">
      <c r="F1803" s="7">
        <v>3</v>
      </c>
      <c r="G1803" s="7">
        <v>2</v>
      </c>
      <c r="H1803">
        <v>0.3125</v>
      </c>
      <c r="I1803">
        <v>0.2190721649</v>
      </c>
      <c r="P1803" s="7">
        <v>25</v>
      </c>
      <c r="Q1803" s="7">
        <v>26</v>
      </c>
      <c r="R1803">
        <v>0.67814036649999998</v>
      </c>
      <c r="S1803">
        <v>0.70196604110000005</v>
      </c>
      <c r="U1803" s="7">
        <v>22</v>
      </c>
      <c r="V1803" s="7">
        <v>21</v>
      </c>
      <c r="W1803">
        <v>0.34649910229999997</v>
      </c>
      <c r="X1803">
        <v>0.3364452423</v>
      </c>
      <c r="AE1803" s="8">
        <v>60</v>
      </c>
      <c r="AF1803" s="8">
        <v>61</v>
      </c>
      <c r="AG1803">
        <v>0.73961380919999997</v>
      </c>
      <c r="AH1803">
        <v>0.74078408419999997</v>
      </c>
    </row>
    <row r="1804" spans="6:34" x14ac:dyDescent="0.3">
      <c r="F1804" s="7">
        <v>3</v>
      </c>
      <c r="G1804" s="7">
        <v>3</v>
      </c>
      <c r="H1804">
        <v>0.3125</v>
      </c>
      <c r="I1804">
        <v>0.3569587628</v>
      </c>
      <c r="P1804" s="7">
        <v>7</v>
      </c>
      <c r="Q1804" s="7">
        <v>6</v>
      </c>
      <c r="R1804">
        <v>0.1238265534</v>
      </c>
      <c r="S1804">
        <v>0.10098302050000001</v>
      </c>
      <c r="U1804" s="7">
        <v>55</v>
      </c>
      <c r="V1804" s="7">
        <v>54</v>
      </c>
      <c r="W1804">
        <v>0.74219030519999996</v>
      </c>
      <c r="X1804">
        <v>0.74757630159999999</v>
      </c>
      <c r="AE1804" s="8">
        <v>28</v>
      </c>
      <c r="AF1804" s="8">
        <v>28</v>
      </c>
      <c r="AG1804">
        <v>0.45055588060000001</v>
      </c>
      <c r="AH1804">
        <v>0.45055588060000001</v>
      </c>
    </row>
    <row r="1805" spans="6:34" x14ac:dyDescent="0.3">
      <c r="F1805" s="7">
        <v>16</v>
      </c>
      <c r="G1805" s="7">
        <v>9</v>
      </c>
      <c r="H1805">
        <v>0.94394329889999995</v>
      </c>
      <c r="I1805">
        <v>0.84858247419999999</v>
      </c>
      <c r="P1805" s="7">
        <v>18</v>
      </c>
      <c r="Q1805" s="7">
        <v>20</v>
      </c>
      <c r="R1805">
        <v>0.51318730440000004</v>
      </c>
      <c r="S1805">
        <v>0.57640750669999996</v>
      </c>
      <c r="U1805" s="7">
        <v>61</v>
      </c>
      <c r="V1805" s="7">
        <v>53</v>
      </c>
      <c r="W1805">
        <v>0.78204667859999999</v>
      </c>
      <c r="X1805">
        <v>0.73895870730000002</v>
      </c>
      <c r="AE1805" s="8">
        <v>10</v>
      </c>
      <c r="AF1805" s="8">
        <v>10</v>
      </c>
      <c r="AG1805">
        <v>0.12697483900000001</v>
      </c>
      <c r="AH1805">
        <v>0.13282621410000001</v>
      </c>
    </row>
    <row r="1806" spans="6:34" x14ac:dyDescent="0.3">
      <c r="F1806" s="7">
        <v>6</v>
      </c>
      <c r="G1806" s="7">
        <v>4</v>
      </c>
      <c r="H1806">
        <v>0.63337628859999995</v>
      </c>
      <c r="I1806">
        <v>0.4800257731</v>
      </c>
      <c r="P1806" s="7">
        <v>54</v>
      </c>
      <c r="Q1806" s="7">
        <v>51</v>
      </c>
      <c r="R1806">
        <v>0.9186410371</v>
      </c>
      <c r="S1806">
        <v>0.91465594279999995</v>
      </c>
      <c r="U1806" s="7">
        <v>70</v>
      </c>
      <c r="V1806" s="7">
        <v>73</v>
      </c>
      <c r="W1806">
        <v>0.83123877909999999</v>
      </c>
      <c r="X1806">
        <v>0.85457809689999997</v>
      </c>
      <c r="AE1806" s="8">
        <v>96</v>
      </c>
      <c r="AF1806" s="8">
        <v>96</v>
      </c>
      <c r="AG1806">
        <v>0.85254534810000004</v>
      </c>
      <c r="AH1806">
        <v>0.85371562310000004</v>
      </c>
    </row>
    <row r="1807" spans="6:34" x14ac:dyDescent="0.3">
      <c r="F1807" s="7">
        <v>7</v>
      </c>
      <c r="G1807" s="7">
        <v>5</v>
      </c>
      <c r="H1807">
        <v>0.71520618550000004</v>
      </c>
      <c r="I1807">
        <v>0.5898840206</v>
      </c>
      <c r="P1807" s="7">
        <v>12</v>
      </c>
      <c r="Q1807" s="7">
        <v>15</v>
      </c>
      <c r="R1807">
        <v>0.29772016089999997</v>
      </c>
      <c r="S1807">
        <v>0.41778373540000002</v>
      </c>
      <c r="U1807" s="7">
        <v>21</v>
      </c>
      <c r="V1807" s="7">
        <v>22</v>
      </c>
      <c r="W1807">
        <v>0.32423698379999999</v>
      </c>
      <c r="X1807">
        <v>0.35906642719999998</v>
      </c>
      <c r="AE1807" s="8">
        <v>101</v>
      </c>
      <c r="AF1807" s="8">
        <v>103</v>
      </c>
      <c r="AG1807">
        <v>0.86483323580000004</v>
      </c>
      <c r="AH1807">
        <v>0.86600351080000004</v>
      </c>
    </row>
    <row r="1808" spans="6:34" x14ac:dyDescent="0.3">
      <c r="F1808" s="7">
        <v>2</v>
      </c>
      <c r="G1808" s="7">
        <v>2</v>
      </c>
      <c r="H1808">
        <v>0.18685567010000001</v>
      </c>
      <c r="I1808">
        <v>0.2190721649</v>
      </c>
      <c r="P1808" s="7">
        <v>7</v>
      </c>
      <c r="Q1808" s="7">
        <v>9</v>
      </c>
      <c r="R1808">
        <v>0.1238265534</v>
      </c>
      <c r="S1808">
        <v>0.20241286859999999</v>
      </c>
      <c r="U1808" s="7">
        <v>20</v>
      </c>
      <c r="V1808" s="7">
        <v>21</v>
      </c>
      <c r="W1808">
        <v>0.3023339317</v>
      </c>
      <c r="X1808">
        <v>0.3364452423</v>
      </c>
      <c r="AE1808" s="8">
        <v>5</v>
      </c>
      <c r="AF1808" s="8">
        <v>6</v>
      </c>
      <c r="AG1808">
        <v>4.6811000499999998E-2</v>
      </c>
      <c r="AH1808">
        <v>6.26097132E-2</v>
      </c>
    </row>
    <row r="1809" spans="6:34" x14ac:dyDescent="0.3">
      <c r="F1809" s="7">
        <v>4</v>
      </c>
      <c r="G1809" s="7">
        <v>3</v>
      </c>
      <c r="H1809">
        <v>0.43782216489999998</v>
      </c>
      <c r="I1809">
        <v>0.3569587628</v>
      </c>
      <c r="P1809" s="7">
        <v>28</v>
      </c>
      <c r="Q1809" s="7">
        <v>28</v>
      </c>
      <c r="R1809">
        <v>0.72731336609999997</v>
      </c>
      <c r="S1809">
        <v>0.73369079530000003</v>
      </c>
      <c r="U1809" s="7">
        <v>20</v>
      </c>
      <c r="V1809" s="7">
        <v>18</v>
      </c>
      <c r="W1809">
        <v>0.3023339317</v>
      </c>
      <c r="X1809">
        <v>0.28007181320000002</v>
      </c>
      <c r="AE1809" s="8">
        <v>43</v>
      </c>
      <c r="AF1809" s="8">
        <v>44</v>
      </c>
      <c r="AG1809">
        <v>0.60327677000000002</v>
      </c>
      <c r="AH1809">
        <v>0.60795787000000001</v>
      </c>
    </row>
    <row r="1810" spans="6:34" x14ac:dyDescent="0.3">
      <c r="F1810" s="7">
        <v>9</v>
      </c>
      <c r="G1810" s="7">
        <v>8</v>
      </c>
      <c r="H1810">
        <v>0.81829896899999999</v>
      </c>
      <c r="I1810">
        <v>0.8076675257</v>
      </c>
      <c r="P1810" s="7">
        <v>25</v>
      </c>
      <c r="Q1810" s="7">
        <v>21</v>
      </c>
      <c r="R1810">
        <v>0.67814036649999998</v>
      </c>
      <c r="S1810">
        <v>0.60232350310000005</v>
      </c>
      <c r="U1810" s="7">
        <v>23</v>
      </c>
      <c r="V1810" s="7">
        <v>27</v>
      </c>
      <c r="W1810">
        <v>0.36337522439999997</v>
      </c>
      <c r="X1810">
        <v>0.44631956909999998</v>
      </c>
      <c r="AE1810" s="8">
        <v>0</v>
      </c>
      <c r="AF1810" s="8">
        <v>1</v>
      </c>
      <c r="AG1810">
        <v>0</v>
      </c>
      <c r="AH1810">
        <v>3.510825E-3</v>
      </c>
    </row>
    <row r="1811" spans="6:34" x14ac:dyDescent="0.3">
      <c r="F1811" s="7">
        <v>3</v>
      </c>
      <c r="G1811" s="7">
        <v>4</v>
      </c>
      <c r="H1811">
        <v>0.3125</v>
      </c>
      <c r="I1811">
        <v>0.4800257731</v>
      </c>
      <c r="P1811" s="7">
        <v>13</v>
      </c>
      <c r="Q1811" s="7">
        <v>14</v>
      </c>
      <c r="R1811">
        <v>0.33437639689999998</v>
      </c>
      <c r="S1811">
        <v>0.38248436099999999</v>
      </c>
      <c r="U1811" s="7">
        <v>16</v>
      </c>
      <c r="V1811" s="7">
        <v>15</v>
      </c>
      <c r="W1811">
        <v>0.22405745060000001</v>
      </c>
      <c r="X1811">
        <v>0.21292639129999999</v>
      </c>
      <c r="AE1811" s="8">
        <v>27</v>
      </c>
      <c r="AF1811" s="8">
        <v>27</v>
      </c>
      <c r="AG1811">
        <v>0.43475716790000002</v>
      </c>
      <c r="AH1811">
        <v>0.43534230540000002</v>
      </c>
    </row>
    <row r="1812" spans="6:34" x14ac:dyDescent="0.3">
      <c r="F1812" s="7">
        <v>12</v>
      </c>
      <c r="G1812" s="7">
        <v>9</v>
      </c>
      <c r="H1812">
        <v>0.89336340199999997</v>
      </c>
      <c r="I1812">
        <v>0.84858247419999999</v>
      </c>
      <c r="P1812" s="7">
        <v>10</v>
      </c>
      <c r="Q1812" s="7">
        <v>10</v>
      </c>
      <c r="R1812">
        <v>0.22664282520000001</v>
      </c>
      <c r="S1812">
        <v>0.23815907049999999</v>
      </c>
      <c r="U1812" s="7">
        <v>30</v>
      </c>
      <c r="V1812" s="7">
        <v>37</v>
      </c>
      <c r="W1812">
        <v>0.49335727099999999</v>
      </c>
      <c r="X1812">
        <v>0.59533213640000004</v>
      </c>
      <c r="AE1812" s="8">
        <v>52</v>
      </c>
      <c r="AF1812" s="8">
        <v>53</v>
      </c>
      <c r="AG1812">
        <v>0.68695143349999999</v>
      </c>
      <c r="AH1812">
        <v>0.69338794609999999</v>
      </c>
    </row>
    <row r="1813" spans="6:34" x14ac:dyDescent="0.3">
      <c r="F1813" s="7">
        <v>1</v>
      </c>
      <c r="G1813" s="7">
        <v>1</v>
      </c>
      <c r="H1813">
        <v>7.1198453600000003E-2</v>
      </c>
      <c r="I1813">
        <v>9.1172680399999997E-2</v>
      </c>
      <c r="P1813" s="7">
        <v>145</v>
      </c>
      <c r="Q1813" s="7">
        <v>140</v>
      </c>
      <c r="R1813">
        <v>0.99284756370000005</v>
      </c>
      <c r="S1813">
        <v>0.99151027700000005</v>
      </c>
      <c r="U1813" s="7">
        <v>92</v>
      </c>
      <c r="V1813" s="7">
        <v>84</v>
      </c>
      <c r="W1813">
        <v>0.89443447030000001</v>
      </c>
      <c r="X1813">
        <v>0.88653500890000003</v>
      </c>
      <c r="AE1813" s="8">
        <v>1103</v>
      </c>
      <c r="AF1813" s="8">
        <v>1222</v>
      </c>
      <c r="AG1813">
        <v>0.99882972489999999</v>
      </c>
      <c r="AH1813">
        <v>0.99882972489999999</v>
      </c>
    </row>
    <row r="1814" spans="6:34" x14ac:dyDescent="0.3">
      <c r="F1814" s="7">
        <v>10</v>
      </c>
      <c r="G1814" s="7">
        <v>10</v>
      </c>
      <c r="H1814">
        <v>0.84858247419999999</v>
      </c>
      <c r="I1814">
        <v>0.87338917520000003</v>
      </c>
      <c r="P1814" s="7">
        <v>58</v>
      </c>
      <c r="Q1814" s="7">
        <v>61</v>
      </c>
      <c r="R1814">
        <v>0.93026374599999995</v>
      </c>
      <c r="S1814">
        <v>0.94012511170000002</v>
      </c>
      <c r="U1814" s="7">
        <v>27</v>
      </c>
      <c r="V1814" s="7">
        <v>27</v>
      </c>
      <c r="W1814">
        <v>0.439497307</v>
      </c>
      <c r="X1814">
        <v>0.44631956909999998</v>
      </c>
      <c r="AE1814" s="8">
        <v>4</v>
      </c>
      <c r="AF1814" s="8">
        <v>4</v>
      </c>
      <c r="AG1814">
        <v>3.2182562900000003E-2</v>
      </c>
      <c r="AH1814">
        <v>3.2767700400000002E-2</v>
      </c>
    </row>
    <row r="1815" spans="6:34" x14ac:dyDescent="0.3">
      <c r="F1815" s="7">
        <v>3</v>
      </c>
      <c r="G1815" s="7">
        <v>1</v>
      </c>
      <c r="H1815">
        <v>0.3125</v>
      </c>
      <c r="I1815">
        <v>9.1172680399999997E-2</v>
      </c>
      <c r="P1815" s="7">
        <v>10</v>
      </c>
      <c r="Q1815" s="7">
        <v>10</v>
      </c>
      <c r="R1815">
        <v>0.22664282520000001</v>
      </c>
      <c r="S1815">
        <v>0.23815907049999999</v>
      </c>
      <c r="U1815" s="7">
        <v>51</v>
      </c>
      <c r="V1815" s="7">
        <v>48</v>
      </c>
      <c r="W1815">
        <v>0.71561938950000004</v>
      </c>
      <c r="X1815">
        <v>0.70233393170000002</v>
      </c>
      <c r="AE1815" s="8">
        <v>30</v>
      </c>
      <c r="AF1815" s="8">
        <v>31</v>
      </c>
      <c r="AG1815">
        <v>0.4768870684</v>
      </c>
      <c r="AH1815">
        <v>0.4839087185</v>
      </c>
    </row>
    <row r="1816" spans="6:34" x14ac:dyDescent="0.3">
      <c r="F1816" s="7">
        <v>1</v>
      </c>
      <c r="G1816" s="7">
        <v>1</v>
      </c>
      <c r="H1816">
        <v>7.1198453600000003E-2</v>
      </c>
      <c r="I1816">
        <v>9.1172680399999997E-2</v>
      </c>
      <c r="P1816" s="7">
        <v>16</v>
      </c>
      <c r="Q1816" s="7">
        <v>14</v>
      </c>
      <c r="R1816">
        <v>0.439427805</v>
      </c>
      <c r="S1816">
        <v>0.38248436099999999</v>
      </c>
      <c r="U1816" s="7">
        <v>3</v>
      </c>
      <c r="V1816" s="7">
        <v>4</v>
      </c>
      <c r="W1816">
        <v>9.3357270999999999E-3</v>
      </c>
      <c r="X1816">
        <v>2.0825852700000001E-2</v>
      </c>
      <c r="AE1816" s="8">
        <v>15</v>
      </c>
      <c r="AF1816" s="8">
        <v>15</v>
      </c>
      <c r="AG1816">
        <v>0.2282036278</v>
      </c>
      <c r="AH1816">
        <v>0.241076653</v>
      </c>
    </row>
    <row r="1817" spans="6:34" x14ac:dyDescent="0.3">
      <c r="F1817" s="7">
        <v>3</v>
      </c>
      <c r="G1817" s="7">
        <v>3</v>
      </c>
      <c r="H1817">
        <v>0.3125</v>
      </c>
      <c r="I1817">
        <v>0.3569587628</v>
      </c>
      <c r="P1817" s="7">
        <v>15</v>
      </c>
      <c r="Q1817" s="7">
        <v>13</v>
      </c>
      <c r="R1817">
        <v>0.40143048720000002</v>
      </c>
      <c r="S1817">
        <v>0.35210008929999997</v>
      </c>
      <c r="U1817" s="7">
        <v>28</v>
      </c>
      <c r="V1817" s="7">
        <v>28</v>
      </c>
      <c r="W1817">
        <v>0.4574506283</v>
      </c>
      <c r="X1817">
        <v>0.46535008970000002</v>
      </c>
      <c r="AE1817" s="8">
        <v>19</v>
      </c>
      <c r="AF1817" s="8">
        <v>19</v>
      </c>
      <c r="AG1817">
        <v>0.3089526038</v>
      </c>
      <c r="AH1817">
        <v>0.3142188414</v>
      </c>
    </row>
    <row r="1818" spans="6:34" x14ac:dyDescent="0.3">
      <c r="F1818" s="7">
        <v>3</v>
      </c>
      <c r="G1818" s="7">
        <v>1</v>
      </c>
      <c r="H1818">
        <v>0.3125</v>
      </c>
      <c r="I1818">
        <v>9.1172680399999997E-2</v>
      </c>
      <c r="P1818" s="7">
        <v>13</v>
      </c>
      <c r="Q1818" s="7">
        <v>11</v>
      </c>
      <c r="R1818">
        <v>0.33437639689999998</v>
      </c>
      <c r="S1818">
        <v>0.27792672019999998</v>
      </c>
      <c r="U1818" s="7">
        <v>28</v>
      </c>
      <c r="V1818" s="7">
        <v>25</v>
      </c>
      <c r="W1818">
        <v>0.4574506283</v>
      </c>
      <c r="X1818">
        <v>0.41723518850000002</v>
      </c>
      <c r="AE1818" s="8">
        <v>53</v>
      </c>
      <c r="AF1818" s="8">
        <v>55</v>
      </c>
      <c r="AG1818">
        <v>0.70099473369999998</v>
      </c>
      <c r="AH1818">
        <v>0.70509069629999999</v>
      </c>
    </row>
    <row r="1819" spans="6:34" x14ac:dyDescent="0.3">
      <c r="F1819" s="7">
        <v>1</v>
      </c>
      <c r="G1819" s="7">
        <v>2</v>
      </c>
      <c r="H1819">
        <v>7.1198453600000003E-2</v>
      </c>
      <c r="I1819">
        <v>0.2190721649</v>
      </c>
      <c r="P1819" s="7">
        <v>104</v>
      </c>
      <c r="Q1819" s="7">
        <v>113</v>
      </c>
      <c r="R1819">
        <v>0.98256593650000001</v>
      </c>
      <c r="S1819">
        <v>0.98525469160000001</v>
      </c>
      <c r="U1819" s="7">
        <v>13</v>
      </c>
      <c r="V1819" s="7">
        <v>11</v>
      </c>
      <c r="W1819">
        <v>0.17055655289999999</v>
      </c>
      <c r="X1819">
        <v>0.13680430869999999</v>
      </c>
      <c r="AE1819" s="8">
        <v>113</v>
      </c>
      <c r="AF1819" s="8">
        <v>114</v>
      </c>
      <c r="AG1819">
        <v>0.88355763600000004</v>
      </c>
      <c r="AH1819">
        <v>0.88472791100000003</v>
      </c>
    </row>
    <row r="1820" spans="6:34" x14ac:dyDescent="0.3">
      <c r="F1820" s="7">
        <v>5</v>
      </c>
      <c r="G1820" s="7">
        <v>3</v>
      </c>
      <c r="H1820">
        <v>0.54445876280000005</v>
      </c>
      <c r="I1820">
        <v>0.3569587628</v>
      </c>
      <c r="P1820" s="7">
        <v>39</v>
      </c>
      <c r="Q1820" s="7">
        <v>36</v>
      </c>
      <c r="R1820">
        <v>0.84666964680000001</v>
      </c>
      <c r="S1820">
        <v>0.82618409289999994</v>
      </c>
      <c r="U1820" s="7">
        <v>16</v>
      </c>
      <c r="V1820" s="7">
        <v>10</v>
      </c>
      <c r="W1820">
        <v>0.22405745060000001</v>
      </c>
      <c r="X1820">
        <v>0.1177737881</v>
      </c>
      <c r="AE1820" s="8">
        <v>99</v>
      </c>
      <c r="AF1820" s="8">
        <v>98</v>
      </c>
      <c r="AG1820">
        <v>0.85956699820000004</v>
      </c>
      <c r="AH1820">
        <v>0.86073727320000004</v>
      </c>
    </row>
    <row r="1821" spans="6:34" x14ac:dyDescent="0.3">
      <c r="F1821" s="7">
        <v>6</v>
      </c>
      <c r="G1821" s="7">
        <v>6</v>
      </c>
      <c r="H1821">
        <v>0.63337628859999995</v>
      </c>
      <c r="I1821">
        <v>0.68298969070000004</v>
      </c>
      <c r="P1821" s="7">
        <v>35</v>
      </c>
      <c r="Q1821" s="7">
        <v>35</v>
      </c>
      <c r="R1821">
        <v>0.81135449260000003</v>
      </c>
      <c r="S1821">
        <v>0.81724754239999997</v>
      </c>
      <c r="U1821" s="7">
        <v>47</v>
      </c>
      <c r="V1821" s="7">
        <v>47</v>
      </c>
      <c r="W1821">
        <v>0.68581687609999997</v>
      </c>
      <c r="X1821">
        <v>0.69156193889999995</v>
      </c>
      <c r="AE1821" s="8">
        <v>142</v>
      </c>
      <c r="AF1821" s="8">
        <v>145</v>
      </c>
      <c r="AG1821">
        <v>0.91691047390000002</v>
      </c>
      <c r="AH1821">
        <v>0.91691047390000002</v>
      </c>
    </row>
    <row r="1822" spans="6:34" x14ac:dyDescent="0.3">
      <c r="F1822" s="7">
        <v>2</v>
      </c>
      <c r="G1822" s="7">
        <v>0</v>
      </c>
      <c r="H1822">
        <v>0.18685567010000001</v>
      </c>
      <c r="I1822">
        <v>0</v>
      </c>
      <c r="P1822" s="7">
        <v>34</v>
      </c>
      <c r="Q1822" s="7">
        <v>32</v>
      </c>
      <c r="R1822">
        <v>0.80062583809999999</v>
      </c>
      <c r="S1822">
        <v>0.78552278819999999</v>
      </c>
      <c r="U1822" s="7">
        <v>63</v>
      </c>
      <c r="V1822" s="7">
        <v>63</v>
      </c>
      <c r="W1822">
        <v>0.7946140035</v>
      </c>
      <c r="X1822">
        <v>0.81041292629999995</v>
      </c>
      <c r="AE1822" s="8">
        <v>27</v>
      </c>
      <c r="AF1822" s="8">
        <v>27</v>
      </c>
      <c r="AG1822">
        <v>0.43475716790000002</v>
      </c>
      <c r="AH1822">
        <v>0.43534230540000002</v>
      </c>
    </row>
    <row r="1823" spans="6:34" x14ac:dyDescent="0.3">
      <c r="F1823" s="7">
        <v>9</v>
      </c>
      <c r="G1823" s="7">
        <v>7</v>
      </c>
      <c r="H1823">
        <v>0.81829896899999999</v>
      </c>
      <c r="I1823">
        <v>0.7509664948</v>
      </c>
      <c r="P1823" s="7">
        <v>14</v>
      </c>
      <c r="Q1823" s="7">
        <v>13</v>
      </c>
      <c r="R1823">
        <v>0.3665623603</v>
      </c>
      <c r="S1823">
        <v>0.35210008929999997</v>
      </c>
      <c r="U1823" s="7">
        <v>30</v>
      </c>
      <c r="V1823" s="7">
        <v>29</v>
      </c>
      <c r="W1823">
        <v>0.49335727099999999</v>
      </c>
      <c r="X1823">
        <v>0.48761220820000001</v>
      </c>
      <c r="AE1823" s="8">
        <v>16</v>
      </c>
      <c r="AF1823" s="8">
        <v>16</v>
      </c>
      <c r="AG1823">
        <v>0.2492685781</v>
      </c>
      <c r="AH1823">
        <v>0.26038619070000002</v>
      </c>
    </row>
    <row r="1824" spans="6:34" x14ac:dyDescent="0.3">
      <c r="F1824" s="7">
        <v>11</v>
      </c>
      <c r="G1824" s="7">
        <v>10</v>
      </c>
      <c r="H1824">
        <v>0.87564432979999995</v>
      </c>
      <c r="I1824">
        <v>0.87338917520000003</v>
      </c>
      <c r="P1824" s="7">
        <v>11</v>
      </c>
      <c r="Q1824" s="7">
        <v>12</v>
      </c>
      <c r="R1824">
        <v>0.26106392480000001</v>
      </c>
      <c r="S1824">
        <v>0.3176943699</v>
      </c>
      <c r="U1824" s="7">
        <v>57</v>
      </c>
      <c r="V1824" s="7">
        <v>54</v>
      </c>
      <c r="W1824">
        <v>0.75511669650000002</v>
      </c>
      <c r="X1824">
        <v>0.74757630159999999</v>
      </c>
      <c r="AE1824" s="8">
        <v>12</v>
      </c>
      <c r="AF1824" s="8">
        <v>12</v>
      </c>
      <c r="AG1824">
        <v>0.16793446449999999</v>
      </c>
      <c r="AH1824">
        <v>0.17320070209999999</v>
      </c>
    </row>
    <row r="1825" spans="6:34" x14ac:dyDescent="0.3">
      <c r="F1825" s="7">
        <v>41</v>
      </c>
      <c r="G1825" s="7">
        <v>35</v>
      </c>
      <c r="H1825">
        <v>0.99677835049999997</v>
      </c>
      <c r="I1825">
        <v>0.99548969070000004</v>
      </c>
      <c r="P1825" s="7">
        <v>1</v>
      </c>
      <c r="Q1825" s="7">
        <v>1</v>
      </c>
      <c r="R1825">
        <v>4.4702719999999997E-4</v>
      </c>
      <c r="S1825">
        <v>1.7873100000000001E-3</v>
      </c>
      <c r="U1825" s="7">
        <v>12</v>
      </c>
      <c r="V1825" s="7">
        <v>14</v>
      </c>
      <c r="W1825">
        <v>0.14470377009999999</v>
      </c>
      <c r="X1825">
        <v>0.1917414721</v>
      </c>
      <c r="AE1825" s="8">
        <v>490</v>
      </c>
      <c r="AF1825" s="8">
        <v>517</v>
      </c>
      <c r="AG1825">
        <v>0.9906377998</v>
      </c>
      <c r="AH1825">
        <v>0.9906377998</v>
      </c>
    </row>
    <row r="1826" spans="6:34" x14ac:dyDescent="0.3">
      <c r="F1826" s="7">
        <v>9</v>
      </c>
      <c r="G1826" s="7">
        <v>10</v>
      </c>
      <c r="H1826">
        <v>0.81829896899999999</v>
      </c>
      <c r="I1826">
        <v>0.87338917520000003</v>
      </c>
      <c r="P1826" s="7">
        <v>16</v>
      </c>
      <c r="Q1826" s="7">
        <v>15</v>
      </c>
      <c r="R1826">
        <v>0.439427805</v>
      </c>
      <c r="S1826">
        <v>0.41778373540000002</v>
      </c>
      <c r="U1826" s="7">
        <v>16</v>
      </c>
      <c r="V1826" s="7">
        <v>15</v>
      </c>
      <c r="W1826">
        <v>0.22405745060000001</v>
      </c>
      <c r="X1826">
        <v>0.21292639129999999</v>
      </c>
      <c r="AE1826" s="8">
        <v>15</v>
      </c>
      <c r="AF1826" s="8">
        <v>15</v>
      </c>
      <c r="AG1826">
        <v>0.2282036278</v>
      </c>
      <c r="AH1826">
        <v>0.241076653</v>
      </c>
    </row>
    <row r="1827" spans="6:34" x14ac:dyDescent="0.3">
      <c r="F1827" s="7">
        <v>12</v>
      </c>
      <c r="G1827" s="7">
        <v>13</v>
      </c>
      <c r="H1827">
        <v>0.89336340199999997</v>
      </c>
      <c r="I1827">
        <v>0.92719072160000005</v>
      </c>
      <c r="P1827" s="7">
        <v>20</v>
      </c>
      <c r="Q1827" s="7">
        <v>20</v>
      </c>
      <c r="R1827">
        <v>0.56772463120000005</v>
      </c>
      <c r="S1827">
        <v>0.57640750669999996</v>
      </c>
      <c r="U1827" s="7">
        <v>108</v>
      </c>
      <c r="V1827" s="7">
        <v>95</v>
      </c>
      <c r="W1827">
        <v>0.92172351880000003</v>
      </c>
      <c r="X1827">
        <v>0.90879712739999996</v>
      </c>
      <c r="AE1827" s="8">
        <v>13</v>
      </c>
      <c r="AF1827" s="8">
        <v>13</v>
      </c>
      <c r="AG1827">
        <v>0.19133996480000001</v>
      </c>
      <c r="AH1827">
        <v>0.19719133990000001</v>
      </c>
    </row>
    <row r="1828" spans="6:34" x14ac:dyDescent="0.3">
      <c r="F1828" s="7">
        <v>5</v>
      </c>
      <c r="G1828" s="7">
        <v>3</v>
      </c>
      <c r="H1828">
        <v>0.54445876280000005</v>
      </c>
      <c r="I1828">
        <v>0.3569587628</v>
      </c>
      <c r="P1828" s="7">
        <v>26</v>
      </c>
      <c r="Q1828" s="7">
        <v>27</v>
      </c>
      <c r="R1828">
        <v>0.69602145729999998</v>
      </c>
      <c r="S1828">
        <v>0.71805183189999999</v>
      </c>
      <c r="U1828" s="7">
        <v>8</v>
      </c>
      <c r="V1828" s="7">
        <v>7</v>
      </c>
      <c r="W1828">
        <v>7.2890484699999994E-2</v>
      </c>
      <c r="X1828">
        <v>6.2118491900000003E-2</v>
      </c>
      <c r="AE1828" s="8">
        <v>68</v>
      </c>
      <c r="AF1828" s="8">
        <v>69</v>
      </c>
      <c r="AG1828">
        <v>0.77647747219999996</v>
      </c>
      <c r="AH1828">
        <v>0.77647747219999996</v>
      </c>
    </row>
    <row r="1829" spans="6:34" x14ac:dyDescent="0.3">
      <c r="F1829" s="7">
        <v>1</v>
      </c>
      <c r="G1829" s="7">
        <v>1</v>
      </c>
      <c r="H1829">
        <v>7.1198453600000003E-2</v>
      </c>
      <c r="I1829">
        <v>9.1172680399999997E-2</v>
      </c>
      <c r="P1829" s="7">
        <v>22</v>
      </c>
      <c r="Q1829" s="7">
        <v>25</v>
      </c>
      <c r="R1829">
        <v>0.61689763070000003</v>
      </c>
      <c r="S1829">
        <v>0.68632707770000001</v>
      </c>
      <c r="U1829" s="7">
        <v>37</v>
      </c>
      <c r="V1829" s="7">
        <v>39</v>
      </c>
      <c r="W1829">
        <v>0.58527827639999996</v>
      </c>
      <c r="X1829">
        <v>0.61292639130000004</v>
      </c>
      <c r="AE1829" s="8">
        <v>31</v>
      </c>
      <c r="AF1829" s="8">
        <v>32</v>
      </c>
      <c r="AG1829">
        <v>0.4903452311</v>
      </c>
      <c r="AH1829">
        <v>0.49502633109999999</v>
      </c>
    </row>
    <row r="1830" spans="6:34" x14ac:dyDescent="0.3">
      <c r="F1830" s="7">
        <v>0</v>
      </c>
      <c r="G1830" s="7">
        <v>0</v>
      </c>
      <c r="H1830">
        <v>0</v>
      </c>
      <c r="I1830">
        <v>0</v>
      </c>
      <c r="P1830" s="7">
        <v>12</v>
      </c>
      <c r="Q1830" s="7">
        <v>11</v>
      </c>
      <c r="R1830">
        <v>0.29772016089999997</v>
      </c>
      <c r="S1830">
        <v>0.27792672019999998</v>
      </c>
      <c r="U1830" s="7">
        <v>15</v>
      </c>
      <c r="V1830" s="7">
        <v>15</v>
      </c>
      <c r="W1830">
        <v>0.20610412920000001</v>
      </c>
      <c r="X1830">
        <v>0.21292639129999999</v>
      </c>
      <c r="AE1830" s="8">
        <v>47</v>
      </c>
      <c r="AF1830" s="8">
        <v>47</v>
      </c>
      <c r="AG1830">
        <v>0.64014043300000001</v>
      </c>
      <c r="AH1830">
        <v>0.64189584550000001</v>
      </c>
    </row>
    <row r="1831" spans="6:34" x14ac:dyDescent="0.3">
      <c r="F1831" s="7">
        <v>6</v>
      </c>
      <c r="G1831" s="7">
        <v>6</v>
      </c>
      <c r="H1831">
        <v>0.63337628859999995</v>
      </c>
      <c r="I1831">
        <v>0.68298969070000004</v>
      </c>
      <c r="P1831" s="7">
        <v>53</v>
      </c>
      <c r="Q1831" s="7">
        <v>54</v>
      </c>
      <c r="R1831">
        <v>0.91327670979999998</v>
      </c>
      <c r="S1831">
        <v>0.92448614829999998</v>
      </c>
      <c r="U1831" s="7">
        <v>30</v>
      </c>
      <c r="V1831" s="7">
        <v>31</v>
      </c>
      <c r="W1831">
        <v>0.49335727099999999</v>
      </c>
      <c r="X1831">
        <v>0.51741472170000002</v>
      </c>
      <c r="AE1831" s="8">
        <v>24</v>
      </c>
      <c r="AF1831" s="8">
        <v>25</v>
      </c>
      <c r="AG1831">
        <v>0.40140432999999998</v>
      </c>
      <c r="AH1831">
        <v>0.40901111759999997</v>
      </c>
    </row>
    <row r="1832" spans="6:34" x14ac:dyDescent="0.3">
      <c r="F1832" s="7">
        <v>13</v>
      </c>
      <c r="G1832" s="7">
        <v>13</v>
      </c>
      <c r="H1832">
        <v>0.90979381439999996</v>
      </c>
      <c r="I1832">
        <v>0.92719072160000005</v>
      </c>
      <c r="P1832" s="7">
        <v>16</v>
      </c>
      <c r="Q1832" s="7">
        <v>13</v>
      </c>
      <c r="R1832">
        <v>0.439427805</v>
      </c>
      <c r="S1832">
        <v>0.35210008929999997</v>
      </c>
      <c r="U1832" s="7">
        <v>44</v>
      </c>
      <c r="V1832" s="7">
        <v>43</v>
      </c>
      <c r="W1832">
        <v>0.65780969469999995</v>
      </c>
      <c r="X1832">
        <v>0.65493716329999996</v>
      </c>
      <c r="AE1832" s="8">
        <v>17</v>
      </c>
      <c r="AF1832" s="8">
        <v>17</v>
      </c>
      <c r="AG1832">
        <v>0.27150380330000001</v>
      </c>
      <c r="AH1832">
        <v>0.27618490340000001</v>
      </c>
    </row>
    <row r="1833" spans="6:34" x14ac:dyDescent="0.3">
      <c r="F1833" s="7">
        <v>2</v>
      </c>
      <c r="G1833" s="7">
        <v>2</v>
      </c>
      <c r="H1833">
        <v>0.18685567010000001</v>
      </c>
      <c r="I1833">
        <v>0.2190721649</v>
      </c>
      <c r="P1833" s="7">
        <v>23</v>
      </c>
      <c r="Q1833" s="7">
        <v>25</v>
      </c>
      <c r="R1833">
        <v>0.63477872150000003</v>
      </c>
      <c r="S1833">
        <v>0.68632707770000001</v>
      </c>
      <c r="U1833" s="7">
        <v>103</v>
      </c>
      <c r="V1833" s="7">
        <v>107</v>
      </c>
      <c r="W1833">
        <v>0.91526032310000005</v>
      </c>
      <c r="X1833">
        <v>0.92387791740000003</v>
      </c>
      <c r="AE1833" s="8">
        <v>40</v>
      </c>
      <c r="AF1833" s="8">
        <v>40</v>
      </c>
      <c r="AG1833">
        <v>0.57401989460000002</v>
      </c>
      <c r="AH1833">
        <v>0.57401989460000002</v>
      </c>
    </row>
    <row r="1834" spans="6:34" x14ac:dyDescent="0.3">
      <c r="F1834" s="7">
        <v>7</v>
      </c>
      <c r="G1834" s="7">
        <v>7</v>
      </c>
      <c r="H1834">
        <v>0.71520618550000004</v>
      </c>
      <c r="I1834">
        <v>0.7509664948</v>
      </c>
      <c r="P1834" s="7">
        <v>10</v>
      </c>
      <c r="Q1834" s="7">
        <v>10</v>
      </c>
      <c r="R1834">
        <v>0.22664282520000001</v>
      </c>
      <c r="S1834">
        <v>0.23815907049999999</v>
      </c>
      <c r="U1834" s="7">
        <v>42</v>
      </c>
      <c r="V1834" s="7">
        <v>47</v>
      </c>
      <c r="W1834">
        <v>0.63877917409999996</v>
      </c>
      <c r="X1834">
        <v>0.69156193889999995</v>
      </c>
      <c r="AE1834" s="8">
        <v>102</v>
      </c>
      <c r="AF1834" s="8">
        <v>104</v>
      </c>
      <c r="AG1834">
        <v>0.86717378580000004</v>
      </c>
      <c r="AH1834">
        <v>0.86775892330000004</v>
      </c>
    </row>
    <row r="1835" spans="6:34" x14ac:dyDescent="0.3">
      <c r="F1835" s="7">
        <v>18</v>
      </c>
      <c r="G1835" s="7">
        <v>13</v>
      </c>
      <c r="H1835">
        <v>0.95811855670000001</v>
      </c>
      <c r="I1835">
        <v>0.92719072160000005</v>
      </c>
      <c r="P1835" s="7">
        <v>24</v>
      </c>
      <c r="Q1835" s="7">
        <v>30</v>
      </c>
      <c r="R1835">
        <v>0.65757711220000004</v>
      </c>
      <c r="S1835">
        <v>0.7613941018</v>
      </c>
      <c r="U1835" s="7">
        <v>12</v>
      </c>
      <c r="V1835" s="7">
        <v>8</v>
      </c>
      <c r="W1835">
        <v>0.14470377009999999</v>
      </c>
      <c r="X1835">
        <v>8.1867145399999994E-2</v>
      </c>
      <c r="AE1835" s="8">
        <v>10</v>
      </c>
      <c r="AF1835" s="8">
        <v>10</v>
      </c>
      <c r="AG1835">
        <v>0.12697483900000001</v>
      </c>
      <c r="AH1835">
        <v>0.13282621410000001</v>
      </c>
    </row>
    <row r="1836" spans="6:34" x14ac:dyDescent="0.3">
      <c r="F1836" s="7">
        <v>6</v>
      </c>
      <c r="G1836" s="7">
        <v>6</v>
      </c>
      <c r="H1836">
        <v>0.63337628859999995</v>
      </c>
      <c r="I1836">
        <v>0.68298969070000004</v>
      </c>
      <c r="P1836" s="7">
        <v>8</v>
      </c>
      <c r="Q1836" s="7">
        <v>7</v>
      </c>
      <c r="R1836">
        <v>0.15645954400000001</v>
      </c>
      <c r="S1836">
        <v>0.13717604999999999</v>
      </c>
      <c r="U1836" s="7">
        <v>14</v>
      </c>
      <c r="V1836" s="7">
        <v>12</v>
      </c>
      <c r="W1836">
        <v>0.18958707359999999</v>
      </c>
      <c r="X1836">
        <v>0.15583482940000001</v>
      </c>
      <c r="AE1836" s="8">
        <v>264</v>
      </c>
      <c r="AF1836" s="8">
        <v>275</v>
      </c>
      <c r="AG1836">
        <v>0.96898771210000001</v>
      </c>
      <c r="AH1836">
        <v>0.97015798710000001</v>
      </c>
    </row>
    <row r="1837" spans="6:34" x14ac:dyDescent="0.3">
      <c r="F1837" s="7">
        <v>2</v>
      </c>
      <c r="G1837" s="7">
        <v>2</v>
      </c>
      <c r="H1837">
        <v>0.18685567010000001</v>
      </c>
      <c r="I1837">
        <v>0.2190721649</v>
      </c>
      <c r="P1837" s="7">
        <v>32</v>
      </c>
      <c r="Q1837" s="7">
        <v>33</v>
      </c>
      <c r="R1837">
        <v>0.7827447474</v>
      </c>
      <c r="S1837">
        <v>0.79356568360000002</v>
      </c>
      <c r="U1837" s="7">
        <v>51</v>
      </c>
      <c r="V1837" s="7">
        <v>45</v>
      </c>
      <c r="W1837">
        <v>0.71561938950000004</v>
      </c>
      <c r="X1837">
        <v>0.67432675040000001</v>
      </c>
      <c r="AE1837" s="8">
        <v>9</v>
      </c>
      <c r="AF1837" s="8">
        <v>9</v>
      </c>
      <c r="AG1837">
        <v>0.1129315389</v>
      </c>
      <c r="AH1837">
        <v>0.1170275014</v>
      </c>
    </row>
    <row r="1838" spans="6:34" x14ac:dyDescent="0.3">
      <c r="F1838" s="7">
        <v>10</v>
      </c>
      <c r="G1838" s="7">
        <v>10</v>
      </c>
      <c r="H1838">
        <v>0.84858247419999999</v>
      </c>
      <c r="I1838">
        <v>0.87338917520000003</v>
      </c>
      <c r="P1838" s="7">
        <v>82</v>
      </c>
      <c r="Q1838" s="7">
        <v>85</v>
      </c>
      <c r="R1838">
        <v>0.96915511840000002</v>
      </c>
      <c r="S1838">
        <v>0.97363717599999999</v>
      </c>
      <c r="U1838" s="7">
        <v>60</v>
      </c>
      <c r="V1838" s="7">
        <v>61</v>
      </c>
      <c r="W1838">
        <v>0.77558348290000001</v>
      </c>
      <c r="X1838">
        <v>0.7953321364</v>
      </c>
      <c r="AE1838" s="8">
        <v>10</v>
      </c>
      <c r="AF1838" s="8">
        <v>10</v>
      </c>
      <c r="AG1838">
        <v>0.12697483900000001</v>
      </c>
      <c r="AH1838">
        <v>0.13282621410000001</v>
      </c>
    </row>
    <row r="1839" spans="6:34" x14ac:dyDescent="0.3">
      <c r="F1839" s="7">
        <v>1</v>
      </c>
      <c r="G1839" s="7">
        <v>2</v>
      </c>
      <c r="H1839">
        <v>7.1198453600000003E-2</v>
      </c>
      <c r="I1839">
        <v>0.2190721649</v>
      </c>
      <c r="P1839" s="7">
        <v>35</v>
      </c>
      <c r="Q1839" s="7">
        <v>36</v>
      </c>
      <c r="R1839">
        <v>0.81135449260000003</v>
      </c>
      <c r="S1839">
        <v>0.82618409289999994</v>
      </c>
      <c r="U1839" s="7">
        <v>15</v>
      </c>
      <c r="V1839" s="7">
        <v>16</v>
      </c>
      <c r="W1839">
        <v>0.20610412920000001</v>
      </c>
      <c r="X1839">
        <v>0.22980251339999999</v>
      </c>
      <c r="AE1839" s="8">
        <v>23</v>
      </c>
      <c r="AF1839" s="8">
        <v>24</v>
      </c>
      <c r="AG1839">
        <v>0.38209479219999998</v>
      </c>
      <c r="AH1839">
        <v>0.39321240489999998</v>
      </c>
    </row>
    <row r="1840" spans="6:34" x14ac:dyDescent="0.3">
      <c r="F1840" s="7">
        <v>2</v>
      </c>
      <c r="G1840" s="7">
        <v>2</v>
      </c>
      <c r="H1840">
        <v>0.18685567010000001</v>
      </c>
      <c r="I1840">
        <v>0.2190721649</v>
      </c>
      <c r="P1840" s="7">
        <v>3</v>
      </c>
      <c r="Q1840" s="7">
        <v>3</v>
      </c>
      <c r="R1840">
        <v>2.3692445199999999E-2</v>
      </c>
      <c r="S1840">
        <v>2.5022341300000001E-2</v>
      </c>
      <c r="U1840" s="7">
        <v>62</v>
      </c>
      <c r="V1840" s="7">
        <v>63</v>
      </c>
      <c r="W1840">
        <v>0.78635547569999997</v>
      </c>
      <c r="X1840">
        <v>0.81041292629999995</v>
      </c>
      <c r="AE1840" s="8">
        <v>52</v>
      </c>
      <c r="AF1840" s="8">
        <v>52</v>
      </c>
      <c r="AG1840">
        <v>0.68695143349999999</v>
      </c>
      <c r="AH1840">
        <v>0.68812170859999999</v>
      </c>
    </row>
    <row r="1841" spans="6:34" x14ac:dyDescent="0.3">
      <c r="F1841" s="7">
        <v>0</v>
      </c>
      <c r="G1841" s="7">
        <v>0</v>
      </c>
      <c r="H1841">
        <v>0</v>
      </c>
      <c r="I1841">
        <v>0</v>
      </c>
      <c r="P1841" s="7">
        <v>46</v>
      </c>
      <c r="Q1841" s="7">
        <v>47</v>
      </c>
      <c r="R1841">
        <v>0.88377291010000003</v>
      </c>
      <c r="S1841">
        <v>0.8985701519</v>
      </c>
      <c r="U1841" s="7">
        <v>29</v>
      </c>
      <c r="V1841" s="7">
        <v>26</v>
      </c>
      <c r="W1841">
        <v>0.4728904847</v>
      </c>
      <c r="X1841">
        <v>0.43195691200000003</v>
      </c>
      <c r="AE1841" s="8">
        <v>247</v>
      </c>
      <c r="AF1841" s="8">
        <v>254</v>
      </c>
      <c r="AG1841">
        <v>0.96372147450000001</v>
      </c>
      <c r="AH1841">
        <v>0.96430661200000001</v>
      </c>
    </row>
    <row r="1842" spans="6:34" x14ac:dyDescent="0.3">
      <c r="F1842" s="7">
        <v>1</v>
      </c>
      <c r="G1842" s="7">
        <v>1</v>
      </c>
      <c r="H1842">
        <v>7.1198453600000003E-2</v>
      </c>
      <c r="I1842">
        <v>9.1172680399999997E-2</v>
      </c>
      <c r="P1842" s="7">
        <v>7</v>
      </c>
      <c r="Q1842" s="7">
        <v>10</v>
      </c>
      <c r="R1842">
        <v>0.1238265534</v>
      </c>
      <c r="S1842">
        <v>0.23815907049999999</v>
      </c>
      <c r="U1842" s="7">
        <v>78</v>
      </c>
      <c r="V1842" s="7">
        <v>68</v>
      </c>
      <c r="W1842">
        <v>0.85996409330000001</v>
      </c>
      <c r="X1842">
        <v>0.83123877909999999</v>
      </c>
      <c r="AE1842" s="8">
        <v>22</v>
      </c>
      <c r="AF1842" s="8">
        <v>23</v>
      </c>
      <c r="AG1842">
        <v>0.36688121699999998</v>
      </c>
      <c r="AH1842">
        <v>0.37916910469999998</v>
      </c>
    </row>
    <row r="1843" spans="6:34" x14ac:dyDescent="0.3">
      <c r="F1843" s="7">
        <v>8</v>
      </c>
      <c r="G1843" s="7">
        <v>7</v>
      </c>
      <c r="H1843">
        <v>0.76965206180000001</v>
      </c>
      <c r="I1843">
        <v>0.7509664948</v>
      </c>
      <c r="P1843" s="7">
        <v>29</v>
      </c>
      <c r="Q1843" s="7">
        <v>24</v>
      </c>
      <c r="R1843">
        <v>0.74072418409999996</v>
      </c>
      <c r="S1843">
        <v>0.66666666659999996</v>
      </c>
      <c r="U1843" s="7">
        <v>23</v>
      </c>
      <c r="V1843" s="7">
        <v>24</v>
      </c>
      <c r="W1843">
        <v>0.36337522439999997</v>
      </c>
      <c r="X1843">
        <v>0.39605026920000003</v>
      </c>
      <c r="AE1843" s="8">
        <v>1</v>
      </c>
      <c r="AF1843" s="8">
        <v>2</v>
      </c>
      <c r="AG1843">
        <v>5.8513749999999998E-3</v>
      </c>
      <c r="AH1843">
        <v>8.1919251000000005E-3</v>
      </c>
    </row>
    <row r="1844" spans="6:34" x14ac:dyDescent="0.3">
      <c r="F1844" s="7">
        <v>7</v>
      </c>
      <c r="G1844" s="7">
        <v>6</v>
      </c>
      <c r="H1844">
        <v>0.71520618550000004</v>
      </c>
      <c r="I1844">
        <v>0.68298969070000004</v>
      </c>
      <c r="P1844" s="7">
        <v>26</v>
      </c>
      <c r="Q1844" s="7">
        <v>24</v>
      </c>
      <c r="R1844">
        <v>0.69602145729999998</v>
      </c>
      <c r="S1844">
        <v>0.66666666659999996</v>
      </c>
      <c r="U1844" s="7">
        <v>54</v>
      </c>
      <c r="V1844" s="7">
        <v>53</v>
      </c>
      <c r="W1844">
        <v>0.73572710949999998</v>
      </c>
      <c r="X1844">
        <v>0.73895870730000002</v>
      </c>
      <c r="AE1844" s="8">
        <v>34</v>
      </c>
      <c r="AF1844" s="8">
        <v>36</v>
      </c>
      <c r="AG1844">
        <v>0.52311293150000004</v>
      </c>
      <c r="AH1844">
        <v>0.53598595660000004</v>
      </c>
    </row>
    <row r="1845" spans="6:34" x14ac:dyDescent="0.3">
      <c r="F1845" s="7">
        <v>3</v>
      </c>
      <c r="G1845" s="7">
        <v>2</v>
      </c>
      <c r="H1845">
        <v>0.3125</v>
      </c>
      <c r="I1845">
        <v>0.2190721649</v>
      </c>
      <c r="P1845" s="7">
        <v>5</v>
      </c>
      <c r="Q1845" s="7">
        <v>4</v>
      </c>
      <c r="R1845">
        <v>6.2583817599999994E-2</v>
      </c>
      <c r="S1845">
        <v>4.3789097399999997E-2</v>
      </c>
      <c r="U1845" s="7">
        <v>15</v>
      </c>
      <c r="V1845" s="7">
        <v>14</v>
      </c>
      <c r="W1845">
        <v>0.20610412920000001</v>
      </c>
      <c r="X1845">
        <v>0.1917414721</v>
      </c>
      <c r="AE1845" s="8">
        <v>280</v>
      </c>
      <c r="AF1845" s="8">
        <v>295</v>
      </c>
      <c r="AG1845">
        <v>0.9736688121</v>
      </c>
      <c r="AH1845">
        <v>0.9736688121</v>
      </c>
    </row>
    <row r="1846" spans="6:34" x14ac:dyDescent="0.3">
      <c r="F1846" s="7">
        <v>5</v>
      </c>
      <c r="G1846" s="7">
        <v>5</v>
      </c>
      <c r="H1846">
        <v>0.54445876280000005</v>
      </c>
      <c r="I1846">
        <v>0.5898840206</v>
      </c>
      <c r="P1846" s="7">
        <v>30</v>
      </c>
      <c r="Q1846" s="7">
        <v>30</v>
      </c>
      <c r="R1846">
        <v>0.75324094760000004</v>
      </c>
      <c r="S1846">
        <v>0.7613941018</v>
      </c>
      <c r="U1846" s="7">
        <v>19</v>
      </c>
      <c r="V1846" s="7">
        <v>19</v>
      </c>
      <c r="W1846">
        <v>0.27863554750000002</v>
      </c>
      <c r="X1846">
        <v>0.30089766600000001</v>
      </c>
      <c r="AE1846" s="8">
        <v>5</v>
      </c>
      <c r="AF1846" s="8">
        <v>6</v>
      </c>
      <c r="AG1846">
        <v>4.6811000499999998E-2</v>
      </c>
      <c r="AH1846">
        <v>6.26097132E-2</v>
      </c>
    </row>
    <row r="1847" spans="6:34" x14ac:dyDescent="0.3">
      <c r="F1847" s="7">
        <v>7</v>
      </c>
      <c r="G1847" s="7">
        <v>8</v>
      </c>
      <c r="H1847">
        <v>0.71520618550000004</v>
      </c>
      <c r="I1847">
        <v>0.8076675257</v>
      </c>
      <c r="P1847" s="7">
        <v>3</v>
      </c>
      <c r="Q1847" s="7">
        <v>5</v>
      </c>
      <c r="R1847">
        <v>2.3692445199999999E-2</v>
      </c>
      <c r="S1847">
        <v>6.9705093800000006E-2</v>
      </c>
      <c r="U1847" s="7">
        <v>25</v>
      </c>
      <c r="V1847" s="7">
        <v>22</v>
      </c>
      <c r="W1847">
        <v>0.39892280070000002</v>
      </c>
      <c r="X1847">
        <v>0.35906642719999998</v>
      </c>
      <c r="AE1847" s="8">
        <v>48</v>
      </c>
      <c r="AF1847" s="8">
        <v>48</v>
      </c>
      <c r="AG1847">
        <v>0.64833235810000001</v>
      </c>
      <c r="AH1847">
        <v>0.6565242832</v>
      </c>
    </row>
    <row r="1848" spans="6:34" x14ac:dyDescent="0.3">
      <c r="F1848" s="7">
        <v>8</v>
      </c>
      <c r="G1848" s="7">
        <v>6</v>
      </c>
      <c r="H1848">
        <v>0.76965206180000001</v>
      </c>
      <c r="I1848">
        <v>0.68298969070000004</v>
      </c>
      <c r="P1848" s="7">
        <v>7</v>
      </c>
      <c r="Q1848" s="7">
        <v>8</v>
      </c>
      <c r="R1848">
        <v>0.1238265534</v>
      </c>
      <c r="S1848">
        <v>0.16711349410000001</v>
      </c>
      <c r="U1848" s="7">
        <v>31</v>
      </c>
      <c r="V1848" s="7">
        <v>35</v>
      </c>
      <c r="W1848">
        <v>0.50736086170000005</v>
      </c>
      <c r="X1848">
        <v>0.5752244165</v>
      </c>
      <c r="AE1848" s="8">
        <v>117</v>
      </c>
      <c r="AF1848" s="8">
        <v>121</v>
      </c>
      <c r="AG1848">
        <v>0.88999414860000003</v>
      </c>
      <c r="AH1848">
        <v>0.89057928610000003</v>
      </c>
    </row>
    <row r="1849" spans="6:34" x14ac:dyDescent="0.3">
      <c r="F1849" s="7">
        <v>10</v>
      </c>
      <c r="G1849" s="7">
        <v>11</v>
      </c>
      <c r="H1849">
        <v>0.84858247419999999</v>
      </c>
      <c r="I1849">
        <v>0.89207474220000005</v>
      </c>
      <c r="P1849" s="7">
        <v>57</v>
      </c>
      <c r="Q1849" s="7">
        <v>53</v>
      </c>
      <c r="R1849">
        <v>0.92802860970000001</v>
      </c>
      <c r="S1849">
        <v>0.92269883819999998</v>
      </c>
      <c r="U1849" s="7">
        <v>22</v>
      </c>
      <c r="V1849" s="7">
        <v>21</v>
      </c>
      <c r="W1849">
        <v>0.34649910229999997</v>
      </c>
      <c r="X1849">
        <v>0.3364452423</v>
      </c>
      <c r="AE1849" s="8">
        <v>17</v>
      </c>
      <c r="AF1849" s="8">
        <v>17</v>
      </c>
      <c r="AG1849">
        <v>0.27150380330000001</v>
      </c>
      <c r="AH1849">
        <v>0.27618490340000001</v>
      </c>
    </row>
    <row r="1850" spans="6:34" x14ac:dyDescent="0.3">
      <c r="F1850" s="7">
        <v>4</v>
      </c>
      <c r="G1850" s="7">
        <v>2</v>
      </c>
      <c r="H1850">
        <v>0.43782216489999998</v>
      </c>
      <c r="I1850">
        <v>0.2190721649</v>
      </c>
      <c r="P1850" s="7">
        <v>20</v>
      </c>
      <c r="Q1850" s="7">
        <v>21</v>
      </c>
      <c r="R1850">
        <v>0.56772463120000005</v>
      </c>
      <c r="S1850">
        <v>0.60232350310000005</v>
      </c>
      <c r="U1850" s="7">
        <v>7</v>
      </c>
      <c r="V1850" s="7">
        <v>5</v>
      </c>
      <c r="W1850">
        <v>5.6732495500000001E-2</v>
      </c>
      <c r="X1850">
        <v>3.5547576300000001E-2</v>
      </c>
      <c r="AE1850" s="8">
        <v>62</v>
      </c>
      <c r="AF1850" s="8">
        <v>63</v>
      </c>
      <c r="AG1850">
        <v>0.74663545929999997</v>
      </c>
      <c r="AH1850">
        <v>0.74839087179999997</v>
      </c>
    </row>
    <row r="1851" spans="6:34" x14ac:dyDescent="0.3">
      <c r="F1851" s="7">
        <v>6</v>
      </c>
      <c r="G1851" s="7">
        <v>5</v>
      </c>
      <c r="H1851">
        <v>0.63337628859999995</v>
      </c>
      <c r="I1851">
        <v>0.5898840206</v>
      </c>
      <c r="P1851" s="7">
        <v>12</v>
      </c>
      <c r="Q1851" s="7">
        <v>4</v>
      </c>
      <c r="R1851">
        <v>0.29772016089999997</v>
      </c>
      <c r="S1851">
        <v>4.3789097399999997E-2</v>
      </c>
      <c r="U1851" s="7">
        <v>58</v>
      </c>
      <c r="V1851" s="7">
        <v>53</v>
      </c>
      <c r="W1851">
        <v>0.76050269290000005</v>
      </c>
      <c r="X1851">
        <v>0.73895870730000002</v>
      </c>
      <c r="AE1851" s="8">
        <v>277</v>
      </c>
      <c r="AF1851" s="8">
        <v>282</v>
      </c>
      <c r="AG1851">
        <v>0.9730836746</v>
      </c>
      <c r="AH1851">
        <v>0.9730836746</v>
      </c>
    </row>
    <row r="1852" spans="6:34" x14ac:dyDescent="0.3">
      <c r="F1852" s="7">
        <v>2</v>
      </c>
      <c r="G1852" s="7">
        <v>2</v>
      </c>
      <c r="H1852">
        <v>0.18685567010000001</v>
      </c>
      <c r="I1852">
        <v>0.2190721649</v>
      </c>
      <c r="P1852" s="7">
        <v>34</v>
      </c>
      <c r="Q1852" s="7">
        <v>38</v>
      </c>
      <c r="R1852">
        <v>0.80062583809999999</v>
      </c>
      <c r="S1852">
        <v>0.84226988380000001</v>
      </c>
      <c r="U1852" s="7">
        <v>25</v>
      </c>
      <c r="V1852" s="7">
        <v>23</v>
      </c>
      <c r="W1852">
        <v>0.39892280070000002</v>
      </c>
      <c r="X1852">
        <v>0.37989228000000003</v>
      </c>
      <c r="AE1852" s="8">
        <v>168</v>
      </c>
      <c r="AF1852" s="8">
        <v>175</v>
      </c>
      <c r="AG1852">
        <v>0.93212404910000002</v>
      </c>
      <c r="AH1852">
        <v>0.93212404910000002</v>
      </c>
    </row>
    <row r="1853" spans="6:34" x14ac:dyDescent="0.3">
      <c r="F1853" s="7">
        <v>7</v>
      </c>
      <c r="G1853" s="7">
        <v>7</v>
      </c>
      <c r="H1853">
        <v>0.71520618550000004</v>
      </c>
      <c r="I1853">
        <v>0.7509664948</v>
      </c>
      <c r="P1853" s="7">
        <v>1</v>
      </c>
      <c r="Q1853" s="7">
        <v>1</v>
      </c>
      <c r="R1853">
        <v>4.4702719999999997E-4</v>
      </c>
      <c r="S1853">
        <v>1.7873100000000001E-3</v>
      </c>
      <c r="U1853" s="7">
        <v>38</v>
      </c>
      <c r="V1853" s="7">
        <v>36</v>
      </c>
      <c r="W1853">
        <v>0.59569120279999999</v>
      </c>
      <c r="X1853">
        <v>0.58456014359999997</v>
      </c>
      <c r="AE1853" s="8">
        <v>21</v>
      </c>
      <c r="AF1853" s="8">
        <v>22</v>
      </c>
      <c r="AG1853">
        <v>0.34581626679999999</v>
      </c>
      <c r="AH1853">
        <v>0.35927442939999998</v>
      </c>
    </row>
    <row r="1854" spans="6:34" x14ac:dyDescent="0.3">
      <c r="F1854" s="7">
        <v>4</v>
      </c>
      <c r="G1854" s="7">
        <v>3</v>
      </c>
      <c r="H1854">
        <v>0.43782216489999998</v>
      </c>
      <c r="I1854">
        <v>0.3569587628</v>
      </c>
      <c r="P1854" s="7">
        <v>14</v>
      </c>
      <c r="Q1854" s="7">
        <v>12</v>
      </c>
      <c r="R1854">
        <v>0.3665623603</v>
      </c>
      <c r="S1854">
        <v>0.3176943699</v>
      </c>
      <c r="U1854" s="7">
        <v>19</v>
      </c>
      <c r="V1854" s="7">
        <v>19</v>
      </c>
      <c r="W1854">
        <v>0.27863554750000002</v>
      </c>
      <c r="X1854">
        <v>0.30089766600000001</v>
      </c>
      <c r="AE1854" s="8">
        <v>49</v>
      </c>
      <c r="AF1854" s="8">
        <v>49</v>
      </c>
      <c r="AG1854">
        <v>0.6612053832</v>
      </c>
      <c r="AH1854">
        <v>0.6653013458</v>
      </c>
    </row>
    <row r="1855" spans="6:34" x14ac:dyDescent="0.3">
      <c r="F1855" s="7">
        <v>4</v>
      </c>
      <c r="G1855" s="7">
        <v>5</v>
      </c>
      <c r="H1855">
        <v>0.43782216489999998</v>
      </c>
      <c r="I1855">
        <v>0.5898840206</v>
      </c>
      <c r="P1855" s="7">
        <v>36</v>
      </c>
      <c r="Q1855" s="7">
        <v>33</v>
      </c>
      <c r="R1855">
        <v>0.8194009834</v>
      </c>
      <c r="S1855">
        <v>0.79356568360000002</v>
      </c>
      <c r="U1855" s="7">
        <v>22</v>
      </c>
      <c r="V1855" s="7">
        <v>23</v>
      </c>
      <c r="W1855">
        <v>0.34649910229999997</v>
      </c>
      <c r="X1855">
        <v>0.37989228000000003</v>
      </c>
      <c r="AE1855" s="8">
        <v>21</v>
      </c>
      <c r="AF1855" s="8">
        <v>22</v>
      </c>
      <c r="AG1855">
        <v>0.34581626679999999</v>
      </c>
      <c r="AH1855">
        <v>0.35927442939999998</v>
      </c>
    </row>
    <row r="1856" spans="6:34" x14ac:dyDescent="0.3">
      <c r="F1856" s="7">
        <v>3</v>
      </c>
      <c r="G1856" s="7">
        <v>4</v>
      </c>
      <c r="H1856">
        <v>0.3125</v>
      </c>
      <c r="I1856">
        <v>0.4800257731</v>
      </c>
      <c r="P1856" s="7">
        <v>25</v>
      </c>
      <c r="Q1856" s="7">
        <v>24</v>
      </c>
      <c r="R1856">
        <v>0.67814036649999998</v>
      </c>
      <c r="S1856">
        <v>0.66666666659999996</v>
      </c>
      <c r="U1856" s="7">
        <v>55</v>
      </c>
      <c r="V1856" s="7">
        <v>57</v>
      </c>
      <c r="W1856">
        <v>0.74219030519999996</v>
      </c>
      <c r="X1856">
        <v>0.77091561929999997</v>
      </c>
      <c r="AE1856" s="8">
        <v>34</v>
      </c>
      <c r="AF1856" s="8">
        <v>36</v>
      </c>
      <c r="AG1856">
        <v>0.52311293150000004</v>
      </c>
      <c r="AH1856">
        <v>0.53598595660000004</v>
      </c>
    </row>
    <row r="1857" spans="6:34" x14ac:dyDescent="0.3">
      <c r="F1857" s="7">
        <v>3</v>
      </c>
      <c r="G1857" s="7">
        <v>3</v>
      </c>
      <c r="H1857">
        <v>0.3125</v>
      </c>
      <c r="I1857">
        <v>0.3569587628</v>
      </c>
      <c r="P1857" s="7">
        <v>46</v>
      </c>
      <c r="Q1857" s="7">
        <v>46</v>
      </c>
      <c r="R1857">
        <v>0.88377291010000003</v>
      </c>
      <c r="S1857">
        <v>0.89231456649999996</v>
      </c>
      <c r="U1857" s="7">
        <v>64</v>
      </c>
      <c r="V1857" s="7">
        <v>60</v>
      </c>
      <c r="W1857">
        <v>0.80035906639999999</v>
      </c>
      <c r="X1857">
        <v>0.78958707360000002</v>
      </c>
      <c r="AE1857" s="8">
        <v>29</v>
      </c>
      <c r="AF1857" s="8">
        <v>30</v>
      </c>
      <c r="AG1857">
        <v>0.4634289057</v>
      </c>
      <c r="AH1857">
        <v>0.4698654183</v>
      </c>
    </row>
    <row r="1858" spans="6:34" x14ac:dyDescent="0.3">
      <c r="F1858" s="7">
        <v>1</v>
      </c>
      <c r="G1858" s="7">
        <v>1</v>
      </c>
      <c r="H1858">
        <v>7.1198453600000003E-2</v>
      </c>
      <c r="I1858">
        <v>9.1172680399999997E-2</v>
      </c>
      <c r="P1858" s="7">
        <v>5</v>
      </c>
      <c r="Q1858" s="7">
        <v>6</v>
      </c>
      <c r="R1858">
        <v>6.2583817599999994E-2</v>
      </c>
      <c r="S1858">
        <v>0.10098302050000001</v>
      </c>
      <c r="U1858" s="7">
        <v>27</v>
      </c>
      <c r="V1858" s="7">
        <v>28</v>
      </c>
      <c r="W1858">
        <v>0.439497307</v>
      </c>
      <c r="X1858">
        <v>0.46535008970000002</v>
      </c>
      <c r="AE1858" s="8">
        <v>8</v>
      </c>
      <c r="AF1858" s="8">
        <v>8</v>
      </c>
      <c r="AG1858">
        <v>9.7717963699999993E-2</v>
      </c>
      <c r="AH1858">
        <v>9.7717963699999993E-2</v>
      </c>
    </row>
    <row r="1859" spans="6:34" x14ac:dyDescent="0.3">
      <c r="F1859" s="7">
        <v>1</v>
      </c>
      <c r="G1859" s="7">
        <v>1</v>
      </c>
      <c r="H1859">
        <v>7.1198453600000003E-2</v>
      </c>
      <c r="I1859">
        <v>9.1172680399999997E-2</v>
      </c>
      <c r="P1859" s="7">
        <v>4</v>
      </c>
      <c r="Q1859" s="7">
        <v>4</v>
      </c>
      <c r="R1859">
        <v>4.1126508700000002E-2</v>
      </c>
      <c r="S1859">
        <v>4.3789097399999997E-2</v>
      </c>
      <c r="U1859" s="7">
        <v>104</v>
      </c>
      <c r="V1859" s="7">
        <v>108</v>
      </c>
      <c r="W1859">
        <v>0.91777378809999999</v>
      </c>
      <c r="X1859">
        <v>0.92603231590000001</v>
      </c>
      <c r="AE1859" s="8">
        <v>41</v>
      </c>
      <c r="AF1859" s="8">
        <v>41</v>
      </c>
      <c r="AG1859">
        <v>0.58338209470000002</v>
      </c>
      <c r="AH1859">
        <v>0.58513750730000003</v>
      </c>
    </row>
    <row r="1860" spans="6:34" x14ac:dyDescent="0.3">
      <c r="F1860" s="7">
        <v>7</v>
      </c>
      <c r="G1860" s="7">
        <v>7</v>
      </c>
      <c r="H1860">
        <v>0.71520618550000004</v>
      </c>
      <c r="I1860">
        <v>0.7509664948</v>
      </c>
      <c r="P1860" s="7">
        <v>24</v>
      </c>
      <c r="Q1860" s="7">
        <v>27</v>
      </c>
      <c r="R1860">
        <v>0.65757711220000004</v>
      </c>
      <c r="S1860">
        <v>0.71805183189999999</v>
      </c>
      <c r="U1860" s="7">
        <v>13</v>
      </c>
      <c r="V1860" s="7">
        <v>9</v>
      </c>
      <c r="W1860">
        <v>0.17055655289999999</v>
      </c>
      <c r="X1860">
        <v>9.7666068199999997E-2</v>
      </c>
      <c r="AE1860" s="8">
        <v>22</v>
      </c>
      <c r="AF1860" s="8">
        <v>23</v>
      </c>
      <c r="AG1860">
        <v>0.36688121699999998</v>
      </c>
      <c r="AH1860">
        <v>0.37916910469999998</v>
      </c>
    </row>
    <row r="1861" spans="6:34" x14ac:dyDescent="0.3">
      <c r="F1861" s="7">
        <v>0</v>
      </c>
      <c r="G1861" s="7">
        <v>0</v>
      </c>
      <c r="H1861">
        <v>0</v>
      </c>
      <c r="I1861">
        <v>0</v>
      </c>
      <c r="P1861" s="7">
        <v>17</v>
      </c>
      <c r="Q1861" s="7">
        <v>16</v>
      </c>
      <c r="R1861">
        <v>0.47340187750000001</v>
      </c>
      <c r="S1861">
        <v>0.44682752450000002</v>
      </c>
      <c r="U1861" s="7">
        <v>64</v>
      </c>
      <c r="V1861" s="7">
        <v>68</v>
      </c>
      <c r="W1861">
        <v>0.80035906639999999</v>
      </c>
      <c r="X1861">
        <v>0.83123877909999999</v>
      </c>
      <c r="AE1861" s="8">
        <v>885</v>
      </c>
      <c r="AF1861" s="8">
        <v>853</v>
      </c>
      <c r="AG1861">
        <v>0.99765944989999999</v>
      </c>
      <c r="AH1861">
        <v>0.99765944989999999</v>
      </c>
    </row>
    <row r="1862" spans="6:34" x14ac:dyDescent="0.3">
      <c r="F1862" s="7">
        <v>5</v>
      </c>
      <c r="G1862" s="7">
        <v>6</v>
      </c>
      <c r="H1862">
        <v>0.54445876280000005</v>
      </c>
      <c r="I1862">
        <v>0.68298969070000004</v>
      </c>
      <c r="P1862" s="7">
        <v>21</v>
      </c>
      <c r="Q1862" s="7">
        <v>14</v>
      </c>
      <c r="R1862">
        <v>0.59186410369999998</v>
      </c>
      <c r="S1862">
        <v>0.38248436099999999</v>
      </c>
      <c r="U1862" s="7">
        <v>49</v>
      </c>
      <c r="V1862" s="7">
        <v>49</v>
      </c>
      <c r="W1862">
        <v>0.70017953320000004</v>
      </c>
      <c r="X1862">
        <v>0.71382405739999999</v>
      </c>
      <c r="AE1862" s="8">
        <v>85</v>
      </c>
      <c r="AF1862" s="8">
        <v>84</v>
      </c>
      <c r="AG1862">
        <v>0.82796957280000005</v>
      </c>
      <c r="AH1862">
        <v>0.82913984780000005</v>
      </c>
    </row>
    <row r="1863" spans="6:34" x14ac:dyDescent="0.3">
      <c r="F1863" s="7">
        <v>11</v>
      </c>
      <c r="G1863" s="7">
        <v>10</v>
      </c>
      <c r="H1863">
        <v>0.87564432979999995</v>
      </c>
      <c r="I1863">
        <v>0.87338917520000003</v>
      </c>
      <c r="P1863" s="7">
        <v>36</v>
      </c>
      <c r="Q1863" s="7">
        <v>37</v>
      </c>
      <c r="R1863">
        <v>0.8194009834</v>
      </c>
      <c r="S1863">
        <v>0.83556747090000005</v>
      </c>
      <c r="U1863" s="7">
        <v>115</v>
      </c>
      <c r="V1863" s="7">
        <v>117</v>
      </c>
      <c r="W1863">
        <v>0.9296229802</v>
      </c>
      <c r="X1863">
        <v>0.93967684019999997</v>
      </c>
      <c r="AE1863" s="8">
        <v>24</v>
      </c>
      <c r="AF1863" s="8">
        <v>25</v>
      </c>
      <c r="AG1863">
        <v>0.40140432999999998</v>
      </c>
      <c r="AH1863">
        <v>0.40901111759999997</v>
      </c>
    </row>
    <row r="1864" spans="6:34" x14ac:dyDescent="0.3">
      <c r="F1864" s="7">
        <v>4</v>
      </c>
      <c r="G1864" s="7">
        <v>3</v>
      </c>
      <c r="H1864">
        <v>0.43782216489999998</v>
      </c>
      <c r="I1864">
        <v>0.3569587628</v>
      </c>
      <c r="P1864" s="7">
        <v>18</v>
      </c>
      <c r="Q1864" s="7">
        <v>18</v>
      </c>
      <c r="R1864">
        <v>0.51318730440000004</v>
      </c>
      <c r="S1864">
        <v>0.52323503120000003</v>
      </c>
      <c r="U1864" s="7">
        <v>63</v>
      </c>
      <c r="V1864" s="7">
        <v>58</v>
      </c>
      <c r="W1864">
        <v>0.7946140035</v>
      </c>
      <c r="X1864">
        <v>0.77737881499999995</v>
      </c>
      <c r="AE1864" s="8">
        <v>8</v>
      </c>
      <c r="AF1864" s="8">
        <v>8</v>
      </c>
      <c r="AG1864">
        <v>9.7717963699999993E-2</v>
      </c>
      <c r="AH1864">
        <v>9.7717963699999993E-2</v>
      </c>
    </row>
    <row r="1865" spans="6:34" x14ac:dyDescent="0.3">
      <c r="F1865" s="7">
        <v>5</v>
      </c>
      <c r="G1865" s="7">
        <v>2</v>
      </c>
      <c r="H1865">
        <v>0.54445876280000005</v>
      </c>
      <c r="I1865">
        <v>0.2190721649</v>
      </c>
      <c r="P1865" s="7">
        <v>98</v>
      </c>
      <c r="Q1865" s="7">
        <v>97</v>
      </c>
      <c r="R1865">
        <v>0.97898971830000003</v>
      </c>
      <c r="S1865">
        <v>0.9794459338</v>
      </c>
      <c r="U1865" s="7">
        <v>17</v>
      </c>
      <c r="V1865" s="7">
        <v>16</v>
      </c>
      <c r="W1865">
        <v>0.2420107719</v>
      </c>
      <c r="X1865">
        <v>0.22980251339999999</v>
      </c>
      <c r="AE1865" s="8">
        <v>14</v>
      </c>
      <c r="AF1865" s="8">
        <v>14</v>
      </c>
      <c r="AG1865">
        <v>0.21357519010000001</v>
      </c>
      <c r="AH1865">
        <v>0.21884142770000001</v>
      </c>
    </row>
    <row r="1866" spans="6:34" x14ac:dyDescent="0.3">
      <c r="F1866" s="7">
        <v>2</v>
      </c>
      <c r="G1866" s="7">
        <v>0</v>
      </c>
      <c r="H1866">
        <v>0.18685567010000001</v>
      </c>
      <c r="I1866">
        <v>0</v>
      </c>
      <c r="P1866" s="7">
        <v>11</v>
      </c>
      <c r="Q1866" s="7">
        <v>9</v>
      </c>
      <c r="R1866">
        <v>0.26106392480000001</v>
      </c>
      <c r="S1866">
        <v>0.20241286859999999</v>
      </c>
      <c r="U1866" s="7">
        <v>19</v>
      </c>
      <c r="V1866" s="7">
        <v>22</v>
      </c>
      <c r="W1866">
        <v>0.27863554750000002</v>
      </c>
      <c r="X1866">
        <v>0.35906642719999998</v>
      </c>
      <c r="AE1866" s="8">
        <v>9</v>
      </c>
      <c r="AF1866" s="8">
        <v>9</v>
      </c>
      <c r="AG1866">
        <v>0.1129315389</v>
      </c>
      <c r="AH1866">
        <v>0.1170275014</v>
      </c>
    </row>
    <row r="1867" spans="6:34" x14ac:dyDescent="0.3">
      <c r="F1867" s="7">
        <v>1</v>
      </c>
      <c r="G1867" s="7">
        <v>1</v>
      </c>
      <c r="H1867">
        <v>7.1198453600000003E-2</v>
      </c>
      <c r="I1867">
        <v>9.1172680399999997E-2</v>
      </c>
      <c r="P1867" s="7">
        <v>33</v>
      </c>
      <c r="Q1867" s="7">
        <v>28</v>
      </c>
      <c r="R1867">
        <v>0.79257934730000001</v>
      </c>
      <c r="S1867">
        <v>0.73369079530000003</v>
      </c>
      <c r="U1867" s="7">
        <v>43</v>
      </c>
      <c r="V1867" s="7">
        <v>38</v>
      </c>
      <c r="W1867">
        <v>0.64596050260000004</v>
      </c>
      <c r="X1867">
        <v>0.60251346490000002</v>
      </c>
      <c r="AE1867" s="8">
        <v>49</v>
      </c>
      <c r="AF1867" s="8">
        <v>49</v>
      </c>
      <c r="AG1867">
        <v>0.6612053832</v>
      </c>
      <c r="AH1867">
        <v>0.6653013458</v>
      </c>
    </row>
    <row r="1868" spans="6:34" x14ac:dyDescent="0.3">
      <c r="F1868" s="7">
        <v>5</v>
      </c>
      <c r="G1868" s="7">
        <v>4</v>
      </c>
      <c r="H1868">
        <v>0.54445876280000005</v>
      </c>
      <c r="I1868">
        <v>0.4800257731</v>
      </c>
      <c r="P1868" s="7">
        <v>2</v>
      </c>
      <c r="Q1868" s="7">
        <v>2</v>
      </c>
      <c r="R1868">
        <v>8.4935180999999998E-3</v>
      </c>
      <c r="S1868">
        <v>1.1617515599999999E-2</v>
      </c>
      <c r="U1868" s="7">
        <v>68</v>
      </c>
      <c r="V1868" s="7">
        <v>59</v>
      </c>
      <c r="W1868">
        <v>0.82190305200000002</v>
      </c>
      <c r="X1868">
        <v>0.78204667859999999</v>
      </c>
      <c r="AE1868" s="8">
        <v>211</v>
      </c>
      <c r="AF1868" s="8">
        <v>216</v>
      </c>
      <c r="AG1868">
        <v>0.95318899940000001</v>
      </c>
      <c r="AH1868">
        <v>0.95318899940000001</v>
      </c>
    </row>
    <row r="1869" spans="6:34" x14ac:dyDescent="0.3">
      <c r="F1869" s="7">
        <v>2</v>
      </c>
      <c r="G1869" s="7">
        <v>2</v>
      </c>
      <c r="H1869">
        <v>0.18685567010000001</v>
      </c>
      <c r="I1869">
        <v>0.2190721649</v>
      </c>
      <c r="P1869" s="7">
        <v>9</v>
      </c>
      <c r="Q1869" s="7">
        <v>6</v>
      </c>
      <c r="R1869">
        <v>0.18998658909999999</v>
      </c>
      <c r="S1869">
        <v>0.10098302050000001</v>
      </c>
      <c r="U1869" s="7">
        <v>29</v>
      </c>
      <c r="V1869" s="7">
        <v>28</v>
      </c>
      <c r="W1869">
        <v>0.4728904847</v>
      </c>
      <c r="X1869">
        <v>0.46535008970000002</v>
      </c>
      <c r="AE1869" s="8">
        <v>38</v>
      </c>
      <c r="AF1869" s="8">
        <v>39</v>
      </c>
      <c r="AG1869">
        <v>0.55939145690000003</v>
      </c>
      <c r="AH1869">
        <v>0.56641310700000003</v>
      </c>
    </row>
    <row r="1870" spans="6:34" x14ac:dyDescent="0.3">
      <c r="F1870" s="7">
        <v>11</v>
      </c>
      <c r="G1870" s="7">
        <v>7</v>
      </c>
      <c r="H1870">
        <v>0.87564432979999995</v>
      </c>
      <c r="I1870">
        <v>0.7509664948</v>
      </c>
      <c r="P1870" s="7">
        <v>20</v>
      </c>
      <c r="Q1870" s="7">
        <v>19</v>
      </c>
      <c r="R1870">
        <v>0.56772463120000005</v>
      </c>
      <c r="S1870">
        <v>0.55183199279999995</v>
      </c>
      <c r="U1870" s="7">
        <v>30</v>
      </c>
      <c r="V1870" s="7">
        <v>23</v>
      </c>
      <c r="W1870">
        <v>0.49335727099999999</v>
      </c>
      <c r="X1870">
        <v>0.37989228000000003</v>
      </c>
      <c r="AE1870" s="8">
        <v>47</v>
      </c>
      <c r="AF1870" s="8">
        <v>47</v>
      </c>
      <c r="AG1870">
        <v>0.64014043300000001</v>
      </c>
      <c r="AH1870">
        <v>0.64189584550000001</v>
      </c>
    </row>
    <row r="1871" spans="6:34" x14ac:dyDescent="0.3">
      <c r="F1871" s="7">
        <v>3</v>
      </c>
      <c r="G1871" s="7">
        <v>2</v>
      </c>
      <c r="H1871">
        <v>0.3125</v>
      </c>
      <c r="I1871">
        <v>0.2190721649</v>
      </c>
      <c r="P1871" s="7">
        <v>8</v>
      </c>
      <c r="Q1871" s="7">
        <v>11</v>
      </c>
      <c r="R1871">
        <v>0.15645954400000001</v>
      </c>
      <c r="S1871">
        <v>0.27792672019999998</v>
      </c>
      <c r="U1871" s="7">
        <v>73</v>
      </c>
      <c r="V1871" s="7">
        <v>77</v>
      </c>
      <c r="W1871">
        <v>0.84308797120000001</v>
      </c>
      <c r="X1871">
        <v>0.87037701970000003</v>
      </c>
      <c r="AE1871" s="8">
        <v>63</v>
      </c>
      <c r="AF1871" s="8">
        <v>64</v>
      </c>
      <c r="AG1871">
        <v>0.75248683439999997</v>
      </c>
      <c r="AH1871">
        <v>0.75307197189999997</v>
      </c>
    </row>
    <row r="1872" spans="6:34" x14ac:dyDescent="0.3">
      <c r="F1872" s="7">
        <v>1</v>
      </c>
      <c r="G1872" s="7">
        <v>0</v>
      </c>
      <c r="H1872">
        <v>7.1198453600000003E-2</v>
      </c>
      <c r="I1872">
        <v>0</v>
      </c>
      <c r="P1872" s="7">
        <v>17</v>
      </c>
      <c r="Q1872" s="7">
        <v>13</v>
      </c>
      <c r="R1872">
        <v>0.47340187750000001</v>
      </c>
      <c r="S1872">
        <v>0.35210008929999997</v>
      </c>
      <c r="U1872" s="7">
        <v>31</v>
      </c>
      <c r="V1872" s="7">
        <v>27</v>
      </c>
      <c r="W1872">
        <v>0.50736086170000005</v>
      </c>
      <c r="X1872">
        <v>0.44631956909999998</v>
      </c>
      <c r="AE1872" s="8">
        <v>6</v>
      </c>
      <c r="AF1872" s="8">
        <v>7</v>
      </c>
      <c r="AG1872">
        <v>6.4365125800000006E-2</v>
      </c>
      <c r="AH1872">
        <v>7.8993563399999994E-2</v>
      </c>
    </row>
    <row r="1873" spans="6:34" x14ac:dyDescent="0.3">
      <c r="F1873" s="7">
        <v>9</v>
      </c>
      <c r="G1873" s="7">
        <v>7</v>
      </c>
      <c r="H1873">
        <v>0.81829896899999999</v>
      </c>
      <c r="I1873">
        <v>0.7509664948</v>
      </c>
      <c r="P1873" s="7">
        <v>10</v>
      </c>
      <c r="Q1873" s="7">
        <v>10</v>
      </c>
      <c r="R1873">
        <v>0.22664282520000001</v>
      </c>
      <c r="S1873">
        <v>0.23815907049999999</v>
      </c>
      <c r="U1873" s="7">
        <v>24</v>
      </c>
      <c r="V1873" s="7">
        <v>23</v>
      </c>
      <c r="W1873">
        <v>0.38204667860000002</v>
      </c>
      <c r="X1873">
        <v>0.37989228000000003</v>
      </c>
      <c r="AE1873" s="8">
        <v>37</v>
      </c>
      <c r="AF1873" s="8">
        <v>38</v>
      </c>
      <c r="AG1873">
        <v>0.55178466930000003</v>
      </c>
      <c r="AH1873">
        <v>0.55763604440000003</v>
      </c>
    </row>
    <row r="1874" spans="6:34" x14ac:dyDescent="0.3">
      <c r="F1874" s="7">
        <v>4</v>
      </c>
      <c r="G1874" s="7">
        <v>1</v>
      </c>
      <c r="H1874">
        <v>0.43782216489999998</v>
      </c>
      <c r="I1874">
        <v>9.1172680399999997E-2</v>
      </c>
      <c r="P1874" s="7">
        <v>22</v>
      </c>
      <c r="Q1874" s="7">
        <v>21</v>
      </c>
      <c r="R1874">
        <v>0.61689763070000003</v>
      </c>
      <c r="S1874">
        <v>0.60232350310000005</v>
      </c>
      <c r="U1874" s="7">
        <v>24</v>
      </c>
      <c r="V1874" s="7">
        <v>26</v>
      </c>
      <c r="W1874">
        <v>0.38204667860000002</v>
      </c>
      <c r="X1874">
        <v>0.43195691200000003</v>
      </c>
      <c r="AE1874" s="8">
        <v>80</v>
      </c>
      <c r="AF1874" s="8">
        <v>81</v>
      </c>
      <c r="AG1874">
        <v>0.81568168510000005</v>
      </c>
      <c r="AH1874">
        <v>0.81626682269999995</v>
      </c>
    </row>
    <row r="1875" spans="6:34" x14ac:dyDescent="0.3">
      <c r="F1875" s="7">
        <v>6</v>
      </c>
      <c r="G1875" s="7">
        <v>3</v>
      </c>
      <c r="H1875">
        <v>0.63337628859999995</v>
      </c>
      <c r="I1875">
        <v>0.3569587628</v>
      </c>
      <c r="P1875" s="7">
        <v>8</v>
      </c>
      <c r="Q1875" s="7">
        <v>8</v>
      </c>
      <c r="R1875">
        <v>0.15645954400000001</v>
      </c>
      <c r="S1875">
        <v>0.16711349410000001</v>
      </c>
      <c r="U1875" s="7">
        <v>223</v>
      </c>
      <c r="V1875" s="7">
        <v>222</v>
      </c>
      <c r="W1875">
        <v>0.98456014359999999</v>
      </c>
      <c r="X1875">
        <v>0.98886894069999998</v>
      </c>
      <c r="AE1875" s="8">
        <v>37</v>
      </c>
      <c r="AF1875" s="8">
        <v>38</v>
      </c>
      <c r="AG1875">
        <v>0.55178466930000003</v>
      </c>
      <c r="AH1875">
        <v>0.55763604440000003</v>
      </c>
    </row>
    <row r="1876" spans="6:34" x14ac:dyDescent="0.3">
      <c r="F1876" s="7">
        <v>4</v>
      </c>
      <c r="G1876" s="7">
        <v>4</v>
      </c>
      <c r="H1876">
        <v>0.43782216489999998</v>
      </c>
      <c r="I1876">
        <v>0.4800257731</v>
      </c>
      <c r="P1876" s="7">
        <v>8</v>
      </c>
      <c r="Q1876" s="7">
        <v>5</v>
      </c>
      <c r="R1876">
        <v>0.15645954400000001</v>
      </c>
      <c r="S1876">
        <v>6.9705093800000006E-2</v>
      </c>
      <c r="U1876" s="7">
        <v>7</v>
      </c>
      <c r="V1876" s="7">
        <v>6</v>
      </c>
      <c r="W1876">
        <v>5.6732495500000001E-2</v>
      </c>
      <c r="X1876">
        <v>4.7037701899999999E-2</v>
      </c>
      <c r="AE1876" s="8">
        <v>211</v>
      </c>
      <c r="AF1876" s="8">
        <v>216</v>
      </c>
      <c r="AG1876">
        <v>0.95318899940000001</v>
      </c>
      <c r="AH1876">
        <v>0.95318899940000001</v>
      </c>
    </row>
    <row r="1877" spans="6:34" x14ac:dyDescent="0.3">
      <c r="F1877" s="7">
        <v>0</v>
      </c>
      <c r="G1877" s="7">
        <v>0</v>
      </c>
      <c r="H1877">
        <v>0</v>
      </c>
      <c r="I1877">
        <v>0</v>
      </c>
      <c r="P1877" s="7">
        <v>13</v>
      </c>
      <c r="Q1877" s="7">
        <v>14</v>
      </c>
      <c r="R1877">
        <v>0.33437639689999998</v>
      </c>
      <c r="S1877">
        <v>0.38248436099999999</v>
      </c>
      <c r="U1877" s="7">
        <v>17</v>
      </c>
      <c r="V1877" s="7">
        <v>19</v>
      </c>
      <c r="W1877">
        <v>0.2420107719</v>
      </c>
      <c r="X1877">
        <v>0.30089766600000001</v>
      </c>
      <c r="AE1877" s="8">
        <v>12</v>
      </c>
      <c r="AF1877" s="8">
        <v>12</v>
      </c>
      <c r="AG1877">
        <v>0.16793446449999999</v>
      </c>
      <c r="AH1877">
        <v>0.17320070209999999</v>
      </c>
    </row>
    <row r="1878" spans="6:34" x14ac:dyDescent="0.3">
      <c r="F1878" s="7">
        <v>3</v>
      </c>
      <c r="G1878" s="7">
        <v>3</v>
      </c>
      <c r="H1878">
        <v>0.3125</v>
      </c>
      <c r="I1878">
        <v>0.3569587628</v>
      </c>
      <c r="P1878" s="7">
        <v>15</v>
      </c>
      <c r="Q1878" s="7">
        <v>12</v>
      </c>
      <c r="R1878">
        <v>0.40143048720000002</v>
      </c>
      <c r="S1878">
        <v>0.3176943699</v>
      </c>
      <c r="U1878" s="7">
        <v>36</v>
      </c>
      <c r="V1878" s="7">
        <v>35</v>
      </c>
      <c r="W1878">
        <v>0.57342908429999995</v>
      </c>
      <c r="X1878">
        <v>0.5752244165</v>
      </c>
      <c r="AE1878" s="8">
        <v>66</v>
      </c>
      <c r="AF1878" s="8">
        <v>68</v>
      </c>
      <c r="AG1878">
        <v>0.76770040949999996</v>
      </c>
      <c r="AH1878">
        <v>0.76828554709999997</v>
      </c>
    </row>
    <row r="1879" spans="6:34" x14ac:dyDescent="0.3">
      <c r="F1879" s="7">
        <v>8</v>
      </c>
      <c r="G1879" s="7">
        <v>7</v>
      </c>
      <c r="H1879">
        <v>0.76965206180000001</v>
      </c>
      <c r="I1879">
        <v>0.7509664948</v>
      </c>
      <c r="P1879" s="7">
        <v>11</v>
      </c>
      <c r="Q1879" s="7">
        <v>9</v>
      </c>
      <c r="R1879">
        <v>0.26106392480000001</v>
      </c>
      <c r="S1879">
        <v>0.20241286859999999</v>
      </c>
      <c r="U1879" s="7">
        <v>16</v>
      </c>
      <c r="V1879" s="7">
        <v>16</v>
      </c>
      <c r="W1879">
        <v>0.22405745060000001</v>
      </c>
      <c r="X1879">
        <v>0.22980251339999999</v>
      </c>
      <c r="AE1879" s="8">
        <v>235</v>
      </c>
      <c r="AF1879" s="8">
        <v>247</v>
      </c>
      <c r="AG1879">
        <v>0.96196606200000001</v>
      </c>
      <c r="AH1879">
        <v>0.96196606200000001</v>
      </c>
    </row>
    <row r="1880" spans="6:34" x14ac:dyDescent="0.3">
      <c r="F1880" s="7">
        <v>9</v>
      </c>
      <c r="G1880" s="7">
        <v>9</v>
      </c>
      <c r="H1880">
        <v>0.81829896899999999</v>
      </c>
      <c r="I1880">
        <v>0.84858247419999999</v>
      </c>
      <c r="P1880" s="7">
        <v>44</v>
      </c>
      <c r="Q1880" s="7">
        <v>37</v>
      </c>
      <c r="R1880">
        <v>0.87304425559999999</v>
      </c>
      <c r="S1880">
        <v>0.83556747090000005</v>
      </c>
      <c r="U1880" s="7">
        <v>8</v>
      </c>
      <c r="V1880" s="7">
        <v>13</v>
      </c>
      <c r="W1880">
        <v>7.2890484699999994E-2</v>
      </c>
      <c r="X1880">
        <v>0.1770197486</v>
      </c>
      <c r="AE1880" s="8">
        <v>41</v>
      </c>
      <c r="AF1880" s="8">
        <v>42</v>
      </c>
      <c r="AG1880">
        <v>0.58338209470000002</v>
      </c>
      <c r="AH1880">
        <v>0.59274429490000002</v>
      </c>
    </row>
    <row r="1881" spans="6:34" x14ac:dyDescent="0.3">
      <c r="F1881" s="7">
        <v>2</v>
      </c>
      <c r="G1881" s="7">
        <v>2</v>
      </c>
      <c r="H1881">
        <v>0.18685567010000001</v>
      </c>
      <c r="I1881">
        <v>0.2190721649</v>
      </c>
      <c r="P1881" s="7">
        <v>10</v>
      </c>
      <c r="Q1881" s="7">
        <v>11</v>
      </c>
      <c r="R1881">
        <v>0.22664282520000001</v>
      </c>
      <c r="S1881">
        <v>0.27792672019999998</v>
      </c>
      <c r="U1881" s="7">
        <v>43</v>
      </c>
      <c r="V1881" s="7">
        <v>36</v>
      </c>
      <c r="W1881">
        <v>0.64596050260000004</v>
      </c>
      <c r="X1881">
        <v>0.58456014359999997</v>
      </c>
      <c r="AE1881" s="8">
        <v>3</v>
      </c>
      <c r="AF1881" s="8">
        <v>3</v>
      </c>
      <c r="AG1881">
        <v>1.9309537700000001E-2</v>
      </c>
      <c r="AH1881">
        <v>2.0479812699999999E-2</v>
      </c>
    </row>
    <row r="1882" spans="6:34" x14ac:dyDescent="0.3">
      <c r="F1882" s="7">
        <v>28</v>
      </c>
      <c r="G1882" s="7">
        <v>22</v>
      </c>
      <c r="H1882">
        <v>0.98872422680000005</v>
      </c>
      <c r="I1882">
        <v>0.97970360820000002</v>
      </c>
      <c r="P1882" s="7">
        <v>18</v>
      </c>
      <c r="Q1882" s="7">
        <v>20</v>
      </c>
      <c r="R1882">
        <v>0.51318730440000004</v>
      </c>
      <c r="S1882">
        <v>0.57640750669999996</v>
      </c>
      <c r="U1882" s="7">
        <v>107</v>
      </c>
      <c r="V1882" s="7">
        <v>113</v>
      </c>
      <c r="W1882">
        <v>0.92100538590000003</v>
      </c>
      <c r="X1882">
        <v>0.93572710950000004</v>
      </c>
      <c r="AE1882" s="8">
        <v>12</v>
      </c>
      <c r="AF1882" s="8">
        <v>12</v>
      </c>
      <c r="AG1882">
        <v>0.16793446449999999</v>
      </c>
      <c r="AH1882">
        <v>0.17320070209999999</v>
      </c>
    </row>
    <row r="1883" spans="6:34" x14ac:dyDescent="0.3">
      <c r="F1883" s="7">
        <v>2</v>
      </c>
      <c r="G1883" s="7">
        <v>1</v>
      </c>
      <c r="H1883">
        <v>0.18685567010000001</v>
      </c>
      <c r="I1883">
        <v>9.1172680399999997E-2</v>
      </c>
      <c r="P1883" s="7">
        <v>7</v>
      </c>
      <c r="Q1883" s="7">
        <v>6</v>
      </c>
      <c r="R1883">
        <v>0.1238265534</v>
      </c>
      <c r="S1883">
        <v>0.10098302050000001</v>
      </c>
      <c r="U1883" s="7">
        <v>27</v>
      </c>
      <c r="V1883" s="7">
        <v>34</v>
      </c>
      <c r="W1883">
        <v>0.439497307</v>
      </c>
      <c r="X1883">
        <v>0.5576301615</v>
      </c>
      <c r="AE1883" s="8">
        <v>77</v>
      </c>
      <c r="AF1883" s="8">
        <v>76</v>
      </c>
      <c r="AG1883">
        <v>0.80573434749999995</v>
      </c>
      <c r="AH1883">
        <v>0.80690462249999995</v>
      </c>
    </row>
    <row r="1884" spans="6:34" x14ac:dyDescent="0.3">
      <c r="F1884" s="7">
        <v>10</v>
      </c>
      <c r="G1884" s="7">
        <v>10</v>
      </c>
      <c r="H1884">
        <v>0.84858247419999999</v>
      </c>
      <c r="I1884">
        <v>0.87338917520000003</v>
      </c>
      <c r="P1884" s="7">
        <v>18</v>
      </c>
      <c r="Q1884" s="7">
        <v>17</v>
      </c>
      <c r="R1884">
        <v>0.51318730440000004</v>
      </c>
      <c r="S1884">
        <v>0.4888293118</v>
      </c>
      <c r="U1884" s="7">
        <v>37</v>
      </c>
      <c r="V1884" s="7">
        <v>39</v>
      </c>
      <c r="W1884">
        <v>0.58527827639999996</v>
      </c>
      <c r="X1884">
        <v>0.61292639130000004</v>
      </c>
      <c r="AE1884" s="8">
        <v>21</v>
      </c>
      <c r="AF1884" s="8">
        <v>21</v>
      </c>
      <c r="AG1884">
        <v>0.34581626679999999</v>
      </c>
      <c r="AH1884">
        <v>0.34581626679999999</v>
      </c>
    </row>
    <row r="1885" spans="6:34" x14ac:dyDescent="0.3">
      <c r="F1885" s="7">
        <v>9</v>
      </c>
      <c r="G1885" s="7">
        <v>5</v>
      </c>
      <c r="H1885">
        <v>0.81829896899999999</v>
      </c>
      <c r="I1885">
        <v>0.5898840206</v>
      </c>
      <c r="P1885" s="7">
        <v>7</v>
      </c>
      <c r="Q1885" s="7">
        <v>7</v>
      </c>
      <c r="R1885">
        <v>0.1238265534</v>
      </c>
      <c r="S1885">
        <v>0.13717604999999999</v>
      </c>
      <c r="U1885" s="7">
        <v>21</v>
      </c>
      <c r="V1885" s="7">
        <v>19</v>
      </c>
      <c r="W1885">
        <v>0.32423698379999999</v>
      </c>
      <c r="X1885">
        <v>0.30089766600000001</v>
      </c>
      <c r="AE1885" s="8">
        <v>12</v>
      </c>
      <c r="AF1885" s="8">
        <v>12</v>
      </c>
      <c r="AG1885">
        <v>0.16793446449999999</v>
      </c>
      <c r="AH1885">
        <v>0.17320070209999999</v>
      </c>
    </row>
    <row r="1886" spans="6:34" x14ac:dyDescent="0.3">
      <c r="F1886" s="7">
        <v>2</v>
      </c>
      <c r="G1886" s="7">
        <v>2</v>
      </c>
      <c r="H1886">
        <v>0.18685567010000001</v>
      </c>
      <c r="I1886">
        <v>0.2190721649</v>
      </c>
      <c r="P1886" s="7">
        <v>10</v>
      </c>
      <c r="Q1886" s="7">
        <v>10</v>
      </c>
      <c r="R1886">
        <v>0.22664282520000001</v>
      </c>
      <c r="S1886">
        <v>0.23815907049999999</v>
      </c>
      <c r="U1886" s="7">
        <v>16</v>
      </c>
      <c r="V1886" s="7">
        <v>18</v>
      </c>
      <c r="W1886">
        <v>0.22405745060000001</v>
      </c>
      <c r="X1886">
        <v>0.28007181320000002</v>
      </c>
      <c r="AE1886" s="8">
        <v>63</v>
      </c>
      <c r="AF1886" s="8">
        <v>64</v>
      </c>
      <c r="AG1886">
        <v>0.75248683439999997</v>
      </c>
      <c r="AH1886">
        <v>0.75307197189999997</v>
      </c>
    </row>
    <row r="1887" spans="6:34" x14ac:dyDescent="0.3">
      <c r="F1887" s="7">
        <v>17</v>
      </c>
      <c r="G1887" s="7">
        <v>17</v>
      </c>
      <c r="H1887">
        <v>0.95006443289999998</v>
      </c>
      <c r="I1887">
        <v>0.96134020610000004</v>
      </c>
      <c r="P1887" s="7">
        <v>30</v>
      </c>
      <c r="Q1887" s="7">
        <v>28</v>
      </c>
      <c r="R1887">
        <v>0.75324094760000004</v>
      </c>
      <c r="S1887">
        <v>0.73369079530000003</v>
      </c>
      <c r="U1887" s="7">
        <v>42</v>
      </c>
      <c r="V1887" s="7">
        <v>41</v>
      </c>
      <c r="W1887">
        <v>0.63877917409999996</v>
      </c>
      <c r="X1887">
        <v>0.63482944340000003</v>
      </c>
      <c r="AE1887" s="8">
        <v>9</v>
      </c>
      <c r="AF1887" s="8">
        <v>9</v>
      </c>
      <c r="AG1887">
        <v>0.1129315389</v>
      </c>
      <c r="AH1887">
        <v>0.1170275014</v>
      </c>
    </row>
    <row r="1888" spans="6:34" x14ac:dyDescent="0.3">
      <c r="F1888" s="7">
        <v>44</v>
      </c>
      <c r="G1888" s="7">
        <v>44</v>
      </c>
      <c r="H1888">
        <v>0.9980670103</v>
      </c>
      <c r="I1888">
        <v>0.99935567010000004</v>
      </c>
      <c r="P1888" s="7">
        <v>16</v>
      </c>
      <c r="Q1888" s="7">
        <v>14</v>
      </c>
      <c r="R1888">
        <v>0.439427805</v>
      </c>
      <c r="S1888">
        <v>0.38248436099999999</v>
      </c>
      <c r="U1888" s="7">
        <v>13</v>
      </c>
      <c r="V1888" s="7">
        <v>11</v>
      </c>
      <c r="W1888">
        <v>0.17055655289999999</v>
      </c>
      <c r="X1888">
        <v>0.13680430869999999</v>
      </c>
      <c r="AE1888" s="8">
        <v>37</v>
      </c>
      <c r="AF1888" s="8">
        <v>38</v>
      </c>
      <c r="AG1888">
        <v>0.55178466930000003</v>
      </c>
      <c r="AH1888">
        <v>0.55763604440000003</v>
      </c>
    </row>
    <row r="1889" spans="6:34" x14ac:dyDescent="0.3">
      <c r="F1889" s="7">
        <v>1</v>
      </c>
      <c r="G1889" s="7">
        <v>1</v>
      </c>
      <c r="H1889">
        <v>7.1198453600000003E-2</v>
      </c>
      <c r="I1889">
        <v>9.1172680399999997E-2</v>
      </c>
      <c r="P1889" s="7">
        <v>30</v>
      </c>
      <c r="Q1889" s="7">
        <v>28</v>
      </c>
      <c r="R1889">
        <v>0.75324094760000004</v>
      </c>
      <c r="S1889">
        <v>0.73369079530000003</v>
      </c>
      <c r="U1889" s="7">
        <v>25</v>
      </c>
      <c r="V1889" s="7">
        <v>22</v>
      </c>
      <c r="W1889">
        <v>0.39892280070000002</v>
      </c>
      <c r="X1889">
        <v>0.35906642719999998</v>
      </c>
      <c r="AE1889" s="8">
        <v>93</v>
      </c>
      <c r="AF1889" s="8">
        <v>92</v>
      </c>
      <c r="AG1889">
        <v>0.84786424800000004</v>
      </c>
      <c r="AH1889">
        <v>0.84844938560000005</v>
      </c>
    </row>
    <row r="1890" spans="6:34" x14ac:dyDescent="0.3">
      <c r="F1890" s="7">
        <v>5</v>
      </c>
      <c r="G1890" s="7">
        <v>2</v>
      </c>
      <c r="H1890">
        <v>0.54445876280000005</v>
      </c>
      <c r="I1890">
        <v>0.2190721649</v>
      </c>
      <c r="P1890" s="7">
        <v>10</v>
      </c>
      <c r="Q1890" s="7">
        <v>10</v>
      </c>
      <c r="R1890">
        <v>0.22664282520000001</v>
      </c>
      <c r="S1890">
        <v>0.23815907049999999</v>
      </c>
      <c r="U1890" s="7">
        <v>6</v>
      </c>
      <c r="V1890" s="7">
        <v>5</v>
      </c>
      <c r="W1890">
        <v>4.2728904800000002E-2</v>
      </c>
      <c r="X1890">
        <v>3.5547576300000001E-2</v>
      </c>
      <c r="AE1890" s="8">
        <v>89</v>
      </c>
      <c r="AF1890" s="8">
        <v>89</v>
      </c>
      <c r="AG1890">
        <v>0.84142773550000005</v>
      </c>
      <c r="AH1890">
        <v>0.84318314800000005</v>
      </c>
    </row>
    <row r="1891" spans="6:34" x14ac:dyDescent="0.3">
      <c r="F1891" s="7">
        <v>3</v>
      </c>
      <c r="G1891" s="7">
        <v>2</v>
      </c>
      <c r="H1891">
        <v>0.3125</v>
      </c>
      <c r="I1891">
        <v>0.2190721649</v>
      </c>
      <c r="P1891" s="7">
        <v>17</v>
      </c>
      <c r="Q1891" s="7">
        <v>18</v>
      </c>
      <c r="R1891">
        <v>0.47340187750000001</v>
      </c>
      <c r="S1891">
        <v>0.52323503120000003</v>
      </c>
      <c r="U1891" s="7">
        <v>22</v>
      </c>
      <c r="V1891" s="7">
        <v>20</v>
      </c>
      <c r="W1891">
        <v>0.34649910229999997</v>
      </c>
      <c r="X1891">
        <v>0.31992818670000001</v>
      </c>
      <c r="AE1891" s="8">
        <v>14</v>
      </c>
      <c r="AF1891" s="8">
        <v>14</v>
      </c>
      <c r="AG1891">
        <v>0.21357519010000001</v>
      </c>
      <c r="AH1891">
        <v>0.21884142770000001</v>
      </c>
    </row>
    <row r="1892" spans="6:34" x14ac:dyDescent="0.3">
      <c r="F1892" s="7">
        <v>10</v>
      </c>
      <c r="G1892" s="7">
        <v>9</v>
      </c>
      <c r="H1892">
        <v>0.84858247419999999</v>
      </c>
      <c r="I1892">
        <v>0.84858247419999999</v>
      </c>
      <c r="P1892" s="7">
        <v>25</v>
      </c>
      <c r="Q1892" s="7">
        <v>30</v>
      </c>
      <c r="R1892">
        <v>0.67814036649999998</v>
      </c>
      <c r="S1892">
        <v>0.7613941018</v>
      </c>
      <c r="U1892" s="7">
        <v>22</v>
      </c>
      <c r="V1892" s="7">
        <v>22</v>
      </c>
      <c r="W1892">
        <v>0.34649910229999997</v>
      </c>
      <c r="X1892">
        <v>0.35906642719999998</v>
      </c>
      <c r="AE1892" s="8">
        <v>69</v>
      </c>
      <c r="AF1892" s="8">
        <v>70</v>
      </c>
      <c r="AG1892">
        <v>0.78174370969999996</v>
      </c>
      <c r="AH1892">
        <v>0.78349912219999995</v>
      </c>
    </row>
    <row r="1893" spans="6:34" x14ac:dyDescent="0.3">
      <c r="F1893" s="7">
        <v>3</v>
      </c>
      <c r="G1893" s="7">
        <v>2</v>
      </c>
      <c r="H1893">
        <v>0.3125</v>
      </c>
      <c r="I1893">
        <v>0.2190721649</v>
      </c>
      <c r="P1893" s="7">
        <v>18</v>
      </c>
      <c r="Q1893" s="7">
        <v>16</v>
      </c>
      <c r="R1893">
        <v>0.51318730440000004</v>
      </c>
      <c r="S1893">
        <v>0.44682752450000002</v>
      </c>
      <c r="U1893" s="7">
        <v>132</v>
      </c>
      <c r="V1893" s="7">
        <v>133</v>
      </c>
      <c r="W1893">
        <v>0.94901256730000005</v>
      </c>
      <c r="X1893">
        <v>0.95763016150000002</v>
      </c>
      <c r="AE1893" s="8">
        <v>21</v>
      </c>
      <c r="AF1893" s="8">
        <v>22</v>
      </c>
      <c r="AG1893">
        <v>0.34581626679999999</v>
      </c>
      <c r="AH1893">
        <v>0.35927442939999998</v>
      </c>
    </row>
    <row r="1894" spans="6:34" x14ac:dyDescent="0.3">
      <c r="F1894" s="7">
        <v>3</v>
      </c>
      <c r="G1894" s="7">
        <v>1</v>
      </c>
      <c r="H1894">
        <v>0.3125</v>
      </c>
      <c r="I1894">
        <v>9.1172680399999997E-2</v>
      </c>
      <c r="P1894" s="7">
        <v>19</v>
      </c>
      <c r="Q1894" s="7">
        <v>19</v>
      </c>
      <c r="R1894">
        <v>0.5431381314</v>
      </c>
      <c r="S1894">
        <v>0.55183199279999995</v>
      </c>
      <c r="U1894" s="7">
        <v>22</v>
      </c>
      <c r="V1894" s="7">
        <v>20</v>
      </c>
      <c r="W1894">
        <v>0.34649910229999997</v>
      </c>
      <c r="X1894">
        <v>0.31992818670000001</v>
      </c>
      <c r="AE1894" s="8">
        <v>75</v>
      </c>
      <c r="AF1894" s="8">
        <v>75</v>
      </c>
      <c r="AG1894">
        <v>0.80105324749999995</v>
      </c>
      <c r="AH1894">
        <v>0.80339379749999995</v>
      </c>
    </row>
    <row r="1895" spans="6:34" x14ac:dyDescent="0.3">
      <c r="F1895" s="7">
        <v>0</v>
      </c>
      <c r="G1895" s="7">
        <v>0</v>
      </c>
      <c r="H1895">
        <v>0</v>
      </c>
      <c r="I1895">
        <v>0</v>
      </c>
      <c r="P1895" s="7">
        <v>28</v>
      </c>
      <c r="Q1895" s="7">
        <v>26</v>
      </c>
      <c r="R1895">
        <v>0.72731336609999997</v>
      </c>
      <c r="S1895">
        <v>0.70196604110000005</v>
      </c>
      <c r="U1895" s="7">
        <v>26</v>
      </c>
      <c r="V1895" s="7">
        <v>30</v>
      </c>
      <c r="W1895">
        <v>0.42118491920000001</v>
      </c>
      <c r="X1895">
        <v>0.50448833029999995</v>
      </c>
      <c r="AE1895" s="8">
        <v>1</v>
      </c>
      <c r="AF1895" s="8">
        <v>2</v>
      </c>
      <c r="AG1895">
        <v>5.8513749999999998E-3</v>
      </c>
      <c r="AH1895">
        <v>8.1919251000000005E-3</v>
      </c>
    </row>
    <row r="1896" spans="6:34" x14ac:dyDescent="0.3">
      <c r="F1896" s="7">
        <v>2</v>
      </c>
      <c r="G1896" s="7">
        <v>2</v>
      </c>
      <c r="H1896">
        <v>0.18685567010000001</v>
      </c>
      <c r="I1896">
        <v>0.2190721649</v>
      </c>
      <c r="P1896" s="7">
        <v>12</v>
      </c>
      <c r="Q1896" s="7">
        <v>10</v>
      </c>
      <c r="R1896">
        <v>0.29772016089999997</v>
      </c>
      <c r="S1896">
        <v>0.23815907049999999</v>
      </c>
      <c r="U1896" s="7">
        <v>33</v>
      </c>
      <c r="V1896" s="7">
        <v>31</v>
      </c>
      <c r="W1896">
        <v>0.53752244159999996</v>
      </c>
      <c r="X1896">
        <v>0.51741472170000002</v>
      </c>
      <c r="AE1896" s="8">
        <v>32</v>
      </c>
      <c r="AF1896" s="8">
        <v>33</v>
      </c>
      <c r="AG1896">
        <v>0.50204798120000005</v>
      </c>
      <c r="AH1896">
        <v>0.50497366880000005</v>
      </c>
    </row>
    <row r="1897" spans="6:34" x14ac:dyDescent="0.3">
      <c r="F1897" s="7">
        <v>4</v>
      </c>
      <c r="G1897" s="7">
        <v>4</v>
      </c>
      <c r="H1897">
        <v>0.43782216489999998</v>
      </c>
      <c r="I1897">
        <v>0.4800257731</v>
      </c>
      <c r="P1897" s="7">
        <v>10</v>
      </c>
      <c r="Q1897" s="7">
        <v>11</v>
      </c>
      <c r="R1897">
        <v>0.22664282520000001</v>
      </c>
      <c r="S1897">
        <v>0.27792672019999998</v>
      </c>
      <c r="U1897" s="7">
        <v>31</v>
      </c>
      <c r="V1897" s="7">
        <v>31</v>
      </c>
      <c r="W1897">
        <v>0.50736086170000005</v>
      </c>
      <c r="X1897">
        <v>0.51741472170000002</v>
      </c>
      <c r="AE1897" s="8">
        <v>34</v>
      </c>
      <c r="AF1897" s="8">
        <v>36</v>
      </c>
      <c r="AG1897">
        <v>0.52311293150000004</v>
      </c>
      <c r="AH1897">
        <v>0.53598595660000004</v>
      </c>
    </row>
    <row r="1898" spans="6:34" x14ac:dyDescent="0.3">
      <c r="F1898" s="7">
        <v>5</v>
      </c>
      <c r="G1898" s="7">
        <v>5</v>
      </c>
      <c r="H1898">
        <v>0.54445876280000005</v>
      </c>
      <c r="I1898">
        <v>0.5898840206</v>
      </c>
      <c r="P1898" s="7">
        <v>30</v>
      </c>
      <c r="Q1898" s="7">
        <v>35</v>
      </c>
      <c r="R1898">
        <v>0.75324094760000004</v>
      </c>
      <c r="S1898">
        <v>0.81724754239999997</v>
      </c>
      <c r="U1898" s="7">
        <v>73</v>
      </c>
      <c r="V1898" s="7">
        <v>70</v>
      </c>
      <c r="W1898">
        <v>0.84308797120000001</v>
      </c>
      <c r="X1898">
        <v>0.84165170550000001</v>
      </c>
      <c r="AE1898" s="8">
        <v>201</v>
      </c>
      <c r="AF1898" s="8">
        <v>213</v>
      </c>
      <c r="AG1898">
        <v>0.95201872440000002</v>
      </c>
      <c r="AH1898">
        <v>0.95201872440000002</v>
      </c>
    </row>
    <row r="1899" spans="6:34" x14ac:dyDescent="0.3">
      <c r="F1899" s="7">
        <v>0</v>
      </c>
      <c r="G1899" s="7">
        <v>2</v>
      </c>
      <c r="H1899">
        <v>0</v>
      </c>
      <c r="I1899">
        <v>0.2190721649</v>
      </c>
      <c r="P1899" s="7">
        <v>36</v>
      </c>
      <c r="Q1899" s="7">
        <v>39</v>
      </c>
      <c r="R1899">
        <v>0.8194009834</v>
      </c>
      <c r="S1899">
        <v>0.84807864160000002</v>
      </c>
      <c r="U1899" s="7">
        <v>25</v>
      </c>
      <c r="V1899" s="7">
        <v>25</v>
      </c>
      <c r="W1899">
        <v>0.39892280070000002</v>
      </c>
      <c r="X1899">
        <v>0.41723518850000002</v>
      </c>
      <c r="AE1899" s="8">
        <v>115</v>
      </c>
      <c r="AF1899" s="8">
        <v>118</v>
      </c>
      <c r="AG1899">
        <v>0.88765359850000003</v>
      </c>
      <c r="AH1899">
        <v>0.88823873610000004</v>
      </c>
    </row>
    <row r="1900" spans="6:34" x14ac:dyDescent="0.3">
      <c r="F1900" s="7">
        <v>6</v>
      </c>
      <c r="G1900" s="7">
        <v>6</v>
      </c>
      <c r="H1900">
        <v>0.63337628859999995</v>
      </c>
      <c r="I1900">
        <v>0.68298969070000004</v>
      </c>
      <c r="P1900" s="7">
        <v>25</v>
      </c>
      <c r="Q1900" s="7">
        <v>23</v>
      </c>
      <c r="R1900">
        <v>0.67814036649999998</v>
      </c>
      <c r="S1900">
        <v>0.64432529039999997</v>
      </c>
      <c r="U1900" s="7">
        <v>14</v>
      </c>
      <c r="V1900" s="7">
        <v>14</v>
      </c>
      <c r="W1900">
        <v>0.18958707359999999</v>
      </c>
      <c r="X1900">
        <v>0.1917414721</v>
      </c>
      <c r="AE1900" s="8">
        <v>21</v>
      </c>
      <c r="AF1900" s="8">
        <v>22</v>
      </c>
      <c r="AG1900">
        <v>0.34581626679999999</v>
      </c>
      <c r="AH1900">
        <v>0.35927442939999998</v>
      </c>
    </row>
    <row r="1901" spans="6:34" x14ac:dyDescent="0.3">
      <c r="F1901" s="7">
        <v>6</v>
      </c>
      <c r="G1901" s="7">
        <v>7</v>
      </c>
      <c r="H1901">
        <v>0.63337628859999995</v>
      </c>
      <c r="I1901">
        <v>0.7509664948</v>
      </c>
      <c r="P1901" s="7">
        <v>24</v>
      </c>
      <c r="Q1901" s="7">
        <v>23</v>
      </c>
      <c r="R1901">
        <v>0.65757711220000004</v>
      </c>
      <c r="S1901">
        <v>0.64432529039999997</v>
      </c>
      <c r="U1901" s="7">
        <v>67</v>
      </c>
      <c r="V1901" s="7">
        <v>70</v>
      </c>
      <c r="W1901">
        <v>0.81615798920000004</v>
      </c>
      <c r="X1901">
        <v>0.84165170550000001</v>
      </c>
      <c r="AE1901" s="8">
        <v>142</v>
      </c>
      <c r="AF1901" s="8">
        <v>145</v>
      </c>
      <c r="AG1901">
        <v>0.91691047390000002</v>
      </c>
      <c r="AH1901">
        <v>0.91691047390000002</v>
      </c>
    </row>
    <row r="1902" spans="6:34" x14ac:dyDescent="0.3">
      <c r="F1902" s="7">
        <v>8</v>
      </c>
      <c r="G1902" s="7">
        <v>6</v>
      </c>
      <c r="H1902">
        <v>0.76965206180000001</v>
      </c>
      <c r="I1902">
        <v>0.68298969070000004</v>
      </c>
      <c r="P1902" s="7">
        <v>48</v>
      </c>
      <c r="Q1902" s="7">
        <v>47</v>
      </c>
      <c r="R1902">
        <v>0.89718372820000003</v>
      </c>
      <c r="S1902">
        <v>0.8985701519</v>
      </c>
      <c r="U1902" s="7">
        <v>63</v>
      </c>
      <c r="V1902" s="7">
        <v>62</v>
      </c>
      <c r="W1902">
        <v>0.7946140035</v>
      </c>
      <c r="X1902">
        <v>0.80430879710000003</v>
      </c>
      <c r="AE1902" s="8">
        <v>17</v>
      </c>
      <c r="AF1902" s="8">
        <v>18</v>
      </c>
      <c r="AG1902">
        <v>0.27150380330000001</v>
      </c>
      <c r="AH1902">
        <v>0.29315389110000001</v>
      </c>
    </row>
    <row r="1903" spans="6:34" x14ac:dyDescent="0.3">
      <c r="F1903" s="7">
        <v>1</v>
      </c>
      <c r="G1903" s="7">
        <v>1</v>
      </c>
      <c r="H1903">
        <v>7.1198453600000003E-2</v>
      </c>
      <c r="I1903">
        <v>9.1172680399999997E-2</v>
      </c>
      <c r="P1903" s="7">
        <v>29</v>
      </c>
      <c r="Q1903" s="7">
        <v>29</v>
      </c>
      <c r="R1903">
        <v>0.74072418409999996</v>
      </c>
      <c r="S1903">
        <v>0.74709562100000004</v>
      </c>
      <c r="U1903" s="7">
        <v>66</v>
      </c>
      <c r="V1903" s="7">
        <v>71</v>
      </c>
      <c r="W1903">
        <v>0.81077199280000001</v>
      </c>
      <c r="X1903">
        <v>0.84631956909999995</v>
      </c>
      <c r="AE1903" s="8">
        <v>22</v>
      </c>
      <c r="AF1903" s="8">
        <v>23</v>
      </c>
      <c r="AG1903">
        <v>0.36688121699999998</v>
      </c>
      <c r="AH1903">
        <v>0.37916910469999998</v>
      </c>
    </row>
    <row r="1904" spans="6:34" x14ac:dyDescent="0.3">
      <c r="F1904" s="7">
        <v>1</v>
      </c>
      <c r="G1904" s="7">
        <v>1</v>
      </c>
      <c r="H1904">
        <v>7.1198453600000003E-2</v>
      </c>
      <c r="I1904">
        <v>9.1172680399999997E-2</v>
      </c>
      <c r="P1904" s="7">
        <v>22</v>
      </c>
      <c r="Q1904" s="7">
        <v>20</v>
      </c>
      <c r="R1904">
        <v>0.61689763070000003</v>
      </c>
      <c r="S1904">
        <v>0.57640750669999996</v>
      </c>
      <c r="U1904" s="7">
        <v>154</v>
      </c>
      <c r="V1904" s="7">
        <v>160</v>
      </c>
      <c r="W1904">
        <v>0.96229802509999995</v>
      </c>
      <c r="X1904">
        <v>0.97127468579999998</v>
      </c>
      <c r="AE1904" s="8">
        <v>77</v>
      </c>
      <c r="AF1904" s="8">
        <v>76</v>
      </c>
      <c r="AG1904">
        <v>0.80573434749999995</v>
      </c>
      <c r="AH1904">
        <v>0.80690462249999995</v>
      </c>
    </row>
    <row r="1905" spans="6:34" x14ac:dyDescent="0.3">
      <c r="F1905" s="7">
        <v>1</v>
      </c>
      <c r="G1905" s="7">
        <v>2</v>
      </c>
      <c r="H1905">
        <v>7.1198453600000003E-2</v>
      </c>
      <c r="I1905">
        <v>0.2190721649</v>
      </c>
      <c r="P1905" s="7">
        <v>40</v>
      </c>
      <c r="Q1905" s="7">
        <v>42</v>
      </c>
      <c r="R1905">
        <v>0.85203397400000003</v>
      </c>
      <c r="S1905">
        <v>0.86684539760000001</v>
      </c>
      <c r="U1905" s="7">
        <v>110</v>
      </c>
      <c r="V1905" s="7">
        <v>119</v>
      </c>
      <c r="W1905">
        <v>0.92351885089999997</v>
      </c>
      <c r="X1905">
        <v>0.94219030520000002</v>
      </c>
      <c r="AE1905" s="8">
        <v>26</v>
      </c>
      <c r="AF1905" s="8">
        <v>26</v>
      </c>
      <c r="AG1905">
        <v>0.42246928020000002</v>
      </c>
      <c r="AH1905">
        <v>0.42305441770000002</v>
      </c>
    </row>
    <row r="1906" spans="6:34" x14ac:dyDescent="0.3">
      <c r="F1906" s="7">
        <v>4</v>
      </c>
      <c r="G1906" s="7">
        <v>4</v>
      </c>
      <c r="H1906">
        <v>0.43782216489999998</v>
      </c>
      <c r="I1906">
        <v>0.4800257731</v>
      </c>
      <c r="P1906" s="7">
        <v>25</v>
      </c>
      <c r="Q1906" s="7">
        <v>24</v>
      </c>
      <c r="R1906">
        <v>0.67814036649999998</v>
      </c>
      <c r="S1906">
        <v>0.66666666659999996</v>
      </c>
      <c r="U1906" s="7">
        <v>24</v>
      </c>
      <c r="V1906" s="7">
        <v>28</v>
      </c>
      <c r="W1906">
        <v>0.38204667860000002</v>
      </c>
      <c r="X1906">
        <v>0.46535008970000002</v>
      </c>
      <c r="AE1906" s="8">
        <v>49</v>
      </c>
      <c r="AF1906" s="8">
        <v>49</v>
      </c>
      <c r="AG1906">
        <v>0.6612053832</v>
      </c>
      <c r="AH1906">
        <v>0.6653013458</v>
      </c>
    </row>
    <row r="1907" spans="6:34" x14ac:dyDescent="0.3">
      <c r="F1907" s="7">
        <v>2</v>
      </c>
      <c r="G1907" s="7">
        <v>3</v>
      </c>
      <c r="H1907">
        <v>0.18685567010000001</v>
      </c>
      <c r="I1907">
        <v>0.3569587628</v>
      </c>
      <c r="P1907" s="7">
        <v>23</v>
      </c>
      <c r="Q1907" s="7">
        <v>20</v>
      </c>
      <c r="R1907">
        <v>0.63477872150000003</v>
      </c>
      <c r="S1907">
        <v>0.57640750669999996</v>
      </c>
      <c r="U1907" s="7">
        <v>143</v>
      </c>
      <c r="V1907" s="7">
        <v>140</v>
      </c>
      <c r="W1907">
        <v>0.95511669649999997</v>
      </c>
      <c r="X1907">
        <v>0.9648114901</v>
      </c>
      <c r="AE1907" s="8">
        <v>20</v>
      </c>
      <c r="AF1907" s="8">
        <v>20</v>
      </c>
      <c r="AG1907">
        <v>0.3294324166</v>
      </c>
      <c r="AH1907">
        <v>0.33469865409999999</v>
      </c>
    </row>
    <row r="1908" spans="6:34" x14ac:dyDescent="0.3">
      <c r="F1908" s="7">
        <v>1</v>
      </c>
      <c r="G1908" s="7">
        <v>1</v>
      </c>
      <c r="H1908">
        <v>7.1198453600000003E-2</v>
      </c>
      <c r="I1908">
        <v>9.1172680399999997E-2</v>
      </c>
      <c r="P1908" s="7">
        <v>7</v>
      </c>
      <c r="Q1908" s="7">
        <v>8</v>
      </c>
      <c r="R1908">
        <v>0.1238265534</v>
      </c>
      <c r="S1908">
        <v>0.16711349410000001</v>
      </c>
      <c r="U1908" s="7">
        <v>13</v>
      </c>
      <c r="V1908" s="7">
        <v>15</v>
      </c>
      <c r="W1908">
        <v>0.17055655289999999</v>
      </c>
      <c r="X1908">
        <v>0.21292639129999999</v>
      </c>
      <c r="AE1908" s="8">
        <v>5</v>
      </c>
      <c r="AF1908" s="8">
        <v>6</v>
      </c>
      <c r="AG1908">
        <v>4.6811000499999998E-2</v>
      </c>
      <c r="AH1908">
        <v>6.26097132E-2</v>
      </c>
    </row>
    <row r="1909" spans="6:34" x14ac:dyDescent="0.3">
      <c r="F1909" s="7">
        <v>11</v>
      </c>
      <c r="G1909" s="7">
        <v>11</v>
      </c>
      <c r="H1909">
        <v>0.87564432979999995</v>
      </c>
      <c r="I1909">
        <v>0.89207474220000005</v>
      </c>
      <c r="P1909" s="7">
        <v>15</v>
      </c>
      <c r="Q1909" s="7">
        <v>16</v>
      </c>
      <c r="R1909">
        <v>0.40143048720000002</v>
      </c>
      <c r="S1909">
        <v>0.44682752450000002</v>
      </c>
      <c r="U1909" s="7">
        <v>49</v>
      </c>
      <c r="V1909" s="7">
        <v>48</v>
      </c>
      <c r="W1909">
        <v>0.70017953320000004</v>
      </c>
      <c r="X1909">
        <v>0.70233393170000002</v>
      </c>
      <c r="AE1909" s="8">
        <v>217</v>
      </c>
      <c r="AF1909" s="8">
        <v>229</v>
      </c>
      <c r="AG1909">
        <v>0.95728496190000001</v>
      </c>
      <c r="AH1909">
        <v>0.95728496190000001</v>
      </c>
    </row>
    <row r="1910" spans="6:34" x14ac:dyDescent="0.3">
      <c r="F1910" s="7">
        <v>6</v>
      </c>
      <c r="G1910" s="7">
        <v>6</v>
      </c>
      <c r="H1910">
        <v>0.63337628859999995</v>
      </c>
      <c r="I1910">
        <v>0.68298969070000004</v>
      </c>
      <c r="P1910" s="7">
        <v>28</v>
      </c>
      <c r="Q1910" s="7">
        <v>28</v>
      </c>
      <c r="R1910">
        <v>0.72731336609999997</v>
      </c>
      <c r="S1910">
        <v>0.73369079530000003</v>
      </c>
      <c r="U1910" s="7">
        <v>174</v>
      </c>
      <c r="V1910" s="7">
        <v>166</v>
      </c>
      <c r="W1910">
        <v>0.97019748650000004</v>
      </c>
      <c r="X1910">
        <v>0.97307001790000003</v>
      </c>
      <c r="AE1910" s="8">
        <v>15</v>
      </c>
      <c r="AF1910" s="8">
        <v>15</v>
      </c>
      <c r="AG1910">
        <v>0.2282036278</v>
      </c>
      <c r="AH1910">
        <v>0.241076653</v>
      </c>
    </row>
    <row r="1911" spans="6:34" x14ac:dyDescent="0.3">
      <c r="F1911" s="7">
        <v>6</v>
      </c>
      <c r="G1911" s="7">
        <v>8</v>
      </c>
      <c r="H1911">
        <v>0.63337628859999995</v>
      </c>
      <c r="I1911">
        <v>0.8076675257</v>
      </c>
      <c r="P1911" s="7">
        <v>30</v>
      </c>
      <c r="Q1911" s="7">
        <v>30</v>
      </c>
      <c r="R1911">
        <v>0.75324094760000004</v>
      </c>
      <c r="S1911">
        <v>0.7613941018</v>
      </c>
      <c r="U1911" s="7">
        <v>44</v>
      </c>
      <c r="V1911" s="7">
        <v>45</v>
      </c>
      <c r="W1911">
        <v>0.65780969469999995</v>
      </c>
      <c r="X1911">
        <v>0.67432675040000001</v>
      </c>
      <c r="AE1911" s="8">
        <v>23</v>
      </c>
      <c r="AF1911" s="8">
        <v>24</v>
      </c>
      <c r="AG1911">
        <v>0.38209479219999998</v>
      </c>
      <c r="AH1911">
        <v>0.39321240489999998</v>
      </c>
    </row>
    <row r="1912" spans="6:34" x14ac:dyDescent="0.3">
      <c r="F1912" s="7">
        <v>3</v>
      </c>
      <c r="G1912" s="7">
        <v>3</v>
      </c>
      <c r="H1912">
        <v>0.3125</v>
      </c>
      <c r="I1912">
        <v>0.3569587628</v>
      </c>
      <c r="P1912" s="7">
        <v>23</v>
      </c>
      <c r="Q1912" s="7">
        <v>26</v>
      </c>
      <c r="R1912">
        <v>0.63477872150000003</v>
      </c>
      <c r="S1912">
        <v>0.70196604110000005</v>
      </c>
      <c r="U1912" s="7">
        <v>55</v>
      </c>
      <c r="V1912" s="7">
        <v>43</v>
      </c>
      <c r="W1912">
        <v>0.74219030519999996</v>
      </c>
      <c r="X1912">
        <v>0.65493716329999996</v>
      </c>
      <c r="AE1912" s="8">
        <v>53</v>
      </c>
      <c r="AF1912" s="8">
        <v>55</v>
      </c>
      <c r="AG1912">
        <v>0.70099473369999998</v>
      </c>
      <c r="AH1912">
        <v>0.70509069629999999</v>
      </c>
    </row>
    <row r="1913" spans="6:34" x14ac:dyDescent="0.3">
      <c r="F1913" s="7">
        <v>3</v>
      </c>
      <c r="G1913" s="7">
        <v>2</v>
      </c>
      <c r="H1913">
        <v>0.3125</v>
      </c>
      <c r="I1913">
        <v>0.2190721649</v>
      </c>
      <c r="P1913" s="7">
        <v>36</v>
      </c>
      <c r="Q1913" s="7">
        <v>34</v>
      </c>
      <c r="R1913">
        <v>0.8194009834</v>
      </c>
      <c r="S1913">
        <v>0.80428954419999998</v>
      </c>
      <c r="U1913" s="7">
        <v>25</v>
      </c>
      <c r="V1913" s="7">
        <v>24</v>
      </c>
      <c r="W1913">
        <v>0.39892280070000002</v>
      </c>
      <c r="X1913">
        <v>0.39605026920000003</v>
      </c>
      <c r="AE1913" s="8">
        <v>43</v>
      </c>
      <c r="AF1913" s="8">
        <v>44</v>
      </c>
      <c r="AG1913">
        <v>0.60327677000000002</v>
      </c>
      <c r="AH1913">
        <v>0.60795787000000001</v>
      </c>
    </row>
    <row r="1914" spans="6:34" x14ac:dyDescent="0.3">
      <c r="F1914" s="7">
        <v>3</v>
      </c>
      <c r="G1914" s="7">
        <v>3</v>
      </c>
      <c r="H1914">
        <v>0.3125</v>
      </c>
      <c r="I1914">
        <v>0.3569587628</v>
      </c>
      <c r="P1914" s="7">
        <v>4</v>
      </c>
      <c r="Q1914" s="7">
        <v>4</v>
      </c>
      <c r="R1914">
        <v>4.1126508700000002E-2</v>
      </c>
      <c r="S1914">
        <v>4.3789097399999997E-2</v>
      </c>
      <c r="U1914" s="7">
        <v>34</v>
      </c>
      <c r="V1914" s="7">
        <v>34</v>
      </c>
      <c r="W1914">
        <v>0.55188509870000002</v>
      </c>
      <c r="X1914">
        <v>0.5576301615</v>
      </c>
      <c r="AE1914" s="8">
        <v>14</v>
      </c>
      <c r="AF1914" s="8">
        <v>14</v>
      </c>
      <c r="AG1914">
        <v>0.21357519010000001</v>
      </c>
      <c r="AH1914">
        <v>0.21884142770000001</v>
      </c>
    </row>
    <row r="1915" spans="6:34" x14ac:dyDescent="0.3">
      <c r="F1915" s="7">
        <v>4</v>
      </c>
      <c r="G1915" s="7">
        <v>4</v>
      </c>
      <c r="H1915">
        <v>0.43782216489999998</v>
      </c>
      <c r="I1915">
        <v>0.4800257731</v>
      </c>
      <c r="P1915" s="7">
        <v>3</v>
      </c>
      <c r="Q1915" s="7">
        <v>3</v>
      </c>
      <c r="R1915">
        <v>2.3692445199999999E-2</v>
      </c>
      <c r="S1915">
        <v>2.5022341300000001E-2</v>
      </c>
      <c r="U1915" s="7">
        <v>23</v>
      </c>
      <c r="V1915" s="7">
        <v>28</v>
      </c>
      <c r="W1915">
        <v>0.36337522439999997</v>
      </c>
      <c r="X1915">
        <v>0.46535008970000002</v>
      </c>
      <c r="AE1915" s="8">
        <v>27</v>
      </c>
      <c r="AF1915" s="8">
        <v>27</v>
      </c>
      <c r="AG1915">
        <v>0.43475716790000002</v>
      </c>
      <c r="AH1915">
        <v>0.43534230540000002</v>
      </c>
    </row>
    <row r="1916" spans="6:34" x14ac:dyDescent="0.3">
      <c r="F1916" s="7">
        <v>5</v>
      </c>
      <c r="G1916" s="7">
        <v>5</v>
      </c>
      <c r="H1916">
        <v>0.54445876280000005</v>
      </c>
      <c r="I1916">
        <v>0.5898840206</v>
      </c>
      <c r="P1916" s="7">
        <v>27</v>
      </c>
      <c r="Q1916" s="7">
        <v>26</v>
      </c>
      <c r="R1916">
        <v>0.71211443890000004</v>
      </c>
      <c r="S1916">
        <v>0.70196604110000005</v>
      </c>
      <c r="U1916" s="7">
        <v>13</v>
      </c>
      <c r="V1916" s="7">
        <v>16</v>
      </c>
      <c r="W1916">
        <v>0.17055655289999999</v>
      </c>
      <c r="X1916">
        <v>0.22980251339999999</v>
      </c>
      <c r="AE1916" s="8">
        <v>12</v>
      </c>
      <c r="AF1916" s="8">
        <v>12</v>
      </c>
      <c r="AG1916">
        <v>0.16793446449999999</v>
      </c>
      <c r="AH1916">
        <v>0.17320070209999999</v>
      </c>
    </row>
    <row r="1917" spans="6:34" x14ac:dyDescent="0.3">
      <c r="F1917" s="7">
        <v>6</v>
      </c>
      <c r="G1917" s="7">
        <v>5</v>
      </c>
      <c r="H1917">
        <v>0.63337628859999995</v>
      </c>
      <c r="I1917">
        <v>0.5898840206</v>
      </c>
      <c r="P1917" s="7">
        <v>32</v>
      </c>
      <c r="Q1917" s="7">
        <v>35</v>
      </c>
      <c r="R1917">
        <v>0.7827447474</v>
      </c>
      <c r="S1917">
        <v>0.81724754239999997</v>
      </c>
      <c r="U1917" s="7">
        <v>54</v>
      </c>
      <c r="V1917" s="7">
        <v>46</v>
      </c>
      <c r="W1917">
        <v>0.73572710949999998</v>
      </c>
      <c r="X1917">
        <v>0.68402154390000003</v>
      </c>
      <c r="AE1917" s="8">
        <v>37</v>
      </c>
      <c r="AF1917" s="8">
        <v>38</v>
      </c>
      <c r="AG1917">
        <v>0.55178466930000003</v>
      </c>
      <c r="AH1917">
        <v>0.55763604440000003</v>
      </c>
    </row>
    <row r="1918" spans="6:34" x14ac:dyDescent="0.3">
      <c r="F1918" s="7">
        <v>7</v>
      </c>
      <c r="G1918" s="7">
        <v>6</v>
      </c>
      <c r="H1918">
        <v>0.71520618550000004</v>
      </c>
      <c r="I1918">
        <v>0.68298969070000004</v>
      </c>
      <c r="P1918" s="7">
        <v>5</v>
      </c>
      <c r="Q1918" s="7">
        <v>3</v>
      </c>
      <c r="R1918">
        <v>6.2583817599999994E-2</v>
      </c>
      <c r="S1918">
        <v>2.5022341300000001E-2</v>
      </c>
      <c r="U1918" s="7">
        <v>374</v>
      </c>
      <c r="V1918" s="7">
        <v>371</v>
      </c>
      <c r="W1918">
        <v>0.99605026919999995</v>
      </c>
      <c r="X1918">
        <v>0.99820466779999995</v>
      </c>
      <c r="AE1918" s="8">
        <v>15</v>
      </c>
      <c r="AF1918" s="8">
        <v>15</v>
      </c>
      <c r="AG1918">
        <v>0.2282036278</v>
      </c>
      <c r="AH1918">
        <v>0.241076653</v>
      </c>
    </row>
    <row r="1919" spans="6:34" x14ac:dyDescent="0.3">
      <c r="F1919" s="7">
        <v>9</v>
      </c>
      <c r="G1919" s="7">
        <v>7</v>
      </c>
      <c r="H1919">
        <v>0.81829896899999999</v>
      </c>
      <c r="I1919">
        <v>0.7509664948</v>
      </c>
      <c r="P1919" s="7">
        <v>31</v>
      </c>
      <c r="Q1919" s="7">
        <v>31</v>
      </c>
      <c r="R1919">
        <v>0.76978095660000001</v>
      </c>
      <c r="S1919">
        <v>0.77435209999999999</v>
      </c>
      <c r="U1919" s="7">
        <v>32</v>
      </c>
      <c r="V1919" s="7">
        <v>31</v>
      </c>
      <c r="W1919">
        <v>0.5231597845</v>
      </c>
      <c r="X1919">
        <v>0.51741472170000002</v>
      </c>
      <c r="AE1919" s="8">
        <v>26</v>
      </c>
      <c r="AF1919" s="8">
        <v>26</v>
      </c>
      <c r="AG1919">
        <v>0.42246928020000002</v>
      </c>
      <c r="AH1919">
        <v>0.42305441770000002</v>
      </c>
    </row>
    <row r="1920" spans="6:34" x14ac:dyDescent="0.3">
      <c r="F1920" s="7">
        <v>4</v>
      </c>
      <c r="G1920" s="7">
        <v>4</v>
      </c>
      <c r="H1920">
        <v>0.43782216489999998</v>
      </c>
      <c r="I1920">
        <v>0.4800257731</v>
      </c>
      <c r="P1920" s="5">
        <v>15</v>
      </c>
      <c r="Q1920" s="5">
        <v>14</v>
      </c>
      <c r="R1920">
        <v>0.40143048720000002</v>
      </c>
      <c r="S1920">
        <v>0.38248436099999999</v>
      </c>
      <c r="U1920" s="7">
        <v>136</v>
      </c>
      <c r="V1920" s="7">
        <v>128</v>
      </c>
      <c r="W1920">
        <v>0.95188509870000004</v>
      </c>
      <c r="X1920">
        <v>0.95260323150000004</v>
      </c>
      <c r="AE1920" s="8">
        <v>13</v>
      </c>
      <c r="AF1920" s="8">
        <v>13</v>
      </c>
      <c r="AG1920">
        <v>0.19133996480000001</v>
      </c>
      <c r="AH1920">
        <v>0.19719133990000001</v>
      </c>
    </row>
    <row r="1921" spans="6:34" x14ac:dyDescent="0.3">
      <c r="F1921" s="7">
        <v>6</v>
      </c>
      <c r="G1921" s="7">
        <v>6</v>
      </c>
      <c r="H1921">
        <v>0.63337628859999995</v>
      </c>
      <c r="I1921">
        <v>0.68298969070000004</v>
      </c>
      <c r="P1921" s="5">
        <v>33</v>
      </c>
      <c r="Q1921" s="5">
        <v>32</v>
      </c>
      <c r="R1921">
        <v>0.79257934730000001</v>
      </c>
      <c r="S1921">
        <v>0.78552278819999999</v>
      </c>
      <c r="U1921" s="7">
        <v>20</v>
      </c>
      <c r="V1921" s="7">
        <v>21</v>
      </c>
      <c r="W1921">
        <v>0.3023339317</v>
      </c>
      <c r="X1921">
        <v>0.3364452423</v>
      </c>
      <c r="AE1921" s="8">
        <v>41</v>
      </c>
      <c r="AF1921" s="8">
        <v>42</v>
      </c>
      <c r="AG1921">
        <v>0.58338209470000002</v>
      </c>
      <c r="AH1921">
        <v>0.59274429490000002</v>
      </c>
    </row>
    <row r="1922" spans="6:34" x14ac:dyDescent="0.3">
      <c r="F1922" s="7">
        <v>7</v>
      </c>
      <c r="G1922" s="7">
        <v>6</v>
      </c>
      <c r="H1922">
        <v>0.71520618550000004</v>
      </c>
      <c r="I1922">
        <v>0.68298969070000004</v>
      </c>
      <c r="P1922" s="5">
        <v>11</v>
      </c>
      <c r="Q1922" s="5">
        <v>10</v>
      </c>
      <c r="R1922">
        <v>0.26106392480000001</v>
      </c>
      <c r="S1922">
        <v>0.23815907049999999</v>
      </c>
      <c r="U1922" s="7">
        <v>5</v>
      </c>
      <c r="V1922" s="7">
        <v>5</v>
      </c>
      <c r="W1922">
        <v>2.9802513400000001E-2</v>
      </c>
      <c r="X1922">
        <v>3.5547576300000001E-2</v>
      </c>
      <c r="AE1922" s="8">
        <v>168</v>
      </c>
      <c r="AF1922" s="8">
        <v>177</v>
      </c>
      <c r="AG1922">
        <v>0.93212404910000002</v>
      </c>
      <c r="AH1922">
        <v>0.93329432410000002</v>
      </c>
    </row>
    <row r="1923" spans="6:34" x14ac:dyDescent="0.3">
      <c r="F1923" s="7">
        <v>2</v>
      </c>
      <c r="G1923" s="7">
        <v>2</v>
      </c>
      <c r="H1923">
        <v>0.18685567010000001</v>
      </c>
      <c r="I1923">
        <v>0.2190721649</v>
      </c>
      <c r="P1923" s="5">
        <v>19</v>
      </c>
      <c r="Q1923" s="5">
        <v>18</v>
      </c>
      <c r="R1923">
        <v>0.5431381314</v>
      </c>
      <c r="S1923">
        <v>0.52323503120000003</v>
      </c>
      <c r="U1923" s="7">
        <v>41</v>
      </c>
      <c r="V1923" s="7">
        <v>33</v>
      </c>
      <c r="W1923">
        <v>0.62944344699999999</v>
      </c>
      <c r="X1923">
        <v>0.54183123870000005</v>
      </c>
      <c r="AE1923" s="8">
        <v>10</v>
      </c>
      <c r="AF1923" s="8">
        <v>10</v>
      </c>
      <c r="AG1923">
        <v>0.12697483900000001</v>
      </c>
      <c r="AH1923">
        <v>0.13282621410000001</v>
      </c>
    </row>
    <row r="1924" spans="6:34" x14ac:dyDescent="0.3">
      <c r="F1924" s="7">
        <v>4</v>
      </c>
      <c r="G1924" s="7">
        <v>4</v>
      </c>
      <c r="H1924">
        <v>0.43782216489999998</v>
      </c>
      <c r="I1924">
        <v>0.4800257731</v>
      </c>
      <c r="P1924" s="5">
        <v>15</v>
      </c>
      <c r="Q1924" s="5">
        <v>14</v>
      </c>
      <c r="R1924">
        <v>0.40143048720000002</v>
      </c>
      <c r="S1924">
        <v>0.38248436099999999</v>
      </c>
      <c r="U1924" s="7">
        <v>189</v>
      </c>
      <c r="V1924" s="7">
        <v>176</v>
      </c>
      <c r="W1924">
        <v>0.97737881500000001</v>
      </c>
      <c r="X1924">
        <v>0.97809694790000001</v>
      </c>
      <c r="AE1924" s="8">
        <v>86</v>
      </c>
      <c r="AF1924" s="8">
        <v>86</v>
      </c>
      <c r="AG1924">
        <v>0.83382094790000005</v>
      </c>
      <c r="AH1924">
        <v>0.83440608540000005</v>
      </c>
    </row>
    <row r="1925" spans="6:34" x14ac:dyDescent="0.3">
      <c r="F1925" s="7">
        <v>10</v>
      </c>
      <c r="G1925" s="7">
        <v>8</v>
      </c>
      <c r="H1925">
        <v>0.84858247419999999</v>
      </c>
      <c r="I1925">
        <v>0.8076675257</v>
      </c>
      <c r="P1925" s="5">
        <v>38</v>
      </c>
      <c r="Q1925" s="5">
        <v>37</v>
      </c>
      <c r="R1925">
        <v>0.83951721050000006</v>
      </c>
      <c r="S1925">
        <v>0.83556747090000005</v>
      </c>
      <c r="U1925" s="7">
        <v>24</v>
      </c>
      <c r="V1925" s="7">
        <v>19</v>
      </c>
      <c r="W1925">
        <v>0.38204667860000002</v>
      </c>
      <c r="X1925">
        <v>0.30089766600000001</v>
      </c>
      <c r="AE1925" s="8">
        <v>4</v>
      </c>
      <c r="AF1925" s="8">
        <v>5</v>
      </c>
      <c r="AG1925">
        <v>3.2182562900000003E-2</v>
      </c>
      <c r="AH1925">
        <v>4.5055588000000001E-2</v>
      </c>
    </row>
    <row r="1926" spans="6:34" x14ac:dyDescent="0.3">
      <c r="F1926" s="7">
        <v>6</v>
      </c>
      <c r="G1926" s="7">
        <v>4</v>
      </c>
      <c r="H1926">
        <v>0.63337628859999995</v>
      </c>
      <c r="I1926">
        <v>0.4800257731</v>
      </c>
      <c r="P1926" s="5">
        <v>30</v>
      </c>
      <c r="Q1926" s="5">
        <v>29</v>
      </c>
      <c r="R1926">
        <v>0.75324094760000004</v>
      </c>
      <c r="S1926">
        <v>0.74709562100000004</v>
      </c>
      <c r="U1926" s="7">
        <v>14</v>
      </c>
      <c r="V1926" s="7">
        <v>14</v>
      </c>
      <c r="W1926">
        <v>0.18958707359999999</v>
      </c>
      <c r="X1926">
        <v>0.1917414721</v>
      </c>
      <c r="AE1926" s="8">
        <v>55</v>
      </c>
      <c r="AF1926" s="8">
        <v>56</v>
      </c>
      <c r="AG1926">
        <v>0.70977179629999998</v>
      </c>
      <c r="AH1926">
        <v>0.71269748389999998</v>
      </c>
    </row>
    <row r="1927" spans="6:34" x14ac:dyDescent="0.3">
      <c r="F1927" s="7">
        <v>2</v>
      </c>
      <c r="G1927" s="7">
        <v>1</v>
      </c>
      <c r="H1927">
        <v>0.18685567010000001</v>
      </c>
      <c r="I1927">
        <v>9.1172680399999997E-2</v>
      </c>
      <c r="P1927" s="5">
        <v>16</v>
      </c>
      <c r="Q1927" s="5">
        <v>15</v>
      </c>
      <c r="R1927">
        <v>0.439427805</v>
      </c>
      <c r="S1927">
        <v>0.41778373540000002</v>
      </c>
      <c r="U1927" s="7">
        <v>35</v>
      </c>
      <c r="V1927" s="7">
        <v>39</v>
      </c>
      <c r="W1927">
        <v>0.56373429080000004</v>
      </c>
      <c r="X1927">
        <v>0.61292639130000004</v>
      </c>
      <c r="AE1927" s="8">
        <v>23</v>
      </c>
      <c r="AF1927" s="8">
        <v>24</v>
      </c>
      <c r="AG1927">
        <v>0.38209479219999998</v>
      </c>
      <c r="AH1927">
        <v>0.39321240489999998</v>
      </c>
    </row>
    <row r="1928" spans="6:34" x14ac:dyDescent="0.3">
      <c r="F1928" s="7">
        <v>7</v>
      </c>
      <c r="G1928" s="7">
        <v>5</v>
      </c>
      <c r="H1928">
        <v>0.71520618550000004</v>
      </c>
      <c r="I1928">
        <v>0.5898840206</v>
      </c>
      <c r="P1928" s="5">
        <v>30</v>
      </c>
      <c r="Q1928" s="5">
        <v>29</v>
      </c>
      <c r="R1928">
        <v>0.75324094760000004</v>
      </c>
      <c r="S1928">
        <v>0.74709562100000004</v>
      </c>
      <c r="U1928" s="7">
        <v>66</v>
      </c>
      <c r="V1928" s="7">
        <v>66</v>
      </c>
      <c r="W1928">
        <v>0.81077199280000001</v>
      </c>
      <c r="X1928">
        <v>0.82333931770000002</v>
      </c>
      <c r="AE1928" s="8">
        <v>34</v>
      </c>
      <c r="AF1928" s="8">
        <v>35</v>
      </c>
      <c r="AG1928">
        <v>0.52311293150000004</v>
      </c>
      <c r="AH1928">
        <v>0.52662375650000004</v>
      </c>
    </row>
    <row r="1929" spans="6:34" x14ac:dyDescent="0.3">
      <c r="F1929" s="7">
        <v>1</v>
      </c>
      <c r="G1929" s="7">
        <v>1</v>
      </c>
      <c r="H1929">
        <v>7.1198453600000003E-2</v>
      </c>
      <c r="I1929">
        <v>9.1172680399999997E-2</v>
      </c>
      <c r="P1929" s="5">
        <v>25</v>
      </c>
      <c r="Q1929" s="5">
        <v>24</v>
      </c>
      <c r="R1929">
        <v>0.67814036649999998</v>
      </c>
      <c r="S1929">
        <v>0.66666666659999996</v>
      </c>
      <c r="U1929" s="7">
        <v>12</v>
      </c>
      <c r="V1929" s="7">
        <v>14</v>
      </c>
      <c r="W1929">
        <v>0.14470377009999999</v>
      </c>
      <c r="X1929">
        <v>0.1917414721</v>
      </c>
      <c r="AE1929" s="8">
        <v>68</v>
      </c>
      <c r="AF1929" s="8">
        <v>69</v>
      </c>
      <c r="AG1929">
        <v>0.77647747219999996</v>
      </c>
      <c r="AH1929">
        <v>0.77647747219999996</v>
      </c>
    </row>
    <row r="1930" spans="6:34" x14ac:dyDescent="0.3">
      <c r="F1930" s="7">
        <v>10</v>
      </c>
      <c r="G1930" s="7">
        <v>9</v>
      </c>
      <c r="H1930">
        <v>0.84858247419999999</v>
      </c>
      <c r="I1930">
        <v>0.84858247419999999</v>
      </c>
      <c r="P1930" s="5">
        <v>10</v>
      </c>
      <c r="Q1930" s="5">
        <v>9</v>
      </c>
      <c r="R1930">
        <v>0.22664282520000001</v>
      </c>
      <c r="S1930">
        <v>0.20241286859999999</v>
      </c>
      <c r="U1930" s="7">
        <v>99</v>
      </c>
      <c r="V1930" s="7">
        <v>84</v>
      </c>
      <c r="W1930">
        <v>0.90628366240000002</v>
      </c>
      <c r="X1930">
        <v>0.88653500890000003</v>
      </c>
      <c r="AE1930" s="8">
        <v>124</v>
      </c>
      <c r="AF1930" s="8">
        <v>127</v>
      </c>
      <c r="AG1930">
        <v>0.89760093620000003</v>
      </c>
      <c r="AH1930">
        <v>0.89818607370000003</v>
      </c>
    </row>
    <row r="1931" spans="6:34" x14ac:dyDescent="0.3">
      <c r="F1931" s="7">
        <v>0</v>
      </c>
      <c r="G1931" s="7">
        <v>0</v>
      </c>
      <c r="H1931">
        <v>0</v>
      </c>
      <c r="I1931">
        <v>0</v>
      </c>
      <c r="P1931" s="5">
        <v>16</v>
      </c>
      <c r="Q1931" s="5">
        <v>15</v>
      </c>
      <c r="R1931">
        <v>0.439427805</v>
      </c>
      <c r="S1931">
        <v>0.41778373540000002</v>
      </c>
      <c r="U1931" s="7">
        <v>186</v>
      </c>
      <c r="V1931" s="7">
        <v>172</v>
      </c>
      <c r="W1931">
        <v>0.97666068220000002</v>
      </c>
      <c r="X1931">
        <v>0.97594254930000002</v>
      </c>
      <c r="AE1931" s="8">
        <v>24</v>
      </c>
      <c r="AF1931" s="8">
        <v>25</v>
      </c>
      <c r="AG1931">
        <v>0.40140432999999998</v>
      </c>
      <c r="AH1931">
        <v>0.40901111759999997</v>
      </c>
    </row>
    <row r="1932" spans="6:34" x14ac:dyDescent="0.3">
      <c r="F1932" s="7">
        <v>3</v>
      </c>
      <c r="G1932" s="7">
        <v>3</v>
      </c>
      <c r="H1932">
        <v>0.3125</v>
      </c>
      <c r="I1932">
        <v>0.3569587628</v>
      </c>
      <c r="P1932" s="5">
        <v>16</v>
      </c>
      <c r="Q1932" s="5">
        <v>15</v>
      </c>
      <c r="R1932">
        <v>0.439427805</v>
      </c>
      <c r="S1932">
        <v>0.41778373540000002</v>
      </c>
      <c r="U1932" s="7">
        <v>19</v>
      </c>
      <c r="V1932" s="7">
        <v>19</v>
      </c>
      <c r="W1932">
        <v>0.27863554750000002</v>
      </c>
      <c r="X1932">
        <v>0.30089766600000001</v>
      </c>
      <c r="AE1932" s="8">
        <v>17</v>
      </c>
      <c r="AF1932" s="8">
        <v>17</v>
      </c>
      <c r="AG1932">
        <v>0.27150380330000001</v>
      </c>
      <c r="AH1932">
        <v>0.27618490340000001</v>
      </c>
    </row>
    <row r="1933" spans="6:34" x14ac:dyDescent="0.3">
      <c r="F1933" s="7">
        <v>3</v>
      </c>
      <c r="G1933" s="7">
        <v>2</v>
      </c>
      <c r="H1933">
        <v>0.3125</v>
      </c>
      <c r="I1933">
        <v>0.2190721649</v>
      </c>
      <c r="P1933" s="5">
        <v>6</v>
      </c>
      <c r="Q1933" s="5">
        <v>5</v>
      </c>
      <c r="R1933">
        <v>9.0746535500000003E-2</v>
      </c>
      <c r="S1933">
        <v>6.9705093800000006E-2</v>
      </c>
      <c r="U1933" s="7">
        <v>18</v>
      </c>
      <c r="V1933" s="7">
        <v>16</v>
      </c>
      <c r="W1933">
        <v>0.25996409329999998</v>
      </c>
      <c r="X1933">
        <v>0.22980251339999999</v>
      </c>
      <c r="AE1933" s="8">
        <v>5</v>
      </c>
      <c r="AF1933" s="8">
        <v>6</v>
      </c>
      <c r="AG1933">
        <v>4.6811000499999998E-2</v>
      </c>
      <c r="AH1933">
        <v>6.26097132E-2</v>
      </c>
    </row>
    <row r="1934" spans="6:34" x14ac:dyDescent="0.3">
      <c r="F1934" s="7">
        <v>12</v>
      </c>
      <c r="G1934" s="7">
        <v>12</v>
      </c>
      <c r="H1934">
        <v>0.89336340199999997</v>
      </c>
      <c r="I1934">
        <v>0.91398195869999999</v>
      </c>
      <c r="P1934" s="5">
        <v>46</v>
      </c>
      <c r="Q1934" s="5">
        <v>44</v>
      </c>
      <c r="R1934">
        <v>0.88377291010000003</v>
      </c>
      <c r="S1934">
        <v>0.87935656829999997</v>
      </c>
      <c r="U1934" s="7">
        <v>21</v>
      </c>
      <c r="V1934" s="7">
        <v>21</v>
      </c>
      <c r="W1934">
        <v>0.32423698379999999</v>
      </c>
      <c r="X1934">
        <v>0.3364452423</v>
      </c>
      <c r="AE1934" s="8">
        <v>12</v>
      </c>
      <c r="AF1934" s="8">
        <v>12</v>
      </c>
      <c r="AG1934">
        <v>0.16793446449999999</v>
      </c>
      <c r="AH1934">
        <v>0.17320070209999999</v>
      </c>
    </row>
    <row r="1935" spans="6:34" x14ac:dyDescent="0.3">
      <c r="F1935" s="7">
        <v>6</v>
      </c>
      <c r="G1935" s="7">
        <v>2</v>
      </c>
      <c r="H1935">
        <v>0.63337628859999995</v>
      </c>
      <c r="I1935">
        <v>0.2190721649</v>
      </c>
      <c r="P1935" s="5">
        <v>1</v>
      </c>
      <c r="Q1935" s="5">
        <v>0</v>
      </c>
      <c r="R1935">
        <v>4.4702719999999997E-4</v>
      </c>
      <c r="S1935">
        <v>0</v>
      </c>
      <c r="U1935" s="7">
        <v>29</v>
      </c>
      <c r="V1935" s="7">
        <v>28</v>
      </c>
      <c r="W1935">
        <v>0.4728904847</v>
      </c>
      <c r="X1935">
        <v>0.46535008970000002</v>
      </c>
      <c r="AE1935" s="8">
        <v>5</v>
      </c>
      <c r="AF1935" s="8">
        <v>6</v>
      </c>
      <c r="AG1935">
        <v>4.6811000499999998E-2</v>
      </c>
      <c r="AH1935">
        <v>6.26097132E-2</v>
      </c>
    </row>
    <row r="1936" spans="6:34" x14ac:dyDescent="0.3">
      <c r="F1936" s="7">
        <v>4</v>
      </c>
      <c r="G1936" s="7">
        <v>4</v>
      </c>
      <c r="H1936">
        <v>0.43782216489999998</v>
      </c>
      <c r="I1936">
        <v>0.4800257731</v>
      </c>
      <c r="P1936" s="5">
        <v>21</v>
      </c>
      <c r="Q1936" s="5">
        <v>20</v>
      </c>
      <c r="R1936">
        <v>0.59186410369999998</v>
      </c>
      <c r="S1936">
        <v>0.57640750669999996</v>
      </c>
      <c r="U1936" s="7">
        <v>9</v>
      </c>
      <c r="V1936" s="7">
        <v>7</v>
      </c>
      <c r="W1936">
        <v>9.1561938900000001E-2</v>
      </c>
      <c r="X1936">
        <v>6.2118491900000003E-2</v>
      </c>
      <c r="AE1936" s="8">
        <v>23</v>
      </c>
      <c r="AF1936" s="8">
        <v>24</v>
      </c>
      <c r="AG1936">
        <v>0.38209479219999998</v>
      </c>
      <c r="AH1936">
        <v>0.39321240489999998</v>
      </c>
    </row>
    <row r="1937" spans="6:34" x14ac:dyDescent="0.3">
      <c r="F1937" s="7">
        <v>2</v>
      </c>
      <c r="G1937" s="7">
        <v>2</v>
      </c>
      <c r="H1937">
        <v>0.18685567010000001</v>
      </c>
      <c r="I1937">
        <v>0.2190721649</v>
      </c>
      <c r="P1937" s="5">
        <v>6</v>
      </c>
      <c r="Q1937" s="5">
        <v>5</v>
      </c>
      <c r="R1937">
        <v>9.0746535500000003E-2</v>
      </c>
      <c r="S1937">
        <v>6.9705093800000006E-2</v>
      </c>
      <c r="U1937" s="7">
        <v>222</v>
      </c>
      <c r="V1937" s="7">
        <v>226</v>
      </c>
      <c r="W1937">
        <v>0.98420107710000004</v>
      </c>
      <c r="X1937">
        <v>0.98958707359999998</v>
      </c>
      <c r="AE1937" s="8">
        <v>20</v>
      </c>
      <c r="AF1937" s="8">
        <v>20</v>
      </c>
      <c r="AG1937">
        <v>0.3294324166</v>
      </c>
      <c r="AH1937">
        <v>0.33469865409999999</v>
      </c>
    </row>
    <row r="1938" spans="6:34" x14ac:dyDescent="0.3">
      <c r="F1938" s="7">
        <v>0</v>
      </c>
      <c r="G1938" s="7">
        <v>0</v>
      </c>
      <c r="H1938">
        <v>0</v>
      </c>
      <c r="I1938">
        <v>0</v>
      </c>
      <c r="P1938" s="5">
        <v>12</v>
      </c>
      <c r="Q1938" s="5">
        <v>11</v>
      </c>
      <c r="R1938">
        <v>0.29772016089999997</v>
      </c>
      <c r="S1938">
        <v>0.27792672019999998</v>
      </c>
      <c r="U1938" s="7">
        <v>75</v>
      </c>
      <c r="V1938" s="7">
        <v>78</v>
      </c>
      <c r="W1938">
        <v>0.85062836620000004</v>
      </c>
      <c r="X1938">
        <v>0.87432675039999996</v>
      </c>
      <c r="AE1938" s="8">
        <v>45</v>
      </c>
      <c r="AF1938" s="8">
        <v>46</v>
      </c>
      <c r="AG1938">
        <v>0.62258630770000001</v>
      </c>
      <c r="AH1938">
        <v>0.6307782328</v>
      </c>
    </row>
    <row r="1939" spans="6:34" x14ac:dyDescent="0.3">
      <c r="F1939" s="7">
        <v>7</v>
      </c>
      <c r="G1939" s="7">
        <v>5</v>
      </c>
      <c r="H1939">
        <v>0.71520618550000004</v>
      </c>
      <c r="I1939">
        <v>0.5898840206</v>
      </c>
      <c r="P1939" s="5">
        <v>72</v>
      </c>
      <c r="Q1939" s="5">
        <v>72</v>
      </c>
      <c r="R1939">
        <v>0.96021457300000002</v>
      </c>
      <c r="S1939">
        <v>0.95978552269999995</v>
      </c>
      <c r="U1939" s="7">
        <v>112</v>
      </c>
      <c r="V1939" s="7">
        <v>100</v>
      </c>
      <c r="W1939">
        <v>0.92603231590000001</v>
      </c>
      <c r="X1939">
        <v>0.9149012567</v>
      </c>
      <c r="AE1939" s="8">
        <v>66</v>
      </c>
      <c r="AF1939" s="8">
        <v>68</v>
      </c>
      <c r="AG1939">
        <v>0.76770040949999996</v>
      </c>
      <c r="AH1939">
        <v>0.76828554709999997</v>
      </c>
    </row>
    <row r="1940" spans="6:34" x14ac:dyDescent="0.3">
      <c r="F1940" s="7">
        <v>5</v>
      </c>
      <c r="G1940" s="7">
        <v>7</v>
      </c>
      <c r="H1940">
        <v>0.54445876280000005</v>
      </c>
      <c r="I1940">
        <v>0.7509664948</v>
      </c>
      <c r="P1940" s="5">
        <v>16</v>
      </c>
      <c r="Q1940" s="5">
        <v>15</v>
      </c>
      <c r="R1940">
        <v>0.439427805</v>
      </c>
      <c r="S1940">
        <v>0.41778373540000002</v>
      </c>
      <c r="U1940" s="7">
        <v>42</v>
      </c>
      <c r="V1940" s="7">
        <v>42</v>
      </c>
      <c r="W1940">
        <v>0.63877917409999996</v>
      </c>
      <c r="X1940">
        <v>0.6441651705</v>
      </c>
      <c r="AE1940" s="8">
        <v>38</v>
      </c>
      <c r="AF1940" s="8">
        <v>39</v>
      </c>
      <c r="AG1940">
        <v>0.55939145690000003</v>
      </c>
      <c r="AH1940">
        <v>0.56641310700000003</v>
      </c>
    </row>
    <row r="1941" spans="6:34" x14ac:dyDescent="0.3">
      <c r="F1941" s="7">
        <v>7</v>
      </c>
      <c r="G1941" s="7">
        <v>5</v>
      </c>
      <c r="H1941">
        <v>0.71520618550000004</v>
      </c>
      <c r="I1941">
        <v>0.5898840206</v>
      </c>
      <c r="P1941" s="5">
        <v>39</v>
      </c>
      <c r="Q1941" s="5">
        <v>38</v>
      </c>
      <c r="R1941">
        <v>0.84666964680000001</v>
      </c>
      <c r="S1941">
        <v>0.84226988380000001</v>
      </c>
      <c r="U1941" s="7">
        <v>48</v>
      </c>
      <c r="V1941" s="7">
        <v>48</v>
      </c>
      <c r="W1941">
        <v>0.6926391382</v>
      </c>
      <c r="X1941">
        <v>0.70233393170000002</v>
      </c>
      <c r="AE1941" s="8">
        <v>14</v>
      </c>
      <c r="AF1941" s="8">
        <v>14</v>
      </c>
      <c r="AG1941">
        <v>0.21357519010000001</v>
      </c>
      <c r="AH1941">
        <v>0.21884142770000001</v>
      </c>
    </row>
    <row r="1942" spans="6:34" x14ac:dyDescent="0.3">
      <c r="F1942" s="7">
        <v>3</v>
      </c>
      <c r="G1942" s="7">
        <v>4</v>
      </c>
      <c r="H1942">
        <v>0.3125</v>
      </c>
      <c r="I1942">
        <v>0.4800257731</v>
      </c>
      <c r="P1942" s="5">
        <v>6</v>
      </c>
      <c r="Q1942" s="5">
        <v>5</v>
      </c>
      <c r="R1942">
        <v>9.0746535500000003E-2</v>
      </c>
      <c r="S1942">
        <v>6.9705093800000006E-2</v>
      </c>
      <c r="U1942" s="7">
        <v>14</v>
      </c>
      <c r="V1942" s="7">
        <v>14</v>
      </c>
      <c r="W1942">
        <v>0.18958707359999999</v>
      </c>
      <c r="X1942">
        <v>0.1917414721</v>
      </c>
      <c r="AE1942" s="8">
        <v>53</v>
      </c>
      <c r="AF1942" s="8">
        <v>55</v>
      </c>
      <c r="AG1942">
        <v>0.70099473369999998</v>
      </c>
      <c r="AH1942">
        <v>0.70509069629999999</v>
      </c>
    </row>
    <row r="1943" spans="6:34" x14ac:dyDescent="0.3">
      <c r="F1943" s="7">
        <v>0</v>
      </c>
      <c r="G1943" s="7">
        <v>0</v>
      </c>
      <c r="H1943">
        <v>0</v>
      </c>
      <c r="I1943">
        <v>0</v>
      </c>
      <c r="P1943" s="5">
        <v>28</v>
      </c>
      <c r="Q1943" s="5">
        <v>27</v>
      </c>
      <c r="R1943">
        <v>0.72731336609999997</v>
      </c>
      <c r="S1943">
        <v>0.71805183189999999</v>
      </c>
      <c r="U1943" s="7">
        <v>35</v>
      </c>
      <c r="V1943" s="7">
        <v>34</v>
      </c>
      <c r="W1943">
        <v>0.56373429080000004</v>
      </c>
      <c r="X1943">
        <v>0.5576301615</v>
      </c>
      <c r="AE1943" s="8">
        <v>15</v>
      </c>
      <c r="AF1943" s="8">
        <v>15</v>
      </c>
      <c r="AG1943">
        <v>0.2282036278</v>
      </c>
      <c r="AH1943">
        <v>0.241076653</v>
      </c>
    </row>
    <row r="1944" spans="6:34" x14ac:dyDescent="0.3">
      <c r="F1944" s="7">
        <v>4</v>
      </c>
      <c r="G1944" s="7">
        <v>4</v>
      </c>
      <c r="H1944">
        <v>0.43782216489999998</v>
      </c>
      <c r="I1944">
        <v>0.4800257731</v>
      </c>
      <c r="P1944" s="5">
        <v>20</v>
      </c>
      <c r="Q1944" s="5">
        <v>19</v>
      </c>
      <c r="R1944">
        <v>0.56772463120000005</v>
      </c>
      <c r="S1944">
        <v>0.55183199279999995</v>
      </c>
      <c r="U1944" s="7">
        <v>28</v>
      </c>
      <c r="V1944" s="7">
        <v>28</v>
      </c>
      <c r="W1944">
        <v>0.4574506283</v>
      </c>
      <c r="X1944">
        <v>0.46535008970000002</v>
      </c>
      <c r="AE1944" s="8">
        <v>52</v>
      </c>
      <c r="AF1944" s="8">
        <v>53</v>
      </c>
      <c r="AG1944">
        <v>0.68695143349999999</v>
      </c>
      <c r="AH1944">
        <v>0.69338794609999999</v>
      </c>
    </row>
    <row r="1945" spans="6:34" x14ac:dyDescent="0.3">
      <c r="F1945" s="7">
        <v>4</v>
      </c>
      <c r="G1945" s="7">
        <v>4</v>
      </c>
      <c r="H1945">
        <v>0.43782216489999998</v>
      </c>
      <c r="I1945">
        <v>0.4800257731</v>
      </c>
      <c r="P1945" s="5">
        <v>102</v>
      </c>
      <c r="Q1945" s="5">
        <v>101</v>
      </c>
      <c r="R1945">
        <v>0.98167188189999999</v>
      </c>
      <c r="S1945">
        <v>0.9812332439</v>
      </c>
      <c r="U1945" s="7">
        <v>11</v>
      </c>
      <c r="V1945" s="7">
        <v>11</v>
      </c>
      <c r="W1945">
        <v>0.12890484729999999</v>
      </c>
      <c r="X1945">
        <v>0.13680430869999999</v>
      </c>
      <c r="AE1945" s="8">
        <v>36</v>
      </c>
      <c r="AF1945" s="8">
        <v>37</v>
      </c>
      <c r="AG1945">
        <v>0.54300760670000003</v>
      </c>
      <c r="AH1945">
        <v>0.54651843180000004</v>
      </c>
    </row>
    <row r="1946" spans="6:34" x14ac:dyDescent="0.3">
      <c r="F1946" s="7">
        <v>18</v>
      </c>
      <c r="G1946" s="7">
        <v>16</v>
      </c>
      <c r="H1946">
        <v>0.95811855670000001</v>
      </c>
      <c r="I1946">
        <v>0.95521907210000001</v>
      </c>
      <c r="P1946" s="5">
        <v>28</v>
      </c>
      <c r="Q1946" s="5">
        <v>27</v>
      </c>
      <c r="R1946">
        <v>0.72731336609999997</v>
      </c>
      <c r="S1946">
        <v>0.71805183189999999</v>
      </c>
      <c r="U1946" s="7">
        <v>87</v>
      </c>
      <c r="V1946" s="7">
        <v>72</v>
      </c>
      <c r="W1946">
        <v>0.88366247750000004</v>
      </c>
      <c r="X1946">
        <v>0.85026929979999999</v>
      </c>
      <c r="AE1946" s="8">
        <v>223</v>
      </c>
      <c r="AF1946" s="8">
        <v>242</v>
      </c>
      <c r="AG1946">
        <v>0.95962551190000001</v>
      </c>
      <c r="AH1946">
        <v>0.95962551190000001</v>
      </c>
    </row>
    <row r="1947" spans="6:34" x14ac:dyDescent="0.3">
      <c r="F1947" s="7">
        <v>2</v>
      </c>
      <c r="G1947" s="7">
        <v>2</v>
      </c>
      <c r="H1947">
        <v>0.18685567010000001</v>
      </c>
      <c r="I1947">
        <v>0.2190721649</v>
      </c>
      <c r="P1947" s="5">
        <v>15</v>
      </c>
      <c r="Q1947" s="5">
        <v>14</v>
      </c>
      <c r="R1947">
        <v>0.40143048720000002</v>
      </c>
      <c r="S1947">
        <v>0.38248436099999999</v>
      </c>
      <c r="U1947" s="7">
        <v>767</v>
      </c>
      <c r="V1947" s="7">
        <v>166</v>
      </c>
      <c r="W1947">
        <v>0.99964093350000005</v>
      </c>
      <c r="X1947">
        <v>0.97307001790000003</v>
      </c>
      <c r="AE1947" s="8">
        <v>10</v>
      </c>
      <c r="AF1947" s="8">
        <v>10</v>
      </c>
      <c r="AG1947">
        <v>0.12697483900000001</v>
      </c>
      <c r="AH1947">
        <v>0.13282621410000001</v>
      </c>
    </row>
    <row r="1948" spans="6:34" x14ac:dyDescent="0.3">
      <c r="F1948" s="7">
        <v>3</v>
      </c>
      <c r="G1948" s="7">
        <v>2</v>
      </c>
      <c r="H1948">
        <v>0.3125</v>
      </c>
      <c r="I1948">
        <v>0.2190721649</v>
      </c>
      <c r="P1948" s="5">
        <v>9</v>
      </c>
      <c r="Q1948" s="5">
        <v>8</v>
      </c>
      <c r="R1948">
        <v>0.18998658909999999</v>
      </c>
      <c r="S1948">
        <v>0.16711349410000001</v>
      </c>
      <c r="U1948" s="7">
        <v>22</v>
      </c>
      <c r="V1948" s="7">
        <v>20</v>
      </c>
      <c r="W1948">
        <v>0.34649910229999997</v>
      </c>
      <c r="X1948">
        <v>0.31992818670000001</v>
      </c>
      <c r="AE1948" s="8">
        <v>58</v>
      </c>
      <c r="AF1948" s="8">
        <v>59</v>
      </c>
      <c r="AG1948">
        <v>0.72849619659999998</v>
      </c>
      <c r="AH1948">
        <v>0.73083674659999998</v>
      </c>
    </row>
    <row r="1949" spans="6:34" x14ac:dyDescent="0.3">
      <c r="F1949" s="7">
        <v>2</v>
      </c>
      <c r="G1949" s="7">
        <v>2</v>
      </c>
      <c r="H1949">
        <v>0.18685567010000001</v>
      </c>
      <c r="I1949">
        <v>0.2190721649</v>
      </c>
      <c r="P1949" s="5">
        <v>17</v>
      </c>
      <c r="Q1949" s="5">
        <v>16</v>
      </c>
      <c r="R1949">
        <v>0.47340187750000001</v>
      </c>
      <c r="S1949">
        <v>0.44682752450000002</v>
      </c>
      <c r="U1949" s="7">
        <v>76</v>
      </c>
      <c r="V1949" s="7">
        <v>74</v>
      </c>
      <c r="W1949">
        <v>0.85457809689999997</v>
      </c>
      <c r="X1949">
        <v>0.85960502689999996</v>
      </c>
      <c r="AE1949" s="8">
        <v>38</v>
      </c>
      <c r="AF1949" s="8">
        <v>39</v>
      </c>
      <c r="AG1949">
        <v>0.55939145690000003</v>
      </c>
      <c r="AH1949">
        <v>0.56641310700000003</v>
      </c>
    </row>
    <row r="1950" spans="6:34" x14ac:dyDescent="0.3">
      <c r="F1950" s="7">
        <v>4</v>
      </c>
      <c r="G1950" s="7">
        <v>1</v>
      </c>
      <c r="H1950">
        <v>0.43782216489999998</v>
      </c>
      <c r="I1950">
        <v>9.1172680399999997E-2</v>
      </c>
      <c r="P1950" s="5">
        <v>29</v>
      </c>
      <c r="Q1950" s="5">
        <v>28</v>
      </c>
      <c r="R1950">
        <v>0.74072418409999996</v>
      </c>
      <c r="S1950">
        <v>0.73369079530000003</v>
      </c>
      <c r="U1950" s="7">
        <v>15</v>
      </c>
      <c r="V1950" s="7">
        <v>17</v>
      </c>
      <c r="W1950">
        <v>0.20610412920000001</v>
      </c>
      <c r="X1950">
        <v>0.2531418312</v>
      </c>
      <c r="AE1950" s="8">
        <v>40</v>
      </c>
      <c r="AF1950" s="8">
        <v>40</v>
      </c>
      <c r="AG1950">
        <v>0.57401989460000002</v>
      </c>
      <c r="AH1950">
        <v>0.57401989460000002</v>
      </c>
    </row>
    <row r="1951" spans="6:34" x14ac:dyDescent="0.3">
      <c r="F1951" s="7">
        <v>1</v>
      </c>
      <c r="G1951" s="7">
        <v>1</v>
      </c>
      <c r="H1951">
        <v>7.1198453600000003E-2</v>
      </c>
      <c r="I1951">
        <v>9.1172680399999997E-2</v>
      </c>
      <c r="P1951" s="5">
        <v>35</v>
      </c>
      <c r="Q1951" s="5">
        <v>34</v>
      </c>
      <c r="R1951">
        <v>0.81135449260000003</v>
      </c>
      <c r="S1951">
        <v>0.80428954419999998</v>
      </c>
      <c r="U1951" s="7">
        <v>23</v>
      </c>
      <c r="V1951" s="7">
        <v>23</v>
      </c>
      <c r="W1951">
        <v>0.36337522439999997</v>
      </c>
      <c r="X1951">
        <v>0.37989228000000003</v>
      </c>
      <c r="AE1951" s="8">
        <v>135</v>
      </c>
      <c r="AF1951" s="8">
        <v>140</v>
      </c>
      <c r="AG1951">
        <v>0.91047396130000002</v>
      </c>
      <c r="AH1951">
        <v>0.91047396130000002</v>
      </c>
    </row>
    <row r="1952" spans="6:34" x14ac:dyDescent="0.3">
      <c r="F1952" s="7">
        <v>6</v>
      </c>
      <c r="G1952" s="7">
        <v>6</v>
      </c>
      <c r="H1952">
        <v>0.63337628859999995</v>
      </c>
      <c r="I1952">
        <v>0.68298969070000004</v>
      </c>
      <c r="P1952" s="5">
        <v>17</v>
      </c>
      <c r="Q1952" s="5">
        <v>16</v>
      </c>
      <c r="R1952">
        <v>0.47340187750000001</v>
      </c>
      <c r="S1952">
        <v>0.44682752450000002</v>
      </c>
      <c r="U1952" s="7">
        <v>12</v>
      </c>
      <c r="V1952" s="7">
        <v>12</v>
      </c>
      <c r="W1952">
        <v>0.14470377009999999</v>
      </c>
      <c r="X1952">
        <v>0.15583482940000001</v>
      </c>
      <c r="AE1952" s="8">
        <v>36</v>
      </c>
      <c r="AF1952" s="8">
        <v>37</v>
      </c>
      <c r="AG1952">
        <v>0.54300760670000003</v>
      </c>
      <c r="AH1952">
        <v>0.54651843180000004</v>
      </c>
    </row>
    <row r="1953" spans="6:34" x14ac:dyDescent="0.3">
      <c r="F1953" s="7">
        <v>4</v>
      </c>
      <c r="G1953" s="7">
        <v>3</v>
      </c>
      <c r="H1953">
        <v>0.43782216489999998</v>
      </c>
      <c r="I1953">
        <v>0.3569587628</v>
      </c>
      <c r="P1953" s="5">
        <v>39</v>
      </c>
      <c r="Q1953" s="5">
        <v>38</v>
      </c>
      <c r="R1953">
        <v>0.84666964680000001</v>
      </c>
      <c r="S1953">
        <v>0.84226988380000001</v>
      </c>
      <c r="U1953" s="7">
        <v>16</v>
      </c>
      <c r="V1953" s="7">
        <v>15</v>
      </c>
      <c r="W1953">
        <v>0.22405745060000001</v>
      </c>
      <c r="X1953">
        <v>0.21292639129999999</v>
      </c>
      <c r="AE1953" s="8">
        <v>40</v>
      </c>
      <c r="AF1953" s="8">
        <v>40</v>
      </c>
      <c r="AG1953">
        <v>0.57401989460000002</v>
      </c>
      <c r="AH1953">
        <v>0.57401989460000002</v>
      </c>
    </row>
    <row r="1954" spans="6:34" x14ac:dyDescent="0.3">
      <c r="F1954" s="7">
        <v>6</v>
      </c>
      <c r="G1954" s="7">
        <v>6</v>
      </c>
      <c r="H1954">
        <v>0.63337628859999995</v>
      </c>
      <c r="I1954">
        <v>0.68298969070000004</v>
      </c>
      <c r="P1954" s="5">
        <v>20</v>
      </c>
      <c r="Q1954" s="5">
        <v>19</v>
      </c>
      <c r="R1954">
        <v>0.56772463120000005</v>
      </c>
      <c r="S1954">
        <v>0.55183199279999995</v>
      </c>
      <c r="U1954" s="7">
        <v>32</v>
      </c>
      <c r="V1954" s="7">
        <v>35</v>
      </c>
      <c r="W1954">
        <v>0.5231597845</v>
      </c>
      <c r="X1954">
        <v>0.5752244165</v>
      </c>
      <c r="AE1954" s="8">
        <v>10</v>
      </c>
      <c r="AF1954" s="8">
        <v>10</v>
      </c>
      <c r="AG1954">
        <v>0.12697483900000001</v>
      </c>
      <c r="AH1954">
        <v>0.13282621410000001</v>
      </c>
    </row>
    <row r="1955" spans="6:34" x14ac:dyDescent="0.3">
      <c r="F1955" s="7">
        <v>5</v>
      </c>
      <c r="G1955" s="7">
        <v>4</v>
      </c>
      <c r="H1955">
        <v>0.54445876280000005</v>
      </c>
      <c r="I1955">
        <v>0.4800257731</v>
      </c>
      <c r="P1955" s="5">
        <v>28</v>
      </c>
      <c r="Q1955" s="5">
        <v>27</v>
      </c>
      <c r="R1955">
        <v>0.72731336609999997</v>
      </c>
      <c r="S1955">
        <v>0.71805183189999999</v>
      </c>
      <c r="U1955" s="7">
        <v>47</v>
      </c>
      <c r="V1955" s="7">
        <v>48</v>
      </c>
      <c r="W1955">
        <v>0.68581687609999997</v>
      </c>
      <c r="X1955">
        <v>0.70233393170000002</v>
      </c>
      <c r="AE1955" s="8">
        <v>48</v>
      </c>
      <c r="AF1955" s="8">
        <v>48</v>
      </c>
      <c r="AG1955">
        <v>0.64833235810000001</v>
      </c>
      <c r="AH1955">
        <v>0.6565242832</v>
      </c>
    </row>
    <row r="1956" spans="6:34" x14ac:dyDescent="0.3">
      <c r="F1956" s="7">
        <v>12</v>
      </c>
      <c r="G1956" s="7">
        <v>11</v>
      </c>
      <c r="H1956">
        <v>0.89336340199999997</v>
      </c>
      <c r="I1956">
        <v>0.89207474220000005</v>
      </c>
      <c r="P1956" s="5">
        <v>8</v>
      </c>
      <c r="Q1956" s="5">
        <v>7</v>
      </c>
      <c r="R1956">
        <v>0.15645954400000001</v>
      </c>
      <c r="S1956">
        <v>0.13717604999999999</v>
      </c>
      <c r="U1956" s="7">
        <v>115</v>
      </c>
      <c r="V1956" s="7">
        <v>120</v>
      </c>
      <c r="W1956">
        <v>0.9296229802</v>
      </c>
      <c r="X1956">
        <v>0.94326750439999996</v>
      </c>
    </row>
    <row r="1957" spans="6:34" x14ac:dyDescent="0.3">
      <c r="F1957" s="7">
        <v>4</v>
      </c>
      <c r="G1957" s="7">
        <v>5</v>
      </c>
      <c r="H1957">
        <v>0.43782216489999998</v>
      </c>
      <c r="I1957">
        <v>0.5898840206</v>
      </c>
      <c r="P1957" s="5">
        <v>11</v>
      </c>
      <c r="Q1957" s="5">
        <v>10</v>
      </c>
      <c r="R1957">
        <v>0.26106392480000001</v>
      </c>
      <c r="S1957">
        <v>0.23815907049999999</v>
      </c>
      <c r="U1957" s="7">
        <v>29</v>
      </c>
      <c r="V1957" s="7">
        <v>28</v>
      </c>
      <c r="W1957">
        <v>0.4728904847</v>
      </c>
      <c r="X1957">
        <v>0.46535008970000002</v>
      </c>
    </row>
    <row r="1958" spans="6:34" x14ac:dyDescent="0.3">
      <c r="F1958" s="7">
        <v>3</v>
      </c>
      <c r="G1958" s="7">
        <v>3</v>
      </c>
      <c r="H1958">
        <v>0.3125</v>
      </c>
      <c r="I1958">
        <v>0.3569587628</v>
      </c>
      <c r="P1958" s="5">
        <v>11</v>
      </c>
      <c r="Q1958" s="5">
        <v>10</v>
      </c>
      <c r="R1958">
        <v>0.26106392480000001</v>
      </c>
      <c r="S1958">
        <v>0.23815907049999999</v>
      </c>
      <c r="U1958" s="7">
        <v>24</v>
      </c>
      <c r="V1958" s="7">
        <v>25</v>
      </c>
      <c r="W1958">
        <v>0.38204667860000002</v>
      </c>
      <c r="X1958">
        <v>0.41723518850000002</v>
      </c>
    </row>
    <row r="1959" spans="6:34" x14ac:dyDescent="0.3">
      <c r="F1959" s="7">
        <v>2</v>
      </c>
      <c r="G1959" s="7">
        <v>0</v>
      </c>
      <c r="H1959">
        <v>0.18685567010000001</v>
      </c>
      <c r="I1959">
        <v>0</v>
      </c>
      <c r="P1959" s="5">
        <v>31</v>
      </c>
      <c r="Q1959" s="5">
        <v>30</v>
      </c>
      <c r="R1959">
        <v>0.76978095660000001</v>
      </c>
      <c r="S1959">
        <v>0.7613941018</v>
      </c>
      <c r="U1959" s="7">
        <v>52</v>
      </c>
      <c r="V1959" s="7">
        <v>46</v>
      </c>
      <c r="W1959">
        <v>0.7249551166</v>
      </c>
      <c r="X1959">
        <v>0.68402154390000003</v>
      </c>
    </row>
    <row r="1960" spans="6:34" x14ac:dyDescent="0.3">
      <c r="F1960" s="7">
        <v>6</v>
      </c>
      <c r="G1960" s="7">
        <v>5</v>
      </c>
      <c r="H1960">
        <v>0.63337628859999995</v>
      </c>
      <c r="I1960">
        <v>0.5898840206</v>
      </c>
      <c r="P1960" s="5">
        <v>39</v>
      </c>
      <c r="Q1960" s="5">
        <v>38</v>
      </c>
      <c r="R1960">
        <v>0.84666964680000001</v>
      </c>
      <c r="S1960">
        <v>0.84226988380000001</v>
      </c>
      <c r="U1960" s="7">
        <v>15</v>
      </c>
      <c r="V1960" s="7">
        <v>14</v>
      </c>
      <c r="W1960">
        <v>0.20610412920000001</v>
      </c>
      <c r="X1960">
        <v>0.1917414721</v>
      </c>
    </row>
    <row r="1961" spans="6:34" x14ac:dyDescent="0.3">
      <c r="F1961" s="7">
        <v>5</v>
      </c>
      <c r="G1961" s="7">
        <v>4</v>
      </c>
      <c r="H1961">
        <v>0.54445876280000005</v>
      </c>
      <c r="I1961">
        <v>0.4800257731</v>
      </c>
      <c r="P1961" s="5">
        <v>17</v>
      </c>
      <c r="Q1961" s="5">
        <v>16</v>
      </c>
      <c r="R1961">
        <v>0.47340187750000001</v>
      </c>
      <c r="S1961">
        <v>0.44682752450000002</v>
      </c>
      <c r="U1961" s="7">
        <v>11</v>
      </c>
      <c r="V1961" s="7">
        <v>9</v>
      </c>
      <c r="W1961">
        <v>0.12890484729999999</v>
      </c>
      <c r="X1961">
        <v>9.7666068199999997E-2</v>
      </c>
    </row>
    <row r="1962" spans="6:34" x14ac:dyDescent="0.3">
      <c r="F1962" s="7">
        <v>10</v>
      </c>
      <c r="G1962" s="7">
        <v>9</v>
      </c>
      <c r="H1962">
        <v>0.84858247419999999</v>
      </c>
      <c r="I1962">
        <v>0.84858247419999999</v>
      </c>
      <c r="P1962" s="5">
        <v>23</v>
      </c>
      <c r="Q1962" s="5">
        <v>22</v>
      </c>
      <c r="R1962">
        <v>0.63477872150000003</v>
      </c>
      <c r="S1962">
        <v>0.62377122429999998</v>
      </c>
      <c r="U1962" s="7">
        <v>98</v>
      </c>
      <c r="V1962" s="7">
        <v>96</v>
      </c>
      <c r="W1962">
        <v>0.90556552960000003</v>
      </c>
      <c r="X1962">
        <v>0.91059245960000001</v>
      </c>
    </row>
    <row r="1963" spans="6:34" x14ac:dyDescent="0.3">
      <c r="F1963" s="7">
        <v>7</v>
      </c>
      <c r="G1963" s="7">
        <v>7</v>
      </c>
      <c r="H1963">
        <v>0.71520618550000004</v>
      </c>
      <c r="I1963">
        <v>0.7509664948</v>
      </c>
      <c r="P1963" s="5">
        <v>67</v>
      </c>
      <c r="Q1963" s="5">
        <v>66</v>
      </c>
      <c r="R1963">
        <v>0.95261510949999995</v>
      </c>
      <c r="S1963">
        <v>0.95218945479999995</v>
      </c>
      <c r="U1963" s="7">
        <v>51</v>
      </c>
      <c r="V1963" s="7">
        <v>49</v>
      </c>
      <c r="W1963">
        <v>0.71561938950000004</v>
      </c>
      <c r="X1963">
        <v>0.71382405739999999</v>
      </c>
    </row>
    <row r="1964" spans="6:34" x14ac:dyDescent="0.3">
      <c r="F1964" s="7">
        <v>2</v>
      </c>
      <c r="G1964" s="7">
        <v>2</v>
      </c>
      <c r="H1964">
        <v>0.18685567010000001</v>
      </c>
      <c r="I1964">
        <v>0.2190721649</v>
      </c>
      <c r="P1964" s="5">
        <v>41</v>
      </c>
      <c r="Q1964" s="5">
        <v>40</v>
      </c>
      <c r="R1964">
        <v>0.85784532849999995</v>
      </c>
      <c r="S1964">
        <v>0.85522788199999999</v>
      </c>
      <c r="U1964" s="7">
        <v>10</v>
      </c>
      <c r="V1964" s="7">
        <v>11</v>
      </c>
      <c r="W1964">
        <v>0.108438061</v>
      </c>
      <c r="X1964">
        <v>0.13680430869999999</v>
      </c>
    </row>
    <row r="1965" spans="6:34" x14ac:dyDescent="0.3">
      <c r="F1965" s="7">
        <v>3</v>
      </c>
      <c r="G1965" s="7">
        <v>3</v>
      </c>
      <c r="H1965">
        <v>0.3125</v>
      </c>
      <c r="I1965">
        <v>0.3569587628</v>
      </c>
      <c r="P1965" s="5">
        <v>21</v>
      </c>
      <c r="Q1965" s="5">
        <v>20</v>
      </c>
      <c r="R1965">
        <v>0.59186410369999998</v>
      </c>
      <c r="S1965">
        <v>0.57640750669999996</v>
      </c>
      <c r="U1965" s="7">
        <v>41</v>
      </c>
      <c r="V1965" s="7">
        <v>45</v>
      </c>
      <c r="W1965">
        <v>0.62944344699999999</v>
      </c>
      <c r="X1965">
        <v>0.67432675040000001</v>
      </c>
    </row>
    <row r="1966" spans="6:34" x14ac:dyDescent="0.3">
      <c r="F1966" s="7">
        <v>7</v>
      </c>
      <c r="G1966" s="7">
        <v>7</v>
      </c>
      <c r="H1966">
        <v>0.71520618550000004</v>
      </c>
      <c r="I1966">
        <v>0.7509664948</v>
      </c>
      <c r="P1966" s="5">
        <v>4</v>
      </c>
      <c r="Q1966" s="5">
        <v>3</v>
      </c>
      <c r="R1966">
        <v>4.1126508700000002E-2</v>
      </c>
      <c r="S1966">
        <v>2.5022341300000001E-2</v>
      </c>
      <c r="U1966" s="7">
        <v>28</v>
      </c>
      <c r="V1966" s="7">
        <v>26</v>
      </c>
      <c r="W1966">
        <v>0.4574506283</v>
      </c>
      <c r="X1966">
        <v>0.43195691200000003</v>
      </c>
    </row>
    <row r="1967" spans="6:34" x14ac:dyDescent="0.3">
      <c r="F1967" s="7">
        <v>0</v>
      </c>
      <c r="G1967" s="7">
        <v>0</v>
      </c>
      <c r="H1967">
        <v>0</v>
      </c>
      <c r="I1967">
        <v>0</v>
      </c>
      <c r="P1967" s="5">
        <v>4</v>
      </c>
      <c r="Q1967" s="5">
        <v>3</v>
      </c>
      <c r="R1967">
        <v>4.1126508700000002E-2</v>
      </c>
      <c r="S1967">
        <v>2.5022341300000001E-2</v>
      </c>
      <c r="U1967" s="7">
        <v>37</v>
      </c>
      <c r="V1967" s="7">
        <v>43</v>
      </c>
      <c r="W1967">
        <v>0.58527827639999996</v>
      </c>
      <c r="X1967">
        <v>0.65493716329999996</v>
      </c>
    </row>
    <row r="1968" spans="6:34" x14ac:dyDescent="0.3">
      <c r="F1968" s="7">
        <v>6</v>
      </c>
      <c r="G1968" s="7">
        <v>12</v>
      </c>
      <c r="H1968">
        <v>0.63337628859999995</v>
      </c>
      <c r="I1968">
        <v>0.91398195869999999</v>
      </c>
      <c r="P1968" s="5">
        <v>29</v>
      </c>
      <c r="Q1968" s="5">
        <v>28</v>
      </c>
      <c r="R1968">
        <v>0.74072418409999996</v>
      </c>
      <c r="S1968">
        <v>0.73369079530000003</v>
      </c>
      <c r="U1968" s="7">
        <v>19</v>
      </c>
      <c r="V1968" s="7">
        <v>22</v>
      </c>
      <c r="W1968">
        <v>0.27863554750000002</v>
      </c>
      <c r="X1968">
        <v>0.35906642719999998</v>
      </c>
    </row>
    <row r="1969" spans="6:24" x14ac:dyDescent="0.3">
      <c r="F1969" s="7">
        <v>12</v>
      </c>
      <c r="G1969" s="7">
        <v>8</v>
      </c>
      <c r="H1969">
        <v>0.89336340199999997</v>
      </c>
      <c r="I1969">
        <v>0.8076675257</v>
      </c>
      <c r="P1969" s="5">
        <v>10</v>
      </c>
      <c r="Q1969" s="5">
        <v>9</v>
      </c>
      <c r="R1969">
        <v>0.22664282520000001</v>
      </c>
      <c r="S1969">
        <v>0.20241286859999999</v>
      </c>
      <c r="U1969" s="7">
        <v>18</v>
      </c>
      <c r="V1969" s="7">
        <v>15</v>
      </c>
      <c r="W1969">
        <v>0.25996409329999998</v>
      </c>
      <c r="X1969">
        <v>0.21292639129999999</v>
      </c>
    </row>
    <row r="1970" spans="6:24" x14ac:dyDescent="0.3">
      <c r="F1970" s="7">
        <v>7</v>
      </c>
      <c r="G1970" s="7">
        <v>7</v>
      </c>
      <c r="H1970">
        <v>0.71520618550000004</v>
      </c>
      <c r="I1970">
        <v>0.7509664948</v>
      </c>
      <c r="P1970" s="5">
        <v>14</v>
      </c>
      <c r="Q1970" s="5">
        <v>13</v>
      </c>
      <c r="R1970">
        <v>0.3665623603</v>
      </c>
      <c r="S1970">
        <v>0.35210008929999997</v>
      </c>
      <c r="U1970" s="7">
        <v>30</v>
      </c>
      <c r="V1970" s="7">
        <v>25</v>
      </c>
      <c r="W1970">
        <v>0.49335727099999999</v>
      </c>
      <c r="X1970">
        <v>0.41723518850000002</v>
      </c>
    </row>
    <row r="1971" spans="6:24" x14ac:dyDescent="0.3">
      <c r="F1971" s="7">
        <v>12</v>
      </c>
      <c r="G1971" s="7">
        <v>10</v>
      </c>
      <c r="H1971">
        <v>0.89336340199999997</v>
      </c>
      <c r="I1971">
        <v>0.87338917520000003</v>
      </c>
      <c r="P1971" s="5">
        <v>25</v>
      </c>
      <c r="Q1971" s="5">
        <v>24</v>
      </c>
      <c r="R1971">
        <v>0.67814036649999998</v>
      </c>
      <c r="S1971">
        <v>0.66666666659999996</v>
      </c>
      <c r="U1971" s="7">
        <v>20</v>
      </c>
      <c r="V1971" s="7">
        <v>17</v>
      </c>
      <c r="W1971">
        <v>0.3023339317</v>
      </c>
      <c r="X1971">
        <v>0.2531418312</v>
      </c>
    </row>
    <row r="1972" spans="6:24" x14ac:dyDescent="0.3">
      <c r="F1972" s="7">
        <v>5</v>
      </c>
      <c r="G1972" s="7">
        <v>3</v>
      </c>
      <c r="H1972">
        <v>0.54445876280000005</v>
      </c>
      <c r="I1972">
        <v>0.3569587628</v>
      </c>
      <c r="P1972" s="5">
        <v>21</v>
      </c>
      <c r="Q1972" s="5">
        <v>20</v>
      </c>
      <c r="R1972">
        <v>0.59186410369999998</v>
      </c>
      <c r="S1972">
        <v>0.57640750669999996</v>
      </c>
      <c r="U1972" s="7">
        <v>74</v>
      </c>
      <c r="V1972" s="7">
        <v>75</v>
      </c>
      <c r="W1972">
        <v>0.8466786355</v>
      </c>
      <c r="X1972">
        <v>0.8628366247</v>
      </c>
    </row>
    <row r="1973" spans="6:24" x14ac:dyDescent="0.3">
      <c r="F1973" s="7">
        <v>5</v>
      </c>
      <c r="G1973" s="7">
        <v>6</v>
      </c>
      <c r="H1973">
        <v>0.54445876280000005</v>
      </c>
      <c r="I1973">
        <v>0.68298969070000004</v>
      </c>
      <c r="P1973" s="5">
        <v>35</v>
      </c>
      <c r="Q1973" s="5">
        <v>34</v>
      </c>
      <c r="R1973">
        <v>0.81135449260000003</v>
      </c>
      <c r="S1973">
        <v>0.80428954419999998</v>
      </c>
      <c r="U1973" s="7">
        <v>62</v>
      </c>
      <c r="V1973" s="7">
        <v>62</v>
      </c>
      <c r="W1973">
        <v>0.78635547569999997</v>
      </c>
      <c r="X1973">
        <v>0.80430879710000003</v>
      </c>
    </row>
    <row r="1974" spans="6:24" x14ac:dyDescent="0.3">
      <c r="F1974" s="7">
        <v>1</v>
      </c>
      <c r="G1974" s="7">
        <v>1</v>
      </c>
      <c r="H1974">
        <v>7.1198453600000003E-2</v>
      </c>
      <c r="I1974">
        <v>9.1172680399999997E-2</v>
      </c>
      <c r="P1974" s="5">
        <v>10</v>
      </c>
      <c r="Q1974" s="5">
        <v>9</v>
      </c>
      <c r="R1974">
        <v>0.22664282520000001</v>
      </c>
      <c r="S1974">
        <v>0.20241286859999999</v>
      </c>
      <c r="U1974" s="7">
        <v>103</v>
      </c>
      <c r="V1974" s="7">
        <v>111</v>
      </c>
      <c r="W1974">
        <v>0.91526032310000005</v>
      </c>
      <c r="X1974">
        <v>0.93141831230000005</v>
      </c>
    </row>
    <row r="1975" spans="6:24" x14ac:dyDescent="0.3">
      <c r="F1975" s="7">
        <v>11</v>
      </c>
      <c r="G1975" s="7">
        <v>11</v>
      </c>
      <c r="H1975">
        <v>0.87564432979999995</v>
      </c>
      <c r="I1975">
        <v>0.89207474220000005</v>
      </c>
      <c r="P1975" s="5">
        <v>10</v>
      </c>
      <c r="Q1975" s="5">
        <v>9</v>
      </c>
      <c r="R1975">
        <v>0.22664282520000001</v>
      </c>
      <c r="S1975">
        <v>0.20241286859999999</v>
      </c>
      <c r="U1975" s="7">
        <v>23</v>
      </c>
      <c r="V1975" s="7">
        <v>24</v>
      </c>
      <c r="W1975">
        <v>0.36337522439999997</v>
      </c>
      <c r="X1975">
        <v>0.39605026920000003</v>
      </c>
    </row>
    <row r="1976" spans="6:24" x14ac:dyDescent="0.3">
      <c r="F1976" s="7">
        <v>6</v>
      </c>
      <c r="G1976" s="7">
        <v>6</v>
      </c>
      <c r="H1976">
        <v>0.63337628859999995</v>
      </c>
      <c r="I1976">
        <v>0.68298969070000004</v>
      </c>
      <c r="P1976" s="5">
        <v>15</v>
      </c>
      <c r="Q1976" s="5">
        <v>14</v>
      </c>
      <c r="R1976">
        <v>0.40143048720000002</v>
      </c>
      <c r="S1976">
        <v>0.38248436099999999</v>
      </c>
      <c r="U1976" s="7">
        <v>28</v>
      </c>
      <c r="V1976" s="7">
        <v>29</v>
      </c>
      <c r="W1976">
        <v>0.4574506283</v>
      </c>
      <c r="X1976">
        <v>0.48761220820000001</v>
      </c>
    </row>
    <row r="1977" spans="6:24" x14ac:dyDescent="0.3">
      <c r="F1977" s="7">
        <v>1</v>
      </c>
      <c r="G1977" s="7">
        <v>0</v>
      </c>
      <c r="H1977">
        <v>7.1198453600000003E-2</v>
      </c>
      <c r="I1977">
        <v>0</v>
      </c>
      <c r="P1977" s="5">
        <v>62</v>
      </c>
      <c r="Q1977" s="5">
        <v>61</v>
      </c>
      <c r="R1977">
        <v>0.94054537319999998</v>
      </c>
      <c r="S1977">
        <v>0.94012511170000002</v>
      </c>
      <c r="U1977" s="7">
        <v>32</v>
      </c>
      <c r="V1977" s="7">
        <v>32</v>
      </c>
      <c r="W1977">
        <v>0.5231597845</v>
      </c>
      <c r="X1977">
        <v>0.53141831230000003</v>
      </c>
    </row>
    <row r="1978" spans="6:24" x14ac:dyDescent="0.3">
      <c r="F1978" s="7">
        <v>3</v>
      </c>
      <c r="G1978" s="7">
        <v>3</v>
      </c>
      <c r="H1978">
        <v>0.3125</v>
      </c>
      <c r="I1978">
        <v>0.3569587628</v>
      </c>
      <c r="P1978" s="5">
        <v>118</v>
      </c>
      <c r="Q1978" s="5">
        <v>122</v>
      </c>
      <c r="R1978">
        <v>0.98837729100000005</v>
      </c>
      <c r="S1978">
        <v>0.98793565679999995</v>
      </c>
      <c r="U1978" s="7">
        <v>4</v>
      </c>
      <c r="V1978" s="7">
        <v>3</v>
      </c>
      <c r="W1978">
        <v>1.6876122E-2</v>
      </c>
      <c r="X1978">
        <v>1.1849192099999999E-2</v>
      </c>
    </row>
    <row r="1979" spans="6:24" x14ac:dyDescent="0.3">
      <c r="F1979" s="7">
        <v>1</v>
      </c>
      <c r="G1979" s="7">
        <v>0</v>
      </c>
      <c r="H1979">
        <v>7.1198453600000003E-2</v>
      </c>
      <c r="I1979">
        <v>0</v>
      </c>
      <c r="P1979" s="5">
        <v>4</v>
      </c>
      <c r="Q1979" s="5">
        <v>3</v>
      </c>
      <c r="R1979">
        <v>4.1126508700000002E-2</v>
      </c>
      <c r="S1979">
        <v>2.5022341300000001E-2</v>
      </c>
      <c r="U1979" s="7">
        <v>9</v>
      </c>
      <c r="V1979" s="7">
        <v>10</v>
      </c>
      <c r="W1979">
        <v>9.1561938900000001E-2</v>
      </c>
      <c r="X1979">
        <v>0.1177737881</v>
      </c>
    </row>
    <row r="1980" spans="6:24" x14ac:dyDescent="0.3">
      <c r="F1980" s="7">
        <v>6</v>
      </c>
      <c r="G1980" s="7">
        <v>6</v>
      </c>
      <c r="H1980">
        <v>0.63337628859999995</v>
      </c>
      <c r="I1980">
        <v>0.68298969070000004</v>
      </c>
      <c r="P1980" s="5">
        <v>48</v>
      </c>
      <c r="Q1980" s="5">
        <v>46</v>
      </c>
      <c r="R1980">
        <v>0.89718372820000003</v>
      </c>
      <c r="S1980">
        <v>0.89231456649999996</v>
      </c>
      <c r="U1980" s="7">
        <v>27</v>
      </c>
      <c r="V1980" s="7">
        <v>25</v>
      </c>
      <c r="W1980">
        <v>0.439497307</v>
      </c>
      <c r="X1980">
        <v>0.41723518850000002</v>
      </c>
    </row>
    <row r="1981" spans="6:24" x14ac:dyDescent="0.3">
      <c r="F1981" s="7">
        <v>5</v>
      </c>
      <c r="G1981" s="7">
        <v>5</v>
      </c>
      <c r="H1981">
        <v>0.54445876280000005</v>
      </c>
      <c r="I1981">
        <v>0.5898840206</v>
      </c>
      <c r="P1981" s="5">
        <v>19</v>
      </c>
      <c r="Q1981" s="5">
        <v>18</v>
      </c>
      <c r="R1981">
        <v>0.5431381314</v>
      </c>
      <c r="S1981">
        <v>0.52323503120000003</v>
      </c>
      <c r="U1981" s="7">
        <v>8</v>
      </c>
      <c r="V1981" s="7">
        <v>7</v>
      </c>
      <c r="W1981">
        <v>7.2890484699999994E-2</v>
      </c>
      <c r="X1981">
        <v>6.2118491900000003E-2</v>
      </c>
    </row>
    <row r="1982" spans="6:24" x14ac:dyDescent="0.3">
      <c r="F1982" s="7">
        <v>11</v>
      </c>
      <c r="G1982" s="7">
        <v>9</v>
      </c>
      <c r="H1982">
        <v>0.87564432979999995</v>
      </c>
      <c r="I1982">
        <v>0.84858247419999999</v>
      </c>
      <c r="P1982" s="5">
        <v>17</v>
      </c>
      <c r="Q1982" s="5">
        <v>16</v>
      </c>
      <c r="R1982">
        <v>0.47340187750000001</v>
      </c>
      <c r="S1982">
        <v>0.44682752450000002</v>
      </c>
      <c r="U1982" s="7">
        <v>24</v>
      </c>
      <c r="V1982" s="7">
        <v>22</v>
      </c>
      <c r="W1982">
        <v>0.38204667860000002</v>
      </c>
      <c r="X1982">
        <v>0.35906642719999998</v>
      </c>
    </row>
    <row r="1983" spans="6:24" x14ac:dyDescent="0.3">
      <c r="F1983" s="7">
        <v>2</v>
      </c>
      <c r="G1983" s="7">
        <v>2</v>
      </c>
      <c r="H1983">
        <v>0.18685567010000001</v>
      </c>
      <c r="I1983">
        <v>0.2190721649</v>
      </c>
      <c r="P1983" s="5">
        <v>10</v>
      </c>
      <c r="Q1983" s="5">
        <v>9</v>
      </c>
      <c r="R1983">
        <v>0.22664282520000001</v>
      </c>
      <c r="S1983">
        <v>0.20241286859999999</v>
      </c>
      <c r="U1983" s="7">
        <v>58</v>
      </c>
      <c r="V1983" s="7">
        <v>62</v>
      </c>
      <c r="W1983">
        <v>0.76050269290000005</v>
      </c>
      <c r="X1983">
        <v>0.80430879710000003</v>
      </c>
    </row>
    <row r="1984" spans="6:24" x14ac:dyDescent="0.3">
      <c r="F1984" s="7">
        <v>3</v>
      </c>
      <c r="G1984" s="7">
        <v>3</v>
      </c>
      <c r="H1984">
        <v>0.3125</v>
      </c>
      <c r="I1984">
        <v>0.3569587628</v>
      </c>
      <c r="P1984" s="5">
        <v>25</v>
      </c>
      <c r="Q1984" s="5">
        <v>24</v>
      </c>
      <c r="R1984">
        <v>0.67814036649999998</v>
      </c>
      <c r="S1984">
        <v>0.66666666659999996</v>
      </c>
      <c r="U1984" s="7">
        <v>24</v>
      </c>
      <c r="V1984" s="7">
        <v>23</v>
      </c>
      <c r="W1984">
        <v>0.38204667860000002</v>
      </c>
      <c r="X1984">
        <v>0.37989228000000003</v>
      </c>
    </row>
    <row r="1985" spans="6:24" x14ac:dyDescent="0.3">
      <c r="F1985" s="7">
        <v>0</v>
      </c>
      <c r="G1985" s="7">
        <v>0</v>
      </c>
      <c r="H1985">
        <v>0</v>
      </c>
      <c r="I1985">
        <v>0</v>
      </c>
      <c r="P1985" s="5">
        <v>3</v>
      </c>
      <c r="Q1985" s="5">
        <v>2</v>
      </c>
      <c r="R1985">
        <v>2.3692445199999999E-2</v>
      </c>
      <c r="S1985">
        <v>1.1617515599999999E-2</v>
      </c>
      <c r="U1985" s="7">
        <v>23</v>
      </c>
      <c r="V1985" s="7">
        <v>24</v>
      </c>
      <c r="W1985">
        <v>0.36337522439999997</v>
      </c>
      <c r="X1985">
        <v>0.39605026920000003</v>
      </c>
    </row>
    <row r="1986" spans="6:24" x14ac:dyDescent="0.3">
      <c r="F1986" s="7">
        <v>4</v>
      </c>
      <c r="G1986" s="7">
        <v>3</v>
      </c>
      <c r="H1986">
        <v>0.43782216489999998</v>
      </c>
      <c r="I1986">
        <v>0.3569587628</v>
      </c>
      <c r="P1986" s="5">
        <v>11</v>
      </c>
      <c r="Q1986" s="5">
        <v>10</v>
      </c>
      <c r="R1986">
        <v>0.26106392480000001</v>
      </c>
      <c r="S1986">
        <v>0.23815907049999999</v>
      </c>
      <c r="U1986" s="7">
        <v>43</v>
      </c>
      <c r="V1986" s="7">
        <v>40</v>
      </c>
      <c r="W1986">
        <v>0.64596050260000004</v>
      </c>
      <c r="X1986">
        <v>0.62513464990000001</v>
      </c>
    </row>
    <row r="1987" spans="6:24" x14ac:dyDescent="0.3">
      <c r="F1987" s="7">
        <v>2</v>
      </c>
      <c r="G1987" s="7">
        <v>2</v>
      </c>
      <c r="H1987">
        <v>0.18685567010000001</v>
      </c>
      <c r="I1987">
        <v>0.2190721649</v>
      </c>
      <c r="P1987" s="5">
        <v>21</v>
      </c>
      <c r="Q1987" s="5">
        <v>20</v>
      </c>
      <c r="R1987">
        <v>0.59186410369999998</v>
      </c>
      <c r="S1987">
        <v>0.57640750669999996</v>
      </c>
      <c r="U1987" s="7">
        <v>34</v>
      </c>
      <c r="V1987" s="7">
        <v>36</v>
      </c>
      <c r="W1987">
        <v>0.55188509870000002</v>
      </c>
      <c r="X1987">
        <v>0.58456014359999997</v>
      </c>
    </row>
    <row r="1988" spans="6:24" x14ac:dyDescent="0.3">
      <c r="F1988" s="7">
        <v>3</v>
      </c>
      <c r="G1988" s="7">
        <v>0</v>
      </c>
      <c r="H1988">
        <v>0.3125</v>
      </c>
      <c r="I1988">
        <v>0</v>
      </c>
      <c r="P1988" s="5">
        <v>21</v>
      </c>
      <c r="Q1988" s="5">
        <v>20</v>
      </c>
      <c r="R1988">
        <v>0.59186410369999998</v>
      </c>
      <c r="S1988">
        <v>0.57640750669999996</v>
      </c>
      <c r="U1988" s="7">
        <v>22</v>
      </c>
      <c r="V1988" s="7">
        <v>21</v>
      </c>
      <c r="W1988">
        <v>0.34649910229999997</v>
      </c>
      <c r="X1988">
        <v>0.3364452423</v>
      </c>
    </row>
    <row r="1989" spans="6:24" x14ac:dyDescent="0.3">
      <c r="F1989" s="7">
        <v>19</v>
      </c>
      <c r="G1989" s="7">
        <v>19</v>
      </c>
      <c r="H1989">
        <v>0.96230670100000004</v>
      </c>
      <c r="I1989">
        <v>0.97068298959999999</v>
      </c>
      <c r="P1989" s="5">
        <v>8</v>
      </c>
      <c r="Q1989" s="5">
        <v>7</v>
      </c>
      <c r="R1989">
        <v>0.15645954400000001</v>
      </c>
      <c r="S1989">
        <v>0.13717604999999999</v>
      </c>
      <c r="U1989" s="7">
        <v>38</v>
      </c>
      <c r="V1989" s="7">
        <v>37</v>
      </c>
      <c r="W1989">
        <v>0.59569120279999999</v>
      </c>
      <c r="X1989">
        <v>0.59533213640000004</v>
      </c>
    </row>
    <row r="1990" spans="6:24" x14ac:dyDescent="0.3">
      <c r="F1990" s="7">
        <v>21</v>
      </c>
      <c r="G1990" s="7">
        <v>22</v>
      </c>
      <c r="H1990">
        <v>0.96939432979999995</v>
      </c>
      <c r="I1990">
        <v>0.97970360820000002</v>
      </c>
      <c r="P1990" s="5">
        <v>24</v>
      </c>
      <c r="Q1990" s="5">
        <v>23</v>
      </c>
      <c r="R1990">
        <v>0.65757711220000004</v>
      </c>
      <c r="S1990">
        <v>0.64432529039999997</v>
      </c>
      <c r="U1990" s="7">
        <v>33</v>
      </c>
      <c r="V1990" s="7">
        <v>33</v>
      </c>
      <c r="W1990">
        <v>0.53752244159999996</v>
      </c>
      <c r="X1990">
        <v>0.54183123870000005</v>
      </c>
    </row>
    <row r="1991" spans="6:24" x14ac:dyDescent="0.3">
      <c r="F1991" s="7">
        <v>4</v>
      </c>
      <c r="G1991" s="7">
        <v>1</v>
      </c>
      <c r="H1991">
        <v>0.43782216489999998</v>
      </c>
      <c r="I1991">
        <v>9.1172680399999997E-2</v>
      </c>
      <c r="P1991" s="5">
        <v>20</v>
      </c>
      <c r="Q1991" s="5">
        <v>19</v>
      </c>
      <c r="R1991">
        <v>0.56772463120000005</v>
      </c>
      <c r="S1991">
        <v>0.55183199279999995</v>
      </c>
      <c r="U1991" s="7">
        <v>21</v>
      </c>
      <c r="V1991" s="7">
        <v>22</v>
      </c>
      <c r="W1991">
        <v>0.32423698379999999</v>
      </c>
      <c r="X1991">
        <v>0.35906642719999998</v>
      </c>
    </row>
    <row r="1992" spans="6:24" x14ac:dyDescent="0.3">
      <c r="F1992" s="7">
        <v>2</v>
      </c>
      <c r="G1992" s="7">
        <v>2</v>
      </c>
      <c r="H1992">
        <v>0.18685567010000001</v>
      </c>
      <c r="I1992">
        <v>0.2190721649</v>
      </c>
      <c r="P1992" s="5">
        <v>8</v>
      </c>
      <c r="Q1992" s="5">
        <v>7</v>
      </c>
      <c r="R1992">
        <v>0.15645954400000001</v>
      </c>
      <c r="S1992">
        <v>0.13717604999999999</v>
      </c>
      <c r="U1992" s="7">
        <v>45</v>
      </c>
      <c r="V1992" s="7">
        <v>43</v>
      </c>
      <c r="W1992">
        <v>0.66570915610000003</v>
      </c>
      <c r="X1992">
        <v>0.65493716329999996</v>
      </c>
    </row>
    <row r="1993" spans="6:24" x14ac:dyDescent="0.3">
      <c r="F1993" s="7">
        <v>3</v>
      </c>
      <c r="G1993" s="7">
        <v>3</v>
      </c>
      <c r="H1993">
        <v>0.3125</v>
      </c>
      <c r="I1993">
        <v>0.3569587628</v>
      </c>
      <c r="P1993" s="5">
        <v>5</v>
      </c>
      <c r="Q1993" s="5">
        <v>4</v>
      </c>
      <c r="R1993">
        <v>6.2583817599999994E-2</v>
      </c>
      <c r="S1993">
        <v>4.3789097399999997E-2</v>
      </c>
      <c r="U1993" s="7">
        <v>11</v>
      </c>
      <c r="V1993" s="7">
        <v>7</v>
      </c>
      <c r="W1993">
        <v>0.12890484729999999</v>
      </c>
      <c r="X1993">
        <v>6.2118491900000003E-2</v>
      </c>
    </row>
    <row r="1994" spans="6:24" x14ac:dyDescent="0.3">
      <c r="F1994" s="7">
        <v>6</v>
      </c>
      <c r="G1994" s="7">
        <v>5</v>
      </c>
      <c r="H1994">
        <v>0.63337628859999995</v>
      </c>
      <c r="I1994">
        <v>0.5898840206</v>
      </c>
      <c r="P1994" s="5">
        <v>25</v>
      </c>
      <c r="Q1994" s="5">
        <v>24</v>
      </c>
      <c r="R1994">
        <v>0.67814036649999998</v>
      </c>
      <c r="S1994">
        <v>0.66666666659999996</v>
      </c>
      <c r="U1994" s="7">
        <v>13</v>
      </c>
      <c r="V1994" s="7">
        <v>12</v>
      </c>
      <c r="W1994">
        <v>0.17055655289999999</v>
      </c>
      <c r="X1994">
        <v>0.15583482940000001</v>
      </c>
    </row>
    <row r="1995" spans="6:24" x14ac:dyDescent="0.3">
      <c r="F1995" s="7">
        <v>8</v>
      </c>
      <c r="G1995" s="7">
        <v>4</v>
      </c>
      <c r="H1995">
        <v>0.76965206180000001</v>
      </c>
      <c r="I1995">
        <v>0.4800257731</v>
      </c>
      <c r="P1995" s="5">
        <v>10</v>
      </c>
      <c r="Q1995" s="5">
        <v>9</v>
      </c>
      <c r="R1995">
        <v>0.22664282520000001</v>
      </c>
      <c r="S1995">
        <v>0.20241286859999999</v>
      </c>
      <c r="U1995" s="7">
        <v>16</v>
      </c>
      <c r="V1995" s="7">
        <v>17</v>
      </c>
      <c r="W1995">
        <v>0.22405745060000001</v>
      </c>
      <c r="X1995">
        <v>0.2531418312</v>
      </c>
    </row>
    <row r="1996" spans="6:24" x14ac:dyDescent="0.3">
      <c r="F1996" s="7">
        <v>5</v>
      </c>
      <c r="G1996" s="7">
        <v>4</v>
      </c>
      <c r="H1996">
        <v>0.54445876280000005</v>
      </c>
      <c r="I1996">
        <v>0.4800257731</v>
      </c>
      <c r="P1996" s="5">
        <v>38</v>
      </c>
      <c r="Q1996" s="5">
        <v>37</v>
      </c>
      <c r="R1996">
        <v>0.83951721050000006</v>
      </c>
      <c r="S1996">
        <v>0.83556747090000005</v>
      </c>
      <c r="U1996" s="7">
        <v>25</v>
      </c>
      <c r="V1996" s="7">
        <v>24</v>
      </c>
      <c r="W1996">
        <v>0.39892280070000002</v>
      </c>
      <c r="X1996">
        <v>0.39605026920000003</v>
      </c>
    </row>
    <row r="1997" spans="6:24" x14ac:dyDescent="0.3">
      <c r="F1997" s="7">
        <v>26</v>
      </c>
      <c r="G1997" s="7">
        <v>22</v>
      </c>
      <c r="H1997">
        <v>0.98389175250000005</v>
      </c>
      <c r="I1997">
        <v>0.97970360820000002</v>
      </c>
      <c r="P1997" s="5">
        <v>9</v>
      </c>
      <c r="Q1997" s="5">
        <v>8</v>
      </c>
      <c r="R1997">
        <v>0.18998658909999999</v>
      </c>
      <c r="S1997">
        <v>0.16711349410000001</v>
      </c>
      <c r="U1997" s="7">
        <v>18</v>
      </c>
      <c r="V1997" s="7">
        <v>17</v>
      </c>
      <c r="W1997">
        <v>0.25996409329999998</v>
      </c>
      <c r="X1997">
        <v>0.2531418312</v>
      </c>
    </row>
    <row r="1998" spans="6:24" x14ac:dyDescent="0.3">
      <c r="F1998" s="7">
        <v>4</v>
      </c>
      <c r="G1998" s="7">
        <v>5</v>
      </c>
      <c r="H1998">
        <v>0.43782216489999998</v>
      </c>
      <c r="I1998">
        <v>0.5898840206</v>
      </c>
      <c r="P1998" s="5">
        <v>21</v>
      </c>
      <c r="Q1998" s="5">
        <v>20</v>
      </c>
      <c r="R1998">
        <v>0.59186410369999998</v>
      </c>
      <c r="S1998">
        <v>0.57640750669999996</v>
      </c>
      <c r="U1998" s="7">
        <v>18</v>
      </c>
      <c r="V1998" s="7">
        <v>18</v>
      </c>
      <c r="W1998">
        <v>0.25996409329999998</v>
      </c>
      <c r="X1998">
        <v>0.28007181320000002</v>
      </c>
    </row>
    <row r="1999" spans="6:24" x14ac:dyDescent="0.3">
      <c r="F1999" s="7">
        <v>23</v>
      </c>
      <c r="G1999" s="7">
        <v>24</v>
      </c>
      <c r="H1999">
        <v>0.97551546389999999</v>
      </c>
      <c r="I1999">
        <v>0.98453608240000001</v>
      </c>
      <c r="P1999" s="5">
        <v>12</v>
      </c>
      <c r="Q1999" s="5">
        <v>11</v>
      </c>
      <c r="R1999">
        <v>0.29772016089999997</v>
      </c>
      <c r="S1999">
        <v>0.27792672019999998</v>
      </c>
      <c r="U1999" s="7">
        <v>20</v>
      </c>
      <c r="V1999" s="7">
        <v>9</v>
      </c>
      <c r="W1999">
        <v>0.3023339317</v>
      </c>
      <c r="X1999">
        <v>9.7666068199999997E-2</v>
      </c>
    </row>
    <row r="2000" spans="6:24" x14ac:dyDescent="0.3">
      <c r="F2000" s="7">
        <v>1</v>
      </c>
      <c r="G2000" s="7">
        <v>0</v>
      </c>
      <c r="H2000">
        <v>7.1198453600000003E-2</v>
      </c>
      <c r="I2000">
        <v>0</v>
      </c>
      <c r="P2000" s="5">
        <v>14</v>
      </c>
      <c r="Q2000" s="5">
        <v>13</v>
      </c>
      <c r="R2000">
        <v>0.3665623603</v>
      </c>
      <c r="S2000">
        <v>0.35210008929999997</v>
      </c>
      <c r="U2000" s="7">
        <v>49</v>
      </c>
      <c r="V2000" s="7">
        <v>45</v>
      </c>
      <c r="W2000">
        <v>0.70017953320000004</v>
      </c>
      <c r="X2000">
        <v>0.67432675040000001</v>
      </c>
    </row>
    <row r="2001" spans="6:24" x14ac:dyDescent="0.3">
      <c r="F2001" s="7">
        <v>7</v>
      </c>
      <c r="G2001" s="7">
        <v>6</v>
      </c>
      <c r="H2001">
        <v>0.71520618550000004</v>
      </c>
      <c r="I2001">
        <v>0.68298969070000004</v>
      </c>
      <c r="P2001" s="5">
        <v>9</v>
      </c>
      <c r="Q2001" s="5">
        <v>8</v>
      </c>
      <c r="R2001">
        <v>0.18998658909999999</v>
      </c>
      <c r="S2001">
        <v>0.16711349410000001</v>
      </c>
      <c r="U2001" s="7">
        <v>26</v>
      </c>
      <c r="V2001" s="7">
        <v>27</v>
      </c>
      <c r="W2001">
        <v>0.42118491920000001</v>
      </c>
      <c r="X2001">
        <v>0.44631956909999998</v>
      </c>
    </row>
    <row r="2002" spans="6:24" x14ac:dyDescent="0.3">
      <c r="F2002" s="7">
        <v>4</v>
      </c>
      <c r="G2002" s="7">
        <v>3</v>
      </c>
      <c r="H2002">
        <v>0.43782216489999998</v>
      </c>
      <c r="I2002">
        <v>0.3569587628</v>
      </c>
      <c r="P2002" s="5">
        <v>13</v>
      </c>
      <c r="Q2002" s="5">
        <v>12</v>
      </c>
      <c r="R2002">
        <v>0.33437639689999998</v>
      </c>
      <c r="S2002">
        <v>0.3176943699</v>
      </c>
      <c r="U2002" s="7">
        <v>46</v>
      </c>
      <c r="V2002" s="7">
        <v>50</v>
      </c>
      <c r="W2002">
        <v>0.67504488330000001</v>
      </c>
      <c r="X2002">
        <v>0.72028725309999997</v>
      </c>
    </row>
    <row r="2003" spans="6:24" x14ac:dyDescent="0.3">
      <c r="F2003" s="7">
        <v>2</v>
      </c>
      <c r="G2003" s="7">
        <v>2</v>
      </c>
      <c r="H2003">
        <v>0.18685567010000001</v>
      </c>
      <c r="I2003">
        <v>0.2190721649</v>
      </c>
      <c r="P2003" s="5">
        <v>28</v>
      </c>
      <c r="Q2003" s="5">
        <v>27</v>
      </c>
      <c r="R2003">
        <v>0.72731336609999997</v>
      </c>
      <c r="S2003">
        <v>0.71805183189999999</v>
      </c>
      <c r="U2003" s="7">
        <v>54</v>
      </c>
      <c r="V2003" s="7">
        <v>54</v>
      </c>
      <c r="W2003">
        <v>0.73572710949999998</v>
      </c>
      <c r="X2003">
        <v>0.74757630159999999</v>
      </c>
    </row>
    <row r="2004" spans="6:24" x14ac:dyDescent="0.3">
      <c r="F2004" s="7">
        <v>6</v>
      </c>
      <c r="G2004" s="7">
        <v>4</v>
      </c>
      <c r="H2004">
        <v>0.63337628859999995</v>
      </c>
      <c r="I2004">
        <v>0.4800257731</v>
      </c>
      <c r="P2004" s="5">
        <v>11</v>
      </c>
      <c r="Q2004" s="5">
        <v>10</v>
      </c>
      <c r="R2004">
        <v>0.26106392480000001</v>
      </c>
      <c r="S2004">
        <v>0.23815907049999999</v>
      </c>
      <c r="U2004" s="7">
        <v>54</v>
      </c>
      <c r="V2004" s="7">
        <v>53</v>
      </c>
      <c r="W2004">
        <v>0.73572710949999998</v>
      </c>
      <c r="X2004">
        <v>0.73895870730000002</v>
      </c>
    </row>
    <row r="2005" spans="6:24" x14ac:dyDescent="0.3">
      <c r="F2005" s="7">
        <v>1</v>
      </c>
      <c r="G2005" s="7">
        <v>1</v>
      </c>
      <c r="H2005">
        <v>7.1198453600000003E-2</v>
      </c>
      <c r="I2005">
        <v>9.1172680399999997E-2</v>
      </c>
      <c r="P2005" s="5">
        <v>31</v>
      </c>
      <c r="Q2005" s="5">
        <v>30</v>
      </c>
      <c r="R2005">
        <v>0.76978095660000001</v>
      </c>
      <c r="S2005">
        <v>0.7613941018</v>
      </c>
      <c r="U2005" s="7">
        <v>30</v>
      </c>
      <c r="V2005" s="7">
        <v>38</v>
      </c>
      <c r="W2005">
        <v>0.49335727099999999</v>
      </c>
      <c r="X2005">
        <v>0.60251346490000002</v>
      </c>
    </row>
    <row r="2006" spans="6:24" x14ac:dyDescent="0.3">
      <c r="F2006" s="7">
        <v>4</v>
      </c>
      <c r="G2006" s="7">
        <v>1</v>
      </c>
      <c r="H2006">
        <v>0.43782216489999998</v>
      </c>
      <c r="I2006">
        <v>9.1172680399999997E-2</v>
      </c>
      <c r="P2006" s="5">
        <v>7</v>
      </c>
      <c r="Q2006" s="5">
        <v>6</v>
      </c>
      <c r="R2006">
        <v>0.1238265534</v>
      </c>
      <c r="S2006">
        <v>0.10098302050000001</v>
      </c>
      <c r="U2006" s="7">
        <v>10</v>
      </c>
      <c r="V2006" s="7">
        <v>22</v>
      </c>
      <c r="W2006">
        <v>0.108438061</v>
      </c>
      <c r="X2006">
        <v>0.35906642719999998</v>
      </c>
    </row>
    <row r="2007" spans="6:24" x14ac:dyDescent="0.3">
      <c r="F2007" s="7">
        <v>7</v>
      </c>
      <c r="G2007" s="7">
        <v>7</v>
      </c>
      <c r="H2007">
        <v>0.71520618550000004</v>
      </c>
      <c r="I2007">
        <v>0.7509664948</v>
      </c>
      <c r="P2007" s="5">
        <v>44</v>
      </c>
      <c r="Q2007" s="5">
        <v>43</v>
      </c>
      <c r="R2007">
        <v>0.87304425559999999</v>
      </c>
      <c r="S2007">
        <v>0.87131367289999995</v>
      </c>
      <c r="U2007" s="7">
        <v>46</v>
      </c>
      <c r="V2007" s="7">
        <v>46</v>
      </c>
      <c r="W2007">
        <v>0.67504488330000001</v>
      </c>
      <c r="X2007">
        <v>0.68402154390000003</v>
      </c>
    </row>
    <row r="2008" spans="6:24" x14ac:dyDescent="0.3">
      <c r="F2008" s="7">
        <v>10</v>
      </c>
      <c r="G2008" s="7">
        <v>6</v>
      </c>
      <c r="H2008">
        <v>0.84858247419999999</v>
      </c>
      <c r="I2008">
        <v>0.68298969070000004</v>
      </c>
      <c r="P2008" s="5">
        <v>9</v>
      </c>
      <c r="Q2008" s="5">
        <v>8</v>
      </c>
      <c r="R2008">
        <v>0.18998658909999999</v>
      </c>
      <c r="S2008">
        <v>0.16711349410000001</v>
      </c>
      <c r="U2008" s="7">
        <v>3</v>
      </c>
      <c r="V2008" s="7">
        <v>4</v>
      </c>
      <c r="W2008">
        <v>9.3357270999999999E-3</v>
      </c>
      <c r="X2008">
        <v>2.0825852700000001E-2</v>
      </c>
    </row>
    <row r="2009" spans="6:24" x14ac:dyDescent="0.3">
      <c r="F2009" s="7">
        <v>1</v>
      </c>
      <c r="G2009" s="7">
        <v>1</v>
      </c>
      <c r="H2009">
        <v>7.1198453600000003E-2</v>
      </c>
      <c r="I2009">
        <v>9.1172680399999997E-2</v>
      </c>
      <c r="P2009" s="5">
        <v>6</v>
      </c>
      <c r="Q2009" s="5">
        <v>5</v>
      </c>
      <c r="R2009">
        <v>9.0746535500000003E-2</v>
      </c>
      <c r="S2009">
        <v>6.9705093800000006E-2</v>
      </c>
      <c r="U2009" s="7">
        <v>79</v>
      </c>
      <c r="V2009" s="7">
        <v>73</v>
      </c>
      <c r="W2009">
        <v>0.86319569119999995</v>
      </c>
      <c r="X2009">
        <v>0.85457809689999997</v>
      </c>
    </row>
    <row r="2010" spans="6:24" x14ac:dyDescent="0.3">
      <c r="F2010" s="7">
        <v>5</v>
      </c>
      <c r="G2010" s="7">
        <v>6</v>
      </c>
      <c r="H2010">
        <v>0.54445876280000005</v>
      </c>
      <c r="I2010">
        <v>0.68298969070000004</v>
      </c>
      <c r="P2010" s="5">
        <v>13</v>
      </c>
      <c r="Q2010" s="5">
        <v>12</v>
      </c>
      <c r="R2010">
        <v>0.33437639689999998</v>
      </c>
      <c r="S2010">
        <v>0.3176943699</v>
      </c>
      <c r="U2010" s="7">
        <v>8</v>
      </c>
      <c r="V2010" s="7">
        <v>4</v>
      </c>
      <c r="W2010">
        <v>7.2890484699999994E-2</v>
      </c>
      <c r="X2010">
        <v>2.0825852700000001E-2</v>
      </c>
    </row>
    <row r="2011" spans="6:24" x14ac:dyDescent="0.3">
      <c r="F2011" s="7">
        <v>3</v>
      </c>
      <c r="G2011" s="7">
        <v>3</v>
      </c>
      <c r="H2011">
        <v>0.3125</v>
      </c>
      <c r="I2011">
        <v>0.3569587628</v>
      </c>
      <c r="P2011" s="5">
        <v>13</v>
      </c>
      <c r="Q2011" s="5">
        <v>12</v>
      </c>
      <c r="R2011">
        <v>0.33437639689999998</v>
      </c>
      <c r="S2011">
        <v>0.3176943699</v>
      </c>
      <c r="U2011" s="7">
        <v>27</v>
      </c>
      <c r="V2011" s="7">
        <v>29</v>
      </c>
      <c r="W2011">
        <v>0.439497307</v>
      </c>
      <c r="X2011">
        <v>0.48761220820000001</v>
      </c>
    </row>
    <row r="2012" spans="6:24" x14ac:dyDescent="0.3">
      <c r="F2012" s="7">
        <v>3</v>
      </c>
      <c r="G2012" s="7">
        <v>3</v>
      </c>
      <c r="H2012">
        <v>0.3125</v>
      </c>
      <c r="I2012">
        <v>0.3569587628</v>
      </c>
      <c r="P2012" s="5">
        <v>6</v>
      </c>
      <c r="Q2012" s="5">
        <v>5</v>
      </c>
      <c r="R2012">
        <v>9.0746535500000003E-2</v>
      </c>
      <c r="S2012">
        <v>6.9705093800000006E-2</v>
      </c>
      <c r="U2012" s="7">
        <v>283</v>
      </c>
      <c r="V2012" s="7">
        <v>84</v>
      </c>
      <c r="W2012">
        <v>0.99138240570000002</v>
      </c>
      <c r="X2012">
        <v>0.88653500890000003</v>
      </c>
    </row>
    <row r="2013" spans="6:24" x14ac:dyDescent="0.3">
      <c r="F2013" s="7">
        <v>1</v>
      </c>
      <c r="G2013" s="7">
        <v>1</v>
      </c>
      <c r="H2013">
        <v>7.1198453600000003E-2</v>
      </c>
      <c r="I2013">
        <v>9.1172680399999997E-2</v>
      </c>
      <c r="P2013" s="5">
        <v>14</v>
      </c>
      <c r="Q2013" s="5">
        <v>13</v>
      </c>
      <c r="R2013">
        <v>0.3665623603</v>
      </c>
      <c r="S2013">
        <v>0.35210008929999997</v>
      </c>
      <c r="U2013" s="7">
        <v>58</v>
      </c>
      <c r="V2013" s="7">
        <v>58</v>
      </c>
      <c r="W2013">
        <v>0.76050269290000005</v>
      </c>
      <c r="X2013">
        <v>0.77737881499999995</v>
      </c>
    </row>
    <row r="2014" spans="6:24" x14ac:dyDescent="0.3">
      <c r="F2014" s="7">
        <v>1</v>
      </c>
      <c r="G2014" s="7">
        <v>1</v>
      </c>
      <c r="H2014">
        <v>7.1198453600000003E-2</v>
      </c>
      <c r="I2014">
        <v>9.1172680399999997E-2</v>
      </c>
      <c r="P2014" s="5">
        <v>11</v>
      </c>
      <c r="Q2014" s="5">
        <v>10</v>
      </c>
      <c r="R2014">
        <v>0.26106392480000001</v>
      </c>
      <c r="S2014">
        <v>0.23815907049999999</v>
      </c>
      <c r="U2014" s="7">
        <v>37</v>
      </c>
      <c r="V2014" s="7">
        <v>38</v>
      </c>
      <c r="W2014">
        <v>0.58527827639999996</v>
      </c>
      <c r="X2014">
        <v>0.60251346490000002</v>
      </c>
    </row>
    <row r="2015" spans="6:24" x14ac:dyDescent="0.3">
      <c r="F2015" s="7">
        <v>1</v>
      </c>
      <c r="G2015" s="7">
        <v>1</v>
      </c>
      <c r="H2015">
        <v>7.1198453600000003E-2</v>
      </c>
      <c r="I2015">
        <v>9.1172680399999997E-2</v>
      </c>
      <c r="P2015" s="5">
        <v>18</v>
      </c>
      <c r="Q2015" s="5">
        <v>17</v>
      </c>
      <c r="R2015">
        <v>0.51318730440000004</v>
      </c>
      <c r="S2015">
        <v>0.4888293118</v>
      </c>
      <c r="U2015" s="7">
        <v>6</v>
      </c>
      <c r="V2015" s="7">
        <v>3</v>
      </c>
      <c r="W2015">
        <v>4.2728904800000002E-2</v>
      </c>
      <c r="X2015">
        <v>1.1849192099999999E-2</v>
      </c>
    </row>
    <row r="2016" spans="6:24" x14ac:dyDescent="0.3">
      <c r="F2016" s="7">
        <v>4</v>
      </c>
      <c r="G2016" s="7">
        <v>4</v>
      </c>
      <c r="H2016">
        <v>0.43782216489999998</v>
      </c>
      <c r="I2016">
        <v>0.4800257731</v>
      </c>
      <c r="P2016" s="5">
        <v>5</v>
      </c>
      <c r="Q2016" s="5">
        <v>4</v>
      </c>
      <c r="R2016">
        <v>6.2583817599999994E-2</v>
      </c>
      <c r="S2016">
        <v>4.3789097399999997E-2</v>
      </c>
      <c r="U2016" s="7">
        <v>36</v>
      </c>
      <c r="V2016" s="7">
        <v>36</v>
      </c>
      <c r="W2016">
        <v>0.57342908429999995</v>
      </c>
      <c r="X2016">
        <v>0.58456014359999997</v>
      </c>
    </row>
    <row r="2017" spans="6:24" x14ac:dyDescent="0.3">
      <c r="F2017" s="7">
        <v>6</v>
      </c>
      <c r="G2017" s="7">
        <v>4</v>
      </c>
      <c r="H2017">
        <v>0.63337628859999995</v>
      </c>
      <c r="I2017">
        <v>0.4800257731</v>
      </c>
      <c r="P2017" s="5">
        <v>19</v>
      </c>
      <c r="Q2017" s="5">
        <v>18</v>
      </c>
      <c r="R2017">
        <v>0.5431381314</v>
      </c>
      <c r="S2017">
        <v>0.52323503120000003</v>
      </c>
      <c r="U2017" s="7">
        <v>12</v>
      </c>
      <c r="V2017" s="7">
        <v>15</v>
      </c>
      <c r="W2017">
        <v>0.14470377009999999</v>
      </c>
      <c r="X2017">
        <v>0.21292639129999999</v>
      </c>
    </row>
    <row r="2018" spans="6:24" x14ac:dyDescent="0.3">
      <c r="F2018" s="7">
        <v>2</v>
      </c>
      <c r="G2018" s="7">
        <v>2</v>
      </c>
      <c r="H2018">
        <v>0.18685567010000001</v>
      </c>
      <c r="I2018">
        <v>0.2190721649</v>
      </c>
      <c r="P2018" s="5">
        <v>18</v>
      </c>
      <c r="Q2018" s="5">
        <v>17</v>
      </c>
      <c r="R2018">
        <v>0.51318730440000004</v>
      </c>
      <c r="S2018">
        <v>0.4888293118</v>
      </c>
      <c r="U2018" s="7">
        <v>91</v>
      </c>
      <c r="V2018" s="7">
        <v>92</v>
      </c>
      <c r="W2018">
        <v>0.89192100529999996</v>
      </c>
      <c r="X2018">
        <v>0.90484739670000003</v>
      </c>
    </row>
    <row r="2019" spans="6:24" x14ac:dyDescent="0.3">
      <c r="F2019" s="7">
        <v>1</v>
      </c>
      <c r="G2019" s="7">
        <v>1</v>
      </c>
      <c r="H2019">
        <v>7.1198453600000003E-2</v>
      </c>
      <c r="I2019">
        <v>9.1172680399999997E-2</v>
      </c>
      <c r="P2019" s="5">
        <v>48</v>
      </c>
      <c r="Q2019" s="5">
        <v>46</v>
      </c>
      <c r="R2019">
        <v>0.89718372820000003</v>
      </c>
      <c r="S2019">
        <v>0.89231456649999996</v>
      </c>
      <c r="U2019" s="7">
        <v>82</v>
      </c>
      <c r="V2019" s="7">
        <v>69</v>
      </c>
      <c r="W2019">
        <v>0.87253141830000003</v>
      </c>
      <c r="X2019">
        <v>0.83734290840000003</v>
      </c>
    </row>
    <row r="2020" spans="6:24" x14ac:dyDescent="0.3">
      <c r="F2020" s="7">
        <v>3</v>
      </c>
      <c r="G2020" s="7">
        <v>4</v>
      </c>
      <c r="H2020">
        <v>0.3125</v>
      </c>
      <c r="I2020">
        <v>0.4800257731</v>
      </c>
      <c r="P2020" s="5">
        <v>24</v>
      </c>
      <c r="Q2020" s="5">
        <v>23</v>
      </c>
      <c r="R2020">
        <v>0.65757711220000004</v>
      </c>
      <c r="S2020">
        <v>0.64432529039999997</v>
      </c>
      <c r="U2020" s="7">
        <v>25</v>
      </c>
      <c r="V2020" s="7">
        <v>24</v>
      </c>
      <c r="W2020">
        <v>0.39892280070000002</v>
      </c>
      <c r="X2020">
        <v>0.39605026920000003</v>
      </c>
    </row>
    <row r="2021" spans="6:24" x14ac:dyDescent="0.3">
      <c r="F2021" s="7">
        <v>6</v>
      </c>
      <c r="G2021" s="7">
        <v>7</v>
      </c>
      <c r="H2021">
        <v>0.63337628859999995</v>
      </c>
      <c r="I2021">
        <v>0.7509664948</v>
      </c>
      <c r="P2021" s="5">
        <v>17</v>
      </c>
      <c r="Q2021" s="5">
        <v>16</v>
      </c>
      <c r="R2021">
        <v>0.47340187750000001</v>
      </c>
      <c r="S2021">
        <v>0.44682752450000002</v>
      </c>
      <c r="U2021" s="7">
        <v>45</v>
      </c>
      <c r="V2021" s="7">
        <v>48</v>
      </c>
      <c r="W2021">
        <v>0.66570915610000003</v>
      </c>
      <c r="X2021">
        <v>0.70233393170000002</v>
      </c>
    </row>
    <row r="2022" spans="6:24" x14ac:dyDescent="0.3">
      <c r="F2022" s="7">
        <v>13</v>
      </c>
      <c r="G2022" s="7">
        <v>11</v>
      </c>
      <c r="H2022">
        <v>0.90979381439999996</v>
      </c>
      <c r="I2022">
        <v>0.89207474220000005</v>
      </c>
      <c r="P2022" s="5">
        <v>9</v>
      </c>
      <c r="Q2022" s="5">
        <v>8</v>
      </c>
      <c r="R2022">
        <v>0.18998658909999999</v>
      </c>
      <c r="S2022">
        <v>0.16711349410000001</v>
      </c>
      <c r="U2022" s="7">
        <v>19</v>
      </c>
      <c r="V2022" s="7">
        <v>18</v>
      </c>
      <c r="W2022">
        <v>0.27863554750000002</v>
      </c>
      <c r="X2022">
        <v>0.28007181320000002</v>
      </c>
    </row>
    <row r="2023" spans="6:24" x14ac:dyDescent="0.3">
      <c r="F2023" s="7">
        <v>25</v>
      </c>
      <c r="G2023" s="7">
        <v>23</v>
      </c>
      <c r="H2023">
        <v>0.98163659790000002</v>
      </c>
      <c r="I2023">
        <v>0.98195876280000005</v>
      </c>
      <c r="P2023" s="5">
        <v>6</v>
      </c>
      <c r="Q2023" s="5">
        <v>5</v>
      </c>
      <c r="R2023">
        <v>9.0746535500000003E-2</v>
      </c>
      <c r="S2023">
        <v>6.9705093800000006E-2</v>
      </c>
      <c r="U2023" s="7">
        <v>191</v>
      </c>
      <c r="V2023" s="7">
        <v>203</v>
      </c>
      <c r="W2023">
        <v>0.97773788149999996</v>
      </c>
      <c r="X2023">
        <v>0.98635547570000004</v>
      </c>
    </row>
    <row r="2024" spans="6:24" x14ac:dyDescent="0.3">
      <c r="F2024" s="7">
        <v>2</v>
      </c>
      <c r="G2024" s="7">
        <v>0</v>
      </c>
      <c r="H2024">
        <v>0.18685567010000001</v>
      </c>
      <c r="I2024">
        <v>0</v>
      </c>
      <c r="P2024" s="5">
        <v>10</v>
      </c>
      <c r="Q2024" s="5">
        <v>9</v>
      </c>
      <c r="R2024">
        <v>0.22664282520000001</v>
      </c>
      <c r="S2024">
        <v>0.20241286859999999</v>
      </c>
      <c r="U2024" s="7">
        <v>80</v>
      </c>
      <c r="V2024" s="7">
        <v>77</v>
      </c>
      <c r="W2024">
        <v>0.86570915609999999</v>
      </c>
      <c r="X2024">
        <v>0.87037701970000003</v>
      </c>
    </row>
    <row r="2025" spans="6:24" x14ac:dyDescent="0.3">
      <c r="F2025" s="7">
        <v>0</v>
      </c>
      <c r="G2025" s="7">
        <v>0</v>
      </c>
      <c r="H2025">
        <v>0</v>
      </c>
      <c r="I2025">
        <v>0</v>
      </c>
      <c r="P2025" s="5">
        <v>108</v>
      </c>
      <c r="Q2025" s="5">
        <v>109</v>
      </c>
      <c r="R2025">
        <v>0.98524810009999997</v>
      </c>
      <c r="S2025">
        <v>0.98480786409999999</v>
      </c>
      <c r="U2025" s="7">
        <v>172</v>
      </c>
      <c r="V2025" s="7">
        <v>170</v>
      </c>
      <c r="W2025">
        <v>0.96947935360000004</v>
      </c>
      <c r="X2025">
        <v>0.97450628360000002</v>
      </c>
    </row>
    <row r="2026" spans="6:24" x14ac:dyDescent="0.3">
      <c r="F2026" s="7">
        <v>3</v>
      </c>
      <c r="G2026" s="7">
        <v>3</v>
      </c>
      <c r="H2026">
        <v>0.3125</v>
      </c>
      <c r="I2026">
        <v>0.3569587628</v>
      </c>
      <c r="P2026" s="5">
        <v>5</v>
      </c>
      <c r="Q2026" s="5">
        <v>4</v>
      </c>
      <c r="R2026">
        <v>6.2583817599999994E-2</v>
      </c>
      <c r="S2026">
        <v>4.3789097399999997E-2</v>
      </c>
      <c r="U2026" s="7">
        <v>91</v>
      </c>
      <c r="V2026" s="7">
        <v>89</v>
      </c>
      <c r="W2026">
        <v>0.89192100529999996</v>
      </c>
      <c r="X2026">
        <v>0.89910233390000005</v>
      </c>
    </row>
    <row r="2027" spans="6:24" x14ac:dyDescent="0.3">
      <c r="F2027" s="7">
        <v>4</v>
      </c>
      <c r="G2027" s="7">
        <v>3</v>
      </c>
      <c r="H2027">
        <v>0.43782216489999998</v>
      </c>
      <c r="I2027">
        <v>0.3569587628</v>
      </c>
      <c r="P2027" s="5">
        <v>11</v>
      </c>
      <c r="Q2027" s="5">
        <v>10</v>
      </c>
      <c r="R2027">
        <v>0.26106392480000001</v>
      </c>
      <c r="S2027">
        <v>0.23815907049999999</v>
      </c>
      <c r="U2027" s="7">
        <v>9</v>
      </c>
      <c r="V2027" s="7">
        <v>9</v>
      </c>
      <c r="W2027">
        <v>9.1561938900000001E-2</v>
      </c>
      <c r="X2027">
        <v>9.7666068199999997E-2</v>
      </c>
    </row>
    <row r="2028" spans="6:24" x14ac:dyDescent="0.3">
      <c r="F2028" s="7">
        <v>2</v>
      </c>
      <c r="G2028" s="7">
        <v>1</v>
      </c>
      <c r="H2028">
        <v>0.18685567010000001</v>
      </c>
      <c r="I2028">
        <v>9.1172680399999997E-2</v>
      </c>
      <c r="P2028" s="5">
        <v>15</v>
      </c>
      <c r="Q2028" s="5">
        <v>14</v>
      </c>
      <c r="R2028">
        <v>0.40143048720000002</v>
      </c>
      <c r="S2028">
        <v>0.38248436099999999</v>
      </c>
      <c r="U2028" s="7">
        <v>25</v>
      </c>
      <c r="V2028" s="7">
        <v>28</v>
      </c>
      <c r="W2028">
        <v>0.39892280070000002</v>
      </c>
      <c r="X2028">
        <v>0.46535008970000002</v>
      </c>
    </row>
    <row r="2029" spans="6:24" x14ac:dyDescent="0.3">
      <c r="F2029" s="7">
        <v>9</v>
      </c>
      <c r="G2029" s="7">
        <v>7</v>
      </c>
      <c r="H2029">
        <v>0.81829896899999999</v>
      </c>
      <c r="I2029">
        <v>0.7509664948</v>
      </c>
      <c r="P2029" s="5">
        <v>27</v>
      </c>
      <c r="Q2029" s="5">
        <v>26</v>
      </c>
      <c r="R2029">
        <v>0.71211443890000004</v>
      </c>
      <c r="S2029">
        <v>0.70196604110000005</v>
      </c>
      <c r="U2029" s="7">
        <v>7</v>
      </c>
      <c r="V2029" s="7">
        <v>8</v>
      </c>
      <c r="W2029">
        <v>5.6732495500000001E-2</v>
      </c>
      <c r="X2029">
        <v>8.1867145399999994E-2</v>
      </c>
    </row>
    <row r="2030" spans="6:24" x14ac:dyDescent="0.3">
      <c r="F2030" s="7">
        <v>2</v>
      </c>
      <c r="G2030" s="7">
        <v>2</v>
      </c>
      <c r="H2030">
        <v>0.18685567010000001</v>
      </c>
      <c r="I2030">
        <v>0.2190721649</v>
      </c>
      <c r="P2030" s="5">
        <v>23</v>
      </c>
      <c r="Q2030" s="5">
        <v>22</v>
      </c>
      <c r="R2030">
        <v>0.63477872150000003</v>
      </c>
      <c r="S2030">
        <v>0.62377122429999998</v>
      </c>
      <c r="U2030" s="7">
        <v>43</v>
      </c>
      <c r="V2030" s="7">
        <v>43</v>
      </c>
      <c r="W2030">
        <v>0.64596050260000004</v>
      </c>
      <c r="X2030">
        <v>0.65493716329999996</v>
      </c>
    </row>
    <row r="2031" spans="6:24" x14ac:dyDescent="0.3">
      <c r="F2031" s="7">
        <v>5</v>
      </c>
      <c r="G2031" s="7">
        <v>5</v>
      </c>
      <c r="H2031">
        <v>0.54445876280000005</v>
      </c>
      <c r="I2031">
        <v>0.5898840206</v>
      </c>
      <c r="P2031" s="5">
        <v>16</v>
      </c>
      <c r="Q2031" s="5">
        <v>15</v>
      </c>
      <c r="R2031">
        <v>0.439427805</v>
      </c>
      <c r="S2031">
        <v>0.41778373540000002</v>
      </c>
      <c r="U2031" s="7">
        <v>61</v>
      </c>
      <c r="V2031" s="7">
        <v>58</v>
      </c>
      <c r="W2031">
        <v>0.78204667859999999</v>
      </c>
      <c r="X2031">
        <v>0.77737881499999995</v>
      </c>
    </row>
    <row r="2032" spans="6:24" x14ac:dyDescent="0.3">
      <c r="F2032" s="7">
        <v>26</v>
      </c>
      <c r="G2032" s="7">
        <v>21</v>
      </c>
      <c r="H2032">
        <v>0.98389175250000005</v>
      </c>
      <c r="I2032">
        <v>0.97744845359999999</v>
      </c>
      <c r="P2032" s="5">
        <v>42</v>
      </c>
      <c r="Q2032" s="5">
        <v>41</v>
      </c>
      <c r="R2032">
        <v>0.86142154670000004</v>
      </c>
      <c r="S2032">
        <v>0.86058981229999998</v>
      </c>
      <c r="U2032" s="7">
        <v>31</v>
      </c>
      <c r="V2032" s="7">
        <v>40</v>
      </c>
      <c r="W2032">
        <v>0.50736086170000005</v>
      </c>
      <c r="X2032">
        <v>0.62513464990000001</v>
      </c>
    </row>
    <row r="2033" spans="6:24" x14ac:dyDescent="0.3">
      <c r="F2033" s="7">
        <v>6</v>
      </c>
      <c r="G2033" s="7">
        <v>6</v>
      </c>
      <c r="H2033">
        <v>0.63337628859999995</v>
      </c>
      <c r="I2033">
        <v>0.68298969070000004</v>
      </c>
      <c r="P2033" s="5">
        <v>11</v>
      </c>
      <c r="Q2033" s="5">
        <v>10</v>
      </c>
      <c r="R2033">
        <v>0.26106392480000001</v>
      </c>
      <c r="S2033">
        <v>0.23815907049999999</v>
      </c>
      <c r="U2033" s="7">
        <v>72</v>
      </c>
      <c r="V2033" s="7">
        <v>60</v>
      </c>
      <c r="W2033">
        <v>0.83877917410000002</v>
      </c>
      <c r="X2033">
        <v>0.78958707360000002</v>
      </c>
    </row>
    <row r="2034" spans="6:24" x14ac:dyDescent="0.3">
      <c r="F2034" s="7">
        <v>7</v>
      </c>
      <c r="G2034" s="7">
        <v>7</v>
      </c>
      <c r="H2034">
        <v>0.71520618550000004</v>
      </c>
      <c r="I2034">
        <v>0.7509664948</v>
      </c>
      <c r="P2034" s="5">
        <v>6</v>
      </c>
      <c r="Q2034" s="5">
        <v>5</v>
      </c>
      <c r="R2034">
        <v>9.0746535500000003E-2</v>
      </c>
      <c r="S2034">
        <v>6.9705093800000006E-2</v>
      </c>
      <c r="U2034" s="7">
        <v>21</v>
      </c>
      <c r="V2034" s="7">
        <v>19</v>
      </c>
      <c r="W2034">
        <v>0.32423698379999999</v>
      </c>
      <c r="X2034">
        <v>0.30089766600000001</v>
      </c>
    </row>
    <row r="2035" spans="6:24" x14ac:dyDescent="0.3">
      <c r="F2035" s="7">
        <v>1</v>
      </c>
      <c r="G2035" s="7">
        <v>1</v>
      </c>
      <c r="H2035">
        <v>7.1198453600000003E-2</v>
      </c>
      <c r="I2035">
        <v>9.1172680399999997E-2</v>
      </c>
      <c r="P2035" s="5">
        <v>27</v>
      </c>
      <c r="Q2035" s="5">
        <v>26</v>
      </c>
      <c r="R2035">
        <v>0.71211443890000004</v>
      </c>
      <c r="S2035">
        <v>0.70196604110000005</v>
      </c>
      <c r="U2035" s="7">
        <v>24</v>
      </c>
      <c r="V2035" s="7">
        <v>18</v>
      </c>
      <c r="W2035">
        <v>0.38204667860000002</v>
      </c>
      <c r="X2035">
        <v>0.28007181320000002</v>
      </c>
    </row>
    <row r="2036" spans="6:24" x14ac:dyDescent="0.3">
      <c r="F2036" s="7">
        <v>5</v>
      </c>
      <c r="G2036" s="7">
        <v>4</v>
      </c>
      <c r="H2036">
        <v>0.54445876280000005</v>
      </c>
      <c r="I2036">
        <v>0.4800257731</v>
      </c>
      <c r="P2036" s="5">
        <v>11</v>
      </c>
      <c r="Q2036" s="5">
        <v>10</v>
      </c>
      <c r="R2036">
        <v>0.26106392480000001</v>
      </c>
      <c r="S2036">
        <v>0.23815907049999999</v>
      </c>
      <c r="U2036" s="7">
        <v>13</v>
      </c>
      <c r="V2036" s="7">
        <v>14</v>
      </c>
      <c r="W2036">
        <v>0.17055655289999999</v>
      </c>
      <c r="X2036">
        <v>0.1917414721</v>
      </c>
    </row>
    <row r="2037" spans="6:24" x14ac:dyDescent="0.3">
      <c r="F2037" s="7">
        <v>2</v>
      </c>
      <c r="G2037" s="7">
        <v>2</v>
      </c>
      <c r="H2037">
        <v>0.18685567010000001</v>
      </c>
      <c r="I2037">
        <v>0.2190721649</v>
      </c>
      <c r="P2037" s="5">
        <v>15</v>
      </c>
      <c r="Q2037" s="5">
        <v>14</v>
      </c>
      <c r="R2037">
        <v>0.40143048720000002</v>
      </c>
      <c r="S2037">
        <v>0.38248436099999999</v>
      </c>
      <c r="U2037" s="7">
        <v>123</v>
      </c>
      <c r="V2037" s="7">
        <v>127</v>
      </c>
      <c r="W2037">
        <v>0.93859964090000003</v>
      </c>
      <c r="X2037">
        <v>0.95152603229999999</v>
      </c>
    </row>
    <row r="2038" spans="6:24" x14ac:dyDescent="0.3">
      <c r="F2038" s="7">
        <v>9</v>
      </c>
      <c r="G2038" s="7">
        <v>9</v>
      </c>
      <c r="H2038">
        <v>0.81829896899999999</v>
      </c>
      <c r="I2038">
        <v>0.84858247419999999</v>
      </c>
      <c r="P2038" s="5">
        <v>19</v>
      </c>
      <c r="Q2038" s="5">
        <v>18</v>
      </c>
      <c r="R2038">
        <v>0.5431381314</v>
      </c>
      <c r="S2038">
        <v>0.52323503120000003</v>
      </c>
      <c r="U2038" s="7">
        <v>258</v>
      </c>
      <c r="V2038" s="7">
        <v>239</v>
      </c>
      <c r="W2038">
        <v>0.98779174140000003</v>
      </c>
      <c r="X2038">
        <v>0.99174147209999997</v>
      </c>
    </row>
    <row r="2039" spans="6:24" x14ac:dyDescent="0.3">
      <c r="F2039" s="7">
        <v>4</v>
      </c>
      <c r="G2039" s="7">
        <v>3</v>
      </c>
      <c r="H2039">
        <v>0.43782216489999998</v>
      </c>
      <c r="I2039">
        <v>0.3569587628</v>
      </c>
      <c r="P2039" s="5">
        <v>15</v>
      </c>
      <c r="Q2039" s="5">
        <v>14</v>
      </c>
      <c r="R2039">
        <v>0.40143048720000002</v>
      </c>
      <c r="S2039">
        <v>0.38248436099999999</v>
      </c>
      <c r="U2039" s="7">
        <v>55</v>
      </c>
      <c r="V2039" s="7">
        <v>61</v>
      </c>
      <c r="W2039">
        <v>0.74219030519999996</v>
      </c>
      <c r="X2039">
        <v>0.7953321364</v>
      </c>
    </row>
    <row r="2040" spans="6:24" x14ac:dyDescent="0.3">
      <c r="F2040" s="7">
        <v>5</v>
      </c>
      <c r="G2040" s="7">
        <v>4</v>
      </c>
      <c r="H2040">
        <v>0.54445876280000005</v>
      </c>
      <c r="I2040">
        <v>0.4800257731</v>
      </c>
      <c r="P2040" s="5">
        <v>10</v>
      </c>
      <c r="Q2040" s="5">
        <v>9</v>
      </c>
      <c r="R2040">
        <v>0.22664282520000001</v>
      </c>
      <c r="S2040">
        <v>0.20241286859999999</v>
      </c>
      <c r="U2040" s="7">
        <v>5</v>
      </c>
      <c r="V2040" s="7">
        <v>7</v>
      </c>
      <c r="W2040">
        <v>2.9802513400000001E-2</v>
      </c>
      <c r="X2040">
        <v>6.2118491900000003E-2</v>
      </c>
    </row>
    <row r="2041" spans="6:24" x14ac:dyDescent="0.3">
      <c r="F2041" s="7">
        <v>5</v>
      </c>
      <c r="G2041" s="7">
        <v>6</v>
      </c>
      <c r="H2041">
        <v>0.54445876280000005</v>
      </c>
      <c r="I2041">
        <v>0.68298969070000004</v>
      </c>
      <c r="P2041" s="5">
        <v>8</v>
      </c>
      <c r="Q2041" s="5">
        <v>7</v>
      </c>
      <c r="R2041">
        <v>0.15645954400000001</v>
      </c>
      <c r="S2041">
        <v>0.13717604999999999</v>
      </c>
      <c r="U2041" s="7">
        <v>42</v>
      </c>
      <c r="V2041" s="7">
        <v>39</v>
      </c>
      <c r="W2041">
        <v>0.63877917409999996</v>
      </c>
      <c r="X2041">
        <v>0.61292639130000004</v>
      </c>
    </row>
    <row r="2042" spans="6:24" x14ac:dyDescent="0.3">
      <c r="F2042" s="7">
        <v>2</v>
      </c>
      <c r="G2042" s="7">
        <v>2</v>
      </c>
      <c r="H2042">
        <v>0.18685567010000001</v>
      </c>
      <c r="I2042">
        <v>0.2190721649</v>
      </c>
      <c r="P2042" s="5">
        <v>7</v>
      </c>
      <c r="Q2042" s="5">
        <v>6</v>
      </c>
      <c r="R2042">
        <v>0.1238265534</v>
      </c>
      <c r="S2042">
        <v>0.10098302050000001</v>
      </c>
      <c r="U2042" s="7">
        <v>25</v>
      </c>
      <c r="V2042" s="7">
        <v>18</v>
      </c>
      <c r="W2042">
        <v>0.39892280070000002</v>
      </c>
      <c r="X2042">
        <v>0.28007181320000002</v>
      </c>
    </row>
    <row r="2043" spans="6:24" x14ac:dyDescent="0.3">
      <c r="F2043" s="7">
        <v>1</v>
      </c>
      <c r="G2043" s="7">
        <v>1</v>
      </c>
      <c r="H2043">
        <v>7.1198453600000003E-2</v>
      </c>
      <c r="I2043">
        <v>9.1172680399999997E-2</v>
      </c>
      <c r="P2043" s="5">
        <v>14</v>
      </c>
      <c r="Q2043" s="5">
        <v>13</v>
      </c>
      <c r="R2043">
        <v>0.3665623603</v>
      </c>
      <c r="S2043">
        <v>0.35210008929999997</v>
      </c>
      <c r="U2043" s="7">
        <v>12</v>
      </c>
      <c r="V2043" s="7">
        <v>9</v>
      </c>
      <c r="W2043">
        <v>0.14470377009999999</v>
      </c>
      <c r="X2043">
        <v>9.7666068199999997E-2</v>
      </c>
    </row>
    <row r="2044" spans="6:24" x14ac:dyDescent="0.3">
      <c r="F2044" s="7">
        <v>8</v>
      </c>
      <c r="G2044" s="7">
        <v>4</v>
      </c>
      <c r="H2044">
        <v>0.76965206180000001</v>
      </c>
      <c r="I2044">
        <v>0.4800257731</v>
      </c>
      <c r="P2044" s="5">
        <v>10</v>
      </c>
      <c r="Q2044" s="5">
        <v>9</v>
      </c>
      <c r="R2044">
        <v>0.22664282520000001</v>
      </c>
      <c r="S2044">
        <v>0.20241286859999999</v>
      </c>
      <c r="U2044" s="7">
        <v>18</v>
      </c>
      <c r="V2044" s="7">
        <v>18</v>
      </c>
      <c r="W2044">
        <v>0.25996409329999998</v>
      </c>
      <c r="X2044">
        <v>0.28007181320000002</v>
      </c>
    </row>
    <row r="2045" spans="6:24" x14ac:dyDescent="0.3">
      <c r="F2045" s="7">
        <v>10</v>
      </c>
      <c r="G2045" s="7">
        <v>9</v>
      </c>
      <c r="H2045">
        <v>0.84858247419999999</v>
      </c>
      <c r="I2045">
        <v>0.84858247419999999</v>
      </c>
      <c r="P2045" s="5">
        <v>16</v>
      </c>
      <c r="Q2045" s="5">
        <v>15</v>
      </c>
      <c r="R2045">
        <v>0.439427805</v>
      </c>
      <c r="S2045">
        <v>0.41778373540000002</v>
      </c>
      <c r="U2045" s="7">
        <v>28</v>
      </c>
      <c r="V2045" s="7">
        <v>36</v>
      </c>
      <c r="W2045">
        <v>0.4574506283</v>
      </c>
      <c r="X2045">
        <v>0.58456014359999997</v>
      </c>
    </row>
    <row r="2046" spans="6:24" x14ac:dyDescent="0.3">
      <c r="F2046" s="7">
        <v>3</v>
      </c>
      <c r="G2046" s="7">
        <v>4</v>
      </c>
      <c r="H2046">
        <v>0.3125</v>
      </c>
      <c r="I2046">
        <v>0.4800257731</v>
      </c>
      <c r="P2046" s="5">
        <v>2</v>
      </c>
      <c r="Q2046" s="5">
        <v>1</v>
      </c>
      <c r="R2046">
        <v>8.4935180999999998E-3</v>
      </c>
      <c r="S2046">
        <v>1.7873100000000001E-3</v>
      </c>
      <c r="U2046" s="7">
        <v>5</v>
      </c>
      <c r="V2046" s="7">
        <v>5</v>
      </c>
      <c r="W2046">
        <v>2.9802513400000001E-2</v>
      </c>
      <c r="X2046">
        <v>3.5547576300000001E-2</v>
      </c>
    </row>
    <row r="2047" spans="6:24" x14ac:dyDescent="0.3">
      <c r="F2047" s="7">
        <v>0</v>
      </c>
      <c r="G2047" s="7">
        <v>0</v>
      </c>
      <c r="H2047">
        <v>0</v>
      </c>
      <c r="I2047">
        <v>0</v>
      </c>
      <c r="P2047" s="5">
        <v>18</v>
      </c>
      <c r="Q2047" s="5">
        <v>17</v>
      </c>
      <c r="R2047">
        <v>0.51318730440000004</v>
      </c>
      <c r="S2047">
        <v>0.4888293118</v>
      </c>
      <c r="U2047" s="7">
        <v>126</v>
      </c>
      <c r="V2047" s="7">
        <v>112</v>
      </c>
      <c r="W2047">
        <v>0.94039497299999997</v>
      </c>
      <c r="X2047">
        <v>0.93321364449999999</v>
      </c>
    </row>
    <row r="2048" spans="6:24" x14ac:dyDescent="0.3">
      <c r="F2048" s="7">
        <v>3</v>
      </c>
      <c r="G2048" s="7">
        <v>2</v>
      </c>
      <c r="H2048">
        <v>0.3125</v>
      </c>
      <c r="I2048">
        <v>0.2190721649</v>
      </c>
      <c r="P2048" s="5">
        <v>15</v>
      </c>
      <c r="Q2048" s="5">
        <v>14</v>
      </c>
      <c r="R2048">
        <v>0.40143048720000002</v>
      </c>
      <c r="S2048">
        <v>0.38248436099999999</v>
      </c>
      <c r="U2048" s="7">
        <v>38</v>
      </c>
      <c r="V2048" s="7">
        <v>35</v>
      </c>
      <c r="W2048">
        <v>0.59569120279999999</v>
      </c>
      <c r="X2048">
        <v>0.5752244165</v>
      </c>
    </row>
    <row r="2049" spans="6:24" x14ac:dyDescent="0.3">
      <c r="F2049" s="7">
        <v>9</v>
      </c>
      <c r="G2049" s="7">
        <v>10</v>
      </c>
      <c r="H2049">
        <v>0.81829896899999999</v>
      </c>
      <c r="I2049">
        <v>0.87338917520000003</v>
      </c>
      <c r="P2049" s="5">
        <v>24</v>
      </c>
      <c r="Q2049" s="5">
        <v>23</v>
      </c>
      <c r="R2049">
        <v>0.65757711220000004</v>
      </c>
      <c r="S2049">
        <v>0.64432529039999997</v>
      </c>
      <c r="U2049" s="7">
        <v>84</v>
      </c>
      <c r="V2049" s="7">
        <v>66</v>
      </c>
      <c r="W2049">
        <v>0.87863554749999995</v>
      </c>
      <c r="X2049">
        <v>0.82333931770000002</v>
      </c>
    </row>
    <row r="2050" spans="6:24" x14ac:dyDescent="0.3">
      <c r="F2050" s="7">
        <v>0</v>
      </c>
      <c r="G2050" s="7">
        <v>0</v>
      </c>
      <c r="H2050">
        <v>0</v>
      </c>
      <c r="I2050">
        <v>0</v>
      </c>
      <c r="P2050" s="5">
        <v>38</v>
      </c>
      <c r="Q2050" s="5">
        <v>37</v>
      </c>
      <c r="R2050">
        <v>0.83951721050000006</v>
      </c>
      <c r="S2050">
        <v>0.83556747090000005</v>
      </c>
      <c r="U2050" s="7">
        <v>8</v>
      </c>
      <c r="V2050" s="7">
        <v>7</v>
      </c>
      <c r="W2050">
        <v>7.2890484699999994E-2</v>
      </c>
      <c r="X2050">
        <v>6.2118491900000003E-2</v>
      </c>
    </row>
    <row r="2051" spans="6:24" x14ac:dyDescent="0.3">
      <c r="F2051" s="7">
        <v>1</v>
      </c>
      <c r="G2051" s="7">
        <v>0</v>
      </c>
      <c r="H2051">
        <v>7.1198453600000003E-2</v>
      </c>
      <c r="I2051">
        <v>0</v>
      </c>
      <c r="P2051" s="5">
        <v>37</v>
      </c>
      <c r="Q2051" s="5">
        <v>36</v>
      </c>
      <c r="R2051">
        <v>0.83236477419999999</v>
      </c>
      <c r="S2051">
        <v>0.82618409289999994</v>
      </c>
      <c r="U2051" s="7">
        <v>37</v>
      </c>
      <c r="V2051" s="7">
        <v>32</v>
      </c>
      <c r="W2051">
        <v>0.58527827639999996</v>
      </c>
      <c r="X2051">
        <v>0.53141831230000003</v>
      </c>
    </row>
    <row r="2052" spans="6:24" x14ac:dyDescent="0.3">
      <c r="F2052" s="7">
        <v>3</v>
      </c>
      <c r="G2052" s="7">
        <v>3</v>
      </c>
      <c r="H2052">
        <v>0.3125</v>
      </c>
      <c r="I2052">
        <v>0.3569587628</v>
      </c>
      <c r="P2052" s="5">
        <v>26</v>
      </c>
      <c r="Q2052" s="5">
        <v>25</v>
      </c>
      <c r="R2052">
        <v>0.69602145729999998</v>
      </c>
      <c r="S2052">
        <v>0.68632707770000001</v>
      </c>
      <c r="U2052" s="7">
        <v>18</v>
      </c>
      <c r="V2052" s="7">
        <v>17</v>
      </c>
      <c r="W2052">
        <v>0.25996409329999998</v>
      </c>
      <c r="X2052">
        <v>0.2531418312</v>
      </c>
    </row>
    <row r="2053" spans="6:24" x14ac:dyDescent="0.3">
      <c r="F2053" s="7">
        <v>2</v>
      </c>
      <c r="G2053" s="7">
        <v>1</v>
      </c>
      <c r="H2053">
        <v>0.18685567010000001</v>
      </c>
      <c r="I2053">
        <v>9.1172680399999997E-2</v>
      </c>
      <c r="P2053" s="5">
        <v>8</v>
      </c>
      <c r="Q2053" s="5">
        <v>7</v>
      </c>
      <c r="R2053">
        <v>0.15645954400000001</v>
      </c>
      <c r="S2053">
        <v>0.13717604999999999</v>
      </c>
      <c r="U2053" s="7">
        <v>19</v>
      </c>
      <c r="V2053" s="7">
        <v>18</v>
      </c>
      <c r="W2053">
        <v>0.27863554750000002</v>
      </c>
      <c r="X2053">
        <v>0.28007181320000002</v>
      </c>
    </row>
    <row r="2054" spans="6:24" x14ac:dyDescent="0.3">
      <c r="F2054" s="7">
        <v>5</v>
      </c>
      <c r="G2054" s="7">
        <v>3</v>
      </c>
      <c r="H2054">
        <v>0.54445876280000005</v>
      </c>
      <c r="I2054">
        <v>0.3569587628</v>
      </c>
      <c r="P2054" s="5">
        <v>13</v>
      </c>
      <c r="Q2054" s="5">
        <v>12</v>
      </c>
      <c r="R2054">
        <v>0.33437639689999998</v>
      </c>
      <c r="S2054">
        <v>0.3176943699</v>
      </c>
      <c r="U2054" s="7">
        <v>79</v>
      </c>
      <c r="V2054" s="7">
        <v>78</v>
      </c>
      <c r="W2054">
        <v>0.86319569119999995</v>
      </c>
      <c r="X2054">
        <v>0.87432675039999996</v>
      </c>
    </row>
    <row r="2055" spans="6:24" x14ac:dyDescent="0.3">
      <c r="F2055" s="7">
        <v>4</v>
      </c>
      <c r="G2055" s="7">
        <v>3</v>
      </c>
      <c r="H2055">
        <v>0.43782216489999998</v>
      </c>
      <c r="I2055">
        <v>0.3569587628</v>
      </c>
      <c r="P2055" s="5">
        <v>12</v>
      </c>
      <c r="Q2055" s="5">
        <v>11</v>
      </c>
      <c r="R2055">
        <v>0.29772016089999997</v>
      </c>
      <c r="S2055">
        <v>0.27792672019999998</v>
      </c>
      <c r="U2055" s="7">
        <v>13</v>
      </c>
      <c r="V2055" s="7">
        <v>17</v>
      </c>
      <c r="W2055">
        <v>0.17055655289999999</v>
      </c>
      <c r="X2055">
        <v>0.2531418312</v>
      </c>
    </row>
    <row r="2056" spans="6:24" x14ac:dyDescent="0.3">
      <c r="F2056" s="7">
        <v>6</v>
      </c>
      <c r="G2056" s="7">
        <v>5</v>
      </c>
      <c r="H2056">
        <v>0.63337628859999995</v>
      </c>
      <c r="I2056">
        <v>0.5898840206</v>
      </c>
      <c r="P2056" s="5">
        <v>6</v>
      </c>
      <c r="Q2056" s="5">
        <v>5</v>
      </c>
      <c r="R2056">
        <v>9.0746535500000003E-2</v>
      </c>
      <c r="S2056">
        <v>6.9705093800000006E-2</v>
      </c>
      <c r="U2056" s="7">
        <v>42</v>
      </c>
      <c r="V2056" s="7">
        <v>43</v>
      </c>
      <c r="W2056">
        <v>0.63877917409999996</v>
      </c>
      <c r="X2056">
        <v>0.65493716329999996</v>
      </c>
    </row>
    <row r="2057" spans="6:24" x14ac:dyDescent="0.3">
      <c r="F2057" s="7">
        <v>2</v>
      </c>
      <c r="G2057" s="7">
        <v>4</v>
      </c>
      <c r="H2057">
        <v>0.18685567010000001</v>
      </c>
      <c r="I2057">
        <v>0.4800257731</v>
      </c>
      <c r="P2057" s="5">
        <v>8</v>
      </c>
      <c r="Q2057" s="5">
        <v>7</v>
      </c>
      <c r="R2057">
        <v>0.15645954400000001</v>
      </c>
      <c r="S2057">
        <v>0.13717604999999999</v>
      </c>
      <c r="U2057" s="7">
        <v>57</v>
      </c>
      <c r="V2057" s="7">
        <v>54</v>
      </c>
      <c r="W2057">
        <v>0.75511669650000002</v>
      </c>
      <c r="X2057">
        <v>0.74757630159999999</v>
      </c>
    </row>
    <row r="2058" spans="6:24" x14ac:dyDescent="0.3">
      <c r="F2058" s="7">
        <v>3</v>
      </c>
      <c r="G2058" s="7">
        <v>3</v>
      </c>
      <c r="H2058">
        <v>0.3125</v>
      </c>
      <c r="I2058">
        <v>0.3569587628</v>
      </c>
      <c r="P2058" s="5">
        <v>19</v>
      </c>
      <c r="Q2058" s="5">
        <v>18</v>
      </c>
      <c r="R2058">
        <v>0.5431381314</v>
      </c>
      <c r="S2058">
        <v>0.52323503120000003</v>
      </c>
      <c r="U2058" s="7">
        <v>65</v>
      </c>
      <c r="V2058" s="7">
        <v>61</v>
      </c>
      <c r="W2058">
        <v>0.80574506280000002</v>
      </c>
      <c r="X2058">
        <v>0.7953321364</v>
      </c>
    </row>
    <row r="2059" spans="6:24" x14ac:dyDescent="0.3">
      <c r="F2059" s="7">
        <v>2</v>
      </c>
      <c r="G2059" s="7">
        <v>2</v>
      </c>
      <c r="H2059">
        <v>0.18685567010000001</v>
      </c>
      <c r="I2059">
        <v>0.2190721649</v>
      </c>
      <c r="P2059" s="5">
        <v>11</v>
      </c>
      <c r="Q2059" s="5">
        <v>10</v>
      </c>
      <c r="R2059">
        <v>0.26106392480000001</v>
      </c>
      <c r="S2059">
        <v>0.23815907049999999</v>
      </c>
      <c r="U2059" s="7">
        <v>38</v>
      </c>
      <c r="V2059" s="7">
        <v>37</v>
      </c>
      <c r="W2059">
        <v>0.59569120279999999</v>
      </c>
      <c r="X2059">
        <v>0.59533213640000004</v>
      </c>
    </row>
    <row r="2060" spans="6:24" x14ac:dyDescent="0.3">
      <c r="F2060" s="7">
        <v>7</v>
      </c>
      <c r="G2060" s="7">
        <v>8</v>
      </c>
      <c r="H2060">
        <v>0.71520618550000004</v>
      </c>
      <c r="I2060">
        <v>0.8076675257</v>
      </c>
      <c r="P2060" s="5">
        <v>25</v>
      </c>
      <c r="Q2060" s="5">
        <v>24</v>
      </c>
      <c r="R2060">
        <v>0.67814036649999998</v>
      </c>
      <c r="S2060">
        <v>0.66666666659999996</v>
      </c>
      <c r="U2060" s="7">
        <v>61</v>
      </c>
      <c r="V2060" s="7">
        <v>55</v>
      </c>
      <c r="W2060">
        <v>0.78204667859999999</v>
      </c>
      <c r="X2060">
        <v>0.75727109510000001</v>
      </c>
    </row>
    <row r="2061" spans="6:24" x14ac:dyDescent="0.3">
      <c r="F2061" s="7">
        <v>0</v>
      </c>
      <c r="G2061" s="7">
        <v>0</v>
      </c>
      <c r="H2061">
        <v>0</v>
      </c>
      <c r="I2061">
        <v>0</v>
      </c>
      <c r="P2061" s="5">
        <v>66</v>
      </c>
      <c r="Q2061" s="5">
        <v>64</v>
      </c>
      <c r="R2061">
        <v>0.95082700040000001</v>
      </c>
      <c r="S2061">
        <v>0.94772117960000002</v>
      </c>
      <c r="U2061" s="7">
        <v>5</v>
      </c>
      <c r="V2061" s="7">
        <v>6</v>
      </c>
      <c r="W2061">
        <v>2.9802513400000001E-2</v>
      </c>
      <c r="X2061">
        <v>4.7037701899999999E-2</v>
      </c>
    </row>
    <row r="2062" spans="6:24" x14ac:dyDescent="0.3">
      <c r="F2062" s="7">
        <v>4</v>
      </c>
      <c r="G2062" s="7">
        <v>6</v>
      </c>
      <c r="H2062">
        <v>0.43782216489999998</v>
      </c>
      <c r="I2062">
        <v>0.68298969070000004</v>
      </c>
      <c r="P2062" s="5">
        <v>16</v>
      </c>
      <c r="Q2062" s="5">
        <v>15</v>
      </c>
      <c r="R2062">
        <v>0.439427805</v>
      </c>
      <c r="S2062">
        <v>0.41778373540000002</v>
      </c>
      <c r="U2062" s="7">
        <v>45</v>
      </c>
      <c r="V2062" s="7">
        <v>59</v>
      </c>
      <c r="W2062">
        <v>0.66570915610000003</v>
      </c>
      <c r="X2062">
        <v>0.78204667859999999</v>
      </c>
    </row>
    <row r="2063" spans="6:24" x14ac:dyDescent="0.3">
      <c r="F2063" s="7">
        <v>5</v>
      </c>
      <c r="G2063" s="7">
        <v>4</v>
      </c>
      <c r="H2063">
        <v>0.54445876280000005</v>
      </c>
      <c r="I2063">
        <v>0.4800257731</v>
      </c>
      <c r="P2063" s="5">
        <v>32</v>
      </c>
      <c r="Q2063" s="5">
        <v>31</v>
      </c>
      <c r="R2063">
        <v>0.7827447474</v>
      </c>
      <c r="S2063">
        <v>0.77435209999999999</v>
      </c>
      <c r="U2063" s="7">
        <v>16</v>
      </c>
      <c r="V2063" s="7">
        <v>12</v>
      </c>
      <c r="W2063">
        <v>0.22405745060000001</v>
      </c>
      <c r="X2063">
        <v>0.15583482940000001</v>
      </c>
    </row>
    <row r="2064" spans="6:24" x14ac:dyDescent="0.3">
      <c r="F2064" s="7">
        <v>10</v>
      </c>
      <c r="G2064" s="7">
        <v>7</v>
      </c>
      <c r="H2064">
        <v>0.84858247419999999</v>
      </c>
      <c r="I2064">
        <v>0.7509664948</v>
      </c>
      <c r="P2064" s="5">
        <v>10</v>
      </c>
      <c r="Q2064" s="5">
        <v>9</v>
      </c>
      <c r="R2064">
        <v>0.22664282520000001</v>
      </c>
      <c r="S2064">
        <v>0.20241286859999999</v>
      </c>
      <c r="U2064" s="7">
        <v>36</v>
      </c>
      <c r="V2064" s="7">
        <v>41</v>
      </c>
      <c r="W2064">
        <v>0.57342908429999995</v>
      </c>
      <c r="X2064">
        <v>0.63482944340000003</v>
      </c>
    </row>
    <row r="2065" spans="6:24" x14ac:dyDescent="0.3">
      <c r="F2065" s="7">
        <v>1</v>
      </c>
      <c r="G2065" s="7">
        <v>3</v>
      </c>
      <c r="H2065">
        <v>7.1198453600000003E-2</v>
      </c>
      <c r="I2065">
        <v>0.3569587628</v>
      </c>
      <c r="P2065" s="5">
        <v>27</v>
      </c>
      <c r="Q2065" s="5">
        <v>26</v>
      </c>
      <c r="R2065">
        <v>0.71211443890000004</v>
      </c>
      <c r="S2065">
        <v>0.70196604110000005</v>
      </c>
      <c r="U2065" s="7">
        <v>20</v>
      </c>
      <c r="V2065" s="7">
        <v>17</v>
      </c>
      <c r="W2065">
        <v>0.3023339317</v>
      </c>
      <c r="X2065">
        <v>0.2531418312</v>
      </c>
    </row>
    <row r="2066" spans="6:24" x14ac:dyDescent="0.3">
      <c r="F2066" s="7">
        <v>18</v>
      </c>
      <c r="G2066" s="7">
        <v>18</v>
      </c>
      <c r="H2066">
        <v>0.95811855670000001</v>
      </c>
      <c r="I2066">
        <v>0.9668170103</v>
      </c>
      <c r="P2066" s="5">
        <v>32</v>
      </c>
      <c r="Q2066" s="5">
        <v>31</v>
      </c>
      <c r="R2066">
        <v>0.7827447474</v>
      </c>
      <c r="S2066">
        <v>0.77435209999999999</v>
      </c>
      <c r="U2066" s="7">
        <v>25</v>
      </c>
      <c r="V2066" s="7">
        <v>33</v>
      </c>
      <c r="W2066">
        <v>0.39892280070000002</v>
      </c>
      <c r="X2066">
        <v>0.54183123870000005</v>
      </c>
    </row>
    <row r="2067" spans="6:24" x14ac:dyDescent="0.3">
      <c r="F2067" s="7">
        <v>7</v>
      </c>
      <c r="G2067" s="7">
        <v>7</v>
      </c>
      <c r="H2067">
        <v>0.71520618550000004</v>
      </c>
      <c r="I2067">
        <v>0.7509664948</v>
      </c>
      <c r="P2067" s="5">
        <v>22</v>
      </c>
      <c r="Q2067" s="5">
        <v>21</v>
      </c>
      <c r="R2067">
        <v>0.61689763070000003</v>
      </c>
      <c r="S2067">
        <v>0.60232350310000005</v>
      </c>
      <c r="U2067" s="7">
        <v>33</v>
      </c>
      <c r="V2067" s="7">
        <v>33</v>
      </c>
      <c r="W2067">
        <v>0.53752244159999996</v>
      </c>
      <c r="X2067">
        <v>0.54183123870000005</v>
      </c>
    </row>
    <row r="2068" spans="6:24" x14ac:dyDescent="0.3">
      <c r="F2068" s="7">
        <v>3</v>
      </c>
      <c r="G2068" s="7">
        <v>3</v>
      </c>
      <c r="H2068">
        <v>0.3125</v>
      </c>
      <c r="I2068">
        <v>0.3569587628</v>
      </c>
      <c r="P2068" s="5">
        <v>34</v>
      </c>
      <c r="Q2068" s="5">
        <v>33</v>
      </c>
      <c r="R2068">
        <v>0.80062583809999999</v>
      </c>
      <c r="S2068">
        <v>0.79356568360000002</v>
      </c>
      <c r="U2068" s="7">
        <v>29</v>
      </c>
      <c r="V2068" s="7">
        <v>35</v>
      </c>
      <c r="W2068">
        <v>0.4728904847</v>
      </c>
      <c r="X2068">
        <v>0.5752244165</v>
      </c>
    </row>
    <row r="2069" spans="6:24" x14ac:dyDescent="0.3">
      <c r="F2069" s="7">
        <v>1</v>
      </c>
      <c r="G2069" s="7">
        <v>0</v>
      </c>
      <c r="H2069">
        <v>7.1198453600000003E-2</v>
      </c>
      <c r="I2069">
        <v>0</v>
      </c>
      <c r="P2069" s="5">
        <v>17</v>
      </c>
      <c r="Q2069" s="5">
        <v>16</v>
      </c>
      <c r="R2069">
        <v>0.47340187750000001</v>
      </c>
      <c r="S2069">
        <v>0.44682752450000002</v>
      </c>
      <c r="U2069" s="7">
        <v>19</v>
      </c>
      <c r="V2069" s="7">
        <v>16</v>
      </c>
      <c r="W2069">
        <v>0.27863554750000002</v>
      </c>
      <c r="X2069">
        <v>0.22980251339999999</v>
      </c>
    </row>
    <row r="2070" spans="6:24" x14ac:dyDescent="0.3">
      <c r="F2070" s="7">
        <v>7</v>
      </c>
      <c r="G2070" s="7">
        <v>5</v>
      </c>
      <c r="H2070">
        <v>0.71520618550000004</v>
      </c>
      <c r="I2070">
        <v>0.5898840206</v>
      </c>
      <c r="P2070" s="5">
        <v>20</v>
      </c>
      <c r="Q2070" s="5">
        <v>19</v>
      </c>
      <c r="R2070">
        <v>0.56772463120000005</v>
      </c>
      <c r="S2070">
        <v>0.55183199279999995</v>
      </c>
      <c r="U2070" s="7">
        <v>5</v>
      </c>
      <c r="V2070" s="7">
        <v>4</v>
      </c>
      <c r="W2070">
        <v>2.9802513400000001E-2</v>
      </c>
      <c r="X2070">
        <v>2.0825852700000001E-2</v>
      </c>
    </row>
    <row r="2071" spans="6:24" x14ac:dyDescent="0.3">
      <c r="F2071" s="7">
        <v>10</v>
      </c>
      <c r="G2071" s="7">
        <v>10</v>
      </c>
      <c r="H2071">
        <v>0.84858247419999999</v>
      </c>
      <c r="I2071">
        <v>0.87338917520000003</v>
      </c>
      <c r="P2071" s="5">
        <v>177</v>
      </c>
      <c r="Q2071" s="5">
        <v>168</v>
      </c>
      <c r="R2071">
        <v>0.99463567269999997</v>
      </c>
      <c r="S2071">
        <v>0.99374441459999996</v>
      </c>
      <c r="U2071" s="7">
        <v>53</v>
      </c>
      <c r="V2071" s="7">
        <v>55</v>
      </c>
      <c r="W2071">
        <v>0.73034111310000005</v>
      </c>
      <c r="X2071">
        <v>0.75727109510000001</v>
      </c>
    </row>
    <row r="2072" spans="6:24" x14ac:dyDescent="0.3">
      <c r="F2072" s="7">
        <v>27</v>
      </c>
      <c r="G2072" s="7">
        <v>20</v>
      </c>
      <c r="H2072">
        <v>0.98582474220000005</v>
      </c>
      <c r="I2072">
        <v>0.97422680409999995</v>
      </c>
      <c r="P2072" s="5">
        <v>11</v>
      </c>
      <c r="Q2072" s="5">
        <v>10</v>
      </c>
      <c r="R2072">
        <v>0.26106392480000001</v>
      </c>
      <c r="S2072">
        <v>0.23815907049999999</v>
      </c>
      <c r="U2072" s="7">
        <v>23</v>
      </c>
      <c r="V2072" s="7">
        <v>23</v>
      </c>
      <c r="W2072">
        <v>0.36337522439999997</v>
      </c>
      <c r="X2072">
        <v>0.37989228000000003</v>
      </c>
    </row>
    <row r="2073" spans="6:24" x14ac:dyDescent="0.3">
      <c r="F2073" s="7">
        <v>2</v>
      </c>
      <c r="G2073" s="7">
        <v>0</v>
      </c>
      <c r="H2073">
        <v>0.18685567010000001</v>
      </c>
      <c r="I2073">
        <v>0</v>
      </c>
      <c r="P2073" s="5">
        <v>11</v>
      </c>
      <c r="Q2073" s="5">
        <v>10</v>
      </c>
      <c r="R2073">
        <v>0.26106392480000001</v>
      </c>
      <c r="S2073">
        <v>0.23815907049999999</v>
      </c>
      <c r="U2073" s="7">
        <v>99</v>
      </c>
      <c r="V2073" s="7">
        <v>105</v>
      </c>
      <c r="W2073">
        <v>0.90628366240000002</v>
      </c>
      <c r="X2073">
        <v>0.92208258519999997</v>
      </c>
    </row>
    <row r="2074" spans="6:24" x14ac:dyDescent="0.3">
      <c r="F2074" s="7">
        <v>2</v>
      </c>
      <c r="G2074" s="7">
        <v>2</v>
      </c>
      <c r="H2074">
        <v>0.18685567010000001</v>
      </c>
      <c r="I2074">
        <v>0.2190721649</v>
      </c>
      <c r="P2074" s="5">
        <v>14</v>
      </c>
      <c r="Q2074" s="5">
        <v>13</v>
      </c>
      <c r="R2074">
        <v>0.3665623603</v>
      </c>
      <c r="S2074">
        <v>0.35210008929999997</v>
      </c>
      <c r="U2074" s="7">
        <v>134</v>
      </c>
      <c r="V2074" s="7">
        <v>141</v>
      </c>
      <c r="W2074">
        <v>0.95044883300000005</v>
      </c>
      <c r="X2074">
        <v>0.96517055650000005</v>
      </c>
    </row>
    <row r="2075" spans="6:24" x14ac:dyDescent="0.3">
      <c r="F2075" s="7">
        <v>2</v>
      </c>
      <c r="G2075" s="7">
        <v>4</v>
      </c>
      <c r="H2075">
        <v>0.18685567010000001</v>
      </c>
      <c r="I2075">
        <v>0.4800257731</v>
      </c>
      <c r="P2075" s="5">
        <v>20</v>
      </c>
      <c r="Q2075" s="5">
        <v>19</v>
      </c>
      <c r="R2075">
        <v>0.56772463120000005</v>
      </c>
      <c r="S2075">
        <v>0.55183199279999995</v>
      </c>
      <c r="U2075" s="7">
        <v>25</v>
      </c>
      <c r="V2075" s="7">
        <v>20</v>
      </c>
      <c r="W2075">
        <v>0.39892280070000002</v>
      </c>
      <c r="X2075">
        <v>0.31992818670000001</v>
      </c>
    </row>
    <row r="2076" spans="6:24" x14ac:dyDescent="0.3">
      <c r="F2076" s="7">
        <v>7</v>
      </c>
      <c r="G2076" s="7">
        <v>8</v>
      </c>
      <c r="H2076">
        <v>0.71520618550000004</v>
      </c>
      <c r="I2076">
        <v>0.8076675257</v>
      </c>
      <c r="P2076" s="5">
        <v>8</v>
      </c>
      <c r="Q2076" s="5">
        <v>7</v>
      </c>
      <c r="R2076">
        <v>0.15645954400000001</v>
      </c>
      <c r="S2076">
        <v>0.13717604999999999</v>
      </c>
      <c r="U2076" s="7">
        <v>25</v>
      </c>
      <c r="V2076" s="7">
        <v>26</v>
      </c>
      <c r="W2076">
        <v>0.39892280070000002</v>
      </c>
      <c r="X2076">
        <v>0.43195691200000003</v>
      </c>
    </row>
    <row r="2077" spans="6:24" x14ac:dyDescent="0.3">
      <c r="F2077" s="7">
        <v>3</v>
      </c>
      <c r="G2077" s="7">
        <v>1</v>
      </c>
      <c r="H2077">
        <v>0.3125</v>
      </c>
      <c r="I2077">
        <v>9.1172680399999997E-2</v>
      </c>
      <c r="P2077" s="5">
        <v>15</v>
      </c>
      <c r="Q2077" s="5">
        <v>14</v>
      </c>
      <c r="R2077">
        <v>0.40143048720000002</v>
      </c>
      <c r="S2077">
        <v>0.38248436099999999</v>
      </c>
      <c r="U2077" s="7">
        <v>32</v>
      </c>
      <c r="V2077" s="7">
        <v>30</v>
      </c>
      <c r="W2077">
        <v>0.5231597845</v>
      </c>
      <c r="X2077">
        <v>0.50448833029999995</v>
      </c>
    </row>
    <row r="2078" spans="6:24" x14ac:dyDescent="0.3">
      <c r="F2078" s="7">
        <v>2</v>
      </c>
      <c r="G2078" s="7">
        <v>2</v>
      </c>
      <c r="H2078">
        <v>0.18685567010000001</v>
      </c>
      <c r="I2078">
        <v>0.2190721649</v>
      </c>
      <c r="P2078" s="5">
        <v>16</v>
      </c>
      <c r="Q2078" s="5">
        <v>15</v>
      </c>
      <c r="R2078">
        <v>0.439427805</v>
      </c>
      <c r="S2078">
        <v>0.41778373540000002</v>
      </c>
      <c r="U2078" s="7">
        <v>36</v>
      </c>
      <c r="V2078" s="7">
        <v>41</v>
      </c>
      <c r="W2078">
        <v>0.57342908429999995</v>
      </c>
      <c r="X2078">
        <v>0.63482944340000003</v>
      </c>
    </row>
    <row r="2079" spans="6:24" x14ac:dyDescent="0.3">
      <c r="F2079" s="7">
        <v>3</v>
      </c>
      <c r="G2079" s="7">
        <v>4</v>
      </c>
      <c r="H2079">
        <v>0.3125</v>
      </c>
      <c r="I2079">
        <v>0.4800257731</v>
      </c>
      <c r="P2079" s="5">
        <v>15</v>
      </c>
      <c r="Q2079" s="5">
        <v>14</v>
      </c>
      <c r="R2079">
        <v>0.40143048720000002</v>
      </c>
      <c r="S2079">
        <v>0.38248436099999999</v>
      </c>
      <c r="U2079" s="7">
        <v>22</v>
      </c>
      <c r="V2079" s="7">
        <v>29</v>
      </c>
      <c r="W2079">
        <v>0.34649910229999997</v>
      </c>
      <c r="X2079">
        <v>0.48761220820000001</v>
      </c>
    </row>
    <row r="2080" spans="6:24" x14ac:dyDescent="0.3">
      <c r="F2080" s="7">
        <v>2</v>
      </c>
      <c r="G2080" s="7">
        <v>2</v>
      </c>
      <c r="H2080">
        <v>0.18685567010000001</v>
      </c>
      <c r="I2080">
        <v>0.2190721649</v>
      </c>
      <c r="P2080" s="5">
        <v>13</v>
      </c>
      <c r="Q2080" s="5">
        <v>12</v>
      </c>
      <c r="R2080">
        <v>0.33437639689999998</v>
      </c>
      <c r="S2080">
        <v>0.3176943699</v>
      </c>
      <c r="U2080" s="7">
        <v>39</v>
      </c>
      <c r="V2080" s="7">
        <v>40</v>
      </c>
      <c r="W2080">
        <v>0.60646319559999995</v>
      </c>
      <c r="X2080">
        <v>0.62513464990000001</v>
      </c>
    </row>
    <row r="2081" spans="6:24" x14ac:dyDescent="0.3">
      <c r="F2081" s="7">
        <v>3</v>
      </c>
      <c r="G2081" s="7">
        <v>2</v>
      </c>
      <c r="H2081">
        <v>0.3125</v>
      </c>
      <c r="I2081">
        <v>0.2190721649</v>
      </c>
      <c r="P2081" s="5">
        <v>31</v>
      </c>
      <c r="Q2081" s="5">
        <v>30</v>
      </c>
      <c r="R2081">
        <v>0.76978095660000001</v>
      </c>
      <c r="S2081">
        <v>0.7613941018</v>
      </c>
      <c r="U2081" s="7">
        <v>38</v>
      </c>
      <c r="V2081" s="7">
        <v>38</v>
      </c>
      <c r="W2081">
        <v>0.59569120279999999</v>
      </c>
      <c r="X2081">
        <v>0.60251346490000002</v>
      </c>
    </row>
    <row r="2082" spans="6:24" x14ac:dyDescent="0.3">
      <c r="F2082" s="7">
        <v>8</v>
      </c>
      <c r="G2082" s="7">
        <v>8</v>
      </c>
      <c r="H2082">
        <v>0.76965206180000001</v>
      </c>
      <c r="I2082">
        <v>0.8076675257</v>
      </c>
      <c r="P2082" s="5">
        <v>54</v>
      </c>
      <c r="Q2082" s="5">
        <v>51</v>
      </c>
      <c r="R2082">
        <v>0.9186410371</v>
      </c>
      <c r="S2082">
        <v>0.91465594279999995</v>
      </c>
      <c r="U2082" s="7">
        <v>32</v>
      </c>
      <c r="V2082" s="7">
        <v>30</v>
      </c>
      <c r="W2082">
        <v>0.5231597845</v>
      </c>
      <c r="X2082">
        <v>0.50448833029999995</v>
      </c>
    </row>
    <row r="2083" spans="6:24" x14ac:dyDescent="0.3">
      <c r="F2083" s="7">
        <v>6</v>
      </c>
      <c r="G2083" s="7">
        <v>7</v>
      </c>
      <c r="H2083">
        <v>0.63337628859999995</v>
      </c>
      <c r="I2083">
        <v>0.7509664948</v>
      </c>
      <c r="P2083" s="5">
        <v>13</v>
      </c>
      <c r="Q2083" s="5">
        <v>12</v>
      </c>
      <c r="R2083">
        <v>0.33437639689999998</v>
      </c>
      <c r="S2083">
        <v>0.3176943699</v>
      </c>
      <c r="U2083" s="7">
        <v>3</v>
      </c>
      <c r="V2083" s="7">
        <v>4</v>
      </c>
      <c r="W2083">
        <v>9.3357270999999999E-3</v>
      </c>
      <c r="X2083">
        <v>2.0825852700000001E-2</v>
      </c>
    </row>
    <row r="2084" spans="6:24" x14ac:dyDescent="0.3">
      <c r="F2084" s="7">
        <v>5</v>
      </c>
      <c r="G2084" s="7">
        <v>5</v>
      </c>
      <c r="H2084">
        <v>0.54445876280000005</v>
      </c>
      <c r="I2084">
        <v>0.5898840206</v>
      </c>
      <c r="P2084" s="5">
        <v>37</v>
      </c>
      <c r="Q2084" s="5">
        <v>36</v>
      </c>
      <c r="R2084">
        <v>0.83236477419999999</v>
      </c>
      <c r="S2084">
        <v>0.82618409289999994</v>
      </c>
      <c r="U2084" s="7">
        <v>26</v>
      </c>
      <c r="V2084" s="7">
        <v>25</v>
      </c>
      <c r="W2084">
        <v>0.42118491920000001</v>
      </c>
      <c r="X2084">
        <v>0.41723518850000002</v>
      </c>
    </row>
    <row r="2085" spans="6:24" x14ac:dyDescent="0.3">
      <c r="F2085" s="7">
        <v>7</v>
      </c>
      <c r="G2085" s="7">
        <v>6</v>
      </c>
      <c r="H2085">
        <v>0.71520618550000004</v>
      </c>
      <c r="I2085">
        <v>0.68298969070000004</v>
      </c>
      <c r="P2085" s="5">
        <v>16</v>
      </c>
      <c r="Q2085" s="5">
        <v>15</v>
      </c>
      <c r="R2085">
        <v>0.439427805</v>
      </c>
      <c r="S2085">
        <v>0.41778373540000002</v>
      </c>
      <c r="U2085" s="7">
        <v>46</v>
      </c>
      <c r="V2085" s="7">
        <v>43</v>
      </c>
      <c r="W2085">
        <v>0.67504488330000001</v>
      </c>
      <c r="X2085">
        <v>0.65493716329999996</v>
      </c>
    </row>
    <row r="2086" spans="6:24" x14ac:dyDescent="0.3">
      <c r="F2086" s="7">
        <v>6</v>
      </c>
      <c r="G2086" s="7">
        <v>7</v>
      </c>
      <c r="H2086">
        <v>0.63337628859999995</v>
      </c>
      <c r="I2086">
        <v>0.7509664948</v>
      </c>
      <c r="P2086" s="5">
        <v>16</v>
      </c>
      <c r="Q2086" s="5">
        <v>15</v>
      </c>
      <c r="R2086">
        <v>0.439427805</v>
      </c>
      <c r="S2086">
        <v>0.41778373540000002</v>
      </c>
      <c r="U2086" s="7">
        <v>26</v>
      </c>
      <c r="V2086" s="7">
        <v>25</v>
      </c>
      <c r="W2086">
        <v>0.42118491920000001</v>
      </c>
      <c r="X2086">
        <v>0.41723518850000002</v>
      </c>
    </row>
    <row r="2087" spans="6:24" x14ac:dyDescent="0.3">
      <c r="F2087" s="7">
        <v>18</v>
      </c>
      <c r="G2087" s="7">
        <v>14</v>
      </c>
      <c r="H2087">
        <v>0.95811855670000001</v>
      </c>
      <c r="I2087">
        <v>0.93878865970000003</v>
      </c>
      <c r="P2087" s="5">
        <v>17</v>
      </c>
      <c r="Q2087" s="5">
        <v>16</v>
      </c>
      <c r="R2087">
        <v>0.47340187750000001</v>
      </c>
      <c r="S2087">
        <v>0.44682752450000002</v>
      </c>
      <c r="U2087" s="7">
        <v>16</v>
      </c>
      <c r="V2087" s="7">
        <v>19</v>
      </c>
      <c r="W2087">
        <v>0.22405745060000001</v>
      </c>
      <c r="X2087">
        <v>0.30089766600000001</v>
      </c>
    </row>
    <row r="2088" spans="6:24" x14ac:dyDescent="0.3">
      <c r="F2088" s="7">
        <v>4</v>
      </c>
      <c r="G2088" s="7">
        <v>3</v>
      </c>
      <c r="H2088">
        <v>0.43782216489999998</v>
      </c>
      <c r="I2088">
        <v>0.3569587628</v>
      </c>
      <c r="P2088" s="5">
        <v>14</v>
      </c>
      <c r="Q2088" s="5">
        <v>13</v>
      </c>
      <c r="R2088">
        <v>0.3665623603</v>
      </c>
      <c r="S2088">
        <v>0.35210008929999997</v>
      </c>
      <c r="U2088" s="7">
        <v>34</v>
      </c>
      <c r="V2088" s="7">
        <v>28</v>
      </c>
      <c r="W2088">
        <v>0.55188509870000002</v>
      </c>
      <c r="X2088">
        <v>0.46535008970000002</v>
      </c>
    </row>
    <row r="2089" spans="6:24" x14ac:dyDescent="0.3">
      <c r="F2089" s="7">
        <v>7</v>
      </c>
      <c r="G2089" s="7">
        <v>6</v>
      </c>
      <c r="H2089">
        <v>0.71520618550000004</v>
      </c>
      <c r="I2089">
        <v>0.68298969070000004</v>
      </c>
      <c r="P2089" s="5">
        <v>18</v>
      </c>
      <c r="Q2089" s="5">
        <v>17</v>
      </c>
      <c r="R2089">
        <v>0.51318730440000004</v>
      </c>
      <c r="S2089">
        <v>0.4888293118</v>
      </c>
      <c r="U2089" s="7">
        <v>45</v>
      </c>
      <c r="V2089" s="7">
        <v>41</v>
      </c>
      <c r="W2089">
        <v>0.66570915610000003</v>
      </c>
      <c r="X2089">
        <v>0.63482944340000003</v>
      </c>
    </row>
    <row r="2090" spans="6:24" x14ac:dyDescent="0.3">
      <c r="F2090" s="7">
        <v>2</v>
      </c>
      <c r="G2090" s="7">
        <v>2</v>
      </c>
      <c r="H2090">
        <v>0.18685567010000001</v>
      </c>
      <c r="I2090">
        <v>0.2190721649</v>
      </c>
      <c r="P2090" s="5">
        <v>38</v>
      </c>
      <c r="Q2090" s="5">
        <v>37</v>
      </c>
      <c r="R2090">
        <v>0.83951721050000006</v>
      </c>
      <c r="S2090">
        <v>0.83556747090000005</v>
      </c>
      <c r="U2090" s="7">
        <v>45</v>
      </c>
      <c r="V2090" s="7">
        <v>48</v>
      </c>
      <c r="W2090">
        <v>0.66570915610000003</v>
      </c>
      <c r="X2090">
        <v>0.70233393170000002</v>
      </c>
    </row>
    <row r="2091" spans="6:24" x14ac:dyDescent="0.3">
      <c r="F2091" s="7">
        <v>0</v>
      </c>
      <c r="G2091" s="7">
        <v>0</v>
      </c>
      <c r="H2091">
        <v>0</v>
      </c>
      <c r="I2091">
        <v>0</v>
      </c>
      <c r="P2091" s="5">
        <v>22</v>
      </c>
      <c r="Q2091" s="5">
        <v>21</v>
      </c>
      <c r="R2091">
        <v>0.61689763070000003</v>
      </c>
      <c r="S2091">
        <v>0.60232350310000005</v>
      </c>
      <c r="U2091" s="7">
        <v>29</v>
      </c>
      <c r="V2091" s="7">
        <v>26</v>
      </c>
      <c r="W2091">
        <v>0.4728904847</v>
      </c>
      <c r="X2091">
        <v>0.43195691200000003</v>
      </c>
    </row>
    <row r="2092" spans="6:24" x14ac:dyDescent="0.3">
      <c r="F2092" s="7">
        <v>3</v>
      </c>
      <c r="G2092" s="7">
        <v>3</v>
      </c>
      <c r="H2092">
        <v>0.3125</v>
      </c>
      <c r="I2092">
        <v>0.3569587628</v>
      </c>
      <c r="P2092" s="5">
        <v>20</v>
      </c>
      <c r="Q2092" s="5">
        <v>19</v>
      </c>
      <c r="R2092">
        <v>0.56772463120000005</v>
      </c>
      <c r="S2092">
        <v>0.55183199279999995</v>
      </c>
      <c r="U2092" s="7">
        <v>8</v>
      </c>
      <c r="V2092" s="7">
        <v>8</v>
      </c>
      <c r="W2092">
        <v>7.2890484699999994E-2</v>
      </c>
      <c r="X2092">
        <v>8.1867145399999994E-2</v>
      </c>
    </row>
    <row r="2093" spans="6:24" x14ac:dyDescent="0.3">
      <c r="F2093" s="7">
        <v>8</v>
      </c>
      <c r="G2093" s="7">
        <v>7</v>
      </c>
      <c r="H2093">
        <v>0.76965206180000001</v>
      </c>
      <c r="I2093">
        <v>0.7509664948</v>
      </c>
      <c r="P2093" s="5">
        <v>25</v>
      </c>
      <c r="Q2093" s="5">
        <v>24</v>
      </c>
      <c r="R2093">
        <v>0.67814036649999998</v>
      </c>
      <c r="S2093">
        <v>0.66666666659999996</v>
      </c>
      <c r="U2093" s="7">
        <v>129</v>
      </c>
      <c r="V2093" s="7">
        <v>124</v>
      </c>
      <c r="W2093">
        <v>0.94649910230000001</v>
      </c>
      <c r="X2093">
        <v>0.94937163369999999</v>
      </c>
    </row>
    <row r="2094" spans="6:24" x14ac:dyDescent="0.3">
      <c r="F2094" s="7">
        <v>3</v>
      </c>
      <c r="G2094" s="7">
        <v>2</v>
      </c>
      <c r="H2094">
        <v>0.3125</v>
      </c>
      <c r="I2094">
        <v>0.2190721649</v>
      </c>
      <c r="P2094" s="5">
        <v>6</v>
      </c>
      <c r="Q2094" s="5">
        <v>5</v>
      </c>
      <c r="R2094">
        <v>9.0746535500000003E-2</v>
      </c>
      <c r="S2094">
        <v>6.9705093800000006E-2</v>
      </c>
      <c r="U2094" s="7">
        <v>51</v>
      </c>
      <c r="V2094" s="7">
        <v>49</v>
      </c>
      <c r="W2094">
        <v>0.71561938950000004</v>
      </c>
      <c r="X2094">
        <v>0.71382405739999999</v>
      </c>
    </row>
    <row r="2095" spans="6:24" x14ac:dyDescent="0.3">
      <c r="F2095" s="7">
        <v>4</v>
      </c>
      <c r="G2095" s="7">
        <v>5</v>
      </c>
      <c r="H2095">
        <v>0.43782216489999998</v>
      </c>
      <c r="I2095">
        <v>0.5898840206</v>
      </c>
      <c r="P2095" s="5">
        <v>6</v>
      </c>
      <c r="Q2095" s="5">
        <v>5</v>
      </c>
      <c r="R2095">
        <v>9.0746535500000003E-2</v>
      </c>
      <c r="S2095">
        <v>6.9705093800000006E-2</v>
      </c>
      <c r="U2095" s="7">
        <v>11</v>
      </c>
      <c r="V2095" s="7">
        <v>9</v>
      </c>
      <c r="W2095">
        <v>0.12890484729999999</v>
      </c>
      <c r="X2095">
        <v>9.7666068199999997E-2</v>
      </c>
    </row>
    <row r="2096" spans="6:24" x14ac:dyDescent="0.3">
      <c r="F2096" s="7">
        <v>5</v>
      </c>
      <c r="G2096" s="7">
        <v>4</v>
      </c>
      <c r="H2096">
        <v>0.54445876280000005</v>
      </c>
      <c r="I2096">
        <v>0.4800257731</v>
      </c>
      <c r="P2096" s="5">
        <v>20</v>
      </c>
      <c r="Q2096" s="5">
        <v>19</v>
      </c>
      <c r="R2096">
        <v>0.56772463120000005</v>
      </c>
      <c r="S2096">
        <v>0.55183199279999995</v>
      </c>
      <c r="U2096" s="7">
        <v>13</v>
      </c>
      <c r="V2096" s="7">
        <v>15</v>
      </c>
      <c r="W2096">
        <v>0.17055655289999999</v>
      </c>
      <c r="X2096">
        <v>0.21292639129999999</v>
      </c>
    </row>
    <row r="2097" spans="6:24" x14ac:dyDescent="0.3">
      <c r="F2097" s="7">
        <v>2</v>
      </c>
      <c r="G2097" s="7">
        <v>3</v>
      </c>
      <c r="H2097">
        <v>0.18685567010000001</v>
      </c>
      <c r="I2097">
        <v>0.3569587628</v>
      </c>
      <c r="P2097" s="5">
        <v>16</v>
      </c>
      <c r="Q2097" s="5">
        <v>15</v>
      </c>
      <c r="R2097">
        <v>0.439427805</v>
      </c>
      <c r="S2097">
        <v>0.41778373540000002</v>
      </c>
      <c r="U2097" s="7">
        <v>105</v>
      </c>
      <c r="V2097" s="7">
        <v>102</v>
      </c>
      <c r="W2097">
        <v>0.91849192099999999</v>
      </c>
      <c r="X2097">
        <v>0.91849192099999999</v>
      </c>
    </row>
    <row r="2098" spans="6:24" x14ac:dyDescent="0.3">
      <c r="F2098" s="7">
        <v>15</v>
      </c>
      <c r="G2098" s="7">
        <v>11</v>
      </c>
      <c r="H2098">
        <v>0.93588917520000003</v>
      </c>
      <c r="I2098">
        <v>0.89207474220000005</v>
      </c>
      <c r="P2098" s="5">
        <v>22</v>
      </c>
      <c r="Q2098" s="5">
        <v>21</v>
      </c>
      <c r="R2098">
        <v>0.61689763070000003</v>
      </c>
      <c r="S2098">
        <v>0.60232350310000005</v>
      </c>
      <c r="U2098" s="7">
        <v>24</v>
      </c>
      <c r="V2098" s="7">
        <v>24</v>
      </c>
      <c r="W2098">
        <v>0.38204667860000002</v>
      </c>
      <c r="X2098">
        <v>0.39605026920000003</v>
      </c>
    </row>
    <row r="2099" spans="6:24" x14ac:dyDescent="0.3">
      <c r="F2099" s="7">
        <v>7</v>
      </c>
      <c r="G2099" s="7">
        <v>6</v>
      </c>
      <c r="H2099">
        <v>0.71520618550000004</v>
      </c>
      <c r="I2099">
        <v>0.68298969070000004</v>
      </c>
      <c r="P2099" s="5">
        <v>97</v>
      </c>
      <c r="Q2099" s="5">
        <v>93</v>
      </c>
      <c r="R2099">
        <v>0.97854269110000003</v>
      </c>
      <c r="S2099">
        <v>0.97810545120000003</v>
      </c>
      <c r="U2099" s="7">
        <v>74</v>
      </c>
      <c r="V2099" s="7">
        <v>68</v>
      </c>
      <c r="W2099">
        <v>0.8466786355</v>
      </c>
      <c r="X2099">
        <v>0.83123877909999999</v>
      </c>
    </row>
    <row r="2100" spans="6:24" x14ac:dyDescent="0.3">
      <c r="F2100" s="7">
        <v>21</v>
      </c>
      <c r="G2100" s="7">
        <v>16</v>
      </c>
      <c r="H2100">
        <v>0.96939432979999995</v>
      </c>
      <c r="I2100">
        <v>0.95521907210000001</v>
      </c>
      <c r="P2100" s="5">
        <v>12</v>
      </c>
      <c r="Q2100" s="5">
        <v>11</v>
      </c>
      <c r="R2100">
        <v>0.29772016089999997</v>
      </c>
      <c r="S2100">
        <v>0.27792672019999998</v>
      </c>
      <c r="U2100" s="7">
        <v>36</v>
      </c>
      <c r="V2100" s="7">
        <v>27</v>
      </c>
      <c r="W2100">
        <v>0.57342908429999995</v>
      </c>
      <c r="X2100">
        <v>0.44631956909999998</v>
      </c>
    </row>
    <row r="2101" spans="6:24" x14ac:dyDescent="0.3">
      <c r="F2101" s="7">
        <v>3</v>
      </c>
      <c r="G2101" s="7">
        <v>2</v>
      </c>
      <c r="H2101">
        <v>0.3125</v>
      </c>
      <c r="I2101">
        <v>0.2190721649</v>
      </c>
      <c r="P2101" s="5">
        <v>13</v>
      </c>
      <c r="Q2101" s="5">
        <v>12</v>
      </c>
      <c r="R2101">
        <v>0.33437639689999998</v>
      </c>
      <c r="S2101">
        <v>0.3176943699</v>
      </c>
      <c r="U2101" s="7">
        <v>26</v>
      </c>
      <c r="V2101" s="7">
        <v>24</v>
      </c>
      <c r="W2101">
        <v>0.42118491920000001</v>
      </c>
      <c r="X2101">
        <v>0.39605026920000003</v>
      </c>
    </row>
    <row r="2102" spans="6:24" x14ac:dyDescent="0.3">
      <c r="F2102" s="7">
        <v>3</v>
      </c>
      <c r="G2102" s="7">
        <v>3</v>
      </c>
      <c r="H2102">
        <v>0.3125</v>
      </c>
      <c r="I2102">
        <v>0.3569587628</v>
      </c>
      <c r="P2102" s="5">
        <v>20</v>
      </c>
      <c r="Q2102" s="5">
        <v>19</v>
      </c>
      <c r="R2102">
        <v>0.56772463120000005</v>
      </c>
      <c r="S2102">
        <v>0.55183199279999995</v>
      </c>
      <c r="U2102" s="7">
        <v>57</v>
      </c>
      <c r="V2102" s="7">
        <v>56</v>
      </c>
      <c r="W2102">
        <v>0.75511669650000002</v>
      </c>
      <c r="X2102">
        <v>0.76409335720000005</v>
      </c>
    </row>
    <row r="2103" spans="6:24" x14ac:dyDescent="0.3">
      <c r="F2103" s="7">
        <v>2</v>
      </c>
      <c r="G2103" s="7">
        <v>2</v>
      </c>
      <c r="H2103">
        <v>0.18685567010000001</v>
      </c>
      <c r="I2103">
        <v>0.2190721649</v>
      </c>
      <c r="P2103" s="5">
        <v>22</v>
      </c>
      <c r="Q2103" s="5">
        <v>21</v>
      </c>
      <c r="R2103">
        <v>0.61689763070000003</v>
      </c>
      <c r="S2103">
        <v>0.60232350310000005</v>
      </c>
      <c r="U2103" s="7">
        <v>13</v>
      </c>
      <c r="V2103" s="7">
        <v>10</v>
      </c>
      <c r="W2103">
        <v>0.17055655289999999</v>
      </c>
      <c r="X2103">
        <v>0.1177737881</v>
      </c>
    </row>
    <row r="2104" spans="6:24" x14ac:dyDescent="0.3">
      <c r="F2104" s="7">
        <v>2</v>
      </c>
      <c r="G2104" s="7">
        <v>3</v>
      </c>
      <c r="H2104">
        <v>0.18685567010000001</v>
      </c>
      <c r="I2104">
        <v>0.3569587628</v>
      </c>
      <c r="P2104" s="5">
        <v>24</v>
      </c>
      <c r="Q2104" s="5">
        <v>23</v>
      </c>
      <c r="R2104">
        <v>0.65757711220000004</v>
      </c>
      <c r="S2104">
        <v>0.64432529039999997</v>
      </c>
      <c r="U2104" s="7">
        <v>7</v>
      </c>
      <c r="V2104" s="7">
        <v>8</v>
      </c>
      <c r="W2104">
        <v>5.6732495500000001E-2</v>
      </c>
      <c r="X2104">
        <v>8.1867145399999994E-2</v>
      </c>
    </row>
    <row r="2105" spans="6:24" x14ac:dyDescent="0.3">
      <c r="F2105" s="7">
        <v>1</v>
      </c>
      <c r="G2105" s="7">
        <v>1</v>
      </c>
      <c r="H2105">
        <v>7.1198453600000003E-2</v>
      </c>
      <c r="I2105">
        <v>9.1172680399999997E-2</v>
      </c>
      <c r="P2105" s="5">
        <v>18</v>
      </c>
      <c r="Q2105" s="5">
        <v>17</v>
      </c>
      <c r="R2105">
        <v>0.51318730440000004</v>
      </c>
      <c r="S2105">
        <v>0.4888293118</v>
      </c>
      <c r="U2105" s="7">
        <v>69</v>
      </c>
      <c r="V2105" s="7">
        <v>63</v>
      </c>
      <c r="W2105">
        <v>0.82621184910000001</v>
      </c>
      <c r="X2105">
        <v>0.81041292629999995</v>
      </c>
    </row>
    <row r="2106" spans="6:24" x14ac:dyDescent="0.3">
      <c r="F2106" s="7">
        <v>6</v>
      </c>
      <c r="G2106" s="7">
        <v>6</v>
      </c>
      <c r="H2106">
        <v>0.63337628859999995</v>
      </c>
      <c r="I2106">
        <v>0.68298969070000004</v>
      </c>
      <c r="P2106" s="5">
        <v>62</v>
      </c>
      <c r="Q2106" s="5">
        <v>61</v>
      </c>
      <c r="R2106">
        <v>0.94054537319999998</v>
      </c>
      <c r="S2106">
        <v>0.94012511170000002</v>
      </c>
      <c r="U2106" s="7">
        <v>97</v>
      </c>
      <c r="V2106" s="7">
        <v>93</v>
      </c>
      <c r="W2106">
        <v>0.90377019739999997</v>
      </c>
      <c r="X2106">
        <v>0.90628366240000002</v>
      </c>
    </row>
    <row r="2107" spans="6:24" x14ac:dyDescent="0.3">
      <c r="F2107" s="7">
        <v>8</v>
      </c>
      <c r="G2107" s="7">
        <v>6</v>
      </c>
      <c r="H2107">
        <v>0.76965206180000001</v>
      </c>
      <c r="I2107">
        <v>0.68298969070000004</v>
      </c>
      <c r="P2107" s="5">
        <v>62</v>
      </c>
      <c r="Q2107" s="5">
        <v>61</v>
      </c>
      <c r="R2107">
        <v>0.94054537319999998</v>
      </c>
      <c r="S2107">
        <v>0.94012511170000002</v>
      </c>
      <c r="U2107" s="7">
        <v>146</v>
      </c>
      <c r="V2107" s="7">
        <v>137</v>
      </c>
      <c r="W2107">
        <v>0.95763016150000002</v>
      </c>
      <c r="X2107">
        <v>0.96373429079999995</v>
      </c>
    </row>
    <row r="2108" spans="6:24" x14ac:dyDescent="0.3">
      <c r="F2108" s="7">
        <v>10</v>
      </c>
      <c r="G2108" s="7">
        <v>8</v>
      </c>
      <c r="H2108">
        <v>0.84858247419999999</v>
      </c>
      <c r="I2108">
        <v>0.8076675257</v>
      </c>
      <c r="P2108" s="5">
        <v>19</v>
      </c>
      <c r="Q2108" s="5">
        <v>18</v>
      </c>
      <c r="R2108">
        <v>0.5431381314</v>
      </c>
      <c r="S2108">
        <v>0.52323503120000003</v>
      </c>
      <c r="U2108" s="7">
        <v>55</v>
      </c>
      <c r="V2108" s="7">
        <v>50</v>
      </c>
      <c r="W2108">
        <v>0.74219030519999996</v>
      </c>
      <c r="X2108">
        <v>0.72028725309999997</v>
      </c>
    </row>
    <row r="2109" spans="6:24" x14ac:dyDescent="0.3">
      <c r="F2109" s="7">
        <v>10</v>
      </c>
      <c r="G2109" s="7">
        <v>8</v>
      </c>
      <c r="H2109">
        <v>0.84858247419999999</v>
      </c>
      <c r="I2109">
        <v>0.8076675257</v>
      </c>
      <c r="P2109" s="5">
        <v>8</v>
      </c>
      <c r="Q2109" s="5">
        <v>7</v>
      </c>
      <c r="R2109">
        <v>0.15645954400000001</v>
      </c>
      <c r="S2109">
        <v>0.13717604999999999</v>
      </c>
      <c r="U2109" s="7">
        <v>26</v>
      </c>
      <c r="V2109" s="7">
        <v>28</v>
      </c>
      <c r="W2109">
        <v>0.42118491920000001</v>
      </c>
      <c r="X2109">
        <v>0.46535008970000002</v>
      </c>
    </row>
    <row r="2110" spans="6:24" x14ac:dyDescent="0.3">
      <c r="F2110" s="7">
        <v>7</v>
      </c>
      <c r="G2110" s="7">
        <v>7</v>
      </c>
      <c r="H2110">
        <v>0.71520618550000004</v>
      </c>
      <c r="I2110">
        <v>0.7509664948</v>
      </c>
      <c r="P2110" s="5">
        <v>19</v>
      </c>
      <c r="Q2110" s="5">
        <v>18</v>
      </c>
      <c r="R2110">
        <v>0.5431381314</v>
      </c>
      <c r="S2110">
        <v>0.52323503120000003</v>
      </c>
      <c r="U2110" s="7">
        <v>30</v>
      </c>
      <c r="V2110" s="7">
        <v>33</v>
      </c>
      <c r="W2110">
        <v>0.49335727099999999</v>
      </c>
      <c r="X2110">
        <v>0.54183123870000005</v>
      </c>
    </row>
    <row r="2111" spans="6:24" x14ac:dyDescent="0.3">
      <c r="F2111" s="7">
        <v>5</v>
      </c>
      <c r="G2111" s="7">
        <v>5</v>
      </c>
      <c r="H2111">
        <v>0.54445876280000005</v>
      </c>
      <c r="I2111">
        <v>0.5898840206</v>
      </c>
      <c r="P2111" s="5">
        <v>17</v>
      </c>
      <c r="Q2111" s="5">
        <v>16</v>
      </c>
      <c r="R2111">
        <v>0.47340187750000001</v>
      </c>
      <c r="S2111">
        <v>0.44682752450000002</v>
      </c>
      <c r="U2111" s="7">
        <v>46</v>
      </c>
      <c r="V2111" s="7">
        <v>47</v>
      </c>
      <c r="W2111">
        <v>0.67504488330000001</v>
      </c>
      <c r="X2111">
        <v>0.69156193889999995</v>
      </c>
    </row>
    <row r="2112" spans="6:24" x14ac:dyDescent="0.3">
      <c r="F2112" s="7">
        <v>0</v>
      </c>
      <c r="G2112" s="7">
        <v>1</v>
      </c>
      <c r="H2112">
        <v>0</v>
      </c>
      <c r="I2112">
        <v>9.1172680399999997E-2</v>
      </c>
      <c r="P2112" s="5">
        <v>33</v>
      </c>
      <c r="Q2112" s="5">
        <v>32</v>
      </c>
      <c r="R2112">
        <v>0.79257934730000001</v>
      </c>
      <c r="S2112">
        <v>0.78552278819999999</v>
      </c>
      <c r="U2112" s="7">
        <v>2</v>
      </c>
      <c r="V2112" s="7">
        <v>1</v>
      </c>
      <c r="W2112">
        <v>4.3087971000000001E-3</v>
      </c>
      <c r="X2112">
        <v>2.1543984999999998E-3</v>
      </c>
    </row>
    <row r="2113" spans="6:24" x14ac:dyDescent="0.3">
      <c r="F2113" s="7">
        <v>1</v>
      </c>
      <c r="G2113" s="7">
        <v>1</v>
      </c>
      <c r="H2113">
        <v>7.1198453600000003E-2</v>
      </c>
      <c r="I2113">
        <v>9.1172680399999997E-2</v>
      </c>
      <c r="P2113" s="5">
        <v>15</v>
      </c>
      <c r="Q2113" s="5">
        <v>14</v>
      </c>
      <c r="R2113">
        <v>0.40143048720000002</v>
      </c>
      <c r="S2113">
        <v>0.38248436099999999</v>
      </c>
      <c r="U2113" s="7">
        <v>83</v>
      </c>
      <c r="V2113" s="7">
        <v>87</v>
      </c>
      <c r="W2113">
        <v>0.87468581680000002</v>
      </c>
      <c r="X2113">
        <v>0.89407540389999995</v>
      </c>
    </row>
    <row r="2114" spans="6:24" x14ac:dyDescent="0.3">
      <c r="F2114" s="7">
        <v>5</v>
      </c>
      <c r="G2114" s="7">
        <v>5</v>
      </c>
      <c r="H2114">
        <v>0.54445876280000005</v>
      </c>
      <c r="I2114">
        <v>0.5898840206</v>
      </c>
      <c r="P2114" s="5">
        <v>32</v>
      </c>
      <c r="Q2114" s="5">
        <v>31</v>
      </c>
      <c r="R2114">
        <v>0.7827447474</v>
      </c>
      <c r="S2114">
        <v>0.77435209999999999</v>
      </c>
      <c r="U2114" s="7">
        <v>39</v>
      </c>
      <c r="V2114" s="7">
        <v>110</v>
      </c>
      <c r="W2114">
        <v>0.60646319559999995</v>
      </c>
      <c r="X2114">
        <v>0.92926391379999995</v>
      </c>
    </row>
    <row r="2115" spans="6:24" x14ac:dyDescent="0.3">
      <c r="F2115" s="7">
        <v>7</v>
      </c>
      <c r="G2115" s="7">
        <v>6</v>
      </c>
      <c r="H2115">
        <v>0.71520618550000004</v>
      </c>
      <c r="I2115">
        <v>0.68298969070000004</v>
      </c>
      <c r="P2115" s="5">
        <v>91</v>
      </c>
      <c r="Q2115" s="5">
        <v>85</v>
      </c>
      <c r="R2115">
        <v>0.97451944560000003</v>
      </c>
      <c r="S2115">
        <v>0.97363717599999999</v>
      </c>
      <c r="U2115" s="7">
        <v>16</v>
      </c>
      <c r="V2115" s="7">
        <v>17</v>
      </c>
      <c r="W2115">
        <v>0.22405745060000001</v>
      </c>
      <c r="X2115">
        <v>0.2531418312</v>
      </c>
    </row>
    <row r="2116" spans="6:24" x14ac:dyDescent="0.3">
      <c r="F2116" s="7">
        <v>1</v>
      </c>
      <c r="G2116" s="7">
        <v>0</v>
      </c>
      <c r="H2116">
        <v>7.1198453600000003E-2</v>
      </c>
      <c r="I2116">
        <v>0</v>
      </c>
      <c r="P2116" s="5">
        <v>44</v>
      </c>
      <c r="Q2116" s="5">
        <v>43</v>
      </c>
      <c r="R2116">
        <v>0.87304425559999999</v>
      </c>
      <c r="S2116">
        <v>0.87131367289999995</v>
      </c>
      <c r="U2116" s="7">
        <v>23</v>
      </c>
      <c r="V2116" s="7">
        <v>18</v>
      </c>
      <c r="W2116">
        <v>0.36337522439999997</v>
      </c>
      <c r="X2116">
        <v>0.28007181320000002</v>
      </c>
    </row>
    <row r="2117" spans="6:24" x14ac:dyDescent="0.3">
      <c r="F2117" s="7">
        <v>2</v>
      </c>
      <c r="G2117" s="7">
        <v>2</v>
      </c>
      <c r="H2117">
        <v>0.18685567010000001</v>
      </c>
      <c r="I2117">
        <v>0.2190721649</v>
      </c>
      <c r="P2117" s="5">
        <v>3</v>
      </c>
      <c r="Q2117" s="5">
        <v>2</v>
      </c>
      <c r="R2117">
        <v>2.3692445199999999E-2</v>
      </c>
      <c r="S2117">
        <v>1.1617515599999999E-2</v>
      </c>
      <c r="U2117" s="7">
        <v>8</v>
      </c>
      <c r="V2117" s="7">
        <v>34</v>
      </c>
      <c r="W2117">
        <v>7.2890484699999994E-2</v>
      </c>
      <c r="X2117">
        <v>0.5576301615</v>
      </c>
    </row>
    <row r="2118" spans="6:24" x14ac:dyDescent="0.3">
      <c r="F2118" s="7">
        <v>2</v>
      </c>
      <c r="G2118" s="7">
        <v>1</v>
      </c>
      <c r="H2118">
        <v>0.18685567010000001</v>
      </c>
      <c r="I2118">
        <v>9.1172680399999997E-2</v>
      </c>
      <c r="P2118" s="5">
        <v>37</v>
      </c>
      <c r="Q2118" s="5">
        <v>36</v>
      </c>
      <c r="R2118">
        <v>0.83236477419999999</v>
      </c>
      <c r="S2118">
        <v>0.82618409289999994</v>
      </c>
      <c r="U2118" s="7">
        <v>95</v>
      </c>
      <c r="V2118" s="7">
        <v>91</v>
      </c>
      <c r="W2118">
        <v>0.90089766599999999</v>
      </c>
      <c r="X2118">
        <v>0.90305206459999998</v>
      </c>
    </row>
    <row r="2119" spans="6:24" x14ac:dyDescent="0.3">
      <c r="F2119" s="7">
        <v>17</v>
      </c>
      <c r="G2119" s="7">
        <v>13</v>
      </c>
      <c r="H2119">
        <v>0.95006443289999998</v>
      </c>
      <c r="I2119">
        <v>0.92719072160000005</v>
      </c>
      <c r="P2119" s="5">
        <v>13</v>
      </c>
      <c r="Q2119" s="5">
        <v>12</v>
      </c>
      <c r="R2119">
        <v>0.33437639689999998</v>
      </c>
      <c r="S2119">
        <v>0.3176943699</v>
      </c>
      <c r="U2119" s="7">
        <v>20</v>
      </c>
      <c r="V2119" s="7">
        <v>21</v>
      </c>
      <c r="W2119">
        <v>0.3023339317</v>
      </c>
      <c r="X2119">
        <v>0.3364452423</v>
      </c>
    </row>
    <row r="2120" spans="6:24" x14ac:dyDescent="0.3">
      <c r="F2120" s="7">
        <v>4</v>
      </c>
      <c r="G2120" s="7">
        <v>4</v>
      </c>
      <c r="H2120">
        <v>0.43782216489999998</v>
      </c>
      <c r="I2120">
        <v>0.4800257731</v>
      </c>
      <c r="P2120" s="5">
        <v>11</v>
      </c>
      <c r="Q2120" s="5">
        <v>10</v>
      </c>
      <c r="R2120">
        <v>0.26106392480000001</v>
      </c>
      <c r="S2120">
        <v>0.23815907049999999</v>
      </c>
      <c r="U2120" s="7">
        <v>9</v>
      </c>
      <c r="V2120" s="7">
        <v>11</v>
      </c>
      <c r="W2120">
        <v>9.1561938900000001E-2</v>
      </c>
      <c r="X2120">
        <v>0.13680430869999999</v>
      </c>
    </row>
    <row r="2121" spans="6:24" x14ac:dyDescent="0.3">
      <c r="F2121" s="7">
        <v>14</v>
      </c>
      <c r="G2121" s="7">
        <v>15</v>
      </c>
      <c r="H2121">
        <v>0.92268041229999997</v>
      </c>
      <c r="I2121">
        <v>0.94748711340000003</v>
      </c>
      <c r="P2121" s="5">
        <v>17</v>
      </c>
      <c r="Q2121" s="5">
        <v>16</v>
      </c>
      <c r="R2121">
        <v>0.47340187750000001</v>
      </c>
      <c r="S2121">
        <v>0.44682752450000002</v>
      </c>
      <c r="U2121" s="7">
        <v>33</v>
      </c>
      <c r="V2121" s="7">
        <v>35</v>
      </c>
      <c r="W2121">
        <v>0.53752244159999996</v>
      </c>
      <c r="X2121">
        <v>0.5752244165</v>
      </c>
    </row>
    <row r="2122" spans="6:24" x14ac:dyDescent="0.3">
      <c r="F2122" s="7">
        <v>4</v>
      </c>
      <c r="G2122" s="7">
        <v>7</v>
      </c>
      <c r="H2122">
        <v>0.43782216489999998</v>
      </c>
      <c r="I2122">
        <v>0.7509664948</v>
      </c>
      <c r="P2122" s="5">
        <v>4</v>
      </c>
      <c r="Q2122" s="5">
        <v>3</v>
      </c>
      <c r="R2122">
        <v>4.1126508700000002E-2</v>
      </c>
      <c r="S2122">
        <v>2.5022341300000001E-2</v>
      </c>
      <c r="U2122" s="7">
        <v>30</v>
      </c>
      <c r="V2122" s="7">
        <v>29</v>
      </c>
      <c r="W2122">
        <v>0.49335727099999999</v>
      </c>
      <c r="X2122">
        <v>0.48761220820000001</v>
      </c>
    </row>
    <row r="2123" spans="6:24" x14ac:dyDescent="0.3">
      <c r="F2123" s="7">
        <v>5</v>
      </c>
      <c r="G2123" s="7">
        <v>4</v>
      </c>
      <c r="H2123">
        <v>0.54445876280000005</v>
      </c>
      <c r="I2123">
        <v>0.4800257731</v>
      </c>
      <c r="P2123" s="5">
        <v>8</v>
      </c>
      <c r="Q2123" s="5">
        <v>7</v>
      </c>
      <c r="R2123">
        <v>0.15645954400000001</v>
      </c>
      <c r="S2123">
        <v>0.13717604999999999</v>
      </c>
      <c r="U2123" s="7">
        <v>84</v>
      </c>
      <c r="V2123" s="7">
        <v>77</v>
      </c>
      <c r="W2123">
        <v>0.87863554749999995</v>
      </c>
      <c r="X2123">
        <v>0.87037701970000003</v>
      </c>
    </row>
    <row r="2124" spans="6:24" x14ac:dyDescent="0.3">
      <c r="F2124" s="7">
        <v>31</v>
      </c>
      <c r="G2124" s="7">
        <v>26</v>
      </c>
      <c r="H2124">
        <v>0.99259020610000004</v>
      </c>
      <c r="I2124">
        <v>0.98775773190000005</v>
      </c>
      <c r="P2124" s="5">
        <v>10</v>
      </c>
      <c r="Q2124" s="5">
        <v>9</v>
      </c>
      <c r="R2124">
        <v>0.22664282520000001</v>
      </c>
      <c r="S2124">
        <v>0.20241286859999999</v>
      </c>
      <c r="U2124" s="7">
        <v>21</v>
      </c>
      <c r="V2124" s="7">
        <v>23</v>
      </c>
      <c r="W2124">
        <v>0.32423698379999999</v>
      </c>
      <c r="X2124">
        <v>0.37989228000000003</v>
      </c>
    </row>
    <row r="2125" spans="6:24" x14ac:dyDescent="0.3">
      <c r="F2125" s="7">
        <v>3</v>
      </c>
      <c r="G2125" s="7">
        <v>2</v>
      </c>
      <c r="H2125">
        <v>0.3125</v>
      </c>
      <c r="I2125">
        <v>0.2190721649</v>
      </c>
      <c r="P2125" s="5">
        <v>18</v>
      </c>
      <c r="Q2125" s="5">
        <v>17</v>
      </c>
      <c r="R2125">
        <v>0.51318730440000004</v>
      </c>
      <c r="S2125">
        <v>0.4888293118</v>
      </c>
      <c r="U2125" s="7">
        <v>140</v>
      </c>
      <c r="V2125" s="7">
        <v>135</v>
      </c>
      <c r="W2125">
        <v>0.95368043079999998</v>
      </c>
      <c r="X2125">
        <v>0.96086175939999996</v>
      </c>
    </row>
    <row r="2126" spans="6:24" x14ac:dyDescent="0.3">
      <c r="F2126" s="7">
        <v>5</v>
      </c>
      <c r="G2126" s="7">
        <v>6</v>
      </c>
      <c r="H2126">
        <v>0.54445876280000005</v>
      </c>
      <c r="I2126">
        <v>0.68298969070000004</v>
      </c>
      <c r="P2126" s="5">
        <v>3</v>
      </c>
      <c r="Q2126" s="5">
        <v>2</v>
      </c>
      <c r="R2126">
        <v>2.3692445199999999E-2</v>
      </c>
      <c r="S2126">
        <v>1.1617515599999999E-2</v>
      </c>
      <c r="U2126" s="7">
        <v>40</v>
      </c>
      <c r="V2126" s="7">
        <v>37</v>
      </c>
      <c r="W2126">
        <v>0.61795332130000002</v>
      </c>
      <c r="X2126">
        <v>0.59533213640000004</v>
      </c>
    </row>
    <row r="2127" spans="6:24" x14ac:dyDescent="0.3">
      <c r="F2127" s="7">
        <v>4</v>
      </c>
      <c r="G2127" s="7">
        <v>4</v>
      </c>
      <c r="H2127">
        <v>0.43782216489999998</v>
      </c>
      <c r="I2127">
        <v>0.4800257731</v>
      </c>
      <c r="P2127" s="5">
        <v>27</v>
      </c>
      <c r="Q2127" s="5">
        <v>26</v>
      </c>
      <c r="R2127">
        <v>0.71211443890000004</v>
      </c>
      <c r="S2127">
        <v>0.70196604110000005</v>
      </c>
      <c r="U2127" s="7">
        <v>59</v>
      </c>
      <c r="V2127" s="7">
        <v>70</v>
      </c>
      <c r="W2127">
        <v>0.76696588860000003</v>
      </c>
      <c r="X2127">
        <v>0.84165170550000001</v>
      </c>
    </row>
    <row r="2128" spans="6:24" x14ac:dyDescent="0.3">
      <c r="F2128" s="7">
        <v>5</v>
      </c>
      <c r="G2128" s="7">
        <v>3</v>
      </c>
      <c r="H2128">
        <v>0.54445876280000005</v>
      </c>
      <c r="I2128">
        <v>0.3569587628</v>
      </c>
      <c r="P2128" s="5">
        <v>82</v>
      </c>
      <c r="Q2128" s="5">
        <v>80</v>
      </c>
      <c r="R2128">
        <v>0.96915511840000002</v>
      </c>
      <c r="S2128">
        <v>0.96738159069999996</v>
      </c>
      <c r="U2128" s="7">
        <v>2</v>
      </c>
      <c r="V2128" s="7">
        <v>1</v>
      </c>
      <c r="W2128">
        <v>4.3087971000000001E-3</v>
      </c>
      <c r="X2128">
        <v>2.1543984999999998E-3</v>
      </c>
    </row>
    <row r="2129" spans="6:24" x14ac:dyDescent="0.3">
      <c r="F2129" s="7">
        <v>1</v>
      </c>
      <c r="G2129" s="7">
        <v>1</v>
      </c>
      <c r="H2129">
        <v>7.1198453600000003E-2</v>
      </c>
      <c r="I2129">
        <v>9.1172680399999997E-2</v>
      </c>
      <c r="P2129" s="5">
        <v>25</v>
      </c>
      <c r="Q2129" s="5">
        <v>24</v>
      </c>
      <c r="R2129">
        <v>0.67814036649999998</v>
      </c>
      <c r="S2129">
        <v>0.66666666659999996</v>
      </c>
      <c r="U2129" s="7">
        <v>3</v>
      </c>
      <c r="V2129" s="7">
        <v>3</v>
      </c>
      <c r="W2129">
        <v>9.3357270999999999E-3</v>
      </c>
      <c r="X2129">
        <v>1.1849192099999999E-2</v>
      </c>
    </row>
    <row r="2130" spans="6:24" x14ac:dyDescent="0.3">
      <c r="F2130" s="7">
        <v>14</v>
      </c>
      <c r="G2130" s="7">
        <v>10</v>
      </c>
      <c r="H2130">
        <v>0.92268041229999997</v>
      </c>
      <c r="I2130">
        <v>0.87338917520000003</v>
      </c>
      <c r="P2130" s="5">
        <v>10</v>
      </c>
      <c r="Q2130" s="5">
        <v>9</v>
      </c>
      <c r="R2130">
        <v>0.22664282520000001</v>
      </c>
      <c r="S2130">
        <v>0.20241286859999999</v>
      </c>
      <c r="U2130" s="7">
        <v>5</v>
      </c>
      <c r="V2130" s="7">
        <v>6</v>
      </c>
      <c r="W2130">
        <v>2.9802513400000001E-2</v>
      </c>
      <c r="X2130">
        <v>4.7037701899999999E-2</v>
      </c>
    </row>
    <row r="2131" spans="6:24" x14ac:dyDescent="0.3">
      <c r="F2131" s="7">
        <v>3</v>
      </c>
      <c r="G2131" s="7">
        <v>3</v>
      </c>
      <c r="H2131">
        <v>0.3125</v>
      </c>
      <c r="I2131">
        <v>0.3569587628</v>
      </c>
      <c r="P2131" s="5">
        <v>8</v>
      </c>
      <c r="Q2131" s="5">
        <v>7</v>
      </c>
      <c r="R2131">
        <v>0.15645954400000001</v>
      </c>
      <c r="S2131">
        <v>0.13717604999999999</v>
      </c>
      <c r="U2131" s="7">
        <v>17</v>
      </c>
      <c r="V2131" s="7">
        <v>18</v>
      </c>
      <c r="W2131">
        <v>0.2420107719</v>
      </c>
      <c r="X2131">
        <v>0.28007181320000002</v>
      </c>
    </row>
    <row r="2132" spans="6:24" x14ac:dyDescent="0.3">
      <c r="F2132" s="7">
        <v>2</v>
      </c>
      <c r="G2132" s="7">
        <v>2</v>
      </c>
      <c r="H2132">
        <v>0.18685567010000001</v>
      </c>
      <c r="I2132">
        <v>0.2190721649</v>
      </c>
      <c r="P2132" s="5">
        <v>19</v>
      </c>
      <c r="Q2132" s="5">
        <v>18</v>
      </c>
      <c r="R2132">
        <v>0.5431381314</v>
      </c>
      <c r="S2132">
        <v>0.52323503120000003</v>
      </c>
      <c r="U2132" s="7">
        <v>49</v>
      </c>
      <c r="V2132" s="7">
        <v>48</v>
      </c>
      <c r="W2132">
        <v>0.70017953320000004</v>
      </c>
      <c r="X2132">
        <v>0.70233393170000002</v>
      </c>
    </row>
    <row r="2133" spans="6:24" x14ac:dyDescent="0.3">
      <c r="F2133" s="7">
        <v>12</v>
      </c>
      <c r="G2133" s="7">
        <v>10</v>
      </c>
      <c r="H2133">
        <v>0.89336340199999997</v>
      </c>
      <c r="I2133">
        <v>0.87338917520000003</v>
      </c>
      <c r="P2133" s="5">
        <v>3</v>
      </c>
      <c r="Q2133" s="5">
        <v>2</v>
      </c>
      <c r="R2133">
        <v>2.3692445199999999E-2</v>
      </c>
      <c r="S2133">
        <v>1.1617515599999999E-2</v>
      </c>
      <c r="U2133" s="7">
        <v>16</v>
      </c>
      <c r="V2133" s="7">
        <v>16</v>
      </c>
      <c r="W2133">
        <v>0.22405745060000001</v>
      </c>
      <c r="X2133">
        <v>0.22980251339999999</v>
      </c>
    </row>
    <row r="2134" spans="6:24" x14ac:dyDescent="0.3">
      <c r="F2134" s="7">
        <v>2</v>
      </c>
      <c r="G2134" s="7">
        <v>2</v>
      </c>
      <c r="H2134">
        <v>0.18685567010000001</v>
      </c>
      <c r="I2134">
        <v>0.2190721649</v>
      </c>
      <c r="P2134" s="5">
        <v>14</v>
      </c>
      <c r="Q2134" s="5">
        <v>13</v>
      </c>
      <c r="R2134">
        <v>0.3665623603</v>
      </c>
      <c r="S2134">
        <v>0.35210008929999997</v>
      </c>
      <c r="U2134" s="7">
        <v>28</v>
      </c>
      <c r="V2134" s="7">
        <v>27</v>
      </c>
      <c r="W2134">
        <v>0.4574506283</v>
      </c>
      <c r="X2134">
        <v>0.44631956909999998</v>
      </c>
    </row>
    <row r="2135" spans="6:24" x14ac:dyDescent="0.3">
      <c r="F2135" s="7">
        <v>5</v>
      </c>
      <c r="G2135" s="7">
        <v>5</v>
      </c>
      <c r="H2135">
        <v>0.54445876280000005</v>
      </c>
      <c r="I2135">
        <v>0.5898840206</v>
      </c>
      <c r="P2135" s="5">
        <v>16</v>
      </c>
      <c r="Q2135" s="5">
        <v>15</v>
      </c>
      <c r="R2135">
        <v>0.439427805</v>
      </c>
      <c r="S2135">
        <v>0.41778373540000002</v>
      </c>
      <c r="U2135" s="7">
        <v>161</v>
      </c>
      <c r="V2135" s="7">
        <v>111</v>
      </c>
      <c r="W2135">
        <v>0.9648114901</v>
      </c>
      <c r="X2135">
        <v>0.93141831230000005</v>
      </c>
    </row>
    <row r="2136" spans="6:24" x14ac:dyDescent="0.3">
      <c r="F2136" s="7">
        <v>17</v>
      </c>
      <c r="G2136" s="7">
        <v>18</v>
      </c>
      <c r="H2136">
        <v>0.95006443289999998</v>
      </c>
      <c r="I2136">
        <v>0.9668170103</v>
      </c>
      <c r="P2136" s="5">
        <v>21</v>
      </c>
      <c r="Q2136" s="5">
        <v>20</v>
      </c>
      <c r="R2136">
        <v>0.59186410369999998</v>
      </c>
      <c r="S2136">
        <v>0.57640750669999996</v>
      </c>
      <c r="U2136" s="7">
        <v>23</v>
      </c>
      <c r="V2136" s="7">
        <v>24</v>
      </c>
      <c r="W2136">
        <v>0.36337522439999997</v>
      </c>
      <c r="X2136">
        <v>0.39605026920000003</v>
      </c>
    </row>
    <row r="2137" spans="6:24" x14ac:dyDescent="0.3">
      <c r="F2137" s="7">
        <v>15</v>
      </c>
      <c r="G2137" s="7">
        <v>17</v>
      </c>
      <c r="H2137">
        <v>0.93588917520000003</v>
      </c>
      <c r="I2137">
        <v>0.96134020610000004</v>
      </c>
      <c r="P2137" s="5">
        <v>11</v>
      </c>
      <c r="Q2137" s="5">
        <v>10</v>
      </c>
      <c r="R2137">
        <v>0.26106392480000001</v>
      </c>
      <c r="S2137">
        <v>0.23815907049999999</v>
      </c>
      <c r="U2137" s="7">
        <v>12</v>
      </c>
      <c r="V2137" s="7">
        <v>12</v>
      </c>
      <c r="W2137">
        <v>0.14470377009999999</v>
      </c>
      <c r="X2137">
        <v>0.15583482940000001</v>
      </c>
    </row>
    <row r="2138" spans="6:24" x14ac:dyDescent="0.3">
      <c r="F2138" s="7">
        <v>3</v>
      </c>
      <c r="G2138" s="7">
        <v>3</v>
      </c>
      <c r="H2138">
        <v>0.3125</v>
      </c>
      <c r="I2138">
        <v>0.3569587628</v>
      </c>
      <c r="P2138" s="5">
        <v>7</v>
      </c>
      <c r="Q2138" s="5">
        <v>6</v>
      </c>
      <c r="R2138">
        <v>0.1238265534</v>
      </c>
      <c r="S2138">
        <v>0.10098302050000001</v>
      </c>
      <c r="U2138" s="7">
        <v>87</v>
      </c>
      <c r="V2138" s="7">
        <v>84</v>
      </c>
      <c r="W2138">
        <v>0.88366247750000004</v>
      </c>
      <c r="X2138">
        <v>0.88653500890000003</v>
      </c>
    </row>
    <row r="2139" spans="6:24" x14ac:dyDescent="0.3">
      <c r="F2139" s="7">
        <v>10</v>
      </c>
      <c r="G2139" s="7">
        <v>9</v>
      </c>
      <c r="H2139">
        <v>0.84858247419999999</v>
      </c>
      <c r="I2139">
        <v>0.84858247419999999</v>
      </c>
      <c r="P2139" s="5">
        <v>13</v>
      </c>
      <c r="Q2139" s="5">
        <v>12</v>
      </c>
      <c r="R2139">
        <v>0.33437639689999998</v>
      </c>
      <c r="S2139">
        <v>0.3176943699</v>
      </c>
      <c r="U2139" s="7">
        <v>9</v>
      </c>
      <c r="V2139" s="7">
        <v>5</v>
      </c>
      <c r="W2139">
        <v>9.1561938900000001E-2</v>
      </c>
      <c r="X2139">
        <v>3.5547576300000001E-2</v>
      </c>
    </row>
    <row r="2140" spans="6:24" x14ac:dyDescent="0.3">
      <c r="F2140" s="7">
        <v>1</v>
      </c>
      <c r="G2140" s="7">
        <v>0</v>
      </c>
      <c r="H2140">
        <v>7.1198453600000003E-2</v>
      </c>
      <c r="I2140">
        <v>0</v>
      </c>
      <c r="P2140" s="5">
        <v>40</v>
      </c>
      <c r="Q2140" s="5">
        <v>39</v>
      </c>
      <c r="R2140">
        <v>0.85203397400000003</v>
      </c>
      <c r="S2140">
        <v>0.84807864160000002</v>
      </c>
      <c r="U2140" s="7">
        <v>92</v>
      </c>
      <c r="V2140" s="7">
        <v>87</v>
      </c>
      <c r="W2140">
        <v>0.89443447030000001</v>
      </c>
      <c r="X2140">
        <v>0.89407540389999995</v>
      </c>
    </row>
    <row r="2141" spans="6:24" x14ac:dyDescent="0.3">
      <c r="F2141" s="7">
        <v>3</v>
      </c>
      <c r="G2141" s="7">
        <v>3</v>
      </c>
      <c r="H2141">
        <v>0.3125</v>
      </c>
      <c r="I2141">
        <v>0.3569587628</v>
      </c>
      <c r="P2141" s="5">
        <v>14</v>
      </c>
      <c r="Q2141" s="5">
        <v>13</v>
      </c>
      <c r="R2141">
        <v>0.3665623603</v>
      </c>
      <c r="S2141">
        <v>0.35210008929999997</v>
      </c>
      <c r="U2141" s="7">
        <v>91</v>
      </c>
      <c r="V2141" s="7">
        <v>99</v>
      </c>
      <c r="W2141">
        <v>0.89192100529999996</v>
      </c>
      <c r="X2141">
        <v>0.9127468581</v>
      </c>
    </row>
    <row r="2142" spans="6:24" x14ac:dyDescent="0.3">
      <c r="F2142" s="7">
        <v>6</v>
      </c>
      <c r="G2142" s="7">
        <v>5</v>
      </c>
      <c r="H2142">
        <v>0.63337628859999995</v>
      </c>
      <c r="I2142">
        <v>0.5898840206</v>
      </c>
      <c r="P2142" s="5">
        <v>45</v>
      </c>
      <c r="Q2142" s="5">
        <v>44</v>
      </c>
      <c r="R2142">
        <v>0.87974966470000004</v>
      </c>
      <c r="S2142">
        <v>0.87935656829999997</v>
      </c>
      <c r="U2142" s="7">
        <v>19</v>
      </c>
      <c r="V2142" s="7">
        <v>21</v>
      </c>
      <c r="W2142">
        <v>0.27863554750000002</v>
      </c>
      <c r="X2142">
        <v>0.3364452423</v>
      </c>
    </row>
    <row r="2143" spans="6:24" x14ac:dyDescent="0.3">
      <c r="F2143" s="7">
        <v>1</v>
      </c>
      <c r="G2143" s="7">
        <v>1</v>
      </c>
      <c r="H2143">
        <v>7.1198453600000003E-2</v>
      </c>
      <c r="I2143">
        <v>9.1172680399999997E-2</v>
      </c>
      <c r="P2143" s="5">
        <v>83</v>
      </c>
      <c r="Q2143" s="5">
        <v>82</v>
      </c>
      <c r="R2143">
        <v>0.97139025479999996</v>
      </c>
      <c r="S2143">
        <v>0.9700625558</v>
      </c>
      <c r="U2143" s="7">
        <v>23</v>
      </c>
      <c r="V2143" s="7">
        <v>22</v>
      </c>
      <c r="W2143">
        <v>0.36337522439999997</v>
      </c>
      <c r="X2143">
        <v>0.35906642719999998</v>
      </c>
    </row>
    <row r="2144" spans="6:24" x14ac:dyDescent="0.3">
      <c r="F2144" s="7">
        <v>5</v>
      </c>
      <c r="G2144" s="7">
        <v>5</v>
      </c>
      <c r="H2144">
        <v>0.54445876280000005</v>
      </c>
      <c r="I2144">
        <v>0.5898840206</v>
      </c>
      <c r="P2144" s="5">
        <v>11</v>
      </c>
      <c r="Q2144" s="5">
        <v>10</v>
      </c>
      <c r="R2144">
        <v>0.26106392480000001</v>
      </c>
      <c r="S2144">
        <v>0.23815907049999999</v>
      </c>
      <c r="U2144" s="7">
        <v>131</v>
      </c>
      <c r="V2144" s="7">
        <v>123</v>
      </c>
      <c r="W2144">
        <v>0.94829443440000005</v>
      </c>
      <c r="X2144">
        <v>0.94829443440000005</v>
      </c>
    </row>
    <row r="2145" spans="6:24" x14ac:dyDescent="0.3">
      <c r="F2145" s="7">
        <v>4</v>
      </c>
      <c r="G2145" s="7">
        <v>4</v>
      </c>
      <c r="H2145">
        <v>0.43782216489999998</v>
      </c>
      <c r="I2145">
        <v>0.4800257731</v>
      </c>
      <c r="P2145" s="5">
        <v>26</v>
      </c>
      <c r="Q2145" s="5">
        <v>25</v>
      </c>
      <c r="R2145">
        <v>0.69602145729999998</v>
      </c>
      <c r="S2145">
        <v>0.68632707770000001</v>
      </c>
      <c r="U2145" s="7">
        <v>20</v>
      </c>
      <c r="V2145" s="7">
        <v>23</v>
      </c>
      <c r="W2145">
        <v>0.3023339317</v>
      </c>
      <c r="X2145">
        <v>0.37989228000000003</v>
      </c>
    </row>
    <row r="2146" spans="6:24" x14ac:dyDescent="0.3">
      <c r="F2146" s="7">
        <v>1</v>
      </c>
      <c r="G2146" s="7">
        <v>1</v>
      </c>
      <c r="H2146">
        <v>7.1198453600000003E-2</v>
      </c>
      <c r="I2146">
        <v>9.1172680399999997E-2</v>
      </c>
      <c r="P2146" s="5">
        <v>5</v>
      </c>
      <c r="Q2146" s="5">
        <v>4</v>
      </c>
      <c r="R2146">
        <v>6.2583817599999994E-2</v>
      </c>
      <c r="S2146">
        <v>4.3789097399999997E-2</v>
      </c>
      <c r="U2146" s="7">
        <v>40</v>
      </c>
      <c r="V2146" s="7">
        <v>40</v>
      </c>
      <c r="W2146">
        <v>0.61795332130000002</v>
      </c>
      <c r="X2146">
        <v>0.62513464990000001</v>
      </c>
    </row>
    <row r="2147" spans="6:24" x14ac:dyDescent="0.3">
      <c r="F2147" s="7">
        <v>6</v>
      </c>
      <c r="G2147" s="7">
        <v>4</v>
      </c>
      <c r="H2147">
        <v>0.63337628859999995</v>
      </c>
      <c r="I2147">
        <v>0.4800257731</v>
      </c>
      <c r="P2147" s="5">
        <v>16</v>
      </c>
      <c r="Q2147" s="5">
        <v>15</v>
      </c>
      <c r="R2147">
        <v>0.439427805</v>
      </c>
      <c r="S2147">
        <v>0.41778373540000002</v>
      </c>
      <c r="U2147" s="7">
        <v>15</v>
      </c>
      <c r="V2147" s="7">
        <v>16</v>
      </c>
      <c r="W2147">
        <v>0.20610412920000001</v>
      </c>
      <c r="X2147">
        <v>0.22980251339999999</v>
      </c>
    </row>
    <row r="2148" spans="6:24" x14ac:dyDescent="0.3">
      <c r="F2148" s="7">
        <v>8</v>
      </c>
      <c r="G2148" s="7">
        <v>7</v>
      </c>
      <c r="H2148">
        <v>0.76965206180000001</v>
      </c>
      <c r="I2148">
        <v>0.7509664948</v>
      </c>
      <c r="P2148" s="5">
        <v>8</v>
      </c>
      <c r="Q2148" s="5">
        <v>7</v>
      </c>
      <c r="R2148">
        <v>0.15645954400000001</v>
      </c>
      <c r="S2148">
        <v>0.13717604999999999</v>
      </c>
      <c r="U2148" s="7">
        <v>82</v>
      </c>
      <c r="V2148" s="7">
        <v>83</v>
      </c>
      <c r="W2148">
        <v>0.87253141830000003</v>
      </c>
      <c r="X2148">
        <v>0.88438061040000004</v>
      </c>
    </row>
    <row r="2149" spans="6:24" x14ac:dyDescent="0.3">
      <c r="F2149" s="7">
        <v>2</v>
      </c>
      <c r="G2149" s="7">
        <v>1</v>
      </c>
      <c r="H2149">
        <v>0.18685567010000001</v>
      </c>
      <c r="I2149">
        <v>9.1172680399999997E-2</v>
      </c>
      <c r="P2149" s="5">
        <v>13</v>
      </c>
      <c r="Q2149" s="5">
        <v>12</v>
      </c>
      <c r="R2149">
        <v>0.33437639689999998</v>
      </c>
      <c r="S2149">
        <v>0.3176943699</v>
      </c>
      <c r="U2149" s="7">
        <v>16</v>
      </c>
      <c r="V2149" s="7">
        <v>14</v>
      </c>
      <c r="W2149">
        <v>0.22405745060000001</v>
      </c>
      <c r="X2149">
        <v>0.1917414721</v>
      </c>
    </row>
    <row r="2150" spans="6:24" x14ac:dyDescent="0.3">
      <c r="F2150" s="7">
        <v>3</v>
      </c>
      <c r="G2150" s="7">
        <v>1</v>
      </c>
      <c r="H2150">
        <v>0.3125</v>
      </c>
      <c r="I2150">
        <v>9.1172680399999997E-2</v>
      </c>
      <c r="P2150" s="5">
        <v>18</v>
      </c>
      <c r="Q2150" s="5">
        <v>17</v>
      </c>
      <c r="R2150">
        <v>0.51318730440000004</v>
      </c>
      <c r="S2150">
        <v>0.4888293118</v>
      </c>
      <c r="U2150" s="7">
        <v>52</v>
      </c>
      <c r="V2150" s="7">
        <v>42</v>
      </c>
      <c r="W2150">
        <v>0.7249551166</v>
      </c>
      <c r="X2150">
        <v>0.6441651705</v>
      </c>
    </row>
    <row r="2151" spans="6:24" x14ac:dyDescent="0.3">
      <c r="F2151" s="7">
        <v>5</v>
      </c>
      <c r="G2151" s="7">
        <v>5</v>
      </c>
      <c r="H2151">
        <v>0.54445876280000005</v>
      </c>
      <c r="I2151">
        <v>0.5898840206</v>
      </c>
      <c r="P2151" s="5">
        <v>65</v>
      </c>
      <c r="Q2151" s="5">
        <v>63</v>
      </c>
      <c r="R2151">
        <v>0.94769780950000004</v>
      </c>
      <c r="S2151">
        <v>0.94682752449999996</v>
      </c>
      <c r="U2151" s="7">
        <v>20</v>
      </c>
      <c r="V2151" s="7">
        <v>20</v>
      </c>
      <c r="W2151">
        <v>0.3023339317</v>
      </c>
      <c r="X2151">
        <v>0.31992818670000001</v>
      </c>
    </row>
    <row r="2152" spans="6:24" x14ac:dyDescent="0.3">
      <c r="F2152" s="7">
        <v>1</v>
      </c>
      <c r="G2152" s="7">
        <v>1</v>
      </c>
      <c r="H2152">
        <v>7.1198453600000003E-2</v>
      </c>
      <c r="I2152">
        <v>9.1172680399999997E-2</v>
      </c>
      <c r="P2152" s="5">
        <v>60</v>
      </c>
      <c r="Q2152" s="5">
        <v>57</v>
      </c>
      <c r="R2152">
        <v>0.93428699150000005</v>
      </c>
      <c r="S2152">
        <v>0.93118856120000004</v>
      </c>
      <c r="U2152" s="7">
        <v>82</v>
      </c>
      <c r="V2152" s="7">
        <v>77</v>
      </c>
      <c r="W2152">
        <v>0.87253141830000003</v>
      </c>
      <c r="X2152">
        <v>0.87037701970000003</v>
      </c>
    </row>
    <row r="2153" spans="6:24" x14ac:dyDescent="0.3">
      <c r="F2153" s="7">
        <v>9</v>
      </c>
      <c r="G2153" s="7">
        <v>9</v>
      </c>
      <c r="H2153">
        <v>0.81829896899999999</v>
      </c>
      <c r="I2153">
        <v>0.84858247419999999</v>
      </c>
      <c r="P2153" s="5">
        <v>21</v>
      </c>
      <c r="Q2153" s="5">
        <v>20</v>
      </c>
      <c r="R2153">
        <v>0.59186410369999998</v>
      </c>
      <c r="S2153">
        <v>0.57640750669999996</v>
      </c>
      <c r="U2153" s="7">
        <v>53</v>
      </c>
      <c r="V2153" s="7">
        <v>50</v>
      </c>
      <c r="W2153">
        <v>0.73034111310000005</v>
      </c>
      <c r="X2153">
        <v>0.72028725309999997</v>
      </c>
    </row>
    <row r="2154" spans="6:24" x14ac:dyDescent="0.3">
      <c r="F2154" s="7">
        <v>4</v>
      </c>
      <c r="G2154" s="7">
        <v>4</v>
      </c>
      <c r="H2154">
        <v>0.43782216489999998</v>
      </c>
      <c r="I2154">
        <v>0.4800257731</v>
      </c>
      <c r="P2154" s="5">
        <v>23</v>
      </c>
      <c r="Q2154" s="5">
        <v>22</v>
      </c>
      <c r="R2154">
        <v>0.63477872150000003</v>
      </c>
      <c r="S2154">
        <v>0.62377122429999998</v>
      </c>
      <c r="U2154" s="7">
        <v>25</v>
      </c>
      <c r="V2154" s="7">
        <v>24</v>
      </c>
      <c r="W2154">
        <v>0.39892280070000002</v>
      </c>
      <c r="X2154">
        <v>0.39605026920000003</v>
      </c>
    </row>
    <row r="2155" spans="6:24" x14ac:dyDescent="0.3">
      <c r="F2155" s="7">
        <v>1</v>
      </c>
      <c r="G2155" s="7">
        <v>1</v>
      </c>
      <c r="H2155">
        <v>7.1198453600000003E-2</v>
      </c>
      <c r="I2155">
        <v>9.1172680399999997E-2</v>
      </c>
      <c r="P2155" s="5">
        <v>9</v>
      </c>
      <c r="Q2155" s="5">
        <v>8</v>
      </c>
      <c r="R2155">
        <v>0.18998658909999999</v>
      </c>
      <c r="S2155">
        <v>0.16711349410000001</v>
      </c>
      <c r="U2155" s="7">
        <v>60</v>
      </c>
      <c r="V2155" s="7">
        <v>61</v>
      </c>
      <c r="W2155">
        <v>0.77558348290000001</v>
      </c>
      <c r="X2155">
        <v>0.7953321364</v>
      </c>
    </row>
    <row r="2156" spans="6:24" x14ac:dyDescent="0.3">
      <c r="F2156" s="7">
        <v>2</v>
      </c>
      <c r="G2156" s="7">
        <v>2</v>
      </c>
      <c r="H2156">
        <v>0.18685567010000001</v>
      </c>
      <c r="I2156">
        <v>0.2190721649</v>
      </c>
      <c r="P2156" s="5">
        <v>17</v>
      </c>
      <c r="Q2156" s="5">
        <v>16</v>
      </c>
      <c r="R2156">
        <v>0.47340187750000001</v>
      </c>
      <c r="S2156">
        <v>0.44682752450000002</v>
      </c>
      <c r="U2156" s="7">
        <v>31</v>
      </c>
      <c r="V2156" s="7">
        <v>29</v>
      </c>
      <c r="W2156">
        <v>0.50736086170000005</v>
      </c>
      <c r="X2156">
        <v>0.48761220820000001</v>
      </c>
    </row>
    <row r="2157" spans="6:24" x14ac:dyDescent="0.3">
      <c r="F2157" s="7">
        <v>6</v>
      </c>
      <c r="G2157" s="7">
        <v>6</v>
      </c>
      <c r="H2157">
        <v>0.63337628859999995</v>
      </c>
      <c r="I2157">
        <v>0.68298969070000004</v>
      </c>
      <c r="P2157" s="5">
        <v>45</v>
      </c>
      <c r="Q2157" s="5">
        <v>44</v>
      </c>
      <c r="R2157">
        <v>0.87974966470000004</v>
      </c>
      <c r="S2157">
        <v>0.87935656829999997</v>
      </c>
      <c r="U2157" s="7">
        <v>35</v>
      </c>
      <c r="V2157" s="7">
        <v>33</v>
      </c>
      <c r="W2157">
        <v>0.56373429080000004</v>
      </c>
      <c r="X2157">
        <v>0.54183123870000005</v>
      </c>
    </row>
    <row r="2158" spans="6:24" x14ac:dyDescent="0.3">
      <c r="F2158" s="7">
        <v>8</v>
      </c>
      <c r="G2158" s="7">
        <v>5</v>
      </c>
      <c r="H2158">
        <v>0.76965206180000001</v>
      </c>
      <c r="I2158">
        <v>0.5898840206</v>
      </c>
      <c r="P2158" s="5">
        <v>11</v>
      </c>
      <c r="Q2158" s="5">
        <v>10</v>
      </c>
      <c r="R2158">
        <v>0.26106392480000001</v>
      </c>
      <c r="S2158">
        <v>0.23815907049999999</v>
      </c>
      <c r="U2158" s="7">
        <v>54</v>
      </c>
      <c r="V2158" s="7">
        <v>61</v>
      </c>
      <c r="W2158">
        <v>0.73572710949999998</v>
      </c>
      <c r="X2158">
        <v>0.7953321364</v>
      </c>
    </row>
    <row r="2159" spans="6:24" x14ac:dyDescent="0.3">
      <c r="F2159" s="7">
        <v>4</v>
      </c>
      <c r="G2159" s="7">
        <v>4</v>
      </c>
      <c r="H2159">
        <v>0.43782216489999998</v>
      </c>
      <c r="I2159">
        <v>0.4800257731</v>
      </c>
      <c r="P2159" s="5">
        <v>26</v>
      </c>
      <c r="Q2159" s="5">
        <v>25</v>
      </c>
      <c r="R2159">
        <v>0.69602145729999998</v>
      </c>
      <c r="S2159">
        <v>0.68632707770000001</v>
      </c>
      <c r="U2159" s="7">
        <v>20</v>
      </c>
      <c r="V2159" s="7">
        <v>21</v>
      </c>
      <c r="W2159">
        <v>0.3023339317</v>
      </c>
      <c r="X2159">
        <v>0.3364452423</v>
      </c>
    </row>
    <row r="2160" spans="6:24" x14ac:dyDescent="0.3">
      <c r="F2160" s="7">
        <v>4</v>
      </c>
      <c r="G2160" s="7">
        <v>5</v>
      </c>
      <c r="H2160">
        <v>0.43782216489999998</v>
      </c>
      <c r="I2160">
        <v>0.5898840206</v>
      </c>
      <c r="P2160" s="5">
        <v>7</v>
      </c>
      <c r="Q2160" s="5">
        <v>6</v>
      </c>
      <c r="R2160">
        <v>0.1238265534</v>
      </c>
      <c r="S2160">
        <v>0.10098302050000001</v>
      </c>
      <c r="U2160" s="7">
        <v>15</v>
      </c>
      <c r="V2160" s="7">
        <v>15</v>
      </c>
      <c r="W2160">
        <v>0.20610412920000001</v>
      </c>
      <c r="X2160">
        <v>0.21292639129999999</v>
      </c>
    </row>
    <row r="2161" spans="6:24" x14ac:dyDescent="0.3">
      <c r="F2161" s="7">
        <v>2</v>
      </c>
      <c r="G2161" s="7">
        <v>2</v>
      </c>
      <c r="H2161">
        <v>0.18685567010000001</v>
      </c>
      <c r="I2161">
        <v>0.2190721649</v>
      </c>
      <c r="P2161" s="5">
        <v>42</v>
      </c>
      <c r="Q2161" s="5">
        <v>41</v>
      </c>
      <c r="R2161">
        <v>0.86142154670000004</v>
      </c>
      <c r="S2161">
        <v>0.86058981229999998</v>
      </c>
      <c r="U2161" s="7">
        <v>45</v>
      </c>
      <c r="V2161" s="7">
        <v>48</v>
      </c>
      <c r="W2161">
        <v>0.66570915610000003</v>
      </c>
      <c r="X2161">
        <v>0.70233393170000002</v>
      </c>
    </row>
    <row r="2162" spans="6:24" x14ac:dyDescent="0.3">
      <c r="F2162" s="7">
        <v>5</v>
      </c>
      <c r="G2162" s="7">
        <v>5</v>
      </c>
      <c r="H2162">
        <v>0.54445876280000005</v>
      </c>
      <c r="I2162">
        <v>0.5898840206</v>
      </c>
      <c r="P2162" s="5">
        <v>17</v>
      </c>
      <c r="Q2162" s="5">
        <v>16</v>
      </c>
      <c r="R2162">
        <v>0.47340187750000001</v>
      </c>
      <c r="S2162">
        <v>0.44682752450000002</v>
      </c>
      <c r="U2162" s="7">
        <v>80</v>
      </c>
      <c r="V2162" s="7">
        <v>83</v>
      </c>
      <c r="W2162">
        <v>0.86570915609999999</v>
      </c>
      <c r="X2162">
        <v>0.88438061040000004</v>
      </c>
    </row>
    <row r="2163" spans="6:24" x14ac:dyDescent="0.3">
      <c r="F2163" s="7">
        <v>8</v>
      </c>
      <c r="G2163" s="7">
        <v>5</v>
      </c>
      <c r="H2163">
        <v>0.76965206180000001</v>
      </c>
      <c r="I2163">
        <v>0.5898840206</v>
      </c>
      <c r="P2163" s="5">
        <v>26</v>
      </c>
      <c r="Q2163" s="5">
        <v>25</v>
      </c>
      <c r="R2163">
        <v>0.69602145729999998</v>
      </c>
      <c r="S2163">
        <v>0.68632707770000001</v>
      </c>
      <c r="U2163" s="7">
        <v>50</v>
      </c>
      <c r="V2163" s="7">
        <v>50</v>
      </c>
      <c r="W2163">
        <v>0.70807899460000001</v>
      </c>
      <c r="X2163">
        <v>0.72028725309999997</v>
      </c>
    </row>
    <row r="2164" spans="6:24" x14ac:dyDescent="0.3">
      <c r="F2164" s="7">
        <v>9</v>
      </c>
      <c r="G2164" s="7">
        <v>7</v>
      </c>
      <c r="H2164">
        <v>0.81829896899999999</v>
      </c>
      <c r="I2164">
        <v>0.7509664948</v>
      </c>
      <c r="P2164" s="5">
        <v>22</v>
      </c>
      <c r="Q2164" s="5">
        <v>21</v>
      </c>
      <c r="R2164">
        <v>0.61689763070000003</v>
      </c>
      <c r="S2164">
        <v>0.60232350310000005</v>
      </c>
      <c r="U2164" s="7">
        <v>74</v>
      </c>
      <c r="V2164" s="7">
        <v>71</v>
      </c>
      <c r="W2164">
        <v>0.8466786355</v>
      </c>
      <c r="X2164">
        <v>0.84631956909999995</v>
      </c>
    </row>
    <row r="2165" spans="6:24" x14ac:dyDescent="0.3">
      <c r="F2165" s="7">
        <v>15</v>
      </c>
      <c r="G2165" s="7">
        <v>14</v>
      </c>
      <c r="H2165">
        <v>0.93588917520000003</v>
      </c>
      <c r="I2165">
        <v>0.93878865970000003</v>
      </c>
      <c r="P2165" s="5">
        <v>15</v>
      </c>
      <c r="Q2165" s="5">
        <v>14</v>
      </c>
      <c r="R2165">
        <v>0.40143048720000002</v>
      </c>
      <c r="S2165">
        <v>0.38248436099999999</v>
      </c>
      <c r="U2165" s="7">
        <v>39</v>
      </c>
      <c r="V2165" s="7">
        <v>38</v>
      </c>
      <c r="W2165">
        <v>0.60646319559999995</v>
      </c>
      <c r="X2165">
        <v>0.60251346490000002</v>
      </c>
    </row>
    <row r="2166" spans="6:24" x14ac:dyDescent="0.3">
      <c r="F2166" s="7">
        <v>3</v>
      </c>
      <c r="G2166" s="7">
        <v>3</v>
      </c>
      <c r="H2166">
        <v>0.3125</v>
      </c>
      <c r="I2166">
        <v>0.3569587628</v>
      </c>
      <c r="P2166" s="5">
        <v>5</v>
      </c>
      <c r="Q2166" s="5">
        <v>4</v>
      </c>
      <c r="R2166">
        <v>6.2583817599999994E-2</v>
      </c>
      <c r="S2166">
        <v>4.3789097399999997E-2</v>
      </c>
      <c r="U2166" s="7">
        <v>32</v>
      </c>
      <c r="V2166" s="7">
        <v>29</v>
      </c>
      <c r="W2166">
        <v>0.5231597845</v>
      </c>
      <c r="X2166">
        <v>0.48761220820000001</v>
      </c>
    </row>
    <row r="2167" spans="6:24" x14ac:dyDescent="0.3">
      <c r="F2167" s="7">
        <v>11</v>
      </c>
      <c r="G2167" s="7">
        <v>9</v>
      </c>
      <c r="H2167">
        <v>0.87564432979999995</v>
      </c>
      <c r="I2167">
        <v>0.84858247419999999</v>
      </c>
      <c r="P2167" s="5">
        <v>44</v>
      </c>
      <c r="Q2167" s="5">
        <v>43</v>
      </c>
      <c r="R2167">
        <v>0.87304425559999999</v>
      </c>
      <c r="S2167">
        <v>0.87131367289999995</v>
      </c>
      <c r="U2167" s="7">
        <v>112</v>
      </c>
      <c r="V2167" s="7">
        <v>114</v>
      </c>
      <c r="W2167">
        <v>0.92603231590000001</v>
      </c>
      <c r="X2167">
        <v>0.93752244159999998</v>
      </c>
    </row>
    <row r="2168" spans="6:24" x14ac:dyDescent="0.3">
      <c r="F2168" s="7">
        <v>5</v>
      </c>
      <c r="G2168" s="7">
        <v>4</v>
      </c>
      <c r="H2168">
        <v>0.54445876280000005</v>
      </c>
      <c r="I2168">
        <v>0.4800257731</v>
      </c>
      <c r="P2168" s="5">
        <v>33</v>
      </c>
      <c r="Q2168" s="5">
        <v>32</v>
      </c>
      <c r="R2168">
        <v>0.79257934730000001</v>
      </c>
      <c r="S2168">
        <v>0.78552278819999999</v>
      </c>
      <c r="U2168" s="7">
        <v>18</v>
      </c>
      <c r="V2168" s="7">
        <v>22</v>
      </c>
      <c r="W2168">
        <v>0.25996409329999998</v>
      </c>
      <c r="X2168">
        <v>0.35906642719999998</v>
      </c>
    </row>
    <row r="2169" spans="6:24" x14ac:dyDescent="0.3">
      <c r="F2169" s="7">
        <v>2</v>
      </c>
      <c r="G2169" s="7">
        <v>3</v>
      </c>
      <c r="H2169">
        <v>0.18685567010000001</v>
      </c>
      <c r="I2169">
        <v>0.3569587628</v>
      </c>
      <c r="P2169" s="5">
        <v>6</v>
      </c>
      <c r="Q2169" s="5">
        <v>5</v>
      </c>
      <c r="R2169">
        <v>9.0746535500000003E-2</v>
      </c>
      <c r="S2169">
        <v>6.9705093800000006E-2</v>
      </c>
      <c r="U2169" s="7">
        <v>25</v>
      </c>
      <c r="V2169" s="7">
        <v>23</v>
      </c>
      <c r="W2169">
        <v>0.39892280070000002</v>
      </c>
      <c r="X2169">
        <v>0.37989228000000003</v>
      </c>
    </row>
    <row r="2170" spans="6:24" x14ac:dyDescent="0.3">
      <c r="F2170" s="7">
        <v>2</v>
      </c>
      <c r="G2170" s="7">
        <v>2</v>
      </c>
      <c r="H2170">
        <v>0.18685567010000001</v>
      </c>
      <c r="I2170">
        <v>0.2190721649</v>
      </c>
      <c r="P2170" s="5">
        <v>31</v>
      </c>
      <c r="Q2170" s="5">
        <v>30</v>
      </c>
      <c r="R2170">
        <v>0.76978095660000001</v>
      </c>
      <c r="S2170">
        <v>0.7613941018</v>
      </c>
      <c r="U2170" s="7">
        <v>23</v>
      </c>
      <c r="V2170" s="7">
        <v>23</v>
      </c>
      <c r="W2170">
        <v>0.36337522439999997</v>
      </c>
      <c r="X2170">
        <v>0.37989228000000003</v>
      </c>
    </row>
    <row r="2171" spans="6:24" x14ac:dyDescent="0.3">
      <c r="F2171" s="7">
        <v>3</v>
      </c>
      <c r="G2171" s="7">
        <v>3</v>
      </c>
      <c r="H2171">
        <v>0.3125</v>
      </c>
      <c r="I2171">
        <v>0.3569587628</v>
      </c>
      <c r="P2171" s="5">
        <v>20</v>
      </c>
      <c r="Q2171" s="5">
        <v>19</v>
      </c>
      <c r="R2171">
        <v>0.56772463120000005</v>
      </c>
      <c r="S2171">
        <v>0.55183199279999995</v>
      </c>
      <c r="U2171" s="7">
        <v>26</v>
      </c>
      <c r="V2171" s="7">
        <v>25</v>
      </c>
      <c r="W2171">
        <v>0.42118491920000001</v>
      </c>
      <c r="X2171">
        <v>0.41723518850000002</v>
      </c>
    </row>
    <row r="2172" spans="6:24" x14ac:dyDescent="0.3">
      <c r="F2172" s="7">
        <v>0</v>
      </c>
      <c r="G2172" s="7">
        <v>0</v>
      </c>
      <c r="H2172">
        <v>0</v>
      </c>
      <c r="I2172">
        <v>0</v>
      </c>
      <c r="P2172" s="5">
        <v>46</v>
      </c>
      <c r="Q2172" s="5">
        <v>44</v>
      </c>
      <c r="R2172">
        <v>0.88377291010000003</v>
      </c>
      <c r="S2172">
        <v>0.87935656829999997</v>
      </c>
      <c r="U2172" s="7">
        <v>40</v>
      </c>
      <c r="V2172" s="7">
        <v>39</v>
      </c>
      <c r="W2172">
        <v>0.61795332130000002</v>
      </c>
      <c r="X2172">
        <v>0.61292639130000004</v>
      </c>
    </row>
    <row r="2173" spans="6:24" x14ac:dyDescent="0.3">
      <c r="F2173" s="7">
        <v>5</v>
      </c>
      <c r="G2173" s="7">
        <v>4</v>
      </c>
      <c r="H2173">
        <v>0.54445876280000005</v>
      </c>
      <c r="I2173">
        <v>0.4800257731</v>
      </c>
      <c r="P2173" s="5">
        <v>25</v>
      </c>
      <c r="Q2173" s="5">
        <v>24</v>
      </c>
      <c r="R2173">
        <v>0.67814036649999998</v>
      </c>
      <c r="S2173">
        <v>0.66666666659999996</v>
      </c>
      <c r="U2173" s="7">
        <v>48</v>
      </c>
      <c r="V2173" s="7">
        <v>47</v>
      </c>
      <c r="W2173">
        <v>0.6926391382</v>
      </c>
      <c r="X2173">
        <v>0.69156193889999995</v>
      </c>
    </row>
    <row r="2174" spans="6:24" x14ac:dyDescent="0.3">
      <c r="F2174" s="7">
        <v>3</v>
      </c>
      <c r="G2174" s="7">
        <v>4</v>
      </c>
      <c r="H2174">
        <v>0.3125</v>
      </c>
      <c r="I2174">
        <v>0.4800257731</v>
      </c>
      <c r="P2174" s="5">
        <v>18</v>
      </c>
      <c r="Q2174" s="5">
        <v>17</v>
      </c>
      <c r="R2174">
        <v>0.51318730440000004</v>
      </c>
      <c r="S2174">
        <v>0.4888293118</v>
      </c>
      <c r="U2174" s="7">
        <v>32</v>
      </c>
      <c r="V2174" s="7">
        <v>31</v>
      </c>
      <c r="W2174">
        <v>0.5231597845</v>
      </c>
      <c r="X2174">
        <v>0.51741472170000002</v>
      </c>
    </row>
    <row r="2175" spans="6:24" x14ac:dyDescent="0.3">
      <c r="F2175" s="7">
        <v>0</v>
      </c>
      <c r="G2175" s="7">
        <v>0</v>
      </c>
      <c r="H2175">
        <v>0</v>
      </c>
      <c r="I2175">
        <v>0</v>
      </c>
      <c r="P2175" s="5">
        <v>14</v>
      </c>
      <c r="Q2175" s="5">
        <v>13</v>
      </c>
      <c r="R2175">
        <v>0.3665623603</v>
      </c>
      <c r="S2175">
        <v>0.35210008929999997</v>
      </c>
      <c r="U2175" s="7">
        <v>8</v>
      </c>
      <c r="V2175" s="7">
        <v>8</v>
      </c>
      <c r="W2175">
        <v>7.2890484699999994E-2</v>
      </c>
      <c r="X2175">
        <v>8.1867145399999994E-2</v>
      </c>
    </row>
    <row r="2176" spans="6:24" x14ac:dyDescent="0.3">
      <c r="F2176" s="7">
        <v>4</v>
      </c>
      <c r="G2176" s="7">
        <v>4</v>
      </c>
      <c r="H2176">
        <v>0.43782216489999998</v>
      </c>
      <c r="I2176">
        <v>0.4800257731</v>
      </c>
      <c r="P2176" s="5">
        <v>49</v>
      </c>
      <c r="Q2176" s="5">
        <v>47</v>
      </c>
      <c r="R2176">
        <v>0.90165400080000002</v>
      </c>
      <c r="S2176">
        <v>0.8985701519</v>
      </c>
      <c r="U2176" s="7">
        <v>26</v>
      </c>
      <c r="V2176" s="7">
        <v>27</v>
      </c>
      <c r="W2176">
        <v>0.42118491920000001</v>
      </c>
      <c r="X2176">
        <v>0.44631956909999998</v>
      </c>
    </row>
    <row r="2177" spans="6:24" x14ac:dyDescent="0.3">
      <c r="F2177" s="7">
        <v>2</v>
      </c>
      <c r="G2177" s="7">
        <v>1</v>
      </c>
      <c r="H2177">
        <v>0.18685567010000001</v>
      </c>
      <c r="I2177">
        <v>9.1172680399999997E-2</v>
      </c>
      <c r="P2177" s="5">
        <v>9</v>
      </c>
      <c r="Q2177" s="5">
        <v>8</v>
      </c>
      <c r="R2177">
        <v>0.18998658909999999</v>
      </c>
      <c r="S2177">
        <v>0.16711349410000001</v>
      </c>
      <c r="U2177" s="7">
        <v>19</v>
      </c>
      <c r="V2177" s="7">
        <v>17</v>
      </c>
      <c r="W2177">
        <v>0.27863554750000002</v>
      </c>
      <c r="X2177">
        <v>0.2531418312</v>
      </c>
    </row>
    <row r="2178" spans="6:24" x14ac:dyDescent="0.3">
      <c r="F2178" s="7">
        <v>0</v>
      </c>
      <c r="G2178" s="7">
        <v>0</v>
      </c>
      <c r="H2178">
        <v>0</v>
      </c>
      <c r="I2178">
        <v>0</v>
      </c>
      <c r="P2178" s="5">
        <v>30</v>
      </c>
      <c r="Q2178" s="5">
        <v>29</v>
      </c>
      <c r="R2178">
        <v>0.75324094760000004</v>
      </c>
      <c r="S2178">
        <v>0.74709562100000004</v>
      </c>
      <c r="U2178" s="7">
        <v>73</v>
      </c>
      <c r="V2178" s="7">
        <v>74</v>
      </c>
      <c r="W2178">
        <v>0.84308797120000001</v>
      </c>
      <c r="X2178">
        <v>0.85960502689999996</v>
      </c>
    </row>
    <row r="2179" spans="6:24" x14ac:dyDescent="0.3">
      <c r="F2179" s="7">
        <v>8</v>
      </c>
      <c r="G2179" s="7">
        <v>5</v>
      </c>
      <c r="H2179">
        <v>0.76965206180000001</v>
      </c>
      <c r="I2179">
        <v>0.5898840206</v>
      </c>
      <c r="P2179" s="5">
        <v>21</v>
      </c>
      <c r="Q2179" s="5">
        <v>20</v>
      </c>
      <c r="R2179">
        <v>0.59186410369999998</v>
      </c>
      <c r="S2179">
        <v>0.57640750669999996</v>
      </c>
      <c r="U2179" s="7">
        <v>27</v>
      </c>
      <c r="V2179" s="7">
        <v>27</v>
      </c>
      <c r="W2179">
        <v>0.439497307</v>
      </c>
      <c r="X2179">
        <v>0.44631956909999998</v>
      </c>
    </row>
    <row r="2180" spans="6:24" x14ac:dyDescent="0.3">
      <c r="F2180" s="7">
        <v>14</v>
      </c>
      <c r="G2180" s="7">
        <v>14</v>
      </c>
      <c r="H2180">
        <v>0.92268041229999997</v>
      </c>
      <c r="I2180">
        <v>0.93878865970000003</v>
      </c>
      <c r="P2180" s="5">
        <v>13</v>
      </c>
      <c r="Q2180" s="5">
        <v>12</v>
      </c>
      <c r="R2180">
        <v>0.33437639689999998</v>
      </c>
      <c r="S2180">
        <v>0.3176943699</v>
      </c>
      <c r="U2180" s="7">
        <v>26</v>
      </c>
      <c r="V2180" s="7">
        <v>19</v>
      </c>
      <c r="W2180">
        <v>0.42118491920000001</v>
      </c>
      <c r="X2180">
        <v>0.30089766600000001</v>
      </c>
    </row>
    <row r="2181" spans="6:24" x14ac:dyDescent="0.3">
      <c r="F2181" s="7">
        <v>12</v>
      </c>
      <c r="G2181" s="7">
        <v>9</v>
      </c>
      <c r="H2181">
        <v>0.89336340199999997</v>
      </c>
      <c r="I2181">
        <v>0.84858247419999999</v>
      </c>
      <c r="P2181" s="5">
        <v>14</v>
      </c>
      <c r="Q2181" s="5">
        <v>13</v>
      </c>
      <c r="R2181">
        <v>0.3665623603</v>
      </c>
      <c r="S2181">
        <v>0.35210008929999997</v>
      </c>
      <c r="U2181" s="7">
        <v>27</v>
      </c>
      <c r="V2181" s="7">
        <v>29</v>
      </c>
      <c r="W2181">
        <v>0.439497307</v>
      </c>
      <c r="X2181">
        <v>0.48761220820000001</v>
      </c>
    </row>
    <row r="2182" spans="6:24" x14ac:dyDescent="0.3">
      <c r="F2182" s="7">
        <v>0</v>
      </c>
      <c r="G2182" s="7">
        <v>1</v>
      </c>
      <c r="H2182">
        <v>0</v>
      </c>
      <c r="I2182">
        <v>9.1172680399999997E-2</v>
      </c>
      <c r="P2182" s="5">
        <v>63</v>
      </c>
      <c r="Q2182" s="5">
        <v>62</v>
      </c>
      <c r="R2182">
        <v>0.94456861859999997</v>
      </c>
      <c r="S2182">
        <v>0.94325290429999997</v>
      </c>
      <c r="U2182" s="7">
        <v>36</v>
      </c>
      <c r="V2182" s="7">
        <v>35</v>
      </c>
      <c r="W2182">
        <v>0.57342908429999995</v>
      </c>
      <c r="X2182">
        <v>0.5752244165</v>
      </c>
    </row>
    <row r="2183" spans="6:24" x14ac:dyDescent="0.3">
      <c r="F2183" s="7">
        <v>3</v>
      </c>
      <c r="G2183" s="7">
        <v>4</v>
      </c>
      <c r="H2183">
        <v>0.3125</v>
      </c>
      <c r="I2183">
        <v>0.4800257731</v>
      </c>
      <c r="P2183" s="5">
        <v>9</v>
      </c>
      <c r="Q2183" s="5">
        <v>8</v>
      </c>
      <c r="R2183">
        <v>0.18998658909999999</v>
      </c>
      <c r="S2183">
        <v>0.16711349410000001</v>
      </c>
      <c r="U2183" s="7">
        <v>12</v>
      </c>
      <c r="V2183" s="7">
        <v>13</v>
      </c>
      <c r="W2183">
        <v>0.14470377009999999</v>
      </c>
      <c r="X2183">
        <v>0.1770197486</v>
      </c>
    </row>
    <row r="2184" spans="6:24" x14ac:dyDescent="0.3">
      <c r="F2184" s="7">
        <v>7</v>
      </c>
      <c r="G2184" s="7">
        <v>6</v>
      </c>
      <c r="H2184">
        <v>0.71520618550000004</v>
      </c>
      <c r="I2184">
        <v>0.68298969070000004</v>
      </c>
      <c r="P2184" s="5">
        <v>5</v>
      </c>
      <c r="Q2184" s="5">
        <v>4</v>
      </c>
      <c r="R2184">
        <v>6.2583817599999994E-2</v>
      </c>
      <c r="S2184">
        <v>4.3789097399999997E-2</v>
      </c>
      <c r="U2184" s="7">
        <v>76</v>
      </c>
      <c r="V2184" s="7">
        <v>72</v>
      </c>
      <c r="W2184">
        <v>0.85457809689999997</v>
      </c>
      <c r="X2184">
        <v>0.85026929979999999</v>
      </c>
    </row>
    <row r="2185" spans="6:24" x14ac:dyDescent="0.3">
      <c r="F2185" s="7">
        <v>3</v>
      </c>
      <c r="G2185" s="7">
        <v>2</v>
      </c>
      <c r="H2185">
        <v>0.3125</v>
      </c>
      <c r="I2185">
        <v>0.2190721649</v>
      </c>
      <c r="P2185" s="5">
        <v>26</v>
      </c>
      <c r="Q2185" s="5">
        <v>25</v>
      </c>
      <c r="R2185">
        <v>0.69602145729999998</v>
      </c>
      <c r="S2185">
        <v>0.68632707770000001</v>
      </c>
      <c r="U2185" s="7">
        <v>11</v>
      </c>
      <c r="V2185" s="7">
        <v>10</v>
      </c>
      <c r="W2185">
        <v>0.12890484729999999</v>
      </c>
      <c r="X2185">
        <v>0.1177737881</v>
      </c>
    </row>
    <row r="2186" spans="6:24" x14ac:dyDescent="0.3">
      <c r="F2186" s="7">
        <v>1</v>
      </c>
      <c r="G2186" s="7">
        <v>1</v>
      </c>
      <c r="H2186">
        <v>7.1198453600000003E-2</v>
      </c>
      <c r="I2186">
        <v>9.1172680399999997E-2</v>
      </c>
      <c r="P2186" s="5">
        <v>23</v>
      </c>
      <c r="Q2186" s="5">
        <v>22</v>
      </c>
      <c r="R2186">
        <v>0.63477872150000003</v>
      </c>
      <c r="S2186">
        <v>0.62377122429999998</v>
      </c>
      <c r="U2186" s="7">
        <v>8</v>
      </c>
      <c r="V2186" s="7">
        <v>3</v>
      </c>
      <c r="W2186">
        <v>7.2890484699999994E-2</v>
      </c>
      <c r="X2186">
        <v>1.1849192099999999E-2</v>
      </c>
    </row>
    <row r="2187" spans="6:24" x14ac:dyDescent="0.3">
      <c r="F2187" s="7">
        <v>4</v>
      </c>
      <c r="G2187" s="7">
        <v>4</v>
      </c>
      <c r="H2187">
        <v>0.43782216489999998</v>
      </c>
      <c r="I2187">
        <v>0.4800257731</v>
      </c>
      <c r="P2187" s="5">
        <v>14</v>
      </c>
      <c r="Q2187" s="5">
        <v>13</v>
      </c>
      <c r="R2187">
        <v>0.3665623603</v>
      </c>
      <c r="S2187">
        <v>0.35210008929999997</v>
      </c>
      <c r="U2187" s="7">
        <v>32</v>
      </c>
      <c r="V2187" s="7">
        <v>30</v>
      </c>
      <c r="W2187">
        <v>0.5231597845</v>
      </c>
      <c r="X2187">
        <v>0.50448833029999995</v>
      </c>
    </row>
    <row r="2188" spans="6:24" x14ac:dyDescent="0.3">
      <c r="F2188" s="7">
        <v>5</v>
      </c>
      <c r="G2188" s="7">
        <v>3</v>
      </c>
      <c r="H2188">
        <v>0.54445876280000005</v>
      </c>
      <c r="I2188">
        <v>0.3569587628</v>
      </c>
      <c r="P2188" s="5">
        <v>62</v>
      </c>
      <c r="Q2188" s="5">
        <v>61</v>
      </c>
      <c r="R2188">
        <v>0.94054537319999998</v>
      </c>
      <c r="S2188">
        <v>0.94012511170000002</v>
      </c>
      <c r="U2188" s="7">
        <v>32</v>
      </c>
      <c r="V2188" s="7">
        <v>26</v>
      </c>
      <c r="W2188">
        <v>0.5231597845</v>
      </c>
      <c r="X2188">
        <v>0.43195691200000003</v>
      </c>
    </row>
    <row r="2189" spans="6:24" x14ac:dyDescent="0.3">
      <c r="F2189" s="7">
        <v>42</v>
      </c>
      <c r="G2189" s="7">
        <v>39</v>
      </c>
      <c r="H2189">
        <v>0.9971005154</v>
      </c>
      <c r="I2189">
        <v>0.99774484529999996</v>
      </c>
      <c r="P2189" s="5">
        <v>8</v>
      </c>
      <c r="Q2189" s="5">
        <v>7</v>
      </c>
      <c r="R2189">
        <v>0.15645954400000001</v>
      </c>
      <c r="S2189">
        <v>0.13717604999999999</v>
      </c>
      <c r="U2189" s="7">
        <v>15</v>
      </c>
      <c r="V2189" s="7">
        <v>16</v>
      </c>
      <c r="W2189">
        <v>0.20610412920000001</v>
      </c>
      <c r="X2189">
        <v>0.22980251339999999</v>
      </c>
    </row>
    <row r="2190" spans="6:24" x14ac:dyDescent="0.3">
      <c r="F2190" s="7">
        <v>14</v>
      </c>
      <c r="G2190" s="7">
        <v>13</v>
      </c>
      <c r="H2190">
        <v>0.92268041229999997</v>
      </c>
      <c r="I2190">
        <v>0.92719072160000005</v>
      </c>
      <c r="P2190" s="5">
        <v>38</v>
      </c>
      <c r="Q2190" s="5">
        <v>37</v>
      </c>
      <c r="R2190">
        <v>0.83951721050000006</v>
      </c>
      <c r="S2190">
        <v>0.83556747090000005</v>
      </c>
      <c r="U2190" s="7">
        <v>44</v>
      </c>
      <c r="V2190" s="7">
        <v>43</v>
      </c>
      <c r="W2190">
        <v>0.65780969469999995</v>
      </c>
      <c r="X2190">
        <v>0.65493716329999996</v>
      </c>
    </row>
    <row r="2191" spans="6:24" x14ac:dyDescent="0.3">
      <c r="F2191" s="7">
        <v>2</v>
      </c>
      <c r="G2191" s="7">
        <v>2</v>
      </c>
      <c r="H2191">
        <v>0.18685567010000001</v>
      </c>
      <c r="I2191">
        <v>0.2190721649</v>
      </c>
      <c r="P2191" s="5">
        <v>13</v>
      </c>
      <c r="Q2191" s="5">
        <v>12</v>
      </c>
      <c r="R2191">
        <v>0.33437639689999998</v>
      </c>
      <c r="S2191">
        <v>0.3176943699</v>
      </c>
      <c r="U2191" s="7">
        <v>67</v>
      </c>
      <c r="V2191" s="7">
        <v>70</v>
      </c>
      <c r="W2191">
        <v>0.81615798920000004</v>
      </c>
      <c r="X2191">
        <v>0.84165170550000001</v>
      </c>
    </row>
    <row r="2192" spans="6:24" x14ac:dyDescent="0.3">
      <c r="F2192" s="7">
        <v>5</v>
      </c>
      <c r="G2192" s="7">
        <v>4</v>
      </c>
      <c r="H2192">
        <v>0.54445876280000005</v>
      </c>
      <c r="I2192">
        <v>0.4800257731</v>
      </c>
      <c r="P2192" s="5">
        <v>15</v>
      </c>
      <c r="Q2192" s="5">
        <v>14</v>
      </c>
      <c r="R2192">
        <v>0.40143048720000002</v>
      </c>
      <c r="S2192">
        <v>0.38248436099999999</v>
      </c>
      <c r="U2192" s="7">
        <v>17</v>
      </c>
      <c r="V2192" s="7">
        <v>17</v>
      </c>
      <c r="W2192">
        <v>0.2420107719</v>
      </c>
      <c r="X2192">
        <v>0.2531418312</v>
      </c>
    </row>
    <row r="2193" spans="6:24" x14ac:dyDescent="0.3">
      <c r="F2193" s="7">
        <v>1</v>
      </c>
      <c r="G2193" s="7">
        <v>1</v>
      </c>
      <c r="H2193">
        <v>7.1198453600000003E-2</v>
      </c>
      <c r="I2193">
        <v>9.1172680399999997E-2</v>
      </c>
      <c r="P2193" s="5">
        <v>30</v>
      </c>
      <c r="Q2193" s="5">
        <v>29</v>
      </c>
      <c r="R2193">
        <v>0.75324094760000004</v>
      </c>
      <c r="S2193">
        <v>0.74709562100000004</v>
      </c>
      <c r="U2193" s="7">
        <v>28</v>
      </c>
      <c r="V2193" s="7">
        <v>25</v>
      </c>
      <c r="W2193">
        <v>0.4574506283</v>
      </c>
      <c r="X2193">
        <v>0.41723518850000002</v>
      </c>
    </row>
    <row r="2194" spans="6:24" x14ac:dyDescent="0.3">
      <c r="F2194" s="7">
        <v>4</v>
      </c>
      <c r="G2194" s="7">
        <v>3</v>
      </c>
      <c r="H2194">
        <v>0.43782216489999998</v>
      </c>
      <c r="I2194">
        <v>0.3569587628</v>
      </c>
      <c r="P2194" s="5">
        <v>44</v>
      </c>
      <c r="Q2194" s="5">
        <v>43</v>
      </c>
      <c r="R2194">
        <v>0.87304425559999999</v>
      </c>
      <c r="S2194">
        <v>0.87131367289999995</v>
      </c>
      <c r="U2194" s="7">
        <v>10</v>
      </c>
      <c r="V2194" s="7">
        <v>10</v>
      </c>
      <c r="W2194">
        <v>0.108438061</v>
      </c>
      <c r="X2194">
        <v>0.1177737881</v>
      </c>
    </row>
    <row r="2195" spans="6:24" x14ac:dyDescent="0.3">
      <c r="F2195" s="7">
        <v>3</v>
      </c>
      <c r="G2195" s="7">
        <v>3</v>
      </c>
      <c r="H2195">
        <v>0.3125</v>
      </c>
      <c r="I2195">
        <v>0.3569587628</v>
      </c>
      <c r="P2195" s="5">
        <v>10</v>
      </c>
      <c r="Q2195" s="5">
        <v>9</v>
      </c>
      <c r="R2195">
        <v>0.22664282520000001</v>
      </c>
      <c r="S2195">
        <v>0.20241286859999999</v>
      </c>
      <c r="U2195" s="7">
        <v>19</v>
      </c>
      <c r="V2195" s="7">
        <v>20</v>
      </c>
      <c r="W2195">
        <v>0.27863554750000002</v>
      </c>
      <c r="X2195">
        <v>0.31992818670000001</v>
      </c>
    </row>
    <row r="2196" spans="6:24" x14ac:dyDescent="0.3">
      <c r="F2196" s="7">
        <v>6</v>
      </c>
      <c r="G2196" s="7">
        <v>5</v>
      </c>
      <c r="H2196">
        <v>0.63337628859999995</v>
      </c>
      <c r="I2196">
        <v>0.5898840206</v>
      </c>
      <c r="P2196" s="5">
        <v>9</v>
      </c>
      <c r="Q2196" s="5">
        <v>8</v>
      </c>
      <c r="R2196">
        <v>0.18998658909999999</v>
      </c>
      <c r="S2196">
        <v>0.16711349410000001</v>
      </c>
      <c r="U2196" s="7">
        <v>13</v>
      </c>
      <c r="V2196" s="7">
        <v>12</v>
      </c>
      <c r="W2196">
        <v>0.17055655289999999</v>
      </c>
      <c r="X2196">
        <v>0.15583482940000001</v>
      </c>
    </row>
    <row r="2197" spans="6:24" x14ac:dyDescent="0.3">
      <c r="F2197" s="7">
        <v>4</v>
      </c>
      <c r="G2197" s="7">
        <v>2</v>
      </c>
      <c r="H2197">
        <v>0.43782216489999998</v>
      </c>
      <c r="I2197">
        <v>0.2190721649</v>
      </c>
      <c r="P2197" s="5">
        <v>28</v>
      </c>
      <c r="Q2197" s="5">
        <v>27</v>
      </c>
      <c r="R2197">
        <v>0.72731336609999997</v>
      </c>
      <c r="S2197">
        <v>0.71805183189999999</v>
      </c>
      <c r="U2197" s="7">
        <v>24</v>
      </c>
      <c r="V2197" s="7">
        <v>18</v>
      </c>
      <c r="W2197">
        <v>0.38204667860000002</v>
      </c>
      <c r="X2197">
        <v>0.28007181320000002</v>
      </c>
    </row>
    <row r="2198" spans="6:24" x14ac:dyDescent="0.3">
      <c r="F2198" s="7">
        <v>6</v>
      </c>
      <c r="G2198" s="7">
        <v>6</v>
      </c>
      <c r="H2198">
        <v>0.63337628859999995</v>
      </c>
      <c r="I2198">
        <v>0.68298969070000004</v>
      </c>
      <c r="P2198" s="5">
        <v>22</v>
      </c>
      <c r="Q2198" s="5">
        <v>21</v>
      </c>
      <c r="R2198">
        <v>0.61689763070000003</v>
      </c>
      <c r="S2198">
        <v>0.60232350310000005</v>
      </c>
      <c r="U2198" s="7">
        <v>18</v>
      </c>
      <c r="V2198" s="7">
        <v>16</v>
      </c>
      <c r="W2198">
        <v>0.25996409329999998</v>
      </c>
      <c r="X2198">
        <v>0.22980251339999999</v>
      </c>
    </row>
    <row r="2199" spans="6:24" x14ac:dyDescent="0.3">
      <c r="F2199" s="7">
        <v>3</v>
      </c>
      <c r="G2199" s="7">
        <v>3</v>
      </c>
      <c r="H2199">
        <v>0.3125</v>
      </c>
      <c r="I2199">
        <v>0.3569587628</v>
      </c>
      <c r="P2199" s="5">
        <v>25</v>
      </c>
      <c r="Q2199" s="5">
        <v>24</v>
      </c>
      <c r="R2199">
        <v>0.67814036649999998</v>
      </c>
      <c r="S2199">
        <v>0.66666666659999996</v>
      </c>
      <c r="U2199" s="7">
        <v>58</v>
      </c>
      <c r="V2199" s="7">
        <v>62</v>
      </c>
      <c r="W2199">
        <v>0.76050269290000005</v>
      </c>
      <c r="X2199">
        <v>0.80430879710000003</v>
      </c>
    </row>
    <row r="2200" spans="6:24" x14ac:dyDescent="0.3">
      <c r="F2200" s="7">
        <v>11</v>
      </c>
      <c r="G2200" s="7">
        <v>9</v>
      </c>
      <c r="H2200">
        <v>0.87564432979999995</v>
      </c>
      <c r="I2200">
        <v>0.84858247419999999</v>
      </c>
      <c r="P2200" s="5">
        <v>24</v>
      </c>
      <c r="Q2200" s="5">
        <v>23</v>
      </c>
      <c r="R2200">
        <v>0.65757711220000004</v>
      </c>
      <c r="S2200">
        <v>0.64432529039999997</v>
      </c>
      <c r="U2200" s="7">
        <v>28</v>
      </c>
      <c r="V2200" s="7">
        <v>23</v>
      </c>
      <c r="W2200">
        <v>0.4574506283</v>
      </c>
      <c r="X2200">
        <v>0.37989228000000003</v>
      </c>
    </row>
    <row r="2201" spans="6:24" x14ac:dyDescent="0.3">
      <c r="F2201" s="7">
        <v>13</v>
      </c>
      <c r="G2201" s="7">
        <v>13</v>
      </c>
      <c r="H2201">
        <v>0.90979381439999996</v>
      </c>
      <c r="I2201">
        <v>0.92719072160000005</v>
      </c>
      <c r="P2201" s="5">
        <v>19</v>
      </c>
      <c r="Q2201" s="5">
        <v>18</v>
      </c>
      <c r="R2201">
        <v>0.5431381314</v>
      </c>
      <c r="S2201">
        <v>0.52323503120000003</v>
      </c>
      <c r="U2201" s="7">
        <v>4</v>
      </c>
      <c r="V2201" s="7">
        <v>4</v>
      </c>
      <c r="W2201">
        <v>1.6876122E-2</v>
      </c>
      <c r="X2201">
        <v>2.0825852700000001E-2</v>
      </c>
    </row>
    <row r="2202" spans="6:24" x14ac:dyDescent="0.3">
      <c r="F2202" s="7">
        <v>3</v>
      </c>
      <c r="G2202" s="7">
        <v>2</v>
      </c>
      <c r="H2202">
        <v>0.3125</v>
      </c>
      <c r="I2202">
        <v>0.2190721649</v>
      </c>
      <c r="P2202" s="5">
        <v>14</v>
      </c>
      <c r="Q2202" s="5">
        <v>13</v>
      </c>
      <c r="R2202">
        <v>0.3665623603</v>
      </c>
      <c r="S2202">
        <v>0.35210008929999997</v>
      </c>
      <c r="U2202" s="7">
        <v>38</v>
      </c>
      <c r="V2202" s="7">
        <v>36</v>
      </c>
      <c r="W2202">
        <v>0.59569120279999999</v>
      </c>
      <c r="X2202">
        <v>0.58456014359999997</v>
      </c>
    </row>
    <row r="2203" spans="6:24" x14ac:dyDescent="0.3">
      <c r="F2203" s="7">
        <v>4</v>
      </c>
      <c r="G2203" s="7">
        <v>5</v>
      </c>
      <c r="H2203">
        <v>0.43782216489999998</v>
      </c>
      <c r="I2203">
        <v>0.5898840206</v>
      </c>
      <c r="P2203" s="5">
        <v>41</v>
      </c>
      <c r="Q2203" s="5">
        <v>40</v>
      </c>
      <c r="R2203">
        <v>0.85784532849999995</v>
      </c>
      <c r="S2203">
        <v>0.85522788199999999</v>
      </c>
      <c r="U2203" s="7">
        <v>47</v>
      </c>
      <c r="V2203" s="7">
        <v>46</v>
      </c>
      <c r="W2203">
        <v>0.68581687609999997</v>
      </c>
      <c r="X2203">
        <v>0.68402154390000003</v>
      </c>
    </row>
    <row r="2204" spans="6:24" x14ac:dyDescent="0.3">
      <c r="F2204" s="7">
        <v>2</v>
      </c>
      <c r="G2204" s="7">
        <v>1</v>
      </c>
      <c r="H2204">
        <v>0.18685567010000001</v>
      </c>
      <c r="I2204">
        <v>9.1172680399999997E-2</v>
      </c>
      <c r="P2204" s="5">
        <v>11</v>
      </c>
      <c r="Q2204" s="5">
        <v>10</v>
      </c>
      <c r="R2204">
        <v>0.26106392480000001</v>
      </c>
      <c r="S2204">
        <v>0.23815907049999999</v>
      </c>
      <c r="U2204" s="7">
        <v>53</v>
      </c>
      <c r="V2204" s="7">
        <v>55</v>
      </c>
      <c r="W2204">
        <v>0.73034111310000005</v>
      </c>
      <c r="X2204">
        <v>0.75727109510000001</v>
      </c>
    </row>
    <row r="2205" spans="6:24" x14ac:dyDescent="0.3">
      <c r="F2205" s="7">
        <v>2</v>
      </c>
      <c r="G2205" s="7">
        <v>2</v>
      </c>
      <c r="H2205">
        <v>0.18685567010000001</v>
      </c>
      <c r="I2205">
        <v>0.2190721649</v>
      </c>
      <c r="P2205" s="5">
        <v>26</v>
      </c>
      <c r="Q2205" s="5">
        <v>25</v>
      </c>
      <c r="R2205">
        <v>0.69602145729999998</v>
      </c>
      <c r="S2205">
        <v>0.68632707770000001</v>
      </c>
      <c r="U2205" s="7">
        <v>59</v>
      </c>
      <c r="V2205" s="7">
        <v>60</v>
      </c>
      <c r="W2205">
        <v>0.76696588860000003</v>
      </c>
      <c r="X2205">
        <v>0.78958707360000002</v>
      </c>
    </row>
    <row r="2206" spans="6:24" x14ac:dyDescent="0.3">
      <c r="F2206" s="7">
        <v>6</v>
      </c>
      <c r="G2206" s="7">
        <v>6</v>
      </c>
      <c r="H2206">
        <v>0.63337628859999995</v>
      </c>
      <c r="I2206">
        <v>0.68298969070000004</v>
      </c>
      <c r="P2206" s="5">
        <v>35</v>
      </c>
      <c r="Q2206" s="5">
        <v>34</v>
      </c>
      <c r="R2206">
        <v>0.81135449260000003</v>
      </c>
      <c r="S2206">
        <v>0.80428954419999998</v>
      </c>
      <c r="U2206" s="7">
        <v>14</v>
      </c>
      <c r="V2206" s="7">
        <v>11</v>
      </c>
      <c r="W2206">
        <v>0.18958707359999999</v>
      </c>
      <c r="X2206">
        <v>0.13680430869999999</v>
      </c>
    </row>
    <row r="2207" spans="6:24" x14ac:dyDescent="0.3">
      <c r="F2207" s="7">
        <v>7</v>
      </c>
      <c r="G2207" s="7">
        <v>6</v>
      </c>
      <c r="H2207">
        <v>0.71520618550000004</v>
      </c>
      <c r="I2207">
        <v>0.68298969070000004</v>
      </c>
      <c r="P2207" s="5">
        <v>16</v>
      </c>
      <c r="Q2207" s="5">
        <v>15</v>
      </c>
      <c r="R2207">
        <v>0.439427805</v>
      </c>
      <c r="S2207">
        <v>0.41778373540000002</v>
      </c>
      <c r="U2207" s="7">
        <v>70</v>
      </c>
      <c r="V2207" s="7">
        <v>52</v>
      </c>
      <c r="W2207">
        <v>0.83123877909999999</v>
      </c>
      <c r="X2207">
        <v>0.73429084379999998</v>
      </c>
    </row>
    <row r="2208" spans="6:24" x14ac:dyDescent="0.3">
      <c r="F2208" s="7">
        <v>1</v>
      </c>
      <c r="G2208" s="7">
        <v>1</v>
      </c>
      <c r="H2208">
        <v>7.1198453600000003E-2</v>
      </c>
      <c r="I2208">
        <v>9.1172680399999997E-2</v>
      </c>
      <c r="P2208" s="5">
        <v>14</v>
      </c>
      <c r="Q2208" s="5">
        <v>13</v>
      </c>
      <c r="R2208">
        <v>0.3665623603</v>
      </c>
      <c r="S2208">
        <v>0.35210008929999997</v>
      </c>
      <c r="U2208" s="7">
        <v>19</v>
      </c>
      <c r="V2208" s="7">
        <v>26</v>
      </c>
      <c r="W2208">
        <v>0.27863554750000002</v>
      </c>
      <c r="X2208">
        <v>0.43195691200000003</v>
      </c>
    </row>
    <row r="2209" spans="6:24" x14ac:dyDescent="0.3">
      <c r="F2209" s="7">
        <v>3</v>
      </c>
      <c r="G2209" s="7">
        <v>3</v>
      </c>
      <c r="H2209">
        <v>0.3125</v>
      </c>
      <c r="I2209">
        <v>0.3569587628</v>
      </c>
      <c r="P2209" s="5">
        <v>53</v>
      </c>
      <c r="Q2209" s="5">
        <v>50</v>
      </c>
      <c r="R2209">
        <v>0.91327670979999998</v>
      </c>
      <c r="S2209">
        <v>0.91197497760000001</v>
      </c>
      <c r="U2209" s="7">
        <v>11</v>
      </c>
      <c r="V2209" s="7">
        <v>15</v>
      </c>
      <c r="W2209">
        <v>0.12890484729999999</v>
      </c>
      <c r="X2209">
        <v>0.21292639129999999</v>
      </c>
    </row>
    <row r="2210" spans="6:24" x14ac:dyDescent="0.3">
      <c r="F2210" s="7">
        <v>2</v>
      </c>
      <c r="G2210" s="7">
        <v>1</v>
      </c>
      <c r="H2210">
        <v>0.18685567010000001</v>
      </c>
      <c r="I2210">
        <v>9.1172680399999997E-2</v>
      </c>
      <c r="P2210" s="5">
        <v>8</v>
      </c>
      <c r="Q2210" s="5">
        <v>7</v>
      </c>
      <c r="R2210">
        <v>0.15645954400000001</v>
      </c>
      <c r="S2210">
        <v>0.13717604999999999</v>
      </c>
      <c r="U2210" s="7">
        <v>8</v>
      </c>
      <c r="V2210" s="7">
        <v>7</v>
      </c>
      <c r="W2210">
        <v>7.2890484699999994E-2</v>
      </c>
      <c r="X2210">
        <v>6.2118491900000003E-2</v>
      </c>
    </row>
    <row r="2211" spans="6:24" x14ac:dyDescent="0.3">
      <c r="F2211" s="7">
        <v>1</v>
      </c>
      <c r="G2211" s="7">
        <v>1</v>
      </c>
      <c r="H2211">
        <v>7.1198453600000003E-2</v>
      </c>
      <c r="I2211">
        <v>9.1172680399999997E-2</v>
      </c>
      <c r="P2211" s="5">
        <v>31</v>
      </c>
      <c r="Q2211" s="5">
        <v>30</v>
      </c>
      <c r="R2211">
        <v>0.76978095660000001</v>
      </c>
      <c r="S2211">
        <v>0.7613941018</v>
      </c>
      <c r="U2211" s="7">
        <v>59</v>
      </c>
      <c r="V2211" s="7">
        <v>57</v>
      </c>
      <c r="W2211">
        <v>0.76696588860000003</v>
      </c>
      <c r="X2211">
        <v>0.77091561929999997</v>
      </c>
    </row>
    <row r="2212" spans="6:24" x14ac:dyDescent="0.3">
      <c r="F2212" s="7">
        <v>8</v>
      </c>
      <c r="G2212" s="7">
        <v>6</v>
      </c>
      <c r="H2212">
        <v>0.76965206180000001</v>
      </c>
      <c r="I2212">
        <v>0.68298969070000004</v>
      </c>
      <c r="P2212" s="5">
        <v>9</v>
      </c>
      <c r="Q2212" s="5">
        <v>8</v>
      </c>
      <c r="R2212">
        <v>0.18998658909999999</v>
      </c>
      <c r="S2212">
        <v>0.16711349410000001</v>
      </c>
      <c r="U2212" s="7">
        <v>50</v>
      </c>
      <c r="V2212" s="7">
        <v>44</v>
      </c>
      <c r="W2212">
        <v>0.70807899460000001</v>
      </c>
      <c r="X2212">
        <v>0.66606822259999998</v>
      </c>
    </row>
    <row r="2213" spans="6:24" x14ac:dyDescent="0.3">
      <c r="F2213" s="7">
        <v>1</v>
      </c>
      <c r="G2213" s="7">
        <v>0</v>
      </c>
      <c r="H2213">
        <v>7.1198453600000003E-2</v>
      </c>
      <c r="I2213">
        <v>0</v>
      </c>
      <c r="P2213" s="5">
        <v>19</v>
      </c>
      <c r="Q2213" s="5">
        <v>18</v>
      </c>
      <c r="R2213">
        <v>0.5431381314</v>
      </c>
      <c r="S2213">
        <v>0.52323503120000003</v>
      </c>
      <c r="U2213" s="7">
        <v>183</v>
      </c>
      <c r="V2213" s="7">
        <v>183</v>
      </c>
      <c r="W2213">
        <v>0.97558348289999997</v>
      </c>
      <c r="X2213">
        <v>0.9809694793</v>
      </c>
    </row>
    <row r="2214" spans="6:24" x14ac:dyDescent="0.3">
      <c r="F2214" s="7">
        <v>3</v>
      </c>
      <c r="G2214" s="7">
        <v>2</v>
      </c>
      <c r="H2214">
        <v>0.3125</v>
      </c>
      <c r="I2214">
        <v>0.2190721649</v>
      </c>
      <c r="P2214" s="5">
        <v>11</v>
      </c>
      <c r="Q2214" s="5">
        <v>10</v>
      </c>
      <c r="R2214">
        <v>0.26106392480000001</v>
      </c>
      <c r="S2214">
        <v>0.23815907049999999</v>
      </c>
      <c r="U2214" s="7">
        <v>80</v>
      </c>
      <c r="V2214" s="7">
        <v>81</v>
      </c>
      <c r="W2214">
        <v>0.86570915609999999</v>
      </c>
      <c r="X2214">
        <v>0.87935368039999995</v>
      </c>
    </row>
    <row r="2215" spans="6:24" x14ac:dyDescent="0.3">
      <c r="F2215" s="7">
        <v>2</v>
      </c>
      <c r="G2215" s="7">
        <v>2</v>
      </c>
      <c r="H2215">
        <v>0.18685567010000001</v>
      </c>
      <c r="I2215">
        <v>0.2190721649</v>
      </c>
      <c r="P2215" s="5">
        <v>26</v>
      </c>
      <c r="Q2215" s="5">
        <v>25</v>
      </c>
      <c r="R2215">
        <v>0.69602145729999998</v>
      </c>
      <c r="S2215">
        <v>0.68632707770000001</v>
      </c>
      <c r="U2215" s="7">
        <v>19</v>
      </c>
      <c r="V2215" s="7">
        <v>19</v>
      </c>
      <c r="W2215">
        <v>0.27863554750000002</v>
      </c>
      <c r="X2215">
        <v>0.30089766600000001</v>
      </c>
    </row>
    <row r="2216" spans="6:24" x14ac:dyDescent="0.3">
      <c r="F2216" s="7">
        <v>10</v>
      </c>
      <c r="G2216" s="7">
        <v>8</v>
      </c>
      <c r="H2216">
        <v>0.84858247419999999</v>
      </c>
      <c r="I2216">
        <v>0.8076675257</v>
      </c>
      <c r="P2216" s="5">
        <v>7</v>
      </c>
      <c r="Q2216" s="5">
        <v>6</v>
      </c>
      <c r="R2216">
        <v>0.1238265534</v>
      </c>
      <c r="S2216">
        <v>0.10098302050000001</v>
      </c>
      <c r="U2216" s="7">
        <v>19</v>
      </c>
      <c r="V2216" s="7">
        <v>19</v>
      </c>
      <c r="W2216">
        <v>0.27863554750000002</v>
      </c>
      <c r="X2216">
        <v>0.30089766600000001</v>
      </c>
    </row>
    <row r="2217" spans="6:24" x14ac:dyDescent="0.3">
      <c r="F2217" s="7">
        <v>60</v>
      </c>
      <c r="G2217" s="7">
        <v>49</v>
      </c>
      <c r="H2217">
        <v>1</v>
      </c>
      <c r="I2217">
        <v>1</v>
      </c>
      <c r="P2217" s="5">
        <v>3</v>
      </c>
      <c r="Q2217" s="5">
        <v>2</v>
      </c>
      <c r="R2217">
        <v>2.3692445199999999E-2</v>
      </c>
      <c r="S2217">
        <v>1.1617515599999999E-2</v>
      </c>
      <c r="U2217" s="7">
        <v>16</v>
      </c>
      <c r="V2217" s="7">
        <v>14</v>
      </c>
      <c r="W2217">
        <v>0.22405745060000001</v>
      </c>
      <c r="X2217">
        <v>0.1917414721</v>
      </c>
    </row>
    <row r="2218" spans="6:24" x14ac:dyDescent="0.3">
      <c r="F2218" s="7">
        <v>8</v>
      </c>
      <c r="G2218" s="7">
        <v>9</v>
      </c>
      <c r="H2218">
        <v>0.76965206180000001</v>
      </c>
      <c r="I2218">
        <v>0.84858247419999999</v>
      </c>
      <c r="P2218" s="5">
        <v>13</v>
      </c>
      <c r="Q2218" s="5">
        <v>12</v>
      </c>
      <c r="R2218">
        <v>0.33437639689999998</v>
      </c>
      <c r="S2218">
        <v>0.3176943699</v>
      </c>
      <c r="U2218" s="7">
        <v>38</v>
      </c>
      <c r="V2218" s="7">
        <v>29</v>
      </c>
      <c r="W2218">
        <v>0.59569120279999999</v>
      </c>
      <c r="X2218">
        <v>0.48761220820000001</v>
      </c>
    </row>
    <row r="2219" spans="6:24" x14ac:dyDescent="0.3">
      <c r="F2219" s="7">
        <v>0</v>
      </c>
      <c r="G2219" s="7">
        <v>0</v>
      </c>
      <c r="H2219">
        <v>0</v>
      </c>
      <c r="I2219">
        <v>0</v>
      </c>
      <c r="P2219" s="5">
        <v>11</v>
      </c>
      <c r="Q2219" s="5">
        <v>10</v>
      </c>
      <c r="R2219">
        <v>0.26106392480000001</v>
      </c>
      <c r="S2219">
        <v>0.23815907049999999</v>
      </c>
      <c r="U2219" s="7">
        <v>46</v>
      </c>
      <c r="V2219" s="7">
        <v>48</v>
      </c>
      <c r="W2219">
        <v>0.67504488330000001</v>
      </c>
      <c r="X2219">
        <v>0.70233393170000002</v>
      </c>
    </row>
    <row r="2220" spans="6:24" x14ac:dyDescent="0.3">
      <c r="F2220" s="7">
        <v>3</v>
      </c>
      <c r="G2220" s="7">
        <v>4</v>
      </c>
      <c r="H2220">
        <v>0.3125</v>
      </c>
      <c r="I2220">
        <v>0.4800257731</v>
      </c>
      <c r="P2220" s="5">
        <v>15</v>
      </c>
      <c r="Q2220" s="5">
        <v>14</v>
      </c>
      <c r="R2220">
        <v>0.40143048720000002</v>
      </c>
      <c r="S2220">
        <v>0.38248436099999999</v>
      </c>
      <c r="U2220" s="7">
        <v>4</v>
      </c>
      <c r="V2220" s="7">
        <v>5</v>
      </c>
      <c r="W2220">
        <v>1.6876122E-2</v>
      </c>
      <c r="X2220">
        <v>3.5547576300000001E-2</v>
      </c>
    </row>
    <row r="2221" spans="6:24" x14ac:dyDescent="0.3">
      <c r="F2221" s="7">
        <v>5</v>
      </c>
      <c r="G2221" s="7">
        <v>5</v>
      </c>
      <c r="H2221">
        <v>0.54445876280000005</v>
      </c>
      <c r="I2221">
        <v>0.5898840206</v>
      </c>
      <c r="P2221" s="5">
        <v>6</v>
      </c>
      <c r="Q2221" s="5">
        <v>5</v>
      </c>
      <c r="R2221">
        <v>9.0746535500000003E-2</v>
      </c>
      <c r="S2221">
        <v>6.9705093800000006E-2</v>
      </c>
      <c r="U2221" s="7">
        <v>11</v>
      </c>
      <c r="V2221" s="7">
        <v>11</v>
      </c>
      <c r="W2221">
        <v>0.12890484729999999</v>
      </c>
      <c r="X2221">
        <v>0.13680430869999999</v>
      </c>
    </row>
    <row r="2222" spans="6:24" x14ac:dyDescent="0.3">
      <c r="F2222" s="7">
        <v>6</v>
      </c>
      <c r="G2222" s="7">
        <v>6</v>
      </c>
      <c r="H2222">
        <v>0.63337628859999995</v>
      </c>
      <c r="I2222">
        <v>0.68298969070000004</v>
      </c>
      <c r="P2222" s="5">
        <v>19</v>
      </c>
      <c r="Q2222" s="5">
        <v>18</v>
      </c>
      <c r="R2222">
        <v>0.5431381314</v>
      </c>
      <c r="S2222">
        <v>0.52323503120000003</v>
      </c>
      <c r="U2222" s="7">
        <v>111</v>
      </c>
      <c r="V2222" s="7">
        <v>109</v>
      </c>
      <c r="W2222">
        <v>0.92459605020000002</v>
      </c>
      <c r="X2222">
        <v>0.92746858160000001</v>
      </c>
    </row>
    <row r="2223" spans="6:24" x14ac:dyDescent="0.3">
      <c r="F2223" s="7">
        <v>23</v>
      </c>
      <c r="G2223" s="7">
        <v>20</v>
      </c>
      <c r="H2223">
        <v>0.97551546389999999</v>
      </c>
      <c r="I2223">
        <v>0.97422680409999995</v>
      </c>
      <c r="P2223" s="5">
        <v>15</v>
      </c>
      <c r="Q2223" s="5">
        <v>14</v>
      </c>
      <c r="R2223">
        <v>0.40143048720000002</v>
      </c>
      <c r="S2223">
        <v>0.38248436099999999</v>
      </c>
      <c r="U2223" s="7">
        <v>82</v>
      </c>
      <c r="V2223" s="7">
        <v>84</v>
      </c>
      <c r="W2223">
        <v>0.87253141830000003</v>
      </c>
      <c r="X2223">
        <v>0.88653500890000003</v>
      </c>
    </row>
    <row r="2224" spans="6:24" x14ac:dyDescent="0.3">
      <c r="F2224" s="7">
        <v>2</v>
      </c>
      <c r="G2224" s="7">
        <v>2</v>
      </c>
      <c r="H2224">
        <v>0.18685567010000001</v>
      </c>
      <c r="I2224">
        <v>0.2190721649</v>
      </c>
      <c r="P2224" s="5">
        <v>13</v>
      </c>
      <c r="Q2224" s="5">
        <v>12</v>
      </c>
      <c r="R2224">
        <v>0.33437639689999998</v>
      </c>
      <c r="S2224">
        <v>0.3176943699</v>
      </c>
      <c r="U2224" s="7">
        <v>59</v>
      </c>
      <c r="V2224" s="7">
        <v>50</v>
      </c>
      <c r="W2224">
        <v>0.76696588860000003</v>
      </c>
      <c r="X2224">
        <v>0.72028725309999997</v>
      </c>
    </row>
    <row r="2225" spans="6:24" x14ac:dyDescent="0.3">
      <c r="F2225" s="7">
        <v>1</v>
      </c>
      <c r="G2225" s="7">
        <v>2</v>
      </c>
      <c r="H2225">
        <v>7.1198453600000003E-2</v>
      </c>
      <c r="I2225">
        <v>0.2190721649</v>
      </c>
      <c r="P2225" s="5">
        <v>38</v>
      </c>
      <c r="Q2225" s="5">
        <v>37</v>
      </c>
      <c r="R2225">
        <v>0.83951721050000006</v>
      </c>
      <c r="S2225">
        <v>0.83556747090000005</v>
      </c>
      <c r="U2225" s="7">
        <v>93</v>
      </c>
      <c r="V2225" s="7">
        <v>91</v>
      </c>
      <c r="W2225">
        <v>0.8980251346</v>
      </c>
      <c r="X2225">
        <v>0.90305206459999998</v>
      </c>
    </row>
    <row r="2226" spans="6:24" x14ac:dyDescent="0.3">
      <c r="F2226" s="7">
        <v>13</v>
      </c>
      <c r="G2226" s="7">
        <v>14</v>
      </c>
      <c r="H2226">
        <v>0.90979381439999996</v>
      </c>
      <c r="I2226">
        <v>0.93878865970000003</v>
      </c>
      <c r="P2226" s="5">
        <v>68</v>
      </c>
      <c r="Q2226" s="5">
        <v>68</v>
      </c>
      <c r="R2226">
        <v>0.9548502458</v>
      </c>
      <c r="S2226">
        <v>0.95397676490000005</v>
      </c>
      <c r="U2226" s="7">
        <v>18</v>
      </c>
      <c r="V2226" s="7">
        <v>18</v>
      </c>
      <c r="W2226">
        <v>0.25996409329999998</v>
      </c>
      <c r="X2226">
        <v>0.28007181320000002</v>
      </c>
    </row>
    <row r="2227" spans="6:24" x14ac:dyDescent="0.3">
      <c r="F2227" s="7">
        <v>1</v>
      </c>
      <c r="G2227" s="7">
        <v>1</v>
      </c>
      <c r="H2227">
        <v>7.1198453600000003E-2</v>
      </c>
      <c r="I2227">
        <v>9.1172680399999997E-2</v>
      </c>
      <c r="P2227" s="5">
        <v>23</v>
      </c>
      <c r="Q2227" s="5">
        <v>22</v>
      </c>
      <c r="R2227">
        <v>0.63477872150000003</v>
      </c>
      <c r="S2227">
        <v>0.62377122429999998</v>
      </c>
      <c r="U2227" s="7">
        <v>36</v>
      </c>
      <c r="V2227" s="7">
        <v>34</v>
      </c>
      <c r="W2227">
        <v>0.57342908429999995</v>
      </c>
      <c r="X2227">
        <v>0.5576301615</v>
      </c>
    </row>
    <row r="2228" spans="6:24" x14ac:dyDescent="0.3">
      <c r="F2228" s="7">
        <v>20</v>
      </c>
      <c r="G2228" s="7">
        <v>19</v>
      </c>
      <c r="H2228">
        <v>0.9648840206</v>
      </c>
      <c r="I2228">
        <v>0.97068298959999999</v>
      </c>
      <c r="P2228" s="5">
        <v>117</v>
      </c>
      <c r="Q2228" s="5">
        <v>119</v>
      </c>
      <c r="R2228">
        <v>0.98793026370000003</v>
      </c>
      <c r="S2228">
        <v>0.98748882930000004</v>
      </c>
      <c r="U2228" s="7">
        <v>32</v>
      </c>
      <c r="V2228" s="7">
        <v>29</v>
      </c>
      <c r="W2228">
        <v>0.5231597845</v>
      </c>
      <c r="X2228">
        <v>0.48761220820000001</v>
      </c>
    </row>
    <row r="2229" spans="6:24" x14ac:dyDescent="0.3">
      <c r="F2229" s="7">
        <v>3</v>
      </c>
      <c r="G2229" s="7">
        <v>3</v>
      </c>
      <c r="H2229">
        <v>0.3125</v>
      </c>
      <c r="I2229">
        <v>0.3569587628</v>
      </c>
      <c r="P2229" s="5">
        <v>1</v>
      </c>
      <c r="Q2229" s="5">
        <v>0</v>
      </c>
      <c r="R2229">
        <v>4.4702719999999997E-4</v>
      </c>
      <c r="S2229">
        <v>0</v>
      </c>
      <c r="U2229" s="7">
        <v>11</v>
      </c>
      <c r="V2229" s="7">
        <v>10</v>
      </c>
      <c r="W2229">
        <v>0.12890484729999999</v>
      </c>
      <c r="X2229">
        <v>0.1177737881</v>
      </c>
    </row>
    <row r="2230" spans="6:24" x14ac:dyDescent="0.3">
      <c r="F2230" s="7">
        <v>1</v>
      </c>
      <c r="G2230" s="7">
        <v>1</v>
      </c>
      <c r="H2230">
        <v>7.1198453600000003E-2</v>
      </c>
      <c r="I2230">
        <v>9.1172680399999997E-2</v>
      </c>
      <c r="P2230" s="5">
        <v>20</v>
      </c>
      <c r="Q2230" s="5">
        <v>19</v>
      </c>
      <c r="R2230">
        <v>0.56772463120000005</v>
      </c>
      <c r="S2230">
        <v>0.55183199279999995</v>
      </c>
      <c r="U2230" s="7">
        <v>10</v>
      </c>
      <c r="V2230" s="7">
        <v>8</v>
      </c>
      <c r="W2230">
        <v>0.108438061</v>
      </c>
      <c r="X2230">
        <v>8.1867145399999994E-2</v>
      </c>
    </row>
    <row r="2231" spans="6:24" x14ac:dyDescent="0.3">
      <c r="F2231" s="7">
        <v>8</v>
      </c>
      <c r="G2231" s="7">
        <v>6</v>
      </c>
      <c r="H2231">
        <v>0.76965206180000001</v>
      </c>
      <c r="I2231">
        <v>0.68298969070000004</v>
      </c>
      <c r="P2231" s="5">
        <v>8</v>
      </c>
      <c r="Q2231" s="5">
        <v>7</v>
      </c>
      <c r="R2231">
        <v>0.15645954400000001</v>
      </c>
      <c r="S2231">
        <v>0.13717604999999999</v>
      </c>
      <c r="U2231" s="7">
        <v>267</v>
      </c>
      <c r="V2231" s="7">
        <v>240</v>
      </c>
      <c r="W2231">
        <v>0.98850987430000004</v>
      </c>
      <c r="X2231">
        <v>0.99281867140000002</v>
      </c>
    </row>
    <row r="2232" spans="6:24" x14ac:dyDescent="0.3">
      <c r="F2232" s="7">
        <v>5</v>
      </c>
      <c r="G2232" s="7">
        <v>4</v>
      </c>
      <c r="H2232">
        <v>0.54445876280000005</v>
      </c>
      <c r="I2232">
        <v>0.4800257731</v>
      </c>
      <c r="P2232" s="5">
        <v>26</v>
      </c>
      <c r="Q2232" s="5">
        <v>25</v>
      </c>
      <c r="R2232">
        <v>0.69602145729999998</v>
      </c>
      <c r="S2232">
        <v>0.68632707770000001</v>
      </c>
      <c r="U2232" s="7">
        <v>8</v>
      </c>
      <c r="V2232" s="7">
        <v>8</v>
      </c>
      <c r="W2232">
        <v>7.2890484699999994E-2</v>
      </c>
      <c r="X2232">
        <v>8.1867145399999994E-2</v>
      </c>
    </row>
    <row r="2233" spans="6:24" x14ac:dyDescent="0.3">
      <c r="F2233" s="7">
        <v>0</v>
      </c>
      <c r="G2233" s="7">
        <v>0</v>
      </c>
      <c r="H2233">
        <v>0</v>
      </c>
      <c r="I2233">
        <v>0</v>
      </c>
      <c r="P2233" s="5">
        <v>8</v>
      </c>
      <c r="Q2233" s="5">
        <v>7</v>
      </c>
      <c r="R2233">
        <v>0.15645954400000001</v>
      </c>
      <c r="S2233">
        <v>0.13717604999999999</v>
      </c>
      <c r="U2233" s="7">
        <v>67</v>
      </c>
      <c r="V2233" s="7">
        <v>60</v>
      </c>
      <c r="W2233">
        <v>0.81615798920000004</v>
      </c>
      <c r="X2233">
        <v>0.78958707360000002</v>
      </c>
    </row>
    <row r="2234" spans="6:24" x14ac:dyDescent="0.3">
      <c r="F2234" s="7">
        <v>8</v>
      </c>
      <c r="G2234" s="7">
        <v>8</v>
      </c>
      <c r="H2234">
        <v>0.76965206180000001</v>
      </c>
      <c r="I2234">
        <v>0.8076675257</v>
      </c>
      <c r="P2234" s="5">
        <v>37</v>
      </c>
      <c r="Q2234" s="5">
        <v>36</v>
      </c>
      <c r="R2234">
        <v>0.83236477419999999</v>
      </c>
      <c r="S2234">
        <v>0.82618409289999994</v>
      </c>
      <c r="U2234" s="7">
        <v>49</v>
      </c>
      <c r="V2234" s="7">
        <v>43</v>
      </c>
      <c r="W2234">
        <v>0.70017953320000004</v>
      </c>
      <c r="X2234">
        <v>0.65493716329999996</v>
      </c>
    </row>
    <row r="2235" spans="6:24" x14ac:dyDescent="0.3">
      <c r="F2235" s="7">
        <v>0</v>
      </c>
      <c r="G2235" s="7">
        <v>0</v>
      </c>
      <c r="H2235">
        <v>0</v>
      </c>
      <c r="I2235">
        <v>0</v>
      </c>
      <c r="P2235" s="5">
        <v>2</v>
      </c>
      <c r="Q2235" s="5">
        <v>1</v>
      </c>
      <c r="R2235">
        <v>8.4935180999999998E-3</v>
      </c>
      <c r="S2235">
        <v>1.7873100000000001E-3</v>
      </c>
      <c r="U2235" s="7">
        <v>128</v>
      </c>
      <c r="V2235" s="7">
        <v>134</v>
      </c>
      <c r="W2235">
        <v>0.94542190299999995</v>
      </c>
      <c r="X2235">
        <v>0.95942549369999997</v>
      </c>
    </row>
    <row r="2236" spans="6:24" x14ac:dyDescent="0.3">
      <c r="F2236" s="7">
        <v>1</v>
      </c>
      <c r="G2236" s="7">
        <v>1</v>
      </c>
      <c r="H2236">
        <v>7.1198453600000003E-2</v>
      </c>
      <c r="I2236">
        <v>9.1172680399999997E-2</v>
      </c>
      <c r="P2236" s="5">
        <v>21</v>
      </c>
      <c r="Q2236" s="5">
        <v>20</v>
      </c>
      <c r="R2236">
        <v>0.59186410369999998</v>
      </c>
      <c r="S2236">
        <v>0.57640750669999996</v>
      </c>
      <c r="U2236" s="7">
        <v>29</v>
      </c>
      <c r="V2236" s="7">
        <v>28</v>
      </c>
      <c r="W2236">
        <v>0.4728904847</v>
      </c>
      <c r="X2236">
        <v>0.46535008970000002</v>
      </c>
    </row>
    <row r="2237" spans="6:24" x14ac:dyDescent="0.3">
      <c r="F2237" s="7">
        <v>0</v>
      </c>
      <c r="G2237" s="7">
        <v>0</v>
      </c>
      <c r="H2237">
        <v>0</v>
      </c>
      <c r="I2237">
        <v>0</v>
      </c>
      <c r="P2237" s="5">
        <v>2</v>
      </c>
      <c r="Q2237" s="5">
        <v>1</v>
      </c>
      <c r="R2237">
        <v>8.4935180999999998E-3</v>
      </c>
      <c r="S2237">
        <v>1.7873100000000001E-3</v>
      </c>
      <c r="U2237" s="7">
        <v>64</v>
      </c>
      <c r="V2237" s="7">
        <v>55</v>
      </c>
      <c r="W2237">
        <v>0.80035906639999999</v>
      </c>
      <c r="X2237">
        <v>0.75727109510000001</v>
      </c>
    </row>
    <row r="2238" spans="6:24" x14ac:dyDescent="0.3">
      <c r="F2238" s="7">
        <v>2</v>
      </c>
      <c r="G2238" s="7">
        <v>2</v>
      </c>
      <c r="H2238">
        <v>0.18685567010000001</v>
      </c>
      <c r="I2238">
        <v>0.2190721649</v>
      </c>
      <c r="P2238" s="5">
        <v>4</v>
      </c>
      <c r="Q2238" s="5">
        <v>3</v>
      </c>
      <c r="R2238">
        <v>4.1126508700000002E-2</v>
      </c>
      <c r="S2238">
        <v>2.5022341300000001E-2</v>
      </c>
      <c r="U2238" s="7">
        <v>21</v>
      </c>
      <c r="V2238" s="7">
        <v>18</v>
      </c>
      <c r="W2238">
        <v>0.32423698379999999</v>
      </c>
      <c r="X2238">
        <v>0.28007181320000002</v>
      </c>
    </row>
    <row r="2239" spans="6:24" x14ac:dyDescent="0.3">
      <c r="F2239" s="7">
        <v>3</v>
      </c>
      <c r="G2239" s="7">
        <v>2</v>
      </c>
      <c r="H2239">
        <v>0.3125</v>
      </c>
      <c r="I2239">
        <v>0.2190721649</v>
      </c>
      <c r="P2239" s="5">
        <v>111</v>
      </c>
      <c r="Q2239" s="5">
        <v>113</v>
      </c>
      <c r="R2239">
        <v>0.98614215459999999</v>
      </c>
      <c r="S2239">
        <v>0.98525469160000001</v>
      </c>
      <c r="U2239" s="7">
        <v>33</v>
      </c>
      <c r="V2239" s="7">
        <v>33</v>
      </c>
      <c r="W2239">
        <v>0.53752244159999996</v>
      </c>
      <c r="X2239">
        <v>0.54183123870000005</v>
      </c>
    </row>
    <row r="2240" spans="6:24" x14ac:dyDescent="0.3">
      <c r="F2240" s="7">
        <v>8</v>
      </c>
      <c r="G2240" s="7">
        <v>5</v>
      </c>
      <c r="H2240">
        <v>0.76965206180000001</v>
      </c>
      <c r="I2240">
        <v>0.5898840206</v>
      </c>
      <c r="P2240" s="8">
        <v>33</v>
      </c>
      <c r="Q2240" s="8">
        <v>33</v>
      </c>
      <c r="R2240">
        <v>0.79257934730000001</v>
      </c>
      <c r="S2240">
        <v>0.79356568360000002</v>
      </c>
      <c r="U2240" s="7">
        <v>31</v>
      </c>
      <c r="V2240" s="7">
        <v>26</v>
      </c>
      <c r="W2240">
        <v>0.50736086170000005</v>
      </c>
      <c r="X2240">
        <v>0.43195691200000003</v>
      </c>
    </row>
    <row r="2241" spans="6:24" x14ac:dyDescent="0.3">
      <c r="F2241" s="7">
        <v>9</v>
      </c>
      <c r="G2241" s="7">
        <v>5</v>
      </c>
      <c r="H2241">
        <v>0.81829896899999999</v>
      </c>
      <c r="I2241">
        <v>0.5898840206</v>
      </c>
      <c r="P2241" s="8">
        <v>15</v>
      </c>
      <c r="Q2241" s="8">
        <v>15</v>
      </c>
      <c r="R2241">
        <v>0.40143048720000002</v>
      </c>
      <c r="S2241">
        <v>0.41778373540000002</v>
      </c>
      <c r="U2241" s="7">
        <v>8</v>
      </c>
      <c r="V2241" s="7">
        <v>8</v>
      </c>
      <c r="W2241">
        <v>7.2890484699999994E-2</v>
      </c>
      <c r="X2241">
        <v>8.1867145399999994E-2</v>
      </c>
    </row>
    <row r="2242" spans="6:24" x14ac:dyDescent="0.3">
      <c r="F2242" s="7">
        <v>6</v>
      </c>
      <c r="G2242" s="7">
        <v>6</v>
      </c>
      <c r="H2242">
        <v>0.63337628859999995</v>
      </c>
      <c r="I2242">
        <v>0.68298969070000004</v>
      </c>
      <c r="P2242" s="8">
        <v>9</v>
      </c>
      <c r="Q2242" s="8">
        <v>9</v>
      </c>
      <c r="R2242">
        <v>0.18998658909999999</v>
      </c>
      <c r="S2242">
        <v>0.20241286859999999</v>
      </c>
      <c r="U2242" s="7">
        <v>10</v>
      </c>
      <c r="V2242" s="7">
        <v>10</v>
      </c>
      <c r="W2242">
        <v>0.108438061</v>
      </c>
      <c r="X2242">
        <v>0.1177737881</v>
      </c>
    </row>
    <row r="2243" spans="6:24" x14ac:dyDescent="0.3">
      <c r="F2243" s="7">
        <v>1</v>
      </c>
      <c r="G2243" s="7">
        <v>1</v>
      </c>
      <c r="H2243">
        <v>7.1198453600000003E-2</v>
      </c>
      <c r="I2243">
        <v>9.1172680399999997E-2</v>
      </c>
      <c r="P2243" s="8">
        <v>12</v>
      </c>
      <c r="Q2243" s="8">
        <v>12</v>
      </c>
      <c r="R2243">
        <v>0.29772016089999997</v>
      </c>
      <c r="S2243">
        <v>0.3176943699</v>
      </c>
      <c r="U2243" s="7">
        <v>9</v>
      </c>
      <c r="V2243" s="7">
        <v>14</v>
      </c>
      <c r="W2243">
        <v>9.1561938900000001E-2</v>
      </c>
      <c r="X2243">
        <v>0.1917414721</v>
      </c>
    </row>
    <row r="2244" spans="6:24" x14ac:dyDescent="0.3">
      <c r="F2244" s="7">
        <v>5</v>
      </c>
      <c r="G2244" s="7">
        <v>3</v>
      </c>
      <c r="H2244">
        <v>0.54445876280000005</v>
      </c>
      <c r="I2244">
        <v>0.3569587628</v>
      </c>
      <c r="P2244" s="8">
        <v>48</v>
      </c>
      <c r="Q2244" s="8">
        <v>47</v>
      </c>
      <c r="R2244">
        <v>0.89718372820000003</v>
      </c>
      <c r="S2244">
        <v>0.8985701519</v>
      </c>
      <c r="U2244" s="7">
        <v>21</v>
      </c>
      <c r="V2244" s="7">
        <v>22</v>
      </c>
      <c r="W2244">
        <v>0.32423698379999999</v>
      </c>
      <c r="X2244">
        <v>0.35906642719999998</v>
      </c>
    </row>
    <row r="2245" spans="6:24" x14ac:dyDescent="0.3">
      <c r="F2245" s="7">
        <v>0</v>
      </c>
      <c r="G2245" s="7">
        <v>0</v>
      </c>
      <c r="H2245">
        <v>0</v>
      </c>
      <c r="I2245">
        <v>0</v>
      </c>
      <c r="P2245" s="8">
        <v>13</v>
      </c>
      <c r="Q2245" s="8">
        <v>13</v>
      </c>
      <c r="R2245">
        <v>0.33437639689999998</v>
      </c>
      <c r="S2245">
        <v>0.35210008929999997</v>
      </c>
      <c r="U2245" s="7">
        <v>25</v>
      </c>
      <c r="V2245" s="7">
        <v>26</v>
      </c>
      <c r="W2245">
        <v>0.39892280070000002</v>
      </c>
      <c r="X2245">
        <v>0.43195691200000003</v>
      </c>
    </row>
    <row r="2246" spans="6:24" x14ac:dyDescent="0.3">
      <c r="F2246" s="7">
        <v>4</v>
      </c>
      <c r="G2246" s="7">
        <v>3</v>
      </c>
      <c r="H2246">
        <v>0.43782216489999998</v>
      </c>
      <c r="I2246">
        <v>0.3569587628</v>
      </c>
      <c r="P2246" s="8">
        <v>17</v>
      </c>
      <c r="Q2246" s="8">
        <v>17</v>
      </c>
      <c r="R2246">
        <v>0.47340187750000001</v>
      </c>
      <c r="S2246">
        <v>0.4888293118</v>
      </c>
      <c r="U2246" s="7">
        <v>5</v>
      </c>
      <c r="V2246" s="7">
        <v>4</v>
      </c>
      <c r="W2246">
        <v>2.9802513400000001E-2</v>
      </c>
      <c r="X2246">
        <v>2.0825852700000001E-2</v>
      </c>
    </row>
    <row r="2247" spans="6:24" x14ac:dyDescent="0.3">
      <c r="F2247" s="7">
        <v>3</v>
      </c>
      <c r="G2247" s="7">
        <v>4</v>
      </c>
      <c r="H2247">
        <v>0.3125</v>
      </c>
      <c r="I2247">
        <v>0.4800257731</v>
      </c>
      <c r="P2247" s="8">
        <v>15</v>
      </c>
      <c r="Q2247" s="8">
        <v>15</v>
      </c>
      <c r="R2247">
        <v>0.40143048720000002</v>
      </c>
      <c r="S2247">
        <v>0.41778373540000002</v>
      </c>
      <c r="U2247" s="7">
        <v>52</v>
      </c>
      <c r="V2247" s="7">
        <v>54</v>
      </c>
      <c r="W2247">
        <v>0.7249551166</v>
      </c>
      <c r="X2247">
        <v>0.74757630159999999</v>
      </c>
    </row>
    <row r="2248" spans="6:24" x14ac:dyDescent="0.3">
      <c r="F2248" s="7">
        <v>17</v>
      </c>
      <c r="G2248" s="7">
        <v>13</v>
      </c>
      <c r="H2248">
        <v>0.95006443289999998</v>
      </c>
      <c r="I2248">
        <v>0.92719072160000005</v>
      </c>
      <c r="P2248" s="8">
        <v>10</v>
      </c>
      <c r="Q2248" s="8">
        <v>10</v>
      </c>
      <c r="R2248">
        <v>0.22664282520000001</v>
      </c>
      <c r="S2248">
        <v>0.23815907049999999</v>
      </c>
      <c r="U2248" s="7">
        <v>17</v>
      </c>
      <c r="V2248" s="7">
        <v>16</v>
      </c>
      <c r="W2248">
        <v>0.2420107719</v>
      </c>
      <c r="X2248">
        <v>0.22980251339999999</v>
      </c>
    </row>
    <row r="2249" spans="6:24" x14ac:dyDescent="0.3">
      <c r="F2249" s="7">
        <v>4</v>
      </c>
      <c r="G2249" s="7">
        <v>3</v>
      </c>
      <c r="H2249">
        <v>0.43782216489999998</v>
      </c>
      <c r="I2249">
        <v>0.3569587628</v>
      </c>
      <c r="P2249" s="8">
        <v>24</v>
      </c>
      <c r="Q2249" s="8">
        <v>24</v>
      </c>
      <c r="R2249">
        <v>0.65757711220000004</v>
      </c>
      <c r="S2249">
        <v>0.66666666659999996</v>
      </c>
      <c r="U2249" s="7">
        <v>52</v>
      </c>
      <c r="V2249" s="7">
        <v>51</v>
      </c>
      <c r="W2249">
        <v>0.7249551166</v>
      </c>
      <c r="X2249">
        <v>0.72818671450000005</v>
      </c>
    </row>
    <row r="2250" spans="6:24" x14ac:dyDescent="0.3">
      <c r="F2250" s="7">
        <v>1</v>
      </c>
      <c r="G2250" s="7">
        <v>1</v>
      </c>
      <c r="H2250">
        <v>7.1198453600000003E-2</v>
      </c>
      <c r="I2250">
        <v>9.1172680399999997E-2</v>
      </c>
      <c r="P2250" s="8">
        <v>17</v>
      </c>
      <c r="Q2250" s="8">
        <v>17</v>
      </c>
      <c r="R2250">
        <v>0.47340187750000001</v>
      </c>
      <c r="S2250">
        <v>0.4888293118</v>
      </c>
      <c r="U2250" s="7">
        <v>50</v>
      </c>
      <c r="V2250" s="7">
        <v>39</v>
      </c>
      <c r="W2250">
        <v>0.70807899460000001</v>
      </c>
      <c r="X2250">
        <v>0.61292639130000004</v>
      </c>
    </row>
    <row r="2251" spans="6:24" x14ac:dyDescent="0.3">
      <c r="F2251" s="7">
        <v>4</v>
      </c>
      <c r="G2251" s="7">
        <v>6</v>
      </c>
      <c r="H2251">
        <v>0.43782216489999998</v>
      </c>
      <c r="I2251">
        <v>0.68298969070000004</v>
      </c>
      <c r="P2251" s="8">
        <v>39</v>
      </c>
      <c r="Q2251" s="8">
        <v>39</v>
      </c>
      <c r="R2251">
        <v>0.84666964680000001</v>
      </c>
      <c r="S2251">
        <v>0.84807864160000002</v>
      </c>
      <c r="U2251" s="7">
        <v>38</v>
      </c>
      <c r="V2251" s="7">
        <v>36</v>
      </c>
      <c r="W2251">
        <v>0.59569120279999999</v>
      </c>
      <c r="X2251">
        <v>0.58456014359999997</v>
      </c>
    </row>
    <row r="2252" spans="6:24" x14ac:dyDescent="0.3">
      <c r="F2252" s="7">
        <v>4</v>
      </c>
      <c r="G2252" s="7">
        <v>5</v>
      </c>
      <c r="H2252">
        <v>0.43782216489999998</v>
      </c>
      <c r="I2252">
        <v>0.5898840206</v>
      </c>
      <c r="P2252" s="8">
        <v>11</v>
      </c>
      <c r="Q2252" s="8">
        <v>11</v>
      </c>
      <c r="R2252">
        <v>0.26106392480000001</v>
      </c>
      <c r="S2252">
        <v>0.27792672019999998</v>
      </c>
      <c r="U2252" s="7">
        <v>81</v>
      </c>
      <c r="V2252" s="7">
        <v>77</v>
      </c>
      <c r="W2252">
        <v>0.87001795329999998</v>
      </c>
      <c r="X2252">
        <v>0.87037701970000003</v>
      </c>
    </row>
    <row r="2253" spans="6:24" x14ac:dyDescent="0.3">
      <c r="F2253" s="7">
        <v>5</v>
      </c>
      <c r="G2253" s="7">
        <v>4</v>
      </c>
      <c r="H2253">
        <v>0.54445876280000005</v>
      </c>
      <c r="I2253">
        <v>0.4800257731</v>
      </c>
      <c r="P2253" s="8">
        <v>40</v>
      </c>
      <c r="Q2253" s="8">
        <v>40</v>
      </c>
      <c r="R2253">
        <v>0.85203397400000003</v>
      </c>
      <c r="S2253">
        <v>0.85522788199999999</v>
      </c>
      <c r="U2253" s="7">
        <v>29</v>
      </c>
      <c r="V2253" s="7">
        <v>31</v>
      </c>
      <c r="W2253">
        <v>0.4728904847</v>
      </c>
      <c r="X2253">
        <v>0.51741472170000002</v>
      </c>
    </row>
    <row r="2254" spans="6:24" x14ac:dyDescent="0.3">
      <c r="F2254" s="7">
        <v>3</v>
      </c>
      <c r="G2254" s="7">
        <v>3</v>
      </c>
      <c r="H2254">
        <v>0.3125</v>
      </c>
      <c r="I2254">
        <v>0.3569587628</v>
      </c>
      <c r="P2254" s="8">
        <v>0</v>
      </c>
      <c r="Q2254" s="8">
        <v>0</v>
      </c>
      <c r="R2254">
        <v>0</v>
      </c>
      <c r="S2254">
        <v>0</v>
      </c>
      <c r="U2254" s="7">
        <v>29</v>
      </c>
      <c r="V2254" s="7">
        <v>29</v>
      </c>
      <c r="W2254">
        <v>0.4728904847</v>
      </c>
      <c r="X2254">
        <v>0.48761220820000001</v>
      </c>
    </row>
    <row r="2255" spans="6:24" x14ac:dyDescent="0.3">
      <c r="F2255" s="7">
        <v>7</v>
      </c>
      <c r="G2255" s="7">
        <v>6</v>
      </c>
      <c r="H2255">
        <v>0.71520618550000004</v>
      </c>
      <c r="I2255">
        <v>0.68298969070000004</v>
      </c>
      <c r="P2255" s="8">
        <v>27</v>
      </c>
      <c r="Q2255" s="8">
        <v>27</v>
      </c>
      <c r="R2255">
        <v>0.71211443890000004</v>
      </c>
      <c r="S2255">
        <v>0.71805183189999999</v>
      </c>
      <c r="U2255" s="7">
        <v>88</v>
      </c>
      <c r="V2255" s="7">
        <v>90</v>
      </c>
      <c r="W2255">
        <v>0.88653500890000003</v>
      </c>
      <c r="X2255">
        <v>0.90125673240000004</v>
      </c>
    </row>
    <row r="2256" spans="6:24" x14ac:dyDescent="0.3">
      <c r="F2256" s="7">
        <v>5</v>
      </c>
      <c r="G2256" s="7">
        <v>3</v>
      </c>
      <c r="H2256">
        <v>0.54445876280000005</v>
      </c>
      <c r="I2256">
        <v>0.3569587628</v>
      </c>
      <c r="P2256" s="8">
        <v>21</v>
      </c>
      <c r="Q2256" s="8">
        <v>21</v>
      </c>
      <c r="R2256">
        <v>0.59186410369999998</v>
      </c>
      <c r="S2256">
        <v>0.60232350310000005</v>
      </c>
      <c r="U2256" s="7">
        <v>23</v>
      </c>
      <c r="V2256" s="7">
        <v>21</v>
      </c>
      <c r="W2256">
        <v>0.36337522439999997</v>
      </c>
      <c r="X2256">
        <v>0.3364452423</v>
      </c>
    </row>
    <row r="2257" spans="6:24" x14ac:dyDescent="0.3">
      <c r="F2257" s="7">
        <v>9</v>
      </c>
      <c r="G2257" s="7">
        <v>7</v>
      </c>
      <c r="H2257">
        <v>0.81829896899999999</v>
      </c>
      <c r="I2257">
        <v>0.7509664948</v>
      </c>
      <c r="P2257" s="8">
        <v>16</v>
      </c>
      <c r="Q2257" s="8">
        <v>16</v>
      </c>
      <c r="R2257">
        <v>0.439427805</v>
      </c>
      <c r="S2257">
        <v>0.44682752450000002</v>
      </c>
      <c r="U2257" s="7">
        <v>49</v>
      </c>
      <c r="V2257" s="7">
        <v>55</v>
      </c>
      <c r="W2257">
        <v>0.70017953320000004</v>
      </c>
      <c r="X2257">
        <v>0.75727109510000001</v>
      </c>
    </row>
    <row r="2258" spans="6:24" x14ac:dyDescent="0.3">
      <c r="F2258" s="7">
        <v>0</v>
      </c>
      <c r="G2258" s="7">
        <v>0</v>
      </c>
      <c r="H2258">
        <v>0</v>
      </c>
      <c r="I2258">
        <v>0</v>
      </c>
      <c r="P2258" s="8">
        <v>7</v>
      </c>
      <c r="Q2258" s="8">
        <v>7</v>
      </c>
      <c r="R2258">
        <v>0.1238265534</v>
      </c>
      <c r="S2258">
        <v>0.13717604999999999</v>
      </c>
      <c r="U2258" s="7">
        <v>119</v>
      </c>
      <c r="V2258" s="7">
        <v>135</v>
      </c>
      <c r="W2258">
        <v>0.93536804299999998</v>
      </c>
      <c r="X2258">
        <v>0.96086175939999996</v>
      </c>
    </row>
    <row r="2259" spans="6:24" x14ac:dyDescent="0.3">
      <c r="F2259" s="7">
        <v>4</v>
      </c>
      <c r="G2259" s="7">
        <v>3</v>
      </c>
      <c r="H2259">
        <v>0.43782216489999998</v>
      </c>
      <c r="I2259">
        <v>0.3569587628</v>
      </c>
      <c r="P2259" s="8">
        <v>22</v>
      </c>
      <c r="Q2259" s="8">
        <v>22</v>
      </c>
      <c r="R2259">
        <v>0.61689763070000003</v>
      </c>
      <c r="S2259">
        <v>0.62377122429999998</v>
      </c>
      <c r="U2259" s="7">
        <v>18</v>
      </c>
      <c r="V2259" s="7">
        <v>18</v>
      </c>
      <c r="W2259">
        <v>0.25996409329999998</v>
      </c>
      <c r="X2259">
        <v>0.28007181320000002</v>
      </c>
    </row>
    <row r="2260" spans="6:24" x14ac:dyDescent="0.3">
      <c r="F2260" s="7">
        <v>2</v>
      </c>
      <c r="G2260" s="7">
        <v>1</v>
      </c>
      <c r="H2260">
        <v>0.18685567010000001</v>
      </c>
      <c r="I2260">
        <v>9.1172680399999997E-2</v>
      </c>
      <c r="P2260" s="8">
        <v>21</v>
      </c>
      <c r="Q2260" s="8">
        <v>21</v>
      </c>
      <c r="R2260">
        <v>0.59186410369999998</v>
      </c>
      <c r="S2260">
        <v>0.60232350310000005</v>
      </c>
      <c r="U2260" s="7">
        <v>12</v>
      </c>
      <c r="V2260" s="7">
        <v>13</v>
      </c>
      <c r="W2260">
        <v>0.14470377009999999</v>
      </c>
      <c r="X2260">
        <v>0.1770197486</v>
      </c>
    </row>
    <row r="2261" spans="6:24" x14ac:dyDescent="0.3">
      <c r="F2261" s="7">
        <v>2</v>
      </c>
      <c r="G2261" s="7">
        <v>2</v>
      </c>
      <c r="H2261">
        <v>0.18685567010000001</v>
      </c>
      <c r="I2261">
        <v>0.2190721649</v>
      </c>
      <c r="P2261" s="8">
        <v>15</v>
      </c>
      <c r="Q2261" s="8">
        <v>15</v>
      </c>
      <c r="R2261">
        <v>0.40143048720000002</v>
      </c>
      <c r="S2261">
        <v>0.41778373540000002</v>
      </c>
      <c r="U2261" s="7">
        <v>40</v>
      </c>
      <c r="V2261" s="7">
        <v>59</v>
      </c>
      <c r="W2261">
        <v>0.61795332130000002</v>
      </c>
      <c r="X2261">
        <v>0.78204667859999999</v>
      </c>
    </row>
    <row r="2262" spans="6:24" x14ac:dyDescent="0.3">
      <c r="F2262" s="7">
        <v>10</v>
      </c>
      <c r="G2262" s="7">
        <v>11</v>
      </c>
      <c r="H2262">
        <v>0.84858247419999999</v>
      </c>
      <c r="I2262">
        <v>0.89207474220000005</v>
      </c>
      <c r="P2262" s="8">
        <v>5</v>
      </c>
      <c r="Q2262" s="8">
        <v>5</v>
      </c>
      <c r="R2262">
        <v>6.2583817599999994E-2</v>
      </c>
      <c r="S2262">
        <v>6.9705093800000006E-2</v>
      </c>
      <c r="U2262" s="7">
        <v>121</v>
      </c>
      <c r="V2262" s="7">
        <v>34</v>
      </c>
      <c r="W2262">
        <v>0.93716337520000004</v>
      </c>
      <c r="X2262">
        <v>0.5576301615</v>
      </c>
    </row>
    <row r="2263" spans="6:24" x14ac:dyDescent="0.3">
      <c r="F2263" s="7">
        <v>1</v>
      </c>
      <c r="G2263" s="7">
        <v>1</v>
      </c>
      <c r="H2263">
        <v>7.1198453600000003E-2</v>
      </c>
      <c r="I2263">
        <v>9.1172680399999997E-2</v>
      </c>
      <c r="P2263" s="8">
        <v>21</v>
      </c>
      <c r="Q2263" s="8">
        <v>21</v>
      </c>
      <c r="R2263">
        <v>0.59186410369999998</v>
      </c>
      <c r="S2263">
        <v>0.60232350310000005</v>
      </c>
      <c r="U2263" s="7">
        <v>60</v>
      </c>
      <c r="V2263" s="7">
        <v>60</v>
      </c>
      <c r="W2263">
        <v>0.77558348290000001</v>
      </c>
      <c r="X2263">
        <v>0.78958707360000002</v>
      </c>
    </row>
    <row r="2264" spans="6:24" x14ac:dyDescent="0.3">
      <c r="F2264" s="7">
        <v>7</v>
      </c>
      <c r="G2264" s="7">
        <v>7</v>
      </c>
      <c r="H2264">
        <v>0.71520618550000004</v>
      </c>
      <c r="I2264">
        <v>0.7509664948</v>
      </c>
      <c r="P2264" s="8">
        <v>9</v>
      </c>
      <c r="Q2264" s="8">
        <v>9</v>
      </c>
      <c r="R2264">
        <v>0.18998658909999999</v>
      </c>
      <c r="S2264">
        <v>0.20241286859999999</v>
      </c>
      <c r="U2264" s="7">
        <v>40</v>
      </c>
      <c r="V2264" s="7">
        <v>41</v>
      </c>
      <c r="W2264">
        <v>0.61795332130000002</v>
      </c>
      <c r="X2264">
        <v>0.63482944340000003</v>
      </c>
    </row>
    <row r="2265" spans="6:24" x14ac:dyDescent="0.3">
      <c r="F2265" s="7">
        <v>1</v>
      </c>
      <c r="G2265" s="7">
        <v>1</v>
      </c>
      <c r="H2265">
        <v>7.1198453600000003E-2</v>
      </c>
      <c r="I2265">
        <v>9.1172680399999997E-2</v>
      </c>
      <c r="P2265" s="8">
        <v>14</v>
      </c>
      <c r="Q2265" s="8">
        <v>14</v>
      </c>
      <c r="R2265">
        <v>0.3665623603</v>
      </c>
      <c r="S2265">
        <v>0.38248436099999999</v>
      </c>
      <c r="U2265" s="7">
        <v>49</v>
      </c>
      <c r="V2265" s="7">
        <v>25</v>
      </c>
      <c r="W2265">
        <v>0.70017953320000004</v>
      </c>
      <c r="X2265">
        <v>0.41723518850000002</v>
      </c>
    </row>
    <row r="2266" spans="6:24" x14ac:dyDescent="0.3">
      <c r="F2266" s="7">
        <v>2</v>
      </c>
      <c r="G2266" s="7">
        <v>1</v>
      </c>
      <c r="H2266">
        <v>0.18685567010000001</v>
      </c>
      <c r="I2266">
        <v>9.1172680399999997E-2</v>
      </c>
      <c r="P2266" s="8">
        <v>25</v>
      </c>
      <c r="Q2266" s="8">
        <v>25</v>
      </c>
      <c r="R2266">
        <v>0.67814036649999998</v>
      </c>
      <c r="S2266">
        <v>0.68632707770000001</v>
      </c>
      <c r="U2266" s="7">
        <v>13</v>
      </c>
      <c r="V2266" s="7">
        <v>15</v>
      </c>
      <c r="W2266">
        <v>0.17055655289999999</v>
      </c>
      <c r="X2266">
        <v>0.21292639129999999</v>
      </c>
    </row>
    <row r="2267" spans="6:24" x14ac:dyDescent="0.3">
      <c r="F2267" s="7">
        <v>3</v>
      </c>
      <c r="G2267" s="7">
        <v>4</v>
      </c>
      <c r="H2267">
        <v>0.3125</v>
      </c>
      <c r="I2267">
        <v>0.4800257731</v>
      </c>
      <c r="P2267" s="8">
        <v>23</v>
      </c>
      <c r="Q2267" s="8">
        <v>23</v>
      </c>
      <c r="R2267">
        <v>0.63477872150000003</v>
      </c>
      <c r="S2267">
        <v>0.64432529039999997</v>
      </c>
      <c r="U2267" s="7">
        <v>48</v>
      </c>
      <c r="V2267" s="7">
        <v>47</v>
      </c>
      <c r="W2267">
        <v>0.6926391382</v>
      </c>
      <c r="X2267">
        <v>0.69156193889999995</v>
      </c>
    </row>
    <row r="2268" spans="6:24" x14ac:dyDescent="0.3">
      <c r="F2268" s="7">
        <v>3</v>
      </c>
      <c r="G2268" s="7">
        <v>2</v>
      </c>
      <c r="H2268">
        <v>0.3125</v>
      </c>
      <c r="I2268">
        <v>0.2190721649</v>
      </c>
      <c r="P2268" s="8">
        <v>12</v>
      </c>
      <c r="Q2268" s="8">
        <v>12</v>
      </c>
      <c r="R2268">
        <v>0.29772016089999997</v>
      </c>
      <c r="S2268">
        <v>0.3176943699</v>
      </c>
      <c r="U2268" s="7">
        <v>48</v>
      </c>
      <c r="V2268" s="7">
        <v>48</v>
      </c>
      <c r="W2268">
        <v>0.6926391382</v>
      </c>
      <c r="X2268">
        <v>0.70233393170000002</v>
      </c>
    </row>
    <row r="2269" spans="6:24" x14ac:dyDescent="0.3">
      <c r="F2269" s="7">
        <v>4</v>
      </c>
      <c r="G2269" s="7">
        <v>4</v>
      </c>
      <c r="H2269">
        <v>0.43782216489999998</v>
      </c>
      <c r="I2269">
        <v>0.4800257731</v>
      </c>
      <c r="P2269" s="8">
        <v>17</v>
      </c>
      <c r="Q2269" s="8">
        <v>17</v>
      </c>
      <c r="R2269">
        <v>0.47340187750000001</v>
      </c>
      <c r="S2269">
        <v>0.4888293118</v>
      </c>
      <c r="U2269" s="7">
        <v>48</v>
      </c>
      <c r="V2269" s="7">
        <v>49</v>
      </c>
      <c r="W2269">
        <v>0.6926391382</v>
      </c>
      <c r="X2269">
        <v>0.71382405739999999</v>
      </c>
    </row>
    <row r="2270" spans="6:24" x14ac:dyDescent="0.3">
      <c r="F2270" s="7">
        <v>10</v>
      </c>
      <c r="G2270" s="7">
        <v>7</v>
      </c>
      <c r="H2270">
        <v>0.84858247419999999</v>
      </c>
      <c r="I2270">
        <v>0.7509664948</v>
      </c>
      <c r="P2270" s="8">
        <v>26</v>
      </c>
      <c r="Q2270" s="8">
        <v>26</v>
      </c>
      <c r="R2270">
        <v>0.69602145729999998</v>
      </c>
      <c r="S2270">
        <v>0.70196604110000005</v>
      </c>
      <c r="U2270" s="7">
        <v>20</v>
      </c>
      <c r="V2270" s="7">
        <v>17</v>
      </c>
      <c r="W2270">
        <v>0.3023339317</v>
      </c>
      <c r="X2270">
        <v>0.2531418312</v>
      </c>
    </row>
    <row r="2271" spans="6:24" x14ac:dyDescent="0.3">
      <c r="F2271" s="7">
        <v>4</v>
      </c>
      <c r="G2271" s="7">
        <v>2</v>
      </c>
      <c r="H2271">
        <v>0.43782216489999998</v>
      </c>
      <c r="I2271">
        <v>0.2190721649</v>
      </c>
      <c r="P2271" s="8">
        <v>14</v>
      </c>
      <c r="Q2271" s="8">
        <v>14</v>
      </c>
      <c r="R2271">
        <v>0.3665623603</v>
      </c>
      <c r="S2271">
        <v>0.38248436099999999</v>
      </c>
      <c r="U2271" s="7">
        <v>5</v>
      </c>
      <c r="V2271" s="7">
        <v>5</v>
      </c>
      <c r="W2271">
        <v>2.9802513400000001E-2</v>
      </c>
      <c r="X2271">
        <v>3.5547576300000001E-2</v>
      </c>
    </row>
    <row r="2272" spans="6:24" x14ac:dyDescent="0.3">
      <c r="F2272" s="7">
        <v>6</v>
      </c>
      <c r="G2272" s="7">
        <v>6</v>
      </c>
      <c r="H2272">
        <v>0.63337628859999995</v>
      </c>
      <c r="I2272">
        <v>0.68298969070000004</v>
      </c>
      <c r="P2272" s="8">
        <v>11</v>
      </c>
      <c r="Q2272" s="8">
        <v>11</v>
      </c>
      <c r="R2272">
        <v>0.26106392480000001</v>
      </c>
      <c r="S2272">
        <v>0.27792672019999998</v>
      </c>
      <c r="U2272" s="7">
        <v>307</v>
      </c>
      <c r="V2272" s="7">
        <v>296</v>
      </c>
      <c r="W2272">
        <v>0.99281867140000002</v>
      </c>
      <c r="X2272">
        <v>0.99605026919999995</v>
      </c>
    </row>
    <row r="2273" spans="6:24" x14ac:dyDescent="0.3">
      <c r="F2273" s="7">
        <v>1</v>
      </c>
      <c r="G2273" s="7">
        <v>1</v>
      </c>
      <c r="H2273">
        <v>7.1198453600000003E-2</v>
      </c>
      <c r="I2273">
        <v>9.1172680399999997E-2</v>
      </c>
      <c r="P2273" s="8">
        <v>13</v>
      </c>
      <c r="Q2273" s="8">
        <v>13</v>
      </c>
      <c r="R2273">
        <v>0.33437639689999998</v>
      </c>
      <c r="S2273">
        <v>0.35210008929999997</v>
      </c>
      <c r="U2273" s="7">
        <v>23</v>
      </c>
      <c r="V2273" s="7">
        <v>21</v>
      </c>
      <c r="W2273">
        <v>0.36337522439999997</v>
      </c>
      <c r="X2273">
        <v>0.3364452423</v>
      </c>
    </row>
    <row r="2274" spans="6:24" x14ac:dyDescent="0.3">
      <c r="F2274" s="7">
        <v>5</v>
      </c>
      <c r="G2274" s="7">
        <v>5</v>
      </c>
      <c r="H2274">
        <v>0.54445876280000005</v>
      </c>
      <c r="I2274">
        <v>0.5898840206</v>
      </c>
      <c r="P2274" s="8">
        <v>6</v>
      </c>
      <c r="Q2274" s="8">
        <v>6</v>
      </c>
      <c r="R2274">
        <v>9.0746535500000003E-2</v>
      </c>
      <c r="S2274">
        <v>0.10098302050000001</v>
      </c>
      <c r="U2274" s="7">
        <v>15</v>
      </c>
      <c r="V2274" s="7">
        <v>14</v>
      </c>
      <c r="W2274">
        <v>0.20610412920000001</v>
      </c>
      <c r="X2274">
        <v>0.1917414721</v>
      </c>
    </row>
    <row r="2275" spans="6:24" x14ac:dyDescent="0.3">
      <c r="F2275" s="7">
        <v>1</v>
      </c>
      <c r="G2275" s="7">
        <v>2</v>
      </c>
      <c r="H2275">
        <v>7.1198453600000003E-2</v>
      </c>
      <c r="I2275">
        <v>0.2190721649</v>
      </c>
      <c r="P2275" s="8">
        <v>17</v>
      </c>
      <c r="Q2275" s="8">
        <v>17</v>
      </c>
      <c r="R2275">
        <v>0.47340187750000001</v>
      </c>
      <c r="S2275">
        <v>0.4888293118</v>
      </c>
      <c r="U2275" s="7">
        <v>19</v>
      </c>
      <c r="V2275" s="7">
        <v>18</v>
      </c>
      <c r="W2275">
        <v>0.27863554750000002</v>
      </c>
      <c r="X2275">
        <v>0.28007181320000002</v>
      </c>
    </row>
    <row r="2276" spans="6:24" x14ac:dyDescent="0.3">
      <c r="F2276" s="7">
        <v>15</v>
      </c>
      <c r="G2276" s="7">
        <v>17</v>
      </c>
      <c r="H2276">
        <v>0.93588917520000003</v>
      </c>
      <c r="I2276">
        <v>0.96134020610000004</v>
      </c>
      <c r="P2276" s="8">
        <v>17</v>
      </c>
      <c r="Q2276" s="8">
        <v>17</v>
      </c>
      <c r="R2276">
        <v>0.47340187750000001</v>
      </c>
      <c r="S2276">
        <v>0.4888293118</v>
      </c>
      <c r="U2276" s="7">
        <v>11</v>
      </c>
      <c r="V2276" s="7">
        <v>12</v>
      </c>
      <c r="W2276">
        <v>0.12890484729999999</v>
      </c>
      <c r="X2276">
        <v>0.15583482940000001</v>
      </c>
    </row>
    <row r="2277" spans="6:24" x14ac:dyDescent="0.3">
      <c r="F2277" s="7">
        <v>17</v>
      </c>
      <c r="G2277" s="7">
        <v>15</v>
      </c>
      <c r="H2277">
        <v>0.95006443289999998</v>
      </c>
      <c r="I2277">
        <v>0.94748711340000003</v>
      </c>
      <c r="P2277" s="8">
        <v>129</v>
      </c>
      <c r="Q2277" s="8">
        <v>137</v>
      </c>
      <c r="R2277">
        <v>0.99061242729999999</v>
      </c>
      <c r="S2277">
        <v>0.99061662189999999</v>
      </c>
      <c r="U2277" s="7">
        <v>47</v>
      </c>
      <c r="V2277" s="7">
        <v>45</v>
      </c>
      <c r="W2277">
        <v>0.68581687609999997</v>
      </c>
      <c r="X2277">
        <v>0.67432675040000001</v>
      </c>
    </row>
    <row r="2278" spans="6:24" x14ac:dyDescent="0.3">
      <c r="F2278" s="7">
        <v>9</v>
      </c>
      <c r="G2278" s="7">
        <v>5</v>
      </c>
      <c r="H2278">
        <v>0.81829896899999999</v>
      </c>
      <c r="I2278">
        <v>0.5898840206</v>
      </c>
      <c r="P2278" s="8">
        <v>20</v>
      </c>
      <c r="Q2278" s="8">
        <v>20</v>
      </c>
      <c r="R2278">
        <v>0.56772463120000005</v>
      </c>
      <c r="S2278">
        <v>0.57640750669999996</v>
      </c>
      <c r="U2278" s="7">
        <v>22</v>
      </c>
      <c r="V2278" s="7">
        <v>24</v>
      </c>
      <c r="W2278">
        <v>0.34649910229999997</v>
      </c>
      <c r="X2278">
        <v>0.39605026920000003</v>
      </c>
    </row>
    <row r="2279" spans="6:24" x14ac:dyDescent="0.3">
      <c r="F2279" s="7">
        <v>0</v>
      </c>
      <c r="G2279" s="7">
        <v>0</v>
      </c>
      <c r="H2279">
        <v>0</v>
      </c>
      <c r="I2279">
        <v>0</v>
      </c>
      <c r="P2279" s="8">
        <v>17</v>
      </c>
      <c r="Q2279" s="8">
        <v>17</v>
      </c>
      <c r="R2279">
        <v>0.47340187750000001</v>
      </c>
      <c r="S2279">
        <v>0.4888293118</v>
      </c>
      <c r="U2279" s="7">
        <v>147</v>
      </c>
      <c r="V2279" s="7">
        <v>142</v>
      </c>
      <c r="W2279">
        <v>0.95870736079999996</v>
      </c>
      <c r="X2279">
        <v>0.9655296229</v>
      </c>
    </row>
    <row r="2280" spans="6:24" x14ac:dyDescent="0.3">
      <c r="F2280" s="7">
        <v>2</v>
      </c>
      <c r="G2280" s="7">
        <v>2</v>
      </c>
      <c r="H2280">
        <v>0.18685567010000001</v>
      </c>
      <c r="I2280">
        <v>0.2190721649</v>
      </c>
      <c r="P2280" s="8">
        <v>18</v>
      </c>
      <c r="Q2280" s="8">
        <v>18</v>
      </c>
      <c r="R2280">
        <v>0.51318730440000004</v>
      </c>
      <c r="S2280">
        <v>0.52323503120000003</v>
      </c>
      <c r="U2280" s="7">
        <v>5</v>
      </c>
      <c r="V2280" s="7">
        <v>5</v>
      </c>
      <c r="W2280">
        <v>2.9802513400000001E-2</v>
      </c>
      <c r="X2280">
        <v>3.5547576300000001E-2</v>
      </c>
    </row>
    <row r="2281" spans="6:24" x14ac:dyDescent="0.3">
      <c r="F2281" s="7">
        <v>2</v>
      </c>
      <c r="G2281" s="7">
        <v>2</v>
      </c>
      <c r="H2281">
        <v>0.18685567010000001</v>
      </c>
      <c r="I2281">
        <v>0.2190721649</v>
      </c>
      <c r="P2281" s="8">
        <v>27</v>
      </c>
      <c r="Q2281" s="8">
        <v>27</v>
      </c>
      <c r="R2281">
        <v>0.71211443890000004</v>
      </c>
      <c r="S2281">
        <v>0.71805183189999999</v>
      </c>
      <c r="U2281" s="7">
        <v>12</v>
      </c>
      <c r="V2281" s="7">
        <v>12</v>
      </c>
      <c r="W2281">
        <v>0.14470377009999999</v>
      </c>
      <c r="X2281">
        <v>0.15583482940000001</v>
      </c>
    </row>
    <row r="2282" spans="6:24" x14ac:dyDescent="0.3">
      <c r="F2282" s="7">
        <v>13</v>
      </c>
      <c r="G2282" s="7">
        <v>16</v>
      </c>
      <c r="H2282">
        <v>0.90979381439999996</v>
      </c>
      <c r="I2282">
        <v>0.95521907210000001</v>
      </c>
      <c r="P2282" s="8">
        <v>17</v>
      </c>
      <c r="Q2282" s="8">
        <v>17</v>
      </c>
      <c r="R2282">
        <v>0.47340187750000001</v>
      </c>
      <c r="S2282">
        <v>0.4888293118</v>
      </c>
      <c r="U2282" s="7">
        <v>25</v>
      </c>
      <c r="V2282" s="7">
        <v>27</v>
      </c>
      <c r="W2282">
        <v>0.39892280070000002</v>
      </c>
      <c r="X2282">
        <v>0.44631956909999998</v>
      </c>
    </row>
    <row r="2283" spans="6:24" x14ac:dyDescent="0.3">
      <c r="F2283" s="7">
        <v>6</v>
      </c>
      <c r="G2283" s="7">
        <v>5</v>
      </c>
      <c r="H2283">
        <v>0.63337628859999995</v>
      </c>
      <c r="I2283">
        <v>0.5898840206</v>
      </c>
      <c r="P2283" s="8">
        <v>37</v>
      </c>
      <c r="Q2283" s="8">
        <v>37</v>
      </c>
      <c r="R2283">
        <v>0.83236477419999999</v>
      </c>
      <c r="S2283">
        <v>0.83556747090000005</v>
      </c>
      <c r="U2283" s="7">
        <v>49</v>
      </c>
      <c r="V2283" s="7">
        <v>47</v>
      </c>
      <c r="W2283">
        <v>0.70017953320000004</v>
      </c>
      <c r="X2283">
        <v>0.69156193889999995</v>
      </c>
    </row>
    <row r="2284" spans="6:24" x14ac:dyDescent="0.3">
      <c r="F2284" s="7">
        <v>0</v>
      </c>
      <c r="G2284" s="7">
        <v>0</v>
      </c>
      <c r="H2284">
        <v>0</v>
      </c>
      <c r="I2284">
        <v>0</v>
      </c>
      <c r="P2284" s="8">
        <v>55</v>
      </c>
      <c r="Q2284" s="8">
        <v>54</v>
      </c>
      <c r="R2284">
        <v>0.92355833700000001</v>
      </c>
      <c r="S2284">
        <v>0.92448614829999998</v>
      </c>
      <c r="U2284" s="7">
        <v>44</v>
      </c>
      <c r="V2284" s="7">
        <v>42</v>
      </c>
      <c r="W2284">
        <v>0.65780969469999995</v>
      </c>
      <c r="X2284">
        <v>0.6441651705</v>
      </c>
    </row>
    <row r="2285" spans="6:24" x14ac:dyDescent="0.3">
      <c r="F2285" s="7">
        <v>4</v>
      </c>
      <c r="G2285" s="7">
        <v>3</v>
      </c>
      <c r="H2285">
        <v>0.43782216489999998</v>
      </c>
      <c r="I2285">
        <v>0.3569587628</v>
      </c>
      <c r="P2285" s="8">
        <v>2</v>
      </c>
      <c r="Q2285" s="8">
        <v>2</v>
      </c>
      <c r="R2285">
        <v>8.4935180999999998E-3</v>
      </c>
      <c r="S2285">
        <v>1.1617515599999999E-2</v>
      </c>
      <c r="U2285" s="7">
        <v>33</v>
      </c>
      <c r="V2285" s="7">
        <v>28</v>
      </c>
      <c r="W2285">
        <v>0.53752244159999996</v>
      </c>
      <c r="X2285">
        <v>0.46535008970000002</v>
      </c>
    </row>
    <row r="2286" spans="6:24" x14ac:dyDescent="0.3">
      <c r="F2286" s="7">
        <v>6</v>
      </c>
      <c r="G2286" s="7">
        <v>5</v>
      </c>
      <c r="H2286">
        <v>0.63337628859999995</v>
      </c>
      <c r="I2286">
        <v>0.5898840206</v>
      </c>
      <c r="P2286" s="8">
        <v>20</v>
      </c>
      <c r="Q2286" s="8">
        <v>20</v>
      </c>
      <c r="R2286">
        <v>0.56772463120000005</v>
      </c>
      <c r="S2286">
        <v>0.57640750669999996</v>
      </c>
      <c r="U2286" s="7">
        <v>21</v>
      </c>
      <c r="V2286" s="7">
        <v>20</v>
      </c>
      <c r="W2286">
        <v>0.32423698379999999</v>
      </c>
      <c r="X2286">
        <v>0.31992818670000001</v>
      </c>
    </row>
    <row r="2287" spans="6:24" x14ac:dyDescent="0.3">
      <c r="F2287" s="7">
        <v>6</v>
      </c>
      <c r="G2287" s="7">
        <v>5</v>
      </c>
      <c r="H2287">
        <v>0.63337628859999995</v>
      </c>
      <c r="I2287">
        <v>0.5898840206</v>
      </c>
      <c r="P2287" s="8">
        <v>28</v>
      </c>
      <c r="Q2287" s="8">
        <v>28</v>
      </c>
      <c r="R2287">
        <v>0.72731336609999997</v>
      </c>
      <c r="S2287">
        <v>0.73369079530000003</v>
      </c>
      <c r="U2287" s="7">
        <v>60</v>
      </c>
      <c r="V2287" s="7">
        <v>58</v>
      </c>
      <c r="W2287">
        <v>0.77558348290000001</v>
      </c>
      <c r="X2287">
        <v>0.77737881499999995</v>
      </c>
    </row>
    <row r="2288" spans="6:24" x14ac:dyDescent="0.3">
      <c r="F2288" s="7">
        <v>4</v>
      </c>
      <c r="G2288" s="7">
        <v>3</v>
      </c>
      <c r="H2288">
        <v>0.43782216489999998</v>
      </c>
      <c r="I2288">
        <v>0.3569587628</v>
      </c>
      <c r="P2288" s="8">
        <v>25</v>
      </c>
      <c r="Q2288" s="8">
        <v>25</v>
      </c>
      <c r="R2288">
        <v>0.67814036649999998</v>
      </c>
      <c r="S2288">
        <v>0.68632707770000001</v>
      </c>
      <c r="U2288" s="7">
        <v>19</v>
      </c>
      <c r="V2288" s="7">
        <v>15</v>
      </c>
      <c r="W2288">
        <v>0.27863554750000002</v>
      </c>
      <c r="X2288">
        <v>0.21292639129999999</v>
      </c>
    </row>
    <row r="2289" spans="6:24" x14ac:dyDescent="0.3">
      <c r="F2289" s="7">
        <v>0</v>
      </c>
      <c r="G2289" s="7">
        <v>1</v>
      </c>
      <c r="H2289">
        <v>0</v>
      </c>
      <c r="I2289">
        <v>9.1172680399999997E-2</v>
      </c>
      <c r="P2289" s="8">
        <v>8</v>
      </c>
      <c r="Q2289" s="8">
        <v>8</v>
      </c>
      <c r="R2289">
        <v>0.15645954400000001</v>
      </c>
      <c r="S2289">
        <v>0.16711349410000001</v>
      </c>
      <c r="U2289" s="7">
        <v>4</v>
      </c>
      <c r="V2289" s="7">
        <v>5</v>
      </c>
      <c r="W2289">
        <v>1.6876122E-2</v>
      </c>
      <c r="X2289">
        <v>3.5547576300000001E-2</v>
      </c>
    </row>
    <row r="2290" spans="6:24" x14ac:dyDescent="0.3">
      <c r="F2290" s="7">
        <v>5</v>
      </c>
      <c r="G2290" s="7">
        <v>4</v>
      </c>
      <c r="H2290">
        <v>0.54445876280000005</v>
      </c>
      <c r="I2290">
        <v>0.4800257731</v>
      </c>
      <c r="P2290" s="8">
        <v>8</v>
      </c>
      <c r="Q2290" s="8">
        <v>8</v>
      </c>
      <c r="R2290">
        <v>0.15645954400000001</v>
      </c>
      <c r="S2290">
        <v>0.16711349410000001</v>
      </c>
      <c r="U2290" s="7">
        <v>10</v>
      </c>
      <c r="V2290" s="7">
        <v>7</v>
      </c>
      <c r="W2290">
        <v>0.108438061</v>
      </c>
      <c r="X2290">
        <v>6.2118491900000003E-2</v>
      </c>
    </row>
    <row r="2291" spans="6:24" x14ac:dyDescent="0.3">
      <c r="F2291" s="7">
        <v>2</v>
      </c>
      <c r="G2291" s="7">
        <v>2</v>
      </c>
      <c r="H2291">
        <v>0.18685567010000001</v>
      </c>
      <c r="I2291">
        <v>0.2190721649</v>
      </c>
      <c r="P2291" s="8">
        <v>4</v>
      </c>
      <c r="Q2291" s="8">
        <v>4</v>
      </c>
      <c r="R2291">
        <v>4.1126508700000002E-2</v>
      </c>
      <c r="S2291">
        <v>4.3789097399999997E-2</v>
      </c>
      <c r="U2291" s="7">
        <v>4</v>
      </c>
      <c r="V2291" s="7">
        <v>4</v>
      </c>
      <c r="W2291">
        <v>1.6876122E-2</v>
      </c>
      <c r="X2291">
        <v>2.0825852700000001E-2</v>
      </c>
    </row>
    <row r="2292" spans="6:24" x14ac:dyDescent="0.3">
      <c r="F2292" s="7">
        <v>4</v>
      </c>
      <c r="G2292" s="7">
        <v>4</v>
      </c>
      <c r="H2292">
        <v>0.43782216489999998</v>
      </c>
      <c r="I2292">
        <v>0.4800257731</v>
      </c>
      <c r="P2292" s="8">
        <v>20</v>
      </c>
      <c r="Q2292" s="8">
        <v>20</v>
      </c>
      <c r="R2292">
        <v>0.56772463120000005</v>
      </c>
      <c r="S2292">
        <v>0.57640750669999996</v>
      </c>
      <c r="U2292" s="7">
        <v>51</v>
      </c>
      <c r="V2292" s="7">
        <v>54</v>
      </c>
      <c r="W2292">
        <v>0.71561938950000004</v>
      </c>
      <c r="X2292">
        <v>0.74757630159999999</v>
      </c>
    </row>
    <row r="2293" spans="6:24" x14ac:dyDescent="0.3">
      <c r="F2293" s="7">
        <v>8</v>
      </c>
      <c r="G2293" s="7">
        <v>8</v>
      </c>
      <c r="H2293">
        <v>0.76965206180000001</v>
      </c>
      <c r="I2293">
        <v>0.8076675257</v>
      </c>
      <c r="P2293" s="8">
        <v>8</v>
      </c>
      <c r="Q2293" s="8">
        <v>8</v>
      </c>
      <c r="R2293">
        <v>0.15645954400000001</v>
      </c>
      <c r="S2293">
        <v>0.16711349410000001</v>
      </c>
      <c r="U2293" s="7">
        <v>50</v>
      </c>
      <c r="V2293" s="7">
        <v>53</v>
      </c>
      <c r="W2293">
        <v>0.70807899460000001</v>
      </c>
      <c r="X2293">
        <v>0.73895870730000002</v>
      </c>
    </row>
    <row r="2294" spans="6:24" x14ac:dyDescent="0.3">
      <c r="F2294" s="7">
        <v>5</v>
      </c>
      <c r="G2294" s="7">
        <v>5</v>
      </c>
      <c r="H2294">
        <v>0.54445876280000005</v>
      </c>
      <c r="I2294">
        <v>0.5898840206</v>
      </c>
      <c r="P2294" s="8">
        <v>50</v>
      </c>
      <c r="Q2294" s="8">
        <v>49</v>
      </c>
      <c r="R2294">
        <v>0.90478319169999999</v>
      </c>
      <c r="S2294">
        <v>0.90616621980000001</v>
      </c>
      <c r="U2294" s="7">
        <v>26</v>
      </c>
      <c r="V2294" s="7">
        <v>26</v>
      </c>
      <c r="W2294">
        <v>0.42118491920000001</v>
      </c>
      <c r="X2294">
        <v>0.43195691200000003</v>
      </c>
    </row>
    <row r="2295" spans="6:24" x14ac:dyDescent="0.3">
      <c r="F2295" s="7">
        <v>1</v>
      </c>
      <c r="G2295" s="7">
        <v>1</v>
      </c>
      <c r="H2295">
        <v>7.1198453600000003E-2</v>
      </c>
      <c r="I2295">
        <v>9.1172680399999997E-2</v>
      </c>
      <c r="P2295" s="8">
        <v>15</v>
      </c>
      <c r="Q2295" s="8">
        <v>15</v>
      </c>
      <c r="R2295">
        <v>0.40143048720000002</v>
      </c>
      <c r="S2295">
        <v>0.41778373540000002</v>
      </c>
      <c r="U2295" s="7">
        <v>21</v>
      </c>
      <c r="V2295" s="7">
        <v>15</v>
      </c>
      <c r="W2295">
        <v>0.32423698379999999</v>
      </c>
      <c r="X2295">
        <v>0.21292639129999999</v>
      </c>
    </row>
    <row r="2296" spans="6:24" x14ac:dyDescent="0.3">
      <c r="F2296" s="7">
        <v>4</v>
      </c>
      <c r="G2296" s="7">
        <v>4</v>
      </c>
      <c r="H2296">
        <v>0.43782216489999998</v>
      </c>
      <c r="I2296">
        <v>0.4800257731</v>
      </c>
      <c r="P2296" s="8">
        <v>11</v>
      </c>
      <c r="Q2296" s="8">
        <v>11</v>
      </c>
      <c r="R2296">
        <v>0.26106392480000001</v>
      </c>
      <c r="S2296">
        <v>0.27792672019999998</v>
      </c>
      <c r="U2296" s="7">
        <v>392</v>
      </c>
      <c r="V2296" s="7">
        <v>370</v>
      </c>
      <c r="W2296">
        <v>0.99640933570000001</v>
      </c>
      <c r="X2296">
        <v>0.9978456014</v>
      </c>
    </row>
    <row r="2297" spans="6:24" x14ac:dyDescent="0.3">
      <c r="F2297" s="7">
        <v>3</v>
      </c>
      <c r="G2297" s="7">
        <v>2</v>
      </c>
      <c r="H2297">
        <v>0.3125</v>
      </c>
      <c r="I2297">
        <v>0.2190721649</v>
      </c>
      <c r="P2297" s="8">
        <v>42</v>
      </c>
      <c r="Q2297" s="8">
        <v>42</v>
      </c>
      <c r="R2297">
        <v>0.86142154670000004</v>
      </c>
      <c r="S2297">
        <v>0.86684539760000001</v>
      </c>
      <c r="U2297" s="7">
        <v>18</v>
      </c>
      <c r="V2297" s="7">
        <v>20</v>
      </c>
      <c r="W2297">
        <v>0.25996409329999998</v>
      </c>
      <c r="X2297">
        <v>0.31992818670000001</v>
      </c>
    </row>
    <row r="2298" spans="6:24" x14ac:dyDescent="0.3">
      <c r="F2298" s="7">
        <v>4</v>
      </c>
      <c r="G2298" s="7">
        <v>3</v>
      </c>
      <c r="H2298">
        <v>0.43782216489999998</v>
      </c>
      <c r="I2298">
        <v>0.3569587628</v>
      </c>
      <c r="P2298" s="8">
        <v>7</v>
      </c>
      <c r="Q2298" s="8">
        <v>7</v>
      </c>
      <c r="R2298">
        <v>0.1238265534</v>
      </c>
      <c r="S2298">
        <v>0.13717604999999999</v>
      </c>
      <c r="U2298" s="7">
        <v>46</v>
      </c>
      <c r="V2298" s="7">
        <v>39</v>
      </c>
      <c r="W2298">
        <v>0.67504488330000001</v>
      </c>
      <c r="X2298">
        <v>0.61292639130000004</v>
      </c>
    </row>
    <row r="2299" spans="6:24" x14ac:dyDescent="0.3">
      <c r="F2299" s="7">
        <v>6</v>
      </c>
      <c r="G2299" s="7">
        <v>5</v>
      </c>
      <c r="H2299">
        <v>0.63337628859999995</v>
      </c>
      <c r="I2299">
        <v>0.5898840206</v>
      </c>
      <c r="P2299" s="8">
        <v>41</v>
      </c>
      <c r="Q2299" s="8">
        <v>41</v>
      </c>
      <c r="R2299">
        <v>0.85784532849999995</v>
      </c>
      <c r="S2299">
        <v>0.86058981229999998</v>
      </c>
      <c r="U2299" s="7">
        <v>103</v>
      </c>
      <c r="V2299" s="7">
        <v>107</v>
      </c>
      <c r="W2299">
        <v>0.91526032310000005</v>
      </c>
      <c r="X2299">
        <v>0.92387791740000003</v>
      </c>
    </row>
    <row r="2300" spans="6:24" x14ac:dyDescent="0.3">
      <c r="F2300" s="7">
        <v>14</v>
      </c>
      <c r="G2300" s="7">
        <v>13</v>
      </c>
      <c r="H2300">
        <v>0.92268041229999997</v>
      </c>
      <c r="I2300">
        <v>0.92719072160000005</v>
      </c>
      <c r="P2300" s="8">
        <v>23</v>
      </c>
      <c r="Q2300" s="8">
        <v>23</v>
      </c>
      <c r="R2300">
        <v>0.63477872150000003</v>
      </c>
      <c r="S2300">
        <v>0.64432529039999997</v>
      </c>
      <c r="U2300" s="7">
        <v>43</v>
      </c>
      <c r="V2300" s="7">
        <v>40</v>
      </c>
      <c r="W2300">
        <v>0.64596050260000004</v>
      </c>
      <c r="X2300">
        <v>0.62513464990000001</v>
      </c>
    </row>
    <row r="2301" spans="6:24" x14ac:dyDescent="0.3">
      <c r="F2301" s="7">
        <v>16</v>
      </c>
      <c r="G2301" s="7">
        <v>13</v>
      </c>
      <c r="H2301">
        <v>0.94394329889999995</v>
      </c>
      <c r="I2301">
        <v>0.92719072160000005</v>
      </c>
      <c r="P2301" s="8">
        <v>14</v>
      </c>
      <c r="Q2301" s="8">
        <v>14</v>
      </c>
      <c r="R2301">
        <v>0.3665623603</v>
      </c>
      <c r="S2301">
        <v>0.38248436099999999</v>
      </c>
      <c r="U2301" s="7">
        <v>28</v>
      </c>
      <c r="V2301" s="7">
        <v>29</v>
      </c>
      <c r="W2301">
        <v>0.4574506283</v>
      </c>
      <c r="X2301">
        <v>0.48761220820000001</v>
      </c>
    </row>
    <row r="2302" spans="6:24" x14ac:dyDescent="0.3">
      <c r="F2302" s="7">
        <v>0</v>
      </c>
      <c r="G2302" s="7">
        <v>0</v>
      </c>
      <c r="H2302">
        <v>0</v>
      </c>
      <c r="I2302">
        <v>0</v>
      </c>
      <c r="P2302" s="8">
        <v>47</v>
      </c>
      <c r="Q2302" s="8">
        <v>46</v>
      </c>
      <c r="R2302">
        <v>0.89092534639999998</v>
      </c>
      <c r="S2302">
        <v>0.89231456649999996</v>
      </c>
      <c r="U2302" s="7">
        <v>46</v>
      </c>
      <c r="V2302" s="7">
        <v>41</v>
      </c>
      <c r="W2302">
        <v>0.67504488330000001</v>
      </c>
      <c r="X2302">
        <v>0.63482944340000003</v>
      </c>
    </row>
    <row r="2303" spans="6:24" x14ac:dyDescent="0.3">
      <c r="F2303" s="7">
        <v>7</v>
      </c>
      <c r="G2303" s="7">
        <v>8</v>
      </c>
      <c r="H2303">
        <v>0.71520618550000004</v>
      </c>
      <c r="I2303">
        <v>0.8076675257</v>
      </c>
      <c r="P2303" s="8">
        <v>11</v>
      </c>
      <c r="Q2303" s="8">
        <v>11</v>
      </c>
      <c r="R2303">
        <v>0.26106392480000001</v>
      </c>
      <c r="S2303">
        <v>0.27792672019999998</v>
      </c>
      <c r="U2303" s="7">
        <v>60</v>
      </c>
      <c r="V2303" s="7">
        <v>65</v>
      </c>
      <c r="W2303">
        <v>0.77558348290000001</v>
      </c>
      <c r="X2303">
        <v>0.81723518849999999</v>
      </c>
    </row>
    <row r="2304" spans="6:24" x14ac:dyDescent="0.3">
      <c r="F2304" s="7">
        <v>10</v>
      </c>
      <c r="G2304" s="7">
        <v>11</v>
      </c>
      <c r="H2304">
        <v>0.84858247419999999</v>
      </c>
      <c r="I2304">
        <v>0.89207474220000005</v>
      </c>
      <c r="P2304" s="8">
        <v>9</v>
      </c>
      <c r="Q2304" s="8">
        <v>9</v>
      </c>
      <c r="R2304">
        <v>0.18998658909999999</v>
      </c>
      <c r="S2304">
        <v>0.20241286859999999</v>
      </c>
      <c r="U2304" s="7">
        <v>48</v>
      </c>
      <c r="V2304" s="7">
        <v>46</v>
      </c>
      <c r="W2304">
        <v>0.6926391382</v>
      </c>
      <c r="X2304">
        <v>0.68402154390000003</v>
      </c>
    </row>
    <row r="2305" spans="6:24" x14ac:dyDescent="0.3">
      <c r="F2305" s="7">
        <v>3</v>
      </c>
      <c r="G2305" s="7">
        <v>4</v>
      </c>
      <c r="H2305">
        <v>0.3125</v>
      </c>
      <c r="I2305">
        <v>0.4800257731</v>
      </c>
      <c r="P2305" s="8">
        <v>22</v>
      </c>
      <c r="Q2305" s="8">
        <v>22</v>
      </c>
      <c r="R2305">
        <v>0.61689763070000003</v>
      </c>
      <c r="S2305">
        <v>0.62377122429999998</v>
      </c>
      <c r="U2305" s="7">
        <v>32</v>
      </c>
      <c r="V2305" s="7">
        <v>22</v>
      </c>
      <c r="W2305">
        <v>0.5231597845</v>
      </c>
      <c r="X2305">
        <v>0.35906642719999998</v>
      </c>
    </row>
    <row r="2306" spans="6:24" x14ac:dyDescent="0.3">
      <c r="F2306" s="7">
        <v>2</v>
      </c>
      <c r="G2306" s="7">
        <v>2</v>
      </c>
      <c r="H2306">
        <v>0.18685567010000001</v>
      </c>
      <c r="I2306">
        <v>0.2190721649</v>
      </c>
      <c r="P2306" s="8">
        <v>9</v>
      </c>
      <c r="Q2306" s="8">
        <v>9</v>
      </c>
      <c r="R2306">
        <v>0.18998658909999999</v>
      </c>
      <c r="S2306">
        <v>0.20241286859999999</v>
      </c>
      <c r="U2306" s="7">
        <v>132</v>
      </c>
      <c r="V2306" s="7">
        <v>125</v>
      </c>
      <c r="W2306">
        <v>0.94901256730000005</v>
      </c>
      <c r="X2306">
        <v>0.95044883300000005</v>
      </c>
    </row>
    <row r="2307" spans="6:24" x14ac:dyDescent="0.3">
      <c r="F2307" s="7">
        <v>1</v>
      </c>
      <c r="G2307" s="7">
        <v>0</v>
      </c>
      <c r="H2307">
        <v>7.1198453600000003E-2</v>
      </c>
      <c r="I2307">
        <v>0</v>
      </c>
      <c r="P2307" s="8">
        <v>8</v>
      </c>
      <c r="Q2307" s="8">
        <v>8</v>
      </c>
      <c r="R2307">
        <v>0.15645954400000001</v>
      </c>
      <c r="S2307">
        <v>0.16711349410000001</v>
      </c>
      <c r="U2307" s="7">
        <v>19</v>
      </c>
      <c r="V2307" s="7">
        <v>21</v>
      </c>
      <c r="W2307">
        <v>0.27863554750000002</v>
      </c>
      <c r="X2307">
        <v>0.3364452423</v>
      </c>
    </row>
    <row r="2308" spans="6:24" x14ac:dyDescent="0.3">
      <c r="F2308" s="7">
        <v>2</v>
      </c>
      <c r="G2308" s="7">
        <v>2</v>
      </c>
      <c r="H2308">
        <v>0.18685567010000001</v>
      </c>
      <c r="I2308">
        <v>0.2190721649</v>
      </c>
      <c r="P2308" s="8">
        <v>29</v>
      </c>
      <c r="Q2308" s="8">
        <v>29</v>
      </c>
      <c r="R2308">
        <v>0.74072418409999996</v>
      </c>
      <c r="S2308">
        <v>0.74709562100000004</v>
      </c>
      <c r="U2308" s="7">
        <v>66</v>
      </c>
      <c r="V2308" s="7">
        <v>68</v>
      </c>
      <c r="W2308">
        <v>0.81077199280000001</v>
      </c>
      <c r="X2308">
        <v>0.83123877909999999</v>
      </c>
    </row>
    <row r="2309" spans="6:24" x14ac:dyDescent="0.3">
      <c r="F2309" s="7">
        <v>7</v>
      </c>
      <c r="G2309" s="7">
        <v>6</v>
      </c>
      <c r="H2309">
        <v>0.71520618550000004</v>
      </c>
      <c r="I2309">
        <v>0.68298969070000004</v>
      </c>
      <c r="P2309" s="8">
        <v>19</v>
      </c>
      <c r="Q2309" s="8">
        <v>19</v>
      </c>
      <c r="R2309">
        <v>0.5431381314</v>
      </c>
      <c r="S2309">
        <v>0.55183199279999995</v>
      </c>
      <c r="U2309" s="7">
        <v>25</v>
      </c>
      <c r="V2309" s="7">
        <v>20</v>
      </c>
      <c r="W2309">
        <v>0.39892280070000002</v>
      </c>
      <c r="X2309">
        <v>0.31992818670000001</v>
      </c>
    </row>
    <row r="2310" spans="6:24" x14ac:dyDescent="0.3">
      <c r="F2310" s="7">
        <v>0</v>
      </c>
      <c r="G2310" s="7">
        <v>0</v>
      </c>
      <c r="H2310">
        <v>0</v>
      </c>
      <c r="I2310">
        <v>0</v>
      </c>
      <c r="P2310" s="8">
        <v>2</v>
      </c>
      <c r="Q2310" s="8">
        <v>2</v>
      </c>
      <c r="R2310">
        <v>8.4935180999999998E-3</v>
      </c>
      <c r="S2310">
        <v>1.1617515599999999E-2</v>
      </c>
      <c r="U2310" s="7">
        <v>72</v>
      </c>
      <c r="V2310" s="7">
        <v>75</v>
      </c>
      <c r="W2310">
        <v>0.83877917410000002</v>
      </c>
      <c r="X2310">
        <v>0.8628366247</v>
      </c>
    </row>
    <row r="2311" spans="6:24" x14ac:dyDescent="0.3">
      <c r="F2311" s="7">
        <v>1</v>
      </c>
      <c r="G2311" s="7">
        <v>1</v>
      </c>
      <c r="H2311">
        <v>7.1198453600000003E-2</v>
      </c>
      <c r="I2311">
        <v>9.1172680399999997E-2</v>
      </c>
      <c r="P2311" s="8">
        <v>54</v>
      </c>
      <c r="Q2311" s="8">
        <v>53</v>
      </c>
      <c r="R2311">
        <v>0.9186410371</v>
      </c>
      <c r="S2311">
        <v>0.92269883819999998</v>
      </c>
      <c r="U2311" s="7">
        <v>20</v>
      </c>
      <c r="V2311" s="7">
        <v>20</v>
      </c>
      <c r="W2311">
        <v>0.3023339317</v>
      </c>
      <c r="X2311">
        <v>0.31992818670000001</v>
      </c>
    </row>
    <row r="2312" spans="6:24" x14ac:dyDescent="0.3">
      <c r="F2312" s="7">
        <v>1</v>
      </c>
      <c r="G2312" s="7">
        <v>1</v>
      </c>
      <c r="H2312">
        <v>7.1198453600000003E-2</v>
      </c>
      <c r="I2312">
        <v>9.1172680399999997E-2</v>
      </c>
      <c r="P2312" s="8">
        <v>3</v>
      </c>
      <c r="Q2312" s="8">
        <v>3</v>
      </c>
      <c r="R2312">
        <v>2.3692445199999999E-2</v>
      </c>
      <c r="S2312">
        <v>2.5022341300000001E-2</v>
      </c>
      <c r="U2312" s="7">
        <v>75</v>
      </c>
      <c r="V2312" s="7">
        <v>74</v>
      </c>
      <c r="W2312">
        <v>0.85062836620000004</v>
      </c>
      <c r="X2312">
        <v>0.85960502689999996</v>
      </c>
    </row>
    <row r="2313" spans="6:24" x14ac:dyDescent="0.3">
      <c r="F2313" s="7">
        <v>10</v>
      </c>
      <c r="G2313" s="7">
        <v>10</v>
      </c>
      <c r="H2313">
        <v>0.84858247419999999</v>
      </c>
      <c r="I2313">
        <v>0.87338917520000003</v>
      </c>
      <c r="P2313" s="8">
        <v>55</v>
      </c>
      <c r="Q2313" s="8">
        <v>54</v>
      </c>
      <c r="R2313">
        <v>0.92355833700000001</v>
      </c>
      <c r="S2313">
        <v>0.92448614829999998</v>
      </c>
      <c r="U2313" s="7">
        <v>19</v>
      </c>
      <c r="V2313" s="7">
        <v>9</v>
      </c>
      <c r="W2313">
        <v>0.27863554750000002</v>
      </c>
      <c r="X2313">
        <v>9.7666068199999997E-2</v>
      </c>
    </row>
    <row r="2314" spans="6:24" x14ac:dyDescent="0.3">
      <c r="F2314" s="7">
        <v>11</v>
      </c>
      <c r="G2314" s="7">
        <v>11</v>
      </c>
      <c r="H2314">
        <v>0.87564432979999995</v>
      </c>
      <c r="I2314">
        <v>0.89207474220000005</v>
      </c>
      <c r="P2314" s="8">
        <v>26</v>
      </c>
      <c r="Q2314" s="8">
        <v>26</v>
      </c>
      <c r="R2314">
        <v>0.69602145729999998</v>
      </c>
      <c r="S2314">
        <v>0.70196604110000005</v>
      </c>
      <c r="U2314" s="7">
        <v>155</v>
      </c>
      <c r="V2314" s="7">
        <v>139</v>
      </c>
      <c r="W2314">
        <v>0.96337522440000001</v>
      </c>
      <c r="X2314">
        <v>0.96445242360000005</v>
      </c>
    </row>
    <row r="2315" spans="6:24" x14ac:dyDescent="0.3">
      <c r="F2315" s="7">
        <v>1</v>
      </c>
      <c r="G2315" s="7">
        <v>1</v>
      </c>
      <c r="H2315">
        <v>7.1198453600000003E-2</v>
      </c>
      <c r="I2315">
        <v>9.1172680399999997E-2</v>
      </c>
      <c r="P2315" s="8">
        <v>24</v>
      </c>
      <c r="Q2315" s="8">
        <v>24</v>
      </c>
      <c r="R2315">
        <v>0.65757711220000004</v>
      </c>
      <c r="S2315">
        <v>0.66666666659999996</v>
      </c>
      <c r="U2315" s="7">
        <v>70</v>
      </c>
      <c r="V2315" s="7">
        <v>65</v>
      </c>
      <c r="W2315">
        <v>0.83123877909999999</v>
      </c>
      <c r="X2315">
        <v>0.81723518849999999</v>
      </c>
    </row>
    <row r="2316" spans="6:24" x14ac:dyDescent="0.3">
      <c r="F2316" s="7">
        <v>2</v>
      </c>
      <c r="G2316" s="7">
        <v>3</v>
      </c>
      <c r="H2316">
        <v>0.18685567010000001</v>
      </c>
      <c r="I2316">
        <v>0.3569587628</v>
      </c>
      <c r="P2316" s="8">
        <v>32</v>
      </c>
      <c r="Q2316" s="8">
        <v>32</v>
      </c>
      <c r="R2316">
        <v>0.7827447474</v>
      </c>
      <c r="S2316">
        <v>0.78552278819999999</v>
      </c>
      <c r="U2316" s="7">
        <v>21</v>
      </c>
      <c r="V2316" s="7">
        <v>16</v>
      </c>
      <c r="W2316">
        <v>0.32423698379999999</v>
      </c>
      <c r="X2316">
        <v>0.22980251339999999</v>
      </c>
    </row>
    <row r="2317" spans="6:24" x14ac:dyDescent="0.3">
      <c r="F2317" s="7">
        <v>48</v>
      </c>
      <c r="G2317" s="7">
        <v>43</v>
      </c>
      <c r="H2317">
        <v>0.99935567010000004</v>
      </c>
      <c r="I2317">
        <v>0.99871134019999996</v>
      </c>
      <c r="P2317" s="8">
        <v>5</v>
      </c>
      <c r="Q2317" s="8">
        <v>5</v>
      </c>
      <c r="R2317">
        <v>6.2583817599999994E-2</v>
      </c>
      <c r="S2317">
        <v>6.9705093800000006E-2</v>
      </c>
      <c r="U2317" s="7">
        <v>0</v>
      </c>
      <c r="V2317" s="7">
        <v>1</v>
      </c>
      <c r="W2317">
        <v>0</v>
      </c>
      <c r="X2317">
        <v>2.1543984999999998E-3</v>
      </c>
    </row>
    <row r="2318" spans="6:24" x14ac:dyDescent="0.3">
      <c r="F2318" s="7">
        <v>2</v>
      </c>
      <c r="G2318" s="7">
        <v>1</v>
      </c>
      <c r="H2318">
        <v>0.18685567010000001</v>
      </c>
      <c r="I2318">
        <v>9.1172680399999997E-2</v>
      </c>
      <c r="P2318" s="8">
        <v>82</v>
      </c>
      <c r="Q2318" s="8">
        <v>81</v>
      </c>
      <c r="R2318">
        <v>0.96915511840000002</v>
      </c>
      <c r="S2318">
        <v>0.96916890079999995</v>
      </c>
      <c r="U2318" s="7">
        <v>10</v>
      </c>
      <c r="V2318" s="7">
        <v>11</v>
      </c>
      <c r="W2318">
        <v>0.108438061</v>
      </c>
      <c r="X2318">
        <v>0.13680430869999999</v>
      </c>
    </row>
    <row r="2319" spans="6:24" x14ac:dyDescent="0.3">
      <c r="F2319" s="7">
        <v>1</v>
      </c>
      <c r="G2319" s="7">
        <v>1</v>
      </c>
      <c r="H2319">
        <v>7.1198453600000003E-2</v>
      </c>
      <c r="I2319">
        <v>9.1172680399999997E-2</v>
      </c>
      <c r="P2319" s="8">
        <v>20</v>
      </c>
      <c r="Q2319" s="8">
        <v>20</v>
      </c>
      <c r="R2319">
        <v>0.56772463120000005</v>
      </c>
      <c r="S2319">
        <v>0.57640750669999996</v>
      </c>
      <c r="U2319" s="7">
        <v>7</v>
      </c>
      <c r="V2319" s="7">
        <v>6</v>
      </c>
      <c r="W2319">
        <v>5.6732495500000001E-2</v>
      </c>
      <c r="X2319">
        <v>4.7037701899999999E-2</v>
      </c>
    </row>
    <row r="2320" spans="6:24" x14ac:dyDescent="0.3">
      <c r="F2320" s="7">
        <v>1</v>
      </c>
      <c r="G2320" s="7">
        <v>1</v>
      </c>
      <c r="H2320">
        <v>7.1198453600000003E-2</v>
      </c>
      <c r="I2320">
        <v>9.1172680399999997E-2</v>
      </c>
      <c r="P2320" s="8">
        <v>38</v>
      </c>
      <c r="Q2320" s="8">
        <v>38</v>
      </c>
      <c r="R2320">
        <v>0.83951721050000006</v>
      </c>
      <c r="S2320">
        <v>0.84226988380000001</v>
      </c>
      <c r="U2320" s="7">
        <v>64</v>
      </c>
      <c r="V2320" s="7">
        <v>58</v>
      </c>
      <c r="W2320">
        <v>0.80035906639999999</v>
      </c>
      <c r="X2320">
        <v>0.77737881499999995</v>
      </c>
    </row>
    <row r="2321" spans="6:24" x14ac:dyDescent="0.3">
      <c r="F2321" s="7">
        <v>6</v>
      </c>
      <c r="G2321" s="7">
        <v>6</v>
      </c>
      <c r="H2321">
        <v>0.63337628859999995</v>
      </c>
      <c r="I2321">
        <v>0.68298969070000004</v>
      </c>
      <c r="P2321" s="8">
        <v>14</v>
      </c>
      <c r="Q2321" s="8">
        <v>14</v>
      </c>
      <c r="R2321">
        <v>0.3665623603</v>
      </c>
      <c r="S2321">
        <v>0.38248436099999999</v>
      </c>
      <c r="U2321" s="7">
        <v>40</v>
      </c>
      <c r="V2321" s="7">
        <v>46</v>
      </c>
      <c r="W2321">
        <v>0.61795332130000002</v>
      </c>
      <c r="X2321">
        <v>0.68402154390000003</v>
      </c>
    </row>
    <row r="2322" spans="6:24" x14ac:dyDescent="0.3">
      <c r="F2322" s="7">
        <v>11</v>
      </c>
      <c r="G2322" s="7">
        <v>7</v>
      </c>
      <c r="H2322">
        <v>0.87564432979999995</v>
      </c>
      <c r="I2322">
        <v>0.7509664948</v>
      </c>
      <c r="P2322" s="8">
        <v>1</v>
      </c>
      <c r="Q2322" s="8">
        <v>1</v>
      </c>
      <c r="R2322">
        <v>4.4702719999999997E-4</v>
      </c>
      <c r="S2322">
        <v>1.7873100000000001E-3</v>
      </c>
      <c r="U2322" s="7">
        <v>55</v>
      </c>
      <c r="V2322" s="7">
        <v>54</v>
      </c>
      <c r="W2322">
        <v>0.74219030519999996</v>
      </c>
      <c r="X2322">
        <v>0.74757630159999999</v>
      </c>
    </row>
    <row r="2323" spans="6:24" x14ac:dyDescent="0.3">
      <c r="F2323" s="7">
        <v>1</v>
      </c>
      <c r="G2323" s="7">
        <v>3</v>
      </c>
      <c r="H2323">
        <v>7.1198453600000003E-2</v>
      </c>
      <c r="I2323">
        <v>0.3569587628</v>
      </c>
      <c r="P2323" s="8">
        <v>22</v>
      </c>
      <c r="Q2323" s="8">
        <v>22</v>
      </c>
      <c r="R2323">
        <v>0.61689763070000003</v>
      </c>
      <c r="S2323">
        <v>0.62377122429999998</v>
      </c>
      <c r="U2323" s="7">
        <v>45</v>
      </c>
      <c r="V2323" s="7">
        <v>36</v>
      </c>
      <c r="W2323">
        <v>0.66570915610000003</v>
      </c>
      <c r="X2323">
        <v>0.58456014359999997</v>
      </c>
    </row>
    <row r="2324" spans="6:24" x14ac:dyDescent="0.3">
      <c r="F2324" s="7">
        <v>6</v>
      </c>
      <c r="G2324" s="7">
        <v>9</v>
      </c>
      <c r="H2324">
        <v>0.63337628859999995</v>
      </c>
      <c r="I2324">
        <v>0.84858247419999999</v>
      </c>
      <c r="P2324" s="8">
        <v>10</v>
      </c>
      <c r="Q2324" s="8">
        <v>10</v>
      </c>
      <c r="R2324">
        <v>0.22664282520000001</v>
      </c>
      <c r="S2324">
        <v>0.23815907049999999</v>
      </c>
      <c r="U2324" s="7">
        <v>38</v>
      </c>
      <c r="V2324" s="7">
        <v>30</v>
      </c>
      <c r="W2324">
        <v>0.59569120279999999</v>
      </c>
      <c r="X2324">
        <v>0.50448833029999995</v>
      </c>
    </row>
    <row r="2325" spans="6:24" x14ac:dyDescent="0.3">
      <c r="F2325" s="7">
        <v>3</v>
      </c>
      <c r="G2325" s="7">
        <v>2</v>
      </c>
      <c r="H2325">
        <v>0.3125</v>
      </c>
      <c r="I2325">
        <v>0.2190721649</v>
      </c>
      <c r="P2325" s="8">
        <v>13</v>
      </c>
      <c r="Q2325" s="8">
        <v>13</v>
      </c>
      <c r="R2325">
        <v>0.33437639689999998</v>
      </c>
      <c r="S2325">
        <v>0.35210008929999997</v>
      </c>
      <c r="U2325" s="7">
        <v>2</v>
      </c>
      <c r="V2325" s="7">
        <v>2</v>
      </c>
      <c r="W2325">
        <v>4.3087971000000001E-3</v>
      </c>
      <c r="X2325">
        <v>5.7450627999999998E-3</v>
      </c>
    </row>
    <row r="2326" spans="6:24" x14ac:dyDescent="0.3">
      <c r="F2326" s="7">
        <v>4</v>
      </c>
      <c r="G2326" s="7">
        <v>4</v>
      </c>
      <c r="H2326">
        <v>0.43782216489999998</v>
      </c>
      <c r="I2326">
        <v>0.4800257731</v>
      </c>
      <c r="P2326" s="8">
        <v>12</v>
      </c>
      <c r="Q2326" s="8">
        <v>12</v>
      </c>
      <c r="R2326">
        <v>0.29772016089999997</v>
      </c>
      <c r="S2326">
        <v>0.3176943699</v>
      </c>
      <c r="U2326" s="7">
        <v>5</v>
      </c>
      <c r="V2326" s="7">
        <v>4</v>
      </c>
      <c r="W2326">
        <v>2.9802513400000001E-2</v>
      </c>
      <c r="X2326">
        <v>2.0825852700000001E-2</v>
      </c>
    </row>
    <row r="2327" spans="6:24" x14ac:dyDescent="0.3">
      <c r="F2327" s="7">
        <v>2</v>
      </c>
      <c r="G2327" s="7">
        <v>2</v>
      </c>
      <c r="H2327">
        <v>0.18685567010000001</v>
      </c>
      <c r="I2327">
        <v>0.2190721649</v>
      </c>
      <c r="P2327" s="8">
        <v>20</v>
      </c>
      <c r="Q2327" s="8">
        <v>20</v>
      </c>
      <c r="R2327">
        <v>0.56772463120000005</v>
      </c>
      <c r="S2327">
        <v>0.57640750669999996</v>
      </c>
      <c r="U2327" s="7">
        <v>77</v>
      </c>
      <c r="V2327" s="7">
        <v>77</v>
      </c>
      <c r="W2327">
        <v>0.85816876119999996</v>
      </c>
      <c r="X2327">
        <v>0.87037701970000003</v>
      </c>
    </row>
    <row r="2328" spans="6:24" x14ac:dyDescent="0.3">
      <c r="F2328" s="7">
        <v>2</v>
      </c>
      <c r="G2328" s="7">
        <v>1</v>
      </c>
      <c r="H2328">
        <v>0.18685567010000001</v>
      </c>
      <c r="I2328">
        <v>9.1172680399999997E-2</v>
      </c>
      <c r="P2328" s="8">
        <v>4</v>
      </c>
      <c r="Q2328" s="8">
        <v>4</v>
      </c>
      <c r="R2328">
        <v>4.1126508700000002E-2</v>
      </c>
      <c r="S2328">
        <v>4.3789097399999997E-2</v>
      </c>
      <c r="U2328" s="7">
        <v>112</v>
      </c>
      <c r="V2328" s="7">
        <v>120</v>
      </c>
      <c r="W2328">
        <v>0.92603231590000001</v>
      </c>
      <c r="X2328">
        <v>0.94326750439999996</v>
      </c>
    </row>
    <row r="2329" spans="6:24" x14ac:dyDescent="0.3">
      <c r="F2329" s="7">
        <v>13</v>
      </c>
      <c r="G2329" s="7">
        <v>12</v>
      </c>
      <c r="H2329">
        <v>0.90979381439999996</v>
      </c>
      <c r="I2329">
        <v>0.91398195869999999</v>
      </c>
      <c r="P2329" s="8">
        <v>15</v>
      </c>
      <c r="Q2329" s="8">
        <v>15</v>
      </c>
      <c r="R2329">
        <v>0.40143048720000002</v>
      </c>
      <c r="S2329">
        <v>0.41778373540000002</v>
      </c>
      <c r="U2329" s="7">
        <v>60</v>
      </c>
      <c r="V2329" s="7">
        <v>57</v>
      </c>
      <c r="W2329">
        <v>0.77558348290000001</v>
      </c>
      <c r="X2329">
        <v>0.77091561929999997</v>
      </c>
    </row>
    <row r="2330" spans="6:24" x14ac:dyDescent="0.3">
      <c r="F2330" s="7">
        <v>2</v>
      </c>
      <c r="G2330" s="7">
        <v>1</v>
      </c>
      <c r="H2330">
        <v>0.18685567010000001</v>
      </c>
      <c r="I2330">
        <v>9.1172680399999997E-2</v>
      </c>
      <c r="P2330" s="8">
        <v>30</v>
      </c>
      <c r="Q2330" s="8">
        <v>30</v>
      </c>
      <c r="R2330">
        <v>0.75324094760000004</v>
      </c>
      <c r="S2330">
        <v>0.7613941018</v>
      </c>
      <c r="U2330" s="7">
        <v>12</v>
      </c>
      <c r="V2330" s="7">
        <v>13</v>
      </c>
      <c r="W2330">
        <v>0.14470377009999999</v>
      </c>
      <c r="X2330">
        <v>0.1770197486</v>
      </c>
    </row>
    <row r="2331" spans="6:24" x14ac:dyDescent="0.3">
      <c r="F2331" s="7">
        <v>6</v>
      </c>
      <c r="G2331" s="7">
        <v>4</v>
      </c>
      <c r="H2331">
        <v>0.63337628859999995</v>
      </c>
      <c r="I2331">
        <v>0.4800257731</v>
      </c>
      <c r="P2331" s="8">
        <v>7</v>
      </c>
      <c r="Q2331" s="8">
        <v>7</v>
      </c>
      <c r="R2331">
        <v>0.1238265534</v>
      </c>
      <c r="S2331">
        <v>0.13717604999999999</v>
      </c>
      <c r="U2331" s="7">
        <v>21</v>
      </c>
      <c r="V2331" s="7">
        <v>19</v>
      </c>
      <c r="W2331">
        <v>0.32423698379999999</v>
      </c>
      <c r="X2331">
        <v>0.30089766600000001</v>
      </c>
    </row>
    <row r="2332" spans="6:24" x14ac:dyDescent="0.3">
      <c r="F2332" s="7">
        <v>5</v>
      </c>
      <c r="G2332" s="7">
        <v>7</v>
      </c>
      <c r="H2332">
        <v>0.54445876280000005</v>
      </c>
      <c r="I2332">
        <v>0.7509664948</v>
      </c>
      <c r="P2332" s="8">
        <v>4</v>
      </c>
      <c r="Q2332" s="8">
        <v>4</v>
      </c>
      <c r="R2332">
        <v>4.1126508700000002E-2</v>
      </c>
      <c r="S2332">
        <v>4.3789097399999997E-2</v>
      </c>
      <c r="U2332" s="7">
        <v>2</v>
      </c>
      <c r="V2332" s="7">
        <v>1</v>
      </c>
      <c r="W2332">
        <v>4.3087971000000001E-3</v>
      </c>
      <c r="X2332">
        <v>2.1543984999999998E-3</v>
      </c>
    </row>
    <row r="2333" spans="6:24" x14ac:dyDescent="0.3">
      <c r="F2333" s="7">
        <v>2</v>
      </c>
      <c r="G2333" s="7">
        <v>1</v>
      </c>
      <c r="H2333">
        <v>0.18685567010000001</v>
      </c>
      <c r="I2333">
        <v>9.1172680399999997E-2</v>
      </c>
      <c r="P2333" s="8">
        <v>14</v>
      </c>
      <c r="Q2333" s="8">
        <v>14</v>
      </c>
      <c r="R2333">
        <v>0.3665623603</v>
      </c>
      <c r="S2333">
        <v>0.38248436099999999</v>
      </c>
      <c r="U2333" s="7">
        <v>54</v>
      </c>
      <c r="V2333" s="7">
        <v>54</v>
      </c>
      <c r="W2333">
        <v>0.73572710949999998</v>
      </c>
      <c r="X2333">
        <v>0.74757630159999999</v>
      </c>
    </row>
    <row r="2334" spans="6:24" x14ac:dyDescent="0.3">
      <c r="F2334" s="7">
        <v>1</v>
      </c>
      <c r="G2334" s="7">
        <v>1</v>
      </c>
      <c r="H2334">
        <v>7.1198453600000003E-2</v>
      </c>
      <c r="I2334">
        <v>9.1172680399999997E-2</v>
      </c>
      <c r="P2334" s="8">
        <v>44</v>
      </c>
      <c r="Q2334" s="8">
        <v>44</v>
      </c>
      <c r="R2334">
        <v>0.87304425559999999</v>
      </c>
      <c r="S2334">
        <v>0.87935656829999997</v>
      </c>
      <c r="U2334" s="7">
        <v>101</v>
      </c>
      <c r="V2334" s="7">
        <v>97</v>
      </c>
      <c r="W2334">
        <v>0.91131059240000001</v>
      </c>
      <c r="X2334">
        <v>0.91166965879999995</v>
      </c>
    </row>
    <row r="2335" spans="6:24" x14ac:dyDescent="0.3">
      <c r="F2335" s="7">
        <v>4</v>
      </c>
      <c r="G2335" s="7">
        <v>1</v>
      </c>
      <c r="H2335">
        <v>0.43782216489999998</v>
      </c>
      <c r="I2335">
        <v>9.1172680399999997E-2</v>
      </c>
      <c r="P2335" s="8">
        <v>29</v>
      </c>
      <c r="Q2335" s="8">
        <v>29</v>
      </c>
      <c r="R2335">
        <v>0.74072418409999996</v>
      </c>
      <c r="S2335">
        <v>0.74709562100000004</v>
      </c>
      <c r="U2335" s="7">
        <v>79</v>
      </c>
      <c r="V2335" s="7">
        <v>69</v>
      </c>
      <c r="W2335">
        <v>0.86319569119999995</v>
      </c>
      <c r="X2335">
        <v>0.83734290840000003</v>
      </c>
    </row>
    <row r="2336" spans="6:24" x14ac:dyDescent="0.3">
      <c r="F2336" s="7">
        <v>8</v>
      </c>
      <c r="G2336" s="7">
        <v>6</v>
      </c>
      <c r="H2336">
        <v>0.76965206180000001</v>
      </c>
      <c r="I2336">
        <v>0.68298969070000004</v>
      </c>
      <c r="P2336" s="8">
        <v>6</v>
      </c>
      <c r="Q2336" s="8">
        <v>6</v>
      </c>
      <c r="R2336">
        <v>9.0746535500000003E-2</v>
      </c>
      <c r="S2336">
        <v>0.10098302050000001</v>
      </c>
      <c r="U2336" s="7">
        <v>46</v>
      </c>
      <c r="V2336" s="7">
        <v>40</v>
      </c>
      <c r="W2336">
        <v>0.67504488330000001</v>
      </c>
      <c r="X2336">
        <v>0.62513464990000001</v>
      </c>
    </row>
    <row r="2337" spans="6:24" x14ac:dyDescent="0.3">
      <c r="F2337" s="7">
        <v>6</v>
      </c>
      <c r="G2337" s="7">
        <v>5</v>
      </c>
      <c r="H2337">
        <v>0.63337628859999995</v>
      </c>
      <c r="I2337">
        <v>0.5898840206</v>
      </c>
      <c r="P2337" s="8">
        <v>19</v>
      </c>
      <c r="Q2337" s="8">
        <v>19</v>
      </c>
      <c r="R2337">
        <v>0.5431381314</v>
      </c>
      <c r="S2337">
        <v>0.55183199279999995</v>
      </c>
      <c r="U2337" s="7">
        <v>23</v>
      </c>
      <c r="V2337" s="7">
        <v>22</v>
      </c>
      <c r="W2337">
        <v>0.36337522439999997</v>
      </c>
      <c r="X2337">
        <v>0.35906642719999998</v>
      </c>
    </row>
    <row r="2338" spans="6:24" x14ac:dyDescent="0.3">
      <c r="F2338" s="7">
        <v>5</v>
      </c>
      <c r="G2338" s="7">
        <v>3</v>
      </c>
      <c r="H2338">
        <v>0.54445876280000005</v>
      </c>
      <c r="I2338">
        <v>0.3569587628</v>
      </c>
      <c r="P2338" s="8">
        <v>20</v>
      </c>
      <c r="Q2338" s="8">
        <v>20</v>
      </c>
      <c r="R2338">
        <v>0.56772463120000005</v>
      </c>
      <c r="S2338">
        <v>0.57640750669999996</v>
      </c>
      <c r="U2338" s="7">
        <v>27</v>
      </c>
      <c r="V2338" s="7">
        <v>22</v>
      </c>
      <c r="W2338">
        <v>0.439497307</v>
      </c>
      <c r="X2338">
        <v>0.35906642719999998</v>
      </c>
    </row>
    <row r="2339" spans="6:24" x14ac:dyDescent="0.3">
      <c r="F2339" s="7">
        <v>5</v>
      </c>
      <c r="G2339" s="7">
        <v>5</v>
      </c>
      <c r="H2339">
        <v>0.54445876280000005</v>
      </c>
      <c r="I2339">
        <v>0.5898840206</v>
      </c>
      <c r="P2339" s="8">
        <v>23</v>
      </c>
      <c r="Q2339" s="8">
        <v>23</v>
      </c>
      <c r="R2339">
        <v>0.63477872150000003</v>
      </c>
      <c r="S2339">
        <v>0.64432529039999997</v>
      </c>
      <c r="U2339" s="7">
        <v>4</v>
      </c>
      <c r="V2339" s="7">
        <v>3</v>
      </c>
      <c r="W2339">
        <v>1.6876122E-2</v>
      </c>
      <c r="X2339">
        <v>1.1849192099999999E-2</v>
      </c>
    </row>
    <row r="2340" spans="6:24" x14ac:dyDescent="0.3">
      <c r="F2340" s="7">
        <v>7</v>
      </c>
      <c r="G2340" s="7">
        <v>6</v>
      </c>
      <c r="H2340">
        <v>0.71520618550000004</v>
      </c>
      <c r="I2340">
        <v>0.68298969070000004</v>
      </c>
      <c r="P2340" s="8">
        <v>6</v>
      </c>
      <c r="Q2340" s="8">
        <v>6</v>
      </c>
      <c r="R2340">
        <v>9.0746535500000003E-2</v>
      </c>
      <c r="S2340">
        <v>0.10098302050000001</v>
      </c>
      <c r="U2340" s="7">
        <v>31</v>
      </c>
      <c r="V2340" s="7">
        <v>26</v>
      </c>
      <c r="W2340">
        <v>0.50736086170000005</v>
      </c>
      <c r="X2340">
        <v>0.43195691200000003</v>
      </c>
    </row>
    <row r="2341" spans="6:24" x14ac:dyDescent="0.3">
      <c r="F2341" s="7">
        <v>5</v>
      </c>
      <c r="G2341" s="7">
        <v>6</v>
      </c>
      <c r="H2341">
        <v>0.54445876280000005</v>
      </c>
      <c r="I2341">
        <v>0.68298969070000004</v>
      </c>
      <c r="P2341" s="8">
        <v>31</v>
      </c>
      <c r="Q2341" s="8">
        <v>31</v>
      </c>
      <c r="R2341">
        <v>0.76978095660000001</v>
      </c>
      <c r="S2341">
        <v>0.77435209999999999</v>
      </c>
      <c r="U2341" s="7">
        <v>20</v>
      </c>
      <c r="V2341" s="7">
        <v>18</v>
      </c>
      <c r="W2341">
        <v>0.3023339317</v>
      </c>
      <c r="X2341">
        <v>0.28007181320000002</v>
      </c>
    </row>
    <row r="2342" spans="6:24" x14ac:dyDescent="0.3">
      <c r="F2342" s="7">
        <v>8</v>
      </c>
      <c r="G2342" s="7">
        <v>6</v>
      </c>
      <c r="H2342">
        <v>0.76965206180000001</v>
      </c>
      <c r="I2342">
        <v>0.68298969070000004</v>
      </c>
      <c r="P2342" s="8">
        <v>4</v>
      </c>
      <c r="Q2342" s="8">
        <v>4</v>
      </c>
      <c r="R2342">
        <v>4.1126508700000002E-2</v>
      </c>
      <c r="S2342">
        <v>4.3789097399999997E-2</v>
      </c>
      <c r="U2342" s="7">
        <v>12</v>
      </c>
      <c r="V2342" s="7">
        <v>9</v>
      </c>
      <c r="W2342">
        <v>0.14470377009999999</v>
      </c>
      <c r="X2342">
        <v>9.7666068199999997E-2</v>
      </c>
    </row>
    <row r="2343" spans="6:24" x14ac:dyDescent="0.3">
      <c r="F2343" s="7">
        <v>2</v>
      </c>
      <c r="G2343" s="7">
        <v>2</v>
      </c>
      <c r="H2343">
        <v>0.18685567010000001</v>
      </c>
      <c r="I2343">
        <v>0.2190721649</v>
      </c>
      <c r="P2343" s="8">
        <v>14</v>
      </c>
      <c r="Q2343" s="8">
        <v>14</v>
      </c>
      <c r="R2343">
        <v>0.3665623603</v>
      </c>
      <c r="S2343">
        <v>0.38248436099999999</v>
      </c>
      <c r="U2343" s="7">
        <v>100</v>
      </c>
      <c r="V2343" s="7">
        <v>95</v>
      </c>
      <c r="W2343">
        <v>0.90843806100000002</v>
      </c>
      <c r="X2343">
        <v>0.90879712739999996</v>
      </c>
    </row>
    <row r="2344" spans="6:24" x14ac:dyDescent="0.3">
      <c r="F2344" s="7">
        <v>12</v>
      </c>
      <c r="G2344" s="7">
        <v>11</v>
      </c>
      <c r="H2344">
        <v>0.89336340199999997</v>
      </c>
      <c r="I2344">
        <v>0.89207474220000005</v>
      </c>
      <c r="P2344" s="8">
        <v>20</v>
      </c>
      <c r="Q2344" s="8">
        <v>20</v>
      </c>
      <c r="R2344">
        <v>0.56772463120000005</v>
      </c>
      <c r="S2344">
        <v>0.57640750669999996</v>
      </c>
      <c r="U2344" s="7">
        <v>6</v>
      </c>
      <c r="V2344" s="7">
        <v>8</v>
      </c>
      <c r="W2344">
        <v>4.2728904800000002E-2</v>
      </c>
      <c r="X2344">
        <v>8.1867145399999994E-2</v>
      </c>
    </row>
    <row r="2345" spans="6:24" x14ac:dyDescent="0.3">
      <c r="F2345" s="7">
        <v>4</v>
      </c>
      <c r="G2345" s="7">
        <v>4</v>
      </c>
      <c r="H2345">
        <v>0.43782216489999998</v>
      </c>
      <c r="I2345">
        <v>0.4800257731</v>
      </c>
      <c r="P2345" s="8">
        <v>14</v>
      </c>
      <c r="Q2345" s="8">
        <v>14</v>
      </c>
      <c r="R2345">
        <v>0.3665623603</v>
      </c>
      <c r="S2345">
        <v>0.38248436099999999</v>
      </c>
      <c r="U2345" s="7">
        <v>29</v>
      </c>
      <c r="V2345" s="7">
        <v>29</v>
      </c>
      <c r="W2345">
        <v>0.4728904847</v>
      </c>
      <c r="X2345">
        <v>0.48761220820000001</v>
      </c>
    </row>
    <row r="2346" spans="6:24" x14ac:dyDescent="0.3">
      <c r="F2346" s="7">
        <v>2</v>
      </c>
      <c r="G2346" s="7">
        <v>2</v>
      </c>
      <c r="H2346">
        <v>0.18685567010000001</v>
      </c>
      <c r="I2346">
        <v>0.2190721649</v>
      </c>
      <c r="P2346" s="8">
        <v>7</v>
      </c>
      <c r="Q2346" s="8">
        <v>7</v>
      </c>
      <c r="R2346">
        <v>0.1238265534</v>
      </c>
      <c r="S2346">
        <v>0.13717604999999999</v>
      </c>
      <c r="U2346" s="7">
        <v>20</v>
      </c>
      <c r="V2346" s="7">
        <v>20</v>
      </c>
      <c r="W2346">
        <v>0.3023339317</v>
      </c>
      <c r="X2346">
        <v>0.31992818670000001</v>
      </c>
    </row>
    <row r="2347" spans="6:24" x14ac:dyDescent="0.3">
      <c r="F2347" s="7">
        <v>3</v>
      </c>
      <c r="G2347" s="7">
        <v>3</v>
      </c>
      <c r="H2347">
        <v>0.3125</v>
      </c>
      <c r="I2347">
        <v>0.3569587628</v>
      </c>
      <c r="P2347" s="8">
        <v>5</v>
      </c>
      <c r="Q2347" s="8">
        <v>5</v>
      </c>
      <c r="R2347">
        <v>6.2583817599999994E-2</v>
      </c>
      <c r="S2347">
        <v>6.9705093800000006E-2</v>
      </c>
      <c r="U2347" s="7">
        <v>18</v>
      </c>
      <c r="V2347" s="7">
        <v>11</v>
      </c>
      <c r="W2347">
        <v>0.25996409329999998</v>
      </c>
      <c r="X2347">
        <v>0.13680430869999999</v>
      </c>
    </row>
    <row r="2348" spans="6:24" x14ac:dyDescent="0.3">
      <c r="F2348" s="7">
        <v>7</v>
      </c>
      <c r="G2348" s="7">
        <v>8</v>
      </c>
      <c r="H2348">
        <v>0.71520618550000004</v>
      </c>
      <c r="I2348">
        <v>0.8076675257</v>
      </c>
      <c r="P2348" s="8">
        <v>4</v>
      </c>
      <c r="Q2348" s="8">
        <v>4</v>
      </c>
      <c r="R2348">
        <v>4.1126508700000002E-2</v>
      </c>
      <c r="S2348">
        <v>4.3789097399999997E-2</v>
      </c>
      <c r="U2348" s="7">
        <v>50</v>
      </c>
      <c r="V2348" s="7">
        <v>56</v>
      </c>
      <c r="W2348">
        <v>0.70807899460000001</v>
      </c>
      <c r="X2348">
        <v>0.76409335720000005</v>
      </c>
    </row>
    <row r="2349" spans="6:24" x14ac:dyDescent="0.3">
      <c r="F2349" s="7">
        <v>4</v>
      </c>
      <c r="G2349" s="7">
        <v>4</v>
      </c>
      <c r="H2349">
        <v>0.43782216489999998</v>
      </c>
      <c r="I2349">
        <v>0.4800257731</v>
      </c>
      <c r="P2349" s="8">
        <v>30</v>
      </c>
      <c r="Q2349" s="8">
        <v>30</v>
      </c>
      <c r="R2349">
        <v>0.75324094760000004</v>
      </c>
      <c r="S2349">
        <v>0.7613941018</v>
      </c>
      <c r="U2349" s="7">
        <v>22</v>
      </c>
      <c r="V2349" s="7">
        <v>23</v>
      </c>
      <c r="W2349">
        <v>0.34649910229999997</v>
      </c>
      <c r="X2349">
        <v>0.37989228000000003</v>
      </c>
    </row>
    <row r="2350" spans="6:24" x14ac:dyDescent="0.3">
      <c r="F2350" s="7">
        <v>2</v>
      </c>
      <c r="G2350" s="7">
        <v>2</v>
      </c>
      <c r="H2350">
        <v>0.18685567010000001</v>
      </c>
      <c r="I2350">
        <v>0.2190721649</v>
      </c>
      <c r="P2350" s="8">
        <v>21</v>
      </c>
      <c r="Q2350" s="8">
        <v>21</v>
      </c>
      <c r="R2350">
        <v>0.59186410369999998</v>
      </c>
      <c r="S2350">
        <v>0.60232350310000005</v>
      </c>
      <c r="U2350" s="7">
        <v>48</v>
      </c>
      <c r="V2350" s="7">
        <v>46</v>
      </c>
      <c r="W2350">
        <v>0.6926391382</v>
      </c>
      <c r="X2350">
        <v>0.68402154390000003</v>
      </c>
    </row>
    <row r="2351" spans="6:24" x14ac:dyDescent="0.3">
      <c r="F2351" s="7">
        <v>7</v>
      </c>
      <c r="G2351" s="7">
        <v>6</v>
      </c>
      <c r="H2351">
        <v>0.71520618550000004</v>
      </c>
      <c r="I2351">
        <v>0.68298969070000004</v>
      </c>
      <c r="P2351" s="8">
        <v>44</v>
      </c>
      <c r="Q2351" s="8">
        <v>44</v>
      </c>
      <c r="R2351">
        <v>0.87304425559999999</v>
      </c>
      <c r="S2351">
        <v>0.87935656829999997</v>
      </c>
      <c r="U2351" s="7">
        <v>13</v>
      </c>
      <c r="V2351" s="7">
        <v>12</v>
      </c>
      <c r="W2351">
        <v>0.17055655289999999</v>
      </c>
      <c r="X2351">
        <v>0.15583482940000001</v>
      </c>
    </row>
    <row r="2352" spans="6:24" x14ac:dyDescent="0.3">
      <c r="F2352" s="7">
        <v>12</v>
      </c>
      <c r="G2352" s="7">
        <v>10</v>
      </c>
      <c r="H2352">
        <v>0.89336340199999997</v>
      </c>
      <c r="I2352">
        <v>0.87338917520000003</v>
      </c>
      <c r="P2352" s="8">
        <v>17</v>
      </c>
      <c r="Q2352" s="8">
        <v>17</v>
      </c>
      <c r="R2352">
        <v>0.47340187750000001</v>
      </c>
      <c r="S2352">
        <v>0.4888293118</v>
      </c>
      <c r="U2352" s="7">
        <v>15</v>
      </c>
      <c r="V2352" s="7">
        <v>15</v>
      </c>
      <c r="W2352">
        <v>0.20610412920000001</v>
      </c>
      <c r="X2352">
        <v>0.21292639129999999</v>
      </c>
    </row>
    <row r="2353" spans="6:24" x14ac:dyDescent="0.3">
      <c r="F2353" s="7">
        <v>3</v>
      </c>
      <c r="G2353" s="7">
        <v>5</v>
      </c>
      <c r="H2353">
        <v>0.3125</v>
      </c>
      <c r="I2353">
        <v>0.5898840206</v>
      </c>
      <c r="P2353" s="8">
        <v>25</v>
      </c>
      <c r="Q2353" s="8">
        <v>25</v>
      </c>
      <c r="R2353">
        <v>0.67814036649999998</v>
      </c>
      <c r="S2353">
        <v>0.68632707770000001</v>
      </c>
      <c r="U2353" s="7">
        <v>43</v>
      </c>
      <c r="V2353" s="7">
        <v>44</v>
      </c>
      <c r="W2353">
        <v>0.64596050260000004</v>
      </c>
      <c r="X2353">
        <v>0.66606822259999998</v>
      </c>
    </row>
    <row r="2354" spans="6:24" x14ac:dyDescent="0.3">
      <c r="F2354" s="7">
        <v>4</v>
      </c>
      <c r="G2354" s="7">
        <v>4</v>
      </c>
      <c r="H2354">
        <v>0.43782216489999998</v>
      </c>
      <c r="I2354">
        <v>0.4800257731</v>
      </c>
      <c r="P2354" s="8">
        <v>18</v>
      </c>
      <c r="Q2354" s="8">
        <v>18</v>
      </c>
      <c r="R2354">
        <v>0.51318730440000004</v>
      </c>
      <c r="S2354">
        <v>0.52323503120000003</v>
      </c>
      <c r="U2354" s="7">
        <v>8</v>
      </c>
      <c r="V2354" s="7">
        <v>10</v>
      </c>
      <c r="W2354">
        <v>7.2890484699999994E-2</v>
      </c>
      <c r="X2354">
        <v>0.1177737881</v>
      </c>
    </row>
    <row r="2355" spans="6:24" x14ac:dyDescent="0.3">
      <c r="F2355" s="7">
        <v>6</v>
      </c>
      <c r="G2355" s="7">
        <v>5</v>
      </c>
      <c r="H2355">
        <v>0.63337628859999995</v>
      </c>
      <c r="I2355">
        <v>0.5898840206</v>
      </c>
      <c r="P2355" s="8">
        <v>30</v>
      </c>
      <c r="Q2355" s="8">
        <v>30</v>
      </c>
      <c r="R2355">
        <v>0.75324094760000004</v>
      </c>
      <c r="S2355">
        <v>0.7613941018</v>
      </c>
      <c r="U2355" s="7">
        <v>75</v>
      </c>
      <c r="V2355" s="7">
        <v>75</v>
      </c>
      <c r="W2355">
        <v>0.85062836620000004</v>
      </c>
      <c r="X2355">
        <v>0.8628366247</v>
      </c>
    </row>
    <row r="2356" spans="6:24" x14ac:dyDescent="0.3">
      <c r="F2356" s="7">
        <v>14</v>
      </c>
      <c r="G2356" s="7">
        <v>12</v>
      </c>
      <c r="H2356">
        <v>0.92268041229999997</v>
      </c>
      <c r="I2356">
        <v>0.91398195869999999</v>
      </c>
      <c r="P2356" s="8">
        <v>16</v>
      </c>
      <c r="Q2356" s="8">
        <v>16</v>
      </c>
      <c r="R2356">
        <v>0.439427805</v>
      </c>
      <c r="S2356">
        <v>0.44682752450000002</v>
      </c>
      <c r="U2356" s="7">
        <v>33</v>
      </c>
      <c r="V2356" s="7">
        <v>25</v>
      </c>
      <c r="W2356">
        <v>0.53752244159999996</v>
      </c>
      <c r="X2356">
        <v>0.41723518850000002</v>
      </c>
    </row>
    <row r="2357" spans="6:24" x14ac:dyDescent="0.3">
      <c r="F2357" s="7">
        <v>1</v>
      </c>
      <c r="G2357" s="7">
        <v>1</v>
      </c>
      <c r="H2357">
        <v>7.1198453600000003E-2</v>
      </c>
      <c r="I2357">
        <v>9.1172680399999997E-2</v>
      </c>
      <c r="P2357" s="8">
        <v>10</v>
      </c>
      <c r="Q2357" s="8">
        <v>10</v>
      </c>
      <c r="R2357">
        <v>0.22664282520000001</v>
      </c>
      <c r="S2357">
        <v>0.23815907049999999</v>
      </c>
      <c r="U2357" s="7">
        <v>19</v>
      </c>
      <c r="V2357" s="7">
        <v>16</v>
      </c>
      <c r="W2357">
        <v>0.27863554750000002</v>
      </c>
      <c r="X2357">
        <v>0.22980251339999999</v>
      </c>
    </row>
    <row r="2358" spans="6:24" x14ac:dyDescent="0.3">
      <c r="F2358" s="7">
        <v>4</v>
      </c>
      <c r="G2358" s="7">
        <v>4</v>
      </c>
      <c r="H2358">
        <v>0.43782216489999998</v>
      </c>
      <c r="I2358">
        <v>0.4800257731</v>
      </c>
      <c r="P2358" s="8">
        <v>17</v>
      </c>
      <c r="Q2358" s="8">
        <v>17</v>
      </c>
      <c r="R2358">
        <v>0.47340187750000001</v>
      </c>
      <c r="S2358">
        <v>0.4888293118</v>
      </c>
      <c r="U2358" s="7">
        <v>29</v>
      </c>
      <c r="V2358" s="7">
        <v>26</v>
      </c>
      <c r="W2358">
        <v>0.4728904847</v>
      </c>
      <c r="X2358">
        <v>0.43195691200000003</v>
      </c>
    </row>
    <row r="2359" spans="6:24" x14ac:dyDescent="0.3">
      <c r="F2359" s="7">
        <v>6</v>
      </c>
      <c r="G2359" s="7">
        <v>4</v>
      </c>
      <c r="H2359">
        <v>0.63337628859999995</v>
      </c>
      <c r="I2359">
        <v>0.4800257731</v>
      </c>
      <c r="P2359" s="8">
        <v>26</v>
      </c>
      <c r="Q2359" s="8">
        <v>26</v>
      </c>
      <c r="R2359">
        <v>0.69602145729999998</v>
      </c>
      <c r="S2359">
        <v>0.70196604110000005</v>
      </c>
      <c r="U2359" s="7">
        <v>20</v>
      </c>
      <c r="V2359" s="7">
        <v>16</v>
      </c>
      <c r="W2359">
        <v>0.3023339317</v>
      </c>
      <c r="X2359">
        <v>0.22980251339999999</v>
      </c>
    </row>
    <row r="2360" spans="6:24" x14ac:dyDescent="0.3">
      <c r="F2360" s="7">
        <v>10</v>
      </c>
      <c r="G2360" s="7">
        <v>6</v>
      </c>
      <c r="H2360">
        <v>0.84858247419999999</v>
      </c>
      <c r="I2360">
        <v>0.68298969070000004</v>
      </c>
      <c r="P2360" s="8">
        <v>29</v>
      </c>
      <c r="Q2360" s="8">
        <v>29</v>
      </c>
      <c r="R2360">
        <v>0.74072418409999996</v>
      </c>
      <c r="S2360">
        <v>0.74709562100000004</v>
      </c>
      <c r="U2360" s="7">
        <v>9</v>
      </c>
      <c r="V2360" s="7">
        <v>9</v>
      </c>
      <c r="W2360">
        <v>9.1561938900000001E-2</v>
      </c>
      <c r="X2360">
        <v>9.7666068199999997E-2</v>
      </c>
    </row>
    <row r="2361" spans="6:24" x14ac:dyDescent="0.3">
      <c r="F2361" s="7">
        <v>0</v>
      </c>
      <c r="G2361" s="7">
        <v>0</v>
      </c>
      <c r="H2361">
        <v>0</v>
      </c>
      <c r="I2361">
        <v>0</v>
      </c>
      <c r="P2361" s="8">
        <v>24</v>
      </c>
      <c r="Q2361" s="8">
        <v>24</v>
      </c>
      <c r="R2361">
        <v>0.65757711220000004</v>
      </c>
      <c r="S2361">
        <v>0.66666666659999996</v>
      </c>
      <c r="U2361" s="7">
        <v>21</v>
      </c>
      <c r="V2361" s="7">
        <v>22</v>
      </c>
      <c r="W2361">
        <v>0.32423698379999999</v>
      </c>
      <c r="X2361">
        <v>0.35906642719999998</v>
      </c>
    </row>
    <row r="2362" spans="6:24" x14ac:dyDescent="0.3">
      <c r="F2362" s="7">
        <v>21</v>
      </c>
      <c r="G2362" s="7">
        <v>16</v>
      </c>
      <c r="H2362">
        <v>0.96939432979999995</v>
      </c>
      <c r="I2362">
        <v>0.95521907210000001</v>
      </c>
      <c r="P2362" s="8">
        <v>11</v>
      </c>
      <c r="Q2362" s="8">
        <v>11</v>
      </c>
      <c r="R2362">
        <v>0.26106392480000001</v>
      </c>
      <c r="S2362">
        <v>0.27792672019999998</v>
      </c>
      <c r="U2362" s="7">
        <v>181</v>
      </c>
      <c r="V2362" s="7">
        <v>175</v>
      </c>
      <c r="W2362">
        <v>0.97271095149999998</v>
      </c>
      <c r="X2362">
        <v>0.97773788149999996</v>
      </c>
    </row>
    <row r="2363" spans="6:24" x14ac:dyDescent="0.3">
      <c r="F2363" s="7">
        <v>10</v>
      </c>
      <c r="G2363" s="7">
        <v>7</v>
      </c>
      <c r="H2363">
        <v>0.84858247419999999</v>
      </c>
      <c r="I2363">
        <v>0.7509664948</v>
      </c>
      <c r="P2363" s="8">
        <v>50</v>
      </c>
      <c r="Q2363" s="8">
        <v>49</v>
      </c>
      <c r="R2363">
        <v>0.90478319169999999</v>
      </c>
      <c r="S2363">
        <v>0.90616621980000001</v>
      </c>
      <c r="U2363" s="7">
        <v>27</v>
      </c>
      <c r="V2363" s="7">
        <v>27</v>
      </c>
      <c r="W2363">
        <v>0.439497307</v>
      </c>
      <c r="X2363">
        <v>0.44631956909999998</v>
      </c>
    </row>
    <row r="2364" spans="6:24" x14ac:dyDescent="0.3">
      <c r="F2364" s="7">
        <v>1</v>
      </c>
      <c r="G2364" s="7">
        <v>1</v>
      </c>
      <c r="H2364">
        <v>7.1198453600000003E-2</v>
      </c>
      <c r="I2364">
        <v>9.1172680399999997E-2</v>
      </c>
      <c r="P2364" s="8">
        <v>15</v>
      </c>
      <c r="Q2364" s="8">
        <v>15</v>
      </c>
      <c r="R2364">
        <v>0.40143048720000002</v>
      </c>
      <c r="S2364">
        <v>0.41778373540000002</v>
      </c>
      <c r="U2364" s="7">
        <v>68</v>
      </c>
      <c r="V2364" s="7">
        <v>70</v>
      </c>
      <c r="W2364">
        <v>0.82190305200000002</v>
      </c>
      <c r="X2364">
        <v>0.84165170550000001</v>
      </c>
    </row>
    <row r="2365" spans="6:24" x14ac:dyDescent="0.3">
      <c r="F2365" s="7">
        <v>7</v>
      </c>
      <c r="G2365" s="7">
        <v>8</v>
      </c>
      <c r="H2365">
        <v>0.71520618550000004</v>
      </c>
      <c r="I2365">
        <v>0.8076675257</v>
      </c>
      <c r="P2365" s="8">
        <v>36</v>
      </c>
      <c r="Q2365" s="8">
        <v>36</v>
      </c>
      <c r="R2365">
        <v>0.8194009834</v>
      </c>
      <c r="S2365">
        <v>0.82618409289999994</v>
      </c>
      <c r="U2365" s="7">
        <v>13</v>
      </c>
      <c r="V2365" s="7">
        <v>9</v>
      </c>
      <c r="W2365">
        <v>0.17055655289999999</v>
      </c>
      <c r="X2365">
        <v>9.7666068199999997E-2</v>
      </c>
    </row>
    <row r="2366" spans="6:24" x14ac:dyDescent="0.3">
      <c r="F2366" s="7">
        <v>12</v>
      </c>
      <c r="G2366" s="7">
        <v>10</v>
      </c>
      <c r="H2366">
        <v>0.89336340199999997</v>
      </c>
      <c r="I2366">
        <v>0.87338917520000003</v>
      </c>
      <c r="P2366" s="8">
        <v>33</v>
      </c>
      <c r="Q2366" s="8">
        <v>33</v>
      </c>
      <c r="R2366">
        <v>0.79257934730000001</v>
      </c>
      <c r="S2366">
        <v>0.79356568360000002</v>
      </c>
      <c r="U2366" s="7">
        <v>126</v>
      </c>
      <c r="V2366" s="7">
        <v>107</v>
      </c>
      <c r="W2366">
        <v>0.94039497299999997</v>
      </c>
      <c r="X2366">
        <v>0.92387791740000003</v>
      </c>
    </row>
    <row r="2367" spans="6:24" x14ac:dyDescent="0.3">
      <c r="F2367" s="7">
        <v>17</v>
      </c>
      <c r="G2367" s="7">
        <v>17</v>
      </c>
      <c r="H2367">
        <v>0.95006443289999998</v>
      </c>
      <c r="I2367">
        <v>0.96134020610000004</v>
      </c>
      <c r="P2367" s="8">
        <v>50</v>
      </c>
      <c r="Q2367" s="8">
        <v>49</v>
      </c>
      <c r="R2367">
        <v>0.90478319169999999</v>
      </c>
      <c r="S2367">
        <v>0.90616621980000001</v>
      </c>
      <c r="U2367" s="7">
        <v>22</v>
      </c>
      <c r="V2367" s="7">
        <v>21</v>
      </c>
      <c r="W2367">
        <v>0.34649910229999997</v>
      </c>
      <c r="X2367">
        <v>0.3364452423</v>
      </c>
    </row>
    <row r="2368" spans="6:24" x14ac:dyDescent="0.3">
      <c r="F2368" s="7">
        <v>2</v>
      </c>
      <c r="G2368" s="7">
        <v>2</v>
      </c>
      <c r="H2368">
        <v>0.18685567010000001</v>
      </c>
      <c r="I2368">
        <v>0.2190721649</v>
      </c>
      <c r="P2368" s="8">
        <v>16</v>
      </c>
      <c r="Q2368" s="8">
        <v>16</v>
      </c>
      <c r="R2368">
        <v>0.439427805</v>
      </c>
      <c r="S2368">
        <v>0.44682752450000002</v>
      </c>
      <c r="U2368" s="7">
        <v>46</v>
      </c>
      <c r="V2368" s="7">
        <v>47</v>
      </c>
      <c r="W2368">
        <v>0.67504488330000001</v>
      </c>
      <c r="X2368">
        <v>0.69156193889999995</v>
      </c>
    </row>
    <row r="2369" spans="6:24" x14ac:dyDescent="0.3">
      <c r="F2369" s="7">
        <v>1</v>
      </c>
      <c r="G2369" s="7">
        <v>1</v>
      </c>
      <c r="H2369">
        <v>7.1198453600000003E-2</v>
      </c>
      <c r="I2369">
        <v>9.1172680399999997E-2</v>
      </c>
      <c r="P2369" s="8">
        <v>29</v>
      </c>
      <c r="Q2369" s="8">
        <v>29</v>
      </c>
      <c r="R2369">
        <v>0.74072418409999996</v>
      </c>
      <c r="S2369">
        <v>0.74709562100000004</v>
      </c>
      <c r="U2369" s="7">
        <v>15</v>
      </c>
      <c r="V2369" s="7">
        <v>15</v>
      </c>
      <c r="W2369">
        <v>0.20610412920000001</v>
      </c>
      <c r="X2369">
        <v>0.21292639129999999</v>
      </c>
    </row>
    <row r="2370" spans="6:24" x14ac:dyDescent="0.3">
      <c r="F2370" s="7">
        <v>4</v>
      </c>
      <c r="G2370" s="7">
        <v>4</v>
      </c>
      <c r="H2370">
        <v>0.43782216489999998</v>
      </c>
      <c r="I2370">
        <v>0.4800257731</v>
      </c>
      <c r="P2370" s="8">
        <v>11</v>
      </c>
      <c r="Q2370" s="8">
        <v>11</v>
      </c>
      <c r="R2370">
        <v>0.26106392480000001</v>
      </c>
      <c r="S2370">
        <v>0.27792672019999998</v>
      </c>
      <c r="U2370" s="7">
        <v>25</v>
      </c>
      <c r="V2370" s="7">
        <v>24</v>
      </c>
      <c r="W2370">
        <v>0.39892280070000002</v>
      </c>
      <c r="X2370">
        <v>0.39605026920000003</v>
      </c>
    </row>
    <row r="2371" spans="6:24" x14ac:dyDescent="0.3">
      <c r="F2371" s="7">
        <v>1</v>
      </c>
      <c r="G2371" s="7">
        <v>1</v>
      </c>
      <c r="H2371">
        <v>7.1198453600000003E-2</v>
      </c>
      <c r="I2371">
        <v>9.1172680399999997E-2</v>
      </c>
      <c r="P2371" s="8">
        <v>11</v>
      </c>
      <c r="Q2371" s="8">
        <v>11</v>
      </c>
      <c r="R2371">
        <v>0.26106392480000001</v>
      </c>
      <c r="S2371">
        <v>0.27792672019999998</v>
      </c>
      <c r="U2371" s="7">
        <v>9</v>
      </c>
      <c r="V2371" s="7">
        <v>13</v>
      </c>
      <c r="W2371">
        <v>9.1561938900000001E-2</v>
      </c>
      <c r="X2371">
        <v>0.1770197486</v>
      </c>
    </row>
    <row r="2372" spans="6:24" x14ac:dyDescent="0.3">
      <c r="F2372" s="7">
        <v>0</v>
      </c>
      <c r="G2372" s="7">
        <v>0</v>
      </c>
      <c r="H2372">
        <v>0</v>
      </c>
      <c r="I2372">
        <v>0</v>
      </c>
      <c r="P2372" s="8">
        <v>9</v>
      </c>
      <c r="Q2372" s="8">
        <v>9</v>
      </c>
      <c r="R2372">
        <v>0.18998658909999999</v>
      </c>
      <c r="S2372">
        <v>0.20241286859999999</v>
      </c>
      <c r="U2372" s="7">
        <v>35</v>
      </c>
      <c r="V2372" s="7">
        <v>13</v>
      </c>
      <c r="W2372">
        <v>0.56373429080000004</v>
      </c>
      <c r="X2372">
        <v>0.1770197486</v>
      </c>
    </row>
    <row r="2373" spans="6:24" x14ac:dyDescent="0.3">
      <c r="F2373" s="7">
        <v>7</v>
      </c>
      <c r="G2373" s="7">
        <v>6</v>
      </c>
      <c r="H2373">
        <v>0.71520618550000004</v>
      </c>
      <c r="I2373">
        <v>0.68298969070000004</v>
      </c>
      <c r="P2373" s="8">
        <v>11</v>
      </c>
      <c r="Q2373" s="8">
        <v>11</v>
      </c>
      <c r="R2373">
        <v>0.26106392480000001</v>
      </c>
      <c r="S2373">
        <v>0.27792672019999998</v>
      </c>
      <c r="U2373" s="7">
        <v>83</v>
      </c>
      <c r="V2373" s="7">
        <v>74</v>
      </c>
      <c r="W2373">
        <v>0.87468581680000002</v>
      </c>
      <c r="X2373">
        <v>0.85960502689999996</v>
      </c>
    </row>
    <row r="2374" spans="6:24" x14ac:dyDescent="0.3">
      <c r="F2374" s="7">
        <v>2</v>
      </c>
      <c r="G2374" s="7">
        <v>2</v>
      </c>
      <c r="H2374">
        <v>0.18685567010000001</v>
      </c>
      <c r="I2374">
        <v>0.2190721649</v>
      </c>
      <c r="P2374" s="8">
        <v>17</v>
      </c>
      <c r="Q2374" s="8">
        <v>17</v>
      </c>
      <c r="R2374">
        <v>0.47340187750000001</v>
      </c>
      <c r="S2374">
        <v>0.4888293118</v>
      </c>
      <c r="U2374" s="7">
        <v>59</v>
      </c>
      <c r="V2374" s="7">
        <v>61</v>
      </c>
      <c r="W2374">
        <v>0.76696588860000003</v>
      </c>
      <c r="X2374">
        <v>0.7953321364</v>
      </c>
    </row>
    <row r="2375" spans="6:24" x14ac:dyDescent="0.3">
      <c r="F2375" s="7">
        <v>3</v>
      </c>
      <c r="G2375" s="7">
        <v>4</v>
      </c>
      <c r="H2375">
        <v>0.3125</v>
      </c>
      <c r="I2375">
        <v>0.4800257731</v>
      </c>
      <c r="P2375" s="8">
        <v>24</v>
      </c>
      <c r="Q2375" s="8">
        <v>24</v>
      </c>
      <c r="R2375">
        <v>0.65757711220000004</v>
      </c>
      <c r="S2375">
        <v>0.66666666659999996</v>
      </c>
      <c r="U2375" s="7">
        <v>47</v>
      </c>
      <c r="V2375" s="7">
        <v>42</v>
      </c>
      <c r="W2375">
        <v>0.68581687609999997</v>
      </c>
      <c r="X2375">
        <v>0.6441651705</v>
      </c>
    </row>
    <row r="2376" spans="6:24" x14ac:dyDescent="0.3">
      <c r="F2376" s="7">
        <v>13</v>
      </c>
      <c r="G2376" s="7">
        <v>12</v>
      </c>
      <c r="H2376">
        <v>0.90979381439999996</v>
      </c>
      <c r="I2376">
        <v>0.91398195869999999</v>
      </c>
      <c r="P2376" s="8">
        <v>20</v>
      </c>
      <c r="Q2376" s="8">
        <v>20</v>
      </c>
      <c r="R2376">
        <v>0.56772463120000005</v>
      </c>
      <c r="S2376">
        <v>0.57640750669999996</v>
      </c>
      <c r="U2376" s="7">
        <v>71</v>
      </c>
      <c r="V2376" s="7">
        <v>72</v>
      </c>
      <c r="W2376">
        <v>0.83518850980000003</v>
      </c>
      <c r="X2376">
        <v>0.85026929979999999</v>
      </c>
    </row>
    <row r="2377" spans="6:24" x14ac:dyDescent="0.3">
      <c r="F2377" s="7">
        <v>7</v>
      </c>
      <c r="G2377" s="7">
        <v>6</v>
      </c>
      <c r="H2377">
        <v>0.71520618550000004</v>
      </c>
      <c r="I2377">
        <v>0.68298969070000004</v>
      </c>
      <c r="P2377" s="8">
        <v>11</v>
      </c>
      <c r="Q2377" s="8">
        <v>11</v>
      </c>
      <c r="R2377">
        <v>0.26106392480000001</v>
      </c>
      <c r="S2377">
        <v>0.27792672019999998</v>
      </c>
      <c r="U2377" s="7">
        <v>23</v>
      </c>
      <c r="V2377" s="7">
        <v>24</v>
      </c>
      <c r="W2377">
        <v>0.36337522439999997</v>
      </c>
      <c r="X2377">
        <v>0.39605026920000003</v>
      </c>
    </row>
    <row r="2378" spans="6:24" x14ac:dyDescent="0.3">
      <c r="F2378" s="7">
        <v>4</v>
      </c>
      <c r="G2378" s="7">
        <v>2</v>
      </c>
      <c r="H2378">
        <v>0.43782216489999998</v>
      </c>
      <c r="I2378">
        <v>0.2190721649</v>
      </c>
      <c r="P2378" s="8">
        <v>14</v>
      </c>
      <c r="Q2378" s="8">
        <v>14</v>
      </c>
      <c r="R2378">
        <v>0.3665623603</v>
      </c>
      <c r="S2378">
        <v>0.38248436099999999</v>
      </c>
      <c r="U2378" s="7">
        <v>29</v>
      </c>
      <c r="V2378" s="7">
        <v>34</v>
      </c>
      <c r="W2378">
        <v>0.4728904847</v>
      </c>
      <c r="X2378">
        <v>0.5576301615</v>
      </c>
    </row>
    <row r="2379" spans="6:24" x14ac:dyDescent="0.3">
      <c r="F2379" s="7">
        <v>3</v>
      </c>
      <c r="G2379" s="7">
        <v>3</v>
      </c>
      <c r="H2379">
        <v>0.3125</v>
      </c>
      <c r="I2379">
        <v>0.3569587628</v>
      </c>
      <c r="P2379" s="8">
        <v>25</v>
      </c>
      <c r="Q2379" s="8">
        <v>25</v>
      </c>
      <c r="R2379">
        <v>0.67814036649999998</v>
      </c>
      <c r="S2379">
        <v>0.68632707770000001</v>
      </c>
      <c r="U2379" s="7">
        <v>39</v>
      </c>
      <c r="V2379" s="7">
        <v>41</v>
      </c>
      <c r="W2379">
        <v>0.60646319559999995</v>
      </c>
      <c r="X2379">
        <v>0.63482944340000003</v>
      </c>
    </row>
    <row r="2380" spans="6:24" x14ac:dyDescent="0.3">
      <c r="F2380" s="7">
        <v>5</v>
      </c>
      <c r="G2380" s="7">
        <v>3</v>
      </c>
      <c r="H2380">
        <v>0.54445876280000005</v>
      </c>
      <c r="I2380">
        <v>0.3569587628</v>
      </c>
      <c r="P2380" s="8">
        <v>3</v>
      </c>
      <c r="Q2380" s="8">
        <v>3</v>
      </c>
      <c r="R2380">
        <v>2.3692445199999999E-2</v>
      </c>
      <c r="S2380">
        <v>2.5022341300000001E-2</v>
      </c>
      <c r="U2380" s="7">
        <v>30</v>
      </c>
      <c r="V2380" s="7">
        <v>28</v>
      </c>
      <c r="W2380">
        <v>0.49335727099999999</v>
      </c>
      <c r="X2380">
        <v>0.46535008970000002</v>
      </c>
    </row>
    <row r="2381" spans="6:24" x14ac:dyDescent="0.3">
      <c r="F2381" s="7">
        <v>11</v>
      </c>
      <c r="G2381" s="7">
        <v>9</v>
      </c>
      <c r="H2381">
        <v>0.87564432979999995</v>
      </c>
      <c r="I2381">
        <v>0.84858247419999999</v>
      </c>
      <c r="P2381" s="8">
        <v>223</v>
      </c>
      <c r="Q2381" s="8">
        <v>231</v>
      </c>
      <c r="R2381">
        <v>0.99821189089999995</v>
      </c>
      <c r="S2381">
        <v>0.99821268990000001</v>
      </c>
      <c r="U2381" s="7">
        <v>70</v>
      </c>
      <c r="V2381" s="7">
        <v>71</v>
      </c>
      <c r="W2381">
        <v>0.83123877909999999</v>
      </c>
      <c r="X2381">
        <v>0.84631956909999995</v>
      </c>
    </row>
    <row r="2382" spans="6:24" x14ac:dyDescent="0.3">
      <c r="F2382" s="7">
        <v>1</v>
      </c>
      <c r="G2382" s="7">
        <v>1</v>
      </c>
      <c r="H2382">
        <v>7.1198453600000003E-2</v>
      </c>
      <c r="I2382">
        <v>9.1172680399999997E-2</v>
      </c>
      <c r="P2382" s="8">
        <v>7</v>
      </c>
      <c r="Q2382" s="8">
        <v>7</v>
      </c>
      <c r="R2382">
        <v>0.1238265534</v>
      </c>
      <c r="S2382">
        <v>0.13717604999999999</v>
      </c>
      <c r="U2382" s="7">
        <v>21</v>
      </c>
      <c r="V2382" s="7">
        <v>17</v>
      </c>
      <c r="W2382">
        <v>0.32423698379999999</v>
      </c>
      <c r="X2382">
        <v>0.2531418312</v>
      </c>
    </row>
    <row r="2383" spans="6:24" x14ac:dyDescent="0.3">
      <c r="F2383" s="7">
        <v>15</v>
      </c>
      <c r="G2383" s="7">
        <v>15</v>
      </c>
      <c r="H2383">
        <v>0.93588917520000003</v>
      </c>
      <c r="I2383">
        <v>0.94748711340000003</v>
      </c>
      <c r="P2383" s="8">
        <v>12</v>
      </c>
      <c r="Q2383" s="8">
        <v>12</v>
      </c>
      <c r="R2383">
        <v>0.29772016089999997</v>
      </c>
      <c r="S2383">
        <v>0.3176943699</v>
      </c>
      <c r="U2383" s="7">
        <v>7</v>
      </c>
      <c r="V2383" s="7">
        <v>9</v>
      </c>
      <c r="W2383">
        <v>5.6732495500000001E-2</v>
      </c>
      <c r="X2383">
        <v>9.7666068199999997E-2</v>
      </c>
    </row>
    <row r="2384" spans="6:24" x14ac:dyDescent="0.3">
      <c r="F2384" s="7">
        <v>3</v>
      </c>
      <c r="G2384" s="7">
        <v>3</v>
      </c>
      <c r="H2384">
        <v>0.3125</v>
      </c>
      <c r="I2384">
        <v>0.3569587628</v>
      </c>
      <c r="P2384" s="8">
        <v>8</v>
      </c>
      <c r="Q2384" s="8">
        <v>8</v>
      </c>
      <c r="R2384">
        <v>0.15645954400000001</v>
      </c>
      <c r="S2384">
        <v>0.16711349410000001</v>
      </c>
      <c r="U2384" s="7">
        <v>14</v>
      </c>
      <c r="V2384" s="7">
        <v>12</v>
      </c>
      <c r="W2384">
        <v>0.18958707359999999</v>
      </c>
      <c r="X2384">
        <v>0.15583482940000001</v>
      </c>
    </row>
    <row r="2385" spans="6:24" x14ac:dyDescent="0.3">
      <c r="F2385" s="7">
        <v>4</v>
      </c>
      <c r="G2385" s="7">
        <v>4</v>
      </c>
      <c r="H2385">
        <v>0.43782216489999998</v>
      </c>
      <c r="I2385">
        <v>0.4800257731</v>
      </c>
      <c r="P2385" s="8">
        <v>11</v>
      </c>
      <c r="Q2385" s="8">
        <v>11</v>
      </c>
      <c r="R2385">
        <v>0.26106392480000001</v>
      </c>
      <c r="S2385">
        <v>0.27792672019999998</v>
      </c>
      <c r="U2385" s="7">
        <v>43</v>
      </c>
      <c r="V2385" s="7">
        <v>44</v>
      </c>
      <c r="W2385">
        <v>0.64596050260000004</v>
      </c>
      <c r="X2385">
        <v>0.66606822259999998</v>
      </c>
    </row>
    <row r="2386" spans="6:24" x14ac:dyDescent="0.3">
      <c r="F2386" s="7">
        <v>7</v>
      </c>
      <c r="G2386" s="7">
        <v>6</v>
      </c>
      <c r="H2386">
        <v>0.71520618550000004</v>
      </c>
      <c r="I2386">
        <v>0.68298969070000004</v>
      </c>
      <c r="P2386" s="8">
        <v>14</v>
      </c>
      <c r="Q2386" s="8">
        <v>14</v>
      </c>
      <c r="R2386">
        <v>0.3665623603</v>
      </c>
      <c r="S2386">
        <v>0.38248436099999999</v>
      </c>
      <c r="U2386" s="7">
        <v>71</v>
      </c>
      <c r="V2386" s="7">
        <v>69</v>
      </c>
      <c r="W2386">
        <v>0.83518850980000003</v>
      </c>
      <c r="X2386">
        <v>0.83734290840000003</v>
      </c>
    </row>
    <row r="2387" spans="6:24" x14ac:dyDescent="0.3">
      <c r="F2387" s="7">
        <v>5</v>
      </c>
      <c r="G2387" s="7">
        <v>5</v>
      </c>
      <c r="H2387">
        <v>0.54445876280000005</v>
      </c>
      <c r="I2387">
        <v>0.5898840206</v>
      </c>
      <c r="P2387" s="8">
        <v>8</v>
      </c>
      <c r="Q2387" s="8">
        <v>8</v>
      </c>
      <c r="R2387">
        <v>0.15645954400000001</v>
      </c>
      <c r="S2387">
        <v>0.16711349410000001</v>
      </c>
      <c r="U2387" s="7">
        <v>40</v>
      </c>
      <c r="V2387" s="7">
        <v>35</v>
      </c>
      <c r="W2387">
        <v>0.61795332130000002</v>
      </c>
      <c r="X2387">
        <v>0.5752244165</v>
      </c>
    </row>
    <row r="2388" spans="6:24" x14ac:dyDescent="0.3">
      <c r="F2388" s="7">
        <v>6</v>
      </c>
      <c r="G2388" s="7">
        <v>3</v>
      </c>
      <c r="H2388">
        <v>0.63337628859999995</v>
      </c>
      <c r="I2388">
        <v>0.3569587628</v>
      </c>
      <c r="P2388" s="8">
        <v>46</v>
      </c>
      <c r="Q2388" s="8">
        <v>45</v>
      </c>
      <c r="R2388">
        <v>0.88377291010000003</v>
      </c>
      <c r="S2388">
        <v>0.88650580869999995</v>
      </c>
      <c r="U2388" s="7">
        <v>27</v>
      </c>
      <c r="V2388" s="7">
        <v>21</v>
      </c>
      <c r="W2388">
        <v>0.439497307</v>
      </c>
      <c r="X2388">
        <v>0.3364452423</v>
      </c>
    </row>
    <row r="2389" spans="6:24" x14ac:dyDescent="0.3">
      <c r="F2389" s="7">
        <v>1</v>
      </c>
      <c r="G2389" s="7">
        <v>2</v>
      </c>
      <c r="H2389">
        <v>7.1198453600000003E-2</v>
      </c>
      <c r="I2389">
        <v>0.2190721649</v>
      </c>
      <c r="P2389" s="8">
        <v>16</v>
      </c>
      <c r="Q2389" s="8">
        <v>16</v>
      </c>
      <c r="R2389">
        <v>0.439427805</v>
      </c>
      <c r="S2389">
        <v>0.44682752450000002</v>
      </c>
      <c r="U2389" s="7">
        <v>14</v>
      </c>
      <c r="V2389" s="7">
        <v>12</v>
      </c>
      <c r="W2389">
        <v>0.18958707359999999</v>
      </c>
      <c r="X2389">
        <v>0.15583482940000001</v>
      </c>
    </row>
    <row r="2390" spans="6:24" x14ac:dyDescent="0.3">
      <c r="F2390" s="7">
        <v>4</v>
      </c>
      <c r="G2390" s="7">
        <v>5</v>
      </c>
      <c r="H2390">
        <v>0.43782216489999998</v>
      </c>
      <c r="I2390">
        <v>0.5898840206</v>
      </c>
      <c r="P2390" s="8">
        <v>17</v>
      </c>
      <c r="Q2390" s="8">
        <v>17</v>
      </c>
      <c r="R2390">
        <v>0.47340187750000001</v>
      </c>
      <c r="S2390">
        <v>0.4888293118</v>
      </c>
      <c r="U2390" s="5">
        <v>56</v>
      </c>
      <c r="V2390" s="5">
        <v>54</v>
      </c>
      <c r="W2390">
        <v>0.74865350080000004</v>
      </c>
      <c r="X2390">
        <v>0.74757630159999999</v>
      </c>
    </row>
    <row r="2391" spans="6:24" x14ac:dyDescent="0.3">
      <c r="F2391" s="7">
        <v>6</v>
      </c>
      <c r="G2391" s="7">
        <v>5</v>
      </c>
      <c r="H2391">
        <v>0.63337628859999995</v>
      </c>
      <c r="I2391">
        <v>0.5898840206</v>
      </c>
      <c r="P2391" s="8">
        <v>21</v>
      </c>
      <c r="Q2391" s="8">
        <v>21</v>
      </c>
      <c r="R2391">
        <v>0.59186410369999998</v>
      </c>
      <c r="S2391">
        <v>0.60232350310000005</v>
      </c>
      <c r="U2391" s="5">
        <v>50</v>
      </c>
      <c r="V2391" s="5">
        <v>48</v>
      </c>
      <c r="W2391">
        <v>0.70807899460000001</v>
      </c>
      <c r="X2391">
        <v>0.70233393170000002</v>
      </c>
    </row>
    <row r="2392" spans="6:24" x14ac:dyDescent="0.3">
      <c r="F2392" s="7">
        <v>2</v>
      </c>
      <c r="G2392" s="7">
        <v>1</v>
      </c>
      <c r="H2392">
        <v>0.18685567010000001</v>
      </c>
      <c r="I2392">
        <v>9.1172680399999997E-2</v>
      </c>
      <c r="P2392" s="8">
        <v>9</v>
      </c>
      <c r="Q2392" s="8">
        <v>9</v>
      </c>
      <c r="R2392">
        <v>0.18998658909999999</v>
      </c>
      <c r="S2392">
        <v>0.20241286859999999</v>
      </c>
      <c r="U2392" s="5">
        <v>96</v>
      </c>
      <c r="V2392" s="5">
        <v>91</v>
      </c>
      <c r="W2392">
        <v>0.90305206459999998</v>
      </c>
      <c r="X2392">
        <v>0.90305206459999998</v>
      </c>
    </row>
    <row r="2393" spans="6:24" x14ac:dyDescent="0.3">
      <c r="F2393" s="7">
        <v>12</v>
      </c>
      <c r="G2393" s="7">
        <v>11</v>
      </c>
      <c r="H2393">
        <v>0.89336340199999997</v>
      </c>
      <c r="I2393">
        <v>0.89207474220000005</v>
      </c>
      <c r="P2393" s="8">
        <v>6</v>
      </c>
      <c r="Q2393" s="8">
        <v>6</v>
      </c>
      <c r="R2393">
        <v>9.0746535500000003E-2</v>
      </c>
      <c r="S2393">
        <v>0.10098302050000001</v>
      </c>
      <c r="U2393" s="5">
        <v>29</v>
      </c>
      <c r="V2393" s="5">
        <v>28</v>
      </c>
      <c r="W2393">
        <v>0.4728904847</v>
      </c>
      <c r="X2393">
        <v>0.46535008970000002</v>
      </c>
    </row>
    <row r="2394" spans="6:24" x14ac:dyDescent="0.3">
      <c r="F2394" s="7">
        <v>1</v>
      </c>
      <c r="G2394" s="7">
        <v>2</v>
      </c>
      <c r="H2394">
        <v>7.1198453600000003E-2</v>
      </c>
      <c r="I2394">
        <v>0.2190721649</v>
      </c>
      <c r="P2394" s="8">
        <v>5</v>
      </c>
      <c r="Q2394" s="8">
        <v>5</v>
      </c>
      <c r="R2394">
        <v>6.2583817599999994E-2</v>
      </c>
      <c r="S2394">
        <v>6.9705093800000006E-2</v>
      </c>
      <c r="U2394" s="5">
        <v>280</v>
      </c>
      <c r="V2394" s="5">
        <v>232</v>
      </c>
      <c r="W2394">
        <v>0.99066427280000002</v>
      </c>
      <c r="X2394">
        <v>0.99066427280000002</v>
      </c>
    </row>
    <row r="2395" spans="6:24" x14ac:dyDescent="0.3">
      <c r="F2395" s="7">
        <v>14</v>
      </c>
      <c r="G2395" s="7">
        <v>12</v>
      </c>
      <c r="H2395">
        <v>0.92268041229999997</v>
      </c>
      <c r="I2395">
        <v>0.91398195869999999</v>
      </c>
      <c r="P2395" s="8">
        <v>33</v>
      </c>
      <c r="Q2395" s="8">
        <v>33</v>
      </c>
      <c r="R2395">
        <v>0.79257934730000001</v>
      </c>
      <c r="S2395">
        <v>0.79356568360000002</v>
      </c>
      <c r="U2395" s="5">
        <v>67</v>
      </c>
      <c r="V2395" s="5">
        <v>64</v>
      </c>
      <c r="W2395">
        <v>0.81615798920000004</v>
      </c>
      <c r="X2395">
        <v>0.81400359060000005</v>
      </c>
    </row>
    <row r="2396" spans="6:24" x14ac:dyDescent="0.3">
      <c r="F2396" s="7">
        <v>10</v>
      </c>
      <c r="G2396" s="7">
        <v>11</v>
      </c>
      <c r="H2396">
        <v>0.84858247419999999</v>
      </c>
      <c r="I2396">
        <v>0.89207474220000005</v>
      </c>
      <c r="P2396" s="8">
        <v>36</v>
      </c>
      <c r="Q2396" s="8">
        <v>36</v>
      </c>
      <c r="R2396">
        <v>0.8194009834</v>
      </c>
      <c r="S2396">
        <v>0.82618409289999994</v>
      </c>
      <c r="U2396" s="5">
        <v>85</v>
      </c>
      <c r="V2396" s="5">
        <v>81</v>
      </c>
      <c r="W2396">
        <v>0.88078994610000005</v>
      </c>
      <c r="X2396">
        <v>0.87935368039999995</v>
      </c>
    </row>
    <row r="2397" spans="6:24" x14ac:dyDescent="0.3">
      <c r="F2397" s="7">
        <v>7</v>
      </c>
      <c r="G2397" s="7">
        <v>5</v>
      </c>
      <c r="H2397">
        <v>0.71520618550000004</v>
      </c>
      <c r="I2397">
        <v>0.5898840206</v>
      </c>
      <c r="P2397" s="8">
        <v>33</v>
      </c>
      <c r="Q2397" s="8">
        <v>33</v>
      </c>
      <c r="R2397">
        <v>0.79257934730000001</v>
      </c>
      <c r="S2397">
        <v>0.79356568360000002</v>
      </c>
      <c r="U2397" s="5">
        <v>22</v>
      </c>
      <c r="V2397" s="5">
        <v>21</v>
      </c>
      <c r="W2397">
        <v>0.34649910229999997</v>
      </c>
      <c r="X2397">
        <v>0.3364452423</v>
      </c>
    </row>
    <row r="2398" spans="6:24" x14ac:dyDescent="0.3">
      <c r="F2398" s="7">
        <v>3</v>
      </c>
      <c r="G2398" s="7">
        <v>2</v>
      </c>
      <c r="H2398">
        <v>0.3125</v>
      </c>
      <c r="I2398">
        <v>0.2190721649</v>
      </c>
      <c r="P2398" s="8">
        <v>11</v>
      </c>
      <c r="Q2398" s="8">
        <v>11</v>
      </c>
      <c r="R2398">
        <v>0.26106392480000001</v>
      </c>
      <c r="S2398">
        <v>0.27792672019999998</v>
      </c>
      <c r="U2398" s="5">
        <v>24</v>
      </c>
      <c r="V2398" s="5">
        <v>23</v>
      </c>
      <c r="W2398">
        <v>0.38204667860000002</v>
      </c>
      <c r="X2398">
        <v>0.37989228000000003</v>
      </c>
    </row>
    <row r="2399" spans="6:24" x14ac:dyDescent="0.3">
      <c r="F2399" s="7">
        <v>6</v>
      </c>
      <c r="G2399" s="7">
        <v>6</v>
      </c>
      <c r="H2399">
        <v>0.63337628859999995</v>
      </c>
      <c r="I2399">
        <v>0.68298969070000004</v>
      </c>
      <c r="P2399" s="8">
        <v>34</v>
      </c>
      <c r="Q2399" s="8">
        <v>34</v>
      </c>
      <c r="R2399">
        <v>0.80062583809999999</v>
      </c>
      <c r="S2399">
        <v>0.80428954419999998</v>
      </c>
      <c r="U2399" s="5">
        <v>13</v>
      </c>
      <c r="V2399" s="5">
        <v>12</v>
      </c>
      <c r="W2399">
        <v>0.17055655289999999</v>
      </c>
      <c r="X2399">
        <v>0.15583482940000001</v>
      </c>
    </row>
    <row r="2400" spans="6:24" x14ac:dyDescent="0.3">
      <c r="F2400" s="7">
        <v>9</v>
      </c>
      <c r="G2400" s="7">
        <v>8</v>
      </c>
      <c r="H2400">
        <v>0.81829896899999999</v>
      </c>
      <c r="I2400">
        <v>0.8076675257</v>
      </c>
      <c r="P2400" s="8">
        <v>76</v>
      </c>
      <c r="Q2400" s="8">
        <v>75</v>
      </c>
      <c r="R2400">
        <v>0.9637907912</v>
      </c>
      <c r="S2400">
        <v>0.964253798</v>
      </c>
      <c r="U2400" s="5">
        <v>24</v>
      </c>
      <c r="V2400" s="5">
        <v>23</v>
      </c>
      <c r="W2400">
        <v>0.38204667860000002</v>
      </c>
      <c r="X2400">
        <v>0.37989228000000003</v>
      </c>
    </row>
    <row r="2401" spans="6:24" x14ac:dyDescent="0.3">
      <c r="F2401" s="7">
        <v>3</v>
      </c>
      <c r="G2401" s="7">
        <v>2</v>
      </c>
      <c r="H2401">
        <v>0.3125</v>
      </c>
      <c r="I2401">
        <v>0.2190721649</v>
      </c>
      <c r="P2401" s="8">
        <v>22</v>
      </c>
      <c r="Q2401" s="8">
        <v>22</v>
      </c>
      <c r="R2401">
        <v>0.61689763070000003</v>
      </c>
      <c r="S2401">
        <v>0.62377122429999998</v>
      </c>
      <c r="U2401" s="5">
        <v>13</v>
      </c>
      <c r="V2401" s="5">
        <v>12</v>
      </c>
      <c r="W2401">
        <v>0.17055655289999999</v>
      </c>
      <c r="X2401">
        <v>0.15583482940000001</v>
      </c>
    </row>
    <row r="2402" spans="6:24" x14ac:dyDescent="0.3">
      <c r="F2402" s="7">
        <v>15</v>
      </c>
      <c r="G2402" s="7">
        <v>14</v>
      </c>
      <c r="H2402">
        <v>0.93588917520000003</v>
      </c>
      <c r="I2402">
        <v>0.93878865970000003</v>
      </c>
      <c r="P2402" s="8">
        <v>28</v>
      </c>
      <c r="Q2402" s="8">
        <v>28</v>
      </c>
      <c r="R2402">
        <v>0.72731336609999997</v>
      </c>
      <c r="S2402">
        <v>0.73369079530000003</v>
      </c>
      <c r="U2402" s="5">
        <v>17</v>
      </c>
      <c r="V2402" s="5">
        <v>16</v>
      </c>
      <c r="W2402">
        <v>0.2420107719</v>
      </c>
      <c r="X2402">
        <v>0.22980251339999999</v>
      </c>
    </row>
    <row r="2403" spans="6:24" x14ac:dyDescent="0.3">
      <c r="F2403" s="7">
        <v>10</v>
      </c>
      <c r="G2403" s="7">
        <v>8</v>
      </c>
      <c r="H2403">
        <v>0.84858247419999999</v>
      </c>
      <c r="I2403">
        <v>0.8076675257</v>
      </c>
      <c r="P2403" s="8">
        <v>7</v>
      </c>
      <c r="Q2403" s="8">
        <v>7</v>
      </c>
      <c r="R2403">
        <v>0.1238265534</v>
      </c>
      <c r="S2403">
        <v>0.13717604999999999</v>
      </c>
      <c r="U2403" s="5">
        <v>30</v>
      </c>
      <c r="V2403" s="5">
        <v>29</v>
      </c>
      <c r="W2403">
        <v>0.49335727099999999</v>
      </c>
      <c r="X2403">
        <v>0.48761220820000001</v>
      </c>
    </row>
    <row r="2404" spans="6:24" x14ac:dyDescent="0.3">
      <c r="F2404" s="7">
        <v>2</v>
      </c>
      <c r="G2404" s="7">
        <v>2</v>
      </c>
      <c r="H2404">
        <v>0.18685567010000001</v>
      </c>
      <c r="I2404">
        <v>0.2190721649</v>
      </c>
      <c r="P2404" s="8">
        <v>32</v>
      </c>
      <c r="Q2404" s="8">
        <v>32</v>
      </c>
      <c r="R2404">
        <v>0.7827447474</v>
      </c>
      <c r="S2404">
        <v>0.78552278819999999</v>
      </c>
      <c r="U2404" s="5">
        <v>64</v>
      </c>
      <c r="V2404" s="5">
        <v>61</v>
      </c>
      <c r="W2404">
        <v>0.80035906639999999</v>
      </c>
      <c r="X2404">
        <v>0.7953321364</v>
      </c>
    </row>
    <row r="2405" spans="6:24" x14ac:dyDescent="0.3">
      <c r="F2405" s="7">
        <v>4</v>
      </c>
      <c r="G2405" s="7">
        <v>4</v>
      </c>
      <c r="H2405">
        <v>0.43782216489999998</v>
      </c>
      <c r="I2405">
        <v>0.4800257731</v>
      </c>
      <c r="P2405" s="8">
        <v>54</v>
      </c>
      <c r="Q2405" s="8">
        <v>52</v>
      </c>
      <c r="R2405">
        <v>0.9186410371</v>
      </c>
      <c r="S2405">
        <v>0.91957104550000002</v>
      </c>
      <c r="U2405" s="5">
        <v>16</v>
      </c>
      <c r="V2405" s="5">
        <v>15</v>
      </c>
      <c r="W2405">
        <v>0.22405745060000001</v>
      </c>
      <c r="X2405">
        <v>0.21292639129999999</v>
      </c>
    </row>
    <row r="2406" spans="6:24" x14ac:dyDescent="0.3">
      <c r="F2406" s="7">
        <v>3</v>
      </c>
      <c r="G2406" s="7">
        <v>2</v>
      </c>
      <c r="H2406">
        <v>0.3125</v>
      </c>
      <c r="I2406">
        <v>0.2190721649</v>
      </c>
      <c r="P2406" s="8">
        <v>12</v>
      </c>
      <c r="Q2406" s="8">
        <v>12</v>
      </c>
      <c r="R2406">
        <v>0.29772016089999997</v>
      </c>
      <c r="S2406">
        <v>0.3176943699</v>
      </c>
      <c r="U2406" s="5">
        <v>10</v>
      </c>
      <c r="V2406" s="5">
        <v>9</v>
      </c>
      <c r="W2406">
        <v>0.108438061</v>
      </c>
      <c r="X2406">
        <v>9.7666068199999997E-2</v>
      </c>
    </row>
    <row r="2407" spans="6:24" x14ac:dyDescent="0.3">
      <c r="F2407" s="7">
        <v>2</v>
      </c>
      <c r="G2407" s="7">
        <v>2</v>
      </c>
      <c r="H2407">
        <v>0.18685567010000001</v>
      </c>
      <c r="I2407">
        <v>0.2190721649</v>
      </c>
      <c r="P2407" s="8">
        <v>11</v>
      </c>
      <c r="Q2407" s="8">
        <v>11</v>
      </c>
      <c r="R2407">
        <v>0.26106392480000001</v>
      </c>
      <c r="S2407">
        <v>0.27792672019999998</v>
      </c>
      <c r="U2407" s="5">
        <v>565</v>
      </c>
      <c r="V2407" s="5">
        <v>448</v>
      </c>
      <c r="W2407">
        <v>0.99892280069999995</v>
      </c>
      <c r="X2407">
        <v>0.99892280069999995</v>
      </c>
    </row>
    <row r="2408" spans="6:24" x14ac:dyDescent="0.3">
      <c r="F2408" s="7">
        <v>6</v>
      </c>
      <c r="G2408" s="7">
        <v>4</v>
      </c>
      <c r="H2408">
        <v>0.63337628859999995</v>
      </c>
      <c r="I2408">
        <v>0.4800257731</v>
      </c>
      <c r="P2408" s="8">
        <v>32</v>
      </c>
      <c r="Q2408" s="8">
        <v>32</v>
      </c>
      <c r="R2408">
        <v>0.7827447474</v>
      </c>
      <c r="S2408">
        <v>0.78552278819999999</v>
      </c>
      <c r="U2408" s="5">
        <v>7</v>
      </c>
      <c r="V2408" s="5">
        <v>6</v>
      </c>
      <c r="W2408">
        <v>5.6732495500000001E-2</v>
      </c>
      <c r="X2408">
        <v>4.7037701899999999E-2</v>
      </c>
    </row>
    <row r="2409" spans="6:24" x14ac:dyDescent="0.3">
      <c r="F2409" s="7">
        <v>10</v>
      </c>
      <c r="G2409" s="7">
        <v>8</v>
      </c>
      <c r="H2409">
        <v>0.84858247419999999</v>
      </c>
      <c r="I2409">
        <v>0.8076675257</v>
      </c>
      <c r="P2409" s="8">
        <v>35</v>
      </c>
      <c r="Q2409" s="8">
        <v>35</v>
      </c>
      <c r="R2409">
        <v>0.81135449260000003</v>
      </c>
      <c r="S2409">
        <v>0.81724754239999997</v>
      </c>
      <c r="U2409" s="5">
        <v>37</v>
      </c>
      <c r="V2409" s="5">
        <v>36</v>
      </c>
      <c r="W2409">
        <v>0.58527827639999996</v>
      </c>
      <c r="X2409">
        <v>0.58456014359999997</v>
      </c>
    </row>
    <row r="2410" spans="6:24" x14ac:dyDescent="0.3">
      <c r="F2410" s="7">
        <v>2</v>
      </c>
      <c r="G2410" s="7">
        <v>2</v>
      </c>
      <c r="H2410">
        <v>0.18685567010000001</v>
      </c>
      <c r="I2410">
        <v>0.2190721649</v>
      </c>
      <c r="P2410" s="8">
        <v>29</v>
      </c>
      <c r="Q2410" s="8">
        <v>29</v>
      </c>
      <c r="R2410">
        <v>0.74072418409999996</v>
      </c>
      <c r="S2410">
        <v>0.74709562100000004</v>
      </c>
      <c r="U2410" s="5">
        <v>32</v>
      </c>
      <c r="V2410" s="5">
        <v>31</v>
      </c>
      <c r="W2410">
        <v>0.5231597845</v>
      </c>
      <c r="X2410">
        <v>0.51741472170000002</v>
      </c>
    </row>
    <row r="2411" spans="6:24" x14ac:dyDescent="0.3">
      <c r="F2411" s="7">
        <v>0</v>
      </c>
      <c r="G2411" s="7">
        <v>0</v>
      </c>
      <c r="H2411">
        <v>0</v>
      </c>
      <c r="I2411">
        <v>0</v>
      </c>
      <c r="P2411" s="8">
        <v>8</v>
      </c>
      <c r="Q2411" s="8">
        <v>8</v>
      </c>
      <c r="R2411">
        <v>0.15645954400000001</v>
      </c>
      <c r="S2411">
        <v>0.16711349410000001</v>
      </c>
      <c r="U2411" s="5">
        <v>15</v>
      </c>
      <c r="V2411" s="5">
        <v>14</v>
      </c>
      <c r="W2411">
        <v>0.20610412920000001</v>
      </c>
      <c r="X2411">
        <v>0.1917414721</v>
      </c>
    </row>
    <row r="2412" spans="6:24" x14ac:dyDescent="0.3">
      <c r="F2412" s="7">
        <v>0</v>
      </c>
      <c r="G2412" s="7">
        <v>0</v>
      </c>
      <c r="H2412">
        <v>0</v>
      </c>
      <c r="I2412">
        <v>0</v>
      </c>
      <c r="P2412" s="8">
        <v>22</v>
      </c>
      <c r="Q2412" s="8">
        <v>22</v>
      </c>
      <c r="R2412">
        <v>0.61689763070000003</v>
      </c>
      <c r="S2412">
        <v>0.62377122429999998</v>
      </c>
      <c r="U2412" s="5">
        <v>40</v>
      </c>
      <c r="V2412" s="5">
        <v>39</v>
      </c>
      <c r="W2412">
        <v>0.61795332130000002</v>
      </c>
      <c r="X2412">
        <v>0.61292639130000004</v>
      </c>
    </row>
    <row r="2413" spans="6:24" x14ac:dyDescent="0.3">
      <c r="F2413" s="7">
        <v>0</v>
      </c>
      <c r="G2413" s="7">
        <v>0</v>
      </c>
      <c r="H2413">
        <v>0</v>
      </c>
      <c r="I2413">
        <v>0</v>
      </c>
      <c r="P2413" s="8">
        <v>31</v>
      </c>
      <c r="Q2413" s="8">
        <v>31</v>
      </c>
      <c r="R2413">
        <v>0.76978095660000001</v>
      </c>
      <c r="S2413">
        <v>0.77435209999999999</v>
      </c>
      <c r="U2413" s="5">
        <v>58</v>
      </c>
      <c r="V2413" s="5">
        <v>55</v>
      </c>
      <c r="W2413">
        <v>0.76050269290000005</v>
      </c>
      <c r="X2413">
        <v>0.75727109510000001</v>
      </c>
    </row>
    <row r="2414" spans="6:24" x14ac:dyDescent="0.3">
      <c r="F2414" s="7">
        <v>6</v>
      </c>
      <c r="G2414" s="7">
        <v>6</v>
      </c>
      <c r="H2414">
        <v>0.63337628859999995</v>
      </c>
      <c r="I2414">
        <v>0.68298969070000004</v>
      </c>
      <c r="P2414" s="8">
        <v>66</v>
      </c>
      <c r="Q2414" s="8">
        <v>65</v>
      </c>
      <c r="R2414">
        <v>0.95082700040000001</v>
      </c>
      <c r="S2414">
        <v>0.95129579980000001</v>
      </c>
      <c r="U2414" s="5">
        <v>9</v>
      </c>
      <c r="V2414" s="5">
        <v>8</v>
      </c>
      <c r="W2414">
        <v>9.1561938900000001E-2</v>
      </c>
      <c r="X2414">
        <v>8.1867145399999994E-2</v>
      </c>
    </row>
    <row r="2415" spans="6:24" x14ac:dyDescent="0.3">
      <c r="F2415" s="7">
        <v>4</v>
      </c>
      <c r="G2415" s="7">
        <v>4</v>
      </c>
      <c r="H2415">
        <v>0.43782216489999998</v>
      </c>
      <c r="I2415">
        <v>0.4800257731</v>
      </c>
      <c r="P2415" s="8">
        <v>4</v>
      </c>
      <c r="Q2415" s="8">
        <v>4</v>
      </c>
      <c r="R2415">
        <v>4.1126508700000002E-2</v>
      </c>
      <c r="S2415">
        <v>4.3789097399999997E-2</v>
      </c>
      <c r="U2415" s="5">
        <v>77</v>
      </c>
      <c r="V2415" s="5">
        <v>73</v>
      </c>
      <c r="W2415">
        <v>0.85816876119999996</v>
      </c>
      <c r="X2415">
        <v>0.85457809689999997</v>
      </c>
    </row>
    <row r="2416" spans="6:24" x14ac:dyDescent="0.3">
      <c r="F2416" s="7">
        <v>4</v>
      </c>
      <c r="G2416" s="7">
        <v>2</v>
      </c>
      <c r="H2416">
        <v>0.43782216489999998</v>
      </c>
      <c r="I2416">
        <v>0.2190721649</v>
      </c>
      <c r="P2416" s="8">
        <v>15</v>
      </c>
      <c r="Q2416" s="8">
        <v>15</v>
      </c>
      <c r="R2416">
        <v>0.40143048720000002</v>
      </c>
      <c r="S2416">
        <v>0.41778373540000002</v>
      </c>
      <c r="U2416" s="5">
        <v>32</v>
      </c>
      <c r="V2416" s="5">
        <v>31</v>
      </c>
      <c r="W2416">
        <v>0.5231597845</v>
      </c>
      <c r="X2416">
        <v>0.51741472170000002</v>
      </c>
    </row>
    <row r="2417" spans="6:24" x14ac:dyDescent="0.3">
      <c r="F2417" s="7">
        <v>4</v>
      </c>
      <c r="G2417" s="7">
        <v>2</v>
      </c>
      <c r="H2417">
        <v>0.43782216489999998</v>
      </c>
      <c r="I2417">
        <v>0.2190721649</v>
      </c>
      <c r="P2417" s="8">
        <v>145</v>
      </c>
      <c r="Q2417" s="8">
        <v>153</v>
      </c>
      <c r="R2417">
        <v>0.99284756370000005</v>
      </c>
      <c r="S2417">
        <v>0.99285075960000002</v>
      </c>
      <c r="U2417" s="5">
        <v>20</v>
      </c>
      <c r="V2417" s="5">
        <v>19</v>
      </c>
      <c r="W2417">
        <v>0.3023339317</v>
      </c>
      <c r="X2417">
        <v>0.30089766600000001</v>
      </c>
    </row>
    <row r="2418" spans="6:24" x14ac:dyDescent="0.3">
      <c r="F2418" s="7">
        <v>0</v>
      </c>
      <c r="G2418" s="7">
        <v>0</v>
      </c>
      <c r="H2418">
        <v>0</v>
      </c>
      <c r="I2418">
        <v>0</v>
      </c>
      <c r="P2418" s="8">
        <v>82</v>
      </c>
      <c r="Q2418" s="8">
        <v>82</v>
      </c>
      <c r="R2418">
        <v>0.96915511840000002</v>
      </c>
      <c r="S2418">
        <v>0.9700625558</v>
      </c>
      <c r="U2418" s="5">
        <v>21</v>
      </c>
      <c r="V2418" s="5">
        <v>20</v>
      </c>
      <c r="W2418">
        <v>0.32423698379999999</v>
      </c>
      <c r="X2418">
        <v>0.31992818670000001</v>
      </c>
    </row>
    <row r="2419" spans="6:24" x14ac:dyDescent="0.3">
      <c r="F2419" s="7">
        <v>15</v>
      </c>
      <c r="G2419" s="7">
        <v>15</v>
      </c>
      <c r="H2419">
        <v>0.93588917520000003</v>
      </c>
      <c r="I2419">
        <v>0.94748711340000003</v>
      </c>
      <c r="P2419" s="8">
        <v>12</v>
      </c>
      <c r="Q2419" s="8">
        <v>12</v>
      </c>
      <c r="R2419">
        <v>0.29772016089999997</v>
      </c>
      <c r="S2419">
        <v>0.3176943699</v>
      </c>
      <c r="U2419" s="5">
        <v>58</v>
      </c>
      <c r="V2419" s="5">
        <v>55</v>
      </c>
      <c r="W2419">
        <v>0.76050269290000005</v>
      </c>
      <c r="X2419">
        <v>0.75727109510000001</v>
      </c>
    </row>
    <row r="2420" spans="6:24" x14ac:dyDescent="0.3">
      <c r="F2420" s="7">
        <v>0</v>
      </c>
      <c r="G2420" s="7">
        <v>0</v>
      </c>
      <c r="H2420">
        <v>0</v>
      </c>
      <c r="I2420">
        <v>0</v>
      </c>
      <c r="P2420" s="8">
        <v>7</v>
      </c>
      <c r="Q2420" s="8">
        <v>7</v>
      </c>
      <c r="R2420">
        <v>0.1238265534</v>
      </c>
      <c r="S2420">
        <v>0.13717604999999999</v>
      </c>
      <c r="U2420" s="5">
        <v>158</v>
      </c>
      <c r="V2420" s="5">
        <v>139</v>
      </c>
      <c r="W2420">
        <v>0.96445242360000005</v>
      </c>
      <c r="X2420">
        <v>0.96445242360000005</v>
      </c>
    </row>
    <row r="2421" spans="6:24" x14ac:dyDescent="0.3">
      <c r="F2421" s="7">
        <v>2</v>
      </c>
      <c r="G2421" s="7">
        <v>2</v>
      </c>
      <c r="H2421">
        <v>0.18685567010000001</v>
      </c>
      <c r="I2421">
        <v>0.2190721649</v>
      </c>
      <c r="P2421" s="8">
        <v>3</v>
      </c>
      <c r="Q2421" s="8">
        <v>3</v>
      </c>
      <c r="R2421">
        <v>2.3692445199999999E-2</v>
      </c>
      <c r="S2421">
        <v>2.5022341300000001E-2</v>
      </c>
      <c r="U2421" s="5">
        <v>41</v>
      </c>
      <c r="V2421" s="5">
        <v>40</v>
      </c>
      <c r="W2421">
        <v>0.62944344699999999</v>
      </c>
      <c r="X2421">
        <v>0.62513464990000001</v>
      </c>
    </row>
    <row r="2422" spans="6:24" x14ac:dyDescent="0.3">
      <c r="F2422" s="7">
        <v>9</v>
      </c>
      <c r="G2422" s="7">
        <v>8</v>
      </c>
      <c r="H2422">
        <v>0.81829896899999999</v>
      </c>
      <c r="I2422">
        <v>0.8076675257</v>
      </c>
      <c r="P2422" s="8">
        <v>6</v>
      </c>
      <c r="Q2422" s="8">
        <v>6</v>
      </c>
      <c r="R2422">
        <v>9.0746535500000003E-2</v>
      </c>
      <c r="S2422">
        <v>0.10098302050000001</v>
      </c>
      <c r="U2422" s="5">
        <v>14</v>
      </c>
      <c r="V2422" s="5">
        <v>13</v>
      </c>
      <c r="W2422">
        <v>0.18958707359999999</v>
      </c>
      <c r="X2422">
        <v>0.1770197486</v>
      </c>
    </row>
    <row r="2423" spans="6:24" x14ac:dyDescent="0.3">
      <c r="F2423" s="7">
        <v>4</v>
      </c>
      <c r="G2423" s="7">
        <v>4</v>
      </c>
      <c r="H2423">
        <v>0.43782216489999998</v>
      </c>
      <c r="I2423">
        <v>0.4800257731</v>
      </c>
      <c r="P2423" s="8">
        <v>43</v>
      </c>
      <c r="Q2423" s="8">
        <v>43</v>
      </c>
      <c r="R2423">
        <v>0.86857398299999999</v>
      </c>
      <c r="S2423">
        <v>0.87131367289999995</v>
      </c>
      <c r="U2423" s="5">
        <v>63</v>
      </c>
      <c r="V2423" s="5">
        <v>60</v>
      </c>
      <c r="W2423">
        <v>0.7946140035</v>
      </c>
      <c r="X2423">
        <v>0.78958707360000002</v>
      </c>
    </row>
    <row r="2424" spans="6:24" x14ac:dyDescent="0.3">
      <c r="F2424" s="7">
        <v>11</v>
      </c>
      <c r="G2424" s="7">
        <v>10</v>
      </c>
      <c r="H2424">
        <v>0.87564432979999995</v>
      </c>
      <c r="I2424">
        <v>0.87338917520000003</v>
      </c>
      <c r="P2424" s="8">
        <v>29</v>
      </c>
      <c r="Q2424" s="8">
        <v>29</v>
      </c>
      <c r="R2424">
        <v>0.74072418409999996</v>
      </c>
      <c r="S2424">
        <v>0.74709562100000004</v>
      </c>
      <c r="U2424" s="5">
        <v>18</v>
      </c>
      <c r="V2424" s="5">
        <v>17</v>
      </c>
      <c r="W2424">
        <v>0.25996409329999998</v>
      </c>
      <c r="X2424">
        <v>0.2531418312</v>
      </c>
    </row>
    <row r="2425" spans="6:24" x14ac:dyDescent="0.3">
      <c r="F2425" s="7">
        <v>5</v>
      </c>
      <c r="G2425" s="7">
        <v>4</v>
      </c>
      <c r="H2425">
        <v>0.54445876280000005</v>
      </c>
      <c r="I2425">
        <v>0.4800257731</v>
      </c>
      <c r="P2425" s="8">
        <v>13</v>
      </c>
      <c r="Q2425" s="8">
        <v>13</v>
      </c>
      <c r="R2425">
        <v>0.33437639689999998</v>
      </c>
      <c r="S2425">
        <v>0.35210008929999997</v>
      </c>
      <c r="U2425" s="5">
        <v>73</v>
      </c>
      <c r="V2425" s="5">
        <v>70</v>
      </c>
      <c r="W2425">
        <v>0.84308797120000001</v>
      </c>
      <c r="X2425">
        <v>0.84165170550000001</v>
      </c>
    </row>
    <row r="2426" spans="6:24" x14ac:dyDescent="0.3">
      <c r="F2426" s="7">
        <v>6</v>
      </c>
      <c r="G2426" s="7">
        <v>4</v>
      </c>
      <c r="H2426">
        <v>0.63337628859999995</v>
      </c>
      <c r="I2426">
        <v>0.4800257731</v>
      </c>
      <c r="P2426" s="8">
        <v>18</v>
      </c>
      <c r="Q2426" s="8">
        <v>18</v>
      </c>
      <c r="R2426">
        <v>0.51318730440000004</v>
      </c>
      <c r="S2426">
        <v>0.52323503120000003</v>
      </c>
      <c r="U2426" s="5">
        <v>13</v>
      </c>
      <c r="V2426" s="5">
        <v>12</v>
      </c>
      <c r="W2426">
        <v>0.17055655289999999</v>
      </c>
      <c r="X2426">
        <v>0.15583482940000001</v>
      </c>
    </row>
    <row r="2427" spans="6:24" x14ac:dyDescent="0.3">
      <c r="F2427" s="7">
        <v>0</v>
      </c>
      <c r="G2427" s="7">
        <v>0</v>
      </c>
      <c r="H2427">
        <v>0</v>
      </c>
      <c r="I2427">
        <v>0</v>
      </c>
      <c r="P2427" s="8">
        <v>27</v>
      </c>
      <c r="Q2427" s="8">
        <v>27</v>
      </c>
      <c r="R2427">
        <v>0.71211443890000004</v>
      </c>
      <c r="S2427">
        <v>0.71805183189999999</v>
      </c>
      <c r="U2427" s="5">
        <v>23</v>
      </c>
      <c r="V2427" s="5">
        <v>22</v>
      </c>
      <c r="W2427">
        <v>0.36337522439999997</v>
      </c>
      <c r="X2427">
        <v>0.35906642719999998</v>
      </c>
    </row>
    <row r="2428" spans="6:24" x14ac:dyDescent="0.3">
      <c r="F2428" s="7">
        <v>13</v>
      </c>
      <c r="G2428" s="7">
        <v>12</v>
      </c>
      <c r="H2428">
        <v>0.90979381439999996</v>
      </c>
      <c r="I2428">
        <v>0.91398195869999999</v>
      </c>
      <c r="P2428" s="8">
        <v>21</v>
      </c>
      <c r="Q2428" s="8">
        <v>21</v>
      </c>
      <c r="R2428">
        <v>0.59186410369999998</v>
      </c>
      <c r="S2428">
        <v>0.60232350310000005</v>
      </c>
      <c r="U2428" s="5">
        <v>46</v>
      </c>
      <c r="V2428" s="5">
        <v>45</v>
      </c>
      <c r="W2428">
        <v>0.67504488330000001</v>
      </c>
      <c r="X2428">
        <v>0.67432675040000001</v>
      </c>
    </row>
    <row r="2429" spans="6:24" x14ac:dyDescent="0.3">
      <c r="F2429" s="7">
        <v>8</v>
      </c>
      <c r="G2429" s="7">
        <v>8</v>
      </c>
      <c r="H2429">
        <v>0.76965206180000001</v>
      </c>
      <c r="I2429">
        <v>0.8076675257</v>
      </c>
      <c r="P2429" s="8">
        <v>23</v>
      </c>
      <c r="Q2429" s="8">
        <v>23</v>
      </c>
      <c r="R2429">
        <v>0.63477872150000003</v>
      </c>
      <c r="S2429">
        <v>0.64432529039999997</v>
      </c>
      <c r="U2429" s="5">
        <v>16</v>
      </c>
      <c r="V2429" s="5">
        <v>15</v>
      </c>
      <c r="W2429">
        <v>0.22405745060000001</v>
      </c>
      <c r="X2429">
        <v>0.21292639129999999</v>
      </c>
    </row>
    <row r="2430" spans="6:24" x14ac:dyDescent="0.3">
      <c r="F2430" s="7">
        <v>0</v>
      </c>
      <c r="G2430" s="7">
        <v>1</v>
      </c>
      <c r="H2430">
        <v>0</v>
      </c>
      <c r="I2430">
        <v>9.1172680399999997E-2</v>
      </c>
      <c r="P2430" s="8">
        <v>16</v>
      </c>
      <c r="Q2430" s="8">
        <v>16</v>
      </c>
      <c r="R2430">
        <v>0.439427805</v>
      </c>
      <c r="S2430">
        <v>0.44682752450000002</v>
      </c>
      <c r="U2430" s="5">
        <v>4</v>
      </c>
      <c r="V2430" s="5">
        <v>3</v>
      </c>
      <c r="W2430">
        <v>1.6876122E-2</v>
      </c>
      <c r="X2430">
        <v>1.1849192099999999E-2</v>
      </c>
    </row>
    <row r="2431" spans="6:24" x14ac:dyDescent="0.3">
      <c r="F2431" s="7">
        <v>4</v>
      </c>
      <c r="G2431" s="7">
        <v>2</v>
      </c>
      <c r="H2431">
        <v>0.43782216489999998</v>
      </c>
      <c r="I2431">
        <v>0.2190721649</v>
      </c>
      <c r="P2431" s="8">
        <v>23</v>
      </c>
      <c r="Q2431" s="8">
        <v>23</v>
      </c>
      <c r="R2431">
        <v>0.63477872150000003</v>
      </c>
      <c r="S2431">
        <v>0.64432529039999997</v>
      </c>
      <c r="U2431" s="5">
        <v>143</v>
      </c>
      <c r="V2431" s="5">
        <v>130</v>
      </c>
      <c r="W2431">
        <v>0.95511669649999997</v>
      </c>
      <c r="X2431">
        <v>0.95475763010000003</v>
      </c>
    </row>
    <row r="2432" spans="6:24" x14ac:dyDescent="0.3">
      <c r="F2432" s="7">
        <v>4</v>
      </c>
      <c r="G2432" s="7">
        <v>3</v>
      </c>
      <c r="H2432">
        <v>0.43782216489999998</v>
      </c>
      <c r="I2432">
        <v>0.3569587628</v>
      </c>
      <c r="P2432" s="8">
        <v>62</v>
      </c>
      <c r="Q2432" s="8">
        <v>62</v>
      </c>
      <c r="R2432">
        <v>0.94054537319999998</v>
      </c>
      <c r="S2432">
        <v>0.94325290429999997</v>
      </c>
      <c r="U2432" s="5">
        <v>43</v>
      </c>
      <c r="V2432" s="5">
        <v>42</v>
      </c>
      <c r="W2432">
        <v>0.64596050260000004</v>
      </c>
      <c r="X2432">
        <v>0.6441651705</v>
      </c>
    </row>
    <row r="2433" spans="6:24" x14ac:dyDescent="0.3">
      <c r="F2433" s="7">
        <v>8</v>
      </c>
      <c r="G2433" s="7">
        <v>6</v>
      </c>
      <c r="H2433">
        <v>0.76965206180000001</v>
      </c>
      <c r="I2433">
        <v>0.68298969070000004</v>
      </c>
      <c r="P2433" s="8">
        <v>8</v>
      </c>
      <c r="Q2433" s="8">
        <v>8</v>
      </c>
      <c r="R2433">
        <v>0.15645954400000001</v>
      </c>
      <c r="S2433">
        <v>0.16711349410000001</v>
      </c>
      <c r="U2433" s="5">
        <v>12</v>
      </c>
      <c r="V2433" s="5">
        <v>11</v>
      </c>
      <c r="W2433">
        <v>0.14470377009999999</v>
      </c>
      <c r="X2433">
        <v>0.13680430869999999</v>
      </c>
    </row>
    <row r="2434" spans="6:24" x14ac:dyDescent="0.3">
      <c r="F2434" s="7">
        <v>8</v>
      </c>
      <c r="G2434" s="7">
        <v>7</v>
      </c>
      <c r="H2434">
        <v>0.76965206180000001</v>
      </c>
      <c r="I2434">
        <v>0.7509664948</v>
      </c>
      <c r="P2434" s="8">
        <v>82</v>
      </c>
      <c r="Q2434" s="8">
        <v>82</v>
      </c>
      <c r="R2434">
        <v>0.96915511840000002</v>
      </c>
      <c r="S2434">
        <v>0.9700625558</v>
      </c>
      <c r="U2434" s="5">
        <v>99</v>
      </c>
      <c r="V2434" s="5">
        <v>93</v>
      </c>
      <c r="W2434">
        <v>0.90628366240000002</v>
      </c>
      <c r="X2434">
        <v>0.90628366240000002</v>
      </c>
    </row>
    <row r="2435" spans="6:24" x14ac:dyDescent="0.3">
      <c r="F2435" s="7">
        <v>5</v>
      </c>
      <c r="G2435" s="7">
        <v>5</v>
      </c>
      <c r="H2435">
        <v>0.54445876280000005</v>
      </c>
      <c r="I2435">
        <v>0.5898840206</v>
      </c>
      <c r="P2435" s="8">
        <v>33</v>
      </c>
      <c r="Q2435" s="8">
        <v>33</v>
      </c>
      <c r="R2435">
        <v>0.79257934730000001</v>
      </c>
      <c r="S2435">
        <v>0.79356568360000002</v>
      </c>
      <c r="U2435" s="5">
        <v>10</v>
      </c>
      <c r="V2435" s="5">
        <v>9</v>
      </c>
      <c r="W2435">
        <v>0.108438061</v>
      </c>
      <c r="X2435">
        <v>9.7666068199999997E-2</v>
      </c>
    </row>
    <row r="2436" spans="6:24" x14ac:dyDescent="0.3">
      <c r="F2436" s="7">
        <v>10</v>
      </c>
      <c r="G2436" s="7">
        <v>5</v>
      </c>
      <c r="H2436">
        <v>0.84858247419999999</v>
      </c>
      <c r="I2436">
        <v>0.5898840206</v>
      </c>
      <c r="P2436" s="8">
        <v>5</v>
      </c>
      <c r="Q2436" s="8">
        <v>5</v>
      </c>
      <c r="R2436">
        <v>6.2583817599999994E-2</v>
      </c>
      <c r="S2436">
        <v>6.9705093800000006E-2</v>
      </c>
      <c r="U2436" s="5">
        <v>87</v>
      </c>
      <c r="V2436" s="5">
        <v>82</v>
      </c>
      <c r="W2436">
        <v>0.88366247750000004</v>
      </c>
      <c r="X2436">
        <v>0.88222621180000005</v>
      </c>
    </row>
    <row r="2437" spans="6:24" x14ac:dyDescent="0.3">
      <c r="F2437" s="7">
        <v>2</v>
      </c>
      <c r="G2437" s="7">
        <v>1</v>
      </c>
      <c r="H2437">
        <v>0.18685567010000001</v>
      </c>
      <c r="I2437">
        <v>9.1172680399999997E-2</v>
      </c>
      <c r="P2437" s="8">
        <v>8</v>
      </c>
      <c r="Q2437" s="8">
        <v>8</v>
      </c>
      <c r="R2437">
        <v>0.15645954400000001</v>
      </c>
      <c r="S2437">
        <v>0.16711349410000001</v>
      </c>
      <c r="U2437" s="5">
        <v>22</v>
      </c>
      <c r="V2437" s="5">
        <v>21</v>
      </c>
      <c r="W2437">
        <v>0.34649910229999997</v>
      </c>
      <c r="X2437">
        <v>0.3364452423</v>
      </c>
    </row>
    <row r="2438" spans="6:24" x14ac:dyDescent="0.3">
      <c r="F2438" s="7">
        <v>5</v>
      </c>
      <c r="G2438" s="7">
        <v>5</v>
      </c>
      <c r="H2438">
        <v>0.54445876280000005</v>
      </c>
      <c r="I2438">
        <v>0.5898840206</v>
      </c>
      <c r="P2438" s="8">
        <v>11</v>
      </c>
      <c r="Q2438" s="8">
        <v>11</v>
      </c>
      <c r="R2438">
        <v>0.26106392480000001</v>
      </c>
      <c r="S2438">
        <v>0.27792672019999998</v>
      </c>
      <c r="U2438" s="5">
        <v>21</v>
      </c>
      <c r="V2438" s="5">
        <v>20</v>
      </c>
      <c r="W2438">
        <v>0.32423698379999999</v>
      </c>
      <c r="X2438">
        <v>0.31992818670000001</v>
      </c>
    </row>
    <row r="2439" spans="6:24" x14ac:dyDescent="0.3">
      <c r="F2439" s="7">
        <v>4</v>
      </c>
      <c r="G2439" s="7">
        <v>4</v>
      </c>
      <c r="H2439">
        <v>0.43782216489999998</v>
      </c>
      <c r="I2439">
        <v>0.4800257731</v>
      </c>
      <c r="P2439" s="8">
        <v>91</v>
      </c>
      <c r="Q2439" s="8">
        <v>87</v>
      </c>
      <c r="R2439">
        <v>0.97451944560000003</v>
      </c>
      <c r="S2439">
        <v>0.97497765859999996</v>
      </c>
      <c r="U2439" s="5">
        <v>60</v>
      </c>
      <c r="V2439" s="5">
        <v>57</v>
      </c>
      <c r="W2439">
        <v>0.77558348290000001</v>
      </c>
      <c r="X2439">
        <v>0.77091561929999997</v>
      </c>
    </row>
    <row r="2440" spans="6:24" x14ac:dyDescent="0.3">
      <c r="F2440" s="7">
        <v>4</v>
      </c>
      <c r="G2440" s="7">
        <v>4</v>
      </c>
      <c r="H2440">
        <v>0.43782216489999998</v>
      </c>
      <c r="I2440">
        <v>0.4800257731</v>
      </c>
      <c r="P2440" s="8">
        <v>10</v>
      </c>
      <c r="Q2440" s="8">
        <v>10</v>
      </c>
      <c r="R2440">
        <v>0.22664282520000001</v>
      </c>
      <c r="S2440">
        <v>0.23815907049999999</v>
      </c>
      <c r="U2440" s="5">
        <v>83</v>
      </c>
      <c r="V2440" s="5">
        <v>78</v>
      </c>
      <c r="W2440">
        <v>0.87468581680000002</v>
      </c>
      <c r="X2440">
        <v>0.87432675039999996</v>
      </c>
    </row>
    <row r="2441" spans="6:24" x14ac:dyDescent="0.3">
      <c r="F2441" s="7">
        <v>9</v>
      </c>
      <c r="G2441" s="7">
        <v>8</v>
      </c>
      <c r="H2441">
        <v>0.81829896899999999</v>
      </c>
      <c r="I2441">
        <v>0.8076675257</v>
      </c>
      <c r="P2441" s="8">
        <v>25</v>
      </c>
      <c r="Q2441" s="8">
        <v>25</v>
      </c>
      <c r="R2441">
        <v>0.67814036649999998</v>
      </c>
      <c r="S2441">
        <v>0.68632707770000001</v>
      </c>
      <c r="U2441" s="5">
        <v>49</v>
      </c>
      <c r="V2441" s="5">
        <v>47</v>
      </c>
      <c r="W2441">
        <v>0.70017953320000004</v>
      </c>
      <c r="X2441">
        <v>0.69156193889999995</v>
      </c>
    </row>
    <row r="2442" spans="6:24" x14ac:dyDescent="0.3">
      <c r="F2442" s="7">
        <v>3</v>
      </c>
      <c r="G2442" s="7">
        <v>4</v>
      </c>
      <c r="H2442">
        <v>0.3125</v>
      </c>
      <c r="I2442">
        <v>0.4800257731</v>
      </c>
      <c r="P2442" s="8">
        <v>18</v>
      </c>
      <c r="Q2442" s="8">
        <v>18</v>
      </c>
      <c r="R2442">
        <v>0.51318730440000004</v>
      </c>
      <c r="S2442">
        <v>0.52323503120000003</v>
      </c>
      <c r="U2442" s="5">
        <v>16</v>
      </c>
      <c r="V2442" s="5">
        <v>15</v>
      </c>
      <c r="W2442">
        <v>0.22405745060000001</v>
      </c>
      <c r="X2442">
        <v>0.21292639129999999</v>
      </c>
    </row>
    <row r="2443" spans="6:24" x14ac:dyDescent="0.3">
      <c r="F2443" s="7">
        <v>38</v>
      </c>
      <c r="G2443" s="7">
        <v>33</v>
      </c>
      <c r="H2443">
        <v>0.9961340206</v>
      </c>
      <c r="I2443">
        <v>0.99452319580000004</v>
      </c>
      <c r="P2443" s="8">
        <v>12</v>
      </c>
      <c r="Q2443" s="8">
        <v>12</v>
      </c>
      <c r="R2443">
        <v>0.29772016089999997</v>
      </c>
      <c r="S2443">
        <v>0.3176943699</v>
      </c>
      <c r="U2443" s="5">
        <v>9</v>
      </c>
      <c r="V2443" s="5">
        <v>8</v>
      </c>
      <c r="W2443">
        <v>9.1561938900000001E-2</v>
      </c>
      <c r="X2443">
        <v>8.1867145399999994E-2</v>
      </c>
    </row>
    <row r="2444" spans="6:24" x14ac:dyDescent="0.3">
      <c r="F2444" s="7">
        <v>8</v>
      </c>
      <c r="G2444" s="7">
        <v>7</v>
      </c>
      <c r="H2444">
        <v>0.76965206180000001</v>
      </c>
      <c r="I2444">
        <v>0.7509664948</v>
      </c>
      <c r="P2444" s="8">
        <v>4</v>
      </c>
      <c r="Q2444" s="8">
        <v>4</v>
      </c>
      <c r="R2444">
        <v>4.1126508700000002E-2</v>
      </c>
      <c r="S2444">
        <v>4.3789097399999997E-2</v>
      </c>
      <c r="U2444" s="5">
        <v>12</v>
      </c>
      <c r="V2444" s="5">
        <v>11</v>
      </c>
      <c r="W2444">
        <v>0.14470377009999999</v>
      </c>
      <c r="X2444">
        <v>0.13680430869999999</v>
      </c>
    </row>
    <row r="2445" spans="6:24" x14ac:dyDescent="0.3">
      <c r="F2445" s="7">
        <v>7</v>
      </c>
      <c r="G2445" s="7">
        <v>6</v>
      </c>
      <c r="H2445">
        <v>0.71520618550000004</v>
      </c>
      <c r="I2445">
        <v>0.68298969070000004</v>
      </c>
      <c r="P2445" s="8">
        <v>17</v>
      </c>
      <c r="Q2445" s="8">
        <v>17</v>
      </c>
      <c r="R2445">
        <v>0.47340187750000001</v>
      </c>
      <c r="S2445">
        <v>0.4888293118</v>
      </c>
      <c r="U2445" s="5">
        <v>34</v>
      </c>
      <c r="V2445" s="5">
        <v>33</v>
      </c>
      <c r="W2445">
        <v>0.55188509870000002</v>
      </c>
      <c r="X2445">
        <v>0.54183123870000005</v>
      </c>
    </row>
    <row r="2446" spans="6:24" x14ac:dyDescent="0.3">
      <c r="F2446" s="7">
        <v>3</v>
      </c>
      <c r="G2446" s="7">
        <v>2</v>
      </c>
      <c r="H2446">
        <v>0.3125</v>
      </c>
      <c r="I2446">
        <v>0.2190721649</v>
      </c>
      <c r="P2446" s="8">
        <v>14</v>
      </c>
      <c r="Q2446" s="8">
        <v>14</v>
      </c>
      <c r="R2446">
        <v>0.3665623603</v>
      </c>
      <c r="S2446">
        <v>0.38248436099999999</v>
      </c>
      <c r="U2446" s="5">
        <v>4</v>
      </c>
      <c r="V2446" s="5">
        <v>3</v>
      </c>
      <c r="W2446">
        <v>1.6876122E-2</v>
      </c>
      <c r="X2446">
        <v>1.1849192099999999E-2</v>
      </c>
    </row>
    <row r="2447" spans="6:24" x14ac:dyDescent="0.3">
      <c r="F2447" s="7">
        <v>4</v>
      </c>
      <c r="G2447" s="7">
        <v>5</v>
      </c>
      <c r="H2447">
        <v>0.43782216489999998</v>
      </c>
      <c r="I2447">
        <v>0.5898840206</v>
      </c>
      <c r="P2447" s="8">
        <v>8</v>
      </c>
      <c r="Q2447" s="8">
        <v>8</v>
      </c>
      <c r="R2447">
        <v>0.15645954400000001</v>
      </c>
      <c r="S2447">
        <v>0.16711349410000001</v>
      </c>
      <c r="U2447" s="5">
        <v>62</v>
      </c>
      <c r="V2447" s="5">
        <v>59</v>
      </c>
      <c r="W2447">
        <v>0.78635547569999997</v>
      </c>
      <c r="X2447">
        <v>0.78204667859999999</v>
      </c>
    </row>
    <row r="2448" spans="6:24" x14ac:dyDescent="0.3">
      <c r="F2448" s="7">
        <v>7</v>
      </c>
      <c r="G2448" s="7">
        <v>6</v>
      </c>
      <c r="H2448">
        <v>0.71520618550000004</v>
      </c>
      <c r="I2448">
        <v>0.68298969070000004</v>
      </c>
      <c r="P2448" s="8">
        <v>4</v>
      </c>
      <c r="Q2448" s="8">
        <v>4</v>
      </c>
      <c r="R2448">
        <v>4.1126508700000002E-2</v>
      </c>
      <c r="S2448">
        <v>4.3789097399999997E-2</v>
      </c>
      <c r="U2448" s="5">
        <v>4</v>
      </c>
      <c r="V2448" s="5">
        <v>3</v>
      </c>
      <c r="W2448">
        <v>1.6876122E-2</v>
      </c>
      <c r="X2448">
        <v>1.1849192099999999E-2</v>
      </c>
    </row>
    <row r="2449" spans="6:24" x14ac:dyDescent="0.3">
      <c r="F2449" s="7">
        <v>30</v>
      </c>
      <c r="G2449" s="7">
        <v>29</v>
      </c>
      <c r="H2449">
        <v>0.99065721640000004</v>
      </c>
      <c r="I2449">
        <v>0.99291237109999997</v>
      </c>
      <c r="P2449" s="8">
        <v>10</v>
      </c>
      <c r="Q2449" s="8">
        <v>10</v>
      </c>
      <c r="R2449">
        <v>0.22664282520000001</v>
      </c>
      <c r="S2449">
        <v>0.23815907049999999</v>
      </c>
      <c r="U2449" s="5">
        <v>16</v>
      </c>
      <c r="V2449" s="5">
        <v>15</v>
      </c>
      <c r="W2449">
        <v>0.22405745060000001</v>
      </c>
      <c r="X2449">
        <v>0.21292639129999999</v>
      </c>
    </row>
    <row r="2450" spans="6:24" x14ac:dyDescent="0.3">
      <c r="F2450" s="7">
        <v>1</v>
      </c>
      <c r="G2450" s="7">
        <v>1</v>
      </c>
      <c r="H2450">
        <v>7.1198453600000003E-2</v>
      </c>
      <c r="I2450">
        <v>9.1172680399999997E-2</v>
      </c>
      <c r="P2450" s="8">
        <v>28</v>
      </c>
      <c r="Q2450" s="8">
        <v>28</v>
      </c>
      <c r="R2450">
        <v>0.72731336609999997</v>
      </c>
      <c r="S2450">
        <v>0.73369079530000003</v>
      </c>
      <c r="U2450" s="5">
        <v>21</v>
      </c>
      <c r="V2450" s="5">
        <v>20</v>
      </c>
      <c r="W2450">
        <v>0.32423698379999999</v>
      </c>
      <c r="X2450">
        <v>0.31992818670000001</v>
      </c>
    </row>
    <row r="2451" spans="6:24" x14ac:dyDescent="0.3">
      <c r="F2451" s="7">
        <v>3</v>
      </c>
      <c r="G2451" s="7">
        <v>3</v>
      </c>
      <c r="H2451">
        <v>0.3125</v>
      </c>
      <c r="I2451">
        <v>0.3569587628</v>
      </c>
      <c r="P2451" s="8">
        <v>21</v>
      </c>
      <c r="Q2451" s="8">
        <v>21</v>
      </c>
      <c r="R2451">
        <v>0.59186410369999998</v>
      </c>
      <c r="S2451">
        <v>0.60232350310000005</v>
      </c>
      <c r="U2451" s="5">
        <v>32</v>
      </c>
      <c r="V2451" s="5">
        <v>31</v>
      </c>
      <c r="W2451">
        <v>0.5231597845</v>
      </c>
      <c r="X2451">
        <v>0.51741472170000002</v>
      </c>
    </row>
    <row r="2452" spans="6:24" x14ac:dyDescent="0.3">
      <c r="F2452" s="7">
        <v>22</v>
      </c>
      <c r="G2452" s="7">
        <v>25</v>
      </c>
      <c r="H2452">
        <v>0.97293814430000003</v>
      </c>
      <c r="I2452">
        <v>0.98646907210000001</v>
      </c>
      <c r="P2452" s="8">
        <v>23</v>
      </c>
      <c r="Q2452" s="8">
        <v>23</v>
      </c>
      <c r="R2452">
        <v>0.63477872150000003</v>
      </c>
      <c r="S2452">
        <v>0.64432529039999997</v>
      </c>
      <c r="U2452" s="5">
        <v>34</v>
      </c>
      <c r="V2452" s="5">
        <v>33</v>
      </c>
      <c r="W2452">
        <v>0.55188509870000002</v>
      </c>
      <c r="X2452">
        <v>0.54183123870000005</v>
      </c>
    </row>
    <row r="2453" spans="6:24" x14ac:dyDescent="0.3">
      <c r="F2453" s="7">
        <v>11</v>
      </c>
      <c r="G2453" s="7">
        <v>14</v>
      </c>
      <c r="H2453">
        <v>0.87564432979999995</v>
      </c>
      <c r="I2453">
        <v>0.93878865970000003</v>
      </c>
      <c r="P2453" s="8">
        <v>10</v>
      </c>
      <c r="Q2453" s="8">
        <v>10</v>
      </c>
      <c r="R2453">
        <v>0.22664282520000001</v>
      </c>
      <c r="S2453">
        <v>0.23815907049999999</v>
      </c>
      <c r="U2453" s="5">
        <v>26</v>
      </c>
      <c r="V2453" s="5">
        <v>25</v>
      </c>
      <c r="W2453">
        <v>0.42118491920000001</v>
      </c>
      <c r="X2453">
        <v>0.41723518850000002</v>
      </c>
    </row>
    <row r="2454" spans="6:24" x14ac:dyDescent="0.3">
      <c r="F2454" s="7">
        <v>2</v>
      </c>
      <c r="G2454" s="7">
        <v>2</v>
      </c>
      <c r="H2454">
        <v>0.18685567010000001</v>
      </c>
      <c r="I2454">
        <v>0.2190721649</v>
      </c>
      <c r="P2454" s="8">
        <v>8</v>
      </c>
      <c r="Q2454" s="8">
        <v>8</v>
      </c>
      <c r="R2454">
        <v>0.15645954400000001</v>
      </c>
      <c r="S2454">
        <v>0.16711349410000001</v>
      </c>
      <c r="U2454" s="5">
        <v>252</v>
      </c>
      <c r="V2454" s="5">
        <v>204</v>
      </c>
      <c r="W2454">
        <v>0.98671454209999998</v>
      </c>
      <c r="X2454">
        <v>0.98671454209999998</v>
      </c>
    </row>
    <row r="2455" spans="6:24" x14ac:dyDescent="0.3">
      <c r="F2455" s="7">
        <v>0</v>
      </c>
      <c r="G2455" s="7">
        <v>0</v>
      </c>
      <c r="H2455">
        <v>0</v>
      </c>
      <c r="I2455">
        <v>0</v>
      </c>
      <c r="P2455" s="8">
        <v>5</v>
      </c>
      <c r="Q2455" s="8">
        <v>5</v>
      </c>
      <c r="R2455">
        <v>6.2583817599999994E-2</v>
      </c>
      <c r="S2455">
        <v>6.9705093800000006E-2</v>
      </c>
      <c r="U2455" s="5">
        <v>11</v>
      </c>
      <c r="V2455" s="5">
        <v>10</v>
      </c>
      <c r="W2455">
        <v>0.12890484729999999</v>
      </c>
      <c r="X2455">
        <v>0.1177737881</v>
      </c>
    </row>
    <row r="2456" spans="6:24" x14ac:dyDescent="0.3">
      <c r="F2456" s="7">
        <v>8</v>
      </c>
      <c r="G2456" s="7">
        <v>7</v>
      </c>
      <c r="H2456">
        <v>0.76965206180000001</v>
      </c>
      <c r="I2456">
        <v>0.7509664948</v>
      </c>
      <c r="P2456" s="8">
        <v>18</v>
      </c>
      <c r="Q2456" s="8">
        <v>18</v>
      </c>
      <c r="R2456">
        <v>0.51318730440000004</v>
      </c>
      <c r="S2456">
        <v>0.52323503120000003</v>
      </c>
      <c r="U2456" s="5">
        <v>67</v>
      </c>
      <c r="V2456" s="5">
        <v>64</v>
      </c>
      <c r="W2456">
        <v>0.81615798920000004</v>
      </c>
      <c r="X2456">
        <v>0.81400359060000005</v>
      </c>
    </row>
    <row r="2457" spans="6:24" x14ac:dyDescent="0.3">
      <c r="F2457" s="7">
        <v>3</v>
      </c>
      <c r="G2457" s="7">
        <v>3</v>
      </c>
      <c r="H2457">
        <v>0.3125</v>
      </c>
      <c r="I2457">
        <v>0.3569587628</v>
      </c>
      <c r="P2457" s="8">
        <v>2</v>
      </c>
      <c r="Q2457" s="8">
        <v>2</v>
      </c>
      <c r="R2457">
        <v>8.4935180999999998E-3</v>
      </c>
      <c r="S2457">
        <v>1.1617515599999999E-2</v>
      </c>
      <c r="U2457" s="5">
        <v>57</v>
      </c>
      <c r="V2457" s="5">
        <v>54</v>
      </c>
      <c r="W2457">
        <v>0.75511669650000002</v>
      </c>
      <c r="X2457">
        <v>0.74757630159999999</v>
      </c>
    </row>
    <row r="2458" spans="6:24" x14ac:dyDescent="0.3">
      <c r="F2458" s="7">
        <v>5</v>
      </c>
      <c r="G2458" s="7">
        <v>5</v>
      </c>
      <c r="H2458">
        <v>0.54445876280000005</v>
      </c>
      <c r="I2458">
        <v>0.5898840206</v>
      </c>
      <c r="P2458" s="8">
        <v>9</v>
      </c>
      <c r="Q2458" s="8">
        <v>9</v>
      </c>
      <c r="R2458">
        <v>0.18998658909999999</v>
      </c>
      <c r="S2458">
        <v>0.20241286859999999</v>
      </c>
      <c r="U2458" s="5">
        <v>30</v>
      </c>
      <c r="V2458" s="5">
        <v>29</v>
      </c>
      <c r="W2458">
        <v>0.49335727099999999</v>
      </c>
      <c r="X2458">
        <v>0.48761220820000001</v>
      </c>
    </row>
    <row r="2459" spans="6:24" x14ac:dyDescent="0.3">
      <c r="F2459" s="7">
        <v>8</v>
      </c>
      <c r="G2459" s="7">
        <v>8</v>
      </c>
      <c r="H2459">
        <v>0.76965206180000001</v>
      </c>
      <c r="I2459">
        <v>0.8076675257</v>
      </c>
      <c r="P2459" s="8">
        <v>21</v>
      </c>
      <c r="Q2459" s="8">
        <v>21</v>
      </c>
      <c r="R2459">
        <v>0.59186410369999998</v>
      </c>
      <c r="S2459">
        <v>0.60232350310000005</v>
      </c>
      <c r="U2459" s="5">
        <v>8</v>
      </c>
      <c r="V2459" s="5">
        <v>7</v>
      </c>
      <c r="W2459">
        <v>7.2890484699999994E-2</v>
      </c>
      <c r="X2459">
        <v>6.2118491900000003E-2</v>
      </c>
    </row>
    <row r="2460" spans="6:24" x14ac:dyDescent="0.3">
      <c r="F2460" s="7">
        <v>2</v>
      </c>
      <c r="G2460" s="7">
        <v>3</v>
      </c>
      <c r="H2460">
        <v>0.18685567010000001</v>
      </c>
      <c r="I2460">
        <v>0.3569587628</v>
      </c>
      <c r="P2460" s="8">
        <v>6</v>
      </c>
      <c r="Q2460" s="8">
        <v>6</v>
      </c>
      <c r="R2460">
        <v>9.0746535500000003E-2</v>
      </c>
      <c r="S2460">
        <v>0.10098302050000001</v>
      </c>
      <c r="U2460" s="5">
        <v>25</v>
      </c>
      <c r="V2460" s="5">
        <v>24</v>
      </c>
      <c r="W2460">
        <v>0.39892280070000002</v>
      </c>
      <c r="X2460">
        <v>0.39605026920000003</v>
      </c>
    </row>
    <row r="2461" spans="6:24" x14ac:dyDescent="0.3">
      <c r="F2461" s="7">
        <v>8</v>
      </c>
      <c r="G2461" s="7">
        <v>8</v>
      </c>
      <c r="H2461">
        <v>0.76965206180000001</v>
      </c>
      <c r="I2461">
        <v>0.8076675257</v>
      </c>
      <c r="P2461" s="8">
        <v>12</v>
      </c>
      <c r="Q2461" s="8">
        <v>12</v>
      </c>
      <c r="R2461">
        <v>0.29772016089999997</v>
      </c>
      <c r="S2461">
        <v>0.3176943699</v>
      </c>
      <c r="U2461" s="5">
        <v>10</v>
      </c>
      <c r="V2461" s="5">
        <v>9</v>
      </c>
      <c r="W2461">
        <v>0.108438061</v>
      </c>
      <c r="X2461">
        <v>9.7666068199999997E-2</v>
      </c>
    </row>
    <row r="2462" spans="6:24" x14ac:dyDescent="0.3">
      <c r="F2462" s="7">
        <v>2</v>
      </c>
      <c r="G2462" s="7">
        <v>1</v>
      </c>
      <c r="H2462">
        <v>0.18685567010000001</v>
      </c>
      <c r="I2462">
        <v>9.1172680399999997E-2</v>
      </c>
      <c r="P2462" s="8">
        <v>49</v>
      </c>
      <c r="Q2462" s="8">
        <v>48</v>
      </c>
      <c r="R2462">
        <v>0.90165400080000002</v>
      </c>
      <c r="S2462">
        <v>0.90214477209999999</v>
      </c>
      <c r="U2462" s="5">
        <v>26</v>
      </c>
      <c r="V2462" s="5">
        <v>25</v>
      </c>
      <c r="W2462">
        <v>0.42118491920000001</v>
      </c>
      <c r="X2462">
        <v>0.41723518850000002</v>
      </c>
    </row>
    <row r="2463" spans="6:24" x14ac:dyDescent="0.3">
      <c r="F2463" s="7">
        <v>2</v>
      </c>
      <c r="G2463" s="7">
        <v>2</v>
      </c>
      <c r="H2463">
        <v>0.18685567010000001</v>
      </c>
      <c r="I2463">
        <v>0.2190721649</v>
      </c>
      <c r="P2463" s="8">
        <v>75</v>
      </c>
      <c r="Q2463" s="8">
        <v>74</v>
      </c>
      <c r="R2463">
        <v>0.96244970939999996</v>
      </c>
      <c r="S2463">
        <v>0.96291331540000002</v>
      </c>
      <c r="U2463" s="5">
        <v>39</v>
      </c>
      <c r="V2463" s="5">
        <v>38</v>
      </c>
      <c r="W2463">
        <v>0.60646319559999995</v>
      </c>
      <c r="X2463">
        <v>0.60251346490000002</v>
      </c>
    </row>
    <row r="2464" spans="6:24" x14ac:dyDescent="0.3">
      <c r="F2464" s="7">
        <v>8</v>
      </c>
      <c r="G2464" s="7">
        <v>5</v>
      </c>
      <c r="H2464">
        <v>0.76965206180000001</v>
      </c>
      <c r="I2464">
        <v>0.5898840206</v>
      </c>
      <c r="P2464" s="8">
        <v>30</v>
      </c>
      <c r="Q2464" s="8">
        <v>30</v>
      </c>
      <c r="R2464">
        <v>0.75324094760000004</v>
      </c>
      <c r="S2464">
        <v>0.7613941018</v>
      </c>
      <c r="U2464" s="5">
        <v>16</v>
      </c>
      <c r="V2464" s="5">
        <v>15</v>
      </c>
      <c r="W2464">
        <v>0.22405745060000001</v>
      </c>
      <c r="X2464">
        <v>0.21292639129999999</v>
      </c>
    </row>
    <row r="2465" spans="6:24" x14ac:dyDescent="0.3">
      <c r="F2465" s="7">
        <v>8</v>
      </c>
      <c r="G2465" s="7">
        <v>6</v>
      </c>
      <c r="H2465">
        <v>0.76965206180000001</v>
      </c>
      <c r="I2465">
        <v>0.68298969070000004</v>
      </c>
      <c r="P2465" s="8">
        <v>35</v>
      </c>
      <c r="Q2465" s="8">
        <v>35</v>
      </c>
      <c r="R2465">
        <v>0.81135449260000003</v>
      </c>
      <c r="S2465">
        <v>0.81724754239999997</v>
      </c>
      <c r="U2465" s="5">
        <v>88</v>
      </c>
      <c r="V2465" s="5">
        <v>84</v>
      </c>
      <c r="W2465">
        <v>0.88653500890000003</v>
      </c>
      <c r="X2465">
        <v>0.88653500890000003</v>
      </c>
    </row>
    <row r="2466" spans="6:24" x14ac:dyDescent="0.3">
      <c r="F2466" s="7">
        <v>2</v>
      </c>
      <c r="G2466" s="7">
        <v>2</v>
      </c>
      <c r="H2466">
        <v>0.18685567010000001</v>
      </c>
      <c r="I2466">
        <v>0.2190721649</v>
      </c>
      <c r="P2466" s="8">
        <v>10</v>
      </c>
      <c r="Q2466" s="8">
        <v>10</v>
      </c>
      <c r="R2466">
        <v>0.22664282520000001</v>
      </c>
      <c r="S2466">
        <v>0.23815907049999999</v>
      </c>
      <c r="U2466" s="5">
        <v>93</v>
      </c>
      <c r="V2466" s="5">
        <v>88</v>
      </c>
      <c r="W2466">
        <v>0.8980251346</v>
      </c>
      <c r="X2466">
        <v>0.89766606819999994</v>
      </c>
    </row>
    <row r="2467" spans="6:24" x14ac:dyDescent="0.3">
      <c r="F2467" s="7">
        <v>4</v>
      </c>
      <c r="G2467" s="7">
        <v>3</v>
      </c>
      <c r="H2467">
        <v>0.43782216489999998</v>
      </c>
      <c r="I2467">
        <v>0.3569587628</v>
      </c>
      <c r="P2467" s="8">
        <v>15</v>
      </c>
      <c r="Q2467" s="8">
        <v>15</v>
      </c>
      <c r="R2467">
        <v>0.40143048720000002</v>
      </c>
      <c r="S2467">
        <v>0.41778373540000002</v>
      </c>
      <c r="U2467" s="5">
        <v>12</v>
      </c>
      <c r="V2467" s="5">
        <v>11</v>
      </c>
      <c r="W2467">
        <v>0.14470377009999999</v>
      </c>
      <c r="X2467">
        <v>0.13680430869999999</v>
      </c>
    </row>
    <row r="2468" spans="6:24" x14ac:dyDescent="0.3">
      <c r="F2468" s="7">
        <v>2</v>
      </c>
      <c r="G2468" s="7">
        <v>2</v>
      </c>
      <c r="H2468">
        <v>0.18685567010000001</v>
      </c>
      <c r="I2468">
        <v>0.2190721649</v>
      </c>
      <c r="P2468" s="8">
        <v>43</v>
      </c>
      <c r="Q2468" s="8">
        <v>43</v>
      </c>
      <c r="R2468">
        <v>0.86857398299999999</v>
      </c>
      <c r="S2468">
        <v>0.87131367289999995</v>
      </c>
      <c r="U2468" s="5">
        <v>29</v>
      </c>
      <c r="V2468" s="5">
        <v>28</v>
      </c>
      <c r="W2468">
        <v>0.4728904847</v>
      </c>
      <c r="X2468">
        <v>0.46535008970000002</v>
      </c>
    </row>
    <row r="2469" spans="6:24" x14ac:dyDescent="0.3">
      <c r="F2469" s="7">
        <v>9</v>
      </c>
      <c r="G2469" s="7">
        <v>10</v>
      </c>
      <c r="H2469">
        <v>0.81829896899999999</v>
      </c>
      <c r="I2469">
        <v>0.87338917520000003</v>
      </c>
      <c r="P2469" s="8">
        <v>29</v>
      </c>
      <c r="Q2469" s="8">
        <v>29</v>
      </c>
      <c r="R2469">
        <v>0.74072418409999996</v>
      </c>
      <c r="S2469">
        <v>0.74709562100000004</v>
      </c>
      <c r="U2469" s="5">
        <v>34</v>
      </c>
      <c r="V2469" s="5">
        <v>33</v>
      </c>
      <c r="W2469">
        <v>0.55188509870000002</v>
      </c>
      <c r="X2469">
        <v>0.54183123870000005</v>
      </c>
    </row>
    <row r="2470" spans="6:24" x14ac:dyDescent="0.3">
      <c r="F2470" s="7">
        <v>6</v>
      </c>
      <c r="G2470" s="7">
        <v>7</v>
      </c>
      <c r="H2470">
        <v>0.63337628859999995</v>
      </c>
      <c r="I2470">
        <v>0.7509664948</v>
      </c>
      <c r="P2470" s="8">
        <v>10</v>
      </c>
      <c r="Q2470" s="8">
        <v>10</v>
      </c>
      <c r="R2470">
        <v>0.22664282520000001</v>
      </c>
      <c r="S2470">
        <v>0.23815907049999999</v>
      </c>
      <c r="U2470" s="5">
        <v>198</v>
      </c>
      <c r="V2470" s="5">
        <v>183</v>
      </c>
      <c r="W2470">
        <v>0.98132854570000005</v>
      </c>
      <c r="X2470">
        <v>0.9809694793</v>
      </c>
    </row>
    <row r="2471" spans="6:24" x14ac:dyDescent="0.3">
      <c r="F2471" s="7">
        <v>3</v>
      </c>
      <c r="G2471" s="7">
        <v>1</v>
      </c>
      <c r="H2471">
        <v>0.3125</v>
      </c>
      <c r="I2471">
        <v>9.1172680399999997E-2</v>
      </c>
      <c r="P2471" s="8">
        <v>17</v>
      </c>
      <c r="Q2471" s="8">
        <v>17</v>
      </c>
      <c r="R2471">
        <v>0.47340187750000001</v>
      </c>
      <c r="S2471">
        <v>0.4888293118</v>
      </c>
      <c r="U2471" s="5">
        <v>32</v>
      </c>
      <c r="V2471" s="5">
        <v>31</v>
      </c>
      <c r="W2471">
        <v>0.5231597845</v>
      </c>
      <c r="X2471">
        <v>0.51741472170000002</v>
      </c>
    </row>
    <row r="2472" spans="6:24" x14ac:dyDescent="0.3">
      <c r="F2472" s="7">
        <v>1</v>
      </c>
      <c r="G2472" s="7">
        <v>1</v>
      </c>
      <c r="H2472">
        <v>7.1198453600000003E-2</v>
      </c>
      <c r="I2472">
        <v>9.1172680399999997E-2</v>
      </c>
      <c r="P2472" s="8">
        <v>10</v>
      </c>
      <c r="Q2472" s="8">
        <v>10</v>
      </c>
      <c r="R2472">
        <v>0.22664282520000001</v>
      </c>
      <c r="S2472">
        <v>0.23815907049999999</v>
      </c>
      <c r="U2472" s="5">
        <v>24</v>
      </c>
      <c r="V2472" s="5">
        <v>23</v>
      </c>
      <c r="W2472">
        <v>0.38204667860000002</v>
      </c>
      <c r="X2472">
        <v>0.37989228000000003</v>
      </c>
    </row>
    <row r="2473" spans="6:24" x14ac:dyDescent="0.3">
      <c r="F2473" s="7">
        <v>0</v>
      </c>
      <c r="G2473" s="7">
        <v>0</v>
      </c>
      <c r="H2473">
        <v>0</v>
      </c>
      <c r="I2473">
        <v>0</v>
      </c>
      <c r="P2473" s="8">
        <v>20</v>
      </c>
      <c r="Q2473" s="8">
        <v>20</v>
      </c>
      <c r="R2473">
        <v>0.56772463120000005</v>
      </c>
      <c r="S2473">
        <v>0.57640750669999996</v>
      </c>
      <c r="U2473" s="5">
        <v>13</v>
      </c>
      <c r="V2473" s="5">
        <v>12</v>
      </c>
      <c r="W2473">
        <v>0.17055655289999999</v>
      </c>
      <c r="X2473">
        <v>0.15583482940000001</v>
      </c>
    </row>
    <row r="2474" spans="6:24" x14ac:dyDescent="0.3">
      <c r="F2474" s="7">
        <v>3</v>
      </c>
      <c r="G2474" s="7">
        <v>2</v>
      </c>
      <c r="H2474">
        <v>0.3125</v>
      </c>
      <c r="I2474">
        <v>0.2190721649</v>
      </c>
      <c r="P2474" s="8">
        <v>18</v>
      </c>
      <c r="Q2474" s="8">
        <v>18</v>
      </c>
      <c r="R2474">
        <v>0.51318730440000004</v>
      </c>
      <c r="S2474">
        <v>0.52323503120000003</v>
      </c>
      <c r="U2474" s="5">
        <v>23</v>
      </c>
      <c r="V2474" s="5">
        <v>22</v>
      </c>
      <c r="W2474">
        <v>0.36337522439999997</v>
      </c>
      <c r="X2474">
        <v>0.35906642719999998</v>
      </c>
    </row>
    <row r="2475" spans="6:24" x14ac:dyDescent="0.3">
      <c r="F2475" s="7">
        <v>1</v>
      </c>
      <c r="G2475" s="7">
        <v>1</v>
      </c>
      <c r="H2475">
        <v>7.1198453600000003E-2</v>
      </c>
      <c r="I2475">
        <v>9.1172680399999997E-2</v>
      </c>
      <c r="P2475" s="8">
        <v>7</v>
      </c>
      <c r="Q2475" s="8">
        <v>7</v>
      </c>
      <c r="R2475">
        <v>0.1238265534</v>
      </c>
      <c r="S2475">
        <v>0.13717604999999999</v>
      </c>
      <c r="U2475" s="5">
        <v>27</v>
      </c>
      <c r="V2475" s="5">
        <v>26</v>
      </c>
      <c r="W2475">
        <v>0.439497307</v>
      </c>
      <c r="X2475">
        <v>0.43195691200000003</v>
      </c>
    </row>
    <row r="2476" spans="6:24" x14ac:dyDescent="0.3">
      <c r="F2476" s="7">
        <v>11</v>
      </c>
      <c r="G2476" s="7">
        <v>11</v>
      </c>
      <c r="H2476">
        <v>0.87564432979999995</v>
      </c>
      <c r="I2476">
        <v>0.89207474220000005</v>
      </c>
      <c r="P2476" s="8">
        <v>7</v>
      </c>
      <c r="Q2476" s="8">
        <v>7</v>
      </c>
      <c r="R2476">
        <v>0.1238265534</v>
      </c>
      <c r="S2476">
        <v>0.13717604999999999</v>
      </c>
      <c r="U2476" s="5">
        <v>17</v>
      </c>
      <c r="V2476" s="5">
        <v>16</v>
      </c>
      <c r="W2476">
        <v>0.2420107719</v>
      </c>
      <c r="X2476">
        <v>0.22980251339999999</v>
      </c>
    </row>
    <row r="2477" spans="6:24" x14ac:dyDescent="0.3">
      <c r="F2477" s="7">
        <v>6</v>
      </c>
      <c r="G2477" s="7">
        <v>6</v>
      </c>
      <c r="H2477">
        <v>0.63337628859999995</v>
      </c>
      <c r="I2477">
        <v>0.68298969070000004</v>
      </c>
      <c r="P2477" s="8">
        <v>19</v>
      </c>
      <c r="Q2477" s="8">
        <v>19</v>
      </c>
      <c r="R2477">
        <v>0.5431381314</v>
      </c>
      <c r="S2477">
        <v>0.55183199279999995</v>
      </c>
      <c r="U2477" s="5">
        <v>37</v>
      </c>
      <c r="V2477" s="5">
        <v>36</v>
      </c>
      <c r="W2477">
        <v>0.58527827639999996</v>
      </c>
      <c r="X2477">
        <v>0.58456014359999997</v>
      </c>
    </row>
    <row r="2478" spans="6:24" x14ac:dyDescent="0.3">
      <c r="F2478" s="7">
        <v>8</v>
      </c>
      <c r="G2478" s="7">
        <v>6</v>
      </c>
      <c r="H2478">
        <v>0.76965206180000001</v>
      </c>
      <c r="I2478">
        <v>0.68298969070000004</v>
      </c>
      <c r="P2478" s="8">
        <v>11</v>
      </c>
      <c r="Q2478" s="8">
        <v>11</v>
      </c>
      <c r="R2478">
        <v>0.26106392480000001</v>
      </c>
      <c r="S2478">
        <v>0.27792672019999998</v>
      </c>
      <c r="U2478" s="5">
        <v>12</v>
      </c>
      <c r="V2478" s="5">
        <v>11</v>
      </c>
      <c r="W2478">
        <v>0.14470377009999999</v>
      </c>
      <c r="X2478">
        <v>0.13680430869999999</v>
      </c>
    </row>
    <row r="2479" spans="6:24" x14ac:dyDescent="0.3">
      <c r="F2479" s="7">
        <v>5</v>
      </c>
      <c r="G2479" s="7">
        <v>6</v>
      </c>
      <c r="H2479">
        <v>0.54445876280000005</v>
      </c>
      <c r="I2479">
        <v>0.68298969070000004</v>
      </c>
      <c r="P2479" s="8">
        <v>39</v>
      </c>
      <c r="Q2479" s="8">
        <v>39</v>
      </c>
      <c r="R2479">
        <v>0.84666964680000001</v>
      </c>
      <c r="S2479">
        <v>0.84807864160000002</v>
      </c>
      <c r="U2479" s="5">
        <v>36</v>
      </c>
      <c r="V2479" s="5">
        <v>34</v>
      </c>
      <c r="W2479">
        <v>0.57342908429999995</v>
      </c>
      <c r="X2479">
        <v>0.5576301615</v>
      </c>
    </row>
    <row r="2480" spans="6:24" x14ac:dyDescent="0.3">
      <c r="F2480" s="7">
        <v>17</v>
      </c>
      <c r="G2480" s="7">
        <v>14</v>
      </c>
      <c r="H2480">
        <v>0.95006443289999998</v>
      </c>
      <c r="I2480">
        <v>0.93878865970000003</v>
      </c>
      <c r="P2480" s="8">
        <v>10</v>
      </c>
      <c r="Q2480" s="8">
        <v>10</v>
      </c>
      <c r="R2480">
        <v>0.22664282520000001</v>
      </c>
      <c r="S2480">
        <v>0.23815907049999999</v>
      </c>
      <c r="U2480" s="5">
        <v>38</v>
      </c>
      <c r="V2480" s="5">
        <v>37</v>
      </c>
      <c r="W2480">
        <v>0.59569120279999999</v>
      </c>
      <c r="X2480">
        <v>0.59533213640000004</v>
      </c>
    </row>
    <row r="2481" spans="6:24" x14ac:dyDescent="0.3">
      <c r="F2481" s="7">
        <v>4</v>
      </c>
      <c r="G2481" s="7">
        <v>4</v>
      </c>
      <c r="H2481">
        <v>0.43782216489999998</v>
      </c>
      <c r="I2481">
        <v>0.4800257731</v>
      </c>
      <c r="P2481" s="8">
        <v>47</v>
      </c>
      <c r="Q2481" s="8">
        <v>46</v>
      </c>
      <c r="R2481">
        <v>0.89092534639999998</v>
      </c>
      <c r="S2481">
        <v>0.89231456649999996</v>
      </c>
      <c r="U2481" s="5">
        <v>16</v>
      </c>
      <c r="V2481" s="5">
        <v>15</v>
      </c>
      <c r="W2481">
        <v>0.22405745060000001</v>
      </c>
      <c r="X2481">
        <v>0.21292639129999999</v>
      </c>
    </row>
    <row r="2482" spans="6:24" x14ac:dyDescent="0.3">
      <c r="F2482" s="7">
        <v>0</v>
      </c>
      <c r="G2482" s="7">
        <v>0</v>
      </c>
      <c r="H2482">
        <v>0</v>
      </c>
      <c r="I2482">
        <v>0</v>
      </c>
      <c r="P2482" s="8">
        <v>4</v>
      </c>
      <c r="Q2482" s="8">
        <v>4</v>
      </c>
      <c r="R2482">
        <v>4.1126508700000002E-2</v>
      </c>
      <c r="S2482">
        <v>4.3789097399999997E-2</v>
      </c>
      <c r="U2482" s="5">
        <v>14</v>
      </c>
      <c r="V2482" s="5">
        <v>13</v>
      </c>
      <c r="W2482">
        <v>0.18958707359999999</v>
      </c>
      <c r="X2482">
        <v>0.1770197486</v>
      </c>
    </row>
    <row r="2483" spans="6:24" x14ac:dyDescent="0.3">
      <c r="F2483" s="7">
        <v>9</v>
      </c>
      <c r="G2483" s="7">
        <v>8</v>
      </c>
      <c r="H2483">
        <v>0.81829896899999999</v>
      </c>
      <c r="I2483">
        <v>0.8076675257</v>
      </c>
      <c r="P2483" s="8">
        <v>11</v>
      </c>
      <c r="Q2483" s="8">
        <v>11</v>
      </c>
      <c r="R2483">
        <v>0.26106392480000001</v>
      </c>
      <c r="S2483">
        <v>0.27792672019999998</v>
      </c>
      <c r="U2483" s="5">
        <v>51</v>
      </c>
      <c r="V2483" s="5">
        <v>49</v>
      </c>
      <c r="W2483">
        <v>0.71561938950000004</v>
      </c>
      <c r="X2483">
        <v>0.71382405739999999</v>
      </c>
    </row>
    <row r="2484" spans="6:24" x14ac:dyDescent="0.3">
      <c r="F2484" s="7">
        <v>3</v>
      </c>
      <c r="G2484" s="7">
        <v>3</v>
      </c>
      <c r="H2484">
        <v>0.3125</v>
      </c>
      <c r="I2484">
        <v>0.3569587628</v>
      </c>
      <c r="P2484" s="8">
        <v>15</v>
      </c>
      <c r="Q2484" s="8">
        <v>15</v>
      </c>
      <c r="R2484">
        <v>0.40143048720000002</v>
      </c>
      <c r="S2484">
        <v>0.41778373540000002</v>
      </c>
      <c r="U2484" s="5">
        <v>21</v>
      </c>
      <c r="V2484" s="5">
        <v>20</v>
      </c>
      <c r="W2484">
        <v>0.32423698379999999</v>
      </c>
      <c r="X2484">
        <v>0.31992818670000001</v>
      </c>
    </row>
    <row r="2485" spans="6:24" x14ac:dyDescent="0.3">
      <c r="F2485" s="7">
        <v>1</v>
      </c>
      <c r="G2485" s="7">
        <v>1</v>
      </c>
      <c r="H2485">
        <v>7.1198453600000003E-2</v>
      </c>
      <c r="I2485">
        <v>9.1172680399999997E-2</v>
      </c>
      <c r="P2485" s="8">
        <v>4</v>
      </c>
      <c r="Q2485" s="8">
        <v>4</v>
      </c>
      <c r="R2485">
        <v>4.1126508700000002E-2</v>
      </c>
      <c r="S2485">
        <v>4.3789097399999997E-2</v>
      </c>
      <c r="U2485" s="5">
        <v>21</v>
      </c>
      <c r="V2485" s="5">
        <v>20</v>
      </c>
      <c r="W2485">
        <v>0.32423698379999999</v>
      </c>
      <c r="X2485">
        <v>0.31992818670000001</v>
      </c>
    </row>
    <row r="2486" spans="6:24" x14ac:dyDescent="0.3">
      <c r="F2486" s="7">
        <v>1</v>
      </c>
      <c r="G2486" s="7">
        <v>1</v>
      </c>
      <c r="H2486">
        <v>7.1198453600000003E-2</v>
      </c>
      <c r="I2486">
        <v>9.1172680399999997E-2</v>
      </c>
      <c r="P2486" s="8">
        <v>21</v>
      </c>
      <c r="Q2486" s="8">
        <v>21</v>
      </c>
      <c r="R2486">
        <v>0.59186410369999998</v>
      </c>
      <c r="S2486">
        <v>0.60232350310000005</v>
      </c>
      <c r="U2486" s="5">
        <v>29</v>
      </c>
      <c r="V2486" s="5">
        <v>28</v>
      </c>
      <c r="W2486">
        <v>0.4728904847</v>
      </c>
      <c r="X2486">
        <v>0.46535008970000002</v>
      </c>
    </row>
    <row r="2487" spans="6:24" x14ac:dyDescent="0.3">
      <c r="F2487" s="7">
        <v>2</v>
      </c>
      <c r="G2487" s="7">
        <v>2</v>
      </c>
      <c r="H2487">
        <v>0.18685567010000001</v>
      </c>
      <c r="I2487">
        <v>0.2190721649</v>
      </c>
      <c r="P2487" s="8">
        <v>11</v>
      </c>
      <c r="Q2487" s="8">
        <v>11</v>
      </c>
      <c r="R2487">
        <v>0.26106392480000001</v>
      </c>
      <c r="S2487">
        <v>0.27792672019999998</v>
      </c>
      <c r="U2487" s="5">
        <v>12</v>
      </c>
      <c r="V2487" s="5">
        <v>11</v>
      </c>
      <c r="W2487">
        <v>0.14470377009999999</v>
      </c>
      <c r="X2487">
        <v>0.13680430869999999</v>
      </c>
    </row>
    <row r="2488" spans="6:24" x14ac:dyDescent="0.3">
      <c r="F2488" s="7">
        <v>2</v>
      </c>
      <c r="G2488" s="7">
        <v>3</v>
      </c>
      <c r="H2488">
        <v>0.18685567010000001</v>
      </c>
      <c r="I2488">
        <v>0.3569587628</v>
      </c>
      <c r="P2488" s="8">
        <v>9</v>
      </c>
      <c r="Q2488" s="8">
        <v>9</v>
      </c>
      <c r="R2488">
        <v>0.18998658909999999</v>
      </c>
      <c r="S2488">
        <v>0.20241286859999999</v>
      </c>
      <c r="U2488" s="5">
        <v>76</v>
      </c>
      <c r="V2488" s="5">
        <v>73</v>
      </c>
      <c r="W2488">
        <v>0.85457809689999997</v>
      </c>
      <c r="X2488">
        <v>0.85457809689999997</v>
      </c>
    </row>
    <row r="2489" spans="6:24" x14ac:dyDescent="0.3">
      <c r="F2489" s="7">
        <v>7</v>
      </c>
      <c r="G2489" s="7">
        <v>4</v>
      </c>
      <c r="H2489">
        <v>0.71520618550000004</v>
      </c>
      <c r="I2489">
        <v>0.4800257731</v>
      </c>
      <c r="P2489" s="8">
        <v>6</v>
      </c>
      <c r="Q2489" s="8">
        <v>6</v>
      </c>
      <c r="R2489">
        <v>9.0746535500000003E-2</v>
      </c>
      <c r="S2489">
        <v>0.10098302050000001</v>
      </c>
      <c r="U2489" s="5">
        <v>14</v>
      </c>
      <c r="V2489" s="5">
        <v>13</v>
      </c>
      <c r="W2489">
        <v>0.18958707359999999</v>
      </c>
      <c r="X2489">
        <v>0.1770197486</v>
      </c>
    </row>
    <row r="2490" spans="6:24" x14ac:dyDescent="0.3">
      <c r="F2490" s="7">
        <v>4</v>
      </c>
      <c r="G2490" s="7">
        <v>3</v>
      </c>
      <c r="H2490">
        <v>0.43782216489999998</v>
      </c>
      <c r="I2490">
        <v>0.3569587628</v>
      </c>
      <c r="P2490" s="8">
        <v>3</v>
      </c>
      <c r="Q2490" s="8">
        <v>3</v>
      </c>
      <c r="R2490">
        <v>2.3692445199999999E-2</v>
      </c>
      <c r="S2490">
        <v>2.5022341300000001E-2</v>
      </c>
      <c r="U2490" s="5">
        <v>17</v>
      </c>
      <c r="V2490" s="5">
        <v>16</v>
      </c>
      <c r="W2490">
        <v>0.2420107719</v>
      </c>
      <c r="X2490">
        <v>0.22980251339999999</v>
      </c>
    </row>
    <row r="2491" spans="6:24" x14ac:dyDescent="0.3">
      <c r="F2491" s="7">
        <v>0</v>
      </c>
      <c r="G2491" s="7">
        <v>0</v>
      </c>
      <c r="H2491">
        <v>0</v>
      </c>
      <c r="I2491">
        <v>0</v>
      </c>
      <c r="P2491" s="8">
        <v>15</v>
      </c>
      <c r="Q2491" s="8">
        <v>15</v>
      </c>
      <c r="R2491">
        <v>0.40143048720000002</v>
      </c>
      <c r="S2491">
        <v>0.41778373540000002</v>
      </c>
      <c r="U2491" s="5">
        <v>10</v>
      </c>
      <c r="V2491" s="5">
        <v>9</v>
      </c>
      <c r="W2491">
        <v>0.108438061</v>
      </c>
      <c r="X2491">
        <v>9.7666068199999997E-2</v>
      </c>
    </row>
    <row r="2492" spans="6:24" x14ac:dyDescent="0.3">
      <c r="F2492" s="7">
        <v>0</v>
      </c>
      <c r="G2492" s="7">
        <v>0</v>
      </c>
      <c r="H2492">
        <v>0</v>
      </c>
      <c r="I2492">
        <v>0</v>
      </c>
      <c r="P2492" s="8">
        <v>16</v>
      </c>
      <c r="Q2492" s="8">
        <v>16</v>
      </c>
      <c r="R2492">
        <v>0.439427805</v>
      </c>
      <c r="S2492">
        <v>0.44682752450000002</v>
      </c>
      <c r="U2492" s="5">
        <v>94</v>
      </c>
      <c r="V2492" s="5">
        <v>89</v>
      </c>
      <c r="W2492">
        <v>0.90017953319999999</v>
      </c>
      <c r="X2492">
        <v>0.89910233390000005</v>
      </c>
    </row>
    <row r="2493" spans="6:24" x14ac:dyDescent="0.3">
      <c r="F2493" s="7">
        <v>8</v>
      </c>
      <c r="G2493" s="7">
        <v>8</v>
      </c>
      <c r="H2493">
        <v>0.76965206180000001</v>
      </c>
      <c r="I2493">
        <v>0.8076675257</v>
      </c>
      <c r="P2493" s="8">
        <v>14</v>
      </c>
      <c r="Q2493" s="8">
        <v>14</v>
      </c>
      <c r="R2493">
        <v>0.3665623603</v>
      </c>
      <c r="S2493">
        <v>0.38248436099999999</v>
      </c>
      <c r="U2493" s="5">
        <v>23</v>
      </c>
      <c r="V2493" s="5">
        <v>22</v>
      </c>
      <c r="W2493">
        <v>0.36337522439999997</v>
      </c>
      <c r="X2493">
        <v>0.35906642719999998</v>
      </c>
    </row>
    <row r="2494" spans="6:24" x14ac:dyDescent="0.3">
      <c r="F2494" s="7">
        <v>3</v>
      </c>
      <c r="G2494" s="7">
        <v>2</v>
      </c>
      <c r="H2494">
        <v>0.3125</v>
      </c>
      <c r="I2494">
        <v>0.2190721649</v>
      </c>
      <c r="P2494" s="8">
        <v>16</v>
      </c>
      <c r="Q2494" s="8">
        <v>16</v>
      </c>
      <c r="R2494">
        <v>0.439427805</v>
      </c>
      <c r="S2494">
        <v>0.44682752450000002</v>
      </c>
      <c r="U2494" s="5">
        <v>19</v>
      </c>
      <c r="V2494" s="5">
        <v>17</v>
      </c>
      <c r="W2494">
        <v>0.27863554750000002</v>
      </c>
      <c r="X2494">
        <v>0.2531418312</v>
      </c>
    </row>
    <row r="2495" spans="6:24" x14ac:dyDescent="0.3">
      <c r="F2495" s="7">
        <v>9</v>
      </c>
      <c r="G2495" s="7">
        <v>8</v>
      </c>
      <c r="H2495">
        <v>0.81829896899999999</v>
      </c>
      <c r="I2495">
        <v>0.8076675257</v>
      </c>
      <c r="P2495" s="8">
        <v>12</v>
      </c>
      <c r="Q2495" s="8">
        <v>12</v>
      </c>
      <c r="R2495">
        <v>0.29772016089999997</v>
      </c>
      <c r="S2495">
        <v>0.3176943699</v>
      </c>
      <c r="U2495" s="5">
        <v>10</v>
      </c>
      <c r="V2495" s="5">
        <v>9</v>
      </c>
      <c r="W2495">
        <v>0.108438061</v>
      </c>
      <c r="X2495">
        <v>9.7666068199999997E-2</v>
      </c>
    </row>
    <row r="2496" spans="6:24" x14ac:dyDescent="0.3">
      <c r="F2496" s="7">
        <v>4</v>
      </c>
      <c r="G2496" s="7">
        <v>4</v>
      </c>
      <c r="H2496">
        <v>0.43782216489999998</v>
      </c>
      <c r="I2496">
        <v>0.4800257731</v>
      </c>
      <c r="P2496" s="8">
        <v>27</v>
      </c>
      <c r="Q2496" s="8">
        <v>27</v>
      </c>
      <c r="R2496">
        <v>0.71211443890000004</v>
      </c>
      <c r="S2496">
        <v>0.71805183189999999</v>
      </c>
      <c r="U2496" s="5">
        <v>30</v>
      </c>
      <c r="V2496" s="5">
        <v>29</v>
      </c>
      <c r="W2496">
        <v>0.49335727099999999</v>
      </c>
      <c r="X2496">
        <v>0.48761220820000001</v>
      </c>
    </row>
    <row r="2497" spans="6:24" x14ac:dyDescent="0.3">
      <c r="F2497" s="7">
        <v>1</v>
      </c>
      <c r="G2497" s="7">
        <v>1</v>
      </c>
      <c r="H2497">
        <v>7.1198453600000003E-2</v>
      </c>
      <c r="I2497">
        <v>9.1172680399999997E-2</v>
      </c>
      <c r="P2497" s="8">
        <v>8</v>
      </c>
      <c r="Q2497" s="8">
        <v>8</v>
      </c>
      <c r="R2497">
        <v>0.15645954400000001</v>
      </c>
      <c r="S2497">
        <v>0.16711349410000001</v>
      </c>
      <c r="U2497" s="5">
        <v>28</v>
      </c>
      <c r="V2497" s="5">
        <v>27</v>
      </c>
      <c r="W2497">
        <v>0.4574506283</v>
      </c>
      <c r="X2497">
        <v>0.44631956909999998</v>
      </c>
    </row>
    <row r="2498" spans="6:24" x14ac:dyDescent="0.3">
      <c r="F2498" s="7">
        <v>7</v>
      </c>
      <c r="G2498" s="7">
        <v>6</v>
      </c>
      <c r="H2498">
        <v>0.71520618550000004</v>
      </c>
      <c r="I2498">
        <v>0.68298969070000004</v>
      </c>
      <c r="P2498" s="8">
        <v>29</v>
      </c>
      <c r="Q2498" s="8">
        <v>29</v>
      </c>
      <c r="R2498">
        <v>0.74072418409999996</v>
      </c>
      <c r="S2498">
        <v>0.74709562100000004</v>
      </c>
      <c r="U2498" s="5">
        <v>78</v>
      </c>
      <c r="V2498" s="5">
        <v>74</v>
      </c>
      <c r="W2498">
        <v>0.85996409330000001</v>
      </c>
      <c r="X2498">
        <v>0.85960502689999996</v>
      </c>
    </row>
    <row r="2499" spans="6:24" x14ac:dyDescent="0.3">
      <c r="F2499" s="7">
        <v>3</v>
      </c>
      <c r="G2499" s="7">
        <v>4</v>
      </c>
      <c r="H2499">
        <v>0.3125</v>
      </c>
      <c r="I2499">
        <v>0.4800257731</v>
      </c>
      <c r="P2499" s="8">
        <v>19</v>
      </c>
      <c r="Q2499" s="8">
        <v>19</v>
      </c>
      <c r="R2499">
        <v>0.5431381314</v>
      </c>
      <c r="S2499">
        <v>0.55183199279999995</v>
      </c>
      <c r="U2499" s="5">
        <v>40</v>
      </c>
      <c r="V2499" s="5">
        <v>39</v>
      </c>
      <c r="W2499">
        <v>0.61795332130000002</v>
      </c>
      <c r="X2499">
        <v>0.61292639130000004</v>
      </c>
    </row>
    <row r="2500" spans="6:24" x14ac:dyDescent="0.3">
      <c r="F2500" s="7">
        <v>1</v>
      </c>
      <c r="G2500" s="7">
        <v>0</v>
      </c>
      <c r="H2500">
        <v>7.1198453600000003E-2</v>
      </c>
      <c r="I2500">
        <v>0</v>
      </c>
      <c r="P2500" s="8">
        <v>11</v>
      </c>
      <c r="Q2500" s="8">
        <v>11</v>
      </c>
      <c r="R2500">
        <v>0.26106392480000001</v>
      </c>
      <c r="S2500">
        <v>0.27792672019999998</v>
      </c>
      <c r="U2500" s="5">
        <v>186</v>
      </c>
      <c r="V2500" s="5">
        <v>173</v>
      </c>
      <c r="W2500">
        <v>0.97666068220000002</v>
      </c>
      <c r="X2500">
        <v>0.97666068220000002</v>
      </c>
    </row>
    <row r="2501" spans="6:24" x14ac:dyDescent="0.3">
      <c r="F2501" s="7">
        <v>4</v>
      </c>
      <c r="G2501" s="7">
        <v>4</v>
      </c>
      <c r="H2501">
        <v>0.43782216489999998</v>
      </c>
      <c r="I2501">
        <v>0.4800257731</v>
      </c>
      <c r="P2501" s="8">
        <v>30</v>
      </c>
      <c r="Q2501" s="8">
        <v>30</v>
      </c>
      <c r="R2501">
        <v>0.75324094760000004</v>
      </c>
      <c r="S2501">
        <v>0.7613941018</v>
      </c>
      <c r="U2501" s="5">
        <v>10</v>
      </c>
      <c r="V2501" s="5">
        <v>9</v>
      </c>
      <c r="W2501">
        <v>0.108438061</v>
      </c>
      <c r="X2501">
        <v>9.7666068199999997E-2</v>
      </c>
    </row>
    <row r="2502" spans="6:24" x14ac:dyDescent="0.3">
      <c r="F2502" s="7">
        <v>3</v>
      </c>
      <c r="G2502" s="7">
        <v>2</v>
      </c>
      <c r="H2502">
        <v>0.3125</v>
      </c>
      <c r="I2502">
        <v>0.2190721649</v>
      </c>
      <c r="P2502" s="8">
        <v>10</v>
      </c>
      <c r="Q2502" s="8">
        <v>10</v>
      </c>
      <c r="R2502">
        <v>0.22664282520000001</v>
      </c>
      <c r="S2502">
        <v>0.23815907049999999</v>
      </c>
      <c r="U2502" s="5">
        <v>12</v>
      </c>
      <c r="V2502" s="5">
        <v>11</v>
      </c>
      <c r="W2502">
        <v>0.14470377009999999</v>
      </c>
      <c r="X2502">
        <v>0.13680430869999999</v>
      </c>
    </row>
    <row r="2503" spans="6:24" x14ac:dyDescent="0.3">
      <c r="F2503" s="7">
        <v>6</v>
      </c>
      <c r="G2503" s="7">
        <v>6</v>
      </c>
      <c r="H2503">
        <v>0.63337628859999995</v>
      </c>
      <c r="I2503">
        <v>0.68298969070000004</v>
      </c>
      <c r="P2503" s="8">
        <v>14</v>
      </c>
      <c r="Q2503" s="8">
        <v>14</v>
      </c>
      <c r="R2503">
        <v>0.3665623603</v>
      </c>
      <c r="S2503">
        <v>0.38248436099999999</v>
      </c>
      <c r="U2503" s="5">
        <v>12</v>
      </c>
      <c r="V2503" s="5">
        <v>11</v>
      </c>
      <c r="W2503">
        <v>0.14470377009999999</v>
      </c>
      <c r="X2503">
        <v>0.13680430869999999</v>
      </c>
    </row>
    <row r="2504" spans="6:24" x14ac:dyDescent="0.3">
      <c r="F2504" s="7">
        <v>0</v>
      </c>
      <c r="G2504" s="7">
        <v>0</v>
      </c>
      <c r="H2504">
        <v>0</v>
      </c>
      <c r="I2504">
        <v>0</v>
      </c>
      <c r="P2504" s="8">
        <v>44</v>
      </c>
      <c r="Q2504" s="8">
        <v>44</v>
      </c>
      <c r="R2504">
        <v>0.87304425559999999</v>
      </c>
      <c r="S2504">
        <v>0.87935656829999997</v>
      </c>
      <c r="U2504" s="5">
        <v>4</v>
      </c>
      <c r="V2504" s="5">
        <v>3</v>
      </c>
      <c r="W2504">
        <v>1.6876122E-2</v>
      </c>
      <c r="X2504">
        <v>1.1849192099999999E-2</v>
      </c>
    </row>
    <row r="2505" spans="6:24" x14ac:dyDescent="0.3">
      <c r="F2505" s="7">
        <v>1</v>
      </c>
      <c r="G2505" s="7">
        <v>1</v>
      </c>
      <c r="H2505">
        <v>7.1198453600000003E-2</v>
      </c>
      <c r="I2505">
        <v>9.1172680399999997E-2</v>
      </c>
      <c r="P2505" s="8">
        <v>7</v>
      </c>
      <c r="Q2505" s="8">
        <v>7</v>
      </c>
      <c r="R2505">
        <v>0.1238265534</v>
      </c>
      <c r="S2505">
        <v>0.13717604999999999</v>
      </c>
      <c r="U2505" s="5">
        <v>26</v>
      </c>
      <c r="V2505" s="5">
        <v>25</v>
      </c>
      <c r="W2505">
        <v>0.42118491920000001</v>
      </c>
      <c r="X2505">
        <v>0.41723518850000002</v>
      </c>
    </row>
    <row r="2506" spans="6:24" x14ac:dyDescent="0.3">
      <c r="F2506" s="7">
        <v>6</v>
      </c>
      <c r="G2506" s="7">
        <v>5</v>
      </c>
      <c r="H2506">
        <v>0.63337628859999995</v>
      </c>
      <c r="I2506">
        <v>0.5898840206</v>
      </c>
      <c r="P2506" s="8">
        <v>12</v>
      </c>
      <c r="Q2506" s="8">
        <v>12</v>
      </c>
      <c r="R2506">
        <v>0.29772016089999997</v>
      </c>
      <c r="S2506">
        <v>0.3176943699</v>
      </c>
      <c r="U2506" s="5">
        <v>21</v>
      </c>
      <c r="V2506" s="5">
        <v>20</v>
      </c>
      <c r="W2506">
        <v>0.32423698379999999</v>
      </c>
      <c r="X2506">
        <v>0.31992818670000001</v>
      </c>
    </row>
    <row r="2507" spans="6:24" x14ac:dyDescent="0.3">
      <c r="F2507" s="7">
        <v>6</v>
      </c>
      <c r="G2507" s="7">
        <v>8</v>
      </c>
      <c r="H2507">
        <v>0.63337628859999995</v>
      </c>
      <c r="I2507">
        <v>0.8076675257</v>
      </c>
      <c r="P2507" s="8">
        <v>7</v>
      </c>
      <c r="Q2507" s="8">
        <v>7</v>
      </c>
      <c r="R2507">
        <v>0.1238265534</v>
      </c>
      <c r="S2507">
        <v>0.13717604999999999</v>
      </c>
      <c r="U2507" s="5">
        <v>162</v>
      </c>
      <c r="V2507" s="5">
        <v>142</v>
      </c>
      <c r="W2507">
        <v>0.96588868939999994</v>
      </c>
      <c r="X2507">
        <v>0.9655296229</v>
      </c>
    </row>
    <row r="2508" spans="6:24" x14ac:dyDescent="0.3">
      <c r="F2508" s="7">
        <v>2</v>
      </c>
      <c r="G2508" s="7">
        <v>2</v>
      </c>
      <c r="H2508">
        <v>0.18685567010000001</v>
      </c>
      <c r="I2508">
        <v>0.2190721649</v>
      </c>
      <c r="P2508" s="8">
        <v>46</v>
      </c>
      <c r="Q2508" s="8">
        <v>45</v>
      </c>
      <c r="R2508">
        <v>0.88377291010000003</v>
      </c>
      <c r="S2508">
        <v>0.88650580869999995</v>
      </c>
      <c r="U2508" s="5">
        <v>15</v>
      </c>
      <c r="V2508" s="5">
        <v>14</v>
      </c>
      <c r="W2508">
        <v>0.20610412920000001</v>
      </c>
      <c r="X2508">
        <v>0.1917414721</v>
      </c>
    </row>
    <row r="2509" spans="6:24" x14ac:dyDescent="0.3">
      <c r="F2509" s="7">
        <v>13</v>
      </c>
      <c r="G2509" s="7">
        <v>13</v>
      </c>
      <c r="H2509">
        <v>0.90979381439999996</v>
      </c>
      <c r="I2509">
        <v>0.92719072160000005</v>
      </c>
      <c r="P2509" s="8">
        <v>52</v>
      </c>
      <c r="Q2509" s="8">
        <v>50</v>
      </c>
      <c r="R2509">
        <v>0.90880643709999998</v>
      </c>
      <c r="S2509">
        <v>0.91197497760000001</v>
      </c>
      <c r="U2509" s="5">
        <v>10</v>
      </c>
      <c r="V2509" s="5">
        <v>9</v>
      </c>
      <c r="W2509">
        <v>0.108438061</v>
      </c>
      <c r="X2509">
        <v>9.7666068199999997E-2</v>
      </c>
    </row>
    <row r="2510" spans="6:24" x14ac:dyDescent="0.3">
      <c r="F2510" s="7">
        <v>3</v>
      </c>
      <c r="G2510" s="7">
        <v>3</v>
      </c>
      <c r="H2510">
        <v>0.3125</v>
      </c>
      <c r="I2510">
        <v>0.3569587628</v>
      </c>
      <c r="P2510" s="8">
        <v>19</v>
      </c>
      <c r="Q2510" s="8">
        <v>19</v>
      </c>
      <c r="R2510">
        <v>0.5431381314</v>
      </c>
      <c r="S2510">
        <v>0.55183199279999995</v>
      </c>
      <c r="U2510" s="5">
        <v>52</v>
      </c>
      <c r="V2510" s="5">
        <v>50</v>
      </c>
      <c r="W2510">
        <v>0.7249551166</v>
      </c>
      <c r="X2510">
        <v>0.72028725309999997</v>
      </c>
    </row>
    <row r="2511" spans="6:24" x14ac:dyDescent="0.3">
      <c r="F2511" s="7">
        <v>3</v>
      </c>
      <c r="G2511" s="7">
        <v>3</v>
      </c>
      <c r="H2511">
        <v>0.3125</v>
      </c>
      <c r="I2511">
        <v>0.3569587628</v>
      </c>
      <c r="P2511" s="8">
        <v>14</v>
      </c>
      <c r="Q2511" s="8">
        <v>14</v>
      </c>
      <c r="R2511">
        <v>0.3665623603</v>
      </c>
      <c r="S2511">
        <v>0.38248436099999999</v>
      </c>
      <c r="U2511" s="5">
        <v>134</v>
      </c>
      <c r="V2511" s="5">
        <v>125</v>
      </c>
      <c r="W2511">
        <v>0.95044883300000005</v>
      </c>
      <c r="X2511">
        <v>0.95044883300000005</v>
      </c>
    </row>
    <row r="2512" spans="6:24" x14ac:dyDescent="0.3">
      <c r="F2512" s="7">
        <v>3</v>
      </c>
      <c r="G2512" s="7">
        <v>2</v>
      </c>
      <c r="H2512">
        <v>0.3125</v>
      </c>
      <c r="I2512">
        <v>0.2190721649</v>
      </c>
      <c r="P2512" s="8">
        <v>28</v>
      </c>
      <c r="Q2512" s="8">
        <v>28</v>
      </c>
      <c r="R2512">
        <v>0.72731336609999997</v>
      </c>
      <c r="S2512">
        <v>0.73369079530000003</v>
      </c>
      <c r="U2512" s="5">
        <v>176</v>
      </c>
      <c r="V2512" s="5">
        <v>159</v>
      </c>
      <c r="W2512">
        <v>0.97091561930000003</v>
      </c>
      <c r="X2512">
        <v>0.97019748650000004</v>
      </c>
    </row>
    <row r="2513" spans="6:24" x14ac:dyDescent="0.3">
      <c r="F2513" s="7">
        <v>7</v>
      </c>
      <c r="G2513" s="7">
        <v>6</v>
      </c>
      <c r="H2513">
        <v>0.71520618550000004</v>
      </c>
      <c r="I2513">
        <v>0.68298969070000004</v>
      </c>
      <c r="P2513" s="8">
        <v>42</v>
      </c>
      <c r="Q2513" s="8">
        <v>42</v>
      </c>
      <c r="R2513">
        <v>0.86142154670000004</v>
      </c>
      <c r="S2513">
        <v>0.86684539760000001</v>
      </c>
      <c r="U2513" s="5">
        <v>101</v>
      </c>
      <c r="V2513" s="5">
        <v>96</v>
      </c>
      <c r="W2513">
        <v>0.91131059240000001</v>
      </c>
      <c r="X2513">
        <v>0.91059245960000001</v>
      </c>
    </row>
    <row r="2514" spans="6:24" x14ac:dyDescent="0.3">
      <c r="F2514" s="7">
        <v>6</v>
      </c>
      <c r="G2514" s="7">
        <v>6</v>
      </c>
      <c r="H2514">
        <v>0.63337628859999995</v>
      </c>
      <c r="I2514">
        <v>0.68298969070000004</v>
      </c>
      <c r="P2514" s="8">
        <v>5</v>
      </c>
      <c r="Q2514" s="8">
        <v>5</v>
      </c>
      <c r="R2514">
        <v>6.2583817599999994E-2</v>
      </c>
      <c r="S2514">
        <v>6.9705093800000006E-2</v>
      </c>
      <c r="U2514" s="5">
        <v>332</v>
      </c>
      <c r="V2514" s="5">
        <v>266</v>
      </c>
      <c r="W2514">
        <v>0.99425493710000001</v>
      </c>
      <c r="X2514">
        <v>0.99425493710000001</v>
      </c>
    </row>
    <row r="2515" spans="6:24" x14ac:dyDescent="0.3">
      <c r="F2515" s="7">
        <v>6</v>
      </c>
      <c r="G2515" s="7">
        <v>4</v>
      </c>
      <c r="H2515">
        <v>0.63337628859999995</v>
      </c>
      <c r="I2515">
        <v>0.4800257731</v>
      </c>
      <c r="P2515" s="8">
        <v>138</v>
      </c>
      <c r="Q2515" s="8">
        <v>143</v>
      </c>
      <c r="R2515">
        <v>0.99240053640000003</v>
      </c>
      <c r="S2515">
        <v>0.99240393199999999</v>
      </c>
      <c r="U2515" s="5">
        <v>28</v>
      </c>
      <c r="V2515" s="5">
        <v>27</v>
      </c>
      <c r="W2515">
        <v>0.4574506283</v>
      </c>
      <c r="X2515">
        <v>0.44631956909999998</v>
      </c>
    </row>
    <row r="2516" spans="6:24" x14ac:dyDescent="0.3">
      <c r="F2516" s="7">
        <v>1</v>
      </c>
      <c r="G2516" s="7">
        <v>1</v>
      </c>
      <c r="H2516">
        <v>7.1198453600000003E-2</v>
      </c>
      <c r="I2516">
        <v>9.1172680399999997E-2</v>
      </c>
      <c r="P2516" s="8">
        <v>8</v>
      </c>
      <c r="Q2516" s="8">
        <v>8</v>
      </c>
      <c r="R2516">
        <v>0.15645954400000001</v>
      </c>
      <c r="S2516">
        <v>0.16711349410000001</v>
      </c>
      <c r="U2516" s="5">
        <v>21</v>
      </c>
      <c r="V2516" s="5">
        <v>20</v>
      </c>
      <c r="W2516">
        <v>0.32423698379999999</v>
      </c>
      <c r="X2516">
        <v>0.31992818670000001</v>
      </c>
    </row>
    <row r="2517" spans="6:24" x14ac:dyDescent="0.3">
      <c r="F2517" s="7">
        <v>1</v>
      </c>
      <c r="G2517" s="7">
        <v>0</v>
      </c>
      <c r="H2517">
        <v>7.1198453600000003E-2</v>
      </c>
      <c r="I2517">
        <v>0</v>
      </c>
      <c r="P2517" s="8">
        <v>22</v>
      </c>
      <c r="Q2517" s="8">
        <v>22</v>
      </c>
      <c r="R2517">
        <v>0.61689763070000003</v>
      </c>
      <c r="S2517">
        <v>0.62377122429999998</v>
      </c>
      <c r="U2517" s="5">
        <v>17</v>
      </c>
      <c r="V2517" s="5">
        <v>16</v>
      </c>
      <c r="W2517">
        <v>0.2420107719</v>
      </c>
      <c r="X2517">
        <v>0.22980251339999999</v>
      </c>
    </row>
    <row r="2518" spans="6:24" x14ac:dyDescent="0.3">
      <c r="F2518" s="7">
        <v>10</v>
      </c>
      <c r="G2518" s="7">
        <v>9</v>
      </c>
      <c r="H2518">
        <v>0.84858247419999999</v>
      </c>
      <c r="I2518">
        <v>0.84858247419999999</v>
      </c>
      <c r="P2518" s="8">
        <v>66</v>
      </c>
      <c r="Q2518" s="8">
        <v>66</v>
      </c>
      <c r="R2518">
        <v>0.95082700040000001</v>
      </c>
      <c r="S2518">
        <v>0.95218945479999995</v>
      </c>
      <c r="U2518" s="5">
        <v>36</v>
      </c>
      <c r="V2518" s="5">
        <v>34</v>
      </c>
      <c r="W2518">
        <v>0.57342908429999995</v>
      </c>
      <c r="X2518">
        <v>0.5576301615</v>
      </c>
    </row>
    <row r="2519" spans="6:24" x14ac:dyDescent="0.3">
      <c r="F2519" s="7">
        <v>2</v>
      </c>
      <c r="G2519" s="7">
        <v>2</v>
      </c>
      <c r="H2519">
        <v>0.18685567010000001</v>
      </c>
      <c r="I2519">
        <v>0.2190721649</v>
      </c>
      <c r="P2519" s="8">
        <v>79</v>
      </c>
      <c r="Q2519" s="8">
        <v>80</v>
      </c>
      <c r="R2519">
        <v>0.96736700929999997</v>
      </c>
      <c r="S2519">
        <v>0.96738159069999996</v>
      </c>
      <c r="U2519" s="5">
        <v>14</v>
      </c>
      <c r="V2519" s="5">
        <v>13</v>
      </c>
      <c r="W2519">
        <v>0.18958707359999999</v>
      </c>
      <c r="X2519">
        <v>0.1770197486</v>
      </c>
    </row>
    <row r="2520" spans="6:24" x14ac:dyDescent="0.3">
      <c r="F2520" s="7">
        <v>5</v>
      </c>
      <c r="G2520" s="7">
        <v>5</v>
      </c>
      <c r="H2520">
        <v>0.54445876280000005</v>
      </c>
      <c r="I2520">
        <v>0.5898840206</v>
      </c>
      <c r="P2520" s="8">
        <v>26</v>
      </c>
      <c r="Q2520" s="8">
        <v>26</v>
      </c>
      <c r="R2520">
        <v>0.69602145729999998</v>
      </c>
      <c r="S2520">
        <v>0.70196604110000005</v>
      </c>
      <c r="U2520" s="5">
        <v>51</v>
      </c>
      <c r="V2520" s="5">
        <v>49</v>
      </c>
      <c r="W2520">
        <v>0.71561938950000004</v>
      </c>
      <c r="X2520">
        <v>0.71382405739999999</v>
      </c>
    </row>
    <row r="2521" spans="6:24" x14ac:dyDescent="0.3">
      <c r="F2521" s="7">
        <v>12</v>
      </c>
      <c r="G2521" s="7">
        <v>11</v>
      </c>
      <c r="H2521">
        <v>0.89336340199999997</v>
      </c>
      <c r="I2521">
        <v>0.89207474220000005</v>
      </c>
      <c r="P2521" s="8">
        <v>15</v>
      </c>
      <c r="Q2521" s="8">
        <v>15</v>
      </c>
      <c r="R2521">
        <v>0.40143048720000002</v>
      </c>
      <c r="S2521">
        <v>0.41778373540000002</v>
      </c>
      <c r="U2521" s="5">
        <v>26</v>
      </c>
      <c r="V2521" s="5">
        <v>25</v>
      </c>
      <c r="W2521">
        <v>0.42118491920000001</v>
      </c>
      <c r="X2521">
        <v>0.41723518850000002</v>
      </c>
    </row>
    <row r="2522" spans="6:24" x14ac:dyDescent="0.3">
      <c r="F2522" s="7">
        <v>5</v>
      </c>
      <c r="G2522" s="7">
        <v>4</v>
      </c>
      <c r="H2522">
        <v>0.54445876280000005</v>
      </c>
      <c r="I2522">
        <v>0.4800257731</v>
      </c>
      <c r="P2522" s="8">
        <v>28</v>
      </c>
      <c r="Q2522" s="8">
        <v>28</v>
      </c>
      <c r="R2522">
        <v>0.72731336609999997</v>
      </c>
      <c r="S2522">
        <v>0.73369079530000003</v>
      </c>
      <c r="U2522" s="5">
        <v>100</v>
      </c>
      <c r="V2522" s="5">
        <v>94</v>
      </c>
      <c r="W2522">
        <v>0.90843806100000002</v>
      </c>
      <c r="X2522">
        <v>0.90771992810000002</v>
      </c>
    </row>
    <row r="2523" spans="6:24" x14ac:dyDescent="0.3">
      <c r="F2523" s="7">
        <v>0</v>
      </c>
      <c r="G2523" s="7">
        <v>1</v>
      </c>
      <c r="H2523">
        <v>0</v>
      </c>
      <c r="I2523">
        <v>9.1172680399999997E-2</v>
      </c>
      <c r="P2523" s="8">
        <v>16</v>
      </c>
      <c r="Q2523" s="8">
        <v>16</v>
      </c>
      <c r="R2523">
        <v>0.439427805</v>
      </c>
      <c r="S2523">
        <v>0.44682752450000002</v>
      </c>
      <c r="U2523" s="5">
        <v>23</v>
      </c>
      <c r="V2523" s="5">
        <v>22</v>
      </c>
      <c r="W2523">
        <v>0.36337522439999997</v>
      </c>
      <c r="X2523">
        <v>0.35906642719999998</v>
      </c>
    </row>
    <row r="2524" spans="6:24" x14ac:dyDescent="0.3">
      <c r="F2524" s="7">
        <v>3</v>
      </c>
      <c r="G2524" s="7">
        <v>3</v>
      </c>
      <c r="H2524">
        <v>0.3125</v>
      </c>
      <c r="I2524">
        <v>0.3569587628</v>
      </c>
      <c r="P2524" s="8">
        <v>21</v>
      </c>
      <c r="Q2524" s="8">
        <v>21</v>
      </c>
      <c r="R2524">
        <v>0.59186410369999998</v>
      </c>
      <c r="S2524">
        <v>0.60232350310000005</v>
      </c>
      <c r="U2524" s="5">
        <v>26</v>
      </c>
      <c r="V2524" s="5">
        <v>25</v>
      </c>
      <c r="W2524">
        <v>0.42118491920000001</v>
      </c>
      <c r="X2524">
        <v>0.41723518850000002</v>
      </c>
    </row>
    <row r="2525" spans="6:24" x14ac:dyDescent="0.3">
      <c r="F2525" s="7">
        <v>4</v>
      </c>
      <c r="G2525" s="7">
        <v>4</v>
      </c>
      <c r="H2525">
        <v>0.43782216489999998</v>
      </c>
      <c r="I2525">
        <v>0.4800257731</v>
      </c>
      <c r="P2525" s="8">
        <v>49</v>
      </c>
      <c r="Q2525" s="8">
        <v>48</v>
      </c>
      <c r="R2525">
        <v>0.90165400080000002</v>
      </c>
      <c r="S2525">
        <v>0.90214477209999999</v>
      </c>
      <c r="U2525" s="5">
        <v>10</v>
      </c>
      <c r="V2525" s="5">
        <v>9</v>
      </c>
      <c r="W2525">
        <v>0.108438061</v>
      </c>
      <c r="X2525">
        <v>9.7666068199999997E-2</v>
      </c>
    </row>
    <row r="2526" spans="6:24" x14ac:dyDescent="0.3">
      <c r="F2526" s="7">
        <v>4</v>
      </c>
      <c r="G2526" s="7">
        <v>4</v>
      </c>
      <c r="H2526">
        <v>0.43782216489999998</v>
      </c>
      <c r="I2526">
        <v>0.4800257731</v>
      </c>
      <c r="P2526" s="8">
        <v>4</v>
      </c>
      <c r="Q2526" s="8">
        <v>4</v>
      </c>
      <c r="R2526">
        <v>4.1126508700000002E-2</v>
      </c>
      <c r="S2526">
        <v>4.3789097399999997E-2</v>
      </c>
      <c r="U2526" s="5">
        <v>9</v>
      </c>
      <c r="V2526" s="5">
        <v>8</v>
      </c>
      <c r="W2526">
        <v>9.1561938900000001E-2</v>
      </c>
      <c r="X2526">
        <v>8.1867145399999994E-2</v>
      </c>
    </row>
    <row r="2527" spans="6:24" x14ac:dyDescent="0.3">
      <c r="F2527" s="7">
        <v>4</v>
      </c>
      <c r="G2527" s="7">
        <v>4</v>
      </c>
      <c r="H2527">
        <v>0.43782216489999998</v>
      </c>
      <c r="I2527">
        <v>0.4800257731</v>
      </c>
      <c r="P2527" s="8">
        <v>7</v>
      </c>
      <c r="Q2527" s="8">
        <v>7</v>
      </c>
      <c r="R2527">
        <v>0.1238265534</v>
      </c>
      <c r="S2527">
        <v>0.13717604999999999</v>
      </c>
      <c r="U2527" s="5">
        <v>10</v>
      </c>
      <c r="V2527" s="5">
        <v>9</v>
      </c>
      <c r="W2527">
        <v>0.108438061</v>
      </c>
      <c r="X2527">
        <v>9.7666068199999997E-2</v>
      </c>
    </row>
    <row r="2528" spans="6:24" x14ac:dyDescent="0.3">
      <c r="F2528" s="7">
        <v>1</v>
      </c>
      <c r="G2528" s="7">
        <v>1</v>
      </c>
      <c r="H2528">
        <v>7.1198453600000003E-2</v>
      </c>
      <c r="I2528">
        <v>9.1172680399999997E-2</v>
      </c>
      <c r="P2528" s="8">
        <v>17</v>
      </c>
      <c r="Q2528" s="8">
        <v>17</v>
      </c>
      <c r="R2528">
        <v>0.47340187750000001</v>
      </c>
      <c r="S2528">
        <v>0.4888293118</v>
      </c>
      <c r="U2528" s="5">
        <v>43</v>
      </c>
      <c r="V2528" s="5">
        <v>42</v>
      </c>
      <c r="W2528">
        <v>0.64596050260000004</v>
      </c>
      <c r="X2528">
        <v>0.6441651705</v>
      </c>
    </row>
    <row r="2529" spans="6:24" x14ac:dyDescent="0.3">
      <c r="F2529" s="7">
        <v>0</v>
      </c>
      <c r="G2529" s="7">
        <v>0</v>
      </c>
      <c r="H2529">
        <v>0</v>
      </c>
      <c r="I2529">
        <v>0</v>
      </c>
      <c r="P2529" s="8">
        <v>4</v>
      </c>
      <c r="Q2529" s="8">
        <v>4</v>
      </c>
      <c r="R2529">
        <v>4.1126508700000002E-2</v>
      </c>
      <c r="S2529">
        <v>4.3789097399999997E-2</v>
      </c>
      <c r="U2529" s="5">
        <v>36</v>
      </c>
      <c r="V2529" s="5">
        <v>34</v>
      </c>
      <c r="W2529">
        <v>0.57342908429999995</v>
      </c>
      <c r="X2529">
        <v>0.5576301615</v>
      </c>
    </row>
    <row r="2530" spans="6:24" x14ac:dyDescent="0.3">
      <c r="F2530" s="7">
        <v>9</v>
      </c>
      <c r="G2530" s="7">
        <v>6</v>
      </c>
      <c r="H2530">
        <v>0.81829896899999999</v>
      </c>
      <c r="I2530">
        <v>0.68298969070000004</v>
      </c>
      <c r="P2530" s="8">
        <v>9</v>
      </c>
      <c r="Q2530" s="8">
        <v>9</v>
      </c>
      <c r="R2530">
        <v>0.18998658909999999</v>
      </c>
      <c r="S2530">
        <v>0.20241286859999999</v>
      </c>
      <c r="U2530" s="5">
        <v>30</v>
      </c>
      <c r="V2530" s="5">
        <v>29</v>
      </c>
      <c r="W2530">
        <v>0.49335727099999999</v>
      </c>
      <c r="X2530">
        <v>0.48761220820000001</v>
      </c>
    </row>
    <row r="2531" spans="6:24" x14ac:dyDescent="0.3">
      <c r="F2531" s="7">
        <v>2</v>
      </c>
      <c r="G2531" s="7">
        <v>2</v>
      </c>
      <c r="H2531">
        <v>0.18685567010000001</v>
      </c>
      <c r="I2531">
        <v>0.2190721649</v>
      </c>
      <c r="P2531" s="8">
        <v>25</v>
      </c>
      <c r="Q2531" s="8">
        <v>25</v>
      </c>
      <c r="R2531">
        <v>0.67814036649999998</v>
      </c>
      <c r="S2531">
        <v>0.68632707770000001</v>
      </c>
      <c r="U2531" s="5">
        <v>106</v>
      </c>
      <c r="V2531" s="5">
        <v>103</v>
      </c>
      <c r="W2531">
        <v>0.91921005379999998</v>
      </c>
      <c r="X2531">
        <v>0.91921005379999998</v>
      </c>
    </row>
    <row r="2532" spans="6:24" x14ac:dyDescent="0.3">
      <c r="F2532" s="7">
        <v>2</v>
      </c>
      <c r="G2532" s="7">
        <v>1</v>
      </c>
      <c r="H2532">
        <v>0.18685567010000001</v>
      </c>
      <c r="I2532">
        <v>9.1172680399999997E-2</v>
      </c>
      <c r="P2532" s="8">
        <v>93</v>
      </c>
      <c r="Q2532" s="8">
        <v>91</v>
      </c>
      <c r="R2532">
        <v>0.97630755469999997</v>
      </c>
      <c r="S2532">
        <v>0.97676496869999996</v>
      </c>
      <c r="U2532" s="5">
        <v>4</v>
      </c>
      <c r="V2532" s="5">
        <v>3</v>
      </c>
      <c r="W2532">
        <v>1.6876122E-2</v>
      </c>
      <c r="X2532">
        <v>1.1849192099999999E-2</v>
      </c>
    </row>
    <row r="2533" spans="6:24" x14ac:dyDescent="0.3">
      <c r="F2533" s="7">
        <v>19</v>
      </c>
      <c r="G2533" s="7">
        <v>16</v>
      </c>
      <c r="H2533">
        <v>0.96230670100000004</v>
      </c>
      <c r="I2533">
        <v>0.95521907210000001</v>
      </c>
      <c r="P2533" s="8">
        <v>28</v>
      </c>
      <c r="Q2533" s="8">
        <v>28</v>
      </c>
      <c r="R2533">
        <v>0.72731336609999997</v>
      </c>
      <c r="S2533">
        <v>0.73369079530000003</v>
      </c>
      <c r="U2533" s="5">
        <v>18</v>
      </c>
      <c r="V2533" s="5">
        <v>17</v>
      </c>
      <c r="W2533">
        <v>0.25996409329999998</v>
      </c>
      <c r="X2533">
        <v>0.2531418312</v>
      </c>
    </row>
    <row r="2534" spans="6:24" x14ac:dyDescent="0.3">
      <c r="F2534" s="7">
        <v>1</v>
      </c>
      <c r="G2534" s="7">
        <v>1</v>
      </c>
      <c r="H2534">
        <v>7.1198453600000003E-2</v>
      </c>
      <c r="I2534">
        <v>9.1172680399999997E-2</v>
      </c>
      <c r="P2534" s="8">
        <v>13</v>
      </c>
      <c r="Q2534" s="8">
        <v>13</v>
      </c>
      <c r="R2534">
        <v>0.33437639689999998</v>
      </c>
      <c r="S2534">
        <v>0.35210008929999997</v>
      </c>
      <c r="U2534" s="5">
        <v>11</v>
      </c>
      <c r="V2534" s="5">
        <v>10</v>
      </c>
      <c r="W2534">
        <v>0.12890484729999999</v>
      </c>
      <c r="X2534">
        <v>0.1177737881</v>
      </c>
    </row>
    <row r="2535" spans="6:24" x14ac:dyDescent="0.3">
      <c r="F2535" s="7">
        <v>12</v>
      </c>
      <c r="G2535" s="7">
        <v>13</v>
      </c>
      <c r="H2535">
        <v>0.89336340199999997</v>
      </c>
      <c r="I2535">
        <v>0.92719072160000005</v>
      </c>
      <c r="P2535" s="8">
        <v>8</v>
      </c>
      <c r="Q2535" s="8">
        <v>8</v>
      </c>
      <c r="R2535">
        <v>0.15645954400000001</v>
      </c>
      <c r="S2535">
        <v>0.16711349410000001</v>
      </c>
      <c r="U2535" s="5">
        <v>52</v>
      </c>
      <c r="V2535" s="5">
        <v>50</v>
      </c>
      <c r="W2535">
        <v>0.7249551166</v>
      </c>
      <c r="X2535">
        <v>0.72028725309999997</v>
      </c>
    </row>
    <row r="2536" spans="6:24" x14ac:dyDescent="0.3">
      <c r="F2536" s="7">
        <v>11</v>
      </c>
      <c r="G2536" s="7">
        <v>6</v>
      </c>
      <c r="H2536">
        <v>0.87564432979999995</v>
      </c>
      <c r="I2536">
        <v>0.68298969070000004</v>
      </c>
      <c r="P2536" s="8">
        <v>22</v>
      </c>
      <c r="Q2536" s="8">
        <v>22</v>
      </c>
      <c r="R2536">
        <v>0.61689763070000003</v>
      </c>
      <c r="S2536">
        <v>0.62377122429999998</v>
      </c>
      <c r="U2536" s="5">
        <v>42</v>
      </c>
      <c r="V2536" s="5">
        <v>41</v>
      </c>
      <c r="W2536">
        <v>0.63877917409999996</v>
      </c>
      <c r="X2536">
        <v>0.63482944340000003</v>
      </c>
    </row>
    <row r="2537" spans="6:24" x14ac:dyDescent="0.3">
      <c r="F2537" s="7">
        <v>2</v>
      </c>
      <c r="G2537" s="7">
        <v>3</v>
      </c>
      <c r="H2537">
        <v>0.18685567010000001</v>
      </c>
      <c r="I2537">
        <v>0.3569587628</v>
      </c>
      <c r="P2537" s="8">
        <v>24</v>
      </c>
      <c r="Q2537" s="8">
        <v>24</v>
      </c>
      <c r="R2537">
        <v>0.65757711220000004</v>
      </c>
      <c r="S2537">
        <v>0.66666666659999996</v>
      </c>
      <c r="U2537" s="5">
        <v>125</v>
      </c>
      <c r="V2537" s="5">
        <v>117</v>
      </c>
      <c r="W2537">
        <v>0.94003590660000003</v>
      </c>
      <c r="X2537">
        <v>0.93967684019999997</v>
      </c>
    </row>
    <row r="2538" spans="6:24" x14ac:dyDescent="0.3">
      <c r="F2538" s="7">
        <v>1</v>
      </c>
      <c r="G2538" s="7">
        <v>1</v>
      </c>
      <c r="H2538">
        <v>7.1198453600000003E-2</v>
      </c>
      <c r="I2538">
        <v>9.1172680399999997E-2</v>
      </c>
      <c r="P2538" s="8">
        <v>23</v>
      </c>
      <c r="Q2538" s="8">
        <v>23</v>
      </c>
      <c r="R2538">
        <v>0.63477872150000003</v>
      </c>
      <c r="S2538">
        <v>0.64432529039999997</v>
      </c>
      <c r="U2538" s="5">
        <v>24</v>
      </c>
      <c r="V2538" s="5">
        <v>23</v>
      </c>
      <c r="W2538">
        <v>0.38204667860000002</v>
      </c>
      <c r="X2538">
        <v>0.37989228000000003</v>
      </c>
    </row>
    <row r="2539" spans="6:24" x14ac:dyDescent="0.3">
      <c r="F2539" s="7">
        <v>6</v>
      </c>
      <c r="G2539" s="7">
        <v>5</v>
      </c>
      <c r="H2539">
        <v>0.63337628859999995</v>
      </c>
      <c r="I2539">
        <v>0.5898840206</v>
      </c>
      <c r="P2539" s="8">
        <v>46</v>
      </c>
      <c r="Q2539" s="8">
        <v>45</v>
      </c>
      <c r="R2539">
        <v>0.88377291010000003</v>
      </c>
      <c r="S2539">
        <v>0.88650580869999995</v>
      </c>
      <c r="U2539" s="5">
        <v>87</v>
      </c>
      <c r="V2539" s="5">
        <v>82</v>
      </c>
      <c r="W2539">
        <v>0.88366247750000004</v>
      </c>
      <c r="X2539">
        <v>0.88222621180000005</v>
      </c>
    </row>
    <row r="2540" spans="6:24" x14ac:dyDescent="0.3">
      <c r="F2540" s="7">
        <v>4</v>
      </c>
      <c r="G2540" s="7">
        <v>4</v>
      </c>
      <c r="H2540">
        <v>0.43782216489999998</v>
      </c>
      <c r="I2540">
        <v>0.4800257731</v>
      </c>
      <c r="P2540" s="8">
        <v>25</v>
      </c>
      <c r="Q2540" s="8">
        <v>25</v>
      </c>
      <c r="R2540">
        <v>0.67814036649999998</v>
      </c>
      <c r="S2540">
        <v>0.68632707770000001</v>
      </c>
      <c r="U2540" s="5">
        <v>47</v>
      </c>
      <c r="V2540" s="5">
        <v>46</v>
      </c>
      <c r="W2540">
        <v>0.68581687609999997</v>
      </c>
      <c r="X2540">
        <v>0.68402154390000003</v>
      </c>
    </row>
    <row r="2541" spans="6:24" x14ac:dyDescent="0.3">
      <c r="F2541" s="7">
        <v>18</v>
      </c>
      <c r="G2541" s="7">
        <v>17</v>
      </c>
      <c r="H2541">
        <v>0.95811855670000001</v>
      </c>
      <c r="I2541">
        <v>0.96134020610000004</v>
      </c>
      <c r="P2541" s="8">
        <v>25</v>
      </c>
      <c r="Q2541" s="8">
        <v>25</v>
      </c>
      <c r="R2541">
        <v>0.67814036649999998</v>
      </c>
      <c r="S2541">
        <v>0.68632707770000001</v>
      </c>
      <c r="U2541" s="5">
        <v>128</v>
      </c>
      <c r="V2541" s="5">
        <v>121</v>
      </c>
      <c r="W2541">
        <v>0.94542190299999995</v>
      </c>
      <c r="X2541">
        <v>0.94542190299999995</v>
      </c>
    </row>
    <row r="2542" spans="6:24" x14ac:dyDescent="0.3">
      <c r="F2542" s="7">
        <v>2</v>
      </c>
      <c r="G2542" s="7">
        <v>1</v>
      </c>
      <c r="H2542">
        <v>0.18685567010000001</v>
      </c>
      <c r="I2542">
        <v>9.1172680399999997E-2</v>
      </c>
      <c r="P2542" s="8">
        <v>4</v>
      </c>
      <c r="Q2542" s="8">
        <v>4</v>
      </c>
      <c r="R2542">
        <v>4.1126508700000002E-2</v>
      </c>
      <c r="S2542">
        <v>4.3789097399999997E-2</v>
      </c>
      <c r="U2542" s="5">
        <v>81</v>
      </c>
      <c r="V2542" s="5">
        <v>76</v>
      </c>
      <c r="W2542">
        <v>0.87001795329999998</v>
      </c>
      <c r="X2542">
        <v>0.86606822260000005</v>
      </c>
    </row>
    <row r="2543" spans="6:24" x14ac:dyDescent="0.3">
      <c r="F2543" s="7">
        <v>3</v>
      </c>
      <c r="G2543" s="7">
        <v>3</v>
      </c>
      <c r="H2543">
        <v>0.3125</v>
      </c>
      <c r="I2543">
        <v>0.3569587628</v>
      </c>
      <c r="P2543" s="8">
        <v>14</v>
      </c>
      <c r="Q2543" s="8">
        <v>14</v>
      </c>
      <c r="R2543">
        <v>0.3665623603</v>
      </c>
      <c r="S2543">
        <v>0.38248436099999999</v>
      </c>
      <c r="U2543" s="5">
        <v>72</v>
      </c>
      <c r="V2543" s="5">
        <v>69</v>
      </c>
      <c r="W2543">
        <v>0.83877917410000002</v>
      </c>
      <c r="X2543">
        <v>0.83734290840000003</v>
      </c>
    </row>
    <row r="2544" spans="6:24" x14ac:dyDescent="0.3">
      <c r="F2544" s="7">
        <v>11</v>
      </c>
      <c r="G2544" s="7">
        <v>7</v>
      </c>
      <c r="H2544">
        <v>0.87564432979999995</v>
      </c>
      <c r="I2544">
        <v>0.7509664948</v>
      </c>
      <c r="P2544" s="8">
        <v>11</v>
      </c>
      <c r="Q2544" s="8">
        <v>11</v>
      </c>
      <c r="R2544">
        <v>0.26106392480000001</v>
      </c>
      <c r="S2544">
        <v>0.27792672019999998</v>
      </c>
      <c r="U2544" s="5">
        <v>31</v>
      </c>
      <c r="V2544" s="5">
        <v>30</v>
      </c>
      <c r="W2544">
        <v>0.50736086170000005</v>
      </c>
      <c r="X2544">
        <v>0.50448833029999995</v>
      </c>
    </row>
    <row r="2545" spans="6:24" x14ac:dyDescent="0.3">
      <c r="F2545" s="7">
        <v>6</v>
      </c>
      <c r="G2545" s="7">
        <v>4</v>
      </c>
      <c r="H2545">
        <v>0.63337628859999995</v>
      </c>
      <c r="I2545">
        <v>0.4800257731</v>
      </c>
      <c r="P2545" s="8">
        <v>17</v>
      </c>
      <c r="Q2545" s="8">
        <v>17</v>
      </c>
      <c r="R2545">
        <v>0.47340187750000001</v>
      </c>
      <c r="S2545">
        <v>0.4888293118</v>
      </c>
      <c r="U2545" s="5">
        <v>36</v>
      </c>
      <c r="V2545" s="5">
        <v>34</v>
      </c>
      <c r="W2545">
        <v>0.57342908429999995</v>
      </c>
      <c r="X2545">
        <v>0.5576301615</v>
      </c>
    </row>
    <row r="2546" spans="6:24" x14ac:dyDescent="0.3">
      <c r="F2546" s="7">
        <v>6</v>
      </c>
      <c r="G2546" s="7">
        <v>6</v>
      </c>
      <c r="H2546">
        <v>0.63337628859999995</v>
      </c>
      <c r="I2546">
        <v>0.68298969070000004</v>
      </c>
      <c r="P2546" s="8">
        <v>16</v>
      </c>
      <c r="Q2546" s="8">
        <v>16</v>
      </c>
      <c r="R2546">
        <v>0.439427805</v>
      </c>
      <c r="S2546">
        <v>0.44682752450000002</v>
      </c>
      <c r="U2546" s="5">
        <v>35</v>
      </c>
      <c r="V2546" s="5">
        <v>34</v>
      </c>
      <c r="W2546">
        <v>0.56373429080000004</v>
      </c>
      <c r="X2546">
        <v>0.5576301615</v>
      </c>
    </row>
    <row r="2547" spans="6:24" x14ac:dyDescent="0.3">
      <c r="F2547" s="7">
        <v>0</v>
      </c>
      <c r="G2547" s="7">
        <v>0</v>
      </c>
      <c r="H2547">
        <v>0</v>
      </c>
      <c r="I2547">
        <v>0</v>
      </c>
      <c r="P2547" s="8">
        <v>41</v>
      </c>
      <c r="Q2547" s="8">
        <v>41</v>
      </c>
      <c r="R2547">
        <v>0.85784532849999995</v>
      </c>
      <c r="S2547">
        <v>0.86058981229999998</v>
      </c>
      <c r="U2547" s="5">
        <v>40</v>
      </c>
      <c r="V2547" s="5">
        <v>39</v>
      </c>
      <c r="W2547">
        <v>0.61795332130000002</v>
      </c>
      <c r="X2547">
        <v>0.61292639130000004</v>
      </c>
    </row>
    <row r="2548" spans="6:24" x14ac:dyDescent="0.3">
      <c r="F2548" s="7">
        <v>4</v>
      </c>
      <c r="G2548" s="7">
        <v>3</v>
      </c>
      <c r="H2548">
        <v>0.43782216489999998</v>
      </c>
      <c r="I2548">
        <v>0.3569587628</v>
      </c>
      <c r="P2548" s="8">
        <v>6</v>
      </c>
      <c r="Q2548" s="8">
        <v>6</v>
      </c>
      <c r="R2548">
        <v>9.0746535500000003E-2</v>
      </c>
      <c r="S2548">
        <v>0.10098302050000001</v>
      </c>
      <c r="U2548" s="5">
        <v>7</v>
      </c>
      <c r="V2548" s="5">
        <v>6</v>
      </c>
      <c r="W2548">
        <v>5.6732495500000001E-2</v>
      </c>
      <c r="X2548">
        <v>4.7037701899999999E-2</v>
      </c>
    </row>
    <row r="2549" spans="6:24" x14ac:dyDescent="0.3">
      <c r="F2549" s="7">
        <v>1</v>
      </c>
      <c r="G2549" s="7">
        <v>1</v>
      </c>
      <c r="H2549">
        <v>7.1198453600000003E-2</v>
      </c>
      <c r="I2549">
        <v>9.1172680399999997E-2</v>
      </c>
      <c r="P2549" s="8">
        <v>12</v>
      </c>
      <c r="Q2549" s="8">
        <v>12</v>
      </c>
      <c r="R2549">
        <v>0.29772016089999997</v>
      </c>
      <c r="S2549">
        <v>0.3176943699</v>
      </c>
      <c r="U2549" s="5">
        <v>41</v>
      </c>
      <c r="V2549" s="5">
        <v>40</v>
      </c>
      <c r="W2549">
        <v>0.62944344699999999</v>
      </c>
      <c r="X2549">
        <v>0.62513464990000001</v>
      </c>
    </row>
    <row r="2550" spans="6:24" x14ac:dyDescent="0.3">
      <c r="F2550" s="7">
        <v>4</v>
      </c>
      <c r="G2550" s="7">
        <v>2</v>
      </c>
      <c r="H2550">
        <v>0.43782216489999998</v>
      </c>
      <c r="I2550">
        <v>0.2190721649</v>
      </c>
      <c r="P2550" s="8">
        <v>7</v>
      </c>
      <c r="Q2550" s="8">
        <v>7</v>
      </c>
      <c r="R2550">
        <v>0.1238265534</v>
      </c>
      <c r="S2550">
        <v>0.13717604999999999</v>
      </c>
      <c r="U2550" s="5">
        <v>127</v>
      </c>
      <c r="V2550" s="5">
        <v>119</v>
      </c>
      <c r="W2550">
        <v>0.94219030520000002</v>
      </c>
      <c r="X2550">
        <v>0.94219030520000002</v>
      </c>
    </row>
    <row r="2551" spans="6:24" x14ac:dyDescent="0.3">
      <c r="F2551" s="7">
        <v>8</v>
      </c>
      <c r="G2551" s="7">
        <v>7</v>
      </c>
      <c r="H2551">
        <v>0.76965206180000001</v>
      </c>
      <c r="I2551">
        <v>0.7509664948</v>
      </c>
      <c r="P2551" s="8">
        <v>43</v>
      </c>
      <c r="Q2551" s="8">
        <v>43</v>
      </c>
      <c r="R2551">
        <v>0.86857398299999999</v>
      </c>
      <c r="S2551">
        <v>0.87131367289999995</v>
      </c>
      <c r="U2551" s="5">
        <v>101</v>
      </c>
      <c r="V2551" s="5">
        <v>96</v>
      </c>
      <c r="W2551">
        <v>0.91131059240000001</v>
      </c>
      <c r="X2551">
        <v>0.91059245960000001</v>
      </c>
    </row>
    <row r="2552" spans="6:24" x14ac:dyDescent="0.3">
      <c r="F2552" s="7">
        <v>5</v>
      </c>
      <c r="G2552" s="7">
        <v>4</v>
      </c>
      <c r="H2552">
        <v>0.54445876280000005</v>
      </c>
      <c r="I2552">
        <v>0.4800257731</v>
      </c>
      <c r="P2552" s="8">
        <v>15</v>
      </c>
      <c r="Q2552" s="8">
        <v>15</v>
      </c>
      <c r="R2552">
        <v>0.40143048720000002</v>
      </c>
      <c r="S2552">
        <v>0.41778373540000002</v>
      </c>
      <c r="U2552" s="5">
        <v>62</v>
      </c>
      <c r="V2552" s="5">
        <v>59</v>
      </c>
      <c r="W2552">
        <v>0.78635547569999997</v>
      </c>
      <c r="X2552">
        <v>0.78204667859999999</v>
      </c>
    </row>
    <row r="2553" spans="6:24" x14ac:dyDescent="0.3">
      <c r="F2553" s="7">
        <v>10</v>
      </c>
      <c r="G2553" s="7">
        <v>9</v>
      </c>
      <c r="H2553">
        <v>0.84858247419999999</v>
      </c>
      <c r="I2553">
        <v>0.84858247419999999</v>
      </c>
      <c r="P2553" s="8">
        <v>137</v>
      </c>
      <c r="Q2553" s="8">
        <v>142</v>
      </c>
      <c r="R2553">
        <v>0.99195350910000002</v>
      </c>
      <c r="S2553">
        <v>0.99195710449999996</v>
      </c>
      <c r="U2553" s="5">
        <v>26</v>
      </c>
      <c r="V2553" s="5">
        <v>25</v>
      </c>
      <c r="W2553">
        <v>0.42118491920000001</v>
      </c>
      <c r="X2553">
        <v>0.41723518850000002</v>
      </c>
    </row>
    <row r="2554" spans="6:24" x14ac:dyDescent="0.3">
      <c r="F2554" s="7">
        <v>33</v>
      </c>
      <c r="G2554" s="7">
        <v>25</v>
      </c>
      <c r="H2554">
        <v>0.99452319580000004</v>
      </c>
      <c r="I2554">
        <v>0.98646907210000001</v>
      </c>
      <c r="P2554" s="8">
        <v>8</v>
      </c>
      <c r="Q2554" s="8">
        <v>8</v>
      </c>
      <c r="R2554">
        <v>0.15645954400000001</v>
      </c>
      <c r="S2554">
        <v>0.16711349410000001</v>
      </c>
      <c r="U2554" s="5">
        <v>30</v>
      </c>
      <c r="V2554" s="5">
        <v>29</v>
      </c>
      <c r="W2554">
        <v>0.49335727099999999</v>
      </c>
      <c r="X2554">
        <v>0.48761220820000001</v>
      </c>
    </row>
    <row r="2555" spans="6:24" x14ac:dyDescent="0.3">
      <c r="F2555" s="7">
        <v>1</v>
      </c>
      <c r="G2555" s="7">
        <v>1</v>
      </c>
      <c r="H2555">
        <v>7.1198453600000003E-2</v>
      </c>
      <c r="I2555">
        <v>9.1172680399999997E-2</v>
      </c>
      <c r="P2555" s="8">
        <v>20</v>
      </c>
      <c r="Q2555" s="8">
        <v>20</v>
      </c>
      <c r="R2555">
        <v>0.56772463120000005</v>
      </c>
      <c r="S2555">
        <v>0.57640750669999996</v>
      </c>
      <c r="U2555" s="5">
        <v>40</v>
      </c>
      <c r="V2555" s="5">
        <v>39</v>
      </c>
      <c r="W2555">
        <v>0.61795332130000002</v>
      </c>
      <c r="X2555">
        <v>0.61292639130000004</v>
      </c>
    </row>
    <row r="2556" spans="6:24" x14ac:dyDescent="0.3">
      <c r="F2556" s="7">
        <v>3</v>
      </c>
      <c r="G2556" s="7">
        <v>3</v>
      </c>
      <c r="H2556">
        <v>0.3125</v>
      </c>
      <c r="I2556">
        <v>0.3569587628</v>
      </c>
      <c r="P2556" s="8">
        <v>7</v>
      </c>
      <c r="Q2556" s="8">
        <v>7</v>
      </c>
      <c r="R2556">
        <v>0.1238265534</v>
      </c>
      <c r="S2556">
        <v>0.13717604999999999</v>
      </c>
      <c r="U2556" s="5">
        <v>8</v>
      </c>
      <c r="V2556" s="5">
        <v>7</v>
      </c>
      <c r="W2556">
        <v>7.2890484699999994E-2</v>
      </c>
      <c r="X2556">
        <v>6.2118491900000003E-2</v>
      </c>
    </row>
    <row r="2557" spans="6:24" x14ac:dyDescent="0.3">
      <c r="F2557" s="7">
        <v>6</v>
      </c>
      <c r="G2557" s="7">
        <v>6</v>
      </c>
      <c r="H2557">
        <v>0.63337628859999995</v>
      </c>
      <c r="I2557">
        <v>0.68298969070000004</v>
      </c>
      <c r="P2557" s="8">
        <v>23</v>
      </c>
      <c r="Q2557" s="8">
        <v>23</v>
      </c>
      <c r="R2557">
        <v>0.63477872150000003</v>
      </c>
      <c r="S2557">
        <v>0.64432529039999997</v>
      </c>
      <c r="U2557" s="5">
        <v>80</v>
      </c>
      <c r="V2557" s="5">
        <v>75</v>
      </c>
      <c r="W2557">
        <v>0.86570915609999999</v>
      </c>
      <c r="X2557">
        <v>0.8628366247</v>
      </c>
    </row>
    <row r="2558" spans="6:24" x14ac:dyDescent="0.3">
      <c r="F2558" s="7">
        <v>2</v>
      </c>
      <c r="G2558" s="7">
        <v>2</v>
      </c>
      <c r="H2558">
        <v>0.18685567010000001</v>
      </c>
      <c r="I2558">
        <v>0.2190721649</v>
      </c>
      <c r="P2558" s="8">
        <v>6</v>
      </c>
      <c r="Q2558" s="8">
        <v>6</v>
      </c>
      <c r="R2558">
        <v>9.0746535500000003E-2</v>
      </c>
      <c r="S2558">
        <v>0.10098302050000001</v>
      </c>
      <c r="U2558" s="5">
        <v>33</v>
      </c>
      <c r="V2558" s="5">
        <v>32</v>
      </c>
      <c r="W2558">
        <v>0.53752244159999996</v>
      </c>
      <c r="X2558">
        <v>0.53141831230000003</v>
      </c>
    </row>
    <row r="2559" spans="6:24" x14ac:dyDescent="0.3">
      <c r="F2559" s="7">
        <v>1</v>
      </c>
      <c r="G2559" s="7">
        <v>0</v>
      </c>
      <c r="H2559">
        <v>7.1198453600000003E-2</v>
      </c>
      <c r="I2559">
        <v>0</v>
      </c>
      <c r="P2559" s="8">
        <v>10</v>
      </c>
      <c r="Q2559" s="8">
        <v>10</v>
      </c>
      <c r="R2559">
        <v>0.22664282520000001</v>
      </c>
      <c r="S2559">
        <v>0.23815907049999999</v>
      </c>
      <c r="U2559" s="5">
        <v>67</v>
      </c>
      <c r="V2559" s="5">
        <v>64</v>
      </c>
      <c r="W2559">
        <v>0.81615798920000004</v>
      </c>
      <c r="X2559">
        <v>0.81400359060000005</v>
      </c>
    </row>
    <row r="2560" spans="6:24" x14ac:dyDescent="0.3">
      <c r="F2560" s="7">
        <v>0</v>
      </c>
      <c r="G2560" s="7">
        <v>0</v>
      </c>
      <c r="H2560">
        <v>0</v>
      </c>
      <c r="I2560">
        <v>0</v>
      </c>
      <c r="P2560" s="8">
        <v>25</v>
      </c>
      <c r="Q2560" s="8">
        <v>25</v>
      </c>
      <c r="R2560">
        <v>0.67814036649999998</v>
      </c>
      <c r="S2560">
        <v>0.68632707770000001</v>
      </c>
      <c r="U2560" s="5">
        <v>115</v>
      </c>
      <c r="V2560" s="5">
        <v>110</v>
      </c>
      <c r="W2560">
        <v>0.9296229802</v>
      </c>
      <c r="X2560">
        <v>0.92926391379999995</v>
      </c>
    </row>
    <row r="2561" spans="6:24" x14ac:dyDescent="0.3">
      <c r="F2561" s="7">
        <v>2</v>
      </c>
      <c r="G2561" s="7">
        <v>3</v>
      </c>
      <c r="H2561">
        <v>0.18685567010000001</v>
      </c>
      <c r="I2561">
        <v>0.3569587628</v>
      </c>
      <c r="U2561" s="5">
        <v>29</v>
      </c>
      <c r="V2561" s="5">
        <v>28</v>
      </c>
      <c r="W2561">
        <v>0.4728904847</v>
      </c>
      <c r="X2561">
        <v>0.46535008970000002</v>
      </c>
    </row>
    <row r="2562" spans="6:24" x14ac:dyDescent="0.3">
      <c r="F2562" s="7">
        <v>10</v>
      </c>
      <c r="G2562" s="7">
        <v>9</v>
      </c>
      <c r="H2562">
        <v>0.84858247419999999</v>
      </c>
      <c r="I2562">
        <v>0.84858247419999999</v>
      </c>
      <c r="U2562" s="5">
        <v>16</v>
      </c>
      <c r="V2562" s="5">
        <v>15</v>
      </c>
      <c r="W2562">
        <v>0.22405745060000001</v>
      </c>
      <c r="X2562">
        <v>0.21292639129999999</v>
      </c>
    </row>
    <row r="2563" spans="6:24" x14ac:dyDescent="0.3">
      <c r="F2563" s="7">
        <v>5</v>
      </c>
      <c r="G2563" s="7">
        <v>4</v>
      </c>
      <c r="H2563">
        <v>0.54445876280000005</v>
      </c>
      <c r="I2563">
        <v>0.4800257731</v>
      </c>
      <c r="U2563" s="5">
        <v>48</v>
      </c>
      <c r="V2563" s="5">
        <v>47</v>
      </c>
      <c r="W2563">
        <v>0.6926391382</v>
      </c>
      <c r="X2563">
        <v>0.69156193889999995</v>
      </c>
    </row>
    <row r="2564" spans="6:24" x14ac:dyDescent="0.3">
      <c r="F2564" s="7">
        <v>3</v>
      </c>
      <c r="G2564" s="7">
        <v>3</v>
      </c>
      <c r="H2564">
        <v>0.3125</v>
      </c>
      <c r="I2564">
        <v>0.3569587628</v>
      </c>
      <c r="U2564" s="5">
        <v>46</v>
      </c>
      <c r="V2564" s="5">
        <v>45</v>
      </c>
      <c r="W2564">
        <v>0.67504488330000001</v>
      </c>
      <c r="X2564">
        <v>0.67432675040000001</v>
      </c>
    </row>
    <row r="2565" spans="6:24" x14ac:dyDescent="0.3">
      <c r="F2565" s="7">
        <v>15</v>
      </c>
      <c r="G2565" s="7">
        <v>14</v>
      </c>
      <c r="H2565">
        <v>0.93588917520000003</v>
      </c>
      <c r="I2565">
        <v>0.93878865970000003</v>
      </c>
      <c r="U2565" s="5">
        <v>53</v>
      </c>
      <c r="V2565" s="5">
        <v>51</v>
      </c>
      <c r="W2565">
        <v>0.73034111310000005</v>
      </c>
      <c r="X2565">
        <v>0.72818671450000005</v>
      </c>
    </row>
    <row r="2566" spans="6:24" x14ac:dyDescent="0.3">
      <c r="F2566" s="7">
        <v>39</v>
      </c>
      <c r="G2566" s="7">
        <v>36</v>
      </c>
      <c r="H2566">
        <v>0.99645618550000004</v>
      </c>
      <c r="I2566">
        <v>0.99581185559999996</v>
      </c>
      <c r="U2566" s="5">
        <v>4</v>
      </c>
      <c r="V2566" s="5">
        <v>3</v>
      </c>
      <c r="W2566">
        <v>1.6876122E-2</v>
      </c>
      <c r="X2566">
        <v>1.1849192099999999E-2</v>
      </c>
    </row>
    <row r="2567" spans="6:24" x14ac:dyDescent="0.3">
      <c r="F2567" s="7">
        <v>4</v>
      </c>
      <c r="G2567" s="7">
        <v>4</v>
      </c>
      <c r="H2567">
        <v>0.43782216489999998</v>
      </c>
      <c r="I2567">
        <v>0.4800257731</v>
      </c>
      <c r="U2567" s="5">
        <v>80</v>
      </c>
      <c r="V2567" s="5">
        <v>75</v>
      </c>
      <c r="W2567">
        <v>0.86570915609999999</v>
      </c>
      <c r="X2567">
        <v>0.8628366247</v>
      </c>
    </row>
    <row r="2568" spans="6:24" x14ac:dyDescent="0.3">
      <c r="F2568" s="7">
        <v>2</v>
      </c>
      <c r="G2568" s="7">
        <v>2</v>
      </c>
      <c r="H2568">
        <v>0.18685567010000001</v>
      </c>
      <c r="I2568">
        <v>0.2190721649</v>
      </c>
      <c r="U2568" s="5">
        <v>93</v>
      </c>
      <c r="V2568" s="5">
        <v>88</v>
      </c>
      <c r="W2568">
        <v>0.8980251346</v>
      </c>
      <c r="X2568">
        <v>0.89766606819999994</v>
      </c>
    </row>
    <row r="2569" spans="6:24" x14ac:dyDescent="0.3">
      <c r="F2569" s="7">
        <v>8</v>
      </c>
      <c r="G2569" s="7">
        <v>7</v>
      </c>
      <c r="H2569">
        <v>0.76965206180000001</v>
      </c>
      <c r="I2569">
        <v>0.7509664948</v>
      </c>
      <c r="U2569" s="5">
        <v>86</v>
      </c>
      <c r="V2569" s="5">
        <v>82</v>
      </c>
      <c r="W2569">
        <v>0.88222621180000005</v>
      </c>
      <c r="X2569">
        <v>0.88222621180000005</v>
      </c>
    </row>
    <row r="2570" spans="6:24" x14ac:dyDescent="0.3">
      <c r="F2570" s="7">
        <v>4</v>
      </c>
      <c r="G2570" s="7">
        <v>3</v>
      </c>
      <c r="H2570">
        <v>0.43782216489999998</v>
      </c>
      <c r="I2570">
        <v>0.3569587628</v>
      </c>
      <c r="U2570" s="5">
        <v>107</v>
      </c>
      <c r="V2570" s="5">
        <v>103</v>
      </c>
      <c r="W2570">
        <v>0.92100538590000003</v>
      </c>
      <c r="X2570">
        <v>0.91921005379999998</v>
      </c>
    </row>
    <row r="2571" spans="6:24" x14ac:dyDescent="0.3">
      <c r="F2571" s="7">
        <v>8</v>
      </c>
      <c r="G2571" s="7">
        <v>7</v>
      </c>
      <c r="H2571">
        <v>0.76965206180000001</v>
      </c>
      <c r="I2571">
        <v>0.7509664948</v>
      </c>
      <c r="U2571" s="5">
        <v>15</v>
      </c>
      <c r="V2571" s="5">
        <v>14</v>
      </c>
      <c r="W2571">
        <v>0.20610412920000001</v>
      </c>
      <c r="X2571">
        <v>0.1917414721</v>
      </c>
    </row>
    <row r="2572" spans="6:24" x14ac:dyDescent="0.3">
      <c r="F2572" s="7">
        <v>7</v>
      </c>
      <c r="G2572" s="7">
        <v>6</v>
      </c>
      <c r="H2572">
        <v>0.71520618550000004</v>
      </c>
      <c r="I2572">
        <v>0.68298969070000004</v>
      </c>
      <c r="U2572" s="5">
        <v>39</v>
      </c>
      <c r="V2572" s="5">
        <v>38</v>
      </c>
      <c r="W2572">
        <v>0.60646319559999995</v>
      </c>
      <c r="X2572">
        <v>0.60251346490000002</v>
      </c>
    </row>
    <row r="2573" spans="6:24" x14ac:dyDescent="0.3">
      <c r="F2573" s="7">
        <v>1</v>
      </c>
      <c r="G2573" s="7">
        <v>1</v>
      </c>
      <c r="H2573">
        <v>7.1198453600000003E-2</v>
      </c>
      <c r="I2573">
        <v>9.1172680399999997E-2</v>
      </c>
      <c r="U2573" s="5">
        <v>25</v>
      </c>
      <c r="V2573" s="5">
        <v>24</v>
      </c>
      <c r="W2573">
        <v>0.39892280070000002</v>
      </c>
      <c r="X2573">
        <v>0.39605026920000003</v>
      </c>
    </row>
    <row r="2574" spans="6:24" x14ac:dyDescent="0.3">
      <c r="F2574" s="7">
        <v>5</v>
      </c>
      <c r="G2574" s="7">
        <v>7</v>
      </c>
      <c r="H2574">
        <v>0.54445876280000005</v>
      </c>
      <c r="I2574">
        <v>0.7509664948</v>
      </c>
      <c r="U2574" s="5">
        <v>161</v>
      </c>
      <c r="V2574" s="5">
        <v>140</v>
      </c>
      <c r="W2574">
        <v>0.9648114901</v>
      </c>
      <c r="X2574">
        <v>0.9648114901</v>
      </c>
    </row>
    <row r="2575" spans="6:24" x14ac:dyDescent="0.3">
      <c r="F2575" s="7">
        <v>2</v>
      </c>
      <c r="G2575" s="7">
        <v>2</v>
      </c>
      <c r="H2575">
        <v>0.18685567010000001</v>
      </c>
      <c r="I2575">
        <v>0.2190721649</v>
      </c>
      <c r="U2575" s="5">
        <v>19</v>
      </c>
      <c r="V2575" s="5">
        <v>17</v>
      </c>
      <c r="W2575">
        <v>0.27863554750000002</v>
      </c>
      <c r="X2575">
        <v>0.2531418312</v>
      </c>
    </row>
    <row r="2576" spans="6:24" x14ac:dyDescent="0.3">
      <c r="F2576" s="7">
        <v>3</v>
      </c>
      <c r="G2576" s="7">
        <v>3</v>
      </c>
      <c r="H2576">
        <v>0.3125</v>
      </c>
      <c r="I2576">
        <v>0.3569587628</v>
      </c>
      <c r="U2576" s="5">
        <v>38</v>
      </c>
      <c r="V2576" s="5">
        <v>37</v>
      </c>
      <c r="W2576">
        <v>0.59569120279999999</v>
      </c>
      <c r="X2576">
        <v>0.59533213640000004</v>
      </c>
    </row>
    <row r="2577" spans="6:24" x14ac:dyDescent="0.3">
      <c r="F2577" s="7">
        <v>11</v>
      </c>
      <c r="G2577" s="7">
        <v>9</v>
      </c>
      <c r="H2577">
        <v>0.87564432979999995</v>
      </c>
      <c r="I2577">
        <v>0.84858247419999999</v>
      </c>
      <c r="U2577" s="5">
        <v>67</v>
      </c>
      <c r="V2577" s="5">
        <v>64</v>
      </c>
      <c r="W2577">
        <v>0.81615798920000004</v>
      </c>
      <c r="X2577">
        <v>0.81400359060000005</v>
      </c>
    </row>
    <row r="2578" spans="6:24" x14ac:dyDescent="0.3">
      <c r="F2578" s="7">
        <v>5</v>
      </c>
      <c r="G2578" s="7">
        <v>5</v>
      </c>
      <c r="H2578">
        <v>0.54445876280000005</v>
      </c>
      <c r="I2578">
        <v>0.5898840206</v>
      </c>
      <c r="U2578" s="5">
        <v>6</v>
      </c>
      <c r="V2578" s="5">
        <v>5</v>
      </c>
      <c r="W2578">
        <v>4.2728904800000002E-2</v>
      </c>
      <c r="X2578">
        <v>3.5547576300000001E-2</v>
      </c>
    </row>
    <row r="2579" spans="6:24" x14ac:dyDescent="0.3">
      <c r="F2579" s="7">
        <v>0</v>
      </c>
      <c r="G2579" s="7">
        <v>0</v>
      </c>
      <c r="H2579">
        <v>0</v>
      </c>
      <c r="I2579">
        <v>0</v>
      </c>
      <c r="U2579" s="5">
        <v>58</v>
      </c>
      <c r="V2579" s="5">
        <v>55</v>
      </c>
      <c r="W2579">
        <v>0.76050269290000005</v>
      </c>
      <c r="X2579">
        <v>0.75727109510000001</v>
      </c>
    </row>
    <row r="2580" spans="6:24" x14ac:dyDescent="0.3">
      <c r="F2580" s="7">
        <v>10</v>
      </c>
      <c r="G2580" s="7">
        <v>11</v>
      </c>
      <c r="H2580">
        <v>0.84858247419999999</v>
      </c>
      <c r="I2580">
        <v>0.89207474220000005</v>
      </c>
      <c r="U2580" s="5">
        <v>12</v>
      </c>
      <c r="V2580" s="5">
        <v>11</v>
      </c>
      <c r="W2580">
        <v>0.14470377009999999</v>
      </c>
      <c r="X2580">
        <v>0.13680430869999999</v>
      </c>
    </row>
    <row r="2581" spans="6:24" x14ac:dyDescent="0.3">
      <c r="F2581" s="7">
        <v>1</v>
      </c>
      <c r="G2581" s="7">
        <v>0</v>
      </c>
      <c r="H2581">
        <v>7.1198453600000003E-2</v>
      </c>
      <c r="I2581">
        <v>0</v>
      </c>
      <c r="U2581" s="5">
        <v>21</v>
      </c>
      <c r="V2581" s="5">
        <v>20</v>
      </c>
      <c r="W2581">
        <v>0.32423698379999999</v>
      </c>
      <c r="X2581">
        <v>0.31992818670000001</v>
      </c>
    </row>
    <row r="2582" spans="6:24" x14ac:dyDescent="0.3">
      <c r="F2582" s="7">
        <v>0</v>
      </c>
      <c r="G2582" s="7">
        <v>0</v>
      </c>
      <c r="H2582">
        <v>0</v>
      </c>
      <c r="I2582">
        <v>0</v>
      </c>
      <c r="U2582" s="5">
        <v>82</v>
      </c>
      <c r="V2582" s="5">
        <v>77</v>
      </c>
      <c r="W2582">
        <v>0.87253141830000003</v>
      </c>
      <c r="X2582">
        <v>0.87037701970000003</v>
      </c>
    </row>
    <row r="2583" spans="6:24" x14ac:dyDescent="0.3">
      <c r="F2583" s="7">
        <v>4</v>
      </c>
      <c r="G2583" s="7">
        <v>4</v>
      </c>
      <c r="H2583">
        <v>0.43782216489999998</v>
      </c>
      <c r="I2583">
        <v>0.4800257731</v>
      </c>
      <c r="U2583" s="5">
        <v>60</v>
      </c>
      <c r="V2583" s="5">
        <v>57</v>
      </c>
      <c r="W2583">
        <v>0.77558348290000001</v>
      </c>
      <c r="X2583">
        <v>0.77091561929999997</v>
      </c>
    </row>
    <row r="2584" spans="6:24" x14ac:dyDescent="0.3">
      <c r="F2584" s="7">
        <v>7</v>
      </c>
      <c r="G2584" s="7">
        <v>7</v>
      </c>
      <c r="H2584">
        <v>0.71520618550000004</v>
      </c>
      <c r="I2584">
        <v>0.7509664948</v>
      </c>
      <c r="U2584" s="5">
        <v>5</v>
      </c>
      <c r="V2584" s="5">
        <v>4</v>
      </c>
      <c r="W2584">
        <v>2.9802513400000001E-2</v>
      </c>
      <c r="X2584">
        <v>2.0825852700000001E-2</v>
      </c>
    </row>
    <row r="2585" spans="6:24" x14ac:dyDescent="0.3">
      <c r="F2585" s="7">
        <v>17</v>
      </c>
      <c r="G2585" s="7">
        <v>16</v>
      </c>
      <c r="H2585">
        <v>0.95006443289999998</v>
      </c>
      <c r="I2585">
        <v>0.95521907210000001</v>
      </c>
      <c r="U2585" s="5">
        <v>361</v>
      </c>
      <c r="V2585" s="5">
        <v>293</v>
      </c>
      <c r="W2585">
        <v>0.99569120280000001</v>
      </c>
      <c r="X2585">
        <v>0.99569120280000001</v>
      </c>
    </row>
    <row r="2586" spans="6:24" x14ac:dyDescent="0.3">
      <c r="F2586" s="7">
        <v>8</v>
      </c>
      <c r="G2586" s="7">
        <v>9</v>
      </c>
      <c r="H2586">
        <v>0.76965206180000001</v>
      </c>
      <c r="I2586">
        <v>0.84858247419999999</v>
      </c>
      <c r="U2586" s="5">
        <v>40</v>
      </c>
      <c r="V2586" s="5">
        <v>39</v>
      </c>
      <c r="W2586">
        <v>0.61795332130000002</v>
      </c>
      <c r="X2586">
        <v>0.61292639130000004</v>
      </c>
    </row>
    <row r="2587" spans="6:24" x14ac:dyDescent="0.3">
      <c r="F2587" s="7">
        <v>8</v>
      </c>
      <c r="G2587" s="7">
        <v>6</v>
      </c>
      <c r="H2587">
        <v>0.76965206180000001</v>
      </c>
      <c r="I2587">
        <v>0.68298969070000004</v>
      </c>
      <c r="U2587" s="5">
        <v>81</v>
      </c>
      <c r="V2587" s="5">
        <v>76</v>
      </c>
      <c r="W2587">
        <v>0.87001795329999998</v>
      </c>
      <c r="X2587">
        <v>0.86606822260000005</v>
      </c>
    </row>
    <row r="2588" spans="6:24" x14ac:dyDescent="0.3">
      <c r="F2588" s="7">
        <v>7</v>
      </c>
      <c r="G2588" s="7">
        <v>6</v>
      </c>
      <c r="H2588">
        <v>0.71520618550000004</v>
      </c>
      <c r="I2588">
        <v>0.68298969070000004</v>
      </c>
      <c r="U2588" s="5">
        <v>60</v>
      </c>
      <c r="V2588" s="5">
        <v>57</v>
      </c>
      <c r="W2588">
        <v>0.77558348290000001</v>
      </c>
      <c r="X2588">
        <v>0.77091561929999997</v>
      </c>
    </row>
    <row r="2589" spans="6:24" x14ac:dyDescent="0.3">
      <c r="F2589" s="7">
        <v>0</v>
      </c>
      <c r="G2589" s="7">
        <v>0</v>
      </c>
      <c r="H2589">
        <v>0</v>
      </c>
      <c r="I2589">
        <v>0</v>
      </c>
      <c r="U2589" s="5">
        <v>0</v>
      </c>
      <c r="V2589" s="5">
        <v>0</v>
      </c>
      <c r="W2589">
        <v>0</v>
      </c>
      <c r="X2589">
        <v>0</v>
      </c>
    </row>
    <row r="2590" spans="6:24" x14ac:dyDescent="0.3">
      <c r="F2590" s="7">
        <v>12</v>
      </c>
      <c r="G2590" s="7">
        <v>11</v>
      </c>
      <c r="H2590">
        <v>0.89336340199999997</v>
      </c>
      <c r="I2590">
        <v>0.89207474220000005</v>
      </c>
      <c r="U2590" s="5">
        <v>552</v>
      </c>
      <c r="V2590" s="5">
        <v>375</v>
      </c>
      <c r="W2590">
        <v>0.9985637342</v>
      </c>
      <c r="X2590">
        <v>0.9985637342</v>
      </c>
    </row>
    <row r="2591" spans="6:24" x14ac:dyDescent="0.3">
      <c r="F2591" s="7">
        <v>4</v>
      </c>
      <c r="G2591" s="7">
        <v>3</v>
      </c>
      <c r="H2591">
        <v>0.43782216489999998</v>
      </c>
      <c r="I2591">
        <v>0.3569587628</v>
      </c>
      <c r="U2591" s="5">
        <v>87</v>
      </c>
      <c r="V2591" s="5">
        <v>82</v>
      </c>
      <c r="W2591">
        <v>0.88366247750000004</v>
      </c>
      <c r="X2591">
        <v>0.88222621180000005</v>
      </c>
    </row>
    <row r="2592" spans="6:24" x14ac:dyDescent="0.3">
      <c r="F2592" s="7">
        <v>3</v>
      </c>
      <c r="G2592" s="7">
        <v>2</v>
      </c>
      <c r="H2592">
        <v>0.3125</v>
      </c>
      <c r="I2592">
        <v>0.2190721649</v>
      </c>
      <c r="U2592" s="5">
        <v>15</v>
      </c>
      <c r="V2592" s="5">
        <v>14</v>
      </c>
      <c r="W2592">
        <v>0.20610412920000001</v>
      </c>
      <c r="X2592">
        <v>0.1917414721</v>
      </c>
    </row>
    <row r="2593" spans="6:24" x14ac:dyDescent="0.3">
      <c r="F2593" s="7">
        <v>2</v>
      </c>
      <c r="G2593" s="7">
        <v>3</v>
      </c>
      <c r="H2593">
        <v>0.18685567010000001</v>
      </c>
      <c r="I2593">
        <v>0.3569587628</v>
      </c>
      <c r="U2593" s="5">
        <v>66</v>
      </c>
      <c r="V2593" s="5">
        <v>63</v>
      </c>
      <c r="W2593">
        <v>0.81077199280000001</v>
      </c>
      <c r="X2593">
        <v>0.81041292629999995</v>
      </c>
    </row>
    <row r="2594" spans="6:24" x14ac:dyDescent="0.3">
      <c r="F2594" s="7">
        <v>0</v>
      </c>
      <c r="G2594" s="7">
        <v>1</v>
      </c>
      <c r="H2594">
        <v>0</v>
      </c>
      <c r="I2594">
        <v>9.1172680399999997E-2</v>
      </c>
      <c r="U2594" s="5">
        <v>13</v>
      </c>
      <c r="V2594" s="5">
        <v>12</v>
      </c>
      <c r="W2594">
        <v>0.17055655289999999</v>
      </c>
      <c r="X2594">
        <v>0.15583482940000001</v>
      </c>
    </row>
    <row r="2595" spans="6:24" x14ac:dyDescent="0.3">
      <c r="F2595" s="7">
        <v>3</v>
      </c>
      <c r="G2595" s="7">
        <v>2</v>
      </c>
      <c r="H2595">
        <v>0.3125</v>
      </c>
      <c r="I2595">
        <v>0.2190721649</v>
      </c>
      <c r="U2595" s="5">
        <v>31</v>
      </c>
      <c r="V2595" s="5">
        <v>30</v>
      </c>
      <c r="W2595">
        <v>0.50736086170000005</v>
      </c>
      <c r="X2595">
        <v>0.50448833029999995</v>
      </c>
    </row>
    <row r="2596" spans="6:24" x14ac:dyDescent="0.3">
      <c r="F2596" s="7">
        <v>5</v>
      </c>
      <c r="G2596" s="7">
        <v>5</v>
      </c>
      <c r="H2596">
        <v>0.54445876280000005</v>
      </c>
      <c r="I2596">
        <v>0.5898840206</v>
      </c>
      <c r="U2596" s="5">
        <v>127</v>
      </c>
      <c r="V2596" s="5">
        <v>119</v>
      </c>
      <c r="W2596">
        <v>0.94219030520000002</v>
      </c>
      <c r="X2596">
        <v>0.94219030520000002</v>
      </c>
    </row>
    <row r="2597" spans="6:24" x14ac:dyDescent="0.3">
      <c r="F2597" s="7">
        <v>5</v>
      </c>
      <c r="G2597" s="7">
        <v>5</v>
      </c>
      <c r="H2597">
        <v>0.54445876280000005</v>
      </c>
      <c r="I2597">
        <v>0.5898840206</v>
      </c>
      <c r="U2597" s="5">
        <v>206</v>
      </c>
      <c r="V2597" s="5">
        <v>190</v>
      </c>
      <c r="W2597">
        <v>0.98276481140000005</v>
      </c>
      <c r="X2597">
        <v>0.98276481140000005</v>
      </c>
    </row>
    <row r="2598" spans="6:24" x14ac:dyDescent="0.3">
      <c r="F2598" s="7">
        <v>6</v>
      </c>
      <c r="G2598" s="7">
        <v>4</v>
      </c>
      <c r="H2598">
        <v>0.63337628859999995</v>
      </c>
      <c r="I2598">
        <v>0.4800257731</v>
      </c>
      <c r="U2598" s="5">
        <v>52</v>
      </c>
      <c r="V2598" s="5">
        <v>50</v>
      </c>
      <c r="W2598">
        <v>0.7249551166</v>
      </c>
      <c r="X2598">
        <v>0.72028725309999997</v>
      </c>
    </row>
    <row r="2599" spans="6:24" x14ac:dyDescent="0.3">
      <c r="F2599" s="7">
        <v>7</v>
      </c>
      <c r="G2599" s="7">
        <v>6</v>
      </c>
      <c r="H2599">
        <v>0.71520618550000004</v>
      </c>
      <c r="I2599">
        <v>0.68298969070000004</v>
      </c>
      <c r="U2599" s="5">
        <v>36</v>
      </c>
      <c r="V2599" s="5">
        <v>34</v>
      </c>
      <c r="W2599">
        <v>0.57342908429999995</v>
      </c>
      <c r="X2599">
        <v>0.5576301615</v>
      </c>
    </row>
    <row r="2600" spans="6:24" x14ac:dyDescent="0.3">
      <c r="F2600" s="7">
        <v>4</v>
      </c>
      <c r="G2600" s="7">
        <v>3</v>
      </c>
      <c r="H2600">
        <v>0.43782216489999998</v>
      </c>
      <c r="I2600">
        <v>0.3569587628</v>
      </c>
      <c r="U2600" s="5">
        <v>6</v>
      </c>
      <c r="V2600" s="5">
        <v>5</v>
      </c>
      <c r="W2600">
        <v>4.2728904800000002E-2</v>
      </c>
      <c r="X2600">
        <v>3.5547576300000001E-2</v>
      </c>
    </row>
    <row r="2601" spans="6:24" x14ac:dyDescent="0.3">
      <c r="F2601" s="7">
        <v>12</v>
      </c>
      <c r="G2601" s="7">
        <v>12</v>
      </c>
      <c r="H2601">
        <v>0.89336340199999997</v>
      </c>
      <c r="I2601">
        <v>0.91398195869999999</v>
      </c>
      <c r="U2601" s="5">
        <v>443</v>
      </c>
      <c r="V2601" s="5">
        <v>370</v>
      </c>
      <c r="W2601">
        <v>0.9978456014</v>
      </c>
      <c r="X2601">
        <v>0.9978456014</v>
      </c>
    </row>
    <row r="2602" spans="6:24" x14ac:dyDescent="0.3">
      <c r="F2602" s="7">
        <v>4</v>
      </c>
      <c r="G2602" s="7">
        <v>3</v>
      </c>
      <c r="H2602">
        <v>0.43782216489999998</v>
      </c>
      <c r="I2602">
        <v>0.3569587628</v>
      </c>
      <c r="U2602" s="5">
        <v>59</v>
      </c>
      <c r="V2602" s="5">
        <v>56</v>
      </c>
      <c r="W2602">
        <v>0.76696588860000003</v>
      </c>
      <c r="X2602">
        <v>0.76409335720000005</v>
      </c>
    </row>
    <row r="2603" spans="6:24" x14ac:dyDescent="0.3">
      <c r="F2603" s="7">
        <v>3</v>
      </c>
      <c r="G2603" s="7">
        <v>4</v>
      </c>
      <c r="H2603">
        <v>0.3125</v>
      </c>
      <c r="I2603">
        <v>0.4800257731</v>
      </c>
      <c r="U2603" s="5">
        <v>21</v>
      </c>
      <c r="V2603" s="5">
        <v>20</v>
      </c>
      <c r="W2603">
        <v>0.32423698379999999</v>
      </c>
      <c r="X2603">
        <v>0.31992818670000001</v>
      </c>
    </row>
    <row r="2604" spans="6:24" x14ac:dyDescent="0.3">
      <c r="F2604" s="7">
        <v>2</v>
      </c>
      <c r="G2604" s="7">
        <v>2</v>
      </c>
      <c r="H2604">
        <v>0.18685567010000001</v>
      </c>
      <c r="I2604">
        <v>0.2190721649</v>
      </c>
      <c r="U2604" s="5">
        <v>49</v>
      </c>
      <c r="V2604" s="5">
        <v>47</v>
      </c>
      <c r="W2604">
        <v>0.70017953320000004</v>
      </c>
      <c r="X2604">
        <v>0.69156193889999995</v>
      </c>
    </row>
    <row r="2605" spans="6:24" x14ac:dyDescent="0.3">
      <c r="F2605" s="7">
        <v>5</v>
      </c>
      <c r="G2605" s="7">
        <v>5</v>
      </c>
      <c r="H2605">
        <v>0.54445876280000005</v>
      </c>
      <c r="I2605">
        <v>0.5898840206</v>
      </c>
      <c r="U2605" s="5">
        <v>44</v>
      </c>
      <c r="V2605" s="5">
        <v>43</v>
      </c>
      <c r="W2605">
        <v>0.65780969469999995</v>
      </c>
      <c r="X2605">
        <v>0.65493716329999996</v>
      </c>
    </row>
    <row r="2606" spans="6:24" x14ac:dyDescent="0.3">
      <c r="F2606" s="7">
        <v>1</v>
      </c>
      <c r="G2606" s="7">
        <v>1</v>
      </c>
      <c r="H2606">
        <v>7.1198453600000003E-2</v>
      </c>
      <c r="I2606">
        <v>9.1172680399999997E-2</v>
      </c>
      <c r="U2606" s="5">
        <v>25</v>
      </c>
      <c r="V2606" s="5">
        <v>24</v>
      </c>
      <c r="W2606">
        <v>0.39892280070000002</v>
      </c>
      <c r="X2606">
        <v>0.39605026920000003</v>
      </c>
    </row>
    <row r="2607" spans="6:24" x14ac:dyDescent="0.3">
      <c r="F2607" s="7">
        <v>17</v>
      </c>
      <c r="G2607" s="7">
        <v>17</v>
      </c>
      <c r="H2607">
        <v>0.95006443289999998</v>
      </c>
      <c r="I2607">
        <v>0.96134020610000004</v>
      </c>
      <c r="U2607" s="5">
        <v>47</v>
      </c>
      <c r="V2607" s="5">
        <v>46</v>
      </c>
      <c r="W2607">
        <v>0.68581687609999997</v>
      </c>
      <c r="X2607">
        <v>0.68402154390000003</v>
      </c>
    </row>
    <row r="2608" spans="6:24" x14ac:dyDescent="0.3">
      <c r="F2608" s="7">
        <v>6</v>
      </c>
      <c r="G2608" s="7">
        <v>5</v>
      </c>
      <c r="H2608">
        <v>0.63337628859999995</v>
      </c>
      <c r="I2608">
        <v>0.5898840206</v>
      </c>
      <c r="U2608" s="5">
        <v>20</v>
      </c>
      <c r="V2608" s="5">
        <v>19</v>
      </c>
      <c r="W2608">
        <v>0.3023339317</v>
      </c>
      <c r="X2608">
        <v>0.30089766600000001</v>
      </c>
    </row>
    <row r="2609" spans="6:24" x14ac:dyDescent="0.3">
      <c r="F2609" s="7">
        <v>3</v>
      </c>
      <c r="G2609" s="7">
        <v>3</v>
      </c>
      <c r="H2609">
        <v>0.3125</v>
      </c>
      <c r="I2609">
        <v>0.3569587628</v>
      </c>
      <c r="U2609" s="5">
        <v>27</v>
      </c>
      <c r="V2609" s="5">
        <v>26</v>
      </c>
      <c r="W2609">
        <v>0.439497307</v>
      </c>
      <c r="X2609">
        <v>0.43195691200000003</v>
      </c>
    </row>
    <row r="2610" spans="6:24" x14ac:dyDescent="0.3">
      <c r="F2610" s="7">
        <v>5</v>
      </c>
      <c r="G2610" s="7">
        <v>5</v>
      </c>
      <c r="H2610">
        <v>0.54445876280000005</v>
      </c>
      <c r="I2610">
        <v>0.5898840206</v>
      </c>
      <c r="U2610" s="5">
        <v>27</v>
      </c>
      <c r="V2610" s="5">
        <v>26</v>
      </c>
      <c r="W2610">
        <v>0.439497307</v>
      </c>
      <c r="X2610">
        <v>0.43195691200000003</v>
      </c>
    </row>
    <row r="2611" spans="6:24" x14ac:dyDescent="0.3">
      <c r="F2611" s="7">
        <v>0</v>
      </c>
      <c r="G2611" s="7">
        <v>0</v>
      </c>
      <c r="H2611">
        <v>0</v>
      </c>
      <c r="I2611">
        <v>0</v>
      </c>
      <c r="U2611" s="5">
        <v>36</v>
      </c>
      <c r="V2611" s="5">
        <v>34</v>
      </c>
      <c r="W2611">
        <v>0.57342908429999995</v>
      </c>
      <c r="X2611">
        <v>0.5576301615</v>
      </c>
    </row>
    <row r="2612" spans="6:24" x14ac:dyDescent="0.3">
      <c r="F2612" s="7">
        <v>3</v>
      </c>
      <c r="G2612" s="7">
        <v>4</v>
      </c>
      <c r="H2612">
        <v>0.3125</v>
      </c>
      <c r="I2612">
        <v>0.4800257731</v>
      </c>
      <c r="U2612" s="5">
        <v>21</v>
      </c>
      <c r="V2612" s="5">
        <v>20</v>
      </c>
      <c r="W2612">
        <v>0.32423698379999999</v>
      </c>
      <c r="X2612">
        <v>0.31992818670000001</v>
      </c>
    </row>
    <row r="2613" spans="6:24" x14ac:dyDescent="0.3">
      <c r="F2613" s="7">
        <v>4</v>
      </c>
      <c r="G2613" s="7">
        <v>5</v>
      </c>
      <c r="H2613">
        <v>0.43782216489999998</v>
      </c>
      <c r="I2613">
        <v>0.5898840206</v>
      </c>
      <c r="U2613" s="5">
        <v>69</v>
      </c>
      <c r="V2613" s="5">
        <v>66</v>
      </c>
      <c r="W2613">
        <v>0.82621184910000001</v>
      </c>
      <c r="X2613">
        <v>0.82333931770000002</v>
      </c>
    </row>
    <row r="2614" spans="6:24" x14ac:dyDescent="0.3">
      <c r="F2614" s="7">
        <v>9</v>
      </c>
      <c r="G2614" s="7">
        <v>8</v>
      </c>
      <c r="H2614">
        <v>0.81829896899999999</v>
      </c>
      <c r="I2614">
        <v>0.8076675257</v>
      </c>
      <c r="U2614" s="5">
        <v>31</v>
      </c>
      <c r="V2614" s="5">
        <v>30</v>
      </c>
      <c r="W2614">
        <v>0.50736086170000005</v>
      </c>
      <c r="X2614">
        <v>0.50448833029999995</v>
      </c>
    </row>
    <row r="2615" spans="6:24" x14ac:dyDescent="0.3">
      <c r="F2615" s="7">
        <v>3</v>
      </c>
      <c r="G2615" s="7">
        <v>0</v>
      </c>
      <c r="H2615">
        <v>0.3125</v>
      </c>
      <c r="I2615">
        <v>0</v>
      </c>
      <c r="U2615" s="5">
        <v>13</v>
      </c>
      <c r="V2615" s="5">
        <v>12</v>
      </c>
      <c r="W2615">
        <v>0.17055655289999999</v>
      </c>
      <c r="X2615">
        <v>0.15583482940000001</v>
      </c>
    </row>
    <row r="2616" spans="6:24" x14ac:dyDescent="0.3">
      <c r="F2616" s="7">
        <v>2</v>
      </c>
      <c r="G2616" s="7">
        <v>3</v>
      </c>
      <c r="H2616">
        <v>0.18685567010000001</v>
      </c>
      <c r="I2616">
        <v>0.3569587628</v>
      </c>
      <c r="U2616" s="5">
        <v>46</v>
      </c>
      <c r="V2616" s="5">
        <v>45</v>
      </c>
      <c r="W2616">
        <v>0.67504488330000001</v>
      </c>
      <c r="X2616">
        <v>0.67432675040000001</v>
      </c>
    </row>
    <row r="2617" spans="6:24" x14ac:dyDescent="0.3">
      <c r="F2617" s="7">
        <v>5</v>
      </c>
      <c r="G2617" s="7">
        <v>5</v>
      </c>
      <c r="H2617">
        <v>0.54445876280000005</v>
      </c>
      <c r="I2617">
        <v>0.5898840206</v>
      </c>
      <c r="U2617" s="5">
        <v>27</v>
      </c>
      <c r="V2617" s="5">
        <v>26</v>
      </c>
      <c r="W2617">
        <v>0.439497307</v>
      </c>
      <c r="X2617">
        <v>0.43195691200000003</v>
      </c>
    </row>
    <row r="2618" spans="6:24" x14ac:dyDescent="0.3">
      <c r="F2618" s="7">
        <v>11</v>
      </c>
      <c r="G2618" s="7">
        <v>10</v>
      </c>
      <c r="H2618">
        <v>0.87564432979999995</v>
      </c>
      <c r="I2618">
        <v>0.87338917520000003</v>
      </c>
      <c r="U2618" s="5">
        <v>111</v>
      </c>
      <c r="V2618" s="5">
        <v>107</v>
      </c>
      <c r="W2618">
        <v>0.92459605020000002</v>
      </c>
      <c r="X2618">
        <v>0.92387791740000003</v>
      </c>
    </row>
    <row r="2619" spans="6:24" x14ac:dyDescent="0.3">
      <c r="F2619" s="7">
        <v>3</v>
      </c>
      <c r="G2619" s="7">
        <v>3</v>
      </c>
      <c r="H2619">
        <v>0.3125</v>
      </c>
      <c r="I2619">
        <v>0.3569587628</v>
      </c>
      <c r="U2619" s="5">
        <v>6</v>
      </c>
      <c r="V2619" s="5">
        <v>5</v>
      </c>
      <c r="W2619">
        <v>4.2728904800000002E-2</v>
      </c>
      <c r="X2619">
        <v>3.5547576300000001E-2</v>
      </c>
    </row>
    <row r="2620" spans="6:24" x14ac:dyDescent="0.3">
      <c r="F2620" s="7">
        <v>25</v>
      </c>
      <c r="G2620" s="7">
        <v>18</v>
      </c>
      <c r="H2620">
        <v>0.98163659790000002</v>
      </c>
      <c r="I2620">
        <v>0.9668170103</v>
      </c>
      <c r="U2620" s="5">
        <v>130</v>
      </c>
      <c r="V2620" s="5">
        <v>122</v>
      </c>
      <c r="W2620">
        <v>0.9472172351</v>
      </c>
      <c r="X2620">
        <v>0.94649910230000001</v>
      </c>
    </row>
    <row r="2621" spans="6:24" x14ac:dyDescent="0.3">
      <c r="F2621" s="7">
        <v>7</v>
      </c>
      <c r="G2621" s="7">
        <v>7</v>
      </c>
      <c r="H2621">
        <v>0.71520618550000004</v>
      </c>
      <c r="I2621">
        <v>0.7509664948</v>
      </c>
      <c r="U2621" s="5">
        <v>14</v>
      </c>
      <c r="V2621" s="5">
        <v>13</v>
      </c>
      <c r="W2621">
        <v>0.18958707359999999</v>
      </c>
      <c r="X2621">
        <v>0.1770197486</v>
      </c>
    </row>
    <row r="2622" spans="6:24" x14ac:dyDescent="0.3">
      <c r="F2622" s="7">
        <v>8</v>
      </c>
      <c r="G2622" s="7">
        <v>5</v>
      </c>
      <c r="H2622">
        <v>0.76965206180000001</v>
      </c>
      <c r="I2622">
        <v>0.5898840206</v>
      </c>
      <c r="U2622" s="5">
        <v>8</v>
      </c>
      <c r="V2622" s="5">
        <v>7</v>
      </c>
      <c r="W2622">
        <v>7.2890484699999994E-2</v>
      </c>
      <c r="X2622">
        <v>6.2118491900000003E-2</v>
      </c>
    </row>
    <row r="2623" spans="6:24" x14ac:dyDescent="0.3">
      <c r="F2623" s="7">
        <v>3</v>
      </c>
      <c r="G2623" s="7">
        <v>3</v>
      </c>
      <c r="H2623">
        <v>0.3125</v>
      </c>
      <c r="I2623">
        <v>0.3569587628</v>
      </c>
      <c r="U2623" s="5">
        <v>17</v>
      </c>
      <c r="V2623" s="5">
        <v>16</v>
      </c>
      <c r="W2623">
        <v>0.2420107719</v>
      </c>
      <c r="X2623">
        <v>0.22980251339999999</v>
      </c>
    </row>
    <row r="2624" spans="6:24" x14ac:dyDescent="0.3">
      <c r="F2624" s="7">
        <v>3</v>
      </c>
      <c r="G2624" s="7">
        <v>2</v>
      </c>
      <c r="H2624">
        <v>0.3125</v>
      </c>
      <c r="I2624">
        <v>0.2190721649</v>
      </c>
      <c r="U2624" s="5">
        <v>67</v>
      </c>
      <c r="V2624" s="5">
        <v>64</v>
      </c>
      <c r="W2624">
        <v>0.81615798920000004</v>
      </c>
      <c r="X2624">
        <v>0.81400359060000005</v>
      </c>
    </row>
    <row r="2625" spans="6:24" x14ac:dyDescent="0.3">
      <c r="F2625" s="7">
        <v>21</v>
      </c>
      <c r="G2625" s="7">
        <v>17</v>
      </c>
      <c r="H2625">
        <v>0.96939432979999995</v>
      </c>
      <c r="I2625">
        <v>0.96134020610000004</v>
      </c>
      <c r="U2625" s="5">
        <v>20</v>
      </c>
      <c r="V2625" s="5">
        <v>19</v>
      </c>
      <c r="W2625">
        <v>0.3023339317</v>
      </c>
      <c r="X2625">
        <v>0.30089766600000001</v>
      </c>
    </row>
    <row r="2626" spans="6:24" x14ac:dyDescent="0.3">
      <c r="F2626" s="7">
        <v>11</v>
      </c>
      <c r="G2626" s="7">
        <v>11</v>
      </c>
      <c r="H2626">
        <v>0.87564432979999995</v>
      </c>
      <c r="I2626">
        <v>0.89207474220000005</v>
      </c>
      <c r="U2626" s="5">
        <v>21</v>
      </c>
      <c r="V2626" s="5">
        <v>20</v>
      </c>
      <c r="W2626">
        <v>0.32423698379999999</v>
      </c>
      <c r="X2626">
        <v>0.31992818670000001</v>
      </c>
    </row>
    <row r="2627" spans="6:24" x14ac:dyDescent="0.3">
      <c r="F2627" s="7">
        <v>6</v>
      </c>
      <c r="G2627" s="7">
        <v>4</v>
      </c>
      <c r="H2627">
        <v>0.63337628859999995</v>
      </c>
      <c r="I2627">
        <v>0.4800257731</v>
      </c>
      <c r="U2627" s="5">
        <v>49</v>
      </c>
      <c r="V2627" s="5">
        <v>47</v>
      </c>
      <c r="W2627">
        <v>0.70017953320000004</v>
      </c>
      <c r="X2627">
        <v>0.69156193889999995</v>
      </c>
    </row>
    <row r="2628" spans="6:24" x14ac:dyDescent="0.3">
      <c r="F2628" s="7">
        <v>7</v>
      </c>
      <c r="G2628" s="7">
        <v>6</v>
      </c>
      <c r="H2628">
        <v>0.71520618550000004</v>
      </c>
      <c r="I2628">
        <v>0.68298969070000004</v>
      </c>
      <c r="U2628" s="5">
        <v>36</v>
      </c>
      <c r="V2628" s="5">
        <v>34</v>
      </c>
      <c r="W2628">
        <v>0.57342908429999995</v>
      </c>
      <c r="X2628">
        <v>0.5576301615</v>
      </c>
    </row>
    <row r="2629" spans="6:24" x14ac:dyDescent="0.3">
      <c r="F2629" s="7">
        <v>0</v>
      </c>
      <c r="G2629" s="7">
        <v>0</v>
      </c>
      <c r="H2629">
        <v>0</v>
      </c>
      <c r="I2629">
        <v>0</v>
      </c>
      <c r="U2629" s="5">
        <v>13</v>
      </c>
      <c r="V2629" s="5">
        <v>12</v>
      </c>
      <c r="W2629">
        <v>0.17055655289999999</v>
      </c>
      <c r="X2629">
        <v>0.15583482940000001</v>
      </c>
    </row>
    <row r="2630" spans="6:24" x14ac:dyDescent="0.3">
      <c r="F2630" s="7">
        <v>15</v>
      </c>
      <c r="G2630" s="7">
        <v>14</v>
      </c>
      <c r="H2630">
        <v>0.93588917520000003</v>
      </c>
      <c r="I2630">
        <v>0.93878865970000003</v>
      </c>
      <c r="U2630" s="5">
        <v>19</v>
      </c>
      <c r="V2630" s="5">
        <v>17</v>
      </c>
      <c r="W2630">
        <v>0.27863554750000002</v>
      </c>
      <c r="X2630">
        <v>0.2531418312</v>
      </c>
    </row>
    <row r="2631" spans="6:24" x14ac:dyDescent="0.3">
      <c r="F2631" s="7">
        <v>4</v>
      </c>
      <c r="G2631" s="7">
        <v>4</v>
      </c>
      <c r="H2631">
        <v>0.43782216489999998</v>
      </c>
      <c r="I2631">
        <v>0.4800257731</v>
      </c>
      <c r="U2631" s="5">
        <v>29</v>
      </c>
      <c r="V2631" s="5">
        <v>28</v>
      </c>
      <c r="W2631">
        <v>0.4728904847</v>
      </c>
      <c r="X2631">
        <v>0.46535008970000002</v>
      </c>
    </row>
    <row r="2632" spans="6:24" x14ac:dyDescent="0.3">
      <c r="F2632" s="7">
        <v>7</v>
      </c>
      <c r="G2632" s="7">
        <v>6</v>
      </c>
      <c r="H2632">
        <v>0.71520618550000004</v>
      </c>
      <c r="I2632">
        <v>0.68298969070000004</v>
      </c>
      <c r="U2632" s="5">
        <v>27</v>
      </c>
      <c r="V2632" s="5">
        <v>26</v>
      </c>
      <c r="W2632">
        <v>0.439497307</v>
      </c>
      <c r="X2632">
        <v>0.43195691200000003</v>
      </c>
    </row>
    <row r="2633" spans="6:24" x14ac:dyDescent="0.3">
      <c r="F2633" s="7">
        <v>1</v>
      </c>
      <c r="G2633" s="7">
        <v>1</v>
      </c>
      <c r="H2633">
        <v>7.1198453600000003E-2</v>
      </c>
      <c r="I2633">
        <v>9.1172680399999997E-2</v>
      </c>
      <c r="U2633" s="5">
        <v>42</v>
      </c>
      <c r="V2633" s="5">
        <v>41</v>
      </c>
      <c r="W2633">
        <v>0.63877917409999996</v>
      </c>
      <c r="X2633">
        <v>0.63482944340000003</v>
      </c>
    </row>
    <row r="2634" spans="6:24" x14ac:dyDescent="0.3">
      <c r="F2634" s="7">
        <v>8</v>
      </c>
      <c r="G2634" s="7">
        <v>5</v>
      </c>
      <c r="H2634">
        <v>0.76965206180000001</v>
      </c>
      <c r="I2634">
        <v>0.5898840206</v>
      </c>
      <c r="U2634" s="5">
        <v>20</v>
      </c>
      <c r="V2634" s="5">
        <v>19</v>
      </c>
      <c r="W2634">
        <v>0.3023339317</v>
      </c>
      <c r="X2634">
        <v>0.30089766600000001</v>
      </c>
    </row>
    <row r="2635" spans="6:24" x14ac:dyDescent="0.3">
      <c r="F2635" s="7">
        <v>2</v>
      </c>
      <c r="G2635" s="7">
        <v>1</v>
      </c>
      <c r="H2635">
        <v>0.18685567010000001</v>
      </c>
      <c r="I2635">
        <v>9.1172680399999997E-2</v>
      </c>
      <c r="U2635" s="5">
        <v>8</v>
      </c>
      <c r="V2635" s="5">
        <v>7</v>
      </c>
      <c r="W2635">
        <v>7.2890484699999994E-2</v>
      </c>
      <c r="X2635">
        <v>6.2118491900000003E-2</v>
      </c>
    </row>
    <row r="2636" spans="6:24" x14ac:dyDescent="0.3">
      <c r="F2636" s="7">
        <v>3</v>
      </c>
      <c r="G2636" s="7">
        <v>4</v>
      </c>
      <c r="H2636">
        <v>0.3125</v>
      </c>
      <c r="I2636">
        <v>0.4800257731</v>
      </c>
      <c r="U2636" s="5">
        <v>37</v>
      </c>
      <c r="V2636" s="5">
        <v>36</v>
      </c>
      <c r="W2636">
        <v>0.58527827639999996</v>
      </c>
      <c r="X2636">
        <v>0.58456014359999997</v>
      </c>
    </row>
    <row r="2637" spans="6:24" x14ac:dyDescent="0.3">
      <c r="F2637" s="7">
        <v>2</v>
      </c>
      <c r="G2637" s="7">
        <v>2</v>
      </c>
      <c r="H2637">
        <v>0.18685567010000001</v>
      </c>
      <c r="I2637">
        <v>0.2190721649</v>
      </c>
      <c r="U2637" s="5">
        <v>41</v>
      </c>
      <c r="V2637" s="5">
        <v>40</v>
      </c>
      <c r="W2637">
        <v>0.62944344699999999</v>
      </c>
      <c r="X2637">
        <v>0.62513464990000001</v>
      </c>
    </row>
    <row r="2638" spans="6:24" x14ac:dyDescent="0.3">
      <c r="F2638" s="7">
        <v>4</v>
      </c>
      <c r="G2638" s="7">
        <v>4</v>
      </c>
      <c r="H2638">
        <v>0.43782216489999998</v>
      </c>
      <c r="I2638">
        <v>0.4800257731</v>
      </c>
      <c r="U2638" s="5">
        <v>7</v>
      </c>
      <c r="V2638" s="5">
        <v>6</v>
      </c>
      <c r="W2638">
        <v>5.6732495500000001E-2</v>
      </c>
      <c r="X2638">
        <v>4.7037701899999999E-2</v>
      </c>
    </row>
    <row r="2639" spans="6:24" x14ac:dyDescent="0.3">
      <c r="F2639" s="7">
        <v>0</v>
      </c>
      <c r="G2639" s="7">
        <v>0</v>
      </c>
      <c r="H2639">
        <v>0</v>
      </c>
      <c r="I2639">
        <v>0</v>
      </c>
      <c r="U2639" s="5">
        <v>108</v>
      </c>
      <c r="V2639" s="5">
        <v>104</v>
      </c>
      <c r="W2639">
        <v>0.92172351880000003</v>
      </c>
      <c r="X2639">
        <v>0.92172351880000003</v>
      </c>
    </row>
    <row r="2640" spans="6:24" x14ac:dyDescent="0.3">
      <c r="F2640" s="7">
        <v>1</v>
      </c>
      <c r="G2640" s="7">
        <v>2</v>
      </c>
      <c r="H2640">
        <v>7.1198453600000003E-2</v>
      </c>
      <c r="I2640">
        <v>0.2190721649</v>
      </c>
      <c r="U2640" s="5">
        <v>17</v>
      </c>
      <c r="V2640" s="5">
        <v>16</v>
      </c>
      <c r="W2640">
        <v>0.2420107719</v>
      </c>
      <c r="X2640">
        <v>0.22980251339999999</v>
      </c>
    </row>
    <row r="2641" spans="6:24" x14ac:dyDescent="0.3">
      <c r="F2641" s="7">
        <v>1</v>
      </c>
      <c r="G2641" s="7">
        <v>1</v>
      </c>
      <c r="H2641">
        <v>7.1198453600000003E-2</v>
      </c>
      <c r="I2641">
        <v>9.1172680399999997E-2</v>
      </c>
      <c r="U2641" s="5">
        <v>49</v>
      </c>
      <c r="V2641" s="5">
        <v>47</v>
      </c>
      <c r="W2641">
        <v>0.70017953320000004</v>
      </c>
      <c r="X2641">
        <v>0.69156193889999995</v>
      </c>
    </row>
    <row r="2642" spans="6:24" x14ac:dyDescent="0.3">
      <c r="F2642" s="7">
        <v>8</v>
      </c>
      <c r="G2642" s="7">
        <v>8</v>
      </c>
      <c r="H2642">
        <v>0.76965206180000001</v>
      </c>
      <c r="I2642">
        <v>0.8076675257</v>
      </c>
      <c r="U2642" s="5">
        <v>1</v>
      </c>
      <c r="V2642" s="5">
        <v>0</v>
      </c>
      <c r="W2642">
        <v>1.7953321E-3</v>
      </c>
      <c r="X2642">
        <v>0</v>
      </c>
    </row>
    <row r="2643" spans="6:24" x14ac:dyDescent="0.3">
      <c r="F2643" s="7">
        <v>14</v>
      </c>
      <c r="G2643" s="7">
        <v>14</v>
      </c>
      <c r="H2643">
        <v>0.92268041229999997</v>
      </c>
      <c r="I2643">
        <v>0.93878865970000003</v>
      </c>
      <c r="U2643" s="5">
        <v>17</v>
      </c>
      <c r="V2643" s="5">
        <v>16</v>
      </c>
      <c r="W2643">
        <v>0.2420107719</v>
      </c>
      <c r="X2643">
        <v>0.22980251339999999</v>
      </c>
    </row>
    <row r="2644" spans="6:24" x14ac:dyDescent="0.3">
      <c r="F2644" s="7">
        <v>1</v>
      </c>
      <c r="G2644" s="7">
        <v>0</v>
      </c>
      <c r="H2644">
        <v>7.1198453600000003E-2</v>
      </c>
      <c r="I2644">
        <v>0</v>
      </c>
      <c r="U2644" s="5">
        <v>35</v>
      </c>
      <c r="V2644" s="5">
        <v>34</v>
      </c>
      <c r="W2644">
        <v>0.56373429080000004</v>
      </c>
      <c r="X2644">
        <v>0.5576301615</v>
      </c>
    </row>
    <row r="2645" spans="6:24" x14ac:dyDescent="0.3">
      <c r="F2645" s="7">
        <v>3</v>
      </c>
      <c r="G2645" s="7">
        <v>4</v>
      </c>
      <c r="H2645">
        <v>0.3125</v>
      </c>
      <c r="I2645">
        <v>0.4800257731</v>
      </c>
      <c r="U2645" s="5">
        <v>22</v>
      </c>
      <c r="V2645" s="5">
        <v>21</v>
      </c>
      <c r="W2645">
        <v>0.34649910229999997</v>
      </c>
      <c r="X2645">
        <v>0.3364452423</v>
      </c>
    </row>
    <row r="2646" spans="6:24" x14ac:dyDescent="0.3">
      <c r="F2646" s="7">
        <v>24</v>
      </c>
      <c r="G2646" s="7">
        <v>20</v>
      </c>
      <c r="H2646">
        <v>0.97841494839999998</v>
      </c>
      <c r="I2646">
        <v>0.97422680409999995</v>
      </c>
      <c r="U2646" s="5">
        <v>43</v>
      </c>
      <c r="V2646" s="5">
        <v>42</v>
      </c>
      <c r="W2646">
        <v>0.64596050260000004</v>
      </c>
      <c r="X2646">
        <v>0.6441651705</v>
      </c>
    </row>
    <row r="2647" spans="6:24" x14ac:dyDescent="0.3">
      <c r="F2647" s="7">
        <v>4</v>
      </c>
      <c r="G2647" s="7">
        <v>4</v>
      </c>
      <c r="H2647">
        <v>0.43782216489999998</v>
      </c>
      <c r="I2647">
        <v>0.4800257731</v>
      </c>
      <c r="U2647" s="5">
        <v>19</v>
      </c>
      <c r="V2647" s="5">
        <v>17</v>
      </c>
      <c r="W2647">
        <v>0.27863554750000002</v>
      </c>
      <c r="X2647">
        <v>0.2531418312</v>
      </c>
    </row>
    <row r="2648" spans="6:24" x14ac:dyDescent="0.3">
      <c r="F2648" s="7">
        <v>14</v>
      </c>
      <c r="G2648" s="7">
        <v>9</v>
      </c>
      <c r="H2648">
        <v>0.92268041229999997</v>
      </c>
      <c r="I2648">
        <v>0.84858247419999999</v>
      </c>
      <c r="U2648" s="5">
        <v>8</v>
      </c>
      <c r="V2648" s="5">
        <v>7</v>
      </c>
      <c r="W2648">
        <v>7.2890484699999994E-2</v>
      </c>
      <c r="X2648">
        <v>6.2118491900000003E-2</v>
      </c>
    </row>
    <row r="2649" spans="6:24" x14ac:dyDescent="0.3">
      <c r="F2649" s="7">
        <v>2</v>
      </c>
      <c r="G2649" s="7">
        <v>1</v>
      </c>
      <c r="H2649">
        <v>0.18685567010000001</v>
      </c>
      <c r="I2649">
        <v>9.1172680399999997E-2</v>
      </c>
      <c r="U2649" s="5">
        <v>23</v>
      </c>
      <c r="V2649" s="5">
        <v>22</v>
      </c>
      <c r="W2649">
        <v>0.36337522439999997</v>
      </c>
      <c r="X2649">
        <v>0.35906642719999998</v>
      </c>
    </row>
    <row r="2650" spans="6:24" x14ac:dyDescent="0.3">
      <c r="F2650" s="7">
        <v>2</v>
      </c>
      <c r="G2650" s="7">
        <v>3</v>
      </c>
      <c r="H2650">
        <v>0.18685567010000001</v>
      </c>
      <c r="I2650">
        <v>0.3569587628</v>
      </c>
      <c r="U2650" s="5">
        <v>31</v>
      </c>
      <c r="V2650" s="5">
        <v>30</v>
      </c>
      <c r="W2650">
        <v>0.50736086170000005</v>
      </c>
      <c r="X2650">
        <v>0.50448833029999995</v>
      </c>
    </row>
    <row r="2651" spans="6:24" x14ac:dyDescent="0.3">
      <c r="F2651" s="7">
        <v>3</v>
      </c>
      <c r="G2651" s="7">
        <v>4</v>
      </c>
      <c r="H2651">
        <v>0.3125</v>
      </c>
      <c r="I2651">
        <v>0.4800257731</v>
      </c>
      <c r="U2651" s="5">
        <v>284</v>
      </c>
      <c r="V2651" s="5">
        <v>239</v>
      </c>
      <c r="W2651">
        <v>0.99174147209999997</v>
      </c>
      <c r="X2651">
        <v>0.99174147209999997</v>
      </c>
    </row>
    <row r="2652" spans="6:24" x14ac:dyDescent="0.3">
      <c r="F2652" s="7">
        <v>2</v>
      </c>
      <c r="G2652" s="7">
        <v>2</v>
      </c>
      <c r="H2652">
        <v>0.18685567010000001</v>
      </c>
      <c r="I2652">
        <v>0.2190721649</v>
      </c>
      <c r="U2652" s="5">
        <v>17</v>
      </c>
      <c r="V2652" s="5">
        <v>16</v>
      </c>
      <c r="W2652">
        <v>0.2420107719</v>
      </c>
      <c r="X2652">
        <v>0.22980251339999999</v>
      </c>
    </row>
    <row r="2653" spans="6:24" x14ac:dyDescent="0.3">
      <c r="F2653" s="7">
        <v>0</v>
      </c>
      <c r="G2653" s="7">
        <v>1</v>
      </c>
      <c r="H2653">
        <v>0</v>
      </c>
      <c r="I2653">
        <v>9.1172680399999997E-2</v>
      </c>
      <c r="U2653" s="5">
        <v>23</v>
      </c>
      <c r="V2653" s="5">
        <v>22</v>
      </c>
      <c r="W2653">
        <v>0.36337522439999997</v>
      </c>
      <c r="X2653">
        <v>0.35906642719999998</v>
      </c>
    </row>
    <row r="2654" spans="6:24" x14ac:dyDescent="0.3">
      <c r="F2654" s="7">
        <v>8</v>
      </c>
      <c r="G2654" s="7">
        <v>7</v>
      </c>
      <c r="H2654">
        <v>0.76965206180000001</v>
      </c>
      <c r="I2654">
        <v>0.7509664948</v>
      </c>
      <c r="U2654" s="5">
        <v>21</v>
      </c>
      <c r="V2654" s="5">
        <v>20</v>
      </c>
      <c r="W2654">
        <v>0.32423698379999999</v>
      </c>
      <c r="X2654">
        <v>0.31992818670000001</v>
      </c>
    </row>
    <row r="2655" spans="6:24" x14ac:dyDescent="0.3">
      <c r="F2655" s="7">
        <v>4</v>
      </c>
      <c r="G2655" s="7">
        <v>4</v>
      </c>
      <c r="H2655">
        <v>0.43782216489999998</v>
      </c>
      <c r="I2655">
        <v>0.4800257731</v>
      </c>
      <c r="U2655" s="5">
        <v>43</v>
      </c>
      <c r="V2655" s="5">
        <v>42</v>
      </c>
      <c r="W2655">
        <v>0.64596050260000004</v>
      </c>
      <c r="X2655">
        <v>0.6441651705</v>
      </c>
    </row>
    <row r="2656" spans="6:24" x14ac:dyDescent="0.3">
      <c r="F2656" s="7">
        <v>9</v>
      </c>
      <c r="G2656" s="7">
        <v>6</v>
      </c>
      <c r="H2656">
        <v>0.81829896899999999</v>
      </c>
      <c r="I2656">
        <v>0.68298969070000004</v>
      </c>
      <c r="U2656" s="5">
        <v>23</v>
      </c>
      <c r="V2656" s="5">
        <v>22</v>
      </c>
      <c r="W2656">
        <v>0.36337522439999997</v>
      </c>
      <c r="X2656">
        <v>0.35906642719999998</v>
      </c>
    </row>
    <row r="2657" spans="6:24" x14ac:dyDescent="0.3">
      <c r="F2657" s="7">
        <v>5</v>
      </c>
      <c r="G2657" s="7">
        <v>6</v>
      </c>
      <c r="H2657">
        <v>0.54445876280000005</v>
      </c>
      <c r="I2657">
        <v>0.68298969070000004</v>
      </c>
      <c r="U2657" s="5">
        <v>31</v>
      </c>
      <c r="V2657" s="5">
        <v>30</v>
      </c>
      <c r="W2657">
        <v>0.50736086170000005</v>
      </c>
      <c r="X2657">
        <v>0.50448833029999995</v>
      </c>
    </row>
    <row r="2658" spans="6:24" x14ac:dyDescent="0.3">
      <c r="F2658" s="7">
        <v>1</v>
      </c>
      <c r="G2658" s="7">
        <v>1</v>
      </c>
      <c r="H2658">
        <v>7.1198453600000003E-2</v>
      </c>
      <c r="I2658">
        <v>9.1172680399999997E-2</v>
      </c>
      <c r="U2658" s="5">
        <v>56</v>
      </c>
      <c r="V2658" s="5">
        <v>54</v>
      </c>
      <c r="W2658">
        <v>0.74865350080000004</v>
      </c>
      <c r="X2658">
        <v>0.74757630159999999</v>
      </c>
    </row>
    <row r="2659" spans="6:24" x14ac:dyDescent="0.3">
      <c r="F2659" s="7">
        <v>5</v>
      </c>
      <c r="G2659" s="7">
        <v>4</v>
      </c>
      <c r="H2659">
        <v>0.54445876280000005</v>
      </c>
      <c r="I2659">
        <v>0.4800257731</v>
      </c>
      <c r="U2659" s="5">
        <v>352</v>
      </c>
      <c r="V2659" s="5">
        <v>274</v>
      </c>
      <c r="W2659">
        <v>0.99497307000000001</v>
      </c>
      <c r="X2659">
        <v>0.99497307000000001</v>
      </c>
    </row>
    <row r="2660" spans="6:24" x14ac:dyDescent="0.3">
      <c r="F2660" s="7">
        <v>2</v>
      </c>
      <c r="G2660" s="7">
        <v>3</v>
      </c>
      <c r="H2660">
        <v>0.18685567010000001</v>
      </c>
      <c r="I2660">
        <v>0.3569587628</v>
      </c>
      <c r="U2660" s="5">
        <v>15</v>
      </c>
      <c r="V2660" s="5">
        <v>14</v>
      </c>
      <c r="W2660">
        <v>0.20610412920000001</v>
      </c>
      <c r="X2660">
        <v>0.1917414721</v>
      </c>
    </row>
    <row r="2661" spans="6:24" x14ac:dyDescent="0.3">
      <c r="F2661" s="7">
        <v>5</v>
      </c>
      <c r="G2661" s="7">
        <v>4</v>
      </c>
      <c r="H2661">
        <v>0.54445876280000005</v>
      </c>
      <c r="I2661">
        <v>0.4800257731</v>
      </c>
      <c r="U2661" s="5">
        <v>11</v>
      </c>
      <c r="V2661" s="5">
        <v>10</v>
      </c>
      <c r="W2661">
        <v>0.12890484729999999</v>
      </c>
      <c r="X2661">
        <v>0.1177737881</v>
      </c>
    </row>
    <row r="2662" spans="6:24" x14ac:dyDescent="0.3">
      <c r="F2662" s="7">
        <v>9</v>
      </c>
      <c r="G2662" s="7">
        <v>7</v>
      </c>
      <c r="H2662">
        <v>0.81829896899999999</v>
      </c>
      <c r="I2662">
        <v>0.7509664948</v>
      </c>
      <c r="U2662" s="5">
        <v>33</v>
      </c>
      <c r="V2662" s="5">
        <v>32</v>
      </c>
      <c r="W2662">
        <v>0.53752244159999996</v>
      </c>
      <c r="X2662">
        <v>0.53141831230000003</v>
      </c>
    </row>
    <row r="2663" spans="6:24" x14ac:dyDescent="0.3">
      <c r="F2663" s="5">
        <v>0</v>
      </c>
      <c r="G2663" s="5">
        <v>0</v>
      </c>
      <c r="H2663">
        <v>0</v>
      </c>
      <c r="I2663">
        <v>0</v>
      </c>
      <c r="U2663" s="5">
        <v>14</v>
      </c>
      <c r="V2663" s="5">
        <v>13</v>
      </c>
      <c r="W2663">
        <v>0.18958707359999999</v>
      </c>
      <c r="X2663">
        <v>0.1770197486</v>
      </c>
    </row>
    <row r="2664" spans="6:24" x14ac:dyDescent="0.3">
      <c r="F2664" s="5">
        <v>12</v>
      </c>
      <c r="G2664" s="5">
        <v>11</v>
      </c>
      <c r="H2664">
        <v>0.89336340199999997</v>
      </c>
      <c r="I2664">
        <v>0.89207474220000005</v>
      </c>
      <c r="U2664" s="5">
        <v>12</v>
      </c>
      <c r="V2664" s="5">
        <v>11</v>
      </c>
      <c r="W2664">
        <v>0.14470377009999999</v>
      </c>
      <c r="X2664">
        <v>0.13680430869999999</v>
      </c>
    </row>
    <row r="2665" spans="6:24" x14ac:dyDescent="0.3">
      <c r="F2665" s="5">
        <v>2</v>
      </c>
      <c r="G2665" s="5">
        <v>1</v>
      </c>
      <c r="H2665">
        <v>0.18685567010000001</v>
      </c>
      <c r="I2665">
        <v>9.1172680399999997E-2</v>
      </c>
      <c r="U2665" s="5">
        <v>44</v>
      </c>
      <c r="V2665" s="5">
        <v>43</v>
      </c>
      <c r="W2665">
        <v>0.65780969469999995</v>
      </c>
      <c r="X2665">
        <v>0.65493716329999996</v>
      </c>
    </row>
    <row r="2666" spans="6:24" x14ac:dyDescent="0.3">
      <c r="F2666" s="5">
        <v>5</v>
      </c>
      <c r="G2666" s="5">
        <v>4</v>
      </c>
      <c r="H2666">
        <v>0.54445876280000005</v>
      </c>
      <c r="I2666">
        <v>0.4800257731</v>
      </c>
      <c r="U2666" s="5">
        <v>144</v>
      </c>
      <c r="V2666" s="5">
        <v>132</v>
      </c>
      <c r="W2666">
        <v>0.95619389580000003</v>
      </c>
      <c r="X2666">
        <v>0.95583482939999997</v>
      </c>
    </row>
    <row r="2667" spans="6:24" x14ac:dyDescent="0.3">
      <c r="F2667" s="5">
        <v>1</v>
      </c>
      <c r="G2667" s="5">
        <v>0</v>
      </c>
      <c r="H2667">
        <v>7.1198453600000003E-2</v>
      </c>
      <c r="I2667">
        <v>0</v>
      </c>
      <c r="U2667" s="5">
        <v>140</v>
      </c>
      <c r="V2667" s="5">
        <v>129</v>
      </c>
      <c r="W2667">
        <v>0.95368043079999998</v>
      </c>
      <c r="X2667">
        <v>0.95368043079999998</v>
      </c>
    </row>
    <row r="2668" spans="6:24" x14ac:dyDescent="0.3">
      <c r="F2668" s="5">
        <v>4</v>
      </c>
      <c r="G2668" s="5">
        <v>3</v>
      </c>
      <c r="H2668">
        <v>0.43782216489999998</v>
      </c>
      <c r="I2668">
        <v>0.3569587628</v>
      </c>
      <c r="U2668" s="5">
        <v>42</v>
      </c>
      <c r="V2668" s="5">
        <v>41</v>
      </c>
      <c r="W2668">
        <v>0.63877917409999996</v>
      </c>
      <c r="X2668">
        <v>0.63482944340000003</v>
      </c>
    </row>
    <row r="2669" spans="6:24" x14ac:dyDescent="0.3">
      <c r="F2669" s="5">
        <v>13</v>
      </c>
      <c r="G2669" s="5">
        <v>11</v>
      </c>
      <c r="H2669">
        <v>0.90979381439999996</v>
      </c>
      <c r="I2669">
        <v>0.89207474220000005</v>
      </c>
      <c r="U2669" s="5">
        <v>6</v>
      </c>
      <c r="V2669" s="5">
        <v>5</v>
      </c>
      <c r="W2669">
        <v>4.2728904800000002E-2</v>
      </c>
      <c r="X2669">
        <v>3.5547576300000001E-2</v>
      </c>
    </row>
    <row r="2670" spans="6:24" x14ac:dyDescent="0.3">
      <c r="F2670" s="5">
        <v>6</v>
      </c>
      <c r="G2670" s="5">
        <v>5</v>
      </c>
      <c r="H2670">
        <v>0.63337628859999995</v>
      </c>
      <c r="I2670">
        <v>0.5898840206</v>
      </c>
      <c r="U2670" s="5">
        <v>100</v>
      </c>
      <c r="V2670" s="5">
        <v>94</v>
      </c>
      <c r="W2670">
        <v>0.90843806100000002</v>
      </c>
      <c r="X2670">
        <v>0.90771992810000002</v>
      </c>
    </row>
    <row r="2671" spans="6:24" x14ac:dyDescent="0.3">
      <c r="F2671" s="5">
        <v>4</v>
      </c>
      <c r="G2671" s="5">
        <v>3</v>
      </c>
      <c r="H2671">
        <v>0.43782216489999998</v>
      </c>
      <c r="I2671">
        <v>0.3569587628</v>
      </c>
      <c r="U2671" s="5">
        <v>12</v>
      </c>
      <c r="V2671" s="5">
        <v>11</v>
      </c>
      <c r="W2671">
        <v>0.14470377009999999</v>
      </c>
      <c r="X2671">
        <v>0.13680430869999999</v>
      </c>
    </row>
    <row r="2672" spans="6:24" x14ac:dyDescent="0.3">
      <c r="F2672" s="5">
        <v>0</v>
      </c>
      <c r="G2672" s="5">
        <v>0</v>
      </c>
      <c r="H2672">
        <v>0</v>
      </c>
      <c r="I2672">
        <v>0</v>
      </c>
      <c r="U2672" s="5">
        <v>12</v>
      </c>
      <c r="V2672" s="5">
        <v>11</v>
      </c>
      <c r="W2672">
        <v>0.14470377009999999</v>
      </c>
      <c r="X2672">
        <v>0.13680430869999999</v>
      </c>
    </row>
    <row r="2673" spans="6:24" x14ac:dyDescent="0.3">
      <c r="F2673" s="5">
        <v>0</v>
      </c>
      <c r="G2673" s="5">
        <v>0</v>
      </c>
      <c r="H2673">
        <v>0</v>
      </c>
      <c r="I2673">
        <v>0</v>
      </c>
      <c r="U2673" s="5">
        <v>17</v>
      </c>
      <c r="V2673" s="5">
        <v>16</v>
      </c>
      <c r="W2673">
        <v>0.2420107719</v>
      </c>
      <c r="X2673">
        <v>0.22980251339999999</v>
      </c>
    </row>
    <row r="2674" spans="6:24" x14ac:dyDescent="0.3">
      <c r="F2674" s="5">
        <v>3</v>
      </c>
      <c r="G2674" s="5">
        <v>2</v>
      </c>
      <c r="H2674">
        <v>0.3125</v>
      </c>
      <c r="I2674">
        <v>0.2190721649</v>
      </c>
      <c r="U2674" s="5">
        <v>66</v>
      </c>
      <c r="V2674" s="5">
        <v>63</v>
      </c>
      <c r="W2674">
        <v>0.81077199280000001</v>
      </c>
      <c r="X2674">
        <v>0.81041292629999995</v>
      </c>
    </row>
    <row r="2675" spans="6:24" x14ac:dyDescent="0.3">
      <c r="F2675" s="5">
        <v>0</v>
      </c>
      <c r="G2675" s="5">
        <v>0</v>
      </c>
      <c r="H2675">
        <v>0</v>
      </c>
      <c r="I2675">
        <v>0</v>
      </c>
      <c r="U2675" s="5">
        <v>34</v>
      </c>
      <c r="V2675" s="5">
        <v>33</v>
      </c>
      <c r="W2675">
        <v>0.55188509870000002</v>
      </c>
      <c r="X2675">
        <v>0.54183123870000005</v>
      </c>
    </row>
    <row r="2676" spans="6:24" x14ac:dyDescent="0.3">
      <c r="F2676" s="5">
        <v>0</v>
      </c>
      <c r="G2676" s="5">
        <v>0</v>
      </c>
      <c r="H2676">
        <v>0</v>
      </c>
      <c r="I2676">
        <v>0</v>
      </c>
      <c r="U2676" s="5">
        <v>24</v>
      </c>
      <c r="V2676" s="5">
        <v>23</v>
      </c>
      <c r="W2676">
        <v>0.38204667860000002</v>
      </c>
      <c r="X2676">
        <v>0.37989228000000003</v>
      </c>
    </row>
    <row r="2677" spans="6:24" x14ac:dyDescent="0.3">
      <c r="F2677" s="5">
        <v>16</v>
      </c>
      <c r="G2677" s="5">
        <v>14</v>
      </c>
      <c r="H2677">
        <v>0.94394329889999995</v>
      </c>
      <c r="I2677">
        <v>0.93878865970000003</v>
      </c>
      <c r="U2677" s="5">
        <v>14</v>
      </c>
      <c r="V2677" s="5">
        <v>13</v>
      </c>
      <c r="W2677">
        <v>0.18958707359999999</v>
      </c>
      <c r="X2677">
        <v>0.1770197486</v>
      </c>
    </row>
    <row r="2678" spans="6:24" x14ac:dyDescent="0.3">
      <c r="F2678" s="5">
        <v>1</v>
      </c>
      <c r="G2678" s="5">
        <v>0</v>
      </c>
      <c r="H2678">
        <v>7.1198453600000003E-2</v>
      </c>
      <c r="I2678">
        <v>0</v>
      </c>
      <c r="U2678" s="5">
        <v>26</v>
      </c>
      <c r="V2678" s="5">
        <v>25</v>
      </c>
      <c r="W2678">
        <v>0.42118491920000001</v>
      </c>
      <c r="X2678">
        <v>0.41723518850000002</v>
      </c>
    </row>
    <row r="2679" spans="6:24" x14ac:dyDescent="0.3">
      <c r="F2679" s="5">
        <v>3</v>
      </c>
      <c r="G2679" s="5">
        <v>2</v>
      </c>
      <c r="H2679">
        <v>0.3125</v>
      </c>
      <c r="I2679">
        <v>0.2190721649</v>
      </c>
      <c r="U2679" s="5">
        <v>40</v>
      </c>
      <c r="V2679" s="5">
        <v>39</v>
      </c>
      <c r="W2679">
        <v>0.61795332130000002</v>
      </c>
      <c r="X2679">
        <v>0.61292639130000004</v>
      </c>
    </row>
    <row r="2680" spans="6:24" x14ac:dyDescent="0.3">
      <c r="F2680" s="5">
        <v>6</v>
      </c>
      <c r="G2680" s="5">
        <v>5</v>
      </c>
      <c r="H2680">
        <v>0.63337628859999995</v>
      </c>
      <c r="I2680">
        <v>0.5898840206</v>
      </c>
      <c r="U2680" s="5">
        <v>312</v>
      </c>
      <c r="V2680" s="5">
        <v>245</v>
      </c>
      <c r="W2680">
        <v>0.99317773779999996</v>
      </c>
      <c r="X2680">
        <v>0.99317773779999996</v>
      </c>
    </row>
    <row r="2681" spans="6:24" x14ac:dyDescent="0.3">
      <c r="F2681" s="5">
        <v>9</v>
      </c>
      <c r="G2681" s="5">
        <v>8</v>
      </c>
      <c r="H2681">
        <v>0.81829896899999999</v>
      </c>
      <c r="I2681">
        <v>0.8076675257</v>
      </c>
      <c r="U2681" s="5">
        <v>62</v>
      </c>
      <c r="V2681" s="5">
        <v>59</v>
      </c>
      <c r="W2681">
        <v>0.78635547569999997</v>
      </c>
      <c r="X2681">
        <v>0.78204667859999999</v>
      </c>
    </row>
    <row r="2682" spans="6:24" x14ac:dyDescent="0.3">
      <c r="F2682" s="5">
        <v>0</v>
      </c>
      <c r="G2682" s="5">
        <v>0</v>
      </c>
      <c r="H2682">
        <v>0</v>
      </c>
      <c r="I2682">
        <v>0</v>
      </c>
      <c r="U2682" s="5">
        <v>48</v>
      </c>
      <c r="V2682" s="5">
        <v>47</v>
      </c>
      <c r="W2682">
        <v>0.6926391382</v>
      </c>
      <c r="X2682">
        <v>0.69156193889999995</v>
      </c>
    </row>
    <row r="2683" spans="6:24" x14ac:dyDescent="0.3">
      <c r="F2683" s="5">
        <v>2</v>
      </c>
      <c r="G2683" s="5">
        <v>1</v>
      </c>
      <c r="H2683">
        <v>0.18685567010000001</v>
      </c>
      <c r="I2683">
        <v>9.1172680399999997E-2</v>
      </c>
      <c r="U2683" s="5">
        <v>30</v>
      </c>
      <c r="V2683" s="5">
        <v>29</v>
      </c>
      <c r="W2683">
        <v>0.49335727099999999</v>
      </c>
      <c r="X2683">
        <v>0.48761220820000001</v>
      </c>
    </row>
    <row r="2684" spans="6:24" x14ac:dyDescent="0.3">
      <c r="F2684" s="5">
        <v>7</v>
      </c>
      <c r="G2684" s="5">
        <v>6</v>
      </c>
      <c r="H2684">
        <v>0.71520618550000004</v>
      </c>
      <c r="I2684">
        <v>0.68298969070000004</v>
      </c>
      <c r="U2684" s="5">
        <v>48</v>
      </c>
      <c r="V2684" s="5">
        <v>47</v>
      </c>
      <c r="W2684">
        <v>0.6926391382</v>
      </c>
      <c r="X2684">
        <v>0.69156193889999995</v>
      </c>
    </row>
    <row r="2685" spans="6:24" x14ac:dyDescent="0.3">
      <c r="F2685" s="5">
        <v>6</v>
      </c>
      <c r="G2685" s="5">
        <v>5</v>
      </c>
      <c r="H2685">
        <v>0.63337628859999995</v>
      </c>
      <c r="I2685">
        <v>0.5898840206</v>
      </c>
      <c r="U2685" s="5">
        <v>31</v>
      </c>
      <c r="V2685" s="5">
        <v>30</v>
      </c>
      <c r="W2685">
        <v>0.50736086170000005</v>
      </c>
      <c r="X2685">
        <v>0.50448833029999995</v>
      </c>
    </row>
    <row r="2686" spans="6:24" x14ac:dyDescent="0.3">
      <c r="F2686" s="5">
        <v>8</v>
      </c>
      <c r="G2686" s="5">
        <v>7</v>
      </c>
      <c r="H2686">
        <v>0.76965206180000001</v>
      </c>
      <c r="I2686">
        <v>0.7509664948</v>
      </c>
      <c r="U2686" s="5">
        <v>26</v>
      </c>
      <c r="V2686" s="5">
        <v>25</v>
      </c>
      <c r="W2686">
        <v>0.42118491920000001</v>
      </c>
      <c r="X2686">
        <v>0.41723518850000002</v>
      </c>
    </row>
    <row r="2687" spans="6:24" x14ac:dyDescent="0.3">
      <c r="F2687" s="5">
        <v>3</v>
      </c>
      <c r="G2687" s="5">
        <v>2</v>
      </c>
      <c r="H2687">
        <v>0.3125</v>
      </c>
      <c r="I2687">
        <v>0.2190721649</v>
      </c>
      <c r="U2687" s="5">
        <v>31</v>
      </c>
      <c r="V2687" s="5">
        <v>30</v>
      </c>
      <c r="W2687">
        <v>0.50736086170000005</v>
      </c>
      <c r="X2687">
        <v>0.50448833029999995</v>
      </c>
    </row>
    <row r="2688" spans="6:24" x14ac:dyDescent="0.3">
      <c r="F2688" s="5">
        <v>14</v>
      </c>
      <c r="G2688" s="5">
        <v>12</v>
      </c>
      <c r="H2688">
        <v>0.92268041229999997</v>
      </c>
      <c r="I2688">
        <v>0.91398195869999999</v>
      </c>
      <c r="U2688" s="5">
        <v>87</v>
      </c>
      <c r="V2688" s="5">
        <v>82</v>
      </c>
      <c r="W2688">
        <v>0.88366247750000004</v>
      </c>
      <c r="X2688">
        <v>0.88222621180000005</v>
      </c>
    </row>
    <row r="2689" spans="6:24" x14ac:dyDescent="0.3">
      <c r="F2689" s="5">
        <v>2</v>
      </c>
      <c r="G2689" s="5">
        <v>1</v>
      </c>
      <c r="H2689">
        <v>0.18685567010000001</v>
      </c>
      <c r="I2689">
        <v>9.1172680399999997E-2</v>
      </c>
      <c r="U2689" s="5">
        <v>18</v>
      </c>
      <c r="V2689" s="5">
        <v>17</v>
      </c>
      <c r="W2689">
        <v>0.25996409329999998</v>
      </c>
      <c r="X2689">
        <v>0.2531418312</v>
      </c>
    </row>
    <row r="2690" spans="6:24" x14ac:dyDescent="0.3">
      <c r="F2690" s="5">
        <v>12</v>
      </c>
      <c r="G2690" s="5">
        <v>11</v>
      </c>
      <c r="H2690">
        <v>0.89336340199999997</v>
      </c>
      <c r="I2690">
        <v>0.89207474220000005</v>
      </c>
      <c r="U2690" s="5">
        <v>31</v>
      </c>
      <c r="V2690" s="5">
        <v>30</v>
      </c>
      <c r="W2690">
        <v>0.50736086170000005</v>
      </c>
      <c r="X2690">
        <v>0.50448833029999995</v>
      </c>
    </row>
    <row r="2691" spans="6:24" x14ac:dyDescent="0.3">
      <c r="F2691" s="5">
        <v>2</v>
      </c>
      <c r="G2691" s="5">
        <v>1</v>
      </c>
      <c r="H2691">
        <v>0.18685567010000001</v>
      </c>
      <c r="I2691">
        <v>9.1172680399999997E-2</v>
      </c>
      <c r="U2691" s="5">
        <v>21</v>
      </c>
      <c r="V2691" s="5">
        <v>20</v>
      </c>
      <c r="W2691">
        <v>0.32423698379999999</v>
      </c>
      <c r="X2691">
        <v>0.31992818670000001</v>
      </c>
    </row>
    <row r="2692" spans="6:24" x14ac:dyDescent="0.3">
      <c r="F2692" s="5">
        <v>3</v>
      </c>
      <c r="G2692" s="5">
        <v>2</v>
      </c>
      <c r="H2692">
        <v>0.3125</v>
      </c>
      <c r="I2692">
        <v>0.2190721649</v>
      </c>
      <c r="U2692" s="5">
        <v>3</v>
      </c>
      <c r="V2692" s="5">
        <v>2</v>
      </c>
      <c r="W2692">
        <v>9.3357270999999999E-3</v>
      </c>
      <c r="X2692">
        <v>5.7450627999999998E-3</v>
      </c>
    </row>
    <row r="2693" spans="6:24" x14ac:dyDescent="0.3">
      <c r="F2693" s="5">
        <v>0</v>
      </c>
      <c r="G2693" s="5">
        <v>0</v>
      </c>
      <c r="H2693">
        <v>0</v>
      </c>
      <c r="I2693">
        <v>0</v>
      </c>
      <c r="U2693" s="5">
        <v>26</v>
      </c>
      <c r="V2693" s="5">
        <v>25</v>
      </c>
      <c r="W2693">
        <v>0.42118491920000001</v>
      </c>
      <c r="X2693">
        <v>0.41723518850000002</v>
      </c>
    </row>
    <row r="2694" spans="6:24" x14ac:dyDescent="0.3">
      <c r="F2694" s="5">
        <v>4</v>
      </c>
      <c r="G2694" s="5">
        <v>3</v>
      </c>
      <c r="H2694">
        <v>0.43782216489999998</v>
      </c>
      <c r="I2694">
        <v>0.3569587628</v>
      </c>
      <c r="U2694" s="5">
        <v>20</v>
      </c>
      <c r="V2694" s="5">
        <v>19</v>
      </c>
      <c r="W2694">
        <v>0.3023339317</v>
      </c>
      <c r="X2694">
        <v>0.30089766600000001</v>
      </c>
    </row>
    <row r="2695" spans="6:24" x14ac:dyDescent="0.3">
      <c r="F2695" s="5">
        <v>4</v>
      </c>
      <c r="G2695" s="5">
        <v>3</v>
      </c>
      <c r="H2695">
        <v>0.43782216489999998</v>
      </c>
      <c r="I2695">
        <v>0.3569587628</v>
      </c>
      <c r="U2695" s="5">
        <v>29</v>
      </c>
      <c r="V2695" s="5">
        <v>28</v>
      </c>
      <c r="W2695">
        <v>0.4728904847</v>
      </c>
      <c r="X2695">
        <v>0.46535008970000002</v>
      </c>
    </row>
    <row r="2696" spans="6:24" x14ac:dyDescent="0.3">
      <c r="F2696" s="5">
        <v>5</v>
      </c>
      <c r="G2696" s="5">
        <v>4</v>
      </c>
      <c r="H2696">
        <v>0.54445876280000005</v>
      </c>
      <c r="I2696">
        <v>0.4800257731</v>
      </c>
      <c r="U2696" s="5">
        <v>182</v>
      </c>
      <c r="V2696" s="5">
        <v>169</v>
      </c>
      <c r="W2696">
        <v>0.97414721719999997</v>
      </c>
      <c r="X2696">
        <v>0.97414721719999997</v>
      </c>
    </row>
    <row r="2697" spans="6:24" x14ac:dyDescent="0.3">
      <c r="F2697" s="5">
        <v>2</v>
      </c>
      <c r="G2697" s="5">
        <v>1</v>
      </c>
      <c r="H2697">
        <v>0.18685567010000001</v>
      </c>
      <c r="I2697">
        <v>9.1172680399999997E-2</v>
      </c>
      <c r="U2697" s="5">
        <v>3</v>
      </c>
      <c r="V2697" s="5">
        <v>2</v>
      </c>
      <c r="W2697">
        <v>9.3357270999999999E-3</v>
      </c>
      <c r="X2697">
        <v>5.7450627999999998E-3</v>
      </c>
    </row>
    <row r="2698" spans="6:24" x14ac:dyDescent="0.3">
      <c r="F2698" s="5">
        <v>6</v>
      </c>
      <c r="G2698" s="5">
        <v>5</v>
      </c>
      <c r="H2698">
        <v>0.63337628859999995</v>
      </c>
      <c r="I2698">
        <v>0.5898840206</v>
      </c>
      <c r="U2698" s="5">
        <v>39</v>
      </c>
      <c r="V2698" s="5">
        <v>38</v>
      </c>
      <c r="W2698">
        <v>0.60646319559999995</v>
      </c>
      <c r="X2698">
        <v>0.60251346490000002</v>
      </c>
    </row>
    <row r="2699" spans="6:24" x14ac:dyDescent="0.3">
      <c r="F2699" s="5">
        <v>1</v>
      </c>
      <c r="G2699" s="5">
        <v>0</v>
      </c>
      <c r="H2699">
        <v>7.1198453600000003E-2</v>
      </c>
      <c r="I2699">
        <v>0</v>
      </c>
      <c r="U2699" s="5">
        <v>12</v>
      </c>
      <c r="V2699" s="5">
        <v>11</v>
      </c>
      <c r="W2699">
        <v>0.14470377009999999</v>
      </c>
      <c r="X2699">
        <v>0.13680430869999999</v>
      </c>
    </row>
    <row r="2700" spans="6:24" x14ac:dyDescent="0.3">
      <c r="F2700" s="5">
        <v>2</v>
      </c>
      <c r="G2700" s="5">
        <v>1</v>
      </c>
      <c r="H2700">
        <v>0.18685567010000001</v>
      </c>
      <c r="I2700">
        <v>9.1172680399999997E-2</v>
      </c>
      <c r="U2700" s="5">
        <v>21</v>
      </c>
      <c r="V2700" s="5">
        <v>20</v>
      </c>
      <c r="W2700">
        <v>0.32423698379999999</v>
      </c>
      <c r="X2700">
        <v>0.31992818670000001</v>
      </c>
    </row>
    <row r="2701" spans="6:24" x14ac:dyDescent="0.3">
      <c r="F2701" s="5">
        <v>0</v>
      </c>
      <c r="G2701" s="5">
        <v>0</v>
      </c>
      <c r="H2701">
        <v>0</v>
      </c>
      <c r="I2701">
        <v>0</v>
      </c>
      <c r="U2701" s="5">
        <v>50</v>
      </c>
      <c r="V2701" s="5">
        <v>48</v>
      </c>
      <c r="W2701">
        <v>0.70807899460000001</v>
      </c>
      <c r="X2701">
        <v>0.70233393170000002</v>
      </c>
    </row>
    <row r="2702" spans="6:24" x14ac:dyDescent="0.3">
      <c r="F2702" s="5">
        <v>4</v>
      </c>
      <c r="G2702" s="5">
        <v>3</v>
      </c>
      <c r="H2702">
        <v>0.43782216489999998</v>
      </c>
      <c r="I2702">
        <v>0.3569587628</v>
      </c>
      <c r="U2702" s="5">
        <v>34</v>
      </c>
      <c r="V2702" s="5">
        <v>33</v>
      </c>
      <c r="W2702">
        <v>0.55188509870000002</v>
      </c>
      <c r="X2702">
        <v>0.54183123870000005</v>
      </c>
    </row>
    <row r="2703" spans="6:24" x14ac:dyDescent="0.3">
      <c r="F2703" s="5">
        <v>1</v>
      </c>
      <c r="G2703" s="5">
        <v>0</v>
      </c>
      <c r="H2703">
        <v>7.1198453600000003E-2</v>
      </c>
      <c r="I2703">
        <v>0</v>
      </c>
      <c r="U2703" s="5">
        <v>12</v>
      </c>
      <c r="V2703" s="5">
        <v>11</v>
      </c>
      <c r="W2703">
        <v>0.14470377009999999</v>
      </c>
      <c r="X2703">
        <v>0.13680430869999999</v>
      </c>
    </row>
    <row r="2704" spans="6:24" x14ac:dyDescent="0.3">
      <c r="F2704" s="5">
        <v>8</v>
      </c>
      <c r="G2704" s="5">
        <v>7</v>
      </c>
      <c r="H2704">
        <v>0.76965206180000001</v>
      </c>
      <c r="I2704">
        <v>0.7509664948</v>
      </c>
      <c r="U2704" s="5">
        <v>60</v>
      </c>
      <c r="V2704" s="5">
        <v>57</v>
      </c>
      <c r="W2704">
        <v>0.77558348290000001</v>
      </c>
      <c r="X2704">
        <v>0.77091561929999997</v>
      </c>
    </row>
    <row r="2705" spans="6:24" x14ac:dyDescent="0.3">
      <c r="F2705" s="5">
        <v>3</v>
      </c>
      <c r="G2705" s="5">
        <v>2</v>
      </c>
      <c r="H2705">
        <v>0.3125</v>
      </c>
      <c r="I2705">
        <v>0.2190721649</v>
      </c>
      <c r="U2705" s="5">
        <v>12</v>
      </c>
      <c r="V2705" s="5">
        <v>11</v>
      </c>
      <c r="W2705">
        <v>0.14470377009999999</v>
      </c>
      <c r="X2705">
        <v>0.13680430869999999</v>
      </c>
    </row>
    <row r="2706" spans="6:24" x14ac:dyDescent="0.3">
      <c r="F2706" s="5">
        <v>1</v>
      </c>
      <c r="G2706" s="5">
        <v>0</v>
      </c>
      <c r="H2706">
        <v>7.1198453600000003E-2</v>
      </c>
      <c r="I2706">
        <v>0</v>
      </c>
      <c r="U2706" s="5">
        <v>49</v>
      </c>
      <c r="V2706" s="5">
        <v>47</v>
      </c>
      <c r="W2706">
        <v>0.70017953320000004</v>
      </c>
      <c r="X2706">
        <v>0.69156193889999995</v>
      </c>
    </row>
    <row r="2707" spans="6:24" x14ac:dyDescent="0.3">
      <c r="F2707" s="5">
        <v>2</v>
      </c>
      <c r="G2707" s="5">
        <v>1</v>
      </c>
      <c r="H2707">
        <v>0.18685567010000001</v>
      </c>
      <c r="I2707">
        <v>9.1172680399999997E-2</v>
      </c>
      <c r="U2707" s="5">
        <v>30</v>
      </c>
      <c r="V2707" s="5">
        <v>29</v>
      </c>
      <c r="W2707">
        <v>0.49335727099999999</v>
      </c>
      <c r="X2707">
        <v>0.48761220820000001</v>
      </c>
    </row>
    <row r="2708" spans="6:24" x14ac:dyDescent="0.3">
      <c r="F2708" s="5">
        <v>27</v>
      </c>
      <c r="G2708" s="5">
        <v>24</v>
      </c>
      <c r="H2708">
        <v>0.98582474220000005</v>
      </c>
      <c r="I2708">
        <v>0.98453608240000001</v>
      </c>
      <c r="U2708" s="5">
        <v>11</v>
      </c>
      <c r="V2708" s="5">
        <v>10</v>
      </c>
      <c r="W2708">
        <v>0.12890484729999999</v>
      </c>
      <c r="X2708">
        <v>0.1177737881</v>
      </c>
    </row>
    <row r="2709" spans="6:24" x14ac:dyDescent="0.3">
      <c r="F2709" s="5">
        <v>4</v>
      </c>
      <c r="G2709" s="5">
        <v>3</v>
      </c>
      <c r="H2709">
        <v>0.43782216489999998</v>
      </c>
      <c r="I2709">
        <v>0.3569587628</v>
      </c>
      <c r="U2709" s="5">
        <v>15</v>
      </c>
      <c r="V2709" s="5">
        <v>14</v>
      </c>
      <c r="W2709">
        <v>0.20610412920000001</v>
      </c>
      <c r="X2709">
        <v>0.1917414721</v>
      </c>
    </row>
    <row r="2710" spans="6:24" x14ac:dyDescent="0.3">
      <c r="F2710" s="5">
        <v>5</v>
      </c>
      <c r="G2710" s="5">
        <v>4</v>
      </c>
      <c r="H2710">
        <v>0.54445876280000005</v>
      </c>
      <c r="I2710">
        <v>0.4800257731</v>
      </c>
      <c r="U2710" s="5">
        <v>6</v>
      </c>
      <c r="V2710" s="5">
        <v>5</v>
      </c>
      <c r="W2710">
        <v>4.2728904800000002E-2</v>
      </c>
      <c r="X2710">
        <v>3.5547576300000001E-2</v>
      </c>
    </row>
    <row r="2711" spans="6:24" x14ac:dyDescent="0.3">
      <c r="F2711" s="5">
        <v>1</v>
      </c>
      <c r="G2711" s="5">
        <v>0</v>
      </c>
      <c r="H2711">
        <v>7.1198453600000003E-2</v>
      </c>
      <c r="I2711">
        <v>0</v>
      </c>
      <c r="U2711" s="5">
        <v>12</v>
      </c>
      <c r="V2711" s="5">
        <v>11</v>
      </c>
      <c r="W2711">
        <v>0.14470377009999999</v>
      </c>
      <c r="X2711">
        <v>0.13680430869999999</v>
      </c>
    </row>
    <row r="2712" spans="6:24" x14ac:dyDescent="0.3">
      <c r="F2712" s="5">
        <v>3</v>
      </c>
      <c r="G2712" s="5">
        <v>2</v>
      </c>
      <c r="H2712">
        <v>0.3125</v>
      </c>
      <c r="I2712">
        <v>0.2190721649</v>
      </c>
      <c r="U2712" s="5">
        <v>32</v>
      </c>
      <c r="V2712" s="5">
        <v>31</v>
      </c>
      <c r="W2712">
        <v>0.5231597845</v>
      </c>
      <c r="X2712">
        <v>0.51741472170000002</v>
      </c>
    </row>
    <row r="2713" spans="6:24" x14ac:dyDescent="0.3">
      <c r="F2713" s="5">
        <v>2</v>
      </c>
      <c r="G2713" s="5">
        <v>1</v>
      </c>
      <c r="H2713">
        <v>0.18685567010000001</v>
      </c>
      <c r="I2713">
        <v>9.1172680399999997E-2</v>
      </c>
      <c r="U2713" s="5">
        <v>43</v>
      </c>
      <c r="V2713" s="5">
        <v>42</v>
      </c>
      <c r="W2713">
        <v>0.64596050260000004</v>
      </c>
      <c r="X2713">
        <v>0.6441651705</v>
      </c>
    </row>
    <row r="2714" spans="6:24" x14ac:dyDescent="0.3">
      <c r="F2714" s="5">
        <v>2</v>
      </c>
      <c r="G2714" s="5">
        <v>1</v>
      </c>
      <c r="H2714">
        <v>0.18685567010000001</v>
      </c>
      <c r="I2714">
        <v>9.1172680399999997E-2</v>
      </c>
      <c r="U2714" s="5">
        <v>62</v>
      </c>
      <c r="V2714" s="5">
        <v>59</v>
      </c>
      <c r="W2714">
        <v>0.78635547569999997</v>
      </c>
      <c r="X2714">
        <v>0.78204667859999999</v>
      </c>
    </row>
    <row r="2715" spans="6:24" x14ac:dyDescent="0.3">
      <c r="F2715" s="5">
        <v>4</v>
      </c>
      <c r="G2715" s="5">
        <v>3</v>
      </c>
      <c r="H2715">
        <v>0.43782216489999998</v>
      </c>
      <c r="I2715">
        <v>0.3569587628</v>
      </c>
      <c r="U2715" s="5">
        <v>32</v>
      </c>
      <c r="V2715" s="5">
        <v>31</v>
      </c>
      <c r="W2715">
        <v>0.5231597845</v>
      </c>
      <c r="X2715">
        <v>0.51741472170000002</v>
      </c>
    </row>
    <row r="2716" spans="6:24" x14ac:dyDescent="0.3">
      <c r="F2716" s="5">
        <v>2</v>
      </c>
      <c r="G2716" s="5">
        <v>1</v>
      </c>
      <c r="H2716">
        <v>0.18685567010000001</v>
      </c>
      <c r="I2716">
        <v>9.1172680399999997E-2</v>
      </c>
      <c r="U2716" s="5">
        <v>38</v>
      </c>
      <c r="V2716" s="5">
        <v>37</v>
      </c>
      <c r="W2716">
        <v>0.59569120279999999</v>
      </c>
      <c r="X2716">
        <v>0.59533213640000004</v>
      </c>
    </row>
    <row r="2717" spans="6:24" x14ac:dyDescent="0.3">
      <c r="F2717" s="5">
        <v>14</v>
      </c>
      <c r="G2717" s="5">
        <v>12</v>
      </c>
      <c r="H2717">
        <v>0.92268041229999997</v>
      </c>
      <c r="I2717">
        <v>0.91398195869999999</v>
      </c>
      <c r="U2717" s="5">
        <v>44</v>
      </c>
      <c r="V2717" s="5">
        <v>43</v>
      </c>
      <c r="W2717">
        <v>0.65780969469999995</v>
      </c>
      <c r="X2717">
        <v>0.65493716329999996</v>
      </c>
    </row>
    <row r="2718" spans="6:24" x14ac:dyDescent="0.3">
      <c r="F2718" s="5">
        <v>3</v>
      </c>
      <c r="G2718" s="5">
        <v>2</v>
      </c>
      <c r="H2718">
        <v>0.3125</v>
      </c>
      <c r="I2718">
        <v>0.2190721649</v>
      </c>
      <c r="U2718" s="5">
        <v>27</v>
      </c>
      <c r="V2718" s="5">
        <v>26</v>
      </c>
      <c r="W2718">
        <v>0.439497307</v>
      </c>
      <c r="X2718">
        <v>0.43195691200000003</v>
      </c>
    </row>
    <row r="2719" spans="6:24" x14ac:dyDescent="0.3">
      <c r="F2719" s="5">
        <v>5</v>
      </c>
      <c r="G2719" s="5">
        <v>4</v>
      </c>
      <c r="H2719">
        <v>0.54445876280000005</v>
      </c>
      <c r="I2719">
        <v>0.4800257731</v>
      </c>
      <c r="U2719" s="5">
        <v>20</v>
      </c>
      <c r="V2719" s="5">
        <v>19</v>
      </c>
      <c r="W2719">
        <v>0.3023339317</v>
      </c>
      <c r="X2719">
        <v>0.30089766600000001</v>
      </c>
    </row>
    <row r="2720" spans="6:24" x14ac:dyDescent="0.3">
      <c r="F2720" s="5">
        <v>11</v>
      </c>
      <c r="G2720" s="5">
        <v>10</v>
      </c>
      <c r="H2720">
        <v>0.87564432979999995</v>
      </c>
      <c r="I2720">
        <v>0.87338917520000003</v>
      </c>
      <c r="U2720" s="5">
        <v>7</v>
      </c>
      <c r="V2720" s="5">
        <v>6</v>
      </c>
      <c r="W2720">
        <v>5.6732495500000001E-2</v>
      </c>
      <c r="X2720">
        <v>4.7037701899999999E-2</v>
      </c>
    </row>
    <row r="2721" spans="6:24" x14ac:dyDescent="0.3">
      <c r="F2721" s="5">
        <v>25</v>
      </c>
      <c r="G2721" s="5">
        <v>22</v>
      </c>
      <c r="H2721">
        <v>0.98163659790000002</v>
      </c>
      <c r="I2721">
        <v>0.97970360820000002</v>
      </c>
      <c r="U2721" s="5">
        <v>26</v>
      </c>
      <c r="V2721" s="5">
        <v>25</v>
      </c>
      <c r="W2721">
        <v>0.42118491920000001</v>
      </c>
      <c r="X2721">
        <v>0.41723518850000002</v>
      </c>
    </row>
    <row r="2722" spans="6:24" x14ac:dyDescent="0.3">
      <c r="F2722" s="5">
        <v>2</v>
      </c>
      <c r="G2722" s="5">
        <v>1</v>
      </c>
      <c r="H2722">
        <v>0.18685567010000001</v>
      </c>
      <c r="I2722">
        <v>9.1172680399999997E-2</v>
      </c>
      <c r="U2722" s="5">
        <v>32</v>
      </c>
      <c r="V2722" s="5">
        <v>31</v>
      </c>
      <c r="W2722">
        <v>0.5231597845</v>
      </c>
      <c r="X2722">
        <v>0.51741472170000002</v>
      </c>
    </row>
    <row r="2723" spans="6:24" x14ac:dyDescent="0.3">
      <c r="F2723" s="5">
        <v>2</v>
      </c>
      <c r="G2723" s="5">
        <v>1</v>
      </c>
      <c r="H2723">
        <v>0.18685567010000001</v>
      </c>
      <c r="I2723">
        <v>9.1172680399999997E-2</v>
      </c>
      <c r="U2723" s="5">
        <v>8</v>
      </c>
      <c r="V2723" s="5">
        <v>7</v>
      </c>
      <c r="W2723">
        <v>7.2890484699999994E-2</v>
      </c>
      <c r="X2723">
        <v>6.2118491900000003E-2</v>
      </c>
    </row>
    <row r="2724" spans="6:24" x14ac:dyDescent="0.3">
      <c r="F2724" s="5">
        <v>4</v>
      </c>
      <c r="G2724" s="5">
        <v>3</v>
      </c>
      <c r="H2724">
        <v>0.43782216489999998</v>
      </c>
      <c r="I2724">
        <v>0.3569587628</v>
      </c>
      <c r="U2724" s="5">
        <v>28</v>
      </c>
      <c r="V2724" s="5">
        <v>27</v>
      </c>
      <c r="W2724">
        <v>0.4574506283</v>
      </c>
      <c r="X2724">
        <v>0.44631956909999998</v>
      </c>
    </row>
    <row r="2725" spans="6:24" x14ac:dyDescent="0.3">
      <c r="F2725" s="5">
        <v>7</v>
      </c>
      <c r="G2725" s="5">
        <v>6</v>
      </c>
      <c r="H2725">
        <v>0.71520618550000004</v>
      </c>
      <c r="I2725">
        <v>0.68298969070000004</v>
      </c>
      <c r="U2725" s="5">
        <v>35</v>
      </c>
      <c r="V2725" s="5">
        <v>34</v>
      </c>
      <c r="W2725">
        <v>0.56373429080000004</v>
      </c>
      <c r="X2725">
        <v>0.5576301615</v>
      </c>
    </row>
    <row r="2726" spans="6:24" x14ac:dyDescent="0.3">
      <c r="F2726" s="5">
        <v>10</v>
      </c>
      <c r="G2726" s="5">
        <v>9</v>
      </c>
      <c r="H2726">
        <v>0.84858247419999999</v>
      </c>
      <c r="I2726">
        <v>0.84858247419999999</v>
      </c>
      <c r="U2726" s="5">
        <v>7</v>
      </c>
      <c r="V2726" s="5">
        <v>6</v>
      </c>
      <c r="W2726">
        <v>5.6732495500000001E-2</v>
      </c>
      <c r="X2726">
        <v>4.7037701899999999E-2</v>
      </c>
    </row>
    <row r="2727" spans="6:24" x14ac:dyDescent="0.3">
      <c r="F2727" s="5">
        <v>5</v>
      </c>
      <c r="G2727" s="5">
        <v>4</v>
      </c>
      <c r="H2727">
        <v>0.54445876280000005</v>
      </c>
      <c r="I2727">
        <v>0.4800257731</v>
      </c>
      <c r="U2727" s="5">
        <v>92</v>
      </c>
      <c r="V2727" s="5">
        <v>87</v>
      </c>
      <c r="W2727">
        <v>0.89443447030000001</v>
      </c>
      <c r="X2727">
        <v>0.89407540389999995</v>
      </c>
    </row>
    <row r="2728" spans="6:24" x14ac:dyDescent="0.3">
      <c r="F2728" s="5">
        <v>1</v>
      </c>
      <c r="G2728" s="5">
        <v>0</v>
      </c>
      <c r="H2728">
        <v>7.1198453600000003E-2</v>
      </c>
      <c r="I2728">
        <v>0</v>
      </c>
      <c r="U2728" s="5">
        <v>1</v>
      </c>
      <c r="V2728" s="5">
        <v>0</v>
      </c>
      <c r="W2728">
        <v>1.7953321E-3</v>
      </c>
      <c r="X2728">
        <v>0</v>
      </c>
    </row>
    <row r="2729" spans="6:24" x14ac:dyDescent="0.3">
      <c r="F2729" s="5">
        <v>0</v>
      </c>
      <c r="G2729" s="5">
        <v>0</v>
      </c>
      <c r="H2729">
        <v>0</v>
      </c>
      <c r="I2729">
        <v>0</v>
      </c>
      <c r="U2729" s="5">
        <v>41</v>
      </c>
      <c r="V2729" s="5">
        <v>40</v>
      </c>
      <c r="W2729">
        <v>0.62944344699999999</v>
      </c>
      <c r="X2729">
        <v>0.62513464990000001</v>
      </c>
    </row>
    <row r="2730" spans="6:24" x14ac:dyDescent="0.3">
      <c r="F2730" s="5">
        <v>18</v>
      </c>
      <c r="G2730" s="5">
        <v>16</v>
      </c>
      <c r="H2730">
        <v>0.95811855670000001</v>
      </c>
      <c r="I2730">
        <v>0.95521907210000001</v>
      </c>
      <c r="U2730" s="5">
        <v>137</v>
      </c>
      <c r="V2730" s="5">
        <v>127</v>
      </c>
      <c r="W2730">
        <v>0.95224416509999998</v>
      </c>
      <c r="X2730">
        <v>0.95152603229999999</v>
      </c>
    </row>
    <row r="2731" spans="6:24" x14ac:dyDescent="0.3">
      <c r="F2731" s="5">
        <v>1</v>
      </c>
      <c r="G2731" s="5">
        <v>0</v>
      </c>
      <c r="H2731">
        <v>7.1198453600000003E-2</v>
      </c>
      <c r="I2731">
        <v>0</v>
      </c>
      <c r="U2731" s="5">
        <v>17</v>
      </c>
      <c r="V2731" s="5">
        <v>16</v>
      </c>
      <c r="W2731">
        <v>0.2420107719</v>
      </c>
      <c r="X2731">
        <v>0.22980251339999999</v>
      </c>
    </row>
    <row r="2732" spans="6:24" x14ac:dyDescent="0.3">
      <c r="F2732" s="5">
        <v>1</v>
      </c>
      <c r="G2732" s="5">
        <v>0</v>
      </c>
      <c r="H2732">
        <v>7.1198453600000003E-2</v>
      </c>
      <c r="I2732">
        <v>0</v>
      </c>
      <c r="U2732" s="5">
        <v>36</v>
      </c>
      <c r="V2732" s="5">
        <v>34</v>
      </c>
      <c r="W2732">
        <v>0.57342908429999995</v>
      </c>
      <c r="X2732">
        <v>0.5576301615</v>
      </c>
    </row>
    <row r="2733" spans="6:24" x14ac:dyDescent="0.3">
      <c r="F2733" s="5">
        <v>12</v>
      </c>
      <c r="G2733" s="5">
        <v>11</v>
      </c>
      <c r="H2733">
        <v>0.89336340199999997</v>
      </c>
      <c r="I2733">
        <v>0.89207474220000005</v>
      </c>
      <c r="U2733" s="5">
        <v>51</v>
      </c>
      <c r="V2733" s="5">
        <v>49</v>
      </c>
      <c r="W2733">
        <v>0.71561938950000004</v>
      </c>
      <c r="X2733">
        <v>0.71382405739999999</v>
      </c>
    </row>
    <row r="2734" spans="6:24" x14ac:dyDescent="0.3">
      <c r="F2734" s="5">
        <v>1</v>
      </c>
      <c r="G2734" s="5">
        <v>0</v>
      </c>
      <c r="H2734">
        <v>7.1198453600000003E-2</v>
      </c>
      <c r="I2734">
        <v>0</v>
      </c>
      <c r="U2734" s="5">
        <v>39</v>
      </c>
      <c r="V2734" s="5">
        <v>38</v>
      </c>
      <c r="W2734">
        <v>0.60646319559999995</v>
      </c>
      <c r="X2734">
        <v>0.60251346490000002</v>
      </c>
    </row>
    <row r="2735" spans="6:24" x14ac:dyDescent="0.3">
      <c r="F2735" s="5">
        <v>0</v>
      </c>
      <c r="G2735" s="5">
        <v>0</v>
      </c>
      <c r="H2735">
        <v>0</v>
      </c>
      <c r="I2735">
        <v>0</v>
      </c>
      <c r="U2735" s="5">
        <v>12</v>
      </c>
      <c r="V2735" s="5">
        <v>11</v>
      </c>
      <c r="W2735">
        <v>0.14470377009999999</v>
      </c>
      <c r="X2735">
        <v>0.13680430869999999</v>
      </c>
    </row>
    <row r="2736" spans="6:24" x14ac:dyDescent="0.3">
      <c r="F2736" s="5">
        <v>16</v>
      </c>
      <c r="G2736" s="5">
        <v>14</v>
      </c>
      <c r="H2736">
        <v>0.94394329889999995</v>
      </c>
      <c r="I2736">
        <v>0.93878865970000003</v>
      </c>
      <c r="U2736" s="5">
        <v>20</v>
      </c>
      <c r="V2736" s="5">
        <v>19</v>
      </c>
      <c r="W2736">
        <v>0.3023339317</v>
      </c>
      <c r="X2736">
        <v>0.30089766600000001</v>
      </c>
    </row>
    <row r="2737" spans="6:24" x14ac:dyDescent="0.3">
      <c r="F2737" s="5">
        <v>7</v>
      </c>
      <c r="G2737" s="5">
        <v>6</v>
      </c>
      <c r="H2737">
        <v>0.71520618550000004</v>
      </c>
      <c r="I2737">
        <v>0.68298969070000004</v>
      </c>
      <c r="U2737" s="5">
        <v>71</v>
      </c>
      <c r="V2737" s="5">
        <v>68</v>
      </c>
      <c r="W2737">
        <v>0.83518850980000003</v>
      </c>
      <c r="X2737">
        <v>0.83123877909999999</v>
      </c>
    </row>
    <row r="2738" spans="6:24" x14ac:dyDescent="0.3">
      <c r="F2738" s="5">
        <v>28</v>
      </c>
      <c r="G2738" s="5">
        <v>26</v>
      </c>
      <c r="H2738">
        <v>0.98872422680000005</v>
      </c>
      <c r="I2738">
        <v>0.98775773190000005</v>
      </c>
      <c r="U2738" s="5">
        <v>7</v>
      </c>
      <c r="V2738" s="5">
        <v>6</v>
      </c>
      <c r="W2738">
        <v>5.6732495500000001E-2</v>
      </c>
      <c r="X2738">
        <v>4.7037701899999999E-2</v>
      </c>
    </row>
    <row r="2739" spans="6:24" x14ac:dyDescent="0.3">
      <c r="F2739" s="5">
        <v>4</v>
      </c>
      <c r="G2739" s="5">
        <v>3</v>
      </c>
      <c r="H2739">
        <v>0.43782216489999998</v>
      </c>
      <c r="I2739">
        <v>0.3569587628</v>
      </c>
      <c r="U2739" s="5">
        <v>54</v>
      </c>
      <c r="V2739" s="5">
        <v>52</v>
      </c>
      <c r="W2739">
        <v>0.73572710949999998</v>
      </c>
      <c r="X2739">
        <v>0.73429084379999998</v>
      </c>
    </row>
    <row r="2740" spans="6:24" x14ac:dyDescent="0.3">
      <c r="F2740" s="5">
        <v>3</v>
      </c>
      <c r="G2740" s="5">
        <v>2</v>
      </c>
      <c r="H2740">
        <v>0.3125</v>
      </c>
      <c r="I2740">
        <v>0.2190721649</v>
      </c>
      <c r="U2740" s="5">
        <v>97</v>
      </c>
      <c r="V2740" s="5">
        <v>91</v>
      </c>
      <c r="W2740">
        <v>0.90377019739999997</v>
      </c>
      <c r="X2740">
        <v>0.90305206459999998</v>
      </c>
    </row>
    <row r="2741" spans="6:24" x14ac:dyDescent="0.3">
      <c r="F2741" s="5">
        <v>2</v>
      </c>
      <c r="G2741" s="5">
        <v>1</v>
      </c>
      <c r="H2741">
        <v>0.18685567010000001</v>
      </c>
      <c r="I2741">
        <v>9.1172680399999997E-2</v>
      </c>
      <c r="U2741" s="5">
        <v>154</v>
      </c>
      <c r="V2741" s="5">
        <v>135</v>
      </c>
      <c r="W2741">
        <v>0.96229802509999995</v>
      </c>
      <c r="X2741">
        <v>0.96086175939999996</v>
      </c>
    </row>
    <row r="2742" spans="6:24" x14ac:dyDescent="0.3">
      <c r="F2742" s="5">
        <v>3</v>
      </c>
      <c r="G2742" s="5">
        <v>2</v>
      </c>
      <c r="H2742">
        <v>0.3125</v>
      </c>
      <c r="I2742">
        <v>0.2190721649</v>
      </c>
      <c r="U2742" s="5">
        <v>20</v>
      </c>
      <c r="V2742" s="5">
        <v>19</v>
      </c>
      <c r="W2742">
        <v>0.3023339317</v>
      </c>
      <c r="X2742">
        <v>0.30089766600000001</v>
      </c>
    </row>
    <row r="2743" spans="6:24" x14ac:dyDescent="0.3">
      <c r="F2743" s="5">
        <v>8</v>
      </c>
      <c r="G2743" s="5">
        <v>7</v>
      </c>
      <c r="H2743">
        <v>0.76965206180000001</v>
      </c>
      <c r="I2743">
        <v>0.7509664948</v>
      </c>
      <c r="U2743" s="5">
        <v>75</v>
      </c>
      <c r="V2743" s="5">
        <v>72</v>
      </c>
      <c r="W2743">
        <v>0.85062836620000004</v>
      </c>
      <c r="X2743">
        <v>0.85026929979999999</v>
      </c>
    </row>
    <row r="2744" spans="6:24" x14ac:dyDescent="0.3">
      <c r="F2744" s="5">
        <v>15</v>
      </c>
      <c r="G2744" s="5">
        <v>13</v>
      </c>
      <c r="H2744">
        <v>0.93588917520000003</v>
      </c>
      <c r="I2744">
        <v>0.92719072160000005</v>
      </c>
      <c r="U2744" s="5">
        <v>26</v>
      </c>
      <c r="V2744" s="5">
        <v>25</v>
      </c>
      <c r="W2744">
        <v>0.42118491920000001</v>
      </c>
      <c r="X2744">
        <v>0.41723518850000002</v>
      </c>
    </row>
    <row r="2745" spans="6:24" x14ac:dyDescent="0.3">
      <c r="F2745" s="5">
        <v>6</v>
      </c>
      <c r="G2745" s="5">
        <v>5</v>
      </c>
      <c r="H2745">
        <v>0.63337628859999995</v>
      </c>
      <c r="I2745">
        <v>0.5898840206</v>
      </c>
      <c r="U2745" s="5">
        <v>69</v>
      </c>
      <c r="V2745" s="5">
        <v>66</v>
      </c>
      <c r="W2745">
        <v>0.82621184910000001</v>
      </c>
      <c r="X2745">
        <v>0.82333931770000002</v>
      </c>
    </row>
    <row r="2746" spans="6:24" x14ac:dyDescent="0.3">
      <c r="F2746" s="5">
        <v>0</v>
      </c>
      <c r="G2746" s="5">
        <v>0</v>
      </c>
      <c r="H2746">
        <v>0</v>
      </c>
      <c r="I2746">
        <v>0</v>
      </c>
      <c r="U2746" s="5">
        <v>48</v>
      </c>
      <c r="V2746" s="5">
        <v>47</v>
      </c>
      <c r="W2746">
        <v>0.6926391382</v>
      </c>
      <c r="X2746">
        <v>0.69156193889999995</v>
      </c>
    </row>
    <row r="2747" spans="6:24" x14ac:dyDescent="0.3">
      <c r="F2747" s="5">
        <v>8</v>
      </c>
      <c r="G2747" s="5">
        <v>7</v>
      </c>
      <c r="H2747">
        <v>0.76965206180000001</v>
      </c>
      <c r="I2747">
        <v>0.7509664948</v>
      </c>
      <c r="U2747" s="5">
        <v>39</v>
      </c>
      <c r="V2747" s="5">
        <v>38</v>
      </c>
      <c r="W2747">
        <v>0.60646319559999995</v>
      </c>
      <c r="X2747">
        <v>0.60251346490000002</v>
      </c>
    </row>
    <row r="2748" spans="6:24" x14ac:dyDescent="0.3">
      <c r="F2748" s="5">
        <v>6</v>
      </c>
      <c r="G2748" s="5">
        <v>5</v>
      </c>
      <c r="H2748">
        <v>0.63337628859999995</v>
      </c>
      <c r="I2748">
        <v>0.5898840206</v>
      </c>
      <c r="U2748" s="5">
        <v>35</v>
      </c>
      <c r="V2748" s="5">
        <v>34</v>
      </c>
      <c r="W2748">
        <v>0.56373429080000004</v>
      </c>
      <c r="X2748">
        <v>0.5576301615</v>
      </c>
    </row>
    <row r="2749" spans="6:24" x14ac:dyDescent="0.3">
      <c r="F2749" s="5">
        <v>7</v>
      </c>
      <c r="G2749" s="5">
        <v>6</v>
      </c>
      <c r="H2749">
        <v>0.71520618550000004</v>
      </c>
      <c r="I2749">
        <v>0.68298969070000004</v>
      </c>
      <c r="U2749" s="5">
        <v>39</v>
      </c>
      <c r="V2749" s="5">
        <v>38</v>
      </c>
      <c r="W2749">
        <v>0.60646319559999995</v>
      </c>
      <c r="X2749">
        <v>0.60251346490000002</v>
      </c>
    </row>
    <row r="2750" spans="6:24" x14ac:dyDescent="0.3">
      <c r="F2750" s="5">
        <v>1</v>
      </c>
      <c r="G2750" s="5">
        <v>0</v>
      </c>
      <c r="H2750">
        <v>7.1198453600000003E-2</v>
      </c>
      <c r="I2750">
        <v>0</v>
      </c>
      <c r="U2750" s="5">
        <v>37</v>
      </c>
      <c r="V2750" s="5">
        <v>36</v>
      </c>
      <c r="W2750">
        <v>0.58527827639999996</v>
      </c>
      <c r="X2750">
        <v>0.58456014359999997</v>
      </c>
    </row>
    <row r="2751" spans="6:24" x14ac:dyDescent="0.3">
      <c r="F2751" s="5">
        <v>1</v>
      </c>
      <c r="G2751" s="5">
        <v>0</v>
      </c>
      <c r="H2751">
        <v>7.1198453600000003E-2</v>
      </c>
      <c r="I2751">
        <v>0</v>
      </c>
      <c r="U2751" s="5">
        <v>41</v>
      </c>
      <c r="V2751" s="5">
        <v>40</v>
      </c>
      <c r="W2751">
        <v>0.62944344699999999</v>
      </c>
      <c r="X2751">
        <v>0.62513464990000001</v>
      </c>
    </row>
    <row r="2752" spans="6:24" x14ac:dyDescent="0.3">
      <c r="F2752" s="5">
        <v>11</v>
      </c>
      <c r="G2752" s="5">
        <v>10</v>
      </c>
      <c r="H2752">
        <v>0.87564432979999995</v>
      </c>
      <c r="I2752">
        <v>0.87338917520000003</v>
      </c>
      <c r="U2752" s="5">
        <v>27</v>
      </c>
      <c r="V2752" s="5">
        <v>26</v>
      </c>
      <c r="W2752">
        <v>0.439497307</v>
      </c>
      <c r="X2752">
        <v>0.43195691200000003</v>
      </c>
    </row>
    <row r="2753" spans="6:24" x14ac:dyDescent="0.3">
      <c r="F2753" s="5">
        <v>3</v>
      </c>
      <c r="G2753" s="5">
        <v>2</v>
      </c>
      <c r="H2753">
        <v>0.3125</v>
      </c>
      <c r="I2753">
        <v>0.2190721649</v>
      </c>
      <c r="U2753" s="5">
        <v>26</v>
      </c>
      <c r="V2753" s="5">
        <v>25</v>
      </c>
      <c r="W2753">
        <v>0.42118491920000001</v>
      </c>
      <c r="X2753">
        <v>0.41723518850000002</v>
      </c>
    </row>
    <row r="2754" spans="6:24" x14ac:dyDescent="0.3">
      <c r="F2754" s="5">
        <v>4</v>
      </c>
      <c r="G2754" s="5">
        <v>3</v>
      </c>
      <c r="H2754">
        <v>0.43782216489999998</v>
      </c>
      <c r="I2754">
        <v>0.3569587628</v>
      </c>
      <c r="U2754" s="5">
        <v>6</v>
      </c>
      <c r="V2754" s="5">
        <v>5</v>
      </c>
      <c r="W2754">
        <v>4.2728904800000002E-2</v>
      </c>
      <c r="X2754">
        <v>3.5547576300000001E-2</v>
      </c>
    </row>
    <row r="2755" spans="6:24" x14ac:dyDescent="0.3">
      <c r="F2755" s="5">
        <v>8</v>
      </c>
      <c r="G2755" s="5">
        <v>7</v>
      </c>
      <c r="H2755">
        <v>0.76965206180000001</v>
      </c>
      <c r="I2755">
        <v>0.7509664948</v>
      </c>
      <c r="U2755" s="5">
        <v>14</v>
      </c>
      <c r="V2755" s="5">
        <v>13</v>
      </c>
      <c r="W2755">
        <v>0.18958707359999999</v>
      </c>
      <c r="X2755">
        <v>0.1770197486</v>
      </c>
    </row>
    <row r="2756" spans="6:24" x14ac:dyDescent="0.3">
      <c r="F2756" s="5">
        <v>0</v>
      </c>
      <c r="G2756" s="5">
        <v>0</v>
      </c>
      <c r="H2756">
        <v>0</v>
      </c>
      <c r="I2756">
        <v>0</v>
      </c>
      <c r="U2756" s="5">
        <v>39</v>
      </c>
      <c r="V2756" s="5">
        <v>38</v>
      </c>
      <c r="W2756">
        <v>0.60646319559999995</v>
      </c>
      <c r="X2756">
        <v>0.60251346490000002</v>
      </c>
    </row>
    <row r="2757" spans="6:24" x14ac:dyDescent="0.3">
      <c r="F2757" s="5">
        <v>2</v>
      </c>
      <c r="G2757" s="5">
        <v>1</v>
      </c>
      <c r="H2757">
        <v>0.18685567010000001</v>
      </c>
      <c r="I2757">
        <v>9.1172680399999997E-2</v>
      </c>
      <c r="U2757" s="5">
        <v>166</v>
      </c>
      <c r="V2757" s="5">
        <v>144</v>
      </c>
      <c r="W2757">
        <v>0.96768402149999999</v>
      </c>
      <c r="X2757">
        <v>0.96732495510000005</v>
      </c>
    </row>
    <row r="2758" spans="6:24" x14ac:dyDescent="0.3">
      <c r="F2758" s="5">
        <v>1</v>
      </c>
      <c r="G2758" s="5">
        <v>0</v>
      </c>
      <c r="H2758">
        <v>7.1198453600000003E-2</v>
      </c>
      <c r="I2758">
        <v>0</v>
      </c>
      <c r="U2758" s="5">
        <v>24</v>
      </c>
      <c r="V2758" s="5">
        <v>23</v>
      </c>
      <c r="W2758">
        <v>0.38204667860000002</v>
      </c>
      <c r="X2758">
        <v>0.37989228000000003</v>
      </c>
    </row>
    <row r="2759" spans="6:24" x14ac:dyDescent="0.3">
      <c r="F2759" s="5">
        <v>4</v>
      </c>
      <c r="G2759" s="5">
        <v>3</v>
      </c>
      <c r="H2759">
        <v>0.43782216489999998</v>
      </c>
      <c r="I2759">
        <v>0.3569587628</v>
      </c>
      <c r="U2759" s="5">
        <v>23</v>
      </c>
      <c r="V2759" s="5">
        <v>22</v>
      </c>
      <c r="W2759">
        <v>0.36337522439999997</v>
      </c>
      <c r="X2759">
        <v>0.35906642719999998</v>
      </c>
    </row>
    <row r="2760" spans="6:24" x14ac:dyDescent="0.3">
      <c r="F2760" s="5">
        <v>19</v>
      </c>
      <c r="G2760" s="5">
        <v>17</v>
      </c>
      <c r="H2760">
        <v>0.96230670100000004</v>
      </c>
      <c r="I2760">
        <v>0.96134020610000004</v>
      </c>
      <c r="U2760" s="5">
        <v>74</v>
      </c>
      <c r="V2760" s="5">
        <v>71</v>
      </c>
      <c r="W2760">
        <v>0.8466786355</v>
      </c>
      <c r="X2760">
        <v>0.84631956909999995</v>
      </c>
    </row>
    <row r="2761" spans="6:24" x14ac:dyDescent="0.3">
      <c r="F2761" s="5">
        <v>4</v>
      </c>
      <c r="G2761" s="5">
        <v>3</v>
      </c>
      <c r="H2761">
        <v>0.43782216489999998</v>
      </c>
      <c r="I2761">
        <v>0.3569587628</v>
      </c>
      <c r="U2761" s="5">
        <v>327</v>
      </c>
      <c r="V2761" s="5">
        <v>254</v>
      </c>
      <c r="W2761">
        <v>0.99353680430000002</v>
      </c>
      <c r="X2761">
        <v>0.99353680430000002</v>
      </c>
    </row>
    <row r="2762" spans="6:24" x14ac:dyDescent="0.3">
      <c r="F2762" s="5">
        <v>5</v>
      </c>
      <c r="G2762" s="5">
        <v>4</v>
      </c>
      <c r="H2762">
        <v>0.54445876280000005</v>
      </c>
      <c r="I2762">
        <v>0.4800257731</v>
      </c>
      <c r="U2762" s="5">
        <v>28</v>
      </c>
      <c r="V2762" s="5">
        <v>27</v>
      </c>
      <c r="W2762">
        <v>0.4574506283</v>
      </c>
      <c r="X2762">
        <v>0.44631956909999998</v>
      </c>
    </row>
    <row r="2763" spans="6:24" x14ac:dyDescent="0.3">
      <c r="F2763" s="5">
        <v>14</v>
      </c>
      <c r="G2763" s="5">
        <v>12</v>
      </c>
      <c r="H2763">
        <v>0.92268041229999997</v>
      </c>
      <c r="I2763">
        <v>0.91398195869999999</v>
      </c>
      <c r="U2763" s="5">
        <v>26</v>
      </c>
      <c r="V2763" s="5">
        <v>25</v>
      </c>
      <c r="W2763">
        <v>0.42118491920000001</v>
      </c>
      <c r="X2763">
        <v>0.41723518850000002</v>
      </c>
    </row>
    <row r="2764" spans="6:24" x14ac:dyDescent="0.3">
      <c r="F2764" s="5">
        <v>2</v>
      </c>
      <c r="G2764" s="5">
        <v>1</v>
      </c>
      <c r="H2764">
        <v>0.18685567010000001</v>
      </c>
      <c r="I2764">
        <v>9.1172680399999997E-2</v>
      </c>
      <c r="U2764" s="5">
        <v>5</v>
      </c>
      <c r="V2764" s="5">
        <v>4</v>
      </c>
      <c r="W2764">
        <v>2.9802513400000001E-2</v>
      </c>
      <c r="X2764">
        <v>2.0825852700000001E-2</v>
      </c>
    </row>
    <row r="2765" spans="6:24" x14ac:dyDescent="0.3">
      <c r="F2765" s="5">
        <v>8</v>
      </c>
      <c r="G2765" s="5">
        <v>7</v>
      </c>
      <c r="H2765">
        <v>0.76965206180000001</v>
      </c>
      <c r="I2765">
        <v>0.7509664948</v>
      </c>
      <c r="U2765" s="5">
        <v>117</v>
      </c>
      <c r="V2765" s="5">
        <v>112</v>
      </c>
      <c r="W2765">
        <v>0.93321364449999999</v>
      </c>
      <c r="X2765">
        <v>0.93321364449999999</v>
      </c>
    </row>
    <row r="2766" spans="6:24" x14ac:dyDescent="0.3">
      <c r="F2766" s="5">
        <v>3</v>
      </c>
      <c r="G2766" s="5">
        <v>2</v>
      </c>
      <c r="H2766">
        <v>0.3125</v>
      </c>
      <c r="I2766">
        <v>0.2190721649</v>
      </c>
      <c r="U2766" s="5">
        <v>26</v>
      </c>
      <c r="V2766" s="5">
        <v>25</v>
      </c>
      <c r="W2766">
        <v>0.42118491920000001</v>
      </c>
      <c r="X2766">
        <v>0.41723518850000002</v>
      </c>
    </row>
    <row r="2767" spans="6:24" x14ac:dyDescent="0.3">
      <c r="F2767" s="5">
        <v>4</v>
      </c>
      <c r="G2767" s="5">
        <v>3</v>
      </c>
      <c r="H2767">
        <v>0.43782216489999998</v>
      </c>
      <c r="I2767">
        <v>0.3569587628</v>
      </c>
      <c r="U2767" s="5">
        <v>18</v>
      </c>
      <c r="V2767" s="5">
        <v>17</v>
      </c>
      <c r="W2767">
        <v>0.25996409329999998</v>
      </c>
      <c r="X2767">
        <v>0.2531418312</v>
      </c>
    </row>
    <row r="2768" spans="6:24" x14ac:dyDescent="0.3">
      <c r="F2768" s="5">
        <v>11</v>
      </c>
      <c r="G2768" s="5">
        <v>10</v>
      </c>
      <c r="H2768">
        <v>0.87564432979999995</v>
      </c>
      <c r="I2768">
        <v>0.87338917520000003</v>
      </c>
      <c r="U2768" s="5">
        <v>33</v>
      </c>
      <c r="V2768" s="5">
        <v>32</v>
      </c>
      <c r="W2768">
        <v>0.53752244159999996</v>
      </c>
      <c r="X2768">
        <v>0.53141831230000003</v>
      </c>
    </row>
    <row r="2769" spans="6:24" x14ac:dyDescent="0.3">
      <c r="F2769" s="5">
        <v>2</v>
      </c>
      <c r="G2769" s="5">
        <v>1</v>
      </c>
      <c r="H2769">
        <v>0.18685567010000001</v>
      </c>
      <c r="I2769">
        <v>9.1172680399999997E-2</v>
      </c>
      <c r="U2769" s="5">
        <v>26</v>
      </c>
      <c r="V2769" s="5">
        <v>25</v>
      </c>
      <c r="W2769">
        <v>0.42118491920000001</v>
      </c>
      <c r="X2769">
        <v>0.41723518850000002</v>
      </c>
    </row>
    <row r="2770" spans="6:24" x14ac:dyDescent="0.3">
      <c r="F2770" s="5">
        <v>3</v>
      </c>
      <c r="G2770" s="5">
        <v>2</v>
      </c>
      <c r="H2770">
        <v>0.3125</v>
      </c>
      <c r="I2770">
        <v>0.2190721649</v>
      </c>
      <c r="U2770" s="5">
        <v>43</v>
      </c>
      <c r="V2770" s="5">
        <v>42</v>
      </c>
      <c r="W2770">
        <v>0.64596050260000004</v>
      </c>
      <c r="X2770">
        <v>0.6441651705</v>
      </c>
    </row>
    <row r="2771" spans="6:24" x14ac:dyDescent="0.3">
      <c r="F2771" s="5">
        <v>0</v>
      </c>
      <c r="G2771" s="5">
        <v>0</v>
      </c>
      <c r="H2771">
        <v>0</v>
      </c>
      <c r="I2771">
        <v>0</v>
      </c>
      <c r="U2771" s="5">
        <v>47</v>
      </c>
      <c r="V2771" s="5">
        <v>46</v>
      </c>
      <c r="W2771">
        <v>0.68581687609999997</v>
      </c>
      <c r="X2771">
        <v>0.68402154390000003</v>
      </c>
    </row>
    <row r="2772" spans="6:24" x14ac:dyDescent="0.3">
      <c r="F2772" s="5">
        <v>4</v>
      </c>
      <c r="G2772" s="5">
        <v>3</v>
      </c>
      <c r="H2772">
        <v>0.43782216489999998</v>
      </c>
      <c r="I2772">
        <v>0.3569587628</v>
      </c>
      <c r="U2772" s="5">
        <v>52</v>
      </c>
      <c r="V2772" s="5">
        <v>50</v>
      </c>
      <c r="W2772">
        <v>0.7249551166</v>
      </c>
      <c r="X2772">
        <v>0.72028725309999997</v>
      </c>
    </row>
    <row r="2773" spans="6:24" x14ac:dyDescent="0.3">
      <c r="F2773" s="5">
        <v>10</v>
      </c>
      <c r="G2773" s="5">
        <v>9</v>
      </c>
      <c r="H2773">
        <v>0.84858247419999999</v>
      </c>
      <c r="I2773">
        <v>0.84858247419999999</v>
      </c>
      <c r="U2773" s="5">
        <v>13</v>
      </c>
      <c r="V2773" s="5">
        <v>12</v>
      </c>
      <c r="W2773">
        <v>0.17055655289999999</v>
      </c>
      <c r="X2773">
        <v>0.15583482940000001</v>
      </c>
    </row>
    <row r="2774" spans="6:24" x14ac:dyDescent="0.3">
      <c r="F2774" s="5">
        <v>7</v>
      </c>
      <c r="G2774" s="5">
        <v>6</v>
      </c>
      <c r="H2774">
        <v>0.71520618550000004</v>
      </c>
      <c r="I2774">
        <v>0.68298969070000004</v>
      </c>
      <c r="U2774" s="5">
        <v>65</v>
      </c>
      <c r="V2774" s="5">
        <v>62</v>
      </c>
      <c r="W2774">
        <v>0.80574506280000002</v>
      </c>
      <c r="X2774">
        <v>0.80430879710000003</v>
      </c>
    </row>
    <row r="2775" spans="6:24" x14ac:dyDescent="0.3">
      <c r="F2775" s="5">
        <v>3</v>
      </c>
      <c r="G2775" s="5">
        <v>2</v>
      </c>
      <c r="H2775">
        <v>0.3125</v>
      </c>
      <c r="I2775">
        <v>0.2190721649</v>
      </c>
      <c r="U2775" s="5">
        <v>71</v>
      </c>
      <c r="V2775" s="5">
        <v>68</v>
      </c>
      <c r="W2775">
        <v>0.83518850980000003</v>
      </c>
      <c r="X2775">
        <v>0.83123877909999999</v>
      </c>
    </row>
    <row r="2776" spans="6:24" x14ac:dyDescent="0.3">
      <c r="F2776" s="5">
        <v>5</v>
      </c>
      <c r="G2776" s="5">
        <v>4</v>
      </c>
      <c r="H2776">
        <v>0.54445876280000005</v>
      </c>
      <c r="I2776">
        <v>0.4800257731</v>
      </c>
      <c r="U2776" s="5">
        <v>39</v>
      </c>
      <c r="V2776" s="5">
        <v>38</v>
      </c>
      <c r="W2776">
        <v>0.60646319559999995</v>
      </c>
      <c r="X2776">
        <v>0.60251346490000002</v>
      </c>
    </row>
    <row r="2777" spans="6:24" x14ac:dyDescent="0.3">
      <c r="F2777" s="5">
        <v>1</v>
      </c>
      <c r="G2777" s="5">
        <v>0</v>
      </c>
      <c r="H2777">
        <v>7.1198453600000003E-2</v>
      </c>
      <c r="I2777">
        <v>0</v>
      </c>
      <c r="U2777" s="5">
        <v>124</v>
      </c>
      <c r="V2777" s="5">
        <v>117</v>
      </c>
      <c r="W2777">
        <v>0.93967684019999997</v>
      </c>
      <c r="X2777">
        <v>0.93967684019999997</v>
      </c>
    </row>
    <row r="2778" spans="6:24" x14ac:dyDescent="0.3">
      <c r="F2778" s="5">
        <v>2</v>
      </c>
      <c r="G2778" s="5">
        <v>1</v>
      </c>
      <c r="H2778">
        <v>0.18685567010000001</v>
      </c>
      <c r="I2778">
        <v>9.1172680399999997E-2</v>
      </c>
      <c r="U2778" s="5">
        <v>34</v>
      </c>
      <c r="V2778" s="5">
        <v>33</v>
      </c>
      <c r="W2778">
        <v>0.55188509870000002</v>
      </c>
      <c r="X2778">
        <v>0.54183123870000005</v>
      </c>
    </row>
    <row r="2779" spans="6:24" x14ac:dyDescent="0.3">
      <c r="F2779" s="5">
        <v>3</v>
      </c>
      <c r="G2779" s="5">
        <v>2</v>
      </c>
      <c r="H2779">
        <v>0.3125</v>
      </c>
      <c r="I2779">
        <v>0.2190721649</v>
      </c>
      <c r="U2779" s="5">
        <v>17</v>
      </c>
      <c r="V2779" s="5">
        <v>16</v>
      </c>
      <c r="W2779">
        <v>0.2420107719</v>
      </c>
      <c r="X2779">
        <v>0.22980251339999999</v>
      </c>
    </row>
    <row r="2780" spans="6:24" x14ac:dyDescent="0.3">
      <c r="F2780" s="5">
        <v>2</v>
      </c>
      <c r="G2780" s="5">
        <v>1</v>
      </c>
      <c r="H2780">
        <v>0.18685567010000001</v>
      </c>
      <c r="I2780">
        <v>9.1172680399999997E-2</v>
      </c>
      <c r="U2780" s="5">
        <v>83</v>
      </c>
      <c r="V2780" s="5">
        <v>78</v>
      </c>
      <c r="W2780">
        <v>0.87468581680000002</v>
      </c>
      <c r="X2780">
        <v>0.87432675039999996</v>
      </c>
    </row>
    <row r="2781" spans="6:24" x14ac:dyDescent="0.3">
      <c r="F2781" s="5">
        <v>2</v>
      </c>
      <c r="G2781" s="5">
        <v>1</v>
      </c>
      <c r="H2781">
        <v>0.18685567010000001</v>
      </c>
      <c r="I2781">
        <v>9.1172680399999997E-2</v>
      </c>
      <c r="U2781" s="5">
        <v>19</v>
      </c>
      <c r="V2781" s="5">
        <v>17</v>
      </c>
      <c r="W2781">
        <v>0.27863554750000002</v>
      </c>
      <c r="X2781">
        <v>0.2531418312</v>
      </c>
    </row>
    <row r="2782" spans="6:24" x14ac:dyDescent="0.3">
      <c r="F2782" s="5">
        <v>10</v>
      </c>
      <c r="G2782" s="5">
        <v>9</v>
      </c>
      <c r="H2782">
        <v>0.84858247419999999</v>
      </c>
      <c r="I2782">
        <v>0.84858247419999999</v>
      </c>
      <c r="U2782" s="5">
        <v>5</v>
      </c>
      <c r="V2782" s="5">
        <v>4</v>
      </c>
      <c r="W2782">
        <v>2.9802513400000001E-2</v>
      </c>
      <c r="X2782">
        <v>2.0825852700000001E-2</v>
      </c>
    </row>
    <row r="2783" spans="6:24" x14ac:dyDescent="0.3">
      <c r="F2783" s="5">
        <v>3</v>
      </c>
      <c r="G2783" s="5">
        <v>2</v>
      </c>
      <c r="H2783">
        <v>0.3125</v>
      </c>
      <c r="I2783">
        <v>0.2190721649</v>
      </c>
      <c r="U2783" s="5">
        <v>28</v>
      </c>
      <c r="V2783" s="5">
        <v>27</v>
      </c>
      <c r="W2783">
        <v>0.4574506283</v>
      </c>
      <c r="X2783">
        <v>0.44631956909999998</v>
      </c>
    </row>
    <row r="2784" spans="6:24" x14ac:dyDescent="0.3">
      <c r="F2784" s="5">
        <v>6</v>
      </c>
      <c r="G2784" s="5">
        <v>5</v>
      </c>
      <c r="H2784">
        <v>0.63337628859999995</v>
      </c>
      <c r="I2784">
        <v>0.5898840206</v>
      </c>
      <c r="U2784" s="5">
        <v>23</v>
      </c>
      <c r="V2784" s="5">
        <v>22</v>
      </c>
      <c r="W2784">
        <v>0.36337522439999997</v>
      </c>
      <c r="X2784">
        <v>0.35906642719999998</v>
      </c>
    </row>
    <row r="2785" spans="6:24" x14ac:dyDescent="0.3">
      <c r="F2785" s="5">
        <v>4</v>
      </c>
      <c r="G2785" s="5">
        <v>3</v>
      </c>
      <c r="H2785">
        <v>0.43782216489999998</v>
      </c>
      <c r="I2785">
        <v>0.3569587628</v>
      </c>
      <c r="U2785" s="5">
        <v>17</v>
      </c>
      <c r="V2785" s="5">
        <v>16</v>
      </c>
      <c r="W2785">
        <v>0.2420107719</v>
      </c>
      <c r="X2785">
        <v>0.22980251339999999</v>
      </c>
    </row>
    <row r="2786" spans="6:24" x14ac:dyDescent="0.3">
      <c r="F2786" s="5">
        <v>5</v>
      </c>
      <c r="G2786" s="5">
        <v>4</v>
      </c>
      <c r="H2786">
        <v>0.54445876280000005</v>
      </c>
      <c r="I2786">
        <v>0.4800257731</v>
      </c>
      <c r="U2786" s="5">
        <v>12</v>
      </c>
      <c r="V2786" s="5">
        <v>11</v>
      </c>
      <c r="W2786">
        <v>0.14470377009999999</v>
      </c>
      <c r="X2786">
        <v>0.13680430869999999</v>
      </c>
    </row>
    <row r="2787" spans="6:24" x14ac:dyDescent="0.3">
      <c r="F2787" s="5">
        <v>2</v>
      </c>
      <c r="G2787" s="5">
        <v>1</v>
      </c>
      <c r="H2787">
        <v>0.18685567010000001</v>
      </c>
      <c r="I2787">
        <v>9.1172680399999997E-2</v>
      </c>
      <c r="U2787" s="5">
        <v>183</v>
      </c>
      <c r="V2787" s="5">
        <v>170</v>
      </c>
      <c r="W2787">
        <v>0.97558348289999997</v>
      </c>
      <c r="X2787">
        <v>0.97450628360000002</v>
      </c>
    </row>
    <row r="2788" spans="6:24" x14ac:dyDescent="0.3">
      <c r="F2788" s="5">
        <v>4</v>
      </c>
      <c r="G2788" s="5">
        <v>3</v>
      </c>
      <c r="H2788">
        <v>0.43782216489999998</v>
      </c>
      <c r="I2788">
        <v>0.3569587628</v>
      </c>
      <c r="U2788" s="8">
        <v>33</v>
      </c>
      <c r="V2788" s="8">
        <v>33</v>
      </c>
      <c r="W2788">
        <v>0.53752244159999996</v>
      </c>
      <c r="X2788">
        <v>0.54183123870000005</v>
      </c>
    </row>
    <row r="2789" spans="6:24" x14ac:dyDescent="0.3">
      <c r="F2789" s="5">
        <v>2</v>
      </c>
      <c r="G2789" s="5">
        <v>1</v>
      </c>
      <c r="H2789">
        <v>0.18685567010000001</v>
      </c>
      <c r="I2789">
        <v>9.1172680399999997E-2</v>
      </c>
      <c r="U2789" s="8">
        <v>126</v>
      </c>
      <c r="V2789" s="8">
        <v>118</v>
      </c>
      <c r="W2789">
        <v>0.94039497299999997</v>
      </c>
      <c r="X2789">
        <v>0.94111310589999997</v>
      </c>
    </row>
    <row r="2790" spans="6:24" x14ac:dyDescent="0.3">
      <c r="F2790" s="5">
        <v>2</v>
      </c>
      <c r="G2790" s="5">
        <v>1</v>
      </c>
      <c r="H2790">
        <v>0.18685567010000001</v>
      </c>
      <c r="I2790">
        <v>9.1172680399999997E-2</v>
      </c>
      <c r="U2790" s="8">
        <v>19</v>
      </c>
      <c r="V2790" s="8">
        <v>19</v>
      </c>
      <c r="W2790">
        <v>0.27863554750000002</v>
      </c>
      <c r="X2790">
        <v>0.30089766600000001</v>
      </c>
    </row>
    <row r="2791" spans="6:24" x14ac:dyDescent="0.3">
      <c r="F2791" s="5">
        <v>1</v>
      </c>
      <c r="G2791" s="5">
        <v>0</v>
      </c>
      <c r="H2791">
        <v>7.1198453600000003E-2</v>
      </c>
      <c r="I2791">
        <v>0</v>
      </c>
      <c r="U2791" s="8">
        <v>7</v>
      </c>
      <c r="V2791" s="8">
        <v>7</v>
      </c>
      <c r="W2791">
        <v>5.6732495500000001E-2</v>
      </c>
      <c r="X2791">
        <v>6.2118491900000003E-2</v>
      </c>
    </row>
    <row r="2792" spans="6:24" x14ac:dyDescent="0.3">
      <c r="F2792" s="5">
        <v>11</v>
      </c>
      <c r="G2792" s="5">
        <v>10</v>
      </c>
      <c r="H2792">
        <v>0.87564432979999995</v>
      </c>
      <c r="I2792">
        <v>0.87338917520000003</v>
      </c>
      <c r="U2792" s="8">
        <v>83</v>
      </c>
      <c r="V2792" s="8">
        <v>79</v>
      </c>
      <c r="W2792">
        <v>0.87468581680000002</v>
      </c>
      <c r="X2792">
        <v>0.87684021540000001</v>
      </c>
    </row>
    <row r="2793" spans="6:24" x14ac:dyDescent="0.3">
      <c r="F2793" s="5">
        <v>2</v>
      </c>
      <c r="G2793" s="5">
        <v>1</v>
      </c>
      <c r="H2793">
        <v>0.18685567010000001</v>
      </c>
      <c r="I2793">
        <v>9.1172680399999997E-2</v>
      </c>
      <c r="U2793" s="8">
        <v>21</v>
      </c>
      <c r="V2793" s="8">
        <v>21</v>
      </c>
      <c r="W2793">
        <v>0.32423698379999999</v>
      </c>
      <c r="X2793">
        <v>0.3364452423</v>
      </c>
    </row>
    <row r="2794" spans="6:24" x14ac:dyDescent="0.3">
      <c r="F2794" s="5">
        <v>14</v>
      </c>
      <c r="G2794" s="5">
        <v>12</v>
      </c>
      <c r="H2794">
        <v>0.92268041229999997</v>
      </c>
      <c r="I2794">
        <v>0.91398195869999999</v>
      </c>
      <c r="U2794" s="8">
        <v>24</v>
      </c>
      <c r="V2794" s="8">
        <v>24</v>
      </c>
      <c r="W2794">
        <v>0.38204667860000002</v>
      </c>
      <c r="X2794">
        <v>0.39605026920000003</v>
      </c>
    </row>
    <row r="2795" spans="6:24" x14ac:dyDescent="0.3">
      <c r="F2795" s="5">
        <v>4</v>
      </c>
      <c r="G2795" s="5">
        <v>3</v>
      </c>
      <c r="H2795">
        <v>0.43782216489999998</v>
      </c>
      <c r="I2795">
        <v>0.3569587628</v>
      </c>
      <c r="U2795" s="8">
        <v>19</v>
      </c>
      <c r="V2795" s="8">
        <v>18</v>
      </c>
      <c r="W2795">
        <v>0.27863554750000002</v>
      </c>
      <c r="X2795">
        <v>0.28007181320000002</v>
      </c>
    </row>
    <row r="2796" spans="6:24" x14ac:dyDescent="0.3">
      <c r="F2796" s="5">
        <v>5</v>
      </c>
      <c r="G2796" s="5">
        <v>4</v>
      </c>
      <c r="H2796">
        <v>0.54445876280000005</v>
      </c>
      <c r="I2796">
        <v>0.4800257731</v>
      </c>
      <c r="U2796" s="8">
        <v>15</v>
      </c>
      <c r="V2796" s="8">
        <v>15</v>
      </c>
      <c r="W2796">
        <v>0.20610412920000001</v>
      </c>
      <c r="X2796">
        <v>0.21292639129999999</v>
      </c>
    </row>
    <row r="2797" spans="6:24" x14ac:dyDescent="0.3">
      <c r="F2797" s="5">
        <v>4</v>
      </c>
      <c r="G2797" s="5">
        <v>3</v>
      </c>
      <c r="H2797">
        <v>0.43782216489999998</v>
      </c>
      <c r="I2797">
        <v>0.3569587628</v>
      </c>
      <c r="U2797" s="8">
        <v>5</v>
      </c>
      <c r="V2797" s="8">
        <v>5</v>
      </c>
      <c r="W2797">
        <v>2.9802513400000001E-2</v>
      </c>
      <c r="X2797">
        <v>3.5547576300000001E-2</v>
      </c>
    </row>
    <row r="2798" spans="6:24" x14ac:dyDescent="0.3">
      <c r="F2798" s="5">
        <v>11</v>
      </c>
      <c r="G2798" s="5">
        <v>10</v>
      </c>
      <c r="H2798">
        <v>0.87564432979999995</v>
      </c>
      <c r="I2798">
        <v>0.87338917520000003</v>
      </c>
      <c r="U2798" s="8">
        <v>26</v>
      </c>
      <c r="V2798" s="8">
        <v>26</v>
      </c>
      <c r="W2798">
        <v>0.42118491920000001</v>
      </c>
      <c r="X2798">
        <v>0.43195691200000003</v>
      </c>
    </row>
    <row r="2799" spans="6:24" x14ac:dyDescent="0.3">
      <c r="F2799" s="5">
        <v>4</v>
      </c>
      <c r="G2799" s="5">
        <v>3</v>
      </c>
      <c r="H2799">
        <v>0.43782216489999998</v>
      </c>
      <c r="I2799">
        <v>0.3569587628</v>
      </c>
      <c r="U2799" s="8">
        <v>63</v>
      </c>
      <c r="V2799" s="8">
        <v>61</v>
      </c>
      <c r="W2799">
        <v>0.7946140035</v>
      </c>
      <c r="X2799">
        <v>0.7953321364</v>
      </c>
    </row>
    <row r="2800" spans="6:24" x14ac:dyDescent="0.3">
      <c r="F2800" s="5">
        <v>2</v>
      </c>
      <c r="G2800" s="5">
        <v>1</v>
      </c>
      <c r="H2800">
        <v>0.18685567010000001</v>
      </c>
      <c r="I2800">
        <v>9.1172680399999997E-2</v>
      </c>
      <c r="U2800" s="8">
        <v>19</v>
      </c>
      <c r="V2800" s="8">
        <v>18</v>
      </c>
      <c r="W2800">
        <v>0.27863554750000002</v>
      </c>
      <c r="X2800">
        <v>0.28007181320000002</v>
      </c>
    </row>
    <row r="2801" spans="6:24" x14ac:dyDescent="0.3">
      <c r="F2801" s="5">
        <v>3</v>
      </c>
      <c r="G2801" s="5">
        <v>2</v>
      </c>
      <c r="H2801">
        <v>0.3125</v>
      </c>
      <c r="I2801">
        <v>0.2190721649</v>
      </c>
      <c r="U2801" s="8">
        <v>45</v>
      </c>
      <c r="V2801" s="8">
        <v>44</v>
      </c>
      <c r="W2801">
        <v>0.66570915610000003</v>
      </c>
      <c r="X2801">
        <v>0.66606822259999998</v>
      </c>
    </row>
    <row r="2802" spans="6:24" x14ac:dyDescent="0.3">
      <c r="F2802" s="5">
        <v>3</v>
      </c>
      <c r="G2802" s="5">
        <v>2</v>
      </c>
      <c r="H2802">
        <v>0.3125</v>
      </c>
      <c r="I2802">
        <v>0.2190721649</v>
      </c>
      <c r="U2802" s="8">
        <v>101</v>
      </c>
      <c r="V2802" s="8">
        <v>98</v>
      </c>
      <c r="W2802">
        <v>0.91131059240000001</v>
      </c>
      <c r="X2802">
        <v>0.91202872530000001</v>
      </c>
    </row>
    <row r="2803" spans="6:24" x14ac:dyDescent="0.3">
      <c r="F2803" s="5">
        <v>2</v>
      </c>
      <c r="G2803" s="5">
        <v>1</v>
      </c>
      <c r="H2803">
        <v>0.18685567010000001</v>
      </c>
      <c r="I2803">
        <v>9.1172680399999997E-2</v>
      </c>
      <c r="U2803" s="8">
        <v>165</v>
      </c>
      <c r="V2803" s="8">
        <v>144</v>
      </c>
      <c r="W2803">
        <v>0.96696588859999999</v>
      </c>
      <c r="X2803">
        <v>0.96732495510000005</v>
      </c>
    </row>
    <row r="2804" spans="6:24" x14ac:dyDescent="0.3">
      <c r="F2804" s="5">
        <v>1</v>
      </c>
      <c r="G2804" s="5">
        <v>0</v>
      </c>
      <c r="H2804">
        <v>7.1198453600000003E-2</v>
      </c>
      <c r="I2804">
        <v>0</v>
      </c>
      <c r="U2804" s="8">
        <v>52</v>
      </c>
      <c r="V2804" s="8">
        <v>51</v>
      </c>
      <c r="W2804">
        <v>0.7249551166</v>
      </c>
      <c r="X2804">
        <v>0.72818671450000005</v>
      </c>
    </row>
    <row r="2805" spans="6:24" x14ac:dyDescent="0.3">
      <c r="F2805" s="5">
        <v>7</v>
      </c>
      <c r="G2805" s="5">
        <v>6</v>
      </c>
      <c r="H2805">
        <v>0.71520618550000004</v>
      </c>
      <c r="I2805">
        <v>0.68298969070000004</v>
      </c>
      <c r="U2805" s="8">
        <v>42</v>
      </c>
      <c r="V2805" s="8">
        <v>42</v>
      </c>
      <c r="W2805">
        <v>0.63877917409999996</v>
      </c>
      <c r="X2805">
        <v>0.6441651705</v>
      </c>
    </row>
    <row r="2806" spans="6:24" x14ac:dyDescent="0.3">
      <c r="F2806" s="5">
        <v>4</v>
      </c>
      <c r="G2806" s="5">
        <v>3</v>
      </c>
      <c r="H2806">
        <v>0.43782216489999998</v>
      </c>
      <c r="I2806">
        <v>0.3569587628</v>
      </c>
      <c r="U2806" s="8">
        <v>27</v>
      </c>
      <c r="V2806" s="8">
        <v>27</v>
      </c>
      <c r="W2806">
        <v>0.439497307</v>
      </c>
      <c r="X2806">
        <v>0.44631956909999998</v>
      </c>
    </row>
    <row r="2807" spans="6:24" x14ac:dyDescent="0.3">
      <c r="F2807" s="5">
        <v>5</v>
      </c>
      <c r="G2807" s="5">
        <v>4</v>
      </c>
      <c r="H2807">
        <v>0.54445876280000005</v>
      </c>
      <c r="I2807">
        <v>0.4800257731</v>
      </c>
      <c r="U2807" s="8">
        <v>7</v>
      </c>
      <c r="V2807" s="8">
        <v>7</v>
      </c>
      <c r="W2807">
        <v>5.6732495500000001E-2</v>
      </c>
      <c r="X2807">
        <v>6.2118491900000003E-2</v>
      </c>
    </row>
    <row r="2808" spans="6:24" x14ac:dyDescent="0.3">
      <c r="F2808" s="5">
        <v>3</v>
      </c>
      <c r="G2808" s="5">
        <v>2</v>
      </c>
      <c r="H2808">
        <v>0.3125</v>
      </c>
      <c r="I2808">
        <v>0.2190721649</v>
      </c>
      <c r="U2808" s="8">
        <v>137</v>
      </c>
      <c r="V2808" s="8">
        <v>128</v>
      </c>
      <c r="W2808">
        <v>0.95224416509999998</v>
      </c>
      <c r="X2808">
        <v>0.95260323150000004</v>
      </c>
    </row>
    <row r="2809" spans="6:24" x14ac:dyDescent="0.3">
      <c r="F2809" s="5">
        <v>3</v>
      </c>
      <c r="G2809" s="5">
        <v>2</v>
      </c>
      <c r="H2809">
        <v>0.3125</v>
      </c>
      <c r="I2809">
        <v>0.2190721649</v>
      </c>
      <c r="U2809" s="8">
        <v>38</v>
      </c>
      <c r="V2809" s="8">
        <v>38</v>
      </c>
      <c r="W2809">
        <v>0.59569120279999999</v>
      </c>
      <c r="X2809">
        <v>0.60251346490000002</v>
      </c>
    </row>
    <row r="2810" spans="6:24" x14ac:dyDescent="0.3">
      <c r="F2810" s="5">
        <v>2</v>
      </c>
      <c r="G2810" s="5">
        <v>1</v>
      </c>
      <c r="H2810">
        <v>0.18685567010000001</v>
      </c>
      <c r="I2810">
        <v>9.1172680399999997E-2</v>
      </c>
      <c r="U2810" s="8">
        <v>36</v>
      </c>
      <c r="V2810" s="8">
        <v>35</v>
      </c>
      <c r="W2810">
        <v>0.57342908429999995</v>
      </c>
      <c r="X2810">
        <v>0.5752244165</v>
      </c>
    </row>
    <row r="2811" spans="6:24" x14ac:dyDescent="0.3">
      <c r="F2811" s="5">
        <v>2</v>
      </c>
      <c r="G2811" s="5">
        <v>1</v>
      </c>
      <c r="H2811">
        <v>0.18685567010000001</v>
      </c>
      <c r="I2811">
        <v>9.1172680399999997E-2</v>
      </c>
      <c r="U2811" s="8">
        <v>10</v>
      </c>
      <c r="V2811" s="8">
        <v>10</v>
      </c>
      <c r="W2811">
        <v>0.108438061</v>
      </c>
      <c r="X2811">
        <v>0.1177737881</v>
      </c>
    </row>
    <row r="2812" spans="6:24" x14ac:dyDescent="0.3">
      <c r="F2812" s="5">
        <v>8</v>
      </c>
      <c r="G2812" s="5">
        <v>7</v>
      </c>
      <c r="H2812">
        <v>0.76965206180000001</v>
      </c>
      <c r="I2812">
        <v>0.7509664948</v>
      </c>
      <c r="U2812" s="8">
        <v>29</v>
      </c>
      <c r="V2812" s="8">
        <v>29</v>
      </c>
      <c r="W2812">
        <v>0.4728904847</v>
      </c>
      <c r="X2812">
        <v>0.48761220820000001</v>
      </c>
    </row>
    <row r="2813" spans="6:24" x14ac:dyDescent="0.3">
      <c r="F2813" s="5">
        <v>17</v>
      </c>
      <c r="G2813" s="5">
        <v>15</v>
      </c>
      <c r="H2813">
        <v>0.95006443289999998</v>
      </c>
      <c r="I2813">
        <v>0.94748711340000003</v>
      </c>
      <c r="U2813" s="8">
        <v>25</v>
      </c>
      <c r="V2813" s="8">
        <v>25</v>
      </c>
      <c r="W2813">
        <v>0.39892280070000002</v>
      </c>
      <c r="X2813">
        <v>0.41723518850000002</v>
      </c>
    </row>
    <row r="2814" spans="6:24" x14ac:dyDescent="0.3">
      <c r="F2814" s="5">
        <v>4</v>
      </c>
      <c r="G2814" s="5">
        <v>3</v>
      </c>
      <c r="H2814">
        <v>0.43782216489999998</v>
      </c>
      <c r="I2814">
        <v>0.3569587628</v>
      </c>
      <c r="U2814" s="8">
        <v>8</v>
      </c>
      <c r="V2814" s="8">
        <v>8</v>
      </c>
      <c r="W2814">
        <v>7.2890484699999994E-2</v>
      </c>
      <c r="X2814">
        <v>8.1867145399999994E-2</v>
      </c>
    </row>
    <row r="2815" spans="6:24" x14ac:dyDescent="0.3">
      <c r="F2815" s="5">
        <v>6</v>
      </c>
      <c r="G2815" s="5">
        <v>5</v>
      </c>
      <c r="H2815">
        <v>0.63337628859999995</v>
      </c>
      <c r="I2815">
        <v>0.5898840206</v>
      </c>
      <c r="U2815" s="8">
        <v>38</v>
      </c>
      <c r="V2815" s="8">
        <v>38</v>
      </c>
      <c r="W2815">
        <v>0.59569120279999999</v>
      </c>
      <c r="X2815">
        <v>0.60251346490000002</v>
      </c>
    </row>
    <row r="2816" spans="6:24" x14ac:dyDescent="0.3">
      <c r="F2816" s="5">
        <v>7</v>
      </c>
      <c r="G2816" s="5">
        <v>6</v>
      </c>
      <c r="H2816">
        <v>0.71520618550000004</v>
      </c>
      <c r="I2816">
        <v>0.68298969070000004</v>
      </c>
      <c r="U2816" s="8">
        <v>17</v>
      </c>
      <c r="V2816" s="8">
        <v>17</v>
      </c>
      <c r="W2816">
        <v>0.2420107719</v>
      </c>
      <c r="X2816">
        <v>0.2531418312</v>
      </c>
    </row>
    <row r="2817" spans="6:24" x14ac:dyDescent="0.3">
      <c r="F2817" s="5">
        <v>1</v>
      </c>
      <c r="G2817" s="5">
        <v>0</v>
      </c>
      <c r="H2817">
        <v>7.1198453600000003E-2</v>
      </c>
      <c r="I2817">
        <v>0</v>
      </c>
      <c r="U2817" s="8">
        <v>31</v>
      </c>
      <c r="V2817" s="8">
        <v>31</v>
      </c>
      <c r="W2817">
        <v>0.50736086170000005</v>
      </c>
      <c r="X2817">
        <v>0.51741472170000002</v>
      </c>
    </row>
    <row r="2818" spans="6:24" x14ac:dyDescent="0.3">
      <c r="F2818" s="5">
        <v>2</v>
      </c>
      <c r="G2818" s="5">
        <v>1</v>
      </c>
      <c r="H2818">
        <v>0.18685567010000001</v>
      </c>
      <c r="I2818">
        <v>9.1172680399999997E-2</v>
      </c>
      <c r="U2818" s="8">
        <v>8</v>
      </c>
      <c r="V2818" s="8">
        <v>8</v>
      </c>
      <c r="W2818">
        <v>7.2890484699999994E-2</v>
      </c>
      <c r="X2818">
        <v>8.1867145399999994E-2</v>
      </c>
    </row>
    <row r="2819" spans="6:24" x14ac:dyDescent="0.3">
      <c r="F2819" s="5">
        <v>17</v>
      </c>
      <c r="G2819" s="5">
        <v>15</v>
      </c>
      <c r="H2819">
        <v>0.95006443289999998</v>
      </c>
      <c r="I2819">
        <v>0.94748711340000003</v>
      </c>
      <c r="U2819" s="8">
        <v>17</v>
      </c>
      <c r="V2819" s="8">
        <v>17</v>
      </c>
      <c r="W2819">
        <v>0.2420107719</v>
      </c>
      <c r="X2819">
        <v>0.2531418312</v>
      </c>
    </row>
    <row r="2820" spans="6:24" x14ac:dyDescent="0.3">
      <c r="F2820" s="5">
        <v>5</v>
      </c>
      <c r="G2820" s="5">
        <v>4</v>
      </c>
      <c r="H2820">
        <v>0.54445876280000005</v>
      </c>
      <c r="I2820">
        <v>0.4800257731</v>
      </c>
      <c r="U2820" s="8">
        <v>62</v>
      </c>
      <c r="V2820" s="8">
        <v>60</v>
      </c>
      <c r="W2820">
        <v>0.78635547569999997</v>
      </c>
      <c r="X2820">
        <v>0.78958707360000002</v>
      </c>
    </row>
    <row r="2821" spans="6:24" x14ac:dyDescent="0.3">
      <c r="F2821" s="5">
        <v>13</v>
      </c>
      <c r="G2821" s="5">
        <v>11</v>
      </c>
      <c r="H2821">
        <v>0.90979381439999996</v>
      </c>
      <c r="I2821">
        <v>0.89207474220000005</v>
      </c>
      <c r="U2821" s="8">
        <v>22</v>
      </c>
      <c r="V2821" s="8">
        <v>22</v>
      </c>
      <c r="W2821">
        <v>0.34649910229999997</v>
      </c>
      <c r="X2821">
        <v>0.35906642719999998</v>
      </c>
    </row>
    <row r="2822" spans="6:24" x14ac:dyDescent="0.3">
      <c r="F2822" s="5">
        <v>5</v>
      </c>
      <c r="G2822" s="5">
        <v>4</v>
      </c>
      <c r="H2822">
        <v>0.54445876280000005</v>
      </c>
      <c r="I2822">
        <v>0.4800257731</v>
      </c>
      <c r="U2822" s="8">
        <v>83</v>
      </c>
      <c r="V2822" s="8">
        <v>79</v>
      </c>
      <c r="W2822">
        <v>0.87468581680000002</v>
      </c>
      <c r="X2822">
        <v>0.87684021540000001</v>
      </c>
    </row>
    <row r="2823" spans="6:24" x14ac:dyDescent="0.3">
      <c r="F2823" s="5">
        <v>4</v>
      </c>
      <c r="G2823" s="5">
        <v>3</v>
      </c>
      <c r="H2823">
        <v>0.43782216489999998</v>
      </c>
      <c r="I2823">
        <v>0.3569587628</v>
      </c>
      <c r="U2823" s="8">
        <v>51</v>
      </c>
      <c r="V2823" s="8">
        <v>50</v>
      </c>
      <c r="W2823">
        <v>0.71561938950000004</v>
      </c>
      <c r="X2823">
        <v>0.72028725309999997</v>
      </c>
    </row>
    <row r="2824" spans="6:24" x14ac:dyDescent="0.3">
      <c r="F2824" s="5">
        <v>5</v>
      </c>
      <c r="G2824" s="5">
        <v>4</v>
      </c>
      <c r="H2824">
        <v>0.54445876280000005</v>
      </c>
      <c r="I2824">
        <v>0.4800257731</v>
      </c>
      <c r="U2824" s="8">
        <v>80</v>
      </c>
      <c r="V2824" s="8">
        <v>76</v>
      </c>
      <c r="W2824">
        <v>0.86570915609999999</v>
      </c>
      <c r="X2824">
        <v>0.86606822260000005</v>
      </c>
    </row>
    <row r="2825" spans="6:24" x14ac:dyDescent="0.3">
      <c r="F2825" s="5">
        <v>2</v>
      </c>
      <c r="G2825" s="5">
        <v>1</v>
      </c>
      <c r="H2825">
        <v>0.18685567010000001</v>
      </c>
      <c r="I2825">
        <v>9.1172680399999997E-2</v>
      </c>
      <c r="U2825" s="8">
        <v>31</v>
      </c>
      <c r="V2825" s="8">
        <v>31</v>
      </c>
      <c r="W2825">
        <v>0.50736086170000005</v>
      </c>
      <c r="X2825">
        <v>0.51741472170000002</v>
      </c>
    </row>
    <row r="2826" spans="6:24" x14ac:dyDescent="0.3">
      <c r="F2826" s="5">
        <v>17</v>
      </c>
      <c r="G2826" s="5">
        <v>15</v>
      </c>
      <c r="H2826">
        <v>0.95006443289999998</v>
      </c>
      <c r="I2826">
        <v>0.94748711340000003</v>
      </c>
      <c r="U2826" s="8">
        <v>37</v>
      </c>
      <c r="V2826" s="8">
        <v>37</v>
      </c>
      <c r="W2826">
        <v>0.58527827639999996</v>
      </c>
      <c r="X2826">
        <v>0.59533213640000004</v>
      </c>
    </row>
    <row r="2827" spans="6:24" x14ac:dyDescent="0.3">
      <c r="F2827" s="5">
        <v>3</v>
      </c>
      <c r="G2827" s="5">
        <v>2</v>
      </c>
      <c r="H2827">
        <v>0.3125</v>
      </c>
      <c r="I2827">
        <v>0.2190721649</v>
      </c>
      <c r="U2827" s="8">
        <v>34</v>
      </c>
      <c r="V2827" s="8">
        <v>34</v>
      </c>
      <c r="W2827">
        <v>0.55188509870000002</v>
      </c>
      <c r="X2827">
        <v>0.5576301615</v>
      </c>
    </row>
    <row r="2828" spans="6:24" x14ac:dyDescent="0.3">
      <c r="F2828" s="5">
        <v>5</v>
      </c>
      <c r="G2828" s="5">
        <v>4</v>
      </c>
      <c r="H2828">
        <v>0.54445876280000005</v>
      </c>
      <c r="I2828">
        <v>0.4800257731</v>
      </c>
      <c r="U2828" s="8">
        <v>4</v>
      </c>
      <c r="V2828" s="8">
        <v>4</v>
      </c>
      <c r="W2828">
        <v>1.6876122E-2</v>
      </c>
      <c r="X2828">
        <v>2.0825852700000001E-2</v>
      </c>
    </row>
    <row r="2829" spans="6:24" x14ac:dyDescent="0.3">
      <c r="F2829" s="5">
        <v>12</v>
      </c>
      <c r="G2829" s="5">
        <v>11</v>
      </c>
      <c r="H2829">
        <v>0.89336340199999997</v>
      </c>
      <c r="I2829">
        <v>0.89207474220000005</v>
      </c>
      <c r="U2829" s="8">
        <v>151</v>
      </c>
      <c r="V2829" s="8">
        <v>135</v>
      </c>
      <c r="W2829">
        <v>0.96086175939999996</v>
      </c>
      <c r="X2829">
        <v>0.96086175939999996</v>
      </c>
    </row>
    <row r="2830" spans="6:24" x14ac:dyDescent="0.3">
      <c r="F2830" s="5">
        <v>6</v>
      </c>
      <c r="G2830" s="5">
        <v>5</v>
      </c>
      <c r="H2830">
        <v>0.63337628859999995</v>
      </c>
      <c r="I2830">
        <v>0.5898840206</v>
      </c>
      <c r="U2830" s="8">
        <v>81</v>
      </c>
      <c r="V2830" s="8">
        <v>77</v>
      </c>
      <c r="W2830">
        <v>0.87001795329999998</v>
      </c>
      <c r="X2830">
        <v>0.87037701970000003</v>
      </c>
    </row>
    <row r="2831" spans="6:24" x14ac:dyDescent="0.3">
      <c r="F2831" s="5">
        <v>9</v>
      </c>
      <c r="G2831" s="5">
        <v>8</v>
      </c>
      <c r="H2831">
        <v>0.81829896899999999</v>
      </c>
      <c r="I2831">
        <v>0.8076675257</v>
      </c>
      <c r="U2831" s="8">
        <v>39</v>
      </c>
      <c r="V2831" s="8">
        <v>39</v>
      </c>
      <c r="W2831">
        <v>0.60646319559999995</v>
      </c>
      <c r="X2831">
        <v>0.61292639130000004</v>
      </c>
    </row>
    <row r="2832" spans="6:24" x14ac:dyDescent="0.3">
      <c r="F2832" s="5">
        <v>3</v>
      </c>
      <c r="G2832" s="5">
        <v>2</v>
      </c>
      <c r="H2832">
        <v>0.3125</v>
      </c>
      <c r="I2832">
        <v>0.2190721649</v>
      </c>
      <c r="U2832" s="8">
        <v>258</v>
      </c>
      <c r="V2832" s="8">
        <v>213</v>
      </c>
      <c r="W2832">
        <v>0.98779174140000003</v>
      </c>
      <c r="X2832">
        <v>0.98779174140000003</v>
      </c>
    </row>
    <row r="2833" spans="6:24" x14ac:dyDescent="0.3">
      <c r="F2833" s="5">
        <v>0</v>
      </c>
      <c r="G2833" s="5">
        <v>0</v>
      </c>
      <c r="H2833">
        <v>0</v>
      </c>
      <c r="I2833">
        <v>0</v>
      </c>
      <c r="U2833" s="8">
        <v>34</v>
      </c>
      <c r="V2833" s="8">
        <v>34</v>
      </c>
      <c r="W2833">
        <v>0.55188509870000002</v>
      </c>
      <c r="X2833">
        <v>0.5576301615</v>
      </c>
    </row>
    <row r="2834" spans="6:24" x14ac:dyDescent="0.3">
      <c r="F2834" s="5">
        <v>4</v>
      </c>
      <c r="G2834" s="5">
        <v>3</v>
      </c>
      <c r="H2834">
        <v>0.43782216489999998</v>
      </c>
      <c r="I2834">
        <v>0.3569587628</v>
      </c>
      <c r="U2834" s="8">
        <v>45</v>
      </c>
      <c r="V2834" s="8">
        <v>45</v>
      </c>
      <c r="W2834">
        <v>0.66570915610000003</v>
      </c>
      <c r="X2834">
        <v>0.67432675040000001</v>
      </c>
    </row>
    <row r="2835" spans="6:24" x14ac:dyDescent="0.3">
      <c r="F2835" s="5">
        <v>20</v>
      </c>
      <c r="G2835" s="5">
        <v>17</v>
      </c>
      <c r="H2835">
        <v>0.9648840206</v>
      </c>
      <c r="I2835">
        <v>0.96134020610000004</v>
      </c>
      <c r="U2835" s="8">
        <v>268</v>
      </c>
      <c r="V2835" s="8">
        <v>223</v>
      </c>
      <c r="W2835">
        <v>0.98922800710000003</v>
      </c>
      <c r="X2835">
        <v>0.98922800710000003</v>
      </c>
    </row>
    <row r="2836" spans="6:24" x14ac:dyDescent="0.3">
      <c r="F2836" s="5">
        <v>1</v>
      </c>
      <c r="G2836" s="5">
        <v>0</v>
      </c>
      <c r="H2836">
        <v>7.1198453600000003E-2</v>
      </c>
      <c r="I2836">
        <v>0</v>
      </c>
      <c r="U2836" s="8">
        <v>9</v>
      </c>
      <c r="V2836" s="8">
        <v>9</v>
      </c>
      <c r="W2836">
        <v>9.1561938900000001E-2</v>
      </c>
      <c r="X2836">
        <v>9.7666068199999997E-2</v>
      </c>
    </row>
    <row r="2837" spans="6:24" x14ac:dyDescent="0.3">
      <c r="F2837" s="5">
        <v>0</v>
      </c>
      <c r="G2837" s="5">
        <v>0</v>
      </c>
      <c r="H2837">
        <v>0</v>
      </c>
      <c r="I2837">
        <v>0</v>
      </c>
      <c r="U2837" s="8">
        <v>26</v>
      </c>
      <c r="V2837" s="8">
        <v>26</v>
      </c>
      <c r="W2837">
        <v>0.42118491920000001</v>
      </c>
      <c r="X2837">
        <v>0.43195691200000003</v>
      </c>
    </row>
    <row r="2838" spans="6:24" x14ac:dyDescent="0.3">
      <c r="F2838" s="5">
        <v>6</v>
      </c>
      <c r="G2838" s="5">
        <v>5</v>
      </c>
      <c r="H2838">
        <v>0.63337628859999995</v>
      </c>
      <c r="I2838">
        <v>0.5898840206</v>
      </c>
      <c r="U2838" s="8">
        <v>47</v>
      </c>
      <c r="V2838" s="8">
        <v>47</v>
      </c>
      <c r="W2838">
        <v>0.68581687609999997</v>
      </c>
      <c r="X2838">
        <v>0.69156193889999995</v>
      </c>
    </row>
    <row r="2839" spans="6:24" x14ac:dyDescent="0.3">
      <c r="F2839" s="5">
        <v>3</v>
      </c>
      <c r="G2839" s="5">
        <v>2</v>
      </c>
      <c r="H2839">
        <v>0.3125</v>
      </c>
      <c r="I2839">
        <v>0.2190721649</v>
      </c>
      <c r="U2839" s="8">
        <v>19</v>
      </c>
      <c r="V2839" s="8">
        <v>19</v>
      </c>
      <c r="W2839">
        <v>0.27863554750000002</v>
      </c>
      <c r="X2839">
        <v>0.30089766600000001</v>
      </c>
    </row>
    <row r="2840" spans="6:24" x14ac:dyDescent="0.3">
      <c r="F2840" s="5">
        <v>6</v>
      </c>
      <c r="G2840" s="5">
        <v>5</v>
      </c>
      <c r="H2840">
        <v>0.63337628859999995</v>
      </c>
      <c r="I2840">
        <v>0.5898840206</v>
      </c>
      <c r="U2840" s="8">
        <v>34</v>
      </c>
      <c r="V2840" s="8">
        <v>34</v>
      </c>
      <c r="W2840">
        <v>0.55188509870000002</v>
      </c>
      <c r="X2840">
        <v>0.5576301615</v>
      </c>
    </row>
    <row r="2841" spans="6:24" x14ac:dyDescent="0.3">
      <c r="F2841" s="5">
        <v>0</v>
      </c>
      <c r="G2841" s="5">
        <v>0</v>
      </c>
      <c r="H2841">
        <v>0</v>
      </c>
      <c r="I2841">
        <v>0</v>
      </c>
      <c r="U2841" s="8">
        <v>2</v>
      </c>
      <c r="V2841" s="8">
        <v>2</v>
      </c>
      <c r="W2841">
        <v>4.3087971000000001E-3</v>
      </c>
      <c r="X2841">
        <v>5.7450627999999998E-3</v>
      </c>
    </row>
    <row r="2842" spans="6:24" x14ac:dyDescent="0.3">
      <c r="F2842" s="5">
        <v>2</v>
      </c>
      <c r="G2842" s="5">
        <v>1</v>
      </c>
      <c r="H2842">
        <v>0.18685567010000001</v>
      </c>
      <c r="I2842">
        <v>9.1172680399999997E-2</v>
      </c>
      <c r="U2842" s="8">
        <v>43</v>
      </c>
      <c r="V2842" s="8">
        <v>43</v>
      </c>
      <c r="W2842">
        <v>0.64596050260000004</v>
      </c>
      <c r="X2842">
        <v>0.65493716329999996</v>
      </c>
    </row>
    <row r="2843" spans="6:24" x14ac:dyDescent="0.3">
      <c r="F2843" s="5">
        <v>2</v>
      </c>
      <c r="G2843" s="5">
        <v>1</v>
      </c>
      <c r="H2843">
        <v>0.18685567010000001</v>
      </c>
      <c r="I2843">
        <v>9.1172680399999997E-2</v>
      </c>
      <c r="U2843" s="8">
        <v>12</v>
      </c>
      <c r="V2843" s="8">
        <v>12</v>
      </c>
      <c r="W2843">
        <v>0.14470377009999999</v>
      </c>
      <c r="X2843">
        <v>0.15583482940000001</v>
      </c>
    </row>
    <row r="2844" spans="6:24" x14ac:dyDescent="0.3">
      <c r="F2844" s="5">
        <v>4</v>
      </c>
      <c r="G2844" s="5">
        <v>3</v>
      </c>
      <c r="H2844">
        <v>0.43782216489999998</v>
      </c>
      <c r="I2844">
        <v>0.3569587628</v>
      </c>
      <c r="U2844" s="8">
        <v>143</v>
      </c>
      <c r="V2844" s="8">
        <v>131</v>
      </c>
      <c r="W2844">
        <v>0.95511669649999997</v>
      </c>
      <c r="X2844">
        <v>0.95547576300000003</v>
      </c>
    </row>
    <row r="2845" spans="6:24" x14ac:dyDescent="0.3">
      <c r="F2845" s="5">
        <v>2</v>
      </c>
      <c r="G2845" s="5">
        <v>1</v>
      </c>
      <c r="H2845">
        <v>0.18685567010000001</v>
      </c>
      <c r="I2845">
        <v>9.1172680399999997E-2</v>
      </c>
      <c r="U2845" s="8">
        <v>29</v>
      </c>
      <c r="V2845" s="8">
        <v>29</v>
      </c>
      <c r="W2845">
        <v>0.4728904847</v>
      </c>
      <c r="X2845">
        <v>0.48761220820000001</v>
      </c>
    </row>
    <row r="2846" spans="6:24" x14ac:dyDescent="0.3">
      <c r="F2846" s="5">
        <v>6</v>
      </c>
      <c r="G2846" s="5">
        <v>5</v>
      </c>
      <c r="H2846">
        <v>0.63337628859999995</v>
      </c>
      <c r="I2846">
        <v>0.5898840206</v>
      </c>
      <c r="U2846" s="8">
        <v>101</v>
      </c>
      <c r="V2846" s="8">
        <v>99</v>
      </c>
      <c r="W2846">
        <v>0.91131059240000001</v>
      </c>
      <c r="X2846">
        <v>0.9127468581</v>
      </c>
    </row>
    <row r="2847" spans="6:24" x14ac:dyDescent="0.3">
      <c r="F2847" s="5">
        <v>3</v>
      </c>
      <c r="G2847" s="5">
        <v>2</v>
      </c>
      <c r="H2847">
        <v>0.3125</v>
      </c>
      <c r="I2847">
        <v>0.2190721649</v>
      </c>
      <c r="U2847" s="8">
        <v>27</v>
      </c>
      <c r="V2847" s="8">
        <v>27</v>
      </c>
      <c r="W2847">
        <v>0.439497307</v>
      </c>
      <c r="X2847">
        <v>0.44631956909999998</v>
      </c>
    </row>
    <row r="2848" spans="6:24" x14ac:dyDescent="0.3">
      <c r="F2848" s="5">
        <v>6</v>
      </c>
      <c r="G2848" s="5">
        <v>5</v>
      </c>
      <c r="H2848">
        <v>0.63337628859999995</v>
      </c>
      <c r="I2848">
        <v>0.5898840206</v>
      </c>
      <c r="U2848" s="8">
        <v>22</v>
      </c>
      <c r="V2848" s="8">
        <v>22</v>
      </c>
      <c r="W2848">
        <v>0.34649910229999997</v>
      </c>
      <c r="X2848">
        <v>0.35906642719999998</v>
      </c>
    </row>
    <row r="2849" spans="6:24" x14ac:dyDescent="0.3">
      <c r="F2849" s="5">
        <v>3</v>
      </c>
      <c r="G2849" s="5">
        <v>2</v>
      </c>
      <c r="H2849">
        <v>0.3125</v>
      </c>
      <c r="I2849">
        <v>0.2190721649</v>
      </c>
      <c r="U2849" s="8">
        <v>27</v>
      </c>
      <c r="V2849" s="8">
        <v>27</v>
      </c>
      <c r="W2849">
        <v>0.439497307</v>
      </c>
      <c r="X2849">
        <v>0.44631956909999998</v>
      </c>
    </row>
    <row r="2850" spans="6:24" x14ac:dyDescent="0.3">
      <c r="F2850" s="5">
        <v>5</v>
      </c>
      <c r="G2850" s="5">
        <v>4</v>
      </c>
      <c r="H2850">
        <v>0.54445876280000005</v>
      </c>
      <c r="I2850">
        <v>0.4800257731</v>
      </c>
      <c r="U2850" s="8">
        <v>13</v>
      </c>
      <c r="V2850" s="8">
        <v>13</v>
      </c>
      <c r="W2850">
        <v>0.17055655289999999</v>
      </c>
      <c r="X2850">
        <v>0.1770197486</v>
      </c>
    </row>
    <row r="2851" spans="6:24" x14ac:dyDescent="0.3">
      <c r="F2851" s="5">
        <v>20</v>
      </c>
      <c r="G2851" s="5">
        <v>17</v>
      </c>
      <c r="H2851">
        <v>0.9648840206</v>
      </c>
      <c r="I2851">
        <v>0.96134020610000004</v>
      </c>
      <c r="U2851" s="8">
        <v>27</v>
      </c>
      <c r="V2851" s="8">
        <v>27</v>
      </c>
      <c r="W2851">
        <v>0.439497307</v>
      </c>
      <c r="X2851">
        <v>0.44631956909999998</v>
      </c>
    </row>
    <row r="2852" spans="6:24" x14ac:dyDescent="0.3">
      <c r="F2852" s="5">
        <v>9</v>
      </c>
      <c r="G2852" s="5">
        <v>8</v>
      </c>
      <c r="H2852">
        <v>0.81829896899999999</v>
      </c>
      <c r="I2852">
        <v>0.8076675257</v>
      </c>
      <c r="U2852" s="8">
        <v>40</v>
      </c>
      <c r="V2852" s="8">
        <v>40</v>
      </c>
      <c r="W2852">
        <v>0.61795332130000002</v>
      </c>
      <c r="X2852">
        <v>0.62513464990000001</v>
      </c>
    </row>
    <row r="2853" spans="6:24" x14ac:dyDescent="0.3">
      <c r="F2853" s="5">
        <v>2</v>
      </c>
      <c r="G2853" s="5">
        <v>1</v>
      </c>
      <c r="H2853">
        <v>0.18685567010000001</v>
      </c>
      <c r="I2853">
        <v>9.1172680399999997E-2</v>
      </c>
      <c r="U2853" s="8">
        <v>21</v>
      </c>
      <c r="V2853" s="8">
        <v>21</v>
      </c>
      <c r="W2853">
        <v>0.32423698379999999</v>
      </c>
      <c r="X2853">
        <v>0.3364452423</v>
      </c>
    </row>
    <row r="2854" spans="6:24" x14ac:dyDescent="0.3">
      <c r="F2854" s="5">
        <v>9</v>
      </c>
      <c r="G2854" s="5">
        <v>8</v>
      </c>
      <c r="H2854">
        <v>0.81829896899999999</v>
      </c>
      <c r="I2854">
        <v>0.8076675257</v>
      </c>
      <c r="U2854" s="8">
        <v>117</v>
      </c>
      <c r="V2854" s="8">
        <v>112</v>
      </c>
      <c r="W2854">
        <v>0.93321364449999999</v>
      </c>
      <c r="X2854">
        <v>0.93321364449999999</v>
      </c>
    </row>
    <row r="2855" spans="6:24" x14ac:dyDescent="0.3">
      <c r="F2855" s="5">
        <v>16</v>
      </c>
      <c r="G2855" s="5">
        <v>14</v>
      </c>
      <c r="H2855">
        <v>0.94394329889999995</v>
      </c>
      <c r="I2855">
        <v>0.93878865970000003</v>
      </c>
      <c r="U2855" s="8">
        <v>55</v>
      </c>
      <c r="V2855" s="8">
        <v>54</v>
      </c>
      <c r="W2855">
        <v>0.74219030519999996</v>
      </c>
      <c r="X2855">
        <v>0.74757630159999999</v>
      </c>
    </row>
    <row r="2856" spans="6:24" x14ac:dyDescent="0.3">
      <c r="F2856" s="5">
        <v>1</v>
      </c>
      <c r="G2856" s="5">
        <v>0</v>
      </c>
      <c r="H2856">
        <v>7.1198453600000003E-2</v>
      </c>
      <c r="I2856">
        <v>0</v>
      </c>
      <c r="U2856" s="8">
        <v>37</v>
      </c>
      <c r="V2856" s="8">
        <v>37</v>
      </c>
      <c r="W2856">
        <v>0.58527827639999996</v>
      </c>
      <c r="X2856">
        <v>0.59533213640000004</v>
      </c>
    </row>
    <row r="2857" spans="6:24" x14ac:dyDescent="0.3">
      <c r="F2857" s="5">
        <v>6</v>
      </c>
      <c r="G2857" s="5">
        <v>5</v>
      </c>
      <c r="H2857">
        <v>0.63337628859999995</v>
      </c>
      <c r="I2857">
        <v>0.5898840206</v>
      </c>
      <c r="U2857" s="8">
        <v>55</v>
      </c>
      <c r="V2857" s="8">
        <v>54</v>
      </c>
      <c r="W2857">
        <v>0.74219030519999996</v>
      </c>
      <c r="X2857">
        <v>0.74757630159999999</v>
      </c>
    </row>
    <row r="2858" spans="6:24" x14ac:dyDescent="0.3">
      <c r="F2858" s="5">
        <v>6</v>
      </c>
      <c r="G2858" s="5">
        <v>5</v>
      </c>
      <c r="H2858">
        <v>0.63337628859999995</v>
      </c>
      <c r="I2858">
        <v>0.5898840206</v>
      </c>
      <c r="U2858" s="8">
        <v>1</v>
      </c>
      <c r="V2858" s="8">
        <v>1</v>
      </c>
      <c r="W2858">
        <v>1.7953321E-3</v>
      </c>
      <c r="X2858">
        <v>2.1543984999999998E-3</v>
      </c>
    </row>
    <row r="2859" spans="6:24" x14ac:dyDescent="0.3">
      <c r="F2859" s="5">
        <v>1</v>
      </c>
      <c r="G2859" s="5">
        <v>0</v>
      </c>
      <c r="H2859">
        <v>7.1198453600000003E-2</v>
      </c>
      <c r="I2859">
        <v>0</v>
      </c>
      <c r="U2859" s="8">
        <v>24</v>
      </c>
      <c r="V2859" s="8">
        <v>24</v>
      </c>
      <c r="W2859">
        <v>0.38204667860000002</v>
      </c>
      <c r="X2859">
        <v>0.39605026920000003</v>
      </c>
    </row>
    <row r="2860" spans="6:24" x14ac:dyDescent="0.3">
      <c r="F2860" s="5">
        <v>1</v>
      </c>
      <c r="G2860" s="5">
        <v>0</v>
      </c>
      <c r="H2860">
        <v>7.1198453600000003E-2</v>
      </c>
      <c r="I2860">
        <v>0</v>
      </c>
      <c r="U2860" s="8">
        <v>83</v>
      </c>
      <c r="V2860" s="8">
        <v>79</v>
      </c>
      <c r="W2860">
        <v>0.87468581680000002</v>
      </c>
      <c r="X2860">
        <v>0.87684021540000001</v>
      </c>
    </row>
    <row r="2861" spans="6:24" x14ac:dyDescent="0.3">
      <c r="F2861" s="5">
        <v>3</v>
      </c>
      <c r="G2861" s="5">
        <v>2</v>
      </c>
      <c r="H2861">
        <v>0.3125</v>
      </c>
      <c r="I2861">
        <v>0.2190721649</v>
      </c>
      <c r="U2861" s="8">
        <v>42</v>
      </c>
      <c r="V2861" s="8">
        <v>42</v>
      </c>
      <c r="W2861">
        <v>0.63877917409999996</v>
      </c>
      <c r="X2861">
        <v>0.6441651705</v>
      </c>
    </row>
    <row r="2862" spans="6:24" x14ac:dyDescent="0.3">
      <c r="F2862" s="5">
        <v>1</v>
      </c>
      <c r="G2862" s="5">
        <v>0</v>
      </c>
      <c r="H2862">
        <v>7.1198453600000003E-2</v>
      </c>
      <c r="I2862">
        <v>0</v>
      </c>
      <c r="U2862" s="8">
        <v>74</v>
      </c>
      <c r="V2862" s="8">
        <v>72</v>
      </c>
      <c r="W2862">
        <v>0.8466786355</v>
      </c>
      <c r="X2862">
        <v>0.85026929979999999</v>
      </c>
    </row>
    <row r="2863" spans="6:24" x14ac:dyDescent="0.3">
      <c r="F2863" s="5">
        <v>4</v>
      </c>
      <c r="G2863" s="5">
        <v>3</v>
      </c>
      <c r="H2863">
        <v>0.43782216489999998</v>
      </c>
      <c r="I2863">
        <v>0.3569587628</v>
      </c>
      <c r="U2863" s="8">
        <v>9</v>
      </c>
      <c r="V2863" s="8">
        <v>9</v>
      </c>
      <c r="W2863">
        <v>9.1561938900000001E-2</v>
      </c>
      <c r="X2863">
        <v>9.7666068199999997E-2</v>
      </c>
    </row>
    <row r="2864" spans="6:24" x14ac:dyDescent="0.3">
      <c r="F2864" s="5">
        <v>3</v>
      </c>
      <c r="G2864" s="5">
        <v>2</v>
      </c>
      <c r="H2864">
        <v>0.3125</v>
      </c>
      <c r="I2864">
        <v>0.2190721649</v>
      </c>
      <c r="U2864" s="8">
        <v>257</v>
      </c>
      <c r="V2864" s="8">
        <v>211</v>
      </c>
      <c r="W2864">
        <v>0.98743267499999998</v>
      </c>
      <c r="X2864">
        <v>0.98743267499999998</v>
      </c>
    </row>
    <row r="2865" spans="6:24" x14ac:dyDescent="0.3">
      <c r="F2865" s="5">
        <v>2</v>
      </c>
      <c r="G2865" s="5">
        <v>1</v>
      </c>
      <c r="H2865">
        <v>0.18685567010000001</v>
      </c>
      <c r="I2865">
        <v>9.1172680399999997E-2</v>
      </c>
      <c r="U2865" s="8">
        <v>63</v>
      </c>
      <c r="V2865" s="8">
        <v>61</v>
      </c>
      <c r="W2865">
        <v>0.7946140035</v>
      </c>
      <c r="X2865">
        <v>0.7953321364</v>
      </c>
    </row>
    <row r="2866" spans="6:24" x14ac:dyDescent="0.3">
      <c r="F2866" s="5">
        <v>7</v>
      </c>
      <c r="G2866" s="5">
        <v>6</v>
      </c>
      <c r="H2866">
        <v>0.71520618550000004</v>
      </c>
      <c r="I2866">
        <v>0.68298969070000004</v>
      </c>
      <c r="U2866" s="8">
        <v>53</v>
      </c>
      <c r="V2866" s="8">
        <v>52</v>
      </c>
      <c r="W2866">
        <v>0.73034111310000005</v>
      </c>
      <c r="X2866">
        <v>0.73429084379999998</v>
      </c>
    </row>
    <row r="2867" spans="6:24" x14ac:dyDescent="0.3">
      <c r="F2867" s="5">
        <v>1</v>
      </c>
      <c r="G2867" s="5">
        <v>0</v>
      </c>
      <c r="H2867">
        <v>7.1198453600000003E-2</v>
      </c>
      <c r="I2867">
        <v>0</v>
      </c>
      <c r="U2867" s="8">
        <v>15</v>
      </c>
      <c r="V2867" s="8">
        <v>15</v>
      </c>
      <c r="W2867">
        <v>0.20610412920000001</v>
      </c>
      <c r="X2867">
        <v>0.21292639129999999</v>
      </c>
    </row>
    <row r="2868" spans="6:24" x14ac:dyDescent="0.3">
      <c r="F2868" s="5">
        <v>16</v>
      </c>
      <c r="G2868" s="5">
        <v>14</v>
      </c>
      <c r="H2868">
        <v>0.94394329889999995</v>
      </c>
      <c r="I2868">
        <v>0.93878865970000003</v>
      </c>
      <c r="U2868" s="8">
        <v>103</v>
      </c>
      <c r="V2868" s="8">
        <v>101</v>
      </c>
      <c r="W2868">
        <v>0.91526032310000005</v>
      </c>
      <c r="X2868">
        <v>0.91633752239999999</v>
      </c>
    </row>
    <row r="2869" spans="6:24" x14ac:dyDescent="0.3">
      <c r="F2869" s="5">
        <v>3</v>
      </c>
      <c r="G2869" s="5">
        <v>2</v>
      </c>
      <c r="H2869">
        <v>0.3125</v>
      </c>
      <c r="I2869">
        <v>0.2190721649</v>
      </c>
      <c r="U2869" s="8">
        <v>15</v>
      </c>
      <c r="V2869" s="8">
        <v>15</v>
      </c>
      <c r="W2869">
        <v>0.20610412920000001</v>
      </c>
      <c r="X2869">
        <v>0.21292639129999999</v>
      </c>
    </row>
    <row r="2870" spans="6:24" x14ac:dyDescent="0.3">
      <c r="F2870" s="5">
        <v>2</v>
      </c>
      <c r="G2870" s="5">
        <v>1</v>
      </c>
      <c r="H2870">
        <v>0.18685567010000001</v>
      </c>
      <c r="I2870">
        <v>9.1172680399999997E-2</v>
      </c>
      <c r="U2870" s="8">
        <v>24</v>
      </c>
      <c r="V2870" s="8">
        <v>24</v>
      </c>
      <c r="W2870">
        <v>0.38204667860000002</v>
      </c>
      <c r="X2870">
        <v>0.39605026920000003</v>
      </c>
    </row>
    <row r="2871" spans="6:24" x14ac:dyDescent="0.3">
      <c r="F2871" s="5">
        <v>7</v>
      </c>
      <c r="G2871" s="5">
        <v>6</v>
      </c>
      <c r="H2871">
        <v>0.71520618550000004</v>
      </c>
      <c r="I2871">
        <v>0.68298969070000004</v>
      </c>
      <c r="U2871" s="8">
        <v>24</v>
      </c>
      <c r="V2871" s="8">
        <v>24</v>
      </c>
      <c r="W2871">
        <v>0.38204667860000002</v>
      </c>
      <c r="X2871">
        <v>0.39605026920000003</v>
      </c>
    </row>
    <row r="2872" spans="6:24" x14ac:dyDescent="0.3">
      <c r="F2872" s="5">
        <v>9</v>
      </c>
      <c r="G2872" s="5">
        <v>8</v>
      </c>
      <c r="H2872">
        <v>0.81829896899999999</v>
      </c>
      <c r="I2872">
        <v>0.8076675257</v>
      </c>
      <c r="U2872" s="8">
        <v>28</v>
      </c>
      <c r="V2872" s="8">
        <v>28</v>
      </c>
      <c r="W2872">
        <v>0.4574506283</v>
      </c>
      <c r="X2872">
        <v>0.46535008970000002</v>
      </c>
    </row>
    <row r="2873" spans="6:24" x14ac:dyDescent="0.3">
      <c r="F2873" s="5">
        <v>6</v>
      </c>
      <c r="G2873" s="5">
        <v>5</v>
      </c>
      <c r="H2873">
        <v>0.63337628859999995</v>
      </c>
      <c r="I2873">
        <v>0.5898840206</v>
      </c>
      <c r="U2873" s="8">
        <v>16</v>
      </c>
      <c r="V2873" s="8">
        <v>16</v>
      </c>
      <c r="W2873">
        <v>0.22405745060000001</v>
      </c>
      <c r="X2873">
        <v>0.22980251339999999</v>
      </c>
    </row>
    <row r="2874" spans="6:24" x14ac:dyDescent="0.3">
      <c r="F2874" s="5">
        <v>1</v>
      </c>
      <c r="G2874" s="5">
        <v>0</v>
      </c>
      <c r="H2874">
        <v>7.1198453600000003E-2</v>
      </c>
      <c r="I2874">
        <v>0</v>
      </c>
      <c r="U2874" s="8">
        <v>16</v>
      </c>
      <c r="V2874" s="8">
        <v>16</v>
      </c>
      <c r="W2874">
        <v>0.22405745060000001</v>
      </c>
      <c r="X2874">
        <v>0.22980251339999999</v>
      </c>
    </row>
    <row r="2875" spans="6:24" x14ac:dyDescent="0.3">
      <c r="F2875" s="5">
        <v>6</v>
      </c>
      <c r="G2875" s="5">
        <v>5</v>
      </c>
      <c r="H2875">
        <v>0.63337628859999995</v>
      </c>
      <c r="I2875">
        <v>0.5898840206</v>
      </c>
      <c r="U2875" s="8">
        <v>21</v>
      </c>
      <c r="V2875" s="8">
        <v>21</v>
      </c>
      <c r="W2875">
        <v>0.32423698379999999</v>
      </c>
      <c r="X2875">
        <v>0.3364452423</v>
      </c>
    </row>
    <row r="2876" spans="6:24" x14ac:dyDescent="0.3">
      <c r="F2876" s="5">
        <v>22</v>
      </c>
      <c r="G2876" s="5">
        <v>19</v>
      </c>
      <c r="H2876">
        <v>0.97293814430000003</v>
      </c>
      <c r="I2876">
        <v>0.97068298959999999</v>
      </c>
      <c r="U2876" s="8">
        <v>45</v>
      </c>
      <c r="V2876" s="8">
        <v>45</v>
      </c>
      <c r="W2876">
        <v>0.66570915610000003</v>
      </c>
      <c r="X2876">
        <v>0.67432675040000001</v>
      </c>
    </row>
    <row r="2877" spans="6:24" x14ac:dyDescent="0.3">
      <c r="F2877" s="5">
        <v>2</v>
      </c>
      <c r="G2877" s="5">
        <v>1</v>
      </c>
      <c r="H2877">
        <v>0.18685567010000001</v>
      </c>
      <c r="I2877">
        <v>9.1172680399999997E-2</v>
      </c>
      <c r="U2877" s="8">
        <v>27</v>
      </c>
      <c r="V2877" s="8">
        <v>27</v>
      </c>
      <c r="W2877">
        <v>0.439497307</v>
      </c>
      <c r="X2877">
        <v>0.44631956909999998</v>
      </c>
    </row>
    <row r="2878" spans="6:24" x14ac:dyDescent="0.3">
      <c r="F2878" s="5">
        <v>3</v>
      </c>
      <c r="G2878" s="5">
        <v>2</v>
      </c>
      <c r="H2878">
        <v>0.3125</v>
      </c>
      <c r="I2878">
        <v>0.2190721649</v>
      </c>
      <c r="U2878" s="8">
        <v>103</v>
      </c>
      <c r="V2878" s="8">
        <v>101</v>
      </c>
      <c r="W2878">
        <v>0.91526032310000005</v>
      </c>
      <c r="X2878">
        <v>0.91633752239999999</v>
      </c>
    </row>
    <row r="2879" spans="6:24" x14ac:dyDescent="0.3">
      <c r="F2879" s="5">
        <v>22</v>
      </c>
      <c r="G2879" s="5">
        <v>19</v>
      </c>
      <c r="H2879">
        <v>0.97293814430000003</v>
      </c>
      <c r="I2879">
        <v>0.97068298959999999</v>
      </c>
      <c r="U2879" s="8">
        <v>57</v>
      </c>
      <c r="V2879" s="8">
        <v>55</v>
      </c>
      <c r="W2879">
        <v>0.75511669650000002</v>
      </c>
      <c r="X2879">
        <v>0.75727109510000001</v>
      </c>
    </row>
    <row r="2880" spans="6:24" x14ac:dyDescent="0.3">
      <c r="F2880" s="5">
        <v>6</v>
      </c>
      <c r="G2880" s="5">
        <v>5</v>
      </c>
      <c r="H2880">
        <v>0.63337628859999995</v>
      </c>
      <c r="I2880">
        <v>0.5898840206</v>
      </c>
      <c r="U2880" s="8">
        <v>12</v>
      </c>
      <c r="V2880" s="8">
        <v>12</v>
      </c>
      <c r="W2880">
        <v>0.14470377009999999</v>
      </c>
      <c r="X2880">
        <v>0.15583482940000001</v>
      </c>
    </row>
    <row r="2881" spans="6:24" x14ac:dyDescent="0.3">
      <c r="F2881" s="5">
        <v>8</v>
      </c>
      <c r="G2881" s="5">
        <v>7</v>
      </c>
      <c r="H2881">
        <v>0.76965206180000001</v>
      </c>
      <c r="I2881">
        <v>0.7509664948</v>
      </c>
      <c r="U2881" s="8">
        <v>26</v>
      </c>
      <c r="V2881" s="8">
        <v>26</v>
      </c>
      <c r="W2881">
        <v>0.42118491920000001</v>
      </c>
      <c r="X2881">
        <v>0.43195691200000003</v>
      </c>
    </row>
    <row r="2882" spans="6:24" x14ac:dyDescent="0.3">
      <c r="F2882" s="5">
        <v>5</v>
      </c>
      <c r="G2882" s="5">
        <v>4</v>
      </c>
      <c r="H2882">
        <v>0.54445876280000005</v>
      </c>
      <c r="I2882">
        <v>0.4800257731</v>
      </c>
      <c r="U2882" s="8">
        <v>28</v>
      </c>
      <c r="V2882" s="8">
        <v>28</v>
      </c>
      <c r="W2882">
        <v>0.4574506283</v>
      </c>
      <c r="X2882">
        <v>0.46535008970000002</v>
      </c>
    </row>
    <row r="2883" spans="6:24" x14ac:dyDescent="0.3">
      <c r="F2883" s="5">
        <v>2</v>
      </c>
      <c r="G2883" s="5">
        <v>1</v>
      </c>
      <c r="H2883">
        <v>0.18685567010000001</v>
      </c>
      <c r="I2883">
        <v>9.1172680399999997E-2</v>
      </c>
      <c r="U2883" s="8">
        <v>88</v>
      </c>
      <c r="V2883" s="8">
        <v>84</v>
      </c>
      <c r="W2883">
        <v>0.88653500890000003</v>
      </c>
      <c r="X2883">
        <v>0.88653500890000003</v>
      </c>
    </row>
    <row r="2884" spans="6:24" x14ac:dyDescent="0.3">
      <c r="F2884" s="5">
        <v>5</v>
      </c>
      <c r="G2884" s="5">
        <v>4</v>
      </c>
      <c r="H2884">
        <v>0.54445876280000005</v>
      </c>
      <c r="I2884">
        <v>0.4800257731</v>
      </c>
      <c r="U2884" s="8">
        <v>33</v>
      </c>
      <c r="V2884" s="8">
        <v>33</v>
      </c>
      <c r="W2884">
        <v>0.53752244159999996</v>
      </c>
      <c r="X2884">
        <v>0.54183123870000005</v>
      </c>
    </row>
    <row r="2885" spans="6:24" x14ac:dyDescent="0.3">
      <c r="F2885" s="5">
        <v>6</v>
      </c>
      <c r="G2885" s="5">
        <v>5</v>
      </c>
      <c r="H2885">
        <v>0.63337628859999995</v>
      </c>
      <c r="I2885">
        <v>0.5898840206</v>
      </c>
      <c r="U2885" s="8">
        <v>142</v>
      </c>
      <c r="V2885" s="8">
        <v>130</v>
      </c>
      <c r="W2885">
        <v>0.95475763010000003</v>
      </c>
      <c r="X2885">
        <v>0.95475763010000003</v>
      </c>
    </row>
    <row r="2886" spans="6:24" x14ac:dyDescent="0.3">
      <c r="F2886" s="5">
        <v>4</v>
      </c>
      <c r="G2886" s="5">
        <v>3</v>
      </c>
      <c r="H2886">
        <v>0.43782216489999998</v>
      </c>
      <c r="I2886">
        <v>0.3569587628</v>
      </c>
      <c r="U2886" s="8">
        <v>70</v>
      </c>
      <c r="V2886" s="8">
        <v>68</v>
      </c>
      <c r="W2886">
        <v>0.83123877909999999</v>
      </c>
      <c r="X2886">
        <v>0.83123877909999999</v>
      </c>
    </row>
    <row r="2887" spans="6:24" x14ac:dyDescent="0.3">
      <c r="F2887" s="5">
        <v>6</v>
      </c>
      <c r="G2887" s="5">
        <v>5</v>
      </c>
      <c r="H2887">
        <v>0.63337628859999995</v>
      </c>
      <c r="I2887">
        <v>0.5898840206</v>
      </c>
      <c r="U2887" s="8">
        <v>91</v>
      </c>
      <c r="V2887" s="8">
        <v>87</v>
      </c>
      <c r="W2887">
        <v>0.89192100529999996</v>
      </c>
      <c r="X2887">
        <v>0.89407540389999995</v>
      </c>
    </row>
    <row r="2888" spans="6:24" x14ac:dyDescent="0.3">
      <c r="F2888" s="5">
        <v>4</v>
      </c>
      <c r="G2888" s="5">
        <v>3</v>
      </c>
      <c r="H2888">
        <v>0.43782216489999998</v>
      </c>
      <c r="I2888">
        <v>0.3569587628</v>
      </c>
      <c r="U2888" s="8">
        <v>9</v>
      </c>
      <c r="V2888" s="8">
        <v>9</v>
      </c>
      <c r="W2888">
        <v>9.1561938900000001E-2</v>
      </c>
      <c r="X2888">
        <v>9.7666068199999997E-2</v>
      </c>
    </row>
    <row r="2889" spans="6:24" x14ac:dyDescent="0.3">
      <c r="F2889" s="5">
        <v>0</v>
      </c>
      <c r="G2889" s="5">
        <v>0</v>
      </c>
      <c r="H2889">
        <v>0</v>
      </c>
      <c r="I2889">
        <v>0</v>
      </c>
      <c r="U2889" s="8">
        <v>5</v>
      </c>
      <c r="V2889" s="8">
        <v>5</v>
      </c>
      <c r="W2889">
        <v>2.9802513400000001E-2</v>
      </c>
      <c r="X2889">
        <v>3.5547576300000001E-2</v>
      </c>
    </row>
    <row r="2890" spans="6:24" x14ac:dyDescent="0.3">
      <c r="F2890" s="5">
        <v>5</v>
      </c>
      <c r="G2890" s="5">
        <v>4</v>
      </c>
      <c r="H2890">
        <v>0.54445876280000005</v>
      </c>
      <c r="I2890">
        <v>0.4800257731</v>
      </c>
      <c r="U2890" s="8">
        <v>39</v>
      </c>
      <c r="V2890" s="8">
        <v>39</v>
      </c>
      <c r="W2890">
        <v>0.60646319559999995</v>
      </c>
      <c r="X2890">
        <v>0.61292639130000004</v>
      </c>
    </row>
    <row r="2891" spans="6:24" x14ac:dyDescent="0.3">
      <c r="F2891" s="5">
        <v>2</v>
      </c>
      <c r="G2891" s="5">
        <v>1</v>
      </c>
      <c r="H2891">
        <v>0.18685567010000001</v>
      </c>
      <c r="I2891">
        <v>9.1172680399999997E-2</v>
      </c>
      <c r="U2891" s="8">
        <v>12</v>
      </c>
      <c r="V2891" s="8">
        <v>12</v>
      </c>
      <c r="W2891">
        <v>0.14470377009999999</v>
      </c>
      <c r="X2891">
        <v>0.15583482940000001</v>
      </c>
    </row>
    <row r="2892" spans="6:24" x14ac:dyDescent="0.3">
      <c r="F2892" s="5">
        <v>18</v>
      </c>
      <c r="G2892" s="5">
        <v>16</v>
      </c>
      <c r="H2892">
        <v>0.95811855670000001</v>
      </c>
      <c r="I2892">
        <v>0.95521907210000001</v>
      </c>
      <c r="U2892" s="8">
        <v>11</v>
      </c>
      <c r="V2892" s="8">
        <v>11</v>
      </c>
      <c r="W2892">
        <v>0.12890484729999999</v>
      </c>
      <c r="X2892">
        <v>0.13680430869999999</v>
      </c>
    </row>
    <row r="2893" spans="6:24" x14ac:dyDescent="0.3">
      <c r="F2893" s="5">
        <v>2</v>
      </c>
      <c r="G2893" s="5">
        <v>1</v>
      </c>
      <c r="H2893">
        <v>0.18685567010000001</v>
      </c>
      <c r="I2893">
        <v>9.1172680399999997E-2</v>
      </c>
      <c r="U2893" s="8">
        <v>6</v>
      </c>
      <c r="V2893" s="8">
        <v>6</v>
      </c>
      <c r="W2893">
        <v>4.2728904800000002E-2</v>
      </c>
      <c r="X2893">
        <v>4.7037701899999999E-2</v>
      </c>
    </row>
    <row r="2894" spans="6:24" x14ac:dyDescent="0.3">
      <c r="F2894" s="5">
        <v>7</v>
      </c>
      <c r="G2894" s="5">
        <v>6</v>
      </c>
      <c r="H2894">
        <v>0.71520618550000004</v>
      </c>
      <c r="I2894">
        <v>0.68298969070000004</v>
      </c>
      <c r="U2894" s="8">
        <v>40</v>
      </c>
      <c r="V2894" s="8">
        <v>40</v>
      </c>
      <c r="W2894">
        <v>0.61795332130000002</v>
      </c>
      <c r="X2894">
        <v>0.62513464990000001</v>
      </c>
    </row>
    <row r="2895" spans="6:24" x14ac:dyDescent="0.3">
      <c r="F2895" s="5">
        <v>6</v>
      </c>
      <c r="G2895" s="5">
        <v>5</v>
      </c>
      <c r="H2895">
        <v>0.63337628859999995</v>
      </c>
      <c r="I2895">
        <v>0.5898840206</v>
      </c>
      <c r="U2895" s="8">
        <v>10</v>
      </c>
      <c r="V2895" s="8">
        <v>10</v>
      </c>
      <c r="W2895">
        <v>0.108438061</v>
      </c>
      <c r="X2895">
        <v>0.1177737881</v>
      </c>
    </row>
    <row r="2896" spans="6:24" x14ac:dyDescent="0.3">
      <c r="F2896" s="5">
        <v>0</v>
      </c>
      <c r="G2896" s="5">
        <v>0</v>
      </c>
      <c r="H2896">
        <v>0</v>
      </c>
      <c r="I2896">
        <v>0</v>
      </c>
      <c r="U2896" s="8">
        <v>49</v>
      </c>
      <c r="V2896" s="8">
        <v>48</v>
      </c>
      <c r="W2896">
        <v>0.70017953320000004</v>
      </c>
      <c r="X2896">
        <v>0.70233393170000002</v>
      </c>
    </row>
    <row r="2897" spans="6:24" x14ac:dyDescent="0.3">
      <c r="F2897" s="5">
        <v>6</v>
      </c>
      <c r="G2897" s="5">
        <v>5</v>
      </c>
      <c r="H2897">
        <v>0.63337628859999995</v>
      </c>
      <c r="I2897">
        <v>0.5898840206</v>
      </c>
      <c r="U2897" s="8">
        <v>19</v>
      </c>
      <c r="V2897" s="8">
        <v>18</v>
      </c>
      <c r="W2897">
        <v>0.27863554750000002</v>
      </c>
      <c r="X2897">
        <v>0.28007181320000002</v>
      </c>
    </row>
    <row r="2898" spans="6:24" x14ac:dyDescent="0.3">
      <c r="F2898" s="5">
        <v>2</v>
      </c>
      <c r="G2898" s="5">
        <v>1</v>
      </c>
      <c r="H2898">
        <v>0.18685567010000001</v>
      </c>
      <c r="I2898">
        <v>9.1172680399999997E-2</v>
      </c>
      <c r="U2898" s="8">
        <v>14</v>
      </c>
      <c r="V2898" s="8">
        <v>14</v>
      </c>
      <c r="W2898">
        <v>0.18958707359999999</v>
      </c>
      <c r="X2898">
        <v>0.1917414721</v>
      </c>
    </row>
    <row r="2899" spans="6:24" x14ac:dyDescent="0.3">
      <c r="F2899" s="5">
        <v>5</v>
      </c>
      <c r="G2899" s="5">
        <v>4</v>
      </c>
      <c r="H2899">
        <v>0.54445876280000005</v>
      </c>
      <c r="I2899">
        <v>0.4800257731</v>
      </c>
      <c r="U2899" s="8">
        <v>32</v>
      </c>
      <c r="V2899" s="8">
        <v>32</v>
      </c>
      <c r="W2899">
        <v>0.5231597845</v>
      </c>
      <c r="X2899">
        <v>0.53141831230000003</v>
      </c>
    </row>
    <row r="2900" spans="6:24" x14ac:dyDescent="0.3">
      <c r="F2900" s="5">
        <v>7</v>
      </c>
      <c r="G2900" s="5">
        <v>6</v>
      </c>
      <c r="H2900">
        <v>0.71520618550000004</v>
      </c>
      <c r="I2900">
        <v>0.68298969070000004</v>
      </c>
      <c r="U2900" s="8">
        <v>27</v>
      </c>
      <c r="V2900" s="8">
        <v>27</v>
      </c>
      <c r="W2900">
        <v>0.439497307</v>
      </c>
      <c r="X2900">
        <v>0.44631956909999998</v>
      </c>
    </row>
    <row r="2901" spans="6:24" x14ac:dyDescent="0.3">
      <c r="F2901" s="5">
        <v>5</v>
      </c>
      <c r="G2901" s="5">
        <v>4</v>
      </c>
      <c r="H2901">
        <v>0.54445876280000005</v>
      </c>
      <c r="I2901">
        <v>0.4800257731</v>
      </c>
      <c r="U2901" s="8">
        <v>140</v>
      </c>
      <c r="V2901" s="8">
        <v>129</v>
      </c>
      <c r="W2901">
        <v>0.95368043079999998</v>
      </c>
      <c r="X2901">
        <v>0.95368043079999998</v>
      </c>
    </row>
    <row r="2902" spans="6:24" x14ac:dyDescent="0.3">
      <c r="F2902" s="5">
        <v>0</v>
      </c>
      <c r="G2902" s="5">
        <v>0</v>
      </c>
      <c r="H2902">
        <v>0</v>
      </c>
      <c r="I2902">
        <v>0</v>
      </c>
      <c r="U2902" s="8">
        <v>17</v>
      </c>
      <c r="V2902" s="8">
        <v>17</v>
      </c>
      <c r="W2902">
        <v>0.2420107719</v>
      </c>
      <c r="X2902">
        <v>0.2531418312</v>
      </c>
    </row>
    <row r="2903" spans="6:24" x14ac:dyDescent="0.3">
      <c r="F2903" s="5">
        <v>13</v>
      </c>
      <c r="G2903" s="5">
        <v>11</v>
      </c>
      <c r="H2903">
        <v>0.90979381439999996</v>
      </c>
      <c r="I2903">
        <v>0.89207474220000005</v>
      </c>
      <c r="U2903" s="8">
        <v>42</v>
      </c>
      <c r="V2903" s="8">
        <v>42</v>
      </c>
      <c r="W2903">
        <v>0.63877917409999996</v>
      </c>
      <c r="X2903">
        <v>0.6441651705</v>
      </c>
    </row>
    <row r="2904" spans="6:24" x14ac:dyDescent="0.3">
      <c r="F2904" s="5">
        <v>7</v>
      </c>
      <c r="G2904" s="5">
        <v>6</v>
      </c>
      <c r="H2904">
        <v>0.71520618550000004</v>
      </c>
      <c r="I2904">
        <v>0.68298969070000004</v>
      </c>
      <c r="U2904" s="8">
        <v>22</v>
      </c>
      <c r="V2904" s="8">
        <v>22</v>
      </c>
      <c r="W2904">
        <v>0.34649910229999997</v>
      </c>
      <c r="X2904">
        <v>0.35906642719999998</v>
      </c>
    </row>
    <row r="2905" spans="6:24" x14ac:dyDescent="0.3">
      <c r="F2905" s="5">
        <v>22</v>
      </c>
      <c r="G2905" s="5">
        <v>19</v>
      </c>
      <c r="H2905">
        <v>0.97293814430000003</v>
      </c>
      <c r="I2905">
        <v>0.97068298959999999</v>
      </c>
      <c r="U2905" s="8">
        <v>37</v>
      </c>
      <c r="V2905" s="8">
        <v>37</v>
      </c>
      <c r="W2905">
        <v>0.58527827639999996</v>
      </c>
      <c r="X2905">
        <v>0.59533213640000004</v>
      </c>
    </row>
    <row r="2906" spans="6:24" x14ac:dyDescent="0.3">
      <c r="F2906" s="5">
        <v>3</v>
      </c>
      <c r="G2906" s="5">
        <v>2</v>
      </c>
      <c r="H2906">
        <v>0.3125</v>
      </c>
      <c r="I2906">
        <v>0.2190721649</v>
      </c>
      <c r="U2906" s="8">
        <v>151</v>
      </c>
      <c r="V2906" s="8">
        <v>135</v>
      </c>
      <c r="W2906">
        <v>0.96086175939999996</v>
      </c>
      <c r="X2906">
        <v>0.96086175939999996</v>
      </c>
    </row>
    <row r="2907" spans="6:24" x14ac:dyDescent="0.3">
      <c r="F2907" s="5">
        <v>1</v>
      </c>
      <c r="G2907" s="5">
        <v>0</v>
      </c>
      <c r="H2907">
        <v>7.1198453600000003E-2</v>
      </c>
      <c r="I2907">
        <v>0</v>
      </c>
      <c r="U2907" s="8">
        <v>29</v>
      </c>
      <c r="V2907" s="8">
        <v>29</v>
      </c>
      <c r="W2907">
        <v>0.4728904847</v>
      </c>
      <c r="X2907">
        <v>0.48761220820000001</v>
      </c>
    </row>
    <row r="2908" spans="6:24" x14ac:dyDescent="0.3">
      <c r="F2908" s="5">
        <v>3</v>
      </c>
      <c r="G2908" s="5">
        <v>2</v>
      </c>
      <c r="H2908">
        <v>0.3125</v>
      </c>
      <c r="I2908">
        <v>0.2190721649</v>
      </c>
      <c r="U2908" s="8">
        <v>71</v>
      </c>
      <c r="V2908" s="8">
        <v>69</v>
      </c>
      <c r="W2908">
        <v>0.83518850980000003</v>
      </c>
      <c r="X2908">
        <v>0.83734290840000003</v>
      </c>
    </row>
    <row r="2909" spans="6:24" x14ac:dyDescent="0.3">
      <c r="F2909" s="5">
        <v>5</v>
      </c>
      <c r="G2909" s="5">
        <v>4</v>
      </c>
      <c r="H2909">
        <v>0.54445876280000005</v>
      </c>
      <c r="I2909">
        <v>0.4800257731</v>
      </c>
      <c r="U2909" s="8">
        <v>10</v>
      </c>
      <c r="V2909" s="8">
        <v>10</v>
      </c>
      <c r="W2909">
        <v>0.108438061</v>
      </c>
      <c r="X2909">
        <v>0.1177737881</v>
      </c>
    </row>
    <row r="2910" spans="6:24" x14ac:dyDescent="0.3">
      <c r="F2910" s="5">
        <v>2</v>
      </c>
      <c r="G2910" s="5">
        <v>1</v>
      </c>
      <c r="H2910">
        <v>0.18685567010000001</v>
      </c>
      <c r="I2910">
        <v>9.1172680399999997E-2</v>
      </c>
      <c r="U2910" s="8">
        <v>3</v>
      </c>
      <c r="V2910" s="8">
        <v>3</v>
      </c>
      <c r="W2910">
        <v>9.3357270999999999E-3</v>
      </c>
      <c r="X2910">
        <v>1.1849192099999999E-2</v>
      </c>
    </row>
    <row r="2911" spans="6:24" x14ac:dyDescent="0.3">
      <c r="F2911" s="5">
        <v>5</v>
      </c>
      <c r="G2911" s="5">
        <v>4</v>
      </c>
      <c r="H2911">
        <v>0.54445876280000005</v>
      </c>
      <c r="I2911">
        <v>0.4800257731</v>
      </c>
      <c r="U2911" s="8">
        <v>6</v>
      </c>
      <c r="V2911" s="8">
        <v>6</v>
      </c>
      <c r="W2911">
        <v>4.2728904800000002E-2</v>
      </c>
      <c r="X2911">
        <v>4.7037701899999999E-2</v>
      </c>
    </row>
    <row r="2912" spans="6:24" x14ac:dyDescent="0.3">
      <c r="F2912" s="5">
        <v>2</v>
      </c>
      <c r="G2912" s="5">
        <v>1</v>
      </c>
      <c r="H2912">
        <v>0.18685567010000001</v>
      </c>
      <c r="I2912">
        <v>9.1172680399999997E-2</v>
      </c>
      <c r="U2912" s="8">
        <v>15</v>
      </c>
      <c r="V2912" s="8">
        <v>15</v>
      </c>
      <c r="W2912">
        <v>0.20610412920000001</v>
      </c>
      <c r="X2912">
        <v>0.21292639129999999</v>
      </c>
    </row>
    <row r="2913" spans="6:24" x14ac:dyDescent="0.3">
      <c r="F2913" s="5">
        <v>4</v>
      </c>
      <c r="G2913" s="5">
        <v>3</v>
      </c>
      <c r="H2913">
        <v>0.43782216489999998</v>
      </c>
      <c r="I2913">
        <v>0.3569587628</v>
      </c>
      <c r="U2913" s="8">
        <v>58</v>
      </c>
      <c r="V2913" s="8">
        <v>56</v>
      </c>
      <c r="W2913">
        <v>0.76050269290000005</v>
      </c>
      <c r="X2913">
        <v>0.76409335720000005</v>
      </c>
    </row>
    <row r="2914" spans="6:24" x14ac:dyDescent="0.3">
      <c r="F2914" s="5">
        <v>2</v>
      </c>
      <c r="G2914" s="5">
        <v>1</v>
      </c>
      <c r="H2914">
        <v>0.18685567010000001</v>
      </c>
      <c r="I2914">
        <v>9.1172680399999997E-2</v>
      </c>
      <c r="U2914" s="8">
        <v>30</v>
      </c>
      <c r="V2914" s="8">
        <v>30</v>
      </c>
      <c r="W2914">
        <v>0.49335727099999999</v>
      </c>
      <c r="X2914">
        <v>0.50448833029999995</v>
      </c>
    </row>
    <row r="2915" spans="6:24" x14ac:dyDescent="0.3">
      <c r="F2915" s="5">
        <v>0</v>
      </c>
      <c r="G2915" s="5">
        <v>0</v>
      </c>
      <c r="H2915">
        <v>0</v>
      </c>
      <c r="I2915">
        <v>0</v>
      </c>
      <c r="U2915" s="8">
        <v>17</v>
      </c>
      <c r="V2915" s="8">
        <v>17</v>
      </c>
      <c r="W2915">
        <v>0.2420107719</v>
      </c>
      <c r="X2915">
        <v>0.2531418312</v>
      </c>
    </row>
    <row r="2916" spans="6:24" x14ac:dyDescent="0.3">
      <c r="F2916" s="5">
        <v>24</v>
      </c>
      <c r="G2916" s="5">
        <v>21</v>
      </c>
      <c r="H2916">
        <v>0.97841494839999998</v>
      </c>
      <c r="I2916">
        <v>0.97744845359999999</v>
      </c>
      <c r="U2916" s="8">
        <v>58</v>
      </c>
      <c r="V2916" s="8">
        <v>56</v>
      </c>
      <c r="W2916">
        <v>0.76050269290000005</v>
      </c>
      <c r="X2916">
        <v>0.76409335720000005</v>
      </c>
    </row>
    <row r="2917" spans="6:24" x14ac:dyDescent="0.3">
      <c r="F2917" s="5">
        <v>2</v>
      </c>
      <c r="G2917" s="5">
        <v>1</v>
      </c>
      <c r="H2917">
        <v>0.18685567010000001</v>
      </c>
      <c r="I2917">
        <v>9.1172680399999997E-2</v>
      </c>
      <c r="U2917" s="8">
        <v>24</v>
      </c>
      <c r="V2917" s="8">
        <v>24</v>
      </c>
      <c r="W2917">
        <v>0.38204667860000002</v>
      </c>
      <c r="X2917">
        <v>0.39605026920000003</v>
      </c>
    </row>
    <row r="2918" spans="6:24" x14ac:dyDescent="0.3">
      <c r="F2918" s="5">
        <v>1</v>
      </c>
      <c r="G2918" s="5">
        <v>0</v>
      </c>
      <c r="H2918">
        <v>7.1198453600000003E-2</v>
      </c>
      <c r="I2918">
        <v>0</v>
      </c>
      <c r="U2918" s="8">
        <v>15</v>
      </c>
      <c r="V2918" s="8">
        <v>15</v>
      </c>
      <c r="W2918">
        <v>0.20610412920000001</v>
      </c>
      <c r="X2918">
        <v>0.21292639129999999</v>
      </c>
    </row>
    <row r="2919" spans="6:24" x14ac:dyDescent="0.3">
      <c r="F2919" s="5">
        <v>9</v>
      </c>
      <c r="G2919" s="5">
        <v>8</v>
      </c>
      <c r="H2919">
        <v>0.81829896899999999</v>
      </c>
      <c r="I2919">
        <v>0.8076675257</v>
      </c>
      <c r="U2919" s="8">
        <v>17</v>
      </c>
      <c r="V2919" s="8">
        <v>17</v>
      </c>
      <c r="W2919">
        <v>0.2420107719</v>
      </c>
      <c r="X2919">
        <v>0.2531418312</v>
      </c>
    </row>
    <row r="2920" spans="6:24" x14ac:dyDescent="0.3">
      <c r="F2920" s="5">
        <v>8</v>
      </c>
      <c r="G2920" s="5">
        <v>7</v>
      </c>
      <c r="H2920">
        <v>0.76965206180000001</v>
      </c>
      <c r="I2920">
        <v>0.7509664948</v>
      </c>
      <c r="U2920" s="8">
        <v>14</v>
      </c>
      <c r="V2920" s="8">
        <v>14</v>
      </c>
      <c r="W2920">
        <v>0.18958707359999999</v>
      </c>
      <c r="X2920">
        <v>0.1917414721</v>
      </c>
    </row>
    <row r="2921" spans="6:24" x14ac:dyDescent="0.3">
      <c r="F2921" s="5">
        <v>12</v>
      </c>
      <c r="G2921" s="5">
        <v>11</v>
      </c>
      <c r="H2921">
        <v>0.89336340199999997</v>
      </c>
      <c r="I2921">
        <v>0.89207474220000005</v>
      </c>
      <c r="U2921" s="8">
        <v>45</v>
      </c>
      <c r="V2921" s="8">
        <v>44</v>
      </c>
      <c r="W2921">
        <v>0.66570915610000003</v>
      </c>
      <c r="X2921">
        <v>0.66606822259999998</v>
      </c>
    </row>
    <row r="2922" spans="6:24" x14ac:dyDescent="0.3">
      <c r="F2922" s="5">
        <v>2</v>
      </c>
      <c r="G2922" s="5">
        <v>1</v>
      </c>
      <c r="H2922">
        <v>0.18685567010000001</v>
      </c>
      <c r="I2922">
        <v>9.1172680399999997E-2</v>
      </c>
      <c r="U2922" s="8">
        <v>106</v>
      </c>
      <c r="V2922" s="8">
        <v>103</v>
      </c>
      <c r="W2922">
        <v>0.91921005379999998</v>
      </c>
      <c r="X2922">
        <v>0.91921005379999998</v>
      </c>
    </row>
    <row r="2923" spans="6:24" x14ac:dyDescent="0.3">
      <c r="F2923" s="5">
        <v>5</v>
      </c>
      <c r="G2923" s="5">
        <v>4</v>
      </c>
      <c r="H2923">
        <v>0.54445876280000005</v>
      </c>
      <c r="I2923">
        <v>0.4800257731</v>
      </c>
      <c r="U2923" s="8">
        <v>51</v>
      </c>
      <c r="V2923" s="8">
        <v>50</v>
      </c>
      <c r="W2923">
        <v>0.71561938950000004</v>
      </c>
      <c r="X2923">
        <v>0.72028725309999997</v>
      </c>
    </row>
    <row r="2924" spans="6:24" x14ac:dyDescent="0.3">
      <c r="F2924" s="5">
        <v>11</v>
      </c>
      <c r="G2924" s="5">
        <v>10</v>
      </c>
      <c r="H2924">
        <v>0.87564432979999995</v>
      </c>
      <c r="I2924">
        <v>0.87338917520000003</v>
      </c>
      <c r="U2924" s="8">
        <v>29</v>
      </c>
      <c r="V2924" s="8">
        <v>29</v>
      </c>
      <c r="W2924">
        <v>0.4728904847</v>
      </c>
      <c r="X2924">
        <v>0.48761220820000001</v>
      </c>
    </row>
    <row r="2925" spans="6:24" x14ac:dyDescent="0.3">
      <c r="F2925" s="5">
        <v>10</v>
      </c>
      <c r="G2925" s="5">
        <v>9</v>
      </c>
      <c r="H2925">
        <v>0.84858247419999999</v>
      </c>
      <c r="I2925">
        <v>0.84858247419999999</v>
      </c>
      <c r="U2925" s="8">
        <v>28</v>
      </c>
      <c r="V2925" s="8">
        <v>28</v>
      </c>
      <c r="W2925">
        <v>0.4574506283</v>
      </c>
      <c r="X2925">
        <v>0.46535008970000002</v>
      </c>
    </row>
    <row r="2926" spans="6:24" x14ac:dyDescent="0.3">
      <c r="F2926" s="5">
        <v>3</v>
      </c>
      <c r="G2926" s="5">
        <v>2</v>
      </c>
      <c r="H2926">
        <v>0.3125</v>
      </c>
      <c r="I2926">
        <v>0.2190721649</v>
      </c>
      <c r="U2926" s="8">
        <v>14</v>
      </c>
      <c r="V2926" s="8">
        <v>14</v>
      </c>
      <c r="W2926">
        <v>0.18958707359999999</v>
      </c>
      <c r="X2926">
        <v>0.1917414721</v>
      </c>
    </row>
    <row r="2927" spans="6:24" x14ac:dyDescent="0.3">
      <c r="F2927" s="5">
        <v>4</v>
      </c>
      <c r="G2927" s="5">
        <v>3</v>
      </c>
      <c r="H2927">
        <v>0.43782216489999998</v>
      </c>
      <c r="I2927">
        <v>0.3569587628</v>
      </c>
      <c r="U2927" s="8">
        <v>81</v>
      </c>
      <c r="V2927" s="8">
        <v>77</v>
      </c>
      <c r="W2927">
        <v>0.87001795329999998</v>
      </c>
      <c r="X2927">
        <v>0.87037701970000003</v>
      </c>
    </row>
    <row r="2928" spans="6:24" x14ac:dyDescent="0.3">
      <c r="F2928" s="5">
        <v>1</v>
      </c>
      <c r="G2928" s="5">
        <v>0</v>
      </c>
      <c r="H2928">
        <v>7.1198453600000003E-2</v>
      </c>
      <c r="I2928">
        <v>0</v>
      </c>
      <c r="U2928" s="8">
        <v>17</v>
      </c>
      <c r="V2928" s="8">
        <v>17</v>
      </c>
      <c r="W2928">
        <v>0.2420107719</v>
      </c>
      <c r="X2928">
        <v>0.2531418312</v>
      </c>
    </row>
    <row r="2929" spans="6:24" x14ac:dyDescent="0.3">
      <c r="F2929" s="5">
        <v>2</v>
      </c>
      <c r="G2929" s="5">
        <v>1</v>
      </c>
      <c r="H2929">
        <v>0.18685567010000001</v>
      </c>
      <c r="I2929">
        <v>9.1172680399999997E-2</v>
      </c>
      <c r="U2929" s="8">
        <v>28</v>
      </c>
      <c r="V2929" s="8">
        <v>28</v>
      </c>
      <c r="W2929">
        <v>0.4574506283</v>
      </c>
      <c r="X2929">
        <v>0.46535008970000002</v>
      </c>
    </row>
    <row r="2930" spans="6:24" x14ac:dyDescent="0.3">
      <c r="F2930" s="5">
        <v>7</v>
      </c>
      <c r="G2930" s="5">
        <v>6</v>
      </c>
      <c r="H2930">
        <v>0.71520618550000004</v>
      </c>
      <c r="I2930">
        <v>0.68298969070000004</v>
      </c>
      <c r="U2930" s="8">
        <v>62</v>
      </c>
      <c r="V2930" s="8">
        <v>60</v>
      </c>
      <c r="W2930">
        <v>0.78635547569999997</v>
      </c>
      <c r="X2930">
        <v>0.78958707360000002</v>
      </c>
    </row>
    <row r="2931" spans="6:24" x14ac:dyDescent="0.3">
      <c r="F2931" s="5">
        <v>5</v>
      </c>
      <c r="G2931" s="5">
        <v>4</v>
      </c>
      <c r="H2931">
        <v>0.54445876280000005</v>
      </c>
      <c r="I2931">
        <v>0.4800257731</v>
      </c>
      <c r="U2931" s="8">
        <v>283</v>
      </c>
      <c r="V2931" s="8">
        <v>236</v>
      </c>
      <c r="W2931">
        <v>0.99138240570000002</v>
      </c>
      <c r="X2931">
        <v>0.99138240570000002</v>
      </c>
    </row>
    <row r="2932" spans="6:24" x14ac:dyDescent="0.3">
      <c r="F2932" s="5">
        <v>1</v>
      </c>
      <c r="G2932" s="5">
        <v>0</v>
      </c>
      <c r="H2932">
        <v>7.1198453600000003E-2</v>
      </c>
      <c r="I2932">
        <v>0</v>
      </c>
      <c r="U2932" s="8">
        <v>52</v>
      </c>
      <c r="V2932" s="8">
        <v>51</v>
      </c>
      <c r="W2932">
        <v>0.7249551166</v>
      </c>
      <c r="X2932">
        <v>0.72818671450000005</v>
      </c>
    </row>
    <row r="2933" spans="6:24" x14ac:dyDescent="0.3">
      <c r="F2933" s="5">
        <v>7</v>
      </c>
      <c r="G2933" s="5">
        <v>6</v>
      </c>
      <c r="H2933">
        <v>0.71520618550000004</v>
      </c>
      <c r="I2933">
        <v>0.68298969070000004</v>
      </c>
      <c r="U2933" s="8">
        <v>16</v>
      </c>
      <c r="V2933" s="8">
        <v>16</v>
      </c>
      <c r="W2933">
        <v>0.22405745060000001</v>
      </c>
      <c r="X2933">
        <v>0.22980251339999999</v>
      </c>
    </row>
    <row r="2934" spans="6:24" x14ac:dyDescent="0.3">
      <c r="F2934" s="5">
        <v>3</v>
      </c>
      <c r="G2934" s="5">
        <v>2</v>
      </c>
      <c r="H2934">
        <v>0.3125</v>
      </c>
      <c r="I2934">
        <v>0.2190721649</v>
      </c>
      <c r="U2934" s="8">
        <v>36</v>
      </c>
      <c r="V2934" s="8">
        <v>36</v>
      </c>
      <c r="W2934">
        <v>0.57342908429999995</v>
      </c>
      <c r="X2934">
        <v>0.58456014359999997</v>
      </c>
    </row>
    <row r="2935" spans="6:24" x14ac:dyDescent="0.3">
      <c r="F2935" s="5">
        <v>1</v>
      </c>
      <c r="G2935" s="5">
        <v>0</v>
      </c>
      <c r="H2935">
        <v>7.1198453600000003E-2</v>
      </c>
      <c r="I2935">
        <v>0</v>
      </c>
      <c r="U2935" s="8">
        <v>38</v>
      </c>
      <c r="V2935" s="8">
        <v>38</v>
      </c>
      <c r="W2935">
        <v>0.59569120279999999</v>
      </c>
      <c r="X2935">
        <v>0.60251346490000002</v>
      </c>
    </row>
    <row r="2936" spans="6:24" x14ac:dyDescent="0.3">
      <c r="F2936" s="5">
        <v>0</v>
      </c>
      <c r="G2936" s="5">
        <v>0</v>
      </c>
      <c r="H2936">
        <v>0</v>
      </c>
      <c r="I2936">
        <v>0</v>
      </c>
      <c r="U2936" s="8">
        <v>43</v>
      </c>
      <c r="V2936" s="8">
        <v>43</v>
      </c>
      <c r="W2936">
        <v>0.64596050260000004</v>
      </c>
      <c r="X2936">
        <v>0.65493716329999996</v>
      </c>
    </row>
    <row r="2937" spans="6:24" x14ac:dyDescent="0.3">
      <c r="F2937" s="5">
        <v>3</v>
      </c>
      <c r="G2937" s="5">
        <v>2</v>
      </c>
      <c r="H2937">
        <v>0.3125</v>
      </c>
      <c r="I2937">
        <v>0.2190721649</v>
      </c>
      <c r="U2937" s="8">
        <v>273</v>
      </c>
      <c r="V2937" s="8">
        <v>228</v>
      </c>
      <c r="W2937">
        <v>0.98994614000000003</v>
      </c>
      <c r="X2937">
        <v>0.98994614000000003</v>
      </c>
    </row>
    <row r="2938" spans="6:24" x14ac:dyDescent="0.3">
      <c r="F2938" s="5">
        <v>2</v>
      </c>
      <c r="G2938" s="5">
        <v>1</v>
      </c>
      <c r="H2938">
        <v>0.18685567010000001</v>
      </c>
      <c r="I2938">
        <v>9.1172680399999997E-2</v>
      </c>
      <c r="U2938" s="8">
        <v>50</v>
      </c>
      <c r="V2938" s="8">
        <v>49</v>
      </c>
      <c r="W2938">
        <v>0.70807899460000001</v>
      </c>
      <c r="X2938">
        <v>0.71382405739999999</v>
      </c>
    </row>
    <row r="2939" spans="6:24" x14ac:dyDescent="0.3">
      <c r="F2939" s="5">
        <v>7</v>
      </c>
      <c r="G2939" s="5">
        <v>6</v>
      </c>
      <c r="H2939">
        <v>0.71520618550000004</v>
      </c>
      <c r="I2939">
        <v>0.68298969070000004</v>
      </c>
      <c r="U2939" s="8">
        <v>30</v>
      </c>
      <c r="V2939" s="8">
        <v>30</v>
      </c>
      <c r="W2939">
        <v>0.49335727099999999</v>
      </c>
      <c r="X2939">
        <v>0.50448833029999995</v>
      </c>
    </row>
    <row r="2940" spans="6:24" x14ac:dyDescent="0.3">
      <c r="F2940" s="5">
        <v>0</v>
      </c>
      <c r="G2940" s="5">
        <v>0</v>
      </c>
      <c r="H2940">
        <v>0</v>
      </c>
      <c r="I2940">
        <v>0</v>
      </c>
      <c r="U2940" s="8">
        <v>7</v>
      </c>
      <c r="V2940" s="8">
        <v>7</v>
      </c>
      <c r="W2940">
        <v>5.6732495500000001E-2</v>
      </c>
      <c r="X2940">
        <v>6.2118491900000003E-2</v>
      </c>
    </row>
    <row r="2941" spans="6:24" x14ac:dyDescent="0.3">
      <c r="F2941" s="5">
        <v>7</v>
      </c>
      <c r="G2941" s="5">
        <v>6</v>
      </c>
      <c r="H2941">
        <v>0.71520618550000004</v>
      </c>
      <c r="I2941">
        <v>0.68298969070000004</v>
      </c>
      <c r="U2941" s="8">
        <v>16</v>
      </c>
      <c r="V2941" s="8">
        <v>16</v>
      </c>
      <c r="W2941">
        <v>0.22405745060000001</v>
      </c>
      <c r="X2941">
        <v>0.22980251339999999</v>
      </c>
    </row>
    <row r="2942" spans="6:24" x14ac:dyDescent="0.3">
      <c r="F2942" s="5">
        <v>1</v>
      </c>
      <c r="G2942" s="5">
        <v>0</v>
      </c>
      <c r="H2942">
        <v>7.1198453600000003E-2</v>
      </c>
      <c r="I2942">
        <v>0</v>
      </c>
      <c r="U2942" s="8">
        <v>61</v>
      </c>
      <c r="V2942" s="8">
        <v>59</v>
      </c>
      <c r="W2942">
        <v>0.78204667859999999</v>
      </c>
      <c r="X2942">
        <v>0.78204667859999999</v>
      </c>
    </row>
    <row r="2943" spans="6:24" x14ac:dyDescent="0.3">
      <c r="F2943" s="5">
        <v>8</v>
      </c>
      <c r="G2943" s="5">
        <v>7</v>
      </c>
      <c r="H2943">
        <v>0.76965206180000001</v>
      </c>
      <c r="I2943">
        <v>0.7509664948</v>
      </c>
      <c r="U2943" s="8">
        <v>42</v>
      </c>
      <c r="V2943" s="8">
        <v>42</v>
      </c>
      <c r="W2943">
        <v>0.63877917409999996</v>
      </c>
      <c r="X2943">
        <v>0.6441651705</v>
      </c>
    </row>
    <row r="2944" spans="6:24" x14ac:dyDescent="0.3">
      <c r="F2944" s="5">
        <v>0</v>
      </c>
      <c r="G2944" s="5">
        <v>0</v>
      </c>
      <c r="H2944">
        <v>0</v>
      </c>
      <c r="I2944">
        <v>0</v>
      </c>
      <c r="U2944" s="8">
        <v>16</v>
      </c>
      <c r="V2944" s="8">
        <v>16</v>
      </c>
      <c r="W2944">
        <v>0.22405745060000001</v>
      </c>
      <c r="X2944">
        <v>0.22980251339999999</v>
      </c>
    </row>
    <row r="2945" spans="6:24" x14ac:dyDescent="0.3">
      <c r="F2945" s="5">
        <v>13</v>
      </c>
      <c r="G2945" s="5">
        <v>11</v>
      </c>
      <c r="H2945">
        <v>0.90979381439999996</v>
      </c>
      <c r="I2945">
        <v>0.89207474220000005</v>
      </c>
      <c r="U2945" s="8">
        <v>106</v>
      </c>
      <c r="V2945" s="8">
        <v>103</v>
      </c>
      <c r="W2945">
        <v>0.91921005379999998</v>
      </c>
      <c r="X2945">
        <v>0.91921005379999998</v>
      </c>
    </row>
    <row r="2946" spans="6:24" x14ac:dyDescent="0.3">
      <c r="F2946" s="5">
        <v>8</v>
      </c>
      <c r="G2946" s="5">
        <v>7</v>
      </c>
      <c r="H2946">
        <v>0.76965206180000001</v>
      </c>
      <c r="I2946">
        <v>0.7509664948</v>
      </c>
      <c r="U2946" s="8">
        <v>26</v>
      </c>
      <c r="V2946" s="8">
        <v>26</v>
      </c>
      <c r="W2946">
        <v>0.42118491920000001</v>
      </c>
      <c r="X2946">
        <v>0.43195691200000003</v>
      </c>
    </row>
    <row r="2947" spans="6:24" x14ac:dyDescent="0.3">
      <c r="F2947" s="5">
        <v>24</v>
      </c>
      <c r="G2947" s="5">
        <v>21</v>
      </c>
      <c r="H2947">
        <v>0.97841494839999998</v>
      </c>
      <c r="I2947">
        <v>0.97744845359999999</v>
      </c>
      <c r="U2947" s="8">
        <v>28</v>
      </c>
      <c r="V2947" s="8">
        <v>28</v>
      </c>
      <c r="W2947">
        <v>0.4574506283</v>
      </c>
      <c r="X2947">
        <v>0.46535008970000002</v>
      </c>
    </row>
    <row r="2948" spans="6:24" x14ac:dyDescent="0.3">
      <c r="F2948" s="5">
        <v>3</v>
      </c>
      <c r="G2948" s="5">
        <v>2</v>
      </c>
      <c r="H2948">
        <v>0.3125</v>
      </c>
      <c r="I2948">
        <v>0.2190721649</v>
      </c>
      <c r="U2948" s="8">
        <v>63</v>
      </c>
      <c r="V2948" s="8">
        <v>61</v>
      </c>
      <c r="W2948">
        <v>0.7946140035</v>
      </c>
      <c r="X2948">
        <v>0.7953321364</v>
      </c>
    </row>
    <row r="2949" spans="6:24" x14ac:dyDescent="0.3">
      <c r="F2949" s="5">
        <v>3</v>
      </c>
      <c r="G2949" s="5">
        <v>2</v>
      </c>
      <c r="H2949">
        <v>0.3125</v>
      </c>
      <c r="I2949">
        <v>0.2190721649</v>
      </c>
      <c r="U2949" s="8">
        <v>24</v>
      </c>
      <c r="V2949" s="8">
        <v>24</v>
      </c>
      <c r="W2949">
        <v>0.38204667860000002</v>
      </c>
      <c r="X2949">
        <v>0.39605026920000003</v>
      </c>
    </row>
    <row r="2950" spans="6:24" x14ac:dyDescent="0.3">
      <c r="F2950" s="5">
        <v>5</v>
      </c>
      <c r="G2950" s="5">
        <v>4</v>
      </c>
      <c r="H2950">
        <v>0.54445876280000005</v>
      </c>
      <c r="I2950">
        <v>0.4800257731</v>
      </c>
      <c r="U2950" s="8">
        <v>7</v>
      </c>
      <c r="V2950" s="8">
        <v>7</v>
      </c>
      <c r="W2950">
        <v>5.6732495500000001E-2</v>
      </c>
      <c r="X2950">
        <v>6.2118491900000003E-2</v>
      </c>
    </row>
    <row r="2951" spans="6:24" x14ac:dyDescent="0.3">
      <c r="F2951" s="5">
        <v>3</v>
      </c>
      <c r="G2951" s="5">
        <v>2</v>
      </c>
      <c r="H2951">
        <v>0.3125</v>
      </c>
      <c r="I2951">
        <v>0.2190721649</v>
      </c>
      <c r="U2951" s="8">
        <v>24</v>
      </c>
      <c r="V2951" s="8">
        <v>24</v>
      </c>
      <c r="W2951">
        <v>0.38204667860000002</v>
      </c>
      <c r="X2951">
        <v>0.39605026920000003</v>
      </c>
    </row>
    <row r="2952" spans="6:24" x14ac:dyDescent="0.3">
      <c r="F2952" s="5">
        <v>19</v>
      </c>
      <c r="G2952" s="5">
        <v>17</v>
      </c>
      <c r="H2952">
        <v>0.96230670100000004</v>
      </c>
      <c r="I2952">
        <v>0.96134020610000004</v>
      </c>
      <c r="U2952" s="8">
        <v>96</v>
      </c>
      <c r="V2952" s="8">
        <v>91</v>
      </c>
      <c r="W2952">
        <v>0.90305206459999998</v>
      </c>
      <c r="X2952">
        <v>0.90305206459999998</v>
      </c>
    </row>
    <row r="2953" spans="6:24" x14ac:dyDescent="0.3">
      <c r="F2953" s="5">
        <v>8</v>
      </c>
      <c r="G2953" s="5">
        <v>7</v>
      </c>
      <c r="H2953">
        <v>0.76965206180000001</v>
      </c>
      <c r="I2953">
        <v>0.7509664948</v>
      </c>
      <c r="U2953" s="8">
        <v>28</v>
      </c>
      <c r="V2953" s="8">
        <v>28</v>
      </c>
      <c r="W2953">
        <v>0.4574506283</v>
      </c>
      <c r="X2953">
        <v>0.46535008970000002</v>
      </c>
    </row>
    <row r="2954" spans="6:24" x14ac:dyDescent="0.3">
      <c r="F2954" s="5">
        <v>0</v>
      </c>
      <c r="G2954" s="5">
        <v>0</v>
      </c>
      <c r="H2954">
        <v>0</v>
      </c>
      <c r="I2954">
        <v>0</v>
      </c>
      <c r="U2954" s="8">
        <v>28</v>
      </c>
      <c r="V2954" s="8">
        <v>28</v>
      </c>
      <c r="W2954">
        <v>0.4574506283</v>
      </c>
      <c r="X2954">
        <v>0.46535008970000002</v>
      </c>
    </row>
    <row r="2955" spans="6:24" x14ac:dyDescent="0.3">
      <c r="F2955" s="5">
        <v>9</v>
      </c>
      <c r="G2955" s="5">
        <v>8</v>
      </c>
      <c r="H2955">
        <v>0.81829896899999999</v>
      </c>
      <c r="I2955">
        <v>0.8076675257</v>
      </c>
      <c r="U2955" s="8">
        <v>5</v>
      </c>
      <c r="V2955" s="8">
        <v>5</v>
      </c>
      <c r="W2955">
        <v>2.9802513400000001E-2</v>
      </c>
      <c r="X2955">
        <v>3.5547576300000001E-2</v>
      </c>
    </row>
    <row r="2956" spans="6:24" x14ac:dyDescent="0.3">
      <c r="F2956" s="5">
        <v>1</v>
      </c>
      <c r="G2956" s="5">
        <v>0</v>
      </c>
      <c r="H2956">
        <v>7.1198453600000003E-2</v>
      </c>
      <c r="I2956">
        <v>0</v>
      </c>
      <c r="U2956" s="8">
        <v>16</v>
      </c>
      <c r="V2956" s="8">
        <v>16</v>
      </c>
      <c r="W2956">
        <v>0.22405745060000001</v>
      </c>
      <c r="X2956">
        <v>0.22980251339999999</v>
      </c>
    </row>
    <row r="2957" spans="6:24" x14ac:dyDescent="0.3">
      <c r="F2957" s="5">
        <v>8</v>
      </c>
      <c r="G2957" s="5">
        <v>7</v>
      </c>
      <c r="H2957">
        <v>0.76965206180000001</v>
      </c>
      <c r="I2957">
        <v>0.7509664948</v>
      </c>
      <c r="U2957" s="8">
        <v>45</v>
      </c>
      <c r="V2957" s="8">
        <v>45</v>
      </c>
      <c r="W2957">
        <v>0.66570915610000003</v>
      </c>
      <c r="X2957">
        <v>0.67432675040000001</v>
      </c>
    </row>
    <row r="2958" spans="6:24" x14ac:dyDescent="0.3">
      <c r="F2958" s="5">
        <v>2</v>
      </c>
      <c r="G2958" s="5">
        <v>1</v>
      </c>
      <c r="H2958">
        <v>0.18685567010000001</v>
      </c>
      <c r="I2958">
        <v>9.1172680399999997E-2</v>
      </c>
      <c r="U2958" s="8">
        <v>68</v>
      </c>
      <c r="V2958" s="8">
        <v>66</v>
      </c>
      <c r="W2958">
        <v>0.82190305200000002</v>
      </c>
      <c r="X2958">
        <v>0.82333931770000002</v>
      </c>
    </row>
    <row r="2959" spans="6:24" x14ac:dyDescent="0.3">
      <c r="F2959" s="5">
        <v>17</v>
      </c>
      <c r="G2959" s="5">
        <v>15</v>
      </c>
      <c r="H2959">
        <v>0.95006443289999998</v>
      </c>
      <c r="I2959">
        <v>0.94748711340000003</v>
      </c>
      <c r="U2959" s="8">
        <v>11</v>
      </c>
      <c r="V2959" s="8">
        <v>11</v>
      </c>
      <c r="W2959">
        <v>0.12890484729999999</v>
      </c>
      <c r="X2959">
        <v>0.13680430869999999</v>
      </c>
    </row>
    <row r="2960" spans="6:24" x14ac:dyDescent="0.3">
      <c r="F2960" s="5">
        <v>1</v>
      </c>
      <c r="G2960" s="5">
        <v>0</v>
      </c>
      <c r="H2960">
        <v>7.1198453600000003E-2</v>
      </c>
      <c r="I2960">
        <v>0</v>
      </c>
      <c r="U2960" s="8">
        <v>9</v>
      </c>
      <c r="V2960" s="8">
        <v>9</v>
      </c>
      <c r="W2960">
        <v>9.1561938900000001E-2</v>
      </c>
      <c r="X2960">
        <v>9.7666068199999997E-2</v>
      </c>
    </row>
    <row r="2961" spans="6:24" x14ac:dyDescent="0.3">
      <c r="F2961" s="5">
        <v>3</v>
      </c>
      <c r="G2961" s="5">
        <v>2</v>
      </c>
      <c r="H2961">
        <v>0.3125</v>
      </c>
      <c r="I2961">
        <v>0.2190721649</v>
      </c>
      <c r="U2961" s="8">
        <v>6</v>
      </c>
      <c r="V2961" s="8">
        <v>6</v>
      </c>
      <c r="W2961">
        <v>4.2728904800000002E-2</v>
      </c>
      <c r="X2961">
        <v>4.7037701899999999E-2</v>
      </c>
    </row>
    <row r="2962" spans="6:24" x14ac:dyDescent="0.3">
      <c r="F2962" s="5">
        <v>9</v>
      </c>
      <c r="G2962" s="5">
        <v>8</v>
      </c>
      <c r="H2962">
        <v>0.81829896899999999</v>
      </c>
      <c r="I2962">
        <v>0.8076675257</v>
      </c>
      <c r="U2962" s="8">
        <v>143</v>
      </c>
      <c r="V2962" s="8">
        <v>132</v>
      </c>
      <c r="W2962">
        <v>0.95511669649999997</v>
      </c>
      <c r="X2962">
        <v>0.95583482939999997</v>
      </c>
    </row>
    <row r="2963" spans="6:24" x14ac:dyDescent="0.3">
      <c r="F2963" s="5">
        <v>13</v>
      </c>
      <c r="G2963" s="5">
        <v>11</v>
      </c>
      <c r="H2963">
        <v>0.90979381439999996</v>
      </c>
      <c r="I2963">
        <v>0.89207474220000005</v>
      </c>
      <c r="U2963" s="8">
        <v>54</v>
      </c>
      <c r="V2963" s="8">
        <v>53</v>
      </c>
      <c r="W2963">
        <v>0.73572710949999998</v>
      </c>
      <c r="X2963">
        <v>0.73895870730000002</v>
      </c>
    </row>
    <row r="2964" spans="6:24" x14ac:dyDescent="0.3">
      <c r="F2964" s="5">
        <v>24</v>
      </c>
      <c r="G2964" s="5">
        <v>21</v>
      </c>
      <c r="H2964">
        <v>0.97841494839999998</v>
      </c>
      <c r="I2964">
        <v>0.97744845359999999</v>
      </c>
      <c r="U2964" s="8">
        <v>12</v>
      </c>
      <c r="V2964" s="8">
        <v>12</v>
      </c>
      <c r="W2964">
        <v>0.14470377009999999</v>
      </c>
      <c r="X2964">
        <v>0.15583482940000001</v>
      </c>
    </row>
    <row r="2965" spans="6:24" x14ac:dyDescent="0.3">
      <c r="F2965" s="5">
        <v>2</v>
      </c>
      <c r="G2965" s="5">
        <v>1</v>
      </c>
      <c r="H2965">
        <v>0.18685567010000001</v>
      </c>
      <c r="I2965">
        <v>9.1172680399999997E-2</v>
      </c>
      <c r="U2965" s="8">
        <v>10</v>
      </c>
      <c r="V2965" s="8">
        <v>10</v>
      </c>
      <c r="W2965">
        <v>0.108438061</v>
      </c>
      <c r="X2965">
        <v>0.1177737881</v>
      </c>
    </row>
    <row r="2966" spans="6:24" x14ac:dyDescent="0.3">
      <c r="F2966" s="5">
        <v>0</v>
      </c>
      <c r="G2966" s="5">
        <v>0</v>
      </c>
      <c r="H2966">
        <v>0</v>
      </c>
      <c r="I2966">
        <v>0</v>
      </c>
      <c r="U2966" s="8">
        <v>68</v>
      </c>
      <c r="V2966" s="8">
        <v>66</v>
      </c>
      <c r="W2966">
        <v>0.82190305200000002</v>
      </c>
      <c r="X2966">
        <v>0.82333931770000002</v>
      </c>
    </row>
    <row r="2967" spans="6:24" x14ac:dyDescent="0.3">
      <c r="F2967" s="5">
        <v>13</v>
      </c>
      <c r="G2967" s="5">
        <v>11</v>
      </c>
      <c r="H2967">
        <v>0.90979381439999996</v>
      </c>
      <c r="I2967">
        <v>0.89207474220000005</v>
      </c>
      <c r="U2967" s="8">
        <v>15</v>
      </c>
      <c r="V2967" s="8">
        <v>15</v>
      </c>
      <c r="W2967">
        <v>0.20610412920000001</v>
      </c>
      <c r="X2967">
        <v>0.21292639129999999</v>
      </c>
    </row>
    <row r="2968" spans="6:24" x14ac:dyDescent="0.3">
      <c r="F2968" s="5">
        <v>5</v>
      </c>
      <c r="G2968" s="5">
        <v>4</v>
      </c>
      <c r="H2968">
        <v>0.54445876280000005</v>
      </c>
      <c r="I2968">
        <v>0.4800257731</v>
      </c>
      <c r="U2968" s="8">
        <v>9</v>
      </c>
      <c r="V2968" s="8">
        <v>9</v>
      </c>
      <c r="W2968">
        <v>9.1561938900000001E-2</v>
      </c>
      <c r="X2968">
        <v>9.7666068199999997E-2</v>
      </c>
    </row>
    <row r="2969" spans="6:24" x14ac:dyDescent="0.3">
      <c r="F2969" s="5">
        <v>9</v>
      </c>
      <c r="G2969" s="5">
        <v>8</v>
      </c>
      <c r="H2969">
        <v>0.81829896899999999</v>
      </c>
      <c r="I2969">
        <v>0.8076675257</v>
      </c>
      <c r="U2969" s="8">
        <v>1</v>
      </c>
      <c r="V2969" s="8">
        <v>1</v>
      </c>
      <c r="W2969">
        <v>1.7953321E-3</v>
      </c>
      <c r="X2969">
        <v>2.1543984999999998E-3</v>
      </c>
    </row>
    <row r="2970" spans="6:24" x14ac:dyDescent="0.3">
      <c r="F2970" s="5">
        <v>4</v>
      </c>
      <c r="G2970" s="5">
        <v>3</v>
      </c>
      <c r="H2970">
        <v>0.43782216489999998</v>
      </c>
      <c r="I2970">
        <v>0.3569587628</v>
      </c>
      <c r="U2970" s="8">
        <v>45</v>
      </c>
      <c r="V2970" s="8">
        <v>44</v>
      </c>
      <c r="W2970">
        <v>0.66570915610000003</v>
      </c>
      <c r="X2970">
        <v>0.66606822259999998</v>
      </c>
    </row>
    <row r="2971" spans="6:24" x14ac:dyDescent="0.3">
      <c r="F2971" s="5">
        <v>5</v>
      </c>
      <c r="G2971" s="5">
        <v>4</v>
      </c>
      <c r="H2971">
        <v>0.54445876280000005</v>
      </c>
      <c r="I2971">
        <v>0.4800257731</v>
      </c>
      <c r="U2971" s="8">
        <v>88</v>
      </c>
      <c r="V2971" s="8">
        <v>84</v>
      </c>
      <c r="W2971">
        <v>0.88653500890000003</v>
      </c>
      <c r="X2971">
        <v>0.88653500890000003</v>
      </c>
    </row>
    <row r="2972" spans="6:24" x14ac:dyDescent="0.3">
      <c r="F2972" s="5">
        <v>8</v>
      </c>
      <c r="G2972" s="5">
        <v>7</v>
      </c>
      <c r="H2972">
        <v>0.76965206180000001</v>
      </c>
      <c r="I2972">
        <v>0.7509664948</v>
      </c>
      <c r="U2972" s="8">
        <v>3</v>
      </c>
      <c r="V2972" s="8">
        <v>3</v>
      </c>
      <c r="W2972">
        <v>9.3357270999999999E-3</v>
      </c>
      <c r="X2972">
        <v>1.1849192099999999E-2</v>
      </c>
    </row>
    <row r="2973" spans="6:24" x14ac:dyDescent="0.3">
      <c r="F2973" s="5">
        <v>3</v>
      </c>
      <c r="G2973" s="5">
        <v>2</v>
      </c>
      <c r="H2973">
        <v>0.3125</v>
      </c>
      <c r="I2973">
        <v>0.2190721649</v>
      </c>
      <c r="U2973" s="8">
        <v>61</v>
      </c>
      <c r="V2973" s="8">
        <v>59</v>
      </c>
      <c r="W2973">
        <v>0.78204667859999999</v>
      </c>
      <c r="X2973">
        <v>0.78204667859999999</v>
      </c>
    </row>
    <row r="2974" spans="6:24" x14ac:dyDescent="0.3">
      <c r="F2974" s="5">
        <v>6</v>
      </c>
      <c r="G2974" s="5">
        <v>5</v>
      </c>
      <c r="H2974">
        <v>0.63337628859999995</v>
      </c>
      <c r="I2974">
        <v>0.5898840206</v>
      </c>
      <c r="U2974" s="8">
        <v>46</v>
      </c>
      <c r="V2974" s="8">
        <v>46</v>
      </c>
      <c r="W2974">
        <v>0.67504488330000001</v>
      </c>
      <c r="X2974">
        <v>0.68402154390000003</v>
      </c>
    </row>
    <row r="2975" spans="6:24" x14ac:dyDescent="0.3">
      <c r="F2975" s="5">
        <v>3</v>
      </c>
      <c r="G2975" s="5">
        <v>2</v>
      </c>
      <c r="H2975">
        <v>0.3125</v>
      </c>
      <c r="I2975">
        <v>0.2190721649</v>
      </c>
      <c r="U2975" s="8">
        <v>5</v>
      </c>
      <c r="V2975" s="8">
        <v>5</v>
      </c>
      <c r="W2975">
        <v>2.9802513400000001E-2</v>
      </c>
      <c r="X2975">
        <v>3.5547576300000001E-2</v>
      </c>
    </row>
    <row r="2976" spans="6:24" x14ac:dyDescent="0.3">
      <c r="F2976" s="5">
        <v>4</v>
      </c>
      <c r="G2976" s="5">
        <v>3</v>
      </c>
      <c r="H2976">
        <v>0.43782216489999998</v>
      </c>
      <c r="I2976">
        <v>0.3569587628</v>
      </c>
      <c r="U2976" s="8">
        <v>21</v>
      </c>
      <c r="V2976" s="8">
        <v>21</v>
      </c>
      <c r="W2976">
        <v>0.32423698379999999</v>
      </c>
      <c r="X2976">
        <v>0.3364452423</v>
      </c>
    </row>
    <row r="2977" spans="6:24" x14ac:dyDescent="0.3">
      <c r="F2977" s="5">
        <v>3</v>
      </c>
      <c r="G2977" s="5">
        <v>2</v>
      </c>
      <c r="H2977">
        <v>0.3125</v>
      </c>
      <c r="I2977">
        <v>0.2190721649</v>
      </c>
      <c r="U2977" s="8">
        <v>23</v>
      </c>
      <c r="V2977" s="8">
        <v>23</v>
      </c>
      <c r="W2977">
        <v>0.36337522439999997</v>
      </c>
      <c r="X2977">
        <v>0.37989228000000003</v>
      </c>
    </row>
    <row r="2978" spans="6:24" x14ac:dyDescent="0.3">
      <c r="F2978" s="5">
        <v>4</v>
      </c>
      <c r="G2978" s="5">
        <v>3</v>
      </c>
      <c r="H2978">
        <v>0.43782216489999998</v>
      </c>
      <c r="I2978">
        <v>0.3569587628</v>
      </c>
      <c r="U2978" s="8">
        <v>7</v>
      </c>
      <c r="V2978" s="8">
        <v>7</v>
      </c>
      <c r="W2978">
        <v>5.6732495500000001E-2</v>
      </c>
      <c r="X2978">
        <v>6.2118491900000003E-2</v>
      </c>
    </row>
    <row r="2979" spans="6:24" x14ac:dyDescent="0.3">
      <c r="F2979" s="5">
        <v>3</v>
      </c>
      <c r="G2979" s="5">
        <v>2</v>
      </c>
      <c r="H2979">
        <v>0.3125</v>
      </c>
      <c r="I2979">
        <v>0.2190721649</v>
      </c>
      <c r="U2979" s="8">
        <v>164</v>
      </c>
      <c r="V2979" s="8">
        <v>143</v>
      </c>
      <c r="W2979">
        <v>0.96660682220000005</v>
      </c>
      <c r="X2979">
        <v>0.96660682220000005</v>
      </c>
    </row>
    <row r="2980" spans="6:24" x14ac:dyDescent="0.3">
      <c r="F2980" s="5">
        <v>6</v>
      </c>
      <c r="G2980" s="5">
        <v>5</v>
      </c>
      <c r="H2980">
        <v>0.63337628859999995</v>
      </c>
      <c r="I2980">
        <v>0.5898840206</v>
      </c>
      <c r="U2980" s="8">
        <v>17</v>
      </c>
      <c r="V2980" s="8">
        <v>17</v>
      </c>
      <c r="W2980">
        <v>0.2420107719</v>
      </c>
      <c r="X2980">
        <v>0.2531418312</v>
      </c>
    </row>
    <row r="2981" spans="6:24" x14ac:dyDescent="0.3">
      <c r="F2981" s="5">
        <v>0</v>
      </c>
      <c r="G2981" s="5">
        <v>0</v>
      </c>
      <c r="H2981">
        <v>0</v>
      </c>
      <c r="I2981">
        <v>0</v>
      </c>
      <c r="U2981" s="8">
        <v>31</v>
      </c>
      <c r="V2981" s="8">
        <v>31</v>
      </c>
      <c r="W2981">
        <v>0.50736086170000005</v>
      </c>
      <c r="X2981">
        <v>0.51741472170000002</v>
      </c>
    </row>
    <row r="2982" spans="6:24" x14ac:dyDescent="0.3">
      <c r="F2982" s="5">
        <v>2</v>
      </c>
      <c r="G2982" s="5">
        <v>1</v>
      </c>
      <c r="H2982">
        <v>0.18685567010000001</v>
      </c>
      <c r="I2982">
        <v>9.1172680399999997E-2</v>
      </c>
      <c r="U2982" s="8">
        <v>16</v>
      </c>
      <c r="V2982" s="8">
        <v>16</v>
      </c>
      <c r="W2982">
        <v>0.22405745060000001</v>
      </c>
      <c r="X2982">
        <v>0.22980251339999999</v>
      </c>
    </row>
    <row r="2983" spans="6:24" x14ac:dyDescent="0.3">
      <c r="F2983" s="5">
        <v>3</v>
      </c>
      <c r="G2983" s="5">
        <v>2</v>
      </c>
      <c r="H2983">
        <v>0.3125</v>
      </c>
      <c r="I2983">
        <v>0.2190721649</v>
      </c>
      <c r="U2983" s="8">
        <v>47</v>
      </c>
      <c r="V2983" s="8">
        <v>47</v>
      </c>
      <c r="W2983">
        <v>0.68581687609999997</v>
      </c>
      <c r="X2983">
        <v>0.69156193889999995</v>
      </c>
    </row>
    <row r="2984" spans="6:24" x14ac:dyDescent="0.3">
      <c r="F2984" s="5">
        <v>1</v>
      </c>
      <c r="G2984" s="5">
        <v>0</v>
      </c>
      <c r="H2984">
        <v>7.1198453600000003E-2</v>
      </c>
      <c r="I2984">
        <v>0</v>
      </c>
      <c r="U2984" s="8">
        <v>129</v>
      </c>
      <c r="V2984" s="8">
        <v>122</v>
      </c>
      <c r="W2984">
        <v>0.94649910230000001</v>
      </c>
      <c r="X2984">
        <v>0.94649910230000001</v>
      </c>
    </row>
    <row r="2985" spans="6:24" x14ac:dyDescent="0.3">
      <c r="F2985" s="5">
        <v>0</v>
      </c>
      <c r="G2985" s="5">
        <v>0</v>
      </c>
      <c r="H2985">
        <v>0</v>
      </c>
      <c r="I2985">
        <v>0</v>
      </c>
      <c r="U2985" s="8">
        <v>34</v>
      </c>
      <c r="V2985" s="8">
        <v>34</v>
      </c>
      <c r="W2985">
        <v>0.55188509870000002</v>
      </c>
      <c r="X2985">
        <v>0.5576301615</v>
      </c>
    </row>
    <row r="2986" spans="6:24" x14ac:dyDescent="0.3">
      <c r="F2986" s="5">
        <v>12</v>
      </c>
      <c r="G2986" s="5">
        <v>11</v>
      </c>
      <c r="H2986">
        <v>0.89336340199999997</v>
      </c>
      <c r="I2986">
        <v>0.89207474220000005</v>
      </c>
      <c r="U2986" s="8">
        <v>31</v>
      </c>
      <c r="V2986" s="8">
        <v>31</v>
      </c>
      <c r="W2986">
        <v>0.50736086170000005</v>
      </c>
      <c r="X2986">
        <v>0.51741472170000002</v>
      </c>
    </row>
    <row r="2987" spans="6:24" x14ac:dyDescent="0.3">
      <c r="F2987" s="5">
        <v>1</v>
      </c>
      <c r="G2987" s="5">
        <v>0</v>
      </c>
      <c r="H2987">
        <v>7.1198453600000003E-2</v>
      </c>
      <c r="I2987">
        <v>0</v>
      </c>
      <c r="U2987" s="8">
        <v>66</v>
      </c>
      <c r="V2987" s="8">
        <v>64</v>
      </c>
      <c r="W2987">
        <v>0.81077199280000001</v>
      </c>
      <c r="X2987">
        <v>0.81400359060000005</v>
      </c>
    </row>
    <row r="2988" spans="6:24" x14ac:dyDescent="0.3">
      <c r="F2988" s="5">
        <v>5</v>
      </c>
      <c r="G2988" s="5">
        <v>4</v>
      </c>
      <c r="H2988">
        <v>0.54445876280000005</v>
      </c>
      <c r="I2988">
        <v>0.4800257731</v>
      </c>
      <c r="U2988" s="8">
        <v>33</v>
      </c>
      <c r="V2988" s="8">
        <v>33</v>
      </c>
      <c r="W2988">
        <v>0.53752244159999996</v>
      </c>
      <c r="X2988">
        <v>0.54183123870000005</v>
      </c>
    </row>
    <row r="2989" spans="6:24" x14ac:dyDescent="0.3">
      <c r="F2989" s="5">
        <v>6</v>
      </c>
      <c r="G2989" s="5">
        <v>5</v>
      </c>
      <c r="H2989">
        <v>0.63337628859999995</v>
      </c>
      <c r="I2989">
        <v>0.5898840206</v>
      </c>
      <c r="U2989" s="8">
        <v>43</v>
      </c>
      <c r="V2989" s="8">
        <v>43</v>
      </c>
      <c r="W2989">
        <v>0.64596050260000004</v>
      </c>
      <c r="X2989">
        <v>0.65493716329999996</v>
      </c>
    </row>
    <row r="2990" spans="6:24" x14ac:dyDescent="0.3">
      <c r="F2990" s="5">
        <v>17</v>
      </c>
      <c r="G2990" s="5">
        <v>15</v>
      </c>
      <c r="H2990">
        <v>0.95006443289999998</v>
      </c>
      <c r="I2990">
        <v>0.94748711340000003</v>
      </c>
      <c r="U2990" s="8">
        <v>22</v>
      </c>
      <c r="V2990" s="8">
        <v>22</v>
      </c>
      <c r="W2990">
        <v>0.34649910229999997</v>
      </c>
      <c r="X2990">
        <v>0.35906642719999998</v>
      </c>
    </row>
    <row r="2991" spans="6:24" x14ac:dyDescent="0.3">
      <c r="F2991" s="5">
        <v>6</v>
      </c>
      <c r="G2991" s="5">
        <v>5</v>
      </c>
      <c r="H2991">
        <v>0.63337628859999995</v>
      </c>
      <c r="I2991">
        <v>0.5898840206</v>
      </c>
      <c r="U2991" s="8">
        <v>32</v>
      </c>
      <c r="V2991" s="8">
        <v>32</v>
      </c>
      <c r="W2991">
        <v>0.5231597845</v>
      </c>
      <c r="X2991">
        <v>0.53141831230000003</v>
      </c>
    </row>
    <row r="2992" spans="6:24" x14ac:dyDescent="0.3">
      <c r="F2992" s="5">
        <v>2</v>
      </c>
      <c r="G2992" s="5">
        <v>1</v>
      </c>
      <c r="H2992">
        <v>0.18685567010000001</v>
      </c>
      <c r="I2992">
        <v>9.1172680399999997E-2</v>
      </c>
      <c r="U2992" s="8">
        <v>13</v>
      </c>
      <c r="V2992" s="8">
        <v>13</v>
      </c>
      <c r="W2992">
        <v>0.17055655289999999</v>
      </c>
      <c r="X2992">
        <v>0.1770197486</v>
      </c>
    </row>
    <row r="2993" spans="6:24" x14ac:dyDescent="0.3">
      <c r="F2993" s="5">
        <v>1</v>
      </c>
      <c r="G2993" s="5">
        <v>0</v>
      </c>
      <c r="H2993">
        <v>7.1198453600000003E-2</v>
      </c>
      <c r="I2993">
        <v>0</v>
      </c>
      <c r="U2993" s="8">
        <v>63</v>
      </c>
      <c r="V2993" s="8">
        <v>61</v>
      </c>
      <c r="W2993">
        <v>0.7946140035</v>
      </c>
      <c r="X2993">
        <v>0.7953321364</v>
      </c>
    </row>
    <row r="2994" spans="6:24" x14ac:dyDescent="0.3">
      <c r="F2994" s="5">
        <v>10</v>
      </c>
      <c r="G2994" s="5">
        <v>9</v>
      </c>
      <c r="H2994">
        <v>0.84858247419999999</v>
      </c>
      <c r="I2994">
        <v>0.84858247419999999</v>
      </c>
      <c r="U2994" s="8">
        <v>17</v>
      </c>
      <c r="V2994" s="8">
        <v>17</v>
      </c>
      <c r="W2994">
        <v>0.2420107719</v>
      </c>
      <c r="X2994">
        <v>0.2531418312</v>
      </c>
    </row>
    <row r="2995" spans="6:24" x14ac:dyDescent="0.3">
      <c r="F2995" s="5">
        <v>5</v>
      </c>
      <c r="G2995" s="5">
        <v>4</v>
      </c>
      <c r="H2995">
        <v>0.54445876280000005</v>
      </c>
      <c r="I2995">
        <v>0.4800257731</v>
      </c>
      <c r="U2995" s="8">
        <v>22</v>
      </c>
      <c r="V2995" s="8">
        <v>22</v>
      </c>
      <c r="W2995">
        <v>0.34649910229999997</v>
      </c>
      <c r="X2995">
        <v>0.35906642719999998</v>
      </c>
    </row>
    <row r="2996" spans="6:24" x14ac:dyDescent="0.3">
      <c r="F2996" s="5">
        <v>0</v>
      </c>
      <c r="G2996" s="5">
        <v>0</v>
      </c>
      <c r="H2996">
        <v>0</v>
      </c>
      <c r="I2996">
        <v>0</v>
      </c>
      <c r="U2996" s="8">
        <v>21</v>
      </c>
      <c r="V2996" s="8">
        <v>21</v>
      </c>
      <c r="W2996">
        <v>0.32423698379999999</v>
      </c>
      <c r="X2996">
        <v>0.3364452423</v>
      </c>
    </row>
    <row r="2997" spans="6:24" x14ac:dyDescent="0.3">
      <c r="F2997" s="5">
        <v>4</v>
      </c>
      <c r="G2997" s="5">
        <v>3</v>
      </c>
      <c r="H2997">
        <v>0.43782216489999998</v>
      </c>
      <c r="I2997">
        <v>0.3569587628</v>
      </c>
      <c r="U2997" s="8">
        <v>30</v>
      </c>
      <c r="V2997" s="8">
        <v>30</v>
      </c>
      <c r="W2997">
        <v>0.49335727099999999</v>
      </c>
      <c r="X2997">
        <v>0.50448833029999995</v>
      </c>
    </row>
    <row r="2998" spans="6:24" x14ac:dyDescent="0.3">
      <c r="F2998" s="5">
        <v>1</v>
      </c>
      <c r="G2998" s="5">
        <v>0</v>
      </c>
      <c r="H2998">
        <v>7.1198453600000003E-2</v>
      </c>
      <c r="I2998">
        <v>0</v>
      </c>
      <c r="U2998" s="8">
        <v>45</v>
      </c>
      <c r="V2998" s="8">
        <v>45</v>
      </c>
      <c r="W2998">
        <v>0.66570915610000003</v>
      </c>
      <c r="X2998">
        <v>0.67432675040000001</v>
      </c>
    </row>
    <row r="2999" spans="6:24" x14ac:dyDescent="0.3">
      <c r="F2999" s="5">
        <v>6</v>
      </c>
      <c r="G2999" s="5">
        <v>5</v>
      </c>
      <c r="H2999">
        <v>0.63337628859999995</v>
      </c>
      <c r="I2999">
        <v>0.5898840206</v>
      </c>
      <c r="U2999" s="8">
        <v>112</v>
      </c>
      <c r="V2999" s="8">
        <v>108</v>
      </c>
      <c r="W2999">
        <v>0.92603231590000001</v>
      </c>
      <c r="X2999">
        <v>0.92603231590000001</v>
      </c>
    </row>
    <row r="3000" spans="6:24" x14ac:dyDescent="0.3">
      <c r="F3000" s="5">
        <v>6</v>
      </c>
      <c r="G3000" s="5">
        <v>5</v>
      </c>
      <c r="H3000">
        <v>0.63337628859999995</v>
      </c>
      <c r="I3000">
        <v>0.5898840206</v>
      </c>
      <c r="U3000" s="8">
        <v>19</v>
      </c>
      <c r="V3000" s="8">
        <v>18</v>
      </c>
      <c r="W3000">
        <v>0.27863554750000002</v>
      </c>
      <c r="X3000">
        <v>0.28007181320000002</v>
      </c>
    </row>
    <row r="3001" spans="6:24" x14ac:dyDescent="0.3">
      <c r="F3001" s="5">
        <v>1</v>
      </c>
      <c r="G3001" s="5">
        <v>0</v>
      </c>
      <c r="H3001">
        <v>7.1198453600000003E-2</v>
      </c>
      <c r="I3001">
        <v>0</v>
      </c>
      <c r="U3001" s="8">
        <v>3</v>
      </c>
      <c r="V3001" s="8">
        <v>3</v>
      </c>
      <c r="W3001">
        <v>9.3357270999999999E-3</v>
      </c>
      <c r="X3001">
        <v>1.1849192099999999E-2</v>
      </c>
    </row>
    <row r="3002" spans="6:24" x14ac:dyDescent="0.3">
      <c r="F3002" s="5">
        <v>10</v>
      </c>
      <c r="G3002" s="5">
        <v>9</v>
      </c>
      <c r="H3002">
        <v>0.84858247419999999</v>
      </c>
      <c r="I3002">
        <v>0.84858247419999999</v>
      </c>
      <c r="U3002" s="8">
        <v>32</v>
      </c>
      <c r="V3002" s="8">
        <v>32</v>
      </c>
      <c r="W3002">
        <v>0.5231597845</v>
      </c>
      <c r="X3002">
        <v>0.53141831230000003</v>
      </c>
    </row>
    <row r="3003" spans="6:24" x14ac:dyDescent="0.3">
      <c r="F3003" s="5">
        <v>1</v>
      </c>
      <c r="G3003" s="5">
        <v>0</v>
      </c>
      <c r="H3003">
        <v>7.1198453600000003E-2</v>
      </c>
      <c r="I3003">
        <v>0</v>
      </c>
      <c r="U3003" s="8">
        <v>90</v>
      </c>
      <c r="V3003" s="8">
        <v>85</v>
      </c>
      <c r="W3003">
        <v>0.89048473959999996</v>
      </c>
      <c r="X3003">
        <v>0.89048473959999996</v>
      </c>
    </row>
    <row r="3004" spans="6:24" x14ac:dyDescent="0.3">
      <c r="F3004" s="5">
        <v>2</v>
      </c>
      <c r="G3004" s="5">
        <v>1</v>
      </c>
      <c r="H3004">
        <v>0.18685567010000001</v>
      </c>
      <c r="I3004">
        <v>9.1172680399999997E-2</v>
      </c>
      <c r="U3004" s="8">
        <v>8</v>
      </c>
      <c r="V3004" s="8">
        <v>8</v>
      </c>
      <c r="W3004">
        <v>7.2890484699999994E-2</v>
      </c>
      <c r="X3004">
        <v>8.1867145399999994E-2</v>
      </c>
    </row>
    <row r="3005" spans="6:24" x14ac:dyDescent="0.3">
      <c r="F3005" s="5">
        <v>1</v>
      </c>
      <c r="G3005" s="5">
        <v>0</v>
      </c>
      <c r="H3005">
        <v>7.1198453600000003E-2</v>
      </c>
      <c r="I3005">
        <v>0</v>
      </c>
      <c r="U3005" s="8">
        <v>38</v>
      </c>
      <c r="V3005" s="8">
        <v>38</v>
      </c>
      <c r="W3005">
        <v>0.59569120279999999</v>
      </c>
      <c r="X3005">
        <v>0.60251346490000002</v>
      </c>
    </row>
    <row r="3006" spans="6:24" x14ac:dyDescent="0.3">
      <c r="F3006" s="5">
        <v>2</v>
      </c>
      <c r="G3006" s="5">
        <v>1</v>
      </c>
      <c r="H3006">
        <v>0.18685567010000001</v>
      </c>
      <c r="I3006">
        <v>9.1172680399999997E-2</v>
      </c>
      <c r="U3006" s="8">
        <v>33</v>
      </c>
      <c r="V3006" s="8">
        <v>33</v>
      </c>
      <c r="W3006">
        <v>0.53752244159999996</v>
      </c>
      <c r="X3006">
        <v>0.54183123870000005</v>
      </c>
    </row>
    <row r="3007" spans="6:24" x14ac:dyDescent="0.3">
      <c r="F3007" s="5">
        <v>2</v>
      </c>
      <c r="G3007" s="5">
        <v>1</v>
      </c>
      <c r="H3007">
        <v>0.18685567010000001</v>
      </c>
      <c r="I3007">
        <v>9.1172680399999997E-2</v>
      </c>
      <c r="U3007" s="8">
        <v>16</v>
      </c>
      <c r="V3007" s="8">
        <v>16</v>
      </c>
      <c r="W3007">
        <v>0.22405745060000001</v>
      </c>
      <c r="X3007">
        <v>0.22980251339999999</v>
      </c>
    </row>
    <row r="3008" spans="6:24" x14ac:dyDescent="0.3">
      <c r="F3008" s="5">
        <v>6</v>
      </c>
      <c r="G3008" s="5">
        <v>5</v>
      </c>
      <c r="H3008">
        <v>0.63337628859999995</v>
      </c>
      <c r="I3008">
        <v>0.5898840206</v>
      </c>
      <c r="U3008" s="8">
        <v>50</v>
      </c>
      <c r="V3008" s="8">
        <v>49</v>
      </c>
      <c r="W3008">
        <v>0.70807899460000001</v>
      </c>
      <c r="X3008">
        <v>0.71382405739999999</v>
      </c>
    </row>
    <row r="3009" spans="6:24" x14ac:dyDescent="0.3">
      <c r="F3009" s="5">
        <v>6</v>
      </c>
      <c r="G3009" s="5">
        <v>5</v>
      </c>
      <c r="H3009">
        <v>0.63337628859999995</v>
      </c>
      <c r="I3009">
        <v>0.5898840206</v>
      </c>
      <c r="U3009" s="8">
        <v>59</v>
      </c>
      <c r="V3009" s="8">
        <v>57</v>
      </c>
      <c r="W3009">
        <v>0.76696588860000003</v>
      </c>
      <c r="X3009">
        <v>0.77091561929999997</v>
      </c>
    </row>
    <row r="3010" spans="6:24" x14ac:dyDescent="0.3">
      <c r="F3010" s="5">
        <v>2</v>
      </c>
      <c r="G3010" s="5">
        <v>1</v>
      </c>
      <c r="H3010">
        <v>0.18685567010000001</v>
      </c>
      <c r="I3010">
        <v>9.1172680399999997E-2</v>
      </c>
      <c r="U3010" s="8">
        <v>19</v>
      </c>
      <c r="V3010" s="8">
        <v>18</v>
      </c>
      <c r="W3010">
        <v>0.27863554750000002</v>
      </c>
      <c r="X3010">
        <v>0.28007181320000002</v>
      </c>
    </row>
    <row r="3011" spans="6:24" x14ac:dyDescent="0.3">
      <c r="F3011" s="5">
        <v>5</v>
      </c>
      <c r="G3011" s="5">
        <v>4</v>
      </c>
      <c r="H3011">
        <v>0.54445876280000005</v>
      </c>
      <c r="I3011">
        <v>0.4800257731</v>
      </c>
      <c r="U3011" s="8">
        <v>80</v>
      </c>
      <c r="V3011" s="8">
        <v>76</v>
      </c>
      <c r="W3011">
        <v>0.86570915609999999</v>
      </c>
      <c r="X3011">
        <v>0.86606822260000005</v>
      </c>
    </row>
    <row r="3012" spans="6:24" x14ac:dyDescent="0.3">
      <c r="F3012" s="5">
        <v>3</v>
      </c>
      <c r="G3012" s="5">
        <v>2</v>
      </c>
      <c r="H3012">
        <v>0.3125</v>
      </c>
      <c r="I3012">
        <v>0.2190721649</v>
      </c>
      <c r="U3012" s="8">
        <v>19</v>
      </c>
      <c r="V3012" s="8">
        <v>18</v>
      </c>
      <c r="W3012">
        <v>0.27863554750000002</v>
      </c>
      <c r="X3012">
        <v>0.28007181320000002</v>
      </c>
    </row>
    <row r="3013" spans="6:24" x14ac:dyDescent="0.3">
      <c r="F3013" s="5">
        <v>1</v>
      </c>
      <c r="G3013" s="5">
        <v>0</v>
      </c>
      <c r="H3013">
        <v>7.1198453600000003E-2</v>
      </c>
      <c r="I3013">
        <v>0</v>
      </c>
      <c r="U3013" s="8">
        <v>68</v>
      </c>
      <c r="V3013" s="8">
        <v>66</v>
      </c>
      <c r="W3013">
        <v>0.82190305200000002</v>
      </c>
      <c r="X3013">
        <v>0.82333931770000002</v>
      </c>
    </row>
    <row r="3014" spans="6:24" x14ac:dyDescent="0.3">
      <c r="F3014" s="5">
        <v>7</v>
      </c>
      <c r="G3014" s="5">
        <v>6</v>
      </c>
      <c r="H3014">
        <v>0.71520618550000004</v>
      </c>
      <c r="I3014">
        <v>0.68298969070000004</v>
      </c>
      <c r="U3014" s="8">
        <v>213</v>
      </c>
      <c r="V3014" s="8">
        <v>191</v>
      </c>
      <c r="W3014">
        <v>0.9831238779</v>
      </c>
      <c r="X3014">
        <v>0.9831238779</v>
      </c>
    </row>
    <row r="3015" spans="6:24" x14ac:dyDescent="0.3">
      <c r="F3015" s="5">
        <v>3</v>
      </c>
      <c r="G3015" s="5">
        <v>2</v>
      </c>
      <c r="H3015">
        <v>0.3125</v>
      </c>
      <c r="I3015">
        <v>0.2190721649</v>
      </c>
      <c r="U3015" s="8">
        <v>165</v>
      </c>
      <c r="V3015" s="8">
        <v>144</v>
      </c>
      <c r="W3015">
        <v>0.96696588859999999</v>
      </c>
      <c r="X3015">
        <v>0.96732495510000005</v>
      </c>
    </row>
    <row r="3016" spans="6:24" x14ac:dyDescent="0.3">
      <c r="F3016" s="5">
        <v>0</v>
      </c>
      <c r="G3016" s="5">
        <v>0</v>
      </c>
      <c r="H3016">
        <v>0</v>
      </c>
      <c r="I3016">
        <v>0</v>
      </c>
      <c r="U3016" s="8">
        <v>20</v>
      </c>
      <c r="V3016" s="8">
        <v>20</v>
      </c>
      <c r="W3016">
        <v>0.3023339317</v>
      </c>
      <c r="X3016">
        <v>0.31992818670000001</v>
      </c>
    </row>
    <row r="3017" spans="6:24" x14ac:dyDescent="0.3">
      <c r="F3017" s="5">
        <v>3</v>
      </c>
      <c r="G3017" s="5">
        <v>2</v>
      </c>
      <c r="H3017">
        <v>0.3125</v>
      </c>
      <c r="I3017">
        <v>0.2190721649</v>
      </c>
      <c r="U3017" s="8">
        <v>31</v>
      </c>
      <c r="V3017" s="8">
        <v>31</v>
      </c>
      <c r="W3017">
        <v>0.50736086170000005</v>
      </c>
      <c r="X3017">
        <v>0.51741472170000002</v>
      </c>
    </row>
    <row r="3018" spans="6:24" x14ac:dyDescent="0.3">
      <c r="F3018" s="5">
        <v>6</v>
      </c>
      <c r="G3018" s="5">
        <v>5</v>
      </c>
      <c r="H3018">
        <v>0.63337628859999995</v>
      </c>
      <c r="I3018">
        <v>0.5898840206</v>
      </c>
      <c r="U3018" s="8">
        <v>43</v>
      </c>
      <c r="V3018" s="8">
        <v>43</v>
      </c>
      <c r="W3018">
        <v>0.64596050260000004</v>
      </c>
      <c r="X3018">
        <v>0.65493716329999996</v>
      </c>
    </row>
    <row r="3019" spans="6:24" x14ac:dyDescent="0.3">
      <c r="F3019" s="5">
        <v>1</v>
      </c>
      <c r="G3019" s="5">
        <v>0</v>
      </c>
      <c r="H3019">
        <v>7.1198453600000003E-2</v>
      </c>
      <c r="I3019">
        <v>0</v>
      </c>
      <c r="U3019" s="8">
        <v>143</v>
      </c>
      <c r="V3019" s="8">
        <v>132</v>
      </c>
      <c r="W3019">
        <v>0.95511669649999997</v>
      </c>
      <c r="X3019">
        <v>0.95583482939999997</v>
      </c>
    </row>
    <row r="3020" spans="6:24" x14ac:dyDescent="0.3">
      <c r="F3020" s="5">
        <v>1</v>
      </c>
      <c r="G3020" s="5">
        <v>0</v>
      </c>
      <c r="H3020">
        <v>7.1198453600000003E-2</v>
      </c>
      <c r="I3020">
        <v>0</v>
      </c>
      <c r="U3020" s="8">
        <v>38</v>
      </c>
      <c r="V3020" s="8">
        <v>38</v>
      </c>
      <c r="W3020">
        <v>0.59569120279999999</v>
      </c>
      <c r="X3020">
        <v>0.60251346490000002</v>
      </c>
    </row>
    <row r="3021" spans="6:24" x14ac:dyDescent="0.3">
      <c r="F3021" s="5">
        <v>2</v>
      </c>
      <c r="G3021" s="5">
        <v>1</v>
      </c>
      <c r="H3021">
        <v>0.18685567010000001</v>
      </c>
      <c r="I3021">
        <v>9.1172680399999997E-2</v>
      </c>
      <c r="U3021" s="8">
        <v>22</v>
      </c>
      <c r="V3021" s="8">
        <v>22</v>
      </c>
      <c r="W3021">
        <v>0.34649910229999997</v>
      </c>
      <c r="X3021">
        <v>0.35906642719999998</v>
      </c>
    </row>
    <row r="3022" spans="6:24" x14ac:dyDescent="0.3">
      <c r="F3022" s="5">
        <v>9</v>
      </c>
      <c r="G3022" s="5">
        <v>8</v>
      </c>
      <c r="H3022">
        <v>0.81829896899999999</v>
      </c>
      <c r="I3022">
        <v>0.8076675257</v>
      </c>
      <c r="U3022" s="8">
        <v>65</v>
      </c>
      <c r="V3022" s="8">
        <v>63</v>
      </c>
      <c r="W3022">
        <v>0.80574506280000002</v>
      </c>
      <c r="X3022">
        <v>0.81041292629999995</v>
      </c>
    </row>
    <row r="3023" spans="6:24" x14ac:dyDescent="0.3">
      <c r="F3023" s="5">
        <v>4</v>
      </c>
      <c r="G3023" s="5">
        <v>3</v>
      </c>
      <c r="H3023">
        <v>0.43782216489999998</v>
      </c>
      <c r="I3023">
        <v>0.3569587628</v>
      </c>
      <c r="U3023" s="8">
        <v>117</v>
      </c>
      <c r="V3023" s="8">
        <v>112</v>
      </c>
      <c r="W3023">
        <v>0.93321364449999999</v>
      </c>
      <c r="X3023">
        <v>0.93321364449999999</v>
      </c>
    </row>
    <row r="3024" spans="6:24" x14ac:dyDescent="0.3">
      <c r="F3024" s="5">
        <v>3</v>
      </c>
      <c r="G3024" s="5">
        <v>2</v>
      </c>
      <c r="H3024">
        <v>0.3125</v>
      </c>
      <c r="I3024">
        <v>0.2190721649</v>
      </c>
      <c r="U3024" s="8">
        <v>9</v>
      </c>
      <c r="V3024" s="8">
        <v>9</v>
      </c>
      <c r="W3024">
        <v>9.1561938900000001E-2</v>
      </c>
      <c r="X3024">
        <v>9.7666068199999997E-2</v>
      </c>
    </row>
    <row r="3025" spans="6:24" x14ac:dyDescent="0.3">
      <c r="F3025" s="5">
        <v>5</v>
      </c>
      <c r="G3025" s="5">
        <v>4</v>
      </c>
      <c r="H3025">
        <v>0.54445876280000005</v>
      </c>
      <c r="I3025">
        <v>0.4800257731</v>
      </c>
      <c r="U3025" s="8">
        <v>6</v>
      </c>
      <c r="V3025" s="8">
        <v>6</v>
      </c>
      <c r="W3025">
        <v>4.2728904800000002E-2</v>
      </c>
      <c r="X3025">
        <v>4.7037701899999999E-2</v>
      </c>
    </row>
    <row r="3026" spans="6:24" x14ac:dyDescent="0.3">
      <c r="F3026" s="5">
        <v>1</v>
      </c>
      <c r="G3026" s="5">
        <v>0</v>
      </c>
      <c r="H3026">
        <v>7.1198453600000003E-2</v>
      </c>
      <c r="I3026">
        <v>0</v>
      </c>
      <c r="U3026" s="8">
        <v>12</v>
      </c>
      <c r="V3026" s="8">
        <v>12</v>
      </c>
      <c r="W3026">
        <v>0.14470377009999999</v>
      </c>
      <c r="X3026">
        <v>0.15583482940000001</v>
      </c>
    </row>
    <row r="3027" spans="6:24" x14ac:dyDescent="0.3">
      <c r="F3027" s="5">
        <v>3</v>
      </c>
      <c r="G3027" s="5">
        <v>2</v>
      </c>
      <c r="H3027">
        <v>0.3125</v>
      </c>
      <c r="I3027">
        <v>0.2190721649</v>
      </c>
      <c r="U3027" s="8">
        <v>45</v>
      </c>
      <c r="V3027" s="8">
        <v>44</v>
      </c>
      <c r="W3027">
        <v>0.66570915610000003</v>
      </c>
      <c r="X3027">
        <v>0.66606822259999998</v>
      </c>
    </row>
    <row r="3028" spans="6:24" x14ac:dyDescent="0.3">
      <c r="F3028" s="5">
        <v>3</v>
      </c>
      <c r="G3028" s="5">
        <v>2</v>
      </c>
      <c r="H3028">
        <v>0.3125</v>
      </c>
      <c r="I3028">
        <v>0.2190721649</v>
      </c>
      <c r="U3028" s="8">
        <v>25</v>
      </c>
      <c r="V3028" s="8">
        <v>25</v>
      </c>
      <c r="W3028">
        <v>0.39892280070000002</v>
      </c>
      <c r="X3028">
        <v>0.41723518850000002</v>
      </c>
    </row>
    <row r="3029" spans="6:24" x14ac:dyDescent="0.3">
      <c r="F3029" s="5">
        <v>2</v>
      </c>
      <c r="G3029" s="5">
        <v>1</v>
      </c>
      <c r="H3029">
        <v>0.18685567010000001</v>
      </c>
      <c r="I3029">
        <v>9.1172680399999997E-2</v>
      </c>
      <c r="U3029" s="8">
        <v>72</v>
      </c>
      <c r="V3029" s="8">
        <v>70</v>
      </c>
      <c r="W3029">
        <v>0.83877917410000002</v>
      </c>
      <c r="X3029">
        <v>0.84165170550000001</v>
      </c>
    </row>
    <row r="3030" spans="6:24" x14ac:dyDescent="0.3">
      <c r="F3030" s="5">
        <v>2</v>
      </c>
      <c r="G3030" s="5">
        <v>1</v>
      </c>
      <c r="H3030">
        <v>0.18685567010000001</v>
      </c>
      <c r="I3030">
        <v>9.1172680399999997E-2</v>
      </c>
      <c r="U3030" s="8">
        <v>12</v>
      </c>
      <c r="V3030" s="8">
        <v>12</v>
      </c>
      <c r="W3030">
        <v>0.14470377009999999</v>
      </c>
      <c r="X3030">
        <v>0.15583482940000001</v>
      </c>
    </row>
    <row r="3031" spans="6:24" x14ac:dyDescent="0.3">
      <c r="F3031" s="5">
        <v>3</v>
      </c>
      <c r="G3031" s="5">
        <v>2</v>
      </c>
      <c r="H3031">
        <v>0.3125</v>
      </c>
      <c r="I3031">
        <v>0.2190721649</v>
      </c>
      <c r="U3031" s="8">
        <v>43</v>
      </c>
      <c r="V3031" s="8">
        <v>43</v>
      </c>
      <c r="W3031">
        <v>0.64596050260000004</v>
      </c>
      <c r="X3031">
        <v>0.65493716329999996</v>
      </c>
    </row>
    <row r="3032" spans="6:24" x14ac:dyDescent="0.3">
      <c r="F3032" s="5">
        <v>8</v>
      </c>
      <c r="G3032" s="5">
        <v>7</v>
      </c>
      <c r="H3032">
        <v>0.76965206180000001</v>
      </c>
      <c r="I3032">
        <v>0.7509664948</v>
      </c>
      <c r="U3032" s="8">
        <v>10</v>
      </c>
      <c r="V3032" s="8">
        <v>10</v>
      </c>
      <c r="W3032">
        <v>0.108438061</v>
      </c>
      <c r="X3032">
        <v>0.1177737881</v>
      </c>
    </row>
    <row r="3033" spans="6:24" x14ac:dyDescent="0.3">
      <c r="F3033" s="5">
        <v>0</v>
      </c>
      <c r="G3033" s="5">
        <v>0</v>
      </c>
      <c r="H3033">
        <v>0</v>
      </c>
      <c r="I3033">
        <v>0</v>
      </c>
      <c r="U3033" s="8">
        <v>29</v>
      </c>
      <c r="V3033" s="8">
        <v>29</v>
      </c>
      <c r="W3033">
        <v>0.4728904847</v>
      </c>
      <c r="X3033">
        <v>0.48761220820000001</v>
      </c>
    </row>
    <row r="3034" spans="6:24" x14ac:dyDescent="0.3">
      <c r="F3034" s="5">
        <v>3</v>
      </c>
      <c r="G3034" s="5">
        <v>2</v>
      </c>
      <c r="H3034">
        <v>0.3125</v>
      </c>
      <c r="I3034">
        <v>0.2190721649</v>
      </c>
      <c r="U3034" s="8">
        <v>16</v>
      </c>
      <c r="V3034" s="8">
        <v>16</v>
      </c>
      <c r="W3034">
        <v>0.22405745060000001</v>
      </c>
      <c r="X3034">
        <v>0.22980251339999999</v>
      </c>
    </row>
    <row r="3035" spans="6:24" x14ac:dyDescent="0.3">
      <c r="F3035" s="5">
        <v>15</v>
      </c>
      <c r="G3035" s="5">
        <v>13</v>
      </c>
      <c r="H3035">
        <v>0.93588917520000003</v>
      </c>
      <c r="I3035">
        <v>0.92719072160000005</v>
      </c>
      <c r="U3035" s="8">
        <v>3</v>
      </c>
      <c r="V3035" s="8">
        <v>3</v>
      </c>
      <c r="W3035">
        <v>9.3357270999999999E-3</v>
      </c>
      <c r="X3035">
        <v>1.1849192099999999E-2</v>
      </c>
    </row>
    <row r="3036" spans="6:24" x14ac:dyDescent="0.3">
      <c r="F3036" s="5">
        <v>1</v>
      </c>
      <c r="G3036" s="5">
        <v>0</v>
      </c>
      <c r="H3036">
        <v>7.1198453600000003E-2</v>
      </c>
      <c r="I3036">
        <v>0</v>
      </c>
      <c r="U3036" s="8">
        <v>54</v>
      </c>
      <c r="V3036" s="8">
        <v>53</v>
      </c>
      <c r="W3036">
        <v>0.73572710949999998</v>
      </c>
      <c r="X3036">
        <v>0.73895870730000002</v>
      </c>
    </row>
    <row r="3037" spans="6:24" x14ac:dyDescent="0.3">
      <c r="F3037" s="5">
        <v>3</v>
      </c>
      <c r="G3037" s="5">
        <v>2</v>
      </c>
      <c r="H3037">
        <v>0.3125</v>
      </c>
      <c r="I3037">
        <v>0.2190721649</v>
      </c>
      <c r="U3037" s="8">
        <v>19</v>
      </c>
      <c r="V3037" s="8">
        <v>19</v>
      </c>
      <c r="W3037">
        <v>0.27863554750000002</v>
      </c>
      <c r="X3037">
        <v>0.30089766600000001</v>
      </c>
    </row>
    <row r="3038" spans="6:24" x14ac:dyDescent="0.3">
      <c r="F3038" s="5">
        <v>2</v>
      </c>
      <c r="G3038" s="5">
        <v>1</v>
      </c>
      <c r="H3038">
        <v>0.18685567010000001</v>
      </c>
      <c r="I3038">
        <v>9.1172680399999997E-2</v>
      </c>
      <c r="U3038" s="8">
        <v>60</v>
      </c>
      <c r="V3038" s="8">
        <v>58</v>
      </c>
      <c r="W3038">
        <v>0.77558348290000001</v>
      </c>
      <c r="X3038">
        <v>0.77737881499999995</v>
      </c>
    </row>
    <row r="3039" spans="6:24" x14ac:dyDescent="0.3">
      <c r="F3039" s="5">
        <v>3</v>
      </c>
      <c r="G3039" s="5">
        <v>2</v>
      </c>
      <c r="H3039">
        <v>0.3125</v>
      </c>
      <c r="I3039">
        <v>0.2190721649</v>
      </c>
      <c r="U3039" s="8">
        <v>19</v>
      </c>
      <c r="V3039" s="8">
        <v>19</v>
      </c>
      <c r="W3039">
        <v>0.27863554750000002</v>
      </c>
      <c r="X3039">
        <v>0.30089766600000001</v>
      </c>
    </row>
    <row r="3040" spans="6:24" x14ac:dyDescent="0.3">
      <c r="F3040" s="5">
        <v>4</v>
      </c>
      <c r="G3040" s="5">
        <v>3</v>
      </c>
      <c r="H3040">
        <v>0.43782216489999998</v>
      </c>
      <c r="I3040">
        <v>0.3569587628</v>
      </c>
      <c r="U3040" s="8">
        <v>19</v>
      </c>
      <c r="V3040" s="8">
        <v>19</v>
      </c>
      <c r="W3040">
        <v>0.27863554750000002</v>
      </c>
      <c r="X3040">
        <v>0.30089766600000001</v>
      </c>
    </row>
    <row r="3041" spans="6:24" x14ac:dyDescent="0.3">
      <c r="F3041" s="5">
        <v>7</v>
      </c>
      <c r="G3041" s="5">
        <v>6</v>
      </c>
      <c r="H3041">
        <v>0.71520618550000004</v>
      </c>
      <c r="I3041">
        <v>0.68298969070000004</v>
      </c>
      <c r="U3041" s="8">
        <v>68</v>
      </c>
      <c r="V3041" s="8">
        <v>66</v>
      </c>
      <c r="W3041">
        <v>0.82190305200000002</v>
      </c>
      <c r="X3041">
        <v>0.82333931770000002</v>
      </c>
    </row>
    <row r="3042" spans="6:24" x14ac:dyDescent="0.3">
      <c r="F3042" s="5">
        <v>3</v>
      </c>
      <c r="G3042" s="5">
        <v>2</v>
      </c>
      <c r="H3042">
        <v>0.3125</v>
      </c>
      <c r="I3042">
        <v>0.2190721649</v>
      </c>
      <c r="U3042" s="8">
        <v>16</v>
      </c>
      <c r="V3042" s="8">
        <v>16</v>
      </c>
      <c r="W3042">
        <v>0.22405745060000001</v>
      </c>
      <c r="X3042">
        <v>0.22980251339999999</v>
      </c>
    </row>
    <row r="3043" spans="6:24" x14ac:dyDescent="0.3">
      <c r="F3043" s="5">
        <v>7</v>
      </c>
      <c r="G3043" s="5">
        <v>6</v>
      </c>
      <c r="H3043">
        <v>0.71520618550000004</v>
      </c>
      <c r="I3043">
        <v>0.68298969070000004</v>
      </c>
      <c r="U3043" s="8">
        <v>3</v>
      </c>
      <c r="V3043" s="8">
        <v>3</v>
      </c>
      <c r="W3043">
        <v>9.3357270999999999E-3</v>
      </c>
      <c r="X3043">
        <v>1.1849192099999999E-2</v>
      </c>
    </row>
    <row r="3044" spans="6:24" x14ac:dyDescent="0.3">
      <c r="F3044" s="5">
        <v>6</v>
      </c>
      <c r="G3044" s="5">
        <v>5</v>
      </c>
      <c r="H3044">
        <v>0.63337628859999995</v>
      </c>
      <c r="I3044">
        <v>0.5898840206</v>
      </c>
      <c r="U3044" s="8">
        <v>16</v>
      </c>
      <c r="V3044" s="8">
        <v>16</v>
      </c>
      <c r="W3044">
        <v>0.22405745060000001</v>
      </c>
      <c r="X3044">
        <v>0.22980251339999999</v>
      </c>
    </row>
    <row r="3045" spans="6:24" x14ac:dyDescent="0.3">
      <c r="F3045" s="5">
        <v>2</v>
      </c>
      <c r="G3045" s="5">
        <v>1</v>
      </c>
      <c r="H3045">
        <v>0.18685567010000001</v>
      </c>
      <c r="I3045">
        <v>9.1172680399999997E-2</v>
      </c>
      <c r="U3045" s="8">
        <v>20</v>
      </c>
      <c r="V3045" s="8">
        <v>20</v>
      </c>
      <c r="W3045">
        <v>0.3023339317</v>
      </c>
      <c r="X3045">
        <v>0.31992818670000001</v>
      </c>
    </row>
    <row r="3046" spans="6:24" x14ac:dyDescent="0.3">
      <c r="F3046" s="5">
        <v>3</v>
      </c>
      <c r="G3046" s="5">
        <v>2</v>
      </c>
      <c r="H3046">
        <v>0.3125</v>
      </c>
      <c r="I3046">
        <v>0.2190721649</v>
      </c>
      <c r="U3046" s="8">
        <v>112</v>
      </c>
      <c r="V3046" s="8">
        <v>109</v>
      </c>
      <c r="W3046">
        <v>0.92603231590000001</v>
      </c>
      <c r="X3046">
        <v>0.92746858160000001</v>
      </c>
    </row>
    <row r="3047" spans="6:24" x14ac:dyDescent="0.3">
      <c r="F3047" s="5">
        <v>6</v>
      </c>
      <c r="G3047" s="5">
        <v>5</v>
      </c>
      <c r="H3047">
        <v>0.63337628859999995</v>
      </c>
      <c r="I3047">
        <v>0.5898840206</v>
      </c>
      <c r="U3047" s="8">
        <v>49</v>
      </c>
      <c r="V3047" s="8">
        <v>48</v>
      </c>
      <c r="W3047">
        <v>0.70017953320000004</v>
      </c>
      <c r="X3047">
        <v>0.70233393170000002</v>
      </c>
    </row>
    <row r="3048" spans="6:24" x14ac:dyDescent="0.3">
      <c r="F3048" s="5">
        <v>4</v>
      </c>
      <c r="G3048" s="5">
        <v>3</v>
      </c>
      <c r="H3048">
        <v>0.43782216489999998</v>
      </c>
      <c r="I3048">
        <v>0.3569587628</v>
      </c>
      <c r="U3048" s="8">
        <v>5</v>
      </c>
      <c r="V3048" s="8">
        <v>5</v>
      </c>
      <c r="W3048">
        <v>2.9802513400000001E-2</v>
      </c>
      <c r="X3048">
        <v>3.5547576300000001E-2</v>
      </c>
    </row>
    <row r="3049" spans="6:24" x14ac:dyDescent="0.3">
      <c r="F3049" s="5">
        <v>1</v>
      </c>
      <c r="G3049" s="5">
        <v>0</v>
      </c>
      <c r="H3049">
        <v>7.1198453600000003E-2</v>
      </c>
      <c r="I3049">
        <v>0</v>
      </c>
      <c r="U3049" s="8">
        <v>11</v>
      </c>
      <c r="V3049" s="8">
        <v>11</v>
      </c>
      <c r="W3049">
        <v>0.12890484729999999</v>
      </c>
      <c r="X3049">
        <v>0.13680430869999999</v>
      </c>
    </row>
    <row r="3050" spans="6:24" x14ac:dyDescent="0.3">
      <c r="F3050" s="5">
        <v>1</v>
      </c>
      <c r="G3050" s="5">
        <v>0</v>
      </c>
      <c r="H3050">
        <v>7.1198453600000003E-2</v>
      </c>
      <c r="I3050">
        <v>0</v>
      </c>
      <c r="U3050" s="8">
        <v>128</v>
      </c>
      <c r="V3050" s="8">
        <v>121</v>
      </c>
      <c r="W3050">
        <v>0.94542190299999995</v>
      </c>
      <c r="X3050">
        <v>0.94542190299999995</v>
      </c>
    </row>
    <row r="3051" spans="6:24" x14ac:dyDescent="0.3">
      <c r="F3051" s="5">
        <v>10</v>
      </c>
      <c r="G3051" s="5">
        <v>9</v>
      </c>
      <c r="H3051">
        <v>0.84858247419999999</v>
      </c>
      <c r="I3051">
        <v>0.84858247419999999</v>
      </c>
      <c r="U3051" s="8">
        <v>39</v>
      </c>
      <c r="V3051" s="8">
        <v>39</v>
      </c>
      <c r="W3051">
        <v>0.60646319559999995</v>
      </c>
      <c r="X3051">
        <v>0.61292639130000004</v>
      </c>
    </row>
    <row r="3052" spans="6:24" x14ac:dyDescent="0.3">
      <c r="F3052" s="5">
        <v>7</v>
      </c>
      <c r="G3052" s="5">
        <v>6</v>
      </c>
      <c r="H3052">
        <v>0.71520618550000004</v>
      </c>
      <c r="I3052">
        <v>0.68298969070000004</v>
      </c>
      <c r="U3052" s="8">
        <v>45</v>
      </c>
      <c r="V3052" s="8">
        <v>45</v>
      </c>
      <c r="W3052">
        <v>0.66570915610000003</v>
      </c>
      <c r="X3052">
        <v>0.67432675040000001</v>
      </c>
    </row>
    <row r="3053" spans="6:24" x14ac:dyDescent="0.3">
      <c r="F3053" s="5">
        <v>5</v>
      </c>
      <c r="G3053" s="5">
        <v>4</v>
      </c>
      <c r="H3053">
        <v>0.54445876280000005</v>
      </c>
      <c r="I3053">
        <v>0.4800257731</v>
      </c>
      <c r="U3053" s="8">
        <v>11</v>
      </c>
      <c r="V3053" s="8">
        <v>11</v>
      </c>
      <c r="W3053">
        <v>0.12890484729999999</v>
      </c>
      <c r="X3053">
        <v>0.13680430869999999</v>
      </c>
    </row>
    <row r="3054" spans="6:24" x14ac:dyDescent="0.3">
      <c r="F3054" s="5">
        <v>1</v>
      </c>
      <c r="G3054" s="5">
        <v>0</v>
      </c>
      <c r="H3054">
        <v>7.1198453600000003E-2</v>
      </c>
      <c r="I3054">
        <v>0</v>
      </c>
      <c r="U3054" s="8">
        <v>58</v>
      </c>
      <c r="V3054" s="8">
        <v>56</v>
      </c>
      <c r="W3054">
        <v>0.76050269290000005</v>
      </c>
      <c r="X3054">
        <v>0.76409335720000005</v>
      </c>
    </row>
    <row r="3055" spans="6:24" x14ac:dyDescent="0.3">
      <c r="F3055" s="5">
        <v>2</v>
      </c>
      <c r="G3055" s="5">
        <v>1</v>
      </c>
      <c r="H3055">
        <v>0.18685567010000001</v>
      </c>
      <c r="I3055">
        <v>9.1172680399999997E-2</v>
      </c>
      <c r="U3055" s="8">
        <v>24</v>
      </c>
      <c r="V3055" s="8">
        <v>24</v>
      </c>
      <c r="W3055">
        <v>0.38204667860000002</v>
      </c>
      <c r="X3055">
        <v>0.39605026920000003</v>
      </c>
    </row>
    <row r="3056" spans="6:24" x14ac:dyDescent="0.3">
      <c r="F3056" s="5">
        <v>4</v>
      </c>
      <c r="G3056" s="5">
        <v>3</v>
      </c>
      <c r="H3056">
        <v>0.43782216489999998</v>
      </c>
      <c r="I3056">
        <v>0.3569587628</v>
      </c>
      <c r="U3056" s="8">
        <v>25</v>
      </c>
      <c r="V3056" s="8">
        <v>25</v>
      </c>
      <c r="W3056">
        <v>0.39892280070000002</v>
      </c>
      <c r="X3056">
        <v>0.41723518850000002</v>
      </c>
    </row>
    <row r="3057" spans="6:24" x14ac:dyDescent="0.3">
      <c r="F3057" s="5">
        <v>0</v>
      </c>
      <c r="G3057" s="5">
        <v>0</v>
      </c>
      <c r="H3057">
        <v>0</v>
      </c>
      <c r="I3057">
        <v>0</v>
      </c>
      <c r="U3057" s="8">
        <v>50</v>
      </c>
      <c r="V3057" s="8">
        <v>49</v>
      </c>
      <c r="W3057">
        <v>0.70807899460000001</v>
      </c>
      <c r="X3057">
        <v>0.71382405739999999</v>
      </c>
    </row>
    <row r="3058" spans="6:24" x14ac:dyDescent="0.3">
      <c r="F3058" s="5">
        <v>2</v>
      </c>
      <c r="G3058" s="5">
        <v>1</v>
      </c>
      <c r="H3058">
        <v>0.18685567010000001</v>
      </c>
      <c r="I3058">
        <v>9.1172680399999997E-2</v>
      </c>
      <c r="U3058" s="8">
        <v>22</v>
      </c>
      <c r="V3058" s="8">
        <v>22</v>
      </c>
      <c r="W3058">
        <v>0.34649910229999997</v>
      </c>
      <c r="X3058">
        <v>0.35906642719999998</v>
      </c>
    </row>
    <row r="3059" spans="6:24" x14ac:dyDescent="0.3">
      <c r="F3059" s="5">
        <v>1</v>
      </c>
      <c r="G3059" s="5">
        <v>0</v>
      </c>
      <c r="H3059">
        <v>7.1198453600000003E-2</v>
      </c>
      <c r="I3059">
        <v>0</v>
      </c>
      <c r="U3059" s="8">
        <v>33</v>
      </c>
      <c r="V3059" s="8">
        <v>33</v>
      </c>
      <c r="W3059">
        <v>0.53752244159999996</v>
      </c>
      <c r="X3059">
        <v>0.54183123870000005</v>
      </c>
    </row>
    <row r="3060" spans="6:24" x14ac:dyDescent="0.3">
      <c r="F3060" s="5">
        <v>6</v>
      </c>
      <c r="G3060" s="5">
        <v>5</v>
      </c>
      <c r="H3060">
        <v>0.63337628859999995</v>
      </c>
      <c r="I3060">
        <v>0.5898840206</v>
      </c>
      <c r="U3060" s="8">
        <v>7</v>
      </c>
      <c r="V3060" s="8">
        <v>7</v>
      </c>
      <c r="W3060">
        <v>5.6732495500000001E-2</v>
      </c>
      <c r="X3060">
        <v>6.2118491900000003E-2</v>
      </c>
    </row>
    <row r="3061" spans="6:24" x14ac:dyDescent="0.3">
      <c r="F3061" s="5">
        <v>3</v>
      </c>
      <c r="G3061" s="5">
        <v>2</v>
      </c>
      <c r="H3061">
        <v>0.3125</v>
      </c>
      <c r="I3061">
        <v>0.2190721649</v>
      </c>
      <c r="U3061" s="8">
        <v>42</v>
      </c>
      <c r="V3061" s="8">
        <v>42</v>
      </c>
      <c r="W3061">
        <v>0.63877917409999996</v>
      </c>
      <c r="X3061">
        <v>0.6441651705</v>
      </c>
    </row>
    <row r="3062" spans="6:24" x14ac:dyDescent="0.3">
      <c r="F3062" s="5">
        <v>13</v>
      </c>
      <c r="G3062" s="5">
        <v>11</v>
      </c>
      <c r="H3062">
        <v>0.90979381439999996</v>
      </c>
      <c r="I3062">
        <v>0.89207474220000005</v>
      </c>
      <c r="U3062" s="8">
        <v>28</v>
      </c>
      <c r="V3062" s="8">
        <v>28</v>
      </c>
      <c r="W3062">
        <v>0.4574506283</v>
      </c>
      <c r="X3062">
        <v>0.46535008970000002</v>
      </c>
    </row>
    <row r="3063" spans="6:24" x14ac:dyDescent="0.3">
      <c r="F3063" s="5">
        <v>16</v>
      </c>
      <c r="G3063" s="5">
        <v>14</v>
      </c>
      <c r="H3063">
        <v>0.94394329889999995</v>
      </c>
      <c r="I3063">
        <v>0.93878865970000003</v>
      </c>
      <c r="U3063" s="8">
        <v>12</v>
      </c>
      <c r="V3063" s="8">
        <v>12</v>
      </c>
      <c r="W3063">
        <v>0.14470377009999999</v>
      </c>
      <c r="X3063">
        <v>0.15583482940000001</v>
      </c>
    </row>
    <row r="3064" spans="6:24" x14ac:dyDescent="0.3">
      <c r="F3064" s="5">
        <v>1</v>
      </c>
      <c r="G3064" s="5">
        <v>0</v>
      </c>
      <c r="H3064">
        <v>7.1198453600000003E-2</v>
      </c>
      <c r="I3064">
        <v>0</v>
      </c>
      <c r="U3064" s="8">
        <v>255</v>
      </c>
      <c r="V3064" s="8">
        <v>209</v>
      </c>
      <c r="W3064">
        <v>0.98707360860000004</v>
      </c>
      <c r="X3064">
        <v>0.98707360860000004</v>
      </c>
    </row>
    <row r="3065" spans="6:24" x14ac:dyDescent="0.3">
      <c r="F3065" s="5">
        <v>5</v>
      </c>
      <c r="G3065" s="5">
        <v>4</v>
      </c>
      <c r="H3065">
        <v>0.54445876280000005</v>
      </c>
      <c r="I3065">
        <v>0.4800257731</v>
      </c>
      <c r="U3065" s="8">
        <v>22</v>
      </c>
      <c r="V3065" s="8">
        <v>22</v>
      </c>
      <c r="W3065">
        <v>0.34649910229999997</v>
      </c>
      <c r="X3065">
        <v>0.35906642719999998</v>
      </c>
    </row>
    <row r="3066" spans="6:24" x14ac:dyDescent="0.3">
      <c r="F3066" s="5">
        <v>7</v>
      </c>
      <c r="G3066" s="5">
        <v>6</v>
      </c>
      <c r="H3066">
        <v>0.71520618550000004</v>
      </c>
      <c r="I3066">
        <v>0.68298969070000004</v>
      </c>
      <c r="U3066" s="8">
        <v>23</v>
      </c>
      <c r="V3066" s="8">
        <v>23</v>
      </c>
      <c r="W3066">
        <v>0.36337522439999997</v>
      </c>
      <c r="X3066">
        <v>0.37989228000000003</v>
      </c>
    </row>
    <row r="3067" spans="6:24" x14ac:dyDescent="0.3">
      <c r="F3067" s="5">
        <v>8</v>
      </c>
      <c r="G3067" s="5">
        <v>7</v>
      </c>
      <c r="H3067">
        <v>0.76965206180000001</v>
      </c>
      <c r="I3067">
        <v>0.7509664948</v>
      </c>
      <c r="U3067" s="8">
        <v>51</v>
      </c>
      <c r="V3067" s="8">
        <v>50</v>
      </c>
      <c r="W3067">
        <v>0.71561938950000004</v>
      </c>
      <c r="X3067">
        <v>0.72028725309999997</v>
      </c>
    </row>
    <row r="3068" spans="6:24" x14ac:dyDescent="0.3">
      <c r="F3068" s="5">
        <v>3</v>
      </c>
      <c r="G3068" s="5">
        <v>2</v>
      </c>
      <c r="H3068">
        <v>0.3125</v>
      </c>
      <c r="I3068">
        <v>0.2190721649</v>
      </c>
      <c r="U3068" s="8">
        <v>52</v>
      </c>
      <c r="V3068" s="8">
        <v>51</v>
      </c>
      <c r="W3068">
        <v>0.7249551166</v>
      </c>
      <c r="X3068">
        <v>0.72818671450000005</v>
      </c>
    </row>
    <row r="3069" spans="6:24" x14ac:dyDescent="0.3">
      <c r="F3069" s="5">
        <v>9</v>
      </c>
      <c r="G3069" s="5">
        <v>8</v>
      </c>
      <c r="H3069">
        <v>0.81829896899999999</v>
      </c>
      <c r="I3069">
        <v>0.8076675257</v>
      </c>
      <c r="U3069" s="8">
        <v>84</v>
      </c>
      <c r="V3069" s="8">
        <v>80</v>
      </c>
      <c r="W3069">
        <v>0.87863554749999995</v>
      </c>
      <c r="X3069">
        <v>0.87863554749999995</v>
      </c>
    </row>
    <row r="3070" spans="6:24" x14ac:dyDescent="0.3">
      <c r="F3070" s="5">
        <v>20</v>
      </c>
      <c r="G3070" s="5">
        <v>17</v>
      </c>
      <c r="H3070">
        <v>0.9648840206</v>
      </c>
      <c r="I3070">
        <v>0.96134020610000004</v>
      </c>
      <c r="U3070" s="8">
        <v>21</v>
      </c>
      <c r="V3070" s="8">
        <v>21</v>
      </c>
      <c r="W3070">
        <v>0.32423698379999999</v>
      </c>
      <c r="X3070">
        <v>0.3364452423</v>
      </c>
    </row>
    <row r="3071" spans="6:24" x14ac:dyDescent="0.3">
      <c r="F3071" s="5">
        <v>2</v>
      </c>
      <c r="G3071" s="5">
        <v>1</v>
      </c>
      <c r="H3071">
        <v>0.18685567010000001</v>
      </c>
      <c r="I3071">
        <v>9.1172680399999997E-2</v>
      </c>
      <c r="U3071" s="8">
        <v>42</v>
      </c>
      <c r="V3071" s="8">
        <v>42</v>
      </c>
      <c r="W3071">
        <v>0.63877917409999996</v>
      </c>
      <c r="X3071">
        <v>0.6441651705</v>
      </c>
    </row>
    <row r="3072" spans="6:24" x14ac:dyDescent="0.3">
      <c r="F3072" s="5">
        <v>1</v>
      </c>
      <c r="G3072" s="5">
        <v>0</v>
      </c>
      <c r="H3072">
        <v>7.1198453600000003E-2</v>
      </c>
      <c r="I3072">
        <v>0</v>
      </c>
      <c r="U3072" s="8">
        <v>36</v>
      </c>
      <c r="V3072" s="8">
        <v>35</v>
      </c>
      <c r="W3072">
        <v>0.57342908429999995</v>
      </c>
      <c r="X3072">
        <v>0.5752244165</v>
      </c>
    </row>
    <row r="3073" spans="6:24" x14ac:dyDescent="0.3">
      <c r="F3073" s="5">
        <v>15</v>
      </c>
      <c r="G3073" s="5">
        <v>13</v>
      </c>
      <c r="H3073">
        <v>0.93588917520000003</v>
      </c>
      <c r="I3073">
        <v>0.92719072160000005</v>
      </c>
      <c r="U3073" s="8">
        <v>31</v>
      </c>
      <c r="V3073" s="8">
        <v>31</v>
      </c>
      <c r="W3073">
        <v>0.50736086170000005</v>
      </c>
      <c r="X3073">
        <v>0.51741472170000002</v>
      </c>
    </row>
    <row r="3074" spans="6:24" x14ac:dyDescent="0.3">
      <c r="F3074" s="5">
        <v>8</v>
      </c>
      <c r="G3074" s="5">
        <v>7</v>
      </c>
      <c r="H3074">
        <v>0.76965206180000001</v>
      </c>
      <c r="I3074">
        <v>0.7509664948</v>
      </c>
      <c r="U3074" s="8">
        <v>50</v>
      </c>
      <c r="V3074" s="8">
        <v>49</v>
      </c>
      <c r="W3074">
        <v>0.70807899460000001</v>
      </c>
      <c r="X3074">
        <v>0.71382405739999999</v>
      </c>
    </row>
    <row r="3075" spans="6:24" x14ac:dyDescent="0.3">
      <c r="F3075" s="5">
        <v>5</v>
      </c>
      <c r="G3075" s="5">
        <v>4</v>
      </c>
      <c r="H3075">
        <v>0.54445876280000005</v>
      </c>
      <c r="I3075">
        <v>0.4800257731</v>
      </c>
      <c r="U3075" s="8">
        <v>10</v>
      </c>
      <c r="V3075" s="8">
        <v>10</v>
      </c>
      <c r="W3075">
        <v>0.108438061</v>
      </c>
      <c r="X3075">
        <v>0.1177737881</v>
      </c>
    </row>
    <row r="3076" spans="6:24" x14ac:dyDescent="0.3">
      <c r="F3076" s="5">
        <v>11</v>
      </c>
      <c r="G3076" s="5">
        <v>10</v>
      </c>
      <c r="H3076">
        <v>0.87564432979999995</v>
      </c>
      <c r="I3076">
        <v>0.87338917520000003</v>
      </c>
      <c r="U3076" s="8">
        <v>49</v>
      </c>
      <c r="V3076" s="8">
        <v>48</v>
      </c>
      <c r="W3076">
        <v>0.70017953320000004</v>
      </c>
      <c r="X3076">
        <v>0.70233393170000002</v>
      </c>
    </row>
    <row r="3077" spans="6:24" x14ac:dyDescent="0.3">
      <c r="F3077" s="5">
        <v>7</v>
      </c>
      <c r="G3077" s="5">
        <v>6</v>
      </c>
      <c r="H3077">
        <v>0.71520618550000004</v>
      </c>
      <c r="I3077">
        <v>0.68298969070000004</v>
      </c>
      <c r="U3077" s="8">
        <v>39</v>
      </c>
      <c r="V3077" s="8">
        <v>39</v>
      </c>
      <c r="W3077">
        <v>0.60646319559999995</v>
      </c>
      <c r="X3077">
        <v>0.61292639130000004</v>
      </c>
    </row>
    <row r="3078" spans="6:24" x14ac:dyDescent="0.3">
      <c r="F3078" s="5">
        <v>9</v>
      </c>
      <c r="G3078" s="5">
        <v>8</v>
      </c>
      <c r="H3078">
        <v>0.81829896899999999</v>
      </c>
      <c r="I3078">
        <v>0.8076675257</v>
      </c>
      <c r="U3078" s="8">
        <v>65</v>
      </c>
      <c r="V3078" s="8">
        <v>63</v>
      </c>
      <c r="W3078">
        <v>0.80574506280000002</v>
      </c>
      <c r="X3078">
        <v>0.81041292629999995</v>
      </c>
    </row>
    <row r="3079" spans="6:24" x14ac:dyDescent="0.3">
      <c r="F3079" s="5">
        <v>2</v>
      </c>
      <c r="G3079" s="5">
        <v>1</v>
      </c>
      <c r="H3079">
        <v>0.18685567010000001</v>
      </c>
      <c r="I3079">
        <v>9.1172680399999997E-2</v>
      </c>
      <c r="U3079" s="8">
        <v>11</v>
      </c>
      <c r="V3079" s="8">
        <v>11</v>
      </c>
      <c r="W3079">
        <v>0.12890484729999999</v>
      </c>
      <c r="X3079">
        <v>0.13680430869999999</v>
      </c>
    </row>
    <row r="3080" spans="6:24" x14ac:dyDescent="0.3">
      <c r="F3080" s="5">
        <v>3</v>
      </c>
      <c r="G3080" s="5">
        <v>2</v>
      </c>
      <c r="H3080">
        <v>0.3125</v>
      </c>
      <c r="I3080">
        <v>0.2190721649</v>
      </c>
      <c r="U3080" s="8">
        <v>20</v>
      </c>
      <c r="V3080" s="8">
        <v>20</v>
      </c>
      <c r="W3080">
        <v>0.3023339317</v>
      </c>
      <c r="X3080">
        <v>0.31992818670000001</v>
      </c>
    </row>
    <row r="3081" spans="6:24" x14ac:dyDescent="0.3">
      <c r="F3081" s="5">
        <v>0</v>
      </c>
      <c r="G3081" s="5">
        <v>0</v>
      </c>
      <c r="H3081">
        <v>0</v>
      </c>
      <c r="I3081">
        <v>0</v>
      </c>
      <c r="U3081" s="8">
        <v>36</v>
      </c>
      <c r="V3081" s="8">
        <v>35</v>
      </c>
      <c r="W3081">
        <v>0.57342908429999995</v>
      </c>
      <c r="X3081">
        <v>0.5752244165</v>
      </c>
    </row>
    <row r="3082" spans="6:24" x14ac:dyDescent="0.3">
      <c r="F3082" s="5">
        <v>8</v>
      </c>
      <c r="G3082" s="5">
        <v>7</v>
      </c>
      <c r="H3082">
        <v>0.76965206180000001</v>
      </c>
      <c r="I3082">
        <v>0.7509664948</v>
      </c>
      <c r="U3082" s="8">
        <v>33</v>
      </c>
      <c r="V3082" s="8">
        <v>33</v>
      </c>
      <c r="W3082">
        <v>0.53752244159999996</v>
      </c>
      <c r="X3082">
        <v>0.54183123870000005</v>
      </c>
    </row>
    <row r="3083" spans="6:24" x14ac:dyDescent="0.3">
      <c r="F3083" s="5">
        <v>2</v>
      </c>
      <c r="G3083" s="5">
        <v>1</v>
      </c>
      <c r="H3083">
        <v>0.18685567010000001</v>
      </c>
      <c r="I3083">
        <v>9.1172680399999997E-2</v>
      </c>
      <c r="U3083" s="8">
        <v>16</v>
      </c>
      <c r="V3083" s="8">
        <v>16</v>
      </c>
      <c r="W3083">
        <v>0.22405745060000001</v>
      </c>
      <c r="X3083">
        <v>0.22980251339999999</v>
      </c>
    </row>
    <row r="3084" spans="6:24" x14ac:dyDescent="0.3">
      <c r="F3084" s="5">
        <v>35</v>
      </c>
      <c r="G3084" s="5">
        <v>33</v>
      </c>
      <c r="H3084">
        <v>0.9951675257</v>
      </c>
      <c r="I3084">
        <v>0.99452319580000004</v>
      </c>
      <c r="U3084" s="8">
        <v>36</v>
      </c>
      <c r="V3084" s="8">
        <v>35</v>
      </c>
      <c r="W3084">
        <v>0.57342908429999995</v>
      </c>
      <c r="X3084">
        <v>0.5752244165</v>
      </c>
    </row>
    <row r="3085" spans="6:24" x14ac:dyDescent="0.3">
      <c r="F3085" s="5">
        <v>6</v>
      </c>
      <c r="G3085" s="5">
        <v>5</v>
      </c>
      <c r="H3085">
        <v>0.63337628859999995</v>
      </c>
      <c r="I3085">
        <v>0.5898840206</v>
      </c>
      <c r="U3085" s="8">
        <v>22</v>
      </c>
      <c r="V3085" s="8">
        <v>22</v>
      </c>
      <c r="W3085">
        <v>0.34649910229999997</v>
      </c>
      <c r="X3085">
        <v>0.35906642719999998</v>
      </c>
    </row>
    <row r="3086" spans="6:24" x14ac:dyDescent="0.3">
      <c r="F3086" s="5">
        <v>5</v>
      </c>
      <c r="G3086" s="5">
        <v>4</v>
      </c>
      <c r="H3086">
        <v>0.54445876280000005</v>
      </c>
      <c r="I3086">
        <v>0.4800257731</v>
      </c>
      <c r="U3086" s="8">
        <v>84</v>
      </c>
      <c r="V3086" s="8">
        <v>81</v>
      </c>
      <c r="W3086">
        <v>0.87863554749999995</v>
      </c>
      <c r="X3086">
        <v>0.87935368039999995</v>
      </c>
    </row>
    <row r="3087" spans="6:24" x14ac:dyDescent="0.3">
      <c r="F3087" s="5">
        <v>5</v>
      </c>
      <c r="G3087" s="5">
        <v>4</v>
      </c>
      <c r="H3087">
        <v>0.54445876280000005</v>
      </c>
      <c r="I3087">
        <v>0.4800257731</v>
      </c>
      <c r="U3087" s="8">
        <v>12</v>
      </c>
      <c r="V3087" s="8">
        <v>12</v>
      </c>
      <c r="W3087">
        <v>0.14470377009999999</v>
      </c>
      <c r="X3087">
        <v>0.15583482940000001</v>
      </c>
    </row>
    <row r="3088" spans="6:24" x14ac:dyDescent="0.3">
      <c r="F3088" s="5">
        <v>3</v>
      </c>
      <c r="G3088" s="5">
        <v>2</v>
      </c>
      <c r="H3088">
        <v>0.3125</v>
      </c>
      <c r="I3088">
        <v>0.2190721649</v>
      </c>
      <c r="U3088" s="8">
        <v>16</v>
      </c>
      <c r="V3088" s="8">
        <v>16</v>
      </c>
      <c r="W3088">
        <v>0.22405745060000001</v>
      </c>
      <c r="X3088">
        <v>0.22980251339999999</v>
      </c>
    </row>
    <row r="3089" spans="6:24" x14ac:dyDescent="0.3">
      <c r="F3089" s="5">
        <v>3</v>
      </c>
      <c r="G3089" s="5">
        <v>2</v>
      </c>
      <c r="H3089">
        <v>0.3125</v>
      </c>
      <c r="I3089">
        <v>0.2190721649</v>
      </c>
      <c r="U3089" s="8">
        <v>68</v>
      </c>
      <c r="V3089" s="8">
        <v>66</v>
      </c>
      <c r="W3089">
        <v>0.82190305200000002</v>
      </c>
      <c r="X3089">
        <v>0.82333931770000002</v>
      </c>
    </row>
    <row r="3090" spans="6:24" x14ac:dyDescent="0.3">
      <c r="F3090" s="5">
        <v>2</v>
      </c>
      <c r="G3090" s="5">
        <v>1</v>
      </c>
      <c r="H3090">
        <v>0.18685567010000001</v>
      </c>
      <c r="I3090">
        <v>9.1172680399999997E-2</v>
      </c>
      <c r="U3090" s="8">
        <v>16</v>
      </c>
      <c r="V3090" s="8">
        <v>16</v>
      </c>
      <c r="W3090">
        <v>0.22405745060000001</v>
      </c>
      <c r="X3090">
        <v>0.22980251339999999</v>
      </c>
    </row>
    <row r="3091" spans="6:24" x14ac:dyDescent="0.3">
      <c r="F3091" s="5">
        <v>5</v>
      </c>
      <c r="G3091" s="5">
        <v>4</v>
      </c>
      <c r="H3091">
        <v>0.54445876280000005</v>
      </c>
      <c r="I3091">
        <v>0.4800257731</v>
      </c>
      <c r="U3091" s="8">
        <v>58</v>
      </c>
      <c r="V3091" s="8">
        <v>56</v>
      </c>
      <c r="W3091">
        <v>0.76050269290000005</v>
      </c>
      <c r="X3091">
        <v>0.76409335720000005</v>
      </c>
    </row>
    <row r="3092" spans="6:24" x14ac:dyDescent="0.3">
      <c r="F3092" s="5">
        <v>4</v>
      </c>
      <c r="G3092" s="5">
        <v>3</v>
      </c>
      <c r="H3092">
        <v>0.43782216489999998</v>
      </c>
      <c r="I3092">
        <v>0.3569587628</v>
      </c>
      <c r="U3092" s="8">
        <v>5</v>
      </c>
      <c r="V3092" s="8">
        <v>5</v>
      </c>
      <c r="W3092">
        <v>2.9802513400000001E-2</v>
      </c>
      <c r="X3092">
        <v>3.5547576300000001E-2</v>
      </c>
    </row>
    <row r="3093" spans="6:24" x14ac:dyDescent="0.3">
      <c r="F3093" s="5">
        <v>3</v>
      </c>
      <c r="G3093" s="5">
        <v>2</v>
      </c>
      <c r="H3093">
        <v>0.3125</v>
      </c>
      <c r="I3093">
        <v>0.2190721649</v>
      </c>
      <c r="U3093" s="8">
        <v>38</v>
      </c>
      <c r="V3093" s="8">
        <v>38</v>
      </c>
      <c r="W3093">
        <v>0.59569120279999999</v>
      </c>
      <c r="X3093">
        <v>0.60251346490000002</v>
      </c>
    </row>
    <row r="3094" spans="6:24" x14ac:dyDescent="0.3">
      <c r="F3094" s="5">
        <v>0</v>
      </c>
      <c r="G3094" s="5">
        <v>0</v>
      </c>
      <c r="H3094">
        <v>0</v>
      </c>
      <c r="I3094">
        <v>0</v>
      </c>
      <c r="U3094" s="8">
        <v>25</v>
      </c>
      <c r="V3094" s="8">
        <v>25</v>
      </c>
      <c r="W3094">
        <v>0.39892280070000002</v>
      </c>
      <c r="X3094">
        <v>0.41723518850000002</v>
      </c>
    </row>
    <row r="3095" spans="6:24" x14ac:dyDescent="0.3">
      <c r="F3095" s="5">
        <v>24</v>
      </c>
      <c r="G3095" s="5">
        <v>21</v>
      </c>
      <c r="H3095">
        <v>0.97841494839999998</v>
      </c>
      <c r="I3095">
        <v>0.97744845359999999</v>
      </c>
      <c r="U3095" s="8">
        <v>47</v>
      </c>
      <c r="V3095" s="8">
        <v>47</v>
      </c>
      <c r="W3095">
        <v>0.68581687609999997</v>
      </c>
      <c r="X3095">
        <v>0.69156193889999995</v>
      </c>
    </row>
    <row r="3096" spans="6:24" x14ac:dyDescent="0.3">
      <c r="F3096" s="5">
        <v>0</v>
      </c>
      <c r="G3096" s="5">
        <v>0</v>
      </c>
      <c r="H3096">
        <v>0</v>
      </c>
      <c r="I3096">
        <v>0</v>
      </c>
      <c r="U3096" s="8">
        <v>55</v>
      </c>
      <c r="V3096" s="8">
        <v>54</v>
      </c>
      <c r="W3096">
        <v>0.74219030519999996</v>
      </c>
      <c r="X3096">
        <v>0.74757630159999999</v>
      </c>
    </row>
    <row r="3097" spans="6:24" x14ac:dyDescent="0.3">
      <c r="F3097" s="5">
        <v>8</v>
      </c>
      <c r="G3097" s="5">
        <v>7</v>
      </c>
      <c r="H3097">
        <v>0.76965206180000001</v>
      </c>
      <c r="I3097">
        <v>0.7509664948</v>
      </c>
      <c r="U3097" s="8">
        <v>63</v>
      </c>
      <c r="V3097" s="8">
        <v>61</v>
      </c>
      <c r="W3097">
        <v>0.7946140035</v>
      </c>
      <c r="X3097">
        <v>0.7953321364</v>
      </c>
    </row>
    <row r="3098" spans="6:24" x14ac:dyDescent="0.3">
      <c r="F3098" s="5">
        <v>20</v>
      </c>
      <c r="G3098" s="5">
        <v>17</v>
      </c>
      <c r="H3098">
        <v>0.9648840206</v>
      </c>
      <c r="I3098">
        <v>0.96134020610000004</v>
      </c>
      <c r="U3098" s="8">
        <v>11</v>
      </c>
      <c r="V3098" s="8">
        <v>11</v>
      </c>
      <c r="W3098">
        <v>0.12890484729999999</v>
      </c>
      <c r="X3098">
        <v>0.13680430869999999</v>
      </c>
    </row>
    <row r="3099" spans="6:24" x14ac:dyDescent="0.3">
      <c r="F3099" s="5">
        <v>1</v>
      </c>
      <c r="G3099" s="5">
        <v>0</v>
      </c>
      <c r="H3099">
        <v>7.1198453600000003E-2</v>
      </c>
      <c r="I3099">
        <v>0</v>
      </c>
      <c r="U3099" s="8">
        <v>91</v>
      </c>
      <c r="V3099" s="8">
        <v>87</v>
      </c>
      <c r="W3099">
        <v>0.89192100529999996</v>
      </c>
      <c r="X3099">
        <v>0.89407540389999995</v>
      </c>
    </row>
    <row r="3100" spans="6:24" x14ac:dyDescent="0.3">
      <c r="F3100" s="5">
        <v>5</v>
      </c>
      <c r="G3100" s="5">
        <v>4</v>
      </c>
      <c r="H3100">
        <v>0.54445876280000005</v>
      </c>
      <c r="I3100">
        <v>0.4800257731</v>
      </c>
      <c r="U3100" s="8">
        <v>12</v>
      </c>
      <c r="V3100" s="8">
        <v>12</v>
      </c>
      <c r="W3100">
        <v>0.14470377009999999</v>
      </c>
      <c r="X3100">
        <v>0.15583482940000001</v>
      </c>
    </row>
    <row r="3101" spans="6:24" x14ac:dyDescent="0.3">
      <c r="F3101" s="5">
        <v>2</v>
      </c>
      <c r="G3101" s="5">
        <v>1</v>
      </c>
      <c r="H3101">
        <v>0.18685567010000001</v>
      </c>
      <c r="I3101">
        <v>9.1172680399999997E-2</v>
      </c>
      <c r="U3101" s="8">
        <v>21</v>
      </c>
      <c r="V3101" s="8">
        <v>21</v>
      </c>
      <c r="W3101">
        <v>0.32423698379999999</v>
      </c>
      <c r="X3101">
        <v>0.3364452423</v>
      </c>
    </row>
    <row r="3102" spans="6:24" x14ac:dyDescent="0.3">
      <c r="F3102" s="5">
        <v>2</v>
      </c>
      <c r="G3102" s="5">
        <v>1</v>
      </c>
      <c r="H3102">
        <v>0.18685567010000001</v>
      </c>
      <c r="I3102">
        <v>9.1172680399999997E-2</v>
      </c>
      <c r="U3102" s="8">
        <v>4</v>
      </c>
      <c r="V3102" s="8">
        <v>4</v>
      </c>
      <c r="W3102">
        <v>1.6876122E-2</v>
      </c>
      <c r="X3102">
        <v>2.0825852700000001E-2</v>
      </c>
    </row>
    <row r="3103" spans="6:24" x14ac:dyDescent="0.3">
      <c r="F3103" s="5">
        <v>6</v>
      </c>
      <c r="G3103" s="5">
        <v>5</v>
      </c>
      <c r="H3103">
        <v>0.63337628859999995</v>
      </c>
      <c r="I3103">
        <v>0.5898840206</v>
      </c>
      <c r="U3103" s="8">
        <v>146</v>
      </c>
      <c r="V3103" s="8">
        <v>133</v>
      </c>
      <c r="W3103">
        <v>0.95763016150000002</v>
      </c>
      <c r="X3103">
        <v>0.95763016150000002</v>
      </c>
    </row>
    <row r="3104" spans="6:24" x14ac:dyDescent="0.3">
      <c r="F3104" s="5">
        <v>1</v>
      </c>
      <c r="G3104" s="5">
        <v>0</v>
      </c>
      <c r="H3104">
        <v>7.1198453600000003E-2</v>
      </c>
      <c r="I3104">
        <v>0</v>
      </c>
      <c r="U3104" s="8">
        <v>31</v>
      </c>
      <c r="V3104" s="8">
        <v>31</v>
      </c>
      <c r="W3104">
        <v>0.50736086170000005</v>
      </c>
      <c r="X3104">
        <v>0.51741472170000002</v>
      </c>
    </row>
    <row r="3105" spans="6:24" x14ac:dyDescent="0.3">
      <c r="F3105" s="5">
        <v>1</v>
      </c>
      <c r="G3105" s="5">
        <v>0</v>
      </c>
      <c r="H3105">
        <v>7.1198453600000003E-2</v>
      </c>
      <c r="I3105">
        <v>0</v>
      </c>
      <c r="U3105" s="8">
        <v>14</v>
      </c>
      <c r="V3105" s="8">
        <v>14</v>
      </c>
      <c r="W3105">
        <v>0.18958707359999999</v>
      </c>
      <c r="X3105">
        <v>0.1917414721</v>
      </c>
    </row>
    <row r="3106" spans="6:24" x14ac:dyDescent="0.3">
      <c r="F3106" s="5">
        <v>0</v>
      </c>
      <c r="G3106" s="5">
        <v>0</v>
      </c>
      <c r="H3106">
        <v>0</v>
      </c>
      <c r="I3106">
        <v>0</v>
      </c>
      <c r="U3106" s="8">
        <v>13</v>
      </c>
      <c r="V3106" s="8">
        <v>13</v>
      </c>
      <c r="W3106">
        <v>0.17055655289999999</v>
      </c>
      <c r="X3106">
        <v>0.1770197486</v>
      </c>
    </row>
    <row r="3107" spans="6:24" x14ac:dyDescent="0.3">
      <c r="F3107" s="8">
        <v>0</v>
      </c>
      <c r="G3107" s="8">
        <v>0</v>
      </c>
      <c r="H3107">
        <v>0</v>
      </c>
      <c r="I3107">
        <v>0</v>
      </c>
      <c r="U3107" s="8">
        <v>29</v>
      </c>
      <c r="V3107" s="8">
        <v>29</v>
      </c>
      <c r="W3107">
        <v>0.4728904847</v>
      </c>
      <c r="X3107">
        <v>0.48761220820000001</v>
      </c>
    </row>
    <row r="3108" spans="6:24" x14ac:dyDescent="0.3">
      <c r="F3108" s="8">
        <v>4</v>
      </c>
      <c r="G3108" s="8">
        <v>4</v>
      </c>
      <c r="H3108">
        <v>0.43782216489999998</v>
      </c>
      <c r="I3108">
        <v>0.4800257731</v>
      </c>
      <c r="U3108" s="8">
        <v>47</v>
      </c>
      <c r="V3108" s="8">
        <v>47</v>
      </c>
      <c r="W3108">
        <v>0.68581687609999997</v>
      </c>
      <c r="X3108">
        <v>0.69156193889999995</v>
      </c>
    </row>
    <row r="3109" spans="6:24" x14ac:dyDescent="0.3">
      <c r="F3109" s="8">
        <v>3</v>
      </c>
      <c r="G3109" s="8">
        <v>3</v>
      </c>
      <c r="H3109">
        <v>0.3125</v>
      </c>
      <c r="I3109">
        <v>0.3569587628</v>
      </c>
      <c r="U3109" s="8">
        <v>43</v>
      </c>
      <c r="V3109" s="8">
        <v>43</v>
      </c>
      <c r="W3109">
        <v>0.64596050260000004</v>
      </c>
      <c r="X3109">
        <v>0.65493716329999996</v>
      </c>
    </row>
    <row r="3110" spans="6:24" x14ac:dyDescent="0.3">
      <c r="F3110" s="8">
        <v>2</v>
      </c>
      <c r="G3110" s="8">
        <v>2</v>
      </c>
      <c r="H3110">
        <v>0.18685567010000001</v>
      </c>
      <c r="I3110">
        <v>0.2190721649</v>
      </c>
      <c r="U3110" s="8">
        <v>21</v>
      </c>
      <c r="V3110" s="8">
        <v>21</v>
      </c>
      <c r="W3110">
        <v>0.32423698379999999</v>
      </c>
      <c r="X3110">
        <v>0.3364452423</v>
      </c>
    </row>
    <row r="3111" spans="6:24" x14ac:dyDescent="0.3">
      <c r="F3111" s="8">
        <v>4</v>
      </c>
      <c r="G3111" s="8">
        <v>4</v>
      </c>
      <c r="H3111">
        <v>0.43782216489999998</v>
      </c>
      <c r="I3111">
        <v>0.4800257731</v>
      </c>
      <c r="U3111" s="8">
        <v>23</v>
      </c>
      <c r="V3111" s="8">
        <v>23</v>
      </c>
      <c r="W3111">
        <v>0.36337522439999997</v>
      </c>
      <c r="X3111">
        <v>0.37989228000000003</v>
      </c>
    </row>
    <row r="3112" spans="6:24" x14ac:dyDescent="0.3">
      <c r="F3112" s="8">
        <v>7</v>
      </c>
      <c r="G3112" s="8">
        <v>7</v>
      </c>
      <c r="H3112">
        <v>0.71520618550000004</v>
      </c>
      <c r="I3112">
        <v>0.7509664948</v>
      </c>
      <c r="U3112" s="8">
        <v>51</v>
      </c>
      <c r="V3112" s="8">
        <v>50</v>
      </c>
      <c r="W3112">
        <v>0.71561938950000004</v>
      </c>
      <c r="X3112">
        <v>0.72028725309999997</v>
      </c>
    </row>
    <row r="3113" spans="6:24" x14ac:dyDescent="0.3">
      <c r="F3113" s="8">
        <v>3</v>
      </c>
      <c r="G3113" s="8">
        <v>3</v>
      </c>
      <c r="H3113">
        <v>0.3125</v>
      </c>
      <c r="I3113">
        <v>0.3569587628</v>
      </c>
      <c r="U3113" s="8">
        <v>12</v>
      </c>
      <c r="V3113" s="8">
        <v>12</v>
      </c>
      <c r="W3113">
        <v>0.14470377009999999</v>
      </c>
      <c r="X3113">
        <v>0.15583482940000001</v>
      </c>
    </row>
    <row r="3114" spans="6:24" x14ac:dyDescent="0.3">
      <c r="F3114" s="8">
        <v>3</v>
      </c>
      <c r="G3114" s="8">
        <v>3</v>
      </c>
      <c r="H3114">
        <v>0.3125</v>
      </c>
      <c r="I3114">
        <v>0.3569587628</v>
      </c>
      <c r="U3114" s="8">
        <v>31</v>
      </c>
      <c r="V3114" s="8">
        <v>31</v>
      </c>
      <c r="W3114">
        <v>0.50736086170000005</v>
      </c>
      <c r="X3114">
        <v>0.51741472170000002</v>
      </c>
    </row>
    <row r="3115" spans="6:24" x14ac:dyDescent="0.3">
      <c r="F3115" s="8">
        <v>8</v>
      </c>
      <c r="G3115" s="8">
        <v>8</v>
      </c>
      <c r="H3115">
        <v>0.76965206180000001</v>
      </c>
      <c r="I3115">
        <v>0.8076675257</v>
      </c>
      <c r="U3115" s="8">
        <v>95</v>
      </c>
      <c r="V3115" s="8">
        <v>90</v>
      </c>
      <c r="W3115">
        <v>0.90089766599999999</v>
      </c>
      <c r="X3115">
        <v>0.90125673240000004</v>
      </c>
    </row>
    <row r="3116" spans="6:24" x14ac:dyDescent="0.3">
      <c r="F3116" s="8">
        <v>6</v>
      </c>
      <c r="G3116" s="8">
        <v>6</v>
      </c>
      <c r="H3116">
        <v>0.63337628859999995</v>
      </c>
      <c r="I3116">
        <v>0.68298969070000004</v>
      </c>
      <c r="U3116" s="8">
        <v>80</v>
      </c>
      <c r="V3116" s="8">
        <v>76</v>
      </c>
      <c r="W3116">
        <v>0.86570915609999999</v>
      </c>
      <c r="X3116">
        <v>0.86606822260000005</v>
      </c>
    </row>
    <row r="3117" spans="6:24" x14ac:dyDescent="0.3">
      <c r="F3117" s="8">
        <v>4</v>
      </c>
      <c r="G3117" s="8">
        <v>4</v>
      </c>
      <c r="H3117">
        <v>0.43782216489999998</v>
      </c>
      <c r="I3117">
        <v>0.4800257731</v>
      </c>
      <c r="U3117" s="8">
        <v>27</v>
      </c>
      <c r="V3117" s="8">
        <v>27</v>
      </c>
      <c r="W3117">
        <v>0.439497307</v>
      </c>
      <c r="X3117">
        <v>0.44631956909999998</v>
      </c>
    </row>
    <row r="3118" spans="6:24" x14ac:dyDescent="0.3">
      <c r="F3118" s="8">
        <v>3</v>
      </c>
      <c r="G3118" s="8">
        <v>3</v>
      </c>
      <c r="H3118">
        <v>0.3125</v>
      </c>
      <c r="I3118">
        <v>0.3569587628</v>
      </c>
      <c r="U3118" s="8">
        <v>38</v>
      </c>
      <c r="V3118" s="8">
        <v>38</v>
      </c>
      <c r="W3118">
        <v>0.59569120279999999</v>
      </c>
      <c r="X3118">
        <v>0.60251346490000002</v>
      </c>
    </row>
    <row r="3119" spans="6:24" x14ac:dyDescent="0.3">
      <c r="F3119" s="8">
        <v>14</v>
      </c>
      <c r="G3119" s="8">
        <v>13</v>
      </c>
      <c r="H3119">
        <v>0.92268041229999997</v>
      </c>
      <c r="I3119">
        <v>0.92719072160000005</v>
      </c>
      <c r="U3119" s="8">
        <v>19</v>
      </c>
      <c r="V3119" s="8">
        <v>18</v>
      </c>
      <c r="W3119">
        <v>0.27863554750000002</v>
      </c>
      <c r="X3119">
        <v>0.28007181320000002</v>
      </c>
    </row>
    <row r="3120" spans="6:24" x14ac:dyDescent="0.3">
      <c r="F3120" s="8">
        <v>4</v>
      </c>
      <c r="G3120" s="8">
        <v>4</v>
      </c>
      <c r="H3120">
        <v>0.43782216489999998</v>
      </c>
      <c r="I3120">
        <v>0.4800257731</v>
      </c>
      <c r="U3120" s="8">
        <v>36</v>
      </c>
      <c r="V3120" s="8">
        <v>36</v>
      </c>
      <c r="W3120">
        <v>0.57342908429999995</v>
      </c>
      <c r="X3120">
        <v>0.58456014359999997</v>
      </c>
    </row>
    <row r="3121" spans="6:24" x14ac:dyDescent="0.3">
      <c r="F3121" s="8">
        <v>3</v>
      </c>
      <c r="G3121" s="8">
        <v>3</v>
      </c>
      <c r="H3121">
        <v>0.3125</v>
      </c>
      <c r="I3121">
        <v>0.3569587628</v>
      </c>
      <c r="U3121" s="8">
        <v>69</v>
      </c>
      <c r="V3121" s="8">
        <v>67</v>
      </c>
      <c r="W3121">
        <v>0.82621184910000001</v>
      </c>
      <c r="X3121">
        <v>0.82728904839999995</v>
      </c>
    </row>
    <row r="3122" spans="6:24" x14ac:dyDescent="0.3">
      <c r="F3122" s="8">
        <v>16</v>
      </c>
      <c r="G3122" s="8">
        <v>15</v>
      </c>
      <c r="H3122">
        <v>0.94394329889999995</v>
      </c>
      <c r="I3122">
        <v>0.94748711340000003</v>
      </c>
      <c r="U3122" s="8">
        <v>43</v>
      </c>
      <c r="V3122" s="8">
        <v>43</v>
      </c>
      <c r="W3122">
        <v>0.64596050260000004</v>
      </c>
      <c r="X3122">
        <v>0.65493716329999996</v>
      </c>
    </row>
    <row r="3123" spans="6:24" x14ac:dyDescent="0.3">
      <c r="F3123" s="8">
        <v>4</v>
      </c>
      <c r="G3123" s="8">
        <v>4</v>
      </c>
      <c r="H3123">
        <v>0.43782216489999998</v>
      </c>
      <c r="I3123">
        <v>0.4800257731</v>
      </c>
      <c r="U3123" s="8">
        <v>16</v>
      </c>
      <c r="V3123" s="8">
        <v>16</v>
      </c>
      <c r="W3123">
        <v>0.22405745060000001</v>
      </c>
      <c r="X3123">
        <v>0.22980251339999999</v>
      </c>
    </row>
    <row r="3124" spans="6:24" x14ac:dyDescent="0.3">
      <c r="F3124" s="8">
        <v>4</v>
      </c>
      <c r="G3124" s="8">
        <v>4</v>
      </c>
      <c r="H3124">
        <v>0.43782216489999998</v>
      </c>
      <c r="I3124">
        <v>0.4800257731</v>
      </c>
      <c r="U3124" s="8">
        <v>20</v>
      </c>
      <c r="V3124" s="8">
        <v>20</v>
      </c>
      <c r="W3124">
        <v>0.3023339317</v>
      </c>
      <c r="X3124">
        <v>0.31992818670000001</v>
      </c>
    </row>
    <row r="3125" spans="6:24" x14ac:dyDescent="0.3">
      <c r="F3125" s="8">
        <v>3</v>
      </c>
      <c r="G3125" s="8">
        <v>3</v>
      </c>
      <c r="H3125">
        <v>0.3125</v>
      </c>
      <c r="I3125">
        <v>0.3569587628</v>
      </c>
      <c r="U3125" s="8">
        <v>31</v>
      </c>
      <c r="V3125" s="8">
        <v>31</v>
      </c>
      <c r="W3125">
        <v>0.50736086170000005</v>
      </c>
      <c r="X3125">
        <v>0.51741472170000002</v>
      </c>
    </row>
    <row r="3126" spans="6:24" x14ac:dyDescent="0.3">
      <c r="F3126" s="8">
        <v>10</v>
      </c>
      <c r="G3126" s="8">
        <v>9</v>
      </c>
      <c r="H3126">
        <v>0.84858247419999999</v>
      </c>
      <c r="I3126">
        <v>0.84858247419999999</v>
      </c>
      <c r="U3126" s="8">
        <v>11</v>
      </c>
      <c r="V3126" s="8">
        <v>11</v>
      </c>
      <c r="W3126">
        <v>0.12890484729999999</v>
      </c>
      <c r="X3126">
        <v>0.13680430869999999</v>
      </c>
    </row>
    <row r="3127" spans="6:24" x14ac:dyDescent="0.3">
      <c r="F3127" s="8">
        <v>10</v>
      </c>
      <c r="G3127" s="8">
        <v>10</v>
      </c>
      <c r="H3127">
        <v>0.84858247419999999</v>
      </c>
      <c r="I3127">
        <v>0.87338917520000003</v>
      </c>
      <c r="U3127" s="8">
        <v>17</v>
      </c>
      <c r="V3127" s="8">
        <v>17</v>
      </c>
      <c r="W3127">
        <v>0.2420107719</v>
      </c>
      <c r="X3127">
        <v>0.2531418312</v>
      </c>
    </row>
    <row r="3128" spans="6:24" x14ac:dyDescent="0.3">
      <c r="F3128" s="8">
        <v>11</v>
      </c>
      <c r="G3128" s="8">
        <v>11</v>
      </c>
      <c r="H3128">
        <v>0.87564432979999995</v>
      </c>
      <c r="I3128">
        <v>0.89207474220000005</v>
      </c>
      <c r="U3128" s="8">
        <v>47</v>
      </c>
      <c r="V3128" s="8">
        <v>47</v>
      </c>
      <c r="W3128">
        <v>0.68581687609999997</v>
      </c>
      <c r="X3128">
        <v>0.69156193889999995</v>
      </c>
    </row>
    <row r="3129" spans="6:24" x14ac:dyDescent="0.3">
      <c r="F3129" s="8">
        <v>6</v>
      </c>
      <c r="G3129" s="8">
        <v>6</v>
      </c>
      <c r="H3129">
        <v>0.63337628859999995</v>
      </c>
      <c r="I3129">
        <v>0.68298969070000004</v>
      </c>
      <c r="U3129" s="8">
        <v>0</v>
      </c>
      <c r="V3129" s="8">
        <v>0</v>
      </c>
      <c r="W3129">
        <v>0</v>
      </c>
      <c r="X3129">
        <v>0</v>
      </c>
    </row>
    <row r="3130" spans="6:24" x14ac:dyDescent="0.3">
      <c r="F3130" s="8">
        <v>0</v>
      </c>
      <c r="G3130" s="8">
        <v>0</v>
      </c>
      <c r="H3130">
        <v>0</v>
      </c>
      <c r="I3130">
        <v>0</v>
      </c>
      <c r="U3130" s="8">
        <v>54</v>
      </c>
      <c r="V3130" s="8">
        <v>53</v>
      </c>
      <c r="W3130">
        <v>0.73572710949999998</v>
      </c>
      <c r="X3130">
        <v>0.73895870730000002</v>
      </c>
    </row>
    <row r="3131" spans="6:24" x14ac:dyDescent="0.3">
      <c r="F3131" s="8">
        <v>10</v>
      </c>
      <c r="G3131" s="8">
        <v>9</v>
      </c>
      <c r="H3131">
        <v>0.84858247419999999</v>
      </c>
      <c r="I3131">
        <v>0.84858247419999999</v>
      </c>
      <c r="U3131" s="8">
        <v>45</v>
      </c>
      <c r="V3131" s="8">
        <v>45</v>
      </c>
      <c r="W3131">
        <v>0.66570915610000003</v>
      </c>
      <c r="X3131">
        <v>0.67432675040000001</v>
      </c>
    </row>
    <row r="3132" spans="6:24" x14ac:dyDescent="0.3">
      <c r="F3132" s="8">
        <v>3</v>
      </c>
      <c r="G3132" s="8">
        <v>3</v>
      </c>
      <c r="H3132">
        <v>0.3125</v>
      </c>
      <c r="I3132">
        <v>0.3569587628</v>
      </c>
      <c r="U3132" s="8">
        <v>31</v>
      </c>
      <c r="V3132" s="8">
        <v>31</v>
      </c>
      <c r="W3132">
        <v>0.50736086170000005</v>
      </c>
      <c r="X3132">
        <v>0.51741472170000002</v>
      </c>
    </row>
    <row r="3133" spans="6:24" x14ac:dyDescent="0.3">
      <c r="F3133" s="8">
        <v>1</v>
      </c>
      <c r="G3133" s="8">
        <v>1</v>
      </c>
      <c r="H3133">
        <v>7.1198453600000003E-2</v>
      </c>
      <c r="I3133">
        <v>9.1172680399999997E-2</v>
      </c>
      <c r="U3133" s="8">
        <v>13</v>
      </c>
      <c r="V3133" s="8">
        <v>13</v>
      </c>
      <c r="W3133">
        <v>0.17055655289999999</v>
      </c>
      <c r="X3133">
        <v>0.1770197486</v>
      </c>
    </row>
    <row r="3134" spans="6:24" x14ac:dyDescent="0.3">
      <c r="F3134" s="8">
        <v>5</v>
      </c>
      <c r="G3134" s="8">
        <v>5</v>
      </c>
      <c r="H3134">
        <v>0.54445876280000005</v>
      </c>
      <c r="I3134">
        <v>0.5898840206</v>
      </c>
      <c r="U3134" s="8">
        <v>30</v>
      </c>
      <c r="V3134" s="8">
        <v>30</v>
      </c>
      <c r="W3134">
        <v>0.49335727099999999</v>
      </c>
      <c r="X3134">
        <v>0.50448833029999995</v>
      </c>
    </row>
    <row r="3135" spans="6:24" x14ac:dyDescent="0.3">
      <c r="F3135" s="8">
        <v>3</v>
      </c>
      <c r="G3135" s="8">
        <v>3</v>
      </c>
      <c r="H3135">
        <v>0.3125</v>
      </c>
      <c r="I3135">
        <v>0.3569587628</v>
      </c>
      <c r="U3135" s="8">
        <v>11</v>
      </c>
      <c r="V3135" s="8">
        <v>11</v>
      </c>
      <c r="W3135">
        <v>0.12890484729999999</v>
      </c>
      <c r="X3135">
        <v>0.13680430869999999</v>
      </c>
    </row>
    <row r="3136" spans="6:24" x14ac:dyDescent="0.3">
      <c r="F3136" s="8">
        <v>3</v>
      </c>
      <c r="G3136" s="8">
        <v>3</v>
      </c>
      <c r="H3136">
        <v>0.3125</v>
      </c>
      <c r="I3136">
        <v>0.3569587628</v>
      </c>
      <c r="U3136" s="8">
        <v>29</v>
      </c>
      <c r="V3136" s="8">
        <v>29</v>
      </c>
      <c r="W3136">
        <v>0.4728904847</v>
      </c>
      <c r="X3136">
        <v>0.48761220820000001</v>
      </c>
    </row>
    <row r="3137" spans="6:24" x14ac:dyDescent="0.3">
      <c r="F3137" s="8">
        <v>2</v>
      </c>
      <c r="G3137" s="8">
        <v>2</v>
      </c>
      <c r="H3137">
        <v>0.18685567010000001</v>
      </c>
      <c r="I3137">
        <v>0.2190721649</v>
      </c>
      <c r="U3137" s="8">
        <v>14</v>
      </c>
      <c r="V3137" s="8">
        <v>14</v>
      </c>
      <c r="W3137">
        <v>0.18958707359999999</v>
      </c>
      <c r="X3137">
        <v>0.1917414721</v>
      </c>
    </row>
    <row r="3138" spans="6:24" x14ac:dyDescent="0.3">
      <c r="F3138" s="8">
        <v>0</v>
      </c>
      <c r="G3138" s="8">
        <v>0</v>
      </c>
      <c r="H3138">
        <v>0</v>
      </c>
      <c r="I3138">
        <v>0</v>
      </c>
      <c r="U3138" s="8">
        <v>11</v>
      </c>
      <c r="V3138" s="8">
        <v>11</v>
      </c>
      <c r="W3138">
        <v>0.12890484729999999</v>
      </c>
      <c r="X3138">
        <v>0.13680430869999999</v>
      </c>
    </row>
    <row r="3139" spans="6:24" x14ac:dyDescent="0.3">
      <c r="F3139" s="8">
        <v>16</v>
      </c>
      <c r="G3139" s="8">
        <v>15</v>
      </c>
      <c r="H3139">
        <v>0.94394329889999995</v>
      </c>
      <c r="I3139">
        <v>0.94748711340000003</v>
      </c>
      <c r="U3139" s="8">
        <v>61</v>
      </c>
      <c r="V3139" s="8">
        <v>59</v>
      </c>
      <c r="W3139">
        <v>0.78204667859999999</v>
      </c>
      <c r="X3139">
        <v>0.78204667859999999</v>
      </c>
    </row>
    <row r="3140" spans="6:24" x14ac:dyDescent="0.3">
      <c r="F3140" s="8">
        <v>2</v>
      </c>
      <c r="G3140" s="8">
        <v>2</v>
      </c>
      <c r="H3140">
        <v>0.18685567010000001</v>
      </c>
      <c r="I3140">
        <v>0.2190721649</v>
      </c>
      <c r="U3140" s="8">
        <v>101</v>
      </c>
      <c r="V3140" s="8">
        <v>98</v>
      </c>
      <c r="W3140">
        <v>0.91131059240000001</v>
      </c>
      <c r="X3140">
        <v>0.91202872530000001</v>
      </c>
    </row>
    <row r="3141" spans="6:24" x14ac:dyDescent="0.3">
      <c r="F3141" s="8">
        <v>1</v>
      </c>
      <c r="G3141" s="8">
        <v>1</v>
      </c>
      <c r="H3141">
        <v>7.1198453600000003E-2</v>
      </c>
      <c r="I3141">
        <v>9.1172680399999997E-2</v>
      </c>
      <c r="U3141" s="8">
        <v>45</v>
      </c>
      <c r="V3141" s="8">
        <v>45</v>
      </c>
      <c r="W3141">
        <v>0.66570915610000003</v>
      </c>
      <c r="X3141">
        <v>0.67432675040000001</v>
      </c>
    </row>
    <row r="3142" spans="6:24" x14ac:dyDescent="0.3">
      <c r="F3142" s="8">
        <v>5</v>
      </c>
      <c r="G3142" s="8">
        <v>5</v>
      </c>
      <c r="H3142">
        <v>0.54445876280000005</v>
      </c>
      <c r="I3142">
        <v>0.5898840206</v>
      </c>
      <c r="U3142" s="8">
        <v>25</v>
      </c>
      <c r="V3142" s="8">
        <v>25</v>
      </c>
      <c r="W3142">
        <v>0.39892280070000002</v>
      </c>
      <c r="X3142">
        <v>0.41723518850000002</v>
      </c>
    </row>
    <row r="3143" spans="6:24" x14ac:dyDescent="0.3">
      <c r="F3143" s="8">
        <v>0</v>
      </c>
      <c r="G3143" s="8">
        <v>0</v>
      </c>
      <c r="H3143">
        <v>0</v>
      </c>
      <c r="I3143">
        <v>0</v>
      </c>
      <c r="U3143" s="8">
        <v>37</v>
      </c>
      <c r="V3143" s="8">
        <v>37</v>
      </c>
      <c r="W3143">
        <v>0.58527827639999996</v>
      </c>
      <c r="X3143">
        <v>0.59533213640000004</v>
      </c>
    </row>
    <row r="3144" spans="6:24" x14ac:dyDescent="0.3">
      <c r="F3144" s="8">
        <v>1</v>
      </c>
      <c r="G3144" s="8">
        <v>1</v>
      </c>
      <c r="H3144">
        <v>7.1198453600000003E-2</v>
      </c>
      <c r="I3144">
        <v>9.1172680399999997E-2</v>
      </c>
      <c r="U3144" s="8">
        <v>67</v>
      </c>
      <c r="V3144" s="8">
        <v>65</v>
      </c>
      <c r="W3144">
        <v>0.81615798920000004</v>
      </c>
      <c r="X3144">
        <v>0.81723518849999999</v>
      </c>
    </row>
    <row r="3145" spans="6:24" x14ac:dyDescent="0.3">
      <c r="F3145" s="8">
        <v>3</v>
      </c>
      <c r="G3145" s="8">
        <v>3</v>
      </c>
      <c r="H3145">
        <v>0.3125</v>
      </c>
      <c r="I3145">
        <v>0.3569587628</v>
      </c>
      <c r="U3145" s="8">
        <v>74</v>
      </c>
      <c r="V3145" s="8">
        <v>72</v>
      </c>
      <c r="W3145">
        <v>0.8466786355</v>
      </c>
      <c r="X3145">
        <v>0.85026929979999999</v>
      </c>
    </row>
    <row r="3146" spans="6:24" x14ac:dyDescent="0.3">
      <c r="F3146" s="8">
        <v>2</v>
      </c>
      <c r="G3146" s="8">
        <v>2</v>
      </c>
      <c r="H3146">
        <v>0.18685567010000001</v>
      </c>
      <c r="I3146">
        <v>0.2190721649</v>
      </c>
      <c r="U3146" s="8">
        <v>45</v>
      </c>
      <c r="V3146" s="8">
        <v>44</v>
      </c>
      <c r="W3146">
        <v>0.66570915610000003</v>
      </c>
      <c r="X3146">
        <v>0.66606822259999998</v>
      </c>
    </row>
    <row r="3147" spans="6:24" x14ac:dyDescent="0.3">
      <c r="F3147" s="8">
        <v>0</v>
      </c>
      <c r="G3147" s="8">
        <v>0</v>
      </c>
      <c r="H3147">
        <v>0</v>
      </c>
      <c r="I3147">
        <v>0</v>
      </c>
      <c r="U3147" s="8">
        <v>32</v>
      </c>
      <c r="V3147" s="8">
        <v>32</v>
      </c>
      <c r="W3147">
        <v>0.5231597845</v>
      </c>
      <c r="X3147">
        <v>0.53141831230000003</v>
      </c>
    </row>
    <row r="3148" spans="6:24" x14ac:dyDescent="0.3">
      <c r="F3148" s="8">
        <v>7</v>
      </c>
      <c r="G3148" s="8">
        <v>7</v>
      </c>
      <c r="H3148">
        <v>0.71520618550000004</v>
      </c>
      <c r="I3148">
        <v>0.7509664948</v>
      </c>
      <c r="U3148" s="8">
        <v>6</v>
      </c>
      <c r="V3148" s="8">
        <v>6</v>
      </c>
      <c r="W3148">
        <v>4.2728904800000002E-2</v>
      </c>
      <c r="X3148">
        <v>4.7037701899999999E-2</v>
      </c>
    </row>
    <row r="3149" spans="6:24" x14ac:dyDescent="0.3">
      <c r="F3149" s="8">
        <v>2</v>
      </c>
      <c r="G3149" s="8">
        <v>2</v>
      </c>
      <c r="H3149">
        <v>0.18685567010000001</v>
      </c>
      <c r="I3149">
        <v>0.2190721649</v>
      </c>
      <c r="U3149" s="8">
        <v>45</v>
      </c>
      <c r="V3149" s="8">
        <v>44</v>
      </c>
      <c r="W3149">
        <v>0.66570915610000003</v>
      </c>
      <c r="X3149">
        <v>0.66606822259999998</v>
      </c>
    </row>
    <row r="3150" spans="6:24" x14ac:dyDescent="0.3">
      <c r="F3150" s="8">
        <v>2</v>
      </c>
      <c r="G3150" s="8">
        <v>2</v>
      </c>
      <c r="H3150">
        <v>0.18685567010000001</v>
      </c>
      <c r="I3150">
        <v>0.2190721649</v>
      </c>
      <c r="U3150" s="8">
        <v>21</v>
      </c>
      <c r="V3150" s="8">
        <v>21</v>
      </c>
      <c r="W3150">
        <v>0.32423698379999999</v>
      </c>
      <c r="X3150">
        <v>0.3364452423</v>
      </c>
    </row>
    <row r="3151" spans="6:24" x14ac:dyDescent="0.3">
      <c r="F3151" s="8">
        <v>4</v>
      </c>
      <c r="G3151" s="8">
        <v>4</v>
      </c>
      <c r="H3151">
        <v>0.43782216489999998</v>
      </c>
      <c r="I3151">
        <v>0.4800257731</v>
      </c>
      <c r="U3151" s="8">
        <v>32</v>
      </c>
      <c r="V3151" s="8">
        <v>32</v>
      </c>
      <c r="W3151">
        <v>0.5231597845</v>
      </c>
      <c r="X3151">
        <v>0.53141831230000003</v>
      </c>
    </row>
    <row r="3152" spans="6:24" x14ac:dyDescent="0.3">
      <c r="F3152" s="8">
        <v>6</v>
      </c>
      <c r="G3152" s="8">
        <v>6</v>
      </c>
      <c r="H3152">
        <v>0.63337628859999995</v>
      </c>
      <c r="I3152">
        <v>0.68298969070000004</v>
      </c>
      <c r="U3152" s="8">
        <v>57</v>
      </c>
      <c r="V3152" s="8">
        <v>55</v>
      </c>
      <c r="W3152">
        <v>0.75511669650000002</v>
      </c>
      <c r="X3152">
        <v>0.75727109510000001</v>
      </c>
    </row>
    <row r="3153" spans="6:24" x14ac:dyDescent="0.3">
      <c r="F3153" s="8">
        <v>2</v>
      </c>
      <c r="G3153" s="8">
        <v>2</v>
      </c>
      <c r="H3153">
        <v>0.18685567010000001</v>
      </c>
      <c r="I3153">
        <v>0.2190721649</v>
      </c>
      <c r="U3153" s="8">
        <v>28</v>
      </c>
      <c r="V3153" s="8">
        <v>28</v>
      </c>
      <c r="W3153">
        <v>0.4574506283</v>
      </c>
      <c r="X3153">
        <v>0.46535008970000002</v>
      </c>
    </row>
    <row r="3154" spans="6:24" x14ac:dyDescent="0.3">
      <c r="F3154" s="8">
        <v>10</v>
      </c>
      <c r="G3154" s="8">
        <v>9</v>
      </c>
      <c r="H3154">
        <v>0.84858247419999999</v>
      </c>
      <c r="I3154">
        <v>0.84858247419999999</v>
      </c>
      <c r="U3154" s="8">
        <v>52</v>
      </c>
      <c r="V3154" s="8">
        <v>51</v>
      </c>
      <c r="W3154">
        <v>0.7249551166</v>
      </c>
      <c r="X3154">
        <v>0.72818671450000005</v>
      </c>
    </row>
    <row r="3155" spans="6:24" x14ac:dyDescent="0.3">
      <c r="F3155" s="8">
        <v>8</v>
      </c>
      <c r="G3155" s="8">
        <v>8</v>
      </c>
      <c r="H3155">
        <v>0.76965206180000001</v>
      </c>
      <c r="I3155">
        <v>0.8076675257</v>
      </c>
      <c r="U3155" s="8">
        <v>40</v>
      </c>
      <c r="V3155" s="8">
        <v>40</v>
      </c>
      <c r="W3155">
        <v>0.61795332130000002</v>
      </c>
      <c r="X3155">
        <v>0.62513464990000001</v>
      </c>
    </row>
    <row r="3156" spans="6:24" x14ac:dyDescent="0.3">
      <c r="F3156" s="8">
        <v>26</v>
      </c>
      <c r="G3156" s="8">
        <v>24</v>
      </c>
      <c r="H3156">
        <v>0.98389175250000005</v>
      </c>
      <c r="I3156">
        <v>0.98453608240000001</v>
      </c>
      <c r="U3156" s="8">
        <v>63</v>
      </c>
      <c r="V3156" s="8">
        <v>61</v>
      </c>
      <c r="W3156">
        <v>0.7946140035</v>
      </c>
      <c r="X3156">
        <v>0.7953321364</v>
      </c>
    </row>
    <row r="3157" spans="6:24" x14ac:dyDescent="0.3">
      <c r="F3157" s="8">
        <v>3</v>
      </c>
      <c r="G3157" s="8">
        <v>3</v>
      </c>
      <c r="H3157">
        <v>0.3125</v>
      </c>
      <c r="I3157">
        <v>0.3569587628</v>
      </c>
      <c r="U3157" s="8">
        <v>135</v>
      </c>
      <c r="V3157" s="8">
        <v>127</v>
      </c>
      <c r="W3157">
        <v>0.95152603229999999</v>
      </c>
      <c r="X3157">
        <v>0.95152603229999999</v>
      </c>
    </row>
    <row r="3158" spans="6:24" x14ac:dyDescent="0.3">
      <c r="F3158" s="8">
        <v>6</v>
      </c>
      <c r="G3158" s="8">
        <v>6</v>
      </c>
      <c r="H3158">
        <v>0.63337628859999995</v>
      </c>
      <c r="I3158">
        <v>0.68298969070000004</v>
      </c>
      <c r="U3158" s="8">
        <v>70</v>
      </c>
      <c r="V3158" s="8">
        <v>68</v>
      </c>
      <c r="W3158">
        <v>0.83123877909999999</v>
      </c>
      <c r="X3158">
        <v>0.83123877909999999</v>
      </c>
    </row>
    <row r="3159" spans="6:24" x14ac:dyDescent="0.3">
      <c r="F3159" s="8">
        <v>1</v>
      </c>
      <c r="G3159" s="8">
        <v>1</v>
      </c>
      <c r="H3159">
        <v>7.1198453600000003E-2</v>
      </c>
      <c r="I3159">
        <v>9.1172680399999997E-2</v>
      </c>
      <c r="U3159" s="8">
        <v>55</v>
      </c>
      <c r="V3159" s="8">
        <v>54</v>
      </c>
      <c r="W3159">
        <v>0.74219030519999996</v>
      </c>
      <c r="X3159">
        <v>0.74757630159999999</v>
      </c>
    </row>
    <row r="3160" spans="6:24" x14ac:dyDescent="0.3">
      <c r="F3160" s="8">
        <v>0</v>
      </c>
      <c r="G3160" s="8">
        <v>0</v>
      </c>
      <c r="H3160">
        <v>0</v>
      </c>
      <c r="I3160">
        <v>0</v>
      </c>
      <c r="U3160" s="8">
        <v>57</v>
      </c>
      <c r="V3160" s="8">
        <v>55</v>
      </c>
      <c r="W3160">
        <v>0.75511669650000002</v>
      </c>
      <c r="X3160">
        <v>0.75727109510000001</v>
      </c>
    </row>
    <row r="3161" spans="6:24" x14ac:dyDescent="0.3">
      <c r="F3161" s="8">
        <v>1</v>
      </c>
      <c r="G3161" s="8">
        <v>1</v>
      </c>
      <c r="H3161">
        <v>7.1198453600000003E-2</v>
      </c>
      <c r="I3161">
        <v>9.1172680399999997E-2</v>
      </c>
      <c r="U3161" s="8">
        <v>21</v>
      </c>
      <c r="V3161" s="8">
        <v>21</v>
      </c>
      <c r="W3161">
        <v>0.32423698379999999</v>
      </c>
      <c r="X3161">
        <v>0.3364452423</v>
      </c>
    </row>
    <row r="3162" spans="6:24" x14ac:dyDescent="0.3">
      <c r="F3162" s="8">
        <v>3</v>
      </c>
      <c r="G3162" s="8">
        <v>3</v>
      </c>
      <c r="H3162">
        <v>0.3125</v>
      </c>
      <c r="I3162">
        <v>0.3569587628</v>
      </c>
      <c r="U3162" s="8">
        <v>16</v>
      </c>
      <c r="V3162" s="8">
        <v>16</v>
      </c>
      <c r="W3162">
        <v>0.22405745060000001</v>
      </c>
      <c r="X3162">
        <v>0.22980251339999999</v>
      </c>
    </row>
    <row r="3163" spans="6:24" x14ac:dyDescent="0.3">
      <c r="F3163" s="8">
        <v>1</v>
      </c>
      <c r="G3163" s="8">
        <v>1</v>
      </c>
      <c r="H3163">
        <v>7.1198453600000003E-2</v>
      </c>
      <c r="I3163">
        <v>9.1172680399999997E-2</v>
      </c>
      <c r="U3163" s="8">
        <v>7</v>
      </c>
      <c r="V3163" s="8">
        <v>7</v>
      </c>
      <c r="W3163">
        <v>5.6732495500000001E-2</v>
      </c>
      <c r="X3163">
        <v>6.2118491900000003E-2</v>
      </c>
    </row>
    <row r="3164" spans="6:24" x14ac:dyDescent="0.3">
      <c r="F3164" s="8">
        <v>13</v>
      </c>
      <c r="G3164" s="8">
        <v>12</v>
      </c>
      <c r="H3164">
        <v>0.90979381439999996</v>
      </c>
      <c r="I3164">
        <v>0.91398195869999999</v>
      </c>
      <c r="U3164" s="8">
        <v>14</v>
      </c>
      <c r="V3164" s="8">
        <v>14</v>
      </c>
      <c r="W3164">
        <v>0.18958707359999999</v>
      </c>
      <c r="X3164">
        <v>0.1917414721</v>
      </c>
    </row>
    <row r="3165" spans="6:24" x14ac:dyDescent="0.3">
      <c r="F3165" s="8">
        <v>4</v>
      </c>
      <c r="G3165" s="8">
        <v>4</v>
      </c>
      <c r="H3165">
        <v>0.43782216489999998</v>
      </c>
      <c r="I3165">
        <v>0.4800257731</v>
      </c>
      <c r="U3165" s="8">
        <v>60</v>
      </c>
      <c r="V3165" s="8">
        <v>58</v>
      </c>
      <c r="W3165">
        <v>0.77558348290000001</v>
      </c>
      <c r="X3165">
        <v>0.77737881499999995</v>
      </c>
    </row>
    <row r="3166" spans="6:24" x14ac:dyDescent="0.3">
      <c r="F3166" s="8">
        <v>5</v>
      </c>
      <c r="G3166" s="8">
        <v>5</v>
      </c>
      <c r="H3166">
        <v>0.54445876280000005</v>
      </c>
      <c r="I3166">
        <v>0.5898840206</v>
      </c>
      <c r="U3166" s="8">
        <v>8</v>
      </c>
      <c r="V3166" s="8">
        <v>8</v>
      </c>
      <c r="W3166">
        <v>7.2890484699999994E-2</v>
      </c>
      <c r="X3166">
        <v>8.1867145399999994E-2</v>
      </c>
    </row>
    <row r="3167" spans="6:24" x14ac:dyDescent="0.3">
      <c r="F3167" s="8">
        <v>0</v>
      </c>
      <c r="G3167" s="8">
        <v>0</v>
      </c>
      <c r="H3167">
        <v>0</v>
      </c>
      <c r="I3167">
        <v>0</v>
      </c>
      <c r="U3167" s="8">
        <v>4</v>
      </c>
      <c r="V3167" s="8">
        <v>4</v>
      </c>
      <c r="W3167">
        <v>1.6876122E-2</v>
      </c>
      <c r="X3167">
        <v>2.0825852700000001E-2</v>
      </c>
    </row>
    <row r="3168" spans="6:24" x14ac:dyDescent="0.3">
      <c r="F3168" s="8">
        <v>0</v>
      </c>
      <c r="G3168" s="8">
        <v>0</v>
      </c>
      <c r="H3168">
        <v>0</v>
      </c>
      <c r="I3168">
        <v>0</v>
      </c>
      <c r="U3168" s="8">
        <v>90</v>
      </c>
      <c r="V3168" s="8">
        <v>85</v>
      </c>
      <c r="W3168">
        <v>0.89048473959999996</v>
      </c>
      <c r="X3168">
        <v>0.89048473959999996</v>
      </c>
    </row>
    <row r="3169" spans="6:24" x14ac:dyDescent="0.3">
      <c r="F3169" s="8">
        <v>5</v>
      </c>
      <c r="G3169" s="8">
        <v>5</v>
      </c>
      <c r="H3169">
        <v>0.54445876280000005</v>
      </c>
      <c r="I3169">
        <v>0.5898840206</v>
      </c>
      <c r="U3169" s="8">
        <v>54</v>
      </c>
      <c r="V3169" s="8">
        <v>53</v>
      </c>
      <c r="W3169">
        <v>0.73572710949999998</v>
      </c>
      <c r="X3169">
        <v>0.73895870730000002</v>
      </c>
    </row>
    <row r="3170" spans="6:24" x14ac:dyDescent="0.3">
      <c r="F3170" s="8">
        <v>1</v>
      </c>
      <c r="G3170" s="8">
        <v>1</v>
      </c>
      <c r="H3170">
        <v>7.1198453600000003E-2</v>
      </c>
      <c r="I3170">
        <v>9.1172680399999997E-2</v>
      </c>
      <c r="U3170" s="8">
        <v>31</v>
      </c>
      <c r="V3170" s="8">
        <v>31</v>
      </c>
      <c r="W3170">
        <v>0.50736086170000005</v>
      </c>
      <c r="X3170">
        <v>0.51741472170000002</v>
      </c>
    </row>
    <row r="3171" spans="6:24" x14ac:dyDescent="0.3">
      <c r="F3171" s="8">
        <v>2</v>
      </c>
      <c r="G3171" s="8">
        <v>2</v>
      </c>
      <c r="H3171">
        <v>0.18685567010000001</v>
      </c>
      <c r="I3171">
        <v>0.2190721649</v>
      </c>
      <c r="U3171" s="8">
        <v>26</v>
      </c>
      <c r="V3171" s="8">
        <v>26</v>
      </c>
      <c r="W3171">
        <v>0.42118491920000001</v>
      </c>
      <c r="X3171">
        <v>0.43195691200000003</v>
      </c>
    </row>
    <row r="3172" spans="6:24" x14ac:dyDescent="0.3">
      <c r="F3172" s="8">
        <v>10</v>
      </c>
      <c r="G3172" s="8">
        <v>10</v>
      </c>
      <c r="H3172">
        <v>0.84858247419999999</v>
      </c>
      <c r="I3172">
        <v>0.87338917520000003</v>
      </c>
      <c r="U3172" s="8">
        <v>7</v>
      </c>
      <c r="V3172" s="8">
        <v>7</v>
      </c>
      <c r="W3172">
        <v>5.6732495500000001E-2</v>
      </c>
      <c r="X3172">
        <v>6.2118491900000003E-2</v>
      </c>
    </row>
    <row r="3173" spans="6:24" x14ac:dyDescent="0.3">
      <c r="F3173" s="8">
        <v>2</v>
      </c>
      <c r="G3173" s="8">
        <v>2</v>
      </c>
      <c r="H3173">
        <v>0.18685567010000001</v>
      </c>
      <c r="I3173">
        <v>0.2190721649</v>
      </c>
      <c r="U3173" s="8">
        <v>54</v>
      </c>
      <c r="V3173" s="8">
        <v>53</v>
      </c>
      <c r="W3173">
        <v>0.73572710949999998</v>
      </c>
      <c r="X3173">
        <v>0.73895870730000002</v>
      </c>
    </row>
    <row r="3174" spans="6:24" x14ac:dyDescent="0.3">
      <c r="F3174" s="8">
        <v>7</v>
      </c>
      <c r="G3174" s="8">
        <v>7</v>
      </c>
      <c r="H3174">
        <v>0.71520618550000004</v>
      </c>
      <c r="I3174">
        <v>0.7509664948</v>
      </c>
      <c r="U3174" s="8">
        <v>10</v>
      </c>
      <c r="V3174" s="8">
        <v>10</v>
      </c>
      <c r="W3174">
        <v>0.108438061</v>
      </c>
      <c r="X3174">
        <v>0.1177737881</v>
      </c>
    </row>
    <row r="3175" spans="6:24" x14ac:dyDescent="0.3">
      <c r="F3175" s="8">
        <v>3</v>
      </c>
      <c r="G3175" s="8">
        <v>3</v>
      </c>
      <c r="H3175">
        <v>0.3125</v>
      </c>
      <c r="I3175">
        <v>0.3569587628</v>
      </c>
      <c r="U3175" s="8">
        <v>17</v>
      </c>
      <c r="V3175" s="8">
        <v>17</v>
      </c>
      <c r="W3175">
        <v>0.2420107719</v>
      </c>
      <c r="X3175">
        <v>0.2531418312</v>
      </c>
    </row>
    <row r="3176" spans="6:24" x14ac:dyDescent="0.3">
      <c r="F3176" s="8">
        <v>4</v>
      </c>
      <c r="G3176" s="8">
        <v>4</v>
      </c>
      <c r="H3176">
        <v>0.43782216489999998</v>
      </c>
      <c r="I3176">
        <v>0.4800257731</v>
      </c>
      <c r="U3176" s="8">
        <v>119</v>
      </c>
      <c r="V3176" s="8">
        <v>113</v>
      </c>
      <c r="W3176">
        <v>0.93536804299999998</v>
      </c>
      <c r="X3176">
        <v>0.93572710950000004</v>
      </c>
    </row>
    <row r="3177" spans="6:24" x14ac:dyDescent="0.3">
      <c r="F3177" s="8">
        <v>4</v>
      </c>
      <c r="G3177" s="8">
        <v>4</v>
      </c>
      <c r="H3177">
        <v>0.43782216489999998</v>
      </c>
      <c r="I3177">
        <v>0.4800257731</v>
      </c>
      <c r="U3177" s="8">
        <v>6</v>
      </c>
      <c r="V3177" s="8">
        <v>6</v>
      </c>
      <c r="W3177">
        <v>4.2728904800000002E-2</v>
      </c>
      <c r="X3177">
        <v>4.7037701899999999E-2</v>
      </c>
    </row>
    <row r="3178" spans="6:24" x14ac:dyDescent="0.3">
      <c r="F3178" s="8">
        <v>6</v>
      </c>
      <c r="G3178" s="8">
        <v>6</v>
      </c>
      <c r="H3178">
        <v>0.63337628859999995</v>
      </c>
      <c r="I3178">
        <v>0.68298969070000004</v>
      </c>
      <c r="U3178" s="8">
        <v>46</v>
      </c>
      <c r="V3178" s="8">
        <v>46</v>
      </c>
      <c r="W3178">
        <v>0.67504488330000001</v>
      </c>
      <c r="X3178">
        <v>0.68402154390000003</v>
      </c>
    </row>
    <row r="3179" spans="6:24" x14ac:dyDescent="0.3">
      <c r="F3179" s="8">
        <v>2</v>
      </c>
      <c r="G3179" s="8">
        <v>2</v>
      </c>
      <c r="H3179">
        <v>0.18685567010000001</v>
      </c>
      <c r="I3179">
        <v>0.2190721649</v>
      </c>
      <c r="U3179" s="8">
        <v>51</v>
      </c>
      <c r="V3179" s="8">
        <v>50</v>
      </c>
      <c r="W3179">
        <v>0.71561938950000004</v>
      </c>
      <c r="X3179">
        <v>0.72028725309999997</v>
      </c>
    </row>
    <row r="3180" spans="6:24" x14ac:dyDescent="0.3">
      <c r="F3180" s="8">
        <v>0</v>
      </c>
      <c r="G3180" s="8">
        <v>0</v>
      </c>
      <c r="H3180">
        <v>0</v>
      </c>
      <c r="I3180">
        <v>0</v>
      </c>
      <c r="U3180" s="8">
        <v>66</v>
      </c>
      <c r="V3180" s="8">
        <v>64</v>
      </c>
      <c r="W3180">
        <v>0.81077199280000001</v>
      </c>
      <c r="X3180">
        <v>0.81400359060000005</v>
      </c>
    </row>
    <row r="3181" spans="6:24" x14ac:dyDescent="0.3">
      <c r="F3181" s="8">
        <v>4</v>
      </c>
      <c r="G3181" s="8">
        <v>4</v>
      </c>
      <c r="H3181">
        <v>0.43782216489999998</v>
      </c>
      <c r="I3181">
        <v>0.4800257731</v>
      </c>
      <c r="U3181" s="8">
        <v>36</v>
      </c>
      <c r="V3181" s="8">
        <v>35</v>
      </c>
      <c r="W3181">
        <v>0.57342908429999995</v>
      </c>
      <c r="X3181">
        <v>0.5752244165</v>
      </c>
    </row>
    <row r="3182" spans="6:24" x14ac:dyDescent="0.3">
      <c r="F3182" s="8">
        <v>2</v>
      </c>
      <c r="G3182" s="8">
        <v>2</v>
      </c>
      <c r="H3182">
        <v>0.18685567010000001</v>
      </c>
      <c r="I3182">
        <v>0.2190721649</v>
      </c>
      <c r="U3182" s="8">
        <v>15</v>
      </c>
      <c r="V3182" s="8">
        <v>15</v>
      </c>
      <c r="W3182">
        <v>0.20610412920000001</v>
      </c>
      <c r="X3182">
        <v>0.21292639129999999</v>
      </c>
    </row>
    <row r="3183" spans="6:24" x14ac:dyDescent="0.3">
      <c r="F3183" s="8">
        <v>1</v>
      </c>
      <c r="G3183" s="8">
        <v>1</v>
      </c>
      <c r="H3183">
        <v>7.1198453600000003E-2</v>
      </c>
      <c r="I3183">
        <v>9.1172680399999997E-2</v>
      </c>
      <c r="U3183" s="8">
        <v>19</v>
      </c>
      <c r="V3183" s="8">
        <v>18</v>
      </c>
      <c r="W3183">
        <v>0.27863554750000002</v>
      </c>
      <c r="X3183">
        <v>0.28007181320000002</v>
      </c>
    </row>
    <row r="3184" spans="6:24" x14ac:dyDescent="0.3">
      <c r="F3184" s="8">
        <v>3</v>
      </c>
      <c r="G3184" s="8">
        <v>3</v>
      </c>
      <c r="H3184">
        <v>0.3125</v>
      </c>
      <c r="I3184">
        <v>0.3569587628</v>
      </c>
      <c r="U3184" s="8">
        <v>24</v>
      </c>
      <c r="V3184" s="8">
        <v>24</v>
      </c>
      <c r="W3184">
        <v>0.38204667860000002</v>
      </c>
      <c r="X3184">
        <v>0.39605026920000003</v>
      </c>
    </row>
    <row r="3185" spans="6:24" x14ac:dyDescent="0.3">
      <c r="F3185" s="8">
        <v>8</v>
      </c>
      <c r="G3185" s="8">
        <v>8</v>
      </c>
      <c r="H3185">
        <v>0.76965206180000001</v>
      </c>
      <c r="I3185">
        <v>0.8076675257</v>
      </c>
      <c r="U3185" s="8">
        <v>80</v>
      </c>
      <c r="V3185" s="8">
        <v>76</v>
      </c>
      <c r="W3185">
        <v>0.86570915609999999</v>
      </c>
      <c r="X3185">
        <v>0.86606822260000005</v>
      </c>
    </row>
    <row r="3186" spans="6:24" x14ac:dyDescent="0.3">
      <c r="F3186" s="8">
        <v>8</v>
      </c>
      <c r="G3186" s="8">
        <v>8</v>
      </c>
      <c r="H3186">
        <v>0.76965206180000001</v>
      </c>
      <c r="I3186">
        <v>0.8076675257</v>
      </c>
    </row>
    <row r="3187" spans="6:24" x14ac:dyDescent="0.3">
      <c r="F3187" s="8">
        <v>4</v>
      </c>
      <c r="G3187" s="8">
        <v>4</v>
      </c>
      <c r="H3187">
        <v>0.43782216489999998</v>
      </c>
      <c r="I3187">
        <v>0.4800257731</v>
      </c>
    </row>
    <row r="3188" spans="6:24" x14ac:dyDescent="0.3">
      <c r="F3188" s="8">
        <v>2</v>
      </c>
      <c r="G3188" s="8">
        <v>2</v>
      </c>
      <c r="H3188">
        <v>0.18685567010000001</v>
      </c>
      <c r="I3188">
        <v>0.2190721649</v>
      </c>
    </row>
    <row r="3189" spans="6:24" x14ac:dyDescent="0.3">
      <c r="F3189" s="8">
        <v>7</v>
      </c>
      <c r="G3189" s="8">
        <v>7</v>
      </c>
      <c r="H3189">
        <v>0.71520618550000004</v>
      </c>
      <c r="I3189">
        <v>0.7509664948</v>
      </c>
    </row>
    <row r="3190" spans="6:24" x14ac:dyDescent="0.3">
      <c r="F3190" s="8">
        <v>4</v>
      </c>
      <c r="G3190" s="8">
        <v>4</v>
      </c>
      <c r="H3190">
        <v>0.43782216489999998</v>
      </c>
      <c r="I3190">
        <v>0.4800257731</v>
      </c>
    </row>
    <row r="3191" spans="6:24" x14ac:dyDescent="0.3">
      <c r="F3191" s="8">
        <v>3</v>
      </c>
      <c r="G3191" s="8">
        <v>3</v>
      </c>
      <c r="H3191">
        <v>0.3125</v>
      </c>
      <c r="I3191">
        <v>0.3569587628</v>
      </c>
    </row>
    <row r="3192" spans="6:24" x14ac:dyDescent="0.3">
      <c r="F3192" s="8">
        <v>0</v>
      </c>
      <c r="G3192" s="8">
        <v>0</v>
      </c>
      <c r="H3192">
        <v>0</v>
      </c>
      <c r="I3192">
        <v>0</v>
      </c>
    </row>
    <row r="3193" spans="6:24" x14ac:dyDescent="0.3">
      <c r="F3193" s="8">
        <v>6</v>
      </c>
      <c r="G3193" s="8">
        <v>6</v>
      </c>
      <c r="H3193">
        <v>0.63337628859999995</v>
      </c>
      <c r="I3193">
        <v>0.68298969070000004</v>
      </c>
    </row>
    <row r="3194" spans="6:24" x14ac:dyDescent="0.3">
      <c r="F3194" s="8">
        <v>0</v>
      </c>
      <c r="G3194" s="8">
        <v>0</v>
      </c>
      <c r="H3194">
        <v>0</v>
      </c>
      <c r="I3194">
        <v>0</v>
      </c>
    </row>
    <row r="3195" spans="6:24" x14ac:dyDescent="0.3">
      <c r="F3195" s="8">
        <v>3</v>
      </c>
      <c r="G3195" s="8">
        <v>3</v>
      </c>
      <c r="H3195">
        <v>0.3125</v>
      </c>
      <c r="I3195">
        <v>0.3569587628</v>
      </c>
    </row>
    <row r="3196" spans="6:24" x14ac:dyDescent="0.3">
      <c r="F3196" s="8">
        <v>3</v>
      </c>
      <c r="G3196" s="8">
        <v>3</v>
      </c>
      <c r="H3196">
        <v>0.3125</v>
      </c>
      <c r="I3196">
        <v>0.3569587628</v>
      </c>
    </row>
    <row r="3197" spans="6:24" x14ac:dyDescent="0.3">
      <c r="F3197" s="8">
        <v>2</v>
      </c>
      <c r="G3197" s="8">
        <v>2</v>
      </c>
      <c r="H3197">
        <v>0.18685567010000001</v>
      </c>
      <c r="I3197">
        <v>0.2190721649</v>
      </c>
    </row>
    <row r="3198" spans="6:24" x14ac:dyDescent="0.3">
      <c r="F3198" s="8">
        <v>8</v>
      </c>
      <c r="G3198" s="8">
        <v>8</v>
      </c>
      <c r="H3198">
        <v>0.76965206180000001</v>
      </c>
      <c r="I3198">
        <v>0.8076675257</v>
      </c>
    </row>
    <row r="3199" spans="6:24" x14ac:dyDescent="0.3">
      <c r="F3199" s="8">
        <v>14</v>
      </c>
      <c r="G3199" s="8">
        <v>13</v>
      </c>
      <c r="H3199">
        <v>0.92268041229999997</v>
      </c>
      <c r="I3199">
        <v>0.92719072160000005</v>
      </c>
    </row>
    <row r="3200" spans="6:24" x14ac:dyDescent="0.3">
      <c r="F3200" s="8">
        <v>0</v>
      </c>
      <c r="G3200" s="8">
        <v>0</v>
      </c>
      <c r="H3200">
        <v>0</v>
      </c>
      <c r="I3200">
        <v>0</v>
      </c>
    </row>
    <row r="3201" spans="6:9" x14ac:dyDescent="0.3">
      <c r="F3201" s="8">
        <v>6</v>
      </c>
      <c r="G3201" s="8">
        <v>6</v>
      </c>
      <c r="H3201">
        <v>0.63337628859999995</v>
      </c>
      <c r="I3201">
        <v>0.68298969070000004</v>
      </c>
    </row>
    <row r="3202" spans="6:9" x14ac:dyDescent="0.3">
      <c r="F3202" s="8">
        <v>2</v>
      </c>
      <c r="G3202" s="8">
        <v>2</v>
      </c>
      <c r="H3202">
        <v>0.18685567010000001</v>
      </c>
      <c r="I3202">
        <v>0.2190721649</v>
      </c>
    </row>
    <row r="3203" spans="6:9" x14ac:dyDescent="0.3">
      <c r="F3203" s="8">
        <v>10</v>
      </c>
      <c r="G3203" s="8">
        <v>9</v>
      </c>
      <c r="H3203">
        <v>0.84858247419999999</v>
      </c>
      <c r="I3203">
        <v>0.84858247419999999</v>
      </c>
    </row>
    <row r="3204" spans="6:9" x14ac:dyDescent="0.3">
      <c r="F3204" s="8">
        <v>4</v>
      </c>
      <c r="G3204" s="8">
        <v>4</v>
      </c>
      <c r="H3204">
        <v>0.43782216489999998</v>
      </c>
      <c r="I3204">
        <v>0.4800257731</v>
      </c>
    </row>
    <row r="3205" spans="6:9" x14ac:dyDescent="0.3">
      <c r="F3205" s="8">
        <v>42</v>
      </c>
      <c r="G3205" s="8">
        <v>38</v>
      </c>
      <c r="H3205">
        <v>0.9971005154</v>
      </c>
      <c r="I3205">
        <v>0.9971005154</v>
      </c>
    </row>
    <row r="3206" spans="6:9" x14ac:dyDescent="0.3">
      <c r="F3206" s="8">
        <v>5</v>
      </c>
      <c r="G3206" s="8">
        <v>5</v>
      </c>
      <c r="H3206">
        <v>0.54445876280000005</v>
      </c>
      <c r="I3206">
        <v>0.5898840206</v>
      </c>
    </row>
    <row r="3207" spans="6:9" x14ac:dyDescent="0.3">
      <c r="F3207" s="8">
        <v>6</v>
      </c>
      <c r="G3207" s="8">
        <v>6</v>
      </c>
      <c r="H3207">
        <v>0.63337628859999995</v>
      </c>
      <c r="I3207">
        <v>0.68298969070000004</v>
      </c>
    </row>
    <row r="3208" spans="6:9" x14ac:dyDescent="0.3">
      <c r="F3208" s="8">
        <v>0</v>
      </c>
      <c r="G3208" s="8">
        <v>0</v>
      </c>
      <c r="H3208">
        <v>0</v>
      </c>
      <c r="I3208">
        <v>0</v>
      </c>
    </row>
    <row r="3209" spans="6:9" x14ac:dyDescent="0.3">
      <c r="F3209" s="8">
        <v>1</v>
      </c>
      <c r="G3209" s="8">
        <v>1</v>
      </c>
      <c r="H3209">
        <v>7.1198453600000003E-2</v>
      </c>
      <c r="I3209">
        <v>9.1172680399999997E-2</v>
      </c>
    </row>
    <row r="3210" spans="6:9" x14ac:dyDescent="0.3">
      <c r="F3210" s="8">
        <v>6</v>
      </c>
      <c r="G3210" s="8">
        <v>6</v>
      </c>
      <c r="H3210">
        <v>0.63337628859999995</v>
      </c>
      <c r="I3210">
        <v>0.68298969070000004</v>
      </c>
    </row>
    <row r="3211" spans="6:9" x14ac:dyDescent="0.3">
      <c r="F3211" s="8">
        <v>5</v>
      </c>
      <c r="G3211" s="8">
        <v>5</v>
      </c>
      <c r="H3211">
        <v>0.54445876280000005</v>
      </c>
      <c r="I3211">
        <v>0.5898840206</v>
      </c>
    </row>
    <row r="3212" spans="6:9" x14ac:dyDescent="0.3">
      <c r="F3212" s="8">
        <v>2</v>
      </c>
      <c r="G3212" s="8">
        <v>2</v>
      </c>
      <c r="H3212">
        <v>0.18685567010000001</v>
      </c>
      <c r="I3212">
        <v>0.2190721649</v>
      </c>
    </row>
    <row r="3213" spans="6:9" x14ac:dyDescent="0.3">
      <c r="F3213" s="8">
        <v>4</v>
      </c>
      <c r="G3213" s="8">
        <v>4</v>
      </c>
      <c r="H3213">
        <v>0.43782216489999998</v>
      </c>
      <c r="I3213">
        <v>0.4800257731</v>
      </c>
    </row>
    <row r="3214" spans="6:9" x14ac:dyDescent="0.3">
      <c r="F3214" s="8">
        <v>2</v>
      </c>
      <c r="G3214" s="8">
        <v>2</v>
      </c>
      <c r="H3214">
        <v>0.18685567010000001</v>
      </c>
      <c r="I3214">
        <v>0.2190721649</v>
      </c>
    </row>
    <row r="3215" spans="6:9" x14ac:dyDescent="0.3">
      <c r="F3215" s="8">
        <v>1</v>
      </c>
      <c r="G3215" s="8">
        <v>1</v>
      </c>
      <c r="H3215">
        <v>7.1198453600000003E-2</v>
      </c>
      <c r="I3215">
        <v>9.1172680399999997E-2</v>
      </c>
    </row>
    <row r="3216" spans="6:9" x14ac:dyDescent="0.3">
      <c r="F3216" s="8">
        <v>1</v>
      </c>
      <c r="G3216" s="8">
        <v>1</v>
      </c>
      <c r="H3216">
        <v>7.1198453600000003E-2</v>
      </c>
      <c r="I3216">
        <v>9.1172680399999997E-2</v>
      </c>
    </row>
    <row r="3217" spans="6:9" x14ac:dyDescent="0.3">
      <c r="F3217" s="8">
        <v>16</v>
      </c>
      <c r="G3217" s="8">
        <v>15</v>
      </c>
      <c r="H3217">
        <v>0.94394329889999995</v>
      </c>
      <c r="I3217">
        <v>0.94748711340000003</v>
      </c>
    </row>
    <row r="3218" spans="6:9" x14ac:dyDescent="0.3">
      <c r="F3218" s="8">
        <v>4</v>
      </c>
      <c r="G3218" s="8">
        <v>4</v>
      </c>
      <c r="H3218">
        <v>0.43782216489999998</v>
      </c>
      <c r="I3218">
        <v>0.4800257731</v>
      </c>
    </row>
    <row r="3219" spans="6:9" x14ac:dyDescent="0.3">
      <c r="F3219" s="8">
        <v>1</v>
      </c>
      <c r="G3219" s="8">
        <v>1</v>
      </c>
      <c r="H3219">
        <v>7.1198453600000003E-2</v>
      </c>
      <c r="I3219">
        <v>9.1172680399999997E-2</v>
      </c>
    </row>
    <row r="3220" spans="6:9" x14ac:dyDescent="0.3">
      <c r="F3220" s="8">
        <v>2</v>
      </c>
      <c r="G3220" s="8">
        <v>2</v>
      </c>
      <c r="H3220">
        <v>0.18685567010000001</v>
      </c>
      <c r="I3220">
        <v>0.2190721649</v>
      </c>
    </row>
    <row r="3221" spans="6:9" x14ac:dyDescent="0.3">
      <c r="F3221" s="8">
        <v>2</v>
      </c>
      <c r="G3221" s="8">
        <v>2</v>
      </c>
      <c r="H3221">
        <v>0.18685567010000001</v>
      </c>
      <c r="I3221">
        <v>0.2190721649</v>
      </c>
    </row>
    <row r="3222" spans="6:9" x14ac:dyDescent="0.3">
      <c r="F3222" s="8">
        <v>2</v>
      </c>
      <c r="G3222" s="8">
        <v>2</v>
      </c>
      <c r="H3222">
        <v>0.18685567010000001</v>
      </c>
      <c r="I3222">
        <v>0.2190721649</v>
      </c>
    </row>
    <row r="3223" spans="6:9" x14ac:dyDescent="0.3">
      <c r="F3223" s="8">
        <v>1</v>
      </c>
      <c r="G3223" s="8">
        <v>1</v>
      </c>
      <c r="H3223">
        <v>7.1198453600000003E-2</v>
      </c>
      <c r="I3223">
        <v>9.1172680399999997E-2</v>
      </c>
    </row>
    <row r="3224" spans="6:9" x14ac:dyDescent="0.3">
      <c r="F3224" s="8">
        <v>2</v>
      </c>
      <c r="G3224" s="8">
        <v>2</v>
      </c>
      <c r="H3224">
        <v>0.18685567010000001</v>
      </c>
      <c r="I3224">
        <v>0.2190721649</v>
      </c>
    </row>
    <row r="3225" spans="6:9" x14ac:dyDescent="0.3">
      <c r="F3225" s="8">
        <v>2</v>
      </c>
      <c r="G3225" s="8">
        <v>2</v>
      </c>
      <c r="H3225">
        <v>0.18685567010000001</v>
      </c>
      <c r="I3225">
        <v>0.2190721649</v>
      </c>
    </row>
    <row r="3226" spans="6:9" x14ac:dyDescent="0.3">
      <c r="F3226" s="8">
        <v>0</v>
      </c>
      <c r="G3226" s="8">
        <v>0</v>
      </c>
      <c r="H3226">
        <v>0</v>
      </c>
      <c r="I3226">
        <v>0</v>
      </c>
    </row>
    <row r="3227" spans="6:9" x14ac:dyDescent="0.3">
      <c r="F3227" s="8">
        <v>1</v>
      </c>
      <c r="G3227" s="8">
        <v>1</v>
      </c>
      <c r="H3227">
        <v>7.1198453600000003E-2</v>
      </c>
      <c r="I3227">
        <v>9.1172680399999997E-2</v>
      </c>
    </row>
    <row r="3228" spans="6:9" x14ac:dyDescent="0.3">
      <c r="F3228" s="8">
        <v>17</v>
      </c>
      <c r="G3228" s="8">
        <v>16</v>
      </c>
      <c r="H3228">
        <v>0.95006443289999998</v>
      </c>
      <c r="I3228">
        <v>0.95521907210000001</v>
      </c>
    </row>
    <row r="3229" spans="6:9" x14ac:dyDescent="0.3">
      <c r="F3229" s="8">
        <v>10</v>
      </c>
      <c r="G3229" s="8">
        <v>10</v>
      </c>
      <c r="H3229">
        <v>0.84858247419999999</v>
      </c>
      <c r="I3229">
        <v>0.87338917520000003</v>
      </c>
    </row>
    <row r="3230" spans="6:9" x14ac:dyDescent="0.3">
      <c r="F3230" s="8">
        <v>22</v>
      </c>
      <c r="G3230" s="8">
        <v>20</v>
      </c>
      <c r="H3230">
        <v>0.97293814430000003</v>
      </c>
      <c r="I3230">
        <v>0.97422680409999995</v>
      </c>
    </row>
    <row r="3231" spans="6:9" x14ac:dyDescent="0.3">
      <c r="F3231" s="8">
        <v>3</v>
      </c>
      <c r="G3231" s="8">
        <v>3</v>
      </c>
      <c r="H3231">
        <v>0.3125</v>
      </c>
      <c r="I3231">
        <v>0.3569587628</v>
      </c>
    </row>
    <row r="3232" spans="6:9" x14ac:dyDescent="0.3">
      <c r="F3232" s="8">
        <v>10</v>
      </c>
      <c r="G3232" s="8">
        <v>10</v>
      </c>
      <c r="H3232">
        <v>0.84858247419999999</v>
      </c>
      <c r="I3232">
        <v>0.87338917520000003</v>
      </c>
    </row>
    <row r="3233" spans="6:9" x14ac:dyDescent="0.3">
      <c r="F3233" s="8">
        <v>5</v>
      </c>
      <c r="G3233" s="8">
        <v>5</v>
      </c>
      <c r="H3233">
        <v>0.54445876280000005</v>
      </c>
      <c r="I3233">
        <v>0.5898840206</v>
      </c>
    </row>
    <row r="3234" spans="6:9" x14ac:dyDescent="0.3">
      <c r="F3234" s="8">
        <v>1</v>
      </c>
      <c r="G3234" s="8">
        <v>1</v>
      </c>
      <c r="H3234">
        <v>7.1198453600000003E-2</v>
      </c>
      <c r="I3234">
        <v>9.1172680399999997E-2</v>
      </c>
    </row>
    <row r="3235" spans="6:9" x14ac:dyDescent="0.3">
      <c r="F3235" s="8">
        <v>3</v>
      </c>
      <c r="G3235" s="8">
        <v>3</v>
      </c>
      <c r="H3235">
        <v>0.3125</v>
      </c>
      <c r="I3235">
        <v>0.3569587628</v>
      </c>
    </row>
    <row r="3236" spans="6:9" x14ac:dyDescent="0.3">
      <c r="F3236" s="8">
        <v>15</v>
      </c>
      <c r="G3236" s="8">
        <v>14</v>
      </c>
      <c r="H3236">
        <v>0.93588917520000003</v>
      </c>
      <c r="I3236">
        <v>0.93878865970000003</v>
      </c>
    </row>
    <row r="3237" spans="6:9" x14ac:dyDescent="0.3">
      <c r="F3237" s="8">
        <v>2</v>
      </c>
      <c r="G3237" s="8">
        <v>2</v>
      </c>
      <c r="H3237">
        <v>0.18685567010000001</v>
      </c>
      <c r="I3237">
        <v>0.2190721649</v>
      </c>
    </row>
    <row r="3238" spans="6:9" x14ac:dyDescent="0.3">
      <c r="F3238" s="8">
        <v>2</v>
      </c>
      <c r="G3238" s="8">
        <v>2</v>
      </c>
      <c r="H3238">
        <v>0.18685567010000001</v>
      </c>
      <c r="I3238">
        <v>0.2190721649</v>
      </c>
    </row>
    <row r="3239" spans="6:9" x14ac:dyDescent="0.3">
      <c r="F3239" s="8">
        <v>1</v>
      </c>
      <c r="G3239" s="8">
        <v>1</v>
      </c>
      <c r="H3239">
        <v>7.1198453600000003E-2</v>
      </c>
      <c r="I3239">
        <v>9.1172680399999997E-2</v>
      </c>
    </row>
    <row r="3240" spans="6:9" x14ac:dyDescent="0.3">
      <c r="F3240" s="8">
        <v>4</v>
      </c>
      <c r="G3240" s="8">
        <v>4</v>
      </c>
      <c r="H3240">
        <v>0.43782216489999998</v>
      </c>
      <c r="I3240">
        <v>0.4800257731</v>
      </c>
    </row>
    <row r="3241" spans="6:9" x14ac:dyDescent="0.3">
      <c r="F3241" s="8">
        <v>10</v>
      </c>
      <c r="G3241" s="8">
        <v>9</v>
      </c>
      <c r="H3241">
        <v>0.84858247419999999</v>
      </c>
      <c r="I3241">
        <v>0.84858247419999999</v>
      </c>
    </row>
    <row r="3242" spans="6:9" x14ac:dyDescent="0.3">
      <c r="F3242" s="8">
        <v>4</v>
      </c>
      <c r="G3242" s="8">
        <v>4</v>
      </c>
      <c r="H3242">
        <v>0.43782216489999998</v>
      </c>
      <c r="I3242">
        <v>0.4800257731</v>
      </c>
    </row>
    <row r="3243" spans="6:9" x14ac:dyDescent="0.3">
      <c r="F3243" s="8">
        <v>0</v>
      </c>
      <c r="G3243" s="8">
        <v>0</v>
      </c>
      <c r="H3243">
        <v>0</v>
      </c>
      <c r="I3243">
        <v>0</v>
      </c>
    </row>
    <row r="3244" spans="6:9" x14ac:dyDescent="0.3">
      <c r="F3244" s="8">
        <v>4</v>
      </c>
      <c r="G3244" s="8">
        <v>4</v>
      </c>
      <c r="H3244">
        <v>0.43782216489999998</v>
      </c>
      <c r="I3244">
        <v>0.4800257731</v>
      </c>
    </row>
    <row r="3245" spans="6:9" x14ac:dyDescent="0.3">
      <c r="F3245" s="8">
        <v>3</v>
      </c>
      <c r="G3245" s="8">
        <v>3</v>
      </c>
      <c r="H3245">
        <v>0.3125</v>
      </c>
      <c r="I3245">
        <v>0.3569587628</v>
      </c>
    </row>
    <row r="3246" spans="6:9" x14ac:dyDescent="0.3">
      <c r="F3246" s="8">
        <v>8</v>
      </c>
      <c r="G3246" s="8">
        <v>8</v>
      </c>
      <c r="H3246">
        <v>0.76965206180000001</v>
      </c>
      <c r="I3246">
        <v>0.8076675257</v>
      </c>
    </row>
    <row r="3247" spans="6:9" x14ac:dyDescent="0.3">
      <c r="F3247" s="8">
        <v>0</v>
      </c>
      <c r="G3247" s="8">
        <v>0</v>
      </c>
      <c r="H3247">
        <v>0</v>
      </c>
      <c r="I3247">
        <v>0</v>
      </c>
    </row>
    <row r="3248" spans="6:9" x14ac:dyDescent="0.3">
      <c r="F3248" s="8">
        <v>4</v>
      </c>
      <c r="G3248" s="8">
        <v>4</v>
      </c>
      <c r="H3248">
        <v>0.43782216489999998</v>
      </c>
      <c r="I3248">
        <v>0.4800257731</v>
      </c>
    </row>
    <row r="3249" spans="6:9" x14ac:dyDescent="0.3">
      <c r="F3249" s="8">
        <v>1</v>
      </c>
      <c r="G3249" s="8">
        <v>1</v>
      </c>
      <c r="H3249">
        <v>7.1198453600000003E-2</v>
      </c>
      <c r="I3249">
        <v>9.1172680399999997E-2</v>
      </c>
    </row>
    <row r="3250" spans="6:9" x14ac:dyDescent="0.3">
      <c r="F3250" s="8">
        <v>2</v>
      </c>
      <c r="G3250" s="8">
        <v>2</v>
      </c>
      <c r="H3250">
        <v>0.18685567010000001</v>
      </c>
      <c r="I3250">
        <v>0.2190721649</v>
      </c>
    </row>
    <row r="3251" spans="6:9" x14ac:dyDescent="0.3">
      <c r="F3251" s="8">
        <v>3</v>
      </c>
      <c r="G3251" s="8">
        <v>3</v>
      </c>
      <c r="H3251">
        <v>0.3125</v>
      </c>
      <c r="I3251">
        <v>0.3569587628</v>
      </c>
    </row>
    <row r="3252" spans="6:9" x14ac:dyDescent="0.3">
      <c r="F3252" s="8">
        <v>2</v>
      </c>
      <c r="G3252" s="8">
        <v>2</v>
      </c>
      <c r="H3252">
        <v>0.18685567010000001</v>
      </c>
      <c r="I3252">
        <v>0.2190721649</v>
      </c>
    </row>
    <row r="3253" spans="6:9" x14ac:dyDescent="0.3">
      <c r="F3253" s="8">
        <v>0</v>
      </c>
      <c r="G3253" s="8">
        <v>0</v>
      </c>
      <c r="H3253">
        <v>0</v>
      </c>
      <c r="I3253">
        <v>0</v>
      </c>
    </row>
    <row r="3254" spans="6:9" x14ac:dyDescent="0.3">
      <c r="F3254" s="8">
        <v>3</v>
      </c>
      <c r="G3254" s="8">
        <v>3</v>
      </c>
      <c r="H3254">
        <v>0.3125</v>
      </c>
      <c r="I3254">
        <v>0.3569587628</v>
      </c>
    </row>
    <row r="3255" spans="6:9" x14ac:dyDescent="0.3">
      <c r="F3255" s="8">
        <v>1</v>
      </c>
      <c r="G3255" s="8">
        <v>1</v>
      </c>
      <c r="H3255">
        <v>7.1198453600000003E-2</v>
      </c>
      <c r="I3255">
        <v>9.1172680399999997E-2</v>
      </c>
    </row>
    <row r="3256" spans="6:9" x14ac:dyDescent="0.3">
      <c r="F3256" s="8">
        <v>8</v>
      </c>
      <c r="G3256" s="8">
        <v>8</v>
      </c>
      <c r="H3256">
        <v>0.76965206180000001</v>
      </c>
      <c r="I3256">
        <v>0.8076675257</v>
      </c>
    </row>
    <row r="3257" spans="6:9" x14ac:dyDescent="0.3">
      <c r="F3257" s="8">
        <v>21</v>
      </c>
      <c r="G3257" s="8">
        <v>19</v>
      </c>
      <c r="H3257">
        <v>0.96939432979999995</v>
      </c>
      <c r="I3257">
        <v>0.97068298959999999</v>
      </c>
    </row>
    <row r="3258" spans="6:9" x14ac:dyDescent="0.3">
      <c r="F3258" s="8">
        <v>7</v>
      </c>
      <c r="G3258" s="8">
        <v>7</v>
      </c>
      <c r="H3258">
        <v>0.71520618550000004</v>
      </c>
      <c r="I3258">
        <v>0.7509664948</v>
      </c>
    </row>
    <row r="3259" spans="6:9" x14ac:dyDescent="0.3">
      <c r="F3259" s="8">
        <v>17</v>
      </c>
      <c r="G3259" s="8">
        <v>16</v>
      </c>
      <c r="H3259">
        <v>0.95006443289999998</v>
      </c>
      <c r="I3259">
        <v>0.95521907210000001</v>
      </c>
    </row>
    <row r="3260" spans="6:9" x14ac:dyDescent="0.3">
      <c r="F3260" s="8">
        <v>0</v>
      </c>
      <c r="G3260" s="8">
        <v>0</v>
      </c>
      <c r="H3260">
        <v>0</v>
      </c>
      <c r="I3260">
        <v>0</v>
      </c>
    </row>
    <row r="3261" spans="6:9" x14ac:dyDescent="0.3">
      <c r="F3261" s="8">
        <v>5</v>
      </c>
      <c r="G3261" s="8">
        <v>5</v>
      </c>
      <c r="H3261">
        <v>0.54445876280000005</v>
      </c>
      <c r="I3261">
        <v>0.5898840206</v>
      </c>
    </row>
    <row r="3262" spans="6:9" x14ac:dyDescent="0.3">
      <c r="F3262" s="8">
        <v>2</v>
      </c>
      <c r="G3262" s="8">
        <v>2</v>
      </c>
      <c r="H3262">
        <v>0.18685567010000001</v>
      </c>
      <c r="I3262">
        <v>0.2190721649</v>
      </c>
    </row>
    <row r="3263" spans="6:9" x14ac:dyDescent="0.3">
      <c r="F3263" s="8">
        <v>5</v>
      </c>
      <c r="G3263" s="8">
        <v>5</v>
      </c>
      <c r="H3263">
        <v>0.54445876280000005</v>
      </c>
      <c r="I3263">
        <v>0.5898840206</v>
      </c>
    </row>
    <row r="3264" spans="6:9" x14ac:dyDescent="0.3">
      <c r="F3264" s="8">
        <v>1</v>
      </c>
      <c r="G3264" s="8">
        <v>1</v>
      </c>
      <c r="H3264">
        <v>7.1198453600000003E-2</v>
      </c>
      <c r="I3264">
        <v>9.1172680399999997E-2</v>
      </c>
    </row>
    <row r="3265" spans="6:9" x14ac:dyDescent="0.3">
      <c r="F3265" s="8">
        <v>1</v>
      </c>
      <c r="G3265" s="8">
        <v>1</v>
      </c>
      <c r="H3265">
        <v>7.1198453600000003E-2</v>
      </c>
      <c r="I3265">
        <v>9.1172680399999997E-2</v>
      </c>
    </row>
    <row r="3266" spans="6:9" x14ac:dyDescent="0.3">
      <c r="F3266" s="8">
        <v>2</v>
      </c>
      <c r="G3266" s="8">
        <v>2</v>
      </c>
      <c r="H3266">
        <v>0.18685567010000001</v>
      </c>
      <c r="I3266">
        <v>0.2190721649</v>
      </c>
    </row>
    <row r="3267" spans="6:9" x14ac:dyDescent="0.3">
      <c r="F3267" s="8">
        <v>16</v>
      </c>
      <c r="G3267" s="8">
        <v>15</v>
      </c>
      <c r="H3267">
        <v>0.94394329889999995</v>
      </c>
      <c r="I3267">
        <v>0.94748711340000003</v>
      </c>
    </row>
    <row r="3268" spans="6:9" x14ac:dyDescent="0.3">
      <c r="F3268" s="8">
        <v>2</v>
      </c>
      <c r="G3268" s="8">
        <v>2</v>
      </c>
      <c r="H3268">
        <v>0.18685567010000001</v>
      </c>
      <c r="I3268">
        <v>0.2190721649</v>
      </c>
    </row>
    <row r="3269" spans="6:9" x14ac:dyDescent="0.3">
      <c r="F3269" s="8">
        <v>1</v>
      </c>
      <c r="G3269" s="8">
        <v>1</v>
      </c>
      <c r="H3269">
        <v>7.1198453600000003E-2</v>
      </c>
      <c r="I3269">
        <v>9.1172680399999997E-2</v>
      </c>
    </row>
    <row r="3270" spans="6:9" x14ac:dyDescent="0.3">
      <c r="F3270" s="8">
        <v>3</v>
      </c>
      <c r="G3270" s="8">
        <v>3</v>
      </c>
      <c r="H3270">
        <v>0.3125</v>
      </c>
      <c r="I3270">
        <v>0.3569587628</v>
      </c>
    </row>
    <row r="3271" spans="6:9" x14ac:dyDescent="0.3">
      <c r="F3271" s="8">
        <v>5</v>
      </c>
      <c r="G3271" s="8">
        <v>5</v>
      </c>
      <c r="H3271">
        <v>0.54445876280000005</v>
      </c>
      <c r="I3271">
        <v>0.5898840206</v>
      </c>
    </row>
    <row r="3272" spans="6:9" x14ac:dyDescent="0.3">
      <c r="F3272" s="8">
        <v>1</v>
      </c>
      <c r="G3272" s="8">
        <v>1</v>
      </c>
      <c r="H3272">
        <v>7.1198453600000003E-2</v>
      </c>
      <c r="I3272">
        <v>9.1172680399999997E-2</v>
      </c>
    </row>
    <row r="3273" spans="6:9" x14ac:dyDescent="0.3">
      <c r="F3273" s="8">
        <v>4</v>
      </c>
      <c r="G3273" s="8">
        <v>4</v>
      </c>
      <c r="H3273">
        <v>0.43782216489999998</v>
      </c>
      <c r="I3273">
        <v>0.4800257731</v>
      </c>
    </row>
    <row r="3274" spans="6:9" x14ac:dyDescent="0.3">
      <c r="F3274" s="8">
        <v>18</v>
      </c>
      <c r="G3274" s="8">
        <v>17</v>
      </c>
      <c r="H3274">
        <v>0.95811855670000001</v>
      </c>
      <c r="I3274">
        <v>0.96134020610000004</v>
      </c>
    </row>
    <row r="3275" spans="6:9" x14ac:dyDescent="0.3">
      <c r="F3275" s="8">
        <v>3</v>
      </c>
      <c r="G3275" s="8">
        <v>3</v>
      </c>
      <c r="H3275">
        <v>0.3125</v>
      </c>
      <c r="I3275">
        <v>0.3569587628</v>
      </c>
    </row>
    <row r="3276" spans="6:9" x14ac:dyDescent="0.3">
      <c r="F3276" s="8">
        <v>2</v>
      </c>
      <c r="G3276" s="8">
        <v>2</v>
      </c>
      <c r="H3276">
        <v>0.18685567010000001</v>
      </c>
      <c r="I3276">
        <v>0.2190721649</v>
      </c>
    </row>
    <row r="3277" spans="6:9" x14ac:dyDescent="0.3">
      <c r="F3277" s="8">
        <v>5</v>
      </c>
      <c r="G3277" s="8">
        <v>5</v>
      </c>
      <c r="H3277">
        <v>0.54445876280000005</v>
      </c>
      <c r="I3277">
        <v>0.5898840206</v>
      </c>
    </row>
    <row r="3278" spans="6:9" x14ac:dyDescent="0.3">
      <c r="F3278" s="8">
        <v>4</v>
      </c>
      <c r="G3278" s="8">
        <v>4</v>
      </c>
      <c r="H3278">
        <v>0.43782216489999998</v>
      </c>
      <c r="I3278">
        <v>0.4800257731</v>
      </c>
    </row>
    <row r="3279" spans="6:9" x14ac:dyDescent="0.3">
      <c r="F3279" s="8">
        <v>2</v>
      </c>
      <c r="G3279" s="8">
        <v>2</v>
      </c>
      <c r="H3279">
        <v>0.18685567010000001</v>
      </c>
      <c r="I3279">
        <v>0.2190721649</v>
      </c>
    </row>
    <row r="3280" spans="6:9" x14ac:dyDescent="0.3">
      <c r="F3280" s="8">
        <v>3</v>
      </c>
      <c r="G3280" s="8">
        <v>3</v>
      </c>
      <c r="H3280">
        <v>0.3125</v>
      </c>
      <c r="I3280">
        <v>0.3569587628</v>
      </c>
    </row>
    <row r="3281" spans="6:9" x14ac:dyDescent="0.3">
      <c r="F3281" s="8">
        <v>1</v>
      </c>
      <c r="G3281" s="8">
        <v>1</v>
      </c>
      <c r="H3281">
        <v>7.1198453600000003E-2</v>
      </c>
      <c r="I3281">
        <v>9.1172680399999997E-2</v>
      </c>
    </row>
    <row r="3282" spans="6:9" x14ac:dyDescent="0.3">
      <c r="F3282" s="8">
        <v>10</v>
      </c>
      <c r="G3282" s="8">
        <v>10</v>
      </c>
      <c r="H3282">
        <v>0.84858247419999999</v>
      </c>
      <c r="I3282">
        <v>0.87338917520000003</v>
      </c>
    </row>
    <row r="3283" spans="6:9" x14ac:dyDescent="0.3">
      <c r="F3283" s="8">
        <v>6</v>
      </c>
      <c r="G3283" s="8">
        <v>6</v>
      </c>
      <c r="H3283">
        <v>0.63337628859999995</v>
      </c>
      <c r="I3283">
        <v>0.68298969070000004</v>
      </c>
    </row>
    <row r="3284" spans="6:9" x14ac:dyDescent="0.3">
      <c r="F3284" s="8">
        <v>2</v>
      </c>
      <c r="G3284" s="8">
        <v>2</v>
      </c>
      <c r="H3284">
        <v>0.18685567010000001</v>
      </c>
      <c r="I3284">
        <v>0.2190721649</v>
      </c>
    </row>
    <row r="3285" spans="6:9" x14ac:dyDescent="0.3">
      <c r="F3285" s="8">
        <v>17</v>
      </c>
      <c r="G3285" s="8">
        <v>16</v>
      </c>
      <c r="H3285">
        <v>0.95006443289999998</v>
      </c>
      <c r="I3285">
        <v>0.95521907210000001</v>
      </c>
    </row>
    <row r="3286" spans="6:9" x14ac:dyDescent="0.3">
      <c r="F3286" s="8">
        <v>1</v>
      </c>
      <c r="G3286" s="8">
        <v>1</v>
      </c>
      <c r="H3286">
        <v>7.1198453600000003E-2</v>
      </c>
      <c r="I3286">
        <v>9.1172680399999997E-2</v>
      </c>
    </row>
    <row r="3287" spans="6:9" x14ac:dyDescent="0.3">
      <c r="F3287" s="8">
        <v>1</v>
      </c>
      <c r="G3287" s="8">
        <v>1</v>
      </c>
      <c r="H3287">
        <v>7.1198453600000003E-2</v>
      </c>
      <c r="I3287">
        <v>9.1172680399999997E-2</v>
      </c>
    </row>
    <row r="3288" spans="6:9" x14ac:dyDescent="0.3">
      <c r="F3288" s="8">
        <v>1</v>
      </c>
      <c r="G3288" s="8">
        <v>1</v>
      </c>
      <c r="H3288">
        <v>7.1198453600000003E-2</v>
      </c>
      <c r="I3288">
        <v>9.1172680399999997E-2</v>
      </c>
    </row>
    <row r="3289" spans="6:9" x14ac:dyDescent="0.3">
      <c r="F3289" s="8">
        <v>0</v>
      </c>
      <c r="G3289" s="8">
        <v>0</v>
      </c>
      <c r="H3289">
        <v>0</v>
      </c>
      <c r="I3289">
        <v>0</v>
      </c>
    </row>
    <row r="3290" spans="6:9" x14ac:dyDescent="0.3">
      <c r="F3290" s="8">
        <v>4</v>
      </c>
      <c r="G3290" s="8">
        <v>4</v>
      </c>
      <c r="H3290">
        <v>0.43782216489999998</v>
      </c>
      <c r="I3290">
        <v>0.4800257731</v>
      </c>
    </row>
    <row r="3291" spans="6:9" x14ac:dyDescent="0.3">
      <c r="F3291" s="8">
        <v>4</v>
      </c>
      <c r="G3291" s="8">
        <v>4</v>
      </c>
      <c r="H3291">
        <v>0.43782216489999998</v>
      </c>
      <c r="I3291">
        <v>0.4800257731</v>
      </c>
    </row>
    <row r="3292" spans="6:9" x14ac:dyDescent="0.3">
      <c r="F3292" s="8">
        <v>6</v>
      </c>
      <c r="G3292" s="8">
        <v>6</v>
      </c>
      <c r="H3292">
        <v>0.63337628859999995</v>
      </c>
      <c r="I3292">
        <v>0.68298969070000004</v>
      </c>
    </row>
    <row r="3293" spans="6:9" x14ac:dyDescent="0.3">
      <c r="F3293" s="8">
        <v>23</v>
      </c>
      <c r="G3293" s="8">
        <v>21</v>
      </c>
      <c r="H3293">
        <v>0.97551546389999999</v>
      </c>
      <c r="I3293">
        <v>0.97744845359999999</v>
      </c>
    </row>
    <row r="3294" spans="6:9" x14ac:dyDescent="0.3">
      <c r="F3294" s="8">
        <v>8</v>
      </c>
      <c r="G3294" s="8">
        <v>8</v>
      </c>
      <c r="H3294">
        <v>0.76965206180000001</v>
      </c>
      <c r="I3294">
        <v>0.8076675257</v>
      </c>
    </row>
    <row r="3295" spans="6:9" x14ac:dyDescent="0.3">
      <c r="F3295" s="8">
        <v>6</v>
      </c>
      <c r="G3295" s="8">
        <v>6</v>
      </c>
      <c r="H3295">
        <v>0.63337628859999995</v>
      </c>
      <c r="I3295">
        <v>0.68298969070000004</v>
      </c>
    </row>
    <row r="3296" spans="6:9" x14ac:dyDescent="0.3">
      <c r="F3296" s="8">
        <v>6</v>
      </c>
      <c r="G3296" s="8">
        <v>6</v>
      </c>
      <c r="H3296">
        <v>0.63337628859999995</v>
      </c>
      <c r="I3296">
        <v>0.68298969070000004</v>
      </c>
    </row>
    <row r="3297" spans="6:9" x14ac:dyDescent="0.3">
      <c r="F3297" s="8">
        <v>0</v>
      </c>
      <c r="G3297" s="8">
        <v>0</v>
      </c>
      <c r="H3297">
        <v>0</v>
      </c>
      <c r="I3297">
        <v>0</v>
      </c>
    </row>
    <row r="3298" spans="6:9" x14ac:dyDescent="0.3">
      <c r="F3298" s="8">
        <v>2</v>
      </c>
      <c r="G3298" s="8">
        <v>2</v>
      </c>
      <c r="H3298">
        <v>0.18685567010000001</v>
      </c>
      <c r="I3298">
        <v>0.2190721649</v>
      </c>
    </row>
    <row r="3299" spans="6:9" x14ac:dyDescent="0.3">
      <c r="F3299" s="8">
        <v>4</v>
      </c>
      <c r="G3299" s="8">
        <v>4</v>
      </c>
      <c r="H3299">
        <v>0.43782216489999998</v>
      </c>
      <c r="I3299">
        <v>0.4800257731</v>
      </c>
    </row>
    <row r="3300" spans="6:9" x14ac:dyDescent="0.3">
      <c r="F3300" s="8">
        <v>3</v>
      </c>
      <c r="G3300" s="8">
        <v>3</v>
      </c>
      <c r="H3300">
        <v>0.3125</v>
      </c>
      <c r="I3300">
        <v>0.3569587628</v>
      </c>
    </row>
    <row r="3301" spans="6:9" x14ac:dyDescent="0.3">
      <c r="F3301" s="8">
        <v>6</v>
      </c>
      <c r="G3301" s="8">
        <v>6</v>
      </c>
      <c r="H3301">
        <v>0.63337628859999995</v>
      </c>
      <c r="I3301">
        <v>0.68298969070000004</v>
      </c>
    </row>
    <row r="3302" spans="6:9" x14ac:dyDescent="0.3">
      <c r="F3302" s="8">
        <v>10</v>
      </c>
      <c r="G3302" s="8">
        <v>10</v>
      </c>
      <c r="H3302">
        <v>0.84858247419999999</v>
      </c>
      <c r="I3302">
        <v>0.87338917520000003</v>
      </c>
    </row>
    <row r="3303" spans="6:9" x14ac:dyDescent="0.3">
      <c r="F3303" s="8">
        <v>3</v>
      </c>
      <c r="G3303" s="8">
        <v>3</v>
      </c>
      <c r="H3303">
        <v>0.3125</v>
      </c>
      <c r="I3303">
        <v>0.3569587628</v>
      </c>
    </row>
    <row r="3304" spans="6:9" x14ac:dyDescent="0.3">
      <c r="F3304" s="8">
        <v>3</v>
      </c>
      <c r="G3304" s="8">
        <v>3</v>
      </c>
      <c r="H3304">
        <v>0.3125</v>
      </c>
      <c r="I3304">
        <v>0.3569587628</v>
      </c>
    </row>
    <row r="3305" spans="6:9" x14ac:dyDescent="0.3">
      <c r="F3305" s="8">
        <v>5</v>
      </c>
      <c r="G3305" s="8">
        <v>5</v>
      </c>
      <c r="H3305">
        <v>0.54445876280000005</v>
      </c>
      <c r="I3305">
        <v>0.5898840206</v>
      </c>
    </row>
    <row r="3306" spans="6:9" x14ac:dyDescent="0.3">
      <c r="F3306" s="8">
        <v>11</v>
      </c>
      <c r="G3306" s="8">
        <v>11</v>
      </c>
      <c r="H3306">
        <v>0.87564432979999995</v>
      </c>
      <c r="I3306">
        <v>0.89207474220000005</v>
      </c>
    </row>
    <row r="3307" spans="6:9" x14ac:dyDescent="0.3">
      <c r="F3307" s="8">
        <v>2</v>
      </c>
      <c r="G3307" s="8">
        <v>2</v>
      </c>
      <c r="H3307">
        <v>0.18685567010000001</v>
      </c>
      <c r="I3307">
        <v>0.2190721649</v>
      </c>
    </row>
    <row r="3308" spans="6:9" x14ac:dyDescent="0.3">
      <c r="F3308" s="8">
        <v>3</v>
      </c>
      <c r="G3308" s="8">
        <v>3</v>
      </c>
      <c r="H3308">
        <v>0.3125</v>
      </c>
      <c r="I3308">
        <v>0.3569587628</v>
      </c>
    </row>
    <row r="3309" spans="6:9" x14ac:dyDescent="0.3">
      <c r="F3309" s="8">
        <v>0</v>
      </c>
      <c r="G3309" s="8">
        <v>0</v>
      </c>
      <c r="H3309">
        <v>0</v>
      </c>
      <c r="I3309">
        <v>0</v>
      </c>
    </row>
    <row r="3310" spans="6:9" x14ac:dyDescent="0.3">
      <c r="F3310" s="8">
        <v>7</v>
      </c>
      <c r="G3310" s="8">
        <v>7</v>
      </c>
      <c r="H3310">
        <v>0.71520618550000004</v>
      </c>
      <c r="I3310">
        <v>0.7509664948</v>
      </c>
    </row>
    <row r="3311" spans="6:9" x14ac:dyDescent="0.3">
      <c r="F3311" s="8">
        <v>6</v>
      </c>
      <c r="G3311" s="8">
        <v>6</v>
      </c>
      <c r="H3311">
        <v>0.63337628859999995</v>
      </c>
      <c r="I3311">
        <v>0.68298969070000004</v>
      </c>
    </row>
    <row r="3312" spans="6:9" x14ac:dyDescent="0.3">
      <c r="F3312" s="8">
        <v>2</v>
      </c>
      <c r="G3312" s="8">
        <v>2</v>
      </c>
      <c r="H3312">
        <v>0.18685567010000001</v>
      </c>
      <c r="I3312">
        <v>0.2190721649</v>
      </c>
    </row>
    <row r="3313" spans="6:9" x14ac:dyDescent="0.3">
      <c r="F3313" s="8">
        <v>2</v>
      </c>
      <c r="G3313" s="8">
        <v>2</v>
      </c>
      <c r="H3313">
        <v>0.18685567010000001</v>
      </c>
      <c r="I3313">
        <v>0.2190721649</v>
      </c>
    </row>
    <row r="3314" spans="6:9" x14ac:dyDescent="0.3">
      <c r="F3314" s="8">
        <v>3</v>
      </c>
      <c r="G3314" s="8">
        <v>3</v>
      </c>
      <c r="H3314">
        <v>0.3125</v>
      </c>
      <c r="I3314">
        <v>0.3569587628</v>
      </c>
    </row>
    <row r="3315" spans="6:9" x14ac:dyDescent="0.3">
      <c r="F3315" s="8">
        <v>25</v>
      </c>
      <c r="G3315" s="8">
        <v>23</v>
      </c>
      <c r="H3315">
        <v>0.98163659790000002</v>
      </c>
      <c r="I3315">
        <v>0.98195876280000005</v>
      </c>
    </row>
    <row r="3316" spans="6:9" x14ac:dyDescent="0.3">
      <c r="F3316" s="8">
        <v>4</v>
      </c>
      <c r="G3316" s="8">
        <v>4</v>
      </c>
      <c r="H3316">
        <v>0.43782216489999998</v>
      </c>
      <c r="I3316">
        <v>0.4800257731</v>
      </c>
    </row>
    <row r="3317" spans="6:9" x14ac:dyDescent="0.3">
      <c r="F3317" s="8">
        <v>2</v>
      </c>
      <c r="G3317" s="8">
        <v>2</v>
      </c>
      <c r="H3317">
        <v>0.18685567010000001</v>
      </c>
      <c r="I3317">
        <v>0.2190721649</v>
      </c>
    </row>
    <row r="3318" spans="6:9" x14ac:dyDescent="0.3">
      <c r="F3318" s="8">
        <v>0</v>
      </c>
      <c r="G3318" s="8">
        <v>0</v>
      </c>
      <c r="H3318">
        <v>0</v>
      </c>
      <c r="I3318">
        <v>0</v>
      </c>
    </row>
    <row r="3319" spans="6:9" x14ac:dyDescent="0.3">
      <c r="F3319" s="8">
        <v>4</v>
      </c>
      <c r="G3319" s="8">
        <v>4</v>
      </c>
      <c r="H3319">
        <v>0.43782216489999998</v>
      </c>
      <c r="I3319">
        <v>0.4800257731</v>
      </c>
    </row>
    <row r="3320" spans="6:9" x14ac:dyDescent="0.3">
      <c r="F3320" s="8">
        <v>8</v>
      </c>
      <c r="G3320" s="8">
        <v>8</v>
      </c>
      <c r="H3320">
        <v>0.76965206180000001</v>
      </c>
      <c r="I3320">
        <v>0.8076675257</v>
      </c>
    </row>
    <row r="3321" spans="6:9" x14ac:dyDescent="0.3">
      <c r="F3321" s="8">
        <v>5</v>
      </c>
      <c r="G3321" s="8">
        <v>5</v>
      </c>
      <c r="H3321">
        <v>0.54445876280000005</v>
      </c>
      <c r="I3321">
        <v>0.5898840206</v>
      </c>
    </row>
    <row r="3322" spans="6:9" x14ac:dyDescent="0.3">
      <c r="F3322" s="8">
        <v>6</v>
      </c>
      <c r="G3322" s="8">
        <v>6</v>
      </c>
      <c r="H3322">
        <v>0.63337628859999995</v>
      </c>
      <c r="I3322">
        <v>0.68298969070000004</v>
      </c>
    </row>
    <row r="3323" spans="6:9" x14ac:dyDescent="0.3">
      <c r="F3323" s="8">
        <v>3</v>
      </c>
      <c r="G3323" s="8">
        <v>3</v>
      </c>
      <c r="H3323">
        <v>0.3125</v>
      </c>
      <c r="I3323">
        <v>0.3569587628</v>
      </c>
    </row>
    <row r="3324" spans="6:9" x14ac:dyDescent="0.3">
      <c r="F3324" s="8">
        <v>1</v>
      </c>
      <c r="G3324" s="8">
        <v>1</v>
      </c>
      <c r="H3324">
        <v>7.1198453600000003E-2</v>
      </c>
      <c r="I3324">
        <v>9.1172680399999997E-2</v>
      </c>
    </row>
    <row r="3325" spans="6:9" x14ac:dyDescent="0.3">
      <c r="F3325" s="8">
        <v>2</v>
      </c>
      <c r="G3325" s="8">
        <v>2</v>
      </c>
      <c r="H3325">
        <v>0.18685567010000001</v>
      </c>
      <c r="I3325">
        <v>0.2190721649</v>
      </c>
    </row>
    <row r="3326" spans="6:9" x14ac:dyDescent="0.3">
      <c r="F3326" s="8">
        <v>4</v>
      </c>
      <c r="G3326" s="8">
        <v>4</v>
      </c>
      <c r="H3326">
        <v>0.43782216489999998</v>
      </c>
      <c r="I3326">
        <v>0.4800257731</v>
      </c>
    </row>
    <row r="3327" spans="6:9" x14ac:dyDescent="0.3">
      <c r="F3327" s="8">
        <v>5</v>
      </c>
      <c r="G3327" s="8">
        <v>5</v>
      </c>
      <c r="H3327">
        <v>0.54445876280000005</v>
      </c>
      <c r="I3327">
        <v>0.5898840206</v>
      </c>
    </row>
    <row r="3328" spans="6:9" x14ac:dyDescent="0.3">
      <c r="F3328" s="8">
        <v>0</v>
      </c>
      <c r="G3328" s="8">
        <v>0</v>
      </c>
      <c r="H3328">
        <v>0</v>
      </c>
      <c r="I3328">
        <v>0</v>
      </c>
    </row>
    <row r="3329" spans="6:9" x14ac:dyDescent="0.3">
      <c r="F3329" s="8">
        <v>18</v>
      </c>
      <c r="G3329" s="8">
        <v>17</v>
      </c>
      <c r="H3329">
        <v>0.95811855670000001</v>
      </c>
      <c r="I3329">
        <v>0.96134020610000004</v>
      </c>
    </row>
    <row r="3330" spans="6:9" x14ac:dyDescent="0.3">
      <c r="F3330" s="8">
        <v>6</v>
      </c>
      <c r="G3330" s="8">
        <v>6</v>
      </c>
      <c r="H3330">
        <v>0.63337628859999995</v>
      </c>
      <c r="I3330">
        <v>0.68298969070000004</v>
      </c>
    </row>
    <row r="3331" spans="6:9" x14ac:dyDescent="0.3">
      <c r="F3331" s="8">
        <v>3</v>
      </c>
      <c r="G3331" s="8">
        <v>3</v>
      </c>
      <c r="H3331">
        <v>0.3125</v>
      </c>
      <c r="I3331">
        <v>0.3569587628</v>
      </c>
    </row>
    <row r="3332" spans="6:9" x14ac:dyDescent="0.3">
      <c r="F3332" s="8">
        <v>0</v>
      </c>
      <c r="G3332" s="8">
        <v>0</v>
      </c>
      <c r="H3332">
        <v>0</v>
      </c>
      <c r="I3332">
        <v>0</v>
      </c>
    </row>
    <row r="3333" spans="6:9" x14ac:dyDescent="0.3">
      <c r="F3333" s="8">
        <v>10</v>
      </c>
      <c r="G3333" s="8">
        <v>9</v>
      </c>
      <c r="H3333">
        <v>0.84858247419999999</v>
      </c>
      <c r="I3333">
        <v>0.84858247419999999</v>
      </c>
    </row>
    <row r="3334" spans="6:9" x14ac:dyDescent="0.3">
      <c r="F3334" s="8">
        <v>11</v>
      </c>
      <c r="G3334" s="8">
        <v>11</v>
      </c>
      <c r="H3334">
        <v>0.87564432979999995</v>
      </c>
      <c r="I3334">
        <v>0.89207474220000005</v>
      </c>
    </row>
    <row r="3335" spans="6:9" x14ac:dyDescent="0.3">
      <c r="F3335" s="8">
        <v>0</v>
      </c>
      <c r="G3335" s="8">
        <v>0</v>
      </c>
      <c r="H3335">
        <v>0</v>
      </c>
      <c r="I3335">
        <v>0</v>
      </c>
    </row>
    <row r="3336" spans="6:9" x14ac:dyDescent="0.3">
      <c r="F3336" s="8">
        <v>10</v>
      </c>
      <c r="G3336" s="8">
        <v>9</v>
      </c>
      <c r="H3336">
        <v>0.84858247419999999</v>
      </c>
      <c r="I3336">
        <v>0.84858247419999999</v>
      </c>
    </row>
    <row r="3337" spans="6:9" x14ac:dyDescent="0.3">
      <c r="F3337" s="8">
        <v>4</v>
      </c>
      <c r="G3337" s="8">
        <v>4</v>
      </c>
      <c r="H3337">
        <v>0.43782216489999998</v>
      </c>
      <c r="I3337">
        <v>0.4800257731</v>
      </c>
    </row>
    <row r="3338" spans="6:9" x14ac:dyDescent="0.3">
      <c r="F3338" s="8">
        <v>7</v>
      </c>
      <c r="G3338" s="8">
        <v>7</v>
      </c>
      <c r="H3338">
        <v>0.71520618550000004</v>
      </c>
      <c r="I3338">
        <v>0.7509664948</v>
      </c>
    </row>
    <row r="3339" spans="6:9" x14ac:dyDescent="0.3">
      <c r="F3339" s="8">
        <v>4</v>
      </c>
      <c r="G3339" s="8">
        <v>4</v>
      </c>
      <c r="H3339">
        <v>0.43782216489999998</v>
      </c>
      <c r="I3339">
        <v>0.4800257731</v>
      </c>
    </row>
    <row r="3340" spans="6:9" x14ac:dyDescent="0.3">
      <c r="F3340" s="8">
        <v>5</v>
      </c>
      <c r="G3340" s="8">
        <v>5</v>
      </c>
      <c r="H3340">
        <v>0.54445876280000005</v>
      </c>
      <c r="I3340">
        <v>0.5898840206</v>
      </c>
    </row>
    <row r="3341" spans="6:9" x14ac:dyDescent="0.3">
      <c r="F3341" s="8">
        <v>2</v>
      </c>
      <c r="G3341" s="8">
        <v>2</v>
      </c>
      <c r="H3341">
        <v>0.18685567010000001</v>
      </c>
      <c r="I3341">
        <v>0.2190721649</v>
      </c>
    </row>
    <row r="3342" spans="6:9" x14ac:dyDescent="0.3">
      <c r="F3342" s="8">
        <v>1</v>
      </c>
      <c r="G3342" s="8">
        <v>1</v>
      </c>
      <c r="H3342">
        <v>7.1198453600000003E-2</v>
      </c>
      <c r="I3342">
        <v>9.1172680399999997E-2</v>
      </c>
    </row>
    <row r="3343" spans="6:9" x14ac:dyDescent="0.3">
      <c r="F3343" s="8">
        <v>17</v>
      </c>
      <c r="G3343" s="8">
        <v>16</v>
      </c>
      <c r="H3343">
        <v>0.95006443289999998</v>
      </c>
      <c r="I3343">
        <v>0.95521907210000001</v>
      </c>
    </row>
    <row r="3344" spans="6:9" x14ac:dyDescent="0.3">
      <c r="F3344" s="8">
        <v>11</v>
      </c>
      <c r="G3344" s="8">
        <v>11</v>
      </c>
      <c r="H3344">
        <v>0.87564432979999995</v>
      </c>
      <c r="I3344">
        <v>0.89207474220000005</v>
      </c>
    </row>
    <row r="3345" spans="6:9" x14ac:dyDescent="0.3">
      <c r="F3345" s="8">
        <v>13</v>
      </c>
      <c r="G3345" s="8">
        <v>12</v>
      </c>
      <c r="H3345">
        <v>0.90979381439999996</v>
      </c>
      <c r="I3345">
        <v>0.91398195869999999</v>
      </c>
    </row>
    <row r="3346" spans="6:9" x14ac:dyDescent="0.3">
      <c r="F3346" s="8">
        <v>10</v>
      </c>
      <c r="G3346" s="8">
        <v>9</v>
      </c>
      <c r="H3346">
        <v>0.84858247419999999</v>
      </c>
      <c r="I3346">
        <v>0.84858247419999999</v>
      </c>
    </row>
    <row r="3347" spans="6:9" x14ac:dyDescent="0.3">
      <c r="F3347" s="8">
        <v>2</v>
      </c>
      <c r="G3347" s="8">
        <v>2</v>
      </c>
      <c r="H3347">
        <v>0.18685567010000001</v>
      </c>
      <c r="I3347">
        <v>0.2190721649</v>
      </c>
    </row>
    <row r="3348" spans="6:9" x14ac:dyDescent="0.3">
      <c r="F3348" s="8">
        <v>2</v>
      </c>
      <c r="G3348" s="8">
        <v>2</v>
      </c>
      <c r="H3348">
        <v>0.18685567010000001</v>
      </c>
      <c r="I3348">
        <v>0.2190721649</v>
      </c>
    </row>
    <row r="3349" spans="6:9" x14ac:dyDescent="0.3">
      <c r="F3349" s="8">
        <v>5</v>
      </c>
      <c r="G3349" s="8">
        <v>5</v>
      </c>
      <c r="H3349">
        <v>0.54445876280000005</v>
      </c>
      <c r="I3349">
        <v>0.5898840206</v>
      </c>
    </row>
    <row r="3350" spans="6:9" x14ac:dyDescent="0.3">
      <c r="F3350" s="8">
        <v>8</v>
      </c>
      <c r="G3350" s="8">
        <v>8</v>
      </c>
      <c r="H3350">
        <v>0.76965206180000001</v>
      </c>
      <c r="I3350">
        <v>0.8076675257</v>
      </c>
    </row>
    <row r="3351" spans="6:9" x14ac:dyDescent="0.3">
      <c r="F3351" s="8">
        <v>37</v>
      </c>
      <c r="G3351" s="8">
        <v>36</v>
      </c>
      <c r="H3351">
        <v>0.99581185559999996</v>
      </c>
      <c r="I3351">
        <v>0.99581185559999996</v>
      </c>
    </row>
    <row r="3352" spans="6:9" x14ac:dyDescent="0.3">
      <c r="F3352" s="8">
        <v>13</v>
      </c>
      <c r="G3352" s="8">
        <v>12</v>
      </c>
      <c r="H3352">
        <v>0.90979381439999996</v>
      </c>
      <c r="I3352">
        <v>0.91398195869999999</v>
      </c>
    </row>
    <row r="3353" spans="6:9" x14ac:dyDescent="0.3">
      <c r="F3353" s="8">
        <v>3</v>
      </c>
      <c r="G3353" s="8">
        <v>3</v>
      </c>
      <c r="H3353">
        <v>0.3125</v>
      </c>
      <c r="I3353">
        <v>0.3569587628</v>
      </c>
    </row>
    <row r="3354" spans="6:9" x14ac:dyDescent="0.3">
      <c r="F3354" s="8">
        <v>1</v>
      </c>
      <c r="G3354" s="8">
        <v>1</v>
      </c>
      <c r="H3354">
        <v>7.1198453600000003E-2</v>
      </c>
      <c r="I3354">
        <v>9.1172680399999997E-2</v>
      </c>
    </row>
    <row r="3355" spans="6:9" x14ac:dyDescent="0.3">
      <c r="F3355" s="8">
        <v>6</v>
      </c>
      <c r="G3355" s="8">
        <v>6</v>
      </c>
      <c r="H3355">
        <v>0.63337628859999995</v>
      </c>
      <c r="I3355">
        <v>0.68298969070000004</v>
      </c>
    </row>
    <row r="3356" spans="6:9" x14ac:dyDescent="0.3">
      <c r="F3356" s="8">
        <v>7</v>
      </c>
      <c r="G3356" s="8">
        <v>7</v>
      </c>
      <c r="H3356">
        <v>0.71520618550000004</v>
      </c>
      <c r="I3356">
        <v>0.7509664948</v>
      </c>
    </row>
    <row r="3357" spans="6:9" x14ac:dyDescent="0.3">
      <c r="F3357" s="8">
        <v>18</v>
      </c>
      <c r="G3357" s="8">
        <v>17</v>
      </c>
      <c r="H3357">
        <v>0.95811855670000001</v>
      </c>
      <c r="I3357">
        <v>0.96134020610000004</v>
      </c>
    </row>
    <row r="3358" spans="6:9" x14ac:dyDescent="0.3">
      <c r="F3358" s="8">
        <v>5</v>
      </c>
      <c r="G3358" s="8">
        <v>5</v>
      </c>
      <c r="H3358">
        <v>0.54445876280000005</v>
      </c>
      <c r="I3358">
        <v>0.5898840206</v>
      </c>
    </row>
    <row r="3359" spans="6:9" x14ac:dyDescent="0.3">
      <c r="F3359" s="8">
        <v>2</v>
      </c>
      <c r="G3359" s="8">
        <v>2</v>
      </c>
      <c r="H3359">
        <v>0.18685567010000001</v>
      </c>
      <c r="I3359">
        <v>0.2190721649</v>
      </c>
    </row>
    <row r="3360" spans="6:9" x14ac:dyDescent="0.3">
      <c r="F3360" s="8">
        <v>1</v>
      </c>
      <c r="G3360" s="8">
        <v>1</v>
      </c>
      <c r="H3360">
        <v>7.1198453600000003E-2</v>
      </c>
      <c r="I3360">
        <v>9.1172680399999997E-2</v>
      </c>
    </row>
    <row r="3361" spans="6:9" x14ac:dyDescent="0.3">
      <c r="F3361" s="8">
        <v>7</v>
      </c>
      <c r="G3361" s="8">
        <v>7</v>
      </c>
      <c r="H3361">
        <v>0.71520618550000004</v>
      </c>
      <c r="I3361">
        <v>0.7509664948</v>
      </c>
    </row>
    <row r="3362" spans="6:9" x14ac:dyDescent="0.3">
      <c r="F3362" s="8">
        <v>3</v>
      </c>
      <c r="G3362" s="8">
        <v>3</v>
      </c>
      <c r="H3362">
        <v>0.3125</v>
      </c>
      <c r="I3362">
        <v>0.3569587628</v>
      </c>
    </row>
    <row r="3363" spans="6:9" x14ac:dyDescent="0.3">
      <c r="F3363" s="8">
        <v>6</v>
      </c>
      <c r="G3363" s="8">
        <v>6</v>
      </c>
      <c r="H3363">
        <v>0.63337628859999995</v>
      </c>
      <c r="I3363">
        <v>0.68298969070000004</v>
      </c>
    </row>
    <row r="3364" spans="6:9" x14ac:dyDescent="0.3">
      <c r="F3364" s="8">
        <v>1</v>
      </c>
      <c r="G3364" s="8">
        <v>1</v>
      </c>
      <c r="H3364">
        <v>7.1198453600000003E-2</v>
      </c>
      <c r="I3364">
        <v>9.1172680399999997E-2</v>
      </c>
    </row>
    <row r="3365" spans="6:9" x14ac:dyDescent="0.3">
      <c r="F3365" s="8">
        <v>2</v>
      </c>
      <c r="G3365" s="8">
        <v>2</v>
      </c>
      <c r="H3365">
        <v>0.18685567010000001</v>
      </c>
      <c r="I3365">
        <v>0.2190721649</v>
      </c>
    </row>
    <row r="3366" spans="6:9" x14ac:dyDescent="0.3">
      <c r="F3366" s="8">
        <v>4</v>
      </c>
      <c r="G3366" s="8">
        <v>4</v>
      </c>
      <c r="H3366">
        <v>0.43782216489999998</v>
      </c>
      <c r="I3366">
        <v>0.4800257731</v>
      </c>
    </row>
    <row r="3367" spans="6:9" x14ac:dyDescent="0.3">
      <c r="F3367" s="8">
        <v>7</v>
      </c>
      <c r="G3367" s="8">
        <v>7</v>
      </c>
      <c r="H3367">
        <v>0.71520618550000004</v>
      </c>
      <c r="I3367">
        <v>0.7509664948</v>
      </c>
    </row>
    <row r="3368" spans="6:9" x14ac:dyDescent="0.3">
      <c r="F3368" s="8">
        <v>2</v>
      </c>
      <c r="G3368" s="8">
        <v>2</v>
      </c>
      <c r="H3368">
        <v>0.18685567010000001</v>
      </c>
      <c r="I3368">
        <v>0.2190721649</v>
      </c>
    </row>
    <row r="3369" spans="6:9" x14ac:dyDescent="0.3">
      <c r="F3369" s="8">
        <v>7</v>
      </c>
      <c r="G3369" s="8">
        <v>7</v>
      </c>
      <c r="H3369">
        <v>0.71520618550000004</v>
      </c>
      <c r="I3369">
        <v>0.7509664948</v>
      </c>
    </row>
    <row r="3370" spans="6:9" x14ac:dyDescent="0.3">
      <c r="F3370" s="8">
        <v>1</v>
      </c>
      <c r="G3370" s="8">
        <v>1</v>
      </c>
      <c r="H3370">
        <v>7.1198453600000003E-2</v>
      </c>
      <c r="I3370">
        <v>9.1172680399999997E-2</v>
      </c>
    </row>
    <row r="3371" spans="6:9" x14ac:dyDescent="0.3">
      <c r="F3371" s="8">
        <v>5</v>
      </c>
      <c r="G3371" s="8">
        <v>5</v>
      </c>
      <c r="H3371">
        <v>0.54445876280000005</v>
      </c>
      <c r="I3371">
        <v>0.5898840206</v>
      </c>
    </row>
    <row r="3372" spans="6:9" x14ac:dyDescent="0.3">
      <c r="F3372" s="8">
        <v>1</v>
      </c>
      <c r="G3372" s="8">
        <v>1</v>
      </c>
      <c r="H3372">
        <v>7.1198453600000003E-2</v>
      </c>
      <c r="I3372">
        <v>9.1172680399999997E-2</v>
      </c>
    </row>
    <row r="3373" spans="6:9" x14ac:dyDescent="0.3">
      <c r="F3373" s="8">
        <v>10</v>
      </c>
      <c r="G3373" s="8">
        <v>10</v>
      </c>
      <c r="H3373">
        <v>0.84858247419999999</v>
      </c>
      <c r="I3373">
        <v>0.87338917520000003</v>
      </c>
    </row>
    <row r="3374" spans="6:9" x14ac:dyDescent="0.3">
      <c r="F3374" s="8">
        <v>2</v>
      </c>
      <c r="G3374" s="8">
        <v>2</v>
      </c>
      <c r="H3374">
        <v>0.18685567010000001</v>
      </c>
      <c r="I3374">
        <v>0.2190721649</v>
      </c>
    </row>
    <row r="3375" spans="6:9" x14ac:dyDescent="0.3">
      <c r="F3375" s="8">
        <v>6</v>
      </c>
      <c r="G3375" s="8">
        <v>6</v>
      </c>
      <c r="H3375">
        <v>0.63337628859999995</v>
      </c>
      <c r="I3375">
        <v>0.68298969070000004</v>
      </c>
    </row>
    <row r="3376" spans="6:9" x14ac:dyDescent="0.3">
      <c r="F3376" s="8">
        <v>5</v>
      </c>
      <c r="G3376" s="8">
        <v>5</v>
      </c>
      <c r="H3376">
        <v>0.54445876280000005</v>
      </c>
      <c r="I3376">
        <v>0.5898840206</v>
      </c>
    </row>
    <row r="3377" spans="6:9" x14ac:dyDescent="0.3">
      <c r="F3377" s="8">
        <v>2</v>
      </c>
      <c r="G3377" s="8">
        <v>2</v>
      </c>
      <c r="H3377">
        <v>0.18685567010000001</v>
      </c>
      <c r="I3377">
        <v>0.2190721649</v>
      </c>
    </row>
    <row r="3378" spans="6:9" x14ac:dyDescent="0.3">
      <c r="F3378" s="8">
        <v>0</v>
      </c>
      <c r="G3378" s="8">
        <v>0</v>
      </c>
      <c r="H3378">
        <v>0</v>
      </c>
      <c r="I3378">
        <v>0</v>
      </c>
    </row>
    <row r="3379" spans="6:9" x14ac:dyDescent="0.3">
      <c r="F3379" s="8">
        <v>2</v>
      </c>
      <c r="G3379" s="8">
        <v>2</v>
      </c>
      <c r="H3379">
        <v>0.18685567010000001</v>
      </c>
      <c r="I3379">
        <v>0.2190721649</v>
      </c>
    </row>
    <row r="3380" spans="6:9" x14ac:dyDescent="0.3">
      <c r="F3380" s="8">
        <v>1</v>
      </c>
      <c r="G3380" s="8">
        <v>1</v>
      </c>
      <c r="H3380">
        <v>7.1198453600000003E-2</v>
      </c>
      <c r="I3380">
        <v>9.1172680399999997E-2</v>
      </c>
    </row>
    <row r="3381" spans="6:9" x14ac:dyDescent="0.3">
      <c r="F3381" s="8">
        <v>4</v>
      </c>
      <c r="G3381" s="8">
        <v>4</v>
      </c>
      <c r="H3381">
        <v>0.43782216489999998</v>
      </c>
      <c r="I3381">
        <v>0.4800257731</v>
      </c>
    </row>
    <row r="3382" spans="6:9" x14ac:dyDescent="0.3">
      <c r="F3382" s="8">
        <v>0</v>
      </c>
      <c r="G3382" s="8">
        <v>0</v>
      </c>
      <c r="H3382">
        <v>0</v>
      </c>
      <c r="I3382">
        <v>0</v>
      </c>
    </row>
    <row r="3383" spans="6:9" x14ac:dyDescent="0.3">
      <c r="F3383" s="8">
        <v>8</v>
      </c>
      <c r="G3383" s="8">
        <v>8</v>
      </c>
      <c r="H3383">
        <v>0.76965206180000001</v>
      </c>
      <c r="I3383">
        <v>0.8076675257</v>
      </c>
    </row>
    <row r="3384" spans="6:9" x14ac:dyDescent="0.3">
      <c r="F3384" s="8">
        <v>2</v>
      </c>
      <c r="G3384" s="8">
        <v>2</v>
      </c>
      <c r="H3384">
        <v>0.18685567010000001</v>
      </c>
      <c r="I3384">
        <v>0.2190721649</v>
      </c>
    </row>
    <row r="3385" spans="6:9" x14ac:dyDescent="0.3">
      <c r="F3385" s="8">
        <v>7</v>
      </c>
      <c r="G3385" s="8">
        <v>7</v>
      </c>
      <c r="H3385">
        <v>0.71520618550000004</v>
      </c>
      <c r="I3385">
        <v>0.7509664948</v>
      </c>
    </row>
    <row r="3386" spans="6:9" x14ac:dyDescent="0.3">
      <c r="F3386" s="8">
        <v>3</v>
      </c>
      <c r="G3386" s="8">
        <v>3</v>
      </c>
      <c r="H3386">
        <v>0.3125</v>
      </c>
      <c r="I3386">
        <v>0.3569587628</v>
      </c>
    </row>
    <row r="3387" spans="6:9" x14ac:dyDescent="0.3">
      <c r="F3387" s="8">
        <v>2</v>
      </c>
      <c r="G3387" s="8">
        <v>2</v>
      </c>
      <c r="H3387">
        <v>0.18685567010000001</v>
      </c>
      <c r="I3387">
        <v>0.2190721649</v>
      </c>
    </row>
    <row r="3388" spans="6:9" x14ac:dyDescent="0.3">
      <c r="F3388" s="8">
        <v>0</v>
      </c>
      <c r="G3388" s="8">
        <v>0</v>
      </c>
      <c r="H3388">
        <v>0</v>
      </c>
      <c r="I3388">
        <v>0</v>
      </c>
    </row>
    <row r="3389" spans="6:9" x14ac:dyDescent="0.3">
      <c r="F3389" s="8">
        <v>3</v>
      </c>
      <c r="G3389" s="8">
        <v>3</v>
      </c>
      <c r="H3389">
        <v>0.3125</v>
      </c>
      <c r="I3389">
        <v>0.3569587628</v>
      </c>
    </row>
    <row r="3390" spans="6:9" x14ac:dyDescent="0.3">
      <c r="F3390" s="8">
        <v>8</v>
      </c>
      <c r="G3390" s="8">
        <v>8</v>
      </c>
      <c r="H3390">
        <v>0.76965206180000001</v>
      </c>
      <c r="I3390">
        <v>0.8076675257</v>
      </c>
    </row>
    <row r="3391" spans="6:9" x14ac:dyDescent="0.3">
      <c r="F3391" s="8">
        <v>1</v>
      </c>
      <c r="G3391" s="8">
        <v>1</v>
      </c>
      <c r="H3391">
        <v>7.1198453600000003E-2</v>
      </c>
      <c r="I3391">
        <v>9.1172680399999997E-2</v>
      </c>
    </row>
    <row r="3392" spans="6:9" x14ac:dyDescent="0.3">
      <c r="F3392" s="8">
        <v>6</v>
      </c>
      <c r="G3392" s="8">
        <v>6</v>
      </c>
      <c r="H3392">
        <v>0.63337628859999995</v>
      </c>
      <c r="I3392">
        <v>0.68298969070000004</v>
      </c>
    </row>
    <row r="3393" spans="6:9" x14ac:dyDescent="0.3">
      <c r="F3393" s="8">
        <v>1</v>
      </c>
      <c r="G3393" s="8">
        <v>1</v>
      </c>
      <c r="H3393">
        <v>7.1198453600000003E-2</v>
      </c>
      <c r="I3393">
        <v>9.1172680399999997E-2</v>
      </c>
    </row>
    <row r="3394" spans="6:9" x14ac:dyDescent="0.3">
      <c r="F3394" s="8">
        <v>3</v>
      </c>
      <c r="G3394" s="8">
        <v>3</v>
      </c>
      <c r="H3394">
        <v>0.3125</v>
      </c>
      <c r="I3394">
        <v>0.3569587628</v>
      </c>
    </row>
    <row r="3395" spans="6:9" x14ac:dyDescent="0.3">
      <c r="F3395" s="8">
        <v>3</v>
      </c>
      <c r="G3395" s="8">
        <v>3</v>
      </c>
      <c r="H3395">
        <v>0.3125</v>
      </c>
      <c r="I3395">
        <v>0.3569587628</v>
      </c>
    </row>
    <row r="3396" spans="6:9" x14ac:dyDescent="0.3">
      <c r="F3396" s="8">
        <v>41</v>
      </c>
      <c r="G3396" s="8">
        <v>37</v>
      </c>
      <c r="H3396">
        <v>0.99677835049999997</v>
      </c>
      <c r="I3396">
        <v>0.99677835049999997</v>
      </c>
    </row>
    <row r="3397" spans="6:9" x14ac:dyDescent="0.3">
      <c r="F3397" s="8">
        <v>1</v>
      </c>
      <c r="G3397" s="8">
        <v>1</v>
      </c>
      <c r="H3397">
        <v>7.1198453600000003E-2</v>
      </c>
      <c r="I3397">
        <v>9.1172680399999997E-2</v>
      </c>
    </row>
    <row r="3398" spans="6:9" x14ac:dyDescent="0.3">
      <c r="F3398" s="8">
        <v>11</v>
      </c>
      <c r="G3398" s="8">
        <v>11</v>
      </c>
      <c r="H3398">
        <v>0.87564432979999995</v>
      </c>
      <c r="I3398">
        <v>0.89207474220000005</v>
      </c>
    </row>
    <row r="3399" spans="6:9" x14ac:dyDescent="0.3">
      <c r="F3399" s="8">
        <v>0</v>
      </c>
      <c r="G3399" s="8">
        <v>0</v>
      </c>
      <c r="H3399">
        <v>0</v>
      </c>
      <c r="I3399">
        <v>0</v>
      </c>
    </row>
    <row r="3400" spans="6:9" x14ac:dyDescent="0.3">
      <c r="F3400" s="8">
        <v>5</v>
      </c>
      <c r="G3400" s="8">
        <v>5</v>
      </c>
      <c r="H3400">
        <v>0.54445876280000005</v>
      </c>
      <c r="I3400">
        <v>0.5898840206</v>
      </c>
    </row>
    <row r="3401" spans="6:9" x14ac:dyDescent="0.3">
      <c r="F3401" s="8">
        <v>2</v>
      </c>
      <c r="G3401" s="8">
        <v>2</v>
      </c>
      <c r="H3401">
        <v>0.18685567010000001</v>
      </c>
      <c r="I3401">
        <v>0.2190721649</v>
      </c>
    </row>
    <row r="3402" spans="6:9" x14ac:dyDescent="0.3">
      <c r="F3402" s="8">
        <v>4</v>
      </c>
      <c r="G3402" s="8">
        <v>4</v>
      </c>
      <c r="H3402">
        <v>0.43782216489999998</v>
      </c>
      <c r="I3402">
        <v>0.4800257731</v>
      </c>
    </row>
    <row r="3403" spans="6:9" x14ac:dyDescent="0.3">
      <c r="F3403" s="8">
        <v>13</v>
      </c>
      <c r="G3403" s="8">
        <v>12</v>
      </c>
      <c r="H3403">
        <v>0.90979381439999996</v>
      </c>
      <c r="I3403">
        <v>0.91398195869999999</v>
      </c>
    </row>
    <row r="3404" spans="6:9" x14ac:dyDescent="0.3">
      <c r="F3404" s="8">
        <v>5</v>
      </c>
      <c r="G3404" s="8">
        <v>5</v>
      </c>
      <c r="H3404">
        <v>0.54445876280000005</v>
      </c>
      <c r="I3404">
        <v>0.5898840206</v>
      </c>
    </row>
    <row r="3405" spans="6:9" x14ac:dyDescent="0.3">
      <c r="F3405" s="8">
        <v>0</v>
      </c>
      <c r="G3405" s="8">
        <v>0</v>
      </c>
      <c r="H3405">
        <v>0</v>
      </c>
      <c r="I3405">
        <v>0</v>
      </c>
    </row>
    <row r="3406" spans="6:9" x14ac:dyDescent="0.3">
      <c r="F3406" s="8">
        <v>1</v>
      </c>
      <c r="G3406" s="8">
        <v>1</v>
      </c>
      <c r="H3406">
        <v>7.1198453600000003E-2</v>
      </c>
      <c r="I3406">
        <v>9.1172680399999997E-2</v>
      </c>
    </row>
    <row r="3407" spans="6:9" x14ac:dyDescent="0.3">
      <c r="F3407" s="8">
        <v>4</v>
      </c>
      <c r="G3407" s="8">
        <v>4</v>
      </c>
      <c r="H3407">
        <v>0.43782216489999998</v>
      </c>
      <c r="I3407">
        <v>0.4800257731</v>
      </c>
    </row>
    <row r="3408" spans="6:9" x14ac:dyDescent="0.3">
      <c r="F3408" s="8">
        <v>1</v>
      </c>
      <c r="G3408" s="8">
        <v>1</v>
      </c>
      <c r="H3408">
        <v>7.1198453600000003E-2</v>
      </c>
      <c r="I3408">
        <v>9.1172680399999997E-2</v>
      </c>
    </row>
    <row r="3409" spans="6:9" x14ac:dyDescent="0.3">
      <c r="F3409" s="8">
        <v>3</v>
      </c>
      <c r="G3409" s="8">
        <v>3</v>
      </c>
      <c r="H3409">
        <v>0.3125</v>
      </c>
      <c r="I3409">
        <v>0.3569587628</v>
      </c>
    </row>
    <row r="3410" spans="6:9" x14ac:dyDescent="0.3">
      <c r="F3410" s="8">
        <v>5</v>
      </c>
      <c r="G3410" s="8">
        <v>5</v>
      </c>
      <c r="H3410">
        <v>0.54445876280000005</v>
      </c>
      <c r="I3410">
        <v>0.5898840206</v>
      </c>
    </row>
    <row r="3411" spans="6:9" x14ac:dyDescent="0.3">
      <c r="F3411" s="8">
        <v>1</v>
      </c>
      <c r="G3411" s="8">
        <v>1</v>
      </c>
      <c r="H3411">
        <v>7.1198453600000003E-2</v>
      </c>
      <c r="I3411">
        <v>9.1172680399999997E-2</v>
      </c>
    </row>
    <row r="3412" spans="6:9" x14ac:dyDescent="0.3">
      <c r="F3412" s="8">
        <v>7</v>
      </c>
      <c r="G3412" s="8">
        <v>7</v>
      </c>
      <c r="H3412">
        <v>0.71520618550000004</v>
      </c>
      <c r="I3412">
        <v>0.7509664948</v>
      </c>
    </row>
    <row r="3413" spans="6:9" x14ac:dyDescent="0.3">
      <c r="F3413" s="8">
        <v>1</v>
      </c>
      <c r="G3413" s="8">
        <v>1</v>
      </c>
      <c r="H3413">
        <v>7.1198453600000003E-2</v>
      </c>
      <c r="I3413">
        <v>9.1172680399999997E-2</v>
      </c>
    </row>
    <row r="3414" spans="6:9" x14ac:dyDescent="0.3">
      <c r="F3414" s="8">
        <v>0</v>
      </c>
      <c r="G3414" s="8">
        <v>0</v>
      </c>
      <c r="H3414">
        <v>0</v>
      </c>
      <c r="I3414">
        <v>0</v>
      </c>
    </row>
    <row r="3415" spans="6:9" x14ac:dyDescent="0.3">
      <c r="F3415" s="8">
        <v>11</v>
      </c>
      <c r="G3415" s="8">
        <v>11</v>
      </c>
      <c r="H3415">
        <v>0.87564432979999995</v>
      </c>
      <c r="I3415">
        <v>0.89207474220000005</v>
      </c>
    </row>
    <row r="3416" spans="6:9" x14ac:dyDescent="0.3">
      <c r="F3416" s="8">
        <v>3</v>
      </c>
      <c r="G3416" s="8">
        <v>3</v>
      </c>
      <c r="H3416">
        <v>0.3125</v>
      </c>
      <c r="I3416">
        <v>0.3569587628</v>
      </c>
    </row>
    <row r="3417" spans="6:9" x14ac:dyDescent="0.3">
      <c r="F3417" s="8">
        <v>3</v>
      </c>
      <c r="G3417" s="8">
        <v>3</v>
      </c>
      <c r="H3417">
        <v>0.3125</v>
      </c>
      <c r="I3417">
        <v>0.3569587628</v>
      </c>
    </row>
    <row r="3418" spans="6:9" x14ac:dyDescent="0.3">
      <c r="F3418" s="8">
        <v>5</v>
      </c>
      <c r="G3418" s="8">
        <v>5</v>
      </c>
      <c r="H3418">
        <v>0.54445876280000005</v>
      </c>
      <c r="I3418">
        <v>0.5898840206</v>
      </c>
    </row>
    <row r="3419" spans="6:9" x14ac:dyDescent="0.3">
      <c r="F3419" s="8">
        <v>15</v>
      </c>
      <c r="G3419" s="8">
        <v>14</v>
      </c>
      <c r="H3419">
        <v>0.93588917520000003</v>
      </c>
      <c r="I3419">
        <v>0.93878865970000003</v>
      </c>
    </row>
    <row r="3420" spans="6:9" x14ac:dyDescent="0.3">
      <c r="F3420" s="8">
        <v>0</v>
      </c>
      <c r="G3420" s="8">
        <v>0</v>
      </c>
      <c r="H3420">
        <v>0</v>
      </c>
      <c r="I3420">
        <v>0</v>
      </c>
    </row>
    <row r="3421" spans="6:9" x14ac:dyDescent="0.3">
      <c r="F3421" s="8">
        <v>7</v>
      </c>
      <c r="G3421" s="8">
        <v>7</v>
      </c>
      <c r="H3421">
        <v>0.71520618550000004</v>
      </c>
      <c r="I3421">
        <v>0.7509664948</v>
      </c>
    </row>
    <row r="3422" spans="6:9" x14ac:dyDescent="0.3">
      <c r="F3422" s="8">
        <v>1</v>
      </c>
      <c r="G3422" s="8">
        <v>1</v>
      </c>
      <c r="H3422">
        <v>7.1198453600000003E-2</v>
      </c>
      <c r="I3422">
        <v>9.1172680399999997E-2</v>
      </c>
    </row>
    <row r="3423" spans="6:9" x14ac:dyDescent="0.3">
      <c r="F3423" s="8">
        <v>1</v>
      </c>
      <c r="G3423" s="8">
        <v>1</v>
      </c>
      <c r="H3423">
        <v>7.1198453600000003E-2</v>
      </c>
      <c r="I3423">
        <v>9.1172680399999997E-2</v>
      </c>
    </row>
    <row r="3424" spans="6:9" x14ac:dyDescent="0.3">
      <c r="F3424" s="8">
        <v>6</v>
      </c>
      <c r="G3424" s="8">
        <v>6</v>
      </c>
      <c r="H3424">
        <v>0.63337628859999995</v>
      </c>
      <c r="I3424">
        <v>0.68298969070000004</v>
      </c>
    </row>
    <row r="3425" spans="6:9" x14ac:dyDescent="0.3">
      <c r="F3425" s="8">
        <v>8</v>
      </c>
      <c r="G3425" s="8">
        <v>8</v>
      </c>
      <c r="H3425">
        <v>0.76965206180000001</v>
      </c>
      <c r="I3425">
        <v>0.8076675257</v>
      </c>
    </row>
    <row r="3426" spans="6:9" x14ac:dyDescent="0.3">
      <c r="F3426" s="8">
        <v>1</v>
      </c>
      <c r="G3426" s="8">
        <v>1</v>
      </c>
      <c r="H3426">
        <v>7.1198453600000003E-2</v>
      </c>
      <c r="I3426">
        <v>9.1172680399999997E-2</v>
      </c>
    </row>
    <row r="3427" spans="6:9" x14ac:dyDescent="0.3">
      <c r="F3427" s="8">
        <v>1</v>
      </c>
      <c r="G3427" s="8">
        <v>1</v>
      </c>
      <c r="H3427">
        <v>7.1198453600000003E-2</v>
      </c>
      <c r="I3427">
        <v>9.1172680399999997E-2</v>
      </c>
    </row>
    <row r="3428" spans="6:9" x14ac:dyDescent="0.3">
      <c r="F3428" s="8">
        <v>0</v>
      </c>
      <c r="G3428" s="8">
        <v>0</v>
      </c>
      <c r="H3428">
        <v>0</v>
      </c>
      <c r="I3428">
        <v>0</v>
      </c>
    </row>
    <row r="3429" spans="6:9" x14ac:dyDescent="0.3">
      <c r="F3429" s="8">
        <v>8</v>
      </c>
      <c r="G3429" s="8">
        <v>8</v>
      </c>
      <c r="H3429">
        <v>0.76965206180000001</v>
      </c>
      <c r="I3429">
        <v>0.8076675257</v>
      </c>
    </row>
    <row r="3430" spans="6:9" x14ac:dyDescent="0.3">
      <c r="F3430" s="8">
        <v>6</v>
      </c>
      <c r="G3430" s="8">
        <v>6</v>
      </c>
      <c r="H3430">
        <v>0.63337628859999995</v>
      </c>
      <c r="I3430">
        <v>0.68298969070000004</v>
      </c>
    </row>
    <row r="3431" spans="6:9" x14ac:dyDescent="0.3">
      <c r="F3431" s="8">
        <v>3</v>
      </c>
      <c r="G3431" s="8">
        <v>3</v>
      </c>
      <c r="H3431">
        <v>0.3125</v>
      </c>
      <c r="I3431">
        <v>0.3569587628</v>
      </c>
    </row>
    <row r="3432" spans="6:9" x14ac:dyDescent="0.3">
      <c r="F3432" s="8">
        <v>1</v>
      </c>
      <c r="G3432" s="8">
        <v>1</v>
      </c>
      <c r="H3432">
        <v>7.1198453600000003E-2</v>
      </c>
      <c r="I3432">
        <v>9.1172680399999997E-2</v>
      </c>
    </row>
    <row r="3433" spans="6:9" x14ac:dyDescent="0.3">
      <c r="F3433" s="8">
        <v>7</v>
      </c>
      <c r="G3433" s="8">
        <v>7</v>
      </c>
      <c r="H3433">
        <v>0.71520618550000004</v>
      </c>
      <c r="I3433">
        <v>0.7509664948</v>
      </c>
    </row>
    <row r="3434" spans="6:9" x14ac:dyDescent="0.3">
      <c r="F3434" s="8">
        <v>7</v>
      </c>
      <c r="G3434" s="8">
        <v>7</v>
      </c>
      <c r="H3434">
        <v>0.71520618550000004</v>
      </c>
      <c r="I3434">
        <v>0.7509664948</v>
      </c>
    </row>
    <row r="3435" spans="6:9" x14ac:dyDescent="0.3">
      <c r="F3435" s="8">
        <v>3</v>
      </c>
      <c r="G3435" s="8">
        <v>3</v>
      </c>
      <c r="H3435">
        <v>0.3125</v>
      </c>
      <c r="I3435">
        <v>0.3569587628</v>
      </c>
    </row>
    <row r="3436" spans="6:9" x14ac:dyDescent="0.3">
      <c r="F3436" s="8">
        <v>5</v>
      </c>
      <c r="G3436" s="8">
        <v>5</v>
      </c>
      <c r="H3436">
        <v>0.54445876280000005</v>
      </c>
      <c r="I3436">
        <v>0.5898840206</v>
      </c>
    </row>
    <row r="3437" spans="6:9" x14ac:dyDescent="0.3">
      <c r="F3437" s="8">
        <v>3</v>
      </c>
      <c r="G3437" s="8">
        <v>3</v>
      </c>
      <c r="H3437">
        <v>0.3125</v>
      </c>
      <c r="I3437">
        <v>0.3569587628</v>
      </c>
    </row>
    <row r="3438" spans="6:9" x14ac:dyDescent="0.3">
      <c r="F3438" s="8">
        <v>1</v>
      </c>
      <c r="G3438" s="8">
        <v>1</v>
      </c>
      <c r="H3438">
        <v>7.1198453600000003E-2</v>
      </c>
      <c r="I3438">
        <v>9.1172680399999997E-2</v>
      </c>
    </row>
    <row r="3439" spans="6:9" x14ac:dyDescent="0.3">
      <c r="F3439" s="8">
        <v>0</v>
      </c>
      <c r="G3439" s="8">
        <v>0</v>
      </c>
      <c r="H3439">
        <v>0</v>
      </c>
      <c r="I3439">
        <v>0</v>
      </c>
    </row>
    <row r="3440" spans="6:9" x14ac:dyDescent="0.3">
      <c r="F3440" s="8">
        <v>15</v>
      </c>
      <c r="G3440" s="8">
        <v>14</v>
      </c>
      <c r="H3440">
        <v>0.93588917520000003</v>
      </c>
      <c r="I3440">
        <v>0.93878865970000003</v>
      </c>
    </row>
    <row r="3441" spans="6:9" x14ac:dyDescent="0.3">
      <c r="F3441" s="8">
        <v>2</v>
      </c>
      <c r="G3441" s="8">
        <v>2</v>
      </c>
      <c r="H3441">
        <v>0.18685567010000001</v>
      </c>
      <c r="I3441">
        <v>0.2190721649</v>
      </c>
    </row>
    <row r="3442" spans="6:9" x14ac:dyDescent="0.3">
      <c r="F3442" s="8">
        <v>1</v>
      </c>
      <c r="G3442" s="8">
        <v>1</v>
      </c>
      <c r="H3442">
        <v>7.1198453600000003E-2</v>
      </c>
      <c r="I3442">
        <v>9.1172680399999997E-2</v>
      </c>
    </row>
    <row r="3443" spans="6:9" x14ac:dyDescent="0.3">
      <c r="F3443" s="8">
        <v>3</v>
      </c>
      <c r="G3443" s="8">
        <v>3</v>
      </c>
      <c r="H3443">
        <v>0.3125</v>
      </c>
      <c r="I3443">
        <v>0.3569587628</v>
      </c>
    </row>
    <row r="3444" spans="6:9" x14ac:dyDescent="0.3">
      <c r="F3444" s="8">
        <v>1</v>
      </c>
      <c r="G3444" s="8">
        <v>1</v>
      </c>
      <c r="H3444">
        <v>7.1198453600000003E-2</v>
      </c>
      <c r="I3444">
        <v>9.1172680399999997E-2</v>
      </c>
    </row>
    <row r="3445" spans="6:9" x14ac:dyDescent="0.3">
      <c r="F3445" s="8">
        <v>2</v>
      </c>
      <c r="G3445" s="8">
        <v>2</v>
      </c>
      <c r="H3445">
        <v>0.18685567010000001</v>
      </c>
      <c r="I3445">
        <v>0.2190721649</v>
      </c>
    </row>
    <row r="3446" spans="6:9" x14ac:dyDescent="0.3">
      <c r="F3446" s="8">
        <v>1</v>
      </c>
      <c r="G3446" s="8">
        <v>1</v>
      </c>
      <c r="H3446">
        <v>7.1198453600000003E-2</v>
      </c>
      <c r="I3446">
        <v>9.1172680399999997E-2</v>
      </c>
    </row>
    <row r="3447" spans="6:9" x14ac:dyDescent="0.3">
      <c r="F3447" s="8">
        <v>3</v>
      </c>
      <c r="G3447" s="8">
        <v>3</v>
      </c>
      <c r="H3447">
        <v>0.3125</v>
      </c>
      <c r="I3447">
        <v>0.3569587628</v>
      </c>
    </row>
    <row r="3448" spans="6:9" x14ac:dyDescent="0.3">
      <c r="F3448" s="8">
        <v>10</v>
      </c>
      <c r="G3448" s="8">
        <v>9</v>
      </c>
      <c r="H3448">
        <v>0.84858247419999999</v>
      </c>
      <c r="I3448">
        <v>0.84858247419999999</v>
      </c>
    </row>
    <row r="3449" spans="6:9" x14ac:dyDescent="0.3">
      <c r="F3449" s="8">
        <v>5</v>
      </c>
      <c r="G3449" s="8">
        <v>5</v>
      </c>
      <c r="H3449">
        <v>0.54445876280000005</v>
      </c>
      <c r="I3449">
        <v>0.5898840206</v>
      </c>
    </row>
    <row r="3450" spans="6:9" x14ac:dyDescent="0.3">
      <c r="F3450" s="8">
        <v>3</v>
      </c>
      <c r="G3450" s="8">
        <v>3</v>
      </c>
      <c r="H3450">
        <v>0.3125</v>
      </c>
      <c r="I3450">
        <v>0.3569587628</v>
      </c>
    </row>
    <row r="3451" spans="6:9" x14ac:dyDescent="0.3">
      <c r="F3451" s="8">
        <v>7</v>
      </c>
      <c r="G3451" s="8">
        <v>7</v>
      </c>
      <c r="H3451">
        <v>0.71520618550000004</v>
      </c>
      <c r="I3451">
        <v>0.7509664948</v>
      </c>
    </row>
    <row r="3452" spans="6:9" x14ac:dyDescent="0.3">
      <c r="F3452" s="8">
        <v>1</v>
      </c>
      <c r="G3452" s="8">
        <v>1</v>
      </c>
      <c r="H3452">
        <v>7.1198453600000003E-2</v>
      </c>
      <c r="I3452">
        <v>9.1172680399999997E-2</v>
      </c>
    </row>
    <row r="3453" spans="6:9" x14ac:dyDescent="0.3">
      <c r="F3453" s="8">
        <v>5</v>
      </c>
      <c r="G3453" s="8">
        <v>5</v>
      </c>
      <c r="H3453">
        <v>0.54445876280000005</v>
      </c>
      <c r="I3453">
        <v>0.5898840206</v>
      </c>
    </row>
    <row r="3454" spans="6:9" x14ac:dyDescent="0.3">
      <c r="F3454" s="8">
        <v>1</v>
      </c>
      <c r="G3454" s="8">
        <v>1</v>
      </c>
      <c r="H3454">
        <v>7.1198453600000003E-2</v>
      </c>
      <c r="I3454">
        <v>9.1172680399999997E-2</v>
      </c>
    </row>
    <row r="3455" spans="6:9" x14ac:dyDescent="0.3">
      <c r="F3455" s="8">
        <v>0</v>
      </c>
      <c r="G3455" s="8">
        <v>0</v>
      </c>
      <c r="H3455">
        <v>0</v>
      </c>
      <c r="I3455">
        <v>0</v>
      </c>
    </row>
    <row r="3456" spans="6:9" x14ac:dyDescent="0.3">
      <c r="F3456" s="8">
        <v>1</v>
      </c>
      <c r="G3456" s="8">
        <v>1</v>
      </c>
      <c r="H3456">
        <v>7.1198453600000003E-2</v>
      </c>
      <c r="I3456">
        <v>9.1172680399999997E-2</v>
      </c>
    </row>
    <row r="3457" spans="6:9" x14ac:dyDescent="0.3">
      <c r="F3457" s="8">
        <v>10</v>
      </c>
      <c r="G3457" s="8">
        <v>10</v>
      </c>
      <c r="H3457">
        <v>0.84858247419999999</v>
      </c>
      <c r="I3457">
        <v>0.87338917520000003</v>
      </c>
    </row>
    <row r="3458" spans="6:9" x14ac:dyDescent="0.3">
      <c r="F3458" s="8">
        <v>1</v>
      </c>
      <c r="G3458" s="8">
        <v>1</v>
      </c>
      <c r="H3458">
        <v>7.1198453600000003E-2</v>
      </c>
      <c r="I3458">
        <v>9.1172680399999997E-2</v>
      </c>
    </row>
    <row r="3459" spans="6:9" x14ac:dyDescent="0.3">
      <c r="F3459" s="8">
        <v>6</v>
      </c>
      <c r="G3459" s="8">
        <v>6</v>
      </c>
      <c r="H3459">
        <v>0.63337628859999995</v>
      </c>
      <c r="I3459">
        <v>0.68298969070000004</v>
      </c>
    </row>
    <row r="3460" spans="6:9" x14ac:dyDescent="0.3">
      <c r="F3460" s="8">
        <v>0</v>
      </c>
      <c r="G3460" s="8">
        <v>0</v>
      </c>
      <c r="H3460">
        <v>0</v>
      </c>
      <c r="I3460">
        <v>0</v>
      </c>
    </row>
    <row r="3461" spans="6:9" x14ac:dyDescent="0.3">
      <c r="F3461" s="8">
        <v>31</v>
      </c>
      <c r="G3461" s="8">
        <v>29</v>
      </c>
      <c r="H3461">
        <v>0.99259020610000004</v>
      </c>
      <c r="I3461">
        <v>0.99291237109999997</v>
      </c>
    </row>
    <row r="3462" spans="6:9" x14ac:dyDescent="0.3">
      <c r="F3462" s="8">
        <v>0</v>
      </c>
      <c r="G3462" s="8">
        <v>0</v>
      </c>
      <c r="H3462">
        <v>0</v>
      </c>
      <c r="I3462">
        <v>0</v>
      </c>
    </row>
    <row r="3463" spans="6:9" x14ac:dyDescent="0.3">
      <c r="F3463" s="8">
        <v>0</v>
      </c>
      <c r="G3463" s="8">
        <v>0</v>
      </c>
      <c r="H3463">
        <v>0</v>
      </c>
      <c r="I3463">
        <v>0</v>
      </c>
    </row>
    <row r="3464" spans="6:9" x14ac:dyDescent="0.3">
      <c r="F3464" s="8">
        <v>6</v>
      </c>
      <c r="G3464" s="8">
        <v>6</v>
      </c>
      <c r="H3464">
        <v>0.63337628859999995</v>
      </c>
      <c r="I3464">
        <v>0.68298969070000004</v>
      </c>
    </row>
    <row r="3465" spans="6:9" x14ac:dyDescent="0.3">
      <c r="F3465" s="8">
        <v>2</v>
      </c>
      <c r="G3465" s="8">
        <v>2</v>
      </c>
      <c r="H3465">
        <v>0.18685567010000001</v>
      </c>
      <c r="I3465">
        <v>0.2190721649</v>
      </c>
    </row>
    <row r="3466" spans="6:9" x14ac:dyDescent="0.3">
      <c r="F3466" s="8">
        <v>8</v>
      </c>
      <c r="G3466" s="8">
        <v>8</v>
      </c>
      <c r="H3466">
        <v>0.76965206180000001</v>
      </c>
      <c r="I3466">
        <v>0.8076675257</v>
      </c>
    </row>
    <row r="3467" spans="6:9" x14ac:dyDescent="0.3">
      <c r="F3467" s="8">
        <v>5</v>
      </c>
      <c r="G3467" s="8">
        <v>5</v>
      </c>
      <c r="H3467">
        <v>0.54445876280000005</v>
      </c>
      <c r="I3467">
        <v>0.5898840206</v>
      </c>
    </row>
    <row r="3468" spans="6:9" x14ac:dyDescent="0.3">
      <c r="F3468" s="8">
        <v>4</v>
      </c>
      <c r="G3468" s="8">
        <v>4</v>
      </c>
      <c r="H3468">
        <v>0.43782216489999998</v>
      </c>
      <c r="I3468">
        <v>0.4800257731</v>
      </c>
    </row>
    <row r="3469" spans="6:9" x14ac:dyDescent="0.3">
      <c r="F3469" s="8">
        <v>5</v>
      </c>
      <c r="G3469" s="8">
        <v>5</v>
      </c>
      <c r="H3469">
        <v>0.54445876280000005</v>
      </c>
      <c r="I3469">
        <v>0.5898840206</v>
      </c>
    </row>
    <row r="3470" spans="6:9" x14ac:dyDescent="0.3">
      <c r="F3470" s="8">
        <v>0</v>
      </c>
      <c r="G3470" s="8">
        <v>0</v>
      </c>
      <c r="H3470">
        <v>0</v>
      </c>
      <c r="I3470">
        <v>0</v>
      </c>
    </row>
    <row r="3471" spans="6:9" x14ac:dyDescent="0.3">
      <c r="F3471" s="8">
        <v>2</v>
      </c>
      <c r="G3471" s="8">
        <v>2</v>
      </c>
      <c r="H3471">
        <v>0.18685567010000001</v>
      </c>
      <c r="I3471">
        <v>0.2190721649</v>
      </c>
    </row>
    <row r="3472" spans="6:9" x14ac:dyDescent="0.3">
      <c r="F3472" s="8">
        <v>3</v>
      </c>
      <c r="G3472" s="8">
        <v>3</v>
      </c>
      <c r="H3472">
        <v>0.3125</v>
      </c>
      <c r="I3472">
        <v>0.3569587628</v>
      </c>
    </row>
    <row r="3473" spans="6:9" x14ac:dyDescent="0.3">
      <c r="F3473" s="8">
        <v>2</v>
      </c>
      <c r="G3473" s="8">
        <v>2</v>
      </c>
      <c r="H3473">
        <v>0.18685567010000001</v>
      </c>
      <c r="I3473">
        <v>0.2190721649</v>
      </c>
    </row>
    <row r="3474" spans="6:9" x14ac:dyDescent="0.3">
      <c r="F3474" s="8">
        <v>2</v>
      </c>
      <c r="G3474" s="8">
        <v>2</v>
      </c>
      <c r="H3474">
        <v>0.18685567010000001</v>
      </c>
      <c r="I3474">
        <v>0.2190721649</v>
      </c>
    </row>
    <row r="3475" spans="6:9" x14ac:dyDescent="0.3">
      <c r="F3475" s="8">
        <v>4</v>
      </c>
      <c r="G3475" s="8">
        <v>4</v>
      </c>
      <c r="H3475">
        <v>0.43782216489999998</v>
      </c>
      <c r="I3475">
        <v>0.4800257731</v>
      </c>
    </row>
    <row r="3476" spans="6:9" x14ac:dyDescent="0.3">
      <c r="F3476" s="8">
        <v>11</v>
      </c>
      <c r="G3476" s="8">
        <v>11</v>
      </c>
      <c r="H3476">
        <v>0.87564432979999995</v>
      </c>
      <c r="I3476">
        <v>0.89207474220000005</v>
      </c>
    </row>
    <row r="3477" spans="6:9" x14ac:dyDescent="0.3">
      <c r="F3477" s="8">
        <v>1</v>
      </c>
      <c r="G3477" s="8">
        <v>1</v>
      </c>
      <c r="H3477">
        <v>7.1198453600000003E-2</v>
      </c>
      <c r="I3477">
        <v>9.1172680399999997E-2</v>
      </c>
    </row>
    <row r="3478" spans="6:9" x14ac:dyDescent="0.3">
      <c r="F3478" s="8">
        <v>2</v>
      </c>
      <c r="G3478" s="8">
        <v>2</v>
      </c>
      <c r="H3478">
        <v>0.18685567010000001</v>
      </c>
      <c r="I3478">
        <v>0.2190721649</v>
      </c>
    </row>
    <row r="3479" spans="6:9" x14ac:dyDescent="0.3">
      <c r="F3479" s="8">
        <v>1</v>
      </c>
      <c r="G3479" s="8">
        <v>1</v>
      </c>
      <c r="H3479">
        <v>7.1198453600000003E-2</v>
      </c>
      <c r="I3479">
        <v>9.1172680399999997E-2</v>
      </c>
    </row>
    <row r="3480" spans="6:9" x14ac:dyDescent="0.3">
      <c r="F3480" s="8">
        <v>3</v>
      </c>
      <c r="G3480" s="8">
        <v>3</v>
      </c>
      <c r="H3480">
        <v>0.3125</v>
      </c>
      <c r="I3480">
        <v>0.3569587628</v>
      </c>
    </row>
    <row r="3481" spans="6:9" x14ac:dyDescent="0.3">
      <c r="F3481" s="8">
        <v>4</v>
      </c>
      <c r="G3481" s="8">
        <v>4</v>
      </c>
      <c r="H3481">
        <v>0.43782216489999998</v>
      </c>
      <c r="I3481">
        <v>0.4800257731</v>
      </c>
    </row>
    <row r="3482" spans="6:9" x14ac:dyDescent="0.3">
      <c r="F3482" s="8">
        <v>3</v>
      </c>
      <c r="G3482" s="8">
        <v>3</v>
      </c>
      <c r="H3482">
        <v>0.3125</v>
      </c>
      <c r="I3482">
        <v>0.3569587628</v>
      </c>
    </row>
    <row r="3483" spans="6:9" x14ac:dyDescent="0.3">
      <c r="F3483" s="8">
        <v>4</v>
      </c>
      <c r="G3483" s="8">
        <v>4</v>
      </c>
      <c r="H3483">
        <v>0.43782216489999998</v>
      </c>
      <c r="I3483">
        <v>0.4800257731</v>
      </c>
    </row>
    <row r="3484" spans="6:9" x14ac:dyDescent="0.3">
      <c r="F3484" s="8">
        <v>10</v>
      </c>
      <c r="G3484" s="8">
        <v>9</v>
      </c>
      <c r="H3484">
        <v>0.84858247419999999</v>
      </c>
      <c r="I3484">
        <v>0.84858247419999999</v>
      </c>
    </row>
    <row r="3485" spans="6:9" x14ac:dyDescent="0.3">
      <c r="F3485" s="8">
        <v>6</v>
      </c>
      <c r="G3485" s="8">
        <v>6</v>
      </c>
      <c r="H3485">
        <v>0.63337628859999995</v>
      </c>
      <c r="I3485">
        <v>0.68298969070000004</v>
      </c>
    </row>
    <row r="3486" spans="6:9" x14ac:dyDescent="0.3">
      <c r="F3486" s="8">
        <v>0</v>
      </c>
      <c r="G3486" s="8">
        <v>0</v>
      </c>
      <c r="H3486">
        <v>0</v>
      </c>
      <c r="I3486">
        <v>0</v>
      </c>
    </row>
    <row r="3487" spans="6:9" x14ac:dyDescent="0.3">
      <c r="F3487" s="8">
        <v>6</v>
      </c>
      <c r="G3487" s="8">
        <v>6</v>
      </c>
      <c r="H3487">
        <v>0.63337628859999995</v>
      </c>
      <c r="I3487">
        <v>0.68298969070000004</v>
      </c>
    </row>
    <row r="3488" spans="6:9" x14ac:dyDescent="0.3">
      <c r="F3488" s="8">
        <v>1</v>
      </c>
      <c r="G3488" s="8">
        <v>1</v>
      </c>
      <c r="H3488">
        <v>7.1198453600000003E-2</v>
      </c>
      <c r="I3488">
        <v>9.1172680399999997E-2</v>
      </c>
    </row>
    <row r="3489" spans="6:9" x14ac:dyDescent="0.3">
      <c r="F3489" s="8">
        <v>4</v>
      </c>
      <c r="G3489" s="8">
        <v>4</v>
      </c>
      <c r="H3489">
        <v>0.43782216489999998</v>
      </c>
      <c r="I3489">
        <v>0.4800257731</v>
      </c>
    </row>
    <row r="3490" spans="6:9" x14ac:dyDescent="0.3">
      <c r="F3490" s="8">
        <v>1</v>
      </c>
      <c r="G3490" s="8">
        <v>1</v>
      </c>
      <c r="H3490">
        <v>7.1198453600000003E-2</v>
      </c>
      <c r="I3490">
        <v>9.1172680399999997E-2</v>
      </c>
    </row>
    <row r="3491" spans="6:9" x14ac:dyDescent="0.3">
      <c r="F3491" s="8">
        <v>11</v>
      </c>
      <c r="G3491" s="8">
        <v>11</v>
      </c>
      <c r="H3491">
        <v>0.87564432979999995</v>
      </c>
      <c r="I3491">
        <v>0.89207474220000005</v>
      </c>
    </row>
    <row r="3492" spans="6:9" x14ac:dyDescent="0.3">
      <c r="F3492" s="8">
        <v>17</v>
      </c>
      <c r="G3492" s="8">
        <v>16</v>
      </c>
      <c r="H3492">
        <v>0.95006443289999998</v>
      </c>
      <c r="I3492">
        <v>0.95521907210000001</v>
      </c>
    </row>
    <row r="3493" spans="6:9" x14ac:dyDescent="0.3">
      <c r="F3493" s="8">
        <v>5</v>
      </c>
      <c r="G3493" s="8">
        <v>5</v>
      </c>
      <c r="H3493">
        <v>0.54445876280000005</v>
      </c>
      <c r="I3493">
        <v>0.5898840206</v>
      </c>
    </row>
    <row r="3494" spans="6:9" x14ac:dyDescent="0.3">
      <c r="F3494" s="8">
        <v>1</v>
      </c>
      <c r="G3494" s="8">
        <v>1</v>
      </c>
      <c r="H3494">
        <v>7.1198453600000003E-2</v>
      </c>
      <c r="I3494">
        <v>9.1172680399999997E-2</v>
      </c>
    </row>
    <row r="3495" spans="6:9" x14ac:dyDescent="0.3">
      <c r="F3495" s="8">
        <v>0</v>
      </c>
      <c r="G3495" s="8">
        <v>0</v>
      </c>
      <c r="H3495">
        <v>0</v>
      </c>
      <c r="I3495">
        <v>0</v>
      </c>
    </row>
    <row r="3496" spans="6:9" x14ac:dyDescent="0.3">
      <c r="F3496" s="8">
        <v>3</v>
      </c>
      <c r="G3496" s="8">
        <v>3</v>
      </c>
      <c r="H3496">
        <v>0.3125</v>
      </c>
      <c r="I3496">
        <v>0.3569587628</v>
      </c>
    </row>
    <row r="3497" spans="6:9" x14ac:dyDescent="0.3">
      <c r="F3497" s="8">
        <v>5</v>
      </c>
      <c r="G3497" s="8">
        <v>5</v>
      </c>
      <c r="H3497">
        <v>0.54445876280000005</v>
      </c>
      <c r="I3497">
        <v>0.5898840206</v>
      </c>
    </row>
    <row r="3498" spans="6:9" x14ac:dyDescent="0.3">
      <c r="F3498" s="8">
        <v>4</v>
      </c>
      <c r="G3498" s="8">
        <v>4</v>
      </c>
      <c r="H3498">
        <v>0.43782216489999998</v>
      </c>
      <c r="I3498">
        <v>0.4800257731</v>
      </c>
    </row>
    <row r="3499" spans="6:9" x14ac:dyDescent="0.3">
      <c r="F3499" s="8">
        <v>11</v>
      </c>
      <c r="G3499" s="8">
        <v>11</v>
      </c>
      <c r="H3499">
        <v>0.87564432979999995</v>
      </c>
      <c r="I3499">
        <v>0.89207474220000005</v>
      </c>
    </row>
    <row r="3500" spans="6:9" x14ac:dyDescent="0.3">
      <c r="F3500" s="8">
        <v>4</v>
      </c>
      <c r="G3500" s="8">
        <v>4</v>
      </c>
      <c r="H3500">
        <v>0.43782216489999998</v>
      </c>
      <c r="I3500">
        <v>0.4800257731</v>
      </c>
    </row>
    <row r="3501" spans="6:9" x14ac:dyDescent="0.3">
      <c r="F3501" s="8">
        <v>0</v>
      </c>
      <c r="G3501" s="8">
        <v>0</v>
      </c>
      <c r="H3501">
        <v>0</v>
      </c>
      <c r="I3501">
        <v>0</v>
      </c>
    </row>
    <row r="3502" spans="6:9" x14ac:dyDescent="0.3">
      <c r="F3502" s="8">
        <v>4</v>
      </c>
      <c r="G3502" s="8">
        <v>4</v>
      </c>
      <c r="H3502">
        <v>0.43782216489999998</v>
      </c>
      <c r="I3502">
        <v>0.4800257731</v>
      </c>
    </row>
    <row r="3503" spans="6:9" x14ac:dyDescent="0.3">
      <c r="F3503" s="8">
        <v>5</v>
      </c>
      <c r="G3503" s="8">
        <v>5</v>
      </c>
      <c r="H3503">
        <v>0.54445876280000005</v>
      </c>
      <c r="I3503">
        <v>0.5898840206</v>
      </c>
    </row>
    <row r="3504" spans="6:9" x14ac:dyDescent="0.3">
      <c r="F3504" s="8">
        <v>2</v>
      </c>
      <c r="G3504" s="8">
        <v>2</v>
      </c>
      <c r="H3504">
        <v>0.18685567010000001</v>
      </c>
      <c r="I3504">
        <v>0.2190721649</v>
      </c>
    </row>
    <row r="3505" spans="6:9" x14ac:dyDescent="0.3">
      <c r="F3505" s="8">
        <v>3</v>
      </c>
      <c r="G3505" s="8">
        <v>3</v>
      </c>
      <c r="H3505">
        <v>0.3125</v>
      </c>
      <c r="I3505">
        <v>0.3569587628</v>
      </c>
    </row>
    <row r="3506" spans="6:9" x14ac:dyDescent="0.3">
      <c r="F3506" s="8">
        <v>2</v>
      </c>
      <c r="G3506" s="8">
        <v>2</v>
      </c>
      <c r="H3506">
        <v>0.18685567010000001</v>
      </c>
      <c r="I3506">
        <v>0.2190721649</v>
      </c>
    </row>
    <row r="3507" spans="6:9" x14ac:dyDescent="0.3">
      <c r="F3507" s="8">
        <v>1</v>
      </c>
      <c r="G3507" s="8">
        <v>1</v>
      </c>
      <c r="H3507">
        <v>7.1198453600000003E-2</v>
      </c>
      <c r="I3507">
        <v>9.1172680399999997E-2</v>
      </c>
    </row>
    <row r="3508" spans="6:9" x14ac:dyDescent="0.3">
      <c r="F3508" s="8">
        <v>2</v>
      </c>
      <c r="G3508" s="8">
        <v>2</v>
      </c>
      <c r="H3508">
        <v>0.18685567010000001</v>
      </c>
      <c r="I3508">
        <v>0.2190721649</v>
      </c>
    </row>
    <row r="3509" spans="6:9" x14ac:dyDescent="0.3">
      <c r="F3509" s="8">
        <v>14</v>
      </c>
      <c r="G3509" s="8">
        <v>13</v>
      </c>
      <c r="H3509">
        <v>0.92268041229999997</v>
      </c>
      <c r="I3509">
        <v>0.92719072160000005</v>
      </c>
    </row>
    <row r="3510" spans="6:9" x14ac:dyDescent="0.3">
      <c r="F3510" s="8">
        <v>5</v>
      </c>
      <c r="G3510" s="8">
        <v>5</v>
      </c>
      <c r="H3510">
        <v>0.54445876280000005</v>
      </c>
      <c r="I3510">
        <v>0.5898840206</v>
      </c>
    </row>
    <row r="3511" spans="6:9" x14ac:dyDescent="0.3">
      <c r="F3511" s="8">
        <v>10</v>
      </c>
      <c r="G3511" s="8">
        <v>10</v>
      </c>
      <c r="H3511">
        <v>0.84858247419999999</v>
      </c>
      <c r="I3511">
        <v>0.87338917520000003</v>
      </c>
    </row>
    <row r="3512" spans="6:9" x14ac:dyDescent="0.3">
      <c r="F3512" s="8">
        <v>1</v>
      </c>
      <c r="G3512" s="8">
        <v>1</v>
      </c>
      <c r="H3512">
        <v>7.1198453600000003E-2</v>
      </c>
      <c r="I3512">
        <v>9.1172680399999997E-2</v>
      </c>
    </row>
    <row r="3513" spans="6:9" x14ac:dyDescent="0.3">
      <c r="F3513" s="8">
        <v>2</v>
      </c>
      <c r="G3513" s="8">
        <v>2</v>
      </c>
      <c r="H3513">
        <v>0.18685567010000001</v>
      </c>
      <c r="I3513">
        <v>0.2190721649</v>
      </c>
    </row>
    <row r="3514" spans="6:9" x14ac:dyDescent="0.3">
      <c r="F3514" s="8">
        <v>1</v>
      </c>
      <c r="G3514" s="8">
        <v>1</v>
      </c>
      <c r="H3514">
        <v>7.1198453600000003E-2</v>
      </c>
      <c r="I3514">
        <v>9.1172680399999997E-2</v>
      </c>
    </row>
    <row r="3515" spans="6:9" x14ac:dyDescent="0.3">
      <c r="F3515" s="8">
        <v>2</v>
      </c>
      <c r="G3515" s="8">
        <v>2</v>
      </c>
      <c r="H3515">
        <v>0.18685567010000001</v>
      </c>
      <c r="I3515">
        <v>0.2190721649</v>
      </c>
    </row>
    <row r="3516" spans="6:9" x14ac:dyDescent="0.3">
      <c r="F3516" s="8">
        <v>4</v>
      </c>
      <c r="G3516" s="8">
        <v>4</v>
      </c>
      <c r="H3516">
        <v>0.43782216489999998</v>
      </c>
      <c r="I3516">
        <v>0.4800257731</v>
      </c>
    </row>
    <row r="3517" spans="6:9" x14ac:dyDescent="0.3">
      <c r="F3517" s="8">
        <v>7</v>
      </c>
      <c r="G3517" s="8">
        <v>7</v>
      </c>
      <c r="H3517">
        <v>0.71520618550000004</v>
      </c>
      <c r="I3517">
        <v>0.7509664948</v>
      </c>
    </row>
    <row r="3518" spans="6:9" x14ac:dyDescent="0.3">
      <c r="F3518" s="8">
        <v>3</v>
      </c>
      <c r="G3518" s="8">
        <v>3</v>
      </c>
      <c r="H3518">
        <v>0.3125</v>
      </c>
      <c r="I3518">
        <v>0.3569587628</v>
      </c>
    </row>
    <row r="3519" spans="6:9" x14ac:dyDescent="0.3">
      <c r="F3519" s="8">
        <v>7</v>
      </c>
      <c r="G3519" s="8">
        <v>7</v>
      </c>
      <c r="H3519">
        <v>0.71520618550000004</v>
      </c>
      <c r="I3519">
        <v>0.7509664948</v>
      </c>
    </row>
    <row r="3520" spans="6:9" x14ac:dyDescent="0.3">
      <c r="F3520" s="8">
        <v>5</v>
      </c>
      <c r="G3520" s="8">
        <v>5</v>
      </c>
      <c r="H3520">
        <v>0.54445876280000005</v>
      </c>
      <c r="I3520">
        <v>0.5898840206</v>
      </c>
    </row>
    <row r="3521" spans="6:9" x14ac:dyDescent="0.3">
      <c r="F3521" s="8">
        <v>3</v>
      </c>
      <c r="G3521" s="8">
        <v>3</v>
      </c>
      <c r="H3521">
        <v>0.3125</v>
      </c>
      <c r="I3521">
        <v>0.3569587628</v>
      </c>
    </row>
    <row r="3522" spans="6:9" x14ac:dyDescent="0.3">
      <c r="F3522" s="8">
        <v>4</v>
      </c>
      <c r="G3522" s="8">
        <v>4</v>
      </c>
      <c r="H3522">
        <v>0.43782216489999998</v>
      </c>
      <c r="I3522">
        <v>0.4800257731</v>
      </c>
    </row>
    <row r="3523" spans="6:9" x14ac:dyDescent="0.3">
      <c r="F3523" s="8">
        <v>5</v>
      </c>
      <c r="G3523" s="8">
        <v>5</v>
      </c>
      <c r="H3523">
        <v>0.54445876280000005</v>
      </c>
      <c r="I3523">
        <v>0.5898840206</v>
      </c>
    </row>
    <row r="3524" spans="6:9" x14ac:dyDescent="0.3">
      <c r="F3524" s="8">
        <v>4</v>
      </c>
      <c r="G3524" s="8">
        <v>4</v>
      </c>
      <c r="H3524">
        <v>0.43782216489999998</v>
      </c>
      <c r="I3524">
        <v>0.4800257731</v>
      </c>
    </row>
    <row r="3525" spans="6:9" x14ac:dyDescent="0.3">
      <c r="F3525" s="8">
        <v>1</v>
      </c>
      <c r="G3525" s="8">
        <v>1</v>
      </c>
      <c r="H3525">
        <v>7.1198453600000003E-2</v>
      </c>
      <c r="I3525">
        <v>9.1172680399999997E-2</v>
      </c>
    </row>
    <row r="3526" spans="6:9" x14ac:dyDescent="0.3">
      <c r="F3526" s="8">
        <v>7</v>
      </c>
      <c r="G3526" s="8">
        <v>7</v>
      </c>
      <c r="H3526">
        <v>0.71520618550000004</v>
      </c>
      <c r="I3526">
        <v>0.7509664948</v>
      </c>
    </row>
    <row r="3527" spans="6:9" x14ac:dyDescent="0.3">
      <c r="F3527" s="8">
        <v>2</v>
      </c>
      <c r="G3527" s="8">
        <v>2</v>
      </c>
      <c r="H3527">
        <v>0.18685567010000001</v>
      </c>
      <c r="I3527">
        <v>0.2190721649</v>
      </c>
    </row>
    <row r="3528" spans="6:9" x14ac:dyDescent="0.3">
      <c r="F3528" s="8">
        <v>2</v>
      </c>
      <c r="G3528" s="8">
        <v>2</v>
      </c>
      <c r="H3528">
        <v>0.18685567010000001</v>
      </c>
      <c r="I3528">
        <v>0.2190721649</v>
      </c>
    </row>
    <row r="3529" spans="6:9" x14ac:dyDescent="0.3">
      <c r="F3529" s="8">
        <v>11</v>
      </c>
      <c r="G3529" s="8">
        <v>11</v>
      </c>
      <c r="H3529">
        <v>0.87564432979999995</v>
      </c>
      <c r="I3529">
        <v>0.89207474220000005</v>
      </c>
    </row>
    <row r="3530" spans="6:9" x14ac:dyDescent="0.3">
      <c r="F3530" s="8">
        <v>1</v>
      </c>
      <c r="G3530" s="8">
        <v>1</v>
      </c>
      <c r="H3530">
        <v>7.1198453600000003E-2</v>
      </c>
      <c r="I3530">
        <v>9.1172680399999997E-2</v>
      </c>
    </row>
    <row r="3531" spans="6:9" x14ac:dyDescent="0.3">
      <c r="F3531" s="8">
        <v>10</v>
      </c>
      <c r="G3531" s="8">
        <v>9</v>
      </c>
      <c r="H3531">
        <v>0.84858247419999999</v>
      </c>
      <c r="I3531">
        <v>0.84858247419999999</v>
      </c>
    </row>
    <row r="3532" spans="6:9" x14ac:dyDescent="0.3">
      <c r="F3532" s="8">
        <v>14</v>
      </c>
      <c r="G3532" s="8">
        <v>13</v>
      </c>
      <c r="H3532">
        <v>0.92268041229999997</v>
      </c>
      <c r="I3532">
        <v>0.92719072160000005</v>
      </c>
    </row>
    <row r="3533" spans="6:9" x14ac:dyDescent="0.3">
      <c r="F3533" s="8">
        <v>0</v>
      </c>
      <c r="G3533" s="8">
        <v>0</v>
      </c>
      <c r="H3533">
        <v>0</v>
      </c>
      <c r="I3533">
        <v>0</v>
      </c>
    </row>
    <row r="3534" spans="6:9" x14ac:dyDescent="0.3">
      <c r="F3534" s="8">
        <v>2</v>
      </c>
      <c r="G3534" s="8">
        <v>2</v>
      </c>
      <c r="H3534">
        <v>0.18685567010000001</v>
      </c>
      <c r="I3534">
        <v>0.2190721649</v>
      </c>
    </row>
    <row r="3535" spans="6:9" x14ac:dyDescent="0.3">
      <c r="F3535" s="8">
        <v>5</v>
      </c>
      <c r="G3535" s="8">
        <v>5</v>
      </c>
      <c r="H3535">
        <v>0.54445876280000005</v>
      </c>
      <c r="I3535">
        <v>0.5898840206</v>
      </c>
    </row>
    <row r="3536" spans="6:9" x14ac:dyDescent="0.3">
      <c r="F3536" s="8">
        <v>5</v>
      </c>
      <c r="G3536" s="8">
        <v>5</v>
      </c>
      <c r="H3536">
        <v>0.54445876280000005</v>
      </c>
      <c r="I3536">
        <v>0.5898840206</v>
      </c>
    </row>
    <row r="3537" spans="6:9" x14ac:dyDescent="0.3">
      <c r="F3537" s="8">
        <v>3</v>
      </c>
      <c r="G3537" s="8">
        <v>3</v>
      </c>
      <c r="H3537">
        <v>0.3125</v>
      </c>
      <c r="I3537">
        <v>0.3569587628</v>
      </c>
    </row>
    <row r="3538" spans="6:9" x14ac:dyDescent="0.3">
      <c r="F3538" s="8">
        <v>4</v>
      </c>
      <c r="G3538" s="8">
        <v>4</v>
      </c>
      <c r="H3538">
        <v>0.43782216489999998</v>
      </c>
      <c r="I3538">
        <v>0.4800257731</v>
      </c>
    </row>
    <row r="3539" spans="6:9" x14ac:dyDescent="0.3">
      <c r="F3539" s="8">
        <v>0</v>
      </c>
      <c r="G3539" s="8">
        <v>0</v>
      </c>
      <c r="H3539">
        <v>0</v>
      </c>
      <c r="I3539">
        <v>0</v>
      </c>
    </row>
    <row r="3540" spans="6:9" x14ac:dyDescent="0.3">
      <c r="F3540" s="8">
        <v>7</v>
      </c>
      <c r="G3540" s="8">
        <v>7</v>
      </c>
      <c r="H3540">
        <v>0.71520618550000004</v>
      </c>
      <c r="I3540">
        <v>0.7509664948</v>
      </c>
    </row>
    <row r="3541" spans="6:9" x14ac:dyDescent="0.3">
      <c r="F3541" s="8">
        <v>1</v>
      </c>
      <c r="G3541" s="8">
        <v>1</v>
      </c>
      <c r="H3541">
        <v>7.1198453600000003E-2</v>
      </c>
      <c r="I3541">
        <v>9.1172680399999997E-2</v>
      </c>
    </row>
    <row r="3542" spans="6:9" x14ac:dyDescent="0.3">
      <c r="F3542" s="8">
        <v>7</v>
      </c>
      <c r="G3542" s="8">
        <v>7</v>
      </c>
      <c r="H3542">
        <v>0.71520618550000004</v>
      </c>
      <c r="I3542">
        <v>0.7509664948</v>
      </c>
    </row>
    <row r="3543" spans="6:9" x14ac:dyDescent="0.3">
      <c r="F3543" s="8">
        <v>10</v>
      </c>
      <c r="G3543" s="8">
        <v>10</v>
      </c>
      <c r="H3543">
        <v>0.84858247419999999</v>
      </c>
      <c r="I3543">
        <v>0.87338917520000003</v>
      </c>
    </row>
    <row r="3544" spans="6:9" x14ac:dyDescent="0.3">
      <c r="F3544" s="8">
        <v>5</v>
      </c>
      <c r="G3544" s="8">
        <v>5</v>
      </c>
      <c r="H3544">
        <v>0.54445876280000005</v>
      </c>
      <c r="I3544">
        <v>0.5898840206</v>
      </c>
    </row>
    <row r="3545" spans="6:9" x14ac:dyDescent="0.3">
      <c r="F3545" s="8">
        <v>5</v>
      </c>
      <c r="G3545" s="8">
        <v>5</v>
      </c>
      <c r="H3545">
        <v>0.54445876280000005</v>
      </c>
      <c r="I3545">
        <v>0.5898840206</v>
      </c>
    </row>
    <row r="3546" spans="6:9" x14ac:dyDescent="0.3">
      <c r="F3546" s="8">
        <v>0</v>
      </c>
      <c r="G3546" s="8">
        <v>0</v>
      </c>
      <c r="H3546">
        <v>0</v>
      </c>
      <c r="I3546">
        <v>0</v>
      </c>
    </row>
    <row r="3547" spans="6:9" x14ac:dyDescent="0.3">
      <c r="F3547" s="8">
        <v>6</v>
      </c>
      <c r="G3547" s="8">
        <v>6</v>
      </c>
      <c r="H3547">
        <v>0.63337628859999995</v>
      </c>
      <c r="I3547">
        <v>0.68298969070000004</v>
      </c>
    </row>
    <row r="3548" spans="6:9" x14ac:dyDescent="0.3">
      <c r="F3548" s="8">
        <v>2</v>
      </c>
      <c r="G3548" s="8">
        <v>2</v>
      </c>
      <c r="H3548">
        <v>0.18685567010000001</v>
      </c>
      <c r="I3548">
        <v>0.2190721649</v>
      </c>
    </row>
    <row r="3549" spans="6:9" x14ac:dyDescent="0.3">
      <c r="F3549" s="8">
        <v>11</v>
      </c>
      <c r="G3549" s="8">
        <v>11</v>
      </c>
      <c r="H3549">
        <v>0.87564432979999995</v>
      </c>
      <c r="I3549">
        <v>0.89207474220000005</v>
      </c>
    </row>
    <row r="3550" spans="6:9" x14ac:dyDescent="0.3">
      <c r="F3550" s="8">
        <v>1</v>
      </c>
      <c r="G3550" s="8">
        <v>1</v>
      </c>
      <c r="H3550">
        <v>7.1198453600000003E-2</v>
      </c>
      <c r="I3550">
        <v>9.1172680399999997E-2</v>
      </c>
    </row>
  </sheetData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7212EB-C187-4509-B941-75C3C9AF2539}">
  <dimension ref="A1:AH1877"/>
  <sheetViews>
    <sheetView topLeftCell="C1" workbookViewId="0">
      <selection activeCell="I3" sqref="I3"/>
    </sheetView>
  </sheetViews>
  <sheetFormatPr defaultRowHeight="15.6" x14ac:dyDescent="0.3"/>
  <cols>
    <col min="1" max="1" width="13.5" customWidth="1"/>
    <col min="2" max="2" width="13.3984375" customWidth="1"/>
    <col min="3" max="3" width="15.296875" bestFit="1" customWidth="1"/>
    <col min="4" max="4" width="13.296875" bestFit="1" customWidth="1"/>
    <col min="7" max="7" width="20" customWidth="1"/>
    <col min="8" max="8" width="18.5" customWidth="1"/>
    <col min="9" max="9" width="13.5" bestFit="1" customWidth="1"/>
    <col min="10" max="10" width="12.69921875"/>
    <col min="12" max="12" width="16.09765625" customWidth="1"/>
    <col min="14" max="14" width="19.296875" customWidth="1"/>
    <col min="16" max="16" width="10.8984375" customWidth="1"/>
    <col min="24" max="24" width="12.59765625" customWidth="1"/>
    <col min="25" max="25" width="14.09765625" customWidth="1"/>
    <col min="26" max="26" width="12.5" customWidth="1"/>
    <col min="27" max="27" width="12" customWidth="1"/>
    <col min="30" max="30" width="10.5" customWidth="1"/>
    <col min="31" max="31" width="13" customWidth="1"/>
    <col min="32" max="32" width="12.5" customWidth="1"/>
    <col min="33" max="33" width="13.69921875" customWidth="1"/>
    <col min="35" max="35" width="15.8984375" customWidth="1"/>
  </cols>
  <sheetData>
    <row r="1" spans="1:34" x14ac:dyDescent="0.3">
      <c r="A1" s="7" t="s">
        <v>1</v>
      </c>
      <c r="B1" s="7" t="s">
        <v>2</v>
      </c>
      <c r="C1" t="s">
        <v>1620</v>
      </c>
      <c r="D1" t="s">
        <v>1621</v>
      </c>
      <c r="F1" s="7" t="s">
        <v>3</v>
      </c>
      <c r="G1" s="7" t="s">
        <v>4</v>
      </c>
      <c r="H1" t="s">
        <v>1622</v>
      </c>
      <c r="I1" t="s">
        <v>1616</v>
      </c>
      <c r="K1" s="7" t="s">
        <v>5</v>
      </c>
      <c r="L1" s="7" t="s">
        <v>6</v>
      </c>
      <c r="M1" t="s">
        <v>1623</v>
      </c>
      <c r="N1" t="s">
        <v>1614</v>
      </c>
      <c r="P1" s="7" t="s">
        <v>7</v>
      </c>
      <c r="Q1" s="7" t="s">
        <v>8</v>
      </c>
      <c r="R1" t="s">
        <v>1624</v>
      </c>
      <c r="S1" t="s">
        <v>1619</v>
      </c>
      <c r="U1" s="7" t="s">
        <v>9</v>
      </c>
      <c r="V1" s="7" t="s">
        <v>10</v>
      </c>
      <c r="W1" t="s">
        <v>1625</v>
      </c>
      <c r="X1" t="s">
        <v>1618</v>
      </c>
      <c r="Z1" s="7" t="s">
        <v>11</v>
      </c>
      <c r="AA1" s="7" t="s">
        <v>12</v>
      </c>
      <c r="AB1" t="s">
        <v>1626</v>
      </c>
      <c r="AC1" t="s">
        <v>1617</v>
      </c>
      <c r="AE1" s="7" t="s">
        <v>13</v>
      </c>
      <c r="AF1" s="7" t="s">
        <v>14</v>
      </c>
      <c r="AG1" t="s">
        <v>1627</v>
      </c>
      <c r="AH1" t="s">
        <v>1615</v>
      </c>
    </row>
    <row r="2" spans="1:34" x14ac:dyDescent="0.3">
      <c r="A2" s="7">
        <v>151</v>
      </c>
      <c r="B2" s="7">
        <v>161</v>
      </c>
      <c r="C2">
        <v>0.79956427009999997</v>
      </c>
      <c r="D2">
        <v>0.82788671020000004</v>
      </c>
      <c r="F2" s="7">
        <v>85</v>
      </c>
      <c r="G2" s="7">
        <v>79</v>
      </c>
      <c r="H2">
        <v>0.66877637130000001</v>
      </c>
      <c r="I2">
        <v>0.68565400840000001</v>
      </c>
      <c r="K2" s="7">
        <v>33</v>
      </c>
      <c r="L2" s="7">
        <v>31</v>
      </c>
      <c r="M2">
        <v>0.33076923070000003</v>
      </c>
      <c r="N2">
        <v>0.3461538461</v>
      </c>
      <c r="P2" s="7">
        <v>68</v>
      </c>
      <c r="Q2" s="7">
        <v>109</v>
      </c>
      <c r="R2">
        <v>0.53438113939999998</v>
      </c>
      <c r="S2">
        <v>0.73084479369999999</v>
      </c>
      <c r="U2" s="7">
        <v>368</v>
      </c>
      <c r="V2" s="7">
        <v>359</v>
      </c>
      <c r="W2">
        <v>0.98635477579999997</v>
      </c>
      <c r="X2">
        <v>0.98735408560000004</v>
      </c>
      <c r="Z2" s="7">
        <v>32</v>
      </c>
      <c r="AA2" s="7">
        <v>29</v>
      </c>
      <c r="AB2">
        <v>0.68173258000000003</v>
      </c>
      <c r="AC2">
        <v>0.67628607269999996</v>
      </c>
      <c r="AE2" s="7">
        <v>6</v>
      </c>
      <c r="AF2" s="7">
        <v>5</v>
      </c>
      <c r="AG2">
        <v>0.64883574570000002</v>
      </c>
      <c r="AH2">
        <v>0.66310496539999997</v>
      </c>
    </row>
    <row r="3" spans="1:34" x14ac:dyDescent="0.3">
      <c r="A3" s="7">
        <v>1388</v>
      </c>
      <c r="B3" s="7">
        <v>1264</v>
      </c>
      <c r="C3">
        <v>0.99128540300000001</v>
      </c>
      <c r="D3">
        <v>0.98910675380000002</v>
      </c>
      <c r="F3" s="7">
        <v>21</v>
      </c>
      <c r="G3" s="7">
        <v>19</v>
      </c>
      <c r="H3">
        <v>0.2489451476</v>
      </c>
      <c r="I3">
        <v>0.26582278479999999</v>
      </c>
      <c r="K3" s="7">
        <v>6</v>
      </c>
      <c r="L3" s="7">
        <v>5</v>
      </c>
      <c r="M3">
        <v>4.4230769199999999E-2</v>
      </c>
      <c r="N3">
        <v>4.8076923000000001E-2</v>
      </c>
      <c r="P3" s="7">
        <v>71</v>
      </c>
      <c r="Q3" s="7">
        <v>54</v>
      </c>
      <c r="R3">
        <v>0.55009823179999995</v>
      </c>
      <c r="S3">
        <v>0.49312377210000002</v>
      </c>
      <c r="U3" s="7">
        <v>13</v>
      </c>
      <c r="V3" s="7">
        <v>14</v>
      </c>
      <c r="W3">
        <v>0.1062378167</v>
      </c>
      <c r="X3">
        <v>0.15564202329999999</v>
      </c>
      <c r="Z3" s="7">
        <v>79</v>
      </c>
      <c r="AA3" s="7">
        <v>70</v>
      </c>
      <c r="AB3">
        <v>0.93032015059999995</v>
      </c>
      <c r="AC3">
        <v>0.93663739020000003</v>
      </c>
      <c r="AE3" s="7">
        <v>2</v>
      </c>
      <c r="AF3" s="7">
        <v>2</v>
      </c>
      <c r="AG3">
        <v>0.1957205789</v>
      </c>
      <c r="AH3">
        <v>0.27089880570000002</v>
      </c>
    </row>
    <row r="4" spans="1:34" x14ac:dyDescent="0.3">
      <c r="A4" s="7">
        <v>414</v>
      </c>
      <c r="B4" s="7">
        <v>373</v>
      </c>
      <c r="C4">
        <v>0.94989106749999996</v>
      </c>
      <c r="D4">
        <v>0.94989106749999996</v>
      </c>
      <c r="F4" s="7">
        <v>19</v>
      </c>
      <c r="G4" s="7">
        <v>23</v>
      </c>
      <c r="H4">
        <v>0.23206751049999999</v>
      </c>
      <c r="I4">
        <v>0.29957805900000001</v>
      </c>
      <c r="K4" s="7">
        <v>49</v>
      </c>
      <c r="L4" s="7">
        <v>39</v>
      </c>
      <c r="M4">
        <v>0.45576923070000003</v>
      </c>
      <c r="N4">
        <v>0.41923076920000002</v>
      </c>
      <c r="P4" s="7">
        <v>42</v>
      </c>
      <c r="Q4" s="7">
        <v>32</v>
      </c>
      <c r="R4">
        <v>0.36935166990000001</v>
      </c>
      <c r="S4">
        <v>0.33202357560000001</v>
      </c>
      <c r="U4" s="7">
        <v>16</v>
      </c>
      <c r="V4" s="7">
        <v>15</v>
      </c>
      <c r="W4">
        <v>0.16179337229999999</v>
      </c>
      <c r="X4">
        <v>0.1819066147</v>
      </c>
      <c r="Z4" s="7">
        <v>9</v>
      </c>
      <c r="AA4" s="7">
        <v>7</v>
      </c>
      <c r="AB4">
        <v>0.1537978656</v>
      </c>
      <c r="AC4">
        <v>0.1223337515</v>
      </c>
      <c r="AE4" s="7">
        <v>3</v>
      </c>
      <c r="AF4" s="7">
        <v>1</v>
      </c>
      <c r="AG4">
        <v>0.34235368150000001</v>
      </c>
      <c r="AH4">
        <v>0.1118793211</v>
      </c>
    </row>
    <row r="5" spans="1:34" x14ac:dyDescent="0.3">
      <c r="A5" s="7">
        <v>131</v>
      </c>
      <c r="B5" s="7">
        <v>135</v>
      </c>
      <c r="C5">
        <v>0.7864923747</v>
      </c>
      <c r="D5">
        <v>0.79302832239999999</v>
      </c>
      <c r="F5" s="7">
        <v>20</v>
      </c>
      <c r="G5" s="7">
        <v>22</v>
      </c>
      <c r="H5">
        <v>0.24261603370000001</v>
      </c>
      <c r="I5">
        <v>0.28902953580000001</v>
      </c>
      <c r="K5" s="7">
        <v>1</v>
      </c>
      <c r="L5" s="7">
        <v>0</v>
      </c>
      <c r="M5">
        <v>3.8461538E-3</v>
      </c>
      <c r="N5">
        <v>0</v>
      </c>
      <c r="P5" s="7">
        <v>42</v>
      </c>
      <c r="Q5" s="7">
        <v>40</v>
      </c>
      <c r="R5">
        <v>0.36935166990000001</v>
      </c>
      <c r="S5">
        <v>0.40471512770000001</v>
      </c>
      <c r="U5" s="7">
        <v>27</v>
      </c>
      <c r="V5" s="7">
        <v>23</v>
      </c>
      <c r="W5">
        <v>0.3323586744</v>
      </c>
      <c r="X5">
        <v>0.3200389105</v>
      </c>
      <c r="Z5" s="7">
        <v>11</v>
      </c>
      <c r="AA5" s="7">
        <v>10</v>
      </c>
      <c r="AB5">
        <v>0.20966729440000001</v>
      </c>
      <c r="AC5">
        <v>0.20953575899999999</v>
      </c>
      <c r="AE5" s="7">
        <v>1</v>
      </c>
      <c r="AF5" s="7">
        <v>0</v>
      </c>
      <c r="AG5">
        <v>7.7407174300000006E-2</v>
      </c>
      <c r="AH5">
        <v>0</v>
      </c>
    </row>
    <row r="6" spans="1:34" x14ac:dyDescent="0.3">
      <c r="A6" s="7">
        <v>12</v>
      </c>
      <c r="B6" s="7">
        <v>14</v>
      </c>
      <c r="C6">
        <v>0.18736383440000001</v>
      </c>
      <c r="D6">
        <v>0.22004357290000001</v>
      </c>
      <c r="F6" s="7">
        <v>28</v>
      </c>
      <c r="G6" s="7">
        <v>26</v>
      </c>
      <c r="H6">
        <v>0.3101265822</v>
      </c>
      <c r="I6">
        <v>0.33333333329999998</v>
      </c>
      <c r="K6" s="7">
        <v>340</v>
      </c>
      <c r="L6" s="7">
        <v>300</v>
      </c>
      <c r="M6">
        <v>0.92884615380000002</v>
      </c>
      <c r="N6">
        <v>0.93846153840000002</v>
      </c>
      <c r="P6" s="7">
        <v>27</v>
      </c>
      <c r="Q6" s="7">
        <v>22</v>
      </c>
      <c r="R6">
        <v>0.2278978388</v>
      </c>
      <c r="S6">
        <v>0.21218074649999999</v>
      </c>
      <c r="U6" s="7">
        <v>14</v>
      </c>
      <c r="V6" s="7">
        <v>15</v>
      </c>
      <c r="W6">
        <v>0.1247563352</v>
      </c>
      <c r="X6">
        <v>0.1819066147</v>
      </c>
      <c r="Z6" s="7">
        <v>43</v>
      </c>
      <c r="AA6" s="7">
        <v>42</v>
      </c>
      <c r="AB6">
        <v>0.78656622720000002</v>
      </c>
      <c r="AC6">
        <v>0.80991217059999998</v>
      </c>
      <c r="AE6" s="7">
        <v>6</v>
      </c>
      <c r="AF6" s="7">
        <v>6</v>
      </c>
      <c r="AG6">
        <v>0.64883574570000002</v>
      </c>
      <c r="AH6">
        <v>0.73538654930000003</v>
      </c>
    </row>
    <row r="7" spans="1:34" x14ac:dyDescent="0.3">
      <c r="A7" s="7">
        <v>23</v>
      </c>
      <c r="B7" s="7">
        <v>18</v>
      </c>
      <c r="C7">
        <v>0.3137254901</v>
      </c>
      <c r="D7">
        <v>0.27668845310000001</v>
      </c>
      <c r="F7" s="7">
        <v>7</v>
      </c>
      <c r="G7" s="7">
        <v>2</v>
      </c>
      <c r="H7">
        <v>7.3839662400000006E-2</v>
      </c>
      <c r="I7">
        <v>2.7426160299999999E-2</v>
      </c>
      <c r="K7" s="7">
        <v>67</v>
      </c>
      <c r="L7" s="7">
        <v>62</v>
      </c>
      <c r="M7">
        <v>0.56153846149999997</v>
      </c>
      <c r="N7">
        <v>0.59038461529999997</v>
      </c>
      <c r="P7" s="7">
        <v>37</v>
      </c>
      <c r="Q7" s="7">
        <v>38</v>
      </c>
      <c r="R7">
        <v>0.31434184669999998</v>
      </c>
      <c r="S7">
        <v>0.38703339879999998</v>
      </c>
      <c r="U7" s="7">
        <v>36</v>
      </c>
      <c r="V7" s="7">
        <v>27</v>
      </c>
      <c r="W7">
        <v>0.45321637419999999</v>
      </c>
      <c r="X7">
        <v>0.38521400770000003</v>
      </c>
      <c r="Z7" s="7">
        <v>38</v>
      </c>
      <c r="AA7" s="7">
        <v>37</v>
      </c>
      <c r="AB7">
        <v>0.74262397989999995</v>
      </c>
      <c r="AC7">
        <v>0.76787954830000005</v>
      </c>
      <c r="AE7" s="7">
        <v>2</v>
      </c>
      <c r="AF7" s="7">
        <v>2</v>
      </c>
      <c r="AG7">
        <v>0.1957205789</v>
      </c>
      <c r="AH7">
        <v>0.27089880570000002</v>
      </c>
    </row>
    <row r="8" spans="1:34" x14ac:dyDescent="0.3">
      <c r="A8" s="7">
        <v>28</v>
      </c>
      <c r="B8" s="7">
        <v>33</v>
      </c>
      <c r="C8">
        <v>0.37037037029999997</v>
      </c>
      <c r="D8">
        <v>0.41612200430000001</v>
      </c>
      <c r="F8" s="7">
        <v>77</v>
      </c>
      <c r="G8" s="7">
        <v>77</v>
      </c>
      <c r="H8">
        <v>0.62447257379999999</v>
      </c>
      <c r="I8">
        <v>0.6793248945</v>
      </c>
      <c r="K8" s="7">
        <v>12</v>
      </c>
      <c r="L8" s="7">
        <v>7</v>
      </c>
      <c r="M8">
        <v>0.12692307689999999</v>
      </c>
      <c r="N8">
        <v>7.8846153799999999E-2</v>
      </c>
      <c r="P8" s="7">
        <v>65</v>
      </c>
      <c r="Q8" s="7">
        <v>59</v>
      </c>
      <c r="R8">
        <v>0.52455795670000005</v>
      </c>
      <c r="S8">
        <v>0.51473477400000001</v>
      </c>
      <c r="U8" s="7">
        <v>30</v>
      </c>
      <c r="V8" s="7">
        <v>26</v>
      </c>
      <c r="W8">
        <v>0.36842105260000002</v>
      </c>
      <c r="X8">
        <v>0.36867704280000002</v>
      </c>
      <c r="Z8" s="7">
        <v>61</v>
      </c>
      <c r="AA8" s="7">
        <v>52</v>
      </c>
      <c r="AB8">
        <v>0.88198367850000003</v>
      </c>
      <c r="AC8">
        <v>0.87578419070000002</v>
      </c>
      <c r="AE8" s="7">
        <v>6</v>
      </c>
      <c r="AF8" s="7">
        <v>5</v>
      </c>
      <c r="AG8">
        <v>0.64883574570000002</v>
      </c>
      <c r="AH8">
        <v>0.66310496539999997</v>
      </c>
    </row>
    <row r="9" spans="1:34" x14ac:dyDescent="0.3">
      <c r="A9" s="7">
        <v>182</v>
      </c>
      <c r="B9" s="7">
        <v>140</v>
      </c>
      <c r="C9">
        <v>0.83224400870000004</v>
      </c>
      <c r="D9">
        <v>0.80174291929999997</v>
      </c>
      <c r="F9" s="7">
        <v>35</v>
      </c>
      <c r="G9" s="7">
        <v>36</v>
      </c>
      <c r="H9">
        <v>0.3565400843</v>
      </c>
      <c r="I9">
        <v>0.41983122360000003</v>
      </c>
      <c r="K9" s="7">
        <v>496</v>
      </c>
      <c r="L9" s="7">
        <v>435</v>
      </c>
      <c r="M9">
        <v>0.95961538459999995</v>
      </c>
      <c r="N9">
        <v>0.96538461529999997</v>
      </c>
      <c r="P9" s="7">
        <v>315</v>
      </c>
      <c r="Q9" s="7">
        <v>277</v>
      </c>
      <c r="R9">
        <v>0.91944990169999996</v>
      </c>
      <c r="S9">
        <v>0.91552062860000005</v>
      </c>
      <c r="U9" s="7">
        <v>62</v>
      </c>
      <c r="V9" s="7">
        <v>61</v>
      </c>
      <c r="W9">
        <v>0.67056530209999998</v>
      </c>
      <c r="X9">
        <v>0.71011673149999999</v>
      </c>
      <c r="Z9" s="7">
        <v>10</v>
      </c>
      <c r="AA9" s="7">
        <v>12</v>
      </c>
      <c r="AB9">
        <v>0.1826741996</v>
      </c>
      <c r="AC9">
        <v>0.27979924709999998</v>
      </c>
      <c r="AE9" s="7">
        <v>3</v>
      </c>
      <c r="AF9" s="7">
        <v>3</v>
      </c>
      <c r="AG9">
        <v>0.34235368150000001</v>
      </c>
      <c r="AH9">
        <v>0.42300439969999998</v>
      </c>
    </row>
    <row r="10" spans="1:34" x14ac:dyDescent="0.3">
      <c r="A10" s="7">
        <v>11</v>
      </c>
      <c r="B10" s="7">
        <v>8</v>
      </c>
      <c r="C10">
        <v>0.17211328970000001</v>
      </c>
      <c r="D10">
        <v>0.1416122004</v>
      </c>
      <c r="F10" s="7">
        <v>5</v>
      </c>
      <c r="G10" s="7">
        <v>5</v>
      </c>
      <c r="H10">
        <v>5.2742615999999999E-2</v>
      </c>
      <c r="I10">
        <v>6.7510548500000003E-2</v>
      </c>
      <c r="K10" s="7">
        <v>101</v>
      </c>
      <c r="L10" s="7">
        <v>90</v>
      </c>
      <c r="M10">
        <v>0.69423076920000004</v>
      </c>
      <c r="N10">
        <v>0.71538461529999997</v>
      </c>
      <c r="P10" s="7">
        <v>11</v>
      </c>
      <c r="Q10" s="7">
        <v>11</v>
      </c>
      <c r="R10">
        <v>6.2868369300000004E-2</v>
      </c>
      <c r="S10">
        <v>9.0373280900000005E-2</v>
      </c>
      <c r="U10" s="7">
        <v>7</v>
      </c>
      <c r="V10" s="7">
        <v>7</v>
      </c>
      <c r="W10">
        <v>4.1910331299999999E-2</v>
      </c>
      <c r="X10">
        <v>5.3501945500000002E-2</v>
      </c>
      <c r="Z10" s="7">
        <v>83</v>
      </c>
      <c r="AA10" s="7">
        <v>82</v>
      </c>
      <c r="AB10">
        <v>0.93722536089999997</v>
      </c>
      <c r="AC10">
        <v>0.95106649929999998</v>
      </c>
      <c r="AE10" s="7">
        <v>9</v>
      </c>
      <c r="AF10" s="7">
        <v>7</v>
      </c>
      <c r="AG10">
        <v>0.81120201380000001</v>
      </c>
      <c r="AH10">
        <v>0.80515399119999997</v>
      </c>
    </row>
    <row r="11" spans="1:34" x14ac:dyDescent="0.3">
      <c r="A11" s="7">
        <v>30</v>
      </c>
      <c r="B11" s="7">
        <v>36</v>
      </c>
      <c r="C11">
        <v>0.38126361650000001</v>
      </c>
      <c r="D11">
        <v>0.44226579519999998</v>
      </c>
      <c r="F11" s="7">
        <v>14</v>
      </c>
      <c r="G11" s="7">
        <v>13</v>
      </c>
      <c r="H11">
        <v>0.194092827</v>
      </c>
      <c r="I11">
        <v>0.19831223619999999</v>
      </c>
      <c r="K11" s="7">
        <v>43</v>
      </c>
      <c r="L11" s="7">
        <v>31</v>
      </c>
      <c r="M11">
        <v>0.41346153839999999</v>
      </c>
      <c r="N11">
        <v>0.3461538461</v>
      </c>
      <c r="P11" s="7">
        <v>387</v>
      </c>
      <c r="Q11" s="7">
        <v>354</v>
      </c>
      <c r="R11">
        <v>0.94302554019999996</v>
      </c>
      <c r="S11">
        <v>0.94302554019999996</v>
      </c>
      <c r="U11" s="7">
        <v>14</v>
      </c>
      <c r="V11" s="7">
        <v>15</v>
      </c>
      <c r="W11">
        <v>0.1247563352</v>
      </c>
      <c r="X11">
        <v>0.1819066147</v>
      </c>
      <c r="Z11" s="7">
        <v>15</v>
      </c>
      <c r="AA11" s="7">
        <v>11</v>
      </c>
      <c r="AB11">
        <v>0.32893910859999997</v>
      </c>
      <c r="AC11">
        <v>0.24466750309999999</v>
      </c>
      <c r="AE11" s="7">
        <v>2</v>
      </c>
      <c r="AF11" s="7">
        <v>1</v>
      </c>
      <c r="AG11">
        <v>0.1957205789</v>
      </c>
      <c r="AH11">
        <v>0.1118793211</v>
      </c>
    </row>
    <row r="12" spans="1:34" x14ac:dyDescent="0.3">
      <c r="A12" s="7">
        <v>57</v>
      </c>
      <c r="B12" s="7">
        <v>60</v>
      </c>
      <c r="C12">
        <v>0.57952069709999998</v>
      </c>
      <c r="D12">
        <v>0.59041394329999997</v>
      </c>
      <c r="F12" s="7">
        <v>103</v>
      </c>
      <c r="G12" s="7">
        <v>98</v>
      </c>
      <c r="H12">
        <v>0.74050632910000003</v>
      </c>
      <c r="I12">
        <v>0.7552742616</v>
      </c>
      <c r="K12" s="7">
        <v>87</v>
      </c>
      <c r="L12" s="7">
        <v>83</v>
      </c>
      <c r="M12">
        <v>0.64807692299999997</v>
      </c>
      <c r="N12">
        <v>0.6923076923</v>
      </c>
      <c r="P12" s="7">
        <v>19</v>
      </c>
      <c r="Q12" s="7">
        <v>19</v>
      </c>
      <c r="R12">
        <v>0.14341846750000001</v>
      </c>
      <c r="S12">
        <v>0.1768172888</v>
      </c>
      <c r="U12" s="7">
        <v>22</v>
      </c>
      <c r="V12" s="7">
        <v>18</v>
      </c>
      <c r="W12">
        <v>0.25925925919999998</v>
      </c>
      <c r="X12">
        <v>0.25291828789999998</v>
      </c>
      <c r="Z12" s="7">
        <v>143</v>
      </c>
      <c r="AA12" s="7">
        <v>127</v>
      </c>
      <c r="AB12">
        <v>0.98116760820000004</v>
      </c>
      <c r="AC12">
        <v>0.9843161856</v>
      </c>
      <c r="AE12" s="7">
        <v>8</v>
      </c>
      <c r="AF12" s="7">
        <v>8</v>
      </c>
      <c r="AG12">
        <v>0.77029578350000005</v>
      </c>
      <c r="AH12">
        <v>0.85103708349999996</v>
      </c>
    </row>
    <row r="13" spans="1:34" x14ac:dyDescent="0.3">
      <c r="A13" s="7">
        <v>211</v>
      </c>
      <c r="B13" s="7">
        <v>193</v>
      </c>
      <c r="C13">
        <v>0.87363834419999997</v>
      </c>
      <c r="D13">
        <v>0.87363834419999997</v>
      </c>
      <c r="F13" s="7">
        <v>107</v>
      </c>
      <c r="G13" s="7">
        <v>105</v>
      </c>
      <c r="H13">
        <v>0.75105485230000002</v>
      </c>
      <c r="I13">
        <v>0.7827004219</v>
      </c>
      <c r="K13" s="7">
        <v>186</v>
      </c>
      <c r="L13" s="7">
        <v>191</v>
      </c>
      <c r="M13">
        <v>0.8461538461</v>
      </c>
      <c r="N13">
        <v>0.875</v>
      </c>
      <c r="P13" s="7">
        <v>43</v>
      </c>
      <c r="Q13" s="7">
        <v>40</v>
      </c>
      <c r="R13">
        <v>0.38506876220000003</v>
      </c>
      <c r="S13">
        <v>0.40471512770000001</v>
      </c>
      <c r="U13" s="7">
        <v>37</v>
      </c>
      <c r="V13" s="7">
        <v>37</v>
      </c>
      <c r="W13">
        <v>0.46003898630000001</v>
      </c>
      <c r="X13">
        <v>0.51070038910000004</v>
      </c>
      <c r="Z13" s="7">
        <v>67</v>
      </c>
      <c r="AA13" s="7">
        <v>62</v>
      </c>
      <c r="AB13">
        <v>0.90269930939999998</v>
      </c>
      <c r="AC13">
        <v>0.91530740269999999</v>
      </c>
      <c r="AE13" s="7">
        <v>0</v>
      </c>
      <c r="AF13" s="7">
        <v>0</v>
      </c>
      <c r="AG13">
        <v>0</v>
      </c>
      <c r="AH13">
        <v>0</v>
      </c>
    </row>
    <row r="14" spans="1:34" x14ac:dyDescent="0.3">
      <c r="A14" s="7">
        <v>23</v>
      </c>
      <c r="B14" s="7">
        <v>16</v>
      </c>
      <c r="C14">
        <v>0.3137254901</v>
      </c>
      <c r="D14">
        <v>0.24183006530000001</v>
      </c>
      <c r="F14" s="7">
        <v>247</v>
      </c>
      <c r="G14" s="7">
        <v>141</v>
      </c>
      <c r="H14">
        <v>0.91350210970000001</v>
      </c>
      <c r="I14">
        <v>0.84177215179999998</v>
      </c>
      <c r="K14" s="7">
        <v>105</v>
      </c>
      <c r="L14" s="7">
        <v>91</v>
      </c>
      <c r="M14">
        <v>0.70769230760000001</v>
      </c>
      <c r="N14">
        <v>0.72307692300000004</v>
      </c>
      <c r="P14" s="7">
        <v>229</v>
      </c>
      <c r="Q14" s="7">
        <v>194</v>
      </c>
      <c r="R14">
        <v>0.88998035360000005</v>
      </c>
      <c r="S14">
        <v>0.88015717090000001</v>
      </c>
      <c r="U14" s="7">
        <v>35</v>
      </c>
      <c r="V14" s="7">
        <v>30</v>
      </c>
      <c r="W14">
        <v>0.43957115000000002</v>
      </c>
      <c r="X14">
        <v>0.42704280150000001</v>
      </c>
      <c r="Z14" s="7">
        <v>15</v>
      </c>
      <c r="AA14" s="7">
        <v>15</v>
      </c>
      <c r="AB14">
        <v>0.32893910859999997</v>
      </c>
      <c r="AC14">
        <v>0.37829360099999998</v>
      </c>
      <c r="AE14" s="7">
        <v>1</v>
      </c>
      <c r="AF14" s="7">
        <v>0</v>
      </c>
      <c r="AG14">
        <v>7.7407174300000006E-2</v>
      </c>
      <c r="AH14">
        <v>0</v>
      </c>
    </row>
    <row r="15" spans="1:34" x14ac:dyDescent="0.3">
      <c r="A15" s="7">
        <v>203</v>
      </c>
      <c r="B15" s="7">
        <v>203</v>
      </c>
      <c r="C15">
        <v>0.86710239649999998</v>
      </c>
      <c r="D15">
        <v>0.88235294109999995</v>
      </c>
      <c r="F15" s="7">
        <v>7</v>
      </c>
      <c r="G15" s="7">
        <v>5</v>
      </c>
      <c r="H15">
        <v>7.3839662400000006E-2</v>
      </c>
      <c r="I15">
        <v>6.7510548500000003E-2</v>
      </c>
      <c r="K15" s="7">
        <v>216</v>
      </c>
      <c r="L15" s="7">
        <v>188</v>
      </c>
      <c r="M15">
        <v>0.87692307690000004</v>
      </c>
      <c r="N15">
        <v>0.86923076919999998</v>
      </c>
      <c r="P15" s="7">
        <v>72</v>
      </c>
      <c r="Q15" s="7">
        <v>65</v>
      </c>
      <c r="R15">
        <v>0.55795677789999998</v>
      </c>
      <c r="S15">
        <v>0.54420432220000003</v>
      </c>
      <c r="U15" s="7">
        <v>91</v>
      </c>
      <c r="V15" s="7">
        <v>75</v>
      </c>
      <c r="W15">
        <v>0.80799220270000005</v>
      </c>
      <c r="X15">
        <v>0.77431906610000001</v>
      </c>
      <c r="Z15" s="7">
        <v>6</v>
      </c>
      <c r="AA15" s="7">
        <v>3</v>
      </c>
      <c r="AB15">
        <v>7.9723791500000002E-2</v>
      </c>
      <c r="AC15">
        <v>2.9485570799999999E-2</v>
      </c>
      <c r="AE15" s="7">
        <v>3</v>
      </c>
      <c r="AF15" s="7">
        <v>2</v>
      </c>
      <c r="AG15">
        <v>0.34235368150000001</v>
      </c>
      <c r="AH15">
        <v>0.27089880570000002</v>
      </c>
    </row>
    <row r="16" spans="1:34" x14ac:dyDescent="0.3">
      <c r="A16" s="7">
        <v>313</v>
      </c>
      <c r="B16" s="7">
        <v>322</v>
      </c>
      <c r="C16">
        <v>0.93464052279999998</v>
      </c>
      <c r="D16">
        <v>0.93681917209999999</v>
      </c>
      <c r="F16" s="7">
        <v>226</v>
      </c>
      <c r="G16" s="7">
        <v>177</v>
      </c>
      <c r="H16">
        <v>0.89873417720000004</v>
      </c>
      <c r="I16">
        <v>0.87974683539999998</v>
      </c>
      <c r="K16" s="7">
        <v>315</v>
      </c>
      <c r="L16" s="7">
        <v>296</v>
      </c>
      <c r="M16">
        <v>0.92115384609999995</v>
      </c>
      <c r="N16">
        <v>0.93461538460000004</v>
      </c>
      <c r="P16" s="7">
        <v>59</v>
      </c>
      <c r="Q16" s="7">
        <v>50</v>
      </c>
      <c r="R16">
        <v>0.48526522589999999</v>
      </c>
      <c r="S16">
        <v>0.46758349700000001</v>
      </c>
      <c r="U16" s="7">
        <v>10</v>
      </c>
      <c r="V16" s="7">
        <v>8</v>
      </c>
      <c r="W16">
        <v>6.6276803100000004E-2</v>
      </c>
      <c r="X16">
        <v>6.5175097200000004E-2</v>
      </c>
      <c r="Z16" s="7">
        <v>5</v>
      </c>
      <c r="AA16" s="7">
        <v>4</v>
      </c>
      <c r="AB16">
        <v>5.9008160699999999E-2</v>
      </c>
      <c r="AC16">
        <v>5.0815558300000001E-2</v>
      </c>
      <c r="AE16" s="7">
        <v>3</v>
      </c>
      <c r="AF16" s="7">
        <v>1</v>
      </c>
      <c r="AG16">
        <v>0.34235368150000001</v>
      </c>
      <c r="AH16">
        <v>0.1118793211</v>
      </c>
    </row>
    <row r="17" spans="1:34" x14ac:dyDescent="0.3">
      <c r="A17" s="7">
        <v>0</v>
      </c>
      <c r="B17" s="7">
        <v>0</v>
      </c>
      <c r="C17">
        <v>0</v>
      </c>
      <c r="D17">
        <v>0</v>
      </c>
      <c r="F17" s="7">
        <v>108</v>
      </c>
      <c r="G17" s="7">
        <v>110</v>
      </c>
      <c r="H17">
        <v>0.75316455689999995</v>
      </c>
      <c r="I17">
        <v>0.78691983119999998</v>
      </c>
      <c r="K17" s="7">
        <v>34</v>
      </c>
      <c r="L17" s="7">
        <v>29</v>
      </c>
      <c r="M17">
        <v>0.34038461530000003</v>
      </c>
      <c r="N17">
        <v>0.32307692300000002</v>
      </c>
      <c r="P17" s="7">
        <v>45</v>
      </c>
      <c r="Q17" s="7">
        <v>38</v>
      </c>
      <c r="R17">
        <v>0.4165029469</v>
      </c>
      <c r="S17">
        <v>0.38703339879999998</v>
      </c>
      <c r="U17" s="7">
        <v>61</v>
      </c>
      <c r="V17" s="7">
        <v>54</v>
      </c>
      <c r="W17">
        <v>0.6647173489</v>
      </c>
      <c r="X17">
        <v>0.66342412449999999</v>
      </c>
      <c r="Z17" s="7">
        <v>49</v>
      </c>
      <c r="AA17" s="7">
        <v>50</v>
      </c>
      <c r="AB17">
        <v>0.82925298169999995</v>
      </c>
      <c r="AC17">
        <v>0.86449184440000004</v>
      </c>
      <c r="AE17" s="7">
        <v>2</v>
      </c>
      <c r="AF17" s="7">
        <v>3</v>
      </c>
      <c r="AG17">
        <v>0.1957205789</v>
      </c>
      <c r="AH17">
        <v>0.42300439969999998</v>
      </c>
    </row>
    <row r="18" spans="1:34" x14ac:dyDescent="0.3">
      <c r="A18" s="7">
        <v>83</v>
      </c>
      <c r="B18" s="7">
        <v>67</v>
      </c>
      <c r="C18">
        <v>0.66666666659999996</v>
      </c>
      <c r="D18">
        <v>0.61437908490000004</v>
      </c>
      <c r="F18" s="7">
        <v>78</v>
      </c>
      <c r="G18" s="7">
        <v>63</v>
      </c>
      <c r="H18">
        <v>0.63291139240000005</v>
      </c>
      <c r="I18">
        <v>0.59915611810000002</v>
      </c>
      <c r="K18" s="7">
        <v>85</v>
      </c>
      <c r="L18" s="7">
        <v>71</v>
      </c>
      <c r="M18">
        <v>0.64230769229999995</v>
      </c>
      <c r="N18">
        <v>0.64615384610000004</v>
      </c>
      <c r="P18" s="7">
        <v>10</v>
      </c>
      <c r="Q18" s="7">
        <v>7</v>
      </c>
      <c r="R18">
        <v>5.3045186600000002E-2</v>
      </c>
      <c r="S18">
        <v>4.12573673E-2</v>
      </c>
      <c r="U18" s="7">
        <v>63</v>
      </c>
      <c r="V18" s="7">
        <v>60</v>
      </c>
      <c r="W18">
        <v>0.67641325529999996</v>
      </c>
      <c r="X18">
        <v>0.70233463029999998</v>
      </c>
      <c r="Z18" s="7">
        <v>8</v>
      </c>
      <c r="AA18" s="7">
        <v>8</v>
      </c>
      <c r="AB18">
        <v>0.12868800999999999</v>
      </c>
      <c r="AC18">
        <v>0.15370138010000001</v>
      </c>
      <c r="AE18" s="7">
        <v>4</v>
      </c>
      <c r="AF18" s="7">
        <v>2</v>
      </c>
      <c r="AG18">
        <v>0.45248584009999998</v>
      </c>
      <c r="AH18">
        <v>0.27089880570000002</v>
      </c>
    </row>
    <row r="19" spans="1:34" x14ac:dyDescent="0.3">
      <c r="A19" s="7">
        <v>88</v>
      </c>
      <c r="B19" s="7">
        <v>78</v>
      </c>
      <c r="C19">
        <v>0.69063180820000003</v>
      </c>
      <c r="D19">
        <v>0.64705882349999999</v>
      </c>
      <c r="F19" s="7">
        <v>443</v>
      </c>
      <c r="G19" s="7">
        <v>436</v>
      </c>
      <c r="H19">
        <v>0.97046413499999995</v>
      </c>
      <c r="I19">
        <v>0.97890295350000001</v>
      </c>
      <c r="K19" s="7">
        <v>109</v>
      </c>
      <c r="L19" s="7">
        <v>86</v>
      </c>
      <c r="M19">
        <v>0.7211538461</v>
      </c>
      <c r="N19">
        <v>0.7</v>
      </c>
      <c r="P19" s="7">
        <v>524</v>
      </c>
      <c r="Q19" s="7">
        <v>493</v>
      </c>
      <c r="R19">
        <v>0.96856581529999997</v>
      </c>
      <c r="S19">
        <v>0.97053045179999997</v>
      </c>
      <c r="U19" s="7">
        <v>16</v>
      </c>
      <c r="V19" s="7">
        <v>15</v>
      </c>
      <c r="W19">
        <v>0.16179337229999999</v>
      </c>
      <c r="X19">
        <v>0.1819066147</v>
      </c>
      <c r="Z19" s="7">
        <v>18</v>
      </c>
      <c r="AA19" s="7">
        <v>14</v>
      </c>
      <c r="AB19">
        <v>0.4124293785</v>
      </c>
      <c r="AC19">
        <v>0.3450439146</v>
      </c>
      <c r="AE19" s="7">
        <v>2</v>
      </c>
      <c r="AF19" s="7">
        <v>3</v>
      </c>
      <c r="AG19">
        <v>0.1957205789</v>
      </c>
      <c r="AH19">
        <v>0.42300439969999998</v>
      </c>
    </row>
    <row r="20" spans="1:34" x14ac:dyDescent="0.3">
      <c r="A20" s="7">
        <v>101</v>
      </c>
      <c r="B20" s="7">
        <v>119</v>
      </c>
      <c r="C20">
        <v>0.7124183006</v>
      </c>
      <c r="D20">
        <v>0.76034858380000003</v>
      </c>
      <c r="F20" s="7">
        <v>7</v>
      </c>
      <c r="G20" s="7">
        <v>8</v>
      </c>
      <c r="H20">
        <v>7.3839662400000006E-2</v>
      </c>
      <c r="I20">
        <v>0.1181434599</v>
      </c>
      <c r="K20" s="7">
        <v>39</v>
      </c>
      <c r="L20" s="7">
        <v>37</v>
      </c>
      <c r="M20">
        <v>0.38076923070000002</v>
      </c>
      <c r="N20">
        <v>0.40769230760000003</v>
      </c>
      <c r="P20" s="7">
        <v>37</v>
      </c>
      <c r="Q20" s="7">
        <v>28</v>
      </c>
      <c r="R20">
        <v>0.31434184669999998</v>
      </c>
      <c r="S20">
        <v>0.28487229860000002</v>
      </c>
      <c r="U20" s="7">
        <v>135</v>
      </c>
      <c r="V20" s="7">
        <v>121</v>
      </c>
      <c r="W20">
        <v>0.90350877190000001</v>
      </c>
      <c r="X20">
        <v>0.88618677040000005</v>
      </c>
      <c r="Z20" s="7">
        <v>65</v>
      </c>
      <c r="AA20" s="7">
        <v>61</v>
      </c>
      <c r="AB20">
        <v>0.89830508470000003</v>
      </c>
      <c r="AC20">
        <v>0.90903387700000005</v>
      </c>
      <c r="AE20" s="7">
        <v>4</v>
      </c>
      <c r="AF20" s="7">
        <v>3</v>
      </c>
      <c r="AG20">
        <v>0.45248584009999998</v>
      </c>
      <c r="AH20">
        <v>0.42300439969999998</v>
      </c>
    </row>
    <row r="21" spans="1:34" x14ac:dyDescent="0.3">
      <c r="A21" s="7">
        <v>2</v>
      </c>
      <c r="B21" s="7">
        <v>1</v>
      </c>
      <c r="C21">
        <v>3.0501089299999999E-2</v>
      </c>
      <c r="D21">
        <v>1.30718954E-2</v>
      </c>
      <c r="F21" s="7">
        <v>126</v>
      </c>
      <c r="G21" s="7">
        <v>130</v>
      </c>
      <c r="H21">
        <v>0.7827004219</v>
      </c>
      <c r="I21">
        <v>0.82067510539999999</v>
      </c>
      <c r="K21" s="7">
        <v>324</v>
      </c>
      <c r="L21" s="7">
        <v>294</v>
      </c>
      <c r="M21">
        <v>0.92307692299999999</v>
      </c>
      <c r="N21">
        <v>0.93076923069999995</v>
      </c>
      <c r="P21" s="7">
        <v>31</v>
      </c>
      <c r="Q21" s="7">
        <v>25</v>
      </c>
      <c r="R21">
        <v>0.2691552062</v>
      </c>
      <c r="S21">
        <v>0.25343811389999998</v>
      </c>
      <c r="U21" s="7">
        <v>127</v>
      </c>
      <c r="V21" s="7">
        <v>109</v>
      </c>
      <c r="W21">
        <v>0.88791423000000003</v>
      </c>
      <c r="X21">
        <v>0.86089494160000002</v>
      </c>
      <c r="Z21" s="7">
        <v>26</v>
      </c>
      <c r="AA21" s="7">
        <v>28</v>
      </c>
      <c r="AB21">
        <v>0.5775266792</v>
      </c>
      <c r="AC21">
        <v>0.66311166870000005</v>
      </c>
      <c r="AE21" s="7">
        <v>3</v>
      </c>
      <c r="AF21" s="7">
        <v>2</v>
      </c>
      <c r="AG21">
        <v>0.34235368150000001</v>
      </c>
      <c r="AH21">
        <v>0.27089880570000002</v>
      </c>
    </row>
    <row r="22" spans="1:34" x14ac:dyDescent="0.3">
      <c r="A22" s="7">
        <v>14</v>
      </c>
      <c r="B22" s="7">
        <v>14</v>
      </c>
      <c r="C22">
        <v>0.20697167750000001</v>
      </c>
      <c r="D22">
        <v>0.22004357290000001</v>
      </c>
      <c r="F22" s="7">
        <v>46</v>
      </c>
      <c r="G22" s="7">
        <v>42</v>
      </c>
      <c r="H22">
        <v>0.45569620249999998</v>
      </c>
      <c r="I22">
        <v>0.47468354429999998</v>
      </c>
      <c r="K22" s="7">
        <v>47</v>
      </c>
      <c r="L22" s="7">
        <v>43</v>
      </c>
      <c r="M22">
        <v>0.43846153840000002</v>
      </c>
      <c r="N22">
        <v>0.46346153839999998</v>
      </c>
      <c r="P22" s="7">
        <v>51</v>
      </c>
      <c r="Q22" s="7">
        <v>42</v>
      </c>
      <c r="R22">
        <v>0.44990176809999999</v>
      </c>
      <c r="S22">
        <v>0.43222003920000002</v>
      </c>
      <c r="U22" s="7">
        <v>25</v>
      </c>
      <c r="V22" s="7">
        <v>22</v>
      </c>
      <c r="W22">
        <v>0.30214424950000002</v>
      </c>
      <c r="X22">
        <v>0.30447470809999999</v>
      </c>
      <c r="Z22" s="7">
        <v>14</v>
      </c>
      <c r="AA22" s="7">
        <v>13</v>
      </c>
      <c r="AB22">
        <v>0.30069052099999999</v>
      </c>
      <c r="AC22">
        <v>0.3124215809</v>
      </c>
      <c r="AE22" s="7">
        <v>6</v>
      </c>
      <c r="AF22" s="7">
        <v>4</v>
      </c>
      <c r="AG22">
        <v>0.64883574570000002</v>
      </c>
      <c r="AH22">
        <v>0.56253928340000003</v>
      </c>
    </row>
    <row r="23" spans="1:34" x14ac:dyDescent="0.3">
      <c r="A23" s="7">
        <v>18</v>
      </c>
      <c r="B23" s="7">
        <v>10</v>
      </c>
      <c r="C23">
        <v>0.25490196069999999</v>
      </c>
      <c r="D23">
        <v>0.16993464050000001</v>
      </c>
      <c r="F23" s="7">
        <v>9</v>
      </c>
      <c r="G23" s="7">
        <v>7</v>
      </c>
      <c r="H23">
        <v>0.1097046413</v>
      </c>
      <c r="I23">
        <v>9.4936708800000005E-2</v>
      </c>
      <c r="K23" s="7">
        <v>0</v>
      </c>
      <c r="L23" s="7">
        <v>0</v>
      </c>
      <c r="M23">
        <v>0</v>
      </c>
      <c r="N23">
        <v>0</v>
      </c>
      <c r="P23" s="7">
        <v>140</v>
      </c>
      <c r="Q23" s="7">
        <v>117</v>
      </c>
      <c r="R23">
        <v>0.79764243609999996</v>
      </c>
      <c r="S23">
        <v>0.75834970530000001</v>
      </c>
      <c r="U23" s="7">
        <v>15</v>
      </c>
      <c r="V23" s="7">
        <v>13</v>
      </c>
      <c r="W23">
        <v>0.13937621829999999</v>
      </c>
      <c r="X23">
        <v>0.1332684824</v>
      </c>
      <c r="Z23" s="7">
        <v>17</v>
      </c>
      <c r="AA23" s="7">
        <v>17</v>
      </c>
      <c r="AB23">
        <v>0.38543628369999999</v>
      </c>
      <c r="AC23">
        <v>0.42973651190000001</v>
      </c>
      <c r="AE23" s="7">
        <v>7</v>
      </c>
      <c r="AF23" s="7">
        <v>4</v>
      </c>
      <c r="AG23">
        <v>0.71994965379999998</v>
      </c>
      <c r="AH23">
        <v>0.56253928340000003</v>
      </c>
    </row>
    <row r="24" spans="1:34" x14ac:dyDescent="0.3">
      <c r="A24" s="7">
        <v>40</v>
      </c>
      <c r="B24" s="7">
        <v>36</v>
      </c>
      <c r="C24">
        <v>0.45533769060000001</v>
      </c>
      <c r="D24">
        <v>0.44226579519999998</v>
      </c>
      <c r="F24" s="7">
        <v>70</v>
      </c>
      <c r="G24" s="7">
        <v>67</v>
      </c>
      <c r="H24">
        <v>0.58649789019999998</v>
      </c>
      <c r="I24">
        <v>0.61814345989999997</v>
      </c>
      <c r="K24" s="7">
        <v>50</v>
      </c>
      <c r="L24" s="7">
        <v>42</v>
      </c>
      <c r="M24">
        <v>0.46923076920000001</v>
      </c>
      <c r="N24">
        <v>0.45</v>
      </c>
      <c r="P24" s="7">
        <v>397</v>
      </c>
      <c r="Q24" s="7">
        <v>348</v>
      </c>
      <c r="R24">
        <v>0.94499017679999997</v>
      </c>
      <c r="S24">
        <v>0.93909626710000005</v>
      </c>
      <c r="U24" s="7">
        <v>153</v>
      </c>
      <c r="V24" s="7">
        <v>129</v>
      </c>
      <c r="W24">
        <v>0.92202729039999998</v>
      </c>
      <c r="X24">
        <v>0.90175097270000004</v>
      </c>
      <c r="Z24" s="7">
        <v>11</v>
      </c>
      <c r="AA24" s="7">
        <v>11</v>
      </c>
      <c r="AB24">
        <v>0.20966729440000001</v>
      </c>
      <c r="AC24">
        <v>0.24466750309999999</v>
      </c>
      <c r="AE24" s="7">
        <v>9</v>
      </c>
      <c r="AF24" s="7">
        <v>7</v>
      </c>
      <c r="AG24">
        <v>0.81120201380000001</v>
      </c>
      <c r="AH24">
        <v>0.80515399119999997</v>
      </c>
    </row>
    <row r="25" spans="1:34" x14ac:dyDescent="0.3">
      <c r="A25" s="7">
        <v>26</v>
      </c>
      <c r="B25" s="7">
        <v>22</v>
      </c>
      <c r="C25">
        <v>0.3572984749</v>
      </c>
      <c r="D25">
        <v>0.3180827886</v>
      </c>
      <c r="F25" s="7">
        <v>97</v>
      </c>
      <c r="G25" s="7">
        <v>93</v>
      </c>
      <c r="H25">
        <v>0.71518987339999995</v>
      </c>
      <c r="I25">
        <v>0.7447257383</v>
      </c>
      <c r="K25" s="7">
        <v>35</v>
      </c>
      <c r="L25" s="7">
        <v>24</v>
      </c>
      <c r="M25">
        <v>0.3461538461</v>
      </c>
      <c r="N25">
        <v>0.27500000000000002</v>
      </c>
      <c r="P25" s="7">
        <v>35</v>
      </c>
      <c r="Q25" s="7">
        <v>23</v>
      </c>
      <c r="R25">
        <v>0.30255402749999999</v>
      </c>
      <c r="S25">
        <v>0.2259332023</v>
      </c>
      <c r="U25" s="7">
        <v>13</v>
      </c>
      <c r="V25" s="7">
        <v>8</v>
      </c>
      <c r="W25">
        <v>0.1062378167</v>
      </c>
      <c r="X25">
        <v>6.5175097200000004E-2</v>
      </c>
      <c r="Z25" s="7">
        <v>20</v>
      </c>
      <c r="AA25" s="7">
        <v>19</v>
      </c>
      <c r="AB25">
        <v>0.45511613299999998</v>
      </c>
      <c r="AC25">
        <v>0.47490589709999997</v>
      </c>
      <c r="AE25" s="7">
        <v>4</v>
      </c>
      <c r="AF25" s="7">
        <v>1</v>
      </c>
      <c r="AG25">
        <v>0.45248584009999998</v>
      </c>
      <c r="AH25">
        <v>0.1118793211</v>
      </c>
    </row>
    <row r="26" spans="1:34" x14ac:dyDescent="0.3">
      <c r="A26" s="7">
        <v>27</v>
      </c>
      <c r="B26" s="7">
        <v>27</v>
      </c>
      <c r="C26">
        <v>0.36819172109999998</v>
      </c>
      <c r="D26">
        <v>0.35947712409999999</v>
      </c>
      <c r="F26" s="7">
        <v>88</v>
      </c>
      <c r="G26" s="7">
        <v>70</v>
      </c>
      <c r="H26">
        <v>0.67721518979999995</v>
      </c>
      <c r="I26">
        <v>0.64556962019999997</v>
      </c>
      <c r="K26" s="7">
        <v>4</v>
      </c>
      <c r="L26" s="7">
        <v>6</v>
      </c>
      <c r="M26">
        <v>1.73076923E-2</v>
      </c>
      <c r="N26">
        <v>5.7692307599999999E-2</v>
      </c>
      <c r="P26" s="7">
        <v>19</v>
      </c>
      <c r="Q26" s="7">
        <v>17</v>
      </c>
      <c r="R26">
        <v>0.14341846750000001</v>
      </c>
      <c r="S26">
        <v>0.16306483299999999</v>
      </c>
      <c r="U26" s="7">
        <v>178</v>
      </c>
      <c r="V26" s="7">
        <v>179</v>
      </c>
      <c r="W26">
        <v>0.93957115000000002</v>
      </c>
      <c r="X26">
        <v>0.94357976649999997</v>
      </c>
      <c r="Z26" s="7">
        <v>102</v>
      </c>
      <c r="AA26" s="7">
        <v>100</v>
      </c>
      <c r="AB26">
        <v>0.95731324539999996</v>
      </c>
      <c r="AC26">
        <v>0.96737766619999999</v>
      </c>
      <c r="AE26" s="7">
        <v>9</v>
      </c>
      <c r="AF26" s="7">
        <v>6</v>
      </c>
      <c r="AG26">
        <v>0.81120201380000001</v>
      </c>
      <c r="AH26">
        <v>0.73538654930000003</v>
      </c>
    </row>
    <row r="27" spans="1:34" x14ac:dyDescent="0.3">
      <c r="A27" s="7">
        <v>54</v>
      </c>
      <c r="B27" s="7">
        <v>48</v>
      </c>
      <c r="C27">
        <v>0.54901960780000003</v>
      </c>
      <c r="D27">
        <v>0.52069716769999996</v>
      </c>
      <c r="F27" s="7">
        <v>33</v>
      </c>
      <c r="G27" s="7">
        <v>31</v>
      </c>
      <c r="H27">
        <v>0.34177215179999998</v>
      </c>
      <c r="I27">
        <v>0.37974683539999998</v>
      </c>
      <c r="K27" s="7">
        <v>234</v>
      </c>
      <c r="L27" s="7">
        <v>218</v>
      </c>
      <c r="M27">
        <v>0.88846153839999997</v>
      </c>
      <c r="N27">
        <v>0.89807692299999997</v>
      </c>
      <c r="P27" s="7">
        <v>11</v>
      </c>
      <c r="Q27" s="7">
        <v>7</v>
      </c>
      <c r="R27">
        <v>6.2868369300000004E-2</v>
      </c>
      <c r="S27">
        <v>4.12573673E-2</v>
      </c>
      <c r="U27" s="7">
        <v>34</v>
      </c>
      <c r="V27" s="7">
        <v>34</v>
      </c>
      <c r="W27">
        <v>0.42787524360000001</v>
      </c>
      <c r="X27">
        <v>0.48540856030000001</v>
      </c>
      <c r="Z27" s="7">
        <v>66</v>
      </c>
      <c r="AA27" s="7">
        <v>52</v>
      </c>
      <c r="AB27">
        <v>0.89956057749999996</v>
      </c>
      <c r="AC27">
        <v>0.87578419070000002</v>
      </c>
      <c r="AE27" s="7">
        <v>5</v>
      </c>
      <c r="AF27" s="7">
        <v>4</v>
      </c>
      <c r="AG27">
        <v>0.56450597859999996</v>
      </c>
      <c r="AH27">
        <v>0.56253928340000003</v>
      </c>
    </row>
    <row r="28" spans="1:34" x14ac:dyDescent="0.3">
      <c r="A28" s="7">
        <v>40</v>
      </c>
      <c r="B28" s="7">
        <v>30</v>
      </c>
      <c r="C28">
        <v>0.45533769060000001</v>
      </c>
      <c r="D28">
        <v>0.3921568627</v>
      </c>
      <c r="F28" s="7">
        <v>24</v>
      </c>
      <c r="G28" s="7">
        <v>28</v>
      </c>
      <c r="H28">
        <v>0.27848101260000002</v>
      </c>
      <c r="I28">
        <v>0.35021097039999999</v>
      </c>
      <c r="K28" s="7">
        <v>37</v>
      </c>
      <c r="L28" s="7">
        <v>36</v>
      </c>
      <c r="M28">
        <v>0.36538461529999999</v>
      </c>
      <c r="N28">
        <v>0.39038461530000002</v>
      </c>
      <c r="P28" s="7">
        <v>22</v>
      </c>
      <c r="Q28" s="7">
        <v>20</v>
      </c>
      <c r="R28">
        <v>0.17485265220000001</v>
      </c>
      <c r="S28">
        <v>0.1846758349</v>
      </c>
      <c r="U28" s="7">
        <v>16</v>
      </c>
      <c r="V28" s="7">
        <v>16</v>
      </c>
      <c r="W28">
        <v>0.16179337229999999</v>
      </c>
      <c r="X28">
        <v>0.2110894941</v>
      </c>
      <c r="Z28" s="7">
        <v>18</v>
      </c>
      <c r="AA28" s="7">
        <v>16</v>
      </c>
      <c r="AB28">
        <v>0.4124293785</v>
      </c>
      <c r="AC28">
        <v>0.4052697616</v>
      </c>
      <c r="AE28" s="7">
        <v>2</v>
      </c>
      <c r="AF28" s="7">
        <v>3</v>
      </c>
      <c r="AG28">
        <v>0.1957205789</v>
      </c>
      <c r="AH28">
        <v>0.42300439969999998</v>
      </c>
    </row>
    <row r="29" spans="1:34" x14ac:dyDescent="0.3">
      <c r="A29" s="7">
        <v>53</v>
      </c>
      <c r="B29" s="7">
        <v>55</v>
      </c>
      <c r="C29">
        <v>0.53812636160000005</v>
      </c>
      <c r="D29">
        <v>0.56209150320000001</v>
      </c>
      <c r="F29" s="7">
        <v>75</v>
      </c>
      <c r="G29" s="7">
        <v>74</v>
      </c>
      <c r="H29">
        <v>0.61603375520000003</v>
      </c>
      <c r="I29">
        <v>0.66455696200000003</v>
      </c>
      <c r="K29" s="7">
        <v>11</v>
      </c>
      <c r="L29" s="7">
        <v>6</v>
      </c>
      <c r="M29">
        <v>0.11346153840000001</v>
      </c>
      <c r="N29">
        <v>5.7692307599999999E-2</v>
      </c>
      <c r="P29" s="7">
        <v>259</v>
      </c>
      <c r="Q29" s="7">
        <v>205</v>
      </c>
      <c r="R29">
        <v>0.90569744590000001</v>
      </c>
      <c r="S29">
        <v>0.88408644400000003</v>
      </c>
      <c r="U29" s="7">
        <v>516</v>
      </c>
      <c r="V29" s="7">
        <v>474</v>
      </c>
      <c r="W29">
        <v>0.99317738789999999</v>
      </c>
      <c r="X29">
        <v>0.99319066140000001</v>
      </c>
      <c r="Z29" s="7">
        <v>28</v>
      </c>
      <c r="AA29" s="7">
        <v>17</v>
      </c>
      <c r="AB29">
        <v>0.62209667290000004</v>
      </c>
      <c r="AC29">
        <v>0.42973651190000001</v>
      </c>
      <c r="AE29" s="7">
        <v>4</v>
      </c>
      <c r="AF29" s="7">
        <v>4</v>
      </c>
      <c r="AG29">
        <v>0.45248584009999998</v>
      </c>
      <c r="AH29">
        <v>0.56253928340000003</v>
      </c>
    </row>
    <row r="30" spans="1:34" x14ac:dyDescent="0.3">
      <c r="A30" s="7">
        <v>1368</v>
      </c>
      <c r="B30" s="7">
        <v>1230</v>
      </c>
      <c r="C30">
        <v>0.98692810450000001</v>
      </c>
      <c r="D30">
        <v>0.98692810450000001</v>
      </c>
      <c r="F30" s="7">
        <v>2866</v>
      </c>
      <c r="G30" s="7">
        <v>2704</v>
      </c>
      <c r="H30">
        <v>1</v>
      </c>
      <c r="I30">
        <v>1</v>
      </c>
      <c r="K30" s="7">
        <v>89</v>
      </c>
      <c r="L30" s="7">
        <v>77</v>
      </c>
      <c r="M30">
        <v>0.66153846149999995</v>
      </c>
      <c r="N30">
        <v>0.67115384609999995</v>
      </c>
      <c r="P30" s="7">
        <v>15</v>
      </c>
      <c r="Q30" s="7">
        <v>15</v>
      </c>
      <c r="R30">
        <v>0.1100196463</v>
      </c>
      <c r="S30">
        <v>0.13948919439999999</v>
      </c>
      <c r="U30" s="7">
        <v>17</v>
      </c>
      <c r="V30" s="7">
        <v>13</v>
      </c>
      <c r="W30">
        <v>0.1773879142</v>
      </c>
      <c r="X30">
        <v>0.1332684824</v>
      </c>
      <c r="Z30" s="7">
        <v>48</v>
      </c>
      <c r="AA30" s="7">
        <v>48</v>
      </c>
      <c r="AB30">
        <v>0.82109227870000001</v>
      </c>
      <c r="AC30">
        <v>0.85445420319999998</v>
      </c>
      <c r="AE30" s="7">
        <v>5</v>
      </c>
      <c r="AF30" s="7">
        <v>3</v>
      </c>
      <c r="AG30">
        <v>0.56450597859999996</v>
      </c>
      <c r="AH30">
        <v>0.42300439969999998</v>
      </c>
    </row>
    <row r="31" spans="1:34" x14ac:dyDescent="0.3">
      <c r="A31" s="7">
        <v>10</v>
      </c>
      <c r="B31" s="7">
        <v>12</v>
      </c>
      <c r="C31">
        <v>0.156862745</v>
      </c>
      <c r="D31">
        <v>0.1982570806</v>
      </c>
      <c r="F31" s="7">
        <v>40</v>
      </c>
      <c r="G31" s="7">
        <v>43</v>
      </c>
      <c r="H31">
        <v>0.39873417719999998</v>
      </c>
      <c r="I31">
        <v>0.48312236279999998</v>
      </c>
      <c r="K31" s="7">
        <v>111</v>
      </c>
      <c r="L31" s="7">
        <v>90</v>
      </c>
      <c r="M31">
        <v>0.73269230760000004</v>
      </c>
      <c r="N31">
        <v>0.71538461529999997</v>
      </c>
      <c r="P31" s="7">
        <v>17</v>
      </c>
      <c r="Q31" s="7">
        <v>15</v>
      </c>
      <c r="R31">
        <v>0.12770137519999999</v>
      </c>
      <c r="S31">
        <v>0.13948919439999999</v>
      </c>
      <c r="U31" s="7">
        <v>66</v>
      </c>
      <c r="V31" s="7">
        <v>62</v>
      </c>
      <c r="W31">
        <v>0.69883040929999996</v>
      </c>
      <c r="X31">
        <v>0.71595330729999995</v>
      </c>
      <c r="Z31" s="7">
        <v>8</v>
      </c>
      <c r="AA31" s="7">
        <v>7</v>
      </c>
      <c r="AB31">
        <v>0.12868800999999999</v>
      </c>
      <c r="AC31">
        <v>0.1223337515</v>
      </c>
      <c r="AE31" s="7">
        <v>4</v>
      </c>
      <c r="AF31" s="7">
        <v>1</v>
      </c>
      <c r="AG31">
        <v>0.45248584009999998</v>
      </c>
      <c r="AH31">
        <v>0.1118793211</v>
      </c>
    </row>
    <row r="32" spans="1:34" x14ac:dyDescent="0.3">
      <c r="A32" s="7">
        <v>48</v>
      </c>
      <c r="B32" s="7">
        <v>54</v>
      </c>
      <c r="C32">
        <v>0.50762527229999999</v>
      </c>
      <c r="D32">
        <v>0.55337690630000003</v>
      </c>
      <c r="F32" s="7">
        <v>59</v>
      </c>
      <c r="G32" s="7">
        <v>57</v>
      </c>
      <c r="H32">
        <v>0.53797468349999999</v>
      </c>
      <c r="I32">
        <v>0.56329113919999996</v>
      </c>
      <c r="K32" s="7">
        <v>33</v>
      </c>
      <c r="L32" s="7">
        <v>24</v>
      </c>
      <c r="M32">
        <v>0.33076923070000003</v>
      </c>
      <c r="N32">
        <v>0.27500000000000002</v>
      </c>
      <c r="P32" s="7">
        <v>36</v>
      </c>
      <c r="Q32" s="7">
        <v>32</v>
      </c>
      <c r="R32">
        <v>0.31041257360000002</v>
      </c>
      <c r="S32">
        <v>0.33202357560000001</v>
      </c>
      <c r="U32" s="7">
        <v>43</v>
      </c>
      <c r="V32" s="7">
        <v>41</v>
      </c>
      <c r="W32">
        <v>0.52826510719999997</v>
      </c>
      <c r="X32">
        <v>0.55836575870000005</v>
      </c>
      <c r="Z32" s="7">
        <v>9</v>
      </c>
      <c r="AA32" s="7">
        <v>9</v>
      </c>
      <c r="AB32">
        <v>0.1537978656</v>
      </c>
      <c r="AC32">
        <v>0.1844416562</v>
      </c>
      <c r="AE32" s="7">
        <v>0</v>
      </c>
      <c r="AF32" s="7">
        <v>0</v>
      </c>
      <c r="AG32">
        <v>0</v>
      </c>
      <c r="AH32">
        <v>0</v>
      </c>
    </row>
    <row r="33" spans="1:34" x14ac:dyDescent="0.3">
      <c r="A33" s="7">
        <v>53</v>
      </c>
      <c r="B33" s="7">
        <v>55</v>
      </c>
      <c r="C33">
        <v>0.53812636160000005</v>
      </c>
      <c r="D33">
        <v>0.56209150320000001</v>
      </c>
      <c r="F33" s="7">
        <v>53</v>
      </c>
      <c r="G33" s="7">
        <v>44</v>
      </c>
      <c r="H33">
        <v>0.50421940919999997</v>
      </c>
      <c r="I33">
        <v>0.4894514767</v>
      </c>
      <c r="K33" s="7">
        <v>568</v>
      </c>
      <c r="L33" s="7">
        <v>495</v>
      </c>
      <c r="M33">
        <v>0.97307692300000004</v>
      </c>
      <c r="N33">
        <v>0.97307692300000004</v>
      </c>
      <c r="P33" s="7">
        <v>622</v>
      </c>
      <c r="Q33" s="7">
        <v>549</v>
      </c>
      <c r="R33">
        <v>0.97838899800000001</v>
      </c>
      <c r="S33">
        <v>0.97838899800000001</v>
      </c>
      <c r="U33" s="7">
        <v>80</v>
      </c>
      <c r="V33" s="7">
        <v>78</v>
      </c>
      <c r="W33">
        <v>0.768031189</v>
      </c>
      <c r="X33">
        <v>0.78599221779999995</v>
      </c>
      <c r="Z33" s="7">
        <v>31</v>
      </c>
      <c r="AA33" s="7">
        <v>29</v>
      </c>
      <c r="AB33">
        <v>0.66729441300000003</v>
      </c>
      <c r="AC33">
        <v>0.67628607269999996</v>
      </c>
      <c r="AE33" s="7">
        <v>24</v>
      </c>
      <c r="AF33" s="7">
        <v>18</v>
      </c>
      <c r="AG33">
        <v>0.97042164880000004</v>
      </c>
      <c r="AH33">
        <v>0.97045883089999996</v>
      </c>
    </row>
    <row r="34" spans="1:34" x14ac:dyDescent="0.3">
      <c r="A34" s="7">
        <v>8</v>
      </c>
      <c r="B34" s="7">
        <v>8</v>
      </c>
      <c r="C34">
        <v>0.1394335511</v>
      </c>
      <c r="D34">
        <v>0.1416122004</v>
      </c>
      <c r="F34" s="7">
        <v>19</v>
      </c>
      <c r="G34" s="7">
        <v>16</v>
      </c>
      <c r="H34">
        <v>0.23206751049999999</v>
      </c>
      <c r="I34">
        <v>0.22995780590000001</v>
      </c>
      <c r="K34" s="7">
        <v>9</v>
      </c>
      <c r="L34" s="7">
        <v>8</v>
      </c>
      <c r="M34">
        <v>8.2692307600000001E-2</v>
      </c>
      <c r="N34">
        <v>9.0384615299999999E-2</v>
      </c>
      <c r="P34" s="7">
        <v>151</v>
      </c>
      <c r="Q34" s="7">
        <v>136</v>
      </c>
      <c r="R34">
        <v>0.82121807459999996</v>
      </c>
      <c r="S34">
        <v>0.81335952840000003</v>
      </c>
      <c r="U34" s="7">
        <v>71</v>
      </c>
      <c r="V34" s="7">
        <v>50</v>
      </c>
      <c r="W34">
        <v>0.7261208576</v>
      </c>
      <c r="X34">
        <v>0.63424124510000002</v>
      </c>
      <c r="Z34" s="7">
        <v>32</v>
      </c>
      <c r="AA34" s="7">
        <v>24</v>
      </c>
      <c r="AB34">
        <v>0.68173258000000003</v>
      </c>
      <c r="AC34">
        <v>0.59159347549999997</v>
      </c>
      <c r="AE34" s="7">
        <v>13</v>
      </c>
      <c r="AF34" s="7">
        <v>9</v>
      </c>
      <c r="AG34">
        <v>0.90434235360000004</v>
      </c>
      <c r="AH34">
        <v>0.87617850399999997</v>
      </c>
    </row>
    <row r="35" spans="1:34" x14ac:dyDescent="0.3">
      <c r="A35" s="7">
        <v>30</v>
      </c>
      <c r="B35" s="7">
        <v>29</v>
      </c>
      <c r="C35">
        <v>0.38126361650000001</v>
      </c>
      <c r="D35">
        <v>0.38344226570000001</v>
      </c>
      <c r="F35" s="7">
        <v>3</v>
      </c>
      <c r="G35" s="7">
        <v>3</v>
      </c>
      <c r="H35">
        <v>3.3755274199999998E-2</v>
      </c>
      <c r="I35">
        <v>3.7974683500000002E-2</v>
      </c>
      <c r="K35" s="7">
        <v>174</v>
      </c>
      <c r="L35" s="7">
        <v>173</v>
      </c>
      <c r="M35">
        <v>0.83461538459999995</v>
      </c>
      <c r="N35">
        <v>0.85192307690000002</v>
      </c>
      <c r="P35" s="7">
        <v>6</v>
      </c>
      <c r="Q35" s="7">
        <v>5</v>
      </c>
      <c r="R35">
        <v>2.3575638499999999E-2</v>
      </c>
      <c r="S35">
        <v>2.5540275000000001E-2</v>
      </c>
      <c r="U35" s="7">
        <v>126</v>
      </c>
      <c r="V35" s="7">
        <v>125</v>
      </c>
      <c r="W35">
        <v>0.88596491219999995</v>
      </c>
      <c r="X35">
        <v>0.89591439679999996</v>
      </c>
      <c r="Z35" s="7">
        <v>28</v>
      </c>
      <c r="AA35" s="7">
        <v>26</v>
      </c>
      <c r="AB35">
        <v>0.62209667290000004</v>
      </c>
      <c r="AC35">
        <v>0.63362609780000001</v>
      </c>
      <c r="AE35" s="7">
        <v>1</v>
      </c>
      <c r="AF35" s="7">
        <v>1</v>
      </c>
      <c r="AG35">
        <v>7.7407174300000006E-2</v>
      </c>
      <c r="AH35">
        <v>0.1118793211</v>
      </c>
    </row>
    <row r="36" spans="1:34" x14ac:dyDescent="0.3">
      <c r="A36" s="7">
        <v>34</v>
      </c>
      <c r="B36" s="7">
        <v>39</v>
      </c>
      <c r="C36">
        <v>0.41176470580000002</v>
      </c>
      <c r="D36">
        <v>0.46405228749999999</v>
      </c>
      <c r="F36" s="7">
        <v>131</v>
      </c>
      <c r="G36" s="7">
        <v>109</v>
      </c>
      <c r="H36">
        <v>0.79113924049999995</v>
      </c>
      <c r="I36">
        <v>0.78481012650000004</v>
      </c>
      <c r="K36" s="7">
        <v>1658</v>
      </c>
      <c r="L36" s="7">
        <v>1529</v>
      </c>
      <c r="M36">
        <v>1</v>
      </c>
      <c r="N36">
        <v>1</v>
      </c>
      <c r="P36" s="7">
        <v>133</v>
      </c>
      <c r="Q36" s="7">
        <v>108</v>
      </c>
      <c r="R36">
        <v>0.77799607069999999</v>
      </c>
      <c r="S36">
        <v>0.72495088399999996</v>
      </c>
      <c r="U36" s="7">
        <v>4</v>
      </c>
      <c r="V36" s="7">
        <v>4</v>
      </c>
      <c r="W36">
        <v>1.26705653E-2</v>
      </c>
      <c r="X36">
        <v>2.04280155E-2</v>
      </c>
      <c r="Z36" s="7">
        <v>34</v>
      </c>
      <c r="AA36" s="7">
        <v>29</v>
      </c>
      <c r="AB36">
        <v>0.70621468919999997</v>
      </c>
      <c r="AC36">
        <v>0.67628607269999996</v>
      </c>
      <c r="AE36" s="7">
        <v>6</v>
      </c>
      <c r="AF36" s="7">
        <v>4</v>
      </c>
      <c r="AG36">
        <v>0.64883574570000002</v>
      </c>
      <c r="AH36">
        <v>0.56253928340000003</v>
      </c>
    </row>
    <row r="37" spans="1:34" x14ac:dyDescent="0.3">
      <c r="A37" s="7">
        <v>137</v>
      </c>
      <c r="B37" s="7">
        <v>148</v>
      </c>
      <c r="C37">
        <v>0.78867102389999999</v>
      </c>
      <c r="D37">
        <v>0.80610021779999996</v>
      </c>
      <c r="F37" s="7">
        <v>73</v>
      </c>
      <c r="G37" s="7">
        <v>80</v>
      </c>
      <c r="H37">
        <v>0.60759493669999998</v>
      </c>
      <c r="I37">
        <v>0.68776371300000005</v>
      </c>
      <c r="K37" s="7">
        <v>58</v>
      </c>
      <c r="L37" s="7">
        <v>55</v>
      </c>
      <c r="M37">
        <v>0.51730769229999995</v>
      </c>
      <c r="N37">
        <v>0.54038461530000004</v>
      </c>
      <c r="P37" s="7">
        <v>30</v>
      </c>
      <c r="Q37" s="7">
        <v>24</v>
      </c>
      <c r="R37">
        <v>0.25147347739999998</v>
      </c>
      <c r="S37">
        <v>0.2377210216</v>
      </c>
      <c r="U37" s="7">
        <v>35</v>
      </c>
      <c r="V37" s="7">
        <v>33</v>
      </c>
      <c r="W37">
        <v>0.43957115000000002</v>
      </c>
      <c r="X37">
        <v>0.47568093379999998</v>
      </c>
      <c r="Z37" s="7">
        <v>14</v>
      </c>
      <c r="AA37" s="7">
        <v>12</v>
      </c>
      <c r="AB37">
        <v>0.30069052099999999</v>
      </c>
      <c r="AC37">
        <v>0.27979924709999998</v>
      </c>
      <c r="AE37" s="7">
        <v>1</v>
      </c>
      <c r="AF37" s="7">
        <v>1</v>
      </c>
      <c r="AG37">
        <v>7.7407174300000006E-2</v>
      </c>
      <c r="AH37">
        <v>0.1118793211</v>
      </c>
    </row>
    <row r="38" spans="1:34" x14ac:dyDescent="0.3">
      <c r="A38" s="7">
        <v>15</v>
      </c>
      <c r="B38" s="7">
        <v>15</v>
      </c>
      <c r="C38">
        <v>0.22004357290000001</v>
      </c>
      <c r="D38">
        <v>0.2309368191</v>
      </c>
      <c r="F38" s="7">
        <v>9</v>
      </c>
      <c r="G38" s="7">
        <v>8</v>
      </c>
      <c r="H38">
        <v>0.1097046413</v>
      </c>
      <c r="I38">
        <v>0.1181434599</v>
      </c>
      <c r="K38" s="7">
        <v>41</v>
      </c>
      <c r="L38" s="7">
        <v>43</v>
      </c>
      <c r="M38">
        <v>0.40192307690000001</v>
      </c>
      <c r="N38">
        <v>0.46346153839999998</v>
      </c>
      <c r="P38" s="7">
        <v>14</v>
      </c>
      <c r="Q38" s="7">
        <v>14</v>
      </c>
      <c r="R38">
        <v>9.6267190500000002E-2</v>
      </c>
      <c r="S38">
        <v>0.11787819250000001</v>
      </c>
      <c r="U38" s="7">
        <v>47</v>
      </c>
      <c r="V38" s="7">
        <v>42</v>
      </c>
      <c r="W38">
        <v>0.57894736840000005</v>
      </c>
      <c r="X38">
        <v>0.56712062249999995</v>
      </c>
      <c r="Z38" s="7">
        <v>3</v>
      </c>
      <c r="AA38" s="7">
        <v>2</v>
      </c>
      <c r="AB38">
        <v>2.5737601999999998E-2</v>
      </c>
      <c r="AC38">
        <v>1.5056461700000001E-2</v>
      </c>
      <c r="AE38" s="7">
        <v>8</v>
      </c>
      <c r="AF38" s="7">
        <v>7</v>
      </c>
      <c r="AG38">
        <v>0.77029578350000005</v>
      </c>
      <c r="AH38">
        <v>0.80515399119999997</v>
      </c>
    </row>
    <row r="39" spans="1:34" x14ac:dyDescent="0.3">
      <c r="A39" s="7">
        <v>98</v>
      </c>
      <c r="B39" s="7">
        <v>90</v>
      </c>
      <c r="C39">
        <v>0.70152505440000001</v>
      </c>
      <c r="D39">
        <v>0.69716775590000002</v>
      </c>
      <c r="F39" s="7">
        <v>38</v>
      </c>
      <c r="G39" s="7">
        <v>42</v>
      </c>
      <c r="H39">
        <v>0.39240506320000001</v>
      </c>
      <c r="I39">
        <v>0.47468354429999998</v>
      </c>
      <c r="K39" s="7">
        <v>186</v>
      </c>
      <c r="L39" s="7">
        <v>160</v>
      </c>
      <c r="M39">
        <v>0.8461538461</v>
      </c>
      <c r="N39">
        <v>0.84230769230000002</v>
      </c>
      <c r="P39" s="7">
        <v>78</v>
      </c>
      <c r="Q39" s="7">
        <v>62</v>
      </c>
      <c r="R39">
        <v>0.58153241649999998</v>
      </c>
      <c r="S39">
        <v>0.52455795670000005</v>
      </c>
      <c r="U39" s="7">
        <v>27</v>
      </c>
      <c r="V39" s="7">
        <v>24</v>
      </c>
      <c r="W39">
        <v>0.3323586744</v>
      </c>
      <c r="X39">
        <v>0.33560311279999999</v>
      </c>
      <c r="Z39" s="7">
        <v>10</v>
      </c>
      <c r="AA39" s="7">
        <v>10</v>
      </c>
      <c r="AB39">
        <v>0.1826741996</v>
      </c>
      <c r="AC39">
        <v>0.20953575899999999</v>
      </c>
      <c r="AE39" s="7">
        <v>3</v>
      </c>
      <c r="AF39" s="7">
        <v>2</v>
      </c>
      <c r="AG39">
        <v>0.34235368150000001</v>
      </c>
      <c r="AH39">
        <v>0.27089880570000002</v>
      </c>
    </row>
    <row r="40" spans="1:34" x14ac:dyDescent="0.3">
      <c r="A40" s="7">
        <v>40</v>
      </c>
      <c r="B40" s="7">
        <v>31</v>
      </c>
      <c r="C40">
        <v>0.45533769060000001</v>
      </c>
      <c r="D40">
        <v>0.40087145959999998</v>
      </c>
      <c r="F40" s="7">
        <v>58</v>
      </c>
      <c r="G40" s="7">
        <v>55</v>
      </c>
      <c r="H40">
        <v>0.5274261603</v>
      </c>
      <c r="I40">
        <v>0.55274261599999996</v>
      </c>
      <c r="K40" s="7">
        <v>16</v>
      </c>
      <c r="L40" s="7">
        <v>14</v>
      </c>
      <c r="M40">
        <v>0.17499999999999999</v>
      </c>
      <c r="N40">
        <v>0.1673076923</v>
      </c>
      <c r="P40" s="7">
        <v>30</v>
      </c>
      <c r="Q40" s="7">
        <v>31</v>
      </c>
      <c r="R40">
        <v>0.25147347739999998</v>
      </c>
      <c r="S40">
        <v>0.3163064833</v>
      </c>
      <c r="U40" s="7">
        <v>61</v>
      </c>
      <c r="V40" s="7">
        <v>60</v>
      </c>
      <c r="W40">
        <v>0.6647173489</v>
      </c>
      <c r="X40">
        <v>0.70233463029999998</v>
      </c>
      <c r="Z40" s="7">
        <v>19</v>
      </c>
      <c r="AA40" s="7">
        <v>18</v>
      </c>
      <c r="AB40">
        <v>0.43691148769999999</v>
      </c>
      <c r="AC40">
        <v>0.4516938519</v>
      </c>
      <c r="AE40" s="7">
        <v>4</v>
      </c>
      <c r="AF40" s="7">
        <v>4</v>
      </c>
      <c r="AG40">
        <v>0.45248584009999998</v>
      </c>
      <c r="AH40">
        <v>0.56253928340000003</v>
      </c>
    </row>
    <row r="41" spans="1:34" x14ac:dyDescent="0.3">
      <c r="A41" s="7">
        <v>193</v>
      </c>
      <c r="B41" s="7">
        <v>182</v>
      </c>
      <c r="C41">
        <v>0.8562091503</v>
      </c>
      <c r="D41">
        <v>0.8518518518</v>
      </c>
      <c r="F41" s="7">
        <v>46</v>
      </c>
      <c r="G41" s="7">
        <v>39</v>
      </c>
      <c r="H41">
        <v>0.45569620249999998</v>
      </c>
      <c r="I41">
        <v>0.44514767929999999</v>
      </c>
      <c r="K41" s="7">
        <v>13</v>
      </c>
      <c r="L41" s="7">
        <v>11</v>
      </c>
      <c r="M41">
        <v>0.14038461529999999</v>
      </c>
      <c r="N41">
        <v>0.13653846150000001</v>
      </c>
      <c r="P41" s="7">
        <v>107</v>
      </c>
      <c r="Q41" s="7">
        <v>103</v>
      </c>
      <c r="R41">
        <v>0.71119842820000001</v>
      </c>
      <c r="S41">
        <v>0.7092337917</v>
      </c>
      <c r="U41" s="7">
        <v>12</v>
      </c>
      <c r="V41" s="7">
        <v>10</v>
      </c>
      <c r="W41">
        <v>8.9668615899999998E-2</v>
      </c>
      <c r="X41">
        <v>8.8521400700000002E-2</v>
      </c>
      <c r="Z41" s="7">
        <v>11</v>
      </c>
      <c r="AA41" s="7">
        <v>10</v>
      </c>
      <c r="AB41">
        <v>0.20966729440000001</v>
      </c>
      <c r="AC41">
        <v>0.20953575899999999</v>
      </c>
      <c r="AE41" s="7">
        <v>8</v>
      </c>
      <c r="AF41" s="7">
        <v>6</v>
      </c>
      <c r="AG41">
        <v>0.77029578350000005</v>
      </c>
      <c r="AH41">
        <v>0.73538654930000003</v>
      </c>
    </row>
    <row r="42" spans="1:34" x14ac:dyDescent="0.3">
      <c r="A42" s="7">
        <v>11</v>
      </c>
      <c r="B42" s="7">
        <v>13</v>
      </c>
      <c r="C42">
        <v>0.17211328970000001</v>
      </c>
      <c r="D42">
        <v>0.2091503267</v>
      </c>
      <c r="F42" s="7">
        <v>32</v>
      </c>
      <c r="G42" s="7">
        <v>34</v>
      </c>
      <c r="H42">
        <v>0.33544303790000002</v>
      </c>
      <c r="I42">
        <v>0.40084388180000002</v>
      </c>
      <c r="K42" s="7">
        <v>149</v>
      </c>
      <c r="L42" s="7">
        <v>133</v>
      </c>
      <c r="M42">
        <v>0.79615384609999995</v>
      </c>
      <c r="N42">
        <v>0.81153846149999997</v>
      </c>
      <c r="P42" s="7">
        <v>33</v>
      </c>
      <c r="Q42" s="7">
        <v>30</v>
      </c>
      <c r="R42">
        <v>0.28880157169999998</v>
      </c>
      <c r="S42">
        <v>0.3064833005</v>
      </c>
      <c r="U42" s="7">
        <v>19</v>
      </c>
      <c r="V42" s="7">
        <v>19</v>
      </c>
      <c r="W42">
        <v>0.21637426900000001</v>
      </c>
      <c r="X42">
        <v>0.26848249019999998</v>
      </c>
      <c r="Z42" s="7">
        <v>3</v>
      </c>
      <c r="AA42" s="7">
        <v>3</v>
      </c>
      <c r="AB42">
        <v>2.5737601999999998E-2</v>
      </c>
      <c r="AC42">
        <v>2.9485570799999999E-2</v>
      </c>
      <c r="AE42" s="7">
        <v>3</v>
      </c>
      <c r="AF42" s="7">
        <v>3</v>
      </c>
      <c r="AG42">
        <v>0.34235368150000001</v>
      </c>
      <c r="AH42">
        <v>0.42300439969999998</v>
      </c>
    </row>
    <row r="43" spans="1:34" x14ac:dyDescent="0.3">
      <c r="A43" s="7">
        <v>4</v>
      </c>
      <c r="B43" s="7">
        <v>7</v>
      </c>
      <c r="C43">
        <v>7.1895424799999996E-2</v>
      </c>
      <c r="D43">
        <v>0.13289760340000001</v>
      </c>
      <c r="F43" s="7">
        <v>140</v>
      </c>
      <c r="G43" s="7">
        <v>122</v>
      </c>
      <c r="H43">
        <v>0.81223628690000005</v>
      </c>
      <c r="I43">
        <v>0.8101265822</v>
      </c>
      <c r="K43" s="7">
        <v>5</v>
      </c>
      <c r="L43" s="7">
        <v>4</v>
      </c>
      <c r="M43">
        <v>2.88461538E-2</v>
      </c>
      <c r="N43">
        <v>2.5000000000000001E-2</v>
      </c>
      <c r="P43" s="7">
        <v>33</v>
      </c>
      <c r="Q43" s="7">
        <v>31</v>
      </c>
      <c r="R43">
        <v>0.28880157169999998</v>
      </c>
      <c r="S43">
        <v>0.3163064833</v>
      </c>
      <c r="U43" s="7">
        <v>42</v>
      </c>
      <c r="V43" s="7">
        <v>35</v>
      </c>
      <c r="W43">
        <v>0.51754385960000004</v>
      </c>
      <c r="X43">
        <v>0.4922178988</v>
      </c>
      <c r="Z43" s="7">
        <v>93</v>
      </c>
      <c r="AA43" s="7">
        <v>85</v>
      </c>
      <c r="AB43">
        <v>0.94978028869999997</v>
      </c>
      <c r="AC43">
        <v>0.95483061479999998</v>
      </c>
      <c r="AE43" s="7">
        <v>10</v>
      </c>
      <c r="AF43" s="7">
        <v>7</v>
      </c>
      <c r="AG43">
        <v>0.84140969160000001</v>
      </c>
      <c r="AH43">
        <v>0.80515399119999997</v>
      </c>
    </row>
    <row r="44" spans="1:34" x14ac:dyDescent="0.3">
      <c r="A44" s="7">
        <v>275</v>
      </c>
      <c r="B44" s="7">
        <v>265</v>
      </c>
      <c r="C44">
        <v>0.9237472766</v>
      </c>
      <c r="D44">
        <v>0.9281045751</v>
      </c>
      <c r="F44" s="7">
        <v>172</v>
      </c>
      <c r="G44" s="7">
        <v>165</v>
      </c>
      <c r="H44">
        <v>0.85654008429999995</v>
      </c>
      <c r="I44">
        <v>0.86075949360000004</v>
      </c>
      <c r="K44" s="7">
        <v>86</v>
      </c>
      <c r="L44" s="7">
        <v>76</v>
      </c>
      <c r="M44">
        <v>0.64615384610000004</v>
      </c>
      <c r="N44">
        <v>0.66153846149999995</v>
      </c>
      <c r="P44" s="7">
        <v>201</v>
      </c>
      <c r="Q44" s="7">
        <v>171</v>
      </c>
      <c r="R44">
        <v>0.87229862469999997</v>
      </c>
      <c r="S44">
        <v>0.85068762269999998</v>
      </c>
      <c r="U44" s="7">
        <v>18</v>
      </c>
      <c r="V44" s="7">
        <v>16</v>
      </c>
      <c r="W44">
        <v>0.1968810916</v>
      </c>
      <c r="X44">
        <v>0.2110894941</v>
      </c>
      <c r="Z44" s="7">
        <v>2</v>
      </c>
      <c r="AA44" s="7">
        <v>1</v>
      </c>
      <c r="AB44">
        <v>1.31826741E-2</v>
      </c>
      <c r="AC44">
        <v>3.7641153999999999E-3</v>
      </c>
      <c r="AE44" s="7">
        <v>1</v>
      </c>
      <c r="AF44" s="7">
        <v>1</v>
      </c>
      <c r="AG44">
        <v>7.7407174300000006E-2</v>
      </c>
      <c r="AH44">
        <v>0.1118793211</v>
      </c>
    </row>
    <row r="45" spans="1:34" x14ac:dyDescent="0.3">
      <c r="A45" s="7">
        <v>195</v>
      </c>
      <c r="B45" s="7">
        <v>202</v>
      </c>
      <c r="C45">
        <v>0.85838779949999999</v>
      </c>
      <c r="D45">
        <v>0.88017429189999996</v>
      </c>
      <c r="F45" s="7">
        <v>12</v>
      </c>
      <c r="G45" s="7">
        <v>11</v>
      </c>
      <c r="H45">
        <v>0.15189873409999999</v>
      </c>
      <c r="I45">
        <v>0.18143459910000001</v>
      </c>
      <c r="K45" s="7">
        <v>34</v>
      </c>
      <c r="L45" s="7">
        <v>32</v>
      </c>
      <c r="M45">
        <v>0.34038461530000003</v>
      </c>
      <c r="N45">
        <v>0.36346153840000001</v>
      </c>
      <c r="P45" s="7">
        <v>23</v>
      </c>
      <c r="Q45" s="7">
        <v>12</v>
      </c>
      <c r="R45">
        <v>0.18860510799999999</v>
      </c>
      <c r="S45">
        <v>0.1060903732</v>
      </c>
      <c r="U45" s="7">
        <v>51</v>
      </c>
      <c r="V45" s="7">
        <v>45</v>
      </c>
      <c r="W45">
        <v>0.60428849900000003</v>
      </c>
      <c r="X45">
        <v>0.59143968869999997</v>
      </c>
      <c r="Z45" s="7">
        <v>109</v>
      </c>
      <c r="AA45" s="7">
        <v>101</v>
      </c>
      <c r="AB45">
        <v>0.96296296290000005</v>
      </c>
      <c r="AC45">
        <v>0.96863237130000002</v>
      </c>
      <c r="AE45" s="7">
        <v>3</v>
      </c>
      <c r="AF45" s="7">
        <v>2</v>
      </c>
      <c r="AG45">
        <v>0.34235368150000001</v>
      </c>
      <c r="AH45">
        <v>0.27089880570000002</v>
      </c>
    </row>
    <row r="46" spans="1:34" x14ac:dyDescent="0.3">
      <c r="A46" s="7">
        <v>24</v>
      </c>
      <c r="B46" s="7">
        <v>19</v>
      </c>
      <c r="C46">
        <v>0.32461873629999999</v>
      </c>
      <c r="D46">
        <v>0.2854030501</v>
      </c>
      <c r="F46" s="7">
        <v>102</v>
      </c>
      <c r="G46" s="7">
        <v>98</v>
      </c>
      <c r="H46">
        <v>0.73628691980000005</v>
      </c>
      <c r="I46">
        <v>0.7552742616</v>
      </c>
      <c r="K46" s="7">
        <v>5</v>
      </c>
      <c r="L46" s="7">
        <v>3</v>
      </c>
      <c r="M46">
        <v>2.88461538E-2</v>
      </c>
      <c r="N46">
        <v>1.73076923E-2</v>
      </c>
      <c r="P46" s="7">
        <v>38</v>
      </c>
      <c r="Q46" s="7">
        <v>36</v>
      </c>
      <c r="R46">
        <v>0.330058939</v>
      </c>
      <c r="S46">
        <v>0.35952848720000002</v>
      </c>
      <c r="U46" s="7">
        <v>14</v>
      </c>
      <c r="V46" s="7">
        <v>10</v>
      </c>
      <c r="W46">
        <v>0.1247563352</v>
      </c>
      <c r="X46">
        <v>8.8521400700000002E-2</v>
      </c>
      <c r="Z46" s="7">
        <v>70</v>
      </c>
      <c r="AA46" s="7">
        <v>57</v>
      </c>
      <c r="AB46">
        <v>0.91086001250000004</v>
      </c>
      <c r="AC46">
        <v>0.89711417810000005</v>
      </c>
      <c r="AE46" s="7">
        <v>65</v>
      </c>
      <c r="AF46" s="7">
        <v>51</v>
      </c>
      <c r="AG46">
        <v>0.99685336680000003</v>
      </c>
      <c r="AH46">
        <v>0.99874292890000005</v>
      </c>
    </row>
    <row r="47" spans="1:34" x14ac:dyDescent="0.3">
      <c r="A47" s="7">
        <v>10</v>
      </c>
      <c r="B47" s="7">
        <v>6</v>
      </c>
      <c r="C47">
        <v>0.156862745</v>
      </c>
      <c r="D47">
        <v>0.1176470588</v>
      </c>
      <c r="F47" s="7">
        <v>25</v>
      </c>
      <c r="G47" s="7">
        <v>25</v>
      </c>
      <c r="H47">
        <v>0.29324894509999999</v>
      </c>
      <c r="I47">
        <v>0.32700421940000002</v>
      </c>
      <c r="K47" s="7">
        <v>52</v>
      </c>
      <c r="L47" s="7">
        <v>42</v>
      </c>
      <c r="M47">
        <v>0.47884615380000001</v>
      </c>
      <c r="N47">
        <v>0.45</v>
      </c>
      <c r="P47" s="7">
        <v>229</v>
      </c>
      <c r="Q47" s="7">
        <v>203</v>
      </c>
      <c r="R47">
        <v>0.88998035360000005</v>
      </c>
      <c r="S47">
        <v>0.88212180740000001</v>
      </c>
      <c r="U47" s="7">
        <v>14</v>
      </c>
      <c r="V47" s="7">
        <v>14</v>
      </c>
      <c r="W47">
        <v>0.1247563352</v>
      </c>
      <c r="X47">
        <v>0.15564202329999999</v>
      </c>
      <c r="Z47" s="7">
        <v>43</v>
      </c>
      <c r="AA47" s="7">
        <v>43</v>
      </c>
      <c r="AB47">
        <v>0.78656622720000002</v>
      </c>
      <c r="AC47">
        <v>0.81744040149999997</v>
      </c>
      <c r="AE47" s="7">
        <v>6</v>
      </c>
      <c r="AF47" s="7">
        <v>4</v>
      </c>
      <c r="AG47">
        <v>0.64883574570000002</v>
      </c>
      <c r="AH47">
        <v>0.56253928340000003</v>
      </c>
    </row>
    <row r="48" spans="1:34" x14ac:dyDescent="0.3">
      <c r="A48" s="7">
        <v>9</v>
      </c>
      <c r="B48" s="7">
        <v>9</v>
      </c>
      <c r="C48">
        <v>0.15032679730000001</v>
      </c>
      <c r="D48">
        <v>0.1546840958</v>
      </c>
      <c r="F48" s="7">
        <v>85</v>
      </c>
      <c r="G48" s="7">
        <v>69</v>
      </c>
      <c r="H48">
        <v>0.66877637130000001</v>
      </c>
      <c r="I48">
        <v>0.63713080160000002</v>
      </c>
      <c r="K48" s="7">
        <v>47</v>
      </c>
      <c r="L48" s="7">
        <v>36</v>
      </c>
      <c r="M48">
        <v>0.43846153840000002</v>
      </c>
      <c r="N48">
        <v>0.39038461530000002</v>
      </c>
      <c r="P48" s="7">
        <v>17</v>
      </c>
      <c r="Q48" s="7">
        <v>14</v>
      </c>
      <c r="R48">
        <v>0.12770137519999999</v>
      </c>
      <c r="S48">
        <v>0.11787819250000001</v>
      </c>
      <c r="U48" s="7">
        <v>22</v>
      </c>
      <c r="V48" s="7">
        <v>22</v>
      </c>
      <c r="W48">
        <v>0.25925925919999998</v>
      </c>
      <c r="X48">
        <v>0.30447470809999999</v>
      </c>
      <c r="Z48" s="7">
        <v>31</v>
      </c>
      <c r="AA48" s="7">
        <v>21</v>
      </c>
      <c r="AB48">
        <v>0.66729441300000003</v>
      </c>
      <c r="AC48">
        <v>0.53074027599999996</v>
      </c>
      <c r="AE48" s="7">
        <v>11</v>
      </c>
      <c r="AF48" s="7">
        <v>9</v>
      </c>
      <c r="AG48">
        <v>0.86972938950000001</v>
      </c>
      <c r="AH48">
        <v>0.87617850399999997</v>
      </c>
    </row>
    <row r="49" spans="1:34" x14ac:dyDescent="0.3">
      <c r="A49" s="7">
        <v>5</v>
      </c>
      <c r="B49" s="7">
        <v>5</v>
      </c>
      <c r="C49">
        <v>8.2788670999999994E-2</v>
      </c>
      <c r="D49">
        <v>9.8039215599999993E-2</v>
      </c>
      <c r="F49" s="7">
        <v>228</v>
      </c>
      <c r="G49" s="7">
        <v>230</v>
      </c>
      <c r="H49">
        <v>0.90084388179999997</v>
      </c>
      <c r="I49">
        <v>0.91983122360000003</v>
      </c>
      <c r="K49" s="7">
        <v>84</v>
      </c>
      <c r="L49" s="7">
        <v>68</v>
      </c>
      <c r="M49">
        <v>0.63846153839999997</v>
      </c>
      <c r="N49">
        <v>0.62692307690000004</v>
      </c>
      <c r="P49" s="7">
        <v>61</v>
      </c>
      <c r="Q49" s="7">
        <v>52</v>
      </c>
      <c r="R49">
        <v>0.49508840859999997</v>
      </c>
      <c r="S49">
        <v>0.48133595280000002</v>
      </c>
      <c r="U49" s="7">
        <v>17</v>
      </c>
      <c r="V49" s="7">
        <v>15</v>
      </c>
      <c r="W49">
        <v>0.1773879142</v>
      </c>
      <c r="X49">
        <v>0.1819066147</v>
      </c>
      <c r="Z49" s="7">
        <v>29</v>
      </c>
      <c r="AA49" s="7">
        <v>29</v>
      </c>
      <c r="AB49">
        <v>0.63841807900000003</v>
      </c>
      <c r="AC49">
        <v>0.67628607269999996</v>
      </c>
      <c r="AE49" s="7">
        <v>0</v>
      </c>
      <c r="AF49" s="7">
        <v>0</v>
      </c>
      <c r="AG49">
        <v>0</v>
      </c>
      <c r="AH49">
        <v>0</v>
      </c>
    </row>
    <row r="50" spans="1:34" x14ac:dyDescent="0.3">
      <c r="A50" s="7">
        <v>2</v>
      </c>
      <c r="B50" s="7">
        <v>2</v>
      </c>
      <c r="C50">
        <v>3.0501089299999999E-2</v>
      </c>
      <c r="D50">
        <v>3.7037037000000002E-2</v>
      </c>
      <c r="F50" s="7">
        <v>280</v>
      </c>
      <c r="G50" s="7">
        <v>265</v>
      </c>
      <c r="H50">
        <v>0.93037974680000002</v>
      </c>
      <c r="I50">
        <v>0.93248945139999995</v>
      </c>
      <c r="K50" s="7">
        <v>43</v>
      </c>
      <c r="L50" s="7">
        <v>39</v>
      </c>
      <c r="M50">
        <v>0.41346153839999999</v>
      </c>
      <c r="N50">
        <v>0.41923076920000002</v>
      </c>
      <c r="P50" s="7">
        <v>63</v>
      </c>
      <c r="Q50" s="7">
        <v>57</v>
      </c>
      <c r="R50">
        <v>0.5127701375</v>
      </c>
      <c r="S50">
        <v>0.50491159129999996</v>
      </c>
      <c r="U50" s="7">
        <v>23</v>
      </c>
      <c r="V50" s="7">
        <v>23</v>
      </c>
      <c r="W50">
        <v>0.26900584789999998</v>
      </c>
      <c r="X50">
        <v>0.3200389105</v>
      </c>
      <c r="Z50" s="7">
        <v>11</v>
      </c>
      <c r="AA50" s="7">
        <v>11</v>
      </c>
      <c r="AB50">
        <v>0.20966729440000001</v>
      </c>
      <c r="AC50">
        <v>0.24466750309999999</v>
      </c>
      <c r="AE50" s="7">
        <v>13</v>
      </c>
      <c r="AF50" s="7">
        <v>7</v>
      </c>
      <c r="AG50">
        <v>0.90434235360000004</v>
      </c>
      <c r="AH50">
        <v>0.80515399119999997</v>
      </c>
    </row>
    <row r="51" spans="1:34" x14ac:dyDescent="0.3">
      <c r="A51" s="7">
        <v>8</v>
      </c>
      <c r="B51" s="7">
        <v>5</v>
      </c>
      <c r="C51">
        <v>0.1394335511</v>
      </c>
      <c r="D51">
        <v>9.8039215599999993E-2</v>
      </c>
      <c r="F51" s="7">
        <v>12</v>
      </c>
      <c r="G51" s="7">
        <v>10</v>
      </c>
      <c r="H51">
        <v>0.15189873409999999</v>
      </c>
      <c r="I51">
        <v>0.15822784810000001</v>
      </c>
      <c r="K51" s="7">
        <v>52</v>
      </c>
      <c r="L51" s="7">
        <v>42</v>
      </c>
      <c r="M51">
        <v>0.47884615380000001</v>
      </c>
      <c r="N51">
        <v>0.45</v>
      </c>
      <c r="P51" s="7">
        <v>44</v>
      </c>
      <c r="Q51" s="7">
        <v>36</v>
      </c>
      <c r="R51">
        <v>0.40078585459999999</v>
      </c>
      <c r="S51">
        <v>0.35952848720000002</v>
      </c>
      <c r="U51" s="7">
        <v>64</v>
      </c>
      <c r="V51" s="7">
        <v>64</v>
      </c>
      <c r="W51">
        <v>0.68226120850000005</v>
      </c>
      <c r="X51">
        <v>0.72276264589999994</v>
      </c>
      <c r="Z51" s="7">
        <v>5</v>
      </c>
      <c r="AA51" s="7">
        <v>7</v>
      </c>
      <c r="AB51">
        <v>5.9008160699999999E-2</v>
      </c>
      <c r="AC51">
        <v>0.1223337515</v>
      </c>
      <c r="AE51" s="7">
        <v>20</v>
      </c>
      <c r="AF51" s="7">
        <v>15</v>
      </c>
      <c r="AG51">
        <v>0.96161107609999996</v>
      </c>
      <c r="AH51">
        <v>0.95097423000000003</v>
      </c>
    </row>
    <row r="52" spans="1:34" x14ac:dyDescent="0.3">
      <c r="A52" s="7">
        <v>106</v>
      </c>
      <c r="B52" s="7">
        <v>108</v>
      </c>
      <c r="C52">
        <v>0.72549019599999998</v>
      </c>
      <c r="D52">
        <v>0.72766884529999998</v>
      </c>
      <c r="F52" s="7">
        <v>61</v>
      </c>
      <c r="G52" s="7">
        <v>64</v>
      </c>
      <c r="H52">
        <v>0.54641350209999995</v>
      </c>
      <c r="I52">
        <v>0.6033755274</v>
      </c>
      <c r="K52" s="7">
        <v>87</v>
      </c>
      <c r="L52" s="7">
        <v>70</v>
      </c>
      <c r="M52">
        <v>0.64807692299999997</v>
      </c>
      <c r="N52">
        <v>0.64038461530000002</v>
      </c>
      <c r="P52" s="7">
        <v>137</v>
      </c>
      <c r="Q52" s="7">
        <v>123</v>
      </c>
      <c r="R52">
        <v>0.78585461680000002</v>
      </c>
      <c r="S52">
        <v>0.77210216109999996</v>
      </c>
      <c r="U52" s="7">
        <v>53</v>
      </c>
      <c r="V52" s="7">
        <v>49</v>
      </c>
      <c r="W52">
        <v>0.61598440539999999</v>
      </c>
      <c r="X52">
        <v>0.62451361859999999</v>
      </c>
      <c r="Z52" s="7">
        <v>4</v>
      </c>
      <c r="AA52" s="7">
        <v>6</v>
      </c>
      <c r="AB52">
        <v>4.2059008100000003E-2</v>
      </c>
      <c r="AC52">
        <v>9.0338770299999996E-2</v>
      </c>
      <c r="AE52" s="7">
        <v>17</v>
      </c>
      <c r="AF52" s="7">
        <v>11</v>
      </c>
      <c r="AG52">
        <v>0.94650723719999996</v>
      </c>
      <c r="AH52">
        <v>0.91200502819999996</v>
      </c>
    </row>
    <row r="53" spans="1:34" x14ac:dyDescent="0.3">
      <c r="A53" s="7">
        <v>10</v>
      </c>
      <c r="B53" s="7">
        <v>20</v>
      </c>
      <c r="C53">
        <v>0.156862745</v>
      </c>
      <c r="D53">
        <v>0.28976034849999999</v>
      </c>
      <c r="F53" s="7">
        <v>102</v>
      </c>
      <c r="G53" s="7">
        <v>90</v>
      </c>
      <c r="H53">
        <v>0.73628691980000005</v>
      </c>
      <c r="I53">
        <v>0.72995780590000003</v>
      </c>
      <c r="K53" s="7">
        <v>10</v>
      </c>
      <c r="L53" s="7">
        <v>9</v>
      </c>
      <c r="M53">
        <v>0.1</v>
      </c>
      <c r="N53">
        <v>0.1076923076</v>
      </c>
      <c r="P53" s="7">
        <v>433</v>
      </c>
      <c r="Q53" s="7">
        <v>389</v>
      </c>
      <c r="R53">
        <v>0.9528487229</v>
      </c>
      <c r="S53">
        <v>0.95088408639999999</v>
      </c>
      <c r="U53" s="7">
        <v>64</v>
      </c>
      <c r="V53" s="7">
        <v>57</v>
      </c>
      <c r="W53">
        <v>0.68226120850000005</v>
      </c>
      <c r="X53">
        <v>0.68579766529999997</v>
      </c>
      <c r="Z53" s="7">
        <v>68</v>
      </c>
      <c r="AA53" s="7">
        <v>62</v>
      </c>
      <c r="AB53">
        <v>0.90458254859999998</v>
      </c>
      <c r="AC53">
        <v>0.91530740269999999</v>
      </c>
      <c r="AE53" s="7">
        <v>6</v>
      </c>
      <c r="AF53" s="7">
        <v>7</v>
      </c>
      <c r="AG53">
        <v>0.64883574570000002</v>
      </c>
      <c r="AH53">
        <v>0.80515399119999997</v>
      </c>
    </row>
    <row r="54" spans="1:34" x14ac:dyDescent="0.3">
      <c r="A54" s="7">
        <v>127</v>
      </c>
      <c r="B54" s="7">
        <v>129</v>
      </c>
      <c r="C54">
        <v>0.77559912850000001</v>
      </c>
      <c r="D54">
        <v>0.78431372539999999</v>
      </c>
      <c r="F54" s="7">
        <v>64</v>
      </c>
      <c r="G54" s="7">
        <v>59</v>
      </c>
      <c r="H54">
        <v>0.55907172989999998</v>
      </c>
      <c r="I54">
        <v>0.57594936699999999</v>
      </c>
      <c r="K54" s="7">
        <v>93</v>
      </c>
      <c r="L54" s="7">
        <v>87</v>
      </c>
      <c r="M54">
        <v>0.66923076920000002</v>
      </c>
      <c r="N54">
        <v>0.7019230769</v>
      </c>
      <c r="P54" s="7">
        <v>107</v>
      </c>
      <c r="Q54" s="7">
        <v>92</v>
      </c>
      <c r="R54">
        <v>0.71119842820000001</v>
      </c>
      <c r="S54">
        <v>0.66994106090000005</v>
      </c>
      <c r="U54" s="7">
        <v>41</v>
      </c>
      <c r="V54" s="7">
        <v>34</v>
      </c>
      <c r="W54">
        <v>0.50292397659999999</v>
      </c>
      <c r="X54">
        <v>0.48540856030000001</v>
      </c>
      <c r="Z54" s="7">
        <v>7</v>
      </c>
      <c r="AA54" s="7">
        <v>6</v>
      </c>
      <c r="AB54">
        <v>0.10043942240000001</v>
      </c>
      <c r="AC54">
        <v>9.0338770299999996E-2</v>
      </c>
      <c r="AE54" s="7">
        <v>5</v>
      </c>
      <c r="AF54" s="7">
        <v>2</v>
      </c>
      <c r="AG54">
        <v>0.56450597859999996</v>
      </c>
      <c r="AH54">
        <v>0.27089880570000002</v>
      </c>
    </row>
    <row r="55" spans="1:34" x14ac:dyDescent="0.3">
      <c r="A55" s="7">
        <v>108</v>
      </c>
      <c r="B55" s="7">
        <v>108</v>
      </c>
      <c r="C55">
        <v>0.73420479299999997</v>
      </c>
      <c r="D55">
        <v>0.72766884529999998</v>
      </c>
      <c r="F55" s="7">
        <v>139</v>
      </c>
      <c r="G55" s="7">
        <v>124</v>
      </c>
      <c r="H55">
        <v>0.8101265822</v>
      </c>
      <c r="I55">
        <v>0.81223628690000005</v>
      </c>
      <c r="K55" s="7">
        <v>48</v>
      </c>
      <c r="L55" s="7">
        <v>35</v>
      </c>
      <c r="M55">
        <v>0.44615384609999997</v>
      </c>
      <c r="N55">
        <v>0.38653846149999999</v>
      </c>
      <c r="P55" s="7">
        <v>23</v>
      </c>
      <c r="Q55" s="7">
        <v>21</v>
      </c>
      <c r="R55">
        <v>0.18860510799999999</v>
      </c>
      <c r="S55">
        <v>0.19842829070000001</v>
      </c>
      <c r="U55" s="7">
        <v>43</v>
      </c>
      <c r="V55" s="7">
        <v>38</v>
      </c>
      <c r="W55">
        <v>0.52826510719999997</v>
      </c>
      <c r="X55">
        <v>0.51945525290000005</v>
      </c>
      <c r="Z55" s="7">
        <v>32</v>
      </c>
      <c r="AA55" s="7">
        <v>24</v>
      </c>
      <c r="AB55">
        <v>0.68173258000000003</v>
      </c>
      <c r="AC55">
        <v>0.59159347549999997</v>
      </c>
      <c r="AE55" s="7">
        <v>6</v>
      </c>
      <c r="AF55" s="7">
        <v>6</v>
      </c>
      <c r="AG55">
        <v>0.64883574570000002</v>
      </c>
      <c r="AH55">
        <v>0.73538654930000003</v>
      </c>
    </row>
    <row r="56" spans="1:34" x14ac:dyDescent="0.3">
      <c r="A56" s="7">
        <v>43</v>
      </c>
      <c r="B56" s="7">
        <v>40</v>
      </c>
      <c r="C56">
        <v>0.47494553369999998</v>
      </c>
      <c r="D56">
        <v>0.47058823519999998</v>
      </c>
      <c r="F56" s="7">
        <v>100</v>
      </c>
      <c r="G56" s="7">
        <v>75</v>
      </c>
      <c r="H56">
        <v>0.72995780590000003</v>
      </c>
      <c r="I56">
        <v>0.66877637130000001</v>
      </c>
      <c r="K56" s="7">
        <v>18</v>
      </c>
      <c r="L56" s="7">
        <v>18</v>
      </c>
      <c r="M56">
        <v>0.1961538461</v>
      </c>
      <c r="N56">
        <v>0.21923076920000001</v>
      </c>
      <c r="P56" s="7">
        <v>114</v>
      </c>
      <c r="Q56" s="7">
        <v>103</v>
      </c>
      <c r="R56">
        <v>0.73673870330000002</v>
      </c>
      <c r="S56">
        <v>0.7092337917</v>
      </c>
      <c r="U56" s="7">
        <v>219</v>
      </c>
      <c r="V56" s="7">
        <v>210</v>
      </c>
      <c r="W56">
        <v>0.95906432740000003</v>
      </c>
      <c r="X56">
        <v>0.96011673149999999</v>
      </c>
      <c r="Z56" s="7">
        <v>31</v>
      </c>
      <c r="AA56" s="7">
        <v>32</v>
      </c>
      <c r="AB56">
        <v>0.66729441300000003</v>
      </c>
      <c r="AC56">
        <v>0.71894604760000003</v>
      </c>
      <c r="AE56" s="7">
        <v>3</v>
      </c>
      <c r="AF56" s="7">
        <v>3</v>
      </c>
      <c r="AG56">
        <v>0.34235368150000001</v>
      </c>
      <c r="AH56">
        <v>0.42300439969999998</v>
      </c>
    </row>
    <row r="57" spans="1:34" x14ac:dyDescent="0.3">
      <c r="A57" s="7">
        <v>142</v>
      </c>
      <c r="B57" s="7">
        <v>143</v>
      </c>
      <c r="C57">
        <v>0.79520697159999998</v>
      </c>
      <c r="D57">
        <v>0.80392156859999997</v>
      </c>
      <c r="F57" s="7">
        <v>147</v>
      </c>
      <c r="G57" s="7">
        <v>148</v>
      </c>
      <c r="H57">
        <v>0.82067510539999999</v>
      </c>
      <c r="I57">
        <v>0.85021097040000004</v>
      </c>
      <c r="K57" s="7">
        <v>369</v>
      </c>
      <c r="L57" s="7">
        <v>349</v>
      </c>
      <c r="M57">
        <v>0.93653846149999997</v>
      </c>
      <c r="N57">
        <v>0.94807692300000002</v>
      </c>
      <c r="P57" s="7">
        <v>10</v>
      </c>
      <c r="Q57" s="7">
        <v>11</v>
      </c>
      <c r="R57">
        <v>5.3045186600000002E-2</v>
      </c>
      <c r="S57">
        <v>9.0373280900000005E-2</v>
      </c>
      <c r="U57" s="7">
        <v>38</v>
      </c>
      <c r="V57" s="7">
        <v>39</v>
      </c>
      <c r="W57">
        <v>0.47173489270000002</v>
      </c>
      <c r="X57">
        <v>0.53501945520000005</v>
      </c>
      <c r="Z57" s="7">
        <v>21</v>
      </c>
      <c r="AA57" s="7">
        <v>21</v>
      </c>
      <c r="AB57">
        <v>0.47771500309999998</v>
      </c>
      <c r="AC57">
        <v>0.53074027599999996</v>
      </c>
      <c r="AE57" s="7">
        <v>6</v>
      </c>
      <c r="AF57" s="7">
        <v>6</v>
      </c>
      <c r="AG57">
        <v>0.64883574570000002</v>
      </c>
      <c r="AH57">
        <v>0.73538654930000003</v>
      </c>
    </row>
    <row r="58" spans="1:34" x14ac:dyDescent="0.3">
      <c r="A58" s="7">
        <v>10</v>
      </c>
      <c r="B58" s="7">
        <v>9</v>
      </c>
      <c r="C58">
        <v>0.156862745</v>
      </c>
      <c r="D58">
        <v>0.1546840958</v>
      </c>
      <c r="F58" s="7">
        <v>13</v>
      </c>
      <c r="G58" s="7">
        <v>5</v>
      </c>
      <c r="H58">
        <v>0.1729957805</v>
      </c>
      <c r="I58">
        <v>6.7510548500000003E-2</v>
      </c>
      <c r="K58" s="7">
        <v>107</v>
      </c>
      <c r="L58" s="7">
        <v>83</v>
      </c>
      <c r="M58">
        <v>0.71538461529999997</v>
      </c>
      <c r="N58">
        <v>0.6923076923</v>
      </c>
      <c r="P58" s="7">
        <v>100</v>
      </c>
      <c r="Q58" s="7">
        <v>93</v>
      </c>
      <c r="R58">
        <v>0.70137524549999997</v>
      </c>
      <c r="S58">
        <v>0.67976424359999998</v>
      </c>
      <c r="U58" s="7">
        <v>15</v>
      </c>
      <c r="V58" s="7">
        <v>12</v>
      </c>
      <c r="W58">
        <v>0.13937621829999999</v>
      </c>
      <c r="X58">
        <v>0.1215953307</v>
      </c>
      <c r="Z58" s="7">
        <v>20</v>
      </c>
      <c r="AA58" s="7">
        <v>15</v>
      </c>
      <c r="AB58">
        <v>0.45511613299999998</v>
      </c>
      <c r="AC58">
        <v>0.37829360099999998</v>
      </c>
      <c r="AE58" s="7">
        <v>1</v>
      </c>
      <c r="AF58" s="7">
        <v>1</v>
      </c>
      <c r="AG58">
        <v>7.7407174300000006E-2</v>
      </c>
      <c r="AH58">
        <v>0.1118793211</v>
      </c>
    </row>
    <row r="59" spans="1:34" x14ac:dyDescent="0.3">
      <c r="A59" s="7">
        <v>95</v>
      </c>
      <c r="B59" s="7">
        <v>84</v>
      </c>
      <c r="C59">
        <v>0.69716775590000002</v>
      </c>
      <c r="D59">
        <v>0.66666666659999996</v>
      </c>
      <c r="F59" s="7">
        <v>19</v>
      </c>
      <c r="G59" s="7">
        <v>17</v>
      </c>
      <c r="H59">
        <v>0.23206751049999999</v>
      </c>
      <c r="I59">
        <v>0.25105485230000002</v>
      </c>
      <c r="K59" s="7">
        <v>30</v>
      </c>
      <c r="L59" s="7">
        <v>27</v>
      </c>
      <c r="M59">
        <v>0.30192307689999998</v>
      </c>
      <c r="N59">
        <v>0.30961538459999999</v>
      </c>
      <c r="P59" s="7">
        <v>73</v>
      </c>
      <c r="Q59" s="7">
        <v>62</v>
      </c>
      <c r="R59">
        <v>0.56581532410000002</v>
      </c>
      <c r="S59">
        <v>0.52455795670000005</v>
      </c>
      <c r="U59" s="7">
        <v>51</v>
      </c>
      <c r="V59" s="7">
        <v>45</v>
      </c>
      <c r="W59">
        <v>0.60428849900000003</v>
      </c>
      <c r="X59">
        <v>0.59143968869999997</v>
      </c>
      <c r="Z59" s="7">
        <v>12</v>
      </c>
      <c r="AA59" s="7">
        <v>16</v>
      </c>
      <c r="AB59">
        <v>0.24105461389999999</v>
      </c>
      <c r="AC59">
        <v>0.4052697616</v>
      </c>
      <c r="AE59" s="7">
        <v>2</v>
      </c>
      <c r="AF59" s="7">
        <v>1</v>
      </c>
      <c r="AG59">
        <v>0.1957205789</v>
      </c>
      <c r="AH59">
        <v>0.1118793211</v>
      </c>
    </row>
    <row r="60" spans="1:34" x14ac:dyDescent="0.3">
      <c r="A60" s="7">
        <v>21</v>
      </c>
      <c r="B60" s="7">
        <v>20</v>
      </c>
      <c r="C60">
        <v>0.29629629619999998</v>
      </c>
      <c r="D60">
        <v>0.28976034849999999</v>
      </c>
      <c r="F60" s="7">
        <v>137</v>
      </c>
      <c r="G60" s="7">
        <v>130</v>
      </c>
      <c r="H60">
        <v>0.80379746829999998</v>
      </c>
      <c r="I60">
        <v>0.82067510539999999</v>
      </c>
      <c r="K60" s="7">
        <v>142</v>
      </c>
      <c r="L60" s="7">
        <v>142</v>
      </c>
      <c r="M60">
        <v>0.78461538460000002</v>
      </c>
      <c r="N60">
        <v>0.82307692300000002</v>
      </c>
      <c r="P60" s="7">
        <v>167</v>
      </c>
      <c r="Q60" s="7">
        <v>157</v>
      </c>
      <c r="R60">
        <v>0.83889980350000004</v>
      </c>
      <c r="S60">
        <v>0.83693516690000003</v>
      </c>
      <c r="U60" s="7">
        <v>13</v>
      </c>
      <c r="V60" s="7">
        <v>11</v>
      </c>
      <c r="W60">
        <v>0.1062378167</v>
      </c>
      <c r="X60">
        <v>0.1099221789</v>
      </c>
      <c r="Z60" s="7">
        <v>141</v>
      </c>
      <c r="AA60" s="7">
        <v>121</v>
      </c>
      <c r="AB60">
        <v>0.98053986179999997</v>
      </c>
      <c r="AC60">
        <v>0.98180677540000005</v>
      </c>
      <c r="AE60" s="7">
        <v>2</v>
      </c>
      <c r="AF60" s="7">
        <v>3</v>
      </c>
      <c r="AG60">
        <v>0.1957205789</v>
      </c>
      <c r="AH60">
        <v>0.42300439969999998</v>
      </c>
    </row>
    <row r="61" spans="1:34" x14ac:dyDescent="0.3">
      <c r="A61" s="7">
        <v>61</v>
      </c>
      <c r="B61" s="7">
        <v>60</v>
      </c>
      <c r="C61">
        <v>0.60348583870000005</v>
      </c>
      <c r="D61">
        <v>0.59041394329999997</v>
      </c>
      <c r="F61" s="7">
        <v>51</v>
      </c>
      <c r="G61" s="7">
        <v>42</v>
      </c>
      <c r="H61">
        <v>0.4894514767</v>
      </c>
      <c r="I61">
        <v>0.47468354429999998</v>
      </c>
      <c r="K61" s="7">
        <v>10</v>
      </c>
      <c r="L61" s="7">
        <v>7</v>
      </c>
      <c r="M61">
        <v>0.1</v>
      </c>
      <c r="N61">
        <v>7.8846153799999999E-2</v>
      </c>
      <c r="P61" s="7">
        <v>139</v>
      </c>
      <c r="Q61" s="7">
        <v>127</v>
      </c>
      <c r="R61">
        <v>0.79174852650000005</v>
      </c>
      <c r="S61">
        <v>0.78388998030000001</v>
      </c>
      <c r="U61" s="7">
        <v>33</v>
      </c>
      <c r="V61" s="7">
        <v>30</v>
      </c>
      <c r="W61">
        <v>0.41520467830000002</v>
      </c>
      <c r="X61">
        <v>0.42704280150000001</v>
      </c>
      <c r="Z61" s="7">
        <v>76</v>
      </c>
      <c r="AA61" s="7">
        <v>75</v>
      </c>
      <c r="AB61">
        <v>0.92215944750000001</v>
      </c>
      <c r="AC61">
        <v>0.94291091589999998</v>
      </c>
      <c r="AE61" s="7">
        <v>2</v>
      </c>
      <c r="AF61" s="7">
        <v>3</v>
      </c>
      <c r="AG61">
        <v>0.1957205789</v>
      </c>
      <c r="AH61">
        <v>0.42300439969999998</v>
      </c>
    </row>
    <row r="62" spans="1:34" x14ac:dyDescent="0.3">
      <c r="A62" s="7">
        <v>25</v>
      </c>
      <c r="B62" s="7">
        <v>22</v>
      </c>
      <c r="C62">
        <v>0.33769063179999997</v>
      </c>
      <c r="D62">
        <v>0.3180827886</v>
      </c>
      <c r="F62" s="7">
        <v>264</v>
      </c>
      <c r="G62" s="7">
        <v>228</v>
      </c>
      <c r="H62">
        <v>0.9240506329</v>
      </c>
      <c r="I62">
        <v>0.91772151889999998</v>
      </c>
      <c r="K62" s="7">
        <v>139</v>
      </c>
      <c r="L62" s="7">
        <v>123</v>
      </c>
      <c r="M62">
        <v>0.77307692299999997</v>
      </c>
      <c r="N62">
        <v>0.79423076920000002</v>
      </c>
      <c r="P62" s="7">
        <v>84</v>
      </c>
      <c r="Q62" s="7">
        <v>78</v>
      </c>
      <c r="R62">
        <v>0.61886051080000004</v>
      </c>
      <c r="S62">
        <v>0.60903732799999999</v>
      </c>
      <c r="U62" s="7">
        <v>44</v>
      </c>
      <c r="V62" s="7">
        <v>31</v>
      </c>
      <c r="W62">
        <v>0.53996101360000004</v>
      </c>
      <c r="X62">
        <v>0.43968871590000003</v>
      </c>
      <c r="Z62" s="7">
        <v>18</v>
      </c>
      <c r="AA62" s="7">
        <v>16</v>
      </c>
      <c r="AB62">
        <v>0.4124293785</v>
      </c>
      <c r="AC62">
        <v>0.4052697616</v>
      </c>
      <c r="AE62" s="7">
        <v>3</v>
      </c>
      <c r="AF62" s="7">
        <v>2</v>
      </c>
      <c r="AG62">
        <v>0.34235368150000001</v>
      </c>
      <c r="AH62">
        <v>0.27089880570000002</v>
      </c>
    </row>
    <row r="63" spans="1:34" x14ac:dyDescent="0.3">
      <c r="A63" s="7">
        <v>385</v>
      </c>
      <c r="B63" s="7">
        <v>349</v>
      </c>
      <c r="C63">
        <v>0.94335511979999997</v>
      </c>
      <c r="D63">
        <v>0.94771241829999997</v>
      </c>
      <c r="F63" s="7">
        <v>91</v>
      </c>
      <c r="G63" s="7">
        <v>85</v>
      </c>
      <c r="H63">
        <v>0.68565400840000001</v>
      </c>
      <c r="I63">
        <v>0.70886075940000004</v>
      </c>
      <c r="K63" s="7">
        <v>128</v>
      </c>
      <c r="L63" s="7">
        <v>114</v>
      </c>
      <c r="M63">
        <v>0.75769230759999995</v>
      </c>
      <c r="N63">
        <v>0.77500000000000002</v>
      </c>
      <c r="P63" s="7">
        <v>195</v>
      </c>
      <c r="Q63" s="7">
        <v>183</v>
      </c>
      <c r="R63">
        <v>0.86836935159999995</v>
      </c>
      <c r="S63">
        <v>0.86640471509999994</v>
      </c>
      <c r="U63" s="7">
        <v>59</v>
      </c>
      <c r="V63" s="7">
        <v>48</v>
      </c>
      <c r="W63">
        <v>0.65594541910000004</v>
      </c>
      <c r="X63">
        <v>0.61381322949999995</v>
      </c>
      <c r="Z63" s="7">
        <v>90</v>
      </c>
      <c r="AA63" s="7">
        <v>75</v>
      </c>
      <c r="AB63">
        <v>0.94538606400000003</v>
      </c>
      <c r="AC63">
        <v>0.94291091589999998</v>
      </c>
      <c r="AE63" s="7">
        <v>2</v>
      </c>
      <c r="AF63" s="7">
        <v>2</v>
      </c>
      <c r="AG63">
        <v>0.1957205789</v>
      </c>
      <c r="AH63">
        <v>0.27089880570000002</v>
      </c>
    </row>
    <row r="64" spans="1:34" x14ac:dyDescent="0.3">
      <c r="A64" s="7">
        <v>38</v>
      </c>
      <c r="B64" s="7">
        <v>36</v>
      </c>
      <c r="C64">
        <v>0.44444444440000003</v>
      </c>
      <c r="D64">
        <v>0.44226579519999998</v>
      </c>
      <c r="F64" s="7">
        <v>436</v>
      </c>
      <c r="G64" s="7">
        <v>415</v>
      </c>
      <c r="H64">
        <v>0.96835443030000001</v>
      </c>
      <c r="I64">
        <v>0.97257383959999999</v>
      </c>
      <c r="K64" s="7">
        <v>476</v>
      </c>
      <c r="L64" s="7">
        <v>422</v>
      </c>
      <c r="M64">
        <v>0.95769230760000001</v>
      </c>
      <c r="N64">
        <v>0.96346153840000004</v>
      </c>
      <c r="P64" s="7">
        <v>87</v>
      </c>
      <c r="Q64" s="7">
        <v>75</v>
      </c>
      <c r="R64">
        <v>0.6365422396</v>
      </c>
      <c r="S64">
        <v>0.59332023570000003</v>
      </c>
      <c r="U64" s="7">
        <v>22</v>
      </c>
      <c r="V64" s="7">
        <v>21</v>
      </c>
      <c r="W64">
        <v>0.25925925919999998</v>
      </c>
      <c r="X64">
        <v>0.2898832684</v>
      </c>
      <c r="Z64" s="7">
        <v>14</v>
      </c>
      <c r="AA64" s="7">
        <v>14</v>
      </c>
      <c r="AB64">
        <v>0.30069052099999999</v>
      </c>
      <c r="AC64">
        <v>0.3450439146</v>
      </c>
      <c r="AE64" s="7">
        <v>5</v>
      </c>
      <c r="AF64" s="7">
        <v>6</v>
      </c>
      <c r="AG64">
        <v>0.56450597859999996</v>
      </c>
      <c r="AH64">
        <v>0.73538654930000003</v>
      </c>
    </row>
    <row r="65" spans="1:34" x14ac:dyDescent="0.3">
      <c r="A65" s="7">
        <v>211</v>
      </c>
      <c r="B65" s="7">
        <v>188</v>
      </c>
      <c r="C65">
        <v>0.87363834419999997</v>
      </c>
      <c r="D65">
        <v>0.86274509799999999</v>
      </c>
      <c r="F65" s="7">
        <v>13</v>
      </c>
      <c r="G65" s="7">
        <v>7</v>
      </c>
      <c r="H65">
        <v>0.1729957805</v>
      </c>
      <c r="I65">
        <v>9.4936708800000005E-2</v>
      </c>
      <c r="K65" s="7">
        <v>199</v>
      </c>
      <c r="L65" s="7">
        <v>171</v>
      </c>
      <c r="M65">
        <v>0.85961538459999998</v>
      </c>
      <c r="N65">
        <v>0.85</v>
      </c>
      <c r="P65" s="7">
        <v>39</v>
      </c>
      <c r="Q65" s="7">
        <v>36</v>
      </c>
      <c r="R65">
        <v>0.33988212179999999</v>
      </c>
      <c r="S65">
        <v>0.35952848720000002</v>
      </c>
      <c r="U65" s="7">
        <v>195</v>
      </c>
      <c r="V65" s="7">
        <v>169</v>
      </c>
      <c r="W65">
        <v>0.95321637420000005</v>
      </c>
      <c r="X65">
        <v>0.93677042799999999</v>
      </c>
      <c r="Z65" s="7">
        <v>31</v>
      </c>
      <c r="AA65" s="7">
        <v>28</v>
      </c>
      <c r="AB65">
        <v>0.66729441300000003</v>
      </c>
      <c r="AC65">
        <v>0.66311166870000005</v>
      </c>
      <c r="AE65" s="7">
        <v>1</v>
      </c>
      <c r="AF65" s="7">
        <v>1</v>
      </c>
      <c r="AG65">
        <v>7.7407174300000006E-2</v>
      </c>
      <c r="AH65">
        <v>0.1118793211</v>
      </c>
    </row>
    <row r="66" spans="1:34" x14ac:dyDescent="0.3">
      <c r="A66" s="7">
        <v>20</v>
      </c>
      <c r="B66" s="7">
        <v>12</v>
      </c>
      <c r="C66">
        <v>0.28976034849999999</v>
      </c>
      <c r="D66">
        <v>0.1982570806</v>
      </c>
      <c r="F66" s="7">
        <v>7</v>
      </c>
      <c r="G66" s="7">
        <v>8</v>
      </c>
      <c r="H66">
        <v>7.3839662400000006E-2</v>
      </c>
      <c r="I66">
        <v>0.1181434599</v>
      </c>
      <c r="K66" s="7">
        <v>91</v>
      </c>
      <c r="L66" s="7">
        <v>79</v>
      </c>
      <c r="M66">
        <v>0.66538461530000004</v>
      </c>
      <c r="N66">
        <v>0.67884615380000002</v>
      </c>
      <c r="P66" s="7">
        <v>58</v>
      </c>
      <c r="Q66" s="7">
        <v>52</v>
      </c>
      <c r="R66">
        <v>0.47937131630000002</v>
      </c>
      <c r="S66">
        <v>0.48133595280000002</v>
      </c>
      <c r="U66" s="7">
        <v>75</v>
      </c>
      <c r="V66" s="7">
        <v>71</v>
      </c>
      <c r="W66">
        <v>0.74756335279999997</v>
      </c>
      <c r="X66">
        <v>0.75972762640000002</v>
      </c>
      <c r="Z66" s="7">
        <v>16</v>
      </c>
      <c r="AA66" s="7">
        <v>15</v>
      </c>
      <c r="AB66">
        <v>0.35718769610000001</v>
      </c>
      <c r="AC66">
        <v>0.37829360099999998</v>
      </c>
      <c r="AE66" s="7">
        <v>7</v>
      </c>
      <c r="AF66" s="7">
        <v>6</v>
      </c>
      <c r="AG66">
        <v>0.71994965379999998</v>
      </c>
      <c r="AH66">
        <v>0.73538654930000003</v>
      </c>
    </row>
    <row r="67" spans="1:34" x14ac:dyDescent="0.3">
      <c r="A67" s="7">
        <v>520</v>
      </c>
      <c r="B67" s="7">
        <v>466</v>
      </c>
      <c r="C67">
        <v>0.96078431369999995</v>
      </c>
      <c r="D67">
        <v>0.96296296290000005</v>
      </c>
      <c r="F67" s="7">
        <v>361</v>
      </c>
      <c r="G67" s="7">
        <v>352</v>
      </c>
      <c r="H67">
        <v>0.95358649780000004</v>
      </c>
      <c r="I67">
        <v>0.9620253164</v>
      </c>
      <c r="K67" s="7">
        <v>87</v>
      </c>
      <c r="L67" s="7">
        <v>81</v>
      </c>
      <c r="M67">
        <v>0.64807692299999997</v>
      </c>
      <c r="N67">
        <v>0.68846153840000002</v>
      </c>
      <c r="P67" s="7">
        <v>15</v>
      </c>
      <c r="Q67" s="7">
        <v>13</v>
      </c>
      <c r="R67">
        <v>0.1100196463</v>
      </c>
      <c r="S67">
        <v>0.11591355590000001</v>
      </c>
      <c r="U67" s="7">
        <v>543</v>
      </c>
      <c r="V67" s="7">
        <v>523</v>
      </c>
      <c r="W67">
        <v>0.99415204670000001</v>
      </c>
      <c r="X67">
        <v>0.99610894940000005</v>
      </c>
      <c r="Z67" s="7">
        <v>19</v>
      </c>
      <c r="AA67" s="7">
        <v>18</v>
      </c>
      <c r="AB67">
        <v>0.43691148769999999</v>
      </c>
      <c r="AC67">
        <v>0.4516938519</v>
      </c>
      <c r="AE67" s="7">
        <v>2</v>
      </c>
      <c r="AF67" s="7">
        <v>2</v>
      </c>
      <c r="AG67">
        <v>0.1957205789</v>
      </c>
      <c r="AH67">
        <v>0.27089880570000002</v>
      </c>
    </row>
    <row r="68" spans="1:34" x14ac:dyDescent="0.3">
      <c r="A68" s="7">
        <v>37</v>
      </c>
      <c r="B68" s="7">
        <v>48</v>
      </c>
      <c r="C68">
        <v>0.43790849669999998</v>
      </c>
      <c r="D68">
        <v>0.52069716769999996</v>
      </c>
      <c r="F68" s="7">
        <v>72</v>
      </c>
      <c r="G68" s="7">
        <v>68</v>
      </c>
      <c r="H68">
        <v>0.59915611810000002</v>
      </c>
      <c r="I68">
        <v>0.62447257379999999</v>
      </c>
      <c r="K68" s="7">
        <v>71</v>
      </c>
      <c r="L68" s="7">
        <v>67</v>
      </c>
      <c r="M68">
        <v>0.58076923069999997</v>
      </c>
      <c r="N68">
        <v>0.61730769230000004</v>
      </c>
      <c r="P68" s="7">
        <v>71</v>
      </c>
      <c r="Q68" s="7">
        <v>57</v>
      </c>
      <c r="R68">
        <v>0.55009823179999995</v>
      </c>
      <c r="S68">
        <v>0.50491159129999996</v>
      </c>
      <c r="U68" s="7">
        <v>28</v>
      </c>
      <c r="V68" s="7">
        <v>22</v>
      </c>
      <c r="W68">
        <v>0.34600389860000003</v>
      </c>
      <c r="X68">
        <v>0.30447470809999999</v>
      </c>
      <c r="Z68" s="7">
        <v>64</v>
      </c>
      <c r="AA68" s="7">
        <v>52</v>
      </c>
      <c r="AB68">
        <v>0.89453860640000005</v>
      </c>
      <c r="AC68">
        <v>0.87578419070000002</v>
      </c>
      <c r="AE68" s="7">
        <v>0</v>
      </c>
      <c r="AF68" s="7">
        <v>0</v>
      </c>
      <c r="AG68">
        <v>0</v>
      </c>
      <c r="AH68">
        <v>0</v>
      </c>
    </row>
    <row r="69" spans="1:34" x14ac:dyDescent="0.3">
      <c r="A69" s="7">
        <v>3</v>
      </c>
      <c r="B69" s="7">
        <v>3</v>
      </c>
      <c r="C69">
        <v>5.6644880100000003E-2</v>
      </c>
      <c r="D69">
        <v>5.4466230900000003E-2</v>
      </c>
      <c r="F69" s="7">
        <v>3</v>
      </c>
      <c r="G69" s="7">
        <v>3</v>
      </c>
      <c r="H69">
        <v>3.3755274199999998E-2</v>
      </c>
      <c r="I69">
        <v>3.7974683500000002E-2</v>
      </c>
      <c r="K69" s="7">
        <v>33</v>
      </c>
      <c r="L69" s="7">
        <v>31</v>
      </c>
      <c r="M69">
        <v>0.33076923070000003</v>
      </c>
      <c r="N69">
        <v>0.3461538461</v>
      </c>
      <c r="P69" s="7">
        <v>230</v>
      </c>
      <c r="Q69" s="7">
        <v>217</v>
      </c>
      <c r="R69">
        <v>0.89390962669999996</v>
      </c>
      <c r="S69">
        <v>0.89390962669999996</v>
      </c>
      <c r="U69" s="7">
        <v>107</v>
      </c>
      <c r="V69" s="7">
        <v>109</v>
      </c>
      <c r="W69">
        <v>0.84892787520000001</v>
      </c>
      <c r="X69">
        <v>0.86089494160000002</v>
      </c>
      <c r="Z69" s="7">
        <v>61</v>
      </c>
      <c r="AA69" s="7">
        <v>56</v>
      </c>
      <c r="AB69">
        <v>0.88198367850000003</v>
      </c>
      <c r="AC69">
        <v>0.89397741529999997</v>
      </c>
      <c r="AE69" s="7">
        <v>14</v>
      </c>
      <c r="AF69" s="7">
        <v>13</v>
      </c>
      <c r="AG69">
        <v>0.91567023280000004</v>
      </c>
      <c r="AH69">
        <v>0.9365179132</v>
      </c>
    </row>
    <row r="70" spans="1:34" x14ac:dyDescent="0.3">
      <c r="A70" s="7">
        <v>55</v>
      </c>
      <c r="B70" s="7">
        <v>43</v>
      </c>
      <c r="C70">
        <v>0.56427015250000001</v>
      </c>
      <c r="D70">
        <v>0.48583877990000002</v>
      </c>
      <c r="F70" s="7">
        <v>847</v>
      </c>
      <c r="G70" s="7">
        <v>766</v>
      </c>
      <c r="H70">
        <v>0.99367088599999998</v>
      </c>
      <c r="I70">
        <v>0.99578059070000002</v>
      </c>
      <c r="K70" s="7">
        <v>7</v>
      </c>
      <c r="L70" s="7">
        <v>4</v>
      </c>
      <c r="M70">
        <v>6.3461538400000003E-2</v>
      </c>
      <c r="N70">
        <v>2.5000000000000001E-2</v>
      </c>
      <c r="P70" s="7">
        <v>24</v>
      </c>
      <c r="Q70" s="7">
        <v>23</v>
      </c>
      <c r="R70">
        <v>0.20628683689999999</v>
      </c>
      <c r="S70">
        <v>0.2259332023</v>
      </c>
      <c r="U70" s="7">
        <v>45</v>
      </c>
      <c r="V70" s="7">
        <v>38</v>
      </c>
      <c r="W70">
        <v>0.55263157890000003</v>
      </c>
      <c r="X70">
        <v>0.51945525290000005</v>
      </c>
      <c r="Z70" s="7">
        <v>25</v>
      </c>
      <c r="AA70" s="7">
        <v>24</v>
      </c>
      <c r="AB70">
        <v>0.55932203380000001</v>
      </c>
      <c r="AC70">
        <v>0.59159347549999997</v>
      </c>
      <c r="AE70" s="7">
        <v>3</v>
      </c>
      <c r="AF70" s="7">
        <v>0</v>
      </c>
      <c r="AG70">
        <v>0.34235368150000001</v>
      </c>
      <c r="AH70">
        <v>0</v>
      </c>
    </row>
    <row r="71" spans="1:34" x14ac:dyDescent="0.3">
      <c r="A71" s="7">
        <v>47</v>
      </c>
      <c r="B71" s="7">
        <v>48</v>
      </c>
      <c r="C71">
        <v>0.5010893246</v>
      </c>
      <c r="D71">
        <v>0.52069716769999996</v>
      </c>
      <c r="F71" s="7">
        <v>36</v>
      </c>
      <c r="G71" s="7">
        <v>29</v>
      </c>
      <c r="H71">
        <v>0.37130801679999997</v>
      </c>
      <c r="I71">
        <v>0.358649789</v>
      </c>
      <c r="K71" s="7">
        <v>159</v>
      </c>
      <c r="L71" s="7">
        <v>156</v>
      </c>
      <c r="M71">
        <v>0.82115384609999997</v>
      </c>
      <c r="N71">
        <v>0.8365384615</v>
      </c>
      <c r="P71" s="7">
        <v>1355</v>
      </c>
      <c r="Q71" s="7">
        <v>1252</v>
      </c>
      <c r="R71">
        <v>1</v>
      </c>
      <c r="S71">
        <v>0.99803536339999999</v>
      </c>
      <c r="U71" s="7">
        <v>49</v>
      </c>
      <c r="V71" s="7">
        <v>42</v>
      </c>
      <c r="W71">
        <v>0.59259259249999996</v>
      </c>
      <c r="X71">
        <v>0.56712062249999995</v>
      </c>
      <c r="Z71" s="7">
        <v>33</v>
      </c>
      <c r="AA71" s="7">
        <v>30</v>
      </c>
      <c r="AB71">
        <v>0.6949152542</v>
      </c>
      <c r="AC71">
        <v>0.69259723959999997</v>
      </c>
      <c r="AE71" s="7">
        <v>4</v>
      </c>
      <c r="AF71" s="7">
        <v>5</v>
      </c>
      <c r="AG71">
        <v>0.45248584009999998</v>
      </c>
      <c r="AH71">
        <v>0.66310496539999997</v>
      </c>
    </row>
    <row r="72" spans="1:34" x14ac:dyDescent="0.3">
      <c r="A72" s="7">
        <v>0</v>
      </c>
      <c r="B72" s="7">
        <v>3</v>
      </c>
      <c r="C72">
        <v>0</v>
      </c>
      <c r="D72">
        <v>5.4466230900000003E-2</v>
      </c>
      <c r="F72" s="7">
        <v>109</v>
      </c>
      <c r="G72" s="7">
        <v>104</v>
      </c>
      <c r="H72">
        <v>0.7552742616</v>
      </c>
      <c r="I72">
        <v>0.77637130799999998</v>
      </c>
      <c r="K72" s="7">
        <v>49</v>
      </c>
      <c r="L72" s="7">
        <v>42</v>
      </c>
      <c r="M72">
        <v>0.45576923070000003</v>
      </c>
      <c r="N72">
        <v>0.45</v>
      </c>
      <c r="P72" s="7">
        <v>154</v>
      </c>
      <c r="Q72" s="7">
        <v>139</v>
      </c>
      <c r="R72">
        <v>0.82514734769999998</v>
      </c>
      <c r="S72">
        <v>0.82121807459999996</v>
      </c>
      <c r="U72" s="7">
        <v>17</v>
      </c>
      <c r="V72" s="7">
        <v>17</v>
      </c>
      <c r="W72">
        <v>0.1773879142</v>
      </c>
      <c r="X72">
        <v>0.23249027229999999</v>
      </c>
      <c r="Z72" s="7">
        <v>38</v>
      </c>
      <c r="AA72" s="7">
        <v>32</v>
      </c>
      <c r="AB72">
        <v>0.74262397989999995</v>
      </c>
      <c r="AC72">
        <v>0.71894604760000003</v>
      </c>
      <c r="AE72" s="7">
        <v>5</v>
      </c>
      <c r="AF72" s="7">
        <v>5</v>
      </c>
      <c r="AG72">
        <v>0.56450597859999996</v>
      </c>
      <c r="AH72">
        <v>0.66310496539999997</v>
      </c>
    </row>
    <row r="73" spans="1:34" x14ac:dyDescent="0.3">
      <c r="A73" s="7">
        <v>54</v>
      </c>
      <c r="B73" s="7">
        <v>78</v>
      </c>
      <c r="C73">
        <v>0.54901960780000003</v>
      </c>
      <c r="D73">
        <v>0.64705882349999999</v>
      </c>
      <c r="F73" s="7">
        <v>28</v>
      </c>
      <c r="G73" s="7">
        <v>23</v>
      </c>
      <c r="H73">
        <v>0.3101265822</v>
      </c>
      <c r="I73">
        <v>0.29957805900000001</v>
      </c>
      <c r="K73" s="7">
        <v>66</v>
      </c>
      <c r="L73" s="7">
        <v>55</v>
      </c>
      <c r="M73">
        <v>0.54807692299999999</v>
      </c>
      <c r="N73">
        <v>0.54038461530000004</v>
      </c>
      <c r="P73" s="7">
        <v>50</v>
      </c>
      <c r="Q73" s="7">
        <v>41</v>
      </c>
      <c r="R73">
        <v>0.44204322200000001</v>
      </c>
      <c r="S73">
        <v>0.42239685649999997</v>
      </c>
      <c r="U73" s="7">
        <v>23</v>
      </c>
      <c r="V73" s="7">
        <v>21</v>
      </c>
      <c r="W73">
        <v>0.26900584789999998</v>
      </c>
      <c r="X73">
        <v>0.2898832684</v>
      </c>
      <c r="Z73" s="7">
        <v>11</v>
      </c>
      <c r="AA73" s="7">
        <v>9</v>
      </c>
      <c r="AB73">
        <v>0.20966729440000001</v>
      </c>
      <c r="AC73">
        <v>0.1844416562</v>
      </c>
      <c r="AE73" s="7">
        <v>1</v>
      </c>
      <c r="AF73" s="7">
        <v>1</v>
      </c>
      <c r="AG73">
        <v>7.7407174300000006E-2</v>
      </c>
      <c r="AH73">
        <v>0.1118793211</v>
      </c>
    </row>
    <row r="74" spans="1:34" x14ac:dyDescent="0.3">
      <c r="A74" s="7">
        <v>255</v>
      </c>
      <c r="B74" s="7">
        <v>251</v>
      </c>
      <c r="C74">
        <v>0.91503267970000002</v>
      </c>
      <c r="D74">
        <v>0.92156862740000001</v>
      </c>
      <c r="F74" s="7">
        <v>62</v>
      </c>
      <c r="G74" s="7">
        <v>61</v>
      </c>
      <c r="H74">
        <v>0.55063291130000003</v>
      </c>
      <c r="I74">
        <v>0.58860759490000003</v>
      </c>
      <c r="K74" s="7">
        <v>441</v>
      </c>
      <c r="L74" s="7">
        <v>407</v>
      </c>
      <c r="M74">
        <v>0.95576923069999997</v>
      </c>
      <c r="N74">
        <v>0.9615384615</v>
      </c>
      <c r="P74" s="7">
        <v>11</v>
      </c>
      <c r="Q74" s="7">
        <v>9</v>
      </c>
      <c r="R74">
        <v>6.2868369300000004E-2</v>
      </c>
      <c r="S74">
        <v>6.2868369300000004E-2</v>
      </c>
      <c r="U74" s="7">
        <v>66</v>
      </c>
      <c r="V74" s="7">
        <v>56</v>
      </c>
      <c r="W74">
        <v>0.69883040929999996</v>
      </c>
      <c r="X74">
        <v>0.68190661470000002</v>
      </c>
      <c r="Z74" s="7">
        <v>12</v>
      </c>
      <c r="AA74" s="7">
        <v>12</v>
      </c>
      <c r="AB74">
        <v>0.24105461389999999</v>
      </c>
      <c r="AC74">
        <v>0.27979924709999998</v>
      </c>
      <c r="AE74" s="7">
        <v>15</v>
      </c>
      <c r="AF74" s="7">
        <v>13</v>
      </c>
      <c r="AG74">
        <v>0.93077407170000004</v>
      </c>
      <c r="AH74">
        <v>0.9365179132</v>
      </c>
    </row>
    <row r="75" spans="1:34" x14ac:dyDescent="0.3">
      <c r="A75" s="7">
        <v>126</v>
      </c>
      <c r="B75" s="7">
        <v>115</v>
      </c>
      <c r="C75">
        <v>0.77342047930000002</v>
      </c>
      <c r="D75">
        <v>0.74727668840000006</v>
      </c>
      <c r="F75" s="7">
        <v>71</v>
      </c>
      <c r="G75" s="7">
        <v>73</v>
      </c>
      <c r="H75">
        <v>0.59493670880000005</v>
      </c>
      <c r="I75">
        <v>0.65400843880000004</v>
      </c>
      <c r="K75" s="7">
        <v>116</v>
      </c>
      <c r="L75" s="7">
        <v>93</v>
      </c>
      <c r="M75">
        <v>0.75192307690000004</v>
      </c>
      <c r="N75">
        <v>0.72884615379999995</v>
      </c>
      <c r="P75" s="7">
        <v>26</v>
      </c>
      <c r="Q75" s="7">
        <v>20</v>
      </c>
      <c r="R75">
        <v>0.22200392920000001</v>
      </c>
      <c r="S75">
        <v>0.1846758349</v>
      </c>
      <c r="U75" s="7">
        <v>180</v>
      </c>
      <c r="V75" s="7">
        <v>165</v>
      </c>
      <c r="W75">
        <v>0.94152046779999998</v>
      </c>
      <c r="X75">
        <v>0.93579766529999997</v>
      </c>
      <c r="Z75" s="7">
        <v>11</v>
      </c>
      <c r="AA75" s="7">
        <v>8</v>
      </c>
      <c r="AB75">
        <v>0.20966729440000001</v>
      </c>
      <c r="AC75">
        <v>0.15370138010000001</v>
      </c>
      <c r="AE75" s="7">
        <v>2</v>
      </c>
      <c r="AF75" s="7">
        <v>4</v>
      </c>
      <c r="AG75">
        <v>0.1957205789</v>
      </c>
      <c r="AH75">
        <v>0.56253928340000003</v>
      </c>
    </row>
    <row r="76" spans="1:34" x14ac:dyDescent="0.3">
      <c r="A76" s="7">
        <v>31</v>
      </c>
      <c r="B76" s="7">
        <v>26</v>
      </c>
      <c r="C76">
        <v>0.39651416119999999</v>
      </c>
      <c r="D76">
        <v>0.35076252720000001</v>
      </c>
      <c r="F76" s="7">
        <v>154</v>
      </c>
      <c r="G76" s="7">
        <v>131</v>
      </c>
      <c r="H76">
        <v>0.82911392399999995</v>
      </c>
      <c r="I76">
        <v>0.82489451469999997</v>
      </c>
      <c r="K76" s="7">
        <v>196</v>
      </c>
      <c r="L76" s="7">
        <v>179</v>
      </c>
      <c r="M76">
        <v>0.85576923069999999</v>
      </c>
      <c r="N76">
        <v>0.85961538459999998</v>
      </c>
      <c r="P76" s="7">
        <v>15</v>
      </c>
      <c r="Q76" s="7">
        <v>14</v>
      </c>
      <c r="R76">
        <v>0.1100196463</v>
      </c>
      <c r="S76">
        <v>0.11787819250000001</v>
      </c>
      <c r="U76" s="7">
        <v>32</v>
      </c>
      <c r="V76" s="7">
        <v>29</v>
      </c>
      <c r="W76">
        <v>0.39961013639999998</v>
      </c>
      <c r="X76">
        <v>0.41536964980000002</v>
      </c>
      <c r="Z76" s="7">
        <v>34</v>
      </c>
      <c r="AA76" s="7">
        <v>24</v>
      </c>
      <c r="AB76">
        <v>0.70621468919999997</v>
      </c>
      <c r="AC76">
        <v>0.59159347549999997</v>
      </c>
      <c r="AE76" s="7">
        <v>3</v>
      </c>
      <c r="AF76" s="7">
        <v>2</v>
      </c>
      <c r="AG76">
        <v>0.34235368150000001</v>
      </c>
      <c r="AH76">
        <v>0.27089880570000002</v>
      </c>
    </row>
    <row r="77" spans="1:34" x14ac:dyDescent="0.3">
      <c r="A77" s="7">
        <v>167</v>
      </c>
      <c r="B77" s="7">
        <v>180</v>
      </c>
      <c r="C77">
        <v>0.81699346399999995</v>
      </c>
      <c r="D77">
        <v>0.84749455330000001</v>
      </c>
      <c r="F77" s="7">
        <v>83</v>
      </c>
      <c r="G77" s="7">
        <v>73</v>
      </c>
      <c r="H77">
        <v>0.65822784810000001</v>
      </c>
      <c r="I77">
        <v>0.65400843880000004</v>
      </c>
      <c r="K77" s="7">
        <v>0</v>
      </c>
      <c r="L77" s="7">
        <v>0</v>
      </c>
      <c r="M77">
        <v>0</v>
      </c>
      <c r="N77">
        <v>0</v>
      </c>
      <c r="P77" s="7">
        <v>577</v>
      </c>
      <c r="Q77" s="7">
        <v>514</v>
      </c>
      <c r="R77">
        <v>0.97249508839999999</v>
      </c>
      <c r="S77">
        <v>0.97445972489999999</v>
      </c>
      <c r="U77" s="7">
        <v>173</v>
      </c>
      <c r="V77" s="7">
        <v>149</v>
      </c>
      <c r="W77">
        <v>0.93859649119999999</v>
      </c>
      <c r="X77">
        <v>0.92412451360000003</v>
      </c>
      <c r="Z77" s="7">
        <v>34</v>
      </c>
      <c r="AA77" s="7">
        <v>33</v>
      </c>
      <c r="AB77">
        <v>0.70621468919999997</v>
      </c>
      <c r="AC77">
        <v>0.72961104139999999</v>
      </c>
      <c r="AE77" s="7">
        <v>2</v>
      </c>
      <c r="AF77" s="7">
        <v>3</v>
      </c>
      <c r="AG77">
        <v>0.1957205789</v>
      </c>
      <c r="AH77">
        <v>0.42300439969999998</v>
      </c>
    </row>
    <row r="78" spans="1:34" x14ac:dyDescent="0.3">
      <c r="A78" s="7">
        <v>5</v>
      </c>
      <c r="B78" s="7">
        <v>0</v>
      </c>
      <c r="C78">
        <v>8.2788670999999994E-2</v>
      </c>
      <c r="D78">
        <v>0</v>
      </c>
      <c r="F78" s="7">
        <v>40</v>
      </c>
      <c r="G78" s="7">
        <v>41</v>
      </c>
      <c r="H78">
        <v>0.39873417719999998</v>
      </c>
      <c r="I78">
        <v>0.45991561180000001</v>
      </c>
      <c r="K78" s="7">
        <v>5</v>
      </c>
      <c r="L78" s="7">
        <v>0</v>
      </c>
      <c r="M78">
        <v>2.88461538E-2</v>
      </c>
      <c r="N78">
        <v>0</v>
      </c>
      <c r="P78" s="7">
        <v>307</v>
      </c>
      <c r="Q78" s="7">
        <v>269</v>
      </c>
      <c r="R78">
        <v>0.91355599210000005</v>
      </c>
      <c r="S78">
        <v>0.91355599210000005</v>
      </c>
      <c r="U78" s="7">
        <v>11</v>
      </c>
      <c r="V78" s="7">
        <v>14</v>
      </c>
      <c r="W78">
        <v>7.7972709500000001E-2</v>
      </c>
      <c r="X78">
        <v>0.15564202329999999</v>
      </c>
      <c r="Z78" s="7">
        <v>25</v>
      </c>
      <c r="AA78" s="7">
        <v>24</v>
      </c>
      <c r="AB78">
        <v>0.55932203380000001</v>
      </c>
      <c r="AC78">
        <v>0.59159347549999997</v>
      </c>
      <c r="AE78" s="7">
        <v>10</v>
      </c>
      <c r="AF78" s="7">
        <v>7</v>
      </c>
      <c r="AG78">
        <v>0.84140969160000001</v>
      </c>
      <c r="AH78">
        <v>0.80515399119999997</v>
      </c>
    </row>
    <row r="79" spans="1:34" x14ac:dyDescent="0.3">
      <c r="A79" s="7">
        <v>101</v>
      </c>
      <c r="B79" s="7">
        <v>124</v>
      </c>
      <c r="C79">
        <v>0.7124183006</v>
      </c>
      <c r="D79">
        <v>0.77124183000000002</v>
      </c>
      <c r="F79" s="7">
        <v>70</v>
      </c>
      <c r="G79" s="7">
        <v>70</v>
      </c>
      <c r="H79">
        <v>0.58649789019999998</v>
      </c>
      <c r="I79">
        <v>0.64556962019999997</v>
      </c>
      <c r="K79" s="7">
        <v>45</v>
      </c>
      <c r="L79" s="7">
        <v>45</v>
      </c>
      <c r="M79">
        <v>0.42692307689999998</v>
      </c>
      <c r="N79">
        <v>0.48461538459999998</v>
      </c>
      <c r="P79" s="7">
        <v>614</v>
      </c>
      <c r="Q79" s="7">
        <v>578</v>
      </c>
      <c r="R79">
        <v>0.9764243614</v>
      </c>
      <c r="S79">
        <v>0.98035363450000002</v>
      </c>
      <c r="U79" s="7">
        <v>48</v>
      </c>
      <c r="V79" s="7">
        <v>40</v>
      </c>
      <c r="W79">
        <v>0.58576998049999995</v>
      </c>
      <c r="X79">
        <v>0.54474708169999997</v>
      </c>
      <c r="Z79" s="7">
        <v>5</v>
      </c>
      <c r="AA79" s="7">
        <v>4</v>
      </c>
      <c r="AB79">
        <v>5.9008160699999999E-2</v>
      </c>
      <c r="AC79">
        <v>5.0815558300000001E-2</v>
      </c>
      <c r="AE79" s="7">
        <v>14</v>
      </c>
      <c r="AF79" s="7">
        <v>12</v>
      </c>
      <c r="AG79">
        <v>0.91567023280000004</v>
      </c>
      <c r="AH79">
        <v>0.92520427400000005</v>
      </c>
    </row>
    <row r="80" spans="1:34" x14ac:dyDescent="0.3">
      <c r="A80" s="7">
        <v>129</v>
      </c>
      <c r="B80" s="7">
        <v>116</v>
      </c>
      <c r="C80">
        <v>0.7821350762</v>
      </c>
      <c r="D80">
        <v>0.74945533760000005</v>
      </c>
      <c r="F80" s="7">
        <v>27</v>
      </c>
      <c r="G80" s="7">
        <v>23</v>
      </c>
      <c r="H80">
        <v>0.30379746829999998</v>
      </c>
      <c r="I80">
        <v>0.29957805900000001</v>
      </c>
      <c r="K80" s="7">
        <v>607</v>
      </c>
      <c r="L80" s="7">
        <v>572</v>
      </c>
      <c r="M80">
        <v>0.97499999999999998</v>
      </c>
      <c r="N80">
        <v>0.98461538459999998</v>
      </c>
      <c r="P80" s="7">
        <v>30</v>
      </c>
      <c r="Q80" s="7">
        <v>31</v>
      </c>
      <c r="R80">
        <v>0.25147347739999998</v>
      </c>
      <c r="S80">
        <v>0.3163064833</v>
      </c>
      <c r="U80" s="7">
        <v>43</v>
      </c>
      <c r="V80" s="7">
        <v>38</v>
      </c>
      <c r="W80">
        <v>0.52826510719999997</v>
      </c>
      <c r="X80">
        <v>0.51945525290000005</v>
      </c>
      <c r="Z80" s="7">
        <v>23</v>
      </c>
      <c r="AA80" s="7">
        <v>21</v>
      </c>
      <c r="AB80">
        <v>0.51789077210000001</v>
      </c>
      <c r="AC80">
        <v>0.53074027599999996</v>
      </c>
      <c r="AE80" s="7">
        <v>17</v>
      </c>
      <c r="AF80" s="7">
        <v>12</v>
      </c>
      <c r="AG80">
        <v>0.94650723719999996</v>
      </c>
      <c r="AH80">
        <v>0.92520427400000005</v>
      </c>
    </row>
    <row r="81" spans="1:34" x14ac:dyDescent="0.3">
      <c r="A81" s="7">
        <v>3</v>
      </c>
      <c r="B81" s="7">
        <v>4</v>
      </c>
      <c r="C81">
        <v>5.6644880100000003E-2</v>
      </c>
      <c r="D81">
        <v>7.1895424799999996E-2</v>
      </c>
      <c r="F81" s="7">
        <v>135</v>
      </c>
      <c r="G81" s="7">
        <v>133</v>
      </c>
      <c r="H81">
        <v>0.79746835439999997</v>
      </c>
      <c r="I81">
        <v>0.83122362859999999</v>
      </c>
      <c r="K81" s="7">
        <v>153</v>
      </c>
      <c r="L81" s="7">
        <v>148</v>
      </c>
      <c r="M81">
        <v>0.80192307689999998</v>
      </c>
      <c r="N81">
        <v>0.82499999999999996</v>
      </c>
      <c r="P81" s="7">
        <v>187</v>
      </c>
      <c r="Q81" s="7">
        <v>173</v>
      </c>
      <c r="R81">
        <v>0.85658153240000001</v>
      </c>
      <c r="S81">
        <v>0.8546168958</v>
      </c>
      <c r="U81" s="7">
        <v>21</v>
      </c>
      <c r="V81" s="7">
        <v>23</v>
      </c>
      <c r="W81">
        <v>0.24658869389999999</v>
      </c>
      <c r="X81">
        <v>0.3200389105</v>
      </c>
      <c r="Z81" s="7">
        <v>26</v>
      </c>
      <c r="AA81" s="7">
        <v>22</v>
      </c>
      <c r="AB81">
        <v>0.5775266792</v>
      </c>
      <c r="AC81">
        <v>0.55332496860000002</v>
      </c>
      <c r="AE81" s="7">
        <v>3</v>
      </c>
      <c r="AF81" s="7">
        <v>3</v>
      </c>
      <c r="AG81">
        <v>0.34235368150000001</v>
      </c>
      <c r="AH81">
        <v>0.42300439969999998</v>
      </c>
    </row>
    <row r="82" spans="1:34" x14ac:dyDescent="0.3">
      <c r="A82" s="7">
        <v>61</v>
      </c>
      <c r="B82" s="7">
        <v>5</v>
      </c>
      <c r="C82">
        <v>0.60348583870000005</v>
      </c>
      <c r="D82">
        <v>9.8039215599999993E-2</v>
      </c>
      <c r="F82" s="7">
        <v>411</v>
      </c>
      <c r="G82" s="7">
        <v>381</v>
      </c>
      <c r="H82">
        <v>0.96413502100000004</v>
      </c>
      <c r="I82">
        <v>0.96624472569999997</v>
      </c>
      <c r="K82" s="7">
        <v>31</v>
      </c>
      <c r="L82" s="7">
        <v>28</v>
      </c>
      <c r="M82">
        <v>0.31153846149999997</v>
      </c>
      <c r="N82">
        <v>0.31153846149999997</v>
      </c>
      <c r="P82" s="7">
        <v>19</v>
      </c>
      <c r="Q82" s="7">
        <v>20</v>
      </c>
      <c r="R82">
        <v>0.14341846750000001</v>
      </c>
      <c r="S82">
        <v>0.1846758349</v>
      </c>
      <c r="U82" s="7">
        <v>128</v>
      </c>
      <c r="V82" s="7">
        <v>109</v>
      </c>
      <c r="W82">
        <v>0.88986354769999998</v>
      </c>
      <c r="X82">
        <v>0.86089494160000002</v>
      </c>
      <c r="Z82" s="7">
        <v>12</v>
      </c>
      <c r="AA82" s="7">
        <v>11</v>
      </c>
      <c r="AB82">
        <v>0.24105461389999999</v>
      </c>
      <c r="AC82">
        <v>0.24466750309999999</v>
      </c>
      <c r="AE82" s="7">
        <v>3</v>
      </c>
      <c r="AF82" s="7">
        <v>3</v>
      </c>
      <c r="AG82">
        <v>0.34235368150000001</v>
      </c>
      <c r="AH82">
        <v>0.42300439969999998</v>
      </c>
    </row>
    <row r="83" spans="1:34" x14ac:dyDescent="0.3">
      <c r="A83" s="7">
        <v>13</v>
      </c>
      <c r="B83" s="7">
        <v>11</v>
      </c>
      <c r="C83">
        <v>0.20261437900000001</v>
      </c>
      <c r="D83">
        <v>0.18736383440000001</v>
      </c>
      <c r="F83" s="7">
        <v>70</v>
      </c>
      <c r="G83" s="7">
        <v>58</v>
      </c>
      <c r="H83">
        <v>0.58649789019999998</v>
      </c>
      <c r="I83">
        <v>0.56962025309999997</v>
      </c>
      <c r="K83" s="7">
        <v>75</v>
      </c>
      <c r="L83" s="7">
        <v>62</v>
      </c>
      <c r="M83">
        <v>0.5961538461</v>
      </c>
      <c r="N83">
        <v>0.59038461529999997</v>
      </c>
      <c r="P83" s="7">
        <v>82</v>
      </c>
      <c r="Q83" s="7">
        <v>77</v>
      </c>
      <c r="R83">
        <v>0.60903732799999999</v>
      </c>
      <c r="S83">
        <v>0.60117878189999996</v>
      </c>
      <c r="U83" s="7">
        <v>41</v>
      </c>
      <c r="V83" s="7">
        <v>42</v>
      </c>
      <c r="W83">
        <v>0.50292397659999999</v>
      </c>
      <c r="X83">
        <v>0.56712062249999995</v>
      </c>
      <c r="Z83" s="7">
        <v>9</v>
      </c>
      <c r="AA83" s="7">
        <v>5</v>
      </c>
      <c r="AB83">
        <v>0.1537978656</v>
      </c>
      <c r="AC83">
        <v>6.9636135500000002E-2</v>
      </c>
      <c r="AE83" s="7">
        <v>3</v>
      </c>
      <c r="AF83" s="7">
        <v>3</v>
      </c>
      <c r="AG83">
        <v>0.34235368150000001</v>
      </c>
      <c r="AH83">
        <v>0.42300439969999998</v>
      </c>
    </row>
    <row r="84" spans="1:34" x14ac:dyDescent="0.3">
      <c r="A84" s="7">
        <v>257</v>
      </c>
      <c r="B84" s="7">
        <v>232</v>
      </c>
      <c r="C84">
        <v>0.91721132890000001</v>
      </c>
      <c r="D84">
        <v>0.91285403050000002</v>
      </c>
      <c r="F84" s="7">
        <v>643</v>
      </c>
      <c r="G84" s="7">
        <v>637</v>
      </c>
      <c r="H84">
        <v>0.98312236279999998</v>
      </c>
      <c r="I84">
        <v>0.98734177209999996</v>
      </c>
      <c r="K84" s="7">
        <v>19</v>
      </c>
      <c r="L84" s="7">
        <v>17</v>
      </c>
      <c r="M84">
        <v>0.20384615380000001</v>
      </c>
      <c r="N84">
        <v>0.2057692307</v>
      </c>
      <c r="P84" s="7">
        <v>85</v>
      </c>
      <c r="Q84" s="7">
        <v>84</v>
      </c>
      <c r="R84">
        <v>0.62475442039999995</v>
      </c>
      <c r="S84">
        <v>0.64047151270000002</v>
      </c>
      <c r="U84" s="7">
        <v>41</v>
      </c>
      <c r="V84" s="7">
        <v>40</v>
      </c>
      <c r="W84">
        <v>0.50292397659999999</v>
      </c>
      <c r="X84">
        <v>0.54474708169999997</v>
      </c>
      <c r="Z84" s="7">
        <v>13</v>
      </c>
      <c r="AA84" s="7">
        <v>10</v>
      </c>
      <c r="AB84">
        <v>0.27118644060000002</v>
      </c>
      <c r="AC84">
        <v>0.20953575899999999</v>
      </c>
      <c r="AE84" s="7">
        <v>2</v>
      </c>
      <c r="AF84" s="7">
        <v>2</v>
      </c>
      <c r="AG84">
        <v>0.1957205789</v>
      </c>
      <c r="AH84">
        <v>0.27089880570000002</v>
      </c>
    </row>
    <row r="85" spans="1:34" x14ac:dyDescent="0.3">
      <c r="A85" s="7">
        <v>211</v>
      </c>
      <c r="B85" s="7">
        <v>215</v>
      </c>
      <c r="C85">
        <v>0.87363834419999997</v>
      </c>
      <c r="D85">
        <v>0.88888888880000005</v>
      </c>
      <c r="F85" s="7">
        <v>22</v>
      </c>
      <c r="G85" s="7">
        <v>16</v>
      </c>
      <c r="H85">
        <v>0.2637130801</v>
      </c>
      <c r="I85">
        <v>0.22995780590000001</v>
      </c>
      <c r="K85" s="7">
        <v>23</v>
      </c>
      <c r="L85" s="7">
        <v>21</v>
      </c>
      <c r="M85">
        <v>0.23846153840000001</v>
      </c>
      <c r="N85">
        <v>0.24615384609999999</v>
      </c>
      <c r="P85" s="7">
        <v>70</v>
      </c>
      <c r="Q85" s="7">
        <v>73</v>
      </c>
      <c r="R85">
        <v>0.54616895870000004</v>
      </c>
      <c r="S85">
        <v>0.58153241649999998</v>
      </c>
      <c r="U85" s="7">
        <v>66</v>
      </c>
      <c r="V85" s="7">
        <v>59</v>
      </c>
      <c r="W85">
        <v>0.69883040929999996</v>
      </c>
      <c r="X85">
        <v>0.69649805440000001</v>
      </c>
      <c r="Z85" s="7">
        <v>39</v>
      </c>
      <c r="AA85" s="7">
        <v>40</v>
      </c>
      <c r="AB85">
        <v>0.7526679221</v>
      </c>
      <c r="AC85">
        <v>0.79234629860000005</v>
      </c>
      <c r="AE85" s="7">
        <v>2</v>
      </c>
      <c r="AF85" s="7">
        <v>1</v>
      </c>
      <c r="AG85">
        <v>0.1957205789</v>
      </c>
      <c r="AH85">
        <v>0.1118793211</v>
      </c>
    </row>
    <row r="86" spans="1:34" x14ac:dyDescent="0.3">
      <c r="A86" s="7">
        <v>810</v>
      </c>
      <c r="B86" s="7">
        <v>654</v>
      </c>
      <c r="C86">
        <v>0.98039215680000003</v>
      </c>
      <c r="D86">
        <v>0.97385620910000004</v>
      </c>
      <c r="F86" s="7">
        <v>83</v>
      </c>
      <c r="G86" s="7">
        <v>66</v>
      </c>
      <c r="H86">
        <v>0.65822784810000001</v>
      </c>
      <c r="I86">
        <v>0.61181434589999995</v>
      </c>
      <c r="K86" s="7">
        <v>12</v>
      </c>
      <c r="L86" s="7">
        <v>12</v>
      </c>
      <c r="M86">
        <v>0.12692307689999999</v>
      </c>
      <c r="N86">
        <v>0.1442307692</v>
      </c>
      <c r="P86" s="7">
        <v>27</v>
      </c>
      <c r="Q86" s="7">
        <v>25</v>
      </c>
      <c r="R86">
        <v>0.2278978388</v>
      </c>
      <c r="S86">
        <v>0.25343811389999998</v>
      </c>
      <c r="U86" s="7">
        <v>107</v>
      </c>
      <c r="V86" s="7">
        <v>110</v>
      </c>
      <c r="W86">
        <v>0.84892787520000001</v>
      </c>
      <c r="X86">
        <v>0.86478599219999996</v>
      </c>
      <c r="Z86" s="7">
        <v>16</v>
      </c>
      <c r="AA86" s="7">
        <v>12</v>
      </c>
      <c r="AB86">
        <v>0.35718769610000001</v>
      </c>
      <c r="AC86">
        <v>0.27979924709999998</v>
      </c>
      <c r="AE86" s="7">
        <v>5</v>
      </c>
      <c r="AF86" s="7">
        <v>3</v>
      </c>
      <c r="AG86">
        <v>0.56450597859999996</v>
      </c>
      <c r="AH86">
        <v>0.42300439969999998</v>
      </c>
    </row>
    <row r="87" spans="1:34" x14ac:dyDescent="0.3">
      <c r="A87" s="7">
        <v>53</v>
      </c>
      <c r="B87" s="7">
        <v>46</v>
      </c>
      <c r="C87">
        <v>0.53812636160000005</v>
      </c>
      <c r="D87">
        <v>0.50762527229999999</v>
      </c>
      <c r="F87" s="7">
        <v>43</v>
      </c>
      <c r="G87" s="7">
        <v>39</v>
      </c>
      <c r="H87">
        <v>0.42827004210000003</v>
      </c>
      <c r="I87">
        <v>0.44514767929999999</v>
      </c>
      <c r="K87" s="7">
        <v>136</v>
      </c>
      <c r="L87" s="7">
        <v>114</v>
      </c>
      <c r="M87">
        <v>0.76730769229999995</v>
      </c>
      <c r="N87">
        <v>0.77500000000000002</v>
      </c>
      <c r="P87" s="7">
        <v>98</v>
      </c>
      <c r="Q87" s="7">
        <v>90</v>
      </c>
      <c r="R87">
        <v>0.69155206280000003</v>
      </c>
      <c r="S87">
        <v>0.66208251470000001</v>
      </c>
      <c r="U87" s="7">
        <v>21</v>
      </c>
      <c r="V87" s="7">
        <v>18</v>
      </c>
      <c r="W87">
        <v>0.24658869389999999</v>
      </c>
      <c r="X87">
        <v>0.25291828789999998</v>
      </c>
      <c r="Z87" s="7">
        <v>39</v>
      </c>
      <c r="AA87" s="7">
        <v>41</v>
      </c>
      <c r="AB87">
        <v>0.7526679221</v>
      </c>
      <c r="AC87">
        <v>0.80050188200000005</v>
      </c>
      <c r="AE87" s="7">
        <v>5</v>
      </c>
      <c r="AF87" s="7">
        <v>4</v>
      </c>
      <c r="AG87">
        <v>0.56450597859999996</v>
      </c>
      <c r="AH87">
        <v>0.56253928340000003</v>
      </c>
    </row>
    <row r="88" spans="1:34" x14ac:dyDescent="0.3">
      <c r="A88" s="7">
        <v>662</v>
      </c>
      <c r="B88" s="7">
        <v>659</v>
      </c>
      <c r="C88">
        <v>0.96949891060000004</v>
      </c>
      <c r="D88">
        <v>0.97603485830000003</v>
      </c>
      <c r="F88" s="7">
        <v>13</v>
      </c>
      <c r="G88" s="7">
        <v>10</v>
      </c>
      <c r="H88">
        <v>0.1729957805</v>
      </c>
      <c r="I88">
        <v>0.15822784810000001</v>
      </c>
      <c r="K88" s="7">
        <v>40</v>
      </c>
      <c r="L88" s="7">
        <v>34</v>
      </c>
      <c r="M88">
        <v>0.39230769230000001</v>
      </c>
      <c r="N88">
        <v>0.37884615379999997</v>
      </c>
      <c r="P88" s="7">
        <v>261</v>
      </c>
      <c r="Q88" s="7">
        <v>245</v>
      </c>
      <c r="R88">
        <v>0.90766208250000002</v>
      </c>
      <c r="S88">
        <v>0.90766208250000002</v>
      </c>
      <c r="U88" s="7">
        <v>64</v>
      </c>
      <c r="V88" s="7">
        <v>51</v>
      </c>
      <c r="W88">
        <v>0.68226120850000005</v>
      </c>
      <c r="X88">
        <v>0.64299610890000003</v>
      </c>
      <c r="Z88" s="7">
        <v>38</v>
      </c>
      <c r="AA88" s="7">
        <v>40</v>
      </c>
      <c r="AB88">
        <v>0.74262397989999995</v>
      </c>
      <c r="AC88">
        <v>0.79234629860000005</v>
      </c>
      <c r="AE88" s="7">
        <v>8</v>
      </c>
      <c r="AF88" s="7">
        <v>7</v>
      </c>
      <c r="AG88">
        <v>0.77029578350000005</v>
      </c>
      <c r="AH88">
        <v>0.80515399119999997</v>
      </c>
    </row>
    <row r="89" spans="1:34" x14ac:dyDescent="0.3">
      <c r="A89" s="7">
        <v>9</v>
      </c>
      <c r="B89" s="7">
        <v>11</v>
      </c>
      <c r="C89">
        <v>0.15032679730000001</v>
      </c>
      <c r="D89">
        <v>0.18736383440000001</v>
      </c>
      <c r="F89" s="7">
        <v>194</v>
      </c>
      <c r="G89" s="7">
        <v>180</v>
      </c>
      <c r="H89">
        <v>0.87341772149999997</v>
      </c>
      <c r="I89">
        <v>0.88185654000000002</v>
      </c>
      <c r="K89" s="7">
        <v>67</v>
      </c>
      <c r="L89" s="7">
        <v>62</v>
      </c>
      <c r="M89">
        <v>0.56153846149999997</v>
      </c>
      <c r="N89">
        <v>0.59038461529999997</v>
      </c>
      <c r="P89" s="7">
        <v>1</v>
      </c>
      <c r="Q89" s="7">
        <v>0</v>
      </c>
      <c r="R89">
        <v>1.9646364999999998E-3</v>
      </c>
      <c r="S89">
        <v>0</v>
      </c>
      <c r="U89" s="7">
        <v>60</v>
      </c>
      <c r="V89" s="7">
        <v>55</v>
      </c>
      <c r="W89">
        <v>0.65886939570000003</v>
      </c>
      <c r="X89">
        <v>0.66926070029999996</v>
      </c>
      <c r="Z89" s="7">
        <v>23</v>
      </c>
      <c r="AA89" s="7">
        <v>25</v>
      </c>
      <c r="AB89">
        <v>0.51789077210000001</v>
      </c>
      <c r="AC89">
        <v>0.61229611039999998</v>
      </c>
      <c r="AE89" s="7">
        <v>46</v>
      </c>
      <c r="AF89" s="7">
        <v>34</v>
      </c>
      <c r="AG89">
        <v>0.99307740710000003</v>
      </c>
      <c r="AH89">
        <v>0.99622878690000005</v>
      </c>
    </row>
    <row r="90" spans="1:34" x14ac:dyDescent="0.3">
      <c r="A90" s="7">
        <v>51</v>
      </c>
      <c r="B90" s="7">
        <v>42</v>
      </c>
      <c r="C90">
        <v>0.52941176469999995</v>
      </c>
      <c r="D90">
        <v>0.48148148140000002</v>
      </c>
      <c r="F90" s="7">
        <v>5</v>
      </c>
      <c r="G90" s="7">
        <v>3</v>
      </c>
      <c r="H90">
        <v>5.2742615999999999E-2</v>
      </c>
      <c r="I90">
        <v>3.7974683500000002E-2</v>
      </c>
      <c r="K90" s="7">
        <v>17</v>
      </c>
      <c r="L90" s="7">
        <v>13</v>
      </c>
      <c r="M90">
        <v>0.1903846153</v>
      </c>
      <c r="N90">
        <v>0.15576923070000001</v>
      </c>
      <c r="P90" s="7">
        <v>130</v>
      </c>
      <c r="Q90" s="7">
        <v>124</v>
      </c>
      <c r="R90">
        <v>0.76817288800000005</v>
      </c>
      <c r="S90">
        <v>0.77603143409999997</v>
      </c>
      <c r="U90" s="7">
        <v>109</v>
      </c>
      <c r="V90" s="7">
        <v>102</v>
      </c>
      <c r="W90">
        <v>0.85282651070000004</v>
      </c>
      <c r="X90">
        <v>0.84533073920000001</v>
      </c>
      <c r="Z90" s="7">
        <v>35</v>
      </c>
      <c r="AA90" s="7">
        <v>28</v>
      </c>
      <c r="AB90">
        <v>0.71876961699999997</v>
      </c>
      <c r="AC90">
        <v>0.66311166870000005</v>
      </c>
      <c r="AE90" s="7">
        <v>3</v>
      </c>
      <c r="AF90" s="7">
        <v>3</v>
      </c>
      <c r="AG90">
        <v>0.34235368150000001</v>
      </c>
      <c r="AH90">
        <v>0.42300439969999998</v>
      </c>
    </row>
    <row r="91" spans="1:34" x14ac:dyDescent="0.3">
      <c r="A91" s="7">
        <v>7</v>
      </c>
      <c r="B91" s="7">
        <v>10</v>
      </c>
      <c r="C91">
        <v>0.12636165569999999</v>
      </c>
      <c r="D91">
        <v>0.16993464050000001</v>
      </c>
      <c r="F91" s="7">
        <v>2</v>
      </c>
      <c r="G91" s="7">
        <v>3</v>
      </c>
      <c r="H91">
        <v>1.6877637099999999E-2</v>
      </c>
      <c r="I91">
        <v>3.7974683500000002E-2</v>
      </c>
      <c r="K91" s="7">
        <v>10</v>
      </c>
      <c r="L91" s="7">
        <v>10</v>
      </c>
      <c r="M91">
        <v>0.1</v>
      </c>
      <c r="N91">
        <v>0.125</v>
      </c>
      <c r="P91" s="7">
        <v>29</v>
      </c>
      <c r="Q91" s="7">
        <v>21</v>
      </c>
      <c r="R91">
        <v>0.24165029460000001</v>
      </c>
      <c r="S91">
        <v>0.19842829070000001</v>
      </c>
      <c r="U91" s="7">
        <v>35</v>
      </c>
      <c r="V91" s="7">
        <v>30</v>
      </c>
      <c r="W91">
        <v>0.43957115000000002</v>
      </c>
      <c r="X91">
        <v>0.42704280150000001</v>
      </c>
      <c r="Z91" s="7">
        <v>7</v>
      </c>
      <c r="AA91" s="7">
        <v>6</v>
      </c>
      <c r="AB91">
        <v>0.10043942240000001</v>
      </c>
      <c r="AC91">
        <v>9.0338770299999996E-2</v>
      </c>
      <c r="AE91" s="7">
        <v>6</v>
      </c>
      <c r="AF91" s="7">
        <v>4</v>
      </c>
      <c r="AG91">
        <v>0.64883574570000002</v>
      </c>
      <c r="AH91">
        <v>0.56253928340000003</v>
      </c>
    </row>
    <row r="92" spans="1:34" x14ac:dyDescent="0.3">
      <c r="A92" s="7">
        <v>43</v>
      </c>
      <c r="B92" s="7">
        <v>56</v>
      </c>
      <c r="C92">
        <v>0.47494553369999998</v>
      </c>
      <c r="D92">
        <v>0.57734204789999999</v>
      </c>
      <c r="F92" s="7">
        <v>100</v>
      </c>
      <c r="G92" s="7">
        <v>86</v>
      </c>
      <c r="H92">
        <v>0.72995780590000003</v>
      </c>
      <c r="I92">
        <v>0.71308016870000002</v>
      </c>
      <c r="K92" s="7">
        <v>363</v>
      </c>
      <c r="L92" s="7">
        <v>329</v>
      </c>
      <c r="M92">
        <v>0.93461538460000004</v>
      </c>
      <c r="N92">
        <v>0.94038461529999995</v>
      </c>
      <c r="P92" s="7">
        <v>3</v>
      </c>
      <c r="Q92" s="7">
        <v>3</v>
      </c>
      <c r="R92">
        <v>9.8231827000000004E-3</v>
      </c>
      <c r="S92">
        <v>1.1787819200000001E-2</v>
      </c>
      <c r="U92" s="7">
        <v>64</v>
      </c>
      <c r="V92" s="7">
        <v>58</v>
      </c>
      <c r="W92">
        <v>0.68226120850000005</v>
      </c>
      <c r="X92">
        <v>0.69066147850000004</v>
      </c>
      <c r="Z92" s="7">
        <v>13</v>
      </c>
      <c r="AA92" s="7">
        <v>13</v>
      </c>
      <c r="AB92">
        <v>0.27118644060000002</v>
      </c>
      <c r="AC92">
        <v>0.3124215809</v>
      </c>
      <c r="AE92" s="7">
        <v>26</v>
      </c>
      <c r="AF92" s="7">
        <v>17</v>
      </c>
      <c r="AG92">
        <v>0.97860289489999996</v>
      </c>
      <c r="AH92">
        <v>0.96605908230000004</v>
      </c>
    </row>
    <row r="93" spans="1:34" x14ac:dyDescent="0.3">
      <c r="A93" s="7">
        <v>5</v>
      </c>
      <c r="B93" s="7">
        <v>5</v>
      </c>
      <c r="C93">
        <v>8.2788670999999994E-2</v>
      </c>
      <c r="D93">
        <v>9.8039215599999993E-2</v>
      </c>
      <c r="F93" s="7">
        <v>360</v>
      </c>
      <c r="G93" s="7">
        <v>336</v>
      </c>
      <c r="H93">
        <v>0.94936708859999996</v>
      </c>
      <c r="I93">
        <v>0.9514767932</v>
      </c>
      <c r="K93" s="7">
        <v>114</v>
      </c>
      <c r="L93" s="7">
        <v>111</v>
      </c>
      <c r="M93">
        <v>0.74807692299999995</v>
      </c>
      <c r="N93">
        <v>0.7692307692</v>
      </c>
      <c r="P93" s="7">
        <v>23</v>
      </c>
      <c r="Q93" s="7">
        <v>22</v>
      </c>
      <c r="R93">
        <v>0.18860510799999999</v>
      </c>
      <c r="S93">
        <v>0.21218074649999999</v>
      </c>
      <c r="U93" s="7">
        <v>74</v>
      </c>
      <c r="V93" s="7">
        <v>69</v>
      </c>
      <c r="W93">
        <v>0.73976608180000003</v>
      </c>
      <c r="X93">
        <v>0.74805447469999997</v>
      </c>
      <c r="Z93" s="7">
        <v>3</v>
      </c>
      <c r="AA93" s="7">
        <v>3</v>
      </c>
      <c r="AB93">
        <v>2.5737601999999998E-2</v>
      </c>
      <c r="AC93">
        <v>2.9485570799999999E-2</v>
      </c>
      <c r="AE93" s="7">
        <v>7</v>
      </c>
      <c r="AF93" s="7">
        <v>7</v>
      </c>
      <c r="AG93">
        <v>0.71994965379999998</v>
      </c>
      <c r="AH93">
        <v>0.80515399119999997</v>
      </c>
    </row>
    <row r="94" spans="1:34" x14ac:dyDescent="0.3">
      <c r="A94" s="7">
        <v>76</v>
      </c>
      <c r="B94" s="7">
        <v>74</v>
      </c>
      <c r="C94">
        <v>0.63616557730000001</v>
      </c>
      <c r="D94">
        <v>0.6405228758</v>
      </c>
      <c r="F94" s="7">
        <v>35</v>
      </c>
      <c r="G94" s="7">
        <v>37</v>
      </c>
      <c r="H94">
        <v>0.3565400843</v>
      </c>
      <c r="I94">
        <v>0.43037974680000002</v>
      </c>
      <c r="K94" s="7">
        <v>248</v>
      </c>
      <c r="L94" s="7">
        <v>223</v>
      </c>
      <c r="M94">
        <v>0.90192307689999995</v>
      </c>
      <c r="N94">
        <v>0.9038461538</v>
      </c>
      <c r="P94" s="7">
        <v>23</v>
      </c>
      <c r="Q94" s="7">
        <v>22</v>
      </c>
      <c r="R94">
        <v>0.18860510799999999</v>
      </c>
      <c r="S94">
        <v>0.21218074649999999</v>
      </c>
      <c r="U94" s="7">
        <v>74</v>
      </c>
      <c r="V94" s="7">
        <v>65</v>
      </c>
      <c r="W94">
        <v>0.73976608180000003</v>
      </c>
      <c r="X94">
        <v>0.72762645910000001</v>
      </c>
      <c r="Z94" s="7">
        <v>34</v>
      </c>
      <c r="AA94" s="7">
        <v>38</v>
      </c>
      <c r="AB94">
        <v>0.70621468919999997</v>
      </c>
      <c r="AC94">
        <v>0.77728983679999997</v>
      </c>
      <c r="AE94" s="7">
        <v>9</v>
      </c>
      <c r="AF94" s="7">
        <v>7</v>
      </c>
      <c r="AG94">
        <v>0.81120201380000001</v>
      </c>
      <c r="AH94">
        <v>0.80515399119999997</v>
      </c>
    </row>
    <row r="95" spans="1:34" x14ac:dyDescent="0.3">
      <c r="A95" s="7">
        <v>116</v>
      </c>
      <c r="B95" s="7">
        <v>111</v>
      </c>
      <c r="C95">
        <v>0.75599128540000005</v>
      </c>
      <c r="D95">
        <v>0.74291938989999995</v>
      </c>
      <c r="F95" s="7">
        <v>475</v>
      </c>
      <c r="G95" s="7">
        <v>475</v>
      </c>
      <c r="H95">
        <v>0.97679324889999997</v>
      </c>
      <c r="I95">
        <v>0.98312236279999998</v>
      </c>
      <c r="K95" s="7">
        <v>13</v>
      </c>
      <c r="L95" s="7">
        <v>14</v>
      </c>
      <c r="M95">
        <v>0.14038461529999999</v>
      </c>
      <c r="N95">
        <v>0.1673076923</v>
      </c>
      <c r="P95" s="7">
        <v>446</v>
      </c>
      <c r="Q95" s="7">
        <v>376</v>
      </c>
      <c r="R95">
        <v>0.95677799600000002</v>
      </c>
      <c r="S95">
        <v>0.94695481329999998</v>
      </c>
      <c r="U95" s="7">
        <v>15</v>
      </c>
      <c r="V95" s="7">
        <v>14</v>
      </c>
      <c r="W95">
        <v>0.13937621829999999</v>
      </c>
      <c r="X95">
        <v>0.15564202329999999</v>
      </c>
      <c r="Z95" s="7">
        <v>10</v>
      </c>
      <c r="AA95" s="7">
        <v>6</v>
      </c>
      <c r="AB95">
        <v>0.1826741996</v>
      </c>
      <c r="AC95">
        <v>9.0338770299999996E-2</v>
      </c>
      <c r="AE95" s="7">
        <v>5</v>
      </c>
      <c r="AF95" s="7">
        <v>3</v>
      </c>
      <c r="AG95">
        <v>0.56450597859999996</v>
      </c>
      <c r="AH95">
        <v>0.42300439969999998</v>
      </c>
    </row>
    <row r="96" spans="1:34" x14ac:dyDescent="0.3">
      <c r="A96" s="7">
        <v>24</v>
      </c>
      <c r="B96" s="7">
        <v>20</v>
      </c>
      <c r="C96">
        <v>0.32461873629999999</v>
      </c>
      <c r="D96">
        <v>0.28976034849999999</v>
      </c>
      <c r="F96" s="7">
        <v>35</v>
      </c>
      <c r="G96" s="7">
        <v>27</v>
      </c>
      <c r="H96">
        <v>0.3565400843</v>
      </c>
      <c r="I96">
        <v>0.33755274260000001</v>
      </c>
      <c r="K96" s="7">
        <v>385</v>
      </c>
      <c r="L96" s="7">
        <v>362</v>
      </c>
      <c r="M96">
        <v>0.94038461529999995</v>
      </c>
      <c r="N96">
        <v>0.95384615380000004</v>
      </c>
      <c r="P96" s="7">
        <v>139</v>
      </c>
      <c r="Q96" s="7">
        <v>136</v>
      </c>
      <c r="R96">
        <v>0.79174852650000005</v>
      </c>
      <c r="S96">
        <v>0.81335952840000003</v>
      </c>
      <c r="U96" s="7">
        <v>120</v>
      </c>
      <c r="V96" s="7">
        <v>122</v>
      </c>
      <c r="W96">
        <v>0.87231968810000005</v>
      </c>
      <c r="X96">
        <v>0.88910505829999997</v>
      </c>
      <c r="Z96" s="7">
        <v>18</v>
      </c>
      <c r="AA96" s="7">
        <v>18</v>
      </c>
      <c r="AB96">
        <v>0.4124293785</v>
      </c>
      <c r="AC96">
        <v>0.4516938519</v>
      </c>
      <c r="AE96" s="7">
        <v>8</v>
      </c>
      <c r="AF96" s="7">
        <v>7</v>
      </c>
      <c r="AG96">
        <v>0.77029578350000005</v>
      </c>
      <c r="AH96">
        <v>0.80515399119999997</v>
      </c>
    </row>
    <row r="97" spans="1:34" x14ac:dyDescent="0.3">
      <c r="A97" s="7">
        <v>82</v>
      </c>
      <c r="B97" s="7">
        <v>86</v>
      </c>
      <c r="C97">
        <v>0.66230936809999996</v>
      </c>
      <c r="D97">
        <v>0.67320261429999995</v>
      </c>
      <c r="F97" s="7">
        <v>4</v>
      </c>
      <c r="G97" s="7">
        <v>4</v>
      </c>
      <c r="H97">
        <v>4.2194092799999999E-2</v>
      </c>
      <c r="I97">
        <v>5.06329113E-2</v>
      </c>
      <c r="K97" s="7">
        <v>7</v>
      </c>
      <c r="L97" s="7">
        <v>7</v>
      </c>
      <c r="M97">
        <v>6.3461538400000003E-2</v>
      </c>
      <c r="N97">
        <v>7.8846153799999999E-2</v>
      </c>
      <c r="P97" s="7">
        <v>20</v>
      </c>
      <c r="Q97" s="7">
        <v>14</v>
      </c>
      <c r="R97">
        <v>0.15717092329999999</v>
      </c>
      <c r="S97">
        <v>0.11787819250000001</v>
      </c>
      <c r="U97" s="7">
        <v>121</v>
      </c>
      <c r="V97" s="7">
        <v>98</v>
      </c>
      <c r="W97">
        <v>0.87816764130000002</v>
      </c>
      <c r="X97">
        <v>0.83852140070000003</v>
      </c>
      <c r="Z97" s="7">
        <v>15</v>
      </c>
      <c r="AA97" s="7">
        <v>13</v>
      </c>
      <c r="AB97">
        <v>0.32893910859999997</v>
      </c>
      <c r="AC97">
        <v>0.3124215809</v>
      </c>
      <c r="AE97" s="7">
        <v>4</v>
      </c>
      <c r="AF97" s="7">
        <v>2</v>
      </c>
      <c r="AG97">
        <v>0.45248584009999998</v>
      </c>
      <c r="AH97">
        <v>0.27089880570000002</v>
      </c>
    </row>
    <row r="98" spans="1:34" x14ac:dyDescent="0.3">
      <c r="A98" s="7">
        <v>178</v>
      </c>
      <c r="B98" s="7">
        <v>177</v>
      </c>
      <c r="C98">
        <v>0.82352941170000005</v>
      </c>
      <c r="D98">
        <v>0.84531590410000002</v>
      </c>
      <c r="F98" s="7">
        <v>79</v>
      </c>
      <c r="G98" s="7">
        <v>68</v>
      </c>
      <c r="H98">
        <v>0.64345991560000004</v>
      </c>
      <c r="I98">
        <v>0.62447257379999999</v>
      </c>
      <c r="K98" s="7">
        <v>232</v>
      </c>
      <c r="L98" s="7">
        <v>198</v>
      </c>
      <c r="M98">
        <v>0.88653846150000004</v>
      </c>
      <c r="N98">
        <v>0.88269230759999995</v>
      </c>
      <c r="P98" s="7">
        <v>46</v>
      </c>
      <c r="Q98" s="7">
        <v>44</v>
      </c>
      <c r="R98">
        <v>0.42043222000000002</v>
      </c>
      <c r="S98">
        <v>0.44597249500000002</v>
      </c>
      <c r="U98" s="7">
        <v>2</v>
      </c>
      <c r="V98" s="7">
        <v>1</v>
      </c>
      <c r="W98">
        <v>2.9239766000000002E-3</v>
      </c>
      <c r="X98">
        <v>9.7276260000000005E-4</v>
      </c>
      <c r="Z98" s="7">
        <v>11</v>
      </c>
      <c r="AA98" s="7">
        <v>7</v>
      </c>
      <c r="AB98">
        <v>0.20966729440000001</v>
      </c>
      <c r="AC98">
        <v>0.1223337515</v>
      </c>
      <c r="AE98" s="7">
        <v>2</v>
      </c>
      <c r="AF98" s="7">
        <v>2</v>
      </c>
      <c r="AG98">
        <v>0.1957205789</v>
      </c>
      <c r="AH98">
        <v>0.27089880570000002</v>
      </c>
    </row>
    <row r="99" spans="1:34" x14ac:dyDescent="0.3">
      <c r="A99" s="7">
        <v>685</v>
      </c>
      <c r="B99" s="7">
        <v>632</v>
      </c>
      <c r="C99">
        <v>0.97167755990000004</v>
      </c>
      <c r="D99">
        <v>0.96949891060000004</v>
      </c>
      <c r="F99" s="7">
        <v>36</v>
      </c>
      <c r="G99" s="7">
        <v>35</v>
      </c>
      <c r="H99">
        <v>0.37130801679999997</v>
      </c>
      <c r="I99">
        <v>0.41561181429999999</v>
      </c>
      <c r="K99" s="7">
        <v>20</v>
      </c>
      <c r="L99" s="7">
        <v>15</v>
      </c>
      <c r="M99">
        <v>0.2153846153</v>
      </c>
      <c r="N99">
        <v>0.18076923070000001</v>
      </c>
      <c r="P99" s="7">
        <v>89</v>
      </c>
      <c r="Q99" s="7">
        <v>85</v>
      </c>
      <c r="R99">
        <v>0.64833005889999995</v>
      </c>
      <c r="S99">
        <v>0.64440078580000004</v>
      </c>
      <c r="U99" s="7">
        <v>48</v>
      </c>
      <c r="V99" s="7">
        <v>47</v>
      </c>
      <c r="W99">
        <v>0.58576998049999995</v>
      </c>
      <c r="X99">
        <v>0.60700389099999996</v>
      </c>
      <c r="Z99" s="7">
        <v>3</v>
      </c>
      <c r="AA99" s="7">
        <v>3</v>
      </c>
      <c r="AB99">
        <v>2.5737601999999998E-2</v>
      </c>
      <c r="AC99">
        <v>2.9485570799999999E-2</v>
      </c>
      <c r="AE99" s="7">
        <v>42</v>
      </c>
      <c r="AF99" s="7">
        <v>30</v>
      </c>
      <c r="AG99">
        <v>0.99181875389999996</v>
      </c>
      <c r="AH99">
        <v>0.99308610929999996</v>
      </c>
    </row>
    <row r="100" spans="1:34" x14ac:dyDescent="0.3">
      <c r="A100" s="7">
        <v>22</v>
      </c>
      <c r="B100" s="7">
        <v>28</v>
      </c>
      <c r="C100">
        <v>0.29847494549999998</v>
      </c>
      <c r="D100">
        <v>0.36601307179999998</v>
      </c>
      <c r="F100" s="7">
        <v>20</v>
      </c>
      <c r="G100" s="7">
        <v>21</v>
      </c>
      <c r="H100">
        <v>0.24261603370000001</v>
      </c>
      <c r="I100">
        <v>0.28481012649999998</v>
      </c>
      <c r="K100" s="7">
        <v>114</v>
      </c>
      <c r="L100" s="7">
        <v>99</v>
      </c>
      <c r="M100">
        <v>0.74807692299999995</v>
      </c>
      <c r="N100">
        <v>0.74615384610000002</v>
      </c>
      <c r="P100" s="7">
        <v>149</v>
      </c>
      <c r="Q100" s="7">
        <v>144</v>
      </c>
      <c r="R100">
        <v>0.80943025540000002</v>
      </c>
      <c r="S100">
        <v>0.82514734769999998</v>
      </c>
      <c r="U100" s="7">
        <v>205</v>
      </c>
      <c r="V100" s="7">
        <v>185</v>
      </c>
      <c r="W100">
        <v>0.95614035080000004</v>
      </c>
      <c r="X100">
        <v>0.95038910499999996</v>
      </c>
      <c r="Z100" s="7">
        <v>42</v>
      </c>
      <c r="AA100" s="7">
        <v>36</v>
      </c>
      <c r="AB100">
        <v>0.77840552409999997</v>
      </c>
      <c r="AC100">
        <v>0.7622333751</v>
      </c>
      <c r="AE100" s="7">
        <v>2</v>
      </c>
      <c r="AF100" s="7">
        <v>3</v>
      </c>
      <c r="AG100">
        <v>0.1957205789</v>
      </c>
      <c r="AH100">
        <v>0.42300439969999998</v>
      </c>
    </row>
    <row r="101" spans="1:34" x14ac:dyDescent="0.3">
      <c r="A101" s="7">
        <v>14</v>
      </c>
      <c r="B101" s="7">
        <v>10</v>
      </c>
      <c r="C101">
        <v>0.20697167750000001</v>
      </c>
      <c r="D101">
        <v>0.16993464050000001</v>
      </c>
      <c r="F101" s="7">
        <v>13</v>
      </c>
      <c r="G101" s="7">
        <v>7</v>
      </c>
      <c r="H101">
        <v>0.1729957805</v>
      </c>
      <c r="I101">
        <v>9.4936708800000005E-2</v>
      </c>
      <c r="K101" s="7">
        <v>74</v>
      </c>
      <c r="L101" s="7">
        <v>66</v>
      </c>
      <c r="M101">
        <v>0.59230769230000002</v>
      </c>
      <c r="N101">
        <v>0.60961538459999998</v>
      </c>
      <c r="P101" s="7">
        <v>130</v>
      </c>
      <c r="Q101" s="7">
        <v>108</v>
      </c>
      <c r="R101">
        <v>0.76817288800000005</v>
      </c>
      <c r="S101">
        <v>0.72495088399999996</v>
      </c>
      <c r="U101" s="7">
        <v>25</v>
      </c>
      <c r="V101" s="7">
        <v>20</v>
      </c>
      <c r="W101">
        <v>0.30214424950000002</v>
      </c>
      <c r="X101">
        <v>0.27723735399999999</v>
      </c>
      <c r="Z101" s="7">
        <v>13</v>
      </c>
      <c r="AA101" s="7">
        <v>13</v>
      </c>
      <c r="AB101">
        <v>0.27118644060000002</v>
      </c>
      <c r="AC101">
        <v>0.3124215809</v>
      </c>
      <c r="AE101" s="7">
        <v>10</v>
      </c>
      <c r="AF101" s="7">
        <v>9</v>
      </c>
      <c r="AG101">
        <v>0.84140969160000001</v>
      </c>
      <c r="AH101">
        <v>0.87617850399999997</v>
      </c>
    </row>
    <row r="102" spans="1:34" x14ac:dyDescent="0.3">
      <c r="A102" s="7">
        <v>32</v>
      </c>
      <c r="B102" s="7">
        <v>26</v>
      </c>
      <c r="C102">
        <v>0.40522875809999997</v>
      </c>
      <c r="D102">
        <v>0.35076252720000001</v>
      </c>
      <c r="F102" s="7">
        <v>57</v>
      </c>
      <c r="G102" s="7">
        <v>20</v>
      </c>
      <c r="H102">
        <v>0.52109704639999999</v>
      </c>
      <c r="I102">
        <v>0.27848101260000002</v>
      </c>
      <c r="K102" s="7">
        <v>15</v>
      </c>
      <c r="L102" s="7">
        <v>15</v>
      </c>
      <c r="M102">
        <v>0.1673076923</v>
      </c>
      <c r="N102">
        <v>0.18076923070000001</v>
      </c>
      <c r="P102" s="7">
        <v>514</v>
      </c>
      <c r="Q102" s="7">
        <v>491</v>
      </c>
      <c r="R102">
        <v>0.96463654219999995</v>
      </c>
      <c r="S102">
        <v>0.96856581529999997</v>
      </c>
      <c r="U102" s="7">
        <v>18</v>
      </c>
      <c r="V102" s="7">
        <v>17</v>
      </c>
      <c r="W102">
        <v>0.1968810916</v>
      </c>
      <c r="X102">
        <v>0.23249027229999999</v>
      </c>
      <c r="Z102" s="7">
        <v>10</v>
      </c>
      <c r="AA102" s="7">
        <v>9</v>
      </c>
      <c r="AB102">
        <v>0.1826741996</v>
      </c>
      <c r="AC102">
        <v>0.1844416562</v>
      </c>
      <c r="AE102" s="7">
        <v>3</v>
      </c>
      <c r="AF102" s="7">
        <v>3</v>
      </c>
      <c r="AG102">
        <v>0.34235368150000001</v>
      </c>
      <c r="AH102">
        <v>0.42300439969999998</v>
      </c>
    </row>
    <row r="103" spans="1:34" x14ac:dyDescent="0.3">
      <c r="A103" s="7">
        <v>19</v>
      </c>
      <c r="B103" s="7">
        <v>25</v>
      </c>
      <c r="C103">
        <v>0.27450980390000002</v>
      </c>
      <c r="D103">
        <v>0.34204793020000002</v>
      </c>
      <c r="F103" s="7">
        <v>13</v>
      </c>
      <c r="G103" s="7">
        <v>13</v>
      </c>
      <c r="H103">
        <v>0.1729957805</v>
      </c>
      <c r="I103">
        <v>0.19831223619999999</v>
      </c>
      <c r="K103" s="7">
        <v>142</v>
      </c>
      <c r="L103" s="7">
        <v>119</v>
      </c>
      <c r="M103">
        <v>0.78461538460000002</v>
      </c>
      <c r="N103">
        <v>0.78653846149999995</v>
      </c>
      <c r="P103" s="7">
        <v>32</v>
      </c>
      <c r="Q103" s="7">
        <v>29</v>
      </c>
      <c r="R103">
        <v>0.27701375239999998</v>
      </c>
      <c r="S103">
        <v>0.29273084469999999</v>
      </c>
      <c r="U103" s="7">
        <v>37</v>
      </c>
      <c r="V103" s="7">
        <v>32</v>
      </c>
      <c r="W103">
        <v>0.46003898630000001</v>
      </c>
      <c r="X103">
        <v>0.45525291820000002</v>
      </c>
      <c r="Z103" s="7">
        <v>22</v>
      </c>
      <c r="AA103" s="7">
        <v>20</v>
      </c>
      <c r="AB103">
        <v>0.49403640920000003</v>
      </c>
      <c r="AC103">
        <v>0.50501882050000002</v>
      </c>
      <c r="AE103" s="7">
        <v>2</v>
      </c>
      <c r="AF103" s="7">
        <v>1</v>
      </c>
      <c r="AG103">
        <v>0.1957205789</v>
      </c>
      <c r="AH103">
        <v>0.1118793211</v>
      </c>
    </row>
    <row r="104" spans="1:34" x14ac:dyDescent="0.3">
      <c r="A104" s="7">
        <v>58</v>
      </c>
      <c r="B104" s="7">
        <v>54</v>
      </c>
      <c r="C104">
        <v>0.58823529409999997</v>
      </c>
      <c r="D104">
        <v>0.55337690630000003</v>
      </c>
      <c r="F104" s="7">
        <v>185</v>
      </c>
      <c r="G104" s="7">
        <v>175</v>
      </c>
      <c r="H104">
        <v>0.86708860750000005</v>
      </c>
      <c r="I104">
        <v>0.87763713080000005</v>
      </c>
      <c r="K104" s="7">
        <v>66</v>
      </c>
      <c r="L104" s="7">
        <v>64</v>
      </c>
      <c r="M104">
        <v>0.54807692299999999</v>
      </c>
      <c r="N104">
        <v>0.60192307690000002</v>
      </c>
      <c r="P104" s="7">
        <v>38</v>
      </c>
      <c r="Q104" s="7">
        <v>33</v>
      </c>
      <c r="R104">
        <v>0.330058939</v>
      </c>
      <c r="S104">
        <v>0.33988212179999999</v>
      </c>
      <c r="U104" s="7">
        <v>39</v>
      </c>
      <c r="V104" s="7">
        <v>37</v>
      </c>
      <c r="W104">
        <v>0.47953216370000001</v>
      </c>
      <c r="X104">
        <v>0.51070038910000004</v>
      </c>
      <c r="Z104" s="7">
        <v>24</v>
      </c>
      <c r="AA104" s="7">
        <v>22</v>
      </c>
      <c r="AB104">
        <v>0.53483992459999996</v>
      </c>
      <c r="AC104">
        <v>0.55332496860000002</v>
      </c>
      <c r="AE104" s="7">
        <v>14</v>
      </c>
      <c r="AF104" s="7">
        <v>13</v>
      </c>
      <c r="AG104">
        <v>0.91567023280000004</v>
      </c>
      <c r="AH104">
        <v>0.9365179132</v>
      </c>
    </row>
    <row r="105" spans="1:34" x14ac:dyDescent="0.3">
      <c r="A105" s="7">
        <v>7</v>
      </c>
      <c r="B105" s="7">
        <v>9</v>
      </c>
      <c r="C105">
        <v>0.12636165569999999</v>
      </c>
      <c r="D105">
        <v>0.1546840958</v>
      </c>
      <c r="F105" s="7">
        <v>41</v>
      </c>
      <c r="G105" s="7">
        <v>36</v>
      </c>
      <c r="H105">
        <v>0.40928270039999998</v>
      </c>
      <c r="I105">
        <v>0.41983122360000003</v>
      </c>
      <c r="K105" s="7">
        <v>158</v>
      </c>
      <c r="L105" s="7">
        <v>126</v>
      </c>
      <c r="M105">
        <v>0.81923076920000004</v>
      </c>
      <c r="N105">
        <v>0.79807692299999999</v>
      </c>
      <c r="P105" s="7">
        <v>80</v>
      </c>
      <c r="Q105" s="7">
        <v>76</v>
      </c>
      <c r="R105">
        <v>0.59332023570000003</v>
      </c>
      <c r="S105">
        <v>0.59724950880000005</v>
      </c>
      <c r="U105" s="7">
        <v>67</v>
      </c>
      <c r="V105" s="7">
        <v>61</v>
      </c>
      <c r="W105">
        <v>0.71052631570000002</v>
      </c>
      <c r="X105">
        <v>0.71011673149999999</v>
      </c>
      <c r="Z105" s="7">
        <v>15</v>
      </c>
      <c r="AA105" s="7">
        <v>15</v>
      </c>
      <c r="AB105">
        <v>0.32893910859999997</v>
      </c>
      <c r="AC105">
        <v>0.37829360099999998</v>
      </c>
      <c r="AE105" s="7">
        <v>4</v>
      </c>
      <c r="AF105" s="7">
        <v>2</v>
      </c>
      <c r="AG105">
        <v>0.45248584009999998</v>
      </c>
      <c r="AH105">
        <v>0.27089880570000002</v>
      </c>
    </row>
    <row r="106" spans="1:34" x14ac:dyDescent="0.3">
      <c r="A106" s="7">
        <v>39</v>
      </c>
      <c r="B106" s="7">
        <v>33</v>
      </c>
      <c r="C106">
        <v>0.44880174290000002</v>
      </c>
      <c r="D106">
        <v>0.41612200430000001</v>
      </c>
      <c r="F106" s="7">
        <v>252</v>
      </c>
      <c r="G106" s="7">
        <v>217</v>
      </c>
      <c r="H106">
        <v>0.91561181430000005</v>
      </c>
      <c r="I106">
        <v>0.91139240499999996</v>
      </c>
      <c r="K106" s="7">
        <v>27</v>
      </c>
      <c r="L106" s="7">
        <v>31</v>
      </c>
      <c r="M106">
        <v>0.27115384609999998</v>
      </c>
      <c r="N106">
        <v>0.3461538461</v>
      </c>
      <c r="P106" s="7">
        <v>344</v>
      </c>
      <c r="Q106" s="7">
        <v>323</v>
      </c>
      <c r="R106">
        <v>0.9273084479</v>
      </c>
      <c r="S106">
        <v>0.93320235750000002</v>
      </c>
      <c r="U106" s="7">
        <v>31</v>
      </c>
      <c r="V106" s="7">
        <v>28</v>
      </c>
      <c r="W106">
        <v>0.3840155945</v>
      </c>
      <c r="X106">
        <v>0.39688715949999998</v>
      </c>
      <c r="Z106" s="7">
        <v>17</v>
      </c>
      <c r="AA106" s="7">
        <v>14</v>
      </c>
      <c r="AB106">
        <v>0.38543628369999999</v>
      </c>
      <c r="AC106">
        <v>0.3450439146</v>
      </c>
      <c r="AE106" s="7">
        <v>5</v>
      </c>
      <c r="AF106" s="7">
        <v>5</v>
      </c>
      <c r="AG106">
        <v>0.56450597859999996</v>
      </c>
      <c r="AH106">
        <v>0.66310496539999997</v>
      </c>
    </row>
    <row r="107" spans="1:34" x14ac:dyDescent="0.3">
      <c r="A107" s="7">
        <v>34</v>
      </c>
      <c r="B107" s="7">
        <v>43</v>
      </c>
      <c r="C107">
        <v>0.41176470580000002</v>
      </c>
      <c r="D107">
        <v>0.48583877990000002</v>
      </c>
      <c r="F107" s="7">
        <v>21</v>
      </c>
      <c r="G107" s="7">
        <v>28</v>
      </c>
      <c r="H107">
        <v>0.2489451476</v>
      </c>
      <c r="I107">
        <v>0.35021097039999999</v>
      </c>
      <c r="K107" s="7">
        <v>207</v>
      </c>
      <c r="L107" s="7">
        <v>206</v>
      </c>
      <c r="M107">
        <v>0.86538461529999999</v>
      </c>
      <c r="N107">
        <v>0.88653846150000004</v>
      </c>
      <c r="P107" s="7">
        <v>22</v>
      </c>
      <c r="Q107" s="7">
        <v>24</v>
      </c>
      <c r="R107">
        <v>0.17485265220000001</v>
      </c>
      <c r="S107">
        <v>0.2377210216</v>
      </c>
      <c r="U107" s="7">
        <v>16</v>
      </c>
      <c r="V107" s="7">
        <v>14</v>
      </c>
      <c r="W107">
        <v>0.16179337229999999</v>
      </c>
      <c r="X107">
        <v>0.15564202329999999</v>
      </c>
      <c r="Z107" s="7">
        <v>15</v>
      </c>
      <c r="AA107" s="7">
        <v>13</v>
      </c>
      <c r="AB107">
        <v>0.32893910859999997</v>
      </c>
      <c r="AC107">
        <v>0.3124215809</v>
      </c>
      <c r="AE107" s="7">
        <v>2</v>
      </c>
      <c r="AF107" s="7">
        <v>1</v>
      </c>
      <c r="AG107">
        <v>0.1957205789</v>
      </c>
      <c r="AH107">
        <v>0.1118793211</v>
      </c>
    </row>
    <row r="108" spans="1:34" x14ac:dyDescent="0.3">
      <c r="A108" s="7">
        <v>248</v>
      </c>
      <c r="B108" s="7">
        <v>231</v>
      </c>
      <c r="C108">
        <v>0.89978213500000004</v>
      </c>
      <c r="D108">
        <v>0.90849673200000003</v>
      </c>
      <c r="F108" s="7">
        <v>98</v>
      </c>
      <c r="G108" s="7">
        <v>102</v>
      </c>
      <c r="H108">
        <v>0.72151898729999997</v>
      </c>
      <c r="I108">
        <v>0.77004219399999996</v>
      </c>
      <c r="K108" s="7">
        <v>147</v>
      </c>
      <c r="L108" s="7">
        <v>132</v>
      </c>
      <c r="M108">
        <v>0.79230769229999998</v>
      </c>
      <c r="N108">
        <v>0.80576923069999995</v>
      </c>
      <c r="P108" s="7">
        <v>14</v>
      </c>
      <c r="Q108" s="7">
        <v>12</v>
      </c>
      <c r="R108">
        <v>9.6267190500000002E-2</v>
      </c>
      <c r="S108">
        <v>0.1060903732</v>
      </c>
      <c r="U108" s="7">
        <v>102</v>
      </c>
      <c r="V108" s="7">
        <v>88</v>
      </c>
      <c r="W108">
        <v>0.83430799219999996</v>
      </c>
      <c r="X108">
        <v>0.81809338519999997</v>
      </c>
      <c r="Z108" s="7">
        <v>4</v>
      </c>
      <c r="AA108" s="7">
        <v>4</v>
      </c>
      <c r="AB108">
        <v>4.2059008100000003E-2</v>
      </c>
      <c r="AC108">
        <v>5.0815558300000001E-2</v>
      </c>
      <c r="AE108" s="7">
        <v>4</v>
      </c>
      <c r="AF108" s="7">
        <v>4</v>
      </c>
      <c r="AG108">
        <v>0.45248584009999998</v>
      </c>
      <c r="AH108">
        <v>0.56253928340000003</v>
      </c>
    </row>
    <row r="109" spans="1:34" x14ac:dyDescent="0.3">
      <c r="A109" s="7">
        <v>54</v>
      </c>
      <c r="B109" s="7">
        <v>52</v>
      </c>
      <c r="C109">
        <v>0.54901960780000003</v>
      </c>
      <c r="D109">
        <v>0.54466230930000004</v>
      </c>
      <c r="F109" s="7">
        <v>140</v>
      </c>
      <c r="G109" s="7">
        <v>128</v>
      </c>
      <c r="H109">
        <v>0.81223628690000005</v>
      </c>
      <c r="I109">
        <v>0.81434599149999998</v>
      </c>
      <c r="K109" s="7">
        <v>48</v>
      </c>
      <c r="L109" s="7">
        <v>42</v>
      </c>
      <c r="M109">
        <v>0.44615384609999997</v>
      </c>
      <c r="N109">
        <v>0.45</v>
      </c>
      <c r="P109" s="7">
        <v>19</v>
      </c>
      <c r="Q109" s="7">
        <v>15</v>
      </c>
      <c r="R109">
        <v>0.14341846750000001</v>
      </c>
      <c r="S109">
        <v>0.13948919439999999</v>
      </c>
      <c r="U109" s="7">
        <v>17</v>
      </c>
      <c r="V109" s="7">
        <v>16</v>
      </c>
      <c r="W109">
        <v>0.1773879142</v>
      </c>
      <c r="X109">
        <v>0.2110894941</v>
      </c>
      <c r="Z109" s="7">
        <v>19</v>
      </c>
      <c r="AA109" s="7">
        <v>18</v>
      </c>
      <c r="AB109">
        <v>0.43691148769999999</v>
      </c>
      <c r="AC109">
        <v>0.4516938519</v>
      </c>
      <c r="AE109" s="7">
        <v>8</v>
      </c>
      <c r="AF109" s="7">
        <v>5</v>
      </c>
      <c r="AG109">
        <v>0.77029578350000005</v>
      </c>
      <c r="AH109">
        <v>0.66310496539999997</v>
      </c>
    </row>
    <row r="110" spans="1:34" x14ac:dyDescent="0.3">
      <c r="A110" s="7">
        <v>85</v>
      </c>
      <c r="B110" s="7">
        <v>90</v>
      </c>
      <c r="C110">
        <v>0.67973856200000005</v>
      </c>
      <c r="D110">
        <v>0.69716775590000002</v>
      </c>
      <c r="F110" s="7">
        <v>13</v>
      </c>
      <c r="G110" s="7">
        <v>13</v>
      </c>
      <c r="H110">
        <v>0.1729957805</v>
      </c>
      <c r="I110">
        <v>0.19831223619999999</v>
      </c>
      <c r="K110" s="7">
        <v>25</v>
      </c>
      <c r="L110" s="7">
        <v>19</v>
      </c>
      <c r="M110">
        <v>0.25192307689999999</v>
      </c>
      <c r="N110">
        <v>0.23076923069999999</v>
      </c>
      <c r="P110" s="7">
        <v>21</v>
      </c>
      <c r="Q110" s="7">
        <v>16</v>
      </c>
      <c r="R110">
        <v>0.16306483299999999</v>
      </c>
      <c r="S110">
        <v>0.14931237720000001</v>
      </c>
      <c r="U110" s="7">
        <v>342</v>
      </c>
      <c r="V110" s="7">
        <v>263</v>
      </c>
      <c r="W110">
        <v>0.98343079919999998</v>
      </c>
      <c r="X110">
        <v>0.97373540849999995</v>
      </c>
      <c r="Z110" s="7">
        <v>11</v>
      </c>
      <c r="AA110" s="7">
        <v>8</v>
      </c>
      <c r="AB110">
        <v>0.20966729440000001</v>
      </c>
      <c r="AC110">
        <v>0.15370138010000001</v>
      </c>
      <c r="AE110" s="7">
        <v>2</v>
      </c>
      <c r="AF110" s="7">
        <v>2</v>
      </c>
      <c r="AG110">
        <v>0.1957205789</v>
      </c>
      <c r="AH110">
        <v>0.27089880570000002</v>
      </c>
    </row>
    <row r="111" spans="1:34" x14ac:dyDescent="0.3">
      <c r="A111" s="7">
        <v>101</v>
      </c>
      <c r="B111" s="7">
        <v>112</v>
      </c>
      <c r="C111">
        <v>0.7124183006</v>
      </c>
      <c r="D111">
        <v>0.74509803919999995</v>
      </c>
      <c r="F111" s="7">
        <v>12</v>
      </c>
      <c r="G111" s="7">
        <v>10</v>
      </c>
      <c r="H111">
        <v>0.15189873409999999</v>
      </c>
      <c r="I111">
        <v>0.15822784810000001</v>
      </c>
      <c r="K111" s="7">
        <v>44</v>
      </c>
      <c r="L111" s="7">
        <v>37</v>
      </c>
      <c r="M111">
        <v>0.42307692299999999</v>
      </c>
      <c r="N111">
        <v>0.40769230760000003</v>
      </c>
      <c r="P111" s="7">
        <v>675</v>
      </c>
      <c r="Q111" s="7">
        <v>634</v>
      </c>
      <c r="R111">
        <v>0.98428290760000003</v>
      </c>
      <c r="S111">
        <v>0.98821218070000005</v>
      </c>
      <c r="U111" s="7">
        <v>69</v>
      </c>
      <c r="V111" s="7">
        <v>62</v>
      </c>
      <c r="W111">
        <v>0.7192982456</v>
      </c>
      <c r="X111">
        <v>0.71595330729999995</v>
      </c>
      <c r="Z111" s="7">
        <v>17</v>
      </c>
      <c r="AA111" s="7">
        <v>18</v>
      </c>
      <c r="AB111">
        <v>0.38543628369999999</v>
      </c>
      <c r="AC111">
        <v>0.4516938519</v>
      </c>
      <c r="AE111" s="7">
        <v>1</v>
      </c>
      <c r="AF111" s="7">
        <v>1</v>
      </c>
      <c r="AG111">
        <v>7.7407174300000006E-2</v>
      </c>
      <c r="AH111">
        <v>0.1118793211</v>
      </c>
    </row>
    <row r="112" spans="1:34" x14ac:dyDescent="0.3">
      <c r="A112" s="7">
        <v>5</v>
      </c>
      <c r="B112" s="7">
        <v>0</v>
      </c>
      <c r="C112">
        <v>8.2788670999999994E-2</v>
      </c>
      <c r="D112">
        <v>0</v>
      </c>
      <c r="F112" s="7">
        <v>4</v>
      </c>
      <c r="G112" s="7">
        <v>4</v>
      </c>
      <c r="H112">
        <v>4.2194092799999999E-2</v>
      </c>
      <c r="I112">
        <v>5.06329113E-2</v>
      </c>
      <c r="K112" s="7">
        <v>646</v>
      </c>
      <c r="L112" s="7">
        <v>582</v>
      </c>
      <c r="M112">
        <v>0.98269230760000004</v>
      </c>
      <c r="N112">
        <v>0.98653846150000002</v>
      </c>
      <c r="P112" s="7">
        <v>4</v>
      </c>
      <c r="Q112" s="7">
        <v>2</v>
      </c>
      <c r="R112">
        <v>1.3752455699999999E-2</v>
      </c>
      <c r="S112">
        <v>5.8939096000000003E-3</v>
      </c>
      <c r="U112" s="7">
        <v>272</v>
      </c>
      <c r="V112" s="7">
        <v>244</v>
      </c>
      <c r="W112">
        <v>0.97270955160000006</v>
      </c>
      <c r="X112">
        <v>0.9688715953</v>
      </c>
      <c r="Z112" s="7">
        <v>15</v>
      </c>
      <c r="AA112" s="7">
        <v>17</v>
      </c>
      <c r="AB112">
        <v>0.32893910859999997</v>
      </c>
      <c r="AC112">
        <v>0.42973651190000001</v>
      </c>
      <c r="AE112" s="7">
        <v>3</v>
      </c>
      <c r="AF112" s="7">
        <v>3</v>
      </c>
      <c r="AG112">
        <v>0.34235368150000001</v>
      </c>
      <c r="AH112">
        <v>0.42300439969999998</v>
      </c>
    </row>
    <row r="113" spans="1:34" x14ac:dyDescent="0.3">
      <c r="A113" s="7">
        <v>109</v>
      </c>
      <c r="B113" s="7">
        <v>125</v>
      </c>
      <c r="C113">
        <v>0.74074074069999996</v>
      </c>
      <c r="D113">
        <v>0.77342047930000002</v>
      </c>
      <c r="F113" s="7">
        <v>51</v>
      </c>
      <c r="G113" s="7">
        <v>45</v>
      </c>
      <c r="H113">
        <v>0.4894514767</v>
      </c>
      <c r="I113">
        <v>0.51054852319999999</v>
      </c>
      <c r="K113" s="7">
        <v>58</v>
      </c>
      <c r="L113" s="7">
        <v>46</v>
      </c>
      <c r="M113">
        <v>0.51730769229999995</v>
      </c>
      <c r="N113">
        <v>0.49423076919999998</v>
      </c>
      <c r="P113" s="7">
        <v>7</v>
      </c>
      <c r="Q113" s="7">
        <v>8</v>
      </c>
      <c r="R113">
        <v>2.75049115E-2</v>
      </c>
      <c r="S113">
        <v>4.9115913499999997E-2</v>
      </c>
      <c r="U113" s="7">
        <v>54</v>
      </c>
      <c r="V113" s="7">
        <v>52</v>
      </c>
      <c r="W113">
        <v>0.6228070175</v>
      </c>
      <c r="X113">
        <v>0.6488326848</v>
      </c>
      <c r="Z113" s="7">
        <v>12</v>
      </c>
      <c r="AA113" s="7">
        <v>11</v>
      </c>
      <c r="AB113">
        <v>0.24105461389999999</v>
      </c>
      <c r="AC113">
        <v>0.24466750309999999</v>
      </c>
      <c r="AE113" s="7">
        <v>8</v>
      </c>
      <c r="AF113" s="7">
        <v>6</v>
      </c>
      <c r="AG113">
        <v>0.77029578350000005</v>
      </c>
      <c r="AH113">
        <v>0.73538654930000003</v>
      </c>
    </row>
    <row r="114" spans="1:34" x14ac:dyDescent="0.3">
      <c r="A114" s="7">
        <v>53</v>
      </c>
      <c r="B114" s="7">
        <v>46</v>
      </c>
      <c r="C114">
        <v>0.53812636160000005</v>
      </c>
      <c r="D114">
        <v>0.50762527229999999</v>
      </c>
      <c r="F114" s="7">
        <v>415</v>
      </c>
      <c r="G114" s="7">
        <v>390</v>
      </c>
      <c r="H114">
        <v>0.96624472569999997</v>
      </c>
      <c r="I114">
        <v>0.96835443030000001</v>
      </c>
      <c r="K114" s="7">
        <v>13</v>
      </c>
      <c r="L114" s="7">
        <v>9</v>
      </c>
      <c r="M114">
        <v>0.14038461529999999</v>
      </c>
      <c r="N114">
        <v>0.1076923076</v>
      </c>
      <c r="P114" s="7">
        <v>9</v>
      </c>
      <c r="Q114" s="7">
        <v>8</v>
      </c>
      <c r="R114">
        <v>4.32220039E-2</v>
      </c>
      <c r="S114">
        <v>4.9115913499999997E-2</v>
      </c>
      <c r="U114" s="7">
        <v>363</v>
      </c>
      <c r="V114" s="7">
        <v>321</v>
      </c>
      <c r="W114">
        <v>0.98538011690000005</v>
      </c>
      <c r="X114">
        <v>0.98540856030000001</v>
      </c>
      <c r="Z114" s="7">
        <v>45</v>
      </c>
      <c r="AA114" s="7">
        <v>46</v>
      </c>
      <c r="AB114">
        <v>0.80288763330000001</v>
      </c>
      <c r="AC114">
        <v>0.84065244660000005</v>
      </c>
      <c r="AE114" s="7">
        <v>0</v>
      </c>
      <c r="AF114" s="7">
        <v>0</v>
      </c>
      <c r="AG114">
        <v>0</v>
      </c>
      <c r="AH114">
        <v>0</v>
      </c>
    </row>
    <row r="115" spans="1:34" x14ac:dyDescent="0.3">
      <c r="A115" s="7">
        <v>19</v>
      </c>
      <c r="B115" s="7">
        <v>22</v>
      </c>
      <c r="C115">
        <v>0.27450980390000002</v>
      </c>
      <c r="D115">
        <v>0.3180827886</v>
      </c>
      <c r="F115" s="7">
        <v>79</v>
      </c>
      <c r="G115" s="7">
        <v>69</v>
      </c>
      <c r="H115">
        <v>0.64345991560000004</v>
      </c>
      <c r="I115">
        <v>0.63713080160000002</v>
      </c>
      <c r="K115" s="7">
        <v>71</v>
      </c>
      <c r="L115" s="7">
        <v>66</v>
      </c>
      <c r="M115">
        <v>0.58076923069999997</v>
      </c>
      <c r="N115">
        <v>0.60961538459999998</v>
      </c>
      <c r="P115" s="7">
        <v>94</v>
      </c>
      <c r="Q115" s="7">
        <v>71</v>
      </c>
      <c r="R115">
        <v>0.67190569739999995</v>
      </c>
      <c r="S115">
        <v>0.56974459720000004</v>
      </c>
      <c r="U115" s="7">
        <v>117</v>
      </c>
      <c r="V115" s="7">
        <v>113</v>
      </c>
      <c r="W115">
        <v>0.86549707600000003</v>
      </c>
      <c r="X115">
        <v>0.87256809329999996</v>
      </c>
      <c r="Z115" s="7">
        <v>6</v>
      </c>
      <c r="AA115" s="7">
        <v>8</v>
      </c>
      <c r="AB115">
        <v>7.9723791500000002E-2</v>
      </c>
      <c r="AC115">
        <v>0.15370138010000001</v>
      </c>
      <c r="AE115" s="7">
        <v>6</v>
      </c>
      <c r="AF115" s="7">
        <v>3</v>
      </c>
      <c r="AG115">
        <v>0.64883574570000002</v>
      </c>
      <c r="AH115">
        <v>0.42300439969999998</v>
      </c>
    </row>
    <row r="116" spans="1:34" x14ac:dyDescent="0.3">
      <c r="A116" s="7">
        <v>7</v>
      </c>
      <c r="B116" s="7">
        <v>4</v>
      </c>
      <c r="C116">
        <v>0.12636165569999999</v>
      </c>
      <c r="D116">
        <v>7.1895424799999996E-2</v>
      </c>
      <c r="F116" s="7">
        <v>94</v>
      </c>
      <c r="G116" s="7">
        <v>93</v>
      </c>
      <c r="H116">
        <v>0.70253164550000002</v>
      </c>
      <c r="I116">
        <v>0.7447257383</v>
      </c>
      <c r="K116" s="7">
        <v>62</v>
      </c>
      <c r="L116" s="7">
        <v>60</v>
      </c>
      <c r="M116">
        <v>0.53076923070000004</v>
      </c>
      <c r="N116">
        <v>0.5769230769</v>
      </c>
      <c r="P116" s="7">
        <v>577</v>
      </c>
      <c r="Q116" s="7">
        <v>505</v>
      </c>
      <c r="R116">
        <v>0.97249508839999999</v>
      </c>
      <c r="S116">
        <v>0.97249508839999999</v>
      </c>
      <c r="U116" s="7">
        <v>5</v>
      </c>
      <c r="V116" s="7">
        <v>5</v>
      </c>
      <c r="W116">
        <v>2.24171539E-2</v>
      </c>
      <c r="X116">
        <v>3.2101167299999997E-2</v>
      </c>
      <c r="Z116" s="7">
        <v>13</v>
      </c>
      <c r="AA116" s="7">
        <v>9</v>
      </c>
      <c r="AB116">
        <v>0.27118644060000002</v>
      </c>
      <c r="AC116">
        <v>0.1844416562</v>
      </c>
      <c r="AE116" s="7">
        <v>5</v>
      </c>
      <c r="AF116" s="7">
        <v>5</v>
      </c>
      <c r="AG116">
        <v>0.56450597859999996</v>
      </c>
      <c r="AH116">
        <v>0.66310496539999997</v>
      </c>
    </row>
    <row r="117" spans="1:34" x14ac:dyDescent="0.3">
      <c r="A117" s="7">
        <v>79</v>
      </c>
      <c r="B117" s="7">
        <v>80</v>
      </c>
      <c r="C117">
        <v>0.64923747269999998</v>
      </c>
      <c r="D117">
        <v>0.65795206969999998</v>
      </c>
      <c r="F117" s="7">
        <v>2</v>
      </c>
      <c r="G117" s="7">
        <v>0</v>
      </c>
      <c r="H117">
        <v>1.6877637099999999E-2</v>
      </c>
      <c r="I117">
        <v>0</v>
      </c>
      <c r="K117" s="7">
        <v>83</v>
      </c>
      <c r="L117" s="7">
        <v>89</v>
      </c>
      <c r="M117">
        <v>0.63076923070000002</v>
      </c>
      <c r="N117">
        <v>0.7115384615</v>
      </c>
      <c r="P117" s="7">
        <v>16</v>
      </c>
      <c r="Q117" s="7">
        <v>10</v>
      </c>
      <c r="R117">
        <v>0.11787819250000001</v>
      </c>
      <c r="S117">
        <v>6.8762278900000001E-2</v>
      </c>
      <c r="U117" s="7">
        <v>4</v>
      </c>
      <c r="V117" s="7">
        <v>4</v>
      </c>
      <c r="W117">
        <v>1.26705653E-2</v>
      </c>
      <c r="X117">
        <v>2.04280155E-2</v>
      </c>
      <c r="Z117" s="7">
        <v>41</v>
      </c>
      <c r="AA117" s="7">
        <v>40</v>
      </c>
      <c r="AB117">
        <v>0.77212806020000002</v>
      </c>
      <c r="AC117">
        <v>0.79234629860000005</v>
      </c>
      <c r="AE117" s="7">
        <v>2</v>
      </c>
      <c r="AF117" s="7">
        <v>2</v>
      </c>
      <c r="AG117">
        <v>0.1957205789</v>
      </c>
      <c r="AH117">
        <v>0.27089880570000002</v>
      </c>
    </row>
    <row r="118" spans="1:34" x14ac:dyDescent="0.3">
      <c r="A118" s="7">
        <v>139</v>
      </c>
      <c r="B118" s="7">
        <v>133</v>
      </c>
      <c r="C118">
        <v>0.79084967319999999</v>
      </c>
      <c r="D118">
        <v>0.79084967319999999</v>
      </c>
      <c r="F118" s="7">
        <v>14</v>
      </c>
      <c r="G118" s="7">
        <v>11</v>
      </c>
      <c r="H118">
        <v>0.194092827</v>
      </c>
      <c r="I118">
        <v>0.18143459910000001</v>
      </c>
      <c r="K118" s="7">
        <v>113</v>
      </c>
      <c r="L118" s="7">
        <v>99</v>
      </c>
      <c r="M118">
        <v>0.74230769230000004</v>
      </c>
      <c r="N118">
        <v>0.74615384610000002</v>
      </c>
      <c r="P118" s="7">
        <v>23</v>
      </c>
      <c r="Q118" s="7">
        <v>21</v>
      </c>
      <c r="R118">
        <v>0.18860510799999999</v>
      </c>
      <c r="S118">
        <v>0.19842829070000001</v>
      </c>
      <c r="U118" s="7">
        <v>70</v>
      </c>
      <c r="V118" s="7">
        <v>65</v>
      </c>
      <c r="W118">
        <v>0.72222222219999999</v>
      </c>
      <c r="X118">
        <v>0.72762645910000001</v>
      </c>
      <c r="Z118" s="7">
        <v>8</v>
      </c>
      <c r="AA118" s="7">
        <v>6</v>
      </c>
      <c r="AB118">
        <v>0.12868800999999999</v>
      </c>
      <c r="AC118">
        <v>9.0338770299999996E-2</v>
      </c>
      <c r="AE118" s="7">
        <v>1</v>
      </c>
      <c r="AF118" s="7">
        <v>1</v>
      </c>
      <c r="AG118">
        <v>7.7407174300000006E-2</v>
      </c>
      <c r="AH118">
        <v>0.1118793211</v>
      </c>
    </row>
    <row r="119" spans="1:34" x14ac:dyDescent="0.3">
      <c r="A119" s="7">
        <v>258</v>
      </c>
      <c r="B119" s="7">
        <v>220</v>
      </c>
      <c r="C119">
        <v>0.91938997820000001</v>
      </c>
      <c r="D119">
        <v>0.89542483660000005</v>
      </c>
      <c r="F119" s="7">
        <v>196</v>
      </c>
      <c r="G119" s="7">
        <v>190</v>
      </c>
      <c r="H119">
        <v>0.87552742610000001</v>
      </c>
      <c r="I119">
        <v>0.89029535859999998</v>
      </c>
      <c r="K119" s="7">
        <v>50</v>
      </c>
      <c r="L119" s="7">
        <v>46</v>
      </c>
      <c r="M119">
        <v>0.46923076920000001</v>
      </c>
      <c r="N119">
        <v>0.49423076919999998</v>
      </c>
      <c r="P119" s="7">
        <v>50</v>
      </c>
      <c r="Q119" s="7">
        <v>37</v>
      </c>
      <c r="R119">
        <v>0.44204322200000001</v>
      </c>
      <c r="S119">
        <v>0.38113948910000001</v>
      </c>
      <c r="U119" s="7">
        <v>116</v>
      </c>
      <c r="V119" s="7">
        <v>109</v>
      </c>
      <c r="W119">
        <v>0.86257309940000004</v>
      </c>
      <c r="X119">
        <v>0.86089494160000002</v>
      </c>
      <c r="Z119" s="7">
        <v>29</v>
      </c>
      <c r="AA119" s="7">
        <v>26</v>
      </c>
      <c r="AB119">
        <v>0.63841807900000003</v>
      </c>
      <c r="AC119">
        <v>0.63362609780000001</v>
      </c>
      <c r="AE119" s="7">
        <v>1</v>
      </c>
      <c r="AF119" s="7">
        <v>0</v>
      </c>
      <c r="AG119">
        <v>7.7407174300000006E-2</v>
      </c>
      <c r="AH119">
        <v>0</v>
      </c>
    </row>
    <row r="120" spans="1:34" x14ac:dyDescent="0.3">
      <c r="A120" s="7">
        <v>56</v>
      </c>
      <c r="B120" s="7">
        <v>53</v>
      </c>
      <c r="C120">
        <v>0.5686274509</v>
      </c>
      <c r="D120">
        <v>0.55119825700000002</v>
      </c>
      <c r="F120" s="7">
        <v>22</v>
      </c>
      <c r="G120" s="7">
        <v>19</v>
      </c>
      <c r="H120">
        <v>0.2637130801</v>
      </c>
      <c r="I120">
        <v>0.26582278479999999</v>
      </c>
      <c r="K120" s="7">
        <v>70</v>
      </c>
      <c r="L120" s="7">
        <v>66</v>
      </c>
      <c r="M120">
        <v>0.57884615380000004</v>
      </c>
      <c r="N120">
        <v>0.60961538459999998</v>
      </c>
      <c r="P120" s="7">
        <v>37</v>
      </c>
      <c r="Q120" s="7">
        <v>39</v>
      </c>
      <c r="R120">
        <v>0.31434184669999998</v>
      </c>
      <c r="S120">
        <v>0.39489194490000001</v>
      </c>
      <c r="U120" s="7">
        <v>46</v>
      </c>
      <c r="V120" s="7">
        <v>40</v>
      </c>
      <c r="W120">
        <v>0.56530214420000002</v>
      </c>
      <c r="X120">
        <v>0.54474708169999997</v>
      </c>
      <c r="Z120" s="7">
        <v>34</v>
      </c>
      <c r="AA120" s="7">
        <v>30</v>
      </c>
      <c r="AB120">
        <v>0.70621468919999997</v>
      </c>
      <c r="AC120">
        <v>0.69259723959999997</v>
      </c>
      <c r="AE120" s="7">
        <v>4</v>
      </c>
      <c r="AF120" s="7">
        <v>6</v>
      </c>
      <c r="AG120">
        <v>0.45248584009999998</v>
      </c>
      <c r="AH120">
        <v>0.73538654930000003</v>
      </c>
    </row>
    <row r="121" spans="1:34" x14ac:dyDescent="0.3">
      <c r="A121" s="7">
        <v>39</v>
      </c>
      <c r="B121" s="7">
        <v>37</v>
      </c>
      <c r="C121">
        <v>0.44880174290000002</v>
      </c>
      <c r="D121">
        <v>0.45533769060000001</v>
      </c>
      <c r="F121" s="7">
        <v>17</v>
      </c>
      <c r="G121" s="7">
        <v>14</v>
      </c>
      <c r="H121">
        <v>0.21729957799999999</v>
      </c>
      <c r="I121">
        <v>0.2109704641</v>
      </c>
      <c r="K121" s="7">
        <v>214</v>
      </c>
      <c r="L121" s="7">
        <v>191</v>
      </c>
      <c r="M121">
        <v>0.87307692299999995</v>
      </c>
      <c r="N121">
        <v>0.875</v>
      </c>
      <c r="P121" s="7">
        <v>266</v>
      </c>
      <c r="Q121" s="7">
        <v>231</v>
      </c>
      <c r="R121">
        <v>0.90962671900000003</v>
      </c>
      <c r="S121">
        <v>0.9037328094</v>
      </c>
      <c r="U121" s="7">
        <v>159</v>
      </c>
      <c r="V121" s="7">
        <v>145</v>
      </c>
      <c r="W121">
        <v>0.92397660810000004</v>
      </c>
      <c r="X121">
        <v>0.91926070029999996</v>
      </c>
      <c r="Z121" s="7">
        <v>18</v>
      </c>
      <c r="AA121" s="7">
        <v>20</v>
      </c>
      <c r="AB121">
        <v>0.4124293785</v>
      </c>
      <c r="AC121">
        <v>0.50501882050000002</v>
      </c>
      <c r="AE121" s="7">
        <v>1</v>
      </c>
      <c r="AF121" s="7">
        <v>1</v>
      </c>
      <c r="AG121">
        <v>7.7407174300000006E-2</v>
      </c>
      <c r="AH121">
        <v>0.1118793211</v>
      </c>
    </row>
    <row r="122" spans="1:34" x14ac:dyDescent="0.3">
      <c r="A122" s="7">
        <v>2</v>
      </c>
      <c r="B122" s="7">
        <v>2</v>
      </c>
      <c r="C122">
        <v>3.0501089299999999E-2</v>
      </c>
      <c r="D122">
        <v>3.7037037000000002E-2</v>
      </c>
      <c r="F122" s="7">
        <v>51</v>
      </c>
      <c r="G122" s="7">
        <v>48</v>
      </c>
      <c r="H122">
        <v>0.4894514767</v>
      </c>
      <c r="I122">
        <v>0.52109704639999999</v>
      </c>
      <c r="K122" s="7">
        <v>49</v>
      </c>
      <c r="L122" s="7">
        <v>46</v>
      </c>
      <c r="M122">
        <v>0.45576923070000003</v>
      </c>
      <c r="N122">
        <v>0.49423076919999998</v>
      </c>
      <c r="P122" s="7">
        <v>39</v>
      </c>
      <c r="Q122" s="7">
        <v>34</v>
      </c>
      <c r="R122">
        <v>0.33988212179999999</v>
      </c>
      <c r="S122">
        <v>0.34774066790000002</v>
      </c>
      <c r="U122" s="7">
        <v>43</v>
      </c>
      <c r="V122" s="7">
        <v>37</v>
      </c>
      <c r="W122">
        <v>0.52826510719999997</v>
      </c>
      <c r="X122">
        <v>0.51070038910000004</v>
      </c>
      <c r="Z122" s="7">
        <v>28</v>
      </c>
      <c r="AA122" s="7">
        <v>29</v>
      </c>
      <c r="AB122">
        <v>0.62209667290000004</v>
      </c>
      <c r="AC122">
        <v>0.67628607269999996</v>
      </c>
      <c r="AE122" s="7">
        <v>4</v>
      </c>
      <c r="AF122" s="7">
        <v>2</v>
      </c>
      <c r="AG122">
        <v>0.45248584009999998</v>
      </c>
      <c r="AH122">
        <v>0.27089880570000002</v>
      </c>
    </row>
    <row r="123" spans="1:34" x14ac:dyDescent="0.3">
      <c r="A123" s="7">
        <v>130</v>
      </c>
      <c r="B123" s="7">
        <v>135</v>
      </c>
      <c r="C123">
        <v>0.78431372539999999</v>
      </c>
      <c r="D123">
        <v>0.79302832239999999</v>
      </c>
      <c r="F123" s="7">
        <v>30</v>
      </c>
      <c r="G123" s="7">
        <v>27</v>
      </c>
      <c r="H123">
        <v>0.32067510539999999</v>
      </c>
      <c r="I123">
        <v>0.33755274260000001</v>
      </c>
      <c r="K123" s="7">
        <v>43</v>
      </c>
      <c r="L123" s="7">
        <v>44</v>
      </c>
      <c r="M123">
        <v>0.41346153839999999</v>
      </c>
      <c r="N123">
        <v>0.47307692299999998</v>
      </c>
      <c r="P123" s="7">
        <v>58</v>
      </c>
      <c r="Q123" s="7">
        <v>43</v>
      </c>
      <c r="R123">
        <v>0.47937131630000002</v>
      </c>
      <c r="S123">
        <v>0.44204322200000001</v>
      </c>
      <c r="U123" s="7">
        <v>37</v>
      </c>
      <c r="V123" s="7">
        <v>28</v>
      </c>
      <c r="W123">
        <v>0.46003898630000001</v>
      </c>
      <c r="X123">
        <v>0.39688715949999998</v>
      </c>
      <c r="Z123" s="7">
        <v>27</v>
      </c>
      <c r="AA123" s="7">
        <v>22</v>
      </c>
      <c r="AB123">
        <v>0.60138104199999998</v>
      </c>
      <c r="AC123">
        <v>0.55332496860000002</v>
      </c>
      <c r="AE123" s="7">
        <v>4</v>
      </c>
      <c r="AF123" s="7">
        <v>1</v>
      </c>
      <c r="AG123">
        <v>0.45248584009999998</v>
      </c>
      <c r="AH123">
        <v>0.1118793211</v>
      </c>
    </row>
    <row r="124" spans="1:34" x14ac:dyDescent="0.3">
      <c r="A124" s="7">
        <v>82</v>
      </c>
      <c r="B124" s="7">
        <v>78</v>
      </c>
      <c r="C124">
        <v>0.66230936809999996</v>
      </c>
      <c r="D124">
        <v>0.64705882349999999</v>
      </c>
      <c r="F124" s="7">
        <v>8</v>
      </c>
      <c r="G124" s="7">
        <v>7</v>
      </c>
      <c r="H124">
        <v>9.7046413499999998E-2</v>
      </c>
      <c r="I124">
        <v>9.4936708800000005E-2</v>
      </c>
      <c r="K124" s="7">
        <v>22</v>
      </c>
      <c r="L124" s="7">
        <v>17</v>
      </c>
      <c r="M124">
        <v>0.23653846149999999</v>
      </c>
      <c r="N124">
        <v>0.2057692307</v>
      </c>
      <c r="P124" s="7">
        <v>401</v>
      </c>
      <c r="Q124" s="7">
        <v>374</v>
      </c>
      <c r="R124">
        <v>0.94695481329999998</v>
      </c>
      <c r="S124">
        <v>0.94499017679999997</v>
      </c>
      <c r="U124" s="7">
        <v>69</v>
      </c>
      <c r="V124" s="7">
        <v>65</v>
      </c>
      <c r="W124">
        <v>0.7192982456</v>
      </c>
      <c r="X124">
        <v>0.72762645910000001</v>
      </c>
      <c r="Z124" s="7">
        <v>12</v>
      </c>
      <c r="AA124" s="7">
        <v>12</v>
      </c>
      <c r="AB124">
        <v>0.24105461389999999</v>
      </c>
      <c r="AC124">
        <v>0.27979924709999998</v>
      </c>
      <c r="AE124" s="7">
        <v>3</v>
      </c>
      <c r="AF124" s="7">
        <v>3</v>
      </c>
      <c r="AG124">
        <v>0.34235368150000001</v>
      </c>
      <c r="AH124">
        <v>0.42300439969999998</v>
      </c>
    </row>
    <row r="125" spans="1:34" x14ac:dyDescent="0.3">
      <c r="A125" s="7">
        <v>43</v>
      </c>
      <c r="B125" s="7">
        <v>35</v>
      </c>
      <c r="C125">
        <v>0.47494553369999998</v>
      </c>
      <c r="D125">
        <v>0.43355119819999999</v>
      </c>
      <c r="F125" s="7">
        <v>78</v>
      </c>
      <c r="G125" s="7">
        <v>73</v>
      </c>
      <c r="H125">
        <v>0.63291139240000005</v>
      </c>
      <c r="I125">
        <v>0.65400843880000004</v>
      </c>
      <c r="K125" s="7">
        <v>35</v>
      </c>
      <c r="L125" s="7">
        <v>33</v>
      </c>
      <c r="M125">
        <v>0.3461538461</v>
      </c>
      <c r="N125">
        <v>0.375</v>
      </c>
      <c r="P125" s="7">
        <v>134</v>
      </c>
      <c r="Q125" s="7">
        <v>127</v>
      </c>
      <c r="R125">
        <v>0.78192534380000001</v>
      </c>
      <c r="S125">
        <v>0.78388998030000001</v>
      </c>
      <c r="U125" s="7">
        <v>143</v>
      </c>
      <c r="V125" s="7">
        <v>134</v>
      </c>
      <c r="W125">
        <v>0.9161793372</v>
      </c>
      <c r="X125">
        <v>0.90758754860000002</v>
      </c>
      <c r="Z125" s="7">
        <v>9</v>
      </c>
      <c r="AA125" s="7">
        <v>8</v>
      </c>
      <c r="AB125">
        <v>0.1537978656</v>
      </c>
      <c r="AC125">
        <v>0.15370138010000001</v>
      </c>
      <c r="AE125" s="7">
        <v>1</v>
      </c>
      <c r="AF125" s="7">
        <v>0</v>
      </c>
      <c r="AG125">
        <v>7.7407174300000006E-2</v>
      </c>
      <c r="AH125">
        <v>0</v>
      </c>
    </row>
    <row r="126" spans="1:34" x14ac:dyDescent="0.3">
      <c r="A126" s="7">
        <v>42</v>
      </c>
      <c r="B126" s="7">
        <v>36</v>
      </c>
      <c r="C126">
        <v>0.46840958599999999</v>
      </c>
      <c r="D126">
        <v>0.44226579519999998</v>
      </c>
      <c r="F126" s="7">
        <v>42</v>
      </c>
      <c r="G126" s="7">
        <v>41</v>
      </c>
      <c r="H126">
        <v>0.41772151889999998</v>
      </c>
      <c r="I126">
        <v>0.45991561180000001</v>
      </c>
      <c r="K126" s="7">
        <v>66</v>
      </c>
      <c r="L126" s="7">
        <v>39</v>
      </c>
      <c r="M126">
        <v>0.54807692299999999</v>
      </c>
      <c r="N126">
        <v>0.41923076920000002</v>
      </c>
      <c r="P126" s="7">
        <v>42</v>
      </c>
      <c r="Q126" s="7">
        <v>40</v>
      </c>
      <c r="R126">
        <v>0.36935166990000001</v>
      </c>
      <c r="S126">
        <v>0.40471512770000001</v>
      </c>
      <c r="U126" s="7">
        <v>30</v>
      </c>
      <c r="V126" s="7">
        <v>28</v>
      </c>
      <c r="W126">
        <v>0.36842105260000002</v>
      </c>
      <c r="X126">
        <v>0.39688715949999998</v>
      </c>
      <c r="Z126" s="7">
        <v>22</v>
      </c>
      <c r="AA126" s="7">
        <v>21</v>
      </c>
      <c r="AB126">
        <v>0.49403640920000003</v>
      </c>
      <c r="AC126">
        <v>0.53074027599999996</v>
      </c>
      <c r="AE126" s="7">
        <v>3</v>
      </c>
      <c r="AF126" s="7">
        <v>3</v>
      </c>
      <c r="AG126">
        <v>0.34235368150000001</v>
      </c>
      <c r="AH126">
        <v>0.42300439969999998</v>
      </c>
    </row>
    <row r="127" spans="1:34" x14ac:dyDescent="0.3">
      <c r="A127" s="7">
        <v>47</v>
      </c>
      <c r="B127" s="7">
        <v>51</v>
      </c>
      <c r="C127">
        <v>0.5010893246</v>
      </c>
      <c r="D127">
        <v>0.53812636160000005</v>
      </c>
      <c r="F127" s="7">
        <v>50</v>
      </c>
      <c r="G127" s="7">
        <v>50</v>
      </c>
      <c r="H127">
        <v>0.47679324890000002</v>
      </c>
      <c r="I127">
        <v>0.53375527420000002</v>
      </c>
      <c r="K127" s="7">
        <v>37</v>
      </c>
      <c r="L127" s="7">
        <v>31</v>
      </c>
      <c r="M127">
        <v>0.36538461529999999</v>
      </c>
      <c r="N127">
        <v>0.3461538461</v>
      </c>
      <c r="P127" s="7">
        <v>66</v>
      </c>
      <c r="Q127" s="7">
        <v>50</v>
      </c>
      <c r="R127">
        <v>0.52848722979999996</v>
      </c>
      <c r="S127">
        <v>0.46758349700000001</v>
      </c>
      <c r="U127" s="7">
        <v>55</v>
      </c>
      <c r="V127" s="7">
        <v>56</v>
      </c>
      <c r="W127">
        <v>0.63255360620000001</v>
      </c>
      <c r="X127">
        <v>0.68190661470000002</v>
      </c>
      <c r="Z127" s="7">
        <v>15</v>
      </c>
      <c r="AA127" s="7">
        <v>14</v>
      </c>
      <c r="AB127">
        <v>0.32893910859999997</v>
      </c>
      <c r="AC127">
        <v>0.3450439146</v>
      </c>
      <c r="AE127" s="7">
        <v>2</v>
      </c>
      <c r="AF127" s="7">
        <v>2</v>
      </c>
      <c r="AG127">
        <v>0.1957205789</v>
      </c>
      <c r="AH127">
        <v>0.27089880570000002</v>
      </c>
    </row>
    <row r="128" spans="1:34" x14ac:dyDescent="0.3">
      <c r="A128" s="7">
        <v>41</v>
      </c>
      <c r="B128" s="7">
        <v>40</v>
      </c>
      <c r="C128">
        <v>0.4662309368</v>
      </c>
      <c r="D128">
        <v>0.47058823519999998</v>
      </c>
      <c r="F128" s="7">
        <v>147</v>
      </c>
      <c r="G128" s="7">
        <v>129</v>
      </c>
      <c r="H128">
        <v>0.82067510539999999</v>
      </c>
      <c r="I128">
        <v>0.81645569620000003</v>
      </c>
      <c r="K128" s="7">
        <v>205</v>
      </c>
      <c r="L128" s="7">
        <v>176</v>
      </c>
      <c r="M128">
        <v>0.86346153839999995</v>
      </c>
      <c r="N128">
        <v>0.85576923069999999</v>
      </c>
      <c r="P128" s="7">
        <v>94</v>
      </c>
      <c r="Q128" s="7">
        <v>86</v>
      </c>
      <c r="R128">
        <v>0.67190569739999995</v>
      </c>
      <c r="S128">
        <v>0.65225933199999997</v>
      </c>
      <c r="U128" s="7">
        <v>33</v>
      </c>
      <c r="V128" s="7">
        <v>31</v>
      </c>
      <c r="W128">
        <v>0.41520467830000002</v>
      </c>
      <c r="X128">
        <v>0.43968871590000003</v>
      </c>
      <c r="Z128" s="7">
        <v>48</v>
      </c>
      <c r="AA128" s="7">
        <v>42</v>
      </c>
      <c r="AB128">
        <v>0.82109227870000001</v>
      </c>
      <c r="AC128">
        <v>0.80991217059999998</v>
      </c>
      <c r="AE128" s="7">
        <v>3</v>
      </c>
      <c r="AF128" s="7">
        <v>1</v>
      </c>
      <c r="AG128">
        <v>0.34235368150000001</v>
      </c>
      <c r="AH128">
        <v>0.1118793211</v>
      </c>
    </row>
    <row r="129" spans="1:34" x14ac:dyDescent="0.3">
      <c r="A129" s="7">
        <v>46</v>
      </c>
      <c r="B129" s="7">
        <v>39</v>
      </c>
      <c r="C129">
        <v>0.49237472760000001</v>
      </c>
      <c r="D129">
        <v>0.46405228749999999</v>
      </c>
      <c r="F129" s="7">
        <v>17</v>
      </c>
      <c r="G129" s="7">
        <v>16</v>
      </c>
      <c r="H129">
        <v>0.21729957799999999</v>
      </c>
      <c r="I129">
        <v>0.22995780590000001</v>
      </c>
      <c r="K129" s="7">
        <v>42</v>
      </c>
      <c r="L129" s="7">
        <v>40</v>
      </c>
      <c r="M129">
        <v>0.40576923069999998</v>
      </c>
      <c r="N129">
        <v>0.43269230759999999</v>
      </c>
      <c r="P129" s="7">
        <v>403</v>
      </c>
      <c r="Q129" s="7">
        <v>391</v>
      </c>
      <c r="R129">
        <v>0.94891944989999999</v>
      </c>
      <c r="S129">
        <v>0.95481335950000001</v>
      </c>
      <c r="U129" s="7">
        <v>16</v>
      </c>
      <c r="V129" s="7">
        <v>18</v>
      </c>
      <c r="W129">
        <v>0.16179337229999999</v>
      </c>
      <c r="X129">
        <v>0.25291828789999998</v>
      </c>
      <c r="Z129" s="7">
        <v>38</v>
      </c>
      <c r="AA129" s="7">
        <v>41</v>
      </c>
      <c r="AB129">
        <v>0.74262397989999995</v>
      </c>
      <c r="AC129">
        <v>0.80050188200000005</v>
      </c>
      <c r="AE129" s="7">
        <v>6</v>
      </c>
      <c r="AF129" s="7">
        <v>6</v>
      </c>
      <c r="AG129">
        <v>0.64883574570000002</v>
      </c>
      <c r="AH129">
        <v>0.73538654930000003</v>
      </c>
    </row>
    <row r="130" spans="1:34" x14ac:dyDescent="0.3">
      <c r="A130" s="7">
        <v>60</v>
      </c>
      <c r="B130" s="7">
        <v>57</v>
      </c>
      <c r="C130">
        <v>0.59694989099999995</v>
      </c>
      <c r="D130">
        <v>0.57952069709999998</v>
      </c>
      <c r="F130" s="7">
        <v>106</v>
      </c>
      <c r="G130" s="7">
        <v>91</v>
      </c>
      <c r="H130">
        <v>0.74683544300000004</v>
      </c>
      <c r="I130">
        <v>0.73839662439999998</v>
      </c>
      <c r="K130" s="7">
        <v>151</v>
      </c>
      <c r="L130" s="7">
        <v>129</v>
      </c>
      <c r="M130">
        <v>0.8</v>
      </c>
      <c r="N130">
        <v>0.80384615380000002</v>
      </c>
      <c r="P130" s="7">
        <v>7</v>
      </c>
      <c r="Q130" s="7">
        <v>6</v>
      </c>
      <c r="R130">
        <v>2.75049115E-2</v>
      </c>
      <c r="S130">
        <v>2.94695481E-2</v>
      </c>
      <c r="U130" s="7">
        <v>57</v>
      </c>
      <c r="V130" s="7">
        <v>49</v>
      </c>
      <c r="W130">
        <v>0.64230019490000001</v>
      </c>
      <c r="X130">
        <v>0.62451361859999999</v>
      </c>
      <c r="Z130" s="7">
        <v>17</v>
      </c>
      <c r="AA130" s="7">
        <v>15</v>
      </c>
      <c r="AB130">
        <v>0.38543628369999999</v>
      </c>
      <c r="AC130">
        <v>0.37829360099999998</v>
      </c>
      <c r="AE130" s="7">
        <v>0</v>
      </c>
      <c r="AF130" s="7">
        <v>0</v>
      </c>
      <c r="AG130">
        <v>0</v>
      </c>
      <c r="AH130">
        <v>0</v>
      </c>
    </row>
    <row r="131" spans="1:34" x14ac:dyDescent="0.3">
      <c r="A131" s="7">
        <v>34</v>
      </c>
      <c r="B131" s="7">
        <v>43</v>
      </c>
      <c r="C131">
        <v>0.41176470580000002</v>
      </c>
      <c r="D131">
        <v>0.48583877990000002</v>
      </c>
      <c r="F131" s="7">
        <v>51</v>
      </c>
      <c r="G131" s="7">
        <v>40</v>
      </c>
      <c r="H131">
        <v>0.4894514767</v>
      </c>
      <c r="I131">
        <v>0.45569620249999998</v>
      </c>
      <c r="K131" s="7">
        <v>349</v>
      </c>
      <c r="L131" s="7">
        <v>295</v>
      </c>
      <c r="M131">
        <v>0.93076923069999995</v>
      </c>
      <c r="N131">
        <v>0.93269230759999999</v>
      </c>
      <c r="P131" s="7">
        <v>5</v>
      </c>
      <c r="Q131" s="7">
        <v>5</v>
      </c>
      <c r="R131">
        <v>1.9646365400000001E-2</v>
      </c>
      <c r="S131">
        <v>2.5540275000000001E-2</v>
      </c>
      <c r="U131" s="7">
        <v>26</v>
      </c>
      <c r="V131" s="7">
        <v>22</v>
      </c>
      <c r="W131">
        <v>0.32066276799999999</v>
      </c>
      <c r="X131">
        <v>0.30447470809999999</v>
      </c>
      <c r="Z131" s="7">
        <v>26</v>
      </c>
      <c r="AA131" s="7">
        <v>22</v>
      </c>
      <c r="AB131">
        <v>0.5775266792</v>
      </c>
      <c r="AC131">
        <v>0.55332496860000002</v>
      </c>
      <c r="AE131" s="7">
        <v>15</v>
      </c>
      <c r="AF131" s="7">
        <v>7</v>
      </c>
      <c r="AG131">
        <v>0.93077407170000004</v>
      </c>
      <c r="AH131">
        <v>0.80515399119999997</v>
      </c>
    </row>
    <row r="132" spans="1:34" x14ac:dyDescent="0.3">
      <c r="A132" s="7">
        <v>12</v>
      </c>
      <c r="B132" s="7">
        <v>16</v>
      </c>
      <c r="C132">
        <v>0.18736383440000001</v>
      </c>
      <c r="D132">
        <v>0.24183006530000001</v>
      </c>
      <c r="F132" s="7">
        <v>43</v>
      </c>
      <c r="G132" s="7">
        <v>46</v>
      </c>
      <c r="H132">
        <v>0.42827004210000003</v>
      </c>
      <c r="I132">
        <v>0.51687763710000001</v>
      </c>
      <c r="K132" s="7">
        <v>80</v>
      </c>
      <c r="L132" s="7">
        <v>75</v>
      </c>
      <c r="M132">
        <v>0.62307692299999995</v>
      </c>
      <c r="N132">
        <v>0.65769230759999997</v>
      </c>
      <c r="P132" s="7">
        <v>149</v>
      </c>
      <c r="Q132" s="7">
        <v>130</v>
      </c>
      <c r="R132">
        <v>0.80943025540000002</v>
      </c>
      <c r="S132">
        <v>0.79174852650000005</v>
      </c>
      <c r="U132" s="7">
        <v>31</v>
      </c>
      <c r="V132" s="7">
        <v>27</v>
      </c>
      <c r="W132">
        <v>0.3840155945</v>
      </c>
      <c r="X132">
        <v>0.38521400770000003</v>
      </c>
      <c r="Z132" s="7">
        <v>14</v>
      </c>
      <c r="AA132" s="7">
        <v>10</v>
      </c>
      <c r="AB132">
        <v>0.30069052099999999</v>
      </c>
      <c r="AC132">
        <v>0.20953575899999999</v>
      </c>
      <c r="AE132" s="7">
        <v>5</v>
      </c>
      <c r="AF132" s="7">
        <v>4</v>
      </c>
      <c r="AG132">
        <v>0.56450597859999996</v>
      </c>
      <c r="AH132">
        <v>0.56253928340000003</v>
      </c>
    </row>
    <row r="133" spans="1:34" x14ac:dyDescent="0.3">
      <c r="A133" s="7">
        <v>49</v>
      </c>
      <c r="B133" s="7">
        <v>43</v>
      </c>
      <c r="C133">
        <v>0.51633986919999997</v>
      </c>
      <c r="D133">
        <v>0.48583877990000002</v>
      </c>
      <c r="F133" s="7">
        <v>7</v>
      </c>
      <c r="G133" s="7">
        <v>6</v>
      </c>
      <c r="H133">
        <v>7.3839662400000006E-2</v>
      </c>
      <c r="I133">
        <v>8.2278481000000001E-2</v>
      </c>
      <c r="K133" s="7">
        <v>26</v>
      </c>
      <c r="L133" s="7">
        <v>22</v>
      </c>
      <c r="M133">
        <v>0.26153846149999999</v>
      </c>
      <c r="N133">
        <v>0.25576923070000002</v>
      </c>
      <c r="P133" s="7">
        <v>30</v>
      </c>
      <c r="Q133" s="7">
        <v>22</v>
      </c>
      <c r="R133">
        <v>0.25147347739999998</v>
      </c>
      <c r="S133">
        <v>0.21218074649999999</v>
      </c>
      <c r="U133" s="7">
        <v>106</v>
      </c>
      <c r="V133" s="7">
        <v>96</v>
      </c>
      <c r="W133">
        <v>0.84600389860000003</v>
      </c>
      <c r="X133">
        <v>0.83365758749999996</v>
      </c>
      <c r="Z133" s="7">
        <v>60</v>
      </c>
      <c r="AA133" s="7">
        <v>58</v>
      </c>
      <c r="AB133">
        <v>0.87821720020000005</v>
      </c>
      <c r="AC133">
        <v>0.89962358840000001</v>
      </c>
      <c r="AE133" s="7">
        <v>4</v>
      </c>
      <c r="AF133" s="7">
        <v>4</v>
      </c>
      <c r="AG133">
        <v>0.45248584009999998</v>
      </c>
      <c r="AH133">
        <v>0.56253928340000003</v>
      </c>
    </row>
    <row r="134" spans="1:34" x14ac:dyDescent="0.3">
      <c r="A134" s="7">
        <v>50</v>
      </c>
      <c r="B134" s="7">
        <v>58</v>
      </c>
      <c r="C134">
        <v>0.52723311539999995</v>
      </c>
      <c r="D134">
        <v>0.58169934639999998</v>
      </c>
      <c r="F134" s="7">
        <v>42</v>
      </c>
      <c r="G134" s="7">
        <v>30</v>
      </c>
      <c r="H134">
        <v>0.41772151889999998</v>
      </c>
      <c r="I134">
        <v>0.36286919829999997</v>
      </c>
      <c r="K134" s="7">
        <v>14</v>
      </c>
      <c r="L134" s="7">
        <v>9</v>
      </c>
      <c r="M134">
        <v>0.148076923</v>
      </c>
      <c r="N134">
        <v>0.1076923076</v>
      </c>
      <c r="P134" s="7">
        <v>119</v>
      </c>
      <c r="Q134" s="7">
        <v>115</v>
      </c>
      <c r="R134">
        <v>0.74263261290000004</v>
      </c>
      <c r="S134">
        <v>0.74656188599999995</v>
      </c>
      <c r="U134" s="7">
        <v>6</v>
      </c>
      <c r="V134" s="7">
        <v>2</v>
      </c>
      <c r="W134">
        <v>3.2163742600000003E-2</v>
      </c>
      <c r="X134">
        <v>4.8638131999999999E-3</v>
      </c>
      <c r="Z134" s="7">
        <v>22</v>
      </c>
      <c r="AA134" s="7">
        <v>16</v>
      </c>
      <c r="AB134">
        <v>0.49403640920000003</v>
      </c>
      <c r="AC134">
        <v>0.4052697616</v>
      </c>
      <c r="AE134" s="7">
        <v>5</v>
      </c>
      <c r="AF134" s="7">
        <v>6</v>
      </c>
      <c r="AG134">
        <v>0.56450597859999996</v>
      </c>
      <c r="AH134">
        <v>0.73538654930000003</v>
      </c>
    </row>
    <row r="135" spans="1:34" x14ac:dyDescent="0.3">
      <c r="A135" s="7">
        <v>30</v>
      </c>
      <c r="B135" s="7">
        <v>25</v>
      </c>
      <c r="C135">
        <v>0.38126361650000001</v>
      </c>
      <c r="D135">
        <v>0.34204793020000002</v>
      </c>
      <c r="F135" s="7">
        <v>73</v>
      </c>
      <c r="G135" s="7">
        <v>64</v>
      </c>
      <c r="H135">
        <v>0.60759493669999998</v>
      </c>
      <c r="I135">
        <v>0.6033755274</v>
      </c>
      <c r="K135" s="7">
        <v>21</v>
      </c>
      <c r="L135" s="7">
        <v>16</v>
      </c>
      <c r="M135">
        <v>0.22692307689999999</v>
      </c>
      <c r="N135">
        <v>0.1961538461</v>
      </c>
      <c r="P135" s="7">
        <v>86</v>
      </c>
      <c r="Q135" s="7">
        <v>67</v>
      </c>
      <c r="R135">
        <v>0.63064832999999998</v>
      </c>
      <c r="S135">
        <v>0.55009823179999995</v>
      </c>
      <c r="U135" s="7">
        <v>27</v>
      </c>
      <c r="V135" s="7">
        <v>29</v>
      </c>
      <c r="W135">
        <v>0.3323586744</v>
      </c>
      <c r="X135">
        <v>0.41536964980000002</v>
      </c>
      <c r="Z135" s="7">
        <v>71</v>
      </c>
      <c r="AA135" s="7">
        <v>63</v>
      </c>
      <c r="AB135">
        <v>0.9133709981</v>
      </c>
      <c r="AC135">
        <v>0.92158092840000005</v>
      </c>
      <c r="AE135" s="7">
        <v>5</v>
      </c>
      <c r="AF135" s="7">
        <v>3</v>
      </c>
      <c r="AG135">
        <v>0.56450597859999996</v>
      </c>
      <c r="AH135">
        <v>0.42300439969999998</v>
      </c>
    </row>
    <row r="136" spans="1:34" x14ac:dyDescent="0.3">
      <c r="A136" s="7">
        <v>3</v>
      </c>
      <c r="B136" s="7">
        <v>1</v>
      </c>
      <c r="C136">
        <v>5.6644880100000003E-2</v>
      </c>
      <c r="D136">
        <v>1.30718954E-2</v>
      </c>
      <c r="F136" s="7">
        <v>22</v>
      </c>
      <c r="G136" s="7">
        <v>22</v>
      </c>
      <c r="H136">
        <v>0.2637130801</v>
      </c>
      <c r="I136">
        <v>0.28902953580000001</v>
      </c>
      <c r="K136" s="7">
        <v>240</v>
      </c>
      <c r="L136" s="7">
        <v>203</v>
      </c>
      <c r="M136">
        <v>0.89615384610000004</v>
      </c>
      <c r="N136">
        <v>0.8846153846</v>
      </c>
      <c r="P136" s="7">
        <v>37</v>
      </c>
      <c r="Q136" s="7">
        <v>31</v>
      </c>
      <c r="R136">
        <v>0.31434184669999998</v>
      </c>
      <c r="S136">
        <v>0.3163064833</v>
      </c>
      <c r="U136" s="7">
        <v>110</v>
      </c>
      <c r="V136" s="7">
        <v>96</v>
      </c>
      <c r="W136">
        <v>0.85477582839999999</v>
      </c>
      <c r="X136">
        <v>0.83365758749999996</v>
      </c>
      <c r="Z136" s="7">
        <v>7</v>
      </c>
      <c r="AA136" s="7">
        <v>7</v>
      </c>
      <c r="AB136">
        <v>0.10043942240000001</v>
      </c>
      <c r="AC136">
        <v>0.1223337515</v>
      </c>
      <c r="AE136" s="7">
        <v>8</v>
      </c>
      <c r="AF136" s="7">
        <v>6</v>
      </c>
      <c r="AG136">
        <v>0.77029578350000005</v>
      </c>
      <c r="AH136">
        <v>0.73538654930000003</v>
      </c>
    </row>
    <row r="137" spans="1:34" x14ac:dyDescent="0.3">
      <c r="A137" s="7">
        <v>160</v>
      </c>
      <c r="B137" s="7">
        <v>136</v>
      </c>
      <c r="C137">
        <v>0.81045751629999996</v>
      </c>
      <c r="D137">
        <v>0.79738562089999998</v>
      </c>
      <c r="F137" s="7">
        <v>91</v>
      </c>
      <c r="G137" s="7">
        <v>89</v>
      </c>
      <c r="H137">
        <v>0.68565400840000001</v>
      </c>
      <c r="I137">
        <v>0.72151898729999997</v>
      </c>
      <c r="K137" s="7">
        <v>11</v>
      </c>
      <c r="L137" s="7">
        <v>10</v>
      </c>
      <c r="M137">
        <v>0.11346153840000001</v>
      </c>
      <c r="N137">
        <v>0.125</v>
      </c>
      <c r="P137" s="7">
        <v>124</v>
      </c>
      <c r="Q137" s="7">
        <v>106</v>
      </c>
      <c r="R137">
        <v>0.75049115909999997</v>
      </c>
      <c r="S137">
        <v>0.72102161099999995</v>
      </c>
      <c r="U137" s="7">
        <v>120</v>
      </c>
      <c r="V137" s="7">
        <v>106</v>
      </c>
      <c r="W137">
        <v>0.87231968810000005</v>
      </c>
      <c r="X137">
        <v>0.85116731509999999</v>
      </c>
      <c r="Z137" s="7">
        <v>147</v>
      </c>
      <c r="AA137" s="7">
        <v>137</v>
      </c>
      <c r="AB137">
        <v>0.98305084740000004</v>
      </c>
      <c r="AC137">
        <v>0.98619824339999995</v>
      </c>
      <c r="AE137" s="7">
        <v>6</v>
      </c>
      <c r="AF137" s="7">
        <v>4</v>
      </c>
      <c r="AG137">
        <v>0.64883574570000002</v>
      </c>
      <c r="AH137">
        <v>0.56253928340000003</v>
      </c>
    </row>
    <row r="138" spans="1:34" x14ac:dyDescent="0.3">
      <c r="A138" s="7">
        <v>83</v>
      </c>
      <c r="B138" s="7">
        <v>89</v>
      </c>
      <c r="C138">
        <v>0.66666666659999996</v>
      </c>
      <c r="D138">
        <v>0.69063180820000003</v>
      </c>
      <c r="F138" s="7">
        <v>25</v>
      </c>
      <c r="G138" s="7">
        <v>23</v>
      </c>
      <c r="H138">
        <v>0.29324894509999999</v>
      </c>
      <c r="I138">
        <v>0.29957805900000001</v>
      </c>
      <c r="K138" s="7">
        <v>4</v>
      </c>
      <c r="L138" s="7">
        <v>2</v>
      </c>
      <c r="M138">
        <v>1.73076923E-2</v>
      </c>
      <c r="N138">
        <v>1.34615384E-2</v>
      </c>
      <c r="P138" s="7">
        <v>63</v>
      </c>
      <c r="Q138" s="7">
        <v>51</v>
      </c>
      <c r="R138">
        <v>0.5127701375</v>
      </c>
      <c r="S138">
        <v>0.4774066797</v>
      </c>
      <c r="U138" s="7">
        <v>5</v>
      </c>
      <c r="V138" s="7">
        <v>8</v>
      </c>
      <c r="W138">
        <v>2.24171539E-2</v>
      </c>
      <c r="X138">
        <v>6.5175097200000004E-2</v>
      </c>
      <c r="Z138" s="7">
        <v>39</v>
      </c>
      <c r="AA138" s="7">
        <v>40</v>
      </c>
      <c r="AB138">
        <v>0.7526679221</v>
      </c>
      <c r="AC138">
        <v>0.79234629860000005</v>
      </c>
      <c r="AE138" s="7">
        <v>5</v>
      </c>
      <c r="AF138" s="7">
        <v>3</v>
      </c>
      <c r="AG138">
        <v>0.56450597859999996</v>
      </c>
      <c r="AH138">
        <v>0.42300439969999998</v>
      </c>
    </row>
    <row r="139" spans="1:34" x14ac:dyDescent="0.3">
      <c r="A139" s="7">
        <v>15</v>
      </c>
      <c r="B139" s="7">
        <v>20</v>
      </c>
      <c r="C139">
        <v>0.22004357290000001</v>
      </c>
      <c r="D139">
        <v>0.28976034849999999</v>
      </c>
      <c r="F139" s="7">
        <v>96</v>
      </c>
      <c r="G139" s="7">
        <v>83</v>
      </c>
      <c r="H139">
        <v>0.70886075940000004</v>
      </c>
      <c r="I139">
        <v>0.70253164550000002</v>
      </c>
      <c r="K139" s="7">
        <v>26</v>
      </c>
      <c r="L139" s="7">
        <v>20</v>
      </c>
      <c r="M139">
        <v>0.26153846149999999</v>
      </c>
      <c r="N139">
        <v>0.24038461529999999</v>
      </c>
      <c r="P139" s="7">
        <v>82</v>
      </c>
      <c r="Q139" s="7">
        <v>71</v>
      </c>
      <c r="R139">
        <v>0.60903732799999999</v>
      </c>
      <c r="S139">
        <v>0.56974459720000004</v>
      </c>
      <c r="U139" s="7">
        <v>103</v>
      </c>
      <c r="V139" s="7">
        <v>85</v>
      </c>
      <c r="W139">
        <v>0.83820662759999998</v>
      </c>
      <c r="X139">
        <v>0.80933852139999996</v>
      </c>
      <c r="Z139" s="7">
        <v>13</v>
      </c>
      <c r="AA139" s="7">
        <v>14</v>
      </c>
      <c r="AB139">
        <v>0.27118644060000002</v>
      </c>
      <c r="AC139">
        <v>0.3450439146</v>
      </c>
      <c r="AE139" s="7">
        <v>12</v>
      </c>
      <c r="AF139" s="7">
        <v>12</v>
      </c>
      <c r="AG139">
        <v>0.88546255500000004</v>
      </c>
      <c r="AH139">
        <v>0.92520427400000005</v>
      </c>
    </row>
    <row r="140" spans="1:34" x14ac:dyDescent="0.3">
      <c r="A140" s="7">
        <v>64</v>
      </c>
      <c r="B140" s="7">
        <v>51</v>
      </c>
      <c r="C140">
        <v>0.61655773420000004</v>
      </c>
      <c r="D140">
        <v>0.53812636160000005</v>
      </c>
      <c r="F140" s="7">
        <v>242</v>
      </c>
      <c r="G140" s="7">
        <v>219</v>
      </c>
      <c r="H140">
        <v>0.91139240499999996</v>
      </c>
      <c r="I140">
        <v>0.91350210970000001</v>
      </c>
      <c r="K140" s="7">
        <v>132</v>
      </c>
      <c r="L140" s="7">
        <v>117</v>
      </c>
      <c r="M140">
        <v>0.76153846150000004</v>
      </c>
      <c r="N140">
        <v>0.78461538460000002</v>
      </c>
      <c r="P140" s="7">
        <v>127</v>
      </c>
      <c r="Q140" s="7">
        <v>123</v>
      </c>
      <c r="R140">
        <v>0.76227897830000002</v>
      </c>
      <c r="S140">
        <v>0.77210216109999996</v>
      </c>
      <c r="U140" s="7">
        <v>116</v>
      </c>
      <c r="V140" s="7">
        <v>102</v>
      </c>
      <c r="W140">
        <v>0.86257309940000004</v>
      </c>
      <c r="X140">
        <v>0.84533073920000001</v>
      </c>
      <c r="Z140" s="7">
        <v>16</v>
      </c>
      <c r="AA140" s="7">
        <v>11</v>
      </c>
      <c r="AB140">
        <v>0.35718769610000001</v>
      </c>
      <c r="AC140">
        <v>0.24466750309999999</v>
      </c>
      <c r="AE140" s="7">
        <v>3</v>
      </c>
      <c r="AF140" s="7">
        <v>3</v>
      </c>
      <c r="AG140">
        <v>0.34235368150000001</v>
      </c>
      <c r="AH140">
        <v>0.42300439969999998</v>
      </c>
    </row>
    <row r="141" spans="1:34" x14ac:dyDescent="0.3">
      <c r="A141" s="7">
        <v>15</v>
      </c>
      <c r="B141" s="7">
        <v>16</v>
      </c>
      <c r="C141">
        <v>0.22004357290000001</v>
      </c>
      <c r="D141">
        <v>0.24183006530000001</v>
      </c>
      <c r="F141" s="7">
        <v>24</v>
      </c>
      <c r="G141" s="7">
        <v>23</v>
      </c>
      <c r="H141">
        <v>0.27848101260000002</v>
      </c>
      <c r="I141">
        <v>0.29957805900000001</v>
      </c>
      <c r="K141" s="7">
        <v>68</v>
      </c>
      <c r="L141" s="7">
        <v>60</v>
      </c>
      <c r="M141">
        <v>0.56923076920000004</v>
      </c>
      <c r="N141">
        <v>0.5769230769</v>
      </c>
      <c r="P141" s="7">
        <v>11</v>
      </c>
      <c r="Q141" s="7">
        <v>10</v>
      </c>
      <c r="R141">
        <v>6.2868369300000004E-2</v>
      </c>
      <c r="S141">
        <v>6.8762278900000001E-2</v>
      </c>
      <c r="U141" s="7">
        <v>6</v>
      </c>
      <c r="V141" s="7">
        <v>6</v>
      </c>
      <c r="W141">
        <v>3.2163742600000003E-2</v>
      </c>
      <c r="X141">
        <v>4.3774318999999999E-2</v>
      </c>
      <c r="Z141" s="7">
        <v>145</v>
      </c>
      <c r="AA141" s="7">
        <v>127</v>
      </c>
      <c r="AB141">
        <v>0.9817953546</v>
      </c>
      <c r="AC141">
        <v>0.9843161856</v>
      </c>
      <c r="AE141" s="7">
        <v>4</v>
      </c>
      <c r="AF141" s="7">
        <v>5</v>
      </c>
      <c r="AG141">
        <v>0.45248584009999998</v>
      </c>
      <c r="AH141">
        <v>0.66310496539999997</v>
      </c>
    </row>
    <row r="142" spans="1:34" x14ac:dyDescent="0.3">
      <c r="A142" s="7">
        <v>79</v>
      </c>
      <c r="B142" s="7">
        <v>63</v>
      </c>
      <c r="C142">
        <v>0.64923747269999998</v>
      </c>
      <c r="D142">
        <v>0.60566448799999995</v>
      </c>
      <c r="F142" s="7">
        <v>135</v>
      </c>
      <c r="G142" s="7">
        <v>129</v>
      </c>
      <c r="H142">
        <v>0.79746835439999997</v>
      </c>
      <c r="I142">
        <v>0.81645569620000003</v>
      </c>
      <c r="K142" s="7">
        <v>45</v>
      </c>
      <c r="L142" s="7">
        <v>42</v>
      </c>
      <c r="M142">
        <v>0.42692307689999998</v>
      </c>
      <c r="N142">
        <v>0.45</v>
      </c>
      <c r="P142" s="7">
        <v>54</v>
      </c>
      <c r="Q142" s="7">
        <v>48</v>
      </c>
      <c r="R142">
        <v>0.4636542239</v>
      </c>
      <c r="S142">
        <v>0.46561886050000001</v>
      </c>
      <c r="U142" s="7">
        <v>24</v>
      </c>
      <c r="V142" s="7">
        <v>21</v>
      </c>
      <c r="W142">
        <v>0.28849902529999999</v>
      </c>
      <c r="X142">
        <v>0.2898832684</v>
      </c>
      <c r="Z142" s="7">
        <v>10</v>
      </c>
      <c r="AA142" s="7">
        <v>10</v>
      </c>
      <c r="AB142">
        <v>0.1826741996</v>
      </c>
      <c r="AC142">
        <v>0.20953575899999999</v>
      </c>
      <c r="AE142" s="7">
        <v>5</v>
      </c>
      <c r="AF142" s="7">
        <v>2</v>
      </c>
      <c r="AG142">
        <v>0.56450597859999996</v>
      </c>
      <c r="AH142">
        <v>0.27089880570000002</v>
      </c>
    </row>
    <row r="143" spans="1:34" x14ac:dyDescent="0.3">
      <c r="A143" s="7">
        <v>15</v>
      </c>
      <c r="B143" s="7">
        <v>14</v>
      </c>
      <c r="C143">
        <v>0.22004357290000001</v>
      </c>
      <c r="D143">
        <v>0.22004357290000001</v>
      </c>
      <c r="F143" s="7">
        <v>360</v>
      </c>
      <c r="G143" s="7">
        <v>332</v>
      </c>
      <c r="H143">
        <v>0.94936708859999996</v>
      </c>
      <c r="I143">
        <v>0.94725738390000003</v>
      </c>
      <c r="K143" s="7">
        <v>263</v>
      </c>
      <c r="L143" s="7">
        <v>228</v>
      </c>
      <c r="M143">
        <v>0.90961538460000002</v>
      </c>
      <c r="N143">
        <v>0.90961538460000002</v>
      </c>
      <c r="P143" s="7">
        <v>62</v>
      </c>
      <c r="Q143" s="7">
        <v>63</v>
      </c>
      <c r="R143">
        <v>0.50687622779999997</v>
      </c>
      <c r="S143">
        <v>0.5383104125</v>
      </c>
      <c r="U143" s="7">
        <v>42</v>
      </c>
      <c r="V143" s="7">
        <v>38</v>
      </c>
      <c r="W143">
        <v>0.51754385960000004</v>
      </c>
      <c r="X143">
        <v>0.51945525290000005</v>
      </c>
      <c r="Z143" s="7">
        <v>17</v>
      </c>
      <c r="AA143" s="7">
        <v>18</v>
      </c>
      <c r="AB143">
        <v>0.38543628369999999</v>
      </c>
      <c r="AC143">
        <v>0.4516938519</v>
      </c>
      <c r="AE143" s="7">
        <v>6</v>
      </c>
      <c r="AF143" s="7">
        <v>7</v>
      </c>
      <c r="AG143">
        <v>0.64883574570000002</v>
      </c>
      <c r="AH143">
        <v>0.80515399119999997</v>
      </c>
    </row>
    <row r="144" spans="1:34" x14ac:dyDescent="0.3">
      <c r="A144" s="7">
        <v>14</v>
      </c>
      <c r="B144" s="7">
        <v>20</v>
      </c>
      <c r="C144">
        <v>0.20697167750000001</v>
      </c>
      <c r="D144">
        <v>0.28976034849999999</v>
      </c>
      <c r="F144" s="7">
        <v>92</v>
      </c>
      <c r="G144" s="7">
        <v>91</v>
      </c>
      <c r="H144">
        <v>0.69409282699999997</v>
      </c>
      <c r="I144">
        <v>0.73839662439999998</v>
      </c>
      <c r="K144" s="7">
        <v>110</v>
      </c>
      <c r="L144" s="7">
        <v>99</v>
      </c>
      <c r="M144">
        <v>0.72499999999999998</v>
      </c>
      <c r="N144">
        <v>0.74615384610000002</v>
      </c>
      <c r="P144" s="7">
        <v>89</v>
      </c>
      <c r="Q144" s="7">
        <v>81</v>
      </c>
      <c r="R144">
        <v>0.64833005889999995</v>
      </c>
      <c r="S144">
        <v>0.62868369349999997</v>
      </c>
      <c r="U144" s="7">
        <v>140</v>
      </c>
      <c r="V144" s="7">
        <v>129</v>
      </c>
      <c r="W144">
        <v>0.91325536060000001</v>
      </c>
      <c r="X144">
        <v>0.90175097270000004</v>
      </c>
      <c r="Z144" s="7">
        <v>30</v>
      </c>
      <c r="AA144" s="7">
        <v>26</v>
      </c>
      <c r="AB144">
        <v>0.65536723159999999</v>
      </c>
      <c r="AC144">
        <v>0.63362609780000001</v>
      </c>
      <c r="AE144" s="7">
        <v>5</v>
      </c>
      <c r="AF144" s="7">
        <v>5</v>
      </c>
      <c r="AG144">
        <v>0.56450597859999996</v>
      </c>
      <c r="AH144">
        <v>0.66310496539999997</v>
      </c>
    </row>
    <row r="145" spans="1:34" x14ac:dyDescent="0.3">
      <c r="A145" s="7">
        <v>19</v>
      </c>
      <c r="B145" s="7">
        <v>22</v>
      </c>
      <c r="C145">
        <v>0.27450980390000002</v>
      </c>
      <c r="D145">
        <v>0.3180827886</v>
      </c>
      <c r="F145" s="7">
        <v>18</v>
      </c>
      <c r="G145" s="7">
        <v>18</v>
      </c>
      <c r="H145">
        <v>0.2257383966</v>
      </c>
      <c r="I145">
        <v>0.2552742616</v>
      </c>
      <c r="K145" s="7">
        <v>34</v>
      </c>
      <c r="L145" s="7">
        <v>32</v>
      </c>
      <c r="M145">
        <v>0.34038461530000003</v>
      </c>
      <c r="N145">
        <v>0.36346153840000001</v>
      </c>
      <c r="P145" s="7">
        <v>27</v>
      </c>
      <c r="Q145" s="7">
        <v>28</v>
      </c>
      <c r="R145">
        <v>0.2278978388</v>
      </c>
      <c r="S145">
        <v>0.28487229860000002</v>
      </c>
      <c r="U145" s="7">
        <v>25</v>
      </c>
      <c r="V145" s="7">
        <v>17</v>
      </c>
      <c r="W145">
        <v>0.30214424950000002</v>
      </c>
      <c r="X145">
        <v>0.23249027229999999</v>
      </c>
      <c r="Z145" s="7">
        <v>33</v>
      </c>
      <c r="AA145" s="7">
        <v>30</v>
      </c>
      <c r="AB145">
        <v>0.6949152542</v>
      </c>
      <c r="AC145">
        <v>0.69259723959999997</v>
      </c>
      <c r="AE145" s="7">
        <v>4</v>
      </c>
      <c r="AF145" s="7">
        <v>3</v>
      </c>
      <c r="AG145">
        <v>0.45248584009999998</v>
      </c>
      <c r="AH145">
        <v>0.42300439969999998</v>
      </c>
    </row>
    <row r="146" spans="1:34" x14ac:dyDescent="0.3">
      <c r="A146" s="7">
        <v>15</v>
      </c>
      <c r="B146" s="7">
        <v>20</v>
      </c>
      <c r="C146">
        <v>0.22004357290000001</v>
      </c>
      <c r="D146">
        <v>0.28976034849999999</v>
      </c>
      <c r="F146" s="7">
        <v>58</v>
      </c>
      <c r="G146" s="7">
        <v>49</v>
      </c>
      <c r="H146">
        <v>0.5274261603</v>
      </c>
      <c r="I146">
        <v>0.5274261603</v>
      </c>
      <c r="K146" s="7">
        <v>645</v>
      </c>
      <c r="L146" s="7">
        <v>591</v>
      </c>
      <c r="M146">
        <v>0.98076923069999999</v>
      </c>
      <c r="N146">
        <v>0.98846153839999995</v>
      </c>
      <c r="P146" s="7">
        <v>121</v>
      </c>
      <c r="Q146" s="7">
        <v>98</v>
      </c>
      <c r="R146">
        <v>0.74459724949999995</v>
      </c>
      <c r="S146">
        <v>0.69351669940000005</v>
      </c>
      <c r="U146" s="7">
        <v>97</v>
      </c>
      <c r="V146" s="7">
        <v>88</v>
      </c>
      <c r="W146">
        <v>0.82456140349999996</v>
      </c>
      <c r="X146">
        <v>0.81809338519999997</v>
      </c>
      <c r="Z146" s="7">
        <v>7</v>
      </c>
      <c r="AA146" s="7">
        <v>6</v>
      </c>
      <c r="AB146">
        <v>0.10043942240000001</v>
      </c>
      <c r="AC146">
        <v>9.0338770299999996E-2</v>
      </c>
      <c r="AE146" s="7">
        <v>3</v>
      </c>
      <c r="AF146" s="7">
        <v>2</v>
      </c>
      <c r="AG146">
        <v>0.34235368150000001</v>
      </c>
      <c r="AH146">
        <v>0.27089880570000002</v>
      </c>
    </row>
    <row r="147" spans="1:34" x14ac:dyDescent="0.3">
      <c r="A147" s="7">
        <v>0</v>
      </c>
      <c r="B147" s="7">
        <v>2</v>
      </c>
      <c r="C147">
        <v>0</v>
      </c>
      <c r="D147">
        <v>3.7037037000000002E-2</v>
      </c>
      <c r="F147" s="7">
        <v>24</v>
      </c>
      <c r="G147" s="7">
        <v>22</v>
      </c>
      <c r="H147">
        <v>0.27848101260000002</v>
      </c>
      <c r="I147">
        <v>0.28902953580000001</v>
      </c>
      <c r="K147" s="7">
        <v>16</v>
      </c>
      <c r="L147" s="7">
        <v>16</v>
      </c>
      <c r="M147">
        <v>0.17499999999999999</v>
      </c>
      <c r="N147">
        <v>0.1961538461</v>
      </c>
      <c r="P147" s="7">
        <v>22</v>
      </c>
      <c r="Q147" s="7">
        <v>17</v>
      </c>
      <c r="R147">
        <v>0.17485265220000001</v>
      </c>
      <c r="S147">
        <v>0.16306483299999999</v>
      </c>
      <c r="U147" s="7">
        <v>202</v>
      </c>
      <c r="V147" s="7">
        <v>172</v>
      </c>
      <c r="W147">
        <v>0.95516569200000001</v>
      </c>
      <c r="X147">
        <v>0.94066147850000004</v>
      </c>
      <c r="Z147" s="7">
        <v>68</v>
      </c>
      <c r="AA147" s="7">
        <v>59</v>
      </c>
      <c r="AB147">
        <v>0.90458254859999998</v>
      </c>
      <c r="AC147">
        <v>0.90464240900000004</v>
      </c>
      <c r="AE147" s="7">
        <v>7</v>
      </c>
      <c r="AF147" s="7">
        <v>7</v>
      </c>
      <c r="AG147">
        <v>0.71994965379999998</v>
      </c>
      <c r="AH147">
        <v>0.80515399119999997</v>
      </c>
    </row>
    <row r="148" spans="1:34" x14ac:dyDescent="0.3">
      <c r="A148" s="7">
        <v>210</v>
      </c>
      <c r="B148" s="7">
        <v>205</v>
      </c>
      <c r="C148">
        <v>0.87145969489999997</v>
      </c>
      <c r="D148">
        <v>0.88453159039999996</v>
      </c>
      <c r="F148" s="7">
        <v>49</v>
      </c>
      <c r="G148" s="7">
        <v>44</v>
      </c>
      <c r="H148">
        <v>0.47046413500000001</v>
      </c>
      <c r="I148">
        <v>0.4894514767</v>
      </c>
      <c r="K148" s="7">
        <v>52</v>
      </c>
      <c r="L148" s="7">
        <v>43</v>
      </c>
      <c r="M148">
        <v>0.47884615380000001</v>
      </c>
      <c r="N148">
        <v>0.46346153839999998</v>
      </c>
      <c r="P148" s="7">
        <v>83</v>
      </c>
      <c r="Q148" s="7">
        <v>67</v>
      </c>
      <c r="R148">
        <v>0.61689587420000003</v>
      </c>
      <c r="S148">
        <v>0.55009823179999995</v>
      </c>
      <c r="U148" s="7">
        <v>31</v>
      </c>
      <c r="V148" s="7">
        <v>21</v>
      </c>
      <c r="W148">
        <v>0.3840155945</v>
      </c>
      <c r="X148">
        <v>0.2898832684</v>
      </c>
      <c r="Z148" s="7">
        <v>17</v>
      </c>
      <c r="AA148" s="7">
        <v>18</v>
      </c>
      <c r="AB148">
        <v>0.38543628369999999</v>
      </c>
      <c r="AC148">
        <v>0.4516938519</v>
      </c>
      <c r="AE148" s="7">
        <v>7</v>
      </c>
      <c r="AF148" s="7">
        <v>3</v>
      </c>
      <c r="AG148">
        <v>0.71994965379999998</v>
      </c>
      <c r="AH148">
        <v>0.42300439969999998</v>
      </c>
    </row>
    <row r="149" spans="1:34" x14ac:dyDescent="0.3">
      <c r="A149" s="7">
        <v>111</v>
      </c>
      <c r="B149" s="7">
        <v>122</v>
      </c>
      <c r="C149">
        <v>0.74945533760000005</v>
      </c>
      <c r="D149">
        <v>0.76470588230000003</v>
      </c>
      <c r="F149" s="7">
        <v>12</v>
      </c>
      <c r="G149" s="7">
        <v>6</v>
      </c>
      <c r="H149">
        <v>0.15189873409999999</v>
      </c>
      <c r="I149">
        <v>8.2278481000000001E-2</v>
      </c>
      <c r="K149" s="7">
        <v>610</v>
      </c>
      <c r="L149" s="7">
        <v>558</v>
      </c>
      <c r="M149">
        <v>0.97692307690000002</v>
      </c>
      <c r="N149">
        <v>0.98269230760000004</v>
      </c>
      <c r="P149" s="7">
        <v>17</v>
      </c>
      <c r="Q149" s="7">
        <v>16</v>
      </c>
      <c r="R149">
        <v>0.12770137519999999</v>
      </c>
      <c r="S149">
        <v>0.14931237720000001</v>
      </c>
      <c r="U149" s="7">
        <v>5</v>
      </c>
      <c r="V149" s="7">
        <v>6</v>
      </c>
      <c r="W149">
        <v>2.24171539E-2</v>
      </c>
      <c r="X149">
        <v>4.3774318999999999E-2</v>
      </c>
      <c r="Z149" s="7">
        <v>18</v>
      </c>
      <c r="AA149" s="7">
        <v>17</v>
      </c>
      <c r="AB149">
        <v>0.4124293785</v>
      </c>
      <c r="AC149">
        <v>0.42973651190000001</v>
      </c>
      <c r="AE149" s="7">
        <v>1</v>
      </c>
      <c r="AF149" s="7">
        <v>1</v>
      </c>
      <c r="AG149">
        <v>7.7407174300000006E-2</v>
      </c>
      <c r="AH149">
        <v>0.1118793211</v>
      </c>
    </row>
    <row r="150" spans="1:34" x14ac:dyDescent="0.3">
      <c r="A150" s="7">
        <v>367</v>
      </c>
      <c r="B150" s="7">
        <v>398</v>
      </c>
      <c r="C150">
        <v>0.94117647049999997</v>
      </c>
      <c r="D150">
        <v>0.95642701519999995</v>
      </c>
      <c r="F150" s="7">
        <v>47</v>
      </c>
      <c r="G150" s="7">
        <v>41</v>
      </c>
      <c r="H150">
        <v>0.46624472569999997</v>
      </c>
      <c r="I150">
        <v>0.45991561180000001</v>
      </c>
      <c r="K150" s="7">
        <v>404</v>
      </c>
      <c r="L150" s="7">
        <v>348</v>
      </c>
      <c r="M150">
        <v>0.94807692300000002</v>
      </c>
      <c r="N150">
        <v>0.94615384609999997</v>
      </c>
      <c r="P150" s="7">
        <v>42</v>
      </c>
      <c r="Q150" s="7">
        <v>36</v>
      </c>
      <c r="R150">
        <v>0.36935166990000001</v>
      </c>
      <c r="S150">
        <v>0.35952848720000002</v>
      </c>
      <c r="U150" s="7">
        <v>34</v>
      </c>
      <c r="V150" s="7">
        <v>32</v>
      </c>
      <c r="W150">
        <v>0.42787524360000001</v>
      </c>
      <c r="X150">
        <v>0.45525291820000002</v>
      </c>
      <c r="Z150" s="7">
        <v>8</v>
      </c>
      <c r="AA150" s="7">
        <v>9</v>
      </c>
      <c r="AB150">
        <v>0.12868800999999999</v>
      </c>
      <c r="AC150">
        <v>0.1844416562</v>
      </c>
      <c r="AE150" s="7">
        <v>1</v>
      </c>
      <c r="AF150" s="7">
        <v>1</v>
      </c>
      <c r="AG150">
        <v>7.7407174300000006E-2</v>
      </c>
      <c r="AH150">
        <v>0.1118793211</v>
      </c>
    </row>
    <row r="151" spans="1:34" x14ac:dyDescent="0.3">
      <c r="A151" s="7">
        <v>36</v>
      </c>
      <c r="B151" s="7">
        <v>34</v>
      </c>
      <c r="C151">
        <v>0.42047930280000001</v>
      </c>
      <c r="D151">
        <v>0.42483660130000001</v>
      </c>
      <c r="F151" s="7">
        <v>19</v>
      </c>
      <c r="G151" s="7">
        <v>14</v>
      </c>
      <c r="H151">
        <v>0.23206751049999999</v>
      </c>
      <c r="I151">
        <v>0.2109704641</v>
      </c>
      <c r="K151" s="7">
        <v>17</v>
      </c>
      <c r="L151" s="7">
        <v>15</v>
      </c>
      <c r="M151">
        <v>0.1903846153</v>
      </c>
      <c r="N151">
        <v>0.18076923070000001</v>
      </c>
      <c r="P151" s="7">
        <v>511</v>
      </c>
      <c r="Q151" s="7">
        <v>422</v>
      </c>
      <c r="R151">
        <v>0.96267190560000004</v>
      </c>
      <c r="S151">
        <v>0.96070726910000004</v>
      </c>
      <c r="U151" s="7">
        <v>22</v>
      </c>
      <c r="V151" s="7">
        <v>17</v>
      </c>
      <c r="W151">
        <v>0.25925925919999998</v>
      </c>
      <c r="X151">
        <v>0.23249027229999999</v>
      </c>
      <c r="Z151" s="7">
        <v>14</v>
      </c>
      <c r="AA151" s="7">
        <v>12</v>
      </c>
      <c r="AB151">
        <v>0.30069052099999999</v>
      </c>
      <c r="AC151">
        <v>0.27979924709999998</v>
      </c>
      <c r="AE151" s="7">
        <v>6</v>
      </c>
      <c r="AF151" s="7">
        <v>4</v>
      </c>
      <c r="AG151">
        <v>0.64883574570000002</v>
      </c>
      <c r="AH151">
        <v>0.56253928340000003</v>
      </c>
    </row>
    <row r="152" spans="1:34" x14ac:dyDescent="0.3">
      <c r="A152" s="7">
        <v>11</v>
      </c>
      <c r="B152" s="7">
        <v>10</v>
      </c>
      <c r="C152">
        <v>0.17211328970000001</v>
      </c>
      <c r="D152">
        <v>0.16993464050000001</v>
      </c>
      <c r="F152" s="7">
        <v>24</v>
      </c>
      <c r="G152" s="7">
        <v>16</v>
      </c>
      <c r="H152">
        <v>0.27848101260000002</v>
      </c>
      <c r="I152">
        <v>0.22995780590000001</v>
      </c>
      <c r="K152" s="7">
        <v>2</v>
      </c>
      <c r="L152" s="7">
        <v>1</v>
      </c>
      <c r="M152">
        <v>7.6923076E-3</v>
      </c>
      <c r="N152">
        <v>9.6153846000000005E-3</v>
      </c>
      <c r="P152" s="7">
        <v>24</v>
      </c>
      <c r="Q152" s="7">
        <v>23</v>
      </c>
      <c r="R152">
        <v>0.20628683689999999</v>
      </c>
      <c r="S152">
        <v>0.2259332023</v>
      </c>
      <c r="U152" s="7">
        <v>14</v>
      </c>
      <c r="V152" s="7">
        <v>13</v>
      </c>
      <c r="W152">
        <v>0.1247563352</v>
      </c>
      <c r="X152">
        <v>0.1332684824</v>
      </c>
      <c r="Z152" s="7">
        <v>23</v>
      </c>
      <c r="AA152" s="7">
        <v>23</v>
      </c>
      <c r="AB152">
        <v>0.51789077210000001</v>
      </c>
      <c r="AC152">
        <v>0.5727728983</v>
      </c>
      <c r="AE152" s="7">
        <v>10</v>
      </c>
      <c r="AF152" s="7">
        <v>9</v>
      </c>
      <c r="AG152">
        <v>0.84140969160000001</v>
      </c>
      <c r="AH152">
        <v>0.87617850399999997</v>
      </c>
    </row>
    <row r="153" spans="1:34" x14ac:dyDescent="0.3">
      <c r="A153" s="7">
        <v>59</v>
      </c>
      <c r="B153" s="7">
        <v>55</v>
      </c>
      <c r="C153">
        <v>0.59259259249999996</v>
      </c>
      <c r="D153">
        <v>0.56209150320000001</v>
      </c>
      <c r="F153" s="7">
        <v>44</v>
      </c>
      <c r="G153" s="7">
        <v>32</v>
      </c>
      <c r="H153">
        <v>0.44092827000000001</v>
      </c>
      <c r="I153">
        <v>0.38396624470000001</v>
      </c>
      <c r="K153" s="7">
        <v>104</v>
      </c>
      <c r="L153" s="7">
        <v>97</v>
      </c>
      <c r="M153">
        <v>0.70384615380000004</v>
      </c>
      <c r="N153">
        <v>0.74038461529999999</v>
      </c>
      <c r="P153" s="7">
        <v>82</v>
      </c>
      <c r="Q153" s="7">
        <v>71</v>
      </c>
      <c r="R153">
        <v>0.60903732799999999</v>
      </c>
      <c r="S153">
        <v>0.56974459720000004</v>
      </c>
      <c r="U153" s="7">
        <v>15</v>
      </c>
      <c r="V153" s="7">
        <v>7</v>
      </c>
      <c r="W153">
        <v>0.13937621829999999</v>
      </c>
      <c r="X153">
        <v>5.3501945500000002E-2</v>
      </c>
      <c r="Z153" s="7">
        <v>6</v>
      </c>
      <c r="AA153" s="7">
        <v>7</v>
      </c>
      <c r="AB153">
        <v>7.9723791500000002E-2</v>
      </c>
      <c r="AC153">
        <v>0.1223337515</v>
      </c>
      <c r="AE153" s="7">
        <v>10</v>
      </c>
      <c r="AF153" s="7">
        <v>7</v>
      </c>
      <c r="AG153">
        <v>0.84140969160000001</v>
      </c>
      <c r="AH153">
        <v>0.80515399119999997</v>
      </c>
    </row>
    <row r="154" spans="1:34" x14ac:dyDescent="0.3">
      <c r="A154" s="7">
        <v>59</v>
      </c>
      <c r="B154" s="7">
        <v>61</v>
      </c>
      <c r="C154">
        <v>0.59259259249999996</v>
      </c>
      <c r="D154">
        <v>0.60130718949999995</v>
      </c>
      <c r="F154" s="7">
        <v>13</v>
      </c>
      <c r="G154" s="7">
        <v>9</v>
      </c>
      <c r="H154">
        <v>0.1729957805</v>
      </c>
      <c r="I154">
        <v>0.13713080159999999</v>
      </c>
      <c r="K154" s="7">
        <v>144</v>
      </c>
      <c r="L154" s="7">
        <v>134</v>
      </c>
      <c r="M154">
        <v>0.78846153839999999</v>
      </c>
      <c r="N154">
        <v>0.81538461529999995</v>
      </c>
      <c r="P154" s="7">
        <v>43</v>
      </c>
      <c r="Q154" s="7">
        <v>28</v>
      </c>
      <c r="R154">
        <v>0.38506876220000003</v>
      </c>
      <c r="S154">
        <v>0.28487229860000002</v>
      </c>
      <c r="U154" s="7">
        <v>34</v>
      </c>
      <c r="V154" s="7">
        <v>35</v>
      </c>
      <c r="W154">
        <v>0.42787524360000001</v>
      </c>
      <c r="X154">
        <v>0.4922178988</v>
      </c>
      <c r="Z154" s="7">
        <v>45</v>
      </c>
      <c r="AA154" s="7">
        <v>38</v>
      </c>
      <c r="AB154">
        <v>0.80288763330000001</v>
      </c>
      <c r="AC154">
        <v>0.77728983679999997</v>
      </c>
      <c r="AE154" s="7">
        <v>8</v>
      </c>
      <c r="AF154" s="7">
        <v>8</v>
      </c>
      <c r="AG154">
        <v>0.77029578350000005</v>
      </c>
      <c r="AH154">
        <v>0.85103708349999996</v>
      </c>
    </row>
    <row r="155" spans="1:34" x14ac:dyDescent="0.3">
      <c r="A155" s="7">
        <v>96</v>
      </c>
      <c r="B155" s="7">
        <v>91</v>
      </c>
      <c r="C155">
        <v>0.69934640520000002</v>
      </c>
      <c r="D155">
        <v>0.70152505440000001</v>
      </c>
      <c r="F155" s="7">
        <v>43</v>
      </c>
      <c r="G155" s="7">
        <v>30</v>
      </c>
      <c r="H155">
        <v>0.42827004210000003</v>
      </c>
      <c r="I155">
        <v>0.36286919829999997</v>
      </c>
      <c r="K155" s="7">
        <v>60</v>
      </c>
      <c r="L155" s="7">
        <v>56</v>
      </c>
      <c r="M155">
        <v>0.5288461538</v>
      </c>
      <c r="N155">
        <v>0.55000000000000004</v>
      </c>
      <c r="P155" s="7">
        <v>47</v>
      </c>
      <c r="Q155" s="7">
        <v>42</v>
      </c>
      <c r="R155">
        <v>0.43025540270000001</v>
      </c>
      <c r="S155">
        <v>0.43222003920000002</v>
      </c>
      <c r="U155" s="7">
        <v>15</v>
      </c>
      <c r="V155" s="7">
        <v>15</v>
      </c>
      <c r="W155">
        <v>0.13937621829999999</v>
      </c>
      <c r="X155">
        <v>0.1819066147</v>
      </c>
      <c r="Z155" s="7">
        <v>19</v>
      </c>
      <c r="AA155" s="7">
        <v>19</v>
      </c>
      <c r="AB155">
        <v>0.43691148769999999</v>
      </c>
      <c r="AC155">
        <v>0.47490589709999997</v>
      </c>
      <c r="AE155" s="7">
        <v>23</v>
      </c>
      <c r="AF155" s="7">
        <v>13</v>
      </c>
      <c r="AG155">
        <v>0.9679043423</v>
      </c>
      <c r="AH155">
        <v>0.9365179132</v>
      </c>
    </row>
    <row r="156" spans="1:34" x14ac:dyDescent="0.3">
      <c r="A156" s="7">
        <v>78</v>
      </c>
      <c r="B156" s="7">
        <v>87</v>
      </c>
      <c r="C156">
        <v>0.642701525</v>
      </c>
      <c r="D156">
        <v>0.67973856200000005</v>
      </c>
      <c r="F156" s="7">
        <v>1777</v>
      </c>
      <c r="G156" s="7">
        <v>1640</v>
      </c>
      <c r="H156">
        <v>0.99578059070000002</v>
      </c>
      <c r="I156">
        <v>0.99789029529999995</v>
      </c>
      <c r="K156" s="7">
        <v>3</v>
      </c>
      <c r="L156" s="7">
        <v>3</v>
      </c>
      <c r="M156">
        <v>1.15384615E-2</v>
      </c>
      <c r="N156">
        <v>1.73076923E-2</v>
      </c>
      <c r="P156" s="7">
        <v>447</v>
      </c>
      <c r="Q156" s="7">
        <v>419</v>
      </c>
      <c r="R156">
        <v>0.95874263260000003</v>
      </c>
      <c r="S156">
        <v>0.95874263260000003</v>
      </c>
      <c r="U156" s="7">
        <v>95</v>
      </c>
      <c r="V156" s="7">
        <v>92</v>
      </c>
      <c r="W156">
        <v>0.81676413250000002</v>
      </c>
      <c r="X156">
        <v>0.82684824899999998</v>
      </c>
      <c r="Z156" s="7">
        <v>28</v>
      </c>
      <c r="AA156" s="7">
        <v>23</v>
      </c>
      <c r="AB156">
        <v>0.62209667290000004</v>
      </c>
      <c r="AC156">
        <v>0.5727728983</v>
      </c>
      <c r="AE156" s="7">
        <v>2</v>
      </c>
      <c r="AF156" s="7">
        <v>2</v>
      </c>
      <c r="AG156">
        <v>0.1957205789</v>
      </c>
      <c r="AH156">
        <v>0.27089880570000002</v>
      </c>
    </row>
    <row r="157" spans="1:34" x14ac:dyDescent="0.3">
      <c r="A157" s="7">
        <v>4</v>
      </c>
      <c r="B157" s="7">
        <v>1</v>
      </c>
      <c r="C157">
        <v>7.1895424799999996E-2</v>
      </c>
      <c r="D157">
        <v>1.30718954E-2</v>
      </c>
      <c r="F157" s="7">
        <v>324</v>
      </c>
      <c r="G157" s="7">
        <v>311</v>
      </c>
      <c r="H157">
        <v>0.93881856539999997</v>
      </c>
      <c r="I157">
        <v>0.94514767929999999</v>
      </c>
      <c r="K157" s="7">
        <v>29</v>
      </c>
      <c r="L157" s="7">
        <v>25</v>
      </c>
      <c r="M157">
        <v>0.29615384610000001</v>
      </c>
      <c r="N157">
        <v>0.28846153839999999</v>
      </c>
      <c r="P157" s="7">
        <v>228</v>
      </c>
      <c r="Q157" s="7">
        <v>205</v>
      </c>
      <c r="R157">
        <v>0.88801571700000004</v>
      </c>
      <c r="S157">
        <v>0.88408644400000003</v>
      </c>
      <c r="U157" s="7">
        <v>131</v>
      </c>
      <c r="V157" s="7">
        <v>119</v>
      </c>
      <c r="W157">
        <v>0.89863547749999995</v>
      </c>
      <c r="X157">
        <v>0.88132295709999997</v>
      </c>
      <c r="Z157" s="7">
        <v>5</v>
      </c>
      <c r="AA157" s="7">
        <v>2</v>
      </c>
      <c r="AB157">
        <v>5.9008160699999999E-2</v>
      </c>
      <c r="AC157">
        <v>1.5056461700000001E-2</v>
      </c>
      <c r="AE157" s="7">
        <v>3</v>
      </c>
      <c r="AF157" s="7">
        <v>3</v>
      </c>
      <c r="AG157">
        <v>0.34235368150000001</v>
      </c>
      <c r="AH157">
        <v>0.42300439969999998</v>
      </c>
    </row>
    <row r="158" spans="1:34" x14ac:dyDescent="0.3">
      <c r="A158" s="7">
        <v>49</v>
      </c>
      <c r="B158" s="7">
        <v>43</v>
      </c>
      <c r="C158">
        <v>0.51633986919999997</v>
      </c>
      <c r="D158">
        <v>0.48583877990000002</v>
      </c>
      <c r="F158" s="7">
        <v>262</v>
      </c>
      <c r="G158" s="7">
        <v>252</v>
      </c>
      <c r="H158">
        <v>0.92194092819999995</v>
      </c>
      <c r="I158">
        <v>0.93037974680000002</v>
      </c>
      <c r="K158" s="7">
        <v>69</v>
      </c>
      <c r="L158" s="7">
        <v>59</v>
      </c>
      <c r="M158">
        <v>0.57307692300000002</v>
      </c>
      <c r="N158">
        <v>0.56346153840000002</v>
      </c>
      <c r="P158" s="7">
        <v>46</v>
      </c>
      <c r="Q158" s="7">
        <v>40</v>
      </c>
      <c r="R158">
        <v>0.42043222000000002</v>
      </c>
      <c r="S158">
        <v>0.40471512770000001</v>
      </c>
      <c r="U158" s="7">
        <v>45</v>
      </c>
      <c r="V158" s="7">
        <v>44</v>
      </c>
      <c r="W158">
        <v>0.55263157890000003</v>
      </c>
      <c r="X158">
        <v>0.58463035009999997</v>
      </c>
      <c r="Z158" s="7">
        <v>51</v>
      </c>
      <c r="AA158" s="7">
        <v>48</v>
      </c>
      <c r="AB158">
        <v>0.8411801632</v>
      </c>
      <c r="AC158">
        <v>0.85445420319999998</v>
      </c>
      <c r="AE158" s="7">
        <v>2</v>
      </c>
      <c r="AF158" s="7">
        <v>2</v>
      </c>
      <c r="AG158">
        <v>0.1957205789</v>
      </c>
      <c r="AH158">
        <v>0.27089880570000002</v>
      </c>
    </row>
    <row r="159" spans="1:34" x14ac:dyDescent="0.3">
      <c r="A159" s="7">
        <v>33</v>
      </c>
      <c r="B159" s="7">
        <v>29</v>
      </c>
      <c r="C159">
        <v>0.40958605660000003</v>
      </c>
      <c r="D159">
        <v>0.38344226570000001</v>
      </c>
      <c r="F159" s="7">
        <v>133</v>
      </c>
      <c r="G159" s="7">
        <v>118</v>
      </c>
      <c r="H159">
        <v>0.79324894509999999</v>
      </c>
      <c r="I159">
        <v>0.80590717290000002</v>
      </c>
      <c r="K159" s="7">
        <v>19</v>
      </c>
      <c r="L159" s="7">
        <v>18</v>
      </c>
      <c r="M159">
        <v>0.20384615380000001</v>
      </c>
      <c r="N159">
        <v>0.21923076920000001</v>
      </c>
      <c r="P159" s="7">
        <v>30</v>
      </c>
      <c r="Q159" s="7">
        <v>26</v>
      </c>
      <c r="R159">
        <v>0.25147347739999998</v>
      </c>
      <c r="S159">
        <v>0.26326129660000003</v>
      </c>
      <c r="U159" s="7">
        <v>54</v>
      </c>
      <c r="V159" s="7">
        <v>55</v>
      </c>
      <c r="W159">
        <v>0.6228070175</v>
      </c>
      <c r="X159">
        <v>0.66926070029999996</v>
      </c>
      <c r="Z159" s="7">
        <v>13</v>
      </c>
      <c r="AA159" s="7">
        <v>12</v>
      </c>
      <c r="AB159">
        <v>0.27118644060000002</v>
      </c>
      <c r="AC159">
        <v>0.27979924709999998</v>
      </c>
      <c r="AE159" s="7">
        <v>14</v>
      </c>
      <c r="AF159" s="7">
        <v>16</v>
      </c>
      <c r="AG159">
        <v>0.91567023280000004</v>
      </c>
      <c r="AH159">
        <v>0.95851665610000003</v>
      </c>
    </row>
    <row r="160" spans="1:34" x14ac:dyDescent="0.3">
      <c r="A160" s="7">
        <v>197</v>
      </c>
      <c r="B160" s="7">
        <v>189</v>
      </c>
      <c r="C160">
        <v>0.86274509799999999</v>
      </c>
      <c r="D160">
        <v>0.86492374719999998</v>
      </c>
      <c r="F160" s="7">
        <v>113</v>
      </c>
      <c r="G160" s="7">
        <v>111</v>
      </c>
      <c r="H160">
        <v>0.76160337550000001</v>
      </c>
      <c r="I160">
        <v>0.78902953580000001</v>
      </c>
      <c r="K160" s="7">
        <v>670</v>
      </c>
      <c r="L160" s="7">
        <v>619</v>
      </c>
      <c r="M160">
        <v>0.98461538459999998</v>
      </c>
      <c r="N160">
        <v>0.99230769230000004</v>
      </c>
      <c r="P160" s="7">
        <v>22</v>
      </c>
      <c r="Q160" s="7">
        <v>16</v>
      </c>
      <c r="R160">
        <v>0.17485265220000001</v>
      </c>
      <c r="S160">
        <v>0.14931237720000001</v>
      </c>
      <c r="U160" s="7">
        <v>23</v>
      </c>
      <c r="V160" s="7">
        <v>20</v>
      </c>
      <c r="W160">
        <v>0.26900584789999998</v>
      </c>
      <c r="X160">
        <v>0.27723735399999999</v>
      </c>
      <c r="Z160" s="7">
        <v>88</v>
      </c>
      <c r="AA160" s="7">
        <v>76</v>
      </c>
      <c r="AB160">
        <v>0.94413057119999999</v>
      </c>
      <c r="AC160">
        <v>0.94542032620000005</v>
      </c>
      <c r="AE160" s="7">
        <v>3</v>
      </c>
      <c r="AF160" s="7">
        <v>4</v>
      </c>
      <c r="AG160">
        <v>0.34235368150000001</v>
      </c>
      <c r="AH160">
        <v>0.56253928340000003</v>
      </c>
    </row>
    <row r="161" spans="1:34" x14ac:dyDescent="0.3">
      <c r="A161" s="7">
        <v>40</v>
      </c>
      <c r="B161" s="7">
        <v>34</v>
      </c>
      <c r="C161">
        <v>0.45533769060000001</v>
      </c>
      <c r="D161">
        <v>0.42483660130000001</v>
      </c>
      <c r="F161" s="7">
        <v>133</v>
      </c>
      <c r="G161" s="7">
        <v>116</v>
      </c>
      <c r="H161">
        <v>0.79324894509999999</v>
      </c>
      <c r="I161">
        <v>0.79957805900000001</v>
      </c>
      <c r="K161" s="7">
        <v>19</v>
      </c>
      <c r="L161" s="7">
        <v>12</v>
      </c>
      <c r="M161">
        <v>0.20384615380000001</v>
      </c>
      <c r="N161">
        <v>0.1442307692</v>
      </c>
      <c r="P161" s="7">
        <v>37</v>
      </c>
      <c r="Q161" s="7">
        <v>36</v>
      </c>
      <c r="R161">
        <v>0.31434184669999998</v>
      </c>
      <c r="S161">
        <v>0.35952848720000002</v>
      </c>
      <c r="U161" s="7">
        <v>75</v>
      </c>
      <c r="V161" s="7">
        <v>61</v>
      </c>
      <c r="W161">
        <v>0.74756335279999997</v>
      </c>
      <c r="X161">
        <v>0.71011673149999999</v>
      </c>
      <c r="Z161" s="7">
        <v>16</v>
      </c>
      <c r="AA161" s="7">
        <v>11</v>
      </c>
      <c r="AB161">
        <v>0.35718769610000001</v>
      </c>
      <c r="AC161">
        <v>0.24466750309999999</v>
      </c>
      <c r="AE161" s="7">
        <v>24</v>
      </c>
      <c r="AF161" s="7">
        <v>17</v>
      </c>
      <c r="AG161">
        <v>0.97042164880000004</v>
      </c>
      <c r="AH161">
        <v>0.96605908230000004</v>
      </c>
    </row>
    <row r="162" spans="1:34" x14ac:dyDescent="0.3">
      <c r="A162" s="7">
        <v>182</v>
      </c>
      <c r="B162" s="7">
        <v>192</v>
      </c>
      <c r="C162">
        <v>0.83224400870000004</v>
      </c>
      <c r="D162">
        <v>0.87145969489999997</v>
      </c>
      <c r="F162" s="7">
        <v>180</v>
      </c>
      <c r="G162" s="7">
        <v>174</v>
      </c>
      <c r="H162">
        <v>0.86286919829999997</v>
      </c>
      <c r="I162">
        <v>0.87130801680000003</v>
      </c>
      <c r="K162" s="7">
        <v>9</v>
      </c>
      <c r="L162" s="7">
        <v>4</v>
      </c>
      <c r="M162">
        <v>8.2692307600000001E-2</v>
      </c>
      <c r="N162">
        <v>2.5000000000000001E-2</v>
      </c>
      <c r="P162" s="7">
        <v>139</v>
      </c>
      <c r="Q162" s="7">
        <v>134</v>
      </c>
      <c r="R162">
        <v>0.79174852650000005</v>
      </c>
      <c r="S162">
        <v>0.80353634569999999</v>
      </c>
      <c r="U162" s="7">
        <v>27</v>
      </c>
      <c r="V162" s="7">
        <v>15</v>
      </c>
      <c r="W162">
        <v>0.3323586744</v>
      </c>
      <c r="X162">
        <v>0.1819066147</v>
      </c>
      <c r="Z162" s="7">
        <v>26</v>
      </c>
      <c r="AA162" s="7">
        <v>26</v>
      </c>
      <c r="AB162">
        <v>0.5775266792</v>
      </c>
      <c r="AC162">
        <v>0.63362609780000001</v>
      </c>
      <c r="AE162" s="7">
        <v>5</v>
      </c>
      <c r="AF162" s="7">
        <v>3</v>
      </c>
      <c r="AG162">
        <v>0.56450597859999996</v>
      </c>
      <c r="AH162">
        <v>0.42300439969999998</v>
      </c>
    </row>
    <row r="163" spans="1:34" x14ac:dyDescent="0.3">
      <c r="A163" s="7">
        <v>25</v>
      </c>
      <c r="B163" s="7">
        <v>27</v>
      </c>
      <c r="C163">
        <v>0.33769063179999997</v>
      </c>
      <c r="D163">
        <v>0.35947712409999999</v>
      </c>
      <c r="F163" s="7">
        <v>209</v>
      </c>
      <c r="G163" s="7">
        <v>198</v>
      </c>
      <c r="H163">
        <v>0.88818565400000005</v>
      </c>
      <c r="I163">
        <v>0.89451476789999995</v>
      </c>
      <c r="K163" s="7">
        <v>33</v>
      </c>
      <c r="L163" s="7">
        <v>29</v>
      </c>
      <c r="M163">
        <v>0.33076923070000003</v>
      </c>
      <c r="N163">
        <v>0.32307692300000002</v>
      </c>
      <c r="P163" s="7">
        <v>167</v>
      </c>
      <c r="Q163" s="7">
        <v>167</v>
      </c>
      <c r="R163">
        <v>0.83889980350000004</v>
      </c>
      <c r="S163">
        <v>0.84872298619999997</v>
      </c>
      <c r="U163" s="7">
        <v>42</v>
      </c>
      <c r="V163" s="7">
        <v>40</v>
      </c>
      <c r="W163">
        <v>0.51754385960000004</v>
      </c>
      <c r="X163">
        <v>0.54474708169999997</v>
      </c>
      <c r="Z163" s="7">
        <v>31</v>
      </c>
      <c r="AA163" s="7">
        <v>34</v>
      </c>
      <c r="AB163">
        <v>0.66729441300000003</v>
      </c>
      <c r="AC163">
        <v>0.73902132990000002</v>
      </c>
      <c r="AE163" s="7">
        <v>1</v>
      </c>
      <c r="AF163" s="7">
        <v>1</v>
      </c>
      <c r="AG163">
        <v>7.7407174300000006E-2</v>
      </c>
      <c r="AH163">
        <v>0.1118793211</v>
      </c>
    </row>
    <row r="164" spans="1:34" x14ac:dyDescent="0.3">
      <c r="A164" s="7">
        <v>192</v>
      </c>
      <c r="B164" s="7">
        <v>180</v>
      </c>
      <c r="C164">
        <v>0.854030501</v>
      </c>
      <c r="D164">
        <v>0.84749455330000001</v>
      </c>
      <c r="F164" s="7">
        <v>286</v>
      </c>
      <c r="G164" s="7">
        <v>174</v>
      </c>
      <c r="H164">
        <v>0.93248945139999995</v>
      </c>
      <c r="I164">
        <v>0.87130801680000003</v>
      </c>
      <c r="K164" s="7">
        <v>23</v>
      </c>
      <c r="L164" s="7">
        <v>14</v>
      </c>
      <c r="M164">
        <v>0.23846153840000001</v>
      </c>
      <c r="N164">
        <v>0.1673076923</v>
      </c>
      <c r="P164" s="7">
        <v>44</v>
      </c>
      <c r="Q164" s="7">
        <v>42</v>
      </c>
      <c r="R164">
        <v>0.40078585459999999</v>
      </c>
      <c r="S164">
        <v>0.43222003920000002</v>
      </c>
      <c r="U164" s="7">
        <v>23</v>
      </c>
      <c r="V164" s="7">
        <v>21</v>
      </c>
      <c r="W164">
        <v>0.26900584789999998</v>
      </c>
      <c r="X164">
        <v>0.2898832684</v>
      </c>
      <c r="Z164" s="7">
        <v>74</v>
      </c>
      <c r="AA164" s="7">
        <v>65</v>
      </c>
      <c r="AB164">
        <v>0.91839296920000002</v>
      </c>
      <c r="AC164">
        <v>0.92848180670000002</v>
      </c>
      <c r="AE164" s="7">
        <v>2</v>
      </c>
      <c r="AF164" s="7">
        <v>1</v>
      </c>
      <c r="AG164">
        <v>0.1957205789</v>
      </c>
      <c r="AH164">
        <v>0.1118793211</v>
      </c>
    </row>
    <row r="165" spans="1:34" x14ac:dyDescent="0.3">
      <c r="A165" s="7">
        <v>46</v>
      </c>
      <c r="B165" s="7">
        <v>40</v>
      </c>
      <c r="C165">
        <v>0.49237472760000001</v>
      </c>
      <c r="D165">
        <v>0.47058823519999998</v>
      </c>
      <c r="F165" s="7">
        <v>91</v>
      </c>
      <c r="G165" s="7">
        <v>81</v>
      </c>
      <c r="H165">
        <v>0.68565400840000001</v>
      </c>
      <c r="I165">
        <v>0.69198312230000003</v>
      </c>
      <c r="K165" s="7">
        <v>6</v>
      </c>
      <c r="L165" s="7">
        <v>6</v>
      </c>
      <c r="M165">
        <v>4.4230769199999999E-2</v>
      </c>
      <c r="N165">
        <v>5.7692307599999999E-2</v>
      </c>
      <c r="P165" s="7">
        <v>248</v>
      </c>
      <c r="Q165" s="7">
        <v>218</v>
      </c>
      <c r="R165">
        <v>0.89980353629999998</v>
      </c>
      <c r="S165">
        <v>0.89587426319999997</v>
      </c>
      <c r="U165" s="7">
        <v>91</v>
      </c>
      <c r="V165" s="7">
        <v>76</v>
      </c>
      <c r="W165">
        <v>0.80799220270000005</v>
      </c>
      <c r="X165">
        <v>0.77918287929999996</v>
      </c>
      <c r="Z165" s="7">
        <v>6</v>
      </c>
      <c r="AA165" s="7">
        <v>1</v>
      </c>
      <c r="AB165">
        <v>7.9723791500000002E-2</v>
      </c>
      <c r="AC165">
        <v>3.7641153999999999E-3</v>
      </c>
      <c r="AE165" s="7">
        <v>3</v>
      </c>
      <c r="AF165" s="7">
        <v>2</v>
      </c>
      <c r="AG165">
        <v>0.34235368150000001</v>
      </c>
      <c r="AH165">
        <v>0.27089880570000002</v>
      </c>
    </row>
    <row r="166" spans="1:34" x14ac:dyDescent="0.3">
      <c r="A166" s="7">
        <v>2</v>
      </c>
      <c r="B166" s="7">
        <v>3</v>
      </c>
      <c r="C166">
        <v>3.0501089299999999E-2</v>
      </c>
      <c r="D166">
        <v>5.4466230900000003E-2</v>
      </c>
      <c r="F166" s="7">
        <v>36</v>
      </c>
      <c r="G166" s="7">
        <v>34</v>
      </c>
      <c r="H166">
        <v>0.37130801679999997</v>
      </c>
      <c r="I166">
        <v>0.40084388180000002</v>
      </c>
      <c r="K166" s="7">
        <v>27</v>
      </c>
      <c r="L166" s="7">
        <v>25</v>
      </c>
      <c r="M166">
        <v>0.27115384609999998</v>
      </c>
      <c r="N166">
        <v>0.28846153839999999</v>
      </c>
      <c r="P166" s="7">
        <v>40</v>
      </c>
      <c r="Q166" s="7">
        <v>41</v>
      </c>
      <c r="R166">
        <v>0.3536345776</v>
      </c>
      <c r="S166">
        <v>0.42239685649999997</v>
      </c>
      <c r="U166" s="7">
        <v>16</v>
      </c>
      <c r="V166" s="7">
        <v>16</v>
      </c>
      <c r="W166">
        <v>0.16179337229999999</v>
      </c>
      <c r="X166">
        <v>0.2110894941</v>
      </c>
      <c r="Z166" s="7">
        <v>20</v>
      </c>
      <c r="AA166" s="7">
        <v>23</v>
      </c>
      <c r="AB166">
        <v>0.45511613299999998</v>
      </c>
      <c r="AC166">
        <v>0.5727728983</v>
      </c>
      <c r="AE166" s="7">
        <v>4</v>
      </c>
      <c r="AF166" s="7">
        <v>3</v>
      </c>
      <c r="AG166">
        <v>0.45248584009999998</v>
      </c>
      <c r="AH166">
        <v>0.42300439969999998</v>
      </c>
    </row>
    <row r="167" spans="1:34" x14ac:dyDescent="0.3">
      <c r="A167" s="7">
        <v>190</v>
      </c>
      <c r="B167" s="7">
        <v>191</v>
      </c>
      <c r="C167">
        <v>0.84967320260000001</v>
      </c>
      <c r="D167">
        <v>0.86928104569999998</v>
      </c>
      <c r="F167" s="7">
        <v>18</v>
      </c>
      <c r="G167" s="7">
        <v>22</v>
      </c>
      <c r="H167">
        <v>0.2257383966</v>
      </c>
      <c r="I167">
        <v>0.28902953580000001</v>
      </c>
      <c r="K167" s="7">
        <v>28</v>
      </c>
      <c r="L167" s="7">
        <v>29</v>
      </c>
      <c r="M167">
        <v>0.28461538460000002</v>
      </c>
      <c r="N167">
        <v>0.32307692300000002</v>
      </c>
      <c r="P167" s="7">
        <v>92</v>
      </c>
      <c r="Q167" s="7">
        <v>69</v>
      </c>
      <c r="R167">
        <v>0.65815324159999999</v>
      </c>
      <c r="S167">
        <v>0.561886051</v>
      </c>
      <c r="U167" s="7">
        <v>10</v>
      </c>
      <c r="V167" s="7">
        <v>8</v>
      </c>
      <c r="W167">
        <v>6.6276803100000004E-2</v>
      </c>
      <c r="X167">
        <v>6.5175097200000004E-2</v>
      </c>
      <c r="Z167" s="7">
        <v>44</v>
      </c>
      <c r="AA167" s="7">
        <v>41</v>
      </c>
      <c r="AB167">
        <v>0.79535467670000004</v>
      </c>
      <c r="AC167">
        <v>0.80050188200000005</v>
      </c>
      <c r="AE167" s="7">
        <v>6</v>
      </c>
      <c r="AF167" s="7">
        <v>4</v>
      </c>
      <c r="AG167">
        <v>0.64883574570000002</v>
      </c>
      <c r="AH167">
        <v>0.56253928340000003</v>
      </c>
    </row>
    <row r="168" spans="1:34" x14ac:dyDescent="0.3">
      <c r="A168" s="7">
        <v>4</v>
      </c>
      <c r="B168" s="7">
        <v>3</v>
      </c>
      <c r="C168">
        <v>7.1895424799999996E-2</v>
      </c>
      <c r="D168">
        <v>5.4466230900000003E-2</v>
      </c>
      <c r="F168" s="7">
        <v>31</v>
      </c>
      <c r="G168" s="7">
        <v>30</v>
      </c>
      <c r="H168">
        <v>0.329113924</v>
      </c>
      <c r="I168">
        <v>0.36286919829999997</v>
      </c>
      <c r="K168" s="7">
        <v>7</v>
      </c>
      <c r="L168" s="7">
        <v>7</v>
      </c>
      <c r="M168">
        <v>6.3461538400000003E-2</v>
      </c>
      <c r="N168">
        <v>7.8846153799999999E-2</v>
      </c>
      <c r="P168" s="7">
        <v>46</v>
      </c>
      <c r="Q168" s="7">
        <v>42</v>
      </c>
      <c r="R168">
        <v>0.42043222000000002</v>
      </c>
      <c r="S168">
        <v>0.43222003920000002</v>
      </c>
      <c r="U168" s="7">
        <v>199</v>
      </c>
      <c r="V168" s="7">
        <v>179</v>
      </c>
      <c r="W168">
        <v>0.95419103309999997</v>
      </c>
      <c r="X168">
        <v>0.94357976649999997</v>
      </c>
      <c r="Z168" s="7">
        <v>50</v>
      </c>
      <c r="AA168" s="7">
        <v>43</v>
      </c>
      <c r="AB168">
        <v>0.83866917760000004</v>
      </c>
      <c r="AC168">
        <v>0.81744040149999997</v>
      </c>
      <c r="AE168" s="7">
        <v>11</v>
      </c>
      <c r="AF168" s="7">
        <v>12</v>
      </c>
      <c r="AG168">
        <v>0.86972938950000001</v>
      </c>
      <c r="AH168">
        <v>0.92520427400000005</v>
      </c>
    </row>
    <row r="169" spans="1:34" x14ac:dyDescent="0.3">
      <c r="A169" s="7">
        <v>6</v>
      </c>
      <c r="B169" s="7">
        <v>8</v>
      </c>
      <c r="C169">
        <v>0.1023965141</v>
      </c>
      <c r="D169">
        <v>0.1416122004</v>
      </c>
      <c r="F169" s="7">
        <v>255</v>
      </c>
      <c r="G169" s="7">
        <v>241</v>
      </c>
      <c r="H169">
        <v>0.91983122360000003</v>
      </c>
      <c r="I169">
        <v>0.92616033750000004</v>
      </c>
      <c r="K169" s="7">
        <v>27</v>
      </c>
      <c r="L169" s="7">
        <v>23</v>
      </c>
      <c r="M169">
        <v>0.27115384609999998</v>
      </c>
      <c r="N169">
        <v>0.26346153839999997</v>
      </c>
      <c r="P169" s="7">
        <v>46</v>
      </c>
      <c r="Q169" s="7">
        <v>38</v>
      </c>
      <c r="R169">
        <v>0.42043222000000002</v>
      </c>
      <c r="S169">
        <v>0.38703339879999998</v>
      </c>
      <c r="U169" s="7">
        <v>46</v>
      </c>
      <c r="V169" s="7">
        <v>44</v>
      </c>
      <c r="W169">
        <v>0.56530214420000002</v>
      </c>
      <c r="X169">
        <v>0.58463035009999997</v>
      </c>
      <c r="Z169" s="7">
        <v>6</v>
      </c>
      <c r="AA169" s="7">
        <v>7</v>
      </c>
      <c r="AB169">
        <v>7.9723791500000002E-2</v>
      </c>
      <c r="AC169">
        <v>0.1223337515</v>
      </c>
      <c r="AE169" s="7">
        <v>1</v>
      </c>
      <c r="AF169" s="7">
        <v>1</v>
      </c>
      <c r="AG169">
        <v>7.7407174300000006E-2</v>
      </c>
      <c r="AH169">
        <v>0.1118793211</v>
      </c>
    </row>
    <row r="170" spans="1:34" x14ac:dyDescent="0.3">
      <c r="A170" s="7">
        <v>122</v>
      </c>
      <c r="B170" s="7">
        <v>127</v>
      </c>
      <c r="C170">
        <v>0.77124183000000002</v>
      </c>
      <c r="D170">
        <v>0.77995642700000001</v>
      </c>
      <c r="F170" s="7">
        <v>43</v>
      </c>
      <c r="G170" s="7">
        <v>43</v>
      </c>
      <c r="H170">
        <v>0.42827004210000003</v>
      </c>
      <c r="I170">
        <v>0.48312236279999998</v>
      </c>
      <c r="K170" s="7">
        <v>38</v>
      </c>
      <c r="L170" s="7">
        <v>30</v>
      </c>
      <c r="M170">
        <v>0.375</v>
      </c>
      <c r="N170">
        <v>0.34038461530000003</v>
      </c>
      <c r="P170" s="7">
        <v>137</v>
      </c>
      <c r="Q170" s="7">
        <v>120</v>
      </c>
      <c r="R170">
        <v>0.78585461680000002</v>
      </c>
      <c r="S170">
        <v>0.76817288800000005</v>
      </c>
      <c r="U170" s="7">
        <v>31</v>
      </c>
      <c r="V170" s="7">
        <v>28</v>
      </c>
      <c r="W170">
        <v>0.3840155945</v>
      </c>
      <c r="X170">
        <v>0.39688715949999998</v>
      </c>
      <c r="Z170" s="7">
        <v>46</v>
      </c>
      <c r="AA170" s="7">
        <v>42</v>
      </c>
      <c r="AB170">
        <v>0.81104833639999996</v>
      </c>
      <c r="AC170">
        <v>0.80991217059999998</v>
      </c>
      <c r="AE170" s="7">
        <v>19</v>
      </c>
      <c r="AF170" s="7">
        <v>16</v>
      </c>
      <c r="AG170">
        <v>0.9565764631</v>
      </c>
      <c r="AH170">
        <v>0.95851665610000003</v>
      </c>
    </row>
    <row r="171" spans="1:34" x14ac:dyDescent="0.3">
      <c r="A171" s="7">
        <v>3</v>
      </c>
      <c r="B171" s="7">
        <v>3</v>
      </c>
      <c r="C171">
        <v>5.6644880100000003E-2</v>
      </c>
      <c r="D171">
        <v>5.4466230900000003E-2</v>
      </c>
      <c r="F171" s="7">
        <v>57</v>
      </c>
      <c r="G171" s="7">
        <v>58</v>
      </c>
      <c r="H171">
        <v>0.52109704639999999</v>
      </c>
      <c r="I171">
        <v>0.56962025309999997</v>
      </c>
      <c r="K171" s="7">
        <v>428</v>
      </c>
      <c r="L171" s="7">
        <v>396</v>
      </c>
      <c r="M171">
        <v>0.9519230769</v>
      </c>
      <c r="N171">
        <v>0.95961538459999995</v>
      </c>
      <c r="P171" s="7">
        <v>18</v>
      </c>
      <c r="Q171" s="7">
        <v>14</v>
      </c>
      <c r="R171">
        <v>0.13948919439999999</v>
      </c>
      <c r="S171">
        <v>0.11787819250000001</v>
      </c>
      <c r="U171" s="7">
        <v>93</v>
      </c>
      <c r="V171" s="7">
        <v>83</v>
      </c>
      <c r="W171">
        <v>0.81384015590000003</v>
      </c>
      <c r="X171">
        <v>0.80350194549999998</v>
      </c>
      <c r="Z171" s="7">
        <v>21</v>
      </c>
      <c r="AA171" s="7">
        <v>20</v>
      </c>
      <c r="AB171">
        <v>0.47771500309999998</v>
      </c>
      <c r="AC171">
        <v>0.50501882050000002</v>
      </c>
      <c r="AE171" s="7">
        <v>1</v>
      </c>
      <c r="AF171" s="7">
        <v>0</v>
      </c>
      <c r="AG171">
        <v>7.7407174300000006E-2</v>
      </c>
      <c r="AH171">
        <v>0</v>
      </c>
    </row>
    <row r="172" spans="1:34" x14ac:dyDescent="0.3">
      <c r="A172" s="7">
        <v>3</v>
      </c>
      <c r="B172" s="7">
        <v>4</v>
      </c>
      <c r="C172">
        <v>5.6644880100000003E-2</v>
      </c>
      <c r="D172">
        <v>7.1895424799999996E-2</v>
      </c>
      <c r="F172" s="7">
        <v>66</v>
      </c>
      <c r="G172" s="7">
        <v>75</v>
      </c>
      <c r="H172">
        <v>0.5654008438</v>
      </c>
      <c r="I172">
        <v>0.66877637130000001</v>
      </c>
      <c r="K172" s="7">
        <v>75</v>
      </c>
      <c r="L172" s="7">
        <v>62</v>
      </c>
      <c r="M172">
        <v>0.5961538461</v>
      </c>
      <c r="N172">
        <v>0.59038461529999997</v>
      </c>
      <c r="P172" s="7">
        <v>27</v>
      </c>
      <c r="Q172" s="7">
        <v>26</v>
      </c>
      <c r="R172">
        <v>0.2278978388</v>
      </c>
      <c r="S172">
        <v>0.26326129660000003</v>
      </c>
      <c r="U172" s="7">
        <v>67</v>
      </c>
      <c r="V172" s="7">
        <v>73</v>
      </c>
      <c r="W172">
        <v>0.71052631570000002</v>
      </c>
      <c r="X172">
        <v>0.76750972760000002</v>
      </c>
      <c r="Z172" s="7">
        <v>6</v>
      </c>
      <c r="AA172" s="7">
        <v>8</v>
      </c>
      <c r="AB172">
        <v>7.9723791500000002E-2</v>
      </c>
      <c r="AC172">
        <v>0.15370138010000001</v>
      </c>
      <c r="AE172" s="7">
        <v>7</v>
      </c>
      <c r="AF172" s="7">
        <v>1</v>
      </c>
      <c r="AG172">
        <v>0.71994965379999998</v>
      </c>
      <c r="AH172">
        <v>0.1118793211</v>
      </c>
    </row>
    <row r="173" spans="1:34" x14ac:dyDescent="0.3">
      <c r="A173" s="7">
        <v>31</v>
      </c>
      <c r="B173" s="7">
        <v>26</v>
      </c>
      <c r="C173">
        <v>0.39651416119999999</v>
      </c>
      <c r="D173">
        <v>0.35076252720000001</v>
      </c>
      <c r="F173" s="7">
        <v>84</v>
      </c>
      <c r="G173" s="7">
        <v>82</v>
      </c>
      <c r="H173">
        <v>0.66244725729999998</v>
      </c>
      <c r="I173">
        <v>0.70042194089999998</v>
      </c>
      <c r="K173" s="7">
        <v>39</v>
      </c>
      <c r="L173" s="7">
        <v>36</v>
      </c>
      <c r="M173">
        <v>0.38076923070000002</v>
      </c>
      <c r="N173">
        <v>0.39038461530000002</v>
      </c>
      <c r="P173" s="7">
        <v>44</v>
      </c>
      <c r="Q173" s="7">
        <v>39</v>
      </c>
      <c r="R173">
        <v>0.40078585459999999</v>
      </c>
      <c r="S173">
        <v>0.39489194490000001</v>
      </c>
      <c r="U173" s="7">
        <v>29</v>
      </c>
      <c r="V173" s="7">
        <v>23</v>
      </c>
      <c r="W173">
        <v>0.35477582839999999</v>
      </c>
      <c r="X173">
        <v>0.3200389105</v>
      </c>
      <c r="Z173" s="7">
        <v>9</v>
      </c>
      <c r="AA173" s="7">
        <v>11</v>
      </c>
      <c r="AB173">
        <v>0.1537978656</v>
      </c>
      <c r="AC173">
        <v>0.24466750309999999</v>
      </c>
      <c r="AE173" s="7">
        <v>3</v>
      </c>
      <c r="AF173" s="7">
        <v>1</v>
      </c>
      <c r="AG173">
        <v>0.34235368150000001</v>
      </c>
      <c r="AH173">
        <v>0.1118793211</v>
      </c>
    </row>
    <row r="174" spans="1:34" x14ac:dyDescent="0.3">
      <c r="A174" s="7">
        <v>108</v>
      </c>
      <c r="B174" s="7">
        <v>108</v>
      </c>
      <c r="C174">
        <v>0.73420479299999997</v>
      </c>
      <c r="D174">
        <v>0.72766884529999998</v>
      </c>
      <c r="F174" s="7">
        <v>23</v>
      </c>
      <c r="G174" s="7">
        <v>24</v>
      </c>
      <c r="H174">
        <v>0.27215189870000001</v>
      </c>
      <c r="I174">
        <v>0.32489451470000003</v>
      </c>
      <c r="K174" s="7">
        <v>43</v>
      </c>
      <c r="L174" s="7">
        <v>34</v>
      </c>
      <c r="M174">
        <v>0.41346153839999999</v>
      </c>
      <c r="N174">
        <v>0.37884615379999997</v>
      </c>
      <c r="P174" s="7">
        <v>39</v>
      </c>
      <c r="Q174" s="7">
        <v>36</v>
      </c>
      <c r="R174">
        <v>0.33988212179999999</v>
      </c>
      <c r="S174">
        <v>0.35952848720000002</v>
      </c>
      <c r="U174" s="7">
        <v>61</v>
      </c>
      <c r="V174" s="7">
        <v>51</v>
      </c>
      <c r="W174">
        <v>0.6647173489</v>
      </c>
      <c r="X174">
        <v>0.64299610890000003</v>
      </c>
      <c r="Z174" s="7">
        <v>29</v>
      </c>
      <c r="AA174" s="7">
        <v>30</v>
      </c>
      <c r="AB174">
        <v>0.63841807900000003</v>
      </c>
      <c r="AC174">
        <v>0.69259723959999997</v>
      </c>
      <c r="AE174" s="7">
        <v>10</v>
      </c>
      <c r="AF174" s="7">
        <v>10</v>
      </c>
      <c r="AG174">
        <v>0.84140969160000001</v>
      </c>
      <c r="AH174">
        <v>0.89629164039999998</v>
      </c>
    </row>
    <row r="175" spans="1:34" x14ac:dyDescent="0.3">
      <c r="A175" s="7">
        <v>77</v>
      </c>
      <c r="B175" s="7">
        <v>87</v>
      </c>
      <c r="C175">
        <v>0.6405228758</v>
      </c>
      <c r="D175">
        <v>0.67973856200000005</v>
      </c>
      <c r="F175" s="7">
        <v>167</v>
      </c>
      <c r="G175" s="7">
        <v>139</v>
      </c>
      <c r="H175">
        <v>0.85021097040000004</v>
      </c>
      <c r="I175">
        <v>0.83966244720000005</v>
      </c>
      <c r="K175" s="7">
        <v>42</v>
      </c>
      <c r="L175" s="7">
        <v>34</v>
      </c>
      <c r="M175">
        <v>0.40576923069999998</v>
      </c>
      <c r="N175">
        <v>0.37884615379999997</v>
      </c>
      <c r="P175" s="7">
        <v>106</v>
      </c>
      <c r="Q175" s="7">
        <v>92</v>
      </c>
      <c r="R175">
        <v>0.7092337917</v>
      </c>
      <c r="S175">
        <v>0.66994106090000005</v>
      </c>
      <c r="U175" s="7">
        <v>167</v>
      </c>
      <c r="V175" s="7">
        <v>146</v>
      </c>
      <c r="W175">
        <v>0.93469785569999997</v>
      </c>
      <c r="X175">
        <v>0.92120622559999998</v>
      </c>
      <c r="Z175" s="7">
        <v>12</v>
      </c>
      <c r="AA175" s="7">
        <v>13</v>
      </c>
      <c r="AB175">
        <v>0.24105461389999999</v>
      </c>
      <c r="AC175">
        <v>0.3124215809</v>
      </c>
      <c r="AE175" s="7">
        <v>33</v>
      </c>
      <c r="AF175" s="7">
        <v>24</v>
      </c>
      <c r="AG175">
        <v>0.98615481429999996</v>
      </c>
      <c r="AH175">
        <v>0.98680075420000002</v>
      </c>
    </row>
    <row r="176" spans="1:34" x14ac:dyDescent="0.3">
      <c r="A176" s="7">
        <v>149</v>
      </c>
      <c r="B176" s="7">
        <v>163</v>
      </c>
      <c r="C176">
        <v>0.79738562089999998</v>
      </c>
      <c r="D176">
        <v>0.83006535940000004</v>
      </c>
      <c r="F176" s="7">
        <v>17</v>
      </c>
      <c r="G176" s="7">
        <v>15</v>
      </c>
      <c r="H176">
        <v>0.21729957799999999</v>
      </c>
      <c r="I176">
        <v>0.22362869190000001</v>
      </c>
      <c r="K176" s="7">
        <v>75</v>
      </c>
      <c r="L176" s="7">
        <v>76</v>
      </c>
      <c r="M176">
        <v>0.5961538461</v>
      </c>
      <c r="N176">
        <v>0.66153846149999995</v>
      </c>
      <c r="P176" s="7">
        <v>22</v>
      </c>
      <c r="Q176" s="7">
        <v>21</v>
      </c>
      <c r="R176">
        <v>0.17485265220000001</v>
      </c>
      <c r="S176">
        <v>0.19842829070000001</v>
      </c>
      <c r="U176" s="7">
        <v>16</v>
      </c>
      <c r="V176" s="7">
        <v>15</v>
      </c>
      <c r="W176">
        <v>0.16179337229999999</v>
      </c>
      <c r="X176">
        <v>0.1819066147</v>
      </c>
      <c r="Z176" s="7">
        <v>14</v>
      </c>
      <c r="AA176" s="7">
        <v>14</v>
      </c>
      <c r="AB176">
        <v>0.30069052099999999</v>
      </c>
      <c r="AC176">
        <v>0.3450439146</v>
      </c>
      <c r="AE176" s="7">
        <v>1</v>
      </c>
      <c r="AF176" s="7">
        <v>1</v>
      </c>
      <c r="AG176">
        <v>7.7407174300000006E-2</v>
      </c>
      <c r="AH176">
        <v>0.1118793211</v>
      </c>
    </row>
    <row r="177" spans="1:34" x14ac:dyDescent="0.3">
      <c r="A177" s="7">
        <v>13</v>
      </c>
      <c r="B177" s="7">
        <v>13</v>
      </c>
      <c r="C177">
        <v>0.20261437900000001</v>
      </c>
      <c r="D177">
        <v>0.2091503267</v>
      </c>
      <c r="F177" s="7">
        <v>92</v>
      </c>
      <c r="G177" s="7">
        <v>101</v>
      </c>
      <c r="H177">
        <v>0.69409282699999997</v>
      </c>
      <c r="I177">
        <v>0.76371308010000005</v>
      </c>
      <c r="K177" s="7">
        <v>7</v>
      </c>
      <c r="L177" s="7">
        <v>7</v>
      </c>
      <c r="M177">
        <v>6.3461538400000003E-2</v>
      </c>
      <c r="N177">
        <v>7.8846153799999999E-2</v>
      </c>
      <c r="P177" s="7">
        <v>75</v>
      </c>
      <c r="Q177" s="7">
        <v>77</v>
      </c>
      <c r="R177">
        <v>0.56974459720000004</v>
      </c>
      <c r="S177">
        <v>0.60117878189999996</v>
      </c>
      <c r="U177" s="7">
        <v>25</v>
      </c>
      <c r="V177" s="7">
        <v>25</v>
      </c>
      <c r="W177">
        <v>0.30214424950000002</v>
      </c>
      <c r="X177">
        <v>0.35214007780000001</v>
      </c>
      <c r="Z177" s="7">
        <v>25</v>
      </c>
      <c r="AA177" s="7">
        <v>24</v>
      </c>
      <c r="AB177">
        <v>0.55932203380000001</v>
      </c>
      <c r="AC177">
        <v>0.59159347549999997</v>
      </c>
      <c r="AE177" s="7">
        <v>27</v>
      </c>
      <c r="AF177" s="7">
        <v>20</v>
      </c>
      <c r="AG177">
        <v>0.98049087469999996</v>
      </c>
      <c r="AH177">
        <v>0.97674418600000001</v>
      </c>
    </row>
    <row r="178" spans="1:34" x14ac:dyDescent="0.3">
      <c r="A178" s="7">
        <v>111</v>
      </c>
      <c r="B178" s="7">
        <v>109</v>
      </c>
      <c r="C178">
        <v>0.74945533760000005</v>
      </c>
      <c r="D178">
        <v>0.73420479299999997</v>
      </c>
      <c r="F178" s="7">
        <v>45</v>
      </c>
      <c r="G178" s="7">
        <v>42</v>
      </c>
      <c r="H178">
        <v>0.44725738390000003</v>
      </c>
      <c r="I178">
        <v>0.47468354429999998</v>
      </c>
      <c r="K178" s="7">
        <v>215</v>
      </c>
      <c r="L178" s="7">
        <v>184</v>
      </c>
      <c r="M178">
        <v>0.875</v>
      </c>
      <c r="N178">
        <v>0.86346153839999995</v>
      </c>
      <c r="P178" s="7">
        <v>125</v>
      </c>
      <c r="Q178" s="7">
        <v>91</v>
      </c>
      <c r="R178">
        <v>0.75245579559999998</v>
      </c>
      <c r="S178">
        <v>0.66404715120000002</v>
      </c>
      <c r="U178" s="7">
        <v>318</v>
      </c>
      <c r="V178" s="7">
        <v>291</v>
      </c>
      <c r="W178">
        <v>0.97855750480000003</v>
      </c>
      <c r="X178">
        <v>0.97957198440000004</v>
      </c>
      <c r="Z178" s="7">
        <v>29</v>
      </c>
      <c r="AA178" s="7">
        <v>30</v>
      </c>
      <c r="AB178">
        <v>0.63841807900000003</v>
      </c>
      <c r="AC178">
        <v>0.69259723959999997</v>
      </c>
      <c r="AE178" s="7">
        <v>3</v>
      </c>
      <c r="AF178" s="7">
        <v>2</v>
      </c>
      <c r="AG178">
        <v>0.34235368150000001</v>
      </c>
      <c r="AH178">
        <v>0.27089880570000002</v>
      </c>
    </row>
    <row r="179" spans="1:34" x14ac:dyDescent="0.3">
      <c r="A179" s="7">
        <v>100</v>
      </c>
      <c r="B179" s="7">
        <v>87</v>
      </c>
      <c r="C179">
        <v>0.7102396514</v>
      </c>
      <c r="D179">
        <v>0.67973856200000005</v>
      </c>
      <c r="F179" s="7">
        <v>90</v>
      </c>
      <c r="G179" s="7">
        <v>101</v>
      </c>
      <c r="H179">
        <v>0.68354430369999997</v>
      </c>
      <c r="I179">
        <v>0.76371308010000005</v>
      </c>
      <c r="K179" s="7">
        <v>74</v>
      </c>
      <c r="L179" s="7">
        <v>67</v>
      </c>
      <c r="M179">
        <v>0.59230769230000002</v>
      </c>
      <c r="N179">
        <v>0.61730769230000004</v>
      </c>
      <c r="P179" s="7">
        <v>12</v>
      </c>
      <c r="Q179" s="7">
        <v>7</v>
      </c>
      <c r="R179">
        <v>8.0550098200000003E-2</v>
      </c>
      <c r="S179">
        <v>4.12573673E-2</v>
      </c>
      <c r="U179" s="7">
        <v>25</v>
      </c>
      <c r="V179" s="7">
        <v>26</v>
      </c>
      <c r="W179">
        <v>0.30214424950000002</v>
      </c>
      <c r="X179">
        <v>0.36867704280000002</v>
      </c>
      <c r="Z179" s="7">
        <v>44</v>
      </c>
      <c r="AA179" s="7">
        <v>38</v>
      </c>
      <c r="AB179">
        <v>0.79535467670000004</v>
      </c>
      <c r="AC179">
        <v>0.77728983679999997</v>
      </c>
      <c r="AE179" s="7">
        <v>2</v>
      </c>
      <c r="AF179" s="7">
        <v>2</v>
      </c>
      <c r="AG179">
        <v>0.1957205789</v>
      </c>
      <c r="AH179">
        <v>0.27089880570000002</v>
      </c>
    </row>
    <row r="180" spans="1:34" x14ac:dyDescent="0.3">
      <c r="A180" s="7">
        <v>22</v>
      </c>
      <c r="B180" s="7">
        <v>16</v>
      </c>
      <c r="C180">
        <v>0.29847494549999998</v>
      </c>
      <c r="D180">
        <v>0.24183006530000001</v>
      </c>
      <c r="F180" s="7">
        <v>59</v>
      </c>
      <c r="G180" s="7">
        <v>55</v>
      </c>
      <c r="H180">
        <v>0.53797468349999999</v>
      </c>
      <c r="I180">
        <v>0.55274261599999996</v>
      </c>
      <c r="K180" s="7">
        <v>25</v>
      </c>
      <c r="L180" s="7">
        <v>24</v>
      </c>
      <c r="M180">
        <v>0.25192307689999999</v>
      </c>
      <c r="N180">
        <v>0.27500000000000002</v>
      </c>
      <c r="P180" s="7">
        <v>825</v>
      </c>
      <c r="Q180" s="7">
        <v>768</v>
      </c>
      <c r="R180">
        <v>0.98821218070000005</v>
      </c>
      <c r="S180">
        <v>0.99214145379999996</v>
      </c>
      <c r="U180" s="7">
        <v>43</v>
      </c>
      <c r="V180" s="7">
        <v>38</v>
      </c>
      <c r="W180">
        <v>0.52826510719999997</v>
      </c>
      <c r="X180">
        <v>0.51945525290000005</v>
      </c>
      <c r="Z180" s="7">
        <v>146</v>
      </c>
      <c r="AA180" s="7">
        <v>118</v>
      </c>
      <c r="AB180">
        <v>0.98242310099999997</v>
      </c>
      <c r="AC180">
        <v>0.97929736509999998</v>
      </c>
      <c r="AE180" s="7">
        <v>10</v>
      </c>
      <c r="AF180" s="7">
        <v>7</v>
      </c>
      <c r="AG180">
        <v>0.84140969160000001</v>
      </c>
      <c r="AH180">
        <v>0.80515399119999997</v>
      </c>
    </row>
    <row r="181" spans="1:34" x14ac:dyDescent="0.3">
      <c r="A181" s="7">
        <v>88</v>
      </c>
      <c r="B181" s="7">
        <v>89</v>
      </c>
      <c r="C181">
        <v>0.69063180820000003</v>
      </c>
      <c r="D181">
        <v>0.69063180820000003</v>
      </c>
      <c r="F181" s="7">
        <v>54</v>
      </c>
      <c r="G181" s="7">
        <v>49</v>
      </c>
      <c r="H181">
        <v>0.51265822780000003</v>
      </c>
      <c r="I181">
        <v>0.5274261603</v>
      </c>
      <c r="K181" s="7">
        <v>156</v>
      </c>
      <c r="L181" s="7">
        <v>132</v>
      </c>
      <c r="M181">
        <v>0.81153846149999997</v>
      </c>
      <c r="N181">
        <v>0.80576923069999995</v>
      </c>
      <c r="P181" s="7">
        <v>189</v>
      </c>
      <c r="Q181" s="7">
        <v>174</v>
      </c>
      <c r="R181">
        <v>0.86051080550000003</v>
      </c>
      <c r="S181">
        <v>0.85658153240000001</v>
      </c>
      <c r="U181" s="7">
        <v>71</v>
      </c>
      <c r="V181" s="7">
        <v>64</v>
      </c>
      <c r="W181">
        <v>0.7261208576</v>
      </c>
      <c r="X181">
        <v>0.72276264589999994</v>
      </c>
      <c r="Z181" s="7">
        <v>26</v>
      </c>
      <c r="AA181" s="7">
        <v>23</v>
      </c>
      <c r="AB181">
        <v>0.5775266792</v>
      </c>
      <c r="AC181">
        <v>0.5727728983</v>
      </c>
      <c r="AE181" s="7">
        <v>0</v>
      </c>
      <c r="AF181" s="7">
        <v>0</v>
      </c>
      <c r="AG181">
        <v>0</v>
      </c>
      <c r="AH181">
        <v>0</v>
      </c>
    </row>
    <row r="182" spans="1:34" x14ac:dyDescent="0.3">
      <c r="A182" s="7">
        <v>6</v>
      </c>
      <c r="B182" s="7">
        <v>4</v>
      </c>
      <c r="C182">
        <v>0.1023965141</v>
      </c>
      <c r="D182">
        <v>7.1895424799999996E-2</v>
      </c>
      <c r="F182" s="7">
        <v>1</v>
      </c>
      <c r="G182" s="7">
        <v>1</v>
      </c>
      <c r="H182">
        <v>8.4388185000000004E-3</v>
      </c>
      <c r="I182">
        <v>1.4767932399999999E-2</v>
      </c>
      <c r="K182" s="7">
        <v>37</v>
      </c>
      <c r="L182" s="7">
        <v>34</v>
      </c>
      <c r="M182">
        <v>0.36538461529999999</v>
      </c>
      <c r="N182">
        <v>0.37884615379999997</v>
      </c>
      <c r="P182" s="7">
        <v>80</v>
      </c>
      <c r="Q182" s="7">
        <v>67</v>
      </c>
      <c r="R182">
        <v>0.59332023570000003</v>
      </c>
      <c r="S182">
        <v>0.55009823179999995</v>
      </c>
      <c r="U182" s="7">
        <v>165</v>
      </c>
      <c r="V182" s="7">
        <v>133</v>
      </c>
      <c r="W182">
        <v>0.93274853800000002</v>
      </c>
      <c r="X182">
        <v>0.90564202329999999</v>
      </c>
      <c r="Z182" s="7">
        <v>49</v>
      </c>
      <c r="AA182" s="7">
        <v>41</v>
      </c>
      <c r="AB182">
        <v>0.82925298169999995</v>
      </c>
      <c r="AC182">
        <v>0.80050188200000005</v>
      </c>
      <c r="AE182" s="7">
        <v>8</v>
      </c>
      <c r="AF182" s="7">
        <v>6</v>
      </c>
      <c r="AG182">
        <v>0.77029578350000005</v>
      </c>
      <c r="AH182">
        <v>0.73538654930000003</v>
      </c>
    </row>
    <row r="183" spans="1:34" x14ac:dyDescent="0.3">
      <c r="A183" s="7">
        <v>5</v>
      </c>
      <c r="B183" s="7">
        <v>4</v>
      </c>
      <c r="C183">
        <v>8.2788670999999994E-2</v>
      </c>
      <c r="D183">
        <v>7.1895424799999996E-2</v>
      </c>
      <c r="F183" s="7">
        <v>39</v>
      </c>
      <c r="G183" s="7">
        <v>36</v>
      </c>
      <c r="H183">
        <v>0.39662447249999999</v>
      </c>
      <c r="I183">
        <v>0.41983122360000003</v>
      </c>
      <c r="K183" s="7">
        <v>53</v>
      </c>
      <c r="L183" s="7">
        <v>50</v>
      </c>
      <c r="M183">
        <v>0.48846153840000001</v>
      </c>
      <c r="N183">
        <v>0.51730769229999995</v>
      </c>
      <c r="P183" s="7">
        <v>12</v>
      </c>
      <c r="Q183" s="7">
        <v>10</v>
      </c>
      <c r="R183">
        <v>8.0550098200000003E-2</v>
      </c>
      <c r="S183">
        <v>6.8762278900000001E-2</v>
      </c>
      <c r="U183" s="7">
        <v>43</v>
      </c>
      <c r="V183" s="7">
        <v>40</v>
      </c>
      <c r="W183">
        <v>0.52826510719999997</v>
      </c>
      <c r="X183">
        <v>0.54474708169999997</v>
      </c>
      <c r="Z183" s="7">
        <v>26</v>
      </c>
      <c r="AA183" s="7">
        <v>23</v>
      </c>
      <c r="AB183">
        <v>0.5775266792</v>
      </c>
      <c r="AC183">
        <v>0.5727728983</v>
      </c>
      <c r="AE183" s="7">
        <v>5</v>
      </c>
      <c r="AF183" s="7">
        <v>4</v>
      </c>
      <c r="AG183">
        <v>0.56450597859999996</v>
      </c>
      <c r="AH183">
        <v>0.56253928340000003</v>
      </c>
    </row>
    <row r="184" spans="1:34" x14ac:dyDescent="0.3">
      <c r="A184" s="7">
        <v>22</v>
      </c>
      <c r="B184" s="7">
        <v>23</v>
      </c>
      <c r="C184">
        <v>0.29847494549999998</v>
      </c>
      <c r="D184">
        <v>0.33115468399999998</v>
      </c>
      <c r="F184" s="7">
        <v>17</v>
      </c>
      <c r="G184" s="7">
        <v>17</v>
      </c>
      <c r="H184">
        <v>0.21729957799999999</v>
      </c>
      <c r="I184">
        <v>0.25105485230000002</v>
      </c>
      <c r="K184" s="7">
        <v>39</v>
      </c>
      <c r="L184" s="7">
        <v>29</v>
      </c>
      <c r="M184">
        <v>0.38076923070000002</v>
      </c>
      <c r="N184">
        <v>0.32307692300000002</v>
      </c>
      <c r="P184" s="7">
        <v>163</v>
      </c>
      <c r="Q184" s="7">
        <v>163</v>
      </c>
      <c r="R184">
        <v>0.83497053040000002</v>
      </c>
      <c r="S184">
        <v>0.83889980350000004</v>
      </c>
      <c r="U184" s="7">
        <v>1</v>
      </c>
      <c r="V184" s="7">
        <v>2</v>
      </c>
      <c r="W184">
        <v>9.7465880000000005E-4</v>
      </c>
      <c r="X184">
        <v>4.8638131999999999E-3</v>
      </c>
      <c r="Z184" s="7">
        <v>13</v>
      </c>
      <c r="AA184" s="7">
        <v>8</v>
      </c>
      <c r="AB184">
        <v>0.27118644060000002</v>
      </c>
      <c r="AC184">
        <v>0.15370138010000001</v>
      </c>
      <c r="AE184" s="7">
        <v>2</v>
      </c>
      <c r="AF184" s="7">
        <v>1</v>
      </c>
      <c r="AG184">
        <v>0.1957205789</v>
      </c>
      <c r="AH184">
        <v>0.1118793211</v>
      </c>
    </row>
    <row r="185" spans="1:34" x14ac:dyDescent="0.3">
      <c r="A185" s="7">
        <v>287</v>
      </c>
      <c r="B185" s="7">
        <v>280</v>
      </c>
      <c r="C185">
        <v>0.9281045751</v>
      </c>
      <c r="D185">
        <v>0.9302832244</v>
      </c>
      <c r="F185" s="7">
        <v>12</v>
      </c>
      <c r="G185" s="7">
        <v>10</v>
      </c>
      <c r="H185">
        <v>0.15189873409999999</v>
      </c>
      <c r="I185">
        <v>0.15822784810000001</v>
      </c>
      <c r="K185" s="7">
        <v>9</v>
      </c>
      <c r="L185" s="7">
        <v>6</v>
      </c>
      <c r="M185">
        <v>8.2692307600000001E-2</v>
      </c>
      <c r="N185">
        <v>5.7692307599999999E-2</v>
      </c>
      <c r="P185" s="7">
        <v>28</v>
      </c>
      <c r="Q185" s="7">
        <v>26</v>
      </c>
      <c r="R185">
        <v>0.23575638500000001</v>
      </c>
      <c r="S185">
        <v>0.26326129660000003</v>
      </c>
      <c r="U185" s="7">
        <v>18</v>
      </c>
      <c r="V185" s="7">
        <v>16</v>
      </c>
      <c r="W185">
        <v>0.1968810916</v>
      </c>
      <c r="X185">
        <v>0.2110894941</v>
      </c>
      <c r="Z185" s="7">
        <v>13</v>
      </c>
      <c r="AA185" s="7">
        <v>11</v>
      </c>
      <c r="AB185">
        <v>0.27118644060000002</v>
      </c>
      <c r="AC185">
        <v>0.24466750309999999</v>
      </c>
      <c r="AE185" s="7">
        <v>2</v>
      </c>
      <c r="AF185" s="7">
        <v>1</v>
      </c>
      <c r="AG185">
        <v>0.1957205789</v>
      </c>
      <c r="AH185">
        <v>0.1118793211</v>
      </c>
    </row>
    <row r="186" spans="1:34" x14ac:dyDescent="0.3">
      <c r="A186" s="7">
        <v>249</v>
      </c>
      <c r="B186" s="7">
        <v>217</v>
      </c>
      <c r="C186">
        <v>0.90196078430000004</v>
      </c>
      <c r="D186">
        <v>0.89324618730000005</v>
      </c>
      <c r="F186" s="7">
        <v>58</v>
      </c>
      <c r="G186" s="7">
        <v>59</v>
      </c>
      <c r="H186">
        <v>0.5274261603</v>
      </c>
      <c r="I186">
        <v>0.57594936699999999</v>
      </c>
      <c r="K186" s="7">
        <v>177</v>
      </c>
      <c r="L186" s="7">
        <v>164</v>
      </c>
      <c r="M186">
        <v>0.8365384615</v>
      </c>
      <c r="N186">
        <v>0.84423076919999995</v>
      </c>
      <c r="P186" s="7">
        <v>111</v>
      </c>
      <c r="Q186" s="7">
        <v>97</v>
      </c>
      <c r="R186">
        <v>0.72495088399999996</v>
      </c>
      <c r="S186">
        <v>0.68958742630000003</v>
      </c>
      <c r="U186" s="7">
        <v>122</v>
      </c>
      <c r="V186" s="7">
        <v>107</v>
      </c>
      <c r="W186">
        <v>0.88109161790000001</v>
      </c>
      <c r="X186">
        <v>0.85505836570000004</v>
      </c>
      <c r="Z186" s="7">
        <v>21</v>
      </c>
      <c r="AA186" s="7">
        <v>17</v>
      </c>
      <c r="AB186">
        <v>0.47771500309999998</v>
      </c>
      <c r="AC186">
        <v>0.42973651190000001</v>
      </c>
      <c r="AE186" s="7">
        <v>11</v>
      </c>
      <c r="AF186" s="7">
        <v>7</v>
      </c>
      <c r="AG186">
        <v>0.86972938950000001</v>
      </c>
      <c r="AH186">
        <v>0.80515399119999997</v>
      </c>
    </row>
    <row r="187" spans="1:34" x14ac:dyDescent="0.3">
      <c r="A187" s="7">
        <v>51</v>
      </c>
      <c r="B187" s="7">
        <v>55</v>
      </c>
      <c r="C187">
        <v>0.52941176469999995</v>
      </c>
      <c r="D187">
        <v>0.56209150320000001</v>
      </c>
      <c r="F187" s="7">
        <v>59</v>
      </c>
      <c r="G187" s="7">
        <v>50</v>
      </c>
      <c r="H187">
        <v>0.53797468349999999</v>
      </c>
      <c r="I187">
        <v>0.53375527420000002</v>
      </c>
      <c r="K187" s="7">
        <v>155</v>
      </c>
      <c r="L187" s="7">
        <v>149</v>
      </c>
      <c r="M187">
        <v>0.80961538460000004</v>
      </c>
      <c r="N187">
        <v>0.8269230769</v>
      </c>
      <c r="P187" s="7">
        <v>41</v>
      </c>
      <c r="Q187" s="7">
        <v>36</v>
      </c>
      <c r="R187">
        <v>0.35952848720000002</v>
      </c>
      <c r="S187">
        <v>0.35952848720000002</v>
      </c>
      <c r="U187" s="7">
        <v>42</v>
      </c>
      <c r="V187" s="7">
        <v>36</v>
      </c>
      <c r="W187">
        <v>0.51754385960000004</v>
      </c>
      <c r="X187">
        <v>0.50389105050000005</v>
      </c>
      <c r="Z187" s="7">
        <v>129</v>
      </c>
      <c r="AA187" s="7">
        <v>114</v>
      </c>
      <c r="AB187">
        <v>0.97551789069999995</v>
      </c>
      <c r="AC187">
        <v>0.97553324959999999</v>
      </c>
      <c r="AE187" s="7">
        <v>7</v>
      </c>
      <c r="AF187" s="7">
        <v>4</v>
      </c>
      <c r="AG187">
        <v>0.71994965379999998</v>
      </c>
      <c r="AH187">
        <v>0.56253928340000003</v>
      </c>
    </row>
    <row r="188" spans="1:34" x14ac:dyDescent="0.3">
      <c r="A188" s="7">
        <v>84</v>
      </c>
      <c r="B188" s="7">
        <v>91</v>
      </c>
      <c r="C188">
        <v>0.67538126359999995</v>
      </c>
      <c r="D188">
        <v>0.70152505440000001</v>
      </c>
      <c r="F188" s="7">
        <v>305</v>
      </c>
      <c r="G188" s="7">
        <v>304</v>
      </c>
      <c r="H188">
        <v>0.93459915609999999</v>
      </c>
      <c r="I188">
        <v>0.93459915609999999</v>
      </c>
      <c r="K188" s="7">
        <v>49</v>
      </c>
      <c r="L188" s="7">
        <v>36</v>
      </c>
      <c r="M188">
        <v>0.45576923070000003</v>
      </c>
      <c r="N188">
        <v>0.39038461530000002</v>
      </c>
      <c r="P188" s="7">
        <v>35</v>
      </c>
      <c r="Q188" s="7">
        <v>30</v>
      </c>
      <c r="R188">
        <v>0.30255402749999999</v>
      </c>
      <c r="S188">
        <v>0.3064833005</v>
      </c>
      <c r="U188" s="7">
        <v>20</v>
      </c>
      <c r="V188" s="7">
        <v>20</v>
      </c>
      <c r="W188">
        <v>0.23196881089999999</v>
      </c>
      <c r="X188">
        <v>0.27723735399999999</v>
      </c>
      <c r="Z188" s="7">
        <v>2</v>
      </c>
      <c r="AA188" s="7">
        <v>3</v>
      </c>
      <c r="AB188">
        <v>1.31826741E-2</v>
      </c>
      <c r="AC188">
        <v>2.9485570799999999E-2</v>
      </c>
      <c r="AE188" s="7">
        <v>2</v>
      </c>
      <c r="AF188" s="7">
        <v>1</v>
      </c>
      <c r="AG188">
        <v>0.1957205789</v>
      </c>
      <c r="AH188">
        <v>0.1118793211</v>
      </c>
    </row>
    <row r="189" spans="1:34" x14ac:dyDescent="0.3">
      <c r="A189" s="7">
        <v>18</v>
      </c>
      <c r="B189" s="7">
        <v>18</v>
      </c>
      <c r="C189">
        <v>0.25490196069999999</v>
      </c>
      <c r="D189">
        <v>0.27668845310000001</v>
      </c>
      <c r="F189" s="7">
        <v>69</v>
      </c>
      <c r="G189" s="7">
        <v>67</v>
      </c>
      <c r="H189">
        <v>0.58227848100000001</v>
      </c>
      <c r="I189">
        <v>0.61814345989999997</v>
      </c>
      <c r="K189" s="7">
        <v>28</v>
      </c>
      <c r="L189" s="7">
        <v>23</v>
      </c>
      <c r="M189">
        <v>0.28461538460000002</v>
      </c>
      <c r="N189">
        <v>0.26346153839999997</v>
      </c>
      <c r="P189" s="7">
        <v>39</v>
      </c>
      <c r="Q189" s="7">
        <v>37</v>
      </c>
      <c r="R189">
        <v>0.33988212179999999</v>
      </c>
      <c r="S189">
        <v>0.38113948910000001</v>
      </c>
      <c r="U189" s="7">
        <v>67</v>
      </c>
      <c r="V189" s="7">
        <v>55</v>
      </c>
      <c r="W189">
        <v>0.71052631570000002</v>
      </c>
      <c r="X189">
        <v>0.66926070029999996</v>
      </c>
      <c r="Z189" s="7">
        <v>29</v>
      </c>
      <c r="AA189" s="7">
        <v>29</v>
      </c>
      <c r="AB189">
        <v>0.63841807900000003</v>
      </c>
      <c r="AC189">
        <v>0.67628607269999996</v>
      </c>
      <c r="AE189" s="7">
        <v>3</v>
      </c>
      <c r="AF189" s="7">
        <v>4</v>
      </c>
      <c r="AG189">
        <v>0.34235368150000001</v>
      </c>
      <c r="AH189">
        <v>0.56253928340000003</v>
      </c>
    </row>
    <row r="190" spans="1:34" x14ac:dyDescent="0.3">
      <c r="A190" s="7">
        <v>12</v>
      </c>
      <c r="B190" s="7">
        <v>12</v>
      </c>
      <c r="C190">
        <v>0.18736383440000001</v>
      </c>
      <c r="D190">
        <v>0.1982570806</v>
      </c>
      <c r="F190" s="7">
        <v>158</v>
      </c>
      <c r="G190" s="7">
        <v>132</v>
      </c>
      <c r="H190">
        <v>0.83755274260000001</v>
      </c>
      <c r="I190">
        <v>0.82700421940000002</v>
      </c>
      <c r="K190" s="7">
        <v>44</v>
      </c>
      <c r="L190" s="7">
        <v>39</v>
      </c>
      <c r="M190">
        <v>0.42307692299999999</v>
      </c>
      <c r="N190">
        <v>0.41923076920000002</v>
      </c>
      <c r="P190" s="7">
        <v>189</v>
      </c>
      <c r="Q190" s="7">
        <v>189</v>
      </c>
      <c r="R190">
        <v>0.86051080550000003</v>
      </c>
      <c r="S190">
        <v>0.87229862469999997</v>
      </c>
      <c r="U190" s="7">
        <v>139</v>
      </c>
      <c r="V190" s="7">
        <v>137</v>
      </c>
      <c r="W190">
        <v>0.90935672509999999</v>
      </c>
      <c r="X190">
        <v>0.91147859919999996</v>
      </c>
      <c r="Z190" s="7">
        <v>13</v>
      </c>
      <c r="AA190" s="7">
        <v>11</v>
      </c>
      <c r="AB190">
        <v>0.27118644060000002</v>
      </c>
      <c r="AC190">
        <v>0.24466750309999999</v>
      </c>
      <c r="AE190" s="7">
        <v>4</v>
      </c>
      <c r="AF190" s="7">
        <v>3</v>
      </c>
      <c r="AG190">
        <v>0.45248584009999998</v>
      </c>
      <c r="AH190">
        <v>0.42300439969999998</v>
      </c>
    </row>
    <row r="191" spans="1:34" x14ac:dyDescent="0.3">
      <c r="A191" s="7">
        <v>57</v>
      </c>
      <c r="B191" s="7">
        <v>60</v>
      </c>
      <c r="C191">
        <v>0.57952069709999998</v>
      </c>
      <c r="D191">
        <v>0.59041394329999997</v>
      </c>
      <c r="F191" s="7">
        <v>9</v>
      </c>
      <c r="G191" s="7">
        <v>9</v>
      </c>
      <c r="H191">
        <v>0.1097046413</v>
      </c>
      <c r="I191">
        <v>0.13713080159999999</v>
      </c>
      <c r="K191" s="7">
        <v>3</v>
      </c>
      <c r="L191" s="7">
        <v>1</v>
      </c>
      <c r="M191">
        <v>1.15384615E-2</v>
      </c>
      <c r="N191">
        <v>9.6153846000000005E-3</v>
      </c>
      <c r="P191" s="7">
        <v>61</v>
      </c>
      <c r="Q191" s="7">
        <v>44</v>
      </c>
      <c r="R191">
        <v>0.49508840859999997</v>
      </c>
      <c r="S191">
        <v>0.44597249500000002</v>
      </c>
      <c r="U191" s="7">
        <v>183</v>
      </c>
      <c r="V191" s="7">
        <v>173</v>
      </c>
      <c r="W191">
        <v>0.94346978550000005</v>
      </c>
      <c r="X191">
        <v>0.94163424120000006</v>
      </c>
      <c r="Z191" s="7">
        <v>96</v>
      </c>
      <c r="AA191" s="7">
        <v>88</v>
      </c>
      <c r="AB191">
        <v>0.95417451340000004</v>
      </c>
      <c r="AC191">
        <v>0.95796737759999995</v>
      </c>
      <c r="AE191" s="7">
        <v>2</v>
      </c>
      <c r="AF191" s="7">
        <v>1</v>
      </c>
      <c r="AG191">
        <v>0.1957205789</v>
      </c>
      <c r="AH191">
        <v>0.1118793211</v>
      </c>
    </row>
    <row r="192" spans="1:34" x14ac:dyDescent="0.3">
      <c r="A192" s="7">
        <v>406</v>
      </c>
      <c r="B192" s="7">
        <v>396</v>
      </c>
      <c r="C192">
        <v>0.94771241829999997</v>
      </c>
      <c r="D192">
        <v>0.95206971669999996</v>
      </c>
      <c r="F192" s="7">
        <v>231</v>
      </c>
      <c r="G192" s="7">
        <v>216</v>
      </c>
      <c r="H192">
        <v>0.90295358640000001</v>
      </c>
      <c r="I192">
        <v>0.90928270040000003</v>
      </c>
      <c r="K192" s="7">
        <v>102</v>
      </c>
      <c r="L192" s="7">
        <v>87</v>
      </c>
      <c r="M192">
        <v>0.7019230769</v>
      </c>
      <c r="N192">
        <v>0.7019230769</v>
      </c>
      <c r="P192" s="7">
        <v>23</v>
      </c>
      <c r="Q192" s="7">
        <v>23</v>
      </c>
      <c r="R192">
        <v>0.18860510799999999</v>
      </c>
      <c r="S192">
        <v>0.2259332023</v>
      </c>
      <c r="U192" s="7">
        <v>8</v>
      </c>
      <c r="V192" s="7">
        <v>7</v>
      </c>
      <c r="W192">
        <v>4.7758284599999999E-2</v>
      </c>
      <c r="X192">
        <v>5.3501945500000002E-2</v>
      </c>
      <c r="Z192" s="7">
        <v>25</v>
      </c>
      <c r="AA192" s="7">
        <v>26</v>
      </c>
      <c r="AB192">
        <v>0.55932203380000001</v>
      </c>
      <c r="AC192">
        <v>0.63362609780000001</v>
      </c>
      <c r="AE192" s="7">
        <v>4</v>
      </c>
      <c r="AF192" s="7">
        <v>3</v>
      </c>
      <c r="AG192">
        <v>0.45248584009999998</v>
      </c>
      <c r="AH192">
        <v>0.42300439969999998</v>
      </c>
    </row>
    <row r="193" spans="1:34" x14ac:dyDescent="0.3">
      <c r="A193" s="7">
        <v>16</v>
      </c>
      <c r="B193" s="7">
        <v>15</v>
      </c>
      <c r="C193">
        <v>0.2440087145</v>
      </c>
      <c r="D193">
        <v>0.2309368191</v>
      </c>
      <c r="F193" s="7">
        <v>41</v>
      </c>
      <c r="G193" s="7">
        <v>41</v>
      </c>
      <c r="H193">
        <v>0.40928270039999998</v>
      </c>
      <c r="I193">
        <v>0.45991561180000001</v>
      </c>
      <c r="K193" s="7">
        <v>32</v>
      </c>
      <c r="L193" s="7">
        <v>30</v>
      </c>
      <c r="M193">
        <v>0.32307692300000002</v>
      </c>
      <c r="N193">
        <v>0.34038461530000003</v>
      </c>
      <c r="P193" s="7">
        <v>349</v>
      </c>
      <c r="Q193" s="7">
        <v>315</v>
      </c>
      <c r="R193">
        <v>0.9292730844</v>
      </c>
      <c r="S193">
        <v>0.9292730844</v>
      </c>
      <c r="U193" s="7">
        <v>128</v>
      </c>
      <c r="V193" s="7">
        <v>107</v>
      </c>
      <c r="W193">
        <v>0.88986354769999998</v>
      </c>
      <c r="X193">
        <v>0.85505836570000004</v>
      </c>
      <c r="Z193" s="7">
        <v>2</v>
      </c>
      <c r="AA193" s="7">
        <v>2</v>
      </c>
      <c r="AB193">
        <v>1.31826741E-2</v>
      </c>
      <c r="AC193">
        <v>1.5056461700000001E-2</v>
      </c>
      <c r="AE193" s="7">
        <v>9</v>
      </c>
      <c r="AF193" s="7">
        <v>7</v>
      </c>
      <c r="AG193">
        <v>0.81120201380000001</v>
      </c>
      <c r="AH193">
        <v>0.80515399119999997</v>
      </c>
    </row>
    <row r="194" spans="1:34" x14ac:dyDescent="0.3">
      <c r="A194" s="7">
        <v>25</v>
      </c>
      <c r="B194" s="7">
        <v>23</v>
      </c>
      <c r="C194">
        <v>0.33769063179999997</v>
      </c>
      <c r="D194">
        <v>0.33115468399999998</v>
      </c>
      <c r="F194" s="7">
        <v>52</v>
      </c>
      <c r="G194" s="7">
        <v>52</v>
      </c>
      <c r="H194">
        <v>0.5</v>
      </c>
      <c r="I194">
        <v>0.54641350209999995</v>
      </c>
      <c r="K194" s="7">
        <v>101</v>
      </c>
      <c r="L194" s="7">
        <v>90</v>
      </c>
      <c r="M194">
        <v>0.69423076920000004</v>
      </c>
      <c r="N194">
        <v>0.71538461529999997</v>
      </c>
      <c r="P194" s="7">
        <v>137</v>
      </c>
      <c r="Q194" s="7">
        <v>126</v>
      </c>
      <c r="R194">
        <v>0.78585461680000002</v>
      </c>
      <c r="S194">
        <v>0.77996070719999999</v>
      </c>
      <c r="U194" s="7">
        <v>48</v>
      </c>
      <c r="V194" s="7">
        <v>46</v>
      </c>
      <c r="W194">
        <v>0.58576998049999995</v>
      </c>
      <c r="X194">
        <v>0.59824902719999995</v>
      </c>
      <c r="Z194" s="7">
        <v>24</v>
      </c>
      <c r="AA194" s="7">
        <v>20</v>
      </c>
      <c r="AB194">
        <v>0.53483992459999996</v>
      </c>
      <c r="AC194">
        <v>0.50501882050000002</v>
      </c>
      <c r="AE194" s="7">
        <v>7</v>
      </c>
      <c r="AF194" s="7">
        <v>6</v>
      </c>
      <c r="AG194">
        <v>0.71994965379999998</v>
      </c>
      <c r="AH194">
        <v>0.73538654930000003</v>
      </c>
    </row>
    <row r="195" spans="1:34" x14ac:dyDescent="0.3">
      <c r="A195" s="7">
        <v>6</v>
      </c>
      <c r="B195" s="7">
        <v>5</v>
      </c>
      <c r="C195">
        <v>0.1023965141</v>
      </c>
      <c r="D195">
        <v>9.8039215599999993E-2</v>
      </c>
      <c r="F195" s="7">
        <v>32</v>
      </c>
      <c r="G195" s="7">
        <v>30</v>
      </c>
      <c r="H195">
        <v>0.33544303790000002</v>
      </c>
      <c r="I195">
        <v>0.36286919829999997</v>
      </c>
      <c r="K195" s="7">
        <v>29</v>
      </c>
      <c r="L195" s="7">
        <v>24</v>
      </c>
      <c r="M195">
        <v>0.29615384610000001</v>
      </c>
      <c r="N195">
        <v>0.27500000000000002</v>
      </c>
      <c r="P195" s="7">
        <v>33</v>
      </c>
      <c r="Q195" s="7">
        <v>26</v>
      </c>
      <c r="R195">
        <v>0.28880157169999998</v>
      </c>
      <c r="S195">
        <v>0.26326129660000003</v>
      </c>
      <c r="U195" s="7">
        <v>184</v>
      </c>
      <c r="V195" s="7">
        <v>171</v>
      </c>
      <c r="W195">
        <v>0.94541910330000001</v>
      </c>
      <c r="X195">
        <v>0.93968871590000003</v>
      </c>
      <c r="Z195" s="7">
        <v>2</v>
      </c>
      <c r="AA195" s="7">
        <v>2</v>
      </c>
      <c r="AB195">
        <v>1.31826741E-2</v>
      </c>
      <c r="AC195">
        <v>1.5056461700000001E-2</v>
      </c>
      <c r="AE195" s="7">
        <v>2</v>
      </c>
      <c r="AF195" s="7">
        <v>2</v>
      </c>
      <c r="AG195">
        <v>0.1957205789</v>
      </c>
      <c r="AH195">
        <v>0.27089880570000002</v>
      </c>
    </row>
    <row r="196" spans="1:34" x14ac:dyDescent="0.3">
      <c r="A196" s="7">
        <v>76</v>
      </c>
      <c r="B196" s="7">
        <v>71</v>
      </c>
      <c r="C196">
        <v>0.63616557730000001</v>
      </c>
      <c r="D196">
        <v>0.62745098030000002</v>
      </c>
      <c r="F196" s="7">
        <v>31</v>
      </c>
      <c r="G196" s="7">
        <v>27</v>
      </c>
      <c r="H196">
        <v>0.329113924</v>
      </c>
      <c r="I196">
        <v>0.33755274260000001</v>
      </c>
      <c r="K196" s="7">
        <v>55</v>
      </c>
      <c r="L196" s="7">
        <v>44</v>
      </c>
      <c r="M196">
        <v>0.49615384610000002</v>
      </c>
      <c r="N196">
        <v>0.47307692299999998</v>
      </c>
      <c r="P196" s="7">
        <v>112</v>
      </c>
      <c r="Q196" s="7">
        <v>95</v>
      </c>
      <c r="R196">
        <v>0.73084479369999999</v>
      </c>
      <c r="S196">
        <v>0.68172888009999999</v>
      </c>
      <c r="U196" s="7">
        <v>62</v>
      </c>
      <c r="V196" s="7">
        <v>58</v>
      </c>
      <c r="W196">
        <v>0.67056530209999998</v>
      </c>
      <c r="X196">
        <v>0.69066147850000004</v>
      </c>
      <c r="Z196" s="7">
        <v>31</v>
      </c>
      <c r="AA196" s="7">
        <v>26</v>
      </c>
      <c r="AB196">
        <v>0.66729441300000003</v>
      </c>
      <c r="AC196">
        <v>0.63362609780000001</v>
      </c>
      <c r="AE196" s="7">
        <v>4</v>
      </c>
      <c r="AF196" s="7">
        <v>3</v>
      </c>
      <c r="AG196">
        <v>0.45248584009999998</v>
      </c>
      <c r="AH196">
        <v>0.42300439969999998</v>
      </c>
    </row>
    <row r="197" spans="1:34" x14ac:dyDescent="0.3">
      <c r="A197" s="7">
        <v>45</v>
      </c>
      <c r="B197" s="7">
        <v>43</v>
      </c>
      <c r="C197">
        <v>0.48801742910000001</v>
      </c>
      <c r="D197">
        <v>0.48583877990000002</v>
      </c>
      <c r="F197" s="7">
        <v>404</v>
      </c>
      <c r="G197" s="7">
        <v>363</v>
      </c>
      <c r="H197">
        <v>0.9620253164</v>
      </c>
      <c r="I197">
        <v>0.96413502100000004</v>
      </c>
      <c r="K197" s="7">
        <v>67</v>
      </c>
      <c r="L197" s="7">
        <v>59</v>
      </c>
      <c r="M197">
        <v>0.56153846149999997</v>
      </c>
      <c r="N197">
        <v>0.56346153840000002</v>
      </c>
      <c r="P197" s="7">
        <v>123</v>
      </c>
      <c r="Q197" s="7">
        <v>111</v>
      </c>
      <c r="R197">
        <v>0.74852652249999996</v>
      </c>
      <c r="S197">
        <v>0.73870333980000003</v>
      </c>
      <c r="U197" s="7">
        <v>18</v>
      </c>
      <c r="V197" s="7">
        <v>11</v>
      </c>
      <c r="W197">
        <v>0.1968810916</v>
      </c>
      <c r="X197">
        <v>0.1099221789</v>
      </c>
      <c r="Z197" s="7">
        <v>30</v>
      </c>
      <c r="AA197" s="7">
        <v>24</v>
      </c>
      <c r="AB197">
        <v>0.65536723159999999</v>
      </c>
      <c r="AC197">
        <v>0.59159347549999997</v>
      </c>
      <c r="AE197" s="7">
        <v>16</v>
      </c>
      <c r="AF197" s="7">
        <v>12</v>
      </c>
      <c r="AG197">
        <v>0.9395846444</v>
      </c>
      <c r="AH197">
        <v>0.92520427400000005</v>
      </c>
    </row>
    <row r="198" spans="1:34" x14ac:dyDescent="0.3">
      <c r="A198" s="7">
        <v>252</v>
      </c>
      <c r="B198" s="7">
        <v>262</v>
      </c>
      <c r="C198">
        <v>0.90849673200000003</v>
      </c>
      <c r="D198">
        <v>0.9259259259</v>
      </c>
      <c r="F198" s="7">
        <v>2</v>
      </c>
      <c r="G198" s="7">
        <v>1</v>
      </c>
      <c r="H198">
        <v>1.6877637099999999E-2</v>
      </c>
      <c r="I198">
        <v>1.4767932399999999E-2</v>
      </c>
      <c r="K198" s="7">
        <v>48</v>
      </c>
      <c r="L198" s="7">
        <v>39</v>
      </c>
      <c r="M198">
        <v>0.44615384609999997</v>
      </c>
      <c r="N198">
        <v>0.41923076920000002</v>
      </c>
      <c r="P198" s="7">
        <v>891</v>
      </c>
      <c r="Q198" s="7">
        <v>846</v>
      </c>
      <c r="R198">
        <v>0.99410609029999997</v>
      </c>
      <c r="S198">
        <v>0.99607072689999998</v>
      </c>
      <c r="U198" s="7">
        <v>9</v>
      </c>
      <c r="V198" s="7">
        <v>7</v>
      </c>
      <c r="W198">
        <v>5.5555555499999999E-2</v>
      </c>
      <c r="X198">
        <v>5.3501945500000002E-2</v>
      </c>
      <c r="Z198" s="7">
        <v>84</v>
      </c>
      <c r="AA198" s="7">
        <v>84</v>
      </c>
      <c r="AB198">
        <v>0.93973634650000004</v>
      </c>
      <c r="AC198">
        <v>0.95294855700000003</v>
      </c>
      <c r="AE198" s="7">
        <v>7</v>
      </c>
      <c r="AF198" s="7">
        <v>8</v>
      </c>
      <c r="AG198">
        <v>0.71994965379999998</v>
      </c>
      <c r="AH198">
        <v>0.85103708349999996</v>
      </c>
    </row>
    <row r="199" spans="1:34" x14ac:dyDescent="0.3">
      <c r="A199" s="7">
        <v>10</v>
      </c>
      <c r="B199" s="7">
        <v>13</v>
      </c>
      <c r="C199">
        <v>0.156862745</v>
      </c>
      <c r="D199">
        <v>0.2091503267</v>
      </c>
      <c r="F199" s="7">
        <v>58</v>
      </c>
      <c r="G199" s="7">
        <v>43</v>
      </c>
      <c r="H199">
        <v>0.5274261603</v>
      </c>
      <c r="I199">
        <v>0.48312236279999998</v>
      </c>
      <c r="K199" s="7">
        <v>66</v>
      </c>
      <c r="L199" s="7">
        <v>54</v>
      </c>
      <c r="M199">
        <v>0.54807692299999999</v>
      </c>
      <c r="N199">
        <v>0.53269230759999997</v>
      </c>
      <c r="P199" s="7">
        <v>41</v>
      </c>
      <c r="Q199" s="7">
        <v>32</v>
      </c>
      <c r="R199">
        <v>0.35952848720000002</v>
      </c>
      <c r="S199">
        <v>0.33202357560000001</v>
      </c>
      <c r="U199" s="7">
        <v>24</v>
      </c>
      <c r="V199" s="7">
        <v>25</v>
      </c>
      <c r="W199">
        <v>0.28849902529999999</v>
      </c>
      <c r="X199">
        <v>0.35214007780000001</v>
      </c>
      <c r="Z199" s="7">
        <v>28</v>
      </c>
      <c r="AA199" s="7">
        <v>25</v>
      </c>
      <c r="AB199">
        <v>0.62209667290000004</v>
      </c>
      <c r="AC199">
        <v>0.61229611039999998</v>
      </c>
      <c r="AE199" s="7">
        <v>9</v>
      </c>
      <c r="AF199" s="7">
        <v>10</v>
      </c>
      <c r="AG199">
        <v>0.81120201380000001</v>
      </c>
      <c r="AH199">
        <v>0.89629164039999998</v>
      </c>
    </row>
    <row r="200" spans="1:34" x14ac:dyDescent="0.3">
      <c r="A200" s="7">
        <v>327</v>
      </c>
      <c r="B200" s="7">
        <v>331</v>
      </c>
      <c r="C200">
        <v>0.93681917209999999</v>
      </c>
      <c r="D200">
        <v>0.94117647049999997</v>
      </c>
      <c r="F200" s="7">
        <v>8</v>
      </c>
      <c r="G200" s="7">
        <v>7</v>
      </c>
      <c r="H200">
        <v>9.7046413499999998E-2</v>
      </c>
      <c r="I200">
        <v>9.4936708800000005E-2</v>
      </c>
      <c r="K200" s="7">
        <v>191</v>
      </c>
      <c r="L200" s="7">
        <v>168</v>
      </c>
      <c r="M200">
        <v>0.85192307690000002</v>
      </c>
      <c r="N200">
        <v>0.84807692300000004</v>
      </c>
      <c r="P200" s="7">
        <v>23</v>
      </c>
      <c r="Q200" s="7">
        <v>10</v>
      </c>
      <c r="R200">
        <v>0.18860510799999999</v>
      </c>
      <c r="S200">
        <v>6.8762278900000001E-2</v>
      </c>
      <c r="U200" s="7">
        <v>73</v>
      </c>
      <c r="V200" s="7">
        <v>71</v>
      </c>
      <c r="W200">
        <v>0.73586744630000001</v>
      </c>
      <c r="X200">
        <v>0.75972762640000002</v>
      </c>
      <c r="Z200" s="7">
        <v>18</v>
      </c>
      <c r="AA200" s="7">
        <v>16</v>
      </c>
      <c r="AB200">
        <v>0.4124293785</v>
      </c>
      <c r="AC200">
        <v>0.4052697616</v>
      </c>
      <c r="AE200" s="7">
        <v>2</v>
      </c>
      <c r="AF200" s="7">
        <v>3</v>
      </c>
      <c r="AG200">
        <v>0.1957205789</v>
      </c>
      <c r="AH200">
        <v>0.42300439969999998</v>
      </c>
    </row>
    <row r="201" spans="1:34" x14ac:dyDescent="0.3">
      <c r="A201" s="7">
        <v>44</v>
      </c>
      <c r="B201" s="7">
        <v>47</v>
      </c>
      <c r="C201">
        <v>0.48366013070000002</v>
      </c>
      <c r="D201">
        <v>0.51416121999999997</v>
      </c>
      <c r="F201" s="7">
        <v>63</v>
      </c>
      <c r="G201" s="7">
        <v>60</v>
      </c>
      <c r="H201">
        <v>0.55696202530000005</v>
      </c>
      <c r="I201">
        <v>0.58438818560000005</v>
      </c>
      <c r="K201" s="7">
        <v>18</v>
      </c>
      <c r="L201" s="7">
        <v>17</v>
      </c>
      <c r="M201">
        <v>0.1961538461</v>
      </c>
      <c r="N201">
        <v>0.2057692307</v>
      </c>
      <c r="P201" s="7">
        <v>80</v>
      </c>
      <c r="Q201" s="7">
        <v>66</v>
      </c>
      <c r="R201">
        <v>0.59332023570000003</v>
      </c>
      <c r="S201">
        <v>0.54616895870000004</v>
      </c>
      <c r="U201" s="7">
        <v>15</v>
      </c>
      <c r="V201" s="7">
        <v>15</v>
      </c>
      <c r="W201">
        <v>0.13937621829999999</v>
      </c>
      <c r="X201">
        <v>0.1819066147</v>
      </c>
      <c r="Z201" s="7">
        <v>9</v>
      </c>
      <c r="AA201" s="7">
        <v>9</v>
      </c>
      <c r="AB201">
        <v>0.1537978656</v>
      </c>
      <c r="AC201">
        <v>0.1844416562</v>
      </c>
      <c r="AE201" s="7">
        <v>12</v>
      </c>
      <c r="AF201" s="7">
        <v>5</v>
      </c>
      <c r="AG201">
        <v>0.88546255500000004</v>
      </c>
      <c r="AH201">
        <v>0.66310496539999997</v>
      </c>
    </row>
    <row r="202" spans="1:34" x14ac:dyDescent="0.3">
      <c r="A202" s="7">
        <v>11</v>
      </c>
      <c r="B202" s="7">
        <v>7</v>
      </c>
      <c r="C202">
        <v>0.17211328970000001</v>
      </c>
      <c r="D202">
        <v>0.13289760340000001</v>
      </c>
      <c r="F202" s="7">
        <v>99</v>
      </c>
      <c r="G202" s="7">
        <v>89</v>
      </c>
      <c r="H202">
        <v>0.72784810119999999</v>
      </c>
      <c r="I202">
        <v>0.72151898729999997</v>
      </c>
      <c r="K202" s="7">
        <v>40</v>
      </c>
      <c r="L202" s="7">
        <v>28</v>
      </c>
      <c r="M202">
        <v>0.39230769230000001</v>
      </c>
      <c r="N202">
        <v>0.31153846149999997</v>
      </c>
      <c r="P202" s="7">
        <v>96</v>
      </c>
      <c r="Q202" s="7">
        <v>92</v>
      </c>
      <c r="R202">
        <v>0.68762278970000001</v>
      </c>
      <c r="S202">
        <v>0.66994106090000005</v>
      </c>
      <c r="U202" s="7">
        <v>131</v>
      </c>
      <c r="V202" s="7">
        <v>121</v>
      </c>
      <c r="W202">
        <v>0.89863547749999995</v>
      </c>
      <c r="X202">
        <v>0.88618677040000005</v>
      </c>
      <c r="Z202" s="7">
        <v>7</v>
      </c>
      <c r="AA202" s="7">
        <v>7</v>
      </c>
      <c r="AB202">
        <v>0.10043942240000001</v>
      </c>
      <c r="AC202">
        <v>0.1223337515</v>
      </c>
      <c r="AE202" s="7">
        <v>1</v>
      </c>
      <c r="AF202" s="7">
        <v>1</v>
      </c>
      <c r="AG202">
        <v>7.7407174300000006E-2</v>
      </c>
      <c r="AH202">
        <v>0.1118793211</v>
      </c>
    </row>
    <row r="203" spans="1:34" x14ac:dyDescent="0.3">
      <c r="A203" s="7">
        <v>54</v>
      </c>
      <c r="B203" s="7">
        <v>55</v>
      </c>
      <c r="C203">
        <v>0.54901960780000003</v>
      </c>
      <c r="D203">
        <v>0.56209150320000001</v>
      </c>
      <c r="F203" s="7">
        <v>41</v>
      </c>
      <c r="G203" s="7">
        <v>33</v>
      </c>
      <c r="H203">
        <v>0.40928270039999998</v>
      </c>
      <c r="I203">
        <v>0.39029535859999998</v>
      </c>
      <c r="K203" s="7">
        <v>9</v>
      </c>
      <c r="L203" s="7">
        <v>4</v>
      </c>
      <c r="M203">
        <v>8.2692307600000001E-2</v>
      </c>
      <c r="N203">
        <v>2.5000000000000001E-2</v>
      </c>
      <c r="P203" s="7">
        <v>175</v>
      </c>
      <c r="Q203" s="7">
        <v>154</v>
      </c>
      <c r="R203">
        <v>0.84675834969999997</v>
      </c>
      <c r="S203">
        <v>0.83300589390000002</v>
      </c>
      <c r="U203" s="7">
        <v>40</v>
      </c>
      <c r="V203" s="7">
        <v>32</v>
      </c>
      <c r="W203">
        <v>0.49122807010000002</v>
      </c>
      <c r="X203">
        <v>0.45525291820000002</v>
      </c>
      <c r="Z203" s="7">
        <v>12</v>
      </c>
      <c r="AA203" s="7">
        <v>11</v>
      </c>
      <c r="AB203">
        <v>0.24105461389999999</v>
      </c>
      <c r="AC203">
        <v>0.24466750309999999</v>
      </c>
      <c r="AE203" s="7">
        <v>5</v>
      </c>
      <c r="AF203" s="7">
        <v>7</v>
      </c>
      <c r="AG203">
        <v>0.56450597859999996</v>
      </c>
      <c r="AH203">
        <v>0.80515399119999997</v>
      </c>
    </row>
    <row r="204" spans="1:34" x14ac:dyDescent="0.3">
      <c r="A204" s="7">
        <v>29</v>
      </c>
      <c r="B204" s="7">
        <v>25</v>
      </c>
      <c r="C204">
        <v>0.37690631800000002</v>
      </c>
      <c r="D204">
        <v>0.34204793020000002</v>
      </c>
      <c r="F204" s="7">
        <v>49</v>
      </c>
      <c r="G204" s="7">
        <v>44</v>
      </c>
      <c r="H204">
        <v>0.47046413500000001</v>
      </c>
      <c r="I204">
        <v>0.4894514767</v>
      </c>
      <c r="K204" s="7">
        <v>87</v>
      </c>
      <c r="L204" s="7">
        <v>80</v>
      </c>
      <c r="M204">
        <v>0.64807692299999997</v>
      </c>
      <c r="N204">
        <v>0.68461538460000004</v>
      </c>
      <c r="P204" s="7">
        <v>5</v>
      </c>
      <c r="Q204" s="7">
        <v>7</v>
      </c>
      <c r="R204">
        <v>1.9646365400000001E-2</v>
      </c>
      <c r="S204">
        <v>4.12573673E-2</v>
      </c>
      <c r="U204" s="7">
        <v>12</v>
      </c>
      <c r="V204" s="7">
        <v>10</v>
      </c>
      <c r="W204">
        <v>8.9668615899999998E-2</v>
      </c>
      <c r="X204">
        <v>8.8521400700000002E-2</v>
      </c>
      <c r="Z204" s="7">
        <v>73</v>
      </c>
      <c r="AA204" s="7">
        <v>62</v>
      </c>
      <c r="AB204">
        <v>0.91650973000000002</v>
      </c>
      <c r="AC204">
        <v>0.91530740269999999</v>
      </c>
      <c r="AE204" s="7">
        <v>0</v>
      </c>
      <c r="AF204" s="7">
        <v>1</v>
      </c>
      <c r="AG204">
        <v>0</v>
      </c>
      <c r="AH204">
        <v>0.1118793211</v>
      </c>
    </row>
    <row r="205" spans="1:34" x14ac:dyDescent="0.3">
      <c r="A205" s="7">
        <v>18</v>
      </c>
      <c r="B205" s="7">
        <v>18</v>
      </c>
      <c r="C205">
        <v>0.25490196069999999</v>
      </c>
      <c r="D205">
        <v>0.27668845310000001</v>
      </c>
      <c r="F205" s="7">
        <v>34</v>
      </c>
      <c r="G205" s="7">
        <v>34</v>
      </c>
      <c r="H205">
        <v>0.35021097039999999</v>
      </c>
      <c r="I205">
        <v>0.40084388180000002</v>
      </c>
      <c r="K205" s="7">
        <v>16</v>
      </c>
      <c r="L205" s="7">
        <v>12</v>
      </c>
      <c r="M205">
        <v>0.17499999999999999</v>
      </c>
      <c r="N205">
        <v>0.1442307692</v>
      </c>
      <c r="P205" s="7">
        <v>238</v>
      </c>
      <c r="Q205" s="7">
        <v>219</v>
      </c>
      <c r="R205">
        <v>0.89783889979999998</v>
      </c>
      <c r="S205">
        <v>0.89783889979999998</v>
      </c>
      <c r="U205" s="7">
        <v>45</v>
      </c>
      <c r="V205" s="7">
        <v>39</v>
      </c>
      <c r="W205">
        <v>0.55263157890000003</v>
      </c>
      <c r="X205">
        <v>0.53501945520000005</v>
      </c>
      <c r="Z205" s="7">
        <v>23</v>
      </c>
      <c r="AA205" s="7">
        <v>23</v>
      </c>
      <c r="AB205">
        <v>0.51789077210000001</v>
      </c>
      <c r="AC205">
        <v>0.5727728983</v>
      </c>
      <c r="AE205" s="7">
        <v>0</v>
      </c>
      <c r="AF205" s="7">
        <v>0</v>
      </c>
      <c r="AG205">
        <v>0</v>
      </c>
      <c r="AH205">
        <v>0</v>
      </c>
    </row>
    <row r="206" spans="1:34" x14ac:dyDescent="0.3">
      <c r="A206" s="7">
        <v>83</v>
      </c>
      <c r="B206" s="7">
        <v>97</v>
      </c>
      <c r="C206">
        <v>0.66666666659999996</v>
      </c>
      <c r="D206">
        <v>0.71677559909999999</v>
      </c>
      <c r="F206" s="7">
        <v>358</v>
      </c>
      <c r="G206" s="7">
        <v>344</v>
      </c>
      <c r="H206">
        <v>0.94725738390000003</v>
      </c>
      <c r="I206">
        <v>0.95569620249999998</v>
      </c>
      <c r="K206" s="7">
        <v>49</v>
      </c>
      <c r="L206" s="7">
        <v>50</v>
      </c>
      <c r="M206">
        <v>0.45576923070000003</v>
      </c>
      <c r="N206">
        <v>0.51730769229999995</v>
      </c>
      <c r="P206" s="7">
        <v>7</v>
      </c>
      <c r="Q206" s="7">
        <v>6</v>
      </c>
      <c r="R206">
        <v>2.75049115E-2</v>
      </c>
      <c r="S206">
        <v>2.94695481E-2</v>
      </c>
      <c r="U206" s="7">
        <v>62</v>
      </c>
      <c r="V206" s="7">
        <v>55</v>
      </c>
      <c r="W206">
        <v>0.67056530209999998</v>
      </c>
      <c r="X206">
        <v>0.66926070029999996</v>
      </c>
      <c r="Z206" s="7">
        <v>20</v>
      </c>
      <c r="AA206" s="7">
        <v>19</v>
      </c>
      <c r="AB206">
        <v>0.45511613299999998</v>
      </c>
      <c r="AC206">
        <v>0.47490589709999997</v>
      </c>
      <c r="AE206" s="7">
        <v>2</v>
      </c>
      <c r="AF206" s="7">
        <v>2</v>
      </c>
      <c r="AG206">
        <v>0.1957205789</v>
      </c>
      <c r="AH206">
        <v>0.27089880570000002</v>
      </c>
    </row>
    <row r="207" spans="1:34" x14ac:dyDescent="0.3">
      <c r="A207" s="7">
        <v>252</v>
      </c>
      <c r="B207" s="7">
        <v>261</v>
      </c>
      <c r="C207">
        <v>0.90849673200000003</v>
      </c>
      <c r="D207">
        <v>0.9237472766</v>
      </c>
      <c r="F207" s="7">
        <v>22</v>
      </c>
      <c r="G207" s="7">
        <v>19</v>
      </c>
      <c r="H207">
        <v>0.2637130801</v>
      </c>
      <c r="I207">
        <v>0.26582278479999999</v>
      </c>
      <c r="K207" s="7">
        <v>15</v>
      </c>
      <c r="L207" s="7">
        <v>9</v>
      </c>
      <c r="M207">
        <v>0.1673076923</v>
      </c>
      <c r="N207">
        <v>0.1076923076</v>
      </c>
      <c r="P207" s="7">
        <v>310</v>
      </c>
      <c r="Q207" s="7">
        <v>264</v>
      </c>
      <c r="R207">
        <v>0.91748526519999996</v>
      </c>
      <c r="S207">
        <v>0.90962671900000003</v>
      </c>
      <c r="U207" s="7">
        <v>40</v>
      </c>
      <c r="V207" s="7">
        <v>38</v>
      </c>
      <c r="W207">
        <v>0.49122807010000002</v>
      </c>
      <c r="X207">
        <v>0.51945525290000005</v>
      </c>
      <c r="Z207" s="7">
        <v>1</v>
      </c>
      <c r="AA207" s="7">
        <v>1</v>
      </c>
      <c r="AB207">
        <v>4.3942247000000002E-3</v>
      </c>
      <c r="AC207">
        <v>3.7641153999999999E-3</v>
      </c>
      <c r="AE207" s="7">
        <v>7</v>
      </c>
      <c r="AF207" s="7">
        <v>6</v>
      </c>
      <c r="AG207">
        <v>0.71994965379999998</v>
      </c>
      <c r="AH207">
        <v>0.73538654930000003</v>
      </c>
    </row>
    <row r="208" spans="1:34" x14ac:dyDescent="0.3">
      <c r="A208" s="7">
        <v>1</v>
      </c>
      <c r="B208" s="7">
        <v>1</v>
      </c>
      <c r="C208">
        <v>1.7429193799999999E-2</v>
      </c>
      <c r="D208">
        <v>1.30718954E-2</v>
      </c>
      <c r="F208" s="7">
        <v>155</v>
      </c>
      <c r="G208" s="7">
        <v>156</v>
      </c>
      <c r="H208">
        <v>0.83122362859999999</v>
      </c>
      <c r="I208">
        <v>0.85654008429999995</v>
      </c>
      <c r="K208" s="7">
        <v>59</v>
      </c>
      <c r="L208" s="7">
        <v>53</v>
      </c>
      <c r="M208">
        <v>0.52692307689999995</v>
      </c>
      <c r="N208">
        <v>0.52692307689999995</v>
      </c>
      <c r="P208" s="7">
        <v>77</v>
      </c>
      <c r="Q208" s="7">
        <v>60</v>
      </c>
      <c r="R208">
        <v>0.57760314339999996</v>
      </c>
      <c r="S208">
        <v>0.52062868360000003</v>
      </c>
      <c r="U208" s="7">
        <v>6</v>
      </c>
      <c r="V208" s="7">
        <v>5</v>
      </c>
      <c r="W208">
        <v>3.2163742600000003E-2</v>
      </c>
      <c r="X208">
        <v>3.2101167299999997E-2</v>
      </c>
      <c r="Z208" s="7">
        <v>14</v>
      </c>
      <c r="AA208" s="7">
        <v>12</v>
      </c>
      <c r="AB208">
        <v>0.30069052099999999</v>
      </c>
      <c r="AC208">
        <v>0.27979924709999998</v>
      </c>
      <c r="AE208" s="7">
        <v>5</v>
      </c>
      <c r="AF208" s="7">
        <v>4</v>
      </c>
      <c r="AG208">
        <v>0.56450597859999996</v>
      </c>
      <c r="AH208">
        <v>0.56253928340000003</v>
      </c>
    </row>
    <row r="209" spans="1:34" x14ac:dyDescent="0.3">
      <c r="A209" s="7">
        <v>26</v>
      </c>
      <c r="B209" s="7">
        <v>15</v>
      </c>
      <c r="C209">
        <v>0.3572984749</v>
      </c>
      <c r="D209">
        <v>0.2309368191</v>
      </c>
      <c r="F209" s="7">
        <v>70</v>
      </c>
      <c r="G209" s="7">
        <v>63</v>
      </c>
      <c r="H209">
        <v>0.58649789019999998</v>
      </c>
      <c r="I209">
        <v>0.59915611810000002</v>
      </c>
      <c r="K209" s="7">
        <v>177</v>
      </c>
      <c r="L209" s="7">
        <v>153</v>
      </c>
      <c r="M209">
        <v>0.8365384615</v>
      </c>
      <c r="N209">
        <v>0.83076923069999997</v>
      </c>
      <c r="P209" s="7">
        <v>217</v>
      </c>
      <c r="Q209" s="7">
        <v>188</v>
      </c>
      <c r="R209">
        <v>0.88015717090000001</v>
      </c>
      <c r="S209">
        <v>0.87033398819999996</v>
      </c>
      <c r="U209" s="7">
        <v>12</v>
      </c>
      <c r="V209" s="7">
        <v>12</v>
      </c>
      <c r="W209">
        <v>8.9668615899999998E-2</v>
      </c>
      <c r="X209">
        <v>0.1215953307</v>
      </c>
      <c r="Z209" s="7">
        <v>19</v>
      </c>
      <c r="AA209" s="7">
        <v>17</v>
      </c>
      <c r="AB209">
        <v>0.43691148769999999</v>
      </c>
      <c r="AC209">
        <v>0.42973651190000001</v>
      </c>
      <c r="AE209" s="7">
        <v>1</v>
      </c>
      <c r="AF209" s="7">
        <v>1</v>
      </c>
      <c r="AG209">
        <v>7.7407174300000006E-2</v>
      </c>
      <c r="AH209">
        <v>0.1118793211</v>
      </c>
    </row>
    <row r="210" spans="1:34" x14ac:dyDescent="0.3">
      <c r="A210" s="7">
        <v>7</v>
      </c>
      <c r="B210" s="7">
        <v>11</v>
      </c>
      <c r="C210">
        <v>0.12636165569999999</v>
      </c>
      <c r="D210">
        <v>0.18736383440000001</v>
      </c>
      <c r="F210" s="7">
        <v>379</v>
      </c>
      <c r="G210" s="7">
        <v>334</v>
      </c>
      <c r="H210">
        <v>0.95991561179999996</v>
      </c>
      <c r="I210">
        <v>0.94936708859999996</v>
      </c>
      <c r="K210" s="7">
        <v>28</v>
      </c>
      <c r="L210" s="7">
        <v>21</v>
      </c>
      <c r="M210">
        <v>0.28461538460000002</v>
      </c>
      <c r="N210">
        <v>0.24615384609999999</v>
      </c>
      <c r="P210" s="7">
        <v>162</v>
      </c>
      <c r="Q210" s="7">
        <v>146</v>
      </c>
      <c r="R210">
        <v>0.83300589390000002</v>
      </c>
      <c r="S210">
        <v>0.8290766208</v>
      </c>
      <c r="U210" s="7">
        <v>336</v>
      </c>
      <c r="V210" s="7">
        <v>318</v>
      </c>
      <c r="W210">
        <v>0.98148148140000002</v>
      </c>
      <c r="X210">
        <v>0.9844357976</v>
      </c>
      <c r="Z210" s="7">
        <v>38</v>
      </c>
      <c r="AA210" s="7">
        <v>35</v>
      </c>
      <c r="AB210">
        <v>0.74262397989999995</v>
      </c>
      <c r="AC210">
        <v>0.75094102880000002</v>
      </c>
      <c r="AE210" s="7">
        <v>2</v>
      </c>
      <c r="AF210" s="7">
        <v>2</v>
      </c>
      <c r="AG210">
        <v>0.1957205789</v>
      </c>
      <c r="AH210">
        <v>0.27089880570000002</v>
      </c>
    </row>
    <row r="211" spans="1:34" x14ac:dyDescent="0.3">
      <c r="A211" s="7">
        <v>36</v>
      </c>
      <c r="B211" s="7">
        <v>34</v>
      </c>
      <c r="C211">
        <v>0.42047930280000001</v>
      </c>
      <c r="D211">
        <v>0.42483660130000001</v>
      </c>
      <c r="F211" s="7">
        <v>9</v>
      </c>
      <c r="G211" s="7">
        <v>9</v>
      </c>
      <c r="H211">
        <v>0.1097046413</v>
      </c>
      <c r="I211">
        <v>0.13713080159999999</v>
      </c>
      <c r="K211" s="7">
        <v>42</v>
      </c>
      <c r="L211" s="7">
        <v>39</v>
      </c>
      <c r="M211">
        <v>0.40576923069999998</v>
      </c>
      <c r="N211">
        <v>0.41923076920000002</v>
      </c>
      <c r="P211" s="7">
        <v>296</v>
      </c>
      <c r="Q211" s="7">
        <v>264</v>
      </c>
      <c r="R211">
        <v>0.91159135550000003</v>
      </c>
      <c r="S211">
        <v>0.90962671900000003</v>
      </c>
      <c r="U211" s="7">
        <v>138</v>
      </c>
      <c r="V211" s="7">
        <v>95</v>
      </c>
      <c r="W211">
        <v>0.90740740740000003</v>
      </c>
      <c r="X211">
        <v>0.83073929960000004</v>
      </c>
      <c r="Z211" s="7">
        <v>6</v>
      </c>
      <c r="AA211" s="7">
        <v>5</v>
      </c>
      <c r="AB211">
        <v>7.9723791500000002E-2</v>
      </c>
      <c r="AC211">
        <v>6.9636135500000002E-2</v>
      </c>
      <c r="AE211" s="7">
        <v>2</v>
      </c>
      <c r="AF211" s="7">
        <v>1</v>
      </c>
      <c r="AG211">
        <v>0.1957205789</v>
      </c>
      <c r="AH211">
        <v>0.1118793211</v>
      </c>
    </row>
    <row r="212" spans="1:34" x14ac:dyDescent="0.3">
      <c r="A212" s="7">
        <v>15</v>
      </c>
      <c r="B212" s="7">
        <v>9</v>
      </c>
      <c r="C212">
        <v>0.22004357290000001</v>
      </c>
      <c r="D212">
        <v>0.1546840958</v>
      </c>
      <c r="F212" s="7">
        <v>15</v>
      </c>
      <c r="G212" s="7">
        <v>12</v>
      </c>
      <c r="H212">
        <v>0.20042194090000001</v>
      </c>
      <c r="I212">
        <v>0.1919831223</v>
      </c>
      <c r="K212" s="7">
        <v>14</v>
      </c>
      <c r="L212" s="7">
        <v>12</v>
      </c>
      <c r="M212">
        <v>0.148076923</v>
      </c>
      <c r="N212">
        <v>0.1442307692</v>
      </c>
      <c r="P212" s="7">
        <v>93</v>
      </c>
      <c r="Q212" s="7">
        <v>85</v>
      </c>
      <c r="R212">
        <v>0.66404715120000002</v>
      </c>
      <c r="S212">
        <v>0.64440078580000004</v>
      </c>
      <c r="U212" s="7">
        <v>30</v>
      </c>
      <c r="V212" s="7">
        <v>26</v>
      </c>
      <c r="W212">
        <v>0.36842105260000002</v>
      </c>
      <c r="X212">
        <v>0.36867704280000002</v>
      </c>
      <c r="Z212" s="7">
        <v>26</v>
      </c>
      <c r="AA212" s="7">
        <v>23</v>
      </c>
      <c r="AB212">
        <v>0.5775266792</v>
      </c>
      <c r="AC212">
        <v>0.5727728983</v>
      </c>
      <c r="AE212" s="7">
        <v>3</v>
      </c>
      <c r="AF212" s="7">
        <v>3</v>
      </c>
      <c r="AG212">
        <v>0.34235368150000001</v>
      </c>
      <c r="AH212">
        <v>0.42300439969999998</v>
      </c>
    </row>
    <row r="213" spans="1:34" x14ac:dyDescent="0.3">
      <c r="A213" s="7">
        <v>57</v>
      </c>
      <c r="B213" s="7">
        <v>64</v>
      </c>
      <c r="C213">
        <v>0.57952069709999998</v>
      </c>
      <c r="D213">
        <v>0.61002178640000004</v>
      </c>
      <c r="F213" s="7">
        <v>8</v>
      </c>
      <c r="G213" s="7">
        <v>9</v>
      </c>
      <c r="H213">
        <v>9.7046413499999998E-2</v>
      </c>
      <c r="I213">
        <v>0.13713080159999999</v>
      </c>
      <c r="K213" s="7">
        <v>36</v>
      </c>
      <c r="L213" s="7">
        <v>22</v>
      </c>
      <c r="M213">
        <v>0.35576923069999999</v>
      </c>
      <c r="N213">
        <v>0.25576923070000002</v>
      </c>
      <c r="P213" s="7">
        <v>30</v>
      </c>
      <c r="Q213" s="7">
        <v>31</v>
      </c>
      <c r="R213">
        <v>0.25147347739999998</v>
      </c>
      <c r="S213">
        <v>0.3163064833</v>
      </c>
      <c r="U213" s="7">
        <v>45</v>
      </c>
      <c r="V213" s="7">
        <v>41</v>
      </c>
      <c r="W213">
        <v>0.55263157890000003</v>
      </c>
      <c r="X213">
        <v>0.55836575870000005</v>
      </c>
      <c r="Z213" s="7">
        <v>240</v>
      </c>
      <c r="AA213" s="7">
        <v>215</v>
      </c>
      <c r="AB213">
        <v>0.99497802879999997</v>
      </c>
      <c r="AC213">
        <v>0.99686323710000002</v>
      </c>
      <c r="AE213" s="7">
        <v>25</v>
      </c>
      <c r="AF213" s="7">
        <v>25</v>
      </c>
      <c r="AG213">
        <v>0.97608558840000004</v>
      </c>
      <c r="AH213">
        <v>0.98931489620000002</v>
      </c>
    </row>
    <row r="214" spans="1:34" x14ac:dyDescent="0.3">
      <c r="A214" s="7">
        <v>56</v>
      </c>
      <c r="B214" s="7">
        <v>50</v>
      </c>
      <c r="C214">
        <v>0.5686274509</v>
      </c>
      <c r="D214">
        <v>0.53376906310000005</v>
      </c>
      <c r="F214" s="7">
        <v>1</v>
      </c>
      <c r="G214" s="7">
        <v>2</v>
      </c>
      <c r="H214">
        <v>8.4388185000000004E-3</v>
      </c>
      <c r="I214">
        <v>2.7426160299999999E-2</v>
      </c>
      <c r="K214" s="7">
        <v>78</v>
      </c>
      <c r="L214" s="7">
        <v>70</v>
      </c>
      <c r="M214">
        <v>0.60961538459999998</v>
      </c>
      <c r="N214">
        <v>0.64038461530000002</v>
      </c>
      <c r="P214" s="7">
        <v>129</v>
      </c>
      <c r="Q214" s="7">
        <v>118</v>
      </c>
      <c r="R214">
        <v>0.76620825140000004</v>
      </c>
      <c r="S214">
        <v>0.76620825140000004</v>
      </c>
      <c r="U214" s="7">
        <v>8</v>
      </c>
      <c r="V214" s="7">
        <v>8</v>
      </c>
      <c r="W214">
        <v>4.7758284599999999E-2</v>
      </c>
      <c r="X214">
        <v>6.5175097200000004E-2</v>
      </c>
      <c r="Z214" s="7">
        <v>5</v>
      </c>
      <c r="AA214" s="7">
        <v>6</v>
      </c>
      <c r="AB214">
        <v>5.9008160699999999E-2</v>
      </c>
      <c r="AC214">
        <v>9.0338770299999996E-2</v>
      </c>
      <c r="AE214" s="7">
        <v>3</v>
      </c>
      <c r="AF214" s="7">
        <v>2</v>
      </c>
      <c r="AG214">
        <v>0.34235368150000001</v>
      </c>
      <c r="AH214">
        <v>0.27089880570000002</v>
      </c>
    </row>
    <row r="215" spans="1:34" x14ac:dyDescent="0.3">
      <c r="A215" s="7">
        <v>38</v>
      </c>
      <c r="B215" s="7">
        <v>44</v>
      </c>
      <c r="C215">
        <v>0.44444444440000003</v>
      </c>
      <c r="D215">
        <v>0.5010893246</v>
      </c>
      <c r="F215" s="7">
        <v>67</v>
      </c>
      <c r="G215" s="7">
        <v>62</v>
      </c>
      <c r="H215">
        <v>0.57383966239999995</v>
      </c>
      <c r="I215">
        <v>0.59493670880000005</v>
      </c>
      <c r="K215" s="7">
        <v>29</v>
      </c>
      <c r="L215" s="7">
        <v>23</v>
      </c>
      <c r="M215">
        <v>0.29615384610000001</v>
      </c>
      <c r="N215">
        <v>0.26346153839999997</v>
      </c>
      <c r="P215" s="7">
        <v>61</v>
      </c>
      <c r="Q215" s="7">
        <v>50</v>
      </c>
      <c r="R215">
        <v>0.49508840859999997</v>
      </c>
      <c r="S215">
        <v>0.46758349700000001</v>
      </c>
      <c r="U215" s="7">
        <v>22</v>
      </c>
      <c r="V215" s="7">
        <v>20</v>
      </c>
      <c r="W215">
        <v>0.25925925919999998</v>
      </c>
      <c r="X215">
        <v>0.27723735399999999</v>
      </c>
      <c r="Z215" s="7">
        <v>33</v>
      </c>
      <c r="AA215" s="7">
        <v>33</v>
      </c>
      <c r="AB215">
        <v>0.6949152542</v>
      </c>
      <c r="AC215">
        <v>0.72961104139999999</v>
      </c>
      <c r="AE215" s="7">
        <v>8</v>
      </c>
      <c r="AF215" s="7">
        <v>9</v>
      </c>
      <c r="AG215">
        <v>0.77029578350000005</v>
      </c>
      <c r="AH215">
        <v>0.87617850399999997</v>
      </c>
    </row>
    <row r="216" spans="1:34" x14ac:dyDescent="0.3">
      <c r="A216" s="7">
        <v>25</v>
      </c>
      <c r="B216" s="7">
        <v>31</v>
      </c>
      <c r="C216">
        <v>0.33769063179999997</v>
      </c>
      <c r="D216">
        <v>0.40087145959999998</v>
      </c>
      <c r="F216" s="7">
        <v>214</v>
      </c>
      <c r="G216" s="7">
        <v>200</v>
      </c>
      <c r="H216">
        <v>0.89029535859999998</v>
      </c>
      <c r="I216">
        <v>0.89662447249999999</v>
      </c>
      <c r="K216" s="7">
        <v>45</v>
      </c>
      <c r="L216" s="7">
        <v>41</v>
      </c>
      <c r="M216">
        <v>0.42692307689999998</v>
      </c>
      <c r="N216">
        <v>0.44423076919999999</v>
      </c>
      <c r="P216" s="7">
        <v>85</v>
      </c>
      <c r="Q216" s="7">
        <v>83</v>
      </c>
      <c r="R216">
        <v>0.62475442039999995</v>
      </c>
      <c r="S216">
        <v>0.6365422396</v>
      </c>
      <c r="U216" s="7">
        <v>41</v>
      </c>
      <c r="V216" s="7">
        <v>38</v>
      </c>
      <c r="W216">
        <v>0.50292397659999999</v>
      </c>
      <c r="X216">
        <v>0.51945525290000005</v>
      </c>
      <c r="Z216" s="7">
        <v>163</v>
      </c>
      <c r="AA216" s="7">
        <v>141</v>
      </c>
      <c r="AB216">
        <v>0.98493408660000004</v>
      </c>
      <c r="AC216">
        <v>0.98745294849999998</v>
      </c>
      <c r="AE216" s="7">
        <v>0</v>
      </c>
      <c r="AF216" s="7">
        <v>0</v>
      </c>
      <c r="AG216">
        <v>0</v>
      </c>
      <c r="AH216">
        <v>0</v>
      </c>
    </row>
    <row r="217" spans="1:34" x14ac:dyDescent="0.3">
      <c r="A217" s="7">
        <v>22</v>
      </c>
      <c r="B217" s="7">
        <v>21</v>
      </c>
      <c r="C217">
        <v>0.29847494549999998</v>
      </c>
      <c r="D217">
        <v>0.30936819170000002</v>
      </c>
      <c r="F217" s="7">
        <v>88</v>
      </c>
      <c r="G217" s="7">
        <v>88</v>
      </c>
      <c r="H217">
        <v>0.67721518979999995</v>
      </c>
      <c r="I217">
        <v>0.71729957799999999</v>
      </c>
      <c r="K217" s="7">
        <v>27</v>
      </c>
      <c r="L217" s="7">
        <v>28</v>
      </c>
      <c r="M217">
        <v>0.27115384609999998</v>
      </c>
      <c r="N217">
        <v>0.31153846149999997</v>
      </c>
      <c r="P217" s="7">
        <v>79</v>
      </c>
      <c r="Q217" s="7">
        <v>73</v>
      </c>
      <c r="R217">
        <v>0.58939096260000001</v>
      </c>
      <c r="S217">
        <v>0.58153241649999998</v>
      </c>
      <c r="U217" s="7">
        <v>25</v>
      </c>
      <c r="V217" s="7">
        <v>23</v>
      </c>
      <c r="W217">
        <v>0.30214424950000002</v>
      </c>
      <c r="X217">
        <v>0.3200389105</v>
      </c>
      <c r="Z217" s="7">
        <v>17</v>
      </c>
      <c r="AA217" s="7">
        <v>14</v>
      </c>
      <c r="AB217">
        <v>0.38543628369999999</v>
      </c>
      <c r="AC217">
        <v>0.3450439146</v>
      </c>
      <c r="AE217" s="7">
        <v>3</v>
      </c>
      <c r="AF217" s="7">
        <v>3</v>
      </c>
      <c r="AG217">
        <v>0.34235368150000001</v>
      </c>
      <c r="AH217">
        <v>0.42300439969999998</v>
      </c>
    </row>
    <row r="218" spans="1:34" x14ac:dyDescent="0.3">
      <c r="A218" s="7">
        <v>181</v>
      </c>
      <c r="B218" s="7">
        <v>187</v>
      </c>
      <c r="C218">
        <v>0.82788671020000004</v>
      </c>
      <c r="D218">
        <v>0.86056644879999999</v>
      </c>
      <c r="F218" s="7">
        <v>1</v>
      </c>
      <c r="G218" s="7">
        <v>1</v>
      </c>
      <c r="H218">
        <v>8.4388185000000004E-3</v>
      </c>
      <c r="I218">
        <v>1.4767932399999999E-2</v>
      </c>
      <c r="K218" s="7">
        <v>81</v>
      </c>
      <c r="L218" s="7">
        <v>68</v>
      </c>
      <c r="M218">
        <v>0.62692307690000004</v>
      </c>
      <c r="N218">
        <v>0.62692307690000004</v>
      </c>
      <c r="P218" s="7">
        <v>147</v>
      </c>
      <c r="Q218" s="7">
        <v>132</v>
      </c>
      <c r="R218">
        <v>0.80746561880000001</v>
      </c>
      <c r="S218">
        <v>0.79764243609999996</v>
      </c>
      <c r="U218" s="7">
        <v>35</v>
      </c>
      <c r="V218" s="7">
        <v>28</v>
      </c>
      <c r="W218">
        <v>0.43957115000000002</v>
      </c>
      <c r="X218">
        <v>0.39688715949999998</v>
      </c>
      <c r="Z218" s="7">
        <v>20</v>
      </c>
      <c r="AA218" s="7">
        <v>18</v>
      </c>
      <c r="AB218">
        <v>0.45511613299999998</v>
      </c>
      <c r="AC218">
        <v>0.4516938519</v>
      </c>
      <c r="AE218" s="7">
        <v>3</v>
      </c>
      <c r="AF218" s="7">
        <v>3</v>
      </c>
      <c r="AG218">
        <v>0.34235368150000001</v>
      </c>
      <c r="AH218">
        <v>0.42300439969999998</v>
      </c>
    </row>
    <row r="219" spans="1:34" x14ac:dyDescent="0.3">
      <c r="A219" s="7">
        <v>271</v>
      </c>
      <c r="B219" s="7">
        <v>292</v>
      </c>
      <c r="C219">
        <v>0.92156862740000001</v>
      </c>
      <c r="D219">
        <v>0.93246187359999999</v>
      </c>
      <c r="F219" s="7">
        <v>21</v>
      </c>
      <c r="G219" s="7">
        <v>18</v>
      </c>
      <c r="H219">
        <v>0.2489451476</v>
      </c>
      <c r="I219">
        <v>0.2552742616</v>
      </c>
      <c r="K219" s="7">
        <v>137</v>
      </c>
      <c r="L219" s="7">
        <v>122</v>
      </c>
      <c r="M219">
        <v>0.7692307692</v>
      </c>
      <c r="N219">
        <v>0.79038461530000004</v>
      </c>
      <c r="P219" s="7">
        <v>37</v>
      </c>
      <c r="Q219" s="7">
        <v>32</v>
      </c>
      <c r="R219">
        <v>0.31434184669999998</v>
      </c>
      <c r="S219">
        <v>0.33202357560000001</v>
      </c>
      <c r="U219" s="7">
        <v>44</v>
      </c>
      <c r="V219" s="7">
        <v>39</v>
      </c>
      <c r="W219">
        <v>0.53996101360000004</v>
      </c>
      <c r="X219">
        <v>0.53501945520000005</v>
      </c>
      <c r="Z219" s="7">
        <v>14</v>
      </c>
      <c r="AA219" s="7">
        <v>15</v>
      </c>
      <c r="AB219">
        <v>0.30069052099999999</v>
      </c>
      <c r="AC219">
        <v>0.37829360099999998</v>
      </c>
      <c r="AE219" s="7">
        <v>2</v>
      </c>
      <c r="AF219" s="7">
        <v>1</v>
      </c>
      <c r="AG219">
        <v>0.1957205789</v>
      </c>
      <c r="AH219">
        <v>0.1118793211</v>
      </c>
    </row>
    <row r="220" spans="1:34" x14ac:dyDescent="0.3">
      <c r="A220" s="7">
        <v>85</v>
      </c>
      <c r="B220" s="7">
        <v>70</v>
      </c>
      <c r="C220">
        <v>0.67973856200000005</v>
      </c>
      <c r="D220">
        <v>0.62527233110000002</v>
      </c>
      <c r="F220" s="7">
        <v>9</v>
      </c>
      <c r="G220" s="7">
        <v>8</v>
      </c>
      <c r="H220">
        <v>0.1097046413</v>
      </c>
      <c r="I220">
        <v>0.1181434599</v>
      </c>
      <c r="K220" s="7">
        <v>134</v>
      </c>
      <c r="L220" s="7">
        <v>101</v>
      </c>
      <c r="M220">
        <v>0.76346153839999997</v>
      </c>
      <c r="N220">
        <v>0.7596153846</v>
      </c>
      <c r="P220" s="7">
        <v>63</v>
      </c>
      <c r="Q220" s="7">
        <v>109</v>
      </c>
      <c r="R220">
        <v>0.5127701375</v>
      </c>
      <c r="S220">
        <v>0.73084479369999999</v>
      </c>
      <c r="U220" s="7">
        <v>23</v>
      </c>
      <c r="V220" s="7">
        <v>24</v>
      </c>
      <c r="W220">
        <v>0.26900584789999998</v>
      </c>
      <c r="X220">
        <v>0.33560311279999999</v>
      </c>
      <c r="Z220" s="7">
        <v>47</v>
      </c>
      <c r="AA220" s="7">
        <v>39</v>
      </c>
      <c r="AB220">
        <v>0.81607030749999998</v>
      </c>
      <c r="AC220">
        <v>0.78356336260000004</v>
      </c>
      <c r="AE220" s="7">
        <v>1</v>
      </c>
      <c r="AF220" s="7">
        <v>1</v>
      </c>
      <c r="AG220">
        <v>7.7407174300000006E-2</v>
      </c>
      <c r="AH220">
        <v>0.1118793211</v>
      </c>
    </row>
    <row r="221" spans="1:34" x14ac:dyDescent="0.3">
      <c r="A221" s="7">
        <v>18</v>
      </c>
      <c r="B221" s="7">
        <v>16</v>
      </c>
      <c r="C221">
        <v>0.25490196069999999</v>
      </c>
      <c r="D221">
        <v>0.24183006530000001</v>
      </c>
      <c r="F221" s="7">
        <v>84</v>
      </c>
      <c r="G221" s="7">
        <v>84</v>
      </c>
      <c r="H221">
        <v>0.66244725729999998</v>
      </c>
      <c r="I221">
        <v>0.70464135019999996</v>
      </c>
      <c r="K221" s="7">
        <v>35</v>
      </c>
      <c r="L221" s="7">
        <v>26</v>
      </c>
      <c r="M221">
        <v>0.3461538461</v>
      </c>
      <c r="N221">
        <v>0.3</v>
      </c>
      <c r="P221" s="7">
        <v>166</v>
      </c>
      <c r="Q221" s="7">
        <v>171</v>
      </c>
      <c r="R221">
        <v>0.83693516690000003</v>
      </c>
      <c r="S221">
        <v>0.85068762269999998</v>
      </c>
      <c r="U221" s="7">
        <v>33</v>
      </c>
      <c r="V221" s="7">
        <v>24</v>
      </c>
      <c r="W221">
        <v>0.41520467830000002</v>
      </c>
      <c r="X221">
        <v>0.33560311279999999</v>
      </c>
      <c r="Z221" s="7">
        <v>21</v>
      </c>
      <c r="AA221" s="7">
        <v>13</v>
      </c>
      <c r="AB221">
        <v>0.47771500309999998</v>
      </c>
      <c r="AC221">
        <v>0.3124215809</v>
      </c>
      <c r="AE221" s="7">
        <v>5</v>
      </c>
      <c r="AF221" s="7">
        <v>3</v>
      </c>
      <c r="AG221">
        <v>0.56450597859999996</v>
      </c>
      <c r="AH221">
        <v>0.42300439969999998</v>
      </c>
    </row>
    <row r="222" spans="1:34" x14ac:dyDescent="0.3">
      <c r="A222" s="7">
        <v>60</v>
      </c>
      <c r="B222" s="7">
        <v>46</v>
      </c>
      <c r="C222">
        <v>0.59694989099999995</v>
      </c>
      <c r="D222">
        <v>0.50762527229999999</v>
      </c>
      <c r="F222" s="7">
        <v>9</v>
      </c>
      <c r="G222" s="7">
        <v>10</v>
      </c>
      <c r="H222">
        <v>0.1097046413</v>
      </c>
      <c r="I222">
        <v>0.15822784810000001</v>
      </c>
      <c r="K222" s="7">
        <v>64</v>
      </c>
      <c r="L222" s="7">
        <v>58</v>
      </c>
      <c r="M222">
        <v>0.54230769229999998</v>
      </c>
      <c r="N222">
        <v>0.55384615380000002</v>
      </c>
      <c r="P222" s="7">
        <v>44</v>
      </c>
      <c r="Q222" s="7">
        <v>34</v>
      </c>
      <c r="R222">
        <v>0.40078585459999999</v>
      </c>
      <c r="S222">
        <v>0.34774066790000002</v>
      </c>
      <c r="U222" s="7">
        <v>4</v>
      </c>
      <c r="V222" s="7">
        <v>3</v>
      </c>
      <c r="W222">
        <v>1.26705653E-2</v>
      </c>
      <c r="X222">
        <v>9.7276263999999998E-3</v>
      </c>
      <c r="Z222" s="7">
        <v>38</v>
      </c>
      <c r="AA222" s="7">
        <v>39</v>
      </c>
      <c r="AB222">
        <v>0.74262397989999995</v>
      </c>
      <c r="AC222">
        <v>0.78356336260000004</v>
      </c>
      <c r="AE222" s="7">
        <v>10</v>
      </c>
      <c r="AF222" s="7">
        <v>3</v>
      </c>
      <c r="AG222">
        <v>0.84140969160000001</v>
      </c>
      <c r="AH222">
        <v>0.42300439969999998</v>
      </c>
    </row>
    <row r="223" spans="1:34" x14ac:dyDescent="0.3">
      <c r="A223" s="7">
        <v>140</v>
      </c>
      <c r="B223" s="7">
        <v>126</v>
      </c>
      <c r="C223">
        <v>0.79302832239999999</v>
      </c>
      <c r="D223">
        <v>0.77559912850000001</v>
      </c>
      <c r="F223" s="7">
        <v>81</v>
      </c>
      <c r="G223" s="7">
        <v>86</v>
      </c>
      <c r="H223">
        <v>0.65189873409999999</v>
      </c>
      <c r="I223">
        <v>0.71308016870000002</v>
      </c>
      <c r="K223" s="7">
        <v>93</v>
      </c>
      <c r="L223" s="7">
        <v>80</v>
      </c>
      <c r="M223">
        <v>0.66923076920000002</v>
      </c>
      <c r="N223">
        <v>0.68461538460000004</v>
      </c>
      <c r="P223" s="7">
        <v>130</v>
      </c>
      <c r="Q223" s="7">
        <v>126</v>
      </c>
      <c r="R223">
        <v>0.76817288800000005</v>
      </c>
      <c r="S223">
        <v>0.77996070719999999</v>
      </c>
      <c r="U223" s="7">
        <v>17</v>
      </c>
      <c r="V223" s="7">
        <v>14</v>
      </c>
      <c r="W223">
        <v>0.1773879142</v>
      </c>
      <c r="X223">
        <v>0.15564202329999999</v>
      </c>
      <c r="Z223" s="7">
        <v>12</v>
      </c>
      <c r="AA223" s="7">
        <v>12</v>
      </c>
      <c r="AB223">
        <v>0.24105461389999999</v>
      </c>
      <c r="AC223">
        <v>0.27979924709999998</v>
      </c>
      <c r="AE223" s="7">
        <v>18</v>
      </c>
      <c r="AF223" s="7">
        <v>16</v>
      </c>
      <c r="AG223">
        <v>0.9509125235</v>
      </c>
      <c r="AH223">
        <v>0.95851665610000003</v>
      </c>
    </row>
    <row r="224" spans="1:34" x14ac:dyDescent="0.3">
      <c r="A224" s="7">
        <v>34</v>
      </c>
      <c r="B224" s="7">
        <v>28</v>
      </c>
      <c r="C224">
        <v>0.41176470580000002</v>
      </c>
      <c r="D224">
        <v>0.36601307179999998</v>
      </c>
      <c r="F224" s="7">
        <v>784</v>
      </c>
      <c r="G224" s="7">
        <v>729</v>
      </c>
      <c r="H224">
        <v>0.99156118140000005</v>
      </c>
      <c r="I224">
        <v>0.99367088599999998</v>
      </c>
      <c r="K224" s="7">
        <v>23</v>
      </c>
      <c r="L224" s="7">
        <v>19</v>
      </c>
      <c r="M224">
        <v>0.23846153840000001</v>
      </c>
      <c r="N224">
        <v>0.23076923069999999</v>
      </c>
      <c r="P224" s="7">
        <v>93</v>
      </c>
      <c r="Q224" s="7">
        <v>72</v>
      </c>
      <c r="R224">
        <v>0.66404715120000002</v>
      </c>
      <c r="S224">
        <v>0.57760314339999996</v>
      </c>
      <c r="U224" s="7">
        <v>139</v>
      </c>
      <c r="V224" s="7">
        <v>127</v>
      </c>
      <c r="W224">
        <v>0.90935672509999999</v>
      </c>
      <c r="X224">
        <v>0.89980544740000001</v>
      </c>
      <c r="Z224" s="7">
        <v>2</v>
      </c>
      <c r="AA224" s="7">
        <v>2</v>
      </c>
      <c r="AB224">
        <v>1.31826741E-2</v>
      </c>
      <c r="AC224">
        <v>1.5056461700000001E-2</v>
      </c>
      <c r="AE224" s="7">
        <v>2</v>
      </c>
      <c r="AF224" s="7">
        <v>1</v>
      </c>
      <c r="AG224">
        <v>0.1957205789</v>
      </c>
      <c r="AH224">
        <v>0.1118793211</v>
      </c>
    </row>
    <row r="225" spans="1:34" x14ac:dyDescent="0.3">
      <c r="A225" s="7">
        <v>181</v>
      </c>
      <c r="B225" s="7">
        <v>194</v>
      </c>
      <c r="C225">
        <v>0.82788671020000004</v>
      </c>
      <c r="D225">
        <v>0.87581699339999997</v>
      </c>
      <c r="F225" s="7">
        <v>44</v>
      </c>
      <c r="G225" s="7">
        <v>44</v>
      </c>
      <c r="H225">
        <v>0.44092827000000001</v>
      </c>
      <c r="I225">
        <v>0.4894514767</v>
      </c>
      <c r="K225" s="7">
        <v>48</v>
      </c>
      <c r="L225" s="7">
        <v>40</v>
      </c>
      <c r="M225">
        <v>0.44615384609999997</v>
      </c>
      <c r="N225">
        <v>0.43269230759999999</v>
      </c>
      <c r="P225" s="7">
        <v>65</v>
      </c>
      <c r="Q225" s="7">
        <v>45</v>
      </c>
      <c r="R225">
        <v>0.52455795670000005</v>
      </c>
      <c r="S225">
        <v>0.4518664047</v>
      </c>
      <c r="U225" s="7">
        <v>31</v>
      </c>
      <c r="V225" s="7">
        <v>34</v>
      </c>
      <c r="W225">
        <v>0.3840155945</v>
      </c>
      <c r="X225">
        <v>0.48540856030000001</v>
      </c>
      <c r="Z225" s="7">
        <v>88</v>
      </c>
      <c r="AA225" s="7">
        <v>74</v>
      </c>
      <c r="AB225">
        <v>0.94413057119999999</v>
      </c>
      <c r="AC225">
        <v>0.94102885820000004</v>
      </c>
      <c r="AE225" s="7">
        <v>2</v>
      </c>
      <c r="AF225" s="7">
        <v>1</v>
      </c>
      <c r="AG225">
        <v>0.1957205789</v>
      </c>
      <c r="AH225">
        <v>0.1118793211</v>
      </c>
    </row>
    <row r="226" spans="1:34" x14ac:dyDescent="0.3">
      <c r="A226" s="7">
        <v>24</v>
      </c>
      <c r="B226" s="7">
        <v>31</v>
      </c>
      <c r="C226">
        <v>0.32461873629999999</v>
      </c>
      <c r="D226">
        <v>0.40087145959999998</v>
      </c>
      <c r="F226" s="7">
        <v>32</v>
      </c>
      <c r="G226" s="7">
        <v>27</v>
      </c>
      <c r="H226">
        <v>0.33544303790000002</v>
      </c>
      <c r="I226">
        <v>0.33755274260000001</v>
      </c>
      <c r="K226" s="7">
        <v>84</v>
      </c>
      <c r="L226" s="7">
        <v>84</v>
      </c>
      <c r="M226">
        <v>0.63846153839999997</v>
      </c>
      <c r="N226">
        <v>0.69615384609999997</v>
      </c>
      <c r="P226" s="7">
        <v>84</v>
      </c>
      <c r="Q226" s="7">
        <v>64</v>
      </c>
      <c r="R226">
        <v>0.61886051080000004</v>
      </c>
      <c r="S226">
        <v>0.54027504910000002</v>
      </c>
      <c r="U226" s="7">
        <v>17</v>
      </c>
      <c r="V226" s="7">
        <v>14</v>
      </c>
      <c r="W226">
        <v>0.1773879142</v>
      </c>
      <c r="X226">
        <v>0.15564202329999999</v>
      </c>
      <c r="Z226" s="7">
        <v>48</v>
      </c>
      <c r="AA226" s="7">
        <v>50</v>
      </c>
      <c r="AB226">
        <v>0.82109227870000001</v>
      </c>
      <c r="AC226">
        <v>0.86449184440000004</v>
      </c>
      <c r="AE226" s="7">
        <v>6</v>
      </c>
      <c r="AF226" s="7">
        <v>4</v>
      </c>
      <c r="AG226">
        <v>0.64883574570000002</v>
      </c>
      <c r="AH226">
        <v>0.56253928340000003</v>
      </c>
    </row>
    <row r="227" spans="1:34" x14ac:dyDescent="0.3">
      <c r="A227" s="7">
        <v>16</v>
      </c>
      <c r="B227" s="7">
        <v>21</v>
      </c>
      <c r="C227">
        <v>0.2440087145</v>
      </c>
      <c r="D227">
        <v>0.30936819170000002</v>
      </c>
      <c r="F227" s="7">
        <v>7</v>
      </c>
      <c r="G227" s="7">
        <v>9</v>
      </c>
      <c r="H227">
        <v>7.3839662400000006E-2</v>
      </c>
      <c r="I227">
        <v>0.13713080159999999</v>
      </c>
      <c r="K227" s="7">
        <v>9</v>
      </c>
      <c r="L227" s="7">
        <v>9</v>
      </c>
      <c r="M227">
        <v>8.2692307600000001E-2</v>
      </c>
      <c r="N227">
        <v>0.1076923076</v>
      </c>
      <c r="P227" s="7">
        <v>59</v>
      </c>
      <c r="Q227" s="7">
        <v>50</v>
      </c>
      <c r="R227">
        <v>0.48526522589999999</v>
      </c>
      <c r="S227">
        <v>0.46758349700000001</v>
      </c>
      <c r="U227" s="7">
        <v>318</v>
      </c>
      <c r="V227" s="7">
        <v>293</v>
      </c>
      <c r="W227">
        <v>0.97855750480000003</v>
      </c>
      <c r="X227">
        <v>0.98054474700000005</v>
      </c>
      <c r="Z227" s="7">
        <v>9</v>
      </c>
      <c r="AA227" s="7">
        <v>8</v>
      </c>
      <c r="AB227">
        <v>0.1537978656</v>
      </c>
      <c r="AC227">
        <v>0.15370138010000001</v>
      </c>
      <c r="AE227" s="7">
        <v>6</v>
      </c>
      <c r="AF227" s="7">
        <v>4</v>
      </c>
      <c r="AG227">
        <v>0.64883574570000002</v>
      </c>
      <c r="AH227">
        <v>0.56253928340000003</v>
      </c>
    </row>
    <row r="228" spans="1:34" x14ac:dyDescent="0.3">
      <c r="A228" s="7">
        <v>60</v>
      </c>
      <c r="B228" s="7">
        <v>67</v>
      </c>
      <c r="C228">
        <v>0.59694989099999995</v>
      </c>
      <c r="D228">
        <v>0.61437908490000004</v>
      </c>
      <c r="F228" s="7">
        <v>269</v>
      </c>
      <c r="G228" s="7">
        <v>240</v>
      </c>
      <c r="H228">
        <v>0.92616033750000004</v>
      </c>
      <c r="I228">
        <v>0.9240506329</v>
      </c>
      <c r="K228" s="7">
        <v>46</v>
      </c>
      <c r="L228" s="7">
        <v>38</v>
      </c>
      <c r="M228">
        <v>0.43461538459999999</v>
      </c>
      <c r="N228">
        <v>0.41538461529999998</v>
      </c>
      <c r="P228" s="7">
        <v>63</v>
      </c>
      <c r="Q228" s="7">
        <v>51</v>
      </c>
      <c r="R228">
        <v>0.5127701375</v>
      </c>
      <c r="S228">
        <v>0.4774066797</v>
      </c>
      <c r="U228" s="7">
        <v>390</v>
      </c>
      <c r="V228" s="7">
        <v>372</v>
      </c>
      <c r="W228">
        <v>0.9873294346</v>
      </c>
      <c r="X228">
        <v>0.98832684820000005</v>
      </c>
      <c r="Z228" s="7">
        <v>25</v>
      </c>
      <c r="AA228" s="7">
        <v>26</v>
      </c>
      <c r="AB228">
        <v>0.55932203380000001</v>
      </c>
      <c r="AC228">
        <v>0.63362609780000001</v>
      </c>
      <c r="AE228" s="7">
        <v>2</v>
      </c>
      <c r="AF228" s="7">
        <v>1</v>
      </c>
      <c r="AG228">
        <v>0.1957205789</v>
      </c>
      <c r="AH228">
        <v>0.1118793211</v>
      </c>
    </row>
    <row r="229" spans="1:34" x14ac:dyDescent="0.3">
      <c r="A229" s="7">
        <v>233</v>
      </c>
      <c r="B229" s="7">
        <v>226</v>
      </c>
      <c r="C229">
        <v>0.89324618730000005</v>
      </c>
      <c r="D229">
        <v>0.90196078430000004</v>
      </c>
      <c r="F229" s="7">
        <v>35</v>
      </c>
      <c r="G229" s="7">
        <v>37</v>
      </c>
      <c r="H229">
        <v>0.3565400843</v>
      </c>
      <c r="I229">
        <v>0.43037974680000002</v>
      </c>
      <c r="K229" s="7">
        <v>63</v>
      </c>
      <c r="L229" s="7">
        <v>51</v>
      </c>
      <c r="M229">
        <v>0.53461538460000002</v>
      </c>
      <c r="N229">
        <v>0.52115384610000004</v>
      </c>
      <c r="P229" s="7">
        <v>130</v>
      </c>
      <c r="Q229" s="7">
        <v>131</v>
      </c>
      <c r="R229">
        <v>0.76817288800000005</v>
      </c>
      <c r="S229">
        <v>0.79371316300000005</v>
      </c>
      <c r="U229" s="7">
        <v>21</v>
      </c>
      <c r="V229" s="7">
        <v>24</v>
      </c>
      <c r="W229">
        <v>0.24658869389999999</v>
      </c>
      <c r="X229">
        <v>0.33560311279999999</v>
      </c>
      <c r="Z229" s="7">
        <v>51</v>
      </c>
      <c r="AA229" s="7">
        <v>51</v>
      </c>
      <c r="AB229">
        <v>0.8411801632</v>
      </c>
      <c r="AC229">
        <v>0.87076537009999999</v>
      </c>
      <c r="AE229" s="7">
        <v>2</v>
      </c>
      <c r="AF229" s="7">
        <v>1</v>
      </c>
      <c r="AG229">
        <v>0.1957205789</v>
      </c>
      <c r="AH229">
        <v>0.1118793211</v>
      </c>
    </row>
    <row r="230" spans="1:34" x14ac:dyDescent="0.3">
      <c r="A230" s="7">
        <v>562</v>
      </c>
      <c r="B230" s="7">
        <v>516</v>
      </c>
      <c r="C230">
        <v>0.96732026140000005</v>
      </c>
      <c r="D230">
        <v>0.96514161220000005</v>
      </c>
      <c r="F230" s="7">
        <v>45</v>
      </c>
      <c r="G230" s="7">
        <v>41</v>
      </c>
      <c r="H230">
        <v>0.44725738390000003</v>
      </c>
      <c r="I230">
        <v>0.45991561180000001</v>
      </c>
      <c r="K230" s="7">
        <v>884</v>
      </c>
      <c r="L230" s="7">
        <v>810</v>
      </c>
      <c r="M230">
        <v>0.99615384610000002</v>
      </c>
      <c r="N230">
        <v>0.99615384610000002</v>
      </c>
      <c r="P230" s="7">
        <v>81</v>
      </c>
      <c r="Q230" s="7">
        <v>72</v>
      </c>
      <c r="R230">
        <v>0.59921414529999995</v>
      </c>
      <c r="S230">
        <v>0.57760314339999996</v>
      </c>
      <c r="U230" s="7">
        <v>69</v>
      </c>
      <c r="V230" s="7">
        <v>69</v>
      </c>
      <c r="W230">
        <v>0.7192982456</v>
      </c>
      <c r="X230">
        <v>0.74805447469999997</v>
      </c>
      <c r="Z230" s="7">
        <v>22</v>
      </c>
      <c r="AA230" s="7">
        <v>18</v>
      </c>
      <c r="AB230">
        <v>0.49403640920000003</v>
      </c>
      <c r="AC230">
        <v>0.4516938519</v>
      </c>
      <c r="AE230" s="7">
        <v>3</v>
      </c>
      <c r="AF230" s="7">
        <v>5</v>
      </c>
      <c r="AG230">
        <v>0.34235368150000001</v>
      </c>
      <c r="AH230">
        <v>0.66310496539999997</v>
      </c>
    </row>
    <row r="231" spans="1:34" x14ac:dyDescent="0.3">
      <c r="A231" s="7">
        <v>159</v>
      </c>
      <c r="B231" s="7">
        <v>165</v>
      </c>
      <c r="C231">
        <v>0.80827886709999996</v>
      </c>
      <c r="D231">
        <v>0.83660130710000002</v>
      </c>
      <c r="F231" s="7">
        <v>661</v>
      </c>
      <c r="G231" s="7">
        <v>590</v>
      </c>
      <c r="H231">
        <v>0.98523206750000003</v>
      </c>
      <c r="I231">
        <v>0.98523206750000003</v>
      </c>
      <c r="K231" s="7">
        <v>372</v>
      </c>
      <c r="L231" s="7">
        <v>352</v>
      </c>
      <c r="M231">
        <v>0.93846153840000002</v>
      </c>
      <c r="N231">
        <v>0.9519230769</v>
      </c>
      <c r="P231" s="7">
        <v>11</v>
      </c>
      <c r="Q231" s="7">
        <v>8</v>
      </c>
      <c r="R231">
        <v>6.2868369300000004E-2</v>
      </c>
      <c r="S231">
        <v>4.9115913499999997E-2</v>
      </c>
      <c r="U231" s="7">
        <v>135</v>
      </c>
      <c r="V231" s="7">
        <v>124</v>
      </c>
      <c r="W231">
        <v>0.90350877190000001</v>
      </c>
      <c r="X231">
        <v>0.89299610890000003</v>
      </c>
      <c r="Z231" s="7">
        <v>28</v>
      </c>
      <c r="AA231" s="7">
        <v>24</v>
      </c>
      <c r="AB231">
        <v>0.62209667290000004</v>
      </c>
      <c r="AC231">
        <v>0.59159347549999997</v>
      </c>
      <c r="AE231" s="7">
        <v>5</v>
      </c>
      <c r="AF231" s="7">
        <v>4</v>
      </c>
      <c r="AG231">
        <v>0.56450597859999996</v>
      </c>
      <c r="AH231">
        <v>0.56253928340000003</v>
      </c>
    </row>
    <row r="232" spans="1:34" x14ac:dyDescent="0.3">
      <c r="A232" s="7">
        <v>6</v>
      </c>
      <c r="B232" s="7">
        <v>5</v>
      </c>
      <c r="C232">
        <v>0.1023965141</v>
      </c>
      <c r="D232">
        <v>9.8039215599999993E-2</v>
      </c>
      <c r="F232" s="7">
        <v>44</v>
      </c>
      <c r="G232" s="7">
        <v>45</v>
      </c>
      <c r="H232">
        <v>0.44092827000000001</v>
      </c>
      <c r="I232">
        <v>0.51054852319999999</v>
      </c>
      <c r="K232" s="7">
        <v>63</v>
      </c>
      <c r="L232" s="7">
        <v>54</v>
      </c>
      <c r="M232">
        <v>0.53461538460000002</v>
      </c>
      <c r="N232">
        <v>0.53269230759999997</v>
      </c>
      <c r="P232" s="7">
        <v>43</v>
      </c>
      <c r="Q232" s="7">
        <v>36</v>
      </c>
      <c r="R232">
        <v>0.38506876220000003</v>
      </c>
      <c r="S232">
        <v>0.35952848720000002</v>
      </c>
      <c r="U232" s="7">
        <v>9</v>
      </c>
      <c r="V232" s="7">
        <v>9</v>
      </c>
      <c r="W232">
        <v>5.5555555499999999E-2</v>
      </c>
      <c r="X232">
        <v>7.7821011600000004E-2</v>
      </c>
      <c r="Z232" s="7">
        <v>43</v>
      </c>
      <c r="AA232" s="7">
        <v>31</v>
      </c>
      <c r="AB232">
        <v>0.78656622720000002</v>
      </c>
      <c r="AC232">
        <v>0.70828105389999996</v>
      </c>
      <c r="AE232" s="7">
        <v>1</v>
      </c>
      <c r="AF232" s="7">
        <v>0</v>
      </c>
      <c r="AG232">
        <v>7.7407174300000006E-2</v>
      </c>
      <c r="AH232">
        <v>0</v>
      </c>
    </row>
    <row r="233" spans="1:34" x14ac:dyDescent="0.3">
      <c r="A233" s="7">
        <v>226</v>
      </c>
      <c r="B233" s="7">
        <v>215</v>
      </c>
      <c r="C233">
        <v>0.88888888880000005</v>
      </c>
      <c r="D233">
        <v>0.88888888880000005</v>
      </c>
      <c r="F233" s="7">
        <v>123</v>
      </c>
      <c r="G233" s="7">
        <v>104</v>
      </c>
      <c r="H233">
        <v>0.77426160330000005</v>
      </c>
      <c r="I233">
        <v>0.77637130799999998</v>
      </c>
      <c r="K233" s="7">
        <v>190</v>
      </c>
      <c r="L233" s="7">
        <v>180</v>
      </c>
      <c r="M233">
        <v>0.85</v>
      </c>
      <c r="N233">
        <v>0.86153846150000002</v>
      </c>
      <c r="P233" s="7">
        <v>40</v>
      </c>
      <c r="Q233" s="7">
        <v>27</v>
      </c>
      <c r="R233">
        <v>0.3536345776</v>
      </c>
      <c r="S233">
        <v>0.2809430255</v>
      </c>
      <c r="U233" s="7">
        <v>30</v>
      </c>
      <c r="V233" s="7">
        <v>29</v>
      </c>
      <c r="W233">
        <v>0.36842105260000002</v>
      </c>
      <c r="X233">
        <v>0.41536964980000002</v>
      </c>
      <c r="Z233" s="7">
        <v>31</v>
      </c>
      <c r="AA233" s="7">
        <v>23</v>
      </c>
      <c r="AB233">
        <v>0.66729441300000003</v>
      </c>
      <c r="AC233">
        <v>0.5727728983</v>
      </c>
      <c r="AE233" s="7">
        <v>3</v>
      </c>
      <c r="AF233" s="7">
        <v>1</v>
      </c>
      <c r="AG233">
        <v>0.34235368150000001</v>
      </c>
      <c r="AH233">
        <v>0.1118793211</v>
      </c>
    </row>
    <row r="234" spans="1:34" x14ac:dyDescent="0.3">
      <c r="A234" s="7">
        <v>7</v>
      </c>
      <c r="B234" s="7">
        <v>9</v>
      </c>
      <c r="C234">
        <v>0.12636165569999999</v>
      </c>
      <c r="D234">
        <v>0.1546840958</v>
      </c>
      <c r="F234" s="7">
        <v>35</v>
      </c>
      <c r="G234" s="7">
        <v>30</v>
      </c>
      <c r="H234">
        <v>0.3565400843</v>
      </c>
      <c r="I234">
        <v>0.36286919829999997</v>
      </c>
      <c r="K234" s="7">
        <v>154</v>
      </c>
      <c r="L234" s="7">
        <v>159</v>
      </c>
      <c r="M234">
        <v>0.80576923069999995</v>
      </c>
      <c r="N234">
        <v>0.84038461529999997</v>
      </c>
      <c r="P234" s="7">
        <v>177</v>
      </c>
      <c r="Q234" s="7">
        <v>164</v>
      </c>
      <c r="R234">
        <v>0.84872298619999997</v>
      </c>
      <c r="S234">
        <v>0.84282907659999995</v>
      </c>
      <c r="U234" s="7">
        <v>66</v>
      </c>
      <c r="V234" s="7">
        <v>55</v>
      </c>
      <c r="W234">
        <v>0.69883040929999996</v>
      </c>
      <c r="X234">
        <v>0.66926070029999996</v>
      </c>
      <c r="Z234" s="7">
        <v>9</v>
      </c>
      <c r="AA234" s="7">
        <v>14</v>
      </c>
      <c r="AB234">
        <v>0.1537978656</v>
      </c>
      <c r="AC234">
        <v>0.3450439146</v>
      </c>
      <c r="AE234" s="7">
        <v>6</v>
      </c>
      <c r="AF234" s="7">
        <v>3</v>
      </c>
      <c r="AG234">
        <v>0.64883574570000002</v>
      </c>
      <c r="AH234">
        <v>0.42300439969999998</v>
      </c>
    </row>
    <row r="235" spans="1:34" x14ac:dyDescent="0.3">
      <c r="A235" s="7">
        <v>1810</v>
      </c>
      <c r="B235" s="7">
        <v>1666</v>
      </c>
      <c r="C235">
        <v>0.9956427015</v>
      </c>
      <c r="D235">
        <v>0.9978213507</v>
      </c>
      <c r="F235" s="7">
        <v>168</v>
      </c>
      <c r="G235" s="7">
        <v>168</v>
      </c>
      <c r="H235">
        <v>0.85232067509999998</v>
      </c>
      <c r="I235">
        <v>0.86286919829999997</v>
      </c>
      <c r="K235" s="7">
        <v>10</v>
      </c>
      <c r="L235" s="7">
        <v>8</v>
      </c>
      <c r="M235">
        <v>0.1</v>
      </c>
      <c r="N235">
        <v>9.0384615299999999E-2</v>
      </c>
      <c r="P235" s="7">
        <v>107</v>
      </c>
      <c r="Q235" s="7">
        <v>110</v>
      </c>
      <c r="R235">
        <v>0.71119842820000001</v>
      </c>
      <c r="S235">
        <v>0.73477406670000001</v>
      </c>
      <c r="U235" s="7">
        <v>44</v>
      </c>
      <c r="V235" s="7">
        <v>44</v>
      </c>
      <c r="W235">
        <v>0.53996101360000004</v>
      </c>
      <c r="X235">
        <v>0.58463035009999997</v>
      </c>
      <c r="Z235" s="7">
        <v>18</v>
      </c>
      <c r="AA235" s="7">
        <v>18</v>
      </c>
      <c r="AB235">
        <v>0.4124293785</v>
      </c>
      <c r="AC235">
        <v>0.4516938519</v>
      </c>
      <c r="AE235" s="7">
        <v>3</v>
      </c>
      <c r="AF235" s="7">
        <v>4</v>
      </c>
      <c r="AG235">
        <v>0.34235368150000001</v>
      </c>
      <c r="AH235">
        <v>0.56253928340000003</v>
      </c>
    </row>
    <row r="236" spans="1:34" x14ac:dyDescent="0.3">
      <c r="A236" s="7">
        <v>6</v>
      </c>
      <c r="B236" s="7">
        <v>4</v>
      </c>
      <c r="C236">
        <v>0.1023965141</v>
      </c>
      <c r="D236">
        <v>7.1895424799999996E-2</v>
      </c>
      <c r="F236" s="7">
        <v>96</v>
      </c>
      <c r="G236" s="7">
        <v>99</v>
      </c>
      <c r="H236">
        <v>0.70886075940000004</v>
      </c>
      <c r="I236">
        <v>0.75949367079999996</v>
      </c>
      <c r="K236" s="7">
        <v>14</v>
      </c>
      <c r="L236" s="7">
        <v>13</v>
      </c>
      <c r="M236">
        <v>0.148076923</v>
      </c>
      <c r="N236">
        <v>0.15576923070000001</v>
      </c>
      <c r="P236" s="7">
        <v>53</v>
      </c>
      <c r="Q236" s="7">
        <v>55</v>
      </c>
      <c r="R236">
        <v>0.46168958739999999</v>
      </c>
      <c r="S236">
        <v>0.49901768169999999</v>
      </c>
      <c r="U236" s="7">
        <v>48</v>
      </c>
      <c r="V236" s="7">
        <v>51</v>
      </c>
      <c r="W236">
        <v>0.58576998049999995</v>
      </c>
      <c r="X236">
        <v>0.64299610890000003</v>
      </c>
      <c r="Z236" s="7">
        <v>34</v>
      </c>
      <c r="AA236" s="7">
        <v>30</v>
      </c>
      <c r="AB236">
        <v>0.70621468919999997</v>
      </c>
      <c r="AC236">
        <v>0.69259723959999997</v>
      </c>
      <c r="AE236" s="7">
        <v>9</v>
      </c>
      <c r="AF236" s="7">
        <v>6</v>
      </c>
      <c r="AG236">
        <v>0.81120201380000001</v>
      </c>
      <c r="AH236">
        <v>0.73538654930000003</v>
      </c>
    </row>
    <row r="237" spans="1:34" x14ac:dyDescent="0.3">
      <c r="A237" s="7">
        <v>54</v>
      </c>
      <c r="B237" s="7">
        <v>40</v>
      </c>
      <c r="C237">
        <v>0.54901960780000003</v>
      </c>
      <c r="D237">
        <v>0.47058823519999998</v>
      </c>
      <c r="F237" s="7">
        <v>0</v>
      </c>
      <c r="G237" s="7">
        <v>0</v>
      </c>
      <c r="H237">
        <v>0</v>
      </c>
      <c r="I237">
        <v>0</v>
      </c>
      <c r="K237" s="7">
        <v>4</v>
      </c>
      <c r="L237" s="7">
        <v>4</v>
      </c>
      <c r="M237">
        <v>1.73076923E-2</v>
      </c>
      <c r="N237">
        <v>2.5000000000000001E-2</v>
      </c>
      <c r="P237" s="7">
        <v>74</v>
      </c>
      <c r="Q237" s="7">
        <v>69</v>
      </c>
      <c r="R237">
        <v>0.56777996070000003</v>
      </c>
      <c r="S237">
        <v>0.561886051</v>
      </c>
      <c r="U237" s="7">
        <v>164</v>
      </c>
      <c r="V237" s="7">
        <v>133</v>
      </c>
      <c r="W237">
        <v>0.93177387909999998</v>
      </c>
      <c r="X237">
        <v>0.90564202329999999</v>
      </c>
      <c r="Z237" s="7">
        <v>19</v>
      </c>
      <c r="AA237" s="7">
        <v>20</v>
      </c>
      <c r="AB237">
        <v>0.43691148769999999</v>
      </c>
      <c r="AC237">
        <v>0.50501882050000002</v>
      </c>
      <c r="AE237" s="7">
        <v>2</v>
      </c>
      <c r="AF237" s="7">
        <v>2</v>
      </c>
      <c r="AG237">
        <v>0.1957205789</v>
      </c>
      <c r="AH237">
        <v>0.27089880570000002</v>
      </c>
    </row>
    <row r="238" spans="1:34" x14ac:dyDescent="0.3">
      <c r="A238" s="7">
        <v>79</v>
      </c>
      <c r="B238" s="7">
        <v>84</v>
      </c>
      <c r="C238">
        <v>0.64923747269999998</v>
      </c>
      <c r="D238">
        <v>0.66666666659999996</v>
      </c>
      <c r="F238" s="7">
        <v>50</v>
      </c>
      <c r="G238" s="7">
        <v>51</v>
      </c>
      <c r="H238">
        <v>0.47679324890000002</v>
      </c>
      <c r="I238">
        <v>0.54219409279999997</v>
      </c>
      <c r="K238" s="7">
        <v>47</v>
      </c>
      <c r="L238" s="7">
        <v>37</v>
      </c>
      <c r="M238">
        <v>0.43846153840000002</v>
      </c>
      <c r="N238">
        <v>0.40769230760000003</v>
      </c>
      <c r="P238" s="7">
        <v>33</v>
      </c>
      <c r="Q238" s="7">
        <v>33</v>
      </c>
      <c r="R238">
        <v>0.28880157169999998</v>
      </c>
      <c r="S238">
        <v>0.33988212179999999</v>
      </c>
      <c r="U238" s="7">
        <v>255</v>
      </c>
      <c r="V238" s="7">
        <v>240</v>
      </c>
      <c r="W238">
        <v>0.96588693950000004</v>
      </c>
      <c r="X238">
        <v>0.96692606999999997</v>
      </c>
      <c r="Z238" s="7">
        <v>61</v>
      </c>
      <c r="AA238" s="7">
        <v>51</v>
      </c>
      <c r="AB238">
        <v>0.88198367850000003</v>
      </c>
      <c r="AC238">
        <v>0.87076537009999999</v>
      </c>
      <c r="AE238" s="7">
        <v>6</v>
      </c>
      <c r="AF238" s="7">
        <v>5</v>
      </c>
      <c r="AG238">
        <v>0.64883574570000002</v>
      </c>
      <c r="AH238">
        <v>0.66310496539999997</v>
      </c>
    </row>
    <row r="239" spans="1:34" x14ac:dyDescent="0.3">
      <c r="A239" s="7">
        <v>81</v>
      </c>
      <c r="B239" s="7">
        <v>89</v>
      </c>
      <c r="C239">
        <v>0.66013071889999997</v>
      </c>
      <c r="D239">
        <v>0.69063180820000003</v>
      </c>
      <c r="F239" s="7">
        <v>38</v>
      </c>
      <c r="G239" s="7">
        <v>29</v>
      </c>
      <c r="H239">
        <v>0.39240506320000001</v>
      </c>
      <c r="I239">
        <v>0.358649789</v>
      </c>
      <c r="K239" s="7">
        <v>88</v>
      </c>
      <c r="L239" s="7">
        <v>77</v>
      </c>
      <c r="M239">
        <v>0.65576923070000004</v>
      </c>
      <c r="N239">
        <v>0.67115384609999995</v>
      </c>
      <c r="P239" s="7">
        <v>360</v>
      </c>
      <c r="Q239" s="7">
        <v>351</v>
      </c>
      <c r="R239">
        <v>0.93516699410000004</v>
      </c>
      <c r="S239">
        <v>0.94106090369999995</v>
      </c>
      <c r="U239" s="7">
        <v>25</v>
      </c>
      <c r="V239" s="7">
        <v>24</v>
      </c>
      <c r="W239">
        <v>0.30214424950000002</v>
      </c>
      <c r="X239">
        <v>0.33560311279999999</v>
      </c>
      <c r="Z239" s="7">
        <v>3</v>
      </c>
      <c r="AA239" s="7">
        <v>2</v>
      </c>
      <c r="AB239">
        <v>2.5737601999999998E-2</v>
      </c>
      <c r="AC239">
        <v>1.5056461700000001E-2</v>
      </c>
      <c r="AE239" s="7">
        <v>9</v>
      </c>
      <c r="AF239" s="7">
        <v>10</v>
      </c>
      <c r="AG239">
        <v>0.81120201380000001</v>
      </c>
      <c r="AH239">
        <v>0.89629164039999998</v>
      </c>
    </row>
    <row r="240" spans="1:34" x14ac:dyDescent="0.3">
      <c r="A240" s="7">
        <v>165</v>
      </c>
      <c r="B240" s="7">
        <v>155</v>
      </c>
      <c r="C240">
        <v>0.81481481479999995</v>
      </c>
      <c r="D240">
        <v>0.81917211320000005</v>
      </c>
      <c r="F240" s="7">
        <v>7</v>
      </c>
      <c r="G240" s="7">
        <v>7</v>
      </c>
      <c r="H240">
        <v>7.3839662400000006E-2</v>
      </c>
      <c r="I240">
        <v>9.4936708800000005E-2</v>
      </c>
      <c r="K240" s="7">
        <v>13</v>
      </c>
      <c r="L240" s="7">
        <v>9</v>
      </c>
      <c r="M240">
        <v>0.14038461529999999</v>
      </c>
      <c r="N240">
        <v>0.1076923076</v>
      </c>
      <c r="P240" s="7">
        <v>60</v>
      </c>
      <c r="Q240" s="7">
        <v>54</v>
      </c>
      <c r="R240">
        <v>0.489194499</v>
      </c>
      <c r="S240">
        <v>0.49312377210000002</v>
      </c>
      <c r="U240" s="7">
        <v>45</v>
      </c>
      <c r="V240" s="7">
        <v>43</v>
      </c>
      <c r="W240">
        <v>0.55263157890000003</v>
      </c>
      <c r="X240">
        <v>0.57879377430000001</v>
      </c>
      <c r="Z240" s="7">
        <v>63</v>
      </c>
      <c r="AA240" s="7">
        <v>53</v>
      </c>
      <c r="AB240">
        <v>0.89077212800000005</v>
      </c>
      <c r="AC240">
        <v>0.8833124215</v>
      </c>
      <c r="AE240" s="7">
        <v>24</v>
      </c>
      <c r="AF240" s="7">
        <v>17</v>
      </c>
      <c r="AG240">
        <v>0.97042164880000004</v>
      </c>
      <c r="AH240">
        <v>0.96605908230000004</v>
      </c>
    </row>
    <row r="241" spans="1:34" x14ac:dyDescent="0.3">
      <c r="A241" s="7">
        <v>6</v>
      </c>
      <c r="B241" s="7">
        <v>6</v>
      </c>
      <c r="C241">
        <v>0.1023965141</v>
      </c>
      <c r="D241">
        <v>0.1176470588</v>
      </c>
      <c r="F241" s="7">
        <v>103</v>
      </c>
      <c r="G241" s="7">
        <v>104</v>
      </c>
      <c r="H241">
        <v>0.74050632910000003</v>
      </c>
      <c r="I241">
        <v>0.77637130799999998</v>
      </c>
      <c r="K241" s="7">
        <v>157</v>
      </c>
      <c r="L241" s="7">
        <v>128</v>
      </c>
      <c r="M241">
        <v>0.81538461529999995</v>
      </c>
      <c r="N241">
        <v>0.80192307689999998</v>
      </c>
      <c r="P241" s="7">
        <v>79</v>
      </c>
      <c r="Q241" s="7">
        <v>73</v>
      </c>
      <c r="R241">
        <v>0.58939096260000001</v>
      </c>
      <c r="S241">
        <v>0.58153241649999998</v>
      </c>
      <c r="U241" s="7">
        <v>50</v>
      </c>
      <c r="V241" s="7">
        <v>46</v>
      </c>
      <c r="W241">
        <v>0.59844054579999995</v>
      </c>
      <c r="X241">
        <v>0.59824902719999995</v>
      </c>
      <c r="Z241" s="7">
        <v>11</v>
      </c>
      <c r="AA241" s="7">
        <v>8</v>
      </c>
      <c r="AB241">
        <v>0.20966729440000001</v>
      </c>
      <c r="AC241">
        <v>0.15370138010000001</v>
      </c>
      <c r="AE241" s="7">
        <v>9</v>
      </c>
      <c r="AF241" s="7">
        <v>7</v>
      </c>
      <c r="AG241">
        <v>0.81120201380000001</v>
      </c>
      <c r="AH241">
        <v>0.80515399119999997</v>
      </c>
    </row>
    <row r="242" spans="1:34" x14ac:dyDescent="0.3">
      <c r="A242" s="7">
        <v>219</v>
      </c>
      <c r="B242" s="7">
        <v>231</v>
      </c>
      <c r="C242">
        <v>0.88453159039999996</v>
      </c>
      <c r="D242">
        <v>0.90849673200000003</v>
      </c>
      <c r="F242" s="7">
        <v>2</v>
      </c>
      <c r="G242" s="7">
        <v>0</v>
      </c>
      <c r="H242">
        <v>1.6877637099999999E-2</v>
      </c>
      <c r="I242">
        <v>0</v>
      </c>
      <c r="K242" s="7">
        <v>168</v>
      </c>
      <c r="L242" s="7">
        <v>138</v>
      </c>
      <c r="M242">
        <v>0.82884615380000004</v>
      </c>
      <c r="N242">
        <v>0.82115384609999997</v>
      </c>
      <c r="P242" s="7">
        <v>76</v>
      </c>
      <c r="Q242" s="7">
        <v>80</v>
      </c>
      <c r="R242">
        <v>0.57563850679999995</v>
      </c>
      <c r="S242">
        <v>0.61886051080000004</v>
      </c>
      <c r="U242" s="7">
        <v>44</v>
      </c>
      <c r="V242" s="7">
        <v>40</v>
      </c>
      <c r="W242">
        <v>0.53996101360000004</v>
      </c>
      <c r="X242">
        <v>0.54474708169999997</v>
      </c>
      <c r="Z242" s="7">
        <v>36</v>
      </c>
      <c r="AA242" s="7">
        <v>31</v>
      </c>
      <c r="AB242">
        <v>0.72818581289999995</v>
      </c>
      <c r="AC242">
        <v>0.70828105389999996</v>
      </c>
      <c r="AE242" s="7">
        <v>7</v>
      </c>
      <c r="AF242" s="7">
        <v>6</v>
      </c>
      <c r="AG242">
        <v>0.71994965379999998</v>
      </c>
      <c r="AH242">
        <v>0.73538654930000003</v>
      </c>
    </row>
    <row r="243" spans="1:34" x14ac:dyDescent="0.3">
      <c r="A243" s="7">
        <v>26</v>
      </c>
      <c r="B243" s="7">
        <v>28</v>
      </c>
      <c r="C243">
        <v>0.3572984749</v>
      </c>
      <c r="D243">
        <v>0.36601307179999998</v>
      </c>
      <c r="F243" s="7">
        <v>12</v>
      </c>
      <c r="G243" s="7">
        <v>11</v>
      </c>
      <c r="H243">
        <v>0.15189873409999999</v>
      </c>
      <c r="I243">
        <v>0.18143459910000001</v>
      </c>
      <c r="K243" s="7">
        <v>58</v>
      </c>
      <c r="L243" s="7">
        <v>52</v>
      </c>
      <c r="M243">
        <v>0.51730769229999995</v>
      </c>
      <c r="N243">
        <v>0.52307692299999997</v>
      </c>
      <c r="P243" s="7">
        <v>198</v>
      </c>
      <c r="Q243" s="7">
        <v>181</v>
      </c>
      <c r="R243">
        <v>0.87033398819999996</v>
      </c>
      <c r="S243">
        <v>0.86051080550000003</v>
      </c>
      <c r="U243" s="7">
        <v>46</v>
      </c>
      <c r="V243" s="7">
        <v>38</v>
      </c>
      <c r="W243">
        <v>0.56530214420000002</v>
      </c>
      <c r="X243">
        <v>0.51945525290000005</v>
      </c>
      <c r="Z243" s="7">
        <v>14</v>
      </c>
      <c r="AA243" s="7">
        <v>13</v>
      </c>
      <c r="AB243">
        <v>0.30069052099999999</v>
      </c>
      <c r="AC243">
        <v>0.3124215809</v>
      </c>
      <c r="AE243" s="7">
        <v>2</v>
      </c>
      <c r="AF243" s="7">
        <v>3</v>
      </c>
      <c r="AG243">
        <v>0.1957205789</v>
      </c>
      <c r="AH243">
        <v>0.42300439969999998</v>
      </c>
    </row>
    <row r="244" spans="1:34" x14ac:dyDescent="0.3">
      <c r="A244" s="7">
        <v>25</v>
      </c>
      <c r="B244" s="7">
        <v>31</v>
      </c>
      <c r="C244">
        <v>0.33769063179999997</v>
      </c>
      <c r="D244">
        <v>0.40087145959999998</v>
      </c>
      <c r="F244" s="7">
        <v>37</v>
      </c>
      <c r="G244" s="7">
        <v>30</v>
      </c>
      <c r="H244">
        <v>0.38185654000000002</v>
      </c>
      <c r="I244">
        <v>0.36286919829999997</v>
      </c>
      <c r="K244" s="7">
        <v>58</v>
      </c>
      <c r="L244" s="7">
        <v>59</v>
      </c>
      <c r="M244">
        <v>0.51730769229999995</v>
      </c>
      <c r="N244">
        <v>0.56346153840000002</v>
      </c>
      <c r="P244" s="7">
        <v>150</v>
      </c>
      <c r="Q244" s="7">
        <v>134</v>
      </c>
      <c r="R244">
        <v>0.81728880150000005</v>
      </c>
      <c r="S244">
        <v>0.80353634569999999</v>
      </c>
      <c r="U244" s="7">
        <v>4</v>
      </c>
      <c r="V244" s="7">
        <v>4</v>
      </c>
      <c r="W244">
        <v>1.26705653E-2</v>
      </c>
      <c r="X244">
        <v>2.04280155E-2</v>
      </c>
      <c r="Z244" s="7">
        <v>12</v>
      </c>
      <c r="AA244" s="7">
        <v>14</v>
      </c>
      <c r="AB244">
        <v>0.24105461389999999</v>
      </c>
      <c r="AC244">
        <v>0.3450439146</v>
      </c>
      <c r="AE244" s="7">
        <v>2</v>
      </c>
      <c r="AF244" s="7">
        <v>1</v>
      </c>
      <c r="AG244">
        <v>0.1957205789</v>
      </c>
      <c r="AH244">
        <v>0.1118793211</v>
      </c>
    </row>
    <row r="245" spans="1:34" x14ac:dyDescent="0.3">
      <c r="A245" s="7">
        <v>25</v>
      </c>
      <c r="B245" s="7">
        <v>23</v>
      </c>
      <c r="C245">
        <v>0.33769063179999997</v>
      </c>
      <c r="D245">
        <v>0.33115468399999998</v>
      </c>
      <c r="F245" s="7">
        <v>85</v>
      </c>
      <c r="G245" s="7">
        <v>69</v>
      </c>
      <c r="H245">
        <v>0.66877637130000001</v>
      </c>
      <c r="I245">
        <v>0.63713080160000002</v>
      </c>
      <c r="K245" s="7">
        <v>511</v>
      </c>
      <c r="L245" s="7">
        <v>460</v>
      </c>
      <c r="M245">
        <v>0.96346153840000004</v>
      </c>
      <c r="N245">
        <v>0.96730769230000002</v>
      </c>
      <c r="P245" s="7">
        <v>11</v>
      </c>
      <c r="Q245" s="7">
        <v>6</v>
      </c>
      <c r="R245">
        <v>6.2868369300000004E-2</v>
      </c>
      <c r="S245">
        <v>2.94695481E-2</v>
      </c>
      <c r="U245" s="7">
        <v>9</v>
      </c>
      <c r="V245" s="7">
        <v>5</v>
      </c>
      <c r="W245">
        <v>5.5555555499999999E-2</v>
      </c>
      <c r="X245">
        <v>3.2101167299999997E-2</v>
      </c>
      <c r="Z245" s="7">
        <v>35</v>
      </c>
      <c r="AA245" s="7">
        <v>26</v>
      </c>
      <c r="AB245">
        <v>0.71876961699999997</v>
      </c>
      <c r="AC245">
        <v>0.63362609780000001</v>
      </c>
      <c r="AE245" s="7">
        <v>9</v>
      </c>
      <c r="AF245" s="7">
        <v>10</v>
      </c>
      <c r="AG245">
        <v>0.81120201380000001</v>
      </c>
      <c r="AH245">
        <v>0.89629164039999998</v>
      </c>
    </row>
    <row r="246" spans="1:34" x14ac:dyDescent="0.3">
      <c r="A246" s="7">
        <v>128</v>
      </c>
      <c r="B246" s="7">
        <v>122</v>
      </c>
      <c r="C246">
        <v>0.77995642700000001</v>
      </c>
      <c r="D246">
        <v>0.76470588230000003</v>
      </c>
      <c r="F246" s="7">
        <v>7</v>
      </c>
      <c r="G246" s="7">
        <v>11</v>
      </c>
      <c r="H246">
        <v>7.3839662400000006E-2</v>
      </c>
      <c r="I246">
        <v>0.18143459910000001</v>
      </c>
      <c r="K246" s="7">
        <v>52</v>
      </c>
      <c r="L246" s="7">
        <v>44</v>
      </c>
      <c r="M246">
        <v>0.47884615380000001</v>
      </c>
      <c r="N246">
        <v>0.47307692299999998</v>
      </c>
      <c r="P246" s="7">
        <v>12</v>
      </c>
      <c r="Q246" s="7">
        <v>73</v>
      </c>
      <c r="R246">
        <v>8.0550098200000003E-2</v>
      </c>
      <c r="S246">
        <v>0.58153241649999998</v>
      </c>
      <c r="U246" s="7">
        <v>54</v>
      </c>
      <c r="V246" s="7">
        <v>52</v>
      </c>
      <c r="W246">
        <v>0.6228070175</v>
      </c>
      <c r="X246">
        <v>0.6488326848</v>
      </c>
      <c r="Z246" s="7">
        <v>26</v>
      </c>
      <c r="AA246" s="7">
        <v>24</v>
      </c>
      <c r="AB246">
        <v>0.5775266792</v>
      </c>
      <c r="AC246">
        <v>0.59159347549999997</v>
      </c>
      <c r="AE246" s="7">
        <v>2</v>
      </c>
      <c r="AF246" s="7">
        <v>3</v>
      </c>
      <c r="AG246">
        <v>0.1957205789</v>
      </c>
      <c r="AH246">
        <v>0.42300439969999998</v>
      </c>
    </row>
    <row r="247" spans="1:34" x14ac:dyDescent="0.3">
      <c r="A247" s="7">
        <v>63</v>
      </c>
      <c r="B247" s="7">
        <v>58</v>
      </c>
      <c r="C247">
        <v>0.61437908490000004</v>
      </c>
      <c r="D247">
        <v>0.58169934639999998</v>
      </c>
      <c r="F247" s="7">
        <v>71</v>
      </c>
      <c r="G247" s="7">
        <v>53</v>
      </c>
      <c r="H247">
        <v>0.59493670880000005</v>
      </c>
      <c r="I247">
        <v>0.55063291130000003</v>
      </c>
      <c r="K247" s="7">
        <v>68</v>
      </c>
      <c r="L247" s="7">
        <v>55</v>
      </c>
      <c r="M247">
        <v>0.56923076920000004</v>
      </c>
      <c r="N247">
        <v>0.54038461530000004</v>
      </c>
      <c r="P247" s="7">
        <v>69</v>
      </c>
      <c r="Q247" s="7">
        <v>58</v>
      </c>
      <c r="R247">
        <v>0.54027504910000002</v>
      </c>
      <c r="S247">
        <v>0.51080550089999999</v>
      </c>
      <c r="U247" s="7">
        <v>55</v>
      </c>
      <c r="V247" s="7">
        <v>53</v>
      </c>
      <c r="W247">
        <v>0.63255360620000001</v>
      </c>
      <c r="X247">
        <v>0.65564202329999999</v>
      </c>
      <c r="Z247" s="7">
        <v>25</v>
      </c>
      <c r="AA247" s="7">
        <v>22</v>
      </c>
      <c r="AB247">
        <v>0.55932203380000001</v>
      </c>
      <c r="AC247">
        <v>0.55332496860000002</v>
      </c>
      <c r="AE247" s="7">
        <v>3</v>
      </c>
      <c r="AF247" s="7">
        <v>3</v>
      </c>
      <c r="AG247">
        <v>0.34235368150000001</v>
      </c>
      <c r="AH247">
        <v>0.42300439969999998</v>
      </c>
    </row>
    <row r="248" spans="1:34" x14ac:dyDescent="0.3">
      <c r="A248" s="7">
        <v>17</v>
      </c>
      <c r="B248" s="7">
        <v>20</v>
      </c>
      <c r="C248">
        <v>0.2505446623</v>
      </c>
      <c r="D248">
        <v>0.28976034849999999</v>
      </c>
      <c r="F248" s="7">
        <v>206</v>
      </c>
      <c r="G248" s="7">
        <v>209</v>
      </c>
      <c r="H248">
        <v>0.88396624469999996</v>
      </c>
      <c r="I248">
        <v>0.90084388179999997</v>
      </c>
      <c r="K248" s="7">
        <v>51</v>
      </c>
      <c r="L248" s="7">
        <v>40</v>
      </c>
      <c r="M248">
        <v>0.47499999999999998</v>
      </c>
      <c r="N248">
        <v>0.43269230759999999</v>
      </c>
      <c r="P248" s="7">
        <v>31</v>
      </c>
      <c r="Q248" s="7">
        <v>29</v>
      </c>
      <c r="R248">
        <v>0.2691552062</v>
      </c>
      <c r="S248">
        <v>0.29273084469999999</v>
      </c>
      <c r="U248" s="7">
        <v>57</v>
      </c>
      <c r="V248" s="7">
        <v>53</v>
      </c>
      <c r="W248">
        <v>0.64230019490000001</v>
      </c>
      <c r="X248">
        <v>0.65564202329999999</v>
      </c>
      <c r="Z248" s="7">
        <v>10</v>
      </c>
      <c r="AA248" s="7">
        <v>10</v>
      </c>
      <c r="AB248">
        <v>0.1826741996</v>
      </c>
      <c r="AC248">
        <v>0.20953575899999999</v>
      </c>
      <c r="AE248" s="7">
        <v>2</v>
      </c>
      <c r="AF248" s="7">
        <v>1</v>
      </c>
      <c r="AG248">
        <v>0.1957205789</v>
      </c>
      <c r="AH248">
        <v>0.1118793211</v>
      </c>
    </row>
    <row r="249" spans="1:34" x14ac:dyDescent="0.3">
      <c r="A249" s="7">
        <v>56</v>
      </c>
      <c r="B249" s="7">
        <v>60</v>
      </c>
      <c r="C249">
        <v>0.5686274509</v>
      </c>
      <c r="D249">
        <v>0.59041394329999997</v>
      </c>
      <c r="F249" s="7">
        <v>238</v>
      </c>
      <c r="G249" s="7">
        <v>206</v>
      </c>
      <c r="H249">
        <v>0.90928270040000003</v>
      </c>
      <c r="I249">
        <v>0.89873417720000004</v>
      </c>
      <c r="K249" s="7">
        <v>16</v>
      </c>
      <c r="L249" s="7">
        <v>18</v>
      </c>
      <c r="M249">
        <v>0.17499999999999999</v>
      </c>
      <c r="N249">
        <v>0.21923076920000001</v>
      </c>
      <c r="P249" s="7">
        <v>56</v>
      </c>
      <c r="Q249" s="7">
        <v>45</v>
      </c>
      <c r="R249">
        <v>0.46954813350000002</v>
      </c>
      <c r="S249">
        <v>0.4518664047</v>
      </c>
      <c r="U249" s="7">
        <v>17</v>
      </c>
      <c r="V249" s="7">
        <v>18</v>
      </c>
      <c r="W249">
        <v>0.1773879142</v>
      </c>
      <c r="X249">
        <v>0.25291828789999998</v>
      </c>
      <c r="Z249" s="7">
        <v>43</v>
      </c>
      <c r="AA249" s="7">
        <v>36</v>
      </c>
      <c r="AB249">
        <v>0.78656622720000002</v>
      </c>
      <c r="AC249">
        <v>0.7622333751</v>
      </c>
      <c r="AE249" s="7">
        <v>3</v>
      </c>
      <c r="AF249" s="7">
        <v>5</v>
      </c>
      <c r="AG249">
        <v>0.34235368150000001</v>
      </c>
      <c r="AH249">
        <v>0.66310496539999997</v>
      </c>
    </row>
    <row r="250" spans="1:34" x14ac:dyDescent="0.3">
      <c r="A250" s="7">
        <v>178</v>
      </c>
      <c r="B250" s="7">
        <v>159</v>
      </c>
      <c r="C250">
        <v>0.82352941170000005</v>
      </c>
      <c r="D250">
        <v>0.82352941170000005</v>
      </c>
      <c r="F250" s="7">
        <v>15</v>
      </c>
      <c r="G250" s="7">
        <v>9</v>
      </c>
      <c r="H250">
        <v>0.20042194090000001</v>
      </c>
      <c r="I250">
        <v>0.13713080159999999</v>
      </c>
      <c r="K250" s="7">
        <v>248</v>
      </c>
      <c r="L250" s="7">
        <v>219</v>
      </c>
      <c r="M250">
        <v>0.90192307689999995</v>
      </c>
      <c r="N250">
        <v>0.9</v>
      </c>
      <c r="P250" s="7">
        <v>44</v>
      </c>
      <c r="Q250" s="7">
        <v>37</v>
      </c>
      <c r="R250">
        <v>0.40078585459999999</v>
      </c>
      <c r="S250">
        <v>0.38113948910000001</v>
      </c>
      <c r="U250" s="7">
        <v>27</v>
      </c>
      <c r="V250" s="7">
        <v>26</v>
      </c>
      <c r="W250">
        <v>0.3323586744</v>
      </c>
      <c r="X250">
        <v>0.36867704280000002</v>
      </c>
      <c r="Z250" s="7">
        <v>43</v>
      </c>
      <c r="AA250" s="7">
        <v>40</v>
      </c>
      <c r="AB250">
        <v>0.78656622720000002</v>
      </c>
      <c r="AC250">
        <v>0.79234629860000005</v>
      </c>
      <c r="AE250" s="7">
        <v>0</v>
      </c>
      <c r="AF250" s="7">
        <v>0</v>
      </c>
      <c r="AG250">
        <v>0</v>
      </c>
      <c r="AH250">
        <v>0</v>
      </c>
    </row>
    <row r="251" spans="1:34" x14ac:dyDescent="0.3">
      <c r="A251" s="7">
        <v>351</v>
      </c>
      <c r="B251" s="7">
        <v>343</v>
      </c>
      <c r="C251">
        <v>0.93899782129999998</v>
      </c>
      <c r="D251">
        <v>0.94553376899999997</v>
      </c>
      <c r="F251" s="7">
        <v>354</v>
      </c>
      <c r="G251" s="7">
        <v>346</v>
      </c>
      <c r="H251">
        <v>0.94514767929999999</v>
      </c>
      <c r="I251">
        <v>0.95780590710000002</v>
      </c>
      <c r="K251" s="7">
        <v>53</v>
      </c>
      <c r="L251" s="7">
        <v>49</v>
      </c>
      <c r="M251">
        <v>0.48846153840000001</v>
      </c>
      <c r="N251">
        <v>0.5096153846</v>
      </c>
      <c r="P251" s="7">
        <v>17</v>
      </c>
      <c r="Q251" s="7">
        <v>16</v>
      </c>
      <c r="R251">
        <v>0.12770137519999999</v>
      </c>
      <c r="S251">
        <v>0.14931237720000001</v>
      </c>
      <c r="U251" s="7">
        <v>38</v>
      </c>
      <c r="V251" s="7">
        <v>35</v>
      </c>
      <c r="W251">
        <v>0.47173489270000002</v>
      </c>
      <c r="X251">
        <v>0.4922178988</v>
      </c>
      <c r="Z251" s="7">
        <v>14</v>
      </c>
      <c r="AA251" s="7">
        <v>12</v>
      </c>
      <c r="AB251">
        <v>0.30069052099999999</v>
      </c>
      <c r="AC251">
        <v>0.27979924709999998</v>
      </c>
      <c r="AE251" s="7">
        <v>8</v>
      </c>
      <c r="AF251" s="7">
        <v>5</v>
      </c>
      <c r="AG251">
        <v>0.77029578350000005</v>
      </c>
      <c r="AH251">
        <v>0.66310496539999997</v>
      </c>
    </row>
    <row r="252" spans="1:34" x14ac:dyDescent="0.3">
      <c r="A252" s="7">
        <v>17</v>
      </c>
      <c r="B252" s="7">
        <v>13</v>
      </c>
      <c r="C252">
        <v>0.2505446623</v>
      </c>
      <c r="D252">
        <v>0.2091503267</v>
      </c>
      <c r="F252" s="7">
        <v>10</v>
      </c>
      <c r="G252" s="7">
        <v>8</v>
      </c>
      <c r="H252">
        <v>0.13713080159999999</v>
      </c>
      <c r="I252">
        <v>0.1181434599</v>
      </c>
      <c r="K252" s="7">
        <v>20</v>
      </c>
      <c r="L252" s="7">
        <v>15</v>
      </c>
      <c r="M252">
        <v>0.2153846153</v>
      </c>
      <c r="N252">
        <v>0.18076923070000001</v>
      </c>
      <c r="P252" s="7">
        <v>94</v>
      </c>
      <c r="Q252" s="7">
        <v>81</v>
      </c>
      <c r="R252">
        <v>0.67190569739999995</v>
      </c>
      <c r="S252">
        <v>0.62868369349999997</v>
      </c>
      <c r="U252" s="7">
        <v>117</v>
      </c>
      <c r="V252" s="7">
        <v>102</v>
      </c>
      <c r="W252">
        <v>0.86549707600000003</v>
      </c>
      <c r="X252">
        <v>0.84533073920000001</v>
      </c>
      <c r="Z252" s="7">
        <v>16</v>
      </c>
      <c r="AA252" s="7">
        <v>15</v>
      </c>
      <c r="AB252">
        <v>0.35718769610000001</v>
      </c>
      <c r="AC252">
        <v>0.37829360099999998</v>
      </c>
      <c r="AE252" s="7">
        <v>0</v>
      </c>
      <c r="AF252" s="7">
        <v>0</v>
      </c>
      <c r="AG252">
        <v>0</v>
      </c>
      <c r="AH252">
        <v>0</v>
      </c>
    </row>
    <row r="253" spans="1:34" x14ac:dyDescent="0.3">
      <c r="A253" s="7">
        <v>43</v>
      </c>
      <c r="B253" s="7">
        <v>49</v>
      </c>
      <c r="C253">
        <v>0.47494553369999998</v>
      </c>
      <c r="D253">
        <v>0.53159041389999995</v>
      </c>
      <c r="F253" s="7">
        <v>189</v>
      </c>
      <c r="G253" s="7">
        <v>170</v>
      </c>
      <c r="H253">
        <v>0.86919831219999999</v>
      </c>
      <c r="I253">
        <v>0.86708860750000005</v>
      </c>
      <c r="K253" s="7">
        <v>100</v>
      </c>
      <c r="L253" s="7">
        <v>94</v>
      </c>
      <c r="M253">
        <v>0.68846153840000002</v>
      </c>
      <c r="N253">
        <v>0.73076923069999999</v>
      </c>
      <c r="P253" s="7">
        <v>125</v>
      </c>
      <c r="Q253" s="7">
        <v>115</v>
      </c>
      <c r="R253">
        <v>0.75245579559999998</v>
      </c>
      <c r="S253">
        <v>0.74656188599999995</v>
      </c>
      <c r="U253" s="7">
        <v>256</v>
      </c>
      <c r="V253" s="7">
        <v>185</v>
      </c>
      <c r="W253">
        <v>0.96686159839999997</v>
      </c>
      <c r="X253">
        <v>0.95038910499999996</v>
      </c>
      <c r="Z253" s="7">
        <v>7</v>
      </c>
      <c r="AA253" s="7">
        <v>7</v>
      </c>
      <c r="AB253">
        <v>0.10043942240000001</v>
      </c>
      <c r="AC253">
        <v>0.1223337515</v>
      </c>
      <c r="AE253" s="7">
        <v>2</v>
      </c>
      <c r="AF253" s="7">
        <v>2</v>
      </c>
      <c r="AG253">
        <v>0.1957205789</v>
      </c>
      <c r="AH253">
        <v>0.27089880570000002</v>
      </c>
    </row>
    <row r="254" spans="1:34" x14ac:dyDescent="0.3">
      <c r="A254" s="7">
        <v>118</v>
      </c>
      <c r="B254" s="7">
        <v>116</v>
      </c>
      <c r="C254">
        <v>0.76034858380000003</v>
      </c>
      <c r="D254">
        <v>0.74945533760000005</v>
      </c>
      <c r="F254" s="7">
        <v>21</v>
      </c>
      <c r="G254" s="7">
        <v>23</v>
      </c>
      <c r="H254">
        <v>0.2489451476</v>
      </c>
      <c r="I254">
        <v>0.29957805900000001</v>
      </c>
      <c r="K254" s="7">
        <v>16</v>
      </c>
      <c r="L254" s="7">
        <v>13</v>
      </c>
      <c r="M254">
        <v>0.17499999999999999</v>
      </c>
      <c r="N254">
        <v>0.15576923070000001</v>
      </c>
      <c r="P254" s="7">
        <v>210</v>
      </c>
      <c r="Q254" s="7">
        <v>193</v>
      </c>
      <c r="R254">
        <v>0.87819253429999999</v>
      </c>
      <c r="S254">
        <v>0.87819253429999999</v>
      </c>
      <c r="U254" s="7">
        <v>63</v>
      </c>
      <c r="V254" s="7">
        <v>52</v>
      </c>
      <c r="W254">
        <v>0.67641325529999996</v>
      </c>
      <c r="X254">
        <v>0.6488326848</v>
      </c>
      <c r="Z254" s="7">
        <v>5</v>
      </c>
      <c r="AA254" s="7">
        <v>6</v>
      </c>
      <c r="AB254">
        <v>5.9008160699999999E-2</v>
      </c>
      <c r="AC254">
        <v>9.0338770299999996E-2</v>
      </c>
      <c r="AE254" s="7">
        <v>3</v>
      </c>
      <c r="AF254" s="7">
        <v>3</v>
      </c>
      <c r="AG254">
        <v>0.34235368150000001</v>
      </c>
      <c r="AH254">
        <v>0.42300439969999998</v>
      </c>
    </row>
    <row r="255" spans="1:34" x14ac:dyDescent="0.3">
      <c r="A255" s="7">
        <v>70</v>
      </c>
      <c r="B255" s="7">
        <v>80</v>
      </c>
      <c r="C255">
        <v>0.62527233110000002</v>
      </c>
      <c r="D255">
        <v>0.65795206969999998</v>
      </c>
      <c r="F255" s="7">
        <v>48</v>
      </c>
      <c r="G255" s="7">
        <v>39</v>
      </c>
      <c r="H255">
        <v>0.46835443030000001</v>
      </c>
      <c r="I255">
        <v>0.44514767929999999</v>
      </c>
      <c r="K255" s="7">
        <v>40</v>
      </c>
      <c r="L255" s="7">
        <v>41</v>
      </c>
      <c r="M255">
        <v>0.39230769230000001</v>
      </c>
      <c r="N255">
        <v>0.44423076919999999</v>
      </c>
      <c r="P255" s="7">
        <v>26</v>
      </c>
      <c r="Q255" s="7">
        <v>22</v>
      </c>
      <c r="R255">
        <v>0.22200392920000001</v>
      </c>
      <c r="S255">
        <v>0.21218074649999999</v>
      </c>
      <c r="U255" s="7">
        <v>22</v>
      </c>
      <c r="V255" s="7">
        <v>18</v>
      </c>
      <c r="W255">
        <v>0.25925925919999998</v>
      </c>
      <c r="X255">
        <v>0.25291828789999998</v>
      </c>
      <c r="Z255" s="7">
        <v>7</v>
      </c>
      <c r="AA255" s="7">
        <v>5</v>
      </c>
      <c r="AB255">
        <v>0.10043942240000001</v>
      </c>
      <c r="AC255">
        <v>6.9636135500000002E-2</v>
      </c>
      <c r="AE255" s="7">
        <v>2</v>
      </c>
      <c r="AF255" s="7">
        <v>3</v>
      </c>
      <c r="AG255">
        <v>0.1957205789</v>
      </c>
      <c r="AH255">
        <v>0.42300439969999998</v>
      </c>
    </row>
    <row r="256" spans="1:34" x14ac:dyDescent="0.3">
      <c r="A256" s="7">
        <v>79</v>
      </c>
      <c r="B256" s="7">
        <v>92</v>
      </c>
      <c r="C256">
        <v>0.64923747269999998</v>
      </c>
      <c r="D256">
        <v>0.7080610021</v>
      </c>
      <c r="F256" s="7">
        <v>6</v>
      </c>
      <c r="G256" s="7">
        <v>4</v>
      </c>
      <c r="H256">
        <v>5.9071729900000002E-2</v>
      </c>
      <c r="I256">
        <v>5.06329113E-2</v>
      </c>
      <c r="K256" s="7">
        <v>17</v>
      </c>
      <c r="L256" s="7">
        <v>15</v>
      </c>
      <c r="M256">
        <v>0.1903846153</v>
      </c>
      <c r="N256">
        <v>0.18076923070000001</v>
      </c>
      <c r="P256" s="7">
        <v>109</v>
      </c>
      <c r="Q256" s="7">
        <v>100</v>
      </c>
      <c r="R256">
        <v>0.72298624749999996</v>
      </c>
      <c r="S256">
        <v>0.70530451859999999</v>
      </c>
      <c r="U256" s="7">
        <v>54</v>
      </c>
      <c r="V256" s="7">
        <v>55</v>
      </c>
      <c r="W256">
        <v>0.6228070175</v>
      </c>
      <c r="X256">
        <v>0.66926070029999996</v>
      </c>
      <c r="Z256" s="7">
        <v>5</v>
      </c>
      <c r="AA256" s="7">
        <v>5</v>
      </c>
      <c r="AB256">
        <v>5.9008160699999999E-2</v>
      </c>
      <c r="AC256">
        <v>6.9636135500000002E-2</v>
      </c>
      <c r="AE256" s="7">
        <v>25</v>
      </c>
      <c r="AF256" s="7">
        <v>19</v>
      </c>
      <c r="AG256">
        <v>0.97608558840000004</v>
      </c>
      <c r="AH256">
        <v>0.97360150840000004</v>
      </c>
    </row>
    <row r="257" spans="1:34" x14ac:dyDescent="0.3">
      <c r="A257" s="7">
        <v>109</v>
      </c>
      <c r="B257" s="7">
        <v>97</v>
      </c>
      <c r="C257">
        <v>0.74074074069999996</v>
      </c>
      <c r="D257">
        <v>0.71677559909999999</v>
      </c>
      <c r="F257" s="7">
        <v>77</v>
      </c>
      <c r="G257" s="7">
        <v>66</v>
      </c>
      <c r="H257">
        <v>0.62447257379999999</v>
      </c>
      <c r="I257">
        <v>0.61181434589999995</v>
      </c>
      <c r="K257" s="7">
        <v>236</v>
      </c>
      <c r="L257" s="7">
        <v>211</v>
      </c>
      <c r="M257">
        <v>0.8942307692</v>
      </c>
      <c r="N257">
        <v>0.89038461530000002</v>
      </c>
      <c r="P257" s="7">
        <v>114</v>
      </c>
      <c r="Q257" s="7">
        <v>110</v>
      </c>
      <c r="R257">
        <v>0.73673870330000002</v>
      </c>
      <c r="S257">
        <v>0.73477406670000001</v>
      </c>
      <c r="U257" s="7">
        <v>54</v>
      </c>
      <c r="V257" s="7">
        <v>53</v>
      </c>
      <c r="W257">
        <v>0.6228070175</v>
      </c>
      <c r="X257">
        <v>0.65564202329999999</v>
      </c>
      <c r="Z257" s="7">
        <v>20</v>
      </c>
      <c r="AA257" s="7">
        <v>19</v>
      </c>
      <c r="AB257">
        <v>0.45511613299999998</v>
      </c>
      <c r="AC257">
        <v>0.47490589709999997</v>
      </c>
      <c r="AE257" s="7">
        <v>2</v>
      </c>
      <c r="AF257" s="7">
        <v>2</v>
      </c>
      <c r="AG257">
        <v>0.1957205789</v>
      </c>
      <c r="AH257">
        <v>0.27089880570000002</v>
      </c>
    </row>
    <row r="258" spans="1:34" x14ac:dyDescent="0.3">
      <c r="A258" s="7">
        <v>26</v>
      </c>
      <c r="B258" s="7">
        <v>27</v>
      </c>
      <c r="C258">
        <v>0.3572984749</v>
      </c>
      <c r="D258">
        <v>0.35947712409999999</v>
      </c>
      <c r="F258" s="7">
        <v>72</v>
      </c>
      <c r="G258" s="7">
        <v>68</v>
      </c>
      <c r="H258">
        <v>0.59915611810000002</v>
      </c>
      <c r="I258">
        <v>0.62447257379999999</v>
      </c>
      <c r="K258" s="7">
        <v>120</v>
      </c>
      <c r="L258" s="7">
        <v>79</v>
      </c>
      <c r="M258">
        <v>0.75384615379999997</v>
      </c>
      <c r="N258">
        <v>0.67884615380000002</v>
      </c>
      <c r="P258" s="7">
        <v>32</v>
      </c>
      <c r="Q258" s="7">
        <v>25</v>
      </c>
      <c r="R258">
        <v>0.27701375239999998</v>
      </c>
      <c r="S258">
        <v>0.25343811389999998</v>
      </c>
      <c r="U258" s="7">
        <v>13</v>
      </c>
      <c r="V258" s="7">
        <v>13</v>
      </c>
      <c r="W258">
        <v>0.1062378167</v>
      </c>
      <c r="X258">
        <v>0.1332684824</v>
      </c>
      <c r="Z258" s="7">
        <v>6</v>
      </c>
      <c r="AA258" s="7">
        <v>6</v>
      </c>
      <c r="AB258">
        <v>7.9723791500000002E-2</v>
      </c>
      <c r="AC258">
        <v>9.0338770299999996E-2</v>
      </c>
      <c r="AE258" s="7">
        <v>6</v>
      </c>
      <c r="AF258" s="7">
        <v>4</v>
      </c>
      <c r="AG258">
        <v>0.64883574570000002</v>
      </c>
      <c r="AH258">
        <v>0.56253928340000003</v>
      </c>
    </row>
    <row r="259" spans="1:34" x14ac:dyDescent="0.3">
      <c r="A259" s="7">
        <v>1</v>
      </c>
      <c r="B259" s="7">
        <v>0</v>
      </c>
      <c r="C259">
        <v>1.7429193799999999E-2</v>
      </c>
      <c r="D259">
        <v>0</v>
      </c>
      <c r="F259" s="7">
        <v>81</v>
      </c>
      <c r="G259" s="7">
        <v>68</v>
      </c>
      <c r="H259">
        <v>0.65189873409999999</v>
      </c>
      <c r="I259">
        <v>0.62447257379999999</v>
      </c>
      <c r="K259" s="7">
        <v>23</v>
      </c>
      <c r="L259" s="7">
        <v>20</v>
      </c>
      <c r="M259">
        <v>0.23846153840000001</v>
      </c>
      <c r="N259">
        <v>0.24038461529999999</v>
      </c>
      <c r="P259" s="7">
        <v>22</v>
      </c>
      <c r="Q259" s="7">
        <v>18</v>
      </c>
      <c r="R259">
        <v>0.17485265220000001</v>
      </c>
      <c r="S259">
        <v>0.17288801570000001</v>
      </c>
      <c r="U259" s="7">
        <v>27</v>
      </c>
      <c r="V259" s="7">
        <v>20</v>
      </c>
      <c r="W259">
        <v>0.3323586744</v>
      </c>
      <c r="X259">
        <v>0.27723735399999999</v>
      </c>
      <c r="Z259" s="7">
        <v>5</v>
      </c>
      <c r="AA259" s="7">
        <v>5</v>
      </c>
      <c r="AB259">
        <v>5.9008160699999999E-2</v>
      </c>
      <c r="AC259">
        <v>6.9636135500000002E-2</v>
      </c>
      <c r="AE259" s="7">
        <v>9</v>
      </c>
      <c r="AF259" s="7">
        <v>7</v>
      </c>
      <c r="AG259">
        <v>0.81120201380000001</v>
      </c>
      <c r="AH259">
        <v>0.80515399119999997</v>
      </c>
    </row>
    <row r="260" spans="1:34" x14ac:dyDescent="0.3">
      <c r="A260" s="7">
        <v>48</v>
      </c>
      <c r="B260" s="7">
        <v>40</v>
      </c>
      <c r="C260">
        <v>0.50762527229999999</v>
      </c>
      <c r="D260">
        <v>0.47058823519999998</v>
      </c>
      <c r="F260" s="7">
        <v>16</v>
      </c>
      <c r="G260" s="7">
        <v>18</v>
      </c>
      <c r="H260">
        <v>0.20886075940000001</v>
      </c>
      <c r="I260">
        <v>0.2552742616</v>
      </c>
      <c r="K260" s="7">
        <v>153</v>
      </c>
      <c r="L260" s="7">
        <v>132</v>
      </c>
      <c r="M260">
        <v>0.80192307689999998</v>
      </c>
      <c r="N260">
        <v>0.80576923069999995</v>
      </c>
      <c r="P260" s="7">
        <v>10</v>
      </c>
      <c r="Q260" s="7">
        <v>10</v>
      </c>
      <c r="R260">
        <v>5.3045186600000002E-2</v>
      </c>
      <c r="S260">
        <v>6.8762278900000001E-2</v>
      </c>
      <c r="U260" s="7">
        <v>103</v>
      </c>
      <c r="V260" s="7">
        <v>87</v>
      </c>
      <c r="W260">
        <v>0.83820662759999998</v>
      </c>
      <c r="X260">
        <v>0.81517509720000003</v>
      </c>
      <c r="Z260" s="7">
        <v>8</v>
      </c>
      <c r="AA260" s="7">
        <v>4</v>
      </c>
      <c r="AB260">
        <v>0.12868800999999999</v>
      </c>
      <c r="AC260">
        <v>5.0815558300000001E-2</v>
      </c>
      <c r="AE260" s="7">
        <v>2</v>
      </c>
      <c r="AF260" s="7">
        <v>1</v>
      </c>
      <c r="AG260">
        <v>0.1957205789</v>
      </c>
      <c r="AH260">
        <v>0.1118793211</v>
      </c>
    </row>
    <row r="261" spans="1:34" x14ac:dyDescent="0.3">
      <c r="A261" s="7">
        <v>25</v>
      </c>
      <c r="B261" s="7">
        <v>29</v>
      </c>
      <c r="C261">
        <v>0.33769063179999997</v>
      </c>
      <c r="D261">
        <v>0.38344226570000001</v>
      </c>
      <c r="F261" s="7">
        <v>7</v>
      </c>
      <c r="G261" s="7">
        <v>7</v>
      </c>
      <c r="H261">
        <v>7.3839662400000006E-2</v>
      </c>
      <c r="I261">
        <v>9.4936708800000005E-2</v>
      </c>
      <c r="K261" s="7">
        <v>613</v>
      </c>
      <c r="L261" s="7">
        <v>523</v>
      </c>
      <c r="M261">
        <v>0.97884615379999995</v>
      </c>
      <c r="N261">
        <v>0.97884615379999995</v>
      </c>
      <c r="P261" s="7">
        <v>92</v>
      </c>
      <c r="Q261" s="7">
        <v>77</v>
      </c>
      <c r="R261">
        <v>0.65815324159999999</v>
      </c>
      <c r="S261">
        <v>0.60117878189999996</v>
      </c>
      <c r="U261" s="7">
        <v>51</v>
      </c>
      <c r="V261" s="7">
        <v>41</v>
      </c>
      <c r="W261">
        <v>0.60428849900000003</v>
      </c>
      <c r="X261">
        <v>0.55836575870000005</v>
      </c>
      <c r="Z261" s="7">
        <v>10</v>
      </c>
      <c r="AA261" s="7">
        <v>8</v>
      </c>
      <c r="AB261">
        <v>0.1826741996</v>
      </c>
      <c r="AC261">
        <v>0.15370138010000001</v>
      </c>
      <c r="AE261" s="7">
        <v>7</v>
      </c>
      <c r="AF261" s="7">
        <v>6</v>
      </c>
      <c r="AG261">
        <v>0.71994965379999998</v>
      </c>
      <c r="AH261">
        <v>0.73538654930000003</v>
      </c>
    </row>
    <row r="262" spans="1:34" x14ac:dyDescent="0.3">
      <c r="A262" s="7">
        <v>119</v>
      </c>
      <c r="B262" s="7">
        <v>118</v>
      </c>
      <c r="C262">
        <v>0.76470588230000003</v>
      </c>
      <c r="D262">
        <v>0.75599128540000005</v>
      </c>
      <c r="F262" s="7">
        <v>11</v>
      </c>
      <c r="G262" s="7">
        <v>11</v>
      </c>
      <c r="H262">
        <v>0.1455696202</v>
      </c>
      <c r="I262">
        <v>0.18143459910000001</v>
      </c>
      <c r="K262" s="7">
        <v>208</v>
      </c>
      <c r="L262" s="7">
        <v>188</v>
      </c>
      <c r="M262">
        <v>0.86923076919999998</v>
      </c>
      <c r="N262">
        <v>0.86923076919999998</v>
      </c>
      <c r="P262" s="7">
        <v>46</v>
      </c>
      <c r="Q262" s="7">
        <v>33</v>
      </c>
      <c r="R262">
        <v>0.42043222000000002</v>
      </c>
      <c r="S262">
        <v>0.33988212179999999</v>
      </c>
      <c r="U262" s="7">
        <v>47</v>
      </c>
      <c r="V262" s="7">
        <v>38</v>
      </c>
      <c r="W262">
        <v>0.57894736840000005</v>
      </c>
      <c r="X262">
        <v>0.51945525290000005</v>
      </c>
      <c r="Z262" s="7">
        <v>8</v>
      </c>
      <c r="AA262" s="7">
        <v>1</v>
      </c>
      <c r="AB262">
        <v>0.12868800999999999</v>
      </c>
      <c r="AC262">
        <v>3.7641153999999999E-3</v>
      </c>
      <c r="AE262" s="7">
        <v>12</v>
      </c>
      <c r="AF262" s="7">
        <v>9</v>
      </c>
      <c r="AG262">
        <v>0.88546255500000004</v>
      </c>
      <c r="AH262">
        <v>0.87617850399999997</v>
      </c>
    </row>
    <row r="263" spans="1:34" x14ac:dyDescent="0.3">
      <c r="A263" s="7">
        <v>107</v>
      </c>
      <c r="B263" s="7">
        <v>82</v>
      </c>
      <c r="C263">
        <v>0.72984749449999997</v>
      </c>
      <c r="D263">
        <v>0.66448801739999996</v>
      </c>
      <c r="F263" s="7">
        <v>366</v>
      </c>
      <c r="G263" s="7">
        <v>351</v>
      </c>
      <c r="H263">
        <v>0.95569620249999998</v>
      </c>
      <c r="I263">
        <v>0.95991561179999996</v>
      </c>
      <c r="K263" s="7">
        <v>26</v>
      </c>
      <c r="L263" s="7">
        <v>23</v>
      </c>
      <c r="M263">
        <v>0.26153846149999999</v>
      </c>
      <c r="N263">
        <v>0.26346153839999997</v>
      </c>
      <c r="P263" s="7">
        <v>42</v>
      </c>
      <c r="Q263" s="7">
        <v>29</v>
      </c>
      <c r="R263">
        <v>0.36935166990000001</v>
      </c>
      <c r="S263">
        <v>0.29273084469999999</v>
      </c>
      <c r="U263" s="7">
        <v>112</v>
      </c>
      <c r="V263" s="7">
        <v>99</v>
      </c>
      <c r="W263">
        <v>0.85769980499999998</v>
      </c>
      <c r="X263">
        <v>0.84046692599999995</v>
      </c>
      <c r="Z263" s="7">
        <v>17</v>
      </c>
      <c r="AA263" s="7">
        <v>16</v>
      </c>
      <c r="AB263">
        <v>0.38543628369999999</v>
      </c>
      <c r="AC263">
        <v>0.4052697616</v>
      </c>
      <c r="AE263" s="7">
        <v>1</v>
      </c>
      <c r="AF263" s="7">
        <v>1</v>
      </c>
      <c r="AG263">
        <v>7.7407174300000006E-2</v>
      </c>
      <c r="AH263">
        <v>0.1118793211</v>
      </c>
    </row>
    <row r="264" spans="1:34" x14ac:dyDescent="0.3">
      <c r="A264" s="7">
        <v>231</v>
      </c>
      <c r="B264" s="7">
        <v>176</v>
      </c>
      <c r="C264">
        <v>0.89106753809999995</v>
      </c>
      <c r="D264">
        <v>0.84313725490000002</v>
      </c>
      <c r="F264" s="7">
        <v>45</v>
      </c>
      <c r="G264" s="7">
        <v>38</v>
      </c>
      <c r="H264">
        <v>0.44725738390000003</v>
      </c>
      <c r="I264">
        <v>0.43459915609999999</v>
      </c>
      <c r="K264" s="7">
        <v>20</v>
      </c>
      <c r="L264" s="7">
        <v>16</v>
      </c>
      <c r="M264">
        <v>0.2153846153</v>
      </c>
      <c r="N264">
        <v>0.1961538461</v>
      </c>
      <c r="P264" s="7">
        <v>77</v>
      </c>
      <c r="Q264" s="7">
        <v>78</v>
      </c>
      <c r="R264">
        <v>0.57760314339999996</v>
      </c>
      <c r="S264">
        <v>0.60903732799999999</v>
      </c>
      <c r="U264" s="7">
        <v>17</v>
      </c>
      <c r="V264" s="7">
        <v>16</v>
      </c>
      <c r="W264">
        <v>0.1773879142</v>
      </c>
      <c r="X264">
        <v>0.2110894941</v>
      </c>
      <c r="Z264" s="7">
        <v>25</v>
      </c>
      <c r="AA264" s="7">
        <v>25</v>
      </c>
      <c r="AB264">
        <v>0.55932203380000001</v>
      </c>
      <c r="AC264">
        <v>0.61229611039999998</v>
      </c>
      <c r="AE264" s="7">
        <v>1</v>
      </c>
      <c r="AF264" s="7">
        <v>1</v>
      </c>
      <c r="AG264">
        <v>7.7407174300000006E-2</v>
      </c>
      <c r="AH264">
        <v>0.1118793211</v>
      </c>
    </row>
    <row r="265" spans="1:34" x14ac:dyDescent="0.3">
      <c r="A265" s="7">
        <v>108</v>
      </c>
      <c r="B265" s="7">
        <v>93</v>
      </c>
      <c r="C265">
        <v>0.73420479299999997</v>
      </c>
      <c r="D265">
        <v>0.7102396514</v>
      </c>
      <c r="F265" s="7">
        <v>73</v>
      </c>
      <c r="G265" s="7">
        <v>57</v>
      </c>
      <c r="H265">
        <v>0.60759493669999998</v>
      </c>
      <c r="I265">
        <v>0.56329113919999996</v>
      </c>
      <c r="K265" s="7">
        <v>36</v>
      </c>
      <c r="L265" s="7">
        <v>31</v>
      </c>
      <c r="M265">
        <v>0.35576923069999999</v>
      </c>
      <c r="N265">
        <v>0.3461538461</v>
      </c>
      <c r="P265" s="7">
        <v>14</v>
      </c>
      <c r="Q265" s="7">
        <v>6</v>
      </c>
      <c r="R265">
        <v>9.6267190500000002E-2</v>
      </c>
      <c r="S265">
        <v>2.94695481E-2</v>
      </c>
      <c r="U265" s="7">
        <v>17</v>
      </c>
      <c r="V265" s="7">
        <v>17</v>
      </c>
      <c r="W265">
        <v>0.1773879142</v>
      </c>
      <c r="X265">
        <v>0.23249027229999999</v>
      </c>
      <c r="Z265" s="7">
        <v>41</v>
      </c>
      <c r="AA265" s="7">
        <v>36</v>
      </c>
      <c r="AB265">
        <v>0.77212806020000002</v>
      </c>
      <c r="AC265">
        <v>0.7622333751</v>
      </c>
      <c r="AE265" s="7">
        <v>6</v>
      </c>
      <c r="AF265" s="7">
        <v>4</v>
      </c>
      <c r="AG265">
        <v>0.64883574570000002</v>
      </c>
      <c r="AH265">
        <v>0.56253928340000003</v>
      </c>
    </row>
    <row r="266" spans="1:34" x14ac:dyDescent="0.3">
      <c r="A266" s="7">
        <v>37</v>
      </c>
      <c r="B266" s="7">
        <v>32</v>
      </c>
      <c r="C266">
        <v>0.43790849669999998</v>
      </c>
      <c r="D266">
        <v>0.41394335510000002</v>
      </c>
      <c r="F266" s="7">
        <v>80</v>
      </c>
      <c r="G266" s="7">
        <v>70</v>
      </c>
      <c r="H266">
        <v>0.64978902949999995</v>
      </c>
      <c r="I266">
        <v>0.64556962019999997</v>
      </c>
      <c r="K266" s="7">
        <v>41</v>
      </c>
      <c r="L266" s="7">
        <v>43</v>
      </c>
      <c r="M266">
        <v>0.40192307690000001</v>
      </c>
      <c r="N266">
        <v>0.46346153839999998</v>
      </c>
      <c r="P266" s="7">
        <v>4</v>
      </c>
      <c r="Q266" s="7">
        <v>3</v>
      </c>
      <c r="R266">
        <v>1.3752455699999999E-2</v>
      </c>
      <c r="S266">
        <v>1.1787819200000001E-2</v>
      </c>
      <c r="U266" s="7">
        <v>75</v>
      </c>
      <c r="V266" s="7">
        <v>75</v>
      </c>
      <c r="W266">
        <v>0.74756335279999997</v>
      </c>
      <c r="X266">
        <v>0.77431906610000001</v>
      </c>
      <c r="Z266" s="7">
        <v>10</v>
      </c>
      <c r="AA266" s="7">
        <v>10</v>
      </c>
      <c r="AB266">
        <v>0.1826741996</v>
      </c>
      <c r="AC266">
        <v>0.20953575899999999</v>
      </c>
      <c r="AE266" s="7">
        <v>2</v>
      </c>
      <c r="AF266" s="7">
        <v>3</v>
      </c>
      <c r="AG266">
        <v>0.1957205789</v>
      </c>
      <c r="AH266">
        <v>0.42300439969999998</v>
      </c>
    </row>
    <row r="267" spans="1:34" x14ac:dyDescent="0.3">
      <c r="A267" s="7">
        <v>19</v>
      </c>
      <c r="B267" s="7">
        <v>17</v>
      </c>
      <c r="C267">
        <v>0.27450980390000002</v>
      </c>
      <c r="D267">
        <v>0.26143790839999997</v>
      </c>
      <c r="F267" s="7">
        <v>0</v>
      </c>
      <c r="G267" s="7">
        <v>0</v>
      </c>
      <c r="H267">
        <v>0</v>
      </c>
      <c r="I267">
        <v>0</v>
      </c>
      <c r="K267" s="7">
        <v>180</v>
      </c>
      <c r="L267" s="7">
        <v>154</v>
      </c>
      <c r="M267">
        <v>0.84230769230000002</v>
      </c>
      <c r="N267">
        <v>0.83461538459999995</v>
      </c>
      <c r="P267" s="7">
        <v>42</v>
      </c>
      <c r="Q267" s="7">
        <v>30</v>
      </c>
      <c r="R267">
        <v>0.36935166990000001</v>
      </c>
      <c r="S267">
        <v>0.3064833005</v>
      </c>
      <c r="U267" s="7">
        <v>19</v>
      </c>
      <c r="V267" s="7">
        <v>13</v>
      </c>
      <c r="W267">
        <v>0.21637426900000001</v>
      </c>
      <c r="X267">
        <v>0.1332684824</v>
      </c>
      <c r="Z267" s="7">
        <v>5</v>
      </c>
      <c r="AA267" s="7">
        <v>3</v>
      </c>
      <c r="AB267">
        <v>5.9008160699999999E-2</v>
      </c>
      <c r="AC267">
        <v>2.9485570799999999E-2</v>
      </c>
      <c r="AE267" s="7">
        <v>0</v>
      </c>
      <c r="AF267" s="7">
        <v>0</v>
      </c>
      <c r="AG267">
        <v>0</v>
      </c>
      <c r="AH267">
        <v>0</v>
      </c>
    </row>
    <row r="268" spans="1:34" x14ac:dyDescent="0.3">
      <c r="A268" s="7">
        <v>18</v>
      </c>
      <c r="B268" s="7">
        <v>17</v>
      </c>
      <c r="C268">
        <v>0.25490196069999999</v>
      </c>
      <c r="D268">
        <v>0.26143790839999997</v>
      </c>
      <c r="F268" s="7">
        <v>5</v>
      </c>
      <c r="G268" s="7">
        <v>8</v>
      </c>
      <c r="H268">
        <v>5.2742615999999999E-2</v>
      </c>
      <c r="I268">
        <v>0.1181434599</v>
      </c>
      <c r="K268" s="7">
        <v>57</v>
      </c>
      <c r="L268" s="7">
        <v>59</v>
      </c>
      <c r="M268">
        <v>0.51153846150000004</v>
      </c>
      <c r="N268">
        <v>0.56346153840000002</v>
      </c>
      <c r="P268" s="7">
        <v>182</v>
      </c>
      <c r="Q268" s="7">
        <v>164</v>
      </c>
      <c r="R268">
        <v>0.85265225929999999</v>
      </c>
      <c r="S268">
        <v>0.84282907659999995</v>
      </c>
      <c r="U268" s="7">
        <v>270</v>
      </c>
      <c r="V268" s="7">
        <v>248</v>
      </c>
      <c r="W268">
        <v>0.97076023389999999</v>
      </c>
      <c r="X268">
        <v>0.97178988320000004</v>
      </c>
      <c r="Z268" s="7">
        <v>14</v>
      </c>
      <c r="AA268" s="7">
        <v>11</v>
      </c>
      <c r="AB268">
        <v>0.30069052099999999</v>
      </c>
      <c r="AC268">
        <v>0.24466750309999999</v>
      </c>
      <c r="AE268" s="7">
        <v>2</v>
      </c>
      <c r="AF268" s="7">
        <v>2</v>
      </c>
      <c r="AG268">
        <v>0.1957205789</v>
      </c>
      <c r="AH268">
        <v>0.27089880570000002</v>
      </c>
    </row>
    <row r="269" spans="1:34" x14ac:dyDescent="0.3">
      <c r="A269" s="7">
        <v>20</v>
      </c>
      <c r="B269" s="7">
        <v>17</v>
      </c>
      <c r="C269">
        <v>0.28976034849999999</v>
      </c>
      <c r="D269">
        <v>0.26143790839999997</v>
      </c>
      <c r="F269" s="7">
        <v>237</v>
      </c>
      <c r="G269" s="7">
        <v>214</v>
      </c>
      <c r="H269">
        <v>0.90506329109999994</v>
      </c>
      <c r="I269">
        <v>0.90717299569999998</v>
      </c>
      <c r="K269" s="7">
        <v>8</v>
      </c>
      <c r="L269" s="7">
        <v>8</v>
      </c>
      <c r="M269">
        <v>7.4999999999999997E-2</v>
      </c>
      <c r="N269">
        <v>9.0384615299999999E-2</v>
      </c>
      <c r="P269" s="7">
        <v>133</v>
      </c>
      <c r="Q269" s="7">
        <v>99</v>
      </c>
      <c r="R269">
        <v>0.77799607069999999</v>
      </c>
      <c r="S269">
        <v>0.69744597239999995</v>
      </c>
      <c r="U269" s="7">
        <v>12</v>
      </c>
      <c r="V269" s="7">
        <v>11</v>
      </c>
      <c r="W269">
        <v>8.9668615899999998E-2</v>
      </c>
      <c r="X269">
        <v>0.1099221789</v>
      </c>
      <c r="Z269" s="7">
        <v>127</v>
      </c>
      <c r="AA269" s="7">
        <v>116</v>
      </c>
      <c r="AB269">
        <v>0.97300690519999999</v>
      </c>
      <c r="AC269">
        <v>0.97804265990000006</v>
      </c>
      <c r="AE269" s="7">
        <v>0</v>
      </c>
      <c r="AF269" s="7">
        <v>0</v>
      </c>
      <c r="AG269">
        <v>0</v>
      </c>
      <c r="AH269">
        <v>0</v>
      </c>
    </row>
    <row r="270" spans="1:34" x14ac:dyDescent="0.3">
      <c r="A270" s="7">
        <v>85</v>
      </c>
      <c r="B270" s="7">
        <v>68</v>
      </c>
      <c r="C270">
        <v>0.67973856200000005</v>
      </c>
      <c r="D270">
        <v>0.62091503260000003</v>
      </c>
      <c r="F270" s="7">
        <v>319</v>
      </c>
      <c r="G270" s="7">
        <v>309</v>
      </c>
      <c r="H270">
        <v>0.93670886070000003</v>
      </c>
      <c r="I270">
        <v>0.94303797460000005</v>
      </c>
      <c r="K270" s="7">
        <v>12</v>
      </c>
      <c r="L270" s="7">
        <v>9</v>
      </c>
      <c r="M270">
        <v>0.12692307689999999</v>
      </c>
      <c r="N270">
        <v>0.1076923076</v>
      </c>
      <c r="P270" s="7">
        <v>39</v>
      </c>
      <c r="Q270" s="7">
        <v>35</v>
      </c>
      <c r="R270">
        <v>0.33988212179999999</v>
      </c>
      <c r="S270">
        <v>0.3536345776</v>
      </c>
      <c r="U270" s="7">
        <v>56</v>
      </c>
      <c r="V270" s="7">
        <v>49</v>
      </c>
      <c r="W270">
        <v>0.63742690049999995</v>
      </c>
      <c r="X270">
        <v>0.62451361859999999</v>
      </c>
      <c r="Z270" s="7">
        <v>2</v>
      </c>
      <c r="AA270" s="7">
        <v>2</v>
      </c>
      <c r="AB270">
        <v>1.31826741E-2</v>
      </c>
      <c r="AC270">
        <v>1.5056461700000001E-2</v>
      </c>
      <c r="AE270" s="7">
        <v>2</v>
      </c>
      <c r="AF270" s="7">
        <v>1</v>
      </c>
      <c r="AG270">
        <v>0.1957205789</v>
      </c>
      <c r="AH270">
        <v>0.1118793211</v>
      </c>
    </row>
    <row r="271" spans="1:34" x14ac:dyDescent="0.3">
      <c r="A271" s="7">
        <v>1</v>
      </c>
      <c r="B271" s="7">
        <v>2</v>
      </c>
      <c r="C271">
        <v>1.7429193799999999E-2</v>
      </c>
      <c r="D271">
        <v>3.7037037000000002E-2</v>
      </c>
      <c r="F271" s="7">
        <v>42</v>
      </c>
      <c r="G271" s="7">
        <v>38</v>
      </c>
      <c r="H271">
        <v>0.41772151889999998</v>
      </c>
      <c r="I271">
        <v>0.43459915609999999</v>
      </c>
      <c r="K271" s="7">
        <v>545</v>
      </c>
      <c r="L271" s="7">
        <v>475</v>
      </c>
      <c r="M271">
        <v>0.96730769230000002</v>
      </c>
      <c r="N271">
        <v>0.96923076919999995</v>
      </c>
      <c r="P271" s="7">
        <v>93</v>
      </c>
      <c r="Q271" s="7">
        <v>84</v>
      </c>
      <c r="R271">
        <v>0.66404715120000002</v>
      </c>
      <c r="S271">
        <v>0.64047151270000002</v>
      </c>
      <c r="U271" s="7">
        <v>13</v>
      </c>
      <c r="V271" s="7">
        <v>8</v>
      </c>
      <c r="W271">
        <v>0.1062378167</v>
      </c>
      <c r="X271">
        <v>6.5175097200000004E-2</v>
      </c>
      <c r="Z271" s="7">
        <v>83</v>
      </c>
      <c r="AA271" s="7">
        <v>83</v>
      </c>
      <c r="AB271">
        <v>0.93722536089999997</v>
      </c>
      <c r="AC271">
        <v>0.95232120450000002</v>
      </c>
      <c r="AE271" s="7">
        <v>10</v>
      </c>
      <c r="AF271" s="7">
        <v>8</v>
      </c>
      <c r="AG271">
        <v>0.84140969160000001</v>
      </c>
      <c r="AH271">
        <v>0.85103708349999996</v>
      </c>
    </row>
    <row r="272" spans="1:34" x14ac:dyDescent="0.3">
      <c r="A272" s="7">
        <v>11</v>
      </c>
      <c r="B272" s="7">
        <v>4</v>
      </c>
      <c r="C272">
        <v>0.17211328970000001</v>
      </c>
      <c r="D272">
        <v>7.1895424799999996E-2</v>
      </c>
      <c r="F272" s="7">
        <v>106</v>
      </c>
      <c r="G272" s="7">
        <v>114</v>
      </c>
      <c r="H272">
        <v>0.74683544300000004</v>
      </c>
      <c r="I272">
        <v>0.79324894509999999</v>
      </c>
      <c r="K272" s="7">
        <v>326</v>
      </c>
      <c r="L272" s="7">
        <v>278</v>
      </c>
      <c r="M272">
        <v>0.92692307689999998</v>
      </c>
      <c r="N272">
        <v>0.92692307689999998</v>
      </c>
      <c r="P272" s="7">
        <v>69</v>
      </c>
      <c r="Q272" s="7">
        <v>64</v>
      </c>
      <c r="R272">
        <v>0.54027504910000002</v>
      </c>
      <c r="S272">
        <v>0.54027504910000002</v>
      </c>
      <c r="U272" s="7">
        <v>47</v>
      </c>
      <c r="V272" s="7">
        <v>36</v>
      </c>
      <c r="W272">
        <v>0.57894736840000005</v>
      </c>
      <c r="X272">
        <v>0.50389105050000005</v>
      </c>
      <c r="Z272" s="7">
        <v>12</v>
      </c>
      <c r="AA272" s="7">
        <v>15</v>
      </c>
      <c r="AB272">
        <v>0.24105461389999999</v>
      </c>
      <c r="AC272">
        <v>0.37829360099999998</v>
      </c>
      <c r="AE272" s="7">
        <v>3</v>
      </c>
      <c r="AF272" s="7">
        <v>2</v>
      </c>
      <c r="AG272">
        <v>0.34235368150000001</v>
      </c>
      <c r="AH272">
        <v>0.27089880570000002</v>
      </c>
    </row>
    <row r="273" spans="1:34" x14ac:dyDescent="0.3">
      <c r="A273" s="7">
        <v>49</v>
      </c>
      <c r="B273" s="7">
        <v>63</v>
      </c>
      <c r="C273">
        <v>0.51633986919999997</v>
      </c>
      <c r="D273">
        <v>0.60566448799999995</v>
      </c>
      <c r="F273" s="7">
        <v>9</v>
      </c>
      <c r="G273" s="7">
        <v>8</v>
      </c>
      <c r="H273">
        <v>0.1097046413</v>
      </c>
      <c r="I273">
        <v>0.1181434599</v>
      </c>
      <c r="K273" s="7">
        <v>42</v>
      </c>
      <c r="L273" s="7">
        <v>30</v>
      </c>
      <c r="M273">
        <v>0.40576923069999998</v>
      </c>
      <c r="N273">
        <v>0.34038461530000003</v>
      </c>
      <c r="P273" s="7">
        <v>51</v>
      </c>
      <c r="Q273" s="7">
        <v>80</v>
      </c>
      <c r="R273">
        <v>0.44990176809999999</v>
      </c>
      <c r="S273">
        <v>0.61886051080000004</v>
      </c>
      <c r="U273" s="7">
        <v>51</v>
      </c>
      <c r="V273" s="7">
        <v>45</v>
      </c>
      <c r="W273">
        <v>0.60428849900000003</v>
      </c>
      <c r="X273">
        <v>0.59143968869999997</v>
      </c>
      <c r="Z273" s="7">
        <v>43</v>
      </c>
      <c r="AA273" s="7">
        <v>39</v>
      </c>
      <c r="AB273">
        <v>0.78656622720000002</v>
      </c>
      <c r="AC273">
        <v>0.78356336260000004</v>
      </c>
      <c r="AE273" s="7">
        <v>4</v>
      </c>
      <c r="AF273" s="7">
        <v>4</v>
      </c>
      <c r="AG273">
        <v>0.45248584009999998</v>
      </c>
      <c r="AH273">
        <v>0.56253928340000003</v>
      </c>
    </row>
    <row r="274" spans="1:34" x14ac:dyDescent="0.3">
      <c r="A274" s="7">
        <v>119</v>
      </c>
      <c r="B274" s="7">
        <v>101</v>
      </c>
      <c r="C274">
        <v>0.76470588230000003</v>
      </c>
      <c r="D274">
        <v>0.72331154679999998</v>
      </c>
      <c r="F274" s="7">
        <v>31</v>
      </c>
      <c r="G274" s="7">
        <v>32</v>
      </c>
      <c r="H274">
        <v>0.329113924</v>
      </c>
      <c r="I274">
        <v>0.38396624470000001</v>
      </c>
      <c r="K274" s="7">
        <v>53</v>
      </c>
      <c r="L274" s="7">
        <v>46</v>
      </c>
      <c r="M274">
        <v>0.48846153840000001</v>
      </c>
      <c r="N274">
        <v>0.49423076919999998</v>
      </c>
      <c r="P274" s="7">
        <v>57</v>
      </c>
      <c r="Q274" s="7">
        <v>50</v>
      </c>
      <c r="R274">
        <v>0.4754420432</v>
      </c>
      <c r="S274">
        <v>0.46758349700000001</v>
      </c>
      <c r="U274" s="7">
        <v>31</v>
      </c>
      <c r="V274" s="7">
        <v>31</v>
      </c>
      <c r="W274">
        <v>0.3840155945</v>
      </c>
      <c r="X274">
        <v>0.43968871590000003</v>
      </c>
      <c r="Z274" s="7">
        <v>9</v>
      </c>
      <c r="AA274" s="7">
        <v>8</v>
      </c>
      <c r="AB274">
        <v>0.1537978656</v>
      </c>
      <c r="AC274">
        <v>0.15370138010000001</v>
      </c>
      <c r="AE274" s="7">
        <v>10</v>
      </c>
      <c r="AF274" s="7">
        <v>9</v>
      </c>
      <c r="AG274">
        <v>0.84140969160000001</v>
      </c>
      <c r="AH274">
        <v>0.87617850399999997</v>
      </c>
    </row>
    <row r="275" spans="1:34" x14ac:dyDescent="0.3">
      <c r="A275" s="7">
        <v>5</v>
      </c>
      <c r="B275" s="7">
        <v>5</v>
      </c>
      <c r="C275">
        <v>8.2788670999999994E-2</v>
      </c>
      <c r="D275">
        <v>9.8039215599999993E-2</v>
      </c>
      <c r="F275" s="7">
        <v>157</v>
      </c>
      <c r="G275" s="7">
        <v>144</v>
      </c>
      <c r="H275">
        <v>0.83333333330000003</v>
      </c>
      <c r="I275">
        <v>0.84599156109999996</v>
      </c>
      <c r="K275" s="7">
        <v>39</v>
      </c>
      <c r="L275" s="7">
        <v>36</v>
      </c>
      <c r="M275">
        <v>0.38076923070000002</v>
      </c>
      <c r="N275">
        <v>0.39038461530000002</v>
      </c>
      <c r="P275" s="7">
        <v>886</v>
      </c>
      <c r="Q275" s="7">
        <v>790</v>
      </c>
      <c r="R275">
        <v>0.99214145379999996</v>
      </c>
      <c r="S275">
        <v>0.99410609029999997</v>
      </c>
      <c r="U275" s="7">
        <v>63</v>
      </c>
      <c r="V275" s="7">
        <v>61</v>
      </c>
      <c r="W275">
        <v>0.67641325529999996</v>
      </c>
      <c r="X275">
        <v>0.71011673149999999</v>
      </c>
      <c r="Z275" s="7">
        <v>18</v>
      </c>
      <c r="AA275" s="7">
        <v>16</v>
      </c>
      <c r="AB275">
        <v>0.4124293785</v>
      </c>
      <c r="AC275">
        <v>0.4052697616</v>
      </c>
      <c r="AE275" s="7">
        <v>0</v>
      </c>
      <c r="AF275" s="7">
        <v>0</v>
      </c>
      <c r="AG275">
        <v>0</v>
      </c>
      <c r="AH275">
        <v>0</v>
      </c>
    </row>
    <row r="276" spans="1:34" x14ac:dyDescent="0.3">
      <c r="A276" s="7">
        <v>109</v>
      </c>
      <c r="B276" s="7">
        <v>110</v>
      </c>
      <c r="C276">
        <v>0.74074074069999996</v>
      </c>
      <c r="D276">
        <v>0.73856209149999996</v>
      </c>
      <c r="F276" s="7">
        <v>58</v>
      </c>
      <c r="G276" s="7">
        <v>50</v>
      </c>
      <c r="H276">
        <v>0.5274261603</v>
      </c>
      <c r="I276">
        <v>0.53375527420000002</v>
      </c>
      <c r="K276" s="7">
        <v>228</v>
      </c>
      <c r="L276" s="7">
        <v>211</v>
      </c>
      <c r="M276">
        <v>0.88269230759999995</v>
      </c>
      <c r="N276">
        <v>0.89038461530000002</v>
      </c>
      <c r="P276" s="7">
        <v>97</v>
      </c>
      <c r="Q276" s="7">
        <v>87</v>
      </c>
      <c r="R276">
        <v>0.68958742630000003</v>
      </c>
      <c r="S276">
        <v>0.65618860509999999</v>
      </c>
      <c r="U276" s="7">
        <v>1180</v>
      </c>
      <c r="V276" s="7">
        <v>1010</v>
      </c>
      <c r="W276">
        <v>1</v>
      </c>
      <c r="X276">
        <v>1</v>
      </c>
      <c r="Z276" s="7">
        <v>68</v>
      </c>
      <c r="AA276" s="7">
        <v>63</v>
      </c>
      <c r="AB276">
        <v>0.90458254859999998</v>
      </c>
      <c r="AC276">
        <v>0.92158092840000005</v>
      </c>
      <c r="AE276" s="7">
        <v>3</v>
      </c>
      <c r="AF276" s="7">
        <v>2</v>
      </c>
      <c r="AG276">
        <v>0.34235368150000001</v>
      </c>
      <c r="AH276">
        <v>0.27089880570000002</v>
      </c>
    </row>
    <row r="277" spans="1:34" x14ac:dyDescent="0.3">
      <c r="A277" s="7">
        <v>40</v>
      </c>
      <c r="B277" s="7">
        <v>30</v>
      </c>
      <c r="C277">
        <v>0.45533769060000001</v>
      </c>
      <c r="D277">
        <v>0.3921568627</v>
      </c>
      <c r="F277" s="7">
        <v>30</v>
      </c>
      <c r="G277" s="7">
        <v>23</v>
      </c>
      <c r="H277">
        <v>0.32067510539999999</v>
      </c>
      <c r="I277">
        <v>0.29957805900000001</v>
      </c>
      <c r="K277" s="7">
        <v>267</v>
      </c>
      <c r="L277" s="7">
        <v>247</v>
      </c>
      <c r="M277">
        <v>0.91153846149999995</v>
      </c>
      <c r="N277">
        <v>0.91923076920000002</v>
      </c>
      <c r="P277" s="7">
        <v>2</v>
      </c>
      <c r="Q277" s="7">
        <v>1</v>
      </c>
      <c r="R277">
        <v>5.8939096000000003E-3</v>
      </c>
      <c r="S277">
        <v>1.9646364999999998E-3</v>
      </c>
      <c r="U277" s="7">
        <v>13</v>
      </c>
      <c r="V277" s="7">
        <v>12</v>
      </c>
      <c r="W277">
        <v>0.1062378167</v>
      </c>
      <c r="X277">
        <v>0.1215953307</v>
      </c>
      <c r="Z277" s="7">
        <v>14</v>
      </c>
      <c r="AA277" s="7">
        <v>11</v>
      </c>
      <c r="AB277">
        <v>0.30069052099999999</v>
      </c>
      <c r="AC277">
        <v>0.24466750309999999</v>
      </c>
      <c r="AE277" s="7">
        <v>1</v>
      </c>
      <c r="AF277" s="7">
        <v>0</v>
      </c>
      <c r="AG277">
        <v>7.7407174300000006E-2</v>
      </c>
      <c r="AH277">
        <v>0</v>
      </c>
    </row>
    <row r="278" spans="1:34" x14ac:dyDescent="0.3">
      <c r="A278" s="7">
        <v>10</v>
      </c>
      <c r="B278" s="7">
        <v>9</v>
      </c>
      <c r="C278">
        <v>0.156862745</v>
      </c>
      <c r="D278">
        <v>0.1546840958</v>
      </c>
      <c r="F278" s="7">
        <v>64</v>
      </c>
      <c r="G278" s="7">
        <v>57</v>
      </c>
      <c r="H278">
        <v>0.55907172989999998</v>
      </c>
      <c r="I278">
        <v>0.56329113919999996</v>
      </c>
      <c r="K278" s="7">
        <v>28</v>
      </c>
      <c r="L278" s="7">
        <v>26</v>
      </c>
      <c r="M278">
        <v>0.28461538460000002</v>
      </c>
      <c r="N278">
        <v>0.3</v>
      </c>
      <c r="P278" s="7">
        <v>13</v>
      </c>
      <c r="Q278" s="7">
        <v>11</v>
      </c>
      <c r="R278">
        <v>9.0373280900000005E-2</v>
      </c>
      <c r="S278">
        <v>9.0373280900000005E-2</v>
      </c>
      <c r="U278" s="7">
        <v>50</v>
      </c>
      <c r="V278" s="7">
        <v>47</v>
      </c>
      <c r="W278">
        <v>0.59844054579999995</v>
      </c>
      <c r="X278">
        <v>0.60700389099999996</v>
      </c>
      <c r="Z278" s="7">
        <v>16</v>
      </c>
      <c r="AA278" s="7">
        <v>13</v>
      </c>
      <c r="AB278">
        <v>0.35718769610000001</v>
      </c>
      <c r="AC278">
        <v>0.3124215809</v>
      </c>
      <c r="AE278" s="7">
        <v>5</v>
      </c>
      <c r="AF278" s="7">
        <v>3</v>
      </c>
      <c r="AG278">
        <v>0.56450597859999996</v>
      </c>
      <c r="AH278">
        <v>0.42300439969999998</v>
      </c>
    </row>
    <row r="279" spans="1:34" x14ac:dyDescent="0.3">
      <c r="A279" s="7">
        <v>250</v>
      </c>
      <c r="B279" s="7">
        <v>213</v>
      </c>
      <c r="C279">
        <v>0.90631808270000003</v>
      </c>
      <c r="D279">
        <v>0.88671023959999995</v>
      </c>
      <c r="F279" s="7">
        <v>77</v>
      </c>
      <c r="G279" s="7">
        <v>74</v>
      </c>
      <c r="H279">
        <v>0.62447257379999999</v>
      </c>
      <c r="I279">
        <v>0.66455696200000003</v>
      </c>
      <c r="K279" s="7">
        <v>177</v>
      </c>
      <c r="L279" s="7">
        <v>165</v>
      </c>
      <c r="M279">
        <v>0.8365384615</v>
      </c>
      <c r="N279">
        <v>0.8461538461</v>
      </c>
      <c r="P279" s="7">
        <v>34</v>
      </c>
      <c r="Q279" s="7">
        <v>29</v>
      </c>
      <c r="R279">
        <v>0.29862475440000003</v>
      </c>
      <c r="S279">
        <v>0.29273084469999999</v>
      </c>
      <c r="U279" s="7">
        <v>160</v>
      </c>
      <c r="V279" s="7">
        <v>145</v>
      </c>
      <c r="W279">
        <v>0.92690058470000003</v>
      </c>
      <c r="X279">
        <v>0.91926070029999996</v>
      </c>
      <c r="Z279" s="7">
        <v>33</v>
      </c>
      <c r="AA279" s="7">
        <v>31</v>
      </c>
      <c r="AB279">
        <v>0.6949152542</v>
      </c>
      <c r="AC279">
        <v>0.70828105389999996</v>
      </c>
      <c r="AE279" s="7">
        <v>3</v>
      </c>
      <c r="AF279" s="7">
        <v>3</v>
      </c>
      <c r="AG279">
        <v>0.34235368150000001</v>
      </c>
      <c r="AH279">
        <v>0.42300439969999998</v>
      </c>
    </row>
    <row r="280" spans="1:34" x14ac:dyDescent="0.3">
      <c r="A280" s="7">
        <v>3</v>
      </c>
      <c r="B280" s="7">
        <v>4</v>
      </c>
      <c r="C280">
        <v>5.6644880100000003E-2</v>
      </c>
      <c r="D280">
        <v>7.1895424799999996E-2</v>
      </c>
      <c r="F280" s="7">
        <v>40</v>
      </c>
      <c r="G280" s="7">
        <v>39</v>
      </c>
      <c r="H280">
        <v>0.39873417719999998</v>
      </c>
      <c r="I280">
        <v>0.44514767929999999</v>
      </c>
      <c r="K280" s="7">
        <v>96</v>
      </c>
      <c r="L280" s="7">
        <v>81</v>
      </c>
      <c r="M280">
        <v>0.67692307689999998</v>
      </c>
      <c r="N280">
        <v>0.68846153840000002</v>
      </c>
      <c r="P280" s="7">
        <v>14</v>
      </c>
      <c r="Q280" s="7">
        <v>11</v>
      </c>
      <c r="R280">
        <v>9.6267190500000002E-2</v>
      </c>
      <c r="S280">
        <v>9.0373280900000005E-2</v>
      </c>
      <c r="U280" s="7">
        <v>26</v>
      </c>
      <c r="V280" s="7">
        <v>24</v>
      </c>
      <c r="W280">
        <v>0.32066276799999999</v>
      </c>
      <c r="X280">
        <v>0.33560311279999999</v>
      </c>
      <c r="Z280" s="7">
        <v>49</v>
      </c>
      <c r="AA280" s="7">
        <v>43</v>
      </c>
      <c r="AB280">
        <v>0.82925298169999995</v>
      </c>
      <c r="AC280">
        <v>0.81744040149999997</v>
      </c>
      <c r="AE280" s="7">
        <v>11</v>
      </c>
      <c r="AF280" s="7">
        <v>10</v>
      </c>
      <c r="AG280">
        <v>0.86972938950000001</v>
      </c>
      <c r="AH280">
        <v>0.89629164039999998</v>
      </c>
    </row>
    <row r="281" spans="1:34" x14ac:dyDescent="0.3">
      <c r="A281" s="7">
        <v>78</v>
      </c>
      <c r="B281" s="7">
        <v>88</v>
      </c>
      <c r="C281">
        <v>0.642701525</v>
      </c>
      <c r="D281">
        <v>0.68627450980000004</v>
      </c>
      <c r="F281" s="7">
        <v>6</v>
      </c>
      <c r="G281" s="7">
        <v>5</v>
      </c>
      <c r="H281">
        <v>5.9071729900000002E-2</v>
      </c>
      <c r="I281">
        <v>6.7510548500000003E-2</v>
      </c>
      <c r="K281" s="7">
        <v>30</v>
      </c>
      <c r="L281" s="7">
        <v>24</v>
      </c>
      <c r="M281">
        <v>0.30192307689999998</v>
      </c>
      <c r="N281">
        <v>0.27500000000000002</v>
      </c>
      <c r="P281" s="7">
        <v>111</v>
      </c>
      <c r="Q281" s="7">
        <v>85</v>
      </c>
      <c r="R281">
        <v>0.72495088399999996</v>
      </c>
      <c r="S281">
        <v>0.64440078580000004</v>
      </c>
      <c r="U281" s="7">
        <v>35</v>
      </c>
      <c r="V281" s="7">
        <v>32</v>
      </c>
      <c r="W281">
        <v>0.43957115000000002</v>
      </c>
      <c r="X281">
        <v>0.45525291820000002</v>
      </c>
      <c r="Z281" s="7">
        <v>453</v>
      </c>
      <c r="AA281" s="7">
        <v>416</v>
      </c>
      <c r="AB281">
        <v>0.99937225360000004</v>
      </c>
      <c r="AC281">
        <v>1</v>
      </c>
      <c r="AE281" s="7">
        <v>1</v>
      </c>
      <c r="AF281" s="7">
        <v>1</v>
      </c>
      <c r="AG281">
        <v>7.7407174300000006E-2</v>
      </c>
      <c r="AH281">
        <v>0.1118793211</v>
      </c>
    </row>
    <row r="282" spans="1:34" x14ac:dyDescent="0.3">
      <c r="A282" s="7">
        <v>83</v>
      </c>
      <c r="B282" s="7">
        <v>61</v>
      </c>
      <c r="C282">
        <v>0.66666666659999996</v>
      </c>
      <c r="D282">
        <v>0.60130718949999995</v>
      </c>
      <c r="F282" s="7">
        <v>275</v>
      </c>
      <c r="G282" s="7">
        <v>251</v>
      </c>
      <c r="H282">
        <v>0.92827004209999997</v>
      </c>
      <c r="I282">
        <v>0.92827004209999997</v>
      </c>
      <c r="K282" s="7">
        <v>6</v>
      </c>
      <c r="L282" s="7">
        <v>4</v>
      </c>
      <c r="M282">
        <v>4.4230769199999999E-2</v>
      </c>
      <c r="N282">
        <v>2.5000000000000001E-2</v>
      </c>
      <c r="P282" s="7">
        <v>98</v>
      </c>
      <c r="Q282" s="7">
        <v>81</v>
      </c>
      <c r="R282">
        <v>0.69155206280000003</v>
      </c>
      <c r="S282">
        <v>0.62868369349999997</v>
      </c>
      <c r="U282" s="7">
        <v>5</v>
      </c>
      <c r="V282" s="7">
        <v>3</v>
      </c>
      <c r="W282">
        <v>2.24171539E-2</v>
      </c>
      <c r="X282">
        <v>9.7276263999999998E-3</v>
      </c>
      <c r="Z282" s="7">
        <v>14</v>
      </c>
      <c r="AA282" s="7">
        <v>14</v>
      </c>
      <c r="AB282">
        <v>0.30069052099999999</v>
      </c>
      <c r="AC282">
        <v>0.3450439146</v>
      </c>
      <c r="AE282" s="7">
        <v>1</v>
      </c>
      <c r="AF282" s="7">
        <v>1</v>
      </c>
      <c r="AG282">
        <v>7.7407174300000006E-2</v>
      </c>
      <c r="AH282">
        <v>0.1118793211</v>
      </c>
    </row>
    <row r="283" spans="1:34" x14ac:dyDescent="0.3">
      <c r="A283" s="7">
        <v>56</v>
      </c>
      <c r="B283" s="7">
        <v>50</v>
      </c>
      <c r="C283">
        <v>0.5686274509</v>
      </c>
      <c r="D283">
        <v>0.53376906310000005</v>
      </c>
      <c r="F283" s="7">
        <v>338</v>
      </c>
      <c r="G283" s="7">
        <v>305</v>
      </c>
      <c r="H283">
        <v>0.94092827000000001</v>
      </c>
      <c r="I283">
        <v>0.93670886070000003</v>
      </c>
      <c r="K283" s="7">
        <v>8</v>
      </c>
      <c r="L283" s="7">
        <v>6</v>
      </c>
      <c r="M283">
        <v>7.4999999999999997E-2</v>
      </c>
      <c r="N283">
        <v>5.7692307599999999E-2</v>
      </c>
      <c r="P283" s="7">
        <v>671</v>
      </c>
      <c r="Q283" s="7">
        <v>593</v>
      </c>
      <c r="R283">
        <v>0.98231827110000003</v>
      </c>
      <c r="S283">
        <v>0.98231827110000003</v>
      </c>
      <c r="U283" s="7">
        <v>15</v>
      </c>
      <c r="V283" s="7">
        <v>15</v>
      </c>
      <c r="W283">
        <v>0.13937621829999999</v>
      </c>
      <c r="X283">
        <v>0.1819066147</v>
      </c>
      <c r="Z283" s="7">
        <v>43</v>
      </c>
      <c r="AA283" s="7">
        <v>39</v>
      </c>
      <c r="AB283">
        <v>0.78656622720000002</v>
      </c>
      <c r="AC283">
        <v>0.78356336260000004</v>
      </c>
      <c r="AE283" s="7">
        <v>4</v>
      </c>
      <c r="AF283" s="7">
        <v>4</v>
      </c>
      <c r="AG283">
        <v>0.45248584009999998</v>
      </c>
      <c r="AH283">
        <v>0.56253928340000003</v>
      </c>
    </row>
    <row r="284" spans="1:34" x14ac:dyDescent="0.3">
      <c r="A284" s="7">
        <v>46</v>
      </c>
      <c r="B284" s="7">
        <v>43</v>
      </c>
      <c r="C284">
        <v>0.49237472760000001</v>
      </c>
      <c r="D284">
        <v>0.48583877990000002</v>
      </c>
      <c r="F284" s="7">
        <v>93</v>
      </c>
      <c r="G284" s="7">
        <v>85</v>
      </c>
      <c r="H284">
        <v>0.69831223620000005</v>
      </c>
      <c r="I284">
        <v>0.70886075940000004</v>
      </c>
      <c r="K284" s="7">
        <v>24</v>
      </c>
      <c r="L284" s="7">
        <v>14</v>
      </c>
      <c r="M284">
        <v>0.25</v>
      </c>
      <c r="N284">
        <v>0.1673076923</v>
      </c>
      <c r="P284" s="7">
        <v>7</v>
      </c>
      <c r="Q284" s="7">
        <v>4</v>
      </c>
      <c r="R284">
        <v>2.75049115E-2</v>
      </c>
      <c r="S284">
        <v>1.7681728800000001E-2</v>
      </c>
      <c r="U284" s="7">
        <v>42</v>
      </c>
      <c r="V284" s="7">
        <v>37</v>
      </c>
      <c r="W284">
        <v>0.51754385960000004</v>
      </c>
      <c r="X284">
        <v>0.51070038910000004</v>
      </c>
      <c r="Z284" s="7">
        <v>26</v>
      </c>
      <c r="AA284" s="7">
        <v>26</v>
      </c>
      <c r="AB284">
        <v>0.5775266792</v>
      </c>
      <c r="AC284">
        <v>0.63362609780000001</v>
      </c>
      <c r="AE284" s="7">
        <v>18</v>
      </c>
      <c r="AF284" s="7">
        <v>14</v>
      </c>
      <c r="AG284">
        <v>0.9509125235</v>
      </c>
      <c r="AH284">
        <v>0.94280326830000005</v>
      </c>
    </row>
    <row r="285" spans="1:34" x14ac:dyDescent="0.3">
      <c r="A285" s="7">
        <v>18</v>
      </c>
      <c r="B285" s="7">
        <v>23</v>
      </c>
      <c r="C285">
        <v>0.25490196069999999</v>
      </c>
      <c r="D285">
        <v>0.33115468399999998</v>
      </c>
      <c r="F285" s="7">
        <v>10</v>
      </c>
      <c r="G285" s="7">
        <v>7</v>
      </c>
      <c r="H285">
        <v>0.13713080159999999</v>
      </c>
      <c r="I285">
        <v>9.4936708800000005E-2</v>
      </c>
      <c r="K285" s="7">
        <v>8</v>
      </c>
      <c r="L285" s="7">
        <v>5</v>
      </c>
      <c r="M285">
        <v>7.4999999999999997E-2</v>
      </c>
      <c r="N285">
        <v>4.8076923000000001E-2</v>
      </c>
      <c r="P285" s="7">
        <v>308</v>
      </c>
      <c r="Q285" s="7">
        <v>239</v>
      </c>
      <c r="R285">
        <v>0.91552062860000005</v>
      </c>
      <c r="S285">
        <v>0.90569744590000001</v>
      </c>
      <c r="U285" s="7">
        <v>54</v>
      </c>
      <c r="V285" s="7">
        <v>54</v>
      </c>
      <c r="W285">
        <v>0.6228070175</v>
      </c>
      <c r="X285">
        <v>0.66342412449999999</v>
      </c>
      <c r="Z285" s="7">
        <v>20</v>
      </c>
      <c r="AA285" s="7">
        <v>19</v>
      </c>
      <c r="AB285">
        <v>0.45511613299999998</v>
      </c>
      <c r="AC285">
        <v>0.47490589709999997</v>
      </c>
      <c r="AE285" s="7">
        <v>4</v>
      </c>
      <c r="AF285" s="7">
        <v>5</v>
      </c>
      <c r="AG285">
        <v>0.45248584009999998</v>
      </c>
      <c r="AH285">
        <v>0.66310496539999997</v>
      </c>
    </row>
    <row r="286" spans="1:34" x14ac:dyDescent="0.3">
      <c r="A286" s="7">
        <v>39</v>
      </c>
      <c r="B286" s="7">
        <v>44</v>
      </c>
      <c r="C286">
        <v>0.44880174290000002</v>
      </c>
      <c r="D286">
        <v>0.5010893246</v>
      </c>
      <c r="F286" s="7">
        <v>28</v>
      </c>
      <c r="G286" s="7">
        <v>28</v>
      </c>
      <c r="H286">
        <v>0.3101265822</v>
      </c>
      <c r="I286">
        <v>0.35021097039999999</v>
      </c>
      <c r="K286" s="7">
        <v>32</v>
      </c>
      <c r="L286" s="7">
        <v>28</v>
      </c>
      <c r="M286">
        <v>0.32307692300000002</v>
      </c>
      <c r="N286">
        <v>0.31153846149999997</v>
      </c>
      <c r="P286" s="7">
        <v>21</v>
      </c>
      <c r="Q286" s="7">
        <v>17</v>
      </c>
      <c r="R286">
        <v>0.16306483299999999</v>
      </c>
      <c r="S286">
        <v>0.16306483299999999</v>
      </c>
      <c r="U286" s="7">
        <v>684</v>
      </c>
      <c r="V286" s="7">
        <v>613</v>
      </c>
      <c r="W286">
        <v>0.9970760233</v>
      </c>
      <c r="X286">
        <v>0.99902723729999998</v>
      </c>
      <c r="Z286" s="7">
        <v>7</v>
      </c>
      <c r="AA286" s="7">
        <v>8</v>
      </c>
      <c r="AB286">
        <v>0.10043942240000001</v>
      </c>
      <c r="AC286">
        <v>0.15370138010000001</v>
      </c>
      <c r="AE286" s="7">
        <v>6</v>
      </c>
      <c r="AF286" s="7">
        <v>5</v>
      </c>
      <c r="AG286">
        <v>0.64883574570000002</v>
      </c>
      <c r="AH286">
        <v>0.66310496539999997</v>
      </c>
    </row>
    <row r="287" spans="1:34" x14ac:dyDescent="0.3">
      <c r="A287" s="7">
        <v>72</v>
      </c>
      <c r="B287" s="7">
        <v>71</v>
      </c>
      <c r="C287">
        <v>0.63180827880000001</v>
      </c>
      <c r="D287">
        <v>0.62745098030000002</v>
      </c>
      <c r="F287" s="7">
        <v>126</v>
      </c>
      <c r="G287" s="7">
        <v>111</v>
      </c>
      <c r="H287">
        <v>0.7827004219</v>
      </c>
      <c r="I287">
        <v>0.78902953580000001</v>
      </c>
      <c r="K287" s="7">
        <v>79</v>
      </c>
      <c r="L287" s="7">
        <v>73</v>
      </c>
      <c r="M287">
        <v>0.61730769230000004</v>
      </c>
      <c r="N287">
        <v>0.65192307689999995</v>
      </c>
      <c r="P287" s="7">
        <v>94</v>
      </c>
      <c r="Q287" s="7">
        <v>75</v>
      </c>
      <c r="R287">
        <v>0.67190569739999995</v>
      </c>
      <c r="S287">
        <v>0.59332023570000003</v>
      </c>
      <c r="U287" s="7">
        <v>48</v>
      </c>
      <c r="V287" s="7">
        <v>37</v>
      </c>
      <c r="W287">
        <v>0.58576998049999995</v>
      </c>
      <c r="X287">
        <v>0.51070038910000004</v>
      </c>
      <c r="Z287" s="7">
        <v>6</v>
      </c>
      <c r="AA287" s="7">
        <v>5</v>
      </c>
      <c r="AB287">
        <v>7.9723791500000002E-2</v>
      </c>
      <c r="AC287">
        <v>6.9636135500000002E-2</v>
      </c>
      <c r="AE287" s="7">
        <v>21</v>
      </c>
      <c r="AF287" s="7">
        <v>22</v>
      </c>
      <c r="AG287">
        <v>0.9641283826</v>
      </c>
      <c r="AH287">
        <v>0.98114393460000004</v>
      </c>
    </row>
    <row r="288" spans="1:34" x14ac:dyDescent="0.3">
      <c r="A288" s="7">
        <v>24</v>
      </c>
      <c r="B288" s="7">
        <v>28</v>
      </c>
      <c r="C288">
        <v>0.32461873629999999</v>
      </c>
      <c r="D288">
        <v>0.36601307179999998</v>
      </c>
      <c r="F288" s="7">
        <v>11</v>
      </c>
      <c r="G288" s="7">
        <v>10</v>
      </c>
      <c r="H288">
        <v>0.1455696202</v>
      </c>
      <c r="I288">
        <v>0.15822784810000001</v>
      </c>
      <c r="K288" s="7">
        <v>16</v>
      </c>
      <c r="L288" s="7">
        <v>15</v>
      </c>
      <c r="M288">
        <v>0.17499999999999999</v>
      </c>
      <c r="N288">
        <v>0.18076923070000001</v>
      </c>
      <c r="P288" s="7">
        <v>126</v>
      </c>
      <c r="Q288" s="7">
        <v>106</v>
      </c>
      <c r="R288">
        <v>0.75834970530000001</v>
      </c>
      <c r="S288">
        <v>0.72102161099999995</v>
      </c>
      <c r="U288" s="7">
        <v>89</v>
      </c>
      <c r="V288" s="7">
        <v>82</v>
      </c>
      <c r="W288">
        <v>0.79727095510000001</v>
      </c>
      <c r="X288">
        <v>0.79961089490000004</v>
      </c>
      <c r="Z288" s="7">
        <v>203</v>
      </c>
      <c r="AA288" s="7">
        <v>167</v>
      </c>
      <c r="AB288">
        <v>0.99058380410000002</v>
      </c>
      <c r="AC288">
        <v>0.99184441649999999</v>
      </c>
      <c r="AE288" s="7">
        <v>1</v>
      </c>
      <c r="AF288" s="7">
        <v>1</v>
      </c>
      <c r="AG288">
        <v>7.7407174300000006E-2</v>
      </c>
      <c r="AH288">
        <v>0.1118793211</v>
      </c>
    </row>
    <row r="289" spans="1:34" x14ac:dyDescent="0.3">
      <c r="A289" s="7">
        <v>12</v>
      </c>
      <c r="B289" s="7">
        <v>7</v>
      </c>
      <c r="C289">
        <v>0.18736383440000001</v>
      </c>
      <c r="D289">
        <v>0.13289760340000001</v>
      </c>
      <c r="F289" s="7">
        <v>81</v>
      </c>
      <c r="G289" s="7">
        <v>68</v>
      </c>
      <c r="H289">
        <v>0.65189873409999999</v>
      </c>
      <c r="I289">
        <v>0.62447257379999999</v>
      </c>
      <c r="K289" s="7">
        <v>36</v>
      </c>
      <c r="L289" s="7">
        <v>29</v>
      </c>
      <c r="M289">
        <v>0.35576923069999999</v>
      </c>
      <c r="N289">
        <v>0.32307692300000002</v>
      </c>
      <c r="P289" s="7">
        <v>1</v>
      </c>
      <c r="Q289" s="7">
        <v>1</v>
      </c>
      <c r="R289">
        <v>1.9646364999999998E-3</v>
      </c>
      <c r="S289">
        <v>1.9646364999999998E-3</v>
      </c>
      <c r="U289" s="7">
        <v>20</v>
      </c>
      <c r="V289" s="7">
        <v>15</v>
      </c>
      <c r="W289">
        <v>0.23196881089999999</v>
      </c>
      <c r="X289">
        <v>0.1819066147</v>
      </c>
      <c r="Z289" s="7">
        <v>36</v>
      </c>
      <c r="AA289" s="7">
        <v>35</v>
      </c>
      <c r="AB289">
        <v>0.72818581289999995</v>
      </c>
      <c r="AC289">
        <v>0.75094102880000002</v>
      </c>
      <c r="AE289" s="7">
        <v>10</v>
      </c>
      <c r="AF289" s="7">
        <v>10</v>
      </c>
      <c r="AG289">
        <v>0.84140969160000001</v>
      </c>
      <c r="AH289">
        <v>0.89629164039999998</v>
      </c>
    </row>
    <row r="290" spans="1:34" x14ac:dyDescent="0.3">
      <c r="A290" s="7">
        <v>0</v>
      </c>
      <c r="B290" s="7">
        <v>1</v>
      </c>
      <c r="C290">
        <v>0</v>
      </c>
      <c r="D290">
        <v>1.30718954E-2</v>
      </c>
      <c r="F290" s="7">
        <v>9</v>
      </c>
      <c r="G290" s="7">
        <v>7</v>
      </c>
      <c r="H290">
        <v>0.1097046413</v>
      </c>
      <c r="I290">
        <v>9.4936708800000005E-2</v>
      </c>
      <c r="K290" s="7">
        <v>36</v>
      </c>
      <c r="L290" s="7">
        <v>31</v>
      </c>
      <c r="M290">
        <v>0.35576923069999999</v>
      </c>
      <c r="N290">
        <v>0.3461538461</v>
      </c>
      <c r="P290" s="7">
        <v>30</v>
      </c>
      <c r="Q290" s="7">
        <v>28</v>
      </c>
      <c r="R290">
        <v>0.25147347739999998</v>
      </c>
      <c r="S290">
        <v>0.28487229860000002</v>
      </c>
      <c r="U290" s="7">
        <v>24</v>
      </c>
      <c r="V290" s="7">
        <v>16</v>
      </c>
      <c r="W290">
        <v>0.28849902529999999</v>
      </c>
      <c r="X290">
        <v>0.2110894941</v>
      </c>
      <c r="Z290" s="7">
        <v>14</v>
      </c>
      <c r="AA290" s="7">
        <v>10</v>
      </c>
      <c r="AB290">
        <v>0.30069052099999999</v>
      </c>
      <c r="AC290">
        <v>0.20953575899999999</v>
      </c>
      <c r="AE290" s="7">
        <v>1</v>
      </c>
      <c r="AF290" s="7">
        <v>1</v>
      </c>
      <c r="AG290">
        <v>7.7407174300000006E-2</v>
      </c>
      <c r="AH290">
        <v>0.1118793211</v>
      </c>
    </row>
    <row r="291" spans="1:34" x14ac:dyDescent="0.3">
      <c r="A291" s="7">
        <v>61</v>
      </c>
      <c r="B291" s="7">
        <v>58</v>
      </c>
      <c r="C291">
        <v>0.60348583870000005</v>
      </c>
      <c r="D291">
        <v>0.58169934639999998</v>
      </c>
      <c r="F291" s="7">
        <v>46</v>
      </c>
      <c r="G291" s="7">
        <v>48</v>
      </c>
      <c r="H291">
        <v>0.45569620249999998</v>
      </c>
      <c r="I291">
        <v>0.52109704639999999</v>
      </c>
      <c r="K291" s="7">
        <v>14</v>
      </c>
      <c r="L291" s="7">
        <v>10</v>
      </c>
      <c r="M291">
        <v>0.148076923</v>
      </c>
      <c r="N291">
        <v>0.125</v>
      </c>
      <c r="P291" s="7">
        <v>141</v>
      </c>
      <c r="Q291" s="7">
        <v>125</v>
      </c>
      <c r="R291">
        <v>0.79960707259999997</v>
      </c>
      <c r="S291">
        <v>0.77799607069999999</v>
      </c>
      <c r="U291" s="7">
        <v>81</v>
      </c>
      <c r="V291" s="7">
        <v>79</v>
      </c>
      <c r="W291">
        <v>0.77387914229999999</v>
      </c>
      <c r="X291">
        <v>0.78891050579999999</v>
      </c>
      <c r="Z291" s="7">
        <v>58</v>
      </c>
      <c r="AA291" s="7">
        <v>57</v>
      </c>
      <c r="AB291">
        <v>0.86629001880000001</v>
      </c>
      <c r="AC291">
        <v>0.89711417810000005</v>
      </c>
      <c r="AE291" s="7">
        <v>2</v>
      </c>
      <c r="AF291" s="7">
        <v>1</v>
      </c>
      <c r="AG291">
        <v>0.1957205789</v>
      </c>
      <c r="AH291">
        <v>0.1118793211</v>
      </c>
    </row>
    <row r="292" spans="1:34" x14ac:dyDescent="0.3">
      <c r="A292" s="7">
        <v>127</v>
      </c>
      <c r="B292" s="7">
        <v>131</v>
      </c>
      <c r="C292">
        <v>0.77559912850000001</v>
      </c>
      <c r="D292">
        <v>0.7864923747</v>
      </c>
      <c r="F292" s="7">
        <v>37</v>
      </c>
      <c r="G292" s="7">
        <v>36</v>
      </c>
      <c r="H292">
        <v>0.38185654000000002</v>
      </c>
      <c r="I292">
        <v>0.41983122360000003</v>
      </c>
      <c r="K292" s="7">
        <v>99</v>
      </c>
      <c r="L292" s="7">
        <v>91</v>
      </c>
      <c r="M292">
        <v>0.68461538460000004</v>
      </c>
      <c r="N292">
        <v>0.72307692300000004</v>
      </c>
      <c r="P292" s="7">
        <v>18</v>
      </c>
      <c r="Q292" s="7">
        <v>14</v>
      </c>
      <c r="R292">
        <v>0.13948919439999999</v>
      </c>
      <c r="S292">
        <v>0.11787819250000001</v>
      </c>
      <c r="U292" s="7">
        <v>68</v>
      </c>
      <c r="V292" s="7">
        <v>67</v>
      </c>
      <c r="W292">
        <v>0.71734892780000004</v>
      </c>
      <c r="X292">
        <v>0.73929961079999995</v>
      </c>
      <c r="Z292" s="7">
        <v>8</v>
      </c>
      <c r="AA292" s="7">
        <v>7</v>
      </c>
      <c r="AB292">
        <v>0.12868800999999999</v>
      </c>
      <c r="AC292">
        <v>0.1223337515</v>
      </c>
      <c r="AE292" s="7">
        <v>12</v>
      </c>
      <c r="AF292" s="7">
        <v>12</v>
      </c>
      <c r="AG292">
        <v>0.88546255500000004</v>
      </c>
      <c r="AH292">
        <v>0.92520427400000005</v>
      </c>
    </row>
    <row r="293" spans="1:34" x14ac:dyDescent="0.3">
      <c r="A293" s="7">
        <v>4</v>
      </c>
      <c r="B293" s="7">
        <v>1</v>
      </c>
      <c r="C293">
        <v>7.1895424799999996E-2</v>
      </c>
      <c r="D293">
        <v>1.30718954E-2</v>
      </c>
      <c r="F293" s="7">
        <v>19</v>
      </c>
      <c r="G293" s="7">
        <v>23</v>
      </c>
      <c r="H293">
        <v>0.23206751049999999</v>
      </c>
      <c r="I293">
        <v>0.29957805900000001</v>
      </c>
      <c r="K293" s="7">
        <v>37</v>
      </c>
      <c r="L293" s="7">
        <v>31</v>
      </c>
      <c r="M293">
        <v>0.36538461529999999</v>
      </c>
      <c r="N293">
        <v>0.3461538461</v>
      </c>
      <c r="P293" s="7">
        <v>75</v>
      </c>
      <c r="Q293" s="7">
        <v>59</v>
      </c>
      <c r="R293">
        <v>0.56974459720000004</v>
      </c>
      <c r="S293">
        <v>0.51473477400000001</v>
      </c>
      <c r="U293" s="7">
        <v>295</v>
      </c>
      <c r="V293" s="7">
        <v>232</v>
      </c>
      <c r="W293">
        <v>0.97758284600000001</v>
      </c>
      <c r="X293">
        <v>0.96303501940000003</v>
      </c>
      <c r="Z293" s="7">
        <v>1</v>
      </c>
      <c r="AA293" s="7">
        <v>2</v>
      </c>
      <c r="AB293">
        <v>4.3942247000000002E-3</v>
      </c>
      <c r="AC293">
        <v>1.5056461700000001E-2</v>
      </c>
      <c r="AE293" s="7">
        <v>2</v>
      </c>
      <c r="AF293" s="7">
        <v>1</v>
      </c>
      <c r="AG293">
        <v>0.1957205789</v>
      </c>
      <c r="AH293">
        <v>0.1118793211</v>
      </c>
    </row>
    <row r="294" spans="1:34" x14ac:dyDescent="0.3">
      <c r="A294" s="7">
        <v>0</v>
      </c>
      <c r="B294" s="7">
        <v>0</v>
      </c>
      <c r="C294">
        <v>0</v>
      </c>
      <c r="D294">
        <v>0</v>
      </c>
      <c r="F294" s="7">
        <v>6</v>
      </c>
      <c r="G294" s="7">
        <v>7</v>
      </c>
      <c r="H294">
        <v>5.9071729900000002E-2</v>
      </c>
      <c r="I294">
        <v>9.4936708800000005E-2</v>
      </c>
      <c r="K294" s="7">
        <v>530</v>
      </c>
      <c r="L294" s="7">
        <v>477</v>
      </c>
      <c r="M294">
        <v>0.96538461529999997</v>
      </c>
      <c r="N294">
        <v>0.9711538461</v>
      </c>
      <c r="P294" s="7">
        <v>149</v>
      </c>
      <c r="Q294" s="7">
        <v>134</v>
      </c>
      <c r="R294">
        <v>0.80943025540000002</v>
      </c>
      <c r="S294">
        <v>0.80353634569999999</v>
      </c>
      <c r="U294" s="7">
        <v>115</v>
      </c>
      <c r="V294" s="7">
        <v>100</v>
      </c>
      <c r="W294">
        <v>0.86062378159999997</v>
      </c>
      <c r="X294">
        <v>0.84338521399999999</v>
      </c>
      <c r="Z294" s="7">
        <v>7</v>
      </c>
      <c r="AA294" s="7">
        <v>7</v>
      </c>
      <c r="AB294">
        <v>0.10043942240000001</v>
      </c>
      <c r="AC294">
        <v>0.1223337515</v>
      </c>
      <c r="AE294" s="7">
        <v>6</v>
      </c>
      <c r="AF294" s="7">
        <v>5</v>
      </c>
      <c r="AG294">
        <v>0.64883574570000002</v>
      </c>
      <c r="AH294">
        <v>0.66310496539999997</v>
      </c>
    </row>
    <row r="295" spans="1:34" x14ac:dyDescent="0.3">
      <c r="A295" s="7">
        <v>217</v>
      </c>
      <c r="B295" s="7">
        <v>184</v>
      </c>
      <c r="C295">
        <v>0.88235294109999995</v>
      </c>
      <c r="D295">
        <v>0.8562091503</v>
      </c>
      <c r="F295" s="7">
        <v>98</v>
      </c>
      <c r="G295" s="7">
        <v>76</v>
      </c>
      <c r="H295">
        <v>0.72151898729999997</v>
      </c>
      <c r="I295">
        <v>0.67299578049999997</v>
      </c>
      <c r="K295" s="7">
        <v>412</v>
      </c>
      <c r="L295" s="7">
        <v>379</v>
      </c>
      <c r="M295">
        <v>0.95</v>
      </c>
      <c r="N295">
        <v>0.95769230760000001</v>
      </c>
      <c r="P295" s="7">
        <v>7</v>
      </c>
      <c r="Q295" s="7">
        <v>4</v>
      </c>
      <c r="R295">
        <v>2.75049115E-2</v>
      </c>
      <c r="S295">
        <v>1.7681728800000001E-2</v>
      </c>
      <c r="U295" s="7">
        <v>82</v>
      </c>
      <c r="V295" s="7">
        <v>71</v>
      </c>
      <c r="W295">
        <v>0.77777777770000001</v>
      </c>
      <c r="X295">
        <v>0.75972762640000002</v>
      </c>
      <c r="Z295" s="7">
        <v>10</v>
      </c>
      <c r="AA295" s="7">
        <v>10</v>
      </c>
      <c r="AB295">
        <v>0.1826741996</v>
      </c>
      <c r="AC295">
        <v>0.20953575899999999</v>
      </c>
      <c r="AE295" s="7">
        <v>4</v>
      </c>
      <c r="AF295" s="7">
        <v>3</v>
      </c>
      <c r="AG295">
        <v>0.45248584009999998</v>
      </c>
      <c r="AH295">
        <v>0.42300439969999998</v>
      </c>
    </row>
    <row r="296" spans="1:34" x14ac:dyDescent="0.3">
      <c r="A296" s="7">
        <v>62</v>
      </c>
      <c r="B296" s="7">
        <v>55</v>
      </c>
      <c r="C296">
        <v>0.61002178640000004</v>
      </c>
      <c r="D296">
        <v>0.56209150320000001</v>
      </c>
      <c r="F296" s="7">
        <v>49</v>
      </c>
      <c r="G296" s="7">
        <v>45</v>
      </c>
      <c r="H296">
        <v>0.47046413500000001</v>
      </c>
      <c r="I296">
        <v>0.51054852319999999</v>
      </c>
      <c r="K296" s="7">
        <v>14</v>
      </c>
      <c r="L296" s="7">
        <v>13</v>
      </c>
      <c r="M296">
        <v>0.148076923</v>
      </c>
      <c r="N296">
        <v>0.15576923070000001</v>
      </c>
      <c r="P296" s="7">
        <v>88</v>
      </c>
      <c r="Q296" s="7">
        <v>86</v>
      </c>
      <c r="R296">
        <v>0.64636542230000005</v>
      </c>
      <c r="S296">
        <v>0.65225933199999997</v>
      </c>
      <c r="U296" s="7">
        <v>45</v>
      </c>
      <c r="V296" s="7">
        <v>42</v>
      </c>
      <c r="W296">
        <v>0.55263157890000003</v>
      </c>
      <c r="X296">
        <v>0.56712062249999995</v>
      </c>
      <c r="Z296" s="7">
        <v>46</v>
      </c>
      <c r="AA296" s="7">
        <v>39</v>
      </c>
      <c r="AB296">
        <v>0.81104833639999996</v>
      </c>
      <c r="AC296">
        <v>0.78356336260000004</v>
      </c>
      <c r="AE296" s="7">
        <v>4</v>
      </c>
      <c r="AF296" s="7">
        <v>6</v>
      </c>
      <c r="AG296">
        <v>0.45248584009999998</v>
      </c>
      <c r="AH296">
        <v>0.73538654930000003</v>
      </c>
    </row>
    <row r="297" spans="1:34" x14ac:dyDescent="0.3">
      <c r="A297" s="7">
        <v>47</v>
      </c>
      <c r="B297" s="7">
        <v>38</v>
      </c>
      <c r="C297">
        <v>0.5010893246</v>
      </c>
      <c r="D297">
        <v>0.45969498910000001</v>
      </c>
      <c r="F297" s="7">
        <v>2</v>
      </c>
      <c r="G297" s="7">
        <v>0</v>
      </c>
      <c r="H297">
        <v>1.6877637099999999E-2</v>
      </c>
      <c r="I297">
        <v>0</v>
      </c>
      <c r="K297" s="7">
        <v>110</v>
      </c>
      <c r="L297" s="7">
        <v>97</v>
      </c>
      <c r="M297">
        <v>0.72499999999999998</v>
      </c>
      <c r="N297">
        <v>0.74038461529999999</v>
      </c>
      <c r="P297" s="7">
        <v>68</v>
      </c>
      <c r="Q297" s="7">
        <v>61</v>
      </c>
      <c r="R297">
        <v>0.53438113939999998</v>
      </c>
      <c r="S297">
        <v>0.52259332020000004</v>
      </c>
      <c r="U297" s="7">
        <v>250</v>
      </c>
      <c r="V297" s="7">
        <v>225</v>
      </c>
      <c r="W297">
        <v>0.96491228070000001</v>
      </c>
      <c r="X297">
        <v>0.9610894941</v>
      </c>
      <c r="Z297" s="7">
        <v>16</v>
      </c>
      <c r="AA297" s="7">
        <v>17</v>
      </c>
      <c r="AB297">
        <v>0.35718769610000001</v>
      </c>
      <c r="AC297">
        <v>0.42973651190000001</v>
      </c>
      <c r="AE297" s="7">
        <v>15</v>
      </c>
      <c r="AF297" s="7">
        <v>10</v>
      </c>
      <c r="AG297">
        <v>0.93077407170000004</v>
      </c>
      <c r="AH297">
        <v>0.89629164039999998</v>
      </c>
    </row>
    <row r="298" spans="1:34" x14ac:dyDescent="0.3">
      <c r="A298" s="7">
        <v>8</v>
      </c>
      <c r="B298" s="7">
        <v>4</v>
      </c>
      <c r="C298">
        <v>0.1394335511</v>
      </c>
      <c r="D298">
        <v>7.1895424799999996E-2</v>
      </c>
      <c r="F298" s="7">
        <v>66</v>
      </c>
      <c r="G298" s="7">
        <v>65</v>
      </c>
      <c r="H298">
        <v>0.5654008438</v>
      </c>
      <c r="I298">
        <v>0.60970464130000002</v>
      </c>
      <c r="K298" s="7">
        <v>78</v>
      </c>
      <c r="L298" s="7">
        <v>67</v>
      </c>
      <c r="M298">
        <v>0.60961538459999998</v>
      </c>
      <c r="N298">
        <v>0.61730769230000004</v>
      </c>
      <c r="P298" s="7">
        <v>221</v>
      </c>
      <c r="Q298" s="7">
        <v>104</v>
      </c>
      <c r="R298">
        <v>0.88408644400000003</v>
      </c>
      <c r="S298">
        <v>0.71512770130000003</v>
      </c>
      <c r="U298" s="7">
        <v>70</v>
      </c>
      <c r="V298" s="7">
        <v>63</v>
      </c>
      <c r="W298">
        <v>0.72222222219999999</v>
      </c>
      <c r="X298">
        <v>0.71984435790000001</v>
      </c>
      <c r="Z298" s="7">
        <v>21</v>
      </c>
      <c r="AA298" s="7">
        <v>18</v>
      </c>
      <c r="AB298">
        <v>0.47771500309999998</v>
      </c>
      <c r="AC298">
        <v>0.4516938519</v>
      </c>
      <c r="AE298" s="7">
        <v>2</v>
      </c>
      <c r="AF298" s="7">
        <v>3</v>
      </c>
      <c r="AG298">
        <v>0.1957205789</v>
      </c>
      <c r="AH298">
        <v>0.42300439969999998</v>
      </c>
    </row>
    <row r="299" spans="1:34" x14ac:dyDescent="0.3">
      <c r="A299" s="7">
        <v>26</v>
      </c>
      <c r="B299" s="7">
        <v>26</v>
      </c>
      <c r="C299">
        <v>0.3572984749</v>
      </c>
      <c r="D299">
        <v>0.35076252720000001</v>
      </c>
      <c r="F299" s="7">
        <v>219</v>
      </c>
      <c r="G299" s="7">
        <v>209</v>
      </c>
      <c r="H299">
        <v>0.89451476789999995</v>
      </c>
      <c r="I299">
        <v>0.90084388179999997</v>
      </c>
      <c r="K299" s="7">
        <v>139</v>
      </c>
      <c r="L299" s="7">
        <v>112</v>
      </c>
      <c r="M299">
        <v>0.77307692299999997</v>
      </c>
      <c r="N299">
        <v>0.77115384610000004</v>
      </c>
      <c r="P299" s="7">
        <v>91</v>
      </c>
      <c r="Q299" s="7">
        <v>82</v>
      </c>
      <c r="R299">
        <v>0.65618860509999999</v>
      </c>
      <c r="S299">
        <v>0.6345776031</v>
      </c>
      <c r="U299" s="7">
        <v>11</v>
      </c>
      <c r="V299" s="7">
        <v>11</v>
      </c>
      <c r="W299">
        <v>7.7972709500000001E-2</v>
      </c>
      <c r="X299">
        <v>0.1099221789</v>
      </c>
      <c r="Z299" s="7">
        <v>8</v>
      </c>
      <c r="AA299" s="7">
        <v>7</v>
      </c>
      <c r="AB299">
        <v>0.12868800999999999</v>
      </c>
      <c r="AC299">
        <v>0.1223337515</v>
      </c>
      <c r="AE299" s="7">
        <v>2</v>
      </c>
      <c r="AF299" s="7">
        <v>1</v>
      </c>
      <c r="AG299">
        <v>0.1957205789</v>
      </c>
      <c r="AH299">
        <v>0.1118793211</v>
      </c>
    </row>
    <row r="300" spans="1:34" x14ac:dyDescent="0.3">
      <c r="A300" s="7">
        <v>5</v>
      </c>
      <c r="B300" s="7">
        <v>6</v>
      </c>
      <c r="C300">
        <v>8.2788670999999994E-2</v>
      </c>
      <c r="D300">
        <v>0.1176470588</v>
      </c>
      <c r="F300" s="7">
        <v>95</v>
      </c>
      <c r="G300" s="7">
        <v>89</v>
      </c>
      <c r="H300">
        <v>0.7067510548</v>
      </c>
      <c r="I300">
        <v>0.72151898729999997</v>
      </c>
      <c r="K300" s="7">
        <v>400</v>
      </c>
      <c r="L300" s="7">
        <v>347</v>
      </c>
      <c r="M300">
        <v>0.94615384609999997</v>
      </c>
      <c r="N300">
        <v>0.94423076920000004</v>
      </c>
      <c r="P300" s="7">
        <v>75</v>
      </c>
      <c r="Q300" s="7">
        <v>62</v>
      </c>
      <c r="R300">
        <v>0.56974459720000004</v>
      </c>
      <c r="S300">
        <v>0.52455795670000005</v>
      </c>
      <c r="U300" s="7">
        <v>92</v>
      </c>
      <c r="V300" s="7">
        <v>91</v>
      </c>
      <c r="W300">
        <v>0.81286549699999999</v>
      </c>
      <c r="X300">
        <v>0.82490272369999995</v>
      </c>
      <c r="Z300" s="7">
        <v>8</v>
      </c>
      <c r="AA300" s="7">
        <v>10</v>
      </c>
      <c r="AB300">
        <v>0.12868800999999999</v>
      </c>
      <c r="AC300">
        <v>0.20953575899999999</v>
      </c>
      <c r="AE300" s="7">
        <v>8</v>
      </c>
      <c r="AF300" s="7">
        <v>5</v>
      </c>
      <c r="AG300">
        <v>0.77029578350000005</v>
      </c>
      <c r="AH300">
        <v>0.66310496539999997</v>
      </c>
    </row>
    <row r="301" spans="1:34" x14ac:dyDescent="0.3">
      <c r="A301" s="7">
        <v>42</v>
      </c>
      <c r="B301" s="7">
        <v>39</v>
      </c>
      <c r="C301">
        <v>0.46840958599999999</v>
      </c>
      <c r="D301">
        <v>0.46405228749999999</v>
      </c>
      <c r="F301" s="7">
        <v>1</v>
      </c>
      <c r="G301" s="7">
        <v>2</v>
      </c>
      <c r="H301">
        <v>8.4388185000000004E-3</v>
      </c>
      <c r="I301">
        <v>2.7426160299999999E-2</v>
      </c>
      <c r="K301" s="7">
        <v>156</v>
      </c>
      <c r="L301" s="7">
        <v>153</v>
      </c>
      <c r="M301">
        <v>0.81153846149999997</v>
      </c>
      <c r="N301">
        <v>0.83076923069999997</v>
      </c>
      <c r="P301" s="7">
        <v>45</v>
      </c>
      <c r="Q301" s="7">
        <v>41</v>
      </c>
      <c r="R301">
        <v>0.4165029469</v>
      </c>
      <c r="S301">
        <v>0.42239685649999997</v>
      </c>
      <c r="U301" s="7">
        <v>83</v>
      </c>
      <c r="V301" s="7">
        <v>69</v>
      </c>
      <c r="W301">
        <v>0.77972709549999997</v>
      </c>
      <c r="X301">
        <v>0.74805447469999997</v>
      </c>
      <c r="Z301" s="7">
        <v>167</v>
      </c>
      <c r="AA301" s="7">
        <v>143</v>
      </c>
      <c r="AB301">
        <v>0.98618957939999996</v>
      </c>
      <c r="AC301">
        <v>0.98933500620000003</v>
      </c>
      <c r="AE301" s="7">
        <v>2</v>
      </c>
      <c r="AF301" s="7">
        <v>1</v>
      </c>
      <c r="AG301">
        <v>0.1957205789</v>
      </c>
      <c r="AH301">
        <v>0.1118793211</v>
      </c>
    </row>
    <row r="302" spans="1:34" x14ac:dyDescent="0.3">
      <c r="A302" s="7">
        <v>2</v>
      </c>
      <c r="B302" s="7">
        <v>4</v>
      </c>
      <c r="C302">
        <v>3.0501089299999999E-2</v>
      </c>
      <c r="D302">
        <v>7.1895424799999996E-2</v>
      </c>
      <c r="F302" s="7">
        <v>124</v>
      </c>
      <c r="G302" s="7">
        <v>116</v>
      </c>
      <c r="H302">
        <v>0.77848101260000002</v>
      </c>
      <c r="I302">
        <v>0.79957805900000001</v>
      </c>
      <c r="K302" s="7">
        <v>324</v>
      </c>
      <c r="L302" s="7">
        <v>262</v>
      </c>
      <c r="M302">
        <v>0.92307692299999999</v>
      </c>
      <c r="N302">
        <v>0.92307692299999999</v>
      </c>
      <c r="P302" s="7">
        <v>161</v>
      </c>
      <c r="Q302" s="7">
        <v>152</v>
      </c>
      <c r="R302">
        <v>0.8310412573</v>
      </c>
      <c r="S302">
        <v>0.8310412573</v>
      </c>
      <c r="U302" s="7">
        <v>106</v>
      </c>
      <c r="V302" s="7">
        <v>88</v>
      </c>
      <c r="W302">
        <v>0.84600389860000003</v>
      </c>
      <c r="X302">
        <v>0.81809338519999997</v>
      </c>
      <c r="Z302" s="7">
        <v>43</v>
      </c>
      <c r="AA302" s="7">
        <v>44</v>
      </c>
      <c r="AB302">
        <v>0.78656622720000002</v>
      </c>
      <c r="AC302">
        <v>0.82559598489999997</v>
      </c>
      <c r="AE302" s="7">
        <v>14</v>
      </c>
      <c r="AF302" s="7">
        <v>8</v>
      </c>
      <c r="AG302">
        <v>0.91567023280000004</v>
      </c>
      <c r="AH302">
        <v>0.85103708349999996</v>
      </c>
    </row>
    <row r="303" spans="1:34" x14ac:dyDescent="0.3">
      <c r="A303" s="7">
        <v>6</v>
      </c>
      <c r="B303" s="7">
        <v>6</v>
      </c>
      <c r="C303">
        <v>0.1023965141</v>
      </c>
      <c r="D303">
        <v>0.1176470588</v>
      </c>
      <c r="F303" s="7">
        <v>93</v>
      </c>
      <c r="G303" s="7">
        <v>93</v>
      </c>
      <c r="H303">
        <v>0.69831223620000005</v>
      </c>
      <c r="I303">
        <v>0.7447257383</v>
      </c>
      <c r="K303" s="7">
        <v>4</v>
      </c>
      <c r="L303" s="7">
        <v>4</v>
      </c>
      <c r="M303">
        <v>1.73076923E-2</v>
      </c>
      <c r="N303">
        <v>2.5000000000000001E-2</v>
      </c>
      <c r="P303" s="7">
        <v>29</v>
      </c>
      <c r="Q303" s="7">
        <v>25</v>
      </c>
      <c r="R303">
        <v>0.24165029460000001</v>
      </c>
      <c r="S303">
        <v>0.25343811389999998</v>
      </c>
      <c r="U303" s="7">
        <v>20</v>
      </c>
      <c r="V303" s="7">
        <v>17</v>
      </c>
      <c r="W303">
        <v>0.23196881089999999</v>
      </c>
      <c r="X303">
        <v>0.23249027229999999</v>
      </c>
      <c r="Z303" s="7">
        <v>22</v>
      </c>
      <c r="AA303" s="7">
        <v>19</v>
      </c>
      <c r="AB303">
        <v>0.49403640920000003</v>
      </c>
      <c r="AC303">
        <v>0.47490589709999997</v>
      </c>
      <c r="AE303" s="7">
        <v>0</v>
      </c>
      <c r="AF303" s="7">
        <v>0</v>
      </c>
      <c r="AG303">
        <v>0</v>
      </c>
      <c r="AH303">
        <v>0</v>
      </c>
    </row>
    <row r="304" spans="1:34" x14ac:dyDescent="0.3">
      <c r="A304" s="7">
        <v>190</v>
      </c>
      <c r="B304" s="7">
        <v>189</v>
      </c>
      <c r="C304">
        <v>0.84967320260000001</v>
      </c>
      <c r="D304">
        <v>0.86492374719999998</v>
      </c>
      <c r="F304" s="7">
        <v>149</v>
      </c>
      <c r="G304" s="7">
        <v>135</v>
      </c>
      <c r="H304">
        <v>0.82700421940000002</v>
      </c>
      <c r="I304">
        <v>0.83544303789999996</v>
      </c>
      <c r="K304" s="7">
        <v>78</v>
      </c>
      <c r="L304" s="7">
        <v>74</v>
      </c>
      <c r="M304">
        <v>0.60961538459999998</v>
      </c>
      <c r="N304">
        <v>0.6538461538</v>
      </c>
      <c r="P304" s="7">
        <v>21</v>
      </c>
      <c r="Q304" s="7">
        <v>20</v>
      </c>
      <c r="R304">
        <v>0.16306483299999999</v>
      </c>
      <c r="S304">
        <v>0.1846758349</v>
      </c>
      <c r="U304" s="7">
        <v>5</v>
      </c>
      <c r="V304" s="7">
        <v>5</v>
      </c>
      <c r="W304">
        <v>2.24171539E-2</v>
      </c>
      <c r="X304">
        <v>3.2101167299999997E-2</v>
      </c>
      <c r="Z304" s="7">
        <v>62</v>
      </c>
      <c r="AA304" s="7">
        <v>46</v>
      </c>
      <c r="AB304">
        <v>0.88826114239999998</v>
      </c>
      <c r="AC304">
        <v>0.84065244660000005</v>
      </c>
      <c r="AE304" s="7">
        <v>12</v>
      </c>
      <c r="AF304" s="7">
        <v>6</v>
      </c>
      <c r="AG304">
        <v>0.88546255500000004</v>
      </c>
      <c r="AH304">
        <v>0.73538654930000003</v>
      </c>
    </row>
    <row r="305" spans="1:34" x14ac:dyDescent="0.3">
      <c r="A305" s="7">
        <v>51</v>
      </c>
      <c r="B305" s="7">
        <v>51</v>
      </c>
      <c r="C305">
        <v>0.52941176469999995</v>
      </c>
      <c r="D305">
        <v>0.53812636160000005</v>
      </c>
      <c r="F305" s="7">
        <v>67</v>
      </c>
      <c r="G305" s="7">
        <v>68</v>
      </c>
      <c r="H305">
        <v>0.57383966239999995</v>
      </c>
      <c r="I305">
        <v>0.62447257379999999</v>
      </c>
      <c r="K305" s="7">
        <v>108</v>
      </c>
      <c r="L305" s="7">
        <v>100</v>
      </c>
      <c r="M305">
        <v>0.71923076919999995</v>
      </c>
      <c r="N305">
        <v>0.75384615379999997</v>
      </c>
      <c r="P305" s="7">
        <v>14</v>
      </c>
      <c r="Q305" s="7">
        <v>14</v>
      </c>
      <c r="R305">
        <v>9.6267190500000002E-2</v>
      </c>
      <c r="S305">
        <v>0.11787819250000001</v>
      </c>
      <c r="U305" s="7">
        <v>3</v>
      </c>
      <c r="V305" s="7">
        <v>3</v>
      </c>
      <c r="W305">
        <v>7.7972709000000001E-3</v>
      </c>
      <c r="X305">
        <v>9.7276263999999998E-3</v>
      </c>
      <c r="Z305" s="7">
        <v>17</v>
      </c>
      <c r="AA305" s="7">
        <v>14</v>
      </c>
      <c r="AB305">
        <v>0.38543628369999999</v>
      </c>
      <c r="AC305">
        <v>0.3450439146</v>
      </c>
      <c r="AE305" s="7">
        <v>0</v>
      </c>
      <c r="AF305" s="7">
        <v>0</v>
      </c>
      <c r="AG305">
        <v>0</v>
      </c>
      <c r="AH305">
        <v>0</v>
      </c>
    </row>
    <row r="306" spans="1:34" x14ac:dyDescent="0.3">
      <c r="A306" s="7">
        <v>4</v>
      </c>
      <c r="B306" s="7">
        <v>2</v>
      </c>
      <c r="C306">
        <v>7.1895424799999996E-2</v>
      </c>
      <c r="D306">
        <v>3.7037037000000002E-2</v>
      </c>
      <c r="F306" s="7">
        <v>78</v>
      </c>
      <c r="G306" s="7">
        <v>77</v>
      </c>
      <c r="H306">
        <v>0.63291139240000005</v>
      </c>
      <c r="I306">
        <v>0.6793248945</v>
      </c>
      <c r="K306" s="7">
        <v>9</v>
      </c>
      <c r="L306" s="7">
        <v>8</v>
      </c>
      <c r="M306">
        <v>8.2692307600000001E-2</v>
      </c>
      <c r="N306">
        <v>9.0384615299999999E-2</v>
      </c>
      <c r="P306" s="7">
        <v>99</v>
      </c>
      <c r="Q306" s="7">
        <v>85</v>
      </c>
      <c r="R306">
        <v>0.69744597239999995</v>
      </c>
      <c r="S306">
        <v>0.64440078580000004</v>
      </c>
      <c r="U306" s="7">
        <v>63</v>
      </c>
      <c r="V306" s="7">
        <v>50</v>
      </c>
      <c r="W306">
        <v>0.67641325529999996</v>
      </c>
      <c r="X306">
        <v>0.63424124510000002</v>
      </c>
      <c r="Z306" s="7">
        <v>126</v>
      </c>
      <c r="AA306" s="7">
        <v>118</v>
      </c>
      <c r="AB306">
        <v>0.971123666</v>
      </c>
      <c r="AC306">
        <v>0.97929736509999998</v>
      </c>
      <c r="AE306" s="7">
        <v>4</v>
      </c>
      <c r="AF306" s="7">
        <v>3</v>
      </c>
      <c r="AG306">
        <v>0.45248584009999998</v>
      </c>
      <c r="AH306">
        <v>0.42300439969999998</v>
      </c>
    </row>
    <row r="307" spans="1:34" x14ac:dyDescent="0.3">
      <c r="A307" s="7">
        <v>23</v>
      </c>
      <c r="B307" s="7">
        <v>28</v>
      </c>
      <c r="C307">
        <v>0.3137254901</v>
      </c>
      <c r="D307">
        <v>0.36601307179999998</v>
      </c>
      <c r="F307" s="7">
        <v>94</v>
      </c>
      <c r="G307" s="7">
        <v>89</v>
      </c>
      <c r="H307">
        <v>0.70253164550000002</v>
      </c>
      <c r="I307">
        <v>0.72151898729999997</v>
      </c>
      <c r="K307" s="7">
        <v>90</v>
      </c>
      <c r="L307" s="7">
        <v>76</v>
      </c>
      <c r="M307">
        <v>0.66346153839999999</v>
      </c>
      <c r="N307">
        <v>0.66153846149999995</v>
      </c>
      <c r="P307" s="7">
        <v>32</v>
      </c>
      <c r="Q307" s="7">
        <v>24</v>
      </c>
      <c r="R307">
        <v>0.27701375239999998</v>
      </c>
      <c r="S307">
        <v>0.2377210216</v>
      </c>
      <c r="U307" s="7">
        <v>77</v>
      </c>
      <c r="V307" s="7">
        <v>72</v>
      </c>
      <c r="W307">
        <v>0.75536062370000001</v>
      </c>
      <c r="X307">
        <v>0.7655642023</v>
      </c>
      <c r="Z307" s="7">
        <v>41</v>
      </c>
      <c r="AA307" s="7">
        <v>31</v>
      </c>
      <c r="AB307">
        <v>0.77212806020000002</v>
      </c>
      <c r="AC307">
        <v>0.70828105389999996</v>
      </c>
      <c r="AE307" s="7">
        <v>1</v>
      </c>
      <c r="AF307" s="7">
        <v>1</v>
      </c>
      <c r="AG307">
        <v>7.7407174300000006E-2</v>
      </c>
      <c r="AH307">
        <v>0.1118793211</v>
      </c>
    </row>
    <row r="308" spans="1:34" x14ac:dyDescent="0.3">
      <c r="A308" s="7">
        <v>30</v>
      </c>
      <c r="B308" s="7">
        <v>20</v>
      </c>
      <c r="C308">
        <v>0.38126361650000001</v>
      </c>
      <c r="D308">
        <v>0.28976034849999999</v>
      </c>
      <c r="F308" s="7">
        <v>694</v>
      </c>
      <c r="G308" s="7">
        <v>661</v>
      </c>
      <c r="H308">
        <v>0.98734177209999996</v>
      </c>
      <c r="I308">
        <v>0.99156118140000005</v>
      </c>
      <c r="K308" s="7">
        <v>23</v>
      </c>
      <c r="L308" s="7">
        <v>18</v>
      </c>
      <c r="M308">
        <v>0.23846153840000001</v>
      </c>
      <c r="N308">
        <v>0.21923076920000001</v>
      </c>
      <c r="P308" s="7">
        <v>154</v>
      </c>
      <c r="Q308" s="7">
        <v>144</v>
      </c>
      <c r="R308">
        <v>0.82514734769999998</v>
      </c>
      <c r="S308">
        <v>0.82514734769999998</v>
      </c>
      <c r="U308" s="7">
        <v>52</v>
      </c>
      <c r="V308" s="7">
        <v>46</v>
      </c>
      <c r="W308">
        <v>0.61111111110000005</v>
      </c>
      <c r="X308">
        <v>0.59824902719999995</v>
      </c>
      <c r="Z308" s="7">
        <v>13</v>
      </c>
      <c r="AA308" s="7">
        <v>12</v>
      </c>
      <c r="AB308">
        <v>0.27118644060000002</v>
      </c>
      <c r="AC308">
        <v>0.27979924709999998</v>
      </c>
      <c r="AE308" s="7">
        <v>3</v>
      </c>
      <c r="AF308" s="7">
        <v>2</v>
      </c>
      <c r="AG308">
        <v>0.34235368150000001</v>
      </c>
      <c r="AH308">
        <v>0.27089880570000002</v>
      </c>
    </row>
    <row r="309" spans="1:34" x14ac:dyDescent="0.3">
      <c r="A309" s="7">
        <v>544</v>
      </c>
      <c r="B309" s="7">
        <v>450</v>
      </c>
      <c r="C309">
        <v>0.96514161220000005</v>
      </c>
      <c r="D309">
        <v>0.96078431369999995</v>
      </c>
      <c r="F309" s="7">
        <v>28</v>
      </c>
      <c r="G309" s="7">
        <v>34</v>
      </c>
      <c r="H309">
        <v>0.3101265822</v>
      </c>
      <c r="I309">
        <v>0.40084388180000002</v>
      </c>
      <c r="K309" s="7">
        <v>246</v>
      </c>
      <c r="L309" s="7">
        <v>237</v>
      </c>
      <c r="M309">
        <v>0.89807692299999997</v>
      </c>
      <c r="N309">
        <v>0.91153846149999995</v>
      </c>
      <c r="P309" s="7">
        <v>9</v>
      </c>
      <c r="Q309" s="7">
        <v>10</v>
      </c>
      <c r="R309">
        <v>4.32220039E-2</v>
      </c>
      <c r="S309">
        <v>6.8762278900000001E-2</v>
      </c>
      <c r="U309" s="7">
        <v>47</v>
      </c>
      <c r="V309" s="7">
        <v>40</v>
      </c>
      <c r="W309">
        <v>0.57894736840000005</v>
      </c>
      <c r="X309">
        <v>0.54474708169999997</v>
      </c>
      <c r="Z309" s="7">
        <v>68</v>
      </c>
      <c r="AA309" s="7">
        <v>62</v>
      </c>
      <c r="AB309">
        <v>0.90458254859999998</v>
      </c>
      <c r="AC309">
        <v>0.91530740269999999</v>
      </c>
      <c r="AE309" s="7">
        <v>10</v>
      </c>
      <c r="AF309" s="7">
        <v>11</v>
      </c>
      <c r="AG309">
        <v>0.84140969160000001</v>
      </c>
      <c r="AH309">
        <v>0.91200502819999996</v>
      </c>
    </row>
    <row r="310" spans="1:34" x14ac:dyDescent="0.3">
      <c r="A310" s="7">
        <v>78</v>
      </c>
      <c r="B310" s="7">
        <v>86</v>
      </c>
      <c r="C310">
        <v>0.642701525</v>
      </c>
      <c r="D310">
        <v>0.67320261429999995</v>
      </c>
      <c r="F310" s="7">
        <v>34</v>
      </c>
      <c r="G310" s="7">
        <v>25</v>
      </c>
      <c r="H310">
        <v>0.35021097039999999</v>
      </c>
      <c r="I310">
        <v>0.32700421940000002</v>
      </c>
      <c r="K310" s="7">
        <v>112</v>
      </c>
      <c r="L310" s="7">
        <v>94</v>
      </c>
      <c r="M310">
        <v>0.73846153839999995</v>
      </c>
      <c r="N310">
        <v>0.73076923069999999</v>
      </c>
      <c r="P310" s="7">
        <v>172</v>
      </c>
      <c r="Q310" s="7">
        <v>163</v>
      </c>
      <c r="R310">
        <v>0.84479371309999995</v>
      </c>
      <c r="S310">
        <v>0.83889980350000004</v>
      </c>
      <c r="U310" s="7">
        <v>4</v>
      </c>
      <c r="V310" s="7">
        <v>4</v>
      </c>
      <c r="W310">
        <v>1.26705653E-2</v>
      </c>
      <c r="X310">
        <v>2.04280155E-2</v>
      </c>
      <c r="Z310" s="7">
        <v>3</v>
      </c>
      <c r="AA310" s="7">
        <v>2</v>
      </c>
      <c r="AB310">
        <v>2.5737601999999998E-2</v>
      </c>
      <c r="AC310">
        <v>1.5056461700000001E-2</v>
      </c>
      <c r="AE310" s="7">
        <v>1</v>
      </c>
      <c r="AF310" s="7">
        <v>1</v>
      </c>
      <c r="AG310">
        <v>7.7407174300000006E-2</v>
      </c>
      <c r="AH310">
        <v>0.1118793211</v>
      </c>
    </row>
    <row r="311" spans="1:34" x14ac:dyDescent="0.3">
      <c r="A311" s="7">
        <v>30</v>
      </c>
      <c r="B311" s="7">
        <v>37</v>
      </c>
      <c r="C311">
        <v>0.38126361650000001</v>
      </c>
      <c r="D311">
        <v>0.45533769060000001</v>
      </c>
      <c r="F311" s="7">
        <v>200</v>
      </c>
      <c r="G311" s="7">
        <v>174</v>
      </c>
      <c r="H311">
        <v>0.87763713080000005</v>
      </c>
      <c r="I311">
        <v>0.87130801680000003</v>
      </c>
      <c r="K311" s="7">
        <v>20</v>
      </c>
      <c r="L311" s="7">
        <v>19</v>
      </c>
      <c r="M311">
        <v>0.2153846153</v>
      </c>
      <c r="N311">
        <v>0.23076923069999999</v>
      </c>
      <c r="P311" s="7">
        <v>638</v>
      </c>
      <c r="Q311" s="7">
        <v>547</v>
      </c>
      <c r="R311">
        <v>0.98035363450000002</v>
      </c>
      <c r="S311">
        <v>0.9764243614</v>
      </c>
      <c r="U311" s="7">
        <v>21</v>
      </c>
      <c r="V311" s="7">
        <v>10</v>
      </c>
      <c r="W311">
        <v>0.24658869389999999</v>
      </c>
      <c r="X311">
        <v>8.8521400700000002E-2</v>
      </c>
      <c r="Z311" s="7">
        <v>23</v>
      </c>
      <c r="AA311" s="7">
        <v>21</v>
      </c>
      <c r="AB311">
        <v>0.51789077210000001</v>
      </c>
      <c r="AC311">
        <v>0.53074027599999996</v>
      </c>
      <c r="AE311" s="7">
        <v>8</v>
      </c>
      <c r="AF311" s="7">
        <v>7</v>
      </c>
      <c r="AG311">
        <v>0.77029578350000005</v>
      </c>
      <c r="AH311">
        <v>0.80515399119999997</v>
      </c>
    </row>
    <row r="312" spans="1:34" x14ac:dyDescent="0.3">
      <c r="A312" s="7">
        <v>30</v>
      </c>
      <c r="B312" s="7">
        <v>22</v>
      </c>
      <c r="C312">
        <v>0.38126361650000001</v>
      </c>
      <c r="D312">
        <v>0.3180827886</v>
      </c>
      <c r="F312" s="7">
        <v>206</v>
      </c>
      <c r="G312" s="7">
        <v>186</v>
      </c>
      <c r="H312">
        <v>0.88396624469999996</v>
      </c>
      <c r="I312">
        <v>0.88818565400000005</v>
      </c>
      <c r="K312" s="7">
        <v>134</v>
      </c>
      <c r="L312" s="7">
        <v>113</v>
      </c>
      <c r="M312">
        <v>0.76346153839999997</v>
      </c>
      <c r="N312">
        <v>0.77307692299999997</v>
      </c>
      <c r="P312" s="7">
        <v>103</v>
      </c>
      <c r="Q312" s="7">
        <v>95</v>
      </c>
      <c r="R312">
        <v>0.70530451859999999</v>
      </c>
      <c r="S312">
        <v>0.68172888009999999</v>
      </c>
      <c r="U312" s="7">
        <v>31</v>
      </c>
      <c r="V312" s="7">
        <v>32</v>
      </c>
      <c r="W312">
        <v>0.3840155945</v>
      </c>
      <c r="X312">
        <v>0.45525291820000002</v>
      </c>
      <c r="Z312" s="7">
        <v>45</v>
      </c>
      <c r="AA312" s="7">
        <v>42</v>
      </c>
      <c r="AB312">
        <v>0.80288763330000001</v>
      </c>
      <c r="AC312">
        <v>0.80991217059999998</v>
      </c>
      <c r="AE312" s="7">
        <v>4</v>
      </c>
      <c r="AF312" s="7">
        <v>2</v>
      </c>
      <c r="AG312">
        <v>0.45248584009999998</v>
      </c>
      <c r="AH312">
        <v>0.27089880570000002</v>
      </c>
    </row>
    <row r="313" spans="1:34" x14ac:dyDescent="0.3">
      <c r="A313" s="7">
        <v>31</v>
      </c>
      <c r="B313" s="7">
        <v>28</v>
      </c>
      <c r="C313">
        <v>0.39651416119999999</v>
      </c>
      <c r="D313">
        <v>0.36601307179999998</v>
      </c>
      <c r="F313" s="7">
        <v>76</v>
      </c>
      <c r="G313" s="7">
        <v>73</v>
      </c>
      <c r="H313">
        <v>0.62025316450000001</v>
      </c>
      <c r="I313">
        <v>0.65400843880000004</v>
      </c>
      <c r="K313" s="7">
        <v>10</v>
      </c>
      <c r="L313" s="7">
        <v>6</v>
      </c>
      <c r="M313">
        <v>0.1</v>
      </c>
      <c r="N313">
        <v>5.7692307599999999E-2</v>
      </c>
      <c r="P313" s="7">
        <v>112</v>
      </c>
      <c r="Q313" s="7">
        <v>112</v>
      </c>
      <c r="R313">
        <v>0.73084479369999999</v>
      </c>
      <c r="S313">
        <v>0.74263261290000004</v>
      </c>
      <c r="U313" s="7">
        <v>33</v>
      </c>
      <c r="V313" s="7">
        <v>26</v>
      </c>
      <c r="W313">
        <v>0.41520467830000002</v>
      </c>
      <c r="X313">
        <v>0.36867704280000002</v>
      </c>
      <c r="Z313" s="7">
        <v>20</v>
      </c>
      <c r="AA313" s="7">
        <v>21</v>
      </c>
      <c r="AB313">
        <v>0.45511613299999998</v>
      </c>
      <c r="AC313">
        <v>0.53074027599999996</v>
      </c>
      <c r="AE313" s="7">
        <v>3</v>
      </c>
      <c r="AF313" s="7">
        <v>4</v>
      </c>
      <c r="AG313">
        <v>0.34235368150000001</v>
      </c>
      <c r="AH313">
        <v>0.56253928340000003</v>
      </c>
    </row>
    <row r="314" spans="1:34" x14ac:dyDescent="0.3">
      <c r="A314" s="7">
        <v>1384</v>
      </c>
      <c r="B314" s="7">
        <v>1297</v>
      </c>
      <c r="C314">
        <v>0.98910675380000002</v>
      </c>
      <c r="D314">
        <v>0.9934640522</v>
      </c>
      <c r="F314" s="7">
        <v>78</v>
      </c>
      <c r="G314" s="7">
        <v>81</v>
      </c>
      <c r="H314">
        <v>0.63291139240000005</v>
      </c>
      <c r="I314">
        <v>0.69198312230000003</v>
      </c>
      <c r="K314" s="7">
        <v>28</v>
      </c>
      <c r="L314" s="7">
        <v>28</v>
      </c>
      <c r="M314">
        <v>0.28461538460000002</v>
      </c>
      <c r="N314">
        <v>0.31153846149999997</v>
      </c>
      <c r="P314" s="7">
        <v>62</v>
      </c>
      <c r="Q314" s="7">
        <v>56</v>
      </c>
      <c r="R314">
        <v>0.50687622779999997</v>
      </c>
      <c r="S314">
        <v>0.50294695479999996</v>
      </c>
      <c r="U314" s="7">
        <v>36</v>
      </c>
      <c r="V314" s="7">
        <v>26</v>
      </c>
      <c r="W314">
        <v>0.45321637419999999</v>
      </c>
      <c r="X314">
        <v>0.36867704280000002</v>
      </c>
      <c r="Z314" s="7">
        <v>51</v>
      </c>
      <c r="AA314" s="7">
        <v>43</v>
      </c>
      <c r="AB314">
        <v>0.8411801632</v>
      </c>
      <c r="AC314">
        <v>0.81744040149999997</v>
      </c>
      <c r="AE314" s="7">
        <v>4</v>
      </c>
      <c r="AF314" s="7">
        <v>3</v>
      </c>
      <c r="AG314">
        <v>0.45248584009999998</v>
      </c>
      <c r="AH314">
        <v>0.42300439969999998</v>
      </c>
    </row>
    <row r="315" spans="1:34" x14ac:dyDescent="0.3">
      <c r="A315" s="7">
        <v>249</v>
      </c>
      <c r="B315" s="7">
        <v>225</v>
      </c>
      <c r="C315">
        <v>0.90196078430000004</v>
      </c>
      <c r="D315">
        <v>0.89978213500000004</v>
      </c>
      <c r="F315" s="7">
        <v>9</v>
      </c>
      <c r="G315" s="7">
        <v>4</v>
      </c>
      <c r="H315">
        <v>0.1097046413</v>
      </c>
      <c r="I315">
        <v>5.06329113E-2</v>
      </c>
      <c r="K315" s="7">
        <v>197</v>
      </c>
      <c r="L315" s="7">
        <v>187</v>
      </c>
      <c r="M315">
        <v>0.85769230760000004</v>
      </c>
      <c r="N315">
        <v>0.86538461529999999</v>
      </c>
      <c r="P315" s="7">
        <v>9</v>
      </c>
      <c r="Q315" s="7">
        <v>8</v>
      </c>
      <c r="R315">
        <v>4.32220039E-2</v>
      </c>
      <c r="S315">
        <v>4.9115913499999997E-2</v>
      </c>
      <c r="U315" s="7">
        <v>121</v>
      </c>
      <c r="V315" s="7">
        <v>105</v>
      </c>
      <c r="W315">
        <v>0.87816764130000002</v>
      </c>
      <c r="X315">
        <v>0.85019455249999998</v>
      </c>
      <c r="Z315" s="7">
        <v>43</v>
      </c>
      <c r="AA315" s="7">
        <v>44</v>
      </c>
      <c r="AB315">
        <v>0.78656622720000002</v>
      </c>
      <c r="AC315">
        <v>0.82559598489999997</v>
      </c>
      <c r="AE315" s="7">
        <v>6</v>
      </c>
      <c r="AF315" s="7">
        <v>4</v>
      </c>
      <c r="AG315">
        <v>0.64883574570000002</v>
      </c>
      <c r="AH315">
        <v>0.56253928340000003</v>
      </c>
    </row>
    <row r="316" spans="1:34" x14ac:dyDescent="0.3">
      <c r="A316" s="7">
        <v>16</v>
      </c>
      <c r="B316" s="7">
        <v>16</v>
      </c>
      <c r="C316">
        <v>0.2440087145</v>
      </c>
      <c r="D316">
        <v>0.24183006530000001</v>
      </c>
      <c r="F316" s="7">
        <v>6</v>
      </c>
      <c r="G316" s="7">
        <v>5</v>
      </c>
      <c r="H316">
        <v>5.9071729900000002E-2</v>
      </c>
      <c r="I316">
        <v>6.7510548500000003E-2</v>
      </c>
      <c r="K316" s="7">
        <v>79</v>
      </c>
      <c r="L316" s="7">
        <v>76</v>
      </c>
      <c r="M316">
        <v>0.61730769230000004</v>
      </c>
      <c r="N316">
        <v>0.66153846149999995</v>
      </c>
      <c r="P316" s="7">
        <v>111</v>
      </c>
      <c r="Q316" s="7">
        <v>97</v>
      </c>
      <c r="R316">
        <v>0.72495088399999996</v>
      </c>
      <c r="S316">
        <v>0.68958742630000003</v>
      </c>
      <c r="U316" s="7">
        <v>34</v>
      </c>
      <c r="V316" s="7">
        <v>30</v>
      </c>
      <c r="W316">
        <v>0.42787524360000001</v>
      </c>
      <c r="X316">
        <v>0.42704280150000001</v>
      </c>
      <c r="Z316" s="7">
        <v>32</v>
      </c>
      <c r="AA316" s="7">
        <v>27</v>
      </c>
      <c r="AB316">
        <v>0.68173258000000003</v>
      </c>
      <c r="AC316">
        <v>0.64993726470000002</v>
      </c>
      <c r="AE316" s="7">
        <v>7</v>
      </c>
      <c r="AF316" s="7">
        <v>2</v>
      </c>
      <c r="AG316">
        <v>0.71994965379999998</v>
      </c>
      <c r="AH316">
        <v>0.27089880570000002</v>
      </c>
    </row>
    <row r="317" spans="1:34" x14ac:dyDescent="0.3">
      <c r="A317" s="7">
        <v>19</v>
      </c>
      <c r="B317" s="7">
        <v>31</v>
      </c>
      <c r="C317">
        <v>0.27450980390000002</v>
      </c>
      <c r="D317">
        <v>0.40087145959999998</v>
      </c>
      <c r="F317" s="7">
        <v>42</v>
      </c>
      <c r="G317" s="7">
        <v>33</v>
      </c>
      <c r="H317">
        <v>0.41772151889999998</v>
      </c>
      <c r="I317">
        <v>0.39029535859999998</v>
      </c>
      <c r="K317" s="7">
        <v>104</v>
      </c>
      <c r="L317" s="7">
        <v>103</v>
      </c>
      <c r="M317">
        <v>0.70384615380000004</v>
      </c>
      <c r="N317">
        <v>0.76538461530000002</v>
      </c>
      <c r="P317" s="7">
        <v>32</v>
      </c>
      <c r="Q317" s="7">
        <v>31</v>
      </c>
      <c r="R317">
        <v>0.27701375239999998</v>
      </c>
      <c r="S317">
        <v>0.3163064833</v>
      </c>
      <c r="U317" s="7">
        <v>445</v>
      </c>
      <c r="V317" s="7">
        <v>402</v>
      </c>
      <c r="W317">
        <v>0.9902534113</v>
      </c>
      <c r="X317">
        <v>0.99027237349999997</v>
      </c>
      <c r="Z317" s="7">
        <v>18</v>
      </c>
      <c r="AA317" s="7">
        <v>17</v>
      </c>
      <c r="AB317">
        <v>0.4124293785</v>
      </c>
      <c r="AC317">
        <v>0.42973651190000001</v>
      </c>
      <c r="AE317" s="7">
        <v>4</v>
      </c>
      <c r="AF317" s="7">
        <v>2</v>
      </c>
      <c r="AG317">
        <v>0.45248584009999998</v>
      </c>
      <c r="AH317">
        <v>0.27089880570000002</v>
      </c>
    </row>
    <row r="318" spans="1:34" x14ac:dyDescent="0.3">
      <c r="A318" s="7">
        <v>51</v>
      </c>
      <c r="B318" s="7">
        <v>54</v>
      </c>
      <c r="C318">
        <v>0.52941176469999995</v>
      </c>
      <c r="D318">
        <v>0.55337690630000003</v>
      </c>
      <c r="F318" s="7">
        <v>109</v>
      </c>
      <c r="G318" s="7">
        <v>103</v>
      </c>
      <c r="H318">
        <v>0.7552742616</v>
      </c>
      <c r="I318">
        <v>0.77215189870000001</v>
      </c>
      <c r="K318" s="7">
        <v>272</v>
      </c>
      <c r="L318" s="7">
        <v>237</v>
      </c>
      <c r="M318">
        <v>0.91538461530000004</v>
      </c>
      <c r="N318">
        <v>0.91153846149999995</v>
      </c>
      <c r="P318" s="7">
        <v>21</v>
      </c>
      <c r="Q318" s="7">
        <v>16</v>
      </c>
      <c r="R318">
        <v>0.16306483299999999</v>
      </c>
      <c r="S318">
        <v>0.14931237720000001</v>
      </c>
      <c r="U318" s="7">
        <v>103</v>
      </c>
      <c r="V318" s="7">
        <v>101</v>
      </c>
      <c r="W318">
        <v>0.83820662759999998</v>
      </c>
      <c r="X318">
        <v>0.8443579766</v>
      </c>
      <c r="Z318" s="7">
        <v>27</v>
      </c>
      <c r="AA318" s="7">
        <v>25</v>
      </c>
      <c r="AB318">
        <v>0.60138104199999998</v>
      </c>
      <c r="AC318">
        <v>0.61229611039999998</v>
      </c>
      <c r="AE318" s="7">
        <v>2</v>
      </c>
      <c r="AF318" s="7">
        <v>0</v>
      </c>
      <c r="AG318">
        <v>0.1957205789</v>
      </c>
      <c r="AH318">
        <v>0</v>
      </c>
    </row>
    <row r="319" spans="1:34" x14ac:dyDescent="0.3">
      <c r="A319" s="7">
        <v>2</v>
      </c>
      <c r="B319" s="7">
        <v>1</v>
      </c>
      <c r="C319">
        <v>3.0501089299999999E-2</v>
      </c>
      <c r="D319">
        <v>1.30718954E-2</v>
      </c>
      <c r="F319" s="7">
        <v>146</v>
      </c>
      <c r="G319" s="7">
        <v>114</v>
      </c>
      <c r="H319">
        <v>0.81856540079999995</v>
      </c>
      <c r="I319">
        <v>0.79324894509999999</v>
      </c>
      <c r="K319" s="7">
        <v>110</v>
      </c>
      <c r="L319" s="7">
        <v>99</v>
      </c>
      <c r="M319">
        <v>0.72499999999999998</v>
      </c>
      <c r="N319">
        <v>0.74615384610000002</v>
      </c>
      <c r="P319" s="7">
        <v>190</v>
      </c>
      <c r="Q319" s="7">
        <v>180</v>
      </c>
      <c r="R319">
        <v>0.86444007850000004</v>
      </c>
      <c r="S319">
        <v>0.85854616890000002</v>
      </c>
      <c r="U319" s="7">
        <v>25</v>
      </c>
      <c r="V319" s="7">
        <v>24</v>
      </c>
      <c r="W319">
        <v>0.30214424950000002</v>
      </c>
      <c r="X319">
        <v>0.33560311279999999</v>
      </c>
      <c r="Z319" s="7">
        <v>49</v>
      </c>
      <c r="AA319" s="7">
        <v>48</v>
      </c>
      <c r="AB319">
        <v>0.82925298169999995</v>
      </c>
      <c r="AC319">
        <v>0.85445420319999998</v>
      </c>
      <c r="AE319" s="7">
        <v>4</v>
      </c>
      <c r="AF319" s="7">
        <v>3</v>
      </c>
      <c r="AG319">
        <v>0.45248584009999998</v>
      </c>
      <c r="AH319">
        <v>0.42300439969999998</v>
      </c>
    </row>
    <row r="320" spans="1:34" x14ac:dyDescent="0.3">
      <c r="A320" s="7">
        <v>88</v>
      </c>
      <c r="B320" s="7">
        <v>86</v>
      </c>
      <c r="C320">
        <v>0.69063180820000003</v>
      </c>
      <c r="D320">
        <v>0.67320261429999995</v>
      </c>
      <c r="F320" s="7">
        <v>33</v>
      </c>
      <c r="G320" s="7">
        <v>28</v>
      </c>
      <c r="H320">
        <v>0.34177215179999998</v>
      </c>
      <c r="I320">
        <v>0.35021097039999999</v>
      </c>
      <c r="K320" s="7">
        <v>77</v>
      </c>
      <c r="L320" s="7">
        <v>69</v>
      </c>
      <c r="M320">
        <v>0.60576923069999999</v>
      </c>
      <c r="N320">
        <v>0.63269230759999995</v>
      </c>
      <c r="P320" s="7">
        <v>81</v>
      </c>
      <c r="Q320" s="7">
        <v>79</v>
      </c>
      <c r="R320">
        <v>0.59921414529999995</v>
      </c>
      <c r="S320">
        <v>0.61493123770000002</v>
      </c>
      <c r="U320" s="7">
        <v>20</v>
      </c>
      <c r="V320" s="7">
        <v>17</v>
      </c>
      <c r="W320">
        <v>0.23196881089999999</v>
      </c>
      <c r="X320">
        <v>0.23249027229999999</v>
      </c>
      <c r="Z320" s="7">
        <v>40</v>
      </c>
      <c r="AA320" s="7">
        <v>28</v>
      </c>
      <c r="AB320">
        <v>0.76396735709999997</v>
      </c>
      <c r="AC320">
        <v>0.66311166870000005</v>
      </c>
      <c r="AE320" s="7">
        <v>22</v>
      </c>
      <c r="AF320" s="7">
        <v>18</v>
      </c>
      <c r="AG320">
        <v>0.96601636239999999</v>
      </c>
      <c r="AH320">
        <v>0.97045883089999996</v>
      </c>
    </row>
    <row r="321" spans="1:34" x14ac:dyDescent="0.3">
      <c r="A321" s="7">
        <v>71</v>
      </c>
      <c r="B321" s="7">
        <v>75</v>
      </c>
      <c r="C321">
        <v>0.62962962960000002</v>
      </c>
      <c r="D321">
        <v>0.642701525</v>
      </c>
      <c r="F321" s="7">
        <v>471</v>
      </c>
      <c r="G321" s="7">
        <v>413</v>
      </c>
      <c r="H321">
        <v>0.97468354430000004</v>
      </c>
      <c r="I321">
        <v>0.97046413499999995</v>
      </c>
      <c r="K321" s="7">
        <v>109</v>
      </c>
      <c r="L321" s="7">
        <v>95</v>
      </c>
      <c r="M321">
        <v>0.7211538461</v>
      </c>
      <c r="N321">
        <v>0.73461538459999998</v>
      </c>
      <c r="P321" s="7">
        <v>203</v>
      </c>
      <c r="Q321" s="7">
        <v>183</v>
      </c>
      <c r="R321">
        <v>0.87426326119999997</v>
      </c>
      <c r="S321">
        <v>0.86640471509999994</v>
      </c>
      <c r="U321" s="7">
        <v>4</v>
      </c>
      <c r="V321" s="7">
        <v>4</v>
      </c>
      <c r="W321">
        <v>1.26705653E-2</v>
      </c>
      <c r="X321">
        <v>2.04280155E-2</v>
      </c>
      <c r="Z321" s="7">
        <v>6</v>
      </c>
      <c r="AA321" s="7">
        <v>6</v>
      </c>
      <c r="AB321">
        <v>7.9723791500000002E-2</v>
      </c>
      <c r="AC321">
        <v>9.0338770299999996E-2</v>
      </c>
      <c r="AE321" s="7">
        <v>5</v>
      </c>
      <c r="AF321" s="7">
        <v>4</v>
      </c>
      <c r="AG321">
        <v>0.56450597859999996</v>
      </c>
      <c r="AH321">
        <v>0.56253928340000003</v>
      </c>
    </row>
    <row r="322" spans="1:34" x14ac:dyDescent="0.3">
      <c r="A322" s="7">
        <v>19</v>
      </c>
      <c r="B322" s="7">
        <v>17</v>
      </c>
      <c r="C322">
        <v>0.27450980390000002</v>
      </c>
      <c r="D322">
        <v>0.26143790839999997</v>
      </c>
      <c r="F322" s="7">
        <v>3</v>
      </c>
      <c r="G322" s="7">
        <v>4</v>
      </c>
      <c r="H322">
        <v>3.3755274199999998E-2</v>
      </c>
      <c r="I322">
        <v>5.06329113E-2</v>
      </c>
      <c r="K322" s="7">
        <v>10</v>
      </c>
      <c r="L322" s="7">
        <v>8</v>
      </c>
      <c r="M322">
        <v>0.1</v>
      </c>
      <c r="N322">
        <v>9.0384615299999999E-2</v>
      </c>
      <c r="P322" s="7">
        <v>43</v>
      </c>
      <c r="Q322" s="7">
        <v>38</v>
      </c>
      <c r="R322">
        <v>0.38506876220000003</v>
      </c>
      <c r="S322">
        <v>0.38703339879999998</v>
      </c>
      <c r="U322" s="7">
        <v>73</v>
      </c>
      <c r="V322" s="7">
        <v>61</v>
      </c>
      <c r="W322">
        <v>0.73586744630000001</v>
      </c>
      <c r="X322">
        <v>0.71011673149999999</v>
      </c>
      <c r="Z322" s="7">
        <v>10</v>
      </c>
      <c r="AA322" s="7">
        <v>9</v>
      </c>
      <c r="AB322">
        <v>0.1826741996</v>
      </c>
      <c r="AC322">
        <v>0.1844416562</v>
      </c>
      <c r="AE322" s="7">
        <v>4</v>
      </c>
      <c r="AF322" s="7">
        <v>4</v>
      </c>
      <c r="AG322">
        <v>0.45248584009999998</v>
      </c>
      <c r="AH322">
        <v>0.56253928340000003</v>
      </c>
    </row>
    <row r="323" spans="1:34" x14ac:dyDescent="0.3">
      <c r="A323" s="7">
        <v>48</v>
      </c>
      <c r="B323" s="7">
        <v>48</v>
      </c>
      <c r="C323">
        <v>0.50762527229999999</v>
      </c>
      <c r="D323">
        <v>0.52069716769999996</v>
      </c>
      <c r="F323" s="7">
        <v>101</v>
      </c>
      <c r="G323" s="7">
        <v>90</v>
      </c>
      <c r="H323">
        <v>0.7341772151</v>
      </c>
      <c r="I323">
        <v>0.72995780590000003</v>
      </c>
      <c r="K323" s="7">
        <v>11</v>
      </c>
      <c r="L323" s="7">
        <v>11</v>
      </c>
      <c r="M323">
        <v>0.11346153840000001</v>
      </c>
      <c r="N323">
        <v>0.13653846150000001</v>
      </c>
      <c r="P323" s="7">
        <v>9</v>
      </c>
      <c r="Q323" s="7">
        <v>11</v>
      </c>
      <c r="R323">
        <v>4.32220039E-2</v>
      </c>
      <c r="S323">
        <v>9.0373280900000005E-2</v>
      </c>
      <c r="U323" s="7">
        <v>9</v>
      </c>
      <c r="V323" s="7">
        <v>8</v>
      </c>
      <c r="W323">
        <v>5.5555555499999999E-2</v>
      </c>
      <c r="X323">
        <v>6.5175097200000004E-2</v>
      </c>
      <c r="Z323" s="7">
        <v>14</v>
      </c>
      <c r="AA323" s="7">
        <v>14</v>
      </c>
      <c r="AB323">
        <v>0.30069052099999999</v>
      </c>
      <c r="AC323">
        <v>0.3450439146</v>
      </c>
      <c r="AE323" s="7">
        <v>2</v>
      </c>
      <c r="AF323" s="7">
        <v>2</v>
      </c>
      <c r="AG323">
        <v>0.1957205789</v>
      </c>
      <c r="AH323">
        <v>0.27089880570000002</v>
      </c>
    </row>
    <row r="324" spans="1:34" x14ac:dyDescent="0.3">
      <c r="A324" s="7">
        <v>19</v>
      </c>
      <c r="B324" s="7">
        <v>16</v>
      </c>
      <c r="C324">
        <v>0.27450980390000002</v>
      </c>
      <c r="D324">
        <v>0.24183006530000001</v>
      </c>
      <c r="F324" s="7">
        <v>130</v>
      </c>
      <c r="G324" s="7">
        <v>116</v>
      </c>
      <c r="H324">
        <v>0.78691983119999998</v>
      </c>
      <c r="I324">
        <v>0.79957805900000001</v>
      </c>
      <c r="K324" s="7">
        <v>18</v>
      </c>
      <c r="L324" s="7">
        <v>14</v>
      </c>
      <c r="M324">
        <v>0.1961538461</v>
      </c>
      <c r="N324">
        <v>0.1673076923</v>
      </c>
      <c r="P324" s="7">
        <v>689</v>
      </c>
      <c r="Q324" s="7">
        <v>603</v>
      </c>
      <c r="R324">
        <v>0.98624754420000005</v>
      </c>
      <c r="S324">
        <v>0.98428290760000003</v>
      </c>
      <c r="U324" s="7">
        <v>20</v>
      </c>
      <c r="V324" s="7">
        <v>19</v>
      </c>
      <c r="W324">
        <v>0.23196881089999999</v>
      </c>
      <c r="X324">
        <v>0.26848249019999998</v>
      </c>
      <c r="Z324" s="7">
        <v>24</v>
      </c>
      <c r="AA324" s="7">
        <v>19</v>
      </c>
      <c r="AB324">
        <v>0.53483992459999996</v>
      </c>
      <c r="AC324">
        <v>0.47490589709999997</v>
      </c>
      <c r="AE324" s="7">
        <v>7</v>
      </c>
      <c r="AF324" s="7">
        <v>6</v>
      </c>
      <c r="AG324">
        <v>0.71994965379999998</v>
      </c>
      <c r="AH324">
        <v>0.73538654930000003</v>
      </c>
    </row>
    <row r="325" spans="1:34" x14ac:dyDescent="0.3">
      <c r="A325" s="7">
        <v>0</v>
      </c>
      <c r="B325" s="7">
        <v>2</v>
      </c>
      <c r="C325">
        <v>0</v>
      </c>
      <c r="D325">
        <v>3.7037037000000002E-2</v>
      </c>
      <c r="F325" s="7">
        <v>97</v>
      </c>
      <c r="G325" s="7">
        <v>99</v>
      </c>
      <c r="H325">
        <v>0.71518987339999995</v>
      </c>
      <c r="I325">
        <v>0.75949367079999996</v>
      </c>
      <c r="K325" s="7">
        <v>76</v>
      </c>
      <c r="L325" s="7">
        <v>72</v>
      </c>
      <c r="M325">
        <v>0.60192307690000002</v>
      </c>
      <c r="N325">
        <v>0.64807692299999997</v>
      </c>
      <c r="P325" s="7">
        <v>49</v>
      </c>
      <c r="Q325" s="7">
        <v>46</v>
      </c>
      <c r="R325">
        <v>0.43811394889999999</v>
      </c>
      <c r="S325">
        <v>0.45972495079999998</v>
      </c>
      <c r="U325" s="7">
        <v>34</v>
      </c>
      <c r="V325" s="7">
        <v>32</v>
      </c>
      <c r="W325">
        <v>0.42787524360000001</v>
      </c>
      <c r="X325">
        <v>0.45525291820000002</v>
      </c>
      <c r="Z325" s="7">
        <v>4</v>
      </c>
      <c r="AA325" s="7">
        <v>6</v>
      </c>
      <c r="AB325">
        <v>4.2059008100000003E-2</v>
      </c>
      <c r="AC325">
        <v>9.0338770299999996E-2</v>
      </c>
      <c r="AE325" s="7">
        <v>7</v>
      </c>
      <c r="AF325" s="7">
        <v>4</v>
      </c>
      <c r="AG325">
        <v>0.71994965379999998</v>
      </c>
      <c r="AH325">
        <v>0.56253928340000003</v>
      </c>
    </row>
    <row r="326" spans="1:34" x14ac:dyDescent="0.3">
      <c r="A326" s="7">
        <v>693</v>
      </c>
      <c r="B326" s="7">
        <v>693</v>
      </c>
      <c r="C326">
        <v>0.97385620910000004</v>
      </c>
      <c r="D326">
        <v>0.98039215680000003</v>
      </c>
      <c r="F326" s="7">
        <v>7</v>
      </c>
      <c r="G326" s="7">
        <v>5</v>
      </c>
      <c r="H326">
        <v>7.3839662400000006E-2</v>
      </c>
      <c r="I326">
        <v>6.7510548500000003E-2</v>
      </c>
      <c r="K326" s="7">
        <v>58</v>
      </c>
      <c r="L326" s="7">
        <v>59</v>
      </c>
      <c r="M326">
        <v>0.51730769229999995</v>
      </c>
      <c r="N326">
        <v>0.56346153840000002</v>
      </c>
      <c r="P326" s="7">
        <v>48</v>
      </c>
      <c r="Q326" s="7">
        <v>40</v>
      </c>
      <c r="R326">
        <v>0.43614931229999998</v>
      </c>
      <c r="S326">
        <v>0.40471512770000001</v>
      </c>
      <c r="U326" s="7">
        <v>159</v>
      </c>
      <c r="V326" s="7">
        <v>155</v>
      </c>
      <c r="W326">
        <v>0.92397660810000004</v>
      </c>
      <c r="X326">
        <v>0.92898832679999999</v>
      </c>
      <c r="Z326" s="7">
        <v>12</v>
      </c>
      <c r="AA326" s="7">
        <v>10</v>
      </c>
      <c r="AB326">
        <v>0.24105461389999999</v>
      </c>
      <c r="AC326">
        <v>0.20953575899999999</v>
      </c>
      <c r="AE326" s="7">
        <v>4</v>
      </c>
      <c r="AF326" s="7">
        <v>2</v>
      </c>
      <c r="AG326">
        <v>0.45248584009999998</v>
      </c>
      <c r="AH326">
        <v>0.27089880570000002</v>
      </c>
    </row>
    <row r="327" spans="1:34" x14ac:dyDescent="0.3">
      <c r="A327" s="7">
        <v>101</v>
      </c>
      <c r="B327" s="7">
        <v>106</v>
      </c>
      <c r="C327">
        <v>0.7124183006</v>
      </c>
      <c r="D327">
        <v>0.72549019599999998</v>
      </c>
      <c r="F327" s="7">
        <v>27</v>
      </c>
      <c r="G327" s="7">
        <v>20</v>
      </c>
      <c r="H327">
        <v>0.30379746829999998</v>
      </c>
      <c r="I327">
        <v>0.27848101260000002</v>
      </c>
      <c r="K327" s="7">
        <v>55</v>
      </c>
      <c r="L327" s="7">
        <v>49</v>
      </c>
      <c r="M327">
        <v>0.49615384610000002</v>
      </c>
      <c r="N327">
        <v>0.5096153846</v>
      </c>
      <c r="P327" s="7">
        <v>15</v>
      </c>
      <c r="Q327" s="7">
        <v>16</v>
      </c>
      <c r="R327">
        <v>0.1100196463</v>
      </c>
      <c r="S327">
        <v>0.14931237720000001</v>
      </c>
      <c r="U327" s="7">
        <v>63</v>
      </c>
      <c r="V327" s="7">
        <v>60</v>
      </c>
      <c r="W327">
        <v>0.67641325529999996</v>
      </c>
      <c r="X327">
        <v>0.70233463029999998</v>
      </c>
      <c r="Z327" s="7">
        <v>38</v>
      </c>
      <c r="AA327" s="7">
        <v>33</v>
      </c>
      <c r="AB327">
        <v>0.74262397989999995</v>
      </c>
      <c r="AC327">
        <v>0.72961104139999999</v>
      </c>
      <c r="AE327" s="7">
        <v>3</v>
      </c>
      <c r="AF327" s="7">
        <v>3</v>
      </c>
      <c r="AG327">
        <v>0.34235368150000001</v>
      </c>
      <c r="AH327">
        <v>0.42300439969999998</v>
      </c>
    </row>
    <row r="328" spans="1:34" x14ac:dyDescent="0.3">
      <c r="A328" s="7">
        <v>6</v>
      </c>
      <c r="B328" s="7">
        <v>5</v>
      </c>
      <c r="C328">
        <v>0.1023965141</v>
      </c>
      <c r="D328">
        <v>9.8039215599999993E-2</v>
      </c>
      <c r="F328" s="7">
        <v>8</v>
      </c>
      <c r="G328" s="7">
        <v>8</v>
      </c>
      <c r="H328">
        <v>9.7046413499999998E-2</v>
      </c>
      <c r="I328">
        <v>0.1181434599</v>
      </c>
      <c r="K328" s="7">
        <v>88</v>
      </c>
      <c r="L328" s="7">
        <v>75</v>
      </c>
      <c r="M328">
        <v>0.65576923070000004</v>
      </c>
      <c r="N328">
        <v>0.65769230759999997</v>
      </c>
      <c r="P328" s="7">
        <v>9</v>
      </c>
      <c r="Q328" s="7">
        <v>6</v>
      </c>
      <c r="R328">
        <v>4.32220039E-2</v>
      </c>
      <c r="S328">
        <v>2.94695481E-2</v>
      </c>
      <c r="U328" s="7">
        <v>56</v>
      </c>
      <c r="V328" s="7">
        <v>49</v>
      </c>
      <c r="W328">
        <v>0.63742690049999995</v>
      </c>
      <c r="X328">
        <v>0.62451361859999999</v>
      </c>
      <c r="Z328" s="7">
        <v>5</v>
      </c>
      <c r="AA328" s="7">
        <v>5</v>
      </c>
      <c r="AB328">
        <v>5.9008160699999999E-2</v>
      </c>
      <c r="AC328">
        <v>6.9636135500000002E-2</v>
      </c>
      <c r="AE328" s="7">
        <v>6</v>
      </c>
      <c r="AF328" s="7">
        <v>3</v>
      </c>
      <c r="AG328">
        <v>0.64883574570000002</v>
      </c>
      <c r="AH328">
        <v>0.42300439969999998</v>
      </c>
    </row>
    <row r="329" spans="1:34" x14ac:dyDescent="0.3">
      <c r="A329" s="7">
        <v>36</v>
      </c>
      <c r="B329" s="7">
        <v>35</v>
      </c>
      <c r="C329">
        <v>0.42047930280000001</v>
      </c>
      <c r="D329">
        <v>0.43355119819999999</v>
      </c>
      <c r="F329" s="7">
        <v>36</v>
      </c>
      <c r="G329" s="7">
        <v>34</v>
      </c>
      <c r="H329">
        <v>0.37130801679999997</v>
      </c>
      <c r="I329">
        <v>0.40084388180000002</v>
      </c>
      <c r="K329" s="7">
        <v>807</v>
      </c>
      <c r="L329" s="7">
        <v>738</v>
      </c>
      <c r="M329">
        <v>0.99423076919999998</v>
      </c>
      <c r="N329">
        <v>0.99423076919999998</v>
      </c>
      <c r="P329" s="7">
        <v>41</v>
      </c>
      <c r="Q329" s="7">
        <v>41</v>
      </c>
      <c r="R329">
        <v>0.35952848720000002</v>
      </c>
      <c r="S329">
        <v>0.42239685649999997</v>
      </c>
      <c r="U329" s="7">
        <v>43</v>
      </c>
      <c r="V329" s="7">
        <v>40</v>
      </c>
      <c r="W329">
        <v>0.52826510719999997</v>
      </c>
      <c r="X329">
        <v>0.54474708169999997</v>
      </c>
      <c r="Z329" s="7">
        <v>20</v>
      </c>
      <c r="AA329" s="7">
        <v>21</v>
      </c>
      <c r="AB329">
        <v>0.45511613299999998</v>
      </c>
      <c r="AC329">
        <v>0.53074027599999996</v>
      </c>
      <c r="AE329" s="7">
        <v>0</v>
      </c>
      <c r="AF329" s="7">
        <v>0</v>
      </c>
      <c r="AG329">
        <v>0</v>
      </c>
      <c r="AH329">
        <v>0</v>
      </c>
    </row>
    <row r="330" spans="1:34" x14ac:dyDescent="0.3">
      <c r="A330" s="7">
        <v>31</v>
      </c>
      <c r="B330" s="7">
        <v>18</v>
      </c>
      <c r="C330">
        <v>0.39651416119999999</v>
      </c>
      <c r="D330">
        <v>0.27668845310000001</v>
      </c>
      <c r="F330" s="7">
        <v>13</v>
      </c>
      <c r="G330" s="7">
        <v>13</v>
      </c>
      <c r="H330">
        <v>0.1729957805</v>
      </c>
      <c r="I330">
        <v>0.19831223619999999</v>
      </c>
      <c r="K330" s="7">
        <v>10</v>
      </c>
      <c r="L330" s="7">
        <v>10</v>
      </c>
      <c r="M330">
        <v>0.1</v>
      </c>
      <c r="N330">
        <v>0.125</v>
      </c>
      <c r="P330" s="7">
        <v>8</v>
      </c>
      <c r="Q330" s="7">
        <v>8</v>
      </c>
      <c r="R330">
        <v>3.9292730800000002E-2</v>
      </c>
      <c r="S330">
        <v>4.9115913499999997E-2</v>
      </c>
      <c r="U330" s="7">
        <v>14</v>
      </c>
      <c r="V330" s="7">
        <v>13</v>
      </c>
      <c r="W330">
        <v>0.1247563352</v>
      </c>
      <c r="X330">
        <v>0.1332684824</v>
      </c>
      <c r="Z330" s="7">
        <v>14</v>
      </c>
      <c r="AA330" s="7">
        <v>12</v>
      </c>
      <c r="AB330">
        <v>0.30069052099999999</v>
      </c>
      <c r="AC330">
        <v>0.27979924709999998</v>
      </c>
      <c r="AE330" s="7">
        <v>3</v>
      </c>
      <c r="AF330" s="7">
        <v>1</v>
      </c>
      <c r="AG330">
        <v>0.34235368150000001</v>
      </c>
      <c r="AH330">
        <v>0.1118793211</v>
      </c>
    </row>
    <row r="331" spans="1:34" x14ac:dyDescent="0.3">
      <c r="A331" s="7">
        <v>86</v>
      </c>
      <c r="B331" s="7">
        <v>78</v>
      </c>
      <c r="C331">
        <v>0.68627450980000004</v>
      </c>
      <c r="D331">
        <v>0.64705882349999999</v>
      </c>
      <c r="F331" s="7">
        <v>0</v>
      </c>
      <c r="G331" s="7">
        <v>0</v>
      </c>
      <c r="H331">
        <v>0</v>
      </c>
      <c r="I331">
        <v>0</v>
      </c>
      <c r="K331" s="7">
        <v>14</v>
      </c>
      <c r="L331" s="7">
        <v>14</v>
      </c>
      <c r="M331">
        <v>0.148076923</v>
      </c>
      <c r="N331">
        <v>0.1673076923</v>
      </c>
      <c r="P331" s="7">
        <v>26</v>
      </c>
      <c r="Q331" s="7">
        <v>19</v>
      </c>
      <c r="R331">
        <v>0.22200392920000001</v>
      </c>
      <c r="S331">
        <v>0.1768172888</v>
      </c>
      <c r="U331" s="7">
        <v>39</v>
      </c>
      <c r="V331" s="7">
        <v>31</v>
      </c>
      <c r="W331">
        <v>0.47953216370000001</v>
      </c>
      <c r="X331">
        <v>0.43968871590000003</v>
      </c>
      <c r="Z331" s="7">
        <v>24</v>
      </c>
      <c r="AA331" s="7">
        <v>13</v>
      </c>
      <c r="AB331">
        <v>0.53483992459999996</v>
      </c>
      <c r="AC331">
        <v>0.3124215809</v>
      </c>
      <c r="AE331" s="7">
        <v>5</v>
      </c>
      <c r="AF331" s="7">
        <v>3</v>
      </c>
      <c r="AG331">
        <v>0.56450597859999996</v>
      </c>
      <c r="AH331">
        <v>0.42300439969999998</v>
      </c>
    </row>
    <row r="332" spans="1:34" x14ac:dyDescent="0.3">
      <c r="A332" s="7">
        <v>36</v>
      </c>
      <c r="B332" s="7">
        <v>36</v>
      </c>
      <c r="C332">
        <v>0.42047930280000001</v>
      </c>
      <c r="D332">
        <v>0.44226579519999998</v>
      </c>
      <c r="F332" s="7">
        <v>120</v>
      </c>
      <c r="G332" s="7">
        <v>120</v>
      </c>
      <c r="H332">
        <v>0.77215189870000001</v>
      </c>
      <c r="I332">
        <v>0.80801687759999996</v>
      </c>
      <c r="K332" s="7">
        <v>55</v>
      </c>
      <c r="L332" s="7">
        <v>55</v>
      </c>
      <c r="M332">
        <v>0.49615384610000002</v>
      </c>
      <c r="N332">
        <v>0.54038461530000004</v>
      </c>
      <c r="P332" s="7">
        <v>82</v>
      </c>
      <c r="Q332" s="7">
        <v>69</v>
      </c>
      <c r="R332">
        <v>0.60903732799999999</v>
      </c>
      <c r="S332">
        <v>0.561886051</v>
      </c>
      <c r="U332" s="7">
        <v>78</v>
      </c>
      <c r="V332" s="7">
        <v>77</v>
      </c>
      <c r="W332">
        <v>0.75925925920000004</v>
      </c>
      <c r="X332">
        <v>0.78210116730000001</v>
      </c>
      <c r="Z332" s="7">
        <v>9</v>
      </c>
      <c r="AA332" s="7">
        <v>8</v>
      </c>
      <c r="AB332">
        <v>0.1537978656</v>
      </c>
      <c r="AC332">
        <v>0.15370138010000001</v>
      </c>
      <c r="AE332" s="7">
        <v>2</v>
      </c>
      <c r="AF332" s="7">
        <v>1</v>
      </c>
      <c r="AG332">
        <v>0.1957205789</v>
      </c>
      <c r="AH332">
        <v>0.1118793211</v>
      </c>
    </row>
    <row r="333" spans="1:34" x14ac:dyDescent="0.3">
      <c r="A333" s="7">
        <v>2</v>
      </c>
      <c r="B333" s="7">
        <v>3</v>
      </c>
      <c r="C333">
        <v>3.0501089299999999E-2</v>
      </c>
      <c r="D333">
        <v>5.4466230900000003E-2</v>
      </c>
      <c r="F333" s="7">
        <v>111</v>
      </c>
      <c r="G333" s="7">
        <v>103</v>
      </c>
      <c r="H333">
        <v>0.75949367079999996</v>
      </c>
      <c r="I333">
        <v>0.77215189870000001</v>
      </c>
      <c r="K333" s="7">
        <v>112</v>
      </c>
      <c r="L333" s="7">
        <v>102</v>
      </c>
      <c r="M333">
        <v>0.73846153839999995</v>
      </c>
      <c r="N333">
        <v>0.76153846150000004</v>
      </c>
      <c r="P333" s="7">
        <v>38</v>
      </c>
      <c r="Q333" s="7">
        <v>33</v>
      </c>
      <c r="R333">
        <v>0.330058939</v>
      </c>
      <c r="S333">
        <v>0.33988212179999999</v>
      </c>
      <c r="U333" s="7">
        <v>42</v>
      </c>
      <c r="V333" s="7">
        <v>42</v>
      </c>
      <c r="W333">
        <v>0.51754385960000004</v>
      </c>
      <c r="X333">
        <v>0.56712062249999995</v>
      </c>
      <c r="Z333" s="7">
        <v>26</v>
      </c>
      <c r="AA333" s="7">
        <v>23</v>
      </c>
      <c r="AB333">
        <v>0.5775266792</v>
      </c>
      <c r="AC333">
        <v>0.5727728983</v>
      </c>
      <c r="AE333" s="7">
        <v>2</v>
      </c>
      <c r="AF333" s="7">
        <v>2</v>
      </c>
      <c r="AG333">
        <v>0.1957205789</v>
      </c>
      <c r="AH333">
        <v>0.27089880570000002</v>
      </c>
    </row>
    <row r="334" spans="1:34" x14ac:dyDescent="0.3">
      <c r="A334" s="7">
        <v>201</v>
      </c>
      <c r="B334" s="7">
        <v>226</v>
      </c>
      <c r="C334">
        <v>0.86492374719999998</v>
      </c>
      <c r="D334">
        <v>0.90196078430000004</v>
      </c>
      <c r="F334" s="7">
        <v>218</v>
      </c>
      <c r="G334" s="7">
        <v>182</v>
      </c>
      <c r="H334">
        <v>0.89240506320000001</v>
      </c>
      <c r="I334">
        <v>0.8860759493</v>
      </c>
      <c r="K334" s="7">
        <v>111</v>
      </c>
      <c r="L334" s="7">
        <v>104</v>
      </c>
      <c r="M334">
        <v>0.73269230760000004</v>
      </c>
      <c r="N334">
        <v>0.76730769229999995</v>
      </c>
      <c r="P334" s="7">
        <v>12</v>
      </c>
      <c r="Q334" s="7">
        <v>10</v>
      </c>
      <c r="R334">
        <v>8.0550098200000003E-2</v>
      </c>
      <c r="S334">
        <v>6.8762278900000001E-2</v>
      </c>
      <c r="U334" s="7">
        <v>66</v>
      </c>
      <c r="V334" s="7">
        <v>57</v>
      </c>
      <c r="W334">
        <v>0.69883040929999996</v>
      </c>
      <c r="X334">
        <v>0.68579766529999997</v>
      </c>
      <c r="Z334" s="7">
        <v>7</v>
      </c>
      <c r="AA334" s="7">
        <v>7</v>
      </c>
      <c r="AB334">
        <v>0.10043942240000001</v>
      </c>
      <c r="AC334">
        <v>0.1223337515</v>
      </c>
      <c r="AE334" s="7">
        <v>4</v>
      </c>
      <c r="AF334" s="7">
        <v>3</v>
      </c>
      <c r="AG334">
        <v>0.45248584009999998</v>
      </c>
      <c r="AH334">
        <v>0.42300439969999998</v>
      </c>
    </row>
    <row r="335" spans="1:34" x14ac:dyDescent="0.3">
      <c r="A335" s="7">
        <v>99</v>
      </c>
      <c r="B335" s="7">
        <v>109</v>
      </c>
      <c r="C335">
        <v>0.7080610021</v>
      </c>
      <c r="D335">
        <v>0.73420479299999997</v>
      </c>
      <c r="F335" s="7">
        <v>52</v>
      </c>
      <c r="G335" s="7">
        <v>41</v>
      </c>
      <c r="H335">
        <v>0.5</v>
      </c>
      <c r="I335">
        <v>0.45991561180000001</v>
      </c>
      <c r="K335" s="7">
        <v>71</v>
      </c>
      <c r="L335" s="7">
        <v>66</v>
      </c>
      <c r="M335">
        <v>0.58076923069999997</v>
      </c>
      <c r="N335">
        <v>0.60961538459999998</v>
      </c>
      <c r="P335" s="7">
        <v>81</v>
      </c>
      <c r="Q335" s="7">
        <v>76</v>
      </c>
      <c r="R335">
        <v>0.59921414529999995</v>
      </c>
      <c r="S335">
        <v>0.59724950880000005</v>
      </c>
      <c r="U335" s="7">
        <v>39</v>
      </c>
      <c r="V335" s="7">
        <v>34</v>
      </c>
      <c r="W335">
        <v>0.47953216370000001</v>
      </c>
      <c r="X335">
        <v>0.48540856030000001</v>
      </c>
      <c r="Z335" s="7">
        <v>15</v>
      </c>
      <c r="AA335" s="7">
        <v>11</v>
      </c>
      <c r="AB335">
        <v>0.32893910859999997</v>
      </c>
      <c r="AC335">
        <v>0.24466750309999999</v>
      </c>
      <c r="AE335" s="7">
        <v>3</v>
      </c>
      <c r="AF335" s="7">
        <v>2</v>
      </c>
      <c r="AG335">
        <v>0.34235368150000001</v>
      </c>
      <c r="AH335">
        <v>0.27089880570000002</v>
      </c>
    </row>
    <row r="336" spans="1:34" x14ac:dyDescent="0.3">
      <c r="A336" s="7">
        <v>2</v>
      </c>
      <c r="B336" s="7">
        <v>3</v>
      </c>
      <c r="C336">
        <v>3.0501089299999999E-2</v>
      </c>
      <c r="D336">
        <v>5.4466230900000003E-2</v>
      </c>
      <c r="F336" s="7">
        <v>98</v>
      </c>
      <c r="G336" s="7">
        <v>81</v>
      </c>
      <c r="H336">
        <v>0.72151898729999997</v>
      </c>
      <c r="I336">
        <v>0.69198312230000003</v>
      </c>
      <c r="K336" s="7">
        <v>27</v>
      </c>
      <c r="L336" s="7">
        <v>24</v>
      </c>
      <c r="M336">
        <v>0.27115384609999998</v>
      </c>
      <c r="N336">
        <v>0.27500000000000002</v>
      </c>
      <c r="P336" s="7">
        <v>126</v>
      </c>
      <c r="Q336" s="7">
        <v>116</v>
      </c>
      <c r="R336">
        <v>0.75834970530000001</v>
      </c>
      <c r="S336">
        <v>0.75049115909999997</v>
      </c>
      <c r="U336" s="7">
        <v>57</v>
      </c>
      <c r="V336" s="7">
        <v>49</v>
      </c>
      <c r="W336">
        <v>0.64230019490000001</v>
      </c>
      <c r="X336">
        <v>0.62451361859999999</v>
      </c>
      <c r="Z336" s="7">
        <v>41</v>
      </c>
      <c r="AA336" s="7">
        <v>43</v>
      </c>
      <c r="AB336">
        <v>0.77212806020000002</v>
      </c>
      <c r="AC336">
        <v>0.81744040149999997</v>
      </c>
      <c r="AE336" s="7">
        <v>2</v>
      </c>
      <c r="AF336" s="7">
        <v>2</v>
      </c>
      <c r="AG336">
        <v>0.1957205789</v>
      </c>
      <c r="AH336">
        <v>0.27089880570000002</v>
      </c>
    </row>
    <row r="337" spans="1:34" x14ac:dyDescent="0.3">
      <c r="A337" s="7">
        <v>185</v>
      </c>
      <c r="B337" s="7">
        <v>164</v>
      </c>
      <c r="C337">
        <v>0.84095860560000002</v>
      </c>
      <c r="D337">
        <v>0.83442265790000003</v>
      </c>
      <c r="F337" s="7">
        <v>50</v>
      </c>
      <c r="G337" s="7">
        <v>49</v>
      </c>
      <c r="H337">
        <v>0.47679324890000002</v>
      </c>
      <c r="I337">
        <v>0.5274261603</v>
      </c>
      <c r="K337" s="7">
        <v>5</v>
      </c>
      <c r="L337" s="7">
        <v>3</v>
      </c>
      <c r="M337">
        <v>2.88461538E-2</v>
      </c>
      <c r="N337">
        <v>1.73076923E-2</v>
      </c>
      <c r="P337" s="7">
        <v>23</v>
      </c>
      <c r="Q337" s="7">
        <v>19</v>
      </c>
      <c r="R337">
        <v>0.18860510799999999</v>
      </c>
      <c r="S337">
        <v>0.1768172888</v>
      </c>
      <c r="U337" s="7">
        <v>44</v>
      </c>
      <c r="V337" s="7">
        <v>42</v>
      </c>
      <c r="W337">
        <v>0.53996101360000004</v>
      </c>
      <c r="X337">
        <v>0.56712062249999995</v>
      </c>
      <c r="Z337" s="7">
        <v>27</v>
      </c>
      <c r="AA337" s="7">
        <v>25</v>
      </c>
      <c r="AB337">
        <v>0.60138104199999998</v>
      </c>
      <c r="AC337">
        <v>0.61229611039999998</v>
      </c>
      <c r="AE337" s="7">
        <v>1</v>
      </c>
      <c r="AF337" s="7">
        <v>1</v>
      </c>
      <c r="AG337">
        <v>7.7407174300000006E-2</v>
      </c>
      <c r="AH337">
        <v>0.1118793211</v>
      </c>
    </row>
    <row r="338" spans="1:34" x14ac:dyDescent="0.3">
      <c r="A338" s="7">
        <v>156</v>
      </c>
      <c r="B338" s="7">
        <v>152</v>
      </c>
      <c r="C338">
        <v>0.80392156859999997</v>
      </c>
      <c r="D338">
        <v>0.81045751629999996</v>
      </c>
      <c r="F338" s="7">
        <v>8</v>
      </c>
      <c r="G338" s="7">
        <v>9</v>
      </c>
      <c r="H338">
        <v>9.7046413499999998E-2</v>
      </c>
      <c r="I338">
        <v>0.13713080159999999</v>
      </c>
      <c r="K338" s="7">
        <v>101</v>
      </c>
      <c r="L338" s="7">
        <v>100</v>
      </c>
      <c r="M338">
        <v>0.69423076920000004</v>
      </c>
      <c r="N338">
        <v>0.75384615379999997</v>
      </c>
      <c r="P338" s="7">
        <v>60</v>
      </c>
      <c r="Q338" s="7">
        <v>62</v>
      </c>
      <c r="R338">
        <v>0.489194499</v>
      </c>
      <c r="S338">
        <v>0.52455795670000005</v>
      </c>
      <c r="U338" s="7">
        <v>40</v>
      </c>
      <c r="V338" s="7">
        <v>40</v>
      </c>
      <c r="W338">
        <v>0.49122807010000002</v>
      </c>
      <c r="X338">
        <v>0.54474708169999997</v>
      </c>
      <c r="Z338" s="7">
        <v>25</v>
      </c>
      <c r="AA338" s="7">
        <v>20</v>
      </c>
      <c r="AB338">
        <v>0.55932203380000001</v>
      </c>
      <c r="AC338">
        <v>0.50501882050000002</v>
      </c>
      <c r="AE338" s="7">
        <v>1</v>
      </c>
      <c r="AF338" s="7">
        <v>0</v>
      </c>
      <c r="AG338">
        <v>7.7407174300000006E-2</v>
      </c>
      <c r="AH338">
        <v>0</v>
      </c>
    </row>
    <row r="339" spans="1:34" x14ac:dyDescent="0.3">
      <c r="A339" s="7">
        <v>12</v>
      </c>
      <c r="B339" s="7">
        <v>12</v>
      </c>
      <c r="C339">
        <v>0.18736383440000001</v>
      </c>
      <c r="D339">
        <v>0.1982570806</v>
      </c>
      <c r="F339" s="7">
        <v>16</v>
      </c>
      <c r="G339" s="7">
        <v>12</v>
      </c>
      <c r="H339">
        <v>0.20886075940000001</v>
      </c>
      <c r="I339">
        <v>0.1919831223</v>
      </c>
      <c r="K339" s="7">
        <v>157</v>
      </c>
      <c r="L339" s="7">
        <v>125</v>
      </c>
      <c r="M339">
        <v>0.81538461529999995</v>
      </c>
      <c r="N339">
        <v>0.79615384609999995</v>
      </c>
      <c r="P339" s="7">
        <v>155</v>
      </c>
      <c r="Q339" s="7">
        <v>135</v>
      </c>
      <c r="R339">
        <v>0.8290766208</v>
      </c>
      <c r="S339">
        <v>0.81139489190000003</v>
      </c>
      <c r="U339" s="7">
        <v>30</v>
      </c>
      <c r="V339" s="7">
        <v>27</v>
      </c>
      <c r="W339">
        <v>0.36842105260000002</v>
      </c>
      <c r="X339">
        <v>0.38521400770000003</v>
      </c>
      <c r="Z339" s="7">
        <v>26</v>
      </c>
      <c r="AA339" s="7">
        <v>28</v>
      </c>
      <c r="AB339">
        <v>0.5775266792</v>
      </c>
      <c r="AC339">
        <v>0.66311166870000005</v>
      </c>
      <c r="AE339" s="7">
        <v>7</v>
      </c>
      <c r="AF339" s="7">
        <v>6</v>
      </c>
      <c r="AG339">
        <v>0.71994965379999998</v>
      </c>
      <c r="AH339">
        <v>0.73538654930000003</v>
      </c>
    </row>
    <row r="340" spans="1:34" x14ac:dyDescent="0.3">
      <c r="A340" s="7">
        <v>4047</v>
      </c>
      <c r="B340" s="7">
        <v>3602</v>
      </c>
      <c r="C340">
        <v>1</v>
      </c>
      <c r="D340">
        <v>1</v>
      </c>
      <c r="F340" s="7">
        <v>2</v>
      </c>
      <c r="G340" s="7">
        <v>3</v>
      </c>
      <c r="H340">
        <v>1.6877637099999999E-2</v>
      </c>
      <c r="I340">
        <v>3.7974683500000002E-2</v>
      </c>
      <c r="K340" s="7">
        <v>31</v>
      </c>
      <c r="L340" s="7">
        <v>26</v>
      </c>
      <c r="M340">
        <v>0.31153846149999997</v>
      </c>
      <c r="N340">
        <v>0.3</v>
      </c>
      <c r="P340" s="7">
        <v>20</v>
      </c>
      <c r="Q340" s="7">
        <v>19</v>
      </c>
      <c r="R340">
        <v>0.15717092329999999</v>
      </c>
      <c r="S340">
        <v>0.1768172888</v>
      </c>
      <c r="U340" s="7">
        <v>62</v>
      </c>
      <c r="V340" s="7">
        <v>58</v>
      </c>
      <c r="W340">
        <v>0.67056530209999998</v>
      </c>
      <c r="X340">
        <v>0.69066147850000004</v>
      </c>
      <c r="Z340" s="7">
        <v>8</v>
      </c>
      <c r="AA340" s="7">
        <v>7</v>
      </c>
      <c r="AB340">
        <v>0.12868800999999999</v>
      </c>
      <c r="AC340">
        <v>0.1223337515</v>
      </c>
      <c r="AE340" s="7">
        <v>4</v>
      </c>
      <c r="AF340" s="7">
        <v>5</v>
      </c>
      <c r="AG340">
        <v>0.45248584009999998</v>
      </c>
      <c r="AH340">
        <v>0.66310496539999997</v>
      </c>
    </row>
    <row r="341" spans="1:34" x14ac:dyDescent="0.3">
      <c r="A341" s="7">
        <v>196</v>
      </c>
      <c r="B341" s="7">
        <v>153</v>
      </c>
      <c r="C341">
        <v>0.86056644879999999</v>
      </c>
      <c r="D341">
        <v>0.81481481479999995</v>
      </c>
      <c r="F341" s="7">
        <v>158</v>
      </c>
      <c r="G341" s="7">
        <v>147</v>
      </c>
      <c r="H341">
        <v>0.83755274260000001</v>
      </c>
      <c r="I341">
        <v>0.8481012658</v>
      </c>
      <c r="K341" s="7">
        <v>148</v>
      </c>
      <c r="L341" s="7">
        <v>133</v>
      </c>
      <c r="M341">
        <v>0.79423076920000002</v>
      </c>
      <c r="N341">
        <v>0.81153846149999997</v>
      </c>
      <c r="P341" s="7">
        <v>32</v>
      </c>
      <c r="Q341" s="7">
        <v>30</v>
      </c>
      <c r="R341">
        <v>0.27701375239999998</v>
      </c>
      <c r="S341">
        <v>0.3064833005</v>
      </c>
      <c r="U341" s="7">
        <v>22</v>
      </c>
      <c r="V341" s="7">
        <v>15</v>
      </c>
      <c r="W341">
        <v>0.25925925919999998</v>
      </c>
      <c r="X341">
        <v>0.1819066147</v>
      </c>
      <c r="Z341" s="7">
        <v>52</v>
      </c>
      <c r="AA341" s="7">
        <v>47</v>
      </c>
      <c r="AB341">
        <v>0.84871311979999997</v>
      </c>
      <c r="AC341">
        <v>0.84755332490000002</v>
      </c>
      <c r="AE341" s="7">
        <v>2</v>
      </c>
      <c r="AF341" s="7">
        <v>1</v>
      </c>
      <c r="AG341">
        <v>0.1957205789</v>
      </c>
      <c r="AH341">
        <v>0.1118793211</v>
      </c>
    </row>
    <row r="342" spans="1:34" x14ac:dyDescent="0.3">
      <c r="A342" s="7">
        <v>168</v>
      </c>
      <c r="B342" s="7">
        <v>150</v>
      </c>
      <c r="C342">
        <v>0.81917211320000005</v>
      </c>
      <c r="D342">
        <v>0.80827886709999996</v>
      </c>
      <c r="F342" s="7">
        <v>182</v>
      </c>
      <c r="G342" s="7">
        <v>158</v>
      </c>
      <c r="H342">
        <v>0.86497890290000001</v>
      </c>
      <c r="I342">
        <v>0.858649789</v>
      </c>
      <c r="K342" s="7">
        <v>262</v>
      </c>
      <c r="L342" s="7">
        <v>242</v>
      </c>
      <c r="M342">
        <v>0.90769230759999997</v>
      </c>
      <c r="N342">
        <v>0.91538461530000004</v>
      </c>
      <c r="P342" s="7">
        <v>363</v>
      </c>
      <c r="Q342" s="7">
        <v>336</v>
      </c>
      <c r="R342">
        <v>0.93909626710000005</v>
      </c>
      <c r="S342">
        <v>0.93516699410000004</v>
      </c>
      <c r="U342" s="7">
        <v>30</v>
      </c>
      <c r="V342" s="7">
        <v>28</v>
      </c>
      <c r="W342">
        <v>0.36842105260000002</v>
      </c>
      <c r="X342">
        <v>0.39688715949999998</v>
      </c>
      <c r="Z342" s="7">
        <v>12</v>
      </c>
      <c r="AA342" s="7">
        <v>14</v>
      </c>
      <c r="AB342">
        <v>0.24105461389999999</v>
      </c>
      <c r="AC342">
        <v>0.3450439146</v>
      </c>
      <c r="AE342" s="7">
        <v>4</v>
      </c>
      <c r="AF342" s="7">
        <v>6</v>
      </c>
      <c r="AG342">
        <v>0.45248584009999998</v>
      </c>
      <c r="AH342">
        <v>0.73538654930000003</v>
      </c>
    </row>
    <row r="343" spans="1:34" x14ac:dyDescent="0.3">
      <c r="A343" s="7">
        <v>215</v>
      </c>
      <c r="B343" s="7">
        <v>221</v>
      </c>
      <c r="C343">
        <v>0.88017429189999996</v>
      </c>
      <c r="D343">
        <v>0.89760348580000004</v>
      </c>
      <c r="F343" s="7">
        <v>42</v>
      </c>
      <c r="G343" s="7">
        <v>33</v>
      </c>
      <c r="H343">
        <v>0.41772151889999998</v>
      </c>
      <c r="I343">
        <v>0.39029535859999998</v>
      </c>
      <c r="K343" s="7">
        <v>5</v>
      </c>
      <c r="L343" s="7">
        <v>6</v>
      </c>
      <c r="M343">
        <v>2.88461538E-2</v>
      </c>
      <c r="N343">
        <v>5.7692307599999999E-2</v>
      </c>
      <c r="P343" s="7">
        <v>39</v>
      </c>
      <c r="Q343" s="7">
        <v>26</v>
      </c>
      <c r="R343">
        <v>0.33988212179999999</v>
      </c>
      <c r="S343">
        <v>0.26326129660000003</v>
      </c>
      <c r="U343" s="7">
        <v>44</v>
      </c>
      <c r="V343" s="7">
        <v>40</v>
      </c>
      <c r="W343">
        <v>0.53996101360000004</v>
      </c>
      <c r="X343">
        <v>0.54474708169999997</v>
      </c>
      <c r="Z343" s="7">
        <v>66</v>
      </c>
      <c r="AA343" s="7">
        <v>58</v>
      </c>
      <c r="AB343">
        <v>0.89956057749999996</v>
      </c>
      <c r="AC343">
        <v>0.89962358840000001</v>
      </c>
      <c r="AE343" s="7">
        <v>13</v>
      </c>
      <c r="AF343" s="7">
        <v>4</v>
      </c>
      <c r="AG343">
        <v>0.90434235360000004</v>
      </c>
      <c r="AH343">
        <v>0.56253928340000003</v>
      </c>
    </row>
    <row r="344" spans="1:34" x14ac:dyDescent="0.3">
      <c r="A344" s="7">
        <v>739</v>
      </c>
      <c r="B344" s="7">
        <v>653</v>
      </c>
      <c r="C344">
        <v>0.97603485830000003</v>
      </c>
      <c r="D344">
        <v>0.97167755990000004</v>
      </c>
      <c r="F344" s="7">
        <v>2</v>
      </c>
      <c r="G344" s="7">
        <v>1</v>
      </c>
      <c r="H344">
        <v>1.6877637099999999E-2</v>
      </c>
      <c r="I344">
        <v>1.4767932399999999E-2</v>
      </c>
      <c r="K344" s="7">
        <v>110</v>
      </c>
      <c r="L344" s="7">
        <v>97</v>
      </c>
      <c r="M344">
        <v>0.72499999999999998</v>
      </c>
      <c r="N344">
        <v>0.74038461529999999</v>
      </c>
      <c r="P344" s="7">
        <v>132</v>
      </c>
      <c r="Q344" s="7">
        <v>117</v>
      </c>
      <c r="R344">
        <v>0.77603143409999997</v>
      </c>
      <c r="S344">
        <v>0.75834970530000001</v>
      </c>
      <c r="U344" s="7">
        <v>10</v>
      </c>
      <c r="V344" s="7">
        <v>9</v>
      </c>
      <c r="W344">
        <v>6.6276803100000004E-2</v>
      </c>
      <c r="X344">
        <v>7.7821011600000004E-2</v>
      </c>
      <c r="Z344" s="7">
        <v>11</v>
      </c>
      <c r="AA344" s="7">
        <v>11</v>
      </c>
      <c r="AB344">
        <v>0.20966729440000001</v>
      </c>
      <c r="AC344">
        <v>0.24466750309999999</v>
      </c>
      <c r="AE344" s="7">
        <v>7</v>
      </c>
      <c r="AF344" s="7">
        <v>3</v>
      </c>
      <c r="AG344">
        <v>0.71994965379999998</v>
      </c>
      <c r="AH344">
        <v>0.42300439969999998</v>
      </c>
    </row>
    <row r="345" spans="1:34" x14ac:dyDescent="0.3">
      <c r="A345" s="7">
        <v>28</v>
      </c>
      <c r="B345" s="7">
        <v>30</v>
      </c>
      <c r="C345">
        <v>0.37037037029999997</v>
      </c>
      <c r="D345">
        <v>0.3921568627</v>
      </c>
      <c r="F345" s="7">
        <v>4</v>
      </c>
      <c r="G345" s="7">
        <v>3</v>
      </c>
      <c r="H345">
        <v>4.2194092799999999E-2</v>
      </c>
      <c r="I345">
        <v>3.7974683500000002E-2</v>
      </c>
      <c r="K345" s="7">
        <v>234</v>
      </c>
      <c r="L345" s="7">
        <v>219</v>
      </c>
      <c r="M345">
        <v>0.88846153839999997</v>
      </c>
      <c r="N345">
        <v>0.9</v>
      </c>
      <c r="P345" s="7">
        <v>10</v>
      </c>
      <c r="Q345" s="7">
        <v>6</v>
      </c>
      <c r="R345">
        <v>5.3045186600000002E-2</v>
      </c>
      <c r="S345">
        <v>2.94695481E-2</v>
      </c>
      <c r="U345" s="7">
        <v>64</v>
      </c>
      <c r="V345" s="7">
        <v>58</v>
      </c>
      <c r="W345">
        <v>0.68226120850000005</v>
      </c>
      <c r="X345">
        <v>0.69066147850000004</v>
      </c>
      <c r="Z345" s="7">
        <v>34</v>
      </c>
      <c r="AA345" s="7">
        <v>24</v>
      </c>
      <c r="AB345">
        <v>0.70621468919999997</v>
      </c>
      <c r="AC345">
        <v>0.59159347549999997</v>
      </c>
      <c r="AE345" s="7">
        <v>4</v>
      </c>
      <c r="AF345" s="7">
        <v>3</v>
      </c>
      <c r="AG345">
        <v>0.45248584009999998</v>
      </c>
      <c r="AH345">
        <v>0.42300439969999998</v>
      </c>
    </row>
    <row r="346" spans="1:34" x14ac:dyDescent="0.3">
      <c r="A346" s="7">
        <v>22</v>
      </c>
      <c r="B346" s="7">
        <v>21</v>
      </c>
      <c r="C346">
        <v>0.29847494549999998</v>
      </c>
      <c r="D346">
        <v>0.30936819170000002</v>
      </c>
      <c r="F346" s="7">
        <v>173</v>
      </c>
      <c r="G346" s="7">
        <v>170</v>
      </c>
      <c r="H346">
        <v>0.858649789</v>
      </c>
      <c r="I346">
        <v>0.86708860750000005</v>
      </c>
      <c r="K346" s="7">
        <v>9</v>
      </c>
      <c r="L346" s="7">
        <v>9</v>
      </c>
      <c r="M346">
        <v>8.2692307600000001E-2</v>
      </c>
      <c r="N346">
        <v>0.1076923076</v>
      </c>
      <c r="P346" s="7">
        <v>13</v>
      </c>
      <c r="Q346" s="7">
        <v>11</v>
      </c>
      <c r="R346">
        <v>9.0373280900000005E-2</v>
      </c>
      <c r="S346">
        <v>9.0373280900000005E-2</v>
      </c>
      <c r="U346" s="7">
        <v>77</v>
      </c>
      <c r="V346" s="7">
        <v>70</v>
      </c>
      <c r="W346">
        <v>0.75536062370000001</v>
      </c>
      <c r="X346">
        <v>0.75486381319999996</v>
      </c>
      <c r="Z346" s="7">
        <v>16</v>
      </c>
      <c r="AA346" s="7">
        <v>15</v>
      </c>
      <c r="AB346">
        <v>0.35718769610000001</v>
      </c>
      <c r="AC346">
        <v>0.37829360099999998</v>
      </c>
      <c r="AE346" s="7">
        <v>28</v>
      </c>
      <c r="AF346" s="7">
        <v>25</v>
      </c>
      <c r="AG346">
        <v>0.98174952800000004</v>
      </c>
      <c r="AH346">
        <v>0.98931489620000002</v>
      </c>
    </row>
    <row r="347" spans="1:34" x14ac:dyDescent="0.3">
      <c r="A347" s="7">
        <v>14</v>
      </c>
      <c r="B347" s="7">
        <v>16</v>
      </c>
      <c r="C347">
        <v>0.20697167750000001</v>
      </c>
      <c r="D347">
        <v>0.24183006530000001</v>
      </c>
      <c r="F347" s="7">
        <v>50</v>
      </c>
      <c r="G347" s="7">
        <v>50</v>
      </c>
      <c r="H347">
        <v>0.47679324890000002</v>
      </c>
      <c r="I347">
        <v>0.53375527420000002</v>
      </c>
      <c r="K347" s="7">
        <v>79</v>
      </c>
      <c r="L347" s="7">
        <v>69</v>
      </c>
      <c r="M347">
        <v>0.61730769230000004</v>
      </c>
      <c r="N347">
        <v>0.63269230759999995</v>
      </c>
      <c r="P347" s="7">
        <v>19</v>
      </c>
      <c r="Q347" s="7">
        <v>16</v>
      </c>
      <c r="R347">
        <v>0.14341846750000001</v>
      </c>
      <c r="S347">
        <v>0.14931237720000001</v>
      </c>
      <c r="U347" s="7">
        <v>41</v>
      </c>
      <c r="V347" s="7">
        <v>39</v>
      </c>
      <c r="W347">
        <v>0.50292397659999999</v>
      </c>
      <c r="X347">
        <v>0.53501945520000005</v>
      </c>
      <c r="Z347" s="7">
        <v>3</v>
      </c>
      <c r="AA347" s="7">
        <v>3</v>
      </c>
      <c r="AB347">
        <v>2.5737601999999998E-2</v>
      </c>
      <c r="AC347">
        <v>2.9485570799999999E-2</v>
      </c>
      <c r="AE347" s="7">
        <v>7</v>
      </c>
      <c r="AF347" s="7">
        <v>6</v>
      </c>
      <c r="AG347">
        <v>0.71994965379999998</v>
      </c>
      <c r="AH347">
        <v>0.73538654930000003</v>
      </c>
    </row>
    <row r="348" spans="1:34" x14ac:dyDescent="0.3">
      <c r="A348" s="7">
        <v>28</v>
      </c>
      <c r="B348" s="7">
        <v>24</v>
      </c>
      <c r="C348">
        <v>0.37037037029999997</v>
      </c>
      <c r="D348">
        <v>0.33986928100000002</v>
      </c>
      <c r="F348" s="7">
        <v>78</v>
      </c>
      <c r="G348" s="7">
        <v>76</v>
      </c>
      <c r="H348">
        <v>0.63291139240000005</v>
      </c>
      <c r="I348">
        <v>0.67299578049999997</v>
      </c>
      <c r="K348" s="7">
        <v>37</v>
      </c>
      <c r="L348" s="7">
        <v>36</v>
      </c>
      <c r="M348">
        <v>0.36538461529999999</v>
      </c>
      <c r="N348">
        <v>0.39038461530000002</v>
      </c>
      <c r="P348" s="7">
        <v>360</v>
      </c>
      <c r="Q348" s="7">
        <v>308</v>
      </c>
      <c r="R348">
        <v>0.93516699410000004</v>
      </c>
      <c r="S348">
        <v>0.92534381129999999</v>
      </c>
      <c r="U348" s="7">
        <v>25</v>
      </c>
      <c r="V348" s="7">
        <v>25</v>
      </c>
      <c r="W348">
        <v>0.30214424950000002</v>
      </c>
      <c r="X348">
        <v>0.35214007780000001</v>
      </c>
      <c r="Z348" s="7">
        <v>28</v>
      </c>
      <c r="AA348" s="7">
        <v>24</v>
      </c>
      <c r="AB348">
        <v>0.62209667290000004</v>
      </c>
      <c r="AC348">
        <v>0.59159347549999997</v>
      </c>
      <c r="AE348" s="7">
        <v>2</v>
      </c>
      <c r="AF348" s="7">
        <v>1</v>
      </c>
      <c r="AG348">
        <v>0.1957205789</v>
      </c>
      <c r="AH348">
        <v>0.1118793211</v>
      </c>
    </row>
    <row r="349" spans="1:34" x14ac:dyDescent="0.3">
      <c r="A349" s="7">
        <v>106</v>
      </c>
      <c r="B349" s="7">
        <v>118</v>
      </c>
      <c r="C349">
        <v>0.72549019599999998</v>
      </c>
      <c r="D349">
        <v>0.75599128540000005</v>
      </c>
      <c r="F349" s="7">
        <v>15</v>
      </c>
      <c r="G349" s="7">
        <v>13</v>
      </c>
      <c r="H349">
        <v>0.20042194090000001</v>
      </c>
      <c r="I349">
        <v>0.19831223619999999</v>
      </c>
      <c r="K349" s="7">
        <v>66</v>
      </c>
      <c r="L349" s="7">
        <v>54</v>
      </c>
      <c r="M349">
        <v>0.54807692299999999</v>
      </c>
      <c r="N349">
        <v>0.53269230759999997</v>
      </c>
      <c r="P349" s="7">
        <v>11</v>
      </c>
      <c r="Q349" s="7">
        <v>9</v>
      </c>
      <c r="R349">
        <v>6.2868369300000004E-2</v>
      </c>
      <c r="S349">
        <v>6.2868369300000004E-2</v>
      </c>
      <c r="U349" s="7">
        <v>5</v>
      </c>
      <c r="V349" s="7">
        <v>4</v>
      </c>
      <c r="W349">
        <v>2.24171539E-2</v>
      </c>
      <c r="X349">
        <v>2.04280155E-2</v>
      </c>
      <c r="Z349" s="7">
        <v>2</v>
      </c>
      <c r="AA349" s="7">
        <v>2</v>
      </c>
      <c r="AB349">
        <v>1.31826741E-2</v>
      </c>
      <c r="AC349">
        <v>1.5056461700000001E-2</v>
      </c>
      <c r="AE349" s="7">
        <v>5</v>
      </c>
      <c r="AF349" s="7">
        <v>1</v>
      </c>
      <c r="AG349">
        <v>0.56450597859999996</v>
      </c>
      <c r="AH349">
        <v>0.1118793211</v>
      </c>
    </row>
    <row r="350" spans="1:34" x14ac:dyDescent="0.3">
      <c r="A350" s="7">
        <v>15</v>
      </c>
      <c r="B350" s="7">
        <v>15</v>
      </c>
      <c r="C350">
        <v>0.22004357290000001</v>
      </c>
      <c r="D350">
        <v>0.2309368191</v>
      </c>
      <c r="F350" s="7">
        <v>41</v>
      </c>
      <c r="G350" s="7">
        <v>36</v>
      </c>
      <c r="H350">
        <v>0.40928270039999998</v>
      </c>
      <c r="I350">
        <v>0.41983122360000003</v>
      </c>
      <c r="K350" s="7">
        <v>270</v>
      </c>
      <c r="L350" s="7">
        <v>224</v>
      </c>
      <c r="M350">
        <v>0.91346153839999999</v>
      </c>
      <c r="N350">
        <v>0.90769230759999997</v>
      </c>
      <c r="P350" s="7">
        <v>103</v>
      </c>
      <c r="Q350" s="7">
        <v>83</v>
      </c>
      <c r="R350">
        <v>0.70530451859999999</v>
      </c>
      <c r="S350">
        <v>0.6365422396</v>
      </c>
      <c r="U350" s="7">
        <v>138</v>
      </c>
      <c r="V350" s="7">
        <v>119</v>
      </c>
      <c r="W350">
        <v>0.90740740740000003</v>
      </c>
      <c r="X350">
        <v>0.88132295709999997</v>
      </c>
      <c r="Z350" s="7">
        <v>16</v>
      </c>
      <c r="AA350" s="7">
        <v>10</v>
      </c>
      <c r="AB350">
        <v>0.35718769610000001</v>
      </c>
      <c r="AC350">
        <v>0.20953575899999999</v>
      </c>
      <c r="AE350" s="7">
        <v>5</v>
      </c>
      <c r="AF350" s="7">
        <v>3</v>
      </c>
      <c r="AG350">
        <v>0.56450597859999996</v>
      </c>
      <c r="AH350">
        <v>0.42300439969999998</v>
      </c>
    </row>
    <row r="351" spans="1:34" x14ac:dyDescent="0.3">
      <c r="A351" s="7">
        <v>36</v>
      </c>
      <c r="B351" s="7">
        <v>29</v>
      </c>
      <c r="C351">
        <v>0.42047930280000001</v>
      </c>
      <c r="D351">
        <v>0.38344226570000001</v>
      </c>
      <c r="F351" s="7">
        <v>28</v>
      </c>
      <c r="G351" s="7">
        <v>26</v>
      </c>
      <c r="H351">
        <v>0.3101265822</v>
      </c>
      <c r="I351">
        <v>0.33333333329999998</v>
      </c>
      <c r="K351" s="7">
        <v>19</v>
      </c>
      <c r="L351" s="7">
        <v>16</v>
      </c>
      <c r="M351">
        <v>0.20384615380000001</v>
      </c>
      <c r="N351">
        <v>0.1961538461</v>
      </c>
      <c r="P351" s="7">
        <v>81</v>
      </c>
      <c r="Q351" s="7">
        <v>68</v>
      </c>
      <c r="R351">
        <v>0.59921414529999995</v>
      </c>
      <c r="S351">
        <v>0.55795677789999998</v>
      </c>
      <c r="U351" s="7">
        <v>55</v>
      </c>
      <c r="V351" s="7">
        <v>47</v>
      </c>
      <c r="W351">
        <v>0.63255360620000001</v>
      </c>
      <c r="X351">
        <v>0.60700389099999996</v>
      </c>
      <c r="Z351" s="7">
        <v>49</v>
      </c>
      <c r="AA351" s="7">
        <v>33</v>
      </c>
      <c r="AB351">
        <v>0.82925298169999995</v>
      </c>
      <c r="AC351">
        <v>0.72961104139999999</v>
      </c>
      <c r="AE351" s="7">
        <v>2</v>
      </c>
      <c r="AF351" s="7">
        <v>1</v>
      </c>
      <c r="AG351">
        <v>0.1957205789</v>
      </c>
      <c r="AH351">
        <v>0.1118793211</v>
      </c>
    </row>
    <row r="352" spans="1:34" x14ac:dyDescent="0.3">
      <c r="A352" s="7">
        <v>18</v>
      </c>
      <c r="B352" s="7">
        <v>12</v>
      </c>
      <c r="C352">
        <v>0.25490196069999999</v>
      </c>
      <c r="D352">
        <v>0.1982570806</v>
      </c>
      <c r="F352" s="7">
        <v>25</v>
      </c>
      <c r="G352" s="7">
        <v>27</v>
      </c>
      <c r="H352">
        <v>0.29324894509999999</v>
      </c>
      <c r="I352">
        <v>0.33755274260000001</v>
      </c>
      <c r="K352" s="7">
        <v>83</v>
      </c>
      <c r="L352" s="7">
        <v>79</v>
      </c>
      <c r="M352">
        <v>0.63076923070000002</v>
      </c>
      <c r="N352">
        <v>0.67884615380000002</v>
      </c>
      <c r="P352" s="7">
        <v>37</v>
      </c>
      <c r="Q352" s="7">
        <v>27</v>
      </c>
      <c r="R352">
        <v>0.31434184669999998</v>
      </c>
      <c r="S352">
        <v>0.2809430255</v>
      </c>
      <c r="U352" s="7">
        <v>8</v>
      </c>
      <c r="V352" s="7">
        <v>8</v>
      </c>
      <c r="W352">
        <v>4.7758284599999999E-2</v>
      </c>
      <c r="X352">
        <v>6.5175097200000004E-2</v>
      </c>
      <c r="Z352" s="7">
        <v>79</v>
      </c>
      <c r="AA352" s="7">
        <v>86</v>
      </c>
      <c r="AB352">
        <v>0.93032015059999995</v>
      </c>
      <c r="AC352">
        <v>0.95671267250000003</v>
      </c>
      <c r="AE352" s="7">
        <v>3</v>
      </c>
      <c r="AF352" s="7">
        <v>2</v>
      </c>
      <c r="AG352">
        <v>0.34235368150000001</v>
      </c>
      <c r="AH352">
        <v>0.27089880570000002</v>
      </c>
    </row>
    <row r="353" spans="1:34" x14ac:dyDescent="0.3">
      <c r="A353" s="7">
        <v>55</v>
      </c>
      <c r="B353" s="7">
        <v>47</v>
      </c>
      <c r="C353">
        <v>0.56427015250000001</v>
      </c>
      <c r="D353">
        <v>0.51416121999999997</v>
      </c>
      <c r="F353" s="7">
        <v>30</v>
      </c>
      <c r="G353" s="7">
        <v>33</v>
      </c>
      <c r="H353">
        <v>0.32067510539999999</v>
      </c>
      <c r="I353">
        <v>0.39029535859999998</v>
      </c>
      <c r="K353" s="7">
        <v>55</v>
      </c>
      <c r="L353" s="7">
        <v>47</v>
      </c>
      <c r="M353">
        <v>0.49615384610000002</v>
      </c>
      <c r="N353">
        <v>0.50384615379999997</v>
      </c>
      <c r="P353" s="7">
        <v>431</v>
      </c>
      <c r="Q353" s="7">
        <v>389</v>
      </c>
      <c r="R353">
        <v>0.95088408639999999</v>
      </c>
      <c r="S353">
        <v>0.95088408639999999</v>
      </c>
      <c r="U353" s="7">
        <v>78</v>
      </c>
      <c r="V353" s="7">
        <v>74</v>
      </c>
      <c r="W353">
        <v>0.75925925920000004</v>
      </c>
      <c r="X353">
        <v>0.76945525290000005</v>
      </c>
      <c r="Z353" s="7">
        <v>39</v>
      </c>
      <c r="AA353" s="7">
        <v>39</v>
      </c>
      <c r="AB353">
        <v>0.7526679221</v>
      </c>
      <c r="AC353">
        <v>0.78356336260000004</v>
      </c>
      <c r="AE353" s="7">
        <v>0</v>
      </c>
      <c r="AF353" s="7">
        <v>0</v>
      </c>
      <c r="AG353">
        <v>0</v>
      </c>
      <c r="AH353">
        <v>0</v>
      </c>
    </row>
    <row r="354" spans="1:34" x14ac:dyDescent="0.3">
      <c r="A354" s="7">
        <v>5</v>
      </c>
      <c r="B354" s="7">
        <v>5</v>
      </c>
      <c r="C354">
        <v>8.2788670999999994E-2</v>
      </c>
      <c r="D354">
        <v>9.8039215599999993E-2</v>
      </c>
      <c r="F354" s="7">
        <v>0</v>
      </c>
      <c r="G354" s="7">
        <v>1</v>
      </c>
      <c r="H354">
        <v>0</v>
      </c>
      <c r="I354">
        <v>1.4767932399999999E-2</v>
      </c>
      <c r="K354" s="7">
        <v>35</v>
      </c>
      <c r="L354" s="7">
        <v>32</v>
      </c>
      <c r="M354">
        <v>0.3461538461</v>
      </c>
      <c r="N354">
        <v>0.36346153840000001</v>
      </c>
      <c r="P354" s="7">
        <v>522</v>
      </c>
      <c r="Q354" s="7">
        <v>457</v>
      </c>
      <c r="R354">
        <v>0.96660117869999995</v>
      </c>
      <c r="S354">
        <v>0.96463654219999995</v>
      </c>
      <c r="U354" s="7">
        <v>4</v>
      </c>
      <c r="V354" s="7">
        <v>4</v>
      </c>
      <c r="W354">
        <v>1.26705653E-2</v>
      </c>
      <c r="X354">
        <v>2.04280155E-2</v>
      </c>
      <c r="Z354" s="7">
        <v>15</v>
      </c>
      <c r="AA354" s="7">
        <v>14</v>
      </c>
      <c r="AB354">
        <v>0.32893910859999997</v>
      </c>
      <c r="AC354">
        <v>0.3450439146</v>
      </c>
      <c r="AE354" s="7">
        <v>1</v>
      </c>
      <c r="AF354" s="7">
        <v>1</v>
      </c>
      <c r="AG354">
        <v>7.7407174300000006E-2</v>
      </c>
      <c r="AH354">
        <v>0.1118793211</v>
      </c>
    </row>
    <row r="355" spans="1:34" x14ac:dyDescent="0.3">
      <c r="A355" s="7">
        <v>23</v>
      </c>
      <c r="B355" s="7">
        <v>31</v>
      </c>
      <c r="C355">
        <v>0.3137254901</v>
      </c>
      <c r="D355">
        <v>0.40087145959999998</v>
      </c>
      <c r="F355" s="7">
        <v>26</v>
      </c>
      <c r="G355" s="7">
        <v>20</v>
      </c>
      <c r="H355">
        <v>0.29957805900000001</v>
      </c>
      <c r="I355">
        <v>0.27848101260000002</v>
      </c>
      <c r="K355" s="7">
        <v>5</v>
      </c>
      <c r="L355" s="7">
        <v>4</v>
      </c>
      <c r="M355">
        <v>2.88461538E-2</v>
      </c>
      <c r="N355">
        <v>2.5000000000000001E-2</v>
      </c>
      <c r="P355" s="7">
        <v>14</v>
      </c>
      <c r="Q355" s="7">
        <v>12</v>
      </c>
      <c r="R355">
        <v>9.6267190500000002E-2</v>
      </c>
      <c r="S355">
        <v>0.1060903732</v>
      </c>
      <c r="U355" s="7">
        <v>284</v>
      </c>
      <c r="V355" s="7">
        <v>267</v>
      </c>
      <c r="W355">
        <v>0.97368421049999998</v>
      </c>
      <c r="X355">
        <v>0.97568093379999998</v>
      </c>
      <c r="Z355" s="7">
        <v>70</v>
      </c>
      <c r="AA355" s="7">
        <v>62</v>
      </c>
      <c r="AB355">
        <v>0.91086001250000004</v>
      </c>
      <c r="AC355">
        <v>0.91530740269999999</v>
      </c>
      <c r="AE355" s="7">
        <v>5</v>
      </c>
      <c r="AF355" s="7">
        <v>1</v>
      </c>
      <c r="AG355">
        <v>0.56450597859999996</v>
      </c>
      <c r="AH355">
        <v>0.1118793211</v>
      </c>
    </row>
    <row r="356" spans="1:34" x14ac:dyDescent="0.3">
      <c r="A356" s="7">
        <v>293</v>
      </c>
      <c r="B356" s="7">
        <v>316</v>
      </c>
      <c r="C356">
        <v>0.9302832244</v>
      </c>
      <c r="D356">
        <v>0.93464052279999998</v>
      </c>
      <c r="F356" s="7">
        <v>69</v>
      </c>
      <c r="G356" s="7">
        <v>59</v>
      </c>
      <c r="H356">
        <v>0.58227848100000001</v>
      </c>
      <c r="I356">
        <v>0.57594936699999999</v>
      </c>
      <c r="K356" s="7">
        <v>66</v>
      </c>
      <c r="L356" s="7">
        <v>62</v>
      </c>
      <c r="M356">
        <v>0.54807692299999999</v>
      </c>
      <c r="N356">
        <v>0.59038461529999997</v>
      </c>
      <c r="P356" s="7">
        <v>78</v>
      </c>
      <c r="Q356" s="7">
        <v>70</v>
      </c>
      <c r="R356">
        <v>0.58153241649999998</v>
      </c>
      <c r="S356">
        <v>0.56777996070000003</v>
      </c>
      <c r="U356" s="7">
        <v>129</v>
      </c>
      <c r="V356" s="7">
        <v>123</v>
      </c>
      <c r="W356">
        <v>0.89278752429999997</v>
      </c>
      <c r="X356">
        <v>0.89007782099999999</v>
      </c>
      <c r="Z356" s="7">
        <v>3</v>
      </c>
      <c r="AA356" s="7">
        <v>3</v>
      </c>
      <c r="AB356">
        <v>2.5737601999999998E-2</v>
      </c>
      <c r="AC356">
        <v>2.9485570799999999E-2</v>
      </c>
      <c r="AE356" s="7">
        <v>16</v>
      </c>
      <c r="AF356" s="7">
        <v>15</v>
      </c>
      <c r="AG356">
        <v>0.9395846444</v>
      </c>
      <c r="AH356">
        <v>0.95097423000000003</v>
      </c>
    </row>
    <row r="357" spans="1:34" x14ac:dyDescent="0.3">
      <c r="A357" s="7">
        <v>6</v>
      </c>
      <c r="B357" s="7">
        <v>8</v>
      </c>
      <c r="C357">
        <v>0.1023965141</v>
      </c>
      <c r="D357">
        <v>0.1416122004</v>
      </c>
      <c r="F357" s="7">
        <v>14</v>
      </c>
      <c r="G357" s="7">
        <v>13</v>
      </c>
      <c r="H357">
        <v>0.194092827</v>
      </c>
      <c r="I357">
        <v>0.19831223619999999</v>
      </c>
      <c r="K357" s="7">
        <v>247</v>
      </c>
      <c r="L357" s="7">
        <v>211</v>
      </c>
      <c r="M357">
        <v>0.9</v>
      </c>
      <c r="N357">
        <v>0.89038461530000002</v>
      </c>
      <c r="P357" s="7">
        <v>29</v>
      </c>
      <c r="Q357" s="7">
        <v>21</v>
      </c>
      <c r="R357">
        <v>0.24165029460000001</v>
      </c>
      <c r="S357">
        <v>0.19842829070000001</v>
      </c>
      <c r="U357" s="7">
        <v>14</v>
      </c>
      <c r="V357" s="7">
        <v>10</v>
      </c>
      <c r="W357">
        <v>0.1247563352</v>
      </c>
      <c r="X357">
        <v>8.8521400700000002E-2</v>
      </c>
      <c r="Z357" s="7">
        <v>20</v>
      </c>
      <c r="AA357" s="7">
        <v>17</v>
      </c>
      <c r="AB357">
        <v>0.45511613299999998</v>
      </c>
      <c r="AC357">
        <v>0.42973651190000001</v>
      </c>
      <c r="AE357" s="7">
        <v>3</v>
      </c>
      <c r="AF357" s="7">
        <v>1</v>
      </c>
      <c r="AG357">
        <v>0.34235368150000001</v>
      </c>
      <c r="AH357">
        <v>0.1118793211</v>
      </c>
    </row>
    <row r="358" spans="1:34" x14ac:dyDescent="0.3">
      <c r="A358" s="7">
        <v>1218</v>
      </c>
      <c r="B358" s="7">
        <v>1062</v>
      </c>
      <c r="C358">
        <v>0.98474945530000002</v>
      </c>
      <c r="D358">
        <v>0.98474945530000002</v>
      </c>
      <c r="F358" s="7">
        <v>12</v>
      </c>
      <c r="G358" s="7">
        <v>10</v>
      </c>
      <c r="H358">
        <v>0.15189873409999999</v>
      </c>
      <c r="I358">
        <v>0.15822784810000001</v>
      </c>
      <c r="K358" s="7">
        <v>272</v>
      </c>
      <c r="L358" s="7">
        <v>265</v>
      </c>
      <c r="M358">
        <v>0.91538461530000004</v>
      </c>
      <c r="N358">
        <v>0.92500000000000004</v>
      </c>
      <c r="P358" s="7">
        <v>86</v>
      </c>
      <c r="Q358" s="7">
        <v>78</v>
      </c>
      <c r="R358">
        <v>0.63064832999999998</v>
      </c>
      <c r="S358">
        <v>0.60903732799999999</v>
      </c>
      <c r="U358" s="7">
        <v>53</v>
      </c>
      <c r="V358" s="7">
        <v>52</v>
      </c>
      <c r="W358">
        <v>0.61598440539999999</v>
      </c>
      <c r="X358">
        <v>0.6488326848</v>
      </c>
      <c r="Z358" s="7">
        <v>21</v>
      </c>
      <c r="AA358" s="7">
        <v>17</v>
      </c>
      <c r="AB358">
        <v>0.47771500309999998</v>
      </c>
      <c r="AC358">
        <v>0.42973651190000001</v>
      </c>
      <c r="AE358" s="7">
        <v>1</v>
      </c>
      <c r="AF358" s="7">
        <v>1</v>
      </c>
      <c r="AG358">
        <v>7.7407174300000006E-2</v>
      </c>
      <c r="AH358">
        <v>0.1118793211</v>
      </c>
    </row>
    <row r="359" spans="1:34" x14ac:dyDescent="0.3">
      <c r="A359" s="7">
        <v>37</v>
      </c>
      <c r="B359" s="7">
        <v>34</v>
      </c>
      <c r="C359">
        <v>0.43790849669999998</v>
      </c>
      <c r="D359">
        <v>0.42483660130000001</v>
      </c>
      <c r="F359" s="7">
        <v>59</v>
      </c>
      <c r="G359" s="7">
        <v>59</v>
      </c>
      <c r="H359">
        <v>0.53797468349999999</v>
      </c>
      <c r="I359">
        <v>0.57594936699999999</v>
      </c>
      <c r="K359" s="7">
        <v>69</v>
      </c>
      <c r="L359" s="7">
        <v>53</v>
      </c>
      <c r="M359">
        <v>0.57307692300000002</v>
      </c>
      <c r="N359">
        <v>0.52692307689999995</v>
      </c>
      <c r="P359" s="7">
        <v>38</v>
      </c>
      <c r="Q359" s="7">
        <v>34</v>
      </c>
      <c r="R359">
        <v>0.330058939</v>
      </c>
      <c r="S359">
        <v>0.34774066790000002</v>
      </c>
      <c r="U359" s="7">
        <v>118</v>
      </c>
      <c r="V359" s="7">
        <v>103</v>
      </c>
      <c r="W359">
        <v>0.86939571149999995</v>
      </c>
      <c r="X359">
        <v>0.84824902719999995</v>
      </c>
      <c r="Z359" s="7">
        <v>20</v>
      </c>
      <c r="AA359" s="7">
        <v>16</v>
      </c>
      <c r="AB359">
        <v>0.45511613299999998</v>
      </c>
      <c r="AC359">
        <v>0.4052697616</v>
      </c>
      <c r="AE359" s="7">
        <v>6</v>
      </c>
      <c r="AF359" s="7">
        <v>2</v>
      </c>
      <c r="AG359">
        <v>0.64883574570000002</v>
      </c>
      <c r="AH359">
        <v>0.27089880570000002</v>
      </c>
    </row>
    <row r="360" spans="1:34" x14ac:dyDescent="0.3">
      <c r="A360" s="7">
        <v>185</v>
      </c>
      <c r="B360" s="7">
        <v>174</v>
      </c>
      <c r="C360">
        <v>0.84095860560000002</v>
      </c>
      <c r="D360">
        <v>0.84095860560000002</v>
      </c>
      <c r="F360" s="7">
        <v>34</v>
      </c>
      <c r="G360" s="7">
        <v>30</v>
      </c>
      <c r="H360">
        <v>0.35021097039999999</v>
      </c>
      <c r="I360">
        <v>0.36286919829999997</v>
      </c>
      <c r="K360" s="7">
        <v>19</v>
      </c>
      <c r="L360" s="7">
        <v>19</v>
      </c>
      <c r="M360">
        <v>0.20384615380000001</v>
      </c>
      <c r="N360">
        <v>0.23076923069999999</v>
      </c>
      <c r="P360" s="7">
        <v>35</v>
      </c>
      <c r="Q360" s="7">
        <v>31</v>
      </c>
      <c r="R360">
        <v>0.30255402749999999</v>
      </c>
      <c r="S360">
        <v>0.3163064833</v>
      </c>
      <c r="U360" s="7">
        <v>83</v>
      </c>
      <c r="V360" s="7">
        <v>69</v>
      </c>
      <c r="W360">
        <v>0.77972709549999997</v>
      </c>
      <c r="X360">
        <v>0.74805447469999997</v>
      </c>
      <c r="Z360" s="7">
        <v>1</v>
      </c>
      <c r="AA360" s="7">
        <v>1</v>
      </c>
      <c r="AB360">
        <v>4.3942247000000002E-3</v>
      </c>
      <c r="AC360">
        <v>3.7641153999999999E-3</v>
      </c>
      <c r="AE360" s="7">
        <v>6</v>
      </c>
      <c r="AF360" s="7">
        <v>3</v>
      </c>
      <c r="AG360">
        <v>0.64883574570000002</v>
      </c>
      <c r="AH360">
        <v>0.42300439969999998</v>
      </c>
    </row>
    <row r="361" spans="1:34" x14ac:dyDescent="0.3">
      <c r="A361" s="7">
        <v>1</v>
      </c>
      <c r="B361" s="7">
        <v>6</v>
      </c>
      <c r="C361">
        <v>1.7429193799999999E-2</v>
      </c>
      <c r="D361">
        <v>0.1176470588</v>
      </c>
      <c r="F361" s="7">
        <v>509</v>
      </c>
      <c r="G361" s="7">
        <v>448</v>
      </c>
      <c r="H361">
        <v>0.97890295350000001</v>
      </c>
      <c r="I361">
        <v>0.98101265820000005</v>
      </c>
      <c r="K361" s="7">
        <v>6</v>
      </c>
      <c r="L361" s="7">
        <v>5</v>
      </c>
      <c r="M361">
        <v>4.4230769199999999E-2</v>
      </c>
      <c r="N361">
        <v>4.8076923000000001E-2</v>
      </c>
      <c r="P361" s="7">
        <v>143</v>
      </c>
      <c r="Q361" s="7">
        <v>128</v>
      </c>
      <c r="R361">
        <v>0.80353634569999999</v>
      </c>
      <c r="S361">
        <v>0.78781925340000003</v>
      </c>
      <c r="U361" s="7">
        <v>43</v>
      </c>
      <c r="V361" s="7">
        <v>44</v>
      </c>
      <c r="W361">
        <v>0.52826510719999997</v>
      </c>
      <c r="X361">
        <v>0.58463035009999997</v>
      </c>
      <c r="Z361" s="7">
        <v>95</v>
      </c>
      <c r="AA361" s="7">
        <v>74</v>
      </c>
      <c r="AB361">
        <v>0.95166352789999997</v>
      </c>
      <c r="AC361">
        <v>0.94102885820000004</v>
      </c>
      <c r="AE361" s="7">
        <v>0</v>
      </c>
      <c r="AF361" s="7">
        <v>0</v>
      </c>
      <c r="AG361">
        <v>0</v>
      </c>
      <c r="AH361">
        <v>0</v>
      </c>
    </row>
    <row r="362" spans="1:34" x14ac:dyDescent="0.3">
      <c r="A362" s="7">
        <v>1567</v>
      </c>
      <c r="B362" s="7">
        <v>1376</v>
      </c>
      <c r="C362">
        <v>0.9934640522</v>
      </c>
      <c r="D362">
        <v>0.9956427015</v>
      </c>
      <c r="F362" s="7">
        <v>37</v>
      </c>
      <c r="G362" s="7">
        <v>30</v>
      </c>
      <c r="H362">
        <v>0.38185654000000002</v>
      </c>
      <c r="I362">
        <v>0.36286919829999997</v>
      </c>
      <c r="K362" s="7">
        <v>48</v>
      </c>
      <c r="L362" s="7">
        <v>36</v>
      </c>
      <c r="M362">
        <v>0.44615384609999997</v>
      </c>
      <c r="N362">
        <v>0.39038461530000002</v>
      </c>
      <c r="P362" s="7">
        <v>42</v>
      </c>
      <c r="Q362" s="7">
        <v>40</v>
      </c>
      <c r="R362">
        <v>0.36935166990000001</v>
      </c>
      <c r="S362">
        <v>0.40471512770000001</v>
      </c>
      <c r="U362" s="7">
        <v>4</v>
      </c>
      <c r="V362" s="7">
        <v>4</v>
      </c>
      <c r="W362">
        <v>1.26705653E-2</v>
      </c>
      <c r="X362">
        <v>2.04280155E-2</v>
      </c>
      <c r="Z362" s="7">
        <v>27</v>
      </c>
      <c r="AA362" s="7">
        <v>18</v>
      </c>
      <c r="AB362">
        <v>0.60138104199999998</v>
      </c>
      <c r="AC362">
        <v>0.4516938519</v>
      </c>
      <c r="AE362" s="7">
        <v>1</v>
      </c>
      <c r="AF362" s="7">
        <v>1</v>
      </c>
      <c r="AG362">
        <v>7.7407174300000006E-2</v>
      </c>
      <c r="AH362">
        <v>0.1118793211</v>
      </c>
    </row>
    <row r="363" spans="1:34" x14ac:dyDescent="0.3">
      <c r="A363" s="7">
        <v>105</v>
      </c>
      <c r="B363" s="7">
        <v>136</v>
      </c>
      <c r="C363">
        <v>0.72331154679999998</v>
      </c>
      <c r="D363">
        <v>0.79738562089999998</v>
      </c>
      <c r="F363" s="7">
        <v>164</v>
      </c>
      <c r="G363" s="7">
        <v>142</v>
      </c>
      <c r="H363">
        <v>0.84388185650000003</v>
      </c>
      <c r="I363">
        <v>0.84388185650000003</v>
      </c>
      <c r="K363" s="7">
        <v>3</v>
      </c>
      <c r="L363" s="7">
        <v>6</v>
      </c>
      <c r="M363">
        <v>1.15384615E-2</v>
      </c>
      <c r="N363">
        <v>5.7692307599999999E-2</v>
      </c>
      <c r="P363" s="7">
        <v>16</v>
      </c>
      <c r="Q363" s="7">
        <v>17</v>
      </c>
      <c r="R363">
        <v>0.11787819250000001</v>
      </c>
      <c r="S363">
        <v>0.16306483299999999</v>
      </c>
      <c r="U363" s="7">
        <v>19</v>
      </c>
      <c r="V363" s="7">
        <v>14</v>
      </c>
      <c r="W363">
        <v>0.21637426900000001</v>
      </c>
      <c r="X363">
        <v>0.15564202329999999</v>
      </c>
      <c r="Z363" s="7">
        <v>31</v>
      </c>
      <c r="AA363" s="7">
        <v>29</v>
      </c>
      <c r="AB363">
        <v>0.66729441300000003</v>
      </c>
      <c r="AC363">
        <v>0.67628607269999996</v>
      </c>
      <c r="AE363" s="7">
        <v>1</v>
      </c>
      <c r="AF363" s="7">
        <v>2</v>
      </c>
      <c r="AG363">
        <v>7.7407174300000006E-2</v>
      </c>
      <c r="AH363">
        <v>0.27089880570000002</v>
      </c>
    </row>
    <row r="364" spans="1:34" x14ac:dyDescent="0.3">
      <c r="A364" s="7">
        <v>75</v>
      </c>
      <c r="B364" s="7">
        <v>81</v>
      </c>
      <c r="C364">
        <v>0.63398692810000001</v>
      </c>
      <c r="D364">
        <v>0.66230936809999996</v>
      </c>
      <c r="F364" s="7">
        <v>45</v>
      </c>
      <c r="G364" s="7">
        <v>44</v>
      </c>
      <c r="H364">
        <v>0.44725738390000003</v>
      </c>
      <c r="I364">
        <v>0.4894514767</v>
      </c>
      <c r="K364" s="7">
        <v>35</v>
      </c>
      <c r="L364" s="7">
        <v>29</v>
      </c>
      <c r="M364">
        <v>0.3461538461</v>
      </c>
      <c r="N364">
        <v>0.32307692300000002</v>
      </c>
      <c r="P364" s="7">
        <v>58</v>
      </c>
      <c r="Q364" s="7">
        <v>53</v>
      </c>
      <c r="R364">
        <v>0.47937131630000002</v>
      </c>
      <c r="S364">
        <v>0.489194499</v>
      </c>
      <c r="U364" s="7">
        <v>66</v>
      </c>
      <c r="V364" s="7">
        <v>61</v>
      </c>
      <c r="W364">
        <v>0.69883040929999996</v>
      </c>
      <c r="X364">
        <v>0.71011673149999999</v>
      </c>
      <c r="Z364" s="7">
        <v>12</v>
      </c>
      <c r="AA364" s="7">
        <v>13</v>
      </c>
      <c r="AB364">
        <v>0.24105461389999999</v>
      </c>
      <c r="AC364">
        <v>0.3124215809</v>
      </c>
      <c r="AE364" s="7">
        <v>0</v>
      </c>
      <c r="AF364" s="7">
        <v>1</v>
      </c>
      <c r="AG364">
        <v>0</v>
      </c>
      <c r="AH364">
        <v>0.1118793211</v>
      </c>
    </row>
    <row r="365" spans="1:34" x14ac:dyDescent="0.3">
      <c r="A365" s="7">
        <v>23</v>
      </c>
      <c r="B365" s="7">
        <v>28</v>
      </c>
      <c r="C365">
        <v>0.3137254901</v>
      </c>
      <c r="D365">
        <v>0.36601307179999998</v>
      </c>
      <c r="F365" s="7">
        <v>141</v>
      </c>
      <c r="G365" s="7">
        <v>132</v>
      </c>
      <c r="H365">
        <v>0.81645569620000003</v>
      </c>
      <c r="I365">
        <v>0.82700421940000002</v>
      </c>
      <c r="K365" s="7">
        <v>97</v>
      </c>
      <c r="L365" s="7">
        <v>92</v>
      </c>
      <c r="M365">
        <v>0.67884615380000002</v>
      </c>
      <c r="N365">
        <v>0.72692307690000002</v>
      </c>
      <c r="P365" s="7">
        <v>7</v>
      </c>
      <c r="Q365" s="7">
        <v>2</v>
      </c>
      <c r="R365">
        <v>2.75049115E-2</v>
      </c>
      <c r="S365">
        <v>5.8939096000000003E-3</v>
      </c>
      <c r="U365" s="7">
        <v>11</v>
      </c>
      <c r="V365" s="7">
        <v>11</v>
      </c>
      <c r="W365">
        <v>7.7972709500000001E-2</v>
      </c>
      <c r="X365">
        <v>0.1099221789</v>
      </c>
      <c r="Z365" s="7">
        <v>54</v>
      </c>
      <c r="AA365" s="7">
        <v>45</v>
      </c>
      <c r="AB365">
        <v>0.85624607649999995</v>
      </c>
      <c r="AC365">
        <v>0.83437892089999999</v>
      </c>
      <c r="AE365" s="7">
        <v>26</v>
      </c>
      <c r="AF365" s="7">
        <v>21</v>
      </c>
      <c r="AG365">
        <v>0.97860289489999996</v>
      </c>
      <c r="AH365">
        <v>0.97925832800000001</v>
      </c>
    </row>
    <row r="366" spans="1:34" x14ac:dyDescent="0.3">
      <c r="A366" s="7">
        <v>24</v>
      </c>
      <c r="B366" s="7">
        <v>33</v>
      </c>
      <c r="C366">
        <v>0.32461873629999999</v>
      </c>
      <c r="D366">
        <v>0.41612200430000001</v>
      </c>
      <c r="F366" s="7">
        <v>371</v>
      </c>
      <c r="G366" s="7">
        <v>341</v>
      </c>
      <c r="H366">
        <v>0.95780590710000002</v>
      </c>
      <c r="I366">
        <v>0.95358649780000004</v>
      </c>
      <c r="K366" s="7">
        <v>6</v>
      </c>
      <c r="L366" s="7">
        <v>5</v>
      </c>
      <c r="M366">
        <v>4.4230769199999999E-2</v>
      </c>
      <c r="N366">
        <v>4.8076923000000001E-2</v>
      </c>
      <c r="P366" s="7">
        <v>454</v>
      </c>
      <c r="Q366" s="7">
        <v>394</v>
      </c>
      <c r="R366">
        <v>0.96070726910000004</v>
      </c>
      <c r="S366">
        <v>0.95677799600000002</v>
      </c>
      <c r="U366" s="7">
        <v>9</v>
      </c>
      <c r="V366" s="7">
        <v>10</v>
      </c>
      <c r="W366">
        <v>5.5555555499999999E-2</v>
      </c>
      <c r="X366">
        <v>8.8521400700000002E-2</v>
      </c>
      <c r="Z366" s="7">
        <v>15</v>
      </c>
      <c r="AA366" s="7">
        <v>16</v>
      </c>
      <c r="AB366">
        <v>0.32893910859999997</v>
      </c>
      <c r="AC366">
        <v>0.4052697616</v>
      </c>
      <c r="AE366" s="7">
        <v>5</v>
      </c>
      <c r="AF366" s="7">
        <v>2</v>
      </c>
      <c r="AG366">
        <v>0.56450597859999996</v>
      </c>
      <c r="AH366">
        <v>0.27089880570000002</v>
      </c>
    </row>
    <row r="367" spans="1:34" x14ac:dyDescent="0.3">
      <c r="A367" s="7">
        <v>49</v>
      </c>
      <c r="B367" s="7">
        <v>52</v>
      </c>
      <c r="C367">
        <v>0.51633986919999997</v>
      </c>
      <c r="D367">
        <v>0.54466230930000004</v>
      </c>
      <c r="F367" s="7">
        <v>51</v>
      </c>
      <c r="G367" s="7">
        <v>41</v>
      </c>
      <c r="H367">
        <v>0.4894514767</v>
      </c>
      <c r="I367">
        <v>0.45991561180000001</v>
      </c>
      <c r="K367" s="7">
        <v>56</v>
      </c>
      <c r="L367" s="7">
        <v>46</v>
      </c>
      <c r="M367">
        <v>0.50769230759999995</v>
      </c>
      <c r="N367">
        <v>0.49423076919999998</v>
      </c>
      <c r="P367" s="7">
        <v>206</v>
      </c>
      <c r="Q367" s="7">
        <v>192</v>
      </c>
      <c r="R367">
        <v>0.87622789779999999</v>
      </c>
      <c r="S367">
        <v>0.87622789779999999</v>
      </c>
      <c r="U367" s="7">
        <v>76</v>
      </c>
      <c r="V367" s="7">
        <v>78</v>
      </c>
      <c r="W367">
        <v>0.75341130599999995</v>
      </c>
      <c r="X367">
        <v>0.78599221779999995</v>
      </c>
      <c r="Z367" s="7">
        <v>2</v>
      </c>
      <c r="AA367" s="7">
        <v>1</v>
      </c>
      <c r="AB367">
        <v>1.31826741E-2</v>
      </c>
      <c r="AC367">
        <v>3.7641153999999999E-3</v>
      </c>
      <c r="AE367" s="7">
        <v>3</v>
      </c>
      <c r="AF367" s="7">
        <v>3</v>
      </c>
      <c r="AG367">
        <v>0.34235368150000001</v>
      </c>
      <c r="AH367">
        <v>0.42300439969999998</v>
      </c>
    </row>
    <row r="368" spans="1:34" x14ac:dyDescent="0.3">
      <c r="A368" s="7">
        <v>15</v>
      </c>
      <c r="B368" s="7">
        <v>6</v>
      </c>
      <c r="C368">
        <v>0.22004357290000001</v>
      </c>
      <c r="D368">
        <v>0.1176470588</v>
      </c>
      <c r="F368" s="7">
        <v>50</v>
      </c>
      <c r="G368" s="7">
        <v>48</v>
      </c>
      <c r="H368">
        <v>0.47679324890000002</v>
      </c>
      <c r="I368">
        <v>0.52109704639999999</v>
      </c>
      <c r="K368" s="7">
        <v>395</v>
      </c>
      <c r="L368" s="7">
        <v>341</v>
      </c>
      <c r="M368">
        <v>0.9423076923</v>
      </c>
      <c r="N368">
        <v>0.9423076923</v>
      </c>
      <c r="P368" s="7">
        <v>236</v>
      </c>
      <c r="Q368" s="7">
        <v>210</v>
      </c>
      <c r="R368">
        <v>0.89587426319999997</v>
      </c>
      <c r="S368">
        <v>0.88801571700000004</v>
      </c>
      <c r="U368" s="7">
        <v>55</v>
      </c>
      <c r="V368" s="7">
        <v>47</v>
      </c>
      <c r="W368">
        <v>0.63255360620000001</v>
      </c>
      <c r="X368">
        <v>0.60700389099999996</v>
      </c>
      <c r="Z368" s="7">
        <v>39</v>
      </c>
      <c r="AA368" s="7">
        <v>33</v>
      </c>
      <c r="AB368">
        <v>0.7526679221</v>
      </c>
      <c r="AC368">
        <v>0.72961104139999999</v>
      </c>
      <c r="AE368" s="7">
        <v>8</v>
      </c>
      <c r="AF368" s="7">
        <v>5</v>
      </c>
      <c r="AG368">
        <v>0.77029578350000005</v>
      </c>
      <c r="AH368">
        <v>0.66310496539999997</v>
      </c>
    </row>
    <row r="369" spans="1:34" x14ac:dyDescent="0.3">
      <c r="A369" s="7">
        <v>84</v>
      </c>
      <c r="B369" s="7">
        <v>79</v>
      </c>
      <c r="C369">
        <v>0.67538126359999995</v>
      </c>
      <c r="D369">
        <v>0.65577342039999997</v>
      </c>
      <c r="F369" s="7">
        <v>67</v>
      </c>
      <c r="G369" s="7">
        <v>60</v>
      </c>
      <c r="H369">
        <v>0.57383966239999995</v>
      </c>
      <c r="I369">
        <v>0.58438818560000005</v>
      </c>
      <c r="K369" s="7">
        <v>50</v>
      </c>
      <c r="L369" s="7">
        <v>44</v>
      </c>
      <c r="M369">
        <v>0.46923076920000001</v>
      </c>
      <c r="N369">
        <v>0.47307692299999998</v>
      </c>
      <c r="P369" s="7">
        <v>60</v>
      </c>
      <c r="Q369" s="7">
        <v>55</v>
      </c>
      <c r="R369">
        <v>0.489194499</v>
      </c>
      <c r="S369">
        <v>0.49901768169999999</v>
      </c>
      <c r="U369" s="7">
        <v>64</v>
      </c>
      <c r="V369" s="7">
        <v>62</v>
      </c>
      <c r="W369">
        <v>0.68226120850000005</v>
      </c>
      <c r="X369">
        <v>0.71595330729999995</v>
      </c>
      <c r="Z369" s="7">
        <v>10</v>
      </c>
      <c r="AA369" s="7">
        <v>10</v>
      </c>
      <c r="AB369">
        <v>0.1826741996</v>
      </c>
      <c r="AC369">
        <v>0.20953575899999999</v>
      </c>
      <c r="AE369" s="7">
        <v>2</v>
      </c>
      <c r="AF369" s="7">
        <v>2</v>
      </c>
      <c r="AG369">
        <v>0.1957205789</v>
      </c>
      <c r="AH369">
        <v>0.27089880570000002</v>
      </c>
    </row>
    <row r="370" spans="1:34" x14ac:dyDescent="0.3">
      <c r="A370" s="7">
        <v>246</v>
      </c>
      <c r="B370" s="7">
        <v>229</v>
      </c>
      <c r="C370">
        <v>0.89760348580000004</v>
      </c>
      <c r="D370">
        <v>0.90631808270000003</v>
      </c>
      <c r="F370" s="7">
        <v>72</v>
      </c>
      <c r="G370" s="7">
        <v>67</v>
      </c>
      <c r="H370">
        <v>0.59915611810000002</v>
      </c>
      <c r="I370">
        <v>0.61814345989999997</v>
      </c>
      <c r="K370" s="7">
        <v>25</v>
      </c>
      <c r="L370" s="7">
        <v>25</v>
      </c>
      <c r="M370">
        <v>0.25192307689999999</v>
      </c>
      <c r="N370">
        <v>0.28846153839999999</v>
      </c>
      <c r="P370" s="7">
        <v>66</v>
      </c>
      <c r="Q370" s="7">
        <v>57</v>
      </c>
      <c r="R370">
        <v>0.52848722979999996</v>
      </c>
      <c r="S370">
        <v>0.50491159129999996</v>
      </c>
      <c r="U370" s="7">
        <v>75</v>
      </c>
      <c r="V370" s="7">
        <v>70</v>
      </c>
      <c r="W370">
        <v>0.74756335279999997</v>
      </c>
      <c r="X370">
        <v>0.75486381319999996</v>
      </c>
      <c r="Z370" s="7">
        <v>63</v>
      </c>
      <c r="AA370" s="7">
        <v>52</v>
      </c>
      <c r="AB370">
        <v>0.89077212800000005</v>
      </c>
      <c r="AC370">
        <v>0.87578419070000002</v>
      </c>
      <c r="AE370" s="7">
        <v>2</v>
      </c>
      <c r="AF370" s="7">
        <v>2</v>
      </c>
      <c r="AG370">
        <v>0.1957205789</v>
      </c>
      <c r="AH370">
        <v>0.27089880570000002</v>
      </c>
    </row>
    <row r="371" spans="1:34" x14ac:dyDescent="0.3">
      <c r="A371" s="7">
        <v>36</v>
      </c>
      <c r="B371" s="7">
        <v>35</v>
      </c>
      <c r="C371">
        <v>0.42047930280000001</v>
      </c>
      <c r="D371">
        <v>0.43355119819999999</v>
      </c>
      <c r="F371" s="7">
        <v>162</v>
      </c>
      <c r="G371" s="7">
        <v>152</v>
      </c>
      <c r="H371">
        <v>0.84177215179999998</v>
      </c>
      <c r="I371">
        <v>0.85443037970000002</v>
      </c>
      <c r="K371" s="7">
        <v>1</v>
      </c>
      <c r="L371" s="7">
        <v>0</v>
      </c>
      <c r="M371">
        <v>3.8461538E-3</v>
      </c>
      <c r="N371">
        <v>0</v>
      </c>
      <c r="P371" s="7">
        <v>56</v>
      </c>
      <c r="Q371" s="7">
        <v>53</v>
      </c>
      <c r="R371">
        <v>0.46954813350000002</v>
      </c>
      <c r="S371">
        <v>0.489194499</v>
      </c>
      <c r="U371" s="7">
        <v>29</v>
      </c>
      <c r="V371" s="7">
        <v>28</v>
      </c>
      <c r="W371">
        <v>0.35477582839999999</v>
      </c>
      <c r="X371">
        <v>0.39688715949999998</v>
      </c>
      <c r="Z371" s="7">
        <v>24</v>
      </c>
      <c r="AA371" s="7">
        <v>21</v>
      </c>
      <c r="AB371">
        <v>0.53483992459999996</v>
      </c>
      <c r="AC371">
        <v>0.53074027599999996</v>
      </c>
      <c r="AE371" s="7">
        <v>8</v>
      </c>
      <c r="AF371" s="7">
        <v>9</v>
      </c>
      <c r="AG371">
        <v>0.77029578350000005</v>
      </c>
      <c r="AH371">
        <v>0.87617850399999997</v>
      </c>
    </row>
    <row r="372" spans="1:34" x14ac:dyDescent="0.3">
      <c r="A372" s="7">
        <v>1</v>
      </c>
      <c r="B372" s="7">
        <v>1</v>
      </c>
      <c r="C372">
        <v>1.7429193799999999E-2</v>
      </c>
      <c r="D372">
        <v>1.30718954E-2</v>
      </c>
      <c r="F372" s="7">
        <v>739</v>
      </c>
      <c r="G372" s="7">
        <v>658</v>
      </c>
      <c r="H372">
        <v>0.9894514767</v>
      </c>
      <c r="I372">
        <v>0.9894514767</v>
      </c>
      <c r="K372" s="7">
        <v>23</v>
      </c>
      <c r="L372" s="7">
        <v>28</v>
      </c>
      <c r="M372">
        <v>0.23846153840000001</v>
      </c>
      <c r="N372">
        <v>0.31153846149999997</v>
      </c>
      <c r="P372" s="7">
        <v>69</v>
      </c>
      <c r="Q372" s="7">
        <v>58</v>
      </c>
      <c r="R372">
        <v>0.54027504910000002</v>
      </c>
      <c r="S372">
        <v>0.51080550089999999</v>
      </c>
      <c r="U372" s="7">
        <v>5</v>
      </c>
      <c r="V372" s="7">
        <v>4</v>
      </c>
      <c r="W372">
        <v>2.24171539E-2</v>
      </c>
      <c r="X372">
        <v>2.04280155E-2</v>
      </c>
      <c r="Z372" s="7">
        <v>37</v>
      </c>
      <c r="AA372" s="7">
        <v>32</v>
      </c>
      <c r="AB372">
        <v>0.7382297551</v>
      </c>
      <c r="AC372">
        <v>0.71894604760000003</v>
      </c>
      <c r="AE372" s="7">
        <v>2</v>
      </c>
      <c r="AF372" s="7">
        <v>0</v>
      </c>
      <c r="AG372">
        <v>0.1957205789</v>
      </c>
      <c r="AH372">
        <v>0</v>
      </c>
    </row>
    <row r="373" spans="1:34" x14ac:dyDescent="0.3">
      <c r="A373" s="7">
        <v>42</v>
      </c>
      <c r="B373" s="7">
        <v>48</v>
      </c>
      <c r="C373">
        <v>0.46840958599999999</v>
      </c>
      <c r="D373">
        <v>0.52069716769999996</v>
      </c>
      <c r="F373" s="7">
        <v>9</v>
      </c>
      <c r="G373" s="7">
        <v>8</v>
      </c>
      <c r="H373">
        <v>0.1097046413</v>
      </c>
      <c r="I373">
        <v>0.1181434599</v>
      </c>
      <c r="K373" s="7">
        <v>139</v>
      </c>
      <c r="L373" s="7">
        <v>116</v>
      </c>
      <c r="M373">
        <v>0.77307692299999997</v>
      </c>
      <c r="N373">
        <v>0.78076923070000004</v>
      </c>
      <c r="P373" s="7">
        <v>78</v>
      </c>
      <c r="Q373" s="7">
        <v>62</v>
      </c>
      <c r="R373">
        <v>0.58153241649999998</v>
      </c>
      <c r="S373">
        <v>0.52455795670000005</v>
      </c>
      <c r="U373" s="7">
        <v>120</v>
      </c>
      <c r="V373" s="7">
        <v>97</v>
      </c>
      <c r="W373">
        <v>0.87231968810000005</v>
      </c>
      <c r="X373">
        <v>0.83560311279999999</v>
      </c>
      <c r="Z373" s="7">
        <v>18</v>
      </c>
      <c r="AA373" s="7">
        <v>14</v>
      </c>
      <c r="AB373">
        <v>0.4124293785</v>
      </c>
      <c r="AC373">
        <v>0.3450439146</v>
      </c>
      <c r="AE373" s="7">
        <v>0</v>
      </c>
      <c r="AF373" s="7">
        <v>0</v>
      </c>
      <c r="AG373">
        <v>0</v>
      </c>
      <c r="AH373">
        <v>0</v>
      </c>
    </row>
    <row r="374" spans="1:34" x14ac:dyDescent="0.3">
      <c r="A374" s="7">
        <v>1</v>
      </c>
      <c r="B374" s="7">
        <v>1</v>
      </c>
      <c r="C374">
        <v>1.7429193799999999E-2</v>
      </c>
      <c r="D374">
        <v>1.30718954E-2</v>
      </c>
      <c r="F374" s="7">
        <v>77</v>
      </c>
      <c r="G374" s="7">
        <v>81</v>
      </c>
      <c r="H374">
        <v>0.62447257379999999</v>
      </c>
      <c r="I374">
        <v>0.69198312230000003</v>
      </c>
      <c r="K374" s="7">
        <v>212</v>
      </c>
      <c r="L374" s="7">
        <v>194</v>
      </c>
      <c r="M374">
        <v>0.87115384610000002</v>
      </c>
      <c r="N374">
        <v>0.87884615379999997</v>
      </c>
      <c r="P374" s="7">
        <v>537</v>
      </c>
      <c r="Q374" s="7">
        <v>489</v>
      </c>
      <c r="R374">
        <v>0.97053045179999997</v>
      </c>
      <c r="S374">
        <v>0.96660117869999995</v>
      </c>
      <c r="U374" s="7">
        <v>33</v>
      </c>
      <c r="V374" s="7">
        <v>34</v>
      </c>
      <c r="W374">
        <v>0.41520467830000002</v>
      </c>
      <c r="X374">
        <v>0.48540856030000001</v>
      </c>
      <c r="Z374" s="7">
        <v>10</v>
      </c>
      <c r="AA374" s="7">
        <v>10</v>
      </c>
      <c r="AB374">
        <v>0.1826741996</v>
      </c>
      <c r="AC374">
        <v>0.20953575899999999</v>
      </c>
      <c r="AE374" s="7">
        <v>3</v>
      </c>
      <c r="AF374" s="7">
        <v>2</v>
      </c>
      <c r="AG374">
        <v>0.34235368150000001</v>
      </c>
      <c r="AH374">
        <v>0.27089880570000002</v>
      </c>
    </row>
    <row r="375" spans="1:34" x14ac:dyDescent="0.3">
      <c r="A375" s="7">
        <v>62</v>
      </c>
      <c r="B375" s="7">
        <v>60</v>
      </c>
      <c r="C375">
        <v>0.61002178640000004</v>
      </c>
      <c r="D375">
        <v>0.59041394329999997</v>
      </c>
      <c r="F375" s="7">
        <v>12</v>
      </c>
      <c r="G375" s="7">
        <v>10</v>
      </c>
      <c r="H375">
        <v>0.15189873409999999</v>
      </c>
      <c r="I375">
        <v>0.15822784810000001</v>
      </c>
      <c r="K375" s="7">
        <v>889</v>
      </c>
      <c r="L375" s="7">
        <v>851</v>
      </c>
      <c r="M375">
        <v>0.99807692299999995</v>
      </c>
      <c r="N375">
        <v>0.99807692299999995</v>
      </c>
      <c r="P375" s="7">
        <v>30</v>
      </c>
      <c r="Q375" s="7">
        <v>24</v>
      </c>
      <c r="R375">
        <v>0.25147347739999998</v>
      </c>
      <c r="S375">
        <v>0.2377210216</v>
      </c>
      <c r="U375" s="7">
        <v>116</v>
      </c>
      <c r="V375" s="7">
        <v>108</v>
      </c>
      <c r="W375">
        <v>0.86257309940000004</v>
      </c>
      <c r="X375">
        <v>0.85894941629999999</v>
      </c>
      <c r="Z375" s="7">
        <v>12</v>
      </c>
      <c r="AA375" s="7">
        <v>12</v>
      </c>
      <c r="AB375">
        <v>0.24105461389999999</v>
      </c>
      <c r="AC375">
        <v>0.27979924709999998</v>
      </c>
      <c r="AE375" s="7">
        <v>19</v>
      </c>
      <c r="AF375" s="7">
        <v>13</v>
      </c>
      <c r="AG375">
        <v>0.9565764631</v>
      </c>
      <c r="AH375">
        <v>0.9365179132</v>
      </c>
    </row>
    <row r="376" spans="1:34" x14ac:dyDescent="0.3">
      <c r="A376" s="7">
        <v>252</v>
      </c>
      <c r="B376" s="7">
        <v>237</v>
      </c>
      <c r="C376">
        <v>0.90849673200000003</v>
      </c>
      <c r="D376">
        <v>0.91503267970000002</v>
      </c>
      <c r="F376" s="7">
        <v>57</v>
      </c>
      <c r="G376" s="7">
        <v>44</v>
      </c>
      <c r="H376">
        <v>0.52109704639999999</v>
      </c>
      <c r="I376">
        <v>0.4894514767</v>
      </c>
      <c r="K376" s="7">
        <v>169</v>
      </c>
      <c r="L376" s="7">
        <v>157</v>
      </c>
      <c r="M376">
        <v>0.83076923069999997</v>
      </c>
      <c r="N376">
        <v>0.83846153840000004</v>
      </c>
      <c r="P376" s="7">
        <v>87</v>
      </c>
      <c r="Q376" s="7">
        <v>79</v>
      </c>
      <c r="R376">
        <v>0.6365422396</v>
      </c>
      <c r="S376">
        <v>0.61493123770000002</v>
      </c>
      <c r="U376" s="7">
        <v>11</v>
      </c>
      <c r="V376" s="7">
        <v>10</v>
      </c>
      <c r="W376">
        <v>7.7972709500000001E-2</v>
      </c>
      <c r="X376">
        <v>8.8521400700000002E-2</v>
      </c>
      <c r="Z376" s="7">
        <v>9</v>
      </c>
      <c r="AA376" s="7">
        <v>8</v>
      </c>
      <c r="AB376">
        <v>0.1537978656</v>
      </c>
      <c r="AC376">
        <v>0.15370138010000001</v>
      </c>
      <c r="AE376" s="7">
        <v>5</v>
      </c>
      <c r="AF376" s="7">
        <v>5</v>
      </c>
      <c r="AG376">
        <v>0.56450597859999996</v>
      </c>
      <c r="AH376">
        <v>0.66310496539999997</v>
      </c>
    </row>
    <row r="377" spans="1:34" x14ac:dyDescent="0.3">
      <c r="A377" s="7">
        <v>110</v>
      </c>
      <c r="B377" s="7">
        <v>100</v>
      </c>
      <c r="C377">
        <v>0.74727668840000006</v>
      </c>
      <c r="D377">
        <v>0.72113289759999999</v>
      </c>
      <c r="F377" s="7">
        <v>43</v>
      </c>
      <c r="G377" s="7">
        <v>40</v>
      </c>
      <c r="H377">
        <v>0.42827004210000003</v>
      </c>
      <c r="I377">
        <v>0.45569620249999998</v>
      </c>
      <c r="K377" s="7">
        <v>40</v>
      </c>
      <c r="L377" s="7">
        <v>29</v>
      </c>
      <c r="M377">
        <v>0.39230769230000001</v>
      </c>
      <c r="N377">
        <v>0.32307692300000002</v>
      </c>
      <c r="P377" s="7">
        <v>24</v>
      </c>
      <c r="Q377" s="7">
        <v>24</v>
      </c>
      <c r="R377">
        <v>0.20628683689999999</v>
      </c>
      <c r="S377">
        <v>0.2377210216</v>
      </c>
      <c r="U377" s="7">
        <v>581</v>
      </c>
      <c r="V377" s="7">
        <v>519</v>
      </c>
      <c r="W377">
        <v>0.99512670560000005</v>
      </c>
      <c r="X377">
        <v>0.99513618670000004</v>
      </c>
      <c r="Z377" s="7">
        <v>34</v>
      </c>
      <c r="AA377" s="7">
        <v>29</v>
      </c>
      <c r="AB377">
        <v>0.70621468919999997</v>
      </c>
      <c r="AC377">
        <v>0.67628607269999996</v>
      </c>
      <c r="AE377" s="7">
        <v>0</v>
      </c>
      <c r="AF377" s="7">
        <v>0</v>
      </c>
      <c r="AG377">
        <v>0</v>
      </c>
      <c r="AH377">
        <v>0</v>
      </c>
    </row>
    <row r="378" spans="1:34" x14ac:dyDescent="0.3">
      <c r="A378" s="7">
        <v>24</v>
      </c>
      <c r="B378" s="7">
        <v>28</v>
      </c>
      <c r="C378">
        <v>0.32461873629999999</v>
      </c>
      <c r="D378">
        <v>0.36601307179999998</v>
      </c>
      <c r="F378" s="7">
        <v>30</v>
      </c>
      <c r="G378" s="7">
        <v>23</v>
      </c>
      <c r="H378">
        <v>0.32067510539999999</v>
      </c>
      <c r="I378">
        <v>0.29957805900000001</v>
      </c>
      <c r="K378" s="7">
        <v>20</v>
      </c>
      <c r="L378" s="7">
        <v>17</v>
      </c>
      <c r="M378">
        <v>0.2153846153</v>
      </c>
      <c r="N378">
        <v>0.2057692307</v>
      </c>
      <c r="P378" s="7">
        <v>41</v>
      </c>
      <c r="Q378" s="7">
        <v>46</v>
      </c>
      <c r="R378">
        <v>0.35952848720000002</v>
      </c>
      <c r="S378">
        <v>0.45972495079999998</v>
      </c>
      <c r="U378" s="7">
        <v>75</v>
      </c>
      <c r="V378" s="7">
        <v>71</v>
      </c>
      <c r="W378">
        <v>0.74756335279999997</v>
      </c>
      <c r="X378">
        <v>0.75972762640000002</v>
      </c>
      <c r="Z378" s="7">
        <v>100</v>
      </c>
      <c r="AA378" s="7">
        <v>88</v>
      </c>
      <c r="AB378">
        <v>0.95668549899999999</v>
      </c>
      <c r="AC378">
        <v>0.95796737759999995</v>
      </c>
      <c r="AE378" s="7">
        <v>0</v>
      </c>
      <c r="AF378" s="7">
        <v>0</v>
      </c>
      <c r="AG378">
        <v>0</v>
      </c>
      <c r="AH378">
        <v>0</v>
      </c>
    </row>
    <row r="379" spans="1:34" x14ac:dyDescent="0.3">
      <c r="A379" s="7">
        <v>12</v>
      </c>
      <c r="B379" s="7">
        <v>11</v>
      </c>
      <c r="C379">
        <v>0.18736383440000001</v>
      </c>
      <c r="D379">
        <v>0.18736383440000001</v>
      </c>
      <c r="F379" s="7">
        <v>203</v>
      </c>
      <c r="G379" s="7">
        <v>195</v>
      </c>
      <c r="H379">
        <v>0.88185654000000002</v>
      </c>
      <c r="I379">
        <v>0.89240506320000001</v>
      </c>
      <c r="K379" s="7">
        <v>7</v>
      </c>
      <c r="L379" s="7">
        <v>7</v>
      </c>
      <c r="M379">
        <v>6.3461538400000003E-2</v>
      </c>
      <c r="N379">
        <v>7.8846153799999999E-2</v>
      </c>
      <c r="P379" s="7">
        <v>50</v>
      </c>
      <c r="Q379" s="7">
        <v>44</v>
      </c>
      <c r="R379">
        <v>0.44204322200000001</v>
      </c>
      <c r="S379">
        <v>0.44597249500000002</v>
      </c>
      <c r="U379" s="7">
        <v>23</v>
      </c>
      <c r="V379" s="7">
        <v>21</v>
      </c>
      <c r="W379">
        <v>0.26900584789999998</v>
      </c>
      <c r="X379">
        <v>0.2898832684</v>
      </c>
      <c r="Z379" s="7">
        <v>22</v>
      </c>
      <c r="AA379" s="7">
        <v>22</v>
      </c>
      <c r="AB379">
        <v>0.49403640920000003</v>
      </c>
      <c r="AC379">
        <v>0.55332496860000002</v>
      </c>
      <c r="AE379" s="7">
        <v>32</v>
      </c>
      <c r="AF379" s="7">
        <v>24</v>
      </c>
      <c r="AG379">
        <v>0.9848961611</v>
      </c>
      <c r="AH379">
        <v>0.98680075420000002</v>
      </c>
    </row>
    <row r="380" spans="1:34" x14ac:dyDescent="0.3">
      <c r="A380" s="7">
        <v>119</v>
      </c>
      <c r="B380" s="7">
        <v>110</v>
      </c>
      <c r="C380">
        <v>0.76470588230000003</v>
      </c>
      <c r="D380">
        <v>0.73856209149999996</v>
      </c>
      <c r="F380" s="7">
        <v>449</v>
      </c>
      <c r="G380" s="7">
        <v>427</v>
      </c>
      <c r="H380">
        <v>0.97257383959999999</v>
      </c>
      <c r="I380">
        <v>0.97468354430000004</v>
      </c>
      <c r="K380" s="7">
        <v>5</v>
      </c>
      <c r="L380" s="7">
        <v>4</v>
      </c>
      <c r="M380">
        <v>2.88461538E-2</v>
      </c>
      <c r="N380">
        <v>2.5000000000000001E-2</v>
      </c>
      <c r="P380" s="7">
        <v>17</v>
      </c>
      <c r="Q380" s="7">
        <v>12</v>
      </c>
      <c r="R380">
        <v>0.12770137519999999</v>
      </c>
      <c r="S380">
        <v>0.1060903732</v>
      </c>
      <c r="U380" s="7">
        <v>78</v>
      </c>
      <c r="V380" s="7">
        <v>67</v>
      </c>
      <c r="W380">
        <v>0.75925925920000004</v>
      </c>
      <c r="X380">
        <v>0.73929961079999995</v>
      </c>
      <c r="Z380" s="7">
        <v>14</v>
      </c>
      <c r="AA380" s="7">
        <v>11</v>
      </c>
      <c r="AB380">
        <v>0.30069052099999999</v>
      </c>
      <c r="AC380">
        <v>0.24466750309999999</v>
      </c>
      <c r="AE380" s="7">
        <v>24</v>
      </c>
      <c r="AF380" s="7">
        <v>20</v>
      </c>
      <c r="AG380">
        <v>0.97042164880000004</v>
      </c>
      <c r="AH380">
        <v>0.97674418600000001</v>
      </c>
    </row>
    <row r="381" spans="1:34" x14ac:dyDescent="0.3">
      <c r="A381" s="5">
        <v>0</v>
      </c>
      <c r="B381" s="5">
        <v>0</v>
      </c>
      <c r="C381">
        <v>0</v>
      </c>
      <c r="D381">
        <v>0</v>
      </c>
      <c r="F381" s="7">
        <v>130</v>
      </c>
      <c r="G381" s="7">
        <v>101</v>
      </c>
      <c r="H381">
        <v>0.78691983119999998</v>
      </c>
      <c r="I381">
        <v>0.76371308010000005</v>
      </c>
      <c r="K381" s="7">
        <v>184</v>
      </c>
      <c r="L381" s="7">
        <v>177</v>
      </c>
      <c r="M381">
        <v>0.84423076919999995</v>
      </c>
      <c r="N381">
        <v>0.85769230760000004</v>
      </c>
      <c r="P381" s="7">
        <v>29</v>
      </c>
      <c r="Q381" s="7">
        <v>26</v>
      </c>
      <c r="R381">
        <v>0.24165029460000001</v>
      </c>
      <c r="S381">
        <v>0.26326129660000003</v>
      </c>
      <c r="U381" s="7">
        <v>45</v>
      </c>
      <c r="V381" s="7">
        <v>47</v>
      </c>
      <c r="W381">
        <v>0.55263157890000003</v>
      </c>
      <c r="X381">
        <v>0.60700389099999996</v>
      </c>
      <c r="Z381" s="7">
        <v>58</v>
      </c>
      <c r="AA381" s="7">
        <v>46</v>
      </c>
      <c r="AB381">
        <v>0.86629001880000001</v>
      </c>
      <c r="AC381">
        <v>0.84065244660000005</v>
      </c>
      <c r="AE381" s="7">
        <v>8</v>
      </c>
      <c r="AF381" s="7">
        <v>2</v>
      </c>
      <c r="AG381">
        <v>0.77029578350000005</v>
      </c>
      <c r="AH381">
        <v>0.27089880570000002</v>
      </c>
    </row>
    <row r="382" spans="1:34" x14ac:dyDescent="0.3">
      <c r="A382" s="5">
        <v>2</v>
      </c>
      <c r="B382" s="5">
        <v>1</v>
      </c>
      <c r="C382">
        <v>3.0501089299999999E-2</v>
      </c>
      <c r="D382">
        <v>1.30718954E-2</v>
      </c>
      <c r="F382" s="7">
        <v>21</v>
      </c>
      <c r="G382" s="7">
        <v>14</v>
      </c>
      <c r="H382">
        <v>0.2489451476</v>
      </c>
      <c r="I382">
        <v>0.2109704641</v>
      </c>
      <c r="K382" s="7">
        <v>234</v>
      </c>
      <c r="L382" s="7">
        <v>195</v>
      </c>
      <c r="M382">
        <v>0.88846153839999997</v>
      </c>
      <c r="N382">
        <v>0.88076923070000002</v>
      </c>
      <c r="P382" s="7">
        <v>11</v>
      </c>
      <c r="Q382" s="7">
        <v>9</v>
      </c>
      <c r="R382">
        <v>6.2868369300000004E-2</v>
      </c>
      <c r="S382">
        <v>6.2868369300000004E-2</v>
      </c>
      <c r="U382" s="7">
        <v>25</v>
      </c>
      <c r="V382" s="7">
        <v>22</v>
      </c>
      <c r="W382">
        <v>0.30214424950000002</v>
      </c>
      <c r="X382">
        <v>0.30447470809999999</v>
      </c>
      <c r="Z382" s="7">
        <v>9</v>
      </c>
      <c r="AA382" s="7">
        <v>8</v>
      </c>
      <c r="AB382">
        <v>0.1537978656</v>
      </c>
      <c r="AC382">
        <v>0.15370138010000001</v>
      </c>
      <c r="AE382" s="7">
        <v>2</v>
      </c>
      <c r="AF382" s="7">
        <v>2</v>
      </c>
      <c r="AG382">
        <v>0.1957205789</v>
      </c>
      <c r="AH382">
        <v>0.27089880570000002</v>
      </c>
    </row>
    <row r="383" spans="1:34" x14ac:dyDescent="0.3">
      <c r="A383" s="5">
        <v>111</v>
      </c>
      <c r="B383" s="5">
        <v>116</v>
      </c>
      <c r="C383">
        <v>0.74945533760000005</v>
      </c>
      <c r="D383">
        <v>0.74945533760000005</v>
      </c>
      <c r="F383" s="7">
        <v>201</v>
      </c>
      <c r="G383" s="7">
        <v>180</v>
      </c>
      <c r="H383">
        <v>0.87974683539999998</v>
      </c>
      <c r="I383">
        <v>0.88185654000000002</v>
      </c>
      <c r="K383" s="7">
        <v>43</v>
      </c>
      <c r="L383" s="7">
        <v>29</v>
      </c>
      <c r="M383">
        <v>0.41346153839999999</v>
      </c>
      <c r="N383">
        <v>0.32307692300000002</v>
      </c>
      <c r="P383" s="7">
        <v>108</v>
      </c>
      <c r="Q383" s="7">
        <v>92</v>
      </c>
      <c r="R383">
        <v>0.71709233790000004</v>
      </c>
      <c r="S383">
        <v>0.66994106090000005</v>
      </c>
      <c r="U383" s="7">
        <v>31</v>
      </c>
      <c r="V383" s="7">
        <v>30</v>
      </c>
      <c r="W383">
        <v>0.3840155945</v>
      </c>
      <c r="X383">
        <v>0.42704280150000001</v>
      </c>
      <c r="Z383" s="7">
        <v>18</v>
      </c>
      <c r="AA383" s="7">
        <v>16</v>
      </c>
      <c r="AB383">
        <v>0.4124293785</v>
      </c>
      <c r="AC383">
        <v>0.4052697616</v>
      </c>
      <c r="AE383" s="7">
        <v>1</v>
      </c>
      <c r="AF383" s="7">
        <v>1</v>
      </c>
      <c r="AG383">
        <v>7.7407174300000006E-2</v>
      </c>
      <c r="AH383">
        <v>0.1118793211</v>
      </c>
    </row>
    <row r="384" spans="1:34" x14ac:dyDescent="0.3">
      <c r="A384" s="5">
        <v>15</v>
      </c>
      <c r="B384" s="5">
        <v>14</v>
      </c>
      <c r="C384">
        <v>0.22004357290000001</v>
      </c>
      <c r="D384">
        <v>0.22004357290000001</v>
      </c>
      <c r="F384" s="7">
        <v>84</v>
      </c>
      <c r="G384" s="7">
        <v>76</v>
      </c>
      <c r="H384">
        <v>0.66244725729999998</v>
      </c>
      <c r="I384">
        <v>0.67299578049999997</v>
      </c>
      <c r="K384" s="7">
        <v>396</v>
      </c>
      <c r="L384" s="7">
        <v>371</v>
      </c>
      <c r="M384">
        <v>0.94423076920000004</v>
      </c>
      <c r="N384">
        <v>0.95576923069999997</v>
      </c>
      <c r="P384" s="7">
        <v>50</v>
      </c>
      <c r="Q384" s="7">
        <v>46</v>
      </c>
      <c r="R384">
        <v>0.44204322200000001</v>
      </c>
      <c r="S384">
        <v>0.45972495079999998</v>
      </c>
      <c r="U384" s="7">
        <v>18</v>
      </c>
      <c r="V384" s="7">
        <v>20</v>
      </c>
      <c r="W384">
        <v>0.1968810916</v>
      </c>
      <c r="X384">
        <v>0.27723735399999999</v>
      </c>
      <c r="Z384" s="7">
        <v>121</v>
      </c>
      <c r="AA384" s="7">
        <v>100</v>
      </c>
      <c r="AB384">
        <v>0.96861268040000004</v>
      </c>
      <c r="AC384">
        <v>0.96737766619999999</v>
      </c>
      <c r="AE384" s="7">
        <v>11</v>
      </c>
      <c r="AF384" s="7">
        <v>8</v>
      </c>
      <c r="AG384">
        <v>0.86972938950000001</v>
      </c>
      <c r="AH384">
        <v>0.85103708349999996</v>
      </c>
    </row>
    <row r="385" spans="1:34" x14ac:dyDescent="0.3">
      <c r="A385" s="5">
        <v>276</v>
      </c>
      <c r="B385" s="5">
        <v>262</v>
      </c>
      <c r="C385">
        <v>0.9259259259</v>
      </c>
      <c r="D385">
        <v>0.9259259259</v>
      </c>
      <c r="F385" s="7">
        <v>26</v>
      </c>
      <c r="G385" s="7">
        <v>38</v>
      </c>
      <c r="H385">
        <v>0.29957805900000001</v>
      </c>
      <c r="I385">
        <v>0.43459915609999999</v>
      </c>
      <c r="K385" s="7">
        <v>52</v>
      </c>
      <c r="L385" s="7">
        <v>38</v>
      </c>
      <c r="M385">
        <v>0.47884615380000001</v>
      </c>
      <c r="N385">
        <v>0.41538461529999998</v>
      </c>
      <c r="P385" s="7">
        <v>24</v>
      </c>
      <c r="Q385" s="7">
        <v>24</v>
      </c>
      <c r="R385">
        <v>0.20628683689999999</v>
      </c>
      <c r="S385">
        <v>0.2377210216</v>
      </c>
      <c r="U385" s="7">
        <v>34</v>
      </c>
      <c r="V385" s="7">
        <v>25</v>
      </c>
      <c r="W385">
        <v>0.42787524360000001</v>
      </c>
      <c r="X385">
        <v>0.35214007780000001</v>
      </c>
      <c r="Z385" s="7">
        <v>29</v>
      </c>
      <c r="AA385" s="7">
        <v>28</v>
      </c>
      <c r="AB385">
        <v>0.63841807900000003</v>
      </c>
      <c r="AC385">
        <v>0.66311166870000005</v>
      </c>
      <c r="AE385" s="7">
        <v>0</v>
      </c>
      <c r="AF385" s="7">
        <v>0</v>
      </c>
      <c r="AG385">
        <v>0</v>
      </c>
      <c r="AH385">
        <v>0</v>
      </c>
    </row>
    <row r="386" spans="1:34" x14ac:dyDescent="0.3">
      <c r="A386" s="5">
        <v>160</v>
      </c>
      <c r="B386" s="5">
        <v>152</v>
      </c>
      <c r="C386">
        <v>0.81045751629999996</v>
      </c>
      <c r="D386">
        <v>0.81045751629999996</v>
      </c>
      <c r="F386" s="7">
        <v>11</v>
      </c>
      <c r="G386" s="7">
        <v>7</v>
      </c>
      <c r="H386">
        <v>0.1455696202</v>
      </c>
      <c r="I386">
        <v>9.4936708800000005E-2</v>
      </c>
      <c r="K386" s="7">
        <v>64</v>
      </c>
      <c r="L386" s="7">
        <v>65</v>
      </c>
      <c r="M386">
        <v>0.54230769229999998</v>
      </c>
      <c r="N386">
        <v>0.60576923069999999</v>
      </c>
      <c r="P386" s="7">
        <v>29</v>
      </c>
      <c r="Q386" s="7">
        <v>24</v>
      </c>
      <c r="R386">
        <v>0.24165029460000001</v>
      </c>
      <c r="S386">
        <v>0.2377210216</v>
      </c>
      <c r="U386" s="7">
        <v>61</v>
      </c>
      <c r="V386" s="7">
        <v>53</v>
      </c>
      <c r="W386">
        <v>0.6647173489</v>
      </c>
      <c r="X386">
        <v>0.65564202329999999</v>
      </c>
      <c r="Z386" s="7">
        <v>230</v>
      </c>
      <c r="AA386" s="7">
        <v>188</v>
      </c>
      <c r="AB386">
        <v>0.99435028240000001</v>
      </c>
      <c r="AC386">
        <v>0.99372647420000004</v>
      </c>
      <c r="AE386" s="7">
        <v>0</v>
      </c>
      <c r="AF386" s="7">
        <v>0</v>
      </c>
      <c r="AG386">
        <v>0</v>
      </c>
      <c r="AH386">
        <v>0</v>
      </c>
    </row>
    <row r="387" spans="1:34" x14ac:dyDescent="0.3">
      <c r="A387" s="5">
        <v>306</v>
      </c>
      <c r="B387" s="5">
        <v>292</v>
      </c>
      <c r="C387">
        <v>0.93246187359999999</v>
      </c>
      <c r="D387">
        <v>0.93246187359999999</v>
      </c>
      <c r="F387" s="7">
        <v>4</v>
      </c>
      <c r="G387" s="7">
        <v>6</v>
      </c>
      <c r="H387">
        <v>4.2194092799999999E-2</v>
      </c>
      <c r="I387">
        <v>8.2278481000000001E-2</v>
      </c>
      <c r="K387" s="7">
        <v>46</v>
      </c>
      <c r="L387" s="7">
        <v>39</v>
      </c>
      <c r="M387">
        <v>0.43461538459999999</v>
      </c>
      <c r="N387">
        <v>0.41923076920000002</v>
      </c>
      <c r="P387" s="7">
        <v>87</v>
      </c>
      <c r="Q387" s="7">
        <v>80</v>
      </c>
      <c r="R387">
        <v>0.6365422396</v>
      </c>
      <c r="S387">
        <v>0.61886051080000004</v>
      </c>
      <c r="U387" s="7">
        <v>13</v>
      </c>
      <c r="V387" s="7">
        <v>12</v>
      </c>
      <c r="W387">
        <v>0.1062378167</v>
      </c>
      <c r="X387">
        <v>0.1215953307</v>
      </c>
      <c r="Z387" s="7">
        <v>15</v>
      </c>
      <c r="AA387" s="7">
        <v>14</v>
      </c>
      <c r="AB387">
        <v>0.32893910859999997</v>
      </c>
      <c r="AC387">
        <v>0.3450439146</v>
      </c>
      <c r="AE387" s="7">
        <v>11</v>
      </c>
      <c r="AF387" s="7">
        <v>7</v>
      </c>
      <c r="AG387">
        <v>0.86972938950000001</v>
      </c>
      <c r="AH387">
        <v>0.80515399119999997</v>
      </c>
    </row>
    <row r="388" spans="1:34" x14ac:dyDescent="0.3">
      <c r="A388" s="5">
        <v>58</v>
      </c>
      <c r="B388" s="5">
        <v>59</v>
      </c>
      <c r="C388">
        <v>0.58823529409999997</v>
      </c>
      <c r="D388">
        <v>0.58823529409999997</v>
      </c>
      <c r="F388" s="7">
        <v>53</v>
      </c>
      <c r="G388" s="7">
        <v>51</v>
      </c>
      <c r="H388">
        <v>0.50421940919999997</v>
      </c>
      <c r="I388">
        <v>0.54219409279999997</v>
      </c>
      <c r="K388" s="7">
        <v>12</v>
      </c>
      <c r="L388" s="7">
        <v>12</v>
      </c>
      <c r="M388">
        <v>0.12692307689999999</v>
      </c>
      <c r="N388">
        <v>0.1442307692</v>
      </c>
      <c r="P388" s="7">
        <v>95</v>
      </c>
      <c r="Q388" s="7">
        <v>88</v>
      </c>
      <c r="R388">
        <v>0.68565815320000001</v>
      </c>
      <c r="S388">
        <v>0.65815324159999999</v>
      </c>
      <c r="U388" s="7">
        <v>56</v>
      </c>
      <c r="V388" s="7">
        <v>49</v>
      </c>
      <c r="W388">
        <v>0.63742690049999995</v>
      </c>
      <c r="X388">
        <v>0.62451361859999999</v>
      </c>
      <c r="Z388" s="7">
        <v>48</v>
      </c>
      <c r="AA388" s="7">
        <v>48</v>
      </c>
      <c r="AB388">
        <v>0.82109227870000001</v>
      </c>
      <c r="AC388">
        <v>0.85445420319999998</v>
      </c>
      <c r="AE388" s="7">
        <v>6</v>
      </c>
      <c r="AF388" s="7">
        <v>6</v>
      </c>
      <c r="AG388">
        <v>0.64883574570000002</v>
      </c>
      <c r="AH388">
        <v>0.73538654930000003</v>
      </c>
    </row>
    <row r="389" spans="1:34" x14ac:dyDescent="0.3">
      <c r="A389" s="5">
        <v>158</v>
      </c>
      <c r="B389" s="5">
        <v>148</v>
      </c>
      <c r="C389">
        <v>0.80610021779999996</v>
      </c>
      <c r="D389">
        <v>0.80610021779999996</v>
      </c>
      <c r="F389" s="7">
        <v>105</v>
      </c>
      <c r="G389" s="7">
        <v>73</v>
      </c>
      <c r="H389">
        <v>0.7447257383</v>
      </c>
      <c r="I389">
        <v>0.65400843880000004</v>
      </c>
      <c r="K389" s="7">
        <v>88</v>
      </c>
      <c r="L389" s="7">
        <v>87</v>
      </c>
      <c r="M389">
        <v>0.65576923070000004</v>
      </c>
      <c r="N389">
        <v>0.7019230769</v>
      </c>
      <c r="P389" s="7">
        <v>51</v>
      </c>
      <c r="Q389" s="7">
        <v>45</v>
      </c>
      <c r="R389">
        <v>0.44990176809999999</v>
      </c>
      <c r="S389">
        <v>0.4518664047</v>
      </c>
      <c r="U389" s="7">
        <v>19</v>
      </c>
      <c r="V389" s="7">
        <v>17</v>
      </c>
      <c r="W389">
        <v>0.21637426900000001</v>
      </c>
      <c r="X389">
        <v>0.23249027229999999</v>
      </c>
      <c r="Z389" s="7">
        <v>40</v>
      </c>
      <c r="AA389" s="7">
        <v>34</v>
      </c>
      <c r="AB389">
        <v>0.76396735709999997</v>
      </c>
      <c r="AC389">
        <v>0.73902132990000002</v>
      </c>
      <c r="AE389" s="7">
        <v>8</v>
      </c>
      <c r="AF389" s="7">
        <v>6</v>
      </c>
      <c r="AG389">
        <v>0.77029578350000005</v>
      </c>
      <c r="AH389">
        <v>0.73538654930000003</v>
      </c>
    </row>
    <row r="390" spans="1:34" x14ac:dyDescent="0.3">
      <c r="A390" s="5">
        <v>10</v>
      </c>
      <c r="B390" s="5">
        <v>9</v>
      </c>
      <c r="C390">
        <v>0.156862745</v>
      </c>
      <c r="D390">
        <v>0.1546840958</v>
      </c>
      <c r="F390" s="7">
        <v>61</v>
      </c>
      <c r="G390" s="7">
        <v>62</v>
      </c>
      <c r="H390">
        <v>0.54641350209999995</v>
      </c>
      <c r="I390">
        <v>0.59493670880000005</v>
      </c>
      <c r="K390" s="7">
        <v>47</v>
      </c>
      <c r="L390" s="7">
        <v>44</v>
      </c>
      <c r="M390">
        <v>0.43846153840000002</v>
      </c>
      <c r="N390">
        <v>0.47307692299999998</v>
      </c>
      <c r="P390" s="7">
        <v>55</v>
      </c>
      <c r="Q390" s="7">
        <v>52</v>
      </c>
      <c r="R390">
        <v>0.46561886050000001</v>
      </c>
      <c r="S390">
        <v>0.48133595280000002</v>
      </c>
      <c r="U390" s="7">
        <v>40</v>
      </c>
      <c r="V390" s="7">
        <v>36</v>
      </c>
      <c r="W390">
        <v>0.49122807010000002</v>
      </c>
      <c r="X390">
        <v>0.50389105050000005</v>
      </c>
      <c r="Z390" s="7">
        <v>30</v>
      </c>
      <c r="AA390" s="7">
        <v>28</v>
      </c>
      <c r="AB390">
        <v>0.65536723159999999</v>
      </c>
      <c r="AC390">
        <v>0.66311166870000005</v>
      </c>
      <c r="AE390" s="7">
        <v>1</v>
      </c>
      <c r="AF390" s="7">
        <v>1</v>
      </c>
      <c r="AG390">
        <v>7.7407174300000006E-2</v>
      </c>
      <c r="AH390">
        <v>0.1118793211</v>
      </c>
    </row>
    <row r="391" spans="1:34" x14ac:dyDescent="0.3">
      <c r="A391" s="5">
        <v>240</v>
      </c>
      <c r="B391" s="5">
        <v>220</v>
      </c>
      <c r="C391">
        <v>0.89542483660000005</v>
      </c>
      <c r="D391">
        <v>0.89542483660000005</v>
      </c>
      <c r="F391" s="7">
        <v>13</v>
      </c>
      <c r="G391" s="7">
        <v>10</v>
      </c>
      <c r="H391">
        <v>0.1729957805</v>
      </c>
      <c r="I391">
        <v>0.15822784810000001</v>
      </c>
      <c r="K391" s="7">
        <v>83</v>
      </c>
      <c r="L391" s="7">
        <v>77</v>
      </c>
      <c r="M391">
        <v>0.63076923070000002</v>
      </c>
      <c r="N391">
        <v>0.67115384609999995</v>
      </c>
      <c r="P391" s="7">
        <v>4</v>
      </c>
      <c r="Q391" s="7">
        <v>4</v>
      </c>
      <c r="R391">
        <v>1.3752455699999999E-2</v>
      </c>
      <c r="S391">
        <v>1.7681728800000001E-2</v>
      </c>
      <c r="U391" s="7">
        <v>139</v>
      </c>
      <c r="V391" s="7">
        <v>149</v>
      </c>
      <c r="W391">
        <v>0.90935672509999999</v>
      </c>
      <c r="X391">
        <v>0.92412451360000003</v>
      </c>
      <c r="Z391" s="7">
        <v>8</v>
      </c>
      <c r="AA391" s="7">
        <v>5</v>
      </c>
      <c r="AB391">
        <v>0.12868800999999999</v>
      </c>
      <c r="AC391">
        <v>6.9636135500000002E-2</v>
      </c>
      <c r="AE391" s="7">
        <v>0</v>
      </c>
      <c r="AF391" s="7">
        <v>1</v>
      </c>
      <c r="AG391">
        <v>0</v>
      </c>
      <c r="AH391">
        <v>0.1118793211</v>
      </c>
    </row>
    <row r="392" spans="1:34" x14ac:dyDescent="0.3">
      <c r="A392" s="5">
        <v>14</v>
      </c>
      <c r="B392" s="5">
        <v>12</v>
      </c>
      <c r="C392">
        <v>0.20697167750000001</v>
      </c>
      <c r="D392">
        <v>0.1982570806</v>
      </c>
      <c r="F392" s="7">
        <v>53</v>
      </c>
      <c r="G392" s="7">
        <v>56</v>
      </c>
      <c r="H392">
        <v>0.50421940919999997</v>
      </c>
      <c r="I392">
        <v>0.55696202530000005</v>
      </c>
      <c r="K392" s="7">
        <v>256</v>
      </c>
      <c r="L392" s="7">
        <v>213</v>
      </c>
      <c r="M392">
        <v>0.90576923070000004</v>
      </c>
      <c r="N392">
        <v>0.89615384610000004</v>
      </c>
      <c r="P392" s="7">
        <v>250</v>
      </c>
      <c r="Q392" s="7">
        <v>229</v>
      </c>
      <c r="R392">
        <v>0.90176817279999999</v>
      </c>
      <c r="S392">
        <v>0.89980353629999998</v>
      </c>
      <c r="U392" s="7">
        <v>15</v>
      </c>
      <c r="V392" s="7">
        <v>12</v>
      </c>
      <c r="W392">
        <v>0.13937621829999999</v>
      </c>
      <c r="X392">
        <v>0.1215953307</v>
      </c>
      <c r="Z392" s="7">
        <v>11</v>
      </c>
      <c r="AA392" s="7">
        <v>11</v>
      </c>
      <c r="AB392">
        <v>0.20966729440000001</v>
      </c>
      <c r="AC392">
        <v>0.24466750309999999</v>
      </c>
      <c r="AE392" s="7">
        <v>2</v>
      </c>
      <c r="AF392" s="7">
        <v>2</v>
      </c>
      <c r="AG392">
        <v>0.1957205789</v>
      </c>
      <c r="AH392">
        <v>0.27089880570000002</v>
      </c>
    </row>
    <row r="393" spans="1:34" x14ac:dyDescent="0.3">
      <c r="A393" s="5">
        <v>2</v>
      </c>
      <c r="B393" s="5">
        <v>1</v>
      </c>
      <c r="C393">
        <v>3.0501089299999999E-2</v>
      </c>
      <c r="D393">
        <v>1.30718954E-2</v>
      </c>
      <c r="F393" s="5">
        <v>73</v>
      </c>
      <c r="G393" s="5">
        <v>64</v>
      </c>
      <c r="H393">
        <v>0.60759493669999998</v>
      </c>
      <c r="I393">
        <v>0.6033755274</v>
      </c>
      <c r="K393" s="7">
        <v>80</v>
      </c>
      <c r="L393" s="7">
        <v>76</v>
      </c>
      <c r="M393">
        <v>0.62307692299999995</v>
      </c>
      <c r="N393">
        <v>0.66153846149999995</v>
      </c>
      <c r="P393" s="7">
        <v>28</v>
      </c>
      <c r="Q393" s="7">
        <v>26</v>
      </c>
      <c r="R393">
        <v>0.23575638500000001</v>
      </c>
      <c r="S393">
        <v>0.26326129660000003</v>
      </c>
      <c r="U393" s="7">
        <v>54</v>
      </c>
      <c r="V393" s="7">
        <v>49</v>
      </c>
      <c r="W393">
        <v>0.6228070175</v>
      </c>
      <c r="X393">
        <v>0.62451361859999999</v>
      </c>
      <c r="Z393" s="7">
        <v>44</v>
      </c>
      <c r="AA393" s="7">
        <v>39</v>
      </c>
      <c r="AB393">
        <v>0.79535467670000004</v>
      </c>
      <c r="AC393">
        <v>0.78356336260000004</v>
      </c>
      <c r="AE393" s="7">
        <v>1</v>
      </c>
      <c r="AF393" s="7">
        <v>0</v>
      </c>
      <c r="AG393">
        <v>7.7407174300000006E-2</v>
      </c>
      <c r="AH393">
        <v>0</v>
      </c>
    </row>
    <row r="394" spans="1:34" x14ac:dyDescent="0.3">
      <c r="A394" s="5">
        <v>53</v>
      </c>
      <c r="B394" s="5">
        <v>51</v>
      </c>
      <c r="C394">
        <v>0.53812636160000005</v>
      </c>
      <c r="D394">
        <v>0.53812636160000005</v>
      </c>
      <c r="F394" s="5">
        <v>33</v>
      </c>
      <c r="G394" s="5">
        <v>27</v>
      </c>
      <c r="H394">
        <v>0.34177215179999998</v>
      </c>
      <c r="I394">
        <v>0.33755274260000001</v>
      </c>
      <c r="K394" s="7">
        <v>165</v>
      </c>
      <c r="L394" s="7">
        <v>151</v>
      </c>
      <c r="M394">
        <v>0.82499999999999996</v>
      </c>
      <c r="N394">
        <v>0.82884615380000004</v>
      </c>
      <c r="P394" s="7">
        <v>87</v>
      </c>
      <c r="Q394" s="7">
        <v>67</v>
      </c>
      <c r="R394">
        <v>0.6365422396</v>
      </c>
      <c r="S394">
        <v>0.55009823179999995</v>
      </c>
      <c r="U394" s="7">
        <v>10</v>
      </c>
      <c r="V394" s="7">
        <v>8</v>
      </c>
      <c r="W394">
        <v>6.6276803100000004E-2</v>
      </c>
      <c r="X394">
        <v>6.5175097200000004E-2</v>
      </c>
      <c r="Z394" s="7">
        <v>29</v>
      </c>
      <c r="AA394" s="7">
        <v>23</v>
      </c>
      <c r="AB394">
        <v>0.63841807900000003</v>
      </c>
      <c r="AC394">
        <v>0.5727728983</v>
      </c>
      <c r="AE394" s="7">
        <v>6</v>
      </c>
      <c r="AF394" s="7">
        <v>4</v>
      </c>
      <c r="AG394">
        <v>0.64883574570000002</v>
      </c>
      <c r="AH394">
        <v>0.56253928340000003</v>
      </c>
    </row>
    <row r="395" spans="1:34" x14ac:dyDescent="0.3">
      <c r="A395" s="5">
        <v>0</v>
      </c>
      <c r="B395" s="5">
        <v>0</v>
      </c>
      <c r="C395">
        <v>0</v>
      </c>
      <c r="D395">
        <v>0</v>
      </c>
      <c r="F395" s="5">
        <v>166</v>
      </c>
      <c r="G395" s="5">
        <v>147</v>
      </c>
      <c r="H395">
        <v>0.8481012658</v>
      </c>
      <c r="I395">
        <v>0.8481012658</v>
      </c>
      <c r="K395" s="7">
        <v>14</v>
      </c>
      <c r="L395" s="7">
        <v>17</v>
      </c>
      <c r="M395">
        <v>0.148076923</v>
      </c>
      <c r="N395">
        <v>0.2057692307</v>
      </c>
      <c r="P395" s="7">
        <v>86</v>
      </c>
      <c r="Q395" s="7">
        <v>62</v>
      </c>
      <c r="R395">
        <v>0.63064832999999998</v>
      </c>
      <c r="S395">
        <v>0.52455795670000005</v>
      </c>
      <c r="U395" s="7">
        <v>44</v>
      </c>
      <c r="V395" s="7">
        <v>40</v>
      </c>
      <c r="W395">
        <v>0.53996101360000004</v>
      </c>
      <c r="X395">
        <v>0.54474708169999997</v>
      </c>
      <c r="Z395" s="7">
        <v>12</v>
      </c>
      <c r="AA395" s="7">
        <v>12</v>
      </c>
      <c r="AB395">
        <v>0.24105461389999999</v>
      </c>
      <c r="AC395">
        <v>0.27979924709999998</v>
      </c>
      <c r="AE395" s="7">
        <v>3</v>
      </c>
      <c r="AF395" s="7">
        <v>3</v>
      </c>
      <c r="AG395">
        <v>0.34235368150000001</v>
      </c>
      <c r="AH395">
        <v>0.42300439969999998</v>
      </c>
    </row>
    <row r="396" spans="1:34" x14ac:dyDescent="0.3">
      <c r="A396" s="5">
        <v>67</v>
      </c>
      <c r="B396" s="5">
        <v>69</v>
      </c>
      <c r="C396">
        <v>0.62309368190000003</v>
      </c>
      <c r="D396">
        <v>0.62309368190000003</v>
      </c>
      <c r="F396" s="5">
        <v>67</v>
      </c>
      <c r="G396" s="5">
        <v>58</v>
      </c>
      <c r="H396">
        <v>0.57383966239999995</v>
      </c>
      <c r="I396">
        <v>0.56962025309999997</v>
      </c>
      <c r="K396" s="7">
        <v>139</v>
      </c>
      <c r="L396" s="7">
        <v>121</v>
      </c>
      <c r="M396">
        <v>0.77307692299999997</v>
      </c>
      <c r="N396">
        <v>0.78846153839999999</v>
      </c>
      <c r="P396" s="7">
        <v>142</v>
      </c>
      <c r="Q396" s="7">
        <v>129</v>
      </c>
      <c r="R396">
        <v>0.80157170919999998</v>
      </c>
      <c r="S396">
        <v>0.78978388990000004</v>
      </c>
      <c r="U396" s="7">
        <v>2</v>
      </c>
      <c r="V396" s="7">
        <v>2</v>
      </c>
      <c r="W396">
        <v>2.9239766000000002E-3</v>
      </c>
      <c r="X396">
        <v>4.8638131999999999E-3</v>
      </c>
      <c r="Z396" s="7">
        <v>16</v>
      </c>
      <c r="AA396" s="7">
        <v>10</v>
      </c>
      <c r="AB396">
        <v>0.35718769610000001</v>
      </c>
      <c r="AC396">
        <v>0.20953575899999999</v>
      </c>
      <c r="AE396" s="7">
        <v>4</v>
      </c>
      <c r="AF396" s="7">
        <v>3</v>
      </c>
      <c r="AG396">
        <v>0.45248584009999998</v>
      </c>
      <c r="AH396">
        <v>0.42300439969999998</v>
      </c>
    </row>
    <row r="397" spans="1:34" x14ac:dyDescent="0.3">
      <c r="A397" s="5">
        <v>25</v>
      </c>
      <c r="B397" s="5">
        <v>23</v>
      </c>
      <c r="C397">
        <v>0.33769063179999997</v>
      </c>
      <c r="D397">
        <v>0.33115468399999998</v>
      </c>
      <c r="F397" s="5">
        <v>54</v>
      </c>
      <c r="G397" s="5">
        <v>45</v>
      </c>
      <c r="H397">
        <v>0.51265822780000003</v>
      </c>
      <c r="I397">
        <v>0.51054852319999999</v>
      </c>
      <c r="K397" s="7">
        <v>30</v>
      </c>
      <c r="L397" s="7">
        <v>26</v>
      </c>
      <c r="M397">
        <v>0.30192307689999998</v>
      </c>
      <c r="N397">
        <v>0.3</v>
      </c>
      <c r="P397" s="7">
        <v>13</v>
      </c>
      <c r="Q397" s="7">
        <v>8</v>
      </c>
      <c r="R397">
        <v>9.0373280900000005E-2</v>
      </c>
      <c r="S397">
        <v>4.9115913499999997E-2</v>
      </c>
      <c r="U397" s="7">
        <v>15</v>
      </c>
      <c r="V397" s="7">
        <v>12</v>
      </c>
      <c r="W397">
        <v>0.13937621829999999</v>
      </c>
      <c r="X397">
        <v>0.1215953307</v>
      </c>
      <c r="Z397" s="7">
        <v>37</v>
      </c>
      <c r="AA397" s="7">
        <v>34</v>
      </c>
      <c r="AB397">
        <v>0.7382297551</v>
      </c>
      <c r="AC397">
        <v>0.73902132990000002</v>
      </c>
      <c r="AE397" s="7">
        <v>3</v>
      </c>
      <c r="AF397" s="7">
        <v>0</v>
      </c>
      <c r="AG397">
        <v>0.34235368150000001</v>
      </c>
      <c r="AH397">
        <v>0</v>
      </c>
    </row>
    <row r="398" spans="1:34" x14ac:dyDescent="0.3">
      <c r="A398" s="5">
        <v>740</v>
      </c>
      <c r="B398" s="5">
        <v>671</v>
      </c>
      <c r="C398">
        <v>0.97821350760000003</v>
      </c>
      <c r="D398">
        <v>0.97821350760000003</v>
      </c>
      <c r="F398" s="5">
        <v>20</v>
      </c>
      <c r="G398" s="5">
        <v>16</v>
      </c>
      <c r="H398">
        <v>0.24261603370000001</v>
      </c>
      <c r="I398">
        <v>0.22995780590000001</v>
      </c>
      <c r="K398" s="7">
        <v>6</v>
      </c>
      <c r="L398" s="7">
        <v>5</v>
      </c>
      <c r="M398">
        <v>4.4230769199999999E-2</v>
      </c>
      <c r="N398">
        <v>4.8076923000000001E-2</v>
      </c>
      <c r="P398" s="7">
        <v>0</v>
      </c>
      <c r="Q398" s="7">
        <v>59</v>
      </c>
      <c r="R398">
        <v>0</v>
      </c>
      <c r="S398">
        <v>0.51473477400000001</v>
      </c>
      <c r="U398" s="7">
        <v>43</v>
      </c>
      <c r="V398" s="7">
        <v>38</v>
      </c>
      <c r="W398">
        <v>0.52826510719999997</v>
      </c>
      <c r="X398">
        <v>0.51945525290000005</v>
      </c>
      <c r="Z398" s="7">
        <v>44</v>
      </c>
      <c r="AA398" s="7">
        <v>34</v>
      </c>
      <c r="AB398">
        <v>0.79535467670000004</v>
      </c>
      <c r="AC398">
        <v>0.73902132990000002</v>
      </c>
      <c r="AE398" s="7">
        <v>4</v>
      </c>
      <c r="AF398" s="7">
        <v>4</v>
      </c>
      <c r="AG398">
        <v>0.45248584009999998</v>
      </c>
      <c r="AH398">
        <v>0.56253928340000003</v>
      </c>
    </row>
    <row r="399" spans="1:34" x14ac:dyDescent="0.3">
      <c r="A399" s="5">
        <v>18</v>
      </c>
      <c r="B399" s="5">
        <v>16</v>
      </c>
      <c r="C399">
        <v>0.25490196069999999</v>
      </c>
      <c r="D399">
        <v>0.24183006530000001</v>
      </c>
      <c r="F399" s="5">
        <v>46</v>
      </c>
      <c r="G399" s="5">
        <v>40</v>
      </c>
      <c r="H399">
        <v>0.45569620249999998</v>
      </c>
      <c r="I399">
        <v>0.45569620249999998</v>
      </c>
      <c r="K399" s="7">
        <v>49</v>
      </c>
      <c r="L399" s="7">
        <v>45</v>
      </c>
      <c r="M399">
        <v>0.45576923070000003</v>
      </c>
      <c r="N399">
        <v>0.48461538459999998</v>
      </c>
      <c r="P399" s="7">
        <v>23</v>
      </c>
      <c r="Q399" s="7">
        <v>21</v>
      </c>
      <c r="R399">
        <v>0.18860510799999999</v>
      </c>
      <c r="S399">
        <v>0.19842829070000001</v>
      </c>
      <c r="U399" s="7">
        <v>60</v>
      </c>
      <c r="V399" s="7">
        <v>55</v>
      </c>
      <c r="W399">
        <v>0.65886939570000003</v>
      </c>
      <c r="X399">
        <v>0.66926070029999996</v>
      </c>
      <c r="Z399" s="7">
        <v>26</v>
      </c>
      <c r="AA399" s="7">
        <v>23</v>
      </c>
      <c r="AB399">
        <v>0.5775266792</v>
      </c>
      <c r="AC399">
        <v>0.5727728983</v>
      </c>
      <c r="AE399" s="7">
        <v>3</v>
      </c>
      <c r="AF399" s="7">
        <v>2</v>
      </c>
      <c r="AG399">
        <v>0.34235368150000001</v>
      </c>
      <c r="AH399">
        <v>0.27089880570000002</v>
      </c>
    </row>
    <row r="400" spans="1:34" x14ac:dyDescent="0.3">
      <c r="A400" s="5">
        <v>486</v>
      </c>
      <c r="B400" s="5">
        <v>444</v>
      </c>
      <c r="C400">
        <v>0.95860566439999995</v>
      </c>
      <c r="D400">
        <v>0.95860566439999995</v>
      </c>
      <c r="F400" s="5">
        <v>24</v>
      </c>
      <c r="G400" s="5">
        <v>20</v>
      </c>
      <c r="H400">
        <v>0.27848101260000002</v>
      </c>
      <c r="I400">
        <v>0.27848101260000002</v>
      </c>
      <c r="K400" s="7">
        <v>30</v>
      </c>
      <c r="L400" s="7">
        <v>29</v>
      </c>
      <c r="M400">
        <v>0.30192307689999998</v>
      </c>
      <c r="N400">
        <v>0.32307692300000002</v>
      </c>
      <c r="P400" s="7">
        <v>43</v>
      </c>
      <c r="Q400" s="7">
        <v>41</v>
      </c>
      <c r="R400">
        <v>0.38506876220000003</v>
      </c>
      <c r="S400">
        <v>0.42239685649999997</v>
      </c>
      <c r="U400" s="7">
        <v>106</v>
      </c>
      <c r="V400" s="7">
        <v>115</v>
      </c>
      <c r="W400">
        <v>0.84600389860000003</v>
      </c>
      <c r="X400">
        <v>0.87743190660000003</v>
      </c>
      <c r="Z400" s="7">
        <v>15</v>
      </c>
      <c r="AA400" s="7">
        <v>12</v>
      </c>
      <c r="AB400">
        <v>0.32893910859999997</v>
      </c>
      <c r="AC400">
        <v>0.27979924709999998</v>
      </c>
      <c r="AE400" s="7">
        <v>7</v>
      </c>
      <c r="AF400" s="7">
        <v>9</v>
      </c>
      <c r="AG400">
        <v>0.71994965379999998</v>
      </c>
      <c r="AH400">
        <v>0.87617850399999997</v>
      </c>
    </row>
    <row r="401" spans="1:34" x14ac:dyDescent="0.3">
      <c r="A401" s="5">
        <v>22</v>
      </c>
      <c r="B401" s="5">
        <v>20</v>
      </c>
      <c r="C401">
        <v>0.29847494549999998</v>
      </c>
      <c r="D401">
        <v>0.28976034849999999</v>
      </c>
      <c r="F401" s="5">
        <v>96</v>
      </c>
      <c r="G401" s="5">
        <v>85</v>
      </c>
      <c r="H401">
        <v>0.70886075940000004</v>
      </c>
      <c r="I401">
        <v>0.70886075940000004</v>
      </c>
      <c r="K401" s="7">
        <v>32</v>
      </c>
      <c r="L401" s="7">
        <v>25</v>
      </c>
      <c r="M401">
        <v>0.32307692300000002</v>
      </c>
      <c r="N401">
        <v>0.28846153839999999</v>
      </c>
      <c r="P401" s="7">
        <v>358</v>
      </c>
      <c r="Q401" s="7">
        <v>301</v>
      </c>
      <c r="R401">
        <v>0.93320235750000002</v>
      </c>
      <c r="S401">
        <v>0.92141453829999997</v>
      </c>
      <c r="U401" s="7">
        <v>19</v>
      </c>
      <c r="V401" s="7">
        <v>17</v>
      </c>
      <c r="W401">
        <v>0.21637426900000001</v>
      </c>
      <c r="X401">
        <v>0.23249027229999999</v>
      </c>
      <c r="Z401" s="7">
        <v>28</v>
      </c>
      <c r="AA401" s="7">
        <v>25</v>
      </c>
      <c r="AB401">
        <v>0.62209667290000004</v>
      </c>
      <c r="AC401">
        <v>0.61229611039999998</v>
      </c>
      <c r="AE401" s="7">
        <v>4</v>
      </c>
      <c r="AF401" s="7">
        <v>3</v>
      </c>
      <c r="AG401">
        <v>0.45248584009999998</v>
      </c>
      <c r="AH401">
        <v>0.42300439969999998</v>
      </c>
    </row>
    <row r="402" spans="1:34" x14ac:dyDescent="0.3">
      <c r="A402" s="5">
        <v>2</v>
      </c>
      <c r="B402" s="5">
        <v>1</v>
      </c>
      <c r="C402">
        <v>3.0501089299999999E-2</v>
      </c>
      <c r="D402">
        <v>1.30718954E-2</v>
      </c>
      <c r="F402" s="5">
        <v>40</v>
      </c>
      <c r="G402" s="5">
        <v>33</v>
      </c>
      <c r="H402">
        <v>0.39873417719999998</v>
      </c>
      <c r="I402">
        <v>0.39029535859999998</v>
      </c>
      <c r="K402" s="7">
        <v>64</v>
      </c>
      <c r="L402" s="7">
        <v>58</v>
      </c>
      <c r="M402">
        <v>0.54230769229999998</v>
      </c>
      <c r="N402">
        <v>0.55384615380000002</v>
      </c>
      <c r="P402" s="7">
        <v>218</v>
      </c>
      <c r="Q402" s="7">
        <v>181</v>
      </c>
      <c r="R402">
        <v>0.88212180740000001</v>
      </c>
      <c r="S402">
        <v>0.86051080550000003</v>
      </c>
      <c r="U402" s="7">
        <v>478</v>
      </c>
      <c r="V402" s="7">
        <v>431</v>
      </c>
      <c r="W402">
        <v>0.99122807010000002</v>
      </c>
      <c r="X402">
        <v>0.99124513609999998</v>
      </c>
      <c r="Z402" s="7">
        <v>39</v>
      </c>
      <c r="AA402" s="7">
        <v>41</v>
      </c>
      <c r="AB402">
        <v>0.7526679221</v>
      </c>
      <c r="AC402">
        <v>0.80050188200000005</v>
      </c>
      <c r="AE402" s="7">
        <v>9</v>
      </c>
      <c r="AF402" s="7">
        <v>8</v>
      </c>
      <c r="AG402">
        <v>0.81120201380000001</v>
      </c>
      <c r="AH402">
        <v>0.85103708349999996</v>
      </c>
    </row>
    <row r="403" spans="1:34" x14ac:dyDescent="0.3">
      <c r="A403" s="5">
        <v>118</v>
      </c>
      <c r="B403" s="5">
        <v>119</v>
      </c>
      <c r="C403">
        <v>0.76034858380000003</v>
      </c>
      <c r="D403">
        <v>0.76034858380000003</v>
      </c>
      <c r="F403" s="5">
        <v>65</v>
      </c>
      <c r="G403" s="5">
        <v>57</v>
      </c>
      <c r="H403">
        <v>0.56329113919999996</v>
      </c>
      <c r="I403">
        <v>0.56329113919999996</v>
      </c>
      <c r="K403" s="7">
        <v>31</v>
      </c>
      <c r="L403" s="7">
        <v>25</v>
      </c>
      <c r="M403">
        <v>0.31153846149999997</v>
      </c>
      <c r="N403">
        <v>0.28846153839999999</v>
      </c>
      <c r="P403" s="7">
        <v>16</v>
      </c>
      <c r="Q403" s="7">
        <v>11</v>
      </c>
      <c r="R403">
        <v>0.11787819250000001</v>
      </c>
      <c r="S403">
        <v>9.0373280900000005E-2</v>
      </c>
      <c r="U403" s="7">
        <v>219</v>
      </c>
      <c r="V403" s="7">
        <v>191</v>
      </c>
      <c r="W403">
        <v>0.95906432740000003</v>
      </c>
      <c r="X403">
        <v>0.95428015560000001</v>
      </c>
      <c r="Z403" s="7">
        <v>49</v>
      </c>
      <c r="AA403" s="7">
        <v>50</v>
      </c>
      <c r="AB403">
        <v>0.82925298169999995</v>
      </c>
      <c r="AC403">
        <v>0.86449184440000004</v>
      </c>
      <c r="AE403" s="7">
        <v>13</v>
      </c>
      <c r="AF403" s="7">
        <v>9</v>
      </c>
      <c r="AG403">
        <v>0.90434235360000004</v>
      </c>
      <c r="AH403">
        <v>0.87617850399999997</v>
      </c>
    </row>
    <row r="404" spans="1:34" x14ac:dyDescent="0.3">
      <c r="A404" s="5">
        <v>394</v>
      </c>
      <c r="B404" s="5">
        <v>343</v>
      </c>
      <c r="C404">
        <v>0.94553376899999997</v>
      </c>
      <c r="D404">
        <v>0.94553376899999997</v>
      </c>
      <c r="F404" s="5">
        <v>66</v>
      </c>
      <c r="G404" s="5">
        <v>57</v>
      </c>
      <c r="H404">
        <v>0.5654008438</v>
      </c>
      <c r="I404">
        <v>0.56329113919999996</v>
      </c>
      <c r="K404" s="7">
        <v>33</v>
      </c>
      <c r="L404" s="7">
        <v>24</v>
      </c>
      <c r="M404">
        <v>0.33076923070000003</v>
      </c>
      <c r="N404">
        <v>0.27500000000000002</v>
      </c>
      <c r="P404" s="7">
        <v>21</v>
      </c>
      <c r="Q404" s="7">
        <v>18</v>
      </c>
      <c r="R404">
        <v>0.16306483299999999</v>
      </c>
      <c r="S404">
        <v>0.17288801570000001</v>
      </c>
      <c r="U404" s="7">
        <v>129</v>
      </c>
      <c r="V404" s="7">
        <v>126</v>
      </c>
      <c r="W404">
        <v>0.89278752429999997</v>
      </c>
      <c r="X404">
        <v>0.89785992209999999</v>
      </c>
      <c r="Z404" s="7">
        <v>2</v>
      </c>
      <c r="AA404" s="7">
        <v>3</v>
      </c>
      <c r="AB404">
        <v>1.31826741E-2</v>
      </c>
      <c r="AC404">
        <v>2.9485570799999999E-2</v>
      </c>
      <c r="AE404" s="7">
        <v>4</v>
      </c>
      <c r="AF404" s="7">
        <v>2</v>
      </c>
      <c r="AG404">
        <v>0.45248584009999998</v>
      </c>
      <c r="AH404">
        <v>0.27089880570000002</v>
      </c>
    </row>
    <row r="405" spans="1:34" x14ac:dyDescent="0.3">
      <c r="A405" s="5">
        <v>1055</v>
      </c>
      <c r="B405" s="5">
        <v>750</v>
      </c>
      <c r="C405">
        <v>0.98257080610000003</v>
      </c>
      <c r="D405">
        <v>0.98257080610000003</v>
      </c>
      <c r="F405" s="5">
        <v>66</v>
      </c>
      <c r="G405" s="5">
        <v>57</v>
      </c>
      <c r="H405">
        <v>0.5654008438</v>
      </c>
      <c r="I405">
        <v>0.56329113919999996</v>
      </c>
      <c r="K405" s="7">
        <v>14</v>
      </c>
      <c r="L405" s="7">
        <v>10</v>
      </c>
      <c r="M405">
        <v>0.148076923</v>
      </c>
      <c r="N405">
        <v>0.125</v>
      </c>
      <c r="P405" s="7">
        <v>90</v>
      </c>
      <c r="Q405" s="7">
        <v>95</v>
      </c>
      <c r="R405">
        <v>0.65422396849999997</v>
      </c>
      <c r="S405">
        <v>0.68172888009999999</v>
      </c>
      <c r="U405" s="7">
        <v>84</v>
      </c>
      <c r="V405" s="7">
        <v>65</v>
      </c>
      <c r="W405">
        <v>0.78460038980000002</v>
      </c>
      <c r="X405">
        <v>0.72762645910000001</v>
      </c>
      <c r="Z405" s="7">
        <v>25</v>
      </c>
      <c r="AA405" s="7">
        <v>22</v>
      </c>
      <c r="AB405">
        <v>0.55932203380000001</v>
      </c>
      <c r="AC405">
        <v>0.55332496860000002</v>
      </c>
      <c r="AE405" s="7">
        <v>16</v>
      </c>
      <c r="AF405" s="7">
        <v>15</v>
      </c>
      <c r="AG405">
        <v>0.9395846444</v>
      </c>
      <c r="AH405">
        <v>0.95097423000000003</v>
      </c>
    </row>
    <row r="406" spans="1:34" x14ac:dyDescent="0.3">
      <c r="A406" s="5">
        <v>204</v>
      </c>
      <c r="B406" s="5">
        <v>191</v>
      </c>
      <c r="C406">
        <v>0.86928104569999998</v>
      </c>
      <c r="D406">
        <v>0.86928104569999998</v>
      </c>
      <c r="F406" s="5">
        <v>15</v>
      </c>
      <c r="G406" s="5">
        <v>13</v>
      </c>
      <c r="H406">
        <v>0.20042194090000001</v>
      </c>
      <c r="I406">
        <v>0.19831223619999999</v>
      </c>
      <c r="K406" s="7">
        <v>552</v>
      </c>
      <c r="L406" s="7">
        <v>515</v>
      </c>
      <c r="M406">
        <v>0.9711538461</v>
      </c>
      <c r="N406">
        <v>0.97499999999999998</v>
      </c>
      <c r="P406" s="7">
        <v>61</v>
      </c>
      <c r="Q406" s="7">
        <v>52</v>
      </c>
      <c r="R406">
        <v>0.49508840859999997</v>
      </c>
      <c r="S406">
        <v>0.48133595280000002</v>
      </c>
      <c r="U406" s="7">
        <v>4</v>
      </c>
      <c r="V406" s="7">
        <v>7</v>
      </c>
      <c r="W406">
        <v>1.26705653E-2</v>
      </c>
      <c r="X406">
        <v>5.3501945500000002E-2</v>
      </c>
      <c r="Z406" s="7">
        <v>57</v>
      </c>
      <c r="AA406" s="7">
        <v>54</v>
      </c>
      <c r="AB406">
        <v>0.86377903320000005</v>
      </c>
      <c r="AC406">
        <v>0.88644918439999998</v>
      </c>
      <c r="AE406" s="7">
        <v>1</v>
      </c>
      <c r="AF406" s="7">
        <v>1</v>
      </c>
      <c r="AG406">
        <v>7.7407174300000006E-2</v>
      </c>
      <c r="AH406">
        <v>0.1118793211</v>
      </c>
    </row>
    <row r="407" spans="1:34" x14ac:dyDescent="0.3">
      <c r="A407" s="5">
        <v>98</v>
      </c>
      <c r="B407" s="5">
        <v>91</v>
      </c>
      <c r="C407">
        <v>0.70152505440000001</v>
      </c>
      <c r="D407">
        <v>0.70152505440000001</v>
      </c>
      <c r="F407" s="5">
        <v>157</v>
      </c>
      <c r="G407" s="5">
        <v>134</v>
      </c>
      <c r="H407">
        <v>0.83333333330000003</v>
      </c>
      <c r="I407">
        <v>0.83333333330000003</v>
      </c>
      <c r="K407" s="7">
        <v>20</v>
      </c>
      <c r="L407" s="7">
        <v>21</v>
      </c>
      <c r="M407">
        <v>0.2153846153</v>
      </c>
      <c r="N407">
        <v>0.24615384609999999</v>
      </c>
      <c r="P407" s="7">
        <v>14</v>
      </c>
      <c r="Q407" s="7">
        <v>14</v>
      </c>
      <c r="R407">
        <v>9.6267190500000002E-2</v>
      </c>
      <c r="S407">
        <v>0.11787819250000001</v>
      </c>
      <c r="U407" s="7">
        <v>86</v>
      </c>
      <c r="V407" s="7">
        <v>76</v>
      </c>
      <c r="W407">
        <v>0.78849902530000004</v>
      </c>
      <c r="X407">
        <v>0.77918287929999996</v>
      </c>
      <c r="Z407" s="7">
        <v>79</v>
      </c>
      <c r="AA407" s="7">
        <v>61</v>
      </c>
      <c r="AB407">
        <v>0.93032015059999995</v>
      </c>
      <c r="AC407">
        <v>0.90903387700000005</v>
      </c>
      <c r="AE407" s="7">
        <v>2</v>
      </c>
      <c r="AF407" s="7">
        <v>2</v>
      </c>
      <c r="AG407">
        <v>0.1957205789</v>
      </c>
      <c r="AH407">
        <v>0.27089880570000002</v>
      </c>
    </row>
    <row r="408" spans="1:34" x14ac:dyDescent="0.3">
      <c r="A408" s="5">
        <v>182</v>
      </c>
      <c r="B408" s="5">
        <v>163</v>
      </c>
      <c r="C408">
        <v>0.83224400870000004</v>
      </c>
      <c r="D408">
        <v>0.83006535940000004</v>
      </c>
      <c r="F408" s="5">
        <v>9</v>
      </c>
      <c r="G408" s="5">
        <v>7</v>
      </c>
      <c r="H408">
        <v>0.1097046413</v>
      </c>
      <c r="I408">
        <v>9.4936708800000005E-2</v>
      </c>
      <c r="K408" s="7">
        <v>207</v>
      </c>
      <c r="L408" s="7">
        <v>174</v>
      </c>
      <c r="M408">
        <v>0.86538461529999999</v>
      </c>
      <c r="N408">
        <v>0.85384615379999995</v>
      </c>
      <c r="P408" s="7">
        <v>320</v>
      </c>
      <c r="Q408" s="7">
        <v>301</v>
      </c>
      <c r="R408">
        <v>0.92141453829999997</v>
      </c>
      <c r="S408">
        <v>0.92141453829999997</v>
      </c>
      <c r="U408" s="7">
        <v>25</v>
      </c>
      <c r="V408" s="7">
        <v>24</v>
      </c>
      <c r="W408">
        <v>0.30214424950000002</v>
      </c>
      <c r="X408">
        <v>0.33560311279999999</v>
      </c>
      <c r="Z408" s="7">
        <v>23</v>
      </c>
      <c r="AA408" s="7">
        <v>20</v>
      </c>
      <c r="AB408">
        <v>0.51789077210000001</v>
      </c>
      <c r="AC408">
        <v>0.50501882050000002</v>
      </c>
      <c r="AE408" s="7">
        <v>7</v>
      </c>
      <c r="AF408" s="7">
        <v>5</v>
      </c>
      <c r="AG408">
        <v>0.71994965379999998</v>
      </c>
      <c r="AH408">
        <v>0.66310496539999997</v>
      </c>
    </row>
    <row r="409" spans="1:34" x14ac:dyDescent="0.3">
      <c r="A409" s="5">
        <v>187</v>
      </c>
      <c r="B409" s="5">
        <v>180</v>
      </c>
      <c r="C409">
        <v>0.84749455330000001</v>
      </c>
      <c r="D409">
        <v>0.84749455330000001</v>
      </c>
      <c r="F409" s="5">
        <v>10</v>
      </c>
      <c r="G409" s="5">
        <v>9</v>
      </c>
      <c r="H409">
        <v>0.13713080159999999</v>
      </c>
      <c r="I409">
        <v>0.13713080159999999</v>
      </c>
      <c r="K409" s="7">
        <v>21</v>
      </c>
      <c r="L409" s="7">
        <v>16</v>
      </c>
      <c r="M409">
        <v>0.22692307689999999</v>
      </c>
      <c r="N409">
        <v>0.1961538461</v>
      </c>
      <c r="P409" s="7">
        <v>115</v>
      </c>
      <c r="Q409" s="7">
        <v>99</v>
      </c>
      <c r="R409">
        <v>0.74066797640000004</v>
      </c>
      <c r="S409">
        <v>0.69744597239999995</v>
      </c>
      <c r="U409" s="7">
        <v>15</v>
      </c>
      <c r="V409" s="7">
        <v>14</v>
      </c>
      <c r="W409">
        <v>0.13937621829999999</v>
      </c>
      <c r="X409">
        <v>0.15564202329999999</v>
      </c>
      <c r="Z409" s="7">
        <v>165</v>
      </c>
      <c r="AA409" s="7">
        <v>142</v>
      </c>
      <c r="AB409">
        <v>0.985561833</v>
      </c>
      <c r="AC409">
        <v>0.9880803011</v>
      </c>
      <c r="AE409" s="7">
        <v>6</v>
      </c>
      <c r="AF409" s="7">
        <v>3</v>
      </c>
      <c r="AG409">
        <v>0.64883574570000002</v>
      </c>
      <c r="AH409">
        <v>0.42300439969999998</v>
      </c>
    </row>
    <row r="410" spans="1:34" x14ac:dyDescent="0.3">
      <c r="A410" s="5">
        <v>185</v>
      </c>
      <c r="B410" s="5">
        <v>174</v>
      </c>
      <c r="C410">
        <v>0.84095860560000002</v>
      </c>
      <c r="D410">
        <v>0.84095860560000002</v>
      </c>
      <c r="F410" s="5">
        <v>3</v>
      </c>
      <c r="G410" s="5">
        <v>2</v>
      </c>
      <c r="H410">
        <v>3.3755274199999998E-2</v>
      </c>
      <c r="I410">
        <v>2.7426160299999999E-2</v>
      </c>
      <c r="K410" s="7">
        <v>82</v>
      </c>
      <c r="L410" s="7">
        <v>70</v>
      </c>
      <c r="M410">
        <v>0.62884615379999997</v>
      </c>
      <c r="N410">
        <v>0.64038461530000002</v>
      </c>
      <c r="P410" s="7">
        <v>2</v>
      </c>
      <c r="Q410" s="7">
        <v>3</v>
      </c>
      <c r="R410">
        <v>5.8939096000000003E-3</v>
      </c>
      <c r="S410">
        <v>1.1787819200000001E-2</v>
      </c>
      <c r="U410" s="7">
        <v>28</v>
      </c>
      <c r="V410" s="7">
        <v>24</v>
      </c>
      <c r="W410">
        <v>0.34600389860000003</v>
      </c>
      <c r="X410">
        <v>0.33560311279999999</v>
      </c>
      <c r="Z410" s="7">
        <v>13</v>
      </c>
      <c r="AA410" s="7">
        <v>13</v>
      </c>
      <c r="AB410">
        <v>0.27118644060000002</v>
      </c>
      <c r="AC410">
        <v>0.3124215809</v>
      </c>
      <c r="AE410" s="7">
        <v>10</v>
      </c>
      <c r="AF410" s="7">
        <v>8</v>
      </c>
      <c r="AG410">
        <v>0.84140969160000001</v>
      </c>
      <c r="AH410">
        <v>0.85103708349999996</v>
      </c>
    </row>
    <row r="411" spans="1:34" x14ac:dyDescent="0.3">
      <c r="A411" s="5">
        <v>36</v>
      </c>
      <c r="B411" s="5">
        <v>33</v>
      </c>
      <c r="C411">
        <v>0.42047930280000001</v>
      </c>
      <c r="D411">
        <v>0.41612200430000001</v>
      </c>
      <c r="F411" s="5">
        <v>53</v>
      </c>
      <c r="G411" s="5">
        <v>44</v>
      </c>
      <c r="H411">
        <v>0.50421940919999997</v>
      </c>
      <c r="I411">
        <v>0.4894514767</v>
      </c>
      <c r="K411" s="7">
        <v>57</v>
      </c>
      <c r="L411" s="7">
        <v>43</v>
      </c>
      <c r="M411">
        <v>0.51153846150000004</v>
      </c>
      <c r="N411">
        <v>0.46346153839999998</v>
      </c>
      <c r="P411" s="7">
        <v>143</v>
      </c>
      <c r="Q411" s="7">
        <v>117</v>
      </c>
      <c r="R411">
        <v>0.80353634569999999</v>
      </c>
      <c r="S411">
        <v>0.75834970530000001</v>
      </c>
      <c r="U411" s="7">
        <v>33</v>
      </c>
      <c r="V411" s="7">
        <v>28</v>
      </c>
      <c r="W411">
        <v>0.41520467830000002</v>
      </c>
      <c r="X411">
        <v>0.39688715949999998</v>
      </c>
      <c r="Z411" s="7">
        <v>39</v>
      </c>
      <c r="AA411" s="7">
        <v>35</v>
      </c>
      <c r="AB411">
        <v>0.7526679221</v>
      </c>
      <c r="AC411">
        <v>0.75094102880000002</v>
      </c>
      <c r="AE411" s="7">
        <v>11</v>
      </c>
      <c r="AF411" s="7">
        <v>6</v>
      </c>
      <c r="AG411">
        <v>0.86972938950000001</v>
      </c>
      <c r="AH411">
        <v>0.73538654930000003</v>
      </c>
    </row>
    <row r="412" spans="1:34" x14ac:dyDescent="0.3">
      <c r="A412" s="5">
        <v>56</v>
      </c>
      <c r="B412" s="5">
        <v>55</v>
      </c>
      <c r="C412">
        <v>0.5686274509</v>
      </c>
      <c r="D412">
        <v>0.56209150320000001</v>
      </c>
      <c r="F412" s="5">
        <v>6</v>
      </c>
      <c r="G412" s="5">
        <v>4</v>
      </c>
      <c r="H412">
        <v>5.9071729900000002E-2</v>
      </c>
      <c r="I412">
        <v>5.06329113E-2</v>
      </c>
      <c r="K412" s="7">
        <v>6</v>
      </c>
      <c r="L412" s="7">
        <v>6</v>
      </c>
      <c r="M412">
        <v>4.4230769199999999E-2</v>
      </c>
      <c r="N412">
        <v>5.7692307599999999E-2</v>
      </c>
      <c r="P412" s="7">
        <v>356</v>
      </c>
      <c r="Q412" s="7">
        <v>317</v>
      </c>
      <c r="R412">
        <v>0.93123772100000002</v>
      </c>
      <c r="S412">
        <v>0.93123772100000002</v>
      </c>
      <c r="U412" s="7">
        <v>238</v>
      </c>
      <c r="V412" s="7">
        <v>231</v>
      </c>
      <c r="W412">
        <v>0.96393762179999998</v>
      </c>
      <c r="X412">
        <v>0.96206225680000002</v>
      </c>
      <c r="Z412" s="7">
        <v>29</v>
      </c>
      <c r="AA412" s="7">
        <v>29</v>
      </c>
      <c r="AB412">
        <v>0.63841807900000003</v>
      </c>
      <c r="AC412">
        <v>0.67628607269999996</v>
      </c>
      <c r="AE412" s="7">
        <v>24</v>
      </c>
      <c r="AF412" s="7">
        <v>19</v>
      </c>
      <c r="AG412">
        <v>0.97042164880000004</v>
      </c>
      <c r="AH412">
        <v>0.97360150840000004</v>
      </c>
    </row>
    <row r="413" spans="1:34" x14ac:dyDescent="0.3">
      <c r="A413" s="5">
        <v>6</v>
      </c>
      <c r="B413" s="5">
        <v>5</v>
      </c>
      <c r="C413">
        <v>0.1023965141</v>
      </c>
      <c r="D413">
        <v>9.8039215599999993E-2</v>
      </c>
      <c r="F413" s="5">
        <v>173</v>
      </c>
      <c r="G413" s="5">
        <v>158</v>
      </c>
      <c r="H413">
        <v>0.858649789</v>
      </c>
      <c r="I413">
        <v>0.858649789</v>
      </c>
      <c r="K413" s="7">
        <v>21</v>
      </c>
      <c r="L413" s="7">
        <v>21</v>
      </c>
      <c r="M413">
        <v>0.22692307689999999</v>
      </c>
      <c r="N413">
        <v>0.24615384609999999</v>
      </c>
      <c r="P413" s="7">
        <v>167</v>
      </c>
      <c r="Q413" s="7">
        <v>156</v>
      </c>
      <c r="R413">
        <v>0.83889980350000004</v>
      </c>
      <c r="S413">
        <v>0.83497053040000002</v>
      </c>
      <c r="U413" s="7">
        <v>35</v>
      </c>
      <c r="V413" s="7">
        <v>33</v>
      </c>
      <c r="W413">
        <v>0.43957115000000002</v>
      </c>
      <c r="X413">
        <v>0.47568093379999998</v>
      </c>
      <c r="Z413" s="7">
        <v>18</v>
      </c>
      <c r="AA413" s="7">
        <v>12</v>
      </c>
      <c r="AB413">
        <v>0.4124293785</v>
      </c>
      <c r="AC413">
        <v>0.27979924709999998</v>
      </c>
      <c r="AE413" s="7">
        <v>2</v>
      </c>
      <c r="AF413" s="7">
        <v>2</v>
      </c>
      <c r="AG413">
        <v>0.1957205789</v>
      </c>
      <c r="AH413">
        <v>0.27089880570000002</v>
      </c>
    </row>
    <row r="414" spans="1:34" x14ac:dyDescent="0.3">
      <c r="A414" s="5">
        <v>6</v>
      </c>
      <c r="B414" s="5">
        <v>5</v>
      </c>
      <c r="C414">
        <v>0.1023965141</v>
      </c>
      <c r="D414">
        <v>9.8039215599999993E-2</v>
      </c>
      <c r="F414" s="5">
        <v>2</v>
      </c>
      <c r="G414" s="5">
        <v>1</v>
      </c>
      <c r="H414">
        <v>1.6877637099999999E-2</v>
      </c>
      <c r="I414">
        <v>1.4767932399999999E-2</v>
      </c>
      <c r="K414" s="7">
        <v>100</v>
      </c>
      <c r="L414" s="7">
        <v>96</v>
      </c>
      <c r="M414">
        <v>0.68846153840000002</v>
      </c>
      <c r="N414">
        <v>0.73846153839999995</v>
      </c>
      <c r="P414" s="7">
        <v>43</v>
      </c>
      <c r="Q414" s="7">
        <v>36</v>
      </c>
      <c r="R414">
        <v>0.38506876220000003</v>
      </c>
      <c r="S414">
        <v>0.35952848720000002</v>
      </c>
      <c r="U414" s="7">
        <v>91</v>
      </c>
      <c r="V414" s="7">
        <v>80</v>
      </c>
      <c r="W414">
        <v>0.80799220270000005</v>
      </c>
      <c r="X414">
        <v>0.79182879370000003</v>
      </c>
      <c r="Z414" s="7">
        <v>59</v>
      </c>
      <c r="AA414" s="7">
        <v>53</v>
      </c>
      <c r="AB414">
        <v>0.87382297549999999</v>
      </c>
      <c r="AC414">
        <v>0.8833124215</v>
      </c>
      <c r="AE414" s="7">
        <v>5</v>
      </c>
      <c r="AF414" s="7">
        <v>3</v>
      </c>
      <c r="AG414">
        <v>0.56450597859999996</v>
      </c>
      <c r="AH414">
        <v>0.42300439969999998</v>
      </c>
    </row>
    <row r="415" spans="1:34" x14ac:dyDescent="0.3">
      <c r="A415" s="5">
        <v>107</v>
      </c>
      <c r="B415" s="5">
        <v>108</v>
      </c>
      <c r="C415">
        <v>0.72984749449999997</v>
      </c>
      <c r="D415">
        <v>0.72766884529999998</v>
      </c>
      <c r="F415" s="5">
        <v>567</v>
      </c>
      <c r="G415" s="5">
        <v>448</v>
      </c>
      <c r="H415">
        <v>0.98101265820000005</v>
      </c>
      <c r="I415">
        <v>0.98101265820000005</v>
      </c>
      <c r="K415" s="7">
        <v>63</v>
      </c>
      <c r="L415" s="7">
        <v>44</v>
      </c>
      <c r="M415">
        <v>0.53461538460000002</v>
      </c>
      <c r="N415">
        <v>0.47307692299999998</v>
      </c>
      <c r="P415" s="7">
        <v>149</v>
      </c>
      <c r="Q415" s="7">
        <v>143</v>
      </c>
      <c r="R415">
        <v>0.80943025540000002</v>
      </c>
      <c r="S415">
        <v>0.82318271109999996</v>
      </c>
      <c r="U415" s="7">
        <v>7</v>
      </c>
      <c r="V415" s="7">
        <v>7</v>
      </c>
      <c r="W415">
        <v>4.1910331299999999E-2</v>
      </c>
      <c r="X415">
        <v>5.3501945500000002E-2</v>
      </c>
      <c r="Z415" s="7">
        <v>24</v>
      </c>
      <c r="AA415" s="7">
        <v>20</v>
      </c>
      <c r="AB415">
        <v>0.53483992459999996</v>
      </c>
      <c r="AC415">
        <v>0.50501882050000002</v>
      </c>
      <c r="AE415" s="7">
        <v>3</v>
      </c>
      <c r="AF415" s="7">
        <v>3</v>
      </c>
      <c r="AG415">
        <v>0.34235368150000001</v>
      </c>
      <c r="AH415">
        <v>0.42300439969999998</v>
      </c>
    </row>
    <row r="416" spans="1:34" x14ac:dyDescent="0.3">
      <c r="A416" s="5">
        <v>2516</v>
      </c>
      <c r="B416" s="5">
        <v>1666</v>
      </c>
      <c r="C416">
        <v>0.9978213507</v>
      </c>
      <c r="D416">
        <v>0.9978213507</v>
      </c>
      <c r="F416" s="5">
        <v>23</v>
      </c>
      <c r="G416" s="5">
        <v>19</v>
      </c>
      <c r="H416">
        <v>0.27215189870000001</v>
      </c>
      <c r="I416">
        <v>0.26582278479999999</v>
      </c>
      <c r="K416" s="7">
        <v>99</v>
      </c>
      <c r="L416" s="7">
        <v>88</v>
      </c>
      <c r="M416">
        <v>0.68461538460000004</v>
      </c>
      <c r="N416">
        <v>0.70769230760000001</v>
      </c>
      <c r="P416" s="7">
        <v>128</v>
      </c>
      <c r="Q416" s="7">
        <v>116</v>
      </c>
      <c r="R416">
        <v>0.76424361490000003</v>
      </c>
      <c r="S416">
        <v>0.75049115909999997</v>
      </c>
      <c r="U416" s="7">
        <v>23</v>
      </c>
      <c r="V416" s="7">
        <v>25</v>
      </c>
      <c r="W416">
        <v>0.26900584789999998</v>
      </c>
      <c r="X416">
        <v>0.35214007780000001</v>
      </c>
      <c r="Z416" s="7">
        <v>4</v>
      </c>
      <c r="AA416" s="7">
        <v>4</v>
      </c>
      <c r="AB416">
        <v>4.2059008100000003E-2</v>
      </c>
      <c r="AC416">
        <v>5.0815558300000001E-2</v>
      </c>
      <c r="AE416" s="7">
        <v>5</v>
      </c>
      <c r="AF416" s="7">
        <v>3</v>
      </c>
      <c r="AG416">
        <v>0.56450597859999996</v>
      </c>
      <c r="AH416">
        <v>0.42300439969999998</v>
      </c>
    </row>
    <row r="417" spans="1:34" x14ac:dyDescent="0.3">
      <c r="A417" s="5">
        <v>18</v>
      </c>
      <c r="B417" s="5">
        <v>16</v>
      </c>
      <c r="C417">
        <v>0.25490196069999999</v>
      </c>
      <c r="D417">
        <v>0.24183006530000001</v>
      </c>
      <c r="F417" s="5">
        <v>164</v>
      </c>
      <c r="G417" s="5">
        <v>142</v>
      </c>
      <c r="H417">
        <v>0.84388185650000003</v>
      </c>
      <c r="I417">
        <v>0.84388185650000003</v>
      </c>
      <c r="K417" s="7">
        <v>551</v>
      </c>
      <c r="L417" s="7">
        <v>517</v>
      </c>
      <c r="M417">
        <v>0.96923076919999995</v>
      </c>
      <c r="N417">
        <v>0.97692307690000002</v>
      </c>
      <c r="P417" s="7">
        <v>30</v>
      </c>
      <c r="Q417" s="7">
        <v>26</v>
      </c>
      <c r="R417">
        <v>0.25147347739999998</v>
      </c>
      <c r="S417">
        <v>0.26326129660000003</v>
      </c>
      <c r="U417" s="7">
        <v>61</v>
      </c>
      <c r="V417" s="7">
        <v>55</v>
      </c>
      <c r="W417">
        <v>0.6647173489</v>
      </c>
      <c r="X417">
        <v>0.66926070029999996</v>
      </c>
      <c r="Z417" s="7">
        <v>19</v>
      </c>
      <c r="AA417" s="7">
        <v>19</v>
      </c>
      <c r="AB417">
        <v>0.43691148769999999</v>
      </c>
      <c r="AC417">
        <v>0.47490589709999997</v>
      </c>
      <c r="AE417" s="7">
        <v>5</v>
      </c>
      <c r="AF417" s="7">
        <v>2</v>
      </c>
      <c r="AG417">
        <v>0.56450597859999996</v>
      </c>
      <c r="AH417">
        <v>0.27089880570000002</v>
      </c>
    </row>
    <row r="418" spans="1:34" x14ac:dyDescent="0.3">
      <c r="A418" s="5">
        <v>36</v>
      </c>
      <c r="B418" s="5">
        <v>33</v>
      </c>
      <c r="C418">
        <v>0.42047930280000001</v>
      </c>
      <c r="D418">
        <v>0.41612200430000001</v>
      </c>
      <c r="F418" s="5">
        <v>237</v>
      </c>
      <c r="G418" s="5">
        <v>210</v>
      </c>
      <c r="H418">
        <v>0.90506329109999994</v>
      </c>
      <c r="I418">
        <v>0.90506329109999994</v>
      </c>
      <c r="K418" s="7">
        <v>63</v>
      </c>
      <c r="L418" s="7">
        <v>49</v>
      </c>
      <c r="M418">
        <v>0.53461538460000002</v>
      </c>
      <c r="N418">
        <v>0.5096153846</v>
      </c>
      <c r="P418" s="7">
        <v>329</v>
      </c>
      <c r="Q418" s="7">
        <v>286</v>
      </c>
      <c r="R418">
        <v>0.92534381129999999</v>
      </c>
      <c r="S418">
        <v>0.91944990169999996</v>
      </c>
      <c r="U418" s="7">
        <v>71</v>
      </c>
      <c r="V418" s="7">
        <v>67</v>
      </c>
      <c r="W418">
        <v>0.7261208576</v>
      </c>
      <c r="X418">
        <v>0.73929961079999995</v>
      </c>
      <c r="Z418" s="7">
        <v>59</v>
      </c>
      <c r="AA418" s="7">
        <v>57</v>
      </c>
      <c r="AB418">
        <v>0.87382297549999999</v>
      </c>
      <c r="AC418">
        <v>0.89711417810000005</v>
      </c>
      <c r="AE418" s="7">
        <v>1</v>
      </c>
      <c r="AF418" s="7">
        <v>0</v>
      </c>
      <c r="AG418">
        <v>7.7407174300000006E-2</v>
      </c>
      <c r="AH418">
        <v>0</v>
      </c>
    </row>
    <row r="419" spans="1:34" x14ac:dyDescent="0.3">
      <c r="A419" s="5">
        <v>64</v>
      </c>
      <c r="B419" s="5">
        <v>67</v>
      </c>
      <c r="C419">
        <v>0.61655773420000004</v>
      </c>
      <c r="D419">
        <v>0.61437908490000004</v>
      </c>
      <c r="F419" s="5">
        <v>12</v>
      </c>
      <c r="G419" s="5">
        <v>9</v>
      </c>
      <c r="H419">
        <v>0.15189873409999999</v>
      </c>
      <c r="I419">
        <v>0.13713080159999999</v>
      </c>
      <c r="K419" s="7">
        <v>71</v>
      </c>
      <c r="L419" s="7">
        <v>67</v>
      </c>
      <c r="M419">
        <v>0.58076923069999997</v>
      </c>
      <c r="N419">
        <v>0.61730769230000004</v>
      </c>
      <c r="P419" s="7">
        <v>11</v>
      </c>
      <c r="Q419" s="7">
        <v>10</v>
      </c>
      <c r="R419">
        <v>6.2868369300000004E-2</v>
      </c>
      <c r="S419">
        <v>6.8762278900000001E-2</v>
      </c>
      <c r="U419" s="7">
        <v>79</v>
      </c>
      <c r="V419" s="7">
        <v>70</v>
      </c>
      <c r="W419">
        <v>0.76413255359999999</v>
      </c>
      <c r="X419">
        <v>0.75486381319999996</v>
      </c>
      <c r="Z419" s="7">
        <v>3</v>
      </c>
      <c r="AA419" s="7">
        <v>1</v>
      </c>
      <c r="AB419">
        <v>2.5737601999999998E-2</v>
      </c>
      <c r="AC419">
        <v>3.7641153999999999E-3</v>
      </c>
      <c r="AE419" s="7">
        <v>4</v>
      </c>
      <c r="AF419" s="7">
        <v>4</v>
      </c>
      <c r="AG419">
        <v>0.45248584009999998</v>
      </c>
      <c r="AH419">
        <v>0.56253928340000003</v>
      </c>
    </row>
    <row r="420" spans="1:34" x14ac:dyDescent="0.3">
      <c r="A420" s="5">
        <v>64</v>
      </c>
      <c r="B420" s="5">
        <v>67</v>
      </c>
      <c r="C420">
        <v>0.61655773420000004</v>
      </c>
      <c r="D420">
        <v>0.61437908490000004</v>
      </c>
      <c r="F420" s="5">
        <v>37</v>
      </c>
      <c r="G420" s="5">
        <v>31</v>
      </c>
      <c r="H420">
        <v>0.38185654000000002</v>
      </c>
      <c r="I420">
        <v>0.37974683539999998</v>
      </c>
      <c r="K420" s="7">
        <v>31</v>
      </c>
      <c r="L420" s="7">
        <v>32</v>
      </c>
      <c r="M420">
        <v>0.31153846149999997</v>
      </c>
      <c r="N420">
        <v>0.36346153840000001</v>
      </c>
      <c r="P420" s="7">
        <v>224</v>
      </c>
      <c r="Q420" s="7">
        <v>212</v>
      </c>
      <c r="R420">
        <v>0.88605108050000003</v>
      </c>
      <c r="S420">
        <v>0.89194499009999995</v>
      </c>
      <c r="U420" s="7">
        <v>56</v>
      </c>
      <c r="V420" s="7">
        <v>50</v>
      </c>
      <c r="W420">
        <v>0.63742690049999995</v>
      </c>
      <c r="X420">
        <v>0.63424124510000002</v>
      </c>
      <c r="Z420" s="7">
        <v>17</v>
      </c>
      <c r="AA420" s="7">
        <v>13</v>
      </c>
      <c r="AB420">
        <v>0.38543628369999999</v>
      </c>
      <c r="AC420">
        <v>0.3124215809</v>
      </c>
      <c r="AE420" s="7">
        <v>5</v>
      </c>
      <c r="AF420" s="7">
        <v>5</v>
      </c>
      <c r="AG420">
        <v>0.56450597859999996</v>
      </c>
      <c r="AH420">
        <v>0.66310496539999997</v>
      </c>
    </row>
    <row r="421" spans="1:34" x14ac:dyDescent="0.3">
      <c r="A421" s="5">
        <v>7</v>
      </c>
      <c r="B421" s="5">
        <v>6</v>
      </c>
      <c r="C421">
        <v>0.12636165569999999</v>
      </c>
      <c r="D421">
        <v>0.1176470588</v>
      </c>
      <c r="F421" s="5">
        <v>37</v>
      </c>
      <c r="G421" s="5">
        <v>31</v>
      </c>
      <c r="H421">
        <v>0.38185654000000002</v>
      </c>
      <c r="I421">
        <v>0.37974683539999998</v>
      </c>
      <c r="K421" s="7">
        <v>57</v>
      </c>
      <c r="L421" s="7">
        <v>45</v>
      </c>
      <c r="M421">
        <v>0.51153846150000004</v>
      </c>
      <c r="N421">
        <v>0.48461538459999998</v>
      </c>
      <c r="P421" s="7">
        <v>179</v>
      </c>
      <c r="Q421" s="7">
        <v>165</v>
      </c>
      <c r="R421">
        <v>0.85068762269999998</v>
      </c>
      <c r="S421">
        <v>0.84675834969999997</v>
      </c>
      <c r="U421" s="7">
        <v>33</v>
      </c>
      <c r="V421" s="7">
        <v>29</v>
      </c>
      <c r="W421">
        <v>0.41520467830000002</v>
      </c>
      <c r="X421">
        <v>0.41536964980000002</v>
      </c>
      <c r="Z421" s="7">
        <v>14</v>
      </c>
      <c r="AA421" s="7">
        <v>10</v>
      </c>
      <c r="AB421">
        <v>0.30069052099999999</v>
      </c>
      <c r="AC421">
        <v>0.20953575899999999</v>
      </c>
      <c r="AE421" s="7">
        <v>1</v>
      </c>
      <c r="AF421" s="7">
        <v>1</v>
      </c>
      <c r="AG421">
        <v>7.7407174300000006E-2</v>
      </c>
      <c r="AH421">
        <v>0.1118793211</v>
      </c>
    </row>
    <row r="422" spans="1:34" x14ac:dyDescent="0.3">
      <c r="A422" s="5">
        <v>32</v>
      </c>
      <c r="B422" s="5">
        <v>31</v>
      </c>
      <c r="C422">
        <v>0.40522875809999997</v>
      </c>
      <c r="D422">
        <v>0.40087145959999998</v>
      </c>
      <c r="F422" s="5">
        <v>16</v>
      </c>
      <c r="G422" s="5">
        <v>13</v>
      </c>
      <c r="H422">
        <v>0.20886075940000001</v>
      </c>
      <c r="I422">
        <v>0.19831223619999999</v>
      </c>
      <c r="K422" s="7">
        <v>125</v>
      </c>
      <c r="L422" s="7">
        <v>102</v>
      </c>
      <c r="M422">
        <v>0.75576923070000002</v>
      </c>
      <c r="N422">
        <v>0.76153846150000004</v>
      </c>
      <c r="P422" s="5">
        <v>28</v>
      </c>
      <c r="Q422" s="5">
        <v>23</v>
      </c>
      <c r="R422">
        <v>0.23575638500000001</v>
      </c>
      <c r="S422">
        <v>0.2259332023</v>
      </c>
      <c r="U422" s="7">
        <v>29</v>
      </c>
      <c r="V422" s="7">
        <v>22</v>
      </c>
      <c r="W422">
        <v>0.35477582839999999</v>
      </c>
      <c r="X422">
        <v>0.30447470809999999</v>
      </c>
      <c r="Z422" s="7">
        <v>61</v>
      </c>
      <c r="AA422" s="7">
        <v>59</v>
      </c>
      <c r="AB422">
        <v>0.88198367850000003</v>
      </c>
      <c r="AC422">
        <v>0.90464240900000004</v>
      </c>
      <c r="AE422" s="7">
        <v>2</v>
      </c>
      <c r="AF422" s="7">
        <v>2</v>
      </c>
      <c r="AG422">
        <v>0.1957205789</v>
      </c>
      <c r="AH422">
        <v>0.27089880570000002</v>
      </c>
    </row>
    <row r="423" spans="1:34" x14ac:dyDescent="0.3">
      <c r="A423" s="5">
        <v>175</v>
      </c>
      <c r="B423" s="5">
        <v>155</v>
      </c>
      <c r="C423">
        <v>0.82135076250000005</v>
      </c>
      <c r="D423">
        <v>0.81917211320000005</v>
      </c>
      <c r="F423" s="5">
        <v>40</v>
      </c>
      <c r="G423" s="5">
        <v>33</v>
      </c>
      <c r="H423">
        <v>0.39873417719999998</v>
      </c>
      <c r="I423">
        <v>0.39029535859999998</v>
      </c>
      <c r="K423" s="7">
        <v>85</v>
      </c>
      <c r="L423" s="7">
        <v>85</v>
      </c>
      <c r="M423">
        <v>0.64230769229999995</v>
      </c>
      <c r="N423">
        <v>0.69807692300000002</v>
      </c>
      <c r="P423" s="5">
        <v>38</v>
      </c>
      <c r="Q423" s="5">
        <v>31</v>
      </c>
      <c r="R423">
        <v>0.330058939</v>
      </c>
      <c r="S423">
        <v>0.3163064833</v>
      </c>
      <c r="U423" s="7">
        <v>18</v>
      </c>
      <c r="V423" s="7">
        <v>14</v>
      </c>
      <c r="W423">
        <v>0.1968810916</v>
      </c>
      <c r="X423">
        <v>0.15564202329999999</v>
      </c>
      <c r="Z423" s="7">
        <v>24</v>
      </c>
      <c r="AA423" s="7">
        <v>24</v>
      </c>
      <c r="AB423">
        <v>0.53483992459999996</v>
      </c>
      <c r="AC423">
        <v>0.59159347549999997</v>
      </c>
      <c r="AE423" s="7">
        <v>18</v>
      </c>
      <c r="AF423" s="7">
        <v>16</v>
      </c>
      <c r="AG423">
        <v>0.9509125235</v>
      </c>
      <c r="AH423">
        <v>0.95851665610000003</v>
      </c>
    </row>
    <row r="424" spans="1:34" x14ac:dyDescent="0.3">
      <c r="A424" s="5">
        <v>3</v>
      </c>
      <c r="B424" s="5">
        <v>3</v>
      </c>
      <c r="C424">
        <v>5.6644880100000003E-2</v>
      </c>
      <c r="D424">
        <v>5.4466230900000003E-2</v>
      </c>
      <c r="F424" s="5">
        <v>24</v>
      </c>
      <c r="G424" s="5">
        <v>20</v>
      </c>
      <c r="H424">
        <v>0.27848101260000002</v>
      </c>
      <c r="I424">
        <v>0.27848101260000002</v>
      </c>
      <c r="K424" s="7">
        <v>21</v>
      </c>
      <c r="L424" s="7">
        <v>15</v>
      </c>
      <c r="M424">
        <v>0.22692307689999999</v>
      </c>
      <c r="N424">
        <v>0.18076923070000001</v>
      </c>
      <c r="P424" s="5">
        <v>42</v>
      </c>
      <c r="Q424" s="5">
        <v>36</v>
      </c>
      <c r="R424">
        <v>0.36935166990000001</v>
      </c>
      <c r="S424">
        <v>0.35952848720000002</v>
      </c>
      <c r="U424" s="7">
        <v>30</v>
      </c>
      <c r="V424" s="7">
        <v>24</v>
      </c>
      <c r="W424">
        <v>0.36842105260000002</v>
      </c>
      <c r="X424">
        <v>0.33560311279999999</v>
      </c>
      <c r="Z424" s="7">
        <v>3</v>
      </c>
      <c r="AA424" s="7">
        <v>3</v>
      </c>
      <c r="AB424">
        <v>2.5737601999999998E-2</v>
      </c>
      <c r="AC424">
        <v>2.9485570799999999E-2</v>
      </c>
      <c r="AE424" s="7">
        <v>2</v>
      </c>
      <c r="AF424" s="7">
        <v>1</v>
      </c>
      <c r="AG424">
        <v>0.1957205789</v>
      </c>
      <c r="AH424">
        <v>0.1118793211</v>
      </c>
    </row>
    <row r="425" spans="1:34" x14ac:dyDescent="0.3">
      <c r="A425" s="5">
        <v>485</v>
      </c>
      <c r="B425" s="5">
        <v>398</v>
      </c>
      <c r="C425">
        <v>0.95642701519999995</v>
      </c>
      <c r="D425">
        <v>0.95642701519999995</v>
      </c>
      <c r="F425" s="5">
        <v>117</v>
      </c>
      <c r="G425" s="5">
        <v>101</v>
      </c>
      <c r="H425">
        <v>0.76582278479999999</v>
      </c>
      <c r="I425">
        <v>0.76371308010000005</v>
      </c>
      <c r="K425" s="7">
        <v>12</v>
      </c>
      <c r="L425" s="7">
        <v>8</v>
      </c>
      <c r="M425">
        <v>0.12692307689999999</v>
      </c>
      <c r="N425">
        <v>9.0384615299999999E-2</v>
      </c>
      <c r="P425" s="5">
        <v>71</v>
      </c>
      <c r="Q425" s="5">
        <v>67</v>
      </c>
      <c r="R425">
        <v>0.55009823179999995</v>
      </c>
      <c r="S425">
        <v>0.55009823179999995</v>
      </c>
      <c r="U425" s="7">
        <v>184</v>
      </c>
      <c r="V425" s="7">
        <v>179</v>
      </c>
      <c r="W425">
        <v>0.94541910330000001</v>
      </c>
      <c r="X425">
        <v>0.94357976649999997</v>
      </c>
      <c r="Z425" s="7">
        <v>31</v>
      </c>
      <c r="AA425" s="7">
        <v>27</v>
      </c>
      <c r="AB425">
        <v>0.66729441300000003</v>
      </c>
      <c r="AC425">
        <v>0.64993726470000002</v>
      </c>
      <c r="AE425" s="7">
        <v>2</v>
      </c>
      <c r="AF425" s="7">
        <v>1</v>
      </c>
      <c r="AG425">
        <v>0.1957205789</v>
      </c>
      <c r="AH425">
        <v>0.1118793211</v>
      </c>
    </row>
    <row r="426" spans="1:34" x14ac:dyDescent="0.3">
      <c r="A426" s="5">
        <v>9</v>
      </c>
      <c r="B426" s="5">
        <v>8</v>
      </c>
      <c r="C426">
        <v>0.15032679730000001</v>
      </c>
      <c r="D426">
        <v>0.1416122004</v>
      </c>
      <c r="F426" s="5">
        <v>36</v>
      </c>
      <c r="G426" s="5">
        <v>30</v>
      </c>
      <c r="H426">
        <v>0.37130801679999997</v>
      </c>
      <c r="I426">
        <v>0.36286919829999997</v>
      </c>
      <c r="K426" s="7">
        <v>69</v>
      </c>
      <c r="L426" s="7">
        <v>60</v>
      </c>
      <c r="M426">
        <v>0.57307692300000002</v>
      </c>
      <c r="N426">
        <v>0.5769230769</v>
      </c>
      <c r="P426" s="5">
        <v>85</v>
      </c>
      <c r="Q426" s="5">
        <v>80</v>
      </c>
      <c r="R426">
        <v>0.62475442039999995</v>
      </c>
      <c r="S426">
        <v>0.61886051080000004</v>
      </c>
      <c r="U426" s="7">
        <v>38</v>
      </c>
      <c r="V426" s="7">
        <v>32</v>
      </c>
      <c r="W426">
        <v>0.47173489270000002</v>
      </c>
      <c r="X426">
        <v>0.45525291820000002</v>
      </c>
      <c r="Z426" s="7">
        <v>86</v>
      </c>
      <c r="AA426" s="7">
        <v>81</v>
      </c>
      <c r="AB426">
        <v>0.94224733199999999</v>
      </c>
      <c r="AC426">
        <v>0.95043914679999997</v>
      </c>
      <c r="AE426" s="7">
        <v>6</v>
      </c>
      <c r="AF426" s="7">
        <v>6</v>
      </c>
      <c r="AG426">
        <v>0.64883574570000002</v>
      </c>
      <c r="AH426">
        <v>0.73538654930000003</v>
      </c>
    </row>
    <row r="427" spans="1:34" x14ac:dyDescent="0.3">
      <c r="A427" s="5">
        <v>49</v>
      </c>
      <c r="B427" s="5">
        <v>47</v>
      </c>
      <c r="C427">
        <v>0.51633986919999997</v>
      </c>
      <c r="D427">
        <v>0.51416121999999997</v>
      </c>
      <c r="F427" s="5">
        <v>10</v>
      </c>
      <c r="G427" s="5">
        <v>9</v>
      </c>
      <c r="H427">
        <v>0.13713080159999999</v>
      </c>
      <c r="I427">
        <v>0.13713080159999999</v>
      </c>
      <c r="K427" s="7">
        <v>285</v>
      </c>
      <c r="L427" s="7">
        <v>242</v>
      </c>
      <c r="M427">
        <v>0.91923076920000002</v>
      </c>
      <c r="N427">
        <v>0.91538461530000004</v>
      </c>
      <c r="P427" s="5">
        <v>25</v>
      </c>
      <c r="Q427" s="5">
        <v>22</v>
      </c>
      <c r="R427">
        <v>0.21611001960000001</v>
      </c>
      <c r="S427">
        <v>0.21218074649999999</v>
      </c>
      <c r="U427" s="7">
        <v>64</v>
      </c>
      <c r="V427" s="7">
        <v>59</v>
      </c>
      <c r="W427">
        <v>0.68226120850000005</v>
      </c>
      <c r="X427">
        <v>0.69649805440000001</v>
      </c>
      <c r="Z427" s="7">
        <v>19</v>
      </c>
      <c r="AA427" s="7">
        <v>16</v>
      </c>
      <c r="AB427">
        <v>0.43691148769999999</v>
      </c>
      <c r="AC427">
        <v>0.4052697616</v>
      </c>
      <c r="AE427" s="7">
        <v>6</v>
      </c>
      <c r="AF427" s="7">
        <v>4</v>
      </c>
      <c r="AG427">
        <v>0.64883574570000002</v>
      </c>
      <c r="AH427">
        <v>0.56253928340000003</v>
      </c>
    </row>
    <row r="428" spans="1:34" x14ac:dyDescent="0.3">
      <c r="A428" s="5">
        <v>14</v>
      </c>
      <c r="B428" s="5">
        <v>12</v>
      </c>
      <c r="C428">
        <v>0.20697167750000001</v>
      </c>
      <c r="D428">
        <v>0.1982570806</v>
      </c>
      <c r="F428" s="5">
        <v>75</v>
      </c>
      <c r="G428" s="5">
        <v>66</v>
      </c>
      <c r="H428">
        <v>0.61603375520000003</v>
      </c>
      <c r="I428">
        <v>0.61181434589999995</v>
      </c>
      <c r="K428" s="7">
        <v>76</v>
      </c>
      <c r="L428" s="7">
        <v>67</v>
      </c>
      <c r="M428">
        <v>0.60192307690000002</v>
      </c>
      <c r="N428">
        <v>0.61730769230000004</v>
      </c>
      <c r="P428" s="5">
        <v>40</v>
      </c>
      <c r="Q428" s="5">
        <v>35</v>
      </c>
      <c r="R428">
        <v>0.3536345776</v>
      </c>
      <c r="S428">
        <v>0.3536345776</v>
      </c>
      <c r="U428" s="7">
        <v>64</v>
      </c>
      <c r="V428" s="7">
        <v>67</v>
      </c>
      <c r="W428">
        <v>0.68226120850000005</v>
      </c>
      <c r="X428">
        <v>0.73929961079999995</v>
      </c>
      <c r="Z428" s="7">
        <v>27</v>
      </c>
      <c r="AA428" s="7">
        <v>19</v>
      </c>
      <c r="AB428">
        <v>0.60138104199999998</v>
      </c>
      <c r="AC428">
        <v>0.47490589709999997</v>
      </c>
      <c r="AE428" s="7">
        <v>2</v>
      </c>
      <c r="AF428" s="7">
        <v>2</v>
      </c>
      <c r="AG428">
        <v>0.1957205789</v>
      </c>
      <c r="AH428">
        <v>0.27089880570000002</v>
      </c>
    </row>
    <row r="429" spans="1:34" x14ac:dyDescent="0.3">
      <c r="A429" s="5">
        <v>15</v>
      </c>
      <c r="B429" s="5">
        <v>14</v>
      </c>
      <c r="C429">
        <v>0.22004357290000001</v>
      </c>
      <c r="D429">
        <v>0.22004357290000001</v>
      </c>
      <c r="F429" s="5">
        <v>12</v>
      </c>
      <c r="G429" s="5">
        <v>9</v>
      </c>
      <c r="H429">
        <v>0.15189873409999999</v>
      </c>
      <c r="I429">
        <v>0.13713080159999999</v>
      </c>
      <c r="K429" s="7">
        <v>224</v>
      </c>
      <c r="L429" s="7">
        <v>207</v>
      </c>
      <c r="M429">
        <v>0.88076923070000002</v>
      </c>
      <c r="N429">
        <v>0.88846153839999997</v>
      </c>
      <c r="P429" s="5">
        <v>10</v>
      </c>
      <c r="Q429" s="5">
        <v>8</v>
      </c>
      <c r="R429">
        <v>5.3045186600000002E-2</v>
      </c>
      <c r="S429">
        <v>4.9115913499999997E-2</v>
      </c>
      <c r="U429" s="7">
        <v>95</v>
      </c>
      <c r="V429" s="7">
        <v>92</v>
      </c>
      <c r="W429">
        <v>0.81676413250000002</v>
      </c>
      <c r="X429">
        <v>0.82684824899999998</v>
      </c>
      <c r="Z429" s="7">
        <v>3</v>
      </c>
      <c r="AA429" s="7">
        <v>5</v>
      </c>
      <c r="AB429">
        <v>2.5737601999999998E-2</v>
      </c>
      <c r="AC429">
        <v>6.9636135500000002E-2</v>
      </c>
      <c r="AE429" s="7">
        <v>1</v>
      </c>
      <c r="AF429" s="7">
        <v>1</v>
      </c>
      <c r="AG429">
        <v>7.7407174300000006E-2</v>
      </c>
      <c r="AH429">
        <v>0.1118793211</v>
      </c>
    </row>
    <row r="430" spans="1:34" x14ac:dyDescent="0.3">
      <c r="A430" s="5">
        <v>452</v>
      </c>
      <c r="B430" s="5">
        <v>397</v>
      </c>
      <c r="C430">
        <v>0.95424836599999996</v>
      </c>
      <c r="D430">
        <v>0.95424836599999996</v>
      </c>
      <c r="F430" s="5">
        <v>9</v>
      </c>
      <c r="G430" s="5">
        <v>7</v>
      </c>
      <c r="H430">
        <v>0.1097046413</v>
      </c>
      <c r="I430">
        <v>9.4936708800000005E-2</v>
      </c>
      <c r="K430" s="7">
        <v>150</v>
      </c>
      <c r="L430" s="7">
        <v>127</v>
      </c>
      <c r="M430">
        <v>0.79807692299999999</v>
      </c>
      <c r="N430">
        <v>0.8</v>
      </c>
      <c r="P430" s="5">
        <v>55</v>
      </c>
      <c r="Q430" s="5">
        <v>48</v>
      </c>
      <c r="R430">
        <v>0.46561886050000001</v>
      </c>
      <c r="S430">
        <v>0.46561886050000001</v>
      </c>
      <c r="U430" s="7">
        <v>72</v>
      </c>
      <c r="V430" s="7">
        <v>65</v>
      </c>
      <c r="W430">
        <v>0.73294346970000002</v>
      </c>
      <c r="X430">
        <v>0.72762645910000001</v>
      </c>
      <c r="Z430" s="7">
        <v>22</v>
      </c>
      <c r="AA430" s="7">
        <v>21</v>
      </c>
      <c r="AB430">
        <v>0.49403640920000003</v>
      </c>
      <c r="AC430">
        <v>0.53074027599999996</v>
      </c>
      <c r="AE430" s="7">
        <v>6</v>
      </c>
      <c r="AF430" s="7">
        <v>5</v>
      </c>
      <c r="AG430">
        <v>0.64883574570000002</v>
      </c>
      <c r="AH430">
        <v>0.66310496539999997</v>
      </c>
    </row>
    <row r="431" spans="1:34" x14ac:dyDescent="0.3">
      <c r="A431" s="5">
        <v>79</v>
      </c>
      <c r="B431" s="5">
        <v>78</v>
      </c>
      <c r="C431">
        <v>0.64923747269999998</v>
      </c>
      <c r="D431">
        <v>0.64705882349999999</v>
      </c>
      <c r="F431" s="5">
        <v>72</v>
      </c>
      <c r="G431" s="5">
        <v>63</v>
      </c>
      <c r="H431">
        <v>0.59915611810000002</v>
      </c>
      <c r="I431">
        <v>0.59915611810000002</v>
      </c>
      <c r="K431" s="5">
        <v>129</v>
      </c>
      <c r="L431" s="5">
        <v>101</v>
      </c>
      <c r="M431">
        <v>0.7596153846</v>
      </c>
      <c r="N431">
        <v>0.7596153846</v>
      </c>
      <c r="P431" s="5">
        <v>78</v>
      </c>
      <c r="Q431" s="5">
        <v>73</v>
      </c>
      <c r="R431">
        <v>0.58153241649999998</v>
      </c>
      <c r="S431">
        <v>0.58153241649999998</v>
      </c>
      <c r="U431" s="7">
        <v>53</v>
      </c>
      <c r="V431" s="7">
        <v>43</v>
      </c>
      <c r="W431">
        <v>0.61598440539999999</v>
      </c>
      <c r="X431">
        <v>0.57879377430000001</v>
      </c>
      <c r="Z431" s="7">
        <v>10</v>
      </c>
      <c r="AA431" s="7">
        <v>8</v>
      </c>
      <c r="AB431">
        <v>0.1826741996</v>
      </c>
      <c r="AC431">
        <v>0.15370138010000001</v>
      </c>
      <c r="AE431" s="7">
        <v>14</v>
      </c>
      <c r="AF431" s="7">
        <v>12</v>
      </c>
      <c r="AG431">
        <v>0.91567023280000004</v>
      </c>
      <c r="AH431">
        <v>0.92520427400000005</v>
      </c>
    </row>
    <row r="432" spans="1:34" x14ac:dyDescent="0.3">
      <c r="A432" s="5">
        <v>8</v>
      </c>
      <c r="B432" s="5">
        <v>7</v>
      </c>
      <c r="C432">
        <v>0.1394335511</v>
      </c>
      <c r="D432">
        <v>0.13289760340000001</v>
      </c>
      <c r="F432" s="5">
        <v>62</v>
      </c>
      <c r="G432" s="5">
        <v>53</v>
      </c>
      <c r="H432">
        <v>0.55063291130000003</v>
      </c>
      <c r="I432">
        <v>0.55063291130000003</v>
      </c>
      <c r="K432" s="5">
        <v>5</v>
      </c>
      <c r="L432" s="5">
        <v>4</v>
      </c>
      <c r="M432">
        <v>2.88461538E-2</v>
      </c>
      <c r="N432">
        <v>2.5000000000000001E-2</v>
      </c>
      <c r="P432" s="5">
        <v>8</v>
      </c>
      <c r="Q432" s="5">
        <v>6</v>
      </c>
      <c r="R432">
        <v>3.9292730800000002E-2</v>
      </c>
      <c r="S432">
        <v>2.94695481E-2</v>
      </c>
      <c r="U432" s="7">
        <v>26</v>
      </c>
      <c r="V432" s="7">
        <v>19</v>
      </c>
      <c r="W432">
        <v>0.32066276799999999</v>
      </c>
      <c r="X432">
        <v>0.26848249019999998</v>
      </c>
      <c r="Z432" s="7">
        <v>44</v>
      </c>
      <c r="AA432" s="7">
        <v>44</v>
      </c>
      <c r="AB432">
        <v>0.79535467670000004</v>
      </c>
      <c r="AC432">
        <v>0.82559598489999997</v>
      </c>
      <c r="AE432" s="7">
        <v>11</v>
      </c>
      <c r="AF432" s="7">
        <v>6</v>
      </c>
      <c r="AG432">
        <v>0.86972938950000001</v>
      </c>
      <c r="AH432">
        <v>0.73538654930000003</v>
      </c>
    </row>
    <row r="433" spans="1:34" x14ac:dyDescent="0.3">
      <c r="A433" s="5">
        <v>46</v>
      </c>
      <c r="B433" s="5">
        <v>43</v>
      </c>
      <c r="C433">
        <v>0.49237472760000001</v>
      </c>
      <c r="D433">
        <v>0.48583877990000002</v>
      </c>
      <c r="F433" s="5">
        <v>56</v>
      </c>
      <c r="G433" s="5">
        <v>46</v>
      </c>
      <c r="H433">
        <v>0.51687763710000001</v>
      </c>
      <c r="I433">
        <v>0.51687763710000001</v>
      </c>
      <c r="K433" s="5">
        <v>31</v>
      </c>
      <c r="L433" s="5">
        <v>28</v>
      </c>
      <c r="M433">
        <v>0.31153846149999997</v>
      </c>
      <c r="N433">
        <v>0.31153846149999997</v>
      </c>
      <c r="P433" s="5">
        <v>57</v>
      </c>
      <c r="Q433" s="5">
        <v>50</v>
      </c>
      <c r="R433">
        <v>0.4754420432</v>
      </c>
      <c r="S433">
        <v>0.46758349700000001</v>
      </c>
      <c r="U433" s="7">
        <v>9</v>
      </c>
      <c r="V433" s="7">
        <v>9</v>
      </c>
      <c r="W433">
        <v>5.5555555499999999E-2</v>
      </c>
      <c r="X433">
        <v>7.7821011600000004E-2</v>
      </c>
      <c r="Z433" s="7">
        <v>28</v>
      </c>
      <c r="AA433" s="7">
        <v>25</v>
      </c>
      <c r="AB433">
        <v>0.62209667290000004</v>
      </c>
      <c r="AC433">
        <v>0.61229611039999998</v>
      </c>
      <c r="AE433" s="7">
        <v>2</v>
      </c>
      <c r="AF433" s="7">
        <v>1</v>
      </c>
      <c r="AG433">
        <v>0.1957205789</v>
      </c>
      <c r="AH433">
        <v>0.1118793211</v>
      </c>
    </row>
    <row r="434" spans="1:34" x14ac:dyDescent="0.3">
      <c r="A434" s="5">
        <v>45</v>
      </c>
      <c r="B434" s="5">
        <v>43</v>
      </c>
      <c r="C434">
        <v>0.48801742910000001</v>
      </c>
      <c r="D434">
        <v>0.48583877990000002</v>
      </c>
      <c r="F434" s="5">
        <v>88</v>
      </c>
      <c r="G434" s="5">
        <v>76</v>
      </c>
      <c r="H434">
        <v>0.67721518979999995</v>
      </c>
      <c r="I434">
        <v>0.67299578049999997</v>
      </c>
      <c r="K434" s="5">
        <v>100</v>
      </c>
      <c r="L434" s="5">
        <v>81</v>
      </c>
      <c r="M434">
        <v>0.68846153840000002</v>
      </c>
      <c r="N434">
        <v>0.68846153840000002</v>
      </c>
      <c r="P434" s="5">
        <v>72</v>
      </c>
      <c r="Q434" s="5">
        <v>68</v>
      </c>
      <c r="R434">
        <v>0.55795677789999998</v>
      </c>
      <c r="S434">
        <v>0.55795677789999998</v>
      </c>
      <c r="U434" s="7">
        <v>77</v>
      </c>
      <c r="V434" s="7">
        <v>65</v>
      </c>
      <c r="W434">
        <v>0.75536062370000001</v>
      </c>
      <c r="X434">
        <v>0.72762645910000001</v>
      </c>
      <c r="Z434" s="7">
        <v>26</v>
      </c>
      <c r="AA434" s="7">
        <v>28</v>
      </c>
      <c r="AB434">
        <v>0.5775266792</v>
      </c>
      <c r="AC434">
        <v>0.66311166870000005</v>
      </c>
      <c r="AE434" s="7">
        <v>1</v>
      </c>
      <c r="AF434" s="7">
        <v>1</v>
      </c>
      <c r="AG434">
        <v>7.7407174300000006E-2</v>
      </c>
      <c r="AH434">
        <v>0.1118793211</v>
      </c>
    </row>
    <row r="435" spans="1:34" x14ac:dyDescent="0.3">
      <c r="A435" s="5">
        <v>29</v>
      </c>
      <c r="B435" s="5">
        <v>28</v>
      </c>
      <c r="C435">
        <v>0.37690631800000002</v>
      </c>
      <c r="D435">
        <v>0.36601307179999998</v>
      </c>
      <c r="F435" s="5">
        <v>191</v>
      </c>
      <c r="G435" s="5">
        <v>174</v>
      </c>
      <c r="H435">
        <v>0.87130801680000003</v>
      </c>
      <c r="I435">
        <v>0.87130801680000003</v>
      </c>
      <c r="K435" s="5">
        <v>97</v>
      </c>
      <c r="L435" s="5">
        <v>79</v>
      </c>
      <c r="M435">
        <v>0.67884615380000002</v>
      </c>
      <c r="N435">
        <v>0.67884615380000002</v>
      </c>
      <c r="P435" s="5">
        <v>61</v>
      </c>
      <c r="Q435" s="5">
        <v>54</v>
      </c>
      <c r="R435">
        <v>0.49508840859999997</v>
      </c>
      <c r="S435">
        <v>0.49312377210000002</v>
      </c>
      <c r="U435" s="7">
        <v>108</v>
      </c>
      <c r="V435" s="7">
        <v>93</v>
      </c>
      <c r="W435">
        <v>0.8518518518</v>
      </c>
      <c r="X435">
        <v>0.82879377430000001</v>
      </c>
      <c r="Z435" s="7">
        <v>12</v>
      </c>
      <c r="AA435" s="7">
        <v>12</v>
      </c>
      <c r="AB435">
        <v>0.24105461389999999</v>
      </c>
      <c r="AC435">
        <v>0.27979924709999998</v>
      </c>
      <c r="AE435" s="7">
        <v>4</v>
      </c>
      <c r="AF435" s="7">
        <v>3</v>
      </c>
      <c r="AG435">
        <v>0.45248584009999998</v>
      </c>
      <c r="AH435">
        <v>0.42300439969999998</v>
      </c>
    </row>
    <row r="436" spans="1:34" x14ac:dyDescent="0.3">
      <c r="A436" s="5">
        <v>221</v>
      </c>
      <c r="B436" s="5">
        <v>213</v>
      </c>
      <c r="C436">
        <v>0.88671023959999995</v>
      </c>
      <c r="D436">
        <v>0.88671023959999995</v>
      </c>
      <c r="F436" s="5">
        <v>21</v>
      </c>
      <c r="G436" s="5">
        <v>16</v>
      </c>
      <c r="H436">
        <v>0.2489451476</v>
      </c>
      <c r="I436">
        <v>0.22995780590000001</v>
      </c>
      <c r="K436" s="5">
        <v>53</v>
      </c>
      <c r="L436" s="5">
        <v>45</v>
      </c>
      <c r="M436">
        <v>0.48846153840000001</v>
      </c>
      <c r="N436">
        <v>0.48461538459999998</v>
      </c>
      <c r="P436" s="5">
        <v>72</v>
      </c>
      <c r="Q436" s="5">
        <v>68</v>
      </c>
      <c r="R436">
        <v>0.55795677789999998</v>
      </c>
      <c r="S436">
        <v>0.55795677789999998</v>
      </c>
      <c r="U436" s="7">
        <v>74</v>
      </c>
      <c r="V436" s="7">
        <v>63</v>
      </c>
      <c r="W436">
        <v>0.73976608180000003</v>
      </c>
      <c r="X436">
        <v>0.71984435790000001</v>
      </c>
      <c r="Z436" s="7">
        <v>34</v>
      </c>
      <c r="AA436" s="7">
        <v>30</v>
      </c>
      <c r="AB436">
        <v>0.70621468919999997</v>
      </c>
      <c r="AC436">
        <v>0.69259723959999997</v>
      </c>
      <c r="AE436" s="7">
        <v>4</v>
      </c>
      <c r="AF436" s="7">
        <v>2</v>
      </c>
      <c r="AG436">
        <v>0.45248584009999998</v>
      </c>
      <c r="AH436">
        <v>0.27089880570000002</v>
      </c>
    </row>
    <row r="437" spans="1:34" x14ac:dyDescent="0.3">
      <c r="A437" s="5">
        <v>117</v>
      </c>
      <c r="B437" s="5">
        <v>118</v>
      </c>
      <c r="C437">
        <v>0.75816993460000004</v>
      </c>
      <c r="D437">
        <v>0.75599128540000005</v>
      </c>
      <c r="F437" s="5">
        <v>62</v>
      </c>
      <c r="G437" s="5">
        <v>53</v>
      </c>
      <c r="H437">
        <v>0.55063291130000003</v>
      </c>
      <c r="I437">
        <v>0.55063291130000003</v>
      </c>
      <c r="K437" s="5">
        <v>15</v>
      </c>
      <c r="L437" s="5">
        <v>14</v>
      </c>
      <c r="M437">
        <v>0.1673076923</v>
      </c>
      <c r="N437">
        <v>0.1673076923</v>
      </c>
      <c r="P437" s="5">
        <v>327</v>
      </c>
      <c r="Q437" s="5">
        <v>301</v>
      </c>
      <c r="R437">
        <v>0.92337917479999998</v>
      </c>
      <c r="S437">
        <v>0.92141453829999997</v>
      </c>
      <c r="U437" s="7">
        <v>12</v>
      </c>
      <c r="V437" s="7">
        <v>13</v>
      </c>
      <c r="W437">
        <v>8.9668615899999998E-2</v>
      </c>
      <c r="X437">
        <v>0.1332684824</v>
      </c>
      <c r="Z437" s="7">
        <v>7</v>
      </c>
      <c r="AA437" s="7">
        <v>6</v>
      </c>
      <c r="AB437">
        <v>0.10043942240000001</v>
      </c>
      <c r="AC437">
        <v>9.0338770299999996E-2</v>
      </c>
      <c r="AE437" s="7">
        <v>6</v>
      </c>
      <c r="AF437" s="7">
        <v>4</v>
      </c>
      <c r="AG437">
        <v>0.64883574570000002</v>
      </c>
      <c r="AH437">
        <v>0.56253928340000003</v>
      </c>
    </row>
    <row r="438" spans="1:34" x14ac:dyDescent="0.3">
      <c r="A438" s="5">
        <v>155</v>
      </c>
      <c r="B438" s="5">
        <v>140</v>
      </c>
      <c r="C438">
        <v>0.80174291929999997</v>
      </c>
      <c r="D438">
        <v>0.80174291929999997</v>
      </c>
      <c r="F438" s="5">
        <v>43</v>
      </c>
      <c r="G438" s="5">
        <v>36</v>
      </c>
      <c r="H438">
        <v>0.42827004210000003</v>
      </c>
      <c r="I438">
        <v>0.41983122360000003</v>
      </c>
      <c r="K438" s="5">
        <v>51</v>
      </c>
      <c r="L438" s="5">
        <v>44</v>
      </c>
      <c r="M438">
        <v>0.47499999999999998</v>
      </c>
      <c r="N438">
        <v>0.47307692299999998</v>
      </c>
      <c r="P438" s="5">
        <v>182</v>
      </c>
      <c r="Q438" s="5">
        <v>171</v>
      </c>
      <c r="R438">
        <v>0.85265225929999999</v>
      </c>
      <c r="S438">
        <v>0.85068762269999998</v>
      </c>
      <c r="U438" s="7">
        <v>83</v>
      </c>
      <c r="V438" s="7">
        <v>75</v>
      </c>
      <c r="W438">
        <v>0.77972709549999997</v>
      </c>
      <c r="X438">
        <v>0.77431906610000001</v>
      </c>
      <c r="Z438" s="7">
        <v>23</v>
      </c>
      <c r="AA438" s="7">
        <v>23</v>
      </c>
      <c r="AB438">
        <v>0.51789077210000001</v>
      </c>
      <c r="AC438">
        <v>0.5727728983</v>
      </c>
      <c r="AE438" s="7">
        <v>2</v>
      </c>
      <c r="AF438" s="7">
        <v>0</v>
      </c>
      <c r="AG438">
        <v>0.1957205789</v>
      </c>
      <c r="AH438">
        <v>0</v>
      </c>
    </row>
    <row r="439" spans="1:34" x14ac:dyDescent="0.3">
      <c r="A439" s="5">
        <v>57</v>
      </c>
      <c r="B439" s="5">
        <v>57</v>
      </c>
      <c r="C439">
        <v>0.57952069709999998</v>
      </c>
      <c r="D439">
        <v>0.57952069709999998</v>
      </c>
      <c r="F439" s="5">
        <v>124</v>
      </c>
      <c r="G439" s="5">
        <v>104</v>
      </c>
      <c r="H439">
        <v>0.77848101260000002</v>
      </c>
      <c r="I439">
        <v>0.77637130799999998</v>
      </c>
      <c r="K439" s="5">
        <v>172</v>
      </c>
      <c r="L439" s="5">
        <v>153</v>
      </c>
      <c r="M439">
        <v>0.83269230760000001</v>
      </c>
      <c r="N439">
        <v>0.83076923069999997</v>
      </c>
      <c r="P439" s="5">
        <v>193</v>
      </c>
      <c r="Q439" s="5">
        <v>183</v>
      </c>
      <c r="R439">
        <v>0.86640471509999994</v>
      </c>
      <c r="S439">
        <v>0.86640471509999994</v>
      </c>
      <c r="U439" s="7">
        <v>86</v>
      </c>
      <c r="V439" s="7">
        <v>74</v>
      </c>
      <c r="W439">
        <v>0.78849902530000004</v>
      </c>
      <c r="X439">
        <v>0.76945525290000005</v>
      </c>
      <c r="Z439" s="7">
        <v>20</v>
      </c>
      <c r="AA439" s="7">
        <v>15</v>
      </c>
      <c r="AB439">
        <v>0.45511613299999998</v>
      </c>
      <c r="AC439">
        <v>0.37829360099999998</v>
      </c>
      <c r="AE439" s="7">
        <v>6</v>
      </c>
      <c r="AF439" s="7">
        <v>3</v>
      </c>
      <c r="AG439">
        <v>0.64883574570000002</v>
      </c>
      <c r="AH439">
        <v>0.42300439969999998</v>
      </c>
    </row>
    <row r="440" spans="1:34" x14ac:dyDescent="0.3">
      <c r="A440" s="5">
        <v>54</v>
      </c>
      <c r="B440" s="5">
        <v>52</v>
      </c>
      <c r="C440">
        <v>0.54901960780000003</v>
      </c>
      <c r="D440">
        <v>0.54466230930000004</v>
      </c>
      <c r="F440" s="5">
        <v>340</v>
      </c>
      <c r="G440" s="5">
        <v>309</v>
      </c>
      <c r="H440">
        <v>0.94303797460000005</v>
      </c>
      <c r="I440">
        <v>0.94303797460000005</v>
      </c>
      <c r="K440" s="5">
        <v>145</v>
      </c>
      <c r="L440" s="5">
        <v>122</v>
      </c>
      <c r="M440">
        <v>0.79038461530000004</v>
      </c>
      <c r="N440">
        <v>0.79038461530000004</v>
      </c>
      <c r="P440" s="5">
        <v>93</v>
      </c>
      <c r="Q440" s="5">
        <v>91</v>
      </c>
      <c r="R440">
        <v>0.66404715120000002</v>
      </c>
      <c r="S440">
        <v>0.66404715120000002</v>
      </c>
      <c r="U440" s="7">
        <v>23</v>
      </c>
      <c r="V440" s="7">
        <v>21</v>
      </c>
      <c r="W440">
        <v>0.26900584789999998</v>
      </c>
      <c r="X440">
        <v>0.2898832684</v>
      </c>
      <c r="Z440" s="7">
        <v>2</v>
      </c>
      <c r="AA440" s="7">
        <v>1</v>
      </c>
      <c r="AB440">
        <v>1.31826741E-2</v>
      </c>
      <c r="AC440">
        <v>3.7641153999999999E-3</v>
      </c>
      <c r="AE440" s="7">
        <v>2</v>
      </c>
      <c r="AF440" s="7">
        <v>1</v>
      </c>
      <c r="AG440">
        <v>0.1957205789</v>
      </c>
      <c r="AH440">
        <v>0.1118793211</v>
      </c>
    </row>
    <row r="441" spans="1:34" x14ac:dyDescent="0.3">
      <c r="A441" s="5">
        <v>25</v>
      </c>
      <c r="B441" s="5">
        <v>23</v>
      </c>
      <c r="C441">
        <v>0.33769063179999997</v>
      </c>
      <c r="D441">
        <v>0.33115468399999998</v>
      </c>
      <c r="F441" s="5">
        <v>35</v>
      </c>
      <c r="G441" s="5">
        <v>28</v>
      </c>
      <c r="H441">
        <v>0.3565400843</v>
      </c>
      <c r="I441">
        <v>0.35021097039999999</v>
      </c>
      <c r="K441" s="5">
        <v>27</v>
      </c>
      <c r="L441" s="5">
        <v>23</v>
      </c>
      <c r="M441">
        <v>0.27115384609999998</v>
      </c>
      <c r="N441">
        <v>0.26346153839999997</v>
      </c>
      <c r="P441" s="5">
        <v>94</v>
      </c>
      <c r="Q441" s="5">
        <v>92</v>
      </c>
      <c r="R441">
        <v>0.67190569739999995</v>
      </c>
      <c r="S441">
        <v>0.66994106090000005</v>
      </c>
      <c r="U441" s="7">
        <v>130</v>
      </c>
      <c r="V441" s="7">
        <v>130</v>
      </c>
      <c r="W441">
        <v>0.89571150089999996</v>
      </c>
      <c r="X441">
        <v>0.90369649799999996</v>
      </c>
      <c r="Z441" s="7">
        <v>93</v>
      </c>
      <c r="AA441" s="7">
        <v>66</v>
      </c>
      <c r="AB441">
        <v>0.94978028869999997</v>
      </c>
      <c r="AC441">
        <v>0.93099121699999998</v>
      </c>
      <c r="AE441" s="7">
        <v>7</v>
      </c>
      <c r="AF441" s="7">
        <v>5</v>
      </c>
      <c r="AG441">
        <v>0.71994965379999998</v>
      </c>
      <c r="AH441">
        <v>0.66310496539999997</v>
      </c>
    </row>
    <row r="442" spans="1:34" x14ac:dyDescent="0.3">
      <c r="A442" s="5">
        <v>12</v>
      </c>
      <c r="B442" s="5">
        <v>11</v>
      </c>
      <c r="C442">
        <v>0.18736383440000001</v>
      </c>
      <c r="D442">
        <v>0.18736383440000001</v>
      </c>
      <c r="F442" s="5">
        <v>13</v>
      </c>
      <c r="G442" s="5">
        <v>10</v>
      </c>
      <c r="H442">
        <v>0.1729957805</v>
      </c>
      <c r="I442">
        <v>0.15822784810000001</v>
      </c>
      <c r="K442" s="5">
        <v>785</v>
      </c>
      <c r="L442" s="5">
        <v>619</v>
      </c>
      <c r="M442">
        <v>0.99230769230000004</v>
      </c>
      <c r="N442">
        <v>0.99230769230000004</v>
      </c>
      <c r="P442" s="5">
        <v>62</v>
      </c>
      <c r="Q442" s="5">
        <v>57</v>
      </c>
      <c r="R442">
        <v>0.50687622779999997</v>
      </c>
      <c r="S442">
        <v>0.50491159129999996</v>
      </c>
      <c r="U442" s="7">
        <v>170</v>
      </c>
      <c r="V442" s="7">
        <v>160</v>
      </c>
      <c r="W442">
        <v>0.9356725146</v>
      </c>
      <c r="X442">
        <v>0.93093385210000001</v>
      </c>
      <c r="Z442" s="7">
        <v>56</v>
      </c>
      <c r="AA442" s="7">
        <v>50</v>
      </c>
      <c r="AB442">
        <v>0.86001255489999995</v>
      </c>
      <c r="AC442">
        <v>0.86449184440000004</v>
      </c>
      <c r="AE442" s="7">
        <v>5</v>
      </c>
      <c r="AF442" s="7">
        <v>4</v>
      </c>
      <c r="AG442">
        <v>0.56450597859999996</v>
      </c>
      <c r="AH442">
        <v>0.56253928340000003</v>
      </c>
    </row>
    <row r="443" spans="1:34" x14ac:dyDescent="0.3">
      <c r="A443" s="5">
        <v>54</v>
      </c>
      <c r="B443" s="5">
        <v>52</v>
      </c>
      <c r="C443">
        <v>0.54901960780000003</v>
      </c>
      <c r="D443">
        <v>0.54466230930000004</v>
      </c>
      <c r="F443" s="5">
        <v>97</v>
      </c>
      <c r="G443" s="5">
        <v>86</v>
      </c>
      <c r="H443">
        <v>0.71518987339999995</v>
      </c>
      <c r="I443">
        <v>0.71308016870000002</v>
      </c>
      <c r="K443" s="5">
        <v>11</v>
      </c>
      <c r="L443" s="5">
        <v>9</v>
      </c>
      <c r="M443">
        <v>0.11346153840000001</v>
      </c>
      <c r="N443">
        <v>0.1076923076</v>
      </c>
      <c r="P443" s="5">
        <v>25</v>
      </c>
      <c r="Q443" s="5">
        <v>22</v>
      </c>
      <c r="R443">
        <v>0.21611001960000001</v>
      </c>
      <c r="S443">
        <v>0.21218074649999999</v>
      </c>
      <c r="U443" s="7">
        <v>37</v>
      </c>
      <c r="V443" s="7">
        <v>35</v>
      </c>
      <c r="W443">
        <v>0.46003898630000001</v>
      </c>
      <c r="X443">
        <v>0.4922178988</v>
      </c>
      <c r="Z443" s="7">
        <v>8</v>
      </c>
      <c r="AA443" s="7">
        <v>6</v>
      </c>
      <c r="AB443">
        <v>0.12868800999999999</v>
      </c>
      <c r="AC443">
        <v>9.0338770299999996E-2</v>
      </c>
      <c r="AE443" s="7">
        <v>10</v>
      </c>
      <c r="AF443" s="7">
        <v>7</v>
      </c>
      <c r="AG443">
        <v>0.84140969160000001</v>
      </c>
      <c r="AH443">
        <v>0.80515399119999997</v>
      </c>
    </row>
    <row r="444" spans="1:34" x14ac:dyDescent="0.3">
      <c r="A444" s="5">
        <v>44</v>
      </c>
      <c r="B444" s="5">
        <v>42</v>
      </c>
      <c r="C444">
        <v>0.48366013070000002</v>
      </c>
      <c r="D444">
        <v>0.48148148140000002</v>
      </c>
      <c r="F444" s="5">
        <v>138</v>
      </c>
      <c r="G444" s="5">
        <v>120</v>
      </c>
      <c r="H444">
        <v>0.80801687759999996</v>
      </c>
      <c r="I444">
        <v>0.80801687759999996</v>
      </c>
      <c r="K444" s="5">
        <v>39</v>
      </c>
      <c r="L444" s="5">
        <v>34</v>
      </c>
      <c r="M444">
        <v>0.38076923070000002</v>
      </c>
      <c r="N444">
        <v>0.37884615379999997</v>
      </c>
      <c r="P444" s="5">
        <v>134</v>
      </c>
      <c r="Q444" s="5">
        <v>126</v>
      </c>
      <c r="R444">
        <v>0.78192534380000001</v>
      </c>
      <c r="S444">
        <v>0.77996070719999999</v>
      </c>
      <c r="U444" s="7">
        <v>41</v>
      </c>
      <c r="V444" s="7">
        <v>39</v>
      </c>
      <c r="W444">
        <v>0.50292397659999999</v>
      </c>
      <c r="X444">
        <v>0.53501945520000005</v>
      </c>
      <c r="Z444" s="7">
        <v>52</v>
      </c>
      <c r="AA444" s="7">
        <v>50</v>
      </c>
      <c r="AB444">
        <v>0.84871311979999997</v>
      </c>
      <c r="AC444">
        <v>0.86449184440000004</v>
      </c>
      <c r="AE444" s="7">
        <v>2</v>
      </c>
      <c r="AF444" s="7">
        <v>3</v>
      </c>
      <c r="AG444">
        <v>0.1957205789</v>
      </c>
      <c r="AH444">
        <v>0.42300439969999998</v>
      </c>
    </row>
    <row r="445" spans="1:34" x14ac:dyDescent="0.3">
      <c r="A445" s="5">
        <v>30</v>
      </c>
      <c r="B445" s="5">
        <v>28</v>
      </c>
      <c r="C445">
        <v>0.38126361650000001</v>
      </c>
      <c r="D445">
        <v>0.36601307179999998</v>
      </c>
      <c r="F445" s="5">
        <v>33</v>
      </c>
      <c r="G445" s="5">
        <v>27</v>
      </c>
      <c r="H445">
        <v>0.34177215179999998</v>
      </c>
      <c r="I445">
        <v>0.33755274260000001</v>
      </c>
      <c r="K445" s="5">
        <v>38</v>
      </c>
      <c r="L445" s="5">
        <v>33</v>
      </c>
      <c r="M445">
        <v>0.375</v>
      </c>
      <c r="N445">
        <v>0.375</v>
      </c>
      <c r="P445" s="5">
        <v>43</v>
      </c>
      <c r="Q445" s="5">
        <v>37</v>
      </c>
      <c r="R445">
        <v>0.38506876220000003</v>
      </c>
      <c r="S445">
        <v>0.38113948910000001</v>
      </c>
      <c r="U445" s="7">
        <v>15</v>
      </c>
      <c r="V445" s="7">
        <v>13</v>
      </c>
      <c r="W445">
        <v>0.13937621829999999</v>
      </c>
      <c r="X445">
        <v>0.1332684824</v>
      </c>
      <c r="Z445" s="7">
        <v>7</v>
      </c>
      <c r="AA445" s="7">
        <v>7</v>
      </c>
      <c r="AB445">
        <v>0.10043942240000001</v>
      </c>
      <c r="AC445">
        <v>0.1223337515</v>
      </c>
      <c r="AE445" s="7">
        <v>2</v>
      </c>
      <c r="AF445" s="7">
        <v>3</v>
      </c>
      <c r="AG445">
        <v>0.1957205789</v>
      </c>
      <c r="AH445">
        <v>0.42300439969999998</v>
      </c>
    </row>
    <row r="446" spans="1:34" x14ac:dyDescent="0.3">
      <c r="A446" s="5">
        <v>103</v>
      </c>
      <c r="B446" s="5">
        <v>100</v>
      </c>
      <c r="C446">
        <v>0.72113289759999999</v>
      </c>
      <c r="D446">
        <v>0.72113289759999999</v>
      </c>
      <c r="F446" s="5">
        <v>24</v>
      </c>
      <c r="G446" s="5">
        <v>20</v>
      </c>
      <c r="H446">
        <v>0.27848101260000002</v>
      </c>
      <c r="I446">
        <v>0.27848101260000002</v>
      </c>
      <c r="K446" s="5">
        <v>55</v>
      </c>
      <c r="L446" s="5">
        <v>46</v>
      </c>
      <c r="M446">
        <v>0.49615384610000002</v>
      </c>
      <c r="N446">
        <v>0.49423076919999998</v>
      </c>
      <c r="P446" s="5">
        <v>52</v>
      </c>
      <c r="Q446" s="5">
        <v>45</v>
      </c>
      <c r="R446">
        <v>0.45579567770000001</v>
      </c>
      <c r="S446">
        <v>0.4518664047</v>
      </c>
      <c r="U446" s="7">
        <v>14</v>
      </c>
      <c r="V446" s="7">
        <v>15</v>
      </c>
      <c r="W446">
        <v>0.1247563352</v>
      </c>
      <c r="X446">
        <v>0.1819066147</v>
      </c>
      <c r="Z446" s="7">
        <v>63</v>
      </c>
      <c r="AA446" s="7">
        <v>62</v>
      </c>
      <c r="AB446">
        <v>0.89077212800000005</v>
      </c>
      <c r="AC446">
        <v>0.91530740269999999</v>
      </c>
      <c r="AE446" s="7">
        <v>9</v>
      </c>
      <c r="AF446" s="7">
        <v>9</v>
      </c>
      <c r="AG446">
        <v>0.81120201380000001</v>
      </c>
      <c r="AH446">
        <v>0.87617850399999997</v>
      </c>
    </row>
    <row r="447" spans="1:34" x14ac:dyDescent="0.3">
      <c r="A447" s="5">
        <v>15</v>
      </c>
      <c r="B447" s="5">
        <v>14</v>
      </c>
      <c r="C447">
        <v>0.22004357290000001</v>
      </c>
      <c r="D447">
        <v>0.22004357290000001</v>
      </c>
      <c r="F447" s="5">
        <v>8</v>
      </c>
      <c r="G447" s="5">
        <v>7</v>
      </c>
      <c r="H447">
        <v>9.7046413499999998E-2</v>
      </c>
      <c r="I447">
        <v>9.4936708800000005E-2</v>
      </c>
      <c r="K447" s="5">
        <v>105</v>
      </c>
      <c r="L447" s="5">
        <v>88</v>
      </c>
      <c r="M447">
        <v>0.70769230760000001</v>
      </c>
      <c r="N447">
        <v>0.70769230760000001</v>
      </c>
      <c r="P447" s="5">
        <v>17</v>
      </c>
      <c r="Q447" s="5">
        <v>14</v>
      </c>
      <c r="R447">
        <v>0.12770137519999999</v>
      </c>
      <c r="S447">
        <v>0.11787819250000001</v>
      </c>
      <c r="U447" s="7">
        <v>9</v>
      </c>
      <c r="V447" s="7">
        <v>8</v>
      </c>
      <c r="W447">
        <v>5.5555555499999999E-2</v>
      </c>
      <c r="X447">
        <v>6.5175097200000004E-2</v>
      </c>
      <c r="Z447" s="7">
        <v>24</v>
      </c>
      <c r="AA447" s="7">
        <v>20</v>
      </c>
      <c r="AB447">
        <v>0.53483992459999996</v>
      </c>
      <c r="AC447">
        <v>0.50501882050000002</v>
      </c>
      <c r="AE447" s="7">
        <v>3</v>
      </c>
      <c r="AF447" s="7">
        <v>1</v>
      </c>
      <c r="AG447">
        <v>0.34235368150000001</v>
      </c>
      <c r="AH447">
        <v>0.1118793211</v>
      </c>
    </row>
    <row r="448" spans="1:34" x14ac:dyDescent="0.3">
      <c r="A448" s="5">
        <v>423</v>
      </c>
      <c r="B448" s="5">
        <v>396</v>
      </c>
      <c r="C448">
        <v>0.95206971669999996</v>
      </c>
      <c r="D448">
        <v>0.95206971669999996</v>
      </c>
      <c r="F448" s="5">
        <v>87</v>
      </c>
      <c r="G448" s="5">
        <v>76</v>
      </c>
      <c r="H448">
        <v>0.67510548520000002</v>
      </c>
      <c r="I448">
        <v>0.67299578049999997</v>
      </c>
      <c r="K448" s="5">
        <v>11</v>
      </c>
      <c r="L448" s="5">
        <v>9</v>
      </c>
      <c r="M448">
        <v>0.11346153840000001</v>
      </c>
      <c r="N448">
        <v>0.1076923076</v>
      </c>
      <c r="P448" s="5">
        <v>22</v>
      </c>
      <c r="Q448" s="5">
        <v>18</v>
      </c>
      <c r="R448">
        <v>0.17485265220000001</v>
      </c>
      <c r="S448">
        <v>0.17288801570000001</v>
      </c>
      <c r="U448" s="7">
        <v>26</v>
      </c>
      <c r="V448" s="7">
        <v>26</v>
      </c>
      <c r="W448">
        <v>0.32066276799999999</v>
      </c>
      <c r="X448">
        <v>0.36867704280000002</v>
      </c>
      <c r="Z448" s="7">
        <v>28</v>
      </c>
      <c r="AA448" s="7">
        <v>29</v>
      </c>
      <c r="AB448">
        <v>0.62209667290000004</v>
      </c>
      <c r="AC448">
        <v>0.67628607269999996</v>
      </c>
      <c r="AE448" s="7">
        <v>8</v>
      </c>
      <c r="AF448" s="7">
        <v>7</v>
      </c>
      <c r="AG448">
        <v>0.77029578350000005</v>
      </c>
      <c r="AH448">
        <v>0.80515399119999997</v>
      </c>
    </row>
    <row r="449" spans="1:34" x14ac:dyDescent="0.3">
      <c r="A449" s="5">
        <v>20</v>
      </c>
      <c r="B449" s="5">
        <v>20</v>
      </c>
      <c r="C449">
        <v>0.28976034849999999</v>
      </c>
      <c r="D449">
        <v>0.28976034849999999</v>
      </c>
      <c r="F449" s="5">
        <v>9</v>
      </c>
      <c r="G449" s="5">
        <v>7</v>
      </c>
      <c r="H449">
        <v>0.1097046413</v>
      </c>
      <c r="I449">
        <v>9.4936708800000005E-2</v>
      </c>
      <c r="K449" s="5">
        <v>166</v>
      </c>
      <c r="L449" s="5">
        <v>149</v>
      </c>
      <c r="M449">
        <v>0.8269230769</v>
      </c>
      <c r="N449">
        <v>0.8269230769</v>
      </c>
      <c r="P449" s="5">
        <v>108</v>
      </c>
      <c r="Q449" s="5">
        <v>104</v>
      </c>
      <c r="R449">
        <v>0.71709233790000004</v>
      </c>
      <c r="S449">
        <v>0.71512770130000003</v>
      </c>
      <c r="U449" s="7">
        <v>51</v>
      </c>
      <c r="V449" s="7">
        <v>42</v>
      </c>
      <c r="W449">
        <v>0.60428849900000003</v>
      </c>
      <c r="X449">
        <v>0.56712062249999995</v>
      </c>
      <c r="Z449" s="7">
        <v>18</v>
      </c>
      <c r="AA449" s="7">
        <v>18</v>
      </c>
      <c r="AB449">
        <v>0.4124293785</v>
      </c>
      <c r="AC449">
        <v>0.4516938519</v>
      </c>
      <c r="AE449" s="7">
        <v>6</v>
      </c>
      <c r="AF449" s="7">
        <v>4</v>
      </c>
      <c r="AG449">
        <v>0.64883574570000002</v>
      </c>
      <c r="AH449">
        <v>0.56253928340000003</v>
      </c>
    </row>
    <row r="450" spans="1:34" x14ac:dyDescent="0.3">
      <c r="A450" s="5">
        <v>2</v>
      </c>
      <c r="B450" s="5">
        <v>1</v>
      </c>
      <c r="C450">
        <v>3.0501089299999999E-2</v>
      </c>
      <c r="D450">
        <v>1.30718954E-2</v>
      </c>
      <c r="F450" s="5">
        <v>35</v>
      </c>
      <c r="G450" s="5">
        <v>28</v>
      </c>
      <c r="H450">
        <v>0.3565400843</v>
      </c>
      <c r="I450">
        <v>0.35021097039999999</v>
      </c>
      <c r="K450" s="5">
        <v>8</v>
      </c>
      <c r="L450" s="5">
        <v>6</v>
      </c>
      <c r="M450">
        <v>7.4999999999999997E-2</v>
      </c>
      <c r="N450">
        <v>5.7692307599999999E-2</v>
      </c>
      <c r="P450" s="5">
        <v>47</v>
      </c>
      <c r="Q450" s="5">
        <v>41</v>
      </c>
      <c r="R450">
        <v>0.43025540270000001</v>
      </c>
      <c r="S450">
        <v>0.42239685649999997</v>
      </c>
      <c r="U450" s="7">
        <v>166</v>
      </c>
      <c r="V450" s="7">
        <v>139</v>
      </c>
      <c r="W450">
        <v>0.93372319680000004</v>
      </c>
      <c r="X450">
        <v>0.91342412449999999</v>
      </c>
      <c r="Z450" s="7">
        <v>52</v>
      </c>
      <c r="AA450" s="7">
        <v>55</v>
      </c>
      <c r="AB450">
        <v>0.84871311979999997</v>
      </c>
      <c r="AC450">
        <v>0.88958594729999996</v>
      </c>
      <c r="AE450" s="7">
        <v>2</v>
      </c>
      <c r="AF450" s="7">
        <v>2</v>
      </c>
      <c r="AG450">
        <v>0.1957205789</v>
      </c>
      <c r="AH450">
        <v>0.27089880570000002</v>
      </c>
    </row>
    <row r="451" spans="1:34" x14ac:dyDescent="0.3">
      <c r="A451" s="5">
        <v>11</v>
      </c>
      <c r="B451" s="5">
        <v>10</v>
      </c>
      <c r="C451">
        <v>0.17211328970000001</v>
      </c>
      <c r="D451">
        <v>0.16993464050000001</v>
      </c>
      <c r="F451" s="5">
        <v>18</v>
      </c>
      <c r="G451" s="5">
        <v>15</v>
      </c>
      <c r="H451">
        <v>0.2257383966</v>
      </c>
      <c r="I451">
        <v>0.22362869190000001</v>
      </c>
      <c r="K451" s="5">
        <v>26</v>
      </c>
      <c r="L451" s="5">
        <v>22</v>
      </c>
      <c r="M451">
        <v>0.26153846149999999</v>
      </c>
      <c r="N451">
        <v>0.25576923070000002</v>
      </c>
      <c r="P451" s="5">
        <v>84</v>
      </c>
      <c r="Q451" s="5">
        <v>80</v>
      </c>
      <c r="R451">
        <v>0.61886051080000004</v>
      </c>
      <c r="S451">
        <v>0.61886051080000004</v>
      </c>
      <c r="U451" s="7">
        <v>270</v>
      </c>
      <c r="V451" s="7">
        <v>247</v>
      </c>
      <c r="W451">
        <v>0.97076023389999999</v>
      </c>
      <c r="X451">
        <v>0.97081712060000003</v>
      </c>
      <c r="Z451" s="7">
        <v>12</v>
      </c>
      <c r="AA451" s="7">
        <v>12</v>
      </c>
      <c r="AB451">
        <v>0.24105461389999999</v>
      </c>
      <c r="AC451">
        <v>0.27979924709999998</v>
      </c>
      <c r="AE451" s="7">
        <v>5</v>
      </c>
      <c r="AF451" s="7">
        <v>3</v>
      </c>
      <c r="AG451">
        <v>0.56450597859999996</v>
      </c>
      <c r="AH451">
        <v>0.42300439969999998</v>
      </c>
    </row>
    <row r="452" spans="1:34" x14ac:dyDescent="0.3">
      <c r="A452" s="5">
        <v>11</v>
      </c>
      <c r="B452" s="5">
        <v>10</v>
      </c>
      <c r="C452">
        <v>0.17211328970000001</v>
      </c>
      <c r="D452">
        <v>0.16993464050000001</v>
      </c>
      <c r="F452" s="5">
        <v>46</v>
      </c>
      <c r="G452" s="5">
        <v>40</v>
      </c>
      <c r="H452">
        <v>0.45569620249999998</v>
      </c>
      <c r="I452">
        <v>0.45569620249999998</v>
      </c>
      <c r="K452" s="5">
        <v>19</v>
      </c>
      <c r="L452" s="5">
        <v>16</v>
      </c>
      <c r="M452">
        <v>0.20384615380000001</v>
      </c>
      <c r="N452">
        <v>0.1961538461</v>
      </c>
      <c r="P452" s="5">
        <v>31</v>
      </c>
      <c r="Q452" s="5">
        <v>26</v>
      </c>
      <c r="R452">
        <v>0.2691552062</v>
      </c>
      <c r="S452">
        <v>0.26326129660000003</v>
      </c>
      <c r="U452" s="7">
        <v>27</v>
      </c>
      <c r="V452" s="7">
        <v>23</v>
      </c>
      <c r="W452">
        <v>0.3323586744</v>
      </c>
      <c r="X452">
        <v>0.3200389105</v>
      </c>
      <c r="Z452" s="7">
        <v>4</v>
      </c>
      <c r="AA452" s="7">
        <v>5</v>
      </c>
      <c r="AB452">
        <v>4.2059008100000003E-2</v>
      </c>
      <c r="AC452">
        <v>6.9636135500000002E-2</v>
      </c>
      <c r="AE452" s="7">
        <v>7</v>
      </c>
      <c r="AF452" s="7">
        <v>5</v>
      </c>
      <c r="AG452">
        <v>0.71994965379999998</v>
      </c>
      <c r="AH452">
        <v>0.66310496539999997</v>
      </c>
    </row>
    <row r="453" spans="1:34" x14ac:dyDescent="0.3">
      <c r="A453" s="5">
        <v>22</v>
      </c>
      <c r="B453" s="5">
        <v>20</v>
      </c>
      <c r="C453">
        <v>0.29847494549999998</v>
      </c>
      <c r="D453">
        <v>0.28976034849999999</v>
      </c>
      <c r="F453" s="5">
        <v>6</v>
      </c>
      <c r="G453" s="5">
        <v>4</v>
      </c>
      <c r="H453">
        <v>5.9071729900000002E-2</v>
      </c>
      <c r="I453">
        <v>5.06329113E-2</v>
      </c>
      <c r="K453" s="5">
        <v>105</v>
      </c>
      <c r="L453" s="5">
        <v>88</v>
      </c>
      <c r="M453">
        <v>0.70769230760000001</v>
      </c>
      <c r="N453">
        <v>0.70769230760000001</v>
      </c>
      <c r="P453" s="5">
        <v>113</v>
      </c>
      <c r="Q453" s="5">
        <v>110</v>
      </c>
      <c r="R453">
        <v>0.73477406670000001</v>
      </c>
      <c r="S453">
        <v>0.73477406670000001</v>
      </c>
      <c r="U453" s="7">
        <v>18</v>
      </c>
      <c r="V453" s="7">
        <v>13</v>
      </c>
      <c r="W453">
        <v>0.1968810916</v>
      </c>
      <c r="X453">
        <v>0.1332684824</v>
      </c>
      <c r="Z453" s="7">
        <v>105</v>
      </c>
      <c r="AA453" s="7">
        <v>109</v>
      </c>
      <c r="AB453">
        <v>0.95856873819999999</v>
      </c>
      <c r="AC453">
        <v>0.97365119190000005</v>
      </c>
      <c r="AE453" s="7">
        <v>5</v>
      </c>
      <c r="AF453" s="7">
        <v>3</v>
      </c>
      <c r="AG453">
        <v>0.56450597859999996</v>
      </c>
      <c r="AH453">
        <v>0.42300439969999998</v>
      </c>
    </row>
    <row r="454" spans="1:34" x14ac:dyDescent="0.3">
      <c r="A454" s="5">
        <v>5</v>
      </c>
      <c r="B454" s="5">
        <v>4</v>
      </c>
      <c r="C454">
        <v>8.2788670999999994E-2</v>
      </c>
      <c r="D454">
        <v>7.1895424799999996E-2</v>
      </c>
      <c r="F454" s="5">
        <v>137</v>
      </c>
      <c r="G454" s="5">
        <v>116</v>
      </c>
      <c r="H454">
        <v>0.80379746829999998</v>
      </c>
      <c r="I454">
        <v>0.79957805900000001</v>
      </c>
      <c r="K454" s="5">
        <v>36</v>
      </c>
      <c r="L454" s="5">
        <v>31</v>
      </c>
      <c r="M454">
        <v>0.35576923069999999</v>
      </c>
      <c r="N454">
        <v>0.3461538461</v>
      </c>
      <c r="P454" s="5">
        <v>125</v>
      </c>
      <c r="Q454" s="5">
        <v>116</v>
      </c>
      <c r="R454">
        <v>0.75245579559999998</v>
      </c>
      <c r="S454">
        <v>0.75049115909999997</v>
      </c>
      <c r="U454" s="7">
        <v>6</v>
      </c>
      <c r="V454" s="7">
        <v>6</v>
      </c>
      <c r="W454">
        <v>3.2163742600000003E-2</v>
      </c>
      <c r="X454">
        <v>4.3774318999999999E-2</v>
      </c>
      <c r="Z454" s="7">
        <v>34</v>
      </c>
      <c r="AA454" s="7">
        <v>30</v>
      </c>
      <c r="AB454">
        <v>0.70621468919999997</v>
      </c>
      <c r="AC454">
        <v>0.69259723959999997</v>
      </c>
      <c r="AE454" s="7">
        <v>0</v>
      </c>
      <c r="AF454" s="7">
        <v>0</v>
      </c>
      <c r="AG454">
        <v>0</v>
      </c>
      <c r="AH454">
        <v>0</v>
      </c>
    </row>
    <row r="455" spans="1:34" x14ac:dyDescent="0.3">
      <c r="A455" s="5">
        <v>48</v>
      </c>
      <c r="B455" s="5">
        <v>46</v>
      </c>
      <c r="C455">
        <v>0.50762527229999999</v>
      </c>
      <c r="D455">
        <v>0.50762527229999999</v>
      </c>
      <c r="F455" s="5">
        <v>23</v>
      </c>
      <c r="G455" s="5">
        <v>19</v>
      </c>
      <c r="H455">
        <v>0.27215189870000001</v>
      </c>
      <c r="I455">
        <v>0.26582278479999999</v>
      </c>
      <c r="K455" s="5">
        <v>6</v>
      </c>
      <c r="L455" s="5">
        <v>4</v>
      </c>
      <c r="M455">
        <v>4.4230769199999999E-2</v>
      </c>
      <c r="N455">
        <v>2.5000000000000001E-2</v>
      </c>
      <c r="P455" s="5">
        <v>44</v>
      </c>
      <c r="Q455" s="5">
        <v>39</v>
      </c>
      <c r="R455">
        <v>0.40078585459999999</v>
      </c>
      <c r="S455">
        <v>0.39489194490000001</v>
      </c>
      <c r="U455" s="7">
        <v>38</v>
      </c>
      <c r="V455" s="7">
        <v>37</v>
      </c>
      <c r="W455">
        <v>0.47173489270000002</v>
      </c>
      <c r="X455">
        <v>0.51070038910000004</v>
      </c>
      <c r="Z455" s="7">
        <v>14</v>
      </c>
      <c r="AA455" s="7">
        <v>12</v>
      </c>
      <c r="AB455">
        <v>0.30069052099999999</v>
      </c>
      <c r="AC455">
        <v>0.27979924709999998</v>
      </c>
      <c r="AE455" s="7">
        <v>1</v>
      </c>
      <c r="AF455" s="7">
        <v>0</v>
      </c>
      <c r="AG455">
        <v>7.7407174300000006E-2</v>
      </c>
      <c r="AH455">
        <v>0</v>
      </c>
    </row>
    <row r="456" spans="1:34" x14ac:dyDescent="0.3">
      <c r="A456" s="5">
        <v>70</v>
      </c>
      <c r="B456" s="5">
        <v>70</v>
      </c>
      <c r="C456">
        <v>0.62527233110000002</v>
      </c>
      <c r="D456">
        <v>0.62527233110000002</v>
      </c>
      <c r="F456" s="5">
        <v>219</v>
      </c>
      <c r="G456" s="5">
        <v>198</v>
      </c>
      <c r="H456">
        <v>0.89451476789999995</v>
      </c>
      <c r="I456">
        <v>0.89451476789999995</v>
      </c>
      <c r="K456" s="5">
        <v>72</v>
      </c>
      <c r="L456" s="5">
        <v>62</v>
      </c>
      <c r="M456">
        <v>0.59038461529999997</v>
      </c>
      <c r="N456">
        <v>0.59038461529999997</v>
      </c>
      <c r="P456" s="5">
        <v>99</v>
      </c>
      <c r="Q456" s="5">
        <v>99</v>
      </c>
      <c r="R456">
        <v>0.69744597239999995</v>
      </c>
      <c r="S456">
        <v>0.69744597239999995</v>
      </c>
      <c r="U456" s="7">
        <v>26</v>
      </c>
      <c r="V456" s="7">
        <v>22</v>
      </c>
      <c r="W456">
        <v>0.32066276799999999</v>
      </c>
      <c r="X456">
        <v>0.30447470809999999</v>
      </c>
      <c r="Z456" s="7">
        <v>40</v>
      </c>
      <c r="AA456" s="7">
        <v>37</v>
      </c>
      <c r="AB456">
        <v>0.76396735709999997</v>
      </c>
      <c r="AC456">
        <v>0.76787954830000005</v>
      </c>
      <c r="AE456" s="7">
        <v>3</v>
      </c>
      <c r="AF456" s="7">
        <v>3</v>
      </c>
      <c r="AG456">
        <v>0.34235368150000001</v>
      </c>
      <c r="AH456">
        <v>0.42300439969999998</v>
      </c>
    </row>
    <row r="457" spans="1:34" x14ac:dyDescent="0.3">
      <c r="A457" s="5">
        <v>184</v>
      </c>
      <c r="B457" s="5">
        <v>167</v>
      </c>
      <c r="C457">
        <v>0.83877995640000003</v>
      </c>
      <c r="D457">
        <v>0.83877995640000003</v>
      </c>
      <c r="F457" s="5">
        <v>56</v>
      </c>
      <c r="G457" s="5">
        <v>46</v>
      </c>
      <c r="H457">
        <v>0.51687763710000001</v>
      </c>
      <c r="I457">
        <v>0.51687763710000001</v>
      </c>
      <c r="K457" s="5">
        <v>12</v>
      </c>
      <c r="L457" s="5">
        <v>10</v>
      </c>
      <c r="M457">
        <v>0.12692307689999999</v>
      </c>
      <c r="N457">
        <v>0.125</v>
      </c>
      <c r="P457" s="5">
        <v>52</v>
      </c>
      <c r="Q457" s="5">
        <v>45</v>
      </c>
      <c r="R457">
        <v>0.45579567770000001</v>
      </c>
      <c r="S457">
        <v>0.4518664047</v>
      </c>
      <c r="U457" s="7">
        <v>60</v>
      </c>
      <c r="V457" s="7">
        <v>59</v>
      </c>
      <c r="W457">
        <v>0.65886939570000003</v>
      </c>
      <c r="X457">
        <v>0.69649805440000001</v>
      </c>
      <c r="Z457" s="7">
        <v>27</v>
      </c>
      <c r="AA457" s="7">
        <v>25</v>
      </c>
      <c r="AB457">
        <v>0.60138104199999998</v>
      </c>
      <c r="AC457">
        <v>0.61229611039999998</v>
      </c>
      <c r="AE457" s="7">
        <v>8</v>
      </c>
      <c r="AF457" s="7">
        <v>7</v>
      </c>
      <c r="AG457">
        <v>0.77029578350000005</v>
      </c>
      <c r="AH457">
        <v>0.80515399119999997</v>
      </c>
    </row>
    <row r="458" spans="1:34" x14ac:dyDescent="0.3">
      <c r="A458" s="5">
        <v>86</v>
      </c>
      <c r="B458" s="5">
        <v>88</v>
      </c>
      <c r="C458">
        <v>0.68627450980000004</v>
      </c>
      <c r="D458">
        <v>0.68627450980000004</v>
      </c>
      <c r="F458" s="5">
        <v>7</v>
      </c>
      <c r="G458" s="5">
        <v>5</v>
      </c>
      <c r="H458">
        <v>7.3839662400000006E-2</v>
      </c>
      <c r="I458">
        <v>6.7510548500000003E-2</v>
      </c>
      <c r="K458" s="5">
        <v>9</v>
      </c>
      <c r="L458" s="5">
        <v>7</v>
      </c>
      <c r="M458">
        <v>8.2692307600000001E-2</v>
      </c>
      <c r="N458">
        <v>7.8846153799999999E-2</v>
      </c>
      <c r="P458" s="5">
        <v>25</v>
      </c>
      <c r="Q458" s="5">
        <v>22</v>
      </c>
      <c r="R458">
        <v>0.21611001960000001</v>
      </c>
      <c r="S458">
        <v>0.21218074649999999</v>
      </c>
      <c r="U458" s="7">
        <v>186</v>
      </c>
      <c r="V458" s="7">
        <v>188</v>
      </c>
      <c r="W458">
        <v>0.94736842099999996</v>
      </c>
      <c r="X458">
        <v>0.95233463029999998</v>
      </c>
      <c r="Z458" s="7">
        <v>39</v>
      </c>
      <c r="AA458" s="7">
        <v>30</v>
      </c>
      <c r="AB458">
        <v>0.7526679221</v>
      </c>
      <c r="AC458">
        <v>0.69259723959999997</v>
      </c>
      <c r="AE458" s="7">
        <v>0</v>
      </c>
      <c r="AF458" s="7">
        <v>0</v>
      </c>
      <c r="AG458">
        <v>0</v>
      </c>
      <c r="AH458">
        <v>0</v>
      </c>
    </row>
    <row r="459" spans="1:34" x14ac:dyDescent="0.3">
      <c r="A459" s="5">
        <v>98</v>
      </c>
      <c r="B459" s="5">
        <v>91</v>
      </c>
      <c r="C459">
        <v>0.70152505440000001</v>
      </c>
      <c r="D459">
        <v>0.70152505440000001</v>
      </c>
      <c r="F459" s="5">
        <v>76</v>
      </c>
      <c r="G459" s="5">
        <v>67</v>
      </c>
      <c r="H459">
        <v>0.62025316450000001</v>
      </c>
      <c r="I459">
        <v>0.61814345989999997</v>
      </c>
      <c r="K459" s="5">
        <v>39</v>
      </c>
      <c r="L459" s="5">
        <v>34</v>
      </c>
      <c r="M459">
        <v>0.38076923070000002</v>
      </c>
      <c r="N459">
        <v>0.37884615379999997</v>
      </c>
      <c r="P459" s="5">
        <v>72</v>
      </c>
      <c r="Q459" s="5">
        <v>68</v>
      </c>
      <c r="R459">
        <v>0.55795677789999998</v>
      </c>
      <c r="S459">
        <v>0.55795677789999998</v>
      </c>
      <c r="U459" s="7">
        <v>21</v>
      </c>
      <c r="V459" s="7">
        <v>20</v>
      </c>
      <c r="W459">
        <v>0.24658869389999999</v>
      </c>
      <c r="X459">
        <v>0.27723735399999999</v>
      </c>
      <c r="Z459" s="7">
        <v>26</v>
      </c>
      <c r="AA459" s="7">
        <v>25</v>
      </c>
      <c r="AB459">
        <v>0.5775266792</v>
      </c>
      <c r="AC459">
        <v>0.61229611039999998</v>
      </c>
      <c r="AE459" s="7">
        <v>4</v>
      </c>
      <c r="AF459" s="7">
        <v>4</v>
      </c>
      <c r="AG459">
        <v>0.45248584009999998</v>
      </c>
      <c r="AH459">
        <v>0.56253928340000003</v>
      </c>
    </row>
    <row r="460" spans="1:34" x14ac:dyDescent="0.3">
      <c r="A460" s="5">
        <v>8</v>
      </c>
      <c r="B460" s="5">
        <v>7</v>
      </c>
      <c r="C460">
        <v>0.1394335511</v>
      </c>
      <c r="D460">
        <v>0.13289760340000001</v>
      </c>
      <c r="F460" s="5">
        <v>50</v>
      </c>
      <c r="G460" s="5">
        <v>42</v>
      </c>
      <c r="H460">
        <v>0.47679324890000002</v>
      </c>
      <c r="I460">
        <v>0.47468354429999998</v>
      </c>
      <c r="K460" s="5">
        <v>733</v>
      </c>
      <c r="L460" s="5">
        <v>591</v>
      </c>
      <c r="M460">
        <v>0.98846153839999995</v>
      </c>
      <c r="N460">
        <v>0.98846153839999995</v>
      </c>
      <c r="P460" s="5">
        <v>108</v>
      </c>
      <c r="Q460" s="5">
        <v>104</v>
      </c>
      <c r="R460">
        <v>0.71709233790000004</v>
      </c>
      <c r="S460">
        <v>0.71512770130000003</v>
      </c>
      <c r="U460" s="7">
        <v>48</v>
      </c>
      <c r="V460" s="7">
        <v>46</v>
      </c>
      <c r="W460">
        <v>0.58576998049999995</v>
      </c>
      <c r="X460">
        <v>0.59824902719999995</v>
      </c>
      <c r="Z460" s="7">
        <v>27</v>
      </c>
      <c r="AA460" s="7">
        <v>26</v>
      </c>
      <c r="AB460">
        <v>0.60138104199999998</v>
      </c>
      <c r="AC460">
        <v>0.63362609780000001</v>
      </c>
      <c r="AE460" s="7">
        <v>15</v>
      </c>
      <c r="AF460" s="7">
        <v>14</v>
      </c>
      <c r="AG460">
        <v>0.93077407170000004</v>
      </c>
      <c r="AH460">
        <v>0.94280326830000005</v>
      </c>
    </row>
    <row r="461" spans="1:34" x14ac:dyDescent="0.3">
      <c r="A461" s="5">
        <v>528</v>
      </c>
      <c r="B461" s="5">
        <v>466</v>
      </c>
      <c r="C461">
        <v>0.96296296290000005</v>
      </c>
      <c r="D461">
        <v>0.96296296290000005</v>
      </c>
      <c r="F461" s="5">
        <v>79</v>
      </c>
      <c r="G461" s="5">
        <v>69</v>
      </c>
      <c r="H461">
        <v>0.64345991560000004</v>
      </c>
      <c r="I461">
        <v>0.63713080160000002</v>
      </c>
      <c r="K461" s="5">
        <v>6</v>
      </c>
      <c r="L461" s="5">
        <v>4</v>
      </c>
      <c r="M461">
        <v>4.4230769199999999E-2</v>
      </c>
      <c r="N461">
        <v>2.5000000000000001E-2</v>
      </c>
      <c r="P461" s="5">
        <v>67</v>
      </c>
      <c r="Q461" s="5">
        <v>62</v>
      </c>
      <c r="R461">
        <v>0.53241650289999998</v>
      </c>
      <c r="S461">
        <v>0.52455795670000005</v>
      </c>
      <c r="U461" s="7">
        <v>46</v>
      </c>
      <c r="V461" s="7">
        <v>43</v>
      </c>
      <c r="W461">
        <v>0.56530214420000002</v>
      </c>
      <c r="X461">
        <v>0.57879377430000001</v>
      </c>
      <c r="Z461" s="7">
        <v>11</v>
      </c>
      <c r="AA461" s="7">
        <v>9</v>
      </c>
      <c r="AB461">
        <v>0.20966729440000001</v>
      </c>
      <c r="AC461">
        <v>0.1844416562</v>
      </c>
      <c r="AE461" s="7">
        <v>0</v>
      </c>
      <c r="AF461" s="7">
        <v>0</v>
      </c>
      <c r="AG461">
        <v>0</v>
      </c>
      <c r="AH461">
        <v>0</v>
      </c>
    </row>
    <row r="462" spans="1:34" x14ac:dyDescent="0.3">
      <c r="A462" s="8">
        <v>258</v>
      </c>
      <c r="B462" s="8">
        <v>244</v>
      </c>
      <c r="C462">
        <v>0.91938997820000001</v>
      </c>
      <c r="D462">
        <v>0.91938997820000001</v>
      </c>
      <c r="F462" s="5">
        <v>123</v>
      </c>
      <c r="G462" s="5">
        <v>103</v>
      </c>
      <c r="H462">
        <v>0.77426160330000005</v>
      </c>
      <c r="I462">
        <v>0.77215189870000001</v>
      </c>
      <c r="K462" s="5">
        <v>220</v>
      </c>
      <c r="L462" s="5">
        <v>194</v>
      </c>
      <c r="M462">
        <v>0.87884615379999997</v>
      </c>
      <c r="N462">
        <v>0.87884615379999997</v>
      </c>
      <c r="P462" s="5">
        <v>188</v>
      </c>
      <c r="Q462" s="5">
        <v>180</v>
      </c>
      <c r="R462">
        <v>0.85854616890000002</v>
      </c>
      <c r="S462">
        <v>0.85854616890000002</v>
      </c>
      <c r="U462" s="7">
        <v>89</v>
      </c>
      <c r="V462" s="7">
        <v>81</v>
      </c>
      <c r="W462">
        <v>0.79727095510000001</v>
      </c>
      <c r="X462">
        <v>0.79474708169999997</v>
      </c>
      <c r="Z462" s="7">
        <v>32</v>
      </c>
      <c r="AA462" s="7">
        <v>27</v>
      </c>
      <c r="AB462">
        <v>0.68173258000000003</v>
      </c>
      <c r="AC462">
        <v>0.64993726470000002</v>
      </c>
      <c r="AE462" s="7">
        <v>7</v>
      </c>
      <c r="AF462" s="7">
        <v>3</v>
      </c>
      <c r="AG462">
        <v>0.71994965379999998</v>
      </c>
      <c r="AH462">
        <v>0.42300439969999998</v>
      </c>
    </row>
    <row r="463" spans="1:34" x14ac:dyDescent="0.3">
      <c r="A463" s="8">
        <v>4</v>
      </c>
      <c r="B463" s="8">
        <v>4</v>
      </c>
      <c r="C463">
        <v>7.1895424799999996E-2</v>
      </c>
      <c r="D463">
        <v>7.1895424799999996E-2</v>
      </c>
      <c r="F463" s="5">
        <v>6</v>
      </c>
      <c r="G463" s="5">
        <v>4</v>
      </c>
      <c r="H463">
        <v>5.9071729900000002E-2</v>
      </c>
      <c r="I463">
        <v>5.06329113E-2</v>
      </c>
      <c r="K463" s="5">
        <v>15</v>
      </c>
      <c r="L463" s="5">
        <v>14</v>
      </c>
      <c r="M463">
        <v>0.1673076923</v>
      </c>
      <c r="N463">
        <v>0.1673076923</v>
      </c>
      <c r="P463" s="5">
        <v>16</v>
      </c>
      <c r="Q463" s="5">
        <v>14</v>
      </c>
      <c r="R463">
        <v>0.11787819250000001</v>
      </c>
      <c r="S463">
        <v>0.11787819250000001</v>
      </c>
      <c r="U463" s="7">
        <v>11</v>
      </c>
      <c r="V463" s="7">
        <v>10</v>
      </c>
      <c r="W463">
        <v>7.7972709500000001E-2</v>
      </c>
      <c r="X463">
        <v>8.8521400700000002E-2</v>
      </c>
      <c r="Z463" s="7">
        <v>3</v>
      </c>
      <c r="AA463" s="7">
        <v>3</v>
      </c>
      <c r="AB463">
        <v>2.5737601999999998E-2</v>
      </c>
      <c r="AC463">
        <v>2.9485570799999999E-2</v>
      </c>
      <c r="AE463" s="7">
        <v>2</v>
      </c>
      <c r="AF463" s="7">
        <v>1</v>
      </c>
      <c r="AG463">
        <v>0.1957205789</v>
      </c>
      <c r="AH463">
        <v>0.1118793211</v>
      </c>
    </row>
    <row r="464" spans="1:34" x14ac:dyDescent="0.3">
      <c r="A464" s="8">
        <v>6</v>
      </c>
      <c r="B464" s="8">
        <v>6</v>
      </c>
      <c r="C464">
        <v>0.1023965141</v>
      </c>
      <c r="D464">
        <v>0.1176470588</v>
      </c>
      <c r="F464" s="5">
        <v>21</v>
      </c>
      <c r="G464" s="5">
        <v>16</v>
      </c>
      <c r="H464">
        <v>0.2489451476</v>
      </c>
      <c r="I464">
        <v>0.22995780590000001</v>
      </c>
      <c r="K464" s="5">
        <v>12</v>
      </c>
      <c r="L464" s="5">
        <v>10</v>
      </c>
      <c r="M464">
        <v>0.12692307689999999</v>
      </c>
      <c r="N464">
        <v>0.125</v>
      </c>
      <c r="P464" s="5">
        <v>12</v>
      </c>
      <c r="Q464" s="5">
        <v>10</v>
      </c>
      <c r="R464">
        <v>8.0550098200000003E-2</v>
      </c>
      <c r="S464">
        <v>6.8762278900000001E-2</v>
      </c>
      <c r="U464" s="7">
        <v>212</v>
      </c>
      <c r="V464" s="7">
        <v>170</v>
      </c>
      <c r="W464">
        <v>0.9580896686</v>
      </c>
      <c r="X464">
        <v>0.9377431906</v>
      </c>
      <c r="Z464" s="7">
        <v>13</v>
      </c>
      <c r="AA464" s="7">
        <v>13</v>
      </c>
      <c r="AB464">
        <v>0.27118644060000002</v>
      </c>
      <c r="AC464">
        <v>0.3124215809</v>
      </c>
      <c r="AE464" s="7">
        <v>6</v>
      </c>
      <c r="AF464" s="7">
        <v>6</v>
      </c>
      <c r="AG464">
        <v>0.64883574570000002</v>
      </c>
      <c r="AH464">
        <v>0.73538654930000003</v>
      </c>
    </row>
    <row r="465" spans="1:34" x14ac:dyDescent="0.3">
      <c r="A465" s="8">
        <v>14</v>
      </c>
      <c r="B465" s="8">
        <v>13</v>
      </c>
      <c r="C465">
        <v>0.20697167750000001</v>
      </c>
      <c r="D465">
        <v>0.2091503267</v>
      </c>
      <c r="F465" s="5">
        <v>16</v>
      </c>
      <c r="G465" s="5">
        <v>13</v>
      </c>
      <c r="H465">
        <v>0.20886075940000001</v>
      </c>
      <c r="I465">
        <v>0.19831223619999999</v>
      </c>
      <c r="K465" s="5">
        <v>6</v>
      </c>
      <c r="L465" s="5">
        <v>4</v>
      </c>
      <c r="M465">
        <v>4.4230769199999999E-2</v>
      </c>
      <c r="N465">
        <v>2.5000000000000001E-2</v>
      </c>
      <c r="P465" s="5">
        <v>100</v>
      </c>
      <c r="Q465" s="5">
        <v>99</v>
      </c>
      <c r="R465">
        <v>0.70137524549999997</v>
      </c>
      <c r="S465">
        <v>0.69744597239999995</v>
      </c>
      <c r="U465" s="7">
        <v>59</v>
      </c>
      <c r="V465" s="7">
        <v>50</v>
      </c>
      <c r="W465">
        <v>0.65594541910000004</v>
      </c>
      <c r="X465">
        <v>0.63424124510000002</v>
      </c>
      <c r="Z465" s="7">
        <v>22</v>
      </c>
      <c r="AA465" s="7">
        <v>20</v>
      </c>
      <c r="AB465">
        <v>0.49403640920000003</v>
      </c>
      <c r="AC465">
        <v>0.50501882050000002</v>
      </c>
      <c r="AE465" s="7">
        <v>9</v>
      </c>
      <c r="AF465" s="7">
        <v>6</v>
      </c>
      <c r="AG465">
        <v>0.81120201380000001</v>
      </c>
      <c r="AH465">
        <v>0.73538654930000003</v>
      </c>
    </row>
    <row r="466" spans="1:34" x14ac:dyDescent="0.3">
      <c r="A466" s="8">
        <v>10</v>
      </c>
      <c r="B466" s="8">
        <v>10</v>
      </c>
      <c r="C466">
        <v>0.156862745</v>
      </c>
      <c r="D466">
        <v>0.16993464050000001</v>
      </c>
      <c r="F466" s="5">
        <v>147</v>
      </c>
      <c r="G466" s="5">
        <v>130</v>
      </c>
      <c r="H466">
        <v>0.82067510539999999</v>
      </c>
      <c r="I466">
        <v>0.82067510539999999</v>
      </c>
      <c r="K466" s="5">
        <v>94</v>
      </c>
      <c r="L466" s="5">
        <v>77</v>
      </c>
      <c r="M466">
        <v>0.67307692299999999</v>
      </c>
      <c r="N466">
        <v>0.67115384609999995</v>
      </c>
      <c r="P466" s="5">
        <v>89</v>
      </c>
      <c r="Q466" s="5">
        <v>85</v>
      </c>
      <c r="R466">
        <v>0.64833005889999995</v>
      </c>
      <c r="S466">
        <v>0.64440078580000004</v>
      </c>
      <c r="U466" s="7">
        <v>21</v>
      </c>
      <c r="V466" s="7">
        <v>18</v>
      </c>
      <c r="W466">
        <v>0.24658869389999999</v>
      </c>
      <c r="X466">
        <v>0.25291828789999998</v>
      </c>
      <c r="Z466" s="7">
        <v>46</v>
      </c>
      <c r="AA466" s="7">
        <v>50</v>
      </c>
      <c r="AB466">
        <v>0.81104833639999996</v>
      </c>
      <c r="AC466">
        <v>0.86449184440000004</v>
      </c>
      <c r="AE466" s="7">
        <v>10</v>
      </c>
      <c r="AF466" s="7">
        <v>9</v>
      </c>
      <c r="AG466">
        <v>0.84140969160000001</v>
      </c>
      <c r="AH466">
        <v>0.87617850399999997</v>
      </c>
    </row>
    <row r="467" spans="1:34" x14ac:dyDescent="0.3">
      <c r="A467" s="8">
        <v>47</v>
      </c>
      <c r="B467" s="8">
        <v>44</v>
      </c>
      <c r="C467">
        <v>0.5010893246</v>
      </c>
      <c r="D467">
        <v>0.5010893246</v>
      </c>
      <c r="F467" s="5">
        <v>27</v>
      </c>
      <c r="G467" s="5">
        <v>23</v>
      </c>
      <c r="H467">
        <v>0.30379746829999998</v>
      </c>
      <c r="I467">
        <v>0.29957805900000001</v>
      </c>
      <c r="K467" s="5">
        <v>25</v>
      </c>
      <c r="L467" s="5">
        <v>21</v>
      </c>
      <c r="M467">
        <v>0.25192307689999999</v>
      </c>
      <c r="N467">
        <v>0.24615384609999999</v>
      </c>
      <c r="P467" s="5">
        <v>16</v>
      </c>
      <c r="Q467" s="5">
        <v>14</v>
      </c>
      <c r="R467">
        <v>0.11787819250000001</v>
      </c>
      <c r="S467">
        <v>0.11787819250000001</v>
      </c>
      <c r="U467" s="7">
        <v>98</v>
      </c>
      <c r="V467" s="7">
        <v>95</v>
      </c>
      <c r="W467">
        <v>0.82651072120000002</v>
      </c>
      <c r="X467">
        <v>0.83073929960000004</v>
      </c>
      <c r="Z467" s="7">
        <v>107</v>
      </c>
      <c r="AA467" s="7">
        <v>93</v>
      </c>
      <c r="AB467">
        <v>0.96170747010000002</v>
      </c>
      <c r="AC467">
        <v>0.96173149300000005</v>
      </c>
      <c r="AE467" s="7">
        <v>3</v>
      </c>
      <c r="AF467" s="7">
        <v>3</v>
      </c>
      <c r="AG467">
        <v>0.34235368150000001</v>
      </c>
      <c r="AH467">
        <v>0.42300439969999998</v>
      </c>
    </row>
    <row r="468" spans="1:34" x14ac:dyDescent="0.3">
      <c r="A468" s="8">
        <v>70</v>
      </c>
      <c r="B468" s="8">
        <v>71</v>
      </c>
      <c r="C468">
        <v>0.62527233110000002</v>
      </c>
      <c r="D468">
        <v>0.62745098030000002</v>
      </c>
      <c r="F468" s="5">
        <v>2506</v>
      </c>
      <c r="G468" s="5">
        <v>1640</v>
      </c>
      <c r="H468">
        <v>0.99789029529999995</v>
      </c>
      <c r="I468">
        <v>0.99789029529999995</v>
      </c>
      <c r="K468" s="5">
        <v>14</v>
      </c>
      <c r="L468" s="5">
        <v>12</v>
      </c>
      <c r="M468">
        <v>0.148076923</v>
      </c>
      <c r="N468">
        <v>0.1442307692</v>
      </c>
      <c r="P468" s="5">
        <v>70</v>
      </c>
      <c r="Q468" s="5">
        <v>66</v>
      </c>
      <c r="R468">
        <v>0.54616895870000004</v>
      </c>
      <c r="S468">
        <v>0.54616895870000004</v>
      </c>
      <c r="U468" s="7">
        <v>105</v>
      </c>
      <c r="V468" s="7">
        <v>91</v>
      </c>
      <c r="W468">
        <v>0.84405458079999995</v>
      </c>
      <c r="X468">
        <v>0.82490272369999995</v>
      </c>
      <c r="Z468" s="7">
        <v>11</v>
      </c>
      <c r="AA468" s="7">
        <v>10</v>
      </c>
      <c r="AB468">
        <v>0.20966729440000001</v>
      </c>
      <c r="AC468">
        <v>0.20953575899999999</v>
      </c>
      <c r="AE468" s="7">
        <v>1</v>
      </c>
      <c r="AF468" s="7">
        <v>1</v>
      </c>
      <c r="AG468">
        <v>7.7407174300000006E-2</v>
      </c>
      <c r="AH468">
        <v>0.1118793211</v>
      </c>
    </row>
    <row r="469" spans="1:34" x14ac:dyDescent="0.3">
      <c r="A469" s="8">
        <v>452</v>
      </c>
      <c r="B469" s="8">
        <v>397</v>
      </c>
      <c r="C469">
        <v>0.95424836599999996</v>
      </c>
      <c r="D469">
        <v>0.95424836599999996</v>
      </c>
      <c r="F469" s="5">
        <v>4</v>
      </c>
      <c r="G469" s="5">
        <v>3</v>
      </c>
      <c r="H469">
        <v>4.2194092799999999E-2</v>
      </c>
      <c r="I469">
        <v>3.7974683500000002E-2</v>
      </c>
      <c r="K469" s="5">
        <v>438</v>
      </c>
      <c r="L469" s="5">
        <v>362</v>
      </c>
      <c r="M469">
        <v>0.95384615380000004</v>
      </c>
      <c r="N469">
        <v>0.95384615380000004</v>
      </c>
      <c r="P469" s="5">
        <v>92</v>
      </c>
      <c r="Q469" s="5">
        <v>88</v>
      </c>
      <c r="R469">
        <v>0.65815324159999999</v>
      </c>
      <c r="S469">
        <v>0.65815324159999999</v>
      </c>
      <c r="U469" s="7">
        <v>64</v>
      </c>
      <c r="V469" s="7">
        <v>54</v>
      </c>
      <c r="W469">
        <v>0.68226120850000005</v>
      </c>
      <c r="X469">
        <v>0.66342412449999999</v>
      </c>
      <c r="Z469" s="7">
        <v>24</v>
      </c>
      <c r="AA469" s="7">
        <v>18</v>
      </c>
      <c r="AB469">
        <v>0.53483992459999996</v>
      </c>
      <c r="AC469">
        <v>0.4516938519</v>
      </c>
      <c r="AE469" s="7">
        <v>4</v>
      </c>
      <c r="AF469" s="7">
        <v>4</v>
      </c>
      <c r="AG469">
        <v>0.45248584009999998</v>
      </c>
      <c r="AH469">
        <v>0.56253928340000003</v>
      </c>
    </row>
    <row r="470" spans="1:34" x14ac:dyDescent="0.3">
      <c r="A470" s="8">
        <v>25</v>
      </c>
      <c r="B470" s="8">
        <v>25</v>
      </c>
      <c r="C470">
        <v>0.33769063179999997</v>
      </c>
      <c r="D470">
        <v>0.34204793020000002</v>
      </c>
      <c r="F470" s="5">
        <v>253</v>
      </c>
      <c r="G470" s="5">
        <v>228</v>
      </c>
      <c r="H470">
        <v>0.91772151889999998</v>
      </c>
      <c r="I470">
        <v>0.91772151889999998</v>
      </c>
      <c r="K470" s="5">
        <v>4</v>
      </c>
      <c r="L470" s="5">
        <v>3</v>
      </c>
      <c r="M470">
        <v>1.73076923E-2</v>
      </c>
      <c r="N470">
        <v>1.73076923E-2</v>
      </c>
      <c r="P470" s="5">
        <v>81</v>
      </c>
      <c r="Q470" s="5">
        <v>76</v>
      </c>
      <c r="R470">
        <v>0.59921414529999995</v>
      </c>
      <c r="S470">
        <v>0.59724950880000005</v>
      </c>
      <c r="U470" s="7">
        <v>25</v>
      </c>
      <c r="V470" s="7">
        <v>24</v>
      </c>
      <c r="W470">
        <v>0.30214424950000002</v>
      </c>
      <c r="X470">
        <v>0.33560311279999999</v>
      </c>
      <c r="Z470" s="7">
        <v>9</v>
      </c>
      <c r="AA470" s="7">
        <v>9</v>
      </c>
      <c r="AB470">
        <v>0.1537978656</v>
      </c>
      <c r="AC470">
        <v>0.1844416562</v>
      </c>
      <c r="AE470" s="7">
        <v>3</v>
      </c>
      <c r="AF470" s="7">
        <v>4</v>
      </c>
      <c r="AG470">
        <v>0.34235368150000001</v>
      </c>
      <c r="AH470">
        <v>0.56253928340000003</v>
      </c>
    </row>
    <row r="471" spans="1:34" x14ac:dyDescent="0.3">
      <c r="A471" s="8">
        <v>19</v>
      </c>
      <c r="B471" s="8">
        <v>19</v>
      </c>
      <c r="C471">
        <v>0.27450980390000002</v>
      </c>
      <c r="D471">
        <v>0.2854030501</v>
      </c>
      <c r="F471" s="5">
        <v>136</v>
      </c>
      <c r="G471" s="5">
        <v>116</v>
      </c>
      <c r="H471">
        <v>0.80168776369999994</v>
      </c>
      <c r="I471">
        <v>0.79957805900000001</v>
      </c>
      <c r="K471" s="5">
        <v>94</v>
      </c>
      <c r="L471" s="5">
        <v>77</v>
      </c>
      <c r="M471">
        <v>0.67307692299999999</v>
      </c>
      <c r="N471">
        <v>0.67115384609999995</v>
      </c>
      <c r="P471" s="5">
        <v>43</v>
      </c>
      <c r="Q471" s="5">
        <v>37</v>
      </c>
      <c r="R471">
        <v>0.38506876220000003</v>
      </c>
      <c r="S471">
        <v>0.38113948910000001</v>
      </c>
      <c r="U471" s="7">
        <v>57</v>
      </c>
      <c r="V471" s="7">
        <v>64</v>
      </c>
      <c r="W471">
        <v>0.64230019490000001</v>
      </c>
      <c r="X471">
        <v>0.72276264589999994</v>
      </c>
      <c r="Z471" s="7">
        <v>10</v>
      </c>
      <c r="AA471" s="7">
        <v>10</v>
      </c>
      <c r="AB471">
        <v>0.1826741996</v>
      </c>
      <c r="AC471">
        <v>0.20953575899999999</v>
      </c>
      <c r="AE471" s="7">
        <v>6</v>
      </c>
      <c r="AF471" s="7">
        <v>6</v>
      </c>
      <c r="AG471">
        <v>0.64883574570000002</v>
      </c>
      <c r="AH471">
        <v>0.73538654930000003</v>
      </c>
    </row>
    <row r="472" spans="1:34" x14ac:dyDescent="0.3">
      <c r="A472" s="8">
        <v>76</v>
      </c>
      <c r="B472" s="8">
        <v>73</v>
      </c>
      <c r="C472">
        <v>0.63616557730000001</v>
      </c>
      <c r="D472">
        <v>0.63616557730000001</v>
      </c>
      <c r="F472" s="5">
        <v>169</v>
      </c>
      <c r="G472" s="5">
        <v>152</v>
      </c>
      <c r="H472">
        <v>0.85443037970000002</v>
      </c>
      <c r="I472">
        <v>0.85443037970000002</v>
      </c>
      <c r="K472" s="5">
        <v>14</v>
      </c>
      <c r="L472" s="5">
        <v>12</v>
      </c>
      <c r="M472">
        <v>0.148076923</v>
      </c>
      <c r="N472">
        <v>0.1442307692</v>
      </c>
      <c r="P472" s="5">
        <v>44</v>
      </c>
      <c r="Q472" s="5">
        <v>39</v>
      </c>
      <c r="R472">
        <v>0.40078585459999999</v>
      </c>
      <c r="S472">
        <v>0.39489194490000001</v>
      </c>
      <c r="U472" s="7">
        <v>20</v>
      </c>
      <c r="V472" s="7">
        <v>20</v>
      </c>
      <c r="W472">
        <v>0.23196881089999999</v>
      </c>
      <c r="X472">
        <v>0.27723735399999999</v>
      </c>
      <c r="Z472" s="7">
        <v>6</v>
      </c>
      <c r="AA472" s="7">
        <v>5</v>
      </c>
      <c r="AB472">
        <v>7.9723791500000002E-2</v>
      </c>
      <c r="AC472">
        <v>6.9636135500000002E-2</v>
      </c>
      <c r="AE472" s="7">
        <v>3</v>
      </c>
      <c r="AF472" s="7">
        <v>1</v>
      </c>
      <c r="AG472">
        <v>0.34235368150000001</v>
      </c>
      <c r="AH472">
        <v>0.1118793211</v>
      </c>
    </row>
    <row r="473" spans="1:34" x14ac:dyDescent="0.3">
      <c r="A473" s="8">
        <v>54</v>
      </c>
      <c r="B473" s="8">
        <v>54</v>
      </c>
      <c r="C473">
        <v>0.54901960780000003</v>
      </c>
      <c r="D473">
        <v>0.55337690630000003</v>
      </c>
      <c r="F473" s="5">
        <v>113</v>
      </c>
      <c r="G473" s="5">
        <v>99</v>
      </c>
      <c r="H473">
        <v>0.76160337550000001</v>
      </c>
      <c r="I473">
        <v>0.75949367079999996</v>
      </c>
      <c r="K473" s="5">
        <v>77</v>
      </c>
      <c r="L473" s="5">
        <v>65</v>
      </c>
      <c r="M473">
        <v>0.60576923069999999</v>
      </c>
      <c r="N473">
        <v>0.60576923069999999</v>
      </c>
      <c r="P473" s="5">
        <v>52</v>
      </c>
      <c r="Q473" s="5">
        <v>45</v>
      </c>
      <c r="R473">
        <v>0.45579567770000001</v>
      </c>
      <c r="S473">
        <v>0.4518664047</v>
      </c>
      <c r="U473" s="7">
        <v>32</v>
      </c>
      <c r="V473" s="7">
        <v>32</v>
      </c>
      <c r="W473">
        <v>0.39961013639999998</v>
      </c>
      <c r="X473">
        <v>0.45525291820000002</v>
      </c>
      <c r="Z473" s="7">
        <v>222</v>
      </c>
      <c r="AA473" s="7">
        <v>199</v>
      </c>
      <c r="AB473">
        <v>0.99246704330000002</v>
      </c>
      <c r="AC473">
        <v>0.9962358845</v>
      </c>
      <c r="AE473" s="7">
        <v>12</v>
      </c>
      <c r="AF473" s="7">
        <v>6</v>
      </c>
      <c r="AG473">
        <v>0.88546255500000004</v>
      </c>
      <c r="AH473">
        <v>0.73538654930000003</v>
      </c>
    </row>
    <row r="474" spans="1:34" x14ac:dyDescent="0.3">
      <c r="A474" s="8">
        <v>58</v>
      </c>
      <c r="B474" s="8">
        <v>59</v>
      </c>
      <c r="C474">
        <v>0.58823529409999997</v>
      </c>
      <c r="D474">
        <v>0.58823529409999997</v>
      </c>
      <c r="F474" s="5">
        <v>117</v>
      </c>
      <c r="G474" s="5">
        <v>101</v>
      </c>
      <c r="H474">
        <v>0.76582278479999999</v>
      </c>
      <c r="I474">
        <v>0.76371308010000005</v>
      </c>
      <c r="K474" s="5">
        <v>506</v>
      </c>
      <c r="L474" s="5">
        <v>407</v>
      </c>
      <c r="M474">
        <v>0.9615384615</v>
      </c>
      <c r="N474">
        <v>0.9615384615</v>
      </c>
      <c r="P474" s="5">
        <v>153</v>
      </c>
      <c r="Q474" s="5">
        <v>143</v>
      </c>
      <c r="R474">
        <v>0.82318271109999996</v>
      </c>
      <c r="S474">
        <v>0.82318271109999996</v>
      </c>
      <c r="U474" s="7">
        <v>24</v>
      </c>
      <c r="V474" s="7">
        <v>23</v>
      </c>
      <c r="W474">
        <v>0.28849902529999999</v>
      </c>
      <c r="X474">
        <v>0.3200389105</v>
      </c>
      <c r="Z474" s="7">
        <v>16</v>
      </c>
      <c r="AA474" s="7">
        <v>12</v>
      </c>
      <c r="AB474">
        <v>0.35718769610000001</v>
      </c>
      <c r="AC474">
        <v>0.27979924709999998</v>
      </c>
      <c r="AE474" s="7">
        <v>4</v>
      </c>
      <c r="AF474" s="7">
        <v>5</v>
      </c>
      <c r="AG474">
        <v>0.45248584009999998</v>
      </c>
      <c r="AH474">
        <v>0.66310496539999997</v>
      </c>
    </row>
    <row r="475" spans="1:34" x14ac:dyDescent="0.3">
      <c r="A475" s="8">
        <v>18</v>
      </c>
      <c r="B475" s="8">
        <v>17</v>
      </c>
      <c r="C475">
        <v>0.25490196069999999</v>
      </c>
      <c r="D475">
        <v>0.26143790839999997</v>
      </c>
      <c r="F475" s="5">
        <v>91</v>
      </c>
      <c r="G475" s="5">
        <v>79</v>
      </c>
      <c r="H475">
        <v>0.68565400840000001</v>
      </c>
      <c r="I475">
        <v>0.68565400840000001</v>
      </c>
      <c r="K475" s="5">
        <v>113</v>
      </c>
      <c r="L475" s="5">
        <v>97</v>
      </c>
      <c r="M475">
        <v>0.74230769230000004</v>
      </c>
      <c r="N475">
        <v>0.74038461529999999</v>
      </c>
      <c r="P475" s="5">
        <v>94</v>
      </c>
      <c r="Q475" s="5">
        <v>92</v>
      </c>
      <c r="R475">
        <v>0.67190569739999995</v>
      </c>
      <c r="S475">
        <v>0.66994106090000005</v>
      </c>
      <c r="U475" s="7">
        <v>143</v>
      </c>
      <c r="V475" s="7">
        <v>124</v>
      </c>
      <c r="W475">
        <v>0.9161793372</v>
      </c>
      <c r="X475">
        <v>0.89299610890000003</v>
      </c>
      <c r="Z475" s="7">
        <v>15</v>
      </c>
      <c r="AA475" s="7">
        <v>15</v>
      </c>
      <c r="AB475">
        <v>0.32893910859999997</v>
      </c>
      <c r="AC475">
        <v>0.37829360099999998</v>
      </c>
      <c r="AE475" s="7">
        <v>7</v>
      </c>
      <c r="AF475" s="7">
        <v>3</v>
      </c>
      <c r="AG475">
        <v>0.71994965379999998</v>
      </c>
      <c r="AH475">
        <v>0.42300439969999998</v>
      </c>
    </row>
    <row r="476" spans="1:34" x14ac:dyDescent="0.3">
      <c r="A476" s="8">
        <v>193</v>
      </c>
      <c r="B476" s="8">
        <v>184</v>
      </c>
      <c r="C476">
        <v>0.8562091503</v>
      </c>
      <c r="D476">
        <v>0.8562091503</v>
      </c>
      <c r="F476" s="5">
        <v>117</v>
      </c>
      <c r="G476" s="5">
        <v>101</v>
      </c>
      <c r="H476">
        <v>0.76582278479999999</v>
      </c>
      <c r="I476">
        <v>0.76371308010000005</v>
      </c>
      <c r="K476" s="5">
        <v>66</v>
      </c>
      <c r="L476" s="5">
        <v>55</v>
      </c>
      <c r="M476">
        <v>0.54807692299999999</v>
      </c>
      <c r="N476">
        <v>0.54038461530000004</v>
      </c>
      <c r="P476" s="5">
        <v>928</v>
      </c>
      <c r="Q476" s="5">
        <v>846</v>
      </c>
      <c r="R476">
        <v>0.99607072689999998</v>
      </c>
      <c r="S476">
        <v>0.99607072689999998</v>
      </c>
      <c r="U476" s="7">
        <v>28</v>
      </c>
      <c r="V476" s="7">
        <v>29</v>
      </c>
      <c r="W476">
        <v>0.34600389860000003</v>
      </c>
      <c r="X476">
        <v>0.41536964980000002</v>
      </c>
      <c r="Z476" s="7">
        <v>2</v>
      </c>
      <c r="AA476" s="7">
        <v>2</v>
      </c>
      <c r="AB476">
        <v>1.31826741E-2</v>
      </c>
      <c r="AC476">
        <v>1.5056461700000001E-2</v>
      </c>
      <c r="AE476" s="7">
        <v>10</v>
      </c>
      <c r="AF476" s="7">
        <v>7</v>
      </c>
      <c r="AG476">
        <v>0.84140969160000001</v>
      </c>
      <c r="AH476">
        <v>0.80515399119999997</v>
      </c>
    </row>
    <row r="477" spans="1:34" x14ac:dyDescent="0.3">
      <c r="A477" s="8">
        <v>168</v>
      </c>
      <c r="B477" s="8">
        <v>155</v>
      </c>
      <c r="C477">
        <v>0.81917211320000005</v>
      </c>
      <c r="D477">
        <v>0.81917211320000005</v>
      </c>
      <c r="F477" s="8">
        <v>26</v>
      </c>
      <c r="G477" s="8">
        <v>23</v>
      </c>
      <c r="H477">
        <v>0.29957805900000001</v>
      </c>
      <c r="I477">
        <v>0.29957805900000001</v>
      </c>
      <c r="K477" s="5">
        <v>113</v>
      </c>
      <c r="L477" s="5">
        <v>97</v>
      </c>
      <c r="M477">
        <v>0.74230769230000004</v>
      </c>
      <c r="N477">
        <v>0.74038461529999999</v>
      </c>
      <c r="P477" s="5">
        <v>37</v>
      </c>
      <c r="Q477" s="5">
        <v>30</v>
      </c>
      <c r="R477">
        <v>0.31434184669999998</v>
      </c>
      <c r="S477">
        <v>0.3064833005</v>
      </c>
      <c r="U477" s="7">
        <v>29</v>
      </c>
      <c r="V477" s="7">
        <v>29</v>
      </c>
      <c r="W477">
        <v>0.35477582839999999</v>
      </c>
      <c r="X477">
        <v>0.41536964980000002</v>
      </c>
      <c r="Z477" s="7">
        <v>20</v>
      </c>
      <c r="AA477" s="7">
        <v>19</v>
      </c>
      <c r="AB477">
        <v>0.45511613299999998</v>
      </c>
      <c r="AC477">
        <v>0.47490589709999997</v>
      </c>
      <c r="AE477" s="7">
        <v>6</v>
      </c>
      <c r="AF477" s="7">
        <v>6</v>
      </c>
      <c r="AG477">
        <v>0.64883574570000002</v>
      </c>
      <c r="AH477">
        <v>0.73538654930000003</v>
      </c>
    </row>
    <row r="478" spans="1:34" x14ac:dyDescent="0.3">
      <c r="A478" s="8">
        <v>37</v>
      </c>
      <c r="B478" s="8">
        <v>36</v>
      </c>
      <c r="C478">
        <v>0.43790849669999998</v>
      </c>
      <c r="D478">
        <v>0.44226579519999998</v>
      </c>
      <c r="F478" s="8">
        <v>26</v>
      </c>
      <c r="G478" s="8">
        <v>23</v>
      </c>
      <c r="H478">
        <v>0.29957805900000001</v>
      </c>
      <c r="I478">
        <v>0.29957805900000001</v>
      </c>
      <c r="K478" s="5">
        <v>139</v>
      </c>
      <c r="L478" s="5">
        <v>113</v>
      </c>
      <c r="M478">
        <v>0.77307692299999997</v>
      </c>
      <c r="N478">
        <v>0.77307692299999997</v>
      </c>
      <c r="P478" s="5">
        <v>32</v>
      </c>
      <c r="Q478" s="5">
        <v>26</v>
      </c>
      <c r="R478">
        <v>0.27701375239999998</v>
      </c>
      <c r="S478">
        <v>0.26326129660000003</v>
      </c>
      <c r="U478" s="7">
        <v>16</v>
      </c>
      <c r="V478" s="7">
        <v>13</v>
      </c>
      <c r="W478">
        <v>0.16179337229999999</v>
      </c>
      <c r="X478">
        <v>0.1332684824</v>
      </c>
      <c r="Z478" s="7">
        <v>24</v>
      </c>
      <c r="AA478" s="7">
        <v>23</v>
      </c>
      <c r="AB478">
        <v>0.53483992459999996</v>
      </c>
      <c r="AC478">
        <v>0.5727728983</v>
      </c>
      <c r="AE478" s="7">
        <v>1</v>
      </c>
      <c r="AF478" s="7">
        <v>1</v>
      </c>
      <c r="AG478">
        <v>7.7407174300000006E-2</v>
      </c>
      <c r="AH478">
        <v>0.1118793211</v>
      </c>
    </row>
    <row r="479" spans="1:34" x14ac:dyDescent="0.3">
      <c r="A479" s="8">
        <v>36</v>
      </c>
      <c r="B479" s="8">
        <v>35</v>
      </c>
      <c r="C479">
        <v>0.42047930280000001</v>
      </c>
      <c r="D479">
        <v>0.43355119819999999</v>
      </c>
      <c r="F479" s="8">
        <v>4</v>
      </c>
      <c r="G479" s="8">
        <v>4</v>
      </c>
      <c r="H479">
        <v>4.2194092799999999E-2</v>
      </c>
      <c r="I479">
        <v>5.06329113E-2</v>
      </c>
      <c r="K479" s="5">
        <v>32</v>
      </c>
      <c r="L479" s="5">
        <v>29</v>
      </c>
      <c r="M479">
        <v>0.32307692300000002</v>
      </c>
      <c r="N479">
        <v>0.32307692300000002</v>
      </c>
      <c r="P479" s="5">
        <v>47</v>
      </c>
      <c r="Q479" s="5">
        <v>41</v>
      </c>
      <c r="R479">
        <v>0.43025540270000001</v>
      </c>
      <c r="S479">
        <v>0.42239685649999997</v>
      </c>
      <c r="U479" s="7">
        <v>142</v>
      </c>
      <c r="V479" s="7">
        <v>131</v>
      </c>
      <c r="W479">
        <v>0.91520467829999996</v>
      </c>
      <c r="X479">
        <v>0.90466926069999998</v>
      </c>
      <c r="Z479" s="7">
        <v>16</v>
      </c>
      <c r="AA479" s="7">
        <v>12</v>
      </c>
      <c r="AB479">
        <v>0.35718769610000001</v>
      </c>
      <c r="AC479">
        <v>0.27979924709999998</v>
      </c>
      <c r="AE479" s="7">
        <v>0</v>
      </c>
      <c r="AF479" s="7">
        <v>0</v>
      </c>
      <c r="AG479">
        <v>0</v>
      </c>
      <c r="AH479">
        <v>0</v>
      </c>
    </row>
    <row r="480" spans="1:34" x14ac:dyDescent="0.3">
      <c r="A480" s="8">
        <v>211</v>
      </c>
      <c r="B480" s="8">
        <v>199</v>
      </c>
      <c r="C480">
        <v>0.87363834419999997</v>
      </c>
      <c r="D480">
        <v>0.87799564269999997</v>
      </c>
      <c r="F480" s="8">
        <v>40</v>
      </c>
      <c r="G480" s="8">
        <v>34</v>
      </c>
      <c r="H480">
        <v>0.39873417719999998</v>
      </c>
      <c r="I480">
        <v>0.40084388180000002</v>
      </c>
      <c r="K480" s="5">
        <v>101</v>
      </c>
      <c r="L480" s="5">
        <v>83</v>
      </c>
      <c r="M480">
        <v>0.69423076920000004</v>
      </c>
      <c r="N480">
        <v>0.6923076923</v>
      </c>
      <c r="P480" s="5">
        <v>24</v>
      </c>
      <c r="Q480" s="5">
        <v>21</v>
      </c>
      <c r="R480">
        <v>0.20628683689999999</v>
      </c>
      <c r="S480">
        <v>0.19842829070000001</v>
      </c>
      <c r="U480" s="7">
        <v>16</v>
      </c>
      <c r="V480" s="7">
        <v>15</v>
      </c>
      <c r="W480">
        <v>0.16179337229999999</v>
      </c>
      <c r="X480">
        <v>0.1819066147</v>
      </c>
      <c r="Z480" s="7">
        <v>32</v>
      </c>
      <c r="AA480" s="7">
        <v>26</v>
      </c>
      <c r="AB480">
        <v>0.68173258000000003</v>
      </c>
      <c r="AC480">
        <v>0.63362609780000001</v>
      </c>
      <c r="AE480" s="7">
        <v>13</v>
      </c>
      <c r="AF480" s="7">
        <v>11</v>
      </c>
      <c r="AG480">
        <v>0.90434235360000004</v>
      </c>
      <c r="AH480">
        <v>0.91200502819999996</v>
      </c>
    </row>
    <row r="481" spans="1:34" x14ac:dyDescent="0.3">
      <c r="A481" s="8">
        <v>8</v>
      </c>
      <c r="B481" s="8">
        <v>8</v>
      </c>
      <c r="C481">
        <v>0.1394335511</v>
      </c>
      <c r="D481">
        <v>0.1416122004</v>
      </c>
      <c r="F481" s="8">
        <v>4</v>
      </c>
      <c r="G481" s="8">
        <v>4</v>
      </c>
      <c r="H481">
        <v>4.2194092799999999E-2</v>
      </c>
      <c r="I481">
        <v>5.06329113E-2</v>
      </c>
      <c r="K481" s="5">
        <v>9</v>
      </c>
      <c r="L481" s="5">
        <v>7</v>
      </c>
      <c r="M481">
        <v>8.2692307600000001E-2</v>
      </c>
      <c r="N481">
        <v>7.8846153799999999E-2</v>
      </c>
      <c r="P481" s="5">
        <v>44</v>
      </c>
      <c r="Q481" s="5">
        <v>39</v>
      </c>
      <c r="R481">
        <v>0.40078585459999999</v>
      </c>
      <c r="S481">
        <v>0.39489194490000001</v>
      </c>
      <c r="U481" s="7">
        <v>28</v>
      </c>
      <c r="V481" s="7">
        <v>22</v>
      </c>
      <c r="W481">
        <v>0.34600389860000003</v>
      </c>
      <c r="X481">
        <v>0.30447470809999999</v>
      </c>
      <c r="Z481" s="7">
        <v>60</v>
      </c>
      <c r="AA481" s="7">
        <v>51</v>
      </c>
      <c r="AB481">
        <v>0.87821720020000005</v>
      </c>
      <c r="AC481">
        <v>0.87076537009999999</v>
      </c>
      <c r="AE481" s="7">
        <v>14</v>
      </c>
      <c r="AF481" s="7">
        <v>8</v>
      </c>
      <c r="AG481">
        <v>0.91567023280000004</v>
      </c>
      <c r="AH481">
        <v>0.85103708349999996</v>
      </c>
    </row>
    <row r="482" spans="1:34" x14ac:dyDescent="0.3">
      <c r="A482" s="8">
        <v>101</v>
      </c>
      <c r="B482" s="8">
        <v>96</v>
      </c>
      <c r="C482">
        <v>0.7124183006</v>
      </c>
      <c r="D482">
        <v>0.7124183006</v>
      </c>
      <c r="F482" s="8">
        <v>12</v>
      </c>
      <c r="G482" s="8">
        <v>10</v>
      </c>
      <c r="H482">
        <v>0.15189873409999999</v>
      </c>
      <c r="I482">
        <v>0.15822784810000001</v>
      </c>
      <c r="K482" s="5">
        <v>71</v>
      </c>
      <c r="L482" s="5">
        <v>60</v>
      </c>
      <c r="M482">
        <v>0.58076923069999997</v>
      </c>
      <c r="N482">
        <v>0.5769230769</v>
      </c>
      <c r="P482" s="5">
        <v>56</v>
      </c>
      <c r="Q482" s="5">
        <v>50</v>
      </c>
      <c r="R482">
        <v>0.46954813350000002</v>
      </c>
      <c r="S482">
        <v>0.46758349700000001</v>
      </c>
      <c r="U482" s="7">
        <v>17</v>
      </c>
      <c r="V482" s="7">
        <v>21</v>
      </c>
      <c r="W482">
        <v>0.1773879142</v>
      </c>
      <c r="X482">
        <v>0.2898832684</v>
      </c>
      <c r="Z482" s="7">
        <v>15</v>
      </c>
      <c r="AA482" s="7">
        <v>14</v>
      </c>
      <c r="AB482">
        <v>0.32893910859999997</v>
      </c>
      <c r="AC482">
        <v>0.3450439146</v>
      </c>
      <c r="AE482" s="7">
        <v>4</v>
      </c>
      <c r="AF482" s="7">
        <v>4</v>
      </c>
      <c r="AG482">
        <v>0.45248584009999998</v>
      </c>
      <c r="AH482">
        <v>0.56253928340000003</v>
      </c>
    </row>
    <row r="483" spans="1:34" x14ac:dyDescent="0.3">
      <c r="A483" s="8">
        <v>23</v>
      </c>
      <c r="B483" s="8">
        <v>22</v>
      </c>
      <c r="C483">
        <v>0.3137254901</v>
      </c>
      <c r="D483">
        <v>0.3180827886</v>
      </c>
      <c r="F483" s="8">
        <v>70</v>
      </c>
      <c r="G483" s="8">
        <v>61</v>
      </c>
      <c r="H483">
        <v>0.58649789019999998</v>
      </c>
      <c r="I483">
        <v>0.58860759490000003</v>
      </c>
      <c r="K483" s="5">
        <v>106</v>
      </c>
      <c r="L483" s="5">
        <v>89</v>
      </c>
      <c r="M483">
        <v>0.71346153840000004</v>
      </c>
      <c r="N483">
        <v>0.7115384615</v>
      </c>
      <c r="P483" s="5">
        <v>61</v>
      </c>
      <c r="Q483" s="5">
        <v>54</v>
      </c>
      <c r="R483">
        <v>0.49508840859999997</v>
      </c>
      <c r="S483">
        <v>0.49312377210000002</v>
      </c>
      <c r="U483" s="7">
        <v>118</v>
      </c>
      <c r="V483" s="7">
        <v>112</v>
      </c>
      <c r="W483">
        <v>0.86939571149999995</v>
      </c>
      <c r="X483">
        <v>0.86867704280000002</v>
      </c>
      <c r="Z483" s="7">
        <v>105</v>
      </c>
      <c r="AA483" s="7">
        <v>110</v>
      </c>
      <c r="AB483">
        <v>0.95856873819999999</v>
      </c>
      <c r="AC483">
        <v>0.97427854449999995</v>
      </c>
      <c r="AE483" s="7">
        <v>26</v>
      </c>
      <c r="AF483" s="7">
        <v>25</v>
      </c>
      <c r="AG483">
        <v>0.97860289489999996</v>
      </c>
      <c r="AH483">
        <v>0.98931489620000002</v>
      </c>
    </row>
    <row r="484" spans="1:34" x14ac:dyDescent="0.3">
      <c r="A484" s="8">
        <v>62</v>
      </c>
      <c r="B484" s="8">
        <v>64</v>
      </c>
      <c r="C484">
        <v>0.61002178640000004</v>
      </c>
      <c r="D484">
        <v>0.61002178640000004</v>
      </c>
      <c r="F484" s="8">
        <v>18</v>
      </c>
      <c r="G484" s="8">
        <v>16</v>
      </c>
      <c r="H484">
        <v>0.2257383966</v>
      </c>
      <c r="I484">
        <v>0.22995780590000001</v>
      </c>
      <c r="K484" s="5">
        <v>16</v>
      </c>
      <c r="L484" s="5">
        <v>14</v>
      </c>
      <c r="M484">
        <v>0.17499999999999999</v>
      </c>
      <c r="N484">
        <v>0.1673076923</v>
      </c>
      <c r="P484" s="5">
        <v>258</v>
      </c>
      <c r="Q484" s="5">
        <v>231</v>
      </c>
      <c r="R484">
        <v>0.9037328094</v>
      </c>
      <c r="S484">
        <v>0.9037328094</v>
      </c>
      <c r="U484" s="7">
        <v>12</v>
      </c>
      <c r="V484" s="7">
        <v>11</v>
      </c>
      <c r="W484">
        <v>8.9668615899999998E-2</v>
      </c>
      <c r="X484">
        <v>0.1099221789</v>
      </c>
      <c r="Z484" s="7">
        <v>15</v>
      </c>
      <c r="AA484" s="7">
        <v>14</v>
      </c>
      <c r="AB484">
        <v>0.32893910859999997</v>
      </c>
      <c r="AC484">
        <v>0.3450439146</v>
      </c>
      <c r="AE484" s="7">
        <v>0</v>
      </c>
      <c r="AF484" s="7">
        <v>0</v>
      </c>
      <c r="AG484">
        <v>0</v>
      </c>
      <c r="AH484">
        <v>0</v>
      </c>
    </row>
    <row r="485" spans="1:34" x14ac:dyDescent="0.3">
      <c r="A485" s="8">
        <v>385</v>
      </c>
      <c r="B485" s="8">
        <v>341</v>
      </c>
      <c r="C485">
        <v>0.94335511979999997</v>
      </c>
      <c r="D485">
        <v>0.94335511979999997</v>
      </c>
      <c r="F485" s="8">
        <v>157</v>
      </c>
      <c r="G485" s="8">
        <v>134</v>
      </c>
      <c r="H485">
        <v>0.83333333330000003</v>
      </c>
      <c r="I485">
        <v>0.83333333330000003</v>
      </c>
      <c r="K485" s="5">
        <v>27</v>
      </c>
      <c r="L485" s="5">
        <v>23</v>
      </c>
      <c r="M485">
        <v>0.27115384609999998</v>
      </c>
      <c r="N485">
        <v>0.26346153839999997</v>
      </c>
      <c r="P485" s="5">
        <v>41</v>
      </c>
      <c r="Q485" s="5">
        <v>36</v>
      </c>
      <c r="R485">
        <v>0.35952848720000002</v>
      </c>
      <c r="S485">
        <v>0.35952848720000002</v>
      </c>
      <c r="U485" s="7">
        <v>35</v>
      </c>
      <c r="V485" s="7">
        <v>33</v>
      </c>
      <c r="W485">
        <v>0.43957115000000002</v>
      </c>
      <c r="X485">
        <v>0.47568093379999998</v>
      </c>
      <c r="Z485" s="7">
        <v>23</v>
      </c>
      <c r="AA485" s="7">
        <v>17</v>
      </c>
      <c r="AB485">
        <v>0.51789077210000001</v>
      </c>
      <c r="AC485">
        <v>0.42973651190000001</v>
      </c>
      <c r="AE485" s="7">
        <v>4</v>
      </c>
      <c r="AF485" s="7">
        <v>4</v>
      </c>
      <c r="AG485">
        <v>0.45248584009999998</v>
      </c>
      <c r="AH485">
        <v>0.56253928340000003</v>
      </c>
    </row>
    <row r="486" spans="1:34" x14ac:dyDescent="0.3">
      <c r="A486" s="8">
        <v>111</v>
      </c>
      <c r="B486" s="8">
        <v>116</v>
      </c>
      <c r="C486">
        <v>0.74945533760000005</v>
      </c>
      <c r="D486">
        <v>0.74945533760000005</v>
      </c>
      <c r="F486" s="8">
        <v>252</v>
      </c>
      <c r="G486" s="8">
        <v>224</v>
      </c>
      <c r="H486">
        <v>0.91561181430000005</v>
      </c>
      <c r="I486">
        <v>0.91561181430000005</v>
      </c>
      <c r="K486" s="5">
        <v>767</v>
      </c>
      <c r="L486" s="5">
        <v>593</v>
      </c>
      <c r="M486">
        <v>0.99038461529999999</v>
      </c>
      <c r="N486">
        <v>0.99038461529999999</v>
      </c>
      <c r="P486" s="5">
        <v>35</v>
      </c>
      <c r="Q486" s="5">
        <v>29</v>
      </c>
      <c r="R486">
        <v>0.30255402749999999</v>
      </c>
      <c r="S486">
        <v>0.29273084469999999</v>
      </c>
      <c r="U486" s="7">
        <v>25</v>
      </c>
      <c r="V486" s="7">
        <v>19</v>
      </c>
      <c r="W486">
        <v>0.30214424950000002</v>
      </c>
      <c r="X486">
        <v>0.26848249019999998</v>
      </c>
      <c r="Z486" s="7">
        <v>49</v>
      </c>
      <c r="AA486" s="7">
        <v>43</v>
      </c>
      <c r="AB486">
        <v>0.82925298169999995</v>
      </c>
      <c r="AC486">
        <v>0.81744040149999997</v>
      </c>
      <c r="AE486" s="7">
        <v>2</v>
      </c>
      <c r="AF486" s="7">
        <v>1</v>
      </c>
      <c r="AG486">
        <v>0.1957205789</v>
      </c>
      <c r="AH486">
        <v>0.1118793211</v>
      </c>
    </row>
    <row r="487" spans="1:34" x14ac:dyDescent="0.3">
      <c r="A487" s="8">
        <v>118</v>
      </c>
      <c r="B487" s="8">
        <v>120</v>
      </c>
      <c r="C487">
        <v>0.76034858380000003</v>
      </c>
      <c r="D487">
        <v>0.76252723310000003</v>
      </c>
      <c r="F487" s="8">
        <v>41</v>
      </c>
      <c r="G487" s="8">
        <v>35</v>
      </c>
      <c r="H487">
        <v>0.40928270039999998</v>
      </c>
      <c r="I487">
        <v>0.41561181429999999</v>
      </c>
      <c r="K487" s="5">
        <v>16</v>
      </c>
      <c r="L487" s="5">
        <v>14</v>
      </c>
      <c r="M487">
        <v>0.17499999999999999</v>
      </c>
      <c r="N487">
        <v>0.1673076923</v>
      </c>
      <c r="P487" s="5">
        <v>64</v>
      </c>
      <c r="Q487" s="5">
        <v>61</v>
      </c>
      <c r="R487">
        <v>0.52259332020000004</v>
      </c>
      <c r="S487">
        <v>0.52259332020000004</v>
      </c>
      <c r="U487" s="7">
        <v>46</v>
      </c>
      <c r="V487" s="7">
        <v>38</v>
      </c>
      <c r="W487">
        <v>0.56530214420000002</v>
      </c>
      <c r="X487">
        <v>0.51945525290000005</v>
      </c>
      <c r="Z487" s="7">
        <v>60</v>
      </c>
      <c r="AA487" s="7">
        <v>54</v>
      </c>
      <c r="AB487">
        <v>0.87821720020000005</v>
      </c>
      <c r="AC487">
        <v>0.88644918439999998</v>
      </c>
      <c r="AE487" s="7">
        <v>5</v>
      </c>
      <c r="AF487" s="7">
        <v>3</v>
      </c>
      <c r="AG487">
        <v>0.56450597859999996</v>
      </c>
      <c r="AH487">
        <v>0.42300439969999998</v>
      </c>
    </row>
    <row r="488" spans="1:34" x14ac:dyDescent="0.3">
      <c r="A488" s="8">
        <v>0</v>
      </c>
      <c r="B488" s="8">
        <v>1</v>
      </c>
      <c r="C488">
        <v>0</v>
      </c>
      <c r="D488">
        <v>1.30718954E-2</v>
      </c>
      <c r="F488" s="8">
        <v>7</v>
      </c>
      <c r="G488" s="8">
        <v>6</v>
      </c>
      <c r="H488">
        <v>7.3839662400000006E-2</v>
      </c>
      <c r="I488">
        <v>8.2278481000000001E-2</v>
      </c>
      <c r="K488" s="5">
        <v>2</v>
      </c>
      <c r="L488" s="5">
        <v>0</v>
      </c>
      <c r="M488">
        <v>7.6923076E-3</v>
      </c>
      <c r="N488">
        <v>0</v>
      </c>
      <c r="P488" s="5">
        <v>71</v>
      </c>
      <c r="Q488" s="5">
        <v>67</v>
      </c>
      <c r="R488">
        <v>0.55009823179999995</v>
      </c>
      <c r="S488">
        <v>0.55009823179999995</v>
      </c>
      <c r="U488" s="7">
        <v>12</v>
      </c>
      <c r="V488" s="7">
        <v>14</v>
      </c>
      <c r="W488">
        <v>8.9668615899999998E-2</v>
      </c>
      <c r="X488">
        <v>0.15564202329999999</v>
      </c>
      <c r="Z488" s="7">
        <v>21</v>
      </c>
      <c r="AA488" s="7">
        <v>18</v>
      </c>
      <c r="AB488">
        <v>0.47771500309999998</v>
      </c>
      <c r="AC488">
        <v>0.4516938519</v>
      </c>
      <c r="AE488" s="7">
        <v>18</v>
      </c>
      <c r="AF488" s="7">
        <v>16</v>
      </c>
      <c r="AG488">
        <v>0.9509125235</v>
      </c>
      <c r="AH488">
        <v>0.95851665610000003</v>
      </c>
    </row>
    <row r="489" spans="1:34" x14ac:dyDescent="0.3">
      <c r="A489" s="8">
        <v>160</v>
      </c>
      <c r="B489" s="8">
        <v>152</v>
      </c>
      <c r="C489">
        <v>0.81045751629999996</v>
      </c>
      <c r="D489">
        <v>0.81045751629999996</v>
      </c>
      <c r="F489" s="8">
        <v>471</v>
      </c>
      <c r="G489" s="8">
        <v>427</v>
      </c>
      <c r="H489">
        <v>0.97468354430000004</v>
      </c>
      <c r="I489">
        <v>0.97468354430000004</v>
      </c>
      <c r="K489" s="5">
        <v>28</v>
      </c>
      <c r="L489" s="5">
        <v>24</v>
      </c>
      <c r="M489">
        <v>0.28461538460000002</v>
      </c>
      <c r="N489">
        <v>0.27500000000000002</v>
      </c>
      <c r="P489" s="5">
        <v>19</v>
      </c>
      <c r="Q489" s="5">
        <v>15</v>
      </c>
      <c r="R489">
        <v>0.14341846750000001</v>
      </c>
      <c r="S489">
        <v>0.13948919439999999</v>
      </c>
      <c r="U489" s="7">
        <v>343</v>
      </c>
      <c r="V489" s="7">
        <v>313</v>
      </c>
      <c r="W489">
        <v>0.98440545800000001</v>
      </c>
      <c r="X489">
        <v>0.98346303499999999</v>
      </c>
      <c r="Z489" s="7">
        <v>9</v>
      </c>
      <c r="AA489" s="7">
        <v>9</v>
      </c>
      <c r="AB489">
        <v>0.1537978656</v>
      </c>
      <c r="AC489">
        <v>0.1844416562</v>
      </c>
      <c r="AE489" s="7">
        <v>12</v>
      </c>
      <c r="AF489" s="7">
        <v>10</v>
      </c>
      <c r="AG489">
        <v>0.88546255500000004</v>
      </c>
      <c r="AH489">
        <v>0.89629164039999998</v>
      </c>
    </row>
    <row r="490" spans="1:34" x14ac:dyDescent="0.3">
      <c r="A490" s="8">
        <v>178</v>
      </c>
      <c r="B490" s="8">
        <v>159</v>
      </c>
      <c r="C490">
        <v>0.82352941170000005</v>
      </c>
      <c r="D490">
        <v>0.82352941170000005</v>
      </c>
      <c r="F490" s="8">
        <v>100</v>
      </c>
      <c r="G490" s="8">
        <v>90</v>
      </c>
      <c r="H490">
        <v>0.72995780590000003</v>
      </c>
      <c r="I490">
        <v>0.72995780590000003</v>
      </c>
      <c r="K490" s="5">
        <v>25</v>
      </c>
      <c r="L490" s="5">
        <v>21</v>
      </c>
      <c r="M490">
        <v>0.25192307689999999</v>
      </c>
      <c r="N490">
        <v>0.24615384609999999</v>
      </c>
      <c r="P490" s="5">
        <v>122</v>
      </c>
      <c r="Q490" s="5">
        <v>115</v>
      </c>
      <c r="R490">
        <v>0.74656188599999995</v>
      </c>
      <c r="S490">
        <v>0.74656188599999995</v>
      </c>
      <c r="U490" s="7">
        <v>49</v>
      </c>
      <c r="V490" s="7">
        <v>41</v>
      </c>
      <c r="W490">
        <v>0.59259259249999996</v>
      </c>
      <c r="X490">
        <v>0.55836575870000005</v>
      </c>
      <c r="Z490" s="7">
        <v>35</v>
      </c>
      <c r="AA490" s="7">
        <v>28</v>
      </c>
      <c r="AB490">
        <v>0.71876961699999997</v>
      </c>
      <c r="AC490">
        <v>0.66311166870000005</v>
      </c>
      <c r="AE490" s="7">
        <v>4</v>
      </c>
      <c r="AF490" s="7">
        <v>4</v>
      </c>
      <c r="AG490">
        <v>0.45248584009999998</v>
      </c>
      <c r="AH490">
        <v>0.56253928340000003</v>
      </c>
    </row>
    <row r="491" spans="1:34" x14ac:dyDescent="0.3">
      <c r="A491" s="8">
        <v>2</v>
      </c>
      <c r="B491" s="8">
        <v>3</v>
      </c>
      <c r="C491">
        <v>3.0501089299999999E-2</v>
      </c>
      <c r="D491">
        <v>5.4466230900000003E-2</v>
      </c>
      <c r="F491" s="8">
        <v>22</v>
      </c>
      <c r="G491" s="8">
        <v>19</v>
      </c>
      <c r="H491">
        <v>0.2637130801</v>
      </c>
      <c r="I491">
        <v>0.26582278479999999</v>
      </c>
      <c r="K491" s="5">
        <v>38</v>
      </c>
      <c r="L491" s="5">
        <v>33</v>
      </c>
      <c r="M491">
        <v>0.375</v>
      </c>
      <c r="N491">
        <v>0.375</v>
      </c>
      <c r="P491" s="5">
        <v>31</v>
      </c>
      <c r="Q491" s="5">
        <v>26</v>
      </c>
      <c r="R491">
        <v>0.2691552062</v>
      </c>
      <c r="S491">
        <v>0.26326129660000003</v>
      </c>
      <c r="U491" s="7">
        <v>58</v>
      </c>
      <c r="V491" s="7">
        <v>50</v>
      </c>
      <c r="W491">
        <v>0.65009746580000005</v>
      </c>
      <c r="X491">
        <v>0.63424124510000002</v>
      </c>
      <c r="Z491" s="7">
        <v>48</v>
      </c>
      <c r="AA491" s="7">
        <v>49</v>
      </c>
      <c r="AB491">
        <v>0.82109227870000001</v>
      </c>
      <c r="AC491">
        <v>0.86010037640000003</v>
      </c>
      <c r="AE491" s="7">
        <v>20</v>
      </c>
      <c r="AF491" s="7">
        <v>15</v>
      </c>
      <c r="AG491">
        <v>0.96161107609999996</v>
      </c>
      <c r="AH491">
        <v>0.95097423000000003</v>
      </c>
    </row>
    <row r="492" spans="1:34" x14ac:dyDescent="0.3">
      <c r="A492" s="8">
        <v>351</v>
      </c>
      <c r="B492" s="8">
        <v>329</v>
      </c>
      <c r="C492">
        <v>0.93899782129999998</v>
      </c>
      <c r="D492">
        <v>0.93899782129999998</v>
      </c>
      <c r="F492" s="8">
        <v>10</v>
      </c>
      <c r="G492" s="8">
        <v>9</v>
      </c>
      <c r="H492">
        <v>0.13713080159999999</v>
      </c>
      <c r="I492">
        <v>0.13713080159999999</v>
      </c>
      <c r="K492" s="5">
        <v>83</v>
      </c>
      <c r="L492" s="5">
        <v>68</v>
      </c>
      <c r="M492">
        <v>0.63076923070000002</v>
      </c>
      <c r="N492">
        <v>0.62692307690000004</v>
      </c>
      <c r="P492" s="5">
        <v>94</v>
      </c>
      <c r="Q492" s="5">
        <v>92</v>
      </c>
      <c r="R492">
        <v>0.67190569739999995</v>
      </c>
      <c r="S492">
        <v>0.66994106090000005</v>
      </c>
      <c r="U492" s="7">
        <v>41</v>
      </c>
      <c r="V492" s="7">
        <v>36</v>
      </c>
      <c r="W492">
        <v>0.50292397659999999</v>
      </c>
      <c r="X492">
        <v>0.50389105050000005</v>
      </c>
      <c r="Z492" s="7">
        <v>58</v>
      </c>
      <c r="AA492" s="7">
        <v>47</v>
      </c>
      <c r="AB492">
        <v>0.86629001880000001</v>
      </c>
      <c r="AC492">
        <v>0.84755332490000002</v>
      </c>
      <c r="AE492" s="7">
        <v>3</v>
      </c>
      <c r="AF492" s="7">
        <v>3</v>
      </c>
      <c r="AG492">
        <v>0.34235368150000001</v>
      </c>
      <c r="AH492">
        <v>0.42300439969999998</v>
      </c>
    </row>
    <row r="493" spans="1:34" x14ac:dyDescent="0.3">
      <c r="A493" s="8">
        <v>10</v>
      </c>
      <c r="B493" s="8">
        <v>10</v>
      </c>
      <c r="C493">
        <v>0.156862745</v>
      </c>
      <c r="D493">
        <v>0.16993464050000001</v>
      </c>
      <c r="F493" s="8">
        <v>2</v>
      </c>
      <c r="G493" s="8">
        <v>2</v>
      </c>
      <c r="H493">
        <v>1.6877637099999999E-2</v>
      </c>
      <c r="I493">
        <v>2.7426160299999999E-2</v>
      </c>
      <c r="K493" s="5">
        <v>11</v>
      </c>
      <c r="L493" s="5">
        <v>9</v>
      </c>
      <c r="M493">
        <v>0.11346153840000001</v>
      </c>
      <c r="N493">
        <v>0.1076923076</v>
      </c>
      <c r="P493" s="5">
        <v>34</v>
      </c>
      <c r="Q493" s="5">
        <v>29</v>
      </c>
      <c r="R493">
        <v>0.29862475440000003</v>
      </c>
      <c r="S493">
        <v>0.29273084469999999</v>
      </c>
      <c r="U493" s="7">
        <v>53</v>
      </c>
      <c r="V493" s="7">
        <v>42</v>
      </c>
      <c r="W493">
        <v>0.61598440539999999</v>
      </c>
      <c r="X493">
        <v>0.56712062249999995</v>
      </c>
      <c r="Z493" s="7">
        <v>9</v>
      </c>
      <c r="AA493" s="7">
        <v>11</v>
      </c>
      <c r="AB493">
        <v>0.1537978656</v>
      </c>
      <c r="AC493">
        <v>0.24466750309999999</v>
      </c>
      <c r="AE493" s="7">
        <v>4</v>
      </c>
      <c r="AF493" s="7">
        <v>5</v>
      </c>
      <c r="AG493">
        <v>0.45248584009999998</v>
      </c>
      <c r="AH493">
        <v>0.66310496539999997</v>
      </c>
    </row>
    <row r="494" spans="1:34" x14ac:dyDescent="0.3">
      <c r="A494" s="8">
        <v>2</v>
      </c>
      <c r="B494" s="8">
        <v>2</v>
      </c>
      <c r="C494">
        <v>3.0501089299999999E-2</v>
      </c>
      <c r="D494">
        <v>3.7037037000000002E-2</v>
      </c>
      <c r="F494" s="8">
        <v>51</v>
      </c>
      <c r="G494" s="8">
        <v>44</v>
      </c>
      <c r="H494">
        <v>0.4894514767</v>
      </c>
      <c r="I494">
        <v>0.4894514767</v>
      </c>
      <c r="K494" s="5">
        <v>26</v>
      </c>
      <c r="L494" s="5">
        <v>22</v>
      </c>
      <c r="M494">
        <v>0.26153846149999999</v>
      </c>
      <c r="N494">
        <v>0.25576923070000002</v>
      </c>
      <c r="P494" s="5">
        <v>68</v>
      </c>
      <c r="Q494" s="5">
        <v>62</v>
      </c>
      <c r="R494">
        <v>0.53438113939999998</v>
      </c>
      <c r="S494">
        <v>0.52455795670000005</v>
      </c>
      <c r="U494" s="7">
        <v>6</v>
      </c>
      <c r="V494" s="7">
        <v>4</v>
      </c>
      <c r="W494">
        <v>3.2163742600000003E-2</v>
      </c>
      <c r="X494">
        <v>2.04280155E-2</v>
      </c>
      <c r="Z494" s="7">
        <v>31</v>
      </c>
      <c r="AA494" s="7">
        <v>27</v>
      </c>
      <c r="AB494">
        <v>0.66729441300000003</v>
      </c>
      <c r="AC494">
        <v>0.64993726470000002</v>
      </c>
      <c r="AE494" s="7">
        <v>37</v>
      </c>
      <c r="AF494" s="7">
        <v>22</v>
      </c>
      <c r="AG494">
        <v>0.98993077399999996</v>
      </c>
      <c r="AH494">
        <v>0.98114393460000004</v>
      </c>
    </row>
    <row r="495" spans="1:34" x14ac:dyDescent="0.3">
      <c r="A495" s="8">
        <v>43</v>
      </c>
      <c r="B495" s="8">
        <v>42</v>
      </c>
      <c r="C495">
        <v>0.47494553369999998</v>
      </c>
      <c r="D495">
        <v>0.48148148140000002</v>
      </c>
      <c r="F495" s="8">
        <v>70</v>
      </c>
      <c r="G495" s="8">
        <v>61</v>
      </c>
      <c r="H495">
        <v>0.58649789019999998</v>
      </c>
      <c r="I495">
        <v>0.58860759490000003</v>
      </c>
      <c r="K495" s="5">
        <v>67</v>
      </c>
      <c r="L495" s="5">
        <v>58</v>
      </c>
      <c r="M495">
        <v>0.56153846149999997</v>
      </c>
      <c r="N495">
        <v>0.55384615380000002</v>
      </c>
      <c r="P495" s="5">
        <v>856</v>
      </c>
      <c r="Q495" s="5">
        <v>667</v>
      </c>
      <c r="R495">
        <v>0.99017681719999995</v>
      </c>
      <c r="S495">
        <v>0.99017681719999995</v>
      </c>
      <c r="U495" s="7">
        <v>72</v>
      </c>
      <c r="V495" s="7">
        <v>67</v>
      </c>
      <c r="W495">
        <v>0.73294346970000002</v>
      </c>
      <c r="X495">
        <v>0.73929961079999995</v>
      </c>
      <c r="Z495" s="7">
        <v>32</v>
      </c>
      <c r="AA495" s="7">
        <v>22</v>
      </c>
      <c r="AB495">
        <v>0.68173258000000003</v>
      </c>
      <c r="AC495">
        <v>0.55332496860000002</v>
      </c>
      <c r="AE495" s="7">
        <v>6</v>
      </c>
      <c r="AF495" s="7">
        <v>5</v>
      </c>
      <c r="AG495">
        <v>0.64883574570000002</v>
      </c>
      <c r="AH495">
        <v>0.66310496539999997</v>
      </c>
    </row>
    <row r="496" spans="1:34" x14ac:dyDescent="0.3">
      <c r="A496" s="8">
        <v>8</v>
      </c>
      <c r="B496" s="8">
        <v>8</v>
      </c>
      <c r="C496">
        <v>0.1394335511</v>
      </c>
      <c r="D496">
        <v>0.1416122004</v>
      </c>
      <c r="F496" s="8">
        <v>18</v>
      </c>
      <c r="G496" s="8">
        <v>16</v>
      </c>
      <c r="H496">
        <v>0.2257383966</v>
      </c>
      <c r="I496">
        <v>0.22995780590000001</v>
      </c>
      <c r="K496" s="5">
        <v>228</v>
      </c>
      <c r="L496" s="5">
        <v>198</v>
      </c>
      <c r="M496">
        <v>0.88269230759999995</v>
      </c>
      <c r="N496">
        <v>0.88269230759999995</v>
      </c>
      <c r="P496" s="5">
        <v>33</v>
      </c>
      <c r="Q496" s="5">
        <v>28</v>
      </c>
      <c r="R496">
        <v>0.28880157169999998</v>
      </c>
      <c r="S496">
        <v>0.28487229860000002</v>
      </c>
      <c r="U496" s="7">
        <v>47</v>
      </c>
      <c r="V496" s="7">
        <v>40</v>
      </c>
      <c r="W496">
        <v>0.57894736840000005</v>
      </c>
      <c r="X496">
        <v>0.54474708169999997</v>
      </c>
      <c r="Z496" s="7">
        <v>20</v>
      </c>
      <c r="AA496" s="7">
        <v>19</v>
      </c>
      <c r="AB496">
        <v>0.45511613299999998</v>
      </c>
      <c r="AC496">
        <v>0.47490589709999997</v>
      </c>
      <c r="AE496" s="7">
        <v>0</v>
      </c>
      <c r="AF496" s="7">
        <v>0</v>
      </c>
      <c r="AG496">
        <v>0</v>
      </c>
      <c r="AH496">
        <v>0</v>
      </c>
    </row>
    <row r="497" spans="1:34" x14ac:dyDescent="0.3">
      <c r="A497" s="8">
        <v>98</v>
      </c>
      <c r="B497" s="8">
        <v>91</v>
      </c>
      <c r="C497">
        <v>0.70152505440000001</v>
      </c>
      <c r="D497">
        <v>0.70152505440000001</v>
      </c>
      <c r="F497" s="8">
        <v>4</v>
      </c>
      <c r="G497" s="8">
        <v>4</v>
      </c>
      <c r="H497">
        <v>4.2194092799999999E-2</v>
      </c>
      <c r="I497">
        <v>5.06329113E-2</v>
      </c>
      <c r="K497" s="5">
        <v>18</v>
      </c>
      <c r="L497" s="5">
        <v>16</v>
      </c>
      <c r="M497">
        <v>0.1961538461</v>
      </c>
      <c r="N497">
        <v>0.1961538461</v>
      </c>
      <c r="P497" s="5">
        <v>19</v>
      </c>
      <c r="Q497" s="5">
        <v>15</v>
      </c>
      <c r="R497">
        <v>0.14341846750000001</v>
      </c>
      <c r="S497">
        <v>0.13948919439999999</v>
      </c>
      <c r="U497" s="7">
        <v>39</v>
      </c>
      <c r="V497" s="7">
        <v>35</v>
      </c>
      <c r="W497">
        <v>0.47953216370000001</v>
      </c>
      <c r="X497">
        <v>0.4922178988</v>
      </c>
      <c r="Z497" s="7">
        <v>42</v>
      </c>
      <c r="AA497" s="7">
        <v>40</v>
      </c>
      <c r="AB497">
        <v>0.77840552409999997</v>
      </c>
      <c r="AC497">
        <v>0.79234629860000005</v>
      </c>
      <c r="AE497" s="7">
        <v>1</v>
      </c>
      <c r="AF497" s="7">
        <v>0</v>
      </c>
      <c r="AG497">
        <v>7.7407174300000006E-2</v>
      </c>
      <c r="AH497">
        <v>0</v>
      </c>
    </row>
    <row r="498" spans="1:34" x14ac:dyDescent="0.3">
      <c r="A498" s="8">
        <v>20</v>
      </c>
      <c r="B498" s="8">
        <v>20</v>
      </c>
      <c r="C498">
        <v>0.28976034849999999</v>
      </c>
      <c r="D498">
        <v>0.28976034849999999</v>
      </c>
      <c r="F498" s="8">
        <v>51</v>
      </c>
      <c r="G498" s="8">
        <v>44</v>
      </c>
      <c r="H498">
        <v>0.4894514767</v>
      </c>
      <c r="I498">
        <v>0.4894514767</v>
      </c>
      <c r="K498" s="5">
        <v>91</v>
      </c>
      <c r="L498" s="5">
        <v>76</v>
      </c>
      <c r="M498">
        <v>0.66538461530000004</v>
      </c>
      <c r="N498">
        <v>0.66153846149999995</v>
      </c>
      <c r="P498" s="5">
        <v>36</v>
      </c>
      <c r="Q498" s="5">
        <v>30</v>
      </c>
      <c r="R498">
        <v>0.31041257360000002</v>
      </c>
      <c r="S498">
        <v>0.3064833005</v>
      </c>
      <c r="U498" s="7">
        <v>33</v>
      </c>
      <c r="V498" s="7">
        <v>27</v>
      </c>
      <c r="W498">
        <v>0.41520467830000002</v>
      </c>
      <c r="X498">
        <v>0.38521400770000003</v>
      </c>
      <c r="Z498" s="7">
        <v>5</v>
      </c>
      <c r="AA498" s="7">
        <v>5</v>
      </c>
      <c r="AB498">
        <v>5.9008160699999999E-2</v>
      </c>
      <c r="AC498">
        <v>6.9636135500000002E-2</v>
      </c>
      <c r="AE498" s="7">
        <v>2</v>
      </c>
      <c r="AF498" s="7">
        <v>3</v>
      </c>
      <c r="AG498">
        <v>0.1957205789</v>
      </c>
      <c r="AH498">
        <v>0.42300439969999998</v>
      </c>
    </row>
    <row r="499" spans="1:34" x14ac:dyDescent="0.3">
      <c r="A499" s="8">
        <v>40</v>
      </c>
      <c r="B499" s="8">
        <v>38</v>
      </c>
      <c r="C499">
        <v>0.45533769060000001</v>
      </c>
      <c r="D499">
        <v>0.45969498910000001</v>
      </c>
      <c r="F499" s="8">
        <v>63</v>
      </c>
      <c r="G499" s="8">
        <v>56</v>
      </c>
      <c r="H499">
        <v>0.55696202530000005</v>
      </c>
      <c r="I499">
        <v>0.55696202530000005</v>
      </c>
      <c r="K499" s="5">
        <v>137</v>
      </c>
      <c r="L499" s="5">
        <v>111</v>
      </c>
      <c r="M499">
        <v>0.7692307692</v>
      </c>
      <c r="N499">
        <v>0.7692307692</v>
      </c>
      <c r="P499" s="5">
        <v>20</v>
      </c>
      <c r="Q499" s="5">
        <v>16</v>
      </c>
      <c r="R499">
        <v>0.15717092329999999</v>
      </c>
      <c r="S499">
        <v>0.14931237720000001</v>
      </c>
      <c r="U499" s="7">
        <v>0</v>
      </c>
      <c r="V499" s="7">
        <v>0</v>
      </c>
      <c r="W499">
        <v>0</v>
      </c>
      <c r="X499">
        <v>0</v>
      </c>
      <c r="Z499" s="7">
        <v>7</v>
      </c>
      <c r="AA499" s="7">
        <v>8</v>
      </c>
      <c r="AB499">
        <v>0.10043942240000001</v>
      </c>
      <c r="AC499">
        <v>0.15370138010000001</v>
      </c>
      <c r="AE499" s="7">
        <v>1</v>
      </c>
      <c r="AF499" s="7">
        <v>0</v>
      </c>
      <c r="AG499">
        <v>7.7407174300000006E-2</v>
      </c>
      <c r="AH499">
        <v>0</v>
      </c>
    </row>
    <row r="500" spans="1:34" x14ac:dyDescent="0.3">
      <c r="A500" s="8">
        <v>1388</v>
      </c>
      <c r="B500" s="8">
        <v>1271</v>
      </c>
      <c r="C500">
        <v>0.99128540300000001</v>
      </c>
      <c r="D500">
        <v>0.99128540300000001</v>
      </c>
      <c r="F500" s="8">
        <v>18</v>
      </c>
      <c r="G500" s="8">
        <v>16</v>
      </c>
      <c r="H500">
        <v>0.2257383966</v>
      </c>
      <c r="I500">
        <v>0.22995780590000001</v>
      </c>
      <c r="K500" s="5">
        <v>31</v>
      </c>
      <c r="L500" s="5">
        <v>28</v>
      </c>
      <c r="M500">
        <v>0.31153846149999997</v>
      </c>
      <c r="N500">
        <v>0.31153846149999997</v>
      </c>
      <c r="P500" s="5">
        <v>21</v>
      </c>
      <c r="Q500" s="5">
        <v>17</v>
      </c>
      <c r="R500">
        <v>0.16306483299999999</v>
      </c>
      <c r="S500">
        <v>0.16306483299999999</v>
      </c>
      <c r="U500" s="7">
        <v>50</v>
      </c>
      <c r="V500" s="7">
        <v>48</v>
      </c>
      <c r="W500">
        <v>0.59844054579999995</v>
      </c>
      <c r="X500">
        <v>0.61381322949999995</v>
      </c>
      <c r="Z500" s="7">
        <v>6</v>
      </c>
      <c r="AA500" s="7">
        <v>4</v>
      </c>
      <c r="AB500">
        <v>7.9723791500000002E-2</v>
      </c>
      <c r="AC500">
        <v>5.0815558300000001E-2</v>
      </c>
      <c r="AE500" s="7">
        <v>51</v>
      </c>
      <c r="AF500" s="7">
        <v>25</v>
      </c>
      <c r="AG500">
        <v>0.99496538700000003</v>
      </c>
      <c r="AH500">
        <v>0.98931489620000002</v>
      </c>
    </row>
    <row r="501" spans="1:34" x14ac:dyDescent="0.3">
      <c r="A501" s="8">
        <v>740</v>
      </c>
      <c r="B501" s="8">
        <v>671</v>
      </c>
      <c r="C501">
        <v>0.97821350760000003</v>
      </c>
      <c r="D501">
        <v>0.97821350760000003</v>
      </c>
      <c r="F501" s="8">
        <v>18</v>
      </c>
      <c r="G501" s="8">
        <v>16</v>
      </c>
      <c r="H501">
        <v>0.2257383966</v>
      </c>
      <c r="I501">
        <v>0.22995780590000001</v>
      </c>
      <c r="K501" s="5">
        <v>7</v>
      </c>
      <c r="L501" s="5">
        <v>6</v>
      </c>
      <c r="M501">
        <v>6.3461538400000003E-2</v>
      </c>
      <c r="N501">
        <v>5.7692307599999999E-2</v>
      </c>
      <c r="P501" s="5">
        <v>6</v>
      </c>
      <c r="Q501" s="5">
        <v>4</v>
      </c>
      <c r="R501">
        <v>2.3575638499999999E-2</v>
      </c>
      <c r="S501">
        <v>1.7681728800000001E-2</v>
      </c>
      <c r="U501" s="7">
        <v>8</v>
      </c>
      <c r="V501" s="7">
        <v>10</v>
      </c>
      <c r="W501">
        <v>4.7758284599999999E-2</v>
      </c>
      <c r="X501">
        <v>8.8521400700000002E-2</v>
      </c>
      <c r="Z501" s="7">
        <v>17</v>
      </c>
      <c r="AA501" s="7">
        <v>16</v>
      </c>
      <c r="AB501">
        <v>0.38543628369999999</v>
      </c>
      <c r="AC501">
        <v>0.4052697616</v>
      </c>
      <c r="AE501" s="7">
        <v>3</v>
      </c>
      <c r="AF501" s="7">
        <v>2</v>
      </c>
      <c r="AG501">
        <v>0.34235368150000001</v>
      </c>
      <c r="AH501">
        <v>0.27089880570000002</v>
      </c>
    </row>
    <row r="502" spans="1:34" x14ac:dyDescent="0.3">
      <c r="A502" s="8">
        <v>15</v>
      </c>
      <c r="B502" s="8">
        <v>14</v>
      </c>
      <c r="C502">
        <v>0.22004357290000001</v>
      </c>
      <c r="D502">
        <v>0.22004357290000001</v>
      </c>
      <c r="F502" s="8">
        <v>107</v>
      </c>
      <c r="G502" s="8">
        <v>95</v>
      </c>
      <c r="H502">
        <v>0.75105485230000002</v>
      </c>
      <c r="I502">
        <v>0.75105485230000002</v>
      </c>
      <c r="K502" s="5">
        <v>140</v>
      </c>
      <c r="L502" s="5">
        <v>116</v>
      </c>
      <c r="M502">
        <v>0.78269230759999997</v>
      </c>
      <c r="N502">
        <v>0.78076923070000004</v>
      </c>
      <c r="P502" s="5">
        <v>87</v>
      </c>
      <c r="Q502" s="5">
        <v>83</v>
      </c>
      <c r="R502">
        <v>0.6365422396</v>
      </c>
      <c r="S502">
        <v>0.6365422396</v>
      </c>
      <c r="U502" s="7">
        <v>123</v>
      </c>
      <c r="V502" s="7">
        <v>113</v>
      </c>
      <c r="W502">
        <v>0.88206627680000005</v>
      </c>
      <c r="X502">
        <v>0.87256809329999996</v>
      </c>
      <c r="Z502" s="7">
        <v>9</v>
      </c>
      <c r="AA502" s="7">
        <v>6</v>
      </c>
      <c r="AB502">
        <v>0.1537978656</v>
      </c>
      <c r="AC502">
        <v>9.0338770299999996E-2</v>
      </c>
      <c r="AE502" s="7">
        <v>0</v>
      </c>
      <c r="AF502" s="7">
        <v>0</v>
      </c>
      <c r="AG502">
        <v>0</v>
      </c>
      <c r="AH502">
        <v>0</v>
      </c>
    </row>
    <row r="503" spans="1:34" x14ac:dyDescent="0.3">
      <c r="A503" s="8">
        <v>53</v>
      </c>
      <c r="B503" s="8">
        <v>52</v>
      </c>
      <c r="C503">
        <v>0.53812636160000005</v>
      </c>
      <c r="D503">
        <v>0.54466230930000004</v>
      </c>
      <c r="F503" s="8">
        <v>16</v>
      </c>
      <c r="G503" s="8">
        <v>14</v>
      </c>
      <c r="H503">
        <v>0.20886075940000001</v>
      </c>
      <c r="I503">
        <v>0.2109704641</v>
      </c>
      <c r="K503" s="5">
        <v>78</v>
      </c>
      <c r="L503" s="5">
        <v>66</v>
      </c>
      <c r="M503">
        <v>0.60961538459999998</v>
      </c>
      <c r="N503">
        <v>0.60961538459999998</v>
      </c>
      <c r="P503" s="5">
        <v>98</v>
      </c>
      <c r="Q503" s="5">
        <v>97</v>
      </c>
      <c r="R503">
        <v>0.69155206280000003</v>
      </c>
      <c r="S503">
        <v>0.68958742630000003</v>
      </c>
      <c r="U503" s="7">
        <v>10</v>
      </c>
      <c r="V503" s="7">
        <v>9</v>
      </c>
      <c r="W503">
        <v>6.6276803100000004E-2</v>
      </c>
      <c r="X503">
        <v>7.7821011600000004E-2</v>
      </c>
      <c r="Z503" s="7">
        <v>28</v>
      </c>
      <c r="AA503" s="7">
        <v>29</v>
      </c>
      <c r="AB503">
        <v>0.62209667290000004</v>
      </c>
      <c r="AC503">
        <v>0.67628607269999996</v>
      </c>
      <c r="AE503" s="7">
        <v>10</v>
      </c>
      <c r="AF503" s="7">
        <v>8</v>
      </c>
      <c r="AG503">
        <v>0.84140969160000001</v>
      </c>
      <c r="AH503">
        <v>0.85103708349999996</v>
      </c>
    </row>
    <row r="504" spans="1:34" x14ac:dyDescent="0.3">
      <c r="A504" s="8">
        <v>101</v>
      </c>
      <c r="B504" s="8">
        <v>96</v>
      </c>
      <c r="C504">
        <v>0.7124183006</v>
      </c>
      <c r="D504">
        <v>0.7124183006</v>
      </c>
      <c r="F504" s="8">
        <v>237</v>
      </c>
      <c r="G504" s="8">
        <v>210</v>
      </c>
      <c r="H504">
        <v>0.90506329109999994</v>
      </c>
      <c r="I504">
        <v>0.90506329109999994</v>
      </c>
      <c r="K504" s="5">
        <v>49</v>
      </c>
      <c r="L504" s="5">
        <v>42</v>
      </c>
      <c r="M504">
        <v>0.45576923070000003</v>
      </c>
      <c r="N504">
        <v>0.45</v>
      </c>
      <c r="P504" s="5">
        <v>3</v>
      </c>
      <c r="Q504" s="5">
        <v>2</v>
      </c>
      <c r="R504">
        <v>9.8231827000000004E-3</v>
      </c>
      <c r="S504">
        <v>5.8939096000000003E-3</v>
      </c>
      <c r="U504" s="7">
        <v>35</v>
      </c>
      <c r="V504" s="7">
        <v>31</v>
      </c>
      <c r="W504">
        <v>0.43957115000000002</v>
      </c>
      <c r="X504">
        <v>0.43968871590000003</v>
      </c>
      <c r="Z504" s="7">
        <v>10</v>
      </c>
      <c r="AA504" s="7">
        <v>10</v>
      </c>
      <c r="AB504">
        <v>0.1826741996</v>
      </c>
      <c r="AC504">
        <v>0.20953575899999999</v>
      </c>
      <c r="AE504" s="7">
        <v>4</v>
      </c>
      <c r="AF504" s="7">
        <v>1</v>
      </c>
      <c r="AG504">
        <v>0.45248584009999998</v>
      </c>
      <c r="AH504">
        <v>0.1118793211</v>
      </c>
    </row>
    <row r="505" spans="1:34" x14ac:dyDescent="0.3">
      <c r="A505" s="8">
        <v>190</v>
      </c>
      <c r="B505" s="8">
        <v>182</v>
      </c>
      <c r="C505">
        <v>0.84967320260000001</v>
      </c>
      <c r="D505">
        <v>0.8518518518</v>
      </c>
      <c r="F505" s="8">
        <v>168</v>
      </c>
      <c r="G505" s="8">
        <v>149</v>
      </c>
      <c r="H505">
        <v>0.85232067509999998</v>
      </c>
      <c r="I505">
        <v>0.85232067509999998</v>
      </c>
      <c r="K505" s="5">
        <v>62</v>
      </c>
      <c r="L505" s="5">
        <v>53</v>
      </c>
      <c r="M505">
        <v>0.53076923070000004</v>
      </c>
      <c r="N505">
        <v>0.52692307689999995</v>
      </c>
      <c r="P505" s="5">
        <v>49</v>
      </c>
      <c r="Q505" s="5">
        <v>42</v>
      </c>
      <c r="R505">
        <v>0.43811394889999999</v>
      </c>
      <c r="S505">
        <v>0.43222003920000002</v>
      </c>
      <c r="U505" s="7">
        <v>33</v>
      </c>
      <c r="V505" s="7">
        <v>28</v>
      </c>
      <c r="W505">
        <v>0.41520467830000002</v>
      </c>
      <c r="X505">
        <v>0.39688715949999998</v>
      </c>
      <c r="Z505" s="7">
        <v>10</v>
      </c>
      <c r="AA505" s="7">
        <v>12</v>
      </c>
      <c r="AB505">
        <v>0.1826741996</v>
      </c>
      <c r="AC505">
        <v>0.27979924709999998</v>
      </c>
      <c r="AE505" s="7">
        <v>5</v>
      </c>
      <c r="AF505" s="7">
        <v>3</v>
      </c>
      <c r="AG505">
        <v>0.56450597859999996</v>
      </c>
      <c r="AH505">
        <v>0.42300439969999998</v>
      </c>
    </row>
    <row r="506" spans="1:34" x14ac:dyDescent="0.3">
      <c r="A506" s="8">
        <v>0</v>
      </c>
      <c r="B506" s="8">
        <v>0</v>
      </c>
      <c r="C506">
        <v>0</v>
      </c>
      <c r="D506">
        <v>0</v>
      </c>
      <c r="F506" s="8">
        <v>0</v>
      </c>
      <c r="G506" s="8">
        <v>0</v>
      </c>
      <c r="H506">
        <v>0</v>
      </c>
      <c r="I506">
        <v>0</v>
      </c>
      <c r="K506" s="5">
        <v>4</v>
      </c>
      <c r="L506" s="5">
        <v>3</v>
      </c>
      <c r="M506">
        <v>1.73076923E-2</v>
      </c>
      <c r="N506">
        <v>1.73076923E-2</v>
      </c>
      <c r="P506" s="5">
        <v>39</v>
      </c>
      <c r="Q506" s="5">
        <v>33</v>
      </c>
      <c r="R506">
        <v>0.33988212179999999</v>
      </c>
      <c r="S506">
        <v>0.33988212179999999</v>
      </c>
      <c r="U506" s="7">
        <v>30</v>
      </c>
      <c r="V506" s="7">
        <v>23</v>
      </c>
      <c r="W506">
        <v>0.36842105260000002</v>
      </c>
      <c r="X506">
        <v>0.3200389105</v>
      </c>
      <c r="Z506" s="7">
        <v>48</v>
      </c>
      <c r="AA506" s="7">
        <v>44</v>
      </c>
      <c r="AB506">
        <v>0.82109227870000001</v>
      </c>
      <c r="AC506">
        <v>0.82559598489999997</v>
      </c>
      <c r="AE506" s="7">
        <v>19</v>
      </c>
      <c r="AF506" s="7">
        <v>18</v>
      </c>
      <c r="AG506">
        <v>0.9565764631</v>
      </c>
      <c r="AH506">
        <v>0.97045883089999996</v>
      </c>
    </row>
    <row r="507" spans="1:34" x14ac:dyDescent="0.3">
      <c r="A507" s="8">
        <v>0</v>
      </c>
      <c r="B507" s="8">
        <v>1</v>
      </c>
      <c r="C507">
        <v>0</v>
      </c>
      <c r="D507">
        <v>1.30718954E-2</v>
      </c>
      <c r="F507" s="8">
        <v>13</v>
      </c>
      <c r="G507" s="8">
        <v>12</v>
      </c>
      <c r="H507">
        <v>0.1729957805</v>
      </c>
      <c r="I507">
        <v>0.1919831223</v>
      </c>
      <c r="K507" s="5">
        <v>45</v>
      </c>
      <c r="L507" s="5">
        <v>39</v>
      </c>
      <c r="M507">
        <v>0.42692307689999998</v>
      </c>
      <c r="N507">
        <v>0.41923076920000002</v>
      </c>
      <c r="P507" s="5">
        <v>368</v>
      </c>
      <c r="Q507" s="5">
        <v>351</v>
      </c>
      <c r="R507">
        <v>0.94106090369999995</v>
      </c>
      <c r="S507">
        <v>0.94106090369999995</v>
      </c>
      <c r="U507" s="7">
        <v>32</v>
      </c>
      <c r="V507" s="7">
        <v>25</v>
      </c>
      <c r="W507">
        <v>0.39961013639999998</v>
      </c>
      <c r="X507">
        <v>0.35214007780000001</v>
      </c>
      <c r="Z507" s="7">
        <v>42</v>
      </c>
      <c r="AA507" s="7">
        <v>34</v>
      </c>
      <c r="AB507">
        <v>0.77840552409999997</v>
      </c>
      <c r="AC507">
        <v>0.73902132990000002</v>
      </c>
      <c r="AE507" s="7">
        <v>24</v>
      </c>
      <c r="AF507" s="7">
        <v>20</v>
      </c>
      <c r="AG507">
        <v>0.97042164880000004</v>
      </c>
      <c r="AH507">
        <v>0.97674418600000001</v>
      </c>
    </row>
    <row r="508" spans="1:34" x14ac:dyDescent="0.3">
      <c r="A508" s="8">
        <v>184</v>
      </c>
      <c r="B508" s="8">
        <v>167</v>
      </c>
      <c r="C508">
        <v>0.83877995640000003</v>
      </c>
      <c r="D508">
        <v>0.83877995640000003</v>
      </c>
      <c r="F508" s="8">
        <v>102</v>
      </c>
      <c r="G508" s="8">
        <v>91</v>
      </c>
      <c r="H508">
        <v>0.73628691980000005</v>
      </c>
      <c r="I508">
        <v>0.73839662439999998</v>
      </c>
      <c r="K508" s="5">
        <v>163</v>
      </c>
      <c r="L508" s="5">
        <v>142</v>
      </c>
      <c r="M508">
        <v>0.82307692300000002</v>
      </c>
      <c r="N508">
        <v>0.82307692300000002</v>
      </c>
      <c r="P508" s="5">
        <v>150</v>
      </c>
      <c r="Q508" s="5">
        <v>137</v>
      </c>
      <c r="R508">
        <v>0.81728880150000005</v>
      </c>
      <c r="S508">
        <v>0.81728880150000005</v>
      </c>
      <c r="U508" s="7">
        <v>24</v>
      </c>
      <c r="V508" s="7">
        <v>25</v>
      </c>
      <c r="W508">
        <v>0.28849902529999999</v>
      </c>
      <c r="X508">
        <v>0.35214007780000001</v>
      </c>
      <c r="Z508" s="7">
        <v>20</v>
      </c>
      <c r="AA508" s="7">
        <v>19</v>
      </c>
      <c r="AB508">
        <v>0.45511613299999998</v>
      </c>
      <c r="AC508">
        <v>0.47490589709999997</v>
      </c>
      <c r="AE508" s="7">
        <v>117</v>
      </c>
      <c r="AF508" s="7">
        <v>57</v>
      </c>
      <c r="AG508">
        <v>0.99937067329999996</v>
      </c>
      <c r="AH508">
        <v>1</v>
      </c>
    </row>
    <row r="509" spans="1:34" x14ac:dyDescent="0.3">
      <c r="A509" s="8">
        <v>9</v>
      </c>
      <c r="B509" s="8">
        <v>9</v>
      </c>
      <c r="C509">
        <v>0.15032679730000001</v>
      </c>
      <c r="D509">
        <v>0.1546840958</v>
      </c>
      <c r="F509" s="8">
        <v>30</v>
      </c>
      <c r="G509" s="8">
        <v>25</v>
      </c>
      <c r="H509">
        <v>0.32067510539999999</v>
      </c>
      <c r="I509">
        <v>0.32700421940000002</v>
      </c>
      <c r="K509" s="5">
        <v>192</v>
      </c>
      <c r="L509" s="5">
        <v>174</v>
      </c>
      <c r="M509">
        <v>0.85384615379999995</v>
      </c>
      <c r="N509">
        <v>0.85384615379999995</v>
      </c>
      <c r="P509" s="5">
        <v>63</v>
      </c>
      <c r="Q509" s="5">
        <v>58</v>
      </c>
      <c r="R509">
        <v>0.5127701375</v>
      </c>
      <c r="S509">
        <v>0.51080550089999999</v>
      </c>
      <c r="U509" s="7">
        <v>72</v>
      </c>
      <c r="V509" s="7">
        <v>68</v>
      </c>
      <c r="W509">
        <v>0.73294346970000002</v>
      </c>
      <c r="X509">
        <v>0.74610894940000005</v>
      </c>
      <c r="Z509" s="7">
        <v>31</v>
      </c>
      <c r="AA509" s="7">
        <v>32</v>
      </c>
      <c r="AB509">
        <v>0.66729441300000003</v>
      </c>
      <c r="AC509">
        <v>0.71894604760000003</v>
      </c>
      <c r="AE509" s="7">
        <v>7</v>
      </c>
      <c r="AF509" s="7">
        <v>4</v>
      </c>
      <c r="AG509">
        <v>0.71994965379999998</v>
      </c>
      <c r="AH509">
        <v>0.56253928340000003</v>
      </c>
    </row>
    <row r="510" spans="1:34" x14ac:dyDescent="0.3">
      <c r="A510" s="8">
        <v>18</v>
      </c>
      <c r="B510" s="8">
        <v>17</v>
      </c>
      <c r="C510">
        <v>0.25490196069999999</v>
      </c>
      <c r="D510">
        <v>0.26143790839999997</v>
      </c>
      <c r="F510" s="8">
        <v>51</v>
      </c>
      <c r="G510" s="8">
        <v>44</v>
      </c>
      <c r="H510">
        <v>0.4894514767</v>
      </c>
      <c r="I510">
        <v>0.4894514767</v>
      </c>
      <c r="K510" s="5">
        <v>203</v>
      </c>
      <c r="L510" s="5">
        <v>180</v>
      </c>
      <c r="M510">
        <v>0.86153846150000002</v>
      </c>
      <c r="N510">
        <v>0.86153846150000002</v>
      </c>
      <c r="P510" s="5">
        <v>444</v>
      </c>
      <c r="Q510" s="5">
        <v>391</v>
      </c>
      <c r="R510">
        <v>0.95481335950000001</v>
      </c>
      <c r="S510">
        <v>0.95481335950000001</v>
      </c>
      <c r="U510" s="7">
        <v>32</v>
      </c>
      <c r="V510" s="7">
        <v>31</v>
      </c>
      <c r="W510">
        <v>0.39961013639999998</v>
      </c>
      <c r="X510">
        <v>0.43968871590000003</v>
      </c>
      <c r="Z510" s="7">
        <v>15</v>
      </c>
      <c r="AA510" s="7">
        <v>16</v>
      </c>
      <c r="AB510">
        <v>0.32893910859999997</v>
      </c>
      <c r="AC510">
        <v>0.4052697616</v>
      </c>
      <c r="AE510" s="7">
        <v>3</v>
      </c>
      <c r="AF510" s="7">
        <v>2</v>
      </c>
      <c r="AG510">
        <v>0.34235368150000001</v>
      </c>
      <c r="AH510">
        <v>0.27089880570000002</v>
      </c>
    </row>
    <row r="511" spans="1:34" x14ac:dyDescent="0.3">
      <c r="A511" s="8">
        <v>15</v>
      </c>
      <c r="B511" s="8">
        <v>14</v>
      </c>
      <c r="C511">
        <v>0.22004357290000001</v>
      </c>
      <c r="D511">
        <v>0.22004357290000001</v>
      </c>
      <c r="F511" s="8">
        <v>43</v>
      </c>
      <c r="G511" s="8">
        <v>38</v>
      </c>
      <c r="H511">
        <v>0.42827004210000003</v>
      </c>
      <c r="I511">
        <v>0.43459915609999999</v>
      </c>
      <c r="K511" s="5">
        <v>154</v>
      </c>
      <c r="L511" s="5">
        <v>132</v>
      </c>
      <c r="M511">
        <v>0.80576923069999995</v>
      </c>
      <c r="N511">
        <v>0.80576923069999995</v>
      </c>
      <c r="P511" s="5">
        <v>972</v>
      </c>
      <c r="Q511" s="5">
        <v>1252</v>
      </c>
      <c r="R511">
        <v>0.99803536339999999</v>
      </c>
      <c r="S511">
        <v>0.99803536339999999</v>
      </c>
      <c r="U511" s="7">
        <v>95</v>
      </c>
      <c r="V511" s="7">
        <v>86</v>
      </c>
      <c r="W511">
        <v>0.81676413250000002</v>
      </c>
      <c r="X511">
        <v>0.8132295719</v>
      </c>
      <c r="Z511" s="7">
        <v>18</v>
      </c>
      <c r="AA511" s="7">
        <v>16</v>
      </c>
      <c r="AB511">
        <v>0.4124293785</v>
      </c>
      <c r="AC511">
        <v>0.4052697616</v>
      </c>
      <c r="AE511" s="7">
        <v>1</v>
      </c>
      <c r="AF511" s="7">
        <v>1</v>
      </c>
      <c r="AG511">
        <v>7.7407174300000006E-2</v>
      </c>
      <c r="AH511">
        <v>0.1118793211</v>
      </c>
    </row>
    <row r="512" spans="1:34" x14ac:dyDescent="0.3">
      <c r="A512" s="8">
        <v>86</v>
      </c>
      <c r="B512" s="8">
        <v>88</v>
      </c>
      <c r="C512">
        <v>0.68627450980000004</v>
      </c>
      <c r="D512">
        <v>0.68627450980000004</v>
      </c>
      <c r="F512" s="8">
        <v>1</v>
      </c>
      <c r="G512" s="8">
        <v>1</v>
      </c>
      <c r="H512">
        <v>8.4388185000000004E-3</v>
      </c>
      <c r="I512">
        <v>1.4767932399999999E-2</v>
      </c>
      <c r="K512" s="5">
        <v>21</v>
      </c>
      <c r="L512" s="5">
        <v>18</v>
      </c>
      <c r="M512">
        <v>0.22692307689999999</v>
      </c>
      <c r="N512">
        <v>0.21923076920000001</v>
      </c>
      <c r="P512" s="8">
        <v>203</v>
      </c>
      <c r="Q512" s="8">
        <v>190</v>
      </c>
      <c r="R512">
        <v>0.87426326119999997</v>
      </c>
      <c r="S512">
        <v>0.87426326119999997</v>
      </c>
      <c r="U512" s="7">
        <v>64</v>
      </c>
      <c r="V512" s="7">
        <v>64</v>
      </c>
      <c r="W512">
        <v>0.68226120850000005</v>
      </c>
      <c r="X512">
        <v>0.72276264589999994</v>
      </c>
      <c r="Z512" s="7">
        <v>64</v>
      </c>
      <c r="AA512" s="7">
        <v>56</v>
      </c>
      <c r="AB512">
        <v>0.89453860640000005</v>
      </c>
      <c r="AC512">
        <v>0.89397741529999997</v>
      </c>
      <c r="AE512" s="7">
        <v>2</v>
      </c>
      <c r="AF512" s="7">
        <v>2</v>
      </c>
      <c r="AG512">
        <v>0.1957205789</v>
      </c>
      <c r="AH512">
        <v>0.27089880570000002</v>
      </c>
    </row>
    <row r="513" spans="1:34" x14ac:dyDescent="0.3">
      <c r="A513" s="8">
        <v>167</v>
      </c>
      <c r="B513" s="8">
        <v>154</v>
      </c>
      <c r="C513">
        <v>0.81699346399999995</v>
      </c>
      <c r="D513">
        <v>0.81699346399999995</v>
      </c>
      <c r="F513" s="8">
        <v>24</v>
      </c>
      <c r="G513" s="8">
        <v>21</v>
      </c>
      <c r="H513">
        <v>0.27848101260000002</v>
      </c>
      <c r="I513">
        <v>0.28481012649999998</v>
      </c>
      <c r="K513" s="5">
        <v>55</v>
      </c>
      <c r="L513" s="5">
        <v>46</v>
      </c>
      <c r="M513">
        <v>0.49615384610000002</v>
      </c>
      <c r="N513">
        <v>0.49423076919999998</v>
      </c>
      <c r="P513" s="8">
        <v>24</v>
      </c>
      <c r="Q513" s="8">
        <v>22</v>
      </c>
      <c r="R513">
        <v>0.20628683689999999</v>
      </c>
      <c r="S513">
        <v>0.21218074649999999</v>
      </c>
      <c r="U513" s="7">
        <v>26</v>
      </c>
      <c r="V513" s="7">
        <v>23</v>
      </c>
      <c r="W513">
        <v>0.32066276799999999</v>
      </c>
      <c r="X513">
        <v>0.3200389105</v>
      </c>
      <c r="Z513" s="7">
        <v>28</v>
      </c>
      <c r="AA513" s="7">
        <v>20</v>
      </c>
      <c r="AB513">
        <v>0.62209667290000004</v>
      </c>
      <c r="AC513">
        <v>0.50501882050000002</v>
      </c>
      <c r="AE513" s="7">
        <v>1</v>
      </c>
      <c r="AF513" s="7">
        <v>0</v>
      </c>
      <c r="AG513">
        <v>7.7407174300000006E-2</v>
      </c>
      <c r="AH513">
        <v>0</v>
      </c>
    </row>
    <row r="514" spans="1:34" x14ac:dyDescent="0.3">
      <c r="A514" s="8">
        <v>562</v>
      </c>
      <c r="B514" s="8">
        <v>606</v>
      </c>
      <c r="C514">
        <v>0.96732026140000005</v>
      </c>
      <c r="D514">
        <v>0.96732026140000005</v>
      </c>
      <c r="F514" s="8">
        <v>72</v>
      </c>
      <c r="G514" s="8">
        <v>64</v>
      </c>
      <c r="H514">
        <v>0.59915611810000002</v>
      </c>
      <c r="I514">
        <v>0.6033755274</v>
      </c>
      <c r="K514" s="5">
        <v>30</v>
      </c>
      <c r="L514" s="5">
        <v>26</v>
      </c>
      <c r="M514">
        <v>0.30192307689999998</v>
      </c>
      <c r="N514">
        <v>0.3</v>
      </c>
      <c r="P514" s="8">
        <v>84</v>
      </c>
      <c r="Q514" s="8">
        <v>80</v>
      </c>
      <c r="R514">
        <v>0.61886051080000004</v>
      </c>
      <c r="S514">
        <v>0.61886051080000004</v>
      </c>
      <c r="U514" s="7">
        <v>61</v>
      </c>
      <c r="V514" s="7">
        <v>60</v>
      </c>
      <c r="W514">
        <v>0.6647173489</v>
      </c>
      <c r="X514">
        <v>0.70233463029999998</v>
      </c>
      <c r="Z514" s="7">
        <v>18</v>
      </c>
      <c r="AA514" s="7">
        <v>14</v>
      </c>
      <c r="AB514">
        <v>0.4124293785</v>
      </c>
      <c r="AC514">
        <v>0.3450439146</v>
      </c>
      <c r="AE514" s="7">
        <v>2</v>
      </c>
      <c r="AF514" s="7">
        <v>1</v>
      </c>
      <c r="AG514">
        <v>0.1957205789</v>
      </c>
      <c r="AH514">
        <v>0.1118793211</v>
      </c>
    </row>
    <row r="515" spans="1:34" x14ac:dyDescent="0.3">
      <c r="A515" s="8">
        <v>67</v>
      </c>
      <c r="B515" s="8">
        <v>69</v>
      </c>
      <c r="C515">
        <v>0.62309368190000003</v>
      </c>
      <c r="D515">
        <v>0.62309368190000003</v>
      </c>
      <c r="F515" s="8">
        <v>36</v>
      </c>
      <c r="G515" s="8">
        <v>31</v>
      </c>
      <c r="H515">
        <v>0.37130801679999997</v>
      </c>
      <c r="I515">
        <v>0.37974683539999998</v>
      </c>
      <c r="K515" s="5">
        <v>352</v>
      </c>
      <c r="L515" s="5">
        <v>295</v>
      </c>
      <c r="M515">
        <v>0.93269230759999999</v>
      </c>
      <c r="N515">
        <v>0.93269230759999999</v>
      </c>
      <c r="P515" s="8">
        <v>140</v>
      </c>
      <c r="Q515" s="8">
        <v>132</v>
      </c>
      <c r="R515">
        <v>0.79764243609999996</v>
      </c>
      <c r="S515">
        <v>0.79764243609999996</v>
      </c>
      <c r="U515" s="7">
        <v>31</v>
      </c>
      <c r="V515" s="7">
        <v>26</v>
      </c>
      <c r="W515">
        <v>0.3840155945</v>
      </c>
      <c r="X515">
        <v>0.36867704280000002</v>
      </c>
      <c r="Z515" s="7">
        <v>9</v>
      </c>
      <c r="AA515" s="7">
        <v>10</v>
      </c>
      <c r="AB515">
        <v>0.1537978656</v>
      </c>
      <c r="AC515">
        <v>0.20953575899999999</v>
      </c>
      <c r="AE515" s="7">
        <v>0</v>
      </c>
      <c r="AF515" s="7">
        <v>0</v>
      </c>
      <c r="AG515">
        <v>0</v>
      </c>
      <c r="AH515">
        <v>0</v>
      </c>
    </row>
    <row r="516" spans="1:34" x14ac:dyDescent="0.3">
      <c r="A516" s="8">
        <v>127</v>
      </c>
      <c r="B516" s="8">
        <v>126</v>
      </c>
      <c r="C516">
        <v>0.77559912850000001</v>
      </c>
      <c r="D516">
        <v>0.77559912850000001</v>
      </c>
      <c r="F516" s="8">
        <v>7</v>
      </c>
      <c r="G516" s="8">
        <v>6</v>
      </c>
      <c r="H516">
        <v>7.3839662400000006E-2</v>
      </c>
      <c r="I516">
        <v>8.2278481000000001E-2</v>
      </c>
      <c r="K516" s="5">
        <v>97</v>
      </c>
      <c r="L516" s="5">
        <v>79</v>
      </c>
      <c r="M516">
        <v>0.67884615380000002</v>
      </c>
      <c r="N516">
        <v>0.67884615380000002</v>
      </c>
      <c r="P516" s="8">
        <v>60</v>
      </c>
      <c r="Q516" s="8">
        <v>54</v>
      </c>
      <c r="R516">
        <v>0.489194499</v>
      </c>
      <c r="S516">
        <v>0.49312377210000002</v>
      </c>
      <c r="U516" s="7">
        <v>53</v>
      </c>
      <c r="V516" s="7">
        <v>49</v>
      </c>
      <c r="W516">
        <v>0.61598440539999999</v>
      </c>
      <c r="X516">
        <v>0.62451361859999999</v>
      </c>
      <c r="Z516" s="7">
        <v>36</v>
      </c>
      <c r="AA516" s="7">
        <v>35</v>
      </c>
      <c r="AB516">
        <v>0.72818581289999995</v>
      </c>
      <c r="AC516">
        <v>0.75094102880000002</v>
      </c>
      <c r="AE516" s="7">
        <v>0</v>
      </c>
      <c r="AF516" s="7">
        <v>0</v>
      </c>
      <c r="AG516">
        <v>0</v>
      </c>
      <c r="AH516">
        <v>0</v>
      </c>
    </row>
    <row r="517" spans="1:34" x14ac:dyDescent="0.3">
      <c r="A517" s="8">
        <v>34</v>
      </c>
      <c r="B517" s="8">
        <v>33</v>
      </c>
      <c r="C517">
        <v>0.41176470580000002</v>
      </c>
      <c r="D517">
        <v>0.41612200430000001</v>
      </c>
      <c r="F517" s="8">
        <v>108</v>
      </c>
      <c r="G517" s="8">
        <v>97</v>
      </c>
      <c r="H517">
        <v>0.75316455689999995</v>
      </c>
      <c r="I517">
        <v>0.75316455689999995</v>
      </c>
      <c r="K517" s="5">
        <v>11</v>
      </c>
      <c r="L517" s="5">
        <v>9</v>
      </c>
      <c r="M517">
        <v>0.11346153840000001</v>
      </c>
      <c r="N517">
        <v>0.1076923076</v>
      </c>
      <c r="P517" s="8">
        <v>93</v>
      </c>
      <c r="Q517" s="8">
        <v>91</v>
      </c>
      <c r="R517">
        <v>0.66404715120000002</v>
      </c>
      <c r="S517">
        <v>0.66404715120000002</v>
      </c>
      <c r="U517" s="7">
        <v>95</v>
      </c>
      <c r="V517" s="7">
        <v>93</v>
      </c>
      <c r="W517">
        <v>0.81676413250000002</v>
      </c>
      <c r="X517">
        <v>0.82879377430000001</v>
      </c>
      <c r="Z517" s="7">
        <v>30</v>
      </c>
      <c r="AA517" s="7">
        <v>29</v>
      </c>
      <c r="AB517">
        <v>0.65536723159999999</v>
      </c>
      <c r="AC517">
        <v>0.67628607269999996</v>
      </c>
      <c r="AE517" s="7">
        <v>4</v>
      </c>
      <c r="AF517" s="7">
        <v>3</v>
      </c>
      <c r="AG517">
        <v>0.45248584009999998</v>
      </c>
      <c r="AH517">
        <v>0.42300439969999998</v>
      </c>
    </row>
    <row r="518" spans="1:34" x14ac:dyDescent="0.3">
      <c r="A518" s="8">
        <v>12</v>
      </c>
      <c r="B518" s="8">
        <v>11</v>
      </c>
      <c r="C518">
        <v>0.18736383440000001</v>
      </c>
      <c r="D518">
        <v>0.18736383440000001</v>
      </c>
      <c r="F518" s="8">
        <v>7</v>
      </c>
      <c r="G518" s="8">
        <v>6</v>
      </c>
      <c r="H518">
        <v>7.3839662400000006E-2</v>
      </c>
      <c r="I518">
        <v>8.2278481000000001E-2</v>
      </c>
      <c r="K518" s="5">
        <v>56</v>
      </c>
      <c r="L518" s="5">
        <v>48</v>
      </c>
      <c r="M518">
        <v>0.50769230759999995</v>
      </c>
      <c r="N518">
        <v>0.50769230759999995</v>
      </c>
      <c r="P518" s="8">
        <v>93</v>
      </c>
      <c r="Q518" s="8">
        <v>92</v>
      </c>
      <c r="R518">
        <v>0.66404715120000002</v>
      </c>
      <c r="S518">
        <v>0.66994106090000005</v>
      </c>
      <c r="U518" s="7">
        <v>40</v>
      </c>
      <c r="V518" s="7">
        <v>31</v>
      </c>
      <c r="W518">
        <v>0.49122807010000002</v>
      </c>
      <c r="X518">
        <v>0.43968871590000003</v>
      </c>
      <c r="Z518" s="7">
        <v>5</v>
      </c>
      <c r="AA518" s="7">
        <v>6</v>
      </c>
      <c r="AB518">
        <v>5.9008160699999999E-2</v>
      </c>
      <c r="AC518">
        <v>9.0338770299999996E-2</v>
      </c>
      <c r="AE518" s="7">
        <v>2</v>
      </c>
      <c r="AF518" s="7">
        <v>2</v>
      </c>
      <c r="AG518">
        <v>0.1957205789</v>
      </c>
      <c r="AH518">
        <v>0.27089880570000002</v>
      </c>
    </row>
    <row r="519" spans="1:34" x14ac:dyDescent="0.3">
      <c r="A519" s="8">
        <v>2</v>
      </c>
      <c r="B519" s="8">
        <v>2</v>
      </c>
      <c r="C519">
        <v>3.0501089299999999E-2</v>
      </c>
      <c r="D519">
        <v>3.7037037000000002E-2</v>
      </c>
      <c r="F519" s="8">
        <v>37</v>
      </c>
      <c r="G519" s="8">
        <v>33</v>
      </c>
      <c r="H519">
        <v>0.38185654000000002</v>
      </c>
      <c r="I519">
        <v>0.39029535859999998</v>
      </c>
      <c r="K519" s="5">
        <v>682</v>
      </c>
      <c r="L519" s="5">
        <v>582</v>
      </c>
      <c r="M519">
        <v>0.98653846150000002</v>
      </c>
      <c r="N519">
        <v>0.98653846150000002</v>
      </c>
      <c r="P519" s="8">
        <v>22</v>
      </c>
      <c r="Q519" s="8">
        <v>20</v>
      </c>
      <c r="R519">
        <v>0.17485265220000001</v>
      </c>
      <c r="S519">
        <v>0.1846758349</v>
      </c>
      <c r="U519" s="7">
        <v>15</v>
      </c>
      <c r="V519" s="7">
        <v>14</v>
      </c>
      <c r="W519">
        <v>0.13937621829999999</v>
      </c>
      <c r="X519">
        <v>0.15564202329999999</v>
      </c>
      <c r="Z519" s="7">
        <v>32</v>
      </c>
      <c r="AA519" s="7">
        <v>25</v>
      </c>
      <c r="AB519">
        <v>0.68173258000000003</v>
      </c>
      <c r="AC519">
        <v>0.61229611039999998</v>
      </c>
      <c r="AE519" s="7">
        <v>3</v>
      </c>
      <c r="AF519" s="7">
        <v>3</v>
      </c>
      <c r="AG519">
        <v>0.34235368150000001</v>
      </c>
      <c r="AH519">
        <v>0.42300439969999998</v>
      </c>
    </row>
    <row r="520" spans="1:34" x14ac:dyDescent="0.3">
      <c r="A520" s="8">
        <v>129</v>
      </c>
      <c r="B520" s="8">
        <v>128</v>
      </c>
      <c r="C520">
        <v>0.7821350762</v>
      </c>
      <c r="D520">
        <v>0.7821350762</v>
      </c>
      <c r="F520" s="8">
        <v>24</v>
      </c>
      <c r="G520" s="8">
        <v>22</v>
      </c>
      <c r="H520">
        <v>0.27848101260000002</v>
      </c>
      <c r="I520">
        <v>0.28902953580000001</v>
      </c>
      <c r="K520" s="5">
        <v>111</v>
      </c>
      <c r="L520" s="5">
        <v>94</v>
      </c>
      <c r="M520">
        <v>0.73269230760000004</v>
      </c>
      <c r="N520">
        <v>0.73076923069999999</v>
      </c>
      <c r="P520" s="8">
        <v>4</v>
      </c>
      <c r="Q520" s="8">
        <v>4</v>
      </c>
      <c r="R520">
        <v>1.3752455699999999E-2</v>
      </c>
      <c r="S520">
        <v>1.7681728800000001E-2</v>
      </c>
      <c r="U520" s="7">
        <v>39</v>
      </c>
      <c r="V520" s="7">
        <v>41</v>
      </c>
      <c r="W520">
        <v>0.47953216370000001</v>
      </c>
      <c r="X520">
        <v>0.55836575870000005</v>
      </c>
      <c r="Z520" s="7">
        <v>172</v>
      </c>
      <c r="AA520" s="7">
        <v>155</v>
      </c>
      <c r="AB520">
        <v>0.98744507209999999</v>
      </c>
      <c r="AC520">
        <v>0.99058971139999996</v>
      </c>
      <c r="AE520" s="7">
        <v>0</v>
      </c>
      <c r="AF520" s="7">
        <v>0</v>
      </c>
      <c r="AG520">
        <v>0</v>
      </c>
      <c r="AH520">
        <v>0</v>
      </c>
    </row>
    <row r="521" spans="1:34" x14ac:dyDescent="0.3">
      <c r="A521" s="8">
        <v>4</v>
      </c>
      <c r="B521" s="8">
        <v>4</v>
      </c>
      <c r="C521">
        <v>7.1895424799999996E-2</v>
      </c>
      <c r="D521">
        <v>7.1895424799999996E-2</v>
      </c>
      <c r="F521" s="8">
        <v>66</v>
      </c>
      <c r="G521" s="8">
        <v>58</v>
      </c>
      <c r="H521">
        <v>0.5654008438</v>
      </c>
      <c r="I521">
        <v>0.56962025309999997</v>
      </c>
      <c r="K521" s="5">
        <v>40</v>
      </c>
      <c r="L521" s="5">
        <v>36</v>
      </c>
      <c r="M521">
        <v>0.39230769230000001</v>
      </c>
      <c r="N521">
        <v>0.39038461530000002</v>
      </c>
      <c r="P521" s="8">
        <v>35</v>
      </c>
      <c r="Q521" s="8">
        <v>30</v>
      </c>
      <c r="R521">
        <v>0.30255402749999999</v>
      </c>
      <c r="S521">
        <v>0.3064833005</v>
      </c>
      <c r="U521" s="7">
        <v>75</v>
      </c>
      <c r="V521" s="7">
        <v>66</v>
      </c>
      <c r="W521">
        <v>0.74756335279999997</v>
      </c>
      <c r="X521">
        <v>0.73540856030000001</v>
      </c>
      <c r="Z521" s="7">
        <v>17</v>
      </c>
      <c r="AA521" s="7">
        <v>15</v>
      </c>
      <c r="AB521">
        <v>0.38543628369999999</v>
      </c>
      <c r="AC521">
        <v>0.37829360099999998</v>
      </c>
      <c r="AE521" s="7">
        <v>2</v>
      </c>
      <c r="AF521" s="7">
        <v>2</v>
      </c>
      <c r="AG521">
        <v>0.1957205789</v>
      </c>
      <c r="AH521">
        <v>0.27089880570000002</v>
      </c>
    </row>
    <row r="522" spans="1:34" x14ac:dyDescent="0.3">
      <c r="A522" s="8">
        <v>486</v>
      </c>
      <c r="B522" s="8">
        <v>444</v>
      </c>
      <c r="C522">
        <v>0.95860566439999995</v>
      </c>
      <c r="D522">
        <v>0.95860566439999995</v>
      </c>
      <c r="F522" s="8">
        <v>262</v>
      </c>
      <c r="G522" s="8">
        <v>237</v>
      </c>
      <c r="H522">
        <v>0.92194092819999995</v>
      </c>
      <c r="I522">
        <v>0.92194092819999995</v>
      </c>
      <c r="K522" s="5">
        <v>107</v>
      </c>
      <c r="L522" s="5">
        <v>90</v>
      </c>
      <c r="M522">
        <v>0.71538461529999997</v>
      </c>
      <c r="N522">
        <v>0.71538461529999997</v>
      </c>
      <c r="P522" s="8">
        <v>139</v>
      </c>
      <c r="Q522" s="8">
        <v>131</v>
      </c>
      <c r="R522">
        <v>0.79174852650000005</v>
      </c>
      <c r="S522">
        <v>0.79371316300000005</v>
      </c>
      <c r="U522" s="7">
        <v>13</v>
      </c>
      <c r="V522" s="7">
        <v>15</v>
      </c>
      <c r="W522">
        <v>0.1062378167</v>
      </c>
      <c r="X522">
        <v>0.1819066147</v>
      </c>
      <c r="Z522" s="7">
        <v>42</v>
      </c>
      <c r="AA522" s="7">
        <v>40</v>
      </c>
      <c r="AB522">
        <v>0.77840552409999997</v>
      </c>
      <c r="AC522">
        <v>0.79234629860000005</v>
      </c>
      <c r="AE522" s="7">
        <v>7</v>
      </c>
      <c r="AF522" s="7">
        <v>5</v>
      </c>
      <c r="AG522">
        <v>0.71994965379999998</v>
      </c>
      <c r="AH522">
        <v>0.66310496539999997</v>
      </c>
    </row>
    <row r="523" spans="1:34" x14ac:dyDescent="0.3">
      <c r="A523" s="8">
        <v>78</v>
      </c>
      <c r="B523" s="8">
        <v>77</v>
      </c>
      <c r="C523">
        <v>0.642701525</v>
      </c>
      <c r="D523">
        <v>0.64488017419999999</v>
      </c>
      <c r="F523" s="8">
        <v>81</v>
      </c>
      <c r="G523" s="8">
        <v>71</v>
      </c>
      <c r="H523">
        <v>0.65189873409999999</v>
      </c>
      <c r="I523">
        <v>0.65189873409999999</v>
      </c>
      <c r="K523" s="8">
        <v>42</v>
      </c>
      <c r="L523" s="8">
        <v>37</v>
      </c>
      <c r="M523">
        <v>0.40576923069999998</v>
      </c>
      <c r="N523">
        <v>0.40769230760000003</v>
      </c>
      <c r="P523" s="8">
        <v>28</v>
      </c>
      <c r="Q523" s="8">
        <v>24</v>
      </c>
      <c r="R523">
        <v>0.23575638500000001</v>
      </c>
      <c r="S523">
        <v>0.2377210216</v>
      </c>
      <c r="U523" s="7">
        <v>136</v>
      </c>
      <c r="V523" s="7">
        <v>121</v>
      </c>
      <c r="W523">
        <v>0.9064327485</v>
      </c>
      <c r="X523">
        <v>0.88618677040000005</v>
      </c>
      <c r="Z523" s="7">
        <v>15</v>
      </c>
      <c r="AA523" s="7">
        <v>12</v>
      </c>
      <c r="AB523">
        <v>0.32893910859999997</v>
      </c>
      <c r="AC523">
        <v>0.27979924709999998</v>
      </c>
      <c r="AE523" s="7">
        <v>1</v>
      </c>
      <c r="AF523" s="7">
        <v>2</v>
      </c>
      <c r="AG523">
        <v>7.7407174300000006E-2</v>
      </c>
      <c r="AH523">
        <v>0.27089880570000002</v>
      </c>
    </row>
    <row r="524" spans="1:34" x14ac:dyDescent="0.3">
      <c r="A524" s="8">
        <v>10</v>
      </c>
      <c r="B524" s="8">
        <v>10</v>
      </c>
      <c r="C524">
        <v>0.156862745</v>
      </c>
      <c r="D524">
        <v>0.16993464050000001</v>
      </c>
      <c r="F524" s="8">
        <v>17</v>
      </c>
      <c r="G524" s="8">
        <v>15</v>
      </c>
      <c r="H524">
        <v>0.21729957799999999</v>
      </c>
      <c r="I524">
        <v>0.22362869190000001</v>
      </c>
      <c r="K524" s="8">
        <v>9</v>
      </c>
      <c r="L524" s="8">
        <v>8</v>
      </c>
      <c r="M524">
        <v>8.2692307600000001E-2</v>
      </c>
      <c r="N524">
        <v>9.0384615299999999E-2</v>
      </c>
      <c r="P524" s="8">
        <v>16</v>
      </c>
      <c r="Q524" s="8">
        <v>14</v>
      </c>
      <c r="R524">
        <v>0.11787819250000001</v>
      </c>
      <c r="S524">
        <v>0.11787819250000001</v>
      </c>
      <c r="U524" s="7">
        <v>20</v>
      </c>
      <c r="V524" s="7">
        <v>17</v>
      </c>
      <c r="W524">
        <v>0.23196881089999999</v>
      </c>
      <c r="X524">
        <v>0.23249027229999999</v>
      </c>
      <c r="Z524" s="7">
        <v>50</v>
      </c>
      <c r="AA524" s="7">
        <v>46</v>
      </c>
      <c r="AB524">
        <v>0.83866917760000004</v>
      </c>
      <c r="AC524">
        <v>0.84065244660000005</v>
      </c>
      <c r="AE524" s="7">
        <v>5</v>
      </c>
      <c r="AF524" s="7">
        <v>3</v>
      </c>
      <c r="AG524">
        <v>0.56450597859999996</v>
      </c>
      <c r="AH524">
        <v>0.42300439969999998</v>
      </c>
    </row>
    <row r="525" spans="1:34" x14ac:dyDescent="0.3">
      <c r="A525" s="8">
        <v>30</v>
      </c>
      <c r="B525" s="8">
        <v>30</v>
      </c>
      <c r="C525">
        <v>0.38126361650000001</v>
      </c>
      <c r="D525">
        <v>0.3921568627</v>
      </c>
      <c r="F525" s="8">
        <v>324</v>
      </c>
      <c r="G525" s="8">
        <v>306</v>
      </c>
      <c r="H525">
        <v>0.93881856539999997</v>
      </c>
      <c r="I525">
        <v>0.93881856539999997</v>
      </c>
      <c r="K525" s="8">
        <v>76</v>
      </c>
      <c r="L525" s="8">
        <v>64</v>
      </c>
      <c r="M525">
        <v>0.60192307690000002</v>
      </c>
      <c r="N525">
        <v>0.60192307690000002</v>
      </c>
      <c r="P525" s="8">
        <v>78</v>
      </c>
      <c r="Q525" s="8">
        <v>73</v>
      </c>
      <c r="R525">
        <v>0.58153241649999998</v>
      </c>
      <c r="S525">
        <v>0.58153241649999998</v>
      </c>
      <c r="U525" s="7">
        <v>56</v>
      </c>
      <c r="V525" s="7">
        <v>48</v>
      </c>
      <c r="W525">
        <v>0.63742690049999995</v>
      </c>
      <c r="X525">
        <v>0.61381322949999995</v>
      </c>
      <c r="Z525" s="7">
        <v>118</v>
      </c>
      <c r="AA525" s="7">
        <v>115</v>
      </c>
      <c r="AB525">
        <v>0.9673571876</v>
      </c>
      <c r="AC525">
        <v>0.9761606022</v>
      </c>
      <c r="AE525" s="7">
        <v>5</v>
      </c>
      <c r="AF525" s="7">
        <v>2</v>
      </c>
      <c r="AG525">
        <v>0.56450597859999996</v>
      </c>
      <c r="AH525">
        <v>0.27089880570000002</v>
      </c>
    </row>
    <row r="526" spans="1:34" x14ac:dyDescent="0.3">
      <c r="A526" s="8">
        <v>63</v>
      </c>
      <c r="B526" s="8">
        <v>67</v>
      </c>
      <c r="C526">
        <v>0.61437908490000004</v>
      </c>
      <c r="D526">
        <v>0.61437908490000004</v>
      </c>
      <c r="F526" s="8">
        <v>40</v>
      </c>
      <c r="G526" s="8">
        <v>34</v>
      </c>
      <c r="H526">
        <v>0.39873417719999998</v>
      </c>
      <c r="I526">
        <v>0.40084388180000002</v>
      </c>
      <c r="K526" s="8">
        <v>207</v>
      </c>
      <c r="L526" s="8">
        <v>187</v>
      </c>
      <c r="M526">
        <v>0.86538461529999999</v>
      </c>
      <c r="N526">
        <v>0.86538461529999999</v>
      </c>
      <c r="P526" s="8">
        <v>1355</v>
      </c>
      <c r="Q526" s="8">
        <v>2223</v>
      </c>
      <c r="R526">
        <v>1</v>
      </c>
      <c r="S526">
        <v>1</v>
      </c>
      <c r="U526" s="7">
        <v>76</v>
      </c>
      <c r="V526" s="7">
        <v>71</v>
      </c>
      <c r="W526">
        <v>0.75341130599999995</v>
      </c>
      <c r="X526">
        <v>0.75972762640000002</v>
      </c>
      <c r="Z526" s="7">
        <v>13</v>
      </c>
      <c r="AA526" s="7">
        <v>13</v>
      </c>
      <c r="AB526">
        <v>0.27118644060000002</v>
      </c>
      <c r="AC526">
        <v>0.3124215809</v>
      </c>
      <c r="AE526" s="7">
        <v>4</v>
      </c>
      <c r="AF526" s="7">
        <v>1</v>
      </c>
      <c r="AG526">
        <v>0.45248584009999998</v>
      </c>
      <c r="AH526">
        <v>0.1118793211</v>
      </c>
    </row>
    <row r="527" spans="1:34" x14ac:dyDescent="0.3">
      <c r="A527" s="8">
        <v>76</v>
      </c>
      <c r="B527" s="8">
        <v>73</v>
      </c>
      <c r="C527">
        <v>0.63616557730000001</v>
      </c>
      <c r="D527">
        <v>0.63616557730000001</v>
      </c>
      <c r="F527" s="8">
        <v>37</v>
      </c>
      <c r="G527" s="8">
        <v>32</v>
      </c>
      <c r="H527">
        <v>0.38185654000000002</v>
      </c>
      <c r="I527">
        <v>0.38396624470000001</v>
      </c>
      <c r="K527" s="8">
        <v>23</v>
      </c>
      <c r="L527" s="8">
        <v>21</v>
      </c>
      <c r="M527">
        <v>0.23846153840000001</v>
      </c>
      <c r="N527">
        <v>0.24615384609999999</v>
      </c>
      <c r="P527" s="8">
        <v>99</v>
      </c>
      <c r="Q527" s="8">
        <v>99</v>
      </c>
      <c r="R527">
        <v>0.69744597239999995</v>
      </c>
      <c r="S527">
        <v>0.69744597239999995</v>
      </c>
      <c r="U527" s="7">
        <v>30</v>
      </c>
      <c r="V527" s="7">
        <v>25</v>
      </c>
      <c r="W527">
        <v>0.36842105260000002</v>
      </c>
      <c r="X527">
        <v>0.35214007780000001</v>
      </c>
      <c r="Z527" s="7">
        <v>16</v>
      </c>
      <c r="AA527" s="7">
        <v>13</v>
      </c>
      <c r="AB527">
        <v>0.35718769610000001</v>
      </c>
      <c r="AC527">
        <v>0.3124215809</v>
      </c>
      <c r="AE527" s="7">
        <v>6</v>
      </c>
      <c r="AF527" s="7">
        <v>6</v>
      </c>
      <c r="AG527">
        <v>0.64883574570000002</v>
      </c>
      <c r="AH527">
        <v>0.73538654930000003</v>
      </c>
    </row>
    <row r="528" spans="1:34" x14ac:dyDescent="0.3">
      <c r="A528" s="8">
        <v>257</v>
      </c>
      <c r="B528" s="8">
        <v>239</v>
      </c>
      <c r="C528">
        <v>0.91721132890000001</v>
      </c>
      <c r="D528">
        <v>0.91721132890000001</v>
      </c>
      <c r="F528" s="8">
        <v>63</v>
      </c>
      <c r="G528" s="8">
        <v>56</v>
      </c>
      <c r="H528">
        <v>0.55696202530000005</v>
      </c>
      <c r="I528">
        <v>0.55696202530000005</v>
      </c>
      <c r="K528" s="8">
        <v>13</v>
      </c>
      <c r="L528" s="8">
        <v>12</v>
      </c>
      <c r="M528">
        <v>0.14038461529999999</v>
      </c>
      <c r="N528">
        <v>0.1442307692</v>
      </c>
      <c r="P528" s="8">
        <v>33</v>
      </c>
      <c r="Q528" s="8">
        <v>29</v>
      </c>
      <c r="R528">
        <v>0.28880157169999998</v>
      </c>
      <c r="S528">
        <v>0.29273084469999999</v>
      </c>
      <c r="U528" s="7">
        <v>45</v>
      </c>
      <c r="V528" s="7">
        <v>38</v>
      </c>
      <c r="W528">
        <v>0.55263157890000003</v>
      </c>
      <c r="X528">
        <v>0.51945525290000005</v>
      </c>
      <c r="Z528" s="7">
        <v>53</v>
      </c>
      <c r="AA528" s="7">
        <v>42</v>
      </c>
      <c r="AB528">
        <v>0.85310734460000004</v>
      </c>
      <c r="AC528">
        <v>0.80991217059999998</v>
      </c>
      <c r="AE528" s="7">
        <v>4</v>
      </c>
      <c r="AF528" s="7">
        <v>4</v>
      </c>
      <c r="AG528">
        <v>0.45248584009999998</v>
      </c>
      <c r="AH528">
        <v>0.56253928340000003</v>
      </c>
    </row>
    <row r="529" spans="1:34" x14ac:dyDescent="0.3">
      <c r="A529" s="8">
        <v>18</v>
      </c>
      <c r="B529" s="8">
        <v>17</v>
      </c>
      <c r="C529">
        <v>0.25490196069999999</v>
      </c>
      <c r="D529">
        <v>0.26143790839999997</v>
      </c>
      <c r="F529" s="8">
        <v>43</v>
      </c>
      <c r="G529" s="8">
        <v>38</v>
      </c>
      <c r="H529">
        <v>0.42827004210000003</v>
      </c>
      <c r="I529">
        <v>0.43459915609999999</v>
      </c>
      <c r="K529" s="8">
        <v>14</v>
      </c>
      <c r="L529" s="8">
        <v>13</v>
      </c>
      <c r="M529">
        <v>0.148076923</v>
      </c>
      <c r="N529">
        <v>0.15576923070000001</v>
      </c>
      <c r="P529" s="8">
        <v>98</v>
      </c>
      <c r="Q529" s="8">
        <v>98</v>
      </c>
      <c r="R529">
        <v>0.69155206280000003</v>
      </c>
      <c r="S529">
        <v>0.69351669940000005</v>
      </c>
      <c r="U529" s="7">
        <v>132</v>
      </c>
      <c r="V529" s="7">
        <v>110</v>
      </c>
      <c r="W529">
        <v>0.90058479530000002</v>
      </c>
      <c r="X529">
        <v>0.86478599219999996</v>
      </c>
      <c r="Z529" s="7">
        <v>36</v>
      </c>
      <c r="AA529" s="7">
        <v>34</v>
      </c>
      <c r="AB529">
        <v>0.72818581289999995</v>
      </c>
      <c r="AC529">
        <v>0.73902132990000002</v>
      </c>
      <c r="AE529" s="7">
        <v>17</v>
      </c>
      <c r="AF529" s="7">
        <v>9</v>
      </c>
      <c r="AG529">
        <v>0.94650723719999996</v>
      </c>
      <c r="AH529">
        <v>0.87617850399999997</v>
      </c>
    </row>
    <row r="530" spans="1:34" x14ac:dyDescent="0.3">
      <c r="A530" s="8">
        <v>7</v>
      </c>
      <c r="B530" s="8">
        <v>7</v>
      </c>
      <c r="C530">
        <v>0.12636165569999999</v>
      </c>
      <c r="D530">
        <v>0.13289760340000001</v>
      </c>
      <c r="F530" s="8">
        <v>18</v>
      </c>
      <c r="G530" s="8">
        <v>16</v>
      </c>
      <c r="H530">
        <v>0.2257383966</v>
      </c>
      <c r="I530">
        <v>0.22995780590000001</v>
      </c>
      <c r="K530" s="8">
        <v>10</v>
      </c>
      <c r="L530" s="8">
        <v>9</v>
      </c>
      <c r="M530">
        <v>0.1</v>
      </c>
      <c r="N530">
        <v>0.1076923076</v>
      </c>
      <c r="P530" s="8">
        <v>13</v>
      </c>
      <c r="Q530" s="8">
        <v>11</v>
      </c>
      <c r="R530">
        <v>9.0373280900000005E-2</v>
      </c>
      <c r="S530">
        <v>9.0373280900000005E-2</v>
      </c>
      <c r="U530" s="7">
        <v>38</v>
      </c>
      <c r="V530" s="7">
        <v>35</v>
      </c>
      <c r="W530">
        <v>0.47173489270000002</v>
      </c>
      <c r="X530">
        <v>0.4922178988</v>
      </c>
      <c r="Z530" s="7">
        <v>27</v>
      </c>
      <c r="AA530" s="7">
        <v>13</v>
      </c>
      <c r="AB530">
        <v>0.60138104199999998</v>
      </c>
      <c r="AC530">
        <v>0.3124215809</v>
      </c>
      <c r="AE530" s="7">
        <v>1</v>
      </c>
      <c r="AF530" s="7">
        <v>1</v>
      </c>
      <c r="AG530">
        <v>7.7407174300000006E-2</v>
      </c>
      <c r="AH530">
        <v>0.1118793211</v>
      </c>
    </row>
    <row r="531" spans="1:34" x14ac:dyDescent="0.3">
      <c r="A531" s="8">
        <v>131</v>
      </c>
      <c r="B531" s="8">
        <v>131</v>
      </c>
      <c r="C531">
        <v>0.7864923747</v>
      </c>
      <c r="D531">
        <v>0.7864923747</v>
      </c>
      <c r="F531" s="8">
        <v>17</v>
      </c>
      <c r="G531" s="8">
        <v>15</v>
      </c>
      <c r="H531">
        <v>0.21729957799999999</v>
      </c>
      <c r="I531">
        <v>0.22362869190000001</v>
      </c>
      <c r="K531" s="8">
        <v>21</v>
      </c>
      <c r="L531" s="8">
        <v>19</v>
      </c>
      <c r="M531">
        <v>0.22692307689999999</v>
      </c>
      <c r="N531">
        <v>0.23076923069999999</v>
      </c>
      <c r="P531" s="8">
        <v>81</v>
      </c>
      <c r="Q531" s="8">
        <v>77</v>
      </c>
      <c r="R531">
        <v>0.59921414529999995</v>
      </c>
      <c r="S531">
        <v>0.60117878189999996</v>
      </c>
      <c r="U531" s="7">
        <v>42</v>
      </c>
      <c r="V531" s="7">
        <v>37</v>
      </c>
      <c r="W531">
        <v>0.51754385960000004</v>
      </c>
      <c r="X531">
        <v>0.51070038910000004</v>
      </c>
      <c r="Z531" s="7">
        <v>20</v>
      </c>
      <c r="AA531" s="7">
        <v>21</v>
      </c>
      <c r="AB531">
        <v>0.45511613299999998</v>
      </c>
      <c r="AC531">
        <v>0.53074027599999996</v>
      </c>
      <c r="AE531" s="7">
        <v>1</v>
      </c>
      <c r="AF531" s="7">
        <v>1</v>
      </c>
      <c r="AG531">
        <v>7.7407174300000006E-2</v>
      </c>
      <c r="AH531">
        <v>0.1118793211</v>
      </c>
    </row>
    <row r="532" spans="1:34" x14ac:dyDescent="0.3">
      <c r="A532" s="8">
        <v>48</v>
      </c>
      <c r="B532" s="8">
        <v>47</v>
      </c>
      <c r="C532">
        <v>0.50762527229999999</v>
      </c>
      <c r="D532">
        <v>0.51416121999999997</v>
      </c>
      <c r="F532" s="8">
        <v>10</v>
      </c>
      <c r="G532" s="8">
        <v>9</v>
      </c>
      <c r="H532">
        <v>0.13713080159999999</v>
      </c>
      <c r="I532">
        <v>0.13713080159999999</v>
      </c>
      <c r="K532" s="8">
        <v>16</v>
      </c>
      <c r="L532" s="8">
        <v>15</v>
      </c>
      <c r="M532">
        <v>0.17499999999999999</v>
      </c>
      <c r="N532">
        <v>0.18076923070000001</v>
      </c>
      <c r="P532" s="8">
        <v>44</v>
      </c>
      <c r="Q532" s="8">
        <v>40</v>
      </c>
      <c r="R532">
        <v>0.40078585459999999</v>
      </c>
      <c r="S532">
        <v>0.40471512770000001</v>
      </c>
      <c r="U532" s="7">
        <v>6</v>
      </c>
      <c r="V532" s="7">
        <v>6</v>
      </c>
      <c r="W532">
        <v>3.2163742600000003E-2</v>
      </c>
      <c r="X532">
        <v>4.3774318999999999E-2</v>
      </c>
      <c r="Z532" s="7">
        <v>18</v>
      </c>
      <c r="AA532" s="7">
        <v>18</v>
      </c>
      <c r="AB532">
        <v>0.4124293785</v>
      </c>
      <c r="AC532">
        <v>0.4516938519</v>
      </c>
      <c r="AE532" s="7">
        <v>4</v>
      </c>
      <c r="AF532" s="7">
        <v>2</v>
      </c>
      <c r="AG532">
        <v>0.45248584009999998</v>
      </c>
      <c r="AH532">
        <v>0.27089880570000002</v>
      </c>
    </row>
    <row r="533" spans="1:34" x14ac:dyDescent="0.3">
      <c r="A533" s="8">
        <v>75</v>
      </c>
      <c r="B533" s="8">
        <v>72</v>
      </c>
      <c r="C533">
        <v>0.63398692810000001</v>
      </c>
      <c r="D533">
        <v>0.63398692810000001</v>
      </c>
      <c r="F533" s="8">
        <v>22</v>
      </c>
      <c r="G533" s="8">
        <v>19</v>
      </c>
      <c r="H533">
        <v>0.2637130801</v>
      </c>
      <c r="I533">
        <v>0.26582278479999999</v>
      </c>
      <c r="K533" s="8">
        <v>45</v>
      </c>
      <c r="L533" s="8">
        <v>40</v>
      </c>
      <c r="M533">
        <v>0.42692307689999998</v>
      </c>
      <c r="N533">
        <v>0.43269230759999999</v>
      </c>
      <c r="P533" s="8">
        <v>150</v>
      </c>
      <c r="Q533" s="8">
        <v>137</v>
      </c>
      <c r="R533">
        <v>0.81728880150000005</v>
      </c>
      <c r="S533">
        <v>0.81728880150000005</v>
      </c>
      <c r="U533" s="7">
        <v>59</v>
      </c>
      <c r="V533" s="7">
        <v>47</v>
      </c>
      <c r="W533">
        <v>0.65594541910000004</v>
      </c>
      <c r="X533">
        <v>0.60700389099999996</v>
      </c>
      <c r="Z533" s="7">
        <v>77</v>
      </c>
      <c r="AA533" s="7">
        <v>75</v>
      </c>
      <c r="AB533">
        <v>0.92655367229999996</v>
      </c>
      <c r="AC533">
        <v>0.94291091589999998</v>
      </c>
      <c r="AE533" s="7">
        <v>12</v>
      </c>
      <c r="AF533" s="7">
        <v>7</v>
      </c>
      <c r="AG533">
        <v>0.88546255500000004</v>
      </c>
      <c r="AH533">
        <v>0.80515399119999997</v>
      </c>
    </row>
    <row r="534" spans="1:34" x14ac:dyDescent="0.3">
      <c r="A534" s="8">
        <v>10</v>
      </c>
      <c r="B534" s="8">
        <v>10</v>
      </c>
      <c r="C534">
        <v>0.156862745</v>
      </c>
      <c r="D534">
        <v>0.16993464050000001</v>
      </c>
      <c r="F534" s="8">
        <v>78</v>
      </c>
      <c r="G534" s="8">
        <v>69</v>
      </c>
      <c r="H534">
        <v>0.63291139240000005</v>
      </c>
      <c r="I534">
        <v>0.63713080160000002</v>
      </c>
      <c r="K534" s="8">
        <v>47</v>
      </c>
      <c r="L534" s="8">
        <v>41</v>
      </c>
      <c r="M534">
        <v>0.43846153840000002</v>
      </c>
      <c r="N534">
        <v>0.44423076919999999</v>
      </c>
      <c r="P534" s="8">
        <v>51</v>
      </c>
      <c r="Q534" s="8">
        <v>45</v>
      </c>
      <c r="R534">
        <v>0.44990176809999999</v>
      </c>
      <c r="S534">
        <v>0.4518664047</v>
      </c>
      <c r="U534" s="7">
        <v>29</v>
      </c>
      <c r="V534" s="7">
        <v>25</v>
      </c>
      <c r="W534">
        <v>0.35477582839999999</v>
      </c>
      <c r="X534">
        <v>0.35214007780000001</v>
      </c>
      <c r="Z534" s="7">
        <v>6</v>
      </c>
      <c r="AA534" s="7">
        <v>7</v>
      </c>
      <c r="AB534">
        <v>7.9723791500000002E-2</v>
      </c>
      <c r="AC534">
        <v>0.1223337515</v>
      </c>
      <c r="AE534" s="7">
        <v>1</v>
      </c>
      <c r="AF534" s="7">
        <v>1</v>
      </c>
      <c r="AG534">
        <v>7.7407174300000006E-2</v>
      </c>
      <c r="AH534">
        <v>0.1118793211</v>
      </c>
    </row>
    <row r="535" spans="1:34" x14ac:dyDescent="0.3">
      <c r="A535" s="8">
        <v>54</v>
      </c>
      <c r="B535" s="8">
        <v>55</v>
      </c>
      <c r="C535">
        <v>0.54901960780000003</v>
      </c>
      <c r="D535">
        <v>0.56209150320000001</v>
      </c>
      <c r="F535" s="8">
        <v>18</v>
      </c>
      <c r="G535" s="8">
        <v>16</v>
      </c>
      <c r="H535">
        <v>0.2257383966</v>
      </c>
      <c r="I535">
        <v>0.22995780590000001</v>
      </c>
      <c r="K535" s="8">
        <v>66</v>
      </c>
      <c r="L535" s="8">
        <v>58</v>
      </c>
      <c r="M535">
        <v>0.54807692299999999</v>
      </c>
      <c r="N535">
        <v>0.55384615380000002</v>
      </c>
      <c r="P535" s="8">
        <v>84</v>
      </c>
      <c r="Q535" s="8">
        <v>80</v>
      </c>
      <c r="R535">
        <v>0.61886051080000004</v>
      </c>
      <c r="S535">
        <v>0.61886051080000004</v>
      </c>
      <c r="U535" s="7">
        <v>6</v>
      </c>
      <c r="V535" s="7">
        <v>5</v>
      </c>
      <c r="W535">
        <v>3.2163742600000003E-2</v>
      </c>
      <c r="X535">
        <v>3.2101167299999997E-2</v>
      </c>
      <c r="Z535" s="7">
        <v>8</v>
      </c>
      <c r="AA535" s="7">
        <v>7</v>
      </c>
      <c r="AB535">
        <v>0.12868800999999999</v>
      </c>
      <c r="AC535">
        <v>0.1223337515</v>
      </c>
      <c r="AE535" s="7">
        <v>8</v>
      </c>
      <c r="AF535" s="7">
        <v>7</v>
      </c>
      <c r="AG535">
        <v>0.77029578350000005</v>
      </c>
      <c r="AH535">
        <v>0.80515399119999997</v>
      </c>
    </row>
    <row r="536" spans="1:34" x14ac:dyDescent="0.3">
      <c r="A536" s="8">
        <v>22</v>
      </c>
      <c r="B536" s="8">
        <v>21</v>
      </c>
      <c r="C536">
        <v>0.29847494549999998</v>
      </c>
      <c r="D536">
        <v>0.30936819170000002</v>
      </c>
      <c r="F536" s="8">
        <v>73</v>
      </c>
      <c r="G536" s="8">
        <v>66</v>
      </c>
      <c r="H536">
        <v>0.60759493669999998</v>
      </c>
      <c r="I536">
        <v>0.61181434589999995</v>
      </c>
      <c r="K536" s="8">
        <v>105</v>
      </c>
      <c r="L536" s="8">
        <v>88</v>
      </c>
      <c r="M536">
        <v>0.70769230760000001</v>
      </c>
      <c r="N536">
        <v>0.70769230760000001</v>
      </c>
      <c r="P536" s="8">
        <v>119</v>
      </c>
      <c r="Q536" s="8">
        <v>112</v>
      </c>
      <c r="R536">
        <v>0.74263261290000004</v>
      </c>
      <c r="S536">
        <v>0.74263261290000004</v>
      </c>
      <c r="U536" s="7">
        <v>46</v>
      </c>
      <c r="V536" s="7">
        <v>41</v>
      </c>
      <c r="W536">
        <v>0.56530214420000002</v>
      </c>
      <c r="X536">
        <v>0.55836575870000005</v>
      </c>
      <c r="Z536" s="7">
        <v>22</v>
      </c>
      <c r="AA536" s="7">
        <v>20</v>
      </c>
      <c r="AB536">
        <v>0.49403640920000003</v>
      </c>
      <c r="AC536">
        <v>0.50501882050000002</v>
      </c>
      <c r="AE536" s="7">
        <v>5</v>
      </c>
      <c r="AF536" s="7">
        <v>4</v>
      </c>
      <c r="AG536">
        <v>0.56450597859999996</v>
      </c>
      <c r="AH536">
        <v>0.56253928340000003</v>
      </c>
    </row>
    <row r="537" spans="1:34" x14ac:dyDescent="0.3">
      <c r="A537" s="8">
        <v>119</v>
      </c>
      <c r="B537" s="8">
        <v>123</v>
      </c>
      <c r="C537">
        <v>0.76470588230000003</v>
      </c>
      <c r="D537">
        <v>0.76906318080000002</v>
      </c>
      <c r="F537" s="8">
        <v>100</v>
      </c>
      <c r="G537" s="8">
        <v>90</v>
      </c>
      <c r="H537">
        <v>0.72995780590000003</v>
      </c>
      <c r="I537">
        <v>0.72995780590000003</v>
      </c>
      <c r="K537" s="8">
        <v>157</v>
      </c>
      <c r="L537" s="8">
        <v>135</v>
      </c>
      <c r="M537">
        <v>0.81538461529999995</v>
      </c>
      <c r="N537">
        <v>0.8173076923</v>
      </c>
      <c r="P537" s="8">
        <v>41</v>
      </c>
      <c r="Q537" s="8">
        <v>36</v>
      </c>
      <c r="R537">
        <v>0.35952848720000002</v>
      </c>
      <c r="S537">
        <v>0.35952848720000002</v>
      </c>
      <c r="U537" s="7">
        <v>34</v>
      </c>
      <c r="V537" s="7">
        <v>32</v>
      </c>
      <c r="W537">
        <v>0.42787524360000001</v>
      </c>
      <c r="X537">
        <v>0.45525291820000002</v>
      </c>
      <c r="Z537" s="7">
        <v>32</v>
      </c>
      <c r="AA537" s="7">
        <v>30</v>
      </c>
      <c r="AB537">
        <v>0.68173258000000003</v>
      </c>
      <c r="AC537">
        <v>0.69259723959999997</v>
      </c>
      <c r="AE537" s="7">
        <v>6</v>
      </c>
      <c r="AF537" s="7">
        <v>4</v>
      </c>
      <c r="AG537">
        <v>0.64883574570000002</v>
      </c>
      <c r="AH537">
        <v>0.56253928340000003</v>
      </c>
    </row>
    <row r="538" spans="1:34" x14ac:dyDescent="0.3">
      <c r="A538" s="8">
        <v>15</v>
      </c>
      <c r="B538" s="8">
        <v>15</v>
      </c>
      <c r="C538">
        <v>0.22004357290000001</v>
      </c>
      <c r="D538">
        <v>0.2309368191</v>
      </c>
      <c r="F538" s="8">
        <v>12</v>
      </c>
      <c r="G538" s="8">
        <v>10</v>
      </c>
      <c r="H538">
        <v>0.15189873409999999</v>
      </c>
      <c r="I538">
        <v>0.15822784810000001</v>
      </c>
      <c r="K538" s="8">
        <v>105</v>
      </c>
      <c r="L538" s="8">
        <v>89</v>
      </c>
      <c r="M538">
        <v>0.70769230760000001</v>
      </c>
      <c r="N538">
        <v>0.7115384615</v>
      </c>
      <c r="P538" s="8">
        <v>124</v>
      </c>
      <c r="Q538" s="8">
        <v>116</v>
      </c>
      <c r="R538">
        <v>0.75049115909999997</v>
      </c>
      <c r="S538">
        <v>0.75049115909999997</v>
      </c>
      <c r="U538" s="7">
        <v>194</v>
      </c>
      <c r="V538" s="7">
        <v>181</v>
      </c>
      <c r="W538">
        <v>0.95224171530000001</v>
      </c>
      <c r="X538">
        <v>0.94747081710000003</v>
      </c>
      <c r="Z538" s="7">
        <v>9</v>
      </c>
      <c r="AA538" s="7">
        <v>8</v>
      </c>
      <c r="AB538">
        <v>0.1537978656</v>
      </c>
      <c r="AC538">
        <v>0.15370138010000001</v>
      </c>
      <c r="AE538" s="7">
        <v>0</v>
      </c>
      <c r="AF538" s="7">
        <v>0</v>
      </c>
      <c r="AG538">
        <v>0</v>
      </c>
      <c r="AH538">
        <v>0</v>
      </c>
    </row>
    <row r="539" spans="1:34" x14ac:dyDescent="0.3">
      <c r="A539" s="8">
        <v>181</v>
      </c>
      <c r="B539" s="8">
        <v>163</v>
      </c>
      <c r="C539">
        <v>0.82788671020000004</v>
      </c>
      <c r="D539">
        <v>0.83006535940000004</v>
      </c>
      <c r="F539" s="8">
        <v>21</v>
      </c>
      <c r="G539" s="8">
        <v>18</v>
      </c>
      <c r="H539">
        <v>0.2489451476</v>
      </c>
      <c r="I539">
        <v>0.2552742616</v>
      </c>
      <c r="K539" s="8">
        <v>81</v>
      </c>
      <c r="L539" s="8">
        <v>68</v>
      </c>
      <c r="M539">
        <v>0.62692307690000004</v>
      </c>
      <c r="N539">
        <v>0.62692307690000004</v>
      </c>
      <c r="P539" s="8">
        <v>106</v>
      </c>
      <c r="Q539" s="8">
        <v>103</v>
      </c>
      <c r="R539">
        <v>0.7092337917</v>
      </c>
      <c r="S539">
        <v>0.7092337917</v>
      </c>
      <c r="U539" s="7">
        <v>3</v>
      </c>
      <c r="V539" s="7">
        <v>3</v>
      </c>
      <c r="W539">
        <v>7.7972709000000001E-3</v>
      </c>
      <c r="X539">
        <v>9.7276263999999998E-3</v>
      </c>
      <c r="Z539" s="7">
        <v>13</v>
      </c>
      <c r="AA539" s="7">
        <v>12</v>
      </c>
      <c r="AB539">
        <v>0.27118644060000002</v>
      </c>
      <c r="AC539">
        <v>0.27979924709999998</v>
      </c>
      <c r="AE539" s="7">
        <v>2</v>
      </c>
      <c r="AF539" s="7">
        <v>3</v>
      </c>
      <c r="AG539">
        <v>0.1957205789</v>
      </c>
      <c r="AH539">
        <v>0.42300439969999998</v>
      </c>
    </row>
    <row r="540" spans="1:34" x14ac:dyDescent="0.3">
      <c r="A540" s="8">
        <v>83</v>
      </c>
      <c r="B540" s="8">
        <v>84</v>
      </c>
      <c r="C540">
        <v>0.66666666659999996</v>
      </c>
      <c r="D540">
        <v>0.66666666659999996</v>
      </c>
      <c r="F540" s="8">
        <v>135</v>
      </c>
      <c r="G540" s="8">
        <v>115</v>
      </c>
      <c r="H540">
        <v>0.79746835439999997</v>
      </c>
      <c r="I540">
        <v>0.79746835439999997</v>
      </c>
      <c r="K540" s="8">
        <v>248</v>
      </c>
      <c r="L540" s="8">
        <v>223</v>
      </c>
      <c r="M540">
        <v>0.90192307689999995</v>
      </c>
      <c r="N540">
        <v>0.9038461538</v>
      </c>
      <c r="P540" s="8">
        <v>189</v>
      </c>
      <c r="Q540" s="8">
        <v>181</v>
      </c>
      <c r="R540">
        <v>0.86051080550000003</v>
      </c>
      <c r="S540">
        <v>0.86051080550000003</v>
      </c>
      <c r="U540" s="7">
        <v>120</v>
      </c>
      <c r="V540" s="7">
        <v>127</v>
      </c>
      <c r="W540">
        <v>0.87231968810000005</v>
      </c>
      <c r="X540">
        <v>0.89980544740000001</v>
      </c>
      <c r="Z540" s="7">
        <v>13</v>
      </c>
      <c r="AA540" s="7">
        <v>13</v>
      </c>
      <c r="AB540">
        <v>0.27118644060000002</v>
      </c>
      <c r="AC540">
        <v>0.3124215809</v>
      </c>
      <c r="AE540" s="7">
        <v>2</v>
      </c>
      <c r="AF540" s="7">
        <v>0</v>
      </c>
      <c r="AG540">
        <v>0.1957205789</v>
      </c>
      <c r="AH540">
        <v>0</v>
      </c>
    </row>
    <row r="541" spans="1:34" x14ac:dyDescent="0.3">
      <c r="A541" s="8">
        <v>1055</v>
      </c>
      <c r="B541" s="8">
        <v>750</v>
      </c>
      <c r="C541">
        <v>0.98257080610000003</v>
      </c>
      <c r="D541">
        <v>0.98257080610000003</v>
      </c>
      <c r="F541" s="8">
        <v>21</v>
      </c>
      <c r="G541" s="8">
        <v>18</v>
      </c>
      <c r="H541">
        <v>0.2489451476</v>
      </c>
      <c r="I541">
        <v>0.2552742616</v>
      </c>
      <c r="K541" s="8">
        <v>26</v>
      </c>
      <c r="L541" s="8">
        <v>23</v>
      </c>
      <c r="M541">
        <v>0.26153846149999999</v>
      </c>
      <c r="N541">
        <v>0.26346153839999997</v>
      </c>
      <c r="P541" s="8">
        <v>229</v>
      </c>
      <c r="Q541" s="8">
        <v>211</v>
      </c>
      <c r="R541">
        <v>0.88998035360000005</v>
      </c>
      <c r="S541">
        <v>0.88998035360000005</v>
      </c>
      <c r="U541" s="7">
        <v>20</v>
      </c>
      <c r="V541" s="7">
        <v>18</v>
      </c>
      <c r="W541">
        <v>0.23196881089999999</v>
      </c>
      <c r="X541">
        <v>0.25291828789999998</v>
      </c>
      <c r="Z541" s="7">
        <v>27</v>
      </c>
      <c r="AA541" s="7">
        <v>23</v>
      </c>
      <c r="AB541">
        <v>0.60138104199999998</v>
      </c>
      <c r="AC541">
        <v>0.5727728983</v>
      </c>
      <c r="AE541" s="7">
        <v>0</v>
      </c>
      <c r="AF541" s="7">
        <v>0</v>
      </c>
      <c r="AG541">
        <v>0</v>
      </c>
      <c r="AH541">
        <v>0</v>
      </c>
    </row>
    <row r="542" spans="1:34" x14ac:dyDescent="0.3">
      <c r="A542" s="8">
        <v>15</v>
      </c>
      <c r="B542" s="8">
        <v>16</v>
      </c>
      <c r="C542">
        <v>0.22004357290000001</v>
      </c>
      <c r="D542">
        <v>0.24183006530000001</v>
      </c>
      <c r="F542" s="8">
        <v>91</v>
      </c>
      <c r="G542" s="8">
        <v>80</v>
      </c>
      <c r="H542">
        <v>0.68565400840000001</v>
      </c>
      <c r="I542">
        <v>0.68776371300000005</v>
      </c>
      <c r="K542" s="8">
        <v>39</v>
      </c>
      <c r="L542" s="8">
        <v>35</v>
      </c>
      <c r="M542">
        <v>0.38076923070000002</v>
      </c>
      <c r="N542">
        <v>0.38653846149999999</v>
      </c>
      <c r="P542" s="8">
        <v>9</v>
      </c>
      <c r="Q542" s="8">
        <v>8</v>
      </c>
      <c r="R542">
        <v>4.32220039E-2</v>
      </c>
      <c r="S542">
        <v>4.9115913499999997E-2</v>
      </c>
      <c r="U542" s="7">
        <v>128</v>
      </c>
      <c r="V542" s="7">
        <v>98</v>
      </c>
      <c r="W542">
        <v>0.88986354769999998</v>
      </c>
      <c r="X542">
        <v>0.83852140070000003</v>
      </c>
      <c r="Z542" s="7">
        <v>13</v>
      </c>
      <c r="AA542" s="7">
        <v>12</v>
      </c>
      <c r="AB542">
        <v>0.27118644060000002</v>
      </c>
      <c r="AC542">
        <v>0.27979924709999998</v>
      </c>
      <c r="AE542" s="7">
        <v>5</v>
      </c>
      <c r="AF542" s="7">
        <v>3</v>
      </c>
      <c r="AG542">
        <v>0.56450597859999996</v>
      </c>
      <c r="AH542">
        <v>0.42300439969999998</v>
      </c>
    </row>
    <row r="543" spans="1:34" x14ac:dyDescent="0.3">
      <c r="F543" s="8">
        <v>6</v>
      </c>
      <c r="G543" s="8">
        <v>5</v>
      </c>
      <c r="H543">
        <v>5.9071729900000002E-2</v>
      </c>
      <c r="I543">
        <v>6.7510548500000003E-2</v>
      </c>
      <c r="K543" s="8">
        <v>45</v>
      </c>
      <c r="L543" s="8">
        <v>40</v>
      </c>
      <c r="M543">
        <v>0.42692307689999998</v>
      </c>
      <c r="N543">
        <v>0.43269230759999999</v>
      </c>
      <c r="P543" s="8">
        <v>107</v>
      </c>
      <c r="Q543" s="8">
        <v>104</v>
      </c>
      <c r="R543">
        <v>0.71119842820000001</v>
      </c>
      <c r="S543">
        <v>0.71512770130000003</v>
      </c>
      <c r="U543" s="7">
        <v>120</v>
      </c>
      <c r="V543" s="7">
        <v>116</v>
      </c>
      <c r="W543">
        <v>0.87231968810000005</v>
      </c>
      <c r="X543">
        <v>0.88035019449999996</v>
      </c>
      <c r="Z543" s="7">
        <v>0</v>
      </c>
      <c r="AA543" s="7">
        <v>0</v>
      </c>
      <c r="AB543">
        <v>0</v>
      </c>
      <c r="AC543">
        <v>0</v>
      </c>
      <c r="AE543" s="7">
        <v>5</v>
      </c>
      <c r="AF543" s="7">
        <v>4</v>
      </c>
      <c r="AG543">
        <v>0.56450597859999996</v>
      </c>
      <c r="AH543">
        <v>0.56253928340000003</v>
      </c>
    </row>
    <row r="544" spans="1:34" x14ac:dyDescent="0.3">
      <c r="F544" s="8">
        <v>10</v>
      </c>
      <c r="G544" s="8">
        <v>9</v>
      </c>
      <c r="H544">
        <v>0.13713080159999999</v>
      </c>
      <c r="I544">
        <v>0.13713080159999999</v>
      </c>
      <c r="K544" s="8">
        <v>12</v>
      </c>
      <c r="L544" s="8">
        <v>11</v>
      </c>
      <c r="M544">
        <v>0.12692307689999999</v>
      </c>
      <c r="N544">
        <v>0.13653846150000001</v>
      </c>
      <c r="P544" s="8">
        <v>21</v>
      </c>
      <c r="Q544" s="8">
        <v>17</v>
      </c>
      <c r="R544">
        <v>0.16306483299999999</v>
      </c>
      <c r="S544">
        <v>0.16306483299999999</v>
      </c>
      <c r="U544" s="7">
        <v>37</v>
      </c>
      <c r="V544" s="7">
        <v>32</v>
      </c>
      <c r="W544">
        <v>0.46003898630000001</v>
      </c>
      <c r="X544">
        <v>0.45525291820000002</v>
      </c>
      <c r="Z544" s="7">
        <v>90</v>
      </c>
      <c r="AA544" s="7">
        <v>73</v>
      </c>
      <c r="AB544">
        <v>0.94538606400000003</v>
      </c>
      <c r="AC544">
        <v>0.939774153</v>
      </c>
      <c r="AE544" s="7">
        <v>1</v>
      </c>
      <c r="AF544" s="7">
        <v>5</v>
      </c>
      <c r="AG544">
        <v>7.7407174300000006E-2</v>
      </c>
      <c r="AH544">
        <v>0.66310496539999997</v>
      </c>
    </row>
    <row r="545" spans="6:34" x14ac:dyDescent="0.3">
      <c r="F545" s="8">
        <v>44</v>
      </c>
      <c r="G545" s="8">
        <v>39</v>
      </c>
      <c r="H545">
        <v>0.44092827000000001</v>
      </c>
      <c r="I545">
        <v>0.44514767929999999</v>
      </c>
      <c r="K545" s="8">
        <v>38</v>
      </c>
      <c r="L545" s="8">
        <v>33</v>
      </c>
      <c r="M545">
        <v>0.375</v>
      </c>
      <c r="N545">
        <v>0.375</v>
      </c>
      <c r="P545" s="8">
        <v>103</v>
      </c>
      <c r="Q545" s="8">
        <v>101</v>
      </c>
      <c r="R545">
        <v>0.70530451859999999</v>
      </c>
      <c r="S545">
        <v>0.7072691552</v>
      </c>
      <c r="U545" s="7">
        <v>11</v>
      </c>
      <c r="V545" s="7">
        <v>10</v>
      </c>
      <c r="W545">
        <v>7.7972709500000001E-2</v>
      </c>
      <c r="X545">
        <v>8.8521400700000002E-2</v>
      </c>
      <c r="Z545" s="7">
        <v>90</v>
      </c>
      <c r="AA545" s="7">
        <v>77</v>
      </c>
      <c r="AB545">
        <v>0.94538606400000003</v>
      </c>
      <c r="AC545">
        <v>0.94792973650000001</v>
      </c>
      <c r="AE545" s="7">
        <v>3</v>
      </c>
      <c r="AF545" s="7">
        <v>3</v>
      </c>
      <c r="AG545">
        <v>0.34235368150000001</v>
      </c>
      <c r="AH545">
        <v>0.42300439969999998</v>
      </c>
    </row>
    <row r="546" spans="6:34" x14ac:dyDescent="0.3">
      <c r="F546" s="8">
        <v>97</v>
      </c>
      <c r="G546" s="8">
        <v>88</v>
      </c>
      <c r="H546">
        <v>0.71518987339999995</v>
      </c>
      <c r="I546">
        <v>0.71729957799999999</v>
      </c>
      <c r="K546" s="8">
        <v>29</v>
      </c>
      <c r="L546" s="8">
        <v>26</v>
      </c>
      <c r="M546">
        <v>0.29615384610000001</v>
      </c>
      <c r="N546">
        <v>0.3</v>
      </c>
      <c r="P546" s="8">
        <v>75</v>
      </c>
      <c r="Q546" s="8">
        <v>71</v>
      </c>
      <c r="R546">
        <v>0.56974459720000004</v>
      </c>
      <c r="S546">
        <v>0.56974459720000004</v>
      </c>
      <c r="U546" s="7">
        <v>5</v>
      </c>
      <c r="V546" s="7">
        <v>5</v>
      </c>
      <c r="W546">
        <v>2.24171539E-2</v>
      </c>
      <c r="X546">
        <v>3.2101167299999997E-2</v>
      </c>
      <c r="Z546" s="7">
        <v>40</v>
      </c>
      <c r="AA546" s="7">
        <v>25</v>
      </c>
      <c r="AB546">
        <v>0.76396735709999997</v>
      </c>
      <c r="AC546">
        <v>0.61229611039999998</v>
      </c>
      <c r="AE546" s="7">
        <v>2</v>
      </c>
      <c r="AF546" s="7">
        <v>5</v>
      </c>
      <c r="AG546">
        <v>0.1957205789</v>
      </c>
      <c r="AH546">
        <v>0.66310496539999997</v>
      </c>
    </row>
    <row r="547" spans="6:34" x14ac:dyDescent="0.3">
      <c r="F547" s="8">
        <v>16</v>
      </c>
      <c r="G547" s="8">
        <v>14</v>
      </c>
      <c r="H547">
        <v>0.20886075940000001</v>
      </c>
      <c r="I547">
        <v>0.2109704641</v>
      </c>
      <c r="K547" s="8">
        <v>39</v>
      </c>
      <c r="L547" s="8">
        <v>36</v>
      </c>
      <c r="M547">
        <v>0.38076923070000002</v>
      </c>
      <c r="N547">
        <v>0.39038461530000002</v>
      </c>
      <c r="P547" s="8">
        <v>37</v>
      </c>
      <c r="Q547" s="8">
        <v>31</v>
      </c>
      <c r="R547">
        <v>0.31434184669999998</v>
      </c>
      <c r="S547">
        <v>0.3163064833</v>
      </c>
      <c r="U547" s="7">
        <v>11</v>
      </c>
      <c r="V547" s="7">
        <v>11</v>
      </c>
      <c r="W547">
        <v>7.7972709500000001E-2</v>
      </c>
      <c r="X547">
        <v>0.1099221789</v>
      </c>
      <c r="Z547" s="7">
        <v>42</v>
      </c>
      <c r="AA547" s="7">
        <v>35</v>
      </c>
      <c r="AB547">
        <v>0.77840552409999997</v>
      </c>
      <c r="AC547">
        <v>0.75094102880000002</v>
      </c>
      <c r="AE547" s="7">
        <v>32</v>
      </c>
      <c r="AF547" s="7">
        <v>16</v>
      </c>
      <c r="AG547">
        <v>0.9848961611</v>
      </c>
      <c r="AH547">
        <v>0.95851665610000003</v>
      </c>
    </row>
    <row r="548" spans="6:34" x14ac:dyDescent="0.3">
      <c r="F548" s="8">
        <v>51</v>
      </c>
      <c r="G548" s="8">
        <v>44</v>
      </c>
      <c r="H548">
        <v>0.4894514767</v>
      </c>
      <c r="I548">
        <v>0.4894514767</v>
      </c>
      <c r="K548" s="8">
        <v>19</v>
      </c>
      <c r="L548" s="8">
        <v>17</v>
      </c>
      <c r="M548">
        <v>0.20384615380000001</v>
      </c>
      <c r="N548">
        <v>0.2057692307</v>
      </c>
      <c r="P548" s="8">
        <v>33</v>
      </c>
      <c r="Q548" s="8">
        <v>29</v>
      </c>
      <c r="R548">
        <v>0.28880157169999998</v>
      </c>
      <c r="S548">
        <v>0.29273084469999999</v>
      </c>
      <c r="U548" s="7">
        <v>48</v>
      </c>
      <c r="V548" s="7">
        <v>46</v>
      </c>
      <c r="W548">
        <v>0.58576998049999995</v>
      </c>
      <c r="X548">
        <v>0.59824902719999995</v>
      </c>
      <c r="Z548" s="7">
        <v>9</v>
      </c>
      <c r="AA548" s="7">
        <v>9</v>
      </c>
      <c r="AB548">
        <v>0.1537978656</v>
      </c>
      <c r="AC548">
        <v>0.1844416562</v>
      </c>
      <c r="AE548" s="7">
        <v>2</v>
      </c>
      <c r="AF548" s="7">
        <v>2</v>
      </c>
      <c r="AG548">
        <v>0.1957205789</v>
      </c>
      <c r="AH548">
        <v>0.27089880570000002</v>
      </c>
    </row>
    <row r="549" spans="6:34" x14ac:dyDescent="0.3">
      <c r="F549" s="8">
        <v>90</v>
      </c>
      <c r="G549" s="8">
        <v>78</v>
      </c>
      <c r="H549">
        <v>0.68354430369999997</v>
      </c>
      <c r="I549">
        <v>0.68354430369999997</v>
      </c>
      <c r="K549" s="8">
        <v>4</v>
      </c>
      <c r="L549" s="8">
        <v>4</v>
      </c>
      <c r="M549">
        <v>1.73076923E-2</v>
      </c>
      <c r="N549">
        <v>2.5000000000000001E-2</v>
      </c>
      <c r="P549" s="8">
        <v>143</v>
      </c>
      <c r="Q549" s="8">
        <v>134</v>
      </c>
      <c r="R549">
        <v>0.80353634569999999</v>
      </c>
      <c r="S549">
        <v>0.80353634569999999</v>
      </c>
      <c r="U549" s="7">
        <v>17</v>
      </c>
      <c r="V549" s="7">
        <v>14</v>
      </c>
      <c r="W549">
        <v>0.1773879142</v>
      </c>
      <c r="X549">
        <v>0.15564202329999999</v>
      </c>
      <c r="Z549" s="7">
        <v>58</v>
      </c>
      <c r="AA549" s="7">
        <v>62</v>
      </c>
      <c r="AB549">
        <v>0.86629001880000001</v>
      </c>
      <c r="AC549">
        <v>0.91530740269999999</v>
      </c>
      <c r="AE549" s="7">
        <v>8</v>
      </c>
      <c r="AF549" s="7">
        <v>7</v>
      </c>
      <c r="AG549">
        <v>0.77029578350000005</v>
      </c>
      <c r="AH549">
        <v>0.80515399119999997</v>
      </c>
    </row>
    <row r="550" spans="6:34" x14ac:dyDescent="0.3">
      <c r="F550" s="8">
        <v>22</v>
      </c>
      <c r="G550" s="8">
        <v>19</v>
      </c>
      <c r="H550">
        <v>0.2637130801</v>
      </c>
      <c r="I550">
        <v>0.26582278479999999</v>
      </c>
      <c r="K550" s="8">
        <v>111</v>
      </c>
      <c r="L550" s="8">
        <v>95</v>
      </c>
      <c r="M550">
        <v>0.73269230760000004</v>
      </c>
      <c r="N550">
        <v>0.73461538459999998</v>
      </c>
      <c r="P550" s="8">
        <v>43</v>
      </c>
      <c r="Q550" s="8">
        <v>39</v>
      </c>
      <c r="R550">
        <v>0.38506876220000003</v>
      </c>
      <c r="S550">
        <v>0.39489194490000001</v>
      </c>
      <c r="U550" s="7">
        <v>15</v>
      </c>
      <c r="V550" s="7">
        <v>16</v>
      </c>
      <c r="W550">
        <v>0.13937621829999999</v>
      </c>
      <c r="X550">
        <v>0.2110894941</v>
      </c>
      <c r="Z550" s="7">
        <v>24</v>
      </c>
      <c r="AA550" s="7">
        <v>24</v>
      </c>
      <c r="AB550">
        <v>0.53483992459999996</v>
      </c>
      <c r="AC550">
        <v>0.59159347549999997</v>
      </c>
      <c r="AE550" s="7">
        <v>2</v>
      </c>
      <c r="AF550" s="7">
        <v>1</v>
      </c>
      <c r="AG550">
        <v>0.1957205789</v>
      </c>
      <c r="AH550">
        <v>0.1118793211</v>
      </c>
    </row>
    <row r="551" spans="6:34" x14ac:dyDescent="0.3">
      <c r="F551" s="8">
        <v>61</v>
      </c>
      <c r="G551" s="8">
        <v>52</v>
      </c>
      <c r="H551">
        <v>0.54641350209999995</v>
      </c>
      <c r="I551">
        <v>0.54641350209999995</v>
      </c>
      <c r="K551" s="8">
        <v>87</v>
      </c>
      <c r="L551" s="8">
        <v>74</v>
      </c>
      <c r="M551">
        <v>0.64807692299999997</v>
      </c>
      <c r="N551">
        <v>0.6538461538</v>
      </c>
      <c r="P551" s="8">
        <v>142</v>
      </c>
      <c r="Q551" s="8">
        <v>133</v>
      </c>
      <c r="R551">
        <v>0.80157170919999998</v>
      </c>
      <c r="S551">
        <v>0.80157170919999998</v>
      </c>
      <c r="U551" s="7">
        <v>23</v>
      </c>
      <c r="V551" s="7">
        <v>22</v>
      </c>
      <c r="W551">
        <v>0.26900584789999998</v>
      </c>
      <c r="X551">
        <v>0.30447470809999999</v>
      </c>
      <c r="Z551" s="7">
        <v>26</v>
      </c>
      <c r="AA551" s="7">
        <v>24</v>
      </c>
      <c r="AB551">
        <v>0.5775266792</v>
      </c>
      <c r="AC551">
        <v>0.59159347549999997</v>
      </c>
      <c r="AE551" s="7">
        <v>2</v>
      </c>
      <c r="AF551" s="7">
        <v>1</v>
      </c>
      <c r="AG551">
        <v>0.1957205789</v>
      </c>
      <c r="AH551">
        <v>0.1118793211</v>
      </c>
    </row>
    <row r="552" spans="6:34" x14ac:dyDescent="0.3">
      <c r="F552" s="8">
        <v>2</v>
      </c>
      <c r="G552" s="8">
        <v>2</v>
      </c>
      <c r="H552">
        <v>1.6877637099999999E-2</v>
      </c>
      <c r="I552">
        <v>2.7426160299999999E-2</v>
      </c>
      <c r="K552" s="8">
        <v>4</v>
      </c>
      <c r="L552" s="8">
        <v>4</v>
      </c>
      <c r="M552">
        <v>1.73076923E-2</v>
      </c>
      <c r="N552">
        <v>2.5000000000000001E-2</v>
      </c>
      <c r="P552" s="8">
        <v>92</v>
      </c>
      <c r="Q552" s="8">
        <v>89</v>
      </c>
      <c r="R552">
        <v>0.65815324159999999</v>
      </c>
      <c r="S552">
        <v>0.6601178781</v>
      </c>
      <c r="U552" s="7">
        <v>31</v>
      </c>
      <c r="V552" s="7">
        <v>25</v>
      </c>
      <c r="W552">
        <v>0.3840155945</v>
      </c>
      <c r="X552">
        <v>0.35214007780000001</v>
      </c>
      <c r="Z552" s="7">
        <v>19</v>
      </c>
      <c r="AA552" s="7">
        <v>18</v>
      </c>
      <c r="AB552">
        <v>0.43691148769999999</v>
      </c>
      <c r="AC552">
        <v>0.4516938519</v>
      </c>
      <c r="AE552" s="7">
        <v>8</v>
      </c>
      <c r="AF552" s="7">
        <v>4</v>
      </c>
      <c r="AG552">
        <v>0.77029578350000005</v>
      </c>
      <c r="AH552">
        <v>0.56253928340000003</v>
      </c>
    </row>
    <row r="553" spans="6:34" x14ac:dyDescent="0.3">
      <c r="F553" s="8">
        <v>56</v>
      </c>
      <c r="G553" s="8">
        <v>47</v>
      </c>
      <c r="H553">
        <v>0.51687763710000001</v>
      </c>
      <c r="I553">
        <v>0.51898734170000005</v>
      </c>
      <c r="K553" s="8">
        <v>96</v>
      </c>
      <c r="L553" s="8">
        <v>78</v>
      </c>
      <c r="M553">
        <v>0.67692307689999998</v>
      </c>
      <c r="N553">
        <v>0.67692307689999998</v>
      </c>
      <c r="P553" s="8">
        <v>33</v>
      </c>
      <c r="Q553" s="8">
        <v>29</v>
      </c>
      <c r="R553">
        <v>0.28880157169999998</v>
      </c>
      <c r="S553">
        <v>0.29273084469999999</v>
      </c>
      <c r="U553" s="7">
        <v>81</v>
      </c>
      <c r="V553" s="7">
        <v>71</v>
      </c>
      <c r="W553">
        <v>0.77387914229999999</v>
      </c>
      <c r="X553">
        <v>0.75972762640000002</v>
      </c>
      <c r="Z553" s="7">
        <v>95</v>
      </c>
      <c r="AA553" s="7">
        <v>90</v>
      </c>
      <c r="AB553">
        <v>0.95166352789999997</v>
      </c>
      <c r="AC553">
        <v>0.9598494353</v>
      </c>
      <c r="AE553" s="7">
        <v>1</v>
      </c>
      <c r="AF553" s="7">
        <v>1</v>
      </c>
      <c r="AG553">
        <v>7.7407174300000006E-2</v>
      </c>
      <c r="AH553">
        <v>0.1118793211</v>
      </c>
    </row>
    <row r="554" spans="6:34" x14ac:dyDescent="0.3">
      <c r="F554" s="8">
        <v>94</v>
      </c>
      <c r="G554" s="8">
        <v>84</v>
      </c>
      <c r="H554">
        <v>0.70253164550000002</v>
      </c>
      <c r="I554">
        <v>0.70464135019999996</v>
      </c>
      <c r="K554" s="8">
        <v>87</v>
      </c>
      <c r="L554" s="8">
        <v>72</v>
      </c>
      <c r="M554">
        <v>0.64807692299999997</v>
      </c>
      <c r="N554">
        <v>0.64807692299999997</v>
      </c>
      <c r="P554" s="8">
        <v>30</v>
      </c>
      <c r="Q554" s="8">
        <v>26</v>
      </c>
      <c r="R554">
        <v>0.25147347739999998</v>
      </c>
      <c r="S554">
        <v>0.26326129660000003</v>
      </c>
      <c r="U554" s="7">
        <v>17</v>
      </c>
      <c r="V554" s="7">
        <v>15</v>
      </c>
      <c r="W554">
        <v>0.1773879142</v>
      </c>
      <c r="X554">
        <v>0.1819066147</v>
      </c>
      <c r="Z554" s="7">
        <v>2</v>
      </c>
      <c r="AA554" s="7">
        <v>3</v>
      </c>
      <c r="AB554">
        <v>1.31826741E-2</v>
      </c>
      <c r="AC554">
        <v>2.9485570799999999E-2</v>
      </c>
      <c r="AE554" s="7">
        <v>6</v>
      </c>
      <c r="AF554" s="7">
        <v>4</v>
      </c>
      <c r="AG554">
        <v>0.64883574570000002</v>
      </c>
      <c r="AH554">
        <v>0.56253928340000003</v>
      </c>
    </row>
    <row r="555" spans="6:34" x14ac:dyDescent="0.3">
      <c r="F555" s="8">
        <v>26</v>
      </c>
      <c r="G555" s="8">
        <v>23</v>
      </c>
      <c r="H555">
        <v>0.29957805900000001</v>
      </c>
      <c r="I555">
        <v>0.29957805900000001</v>
      </c>
      <c r="K555" s="8">
        <v>12</v>
      </c>
      <c r="L555" s="8">
        <v>11</v>
      </c>
      <c r="M555">
        <v>0.12692307689999999</v>
      </c>
      <c r="N555">
        <v>0.13653846150000001</v>
      </c>
      <c r="P555" s="8">
        <v>2</v>
      </c>
      <c r="Q555" s="8">
        <v>2</v>
      </c>
      <c r="R555">
        <v>5.8939096000000003E-3</v>
      </c>
      <c r="S555">
        <v>5.8939096000000003E-3</v>
      </c>
      <c r="U555" s="7">
        <v>30</v>
      </c>
      <c r="V555" s="7">
        <v>28</v>
      </c>
      <c r="W555">
        <v>0.36842105260000002</v>
      </c>
      <c r="X555">
        <v>0.39688715949999998</v>
      </c>
      <c r="Z555" s="7">
        <v>19</v>
      </c>
      <c r="AA555" s="7">
        <v>17</v>
      </c>
      <c r="AB555">
        <v>0.43691148769999999</v>
      </c>
      <c r="AC555">
        <v>0.42973651190000001</v>
      </c>
      <c r="AE555" s="7">
        <v>4</v>
      </c>
      <c r="AF555" s="7">
        <v>4</v>
      </c>
      <c r="AG555">
        <v>0.45248584009999998</v>
      </c>
      <c r="AH555">
        <v>0.56253928340000003</v>
      </c>
    </row>
    <row r="556" spans="6:34" x14ac:dyDescent="0.3">
      <c r="F556" s="8">
        <v>16</v>
      </c>
      <c r="G556" s="8">
        <v>14</v>
      </c>
      <c r="H556">
        <v>0.20886075940000001</v>
      </c>
      <c r="I556">
        <v>0.2109704641</v>
      </c>
      <c r="K556" s="8">
        <v>52</v>
      </c>
      <c r="L556" s="8">
        <v>45</v>
      </c>
      <c r="M556">
        <v>0.47884615380000001</v>
      </c>
      <c r="N556">
        <v>0.48461538459999998</v>
      </c>
      <c r="P556" s="8">
        <v>11</v>
      </c>
      <c r="Q556" s="8">
        <v>10</v>
      </c>
      <c r="R556">
        <v>6.2868369300000004E-2</v>
      </c>
      <c r="S556">
        <v>6.8762278900000001E-2</v>
      </c>
      <c r="U556" s="7">
        <v>23</v>
      </c>
      <c r="V556" s="7">
        <v>25</v>
      </c>
      <c r="W556">
        <v>0.26900584789999998</v>
      </c>
      <c r="X556">
        <v>0.35214007780000001</v>
      </c>
      <c r="Z556" s="7">
        <v>6</v>
      </c>
      <c r="AA556" s="7">
        <v>5</v>
      </c>
      <c r="AB556">
        <v>7.9723791500000002E-2</v>
      </c>
      <c r="AC556">
        <v>6.9636135500000002E-2</v>
      </c>
      <c r="AE556" s="7">
        <v>1</v>
      </c>
      <c r="AF556" s="7">
        <v>1</v>
      </c>
      <c r="AG556">
        <v>7.7407174300000006E-2</v>
      </c>
      <c r="AH556">
        <v>0.1118793211</v>
      </c>
    </row>
    <row r="557" spans="6:34" x14ac:dyDescent="0.3">
      <c r="F557" s="8">
        <v>158</v>
      </c>
      <c r="G557" s="8">
        <v>136</v>
      </c>
      <c r="H557">
        <v>0.83755274260000001</v>
      </c>
      <c r="I557">
        <v>0.83755274260000001</v>
      </c>
      <c r="K557" s="8">
        <v>369</v>
      </c>
      <c r="L557" s="8">
        <v>299</v>
      </c>
      <c r="M557">
        <v>0.93653846149999997</v>
      </c>
      <c r="N557">
        <v>0.93653846149999997</v>
      </c>
      <c r="P557" s="8">
        <v>26</v>
      </c>
      <c r="Q557" s="8">
        <v>23</v>
      </c>
      <c r="R557">
        <v>0.22200392920000001</v>
      </c>
      <c r="S557">
        <v>0.2259332023</v>
      </c>
      <c r="U557" s="7">
        <v>31</v>
      </c>
      <c r="V557" s="7">
        <v>28</v>
      </c>
      <c r="W557">
        <v>0.3840155945</v>
      </c>
      <c r="X557">
        <v>0.39688715949999998</v>
      </c>
      <c r="Z557" s="7">
        <v>69</v>
      </c>
      <c r="AA557" s="7">
        <v>66</v>
      </c>
      <c r="AB557">
        <v>0.90897677330000004</v>
      </c>
      <c r="AC557">
        <v>0.93099121699999998</v>
      </c>
      <c r="AE557" s="7">
        <v>12</v>
      </c>
      <c r="AF557" s="7">
        <v>9</v>
      </c>
      <c r="AG557">
        <v>0.88546255500000004</v>
      </c>
      <c r="AH557">
        <v>0.87617850399999997</v>
      </c>
    </row>
    <row r="558" spans="6:34" x14ac:dyDescent="0.3">
      <c r="F558" s="8">
        <v>180</v>
      </c>
      <c r="G558" s="8">
        <v>168</v>
      </c>
      <c r="H558">
        <v>0.86286919829999997</v>
      </c>
      <c r="I558">
        <v>0.86286919829999997</v>
      </c>
      <c r="K558" s="8">
        <v>39</v>
      </c>
      <c r="L558" s="8">
        <v>36</v>
      </c>
      <c r="M558">
        <v>0.38076923070000002</v>
      </c>
      <c r="N558">
        <v>0.39038461530000002</v>
      </c>
      <c r="P558" s="8">
        <v>124</v>
      </c>
      <c r="Q558" s="8">
        <v>116</v>
      </c>
      <c r="R558">
        <v>0.75049115909999997</v>
      </c>
      <c r="S558">
        <v>0.75049115909999997</v>
      </c>
      <c r="U558" s="7">
        <v>42</v>
      </c>
      <c r="V558" s="7">
        <v>34</v>
      </c>
      <c r="W558">
        <v>0.51754385960000004</v>
      </c>
      <c r="X558">
        <v>0.48540856030000001</v>
      </c>
      <c r="Z558" s="7">
        <v>17</v>
      </c>
      <c r="AA558" s="7">
        <v>15</v>
      </c>
      <c r="AB558">
        <v>0.38543628369999999</v>
      </c>
      <c r="AC558">
        <v>0.37829360099999998</v>
      </c>
      <c r="AE558" s="7">
        <v>4</v>
      </c>
      <c r="AF558" s="7">
        <v>1</v>
      </c>
      <c r="AG558">
        <v>0.45248584009999998</v>
      </c>
      <c r="AH558">
        <v>0.1118793211</v>
      </c>
    </row>
    <row r="559" spans="6:34" x14ac:dyDescent="0.3">
      <c r="F559" s="8">
        <v>338</v>
      </c>
      <c r="G559" s="8">
        <v>307</v>
      </c>
      <c r="H559">
        <v>0.94092827000000001</v>
      </c>
      <c r="I559">
        <v>0.94092827000000001</v>
      </c>
      <c r="K559" s="8">
        <v>3</v>
      </c>
      <c r="L559" s="8">
        <v>2</v>
      </c>
      <c r="M559">
        <v>1.15384615E-2</v>
      </c>
      <c r="N559">
        <v>1.34615384E-2</v>
      </c>
      <c r="P559" s="8">
        <v>16</v>
      </c>
      <c r="Q559" s="8">
        <v>14</v>
      </c>
      <c r="R559">
        <v>0.11787819250000001</v>
      </c>
      <c r="S559">
        <v>0.11787819250000001</v>
      </c>
      <c r="U559" s="7">
        <v>14</v>
      </c>
      <c r="V559" s="7">
        <v>13</v>
      </c>
      <c r="W559">
        <v>0.1247563352</v>
      </c>
      <c r="X559">
        <v>0.1332684824</v>
      </c>
      <c r="Z559" s="7">
        <v>66</v>
      </c>
      <c r="AA559" s="7">
        <v>60</v>
      </c>
      <c r="AB559">
        <v>0.89956057749999996</v>
      </c>
      <c r="AC559">
        <v>0.9071518193</v>
      </c>
      <c r="AE559" s="7">
        <v>1</v>
      </c>
      <c r="AF559" s="7">
        <v>1</v>
      </c>
      <c r="AG559">
        <v>7.7407174300000006E-2</v>
      </c>
      <c r="AH559">
        <v>0.1118793211</v>
      </c>
    </row>
    <row r="560" spans="6:34" x14ac:dyDescent="0.3">
      <c r="F560" s="8">
        <v>32</v>
      </c>
      <c r="G560" s="8">
        <v>27</v>
      </c>
      <c r="H560">
        <v>0.33544303790000002</v>
      </c>
      <c r="I560">
        <v>0.33755274260000001</v>
      </c>
      <c r="K560" s="8">
        <v>120</v>
      </c>
      <c r="L560" s="8">
        <v>100</v>
      </c>
      <c r="M560">
        <v>0.75384615379999997</v>
      </c>
      <c r="N560">
        <v>0.75384615379999997</v>
      </c>
      <c r="P560" s="8">
        <v>22</v>
      </c>
      <c r="Q560" s="8">
        <v>20</v>
      </c>
      <c r="R560">
        <v>0.17485265220000001</v>
      </c>
      <c r="S560">
        <v>0.1846758349</v>
      </c>
      <c r="U560" s="7">
        <v>32</v>
      </c>
      <c r="V560" s="7">
        <v>22</v>
      </c>
      <c r="W560">
        <v>0.39961013639999998</v>
      </c>
      <c r="X560">
        <v>0.30447470809999999</v>
      </c>
      <c r="Z560" s="7">
        <v>16</v>
      </c>
      <c r="AA560" s="7">
        <v>14</v>
      </c>
      <c r="AB560">
        <v>0.35718769610000001</v>
      </c>
      <c r="AC560">
        <v>0.3450439146</v>
      </c>
      <c r="AE560" s="7">
        <v>3</v>
      </c>
      <c r="AF560" s="7">
        <v>3</v>
      </c>
      <c r="AG560">
        <v>0.34235368150000001</v>
      </c>
      <c r="AH560">
        <v>0.42300439969999998</v>
      </c>
    </row>
    <row r="561" spans="11:34" x14ac:dyDescent="0.3">
      <c r="K561" s="8">
        <v>71</v>
      </c>
      <c r="L561" s="8">
        <v>61</v>
      </c>
      <c r="M561">
        <v>0.58076923069999997</v>
      </c>
      <c r="N561">
        <v>0.58461538459999995</v>
      </c>
      <c r="P561" s="8">
        <v>18</v>
      </c>
      <c r="Q561" s="8">
        <v>15</v>
      </c>
      <c r="R561">
        <v>0.13948919439999999</v>
      </c>
      <c r="S561">
        <v>0.13948919439999999</v>
      </c>
      <c r="U561" s="7">
        <v>21</v>
      </c>
      <c r="V561" s="7">
        <v>18</v>
      </c>
      <c r="W561">
        <v>0.24658869389999999</v>
      </c>
      <c r="X561">
        <v>0.25291828789999998</v>
      </c>
      <c r="Z561" s="7">
        <v>7</v>
      </c>
      <c r="AA561" s="7">
        <v>7</v>
      </c>
      <c r="AB561">
        <v>0.10043942240000001</v>
      </c>
      <c r="AC561">
        <v>0.1223337515</v>
      </c>
      <c r="AE561" s="7">
        <v>3</v>
      </c>
      <c r="AF561" s="7">
        <v>4</v>
      </c>
      <c r="AG561">
        <v>0.34235368150000001</v>
      </c>
      <c r="AH561">
        <v>0.56253928340000003</v>
      </c>
    </row>
    <row r="562" spans="11:34" x14ac:dyDescent="0.3">
      <c r="K562" s="8">
        <v>77</v>
      </c>
      <c r="L562" s="8">
        <v>65</v>
      </c>
      <c r="M562">
        <v>0.60576923069999999</v>
      </c>
      <c r="N562">
        <v>0.60576923069999999</v>
      </c>
      <c r="P562" s="8">
        <v>99</v>
      </c>
      <c r="Q562" s="8">
        <v>99</v>
      </c>
      <c r="R562">
        <v>0.69744597239999995</v>
      </c>
      <c r="S562">
        <v>0.69744597239999995</v>
      </c>
      <c r="U562" s="7">
        <v>37</v>
      </c>
      <c r="V562" s="7">
        <v>25</v>
      </c>
      <c r="W562">
        <v>0.46003898630000001</v>
      </c>
      <c r="X562">
        <v>0.35214007780000001</v>
      </c>
      <c r="Z562" s="7">
        <v>51</v>
      </c>
      <c r="AA562" s="7">
        <v>49</v>
      </c>
      <c r="AB562">
        <v>0.8411801632</v>
      </c>
      <c r="AC562">
        <v>0.86010037640000003</v>
      </c>
      <c r="AE562" s="7">
        <v>12</v>
      </c>
      <c r="AF562" s="7">
        <v>12</v>
      </c>
      <c r="AG562">
        <v>0.88546255500000004</v>
      </c>
      <c r="AH562">
        <v>0.92520427400000005</v>
      </c>
    </row>
    <row r="563" spans="11:34" x14ac:dyDescent="0.3">
      <c r="K563" s="8">
        <v>56</v>
      </c>
      <c r="L563" s="8">
        <v>48</v>
      </c>
      <c r="M563">
        <v>0.50769230759999995</v>
      </c>
      <c r="N563">
        <v>0.50769230759999995</v>
      </c>
      <c r="P563" s="8">
        <v>111</v>
      </c>
      <c r="Q563" s="8">
        <v>108</v>
      </c>
      <c r="R563">
        <v>0.72495088399999996</v>
      </c>
      <c r="S563">
        <v>0.72495088399999996</v>
      </c>
      <c r="U563" s="7">
        <v>110</v>
      </c>
      <c r="V563" s="7">
        <v>110</v>
      </c>
      <c r="W563">
        <v>0.85477582839999999</v>
      </c>
      <c r="X563">
        <v>0.86478599219999996</v>
      </c>
      <c r="Z563" s="7">
        <v>56</v>
      </c>
      <c r="AA563" s="7">
        <v>54</v>
      </c>
      <c r="AB563">
        <v>0.86001255489999995</v>
      </c>
      <c r="AC563">
        <v>0.88644918439999998</v>
      </c>
      <c r="AE563" s="7">
        <v>1</v>
      </c>
      <c r="AF563" s="7">
        <v>1</v>
      </c>
      <c r="AG563">
        <v>7.7407174300000006E-2</v>
      </c>
      <c r="AH563">
        <v>0.1118793211</v>
      </c>
    </row>
    <row r="564" spans="11:34" x14ac:dyDescent="0.3">
      <c r="K564" s="8">
        <v>28</v>
      </c>
      <c r="L564" s="8">
        <v>25</v>
      </c>
      <c r="M564">
        <v>0.28461538460000002</v>
      </c>
      <c r="N564">
        <v>0.28846153839999999</v>
      </c>
      <c r="P564" s="8">
        <v>43</v>
      </c>
      <c r="Q564" s="8">
        <v>39</v>
      </c>
      <c r="R564">
        <v>0.38506876220000003</v>
      </c>
      <c r="S564">
        <v>0.39489194490000001</v>
      </c>
      <c r="U564" s="7">
        <v>32</v>
      </c>
      <c r="V564" s="7">
        <v>32</v>
      </c>
      <c r="W564">
        <v>0.39961013639999998</v>
      </c>
      <c r="X564">
        <v>0.45525291820000002</v>
      </c>
      <c r="Z564" s="7">
        <v>455</v>
      </c>
      <c r="AA564" s="7">
        <v>407</v>
      </c>
      <c r="AB564">
        <v>1</v>
      </c>
      <c r="AC564">
        <v>0.99937264739999998</v>
      </c>
      <c r="AE564" s="7">
        <v>3</v>
      </c>
      <c r="AF564" s="7">
        <v>3</v>
      </c>
      <c r="AG564">
        <v>0.34235368150000001</v>
      </c>
      <c r="AH564">
        <v>0.42300439969999998</v>
      </c>
    </row>
    <row r="565" spans="11:34" x14ac:dyDescent="0.3">
      <c r="K565" s="8">
        <v>6</v>
      </c>
      <c r="L565" s="8">
        <v>6</v>
      </c>
      <c r="M565">
        <v>4.4230769199999999E-2</v>
      </c>
      <c r="N565">
        <v>5.7692307599999999E-2</v>
      </c>
      <c r="P565" s="8">
        <v>72</v>
      </c>
      <c r="Q565" s="8">
        <v>68</v>
      </c>
      <c r="R565">
        <v>0.55795677789999998</v>
      </c>
      <c r="S565">
        <v>0.55795677789999998</v>
      </c>
      <c r="U565" s="7">
        <v>135</v>
      </c>
      <c r="V565" s="7">
        <v>134</v>
      </c>
      <c r="W565">
        <v>0.90350877190000001</v>
      </c>
      <c r="X565">
        <v>0.90758754860000002</v>
      </c>
      <c r="Z565" s="7">
        <v>11</v>
      </c>
      <c r="AA565" s="7">
        <v>10</v>
      </c>
      <c r="AB565">
        <v>0.20966729440000001</v>
      </c>
      <c r="AC565">
        <v>0.20953575899999999</v>
      </c>
      <c r="AE565" s="7">
        <v>2</v>
      </c>
      <c r="AF565" s="7">
        <v>2</v>
      </c>
      <c r="AG565">
        <v>0.1957205789</v>
      </c>
      <c r="AH565">
        <v>0.27089880570000002</v>
      </c>
    </row>
    <row r="566" spans="11:34" x14ac:dyDescent="0.3">
      <c r="K566" s="8">
        <v>83</v>
      </c>
      <c r="L566" s="8">
        <v>69</v>
      </c>
      <c r="M566">
        <v>0.63076923070000002</v>
      </c>
      <c r="N566">
        <v>0.63269230759999995</v>
      </c>
      <c r="P566" s="8">
        <v>30</v>
      </c>
      <c r="Q566" s="8">
        <v>25</v>
      </c>
      <c r="R566">
        <v>0.25147347739999998</v>
      </c>
      <c r="S566">
        <v>0.25343811389999998</v>
      </c>
      <c r="U566" s="7">
        <v>71</v>
      </c>
      <c r="V566" s="7">
        <v>60</v>
      </c>
      <c r="W566">
        <v>0.7261208576</v>
      </c>
      <c r="X566">
        <v>0.70233463029999998</v>
      </c>
      <c r="Z566" s="7">
        <v>24</v>
      </c>
      <c r="AA566" s="7">
        <v>19</v>
      </c>
      <c r="AB566">
        <v>0.53483992459999996</v>
      </c>
      <c r="AC566">
        <v>0.47490589709999997</v>
      </c>
      <c r="AE566" s="7">
        <v>3</v>
      </c>
      <c r="AF566" s="7">
        <v>1</v>
      </c>
      <c r="AG566">
        <v>0.34235368150000001</v>
      </c>
      <c r="AH566">
        <v>0.1118793211</v>
      </c>
    </row>
    <row r="567" spans="11:34" x14ac:dyDescent="0.3">
      <c r="K567" s="8">
        <v>83</v>
      </c>
      <c r="L567" s="8">
        <v>69</v>
      </c>
      <c r="M567">
        <v>0.63076923070000002</v>
      </c>
      <c r="N567">
        <v>0.63269230759999995</v>
      </c>
      <c r="P567" s="8">
        <v>150</v>
      </c>
      <c r="Q567" s="8">
        <v>137</v>
      </c>
      <c r="R567">
        <v>0.81728880150000005</v>
      </c>
      <c r="S567">
        <v>0.81728880150000005</v>
      </c>
      <c r="U567" s="7">
        <v>25</v>
      </c>
      <c r="V567" s="7">
        <v>27</v>
      </c>
      <c r="W567">
        <v>0.30214424950000002</v>
      </c>
      <c r="X567">
        <v>0.38521400770000003</v>
      </c>
      <c r="Z567" s="7">
        <v>43</v>
      </c>
      <c r="AA567" s="7">
        <v>36</v>
      </c>
      <c r="AB567">
        <v>0.78656622720000002</v>
      </c>
      <c r="AC567">
        <v>0.7622333751</v>
      </c>
      <c r="AE567" s="7">
        <v>6</v>
      </c>
      <c r="AF567" s="7">
        <v>4</v>
      </c>
      <c r="AG567">
        <v>0.64883574570000002</v>
      </c>
      <c r="AH567">
        <v>0.56253928340000003</v>
      </c>
    </row>
    <row r="568" spans="11:34" x14ac:dyDescent="0.3">
      <c r="K568" s="8">
        <v>62</v>
      </c>
      <c r="L568" s="8">
        <v>54</v>
      </c>
      <c r="M568">
        <v>0.53076923070000004</v>
      </c>
      <c r="N568">
        <v>0.53269230759999997</v>
      </c>
      <c r="P568" s="8">
        <v>11</v>
      </c>
      <c r="Q568" s="8">
        <v>10</v>
      </c>
      <c r="R568">
        <v>6.2868369300000004E-2</v>
      </c>
      <c r="S568">
        <v>6.8762278900000001E-2</v>
      </c>
      <c r="U568" s="7">
        <v>58</v>
      </c>
      <c r="V568" s="7">
        <v>57</v>
      </c>
      <c r="W568">
        <v>0.65009746580000005</v>
      </c>
      <c r="X568">
        <v>0.68579766529999997</v>
      </c>
      <c r="Z568" s="7">
        <v>13</v>
      </c>
      <c r="AA568" s="7">
        <v>14</v>
      </c>
      <c r="AB568">
        <v>0.27118644060000002</v>
      </c>
      <c r="AC568">
        <v>0.3450439146</v>
      </c>
      <c r="AE568" s="7">
        <v>2</v>
      </c>
      <c r="AF568" s="7">
        <v>1</v>
      </c>
      <c r="AG568">
        <v>0.1957205789</v>
      </c>
      <c r="AH568">
        <v>0.1118793211</v>
      </c>
    </row>
    <row r="569" spans="11:34" x14ac:dyDescent="0.3">
      <c r="K569" s="8">
        <v>20</v>
      </c>
      <c r="L569" s="8">
        <v>18</v>
      </c>
      <c r="M569">
        <v>0.2153846153</v>
      </c>
      <c r="N569">
        <v>0.21923076920000001</v>
      </c>
      <c r="P569" s="8">
        <v>11</v>
      </c>
      <c r="Q569" s="8">
        <v>10</v>
      </c>
      <c r="R569">
        <v>6.2868369300000004E-2</v>
      </c>
      <c r="S569">
        <v>6.8762278900000001E-2</v>
      </c>
      <c r="U569" s="7">
        <v>229</v>
      </c>
      <c r="V569" s="7">
        <v>200</v>
      </c>
      <c r="W569">
        <v>0.96296296290000005</v>
      </c>
      <c r="X569">
        <v>0.95719844350000005</v>
      </c>
      <c r="Z569" s="7">
        <v>36</v>
      </c>
      <c r="AA569" s="7">
        <v>30</v>
      </c>
      <c r="AB569">
        <v>0.72818581289999995</v>
      </c>
      <c r="AC569">
        <v>0.69259723959999997</v>
      </c>
      <c r="AE569" s="7">
        <v>10</v>
      </c>
      <c r="AF569" s="7">
        <v>10</v>
      </c>
      <c r="AG569">
        <v>0.84140969160000001</v>
      </c>
      <c r="AH569">
        <v>0.89629164039999998</v>
      </c>
    </row>
    <row r="570" spans="11:34" x14ac:dyDescent="0.3">
      <c r="K570" s="8">
        <v>6</v>
      </c>
      <c r="L570" s="8">
        <v>6</v>
      </c>
      <c r="M570">
        <v>4.4230769199999999E-2</v>
      </c>
      <c r="N570">
        <v>5.7692307599999999E-2</v>
      </c>
      <c r="P570" s="8">
        <v>44</v>
      </c>
      <c r="Q570" s="8">
        <v>40</v>
      </c>
      <c r="R570">
        <v>0.40078585459999999</v>
      </c>
      <c r="S570">
        <v>0.40471512770000001</v>
      </c>
      <c r="U570" s="7">
        <v>38</v>
      </c>
      <c r="V570" s="7">
        <v>35</v>
      </c>
      <c r="W570">
        <v>0.47173489270000002</v>
      </c>
      <c r="X570">
        <v>0.4922178988</v>
      </c>
      <c r="Z570" s="7">
        <v>60</v>
      </c>
      <c r="AA570" s="7">
        <v>52</v>
      </c>
      <c r="AB570">
        <v>0.87821720020000005</v>
      </c>
      <c r="AC570">
        <v>0.87578419070000002</v>
      </c>
      <c r="AE570" s="7">
        <v>2</v>
      </c>
      <c r="AF570" s="7">
        <v>1</v>
      </c>
      <c r="AG570">
        <v>0.1957205789</v>
      </c>
      <c r="AH570">
        <v>0.1118793211</v>
      </c>
    </row>
    <row r="571" spans="11:34" x14ac:dyDescent="0.3">
      <c r="K571" s="8">
        <v>19</v>
      </c>
      <c r="L571" s="8">
        <v>17</v>
      </c>
      <c r="M571">
        <v>0.20384615380000001</v>
      </c>
      <c r="N571">
        <v>0.2057692307</v>
      </c>
      <c r="P571" s="8">
        <v>41</v>
      </c>
      <c r="Q571" s="8">
        <v>36</v>
      </c>
      <c r="R571">
        <v>0.35952848720000002</v>
      </c>
      <c r="S571">
        <v>0.35952848720000002</v>
      </c>
      <c r="U571" s="7">
        <v>29</v>
      </c>
      <c r="V571" s="7">
        <v>29</v>
      </c>
      <c r="W571">
        <v>0.35477582839999999</v>
      </c>
      <c r="X571">
        <v>0.41536964980000002</v>
      </c>
      <c r="Z571" s="7">
        <v>61</v>
      </c>
      <c r="AA571" s="7">
        <v>52</v>
      </c>
      <c r="AB571">
        <v>0.88198367850000003</v>
      </c>
      <c r="AC571">
        <v>0.87578419070000002</v>
      </c>
      <c r="AE571" s="7">
        <v>2</v>
      </c>
      <c r="AF571" s="7">
        <v>2</v>
      </c>
      <c r="AG571">
        <v>0.1957205789</v>
      </c>
      <c r="AH571">
        <v>0.27089880570000002</v>
      </c>
    </row>
    <row r="572" spans="11:34" x14ac:dyDescent="0.3">
      <c r="K572" s="8">
        <v>107</v>
      </c>
      <c r="L572" s="8">
        <v>90</v>
      </c>
      <c r="M572">
        <v>0.71538461529999997</v>
      </c>
      <c r="N572">
        <v>0.71538461529999997</v>
      </c>
      <c r="P572" s="8">
        <v>24</v>
      </c>
      <c r="Q572" s="8">
        <v>22</v>
      </c>
      <c r="R572">
        <v>0.20628683689999999</v>
      </c>
      <c r="S572">
        <v>0.21218074649999999</v>
      </c>
      <c r="U572" s="7">
        <v>103</v>
      </c>
      <c r="V572" s="7">
        <v>104</v>
      </c>
      <c r="W572">
        <v>0.83820662759999998</v>
      </c>
      <c r="X572">
        <v>0.84922178979999996</v>
      </c>
      <c r="Z572" s="7">
        <v>33</v>
      </c>
      <c r="AA572" s="7">
        <v>27</v>
      </c>
      <c r="AB572">
        <v>0.6949152542</v>
      </c>
      <c r="AC572">
        <v>0.64993726470000002</v>
      </c>
      <c r="AE572" s="7">
        <v>0</v>
      </c>
      <c r="AF572" s="7">
        <v>0</v>
      </c>
      <c r="AG572">
        <v>0</v>
      </c>
      <c r="AH572">
        <v>0</v>
      </c>
    </row>
    <row r="573" spans="11:34" x14ac:dyDescent="0.3">
      <c r="K573" s="8">
        <v>45</v>
      </c>
      <c r="L573" s="8">
        <v>40</v>
      </c>
      <c r="M573">
        <v>0.42692307689999998</v>
      </c>
      <c r="N573">
        <v>0.43269230759999999</v>
      </c>
      <c r="P573" s="8">
        <v>689</v>
      </c>
      <c r="Q573" s="8">
        <v>606</v>
      </c>
      <c r="R573">
        <v>0.98624754420000005</v>
      </c>
      <c r="S573">
        <v>0.98624754420000005</v>
      </c>
      <c r="U573" s="7">
        <v>3</v>
      </c>
      <c r="V573" s="7">
        <v>1</v>
      </c>
      <c r="W573">
        <v>7.7972709000000001E-3</v>
      </c>
      <c r="X573">
        <v>9.7276260000000005E-4</v>
      </c>
      <c r="Z573" s="7">
        <v>13</v>
      </c>
      <c r="AA573" s="7">
        <v>13</v>
      </c>
      <c r="AB573">
        <v>0.27118644060000002</v>
      </c>
      <c r="AC573">
        <v>0.3124215809</v>
      </c>
      <c r="AE573" s="7">
        <v>2</v>
      </c>
      <c r="AF573" s="7">
        <v>1</v>
      </c>
      <c r="AG573">
        <v>0.1957205789</v>
      </c>
      <c r="AH573">
        <v>0.1118793211</v>
      </c>
    </row>
    <row r="574" spans="11:34" x14ac:dyDescent="0.3">
      <c r="K574" s="8">
        <v>412</v>
      </c>
      <c r="L574" s="8">
        <v>351</v>
      </c>
      <c r="M574">
        <v>0.95</v>
      </c>
      <c r="N574">
        <v>0.95</v>
      </c>
      <c r="P574" s="8">
        <v>114</v>
      </c>
      <c r="Q574" s="8">
        <v>111</v>
      </c>
      <c r="R574">
        <v>0.73673870330000002</v>
      </c>
      <c r="S574">
        <v>0.73870333980000003</v>
      </c>
      <c r="U574" s="7">
        <v>46</v>
      </c>
      <c r="V574" s="7">
        <v>38</v>
      </c>
      <c r="W574">
        <v>0.56530214420000002</v>
      </c>
      <c r="X574">
        <v>0.51945525290000005</v>
      </c>
      <c r="Z574" s="7">
        <v>1</v>
      </c>
      <c r="AA574" s="7">
        <v>0</v>
      </c>
      <c r="AB574">
        <v>4.3942247000000002E-3</v>
      </c>
      <c r="AC574">
        <v>0</v>
      </c>
      <c r="AE574" s="7">
        <v>3</v>
      </c>
      <c r="AF574" s="7">
        <v>0</v>
      </c>
      <c r="AG574">
        <v>0.34235368150000001</v>
      </c>
      <c r="AH574">
        <v>0</v>
      </c>
    </row>
    <row r="575" spans="11:34" x14ac:dyDescent="0.3">
      <c r="K575" s="8">
        <v>71</v>
      </c>
      <c r="L575" s="8">
        <v>61</v>
      </c>
      <c r="M575">
        <v>0.58076923069999997</v>
      </c>
      <c r="N575">
        <v>0.58461538459999995</v>
      </c>
      <c r="P575" s="8">
        <v>511</v>
      </c>
      <c r="Q575" s="8">
        <v>450</v>
      </c>
      <c r="R575">
        <v>0.96267190560000004</v>
      </c>
      <c r="S575">
        <v>0.96267190560000004</v>
      </c>
      <c r="U575" s="7">
        <v>17</v>
      </c>
      <c r="V575" s="7">
        <v>15</v>
      </c>
      <c r="W575">
        <v>0.1773879142</v>
      </c>
      <c r="X575">
        <v>0.1819066147</v>
      </c>
      <c r="Z575" s="7">
        <v>31</v>
      </c>
      <c r="AA575" s="7">
        <v>34</v>
      </c>
      <c r="AB575">
        <v>0.66729441300000003</v>
      </c>
      <c r="AC575">
        <v>0.73902132990000002</v>
      </c>
      <c r="AE575" s="7">
        <v>5</v>
      </c>
      <c r="AF575" s="7">
        <v>3</v>
      </c>
      <c r="AG575">
        <v>0.56450597859999996</v>
      </c>
      <c r="AH575">
        <v>0.42300439969999998</v>
      </c>
    </row>
    <row r="576" spans="11:34" x14ac:dyDescent="0.3">
      <c r="K576" s="8">
        <v>340</v>
      </c>
      <c r="L576" s="8">
        <v>293</v>
      </c>
      <c r="M576">
        <v>0.92884615380000002</v>
      </c>
      <c r="N576">
        <v>0.92884615380000002</v>
      </c>
      <c r="P576" s="8">
        <v>856</v>
      </c>
      <c r="Q576" s="8">
        <v>667</v>
      </c>
      <c r="R576">
        <v>0.99017681719999995</v>
      </c>
      <c r="S576">
        <v>0.99017681719999995</v>
      </c>
      <c r="U576" s="7">
        <v>10</v>
      </c>
      <c r="V576" s="7">
        <v>10</v>
      </c>
      <c r="W576">
        <v>6.6276803100000004E-2</v>
      </c>
      <c r="X576">
        <v>8.8521400700000002E-2</v>
      </c>
      <c r="Z576" s="7">
        <v>20</v>
      </c>
      <c r="AA576" s="7">
        <v>20</v>
      </c>
      <c r="AB576">
        <v>0.45511613299999998</v>
      </c>
      <c r="AC576">
        <v>0.50501882050000002</v>
      </c>
      <c r="AE576" s="7">
        <v>1</v>
      </c>
      <c r="AF576" s="7">
        <v>2</v>
      </c>
      <c r="AG576">
        <v>7.7407174300000006E-2</v>
      </c>
      <c r="AH576">
        <v>0.27089880570000002</v>
      </c>
    </row>
    <row r="577" spans="11:34" x14ac:dyDescent="0.3">
      <c r="K577" s="8">
        <v>63</v>
      </c>
      <c r="L577" s="8">
        <v>55</v>
      </c>
      <c r="M577">
        <v>0.53461538460000002</v>
      </c>
      <c r="N577">
        <v>0.54038461530000004</v>
      </c>
      <c r="P577" s="8">
        <v>43</v>
      </c>
      <c r="Q577" s="8">
        <v>39</v>
      </c>
      <c r="R577">
        <v>0.38506876220000003</v>
      </c>
      <c r="S577">
        <v>0.39489194490000001</v>
      </c>
      <c r="U577" s="7">
        <v>71</v>
      </c>
      <c r="V577" s="7">
        <v>66</v>
      </c>
      <c r="W577">
        <v>0.7261208576</v>
      </c>
      <c r="X577">
        <v>0.73540856030000001</v>
      </c>
      <c r="Z577" s="7">
        <v>7</v>
      </c>
      <c r="AA577" s="7">
        <v>5</v>
      </c>
      <c r="AB577">
        <v>0.10043942240000001</v>
      </c>
      <c r="AC577">
        <v>6.9636135500000002E-2</v>
      </c>
      <c r="AE577" s="7">
        <v>31</v>
      </c>
      <c r="AF577" s="7">
        <v>19</v>
      </c>
      <c r="AG577">
        <v>0.98426683439999996</v>
      </c>
      <c r="AH577">
        <v>0.97360150840000004</v>
      </c>
    </row>
    <row r="578" spans="11:34" x14ac:dyDescent="0.3">
      <c r="K578" s="8">
        <v>71</v>
      </c>
      <c r="L578" s="8">
        <v>61</v>
      </c>
      <c r="M578">
        <v>0.58076923069999997</v>
      </c>
      <c r="N578">
        <v>0.58461538459999995</v>
      </c>
      <c r="P578" s="8">
        <v>130</v>
      </c>
      <c r="Q578" s="8">
        <v>120</v>
      </c>
      <c r="R578">
        <v>0.76817288800000005</v>
      </c>
      <c r="S578">
        <v>0.76817288800000005</v>
      </c>
      <c r="U578" s="7">
        <v>100</v>
      </c>
      <c r="V578" s="7">
        <v>99</v>
      </c>
      <c r="W578">
        <v>0.83138401549999996</v>
      </c>
      <c r="X578">
        <v>0.84046692599999995</v>
      </c>
      <c r="Z578" s="7">
        <v>34</v>
      </c>
      <c r="AA578" s="7">
        <v>31</v>
      </c>
      <c r="AB578">
        <v>0.70621468919999997</v>
      </c>
      <c r="AC578">
        <v>0.70828105389999996</v>
      </c>
      <c r="AE578" s="7">
        <v>4</v>
      </c>
      <c r="AF578" s="7">
        <v>4</v>
      </c>
      <c r="AG578">
        <v>0.45248584009999998</v>
      </c>
      <c r="AH578">
        <v>0.56253928340000003</v>
      </c>
    </row>
    <row r="579" spans="11:34" x14ac:dyDescent="0.3">
      <c r="K579" s="8">
        <v>66</v>
      </c>
      <c r="L579" s="8">
        <v>58</v>
      </c>
      <c r="M579">
        <v>0.54807692299999999</v>
      </c>
      <c r="N579">
        <v>0.55384615380000002</v>
      </c>
      <c r="P579" s="8">
        <v>40</v>
      </c>
      <c r="Q579" s="8">
        <v>35</v>
      </c>
      <c r="R579">
        <v>0.3536345776</v>
      </c>
      <c r="S579">
        <v>0.3536345776</v>
      </c>
      <c r="U579" s="7">
        <v>10</v>
      </c>
      <c r="V579" s="7">
        <v>10</v>
      </c>
      <c r="W579">
        <v>6.6276803100000004E-2</v>
      </c>
      <c r="X579">
        <v>8.8521400700000002E-2</v>
      </c>
      <c r="Z579" s="7">
        <v>16</v>
      </c>
      <c r="AA579" s="7">
        <v>14</v>
      </c>
      <c r="AB579">
        <v>0.35718769610000001</v>
      </c>
      <c r="AC579">
        <v>0.3450439146</v>
      </c>
      <c r="AE579" s="7">
        <v>1</v>
      </c>
      <c r="AF579" s="7">
        <v>1</v>
      </c>
      <c r="AG579">
        <v>7.7407174300000006E-2</v>
      </c>
      <c r="AH579">
        <v>0.1118793211</v>
      </c>
    </row>
    <row r="580" spans="11:34" x14ac:dyDescent="0.3">
      <c r="K580" s="8">
        <v>26</v>
      </c>
      <c r="L580" s="8">
        <v>23</v>
      </c>
      <c r="M580">
        <v>0.26153846149999999</v>
      </c>
      <c r="N580">
        <v>0.26346153839999997</v>
      </c>
      <c r="P580" s="8">
        <v>40</v>
      </c>
      <c r="Q580" s="8">
        <v>35</v>
      </c>
      <c r="R580">
        <v>0.3536345776</v>
      </c>
      <c r="S580">
        <v>0.3536345776</v>
      </c>
      <c r="U580" s="7">
        <v>5</v>
      </c>
      <c r="V580" s="7">
        <v>5</v>
      </c>
      <c r="W580">
        <v>2.24171539E-2</v>
      </c>
      <c r="X580">
        <v>3.2101167299999997E-2</v>
      </c>
      <c r="Z580" s="7">
        <v>36</v>
      </c>
      <c r="AA580" s="7">
        <v>35</v>
      </c>
      <c r="AB580">
        <v>0.72818581289999995</v>
      </c>
      <c r="AC580">
        <v>0.75094102880000002</v>
      </c>
      <c r="AE580" s="7">
        <v>8</v>
      </c>
      <c r="AF580" s="7">
        <v>6</v>
      </c>
      <c r="AG580">
        <v>0.77029578350000005</v>
      </c>
      <c r="AH580">
        <v>0.73538654930000003</v>
      </c>
    </row>
    <row r="581" spans="11:34" x14ac:dyDescent="0.3">
      <c r="K581" s="8">
        <v>4</v>
      </c>
      <c r="L581" s="8">
        <v>4</v>
      </c>
      <c r="M581">
        <v>1.73076923E-2</v>
      </c>
      <c r="N581">
        <v>2.5000000000000001E-2</v>
      </c>
      <c r="P581" s="8">
        <v>26</v>
      </c>
      <c r="Q581" s="8">
        <v>23</v>
      </c>
      <c r="R581">
        <v>0.22200392920000001</v>
      </c>
      <c r="S581">
        <v>0.2259332023</v>
      </c>
      <c r="U581" s="7">
        <v>87</v>
      </c>
      <c r="V581" s="7">
        <v>82</v>
      </c>
      <c r="W581">
        <v>0.79142300190000003</v>
      </c>
      <c r="X581">
        <v>0.79961089490000004</v>
      </c>
      <c r="Z581" s="7">
        <v>28</v>
      </c>
      <c r="AA581" s="7">
        <v>30</v>
      </c>
      <c r="AB581">
        <v>0.62209667290000004</v>
      </c>
      <c r="AC581">
        <v>0.69259723959999997</v>
      </c>
      <c r="AE581" s="7">
        <v>5</v>
      </c>
      <c r="AF581" s="7">
        <v>3</v>
      </c>
      <c r="AG581">
        <v>0.56450597859999996</v>
      </c>
      <c r="AH581">
        <v>0.42300439969999998</v>
      </c>
    </row>
    <row r="582" spans="11:34" x14ac:dyDescent="0.3">
      <c r="K582" s="8">
        <v>35</v>
      </c>
      <c r="L582" s="8">
        <v>31</v>
      </c>
      <c r="M582">
        <v>0.3461538461</v>
      </c>
      <c r="N582">
        <v>0.3461538461</v>
      </c>
      <c r="P582" s="8">
        <v>70</v>
      </c>
      <c r="Q582" s="8">
        <v>66</v>
      </c>
      <c r="R582">
        <v>0.54616895870000004</v>
      </c>
      <c r="S582">
        <v>0.54616895870000004</v>
      </c>
      <c r="U582" s="7">
        <v>130</v>
      </c>
      <c r="V582" s="7">
        <v>115</v>
      </c>
      <c r="W582">
        <v>0.89571150089999996</v>
      </c>
      <c r="X582">
        <v>0.87743190660000003</v>
      </c>
      <c r="Z582" s="7">
        <v>20</v>
      </c>
      <c r="AA582" s="7">
        <v>20</v>
      </c>
      <c r="AB582">
        <v>0.45511613299999998</v>
      </c>
      <c r="AC582">
        <v>0.50501882050000002</v>
      </c>
      <c r="AE582" s="7">
        <v>8</v>
      </c>
      <c r="AF582" s="7">
        <v>7</v>
      </c>
      <c r="AG582">
        <v>0.77029578350000005</v>
      </c>
      <c r="AH582">
        <v>0.80515399119999997</v>
      </c>
    </row>
    <row r="583" spans="11:34" x14ac:dyDescent="0.3">
      <c r="K583" s="8">
        <v>67</v>
      </c>
      <c r="L583" s="8">
        <v>59</v>
      </c>
      <c r="M583">
        <v>0.56153846149999997</v>
      </c>
      <c r="N583">
        <v>0.56346153840000002</v>
      </c>
      <c r="P583" s="8">
        <v>250</v>
      </c>
      <c r="Q583" s="8">
        <v>230</v>
      </c>
      <c r="R583">
        <v>0.90176817279999999</v>
      </c>
      <c r="S583">
        <v>0.90176817279999999</v>
      </c>
      <c r="U583" s="7">
        <v>19</v>
      </c>
      <c r="V583" s="7">
        <v>18</v>
      </c>
      <c r="W583">
        <v>0.21637426900000001</v>
      </c>
      <c r="X583">
        <v>0.25291828789999998</v>
      </c>
      <c r="Z583" s="7">
        <v>170</v>
      </c>
      <c r="AA583" s="7">
        <v>146</v>
      </c>
      <c r="AB583">
        <v>0.98681732580000003</v>
      </c>
      <c r="AC583">
        <v>0.98996235880000005</v>
      </c>
      <c r="AE583" s="7">
        <v>1</v>
      </c>
      <c r="AF583" s="7">
        <v>0</v>
      </c>
      <c r="AG583">
        <v>7.7407174300000006E-2</v>
      </c>
      <c r="AH583">
        <v>0</v>
      </c>
    </row>
    <row r="584" spans="11:34" x14ac:dyDescent="0.3">
      <c r="K584" s="8">
        <v>36</v>
      </c>
      <c r="L584" s="8">
        <v>32</v>
      </c>
      <c r="M584">
        <v>0.35576923069999999</v>
      </c>
      <c r="N584">
        <v>0.36346153840000001</v>
      </c>
      <c r="P584" s="8">
        <v>93</v>
      </c>
      <c r="Q584" s="8">
        <v>91</v>
      </c>
      <c r="R584">
        <v>0.66404715120000002</v>
      </c>
      <c r="S584">
        <v>0.66404715120000002</v>
      </c>
      <c r="U584" s="7">
        <v>15</v>
      </c>
      <c r="V584" s="7">
        <v>14</v>
      </c>
      <c r="W584">
        <v>0.13937621829999999</v>
      </c>
      <c r="X584">
        <v>0.15564202329999999</v>
      </c>
      <c r="Z584" s="7">
        <v>13</v>
      </c>
      <c r="AA584" s="7">
        <v>12</v>
      </c>
      <c r="AB584">
        <v>0.27118644060000002</v>
      </c>
      <c r="AC584">
        <v>0.27979924709999998</v>
      </c>
      <c r="AE584" s="7">
        <v>5</v>
      </c>
      <c r="AF584" s="7">
        <v>6</v>
      </c>
      <c r="AG584">
        <v>0.56450597859999996</v>
      </c>
      <c r="AH584">
        <v>0.73538654930000003</v>
      </c>
    </row>
    <row r="585" spans="11:34" x14ac:dyDescent="0.3">
      <c r="K585" s="8">
        <v>9</v>
      </c>
      <c r="L585" s="8">
        <v>8</v>
      </c>
      <c r="M585">
        <v>8.2692307600000001E-2</v>
      </c>
      <c r="N585">
        <v>9.0384615299999999E-2</v>
      </c>
      <c r="P585" s="8">
        <v>14</v>
      </c>
      <c r="Q585" s="8">
        <v>12</v>
      </c>
      <c r="R585">
        <v>9.6267190500000002E-2</v>
      </c>
      <c r="S585">
        <v>0.1060903732</v>
      </c>
      <c r="U585" s="7">
        <v>65</v>
      </c>
      <c r="V585" s="7">
        <v>62</v>
      </c>
      <c r="W585">
        <v>0.69590643269999997</v>
      </c>
      <c r="X585">
        <v>0.71595330729999995</v>
      </c>
      <c r="Z585" s="7">
        <v>22</v>
      </c>
      <c r="AA585" s="7">
        <v>16</v>
      </c>
      <c r="AB585">
        <v>0.49403640920000003</v>
      </c>
      <c r="AC585">
        <v>0.4052697616</v>
      </c>
      <c r="AE585" s="7">
        <v>5</v>
      </c>
      <c r="AF585" s="7">
        <v>3</v>
      </c>
      <c r="AG585">
        <v>0.56450597859999996</v>
      </c>
      <c r="AH585">
        <v>0.42300439969999998</v>
      </c>
    </row>
    <row r="586" spans="11:34" x14ac:dyDescent="0.3">
      <c r="K586" s="8">
        <v>72</v>
      </c>
      <c r="L586" s="8">
        <v>62</v>
      </c>
      <c r="M586">
        <v>0.59038461529999997</v>
      </c>
      <c r="N586">
        <v>0.59038461529999997</v>
      </c>
      <c r="P586" s="8">
        <v>360</v>
      </c>
      <c r="Q586" s="8">
        <v>340</v>
      </c>
      <c r="R586">
        <v>0.93516699410000004</v>
      </c>
      <c r="S586">
        <v>0.93713163060000004</v>
      </c>
      <c r="U586" s="7">
        <v>50</v>
      </c>
      <c r="V586" s="7">
        <v>48</v>
      </c>
      <c r="W586">
        <v>0.59844054579999995</v>
      </c>
      <c r="X586">
        <v>0.61381322949999995</v>
      </c>
      <c r="Z586" s="7">
        <v>36</v>
      </c>
      <c r="AA586" s="7">
        <v>34</v>
      </c>
      <c r="AB586">
        <v>0.72818581289999995</v>
      </c>
      <c r="AC586">
        <v>0.73902132990000002</v>
      </c>
      <c r="AE586" s="7">
        <v>0</v>
      </c>
      <c r="AF586" s="7">
        <v>0</v>
      </c>
      <c r="AG586">
        <v>0</v>
      </c>
      <c r="AH586">
        <v>0</v>
      </c>
    </row>
    <row r="587" spans="11:34" x14ac:dyDescent="0.3">
      <c r="K587" s="8">
        <v>67</v>
      </c>
      <c r="L587" s="8">
        <v>59</v>
      </c>
      <c r="M587">
        <v>0.56153846149999997</v>
      </c>
      <c r="N587">
        <v>0.56346153840000002</v>
      </c>
      <c r="P587" s="8">
        <v>401</v>
      </c>
      <c r="Q587" s="8">
        <v>376</v>
      </c>
      <c r="R587">
        <v>0.94695481329999998</v>
      </c>
      <c r="S587">
        <v>0.94695481329999998</v>
      </c>
      <c r="U587" s="7">
        <v>20</v>
      </c>
      <c r="V587" s="7">
        <v>22</v>
      </c>
      <c r="W587">
        <v>0.23196881089999999</v>
      </c>
      <c r="X587">
        <v>0.30447470809999999</v>
      </c>
      <c r="Z587" s="7">
        <v>30</v>
      </c>
      <c r="AA587" s="7">
        <v>30</v>
      </c>
      <c r="AB587">
        <v>0.65536723159999999</v>
      </c>
      <c r="AC587">
        <v>0.69259723959999997</v>
      </c>
      <c r="AE587" s="7">
        <v>10</v>
      </c>
      <c r="AF587" s="7">
        <v>8</v>
      </c>
      <c r="AG587">
        <v>0.84140969160000001</v>
      </c>
      <c r="AH587">
        <v>0.85103708349999996</v>
      </c>
    </row>
    <row r="588" spans="11:34" x14ac:dyDescent="0.3">
      <c r="K588" s="8">
        <v>14</v>
      </c>
      <c r="L588" s="8">
        <v>13</v>
      </c>
      <c r="M588">
        <v>0.148076923</v>
      </c>
      <c r="N588">
        <v>0.15576923070000001</v>
      </c>
      <c r="P588" s="8">
        <v>44</v>
      </c>
      <c r="Q588" s="8">
        <v>40</v>
      </c>
      <c r="R588">
        <v>0.40078585459999999</v>
      </c>
      <c r="S588">
        <v>0.40471512770000001</v>
      </c>
      <c r="U588" s="7">
        <v>170</v>
      </c>
      <c r="V588" s="7">
        <v>153</v>
      </c>
      <c r="W588">
        <v>0.9356725146</v>
      </c>
      <c r="X588">
        <v>0.92801556419999998</v>
      </c>
      <c r="Z588" s="7">
        <v>13</v>
      </c>
      <c r="AA588" s="7">
        <v>10</v>
      </c>
      <c r="AB588">
        <v>0.27118644060000002</v>
      </c>
      <c r="AC588">
        <v>0.20953575899999999</v>
      </c>
      <c r="AE588" s="7">
        <v>4</v>
      </c>
      <c r="AF588" s="7">
        <v>4</v>
      </c>
      <c r="AG588">
        <v>0.45248584009999998</v>
      </c>
      <c r="AH588">
        <v>0.56253928340000003</v>
      </c>
    </row>
    <row r="589" spans="11:34" x14ac:dyDescent="0.3">
      <c r="K589" s="8">
        <v>145</v>
      </c>
      <c r="L589" s="8">
        <v>122</v>
      </c>
      <c r="M589">
        <v>0.79038461530000004</v>
      </c>
      <c r="N589">
        <v>0.79038461530000004</v>
      </c>
      <c r="P589" s="8">
        <v>108</v>
      </c>
      <c r="Q589" s="8">
        <v>105</v>
      </c>
      <c r="R589">
        <v>0.71709233790000004</v>
      </c>
      <c r="S589">
        <v>0.71905697440000005</v>
      </c>
      <c r="U589" s="7">
        <v>25</v>
      </c>
      <c r="V589" s="7">
        <v>24</v>
      </c>
      <c r="W589">
        <v>0.30214424950000002</v>
      </c>
      <c r="X589">
        <v>0.33560311279999999</v>
      </c>
      <c r="Z589" s="7">
        <v>5</v>
      </c>
      <c r="AA589" s="7">
        <v>5</v>
      </c>
      <c r="AB589">
        <v>5.9008160699999999E-2</v>
      </c>
      <c r="AC589">
        <v>6.9636135500000002E-2</v>
      </c>
      <c r="AE589" s="7">
        <v>1</v>
      </c>
      <c r="AF589" s="7">
        <v>2</v>
      </c>
      <c r="AG589">
        <v>7.7407174300000006E-2</v>
      </c>
      <c r="AH589">
        <v>0.27089880570000002</v>
      </c>
    </row>
    <row r="590" spans="11:34" x14ac:dyDescent="0.3">
      <c r="K590" s="8">
        <v>36</v>
      </c>
      <c r="L590" s="8">
        <v>32</v>
      </c>
      <c r="M590">
        <v>0.35576923069999999</v>
      </c>
      <c r="N590">
        <v>0.36346153840000001</v>
      </c>
      <c r="P590" s="8">
        <v>94</v>
      </c>
      <c r="Q590" s="8">
        <v>95</v>
      </c>
      <c r="R590">
        <v>0.67190569739999995</v>
      </c>
      <c r="S590">
        <v>0.68172888009999999</v>
      </c>
      <c r="U590" s="7">
        <v>23</v>
      </c>
      <c r="V590" s="7">
        <v>23</v>
      </c>
      <c r="W590">
        <v>0.26900584789999998</v>
      </c>
      <c r="X590">
        <v>0.3200389105</v>
      </c>
      <c r="Z590" s="7">
        <v>38</v>
      </c>
      <c r="AA590" s="7">
        <v>38</v>
      </c>
      <c r="AB590">
        <v>0.74262397989999995</v>
      </c>
      <c r="AC590">
        <v>0.77728983679999997</v>
      </c>
      <c r="AE590" s="7">
        <v>11</v>
      </c>
      <c r="AF590" s="7">
        <v>4</v>
      </c>
      <c r="AG590">
        <v>0.86972938950000001</v>
      </c>
      <c r="AH590">
        <v>0.56253928340000003</v>
      </c>
    </row>
    <row r="591" spans="11:34" x14ac:dyDescent="0.3">
      <c r="K591" s="8">
        <v>9</v>
      </c>
      <c r="L591" s="8">
        <v>8</v>
      </c>
      <c r="M591">
        <v>8.2692307600000001E-2</v>
      </c>
      <c r="N591">
        <v>9.0384615299999999E-2</v>
      </c>
      <c r="P591" s="8">
        <v>16</v>
      </c>
      <c r="Q591" s="8">
        <v>14</v>
      </c>
      <c r="R591">
        <v>0.11787819250000001</v>
      </c>
      <c r="S591">
        <v>0.11787819250000001</v>
      </c>
      <c r="U591" s="7">
        <v>45</v>
      </c>
      <c r="V591" s="7">
        <v>46</v>
      </c>
      <c r="W591">
        <v>0.55263157890000003</v>
      </c>
      <c r="X591">
        <v>0.59824902719999995</v>
      </c>
      <c r="Z591" s="7">
        <v>50</v>
      </c>
      <c r="AA591" s="7">
        <v>40</v>
      </c>
      <c r="AB591">
        <v>0.83866917760000004</v>
      </c>
      <c r="AC591">
        <v>0.79234629860000005</v>
      </c>
      <c r="AE591" s="7">
        <v>4</v>
      </c>
      <c r="AF591" s="7">
        <v>3</v>
      </c>
      <c r="AG591">
        <v>0.45248584009999998</v>
      </c>
      <c r="AH591">
        <v>0.42300439969999998</v>
      </c>
    </row>
    <row r="592" spans="11:34" x14ac:dyDescent="0.3">
      <c r="K592" s="8">
        <v>23</v>
      </c>
      <c r="L592" s="8">
        <v>20</v>
      </c>
      <c r="M592">
        <v>0.23846153840000001</v>
      </c>
      <c r="N592">
        <v>0.24038461529999999</v>
      </c>
      <c r="P592" s="8">
        <v>126</v>
      </c>
      <c r="Q592" s="8">
        <v>117</v>
      </c>
      <c r="R592">
        <v>0.75834970530000001</v>
      </c>
      <c r="S592">
        <v>0.75834970530000001</v>
      </c>
      <c r="U592" s="7">
        <v>53</v>
      </c>
      <c r="V592" s="7">
        <v>54</v>
      </c>
      <c r="W592">
        <v>0.61598440539999999</v>
      </c>
      <c r="X592">
        <v>0.66342412449999999</v>
      </c>
      <c r="Z592" s="7">
        <v>9</v>
      </c>
      <c r="AA592" s="7">
        <v>7</v>
      </c>
      <c r="AB592">
        <v>0.1537978656</v>
      </c>
      <c r="AC592">
        <v>0.1223337515</v>
      </c>
      <c r="AE592" s="7">
        <v>24</v>
      </c>
      <c r="AF592" s="7">
        <v>16</v>
      </c>
      <c r="AG592">
        <v>0.97042164880000004</v>
      </c>
      <c r="AH592">
        <v>0.95851665610000003</v>
      </c>
    </row>
    <row r="593" spans="11:34" x14ac:dyDescent="0.3">
      <c r="K593" s="8">
        <v>15</v>
      </c>
      <c r="L593" s="8">
        <v>14</v>
      </c>
      <c r="M593">
        <v>0.1673076923</v>
      </c>
      <c r="N593">
        <v>0.1673076923</v>
      </c>
      <c r="P593" s="8">
        <v>22</v>
      </c>
      <c r="Q593" s="8">
        <v>20</v>
      </c>
      <c r="R593">
        <v>0.17485265220000001</v>
      </c>
      <c r="S593">
        <v>0.1846758349</v>
      </c>
      <c r="U593" s="7">
        <v>140</v>
      </c>
      <c r="V593" s="7">
        <v>135</v>
      </c>
      <c r="W593">
        <v>0.91325536060000001</v>
      </c>
      <c r="X593">
        <v>0.91050583650000005</v>
      </c>
      <c r="Z593" s="7">
        <v>33</v>
      </c>
      <c r="AA593" s="7">
        <v>29</v>
      </c>
      <c r="AB593">
        <v>0.6949152542</v>
      </c>
      <c r="AC593">
        <v>0.67628607269999996</v>
      </c>
      <c r="AE593" s="7">
        <v>3</v>
      </c>
      <c r="AF593" s="7">
        <v>2</v>
      </c>
      <c r="AG593">
        <v>0.34235368150000001</v>
      </c>
      <c r="AH593">
        <v>0.27089880570000002</v>
      </c>
    </row>
    <row r="594" spans="11:34" x14ac:dyDescent="0.3">
      <c r="K594" s="8">
        <v>214</v>
      </c>
      <c r="L594" s="8">
        <v>189</v>
      </c>
      <c r="M594">
        <v>0.87307692299999995</v>
      </c>
      <c r="N594">
        <v>0.87307692299999995</v>
      </c>
      <c r="P594" s="8">
        <v>310</v>
      </c>
      <c r="Q594" s="8">
        <v>283</v>
      </c>
      <c r="R594">
        <v>0.91748526519999996</v>
      </c>
      <c r="S594">
        <v>0.91748526519999996</v>
      </c>
      <c r="U594" s="7">
        <v>144</v>
      </c>
      <c r="V594" s="7">
        <v>124</v>
      </c>
      <c r="W594">
        <v>0.91812865489999995</v>
      </c>
      <c r="X594">
        <v>0.89299610890000003</v>
      </c>
      <c r="Z594" s="7">
        <v>14</v>
      </c>
      <c r="AA594" s="7">
        <v>11</v>
      </c>
      <c r="AB594">
        <v>0.30069052099999999</v>
      </c>
      <c r="AC594">
        <v>0.24466750309999999</v>
      </c>
      <c r="AE594" s="7">
        <v>2</v>
      </c>
      <c r="AF594" s="7">
        <v>2</v>
      </c>
      <c r="AG594">
        <v>0.1957205789</v>
      </c>
      <c r="AH594">
        <v>0.27089880570000002</v>
      </c>
    </row>
    <row r="595" spans="11:34" x14ac:dyDescent="0.3">
      <c r="K595" s="8">
        <v>767</v>
      </c>
      <c r="L595" s="8">
        <v>593</v>
      </c>
      <c r="M595">
        <v>0.99038461529999999</v>
      </c>
      <c r="N595">
        <v>0.99038461529999999</v>
      </c>
      <c r="P595" s="8">
        <v>50</v>
      </c>
      <c r="Q595" s="8">
        <v>43</v>
      </c>
      <c r="R595">
        <v>0.44204322200000001</v>
      </c>
      <c r="S595">
        <v>0.44204322200000001</v>
      </c>
      <c r="U595" s="7">
        <v>193</v>
      </c>
      <c r="V595" s="7">
        <v>181</v>
      </c>
      <c r="W595">
        <v>0.95029239759999995</v>
      </c>
      <c r="X595">
        <v>0.94747081710000003</v>
      </c>
      <c r="Z595" s="7">
        <v>28</v>
      </c>
      <c r="AA595" s="7">
        <v>26</v>
      </c>
      <c r="AB595">
        <v>0.62209667290000004</v>
      </c>
      <c r="AC595">
        <v>0.63362609780000001</v>
      </c>
      <c r="AE595" s="7">
        <v>7</v>
      </c>
      <c r="AF595" s="7">
        <v>2</v>
      </c>
      <c r="AG595">
        <v>0.71994965379999998</v>
      </c>
      <c r="AH595">
        <v>0.27089880570000002</v>
      </c>
    </row>
    <row r="596" spans="11:34" x14ac:dyDescent="0.3">
      <c r="K596" s="8">
        <v>25</v>
      </c>
      <c r="L596" s="8">
        <v>22</v>
      </c>
      <c r="M596">
        <v>0.25192307689999999</v>
      </c>
      <c r="N596">
        <v>0.25576923070000002</v>
      </c>
      <c r="P596" s="8">
        <v>65</v>
      </c>
      <c r="Q596" s="8">
        <v>62</v>
      </c>
      <c r="R596">
        <v>0.52455795670000005</v>
      </c>
      <c r="S596">
        <v>0.52455795670000005</v>
      </c>
      <c r="U596" s="7">
        <v>78</v>
      </c>
      <c r="V596" s="7">
        <v>70</v>
      </c>
      <c r="W596">
        <v>0.75925925920000004</v>
      </c>
      <c r="X596">
        <v>0.75486381319999996</v>
      </c>
      <c r="Z596" s="7">
        <v>44</v>
      </c>
      <c r="AA596" s="7">
        <v>32</v>
      </c>
      <c r="AB596">
        <v>0.79535467670000004</v>
      </c>
      <c r="AC596">
        <v>0.71894604760000003</v>
      </c>
      <c r="AE596" s="7">
        <v>14</v>
      </c>
      <c r="AF596" s="7">
        <v>9</v>
      </c>
      <c r="AG596">
        <v>0.91567023280000004</v>
      </c>
      <c r="AH596">
        <v>0.87617850399999997</v>
      </c>
    </row>
    <row r="597" spans="11:34" x14ac:dyDescent="0.3">
      <c r="K597" s="8">
        <v>55</v>
      </c>
      <c r="L597" s="8">
        <v>47</v>
      </c>
      <c r="M597">
        <v>0.49615384610000002</v>
      </c>
      <c r="N597">
        <v>0.50384615379999997</v>
      </c>
      <c r="P597" s="8">
        <v>329</v>
      </c>
      <c r="Q597" s="8">
        <v>308</v>
      </c>
      <c r="R597">
        <v>0.92534381129999999</v>
      </c>
      <c r="S597">
        <v>0.92534381129999999</v>
      </c>
      <c r="U597" s="7">
        <v>27</v>
      </c>
      <c r="V597" s="7">
        <v>26</v>
      </c>
      <c r="W597">
        <v>0.3323586744</v>
      </c>
      <c r="X597">
        <v>0.36867704280000002</v>
      </c>
      <c r="Z597" s="7">
        <v>13</v>
      </c>
      <c r="AA597" s="7">
        <v>11</v>
      </c>
      <c r="AB597">
        <v>0.27118644060000002</v>
      </c>
      <c r="AC597">
        <v>0.24466750309999999</v>
      </c>
      <c r="AE597" s="7">
        <v>3</v>
      </c>
      <c r="AF597" s="7">
        <v>2</v>
      </c>
      <c r="AG597">
        <v>0.34235368150000001</v>
      </c>
      <c r="AH597">
        <v>0.27089880570000002</v>
      </c>
    </row>
    <row r="598" spans="11:34" x14ac:dyDescent="0.3">
      <c r="K598" s="8">
        <v>66</v>
      </c>
      <c r="L598" s="8">
        <v>58</v>
      </c>
      <c r="M598">
        <v>0.54807692299999999</v>
      </c>
      <c r="N598">
        <v>0.55384615380000002</v>
      </c>
      <c r="P598" s="8">
        <v>23</v>
      </c>
      <c r="Q598" s="8">
        <v>21</v>
      </c>
      <c r="R598">
        <v>0.18860510799999999</v>
      </c>
      <c r="S598">
        <v>0.19842829070000001</v>
      </c>
      <c r="U598" s="7">
        <v>36</v>
      </c>
      <c r="V598" s="7">
        <v>31</v>
      </c>
      <c r="W598">
        <v>0.45321637419999999</v>
      </c>
      <c r="X598">
        <v>0.43968871590000003</v>
      </c>
      <c r="Z598" s="7">
        <v>132</v>
      </c>
      <c r="AA598" s="7">
        <v>87</v>
      </c>
      <c r="AB598">
        <v>0.97802887630000002</v>
      </c>
      <c r="AC598">
        <v>0.95734002500000004</v>
      </c>
      <c r="AE598" s="7">
        <v>9</v>
      </c>
      <c r="AF598" s="7">
        <v>6</v>
      </c>
      <c r="AG598">
        <v>0.81120201380000001</v>
      </c>
      <c r="AH598">
        <v>0.73538654930000003</v>
      </c>
    </row>
    <row r="599" spans="11:34" x14ac:dyDescent="0.3">
      <c r="K599" s="8">
        <v>315</v>
      </c>
      <c r="L599" s="8">
        <v>252</v>
      </c>
      <c r="M599">
        <v>0.92115384609999995</v>
      </c>
      <c r="N599">
        <v>0.92115384609999995</v>
      </c>
      <c r="P599" s="8">
        <v>47</v>
      </c>
      <c r="Q599" s="8">
        <v>42</v>
      </c>
      <c r="R599">
        <v>0.43025540270000001</v>
      </c>
      <c r="S599">
        <v>0.43222003920000002</v>
      </c>
      <c r="U599" s="7">
        <v>24</v>
      </c>
      <c r="V599" s="7">
        <v>17</v>
      </c>
      <c r="W599">
        <v>0.28849902529999999</v>
      </c>
      <c r="X599">
        <v>0.23249027229999999</v>
      </c>
      <c r="Z599" s="7">
        <v>7</v>
      </c>
      <c r="AA599" s="7">
        <v>5</v>
      </c>
      <c r="AB599">
        <v>0.10043942240000001</v>
      </c>
      <c r="AC599">
        <v>6.9636135500000002E-2</v>
      </c>
      <c r="AE599" s="7">
        <v>1</v>
      </c>
      <c r="AF599" s="7">
        <v>2</v>
      </c>
      <c r="AG599">
        <v>7.7407174300000006E-2</v>
      </c>
      <c r="AH599">
        <v>0.27089880570000002</v>
      </c>
    </row>
    <row r="600" spans="11:34" x14ac:dyDescent="0.3">
      <c r="K600" s="8">
        <v>4</v>
      </c>
      <c r="L600" s="8">
        <v>3</v>
      </c>
      <c r="M600">
        <v>1.73076923E-2</v>
      </c>
      <c r="N600">
        <v>1.73076923E-2</v>
      </c>
      <c r="P600" s="8">
        <v>18</v>
      </c>
      <c r="Q600" s="8">
        <v>15</v>
      </c>
      <c r="R600">
        <v>0.13948919439999999</v>
      </c>
      <c r="S600">
        <v>0.13948919439999999</v>
      </c>
      <c r="U600" s="7">
        <v>12</v>
      </c>
      <c r="V600" s="7">
        <v>10</v>
      </c>
      <c r="W600">
        <v>8.9668615899999998E-2</v>
      </c>
      <c r="X600">
        <v>8.8521400700000002E-2</v>
      </c>
      <c r="Z600" s="7">
        <v>15</v>
      </c>
      <c r="AA600" s="7">
        <v>14</v>
      </c>
      <c r="AB600">
        <v>0.32893910859999997</v>
      </c>
      <c r="AC600">
        <v>0.3450439146</v>
      </c>
      <c r="AE600" s="7">
        <v>4</v>
      </c>
      <c r="AF600" s="7">
        <v>3</v>
      </c>
      <c r="AG600">
        <v>0.45248584009999998</v>
      </c>
      <c r="AH600">
        <v>0.42300439969999998</v>
      </c>
    </row>
    <row r="601" spans="11:34" x14ac:dyDescent="0.3">
      <c r="K601" s="8">
        <v>52</v>
      </c>
      <c r="L601" s="8">
        <v>45</v>
      </c>
      <c r="M601">
        <v>0.47884615380000001</v>
      </c>
      <c r="N601">
        <v>0.48461538459999998</v>
      </c>
      <c r="P601" s="8">
        <v>79</v>
      </c>
      <c r="Q601" s="8">
        <v>74</v>
      </c>
      <c r="R601">
        <v>0.58939096260000001</v>
      </c>
      <c r="S601">
        <v>0.59135559920000003</v>
      </c>
      <c r="U601" s="7">
        <v>32</v>
      </c>
      <c r="V601" s="7">
        <v>29</v>
      </c>
      <c r="W601">
        <v>0.39961013639999998</v>
      </c>
      <c r="X601">
        <v>0.41536964980000002</v>
      </c>
      <c r="Z601" s="7">
        <v>17</v>
      </c>
      <c r="AA601" s="7">
        <v>14</v>
      </c>
      <c r="AB601">
        <v>0.38543628369999999</v>
      </c>
      <c r="AC601">
        <v>0.3450439146</v>
      </c>
      <c r="AE601" s="7">
        <v>1</v>
      </c>
      <c r="AF601" s="7">
        <v>1</v>
      </c>
      <c r="AG601">
        <v>7.7407174300000006E-2</v>
      </c>
      <c r="AH601">
        <v>0.1118793211</v>
      </c>
    </row>
    <row r="602" spans="11:34" x14ac:dyDescent="0.3">
      <c r="K602" s="8">
        <v>66</v>
      </c>
      <c r="L602" s="8">
        <v>56</v>
      </c>
      <c r="M602">
        <v>0.54807692299999999</v>
      </c>
      <c r="N602">
        <v>0.55000000000000004</v>
      </c>
      <c r="U602" s="7">
        <v>39</v>
      </c>
      <c r="V602" s="7">
        <v>38</v>
      </c>
      <c r="W602">
        <v>0.47953216370000001</v>
      </c>
      <c r="X602">
        <v>0.51945525290000005</v>
      </c>
      <c r="Z602" s="7">
        <v>2</v>
      </c>
      <c r="AA602" s="7">
        <v>2</v>
      </c>
      <c r="AB602">
        <v>1.31826741E-2</v>
      </c>
      <c r="AC602">
        <v>1.5056461700000001E-2</v>
      </c>
      <c r="AE602" s="7">
        <v>11</v>
      </c>
      <c r="AF602" s="7">
        <v>10</v>
      </c>
      <c r="AG602">
        <v>0.86972938950000001</v>
      </c>
      <c r="AH602">
        <v>0.89629164039999998</v>
      </c>
    </row>
    <row r="603" spans="11:34" x14ac:dyDescent="0.3">
      <c r="K603" s="8">
        <v>11</v>
      </c>
      <c r="L603" s="8">
        <v>10</v>
      </c>
      <c r="M603">
        <v>0.11346153840000001</v>
      </c>
      <c r="N603">
        <v>0.125</v>
      </c>
      <c r="U603" s="7">
        <v>34</v>
      </c>
      <c r="V603" s="7">
        <v>35</v>
      </c>
      <c r="W603">
        <v>0.42787524360000001</v>
      </c>
      <c r="X603">
        <v>0.4922178988</v>
      </c>
      <c r="Z603" s="7">
        <v>19</v>
      </c>
      <c r="AA603" s="7">
        <v>16</v>
      </c>
      <c r="AB603">
        <v>0.43691148769999999</v>
      </c>
      <c r="AC603">
        <v>0.4052697616</v>
      </c>
      <c r="AE603" s="7">
        <v>2</v>
      </c>
      <c r="AF603" s="7">
        <v>2</v>
      </c>
      <c r="AG603">
        <v>0.1957205789</v>
      </c>
      <c r="AH603">
        <v>0.27089880570000002</v>
      </c>
    </row>
    <row r="604" spans="11:34" x14ac:dyDescent="0.3">
      <c r="K604" s="8">
        <v>25</v>
      </c>
      <c r="L604" s="8">
        <v>22</v>
      </c>
      <c r="M604">
        <v>0.25192307689999999</v>
      </c>
      <c r="N604">
        <v>0.25576923070000002</v>
      </c>
      <c r="U604" s="7">
        <v>120</v>
      </c>
      <c r="V604" s="7">
        <v>113</v>
      </c>
      <c r="W604">
        <v>0.87231968810000005</v>
      </c>
      <c r="X604">
        <v>0.87256809329999996</v>
      </c>
      <c r="Z604" s="7">
        <v>5</v>
      </c>
      <c r="AA604" s="7">
        <v>4</v>
      </c>
      <c r="AB604">
        <v>5.9008160699999999E-2</v>
      </c>
      <c r="AC604">
        <v>5.0815558300000001E-2</v>
      </c>
      <c r="AE604" s="7">
        <v>6</v>
      </c>
      <c r="AF604" s="7">
        <v>4</v>
      </c>
      <c r="AG604">
        <v>0.64883574570000002</v>
      </c>
      <c r="AH604">
        <v>0.56253928340000003</v>
      </c>
    </row>
    <row r="605" spans="11:34" x14ac:dyDescent="0.3">
      <c r="K605" s="8">
        <v>139</v>
      </c>
      <c r="L605" s="8">
        <v>114</v>
      </c>
      <c r="M605">
        <v>0.77307692299999997</v>
      </c>
      <c r="N605">
        <v>0.77500000000000002</v>
      </c>
      <c r="U605" s="7">
        <v>23</v>
      </c>
      <c r="V605" s="7">
        <v>21</v>
      </c>
      <c r="W605">
        <v>0.26900584789999998</v>
      </c>
      <c r="X605">
        <v>0.2898832684</v>
      </c>
      <c r="Z605" s="7">
        <v>14</v>
      </c>
      <c r="AA605" s="7">
        <v>13</v>
      </c>
      <c r="AB605">
        <v>0.30069052099999999</v>
      </c>
      <c r="AC605">
        <v>0.3124215809</v>
      </c>
      <c r="AE605" s="7">
        <v>5</v>
      </c>
      <c r="AF605" s="7">
        <v>3</v>
      </c>
      <c r="AG605">
        <v>0.56450597859999996</v>
      </c>
      <c r="AH605">
        <v>0.42300439969999998</v>
      </c>
    </row>
    <row r="606" spans="11:34" x14ac:dyDescent="0.3">
      <c r="K606" s="8">
        <v>20</v>
      </c>
      <c r="L606" s="8">
        <v>18</v>
      </c>
      <c r="M606">
        <v>0.2153846153</v>
      </c>
      <c r="N606">
        <v>0.21923076920000001</v>
      </c>
      <c r="U606" s="7">
        <v>18</v>
      </c>
      <c r="V606" s="7">
        <v>16</v>
      </c>
      <c r="W606">
        <v>0.1968810916</v>
      </c>
      <c r="X606">
        <v>0.2110894941</v>
      </c>
      <c r="Z606" s="7">
        <v>0</v>
      </c>
      <c r="AA606" s="7">
        <v>0</v>
      </c>
      <c r="AB606">
        <v>0</v>
      </c>
      <c r="AC606">
        <v>0</v>
      </c>
      <c r="AE606" s="7">
        <v>1</v>
      </c>
      <c r="AF606" s="7">
        <v>1</v>
      </c>
      <c r="AG606">
        <v>7.7407174300000006E-2</v>
      </c>
      <c r="AH606">
        <v>0.1118793211</v>
      </c>
    </row>
    <row r="607" spans="11:34" x14ac:dyDescent="0.3">
      <c r="K607" s="8">
        <v>645</v>
      </c>
      <c r="L607" s="8">
        <v>547</v>
      </c>
      <c r="M607">
        <v>0.98076923069999999</v>
      </c>
      <c r="N607">
        <v>0.98076923069999999</v>
      </c>
      <c r="U607" s="7">
        <v>18</v>
      </c>
      <c r="V607" s="7">
        <v>17</v>
      </c>
      <c r="W607">
        <v>0.1968810916</v>
      </c>
      <c r="X607">
        <v>0.23249027229999999</v>
      </c>
      <c r="Z607" s="7">
        <v>8</v>
      </c>
      <c r="AA607" s="7">
        <v>8</v>
      </c>
      <c r="AB607">
        <v>0.12868800999999999</v>
      </c>
      <c r="AC607">
        <v>0.15370138010000001</v>
      </c>
      <c r="AE607" s="7">
        <v>7</v>
      </c>
      <c r="AF607" s="7">
        <v>5</v>
      </c>
      <c r="AG607">
        <v>0.71994965379999998</v>
      </c>
      <c r="AH607">
        <v>0.66310496539999997</v>
      </c>
    </row>
    <row r="608" spans="11:34" x14ac:dyDescent="0.3">
      <c r="K608" s="8">
        <v>58</v>
      </c>
      <c r="L608" s="8">
        <v>52</v>
      </c>
      <c r="M608">
        <v>0.51730769229999995</v>
      </c>
      <c r="N608">
        <v>0.52307692299999997</v>
      </c>
      <c r="U608" s="7">
        <v>16</v>
      </c>
      <c r="V608" s="7">
        <v>18</v>
      </c>
      <c r="W608">
        <v>0.16179337229999999</v>
      </c>
      <c r="X608">
        <v>0.25291828789999998</v>
      </c>
      <c r="Z608" s="7">
        <v>19</v>
      </c>
      <c r="AA608" s="7">
        <v>13</v>
      </c>
      <c r="AB608">
        <v>0.43691148769999999</v>
      </c>
      <c r="AC608">
        <v>0.3124215809</v>
      </c>
      <c r="AE608" s="7">
        <v>2</v>
      </c>
      <c r="AF608" s="7">
        <v>3</v>
      </c>
      <c r="AG608">
        <v>0.1957205789</v>
      </c>
      <c r="AH608">
        <v>0.42300439969999998</v>
      </c>
    </row>
    <row r="609" spans="11:34" x14ac:dyDescent="0.3">
      <c r="K609" s="8">
        <v>59</v>
      </c>
      <c r="L609" s="8">
        <v>53</v>
      </c>
      <c r="M609">
        <v>0.52692307689999995</v>
      </c>
      <c r="N609">
        <v>0.52692307689999995</v>
      </c>
      <c r="U609" s="7">
        <v>88</v>
      </c>
      <c r="V609" s="7">
        <v>77</v>
      </c>
      <c r="W609">
        <v>0.79434697850000002</v>
      </c>
      <c r="X609">
        <v>0.78210116730000001</v>
      </c>
      <c r="Z609" s="7">
        <v>122</v>
      </c>
      <c r="AA609" s="7">
        <v>119</v>
      </c>
      <c r="AB609">
        <v>0.9692404268</v>
      </c>
      <c r="AC609">
        <v>0.98055207020000001</v>
      </c>
      <c r="AE609" s="7">
        <v>46</v>
      </c>
      <c r="AF609" s="7">
        <v>33</v>
      </c>
      <c r="AG609">
        <v>0.99307740710000003</v>
      </c>
      <c r="AH609">
        <v>0.9949717159</v>
      </c>
    </row>
    <row r="610" spans="11:34" x14ac:dyDescent="0.3">
      <c r="K610" s="8">
        <v>157</v>
      </c>
      <c r="L610" s="8">
        <v>135</v>
      </c>
      <c r="M610">
        <v>0.81538461529999995</v>
      </c>
      <c r="N610">
        <v>0.8173076923</v>
      </c>
      <c r="U610" s="7">
        <v>22</v>
      </c>
      <c r="V610" s="7">
        <v>22</v>
      </c>
      <c r="W610">
        <v>0.25925925919999998</v>
      </c>
      <c r="X610">
        <v>0.30447470809999999</v>
      </c>
      <c r="Z610" s="7">
        <v>29</v>
      </c>
      <c r="AA610" s="7">
        <v>24</v>
      </c>
      <c r="AB610">
        <v>0.63841807900000003</v>
      </c>
      <c r="AC610">
        <v>0.59159347549999997</v>
      </c>
      <c r="AE610" s="7">
        <v>0</v>
      </c>
      <c r="AF610" s="7">
        <v>0</v>
      </c>
      <c r="AG610">
        <v>0</v>
      </c>
      <c r="AH610">
        <v>0</v>
      </c>
    </row>
    <row r="611" spans="11:34" x14ac:dyDescent="0.3">
      <c r="K611" s="8">
        <v>48</v>
      </c>
      <c r="L611" s="8">
        <v>42</v>
      </c>
      <c r="M611">
        <v>0.44615384609999997</v>
      </c>
      <c r="N611">
        <v>0.45</v>
      </c>
      <c r="U611" s="7">
        <v>39</v>
      </c>
      <c r="V611" s="7">
        <v>35</v>
      </c>
      <c r="W611">
        <v>0.47953216370000001</v>
      </c>
      <c r="X611">
        <v>0.4922178988</v>
      </c>
      <c r="Z611" s="7">
        <v>39</v>
      </c>
      <c r="AA611" s="7">
        <v>43</v>
      </c>
      <c r="AB611">
        <v>0.7526679221</v>
      </c>
      <c r="AC611">
        <v>0.81744040149999997</v>
      </c>
      <c r="AE611" s="7">
        <v>2</v>
      </c>
      <c r="AF611" s="7">
        <v>2</v>
      </c>
      <c r="AG611">
        <v>0.1957205789</v>
      </c>
      <c r="AH611">
        <v>0.27089880570000002</v>
      </c>
    </row>
    <row r="612" spans="11:34" x14ac:dyDescent="0.3">
      <c r="K612" s="8">
        <v>56</v>
      </c>
      <c r="L612" s="8">
        <v>49</v>
      </c>
      <c r="M612">
        <v>0.50769230759999995</v>
      </c>
      <c r="N612">
        <v>0.5096153846</v>
      </c>
      <c r="U612" s="7">
        <v>34</v>
      </c>
      <c r="V612" s="7">
        <v>30</v>
      </c>
      <c r="W612">
        <v>0.42787524360000001</v>
      </c>
      <c r="X612">
        <v>0.42704280150000001</v>
      </c>
      <c r="Z612" s="7">
        <v>16</v>
      </c>
      <c r="AA612" s="7">
        <v>14</v>
      </c>
      <c r="AB612">
        <v>0.35718769610000001</v>
      </c>
      <c r="AC612">
        <v>0.3450439146</v>
      </c>
      <c r="AE612" s="7">
        <v>13</v>
      </c>
      <c r="AF612" s="7">
        <v>9</v>
      </c>
      <c r="AG612">
        <v>0.90434235360000004</v>
      </c>
      <c r="AH612">
        <v>0.87617850399999997</v>
      </c>
    </row>
    <row r="613" spans="11:34" x14ac:dyDescent="0.3">
      <c r="K613" s="8">
        <v>139</v>
      </c>
      <c r="L613" s="8">
        <v>116</v>
      </c>
      <c r="M613">
        <v>0.77307692299999997</v>
      </c>
      <c r="N613">
        <v>0.78076923070000004</v>
      </c>
      <c r="U613" s="7">
        <v>57</v>
      </c>
      <c r="V613" s="7">
        <v>54</v>
      </c>
      <c r="W613">
        <v>0.64230019490000001</v>
      </c>
      <c r="X613">
        <v>0.66342412449999999</v>
      </c>
      <c r="Z613" s="7">
        <v>50</v>
      </c>
      <c r="AA613" s="7">
        <v>46</v>
      </c>
      <c r="AB613">
        <v>0.83866917760000004</v>
      </c>
      <c r="AC613">
        <v>0.84065244660000005</v>
      </c>
      <c r="AE613" s="7">
        <v>10</v>
      </c>
      <c r="AF613" s="7">
        <v>6</v>
      </c>
      <c r="AG613">
        <v>0.84140969160000001</v>
      </c>
      <c r="AH613">
        <v>0.73538654930000003</v>
      </c>
    </row>
    <row r="614" spans="11:34" x14ac:dyDescent="0.3">
      <c r="K614" s="8">
        <v>69</v>
      </c>
      <c r="L614" s="8">
        <v>60</v>
      </c>
      <c r="M614">
        <v>0.57307692300000002</v>
      </c>
      <c r="N614">
        <v>0.5769230769</v>
      </c>
      <c r="U614" s="7">
        <v>29</v>
      </c>
      <c r="V614" s="7">
        <v>26</v>
      </c>
      <c r="W614">
        <v>0.35477582839999999</v>
      </c>
      <c r="X614">
        <v>0.36867704280000002</v>
      </c>
      <c r="Z614" s="7">
        <v>84</v>
      </c>
      <c r="AA614" s="7">
        <v>69</v>
      </c>
      <c r="AB614">
        <v>0.93973634650000004</v>
      </c>
      <c r="AC614">
        <v>0.93412797989999996</v>
      </c>
      <c r="AE614" s="7">
        <v>12</v>
      </c>
      <c r="AF614" s="7">
        <v>10</v>
      </c>
      <c r="AG614">
        <v>0.88546255500000004</v>
      </c>
      <c r="AH614">
        <v>0.89629164039999998</v>
      </c>
    </row>
    <row r="615" spans="11:34" x14ac:dyDescent="0.3">
      <c r="U615" s="7">
        <v>21</v>
      </c>
      <c r="V615" s="7">
        <v>16</v>
      </c>
      <c r="W615">
        <v>0.24658869389999999</v>
      </c>
      <c r="X615">
        <v>0.2110894941</v>
      </c>
      <c r="Z615" s="7">
        <v>64</v>
      </c>
      <c r="AA615" s="7">
        <v>56</v>
      </c>
      <c r="AB615">
        <v>0.89453860640000005</v>
      </c>
      <c r="AC615">
        <v>0.89397741529999997</v>
      </c>
      <c r="AE615" s="7">
        <v>8</v>
      </c>
      <c r="AF615" s="7">
        <v>8</v>
      </c>
      <c r="AG615">
        <v>0.77029578350000005</v>
      </c>
      <c r="AH615">
        <v>0.85103708349999996</v>
      </c>
    </row>
    <row r="616" spans="11:34" x14ac:dyDescent="0.3">
      <c r="U616" s="7">
        <v>28</v>
      </c>
      <c r="V616" s="7">
        <v>31</v>
      </c>
      <c r="W616">
        <v>0.34600389860000003</v>
      </c>
      <c r="X616">
        <v>0.43968871590000003</v>
      </c>
      <c r="Z616" s="7">
        <v>36</v>
      </c>
      <c r="AA616" s="7">
        <v>34</v>
      </c>
      <c r="AB616">
        <v>0.72818581289999995</v>
      </c>
      <c r="AC616">
        <v>0.73902132990000002</v>
      </c>
      <c r="AE616" s="7">
        <v>3</v>
      </c>
      <c r="AF616" s="7">
        <v>1</v>
      </c>
      <c r="AG616">
        <v>0.34235368150000001</v>
      </c>
      <c r="AH616">
        <v>0.1118793211</v>
      </c>
    </row>
    <row r="617" spans="11:34" x14ac:dyDescent="0.3">
      <c r="U617" s="7">
        <v>5</v>
      </c>
      <c r="V617" s="7">
        <v>5</v>
      </c>
      <c r="W617">
        <v>2.24171539E-2</v>
      </c>
      <c r="X617">
        <v>3.2101167299999997E-2</v>
      </c>
      <c r="Z617" s="7">
        <v>46</v>
      </c>
      <c r="AA617" s="7">
        <v>32</v>
      </c>
      <c r="AB617">
        <v>0.81104833639999996</v>
      </c>
      <c r="AC617">
        <v>0.71894604760000003</v>
      </c>
      <c r="AE617" s="7">
        <v>4</v>
      </c>
      <c r="AF617" s="7">
        <v>5</v>
      </c>
      <c r="AG617">
        <v>0.45248584009999998</v>
      </c>
      <c r="AH617">
        <v>0.66310496539999997</v>
      </c>
    </row>
    <row r="618" spans="11:34" x14ac:dyDescent="0.3">
      <c r="U618" s="7">
        <v>64</v>
      </c>
      <c r="V618" s="7">
        <v>57</v>
      </c>
      <c r="W618">
        <v>0.68226120850000005</v>
      </c>
      <c r="X618">
        <v>0.68579766529999997</v>
      </c>
      <c r="Z618" s="7">
        <v>25</v>
      </c>
      <c r="AA618" s="7">
        <v>21</v>
      </c>
      <c r="AB618">
        <v>0.55932203380000001</v>
      </c>
      <c r="AC618">
        <v>0.53074027599999996</v>
      </c>
      <c r="AE618" s="7">
        <v>0</v>
      </c>
      <c r="AF618" s="7">
        <v>0</v>
      </c>
      <c r="AG618">
        <v>0</v>
      </c>
      <c r="AH618">
        <v>0</v>
      </c>
    </row>
    <row r="619" spans="11:34" x14ac:dyDescent="0.3">
      <c r="U619" s="7">
        <v>74</v>
      </c>
      <c r="V619" s="7">
        <v>69</v>
      </c>
      <c r="W619">
        <v>0.73976608180000003</v>
      </c>
      <c r="X619">
        <v>0.74805447469999997</v>
      </c>
      <c r="Z619" s="7">
        <v>40</v>
      </c>
      <c r="AA619" s="7">
        <v>31</v>
      </c>
      <c r="AB619">
        <v>0.76396735709999997</v>
      </c>
      <c r="AC619">
        <v>0.70828105389999996</v>
      </c>
      <c r="AE619" s="7">
        <v>8</v>
      </c>
      <c r="AF619" s="7">
        <v>6</v>
      </c>
      <c r="AG619">
        <v>0.77029578350000005</v>
      </c>
      <c r="AH619">
        <v>0.73538654930000003</v>
      </c>
    </row>
    <row r="620" spans="11:34" x14ac:dyDescent="0.3">
      <c r="U620" s="7">
        <v>19</v>
      </c>
      <c r="V620" s="7">
        <v>13</v>
      </c>
      <c r="W620">
        <v>0.21637426900000001</v>
      </c>
      <c r="X620">
        <v>0.1332684824</v>
      </c>
      <c r="Z620" s="7">
        <v>7</v>
      </c>
      <c r="AA620" s="7">
        <v>8</v>
      </c>
      <c r="AB620">
        <v>0.10043942240000001</v>
      </c>
      <c r="AC620">
        <v>0.15370138010000001</v>
      </c>
      <c r="AE620" s="7">
        <v>6</v>
      </c>
      <c r="AF620" s="7">
        <v>6</v>
      </c>
      <c r="AG620">
        <v>0.64883574570000002</v>
      </c>
      <c r="AH620">
        <v>0.73538654930000003</v>
      </c>
    </row>
    <row r="621" spans="11:34" x14ac:dyDescent="0.3">
      <c r="U621" s="7">
        <v>12</v>
      </c>
      <c r="V621" s="7">
        <v>11</v>
      </c>
      <c r="W621">
        <v>8.9668615899999998E-2</v>
      </c>
      <c r="X621">
        <v>0.1099221789</v>
      </c>
      <c r="Z621" s="7">
        <v>13</v>
      </c>
      <c r="AA621" s="7">
        <v>14</v>
      </c>
      <c r="AB621">
        <v>0.27118644060000002</v>
      </c>
      <c r="AC621">
        <v>0.3450439146</v>
      </c>
      <c r="AE621" s="7">
        <v>6</v>
      </c>
      <c r="AF621" s="7">
        <v>6</v>
      </c>
      <c r="AG621">
        <v>0.64883574570000002</v>
      </c>
      <c r="AH621">
        <v>0.73538654930000003</v>
      </c>
    </row>
    <row r="622" spans="11:34" x14ac:dyDescent="0.3">
      <c r="U622" s="7">
        <v>80</v>
      </c>
      <c r="V622" s="7">
        <v>70</v>
      </c>
      <c r="W622">
        <v>0.768031189</v>
      </c>
      <c r="X622">
        <v>0.75486381319999996</v>
      </c>
      <c r="Z622" s="7">
        <v>18</v>
      </c>
      <c r="AA622" s="7">
        <v>19</v>
      </c>
      <c r="AB622">
        <v>0.4124293785</v>
      </c>
      <c r="AC622">
        <v>0.47490589709999997</v>
      </c>
      <c r="AE622" s="7">
        <v>2</v>
      </c>
      <c r="AF622" s="7">
        <v>1</v>
      </c>
      <c r="AG622">
        <v>0.1957205789</v>
      </c>
      <c r="AH622">
        <v>0.1118793211</v>
      </c>
    </row>
    <row r="623" spans="11:34" x14ac:dyDescent="0.3">
      <c r="U623" s="7">
        <v>49</v>
      </c>
      <c r="V623" s="7">
        <v>48</v>
      </c>
      <c r="W623">
        <v>0.59259259249999996</v>
      </c>
      <c r="X623">
        <v>0.61381322949999995</v>
      </c>
      <c r="Z623" s="7">
        <v>8</v>
      </c>
      <c r="AA623" s="7">
        <v>7</v>
      </c>
      <c r="AB623">
        <v>0.12868800999999999</v>
      </c>
      <c r="AC623">
        <v>0.1223337515</v>
      </c>
      <c r="AE623" s="7">
        <v>7</v>
      </c>
      <c r="AF623" s="7">
        <v>5</v>
      </c>
      <c r="AG623">
        <v>0.71994965379999998</v>
      </c>
      <c r="AH623">
        <v>0.66310496539999997</v>
      </c>
    </row>
    <row r="624" spans="11:34" x14ac:dyDescent="0.3">
      <c r="U624" s="7">
        <v>11</v>
      </c>
      <c r="V624" s="7">
        <v>13</v>
      </c>
      <c r="W624">
        <v>7.7972709500000001E-2</v>
      </c>
      <c r="X624">
        <v>0.1332684824</v>
      </c>
      <c r="Z624" s="7">
        <v>17</v>
      </c>
      <c r="AA624" s="7">
        <v>17</v>
      </c>
      <c r="AB624">
        <v>0.38543628369999999</v>
      </c>
      <c r="AC624">
        <v>0.42973651190000001</v>
      </c>
      <c r="AE624" s="7">
        <v>7</v>
      </c>
      <c r="AF624" s="7">
        <v>5</v>
      </c>
      <c r="AG624">
        <v>0.71994965379999998</v>
      </c>
      <c r="AH624">
        <v>0.66310496539999997</v>
      </c>
    </row>
    <row r="625" spans="21:34" x14ac:dyDescent="0.3">
      <c r="U625" s="7">
        <v>25</v>
      </c>
      <c r="V625" s="7">
        <v>23</v>
      </c>
      <c r="W625">
        <v>0.30214424950000002</v>
      </c>
      <c r="X625">
        <v>0.3200389105</v>
      </c>
      <c r="Z625" s="7">
        <v>36</v>
      </c>
      <c r="AA625" s="7">
        <v>28</v>
      </c>
      <c r="AB625">
        <v>0.72818581289999995</v>
      </c>
      <c r="AC625">
        <v>0.66311166870000005</v>
      </c>
      <c r="AE625" s="7">
        <v>2</v>
      </c>
      <c r="AF625" s="7">
        <v>2</v>
      </c>
      <c r="AG625">
        <v>0.1957205789</v>
      </c>
      <c r="AH625">
        <v>0.27089880570000002</v>
      </c>
    </row>
    <row r="626" spans="21:34" x14ac:dyDescent="0.3">
      <c r="U626" s="7">
        <v>94</v>
      </c>
      <c r="V626" s="7">
        <v>87</v>
      </c>
      <c r="W626">
        <v>0.81481481479999995</v>
      </c>
      <c r="X626">
        <v>0.81517509720000003</v>
      </c>
      <c r="Z626" s="7">
        <v>26</v>
      </c>
      <c r="AA626" s="7">
        <v>26</v>
      </c>
      <c r="AB626">
        <v>0.5775266792</v>
      </c>
      <c r="AC626">
        <v>0.63362609780000001</v>
      </c>
      <c r="AE626" s="7">
        <v>6</v>
      </c>
      <c r="AF626" s="7">
        <v>2</v>
      </c>
      <c r="AG626">
        <v>0.64883574570000002</v>
      </c>
      <c r="AH626">
        <v>0.27089880570000002</v>
      </c>
    </row>
    <row r="627" spans="21:34" x14ac:dyDescent="0.3">
      <c r="U627" s="7">
        <v>20</v>
      </c>
      <c r="V627" s="7">
        <v>17</v>
      </c>
      <c r="W627">
        <v>0.23196881089999999</v>
      </c>
      <c r="X627">
        <v>0.23249027229999999</v>
      </c>
      <c r="Z627" s="7">
        <v>9</v>
      </c>
      <c r="AA627" s="7">
        <v>9</v>
      </c>
      <c r="AB627">
        <v>0.1537978656</v>
      </c>
      <c r="AC627">
        <v>0.1844416562</v>
      </c>
      <c r="AE627" s="7">
        <v>11</v>
      </c>
      <c r="AF627" s="7">
        <v>11</v>
      </c>
      <c r="AG627">
        <v>0.86972938950000001</v>
      </c>
      <c r="AH627">
        <v>0.91200502819999996</v>
      </c>
    </row>
    <row r="628" spans="21:34" x14ac:dyDescent="0.3">
      <c r="U628" s="7">
        <v>39</v>
      </c>
      <c r="V628" s="7">
        <v>33</v>
      </c>
      <c r="W628">
        <v>0.47953216370000001</v>
      </c>
      <c r="X628">
        <v>0.47568093379999998</v>
      </c>
      <c r="Z628" s="7">
        <v>228</v>
      </c>
      <c r="AA628" s="7">
        <v>197</v>
      </c>
      <c r="AB628">
        <v>0.99372253600000005</v>
      </c>
      <c r="AC628">
        <v>0.99498117939999997</v>
      </c>
      <c r="AE628" s="7">
        <v>4</v>
      </c>
      <c r="AF628" s="7">
        <v>2</v>
      </c>
      <c r="AG628">
        <v>0.45248584009999998</v>
      </c>
      <c r="AH628">
        <v>0.27089880570000002</v>
      </c>
    </row>
    <row r="629" spans="21:34" x14ac:dyDescent="0.3">
      <c r="U629" s="7">
        <v>102</v>
      </c>
      <c r="V629" s="7">
        <v>88</v>
      </c>
      <c r="W629">
        <v>0.83430799219999996</v>
      </c>
      <c r="X629">
        <v>0.81809338519999997</v>
      </c>
      <c r="Z629" s="7">
        <v>23</v>
      </c>
      <c r="AA629" s="7">
        <v>16</v>
      </c>
      <c r="AB629">
        <v>0.51789077210000001</v>
      </c>
      <c r="AC629">
        <v>0.4052697616</v>
      </c>
      <c r="AE629" s="7">
        <v>3</v>
      </c>
      <c r="AF629" s="7">
        <v>4</v>
      </c>
      <c r="AG629">
        <v>0.34235368150000001</v>
      </c>
      <c r="AH629">
        <v>0.56253928340000003</v>
      </c>
    </row>
    <row r="630" spans="21:34" x14ac:dyDescent="0.3">
      <c r="U630" s="7">
        <v>7</v>
      </c>
      <c r="V630" s="7">
        <v>5</v>
      </c>
      <c r="W630">
        <v>4.1910331299999999E-2</v>
      </c>
      <c r="X630">
        <v>3.2101167299999997E-2</v>
      </c>
      <c r="Z630" s="7">
        <v>6</v>
      </c>
      <c r="AA630" s="7">
        <v>8</v>
      </c>
      <c r="AB630">
        <v>7.9723791500000002E-2</v>
      </c>
      <c r="AC630">
        <v>0.15370138010000001</v>
      </c>
      <c r="AE630" s="7">
        <v>4</v>
      </c>
      <c r="AF630" s="7">
        <v>4</v>
      </c>
      <c r="AG630">
        <v>0.45248584009999998</v>
      </c>
      <c r="AH630">
        <v>0.56253928340000003</v>
      </c>
    </row>
    <row r="631" spans="21:34" x14ac:dyDescent="0.3">
      <c r="U631" s="7">
        <v>12</v>
      </c>
      <c r="V631" s="7">
        <v>10</v>
      </c>
      <c r="W631">
        <v>8.9668615899999998E-2</v>
      </c>
      <c r="X631">
        <v>8.8521400700000002E-2</v>
      </c>
      <c r="Z631" s="7">
        <v>28</v>
      </c>
      <c r="AA631" s="7">
        <v>22</v>
      </c>
      <c r="AB631">
        <v>0.62209667290000004</v>
      </c>
      <c r="AC631">
        <v>0.55332496860000002</v>
      </c>
      <c r="AE631" s="7">
        <v>0</v>
      </c>
      <c r="AF631" s="7">
        <v>0</v>
      </c>
      <c r="AG631">
        <v>0</v>
      </c>
      <c r="AH631">
        <v>0</v>
      </c>
    </row>
    <row r="632" spans="21:34" x14ac:dyDescent="0.3">
      <c r="U632" s="7">
        <v>130</v>
      </c>
      <c r="V632" s="7">
        <v>112</v>
      </c>
      <c r="W632">
        <v>0.89571150089999996</v>
      </c>
      <c r="X632">
        <v>0.86867704280000002</v>
      </c>
      <c r="Z632" s="7">
        <v>37</v>
      </c>
      <c r="AA632" s="7">
        <v>38</v>
      </c>
      <c r="AB632">
        <v>0.7382297551</v>
      </c>
      <c r="AC632">
        <v>0.77728983679999997</v>
      </c>
      <c r="AE632" s="7">
        <v>1</v>
      </c>
      <c r="AF632" s="7">
        <v>2</v>
      </c>
      <c r="AG632">
        <v>7.7407174300000006E-2</v>
      </c>
      <c r="AH632">
        <v>0.27089880570000002</v>
      </c>
    </row>
    <row r="633" spans="21:34" x14ac:dyDescent="0.3">
      <c r="U633" s="7">
        <v>30</v>
      </c>
      <c r="V633" s="7">
        <v>24</v>
      </c>
      <c r="W633">
        <v>0.36842105260000002</v>
      </c>
      <c r="X633">
        <v>0.33560311279999999</v>
      </c>
      <c r="Z633" s="7">
        <v>22</v>
      </c>
      <c r="AA633" s="7">
        <v>18</v>
      </c>
      <c r="AB633">
        <v>0.49403640920000003</v>
      </c>
      <c r="AC633">
        <v>0.4516938519</v>
      </c>
      <c r="AE633" s="7">
        <v>12</v>
      </c>
      <c r="AF633" s="7">
        <v>5</v>
      </c>
      <c r="AG633">
        <v>0.88546255500000004</v>
      </c>
      <c r="AH633">
        <v>0.66310496539999997</v>
      </c>
    </row>
    <row r="634" spans="21:34" x14ac:dyDescent="0.3">
      <c r="U634" s="7">
        <v>12</v>
      </c>
      <c r="V634" s="7">
        <v>14</v>
      </c>
      <c r="W634">
        <v>8.9668615899999998E-2</v>
      </c>
      <c r="X634">
        <v>0.15564202329999999</v>
      </c>
      <c r="Z634" s="7">
        <v>27</v>
      </c>
      <c r="AA634" s="7">
        <v>28</v>
      </c>
      <c r="AB634">
        <v>0.60138104199999998</v>
      </c>
      <c r="AC634">
        <v>0.66311166870000005</v>
      </c>
      <c r="AE634" s="7">
        <v>4</v>
      </c>
      <c r="AF634" s="7">
        <v>3</v>
      </c>
      <c r="AG634">
        <v>0.45248584009999998</v>
      </c>
      <c r="AH634">
        <v>0.42300439969999998</v>
      </c>
    </row>
    <row r="635" spans="21:34" x14ac:dyDescent="0.3">
      <c r="U635" s="7">
        <v>20</v>
      </c>
      <c r="V635" s="7">
        <v>17</v>
      </c>
      <c r="W635">
        <v>0.23196881089999999</v>
      </c>
      <c r="X635">
        <v>0.23249027229999999</v>
      </c>
      <c r="Z635" s="7">
        <v>45</v>
      </c>
      <c r="AA635" s="7">
        <v>40</v>
      </c>
      <c r="AB635">
        <v>0.80288763330000001</v>
      </c>
      <c r="AC635">
        <v>0.79234629860000005</v>
      </c>
      <c r="AE635" s="7">
        <v>4</v>
      </c>
      <c r="AF635" s="7">
        <v>2</v>
      </c>
      <c r="AG635">
        <v>0.45248584009999998</v>
      </c>
      <c r="AH635">
        <v>0.27089880570000002</v>
      </c>
    </row>
    <row r="636" spans="21:34" x14ac:dyDescent="0.3">
      <c r="U636" s="7">
        <v>2</v>
      </c>
      <c r="V636" s="7">
        <v>2</v>
      </c>
      <c r="W636">
        <v>2.9239766000000002E-3</v>
      </c>
      <c r="X636">
        <v>4.8638131999999999E-3</v>
      </c>
      <c r="Z636" s="7">
        <v>58</v>
      </c>
      <c r="AA636" s="7">
        <v>51</v>
      </c>
      <c r="AB636">
        <v>0.86629001880000001</v>
      </c>
      <c r="AC636">
        <v>0.87076537009999999</v>
      </c>
      <c r="AE636" s="7">
        <v>4</v>
      </c>
      <c r="AF636" s="7">
        <v>4</v>
      </c>
      <c r="AG636">
        <v>0.45248584009999998</v>
      </c>
      <c r="AH636">
        <v>0.56253928340000003</v>
      </c>
    </row>
    <row r="637" spans="21:34" x14ac:dyDescent="0.3">
      <c r="U637" s="7">
        <v>36</v>
      </c>
      <c r="V637" s="7">
        <v>33</v>
      </c>
      <c r="W637">
        <v>0.45321637419999999</v>
      </c>
      <c r="X637">
        <v>0.47568093379999998</v>
      </c>
      <c r="Z637" s="7">
        <v>107</v>
      </c>
      <c r="AA637" s="7">
        <v>91</v>
      </c>
      <c r="AB637">
        <v>0.96170747010000002</v>
      </c>
      <c r="AC637">
        <v>0.96047678790000002</v>
      </c>
      <c r="AE637" s="7">
        <v>0</v>
      </c>
      <c r="AF637" s="7">
        <v>0</v>
      </c>
      <c r="AG637">
        <v>0</v>
      </c>
      <c r="AH637">
        <v>0</v>
      </c>
    </row>
    <row r="638" spans="21:34" x14ac:dyDescent="0.3">
      <c r="U638" s="7">
        <v>80</v>
      </c>
      <c r="V638" s="7">
        <v>77</v>
      </c>
      <c r="W638">
        <v>0.768031189</v>
      </c>
      <c r="X638">
        <v>0.78210116730000001</v>
      </c>
      <c r="Z638" s="7">
        <v>76</v>
      </c>
      <c r="AA638" s="7">
        <v>61</v>
      </c>
      <c r="AB638">
        <v>0.92215944750000001</v>
      </c>
      <c r="AC638">
        <v>0.90903387700000005</v>
      </c>
      <c r="AE638" s="7">
        <v>4</v>
      </c>
      <c r="AF638" s="7">
        <v>2</v>
      </c>
      <c r="AG638">
        <v>0.45248584009999998</v>
      </c>
      <c r="AH638">
        <v>0.27089880570000002</v>
      </c>
    </row>
    <row r="639" spans="21:34" x14ac:dyDescent="0.3">
      <c r="U639" s="7">
        <v>70</v>
      </c>
      <c r="V639" s="7">
        <v>69</v>
      </c>
      <c r="W639">
        <v>0.72222222219999999</v>
      </c>
      <c r="X639">
        <v>0.74805447469999997</v>
      </c>
      <c r="Z639" s="7">
        <v>26</v>
      </c>
      <c r="AA639" s="7">
        <v>24</v>
      </c>
      <c r="AB639">
        <v>0.5775266792</v>
      </c>
      <c r="AC639">
        <v>0.59159347549999997</v>
      </c>
      <c r="AE639" s="7">
        <v>1</v>
      </c>
      <c r="AF639" s="7">
        <v>1</v>
      </c>
      <c r="AG639">
        <v>7.7407174300000006E-2</v>
      </c>
      <c r="AH639">
        <v>0.1118793211</v>
      </c>
    </row>
    <row r="640" spans="21:34" x14ac:dyDescent="0.3">
      <c r="U640" s="7">
        <v>80</v>
      </c>
      <c r="V640" s="7">
        <v>74</v>
      </c>
      <c r="W640">
        <v>0.768031189</v>
      </c>
      <c r="X640">
        <v>0.76945525290000005</v>
      </c>
      <c r="Z640" s="7">
        <v>17</v>
      </c>
      <c r="AA640" s="7">
        <v>19</v>
      </c>
      <c r="AB640">
        <v>0.38543628369999999</v>
      </c>
      <c r="AC640">
        <v>0.47490589709999997</v>
      </c>
      <c r="AE640" s="7">
        <v>0</v>
      </c>
      <c r="AF640" s="7">
        <v>0</v>
      </c>
      <c r="AG640">
        <v>0</v>
      </c>
      <c r="AH640">
        <v>0</v>
      </c>
    </row>
    <row r="641" spans="21:34" x14ac:dyDescent="0.3">
      <c r="U641" s="7">
        <v>33</v>
      </c>
      <c r="V641" s="7">
        <v>33</v>
      </c>
      <c r="W641">
        <v>0.41520467830000002</v>
      </c>
      <c r="X641">
        <v>0.47568093379999998</v>
      </c>
      <c r="Z641" s="7">
        <v>7</v>
      </c>
      <c r="AA641" s="7">
        <v>7</v>
      </c>
      <c r="AB641">
        <v>0.10043942240000001</v>
      </c>
      <c r="AC641">
        <v>0.1223337515</v>
      </c>
      <c r="AE641" s="7">
        <v>4</v>
      </c>
      <c r="AF641" s="7">
        <v>2</v>
      </c>
      <c r="AG641">
        <v>0.45248584009999998</v>
      </c>
      <c r="AH641">
        <v>0.27089880570000002</v>
      </c>
    </row>
    <row r="642" spans="21:34" x14ac:dyDescent="0.3">
      <c r="U642" s="7">
        <v>19</v>
      </c>
      <c r="V642" s="7">
        <v>17</v>
      </c>
      <c r="W642">
        <v>0.21637426900000001</v>
      </c>
      <c r="X642">
        <v>0.23249027229999999</v>
      </c>
      <c r="Z642" s="7">
        <v>25</v>
      </c>
      <c r="AA642" s="7">
        <v>21</v>
      </c>
      <c r="AB642">
        <v>0.55932203380000001</v>
      </c>
      <c r="AC642">
        <v>0.53074027599999996</v>
      </c>
      <c r="AE642" s="7">
        <v>1</v>
      </c>
      <c r="AF642" s="7">
        <v>1</v>
      </c>
      <c r="AG642">
        <v>7.7407174300000006E-2</v>
      </c>
      <c r="AH642">
        <v>0.1118793211</v>
      </c>
    </row>
    <row r="643" spans="21:34" x14ac:dyDescent="0.3">
      <c r="U643" s="7">
        <v>13</v>
      </c>
      <c r="V643" s="7">
        <v>15</v>
      </c>
      <c r="W643">
        <v>0.1062378167</v>
      </c>
      <c r="X643">
        <v>0.1819066147</v>
      </c>
      <c r="Z643" s="7">
        <v>10</v>
      </c>
      <c r="AA643" s="7">
        <v>11</v>
      </c>
      <c r="AB643">
        <v>0.1826741996</v>
      </c>
      <c r="AC643">
        <v>0.24466750309999999</v>
      </c>
      <c r="AE643" s="7">
        <v>5</v>
      </c>
      <c r="AF643" s="7">
        <v>4</v>
      </c>
      <c r="AG643">
        <v>0.56450597859999996</v>
      </c>
      <c r="AH643">
        <v>0.56253928340000003</v>
      </c>
    </row>
    <row r="644" spans="21:34" x14ac:dyDescent="0.3">
      <c r="U644" s="7">
        <v>211</v>
      </c>
      <c r="V644" s="7">
        <v>195</v>
      </c>
      <c r="W644">
        <v>0.95711500969999996</v>
      </c>
      <c r="X644">
        <v>0.95622568090000004</v>
      </c>
      <c r="Z644" s="7">
        <v>21</v>
      </c>
      <c r="AA644" s="7">
        <v>18</v>
      </c>
      <c r="AB644">
        <v>0.47771500309999998</v>
      </c>
      <c r="AC644">
        <v>0.4516938519</v>
      </c>
      <c r="AE644" s="7">
        <v>1</v>
      </c>
      <c r="AF644" s="7">
        <v>1</v>
      </c>
      <c r="AG644">
        <v>7.7407174300000006E-2</v>
      </c>
      <c r="AH644">
        <v>0.1118793211</v>
      </c>
    </row>
    <row r="645" spans="21:34" x14ac:dyDescent="0.3">
      <c r="U645" s="7">
        <v>27</v>
      </c>
      <c r="V645" s="7">
        <v>24</v>
      </c>
      <c r="W645">
        <v>0.3323586744</v>
      </c>
      <c r="X645">
        <v>0.33560311279999999</v>
      </c>
      <c r="Z645" s="7">
        <v>77</v>
      </c>
      <c r="AA645" s="7">
        <v>74</v>
      </c>
      <c r="AB645">
        <v>0.92655367229999996</v>
      </c>
      <c r="AC645">
        <v>0.94102885820000004</v>
      </c>
      <c r="AE645" s="7">
        <v>3</v>
      </c>
      <c r="AF645" s="7">
        <v>3</v>
      </c>
      <c r="AG645">
        <v>0.34235368150000001</v>
      </c>
      <c r="AH645">
        <v>0.42300439969999998</v>
      </c>
    </row>
    <row r="646" spans="21:34" x14ac:dyDescent="0.3">
      <c r="U646" s="7">
        <v>60</v>
      </c>
      <c r="V646" s="7">
        <v>58</v>
      </c>
      <c r="W646">
        <v>0.65886939570000003</v>
      </c>
      <c r="X646">
        <v>0.69066147850000004</v>
      </c>
      <c r="Z646" s="7">
        <v>11</v>
      </c>
      <c r="AA646" s="7">
        <v>9</v>
      </c>
      <c r="AB646">
        <v>0.20966729440000001</v>
      </c>
      <c r="AC646">
        <v>0.1844416562</v>
      </c>
      <c r="AE646" s="7">
        <v>6</v>
      </c>
      <c r="AF646" s="7">
        <v>2</v>
      </c>
      <c r="AG646">
        <v>0.64883574570000002</v>
      </c>
      <c r="AH646">
        <v>0.27089880570000002</v>
      </c>
    </row>
    <row r="647" spans="21:34" x14ac:dyDescent="0.3">
      <c r="U647" s="7">
        <v>28</v>
      </c>
      <c r="V647" s="7">
        <v>26</v>
      </c>
      <c r="W647">
        <v>0.34600389860000003</v>
      </c>
      <c r="X647">
        <v>0.36867704280000002</v>
      </c>
      <c r="Z647" s="7">
        <v>9</v>
      </c>
      <c r="AA647" s="7">
        <v>11</v>
      </c>
      <c r="AB647">
        <v>0.1537978656</v>
      </c>
      <c r="AC647">
        <v>0.24466750309999999</v>
      </c>
      <c r="AE647" s="7">
        <v>3</v>
      </c>
      <c r="AF647" s="7">
        <v>3</v>
      </c>
      <c r="AG647">
        <v>0.34235368150000001</v>
      </c>
      <c r="AH647">
        <v>0.42300439969999998</v>
      </c>
    </row>
    <row r="648" spans="21:34" x14ac:dyDescent="0.3">
      <c r="U648" s="7">
        <v>41</v>
      </c>
      <c r="V648" s="7">
        <v>42</v>
      </c>
      <c r="W648">
        <v>0.50292397659999999</v>
      </c>
      <c r="X648">
        <v>0.56712062249999995</v>
      </c>
      <c r="Z648" s="7">
        <v>1</v>
      </c>
      <c r="AA648" s="7">
        <v>1</v>
      </c>
      <c r="AB648">
        <v>4.3942247000000002E-3</v>
      </c>
      <c r="AC648">
        <v>3.7641153999999999E-3</v>
      </c>
      <c r="AE648" s="7">
        <v>5</v>
      </c>
      <c r="AF648" s="7">
        <v>3</v>
      </c>
      <c r="AG648">
        <v>0.56450597859999996</v>
      </c>
      <c r="AH648">
        <v>0.42300439969999998</v>
      </c>
    </row>
    <row r="649" spans="21:34" x14ac:dyDescent="0.3">
      <c r="U649" s="7">
        <v>42</v>
      </c>
      <c r="V649" s="7">
        <v>39</v>
      </c>
      <c r="W649">
        <v>0.51754385960000004</v>
      </c>
      <c r="X649">
        <v>0.53501945520000005</v>
      </c>
      <c r="Z649" s="7">
        <v>7</v>
      </c>
      <c r="AA649" s="7">
        <v>7</v>
      </c>
      <c r="AB649">
        <v>0.10043942240000001</v>
      </c>
      <c r="AC649">
        <v>0.1223337515</v>
      </c>
      <c r="AE649" s="7">
        <v>5</v>
      </c>
      <c r="AF649" s="7">
        <v>4</v>
      </c>
      <c r="AG649">
        <v>0.56450597859999996</v>
      </c>
      <c r="AH649">
        <v>0.56253928340000003</v>
      </c>
    </row>
    <row r="650" spans="21:34" x14ac:dyDescent="0.3">
      <c r="U650" s="7">
        <v>67</v>
      </c>
      <c r="V650" s="7">
        <v>60</v>
      </c>
      <c r="W650">
        <v>0.71052631570000002</v>
      </c>
      <c r="X650">
        <v>0.70233463029999998</v>
      </c>
      <c r="Z650" s="7">
        <v>16</v>
      </c>
      <c r="AA650" s="7">
        <v>16</v>
      </c>
      <c r="AB650">
        <v>0.35718769610000001</v>
      </c>
      <c r="AC650">
        <v>0.4052697616</v>
      </c>
      <c r="AE650" s="7">
        <v>2</v>
      </c>
      <c r="AF650" s="7">
        <v>2</v>
      </c>
      <c r="AG650">
        <v>0.1957205789</v>
      </c>
      <c r="AH650">
        <v>0.27089880570000002</v>
      </c>
    </row>
    <row r="651" spans="21:34" x14ac:dyDescent="0.3">
      <c r="U651" s="7">
        <v>429</v>
      </c>
      <c r="V651" s="7">
        <v>385</v>
      </c>
      <c r="W651">
        <v>0.98927875239999996</v>
      </c>
      <c r="X651">
        <v>0.98929961079999995</v>
      </c>
      <c r="Z651" s="7">
        <v>24</v>
      </c>
      <c r="AA651" s="7">
        <v>19</v>
      </c>
      <c r="AB651">
        <v>0.53483992459999996</v>
      </c>
      <c r="AC651">
        <v>0.47490589709999997</v>
      </c>
      <c r="AE651" s="7">
        <v>0</v>
      </c>
      <c r="AF651" s="7">
        <v>0</v>
      </c>
      <c r="AG651">
        <v>0</v>
      </c>
      <c r="AH651">
        <v>0</v>
      </c>
    </row>
    <row r="652" spans="21:34" x14ac:dyDescent="0.3">
      <c r="U652" s="7">
        <v>40</v>
      </c>
      <c r="V652" s="7">
        <v>41</v>
      </c>
      <c r="W652">
        <v>0.49122807010000002</v>
      </c>
      <c r="X652">
        <v>0.55836575870000005</v>
      </c>
      <c r="Z652" s="7">
        <v>14</v>
      </c>
      <c r="AA652" s="7">
        <v>12</v>
      </c>
      <c r="AB652">
        <v>0.30069052099999999</v>
      </c>
      <c r="AC652">
        <v>0.27979924709999998</v>
      </c>
      <c r="AE652" s="7">
        <v>5</v>
      </c>
      <c r="AF652" s="7">
        <v>3</v>
      </c>
      <c r="AG652">
        <v>0.56450597859999996</v>
      </c>
      <c r="AH652">
        <v>0.42300439969999998</v>
      </c>
    </row>
    <row r="653" spans="21:34" x14ac:dyDescent="0.3">
      <c r="U653" s="7">
        <v>94</v>
      </c>
      <c r="V653" s="7">
        <v>81</v>
      </c>
      <c r="W653">
        <v>0.81481481479999995</v>
      </c>
      <c r="X653">
        <v>0.79474708169999997</v>
      </c>
      <c r="Z653" s="7">
        <v>9</v>
      </c>
      <c r="AA653" s="7">
        <v>10</v>
      </c>
      <c r="AB653">
        <v>0.1537978656</v>
      </c>
      <c r="AC653">
        <v>0.20953575899999999</v>
      </c>
      <c r="AE653" s="7">
        <v>9</v>
      </c>
      <c r="AF653" s="7">
        <v>8</v>
      </c>
      <c r="AG653">
        <v>0.81120201380000001</v>
      </c>
      <c r="AH653">
        <v>0.85103708349999996</v>
      </c>
    </row>
    <row r="654" spans="21:34" x14ac:dyDescent="0.3">
      <c r="U654" s="7">
        <v>54</v>
      </c>
      <c r="V654" s="7">
        <v>48</v>
      </c>
      <c r="W654">
        <v>0.6228070175</v>
      </c>
      <c r="X654">
        <v>0.61381322949999995</v>
      </c>
      <c r="Z654" s="7">
        <v>53</v>
      </c>
      <c r="AA654" s="7">
        <v>55</v>
      </c>
      <c r="AB654">
        <v>0.85310734460000004</v>
      </c>
      <c r="AC654">
        <v>0.88958594729999996</v>
      </c>
      <c r="AE654" s="7">
        <v>8</v>
      </c>
      <c r="AF654" s="7">
        <v>5</v>
      </c>
      <c r="AG654">
        <v>0.77029578350000005</v>
      </c>
      <c r="AH654">
        <v>0.66310496539999997</v>
      </c>
    </row>
    <row r="655" spans="21:34" x14ac:dyDescent="0.3">
      <c r="U655" s="7">
        <v>39</v>
      </c>
      <c r="V655" s="7">
        <v>30</v>
      </c>
      <c r="W655">
        <v>0.47953216370000001</v>
      </c>
      <c r="X655">
        <v>0.42704280150000001</v>
      </c>
      <c r="Z655" s="7">
        <v>51</v>
      </c>
      <c r="AA655" s="7">
        <v>47</v>
      </c>
      <c r="AB655">
        <v>0.8411801632</v>
      </c>
      <c r="AC655">
        <v>0.84755332490000002</v>
      </c>
      <c r="AE655" s="7">
        <v>0</v>
      </c>
      <c r="AF655" s="7">
        <v>0</v>
      </c>
      <c r="AG655">
        <v>0</v>
      </c>
      <c r="AH655">
        <v>0</v>
      </c>
    </row>
    <row r="656" spans="21:34" x14ac:dyDescent="0.3">
      <c r="U656" s="7">
        <v>113</v>
      </c>
      <c r="V656" s="7">
        <v>110</v>
      </c>
      <c r="W656">
        <v>0.85964912280000005</v>
      </c>
      <c r="X656">
        <v>0.86478599219999996</v>
      </c>
      <c r="Z656" s="7">
        <v>26</v>
      </c>
      <c r="AA656" s="7">
        <v>23</v>
      </c>
      <c r="AB656">
        <v>0.5775266792</v>
      </c>
      <c r="AC656">
        <v>0.5727728983</v>
      </c>
      <c r="AE656" s="7">
        <v>1</v>
      </c>
      <c r="AF656" s="7">
        <v>1</v>
      </c>
      <c r="AG656">
        <v>7.7407174300000006E-2</v>
      </c>
      <c r="AH656">
        <v>0.1118793211</v>
      </c>
    </row>
    <row r="657" spans="21:34" x14ac:dyDescent="0.3">
      <c r="U657" s="7">
        <v>8</v>
      </c>
      <c r="V657" s="7">
        <v>6</v>
      </c>
      <c r="W657">
        <v>4.7758284599999999E-2</v>
      </c>
      <c r="X657">
        <v>4.3774318999999999E-2</v>
      </c>
      <c r="Z657" s="7">
        <v>29</v>
      </c>
      <c r="AA657" s="7">
        <v>22</v>
      </c>
      <c r="AB657">
        <v>0.63841807900000003</v>
      </c>
      <c r="AC657">
        <v>0.55332496860000002</v>
      </c>
      <c r="AE657" s="7">
        <v>14</v>
      </c>
      <c r="AF657" s="7">
        <v>12</v>
      </c>
      <c r="AG657">
        <v>0.91567023280000004</v>
      </c>
      <c r="AH657">
        <v>0.92520427400000005</v>
      </c>
    </row>
    <row r="658" spans="21:34" x14ac:dyDescent="0.3">
      <c r="U658" s="7">
        <v>121</v>
      </c>
      <c r="V658" s="7">
        <v>113</v>
      </c>
      <c r="W658">
        <v>0.87816764130000002</v>
      </c>
      <c r="X658">
        <v>0.87256809329999996</v>
      </c>
      <c r="Z658" s="7">
        <v>24</v>
      </c>
      <c r="AA658" s="7">
        <v>26</v>
      </c>
      <c r="AB658">
        <v>0.53483992459999996</v>
      </c>
      <c r="AC658">
        <v>0.63362609780000001</v>
      </c>
      <c r="AE658" s="7">
        <v>11</v>
      </c>
      <c r="AF658" s="7">
        <v>7</v>
      </c>
      <c r="AG658">
        <v>0.86972938950000001</v>
      </c>
      <c r="AH658">
        <v>0.80515399119999997</v>
      </c>
    </row>
    <row r="659" spans="21:34" x14ac:dyDescent="0.3">
      <c r="U659" s="7">
        <v>260</v>
      </c>
      <c r="V659" s="7">
        <v>241</v>
      </c>
      <c r="W659">
        <v>0.9678362573</v>
      </c>
      <c r="X659">
        <v>0.96789883259999998</v>
      </c>
      <c r="Z659" s="7">
        <v>9</v>
      </c>
      <c r="AA659" s="7">
        <v>7</v>
      </c>
      <c r="AB659">
        <v>0.1537978656</v>
      </c>
      <c r="AC659">
        <v>0.1223337515</v>
      </c>
      <c r="AE659" s="7">
        <v>0</v>
      </c>
      <c r="AF659" s="7">
        <v>0</v>
      </c>
      <c r="AG659">
        <v>0</v>
      </c>
      <c r="AH659">
        <v>0</v>
      </c>
    </row>
    <row r="660" spans="21:34" x14ac:dyDescent="0.3">
      <c r="U660" s="7">
        <v>32</v>
      </c>
      <c r="V660" s="7">
        <v>29</v>
      </c>
      <c r="W660">
        <v>0.39961013639999998</v>
      </c>
      <c r="X660">
        <v>0.41536964980000002</v>
      </c>
      <c r="Z660" s="7">
        <v>24</v>
      </c>
      <c r="AA660" s="7">
        <v>22</v>
      </c>
      <c r="AB660">
        <v>0.53483992459999996</v>
      </c>
      <c r="AC660">
        <v>0.55332496860000002</v>
      </c>
      <c r="AE660" s="7">
        <v>5</v>
      </c>
      <c r="AF660" s="7">
        <v>0</v>
      </c>
      <c r="AG660">
        <v>0.56450597859999996</v>
      </c>
      <c r="AH660">
        <v>0</v>
      </c>
    </row>
    <row r="661" spans="21:34" x14ac:dyDescent="0.3">
      <c r="U661" s="7">
        <v>22</v>
      </c>
      <c r="V661" s="7">
        <v>21</v>
      </c>
      <c r="W661">
        <v>0.25925925919999998</v>
      </c>
      <c r="X661">
        <v>0.2898832684</v>
      </c>
      <c r="Z661" s="7">
        <v>18</v>
      </c>
      <c r="AA661" s="7">
        <v>17</v>
      </c>
      <c r="AB661">
        <v>0.4124293785</v>
      </c>
      <c r="AC661">
        <v>0.42973651190000001</v>
      </c>
      <c r="AE661" s="7">
        <v>1</v>
      </c>
      <c r="AF661" s="7">
        <v>0</v>
      </c>
      <c r="AG661">
        <v>7.7407174300000006E-2</v>
      </c>
      <c r="AH661">
        <v>0</v>
      </c>
    </row>
    <row r="662" spans="21:34" x14ac:dyDescent="0.3">
      <c r="U662" s="7">
        <v>55</v>
      </c>
      <c r="V662" s="7">
        <v>55</v>
      </c>
      <c r="W662">
        <v>0.63255360620000001</v>
      </c>
      <c r="X662">
        <v>0.66926070029999996</v>
      </c>
      <c r="Z662" s="7">
        <v>45</v>
      </c>
      <c r="AA662" s="7">
        <v>43</v>
      </c>
      <c r="AB662">
        <v>0.80288763330000001</v>
      </c>
      <c r="AC662">
        <v>0.81744040149999997</v>
      </c>
      <c r="AE662" s="7">
        <v>5</v>
      </c>
      <c r="AF662" s="7">
        <v>1</v>
      </c>
      <c r="AG662">
        <v>0.56450597859999996</v>
      </c>
      <c r="AH662">
        <v>0.1118793211</v>
      </c>
    </row>
    <row r="663" spans="21:34" x14ac:dyDescent="0.3">
      <c r="U663" s="7">
        <v>30</v>
      </c>
      <c r="V663" s="7">
        <v>24</v>
      </c>
      <c r="W663">
        <v>0.36842105260000002</v>
      </c>
      <c r="X663">
        <v>0.33560311279999999</v>
      </c>
      <c r="Z663" s="7">
        <v>7</v>
      </c>
      <c r="AA663" s="7">
        <v>4</v>
      </c>
      <c r="AB663">
        <v>0.10043942240000001</v>
      </c>
      <c r="AC663">
        <v>5.0815558300000001E-2</v>
      </c>
      <c r="AE663" s="7">
        <v>33</v>
      </c>
      <c r="AF663" s="7">
        <v>27</v>
      </c>
      <c r="AG663">
        <v>0.98615481429999996</v>
      </c>
      <c r="AH663">
        <v>0.99245757379999999</v>
      </c>
    </row>
    <row r="664" spans="21:34" x14ac:dyDescent="0.3">
      <c r="U664" s="7">
        <v>66</v>
      </c>
      <c r="V664" s="7">
        <v>60</v>
      </c>
      <c r="W664">
        <v>0.69883040929999996</v>
      </c>
      <c r="X664">
        <v>0.70233463029999998</v>
      </c>
      <c r="Z664" s="7">
        <v>29</v>
      </c>
      <c r="AA664" s="7">
        <v>24</v>
      </c>
      <c r="AB664">
        <v>0.63841807900000003</v>
      </c>
      <c r="AC664">
        <v>0.59159347549999997</v>
      </c>
      <c r="AE664" s="7">
        <v>2</v>
      </c>
      <c r="AF664" s="7">
        <v>1</v>
      </c>
      <c r="AG664">
        <v>0.1957205789</v>
      </c>
      <c r="AH664">
        <v>0.1118793211</v>
      </c>
    </row>
    <row r="665" spans="21:34" x14ac:dyDescent="0.3">
      <c r="U665" s="7">
        <v>12</v>
      </c>
      <c r="V665" s="7">
        <v>11</v>
      </c>
      <c r="W665">
        <v>8.9668615899999998E-2</v>
      </c>
      <c r="X665">
        <v>0.1099221789</v>
      </c>
      <c r="Z665" s="7">
        <v>37</v>
      </c>
      <c r="AA665" s="7">
        <v>35</v>
      </c>
      <c r="AB665">
        <v>0.7382297551</v>
      </c>
      <c r="AC665">
        <v>0.75094102880000002</v>
      </c>
      <c r="AE665" s="7">
        <v>0</v>
      </c>
      <c r="AF665" s="7">
        <v>0</v>
      </c>
      <c r="AG665">
        <v>0</v>
      </c>
      <c r="AH665">
        <v>0</v>
      </c>
    </row>
    <row r="666" spans="21:34" x14ac:dyDescent="0.3">
      <c r="U666" s="7">
        <v>11</v>
      </c>
      <c r="V666" s="7">
        <v>13</v>
      </c>
      <c r="W666">
        <v>7.7972709500000001E-2</v>
      </c>
      <c r="X666">
        <v>0.1332684824</v>
      </c>
      <c r="Z666" s="7">
        <v>14</v>
      </c>
      <c r="AA666" s="7">
        <v>13</v>
      </c>
      <c r="AB666">
        <v>0.30069052099999999</v>
      </c>
      <c r="AC666">
        <v>0.3124215809</v>
      </c>
      <c r="AE666" s="7">
        <v>1</v>
      </c>
      <c r="AF666" s="7">
        <v>0</v>
      </c>
      <c r="AG666">
        <v>7.7407174300000006E-2</v>
      </c>
      <c r="AH666">
        <v>0</v>
      </c>
    </row>
    <row r="667" spans="21:34" x14ac:dyDescent="0.3">
      <c r="U667" s="7">
        <v>65</v>
      </c>
      <c r="V667" s="7">
        <v>54</v>
      </c>
      <c r="W667">
        <v>0.69590643269999997</v>
      </c>
      <c r="X667">
        <v>0.66342412449999999</v>
      </c>
      <c r="Z667" s="7">
        <v>61</v>
      </c>
      <c r="AA667" s="7">
        <v>58</v>
      </c>
      <c r="AB667">
        <v>0.88198367850000003</v>
      </c>
      <c r="AC667">
        <v>0.89962358840000001</v>
      </c>
      <c r="AE667" s="7">
        <v>1</v>
      </c>
      <c r="AF667" s="7">
        <v>0</v>
      </c>
      <c r="AG667">
        <v>7.7407174300000006E-2</v>
      </c>
      <c r="AH667">
        <v>0</v>
      </c>
    </row>
    <row r="668" spans="21:34" x14ac:dyDescent="0.3">
      <c r="U668" s="7">
        <v>294</v>
      </c>
      <c r="V668" s="7">
        <v>268</v>
      </c>
      <c r="W668">
        <v>0.97660818709999997</v>
      </c>
      <c r="X668">
        <v>0.97665369639999999</v>
      </c>
      <c r="Z668" s="7">
        <v>22</v>
      </c>
      <c r="AA668" s="7">
        <v>18</v>
      </c>
      <c r="AB668">
        <v>0.49403640920000003</v>
      </c>
      <c r="AC668">
        <v>0.4516938519</v>
      </c>
      <c r="AE668" s="7">
        <v>1</v>
      </c>
      <c r="AF668" s="7">
        <v>1</v>
      </c>
      <c r="AG668">
        <v>7.7407174300000006E-2</v>
      </c>
      <c r="AH668">
        <v>0.1118793211</v>
      </c>
    </row>
    <row r="669" spans="21:34" x14ac:dyDescent="0.3">
      <c r="U669" s="7">
        <v>18</v>
      </c>
      <c r="V669" s="7">
        <v>14</v>
      </c>
      <c r="W669">
        <v>0.1968810916</v>
      </c>
      <c r="X669">
        <v>0.15564202329999999</v>
      </c>
      <c r="Z669" s="7">
        <v>43</v>
      </c>
      <c r="AA669" s="7">
        <v>36</v>
      </c>
      <c r="AB669">
        <v>0.78656622720000002</v>
      </c>
      <c r="AC669">
        <v>0.7622333751</v>
      </c>
      <c r="AE669" s="7">
        <v>2</v>
      </c>
      <c r="AF669" s="7">
        <v>0</v>
      </c>
      <c r="AG669">
        <v>0.1957205789</v>
      </c>
      <c r="AH669">
        <v>0</v>
      </c>
    </row>
    <row r="670" spans="21:34" x14ac:dyDescent="0.3">
      <c r="U670" s="7">
        <v>46</v>
      </c>
      <c r="V670" s="7">
        <v>52</v>
      </c>
      <c r="W670">
        <v>0.56530214420000002</v>
      </c>
      <c r="X670">
        <v>0.6488326848</v>
      </c>
      <c r="Z670" s="7">
        <v>11</v>
      </c>
      <c r="AA670" s="7">
        <v>9</v>
      </c>
      <c r="AB670">
        <v>0.20966729440000001</v>
      </c>
      <c r="AC670">
        <v>0.1844416562</v>
      </c>
      <c r="AE670" s="7">
        <v>2</v>
      </c>
      <c r="AF670" s="7">
        <v>2</v>
      </c>
      <c r="AG670">
        <v>0.1957205789</v>
      </c>
      <c r="AH670">
        <v>0.27089880570000002</v>
      </c>
    </row>
    <row r="671" spans="21:34" x14ac:dyDescent="0.3">
      <c r="U671" s="7">
        <v>89</v>
      </c>
      <c r="V671" s="7">
        <v>89</v>
      </c>
      <c r="W671">
        <v>0.79727095510000001</v>
      </c>
      <c r="X671">
        <v>0.82295719840000003</v>
      </c>
      <c r="Z671" s="7">
        <v>15</v>
      </c>
      <c r="AA671" s="7">
        <v>17</v>
      </c>
      <c r="AB671">
        <v>0.32893910859999997</v>
      </c>
      <c r="AC671">
        <v>0.42973651190000001</v>
      </c>
      <c r="AE671" s="7">
        <v>3</v>
      </c>
      <c r="AF671" s="7">
        <v>3</v>
      </c>
      <c r="AG671">
        <v>0.34235368150000001</v>
      </c>
      <c r="AH671">
        <v>0.42300439969999998</v>
      </c>
    </row>
    <row r="672" spans="21:34" x14ac:dyDescent="0.3">
      <c r="U672" s="7">
        <v>15</v>
      </c>
      <c r="V672" s="7">
        <v>15</v>
      </c>
      <c r="W672">
        <v>0.13937621829999999</v>
      </c>
      <c r="X672">
        <v>0.1819066147</v>
      </c>
      <c r="Z672" s="7">
        <v>27</v>
      </c>
      <c r="AA672" s="7">
        <v>27</v>
      </c>
      <c r="AB672">
        <v>0.60138104199999998</v>
      </c>
      <c r="AC672">
        <v>0.64993726470000002</v>
      </c>
      <c r="AE672" s="7">
        <v>5</v>
      </c>
      <c r="AF672" s="7">
        <v>4</v>
      </c>
      <c r="AG672">
        <v>0.56450597859999996</v>
      </c>
      <c r="AH672">
        <v>0.56253928340000003</v>
      </c>
    </row>
    <row r="673" spans="21:34" x14ac:dyDescent="0.3">
      <c r="U673" s="7">
        <v>30</v>
      </c>
      <c r="V673" s="7">
        <v>30</v>
      </c>
      <c r="W673">
        <v>0.36842105260000002</v>
      </c>
      <c r="X673">
        <v>0.42704280150000001</v>
      </c>
      <c r="Z673" s="7">
        <v>45</v>
      </c>
      <c r="AA673" s="7">
        <v>42</v>
      </c>
      <c r="AB673">
        <v>0.80288763330000001</v>
      </c>
      <c r="AC673">
        <v>0.80991217059999998</v>
      </c>
      <c r="AE673" s="7">
        <v>1</v>
      </c>
      <c r="AF673" s="7">
        <v>1</v>
      </c>
      <c r="AG673">
        <v>7.7407174300000006E-2</v>
      </c>
      <c r="AH673">
        <v>0.1118793211</v>
      </c>
    </row>
    <row r="674" spans="21:34" x14ac:dyDescent="0.3">
      <c r="U674" s="7">
        <v>22</v>
      </c>
      <c r="V674" s="7">
        <v>20</v>
      </c>
      <c r="W674">
        <v>0.25925925919999998</v>
      </c>
      <c r="X674">
        <v>0.27723735399999999</v>
      </c>
      <c r="Z674" s="7">
        <v>96</v>
      </c>
      <c r="AA674" s="7">
        <v>95</v>
      </c>
      <c r="AB674">
        <v>0.95417451340000004</v>
      </c>
      <c r="AC674">
        <v>0.96486825590000003</v>
      </c>
      <c r="AE674" s="7">
        <v>14</v>
      </c>
      <c r="AF674" s="7">
        <v>9</v>
      </c>
      <c r="AG674">
        <v>0.91567023280000004</v>
      </c>
      <c r="AH674">
        <v>0.87617850399999997</v>
      </c>
    </row>
    <row r="675" spans="21:34" x14ac:dyDescent="0.3">
      <c r="U675" s="7">
        <v>21</v>
      </c>
      <c r="V675" s="7">
        <v>18</v>
      </c>
      <c r="W675">
        <v>0.24658869389999999</v>
      </c>
      <c r="X675">
        <v>0.25291828789999998</v>
      </c>
      <c r="Z675" s="7">
        <v>23</v>
      </c>
      <c r="AA675" s="7">
        <v>20</v>
      </c>
      <c r="AB675">
        <v>0.51789077210000001</v>
      </c>
      <c r="AC675">
        <v>0.50501882050000002</v>
      </c>
      <c r="AE675" s="7">
        <v>0</v>
      </c>
      <c r="AF675" s="7">
        <v>0</v>
      </c>
      <c r="AG675">
        <v>0</v>
      </c>
      <c r="AH675">
        <v>0</v>
      </c>
    </row>
    <row r="676" spans="21:34" x14ac:dyDescent="0.3">
      <c r="U676" s="7">
        <v>7</v>
      </c>
      <c r="V676" s="7">
        <v>8</v>
      </c>
      <c r="W676">
        <v>4.1910331299999999E-2</v>
      </c>
      <c r="X676">
        <v>6.5175097200000004E-2</v>
      </c>
      <c r="Z676" s="7">
        <v>24</v>
      </c>
      <c r="AA676" s="7">
        <v>19</v>
      </c>
      <c r="AB676">
        <v>0.53483992459999996</v>
      </c>
      <c r="AC676">
        <v>0.47490589709999997</v>
      </c>
      <c r="AE676" s="7">
        <v>5</v>
      </c>
      <c r="AF676" s="7">
        <v>3</v>
      </c>
      <c r="AG676">
        <v>0.56450597859999996</v>
      </c>
      <c r="AH676">
        <v>0.42300439969999998</v>
      </c>
    </row>
    <row r="677" spans="21:34" x14ac:dyDescent="0.3">
      <c r="U677" s="7">
        <v>87</v>
      </c>
      <c r="V677" s="7">
        <v>67</v>
      </c>
      <c r="W677">
        <v>0.79142300190000003</v>
      </c>
      <c r="X677">
        <v>0.73929961079999995</v>
      </c>
      <c r="Z677" s="7">
        <v>32</v>
      </c>
      <c r="AA677" s="7">
        <v>37</v>
      </c>
      <c r="AB677">
        <v>0.68173258000000003</v>
      </c>
      <c r="AC677">
        <v>0.76787954830000005</v>
      </c>
      <c r="AE677" s="7">
        <v>22</v>
      </c>
      <c r="AF677" s="7">
        <v>18</v>
      </c>
      <c r="AG677">
        <v>0.96601636239999999</v>
      </c>
      <c r="AH677">
        <v>0.97045883089999996</v>
      </c>
    </row>
    <row r="678" spans="21:34" x14ac:dyDescent="0.3">
      <c r="U678" s="7">
        <v>6</v>
      </c>
      <c r="V678" s="7">
        <v>6</v>
      </c>
      <c r="W678">
        <v>3.2163742600000003E-2</v>
      </c>
      <c r="X678">
        <v>4.3774318999999999E-2</v>
      </c>
      <c r="Z678" s="7">
        <v>4</v>
      </c>
      <c r="AA678" s="7">
        <v>4</v>
      </c>
      <c r="AB678">
        <v>4.2059008100000003E-2</v>
      </c>
      <c r="AC678">
        <v>5.0815558300000001E-2</v>
      </c>
      <c r="AE678" s="7">
        <v>4</v>
      </c>
      <c r="AF678" s="7">
        <v>4</v>
      </c>
      <c r="AG678">
        <v>0.45248584009999998</v>
      </c>
      <c r="AH678">
        <v>0.56253928340000003</v>
      </c>
    </row>
    <row r="679" spans="21:34" x14ac:dyDescent="0.3">
      <c r="U679" s="7">
        <v>50</v>
      </c>
      <c r="V679" s="7">
        <v>50</v>
      </c>
      <c r="W679">
        <v>0.59844054579999995</v>
      </c>
      <c r="X679">
        <v>0.63424124510000002</v>
      </c>
      <c r="Z679" s="7">
        <v>35</v>
      </c>
      <c r="AA679" s="7">
        <v>31</v>
      </c>
      <c r="AB679">
        <v>0.71876961699999997</v>
      </c>
      <c r="AC679">
        <v>0.70828105389999996</v>
      </c>
      <c r="AE679" s="7">
        <v>7</v>
      </c>
      <c r="AF679" s="7">
        <v>5</v>
      </c>
      <c r="AG679">
        <v>0.71994965379999998</v>
      </c>
      <c r="AH679">
        <v>0.66310496539999997</v>
      </c>
    </row>
    <row r="680" spans="21:34" x14ac:dyDescent="0.3">
      <c r="U680" s="7">
        <v>132</v>
      </c>
      <c r="V680" s="7">
        <v>125</v>
      </c>
      <c r="W680">
        <v>0.90058479530000002</v>
      </c>
      <c r="X680">
        <v>0.89591439679999996</v>
      </c>
      <c r="Z680" s="7">
        <v>35</v>
      </c>
      <c r="AA680" s="7">
        <v>35</v>
      </c>
      <c r="AB680">
        <v>0.71876961699999997</v>
      </c>
      <c r="AC680">
        <v>0.75094102880000002</v>
      </c>
      <c r="AE680" s="7">
        <v>7</v>
      </c>
      <c r="AF680" s="7">
        <v>7</v>
      </c>
      <c r="AG680">
        <v>0.71994965379999998</v>
      </c>
      <c r="AH680">
        <v>0.80515399119999997</v>
      </c>
    </row>
    <row r="681" spans="21:34" x14ac:dyDescent="0.3">
      <c r="U681" s="7">
        <v>14</v>
      </c>
      <c r="V681" s="7">
        <v>15</v>
      </c>
      <c r="W681">
        <v>0.1247563352</v>
      </c>
      <c r="X681">
        <v>0.1819066147</v>
      </c>
      <c r="Z681" s="7">
        <v>23</v>
      </c>
      <c r="AA681" s="7">
        <v>22</v>
      </c>
      <c r="AB681">
        <v>0.51789077210000001</v>
      </c>
      <c r="AC681">
        <v>0.55332496860000002</v>
      </c>
      <c r="AE681" s="7">
        <v>2</v>
      </c>
      <c r="AF681" s="7">
        <v>0</v>
      </c>
      <c r="AG681">
        <v>0.1957205789</v>
      </c>
      <c r="AH681">
        <v>0</v>
      </c>
    </row>
    <row r="682" spans="21:34" x14ac:dyDescent="0.3">
      <c r="U682" s="7">
        <v>26</v>
      </c>
      <c r="V682" s="7">
        <v>28</v>
      </c>
      <c r="W682">
        <v>0.32066276799999999</v>
      </c>
      <c r="X682">
        <v>0.39688715949999998</v>
      </c>
      <c r="Z682" s="7">
        <v>21</v>
      </c>
      <c r="AA682" s="7">
        <v>20</v>
      </c>
      <c r="AB682">
        <v>0.47771500309999998</v>
      </c>
      <c r="AC682">
        <v>0.50501882050000002</v>
      </c>
      <c r="AE682" s="7">
        <v>12</v>
      </c>
      <c r="AF682" s="7">
        <v>9</v>
      </c>
      <c r="AG682">
        <v>0.88546255500000004</v>
      </c>
      <c r="AH682">
        <v>0.87617850399999997</v>
      </c>
    </row>
    <row r="683" spans="21:34" x14ac:dyDescent="0.3">
      <c r="U683" s="7">
        <v>24</v>
      </c>
      <c r="V683" s="7">
        <v>25</v>
      </c>
      <c r="W683">
        <v>0.28849902529999999</v>
      </c>
      <c r="X683">
        <v>0.35214007780000001</v>
      </c>
      <c r="Z683" s="7">
        <v>19</v>
      </c>
      <c r="AA683" s="7">
        <v>19</v>
      </c>
      <c r="AB683">
        <v>0.43691148769999999</v>
      </c>
      <c r="AC683">
        <v>0.47490589709999997</v>
      </c>
      <c r="AE683" s="7">
        <v>4</v>
      </c>
      <c r="AF683" s="7">
        <v>3</v>
      </c>
      <c r="AG683">
        <v>0.45248584009999998</v>
      </c>
      <c r="AH683">
        <v>0.42300439969999998</v>
      </c>
    </row>
    <row r="684" spans="21:34" x14ac:dyDescent="0.3">
      <c r="U684" s="7">
        <v>12</v>
      </c>
      <c r="V684" s="7">
        <v>10</v>
      </c>
      <c r="W684">
        <v>8.9668615899999998E-2</v>
      </c>
      <c r="X684">
        <v>8.8521400700000002E-2</v>
      </c>
      <c r="Z684" s="7">
        <v>12</v>
      </c>
      <c r="AA684" s="7">
        <v>12</v>
      </c>
      <c r="AB684">
        <v>0.24105461389999999</v>
      </c>
      <c r="AC684">
        <v>0.27979924709999998</v>
      </c>
      <c r="AE684" s="7">
        <v>4</v>
      </c>
      <c r="AF684" s="7">
        <v>3</v>
      </c>
      <c r="AG684">
        <v>0.45248584009999998</v>
      </c>
      <c r="AH684">
        <v>0.42300439969999998</v>
      </c>
    </row>
    <row r="685" spans="21:34" x14ac:dyDescent="0.3">
      <c r="U685" s="7">
        <v>7</v>
      </c>
      <c r="V685" s="7">
        <v>8</v>
      </c>
      <c r="W685">
        <v>4.1910331299999999E-2</v>
      </c>
      <c r="X685">
        <v>6.5175097200000004E-2</v>
      </c>
      <c r="Z685" s="7">
        <v>49</v>
      </c>
      <c r="AA685" s="7">
        <v>44</v>
      </c>
      <c r="AB685">
        <v>0.82925298169999995</v>
      </c>
      <c r="AC685">
        <v>0.82559598489999997</v>
      </c>
      <c r="AE685" s="7">
        <v>1</v>
      </c>
      <c r="AF685" s="7">
        <v>2</v>
      </c>
      <c r="AG685">
        <v>7.7407174300000006E-2</v>
      </c>
      <c r="AH685">
        <v>0.27089880570000002</v>
      </c>
    </row>
    <row r="686" spans="21:34" x14ac:dyDescent="0.3">
      <c r="U686" s="7">
        <v>163</v>
      </c>
      <c r="V686" s="7">
        <v>143</v>
      </c>
      <c r="W686">
        <v>0.92982456140000003</v>
      </c>
      <c r="X686">
        <v>0.91634241240000003</v>
      </c>
      <c r="Z686" s="7">
        <v>12</v>
      </c>
      <c r="AA686" s="7">
        <v>12</v>
      </c>
      <c r="AB686">
        <v>0.24105461389999999</v>
      </c>
      <c r="AC686">
        <v>0.27979924709999998</v>
      </c>
      <c r="AE686" s="7">
        <v>6</v>
      </c>
      <c r="AF686" s="7">
        <v>5</v>
      </c>
      <c r="AG686">
        <v>0.64883574570000002</v>
      </c>
      <c r="AH686">
        <v>0.66310496539999997</v>
      </c>
    </row>
    <row r="687" spans="21:34" x14ac:dyDescent="0.3">
      <c r="U687" s="7">
        <v>162</v>
      </c>
      <c r="V687" s="7">
        <v>144</v>
      </c>
      <c r="W687">
        <v>0.92787524359999995</v>
      </c>
      <c r="X687">
        <v>0.91828793769999995</v>
      </c>
      <c r="Z687" s="7">
        <v>17</v>
      </c>
      <c r="AA687" s="7">
        <v>14</v>
      </c>
      <c r="AB687">
        <v>0.38543628369999999</v>
      </c>
      <c r="AC687">
        <v>0.3450439146</v>
      </c>
      <c r="AE687" s="7">
        <v>8</v>
      </c>
      <c r="AF687" s="7">
        <v>6</v>
      </c>
      <c r="AG687">
        <v>0.77029578350000005</v>
      </c>
      <c r="AH687">
        <v>0.73538654930000003</v>
      </c>
    </row>
    <row r="688" spans="21:34" x14ac:dyDescent="0.3">
      <c r="U688" s="7">
        <v>17</v>
      </c>
      <c r="V688" s="7">
        <v>18</v>
      </c>
      <c r="W688">
        <v>0.1773879142</v>
      </c>
      <c r="X688">
        <v>0.25291828789999998</v>
      </c>
      <c r="Z688" s="7">
        <v>155</v>
      </c>
      <c r="AA688" s="7">
        <v>142</v>
      </c>
      <c r="AB688">
        <v>0.9836785938</v>
      </c>
      <c r="AC688">
        <v>0.9880803011</v>
      </c>
      <c r="AE688" s="7">
        <v>2</v>
      </c>
      <c r="AF688" s="7">
        <v>2</v>
      </c>
      <c r="AG688">
        <v>0.1957205789</v>
      </c>
      <c r="AH688">
        <v>0.27089880570000002</v>
      </c>
    </row>
    <row r="689" spans="21:34" x14ac:dyDescent="0.3">
      <c r="U689" s="7">
        <v>2</v>
      </c>
      <c r="V689" s="7">
        <v>3</v>
      </c>
      <c r="W689">
        <v>2.9239766000000002E-3</v>
      </c>
      <c r="X689">
        <v>9.7276263999999998E-3</v>
      </c>
      <c r="Z689" s="7">
        <v>18</v>
      </c>
      <c r="AA689" s="7">
        <v>18</v>
      </c>
      <c r="AB689">
        <v>0.4124293785</v>
      </c>
      <c r="AC689">
        <v>0.4516938519</v>
      </c>
      <c r="AE689" s="7">
        <v>2</v>
      </c>
      <c r="AF689" s="7">
        <v>1</v>
      </c>
      <c r="AG689">
        <v>0.1957205789</v>
      </c>
      <c r="AH689">
        <v>0.1118793211</v>
      </c>
    </row>
    <row r="690" spans="21:34" x14ac:dyDescent="0.3">
      <c r="U690" s="7">
        <v>13</v>
      </c>
      <c r="V690" s="7">
        <v>15</v>
      </c>
      <c r="W690">
        <v>0.1062378167</v>
      </c>
      <c r="X690">
        <v>0.1819066147</v>
      </c>
      <c r="Z690" s="7">
        <v>29</v>
      </c>
      <c r="AA690" s="7">
        <v>30</v>
      </c>
      <c r="AB690">
        <v>0.63841807900000003</v>
      </c>
      <c r="AC690">
        <v>0.69259723959999997</v>
      </c>
      <c r="AE690" s="7">
        <v>5</v>
      </c>
      <c r="AF690" s="7">
        <v>4</v>
      </c>
      <c r="AG690">
        <v>0.56450597859999996</v>
      </c>
      <c r="AH690">
        <v>0.56253928340000003</v>
      </c>
    </row>
    <row r="691" spans="21:34" x14ac:dyDescent="0.3">
      <c r="U691" s="7">
        <v>33</v>
      </c>
      <c r="V691" s="7">
        <v>28</v>
      </c>
      <c r="W691">
        <v>0.41520467830000002</v>
      </c>
      <c r="X691">
        <v>0.39688715949999998</v>
      </c>
      <c r="Z691" s="7">
        <v>10</v>
      </c>
      <c r="AA691" s="7">
        <v>9</v>
      </c>
      <c r="AB691">
        <v>0.1826741996</v>
      </c>
      <c r="AC691">
        <v>0.1844416562</v>
      </c>
      <c r="AE691" s="7">
        <v>4</v>
      </c>
      <c r="AF691" s="7">
        <v>2</v>
      </c>
      <c r="AG691">
        <v>0.45248584009999998</v>
      </c>
      <c r="AH691">
        <v>0.27089880570000002</v>
      </c>
    </row>
    <row r="692" spans="21:34" x14ac:dyDescent="0.3">
      <c r="U692" s="7">
        <v>163</v>
      </c>
      <c r="V692" s="7">
        <v>139</v>
      </c>
      <c r="W692">
        <v>0.92982456140000003</v>
      </c>
      <c r="X692">
        <v>0.91342412449999999</v>
      </c>
      <c r="Z692" s="7">
        <v>18</v>
      </c>
      <c r="AA692" s="7">
        <v>17</v>
      </c>
      <c r="AB692">
        <v>0.4124293785</v>
      </c>
      <c r="AC692">
        <v>0.42973651190000001</v>
      </c>
      <c r="AE692" s="7">
        <v>1</v>
      </c>
      <c r="AF692" s="7">
        <v>1</v>
      </c>
      <c r="AG692">
        <v>7.7407174300000006E-2</v>
      </c>
      <c r="AH692">
        <v>0.1118793211</v>
      </c>
    </row>
    <row r="693" spans="21:34" x14ac:dyDescent="0.3">
      <c r="U693" s="7">
        <v>89</v>
      </c>
      <c r="V693" s="7">
        <v>82</v>
      </c>
      <c r="W693">
        <v>0.79727095510000001</v>
      </c>
      <c r="X693">
        <v>0.79961089490000004</v>
      </c>
      <c r="Z693" s="7">
        <v>106</v>
      </c>
      <c r="AA693" s="7">
        <v>95</v>
      </c>
      <c r="AB693">
        <v>0.95982423100000003</v>
      </c>
      <c r="AC693">
        <v>0.96486825590000003</v>
      </c>
      <c r="AE693" s="7">
        <v>3</v>
      </c>
      <c r="AF693" s="7">
        <v>2</v>
      </c>
      <c r="AG693">
        <v>0.34235368150000001</v>
      </c>
      <c r="AH693">
        <v>0.27089880570000002</v>
      </c>
    </row>
    <row r="694" spans="21:34" x14ac:dyDescent="0.3">
      <c r="U694" s="7">
        <v>18</v>
      </c>
      <c r="V694" s="7">
        <v>16</v>
      </c>
      <c r="W694">
        <v>0.1968810916</v>
      </c>
      <c r="X694">
        <v>0.2110894941</v>
      </c>
      <c r="Z694" s="7">
        <v>3</v>
      </c>
      <c r="AA694" s="7">
        <v>3</v>
      </c>
      <c r="AB694">
        <v>2.5737601999999998E-2</v>
      </c>
      <c r="AC694">
        <v>2.9485570799999999E-2</v>
      </c>
      <c r="AE694" s="7">
        <v>14</v>
      </c>
      <c r="AF694" s="7">
        <v>9</v>
      </c>
      <c r="AG694">
        <v>0.91567023280000004</v>
      </c>
      <c r="AH694">
        <v>0.87617850399999997</v>
      </c>
    </row>
    <row r="695" spans="21:34" x14ac:dyDescent="0.3">
      <c r="U695" s="7">
        <v>119</v>
      </c>
      <c r="V695" s="7">
        <v>115</v>
      </c>
      <c r="W695">
        <v>0.87134502920000001</v>
      </c>
      <c r="X695">
        <v>0.87743190660000003</v>
      </c>
      <c r="Z695" s="7">
        <v>4</v>
      </c>
      <c r="AA695" s="7">
        <v>4</v>
      </c>
      <c r="AB695">
        <v>4.2059008100000003E-2</v>
      </c>
      <c r="AC695">
        <v>5.0815558300000001E-2</v>
      </c>
      <c r="AE695" s="7">
        <v>0</v>
      </c>
      <c r="AF695" s="7">
        <v>0</v>
      </c>
      <c r="AG695">
        <v>0</v>
      </c>
      <c r="AH695">
        <v>0</v>
      </c>
    </row>
    <row r="696" spans="21:34" x14ac:dyDescent="0.3">
      <c r="U696" s="7">
        <v>20</v>
      </c>
      <c r="V696" s="7">
        <v>15</v>
      </c>
      <c r="W696">
        <v>0.23196881089999999</v>
      </c>
      <c r="X696">
        <v>0.1819066147</v>
      </c>
      <c r="Z696" s="7">
        <v>53</v>
      </c>
      <c r="AA696" s="7">
        <v>54</v>
      </c>
      <c r="AB696">
        <v>0.85310734460000004</v>
      </c>
      <c r="AC696">
        <v>0.88644918439999998</v>
      </c>
      <c r="AE696" s="7">
        <v>13</v>
      </c>
      <c r="AF696" s="7">
        <v>11</v>
      </c>
      <c r="AG696">
        <v>0.90434235360000004</v>
      </c>
      <c r="AH696">
        <v>0.91200502819999996</v>
      </c>
    </row>
    <row r="697" spans="21:34" x14ac:dyDescent="0.3">
      <c r="U697" s="7">
        <v>13</v>
      </c>
      <c r="V697" s="7">
        <v>12</v>
      </c>
      <c r="W697">
        <v>0.1062378167</v>
      </c>
      <c r="X697">
        <v>0.1215953307</v>
      </c>
      <c r="Z697" s="7">
        <v>33</v>
      </c>
      <c r="AA697" s="7">
        <v>28</v>
      </c>
      <c r="AB697">
        <v>0.6949152542</v>
      </c>
      <c r="AC697">
        <v>0.66311166870000005</v>
      </c>
      <c r="AE697" s="7">
        <v>5</v>
      </c>
      <c r="AF697" s="7">
        <v>3</v>
      </c>
      <c r="AG697">
        <v>0.56450597859999996</v>
      </c>
      <c r="AH697">
        <v>0.42300439969999998</v>
      </c>
    </row>
    <row r="698" spans="21:34" x14ac:dyDescent="0.3">
      <c r="U698" s="7">
        <v>80</v>
      </c>
      <c r="V698" s="7">
        <v>66</v>
      </c>
      <c r="W698">
        <v>0.768031189</v>
      </c>
      <c r="X698">
        <v>0.73540856030000001</v>
      </c>
      <c r="Z698" s="7">
        <v>14</v>
      </c>
      <c r="AA698" s="7">
        <v>15</v>
      </c>
      <c r="AB698">
        <v>0.30069052099999999</v>
      </c>
      <c r="AC698">
        <v>0.37829360099999998</v>
      </c>
      <c r="AE698" s="7">
        <v>4</v>
      </c>
      <c r="AF698" s="7">
        <v>2</v>
      </c>
      <c r="AG698">
        <v>0.45248584009999998</v>
      </c>
      <c r="AH698">
        <v>0.27089880570000002</v>
      </c>
    </row>
    <row r="699" spans="21:34" x14ac:dyDescent="0.3">
      <c r="U699" s="7">
        <v>65</v>
      </c>
      <c r="V699" s="7">
        <v>53</v>
      </c>
      <c r="W699">
        <v>0.69590643269999997</v>
      </c>
      <c r="X699">
        <v>0.65564202329999999</v>
      </c>
      <c r="Z699" s="7">
        <v>24</v>
      </c>
      <c r="AA699" s="7">
        <v>21</v>
      </c>
      <c r="AB699">
        <v>0.53483992459999996</v>
      </c>
      <c r="AC699">
        <v>0.53074027599999996</v>
      </c>
      <c r="AE699" s="7">
        <v>3</v>
      </c>
      <c r="AF699" s="7">
        <v>1</v>
      </c>
      <c r="AG699">
        <v>0.34235368150000001</v>
      </c>
      <c r="AH699">
        <v>0.1118793211</v>
      </c>
    </row>
    <row r="700" spans="21:34" x14ac:dyDescent="0.3">
      <c r="U700" s="7">
        <v>10</v>
      </c>
      <c r="V700" s="7">
        <v>12</v>
      </c>
      <c r="W700">
        <v>6.6276803100000004E-2</v>
      </c>
      <c r="X700">
        <v>0.1215953307</v>
      </c>
      <c r="Z700" s="7">
        <v>32</v>
      </c>
      <c r="AA700" s="7">
        <v>32</v>
      </c>
      <c r="AB700">
        <v>0.68173258000000003</v>
      </c>
      <c r="AC700">
        <v>0.71894604760000003</v>
      </c>
      <c r="AE700" s="7">
        <v>2</v>
      </c>
      <c r="AF700" s="7">
        <v>0</v>
      </c>
      <c r="AG700">
        <v>0.1957205789</v>
      </c>
      <c r="AH700">
        <v>0</v>
      </c>
    </row>
    <row r="701" spans="21:34" x14ac:dyDescent="0.3">
      <c r="U701" s="7">
        <v>12</v>
      </c>
      <c r="V701" s="7">
        <v>10</v>
      </c>
      <c r="W701">
        <v>8.9668615899999998E-2</v>
      </c>
      <c r="X701">
        <v>8.8521400700000002E-2</v>
      </c>
      <c r="Z701" s="7">
        <v>14</v>
      </c>
      <c r="AA701" s="7">
        <v>14</v>
      </c>
      <c r="AB701">
        <v>0.30069052099999999</v>
      </c>
      <c r="AC701">
        <v>0.3450439146</v>
      </c>
      <c r="AE701" s="7">
        <v>3</v>
      </c>
      <c r="AF701" s="7">
        <v>2</v>
      </c>
      <c r="AG701">
        <v>0.34235368150000001</v>
      </c>
      <c r="AH701">
        <v>0.27089880570000002</v>
      </c>
    </row>
    <row r="702" spans="21:34" x14ac:dyDescent="0.3">
      <c r="U702" s="7">
        <v>74</v>
      </c>
      <c r="V702" s="7">
        <v>77</v>
      </c>
      <c r="W702">
        <v>0.73976608180000003</v>
      </c>
      <c r="X702">
        <v>0.78210116730000001</v>
      </c>
      <c r="Z702" s="7">
        <v>0</v>
      </c>
      <c r="AA702" s="7">
        <v>0</v>
      </c>
      <c r="AB702">
        <v>0</v>
      </c>
      <c r="AC702">
        <v>0</v>
      </c>
      <c r="AE702" s="7">
        <v>34</v>
      </c>
      <c r="AF702" s="7">
        <v>23</v>
      </c>
      <c r="AG702">
        <v>0.98804279419999996</v>
      </c>
      <c r="AH702">
        <v>0.98428661210000001</v>
      </c>
    </row>
    <row r="703" spans="21:34" x14ac:dyDescent="0.3">
      <c r="U703" s="7">
        <v>41</v>
      </c>
      <c r="V703" s="7">
        <v>36</v>
      </c>
      <c r="W703">
        <v>0.50292397659999999</v>
      </c>
      <c r="X703">
        <v>0.50389105050000005</v>
      </c>
      <c r="Z703" s="7">
        <v>11</v>
      </c>
      <c r="AA703" s="7">
        <v>10</v>
      </c>
      <c r="AB703">
        <v>0.20966729440000001</v>
      </c>
      <c r="AC703">
        <v>0.20953575899999999</v>
      </c>
      <c r="AE703" s="7">
        <v>10</v>
      </c>
      <c r="AF703" s="7">
        <v>6</v>
      </c>
      <c r="AG703">
        <v>0.84140969160000001</v>
      </c>
      <c r="AH703">
        <v>0.73538654930000003</v>
      </c>
    </row>
    <row r="704" spans="21:34" x14ac:dyDescent="0.3">
      <c r="U704" s="7">
        <v>44</v>
      </c>
      <c r="V704" s="7">
        <v>42</v>
      </c>
      <c r="W704">
        <v>0.53996101360000004</v>
      </c>
      <c r="X704">
        <v>0.56712062249999995</v>
      </c>
      <c r="Z704" s="7">
        <v>11</v>
      </c>
      <c r="AA704" s="7">
        <v>4</v>
      </c>
      <c r="AB704">
        <v>0.20966729440000001</v>
      </c>
      <c r="AC704">
        <v>5.0815558300000001E-2</v>
      </c>
      <c r="AE704" s="7">
        <v>4</v>
      </c>
      <c r="AF704" s="7">
        <v>3</v>
      </c>
      <c r="AG704">
        <v>0.45248584009999998</v>
      </c>
      <c r="AH704">
        <v>0.42300439969999998</v>
      </c>
    </row>
    <row r="705" spans="21:34" x14ac:dyDescent="0.3">
      <c r="U705" s="7">
        <v>15</v>
      </c>
      <c r="V705" s="7">
        <v>15</v>
      </c>
      <c r="W705">
        <v>0.13937621829999999</v>
      </c>
      <c r="X705">
        <v>0.1819066147</v>
      </c>
      <c r="Z705" s="7">
        <v>19</v>
      </c>
      <c r="AA705" s="7">
        <v>20</v>
      </c>
      <c r="AB705">
        <v>0.43691148769999999</v>
      </c>
      <c r="AC705">
        <v>0.50501882050000002</v>
      </c>
      <c r="AE705" s="7">
        <v>5</v>
      </c>
      <c r="AF705" s="7">
        <v>4</v>
      </c>
      <c r="AG705">
        <v>0.56450597859999996</v>
      </c>
      <c r="AH705">
        <v>0.56253928340000003</v>
      </c>
    </row>
    <row r="706" spans="21:34" x14ac:dyDescent="0.3">
      <c r="U706" s="7">
        <v>35</v>
      </c>
      <c r="V706" s="7">
        <v>30</v>
      </c>
      <c r="W706">
        <v>0.43957115000000002</v>
      </c>
      <c r="X706">
        <v>0.42704280150000001</v>
      </c>
      <c r="Z706" s="7">
        <v>21</v>
      </c>
      <c r="AA706" s="7">
        <v>20</v>
      </c>
      <c r="AB706">
        <v>0.47771500309999998</v>
      </c>
      <c r="AC706">
        <v>0.50501882050000002</v>
      </c>
      <c r="AE706" s="7">
        <v>9</v>
      </c>
      <c r="AF706" s="7">
        <v>9</v>
      </c>
      <c r="AG706">
        <v>0.81120201380000001</v>
      </c>
      <c r="AH706">
        <v>0.87617850399999997</v>
      </c>
    </row>
    <row r="707" spans="21:34" x14ac:dyDescent="0.3">
      <c r="U707" s="7">
        <v>28</v>
      </c>
      <c r="V707" s="7">
        <v>31</v>
      </c>
      <c r="W707">
        <v>0.34600389860000003</v>
      </c>
      <c r="X707">
        <v>0.43968871590000003</v>
      </c>
      <c r="Z707" s="7">
        <v>86</v>
      </c>
      <c r="AA707" s="7">
        <v>79</v>
      </c>
      <c r="AB707">
        <v>0.94224733199999999</v>
      </c>
      <c r="AC707">
        <v>0.94981179419999995</v>
      </c>
      <c r="AE707" s="7">
        <v>5</v>
      </c>
      <c r="AF707" s="7">
        <v>4</v>
      </c>
      <c r="AG707">
        <v>0.56450597859999996</v>
      </c>
      <c r="AH707">
        <v>0.56253928340000003</v>
      </c>
    </row>
    <row r="708" spans="21:34" x14ac:dyDescent="0.3">
      <c r="U708" s="7">
        <v>66</v>
      </c>
      <c r="V708" s="7">
        <v>59</v>
      </c>
      <c r="W708">
        <v>0.69883040929999996</v>
      </c>
      <c r="X708">
        <v>0.69649805440000001</v>
      </c>
      <c r="Z708" s="7">
        <v>48</v>
      </c>
      <c r="AA708" s="7">
        <v>42</v>
      </c>
      <c r="AB708">
        <v>0.82109227870000001</v>
      </c>
      <c r="AC708">
        <v>0.80991217059999998</v>
      </c>
      <c r="AE708" s="7">
        <v>13</v>
      </c>
      <c r="AF708" s="7">
        <v>10</v>
      </c>
      <c r="AG708">
        <v>0.90434235360000004</v>
      </c>
      <c r="AH708">
        <v>0.89629164039999998</v>
      </c>
    </row>
    <row r="709" spans="21:34" x14ac:dyDescent="0.3">
      <c r="U709" s="7">
        <v>10</v>
      </c>
      <c r="V709" s="7">
        <v>9</v>
      </c>
      <c r="W709">
        <v>6.6276803100000004E-2</v>
      </c>
      <c r="X709">
        <v>7.7821011600000004E-2</v>
      </c>
      <c r="Z709" s="7">
        <v>13</v>
      </c>
      <c r="AA709" s="7">
        <v>10</v>
      </c>
      <c r="AB709">
        <v>0.27118644060000002</v>
      </c>
      <c r="AC709">
        <v>0.20953575899999999</v>
      </c>
      <c r="AE709" s="7">
        <v>73</v>
      </c>
      <c r="AF709" s="7">
        <v>49</v>
      </c>
      <c r="AG709">
        <v>0.99748269349999996</v>
      </c>
      <c r="AH709">
        <v>0.99811439339999997</v>
      </c>
    </row>
    <row r="710" spans="21:34" x14ac:dyDescent="0.3">
      <c r="U710" s="7">
        <v>13</v>
      </c>
      <c r="V710" s="7">
        <v>13</v>
      </c>
      <c r="W710">
        <v>0.1062378167</v>
      </c>
      <c r="X710">
        <v>0.1332684824</v>
      </c>
      <c r="Z710" s="7">
        <v>60</v>
      </c>
      <c r="AA710" s="7">
        <v>47</v>
      </c>
      <c r="AB710">
        <v>0.87821720020000005</v>
      </c>
      <c r="AC710">
        <v>0.84755332490000002</v>
      </c>
      <c r="AE710" s="7">
        <v>0</v>
      </c>
      <c r="AF710" s="7">
        <v>1</v>
      </c>
      <c r="AG710">
        <v>0</v>
      </c>
      <c r="AH710">
        <v>0.1118793211</v>
      </c>
    </row>
    <row r="711" spans="21:34" x14ac:dyDescent="0.3">
      <c r="U711" s="7">
        <v>508</v>
      </c>
      <c r="V711" s="7">
        <v>477</v>
      </c>
      <c r="W711">
        <v>0.99220272899999995</v>
      </c>
      <c r="X711">
        <v>0.99416342410000003</v>
      </c>
      <c r="Z711" s="7">
        <v>23</v>
      </c>
      <c r="AA711" s="7">
        <v>20</v>
      </c>
      <c r="AB711">
        <v>0.51789077210000001</v>
      </c>
      <c r="AC711">
        <v>0.50501882050000002</v>
      </c>
      <c r="AE711" s="7">
        <v>3</v>
      </c>
      <c r="AF711" s="7">
        <v>3</v>
      </c>
      <c r="AG711">
        <v>0.34235368150000001</v>
      </c>
      <c r="AH711">
        <v>0.42300439969999998</v>
      </c>
    </row>
    <row r="712" spans="21:34" x14ac:dyDescent="0.3">
      <c r="U712" s="7">
        <v>13</v>
      </c>
      <c r="V712" s="7">
        <v>10</v>
      </c>
      <c r="W712">
        <v>0.1062378167</v>
      </c>
      <c r="X712">
        <v>8.8521400700000002E-2</v>
      </c>
      <c r="Z712" s="7">
        <v>34</v>
      </c>
      <c r="AA712" s="7">
        <v>32</v>
      </c>
      <c r="AB712">
        <v>0.70621468919999997</v>
      </c>
      <c r="AC712">
        <v>0.71894604760000003</v>
      </c>
      <c r="AE712" s="7">
        <v>1</v>
      </c>
      <c r="AF712" s="7">
        <v>1</v>
      </c>
      <c r="AG712">
        <v>7.7407174300000006E-2</v>
      </c>
      <c r="AH712">
        <v>0.1118793211</v>
      </c>
    </row>
    <row r="713" spans="21:34" x14ac:dyDescent="0.3">
      <c r="U713" s="7">
        <v>89</v>
      </c>
      <c r="V713" s="7">
        <v>81</v>
      </c>
      <c r="W713">
        <v>0.79727095510000001</v>
      </c>
      <c r="X713">
        <v>0.79474708169999997</v>
      </c>
      <c r="Z713" s="7">
        <v>13</v>
      </c>
      <c r="AA713" s="7">
        <v>13</v>
      </c>
      <c r="AB713">
        <v>0.27118644060000002</v>
      </c>
      <c r="AC713">
        <v>0.3124215809</v>
      </c>
      <c r="AE713" s="7">
        <v>4</v>
      </c>
      <c r="AF713" s="7">
        <v>3</v>
      </c>
      <c r="AG713">
        <v>0.45248584009999998</v>
      </c>
      <c r="AH713">
        <v>0.42300439969999998</v>
      </c>
    </row>
    <row r="714" spans="21:34" x14ac:dyDescent="0.3">
      <c r="U714" s="7">
        <v>54</v>
      </c>
      <c r="V714" s="7">
        <v>43</v>
      </c>
      <c r="W714">
        <v>0.6228070175</v>
      </c>
      <c r="X714">
        <v>0.57879377430000001</v>
      </c>
      <c r="Z714" s="7">
        <v>2</v>
      </c>
      <c r="AA714" s="7">
        <v>2</v>
      </c>
      <c r="AB714">
        <v>1.31826741E-2</v>
      </c>
      <c r="AC714">
        <v>1.5056461700000001E-2</v>
      </c>
      <c r="AE714" s="7">
        <v>10</v>
      </c>
      <c r="AF714" s="7">
        <v>6</v>
      </c>
      <c r="AG714">
        <v>0.84140969160000001</v>
      </c>
      <c r="AH714">
        <v>0.73538654930000003</v>
      </c>
    </row>
    <row r="715" spans="21:34" x14ac:dyDescent="0.3">
      <c r="U715" s="7">
        <v>77</v>
      </c>
      <c r="V715" s="7">
        <v>58</v>
      </c>
      <c r="W715">
        <v>0.75536062370000001</v>
      </c>
      <c r="X715">
        <v>0.69066147850000004</v>
      </c>
      <c r="Z715" s="7">
        <v>58</v>
      </c>
      <c r="AA715" s="7">
        <v>52</v>
      </c>
      <c r="AB715">
        <v>0.86629001880000001</v>
      </c>
      <c r="AC715">
        <v>0.87578419070000002</v>
      </c>
      <c r="AE715" s="7">
        <v>2</v>
      </c>
      <c r="AF715" s="7">
        <v>1</v>
      </c>
      <c r="AG715">
        <v>0.1957205789</v>
      </c>
      <c r="AH715">
        <v>0.1118793211</v>
      </c>
    </row>
    <row r="716" spans="21:34" x14ac:dyDescent="0.3">
      <c r="U716" s="7">
        <v>110</v>
      </c>
      <c r="V716" s="7">
        <v>137</v>
      </c>
      <c r="W716">
        <v>0.85477582839999999</v>
      </c>
      <c r="X716">
        <v>0.91147859919999996</v>
      </c>
      <c r="Z716" s="7">
        <v>11</v>
      </c>
      <c r="AA716" s="7">
        <v>10</v>
      </c>
      <c r="AB716">
        <v>0.20966729440000001</v>
      </c>
      <c r="AC716">
        <v>0.20953575899999999</v>
      </c>
      <c r="AE716" s="7">
        <v>1</v>
      </c>
      <c r="AF716" s="7">
        <v>1</v>
      </c>
      <c r="AG716">
        <v>7.7407174300000006E-2</v>
      </c>
      <c r="AH716">
        <v>0.1118793211</v>
      </c>
    </row>
    <row r="717" spans="21:34" x14ac:dyDescent="0.3">
      <c r="U717" s="7">
        <v>84</v>
      </c>
      <c r="V717" s="7">
        <v>84</v>
      </c>
      <c r="W717">
        <v>0.78460038980000002</v>
      </c>
      <c r="X717">
        <v>0.80739299610000004</v>
      </c>
      <c r="Z717" s="7">
        <v>9</v>
      </c>
      <c r="AA717" s="7">
        <v>10</v>
      </c>
      <c r="AB717">
        <v>0.1537978656</v>
      </c>
      <c r="AC717">
        <v>0.20953575899999999</v>
      </c>
      <c r="AE717" s="7">
        <v>0</v>
      </c>
      <c r="AF717" s="7">
        <v>0</v>
      </c>
      <c r="AG717">
        <v>0</v>
      </c>
      <c r="AH717">
        <v>0</v>
      </c>
    </row>
    <row r="718" spans="21:34" x14ac:dyDescent="0.3">
      <c r="U718" s="7">
        <v>41</v>
      </c>
      <c r="V718" s="7">
        <v>31</v>
      </c>
      <c r="W718">
        <v>0.50292397659999999</v>
      </c>
      <c r="X718">
        <v>0.43968871590000003</v>
      </c>
      <c r="Z718" s="7">
        <v>17</v>
      </c>
      <c r="AA718" s="7">
        <v>15</v>
      </c>
      <c r="AB718">
        <v>0.38543628369999999</v>
      </c>
      <c r="AC718">
        <v>0.37829360099999998</v>
      </c>
      <c r="AE718" s="7">
        <v>30</v>
      </c>
      <c r="AF718" s="7">
        <v>24</v>
      </c>
      <c r="AG718">
        <v>0.9830081812</v>
      </c>
      <c r="AH718">
        <v>0.98680075420000002</v>
      </c>
    </row>
    <row r="719" spans="21:34" x14ac:dyDescent="0.3">
      <c r="U719" s="7">
        <v>129</v>
      </c>
      <c r="V719" s="7">
        <v>114</v>
      </c>
      <c r="W719">
        <v>0.89278752429999997</v>
      </c>
      <c r="X719">
        <v>0.87645914390000002</v>
      </c>
      <c r="Z719" s="7">
        <v>18</v>
      </c>
      <c r="AA719" s="7">
        <v>17</v>
      </c>
      <c r="AB719">
        <v>0.4124293785</v>
      </c>
      <c r="AC719">
        <v>0.42973651190000001</v>
      </c>
      <c r="AE719" s="7">
        <v>0</v>
      </c>
      <c r="AF719" s="7">
        <v>0</v>
      </c>
      <c r="AG719">
        <v>0</v>
      </c>
      <c r="AH719">
        <v>0</v>
      </c>
    </row>
    <row r="720" spans="21:34" x14ac:dyDescent="0.3">
      <c r="U720" s="7">
        <v>52</v>
      </c>
      <c r="V720" s="7">
        <v>39</v>
      </c>
      <c r="W720">
        <v>0.61111111110000005</v>
      </c>
      <c r="X720">
        <v>0.53501945520000005</v>
      </c>
      <c r="Z720" s="7">
        <v>2</v>
      </c>
      <c r="AA720" s="7">
        <v>2</v>
      </c>
      <c r="AB720">
        <v>1.31826741E-2</v>
      </c>
      <c r="AC720">
        <v>1.5056461700000001E-2</v>
      </c>
      <c r="AE720" s="7">
        <v>2</v>
      </c>
      <c r="AF720" s="7">
        <v>2</v>
      </c>
      <c r="AG720">
        <v>0.1957205789</v>
      </c>
      <c r="AH720">
        <v>0.27089880570000002</v>
      </c>
    </row>
    <row r="721" spans="21:34" x14ac:dyDescent="0.3">
      <c r="U721" s="7">
        <v>16</v>
      </c>
      <c r="V721" s="7">
        <v>15</v>
      </c>
      <c r="W721">
        <v>0.16179337229999999</v>
      </c>
      <c r="X721">
        <v>0.1819066147</v>
      </c>
      <c r="Z721" s="7">
        <v>33</v>
      </c>
      <c r="AA721" s="7">
        <v>33</v>
      </c>
      <c r="AB721">
        <v>0.6949152542</v>
      </c>
      <c r="AC721">
        <v>0.72961104139999999</v>
      </c>
      <c r="AE721" s="7">
        <v>3</v>
      </c>
      <c r="AF721" s="7">
        <v>3</v>
      </c>
      <c r="AG721">
        <v>0.34235368150000001</v>
      </c>
      <c r="AH721">
        <v>0.42300439969999998</v>
      </c>
    </row>
    <row r="722" spans="21:34" x14ac:dyDescent="0.3">
      <c r="U722" s="7">
        <v>37</v>
      </c>
      <c r="V722" s="7">
        <v>32</v>
      </c>
      <c r="W722">
        <v>0.46003898630000001</v>
      </c>
      <c r="X722">
        <v>0.45525291820000002</v>
      </c>
      <c r="Z722" s="7">
        <v>32</v>
      </c>
      <c r="AA722" s="7">
        <v>29</v>
      </c>
      <c r="AB722">
        <v>0.68173258000000003</v>
      </c>
      <c r="AC722">
        <v>0.67628607269999996</v>
      </c>
      <c r="AE722" s="7">
        <v>33</v>
      </c>
      <c r="AF722" s="7">
        <v>21</v>
      </c>
      <c r="AG722">
        <v>0.98615481429999996</v>
      </c>
      <c r="AH722">
        <v>0.97925832800000001</v>
      </c>
    </row>
    <row r="723" spans="21:34" x14ac:dyDescent="0.3">
      <c r="U723" s="7">
        <v>102</v>
      </c>
      <c r="V723" s="7">
        <v>97</v>
      </c>
      <c r="W723">
        <v>0.83430799219999996</v>
      </c>
      <c r="X723">
        <v>0.83560311279999999</v>
      </c>
      <c r="Z723" s="7">
        <v>22</v>
      </c>
      <c r="AA723" s="7">
        <v>25</v>
      </c>
      <c r="AB723">
        <v>0.49403640920000003</v>
      </c>
      <c r="AC723">
        <v>0.61229611039999998</v>
      </c>
      <c r="AE723" s="7">
        <v>4</v>
      </c>
      <c r="AF723" s="7">
        <v>3</v>
      </c>
      <c r="AG723">
        <v>0.45248584009999998</v>
      </c>
      <c r="AH723">
        <v>0.42300439969999998</v>
      </c>
    </row>
    <row r="724" spans="21:34" x14ac:dyDescent="0.3">
      <c r="U724" s="7">
        <v>16</v>
      </c>
      <c r="V724" s="7">
        <v>14</v>
      </c>
      <c r="W724">
        <v>0.16179337229999999</v>
      </c>
      <c r="X724">
        <v>0.15564202329999999</v>
      </c>
      <c r="Z724" s="7">
        <v>8</v>
      </c>
      <c r="AA724" s="7">
        <v>7</v>
      </c>
      <c r="AB724">
        <v>0.12868800999999999</v>
      </c>
      <c r="AC724">
        <v>0.1223337515</v>
      </c>
      <c r="AE724" s="7">
        <v>4</v>
      </c>
      <c r="AF724" s="7">
        <v>4</v>
      </c>
      <c r="AG724">
        <v>0.45248584009999998</v>
      </c>
      <c r="AH724">
        <v>0.56253928340000003</v>
      </c>
    </row>
    <row r="725" spans="21:34" x14ac:dyDescent="0.3">
      <c r="U725" s="7">
        <v>40</v>
      </c>
      <c r="V725" s="7">
        <v>40</v>
      </c>
      <c r="W725">
        <v>0.49122807010000002</v>
      </c>
      <c r="X725">
        <v>0.54474708169999997</v>
      </c>
      <c r="Z725" s="7">
        <v>26</v>
      </c>
      <c r="AA725" s="7">
        <v>23</v>
      </c>
      <c r="AB725">
        <v>0.5775266792</v>
      </c>
      <c r="AC725">
        <v>0.5727728983</v>
      </c>
      <c r="AE725" s="7">
        <v>2</v>
      </c>
      <c r="AF725" s="7">
        <v>1</v>
      </c>
      <c r="AG725">
        <v>0.1957205789</v>
      </c>
      <c r="AH725">
        <v>0.1118793211</v>
      </c>
    </row>
    <row r="726" spans="21:34" x14ac:dyDescent="0.3">
      <c r="U726" s="7">
        <v>182</v>
      </c>
      <c r="V726" s="7">
        <v>179</v>
      </c>
      <c r="W726">
        <v>0.94249512670000002</v>
      </c>
      <c r="X726">
        <v>0.94357976649999997</v>
      </c>
      <c r="Z726" s="7">
        <v>1</v>
      </c>
      <c r="AA726" s="7">
        <v>2</v>
      </c>
      <c r="AB726">
        <v>4.3942247000000002E-3</v>
      </c>
      <c r="AC726">
        <v>1.5056461700000001E-2</v>
      </c>
      <c r="AE726" s="7">
        <v>2</v>
      </c>
      <c r="AF726" s="7">
        <v>1</v>
      </c>
      <c r="AG726">
        <v>0.1957205789</v>
      </c>
      <c r="AH726">
        <v>0.1118793211</v>
      </c>
    </row>
    <row r="727" spans="21:34" x14ac:dyDescent="0.3">
      <c r="U727" s="7">
        <v>17</v>
      </c>
      <c r="V727" s="7">
        <v>15</v>
      </c>
      <c r="W727">
        <v>0.1773879142</v>
      </c>
      <c r="X727">
        <v>0.1819066147</v>
      </c>
      <c r="Z727" s="7">
        <v>38</v>
      </c>
      <c r="AA727" s="7">
        <v>40</v>
      </c>
      <c r="AB727">
        <v>0.74262397989999995</v>
      </c>
      <c r="AC727">
        <v>0.79234629860000005</v>
      </c>
      <c r="AE727" s="7">
        <v>4</v>
      </c>
      <c r="AF727" s="7">
        <v>4</v>
      </c>
      <c r="AG727">
        <v>0.45248584009999998</v>
      </c>
      <c r="AH727">
        <v>0.56253928340000003</v>
      </c>
    </row>
    <row r="728" spans="21:34" x14ac:dyDescent="0.3">
      <c r="U728" s="7">
        <v>27</v>
      </c>
      <c r="V728" s="7">
        <v>26</v>
      </c>
      <c r="W728">
        <v>0.3323586744</v>
      </c>
      <c r="X728">
        <v>0.36867704280000002</v>
      </c>
      <c r="Z728" s="7">
        <v>3</v>
      </c>
      <c r="AA728" s="7">
        <v>2</v>
      </c>
      <c r="AB728">
        <v>2.5737601999999998E-2</v>
      </c>
      <c r="AC728">
        <v>1.5056461700000001E-2</v>
      </c>
      <c r="AE728" s="7">
        <v>4</v>
      </c>
      <c r="AF728" s="7">
        <v>4</v>
      </c>
      <c r="AG728">
        <v>0.45248584009999998</v>
      </c>
      <c r="AH728">
        <v>0.56253928340000003</v>
      </c>
    </row>
    <row r="729" spans="21:34" x14ac:dyDescent="0.3">
      <c r="U729" s="7">
        <v>19</v>
      </c>
      <c r="V729" s="7">
        <v>19</v>
      </c>
      <c r="W729">
        <v>0.21637426900000001</v>
      </c>
      <c r="X729">
        <v>0.26848249019999998</v>
      </c>
      <c r="Z729" s="7">
        <v>6</v>
      </c>
      <c r="AA729" s="7">
        <v>8</v>
      </c>
      <c r="AB729">
        <v>7.9723791500000002E-2</v>
      </c>
      <c r="AC729">
        <v>0.15370138010000001</v>
      </c>
      <c r="AE729" s="7">
        <v>10</v>
      </c>
      <c r="AF729" s="7">
        <v>3</v>
      </c>
      <c r="AG729">
        <v>0.84140969160000001</v>
      </c>
      <c r="AH729">
        <v>0.42300439969999998</v>
      </c>
    </row>
    <row r="730" spans="21:34" x14ac:dyDescent="0.3">
      <c r="U730" s="7">
        <v>24</v>
      </c>
      <c r="V730" s="7">
        <v>21</v>
      </c>
      <c r="W730">
        <v>0.28849902529999999</v>
      </c>
      <c r="X730">
        <v>0.2898832684</v>
      </c>
      <c r="Z730" s="7">
        <v>12</v>
      </c>
      <c r="AA730" s="7">
        <v>12</v>
      </c>
      <c r="AB730">
        <v>0.24105461389999999</v>
      </c>
      <c r="AC730">
        <v>0.27979924709999998</v>
      </c>
      <c r="AE730" s="7">
        <v>0</v>
      </c>
      <c r="AF730" s="7">
        <v>0</v>
      </c>
      <c r="AG730">
        <v>0</v>
      </c>
      <c r="AH730">
        <v>0</v>
      </c>
    </row>
    <row r="731" spans="21:34" x14ac:dyDescent="0.3">
      <c r="U731" s="7">
        <v>21</v>
      </c>
      <c r="V731" s="7">
        <v>18</v>
      </c>
      <c r="W731">
        <v>0.24658869389999999</v>
      </c>
      <c r="X731">
        <v>0.25291828789999998</v>
      </c>
      <c r="Z731" s="7">
        <v>15</v>
      </c>
      <c r="AA731" s="7">
        <v>15</v>
      </c>
      <c r="AB731">
        <v>0.32893910859999997</v>
      </c>
      <c r="AC731">
        <v>0.37829360099999998</v>
      </c>
      <c r="AE731" s="7">
        <v>12</v>
      </c>
      <c r="AF731" s="7">
        <v>6</v>
      </c>
      <c r="AG731">
        <v>0.88546255500000004</v>
      </c>
      <c r="AH731">
        <v>0.73538654930000003</v>
      </c>
    </row>
    <row r="732" spans="21:34" x14ac:dyDescent="0.3">
      <c r="U732" s="7">
        <v>95</v>
      </c>
      <c r="V732" s="7">
        <v>83</v>
      </c>
      <c r="W732">
        <v>0.81676413250000002</v>
      </c>
      <c r="X732">
        <v>0.80350194549999998</v>
      </c>
      <c r="Z732" s="7">
        <v>12</v>
      </c>
      <c r="AA732" s="7">
        <v>9</v>
      </c>
      <c r="AB732">
        <v>0.24105461389999999</v>
      </c>
      <c r="AC732">
        <v>0.1844416562</v>
      </c>
      <c r="AE732" s="7">
        <v>9</v>
      </c>
      <c r="AF732" s="7">
        <v>6</v>
      </c>
      <c r="AG732">
        <v>0.81120201380000001</v>
      </c>
      <c r="AH732">
        <v>0.73538654930000003</v>
      </c>
    </row>
    <row r="733" spans="21:34" x14ac:dyDescent="0.3">
      <c r="U733" s="7">
        <v>26</v>
      </c>
      <c r="V733" s="7">
        <v>23</v>
      </c>
      <c r="W733">
        <v>0.32066276799999999</v>
      </c>
      <c r="X733">
        <v>0.3200389105</v>
      </c>
      <c r="Z733" s="7">
        <v>17</v>
      </c>
      <c r="AA733" s="7">
        <v>13</v>
      </c>
      <c r="AB733">
        <v>0.38543628369999999</v>
      </c>
      <c r="AC733">
        <v>0.3124215809</v>
      </c>
      <c r="AE733" s="7">
        <v>3</v>
      </c>
      <c r="AF733" s="7">
        <v>2</v>
      </c>
      <c r="AG733">
        <v>0.34235368150000001</v>
      </c>
      <c r="AH733">
        <v>0.27089880570000002</v>
      </c>
    </row>
    <row r="734" spans="21:34" x14ac:dyDescent="0.3">
      <c r="U734" s="7">
        <v>34</v>
      </c>
      <c r="V734" s="7">
        <v>34</v>
      </c>
      <c r="W734">
        <v>0.42787524360000001</v>
      </c>
      <c r="X734">
        <v>0.48540856030000001</v>
      </c>
      <c r="Z734" s="7">
        <v>11</v>
      </c>
      <c r="AA734" s="7">
        <v>11</v>
      </c>
      <c r="AB734">
        <v>0.20966729440000001</v>
      </c>
      <c r="AC734">
        <v>0.24466750309999999</v>
      </c>
      <c r="AE734" s="7">
        <v>12</v>
      </c>
      <c r="AF734" s="7">
        <v>9</v>
      </c>
      <c r="AG734">
        <v>0.88546255500000004</v>
      </c>
      <c r="AH734">
        <v>0.87617850399999997</v>
      </c>
    </row>
    <row r="735" spans="21:34" x14ac:dyDescent="0.3">
      <c r="U735" s="7">
        <v>41</v>
      </c>
      <c r="V735" s="7">
        <v>48</v>
      </c>
      <c r="W735">
        <v>0.50292397659999999</v>
      </c>
      <c r="X735">
        <v>0.61381322949999995</v>
      </c>
      <c r="Z735" s="7">
        <v>6</v>
      </c>
      <c r="AA735" s="7">
        <v>6</v>
      </c>
      <c r="AB735">
        <v>7.9723791500000002E-2</v>
      </c>
      <c r="AC735">
        <v>9.0338770299999996E-2</v>
      </c>
      <c r="AE735" s="7">
        <v>4</v>
      </c>
      <c r="AF735" s="7">
        <v>6</v>
      </c>
      <c r="AG735">
        <v>0.45248584009999998</v>
      </c>
      <c r="AH735">
        <v>0.73538654930000003</v>
      </c>
    </row>
    <row r="736" spans="21:34" x14ac:dyDescent="0.3">
      <c r="U736" s="7">
        <v>155</v>
      </c>
      <c r="V736" s="7">
        <v>150</v>
      </c>
      <c r="W736">
        <v>0.92300194930000001</v>
      </c>
      <c r="X736">
        <v>0.92607003889999995</v>
      </c>
      <c r="Z736" s="7">
        <v>11</v>
      </c>
      <c r="AA736" s="7">
        <v>10</v>
      </c>
      <c r="AB736">
        <v>0.20966729440000001</v>
      </c>
      <c r="AC736">
        <v>0.20953575899999999</v>
      </c>
      <c r="AE736" s="7">
        <v>2</v>
      </c>
      <c r="AF736" s="7">
        <v>1</v>
      </c>
      <c r="AG736">
        <v>0.1957205789</v>
      </c>
      <c r="AH736">
        <v>0.1118793211</v>
      </c>
    </row>
    <row r="737" spans="21:34" x14ac:dyDescent="0.3">
      <c r="U737" s="7">
        <v>60</v>
      </c>
      <c r="V737" s="7">
        <v>50</v>
      </c>
      <c r="W737">
        <v>0.65886939570000003</v>
      </c>
      <c r="X737">
        <v>0.63424124510000002</v>
      </c>
      <c r="Z737" s="7">
        <v>61</v>
      </c>
      <c r="AA737" s="7">
        <v>56</v>
      </c>
      <c r="AB737">
        <v>0.88198367850000003</v>
      </c>
      <c r="AC737">
        <v>0.89397741529999997</v>
      </c>
      <c r="AE737" s="7">
        <v>3</v>
      </c>
      <c r="AF737" s="7">
        <v>2</v>
      </c>
      <c r="AG737">
        <v>0.34235368150000001</v>
      </c>
      <c r="AH737">
        <v>0.27089880570000002</v>
      </c>
    </row>
    <row r="738" spans="21:34" x14ac:dyDescent="0.3">
      <c r="U738" s="7">
        <v>19</v>
      </c>
      <c r="V738" s="7">
        <v>18</v>
      </c>
      <c r="W738">
        <v>0.21637426900000001</v>
      </c>
      <c r="X738">
        <v>0.25291828789999998</v>
      </c>
      <c r="Z738" s="7">
        <v>13</v>
      </c>
      <c r="AA738" s="7">
        <v>13</v>
      </c>
      <c r="AB738">
        <v>0.27118644060000002</v>
      </c>
      <c r="AC738">
        <v>0.3124215809</v>
      </c>
      <c r="AE738" s="7">
        <v>8</v>
      </c>
      <c r="AF738" s="7">
        <v>6</v>
      </c>
      <c r="AG738">
        <v>0.77029578350000005</v>
      </c>
      <c r="AH738">
        <v>0.73538654930000003</v>
      </c>
    </row>
    <row r="739" spans="21:34" x14ac:dyDescent="0.3">
      <c r="U739" s="7">
        <v>33</v>
      </c>
      <c r="V739" s="7">
        <v>31</v>
      </c>
      <c r="W739">
        <v>0.41520467830000002</v>
      </c>
      <c r="X739">
        <v>0.43968871590000003</v>
      </c>
      <c r="Z739" s="7">
        <v>22</v>
      </c>
      <c r="AA739" s="7">
        <v>20</v>
      </c>
      <c r="AB739">
        <v>0.49403640920000003</v>
      </c>
      <c r="AC739">
        <v>0.50501882050000002</v>
      </c>
      <c r="AE739" s="7">
        <v>2</v>
      </c>
      <c r="AF739" s="7">
        <v>1</v>
      </c>
      <c r="AG739">
        <v>0.1957205789</v>
      </c>
      <c r="AH739">
        <v>0.1118793211</v>
      </c>
    </row>
    <row r="740" spans="21:34" x14ac:dyDescent="0.3">
      <c r="U740" s="7">
        <v>52</v>
      </c>
      <c r="V740" s="7">
        <v>51</v>
      </c>
      <c r="W740">
        <v>0.61111111110000005</v>
      </c>
      <c r="X740">
        <v>0.64299610890000003</v>
      </c>
      <c r="Z740" s="7">
        <v>10</v>
      </c>
      <c r="AA740" s="7">
        <v>10</v>
      </c>
      <c r="AB740">
        <v>0.1826741996</v>
      </c>
      <c r="AC740">
        <v>0.20953575899999999</v>
      </c>
      <c r="AE740" s="7">
        <v>6</v>
      </c>
      <c r="AF740" s="7">
        <v>3</v>
      </c>
      <c r="AG740">
        <v>0.64883574570000002</v>
      </c>
      <c r="AH740">
        <v>0.42300439969999998</v>
      </c>
    </row>
    <row r="741" spans="21:34" x14ac:dyDescent="0.3">
      <c r="U741" s="7">
        <v>18</v>
      </c>
      <c r="V741" s="7">
        <v>13</v>
      </c>
      <c r="W741">
        <v>0.1968810916</v>
      </c>
      <c r="X741">
        <v>0.1332684824</v>
      </c>
      <c r="Z741" s="7">
        <v>76</v>
      </c>
      <c r="AA741" s="7">
        <v>73</v>
      </c>
      <c r="AB741">
        <v>0.92215944750000001</v>
      </c>
      <c r="AC741">
        <v>0.939774153</v>
      </c>
      <c r="AE741" s="7">
        <v>15</v>
      </c>
      <c r="AF741" s="7">
        <v>13</v>
      </c>
      <c r="AG741">
        <v>0.93077407170000004</v>
      </c>
      <c r="AH741">
        <v>0.9365179132</v>
      </c>
    </row>
    <row r="742" spans="21:34" x14ac:dyDescent="0.3">
      <c r="U742" s="7">
        <v>17</v>
      </c>
      <c r="V742" s="7">
        <v>14</v>
      </c>
      <c r="W742">
        <v>0.1773879142</v>
      </c>
      <c r="X742">
        <v>0.15564202329999999</v>
      </c>
      <c r="Z742" s="7">
        <v>62</v>
      </c>
      <c r="AA742" s="7">
        <v>51</v>
      </c>
      <c r="AB742">
        <v>0.88826114239999998</v>
      </c>
      <c r="AC742">
        <v>0.87076537009999999</v>
      </c>
      <c r="AE742" s="7">
        <v>7</v>
      </c>
      <c r="AF742" s="7">
        <v>4</v>
      </c>
      <c r="AG742">
        <v>0.71994965379999998</v>
      </c>
      <c r="AH742">
        <v>0.56253928340000003</v>
      </c>
    </row>
    <row r="743" spans="21:34" x14ac:dyDescent="0.3">
      <c r="U743" s="7">
        <v>139</v>
      </c>
      <c r="V743" s="7">
        <v>120</v>
      </c>
      <c r="W743">
        <v>0.90935672509999999</v>
      </c>
      <c r="X743">
        <v>0.88521400770000003</v>
      </c>
      <c r="Z743" s="7">
        <v>7</v>
      </c>
      <c r="AA743" s="7">
        <v>6</v>
      </c>
      <c r="AB743">
        <v>0.10043942240000001</v>
      </c>
      <c r="AC743">
        <v>9.0338770299999996E-2</v>
      </c>
      <c r="AE743" s="7">
        <v>8</v>
      </c>
      <c r="AF743" s="7">
        <v>7</v>
      </c>
      <c r="AG743">
        <v>0.77029578350000005</v>
      </c>
      <c r="AH743">
        <v>0.80515399119999997</v>
      </c>
    </row>
    <row r="744" spans="21:34" x14ac:dyDescent="0.3">
      <c r="U744" s="7">
        <v>17</v>
      </c>
      <c r="V744" s="7">
        <v>17</v>
      </c>
      <c r="W744">
        <v>0.1773879142</v>
      </c>
      <c r="X744">
        <v>0.23249027229999999</v>
      </c>
      <c r="Z744" s="7">
        <v>2</v>
      </c>
      <c r="AA744" s="7">
        <v>1</v>
      </c>
      <c r="AB744">
        <v>1.31826741E-2</v>
      </c>
      <c r="AC744">
        <v>3.7641153999999999E-3</v>
      </c>
      <c r="AE744" s="7">
        <v>2</v>
      </c>
      <c r="AF744" s="7">
        <v>2</v>
      </c>
      <c r="AG744">
        <v>0.1957205789</v>
      </c>
      <c r="AH744">
        <v>0.27089880570000002</v>
      </c>
    </row>
    <row r="745" spans="21:34" x14ac:dyDescent="0.3">
      <c r="U745" s="7">
        <v>30</v>
      </c>
      <c r="V745" s="7">
        <v>27</v>
      </c>
      <c r="W745">
        <v>0.36842105260000002</v>
      </c>
      <c r="X745">
        <v>0.38521400770000003</v>
      </c>
      <c r="Z745" s="7">
        <v>39</v>
      </c>
      <c r="AA745" s="7">
        <v>37</v>
      </c>
      <c r="AB745">
        <v>0.7526679221</v>
      </c>
      <c r="AC745">
        <v>0.76787954830000005</v>
      </c>
      <c r="AE745" s="7">
        <v>3</v>
      </c>
      <c r="AF745" s="7">
        <v>2</v>
      </c>
      <c r="AG745">
        <v>0.34235368150000001</v>
      </c>
      <c r="AH745">
        <v>0.27089880570000002</v>
      </c>
    </row>
    <row r="746" spans="21:34" x14ac:dyDescent="0.3">
      <c r="U746" s="7">
        <v>24</v>
      </c>
      <c r="V746" s="7">
        <v>19</v>
      </c>
      <c r="W746">
        <v>0.28849902529999999</v>
      </c>
      <c r="X746">
        <v>0.26848249019999998</v>
      </c>
      <c r="Z746" s="7">
        <v>7</v>
      </c>
      <c r="AA746" s="7">
        <v>8</v>
      </c>
      <c r="AB746">
        <v>0.10043942240000001</v>
      </c>
      <c r="AC746">
        <v>0.15370138010000001</v>
      </c>
      <c r="AE746" s="7">
        <v>2</v>
      </c>
      <c r="AF746" s="7">
        <v>2</v>
      </c>
      <c r="AG746">
        <v>0.1957205789</v>
      </c>
      <c r="AH746">
        <v>0.27089880570000002</v>
      </c>
    </row>
    <row r="747" spans="21:34" x14ac:dyDescent="0.3">
      <c r="U747" s="7">
        <v>73</v>
      </c>
      <c r="V747" s="7">
        <v>64</v>
      </c>
      <c r="W747">
        <v>0.73586744630000001</v>
      </c>
      <c r="X747">
        <v>0.72276264589999994</v>
      </c>
      <c r="Z747" s="7">
        <v>93</v>
      </c>
      <c r="AA747" s="7">
        <v>85</v>
      </c>
      <c r="AB747">
        <v>0.94978028869999997</v>
      </c>
      <c r="AC747">
        <v>0.95483061479999998</v>
      </c>
      <c r="AE747" s="7">
        <v>3</v>
      </c>
      <c r="AF747" s="7">
        <v>3</v>
      </c>
      <c r="AG747">
        <v>0.34235368150000001</v>
      </c>
      <c r="AH747">
        <v>0.42300439969999998</v>
      </c>
    </row>
    <row r="748" spans="21:34" x14ac:dyDescent="0.3">
      <c r="U748" s="7">
        <v>14</v>
      </c>
      <c r="V748" s="7">
        <v>15</v>
      </c>
      <c r="W748">
        <v>0.1247563352</v>
      </c>
      <c r="X748">
        <v>0.1819066147</v>
      </c>
      <c r="Z748" s="7">
        <v>20</v>
      </c>
      <c r="AA748" s="7">
        <v>16</v>
      </c>
      <c r="AB748">
        <v>0.45511613299999998</v>
      </c>
      <c r="AC748">
        <v>0.4052697616</v>
      </c>
      <c r="AE748" s="7">
        <v>2</v>
      </c>
      <c r="AF748" s="7">
        <v>1</v>
      </c>
      <c r="AG748">
        <v>0.1957205789</v>
      </c>
      <c r="AH748">
        <v>0.1118793211</v>
      </c>
    </row>
    <row r="749" spans="21:34" x14ac:dyDescent="0.3">
      <c r="U749" s="7">
        <v>44</v>
      </c>
      <c r="V749" s="7">
        <v>31</v>
      </c>
      <c r="W749">
        <v>0.53996101360000004</v>
      </c>
      <c r="X749">
        <v>0.43968871590000003</v>
      </c>
      <c r="Z749" s="7">
        <v>22</v>
      </c>
      <c r="AA749" s="7">
        <v>18</v>
      </c>
      <c r="AB749">
        <v>0.49403640920000003</v>
      </c>
      <c r="AC749">
        <v>0.4516938519</v>
      </c>
      <c r="AE749" s="7">
        <v>2</v>
      </c>
      <c r="AF749" s="7">
        <v>1</v>
      </c>
      <c r="AG749">
        <v>0.1957205789</v>
      </c>
      <c r="AH749">
        <v>0.1118793211</v>
      </c>
    </row>
    <row r="750" spans="21:34" x14ac:dyDescent="0.3">
      <c r="U750" s="7">
        <v>50</v>
      </c>
      <c r="V750" s="7">
        <v>46</v>
      </c>
      <c r="W750">
        <v>0.59844054579999995</v>
      </c>
      <c r="X750">
        <v>0.59824902719999995</v>
      </c>
      <c r="Z750" s="7">
        <v>17</v>
      </c>
      <c r="AA750" s="7">
        <v>15</v>
      </c>
      <c r="AB750">
        <v>0.38543628369999999</v>
      </c>
      <c r="AC750">
        <v>0.37829360099999998</v>
      </c>
      <c r="AE750" s="7">
        <v>4</v>
      </c>
      <c r="AF750" s="7">
        <v>1</v>
      </c>
      <c r="AG750">
        <v>0.45248584009999998</v>
      </c>
      <c r="AH750">
        <v>0.1118793211</v>
      </c>
    </row>
    <row r="751" spans="21:34" x14ac:dyDescent="0.3">
      <c r="U751" s="7">
        <v>67</v>
      </c>
      <c r="V751" s="7">
        <v>51</v>
      </c>
      <c r="W751">
        <v>0.71052631570000002</v>
      </c>
      <c r="X751">
        <v>0.64299610890000003</v>
      </c>
      <c r="Z751" s="7">
        <v>102</v>
      </c>
      <c r="AA751" s="7">
        <v>93</v>
      </c>
      <c r="AB751">
        <v>0.95731324539999996</v>
      </c>
      <c r="AC751">
        <v>0.96173149300000005</v>
      </c>
      <c r="AE751" s="7">
        <v>6</v>
      </c>
      <c r="AF751" s="7">
        <v>5</v>
      </c>
      <c r="AG751">
        <v>0.64883574570000002</v>
      </c>
      <c r="AH751">
        <v>0.66310496539999997</v>
      </c>
    </row>
    <row r="752" spans="21:34" x14ac:dyDescent="0.3">
      <c r="U752" s="7">
        <v>58</v>
      </c>
      <c r="V752" s="7">
        <v>83</v>
      </c>
      <c r="W752">
        <v>0.65009746580000005</v>
      </c>
      <c r="X752">
        <v>0.80350194549999998</v>
      </c>
      <c r="Z752" s="7">
        <v>26</v>
      </c>
      <c r="AA752" s="7">
        <v>24</v>
      </c>
      <c r="AB752">
        <v>0.5775266792</v>
      </c>
      <c r="AC752">
        <v>0.59159347549999997</v>
      </c>
      <c r="AE752" s="7">
        <v>7</v>
      </c>
      <c r="AF752" s="7">
        <v>6</v>
      </c>
      <c r="AG752">
        <v>0.71994965379999998</v>
      </c>
      <c r="AH752">
        <v>0.73538654930000003</v>
      </c>
    </row>
    <row r="753" spans="21:34" x14ac:dyDescent="0.3">
      <c r="U753" s="7">
        <v>133</v>
      </c>
      <c r="V753" s="7">
        <v>106</v>
      </c>
      <c r="W753">
        <v>0.90253411299999997</v>
      </c>
      <c r="X753">
        <v>0.85116731509999999</v>
      </c>
      <c r="Z753" s="7">
        <v>129</v>
      </c>
      <c r="AA753" s="7">
        <v>121</v>
      </c>
      <c r="AB753">
        <v>0.97551789069999995</v>
      </c>
      <c r="AC753">
        <v>0.98180677540000005</v>
      </c>
      <c r="AE753" s="7">
        <v>3</v>
      </c>
      <c r="AF753" s="7">
        <v>4</v>
      </c>
      <c r="AG753">
        <v>0.34235368150000001</v>
      </c>
      <c r="AH753">
        <v>0.56253928340000003</v>
      </c>
    </row>
    <row r="754" spans="21:34" x14ac:dyDescent="0.3">
      <c r="U754" s="7">
        <v>88</v>
      </c>
      <c r="V754" s="7">
        <v>85</v>
      </c>
      <c r="W754">
        <v>0.79434697850000002</v>
      </c>
      <c r="X754">
        <v>0.80933852139999996</v>
      </c>
      <c r="Z754" s="7">
        <v>71</v>
      </c>
      <c r="AA754" s="7">
        <v>63</v>
      </c>
      <c r="AB754">
        <v>0.9133709981</v>
      </c>
      <c r="AC754">
        <v>0.92158092840000005</v>
      </c>
      <c r="AE754" s="7">
        <v>1</v>
      </c>
      <c r="AF754" s="7">
        <v>2</v>
      </c>
      <c r="AG754">
        <v>7.7407174300000006E-2</v>
      </c>
      <c r="AH754">
        <v>0.27089880570000002</v>
      </c>
    </row>
    <row r="755" spans="21:34" x14ac:dyDescent="0.3">
      <c r="U755" s="7">
        <v>32</v>
      </c>
      <c r="V755" s="7">
        <v>32</v>
      </c>
      <c r="W755">
        <v>0.39961013639999998</v>
      </c>
      <c r="X755">
        <v>0.45525291820000002</v>
      </c>
      <c r="Z755" s="7">
        <v>7</v>
      </c>
      <c r="AA755" s="7">
        <v>6</v>
      </c>
      <c r="AB755">
        <v>0.10043942240000001</v>
      </c>
      <c r="AC755">
        <v>9.0338770299999996E-2</v>
      </c>
      <c r="AE755" s="7">
        <v>2</v>
      </c>
      <c r="AF755" s="7">
        <v>0</v>
      </c>
      <c r="AG755">
        <v>0.1957205789</v>
      </c>
      <c r="AH755">
        <v>0</v>
      </c>
    </row>
    <row r="756" spans="21:34" x14ac:dyDescent="0.3">
      <c r="U756" s="7">
        <v>321</v>
      </c>
      <c r="V756" s="7">
        <v>286</v>
      </c>
      <c r="W756">
        <v>0.98050682259999999</v>
      </c>
      <c r="X756">
        <v>0.97859922170000002</v>
      </c>
      <c r="Z756" s="7">
        <v>33</v>
      </c>
      <c r="AA756" s="7">
        <v>31</v>
      </c>
      <c r="AB756">
        <v>0.6949152542</v>
      </c>
      <c r="AC756">
        <v>0.70828105389999996</v>
      </c>
      <c r="AE756" s="7">
        <v>5</v>
      </c>
      <c r="AF756" s="7">
        <v>3</v>
      </c>
      <c r="AG756">
        <v>0.56450597859999996</v>
      </c>
      <c r="AH756">
        <v>0.42300439969999998</v>
      </c>
    </row>
    <row r="757" spans="21:34" x14ac:dyDescent="0.3">
      <c r="U757" s="7">
        <v>64</v>
      </c>
      <c r="V757" s="7">
        <v>55</v>
      </c>
      <c r="W757">
        <v>0.68226120850000005</v>
      </c>
      <c r="X757">
        <v>0.66926070029999996</v>
      </c>
      <c r="Z757" s="7">
        <v>26</v>
      </c>
      <c r="AA757" s="7">
        <v>16</v>
      </c>
      <c r="AB757">
        <v>0.5775266792</v>
      </c>
      <c r="AC757">
        <v>0.4052697616</v>
      </c>
      <c r="AE757" s="7">
        <v>1</v>
      </c>
      <c r="AF757" s="7">
        <v>1</v>
      </c>
      <c r="AG757">
        <v>7.7407174300000006E-2</v>
      </c>
      <c r="AH757">
        <v>0.1118793211</v>
      </c>
    </row>
    <row r="758" spans="21:34" x14ac:dyDescent="0.3">
      <c r="U758" s="7">
        <v>19</v>
      </c>
      <c r="V758" s="7">
        <v>16</v>
      </c>
      <c r="W758">
        <v>0.21637426900000001</v>
      </c>
      <c r="X758">
        <v>0.2110894941</v>
      </c>
      <c r="Z758" s="7">
        <v>18</v>
      </c>
      <c r="AA758" s="7">
        <v>19</v>
      </c>
      <c r="AB758">
        <v>0.4124293785</v>
      </c>
      <c r="AC758">
        <v>0.47490589709999997</v>
      </c>
      <c r="AE758" s="7">
        <v>6</v>
      </c>
      <c r="AF758" s="7">
        <v>4</v>
      </c>
      <c r="AG758">
        <v>0.64883574570000002</v>
      </c>
      <c r="AH758">
        <v>0.56253928340000003</v>
      </c>
    </row>
    <row r="759" spans="21:34" x14ac:dyDescent="0.3">
      <c r="U759" s="7">
        <v>32</v>
      </c>
      <c r="V759" s="7">
        <v>28</v>
      </c>
      <c r="W759">
        <v>0.39961013639999998</v>
      </c>
      <c r="X759">
        <v>0.39688715949999998</v>
      </c>
      <c r="Z759" s="7">
        <v>12</v>
      </c>
      <c r="AA759" s="7">
        <v>9</v>
      </c>
      <c r="AB759">
        <v>0.24105461389999999</v>
      </c>
      <c r="AC759">
        <v>0.1844416562</v>
      </c>
      <c r="AE759" s="7">
        <v>4</v>
      </c>
      <c r="AF759" s="7">
        <v>4</v>
      </c>
      <c r="AG759">
        <v>0.45248584009999998</v>
      </c>
      <c r="AH759">
        <v>0.56253928340000003</v>
      </c>
    </row>
    <row r="760" spans="21:34" x14ac:dyDescent="0.3">
      <c r="U760" s="7">
        <v>1</v>
      </c>
      <c r="V760" s="7">
        <v>1</v>
      </c>
      <c r="W760">
        <v>9.7465880000000005E-4</v>
      </c>
      <c r="X760">
        <v>9.7276260000000005E-4</v>
      </c>
      <c r="Z760" s="7">
        <v>10</v>
      </c>
      <c r="AA760" s="7">
        <v>7</v>
      </c>
      <c r="AB760">
        <v>0.1826741996</v>
      </c>
      <c r="AC760">
        <v>0.1223337515</v>
      </c>
      <c r="AE760" s="7">
        <v>13</v>
      </c>
      <c r="AF760" s="7">
        <v>11</v>
      </c>
      <c r="AG760">
        <v>0.90434235360000004</v>
      </c>
      <c r="AH760">
        <v>0.91200502819999996</v>
      </c>
    </row>
    <row r="761" spans="21:34" x14ac:dyDescent="0.3">
      <c r="U761" s="7">
        <v>60</v>
      </c>
      <c r="V761" s="7">
        <v>50</v>
      </c>
      <c r="W761">
        <v>0.65886939570000003</v>
      </c>
      <c r="X761">
        <v>0.63424124510000002</v>
      </c>
      <c r="Z761" s="7">
        <v>68</v>
      </c>
      <c r="AA761" s="7">
        <v>63</v>
      </c>
      <c r="AB761">
        <v>0.90458254859999998</v>
      </c>
      <c r="AC761">
        <v>0.92158092840000005</v>
      </c>
      <c r="AE761" s="7">
        <v>3</v>
      </c>
      <c r="AF761" s="7">
        <v>2</v>
      </c>
      <c r="AG761">
        <v>0.34235368150000001</v>
      </c>
      <c r="AH761">
        <v>0.27089880570000002</v>
      </c>
    </row>
    <row r="762" spans="21:34" x14ac:dyDescent="0.3">
      <c r="U762" s="7">
        <v>32</v>
      </c>
      <c r="V762" s="7">
        <v>29</v>
      </c>
      <c r="W762">
        <v>0.39961013639999998</v>
      </c>
      <c r="X762">
        <v>0.41536964980000002</v>
      </c>
      <c r="Z762" s="7">
        <v>15</v>
      </c>
      <c r="AA762" s="7">
        <v>14</v>
      </c>
      <c r="AB762">
        <v>0.32893910859999997</v>
      </c>
      <c r="AC762">
        <v>0.3450439146</v>
      </c>
      <c r="AE762" s="7">
        <v>4</v>
      </c>
      <c r="AF762" s="7">
        <v>5</v>
      </c>
      <c r="AG762">
        <v>0.45248584009999998</v>
      </c>
      <c r="AH762">
        <v>0.66310496539999997</v>
      </c>
    </row>
    <row r="763" spans="21:34" x14ac:dyDescent="0.3">
      <c r="U763" s="7">
        <v>32</v>
      </c>
      <c r="V763" s="7">
        <v>32</v>
      </c>
      <c r="W763">
        <v>0.39961013639999998</v>
      </c>
      <c r="X763">
        <v>0.45525291820000002</v>
      </c>
      <c r="Z763" s="7">
        <v>0</v>
      </c>
      <c r="AA763" s="7">
        <v>0</v>
      </c>
      <c r="AB763">
        <v>0</v>
      </c>
      <c r="AC763">
        <v>0</v>
      </c>
      <c r="AE763" s="7">
        <v>2</v>
      </c>
      <c r="AF763" s="7">
        <v>0</v>
      </c>
      <c r="AG763">
        <v>0.1957205789</v>
      </c>
      <c r="AH763">
        <v>0</v>
      </c>
    </row>
    <row r="764" spans="21:34" x14ac:dyDescent="0.3">
      <c r="U764" s="7">
        <v>18</v>
      </c>
      <c r="V764" s="7">
        <v>17</v>
      </c>
      <c r="W764">
        <v>0.1968810916</v>
      </c>
      <c r="X764">
        <v>0.23249027229999999</v>
      </c>
      <c r="Z764" s="7">
        <v>10</v>
      </c>
      <c r="AA764" s="7">
        <v>8</v>
      </c>
      <c r="AB764">
        <v>0.1826741996</v>
      </c>
      <c r="AC764">
        <v>0.15370138010000001</v>
      </c>
      <c r="AE764" s="7">
        <v>2</v>
      </c>
      <c r="AF764" s="7">
        <v>3</v>
      </c>
      <c r="AG764">
        <v>0.1957205789</v>
      </c>
      <c r="AH764">
        <v>0.42300439969999998</v>
      </c>
    </row>
    <row r="765" spans="21:34" x14ac:dyDescent="0.3">
      <c r="U765" s="7">
        <v>49</v>
      </c>
      <c r="V765" s="7">
        <v>46</v>
      </c>
      <c r="W765">
        <v>0.59259259249999996</v>
      </c>
      <c r="X765">
        <v>0.59824902719999995</v>
      </c>
      <c r="Z765" s="7">
        <v>1</v>
      </c>
      <c r="AA765" s="7">
        <v>0</v>
      </c>
      <c r="AB765">
        <v>4.3942247000000002E-3</v>
      </c>
      <c r="AC765">
        <v>0</v>
      </c>
      <c r="AE765" s="7">
        <v>4</v>
      </c>
      <c r="AF765" s="7">
        <v>3</v>
      </c>
      <c r="AG765">
        <v>0.45248584009999998</v>
      </c>
      <c r="AH765">
        <v>0.42300439969999998</v>
      </c>
    </row>
    <row r="766" spans="21:34" x14ac:dyDescent="0.3">
      <c r="U766" s="7">
        <v>226</v>
      </c>
      <c r="V766" s="7">
        <v>206</v>
      </c>
      <c r="W766">
        <v>0.96198830400000002</v>
      </c>
      <c r="X766">
        <v>0.95817120619999996</v>
      </c>
      <c r="Z766" s="7">
        <v>45</v>
      </c>
      <c r="AA766" s="7">
        <v>44</v>
      </c>
      <c r="AB766">
        <v>0.80288763330000001</v>
      </c>
      <c r="AC766">
        <v>0.82559598489999997</v>
      </c>
      <c r="AE766" s="7">
        <v>5</v>
      </c>
      <c r="AF766" s="7">
        <v>1</v>
      </c>
      <c r="AG766">
        <v>0.56450597859999996</v>
      </c>
      <c r="AH766">
        <v>0.1118793211</v>
      </c>
    </row>
    <row r="767" spans="21:34" x14ac:dyDescent="0.3">
      <c r="U767" s="7">
        <v>107</v>
      </c>
      <c r="V767" s="7">
        <v>99</v>
      </c>
      <c r="W767">
        <v>0.84892787520000001</v>
      </c>
      <c r="X767">
        <v>0.84046692599999995</v>
      </c>
      <c r="Z767" s="7">
        <v>25</v>
      </c>
      <c r="AA767" s="7">
        <v>23</v>
      </c>
      <c r="AB767">
        <v>0.55932203380000001</v>
      </c>
      <c r="AC767">
        <v>0.5727728983</v>
      </c>
      <c r="AE767" s="7">
        <v>18</v>
      </c>
      <c r="AF767" s="7">
        <v>12</v>
      </c>
      <c r="AG767">
        <v>0.9509125235</v>
      </c>
      <c r="AH767">
        <v>0.92520427400000005</v>
      </c>
    </row>
    <row r="768" spans="21:34" x14ac:dyDescent="0.3">
      <c r="U768" s="7">
        <v>23</v>
      </c>
      <c r="V768" s="7">
        <v>22</v>
      </c>
      <c r="W768">
        <v>0.26900584789999998</v>
      </c>
      <c r="X768">
        <v>0.30447470809999999</v>
      </c>
      <c r="Z768" s="7">
        <v>11</v>
      </c>
      <c r="AA768" s="7">
        <v>14</v>
      </c>
      <c r="AB768">
        <v>0.20966729440000001</v>
      </c>
      <c r="AC768">
        <v>0.3450439146</v>
      </c>
      <c r="AE768" s="7">
        <v>14</v>
      </c>
      <c r="AF768" s="7">
        <v>11</v>
      </c>
      <c r="AG768">
        <v>0.91567023280000004</v>
      </c>
      <c r="AH768">
        <v>0.91200502819999996</v>
      </c>
    </row>
    <row r="769" spans="21:34" x14ac:dyDescent="0.3">
      <c r="U769" s="7">
        <v>91</v>
      </c>
      <c r="V769" s="7">
        <v>80</v>
      </c>
      <c r="W769">
        <v>0.80799220270000005</v>
      </c>
      <c r="X769">
        <v>0.79182879370000003</v>
      </c>
      <c r="Z769" s="7">
        <v>38</v>
      </c>
      <c r="AA769" s="7">
        <v>35</v>
      </c>
      <c r="AB769">
        <v>0.74262397989999995</v>
      </c>
      <c r="AC769">
        <v>0.75094102880000002</v>
      </c>
      <c r="AE769" s="7">
        <v>4</v>
      </c>
      <c r="AF769" s="7">
        <v>3</v>
      </c>
      <c r="AG769">
        <v>0.45248584009999998</v>
      </c>
      <c r="AH769">
        <v>0.42300439969999998</v>
      </c>
    </row>
    <row r="770" spans="21:34" x14ac:dyDescent="0.3">
      <c r="U770" s="7">
        <v>42</v>
      </c>
      <c r="V770" s="7">
        <v>31</v>
      </c>
      <c r="W770">
        <v>0.51754385960000004</v>
      </c>
      <c r="X770">
        <v>0.43968871590000003</v>
      </c>
      <c r="Z770" s="7">
        <v>10</v>
      </c>
      <c r="AA770" s="7">
        <v>10</v>
      </c>
      <c r="AB770">
        <v>0.1826741996</v>
      </c>
      <c r="AC770">
        <v>0.20953575899999999</v>
      </c>
      <c r="AE770" s="7">
        <v>1</v>
      </c>
      <c r="AF770" s="7">
        <v>2</v>
      </c>
      <c r="AG770">
        <v>7.7407174300000006E-2</v>
      </c>
      <c r="AH770">
        <v>0.27089880570000002</v>
      </c>
    </row>
    <row r="771" spans="21:34" x14ac:dyDescent="0.3">
      <c r="U771" s="7">
        <v>14</v>
      </c>
      <c r="V771" s="7">
        <v>14</v>
      </c>
      <c r="W771">
        <v>0.1247563352</v>
      </c>
      <c r="X771">
        <v>0.15564202329999999</v>
      </c>
      <c r="Z771" s="7">
        <v>14</v>
      </c>
      <c r="AA771" s="7">
        <v>12</v>
      </c>
      <c r="AB771">
        <v>0.30069052099999999</v>
      </c>
      <c r="AC771">
        <v>0.27979924709999998</v>
      </c>
      <c r="AE771" s="7">
        <v>4</v>
      </c>
      <c r="AF771" s="7">
        <v>2</v>
      </c>
      <c r="AG771">
        <v>0.45248584009999998</v>
      </c>
      <c r="AH771">
        <v>0.27089880570000002</v>
      </c>
    </row>
    <row r="772" spans="21:34" x14ac:dyDescent="0.3">
      <c r="U772" s="7">
        <v>38</v>
      </c>
      <c r="V772" s="7">
        <v>26</v>
      </c>
      <c r="W772">
        <v>0.47173489270000002</v>
      </c>
      <c r="X772">
        <v>0.36867704280000002</v>
      </c>
      <c r="Z772" s="7">
        <v>51</v>
      </c>
      <c r="AA772" s="7">
        <v>36</v>
      </c>
      <c r="AB772">
        <v>0.8411801632</v>
      </c>
      <c r="AC772">
        <v>0.7622333751</v>
      </c>
      <c r="AE772" s="7">
        <v>1</v>
      </c>
      <c r="AF772" s="7">
        <v>0</v>
      </c>
      <c r="AG772">
        <v>7.7407174300000006E-2</v>
      </c>
      <c r="AH772">
        <v>0</v>
      </c>
    </row>
    <row r="773" spans="21:34" x14ac:dyDescent="0.3">
      <c r="U773" s="7">
        <v>71</v>
      </c>
      <c r="V773" s="7">
        <v>63</v>
      </c>
      <c r="W773">
        <v>0.7261208576</v>
      </c>
      <c r="X773">
        <v>0.71984435790000001</v>
      </c>
      <c r="Z773" s="7">
        <v>73</v>
      </c>
      <c r="AA773" s="7">
        <v>64</v>
      </c>
      <c r="AB773">
        <v>0.91650973000000002</v>
      </c>
      <c r="AC773">
        <v>0.92534504390000005</v>
      </c>
      <c r="AE773" s="7">
        <v>1</v>
      </c>
      <c r="AF773" s="7">
        <v>1</v>
      </c>
      <c r="AG773">
        <v>7.7407174300000006E-2</v>
      </c>
      <c r="AH773">
        <v>0.1118793211</v>
      </c>
    </row>
    <row r="774" spans="21:34" x14ac:dyDescent="0.3">
      <c r="U774" s="7">
        <v>31</v>
      </c>
      <c r="V774" s="7">
        <v>29</v>
      </c>
      <c r="W774">
        <v>0.3840155945</v>
      </c>
      <c r="X774">
        <v>0.41536964980000002</v>
      </c>
      <c r="Z774" s="7">
        <v>44</v>
      </c>
      <c r="AA774" s="7">
        <v>45</v>
      </c>
      <c r="AB774">
        <v>0.79535467670000004</v>
      </c>
      <c r="AC774">
        <v>0.83437892089999999</v>
      </c>
      <c r="AE774" s="7">
        <v>21</v>
      </c>
      <c r="AF774" s="7">
        <v>14</v>
      </c>
      <c r="AG774">
        <v>0.9641283826</v>
      </c>
      <c r="AH774">
        <v>0.94280326830000005</v>
      </c>
    </row>
    <row r="775" spans="21:34" x14ac:dyDescent="0.3">
      <c r="U775" s="7">
        <v>26</v>
      </c>
      <c r="V775" s="7">
        <v>20</v>
      </c>
      <c r="W775">
        <v>0.32066276799999999</v>
      </c>
      <c r="X775">
        <v>0.27723735399999999</v>
      </c>
      <c r="Z775" s="7">
        <v>60</v>
      </c>
      <c r="AA775" s="7">
        <v>58</v>
      </c>
      <c r="AB775">
        <v>0.87821720020000005</v>
      </c>
      <c r="AC775">
        <v>0.89962358840000001</v>
      </c>
      <c r="AE775" s="7">
        <v>0</v>
      </c>
      <c r="AF775" s="7">
        <v>0</v>
      </c>
      <c r="AG775">
        <v>0</v>
      </c>
      <c r="AH775">
        <v>0</v>
      </c>
    </row>
    <row r="776" spans="21:34" x14ac:dyDescent="0.3">
      <c r="U776" s="7">
        <v>123</v>
      </c>
      <c r="V776" s="7">
        <v>112</v>
      </c>
      <c r="W776">
        <v>0.88206627680000005</v>
      </c>
      <c r="X776">
        <v>0.86867704280000002</v>
      </c>
      <c r="Z776" s="7">
        <v>3</v>
      </c>
      <c r="AA776" s="7">
        <v>3</v>
      </c>
      <c r="AB776">
        <v>2.5737601999999998E-2</v>
      </c>
      <c r="AC776">
        <v>2.9485570799999999E-2</v>
      </c>
      <c r="AE776" s="7">
        <v>3</v>
      </c>
      <c r="AF776" s="7">
        <v>1</v>
      </c>
      <c r="AG776">
        <v>0.34235368150000001</v>
      </c>
      <c r="AH776">
        <v>0.1118793211</v>
      </c>
    </row>
    <row r="777" spans="21:34" x14ac:dyDescent="0.3">
      <c r="U777" s="7">
        <v>29</v>
      </c>
      <c r="V777" s="7">
        <v>24</v>
      </c>
      <c r="W777">
        <v>0.35477582839999999</v>
      </c>
      <c r="X777">
        <v>0.33560311279999999</v>
      </c>
      <c r="Z777" s="7">
        <v>56</v>
      </c>
      <c r="AA777" s="7">
        <v>49</v>
      </c>
      <c r="AB777">
        <v>0.86001255489999995</v>
      </c>
      <c r="AC777">
        <v>0.86010037640000003</v>
      </c>
      <c r="AE777" s="7">
        <v>12</v>
      </c>
      <c r="AF777" s="7">
        <v>12</v>
      </c>
      <c r="AG777">
        <v>0.88546255500000004</v>
      </c>
      <c r="AH777">
        <v>0.92520427400000005</v>
      </c>
    </row>
    <row r="778" spans="21:34" x14ac:dyDescent="0.3">
      <c r="U778" s="7">
        <v>14</v>
      </c>
      <c r="V778" s="7">
        <v>15</v>
      </c>
      <c r="W778">
        <v>0.1247563352</v>
      </c>
      <c r="X778">
        <v>0.1819066147</v>
      </c>
      <c r="Z778" s="7">
        <v>24</v>
      </c>
      <c r="AA778" s="7">
        <v>19</v>
      </c>
      <c r="AB778">
        <v>0.53483992459999996</v>
      </c>
      <c r="AC778">
        <v>0.47490589709999997</v>
      </c>
      <c r="AE778" s="7">
        <v>5</v>
      </c>
      <c r="AF778" s="7">
        <v>3</v>
      </c>
      <c r="AG778">
        <v>0.56450597859999996</v>
      </c>
      <c r="AH778">
        <v>0.42300439969999998</v>
      </c>
    </row>
    <row r="779" spans="21:34" x14ac:dyDescent="0.3">
      <c r="U779" s="7">
        <v>23</v>
      </c>
      <c r="V779" s="7">
        <v>20</v>
      </c>
      <c r="W779">
        <v>0.26900584789999998</v>
      </c>
      <c r="X779">
        <v>0.27723735399999999</v>
      </c>
      <c r="Z779" s="7">
        <v>128</v>
      </c>
      <c r="AA779" s="7">
        <v>115</v>
      </c>
      <c r="AB779">
        <v>0.97363465159999996</v>
      </c>
      <c r="AC779">
        <v>0.9761606022</v>
      </c>
      <c r="AE779" s="7">
        <v>2</v>
      </c>
      <c r="AF779" s="7">
        <v>1</v>
      </c>
      <c r="AG779">
        <v>0.1957205789</v>
      </c>
      <c r="AH779">
        <v>0.1118793211</v>
      </c>
    </row>
    <row r="780" spans="21:34" x14ac:dyDescent="0.3">
      <c r="U780" s="7">
        <v>44</v>
      </c>
      <c r="V780" s="7">
        <v>42</v>
      </c>
      <c r="W780">
        <v>0.53996101360000004</v>
      </c>
      <c r="X780">
        <v>0.56712062249999995</v>
      </c>
      <c r="Z780" s="7">
        <v>36</v>
      </c>
      <c r="AA780" s="7">
        <v>32</v>
      </c>
      <c r="AB780">
        <v>0.72818581289999995</v>
      </c>
      <c r="AC780">
        <v>0.71894604760000003</v>
      </c>
      <c r="AE780" s="7">
        <v>1</v>
      </c>
      <c r="AF780" s="7">
        <v>1</v>
      </c>
      <c r="AG780">
        <v>7.7407174300000006E-2</v>
      </c>
      <c r="AH780">
        <v>0.1118793211</v>
      </c>
    </row>
    <row r="781" spans="21:34" x14ac:dyDescent="0.3">
      <c r="U781" s="7">
        <v>124</v>
      </c>
      <c r="V781" s="7">
        <v>123</v>
      </c>
      <c r="W781">
        <v>0.8840155945</v>
      </c>
      <c r="X781">
        <v>0.89007782099999999</v>
      </c>
      <c r="Z781" s="7">
        <v>12</v>
      </c>
      <c r="AA781" s="7">
        <v>12</v>
      </c>
      <c r="AB781">
        <v>0.24105461389999999</v>
      </c>
      <c r="AC781">
        <v>0.27979924709999998</v>
      </c>
      <c r="AE781" s="7">
        <v>1</v>
      </c>
      <c r="AF781" s="7">
        <v>0</v>
      </c>
      <c r="AG781">
        <v>7.7407174300000006E-2</v>
      </c>
      <c r="AH781">
        <v>0</v>
      </c>
    </row>
    <row r="782" spans="21:34" x14ac:dyDescent="0.3">
      <c r="U782" s="7">
        <v>23</v>
      </c>
      <c r="V782" s="7">
        <v>23</v>
      </c>
      <c r="W782">
        <v>0.26900584789999998</v>
      </c>
      <c r="X782">
        <v>0.3200389105</v>
      </c>
      <c r="Z782" s="7">
        <v>17</v>
      </c>
      <c r="AA782" s="7">
        <v>19</v>
      </c>
      <c r="AB782">
        <v>0.38543628369999999</v>
      </c>
      <c r="AC782">
        <v>0.47490589709999997</v>
      </c>
      <c r="AE782" s="7">
        <v>10</v>
      </c>
      <c r="AF782" s="7">
        <v>6</v>
      </c>
      <c r="AG782">
        <v>0.84140969160000001</v>
      </c>
      <c r="AH782">
        <v>0.73538654930000003</v>
      </c>
    </row>
    <row r="783" spans="21:34" x14ac:dyDescent="0.3">
      <c r="U783" s="7">
        <v>12</v>
      </c>
      <c r="V783" s="7">
        <v>10</v>
      </c>
      <c r="W783">
        <v>8.9668615899999998E-2</v>
      </c>
      <c r="X783">
        <v>8.8521400700000002E-2</v>
      </c>
      <c r="Z783" s="7">
        <v>27</v>
      </c>
      <c r="AA783" s="7">
        <v>24</v>
      </c>
      <c r="AB783">
        <v>0.60138104199999998</v>
      </c>
      <c r="AC783">
        <v>0.59159347549999997</v>
      </c>
      <c r="AE783" s="7">
        <v>2</v>
      </c>
      <c r="AF783" s="7">
        <v>0</v>
      </c>
      <c r="AG783">
        <v>0.1957205789</v>
      </c>
      <c r="AH783">
        <v>0</v>
      </c>
    </row>
    <row r="784" spans="21:34" x14ac:dyDescent="0.3">
      <c r="U784" s="7">
        <v>90</v>
      </c>
      <c r="V784" s="7">
        <v>86</v>
      </c>
      <c r="W784">
        <v>0.80409356720000003</v>
      </c>
      <c r="X784">
        <v>0.8132295719</v>
      </c>
      <c r="Z784" s="7">
        <v>20</v>
      </c>
      <c r="AA784" s="7">
        <v>19</v>
      </c>
      <c r="AB784">
        <v>0.45511613299999998</v>
      </c>
      <c r="AC784">
        <v>0.47490589709999997</v>
      </c>
      <c r="AE784" s="7">
        <v>7</v>
      </c>
      <c r="AF784" s="7">
        <v>1</v>
      </c>
      <c r="AG784">
        <v>0.71994965379999998</v>
      </c>
      <c r="AH784">
        <v>0.1118793211</v>
      </c>
    </row>
    <row r="785" spans="21:34" x14ac:dyDescent="0.3">
      <c r="U785" s="7">
        <v>13</v>
      </c>
      <c r="V785" s="7">
        <v>13</v>
      </c>
      <c r="W785">
        <v>0.1062378167</v>
      </c>
      <c r="X785">
        <v>0.1332684824</v>
      </c>
      <c r="Z785" s="7">
        <v>16</v>
      </c>
      <c r="AA785" s="7">
        <v>14</v>
      </c>
      <c r="AB785">
        <v>0.35718769610000001</v>
      </c>
      <c r="AC785">
        <v>0.3450439146</v>
      </c>
      <c r="AE785" s="7">
        <v>5</v>
      </c>
      <c r="AF785" s="7">
        <v>5</v>
      </c>
      <c r="AG785">
        <v>0.56450597859999996</v>
      </c>
      <c r="AH785">
        <v>0.66310496539999997</v>
      </c>
    </row>
    <row r="786" spans="21:34" x14ac:dyDescent="0.3">
      <c r="U786" s="7">
        <v>192</v>
      </c>
      <c r="V786" s="7">
        <v>182</v>
      </c>
      <c r="W786">
        <v>0.94931773870000002</v>
      </c>
      <c r="X786">
        <v>0.94941634239999995</v>
      </c>
      <c r="Z786" s="7">
        <v>32</v>
      </c>
      <c r="AA786" s="7">
        <v>30</v>
      </c>
      <c r="AB786">
        <v>0.68173258000000003</v>
      </c>
      <c r="AC786">
        <v>0.69259723959999997</v>
      </c>
      <c r="AE786" s="7">
        <v>12</v>
      </c>
      <c r="AF786" s="7">
        <v>9</v>
      </c>
      <c r="AG786">
        <v>0.88546255500000004</v>
      </c>
      <c r="AH786">
        <v>0.87617850399999997</v>
      </c>
    </row>
    <row r="787" spans="21:34" x14ac:dyDescent="0.3">
      <c r="U787" s="7">
        <v>9</v>
      </c>
      <c r="V787" s="7">
        <v>9</v>
      </c>
      <c r="W787">
        <v>5.5555555499999999E-2</v>
      </c>
      <c r="X787">
        <v>7.7821011600000004E-2</v>
      </c>
      <c r="Z787" s="7">
        <v>5</v>
      </c>
      <c r="AA787" s="7">
        <v>7</v>
      </c>
      <c r="AB787">
        <v>5.9008160699999999E-2</v>
      </c>
      <c r="AC787">
        <v>0.1223337515</v>
      </c>
      <c r="AE787" s="7">
        <v>10</v>
      </c>
      <c r="AF787" s="7">
        <v>7</v>
      </c>
      <c r="AG787">
        <v>0.84140969160000001</v>
      </c>
      <c r="AH787">
        <v>0.80515399119999997</v>
      </c>
    </row>
    <row r="788" spans="21:34" x14ac:dyDescent="0.3">
      <c r="U788" s="7">
        <v>18</v>
      </c>
      <c r="V788" s="7">
        <v>18</v>
      </c>
      <c r="W788">
        <v>0.1968810916</v>
      </c>
      <c r="X788">
        <v>0.25291828789999998</v>
      </c>
      <c r="Z788" s="7">
        <v>81</v>
      </c>
      <c r="AA788" s="7">
        <v>70</v>
      </c>
      <c r="AB788">
        <v>0.93534212169999997</v>
      </c>
      <c r="AC788">
        <v>0.93663739020000003</v>
      </c>
      <c r="AE788" s="7">
        <v>23</v>
      </c>
      <c r="AF788" s="7">
        <v>15</v>
      </c>
      <c r="AG788">
        <v>0.9679043423</v>
      </c>
      <c r="AH788">
        <v>0.95097423000000003</v>
      </c>
    </row>
    <row r="789" spans="21:34" x14ac:dyDescent="0.3">
      <c r="U789" s="7">
        <v>73</v>
      </c>
      <c r="V789" s="7">
        <v>65</v>
      </c>
      <c r="W789">
        <v>0.73586744630000001</v>
      </c>
      <c r="X789">
        <v>0.72762645910000001</v>
      </c>
      <c r="Z789" s="7">
        <v>20</v>
      </c>
      <c r="AA789" s="7">
        <v>20</v>
      </c>
      <c r="AB789">
        <v>0.45511613299999998</v>
      </c>
      <c r="AC789">
        <v>0.50501882050000002</v>
      </c>
      <c r="AE789" s="7">
        <v>4</v>
      </c>
      <c r="AF789" s="7">
        <v>2</v>
      </c>
      <c r="AG789">
        <v>0.45248584009999998</v>
      </c>
      <c r="AH789">
        <v>0.27089880570000002</v>
      </c>
    </row>
    <row r="790" spans="21:34" x14ac:dyDescent="0.3">
      <c r="U790" s="7">
        <v>83</v>
      </c>
      <c r="V790" s="7">
        <v>78</v>
      </c>
      <c r="W790">
        <v>0.77972709549999997</v>
      </c>
      <c r="X790">
        <v>0.78599221779999995</v>
      </c>
      <c r="Z790" s="7">
        <v>76</v>
      </c>
      <c r="AA790" s="7">
        <v>61</v>
      </c>
      <c r="AB790">
        <v>0.92215944750000001</v>
      </c>
      <c r="AC790">
        <v>0.90903387700000005</v>
      </c>
      <c r="AE790" s="7">
        <v>5</v>
      </c>
      <c r="AF790" s="7">
        <v>2</v>
      </c>
      <c r="AG790">
        <v>0.56450597859999996</v>
      </c>
      <c r="AH790">
        <v>0.27089880570000002</v>
      </c>
    </row>
    <row r="791" spans="21:34" x14ac:dyDescent="0.3">
      <c r="U791" s="7">
        <v>35</v>
      </c>
      <c r="V791" s="7">
        <v>31</v>
      </c>
      <c r="W791">
        <v>0.43957115000000002</v>
      </c>
      <c r="X791">
        <v>0.43968871590000003</v>
      </c>
      <c r="Z791" s="7">
        <v>49</v>
      </c>
      <c r="AA791" s="7">
        <v>46</v>
      </c>
      <c r="AB791">
        <v>0.82925298169999995</v>
      </c>
      <c r="AC791">
        <v>0.84065244660000005</v>
      </c>
      <c r="AE791" s="7">
        <v>7</v>
      </c>
      <c r="AF791" s="7">
        <v>8</v>
      </c>
      <c r="AG791">
        <v>0.71994965379999998</v>
      </c>
      <c r="AH791">
        <v>0.85103708349999996</v>
      </c>
    </row>
    <row r="792" spans="21:34" x14ac:dyDescent="0.3">
      <c r="U792" s="7">
        <v>18</v>
      </c>
      <c r="V792" s="7">
        <v>16</v>
      </c>
      <c r="W792">
        <v>0.1968810916</v>
      </c>
      <c r="X792">
        <v>0.2110894941</v>
      </c>
      <c r="Z792" s="7">
        <v>8</v>
      </c>
      <c r="AA792" s="7">
        <v>8</v>
      </c>
      <c r="AB792">
        <v>0.12868800999999999</v>
      </c>
      <c r="AC792">
        <v>0.15370138010000001</v>
      </c>
      <c r="AE792" s="7">
        <v>16</v>
      </c>
      <c r="AF792" s="7">
        <v>11</v>
      </c>
      <c r="AG792">
        <v>0.9395846444</v>
      </c>
      <c r="AH792">
        <v>0.91200502819999996</v>
      </c>
    </row>
    <row r="793" spans="21:34" x14ac:dyDescent="0.3">
      <c r="U793" s="7">
        <v>70</v>
      </c>
      <c r="V793" s="7">
        <v>65</v>
      </c>
      <c r="W793">
        <v>0.72222222219999999</v>
      </c>
      <c r="X793">
        <v>0.72762645910000001</v>
      </c>
      <c r="Z793" s="7">
        <v>20</v>
      </c>
      <c r="AA793" s="7">
        <v>17</v>
      </c>
      <c r="AB793">
        <v>0.45511613299999998</v>
      </c>
      <c r="AC793">
        <v>0.42973651190000001</v>
      </c>
      <c r="AE793" s="7">
        <v>3</v>
      </c>
      <c r="AF793" s="7">
        <v>2</v>
      </c>
      <c r="AG793">
        <v>0.34235368150000001</v>
      </c>
      <c r="AH793">
        <v>0.27089880570000002</v>
      </c>
    </row>
    <row r="794" spans="21:34" x14ac:dyDescent="0.3">
      <c r="U794" s="7">
        <v>31</v>
      </c>
      <c r="V794" s="7">
        <v>28</v>
      </c>
      <c r="W794">
        <v>0.3840155945</v>
      </c>
      <c r="X794">
        <v>0.39688715949999998</v>
      </c>
      <c r="Z794" s="7">
        <v>12</v>
      </c>
      <c r="AA794" s="7">
        <v>11</v>
      </c>
      <c r="AB794">
        <v>0.24105461389999999</v>
      </c>
      <c r="AC794">
        <v>0.24466750309999999</v>
      </c>
      <c r="AE794" s="7">
        <v>25</v>
      </c>
      <c r="AF794" s="7">
        <v>13</v>
      </c>
      <c r="AG794">
        <v>0.97608558840000004</v>
      </c>
      <c r="AH794">
        <v>0.9365179132</v>
      </c>
    </row>
    <row r="795" spans="21:34" x14ac:dyDescent="0.3">
      <c r="U795" s="7">
        <v>79</v>
      </c>
      <c r="V795" s="7">
        <v>81</v>
      </c>
      <c r="W795">
        <v>0.76413255359999999</v>
      </c>
      <c r="X795">
        <v>0.79474708169999997</v>
      </c>
      <c r="Z795" s="7">
        <v>40</v>
      </c>
      <c r="AA795" s="7">
        <v>38</v>
      </c>
      <c r="AB795">
        <v>0.76396735709999997</v>
      </c>
      <c r="AC795">
        <v>0.77728983679999997</v>
      </c>
      <c r="AE795" s="7">
        <v>1</v>
      </c>
      <c r="AF795" s="7">
        <v>1</v>
      </c>
      <c r="AG795">
        <v>7.7407174300000006E-2</v>
      </c>
      <c r="AH795">
        <v>0.1118793211</v>
      </c>
    </row>
    <row r="796" spans="21:34" x14ac:dyDescent="0.3">
      <c r="U796" s="7">
        <v>15</v>
      </c>
      <c r="V796" s="7">
        <v>13</v>
      </c>
      <c r="W796">
        <v>0.13937621829999999</v>
      </c>
      <c r="X796">
        <v>0.1332684824</v>
      </c>
      <c r="Z796" s="7">
        <v>12</v>
      </c>
      <c r="AA796" s="7">
        <v>11</v>
      </c>
      <c r="AB796">
        <v>0.24105461389999999</v>
      </c>
      <c r="AC796">
        <v>0.24466750309999999</v>
      </c>
      <c r="AE796" s="7">
        <v>4</v>
      </c>
      <c r="AF796" s="7">
        <v>5</v>
      </c>
      <c r="AG796">
        <v>0.45248584009999998</v>
      </c>
      <c r="AH796">
        <v>0.66310496539999997</v>
      </c>
    </row>
    <row r="797" spans="21:34" x14ac:dyDescent="0.3">
      <c r="U797" s="7">
        <v>46</v>
      </c>
      <c r="V797" s="7">
        <v>42</v>
      </c>
      <c r="W797">
        <v>0.56530214420000002</v>
      </c>
      <c r="X797">
        <v>0.56712062249999995</v>
      </c>
      <c r="Z797" s="7">
        <v>20</v>
      </c>
      <c r="AA797" s="7">
        <v>21</v>
      </c>
      <c r="AB797">
        <v>0.45511613299999998</v>
      </c>
      <c r="AC797">
        <v>0.53074027599999996</v>
      </c>
      <c r="AE797" s="7">
        <v>10</v>
      </c>
      <c r="AF797" s="7">
        <v>6</v>
      </c>
      <c r="AG797">
        <v>0.84140969160000001</v>
      </c>
      <c r="AH797">
        <v>0.73538654930000003</v>
      </c>
    </row>
    <row r="798" spans="21:34" x14ac:dyDescent="0.3">
      <c r="U798" s="7">
        <v>74</v>
      </c>
      <c r="V798" s="7">
        <v>66</v>
      </c>
      <c r="W798">
        <v>0.73976608180000003</v>
      </c>
      <c r="X798">
        <v>0.73540856030000001</v>
      </c>
      <c r="Z798" s="7">
        <v>15</v>
      </c>
      <c r="AA798" s="7">
        <v>14</v>
      </c>
      <c r="AB798">
        <v>0.32893910859999997</v>
      </c>
      <c r="AC798">
        <v>0.3450439146</v>
      </c>
      <c r="AE798" s="7">
        <v>2</v>
      </c>
      <c r="AF798" s="7">
        <v>1</v>
      </c>
      <c r="AG798">
        <v>0.1957205789</v>
      </c>
      <c r="AH798">
        <v>0.1118793211</v>
      </c>
    </row>
    <row r="799" spans="21:34" x14ac:dyDescent="0.3">
      <c r="U799" s="7">
        <v>29</v>
      </c>
      <c r="V799" s="7">
        <v>27</v>
      </c>
      <c r="W799">
        <v>0.35477582839999999</v>
      </c>
      <c r="X799">
        <v>0.38521400770000003</v>
      </c>
      <c r="Z799" s="7">
        <v>15</v>
      </c>
      <c r="AA799" s="7">
        <v>14</v>
      </c>
      <c r="AB799">
        <v>0.32893910859999997</v>
      </c>
      <c r="AC799">
        <v>0.3450439146</v>
      </c>
      <c r="AE799" s="7">
        <v>5</v>
      </c>
      <c r="AF799" s="7">
        <v>4</v>
      </c>
      <c r="AG799">
        <v>0.56450597859999996</v>
      </c>
      <c r="AH799">
        <v>0.56253928340000003</v>
      </c>
    </row>
    <row r="800" spans="21:34" x14ac:dyDescent="0.3">
      <c r="U800" s="7">
        <v>51</v>
      </c>
      <c r="V800" s="7">
        <v>43</v>
      </c>
      <c r="W800">
        <v>0.60428849900000003</v>
      </c>
      <c r="X800">
        <v>0.57879377430000001</v>
      </c>
      <c r="Z800" s="7">
        <v>49</v>
      </c>
      <c r="AA800" s="7">
        <v>45</v>
      </c>
      <c r="AB800">
        <v>0.82925298169999995</v>
      </c>
      <c r="AC800">
        <v>0.83437892089999999</v>
      </c>
      <c r="AE800" s="7">
        <v>14</v>
      </c>
      <c r="AF800" s="7">
        <v>11</v>
      </c>
      <c r="AG800">
        <v>0.91567023280000004</v>
      </c>
      <c r="AH800">
        <v>0.91200502819999996</v>
      </c>
    </row>
    <row r="801" spans="21:34" x14ac:dyDescent="0.3">
      <c r="U801" s="7">
        <v>15</v>
      </c>
      <c r="V801" s="7">
        <v>13</v>
      </c>
      <c r="W801">
        <v>0.13937621829999999</v>
      </c>
      <c r="X801">
        <v>0.1332684824</v>
      </c>
      <c r="Z801" s="7">
        <v>11</v>
      </c>
      <c r="AA801" s="7">
        <v>12</v>
      </c>
      <c r="AB801">
        <v>0.20966729440000001</v>
      </c>
      <c r="AC801">
        <v>0.27979924709999998</v>
      </c>
      <c r="AE801" s="7">
        <v>14</v>
      </c>
      <c r="AF801" s="7">
        <v>12</v>
      </c>
      <c r="AG801">
        <v>0.91567023280000004</v>
      </c>
      <c r="AH801">
        <v>0.92520427400000005</v>
      </c>
    </row>
    <row r="802" spans="21:34" x14ac:dyDescent="0.3">
      <c r="U802" s="7">
        <v>12</v>
      </c>
      <c r="V802" s="7">
        <v>10</v>
      </c>
      <c r="W802">
        <v>8.9668615899999998E-2</v>
      </c>
      <c r="X802">
        <v>8.8521400700000002E-2</v>
      </c>
      <c r="Z802" s="7">
        <v>22</v>
      </c>
      <c r="AA802" s="7">
        <v>20</v>
      </c>
      <c r="AB802">
        <v>0.49403640920000003</v>
      </c>
      <c r="AC802">
        <v>0.50501882050000002</v>
      </c>
      <c r="AE802" s="7">
        <v>0</v>
      </c>
      <c r="AF802" s="7">
        <v>0</v>
      </c>
      <c r="AG802">
        <v>0</v>
      </c>
      <c r="AH802">
        <v>0</v>
      </c>
    </row>
    <row r="803" spans="21:34" x14ac:dyDescent="0.3">
      <c r="U803" s="7">
        <v>13</v>
      </c>
      <c r="V803" s="7">
        <v>12</v>
      </c>
      <c r="W803">
        <v>0.1062378167</v>
      </c>
      <c r="X803">
        <v>0.1215953307</v>
      </c>
      <c r="Z803" s="7">
        <v>66</v>
      </c>
      <c r="AA803" s="7">
        <v>59</v>
      </c>
      <c r="AB803">
        <v>0.89956057749999996</v>
      </c>
      <c r="AC803">
        <v>0.90464240900000004</v>
      </c>
      <c r="AE803" s="7">
        <v>1</v>
      </c>
      <c r="AF803" s="7">
        <v>0</v>
      </c>
      <c r="AG803">
        <v>7.7407174300000006E-2</v>
      </c>
      <c r="AH803">
        <v>0</v>
      </c>
    </row>
    <row r="804" spans="21:34" x14ac:dyDescent="0.3">
      <c r="U804" s="7">
        <v>44</v>
      </c>
      <c r="V804" s="7">
        <v>39</v>
      </c>
      <c r="W804">
        <v>0.53996101360000004</v>
      </c>
      <c r="X804">
        <v>0.53501945520000005</v>
      </c>
      <c r="Z804" s="7">
        <v>13</v>
      </c>
      <c r="AA804" s="7">
        <v>14</v>
      </c>
      <c r="AB804">
        <v>0.27118644060000002</v>
      </c>
      <c r="AC804">
        <v>0.3450439146</v>
      </c>
      <c r="AE804" s="7">
        <v>3</v>
      </c>
      <c r="AF804" s="7">
        <v>1</v>
      </c>
      <c r="AG804">
        <v>0.34235368150000001</v>
      </c>
      <c r="AH804">
        <v>0.1118793211</v>
      </c>
    </row>
    <row r="805" spans="21:34" x14ac:dyDescent="0.3">
      <c r="U805" s="7">
        <v>18</v>
      </c>
      <c r="V805" s="7">
        <v>13</v>
      </c>
      <c r="W805">
        <v>0.1968810916</v>
      </c>
      <c r="X805">
        <v>0.1332684824</v>
      </c>
      <c r="Z805" s="7">
        <v>20</v>
      </c>
      <c r="AA805" s="7">
        <v>19</v>
      </c>
      <c r="AB805">
        <v>0.45511613299999998</v>
      </c>
      <c r="AC805">
        <v>0.47490589709999997</v>
      </c>
      <c r="AE805" s="7">
        <v>4</v>
      </c>
      <c r="AF805" s="7">
        <v>3</v>
      </c>
      <c r="AG805">
        <v>0.45248584009999998</v>
      </c>
      <c r="AH805">
        <v>0.42300439969999998</v>
      </c>
    </row>
    <row r="806" spans="21:34" x14ac:dyDescent="0.3">
      <c r="U806" s="7">
        <v>29</v>
      </c>
      <c r="V806" s="7">
        <v>27</v>
      </c>
      <c r="W806">
        <v>0.35477582839999999</v>
      </c>
      <c r="X806">
        <v>0.38521400770000003</v>
      </c>
      <c r="Z806" s="7">
        <v>46</v>
      </c>
      <c r="AA806" s="7">
        <v>46</v>
      </c>
      <c r="AB806">
        <v>0.81104833639999996</v>
      </c>
      <c r="AC806">
        <v>0.84065244660000005</v>
      </c>
      <c r="AE806" s="7">
        <v>3</v>
      </c>
      <c r="AF806" s="7">
        <v>2</v>
      </c>
      <c r="AG806">
        <v>0.34235368150000001</v>
      </c>
      <c r="AH806">
        <v>0.27089880570000002</v>
      </c>
    </row>
    <row r="807" spans="21:34" x14ac:dyDescent="0.3">
      <c r="U807" s="7">
        <v>127</v>
      </c>
      <c r="V807" s="7">
        <v>107</v>
      </c>
      <c r="W807">
        <v>0.88791423000000003</v>
      </c>
      <c r="X807">
        <v>0.85505836570000004</v>
      </c>
      <c r="Z807" s="7">
        <v>14</v>
      </c>
      <c r="AA807" s="7">
        <v>13</v>
      </c>
      <c r="AB807">
        <v>0.30069052099999999</v>
      </c>
      <c r="AC807">
        <v>0.3124215809</v>
      </c>
      <c r="AE807" s="7">
        <v>0</v>
      </c>
      <c r="AF807" s="7">
        <v>0</v>
      </c>
      <c r="AG807">
        <v>0</v>
      </c>
      <c r="AH807">
        <v>0</v>
      </c>
    </row>
    <row r="808" spans="21:34" x14ac:dyDescent="0.3">
      <c r="U808" s="7">
        <v>46</v>
      </c>
      <c r="V808" s="7">
        <v>36</v>
      </c>
      <c r="W808">
        <v>0.56530214420000002</v>
      </c>
      <c r="X808">
        <v>0.50389105050000005</v>
      </c>
      <c r="Z808" s="7">
        <v>9</v>
      </c>
      <c r="AA808" s="7">
        <v>10</v>
      </c>
      <c r="AB808">
        <v>0.1537978656</v>
      </c>
      <c r="AC808">
        <v>0.20953575899999999</v>
      </c>
      <c r="AE808" s="7">
        <v>3</v>
      </c>
      <c r="AF808" s="7">
        <v>3</v>
      </c>
      <c r="AG808">
        <v>0.34235368150000001</v>
      </c>
      <c r="AH808">
        <v>0.42300439969999998</v>
      </c>
    </row>
    <row r="809" spans="21:34" x14ac:dyDescent="0.3">
      <c r="U809" s="7">
        <v>40</v>
      </c>
      <c r="V809" s="7">
        <v>33</v>
      </c>
      <c r="W809">
        <v>0.49122807010000002</v>
      </c>
      <c r="X809">
        <v>0.47568093379999998</v>
      </c>
      <c r="Z809" s="7">
        <v>11</v>
      </c>
      <c r="AA809" s="7">
        <v>7</v>
      </c>
      <c r="AB809">
        <v>0.20966729440000001</v>
      </c>
      <c r="AC809">
        <v>0.1223337515</v>
      </c>
      <c r="AE809" s="7">
        <v>4</v>
      </c>
      <c r="AF809" s="7">
        <v>2</v>
      </c>
      <c r="AG809">
        <v>0.45248584009999998</v>
      </c>
      <c r="AH809">
        <v>0.27089880570000002</v>
      </c>
    </row>
    <row r="810" spans="21:34" x14ac:dyDescent="0.3">
      <c r="U810" s="7">
        <v>38</v>
      </c>
      <c r="V810" s="7">
        <v>32</v>
      </c>
      <c r="W810">
        <v>0.47173489270000002</v>
      </c>
      <c r="X810">
        <v>0.45525291820000002</v>
      </c>
      <c r="Z810" s="7">
        <v>17</v>
      </c>
      <c r="AA810" s="7">
        <v>15</v>
      </c>
      <c r="AB810">
        <v>0.38543628369999999</v>
      </c>
      <c r="AC810">
        <v>0.37829360099999998</v>
      </c>
      <c r="AE810" s="7">
        <v>1</v>
      </c>
      <c r="AF810" s="7">
        <v>2</v>
      </c>
      <c r="AG810">
        <v>7.7407174300000006E-2</v>
      </c>
      <c r="AH810">
        <v>0.27089880570000002</v>
      </c>
    </row>
    <row r="811" spans="21:34" x14ac:dyDescent="0.3">
      <c r="U811" s="7">
        <v>8</v>
      </c>
      <c r="V811" s="7">
        <v>5</v>
      </c>
      <c r="W811">
        <v>4.7758284599999999E-2</v>
      </c>
      <c r="X811">
        <v>3.2101167299999997E-2</v>
      </c>
      <c r="Z811" s="7">
        <v>26</v>
      </c>
      <c r="AA811" s="7">
        <v>22</v>
      </c>
      <c r="AB811">
        <v>0.5775266792</v>
      </c>
      <c r="AC811">
        <v>0.55332496860000002</v>
      </c>
      <c r="AE811" s="7">
        <v>2</v>
      </c>
      <c r="AF811" s="7">
        <v>2</v>
      </c>
      <c r="AG811">
        <v>0.1957205789</v>
      </c>
      <c r="AH811">
        <v>0.27089880570000002</v>
      </c>
    </row>
    <row r="812" spans="21:34" x14ac:dyDescent="0.3">
      <c r="U812" s="7">
        <v>57</v>
      </c>
      <c r="V812" s="7">
        <v>48</v>
      </c>
      <c r="W812">
        <v>0.64230019490000001</v>
      </c>
      <c r="X812">
        <v>0.61381322949999995</v>
      </c>
      <c r="Z812" s="7">
        <v>9</v>
      </c>
      <c r="AA812" s="7">
        <v>7</v>
      </c>
      <c r="AB812">
        <v>0.1537978656</v>
      </c>
      <c r="AC812">
        <v>0.1223337515</v>
      </c>
      <c r="AE812" s="7">
        <v>11</v>
      </c>
      <c r="AF812" s="7">
        <v>12</v>
      </c>
      <c r="AG812">
        <v>0.86972938950000001</v>
      </c>
      <c r="AH812">
        <v>0.92520427400000005</v>
      </c>
    </row>
    <row r="813" spans="21:34" x14ac:dyDescent="0.3">
      <c r="U813" s="7">
        <v>23</v>
      </c>
      <c r="V813" s="7">
        <v>16</v>
      </c>
      <c r="W813">
        <v>0.26900584789999998</v>
      </c>
      <c r="X813">
        <v>0.2110894941</v>
      </c>
      <c r="Z813" s="7">
        <v>66</v>
      </c>
      <c r="AA813" s="7">
        <v>61</v>
      </c>
      <c r="AB813">
        <v>0.89956057749999996</v>
      </c>
      <c r="AC813">
        <v>0.90903387700000005</v>
      </c>
      <c r="AE813" s="7">
        <v>4</v>
      </c>
      <c r="AF813" s="7">
        <v>2</v>
      </c>
      <c r="AG813">
        <v>0.45248584009999998</v>
      </c>
      <c r="AH813">
        <v>0.27089880570000002</v>
      </c>
    </row>
    <row r="814" spans="21:34" x14ac:dyDescent="0.3">
      <c r="U814" s="7">
        <v>36</v>
      </c>
      <c r="V814" s="7">
        <v>35</v>
      </c>
      <c r="W814">
        <v>0.45321637419999999</v>
      </c>
      <c r="X814">
        <v>0.4922178988</v>
      </c>
      <c r="Z814" s="7">
        <v>264</v>
      </c>
      <c r="AA814" s="7">
        <v>240</v>
      </c>
      <c r="AB814">
        <v>0.9962335216</v>
      </c>
      <c r="AC814">
        <v>0.99811794220000005</v>
      </c>
      <c r="AE814" s="7">
        <v>3</v>
      </c>
      <c r="AF814" s="7">
        <v>2</v>
      </c>
      <c r="AG814">
        <v>0.34235368150000001</v>
      </c>
      <c r="AH814">
        <v>0.27089880570000002</v>
      </c>
    </row>
    <row r="815" spans="21:34" x14ac:dyDescent="0.3">
      <c r="U815" s="7">
        <v>37</v>
      </c>
      <c r="V815" s="7">
        <v>32</v>
      </c>
      <c r="W815">
        <v>0.46003898630000001</v>
      </c>
      <c r="X815">
        <v>0.45525291820000002</v>
      </c>
      <c r="Z815" s="7">
        <v>8</v>
      </c>
      <c r="AA815" s="7">
        <v>7</v>
      </c>
      <c r="AB815">
        <v>0.12868800999999999</v>
      </c>
      <c r="AC815">
        <v>0.1223337515</v>
      </c>
      <c r="AE815" s="7">
        <v>1</v>
      </c>
      <c r="AF815" s="7">
        <v>0</v>
      </c>
      <c r="AG815">
        <v>7.7407174300000006E-2</v>
      </c>
      <c r="AH815">
        <v>0</v>
      </c>
    </row>
    <row r="816" spans="21:34" x14ac:dyDescent="0.3">
      <c r="U816" s="7">
        <v>90</v>
      </c>
      <c r="V816" s="7">
        <v>73</v>
      </c>
      <c r="W816">
        <v>0.80409356720000003</v>
      </c>
      <c r="X816">
        <v>0.76750972760000002</v>
      </c>
      <c r="Z816" s="7">
        <v>10</v>
      </c>
      <c r="AA816" s="7">
        <v>10</v>
      </c>
      <c r="AB816">
        <v>0.1826741996</v>
      </c>
      <c r="AC816">
        <v>0.20953575899999999</v>
      </c>
      <c r="AE816" s="7">
        <v>0</v>
      </c>
      <c r="AF816" s="7">
        <v>0</v>
      </c>
      <c r="AG816">
        <v>0</v>
      </c>
      <c r="AH816">
        <v>0</v>
      </c>
    </row>
    <row r="817" spans="21:34" x14ac:dyDescent="0.3">
      <c r="U817" s="7">
        <v>37</v>
      </c>
      <c r="V817" s="7">
        <v>27</v>
      </c>
      <c r="W817">
        <v>0.46003898630000001</v>
      </c>
      <c r="X817">
        <v>0.38521400770000003</v>
      </c>
      <c r="Z817" s="7">
        <v>16</v>
      </c>
      <c r="AA817" s="7">
        <v>13</v>
      </c>
      <c r="AB817">
        <v>0.35718769610000001</v>
      </c>
      <c r="AC817">
        <v>0.3124215809</v>
      </c>
      <c r="AE817" s="7">
        <v>6</v>
      </c>
      <c r="AF817" s="7">
        <v>4</v>
      </c>
      <c r="AG817">
        <v>0.64883574570000002</v>
      </c>
      <c r="AH817">
        <v>0.56253928340000003</v>
      </c>
    </row>
    <row r="818" spans="21:34" x14ac:dyDescent="0.3">
      <c r="U818" s="7">
        <v>267</v>
      </c>
      <c r="V818" s="7">
        <v>208</v>
      </c>
      <c r="W818">
        <v>0.96978557499999996</v>
      </c>
      <c r="X818">
        <v>0.95914396879999997</v>
      </c>
      <c r="Z818" s="7">
        <v>39</v>
      </c>
      <c r="AA818" s="7">
        <v>35</v>
      </c>
      <c r="AB818">
        <v>0.7526679221</v>
      </c>
      <c r="AC818">
        <v>0.75094102880000002</v>
      </c>
      <c r="AE818" s="7">
        <v>3</v>
      </c>
      <c r="AF818" s="7">
        <v>3</v>
      </c>
      <c r="AG818">
        <v>0.34235368150000001</v>
      </c>
      <c r="AH818">
        <v>0.42300439969999998</v>
      </c>
    </row>
    <row r="819" spans="21:34" x14ac:dyDescent="0.3">
      <c r="U819" s="7">
        <v>263</v>
      </c>
      <c r="V819" s="7">
        <v>245</v>
      </c>
      <c r="W819">
        <v>0.96881091610000003</v>
      </c>
      <c r="X819">
        <v>0.96984435790000001</v>
      </c>
      <c r="Z819" s="7">
        <v>87</v>
      </c>
      <c r="AA819" s="7">
        <v>72</v>
      </c>
      <c r="AB819">
        <v>0.94350282480000003</v>
      </c>
      <c r="AC819">
        <v>0.93851944789999997</v>
      </c>
      <c r="AE819" s="7">
        <v>6</v>
      </c>
      <c r="AF819" s="7">
        <v>5</v>
      </c>
      <c r="AG819">
        <v>0.64883574570000002</v>
      </c>
      <c r="AH819">
        <v>0.66310496539999997</v>
      </c>
    </row>
    <row r="820" spans="21:34" x14ac:dyDescent="0.3">
      <c r="U820" s="7">
        <v>115</v>
      </c>
      <c r="V820" s="7">
        <v>106</v>
      </c>
      <c r="W820">
        <v>0.86062378159999997</v>
      </c>
      <c r="X820">
        <v>0.85116731509999999</v>
      </c>
      <c r="Z820" s="7">
        <v>11</v>
      </c>
      <c r="AA820" s="7">
        <v>11</v>
      </c>
      <c r="AB820">
        <v>0.20966729440000001</v>
      </c>
      <c r="AC820">
        <v>0.24466750309999999</v>
      </c>
      <c r="AE820" s="7">
        <v>1</v>
      </c>
      <c r="AF820" s="7">
        <v>1</v>
      </c>
      <c r="AG820">
        <v>7.7407174300000006E-2</v>
      </c>
      <c r="AH820">
        <v>0.1118793211</v>
      </c>
    </row>
    <row r="821" spans="21:34" x14ac:dyDescent="0.3">
      <c r="U821" s="7">
        <v>23</v>
      </c>
      <c r="V821" s="7">
        <v>21</v>
      </c>
      <c r="W821">
        <v>0.26900584789999998</v>
      </c>
      <c r="X821">
        <v>0.2898832684</v>
      </c>
      <c r="Z821" s="7">
        <v>31</v>
      </c>
      <c r="AA821" s="7">
        <v>28</v>
      </c>
      <c r="AB821">
        <v>0.66729441300000003</v>
      </c>
      <c r="AC821">
        <v>0.66311166870000005</v>
      </c>
      <c r="AE821" s="7">
        <v>3</v>
      </c>
      <c r="AF821" s="7">
        <v>2</v>
      </c>
      <c r="AG821">
        <v>0.34235368150000001</v>
      </c>
      <c r="AH821">
        <v>0.27089880570000002</v>
      </c>
    </row>
    <row r="822" spans="21:34" x14ac:dyDescent="0.3">
      <c r="U822" s="7">
        <v>16</v>
      </c>
      <c r="V822" s="7">
        <v>14</v>
      </c>
      <c r="W822">
        <v>0.16179337229999999</v>
      </c>
      <c r="X822">
        <v>0.15564202329999999</v>
      </c>
      <c r="Z822" s="7">
        <v>4</v>
      </c>
      <c r="AA822" s="7">
        <v>3</v>
      </c>
      <c r="AB822">
        <v>4.2059008100000003E-2</v>
      </c>
      <c r="AC822">
        <v>2.9485570799999999E-2</v>
      </c>
      <c r="AE822" s="7">
        <v>1</v>
      </c>
      <c r="AF822" s="7">
        <v>0</v>
      </c>
      <c r="AG822">
        <v>7.7407174300000006E-2</v>
      </c>
      <c r="AH822">
        <v>0</v>
      </c>
    </row>
    <row r="823" spans="21:34" x14ac:dyDescent="0.3">
      <c r="U823" s="7">
        <v>18</v>
      </c>
      <c r="V823" s="7">
        <v>16</v>
      </c>
      <c r="W823">
        <v>0.1968810916</v>
      </c>
      <c r="X823">
        <v>0.2110894941</v>
      </c>
      <c r="Z823" s="7">
        <v>115</v>
      </c>
      <c r="AA823" s="7">
        <v>106</v>
      </c>
      <c r="AB823">
        <v>0.96484620210000005</v>
      </c>
      <c r="AC823">
        <v>0.97114178159999998</v>
      </c>
      <c r="AE823" s="7">
        <v>6</v>
      </c>
      <c r="AF823" s="7">
        <v>4</v>
      </c>
      <c r="AG823">
        <v>0.64883574570000002</v>
      </c>
      <c r="AH823">
        <v>0.56253928340000003</v>
      </c>
    </row>
    <row r="824" spans="21:34" x14ac:dyDescent="0.3">
      <c r="U824" s="7">
        <v>81</v>
      </c>
      <c r="V824" s="7">
        <v>75</v>
      </c>
      <c r="W824">
        <v>0.77387914229999999</v>
      </c>
      <c r="X824">
        <v>0.77431906610000001</v>
      </c>
      <c r="Z824" s="7">
        <v>63</v>
      </c>
      <c r="AA824" s="7">
        <v>52</v>
      </c>
      <c r="AB824">
        <v>0.89077212800000005</v>
      </c>
      <c r="AC824">
        <v>0.87578419070000002</v>
      </c>
      <c r="AE824" s="7">
        <v>4</v>
      </c>
      <c r="AF824" s="7">
        <v>5</v>
      </c>
      <c r="AG824">
        <v>0.45248584009999998</v>
      </c>
      <c r="AH824">
        <v>0.66310496539999997</v>
      </c>
    </row>
    <row r="825" spans="21:34" x14ac:dyDescent="0.3">
      <c r="U825" s="7">
        <v>46</v>
      </c>
      <c r="V825" s="7">
        <v>45</v>
      </c>
      <c r="W825">
        <v>0.56530214420000002</v>
      </c>
      <c r="X825">
        <v>0.59143968869999997</v>
      </c>
      <c r="Z825" s="7">
        <v>4</v>
      </c>
      <c r="AA825" s="7">
        <v>3</v>
      </c>
      <c r="AB825">
        <v>4.2059008100000003E-2</v>
      </c>
      <c r="AC825">
        <v>2.9485570799999999E-2</v>
      </c>
      <c r="AE825" s="7">
        <v>6</v>
      </c>
      <c r="AF825" s="7">
        <v>5</v>
      </c>
      <c r="AG825">
        <v>0.64883574570000002</v>
      </c>
      <c r="AH825">
        <v>0.66310496539999997</v>
      </c>
    </row>
    <row r="826" spans="21:34" x14ac:dyDescent="0.3">
      <c r="U826" s="7">
        <v>37</v>
      </c>
      <c r="V826" s="7">
        <v>32</v>
      </c>
      <c r="W826">
        <v>0.46003898630000001</v>
      </c>
      <c r="X826">
        <v>0.45525291820000002</v>
      </c>
      <c r="Z826" s="7">
        <v>90</v>
      </c>
      <c r="AA826" s="7">
        <v>85</v>
      </c>
      <c r="AB826">
        <v>0.94538606400000003</v>
      </c>
      <c r="AC826">
        <v>0.95483061479999998</v>
      </c>
      <c r="AE826" s="7">
        <v>4</v>
      </c>
      <c r="AF826" s="7">
        <v>1</v>
      </c>
      <c r="AG826">
        <v>0.45248584009999998</v>
      </c>
      <c r="AH826">
        <v>0.1118793211</v>
      </c>
    </row>
    <row r="827" spans="21:34" x14ac:dyDescent="0.3">
      <c r="U827" s="7">
        <v>32</v>
      </c>
      <c r="V827" s="7">
        <v>29</v>
      </c>
      <c r="W827">
        <v>0.39961013639999998</v>
      </c>
      <c r="X827">
        <v>0.41536964980000002</v>
      </c>
      <c r="Z827" s="7">
        <v>29</v>
      </c>
      <c r="AA827" s="7">
        <v>25</v>
      </c>
      <c r="AB827">
        <v>0.63841807900000003</v>
      </c>
      <c r="AC827">
        <v>0.61229611039999998</v>
      </c>
      <c r="AE827" s="7">
        <v>4</v>
      </c>
      <c r="AF827" s="7">
        <v>1</v>
      </c>
      <c r="AG827">
        <v>0.45248584009999998</v>
      </c>
      <c r="AH827">
        <v>0.1118793211</v>
      </c>
    </row>
    <row r="828" spans="21:34" x14ac:dyDescent="0.3">
      <c r="U828" s="7">
        <v>96</v>
      </c>
      <c r="V828" s="7">
        <v>85</v>
      </c>
      <c r="W828">
        <v>0.8226120857</v>
      </c>
      <c r="X828">
        <v>0.80933852139999996</v>
      </c>
      <c r="Z828" s="7">
        <v>8</v>
      </c>
      <c r="AA828" s="7">
        <v>10</v>
      </c>
      <c r="AB828">
        <v>0.12868800999999999</v>
      </c>
      <c r="AC828">
        <v>0.20953575899999999</v>
      </c>
      <c r="AE828" s="7">
        <v>9</v>
      </c>
      <c r="AF828" s="7">
        <v>3</v>
      </c>
      <c r="AG828">
        <v>0.81120201380000001</v>
      </c>
      <c r="AH828">
        <v>0.42300439969999998</v>
      </c>
    </row>
    <row r="829" spans="21:34" x14ac:dyDescent="0.3">
      <c r="U829" s="7">
        <v>8</v>
      </c>
      <c r="V829" s="7">
        <v>7</v>
      </c>
      <c r="W829">
        <v>4.7758284599999999E-2</v>
      </c>
      <c r="X829">
        <v>5.3501945500000002E-2</v>
      </c>
      <c r="Z829" s="7">
        <v>10</v>
      </c>
      <c r="AA829" s="7">
        <v>10</v>
      </c>
      <c r="AB829">
        <v>0.1826741996</v>
      </c>
      <c r="AC829">
        <v>0.20953575899999999</v>
      </c>
      <c r="AE829" s="7">
        <v>2</v>
      </c>
      <c r="AF829" s="7">
        <v>1</v>
      </c>
      <c r="AG829">
        <v>0.1957205789</v>
      </c>
      <c r="AH829">
        <v>0.1118793211</v>
      </c>
    </row>
    <row r="830" spans="21:34" x14ac:dyDescent="0.3">
      <c r="U830" s="7">
        <v>57</v>
      </c>
      <c r="V830" s="7">
        <v>49</v>
      </c>
      <c r="W830">
        <v>0.64230019490000001</v>
      </c>
      <c r="X830">
        <v>0.62451361859999999</v>
      </c>
      <c r="Z830" s="7">
        <v>0</v>
      </c>
      <c r="AA830" s="7">
        <v>1</v>
      </c>
      <c r="AB830">
        <v>0</v>
      </c>
      <c r="AC830">
        <v>3.7641153999999999E-3</v>
      </c>
      <c r="AE830" s="7">
        <v>16</v>
      </c>
      <c r="AF830" s="7">
        <v>14</v>
      </c>
      <c r="AG830">
        <v>0.9395846444</v>
      </c>
      <c r="AH830">
        <v>0.94280326830000005</v>
      </c>
    </row>
    <row r="831" spans="21:34" x14ac:dyDescent="0.3">
      <c r="U831" s="7">
        <v>23</v>
      </c>
      <c r="V831" s="7">
        <v>21</v>
      </c>
      <c r="W831">
        <v>0.26900584789999998</v>
      </c>
      <c r="X831">
        <v>0.2898832684</v>
      </c>
      <c r="Z831" s="7">
        <v>46</v>
      </c>
      <c r="AA831" s="7">
        <v>37</v>
      </c>
      <c r="AB831">
        <v>0.81104833639999996</v>
      </c>
      <c r="AC831">
        <v>0.76787954830000005</v>
      </c>
      <c r="AE831" s="7">
        <v>2</v>
      </c>
      <c r="AF831" s="7">
        <v>1</v>
      </c>
      <c r="AG831">
        <v>0.1957205789</v>
      </c>
      <c r="AH831">
        <v>0.1118793211</v>
      </c>
    </row>
    <row r="832" spans="21:34" x14ac:dyDescent="0.3">
      <c r="U832" s="7">
        <v>44</v>
      </c>
      <c r="V832" s="7">
        <v>39</v>
      </c>
      <c r="W832">
        <v>0.53996101360000004</v>
      </c>
      <c r="X832">
        <v>0.53501945520000005</v>
      </c>
      <c r="Z832" s="7">
        <v>15</v>
      </c>
      <c r="AA832" s="7">
        <v>13</v>
      </c>
      <c r="AB832">
        <v>0.32893910859999997</v>
      </c>
      <c r="AC832">
        <v>0.3124215809</v>
      </c>
      <c r="AE832" s="7">
        <v>2</v>
      </c>
      <c r="AF832" s="7">
        <v>0</v>
      </c>
      <c r="AG832">
        <v>0.1957205789</v>
      </c>
      <c r="AH832">
        <v>0</v>
      </c>
    </row>
    <row r="833" spans="21:34" x14ac:dyDescent="0.3">
      <c r="U833" s="7">
        <v>34</v>
      </c>
      <c r="V833" s="7">
        <v>30</v>
      </c>
      <c r="W833">
        <v>0.42787524360000001</v>
      </c>
      <c r="X833">
        <v>0.42704280150000001</v>
      </c>
      <c r="Z833" s="7">
        <v>106</v>
      </c>
      <c r="AA833" s="7">
        <v>95</v>
      </c>
      <c r="AB833">
        <v>0.95982423100000003</v>
      </c>
      <c r="AC833">
        <v>0.96486825590000003</v>
      </c>
      <c r="AE833" s="7">
        <v>1</v>
      </c>
      <c r="AF833" s="7">
        <v>1</v>
      </c>
      <c r="AG833">
        <v>7.7407174300000006E-2</v>
      </c>
      <c r="AH833">
        <v>0.1118793211</v>
      </c>
    </row>
    <row r="834" spans="21:34" x14ac:dyDescent="0.3">
      <c r="U834" s="7">
        <v>289</v>
      </c>
      <c r="V834" s="7">
        <v>277</v>
      </c>
      <c r="W834">
        <v>0.97563352820000004</v>
      </c>
      <c r="X834">
        <v>0.97762645910000001</v>
      </c>
      <c r="Z834" s="7">
        <v>29</v>
      </c>
      <c r="AA834" s="7">
        <v>25</v>
      </c>
      <c r="AB834">
        <v>0.63841807900000003</v>
      </c>
      <c r="AC834">
        <v>0.61229611039999998</v>
      </c>
      <c r="AE834" s="7">
        <v>10</v>
      </c>
      <c r="AF834" s="7">
        <v>8</v>
      </c>
      <c r="AG834">
        <v>0.84140969160000001</v>
      </c>
      <c r="AH834">
        <v>0.85103708349999996</v>
      </c>
    </row>
    <row r="835" spans="21:34" x14ac:dyDescent="0.3">
      <c r="U835" s="7">
        <v>105</v>
      </c>
      <c r="V835" s="7">
        <v>87</v>
      </c>
      <c r="W835">
        <v>0.84405458079999995</v>
      </c>
      <c r="X835">
        <v>0.81517509720000003</v>
      </c>
      <c r="Z835" s="7">
        <v>59</v>
      </c>
      <c r="AA835" s="7">
        <v>52</v>
      </c>
      <c r="AB835">
        <v>0.87382297549999999</v>
      </c>
      <c r="AC835">
        <v>0.87578419070000002</v>
      </c>
      <c r="AE835" s="7">
        <v>4</v>
      </c>
      <c r="AF835" s="7">
        <v>3</v>
      </c>
      <c r="AG835">
        <v>0.45248584009999998</v>
      </c>
      <c r="AH835">
        <v>0.42300439969999998</v>
      </c>
    </row>
    <row r="836" spans="21:34" x14ac:dyDescent="0.3">
      <c r="U836" s="7">
        <v>3</v>
      </c>
      <c r="V836" s="7">
        <v>3</v>
      </c>
      <c r="W836">
        <v>7.7972709000000001E-3</v>
      </c>
      <c r="X836">
        <v>9.7276263999999998E-3</v>
      </c>
      <c r="Z836" s="7">
        <v>3</v>
      </c>
      <c r="AA836" s="7">
        <v>2</v>
      </c>
      <c r="AB836">
        <v>2.5737601999999998E-2</v>
      </c>
      <c r="AC836">
        <v>1.5056461700000001E-2</v>
      </c>
      <c r="AE836" s="7">
        <v>3</v>
      </c>
      <c r="AF836" s="7">
        <v>3</v>
      </c>
      <c r="AG836">
        <v>0.34235368150000001</v>
      </c>
      <c r="AH836">
        <v>0.42300439969999998</v>
      </c>
    </row>
    <row r="837" spans="21:34" x14ac:dyDescent="0.3">
      <c r="U837" s="7">
        <v>40</v>
      </c>
      <c r="V837" s="7">
        <v>35</v>
      </c>
      <c r="W837">
        <v>0.49122807010000002</v>
      </c>
      <c r="X837">
        <v>0.4922178988</v>
      </c>
      <c r="Z837" s="7">
        <v>81</v>
      </c>
      <c r="AA837" s="7">
        <v>76</v>
      </c>
      <c r="AB837">
        <v>0.93534212169999997</v>
      </c>
      <c r="AC837">
        <v>0.94542032620000005</v>
      </c>
      <c r="AE837" s="7">
        <v>8</v>
      </c>
      <c r="AF837" s="7">
        <v>5</v>
      </c>
      <c r="AG837">
        <v>0.77029578350000005</v>
      </c>
      <c r="AH837">
        <v>0.66310496539999997</v>
      </c>
    </row>
    <row r="838" spans="21:34" x14ac:dyDescent="0.3">
      <c r="U838" s="7">
        <v>14</v>
      </c>
      <c r="V838" s="7">
        <v>13</v>
      </c>
      <c r="W838">
        <v>0.1247563352</v>
      </c>
      <c r="X838">
        <v>0.1332684824</v>
      </c>
      <c r="Z838" s="7">
        <v>48</v>
      </c>
      <c r="AA838" s="7">
        <v>47</v>
      </c>
      <c r="AB838">
        <v>0.82109227870000001</v>
      </c>
      <c r="AC838">
        <v>0.84755332490000002</v>
      </c>
      <c r="AE838" s="7">
        <v>8</v>
      </c>
      <c r="AF838" s="7">
        <v>6</v>
      </c>
      <c r="AG838">
        <v>0.77029578350000005</v>
      </c>
      <c r="AH838">
        <v>0.73538654930000003</v>
      </c>
    </row>
    <row r="839" spans="21:34" x14ac:dyDescent="0.3">
      <c r="U839" s="7">
        <v>9</v>
      </c>
      <c r="V839" s="7">
        <v>7</v>
      </c>
      <c r="W839">
        <v>5.5555555499999999E-2</v>
      </c>
      <c r="X839">
        <v>5.3501945500000002E-2</v>
      </c>
      <c r="Z839" s="7">
        <v>15</v>
      </c>
      <c r="AA839" s="7">
        <v>16</v>
      </c>
      <c r="AB839">
        <v>0.32893910859999997</v>
      </c>
      <c r="AC839">
        <v>0.4052697616</v>
      </c>
      <c r="AE839" s="7">
        <v>5</v>
      </c>
      <c r="AF839" s="7">
        <v>4</v>
      </c>
      <c r="AG839">
        <v>0.56450597859999996</v>
      </c>
      <c r="AH839">
        <v>0.56253928340000003</v>
      </c>
    </row>
    <row r="840" spans="21:34" x14ac:dyDescent="0.3">
      <c r="U840" s="7">
        <v>25</v>
      </c>
      <c r="V840" s="7">
        <v>22</v>
      </c>
      <c r="W840">
        <v>0.30214424950000002</v>
      </c>
      <c r="X840">
        <v>0.30447470809999999</v>
      </c>
      <c r="Z840" s="7">
        <v>6</v>
      </c>
      <c r="AA840" s="7">
        <v>5</v>
      </c>
      <c r="AB840">
        <v>7.9723791500000002E-2</v>
      </c>
      <c r="AC840">
        <v>6.9636135500000002E-2</v>
      </c>
      <c r="AE840" s="7">
        <v>7</v>
      </c>
      <c r="AF840" s="7">
        <v>2</v>
      </c>
      <c r="AG840">
        <v>0.71994965379999998</v>
      </c>
      <c r="AH840">
        <v>0.27089880570000002</v>
      </c>
    </row>
    <row r="841" spans="21:34" x14ac:dyDescent="0.3">
      <c r="U841" s="7">
        <v>6</v>
      </c>
      <c r="V841" s="7">
        <v>5</v>
      </c>
      <c r="W841">
        <v>3.2163742600000003E-2</v>
      </c>
      <c r="X841">
        <v>3.2101167299999997E-2</v>
      </c>
      <c r="Z841" s="7">
        <v>35</v>
      </c>
      <c r="AA841" s="7">
        <v>34</v>
      </c>
      <c r="AB841">
        <v>0.71876961699999997</v>
      </c>
      <c r="AC841">
        <v>0.73902132990000002</v>
      </c>
      <c r="AE841" s="7">
        <v>7</v>
      </c>
      <c r="AF841" s="7">
        <v>6</v>
      </c>
      <c r="AG841">
        <v>0.71994965379999998</v>
      </c>
      <c r="AH841">
        <v>0.73538654930000003</v>
      </c>
    </row>
    <row r="842" spans="21:34" x14ac:dyDescent="0.3">
      <c r="U842" s="7">
        <v>15</v>
      </c>
      <c r="V842" s="7">
        <v>11</v>
      </c>
      <c r="W842">
        <v>0.13937621829999999</v>
      </c>
      <c r="X842">
        <v>0.1099221789</v>
      </c>
      <c r="Z842" s="7">
        <v>18</v>
      </c>
      <c r="AA842" s="7">
        <v>19</v>
      </c>
      <c r="AB842">
        <v>0.4124293785</v>
      </c>
      <c r="AC842">
        <v>0.47490589709999997</v>
      </c>
      <c r="AE842" s="7">
        <v>10</v>
      </c>
      <c r="AF842" s="7">
        <v>6</v>
      </c>
      <c r="AG842">
        <v>0.84140969160000001</v>
      </c>
      <c r="AH842">
        <v>0.73538654930000003</v>
      </c>
    </row>
    <row r="843" spans="21:34" x14ac:dyDescent="0.3">
      <c r="U843" s="7">
        <v>74</v>
      </c>
      <c r="V843" s="7">
        <v>67</v>
      </c>
      <c r="W843">
        <v>0.73976608180000003</v>
      </c>
      <c r="X843">
        <v>0.73929961079999995</v>
      </c>
      <c r="Z843" s="7">
        <v>7</v>
      </c>
      <c r="AA843" s="7">
        <v>6</v>
      </c>
      <c r="AB843">
        <v>0.10043942240000001</v>
      </c>
      <c r="AC843">
        <v>9.0338770299999996E-2</v>
      </c>
      <c r="AE843" s="7">
        <v>0</v>
      </c>
      <c r="AF843" s="7">
        <v>0</v>
      </c>
      <c r="AG843">
        <v>0</v>
      </c>
      <c r="AH843">
        <v>0</v>
      </c>
    </row>
    <row r="844" spans="21:34" x14ac:dyDescent="0.3">
      <c r="U844" s="7">
        <v>30</v>
      </c>
      <c r="V844" s="7">
        <v>25</v>
      </c>
      <c r="W844">
        <v>0.36842105260000002</v>
      </c>
      <c r="X844">
        <v>0.35214007780000001</v>
      </c>
      <c r="Z844" s="7">
        <v>14</v>
      </c>
      <c r="AA844" s="7">
        <v>12</v>
      </c>
      <c r="AB844">
        <v>0.30069052099999999</v>
      </c>
      <c r="AC844">
        <v>0.27979924709999998</v>
      </c>
      <c r="AE844" s="7">
        <v>4</v>
      </c>
      <c r="AF844" s="7">
        <v>4</v>
      </c>
      <c r="AG844">
        <v>0.45248584009999998</v>
      </c>
      <c r="AH844">
        <v>0.56253928340000003</v>
      </c>
    </row>
    <row r="845" spans="21:34" x14ac:dyDescent="0.3">
      <c r="U845" s="7">
        <v>45</v>
      </c>
      <c r="V845" s="7">
        <v>41</v>
      </c>
      <c r="W845">
        <v>0.55263157890000003</v>
      </c>
      <c r="X845">
        <v>0.55836575870000005</v>
      </c>
      <c r="Z845" s="7">
        <v>8</v>
      </c>
      <c r="AA845" s="7">
        <v>8</v>
      </c>
      <c r="AB845">
        <v>0.12868800999999999</v>
      </c>
      <c r="AC845">
        <v>0.15370138010000001</v>
      </c>
      <c r="AE845" s="7">
        <v>9</v>
      </c>
      <c r="AF845" s="7">
        <v>7</v>
      </c>
      <c r="AG845">
        <v>0.81120201380000001</v>
      </c>
      <c r="AH845">
        <v>0.80515399119999997</v>
      </c>
    </row>
    <row r="846" spans="21:34" x14ac:dyDescent="0.3">
      <c r="U846" s="7">
        <v>146</v>
      </c>
      <c r="V846" s="7">
        <v>139</v>
      </c>
      <c r="W846">
        <v>0.92007797270000002</v>
      </c>
      <c r="X846">
        <v>0.91342412449999999</v>
      </c>
      <c r="Z846" s="7">
        <v>16</v>
      </c>
      <c r="AA846" s="7">
        <v>16</v>
      </c>
      <c r="AB846">
        <v>0.35718769610000001</v>
      </c>
      <c r="AC846">
        <v>0.4052697616</v>
      </c>
      <c r="AE846" s="7">
        <v>10</v>
      </c>
      <c r="AF846" s="7">
        <v>7</v>
      </c>
      <c r="AG846">
        <v>0.84140969160000001</v>
      </c>
      <c r="AH846">
        <v>0.80515399119999997</v>
      </c>
    </row>
    <row r="847" spans="21:34" x14ac:dyDescent="0.3">
      <c r="U847" s="7">
        <v>179</v>
      </c>
      <c r="V847" s="7">
        <v>173</v>
      </c>
      <c r="W847">
        <v>0.94054580889999995</v>
      </c>
      <c r="X847">
        <v>0.94163424120000006</v>
      </c>
      <c r="Z847" s="7">
        <v>91</v>
      </c>
      <c r="AA847" s="7">
        <v>76</v>
      </c>
      <c r="AB847">
        <v>0.94789704949999998</v>
      </c>
      <c r="AC847">
        <v>0.94542032620000005</v>
      </c>
      <c r="AE847" s="7">
        <v>2</v>
      </c>
      <c r="AF847" s="7">
        <v>1</v>
      </c>
      <c r="AG847">
        <v>0.1957205789</v>
      </c>
      <c r="AH847">
        <v>0.1118793211</v>
      </c>
    </row>
    <row r="848" spans="21:34" x14ac:dyDescent="0.3">
      <c r="U848" s="5">
        <v>49</v>
      </c>
      <c r="V848" s="5">
        <v>45</v>
      </c>
      <c r="W848">
        <v>0.59259259249999996</v>
      </c>
      <c r="X848">
        <v>0.59143968869999997</v>
      </c>
      <c r="Z848" s="7">
        <v>12</v>
      </c>
      <c r="AA848" s="7">
        <v>9</v>
      </c>
      <c r="AB848">
        <v>0.24105461389999999</v>
      </c>
      <c r="AC848">
        <v>0.1844416562</v>
      </c>
      <c r="AE848" s="7">
        <v>3</v>
      </c>
      <c r="AF848" s="7">
        <v>2</v>
      </c>
      <c r="AG848">
        <v>0.34235368150000001</v>
      </c>
      <c r="AH848">
        <v>0.27089880570000002</v>
      </c>
    </row>
    <row r="849" spans="21:34" x14ac:dyDescent="0.3">
      <c r="U849" s="5">
        <v>67</v>
      </c>
      <c r="V849" s="5">
        <v>61</v>
      </c>
      <c r="W849">
        <v>0.71052631570000002</v>
      </c>
      <c r="X849">
        <v>0.71011673149999999</v>
      </c>
      <c r="Z849" s="7">
        <v>5</v>
      </c>
      <c r="AA849" s="7">
        <v>2</v>
      </c>
      <c r="AB849">
        <v>5.9008160699999999E-2</v>
      </c>
      <c r="AC849">
        <v>1.5056461700000001E-2</v>
      </c>
      <c r="AE849" s="7">
        <v>1</v>
      </c>
      <c r="AF849" s="7">
        <v>1</v>
      </c>
      <c r="AG849">
        <v>7.7407174300000006E-2</v>
      </c>
      <c r="AH849">
        <v>0.1118793211</v>
      </c>
    </row>
    <row r="850" spans="21:34" x14ac:dyDescent="0.3">
      <c r="U850" s="5">
        <v>57</v>
      </c>
      <c r="V850" s="5">
        <v>50</v>
      </c>
      <c r="W850">
        <v>0.64230019490000001</v>
      </c>
      <c r="X850">
        <v>0.63424124510000002</v>
      </c>
      <c r="Z850" s="7">
        <v>49</v>
      </c>
      <c r="AA850" s="7">
        <v>41</v>
      </c>
      <c r="AB850">
        <v>0.82925298169999995</v>
      </c>
      <c r="AC850">
        <v>0.80050188200000005</v>
      </c>
      <c r="AE850" s="7">
        <v>11</v>
      </c>
      <c r="AF850" s="7">
        <v>10</v>
      </c>
      <c r="AG850">
        <v>0.86972938950000001</v>
      </c>
      <c r="AH850">
        <v>0.89629164039999998</v>
      </c>
    </row>
    <row r="851" spans="21:34" x14ac:dyDescent="0.3">
      <c r="U851" s="5">
        <v>37</v>
      </c>
      <c r="V851" s="5">
        <v>32</v>
      </c>
      <c r="W851">
        <v>0.46003898630000001</v>
      </c>
      <c r="X851">
        <v>0.45525291820000002</v>
      </c>
      <c r="Z851" s="7">
        <v>35</v>
      </c>
      <c r="AA851" s="7">
        <v>35</v>
      </c>
      <c r="AB851">
        <v>0.71876961699999997</v>
      </c>
      <c r="AC851">
        <v>0.75094102880000002</v>
      </c>
      <c r="AE851" s="7">
        <v>13</v>
      </c>
      <c r="AF851" s="7">
        <v>11</v>
      </c>
      <c r="AG851">
        <v>0.90434235360000004</v>
      </c>
      <c r="AH851">
        <v>0.91200502819999996</v>
      </c>
    </row>
    <row r="852" spans="21:34" x14ac:dyDescent="0.3">
      <c r="U852" s="5">
        <v>172</v>
      </c>
      <c r="V852" s="5">
        <v>169</v>
      </c>
      <c r="W852">
        <v>0.93762183229999996</v>
      </c>
      <c r="X852">
        <v>0.93677042799999999</v>
      </c>
      <c r="Z852" s="7">
        <v>16</v>
      </c>
      <c r="AA852" s="7">
        <v>11</v>
      </c>
      <c r="AB852">
        <v>0.35718769610000001</v>
      </c>
      <c r="AC852">
        <v>0.24466750309999999</v>
      </c>
      <c r="AE852" s="7">
        <v>1</v>
      </c>
      <c r="AF852" s="7">
        <v>1</v>
      </c>
      <c r="AG852">
        <v>7.7407174300000006E-2</v>
      </c>
      <c r="AH852">
        <v>0.1118793211</v>
      </c>
    </row>
    <row r="853" spans="21:34" x14ac:dyDescent="0.3">
      <c r="U853" s="5">
        <v>41</v>
      </c>
      <c r="V853" s="5">
        <v>35</v>
      </c>
      <c r="W853">
        <v>0.50292397659999999</v>
      </c>
      <c r="X853">
        <v>0.4922178988</v>
      </c>
      <c r="Z853" s="7">
        <v>6</v>
      </c>
      <c r="AA853" s="7">
        <v>1</v>
      </c>
      <c r="AB853">
        <v>7.9723791500000002E-2</v>
      </c>
      <c r="AC853">
        <v>3.7641153999999999E-3</v>
      </c>
      <c r="AE853" s="7">
        <v>8</v>
      </c>
      <c r="AF853" s="7">
        <v>6</v>
      </c>
      <c r="AG853">
        <v>0.77029578350000005</v>
      </c>
      <c r="AH853">
        <v>0.73538654930000003</v>
      </c>
    </row>
    <row r="854" spans="21:34" x14ac:dyDescent="0.3">
      <c r="U854" s="5">
        <v>85</v>
      </c>
      <c r="V854" s="5">
        <v>78</v>
      </c>
      <c r="W854">
        <v>0.78752436640000001</v>
      </c>
      <c r="X854">
        <v>0.78599221779999995</v>
      </c>
      <c r="Z854" s="7">
        <v>5</v>
      </c>
      <c r="AA854" s="7">
        <v>6</v>
      </c>
      <c r="AB854">
        <v>5.9008160699999999E-2</v>
      </c>
      <c r="AC854">
        <v>9.0338770299999996E-2</v>
      </c>
      <c r="AE854" s="7">
        <v>3</v>
      </c>
      <c r="AF854" s="7">
        <v>2</v>
      </c>
      <c r="AG854">
        <v>0.34235368150000001</v>
      </c>
      <c r="AH854">
        <v>0.27089880570000002</v>
      </c>
    </row>
    <row r="855" spans="21:34" x14ac:dyDescent="0.3">
      <c r="U855" s="5">
        <v>24</v>
      </c>
      <c r="V855" s="5">
        <v>20</v>
      </c>
      <c r="W855">
        <v>0.28849902529999999</v>
      </c>
      <c r="X855">
        <v>0.27723735399999999</v>
      </c>
      <c r="Z855" s="7">
        <v>40</v>
      </c>
      <c r="AA855" s="7">
        <v>33</v>
      </c>
      <c r="AB855">
        <v>0.76396735709999997</v>
      </c>
      <c r="AC855">
        <v>0.72961104139999999</v>
      </c>
      <c r="AE855" s="7">
        <v>2</v>
      </c>
      <c r="AF855" s="7">
        <v>2</v>
      </c>
      <c r="AG855">
        <v>0.1957205789</v>
      </c>
      <c r="AH855">
        <v>0.27089880570000002</v>
      </c>
    </row>
    <row r="856" spans="21:34" x14ac:dyDescent="0.3">
      <c r="U856" s="5">
        <v>89</v>
      </c>
      <c r="V856" s="5">
        <v>81</v>
      </c>
      <c r="W856">
        <v>0.79727095510000001</v>
      </c>
      <c r="X856">
        <v>0.79474708169999997</v>
      </c>
      <c r="Z856" s="7">
        <v>17</v>
      </c>
      <c r="AA856" s="7">
        <v>14</v>
      </c>
      <c r="AB856">
        <v>0.38543628369999999</v>
      </c>
      <c r="AC856">
        <v>0.3450439146</v>
      </c>
      <c r="AE856" s="7">
        <v>1</v>
      </c>
      <c r="AF856" s="7">
        <v>2</v>
      </c>
      <c r="AG856">
        <v>7.7407174300000006E-2</v>
      </c>
      <c r="AH856">
        <v>0.27089880570000002</v>
      </c>
    </row>
    <row r="857" spans="21:34" x14ac:dyDescent="0.3">
      <c r="U857" s="5">
        <v>24</v>
      </c>
      <c r="V857" s="5">
        <v>20</v>
      </c>
      <c r="W857">
        <v>0.28849902529999999</v>
      </c>
      <c r="X857">
        <v>0.27723735399999999</v>
      </c>
      <c r="Z857" s="7">
        <v>11</v>
      </c>
      <c r="AA857" s="7">
        <v>11</v>
      </c>
      <c r="AB857">
        <v>0.20966729440000001</v>
      </c>
      <c r="AC857">
        <v>0.24466750309999999</v>
      </c>
      <c r="AE857" s="7">
        <v>3</v>
      </c>
      <c r="AF857" s="7">
        <v>2</v>
      </c>
      <c r="AG857">
        <v>0.34235368150000001</v>
      </c>
      <c r="AH857">
        <v>0.27089880570000002</v>
      </c>
    </row>
    <row r="858" spans="21:34" x14ac:dyDescent="0.3">
      <c r="U858" s="5">
        <v>39</v>
      </c>
      <c r="V858" s="5">
        <v>33</v>
      </c>
      <c r="W858">
        <v>0.47953216370000001</v>
      </c>
      <c r="X858">
        <v>0.47568093379999998</v>
      </c>
      <c r="Z858" s="7">
        <v>80</v>
      </c>
      <c r="AA858" s="7">
        <v>69</v>
      </c>
      <c r="AB858">
        <v>0.93408662899999995</v>
      </c>
      <c r="AC858">
        <v>0.93412797989999996</v>
      </c>
      <c r="AE858" s="7">
        <v>2</v>
      </c>
      <c r="AF858" s="7">
        <v>2</v>
      </c>
      <c r="AG858">
        <v>0.1957205789</v>
      </c>
      <c r="AH858">
        <v>0.27089880570000002</v>
      </c>
    </row>
    <row r="859" spans="21:34" x14ac:dyDescent="0.3">
      <c r="U859" s="5">
        <v>30</v>
      </c>
      <c r="V859" s="5">
        <v>25</v>
      </c>
      <c r="W859">
        <v>0.36842105260000002</v>
      </c>
      <c r="X859">
        <v>0.35214007780000001</v>
      </c>
      <c r="Z859" s="7">
        <v>58</v>
      </c>
      <c r="AA859" s="7">
        <v>52</v>
      </c>
      <c r="AB859">
        <v>0.86629001880000001</v>
      </c>
      <c r="AC859">
        <v>0.87578419070000002</v>
      </c>
      <c r="AE859" s="7">
        <v>10</v>
      </c>
      <c r="AF859" s="7">
        <v>14</v>
      </c>
      <c r="AG859">
        <v>0.84140969160000001</v>
      </c>
      <c r="AH859">
        <v>0.94280326830000005</v>
      </c>
    </row>
    <row r="860" spans="21:34" x14ac:dyDescent="0.3">
      <c r="U860" s="5">
        <v>15</v>
      </c>
      <c r="V860" s="5">
        <v>13</v>
      </c>
      <c r="W860">
        <v>0.13937621829999999</v>
      </c>
      <c r="X860">
        <v>0.1332684824</v>
      </c>
      <c r="Z860" s="7">
        <v>16</v>
      </c>
      <c r="AA860" s="7">
        <v>14</v>
      </c>
      <c r="AB860">
        <v>0.35718769610000001</v>
      </c>
      <c r="AC860">
        <v>0.3450439146</v>
      </c>
      <c r="AE860" s="7">
        <v>4</v>
      </c>
      <c r="AF860" s="7">
        <v>5</v>
      </c>
      <c r="AG860">
        <v>0.45248584009999998</v>
      </c>
      <c r="AH860">
        <v>0.66310496539999997</v>
      </c>
    </row>
    <row r="861" spans="21:34" x14ac:dyDescent="0.3">
      <c r="U861" s="5">
        <v>20</v>
      </c>
      <c r="V861" s="5">
        <v>16</v>
      </c>
      <c r="W861">
        <v>0.23196881089999999</v>
      </c>
      <c r="X861">
        <v>0.2110894941</v>
      </c>
      <c r="Z861" s="7">
        <v>40</v>
      </c>
      <c r="AA861" s="7">
        <v>40</v>
      </c>
      <c r="AB861">
        <v>0.76396735709999997</v>
      </c>
      <c r="AC861">
        <v>0.79234629860000005</v>
      </c>
      <c r="AE861" s="7">
        <v>4</v>
      </c>
      <c r="AF861" s="7">
        <v>4</v>
      </c>
      <c r="AG861">
        <v>0.45248584009999998</v>
      </c>
      <c r="AH861">
        <v>0.56253928340000003</v>
      </c>
    </row>
    <row r="862" spans="21:34" x14ac:dyDescent="0.3">
      <c r="U862" s="5">
        <v>81</v>
      </c>
      <c r="V862" s="5">
        <v>74</v>
      </c>
      <c r="W862">
        <v>0.77387914229999999</v>
      </c>
      <c r="X862">
        <v>0.76945525290000005</v>
      </c>
      <c r="Z862" s="7">
        <v>189</v>
      </c>
      <c r="AA862" s="7">
        <v>192</v>
      </c>
      <c r="AB862">
        <v>0.98932831129999999</v>
      </c>
      <c r="AC862">
        <v>0.99435382679999995</v>
      </c>
      <c r="AE862" s="7">
        <v>2</v>
      </c>
      <c r="AF862" s="7">
        <v>1</v>
      </c>
      <c r="AG862">
        <v>0.1957205789</v>
      </c>
      <c r="AH862">
        <v>0.1118793211</v>
      </c>
    </row>
    <row r="863" spans="21:34" x14ac:dyDescent="0.3">
      <c r="U863" s="5">
        <v>6</v>
      </c>
      <c r="V863" s="5">
        <v>5</v>
      </c>
      <c r="W863">
        <v>3.2163742600000003E-2</v>
      </c>
      <c r="X863">
        <v>3.2101167299999997E-2</v>
      </c>
      <c r="Z863" s="7">
        <v>22</v>
      </c>
      <c r="AA863" s="7">
        <v>20</v>
      </c>
      <c r="AB863">
        <v>0.49403640920000003</v>
      </c>
      <c r="AC863">
        <v>0.50501882050000002</v>
      </c>
      <c r="AE863" s="7">
        <v>13</v>
      </c>
      <c r="AF863" s="7">
        <v>7</v>
      </c>
      <c r="AG863">
        <v>0.90434235360000004</v>
      </c>
      <c r="AH863">
        <v>0.80515399119999997</v>
      </c>
    </row>
    <row r="864" spans="21:34" x14ac:dyDescent="0.3">
      <c r="U864" s="5">
        <v>45</v>
      </c>
      <c r="V864" s="5">
        <v>40</v>
      </c>
      <c r="W864">
        <v>0.55263157890000003</v>
      </c>
      <c r="X864">
        <v>0.54474708169999997</v>
      </c>
      <c r="Z864" s="7">
        <v>14</v>
      </c>
      <c r="AA864" s="7">
        <v>14</v>
      </c>
      <c r="AB864">
        <v>0.30069052099999999</v>
      </c>
      <c r="AC864">
        <v>0.3450439146</v>
      </c>
      <c r="AE864" s="7">
        <v>3</v>
      </c>
      <c r="AF864" s="7">
        <v>3</v>
      </c>
      <c r="AG864">
        <v>0.34235368150000001</v>
      </c>
      <c r="AH864">
        <v>0.42300439969999998</v>
      </c>
    </row>
    <row r="865" spans="21:34" x14ac:dyDescent="0.3">
      <c r="U865" s="5">
        <v>43</v>
      </c>
      <c r="V865" s="5">
        <v>38</v>
      </c>
      <c r="W865">
        <v>0.52826510719999997</v>
      </c>
      <c r="X865">
        <v>0.51945525290000005</v>
      </c>
      <c r="Z865" s="7">
        <v>5</v>
      </c>
      <c r="AA865" s="7">
        <v>3</v>
      </c>
      <c r="AB865">
        <v>5.9008160699999999E-2</v>
      </c>
      <c r="AC865">
        <v>2.9485570799999999E-2</v>
      </c>
      <c r="AE865" s="7">
        <v>4</v>
      </c>
      <c r="AF865" s="7">
        <v>4</v>
      </c>
      <c r="AG865">
        <v>0.45248584009999998</v>
      </c>
      <c r="AH865">
        <v>0.56253928340000003</v>
      </c>
    </row>
    <row r="866" spans="21:34" x14ac:dyDescent="0.3">
      <c r="U866" s="5">
        <v>23</v>
      </c>
      <c r="V866" s="5">
        <v>19</v>
      </c>
      <c r="W866">
        <v>0.26900584789999998</v>
      </c>
      <c r="X866">
        <v>0.26848249019999998</v>
      </c>
      <c r="Z866" s="7">
        <v>31</v>
      </c>
      <c r="AA866" s="7">
        <v>34</v>
      </c>
      <c r="AB866">
        <v>0.66729441300000003</v>
      </c>
      <c r="AC866">
        <v>0.73902132990000002</v>
      </c>
      <c r="AE866" s="7">
        <v>0</v>
      </c>
      <c r="AF866" s="7">
        <v>0</v>
      </c>
      <c r="AG866">
        <v>0</v>
      </c>
      <c r="AH866">
        <v>0</v>
      </c>
    </row>
    <row r="867" spans="21:34" x14ac:dyDescent="0.3">
      <c r="U867" s="5">
        <v>83</v>
      </c>
      <c r="V867" s="5">
        <v>76</v>
      </c>
      <c r="W867">
        <v>0.77972709549999997</v>
      </c>
      <c r="X867">
        <v>0.77918287929999996</v>
      </c>
      <c r="Z867" s="7">
        <v>23</v>
      </c>
      <c r="AA867" s="7">
        <v>19</v>
      </c>
      <c r="AB867">
        <v>0.51789077210000001</v>
      </c>
      <c r="AC867">
        <v>0.47490589709999997</v>
      </c>
      <c r="AE867" s="7">
        <v>5</v>
      </c>
      <c r="AF867" s="7">
        <v>4</v>
      </c>
      <c r="AG867">
        <v>0.56450597859999996</v>
      </c>
      <c r="AH867">
        <v>0.56253928340000003</v>
      </c>
    </row>
    <row r="868" spans="21:34" x14ac:dyDescent="0.3">
      <c r="U868" s="5">
        <v>42</v>
      </c>
      <c r="V868" s="5">
        <v>37</v>
      </c>
      <c r="W868">
        <v>0.51754385960000004</v>
      </c>
      <c r="X868">
        <v>0.51070038910000004</v>
      </c>
      <c r="Z868" s="7">
        <v>15</v>
      </c>
      <c r="AA868" s="7">
        <v>11</v>
      </c>
      <c r="AB868">
        <v>0.32893910859999997</v>
      </c>
      <c r="AC868">
        <v>0.24466750309999999</v>
      </c>
      <c r="AE868" s="7">
        <v>3</v>
      </c>
      <c r="AF868" s="7">
        <v>2</v>
      </c>
      <c r="AG868">
        <v>0.34235368150000001</v>
      </c>
      <c r="AH868">
        <v>0.27089880570000002</v>
      </c>
    </row>
    <row r="869" spans="21:34" x14ac:dyDescent="0.3">
      <c r="U869" s="5">
        <v>19</v>
      </c>
      <c r="V869" s="5">
        <v>16</v>
      </c>
      <c r="W869">
        <v>0.21637426900000001</v>
      </c>
      <c r="X869">
        <v>0.2110894941</v>
      </c>
      <c r="Z869" s="7">
        <v>21</v>
      </c>
      <c r="AA869" s="7">
        <v>19</v>
      </c>
      <c r="AB869">
        <v>0.47771500309999998</v>
      </c>
      <c r="AC869">
        <v>0.47490589709999997</v>
      </c>
      <c r="AE869" s="7">
        <v>8</v>
      </c>
      <c r="AF869" s="7">
        <v>6</v>
      </c>
      <c r="AG869">
        <v>0.77029578350000005</v>
      </c>
      <c r="AH869">
        <v>0.73538654930000003</v>
      </c>
    </row>
    <row r="870" spans="21:34" x14ac:dyDescent="0.3">
      <c r="U870" s="5">
        <v>41</v>
      </c>
      <c r="V870" s="5">
        <v>35</v>
      </c>
      <c r="W870">
        <v>0.50292397659999999</v>
      </c>
      <c r="X870">
        <v>0.4922178988</v>
      </c>
      <c r="Z870" s="7">
        <v>31</v>
      </c>
      <c r="AA870" s="7">
        <v>20</v>
      </c>
      <c r="AB870">
        <v>0.66729441300000003</v>
      </c>
      <c r="AC870">
        <v>0.50501882050000002</v>
      </c>
      <c r="AE870" s="7">
        <v>8</v>
      </c>
      <c r="AF870" s="7">
        <v>3</v>
      </c>
      <c r="AG870">
        <v>0.77029578350000005</v>
      </c>
      <c r="AH870">
        <v>0.42300439969999998</v>
      </c>
    </row>
    <row r="871" spans="21:34" x14ac:dyDescent="0.3">
      <c r="U871" s="5">
        <v>46</v>
      </c>
      <c r="V871" s="5">
        <v>41</v>
      </c>
      <c r="W871">
        <v>0.56530214420000002</v>
      </c>
      <c r="X871">
        <v>0.55836575870000005</v>
      </c>
      <c r="Z871" s="7">
        <v>19</v>
      </c>
      <c r="AA871" s="7">
        <v>21</v>
      </c>
      <c r="AB871">
        <v>0.43691148769999999</v>
      </c>
      <c r="AC871">
        <v>0.53074027599999996</v>
      </c>
      <c r="AE871" s="7">
        <v>5</v>
      </c>
      <c r="AF871" s="7">
        <v>6</v>
      </c>
      <c r="AG871">
        <v>0.56450597859999996</v>
      </c>
      <c r="AH871">
        <v>0.73538654930000003</v>
      </c>
    </row>
    <row r="872" spans="21:34" x14ac:dyDescent="0.3">
      <c r="U872" s="5">
        <v>23</v>
      </c>
      <c r="V872" s="5">
        <v>19</v>
      </c>
      <c r="W872">
        <v>0.26900584789999998</v>
      </c>
      <c r="X872">
        <v>0.26848249019999998</v>
      </c>
      <c r="Z872" s="7">
        <v>17</v>
      </c>
      <c r="AA872" s="7">
        <v>15</v>
      </c>
      <c r="AB872">
        <v>0.38543628369999999</v>
      </c>
      <c r="AC872">
        <v>0.37829360099999998</v>
      </c>
      <c r="AE872" s="7">
        <v>3</v>
      </c>
      <c r="AF872" s="7">
        <v>2</v>
      </c>
      <c r="AG872">
        <v>0.34235368150000001</v>
      </c>
      <c r="AH872">
        <v>0.27089880570000002</v>
      </c>
    </row>
    <row r="873" spans="21:34" x14ac:dyDescent="0.3">
      <c r="U873" s="5">
        <v>9</v>
      </c>
      <c r="V873" s="5">
        <v>7</v>
      </c>
      <c r="W873">
        <v>5.5555555499999999E-2</v>
      </c>
      <c r="X873">
        <v>5.3501945500000002E-2</v>
      </c>
      <c r="Z873" s="7">
        <v>25</v>
      </c>
      <c r="AA873" s="7">
        <v>27</v>
      </c>
      <c r="AB873">
        <v>0.55932203380000001</v>
      </c>
      <c r="AC873">
        <v>0.64993726470000002</v>
      </c>
      <c r="AE873" s="7">
        <v>6</v>
      </c>
      <c r="AF873" s="7">
        <v>2</v>
      </c>
      <c r="AG873">
        <v>0.64883574570000002</v>
      </c>
      <c r="AH873">
        <v>0.27089880570000002</v>
      </c>
    </row>
    <row r="874" spans="21:34" x14ac:dyDescent="0.3">
      <c r="U874" s="5">
        <v>29</v>
      </c>
      <c r="V874" s="5">
        <v>25</v>
      </c>
      <c r="W874">
        <v>0.35477582839999999</v>
      </c>
      <c r="X874">
        <v>0.35214007780000001</v>
      </c>
      <c r="Z874" s="7">
        <v>42</v>
      </c>
      <c r="AA874" s="7">
        <v>40</v>
      </c>
      <c r="AB874">
        <v>0.77840552409999997</v>
      </c>
      <c r="AC874">
        <v>0.79234629860000005</v>
      </c>
      <c r="AE874" s="7">
        <v>0</v>
      </c>
      <c r="AF874" s="7">
        <v>0</v>
      </c>
      <c r="AG874">
        <v>0</v>
      </c>
      <c r="AH874">
        <v>0</v>
      </c>
    </row>
    <row r="875" spans="21:34" x14ac:dyDescent="0.3">
      <c r="U875" s="5">
        <v>80</v>
      </c>
      <c r="V875" s="5">
        <v>73</v>
      </c>
      <c r="W875">
        <v>0.768031189</v>
      </c>
      <c r="X875">
        <v>0.76750972760000002</v>
      </c>
      <c r="Z875" s="7">
        <v>26</v>
      </c>
      <c r="AA875" s="7">
        <v>21</v>
      </c>
      <c r="AB875">
        <v>0.5775266792</v>
      </c>
      <c r="AC875">
        <v>0.53074027599999996</v>
      </c>
      <c r="AE875" s="7">
        <v>6</v>
      </c>
      <c r="AF875" s="7">
        <v>3</v>
      </c>
      <c r="AG875">
        <v>0.64883574570000002</v>
      </c>
      <c r="AH875">
        <v>0.42300439969999998</v>
      </c>
    </row>
    <row r="876" spans="21:34" x14ac:dyDescent="0.3">
      <c r="U876" s="5">
        <v>54</v>
      </c>
      <c r="V876" s="5">
        <v>48</v>
      </c>
      <c r="W876">
        <v>0.6228070175</v>
      </c>
      <c r="X876">
        <v>0.61381322949999995</v>
      </c>
      <c r="Z876" s="7">
        <v>26</v>
      </c>
      <c r="AA876" s="7">
        <v>27</v>
      </c>
      <c r="AB876">
        <v>0.5775266792</v>
      </c>
      <c r="AC876">
        <v>0.64993726470000002</v>
      </c>
      <c r="AE876" s="7">
        <v>4</v>
      </c>
      <c r="AF876" s="7">
        <v>3</v>
      </c>
      <c r="AG876">
        <v>0.45248584009999998</v>
      </c>
      <c r="AH876">
        <v>0.42300439969999998</v>
      </c>
    </row>
    <row r="877" spans="21:34" x14ac:dyDescent="0.3">
      <c r="U877" s="5">
        <v>31</v>
      </c>
      <c r="V877" s="5">
        <v>26</v>
      </c>
      <c r="W877">
        <v>0.3840155945</v>
      </c>
      <c r="X877">
        <v>0.36867704280000002</v>
      </c>
      <c r="Z877" s="7">
        <v>298</v>
      </c>
      <c r="AA877" s="7">
        <v>264</v>
      </c>
      <c r="AB877">
        <v>0.9981167608</v>
      </c>
      <c r="AC877">
        <v>0.99874529479999996</v>
      </c>
      <c r="AE877" s="7">
        <v>2</v>
      </c>
      <c r="AF877" s="7">
        <v>1</v>
      </c>
      <c r="AG877">
        <v>0.1957205789</v>
      </c>
      <c r="AH877">
        <v>0.1118793211</v>
      </c>
    </row>
    <row r="878" spans="21:34" x14ac:dyDescent="0.3">
      <c r="U878" s="5">
        <v>32</v>
      </c>
      <c r="V878" s="5">
        <v>28</v>
      </c>
      <c r="W878">
        <v>0.39961013639999998</v>
      </c>
      <c r="X878">
        <v>0.39688715949999998</v>
      </c>
      <c r="Z878" s="7">
        <v>34</v>
      </c>
      <c r="AA878" s="7">
        <v>29</v>
      </c>
      <c r="AB878">
        <v>0.70621468919999997</v>
      </c>
      <c r="AC878">
        <v>0.67628607269999996</v>
      </c>
      <c r="AE878" s="7">
        <v>5</v>
      </c>
      <c r="AF878" s="7">
        <v>6</v>
      </c>
      <c r="AG878">
        <v>0.56450597859999996</v>
      </c>
      <c r="AH878">
        <v>0.73538654930000003</v>
      </c>
    </row>
    <row r="879" spans="21:34" x14ac:dyDescent="0.3">
      <c r="U879" s="5">
        <v>98</v>
      </c>
      <c r="V879" s="5">
        <v>91</v>
      </c>
      <c r="W879">
        <v>0.82651072120000002</v>
      </c>
      <c r="X879">
        <v>0.82490272369999995</v>
      </c>
      <c r="Z879" s="7">
        <v>28</v>
      </c>
      <c r="AA879" s="7">
        <v>30</v>
      </c>
      <c r="AB879">
        <v>0.62209667290000004</v>
      </c>
      <c r="AC879">
        <v>0.69259723959999997</v>
      </c>
      <c r="AE879" s="7">
        <v>7</v>
      </c>
      <c r="AF879" s="7">
        <v>6</v>
      </c>
      <c r="AG879">
        <v>0.71994965379999998</v>
      </c>
      <c r="AH879">
        <v>0.73538654930000003</v>
      </c>
    </row>
    <row r="880" spans="21:34" x14ac:dyDescent="0.3">
      <c r="U880" s="5">
        <v>20</v>
      </c>
      <c r="V880" s="5">
        <v>16</v>
      </c>
      <c r="W880">
        <v>0.23196881089999999</v>
      </c>
      <c r="X880">
        <v>0.2110894941</v>
      </c>
      <c r="Z880" s="7">
        <v>24</v>
      </c>
      <c r="AA880" s="7">
        <v>20</v>
      </c>
      <c r="AB880">
        <v>0.53483992459999996</v>
      </c>
      <c r="AC880">
        <v>0.50501882050000002</v>
      </c>
      <c r="AE880" s="7">
        <v>9</v>
      </c>
      <c r="AF880" s="7">
        <v>8</v>
      </c>
      <c r="AG880">
        <v>0.81120201380000001</v>
      </c>
      <c r="AH880">
        <v>0.85103708349999996</v>
      </c>
    </row>
    <row r="881" spans="21:34" x14ac:dyDescent="0.3">
      <c r="U881" s="5">
        <v>12</v>
      </c>
      <c r="V881" s="5">
        <v>10</v>
      </c>
      <c r="W881">
        <v>8.9668615899999998E-2</v>
      </c>
      <c r="X881">
        <v>8.8521400700000002E-2</v>
      </c>
      <c r="Z881" s="7">
        <v>6</v>
      </c>
      <c r="AA881" s="7">
        <v>1</v>
      </c>
      <c r="AB881">
        <v>7.9723791500000002E-2</v>
      </c>
      <c r="AC881">
        <v>3.7641153999999999E-3</v>
      </c>
      <c r="AE881" s="7">
        <v>1</v>
      </c>
      <c r="AF881" s="7">
        <v>1</v>
      </c>
      <c r="AG881">
        <v>7.7407174300000006E-2</v>
      </c>
      <c r="AH881">
        <v>0.1118793211</v>
      </c>
    </row>
    <row r="882" spans="21:34" x14ac:dyDescent="0.3">
      <c r="U882" s="5">
        <v>126</v>
      </c>
      <c r="V882" s="5">
        <v>120</v>
      </c>
      <c r="W882">
        <v>0.88596491219999995</v>
      </c>
      <c r="X882">
        <v>0.88521400770000003</v>
      </c>
      <c r="Z882" s="7">
        <v>16</v>
      </c>
      <c r="AA882" s="7">
        <v>11</v>
      </c>
      <c r="AB882">
        <v>0.35718769610000001</v>
      </c>
      <c r="AC882">
        <v>0.24466750309999999</v>
      </c>
      <c r="AE882" s="7">
        <v>3</v>
      </c>
      <c r="AF882" s="7">
        <v>2</v>
      </c>
      <c r="AG882">
        <v>0.34235368150000001</v>
      </c>
      <c r="AH882">
        <v>0.27089880570000002</v>
      </c>
    </row>
    <row r="883" spans="21:34" x14ac:dyDescent="0.3">
      <c r="U883" s="5">
        <v>117</v>
      </c>
      <c r="V883" s="5">
        <v>110</v>
      </c>
      <c r="W883">
        <v>0.86549707600000003</v>
      </c>
      <c r="X883">
        <v>0.86478599219999996</v>
      </c>
      <c r="Z883" s="7">
        <v>95</v>
      </c>
      <c r="AA883" s="7">
        <v>76</v>
      </c>
      <c r="AB883">
        <v>0.95166352789999997</v>
      </c>
      <c r="AC883">
        <v>0.94542032620000005</v>
      </c>
      <c r="AE883" s="7">
        <v>3</v>
      </c>
      <c r="AF883" s="7">
        <v>3</v>
      </c>
      <c r="AG883">
        <v>0.34235368150000001</v>
      </c>
      <c r="AH883">
        <v>0.42300439969999998</v>
      </c>
    </row>
    <row r="884" spans="21:34" x14ac:dyDescent="0.3">
      <c r="U884" s="5">
        <v>58</v>
      </c>
      <c r="V884" s="5">
        <v>52</v>
      </c>
      <c r="W884">
        <v>0.65009746580000005</v>
      </c>
      <c r="X884">
        <v>0.6488326848</v>
      </c>
      <c r="Z884" s="7">
        <v>43</v>
      </c>
      <c r="AA884" s="7">
        <v>38</v>
      </c>
      <c r="AB884">
        <v>0.78656622720000002</v>
      </c>
      <c r="AC884">
        <v>0.77728983679999997</v>
      </c>
      <c r="AE884" s="7">
        <v>4</v>
      </c>
      <c r="AF884" s="7">
        <v>4</v>
      </c>
      <c r="AG884">
        <v>0.45248584009999998</v>
      </c>
      <c r="AH884">
        <v>0.56253928340000003</v>
      </c>
    </row>
    <row r="885" spans="21:34" x14ac:dyDescent="0.3">
      <c r="U885" s="5">
        <v>58</v>
      </c>
      <c r="V885" s="5">
        <v>52</v>
      </c>
      <c r="W885">
        <v>0.65009746580000005</v>
      </c>
      <c r="X885">
        <v>0.6488326848</v>
      </c>
      <c r="Z885" s="7">
        <v>58</v>
      </c>
      <c r="AA885" s="7">
        <v>57</v>
      </c>
      <c r="AB885">
        <v>0.86629001880000001</v>
      </c>
      <c r="AC885">
        <v>0.89711417810000005</v>
      </c>
      <c r="AE885" s="7">
        <v>0</v>
      </c>
      <c r="AF885" s="7">
        <v>0</v>
      </c>
      <c r="AG885">
        <v>0</v>
      </c>
      <c r="AH885">
        <v>0</v>
      </c>
    </row>
    <row r="886" spans="21:34" x14ac:dyDescent="0.3">
      <c r="U886" s="5">
        <v>3</v>
      </c>
      <c r="V886" s="5">
        <v>2</v>
      </c>
      <c r="W886">
        <v>7.7972709000000001E-3</v>
      </c>
      <c r="X886">
        <v>4.8638131999999999E-3</v>
      </c>
      <c r="Z886" s="7">
        <v>26</v>
      </c>
      <c r="AA886" s="7">
        <v>24</v>
      </c>
      <c r="AB886">
        <v>0.5775266792</v>
      </c>
      <c r="AC886">
        <v>0.59159347549999997</v>
      </c>
      <c r="AE886" s="7">
        <v>6</v>
      </c>
      <c r="AF886" s="7">
        <v>6</v>
      </c>
      <c r="AG886">
        <v>0.64883574570000002</v>
      </c>
      <c r="AH886">
        <v>0.73538654930000003</v>
      </c>
    </row>
    <row r="887" spans="21:34" x14ac:dyDescent="0.3">
      <c r="U887" s="5">
        <v>16</v>
      </c>
      <c r="V887" s="5">
        <v>14</v>
      </c>
      <c r="W887">
        <v>0.16179337229999999</v>
      </c>
      <c r="X887">
        <v>0.15564202329999999</v>
      </c>
      <c r="Z887" s="7">
        <v>8</v>
      </c>
      <c r="AA887" s="7">
        <v>7</v>
      </c>
      <c r="AB887">
        <v>0.12868800999999999</v>
      </c>
      <c r="AC887">
        <v>0.1223337515</v>
      </c>
      <c r="AE887" s="7">
        <v>1</v>
      </c>
      <c r="AF887" s="7">
        <v>1</v>
      </c>
      <c r="AG887">
        <v>7.7407174300000006E-2</v>
      </c>
      <c r="AH887">
        <v>0.1118793211</v>
      </c>
    </row>
    <row r="888" spans="21:34" x14ac:dyDescent="0.3">
      <c r="U888" s="5">
        <v>41</v>
      </c>
      <c r="V888" s="5">
        <v>35</v>
      </c>
      <c r="W888">
        <v>0.50292397659999999</v>
      </c>
      <c r="X888">
        <v>0.4922178988</v>
      </c>
      <c r="Z888" s="7">
        <v>29</v>
      </c>
      <c r="AA888" s="7">
        <v>28</v>
      </c>
      <c r="AB888">
        <v>0.63841807900000003</v>
      </c>
      <c r="AC888">
        <v>0.66311166870000005</v>
      </c>
      <c r="AE888" s="7">
        <v>2</v>
      </c>
      <c r="AF888" s="7">
        <v>2</v>
      </c>
      <c r="AG888">
        <v>0.1957205789</v>
      </c>
      <c r="AH888">
        <v>0.27089880570000002</v>
      </c>
    </row>
    <row r="889" spans="21:34" x14ac:dyDescent="0.3">
      <c r="U889" s="5">
        <v>95</v>
      </c>
      <c r="V889" s="5">
        <v>87</v>
      </c>
      <c r="W889">
        <v>0.81676413250000002</v>
      </c>
      <c r="X889">
        <v>0.81517509720000003</v>
      </c>
      <c r="Z889" s="7">
        <v>23</v>
      </c>
      <c r="AA889" s="7">
        <v>20</v>
      </c>
      <c r="AB889">
        <v>0.51789077210000001</v>
      </c>
      <c r="AC889">
        <v>0.50501882050000002</v>
      </c>
      <c r="AE889" s="7">
        <v>0</v>
      </c>
      <c r="AF889" s="7">
        <v>2</v>
      </c>
      <c r="AG889">
        <v>0</v>
      </c>
      <c r="AH889">
        <v>0.27089880570000002</v>
      </c>
    </row>
    <row r="890" spans="21:34" x14ac:dyDescent="0.3">
      <c r="U890" s="5">
        <v>19</v>
      </c>
      <c r="V890" s="5">
        <v>16</v>
      </c>
      <c r="W890">
        <v>0.21637426900000001</v>
      </c>
      <c r="X890">
        <v>0.2110894941</v>
      </c>
      <c r="Z890" s="7">
        <v>42</v>
      </c>
      <c r="AA890" s="7">
        <v>41</v>
      </c>
      <c r="AB890">
        <v>0.77840552409999997</v>
      </c>
      <c r="AC890">
        <v>0.80050188200000005</v>
      </c>
      <c r="AE890" s="7">
        <v>1</v>
      </c>
      <c r="AF890" s="7">
        <v>1</v>
      </c>
      <c r="AG890">
        <v>7.7407174300000006E-2</v>
      </c>
      <c r="AH890">
        <v>0.1118793211</v>
      </c>
    </row>
    <row r="891" spans="21:34" x14ac:dyDescent="0.3">
      <c r="U891" s="5">
        <v>13</v>
      </c>
      <c r="V891" s="5">
        <v>10</v>
      </c>
      <c r="W891">
        <v>0.1062378167</v>
      </c>
      <c r="X891">
        <v>8.8521400700000002E-2</v>
      </c>
      <c r="Z891" s="7">
        <v>4</v>
      </c>
      <c r="AA891" s="7">
        <v>3</v>
      </c>
      <c r="AB891">
        <v>4.2059008100000003E-2</v>
      </c>
      <c r="AC891">
        <v>2.9485570799999999E-2</v>
      </c>
      <c r="AE891" s="7">
        <v>0</v>
      </c>
      <c r="AF891" s="7">
        <v>0</v>
      </c>
      <c r="AG891">
        <v>0</v>
      </c>
      <c r="AH891">
        <v>0</v>
      </c>
    </row>
    <row r="892" spans="21:34" x14ac:dyDescent="0.3">
      <c r="U892" s="5">
        <v>68</v>
      </c>
      <c r="V892" s="5">
        <v>62</v>
      </c>
      <c r="W892">
        <v>0.71734892780000004</v>
      </c>
      <c r="X892">
        <v>0.71595330729999995</v>
      </c>
      <c r="Z892" s="7">
        <v>1</v>
      </c>
      <c r="AA892" s="7">
        <v>1</v>
      </c>
      <c r="AB892">
        <v>4.3942247000000002E-3</v>
      </c>
      <c r="AC892">
        <v>3.7641153999999999E-3</v>
      </c>
      <c r="AE892" s="7">
        <v>1</v>
      </c>
      <c r="AF892" s="7">
        <v>0</v>
      </c>
      <c r="AG892">
        <v>7.7407174300000006E-2</v>
      </c>
      <c r="AH892">
        <v>0</v>
      </c>
    </row>
    <row r="893" spans="21:34" x14ac:dyDescent="0.3">
      <c r="U893" s="5">
        <v>4</v>
      </c>
      <c r="V893" s="5">
        <v>3</v>
      </c>
      <c r="W893">
        <v>1.26705653E-2</v>
      </c>
      <c r="X893">
        <v>9.7276263999999998E-3</v>
      </c>
      <c r="Z893" s="7">
        <v>8</v>
      </c>
      <c r="AA893" s="7">
        <v>6</v>
      </c>
      <c r="AB893">
        <v>0.12868800999999999</v>
      </c>
      <c r="AC893">
        <v>9.0338770299999996E-2</v>
      </c>
      <c r="AE893" s="7">
        <v>6</v>
      </c>
      <c r="AF893" s="7">
        <v>6</v>
      </c>
      <c r="AG893">
        <v>0.64883574570000002</v>
      </c>
      <c r="AH893">
        <v>0.73538654930000003</v>
      </c>
    </row>
    <row r="894" spans="21:34" x14ac:dyDescent="0.3">
      <c r="U894" s="5">
        <v>98</v>
      </c>
      <c r="V894" s="5">
        <v>91</v>
      </c>
      <c r="W894">
        <v>0.82651072120000002</v>
      </c>
      <c r="X894">
        <v>0.82490272369999995</v>
      </c>
      <c r="Z894" s="7">
        <v>51</v>
      </c>
      <c r="AA894" s="7">
        <v>47</v>
      </c>
      <c r="AB894">
        <v>0.8411801632</v>
      </c>
      <c r="AC894">
        <v>0.84755332490000002</v>
      </c>
      <c r="AE894" s="7">
        <v>5</v>
      </c>
      <c r="AF894" s="7">
        <v>4</v>
      </c>
      <c r="AG894">
        <v>0.56450597859999996</v>
      </c>
      <c r="AH894">
        <v>0.56253928340000003</v>
      </c>
    </row>
    <row r="895" spans="21:34" x14ac:dyDescent="0.3">
      <c r="U895" s="5">
        <v>15</v>
      </c>
      <c r="V895" s="5">
        <v>13</v>
      </c>
      <c r="W895">
        <v>0.13937621829999999</v>
      </c>
      <c r="X895">
        <v>0.1332684824</v>
      </c>
      <c r="Z895" s="7">
        <v>10</v>
      </c>
      <c r="AA895" s="7">
        <v>9</v>
      </c>
      <c r="AB895">
        <v>0.1826741996</v>
      </c>
      <c r="AC895">
        <v>0.1844416562</v>
      </c>
      <c r="AE895" s="7">
        <v>10</v>
      </c>
      <c r="AF895" s="7">
        <v>9</v>
      </c>
      <c r="AG895">
        <v>0.84140969160000001</v>
      </c>
      <c r="AH895">
        <v>0.87617850399999997</v>
      </c>
    </row>
    <row r="896" spans="21:34" x14ac:dyDescent="0.3">
      <c r="U896" s="5">
        <v>288</v>
      </c>
      <c r="V896" s="5">
        <v>263</v>
      </c>
      <c r="W896">
        <v>0.97465886930000001</v>
      </c>
      <c r="X896">
        <v>0.97373540849999995</v>
      </c>
      <c r="Z896" s="7">
        <v>6</v>
      </c>
      <c r="AA896" s="7">
        <v>6</v>
      </c>
      <c r="AB896">
        <v>7.9723791500000002E-2</v>
      </c>
      <c r="AC896">
        <v>9.0338770299999996E-2</v>
      </c>
      <c r="AE896" s="7">
        <v>5</v>
      </c>
      <c r="AF896" s="7">
        <v>2</v>
      </c>
      <c r="AG896">
        <v>0.56450597859999996</v>
      </c>
      <c r="AH896">
        <v>0.27089880570000002</v>
      </c>
    </row>
    <row r="897" spans="21:34" x14ac:dyDescent="0.3">
      <c r="U897" s="5">
        <v>27</v>
      </c>
      <c r="V897" s="5">
        <v>23</v>
      </c>
      <c r="W897">
        <v>0.3323586744</v>
      </c>
      <c r="X897">
        <v>0.3200389105</v>
      </c>
      <c r="Z897" s="7">
        <v>13</v>
      </c>
      <c r="AA897" s="7">
        <v>10</v>
      </c>
      <c r="AB897">
        <v>0.27118644060000002</v>
      </c>
      <c r="AC897">
        <v>0.20953575899999999</v>
      </c>
      <c r="AE897" s="7">
        <v>0</v>
      </c>
      <c r="AF897" s="7">
        <v>0</v>
      </c>
      <c r="AG897">
        <v>0</v>
      </c>
      <c r="AH897">
        <v>0</v>
      </c>
    </row>
    <row r="898" spans="21:34" x14ac:dyDescent="0.3">
      <c r="U898" s="5">
        <v>18</v>
      </c>
      <c r="V898" s="5">
        <v>15</v>
      </c>
      <c r="W898">
        <v>0.1968810916</v>
      </c>
      <c r="X898">
        <v>0.1819066147</v>
      </c>
      <c r="Z898" s="7">
        <v>41</v>
      </c>
      <c r="AA898" s="7">
        <v>37</v>
      </c>
      <c r="AB898">
        <v>0.77212806020000002</v>
      </c>
      <c r="AC898">
        <v>0.76787954830000005</v>
      </c>
      <c r="AE898" s="7">
        <v>4</v>
      </c>
      <c r="AF898" s="7">
        <v>4</v>
      </c>
      <c r="AG898">
        <v>0.45248584009999998</v>
      </c>
      <c r="AH898">
        <v>0.56253928340000003</v>
      </c>
    </row>
    <row r="899" spans="21:34" x14ac:dyDescent="0.3">
      <c r="U899" s="5">
        <v>53</v>
      </c>
      <c r="V899" s="5">
        <v>48</v>
      </c>
      <c r="W899">
        <v>0.61598440539999999</v>
      </c>
      <c r="X899">
        <v>0.61381322949999995</v>
      </c>
      <c r="Z899" s="7">
        <v>19</v>
      </c>
      <c r="AA899" s="7">
        <v>22</v>
      </c>
      <c r="AB899">
        <v>0.43691148769999999</v>
      </c>
      <c r="AC899">
        <v>0.55332496860000002</v>
      </c>
      <c r="AE899" s="7">
        <v>5</v>
      </c>
      <c r="AF899" s="7">
        <v>4</v>
      </c>
      <c r="AG899">
        <v>0.56450597859999996</v>
      </c>
      <c r="AH899">
        <v>0.56253928340000003</v>
      </c>
    </row>
    <row r="900" spans="21:34" x14ac:dyDescent="0.3">
      <c r="U900" s="5">
        <v>24</v>
      </c>
      <c r="V900" s="5">
        <v>20</v>
      </c>
      <c r="W900">
        <v>0.28849902529999999</v>
      </c>
      <c r="X900">
        <v>0.27723735399999999</v>
      </c>
      <c r="Z900" s="7">
        <v>24</v>
      </c>
      <c r="AA900" s="7">
        <v>20</v>
      </c>
      <c r="AB900">
        <v>0.53483992459999996</v>
      </c>
      <c r="AC900">
        <v>0.50501882050000002</v>
      </c>
      <c r="AE900" s="7">
        <v>8</v>
      </c>
      <c r="AF900" s="7">
        <v>5</v>
      </c>
      <c r="AG900">
        <v>0.77029578350000005</v>
      </c>
      <c r="AH900">
        <v>0.66310496539999997</v>
      </c>
    </row>
    <row r="901" spans="21:34" x14ac:dyDescent="0.3">
      <c r="U901" s="5">
        <v>16</v>
      </c>
      <c r="V901" s="5">
        <v>14</v>
      </c>
      <c r="W901">
        <v>0.16179337229999999</v>
      </c>
      <c r="X901">
        <v>0.15564202329999999</v>
      </c>
      <c r="Z901" s="7">
        <v>30</v>
      </c>
      <c r="AA901" s="7">
        <v>25</v>
      </c>
      <c r="AB901">
        <v>0.65536723159999999</v>
      </c>
      <c r="AC901">
        <v>0.61229611039999998</v>
      </c>
      <c r="AE901" s="7">
        <v>2</v>
      </c>
      <c r="AF901" s="7">
        <v>1</v>
      </c>
      <c r="AG901">
        <v>0.1957205789</v>
      </c>
      <c r="AH901">
        <v>0.1118793211</v>
      </c>
    </row>
    <row r="902" spans="21:34" x14ac:dyDescent="0.3">
      <c r="U902" s="5">
        <v>28</v>
      </c>
      <c r="V902" s="5">
        <v>24</v>
      </c>
      <c r="W902">
        <v>0.34600389860000003</v>
      </c>
      <c r="X902">
        <v>0.33560311279999999</v>
      </c>
      <c r="Z902" s="7">
        <v>23</v>
      </c>
      <c r="AA902" s="7">
        <v>17</v>
      </c>
      <c r="AB902">
        <v>0.51789077210000001</v>
      </c>
      <c r="AC902">
        <v>0.42973651190000001</v>
      </c>
      <c r="AE902" s="7">
        <v>4</v>
      </c>
      <c r="AF902" s="7">
        <v>3</v>
      </c>
      <c r="AG902">
        <v>0.45248584009999998</v>
      </c>
      <c r="AH902">
        <v>0.42300439969999998</v>
      </c>
    </row>
    <row r="903" spans="21:34" x14ac:dyDescent="0.3">
      <c r="U903" s="5">
        <v>58</v>
      </c>
      <c r="V903" s="5">
        <v>52</v>
      </c>
      <c r="W903">
        <v>0.65009746580000005</v>
      </c>
      <c r="X903">
        <v>0.6488326848</v>
      </c>
      <c r="Z903" s="7">
        <v>22</v>
      </c>
      <c r="AA903" s="7">
        <v>22</v>
      </c>
      <c r="AB903">
        <v>0.49403640920000003</v>
      </c>
      <c r="AC903">
        <v>0.55332496860000002</v>
      </c>
      <c r="AE903" s="7">
        <v>3</v>
      </c>
      <c r="AF903" s="7">
        <v>3</v>
      </c>
      <c r="AG903">
        <v>0.34235368150000001</v>
      </c>
      <c r="AH903">
        <v>0.42300439969999998</v>
      </c>
    </row>
    <row r="904" spans="21:34" x14ac:dyDescent="0.3">
      <c r="U904" s="5">
        <v>657</v>
      </c>
      <c r="V904" s="5">
        <v>519</v>
      </c>
      <c r="W904">
        <v>0.99610136449999997</v>
      </c>
      <c r="X904">
        <v>0.99513618670000004</v>
      </c>
      <c r="Z904" s="7">
        <v>6</v>
      </c>
      <c r="AA904" s="7">
        <v>7</v>
      </c>
      <c r="AB904">
        <v>7.9723791500000002E-2</v>
      </c>
      <c r="AC904">
        <v>0.1223337515</v>
      </c>
      <c r="AE904" s="7">
        <v>1</v>
      </c>
      <c r="AF904" s="7">
        <v>1</v>
      </c>
      <c r="AG904">
        <v>7.7407174300000006E-2</v>
      </c>
      <c r="AH904">
        <v>0.1118793211</v>
      </c>
    </row>
    <row r="905" spans="21:34" x14ac:dyDescent="0.3">
      <c r="U905" s="5">
        <v>44</v>
      </c>
      <c r="V905" s="5">
        <v>39</v>
      </c>
      <c r="W905">
        <v>0.53996101360000004</v>
      </c>
      <c r="X905">
        <v>0.53501945520000005</v>
      </c>
      <c r="Z905" s="7">
        <v>38</v>
      </c>
      <c r="AA905" s="7">
        <v>34</v>
      </c>
      <c r="AB905">
        <v>0.74262397989999995</v>
      </c>
      <c r="AC905">
        <v>0.73902132990000002</v>
      </c>
      <c r="AE905" s="7">
        <v>2</v>
      </c>
      <c r="AF905" s="7">
        <v>2</v>
      </c>
      <c r="AG905">
        <v>0.1957205789</v>
      </c>
      <c r="AH905">
        <v>0.27089880570000002</v>
      </c>
    </row>
    <row r="906" spans="21:34" x14ac:dyDescent="0.3">
      <c r="U906" s="5">
        <v>66</v>
      </c>
      <c r="V906" s="5">
        <v>59</v>
      </c>
      <c r="W906">
        <v>0.69883040929999996</v>
      </c>
      <c r="X906">
        <v>0.69649805440000001</v>
      </c>
      <c r="Z906" s="7">
        <v>22</v>
      </c>
      <c r="AA906" s="7">
        <v>16</v>
      </c>
      <c r="AB906">
        <v>0.49403640920000003</v>
      </c>
      <c r="AC906">
        <v>0.4052697616</v>
      </c>
      <c r="AE906" s="7">
        <v>16</v>
      </c>
      <c r="AF906" s="7">
        <v>11</v>
      </c>
      <c r="AG906">
        <v>0.9395846444</v>
      </c>
      <c r="AH906">
        <v>0.91200502819999996</v>
      </c>
    </row>
    <row r="907" spans="21:34" x14ac:dyDescent="0.3">
      <c r="U907" s="5">
        <v>40</v>
      </c>
      <c r="V907" s="5">
        <v>34</v>
      </c>
      <c r="W907">
        <v>0.49122807010000002</v>
      </c>
      <c r="X907">
        <v>0.48540856030000001</v>
      </c>
      <c r="Z907" s="7">
        <v>5</v>
      </c>
      <c r="AA907" s="7">
        <v>4</v>
      </c>
      <c r="AB907">
        <v>5.9008160699999999E-2</v>
      </c>
      <c r="AC907">
        <v>5.0815558300000001E-2</v>
      </c>
      <c r="AE907" s="7">
        <v>5</v>
      </c>
      <c r="AF907" s="7">
        <v>3</v>
      </c>
      <c r="AG907">
        <v>0.56450597859999996</v>
      </c>
      <c r="AH907">
        <v>0.42300439969999998</v>
      </c>
    </row>
    <row r="908" spans="21:34" x14ac:dyDescent="0.3">
      <c r="U908" s="5">
        <v>415</v>
      </c>
      <c r="V908" s="5">
        <v>359</v>
      </c>
      <c r="W908">
        <v>0.98830409350000004</v>
      </c>
      <c r="X908">
        <v>0.98735408560000004</v>
      </c>
      <c r="Z908" s="7">
        <v>35</v>
      </c>
      <c r="AA908" s="7">
        <v>30</v>
      </c>
      <c r="AB908">
        <v>0.71876961699999997</v>
      </c>
      <c r="AC908">
        <v>0.69259723959999997</v>
      </c>
      <c r="AE908" s="7">
        <v>5</v>
      </c>
      <c r="AF908" s="7">
        <v>5</v>
      </c>
      <c r="AG908">
        <v>0.56450597859999996</v>
      </c>
      <c r="AH908">
        <v>0.66310496539999997</v>
      </c>
    </row>
    <row r="909" spans="21:34" x14ac:dyDescent="0.3">
      <c r="U909" s="5">
        <v>21</v>
      </c>
      <c r="V909" s="5">
        <v>17</v>
      </c>
      <c r="W909">
        <v>0.24658869389999999</v>
      </c>
      <c r="X909">
        <v>0.23249027229999999</v>
      </c>
      <c r="Z909" s="7">
        <v>9</v>
      </c>
      <c r="AA909" s="7">
        <v>7</v>
      </c>
      <c r="AB909">
        <v>0.1537978656</v>
      </c>
      <c r="AC909">
        <v>0.1223337515</v>
      </c>
      <c r="AE909" s="7">
        <v>5</v>
      </c>
      <c r="AF909" s="7">
        <v>5</v>
      </c>
      <c r="AG909">
        <v>0.56450597859999996</v>
      </c>
      <c r="AH909">
        <v>0.66310496539999997</v>
      </c>
    </row>
    <row r="910" spans="21:34" x14ac:dyDescent="0.3">
      <c r="U910" s="5">
        <v>99</v>
      </c>
      <c r="V910" s="5">
        <v>93</v>
      </c>
      <c r="W910">
        <v>0.83040935670000005</v>
      </c>
      <c r="X910">
        <v>0.82879377430000001</v>
      </c>
      <c r="Z910" s="7">
        <v>7</v>
      </c>
      <c r="AA910" s="7">
        <v>7</v>
      </c>
      <c r="AB910">
        <v>0.10043942240000001</v>
      </c>
      <c r="AC910">
        <v>0.1223337515</v>
      </c>
      <c r="AE910" s="7">
        <v>9</v>
      </c>
      <c r="AF910" s="7">
        <v>7</v>
      </c>
      <c r="AG910">
        <v>0.81120201380000001</v>
      </c>
      <c r="AH910">
        <v>0.80515399119999997</v>
      </c>
    </row>
    <row r="911" spans="21:34" x14ac:dyDescent="0.3">
      <c r="U911" s="5">
        <v>21</v>
      </c>
      <c r="V911" s="5">
        <v>17</v>
      </c>
      <c r="W911">
        <v>0.24658869389999999</v>
      </c>
      <c r="X911">
        <v>0.23249027229999999</v>
      </c>
      <c r="Z911" s="7">
        <v>30</v>
      </c>
      <c r="AA911" s="7">
        <v>24</v>
      </c>
      <c r="AB911">
        <v>0.65536723159999999</v>
      </c>
      <c r="AC911">
        <v>0.59159347549999997</v>
      </c>
      <c r="AE911" s="7">
        <v>9</v>
      </c>
      <c r="AF911" s="7">
        <v>7</v>
      </c>
      <c r="AG911">
        <v>0.81120201380000001</v>
      </c>
      <c r="AH911">
        <v>0.80515399119999997</v>
      </c>
    </row>
    <row r="912" spans="21:34" x14ac:dyDescent="0.3">
      <c r="U912" s="5">
        <v>25</v>
      </c>
      <c r="V912" s="5">
        <v>21</v>
      </c>
      <c r="W912">
        <v>0.30214424950000002</v>
      </c>
      <c r="X912">
        <v>0.2898832684</v>
      </c>
      <c r="Z912" s="7">
        <v>1</v>
      </c>
      <c r="AA912" s="7">
        <v>1</v>
      </c>
      <c r="AB912">
        <v>4.3942247000000002E-3</v>
      </c>
      <c r="AC912">
        <v>3.7641153999999999E-3</v>
      </c>
      <c r="AE912" s="7">
        <v>1</v>
      </c>
      <c r="AF912" s="7">
        <v>1</v>
      </c>
      <c r="AG912">
        <v>7.7407174300000006E-2</v>
      </c>
      <c r="AH912">
        <v>0.1118793211</v>
      </c>
    </row>
    <row r="913" spans="21:34" x14ac:dyDescent="0.3">
      <c r="U913" s="5">
        <v>26</v>
      </c>
      <c r="V913" s="5">
        <v>23</v>
      </c>
      <c r="W913">
        <v>0.32066276799999999</v>
      </c>
      <c r="X913">
        <v>0.3200389105</v>
      </c>
      <c r="Z913" s="7">
        <v>27</v>
      </c>
      <c r="AA913" s="7">
        <v>21</v>
      </c>
      <c r="AB913">
        <v>0.60138104199999998</v>
      </c>
      <c r="AC913">
        <v>0.53074027599999996</v>
      </c>
      <c r="AE913" s="7">
        <v>5</v>
      </c>
      <c r="AF913" s="7">
        <v>2</v>
      </c>
      <c r="AG913">
        <v>0.56450597859999996</v>
      </c>
      <c r="AH913">
        <v>0.27089880570000002</v>
      </c>
    </row>
    <row r="914" spans="21:34" x14ac:dyDescent="0.3">
      <c r="U914" s="5">
        <v>47</v>
      </c>
      <c r="V914" s="5">
        <v>43</v>
      </c>
      <c r="W914">
        <v>0.57894736840000005</v>
      </c>
      <c r="X914">
        <v>0.57879377430000001</v>
      </c>
      <c r="Z914" s="7">
        <v>32</v>
      </c>
      <c r="AA914" s="7">
        <v>31</v>
      </c>
      <c r="AB914">
        <v>0.68173258000000003</v>
      </c>
      <c r="AC914">
        <v>0.70828105389999996</v>
      </c>
      <c r="AE914" s="7">
        <v>3</v>
      </c>
      <c r="AF914" s="7">
        <v>3</v>
      </c>
      <c r="AG914">
        <v>0.34235368150000001</v>
      </c>
      <c r="AH914">
        <v>0.42300439969999998</v>
      </c>
    </row>
    <row r="915" spans="21:34" x14ac:dyDescent="0.3">
      <c r="U915" s="5">
        <v>90</v>
      </c>
      <c r="V915" s="5">
        <v>83</v>
      </c>
      <c r="W915">
        <v>0.80409356720000003</v>
      </c>
      <c r="X915">
        <v>0.80350194549999998</v>
      </c>
      <c r="Z915" s="7">
        <v>17</v>
      </c>
      <c r="AA915" s="7">
        <v>14</v>
      </c>
      <c r="AB915">
        <v>0.38543628369999999</v>
      </c>
      <c r="AC915">
        <v>0.3450439146</v>
      </c>
      <c r="AE915" s="7">
        <v>2</v>
      </c>
      <c r="AF915" s="7">
        <v>1</v>
      </c>
      <c r="AG915">
        <v>0.1957205789</v>
      </c>
      <c r="AH915">
        <v>0.1118793211</v>
      </c>
    </row>
    <row r="916" spans="21:34" x14ac:dyDescent="0.3">
      <c r="U916" s="5">
        <v>9</v>
      </c>
      <c r="V916" s="5">
        <v>7</v>
      </c>
      <c r="W916">
        <v>5.5555555499999999E-2</v>
      </c>
      <c r="X916">
        <v>5.3501945500000002E-2</v>
      </c>
      <c r="Z916" s="7">
        <v>9</v>
      </c>
      <c r="AA916" s="7">
        <v>8</v>
      </c>
      <c r="AB916">
        <v>0.1537978656</v>
      </c>
      <c r="AC916">
        <v>0.15370138010000001</v>
      </c>
      <c r="AE916" s="7">
        <v>0</v>
      </c>
      <c r="AF916" s="7">
        <v>0</v>
      </c>
      <c r="AG916">
        <v>0</v>
      </c>
      <c r="AH916">
        <v>0</v>
      </c>
    </row>
    <row r="917" spans="21:34" x14ac:dyDescent="0.3">
      <c r="U917" s="5">
        <v>1069</v>
      </c>
      <c r="V917" s="5">
        <v>600</v>
      </c>
      <c r="W917">
        <v>0.99902534109999996</v>
      </c>
      <c r="X917">
        <v>0.99805447469999997</v>
      </c>
      <c r="Z917" s="7">
        <v>7</v>
      </c>
      <c r="AA917" s="7">
        <v>5</v>
      </c>
      <c r="AB917">
        <v>0.10043942240000001</v>
      </c>
      <c r="AC917">
        <v>6.9636135500000002E-2</v>
      </c>
      <c r="AE917" s="7">
        <v>5</v>
      </c>
      <c r="AF917" s="7">
        <v>6</v>
      </c>
      <c r="AG917">
        <v>0.56450597859999996</v>
      </c>
      <c r="AH917">
        <v>0.73538654930000003</v>
      </c>
    </row>
    <row r="918" spans="21:34" x14ac:dyDescent="0.3">
      <c r="U918" s="5">
        <v>47</v>
      </c>
      <c r="V918" s="5">
        <v>43</v>
      </c>
      <c r="W918">
        <v>0.57894736840000005</v>
      </c>
      <c r="X918">
        <v>0.57879377430000001</v>
      </c>
      <c r="Z918" s="7">
        <v>81</v>
      </c>
      <c r="AA918" s="7">
        <v>70</v>
      </c>
      <c r="AB918">
        <v>0.93534212169999997</v>
      </c>
      <c r="AC918">
        <v>0.93663739020000003</v>
      </c>
      <c r="AE918" s="7">
        <v>0</v>
      </c>
      <c r="AF918" s="7">
        <v>0</v>
      </c>
      <c r="AG918">
        <v>0</v>
      </c>
      <c r="AH918">
        <v>0</v>
      </c>
    </row>
    <row r="919" spans="21:34" x14ac:dyDescent="0.3">
      <c r="U919" s="5">
        <v>14</v>
      </c>
      <c r="V919" s="5">
        <v>12</v>
      </c>
      <c r="W919">
        <v>0.1247563352</v>
      </c>
      <c r="X919">
        <v>0.1215953307</v>
      </c>
      <c r="Z919" s="7">
        <v>45</v>
      </c>
      <c r="AA919" s="7">
        <v>42</v>
      </c>
      <c r="AB919">
        <v>0.80288763330000001</v>
      </c>
      <c r="AC919">
        <v>0.80991217059999998</v>
      </c>
      <c r="AE919" s="7">
        <v>2</v>
      </c>
      <c r="AF919" s="7">
        <v>2</v>
      </c>
      <c r="AG919">
        <v>0.1957205789</v>
      </c>
      <c r="AH919">
        <v>0.27089880570000002</v>
      </c>
    </row>
    <row r="920" spans="21:34" x14ac:dyDescent="0.3">
      <c r="U920" s="5">
        <v>112</v>
      </c>
      <c r="V920" s="5">
        <v>107</v>
      </c>
      <c r="W920">
        <v>0.85769980499999998</v>
      </c>
      <c r="X920">
        <v>0.85505836570000004</v>
      </c>
      <c r="Z920" s="7">
        <v>49</v>
      </c>
      <c r="AA920" s="7">
        <v>27</v>
      </c>
      <c r="AB920">
        <v>0.82925298169999995</v>
      </c>
      <c r="AC920">
        <v>0.64993726470000002</v>
      </c>
      <c r="AE920" s="7">
        <v>7</v>
      </c>
      <c r="AF920" s="7">
        <v>7</v>
      </c>
      <c r="AG920">
        <v>0.71994965379999998</v>
      </c>
      <c r="AH920">
        <v>0.80515399119999997</v>
      </c>
    </row>
    <row r="921" spans="21:34" x14ac:dyDescent="0.3">
      <c r="U921" s="5">
        <v>27</v>
      </c>
      <c r="V921" s="5">
        <v>23</v>
      </c>
      <c r="W921">
        <v>0.3323586744</v>
      </c>
      <c r="X921">
        <v>0.3200389105</v>
      </c>
      <c r="Z921" s="7">
        <v>45</v>
      </c>
      <c r="AA921" s="7">
        <v>45</v>
      </c>
      <c r="AB921">
        <v>0.80288763330000001</v>
      </c>
      <c r="AC921">
        <v>0.83437892089999999</v>
      </c>
      <c r="AE921" s="7">
        <v>2</v>
      </c>
      <c r="AF921" s="7">
        <v>1</v>
      </c>
      <c r="AG921">
        <v>0.1957205789</v>
      </c>
      <c r="AH921">
        <v>0.1118793211</v>
      </c>
    </row>
    <row r="922" spans="21:34" x14ac:dyDescent="0.3">
      <c r="U922" s="5">
        <v>186</v>
      </c>
      <c r="V922" s="5">
        <v>179</v>
      </c>
      <c r="W922">
        <v>0.94736842099999996</v>
      </c>
      <c r="X922">
        <v>0.94357976649999997</v>
      </c>
      <c r="Z922" s="7">
        <v>272</v>
      </c>
      <c r="AA922" s="7">
        <v>226</v>
      </c>
      <c r="AB922">
        <v>0.99686126799999997</v>
      </c>
      <c r="AC922">
        <v>0.99749058970000004</v>
      </c>
      <c r="AE922" s="7">
        <v>5</v>
      </c>
      <c r="AF922" s="7">
        <v>3</v>
      </c>
      <c r="AG922">
        <v>0.56450597859999996</v>
      </c>
      <c r="AH922">
        <v>0.42300439969999998</v>
      </c>
    </row>
    <row r="923" spans="21:34" x14ac:dyDescent="0.3">
      <c r="U923" s="5">
        <v>146</v>
      </c>
      <c r="V923" s="5">
        <v>145</v>
      </c>
      <c r="W923">
        <v>0.92007797270000002</v>
      </c>
      <c r="X923">
        <v>0.91926070029999996</v>
      </c>
      <c r="Z923" s="7">
        <v>4</v>
      </c>
      <c r="AA923" s="7">
        <v>3</v>
      </c>
      <c r="AB923">
        <v>4.2059008100000003E-2</v>
      </c>
      <c r="AC923">
        <v>2.9485570799999999E-2</v>
      </c>
      <c r="AE923" s="7">
        <v>2</v>
      </c>
      <c r="AF923" s="7">
        <v>2</v>
      </c>
      <c r="AG923">
        <v>0.1957205789</v>
      </c>
      <c r="AH923">
        <v>0.27089880570000002</v>
      </c>
    </row>
    <row r="924" spans="21:34" x14ac:dyDescent="0.3">
      <c r="U924" s="5">
        <v>67</v>
      </c>
      <c r="V924" s="5">
        <v>61</v>
      </c>
      <c r="W924">
        <v>0.71052631570000002</v>
      </c>
      <c r="X924">
        <v>0.71011673149999999</v>
      </c>
      <c r="Z924" s="7">
        <v>45</v>
      </c>
      <c r="AA924" s="7">
        <v>43</v>
      </c>
      <c r="AB924">
        <v>0.80288763330000001</v>
      </c>
      <c r="AC924">
        <v>0.81744040149999997</v>
      </c>
      <c r="AE924" s="7">
        <v>6</v>
      </c>
      <c r="AF924" s="7">
        <v>4</v>
      </c>
      <c r="AG924">
        <v>0.64883574570000002</v>
      </c>
      <c r="AH924">
        <v>0.56253928340000003</v>
      </c>
    </row>
    <row r="925" spans="21:34" x14ac:dyDescent="0.3">
      <c r="U925" s="5">
        <v>19</v>
      </c>
      <c r="V925" s="5">
        <v>16</v>
      </c>
      <c r="W925">
        <v>0.21637426900000001</v>
      </c>
      <c r="X925">
        <v>0.2110894941</v>
      </c>
      <c r="Z925" s="7">
        <v>58</v>
      </c>
      <c r="AA925" s="7">
        <v>54</v>
      </c>
      <c r="AB925">
        <v>0.86629001880000001</v>
      </c>
      <c r="AC925">
        <v>0.88644918439999998</v>
      </c>
      <c r="AE925" s="7">
        <v>4</v>
      </c>
      <c r="AF925" s="7">
        <v>4</v>
      </c>
      <c r="AG925">
        <v>0.45248584009999998</v>
      </c>
      <c r="AH925">
        <v>0.56253928340000003</v>
      </c>
    </row>
    <row r="926" spans="21:34" x14ac:dyDescent="0.3">
      <c r="U926" s="5">
        <v>34</v>
      </c>
      <c r="V926" s="5">
        <v>30</v>
      </c>
      <c r="W926">
        <v>0.42787524360000001</v>
      </c>
      <c r="X926">
        <v>0.42704280150000001</v>
      </c>
      <c r="Z926" s="7">
        <v>41</v>
      </c>
      <c r="AA926" s="7">
        <v>34</v>
      </c>
      <c r="AB926">
        <v>0.77212806020000002</v>
      </c>
      <c r="AC926">
        <v>0.73902132990000002</v>
      </c>
      <c r="AE926" s="7">
        <v>14</v>
      </c>
      <c r="AF926" s="7">
        <v>11</v>
      </c>
      <c r="AG926">
        <v>0.91567023280000004</v>
      </c>
      <c r="AH926">
        <v>0.91200502819999996</v>
      </c>
    </row>
    <row r="927" spans="21:34" x14ac:dyDescent="0.3">
      <c r="U927" s="5">
        <v>21</v>
      </c>
      <c r="V927" s="5">
        <v>17</v>
      </c>
      <c r="W927">
        <v>0.24658869389999999</v>
      </c>
      <c r="X927">
        <v>0.23249027229999999</v>
      </c>
      <c r="Z927" s="7">
        <v>12</v>
      </c>
      <c r="AA927" s="7">
        <v>11</v>
      </c>
      <c r="AB927">
        <v>0.24105461389999999</v>
      </c>
      <c r="AC927">
        <v>0.24466750309999999</v>
      </c>
      <c r="AE927" s="7">
        <v>2</v>
      </c>
      <c r="AF927" s="7">
        <v>0</v>
      </c>
      <c r="AG927">
        <v>0.1957205789</v>
      </c>
      <c r="AH927">
        <v>0</v>
      </c>
    </row>
    <row r="928" spans="21:34" x14ac:dyDescent="0.3">
      <c r="U928" s="5">
        <v>79</v>
      </c>
      <c r="V928" s="5">
        <v>71</v>
      </c>
      <c r="W928">
        <v>0.76413255359999999</v>
      </c>
      <c r="X928">
        <v>0.75972762640000002</v>
      </c>
      <c r="Z928" s="7">
        <v>71</v>
      </c>
      <c r="AA928" s="7">
        <v>60</v>
      </c>
      <c r="AB928">
        <v>0.9133709981</v>
      </c>
      <c r="AC928">
        <v>0.9071518193</v>
      </c>
      <c r="AE928" s="7">
        <v>6</v>
      </c>
      <c r="AF928" s="7">
        <v>3</v>
      </c>
      <c r="AG928">
        <v>0.64883574570000002</v>
      </c>
      <c r="AH928">
        <v>0.42300439969999998</v>
      </c>
    </row>
    <row r="929" spans="21:34" x14ac:dyDescent="0.3">
      <c r="U929" s="5">
        <v>18</v>
      </c>
      <c r="V929" s="5">
        <v>15</v>
      </c>
      <c r="W929">
        <v>0.1968810916</v>
      </c>
      <c r="X929">
        <v>0.1819066147</v>
      </c>
      <c r="Z929" s="7">
        <v>34</v>
      </c>
      <c r="AA929" s="7">
        <v>33</v>
      </c>
      <c r="AB929">
        <v>0.70621468919999997</v>
      </c>
      <c r="AC929">
        <v>0.72961104139999999</v>
      </c>
      <c r="AE929" s="7">
        <v>6</v>
      </c>
      <c r="AF929" s="7">
        <v>4</v>
      </c>
      <c r="AG929">
        <v>0.64883574570000002</v>
      </c>
      <c r="AH929">
        <v>0.56253928340000003</v>
      </c>
    </row>
    <row r="930" spans="21:34" x14ac:dyDescent="0.3">
      <c r="U930" s="5">
        <v>1017</v>
      </c>
      <c r="V930" s="5">
        <v>572</v>
      </c>
      <c r="W930">
        <v>0.99805068220000004</v>
      </c>
      <c r="X930">
        <v>0.99708171199999995</v>
      </c>
      <c r="Z930" s="7">
        <v>22</v>
      </c>
      <c r="AA930" s="7">
        <v>19</v>
      </c>
      <c r="AB930">
        <v>0.49403640920000003</v>
      </c>
      <c r="AC930">
        <v>0.47490589709999997</v>
      </c>
      <c r="AE930" s="7">
        <v>5</v>
      </c>
      <c r="AF930" s="7">
        <v>5</v>
      </c>
      <c r="AG930">
        <v>0.56450597859999996</v>
      </c>
      <c r="AH930">
        <v>0.66310496539999997</v>
      </c>
    </row>
    <row r="931" spans="21:34" x14ac:dyDescent="0.3">
      <c r="U931" s="5">
        <v>183</v>
      </c>
      <c r="V931" s="5">
        <v>173</v>
      </c>
      <c r="W931">
        <v>0.94346978550000005</v>
      </c>
      <c r="X931">
        <v>0.94163424120000006</v>
      </c>
      <c r="Z931" s="7">
        <v>16</v>
      </c>
      <c r="AA931" s="7">
        <v>17</v>
      </c>
      <c r="AB931">
        <v>0.35718769610000001</v>
      </c>
      <c r="AC931">
        <v>0.42973651190000001</v>
      </c>
      <c r="AE931" s="7">
        <v>5</v>
      </c>
      <c r="AF931" s="7">
        <v>5</v>
      </c>
      <c r="AG931">
        <v>0.56450597859999996</v>
      </c>
      <c r="AH931">
        <v>0.66310496539999997</v>
      </c>
    </row>
    <row r="932" spans="21:34" x14ac:dyDescent="0.3">
      <c r="U932" s="5">
        <v>66</v>
      </c>
      <c r="V932" s="5">
        <v>59</v>
      </c>
      <c r="W932">
        <v>0.69883040929999996</v>
      </c>
      <c r="X932">
        <v>0.69649805440000001</v>
      </c>
      <c r="Z932" s="7">
        <v>3</v>
      </c>
      <c r="AA932" s="7">
        <v>3</v>
      </c>
      <c r="AB932">
        <v>2.5737601999999998E-2</v>
      </c>
      <c r="AC932">
        <v>2.9485570799999999E-2</v>
      </c>
      <c r="AE932" s="7">
        <v>2</v>
      </c>
      <c r="AF932" s="7">
        <v>2</v>
      </c>
      <c r="AG932">
        <v>0.1957205789</v>
      </c>
      <c r="AH932">
        <v>0.27089880570000002</v>
      </c>
    </row>
    <row r="933" spans="21:34" x14ac:dyDescent="0.3">
      <c r="U933" s="5">
        <v>104</v>
      </c>
      <c r="V933" s="5">
        <v>99</v>
      </c>
      <c r="W933">
        <v>0.84307992200000004</v>
      </c>
      <c r="X933">
        <v>0.84046692599999995</v>
      </c>
      <c r="Z933" s="7">
        <v>6</v>
      </c>
      <c r="AA933" s="7">
        <v>5</v>
      </c>
      <c r="AB933">
        <v>7.9723791500000002E-2</v>
      </c>
      <c r="AC933">
        <v>6.9636135500000002E-2</v>
      </c>
      <c r="AE933" s="7">
        <v>1</v>
      </c>
      <c r="AF933" s="7">
        <v>1</v>
      </c>
      <c r="AG933">
        <v>7.7407174300000006E-2</v>
      </c>
      <c r="AH933">
        <v>0.1118793211</v>
      </c>
    </row>
    <row r="934" spans="21:34" x14ac:dyDescent="0.3">
      <c r="U934" s="5">
        <v>64</v>
      </c>
      <c r="V934" s="5">
        <v>56</v>
      </c>
      <c r="W934">
        <v>0.68226120850000005</v>
      </c>
      <c r="X934">
        <v>0.68190661470000002</v>
      </c>
      <c r="Z934" s="7">
        <v>24</v>
      </c>
      <c r="AA934" s="7">
        <v>20</v>
      </c>
      <c r="AB934">
        <v>0.53483992459999996</v>
      </c>
      <c r="AC934">
        <v>0.50501882050000002</v>
      </c>
      <c r="AE934" s="7">
        <v>1</v>
      </c>
      <c r="AF934" s="7">
        <v>1</v>
      </c>
      <c r="AG934">
        <v>7.7407174300000006E-2</v>
      </c>
      <c r="AH934">
        <v>0.1118793211</v>
      </c>
    </row>
    <row r="935" spans="21:34" x14ac:dyDescent="0.3">
      <c r="U935" s="5">
        <v>32</v>
      </c>
      <c r="V935" s="5">
        <v>28</v>
      </c>
      <c r="W935">
        <v>0.39961013639999998</v>
      </c>
      <c r="X935">
        <v>0.39688715949999998</v>
      </c>
      <c r="Z935" s="7">
        <v>115</v>
      </c>
      <c r="AA935" s="7">
        <v>102</v>
      </c>
      <c r="AB935">
        <v>0.96484620210000005</v>
      </c>
      <c r="AC935">
        <v>0.96925972390000004</v>
      </c>
      <c r="AE935" s="7">
        <v>5</v>
      </c>
      <c r="AF935" s="7">
        <v>5</v>
      </c>
      <c r="AG935">
        <v>0.56450597859999996</v>
      </c>
      <c r="AH935">
        <v>0.66310496539999997</v>
      </c>
    </row>
    <row r="936" spans="21:34" x14ac:dyDescent="0.3">
      <c r="U936" s="5">
        <v>10</v>
      </c>
      <c r="V936" s="5">
        <v>8</v>
      </c>
      <c r="W936">
        <v>6.6276803100000004E-2</v>
      </c>
      <c r="X936">
        <v>6.5175097200000004E-2</v>
      </c>
      <c r="Z936" s="7">
        <v>16</v>
      </c>
      <c r="AA936" s="7">
        <v>15</v>
      </c>
      <c r="AB936">
        <v>0.35718769610000001</v>
      </c>
      <c r="AC936">
        <v>0.37829360099999998</v>
      </c>
      <c r="AE936" s="7">
        <v>6</v>
      </c>
      <c r="AF936" s="7">
        <v>5</v>
      </c>
      <c r="AG936">
        <v>0.64883574570000002</v>
      </c>
      <c r="AH936">
        <v>0.66310496539999997</v>
      </c>
    </row>
    <row r="937" spans="21:34" x14ac:dyDescent="0.3">
      <c r="U937" s="5">
        <v>29</v>
      </c>
      <c r="V937" s="5">
        <v>25</v>
      </c>
      <c r="W937">
        <v>0.35477582839999999</v>
      </c>
      <c r="X937">
        <v>0.35214007780000001</v>
      </c>
      <c r="Z937" s="7">
        <v>28</v>
      </c>
      <c r="AA937" s="7">
        <v>25</v>
      </c>
      <c r="AB937">
        <v>0.62209667290000004</v>
      </c>
      <c r="AC937">
        <v>0.61229611039999998</v>
      </c>
      <c r="AE937" s="7">
        <v>7</v>
      </c>
      <c r="AF937" s="7">
        <v>5</v>
      </c>
      <c r="AG937">
        <v>0.71994965379999998</v>
      </c>
      <c r="AH937">
        <v>0.66310496539999997</v>
      </c>
    </row>
    <row r="938" spans="21:34" x14ac:dyDescent="0.3">
      <c r="U938" s="5">
        <v>13</v>
      </c>
      <c r="V938" s="5">
        <v>10</v>
      </c>
      <c r="W938">
        <v>0.1062378167</v>
      </c>
      <c r="X938">
        <v>8.8521400700000002E-2</v>
      </c>
      <c r="Z938" s="7">
        <v>34</v>
      </c>
      <c r="AA938" s="7">
        <v>26</v>
      </c>
      <c r="AB938">
        <v>0.70621468919999997</v>
      </c>
      <c r="AC938">
        <v>0.63362609780000001</v>
      </c>
      <c r="AE938" s="7">
        <v>2</v>
      </c>
      <c r="AF938" s="7">
        <v>1</v>
      </c>
      <c r="AG938">
        <v>0.1957205789</v>
      </c>
      <c r="AH938">
        <v>0.1118793211</v>
      </c>
    </row>
    <row r="939" spans="21:34" x14ac:dyDescent="0.3">
      <c r="U939" s="5">
        <v>17</v>
      </c>
      <c r="V939" s="5">
        <v>14</v>
      </c>
      <c r="W939">
        <v>0.1773879142</v>
      </c>
      <c r="X939">
        <v>0.15564202329999999</v>
      </c>
      <c r="Z939" s="7">
        <v>31</v>
      </c>
      <c r="AA939" s="7">
        <v>32</v>
      </c>
      <c r="AB939">
        <v>0.66729441300000003</v>
      </c>
      <c r="AC939">
        <v>0.71894604760000003</v>
      </c>
      <c r="AE939" s="7">
        <v>2</v>
      </c>
      <c r="AF939" s="7">
        <v>0</v>
      </c>
      <c r="AG939">
        <v>0.1957205789</v>
      </c>
      <c r="AH939">
        <v>0</v>
      </c>
    </row>
    <row r="940" spans="21:34" x14ac:dyDescent="0.3">
      <c r="U940" s="5">
        <v>17</v>
      </c>
      <c r="V940" s="5">
        <v>14</v>
      </c>
      <c r="W940">
        <v>0.1773879142</v>
      </c>
      <c r="X940">
        <v>0.15564202329999999</v>
      </c>
      <c r="Z940" s="7">
        <v>16</v>
      </c>
      <c r="AA940" s="7">
        <v>18</v>
      </c>
      <c r="AB940">
        <v>0.35718769610000001</v>
      </c>
      <c r="AC940">
        <v>0.4516938519</v>
      </c>
      <c r="AE940" s="7">
        <v>4</v>
      </c>
      <c r="AF940" s="7">
        <v>2</v>
      </c>
      <c r="AG940">
        <v>0.45248584009999998</v>
      </c>
      <c r="AH940">
        <v>0.27089880570000002</v>
      </c>
    </row>
    <row r="941" spans="21:34" x14ac:dyDescent="0.3">
      <c r="U941" s="5">
        <v>102</v>
      </c>
      <c r="V941" s="5">
        <v>96</v>
      </c>
      <c r="W941">
        <v>0.83430799219999996</v>
      </c>
      <c r="X941">
        <v>0.83365758749999996</v>
      </c>
      <c r="Z941" s="7">
        <v>19</v>
      </c>
      <c r="AA941" s="7">
        <v>17</v>
      </c>
      <c r="AB941">
        <v>0.43691148769999999</v>
      </c>
      <c r="AC941">
        <v>0.42973651190000001</v>
      </c>
      <c r="AE941" s="7">
        <v>5</v>
      </c>
      <c r="AF941" s="7">
        <v>5</v>
      </c>
      <c r="AG941">
        <v>0.56450597859999996</v>
      </c>
      <c r="AH941">
        <v>0.66310496539999997</v>
      </c>
    </row>
    <row r="942" spans="21:34" x14ac:dyDescent="0.3">
      <c r="U942" s="5">
        <v>125</v>
      </c>
      <c r="V942" s="5">
        <v>119</v>
      </c>
      <c r="W942">
        <v>0.88499025340000004</v>
      </c>
      <c r="X942">
        <v>0.88132295709999997</v>
      </c>
      <c r="Z942" s="7">
        <v>23</v>
      </c>
      <c r="AA942" s="7">
        <v>17</v>
      </c>
      <c r="AB942">
        <v>0.51789077210000001</v>
      </c>
      <c r="AC942">
        <v>0.42973651190000001</v>
      </c>
      <c r="AE942" s="7">
        <v>4</v>
      </c>
      <c r="AF942" s="7">
        <v>4</v>
      </c>
      <c r="AG942">
        <v>0.45248584009999998</v>
      </c>
      <c r="AH942">
        <v>0.56253928340000003</v>
      </c>
    </row>
    <row r="943" spans="21:34" x14ac:dyDescent="0.3">
      <c r="U943" s="5">
        <v>17</v>
      </c>
      <c r="V943" s="5">
        <v>14</v>
      </c>
      <c r="W943">
        <v>0.1773879142</v>
      </c>
      <c r="X943">
        <v>0.15564202329999999</v>
      </c>
      <c r="Z943" s="7">
        <v>2</v>
      </c>
      <c r="AA943" s="7">
        <v>3</v>
      </c>
      <c r="AB943">
        <v>1.31826741E-2</v>
      </c>
      <c r="AC943">
        <v>2.9485570799999999E-2</v>
      </c>
      <c r="AE943" s="7">
        <v>2</v>
      </c>
      <c r="AF943" s="7">
        <v>0</v>
      </c>
      <c r="AG943">
        <v>0.1957205789</v>
      </c>
      <c r="AH943">
        <v>0</v>
      </c>
    </row>
    <row r="944" spans="21:34" x14ac:dyDescent="0.3">
      <c r="U944" s="5">
        <v>79</v>
      </c>
      <c r="V944" s="5">
        <v>71</v>
      </c>
      <c r="W944">
        <v>0.76413255359999999</v>
      </c>
      <c r="X944">
        <v>0.75972762640000002</v>
      </c>
      <c r="Z944" s="7">
        <v>57</v>
      </c>
      <c r="AA944" s="7">
        <v>55</v>
      </c>
      <c r="AB944">
        <v>0.86377903320000005</v>
      </c>
      <c r="AC944">
        <v>0.88958594729999996</v>
      </c>
      <c r="AE944" s="7">
        <v>24</v>
      </c>
      <c r="AF944" s="7">
        <v>17</v>
      </c>
      <c r="AG944">
        <v>0.97042164880000004</v>
      </c>
      <c r="AH944">
        <v>0.96605908230000004</v>
      </c>
    </row>
    <row r="945" spans="21:34" x14ac:dyDescent="0.3">
      <c r="U945" s="5">
        <v>31</v>
      </c>
      <c r="V945" s="5">
        <v>26</v>
      </c>
      <c r="W945">
        <v>0.3840155945</v>
      </c>
      <c r="X945">
        <v>0.36867704280000002</v>
      </c>
      <c r="Z945" s="7">
        <v>10</v>
      </c>
      <c r="AA945" s="7">
        <v>9</v>
      </c>
      <c r="AB945">
        <v>0.1826741996</v>
      </c>
      <c r="AC945">
        <v>0.1844416562</v>
      </c>
      <c r="AE945" s="7">
        <v>16</v>
      </c>
      <c r="AF945" s="7">
        <v>15</v>
      </c>
      <c r="AG945">
        <v>0.9395846444</v>
      </c>
      <c r="AH945">
        <v>0.95097423000000003</v>
      </c>
    </row>
    <row r="946" spans="21:34" x14ac:dyDescent="0.3">
      <c r="U946" s="5">
        <v>20</v>
      </c>
      <c r="V946" s="5">
        <v>16</v>
      </c>
      <c r="W946">
        <v>0.23196881089999999</v>
      </c>
      <c r="X946">
        <v>0.2110894941</v>
      </c>
      <c r="Z946" s="7">
        <v>23</v>
      </c>
      <c r="AA946" s="7">
        <v>22</v>
      </c>
      <c r="AB946">
        <v>0.51789077210000001</v>
      </c>
      <c r="AC946">
        <v>0.55332496860000002</v>
      </c>
      <c r="AE946" s="7">
        <v>0</v>
      </c>
      <c r="AF946" s="7">
        <v>0</v>
      </c>
      <c r="AG946">
        <v>0</v>
      </c>
      <c r="AH946">
        <v>0</v>
      </c>
    </row>
    <row r="947" spans="21:34" x14ac:dyDescent="0.3">
      <c r="U947" s="5">
        <v>35</v>
      </c>
      <c r="V947" s="5">
        <v>30</v>
      </c>
      <c r="W947">
        <v>0.43957115000000002</v>
      </c>
      <c r="X947">
        <v>0.42704280150000001</v>
      </c>
      <c r="Z947" s="7">
        <v>16</v>
      </c>
      <c r="AA947" s="7">
        <v>16</v>
      </c>
      <c r="AB947">
        <v>0.35718769610000001</v>
      </c>
      <c r="AC947">
        <v>0.4052697616</v>
      </c>
      <c r="AE947" s="7">
        <v>0</v>
      </c>
      <c r="AF947" s="7">
        <v>0</v>
      </c>
      <c r="AG947">
        <v>0</v>
      </c>
      <c r="AH947">
        <v>0</v>
      </c>
    </row>
    <row r="948" spans="21:34" x14ac:dyDescent="0.3">
      <c r="U948" s="5">
        <v>45</v>
      </c>
      <c r="V948" s="5">
        <v>40</v>
      </c>
      <c r="W948">
        <v>0.55263157890000003</v>
      </c>
      <c r="X948">
        <v>0.54474708169999997</v>
      </c>
      <c r="Z948" s="7">
        <v>26</v>
      </c>
      <c r="AA948" s="7">
        <v>27</v>
      </c>
      <c r="AB948">
        <v>0.5775266792</v>
      </c>
      <c r="AC948">
        <v>0.64993726470000002</v>
      </c>
      <c r="AE948" s="7">
        <v>3</v>
      </c>
      <c r="AF948" s="7">
        <v>2</v>
      </c>
      <c r="AG948">
        <v>0.34235368150000001</v>
      </c>
      <c r="AH948">
        <v>0.27089880570000002</v>
      </c>
    </row>
    <row r="949" spans="21:34" x14ac:dyDescent="0.3">
      <c r="U949" s="5">
        <v>97</v>
      </c>
      <c r="V949" s="5">
        <v>89</v>
      </c>
      <c r="W949">
        <v>0.82456140349999996</v>
      </c>
      <c r="X949">
        <v>0.82295719840000003</v>
      </c>
      <c r="Z949" s="7">
        <v>24</v>
      </c>
      <c r="AA949" s="7">
        <v>21</v>
      </c>
      <c r="AB949">
        <v>0.53483992459999996</v>
      </c>
      <c r="AC949">
        <v>0.53074027599999996</v>
      </c>
      <c r="AE949" s="7">
        <v>0</v>
      </c>
      <c r="AF949" s="7">
        <v>0</v>
      </c>
      <c r="AG949">
        <v>0</v>
      </c>
      <c r="AH949">
        <v>0</v>
      </c>
    </row>
    <row r="950" spans="21:34" x14ac:dyDescent="0.3">
      <c r="U950" s="5">
        <v>26</v>
      </c>
      <c r="V950" s="5">
        <v>23</v>
      </c>
      <c r="W950">
        <v>0.32066276799999999</v>
      </c>
      <c r="X950">
        <v>0.3200389105</v>
      </c>
      <c r="Z950" s="7">
        <v>3</v>
      </c>
      <c r="AA950" s="7">
        <v>2</v>
      </c>
      <c r="AB950">
        <v>2.5737601999999998E-2</v>
      </c>
      <c r="AC950">
        <v>1.5056461700000001E-2</v>
      </c>
      <c r="AE950" s="7">
        <v>6</v>
      </c>
      <c r="AF950" s="7">
        <v>3</v>
      </c>
      <c r="AG950">
        <v>0.64883574570000002</v>
      </c>
      <c r="AH950">
        <v>0.42300439969999998</v>
      </c>
    </row>
    <row r="951" spans="21:34" x14ac:dyDescent="0.3">
      <c r="U951" s="5">
        <v>90</v>
      </c>
      <c r="V951" s="5">
        <v>83</v>
      </c>
      <c r="W951">
        <v>0.80409356720000003</v>
      </c>
      <c r="X951">
        <v>0.80350194549999998</v>
      </c>
      <c r="Z951" s="7">
        <v>23</v>
      </c>
      <c r="AA951" s="7">
        <v>22</v>
      </c>
      <c r="AB951">
        <v>0.51789077210000001</v>
      </c>
      <c r="AC951">
        <v>0.55332496860000002</v>
      </c>
      <c r="AE951" s="7">
        <v>2</v>
      </c>
      <c r="AF951" s="7">
        <v>2</v>
      </c>
      <c r="AG951">
        <v>0.1957205789</v>
      </c>
      <c r="AH951">
        <v>0.27089880570000002</v>
      </c>
    </row>
    <row r="952" spans="21:34" x14ac:dyDescent="0.3">
      <c r="U952" s="5">
        <v>10</v>
      </c>
      <c r="V952" s="5">
        <v>8</v>
      </c>
      <c r="W952">
        <v>6.6276803100000004E-2</v>
      </c>
      <c r="X952">
        <v>6.5175097200000004E-2</v>
      </c>
      <c r="Z952" s="7">
        <v>24</v>
      </c>
      <c r="AA952" s="7">
        <v>18</v>
      </c>
      <c r="AB952">
        <v>0.53483992459999996</v>
      </c>
      <c r="AC952">
        <v>0.4516938519</v>
      </c>
      <c r="AE952" s="7">
        <v>8</v>
      </c>
      <c r="AF952" s="7">
        <v>6</v>
      </c>
      <c r="AG952">
        <v>0.77029578350000005</v>
      </c>
      <c r="AH952">
        <v>0.73538654930000003</v>
      </c>
    </row>
    <row r="953" spans="21:34" x14ac:dyDescent="0.3">
      <c r="U953" s="5">
        <v>13</v>
      </c>
      <c r="V953" s="5">
        <v>10</v>
      </c>
      <c r="W953">
        <v>0.1062378167</v>
      </c>
      <c r="X953">
        <v>8.8521400700000002E-2</v>
      </c>
      <c r="Z953" s="7">
        <v>40</v>
      </c>
      <c r="AA953" s="7">
        <v>39</v>
      </c>
      <c r="AB953">
        <v>0.76396735709999997</v>
      </c>
      <c r="AC953">
        <v>0.78356336260000004</v>
      </c>
      <c r="AE953" s="7">
        <v>4</v>
      </c>
      <c r="AF953" s="7">
        <v>0</v>
      </c>
      <c r="AG953">
        <v>0.45248584009999998</v>
      </c>
      <c r="AH953">
        <v>0</v>
      </c>
    </row>
    <row r="954" spans="21:34" x14ac:dyDescent="0.3">
      <c r="U954" s="5">
        <v>7</v>
      </c>
      <c r="V954" s="5">
        <v>5</v>
      </c>
      <c r="W954">
        <v>4.1910331299999999E-2</v>
      </c>
      <c r="X954">
        <v>3.2101167299999997E-2</v>
      </c>
      <c r="Z954" s="7">
        <v>14</v>
      </c>
      <c r="AA954" s="7">
        <v>8</v>
      </c>
      <c r="AB954">
        <v>0.30069052099999999</v>
      </c>
      <c r="AC954">
        <v>0.15370138010000001</v>
      </c>
      <c r="AE954" s="7">
        <v>12</v>
      </c>
      <c r="AF954" s="7">
        <v>8</v>
      </c>
      <c r="AG954">
        <v>0.88546255500000004</v>
      </c>
      <c r="AH954">
        <v>0.85103708349999996</v>
      </c>
    </row>
    <row r="955" spans="21:34" x14ac:dyDescent="0.3">
      <c r="U955" s="5">
        <v>29</v>
      </c>
      <c r="V955" s="5">
        <v>25</v>
      </c>
      <c r="W955">
        <v>0.35477582839999999</v>
      </c>
      <c r="X955">
        <v>0.35214007780000001</v>
      </c>
      <c r="Z955" s="7">
        <v>23</v>
      </c>
      <c r="AA955" s="7">
        <v>20</v>
      </c>
      <c r="AB955">
        <v>0.51789077210000001</v>
      </c>
      <c r="AC955">
        <v>0.50501882050000002</v>
      </c>
      <c r="AE955" s="7">
        <v>7</v>
      </c>
      <c r="AF955" s="7">
        <v>6</v>
      </c>
      <c r="AG955">
        <v>0.71994965379999998</v>
      </c>
      <c r="AH955">
        <v>0.73538654930000003</v>
      </c>
    </row>
    <row r="956" spans="21:34" x14ac:dyDescent="0.3">
      <c r="U956" s="5">
        <v>66</v>
      </c>
      <c r="V956" s="5">
        <v>59</v>
      </c>
      <c r="W956">
        <v>0.69883040929999996</v>
      </c>
      <c r="X956">
        <v>0.69649805440000001</v>
      </c>
      <c r="Z956" s="7">
        <v>20</v>
      </c>
      <c r="AA956" s="7">
        <v>16</v>
      </c>
      <c r="AB956">
        <v>0.45511613299999998</v>
      </c>
      <c r="AC956">
        <v>0.4052697616</v>
      </c>
      <c r="AE956" s="7">
        <v>5</v>
      </c>
      <c r="AF956" s="7">
        <v>4</v>
      </c>
      <c r="AG956">
        <v>0.56450597859999996</v>
      </c>
      <c r="AH956">
        <v>0.56253928340000003</v>
      </c>
    </row>
    <row r="957" spans="21:34" x14ac:dyDescent="0.3">
      <c r="U957" s="5">
        <v>100</v>
      </c>
      <c r="V957" s="5">
        <v>95</v>
      </c>
      <c r="W957">
        <v>0.83138401549999996</v>
      </c>
      <c r="X957">
        <v>0.83073929960000004</v>
      </c>
      <c r="Z957" s="7">
        <v>114</v>
      </c>
      <c r="AA957" s="7">
        <v>105</v>
      </c>
      <c r="AB957">
        <v>0.96421845569999998</v>
      </c>
      <c r="AC957">
        <v>0.97051442909999996</v>
      </c>
      <c r="AE957" s="7">
        <v>2</v>
      </c>
      <c r="AF957" s="7">
        <v>2</v>
      </c>
      <c r="AG957">
        <v>0.1957205789</v>
      </c>
      <c r="AH957">
        <v>0.27089880570000002</v>
      </c>
    </row>
    <row r="958" spans="21:34" x14ac:dyDescent="0.3">
      <c r="U958" s="5">
        <v>45</v>
      </c>
      <c r="V958" s="5">
        <v>40</v>
      </c>
      <c r="W958">
        <v>0.55263157890000003</v>
      </c>
      <c r="X958">
        <v>0.54474708169999997</v>
      </c>
      <c r="Z958" s="7">
        <v>67</v>
      </c>
      <c r="AA958" s="7">
        <v>62</v>
      </c>
      <c r="AB958">
        <v>0.90269930939999998</v>
      </c>
      <c r="AC958">
        <v>0.91530740269999999</v>
      </c>
      <c r="AE958" s="7">
        <v>8</v>
      </c>
      <c r="AF958" s="7">
        <v>2</v>
      </c>
      <c r="AG958">
        <v>0.77029578350000005</v>
      </c>
      <c r="AH958">
        <v>0.27089880570000002</v>
      </c>
    </row>
    <row r="959" spans="21:34" x14ac:dyDescent="0.3">
      <c r="U959" s="5">
        <v>86</v>
      </c>
      <c r="V959" s="5">
        <v>78</v>
      </c>
      <c r="W959">
        <v>0.78849902530000004</v>
      </c>
      <c r="X959">
        <v>0.78599221779999995</v>
      </c>
      <c r="Z959" s="7">
        <v>16</v>
      </c>
      <c r="AA959" s="7">
        <v>15</v>
      </c>
      <c r="AB959">
        <v>0.35718769610000001</v>
      </c>
      <c r="AC959">
        <v>0.37829360099999998</v>
      </c>
      <c r="AE959" s="7">
        <v>1</v>
      </c>
      <c r="AF959" s="7">
        <v>1</v>
      </c>
      <c r="AG959">
        <v>7.7407174300000006E-2</v>
      </c>
      <c r="AH959">
        <v>0.1118793211</v>
      </c>
    </row>
    <row r="960" spans="21:34" x14ac:dyDescent="0.3">
      <c r="U960" s="5">
        <v>46</v>
      </c>
      <c r="V960" s="5">
        <v>41</v>
      </c>
      <c r="W960">
        <v>0.56530214420000002</v>
      </c>
      <c r="X960">
        <v>0.55836575870000005</v>
      </c>
      <c r="Z960" s="7">
        <v>17</v>
      </c>
      <c r="AA960" s="7">
        <v>18</v>
      </c>
      <c r="AB960">
        <v>0.38543628369999999</v>
      </c>
      <c r="AC960">
        <v>0.4516938519</v>
      </c>
      <c r="AE960" s="7">
        <v>1</v>
      </c>
      <c r="AF960" s="7">
        <v>1</v>
      </c>
      <c r="AG960">
        <v>7.7407174300000006E-2</v>
      </c>
      <c r="AH960">
        <v>0.1118793211</v>
      </c>
    </row>
    <row r="961" spans="21:34" x14ac:dyDescent="0.3">
      <c r="U961" s="5">
        <v>144</v>
      </c>
      <c r="V961" s="5">
        <v>143</v>
      </c>
      <c r="W961">
        <v>0.91812865489999995</v>
      </c>
      <c r="X961">
        <v>0.91634241240000003</v>
      </c>
      <c r="Z961" s="7">
        <v>42</v>
      </c>
      <c r="AA961" s="7">
        <v>41</v>
      </c>
      <c r="AB961">
        <v>0.77840552409999997</v>
      </c>
      <c r="AC961">
        <v>0.80050188200000005</v>
      </c>
      <c r="AE961" s="7">
        <v>24</v>
      </c>
      <c r="AF961" s="7">
        <v>19</v>
      </c>
      <c r="AG961">
        <v>0.97042164880000004</v>
      </c>
      <c r="AH961">
        <v>0.97360150840000004</v>
      </c>
    </row>
    <row r="962" spans="21:34" x14ac:dyDescent="0.3">
      <c r="U962" s="5">
        <v>40</v>
      </c>
      <c r="V962" s="5">
        <v>34</v>
      </c>
      <c r="W962">
        <v>0.49122807010000002</v>
      </c>
      <c r="X962">
        <v>0.48540856030000001</v>
      </c>
      <c r="Z962" s="7">
        <v>27</v>
      </c>
      <c r="AA962" s="7">
        <v>25</v>
      </c>
      <c r="AB962">
        <v>0.60138104199999998</v>
      </c>
      <c r="AC962">
        <v>0.61229611039999998</v>
      </c>
      <c r="AE962" s="7">
        <v>0</v>
      </c>
      <c r="AF962" s="7">
        <v>0</v>
      </c>
      <c r="AG962">
        <v>0</v>
      </c>
      <c r="AH962">
        <v>0</v>
      </c>
    </row>
    <row r="963" spans="21:34" x14ac:dyDescent="0.3">
      <c r="U963" s="5">
        <v>26</v>
      </c>
      <c r="V963" s="5">
        <v>23</v>
      </c>
      <c r="W963">
        <v>0.32066276799999999</v>
      </c>
      <c r="X963">
        <v>0.3200389105</v>
      </c>
      <c r="Z963" s="7">
        <v>3</v>
      </c>
      <c r="AA963" s="7">
        <v>5</v>
      </c>
      <c r="AB963">
        <v>2.5737601999999998E-2</v>
      </c>
      <c r="AC963">
        <v>6.9636135500000002E-2</v>
      </c>
      <c r="AE963" s="7">
        <v>0</v>
      </c>
      <c r="AF963" s="7">
        <v>1</v>
      </c>
      <c r="AG963">
        <v>0</v>
      </c>
      <c r="AH963">
        <v>0.1118793211</v>
      </c>
    </row>
    <row r="964" spans="21:34" x14ac:dyDescent="0.3">
      <c r="U964" s="5">
        <v>35</v>
      </c>
      <c r="V964" s="5">
        <v>30</v>
      </c>
      <c r="W964">
        <v>0.43957115000000002</v>
      </c>
      <c r="X964">
        <v>0.42704280150000001</v>
      </c>
      <c r="Z964" s="7">
        <v>39</v>
      </c>
      <c r="AA964" s="7">
        <v>34</v>
      </c>
      <c r="AB964">
        <v>0.7526679221</v>
      </c>
      <c r="AC964">
        <v>0.73902132990000002</v>
      </c>
      <c r="AE964" s="7">
        <v>13</v>
      </c>
      <c r="AF964" s="7">
        <v>6</v>
      </c>
      <c r="AG964">
        <v>0.90434235360000004</v>
      </c>
      <c r="AH964">
        <v>0.73538654930000003</v>
      </c>
    </row>
    <row r="965" spans="21:34" x14ac:dyDescent="0.3">
      <c r="U965" s="5">
        <v>159</v>
      </c>
      <c r="V965" s="5">
        <v>147</v>
      </c>
      <c r="W965">
        <v>0.92397660810000004</v>
      </c>
      <c r="X965">
        <v>0.92315175090000001</v>
      </c>
      <c r="Z965" s="7">
        <v>18</v>
      </c>
      <c r="AA965" s="7">
        <v>12</v>
      </c>
      <c r="AB965">
        <v>0.4124293785</v>
      </c>
      <c r="AC965">
        <v>0.27979924709999998</v>
      </c>
      <c r="AE965" s="7">
        <v>2</v>
      </c>
      <c r="AF965" s="7">
        <v>2</v>
      </c>
      <c r="AG965">
        <v>0.1957205789</v>
      </c>
      <c r="AH965">
        <v>0.27089880570000002</v>
      </c>
    </row>
    <row r="966" spans="21:34" x14ac:dyDescent="0.3">
      <c r="U966" s="5">
        <v>25</v>
      </c>
      <c r="V966" s="5">
        <v>21</v>
      </c>
      <c r="W966">
        <v>0.30214424950000002</v>
      </c>
      <c r="X966">
        <v>0.2898832684</v>
      </c>
      <c r="Z966" s="7">
        <v>22</v>
      </c>
      <c r="AA966" s="7">
        <v>19</v>
      </c>
      <c r="AB966">
        <v>0.49403640920000003</v>
      </c>
      <c r="AC966">
        <v>0.47490589709999997</v>
      </c>
      <c r="AE966" s="7">
        <v>1</v>
      </c>
      <c r="AF966" s="7">
        <v>1</v>
      </c>
      <c r="AG966">
        <v>7.7407174300000006E-2</v>
      </c>
      <c r="AH966">
        <v>0.1118793211</v>
      </c>
    </row>
    <row r="967" spans="21:34" x14ac:dyDescent="0.3">
      <c r="U967" s="5">
        <v>24</v>
      </c>
      <c r="V967" s="5">
        <v>20</v>
      </c>
      <c r="W967">
        <v>0.28849902529999999</v>
      </c>
      <c r="X967">
        <v>0.27723735399999999</v>
      </c>
      <c r="Z967" s="7">
        <v>24</v>
      </c>
      <c r="AA967" s="7">
        <v>23</v>
      </c>
      <c r="AB967">
        <v>0.53483992459999996</v>
      </c>
      <c r="AC967">
        <v>0.5727728983</v>
      </c>
      <c r="AE967" s="7">
        <v>8</v>
      </c>
      <c r="AF967" s="7">
        <v>6</v>
      </c>
      <c r="AG967">
        <v>0.77029578350000005</v>
      </c>
      <c r="AH967">
        <v>0.73538654930000003</v>
      </c>
    </row>
    <row r="968" spans="21:34" x14ac:dyDescent="0.3">
      <c r="U968" s="5">
        <v>87</v>
      </c>
      <c r="V968" s="5">
        <v>79</v>
      </c>
      <c r="W968">
        <v>0.79142300190000003</v>
      </c>
      <c r="X968">
        <v>0.78891050579999999</v>
      </c>
      <c r="Z968" s="7">
        <v>25</v>
      </c>
      <c r="AA968" s="7">
        <v>26</v>
      </c>
      <c r="AB968">
        <v>0.55932203380000001</v>
      </c>
      <c r="AC968">
        <v>0.63362609780000001</v>
      </c>
      <c r="AE968" s="7">
        <v>4</v>
      </c>
      <c r="AF968" s="7">
        <v>4</v>
      </c>
      <c r="AG968">
        <v>0.45248584009999998</v>
      </c>
      <c r="AH968">
        <v>0.56253928340000003</v>
      </c>
    </row>
    <row r="969" spans="21:34" x14ac:dyDescent="0.3">
      <c r="U969" s="5">
        <v>27</v>
      </c>
      <c r="V969" s="5">
        <v>23</v>
      </c>
      <c r="W969">
        <v>0.3323586744</v>
      </c>
      <c r="X969">
        <v>0.3200389105</v>
      </c>
      <c r="Z969" s="7">
        <v>7</v>
      </c>
      <c r="AA969" s="7">
        <v>6</v>
      </c>
      <c r="AB969">
        <v>0.10043942240000001</v>
      </c>
      <c r="AC969">
        <v>9.0338770299999996E-2</v>
      </c>
      <c r="AE969" s="7">
        <v>4</v>
      </c>
      <c r="AF969" s="7">
        <v>4</v>
      </c>
      <c r="AG969">
        <v>0.45248584009999998</v>
      </c>
      <c r="AH969">
        <v>0.56253928340000003</v>
      </c>
    </row>
    <row r="970" spans="21:34" x14ac:dyDescent="0.3">
      <c r="U970" s="5">
        <v>13</v>
      </c>
      <c r="V970" s="5">
        <v>10</v>
      </c>
      <c r="W970">
        <v>0.1062378167</v>
      </c>
      <c r="X970">
        <v>8.8521400700000002E-2</v>
      </c>
      <c r="Z970" s="7">
        <v>22</v>
      </c>
      <c r="AA970" s="7">
        <v>20</v>
      </c>
      <c r="AB970">
        <v>0.49403640920000003</v>
      </c>
      <c r="AC970">
        <v>0.50501882050000002</v>
      </c>
      <c r="AE970" s="7">
        <v>1</v>
      </c>
      <c r="AF970" s="7">
        <v>0</v>
      </c>
      <c r="AG970">
        <v>7.7407174300000006E-2</v>
      </c>
      <c r="AH970">
        <v>0</v>
      </c>
    </row>
    <row r="971" spans="21:34" x14ac:dyDescent="0.3">
      <c r="U971" s="5">
        <v>103</v>
      </c>
      <c r="V971" s="5">
        <v>97</v>
      </c>
      <c r="W971">
        <v>0.83820662759999998</v>
      </c>
      <c r="X971">
        <v>0.83560311279999999</v>
      </c>
      <c r="Z971" s="7">
        <v>27</v>
      </c>
      <c r="AA971" s="7">
        <v>26</v>
      </c>
      <c r="AB971">
        <v>0.60138104199999998</v>
      </c>
      <c r="AC971">
        <v>0.63362609780000001</v>
      </c>
      <c r="AE971" s="7">
        <v>5</v>
      </c>
      <c r="AF971" s="7">
        <v>5</v>
      </c>
      <c r="AG971">
        <v>0.56450597859999996</v>
      </c>
      <c r="AH971">
        <v>0.66310496539999997</v>
      </c>
    </row>
    <row r="972" spans="21:34" x14ac:dyDescent="0.3">
      <c r="U972" s="5">
        <v>35</v>
      </c>
      <c r="V972" s="5">
        <v>30</v>
      </c>
      <c r="W972">
        <v>0.43957115000000002</v>
      </c>
      <c r="X972">
        <v>0.42704280150000001</v>
      </c>
      <c r="Z972" s="7">
        <v>70</v>
      </c>
      <c r="AA972" s="7">
        <v>58</v>
      </c>
      <c r="AB972">
        <v>0.91086001250000004</v>
      </c>
      <c r="AC972">
        <v>0.89962358840000001</v>
      </c>
      <c r="AE972" s="7">
        <v>3</v>
      </c>
      <c r="AF972" s="7">
        <v>3</v>
      </c>
      <c r="AG972">
        <v>0.34235368150000001</v>
      </c>
      <c r="AH972">
        <v>0.42300439969999998</v>
      </c>
    </row>
    <row r="973" spans="21:34" x14ac:dyDescent="0.3">
      <c r="U973" s="5">
        <v>16</v>
      </c>
      <c r="V973" s="5">
        <v>14</v>
      </c>
      <c r="W973">
        <v>0.16179337229999999</v>
      </c>
      <c r="X973">
        <v>0.15564202329999999</v>
      </c>
      <c r="Z973" s="7">
        <v>35</v>
      </c>
      <c r="AA973" s="7">
        <v>25</v>
      </c>
      <c r="AB973">
        <v>0.71876961699999997</v>
      </c>
      <c r="AC973">
        <v>0.61229611039999998</v>
      </c>
      <c r="AE973" s="7">
        <v>19</v>
      </c>
      <c r="AF973" s="7">
        <v>16</v>
      </c>
      <c r="AG973">
        <v>0.9565764631</v>
      </c>
      <c r="AH973">
        <v>0.95851665610000003</v>
      </c>
    </row>
    <row r="974" spans="21:34" x14ac:dyDescent="0.3">
      <c r="U974" s="5">
        <v>40</v>
      </c>
      <c r="V974" s="5">
        <v>34</v>
      </c>
      <c r="W974">
        <v>0.49122807010000002</v>
      </c>
      <c r="X974">
        <v>0.48540856030000001</v>
      </c>
      <c r="Z974" s="7">
        <v>27</v>
      </c>
      <c r="AA974" s="7">
        <v>25</v>
      </c>
      <c r="AB974">
        <v>0.60138104199999998</v>
      </c>
      <c r="AC974">
        <v>0.61229611039999998</v>
      </c>
      <c r="AE974" s="7">
        <v>6</v>
      </c>
      <c r="AF974" s="7">
        <v>2</v>
      </c>
      <c r="AG974">
        <v>0.64883574570000002</v>
      </c>
      <c r="AH974">
        <v>0.27089880570000002</v>
      </c>
    </row>
    <row r="975" spans="21:34" x14ac:dyDescent="0.3">
      <c r="U975" s="5">
        <v>18</v>
      </c>
      <c r="V975" s="5">
        <v>15</v>
      </c>
      <c r="W975">
        <v>0.1968810916</v>
      </c>
      <c r="X975">
        <v>0.1819066147</v>
      </c>
      <c r="Z975" s="7">
        <v>3</v>
      </c>
      <c r="AA975" s="7">
        <v>4</v>
      </c>
      <c r="AB975">
        <v>2.5737601999999998E-2</v>
      </c>
      <c r="AC975">
        <v>5.0815558300000001E-2</v>
      </c>
      <c r="AE975" s="7">
        <v>3</v>
      </c>
      <c r="AF975" s="7">
        <v>1</v>
      </c>
      <c r="AG975">
        <v>0.34235368150000001</v>
      </c>
      <c r="AH975">
        <v>0.1118793211</v>
      </c>
    </row>
    <row r="976" spans="21:34" x14ac:dyDescent="0.3">
      <c r="U976" s="5">
        <v>78</v>
      </c>
      <c r="V976" s="5">
        <v>70</v>
      </c>
      <c r="W976">
        <v>0.75925925920000004</v>
      </c>
      <c r="X976">
        <v>0.75486381319999996</v>
      </c>
      <c r="Z976" s="7">
        <v>68</v>
      </c>
      <c r="AA976" s="7">
        <v>65</v>
      </c>
      <c r="AB976">
        <v>0.90458254859999998</v>
      </c>
      <c r="AC976">
        <v>0.92848180670000002</v>
      </c>
      <c r="AE976" s="7">
        <v>3</v>
      </c>
      <c r="AF976" s="7">
        <v>3</v>
      </c>
      <c r="AG976">
        <v>0.34235368150000001</v>
      </c>
      <c r="AH976">
        <v>0.42300439969999998</v>
      </c>
    </row>
    <row r="977" spans="21:34" x14ac:dyDescent="0.3">
      <c r="U977" s="5">
        <v>74</v>
      </c>
      <c r="V977" s="5">
        <v>67</v>
      </c>
      <c r="W977">
        <v>0.73976608180000003</v>
      </c>
      <c r="X977">
        <v>0.73929961079999995</v>
      </c>
      <c r="Z977" s="7">
        <v>11</v>
      </c>
      <c r="AA977" s="7">
        <v>7</v>
      </c>
      <c r="AB977">
        <v>0.20966729440000001</v>
      </c>
      <c r="AC977">
        <v>0.1223337515</v>
      </c>
      <c r="AE977" s="7">
        <v>6</v>
      </c>
      <c r="AF977" s="7">
        <v>2</v>
      </c>
      <c r="AG977">
        <v>0.64883574570000002</v>
      </c>
      <c r="AH977">
        <v>0.27089880570000002</v>
      </c>
    </row>
    <row r="978" spans="21:34" x14ac:dyDescent="0.3">
      <c r="U978" s="5">
        <v>46</v>
      </c>
      <c r="V978" s="5">
        <v>41</v>
      </c>
      <c r="W978">
        <v>0.56530214420000002</v>
      </c>
      <c r="X978">
        <v>0.55836575870000005</v>
      </c>
      <c r="Z978" s="7">
        <v>22</v>
      </c>
      <c r="AA978" s="7">
        <v>23</v>
      </c>
      <c r="AB978">
        <v>0.49403640920000003</v>
      </c>
      <c r="AC978">
        <v>0.5727728983</v>
      </c>
      <c r="AE978" s="7">
        <v>3</v>
      </c>
      <c r="AF978" s="7">
        <v>3</v>
      </c>
      <c r="AG978">
        <v>0.34235368150000001</v>
      </c>
      <c r="AH978">
        <v>0.42300439969999998</v>
      </c>
    </row>
    <row r="979" spans="21:34" x14ac:dyDescent="0.3">
      <c r="U979" s="5">
        <v>117</v>
      </c>
      <c r="V979" s="5">
        <v>110</v>
      </c>
      <c r="W979">
        <v>0.86549707600000003</v>
      </c>
      <c r="X979">
        <v>0.86478599219999996</v>
      </c>
      <c r="Z979" s="7">
        <v>24</v>
      </c>
      <c r="AA979" s="7">
        <v>22</v>
      </c>
      <c r="AB979">
        <v>0.53483992459999996</v>
      </c>
      <c r="AC979">
        <v>0.55332496860000002</v>
      </c>
      <c r="AE979" s="7">
        <v>0</v>
      </c>
      <c r="AF979" s="7">
        <v>0</v>
      </c>
      <c r="AG979">
        <v>0</v>
      </c>
      <c r="AH979">
        <v>0</v>
      </c>
    </row>
    <row r="980" spans="21:34" x14ac:dyDescent="0.3">
      <c r="U980" s="5">
        <v>27</v>
      </c>
      <c r="V980" s="5">
        <v>23</v>
      </c>
      <c r="W980">
        <v>0.3323586744</v>
      </c>
      <c r="X980">
        <v>0.3200389105</v>
      </c>
      <c r="Z980" s="7">
        <v>22</v>
      </c>
      <c r="AA980" s="7">
        <v>21</v>
      </c>
      <c r="AB980">
        <v>0.49403640920000003</v>
      </c>
      <c r="AC980">
        <v>0.53074027599999996</v>
      </c>
      <c r="AE980" s="7">
        <v>21</v>
      </c>
      <c r="AF980" s="7">
        <v>8</v>
      </c>
      <c r="AG980">
        <v>0.9641283826</v>
      </c>
      <c r="AH980">
        <v>0.85103708349999996</v>
      </c>
    </row>
    <row r="981" spans="21:34" x14ac:dyDescent="0.3">
      <c r="U981" s="5">
        <v>96</v>
      </c>
      <c r="V981" s="5">
        <v>88</v>
      </c>
      <c r="W981">
        <v>0.8226120857</v>
      </c>
      <c r="X981">
        <v>0.81809338519999997</v>
      </c>
      <c r="Z981" s="7">
        <v>18</v>
      </c>
      <c r="AA981" s="7">
        <v>14</v>
      </c>
      <c r="AB981">
        <v>0.4124293785</v>
      </c>
      <c r="AC981">
        <v>0.3450439146</v>
      </c>
      <c r="AE981" s="7">
        <v>5</v>
      </c>
      <c r="AF981" s="7">
        <v>4</v>
      </c>
      <c r="AG981">
        <v>0.56450597859999996</v>
      </c>
      <c r="AH981">
        <v>0.56253928340000003</v>
      </c>
    </row>
    <row r="982" spans="21:34" x14ac:dyDescent="0.3">
      <c r="U982" s="5">
        <v>43</v>
      </c>
      <c r="V982" s="5">
        <v>38</v>
      </c>
      <c r="W982">
        <v>0.52826510719999997</v>
      </c>
      <c r="X982">
        <v>0.51945525290000005</v>
      </c>
      <c r="Z982" s="7">
        <v>21</v>
      </c>
      <c r="AA982" s="7">
        <v>18</v>
      </c>
      <c r="AB982">
        <v>0.47771500309999998</v>
      </c>
      <c r="AC982">
        <v>0.4516938519</v>
      </c>
      <c r="AE982" s="7">
        <v>1</v>
      </c>
      <c r="AF982" s="7">
        <v>1</v>
      </c>
      <c r="AG982">
        <v>7.7407174300000006E-2</v>
      </c>
      <c r="AH982">
        <v>0.1118793211</v>
      </c>
    </row>
    <row r="983" spans="21:34" x14ac:dyDescent="0.3">
      <c r="U983" s="5">
        <v>28</v>
      </c>
      <c r="V983" s="5">
        <v>24</v>
      </c>
      <c r="W983">
        <v>0.34600389860000003</v>
      </c>
      <c r="X983">
        <v>0.33560311279999999</v>
      </c>
      <c r="Z983" s="7">
        <v>6</v>
      </c>
      <c r="AA983" s="7">
        <v>5</v>
      </c>
      <c r="AB983">
        <v>7.9723791500000002E-2</v>
      </c>
      <c r="AC983">
        <v>6.9636135500000002E-2</v>
      </c>
      <c r="AE983" s="7">
        <v>5</v>
      </c>
      <c r="AF983" s="7">
        <v>2</v>
      </c>
      <c r="AG983">
        <v>0.56450597859999996</v>
      </c>
      <c r="AH983">
        <v>0.27089880570000002</v>
      </c>
    </row>
    <row r="984" spans="21:34" x14ac:dyDescent="0.3">
      <c r="U984" s="5">
        <v>39</v>
      </c>
      <c r="V984" s="5">
        <v>33</v>
      </c>
      <c r="W984">
        <v>0.47953216370000001</v>
      </c>
      <c r="X984">
        <v>0.47568093379999998</v>
      </c>
      <c r="Z984" s="7">
        <v>22</v>
      </c>
      <c r="AA984" s="7">
        <v>22</v>
      </c>
      <c r="AB984">
        <v>0.49403640920000003</v>
      </c>
      <c r="AC984">
        <v>0.55332496860000002</v>
      </c>
      <c r="AE984" s="7">
        <v>7</v>
      </c>
      <c r="AF984" s="7">
        <v>6</v>
      </c>
      <c r="AG984">
        <v>0.71994965379999998</v>
      </c>
      <c r="AH984">
        <v>0.73538654930000003</v>
      </c>
    </row>
    <row r="985" spans="21:34" x14ac:dyDescent="0.3">
      <c r="U985" s="5">
        <v>98</v>
      </c>
      <c r="V985" s="5">
        <v>91</v>
      </c>
      <c r="W985">
        <v>0.82651072120000002</v>
      </c>
      <c r="X985">
        <v>0.82490272369999995</v>
      </c>
      <c r="Z985" s="7">
        <v>58</v>
      </c>
      <c r="AA985" s="7">
        <v>58</v>
      </c>
      <c r="AB985">
        <v>0.86629001880000001</v>
      </c>
      <c r="AC985">
        <v>0.89962358840000001</v>
      </c>
      <c r="AE985" s="7">
        <v>4</v>
      </c>
      <c r="AF985" s="7">
        <v>3</v>
      </c>
      <c r="AG985">
        <v>0.45248584009999998</v>
      </c>
      <c r="AH985">
        <v>0.42300439969999998</v>
      </c>
    </row>
    <row r="986" spans="21:34" x14ac:dyDescent="0.3">
      <c r="U986" s="5">
        <v>71</v>
      </c>
      <c r="V986" s="5">
        <v>64</v>
      </c>
      <c r="W986">
        <v>0.7261208576</v>
      </c>
      <c r="X986">
        <v>0.72276264589999994</v>
      </c>
      <c r="Z986" s="7">
        <v>72</v>
      </c>
      <c r="AA986" s="7">
        <v>58</v>
      </c>
      <c r="AB986">
        <v>0.91588198359999995</v>
      </c>
      <c r="AC986">
        <v>0.89962358840000001</v>
      </c>
      <c r="AE986" s="7">
        <v>7</v>
      </c>
      <c r="AF986" s="7">
        <v>8</v>
      </c>
      <c r="AG986">
        <v>0.71994965379999998</v>
      </c>
      <c r="AH986">
        <v>0.85103708349999996</v>
      </c>
    </row>
    <row r="987" spans="21:34" x14ac:dyDescent="0.3">
      <c r="U987" s="5">
        <v>11</v>
      </c>
      <c r="V987" s="5">
        <v>9</v>
      </c>
      <c r="W987">
        <v>7.7972709500000001E-2</v>
      </c>
      <c r="X987">
        <v>7.7821011600000004E-2</v>
      </c>
      <c r="Z987" s="7">
        <v>36</v>
      </c>
      <c r="AA987" s="7">
        <v>37</v>
      </c>
      <c r="AB987">
        <v>0.72818581289999995</v>
      </c>
      <c r="AC987">
        <v>0.76787954830000005</v>
      </c>
      <c r="AE987" s="7">
        <v>5</v>
      </c>
      <c r="AF987" s="7">
        <v>5</v>
      </c>
      <c r="AG987">
        <v>0.56450597859999996</v>
      </c>
      <c r="AH987">
        <v>0.66310496539999997</v>
      </c>
    </row>
    <row r="988" spans="21:34" x14ac:dyDescent="0.3">
      <c r="U988" s="5">
        <v>52</v>
      </c>
      <c r="V988" s="5">
        <v>47</v>
      </c>
      <c r="W988">
        <v>0.61111111110000005</v>
      </c>
      <c r="X988">
        <v>0.60700389099999996</v>
      </c>
      <c r="Z988" s="7">
        <v>23</v>
      </c>
      <c r="AA988" s="7">
        <v>13</v>
      </c>
      <c r="AB988">
        <v>0.51789077210000001</v>
      </c>
      <c r="AC988">
        <v>0.3124215809</v>
      </c>
      <c r="AE988" s="7">
        <v>0</v>
      </c>
      <c r="AF988" s="7">
        <v>0</v>
      </c>
      <c r="AG988">
        <v>0</v>
      </c>
      <c r="AH988">
        <v>0</v>
      </c>
    </row>
    <row r="989" spans="21:34" x14ac:dyDescent="0.3">
      <c r="U989" s="5">
        <v>109</v>
      </c>
      <c r="V989" s="5">
        <v>106</v>
      </c>
      <c r="W989">
        <v>0.85282651070000004</v>
      </c>
      <c r="X989">
        <v>0.85116731509999999</v>
      </c>
      <c r="Z989" s="7">
        <v>35</v>
      </c>
      <c r="AA989" s="7">
        <v>37</v>
      </c>
      <c r="AB989">
        <v>0.71876961699999997</v>
      </c>
      <c r="AC989">
        <v>0.76787954830000005</v>
      </c>
      <c r="AE989" s="7">
        <v>3</v>
      </c>
      <c r="AF989" s="7">
        <v>3</v>
      </c>
      <c r="AG989">
        <v>0.34235368150000001</v>
      </c>
      <c r="AH989">
        <v>0.42300439969999998</v>
      </c>
    </row>
    <row r="990" spans="21:34" x14ac:dyDescent="0.3">
      <c r="U990" s="5">
        <v>63</v>
      </c>
      <c r="V990" s="5">
        <v>55</v>
      </c>
      <c r="W990">
        <v>0.67641325529999996</v>
      </c>
      <c r="X990">
        <v>0.66926070029999996</v>
      </c>
      <c r="Z990" s="7">
        <v>18</v>
      </c>
      <c r="AA990" s="7">
        <v>19</v>
      </c>
      <c r="AB990">
        <v>0.4124293785</v>
      </c>
      <c r="AC990">
        <v>0.47490589709999997</v>
      </c>
      <c r="AE990" s="7">
        <v>0</v>
      </c>
      <c r="AF990" s="7">
        <v>0</v>
      </c>
      <c r="AG990">
        <v>0</v>
      </c>
      <c r="AH990">
        <v>0</v>
      </c>
    </row>
    <row r="991" spans="21:34" x14ac:dyDescent="0.3">
      <c r="U991" s="5">
        <v>11</v>
      </c>
      <c r="V991" s="5">
        <v>9</v>
      </c>
      <c r="W991">
        <v>7.7972709500000001E-2</v>
      </c>
      <c r="X991">
        <v>7.7821011600000004E-2</v>
      </c>
      <c r="Z991" s="7">
        <v>6</v>
      </c>
      <c r="AA991" s="7">
        <v>6</v>
      </c>
      <c r="AB991">
        <v>7.9723791500000002E-2</v>
      </c>
      <c r="AC991">
        <v>9.0338770299999996E-2</v>
      </c>
      <c r="AE991" s="7">
        <v>2</v>
      </c>
      <c r="AF991" s="7">
        <v>1</v>
      </c>
      <c r="AG991">
        <v>0.1957205789</v>
      </c>
      <c r="AH991">
        <v>0.1118793211</v>
      </c>
    </row>
    <row r="992" spans="21:34" x14ac:dyDescent="0.3">
      <c r="U992" s="5">
        <v>35</v>
      </c>
      <c r="V992" s="5">
        <v>30</v>
      </c>
      <c r="W992">
        <v>0.43957115000000002</v>
      </c>
      <c r="X992">
        <v>0.42704280150000001</v>
      </c>
      <c r="Z992" s="7">
        <v>19</v>
      </c>
      <c r="AA992" s="7">
        <v>19</v>
      </c>
      <c r="AB992">
        <v>0.43691148769999999</v>
      </c>
      <c r="AC992">
        <v>0.47490589709999997</v>
      </c>
      <c r="AE992" s="7">
        <v>8</v>
      </c>
      <c r="AF992" s="7">
        <v>6</v>
      </c>
      <c r="AG992">
        <v>0.77029578350000005</v>
      </c>
      <c r="AH992">
        <v>0.73538654930000003</v>
      </c>
    </row>
    <row r="993" spans="21:34" x14ac:dyDescent="0.3">
      <c r="U993" s="5">
        <v>2</v>
      </c>
      <c r="V993" s="5">
        <v>1</v>
      </c>
      <c r="W993">
        <v>2.9239766000000002E-3</v>
      </c>
      <c r="X993">
        <v>9.7276260000000005E-4</v>
      </c>
      <c r="Z993" s="7">
        <v>22</v>
      </c>
      <c r="AA993" s="7">
        <v>17</v>
      </c>
      <c r="AB993">
        <v>0.49403640920000003</v>
      </c>
      <c r="AC993">
        <v>0.42973651190000001</v>
      </c>
      <c r="AE993" s="7">
        <v>7</v>
      </c>
      <c r="AF993" s="7">
        <v>4</v>
      </c>
      <c r="AG993">
        <v>0.71994965379999998</v>
      </c>
      <c r="AH993">
        <v>0.56253928340000003</v>
      </c>
    </row>
    <row r="994" spans="21:34" x14ac:dyDescent="0.3">
      <c r="U994" s="5">
        <v>8</v>
      </c>
      <c r="V994" s="5">
        <v>6</v>
      </c>
      <c r="W994">
        <v>4.7758284599999999E-2</v>
      </c>
      <c r="X994">
        <v>4.3774318999999999E-2</v>
      </c>
      <c r="Z994" s="7">
        <v>7</v>
      </c>
      <c r="AA994" s="7">
        <v>5</v>
      </c>
      <c r="AB994">
        <v>0.10043942240000001</v>
      </c>
      <c r="AC994">
        <v>6.9636135500000002E-2</v>
      </c>
      <c r="AE994" s="7">
        <v>8</v>
      </c>
      <c r="AF994" s="7">
        <v>5</v>
      </c>
      <c r="AG994">
        <v>0.77029578350000005</v>
      </c>
      <c r="AH994">
        <v>0.66310496539999997</v>
      </c>
    </row>
    <row r="995" spans="21:34" x14ac:dyDescent="0.3">
      <c r="U995" s="5">
        <v>62</v>
      </c>
      <c r="V995" s="5">
        <v>55</v>
      </c>
      <c r="W995">
        <v>0.67056530209999998</v>
      </c>
      <c r="X995">
        <v>0.66926070029999996</v>
      </c>
      <c r="Z995" s="7">
        <v>4</v>
      </c>
      <c r="AA995" s="7">
        <v>6</v>
      </c>
      <c r="AB995">
        <v>4.2059008100000003E-2</v>
      </c>
      <c r="AC995">
        <v>9.0338770299999996E-2</v>
      </c>
      <c r="AE995" s="7">
        <v>4</v>
      </c>
      <c r="AF995" s="7">
        <v>4</v>
      </c>
      <c r="AG995">
        <v>0.45248584009999998</v>
      </c>
      <c r="AH995">
        <v>0.56253928340000003</v>
      </c>
    </row>
    <row r="996" spans="21:34" x14ac:dyDescent="0.3">
      <c r="U996" s="5">
        <v>222</v>
      </c>
      <c r="V996" s="5">
        <v>210</v>
      </c>
      <c r="W996">
        <v>0.96101364519999999</v>
      </c>
      <c r="X996">
        <v>0.96011673149999999</v>
      </c>
      <c r="Z996" s="7">
        <v>12</v>
      </c>
      <c r="AA996" s="7">
        <v>11</v>
      </c>
      <c r="AB996">
        <v>0.24105461389999999</v>
      </c>
      <c r="AC996">
        <v>0.24466750309999999</v>
      </c>
      <c r="AE996" s="7">
        <v>5</v>
      </c>
      <c r="AF996" s="7">
        <v>4</v>
      </c>
      <c r="AG996">
        <v>0.56450597859999996</v>
      </c>
      <c r="AH996">
        <v>0.56253928340000003</v>
      </c>
    </row>
    <row r="997" spans="21:34" x14ac:dyDescent="0.3">
      <c r="U997" s="5">
        <v>19</v>
      </c>
      <c r="V997" s="5">
        <v>16</v>
      </c>
      <c r="W997">
        <v>0.21637426900000001</v>
      </c>
      <c r="X997">
        <v>0.2110894941</v>
      </c>
      <c r="Z997" s="7">
        <v>13</v>
      </c>
      <c r="AA997" s="7">
        <v>8</v>
      </c>
      <c r="AB997">
        <v>0.27118644060000002</v>
      </c>
      <c r="AC997">
        <v>0.15370138010000001</v>
      </c>
      <c r="AE997" s="7">
        <v>7</v>
      </c>
      <c r="AF997" s="7">
        <v>6</v>
      </c>
      <c r="AG997">
        <v>0.71994965379999998</v>
      </c>
      <c r="AH997">
        <v>0.73538654930000003</v>
      </c>
    </row>
    <row r="998" spans="21:34" x14ac:dyDescent="0.3">
      <c r="U998" s="5">
        <v>39</v>
      </c>
      <c r="V998" s="5">
        <v>33</v>
      </c>
      <c r="W998">
        <v>0.47953216370000001</v>
      </c>
      <c r="X998">
        <v>0.47568093379999998</v>
      </c>
      <c r="Z998" s="7">
        <v>27</v>
      </c>
      <c r="AA998" s="7">
        <v>25</v>
      </c>
      <c r="AB998">
        <v>0.60138104199999998</v>
      </c>
      <c r="AC998">
        <v>0.61229611039999998</v>
      </c>
      <c r="AE998" s="7">
        <v>0</v>
      </c>
      <c r="AF998" s="7">
        <v>0</v>
      </c>
      <c r="AG998">
        <v>0</v>
      </c>
      <c r="AH998">
        <v>0</v>
      </c>
    </row>
    <row r="999" spans="21:34" x14ac:dyDescent="0.3">
      <c r="U999" s="5">
        <v>36</v>
      </c>
      <c r="V999" s="5">
        <v>31</v>
      </c>
      <c r="W999">
        <v>0.45321637419999999</v>
      </c>
      <c r="X999">
        <v>0.43968871590000003</v>
      </c>
      <c r="Z999" s="7">
        <v>15</v>
      </c>
      <c r="AA999" s="7">
        <v>16</v>
      </c>
      <c r="AB999">
        <v>0.32893910859999997</v>
      </c>
      <c r="AC999">
        <v>0.4052697616</v>
      </c>
      <c r="AE999" s="7">
        <v>2</v>
      </c>
      <c r="AF999" s="7">
        <v>1</v>
      </c>
      <c r="AG999">
        <v>0.1957205789</v>
      </c>
      <c r="AH999">
        <v>0.1118793211</v>
      </c>
    </row>
    <row r="1000" spans="21:34" x14ac:dyDescent="0.3">
      <c r="U1000" s="5">
        <v>52</v>
      </c>
      <c r="V1000" s="5">
        <v>47</v>
      </c>
      <c r="W1000">
        <v>0.61111111110000005</v>
      </c>
      <c r="X1000">
        <v>0.60700389099999996</v>
      </c>
      <c r="Z1000" s="7">
        <v>5</v>
      </c>
      <c r="AA1000" s="7">
        <v>7</v>
      </c>
      <c r="AB1000">
        <v>5.9008160699999999E-2</v>
      </c>
      <c r="AC1000">
        <v>0.1223337515</v>
      </c>
      <c r="AE1000" s="7">
        <v>2</v>
      </c>
      <c r="AF1000" s="7">
        <v>4</v>
      </c>
      <c r="AG1000">
        <v>0.1957205789</v>
      </c>
      <c r="AH1000">
        <v>0.56253928340000003</v>
      </c>
    </row>
    <row r="1001" spans="21:34" x14ac:dyDescent="0.3">
      <c r="U1001" s="5">
        <v>15</v>
      </c>
      <c r="V1001" s="5">
        <v>13</v>
      </c>
      <c r="W1001">
        <v>0.13937621829999999</v>
      </c>
      <c r="X1001">
        <v>0.1332684824</v>
      </c>
      <c r="Z1001" s="7">
        <v>14</v>
      </c>
      <c r="AA1001" s="7">
        <v>12</v>
      </c>
      <c r="AB1001">
        <v>0.30069052099999999</v>
      </c>
      <c r="AC1001">
        <v>0.27979924709999998</v>
      </c>
      <c r="AE1001" s="7">
        <v>1</v>
      </c>
      <c r="AF1001" s="7">
        <v>0</v>
      </c>
      <c r="AG1001">
        <v>7.7407174300000006E-2</v>
      </c>
      <c r="AH1001">
        <v>0</v>
      </c>
    </row>
    <row r="1002" spans="21:34" x14ac:dyDescent="0.3">
      <c r="U1002" s="5">
        <v>89</v>
      </c>
      <c r="V1002" s="5">
        <v>81</v>
      </c>
      <c r="W1002">
        <v>0.79727095510000001</v>
      </c>
      <c r="X1002">
        <v>0.79474708169999997</v>
      </c>
      <c r="Z1002" s="7">
        <v>8</v>
      </c>
      <c r="AA1002" s="7">
        <v>6</v>
      </c>
      <c r="AB1002">
        <v>0.12868800999999999</v>
      </c>
      <c r="AC1002">
        <v>9.0338770299999996E-2</v>
      </c>
      <c r="AE1002" s="7">
        <v>10</v>
      </c>
      <c r="AF1002" s="7">
        <v>9</v>
      </c>
      <c r="AG1002">
        <v>0.84140969160000001</v>
      </c>
      <c r="AH1002">
        <v>0.87617850399999997</v>
      </c>
    </row>
    <row r="1003" spans="21:34" x14ac:dyDescent="0.3">
      <c r="U1003" s="5">
        <v>162</v>
      </c>
      <c r="V1003" s="5">
        <v>151</v>
      </c>
      <c r="W1003">
        <v>0.92787524359999995</v>
      </c>
      <c r="X1003">
        <v>0.92704280149999996</v>
      </c>
      <c r="Z1003" s="7">
        <v>19</v>
      </c>
      <c r="AA1003" s="7">
        <v>20</v>
      </c>
      <c r="AB1003">
        <v>0.43691148769999999</v>
      </c>
      <c r="AC1003">
        <v>0.50501882050000002</v>
      </c>
      <c r="AE1003" s="7">
        <v>3</v>
      </c>
      <c r="AF1003" s="7">
        <v>2</v>
      </c>
      <c r="AG1003">
        <v>0.34235368150000001</v>
      </c>
      <c r="AH1003">
        <v>0.27089880570000002</v>
      </c>
    </row>
    <row r="1004" spans="21:34" x14ac:dyDescent="0.3">
      <c r="U1004" s="5">
        <v>64</v>
      </c>
      <c r="V1004" s="5">
        <v>56</v>
      </c>
      <c r="W1004">
        <v>0.68226120850000005</v>
      </c>
      <c r="X1004">
        <v>0.68190661470000002</v>
      </c>
      <c r="Z1004" s="7">
        <v>76</v>
      </c>
      <c r="AA1004" s="7">
        <v>69</v>
      </c>
      <c r="AB1004">
        <v>0.92215944750000001</v>
      </c>
      <c r="AC1004">
        <v>0.93412797989999996</v>
      </c>
      <c r="AE1004" s="7">
        <v>7</v>
      </c>
      <c r="AF1004" s="7">
        <v>2</v>
      </c>
      <c r="AG1004">
        <v>0.71994965379999998</v>
      </c>
      <c r="AH1004">
        <v>0.27089880570000002</v>
      </c>
    </row>
    <row r="1005" spans="21:34" x14ac:dyDescent="0.3">
      <c r="U1005" s="5">
        <v>31</v>
      </c>
      <c r="V1005" s="5">
        <v>26</v>
      </c>
      <c r="W1005">
        <v>0.3840155945</v>
      </c>
      <c r="X1005">
        <v>0.36867704280000002</v>
      </c>
      <c r="Z1005" s="7">
        <v>15</v>
      </c>
      <c r="AA1005" s="7">
        <v>13</v>
      </c>
      <c r="AB1005">
        <v>0.32893910859999997</v>
      </c>
      <c r="AC1005">
        <v>0.3124215809</v>
      </c>
      <c r="AE1005" s="7">
        <v>1</v>
      </c>
      <c r="AF1005" s="7">
        <v>1</v>
      </c>
      <c r="AG1005">
        <v>7.7407174300000006E-2</v>
      </c>
      <c r="AH1005">
        <v>0.1118793211</v>
      </c>
    </row>
    <row r="1006" spans="21:34" x14ac:dyDescent="0.3">
      <c r="U1006" s="5">
        <v>91</v>
      </c>
      <c r="V1006" s="5">
        <v>84</v>
      </c>
      <c r="W1006">
        <v>0.80799220270000005</v>
      </c>
      <c r="X1006">
        <v>0.80739299610000004</v>
      </c>
      <c r="Z1006" s="7">
        <v>77</v>
      </c>
      <c r="AA1006" s="7">
        <v>64</v>
      </c>
      <c r="AB1006">
        <v>0.92655367229999996</v>
      </c>
      <c r="AC1006">
        <v>0.92534504390000005</v>
      </c>
      <c r="AE1006" s="7">
        <v>9</v>
      </c>
      <c r="AF1006" s="7">
        <v>6</v>
      </c>
      <c r="AG1006">
        <v>0.81120201380000001</v>
      </c>
      <c r="AH1006">
        <v>0.73538654930000003</v>
      </c>
    </row>
    <row r="1007" spans="21:34" x14ac:dyDescent="0.3">
      <c r="U1007" s="5">
        <v>29</v>
      </c>
      <c r="V1007" s="5">
        <v>25</v>
      </c>
      <c r="W1007">
        <v>0.35477582839999999</v>
      </c>
      <c r="X1007">
        <v>0.35214007780000001</v>
      </c>
      <c r="Z1007" s="7">
        <v>28</v>
      </c>
      <c r="AA1007" s="7">
        <v>28</v>
      </c>
      <c r="AB1007">
        <v>0.62209667290000004</v>
      </c>
      <c r="AC1007">
        <v>0.66311166870000005</v>
      </c>
      <c r="AE1007" s="7">
        <v>0</v>
      </c>
      <c r="AF1007" s="7">
        <v>0</v>
      </c>
      <c r="AG1007">
        <v>0</v>
      </c>
      <c r="AH1007">
        <v>0</v>
      </c>
    </row>
    <row r="1008" spans="21:34" x14ac:dyDescent="0.3">
      <c r="U1008" s="5">
        <v>24</v>
      </c>
      <c r="V1008" s="5">
        <v>20</v>
      </c>
      <c r="W1008">
        <v>0.28849902529999999</v>
      </c>
      <c r="X1008">
        <v>0.27723735399999999</v>
      </c>
      <c r="Z1008" s="7">
        <v>15</v>
      </c>
      <c r="AA1008" s="7">
        <v>15</v>
      </c>
      <c r="AB1008">
        <v>0.32893910859999997</v>
      </c>
      <c r="AC1008">
        <v>0.37829360099999998</v>
      </c>
      <c r="AE1008" s="7">
        <v>8</v>
      </c>
      <c r="AF1008" s="7">
        <v>5</v>
      </c>
      <c r="AG1008">
        <v>0.77029578350000005</v>
      </c>
      <c r="AH1008">
        <v>0.66310496539999997</v>
      </c>
    </row>
    <row r="1009" spans="21:34" x14ac:dyDescent="0.3">
      <c r="U1009" s="5">
        <v>84</v>
      </c>
      <c r="V1009" s="5">
        <v>77</v>
      </c>
      <c r="W1009">
        <v>0.78460038980000002</v>
      </c>
      <c r="X1009">
        <v>0.78210116730000001</v>
      </c>
      <c r="Z1009" s="7">
        <v>20</v>
      </c>
      <c r="AA1009" s="7">
        <v>21</v>
      </c>
      <c r="AB1009">
        <v>0.45511613299999998</v>
      </c>
      <c r="AC1009">
        <v>0.53074027599999996</v>
      </c>
      <c r="AE1009" s="7">
        <v>1</v>
      </c>
      <c r="AF1009" s="7">
        <v>0</v>
      </c>
      <c r="AG1009">
        <v>7.7407174300000006E-2</v>
      </c>
      <c r="AH1009">
        <v>0</v>
      </c>
    </row>
    <row r="1010" spans="21:34" x14ac:dyDescent="0.3">
      <c r="U1010" s="5">
        <v>11</v>
      </c>
      <c r="V1010" s="5">
        <v>9</v>
      </c>
      <c r="W1010">
        <v>7.7972709500000001E-2</v>
      </c>
      <c r="X1010">
        <v>7.7821011600000004E-2</v>
      </c>
      <c r="Z1010" s="7">
        <v>8</v>
      </c>
      <c r="AA1010" s="7">
        <v>6</v>
      </c>
      <c r="AB1010">
        <v>0.12868800999999999</v>
      </c>
      <c r="AC1010">
        <v>9.0338770299999996E-2</v>
      </c>
      <c r="AE1010" s="7">
        <v>22</v>
      </c>
      <c r="AF1010" s="7">
        <v>24</v>
      </c>
      <c r="AG1010">
        <v>0.96601636239999999</v>
      </c>
      <c r="AH1010">
        <v>0.98680075420000002</v>
      </c>
    </row>
    <row r="1011" spans="21:34" x14ac:dyDescent="0.3">
      <c r="U1011" s="5">
        <v>193</v>
      </c>
      <c r="V1011" s="5">
        <v>182</v>
      </c>
      <c r="W1011">
        <v>0.95029239759999995</v>
      </c>
      <c r="X1011">
        <v>0.94941634239999995</v>
      </c>
      <c r="Z1011" s="7">
        <v>7</v>
      </c>
      <c r="AA1011" s="7">
        <v>6</v>
      </c>
      <c r="AB1011">
        <v>0.10043942240000001</v>
      </c>
      <c r="AC1011">
        <v>9.0338770299999996E-2</v>
      </c>
      <c r="AE1011" s="7">
        <v>7</v>
      </c>
      <c r="AF1011" s="7">
        <v>4</v>
      </c>
      <c r="AG1011">
        <v>0.71994965379999998</v>
      </c>
      <c r="AH1011">
        <v>0.56253928340000003</v>
      </c>
    </row>
    <row r="1012" spans="21:34" x14ac:dyDescent="0.3">
      <c r="U1012" s="5">
        <v>41</v>
      </c>
      <c r="V1012" s="5">
        <v>35</v>
      </c>
      <c r="W1012">
        <v>0.50292397659999999</v>
      </c>
      <c r="X1012">
        <v>0.4922178988</v>
      </c>
      <c r="Z1012" s="7">
        <v>35</v>
      </c>
      <c r="AA1012" s="7">
        <v>30</v>
      </c>
      <c r="AB1012">
        <v>0.71876961699999997</v>
      </c>
      <c r="AC1012">
        <v>0.69259723959999997</v>
      </c>
      <c r="AE1012" s="7">
        <v>12</v>
      </c>
      <c r="AF1012" s="7">
        <v>9</v>
      </c>
      <c r="AG1012">
        <v>0.88546255500000004</v>
      </c>
      <c r="AH1012">
        <v>0.87617850399999997</v>
      </c>
    </row>
    <row r="1013" spans="21:34" x14ac:dyDescent="0.3">
      <c r="U1013" s="5">
        <v>82</v>
      </c>
      <c r="V1013" s="5">
        <v>75</v>
      </c>
      <c r="W1013">
        <v>0.77777777770000001</v>
      </c>
      <c r="X1013">
        <v>0.77431906610000001</v>
      </c>
      <c r="Z1013" s="7">
        <v>33</v>
      </c>
      <c r="AA1013" s="7">
        <v>29</v>
      </c>
      <c r="AB1013">
        <v>0.6949152542</v>
      </c>
      <c r="AC1013">
        <v>0.67628607269999996</v>
      </c>
      <c r="AE1013" s="7">
        <v>12</v>
      </c>
      <c r="AF1013" s="7">
        <v>8</v>
      </c>
      <c r="AG1013">
        <v>0.88546255500000004</v>
      </c>
      <c r="AH1013">
        <v>0.85103708349999996</v>
      </c>
    </row>
    <row r="1014" spans="21:34" x14ac:dyDescent="0.3">
      <c r="U1014" s="5">
        <v>51</v>
      </c>
      <c r="V1014" s="5">
        <v>46</v>
      </c>
      <c r="W1014">
        <v>0.60428849900000003</v>
      </c>
      <c r="X1014">
        <v>0.59824902719999995</v>
      </c>
      <c r="Z1014" s="7">
        <v>18</v>
      </c>
      <c r="AA1014" s="7">
        <v>16</v>
      </c>
      <c r="AB1014">
        <v>0.4124293785</v>
      </c>
      <c r="AC1014">
        <v>0.4052697616</v>
      </c>
      <c r="AE1014" s="7">
        <v>4</v>
      </c>
      <c r="AF1014" s="7">
        <v>2</v>
      </c>
      <c r="AG1014">
        <v>0.45248584009999998</v>
      </c>
      <c r="AH1014">
        <v>0.27089880570000002</v>
      </c>
    </row>
    <row r="1015" spans="21:34" x14ac:dyDescent="0.3">
      <c r="U1015" s="5">
        <v>43</v>
      </c>
      <c r="V1015" s="5">
        <v>38</v>
      </c>
      <c r="W1015">
        <v>0.52826510719999997</v>
      </c>
      <c r="X1015">
        <v>0.51945525290000005</v>
      </c>
      <c r="Z1015" s="7">
        <v>26</v>
      </c>
      <c r="AA1015" s="7">
        <v>22</v>
      </c>
      <c r="AB1015">
        <v>0.5775266792</v>
      </c>
      <c r="AC1015">
        <v>0.55332496860000002</v>
      </c>
      <c r="AE1015" s="7">
        <v>7</v>
      </c>
      <c r="AF1015" s="7">
        <v>6</v>
      </c>
      <c r="AG1015">
        <v>0.71994965379999998</v>
      </c>
      <c r="AH1015">
        <v>0.73538654930000003</v>
      </c>
    </row>
    <row r="1016" spans="21:34" x14ac:dyDescent="0.3">
      <c r="U1016" s="5">
        <v>33</v>
      </c>
      <c r="V1016" s="5">
        <v>28</v>
      </c>
      <c r="W1016">
        <v>0.41520467830000002</v>
      </c>
      <c r="X1016">
        <v>0.39688715949999998</v>
      </c>
      <c r="Z1016" s="7">
        <v>11</v>
      </c>
      <c r="AA1016" s="7">
        <v>11</v>
      </c>
      <c r="AB1016">
        <v>0.20966729440000001</v>
      </c>
      <c r="AC1016">
        <v>0.24466750309999999</v>
      </c>
      <c r="AE1016" s="7">
        <v>12</v>
      </c>
      <c r="AF1016" s="7">
        <v>8</v>
      </c>
      <c r="AG1016">
        <v>0.88546255500000004</v>
      </c>
      <c r="AH1016">
        <v>0.85103708349999996</v>
      </c>
    </row>
    <row r="1017" spans="21:34" x14ac:dyDescent="0.3">
      <c r="U1017" s="5">
        <v>88</v>
      </c>
      <c r="V1017" s="5">
        <v>80</v>
      </c>
      <c r="W1017">
        <v>0.79434697850000002</v>
      </c>
      <c r="X1017">
        <v>0.79182879370000003</v>
      </c>
      <c r="Z1017" s="7">
        <v>27</v>
      </c>
      <c r="AA1017" s="7">
        <v>22</v>
      </c>
      <c r="AB1017">
        <v>0.60138104199999998</v>
      </c>
      <c r="AC1017">
        <v>0.55332496860000002</v>
      </c>
      <c r="AE1017" s="7">
        <v>27</v>
      </c>
      <c r="AF1017" s="7">
        <v>21</v>
      </c>
      <c r="AG1017">
        <v>0.98049087469999996</v>
      </c>
      <c r="AH1017">
        <v>0.97925832800000001</v>
      </c>
    </row>
    <row r="1018" spans="21:34" x14ac:dyDescent="0.3">
      <c r="U1018" s="5">
        <v>62</v>
      </c>
      <c r="V1018" s="5">
        <v>55</v>
      </c>
      <c r="W1018">
        <v>0.67056530209999998</v>
      </c>
      <c r="X1018">
        <v>0.66926070029999996</v>
      </c>
      <c r="Z1018" s="7">
        <v>31</v>
      </c>
      <c r="AA1018" s="7">
        <v>33</v>
      </c>
      <c r="AB1018">
        <v>0.66729441300000003</v>
      </c>
      <c r="AC1018">
        <v>0.72961104139999999</v>
      </c>
      <c r="AE1018" s="7">
        <v>2</v>
      </c>
      <c r="AF1018" s="7">
        <v>1</v>
      </c>
      <c r="AG1018">
        <v>0.1957205789</v>
      </c>
      <c r="AH1018">
        <v>0.1118793211</v>
      </c>
    </row>
    <row r="1019" spans="21:34" x14ac:dyDescent="0.3">
      <c r="U1019" s="5">
        <v>37</v>
      </c>
      <c r="V1019" s="5">
        <v>32</v>
      </c>
      <c r="W1019">
        <v>0.46003898630000001</v>
      </c>
      <c r="X1019">
        <v>0.45525291820000002</v>
      </c>
      <c r="Z1019" s="7">
        <v>29</v>
      </c>
      <c r="AA1019" s="7">
        <v>21</v>
      </c>
      <c r="AB1019">
        <v>0.63841807900000003</v>
      </c>
      <c r="AC1019">
        <v>0.53074027599999996</v>
      </c>
      <c r="AE1019" s="7">
        <v>4</v>
      </c>
      <c r="AF1019" s="7">
        <v>4</v>
      </c>
      <c r="AG1019">
        <v>0.45248584009999998</v>
      </c>
      <c r="AH1019">
        <v>0.56253928340000003</v>
      </c>
    </row>
    <row r="1020" spans="21:34" x14ac:dyDescent="0.3">
      <c r="U1020" s="5">
        <v>15</v>
      </c>
      <c r="V1020" s="5">
        <v>13</v>
      </c>
      <c r="W1020">
        <v>0.13937621829999999</v>
      </c>
      <c r="X1020">
        <v>0.1332684824</v>
      </c>
      <c r="Z1020" s="7">
        <v>5</v>
      </c>
      <c r="AA1020" s="7">
        <v>3</v>
      </c>
      <c r="AB1020">
        <v>5.9008160699999999E-2</v>
      </c>
      <c r="AC1020">
        <v>2.9485570799999999E-2</v>
      </c>
      <c r="AE1020" s="7">
        <v>6</v>
      </c>
      <c r="AF1020" s="7">
        <v>3</v>
      </c>
      <c r="AG1020">
        <v>0.64883574570000002</v>
      </c>
      <c r="AH1020">
        <v>0.42300439969999998</v>
      </c>
    </row>
    <row r="1021" spans="21:34" x14ac:dyDescent="0.3">
      <c r="U1021" s="5">
        <v>36</v>
      </c>
      <c r="V1021" s="5">
        <v>31</v>
      </c>
      <c r="W1021">
        <v>0.45321637419999999</v>
      </c>
      <c r="X1021">
        <v>0.43968871590000003</v>
      </c>
      <c r="Z1021" s="7">
        <v>16</v>
      </c>
      <c r="AA1021" s="7">
        <v>16</v>
      </c>
      <c r="AB1021">
        <v>0.35718769610000001</v>
      </c>
      <c r="AC1021">
        <v>0.4052697616</v>
      </c>
      <c r="AE1021" s="7">
        <v>6</v>
      </c>
      <c r="AF1021" s="7">
        <v>5</v>
      </c>
      <c r="AG1021">
        <v>0.64883574570000002</v>
      </c>
      <c r="AH1021">
        <v>0.66310496539999997</v>
      </c>
    </row>
    <row r="1022" spans="21:34" x14ac:dyDescent="0.3">
      <c r="U1022" s="5">
        <v>336</v>
      </c>
      <c r="V1022" s="5">
        <v>293</v>
      </c>
      <c r="W1022">
        <v>0.98148148140000002</v>
      </c>
      <c r="X1022">
        <v>0.98054474700000005</v>
      </c>
      <c r="Z1022" s="7">
        <v>4</v>
      </c>
      <c r="AA1022" s="7">
        <v>3</v>
      </c>
      <c r="AB1022">
        <v>4.2059008100000003E-2</v>
      </c>
      <c r="AC1022">
        <v>2.9485570799999999E-2</v>
      </c>
      <c r="AE1022" s="7">
        <v>9</v>
      </c>
      <c r="AF1022" s="7">
        <v>8</v>
      </c>
      <c r="AG1022">
        <v>0.81120201380000001</v>
      </c>
      <c r="AH1022">
        <v>0.85103708349999996</v>
      </c>
    </row>
    <row r="1023" spans="21:34" x14ac:dyDescent="0.3">
      <c r="U1023" s="5">
        <v>32</v>
      </c>
      <c r="V1023" s="5">
        <v>28</v>
      </c>
      <c r="W1023">
        <v>0.39961013639999998</v>
      </c>
      <c r="X1023">
        <v>0.39688715949999998</v>
      </c>
      <c r="Z1023" s="7">
        <v>17</v>
      </c>
      <c r="AA1023" s="7">
        <v>12</v>
      </c>
      <c r="AB1023">
        <v>0.38543628369999999</v>
      </c>
      <c r="AC1023">
        <v>0.27979924709999998</v>
      </c>
      <c r="AE1023" s="7">
        <v>3</v>
      </c>
      <c r="AF1023" s="7">
        <v>2</v>
      </c>
      <c r="AG1023">
        <v>0.34235368150000001</v>
      </c>
      <c r="AH1023">
        <v>0.27089880570000002</v>
      </c>
    </row>
    <row r="1024" spans="21:34" x14ac:dyDescent="0.3">
      <c r="U1024" s="5">
        <v>19</v>
      </c>
      <c r="V1024" s="5">
        <v>16</v>
      </c>
      <c r="W1024">
        <v>0.21637426900000001</v>
      </c>
      <c r="X1024">
        <v>0.2110894941</v>
      </c>
      <c r="Z1024" s="7">
        <v>56</v>
      </c>
      <c r="AA1024" s="7">
        <v>46</v>
      </c>
      <c r="AB1024">
        <v>0.86001255489999995</v>
      </c>
      <c r="AC1024">
        <v>0.84065244660000005</v>
      </c>
      <c r="AE1024" s="7">
        <v>7</v>
      </c>
      <c r="AF1024" s="7">
        <v>5</v>
      </c>
      <c r="AG1024">
        <v>0.71994965379999998</v>
      </c>
      <c r="AH1024">
        <v>0.66310496539999997</v>
      </c>
    </row>
    <row r="1025" spans="21:34" x14ac:dyDescent="0.3">
      <c r="U1025" s="5">
        <v>100</v>
      </c>
      <c r="V1025" s="5">
        <v>95</v>
      </c>
      <c r="W1025">
        <v>0.83138401549999996</v>
      </c>
      <c r="X1025">
        <v>0.83073929960000004</v>
      </c>
      <c r="Z1025" s="7">
        <v>23</v>
      </c>
      <c r="AA1025" s="7">
        <v>18</v>
      </c>
      <c r="AB1025">
        <v>0.51789077210000001</v>
      </c>
      <c r="AC1025">
        <v>0.4516938519</v>
      </c>
      <c r="AE1025" s="7">
        <v>1</v>
      </c>
      <c r="AF1025" s="7">
        <v>0</v>
      </c>
      <c r="AG1025">
        <v>7.7407174300000006E-2</v>
      </c>
      <c r="AH1025">
        <v>0</v>
      </c>
    </row>
    <row r="1026" spans="21:34" x14ac:dyDescent="0.3">
      <c r="U1026" s="5">
        <v>10</v>
      </c>
      <c r="V1026" s="5">
        <v>8</v>
      </c>
      <c r="W1026">
        <v>6.6276803100000004E-2</v>
      </c>
      <c r="X1026">
        <v>6.5175097200000004E-2</v>
      </c>
      <c r="Z1026" s="7">
        <v>11</v>
      </c>
      <c r="AA1026" s="7">
        <v>9</v>
      </c>
      <c r="AB1026">
        <v>0.20966729440000001</v>
      </c>
      <c r="AC1026">
        <v>0.1844416562</v>
      </c>
      <c r="AE1026" s="7">
        <v>5</v>
      </c>
      <c r="AF1026" s="7">
        <v>6</v>
      </c>
      <c r="AG1026">
        <v>0.56450597859999996</v>
      </c>
      <c r="AH1026">
        <v>0.73538654930000003</v>
      </c>
    </row>
    <row r="1027" spans="21:34" x14ac:dyDescent="0.3">
      <c r="U1027" s="5">
        <v>66</v>
      </c>
      <c r="V1027" s="5">
        <v>59</v>
      </c>
      <c r="W1027">
        <v>0.69883040929999996</v>
      </c>
      <c r="X1027">
        <v>0.69649805440000001</v>
      </c>
      <c r="Z1027" s="7">
        <v>7</v>
      </c>
      <c r="AA1027" s="7">
        <v>6</v>
      </c>
      <c r="AB1027">
        <v>0.10043942240000001</v>
      </c>
      <c r="AC1027">
        <v>9.0338770299999996E-2</v>
      </c>
      <c r="AE1027" s="7">
        <v>2</v>
      </c>
      <c r="AF1027" s="7">
        <v>1</v>
      </c>
      <c r="AG1027">
        <v>0.1957205789</v>
      </c>
      <c r="AH1027">
        <v>0.1118793211</v>
      </c>
    </row>
    <row r="1028" spans="21:34" x14ac:dyDescent="0.3">
      <c r="U1028" s="5">
        <v>49</v>
      </c>
      <c r="V1028" s="5">
        <v>45</v>
      </c>
      <c r="W1028">
        <v>0.59259259249999996</v>
      </c>
      <c r="X1028">
        <v>0.59143968869999997</v>
      </c>
      <c r="Z1028" s="7">
        <v>115</v>
      </c>
      <c r="AA1028" s="7">
        <v>107</v>
      </c>
      <c r="AB1028">
        <v>0.96484620210000005</v>
      </c>
      <c r="AC1028">
        <v>0.97239648680000002</v>
      </c>
      <c r="AE1028" s="7">
        <v>14</v>
      </c>
      <c r="AF1028" s="7">
        <v>11</v>
      </c>
      <c r="AG1028">
        <v>0.91567023280000004</v>
      </c>
      <c r="AH1028">
        <v>0.91200502819999996</v>
      </c>
    </row>
    <row r="1029" spans="21:34" x14ac:dyDescent="0.3">
      <c r="U1029" s="8">
        <v>40</v>
      </c>
      <c r="V1029" s="8">
        <v>35</v>
      </c>
      <c r="W1029">
        <v>0.49122807010000002</v>
      </c>
      <c r="X1029">
        <v>0.4922178988</v>
      </c>
      <c r="Z1029" s="7">
        <v>14</v>
      </c>
      <c r="AA1029" s="7">
        <v>10</v>
      </c>
      <c r="AB1029">
        <v>0.30069052099999999</v>
      </c>
      <c r="AC1029">
        <v>0.20953575899999999</v>
      </c>
      <c r="AE1029" s="7">
        <v>3</v>
      </c>
      <c r="AF1029" s="7">
        <v>3</v>
      </c>
      <c r="AG1029">
        <v>0.34235368150000001</v>
      </c>
      <c r="AH1029">
        <v>0.42300439969999998</v>
      </c>
    </row>
    <row r="1030" spans="21:34" x14ac:dyDescent="0.3">
      <c r="U1030" s="8">
        <v>160</v>
      </c>
      <c r="V1030" s="8">
        <v>151</v>
      </c>
      <c r="W1030">
        <v>0.92690058470000003</v>
      </c>
      <c r="X1030">
        <v>0.92704280149999996</v>
      </c>
      <c r="Z1030" s="7">
        <v>12</v>
      </c>
      <c r="AA1030" s="7">
        <v>12</v>
      </c>
      <c r="AB1030">
        <v>0.24105461389999999</v>
      </c>
      <c r="AC1030">
        <v>0.27979924709999998</v>
      </c>
      <c r="AE1030" s="7">
        <v>4</v>
      </c>
      <c r="AF1030" s="7">
        <v>3</v>
      </c>
      <c r="AG1030">
        <v>0.45248584009999998</v>
      </c>
      <c r="AH1030">
        <v>0.42300439969999998</v>
      </c>
    </row>
    <row r="1031" spans="21:34" x14ac:dyDescent="0.3">
      <c r="U1031" s="8">
        <v>48</v>
      </c>
      <c r="V1031" s="8">
        <v>45</v>
      </c>
      <c r="W1031">
        <v>0.58576998049999995</v>
      </c>
      <c r="X1031">
        <v>0.59143968869999997</v>
      </c>
      <c r="Z1031" s="7">
        <v>3</v>
      </c>
      <c r="AA1031" s="7">
        <v>3</v>
      </c>
      <c r="AB1031">
        <v>2.5737601999999998E-2</v>
      </c>
      <c r="AC1031">
        <v>2.9485570799999999E-2</v>
      </c>
      <c r="AE1031" s="7">
        <v>2</v>
      </c>
      <c r="AF1031" s="7">
        <v>1</v>
      </c>
      <c r="AG1031">
        <v>0.1957205789</v>
      </c>
      <c r="AH1031">
        <v>0.1118793211</v>
      </c>
    </row>
    <row r="1032" spans="21:34" x14ac:dyDescent="0.3">
      <c r="U1032" s="8">
        <v>43</v>
      </c>
      <c r="V1032" s="8">
        <v>39</v>
      </c>
      <c r="W1032">
        <v>0.52826510719999997</v>
      </c>
      <c r="X1032">
        <v>0.53501945520000005</v>
      </c>
      <c r="Z1032" s="7">
        <v>61</v>
      </c>
      <c r="AA1032" s="7">
        <v>65</v>
      </c>
      <c r="AB1032">
        <v>0.88198367850000003</v>
      </c>
      <c r="AC1032">
        <v>0.92848180670000002</v>
      </c>
      <c r="AE1032" s="7">
        <v>1</v>
      </c>
      <c r="AF1032" s="7">
        <v>1</v>
      </c>
      <c r="AG1032">
        <v>7.7407174300000006E-2</v>
      </c>
      <c r="AH1032">
        <v>0.1118793211</v>
      </c>
    </row>
    <row r="1033" spans="21:34" x14ac:dyDescent="0.3">
      <c r="U1033" s="8">
        <v>272</v>
      </c>
      <c r="V1033" s="8">
        <v>254</v>
      </c>
      <c r="W1033">
        <v>0.97270955160000006</v>
      </c>
      <c r="X1033">
        <v>0.97276264589999994</v>
      </c>
      <c r="Z1033" s="7">
        <v>44</v>
      </c>
      <c r="AA1033" s="7">
        <v>45</v>
      </c>
      <c r="AB1033">
        <v>0.79535467670000004</v>
      </c>
      <c r="AC1033">
        <v>0.83437892089999999</v>
      </c>
      <c r="AE1033" s="7">
        <v>3</v>
      </c>
      <c r="AF1033" s="7">
        <v>1</v>
      </c>
      <c r="AG1033">
        <v>0.34235368150000001</v>
      </c>
      <c r="AH1033">
        <v>0.1118793211</v>
      </c>
    </row>
    <row r="1034" spans="21:34" x14ac:dyDescent="0.3">
      <c r="U1034" s="8">
        <v>79</v>
      </c>
      <c r="V1034" s="8">
        <v>72</v>
      </c>
      <c r="W1034">
        <v>0.76413255359999999</v>
      </c>
      <c r="X1034">
        <v>0.7655642023</v>
      </c>
      <c r="Z1034" s="7">
        <v>28</v>
      </c>
      <c r="AA1034" s="7">
        <v>27</v>
      </c>
      <c r="AB1034">
        <v>0.62209667290000004</v>
      </c>
      <c r="AC1034">
        <v>0.64993726470000002</v>
      </c>
      <c r="AE1034" s="7">
        <v>4</v>
      </c>
      <c r="AF1034" s="7">
        <v>5</v>
      </c>
      <c r="AG1034">
        <v>0.45248584009999998</v>
      </c>
      <c r="AH1034">
        <v>0.66310496539999997</v>
      </c>
    </row>
    <row r="1035" spans="21:34" x14ac:dyDescent="0.3">
      <c r="U1035" s="8">
        <v>15</v>
      </c>
      <c r="V1035" s="8">
        <v>14</v>
      </c>
      <c r="W1035">
        <v>0.13937621829999999</v>
      </c>
      <c r="X1035">
        <v>0.15564202329999999</v>
      </c>
      <c r="Z1035" s="7">
        <v>133</v>
      </c>
      <c r="AA1035" s="7">
        <v>122</v>
      </c>
      <c r="AB1035">
        <v>0.97865662269999998</v>
      </c>
      <c r="AC1035">
        <v>0.98306148049999997</v>
      </c>
      <c r="AE1035" s="7">
        <v>5</v>
      </c>
      <c r="AF1035" s="7">
        <v>5</v>
      </c>
      <c r="AG1035">
        <v>0.56450597859999996</v>
      </c>
      <c r="AH1035">
        <v>0.66310496539999997</v>
      </c>
    </row>
    <row r="1036" spans="21:34" x14ac:dyDescent="0.3">
      <c r="U1036" s="8">
        <v>31</v>
      </c>
      <c r="V1036" s="8">
        <v>28</v>
      </c>
      <c r="W1036">
        <v>0.3840155945</v>
      </c>
      <c r="X1036">
        <v>0.39688715949999998</v>
      </c>
      <c r="Z1036" s="7">
        <v>15</v>
      </c>
      <c r="AA1036" s="7">
        <v>15</v>
      </c>
      <c r="AB1036">
        <v>0.32893910859999997</v>
      </c>
      <c r="AC1036">
        <v>0.37829360099999998</v>
      </c>
      <c r="AE1036" s="7">
        <v>2</v>
      </c>
      <c r="AF1036" s="7">
        <v>1</v>
      </c>
      <c r="AG1036">
        <v>0.1957205789</v>
      </c>
      <c r="AH1036">
        <v>0.1118793211</v>
      </c>
    </row>
    <row r="1037" spans="21:34" x14ac:dyDescent="0.3">
      <c r="U1037" s="8">
        <v>41</v>
      </c>
      <c r="V1037" s="8">
        <v>36</v>
      </c>
      <c r="W1037">
        <v>0.50292397659999999</v>
      </c>
      <c r="X1037">
        <v>0.50389105050000005</v>
      </c>
      <c r="Z1037" s="7">
        <v>56</v>
      </c>
      <c r="AA1037" s="7">
        <v>41</v>
      </c>
      <c r="AB1037">
        <v>0.86001255489999995</v>
      </c>
      <c r="AC1037">
        <v>0.80050188200000005</v>
      </c>
      <c r="AE1037" s="7">
        <v>1</v>
      </c>
      <c r="AF1037" s="7">
        <v>0</v>
      </c>
      <c r="AG1037">
        <v>7.7407174300000006E-2</v>
      </c>
      <c r="AH1037">
        <v>0</v>
      </c>
    </row>
    <row r="1038" spans="21:34" x14ac:dyDescent="0.3">
      <c r="U1038" s="8">
        <v>508</v>
      </c>
      <c r="V1038" s="8">
        <v>447</v>
      </c>
      <c r="W1038">
        <v>0.99220272899999995</v>
      </c>
      <c r="X1038">
        <v>0.9922178988</v>
      </c>
      <c r="Z1038" s="7">
        <v>13</v>
      </c>
      <c r="AA1038" s="7">
        <v>15</v>
      </c>
      <c r="AB1038">
        <v>0.27118644060000002</v>
      </c>
      <c r="AC1038">
        <v>0.37829360099999998</v>
      </c>
      <c r="AE1038" s="7">
        <v>35</v>
      </c>
      <c r="AF1038" s="7">
        <v>33</v>
      </c>
      <c r="AG1038">
        <v>0.98930144740000003</v>
      </c>
      <c r="AH1038">
        <v>0.9949717159</v>
      </c>
    </row>
    <row r="1039" spans="21:34" x14ac:dyDescent="0.3">
      <c r="U1039" s="8">
        <v>31</v>
      </c>
      <c r="V1039" s="8">
        <v>28</v>
      </c>
      <c r="W1039">
        <v>0.3840155945</v>
      </c>
      <c r="X1039">
        <v>0.39688715949999998</v>
      </c>
      <c r="Z1039" s="7">
        <v>14</v>
      </c>
      <c r="AA1039" s="7">
        <v>11</v>
      </c>
      <c r="AB1039">
        <v>0.30069052099999999</v>
      </c>
      <c r="AC1039">
        <v>0.24466750309999999</v>
      </c>
      <c r="AE1039" s="7">
        <v>0</v>
      </c>
      <c r="AF1039" s="7">
        <v>1</v>
      </c>
      <c r="AG1039">
        <v>0</v>
      </c>
      <c r="AH1039">
        <v>0.1118793211</v>
      </c>
    </row>
    <row r="1040" spans="21:34" x14ac:dyDescent="0.3">
      <c r="U1040" s="8">
        <v>66</v>
      </c>
      <c r="V1040" s="8">
        <v>60</v>
      </c>
      <c r="W1040">
        <v>0.69883040929999996</v>
      </c>
      <c r="X1040">
        <v>0.70233463029999998</v>
      </c>
      <c r="Z1040" s="7">
        <v>32</v>
      </c>
      <c r="AA1040" s="7">
        <v>29</v>
      </c>
      <c r="AB1040">
        <v>0.68173258000000003</v>
      </c>
      <c r="AC1040">
        <v>0.67628607269999996</v>
      </c>
      <c r="AE1040" s="7">
        <v>4</v>
      </c>
      <c r="AF1040" s="7">
        <v>4</v>
      </c>
      <c r="AG1040">
        <v>0.45248584009999998</v>
      </c>
      <c r="AH1040">
        <v>0.56253928340000003</v>
      </c>
    </row>
    <row r="1041" spans="21:34" x14ac:dyDescent="0.3">
      <c r="U1041" s="8">
        <v>1017</v>
      </c>
      <c r="V1041" s="8">
        <v>600</v>
      </c>
      <c r="W1041">
        <v>0.99805068220000004</v>
      </c>
      <c r="X1041">
        <v>0.99805447469999997</v>
      </c>
      <c r="Z1041" s="7">
        <v>13</v>
      </c>
      <c r="AA1041" s="7">
        <v>13</v>
      </c>
      <c r="AB1041">
        <v>0.27118644060000002</v>
      </c>
      <c r="AC1041">
        <v>0.3124215809</v>
      </c>
      <c r="AE1041" s="7">
        <v>17</v>
      </c>
      <c r="AF1041" s="7">
        <v>14</v>
      </c>
      <c r="AG1041">
        <v>0.94650723719999996</v>
      </c>
      <c r="AH1041">
        <v>0.94280326830000005</v>
      </c>
    </row>
    <row r="1042" spans="21:34" x14ac:dyDescent="0.3">
      <c r="U1042" s="8">
        <v>61</v>
      </c>
      <c r="V1042" s="8">
        <v>55</v>
      </c>
      <c r="W1042">
        <v>0.6647173489</v>
      </c>
      <c r="X1042">
        <v>0.66926070029999996</v>
      </c>
      <c r="Z1042" s="7">
        <v>11</v>
      </c>
      <c r="AA1042" s="7">
        <v>7</v>
      </c>
      <c r="AB1042">
        <v>0.20966729440000001</v>
      </c>
      <c r="AC1042">
        <v>0.1223337515</v>
      </c>
      <c r="AE1042" s="7">
        <v>0</v>
      </c>
      <c r="AF1042" s="7">
        <v>0</v>
      </c>
      <c r="AG1042">
        <v>0</v>
      </c>
      <c r="AH1042">
        <v>0</v>
      </c>
    </row>
    <row r="1043" spans="21:34" x14ac:dyDescent="0.3">
      <c r="U1043" s="8">
        <v>36</v>
      </c>
      <c r="V1043" s="8">
        <v>32</v>
      </c>
      <c r="W1043">
        <v>0.45321637419999999</v>
      </c>
      <c r="X1043">
        <v>0.45525291820000002</v>
      </c>
      <c r="Z1043" s="7">
        <v>10</v>
      </c>
      <c r="AA1043" s="7">
        <v>8</v>
      </c>
      <c r="AB1043">
        <v>0.1826741996</v>
      </c>
      <c r="AC1043">
        <v>0.15370138010000001</v>
      </c>
      <c r="AE1043" s="7">
        <v>1</v>
      </c>
      <c r="AF1043" s="7">
        <v>1</v>
      </c>
      <c r="AG1043">
        <v>7.7407174300000006E-2</v>
      </c>
      <c r="AH1043">
        <v>0.1118793211</v>
      </c>
    </row>
    <row r="1044" spans="21:34" x14ac:dyDescent="0.3">
      <c r="U1044" s="8">
        <v>47</v>
      </c>
      <c r="V1044" s="8">
        <v>44</v>
      </c>
      <c r="W1044">
        <v>0.57894736840000005</v>
      </c>
      <c r="X1044">
        <v>0.58463035009999997</v>
      </c>
      <c r="Z1044" s="7">
        <v>4</v>
      </c>
      <c r="AA1044" s="7">
        <v>3</v>
      </c>
      <c r="AB1044">
        <v>4.2059008100000003E-2</v>
      </c>
      <c r="AC1044">
        <v>2.9485570799999999E-2</v>
      </c>
      <c r="AE1044" s="7">
        <v>11</v>
      </c>
      <c r="AF1044" s="7">
        <v>8</v>
      </c>
      <c r="AG1044">
        <v>0.86972938950000001</v>
      </c>
      <c r="AH1044">
        <v>0.85103708349999996</v>
      </c>
    </row>
    <row r="1045" spans="21:34" x14ac:dyDescent="0.3">
      <c r="U1045" s="8">
        <v>65</v>
      </c>
      <c r="V1045" s="8">
        <v>59</v>
      </c>
      <c r="W1045">
        <v>0.69590643269999997</v>
      </c>
      <c r="X1045">
        <v>0.69649805440000001</v>
      </c>
      <c r="Z1045" s="7">
        <v>96</v>
      </c>
      <c r="AA1045" s="7">
        <v>94</v>
      </c>
      <c r="AB1045">
        <v>0.95417451340000004</v>
      </c>
      <c r="AC1045">
        <v>0.9636135508</v>
      </c>
      <c r="AE1045" s="7">
        <v>7</v>
      </c>
      <c r="AF1045" s="7">
        <v>7</v>
      </c>
      <c r="AG1045">
        <v>0.71994965379999998</v>
      </c>
      <c r="AH1045">
        <v>0.80515399119999997</v>
      </c>
    </row>
    <row r="1046" spans="21:34" x14ac:dyDescent="0.3">
      <c r="U1046" s="8">
        <v>10</v>
      </c>
      <c r="V1046" s="8">
        <v>9</v>
      </c>
      <c r="W1046">
        <v>6.6276803100000004E-2</v>
      </c>
      <c r="X1046">
        <v>7.7821011600000004E-2</v>
      </c>
      <c r="Z1046" s="7">
        <v>83</v>
      </c>
      <c r="AA1046" s="7">
        <v>84</v>
      </c>
      <c r="AB1046">
        <v>0.93722536089999997</v>
      </c>
      <c r="AC1046">
        <v>0.95294855700000003</v>
      </c>
      <c r="AE1046" s="7">
        <v>1</v>
      </c>
      <c r="AF1046" s="7">
        <v>2</v>
      </c>
      <c r="AG1046">
        <v>7.7407174300000006E-2</v>
      </c>
      <c r="AH1046">
        <v>0.27089880570000002</v>
      </c>
    </row>
    <row r="1047" spans="21:34" x14ac:dyDescent="0.3">
      <c r="U1047" s="8">
        <v>57</v>
      </c>
      <c r="V1047" s="8">
        <v>52</v>
      </c>
      <c r="W1047">
        <v>0.64230019490000001</v>
      </c>
      <c r="X1047">
        <v>0.6488326848</v>
      </c>
      <c r="Z1047" s="7">
        <v>12</v>
      </c>
      <c r="AA1047" s="7">
        <v>13</v>
      </c>
      <c r="AB1047">
        <v>0.24105461389999999</v>
      </c>
      <c r="AC1047">
        <v>0.3124215809</v>
      </c>
      <c r="AE1047" s="7">
        <v>1</v>
      </c>
      <c r="AF1047" s="7">
        <v>0</v>
      </c>
      <c r="AG1047">
        <v>7.7407174300000006E-2</v>
      </c>
      <c r="AH1047">
        <v>0</v>
      </c>
    </row>
    <row r="1048" spans="21:34" x14ac:dyDescent="0.3">
      <c r="U1048" s="8">
        <v>255</v>
      </c>
      <c r="V1048" s="8">
        <v>238</v>
      </c>
      <c r="W1048">
        <v>0.96588693950000004</v>
      </c>
      <c r="X1048">
        <v>0.96595330729999995</v>
      </c>
      <c r="Z1048" s="7">
        <v>9</v>
      </c>
      <c r="AA1048" s="7">
        <v>7</v>
      </c>
      <c r="AB1048">
        <v>0.1537978656</v>
      </c>
      <c r="AC1048">
        <v>0.1223337515</v>
      </c>
      <c r="AE1048" s="7">
        <v>2</v>
      </c>
      <c r="AF1048" s="7">
        <v>2</v>
      </c>
      <c r="AG1048">
        <v>0.1957205789</v>
      </c>
      <c r="AH1048">
        <v>0.27089880570000002</v>
      </c>
    </row>
    <row r="1049" spans="21:34" x14ac:dyDescent="0.3">
      <c r="U1049" s="8">
        <v>122</v>
      </c>
      <c r="V1049" s="8">
        <v>119</v>
      </c>
      <c r="W1049">
        <v>0.88109161790000001</v>
      </c>
      <c r="X1049">
        <v>0.88132295709999997</v>
      </c>
      <c r="Z1049" s="7">
        <v>19</v>
      </c>
      <c r="AA1049" s="7">
        <v>19</v>
      </c>
      <c r="AB1049">
        <v>0.43691148769999999</v>
      </c>
      <c r="AC1049">
        <v>0.47490589709999997</v>
      </c>
      <c r="AE1049" s="7">
        <v>5</v>
      </c>
      <c r="AF1049" s="7">
        <v>6</v>
      </c>
      <c r="AG1049">
        <v>0.56450597859999996</v>
      </c>
      <c r="AH1049">
        <v>0.73538654930000003</v>
      </c>
    </row>
    <row r="1050" spans="21:34" x14ac:dyDescent="0.3">
      <c r="U1050" s="8">
        <v>30</v>
      </c>
      <c r="V1050" s="8">
        <v>26</v>
      </c>
      <c r="W1050">
        <v>0.36842105260000002</v>
      </c>
      <c r="X1050">
        <v>0.36867704280000002</v>
      </c>
      <c r="Z1050" s="7">
        <v>15</v>
      </c>
      <c r="AA1050" s="7">
        <v>13</v>
      </c>
      <c r="AB1050">
        <v>0.32893910859999997</v>
      </c>
      <c r="AC1050">
        <v>0.3124215809</v>
      </c>
      <c r="AE1050" s="7">
        <v>0</v>
      </c>
      <c r="AF1050" s="7">
        <v>0</v>
      </c>
      <c r="AG1050">
        <v>0</v>
      </c>
      <c r="AH1050">
        <v>0</v>
      </c>
    </row>
    <row r="1051" spans="21:34" x14ac:dyDescent="0.3">
      <c r="U1051" s="8">
        <v>10</v>
      </c>
      <c r="V1051" s="8">
        <v>9</v>
      </c>
      <c r="W1051">
        <v>6.6276803100000004E-2</v>
      </c>
      <c r="X1051">
        <v>7.7821011600000004E-2</v>
      </c>
      <c r="Z1051" s="7">
        <v>35</v>
      </c>
      <c r="AA1051" s="7">
        <v>31</v>
      </c>
      <c r="AB1051">
        <v>0.71876961699999997</v>
      </c>
      <c r="AC1051">
        <v>0.70828105389999996</v>
      </c>
      <c r="AE1051" s="7">
        <v>3</v>
      </c>
      <c r="AF1051" s="7">
        <v>2</v>
      </c>
      <c r="AG1051">
        <v>0.34235368150000001</v>
      </c>
      <c r="AH1051">
        <v>0.27089880570000002</v>
      </c>
    </row>
    <row r="1052" spans="21:34" x14ac:dyDescent="0.3">
      <c r="U1052" s="8">
        <v>38</v>
      </c>
      <c r="V1052" s="8">
        <v>33</v>
      </c>
      <c r="W1052">
        <v>0.47173489270000002</v>
      </c>
      <c r="X1052">
        <v>0.47568093379999998</v>
      </c>
      <c r="Z1052" s="7">
        <v>46</v>
      </c>
      <c r="AA1052" s="7">
        <v>45</v>
      </c>
      <c r="AB1052">
        <v>0.81104833639999996</v>
      </c>
      <c r="AC1052">
        <v>0.83437892089999999</v>
      </c>
      <c r="AE1052" s="7">
        <v>1</v>
      </c>
      <c r="AF1052" s="7">
        <v>1</v>
      </c>
      <c r="AG1052">
        <v>7.7407174300000006E-2</v>
      </c>
      <c r="AH1052">
        <v>0.1118793211</v>
      </c>
    </row>
    <row r="1053" spans="21:34" x14ac:dyDescent="0.3">
      <c r="U1053" s="8">
        <v>102</v>
      </c>
      <c r="V1053" s="8">
        <v>97</v>
      </c>
      <c r="W1053">
        <v>0.83430799219999996</v>
      </c>
      <c r="X1053">
        <v>0.83560311279999999</v>
      </c>
      <c r="Z1053" s="7">
        <v>29</v>
      </c>
      <c r="AA1053" s="7">
        <v>26</v>
      </c>
      <c r="AB1053">
        <v>0.63841807900000003</v>
      </c>
      <c r="AC1053">
        <v>0.63362609780000001</v>
      </c>
      <c r="AE1053" s="7">
        <v>6</v>
      </c>
      <c r="AF1053" s="7">
        <v>8</v>
      </c>
      <c r="AG1053">
        <v>0.64883574570000002</v>
      </c>
      <c r="AH1053">
        <v>0.85103708349999996</v>
      </c>
    </row>
    <row r="1054" spans="21:34" x14ac:dyDescent="0.3">
      <c r="U1054" s="8">
        <v>20</v>
      </c>
      <c r="V1054" s="8">
        <v>17</v>
      </c>
      <c r="W1054">
        <v>0.23196881089999999</v>
      </c>
      <c r="X1054">
        <v>0.23249027229999999</v>
      </c>
      <c r="Z1054" s="7">
        <v>73</v>
      </c>
      <c r="AA1054" s="7">
        <v>61</v>
      </c>
      <c r="AB1054">
        <v>0.91650973000000002</v>
      </c>
      <c r="AC1054">
        <v>0.90903387700000005</v>
      </c>
      <c r="AE1054" s="7">
        <v>10</v>
      </c>
      <c r="AF1054" s="7">
        <v>10</v>
      </c>
      <c r="AG1054">
        <v>0.84140969160000001</v>
      </c>
      <c r="AH1054">
        <v>0.89629164039999998</v>
      </c>
    </row>
    <row r="1055" spans="21:34" x14ac:dyDescent="0.3">
      <c r="U1055" s="8">
        <v>63</v>
      </c>
      <c r="V1055" s="8">
        <v>56</v>
      </c>
      <c r="W1055">
        <v>0.67641325529999996</v>
      </c>
      <c r="X1055">
        <v>0.68190661470000002</v>
      </c>
      <c r="Z1055" s="7">
        <v>6</v>
      </c>
      <c r="AA1055" s="7">
        <v>6</v>
      </c>
      <c r="AB1055">
        <v>7.9723791500000002E-2</v>
      </c>
      <c r="AC1055">
        <v>9.0338770299999996E-2</v>
      </c>
      <c r="AE1055" s="7">
        <v>6</v>
      </c>
      <c r="AF1055" s="7">
        <v>6</v>
      </c>
      <c r="AG1055">
        <v>0.64883574570000002</v>
      </c>
      <c r="AH1055">
        <v>0.73538654930000003</v>
      </c>
    </row>
    <row r="1056" spans="21:34" x14ac:dyDescent="0.3">
      <c r="U1056" s="8">
        <v>22</v>
      </c>
      <c r="V1056" s="8">
        <v>19</v>
      </c>
      <c r="W1056">
        <v>0.25925925919999998</v>
      </c>
      <c r="X1056">
        <v>0.26848249019999998</v>
      </c>
      <c r="Z1056" s="7">
        <v>78</v>
      </c>
      <c r="AA1056" s="7">
        <v>68</v>
      </c>
      <c r="AB1056">
        <v>0.92906465780000003</v>
      </c>
      <c r="AC1056">
        <v>0.93224592220000002</v>
      </c>
      <c r="AE1056" s="7">
        <v>3</v>
      </c>
      <c r="AF1056" s="7">
        <v>2</v>
      </c>
      <c r="AG1056">
        <v>0.34235368150000001</v>
      </c>
      <c r="AH1056">
        <v>0.27089880570000002</v>
      </c>
    </row>
    <row r="1057" spans="21:34" x14ac:dyDescent="0.3">
      <c r="U1057" s="8">
        <v>112</v>
      </c>
      <c r="V1057" s="8">
        <v>108</v>
      </c>
      <c r="W1057">
        <v>0.85769980499999998</v>
      </c>
      <c r="X1057">
        <v>0.85894941629999999</v>
      </c>
      <c r="Z1057" s="7">
        <v>157</v>
      </c>
      <c r="AA1057" s="7">
        <v>138</v>
      </c>
      <c r="AB1057">
        <v>0.98430634019999996</v>
      </c>
      <c r="AC1057">
        <v>0.98682559589999996</v>
      </c>
      <c r="AE1057" s="7">
        <v>7</v>
      </c>
      <c r="AF1057" s="7">
        <v>6</v>
      </c>
      <c r="AG1057">
        <v>0.71994965379999998</v>
      </c>
      <c r="AH1057">
        <v>0.73538654930000003</v>
      </c>
    </row>
    <row r="1058" spans="21:34" x14ac:dyDescent="0.3">
      <c r="U1058" s="8">
        <v>18</v>
      </c>
      <c r="V1058" s="8">
        <v>16</v>
      </c>
      <c r="W1058">
        <v>0.1968810916</v>
      </c>
      <c r="X1058">
        <v>0.2110894941</v>
      </c>
      <c r="Z1058" s="7">
        <v>7</v>
      </c>
      <c r="AA1058" s="7">
        <v>3</v>
      </c>
      <c r="AB1058">
        <v>0.10043942240000001</v>
      </c>
      <c r="AC1058">
        <v>2.9485570799999999E-2</v>
      </c>
      <c r="AE1058" s="7">
        <v>2</v>
      </c>
      <c r="AF1058" s="7">
        <v>2</v>
      </c>
      <c r="AG1058">
        <v>0.1957205789</v>
      </c>
      <c r="AH1058">
        <v>0.27089880570000002</v>
      </c>
    </row>
    <row r="1059" spans="21:34" x14ac:dyDescent="0.3">
      <c r="U1059" s="8">
        <v>14</v>
      </c>
      <c r="V1059" s="8">
        <v>13</v>
      </c>
      <c r="W1059">
        <v>0.1247563352</v>
      </c>
      <c r="X1059">
        <v>0.1332684824</v>
      </c>
      <c r="Z1059" s="7">
        <v>27</v>
      </c>
      <c r="AA1059" s="7">
        <v>20</v>
      </c>
      <c r="AB1059">
        <v>0.60138104199999998</v>
      </c>
      <c r="AC1059">
        <v>0.50501882050000002</v>
      </c>
      <c r="AE1059" s="7">
        <v>1</v>
      </c>
      <c r="AF1059" s="7">
        <v>2</v>
      </c>
      <c r="AG1059">
        <v>7.7407174300000006E-2</v>
      </c>
      <c r="AH1059">
        <v>0.27089880570000002</v>
      </c>
    </row>
    <row r="1060" spans="21:34" x14ac:dyDescent="0.3">
      <c r="U1060" s="8">
        <v>163</v>
      </c>
      <c r="V1060" s="8">
        <v>160</v>
      </c>
      <c r="W1060">
        <v>0.92982456140000003</v>
      </c>
      <c r="X1060">
        <v>0.93093385210000001</v>
      </c>
      <c r="Z1060" s="7">
        <v>84</v>
      </c>
      <c r="AA1060" s="7">
        <v>77</v>
      </c>
      <c r="AB1060">
        <v>0.93973634650000004</v>
      </c>
      <c r="AC1060">
        <v>0.94792973650000001</v>
      </c>
      <c r="AE1060" s="7">
        <v>1</v>
      </c>
      <c r="AF1060" s="7">
        <v>1</v>
      </c>
      <c r="AG1060">
        <v>7.7407174300000006E-2</v>
      </c>
      <c r="AH1060">
        <v>0.1118793211</v>
      </c>
    </row>
    <row r="1061" spans="21:34" x14ac:dyDescent="0.3">
      <c r="U1061" s="8">
        <v>86</v>
      </c>
      <c r="V1061" s="8">
        <v>79</v>
      </c>
      <c r="W1061">
        <v>0.78849902530000004</v>
      </c>
      <c r="X1061">
        <v>0.78891050579999999</v>
      </c>
      <c r="Z1061" s="7">
        <v>10</v>
      </c>
      <c r="AA1061" s="7">
        <v>8</v>
      </c>
      <c r="AB1061">
        <v>0.1826741996</v>
      </c>
      <c r="AC1061">
        <v>0.15370138010000001</v>
      </c>
      <c r="AE1061" s="7">
        <v>1</v>
      </c>
      <c r="AF1061" s="7">
        <v>0</v>
      </c>
      <c r="AG1061">
        <v>7.7407174300000006E-2</v>
      </c>
      <c r="AH1061">
        <v>0</v>
      </c>
    </row>
    <row r="1062" spans="21:34" x14ac:dyDescent="0.3">
      <c r="U1062" s="8">
        <v>13</v>
      </c>
      <c r="V1062" s="8">
        <v>12</v>
      </c>
      <c r="W1062">
        <v>0.1062378167</v>
      </c>
      <c r="X1062">
        <v>0.1215953307</v>
      </c>
      <c r="Z1062" s="7">
        <v>12</v>
      </c>
      <c r="AA1062" s="7">
        <v>10</v>
      </c>
      <c r="AB1062">
        <v>0.24105461389999999</v>
      </c>
      <c r="AC1062">
        <v>0.20953575899999999</v>
      </c>
      <c r="AE1062" s="7">
        <v>3</v>
      </c>
      <c r="AF1062" s="7">
        <v>2</v>
      </c>
      <c r="AG1062">
        <v>0.34235368150000001</v>
      </c>
      <c r="AH1062">
        <v>0.27089880570000002</v>
      </c>
    </row>
    <row r="1063" spans="21:34" x14ac:dyDescent="0.3">
      <c r="U1063" s="8">
        <v>13</v>
      </c>
      <c r="V1063" s="8">
        <v>12</v>
      </c>
      <c r="W1063">
        <v>0.1062378167</v>
      </c>
      <c r="X1063">
        <v>0.1215953307</v>
      </c>
      <c r="Z1063" s="7">
        <v>17</v>
      </c>
      <c r="AA1063" s="7">
        <v>18</v>
      </c>
      <c r="AB1063">
        <v>0.38543628369999999</v>
      </c>
      <c r="AC1063">
        <v>0.4516938519</v>
      </c>
      <c r="AE1063" s="7">
        <v>2</v>
      </c>
      <c r="AF1063" s="7">
        <v>2</v>
      </c>
      <c r="AG1063">
        <v>0.1957205789</v>
      </c>
      <c r="AH1063">
        <v>0.27089880570000002</v>
      </c>
    </row>
    <row r="1064" spans="21:34" x14ac:dyDescent="0.3">
      <c r="U1064" s="8">
        <v>28</v>
      </c>
      <c r="V1064" s="8">
        <v>25</v>
      </c>
      <c r="W1064">
        <v>0.34600389860000003</v>
      </c>
      <c r="X1064">
        <v>0.35214007780000001</v>
      </c>
      <c r="Z1064" s="7">
        <v>13</v>
      </c>
      <c r="AA1064" s="7">
        <v>11</v>
      </c>
      <c r="AB1064">
        <v>0.27118644060000002</v>
      </c>
      <c r="AC1064">
        <v>0.24466750309999999</v>
      </c>
      <c r="AE1064" s="7">
        <v>8</v>
      </c>
      <c r="AF1064" s="7">
        <v>6</v>
      </c>
      <c r="AG1064">
        <v>0.77029578350000005</v>
      </c>
      <c r="AH1064">
        <v>0.73538654930000003</v>
      </c>
    </row>
    <row r="1065" spans="21:34" x14ac:dyDescent="0.3">
      <c r="U1065" s="8">
        <v>28</v>
      </c>
      <c r="V1065" s="8">
        <v>25</v>
      </c>
      <c r="W1065">
        <v>0.34600389860000003</v>
      </c>
      <c r="X1065">
        <v>0.35214007780000001</v>
      </c>
      <c r="Z1065" s="7">
        <v>25</v>
      </c>
      <c r="AA1065" s="7">
        <v>24</v>
      </c>
      <c r="AB1065">
        <v>0.55932203380000001</v>
      </c>
      <c r="AC1065">
        <v>0.59159347549999997</v>
      </c>
      <c r="AE1065" s="7">
        <v>7</v>
      </c>
      <c r="AF1065" s="7">
        <v>9</v>
      </c>
      <c r="AG1065">
        <v>0.71994965379999998</v>
      </c>
      <c r="AH1065">
        <v>0.87617850399999997</v>
      </c>
    </row>
    <row r="1066" spans="21:34" x14ac:dyDescent="0.3">
      <c r="U1066" s="8">
        <v>2</v>
      </c>
      <c r="V1066" s="8">
        <v>2</v>
      </c>
      <c r="W1066">
        <v>2.9239766000000002E-3</v>
      </c>
      <c r="X1066">
        <v>4.8638131999999999E-3</v>
      </c>
      <c r="Z1066" s="7">
        <v>16</v>
      </c>
      <c r="AA1066" s="7">
        <v>16</v>
      </c>
      <c r="AB1066">
        <v>0.35718769610000001</v>
      </c>
      <c r="AC1066">
        <v>0.4052697616</v>
      </c>
      <c r="AE1066" s="7">
        <v>6</v>
      </c>
      <c r="AF1066" s="7">
        <v>4</v>
      </c>
      <c r="AG1066">
        <v>0.64883574570000002</v>
      </c>
      <c r="AH1066">
        <v>0.56253928340000003</v>
      </c>
    </row>
    <row r="1067" spans="21:34" x14ac:dyDescent="0.3">
      <c r="U1067" s="8">
        <v>89</v>
      </c>
      <c r="V1067" s="8">
        <v>83</v>
      </c>
      <c r="W1067">
        <v>0.79727095510000001</v>
      </c>
      <c r="X1067">
        <v>0.80350194549999998</v>
      </c>
      <c r="Z1067" s="7">
        <v>24</v>
      </c>
      <c r="AA1067" s="7">
        <v>18</v>
      </c>
      <c r="AB1067">
        <v>0.53483992459999996</v>
      </c>
      <c r="AC1067">
        <v>0.4516938519</v>
      </c>
      <c r="AE1067" s="7">
        <v>0</v>
      </c>
      <c r="AF1067" s="7">
        <v>0</v>
      </c>
      <c r="AG1067">
        <v>0</v>
      </c>
      <c r="AH1067">
        <v>0</v>
      </c>
    </row>
    <row r="1068" spans="21:34" x14ac:dyDescent="0.3">
      <c r="U1068" s="8">
        <v>288</v>
      </c>
      <c r="V1068" s="8">
        <v>264</v>
      </c>
      <c r="W1068">
        <v>0.97465886930000001</v>
      </c>
      <c r="X1068">
        <v>0.97470817119999997</v>
      </c>
      <c r="Z1068" s="7">
        <v>49</v>
      </c>
      <c r="AA1068" s="7">
        <v>49</v>
      </c>
      <c r="AB1068">
        <v>0.82925298169999995</v>
      </c>
      <c r="AC1068">
        <v>0.86010037640000003</v>
      </c>
      <c r="AE1068" s="7">
        <v>2</v>
      </c>
      <c r="AF1068" s="7">
        <v>2</v>
      </c>
      <c r="AG1068">
        <v>0.1957205789</v>
      </c>
      <c r="AH1068">
        <v>0.27089880570000002</v>
      </c>
    </row>
    <row r="1069" spans="21:34" x14ac:dyDescent="0.3">
      <c r="U1069" s="8">
        <v>25</v>
      </c>
      <c r="V1069" s="8">
        <v>22</v>
      </c>
      <c r="W1069">
        <v>0.30214424950000002</v>
      </c>
      <c r="X1069">
        <v>0.30447470809999999</v>
      </c>
      <c r="Z1069" s="7">
        <v>11</v>
      </c>
      <c r="AA1069" s="7">
        <v>11</v>
      </c>
      <c r="AB1069">
        <v>0.20966729440000001</v>
      </c>
      <c r="AC1069">
        <v>0.24466750309999999</v>
      </c>
      <c r="AE1069" s="7">
        <v>2</v>
      </c>
      <c r="AF1069" s="7">
        <v>0</v>
      </c>
      <c r="AG1069">
        <v>0.1957205789</v>
      </c>
      <c r="AH1069">
        <v>0</v>
      </c>
    </row>
    <row r="1070" spans="21:34" x14ac:dyDescent="0.3">
      <c r="U1070" s="8">
        <v>20</v>
      </c>
      <c r="V1070" s="8">
        <v>17</v>
      </c>
      <c r="W1070">
        <v>0.23196881089999999</v>
      </c>
      <c r="X1070">
        <v>0.23249027229999999</v>
      </c>
      <c r="Z1070" s="7">
        <v>16</v>
      </c>
      <c r="AA1070" s="7">
        <v>15</v>
      </c>
      <c r="AB1070">
        <v>0.35718769610000001</v>
      </c>
      <c r="AC1070">
        <v>0.37829360099999998</v>
      </c>
      <c r="AE1070" s="7">
        <v>2</v>
      </c>
      <c r="AF1070" s="7">
        <v>2</v>
      </c>
      <c r="AG1070">
        <v>0.1957205789</v>
      </c>
      <c r="AH1070">
        <v>0.27089880570000002</v>
      </c>
    </row>
    <row r="1071" spans="21:34" x14ac:dyDescent="0.3">
      <c r="U1071" s="8">
        <v>52</v>
      </c>
      <c r="V1071" s="8">
        <v>48</v>
      </c>
      <c r="W1071">
        <v>0.61111111110000005</v>
      </c>
      <c r="X1071">
        <v>0.61381322949999995</v>
      </c>
      <c r="Z1071" s="7">
        <v>32</v>
      </c>
      <c r="AA1071" s="7">
        <v>25</v>
      </c>
      <c r="AB1071">
        <v>0.68173258000000003</v>
      </c>
      <c r="AC1071">
        <v>0.61229611039999998</v>
      </c>
      <c r="AE1071" s="7">
        <v>3</v>
      </c>
      <c r="AF1071" s="7">
        <v>2</v>
      </c>
      <c r="AG1071">
        <v>0.34235368150000001</v>
      </c>
      <c r="AH1071">
        <v>0.27089880570000002</v>
      </c>
    </row>
    <row r="1072" spans="21:34" x14ac:dyDescent="0.3">
      <c r="U1072" s="8">
        <v>36</v>
      </c>
      <c r="V1072" s="8">
        <v>32</v>
      </c>
      <c r="W1072">
        <v>0.45321637419999999</v>
      </c>
      <c r="X1072">
        <v>0.45525291820000002</v>
      </c>
      <c r="Z1072" s="7">
        <v>11</v>
      </c>
      <c r="AA1072" s="7">
        <v>9</v>
      </c>
      <c r="AB1072">
        <v>0.20966729440000001</v>
      </c>
      <c r="AC1072">
        <v>0.1844416562</v>
      </c>
      <c r="AE1072" s="7">
        <v>4</v>
      </c>
      <c r="AF1072" s="7">
        <v>0</v>
      </c>
      <c r="AG1072">
        <v>0.45248584009999998</v>
      </c>
      <c r="AH1072">
        <v>0</v>
      </c>
    </row>
    <row r="1073" spans="21:34" x14ac:dyDescent="0.3">
      <c r="U1073" s="8">
        <v>25</v>
      </c>
      <c r="V1073" s="8">
        <v>23</v>
      </c>
      <c r="W1073">
        <v>0.30214424950000002</v>
      </c>
      <c r="X1073">
        <v>0.3200389105</v>
      </c>
      <c r="Z1073" s="7">
        <v>39</v>
      </c>
      <c r="AA1073" s="7">
        <v>39</v>
      </c>
      <c r="AB1073">
        <v>0.7526679221</v>
      </c>
      <c r="AC1073">
        <v>0.78356336260000004</v>
      </c>
      <c r="AE1073" s="7">
        <v>3</v>
      </c>
      <c r="AF1073" s="7">
        <v>1</v>
      </c>
      <c r="AG1073">
        <v>0.34235368150000001</v>
      </c>
      <c r="AH1073">
        <v>0.1118793211</v>
      </c>
    </row>
    <row r="1074" spans="21:34" x14ac:dyDescent="0.3">
      <c r="U1074" s="8">
        <v>167</v>
      </c>
      <c r="V1074" s="8">
        <v>162</v>
      </c>
      <c r="W1074">
        <v>0.93469785569999997</v>
      </c>
      <c r="X1074">
        <v>0.93482490269999996</v>
      </c>
      <c r="Z1074" s="7">
        <v>10</v>
      </c>
      <c r="AA1074" s="7">
        <v>8</v>
      </c>
      <c r="AB1074">
        <v>0.1826741996</v>
      </c>
      <c r="AC1074">
        <v>0.15370138010000001</v>
      </c>
      <c r="AE1074" s="7">
        <v>5</v>
      </c>
      <c r="AF1074" s="7">
        <v>5</v>
      </c>
      <c r="AG1074">
        <v>0.56450597859999996</v>
      </c>
      <c r="AH1074">
        <v>0.66310496539999997</v>
      </c>
    </row>
    <row r="1075" spans="21:34" x14ac:dyDescent="0.3">
      <c r="U1075" s="8">
        <v>99</v>
      </c>
      <c r="V1075" s="8">
        <v>95</v>
      </c>
      <c r="W1075">
        <v>0.83040935670000005</v>
      </c>
      <c r="X1075">
        <v>0.83073929960000004</v>
      </c>
      <c r="Z1075" s="7">
        <v>21</v>
      </c>
      <c r="AA1075" s="7">
        <v>15</v>
      </c>
      <c r="AB1075">
        <v>0.47771500309999998</v>
      </c>
      <c r="AC1075">
        <v>0.37829360099999998</v>
      </c>
      <c r="AE1075" s="7">
        <v>1</v>
      </c>
      <c r="AF1075" s="7">
        <v>1</v>
      </c>
      <c r="AG1075">
        <v>7.7407174300000006E-2</v>
      </c>
      <c r="AH1075">
        <v>0.1118793211</v>
      </c>
    </row>
    <row r="1076" spans="21:34" x14ac:dyDescent="0.3">
      <c r="U1076" s="8">
        <v>42</v>
      </c>
      <c r="V1076" s="8">
        <v>38</v>
      </c>
      <c r="W1076">
        <v>0.51754385960000004</v>
      </c>
      <c r="X1076">
        <v>0.51945525290000005</v>
      </c>
      <c r="Z1076" s="7">
        <v>75</v>
      </c>
      <c r="AA1076" s="7">
        <v>68</v>
      </c>
      <c r="AB1076">
        <v>0.91964846200000006</v>
      </c>
      <c r="AC1076">
        <v>0.93224592220000002</v>
      </c>
      <c r="AE1076" s="7">
        <v>1</v>
      </c>
      <c r="AF1076" s="7">
        <v>0</v>
      </c>
      <c r="AG1076">
        <v>7.7407174300000006E-2</v>
      </c>
      <c r="AH1076">
        <v>0</v>
      </c>
    </row>
    <row r="1077" spans="21:34" x14ac:dyDescent="0.3">
      <c r="U1077" s="8">
        <v>27</v>
      </c>
      <c r="V1077" s="8">
        <v>24</v>
      </c>
      <c r="W1077">
        <v>0.3323586744</v>
      </c>
      <c r="X1077">
        <v>0.33560311279999999</v>
      </c>
      <c r="Z1077" s="7">
        <v>10</v>
      </c>
      <c r="AA1077" s="7">
        <v>11</v>
      </c>
      <c r="AB1077">
        <v>0.1826741996</v>
      </c>
      <c r="AC1077">
        <v>0.24466750309999999</v>
      </c>
      <c r="AE1077" s="7">
        <v>6</v>
      </c>
      <c r="AF1077" s="7">
        <v>4</v>
      </c>
      <c r="AG1077">
        <v>0.64883574570000002</v>
      </c>
      <c r="AH1077">
        <v>0.56253928340000003</v>
      </c>
    </row>
    <row r="1078" spans="21:34" x14ac:dyDescent="0.3">
      <c r="U1078" s="8">
        <v>17</v>
      </c>
      <c r="V1078" s="8">
        <v>15</v>
      </c>
      <c r="W1078">
        <v>0.1773879142</v>
      </c>
      <c r="X1078">
        <v>0.1819066147</v>
      </c>
      <c r="Z1078" s="7">
        <v>18</v>
      </c>
      <c r="AA1078" s="7">
        <v>15</v>
      </c>
      <c r="AB1078">
        <v>0.4124293785</v>
      </c>
      <c r="AC1078">
        <v>0.37829360099999998</v>
      </c>
      <c r="AE1078" s="7">
        <v>5</v>
      </c>
      <c r="AF1078" s="7">
        <v>2</v>
      </c>
      <c r="AG1078">
        <v>0.56450597859999996</v>
      </c>
      <c r="AH1078">
        <v>0.27089880570000002</v>
      </c>
    </row>
    <row r="1079" spans="21:34" x14ac:dyDescent="0.3">
      <c r="U1079" s="8">
        <v>15</v>
      </c>
      <c r="V1079" s="8">
        <v>14</v>
      </c>
      <c r="W1079">
        <v>0.13937621829999999</v>
      </c>
      <c r="X1079">
        <v>0.15564202329999999</v>
      </c>
      <c r="Z1079" s="7">
        <v>76</v>
      </c>
      <c r="AA1079" s="7">
        <v>78</v>
      </c>
      <c r="AB1079">
        <v>0.92215944750000001</v>
      </c>
      <c r="AC1079">
        <v>0.94918444160000004</v>
      </c>
      <c r="AE1079" s="7">
        <v>4</v>
      </c>
      <c r="AF1079" s="7">
        <v>3</v>
      </c>
      <c r="AG1079">
        <v>0.45248584009999998</v>
      </c>
      <c r="AH1079">
        <v>0.42300439969999998</v>
      </c>
    </row>
    <row r="1080" spans="21:34" x14ac:dyDescent="0.3">
      <c r="U1080" s="8">
        <v>363</v>
      </c>
      <c r="V1080" s="8">
        <v>321</v>
      </c>
      <c r="W1080">
        <v>0.98538011690000005</v>
      </c>
      <c r="X1080">
        <v>0.98540856030000001</v>
      </c>
      <c r="Z1080" s="7">
        <v>63</v>
      </c>
      <c r="AA1080" s="7">
        <v>62</v>
      </c>
      <c r="AB1080">
        <v>0.89077212800000005</v>
      </c>
      <c r="AC1080">
        <v>0.91530740269999999</v>
      </c>
      <c r="AE1080" s="7">
        <v>1</v>
      </c>
      <c r="AF1080" s="7">
        <v>1</v>
      </c>
      <c r="AG1080">
        <v>7.7407174300000006E-2</v>
      </c>
      <c r="AH1080">
        <v>0.1118793211</v>
      </c>
    </row>
    <row r="1081" spans="21:34" x14ac:dyDescent="0.3">
      <c r="U1081" s="8">
        <v>18</v>
      </c>
      <c r="V1081" s="8">
        <v>16</v>
      </c>
      <c r="W1081">
        <v>0.1968810916</v>
      </c>
      <c r="X1081">
        <v>0.2110894941</v>
      </c>
      <c r="Z1081" s="7">
        <v>4</v>
      </c>
      <c r="AA1081" s="7">
        <v>4</v>
      </c>
      <c r="AB1081">
        <v>4.2059008100000003E-2</v>
      </c>
      <c r="AC1081">
        <v>5.0815558300000001E-2</v>
      </c>
      <c r="AE1081" s="7">
        <v>8</v>
      </c>
      <c r="AF1081" s="7">
        <v>7</v>
      </c>
      <c r="AG1081">
        <v>0.77029578350000005</v>
      </c>
      <c r="AH1081">
        <v>0.80515399119999997</v>
      </c>
    </row>
    <row r="1082" spans="21:34" x14ac:dyDescent="0.3">
      <c r="U1082" s="8">
        <v>41</v>
      </c>
      <c r="V1082" s="8">
        <v>37</v>
      </c>
      <c r="W1082">
        <v>0.50292397659999999</v>
      </c>
      <c r="X1082">
        <v>0.51070038910000004</v>
      </c>
      <c r="Z1082" s="7">
        <v>11</v>
      </c>
      <c r="AA1082" s="7">
        <v>11</v>
      </c>
      <c r="AB1082">
        <v>0.20966729440000001</v>
      </c>
      <c r="AC1082">
        <v>0.24466750309999999</v>
      </c>
      <c r="AE1082" s="7">
        <v>13</v>
      </c>
      <c r="AF1082" s="7">
        <v>8</v>
      </c>
      <c r="AG1082">
        <v>0.90434235360000004</v>
      </c>
      <c r="AH1082">
        <v>0.85103708349999996</v>
      </c>
    </row>
    <row r="1083" spans="21:34" x14ac:dyDescent="0.3">
      <c r="U1083" s="8">
        <v>17</v>
      </c>
      <c r="V1083" s="8">
        <v>15</v>
      </c>
      <c r="W1083">
        <v>0.1773879142</v>
      </c>
      <c r="X1083">
        <v>0.1819066147</v>
      </c>
      <c r="Z1083" s="7">
        <v>208</v>
      </c>
      <c r="AA1083" s="7">
        <v>198</v>
      </c>
      <c r="AB1083">
        <v>0.99183929689999994</v>
      </c>
      <c r="AC1083">
        <v>0.99560853189999998</v>
      </c>
      <c r="AE1083" s="7">
        <v>7</v>
      </c>
      <c r="AF1083" s="7">
        <v>5</v>
      </c>
      <c r="AG1083">
        <v>0.71994965379999998</v>
      </c>
      <c r="AH1083">
        <v>0.66310496539999997</v>
      </c>
    </row>
    <row r="1084" spans="21:34" x14ac:dyDescent="0.3">
      <c r="U1084" s="8">
        <v>38</v>
      </c>
      <c r="V1084" s="8">
        <v>33</v>
      </c>
      <c r="W1084">
        <v>0.47173489270000002</v>
      </c>
      <c r="X1084">
        <v>0.47568093379999998</v>
      </c>
      <c r="Z1084" s="7">
        <v>11</v>
      </c>
      <c r="AA1084" s="7">
        <v>10</v>
      </c>
      <c r="AB1084">
        <v>0.20966729440000001</v>
      </c>
      <c r="AC1084">
        <v>0.20953575899999999</v>
      </c>
      <c r="AE1084" s="7">
        <v>8</v>
      </c>
      <c r="AF1084" s="7">
        <v>6</v>
      </c>
      <c r="AG1084">
        <v>0.77029578350000005</v>
      </c>
      <c r="AH1084">
        <v>0.73538654930000003</v>
      </c>
    </row>
    <row r="1085" spans="21:34" x14ac:dyDescent="0.3">
      <c r="U1085" s="8">
        <v>122</v>
      </c>
      <c r="V1085" s="8">
        <v>119</v>
      </c>
      <c r="W1085">
        <v>0.88109161790000001</v>
      </c>
      <c r="X1085">
        <v>0.88132295709999997</v>
      </c>
      <c r="Z1085" s="7">
        <v>15</v>
      </c>
      <c r="AA1085" s="7">
        <v>9</v>
      </c>
      <c r="AB1085">
        <v>0.32893910859999997</v>
      </c>
      <c r="AC1085">
        <v>0.1844416562</v>
      </c>
      <c r="AE1085" s="7">
        <v>3</v>
      </c>
      <c r="AF1085" s="7">
        <v>2</v>
      </c>
      <c r="AG1085">
        <v>0.34235368150000001</v>
      </c>
      <c r="AH1085">
        <v>0.27089880570000002</v>
      </c>
    </row>
    <row r="1086" spans="21:34" x14ac:dyDescent="0.3">
      <c r="U1086" s="8">
        <v>47</v>
      </c>
      <c r="V1086" s="8">
        <v>44</v>
      </c>
      <c r="W1086">
        <v>0.57894736840000005</v>
      </c>
      <c r="X1086">
        <v>0.58463035009999997</v>
      </c>
      <c r="Z1086" s="7">
        <v>15</v>
      </c>
      <c r="AA1086" s="7">
        <v>15</v>
      </c>
      <c r="AB1086">
        <v>0.32893910859999997</v>
      </c>
      <c r="AC1086">
        <v>0.37829360099999998</v>
      </c>
      <c r="AE1086" s="7">
        <v>3</v>
      </c>
      <c r="AF1086" s="7">
        <v>5</v>
      </c>
      <c r="AG1086">
        <v>0.34235368150000001</v>
      </c>
      <c r="AH1086">
        <v>0.66310496539999997</v>
      </c>
    </row>
    <row r="1087" spans="21:34" x14ac:dyDescent="0.3">
      <c r="U1087" s="8">
        <v>80</v>
      </c>
      <c r="V1087" s="8">
        <v>74</v>
      </c>
      <c r="W1087">
        <v>0.768031189</v>
      </c>
      <c r="X1087">
        <v>0.76945525290000005</v>
      </c>
      <c r="Z1087" s="7">
        <v>11</v>
      </c>
      <c r="AA1087" s="7">
        <v>11</v>
      </c>
      <c r="AB1087">
        <v>0.20966729440000001</v>
      </c>
      <c r="AC1087">
        <v>0.24466750309999999</v>
      </c>
      <c r="AE1087" s="7">
        <v>4</v>
      </c>
      <c r="AF1087" s="7">
        <v>3</v>
      </c>
      <c r="AG1087">
        <v>0.45248584009999998</v>
      </c>
      <c r="AH1087">
        <v>0.42300439969999998</v>
      </c>
    </row>
    <row r="1088" spans="21:34" x14ac:dyDescent="0.3">
      <c r="U1088" s="8">
        <v>8</v>
      </c>
      <c r="V1088" s="8">
        <v>7</v>
      </c>
      <c r="W1088">
        <v>4.7758284599999999E-2</v>
      </c>
      <c r="X1088">
        <v>5.3501945500000002E-2</v>
      </c>
      <c r="Z1088" s="7">
        <v>13</v>
      </c>
      <c r="AA1088" s="7">
        <v>10</v>
      </c>
      <c r="AB1088">
        <v>0.27118644060000002</v>
      </c>
      <c r="AC1088">
        <v>0.20953575899999999</v>
      </c>
      <c r="AE1088" s="7">
        <v>34</v>
      </c>
      <c r="AF1088" s="7">
        <v>25</v>
      </c>
      <c r="AG1088">
        <v>0.98804279419999996</v>
      </c>
      <c r="AH1088">
        <v>0.98931489620000002</v>
      </c>
    </row>
    <row r="1089" spans="21:34" x14ac:dyDescent="0.3">
      <c r="U1089" s="8">
        <v>57</v>
      </c>
      <c r="V1089" s="8">
        <v>51</v>
      </c>
      <c r="W1089">
        <v>0.64230019490000001</v>
      </c>
      <c r="X1089">
        <v>0.64299610890000003</v>
      </c>
      <c r="Z1089" s="7">
        <v>128</v>
      </c>
      <c r="AA1089" s="7">
        <v>120</v>
      </c>
      <c r="AB1089">
        <v>0.97363465159999996</v>
      </c>
      <c r="AC1089">
        <v>0.98117942280000003</v>
      </c>
      <c r="AE1089" s="7">
        <v>14</v>
      </c>
      <c r="AF1089" s="7">
        <v>10</v>
      </c>
      <c r="AG1089">
        <v>0.91567023280000004</v>
      </c>
      <c r="AH1089">
        <v>0.89629164039999998</v>
      </c>
    </row>
    <row r="1090" spans="21:34" x14ac:dyDescent="0.3">
      <c r="U1090" s="8">
        <v>0</v>
      </c>
      <c r="V1090" s="8">
        <v>1</v>
      </c>
      <c r="W1090">
        <v>0</v>
      </c>
      <c r="X1090">
        <v>9.7276260000000005E-4</v>
      </c>
      <c r="Z1090" s="7">
        <v>80</v>
      </c>
      <c r="AA1090" s="7">
        <v>69</v>
      </c>
      <c r="AB1090">
        <v>0.93408662899999995</v>
      </c>
      <c r="AC1090">
        <v>0.93412797989999996</v>
      </c>
      <c r="AE1090" s="7">
        <v>4</v>
      </c>
      <c r="AF1090" s="7">
        <v>2</v>
      </c>
      <c r="AG1090">
        <v>0.45248584009999998</v>
      </c>
      <c r="AH1090">
        <v>0.27089880570000002</v>
      </c>
    </row>
    <row r="1091" spans="21:34" x14ac:dyDescent="0.3">
      <c r="U1091" s="8">
        <v>4</v>
      </c>
      <c r="V1091" s="8">
        <v>4</v>
      </c>
      <c r="W1091">
        <v>1.26705653E-2</v>
      </c>
      <c r="X1091">
        <v>2.04280155E-2</v>
      </c>
      <c r="Z1091" s="7">
        <v>25</v>
      </c>
      <c r="AA1091" s="7">
        <v>22</v>
      </c>
      <c r="AB1091">
        <v>0.55932203380000001</v>
      </c>
      <c r="AC1091">
        <v>0.55332496860000002</v>
      </c>
      <c r="AE1091" s="7">
        <v>4</v>
      </c>
      <c r="AF1091" s="7">
        <v>3</v>
      </c>
      <c r="AG1091">
        <v>0.45248584009999998</v>
      </c>
      <c r="AH1091">
        <v>0.42300439969999998</v>
      </c>
    </row>
    <row r="1092" spans="21:34" x14ac:dyDescent="0.3">
      <c r="U1092" s="8">
        <v>24</v>
      </c>
      <c r="V1092" s="8">
        <v>21</v>
      </c>
      <c r="W1092">
        <v>0.28849902529999999</v>
      </c>
      <c r="X1092">
        <v>0.2898832684</v>
      </c>
      <c r="Z1092" s="7">
        <v>28</v>
      </c>
      <c r="AA1092" s="7">
        <v>24</v>
      </c>
      <c r="AB1092">
        <v>0.62209667290000004</v>
      </c>
      <c r="AC1092">
        <v>0.59159347549999997</v>
      </c>
      <c r="AE1092" s="7">
        <v>18</v>
      </c>
      <c r="AF1092" s="7">
        <v>15</v>
      </c>
      <c r="AG1092">
        <v>0.9509125235</v>
      </c>
      <c r="AH1092">
        <v>0.95097423000000003</v>
      </c>
    </row>
    <row r="1093" spans="21:34" x14ac:dyDescent="0.3">
      <c r="U1093" s="8">
        <v>49</v>
      </c>
      <c r="V1093" s="8">
        <v>46</v>
      </c>
      <c r="W1093">
        <v>0.59259259249999996</v>
      </c>
      <c r="X1093">
        <v>0.59824902719999995</v>
      </c>
      <c r="Z1093" s="7">
        <v>57</v>
      </c>
      <c r="AA1093" s="7">
        <v>48</v>
      </c>
      <c r="AB1093">
        <v>0.86377903320000005</v>
      </c>
      <c r="AC1093">
        <v>0.85445420319999998</v>
      </c>
      <c r="AE1093" s="7">
        <v>1</v>
      </c>
      <c r="AF1093" s="7">
        <v>1</v>
      </c>
      <c r="AG1093">
        <v>7.7407174300000006E-2</v>
      </c>
      <c r="AH1093">
        <v>0.1118793211</v>
      </c>
    </row>
    <row r="1094" spans="21:34" x14ac:dyDescent="0.3">
      <c r="U1094" s="8">
        <v>25</v>
      </c>
      <c r="V1094" s="8">
        <v>23</v>
      </c>
      <c r="W1094">
        <v>0.30214424950000002</v>
      </c>
      <c r="X1094">
        <v>0.3200389105</v>
      </c>
      <c r="Z1094" s="7">
        <v>13</v>
      </c>
      <c r="AA1094" s="7">
        <v>13</v>
      </c>
      <c r="AB1094">
        <v>0.27118644060000002</v>
      </c>
      <c r="AC1094">
        <v>0.3124215809</v>
      </c>
      <c r="AE1094" s="7">
        <v>7</v>
      </c>
      <c r="AF1094" s="7">
        <v>6</v>
      </c>
      <c r="AG1094">
        <v>0.71994965379999998</v>
      </c>
      <c r="AH1094">
        <v>0.73538654930000003</v>
      </c>
    </row>
    <row r="1095" spans="21:34" x14ac:dyDescent="0.3">
      <c r="U1095" s="8">
        <v>15</v>
      </c>
      <c r="V1095" s="8">
        <v>14</v>
      </c>
      <c r="W1095">
        <v>0.13937621829999999</v>
      </c>
      <c r="X1095">
        <v>0.15564202329999999</v>
      </c>
      <c r="Z1095" s="7">
        <v>36</v>
      </c>
      <c r="AA1095" s="7">
        <v>33</v>
      </c>
      <c r="AB1095">
        <v>0.72818581289999995</v>
      </c>
      <c r="AC1095">
        <v>0.72961104139999999</v>
      </c>
      <c r="AE1095" s="7">
        <v>5</v>
      </c>
      <c r="AF1095" s="7">
        <v>4</v>
      </c>
      <c r="AG1095">
        <v>0.56450597859999996</v>
      </c>
      <c r="AH1095">
        <v>0.56253928340000003</v>
      </c>
    </row>
    <row r="1096" spans="21:34" x14ac:dyDescent="0.3">
      <c r="U1096" s="8">
        <v>25</v>
      </c>
      <c r="V1096" s="8">
        <v>22</v>
      </c>
      <c r="W1096">
        <v>0.30214424950000002</v>
      </c>
      <c r="X1096">
        <v>0.30447470809999999</v>
      </c>
      <c r="Z1096" s="7">
        <v>4</v>
      </c>
      <c r="AA1096" s="7">
        <v>3</v>
      </c>
      <c r="AB1096">
        <v>4.2059008100000003E-2</v>
      </c>
      <c r="AC1096">
        <v>2.9485570799999999E-2</v>
      </c>
      <c r="AE1096" s="7">
        <v>9</v>
      </c>
      <c r="AF1096" s="7">
        <v>5</v>
      </c>
      <c r="AG1096">
        <v>0.81120201380000001</v>
      </c>
      <c r="AH1096">
        <v>0.66310496539999997</v>
      </c>
    </row>
    <row r="1097" spans="21:34" x14ac:dyDescent="0.3">
      <c r="U1097" s="8">
        <v>7</v>
      </c>
      <c r="V1097" s="8">
        <v>6</v>
      </c>
      <c r="W1097">
        <v>4.1910331299999999E-2</v>
      </c>
      <c r="X1097">
        <v>4.3774318999999999E-2</v>
      </c>
      <c r="Z1097" s="7">
        <v>45</v>
      </c>
      <c r="AA1097" s="7">
        <v>44</v>
      </c>
      <c r="AB1097">
        <v>0.80288763330000001</v>
      </c>
      <c r="AC1097">
        <v>0.82559598489999997</v>
      </c>
      <c r="AE1097" s="7">
        <v>2</v>
      </c>
      <c r="AF1097" s="7">
        <v>2</v>
      </c>
      <c r="AG1097">
        <v>0.1957205789</v>
      </c>
      <c r="AH1097">
        <v>0.27089880570000002</v>
      </c>
    </row>
    <row r="1098" spans="21:34" x14ac:dyDescent="0.3">
      <c r="U1098" s="8">
        <v>55</v>
      </c>
      <c r="V1098" s="8">
        <v>50</v>
      </c>
      <c r="W1098">
        <v>0.63255360620000001</v>
      </c>
      <c r="X1098">
        <v>0.63424124510000002</v>
      </c>
      <c r="Z1098" s="7">
        <v>14</v>
      </c>
      <c r="AA1098" s="7">
        <v>13</v>
      </c>
      <c r="AB1098">
        <v>0.30069052099999999</v>
      </c>
      <c r="AC1098">
        <v>0.3124215809</v>
      </c>
      <c r="AE1098" s="7">
        <v>7</v>
      </c>
      <c r="AF1098" s="7">
        <v>5</v>
      </c>
      <c r="AG1098">
        <v>0.71994965379999998</v>
      </c>
      <c r="AH1098">
        <v>0.66310496539999997</v>
      </c>
    </row>
    <row r="1099" spans="21:34" x14ac:dyDescent="0.3">
      <c r="U1099" s="8">
        <v>336</v>
      </c>
      <c r="V1099" s="8">
        <v>304</v>
      </c>
      <c r="W1099">
        <v>0.98148148140000002</v>
      </c>
      <c r="X1099">
        <v>0.98249027229999997</v>
      </c>
      <c r="Z1099" s="7">
        <v>15</v>
      </c>
      <c r="AA1099" s="7">
        <v>11</v>
      </c>
      <c r="AB1099">
        <v>0.32893910859999997</v>
      </c>
      <c r="AC1099">
        <v>0.24466750309999999</v>
      </c>
      <c r="AE1099" s="7">
        <v>5</v>
      </c>
      <c r="AF1099" s="7">
        <v>3</v>
      </c>
      <c r="AG1099">
        <v>0.56450597859999996</v>
      </c>
      <c r="AH1099">
        <v>0.42300439969999998</v>
      </c>
    </row>
    <row r="1100" spans="21:34" x14ac:dyDescent="0.3">
      <c r="U1100" s="8">
        <v>33</v>
      </c>
      <c r="V1100" s="8">
        <v>30</v>
      </c>
      <c r="W1100">
        <v>0.41520467830000002</v>
      </c>
      <c r="X1100">
        <v>0.42704280150000001</v>
      </c>
      <c r="Z1100" s="7">
        <v>16</v>
      </c>
      <c r="AA1100" s="7">
        <v>12</v>
      </c>
      <c r="AB1100">
        <v>0.35718769610000001</v>
      </c>
      <c r="AC1100">
        <v>0.27979924709999998</v>
      </c>
      <c r="AE1100" s="7">
        <v>5</v>
      </c>
      <c r="AF1100" s="7">
        <v>3</v>
      </c>
      <c r="AG1100">
        <v>0.56450597859999996</v>
      </c>
      <c r="AH1100">
        <v>0.42300439969999998</v>
      </c>
    </row>
    <row r="1101" spans="21:34" x14ac:dyDescent="0.3">
      <c r="U1101" s="8">
        <v>155</v>
      </c>
      <c r="V1101" s="8">
        <v>147</v>
      </c>
      <c r="W1101">
        <v>0.92300194930000001</v>
      </c>
      <c r="X1101">
        <v>0.92315175090000001</v>
      </c>
      <c r="Z1101" s="7">
        <v>8</v>
      </c>
      <c r="AA1101" s="7">
        <v>5</v>
      </c>
      <c r="AB1101">
        <v>0.12868800999999999</v>
      </c>
      <c r="AC1101">
        <v>6.9636135500000002E-2</v>
      </c>
      <c r="AE1101" s="7">
        <v>11</v>
      </c>
      <c r="AF1101" s="7">
        <v>8</v>
      </c>
      <c r="AG1101">
        <v>0.86972938950000001</v>
      </c>
      <c r="AH1101">
        <v>0.85103708349999996</v>
      </c>
    </row>
    <row r="1102" spans="21:34" x14ac:dyDescent="0.3">
      <c r="U1102" s="8">
        <v>3</v>
      </c>
      <c r="V1102" s="8">
        <v>3</v>
      </c>
      <c r="W1102">
        <v>7.7972709000000001E-3</v>
      </c>
      <c r="X1102">
        <v>9.7276263999999998E-3</v>
      </c>
      <c r="Z1102" s="7">
        <v>17</v>
      </c>
      <c r="AA1102" s="7">
        <v>13</v>
      </c>
      <c r="AB1102">
        <v>0.38543628369999999</v>
      </c>
      <c r="AC1102">
        <v>0.3124215809</v>
      </c>
      <c r="AE1102" s="7">
        <v>7</v>
      </c>
      <c r="AF1102" s="7">
        <v>3</v>
      </c>
      <c r="AG1102">
        <v>0.71994965379999998</v>
      </c>
      <c r="AH1102">
        <v>0.42300439969999998</v>
      </c>
    </row>
    <row r="1103" spans="21:34" x14ac:dyDescent="0.3">
      <c r="U1103" s="8">
        <v>47</v>
      </c>
      <c r="V1103" s="8">
        <v>44</v>
      </c>
      <c r="W1103">
        <v>0.57894736840000005</v>
      </c>
      <c r="X1103">
        <v>0.58463035009999997</v>
      </c>
      <c r="Z1103" s="7">
        <v>27</v>
      </c>
      <c r="AA1103" s="7">
        <v>24</v>
      </c>
      <c r="AB1103">
        <v>0.60138104199999998</v>
      </c>
      <c r="AC1103">
        <v>0.59159347549999997</v>
      </c>
      <c r="AE1103" s="7">
        <v>9</v>
      </c>
      <c r="AF1103" s="7">
        <v>7</v>
      </c>
      <c r="AG1103">
        <v>0.81120201380000001</v>
      </c>
      <c r="AH1103">
        <v>0.80515399119999997</v>
      </c>
    </row>
    <row r="1104" spans="21:34" x14ac:dyDescent="0.3">
      <c r="U1104" s="8">
        <v>25</v>
      </c>
      <c r="V1104" s="8">
        <v>23</v>
      </c>
      <c r="W1104">
        <v>0.30214424950000002</v>
      </c>
      <c r="X1104">
        <v>0.3200389105</v>
      </c>
      <c r="Z1104" s="7">
        <v>189</v>
      </c>
      <c r="AA1104" s="7">
        <v>173</v>
      </c>
      <c r="AB1104">
        <v>0.98932831129999999</v>
      </c>
      <c r="AC1104">
        <v>0.99247176910000001</v>
      </c>
      <c r="AE1104" s="7">
        <v>25</v>
      </c>
      <c r="AF1104" s="7">
        <v>15</v>
      </c>
      <c r="AG1104">
        <v>0.97608558840000004</v>
      </c>
      <c r="AH1104">
        <v>0.95097423000000003</v>
      </c>
    </row>
    <row r="1105" spans="21:34" x14ac:dyDescent="0.3">
      <c r="U1105" s="8">
        <v>10</v>
      </c>
      <c r="V1105" s="8">
        <v>9</v>
      </c>
      <c r="W1105">
        <v>6.6276803100000004E-2</v>
      </c>
      <c r="X1105">
        <v>7.7821011600000004E-2</v>
      </c>
      <c r="Z1105" s="7">
        <v>4</v>
      </c>
      <c r="AA1105" s="7">
        <v>1</v>
      </c>
      <c r="AB1105">
        <v>4.2059008100000003E-2</v>
      </c>
      <c r="AC1105">
        <v>3.7641153999999999E-3</v>
      </c>
      <c r="AE1105" s="7">
        <v>1</v>
      </c>
      <c r="AF1105" s="7">
        <v>0</v>
      </c>
      <c r="AG1105">
        <v>7.7407174300000006E-2</v>
      </c>
      <c r="AH1105">
        <v>0</v>
      </c>
    </row>
    <row r="1106" spans="21:34" x14ac:dyDescent="0.3">
      <c r="U1106" s="8">
        <v>33</v>
      </c>
      <c r="V1106" s="8">
        <v>30</v>
      </c>
      <c r="W1106">
        <v>0.41520467830000002</v>
      </c>
      <c r="X1106">
        <v>0.42704280150000001</v>
      </c>
      <c r="Z1106" s="7">
        <v>48</v>
      </c>
      <c r="AA1106" s="7">
        <v>45</v>
      </c>
      <c r="AB1106">
        <v>0.82109227870000001</v>
      </c>
      <c r="AC1106">
        <v>0.83437892089999999</v>
      </c>
      <c r="AE1106" s="7">
        <v>4</v>
      </c>
      <c r="AF1106" s="7">
        <v>4</v>
      </c>
      <c r="AG1106">
        <v>0.45248584009999998</v>
      </c>
      <c r="AH1106">
        <v>0.56253928340000003</v>
      </c>
    </row>
    <row r="1107" spans="21:34" x14ac:dyDescent="0.3">
      <c r="U1107" s="8">
        <v>8</v>
      </c>
      <c r="V1107" s="8">
        <v>7</v>
      </c>
      <c r="W1107">
        <v>4.7758284599999999E-2</v>
      </c>
      <c r="X1107">
        <v>5.3501945500000002E-2</v>
      </c>
      <c r="Z1107" s="7">
        <v>4</v>
      </c>
      <c r="AA1107" s="7">
        <v>4</v>
      </c>
      <c r="AB1107">
        <v>4.2059008100000003E-2</v>
      </c>
      <c r="AC1107">
        <v>5.0815558300000001E-2</v>
      </c>
      <c r="AE1107" s="7">
        <v>10</v>
      </c>
      <c r="AF1107" s="7">
        <v>6</v>
      </c>
      <c r="AG1107">
        <v>0.84140969160000001</v>
      </c>
      <c r="AH1107">
        <v>0.73538654930000003</v>
      </c>
    </row>
    <row r="1108" spans="21:34" x14ac:dyDescent="0.3">
      <c r="U1108" s="8">
        <v>146</v>
      </c>
      <c r="V1108" s="8">
        <v>146</v>
      </c>
      <c r="W1108">
        <v>0.92007797270000002</v>
      </c>
      <c r="X1108">
        <v>0.92120622559999998</v>
      </c>
      <c r="Z1108" s="7">
        <v>37</v>
      </c>
      <c r="AA1108" s="7">
        <v>33</v>
      </c>
      <c r="AB1108">
        <v>0.7382297551</v>
      </c>
      <c r="AC1108">
        <v>0.72961104139999999</v>
      </c>
      <c r="AE1108" s="7">
        <v>1</v>
      </c>
      <c r="AF1108" s="7">
        <v>1</v>
      </c>
      <c r="AG1108">
        <v>7.7407174300000006E-2</v>
      </c>
      <c r="AH1108">
        <v>0.1118793211</v>
      </c>
    </row>
    <row r="1109" spans="21:34" x14ac:dyDescent="0.3">
      <c r="U1109" s="8">
        <v>7</v>
      </c>
      <c r="V1109" s="8">
        <v>6</v>
      </c>
      <c r="W1109">
        <v>4.1910331299999999E-2</v>
      </c>
      <c r="X1109">
        <v>4.3774318999999999E-2</v>
      </c>
      <c r="Z1109" s="7">
        <v>11</v>
      </c>
      <c r="AA1109" s="7">
        <v>11</v>
      </c>
      <c r="AB1109">
        <v>0.20966729440000001</v>
      </c>
      <c r="AC1109">
        <v>0.24466750309999999</v>
      </c>
      <c r="AE1109" s="7">
        <v>4</v>
      </c>
      <c r="AF1109" s="7">
        <v>4</v>
      </c>
      <c r="AG1109">
        <v>0.45248584009999998</v>
      </c>
      <c r="AH1109">
        <v>0.56253928340000003</v>
      </c>
    </row>
    <row r="1110" spans="21:34" x14ac:dyDescent="0.3">
      <c r="U1110" s="8">
        <v>33</v>
      </c>
      <c r="V1110" s="8">
        <v>30</v>
      </c>
      <c r="W1110">
        <v>0.41520467830000002</v>
      </c>
      <c r="X1110">
        <v>0.42704280150000001</v>
      </c>
      <c r="Z1110" s="7">
        <v>8</v>
      </c>
      <c r="AA1110" s="7">
        <v>8</v>
      </c>
      <c r="AB1110">
        <v>0.12868800999999999</v>
      </c>
      <c r="AC1110">
        <v>0.15370138010000001</v>
      </c>
      <c r="AE1110" s="7">
        <v>1</v>
      </c>
      <c r="AF1110" s="7">
        <v>1</v>
      </c>
      <c r="AG1110">
        <v>7.7407174300000006E-2</v>
      </c>
      <c r="AH1110">
        <v>0.1118793211</v>
      </c>
    </row>
    <row r="1111" spans="21:34" x14ac:dyDescent="0.3">
      <c r="U1111" s="8">
        <v>81</v>
      </c>
      <c r="V1111" s="8">
        <v>75</v>
      </c>
      <c r="W1111">
        <v>0.77387914229999999</v>
      </c>
      <c r="X1111">
        <v>0.77431906610000001</v>
      </c>
      <c r="Z1111" s="7">
        <v>12</v>
      </c>
      <c r="AA1111" s="7">
        <v>11</v>
      </c>
      <c r="AB1111">
        <v>0.24105461389999999</v>
      </c>
      <c r="AC1111">
        <v>0.24466750309999999</v>
      </c>
      <c r="AE1111" s="7">
        <v>2</v>
      </c>
      <c r="AF1111" s="7">
        <v>2</v>
      </c>
      <c r="AG1111">
        <v>0.1957205789</v>
      </c>
      <c r="AH1111">
        <v>0.27089880570000002</v>
      </c>
    </row>
    <row r="1112" spans="21:34" x14ac:dyDescent="0.3">
      <c r="U1112" s="8">
        <v>23</v>
      </c>
      <c r="V1112" s="8">
        <v>20</v>
      </c>
      <c r="W1112">
        <v>0.26900584789999998</v>
      </c>
      <c r="X1112">
        <v>0.27723735399999999</v>
      </c>
      <c r="Z1112" s="7">
        <v>6</v>
      </c>
      <c r="AA1112" s="7">
        <v>6</v>
      </c>
      <c r="AB1112">
        <v>7.9723791500000002E-2</v>
      </c>
      <c r="AC1112">
        <v>9.0338770299999996E-2</v>
      </c>
      <c r="AE1112" s="7">
        <v>10</v>
      </c>
      <c r="AF1112" s="7">
        <v>14</v>
      </c>
      <c r="AG1112">
        <v>0.84140969160000001</v>
      </c>
      <c r="AH1112">
        <v>0.94280326830000005</v>
      </c>
    </row>
    <row r="1113" spans="21:34" x14ac:dyDescent="0.3">
      <c r="U1113" s="8">
        <v>52</v>
      </c>
      <c r="V1113" s="8">
        <v>48</v>
      </c>
      <c r="W1113">
        <v>0.61111111110000005</v>
      </c>
      <c r="X1113">
        <v>0.61381322949999995</v>
      </c>
      <c r="Z1113" s="7">
        <v>30</v>
      </c>
      <c r="AA1113" s="7">
        <v>24</v>
      </c>
      <c r="AB1113">
        <v>0.65536723159999999</v>
      </c>
      <c r="AC1113">
        <v>0.59159347549999997</v>
      </c>
      <c r="AE1113" s="7">
        <v>7</v>
      </c>
      <c r="AF1113" s="7">
        <v>7</v>
      </c>
      <c r="AG1113">
        <v>0.71994965379999998</v>
      </c>
      <c r="AH1113">
        <v>0.80515399119999997</v>
      </c>
    </row>
    <row r="1114" spans="21:34" x14ac:dyDescent="0.3">
      <c r="U1114" s="8">
        <v>11</v>
      </c>
      <c r="V1114" s="8">
        <v>10</v>
      </c>
      <c r="W1114">
        <v>7.7972709500000001E-2</v>
      </c>
      <c r="X1114">
        <v>8.8521400700000002E-2</v>
      </c>
      <c r="Z1114" s="7">
        <v>11</v>
      </c>
      <c r="AA1114" s="7">
        <v>11</v>
      </c>
      <c r="AB1114">
        <v>0.20966729440000001</v>
      </c>
      <c r="AC1114">
        <v>0.24466750309999999</v>
      </c>
      <c r="AE1114" s="7">
        <v>4</v>
      </c>
      <c r="AF1114" s="7">
        <v>4</v>
      </c>
      <c r="AG1114">
        <v>0.45248584009999998</v>
      </c>
      <c r="AH1114">
        <v>0.56253928340000003</v>
      </c>
    </row>
    <row r="1115" spans="21:34" x14ac:dyDescent="0.3">
      <c r="U1115" s="8">
        <v>130</v>
      </c>
      <c r="V1115" s="8">
        <v>126</v>
      </c>
      <c r="W1115">
        <v>0.89571150089999996</v>
      </c>
      <c r="X1115">
        <v>0.89785992209999999</v>
      </c>
      <c r="Z1115" s="7">
        <v>38</v>
      </c>
      <c r="AA1115" s="7">
        <v>34</v>
      </c>
      <c r="AB1115">
        <v>0.74262397989999995</v>
      </c>
      <c r="AC1115">
        <v>0.73902132990000002</v>
      </c>
      <c r="AE1115" s="7">
        <v>1</v>
      </c>
      <c r="AF1115" s="7">
        <v>0</v>
      </c>
      <c r="AG1115">
        <v>7.7407174300000006E-2</v>
      </c>
      <c r="AH1115">
        <v>0</v>
      </c>
    </row>
    <row r="1116" spans="21:34" x14ac:dyDescent="0.3">
      <c r="U1116" s="8">
        <v>17</v>
      </c>
      <c r="V1116" s="8">
        <v>15</v>
      </c>
      <c r="W1116">
        <v>0.1773879142</v>
      </c>
      <c r="X1116">
        <v>0.1819066147</v>
      </c>
      <c r="Z1116" s="7">
        <v>52</v>
      </c>
      <c r="AA1116" s="7">
        <v>48</v>
      </c>
      <c r="AB1116">
        <v>0.84871311979999997</v>
      </c>
      <c r="AC1116">
        <v>0.85445420319999998</v>
      </c>
      <c r="AE1116" s="7">
        <v>5</v>
      </c>
      <c r="AF1116" s="7">
        <v>3</v>
      </c>
      <c r="AG1116">
        <v>0.56450597859999996</v>
      </c>
      <c r="AH1116">
        <v>0.42300439969999998</v>
      </c>
    </row>
    <row r="1117" spans="21:34" x14ac:dyDescent="0.3">
      <c r="U1117" s="8">
        <v>58</v>
      </c>
      <c r="V1117" s="8">
        <v>53</v>
      </c>
      <c r="W1117">
        <v>0.65009746580000005</v>
      </c>
      <c r="X1117">
        <v>0.65564202329999999</v>
      </c>
      <c r="Z1117" s="7">
        <v>7</v>
      </c>
      <c r="AA1117" s="7">
        <v>6</v>
      </c>
      <c r="AB1117">
        <v>0.10043942240000001</v>
      </c>
      <c r="AC1117">
        <v>9.0338770299999996E-2</v>
      </c>
      <c r="AE1117" s="7">
        <v>6</v>
      </c>
      <c r="AF1117" s="7">
        <v>3</v>
      </c>
      <c r="AG1117">
        <v>0.64883574570000002</v>
      </c>
      <c r="AH1117">
        <v>0.42300439969999998</v>
      </c>
    </row>
    <row r="1118" spans="21:34" x14ac:dyDescent="0.3">
      <c r="U1118" s="8">
        <v>15</v>
      </c>
      <c r="V1118" s="8">
        <v>14</v>
      </c>
      <c r="W1118">
        <v>0.13937621829999999</v>
      </c>
      <c r="X1118">
        <v>0.15564202329999999</v>
      </c>
      <c r="Z1118" s="7">
        <v>32</v>
      </c>
      <c r="AA1118" s="7">
        <v>23</v>
      </c>
      <c r="AB1118">
        <v>0.68173258000000003</v>
      </c>
      <c r="AC1118">
        <v>0.5727728983</v>
      </c>
      <c r="AE1118" s="7">
        <v>0</v>
      </c>
      <c r="AF1118" s="7">
        <v>0</v>
      </c>
      <c r="AG1118">
        <v>0</v>
      </c>
      <c r="AH1118">
        <v>0</v>
      </c>
    </row>
    <row r="1119" spans="21:34" x14ac:dyDescent="0.3">
      <c r="U1119" s="8">
        <v>107</v>
      </c>
      <c r="V1119" s="8">
        <v>106</v>
      </c>
      <c r="W1119">
        <v>0.84892787520000001</v>
      </c>
      <c r="X1119">
        <v>0.85116731509999999</v>
      </c>
      <c r="Z1119" s="7">
        <v>8</v>
      </c>
      <c r="AA1119" s="7">
        <v>6</v>
      </c>
      <c r="AB1119">
        <v>0.12868800999999999</v>
      </c>
      <c r="AC1119">
        <v>9.0338770299999996E-2</v>
      </c>
      <c r="AE1119" s="7">
        <v>9</v>
      </c>
      <c r="AF1119" s="7">
        <v>8</v>
      </c>
      <c r="AG1119">
        <v>0.81120201380000001</v>
      </c>
      <c r="AH1119">
        <v>0.85103708349999996</v>
      </c>
    </row>
    <row r="1120" spans="21:34" x14ac:dyDescent="0.3">
      <c r="U1120" s="8">
        <v>20</v>
      </c>
      <c r="V1120" s="8">
        <v>17</v>
      </c>
      <c r="W1120">
        <v>0.23196881089999999</v>
      </c>
      <c r="X1120">
        <v>0.23249027229999999</v>
      </c>
      <c r="Z1120" s="7">
        <v>47</v>
      </c>
      <c r="AA1120" s="7">
        <v>41</v>
      </c>
      <c r="AB1120">
        <v>0.81607030749999998</v>
      </c>
      <c r="AC1120">
        <v>0.80050188200000005</v>
      </c>
      <c r="AE1120" s="7">
        <v>0</v>
      </c>
      <c r="AF1120" s="7">
        <v>0</v>
      </c>
      <c r="AG1120">
        <v>0</v>
      </c>
      <c r="AH1120">
        <v>0</v>
      </c>
    </row>
    <row r="1121" spans="21:34" x14ac:dyDescent="0.3">
      <c r="U1121" s="8">
        <v>44</v>
      </c>
      <c r="V1121" s="8">
        <v>40</v>
      </c>
      <c r="W1121">
        <v>0.53996101360000004</v>
      </c>
      <c r="X1121">
        <v>0.54474708169999997</v>
      </c>
      <c r="Z1121" s="7">
        <v>8</v>
      </c>
      <c r="AA1121" s="7">
        <v>10</v>
      </c>
      <c r="AB1121">
        <v>0.12868800999999999</v>
      </c>
      <c r="AC1121">
        <v>0.20953575899999999</v>
      </c>
      <c r="AE1121" s="7">
        <v>1</v>
      </c>
      <c r="AF1121" s="7">
        <v>0</v>
      </c>
      <c r="AG1121">
        <v>7.7407174300000006E-2</v>
      </c>
      <c r="AH1121">
        <v>0</v>
      </c>
    </row>
    <row r="1122" spans="21:34" x14ac:dyDescent="0.3">
      <c r="U1122" s="8">
        <v>95</v>
      </c>
      <c r="V1122" s="8">
        <v>88</v>
      </c>
      <c r="W1122">
        <v>0.81676413250000002</v>
      </c>
      <c r="X1122">
        <v>0.81809338519999997</v>
      </c>
      <c r="Z1122" s="7">
        <v>20</v>
      </c>
      <c r="AA1122" s="7">
        <v>21</v>
      </c>
      <c r="AB1122">
        <v>0.45511613299999998</v>
      </c>
      <c r="AC1122">
        <v>0.53074027599999996</v>
      </c>
      <c r="AE1122" s="7">
        <v>12</v>
      </c>
      <c r="AF1122" s="7">
        <v>7</v>
      </c>
      <c r="AG1122">
        <v>0.88546255500000004</v>
      </c>
      <c r="AH1122">
        <v>0.80515399119999997</v>
      </c>
    </row>
    <row r="1123" spans="21:34" x14ac:dyDescent="0.3">
      <c r="U1123" s="8">
        <v>3</v>
      </c>
      <c r="V1123" s="8">
        <v>3</v>
      </c>
      <c r="W1123">
        <v>7.7972709000000001E-3</v>
      </c>
      <c r="X1123">
        <v>9.7276263999999998E-3</v>
      </c>
      <c r="Z1123" s="7">
        <v>28</v>
      </c>
      <c r="AA1123" s="7">
        <v>26</v>
      </c>
      <c r="AB1123">
        <v>0.62209667290000004</v>
      </c>
      <c r="AC1123">
        <v>0.63362609780000001</v>
      </c>
      <c r="AE1123" s="7">
        <v>2</v>
      </c>
      <c r="AF1123" s="7">
        <v>2</v>
      </c>
      <c r="AG1123">
        <v>0.1957205789</v>
      </c>
      <c r="AH1123">
        <v>0.27089880570000002</v>
      </c>
    </row>
    <row r="1124" spans="21:34" x14ac:dyDescent="0.3">
      <c r="U1124" s="8">
        <v>30</v>
      </c>
      <c r="V1124" s="8">
        <v>26</v>
      </c>
      <c r="W1124">
        <v>0.36842105260000002</v>
      </c>
      <c r="X1124">
        <v>0.36867704280000002</v>
      </c>
      <c r="Z1124" s="7">
        <v>35</v>
      </c>
      <c r="AA1124" s="7">
        <v>28</v>
      </c>
      <c r="AB1124">
        <v>0.71876961699999997</v>
      </c>
      <c r="AC1124">
        <v>0.66311166870000005</v>
      </c>
      <c r="AE1124" s="7">
        <v>0</v>
      </c>
      <c r="AF1124" s="7">
        <v>0</v>
      </c>
      <c r="AG1124">
        <v>0</v>
      </c>
      <c r="AH1124">
        <v>0</v>
      </c>
    </row>
    <row r="1125" spans="21:34" x14ac:dyDescent="0.3">
      <c r="U1125" s="8">
        <v>63</v>
      </c>
      <c r="V1125" s="8">
        <v>56</v>
      </c>
      <c r="W1125">
        <v>0.67641325529999996</v>
      </c>
      <c r="X1125">
        <v>0.68190661470000002</v>
      </c>
      <c r="Z1125" s="7">
        <v>7</v>
      </c>
      <c r="AA1125" s="7">
        <v>4</v>
      </c>
      <c r="AB1125">
        <v>0.10043942240000001</v>
      </c>
      <c r="AC1125">
        <v>5.0815558300000001E-2</v>
      </c>
      <c r="AE1125" s="7">
        <v>4</v>
      </c>
      <c r="AF1125" s="7">
        <v>5</v>
      </c>
      <c r="AG1125">
        <v>0.45248584009999998</v>
      </c>
      <c r="AH1125">
        <v>0.66310496539999997</v>
      </c>
    </row>
    <row r="1126" spans="21:34" x14ac:dyDescent="0.3">
      <c r="U1126" s="8">
        <v>11</v>
      </c>
      <c r="V1126" s="8">
        <v>10</v>
      </c>
      <c r="W1126">
        <v>7.7972709500000001E-2</v>
      </c>
      <c r="X1126">
        <v>8.8521400700000002E-2</v>
      </c>
      <c r="Z1126" s="7">
        <v>10</v>
      </c>
      <c r="AA1126" s="7">
        <v>9</v>
      </c>
      <c r="AB1126">
        <v>0.1826741996</v>
      </c>
      <c r="AC1126">
        <v>0.1844416562</v>
      </c>
      <c r="AE1126" s="7">
        <v>4</v>
      </c>
      <c r="AF1126" s="7">
        <v>1</v>
      </c>
      <c r="AG1126">
        <v>0.45248584009999998</v>
      </c>
      <c r="AH1126">
        <v>0.1118793211</v>
      </c>
    </row>
    <row r="1127" spans="21:34" x14ac:dyDescent="0.3">
      <c r="U1127" s="8">
        <v>31</v>
      </c>
      <c r="V1127" s="8">
        <v>27</v>
      </c>
      <c r="W1127">
        <v>0.3840155945</v>
      </c>
      <c r="X1127">
        <v>0.38521400770000003</v>
      </c>
      <c r="Z1127" s="7">
        <v>206</v>
      </c>
      <c r="AA1127" s="7">
        <v>186</v>
      </c>
      <c r="AB1127">
        <v>0.99121155049999998</v>
      </c>
      <c r="AC1127">
        <v>0.99309912170000003</v>
      </c>
      <c r="AE1127" s="7">
        <v>10</v>
      </c>
      <c r="AF1127" s="7">
        <v>10</v>
      </c>
      <c r="AG1127">
        <v>0.84140969160000001</v>
      </c>
      <c r="AH1127">
        <v>0.89629164039999998</v>
      </c>
    </row>
    <row r="1128" spans="21:34" x14ac:dyDescent="0.3">
      <c r="U1128" s="8">
        <v>30</v>
      </c>
      <c r="V1128" s="8">
        <v>26</v>
      </c>
      <c r="W1128">
        <v>0.36842105260000002</v>
      </c>
      <c r="X1128">
        <v>0.36867704280000002</v>
      </c>
      <c r="Z1128" s="7">
        <v>9</v>
      </c>
      <c r="AA1128" s="7">
        <v>8</v>
      </c>
      <c r="AB1128">
        <v>0.1537978656</v>
      </c>
      <c r="AC1128">
        <v>0.15370138010000001</v>
      </c>
      <c r="AE1128" s="7">
        <v>4</v>
      </c>
      <c r="AF1128" s="7">
        <v>4</v>
      </c>
      <c r="AG1128">
        <v>0.45248584009999998</v>
      </c>
      <c r="AH1128">
        <v>0.56253928340000003</v>
      </c>
    </row>
    <row r="1129" spans="21:34" x14ac:dyDescent="0.3">
      <c r="U1129" s="8">
        <v>11</v>
      </c>
      <c r="V1129" s="8">
        <v>10</v>
      </c>
      <c r="W1129">
        <v>7.7972709500000001E-2</v>
      </c>
      <c r="X1129">
        <v>8.8521400700000002E-2</v>
      </c>
      <c r="Z1129" s="7">
        <v>18</v>
      </c>
      <c r="AA1129" s="7">
        <v>17</v>
      </c>
      <c r="AB1129">
        <v>0.4124293785</v>
      </c>
      <c r="AC1129">
        <v>0.42973651190000001</v>
      </c>
      <c r="AE1129" s="7">
        <v>1</v>
      </c>
      <c r="AF1129" s="7">
        <v>1</v>
      </c>
      <c r="AG1129">
        <v>7.7407174300000006E-2</v>
      </c>
      <c r="AH1129">
        <v>0.1118793211</v>
      </c>
    </row>
    <row r="1130" spans="21:34" x14ac:dyDescent="0.3">
      <c r="U1130" s="8">
        <v>86</v>
      </c>
      <c r="V1130" s="8">
        <v>79</v>
      </c>
      <c r="W1130">
        <v>0.78849902530000004</v>
      </c>
      <c r="X1130">
        <v>0.78891050579999999</v>
      </c>
      <c r="Z1130" s="7">
        <v>63</v>
      </c>
      <c r="AA1130" s="7">
        <v>60</v>
      </c>
      <c r="AB1130">
        <v>0.89077212800000005</v>
      </c>
      <c r="AC1130">
        <v>0.9071518193</v>
      </c>
      <c r="AE1130" s="7">
        <v>6</v>
      </c>
      <c r="AF1130" s="7">
        <v>4</v>
      </c>
      <c r="AG1130">
        <v>0.64883574570000002</v>
      </c>
      <c r="AH1130">
        <v>0.56253928340000003</v>
      </c>
    </row>
    <row r="1131" spans="21:34" x14ac:dyDescent="0.3">
      <c r="U1131" s="8">
        <v>35</v>
      </c>
      <c r="V1131" s="8">
        <v>31</v>
      </c>
      <c r="W1131">
        <v>0.43957115000000002</v>
      </c>
      <c r="X1131">
        <v>0.43968871590000003</v>
      </c>
      <c r="Z1131" s="7">
        <v>65</v>
      </c>
      <c r="AA1131" s="7">
        <v>64</v>
      </c>
      <c r="AB1131">
        <v>0.89830508470000003</v>
      </c>
      <c r="AC1131">
        <v>0.92534504390000005</v>
      </c>
      <c r="AE1131" s="7">
        <v>4</v>
      </c>
      <c r="AF1131" s="7">
        <v>2</v>
      </c>
      <c r="AG1131">
        <v>0.45248584009999998</v>
      </c>
      <c r="AH1131">
        <v>0.27089880570000002</v>
      </c>
    </row>
    <row r="1132" spans="21:34" x14ac:dyDescent="0.3">
      <c r="U1132" s="8">
        <v>138</v>
      </c>
      <c r="V1132" s="8">
        <v>134</v>
      </c>
      <c r="W1132">
        <v>0.90740740740000003</v>
      </c>
      <c r="X1132">
        <v>0.90758754860000002</v>
      </c>
      <c r="Z1132" s="7">
        <v>67</v>
      </c>
      <c r="AA1132" s="7">
        <v>58</v>
      </c>
      <c r="AB1132">
        <v>0.90269930939999998</v>
      </c>
      <c r="AC1132">
        <v>0.89962358840000001</v>
      </c>
      <c r="AE1132" s="7">
        <v>1</v>
      </c>
      <c r="AF1132" s="7">
        <v>0</v>
      </c>
      <c r="AG1132">
        <v>7.7407174300000006E-2</v>
      </c>
      <c r="AH1132">
        <v>0</v>
      </c>
    </row>
    <row r="1133" spans="21:34" x14ac:dyDescent="0.3">
      <c r="U1133" s="8">
        <v>18</v>
      </c>
      <c r="V1133" s="8">
        <v>16</v>
      </c>
      <c r="W1133">
        <v>0.1968810916</v>
      </c>
      <c r="X1133">
        <v>0.2110894941</v>
      </c>
      <c r="Z1133" s="7">
        <v>16</v>
      </c>
      <c r="AA1133" s="7">
        <v>16</v>
      </c>
      <c r="AB1133">
        <v>0.35718769610000001</v>
      </c>
      <c r="AC1133">
        <v>0.4052697616</v>
      </c>
      <c r="AE1133" s="7">
        <v>9</v>
      </c>
      <c r="AF1133" s="7">
        <v>7</v>
      </c>
      <c r="AG1133">
        <v>0.81120201380000001</v>
      </c>
      <c r="AH1133">
        <v>0.80515399119999997</v>
      </c>
    </row>
    <row r="1134" spans="21:34" x14ac:dyDescent="0.3">
      <c r="U1134" s="8">
        <v>57</v>
      </c>
      <c r="V1134" s="8">
        <v>52</v>
      </c>
      <c r="W1134">
        <v>0.64230019490000001</v>
      </c>
      <c r="X1134">
        <v>0.6488326848</v>
      </c>
      <c r="Z1134" s="7">
        <v>25</v>
      </c>
      <c r="AA1134" s="7">
        <v>21</v>
      </c>
      <c r="AB1134">
        <v>0.55932203380000001</v>
      </c>
      <c r="AC1134">
        <v>0.53074027599999996</v>
      </c>
      <c r="AE1134" s="7">
        <v>0</v>
      </c>
      <c r="AF1134" s="7">
        <v>1</v>
      </c>
      <c r="AG1134">
        <v>0</v>
      </c>
      <c r="AH1134">
        <v>0.1118793211</v>
      </c>
    </row>
    <row r="1135" spans="21:34" x14ac:dyDescent="0.3">
      <c r="U1135" s="8">
        <v>250</v>
      </c>
      <c r="V1135" s="8">
        <v>233</v>
      </c>
      <c r="W1135">
        <v>0.96491228070000001</v>
      </c>
      <c r="X1135">
        <v>0.96498054470000005</v>
      </c>
      <c r="Z1135" s="7">
        <v>25</v>
      </c>
      <c r="AA1135" s="7">
        <v>14</v>
      </c>
      <c r="AB1135">
        <v>0.55932203380000001</v>
      </c>
      <c r="AC1135">
        <v>0.3450439146</v>
      </c>
      <c r="AE1135" s="7">
        <v>11</v>
      </c>
      <c r="AF1135" s="7">
        <v>12</v>
      </c>
      <c r="AG1135">
        <v>0.86972938950000001</v>
      </c>
      <c r="AH1135">
        <v>0.92520427400000005</v>
      </c>
    </row>
    <row r="1136" spans="21:34" x14ac:dyDescent="0.3">
      <c r="U1136" s="8">
        <v>13</v>
      </c>
      <c r="V1136" s="8">
        <v>11</v>
      </c>
      <c r="W1136">
        <v>0.1062378167</v>
      </c>
      <c r="X1136">
        <v>0.1099221789</v>
      </c>
      <c r="Z1136" s="7">
        <v>11</v>
      </c>
      <c r="AA1136" s="7">
        <v>13</v>
      </c>
      <c r="AB1136">
        <v>0.20966729440000001</v>
      </c>
      <c r="AC1136">
        <v>0.3124215809</v>
      </c>
      <c r="AE1136" s="7">
        <v>2</v>
      </c>
      <c r="AF1136" s="7">
        <v>1</v>
      </c>
      <c r="AG1136">
        <v>0.1957205789</v>
      </c>
      <c r="AH1136">
        <v>0.1118793211</v>
      </c>
    </row>
    <row r="1137" spans="21:34" x14ac:dyDescent="0.3">
      <c r="U1137" s="8">
        <v>36</v>
      </c>
      <c r="V1137" s="8">
        <v>32</v>
      </c>
      <c r="W1137">
        <v>0.45321637419999999</v>
      </c>
      <c r="X1137">
        <v>0.45525291820000002</v>
      </c>
      <c r="Z1137" s="7">
        <v>11</v>
      </c>
      <c r="AA1137" s="7">
        <v>10</v>
      </c>
      <c r="AB1137">
        <v>0.20966729440000001</v>
      </c>
      <c r="AC1137">
        <v>0.20953575899999999</v>
      </c>
      <c r="AE1137" s="7">
        <v>19</v>
      </c>
      <c r="AF1137" s="7">
        <v>12</v>
      </c>
      <c r="AG1137">
        <v>0.9565764631</v>
      </c>
      <c r="AH1137">
        <v>0.92520427400000005</v>
      </c>
    </row>
    <row r="1138" spans="21:34" x14ac:dyDescent="0.3">
      <c r="U1138" s="8">
        <v>18</v>
      </c>
      <c r="V1138" s="8">
        <v>16</v>
      </c>
      <c r="W1138">
        <v>0.1968810916</v>
      </c>
      <c r="X1138">
        <v>0.2110894941</v>
      </c>
      <c r="Z1138" s="7">
        <v>24</v>
      </c>
      <c r="AA1138" s="7">
        <v>19</v>
      </c>
      <c r="AB1138">
        <v>0.53483992459999996</v>
      </c>
      <c r="AC1138">
        <v>0.47490589709999997</v>
      </c>
      <c r="AE1138" s="7">
        <v>2</v>
      </c>
      <c r="AF1138" s="7">
        <v>0</v>
      </c>
      <c r="AG1138">
        <v>0.1957205789</v>
      </c>
      <c r="AH1138">
        <v>0</v>
      </c>
    </row>
    <row r="1139" spans="21:34" x14ac:dyDescent="0.3">
      <c r="U1139" s="8">
        <v>90</v>
      </c>
      <c r="V1139" s="8">
        <v>84</v>
      </c>
      <c r="W1139">
        <v>0.80409356720000003</v>
      </c>
      <c r="X1139">
        <v>0.80739299610000004</v>
      </c>
      <c r="Z1139" s="7">
        <v>7</v>
      </c>
      <c r="AA1139" s="7">
        <v>5</v>
      </c>
      <c r="AB1139">
        <v>0.10043942240000001</v>
      </c>
      <c r="AC1139">
        <v>6.9636135500000002E-2</v>
      </c>
      <c r="AE1139" s="7">
        <v>0</v>
      </c>
      <c r="AF1139" s="7">
        <v>2</v>
      </c>
      <c r="AG1139">
        <v>0</v>
      </c>
      <c r="AH1139">
        <v>0.27089880570000002</v>
      </c>
    </row>
    <row r="1140" spans="21:34" x14ac:dyDescent="0.3">
      <c r="U1140" s="8">
        <v>3</v>
      </c>
      <c r="V1140" s="8">
        <v>3</v>
      </c>
      <c r="W1140">
        <v>7.7972709000000001E-3</v>
      </c>
      <c r="X1140">
        <v>9.7276263999999998E-3</v>
      </c>
      <c r="Z1140" s="7">
        <v>41</v>
      </c>
      <c r="AA1140" s="7">
        <v>37</v>
      </c>
      <c r="AB1140">
        <v>0.77212806020000002</v>
      </c>
      <c r="AC1140">
        <v>0.76787954830000005</v>
      </c>
      <c r="AE1140" s="7">
        <v>4</v>
      </c>
      <c r="AF1140" s="7">
        <v>2</v>
      </c>
      <c r="AG1140">
        <v>0.45248584009999998</v>
      </c>
      <c r="AH1140">
        <v>0.27089880570000002</v>
      </c>
    </row>
    <row r="1141" spans="21:34" x14ac:dyDescent="0.3">
      <c r="U1141" s="8">
        <v>15</v>
      </c>
      <c r="V1141" s="8">
        <v>14</v>
      </c>
      <c r="W1141">
        <v>0.13937621829999999</v>
      </c>
      <c r="X1141">
        <v>0.15564202329999999</v>
      </c>
      <c r="Z1141" s="7">
        <v>61</v>
      </c>
      <c r="AA1141" s="7">
        <v>55</v>
      </c>
      <c r="AB1141">
        <v>0.88198367850000003</v>
      </c>
      <c r="AC1141">
        <v>0.88958594729999996</v>
      </c>
      <c r="AE1141" s="7">
        <v>8</v>
      </c>
      <c r="AF1141" s="7">
        <v>7</v>
      </c>
      <c r="AG1141">
        <v>0.77029578350000005</v>
      </c>
      <c r="AH1141">
        <v>0.80515399119999997</v>
      </c>
    </row>
    <row r="1142" spans="21:34" x14ac:dyDescent="0.3">
      <c r="U1142" s="8">
        <v>91</v>
      </c>
      <c r="V1142" s="8">
        <v>85</v>
      </c>
      <c r="W1142">
        <v>0.80799220270000005</v>
      </c>
      <c r="X1142">
        <v>0.80933852139999996</v>
      </c>
      <c r="Z1142" s="7">
        <v>15</v>
      </c>
      <c r="AA1142" s="7">
        <v>13</v>
      </c>
      <c r="AB1142">
        <v>0.32893910859999997</v>
      </c>
      <c r="AC1142">
        <v>0.3124215809</v>
      </c>
      <c r="AE1142" s="7">
        <v>0</v>
      </c>
      <c r="AF1142" s="7">
        <v>0</v>
      </c>
      <c r="AG1142">
        <v>0</v>
      </c>
      <c r="AH1142">
        <v>0</v>
      </c>
    </row>
    <row r="1143" spans="21:34" x14ac:dyDescent="0.3">
      <c r="U1143" s="8">
        <v>22</v>
      </c>
      <c r="V1143" s="8">
        <v>19</v>
      </c>
      <c r="W1143">
        <v>0.25925925919999998</v>
      </c>
      <c r="X1143">
        <v>0.26848249019999998</v>
      </c>
      <c r="Z1143" s="7">
        <v>28</v>
      </c>
      <c r="AA1143" s="7">
        <v>25</v>
      </c>
      <c r="AB1143">
        <v>0.62209667290000004</v>
      </c>
      <c r="AC1143">
        <v>0.61229611039999998</v>
      </c>
      <c r="AE1143" s="7">
        <v>13</v>
      </c>
      <c r="AF1143" s="7">
        <v>13</v>
      </c>
      <c r="AG1143">
        <v>0.90434235360000004</v>
      </c>
      <c r="AH1143">
        <v>0.9365179132</v>
      </c>
    </row>
    <row r="1144" spans="21:34" x14ac:dyDescent="0.3">
      <c r="U1144" s="8">
        <v>8</v>
      </c>
      <c r="V1144" s="8">
        <v>7</v>
      </c>
      <c r="W1144">
        <v>4.7758284599999999E-2</v>
      </c>
      <c r="X1144">
        <v>5.3501945500000002E-2</v>
      </c>
      <c r="Z1144" s="7">
        <v>24</v>
      </c>
      <c r="AA1144" s="7">
        <v>21</v>
      </c>
      <c r="AB1144">
        <v>0.53483992459999996</v>
      </c>
      <c r="AC1144">
        <v>0.53074027599999996</v>
      </c>
      <c r="AE1144" s="7">
        <v>3</v>
      </c>
      <c r="AF1144" s="7">
        <v>2</v>
      </c>
      <c r="AG1144">
        <v>0.34235368150000001</v>
      </c>
      <c r="AH1144">
        <v>0.27089880570000002</v>
      </c>
    </row>
    <row r="1145" spans="21:34" x14ac:dyDescent="0.3">
      <c r="U1145" s="8">
        <v>54</v>
      </c>
      <c r="V1145" s="8">
        <v>49</v>
      </c>
      <c r="W1145">
        <v>0.6228070175</v>
      </c>
      <c r="X1145">
        <v>0.62451361859999999</v>
      </c>
      <c r="Z1145" s="7">
        <v>9</v>
      </c>
      <c r="AA1145" s="7">
        <v>10</v>
      </c>
      <c r="AB1145">
        <v>0.1537978656</v>
      </c>
      <c r="AC1145">
        <v>0.20953575899999999</v>
      </c>
      <c r="AE1145" s="7">
        <v>4</v>
      </c>
      <c r="AF1145" s="7">
        <v>4</v>
      </c>
      <c r="AG1145">
        <v>0.45248584009999998</v>
      </c>
      <c r="AH1145">
        <v>0.56253928340000003</v>
      </c>
    </row>
    <row r="1146" spans="21:34" x14ac:dyDescent="0.3">
      <c r="U1146" s="8">
        <v>58</v>
      </c>
      <c r="V1146" s="8">
        <v>53</v>
      </c>
      <c r="W1146">
        <v>0.65009746580000005</v>
      </c>
      <c r="X1146">
        <v>0.65564202329999999</v>
      </c>
      <c r="Z1146" s="7">
        <v>11</v>
      </c>
      <c r="AA1146" s="7">
        <v>12</v>
      </c>
      <c r="AB1146">
        <v>0.20966729440000001</v>
      </c>
      <c r="AC1146">
        <v>0.27979924709999998</v>
      </c>
      <c r="AE1146" s="7">
        <v>2</v>
      </c>
      <c r="AF1146" s="7">
        <v>2</v>
      </c>
      <c r="AG1146">
        <v>0.1957205789</v>
      </c>
      <c r="AH1146">
        <v>0.27089880570000002</v>
      </c>
    </row>
    <row r="1147" spans="21:34" x14ac:dyDescent="0.3">
      <c r="U1147" s="8">
        <v>8</v>
      </c>
      <c r="V1147" s="8">
        <v>7</v>
      </c>
      <c r="W1147">
        <v>4.7758284599999999E-2</v>
      </c>
      <c r="X1147">
        <v>5.3501945500000002E-2</v>
      </c>
      <c r="Z1147" s="7">
        <v>26</v>
      </c>
      <c r="AA1147" s="7">
        <v>23</v>
      </c>
      <c r="AB1147">
        <v>0.5775266792</v>
      </c>
      <c r="AC1147">
        <v>0.5727728983</v>
      </c>
      <c r="AE1147" s="7">
        <v>3</v>
      </c>
      <c r="AF1147" s="7">
        <v>1</v>
      </c>
      <c r="AG1147">
        <v>0.34235368150000001</v>
      </c>
      <c r="AH1147">
        <v>0.1118793211</v>
      </c>
    </row>
    <row r="1148" spans="21:34" x14ac:dyDescent="0.3">
      <c r="U1148" s="8">
        <v>42</v>
      </c>
      <c r="V1148" s="8">
        <v>38</v>
      </c>
      <c r="W1148">
        <v>0.51754385960000004</v>
      </c>
      <c r="X1148">
        <v>0.51945525290000005</v>
      </c>
      <c r="Z1148" s="7">
        <v>19</v>
      </c>
      <c r="AA1148" s="7">
        <v>19</v>
      </c>
      <c r="AB1148">
        <v>0.43691148769999999</v>
      </c>
      <c r="AC1148">
        <v>0.47490589709999997</v>
      </c>
      <c r="AE1148" s="7">
        <v>2</v>
      </c>
      <c r="AF1148" s="7">
        <v>3</v>
      </c>
      <c r="AG1148">
        <v>0.1957205789</v>
      </c>
      <c r="AH1148">
        <v>0.42300439969999998</v>
      </c>
    </row>
    <row r="1149" spans="21:34" x14ac:dyDescent="0.3">
      <c r="U1149" s="8">
        <v>52</v>
      </c>
      <c r="V1149" s="8">
        <v>48</v>
      </c>
      <c r="W1149">
        <v>0.61111111110000005</v>
      </c>
      <c r="X1149">
        <v>0.61381322949999995</v>
      </c>
      <c r="Z1149" s="7">
        <v>17</v>
      </c>
      <c r="AA1149" s="7">
        <v>15</v>
      </c>
      <c r="AB1149">
        <v>0.38543628369999999</v>
      </c>
      <c r="AC1149">
        <v>0.37829360099999998</v>
      </c>
      <c r="AE1149" s="7">
        <v>4</v>
      </c>
      <c r="AF1149" s="7">
        <v>6</v>
      </c>
      <c r="AG1149">
        <v>0.45248584009999998</v>
      </c>
      <c r="AH1149">
        <v>0.73538654930000003</v>
      </c>
    </row>
    <row r="1150" spans="21:34" x14ac:dyDescent="0.3">
      <c r="U1150" s="8">
        <v>3</v>
      </c>
      <c r="V1150" s="8">
        <v>3</v>
      </c>
      <c r="W1150">
        <v>7.7972709000000001E-3</v>
      </c>
      <c r="X1150">
        <v>9.7276263999999998E-3</v>
      </c>
      <c r="Z1150" s="7">
        <v>24</v>
      </c>
      <c r="AA1150" s="7">
        <v>20</v>
      </c>
      <c r="AB1150">
        <v>0.53483992459999996</v>
      </c>
      <c r="AC1150">
        <v>0.50501882050000002</v>
      </c>
      <c r="AE1150" s="7">
        <v>2</v>
      </c>
      <c r="AF1150" s="7">
        <v>2</v>
      </c>
      <c r="AG1150">
        <v>0.1957205789</v>
      </c>
      <c r="AH1150">
        <v>0.27089880570000002</v>
      </c>
    </row>
    <row r="1151" spans="21:34" x14ac:dyDescent="0.3">
      <c r="U1151" s="8">
        <v>23</v>
      </c>
      <c r="V1151" s="8">
        <v>20</v>
      </c>
      <c r="W1151">
        <v>0.26900584789999998</v>
      </c>
      <c r="X1151">
        <v>0.27723735399999999</v>
      </c>
      <c r="Z1151" s="7">
        <v>9</v>
      </c>
      <c r="AA1151" s="7">
        <v>9</v>
      </c>
      <c r="AB1151">
        <v>0.1537978656</v>
      </c>
      <c r="AC1151">
        <v>0.1844416562</v>
      </c>
      <c r="AE1151" s="7">
        <v>8</v>
      </c>
      <c r="AF1151" s="7">
        <v>4</v>
      </c>
      <c r="AG1151">
        <v>0.77029578350000005</v>
      </c>
      <c r="AH1151">
        <v>0.56253928340000003</v>
      </c>
    </row>
    <row r="1152" spans="21:34" x14ac:dyDescent="0.3">
      <c r="U1152" s="8">
        <v>143</v>
      </c>
      <c r="V1152" s="8">
        <v>143</v>
      </c>
      <c r="W1152">
        <v>0.9161793372</v>
      </c>
      <c r="X1152">
        <v>0.91634241240000003</v>
      </c>
      <c r="Z1152" s="7">
        <v>5</v>
      </c>
      <c r="AA1152" s="7">
        <v>5</v>
      </c>
      <c r="AB1152">
        <v>5.9008160699999999E-2</v>
      </c>
      <c r="AC1152">
        <v>6.9636135500000002E-2</v>
      </c>
      <c r="AE1152" s="7">
        <v>7</v>
      </c>
      <c r="AF1152" s="7">
        <v>3</v>
      </c>
      <c r="AG1152">
        <v>0.71994965379999998</v>
      </c>
      <c r="AH1152">
        <v>0.42300439969999998</v>
      </c>
    </row>
    <row r="1153" spans="21:34" x14ac:dyDescent="0.3">
      <c r="U1153" s="8">
        <v>36</v>
      </c>
      <c r="V1153" s="8">
        <v>32</v>
      </c>
      <c r="W1153">
        <v>0.45321637419999999</v>
      </c>
      <c r="X1153">
        <v>0.45525291820000002</v>
      </c>
      <c r="Z1153" s="7">
        <v>39</v>
      </c>
      <c r="AA1153" s="7">
        <v>31</v>
      </c>
      <c r="AB1153">
        <v>0.7526679221</v>
      </c>
      <c r="AC1153">
        <v>0.70828105389999996</v>
      </c>
      <c r="AE1153" s="7">
        <v>0</v>
      </c>
      <c r="AF1153" s="7">
        <v>0</v>
      </c>
      <c r="AG1153">
        <v>0</v>
      </c>
      <c r="AH1153">
        <v>0</v>
      </c>
    </row>
    <row r="1154" spans="21:34" x14ac:dyDescent="0.3">
      <c r="U1154" s="8">
        <v>7</v>
      </c>
      <c r="V1154" s="8">
        <v>6</v>
      </c>
      <c r="W1154">
        <v>4.1910331299999999E-2</v>
      </c>
      <c r="X1154">
        <v>4.3774318999999999E-2</v>
      </c>
      <c r="Z1154" s="7">
        <v>32</v>
      </c>
      <c r="AA1154" s="7">
        <v>24</v>
      </c>
      <c r="AB1154">
        <v>0.68173258000000003</v>
      </c>
      <c r="AC1154">
        <v>0.59159347549999997</v>
      </c>
      <c r="AE1154" s="7">
        <v>2</v>
      </c>
      <c r="AF1154" s="7">
        <v>2</v>
      </c>
      <c r="AG1154">
        <v>0.1957205789</v>
      </c>
      <c r="AH1154">
        <v>0.27089880570000002</v>
      </c>
    </row>
    <row r="1155" spans="21:34" x14ac:dyDescent="0.3">
      <c r="U1155" s="8">
        <v>31</v>
      </c>
      <c r="V1155" s="8">
        <v>28</v>
      </c>
      <c r="W1155">
        <v>0.3840155945</v>
      </c>
      <c r="X1155">
        <v>0.39688715949999998</v>
      </c>
      <c r="Z1155" s="7">
        <v>8</v>
      </c>
      <c r="AA1155" s="7">
        <v>7</v>
      </c>
      <c r="AB1155">
        <v>0.12868800999999999</v>
      </c>
      <c r="AC1155">
        <v>0.1223337515</v>
      </c>
      <c r="AE1155" s="7">
        <v>2</v>
      </c>
      <c r="AF1155" s="7">
        <v>1</v>
      </c>
      <c r="AG1155">
        <v>0.1957205789</v>
      </c>
      <c r="AH1155">
        <v>0.1118793211</v>
      </c>
    </row>
    <row r="1156" spans="21:34" x14ac:dyDescent="0.3">
      <c r="U1156" s="8">
        <v>10</v>
      </c>
      <c r="V1156" s="8">
        <v>9</v>
      </c>
      <c r="W1156">
        <v>6.6276803100000004E-2</v>
      </c>
      <c r="X1156">
        <v>7.7821011600000004E-2</v>
      </c>
      <c r="Z1156" s="7">
        <v>39</v>
      </c>
      <c r="AA1156" s="7">
        <v>38</v>
      </c>
      <c r="AB1156">
        <v>0.7526679221</v>
      </c>
      <c r="AC1156">
        <v>0.77728983679999997</v>
      </c>
      <c r="AE1156" s="7">
        <v>10</v>
      </c>
      <c r="AF1156" s="7">
        <v>9</v>
      </c>
      <c r="AG1156">
        <v>0.84140969160000001</v>
      </c>
      <c r="AH1156">
        <v>0.87617850399999997</v>
      </c>
    </row>
    <row r="1157" spans="21:34" x14ac:dyDescent="0.3">
      <c r="U1157" s="8">
        <v>166</v>
      </c>
      <c r="V1157" s="8">
        <v>161</v>
      </c>
      <c r="W1157">
        <v>0.93372319680000004</v>
      </c>
      <c r="X1157">
        <v>0.93385214000000005</v>
      </c>
      <c r="Z1157" s="7">
        <v>27</v>
      </c>
      <c r="AA1157" s="7">
        <v>30</v>
      </c>
      <c r="AB1157">
        <v>0.60138104199999998</v>
      </c>
      <c r="AC1157">
        <v>0.69259723959999997</v>
      </c>
      <c r="AE1157" s="7">
        <v>4</v>
      </c>
      <c r="AF1157" s="7">
        <v>3</v>
      </c>
      <c r="AG1157">
        <v>0.45248584009999998</v>
      </c>
      <c r="AH1157">
        <v>0.42300439969999998</v>
      </c>
    </row>
    <row r="1158" spans="21:34" x14ac:dyDescent="0.3">
      <c r="U1158" s="8">
        <v>75</v>
      </c>
      <c r="V1158" s="8">
        <v>69</v>
      </c>
      <c r="W1158">
        <v>0.74756335279999997</v>
      </c>
      <c r="X1158">
        <v>0.74805447469999997</v>
      </c>
      <c r="Z1158" s="7">
        <v>2</v>
      </c>
      <c r="AA1158" s="7">
        <v>3</v>
      </c>
      <c r="AB1158">
        <v>1.31826741E-2</v>
      </c>
      <c r="AC1158">
        <v>2.9485570799999999E-2</v>
      </c>
      <c r="AE1158" s="7">
        <v>2</v>
      </c>
      <c r="AF1158" s="7">
        <v>0</v>
      </c>
      <c r="AG1158">
        <v>0.1957205789</v>
      </c>
      <c r="AH1158">
        <v>0</v>
      </c>
    </row>
    <row r="1159" spans="21:34" x14ac:dyDescent="0.3">
      <c r="U1159" s="8">
        <v>18</v>
      </c>
      <c r="V1159" s="8">
        <v>16</v>
      </c>
      <c r="W1159">
        <v>0.1968810916</v>
      </c>
      <c r="X1159">
        <v>0.2110894941</v>
      </c>
      <c r="Z1159" s="7">
        <v>25</v>
      </c>
      <c r="AA1159" s="7">
        <v>25</v>
      </c>
      <c r="AB1159">
        <v>0.55932203380000001</v>
      </c>
      <c r="AC1159">
        <v>0.61229611039999998</v>
      </c>
      <c r="AE1159" s="7">
        <v>2</v>
      </c>
      <c r="AF1159" s="7">
        <v>2</v>
      </c>
      <c r="AG1159">
        <v>0.1957205789</v>
      </c>
      <c r="AH1159">
        <v>0.27089880570000002</v>
      </c>
    </row>
    <row r="1160" spans="21:34" x14ac:dyDescent="0.3">
      <c r="U1160" s="8">
        <v>128</v>
      </c>
      <c r="V1160" s="8">
        <v>123</v>
      </c>
      <c r="W1160">
        <v>0.88986354769999998</v>
      </c>
      <c r="X1160">
        <v>0.89007782099999999</v>
      </c>
      <c r="Z1160" s="7">
        <v>1</v>
      </c>
      <c r="AA1160" s="7">
        <v>1</v>
      </c>
      <c r="AB1160">
        <v>4.3942247000000002E-3</v>
      </c>
      <c r="AC1160">
        <v>3.7641153999999999E-3</v>
      </c>
      <c r="AE1160" s="7">
        <v>9</v>
      </c>
      <c r="AF1160" s="7">
        <v>6</v>
      </c>
      <c r="AG1160">
        <v>0.81120201380000001</v>
      </c>
      <c r="AH1160">
        <v>0.73538654930000003</v>
      </c>
    </row>
    <row r="1161" spans="21:34" x14ac:dyDescent="0.3">
      <c r="U1161" s="8">
        <v>195</v>
      </c>
      <c r="V1161" s="8">
        <v>189</v>
      </c>
      <c r="W1161">
        <v>0.95321637420000005</v>
      </c>
      <c r="X1161">
        <v>0.95330739289999999</v>
      </c>
      <c r="Z1161" s="7">
        <v>18</v>
      </c>
      <c r="AA1161" s="7">
        <v>16</v>
      </c>
      <c r="AB1161">
        <v>0.4124293785</v>
      </c>
      <c r="AC1161">
        <v>0.4052697616</v>
      </c>
      <c r="AE1161" s="7">
        <v>12</v>
      </c>
      <c r="AF1161" s="7">
        <v>10</v>
      </c>
      <c r="AG1161">
        <v>0.88546255500000004</v>
      </c>
      <c r="AH1161">
        <v>0.89629164039999998</v>
      </c>
    </row>
    <row r="1162" spans="21:34" x14ac:dyDescent="0.3">
      <c r="U1162" s="8">
        <v>80</v>
      </c>
      <c r="V1162" s="8">
        <v>74</v>
      </c>
      <c r="W1162">
        <v>0.768031189</v>
      </c>
      <c r="X1162">
        <v>0.76945525290000005</v>
      </c>
      <c r="Z1162" s="7">
        <v>11</v>
      </c>
      <c r="AA1162" s="7">
        <v>11</v>
      </c>
      <c r="AB1162">
        <v>0.20966729440000001</v>
      </c>
      <c r="AC1162">
        <v>0.24466750309999999</v>
      </c>
      <c r="AE1162" s="7">
        <v>2</v>
      </c>
      <c r="AF1162" s="7">
        <v>2</v>
      </c>
      <c r="AG1162">
        <v>0.1957205789</v>
      </c>
      <c r="AH1162">
        <v>0.27089880570000002</v>
      </c>
    </row>
    <row r="1163" spans="21:34" x14ac:dyDescent="0.3">
      <c r="U1163" s="8">
        <v>74</v>
      </c>
      <c r="V1163" s="8">
        <v>68</v>
      </c>
      <c r="W1163">
        <v>0.73976608180000003</v>
      </c>
      <c r="X1163">
        <v>0.74610894940000005</v>
      </c>
      <c r="Z1163" s="7">
        <v>17</v>
      </c>
      <c r="AA1163" s="7">
        <v>19</v>
      </c>
      <c r="AB1163">
        <v>0.38543628369999999</v>
      </c>
      <c r="AC1163">
        <v>0.47490589709999997</v>
      </c>
      <c r="AE1163" s="7">
        <v>0</v>
      </c>
      <c r="AF1163" s="7">
        <v>1</v>
      </c>
      <c r="AG1163">
        <v>0</v>
      </c>
      <c r="AH1163">
        <v>0.1118793211</v>
      </c>
    </row>
    <row r="1164" spans="21:34" x14ac:dyDescent="0.3">
      <c r="U1164" s="8">
        <v>163</v>
      </c>
      <c r="V1164" s="8">
        <v>160</v>
      </c>
      <c r="W1164">
        <v>0.92982456140000003</v>
      </c>
      <c r="X1164">
        <v>0.93093385210000001</v>
      </c>
      <c r="Z1164" s="7">
        <v>15</v>
      </c>
      <c r="AA1164" s="7">
        <v>10</v>
      </c>
      <c r="AB1164">
        <v>0.32893910859999997</v>
      </c>
      <c r="AC1164">
        <v>0.20953575899999999</v>
      </c>
      <c r="AE1164" s="7">
        <v>3</v>
      </c>
      <c r="AF1164" s="7">
        <v>5</v>
      </c>
      <c r="AG1164">
        <v>0.34235368150000001</v>
      </c>
      <c r="AH1164">
        <v>0.66310496539999997</v>
      </c>
    </row>
    <row r="1165" spans="21:34" x14ac:dyDescent="0.3">
      <c r="U1165" s="8">
        <v>14</v>
      </c>
      <c r="V1165" s="8">
        <v>13</v>
      </c>
      <c r="W1165">
        <v>0.1247563352</v>
      </c>
      <c r="X1165">
        <v>0.1332684824</v>
      </c>
      <c r="Z1165" s="7">
        <v>9</v>
      </c>
      <c r="AA1165" s="7">
        <v>8</v>
      </c>
      <c r="AB1165">
        <v>0.1537978656</v>
      </c>
      <c r="AC1165">
        <v>0.15370138010000001</v>
      </c>
      <c r="AE1165" s="7">
        <v>1</v>
      </c>
      <c r="AF1165" s="7">
        <v>1</v>
      </c>
      <c r="AG1165">
        <v>7.7407174300000006E-2</v>
      </c>
      <c r="AH1165">
        <v>0.1118793211</v>
      </c>
    </row>
    <row r="1166" spans="21:34" x14ac:dyDescent="0.3">
      <c r="U1166" s="8">
        <v>48</v>
      </c>
      <c r="V1166" s="8">
        <v>45</v>
      </c>
      <c r="W1166">
        <v>0.58576998049999995</v>
      </c>
      <c r="X1166">
        <v>0.59143968869999997</v>
      </c>
      <c r="Z1166" s="7">
        <v>12</v>
      </c>
      <c r="AA1166" s="7">
        <v>14</v>
      </c>
      <c r="AB1166">
        <v>0.24105461389999999</v>
      </c>
      <c r="AC1166">
        <v>0.3450439146</v>
      </c>
      <c r="AE1166" s="7">
        <v>3</v>
      </c>
      <c r="AF1166" s="7">
        <v>2</v>
      </c>
      <c r="AG1166">
        <v>0.34235368150000001</v>
      </c>
      <c r="AH1166">
        <v>0.27089880570000002</v>
      </c>
    </row>
    <row r="1167" spans="21:34" x14ac:dyDescent="0.3">
      <c r="U1167" s="8">
        <v>46</v>
      </c>
      <c r="V1167" s="8">
        <v>43</v>
      </c>
      <c r="W1167">
        <v>0.56530214420000002</v>
      </c>
      <c r="X1167">
        <v>0.57879377430000001</v>
      </c>
      <c r="Z1167" s="7">
        <v>25</v>
      </c>
      <c r="AA1167" s="7">
        <v>25</v>
      </c>
      <c r="AB1167">
        <v>0.55932203380000001</v>
      </c>
      <c r="AC1167">
        <v>0.61229611039999998</v>
      </c>
      <c r="AE1167" s="7">
        <v>11</v>
      </c>
      <c r="AF1167" s="7">
        <v>10</v>
      </c>
      <c r="AG1167">
        <v>0.86972938950000001</v>
      </c>
      <c r="AH1167">
        <v>0.89629164039999998</v>
      </c>
    </row>
    <row r="1168" spans="21:34" x14ac:dyDescent="0.3">
      <c r="U1168" s="8">
        <v>117</v>
      </c>
      <c r="V1168" s="8">
        <v>112</v>
      </c>
      <c r="W1168">
        <v>0.86549707600000003</v>
      </c>
      <c r="X1168">
        <v>0.86867704280000002</v>
      </c>
      <c r="Z1168" s="7">
        <v>31</v>
      </c>
      <c r="AA1168" s="7">
        <v>24</v>
      </c>
      <c r="AB1168">
        <v>0.66729441300000003</v>
      </c>
      <c r="AC1168">
        <v>0.59159347549999997</v>
      </c>
      <c r="AE1168" s="7">
        <v>12</v>
      </c>
      <c r="AF1168" s="7">
        <v>3</v>
      </c>
      <c r="AG1168">
        <v>0.88546255500000004</v>
      </c>
      <c r="AH1168">
        <v>0.42300439969999998</v>
      </c>
    </row>
    <row r="1169" spans="21:34" x14ac:dyDescent="0.3">
      <c r="U1169" s="8">
        <v>24</v>
      </c>
      <c r="V1169" s="8">
        <v>21</v>
      </c>
      <c r="W1169">
        <v>0.28849902529999999</v>
      </c>
      <c r="X1169">
        <v>0.2898832684</v>
      </c>
      <c r="Z1169" s="7">
        <v>9</v>
      </c>
      <c r="AA1169" s="7">
        <v>8</v>
      </c>
      <c r="AB1169">
        <v>0.1537978656</v>
      </c>
      <c r="AC1169">
        <v>0.15370138010000001</v>
      </c>
      <c r="AE1169" s="7">
        <v>4</v>
      </c>
      <c r="AF1169" s="7">
        <v>2</v>
      </c>
      <c r="AG1169">
        <v>0.45248584009999998</v>
      </c>
      <c r="AH1169">
        <v>0.27089880570000002</v>
      </c>
    </row>
    <row r="1170" spans="21:34" x14ac:dyDescent="0.3">
      <c r="U1170" s="8">
        <v>172</v>
      </c>
      <c r="V1170" s="8">
        <v>170</v>
      </c>
      <c r="W1170">
        <v>0.93762183229999996</v>
      </c>
      <c r="X1170">
        <v>0.9377431906</v>
      </c>
      <c r="Z1170" s="7">
        <v>49</v>
      </c>
      <c r="AA1170" s="7">
        <v>45</v>
      </c>
      <c r="AB1170">
        <v>0.82925298169999995</v>
      </c>
      <c r="AC1170">
        <v>0.83437892089999999</v>
      </c>
      <c r="AE1170" s="7">
        <v>2</v>
      </c>
      <c r="AF1170" s="7">
        <v>2</v>
      </c>
      <c r="AG1170">
        <v>0.1957205789</v>
      </c>
      <c r="AH1170">
        <v>0.27089880570000002</v>
      </c>
    </row>
    <row r="1171" spans="21:34" x14ac:dyDescent="0.3">
      <c r="U1171" s="8">
        <v>15</v>
      </c>
      <c r="V1171" s="8">
        <v>14</v>
      </c>
      <c r="W1171">
        <v>0.13937621829999999</v>
      </c>
      <c r="X1171">
        <v>0.15564202329999999</v>
      </c>
      <c r="Z1171" s="7">
        <v>30</v>
      </c>
      <c r="AA1171" s="7">
        <v>27</v>
      </c>
      <c r="AB1171">
        <v>0.65536723159999999</v>
      </c>
      <c r="AC1171">
        <v>0.64993726470000002</v>
      </c>
      <c r="AE1171" s="7">
        <v>1</v>
      </c>
      <c r="AF1171" s="7">
        <v>0</v>
      </c>
      <c r="AG1171">
        <v>7.7407174300000006E-2</v>
      </c>
      <c r="AH1171">
        <v>0</v>
      </c>
    </row>
    <row r="1172" spans="21:34" x14ac:dyDescent="0.3">
      <c r="U1172" s="8">
        <v>20</v>
      </c>
      <c r="V1172" s="8">
        <v>17</v>
      </c>
      <c r="W1172">
        <v>0.23196881089999999</v>
      </c>
      <c r="X1172">
        <v>0.23249027229999999</v>
      </c>
      <c r="Z1172" s="7">
        <v>21</v>
      </c>
      <c r="AA1172" s="7">
        <v>19</v>
      </c>
      <c r="AB1172">
        <v>0.47771500309999998</v>
      </c>
      <c r="AC1172">
        <v>0.47490589709999997</v>
      </c>
      <c r="AE1172" s="7">
        <v>23</v>
      </c>
      <c r="AF1172" s="7">
        <v>18</v>
      </c>
      <c r="AG1172">
        <v>0.9679043423</v>
      </c>
      <c r="AH1172">
        <v>0.97045883089999996</v>
      </c>
    </row>
    <row r="1173" spans="21:34" x14ac:dyDescent="0.3">
      <c r="U1173" s="8">
        <v>3</v>
      </c>
      <c r="V1173" s="8">
        <v>3</v>
      </c>
      <c r="W1173">
        <v>7.7972709000000001E-3</v>
      </c>
      <c r="X1173">
        <v>9.7276263999999998E-3</v>
      </c>
      <c r="Z1173" s="7">
        <v>38</v>
      </c>
      <c r="AA1173" s="7">
        <v>38</v>
      </c>
      <c r="AB1173">
        <v>0.74262397989999995</v>
      </c>
      <c r="AC1173">
        <v>0.77728983679999997</v>
      </c>
      <c r="AE1173" s="7">
        <v>2</v>
      </c>
      <c r="AF1173" s="7">
        <v>1</v>
      </c>
      <c r="AG1173">
        <v>0.1957205789</v>
      </c>
      <c r="AH1173">
        <v>0.1118793211</v>
      </c>
    </row>
    <row r="1174" spans="21:34" x14ac:dyDescent="0.3">
      <c r="U1174" s="8">
        <v>51</v>
      </c>
      <c r="V1174" s="8">
        <v>47</v>
      </c>
      <c r="W1174">
        <v>0.60428849900000003</v>
      </c>
      <c r="X1174">
        <v>0.60700389099999996</v>
      </c>
      <c r="Z1174" s="7">
        <v>52</v>
      </c>
      <c r="AA1174" s="7">
        <v>49</v>
      </c>
      <c r="AB1174">
        <v>0.84871311979999997</v>
      </c>
      <c r="AC1174">
        <v>0.86010037640000003</v>
      </c>
      <c r="AE1174" s="7">
        <v>4</v>
      </c>
      <c r="AF1174" s="7">
        <v>6</v>
      </c>
      <c r="AG1174">
        <v>0.45248584009999998</v>
      </c>
      <c r="AH1174">
        <v>0.73538654930000003</v>
      </c>
    </row>
    <row r="1175" spans="21:34" x14ac:dyDescent="0.3">
      <c r="U1175" s="8">
        <v>18</v>
      </c>
      <c r="V1175" s="8">
        <v>16</v>
      </c>
      <c r="W1175">
        <v>0.1968810916</v>
      </c>
      <c r="X1175">
        <v>0.2110894941</v>
      </c>
      <c r="Z1175" s="7">
        <v>11</v>
      </c>
      <c r="AA1175" s="7">
        <v>10</v>
      </c>
      <c r="AB1175">
        <v>0.20966729440000001</v>
      </c>
      <c r="AC1175">
        <v>0.20953575899999999</v>
      </c>
      <c r="AE1175" s="7">
        <v>13</v>
      </c>
      <c r="AF1175" s="7">
        <v>11</v>
      </c>
      <c r="AG1175">
        <v>0.90434235360000004</v>
      </c>
      <c r="AH1175">
        <v>0.91200502819999996</v>
      </c>
    </row>
    <row r="1176" spans="21:34" x14ac:dyDescent="0.3">
      <c r="U1176" s="8">
        <v>31</v>
      </c>
      <c r="V1176" s="8">
        <v>27</v>
      </c>
      <c r="W1176">
        <v>0.3840155945</v>
      </c>
      <c r="X1176">
        <v>0.38521400770000003</v>
      </c>
      <c r="Z1176" s="7">
        <v>8</v>
      </c>
      <c r="AA1176" s="7">
        <v>8</v>
      </c>
      <c r="AB1176">
        <v>0.12868800999999999</v>
      </c>
      <c r="AC1176">
        <v>0.15370138010000001</v>
      </c>
      <c r="AE1176" s="7">
        <v>15</v>
      </c>
      <c r="AF1176" s="7">
        <v>15</v>
      </c>
      <c r="AG1176">
        <v>0.93077407170000004</v>
      </c>
      <c r="AH1176">
        <v>0.95097423000000003</v>
      </c>
    </row>
    <row r="1177" spans="21:34" x14ac:dyDescent="0.3">
      <c r="U1177" s="8">
        <v>41</v>
      </c>
      <c r="V1177" s="8">
        <v>37</v>
      </c>
      <c r="W1177">
        <v>0.50292397659999999</v>
      </c>
      <c r="X1177">
        <v>0.51070038910000004</v>
      </c>
      <c r="Z1177" s="7">
        <v>34</v>
      </c>
      <c r="AA1177" s="7">
        <v>35</v>
      </c>
      <c r="AB1177">
        <v>0.70621468919999997</v>
      </c>
      <c r="AC1177">
        <v>0.75094102880000002</v>
      </c>
      <c r="AE1177" s="7">
        <v>5</v>
      </c>
      <c r="AF1177" s="7">
        <v>3</v>
      </c>
      <c r="AG1177">
        <v>0.56450597859999996</v>
      </c>
      <c r="AH1177">
        <v>0.42300439969999998</v>
      </c>
    </row>
    <row r="1178" spans="21:34" x14ac:dyDescent="0.3">
      <c r="U1178" s="8">
        <v>21</v>
      </c>
      <c r="V1178" s="8">
        <v>18</v>
      </c>
      <c r="W1178">
        <v>0.24658869389999999</v>
      </c>
      <c r="X1178">
        <v>0.25291828789999998</v>
      </c>
      <c r="Z1178" s="7">
        <v>79</v>
      </c>
      <c r="AA1178" s="7">
        <v>75</v>
      </c>
      <c r="AB1178">
        <v>0.93032015059999995</v>
      </c>
      <c r="AC1178">
        <v>0.94291091589999998</v>
      </c>
      <c r="AE1178" s="7">
        <v>9</v>
      </c>
      <c r="AF1178" s="7">
        <v>7</v>
      </c>
      <c r="AG1178">
        <v>0.81120201380000001</v>
      </c>
      <c r="AH1178">
        <v>0.80515399119999997</v>
      </c>
    </row>
    <row r="1179" spans="21:34" x14ac:dyDescent="0.3">
      <c r="U1179" s="8">
        <v>31</v>
      </c>
      <c r="V1179" s="8">
        <v>27</v>
      </c>
      <c r="W1179">
        <v>0.3840155945</v>
      </c>
      <c r="X1179">
        <v>0.38521400770000003</v>
      </c>
      <c r="Z1179" s="7">
        <v>4</v>
      </c>
      <c r="AA1179" s="7">
        <v>3</v>
      </c>
      <c r="AB1179">
        <v>4.2059008100000003E-2</v>
      </c>
      <c r="AC1179">
        <v>2.9485570799999999E-2</v>
      </c>
      <c r="AE1179" s="7">
        <v>3</v>
      </c>
      <c r="AF1179" s="7">
        <v>3</v>
      </c>
      <c r="AG1179">
        <v>0.34235368150000001</v>
      </c>
      <c r="AH1179">
        <v>0.42300439969999998</v>
      </c>
    </row>
    <row r="1180" spans="21:34" x14ac:dyDescent="0.3">
      <c r="U1180" s="8">
        <v>336</v>
      </c>
      <c r="V1180" s="8">
        <v>297</v>
      </c>
      <c r="W1180">
        <v>0.98148148140000002</v>
      </c>
      <c r="X1180">
        <v>0.98151750969999996</v>
      </c>
      <c r="Z1180" s="7">
        <v>40</v>
      </c>
      <c r="AA1180" s="7">
        <v>28</v>
      </c>
      <c r="AB1180">
        <v>0.76396735709999997</v>
      </c>
      <c r="AC1180">
        <v>0.66311166870000005</v>
      </c>
      <c r="AE1180" s="7">
        <v>3</v>
      </c>
      <c r="AF1180" s="7">
        <v>3</v>
      </c>
      <c r="AG1180">
        <v>0.34235368150000001</v>
      </c>
      <c r="AH1180">
        <v>0.42300439969999998</v>
      </c>
    </row>
    <row r="1181" spans="21:34" x14ac:dyDescent="0.3">
      <c r="U1181" s="8">
        <v>45</v>
      </c>
      <c r="V1181" s="8">
        <v>41</v>
      </c>
      <c r="W1181">
        <v>0.55263157890000003</v>
      </c>
      <c r="X1181">
        <v>0.55836575870000005</v>
      </c>
      <c r="Z1181" s="7">
        <v>13</v>
      </c>
      <c r="AA1181" s="7">
        <v>11</v>
      </c>
      <c r="AB1181">
        <v>0.27118644060000002</v>
      </c>
      <c r="AC1181">
        <v>0.24466750309999999</v>
      </c>
      <c r="AE1181" s="7">
        <v>3</v>
      </c>
      <c r="AF1181" s="7">
        <v>3</v>
      </c>
      <c r="AG1181">
        <v>0.34235368150000001</v>
      </c>
      <c r="AH1181">
        <v>0.42300439969999998</v>
      </c>
    </row>
    <row r="1182" spans="21:34" x14ac:dyDescent="0.3">
      <c r="U1182" s="8">
        <v>15</v>
      </c>
      <c r="V1182" s="8">
        <v>14</v>
      </c>
      <c r="W1182">
        <v>0.13937621829999999</v>
      </c>
      <c r="X1182">
        <v>0.15564202329999999</v>
      </c>
      <c r="Z1182" s="7">
        <v>40</v>
      </c>
      <c r="AA1182" s="7">
        <v>33</v>
      </c>
      <c r="AB1182">
        <v>0.76396735709999997</v>
      </c>
      <c r="AC1182">
        <v>0.72961104139999999</v>
      </c>
      <c r="AE1182" s="7">
        <v>8</v>
      </c>
      <c r="AF1182" s="7">
        <v>6</v>
      </c>
      <c r="AG1182">
        <v>0.77029578350000005</v>
      </c>
      <c r="AH1182">
        <v>0.73538654930000003</v>
      </c>
    </row>
    <row r="1183" spans="21:34" x14ac:dyDescent="0.3">
      <c r="U1183" s="8">
        <v>58</v>
      </c>
      <c r="V1183" s="8">
        <v>53</v>
      </c>
      <c r="W1183">
        <v>0.65009746580000005</v>
      </c>
      <c r="X1183">
        <v>0.65564202329999999</v>
      </c>
      <c r="Z1183" s="7">
        <v>19</v>
      </c>
      <c r="AA1183" s="7">
        <v>15</v>
      </c>
      <c r="AB1183">
        <v>0.43691148769999999</v>
      </c>
      <c r="AC1183">
        <v>0.37829360099999998</v>
      </c>
      <c r="AE1183" s="7">
        <v>37</v>
      </c>
      <c r="AF1183" s="7">
        <v>35</v>
      </c>
      <c r="AG1183">
        <v>0.98993077399999996</v>
      </c>
      <c r="AH1183">
        <v>0.99685732240000002</v>
      </c>
    </row>
    <row r="1184" spans="21:34" x14ac:dyDescent="0.3">
      <c r="U1184" s="8">
        <v>13</v>
      </c>
      <c r="V1184" s="8">
        <v>11</v>
      </c>
      <c r="W1184">
        <v>0.1062378167</v>
      </c>
      <c r="X1184">
        <v>0.1099221789</v>
      </c>
      <c r="Z1184" s="7">
        <v>22</v>
      </c>
      <c r="AA1184" s="7">
        <v>18</v>
      </c>
      <c r="AB1184">
        <v>0.49403640920000003</v>
      </c>
      <c r="AC1184">
        <v>0.4516938519</v>
      </c>
      <c r="AE1184" s="7">
        <v>6</v>
      </c>
      <c r="AF1184" s="7">
        <v>3</v>
      </c>
      <c r="AG1184">
        <v>0.64883574570000002</v>
      </c>
      <c r="AH1184">
        <v>0.42300439969999998</v>
      </c>
    </row>
    <row r="1185" spans="21:34" x14ac:dyDescent="0.3">
      <c r="U1185" s="8">
        <v>38</v>
      </c>
      <c r="V1185" s="8">
        <v>33</v>
      </c>
      <c r="W1185">
        <v>0.47173489270000002</v>
      </c>
      <c r="X1185">
        <v>0.47568093379999998</v>
      </c>
      <c r="Z1185" s="7">
        <v>64</v>
      </c>
      <c r="AA1185" s="7">
        <v>51</v>
      </c>
      <c r="AB1185">
        <v>0.89453860640000005</v>
      </c>
      <c r="AC1185">
        <v>0.87076537009999999</v>
      </c>
      <c r="AE1185" s="7">
        <v>6</v>
      </c>
      <c r="AF1185" s="7">
        <v>5</v>
      </c>
      <c r="AG1185">
        <v>0.64883574570000002</v>
      </c>
      <c r="AH1185">
        <v>0.66310496539999997</v>
      </c>
    </row>
    <row r="1186" spans="21:34" x14ac:dyDescent="0.3">
      <c r="U1186" s="8">
        <v>9</v>
      </c>
      <c r="V1186" s="8">
        <v>8</v>
      </c>
      <c r="W1186">
        <v>5.5555555499999999E-2</v>
      </c>
      <c r="X1186">
        <v>6.5175097200000004E-2</v>
      </c>
      <c r="Z1186" s="7">
        <v>53</v>
      </c>
      <c r="AA1186" s="7">
        <v>50</v>
      </c>
      <c r="AB1186">
        <v>0.85310734460000004</v>
      </c>
      <c r="AC1186">
        <v>0.86449184440000004</v>
      </c>
      <c r="AE1186" s="7">
        <v>14</v>
      </c>
      <c r="AF1186" s="7">
        <v>13</v>
      </c>
      <c r="AG1186">
        <v>0.91567023280000004</v>
      </c>
      <c r="AH1186">
        <v>0.9365179132</v>
      </c>
    </row>
    <row r="1187" spans="21:34" x14ac:dyDescent="0.3">
      <c r="U1187" s="8">
        <v>89</v>
      </c>
      <c r="V1187" s="8">
        <v>82</v>
      </c>
      <c r="W1187">
        <v>0.79727095510000001</v>
      </c>
      <c r="X1187">
        <v>0.79961089490000004</v>
      </c>
      <c r="Z1187" s="7">
        <v>16</v>
      </c>
      <c r="AA1187" s="7">
        <v>10</v>
      </c>
      <c r="AB1187">
        <v>0.35718769610000001</v>
      </c>
      <c r="AC1187">
        <v>0.20953575899999999</v>
      </c>
      <c r="AE1187" s="7">
        <v>0</v>
      </c>
      <c r="AF1187" s="7">
        <v>0</v>
      </c>
      <c r="AG1187">
        <v>0</v>
      </c>
      <c r="AH1187">
        <v>0</v>
      </c>
    </row>
    <row r="1188" spans="21:34" x14ac:dyDescent="0.3">
      <c r="U1188" s="8">
        <v>31</v>
      </c>
      <c r="V1188" s="8">
        <v>28</v>
      </c>
      <c r="W1188">
        <v>0.3840155945</v>
      </c>
      <c r="X1188">
        <v>0.39688715949999998</v>
      </c>
      <c r="Z1188" s="7">
        <v>16</v>
      </c>
      <c r="AA1188" s="7">
        <v>16</v>
      </c>
      <c r="AB1188">
        <v>0.35718769610000001</v>
      </c>
      <c r="AC1188">
        <v>0.4052697616</v>
      </c>
      <c r="AE1188" s="7">
        <v>3</v>
      </c>
      <c r="AF1188" s="7">
        <v>1</v>
      </c>
      <c r="AG1188">
        <v>0.34235368150000001</v>
      </c>
      <c r="AH1188">
        <v>0.1118793211</v>
      </c>
    </row>
    <row r="1189" spans="21:34" x14ac:dyDescent="0.3">
      <c r="U1189" s="8">
        <v>61</v>
      </c>
      <c r="V1189" s="8">
        <v>55</v>
      </c>
      <c r="W1189">
        <v>0.6647173489</v>
      </c>
      <c r="X1189">
        <v>0.66926070029999996</v>
      </c>
      <c r="Z1189" s="7">
        <v>54</v>
      </c>
      <c r="AA1189" s="7">
        <v>50</v>
      </c>
      <c r="AB1189">
        <v>0.85624607649999995</v>
      </c>
      <c r="AC1189">
        <v>0.86449184440000004</v>
      </c>
      <c r="AE1189" s="7">
        <v>9</v>
      </c>
      <c r="AF1189" s="7">
        <v>7</v>
      </c>
      <c r="AG1189">
        <v>0.81120201380000001</v>
      </c>
      <c r="AH1189">
        <v>0.80515399119999997</v>
      </c>
    </row>
    <row r="1190" spans="21:34" x14ac:dyDescent="0.3">
      <c r="U1190" s="8">
        <v>13</v>
      </c>
      <c r="V1190" s="8">
        <v>12</v>
      </c>
      <c r="W1190">
        <v>0.1062378167</v>
      </c>
      <c r="X1190">
        <v>0.1215953307</v>
      </c>
      <c r="Z1190" s="7">
        <v>20</v>
      </c>
      <c r="AA1190" s="7">
        <v>19</v>
      </c>
      <c r="AB1190">
        <v>0.45511613299999998</v>
      </c>
      <c r="AC1190">
        <v>0.47490589709999997</v>
      </c>
      <c r="AE1190" s="7">
        <v>9</v>
      </c>
      <c r="AF1190" s="7">
        <v>5</v>
      </c>
      <c r="AG1190">
        <v>0.81120201380000001</v>
      </c>
      <c r="AH1190">
        <v>0.66310496539999997</v>
      </c>
    </row>
    <row r="1191" spans="21:34" x14ac:dyDescent="0.3">
      <c r="U1191" s="8">
        <v>64</v>
      </c>
      <c r="V1191" s="8">
        <v>57</v>
      </c>
      <c r="W1191">
        <v>0.68226120850000005</v>
      </c>
      <c r="X1191">
        <v>0.68579766529999997</v>
      </c>
      <c r="Z1191" s="7">
        <v>26</v>
      </c>
      <c r="AA1191" s="7">
        <v>21</v>
      </c>
      <c r="AB1191">
        <v>0.5775266792</v>
      </c>
      <c r="AC1191">
        <v>0.53074027599999996</v>
      </c>
      <c r="AE1191" s="7">
        <v>0</v>
      </c>
      <c r="AF1191" s="7">
        <v>0</v>
      </c>
      <c r="AG1191">
        <v>0</v>
      </c>
      <c r="AH1191">
        <v>0</v>
      </c>
    </row>
    <row r="1192" spans="21:34" x14ac:dyDescent="0.3">
      <c r="U1192" s="8">
        <v>82</v>
      </c>
      <c r="V1192" s="8">
        <v>76</v>
      </c>
      <c r="W1192">
        <v>0.77777777770000001</v>
      </c>
      <c r="X1192">
        <v>0.77918287929999996</v>
      </c>
      <c r="Z1192" s="7">
        <v>8</v>
      </c>
      <c r="AA1192" s="7">
        <v>9</v>
      </c>
      <c r="AB1192">
        <v>0.12868800999999999</v>
      </c>
      <c r="AC1192">
        <v>0.1844416562</v>
      </c>
      <c r="AE1192" s="7">
        <v>2</v>
      </c>
      <c r="AF1192" s="7">
        <v>1</v>
      </c>
      <c r="AG1192">
        <v>0.1957205789</v>
      </c>
      <c r="AH1192">
        <v>0.1118793211</v>
      </c>
    </row>
    <row r="1193" spans="21:34" x14ac:dyDescent="0.3">
      <c r="U1193" s="8">
        <v>202</v>
      </c>
      <c r="V1193" s="8">
        <v>194</v>
      </c>
      <c r="W1193">
        <v>0.95516569200000001</v>
      </c>
      <c r="X1193">
        <v>0.95525291820000002</v>
      </c>
      <c r="Z1193" s="7">
        <v>11</v>
      </c>
      <c r="AA1193" s="7">
        <v>10</v>
      </c>
      <c r="AB1193">
        <v>0.20966729440000001</v>
      </c>
      <c r="AC1193">
        <v>0.20953575899999999</v>
      </c>
      <c r="AE1193" s="7">
        <v>2</v>
      </c>
      <c r="AF1193" s="7">
        <v>1</v>
      </c>
      <c r="AG1193">
        <v>0.1957205789</v>
      </c>
      <c r="AH1193">
        <v>0.1118793211</v>
      </c>
    </row>
    <row r="1194" spans="21:34" x14ac:dyDescent="0.3">
      <c r="U1194" s="8">
        <v>96</v>
      </c>
      <c r="V1194" s="8">
        <v>89</v>
      </c>
      <c r="W1194">
        <v>0.8226120857</v>
      </c>
      <c r="X1194">
        <v>0.82295719840000003</v>
      </c>
      <c r="Z1194" s="7">
        <v>7</v>
      </c>
      <c r="AA1194" s="7">
        <v>7</v>
      </c>
      <c r="AB1194">
        <v>0.10043942240000001</v>
      </c>
      <c r="AC1194">
        <v>0.1223337515</v>
      </c>
      <c r="AE1194" s="7">
        <v>41</v>
      </c>
      <c r="AF1194" s="7">
        <v>23</v>
      </c>
      <c r="AG1194">
        <v>0.99118942730000004</v>
      </c>
      <c r="AH1194">
        <v>0.98428661210000001</v>
      </c>
    </row>
    <row r="1195" spans="21:34" x14ac:dyDescent="0.3">
      <c r="U1195" s="8">
        <v>229</v>
      </c>
      <c r="V1195" s="8">
        <v>232</v>
      </c>
      <c r="W1195">
        <v>0.96296296290000005</v>
      </c>
      <c r="X1195">
        <v>0.96303501940000003</v>
      </c>
      <c r="Z1195" s="7">
        <v>30</v>
      </c>
      <c r="AA1195" s="7">
        <v>29</v>
      </c>
      <c r="AB1195">
        <v>0.65536723159999999</v>
      </c>
      <c r="AC1195">
        <v>0.67628607269999996</v>
      </c>
      <c r="AE1195" s="7">
        <v>5</v>
      </c>
      <c r="AF1195" s="7">
        <v>3</v>
      </c>
      <c r="AG1195">
        <v>0.56450597859999996</v>
      </c>
      <c r="AH1195">
        <v>0.42300439969999998</v>
      </c>
    </row>
    <row r="1196" spans="21:34" x14ac:dyDescent="0.3">
      <c r="U1196" s="8">
        <v>110</v>
      </c>
      <c r="V1196" s="8">
        <v>107</v>
      </c>
      <c r="W1196">
        <v>0.85477582839999999</v>
      </c>
      <c r="X1196">
        <v>0.85505836570000004</v>
      </c>
      <c r="Z1196" s="7">
        <v>47</v>
      </c>
      <c r="AA1196" s="7">
        <v>43</v>
      </c>
      <c r="AB1196">
        <v>0.81607030749999998</v>
      </c>
      <c r="AC1196">
        <v>0.81744040149999997</v>
      </c>
      <c r="AE1196" s="7">
        <v>8</v>
      </c>
      <c r="AF1196" s="7">
        <v>5</v>
      </c>
      <c r="AG1196">
        <v>0.77029578350000005</v>
      </c>
      <c r="AH1196">
        <v>0.66310496539999997</v>
      </c>
    </row>
    <row r="1197" spans="21:34" x14ac:dyDescent="0.3">
      <c r="U1197" s="8">
        <v>7</v>
      </c>
      <c r="V1197" s="8">
        <v>6</v>
      </c>
      <c r="W1197">
        <v>4.1910331299999999E-2</v>
      </c>
      <c r="X1197">
        <v>4.3774318999999999E-2</v>
      </c>
      <c r="Z1197" s="7">
        <v>25</v>
      </c>
      <c r="AA1197" s="7">
        <v>28</v>
      </c>
      <c r="AB1197">
        <v>0.55932203380000001</v>
      </c>
      <c r="AC1197">
        <v>0.66311166870000005</v>
      </c>
      <c r="AE1197" s="7">
        <v>2</v>
      </c>
      <c r="AF1197" s="7">
        <v>2</v>
      </c>
      <c r="AG1197">
        <v>0.1957205789</v>
      </c>
      <c r="AH1197">
        <v>0.27089880570000002</v>
      </c>
    </row>
    <row r="1198" spans="21:34" x14ac:dyDescent="0.3">
      <c r="U1198" s="8">
        <v>163</v>
      </c>
      <c r="V1198" s="8">
        <v>158</v>
      </c>
      <c r="W1198">
        <v>0.92982456140000003</v>
      </c>
      <c r="X1198">
        <v>0.9299610894</v>
      </c>
      <c r="Z1198" s="7">
        <v>19</v>
      </c>
      <c r="AA1198" s="7">
        <v>19</v>
      </c>
      <c r="AB1198">
        <v>0.43691148769999999</v>
      </c>
      <c r="AC1198">
        <v>0.47490589709999997</v>
      </c>
      <c r="AE1198" s="7">
        <v>10</v>
      </c>
      <c r="AF1198" s="7">
        <v>5</v>
      </c>
      <c r="AG1198">
        <v>0.84140969160000001</v>
      </c>
      <c r="AH1198">
        <v>0.66310496539999997</v>
      </c>
    </row>
    <row r="1199" spans="21:34" x14ac:dyDescent="0.3">
      <c r="U1199" s="8">
        <v>65</v>
      </c>
      <c r="V1199" s="8">
        <v>59</v>
      </c>
      <c r="W1199">
        <v>0.69590643269999997</v>
      </c>
      <c r="X1199">
        <v>0.69649805440000001</v>
      </c>
      <c r="Z1199" s="7">
        <v>8</v>
      </c>
      <c r="AA1199" s="7">
        <v>7</v>
      </c>
      <c r="AB1199">
        <v>0.12868800999999999</v>
      </c>
      <c r="AC1199">
        <v>0.1223337515</v>
      </c>
      <c r="AE1199" s="7">
        <v>9</v>
      </c>
      <c r="AF1199" s="7">
        <v>6</v>
      </c>
      <c r="AG1199">
        <v>0.81120201380000001</v>
      </c>
      <c r="AH1199">
        <v>0.73538654930000003</v>
      </c>
    </row>
    <row r="1200" spans="21:34" x14ac:dyDescent="0.3">
      <c r="U1200" s="8">
        <v>10</v>
      </c>
      <c r="V1200" s="8">
        <v>9</v>
      </c>
      <c r="W1200">
        <v>6.6276803100000004E-2</v>
      </c>
      <c r="X1200">
        <v>7.7821011600000004E-2</v>
      </c>
      <c r="Z1200" s="7">
        <v>23</v>
      </c>
      <c r="AA1200" s="7">
        <v>23</v>
      </c>
      <c r="AB1200">
        <v>0.51789077210000001</v>
      </c>
      <c r="AC1200">
        <v>0.5727728983</v>
      </c>
      <c r="AE1200" s="7">
        <v>4</v>
      </c>
      <c r="AF1200" s="7">
        <v>3</v>
      </c>
      <c r="AG1200">
        <v>0.45248584009999998</v>
      </c>
      <c r="AH1200">
        <v>0.42300439969999998</v>
      </c>
    </row>
    <row r="1201" spans="21:34" x14ac:dyDescent="0.3">
      <c r="U1201" s="8">
        <v>28</v>
      </c>
      <c r="V1201" s="8">
        <v>25</v>
      </c>
      <c r="W1201">
        <v>0.34600389860000003</v>
      </c>
      <c r="X1201">
        <v>0.35214007780000001</v>
      </c>
      <c r="Z1201" s="7">
        <v>47</v>
      </c>
      <c r="AA1201" s="7">
        <v>46</v>
      </c>
      <c r="AB1201">
        <v>0.81607030749999998</v>
      </c>
      <c r="AC1201">
        <v>0.84065244660000005</v>
      </c>
      <c r="AE1201" s="7">
        <v>4</v>
      </c>
      <c r="AF1201" s="7">
        <v>4</v>
      </c>
      <c r="AG1201">
        <v>0.45248584009999998</v>
      </c>
      <c r="AH1201">
        <v>0.56253928340000003</v>
      </c>
    </row>
    <row r="1202" spans="21:34" x14ac:dyDescent="0.3">
      <c r="U1202" s="8">
        <v>88</v>
      </c>
      <c r="V1202" s="8">
        <v>81</v>
      </c>
      <c r="W1202">
        <v>0.79434697850000002</v>
      </c>
      <c r="X1202">
        <v>0.79474708169999997</v>
      </c>
      <c r="Z1202" s="7">
        <v>16</v>
      </c>
      <c r="AA1202" s="7">
        <v>16</v>
      </c>
      <c r="AB1202">
        <v>0.35718769610000001</v>
      </c>
      <c r="AC1202">
        <v>0.4052697616</v>
      </c>
      <c r="AE1202" s="7">
        <v>8</v>
      </c>
      <c r="AF1202" s="7">
        <v>7</v>
      </c>
      <c r="AG1202">
        <v>0.77029578350000005</v>
      </c>
      <c r="AH1202">
        <v>0.80515399119999997</v>
      </c>
    </row>
    <row r="1203" spans="21:34" x14ac:dyDescent="0.3">
      <c r="U1203" s="8">
        <v>87</v>
      </c>
      <c r="V1203" s="8">
        <v>80</v>
      </c>
      <c r="W1203">
        <v>0.79142300190000003</v>
      </c>
      <c r="X1203">
        <v>0.79182879370000003</v>
      </c>
      <c r="Z1203" s="7">
        <v>128</v>
      </c>
      <c r="AA1203" s="7">
        <v>125</v>
      </c>
      <c r="AB1203">
        <v>0.97363465159999996</v>
      </c>
      <c r="AC1203">
        <v>0.98368883309999999</v>
      </c>
      <c r="AE1203" s="7">
        <v>1</v>
      </c>
      <c r="AF1203" s="7">
        <v>2</v>
      </c>
      <c r="AG1203">
        <v>7.7407174300000006E-2</v>
      </c>
      <c r="AH1203">
        <v>0.27089880570000002</v>
      </c>
    </row>
    <row r="1204" spans="21:34" x14ac:dyDescent="0.3">
      <c r="U1204" s="8">
        <v>684</v>
      </c>
      <c r="V1204" s="8">
        <v>572</v>
      </c>
      <c r="W1204">
        <v>0.9970760233</v>
      </c>
      <c r="X1204">
        <v>0.99708171199999995</v>
      </c>
      <c r="Z1204" s="7">
        <v>48</v>
      </c>
      <c r="AA1204" s="7">
        <v>52</v>
      </c>
      <c r="AB1204">
        <v>0.82109227870000001</v>
      </c>
      <c r="AC1204">
        <v>0.87578419070000002</v>
      </c>
      <c r="AE1204" s="7">
        <v>3</v>
      </c>
      <c r="AF1204" s="7">
        <v>3</v>
      </c>
      <c r="AG1204">
        <v>0.34235368150000001</v>
      </c>
      <c r="AH1204">
        <v>0.42300439969999998</v>
      </c>
    </row>
    <row r="1205" spans="21:34" x14ac:dyDescent="0.3">
      <c r="U1205" s="8">
        <v>5</v>
      </c>
      <c r="V1205" s="8">
        <v>5</v>
      </c>
      <c r="W1205">
        <v>2.24171539E-2</v>
      </c>
      <c r="X1205">
        <v>3.2101167299999997E-2</v>
      </c>
      <c r="Z1205" s="7">
        <v>30</v>
      </c>
      <c r="AA1205" s="7">
        <v>27</v>
      </c>
      <c r="AB1205">
        <v>0.65536723159999999</v>
      </c>
      <c r="AC1205">
        <v>0.64993726470000002</v>
      </c>
      <c r="AE1205" s="7">
        <v>6</v>
      </c>
      <c r="AF1205" s="7">
        <v>5</v>
      </c>
      <c r="AG1205">
        <v>0.64883574570000002</v>
      </c>
      <c r="AH1205">
        <v>0.66310496539999997</v>
      </c>
    </row>
    <row r="1206" spans="21:34" x14ac:dyDescent="0.3">
      <c r="U1206" s="8">
        <v>61</v>
      </c>
      <c r="V1206" s="8">
        <v>55</v>
      </c>
      <c r="W1206">
        <v>0.6647173489</v>
      </c>
      <c r="X1206">
        <v>0.66926070029999996</v>
      </c>
      <c r="Z1206" s="7">
        <v>12</v>
      </c>
      <c r="AA1206" s="7">
        <v>12</v>
      </c>
      <c r="AB1206">
        <v>0.24105461389999999</v>
      </c>
      <c r="AC1206">
        <v>0.27979924709999998</v>
      </c>
      <c r="AE1206" s="7">
        <v>2</v>
      </c>
      <c r="AF1206" s="7">
        <v>1</v>
      </c>
      <c r="AG1206">
        <v>0.1957205789</v>
      </c>
      <c r="AH1206">
        <v>0.1118793211</v>
      </c>
    </row>
    <row r="1207" spans="21:34" x14ac:dyDescent="0.3">
      <c r="U1207" s="8">
        <v>22</v>
      </c>
      <c r="V1207" s="8">
        <v>19</v>
      </c>
      <c r="W1207">
        <v>0.25925925919999998</v>
      </c>
      <c r="X1207">
        <v>0.26848249019999998</v>
      </c>
      <c r="Z1207" s="7">
        <v>44</v>
      </c>
      <c r="AA1207" s="7">
        <v>39</v>
      </c>
      <c r="AB1207">
        <v>0.79535467670000004</v>
      </c>
      <c r="AC1207">
        <v>0.78356336260000004</v>
      </c>
      <c r="AE1207" s="7">
        <v>4</v>
      </c>
      <c r="AF1207" s="7">
        <v>3</v>
      </c>
      <c r="AG1207">
        <v>0.45248584009999998</v>
      </c>
      <c r="AH1207">
        <v>0.42300439969999998</v>
      </c>
    </row>
    <row r="1208" spans="21:34" x14ac:dyDescent="0.3">
      <c r="U1208" s="8">
        <v>18</v>
      </c>
      <c r="V1208" s="8">
        <v>16</v>
      </c>
      <c r="W1208">
        <v>0.1968810916</v>
      </c>
      <c r="X1208">
        <v>0.2110894941</v>
      </c>
      <c r="Z1208" s="7">
        <v>26</v>
      </c>
      <c r="AA1208" s="7">
        <v>21</v>
      </c>
      <c r="AB1208">
        <v>0.5775266792</v>
      </c>
      <c r="AC1208">
        <v>0.53074027599999996</v>
      </c>
      <c r="AE1208" s="7">
        <v>8</v>
      </c>
      <c r="AF1208" s="7">
        <v>6</v>
      </c>
      <c r="AG1208">
        <v>0.77029578350000005</v>
      </c>
      <c r="AH1208">
        <v>0.73538654930000003</v>
      </c>
    </row>
    <row r="1209" spans="21:34" x14ac:dyDescent="0.3">
      <c r="U1209" s="8">
        <v>4</v>
      </c>
      <c r="V1209" s="8">
        <v>4</v>
      </c>
      <c r="W1209">
        <v>1.26705653E-2</v>
      </c>
      <c r="X1209">
        <v>2.04280155E-2</v>
      </c>
      <c r="Z1209" s="7">
        <v>10</v>
      </c>
      <c r="AA1209" s="7">
        <v>9</v>
      </c>
      <c r="AB1209">
        <v>0.1826741996</v>
      </c>
      <c r="AC1209">
        <v>0.1844416562</v>
      </c>
      <c r="AE1209" s="7">
        <v>6</v>
      </c>
      <c r="AF1209" s="7">
        <v>3</v>
      </c>
      <c r="AG1209">
        <v>0.64883574570000002</v>
      </c>
      <c r="AH1209">
        <v>0.42300439969999998</v>
      </c>
    </row>
    <row r="1210" spans="21:34" x14ac:dyDescent="0.3">
      <c r="U1210" s="8">
        <v>48</v>
      </c>
      <c r="V1210" s="8">
        <v>45</v>
      </c>
      <c r="W1210">
        <v>0.58576998049999995</v>
      </c>
      <c r="X1210">
        <v>0.59143968869999997</v>
      </c>
      <c r="Z1210" s="7">
        <v>44</v>
      </c>
      <c r="AA1210" s="7">
        <v>41</v>
      </c>
      <c r="AB1210">
        <v>0.79535467670000004</v>
      </c>
      <c r="AC1210">
        <v>0.80050188200000005</v>
      </c>
      <c r="AE1210" s="7">
        <v>11</v>
      </c>
      <c r="AF1210" s="7">
        <v>11</v>
      </c>
      <c r="AG1210">
        <v>0.86972938950000001</v>
      </c>
      <c r="AH1210">
        <v>0.91200502819999996</v>
      </c>
    </row>
    <row r="1211" spans="21:34" x14ac:dyDescent="0.3">
      <c r="U1211" s="8">
        <v>30</v>
      </c>
      <c r="V1211" s="8">
        <v>26</v>
      </c>
      <c r="W1211">
        <v>0.36842105260000002</v>
      </c>
      <c r="X1211">
        <v>0.36867704280000002</v>
      </c>
      <c r="Z1211" s="7">
        <v>15</v>
      </c>
      <c r="AA1211" s="7">
        <v>15</v>
      </c>
      <c r="AB1211">
        <v>0.32893910859999997</v>
      </c>
      <c r="AC1211">
        <v>0.37829360099999998</v>
      </c>
      <c r="AE1211" s="7">
        <v>3</v>
      </c>
      <c r="AF1211" s="7">
        <v>4</v>
      </c>
      <c r="AG1211">
        <v>0.34235368150000001</v>
      </c>
      <c r="AH1211">
        <v>0.56253928340000003</v>
      </c>
    </row>
    <row r="1212" spans="21:34" x14ac:dyDescent="0.3">
      <c r="Z1212" s="7">
        <v>10</v>
      </c>
      <c r="AA1212" s="7">
        <v>12</v>
      </c>
      <c r="AB1212">
        <v>0.1826741996</v>
      </c>
      <c r="AC1212">
        <v>0.27979924709999998</v>
      </c>
      <c r="AE1212" s="7">
        <v>9</v>
      </c>
      <c r="AF1212" s="7">
        <v>5</v>
      </c>
      <c r="AG1212">
        <v>0.81120201380000001</v>
      </c>
      <c r="AH1212">
        <v>0.66310496539999997</v>
      </c>
    </row>
    <row r="1213" spans="21:34" x14ac:dyDescent="0.3">
      <c r="Z1213" s="7">
        <v>10</v>
      </c>
      <c r="AA1213" s="7">
        <v>10</v>
      </c>
      <c r="AB1213">
        <v>0.1826741996</v>
      </c>
      <c r="AC1213">
        <v>0.20953575899999999</v>
      </c>
      <c r="AE1213" s="7">
        <v>4</v>
      </c>
      <c r="AF1213" s="7">
        <v>2</v>
      </c>
      <c r="AG1213">
        <v>0.45248584009999998</v>
      </c>
      <c r="AH1213">
        <v>0.27089880570000002</v>
      </c>
    </row>
    <row r="1214" spans="21:34" x14ac:dyDescent="0.3">
      <c r="Z1214" s="7">
        <v>139</v>
      </c>
      <c r="AA1214" s="7">
        <v>110</v>
      </c>
      <c r="AB1214">
        <v>0.97991211550000001</v>
      </c>
      <c r="AC1214">
        <v>0.97427854449999995</v>
      </c>
      <c r="AE1214" s="7">
        <v>2</v>
      </c>
      <c r="AF1214" s="7">
        <v>2</v>
      </c>
      <c r="AG1214">
        <v>0.1957205789</v>
      </c>
      <c r="AH1214">
        <v>0.27089880570000002</v>
      </c>
    </row>
    <row r="1215" spans="21:34" x14ac:dyDescent="0.3">
      <c r="Z1215" s="7">
        <v>8</v>
      </c>
      <c r="AA1215" s="7">
        <v>6</v>
      </c>
      <c r="AB1215">
        <v>0.12868800999999999</v>
      </c>
      <c r="AC1215">
        <v>9.0338770299999996E-2</v>
      </c>
      <c r="AE1215" s="7">
        <v>5</v>
      </c>
      <c r="AF1215" s="7">
        <v>3</v>
      </c>
      <c r="AG1215">
        <v>0.56450597859999996</v>
      </c>
      <c r="AH1215">
        <v>0.42300439969999998</v>
      </c>
    </row>
    <row r="1216" spans="21:34" x14ac:dyDescent="0.3">
      <c r="Z1216" s="7">
        <v>10</v>
      </c>
      <c r="AA1216" s="7">
        <v>10</v>
      </c>
      <c r="AB1216">
        <v>0.1826741996</v>
      </c>
      <c r="AC1216">
        <v>0.20953575899999999</v>
      </c>
      <c r="AE1216" s="7">
        <v>2</v>
      </c>
      <c r="AF1216" s="7">
        <v>0</v>
      </c>
      <c r="AG1216">
        <v>0.1957205789</v>
      </c>
      <c r="AH1216">
        <v>0</v>
      </c>
    </row>
    <row r="1217" spans="26:34" x14ac:dyDescent="0.3">
      <c r="Z1217" s="7">
        <v>8</v>
      </c>
      <c r="AA1217" s="7">
        <v>6</v>
      </c>
      <c r="AB1217">
        <v>0.12868800999999999</v>
      </c>
      <c r="AC1217">
        <v>9.0338770299999996E-2</v>
      </c>
      <c r="AE1217" s="7">
        <v>5</v>
      </c>
      <c r="AF1217" s="7">
        <v>5</v>
      </c>
      <c r="AG1217">
        <v>0.56450597859999996</v>
      </c>
      <c r="AH1217">
        <v>0.66310496539999997</v>
      </c>
    </row>
    <row r="1218" spans="26:34" x14ac:dyDescent="0.3">
      <c r="Z1218" s="7">
        <v>7</v>
      </c>
      <c r="AA1218" s="7">
        <v>6</v>
      </c>
      <c r="AB1218">
        <v>0.10043942240000001</v>
      </c>
      <c r="AC1218">
        <v>9.0338770299999996E-2</v>
      </c>
      <c r="AE1218" s="7">
        <v>14</v>
      </c>
      <c r="AF1218" s="7">
        <v>8</v>
      </c>
      <c r="AG1218">
        <v>0.91567023280000004</v>
      </c>
      <c r="AH1218">
        <v>0.85103708349999996</v>
      </c>
    </row>
    <row r="1219" spans="26:34" x14ac:dyDescent="0.3">
      <c r="Z1219" s="7">
        <v>34</v>
      </c>
      <c r="AA1219" s="7">
        <v>29</v>
      </c>
      <c r="AB1219">
        <v>0.70621468919999997</v>
      </c>
      <c r="AC1219">
        <v>0.67628607269999996</v>
      </c>
      <c r="AE1219" s="7">
        <v>7</v>
      </c>
      <c r="AF1219" s="7">
        <v>5</v>
      </c>
      <c r="AG1219">
        <v>0.71994965379999998</v>
      </c>
      <c r="AH1219">
        <v>0.66310496539999997</v>
      </c>
    </row>
    <row r="1220" spans="26:34" x14ac:dyDescent="0.3">
      <c r="Z1220" s="7">
        <v>47</v>
      </c>
      <c r="AA1220" s="7">
        <v>44</v>
      </c>
      <c r="AB1220">
        <v>0.81607030749999998</v>
      </c>
      <c r="AC1220">
        <v>0.82559598489999997</v>
      </c>
      <c r="AE1220" s="7">
        <v>4</v>
      </c>
      <c r="AF1220" s="7">
        <v>3</v>
      </c>
      <c r="AG1220">
        <v>0.45248584009999998</v>
      </c>
      <c r="AH1220">
        <v>0.42300439969999998</v>
      </c>
    </row>
    <row r="1221" spans="26:34" x14ac:dyDescent="0.3">
      <c r="Z1221" s="7">
        <v>38</v>
      </c>
      <c r="AA1221" s="7">
        <v>34</v>
      </c>
      <c r="AB1221">
        <v>0.74262397989999995</v>
      </c>
      <c r="AC1221">
        <v>0.73902132990000002</v>
      </c>
      <c r="AE1221" s="7">
        <v>17</v>
      </c>
      <c r="AF1221" s="7">
        <v>14</v>
      </c>
      <c r="AG1221">
        <v>0.94650723719999996</v>
      </c>
      <c r="AH1221">
        <v>0.94280326830000005</v>
      </c>
    </row>
    <row r="1222" spans="26:34" x14ac:dyDescent="0.3">
      <c r="Z1222" s="7">
        <v>79</v>
      </c>
      <c r="AA1222" s="7">
        <v>68</v>
      </c>
      <c r="AB1222">
        <v>0.93032015059999995</v>
      </c>
      <c r="AC1222">
        <v>0.93224592220000002</v>
      </c>
      <c r="AE1222" s="7">
        <v>4</v>
      </c>
      <c r="AF1222" s="7">
        <v>3</v>
      </c>
      <c r="AG1222">
        <v>0.45248584009999998</v>
      </c>
      <c r="AH1222">
        <v>0.42300439969999998</v>
      </c>
    </row>
    <row r="1223" spans="26:34" x14ac:dyDescent="0.3">
      <c r="Z1223" s="7">
        <v>45</v>
      </c>
      <c r="AA1223" s="7">
        <v>42</v>
      </c>
      <c r="AB1223">
        <v>0.80288763330000001</v>
      </c>
      <c r="AC1223">
        <v>0.80991217059999998</v>
      </c>
      <c r="AE1223" s="7">
        <v>3</v>
      </c>
      <c r="AF1223" s="7">
        <v>3</v>
      </c>
      <c r="AG1223">
        <v>0.34235368150000001</v>
      </c>
      <c r="AH1223">
        <v>0.42300439969999998</v>
      </c>
    </row>
    <row r="1224" spans="26:34" x14ac:dyDescent="0.3">
      <c r="Z1224" s="7">
        <v>21</v>
      </c>
      <c r="AA1224" s="7">
        <v>23</v>
      </c>
      <c r="AB1224">
        <v>0.47771500309999998</v>
      </c>
      <c r="AC1224">
        <v>0.5727728983</v>
      </c>
      <c r="AE1224" s="7">
        <v>16</v>
      </c>
      <c r="AF1224" s="7">
        <v>14</v>
      </c>
      <c r="AG1224">
        <v>0.9395846444</v>
      </c>
      <c r="AH1224">
        <v>0.94280326830000005</v>
      </c>
    </row>
    <row r="1225" spans="26:34" x14ac:dyDescent="0.3">
      <c r="Z1225" s="7">
        <v>29</v>
      </c>
      <c r="AA1225" s="7">
        <v>27</v>
      </c>
      <c r="AB1225">
        <v>0.63841807900000003</v>
      </c>
      <c r="AC1225">
        <v>0.64993726470000002</v>
      </c>
      <c r="AE1225" s="7">
        <v>0</v>
      </c>
      <c r="AF1225" s="7">
        <v>0</v>
      </c>
      <c r="AG1225">
        <v>0</v>
      </c>
      <c r="AH1225">
        <v>0</v>
      </c>
    </row>
    <row r="1226" spans="26:34" x14ac:dyDescent="0.3">
      <c r="Z1226" s="7">
        <v>20</v>
      </c>
      <c r="AA1226" s="7">
        <v>19</v>
      </c>
      <c r="AB1226">
        <v>0.45511613299999998</v>
      </c>
      <c r="AC1226">
        <v>0.47490589709999997</v>
      </c>
      <c r="AE1226" s="7">
        <v>7</v>
      </c>
      <c r="AF1226" s="7">
        <v>5</v>
      </c>
      <c r="AG1226">
        <v>0.71994965379999998</v>
      </c>
      <c r="AH1226">
        <v>0.66310496539999997</v>
      </c>
    </row>
    <row r="1227" spans="26:34" x14ac:dyDescent="0.3">
      <c r="Z1227" s="7">
        <v>18</v>
      </c>
      <c r="AA1227" s="7">
        <v>15</v>
      </c>
      <c r="AB1227">
        <v>0.4124293785</v>
      </c>
      <c r="AC1227">
        <v>0.37829360099999998</v>
      </c>
      <c r="AE1227" s="7">
        <v>5</v>
      </c>
      <c r="AF1227" s="7">
        <v>3</v>
      </c>
      <c r="AG1227">
        <v>0.56450597859999996</v>
      </c>
      <c r="AH1227">
        <v>0.42300439969999998</v>
      </c>
    </row>
    <row r="1228" spans="26:34" x14ac:dyDescent="0.3">
      <c r="Z1228" s="7">
        <v>29</v>
      </c>
      <c r="AA1228" s="7">
        <v>30</v>
      </c>
      <c r="AB1228">
        <v>0.63841807900000003</v>
      </c>
      <c r="AC1228">
        <v>0.69259723959999997</v>
      </c>
      <c r="AE1228" s="7">
        <v>30</v>
      </c>
      <c r="AF1228" s="7">
        <v>22</v>
      </c>
      <c r="AG1228">
        <v>0.9830081812</v>
      </c>
      <c r="AH1228">
        <v>0.98114393460000004</v>
      </c>
    </row>
    <row r="1229" spans="26:34" x14ac:dyDescent="0.3">
      <c r="Z1229" s="7">
        <v>8</v>
      </c>
      <c r="AA1229" s="7">
        <v>9</v>
      </c>
      <c r="AB1229">
        <v>0.12868800999999999</v>
      </c>
      <c r="AC1229">
        <v>0.1844416562</v>
      </c>
      <c r="AE1229" s="7">
        <v>6</v>
      </c>
      <c r="AF1229" s="7">
        <v>7</v>
      </c>
      <c r="AG1229">
        <v>0.64883574570000002</v>
      </c>
      <c r="AH1229">
        <v>0.80515399119999997</v>
      </c>
    </row>
    <row r="1230" spans="26:34" x14ac:dyDescent="0.3">
      <c r="Z1230" s="7">
        <v>179</v>
      </c>
      <c r="AA1230" s="7">
        <v>156</v>
      </c>
      <c r="AB1230">
        <v>0.98807281849999995</v>
      </c>
      <c r="AC1230">
        <v>0.99121706389999997</v>
      </c>
      <c r="AE1230" s="7">
        <v>2</v>
      </c>
      <c r="AF1230" s="7">
        <v>1</v>
      </c>
      <c r="AG1230">
        <v>0.1957205789</v>
      </c>
      <c r="AH1230">
        <v>0.1118793211</v>
      </c>
    </row>
    <row r="1231" spans="26:34" x14ac:dyDescent="0.3">
      <c r="Z1231" s="7">
        <v>3</v>
      </c>
      <c r="AA1231" s="7">
        <v>4</v>
      </c>
      <c r="AB1231">
        <v>2.5737601999999998E-2</v>
      </c>
      <c r="AC1231">
        <v>5.0815558300000001E-2</v>
      </c>
      <c r="AE1231" s="7">
        <v>14</v>
      </c>
      <c r="AF1231" s="7">
        <v>15</v>
      </c>
      <c r="AG1231">
        <v>0.91567023280000004</v>
      </c>
      <c r="AH1231">
        <v>0.95097423000000003</v>
      </c>
    </row>
    <row r="1232" spans="26:34" x14ac:dyDescent="0.3">
      <c r="Z1232" s="7">
        <v>26</v>
      </c>
      <c r="AA1232" s="7">
        <v>25</v>
      </c>
      <c r="AB1232">
        <v>0.5775266792</v>
      </c>
      <c r="AC1232">
        <v>0.61229611039999998</v>
      </c>
      <c r="AE1232" s="7">
        <v>3</v>
      </c>
      <c r="AF1232" s="7">
        <v>4</v>
      </c>
      <c r="AG1232">
        <v>0.34235368150000001</v>
      </c>
      <c r="AH1232">
        <v>0.56253928340000003</v>
      </c>
    </row>
    <row r="1233" spans="26:34" x14ac:dyDescent="0.3">
      <c r="Z1233" s="7">
        <v>19</v>
      </c>
      <c r="AA1233" s="7">
        <v>20</v>
      </c>
      <c r="AB1233">
        <v>0.43691148769999999</v>
      </c>
      <c r="AC1233">
        <v>0.50501882050000002</v>
      </c>
      <c r="AE1233" s="7">
        <v>1</v>
      </c>
      <c r="AF1233" s="7">
        <v>1</v>
      </c>
      <c r="AG1233">
        <v>7.7407174300000006E-2</v>
      </c>
      <c r="AH1233">
        <v>0.1118793211</v>
      </c>
    </row>
    <row r="1234" spans="26:34" x14ac:dyDescent="0.3">
      <c r="Z1234" s="7">
        <v>7</v>
      </c>
      <c r="AA1234" s="7">
        <v>5</v>
      </c>
      <c r="AB1234">
        <v>0.10043942240000001</v>
      </c>
      <c r="AC1234">
        <v>6.9636135500000002E-2</v>
      </c>
      <c r="AE1234" s="7">
        <v>4</v>
      </c>
      <c r="AF1234" s="7">
        <v>3</v>
      </c>
      <c r="AG1234">
        <v>0.45248584009999998</v>
      </c>
      <c r="AH1234">
        <v>0.42300439969999998</v>
      </c>
    </row>
    <row r="1235" spans="26:34" x14ac:dyDescent="0.3">
      <c r="Z1235" s="7">
        <v>27</v>
      </c>
      <c r="AA1235" s="7">
        <v>23</v>
      </c>
      <c r="AB1235">
        <v>0.60138104199999998</v>
      </c>
      <c r="AC1235">
        <v>0.5727728983</v>
      </c>
      <c r="AE1235" s="7">
        <v>15</v>
      </c>
      <c r="AF1235" s="7">
        <v>12</v>
      </c>
      <c r="AG1235">
        <v>0.93077407170000004</v>
      </c>
      <c r="AH1235">
        <v>0.92520427400000005</v>
      </c>
    </row>
    <row r="1236" spans="26:34" x14ac:dyDescent="0.3">
      <c r="Z1236" s="7">
        <v>12</v>
      </c>
      <c r="AA1236" s="7">
        <v>12</v>
      </c>
      <c r="AB1236">
        <v>0.24105461389999999</v>
      </c>
      <c r="AC1236">
        <v>0.27979924709999998</v>
      </c>
      <c r="AE1236" s="7">
        <v>1</v>
      </c>
      <c r="AF1236" s="7">
        <v>0</v>
      </c>
      <c r="AG1236">
        <v>7.7407174300000006E-2</v>
      </c>
      <c r="AH1236">
        <v>0</v>
      </c>
    </row>
    <row r="1237" spans="26:34" x14ac:dyDescent="0.3">
      <c r="Z1237" s="7">
        <v>28</v>
      </c>
      <c r="AA1237" s="7">
        <v>27</v>
      </c>
      <c r="AB1237">
        <v>0.62209667290000004</v>
      </c>
      <c r="AC1237">
        <v>0.64993726470000002</v>
      </c>
      <c r="AE1237" s="7">
        <v>3</v>
      </c>
      <c r="AF1237" s="7">
        <v>4</v>
      </c>
      <c r="AG1237">
        <v>0.34235368150000001</v>
      </c>
      <c r="AH1237">
        <v>0.56253928340000003</v>
      </c>
    </row>
    <row r="1238" spans="26:34" x14ac:dyDescent="0.3">
      <c r="Z1238" s="7">
        <v>13</v>
      </c>
      <c r="AA1238" s="7">
        <v>13</v>
      </c>
      <c r="AB1238">
        <v>0.27118644060000002</v>
      </c>
      <c r="AC1238">
        <v>0.3124215809</v>
      </c>
      <c r="AE1238" s="7">
        <v>4</v>
      </c>
      <c r="AF1238" s="7">
        <v>3</v>
      </c>
      <c r="AG1238">
        <v>0.45248584009999998</v>
      </c>
      <c r="AH1238">
        <v>0.42300439969999998</v>
      </c>
    </row>
    <row r="1239" spans="26:34" x14ac:dyDescent="0.3">
      <c r="Z1239" s="7">
        <v>26</v>
      </c>
      <c r="AA1239" s="7">
        <v>26</v>
      </c>
      <c r="AB1239">
        <v>0.5775266792</v>
      </c>
      <c r="AC1239">
        <v>0.63362609780000001</v>
      </c>
      <c r="AE1239" s="7">
        <v>3</v>
      </c>
      <c r="AF1239" s="7">
        <v>2</v>
      </c>
      <c r="AG1239">
        <v>0.34235368150000001</v>
      </c>
      <c r="AH1239">
        <v>0.27089880570000002</v>
      </c>
    </row>
    <row r="1240" spans="26:34" x14ac:dyDescent="0.3">
      <c r="Z1240" s="7">
        <v>51</v>
      </c>
      <c r="AA1240" s="7">
        <v>46</v>
      </c>
      <c r="AB1240">
        <v>0.8411801632</v>
      </c>
      <c r="AC1240">
        <v>0.84065244660000005</v>
      </c>
      <c r="AE1240" s="7">
        <v>2</v>
      </c>
      <c r="AF1240" s="7">
        <v>2</v>
      </c>
      <c r="AG1240">
        <v>0.1957205789</v>
      </c>
      <c r="AH1240">
        <v>0.27089880570000002</v>
      </c>
    </row>
    <row r="1241" spans="26:34" x14ac:dyDescent="0.3">
      <c r="Z1241" s="7">
        <v>29</v>
      </c>
      <c r="AA1241" s="7">
        <v>26</v>
      </c>
      <c r="AB1241">
        <v>0.63841807900000003</v>
      </c>
      <c r="AC1241">
        <v>0.63362609780000001</v>
      </c>
      <c r="AE1241" s="7">
        <v>4</v>
      </c>
      <c r="AF1241" s="7">
        <v>6</v>
      </c>
      <c r="AG1241">
        <v>0.45248584009999998</v>
      </c>
      <c r="AH1241">
        <v>0.73538654930000003</v>
      </c>
    </row>
    <row r="1242" spans="26:34" x14ac:dyDescent="0.3">
      <c r="Z1242" s="7">
        <v>13</v>
      </c>
      <c r="AA1242" s="7">
        <v>13</v>
      </c>
      <c r="AB1242">
        <v>0.27118644060000002</v>
      </c>
      <c r="AC1242">
        <v>0.3124215809</v>
      </c>
      <c r="AE1242" s="7">
        <v>2</v>
      </c>
      <c r="AF1242" s="7">
        <v>1</v>
      </c>
      <c r="AG1242">
        <v>0.1957205789</v>
      </c>
      <c r="AH1242">
        <v>0.1118793211</v>
      </c>
    </row>
    <row r="1243" spans="26:34" x14ac:dyDescent="0.3">
      <c r="Z1243" s="7">
        <v>23</v>
      </c>
      <c r="AA1243" s="7">
        <v>22</v>
      </c>
      <c r="AB1243">
        <v>0.51789077210000001</v>
      </c>
      <c r="AC1243">
        <v>0.55332496860000002</v>
      </c>
      <c r="AE1243" s="7">
        <v>3</v>
      </c>
      <c r="AF1243" s="7">
        <v>3</v>
      </c>
      <c r="AG1243">
        <v>0.34235368150000001</v>
      </c>
      <c r="AH1243">
        <v>0.42300439969999998</v>
      </c>
    </row>
    <row r="1244" spans="26:34" x14ac:dyDescent="0.3">
      <c r="Z1244" s="7">
        <v>36</v>
      </c>
      <c r="AA1244" s="7">
        <v>35</v>
      </c>
      <c r="AB1244">
        <v>0.72818581289999995</v>
      </c>
      <c r="AC1244">
        <v>0.75094102880000002</v>
      </c>
      <c r="AE1244" s="7">
        <v>16</v>
      </c>
      <c r="AF1244" s="7">
        <v>10</v>
      </c>
      <c r="AG1244">
        <v>0.9395846444</v>
      </c>
      <c r="AH1244">
        <v>0.89629164039999998</v>
      </c>
    </row>
    <row r="1245" spans="26:34" x14ac:dyDescent="0.3">
      <c r="Z1245" s="7">
        <v>19</v>
      </c>
      <c r="AA1245" s="7">
        <v>14</v>
      </c>
      <c r="AB1245">
        <v>0.43691148769999999</v>
      </c>
      <c r="AC1245">
        <v>0.3450439146</v>
      </c>
      <c r="AE1245" s="7">
        <v>3</v>
      </c>
      <c r="AF1245" s="7">
        <v>3</v>
      </c>
      <c r="AG1245">
        <v>0.34235368150000001</v>
      </c>
      <c r="AH1245">
        <v>0.42300439969999998</v>
      </c>
    </row>
    <row r="1246" spans="26:34" x14ac:dyDescent="0.3">
      <c r="Z1246" s="7">
        <v>68</v>
      </c>
      <c r="AA1246" s="7">
        <v>61</v>
      </c>
      <c r="AB1246">
        <v>0.90458254859999998</v>
      </c>
      <c r="AC1246">
        <v>0.90903387700000005</v>
      </c>
      <c r="AE1246" s="7">
        <v>5</v>
      </c>
      <c r="AF1246" s="7">
        <v>3</v>
      </c>
      <c r="AG1246">
        <v>0.56450597859999996</v>
      </c>
      <c r="AH1246">
        <v>0.42300439969999998</v>
      </c>
    </row>
    <row r="1247" spans="26:34" x14ac:dyDescent="0.3">
      <c r="Z1247" s="7">
        <v>42</v>
      </c>
      <c r="AA1247" s="7">
        <v>34</v>
      </c>
      <c r="AB1247">
        <v>0.77840552409999997</v>
      </c>
      <c r="AC1247">
        <v>0.73902132990000002</v>
      </c>
      <c r="AE1247" s="7">
        <v>12</v>
      </c>
      <c r="AF1247" s="7">
        <v>5</v>
      </c>
      <c r="AG1247">
        <v>0.88546255500000004</v>
      </c>
      <c r="AH1247">
        <v>0.66310496539999997</v>
      </c>
    </row>
    <row r="1248" spans="26:34" x14ac:dyDescent="0.3">
      <c r="Z1248" s="7">
        <v>29</v>
      </c>
      <c r="AA1248" s="7">
        <v>33</v>
      </c>
      <c r="AB1248">
        <v>0.63841807900000003</v>
      </c>
      <c r="AC1248">
        <v>0.72961104139999999</v>
      </c>
      <c r="AE1248" s="7">
        <v>0</v>
      </c>
      <c r="AF1248" s="7">
        <v>0</v>
      </c>
      <c r="AG1248">
        <v>0</v>
      </c>
      <c r="AH1248">
        <v>0</v>
      </c>
    </row>
    <row r="1249" spans="26:34" x14ac:dyDescent="0.3">
      <c r="Z1249" s="7">
        <v>10</v>
      </c>
      <c r="AA1249" s="7">
        <v>10</v>
      </c>
      <c r="AB1249">
        <v>0.1826741996</v>
      </c>
      <c r="AC1249">
        <v>0.20953575899999999</v>
      </c>
      <c r="AE1249" s="7">
        <v>2</v>
      </c>
      <c r="AF1249" s="7">
        <v>2</v>
      </c>
      <c r="AG1249">
        <v>0.1957205789</v>
      </c>
      <c r="AH1249">
        <v>0.27089880570000002</v>
      </c>
    </row>
    <row r="1250" spans="26:34" x14ac:dyDescent="0.3">
      <c r="Z1250" s="7">
        <v>12</v>
      </c>
      <c r="AA1250" s="7">
        <v>10</v>
      </c>
      <c r="AB1250">
        <v>0.24105461389999999</v>
      </c>
      <c r="AC1250">
        <v>0.20953575899999999</v>
      </c>
      <c r="AE1250" s="7">
        <v>12</v>
      </c>
      <c r="AF1250" s="7">
        <v>11</v>
      </c>
      <c r="AG1250">
        <v>0.88546255500000004</v>
      </c>
      <c r="AH1250">
        <v>0.91200502819999996</v>
      </c>
    </row>
    <row r="1251" spans="26:34" x14ac:dyDescent="0.3">
      <c r="Z1251" s="7">
        <v>118</v>
      </c>
      <c r="AA1251" s="7">
        <v>106</v>
      </c>
      <c r="AB1251">
        <v>0.9673571876</v>
      </c>
      <c r="AC1251">
        <v>0.97114178159999998</v>
      </c>
      <c r="AE1251" s="7">
        <v>6</v>
      </c>
      <c r="AF1251" s="7">
        <v>4</v>
      </c>
      <c r="AG1251">
        <v>0.64883574570000002</v>
      </c>
      <c r="AH1251">
        <v>0.56253928340000003</v>
      </c>
    </row>
    <row r="1252" spans="26:34" x14ac:dyDescent="0.3">
      <c r="Z1252" s="7">
        <v>24</v>
      </c>
      <c r="AA1252" s="7">
        <v>22</v>
      </c>
      <c r="AB1252">
        <v>0.53483992459999996</v>
      </c>
      <c r="AC1252">
        <v>0.55332496860000002</v>
      </c>
      <c r="AE1252" s="7">
        <v>3</v>
      </c>
      <c r="AF1252" s="7">
        <v>1</v>
      </c>
      <c r="AG1252">
        <v>0.34235368150000001</v>
      </c>
      <c r="AH1252">
        <v>0.1118793211</v>
      </c>
    </row>
    <row r="1253" spans="26:34" x14ac:dyDescent="0.3">
      <c r="Z1253" s="7">
        <v>6</v>
      </c>
      <c r="AA1253" s="7">
        <v>5</v>
      </c>
      <c r="AB1253">
        <v>7.9723791500000002E-2</v>
      </c>
      <c r="AC1253">
        <v>6.9636135500000002E-2</v>
      </c>
      <c r="AE1253" s="7">
        <v>6</v>
      </c>
      <c r="AF1253" s="7">
        <v>5</v>
      </c>
      <c r="AG1253">
        <v>0.64883574570000002</v>
      </c>
      <c r="AH1253">
        <v>0.66310496539999997</v>
      </c>
    </row>
    <row r="1254" spans="26:34" x14ac:dyDescent="0.3">
      <c r="Z1254" s="7">
        <v>9</v>
      </c>
      <c r="AA1254" s="7">
        <v>5</v>
      </c>
      <c r="AB1254">
        <v>0.1537978656</v>
      </c>
      <c r="AC1254">
        <v>6.9636135500000002E-2</v>
      </c>
      <c r="AE1254" s="7">
        <v>5</v>
      </c>
      <c r="AF1254" s="7">
        <v>4</v>
      </c>
      <c r="AG1254">
        <v>0.56450597859999996</v>
      </c>
      <c r="AH1254">
        <v>0.56253928340000003</v>
      </c>
    </row>
    <row r="1255" spans="26:34" x14ac:dyDescent="0.3">
      <c r="Z1255" s="7">
        <v>27</v>
      </c>
      <c r="AA1255" s="7">
        <v>21</v>
      </c>
      <c r="AB1255">
        <v>0.60138104199999998</v>
      </c>
      <c r="AC1255">
        <v>0.53074027599999996</v>
      </c>
      <c r="AE1255" s="7">
        <v>10</v>
      </c>
      <c r="AF1255" s="7">
        <v>10</v>
      </c>
      <c r="AG1255">
        <v>0.84140969160000001</v>
      </c>
      <c r="AH1255">
        <v>0.89629164039999998</v>
      </c>
    </row>
    <row r="1256" spans="26:34" x14ac:dyDescent="0.3">
      <c r="Z1256" s="7">
        <v>13</v>
      </c>
      <c r="AA1256" s="7">
        <v>12</v>
      </c>
      <c r="AB1256">
        <v>0.27118644060000002</v>
      </c>
      <c r="AC1256">
        <v>0.27979924709999998</v>
      </c>
      <c r="AE1256" s="7">
        <v>4</v>
      </c>
      <c r="AF1256" s="7">
        <v>2</v>
      </c>
      <c r="AG1256">
        <v>0.45248584009999998</v>
      </c>
      <c r="AH1256">
        <v>0.27089880570000002</v>
      </c>
    </row>
    <row r="1257" spans="26:34" x14ac:dyDescent="0.3">
      <c r="Z1257" s="7">
        <v>12</v>
      </c>
      <c r="AA1257" s="7">
        <v>11</v>
      </c>
      <c r="AB1257">
        <v>0.24105461389999999</v>
      </c>
      <c r="AC1257">
        <v>0.24466750309999999</v>
      </c>
      <c r="AE1257" s="7">
        <v>5</v>
      </c>
      <c r="AF1257" s="7">
        <v>5</v>
      </c>
      <c r="AG1257">
        <v>0.56450597859999996</v>
      </c>
      <c r="AH1257">
        <v>0.66310496539999997</v>
      </c>
    </row>
    <row r="1258" spans="26:34" x14ac:dyDescent="0.3">
      <c r="Z1258" s="7">
        <v>71</v>
      </c>
      <c r="AA1258" s="7">
        <v>65</v>
      </c>
      <c r="AB1258">
        <v>0.9133709981</v>
      </c>
      <c r="AC1258">
        <v>0.92848180670000002</v>
      </c>
      <c r="AE1258" s="7">
        <v>7</v>
      </c>
      <c r="AF1258" s="7">
        <v>7</v>
      </c>
      <c r="AG1258">
        <v>0.71994965379999998</v>
      </c>
      <c r="AH1258">
        <v>0.80515399119999997</v>
      </c>
    </row>
    <row r="1259" spans="26:34" x14ac:dyDescent="0.3">
      <c r="Z1259" s="7">
        <v>13</v>
      </c>
      <c r="AA1259" s="7">
        <v>19</v>
      </c>
      <c r="AB1259">
        <v>0.27118644060000002</v>
      </c>
      <c r="AC1259">
        <v>0.47490589709999997</v>
      </c>
      <c r="AE1259" s="7">
        <v>4</v>
      </c>
      <c r="AF1259" s="7">
        <v>3</v>
      </c>
      <c r="AG1259">
        <v>0.45248584009999998</v>
      </c>
      <c r="AH1259">
        <v>0.42300439969999998</v>
      </c>
    </row>
    <row r="1260" spans="26:34" x14ac:dyDescent="0.3">
      <c r="Z1260" s="7">
        <v>15</v>
      </c>
      <c r="AA1260" s="7">
        <v>11</v>
      </c>
      <c r="AB1260">
        <v>0.32893910859999997</v>
      </c>
      <c r="AC1260">
        <v>0.24466750309999999</v>
      </c>
      <c r="AE1260" s="7">
        <v>3</v>
      </c>
      <c r="AF1260" s="7">
        <v>3</v>
      </c>
      <c r="AG1260">
        <v>0.34235368150000001</v>
      </c>
      <c r="AH1260">
        <v>0.42300439969999998</v>
      </c>
    </row>
    <row r="1261" spans="26:34" x14ac:dyDescent="0.3">
      <c r="Z1261" s="7">
        <v>21</v>
      </c>
      <c r="AA1261" s="7">
        <v>17</v>
      </c>
      <c r="AB1261">
        <v>0.47771500309999998</v>
      </c>
      <c r="AC1261">
        <v>0.42973651190000001</v>
      </c>
      <c r="AE1261" s="7">
        <v>0</v>
      </c>
      <c r="AF1261" s="7">
        <v>1</v>
      </c>
      <c r="AG1261">
        <v>0</v>
      </c>
      <c r="AH1261">
        <v>0.1118793211</v>
      </c>
    </row>
    <row r="1262" spans="26:34" x14ac:dyDescent="0.3">
      <c r="Z1262" s="7">
        <v>41</v>
      </c>
      <c r="AA1262" s="7">
        <v>43</v>
      </c>
      <c r="AB1262">
        <v>0.77212806020000002</v>
      </c>
      <c r="AC1262">
        <v>0.81744040149999997</v>
      </c>
      <c r="AE1262" s="7">
        <v>1</v>
      </c>
      <c r="AF1262" s="7">
        <v>4</v>
      </c>
      <c r="AG1262">
        <v>7.7407174300000006E-2</v>
      </c>
      <c r="AH1262">
        <v>0.56253928340000003</v>
      </c>
    </row>
    <row r="1263" spans="26:34" x14ac:dyDescent="0.3">
      <c r="Z1263" s="7">
        <v>20</v>
      </c>
      <c r="AA1263" s="7">
        <v>16</v>
      </c>
      <c r="AB1263">
        <v>0.45511613299999998</v>
      </c>
      <c r="AC1263">
        <v>0.4052697616</v>
      </c>
      <c r="AE1263" s="7">
        <v>47</v>
      </c>
      <c r="AF1263" s="7">
        <v>32</v>
      </c>
      <c r="AG1263">
        <v>0.9943360604</v>
      </c>
      <c r="AH1263">
        <v>0.99371464480000005</v>
      </c>
    </row>
    <row r="1264" spans="26:34" x14ac:dyDescent="0.3">
      <c r="Z1264" s="7">
        <v>49</v>
      </c>
      <c r="AA1264" s="7">
        <v>44</v>
      </c>
      <c r="AB1264">
        <v>0.82925298169999995</v>
      </c>
      <c r="AC1264">
        <v>0.82559598489999997</v>
      </c>
      <c r="AE1264" s="7">
        <v>4</v>
      </c>
      <c r="AF1264" s="7">
        <v>4</v>
      </c>
      <c r="AG1264">
        <v>0.45248584009999998</v>
      </c>
      <c r="AH1264">
        <v>0.56253928340000003</v>
      </c>
    </row>
    <row r="1265" spans="26:34" x14ac:dyDescent="0.3">
      <c r="Z1265" s="7">
        <v>19</v>
      </c>
      <c r="AA1265" s="7">
        <v>17</v>
      </c>
      <c r="AB1265">
        <v>0.43691148769999999</v>
      </c>
      <c r="AC1265">
        <v>0.42973651190000001</v>
      </c>
      <c r="AE1265" s="7">
        <v>5</v>
      </c>
      <c r="AF1265" s="7">
        <v>2</v>
      </c>
      <c r="AG1265">
        <v>0.56450597859999996</v>
      </c>
      <c r="AH1265">
        <v>0.27089880570000002</v>
      </c>
    </row>
    <row r="1266" spans="26:34" x14ac:dyDescent="0.3">
      <c r="Z1266" s="7">
        <v>6</v>
      </c>
      <c r="AA1266" s="7">
        <v>6</v>
      </c>
      <c r="AB1266">
        <v>7.9723791500000002E-2</v>
      </c>
      <c r="AC1266">
        <v>9.0338770299999996E-2</v>
      </c>
      <c r="AE1266" s="7">
        <v>4</v>
      </c>
      <c r="AF1266" s="7">
        <v>2</v>
      </c>
      <c r="AG1266">
        <v>0.45248584009999998</v>
      </c>
      <c r="AH1266">
        <v>0.27089880570000002</v>
      </c>
    </row>
    <row r="1267" spans="26:34" x14ac:dyDescent="0.3">
      <c r="Z1267" s="7">
        <v>9</v>
      </c>
      <c r="AA1267" s="7">
        <v>9</v>
      </c>
      <c r="AB1267">
        <v>0.1537978656</v>
      </c>
      <c r="AC1267">
        <v>0.1844416562</v>
      </c>
      <c r="AE1267" s="7">
        <v>8</v>
      </c>
      <c r="AF1267" s="7">
        <v>7</v>
      </c>
      <c r="AG1267">
        <v>0.77029578350000005</v>
      </c>
      <c r="AH1267">
        <v>0.80515399119999997</v>
      </c>
    </row>
    <row r="1268" spans="26:34" x14ac:dyDescent="0.3">
      <c r="Z1268" s="7">
        <v>17</v>
      </c>
      <c r="AA1268" s="7">
        <v>11</v>
      </c>
      <c r="AB1268">
        <v>0.38543628369999999</v>
      </c>
      <c r="AC1268">
        <v>0.24466750309999999</v>
      </c>
      <c r="AE1268" s="7">
        <v>12</v>
      </c>
      <c r="AF1268" s="7">
        <v>9</v>
      </c>
      <c r="AG1268">
        <v>0.88546255500000004</v>
      </c>
      <c r="AH1268">
        <v>0.87617850399999997</v>
      </c>
    </row>
    <row r="1269" spans="26:34" x14ac:dyDescent="0.3">
      <c r="Z1269" s="7">
        <v>20</v>
      </c>
      <c r="AA1269" s="7">
        <v>18</v>
      </c>
      <c r="AB1269">
        <v>0.45511613299999998</v>
      </c>
      <c r="AC1269">
        <v>0.4516938519</v>
      </c>
      <c r="AE1269" s="7">
        <v>3</v>
      </c>
      <c r="AF1269" s="7">
        <v>2</v>
      </c>
      <c r="AG1269">
        <v>0.34235368150000001</v>
      </c>
      <c r="AH1269">
        <v>0.27089880570000002</v>
      </c>
    </row>
    <row r="1270" spans="26:34" x14ac:dyDescent="0.3">
      <c r="Z1270" s="7">
        <v>39</v>
      </c>
      <c r="AA1270" s="7">
        <v>29</v>
      </c>
      <c r="AB1270">
        <v>0.7526679221</v>
      </c>
      <c r="AC1270">
        <v>0.67628607269999996</v>
      </c>
      <c r="AE1270" s="7">
        <v>6</v>
      </c>
      <c r="AF1270" s="7">
        <v>5</v>
      </c>
      <c r="AG1270">
        <v>0.64883574570000002</v>
      </c>
      <c r="AH1270">
        <v>0.66310496539999997</v>
      </c>
    </row>
    <row r="1271" spans="26:34" x14ac:dyDescent="0.3">
      <c r="Z1271" s="7">
        <v>42</v>
      </c>
      <c r="AA1271" s="7">
        <v>42</v>
      </c>
      <c r="AB1271">
        <v>0.77840552409999997</v>
      </c>
      <c r="AC1271">
        <v>0.80991217059999998</v>
      </c>
      <c r="AE1271" s="7">
        <v>1</v>
      </c>
      <c r="AF1271" s="7">
        <v>1</v>
      </c>
      <c r="AG1271">
        <v>7.7407174300000006E-2</v>
      </c>
      <c r="AH1271">
        <v>0.1118793211</v>
      </c>
    </row>
    <row r="1272" spans="26:34" x14ac:dyDescent="0.3">
      <c r="Z1272" s="7">
        <v>14</v>
      </c>
      <c r="AA1272" s="7">
        <v>13</v>
      </c>
      <c r="AB1272">
        <v>0.30069052099999999</v>
      </c>
      <c r="AC1272">
        <v>0.3124215809</v>
      </c>
      <c r="AE1272" s="7">
        <v>4</v>
      </c>
      <c r="AF1272" s="7">
        <v>3</v>
      </c>
      <c r="AG1272">
        <v>0.45248584009999998</v>
      </c>
      <c r="AH1272">
        <v>0.42300439969999998</v>
      </c>
    </row>
    <row r="1273" spans="26:34" x14ac:dyDescent="0.3">
      <c r="Z1273" s="7">
        <v>27</v>
      </c>
      <c r="AA1273" s="7">
        <v>22</v>
      </c>
      <c r="AB1273">
        <v>0.60138104199999998</v>
      </c>
      <c r="AC1273">
        <v>0.55332496860000002</v>
      </c>
      <c r="AE1273" s="7">
        <v>8</v>
      </c>
      <c r="AF1273" s="7">
        <v>5</v>
      </c>
      <c r="AG1273">
        <v>0.77029578350000005</v>
      </c>
      <c r="AH1273">
        <v>0.66310496539999997</v>
      </c>
    </row>
    <row r="1274" spans="26:34" x14ac:dyDescent="0.3">
      <c r="Z1274" s="7">
        <v>22</v>
      </c>
      <c r="AA1274" s="7">
        <v>21</v>
      </c>
      <c r="AB1274">
        <v>0.49403640920000003</v>
      </c>
      <c r="AC1274">
        <v>0.53074027599999996</v>
      </c>
      <c r="AE1274" s="7">
        <v>1</v>
      </c>
      <c r="AF1274" s="7">
        <v>1</v>
      </c>
      <c r="AG1274">
        <v>7.7407174300000006E-2</v>
      </c>
      <c r="AH1274">
        <v>0.1118793211</v>
      </c>
    </row>
    <row r="1275" spans="26:34" x14ac:dyDescent="0.3">
      <c r="Z1275" s="7">
        <v>20</v>
      </c>
      <c r="AA1275" s="7">
        <v>22</v>
      </c>
      <c r="AB1275">
        <v>0.45511613299999998</v>
      </c>
      <c r="AC1275">
        <v>0.55332496860000002</v>
      </c>
      <c r="AE1275" s="7">
        <v>6</v>
      </c>
      <c r="AF1275" s="7">
        <v>4</v>
      </c>
      <c r="AG1275">
        <v>0.64883574570000002</v>
      </c>
      <c r="AH1275">
        <v>0.56253928340000003</v>
      </c>
    </row>
    <row r="1276" spans="26:34" x14ac:dyDescent="0.3">
      <c r="Z1276" s="7">
        <v>23</v>
      </c>
      <c r="AA1276" s="7">
        <v>22</v>
      </c>
      <c r="AB1276">
        <v>0.51789077210000001</v>
      </c>
      <c r="AC1276">
        <v>0.55332496860000002</v>
      </c>
      <c r="AE1276" s="7">
        <v>1</v>
      </c>
      <c r="AF1276" s="7">
        <v>1</v>
      </c>
      <c r="AG1276">
        <v>7.7407174300000006E-2</v>
      </c>
      <c r="AH1276">
        <v>0.1118793211</v>
      </c>
    </row>
    <row r="1277" spans="26:34" x14ac:dyDescent="0.3">
      <c r="Z1277" s="7">
        <v>4</v>
      </c>
      <c r="AA1277" s="7">
        <v>4</v>
      </c>
      <c r="AB1277">
        <v>4.2059008100000003E-2</v>
      </c>
      <c r="AC1277">
        <v>5.0815558300000001E-2</v>
      </c>
      <c r="AE1277" s="7">
        <v>5</v>
      </c>
      <c r="AF1277" s="7">
        <v>4</v>
      </c>
      <c r="AG1277">
        <v>0.56450597859999996</v>
      </c>
      <c r="AH1277">
        <v>0.56253928340000003</v>
      </c>
    </row>
    <row r="1278" spans="26:34" x14ac:dyDescent="0.3">
      <c r="Z1278" s="7">
        <v>39</v>
      </c>
      <c r="AA1278" s="7">
        <v>31</v>
      </c>
      <c r="AB1278">
        <v>0.7526679221</v>
      </c>
      <c r="AC1278">
        <v>0.70828105389999996</v>
      </c>
      <c r="AE1278" s="7">
        <v>0</v>
      </c>
      <c r="AF1278" s="7">
        <v>0</v>
      </c>
      <c r="AG1278">
        <v>0</v>
      </c>
      <c r="AH1278">
        <v>0</v>
      </c>
    </row>
    <row r="1279" spans="26:34" x14ac:dyDescent="0.3">
      <c r="Z1279" s="7">
        <v>5</v>
      </c>
      <c r="AA1279" s="7">
        <v>6</v>
      </c>
      <c r="AB1279">
        <v>5.9008160699999999E-2</v>
      </c>
      <c r="AC1279">
        <v>9.0338770299999996E-2</v>
      </c>
      <c r="AE1279" s="7">
        <v>4</v>
      </c>
      <c r="AF1279" s="7">
        <v>4</v>
      </c>
      <c r="AG1279">
        <v>0.45248584009999998</v>
      </c>
      <c r="AH1279">
        <v>0.56253928340000003</v>
      </c>
    </row>
    <row r="1280" spans="26:34" x14ac:dyDescent="0.3">
      <c r="Z1280" s="7">
        <v>18</v>
      </c>
      <c r="AA1280" s="7">
        <v>18</v>
      </c>
      <c r="AB1280">
        <v>0.4124293785</v>
      </c>
      <c r="AC1280">
        <v>0.4516938519</v>
      </c>
      <c r="AE1280" s="7">
        <v>16</v>
      </c>
      <c r="AF1280" s="7">
        <v>15</v>
      </c>
      <c r="AG1280">
        <v>0.9395846444</v>
      </c>
      <c r="AH1280">
        <v>0.95097423000000003</v>
      </c>
    </row>
    <row r="1281" spans="26:34" x14ac:dyDescent="0.3">
      <c r="Z1281" s="7">
        <v>33</v>
      </c>
      <c r="AA1281" s="7">
        <v>32</v>
      </c>
      <c r="AB1281">
        <v>0.6949152542</v>
      </c>
      <c r="AC1281">
        <v>0.71894604760000003</v>
      </c>
      <c r="AE1281" s="7">
        <v>5</v>
      </c>
      <c r="AF1281" s="7">
        <v>4</v>
      </c>
      <c r="AG1281">
        <v>0.56450597859999996</v>
      </c>
      <c r="AH1281">
        <v>0.56253928340000003</v>
      </c>
    </row>
    <row r="1282" spans="26:34" x14ac:dyDescent="0.3">
      <c r="Z1282" s="7">
        <v>7</v>
      </c>
      <c r="AA1282" s="7">
        <v>9</v>
      </c>
      <c r="AB1282">
        <v>0.10043942240000001</v>
      </c>
      <c r="AC1282">
        <v>0.1844416562</v>
      </c>
      <c r="AE1282" s="7">
        <v>0</v>
      </c>
      <c r="AF1282" s="7">
        <v>0</v>
      </c>
      <c r="AG1282">
        <v>0</v>
      </c>
      <c r="AH1282">
        <v>0</v>
      </c>
    </row>
    <row r="1283" spans="26:34" x14ac:dyDescent="0.3">
      <c r="Z1283" s="7">
        <v>57</v>
      </c>
      <c r="AA1283" s="7">
        <v>53</v>
      </c>
      <c r="AB1283">
        <v>0.86377903320000005</v>
      </c>
      <c r="AC1283">
        <v>0.8833124215</v>
      </c>
      <c r="AE1283" s="7">
        <v>3</v>
      </c>
      <c r="AF1283" s="7">
        <v>3</v>
      </c>
      <c r="AG1283">
        <v>0.34235368150000001</v>
      </c>
      <c r="AH1283">
        <v>0.42300439969999998</v>
      </c>
    </row>
    <row r="1284" spans="26:34" x14ac:dyDescent="0.3">
      <c r="Z1284" s="7">
        <v>27</v>
      </c>
      <c r="AA1284" s="7">
        <v>21</v>
      </c>
      <c r="AB1284">
        <v>0.60138104199999998</v>
      </c>
      <c r="AC1284">
        <v>0.53074027599999996</v>
      </c>
      <c r="AE1284" s="7">
        <v>18</v>
      </c>
      <c r="AF1284" s="7">
        <v>16</v>
      </c>
      <c r="AG1284">
        <v>0.9509125235</v>
      </c>
      <c r="AH1284">
        <v>0.95851665610000003</v>
      </c>
    </row>
    <row r="1285" spans="26:34" x14ac:dyDescent="0.3">
      <c r="Z1285" s="7">
        <v>12</v>
      </c>
      <c r="AA1285" s="7">
        <v>12</v>
      </c>
      <c r="AB1285">
        <v>0.24105461389999999</v>
      </c>
      <c r="AC1285">
        <v>0.27979924709999998</v>
      </c>
      <c r="AE1285" s="7">
        <v>2</v>
      </c>
      <c r="AF1285" s="7">
        <v>1</v>
      </c>
      <c r="AG1285">
        <v>0.1957205789</v>
      </c>
      <c r="AH1285">
        <v>0.1118793211</v>
      </c>
    </row>
    <row r="1286" spans="26:34" x14ac:dyDescent="0.3">
      <c r="Z1286" s="7">
        <v>6</v>
      </c>
      <c r="AA1286" s="7">
        <v>6</v>
      </c>
      <c r="AB1286">
        <v>7.9723791500000002E-2</v>
      </c>
      <c r="AC1286">
        <v>9.0338770299999996E-2</v>
      </c>
      <c r="AE1286" s="7">
        <v>0</v>
      </c>
      <c r="AF1286" s="7">
        <v>0</v>
      </c>
      <c r="AG1286">
        <v>0</v>
      </c>
      <c r="AH1286">
        <v>0</v>
      </c>
    </row>
    <row r="1287" spans="26:34" x14ac:dyDescent="0.3">
      <c r="Z1287" s="7">
        <v>16</v>
      </c>
      <c r="AA1287" s="7">
        <v>15</v>
      </c>
      <c r="AB1287">
        <v>0.35718769610000001</v>
      </c>
      <c r="AC1287">
        <v>0.37829360099999998</v>
      </c>
      <c r="AE1287" s="7">
        <v>14</v>
      </c>
      <c r="AF1287" s="7">
        <v>8</v>
      </c>
      <c r="AG1287">
        <v>0.91567023280000004</v>
      </c>
      <c r="AH1287">
        <v>0.85103708349999996</v>
      </c>
    </row>
    <row r="1288" spans="26:34" x14ac:dyDescent="0.3">
      <c r="Z1288" s="7">
        <v>29</v>
      </c>
      <c r="AA1288" s="7">
        <v>24</v>
      </c>
      <c r="AB1288">
        <v>0.63841807900000003</v>
      </c>
      <c r="AC1288">
        <v>0.59159347549999997</v>
      </c>
      <c r="AE1288" s="7">
        <v>4</v>
      </c>
      <c r="AF1288" s="7">
        <v>0</v>
      </c>
      <c r="AG1288">
        <v>0.45248584009999998</v>
      </c>
      <c r="AH1288">
        <v>0</v>
      </c>
    </row>
    <row r="1289" spans="26:34" x14ac:dyDescent="0.3">
      <c r="Z1289" s="7">
        <v>9</v>
      </c>
      <c r="AA1289" s="7">
        <v>10</v>
      </c>
      <c r="AB1289">
        <v>0.1537978656</v>
      </c>
      <c r="AC1289">
        <v>0.20953575899999999</v>
      </c>
      <c r="AE1289" s="7">
        <v>3</v>
      </c>
      <c r="AF1289" s="7">
        <v>3</v>
      </c>
      <c r="AG1289">
        <v>0.34235368150000001</v>
      </c>
      <c r="AH1289">
        <v>0.42300439969999998</v>
      </c>
    </row>
    <row r="1290" spans="26:34" x14ac:dyDescent="0.3">
      <c r="Z1290" s="7">
        <v>99</v>
      </c>
      <c r="AA1290" s="7">
        <v>88</v>
      </c>
      <c r="AB1290">
        <v>0.95605775260000003</v>
      </c>
      <c r="AC1290">
        <v>0.95796737759999995</v>
      </c>
      <c r="AE1290" s="7">
        <v>12</v>
      </c>
      <c r="AF1290" s="7">
        <v>10</v>
      </c>
      <c r="AG1290">
        <v>0.88546255500000004</v>
      </c>
      <c r="AH1290">
        <v>0.89629164039999998</v>
      </c>
    </row>
    <row r="1291" spans="26:34" x14ac:dyDescent="0.3">
      <c r="Z1291" s="7">
        <v>34</v>
      </c>
      <c r="AA1291" s="7">
        <v>36</v>
      </c>
      <c r="AB1291">
        <v>0.70621468919999997</v>
      </c>
      <c r="AC1291">
        <v>0.7622333751</v>
      </c>
      <c r="AE1291" s="7">
        <v>1</v>
      </c>
      <c r="AF1291" s="7">
        <v>1</v>
      </c>
      <c r="AG1291">
        <v>7.7407174300000006E-2</v>
      </c>
      <c r="AH1291">
        <v>0.1118793211</v>
      </c>
    </row>
    <row r="1292" spans="26:34" x14ac:dyDescent="0.3">
      <c r="Z1292" s="7">
        <v>40</v>
      </c>
      <c r="AA1292" s="7">
        <v>37</v>
      </c>
      <c r="AB1292">
        <v>0.76396735709999997</v>
      </c>
      <c r="AC1292">
        <v>0.76787954830000005</v>
      </c>
      <c r="AE1292" s="7">
        <v>2</v>
      </c>
      <c r="AF1292" s="7">
        <v>1</v>
      </c>
      <c r="AG1292">
        <v>0.1957205789</v>
      </c>
      <c r="AH1292">
        <v>0.1118793211</v>
      </c>
    </row>
    <row r="1293" spans="26:34" x14ac:dyDescent="0.3">
      <c r="Z1293" s="7">
        <v>30</v>
      </c>
      <c r="AA1293" s="7">
        <v>26</v>
      </c>
      <c r="AB1293">
        <v>0.65536723159999999</v>
      </c>
      <c r="AC1293">
        <v>0.63362609780000001</v>
      </c>
      <c r="AE1293" s="7">
        <v>3</v>
      </c>
      <c r="AF1293" s="7">
        <v>2</v>
      </c>
      <c r="AG1293">
        <v>0.34235368150000001</v>
      </c>
      <c r="AH1293">
        <v>0.27089880570000002</v>
      </c>
    </row>
    <row r="1294" spans="26:34" x14ac:dyDescent="0.3">
      <c r="Z1294" s="7">
        <v>18</v>
      </c>
      <c r="AA1294" s="7">
        <v>17</v>
      </c>
      <c r="AB1294">
        <v>0.4124293785</v>
      </c>
      <c r="AC1294">
        <v>0.42973651190000001</v>
      </c>
      <c r="AE1294" s="7">
        <v>0</v>
      </c>
      <c r="AF1294" s="7">
        <v>0</v>
      </c>
      <c r="AG1294">
        <v>0</v>
      </c>
      <c r="AH1294">
        <v>0</v>
      </c>
    </row>
    <row r="1295" spans="26:34" x14ac:dyDescent="0.3">
      <c r="Z1295" s="7">
        <v>17</v>
      </c>
      <c r="AA1295" s="7">
        <v>15</v>
      </c>
      <c r="AB1295">
        <v>0.38543628369999999</v>
      </c>
      <c r="AC1295">
        <v>0.37829360099999998</v>
      </c>
      <c r="AE1295" s="7">
        <v>7</v>
      </c>
      <c r="AF1295" s="7">
        <v>4</v>
      </c>
      <c r="AG1295">
        <v>0.71994965379999998</v>
      </c>
      <c r="AH1295">
        <v>0.56253928340000003</v>
      </c>
    </row>
    <row r="1296" spans="26:34" x14ac:dyDescent="0.3">
      <c r="Z1296" s="7">
        <v>25</v>
      </c>
      <c r="AA1296" s="7">
        <v>48</v>
      </c>
      <c r="AB1296">
        <v>0.55932203380000001</v>
      </c>
      <c r="AC1296">
        <v>0.85445420319999998</v>
      </c>
      <c r="AE1296" s="7">
        <v>6</v>
      </c>
      <c r="AF1296" s="7">
        <v>5</v>
      </c>
      <c r="AG1296">
        <v>0.64883574570000002</v>
      </c>
      <c r="AH1296">
        <v>0.66310496539999997</v>
      </c>
    </row>
    <row r="1297" spans="26:34" x14ac:dyDescent="0.3">
      <c r="Z1297" s="7">
        <v>52</v>
      </c>
      <c r="AA1297" s="7">
        <v>50</v>
      </c>
      <c r="AB1297">
        <v>0.84871311979999997</v>
      </c>
      <c r="AC1297">
        <v>0.86449184440000004</v>
      </c>
      <c r="AE1297" s="7">
        <v>1</v>
      </c>
      <c r="AF1297" s="7">
        <v>1</v>
      </c>
      <c r="AG1297">
        <v>7.7407174300000006E-2</v>
      </c>
      <c r="AH1297">
        <v>0.1118793211</v>
      </c>
    </row>
    <row r="1298" spans="26:34" x14ac:dyDescent="0.3">
      <c r="Z1298" s="7">
        <v>78</v>
      </c>
      <c r="AA1298" s="7">
        <v>63</v>
      </c>
      <c r="AB1298">
        <v>0.92906465780000003</v>
      </c>
      <c r="AC1298">
        <v>0.92158092840000005</v>
      </c>
      <c r="AE1298" s="7">
        <v>3</v>
      </c>
      <c r="AF1298" s="7">
        <v>3</v>
      </c>
      <c r="AG1298">
        <v>0.34235368150000001</v>
      </c>
      <c r="AH1298">
        <v>0.42300439969999998</v>
      </c>
    </row>
    <row r="1299" spans="26:34" x14ac:dyDescent="0.3">
      <c r="Z1299" s="7">
        <v>26</v>
      </c>
      <c r="AA1299" s="7">
        <v>25</v>
      </c>
      <c r="AB1299">
        <v>0.5775266792</v>
      </c>
      <c r="AC1299">
        <v>0.61229611039999998</v>
      </c>
      <c r="AE1299" s="7">
        <v>5</v>
      </c>
      <c r="AF1299" s="7">
        <v>3</v>
      </c>
      <c r="AG1299">
        <v>0.56450597859999996</v>
      </c>
      <c r="AH1299">
        <v>0.42300439969999998</v>
      </c>
    </row>
    <row r="1300" spans="26:34" x14ac:dyDescent="0.3">
      <c r="Z1300" s="7">
        <v>4</v>
      </c>
      <c r="AA1300" s="7">
        <v>4</v>
      </c>
      <c r="AB1300">
        <v>4.2059008100000003E-2</v>
      </c>
      <c r="AC1300">
        <v>5.0815558300000001E-2</v>
      </c>
      <c r="AE1300" s="7">
        <v>9</v>
      </c>
      <c r="AF1300" s="7">
        <v>7</v>
      </c>
      <c r="AG1300">
        <v>0.81120201380000001</v>
      </c>
      <c r="AH1300">
        <v>0.80515399119999997</v>
      </c>
    </row>
    <row r="1301" spans="26:34" x14ac:dyDescent="0.3">
      <c r="Z1301" s="7">
        <v>18</v>
      </c>
      <c r="AA1301" s="7">
        <v>14</v>
      </c>
      <c r="AB1301">
        <v>0.4124293785</v>
      </c>
      <c r="AC1301">
        <v>0.3450439146</v>
      </c>
      <c r="AE1301" s="7">
        <v>4</v>
      </c>
      <c r="AF1301" s="7">
        <v>2</v>
      </c>
      <c r="AG1301">
        <v>0.45248584009999998</v>
      </c>
      <c r="AH1301">
        <v>0.27089880570000002</v>
      </c>
    </row>
    <row r="1302" spans="26:34" x14ac:dyDescent="0.3">
      <c r="Z1302" s="7">
        <v>21</v>
      </c>
      <c r="AA1302" s="7">
        <v>18</v>
      </c>
      <c r="AB1302">
        <v>0.47771500309999998</v>
      </c>
      <c r="AC1302">
        <v>0.4516938519</v>
      </c>
      <c r="AE1302" s="7">
        <v>2</v>
      </c>
      <c r="AF1302" s="7">
        <v>1</v>
      </c>
      <c r="AG1302">
        <v>0.1957205789</v>
      </c>
      <c r="AH1302">
        <v>0.1118793211</v>
      </c>
    </row>
    <row r="1303" spans="26:34" x14ac:dyDescent="0.3">
      <c r="Z1303" s="7">
        <v>54</v>
      </c>
      <c r="AA1303" s="7">
        <v>52</v>
      </c>
      <c r="AB1303">
        <v>0.85624607649999995</v>
      </c>
      <c r="AC1303">
        <v>0.87578419070000002</v>
      </c>
      <c r="AE1303" s="7">
        <v>4</v>
      </c>
      <c r="AF1303" s="7">
        <v>3</v>
      </c>
      <c r="AG1303">
        <v>0.45248584009999998</v>
      </c>
      <c r="AH1303">
        <v>0.42300439969999998</v>
      </c>
    </row>
    <row r="1304" spans="26:34" x14ac:dyDescent="0.3">
      <c r="Z1304" s="7">
        <v>16</v>
      </c>
      <c r="AA1304" s="7">
        <v>13</v>
      </c>
      <c r="AB1304">
        <v>0.35718769610000001</v>
      </c>
      <c r="AC1304">
        <v>0.3124215809</v>
      </c>
      <c r="AE1304" s="7">
        <v>63</v>
      </c>
      <c r="AF1304" s="7">
        <v>53</v>
      </c>
      <c r="AG1304">
        <v>0.99622404019999999</v>
      </c>
      <c r="AH1304">
        <v>0.99937146440000002</v>
      </c>
    </row>
    <row r="1305" spans="26:34" x14ac:dyDescent="0.3">
      <c r="Z1305" s="7">
        <v>11</v>
      </c>
      <c r="AA1305" s="7">
        <v>11</v>
      </c>
      <c r="AB1305">
        <v>0.20966729440000001</v>
      </c>
      <c r="AC1305">
        <v>0.24466750309999999</v>
      </c>
      <c r="AE1305" s="7">
        <v>1</v>
      </c>
      <c r="AF1305" s="7">
        <v>1</v>
      </c>
      <c r="AG1305">
        <v>7.7407174300000006E-2</v>
      </c>
      <c r="AH1305">
        <v>0.1118793211</v>
      </c>
    </row>
    <row r="1306" spans="26:34" x14ac:dyDescent="0.3">
      <c r="Z1306" s="7">
        <v>4</v>
      </c>
      <c r="AA1306" s="7">
        <v>4</v>
      </c>
      <c r="AB1306">
        <v>4.2059008100000003E-2</v>
      </c>
      <c r="AC1306">
        <v>5.0815558300000001E-2</v>
      </c>
      <c r="AE1306" s="7">
        <v>0</v>
      </c>
      <c r="AF1306" s="7">
        <v>0</v>
      </c>
      <c r="AG1306">
        <v>0</v>
      </c>
      <c r="AH1306">
        <v>0</v>
      </c>
    </row>
    <row r="1307" spans="26:34" x14ac:dyDescent="0.3">
      <c r="Z1307" s="7">
        <v>55</v>
      </c>
      <c r="AA1307" s="7">
        <v>47</v>
      </c>
      <c r="AB1307">
        <v>0.85812931569999995</v>
      </c>
      <c r="AC1307">
        <v>0.84755332490000002</v>
      </c>
      <c r="AE1307" s="7">
        <v>6</v>
      </c>
      <c r="AF1307" s="7">
        <v>5</v>
      </c>
      <c r="AG1307">
        <v>0.64883574570000002</v>
      </c>
      <c r="AH1307">
        <v>0.66310496539999997</v>
      </c>
    </row>
    <row r="1308" spans="26:34" x14ac:dyDescent="0.3">
      <c r="Z1308" s="7">
        <v>29</v>
      </c>
      <c r="AA1308" s="7">
        <v>32</v>
      </c>
      <c r="AB1308">
        <v>0.63841807900000003</v>
      </c>
      <c r="AC1308">
        <v>0.71894604760000003</v>
      </c>
      <c r="AE1308" s="7">
        <v>9</v>
      </c>
      <c r="AF1308" s="7">
        <v>6</v>
      </c>
      <c r="AG1308">
        <v>0.81120201380000001</v>
      </c>
      <c r="AH1308">
        <v>0.73538654930000003</v>
      </c>
    </row>
    <row r="1309" spans="26:34" x14ac:dyDescent="0.3">
      <c r="Z1309" s="7">
        <v>129</v>
      </c>
      <c r="AA1309" s="7">
        <v>116</v>
      </c>
      <c r="AB1309">
        <v>0.97551789069999995</v>
      </c>
      <c r="AC1309">
        <v>0.97804265990000006</v>
      </c>
      <c r="AE1309" s="7">
        <v>0</v>
      </c>
      <c r="AF1309" s="7">
        <v>0</v>
      </c>
      <c r="AG1309">
        <v>0</v>
      </c>
      <c r="AH1309">
        <v>0</v>
      </c>
    </row>
    <row r="1310" spans="26:34" x14ac:dyDescent="0.3">
      <c r="Z1310" s="7">
        <v>27</v>
      </c>
      <c r="AA1310" s="7">
        <v>25</v>
      </c>
      <c r="AB1310">
        <v>0.60138104199999998</v>
      </c>
      <c r="AC1310">
        <v>0.61229611039999998</v>
      </c>
      <c r="AE1310" s="7">
        <v>7</v>
      </c>
      <c r="AF1310" s="7">
        <v>7</v>
      </c>
      <c r="AG1310">
        <v>0.71994965379999998</v>
      </c>
      <c r="AH1310">
        <v>0.80515399119999997</v>
      </c>
    </row>
    <row r="1311" spans="26:34" x14ac:dyDescent="0.3">
      <c r="Z1311" s="7">
        <v>79</v>
      </c>
      <c r="AA1311" s="7">
        <v>72</v>
      </c>
      <c r="AB1311">
        <v>0.93032015059999995</v>
      </c>
      <c r="AC1311">
        <v>0.93851944789999997</v>
      </c>
      <c r="AE1311" s="7">
        <v>1</v>
      </c>
      <c r="AF1311" s="7">
        <v>1</v>
      </c>
      <c r="AG1311">
        <v>7.7407174300000006E-2</v>
      </c>
      <c r="AH1311">
        <v>0.1118793211</v>
      </c>
    </row>
    <row r="1312" spans="26:34" x14ac:dyDescent="0.3">
      <c r="Z1312" s="7">
        <v>23</v>
      </c>
      <c r="AA1312" s="7">
        <v>25</v>
      </c>
      <c r="AB1312">
        <v>0.51789077210000001</v>
      </c>
      <c r="AC1312">
        <v>0.61229611039999998</v>
      </c>
      <c r="AE1312" s="5">
        <v>3</v>
      </c>
      <c r="AF1312" s="5">
        <v>2</v>
      </c>
      <c r="AG1312">
        <v>0.34235368150000001</v>
      </c>
      <c r="AH1312">
        <v>0.27089880570000002</v>
      </c>
    </row>
    <row r="1313" spans="26:34" x14ac:dyDescent="0.3">
      <c r="Z1313" s="7">
        <v>25</v>
      </c>
      <c r="AA1313" s="7">
        <v>21</v>
      </c>
      <c r="AB1313">
        <v>0.55932203380000001</v>
      </c>
      <c r="AC1313">
        <v>0.53074027599999996</v>
      </c>
      <c r="AE1313" s="5">
        <v>1</v>
      </c>
      <c r="AF1313" s="5">
        <v>0</v>
      </c>
      <c r="AG1313">
        <v>7.7407174300000006E-2</v>
      </c>
      <c r="AH1313">
        <v>0</v>
      </c>
    </row>
    <row r="1314" spans="26:34" x14ac:dyDescent="0.3">
      <c r="Z1314" s="7">
        <v>31</v>
      </c>
      <c r="AA1314" s="7">
        <v>25</v>
      </c>
      <c r="AB1314">
        <v>0.66729441300000003</v>
      </c>
      <c r="AC1314">
        <v>0.61229611039999998</v>
      </c>
      <c r="AE1314" s="5">
        <v>4</v>
      </c>
      <c r="AF1314" s="5">
        <v>3</v>
      </c>
      <c r="AG1314">
        <v>0.45248584009999998</v>
      </c>
      <c r="AH1314">
        <v>0.42300439969999998</v>
      </c>
    </row>
    <row r="1315" spans="26:34" x14ac:dyDescent="0.3">
      <c r="Z1315" s="5">
        <v>51</v>
      </c>
      <c r="AA1315" s="5">
        <v>46</v>
      </c>
      <c r="AB1315">
        <v>0.8411801632</v>
      </c>
      <c r="AC1315">
        <v>0.84065244660000005</v>
      </c>
      <c r="AE1315" s="5">
        <v>5</v>
      </c>
      <c r="AF1315" s="5">
        <v>4</v>
      </c>
      <c r="AG1315">
        <v>0.56450597859999996</v>
      </c>
      <c r="AH1315">
        <v>0.56253928340000003</v>
      </c>
    </row>
    <row r="1316" spans="26:34" x14ac:dyDescent="0.3">
      <c r="Z1316" s="5">
        <v>15</v>
      </c>
      <c r="AA1316" s="5">
        <v>13</v>
      </c>
      <c r="AB1316">
        <v>0.32893910859999997</v>
      </c>
      <c r="AC1316">
        <v>0.3124215809</v>
      </c>
      <c r="AE1316" s="5">
        <v>0</v>
      </c>
      <c r="AF1316" s="5">
        <v>0</v>
      </c>
      <c r="AG1316">
        <v>0</v>
      </c>
      <c r="AH1316">
        <v>0</v>
      </c>
    </row>
    <row r="1317" spans="26:34" x14ac:dyDescent="0.3">
      <c r="Z1317" s="5">
        <v>20</v>
      </c>
      <c r="AA1317" s="5">
        <v>18</v>
      </c>
      <c r="AB1317">
        <v>0.45511613299999998</v>
      </c>
      <c r="AC1317">
        <v>0.4516938519</v>
      </c>
      <c r="AE1317" s="5">
        <v>9</v>
      </c>
      <c r="AF1317" s="5">
        <v>7</v>
      </c>
      <c r="AG1317">
        <v>0.81120201380000001</v>
      </c>
      <c r="AH1317">
        <v>0.80515399119999997</v>
      </c>
    </row>
    <row r="1318" spans="26:34" x14ac:dyDescent="0.3">
      <c r="Z1318" s="5">
        <v>14</v>
      </c>
      <c r="AA1318" s="5">
        <v>12</v>
      </c>
      <c r="AB1318">
        <v>0.30069052099999999</v>
      </c>
      <c r="AC1318">
        <v>0.27979924709999998</v>
      </c>
      <c r="AE1318" s="5">
        <v>2</v>
      </c>
      <c r="AF1318" s="5">
        <v>1</v>
      </c>
      <c r="AG1318">
        <v>0.1957205789</v>
      </c>
      <c r="AH1318">
        <v>0.1118793211</v>
      </c>
    </row>
    <row r="1319" spans="26:34" x14ac:dyDescent="0.3">
      <c r="Z1319" s="5">
        <v>28</v>
      </c>
      <c r="AA1319" s="5">
        <v>25</v>
      </c>
      <c r="AB1319">
        <v>0.62209667290000004</v>
      </c>
      <c r="AC1319">
        <v>0.61229611039999998</v>
      </c>
      <c r="AE1319" s="5">
        <v>7</v>
      </c>
      <c r="AF1319" s="5">
        <v>5</v>
      </c>
      <c r="AG1319">
        <v>0.71994965379999998</v>
      </c>
      <c r="AH1319">
        <v>0.66310496539999997</v>
      </c>
    </row>
    <row r="1320" spans="26:34" x14ac:dyDescent="0.3">
      <c r="Z1320" s="5">
        <v>34</v>
      </c>
      <c r="AA1320" s="5">
        <v>30</v>
      </c>
      <c r="AB1320">
        <v>0.70621468919999997</v>
      </c>
      <c r="AC1320">
        <v>0.69259723959999997</v>
      </c>
      <c r="AE1320" s="5">
        <v>0</v>
      </c>
      <c r="AF1320" s="5">
        <v>0</v>
      </c>
      <c r="AG1320">
        <v>0</v>
      </c>
      <c r="AH1320">
        <v>0</v>
      </c>
    </row>
    <row r="1321" spans="26:34" x14ac:dyDescent="0.3">
      <c r="Z1321" s="5">
        <v>22</v>
      </c>
      <c r="AA1321" s="5">
        <v>19</v>
      </c>
      <c r="AB1321">
        <v>0.49403640920000003</v>
      </c>
      <c r="AC1321">
        <v>0.47490589709999997</v>
      </c>
      <c r="AE1321" s="5">
        <v>4</v>
      </c>
      <c r="AF1321" s="5">
        <v>3</v>
      </c>
      <c r="AG1321">
        <v>0.45248584009999998</v>
      </c>
      <c r="AH1321">
        <v>0.42300439969999998</v>
      </c>
    </row>
    <row r="1322" spans="26:34" x14ac:dyDescent="0.3">
      <c r="Z1322" s="5">
        <v>21</v>
      </c>
      <c r="AA1322" s="5">
        <v>19</v>
      </c>
      <c r="AB1322">
        <v>0.47771500309999998</v>
      </c>
      <c r="AC1322">
        <v>0.47490589709999997</v>
      </c>
      <c r="AE1322" s="5">
        <v>8</v>
      </c>
      <c r="AF1322" s="5">
        <v>6</v>
      </c>
      <c r="AG1322">
        <v>0.77029578350000005</v>
      </c>
      <c r="AH1322">
        <v>0.73538654930000003</v>
      </c>
    </row>
    <row r="1323" spans="26:34" x14ac:dyDescent="0.3">
      <c r="Z1323" s="5">
        <v>5</v>
      </c>
      <c r="AA1323" s="5">
        <v>4</v>
      </c>
      <c r="AB1323">
        <v>5.9008160699999999E-2</v>
      </c>
      <c r="AC1323">
        <v>5.0815558300000001E-2</v>
      </c>
      <c r="AE1323" s="5">
        <v>13</v>
      </c>
      <c r="AF1323" s="5">
        <v>10</v>
      </c>
      <c r="AG1323">
        <v>0.90434235360000004</v>
      </c>
      <c r="AH1323">
        <v>0.89629164039999998</v>
      </c>
    </row>
    <row r="1324" spans="26:34" x14ac:dyDescent="0.3">
      <c r="Z1324" s="5">
        <v>14</v>
      </c>
      <c r="AA1324" s="5">
        <v>12</v>
      </c>
      <c r="AB1324">
        <v>0.30069052099999999</v>
      </c>
      <c r="AC1324">
        <v>0.27979924709999998</v>
      </c>
      <c r="AE1324" s="5">
        <v>12</v>
      </c>
      <c r="AF1324" s="5">
        <v>9</v>
      </c>
      <c r="AG1324">
        <v>0.88546255500000004</v>
      </c>
      <c r="AH1324">
        <v>0.87617850399999997</v>
      </c>
    </row>
    <row r="1325" spans="26:34" x14ac:dyDescent="0.3">
      <c r="Z1325" s="5">
        <v>18</v>
      </c>
      <c r="AA1325" s="5">
        <v>16</v>
      </c>
      <c r="AB1325">
        <v>0.4124293785</v>
      </c>
      <c r="AC1325">
        <v>0.4052697616</v>
      </c>
      <c r="AE1325" s="5">
        <v>6</v>
      </c>
      <c r="AF1325" s="5">
        <v>4</v>
      </c>
      <c r="AG1325">
        <v>0.64883574570000002</v>
      </c>
      <c r="AH1325">
        <v>0.56253928340000003</v>
      </c>
    </row>
    <row r="1326" spans="26:34" x14ac:dyDescent="0.3">
      <c r="Z1326" s="5">
        <v>25</v>
      </c>
      <c r="AA1326" s="5">
        <v>22</v>
      </c>
      <c r="AB1326">
        <v>0.55932203380000001</v>
      </c>
      <c r="AC1326">
        <v>0.55332496860000002</v>
      </c>
      <c r="AE1326" s="5">
        <v>1</v>
      </c>
      <c r="AF1326" s="5">
        <v>0</v>
      </c>
      <c r="AG1326">
        <v>7.7407174300000006E-2</v>
      </c>
      <c r="AH1326">
        <v>0</v>
      </c>
    </row>
    <row r="1327" spans="26:34" x14ac:dyDescent="0.3">
      <c r="Z1327" s="5">
        <v>18</v>
      </c>
      <c r="AA1327" s="5">
        <v>16</v>
      </c>
      <c r="AB1327">
        <v>0.4124293785</v>
      </c>
      <c r="AC1327">
        <v>0.4052697616</v>
      </c>
      <c r="AE1327" s="5">
        <v>6</v>
      </c>
      <c r="AF1327" s="5">
        <v>4</v>
      </c>
      <c r="AG1327">
        <v>0.64883574570000002</v>
      </c>
      <c r="AH1327">
        <v>0.56253928340000003</v>
      </c>
    </row>
    <row r="1328" spans="26:34" x14ac:dyDescent="0.3">
      <c r="Z1328" s="5">
        <v>21</v>
      </c>
      <c r="AA1328" s="5">
        <v>19</v>
      </c>
      <c r="AB1328">
        <v>0.47771500309999998</v>
      </c>
      <c r="AC1328">
        <v>0.47490589709999997</v>
      </c>
      <c r="AE1328" s="5">
        <v>9</v>
      </c>
      <c r="AF1328" s="5">
        <v>7</v>
      </c>
      <c r="AG1328">
        <v>0.81120201380000001</v>
      </c>
      <c r="AH1328">
        <v>0.80515399119999997</v>
      </c>
    </row>
    <row r="1329" spans="26:34" x14ac:dyDescent="0.3">
      <c r="Z1329" s="5">
        <v>5</v>
      </c>
      <c r="AA1329" s="5">
        <v>4</v>
      </c>
      <c r="AB1329">
        <v>5.9008160699999999E-2</v>
      </c>
      <c r="AC1329">
        <v>5.0815558300000001E-2</v>
      </c>
      <c r="AE1329" s="5">
        <v>6</v>
      </c>
      <c r="AF1329" s="5">
        <v>4</v>
      </c>
      <c r="AG1329">
        <v>0.64883574570000002</v>
      </c>
      <c r="AH1329">
        <v>0.56253928340000003</v>
      </c>
    </row>
    <row r="1330" spans="26:34" x14ac:dyDescent="0.3">
      <c r="Z1330" s="5">
        <v>126</v>
      </c>
      <c r="AA1330" s="5">
        <v>105</v>
      </c>
      <c r="AB1330">
        <v>0.971123666</v>
      </c>
      <c r="AC1330">
        <v>0.97051442909999996</v>
      </c>
      <c r="AE1330" s="5">
        <v>20</v>
      </c>
      <c r="AF1330" s="5">
        <v>16</v>
      </c>
      <c r="AG1330">
        <v>0.96161107609999996</v>
      </c>
      <c r="AH1330">
        <v>0.95851665610000003</v>
      </c>
    </row>
    <row r="1331" spans="26:34" x14ac:dyDescent="0.3">
      <c r="Z1331" s="5">
        <v>22</v>
      </c>
      <c r="AA1331" s="5">
        <v>19</v>
      </c>
      <c r="AB1331">
        <v>0.49403640920000003</v>
      </c>
      <c r="AC1331">
        <v>0.47490589709999997</v>
      </c>
      <c r="AE1331" s="5">
        <v>3</v>
      </c>
      <c r="AF1331" s="5">
        <v>2</v>
      </c>
      <c r="AG1331">
        <v>0.34235368150000001</v>
      </c>
      <c r="AH1331">
        <v>0.27089880570000002</v>
      </c>
    </row>
    <row r="1332" spans="26:34" x14ac:dyDescent="0.3">
      <c r="Z1332" s="5">
        <v>29</v>
      </c>
      <c r="AA1332" s="5">
        <v>26</v>
      </c>
      <c r="AB1332">
        <v>0.63841807900000003</v>
      </c>
      <c r="AC1332">
        <v>0.63362609780000001</v>
      </c>
      <c r="AE1332" s="5">
        <v>6</v>
      </c>
      <c r="AF1332" s="5">
        <v>4</v>
      </c>
      <c r="AG1332">
        <v>0.64883574570000002</v>
      </c>
      <c r="AH1332">
        <v>0.56253928340000003</v>
      </c>
    </row>
    <row r="1333" spans="26:34" x14ac:dyDescent="0.3">
      <c r="Z1333" s="5">
        <v>26</v>
      </c>
      <c r="AA1333" s="5">
        <v>23</v>
      </c>
      <c r="AB1333">
        <v>0.5775266792</v>
      </c>
      <c r="AC1333">
        <v>0.5727728983</v>
      </c>
      <c r="AE1333" s="5">
        <v>4</v>
      </c>
      <c r="AF1333" s="5">
        <v>3</v>
      </c>
      <c r="AG1333">
        <v>0.45248584009999998</v>
      </c>
      <c r="AH1333">
        <v>0.42300439969999998</v>
      </c>
    </row>
    <row r="1334" spans="26:34" x14ac:dyDescent="0.3">
      <c r="Z1334" s="5">
        <v>13</v>
      </c>
      <c r="AA1334" s="5">
        <v>11</v>
      </c>
      <c r="AB1334">
        <v>0.27118644060000002</v>
      </c>
      <c r="AC1334">
        <v>0.24466750309999999</v>
      </c>
      <c r="AE1334" s="5">
        <v>1</v>
      </c>
      <c r="AF1334" s="5">
        <v>0</v>
      </c>
      <c r="AG1334">
        <v>7.7407174300000006E-2</v>
      </c>
      <c r="AH1334">
        <v>0</v>
      </c>
    </row>
    <row r="1335" spans="26:34" x14ac:dyDescent="0.3">
      <c r="Z1335" s="5">
        <v>29</v>
      </c>
      <c r="AA1335" s="5">
        <v>26</v>
      </c>
      <c r="AB1335">
        <v>0.63841807900000003</v>
      </c>
      <c r="AC1335">
        <v>0.63362609780000001</v>
      </c>
      <c r="AE1335" s="5">
        <v>6</v>
      </c>
      <c r="AF1335" s="5">
        <v>4</v>
      </c>
      <c r="AG1335">
        <v>0.64883574570000002</v>
      </c>
      <c r="AH1335">
        <v>0.56253928340000003</v>
      </c>
    </row>
    <row r="1336" spans="26:34" x14ac:dyDescent="0.3">
      <c r="Z1336" s="5">
        <v>41</v>
      </c>
      <c r="AA1336" s="5">
        <v>37</v>
      </c>
      <c r="AB1336">
        <v>0.77212806020000002</v>
      </c>
      <c r="AC1336">
        <v>0.76787954830000005</v>
      </c>
      <c r="AE1336" s="5">
        <v>2</v>
      </c>
      <c r="AF1336" s="5">
        <v>1</v>
      </c>
      <c r="AG1336">
        <v>0.1957205789</v>
      </c>
      <c r="AH1336">
        <v>0.1118793211</v>
      </c>
    </row>
    <row r="1337" spans="26:34" x14ac:dyDescent="0.3">
      <c r="Z1337" s="5">
        <v>7</v>
      </c>
      <c r="AA1337" s="5">
        <v>6</v>
      </c>
      <c r="AB1337">
        <v>0.10043942240000001</v>
      </c>
      <c r="AC1337">
        <v>9.0338770299999996E-2</v>
      </c>
      <c r="AE1337" s="5">
        <v>7</v>
      </c>
      <c r="AF1337" s="5">
        <v>5</v>
      </c>
      <c r="AG1337">
        <v>0.71994965379999998</v>
      </c>
      <c r="AH1337">
        <v>0.66310496539999997</v>
      </c>
    </row>
    <row r="1338" spans="26:34" x14ac:dyDescent="0.3">
      <c r="Z1338" s="5">
        <v>36</v>
      </c>
      <c r="AA1338" s="5">
        <v>32</v>
      </c>
      <c r="AB1338">
        <v>0.72818581289999995</v>
      </c>
      <c r="AC1338">
        <v>0.71894604760000003</v>
      </c>
      <c r="AE1338" s="5">
        <v>1</v>
      </c>
      <c r="AF1338" s="5">
        <v>0</v>
      </c>
      <c r="AG1338">
        <v>7.7407174300000006E-2</v>
      </c>
      <c r="AH1338">
        <v>0</v>
      </c>
    </row>
    <row r="1339" spans="26:34" x14ac:dyDescent="0.3">
      <c r="Z1339" s="5">
        <v>8</v>
      </c>
      <c r="AA1339" s="5">
        <v>7</v>
      </c>
      <c r="AB1339">
        <v>0.12868800999999999</v>
      </c>
      <c r="AC1339">
        <v>0.1223337515</v>
      </c>
      <c r="AE1339" s="5">
        <v>6</v>
      </c>
      <c r="AF1339" s="5">
        <v>4</v>
      </c>
      <c r="AG1339">
        <v>0.64883574570000002</v>
      </c>
      <c r="AH1339">
        <v>0.56253928340000003</v>
      </c>
    </row>
    <row r="1340" spans="26:34" x14ac:dyDescent="0.3">
      <c r="Z1340" s="5">
        <v>37</v>
      </c>
      <c r="AA1340" s="5">
        <v>33</v>
      </c>
      <c r="AB1340">
        <v>0.7382297551</v>
      </c>
      <c r="AC1340">
        <v>0.72961104139999999</v>
      </c>
      <c r="AE1340" s="5">
        <v>6</v>
      </c>
      <c r="AF1340" s="5">
        <v>4</v>
      </c>
      <c r="AG1340">
        <v>0.64883574570000002</v>
      </c>
      <c r="AH1340">
        <v>0.56253928340000003</v>
      </c>
    </row>
    <row r="1341" spans="26:34" x14ac:dyDescent="0.3">
      <c r="Z1341" s="5">
        <v>24</v>
      </c>
      <c r="AA1341" s="5">
        <v>21</v>
      </c>
      <c r="AB1341">
        <v>0.53483992459999996</v>
      </c>
      <c r="AC1341">
        <v>0.53074027599999996</v>
      </c>
      <c r="AE1341" s="5">
        <v>2</v>
      </c>
      <c r="AF1341" s="5">
        <v>1</v>
      </c>
      <c r="AG1341">
        <v>0.1957205789</v>
      </c>
      <c r="AH1341">
        <v>0.1118793211</v>
      </c>
    </row>
    <row r="1342" spans="26:34" x14ac:dyDescent="0.3">
      <c r="Z1342" s="5">
        <v>13</v>
      </c>
      <c r="AA1342" s="5">
        <v>11</v>
      </c>
      <c r="AB1342">
        <v>0.27118644060000002</v>
      </c>
      <c r="AC1342">
        <v>0.24466750309999999</v>
      </c>
      <c r="AE1342" s="5">
        <v>3</v>
      </c>
      <c r="AF1342" s="5">
        <v>2</v>
      </c>
      <c r="AG1342">
        <v>0.34235368150000001</v>
      </c>
      <c r="AH1342">
        <v>0.27089880570000002</v>
      </c>
    </row>
    <row r="1343" spans="26:34" x14ac:dyDescent="0.3">
      <c r="Z1343" s="5">
        <v>33</v>
      </c>
      <c r="AA1343" s="5">
        <v>30</v>
      </c>
      <c r="AB1343">
        <v>0.6949152542</v>
      </c>
      <c r="AC1343">
        <v>0.69259723959999997</v>
      </c>
      <c r="AE1343" s="5">
        <v>12</v>
      </c>
      <c r="AF1343" s="5">
        <v>9</v>
      </c>
      <c r="AG1343">
        <v>0.88546255500000004</v>
      </c>
      <c r="AH1343">
        <v>0.87617850399999997</v>
      </c>
    </row>
    <row r="1344" spans="26:34" x14ac:dyDescent="0.3">
      <c r="Z1344" s="5">
        <v>117</v>
      </c>
      <c r="AA1344" s="5">
        <v>95</v>
      </c>
      <c r="AB1344">
        <v>0.96672944130000005</v>
      </c>
      <c r="AC1344">
        <v>0.96486825590000003</v>
      </c>
      <c r="AE1344" s="5">
        <v>2</v>
      </c>
      <c r="AF1344" s="5">
        <v>1</v>
      </c>
      <c r="AG1344">
        <v>0.1957205789</v>
      </c>
      <c r="AH1344">
        <v>0.1118793211</v>
      </c>
    </row>
    <row r="1345" spans="26:34" x14ac:dyDescent="0.3">
      <c r="Z1345" s="5">
        <v>27</v>
      </c>
      <c r="AA1345" s="5">
        <v>24</v>
      </c>
      <c r="AB1345">
        <v>0.60138104199999998</v>
      </c>
      <c r="AC1345">
        <v>0.59159347549999997</v>
      </c>
      <c r="AE1345" s="5">
        <v>1</v>
      </c>
      <c r="AF1345" s="5">
        <v>0</v>
      </c>
      <c r="AG1345">
        <v>7.7407174300000006E-2</v>
      </c>
      <c r="AH1345">
        <v>0</v>
      </c>
    </row>
    <row r="1346" spans="26:34" x14ac:dyDescent="0.3">
      <c r="Z1346" s="5">
        <v>2</v>
      </c>
      <c r="AA1346" s="5">
        <v>1</v>
      </c>
      <c r="AB1346">
        <v>1.31826741E-2</v>
      </c>
      <c r="AC1346">
        <v>3.7641153999999999E-3</v>
      </c>
      <c r="AE1346" s="5">
        <v>4</v>
      </c>
      <c r="AF1346" s="5">
        <v>3</v>
      </c>
      <c r="AG1346">
        <v>0.45248584009999998</v>
      </c>
      <c r="AH1346">
        <v>0.42300439969999998</v>
      </c>
    </row>
    <row r="1347" spans="26:34" x14ac:dyDescent="0.3">
      <c r="Z1347" s="5">
        <v>21</v>
      </c>
      <c r="AA1347" s="5">
        <v>19</v>
      </c>
      <c r="AB1347">
        <v>0.47771500309999998</v>
      </c>
      <c r="AC1347">
        <v>0.47490589709999997</v>
      </c>
      <c r="AE1347" s="5">
        <v>6</v>
      </c>
      <c r="AF1347" s="5">
        <v>4</v>
      </c>
      <c r="AG1347">
        <v>0.64883574570000002</v>
      </c>
      <c r="AH1347">
        <v>0.56253928340000003</v>
      </c>
    </row>
    <row r="1348" spans="26:34" x14ac:dyDescent="0.3">
      <c r="Z1348" s="5">
        <v>22</v>
      </c>
      <c r="AA1348" s="5">
        <v>19</v>
      </c>
      <c r="AB1348">
        <v>0.49403640920000003</v>
      </c>
      <c r="AC1348">
        <v>0.47490589709999997</v>
      </c>
      <c r="AE1348" s="5">
        <v>3</v>
      </c>
      <c r="AF1348" s="5">
        <v>2</v>
      </c>
      <c r="AG1348">
        <v>0.34235368150000001</v>
      </c>
      <c r="AH1348">
        <v>0.27089880570000002</v>
      </c>
    </row>
    <row r="1349" spans="26:34" x14ac:dyDescent="0.3">
      <c r="Z1349" s="5">
        <v>14</v>
      </c>
      <c r="AA1349" s="5">
        <v>12</v>
      </c>
      <c r="AB1349">
        <v>0.30069052099999999</v>
      </c>
      <c r="AC1349">
        <v>0.27979924709999998</v>
      </c>
      <c r="AE1349" s="5">
        <v>1</v>
      </c>
      <c r="AF1349" s="5">
        <v>0</v>
      </c>
      <c r="AG1349">
        <v>7.7407174300000006E-2</v>
      </c>
      <c r="AH1349">
        <v>0</v>
      </c>
    </row>
    <row r="1350" spans="26:34" x14ac:dyDescent="0.3">
      <c r="Z1350" s="5">
        <v>17</v>
      </c>
      <c r="AA1350" s="5">
        <v>15</v>
      </c>
      <c r="AB1350">
        <v>0.38543628369999999</v>
      </c>
      <c r="AC1350">
        <v>0.37829360099999998</v>
      </c>
      <c r="AE1350" s="5">
        <v>9</v>
      </c>
      <c r="AF1350" s="5">
        <v>7</v>
      </c>
      <c r="AG1350">
        <v>0.81120201380000001</v>
      </c>
      <c r="AH1350">
        <v>0.80515399119999997</v>
      </c>
    </row>
    <row r="1351" spans="26:34" x14ac:dyDescent="0.3">
      <c r="Z1351" s="5">
        <v>16</v>
      </c>
      <c r="AA1351" s="5">
        <v>14</v>
      </c>
      <c r="AB1351">
        <v>0.35718769610000001</v>
      </c>
      <c r="AC1351">
        <v>0.3450439146</v>
      </c>
      <c r="AE1351" s="5">
        <v>2</v>
      </c>
      <c r="AF1351" s="5">
        <v>1</v>
      </c>
      <c r="AG1351">
        <v>0.1957205789</v>
      </c>
      <c r="AH1351">
        <v>0.1118793211</v>
      </c>
    </row>
    <row r="1352" spans="26:34" x14ac:dyDescent="0.3">
      <c r="Z1352" s="5">
        <v>22</v>
      </c>
      <c r="AA1352" s="5">
        <v>19</v>
      </c>
      <c r="AB1352">
        <v>0.49403640920000003</v>
      </c>
      <c r="AC1352">
        <v>0.47490589709999997</v>
      </c>
      <c r="AE1352" s="5">
        <v>2</v>
      </c>
      <c r="AF1352" s="5">
        <v>1</v>
      </c>
      <c r="AG1352">
        <v>0.1957205789</v>
      </c>
      <c r="AH1352">
        <v>0.1118793211</v>
      </c>
    </row>
    <row r="1353" spans="26:34" x14ac:dyDescent="0.3">
      <c r="Z1353" s="5">
        <v>12</v>
      </c>
      <c r="AA1353" s="5">
        <v>10</v>
      </c>
      <c r="AB1353">
        <v>0.24105461389999999</v>
      </c>
      <c r="AC1353">
        <v>0.20953575899999999</v>
      </c>
      <c r="AE1353" s="5">
        <v>1</v>
      </c>
      <c r="AF1353" s="5">
        <v>0</v>
      </c>
      <c r="AG1353">
        <v>7.7407174300000006E-2</v>
      </c>
      <c r="AH1353">
        <v>0</v>
      </c>
    </row>
    <row r="1354" spans="26:34" x14ac:dyDescent="0.3">
      <c r="Z1354" s="5">
        <v>27</v>
      </c>
      <c r="AA1354" s="5">
        <v>24</v>
      </c>
      <c r="AB1354">
        <v>0.60138104199999998</v>
      </c>
      <c r="AC1354">
        <v>0.59159347549999997</v>
      </c>
      <c r="AE1354" s="5">
        <v>6</v>
      </c>
      <c r="AF1354" s="5">
        <v>4</v>
      </c>
      <c r="AG1354">
        <v>0.64883574570000002</v>
      </c>
      <c r="AH1354">
        <v>0.56253928340000003</v>
      </c>
    </row>
    <row r="1355" spans="26:34" x14ac:dyDescent="0.3">
      <c r="Z1355" s="5">
        <v>28</v>
      </c>
      <c r="AA1355" s="5">
        <v>25</v>
      </c>
      <c r="AB1355">
        <v>0.62209667290000004</v>
      </c>
      <c r="AC1355">
        <v>0.61229611039999998</v>
      </c>
      <c r="AE1355" s="5">
        <v>11</v>
      </c>
      <c r="AF1355" s="5">
        <v>8</v>
      </c>
      <c r="AG1355">
        <v>0.86972938950000001</v>
      </c>
      <c r="AH1355">
        <v>0.85103708349999996</v>
      </c>
    </row>
    <row r="1356" spans="26:34" x14ac:dyDescent="0.3">
      <c r="Z1356" s="5">
        <v>33</v>
      </c>
      <c r="AA1356" s="5">
        <v>30</v>
      </c>
      <c r="AB1356">
        <v>0.6949152542</v>
      </c>
      <c r="AC1356">
        <v>0.69259723959999997</v>
      </c>
      <c r="AE1356" s="5">
        <v>4</v>
      </c>
      <c r="AF1356" s="5">
        <v>3</v>
      </c>
      <c r="AG1356">
        <v>0.45248584009999998</v>
      </c>
      <c r="AH1356">
        <v>0.42300439969999998</v>
      </c>
    </row>
    <row r="1357" spans="26:34" x14ac:dyDescent="0.3">
      <c r="Z1357" s="5">
        <v>9</v>
      </c>
      <c r="AA1357" s="5">
        <v>8</v>
      </c>
      <c r="AB1357">
        <v>0.1537978656</v>
      </c>
      <c r="AC1357">
        <v>0.15370138010000001</v>
      </c>
      <c r="AE1357" s="5">
        <v>4</v>
      </c>
      <c r="AF1357" s="5">
        <v>3</v>
      </c>
      <c r="AG1357">
        <v>0.45248584009999998</v>
      </c>
      <c r="AH1357">
        <v>0.42300439969999998</v>
      </c>
    </row>
    <row r="1358" spans="26:34" x14ac:dyDescent="0.3">
      <c r="Z1358" s="5">
        <v>21</v>
      </c>
      <c r="AA1358" s="5">
        <v>19</v>
      </c>
      <c r="AB1358">
        <v>0.47771500309999998</v>
      </c>
      <c r="AC1358">
        <v>0.47490589709999997</v>
      </c>
      <c r="AE1358" s="5">
        <v>1</v>
      </c>
      <c r="AF1358" s="5">
        <v>0</v>
      </c>
      <c r="AG1358">
        <v>7.7407174300000006E-2</v>
      </c>
      <c r="AH1358">
        <v>0</v>
      </c>
    </row>
    <row r="1359" spans="26:34" x14ac:dyDescent="0.3">
      <c r="Z1359" s="5">
        <v>84</v>
      </c>
      <c r="AA1359" s="5">
        <v>72</v>
      </c>
      <c r="AB1359">
        <v>0.93973634650000004</v>
      </c>
      <c r="AC1359">
        <v>0.93851944789999997</v>
      </c>
      <c r="AE1359" s="5">
        <v>7</v>
      </c>
      <c r="AF1359" s="5">
        <v>5</v>
      </c>
      <c r="AG1359">
        <v>0.71994965379999998</v>
      </c>
      <c r="AH1359">
        <v>0.66310496539999997</v>
      </c>
    </row>
    <row r="1360" spans="26:34" x14ac:dyDescent="0.3">
      <c r="Z1360" s="5">
        <v>30</v>
      </c>
      <c r="AA1360" s="5">
        <v>27</v>
      </c>
      <c r="AB1360">
        <v>0.65536723159999999</v>
      </c>
      <c r="AC1360">
        <v>0.64993726470000002</v>
      </c>
      <c r="AE1360" s="5">
        <v>2</v>
      </c>
      <c r="AF1360" s="5">
        <v>1</v>
      </c>
      <c r="AG1360">
        <v>0.1957205789</v>
      </c>
      <c r="AH1360">
        <v>0.1118793211</v>
      </c>
    </row>
    <row r="1361" spans="26:34" x14ac:dyDescent="0.3">
      <c r="Z1361" s="5">
        <v>21</v>
      </c>
      <c r="AA1361" s="5">
        <v>19</v>
      </c>
      <c r="AB1361">
        <v>0.47771500309999998</v>
      </c>
      <c r="AC1361">
        <v>0.47490589709999997</v>
      </c>
      <c r="AE1361" s="5">
        <v>9</v>
      </c>
      <c r="AF1361" s="5">
        <v>7</v>
      </c>
      <c r="AG1361">
        <v>0.81120201380000001</v>
      </c>
      <c r="AH1361">
        <v>0.80515399119999997</v>
      </c>
    </row>
    <row r="1362" spans="26:34" x14ac:dyDescent="0.3">
      <c r="Z1362" s="5">
        <v>64</v>
      </c>
      <c r="AA1362" s="5">
        <v>56</v>
      </c>
      <c r="AB1362">
        <v>0.89453860640000005</v>
      </c>
      <c r="AC1362">
        <v>0.89397741529999997</v>
      </c>
      <c r="AE1362" s="5">
        <v>58</v>
      </c>
      <c r="AF1362" s="5">
        <v>33</v>
      </c>
      <c r="AG1362">
        <v>0.99559471359999996</v>
      </c>
      <c r="AH1362">
        <v>0.9949717159</v>
      </c>
    </row>
    <row r="1363" spans="26:34" x14ac:dyDescent="0.3">
      <c r="Z1363" s="5">
        <v>256</v>
      </c>
      <c r="AA1363" s="5">
        <v>197</v>
      </c>
      <c r="AB1363">
        <v>0.99560577520000004</v>
      </c>
      <c r="AC1363">
        <v>0.99498117939999997</v>
      </c>
      <c r="AE1363" s="5">
        <v>2</v>
      </c>
      <c r="AF1363" s="5">
        <v>1</v>
      </c>
      <c r="AG1363">
        <v>0.1957205789</v>
      </c>
      <c r="AH1363">
        <v>0.1118793211</v>
      </c>
    </row>
    <row r="1364" spans="26:34" x14ac:dyDescent="0.3">
      <c r="Z1364" s="5">
        <v>11</v>
      </c>
      <c r="AA1364" s="5">
        <v>10</v>
      </c>
      <c r="AB1364">
        <v>0.20966729440000001</v>
      </c>
      <c r="AC1364">
        <v>0.20953575899999999</v>
      </c>
      <c r="AE1364" s="5">
        <v>5</v>
      </c>
      <c r="AF1364" s="5">
        <v>4</v>
      </c>
      <c r="AG1364">
        <v>0.56450597859999996</v>
      </c>
      <c r="AH1364">
        <v>0.56253928340000003</v>
      </c>
    </row>
    <row r="1365" spans="26:34" x14ac:dyDescent="0.3">
      <c r="Z1365" s="5">
        <v>9</v>
      </c>
      <c r="AA1365" s="5">
        <v>8</v>
      </c>
      <c r="AB1365">
        <v>0.1537978656</v>
      </c>
      <c r="AC1365">
        <v>0.15370138010000001</v>
      </c>
      <c r="AE1365" s="5">
        <v>2</v>
      </c>
      <c r="AF1365" s="5">
        <v>1</v>
      </c>
      <c r="AG1365">
        <v>0.1957205789</v>
      </c>
      <c r="AH1365">
        <v>0.1118793211</v>
      </c>
    </row>
    <row r="1366" spans="26:34" x14ac:dyDescent="0.3">
      <c r="Z1366" s="5">
        <v>15</v>
      </c>
      <c r="AA1366" s="5">
        <v>13</v>
      </c>
      <c r="AB1366">
        <v>0.32893910859999997</v>
      </c>
      <c r="AC1366">
        <v>0.3124215809</v>
      </c>
      <c r="AE1366" s="5">
        <v>7</v>
      </c>
      <c r="AF1366" s="5">
        <v>5</v>
      </c>
      <c r="AG1366">
        <v>0.71994965379999998</v>
      </c>
      <c r="AH1366">
        <v>0.66310496539999997</v>
      </c>
    </row>
    <row r="1367" spans="26:34" x14ac:dyDescent="0.3">
      <c r="Z1367" s="5">
        <v>24</v>
      </c>
      <c r="AA1367" s="5">
        <v>21</v>
      </c>
      <c r="AB1367">
        <v>0.53483992459999996</v>
      </c>
      <c r="AC1367">
        <v>0.53074027599999996</v>
      </c>
      <c r="AE1367" s="5">
        <v>0</v>
      </c>
      <c r="AF1367" s="5">
        <v>0</v>
      </c>
      <c r="AG1367">
        <v>0</v>
      </c>
      <c r="AH1367">
        <v>0</v>
      </c>
    </row>
    <row r="1368" spans="26:34" x14ac:dyDescent="0.3">
      <c r="Z1368" s="5">
        <v>9</v>
      </c>
      <c r="AA1368" s="5">
        <v>8</v>
      </c>
      <c r="AB1368">
        <v>0.1537978656</v>
      </c>
      <c r="AC1368">
        <v>0.15370138010000001</v>
      </c>
      <c r="AE1368" s="5">
        <v>2</v>
      </c>
      <c r="AF1368" s="5">
        <v>1</v>
      </c>
      <c r="AG1368">
        <v>0.1957205789</v>
      </c>
      <c r="AH1368">
        <v>0.1118793211</v>
      </c>
    </row>
    <row r="1369" spans="26:34" x14ac:dyDescent="0.3">
      <c r="Z1369" s="5">
        <v>10</v>
      </c>
      <c r="AA1369" s="5">
        <v>8</v>
      </c>
      <c r="AB1369">
        <v>0.1826741996</v>
      </c>
      <c r="AC1369">
        <v>0.15370138010000001</v>
      </c>
      <c r="AE1369" s="5">
        <v>1</v>
      </c>
      <c r="AF1369" s="5">
        <v>0</v>
      </c>
      <c r="AG1369">
        <v>7.7407174300000006E-2</v>
      </c>
      <c r="AH1369">
        <v>0</v>
      </c>
    </row>
    <row r="1370" spans="26:34" x14ac:dyDescent="0.3">
      <c r="Z1370" s="5">
        <v>77</v>
      </c>
      <c r="AA1370" s="5">
        <v>64</v>
      </c>
      <c r="AB1370">
        <v>0.92655367229999996</v>
      </c>
      <c r="AC1370">
        <v>0.92534504390000005</v>
      </c>
      <c r="AE1370" s="5">
        <v>5</v>
      </c>
      <c r="AF1370" s="5">
        <v>4</v>
      </c>
      <c r="AG1370">
        <v>0.56450597859999996</v>
      </c>
      <c r="AH1370">
        <v>0.56253928340000003</v>
      </c>
    </row>
    <row r="1371" spans="26:34" x14ac:dyDescent="0.3">
      <c r="Z1371" s="5">
        <v>40</v>
      </c>
      <c r="AA1371" s="5">
        <v>36</v>
      </c>
      <c r="AB1371">
        <v>0.76396735709999997</v>
      </c>
      <c r="AC1371">
        <v>0.7622333751</v>
      </c>
      <c r="AE1371" s="5">
        <v>1</v>
      </c>
      <c r="AF1371" s="5">
        <v>0</v>
      </c>
      <c r="AG1371">
        <v>7.7407174300000006E-2</v>
      </c>
      <c r="AH1371">
        <v>0</v>
      </c>
    </row>
    <row r="1372" spans="26:34" x14ac:dyDescent="0.3">
      <c r="Z1372" s="5">
        <v>135</v>
      </c>
      <c r="AA1372" s="5">
        <v>116</v>
      </c>
      <c r="AB1372">
        <v>0.97928436910000005</v>
      </c>
      <c r="AC1372">
        <v>0.97804265990000006</v>
      </c>
      <c r="AE1372" s="5">
        <v>6</v>
      </c>
      <c r="AF1372" s="5">
        <v>4</v>
      </c>
      <c r="AG1372">
        <v>0.64883574570000002</v>
      </c>
      <c r="AH1372">
        <v>0.56253928340000003</v>
      </c>
    </row>
    <row r="1373" spans="26:34" x14ac:dyDescent="0.3">
      <c r="Z1373" s="5">
        <v>22</v>
      </c>
      <c r="AA1373" s="5">
        <v>19</v>
      </c>
      <c r="AB1373">
        <v>0.49403640920000003</v>
      </c>
      <c r="AC1373">
        <v>0.47490589709999997</v>
      </c>
      <c r="AE1373" s="5">
        <v>4</v>
      </c>
      <c r="AF1373" s="5">
        <v>3</v>
      </c>
      <c r="AG1373">
        <v>0.45248584009999998</v>
      </c>
      <c r="AH1373">
        <v>0.42300439969999998</v>
      </c>
    </row>
    <row r="1374" spans="26:34" x14ac:dyDescent="0.3">
      <c r="Z1374" s="5">
        <v>1</v>
      </c>
      <c r="AA1374" s="5">
        <v>1</v>
      </c>
      <c r="AB1374">
        <v>4.3942247000000002E-3</v>
      </c>
      <c r="AC1374">
        <v>3.7641153999999999E-3</v>
      </c>
      <c r="AE1374" s="5">
        <v>3</v>
      </c>
      <c r="AF1374" s="5">
        <v>2</v>
      </c>
      <c r="AG1374">
        <v>0.34235368150000001</v>
      </c>
      <c r="AH1374">
        <v>0.27089880570000002</v>
      </c>
    </row>
    <row r="1375" spans="26:34" x14ac:dyDescent="0.3">
      <c r="Z1375" s="5">
        <v>22</v>
      </c>
      <c r="AA1375" s="5">
        <v>19</v>
      </c>
      <c r="AB1375">
        <v>0.49403640920000003</v>
      </c>
      <c r="AC1375">
        <v>0.47490589709999997</v>
      </c>
      <c r="AE1375" s="5">
        <v>1</v>
      </c>
      <c r="AF1375" s="5">
        <v>0</v>
      </c>
      <c r="AG1375">
        <v>7.7407174300000006E-2</v>
      </c>
      <c r="AH1375">
        <v>0</v>
      </c>
    </row>
    <row r="1376" spans="26:34" x14ac:dyDescent="0.3">
      <c r="Z1376" s="5">
        <v>58</v>
      </c>
      <c r="AA1376" s="5">
        <v>50</v>
      </c>
      <c r="AB1376">
        <v>0.86629001880000001</v>
      </c>
      <c r="AC1376">
        <v>0.86449184440000004</v>
      </c>
      <c r="AE1376" s="5">
        <v>5</v>
      </c>
      <c r="AF1376" s="5">
        <v>4</v>
      </c>
      <c r="AG1376">
        <v>0.56450597859999996</v>
      </c>
      <c r="AH1376">
        <v>0.56253928340000003</v>
      </c>
    </row>
    <row r="1377" spans="26:34" x14ac:dyDescent="0.3">
      <c r="Z1377" s="5">
        <v>22</v>
      </c>
      <c r="AA1377" s="5">
        <v>19</v>
      </c>
      <c r="AB1377">
        <v>0.49403640920000003</v>
      </c>
      <c r="AC1377">
        <v>0.47490589709999997</v>
      </c>
      <c r="AE1377" s="5">
        <v>4</v>
      </c>
      <c r="AF1377" s="5">
        <v>3</v>
      </c>
      <c r="AG1377">
        <v>0.45248584009999998</v>
      </c>
      <c r="AH1377">
        <v>0.42300439969999998</v>
      </c>
    </row>
    <row r="1378" spans="26:34" x14ac:dyDescent="0.3">
      <c r="Z1378" s="5">
        <v>10</v>
      </c>
      <c r="AA1378" s="5">
        <v>8</v>
      </c>
      <c r="AB1378">
        <v>0.1826741996</v>
      </c>
      <c r="AC1378">
        <v>0.15370138010000001</v>
      </c>
      <c r="AE1378" s="5">
        <v>2</v>
      </c>
      <c r="AF1378" s="5">
        <v>1</v>
      </c>
      <c r="AG1378">
        <v>0.1957205789</v>
      </c>
      <c r="AH1378">
        <v>0.1118793211</v>
      </c>
    </row>
    <row r="1379" spans="26:34" x14ac:dyDescent="0.3">
      <c r="Z1379" s="5">
        <v>76</v>
      </c>
      <c r="AA1379" s="5">
        <v>63</v>
      </c>
      <c r="AB1379">
        <v>0.92215944750000001</v>
      </c>
      <c r="AC1379">
        <v>0.92158092840000005</v>
      </c>
      <c r="AE1379" s="5">
        <v>6</v>
      </c>
      <c r="AF1379" s="5">
        <v>4</v>
      </c>
      <c r="AG1379">
        <v>0.64883574570000002</v>
      </c>
      <c r="AH1379">
        <v>0.56253928340000003</v>
      </c>
    </row>
    <row r="1380" spans="26:34" x14ac:dyDescent="0.3">
      <c r="Z1380" s="5">
        <v>11</v>
      </c>
      <c r="AA1380" s="5">
        <v>10</v>
      </c>
      <c r="AB1380">
        <v>0.20966729440000001</v>
      </c>
      <c r="AC1380">
        <v>0.20953575899999999</v>
      </c>
      <c r="AE1380" s="5">
        <v>4</v>
      </c>
      <c r="AF1380" s="5">
        <v>3</v>
      </c>
      <c r="AG1380">
        <v>0.45248584009999998</v>
      </c>
      <c r="AH1380">
        <v>0.42300439969999998</v>
      </c>
    </row>
    <row r="1381" spans="26:34" x14ac:dyDescent="0.3">
      <c r="Z1381" s="5">
        <v>1</v>
      </c>
      <c r="AA1381" s="5">
        <v>1</v>
      </c>
      <c r="AB1381">
        <v>4.3942247000000002E-3</v>
      </c>
      <c r="AC1381">
        <v>3.7641153999999999E-3</v>
      </c>
      <c r="AE1381" s="5">
        <v>8</v>
      </c>
      <c r="AF1381" s="5">
        <v>6</v>
      </c>
      <c r="AG1381">
        <v>0.77029578350000005</v>
      </c>
      <c r="AH1381">
        <v>0.73538654930000003</v>
      </c>
    </row>
    <row r="1382" spans="26:34" x14ac:dyDescent="0.3">
      <c r="Z1382" s="5">
        <v>32</v>
      </c>
      <c r="AA1382" s="5">
        <v>29</v>
      </c>
      <c r="AB1382">
        <v>0.68173258000000003</v>
      </c>
      <c r="AC1382">
        <v>0.67628607269999996</v>
      </c>
      <c r="AE1382" s="5">
        <v>20</v>
      </c>
      <c r="AF1382" s="5">
        <v>16</v>
      </c>
      <c r="AG1382">
        <v>0.96161107609999996</v>
      </c>
      <c r="AH1382">
        <v>0.95851665610000003</v>
      </c>
    </row>
    <row r="1383" spans="26:34" x14ac:dyDescent="0.3">
      <c r="Z1383" s="5">
        <v>27</v>
      </c>
      <c r="AA1383" s="5">
        <v>24</v>
      </c>
      <c r="AB1383">
        <v>0.60138104199999998</v>
      </c>
      <c r="AC1383">
        <v>0.59159347549999997</v>
      </c>
      <c r="AE1383" s="5">
        <v>7</v>
      </c>
      <c r="AF1383" s="5">
        <v>5</v>
      </c>
      <c r="AG1383">
        <v>0.71994965379999998</v>
      </c>
      <c r="AH1383">
        <v>0.66310496539999997</v>
      </c>
    </row>
    <row r="1384" spans="26:34" x14ac:dyDescent="0.3">
      <c r="Z1384" s="5">
        <v>36</v>
      </c>
      <c r="AA1384" s="5">
        <v>32</v>
      </c>
      <c r="AB1384">
        <v>0.72818581289999995</v>
      </c>
      <c r="AC1384">
        <v>0.71894604760000003</v>
      </c>
      <c r="AE1384" s="5">
        <v>2</v>
      </c>
      <c r="AF1384" s="5">
        <v>1</v>
      </c>
      <c r="AG1384">
        <v>0.1957205789</v>
      </c>
      <c r="AH1384">
        <v>0.1118793211</v>
      </c>
    </row>
    <row r="1385" spans="26:34" x14ac:dyDescent="0.3">
      <c r="Z1385" s="5">
        <v>4</v>
      </c>
      <c r="AA1385" s="5">
        <v>3</v>
      </c>
      <c r="AB1385">
        <v>4.2059008100000003E-2</v>
      </c>
      <c r="AC1385">
        <v>2.9485570799999999E-2</v>
      </c>
      <c r="AE1385" s="5">
        <v>6</v>
      </c>
      <c r="AF1385" s="5">
        <v>4</v>
      </c>
      <c r="AG1385">
        <v>0.64883574570000002</v>
      </c>
      <c r="AH1385">
        <v>0.56253928340000003</v>
      </c>
    </row>
    <row r="1386" spans="26:34" x14ac:dyDescent="0.3">
      <c r="Z1386" s="5">
        <v>13</v>
      </c>
      <c r="AA1386" s="5">
        <v>11</v>
      </c>
      <c r="AB1386">
        <v>0.27118644060000002</v>
      </c>
      <c r="AC1386">
        <v>0.24466750309999999</v>
      </c>
      <c r="AE1386" s="5">
        <v>5</v>
      </c>
      <c r="AF1386" s="5">
        <v>4</v>
      </c>
      <c r="AG1386">
        <v>0.56450597859999996</v>
      </c>
      <c r="AH1386">
        <v>0.56253928340000003</v>
      </c>
    </row>
    <row r="1387" spans="26:34" x14ac:dyDescent="0.3">
      <c r="Z1387" s="5">
        <v>1</v>
      </c>
      <c r="AA1387" s="5">
        <v>1</v>
      </c>
      <c r="AB1387">
        <v>4.3942247000000002E-3</v>
      </c>
      <c r="AC1387">
        <v>3.7641153999999999E-3</v>
      </c>
      <c r="AE1387" s="5">
        <v>1</v>
      </c>
      <c r="AF1387" s="5">
        <v>0</v>
      </c>
      <c r="AG1387">
        <v>7.7407174300000006E-2</v>
      </c>
      <c r="AH1387">
        <v>0</v>
      </c>
    </row>
    <row r="1388" spans="26:34" x14ac:dyDescent="0.3">
      <c r="Z1388" s="5">
        <v>18</v>
      </c>
      <c r="AA1388" s="5">
        <v>16</v>
      </c>
      <c r="AB1388">
        <v>0.4124293785</v>
      </c>
      <c r="AC1388">
        <v>0.4052697616</v>
      </c>
      <c r="AE1388" s="5">
        <v>0</v>
      </c>
      <c r="AF1388" s="5">
        <v>0</v>
      </c>
      <c r="AG1388">
        <v>0</v>
      </c>
      <c r="AH1388">
        <v>0</v>
      </c>
    </row>
    <row r="1389" spans="26:34" x14ac:dyDescent="0.3">
      <c r="Z1389" s="5">
        <v>47</v>
      </c>
      <c r="AA1389" s="5">
        <v>42</v>
      </c>
      <c r="AB1389">
        <v>0.81607030749999998</v>
      </c>
      <c r="AC1389">
        <v>0.80991217059999998</v>
      </c>
      <c r="AE1389" s="5">
        <v>2</v>
      </c>
      <c r="AF1389" s="5">
        <v>1</v>
      </c>
      <c r="AG1389">
        <v>0.1957205789</v>
      </c>
      <c r="AH1389">
        <v>0.1118793211</v>
      </c>
    </row>
    <row r="1390" spans="26:34" x14ac:dyDescent="0.3">
      <c r="Z1390" s="5">
        <v>14</v>
      </c>
      <c r="AA1390" s="5">
        <v>12</v>
      </c>
      <c r="AB1390">
        <v>0.30069052099999999</v>
      </c>
      <c r="AC1390">
        <v>0.27979924709999998</v>
      </c>
      <c r="AE1390" s="5">
        <v>4</v>
      </c>
      <c r="AF1390" s="5">
        <v>3</v>
      </c>
      <c r="AG1390">
        <v>0.45248584009999998</v>
      </c>
      <c r="AH1390">
        <v>0.42300439969999998</v>
      </c>
    </row>
    <row r="1391" spans="26:34" x14ac:dyDescent="0.3">
      <c r="Z1391" s="5">
        <v>5</v>
      </c>
      <c r="AA1391" s="5">
        <v>4</v>
      </c>
      <c r="AB1391">
        <v>5.9008160699999999E-2</v>
      </c>
      <c r="AC1391">
        <v>5.0815558300000001E-2</v>
      </c>
      <c r="AE1391" s="5">
        <v>2</v>
      </c>
      <c r="AF1391" s="5">
        <v>1</v>
      </c>
      <c r="AG1391">
        <v>0.1957205789</v>
      </c>
      <c r="AH1391">
        <v>0.1118793211</v>
      </c>
    </row>
    <row r="1392" spans="26:34" x14ac:dyDescent="0.3">
      <c r="Z1392" s="5">
        <v>9</v>
      </c>
      <c r="AA1392" s="5">
        <v>8</v>
      </c>
      <c r="AB1392">
        <v>0.1537978656</v>
      </c>
      <c r="AC1392">
        <v>0.15370138010000001</v>
      </c>
      <c r="AE1392" s="5">
        <v>1</v>
      </c>
      <c r="AF1392" s="5">
        <v>0</v>
      </c>
      <c r="AG1392">
        <v>7.7407174300000006E-2</v>
      </c>
      <c r="AH1392">
        <v>0</v>
      </c>
    </row>
    <row r="1393" spans="26:34" x14ac:dyDescent="0.3">
      <c r="Z1393" s="5">
        <v>6</v>
      </c>
      <c r="AA1393" s="5">
        <v>5</v>
      </c>
      <c r="AB1393">
        <v>7.9723791500000002E-2</v>
      </c>
      <c r="AC1393">
        <v>6.9636135500000002E-2</v>
      </c>
      <c r="AE1393" s="5">
        <v>8</v>
      </c>
      <c r="AF1393" s="5">
        <v>6</v>
      </c>
      <c r="AG1393">
        <v>0.77029578350000005</v>
      </c>
      <c r="AH1393">
        <v>0.73538654930000003</v>
      </c>
    </row>
    <row r="1394" spans="26:34" x14ac:dyDescent="0.3">
      <c r="Z1394" s="5">
        <v>12</v>
      </c>
      <c r="AA1394" s="5">
        <v>10</v>
      </c>
      <c r="AB1394">
        <v>0.24105461389999999</v>
      </c>
      <c r="AC1394">
        <v>0.20953575899999999</v>
      </c>
      <c r="AE1394" s="5">
        <v>15</v>
      </c>
      <c r="AF1394" s="5">
        <v>12</v>
      </c>
      <c r="AG1394">
        <v>0.93077407170000004</v>
      </c>
      <c r="AH1394">
        <v>0.92520427400000005</v>
      </c>
    </row>
    <row r="1395" spans="26:34" x14ac:dyDescent="0.3">
      <c r="Z1395" s="5">
        <v>13</v>
      </c>
      <c r="AA1395" s="5">
        <v>11</v>
      </c>
      <c r="AB1395">
        <v>0.27118644060000002</v>
      </c>
      <c r="AC1395">
        <v>0.24466750309999999</v>
      </c>
      <c r="AE1395" s="5">
        <v>9</v>
      </c>
      <c r="AF1395" s="5">
        <v>7</v>
      </c>
      <c r="AG1395">
        <v>0.81120201380000001</v>
      </c>
      <c r="AH1395">
        <v>0.80515399119999997</v>
      </c>
    </row>
    <row r="1396" spans="26:34" x14ac:dyDescent="0.3">
      <c r="Z1396" s="5">
        <v>5</v>
      </c>
      <c r="AA1396" s="5">
        <v>4</v>
      </c>
      <c r="AB1396">
        <v>5.9008160699999999E-2</v>
      </c>
      <c r="AC1396">
        <v>5.0815558300000001E-2</v>
      </c>
      <c r="AE1396" s="5">
        <v>4</v>
      </c>
      <c r="AF1396" s="5">
        <v>3</v>
      </c>
      <c r="AG1396">
        <v>0.45248584009999998</v>
      </c>
      <c r="AH1396">
        <v>0.42300439969999998</v>
      </c>
    </row>
    <row r="1397" spans="26:34" x14ac:dyDescent="0.3">
      <c r="Z1397" s="5">
        <v>39</v>
      </c>
      <c r="AA1397" s="5">
        <v>35</v>
      </c>
      <c r="AB1397">
        <v>0.7526679221</v>
      </c>
      <c r="AC1397">
        <v>0.75094102880000002</v>
      </c>
      <c r="AE1397" s="5">
        <v>10</v>
      </c>
      <c r="AF1397" s="5">
        <v>7</v>
      </c>
      <c r="AG1397">
        <v>0.84140969160000001</v>
      </c>
      <c r="AH1397">
        <v>0.80515399119999997</v>
      </c>
    </row>
    <row r="1398" spans="26:34" x14ac:dyDescent="0.3">
      <c r="Z1398" s="5">
        <v>44</v>
      </c>
      <c r="AA1398" s="5">
        <v>40</v>
      </c>
      <c r="AB1398">
        <v>0.79535467670000004</v>
      </c>
      <c r="AC1398">
        <v>0.79234629860000005</v>
      </c>
      <c r="AE1398" s="5">
        <v>0</v>
      </c>
      <c r="AF1398" s="5">
        <v>0</v>
      </c>
      <c r="AG1398">
        <v>0</v>
      </c>
      <c r="AH1398">
        <v>0</v>
      </c>
    </row>
    <row r="1399" spans="26:34" x14ac:dyDescent="0.3">
      <c r="Z1399" s="5">
        <v>30</v>
      </c>
      <c r="AA1399" s="5">
        <v>27</v>
      </c>
      <c r="AB1399">
        <v>0.65536723159999999</v>
      </c>
      <c r="AC1399">
        <v>0.64993726470000002</v>
      </c>
      <c r="AE1399" s="5">
        <v>3</v>
      </c>
      <c r="AF1399" s="5">
        <v>2</v>
      </c>
      <c r="AG1399">
        <v>0.34235368150000001</v>
      </c>
      <c r="AH1399">
        <v>0.27089880570000002</v>
      </c>
    </row>
    <row r="1400" spans="26:34" x14ac:dyDescent="0.3">
      <c r="Z1400" s="5">
        <v>48</v>
      </c>
      <c r="AA1400" s="5">
        <v>43</v>
      </c>
      <c r="AB1400">
        <v>0.82109227870000001</v>
      </c>
      <c r="AC1400">
        <v>0.81744040149999997</v>
      </c>
      <c r="AE1400" s="5">
        <v>1</v>
      </c>
      <c r="AF1400" s="5">
        <v>0</v>
      </c>
      <c r="AG1400">
        <v>7.7407174300000006E-2</v>
      </c>
      <c r="AH1400">
        <v>0</v>
      </c>
    </row>
    <row r="1401" spans="26:34" x14ac:dyDescent="0.3">
      <c r="Z1401" s="5">
        <v>20</v>
      </c>
      <c r="AA1401" s="5">
        <v>18</v>
      </c>
      <c r="AB1401">
        <v>0.45511613299999998</v>
      </c>
      <c r="AC1401">
        <v>0.4516938519</v>
      </c>
      <c r="AE1401" s="5">
        <v>16</v>
      </c>
      <c r="AF1401" s="5">
        <v>13</v>
      </c>
      <c r="AG1401">
        <v>0.9395846444</v>
      </c>
      <c r="AH1401">
        <v>0.9365179132</v>
      </c>
    </row>
    <row r="1402" spans="26:34" x14ac:dyDescent="0.3">
      <c r="Z1402" s="5">
        <v>35</v>
      </c>
      <c r="AA1402" s="5">
        <v>31</v>
      </c>
      <c r="AB1402">
        <v>0.71876961699999997</v>
      </c>
      <c r="AC1402">
        <v>0.70828105389999996</v>
      </c>
      <c r="AE1402" s="5">
        <v>2</v>
      </c>
      <c r="AF1402" s="5">
        <v>1</v>
      </c>
      <c r="AG1402">
        <v>0.1957205789</v>
      </c>
      <c r="AH1402">
        <v>0.1118793211</v>
      </c>
    </row>
    <row r="1403" spans="26:34" x14ac:dyDescent="0.3">
      <c r="Z1403" s="5">
        <v>7</v>
      </c>
      <c r="AA1403" s="5">
        <v>6</v>
      </c>
      <c r="AB1403">
        <v>0.10043942240000001</v>
      </c>
      <c r="AC1403">
        <v>9.0338770299999996E-2</v>
      </c>
      <c r="AE1403" s="5">
        <v>7</v>
      </c>
      <c r="AF1403" s="5">
        <v>5</v>
      </c>
      <c r="AG1403">
        <v>0.71994965379999998</v>
      </c>
      <c r="AH1403">
        <v>0.66310496539999997</v>
      </c>
    </row>
    <row r="1404" spans="26:34" x14ac:dyDescent="0.3">
      <c r="Z1404" s="5">
        <v>4</v>
      </c>
      <c r="AA1404" s="5">
        <v>3</v>
      </c>
      <c r="AB1404">
        <v>4.2059008100000003E-2</v>
      </c>
      <c r="AC1404">
        <v>2.9485570799999999E-2</v>
      </c>
      <c r="AE1404" s="5">
        <v>4</v>
      </c>
      <c r="AF1404" s="5">
        <v>3</v>
      </c>
      <c r="AG1404">
        <v>0.45248584009999998</v>
      </c>
      <c r="AH1404">
        <v>0.42300439969999998</v>
      </c>
    </row>
    <row r="1405" spans="26:34" x14ac:dyDescent="0.3">
      <c r="Z1405" s="5">
        <v>25</v>
      </c>
      <c r="AA1405" s="5">
        <v>22</v>
      </c>
      <c r="AB1405">
        <v>0.55932203380000001</v>
      </c>
      <c r="AC1405">
        <v>0.55332496860000002</v>
      </c>
      <c r="AE1405" s="5">
        <v>9</v>
      </c>
      <c r="AF1405" s="5">
        <v>7</v>
      </c>
      <c r="AG1405">
        <v>0.81120201380000001</v>
      </c>
      <c r="AH1405">
        <v>0.80515399119999997</v>
      </c>
    </row>
    <row r="1406" spans="26:34" x14ac:dyDescent="0.3">
      <c r="Z1406" s="5">
        <v>31</v>
      </c>
      <c r="AA1406" s="5">
        <v>28</v>
      </c>
      <c r="AB1406">
        <v>0.66729441300000003</v>
      </c>
      <c r="AC1406">
        <v>0.66311166870000005</v>
      </c>
      <c r="AE1406" s="5">
        <v>5</v>
      </c>
      <c r="AF1406" s="5">
        <v>4</v>
      </c>
      <c r="AG1406">
        <v>0.56450597859999996</v>
      </c>
      <c r="AH1406">
        <v>0.56253928340000003</v>
      </c>
    </row>
    <row r="1407" spans="26:34" x14ac:dyDescent="0.3">
      <c r="Z1407" s="5">
        <v>12</v>
      </c>
      <c r="AA1407" s="5">
        <v>10</v>
      </c>
      <c r="AB1407">
        <v>0.24105461389999999</v>
      </c>
      <c r="AC1407">
        <v>0.20953575899999999</v>
      </c>
      <c r="AE1407" s="5">
        <v>6</v>
      </c>
      <c r="AF1407" s="5">
        <v>4</v>
      </c>
      <c r="AG1407">
        <v>0.64883574570000002</v>
      </c>
      <c r="AH1407">
        <v>0.56253928340000003</v>
      </c>
    </row>
    <row r="1408" spans="26:34" x14ac:dyDescent="0.3">
      <c r="Z1408" s="5">
        <v>15</v>
      </c>
      <c r="AA1408" s="5">
        <v>13</v>
      </c>
      <c r="AB1408">
        <v>0.32893910859999997</v>
      </c>
      <c r="AC1408">
        <v>0.3124215809</v>
      </c>
      <c r="AE1408" s="5">
        <v>1</v>
      </c>
      <c r="AF1408" s="5">
        <v>0</v>
      </c>
      <c r="AG1408">
        <v>7.7407174300000006E-2</v>
      </c>
      <c r="AH1408">
        <v>0</v>
      </c>
    </row>
    <row r="1409" spans="26:34" x14ac:dyDescent="0.3">
      <c r="Z1409" s="5">
        <v>22</v>
      </c>
      <c r="AA1409" s="5">
        <v>19</v>
      </c>
      <c r="AB1409">
        <v>0.49403640920000003</v>
      </c>
      <c r="AC1409">
        <v>0.47490589709999997</v>
      </c>
      <c r="AE1409" s="5">
        <v>8</v>
      </c>
      <c r="AF1409" s="5">
        <v>6</v>
      </c>
      <c r="AG1409">
        <v>0.77029578350000005</v>
      </c>
      <c r="AH1409">
        <v>0.73538654930000003</v>
      </c>
    </row>
    <row r="1410" spans="26:34" x14ac:dyDescent="0.3">
      <c r="Z1410" s="5">
        <v>11</v>
      </c>
      <c r="AA1410" s="5">
        <v>10</v>
      </c>
      <c r="AB1410">
        <v>0.20966729440000001</v>
      </c>
      <c r="AC1410">
        <v>0.20953575899999999</v>
      </c>
      <c r="AE1410" s="5">
        <v>1</v>
      </c>
      <c r="AF1410" s="5">
        <v>0</v>
      </c>
      <c r="AG1410">
        <v>7.7407174300000006E-2</v>
      </c>
      <c r="AH1410">
        <v>0</v>
      </c>
    </row>
    <row r="1411" spans="26:34" x14ac:dyDescent="0.3">
      <c r="Z1411" s="5">
        <v>6</v>
      </c>
      <c r="AA1411" s="5">
        <v>5</v>
      </c>
      <c r="AB1411">
        <v>7.9723791500000002E-2</v>
      </c>
      <c r="AC1411">
        <v>6.9636135500000002E-2</v>
      </c>
      <c r="AE1411" s="5">
        <v>0</v>
      </c>
      <c r="AF1411" s="5">
        <v>0</v>
      </c>
      <c r="AG1411">
        <v>0</v>
      </c>
      <c r="AH1411">
        <v>0</v>
      </c>
    </row>
    <row r="1412" spans="26:34" x14ac:dyDescent="0.3">
      <c r="Z1412" s="5">
        <v>24</v>
      </c>
      <c r="AA1412" s="5">
        <v>21</v>
      </c>
      <c r="AB1412">
        <v>0.53483992459999996</v>
      </c>
      <c r="AC1412">
        <v>0.53074027599999996</v>
      </c>
      <c r="AE1412" s="5">
        <v>8</v>
      </c>
      <c r="AF1412" s="5">
        <v>6</v>
      </c>
      <c r="AG1412">
        <v>0.77029578350000005</v>
      </c>
      <c r="AH1412">
        <v>0.73538654930000003</v>
      </c>
    </row>
    <row r="1413" spans="26:34" x14ac:dyDescent="0.3">
      <c r="Z1413" s="5">
        <v>45</v>
      </c>
      <c r="AA1413" s="5">
        <v>41</v>
      </c>
      <c r="AB1413">
        <v>0.80288763330000001</v>
      </c>
      <c r="AC1413">
        <v>0.80050188200000005</v>
      </c>
      <c r="AE1413" s="5">
        <v>8</v>
      </c>
      <c r="AF1413" s="5">
        <v>6</v>
      </c>
      <c r="AG1413">
        <v>0.77029578350000005</v>
      </c>
      <c r="AH1413">
        <v>0.73538654930000003</v>
      </c>
    </row>
    <row r="1414" spans="26:34" x14ac:dyDescent="0.3">
      <c r="Z1414" s="5">
        <v>7</v>
      </c>
      <c r="AA1414" s="5">
        <v>6</v>
      </c>
      <c r="AB1414">
        <v>0.10043942240000001</v>
      </c>
      <c r="AC1414">
        <v>9.0338770299999996E-2</v>
      </c>
      <c r="AE1414" s="5">
        <v>0</v>
      </c>
      <c r="AF1414" s="5">
        <v>0</v>
      </c>
      <c r="AG1414">
        <v>0</v>
      </c>
      <c r="AH1414">
        <v>0</v>
      </c>
    </row>
    <row r="1415" spans="26:34" x14ac:dyDescent="0.3">
      <c r="Z1415" s="5">
        <v>3</v>
      </c>
      <c r="AA1415" s="5">
        <v>2</v>
      </c>
      <c r="AB1415">
        <v>2.5737601999999998E-2</v>
      </c>
      <c r="AC1415">
        <v>1.5056461700000001E-2</v>
      </c>
      <c r="AE1415" s="5">
        <v>7</v>
      </c>
      <c r="AF1415" s="5">
        <v>5</v>
      </c>
      <c r="AG1415">
        <v>0.71994965379999998</v>
      </c>
      <c r="AH1415">
        <v>0.66310496539999997</v>
      </c>
    </row>
    <row r="1416" spans="26:34" x14ac:dyDescent="0.3">
      <c r="Z1416" s="5">
        <v>7</v>
      </c>
      <c r="AA1416" s="5">
        <v>6</v>
      </c>
      <c r="AB1416">
        <v>0.10043942240000001</v>
      </c>
      <c r="AC1416">
        <v>9.0338770299999996E-2</v>
      </c>
      <c r="AE1416" s="5">
        <v>3</v>
      </c>
      <c r="AF1416" s="5">
        <v>2</v>
      </c>
      <c r="AG1416">
        <v>0.34235368150000001</v>
      </c>
      <c r="AH1416">
        <v>0.27089880570000002</v>
      </c>
    </row>
    <row r="1417" spans="26:34" x14ac:dyDescent="0.3">
      <c r="Z1417" s="5">
        <v>24</v>
      </c>
      <c r="AA1417" s="5">
        <v>21</v>
      </c>
      <c r="AB1417">
        <v>0.53483992459999996</v>
      </c>
      <c r="AC1417">
        <v>0.53074027599999996</v>
      </c>
      <c r="AE1417" s="5">
        <v>15</v>
      </c>
      <c r="AF1417" s="5">
        <v>12</v>
      </c>
      <c r="AG1417">
        <v>0.93077407170000004</v>
      </c>
      <c r="AH1417">
        <v>0.92520427400000005</v>
      </c>
    </row>
    <row r="1418" spans="26:34" x14ac:dyDescent="0.3">
      <c r="Z1418" s="5">
        <v>12</v>
      </c>
      <c r="AA1418" s="5">
        <v>10</v>
      </c>
      <c r="AB1418">
        <v>0.24105461389999999</v>
      </c>
      <c r="AC1418">
        <v>0.20953575899999999</v>
      </c>
      <c r="AE1418" s="5">
        <v>116</v>
      </c>
      <c r="AF1418" s="5">
        <v>49</v>
      </c>
      <c r="AG1418">
        <v>0.99874134670000003</v>
      </c>
      <c r="AH1418">
        <v>0.99811439339999997</v>
      </c>
    </row>
    <row r="1419" spans="26:34" x14ac:dyDescent="0.3">
      <c r="Z1419" s="5">
        <v>0</v>
      </c>
      <c r="AA1419" s="5">
        <v>0</v>
      </c>
      <c r="AB1419">
        <v>0</v>
      </c>
      <c r="AC1419">
        <v>0</v>
      </c>
      <c r="AE1419" s="5">
        <v>2</v>
      </c>
      <c r="AF1419" s="5">
        <v>1</v>
      </c>
      <c r="AG1419">
        <v>0.1957205789</v>
      </c>
      <c r="AH1419">
        <v>0.1118793211</v>
      </c>
    </row>
    <row r="1420" spans="26:34" x14ac:dyDescent="0.3">
      <c r="Z1420" s="5">
        <v>31</v>
      </c>
      <c r="AA1420" s="5">
        <v>28</v>
      </c>
      <c r="AB1420">
        <v>0.66729441300000003</v>
      </c>
      <c r="AC1420">
        <v>0.66311166870000005</v>
      </c>
      <c r="AE1420" s="5">
        <v>2</v>
      </c>
      <c r="AF1420" s="5">
        <v>1</v>
      </c>
      <c r="AG1420">
        <v>0.1957205789</v>
      </c>
      <c r="AH1420">
        <v>0.1118793211</v>
      </c>
    </row>
    <row r="1421" spans="26:34" x14ac:dyDescent="0.3">
      <c r="Z1421" s="5">
        <v>0</v>
      </c>
      <c r="AA1421" s="5">
        <v>0</v>
      </c>
      <c r="AB1421">
        <v>0</v>
      </c>
      <c r="AC1421">
        <v>0</v>
      </c>
      <c r="AE1421" s="5">
        <v>6</v>
      </c>
      <c r="AF1421" s="5">
        <v>4</v>
      </c>
      <c r="AG1421">
        <v>0.64883574570000002</v>
      </c>
      <c r="AH1421">
        <v>0.56253928340000003</v>
      </c>
    </row>
    <row r="1422" spans="26:34" x14ac:dyDescent="0.3">
      <c r="Z1422" s="5">
        <v>31</v>
      </c>
      <c r="AA1422" s="5">
        <v>28</v>
      </c>
      <c r="AB1422">
        <v>0.66729441300000003</v>
      </c>
      <c r="AC1422">
        <v>0.66311166870000005</v>
      </c>
      <c r="AE1422" s="5">
        <v>14</v>
      </c>
      <c r="AF1422" s="5">
        <v>11</v>
      </c>
      <c r="AG1422">
        <v>0.91567023280000004</v>
      </c>
      <c r="AH1422">
        <v>0.91200502819999996</v>
      </c>
    </row>
    <row r="1423" spans="26:34" x14ac:dyDescent="0.3">
      <c r="Z1423" s="5">
        <v>30</v>
      </c>
      <c r="AA1423" s="5">
        <v>27</v>
      </c>
      <c r="AB1423">
        <v>0.65536723159999999</v>
      </c>
      <c r="AC1423">
        <v>0.64993726470000002</v>
      </c>
      <c r="AE1423" s="5">
        <v>1</v>
      </c>
      <c r="AF1423" s="5">
        <v>0</v>
      </c>
      <c r="AG1423">
        <v>7.7407174300000006E-2</v>
      </c>
      <c r="AH1423">
        <v>0</v>
      </c>
    </row>
    <row r="1424" spans="26:34" x14ac:dyDescent="0.3">
      <c r="Z1424" s="5">
        <v>27</v>
      </c>
      <c r="AA1424" s="5">
        <v>24</v>
      </c>
      <c r="AB1424">
        <v>0.60138104199999998</v>
      </c>
      <c r="AC1424">
        <v>0.59159347549999997</v>
      </c>
      <c r="AE1424" s="5">
        <v>0</v>
      </c>
      <c r="AF1424" s="5">
        <v>0</v>
      </c>
      <c r="AG1424">
        <v>0</v>
      </c>
      <c r="AH1424">
        <v>0</v>
      </c>
    </row>
    <row r="1425" spans="26:34" x14ac:dyDescent="0.3">
      <c r="Z1425" s="5">
        <v>17</v>
      </c>
      <c r="AA1425" s="5">
        <v>15</v>
      </c>
      <c r="AB1425">
        <v>0.38543628369999999</v>
      </c>
      <c r="AC1425">
        <v>0.37829360099999998</v>
      </c>
      <c r="AE1425" s="5">
        <v>3</v>
      </c>
      <c r="AF1425" s="5">
        <v>2</v>
      </c>
      <c r="AG1425">
        <v>0.34235368150000001</v>
      </c>
      <c r="AH1425">
        <v>0.27089880570000002</v>
      </c>
    </row>
    <row r="1426" spans="26:34" x14ac:dyDescent="0.3">
      <c r="Z1426" s="5">
        <v>17</v>
      </c>
      <c r="AA1426" s="5">
        <v>15</v>
      </c>
      <c r="AB1426">
        <v>0.38543628369999999</v>
      </c>
      <c r="AC1426">
        <v>0.37829360099999998</v>
      </c>
      <c r="AE1426" s="5">
        <v>7</v>
      </c>
      <c r="AF1426" s="5">
        <v>5</v>
      </c>
      <c r="AG1426">
        <v>0.71994965379999998</v>
      </c>
      <c r="AH1426">
        <v>0.66310496539999997</v>
      </c>
    </row>
    <row r="1427" spans="26:34" x14ac:dyDescent="0.3">
      <c r="Z1427" s="5">
        <v>59</v>
      </c>
      <c r="AA1427" s="5">
        <v>51</v>
      </c>
      <c r="AB1427">
        <v>0.87382297549999999</v>
      </c>
      <c r="AC1427">
        <v>0.87076537009999999</v>
      </c>
      <c r="AE1427" s="5">
        <v>2</v>
      </c>
      <c r="AF1427" s="5">
        <v>1</v>
      </c>
      <c r="AG1427">
        <v>0.1957205789</v>
      </c>
      <c r="AH1427">
        <v>0.1118793211</v>
      </c>
    </row>
    <row r="1428" spans="26:34" x14ac:dyDescent="0.3">
      <c r="Z1428" s="5">
        <v>3</v>
      </c>
      <c r="AA1428" s="5">
        <v>2</v>
      </c>
      <c r="AB1428">
        <v>2.5737601999999998E-2</v>
      </c>
      <c r="AC1428">
        <v>1.5056461700000001E-2</v>
      </c>
      <c r="AE1428" s="5">
        <v>1</v>
      </c>
      <c r="AF1428" s="5">
        <v>0</v>
      </c>
      <c r="AG1428">
        <v>7.7407174300000006E-2</v>
      </c>
      <c r="AH1428">
        <v>0</v>
      </c>
    </row>
    <row r="1429" spans="26:34" x14ac:dyDescent="0.3">
      <c r="Z1429" s="5">
        <v>124</v>
      </c>
      <c r="AA1429" s="5">
        <v>102</v>
      </c>
      <c r="AB1429">
        <v>0.96986817319999996</v>
      </c>
      <c r="AC1429">
        <v>0.96925972390000004</v>
      </c>
      <c r="AE1429" s="5">
        <v>6</v>
      </c>
      <c r="AF1429" s="5">
        <v>4</v>
      </c>
      <c r="AG1429">
        <v>0.64883574570000002</v>
      </c>
      <c r="AH1429">
        <v>0.56253928340000003</v>
      </c>
    </row>
    <row r="1430" spans="26:34" x14ac:dyDescent="0.3">
      <c r="Z1430" s="5">
        <v>92</v>
      </c>
      <c r="AA1430" s="5">
        <v>77</v>
      </c>
      <c r="AB1430">
        <v>0.94852479590000005</v>
      </c>
      <c r="AC1430">
        <v>0.94792973650000001</v>
      </c>
      <c r="AE1430" s="5">
        <v>2</v>
      </c>
      <c r="AF1430" s="5">
        <v>1</v>
      </c>
      <c r="AG1430">
        <v>0.1957205789</v>
      </c>
      <c r="AH1430">
        <v>0.1118793211</v>
      </c>
    </row>
    <row r="1431" spans="26:34" x14ac:dyDescent="0.3">
      <c r="Z1431" s="5">
        <v>30</v>
      </c>
      <c r="AA1431" s="5">
        <v>27</v>
      </c>
      <c r="AB1431">
        <v>0.65536723159999999</v>
      </c>
      <c r="AC1431">
        <v>0.64993726470000002</v>
      </c>
      <c r="AE1431" s="5">
        <v>6</v>
      </c>
      <c r="AF1431" s="5">
        <v>4</v>
      </c>
      <c r="AG1431">
        <v>0.64883574570000002</v>
      </c>
      <c r="AH1431">
        <v>0.56253928340000003</v>
      </c>
    </row>
    <row r="1432" spans="26:34" x14ac:dyDescent="0.3">
      <c r="Z1432" s="5">
        <v>17</v>
      </c>
      <c r="AA1432" s="5">
        <v>15</v>
      </c>
      <c r="AB1432">
        <v>0.38543628369999999</v>
      </c>
      <c r="AC1432">
        <v>0.37829360099999998</v>
      </c>
      <c r="AE1432" s="5">
        <v>11</v>
      </c>
      <c r="AF1432" s="5">
        <v>8</v>
      </c>
      <c r="AG1432">
        <v>0.86972938950000001</v>
      </c>
      <c r="AH1432">
        <v>0.85103708349999996</v>
      </c>
    </row>
    <row r="1433" spans="26:34" x14ac:dyDescent="0.3">
      <c r="Z1433" s="5">
        <v>318</v>
      </c>
      <c r="AA1433" s="5">
        <v>240</v>
      </c>
      <c r="AB1433">
        <v>0.99874450719999996</v>
      </c>
      <c r="AC1433">
        <v>0.99811794220000005</v>
      </c>
      <c r="AE1433" s="5">
        <v>2</v>
      </c>
      <c r="AF1433" s="5">
        <v>1</v>
      </c>
      <c r="AG1433">
        <v>0.1957205789</v>
      </c>
      <c r="AH1433">
        <v>0.1118793211</v>
      </c>
    </row>
    <row r="1434" spans="26:34" x14ac:dyDescent="0.3">
      <c r="Z1434" s="5">
        <v>12</v>
      </c>
      <c r="AA1434" s="5">
        <v>10</v>
      </c>
      <c r="AB1434">
        <v>0.24105461389999999</v>
      </c>
      <c r="AC1434">
        <v>0.20953575899999999</v>
      </c>
      <c r="AE1434" s="5">
        <v>15</v>
      </c>
      <c r="AF1434" s="5">
        <v>12</v>
      </c>
      <c r="AG1434">
        <v>0.93077407170000004</v>
      </c>
      <c r="AH1434">
        <v>0.92520427400000005</v>
      </c>
    </row>
    <row r="1435" spans="26:34" x14ac:dyDescent="0.3">
      <c r="Z1435" s="5">
        <v>25</v>
      </c>
      <c r="AA1435" s="5">
        <v>22</v>
      </c>
      <c r="AB1435">
        <v>0.55932203380000001</v>
      </c>
      <c r="AC1435">
        <v>0.55332496860000002</v>
      </c>
      <c r="AE1435" s="5">
        <v>5</v>
      </c>
      <c r="AF1435" s="5">
        <v>4</v>
      </c>
      <c r="AG1435">
        <v>0.56450597859999996</v>
      </c>
      <c r="AH1435">
        <v>0.56253928340000003</v>
      </c>
    </row>
    <row r="1436" spans="26:34" x14ac:dyDescent="0.3">
      <c r="Z1436" s="5">
        <v>13</v>
      </c>
      <c r="AA1436" s="5">
        <v>11</v>
      </c>
      <c r="AB1436">
        <v>0.27118644060000002</v>
      </c>
      <c r="AC1436">
        <v>0.24466750309999999</v>
      </c>
      <c r="AE1436" s="5">
        <v>4</v>
      </c>
      <c r="AF1436" s="5">
        <v>3</v>
      </c>
      <c r="AG1436">
        <v>0.45248584009999998</v>
      </c>
      <c r="AH1436">
        <v>0.42300439969999998</v>
      </c>
    </row>
    <row r="1437" spans="26:34" x14ac:dyDescent="0.3">
      <c r="Z1437" s="5">
        <v>69</v>
      </c>
      <c r="AA1437" s="5">
        <v>60</v>
      </c>
      <c r="AB1437">
        <v>0.90897677330000004</v>
      </c>
      <c r="AC1437">
        <v>0.9071518193</v>
      </c>
      <c r="AE1437" s="5">
        <v>15</v>
      </c>
      <c r="AF1437" s="5">
        <v>12</v>
      </c>
      <c r="AG1437">
        <v>0.93077407170000004</v>
      </c>
      <c r="AH1437">
        <v>0.92520427400000005</v>
      </c>
    </row>
    <row r="1438" spans="26:34" x14ac:dyDescent="0.3">
      <c r="Z1438" s="5">
        <v>92</v>
      </c>
      <c r="AA1438" s="5">
        <v>77</v>
      </c>
      <c r="AB1438">
        <v>0.94852479590000005</v>
      </c>
      <c r="AC1438">
        <v>0.94792973650000001</v>
      </c>
      <c r="AE1438" s="5">
        <v>23</v>
      </c>
      <c r="AF1438" s="5">
        <v>17</v>
      </c>
      <c r="AG1438">
        <v>0.9679043423</v>
      </c>
      <c r="AH1438">
        <v>0.96605908230000004</v>
      </c>
    </row>
    <row r="1439" spans="26:34" x14ac:dyDescent="0.3">
      <c r="Z1439" s="5">
        <v>13</v>
      </c>
      <c r="AA1439" s="5">
        <v>11</v>
      </c>
      <c r="AB1439">
        <v>0.27118644060000002</v>
      </c>
      <c r="AC1439">
        <v>0.24466750309999999</v>
      </c>
      <c r="AE1439" s="5">
        <v>1</v>
      </c>
      <c r="AF1439" s="5">
        <v>0</v>
      </c>
      <c r="AG1439">
        <v>7.7407174300000006E-2</v>
      </c>
      <c r="AH1439">
        <v>0</v>
      </c>
    </row>
    <row r="1440" spans="26:34" x14ac:dyDescent="0.3">
      <c r="Z1440" s="5">
        <v>24</v>
      </c>
      <c r="AA1440" s="5">
        <v>21</v>
      </c>
      <c r="AB1440">
        <v>0.53483992459999996</v>
      </c>
      <c r="AC1440">
        <v>0.53074027599999996</v>
      </c>
      <c r="AE1440" s="5">
        <v>11</v>
      </c>
      <c r="AF1440" s="5">
        <v>8</v>
      </c>
      <c r="AG1440">
        <v>0.86972938950000001</v>
      </c>
      <c r="AH1440">
        <v>0.85103708349999996</v>
      </c>
    </row>
    <row r="1441" spans="26:34" x14ac:dyDescent="0.3">
      <c r="Z1441" s="5">
        <v>75</v>
      </c>
      <c r="AA1441" s="5">
        <v>62</v>
      </c>
      <c r="AB1441">
        <v>0.91964846200000006</v>
      </c>
      <c r="AC1441">
        <v>0.91530740269999999</v>
      </c>
      <c r="AE1441" s="5">
        <v>2</v>
      </c>
      <c r="AF1441" s="5">
        <v>1</v>
      </c>
      <c r="AG1441">
        <v>0.1957205789</v>
      </c>
      <c r="AH1441">
        <v>0.1118793211</v>
      </c>
    </row>
    <row r="1442" spans="26:34" x14ac:dyDescent="0.3">
      <c r="Z1442" s="5">
        <v>12</v>
      </c>
      <c r="AA1442" s="5">
        <v>10</v>
      </c>
      <c r="AB1442">
        <v>0.24105461389999999</v>
      </c>
      <c r="AC1442">
        <v>0.20953575899999999</v>
      </c>
      <c r="AE1442" s="5">
        <v>1</v>
      </c>
      <c r="AF1442" s="5">
        <v>0</v>
      </c>
      <c r="AG1442">
        <v>7.7407174300000006E-2</v>
      </c>
      <c r="AH1442">
        <v>0</v>
      </c>
    </row>
    <row r="1443" spans="26:34" x14ac:dyDescent="0.3">
      <c r="Z1443" s="5">
        <v>21</v>
      </c>
      <c r="AA1443" s="5">
        <v>19</v>
      </c>
      <c r="AB1443">
        <v>0.47771500309999998</v>
      </c>
      <c r="AC1443">
        <v>0.47490589709999997</v>
      </c>
      <c r="AE1443" s="5">
        <v>5</v>
      </c>
      <c r="AF1443" s="5">
        <v>4</v>
      </c>
      <c r="AG1443">
        <v>0.56450597859999996</v>
      </c>
      <c r="AH1443">
        <v>0.56253928340000003</v>
      </c>
    </row>
    <row r="1444" spans="26:34" x14ac:dyDescent="0.3">
      <c r="Z1444" s="5">
        <v>42</v>
      </c>
      <c r="AA1444" s="5">
        <v>38</v>
      </c>
      <c r="AB1444">
        <v>0.77840552409999997</v>
      </c>
      <c r="AC1444">
        <v>0.77728983679999997</v>
      </c>
      <c r="AE1444" s="5">
        <v>2</v>
      </c>
      <c r="AF1444" s="5">
        <v>1</v>
      </c>
      <c r="AG1444">
        <v>0.1957205789</v>
      </c>
      <c r="AH1444">
        <v>0.1118793211</v>
      </c>
    </row>
    <row r="1445" spans="26:34" x14ac:dyDescent="0.3">
      <c r="Z1445" s="5">
        <v>34</v>
      </c>
      <c r="AA1445" s="5">
        <v>30</v>
      </c>
      <c r="AB1445">
        <v>0.70621468919999997</v>
      </c>
      <c r="AC1445">
        <v>0.69259723959999997</v>
      </c>
      <c r="AE1445" s="5">
        <v>10</v>
      </c>
      <c r="AF1445" s="5">
        <v>7</v>
      </c>
      <c r="AG1445">
        <v>0.84140969160000001</v>
      </c>
      <c r="AH1445">
        <v>0.80515399119999997</v>
      </c>
    </row>
    <row r="1446" spans="26:34" x14ac:dyDescent="0.3">
      <c r="Z1446" s="5">
        <v>14</v>
      </c>
      <c r="AA1446" s="5">
        <v>12</v>
      </c>
      <c r="AB1446">
        <v>0.30069052099999999</v>
      </c>
      <c r="AC1446">
        <v>0.27979924709999998</v>
      </c>
      <c r="AE1446" s="5">
        <v>2</v>
      </c>
      <c r="AF1446" s="5">
        <v>1</v>
      </c>
      <c r="AG1446">
        <v>0.1957205789</v>
      </c>
      <c r="AH1446">
        <v>0.1118793211</v>
      </c>
    </row>
    <row r="1447" spans="26:34" x14ac:dyDescent="0.3">
      <c r="Z1447" s="5">
        <v>10</v>
      </c>
      <c r="AA1447" s="5">
        <v>8</v>
      </c>
      <c r="AB1447">
        <v>0.1826741996</v>
      </c>
      <c r="AC1447">
        <v>0.15370138010000001</v>
      </c>
      <c r="AE1447" s="5">
        <v>7</v>
      </c>
      <c r="AF1447" s="5">
        <v>5</v>
      </c>
      <c r="AG1447">
        <v>0.71994965379999998</v>
      </c>
      <c r="AH1447">
        <v>0.66310496539999997</v>
      </c>
    </row>
    <row r="1448" spans="26:34" x14ac:dyDescent="0.3">
      <c r="Z1448" s="5">
        <v>14</v>
      </c>
      <c r="AA1448" s="5">
        <v>12</v>
      </c>
      <c r="AB1448">
        <v>0.30069052099999999</v>
      </c>
      <c r="AC1448">
        <v>0.27979924709999998</v>
      </c>
      <c r="AE1448" s="5">
        <v>1</v>
      </c>
      <c r="AF1448" s="5">
        <v>0</v>
      </c>
      <c r="AG1448">
        <v>7.7407174300000006E-2</v>
      </c>
      <c r="AH1448">
        <v>0</v>
      </c>
    </row>
    <row r="1449" spans="26:34" x14ac:dyDescent="0.3">
      <c r="Z1449" s="5">
        <v>10</v>
      </c>
      <c r="AA1449" s="5">
        <v>8</v>
      </c>
      <c r="AB1449">
        <v>0.1826741996</v>
      </c>
      <c r="AC1449">
        <v>0.15370138010000001</v>
      </c>
      <c r="AE1449" s="5">
        <v>3</v>
      </c>
      <c r="AF1449" s="5">
        <v>2</v>
      </c>
      <c r="AG1449">
        <v>0.34235368150000001</v>
      </c>
      <c r="AH1449">
        <v>0.27089880570000002</v>
      </c>
    </row>
    <row r="1450" spans="26:34" x14ac:dyDescent="0.3">
      <c r="Z1450" s="5">
        <v>43</v>
      </c>
      <c r="AA1450" s="5">
        <v>39</v>
      </c>
      <c r="AB1450">
        <v>0.78656622720000002</v>
      </c>
      <c r="AC1450">
        <v>0.78356336260000004</v>
      </c>
      <c r="AE1450" s="5">
        <v>28</v>
      </c>
      <c r="AF1450" s="5">
        <v>22</v>
      </c>
      <c r="AG1450">
        <v>0.98174952800000004</v>
      </c>
      <c r="AH1450">
        <v>0.98114393460000004</v>
      </c>
    </row>
    <row r="1451" spans="26:34" x14ac:dyDescent="0.3">
      <c r="Z1451" s="5">
        <v>4</v>
      </c>
      <c r="AA1451" s="5">
        <v>3</v>
      </c>
      <c r="AB1451">
        <v>4.2059008100000003E-2</v>
      </c>
      <c r="AC1451">
        <v>2.9485570799999999E-2</v>
      </c>
      <c r="AE1451" s="5">
        <v>2</v>
      </c>
      <c r="AF1451" s="5">
        <v>1</v>
      </c>
      <c r="AG1451">
        <v>0.1957205789</v>
      </c>
      <c r="AH1451">
        <v>0.1118793211</v>
      </c>
    </row>
    <row r="1452" spans="26:34" x14ac:dyDescent="0.3">
      <c r="Z1452" s="5">
        <v>125</v>
      </c>
      <c r="AA1452" s="5">
        <v>103</v>
      </c>
      <c r="AB1452">
        <v>0.97049591960000003</v>
      </c>
      <c r="AC1452">
        <v>0.96988707649999994</v>
      </c>
      <c r="AE1452" s="5">
        <v>18</v>
      </c>
      <c r="AF1452" s="5">
        <v>14</v>
      </c>
      <c r="AG1452">
        <v>0.9509125235</v>
      </c>
      <c r="AH1452">
        <v>0.94280326830000005</v>
      </c>
    </row>
    <row r="1453" spans="26:34" x14ac:dyDescent="0.3">
      <c r="Z1453" s="5">
        <v>8</v>
      </c>
      <c r="AA1453" s="5">
        <v>7</v>
      </c>
      <c r="AB1453">
        <v>0.12868800999999999</v>
      </c>
      <c r="AC1453">
        <v>0.1223337515</v>
      </c>
      <c r="AE1453" s="5">
        <v>90</v>
      </c>
      <c r="AF1453" s="5">
        <v>44</v>
      </c>
      <c r="AG1453">
        <v>0.9981120201</v>
      </c>
      <c r="AH1453">
        <v>0.99748585789999999</v>
      </c>
    </row>
    <row r="1454" spans="26:34" x14ac:dyDescent="0.3">
      <c r="Z1454" s="5">
        <v>126</v>
      </c>
      <c r="AA1454" s="5">
        <v>105</v>
      </c>
      <c r="AB1454">
        <v>0.971123666</v>
      </c>
      <c r="AC1454">
        <v>0.97051442909999996</v>
      </c>
      <c r="AE1454" s="5">
        <v>8</v>
      </c>
      <c r="AF1454" s="5">
        <v>6</v>
      </c>
      <c r="AG1454">
        <v>0.77029578350000005</v>
      </c>
      <c r="AH1454">
        <v>0.73538654930000003</v>
      </c>
    </row>
    <row r="1455" spans="26:34" x14ac:dyDescent="0.3">
      <c r="Z1455" s="5">
        <v>69</v>
      </c>
      <c r="AA1455" s="5">
        <v>60</v>
      </c>
      <c r="AB1455">
        <v>0.90897677330000004</v>
      </c>
      <c r="AC1455">
        <v>0.9071518193</v>
      </c>
      <c r="AE1455" s="5">
        <v>1</v>
      </c>
      <c r="AF1455" s="5">
        <v>0</v>
      </c>
      <c r="AG1455">
        <v>7.7407174300000006E-2</v>
      </c>
      <c r="AH1455">
        <v>0</v>
      </c>
    </row>
    <row r="1456" spans="26:34" x14ac:dyDescent="0.3">
      <c r="Z1456" s="5">
        <v>8</v>
      </c>
      <c r="AA1456" s="5">
        <v>7</v>
      </c>
      <c r="AB1456">
        <v>0.12868800999999999</v>
      </c>
      <c r="AC1456">
        <v>0.1223337515</v>
      </c>
      <c r="AE1456" s="5">
        <v>4</v>
      </c>
      <c r="AF1456" s="5">
        <v>3</v>
      </c>
      <c r="AG1456">
        <v>0.45248584009999998</v>
      </c>
      <c r="AH1456">
        <v>0.42300439969999998</v>
      </c>
    </row>
    <row r="1457" spans="26:34" x14ac:dyDescent="0.3">
      <c r="Z1457" s="5">
        <v>62</v>
      </c>
      <c r="AA1457" s="5">
        <v>54</v>
      </c>
      <c r="AB1457">
        <v>0.88826114239999998</v>
      </c>
      <c r="AC1457">
        <v>0.88644918439999998</v>
      </c>
      <c r="AE1457" s="5">
        <v>5</v>
      </c>
      <c r="AF1457" s="5">
        <v>4</v>
      </c>
      <c r="AG1457">
        <v>0.56450597859999996</v>
      </c>
      <c r="AH1457">
        <v>0.56253928340000003</v>
      </c>
    </row>
    <row r="1458" spans="26:34" x14ac:dyDescent="0.3">
      <c r="Z1458" s="5">
        <v>51</v>
      </c>
      <c r="AA1458" s="5">
        <v>46</v>
      </c>
      <c r="AB1458">
        <v>0.8411801632</v>
      </c>
      <c r="AC1458">
        <v>0.84065244660000005</v>
      </c>
      <c r="AE1458" s="5">
        <v>5</v>
      </c>
      <c r="AF1458" s="5">
        <v>4</v>
      </c>
      <c r="AG1458">
        <v>0.56450597859999996</v>
      </c>
      <c r="AH1458">
        <v>0.56253928340000003</v>
      </c>
    </row>
    <row r="1459" spans="26:34" x14ac:dyDescent="0.3">
      <c r="Z1459" s="5">
        <v>37</v>
      </c>
      <c r="AA1459" s="5">
        <v>33</v>
      </c>
      <c r="AB1459">
        <v>0.7382297551</v>
      </c>
      <c r="AC1459">
        <v>0.72961104139999999</v>
      </c>
      <c r="AE1459" s="5">
        <v>3</v>
      </c>
      <c r="AF1459" s="5">
        <v>2</v>
      </c>
      <c r="AG1459">
        <v>0.34235368150000001</v>
      </c>
      <c r="AH1459">
        <v>0.27089880570000002</v>
      </c>
    </row>
    <row r="1460" spans="26:34" x14ac:dyDescent="0.3">
      <c r="Z1460" s="5">
        <v>25</v>
      </c>
      <c r="AA1460" s="5">
        <v>22</v>
      </c>
      <c r="AB1460">
        <v>0.55932203380000001</v>
      </c>
      <c r="AC1460">
        <v>0.55332496860000002</v>
      </c>
      <c r="AE1460" s="5">
        <v>1</v>
      </c>
      <c r="AF1460" s="5">
        <v>0</v>
      </c>
      <c r="AG1460">
        <v>7.7407174300000006E-2</v>
      </c>
      <c r="AH1460">
        <v>0</v>
      </c>
    </row>
    <row r="1461" spans="26:34" x14ac:dyDescent="0.3">
      <c r="Z1461" s="5">
        <v>42</v>
      </c>
      <c r="AA1461" s="5">
        <v>38</v>
      </c>
      <c r="AB1461">
        <v>0.77840552409999997</v>
      </c>
      <c r="AC1461">
        <v>0.77728983679999997</v>
      </c>
      <c r="AE1461" s="5">
        <v>7</v>
      </c>
      <c r="AF1461" s="5">
        <v>5</v>
      </c>
      <c r="AG1461">
        <v>0.71994965379999998</v>
      </c>
      <c r="AH1461">
        <v>0.66310496539999997</v>
      </c>
    </row>
    <row r="1462" spans="26:34" x14ac:dyDescent="0.3">
      <c r="Z1462" s="5">
        <v>25</v>
      </c>
      <c r="AA1462" s="5">
        <v>22</v>
      </c>
      <c r="AB1462">
        <v>0.55932203380000001</v>
      </c>
      <c r="AC1462">
        <v>0.55332496860000002</v>
      </c>
      <c r="AE1462" s="5">
        <v>14</v>
      </c>
      <c r="AF1462" s="5">
        <v>11</v>
      </c>
      <c r="AG1462">
        <v>0.91567023280000004</v>
      </c>
      <c r="AH1462">
        <v>0.91200502819999996</v>
      </c>
    </row>
    <row r="1463" spans="26:34" x14ac:dyDescent="0.3">
      <c r="Z1463" s="5">
        <v>5</v>
      </c>
      <c r="AA1463" s="5">
        <v>4</v>
      </c>
      <c r="AB1463">
        <v>5.9008160699999999E-2</v>
      </c>
      <c r="AC1463">
        <v>5.0815558300000001E-2</v>
      </c>
      <c r="AE1463" s="5">
        <v>3</v>
      </c>
      <c r="AF1463" s="5">
        <v>2</v>
      </c>
      <c r="AG1463">
        <v>0.34235368150000001</v>
      </c>
      <c r="AH1463">
        <v>0.27089880570000002</v>
      </c>
    </row>
    <row r="1464" spans="26:34" x14ac:dyDescent="0.3">
      <c r="Z1464" s="5">
        <v>17</v>
      </c>
      <c r="AA1464" s="5">
        <v>15</v>
      </c>
      <c r="AB1464">
        <v>0.38543628369999999</v>
      </c>
      <c r="AC1464">
        <v>0.37829360099999998</v>
      </c>
      <c r="AE1464" s="5">
        <v>0</v>
      </c>
      <c r="AF1464" s="5">
        <v>0</v>
      </c>
      <c r="AG1464">
        <v>0</v>
      </c>
      <c r="AH1464">
        <v>0</v>
      </c>
    </row>
    <row r="1465" spans="26:34" x14ac:dyDescent="0.3">
      <c r="Z1465" s="5">
        <v>58</v>
      </c>
      <c r="AA1465" s="5">
        <v>50</v>
      </c>
      <c r="AB1465">
        <v>0.86629001880000001</v>
      </c>
      <c r="AC1465">
        <v>0.86449184440000004</v>
      </c>
      <c r="AE1465" s="5">
        <v>9</v>
      </c>
      <c r="AF1465" s="5">
        <v>7</v>
      </c>
      <c r="AG1465">
        <v>0.81120201380000001</v>
      </c>
      <c r="AH1465">
        <v>0.80515399119999997</v>
      </c>
    </row>
    <row r="1466" spans="26:34" x14ac:dyDescent="0.3">
      <c r="Z1466" s="5">
        <v>70</v>
      </c>
      <c r="AA1466" s="5">
        <v>61</v>
      </c>
      <c r="AB1466">
        <v>0.91086001250000004</v>
      </c>
      <c r="AC1466">
        <v>0.90903387700000005</v>
      </c>
      <c r="AE1466" s="5">
        <v>0</v>
      </c>
      <c r="AF1466" s="5">
        <v>0</v>
      </c>
      <c r="AG1466">
        <v>0</v>
      </c>
      <c r="AH1466">
        <v>0</v>
      </c>
    </row>
    <row r="1467" spans="26:34" x14ac:dyDescent="0.3">
      <c r="Z1467" s="5">
        <v>25</v>
      </c>
      <c r="AA1467" s="5">
        <v>22</v>
      </c>
      <c r="AB1467">
        <v>0.55932203380000001</v>
      </c>
      <c r="AC1467">
        <v>0.55332496860000002</v>
      </c>
      <c r="AE1467" s="5">
        <v>5</v>
      </c>
      <c r="AF1467" s="5">
        <v>4</v>
      </c>
      <c r="AG1467">
        <v>0.56450597859999996</v>
      </c>
      <c r="AH1467">
        <v>0.56253928340000003</v>
      </c>
    </row>
    <row r="1468" spans="26:34" x14ac:dyDescent="0.3">
      <c r="Z1468" s="5">
        <v>5</v>
      </c>
      <c r="AA1468" s="5">
        <v>4</v>
      </c>
      <c r="AB1468">
        <v>5.9008160699999999E-2</v>
      </c>
      <c r="AC1468">
        <v>5.0815558300000001E-2</v>
      </c>
      <c r="AE1468" s="5">
        <v>1</v>
      </c>
      <c r="AF1468" s="5">
        <v>0</v>
      </c>
      <c r="AG1468">
        <v>7.7407174300000006E-2</v>
      </c>
      <c r="AH1468">
        <v>0</v>
      </c>
    </row>
    <row r="1469" spans="26:34" x14ac:dyDescent="0.3">
      <c r="Z1469" s="5">
        <v>51</v>
      </c>
      <c r="AA1469" s="5">
        <v>46</v>
      </c>
      <c r="AB1469">
        <v>0.8411801632</v>
      </c>
      <c r="AC1469">
        <v>0.84065244660000005</v>
      </c>
      <c r="AE1469" s="5">
        <v>19</v>
      </c>
      <c r="AF1469" s="5">
        <v>15</v>
      </c>
      <c r="AG1469">
        <v>0.9565764631</v>
      </c>
      <c r="AH1469">
        <v>0.95097423000000003</v>
      </c>
    </row>
    <row r="1470" spans="26:34" x14ac:dyDescent="0.3">
      <c r="Z1470" s="5">
        <v>20</v>
      </c>
      <c r="AA1470" s="5">
        <v>18</v>
      </c>
      <c r="AB1470">
        <v>0.45511613299999998</v>
      </c>
      <c r="AC1470">
        <v>0.4516938519</v>
      </c>
      <c r="AE1470" s="5">
        <v>15</v>
      </c>
      <c r="AF1470" s="5">
        <v>12</v>
      </c>
      <c r="AG1470">
        <v>0.93077407170000004</v>
      </c>
      <c r="AH1470">
        <v>0.92520427400000005</v>
      </c>
    </row>
    <row r="1471" spans="26:34" x14ac:dyDescent="0.3">
      <c r="Z1471" s="5">
        <v>112</v>
      </c>
      <c r="AA1471" s="5">
        <v>93</v>
      </c>
      <c r="AB1471">
        <v>0.96359070930000001</v>
      </c>
      <c r="AC1471">
        <v>0.96173149300000005</v>
      </c>
      <c r="AE1471" s="5">
        <v>11</v>
      </c>
      <c r="AF1471" s="5">
        <v>8</v>
      </c>
      <c r="AG1471">
        <v>0.86972938950000001</v>
      </c>
      <c r="AH1471">
        <v>0.85103708349999996</v>
      </c>
    </row>
    <row r="1472" spans="26:34" x14ac:dyDescent="0.3">
      <c r="Z1472" s="5">
        <v>20</v>
      </c>
      <c r="AA1472" s="5">
        <v>18</v>
      </c>
      <c r="AB1472">
        <v>0.45511613299999998</v>
      </c>
      <c r="AC1472">
        <v>0.4516938519</v>
      </c>
      <c r="AE1472" s="5">
        <v>2</v>
      </c>
      <c r="AF1472" s="5">
        <v>1</v>
      </c>
      <c r="AG1472">
        <v>0.1957205789</v>
      </c>
      <c r="AH1472">
        <v>0.1118793211</v>
      </c>
    </row>
    <row r="1473" spans="26:34" x14ac:dyDescent="0.3">
      <c r="Z1473" s="5">
        <v>32</v>
      </c>
      <c r="AA1473" s="5">
        <v>29</v>
      </c>
      <c r="AB1473">
        <v>0.68173258000000003</v>
      </c>
      <c r="AC1473">
        <v>0.67628607269999996</v>
      </c>
      <c r="AE1473" s="5">
        <v>3</v>
      </c>
      <c r="AF1473" s="5">
        <v>2</v>
      </c>
      <c r="AG1473">
        <v>0.34235368150000001</v>
      </c>
      <c r="AH1473">
        <v>0.27089880570000002</v>
      </c>
    </row>
    <row r="1474" spans="26:34" x14ac:dyDescent="0.3">
      <c r="Z1474" s="5">
        <v>33</v>
      </c>
      <c r="AA1474" s="5">
        <v>30</v>
      </c>
      <c r="AB1474">
        <v>0.6949152542</v>
      </c>
      <c r="AC1474">
        <v>0.69259723959999997</v>
      </c>
      <c r="AE1474" s="5">
        <v>2</v>
      </c>
      <c r="AF1474" s="5">
        <v>1</v>
      </c>
      <c r="AG1474">
        <v>0.1957205789</v>
      </c>
      <c r="AH1474">
        <v>0.1118793211</v>
      </c>
    </row>
    <row r="1475" spans="26:34" x14ac:dyDescent="0.3">
      <c r="Z1475" s="5">
        <v>55</v>
      </c>
      <c r="AA1475" s="5">
        <v>48</v>
      </c>
      <c r="AB1475">
        <v>0.85812931569999995</v>
      </c>
      <c r="AC1475">
        <v>0.85445420319999998</v>
      </c>
      <c r="AE1475" s="5">
        <v>15</v>
      </c>
      <c r="AF1475" s="5">
        <v>12</v>
      </c>
      <c r="AG1475">
        <v>0.93077407170000004</v>
      </c>
      <c r="AH1475">
        <v>0.92520427400000005</v>
      </c>
    </row>
    <row r="1476" spans="26:34" x14ac:dyDescent="0.3">
      <c r="Z1476" s="5">
        <v>26</v>
      </c>
      <c r="AA1476" s="5">
        <v>23</v>
      </c>
      <c r="AB1476">
        <v>0.5775266792</v>
      </c>
      <c r="AC1476">
        <v>0.5727728983</v>
      </c>
      <c r="AE1476" s="5">
        <v>3</v>
      </c>
      <c r="AF1476" s="5">
        <v>2</v>
      </c>
      <c r="AG1476">
        <v>0.34235368150000001</v>
      </c>
      <c r="AH1476">
        <v>0.27089880570000002</v>
      </c>
    </row>
    <row r="1477" spans="26:34" x14ac:dyDescent="0.3">
      <c r="Z1477" s="5">
        <v>61</v>
      </c>
      <c r="AA1477" s="5">
        <v>52</v>
      </c>
      <c r="AB1477">
        <v>0.88198367850000003</v>
      </c>
      <c r="AC1477">
        <v>0.87578419070000002</v>
      </c>
      <c r="AE1477" s="5">
        <v>5</v>
      </c>
      <c r="AF1477" s="5">
        <v>4</v>
      </c>
      <c r="AG1477">
        <v>0.56450597859999996</v>
      </c>
      <c r="AH1477">
        <v>0.56253928340000003</v>
      </c>
    </row>
    <row r="1478" spans="26:34" x14ac:dyDescent="0.3">
      <c r="Z1478" s="5">
        <v>19</v>
      </c>
      <c r="AA1478" s="5">
        <v>17</v>
      </c>
      <c r="AB1478">
        <v>0.43691148769999999</v>
      </c>
      <c r="AC1478">
        <v>0.42973651190000001</v>
      </c>
      <c r="AE1478" s="5">
        <v>7</v>
      </c>
      <c r="AF1478" s="5">
        <v>5</v>
      </c>
      <c r="AG1478">
        <v>0.71994965379999998</v>
      </c>
      <c r="AH1478">
        <v>0.66310496539999997</v>
      </c>
    </row>
    <row r="1479" spans="26:34" x14ac:dyDescent="0.3">
      <c r="Z1479" s="5">
        <v>7</v>
      </c>
      <c r="AA1479" s="5">
        <v>6</v>
      </c>
      <c r="AB1479">
        <v>0.10043942240000001</v>
      </c>
      <c r="AC1479">
        <v>9.0338770299999996E-2</v>
      </c>
      <c r="AE1479" s="5">
        <v>6</v>
      </c>
      <c r="AF1479" s="5">
        <v>4</v>
      </c>
      <c r="AG1479">
        <v>0.64883574570000002</v>
      </c>
      <c r="AH1479">
        <v>0.56253928340000003</v>
      </c>
    </row>
    <row r="1480" spans="26:34" x14ac:dyDescent="0.3">
      <c r="Z1480" s="5">
        <v>24</v>
      </c>
      <c r="AA1480" s="5">
        <v>21</v>
      </c>
      <c r="AB1480">
        <v>0.53483992459999996</v>
      </c>
      <c r="AC1480">
        <v>0.53074027599999996</v>
      </c>
      <c r="AE1480" s="5">
        <v>19</v>
      </c>
      <c r="AF1480" s="5">
        <v>15</v>
      </c>
      <c r="AG1480">
        <v>0.9565764631</v>
      </c>
      <c r="AH1480">
        <v>0.95097423000000003</v>
      </c>
    </row>
    <row r="1481" spans="26:34" x14ac:dyDescent="0.3">
      <c r="Z1481" s="5">
        <v>83</v>
      </c>
      <c r="AA1481" s="5">
        <v>70</v>
      </c>
      <c r="AB1481">
        <v>0.93722536089999997</v>
      </c>
      <c r="AC1481">
        <v>0.93663739020000003</v>
      </c>
      <c r="AE1481" s="5">
        <v>1</v>
      </c>
      <c r="AF1481" s="5">
        <v>0</v>
      </c>
      <c r="AG1481">
        <v>7.7407174300000006E-2</v>
      </c>
      <c r="AH1481">
        <v>0</v>
      </c>
    </row>
    <row r="1482" spans="26:34" x14ac:dyDescent="0.3">
      <c r="Z1482" s="5">
        <v>33</v>
      </c>
      <c r="AA1482" s="5">
        <v>30</v>
      </c>
      <c r="AB1482">
        <v>0.6949152542</v>
      </c>
      <c r="AC1482">
        <v>0.69259723959999997</v>
      </c>
      <c r="AE1482" s="5">
        <v>1</v>
      </c>
      <c r="AF1482" s="5">
        <v>0</v>
      </c>
      <c r="AG1482">
        <v>7.7407174300000006E-2</v>
      </c>
      <c r="AH1482">
        <v>0</v>
      </c>
    </row>
    <row r="1483" spans="26:34" x14ac:dyDescent="0.3">
      <c r="Z1483" s="5">
        <v>52</v>
      </c>
      <c r="AA1483" s="5">
        <v>47</v>
      </c>
      <c r="AB1483">
        <v>0.84871311979999997</v>
      </c>
      <c r="AC1483">
        <v>0.84755332490000002</v>
      </c>
      <c r="AE1483" s="5">
        <v>1</v>
      </c>
      <c r="AF1483" s="5">
        <v>0</v>
      </c>
      <c r="AG1483">
        <v>7.7407174300000006E-2</v>
      </c>
      <c r="AH1483">
        <v>0</v>
      </c>
    </row>
    <row r="1484" spans="26:34" x14ac:dyDescent="0.3">
      <c r="Z1484" s="5">
        <v>13</v>
      </c>
      <c r="AA1484" s="5">
        <v>11</v>
      </c>
      <c r="AB1484">
        <v>0.27118644060000002</v>
      </c>
      <c r="AC1484">
        <v>0.24466750309999999</v>
      </c>
      <c r="AE1484" s="5">
        <v>4</v>
      </c>
      <c r="AF1484" s="5">
        <v>3</v>
      </c>
      <c r="AG1484">
        <v>0.45248584009999998</v>
      </c>
      <c r="AH1484">
        <v>0.42300439969999998</v>
      </c>
    </row>
    <row r="1485" spans="26:34" x14ac:dyDescent="0.3">
      <c r="Z1485" s="5">
        <v>11</v>
      </c>
      <c r="AA1485" s="5">
        <v>10</v>
      </c>
      <c r="AB1485">
        <v>0.20966729440000001</v>
      </c>
      <c r="AC1485">
        <v>0.20953575899999999</v>
      </c>
      <c r="AE1485" s="5">
        <v>4</v>
      </c>
      <c r="AF1485" s="5">
        <v>3</v>
      </c>
      <c r="AG1485">
        <v>0.45248584009999998</v>
      </c>
      <c r="AH1485">
        <v>0.42300439969999998</v>
      </c>
    </row>
    <row r="1486" spans="26:34" x14ac:dyDescent="0.3">
      <c r="Z1486" s="5">
        <v>13</v>
      </c>
      <c r="AA1486" s="5">
        <v>11</v>
      </c>
      <c r="AB1486">
        <v>0.27118644060000002</v>
      </c>
      <c r="AC1486">
        <v>0.24466750309999999</v>
      </c>
      <c r="AE1486" s="5">
        <v>2</v>
      </c>
      <c r="AF1486" s="5">
        <v>1</v>
      </c>
      <c r="AG1486">
        <v>0.1957205789</v>
      </c>
      <c r="AH1486">
        <v>0.1118793211</v>
      </c>
    </row>
    <row r="1487" spans="26:34" x14ac:dyDescent="0.3">
      <c r="Z1487" s="5">
        <v>48</v>
      </c>
      <c r="AA1487" s="5">
        <v>43</v>
      </c>
      <c r="AB1487">
        <v>0.82109227870000001</v>
      </c>
      <c r="AC1487">
        <v>0.81744040149999997</v>
      </c>
      <c r="AE1487" s="5">
        <v>3</v>
      </c>
      <c r="AF1487" s="5">
        <v>2</v>
      </c>
      <c r="AG1487">
        <v>0.34235368150000001</v>
      </c>
      <c r="AH1487">
        <v>0.27089880570000002</v>
      </c>
    </row>
    <row r="1488" spans="26:34" x14ac:dyDescent="0.3">
      <c r="Z1488" s="5">
        <v>129</v>
      </c>
      <c r="AA1488" s="5">
        <v>110</v>
      </c>
      <c r="AB1488">
        <v>0.97551789069999995</v>
      </c>
      <c r="AC1488">
        <v>0.97427854449999995</v>
      </c>
      <c r="AE1488" s="5">
        <v>14</v>
      </c>
      <c r="AF1488" s="5">
        <v>11</v>
      </c>
      <c r="AG1488">
        <v>0.91567023280000004</v>
      </c>
      <c r="AH1488">
        <v>0.91200502819999996</v>
      </c>
    </row>
    <row r="1489" spans="26:34" x14ac:dyDescent="0.3">
      <c r="Z1489" s="5">
        <v>24</v>
      </c>
      <c r="AA1489" s="5">
        <v>21</v>
      </c>
      <c r="AB1489">
        <v>0.53483992459999996</v>
      </c>
      <c r="AC1489">
        <v>0.53074027599999996</v>
      </c>
      <c r="AE1489" s="5">
        <v>2</v>
      </c>
      <c r="AF1489" s="5">
        <v>1</v>
      </c>
      <c r="AG1489">
        <v>0.1957205789</v>
      </c>
      <c r="AH1489">
        <v>0.1118793211</v>
      </c>
    </row>
    <row r="1490" spans="26:34" x14ac:dyDescent="0.3">
      <c r="Z1490" s="5">
        <v>12</v>
      </c>
      <c r="AA1490" s="5">
        <v>10</v>
      </c>
      <c r="AB1490">
        <v>0.24105461389999999</v>
      </c>
      <c r="AC1490">
        <v>0.20953575899999999</v>
      </c>
      <c r="AE1490" s="5">
        <v>2</v>
      </c>
      <c r="AF1490" s="5">
        <v>1</v>
      </c>
      <c r="AG1490">
        <v>0.1957205789</v>
      </c>
      <c r="AH1490">
        <v>0.1118793211</v>
      </c>
    </row>
    <row r="1491" spans="26:34" x14ac:dyDescent="0.3">
      <c r="Z1491" s="5">
        <v>182</v>
      </c>
      <c r="AA1491" s="5">
        <v>142</v>
      </c>
      <c r="AB1491">
        <v>0.98870056490000002</v>
      </c>
      <c r="AC1491">
        <v>0.9880803011</v>
      </c>
      <c r="AE1491" s="5">
        <v>0</v>
      </c>
      <c r="AF1491" s="5">
        <v>0</v>
      </c>
      <c r="AG1491">
        <v>0</v>
      </c>
      <c r="AH1491">
        <v>0</v>
      </c>
    </row>
    <row r="1492" spans="26:34" x14ac:dyDescent="0.3">
      <c r="Z1492" s="5">
        <v>47</v>
      </c>
      <c r="AA1492" s="5">
        <v>42</v>
      </c>
      <c r="AB1492">
        <v>0.81607030749999998</v>
      </c>
      <c r="AC1492">
        <v>0.80991217059999998</v>
      </c>
      <c r="AE1492" s="5">
        <v>5</v>
      </c>
      <c r="AF1492" s="5">
        <v>4</v>
      </c>
      <c r="AG1492">
        <v>0.56450597859999996</v>
      </c>
      <c r="AH1492">
        <v>0.56253928340000003</v>
      </c>
    </row>
    <row r="1493" spans="26:34" x14ac:dyDescent="0.3">
      <c r="Z1493" s="5">
        <v>17</v>
      </c>
      <c r="AA1493" s="5">
        <v>15</v>
      </c>
      <c r="AB1493">
        <v>0.38543628369999999</v>
      </c>
      <c r="AC1493">
        <v>0.37829360099999998</v>
      </c>
      <c r="AE1493" s="5">
        <v>18</v>
      </c>
      <c r="AF1493" s="5">
        <v>14</v>
      </c>
      <c r="AG1493">
        <v>0.9509125235</v>
      </c>
      <c r="AH1493">
        <v>0.94280326830000005</v>
      </c>
    </row>
    <row r="1494" spans="26:34" x14ac:dyDescent="0.3">
      <c r="Z1494" s="5">
        <v>27</v>
      </c>
      <c r="AA1494" s="5">
        <v>24</v>
      </c>
      <c r="AB1494">
        <v>0.60138104199999998</v>
      </c>
      <c r="AC1494">
        <v>0.59159347549999997</v>
      </c>
      <c r="AE1494" s="5">
        <v>0</v>
      </c>
      <c r="AF1494" s="5">
        <v>0</v>
      </c>
      <c r="AG1494">
        <v>0</v>
      </c>
      <c r="AH1494">
        <v>0</v>
      </c>
    </row>
    <row r="1495" spans="26:34" x14ac:dyDescent="0.3">
      <c r="Z1495" s="5">
        <v>9</v>
      </c>
      <c r="AA1495" s="5">
        <v>8</v>
      </c>
      <c r="AB1495">
        <v>0.1537978656</v>
      </c>
      <c r="AC1495">
        <v>0.15370138010000001</v>
      </c>
      <c r="AE1495" s="5">
        <v>0</v>
      </c>
      <c r="AF1495" s="5">
        <v>0</v>
      </c>
      <c r="AG1495">
        <v>0</v>
      </c>
      <c r="AH1495">
        <v>0</v>
      </c>
    </row>
    <row r="1496" spans="26:34" x14ac:dyDescent="0.3">
      <c r="Z1496" s="5">
        <v>19</v>
      </c>
      <c r="AA1496" s="5">
        <v>17</v>
      </c>
      <c r="AB1496">
        <v>0.43691148769999999</v>
      </c>
      <c r="AC1496">
        <v>0.42973651190000001</v>
      </c>
      <c r="AE1496" s="5">
        <v>5</v>
      </c>
      <c r="AF1496" s="5">
        <v>4</v>
      </c>
      <c r="AG1496">
        <v>0.56450597859999996</v>
      </c>
      <c r="AH1496">
        <v>0.56253928340000003</v>
      </c>
    </row>
    <row r="1497" spans="26:34" x14ac:dyDescent="0.3">
      <c r="Z1497" s="5">
        <v>43</v>
      </c>
      <c r="AA1497" s="5">
        <v>39</v>
      </c>
      <c r="AB1497">
        <v>0.78656622720000002</v>
      </c>
      <c r="AC1497">
        <v>0.78356336260000004</v>
      </c>
      <c r="AE1497" s="5">
        <v>10</v>
      </c>
      <c r="AF1497" s="5">
        <v>7</v>
      </c>
      <c r="AG1497">
        <v>0.84140969160000001</v>
      </c>
      <c r="AH1497">
        <v>0.80515399119999997</v>
      </c>
    </row>
    <row r="1498" spans="26:34" x14ac:dyDescent="0.3">
      <c r="Z1498" s="5">
        <v>11</v>
      </c>
      <c r="AA1498" s="5">
        <v>10</v>
      </c>
      <c r="AB1498">
        <v>0.20966729440000001</v>
      </c>
      <c r="AC1498">
        <v>0.20953575899999999</v>
      </c>
      <c r="AE1498" s="5">
        <v>13</v>
      </c>
      <c r="AF1498" s="5">
        <v>10</v>
      </c>
      <c r="AG1498">
        <v>0.90434235360000004</v>
      </c>
      <c r="AH1498">
        <v>0.89629164039999998</v>
      </c>
    </row>
    <row r="1499" spans="26:34" x14ac:dyDescent="0.3">
      <c r="Z1499" s="5">
        <v>21</v>
      </c>
      <c r="AA1499" s="5">
        <v>19</v>
      </c>
      <c r="AB1499">
        <v>0.47771500309999998</v>
      </c>
      <c r="AC1499">
        <v>0.47490589709999997</v>
      </c>
      <c r="AE1499" s="5">
        <v>6</v>
      </c>
      <c r="AF1499" s="5">
        <v>4</v>
      </c>
      <c r="AG1499">
        <v>0.64883574570000002</v>
      </c>
      <c r="AH1499">
        <v>0.56253928340000003</v>
      </c>
    </row>
    <row r="1500" spans="26:34" x14ac:dyDescent="0.3">
      <c r="Z1500" s="5">
        <v>9</v>
      </c>
      <c r="AA1500" s="5">
        <v>8</v>
      </c>
      <c r="AB1500">
        <v>0.1537978656</v>
      </c>
      <c r="AC1500">
        <v>0.15370138010000001</v>
      </c>
      <c r="AE1500" s="5">
        <v>11</v>
      </c>
      <c r="AF1500" s="5">
        <v>8</v>
      </c>
      <c r="AG1500">
        <v>0.86972938950000001</v>
      </c>
      <c r="AH1500">
        <v>0.85103708349999996</v>
      </c>
    </row>
    <row r="1501" spans="26:34" x14ac:dyDescent="0.3">
      <c r="Z1501" s="5">
        <v>10</v>
      </c>
      <c r="AA1501" s="5">
        <v>8</v>
      </c>
      <c r="AB1501">
        <v>0.1826741996</v>
      </c>
      <c r="AC1501">
        <v>0.15370138010000001</v>
      </c>
      <c r="AE1501" s="5">
        <v>7</v>
      </c>
      <c r="AF1501" s="5">
        <v>5</v>
      </c>
      <c r="AG1501">
        <v>0.71994965379999998</v>
      </c>
      <c r="AH1501">
        <v>0.66310496539999997</v>
      </c>
    </row>
    <row r="1502" spans="26:34" x14ac:dyDescent="0.3">
      <c r="Z1502" s="5">
        <v>42</v>
      </c>
      <c r="AA1502" s="5">
        <v>38</v>
      </c>
      <c r="AB1502">
        <v>0.77840552409999997</v>
      </c>
      <c r="AC1502">
        <v>0.77728983679999997</v>
      </c>
      <c r="AE1502" s="5">
        <v>2</v>
      </c>
      <c r="AF1502" s="5">
        <v>1</v>
      </c>
      <c r="AG1502">
        <v>0.1957205789</v>
      </c>
      <c r="AH1502">
        <v>0.1118793211</v>
      </c>
    </row>
    <row r="1503" spans="26:34" x14ac:dyDescent="0.3">
      <c r="Z1503" s="5">
        <v>14</v>
      </c>
      <c r="AA1503" s="5">
        <v>12</v>
      </c>
      <c r="AB1503">
        <v>0.30069052099999999</v>
      </c>
      <c r="AC1503">
        <v>0.27979924709999998</v>
      </c>
      <c r="AE1503" s="5">
        <v>9</v>
      </c>
      <c r="AF1503" s="5">
        <v>7</v>
      </c>
      <c r="AG1503">
        <v>0.81120201380000001</v>
      </c>
      <c r="AH1503">
        <v>0.80515399119999997</v>
      </c>
    </row>
    <row r="1504" spans="26:34" x14ac:dyDescent="0.3">
      <c r="Z1504" s="5">
        <v>28</v>
      </c>
      <c r="AA1504" s="5">
        <v>25</v>
      </c>
      <c r="AB1504">
        <v>0.62209667290000004</v>
      </c>
      <c r="AC1504">
        <v>0.61229611039999998</v>
      </c>
      <c r="AE1504" s="5">
        <v>129</v>
      </c>
      <c r="AF1504" s="5">
        <v>57</v>
      </c>
      <c r="AG1504">
        <v>1</v>
      </c>
      <c r="AH1504">
        <v>1</v>
      </c>
    </row>
    <row r="1505" spans="26:34" x14ac:dyDescent="0.3">
      <c r="Z1505" s="5">
        <v>35</v>
      </c>
      <c r="AA1505" s="5">
        <v>31</v>
      </c>
      <c r="AB1505">
        <v>0.71876961699999997</v>
      </c>
      <c r="AC1505">
        <v>0.70828105389999996</v>
      </c>
      <c r="AE1505" s="5">
        <v>2</v>
      </c>
      <c r="AF1505" s="5">
        <v>1</v>
      </c>
      <c r="AG1505">
        <v>0.1957205789</v>
      </c>
      <c r="AH1505">
        <v>0.1118793211</v>
      </c>
    </row>
    <row r="1506" spans="26:34" x14ac:dyDescent="0.3">
      <c r="Z1506" s="5">
        <v>3</v>
      </c>
      <c r="AA1506" s="5">
        <v>2</v>
      </c>
      <c r="AB1506">
        <v>2.5737601999999998E-2</v>
      </c>
      <c r="AC1506">
        <v>1.5056461700000001E-2</v>
      </c>
      <c r="AE1506" s="5">
        <v>8</v>
      </c>
      <c r="AF1506" s="5">
        <v>6</v>
      </c>
      <c r="AG1506">
        <v>0.77029578350000005</v>
      </c>
      <c r="AH1506">
        <v>0.73538654930000003</v>
      </c>
    </row>
    <row r="1507" spans="26:34" x14ac:dyDescent="0.3">
      <c r="Z1507" s="5">
        <v>59</v>
      </c>
      <c r="AA1507" s="5">
        <v>51</v>
      </c>
      <c r="AB1507">
        <v>0.87382297549999999</v>
      </c>
      <c r="AC1507">
        <v>0.87076537009999999</v>
      </c>
      <c r="AE1507" s="5">
        <v>6</v>
      </c>
      <c r="AF1507" s="5">
        <v>4</v>
      </c>
      <c r="AG1507">
        <v>0.64883574570000002</v>
      </c>
      <c r="AH1507">
        <v>0.56253928340000003</v>
      </c>
    </row>
    <row r="1508" spans="26:34" x14ac:dyDescent="0.3">
      <c r="Z1508" s="5">
        <v>48</v>
      </c>
      <c r="AA1508" s="5">
        <v>43</v>
      </c>
      <c r="AB1508">
        <v>0.82109227870000001</v>
      </c>
      <c r="AC1508">
        <v>0.81744040149999997</v>
      </c>
      <c r="AE1508" s="5">
        <v>19</v>
      </c>
      <c r="AF1508" s="5">
        <v>15</v>
      </c>
      <c r="AG1508">
        <v>0.9565764631</v>
      </c>
      <c r="AH1508">
        <v>0.95097423000000003</v>
      </c>
    </row>
    <row r="1509" spans="26:34" x14ac:dyDescent="0.3">
      <c r="Z1509" s="5">
        <v>8</v>
      </c>
      <c r="AA1509" s="5">
        <v>7</v>
      </c>
      <c r="AB1509">
        <v>0.12868800999999999</v>
      </c>
      <c r="AC1509">
        <v>0.1223337515</v>
      </c>
      <c r="AE1509" s="5">
        <v>4</v>
      </c>
      <c r="AF1509" s="5">
        <v>3</v>
      </c>
      <c r="AG1509">
        <v>0.45248584009999998</v>
      </c>
      <c r="AH1509">
        <v>0.42300439969999998</v>
      </c>
    </row>
    <row r="1510" spans="26:34" x14ac:dyDescent="0.3">
      <c r="Z1510" s="5">
        <v>106</v>
      </c>
      <c r="AA1510" s="5">
        <v>88</v>
      </c>
      <c r="AB1510">
        <v>0.95982423100000003</v>
      </c>
      <c r="AC1510">
        <v>0.95796737759999995</v>
      </c>
      <c r="AE1510" s="5">
        <v>1</v>
      </c>
      <c r="AF1510" s="5">
        <v>0</v>
      </c>
      <c r="AG1510">
        <v>7.7407174300000006E-2</v>
      </c>
      <c r="AH1510">
        <v>0</v>
      </c>
    </row>
    <row r="1511" spans="26:34" x14ac:dyDescent="0.3">
      <c r="Z1511" s="5">
        <v>38</v>
      </c>
      <c r="AA1511" s="5">
        <v>34</v>
      </c>
      <c r="AB1511">
        <v>0.74262397989999995</v>
      </c>
      <c r="AC1511">
        <v>0.73902132990000002</v>
      </c>
      <c r="AE1511" s="5">
        <v>6</v>
      </c>
      <c r="AF1511" s="5">
        <v>4</v>
      </c>
      <c r="AG1511">
        <v>0.64883574570000002</v>
      </c>
      <c r="AH1511">
        <v>0.56253928340000003</v>
      </c>
    </row>
    <row r="1512" spans="26:34" x14ac:dyDescent="0.3">
      <c r="Z1512" s="5">
        <v>17</v>
      </c>
      <c r="AA1512" s="5">
        <v>15</v>
      </c>
      <c r="AB1512">
        <v>0.38543628369999999</v>
      </c>
      <c r="AC1512">
        <v>0.37829360099999998</v>
      </c>
      <c r="AE1512" s="5">
        <v>1</v>
      </c>
      <c r="AF1512" s="5">
        <v>0</v>
      </c>
      <c r="AG1512">
        <v>7.7407174300000006E-2</v>
      </c>
      <c r="AH1512">
        <v>0</v>
      </c>
    </row>
    <row r="1513" spans="26:34" x14ac:dyDescent="0.3">
      <c r="Z1513" s="5">
        <v>3</v>
      </c>
      <c r="AA1513" s="5">
        <v>2</v>
      </c>
      <c r="AB1513">
        <v>2.5737601999999998E-2</v>
      </c>
      <c r="AC1513">
        <v>1.5056461700000001E-2</v>
      </c>
      <c r="AE1513" s="5">
        <v>2</v>
      </c>
      <c r="AF1513" s="5">
        <v>1</v>
      </c>
      <c r="AG1513">
        <v>0.1957205789</v>
      </c>
      <c r="AH1513">
        <v>0.1118793211</v>
      </c>
    </row>
    <row r="1514" spans="26:34" x14ac:dyDescent="0.3">
      <c r="Z1514" s="5">
        <v>12</v>
      </c>
      <c r="AA1514" s="5">
        <v>10</v>
      </c>
      <c r="AB1514">
        <v>0.24105461389999999</v>
      </c>
      <c r="AC1514">
        <v>0.20953575899999999</v>
      </c>
      <c r="AE1514" s="5">
        <v>2</v>
      </c>
      <c r="AF1514" s="5">
        <v>1</v>
      </c>
      <c r="AG1514">
        <v>0.1957205789</v>
      </c>
      <c r="AH1514">
        <v>0.1118793211</v>
      </c>
    </row>
    <row r="1515" spans="26:34" x14ac:dyDescent="0.3">
      <c r="Z1515" s="5">
        <v>95</v>
      </c>
      <c r="AA1515" s="5">
        <v>82</v>
      </c>
      <c r="AB1515">
        <v>0.95166352789999997</v>
      </c>
      <c r="AC1515">
        <v>0.95106649929999998</v>
      </c>
      <c r="AE1515" s="5">
        <v>7</v>
      </c>
      <c r="AF1515" s="5">
        <v>5</v>
      </c>
      <c r="AG1515">
        <v>0.71994965379999998</v>
      </c>
      <c r="AH1515">
        <v>0.66310496539999997</v>
      </c>
    </row>
    <row r="1516" spans="26:34" x14ac:dyDescent="0.3">
      <c r="Z1516" s="5">
        <v>15</v>
      </c>
      <c r="AA1516" s="5">
        <v>13</v>
      </c>
      <c r="AB1516">
        <v>0.32893910859999997</v>
      </c>
      <c r="AC1516">
        <v>0.3124215809</v>
      </c>
      <c r="AE1516" s="5">
        <v>1</v>
      </c>
      <c r="AF1516" s="5">
        <v>0</v>
      </c>
      <c r="AG1516">
        <v>7.7407174300000006E-2</v>
      </c>
      <c r="AH1516">
        <v>0</v>
      </c>
    </row>
    <row r="1517" spans="26:34" x14ac:dyDescent="0.3">
      <c r="Z1517" s="5">
        <v>16</v>
      </c>
      <c r="AA1517" s="5">
        <v>14</v>
      </c>
      <c r="AB1517">
        <v>0.35718769610000001</v>
      </c>
      <c r="AC1517">
        <v>0.3450439146</v>
      </c>
      <c r="AE1517" s="5">
        <v>10</v>
      </c>
      <c r="AF1517" s="5">
        <v>7</v>
      </c>
      <c r="AG1517">
        <v>0.84140969160000001</v>
      </c>
      <c r="AH1517">
        <v>0.80515399119999997</v>
      </c>
    </row>
    <row r="1518" spans="26:34" x14ac:dyDescent="0.3">
      <c r="Z1518" s="5">
        <v>53</v>
      </c>
      <c r="AA1518" s="5">
        <v>47</v>
      </c>
      <c r="AB1518">
        <v>0.85310734460000004</v>
      </c>
      <c r="AC1518">
        <v>0.84755332490000002</v>
      </c>
      <c r="AE1518" s="5">
        <v>0</v>
      </c>
      <c r="AF1518" s="5">
        <v>0</v>
      </c>
      <c r="AG1518">
        <v>0</v>
      </c>
      <c r="AH1518">
        <v>0</v>
      </c>
    </row>
    <row r="1519" spans="26:34" x14ac:dyDescent="0.3">
      <c r="Z1519" s="5">
        <v>5</v>
      </c>
      <c r="AA1519" s="5">
        <v>4</v>
      </c>
      <c r="AB1519">
        <v>5.9008160699999999E-2</v>
      </c>
      <c r="AC1519">
        <v>5.0815558300000001E-2</v>
      </c>
      <c r="AE1519" s="5">
        <v>1</v>
      </c>
      <c r="AF1519" s="5">
        <v>0</v>
      </c>
      <c r="AG1519">
        <v>7.7407174300000006E-2</v>
      </c>
      <c r="AH1519">
        <v>0</v>
      </c>
    </row>
    <row r="1520" spans="26:34" x14ac:dyDescent="0.3">
      <c r="Z1520" s="5">
        <v>56</v>
      </c>
      <c r="AA1520" s="5">
        <v>48</v>
      </c>
      <c r="AB1520">
        <v>0.86001255489999995</v>
      </c>
      <c r="AC1520">
        <v>0.85445420319999998</v>
      </c>
      <c r="AE1520" s="5">
        <v>3</v>
      </c>
      <c r="AF1520" s="5">
        <v>2</v>
      </c>
      <c r="AG1520">
        <v>0.34235368150000001</v>
      </c>
      <c r="AH1520">
        <v>0.27089880570000002</v>
      </c>
    </row>
    <row r="1521" spans="26:34" x14ac:dyDescent="0.3">
      <c r="Z1521" s="5">
        <v>29</v>
      </c>
      <c r="AA1521" s="5">
        <v>26</v>
      </c>
      <c r="AB1521">
        <v>0.63841807900000003</v>
      </c>
      <c r="AC1521">
        <v>0.63362609780000001</v>
      </c>
      <c r="AE1521" s="5">
        <v>8</v>
      </c>
      <c r="AF1521" s="5">
        <v>6</v>
      </c>
      <c r="AG1521">
        <v>0.77029578350000005</v>
      </c>
      <c r="AH1521">
        <v>0.73538654930000003</v>
      </c>
    </row>
    <row r="1522" spans="26:34" x14ac:dyDescent="0.3">
      <c r="Z1522" s="5">
        <v>13</v>
      </c>
      <c r="AA1522" s="5">
        <v>11</v>
      </c>
      <c r="AB1522">
        <v>0.27118644060000002</v>
      </c>
      <c r="AC1522">
        <v>0.24466750309999999</v>
      </c>
      <c r="AE1522" s="5">
        <v>8</v>
      </c>
      <c r="AF1522" s="5">
        <v>6</v>
      </c>
      <c r="AG1522">
        <v>0.77029578350000005</v>
      </c>
      <c r="AH1522">
        <v>0.73538654930000003</v>
      </c>
    </row>
    <row r="1523" spans="26:34" x14ac:dyDescent="0.3">
      <c r="Z1523" s="5">
        <v>19</v>
      </c>
      <c r="AA1523" s="5">
        <v>17</v>
      </c>
      <c r="AB1523">
        <v>0.43691148769999999</v>
      </c>
      <c r="AC1523">
        <v>0.42973651190000001</v>
      </c>
      <c r="AE1523" s="5">
        <v>6</v>
      </c>
      <c r="AF1523" s="5">
        <v>4</v>
      </c>
      <c r="AG1523">
        <v>0.64883574570000002</v>
      </c>
      <c r="AH1523">
        <v>0.56253928340000003</v>
      </c>
    </row>
    <row r="1524" spans="26:34" x14ac:dyDescent="0.3">
      <c r="Z1524" s="5">
        <v>15</v>
      </c>
      <c r="AA1524" s="5">
        <v>13</v>
      </c>
      <c r="AB1524">
        <v>0.32893910859999997</v>
      </c>
      <c r="AC1524">
        <v>0.3124215809</v>
      </c>
      <c r="AE1524" s="5">
        <v>3</v>
      </c>
      <c r="AF1524" s="5">
        <v>2</v>
      </c>
      <c r="AG1524">
        <v>0.34235368150000001</v>
      </c>
      <c r="AH1524">
        <v>0.27089880570000002</v>
      </c>
    </row>
    <row r="1525" spans="26:34" x14ac:dyDescent="0.3">
      <c r="Z1525" s="5">
        <v>1</v>
      </c>
      <c r="AA1525" s="5">
        <v>1</v>
      </c>
      <c r="AB1525">
        <v>4.3942247000000002E-3</v>
      </c>
      <c r="AC1525">
        <v>3.7641153999999999E-3</v>
      </c>
      <c r="AE1525" s="5">
        <v>5</v>
      </c>
      <c r="AF1525" s="5">
        <v>4</v>
      </c>
      <c r="AG1525">
        <v>0.56450597859999996</v>
      </c>
      <c r="AH1525">
        <v>0.56253928340000003</v>
      </c>
    </row>
    <row r="1526" spans="26:34" x14ac:dyDescent="0.3">
      <c r="Z1526" s="5">
        <v>16</v>
      </c>
      <c r="AA1526" s="5">
        <v>14</v>
      </c>
      <c r="AB1526">
        <v>0.35718769610000001</v>
      </c>
      <c r="AC1526">
        <v>0.3450439146</v>
      </c>
      <c r="AE1526" s="5">
        <v>13</v>
      </c>
      <c r="AF1526" s="5">
        <v>10</v>
      </c>
      <c r="AG1526">
        <v>0.90434235360000004</v>
      </c>
      <c r="AH1526">
        <v>0.89629164039999998</v>
      </c>
    </row>
    <row r="1527" spans="26:34" x14ac:dyDescent="0.3">
      <c r="Z1527" s="5">
        <v>30</v>
      </c>
      <c r="AA1527" s="5">
        <v>27</v>
      </c>
      <c r="AB1527">
        <v>0.65536723159999999</v>
      </c>
      <c r="AC1527">
        <v>0.64993726470000002</v>
      </c>
      <c r="AE1527" s="5">
        <v>5</v>
      </c>
      <c r="AF1527" s="5">
        <v>4</v>
      </c>
      <c r="AG1527">
        <v>0.56450597859999996</v>
      </c>
      <c r="AH1527">
        <v>0.56253928340000003</v>
      </c>
    </row>
    <row r="1528" spans="26:34" x14ac:dyDescent="0.3">
      <c r="Z1528" s="5">
        <v>55</v>
      </c>
      <c r="AA1528" s="5">
        <v>48</v>
      </c>
      <c r="AB1528">
        <v>0.85812931569999995</v>
      </c>
      <c r="AC1528">
        <v>0.85445420319999998</v>
      </c>
      <c r="AE1528" s="5">
        <v>1</v>
      </c>
      <c r="AF1528" s="5">
        <v>0</v>
      </c>
      <c r="AG1528">
        <v>7.7407174300000006E-2</v>
      </c>
      <c r="AH1528">
        <v>0</v>
      </c>
    </row>
    <row r="1529" spans="26:34" x14ac:dyDescent="0.3">
      <c r="Z1529" s="5">
        <v>22</v>
      </c>
      <c r="AA1529" s="5">
        <v>19</v>
      </c>
      <c r="AB1529">
        <v>0.49403640920000003</v>
      </c>
      <c r="AC1529">
        <v>0.47490589709999997</v>
      </c>
      <c r="AE1529" s="5">
        <v>6</v>
      </c>
      <c r="AF1529" s="5">
        <v>4</v>
      </c>
      <c r="AG1529">
        <v>0.64883574570000002</v>
      </c>
      <c r="AH1529">
        <v>0.56253928340000003</v>
      </c>
    </row>
    <row r="1530" spans="26:34" x14ac:dyDescent="0.3">
      <c r="Z1530" s="5">
        <v>15</v>
      </c>
      <c r="AA1530" s="5">
        <v>13</v>
      </c>
      <c r="AB1530">
        <v>0.32893910859999997</v>
      </c>
      <c r="AC1530">
        <v>0.3124215809</v>
      </c>
      <c r="AE1530" s="5">
        <v>4</v>
      </c>
      <c r="AF1530" s="5">
        <v>3</v>
      </c>
      <c r="AG1530">
        <v>0.45248584009999998</v>
      </c>
      <c r="AH1530">
        <v>0.42300439969999998</v>
      </c>
    </row>
    <row r="1531" spans="26:34" x14ac:dyDescent="0.3">
      <c r="Z1531" s="5">
        <v>14</v>
      </c>
      <c r="AA1531" s="5">
        <v>12</v>
      </c>
      <c r="AB1531">
        <v>0.30069052099999999</v>
      </c>
      <c r="AC1531">
        <v>0.27979924709999998</v>
      </c>
      <c r="AE1531" s="5">
        <v>4</v>
      </c>
      <c r="AF1531" s="5">
        <v>3</v>
      </c>
      <c r="AG1531">
        <v>0.45248584009999998</v>
      </c>
      <c r="AH1531">
        <v>0.42300439969999998</v>
      </c>
    </row>
    <row r="1532" spans="26:34" x14ac:dyDescent="0.3">
      <c r="Z1532" s="5">
        <v>12</v>
      </c>
      <c r="AA1532" s="5">
        <v>10</v>
      </c>
      <c r="AB1532">
        <v>0.24105461389999999</v>
      </c>
      <c r="AC1532">
        <v>0.20953575899999999</v>
      </c>
      <c r="AE1532" s="5">
        <v>9</v>
      </c>
      <c r="AF1532" s="5">
        <v>7</v>
      </c>
      <c r="AG1532">
        <v>0.81120201380000001</v>
      </c>
      <c r="AH1532">
        <v>0.80515399119999997</v>
      </c>
    </row>
    <row r="1533" spans="26:34" x14ac:dyDescent="0.3">
      <c r="Z1533" s="5">
        <v>33</v>
      </c>
      <c r="AA1533" s="5">
        <v>30</v>
      </c>
      <c r="AB1533">
        <v>0.6949152542</v>
      </c>
      <c r="AC1533">
        <v>0.69259723959999997</v>
      </c>
      <c r="AE1533" s="5">
        <v>5</v>
      </c>
      <c r="AF1533" s="5">
        <v>4</v>
      </c>
      <c r="AG1533">
        <v>0.56450597859999996</v>
      </c>
      <c r="AH1533">
        <v>0.56253928340000003</v>
      </c>
    </row>
    <row r="1534" spans="26:34" x14ac:dyDescent="0.3">
      <c r="Z1534" s="5">
        <v>17</v>
      </c>
      <c r="AA1534" s="5">
        <v>15</v>
      </c>
      <c r="AB1534">
        <v>0.38543628369999999</v>
      </c>
      <c r="AC1534">
        <v>0.37829360099999998</v>
      </c>
      <c r="AE1534" s="5">
        <v>4</v>
      </c>
      <c r="AF1534" s="5">
        <v>3</v>
      </c>
      <c r="AG1534">
        <v>0.45248584009999998</v>
      </c>
      <c r="AH1534">
        <v>0.42300439969999998</v>
      </c>
    </row>
    <row r="1535" spans="26:34" x14ac:dyDescent="0.3">
      <c r="Z1535" s="5">
        <v>5</v>
      </c>
      <c r="AA1535" s="5">
        <v>4</v>
      </c>
      <c r="AB1535">
        <v>5.9008160699999999E-2</v>
      </c>
      <c r="AC1535">
        <v>5.0815558300000001E-2</v>
      </c>
      <c r="AE1535" s="5">
        <v>5</v>
      </c>
      <c r="AF1535" s="5">
        <v>4</v>
      </c>
      <c r="AG1535">
        <v>0.56450597859999996</v>
      </c>
      <c r="AH1535">
        <v>0.56253928340000003</v>
      </c>
    </row>
    <row r="1536" spans="26:34" x14ac:dyDescent="0.3">
      <c r="Z1536" s="5">
        <v>16</v>
      </c>
      <c r="AA1536" s="5">
        <v>14</v>
      </c>
      <c r="AB1536">
        <v>0.35718769610000001</v>
      </c>
      <c r="AC1536">
        <v>0.3450439146</v>
      </c>
      <c r="AE1536" s="5">
        <v>4</v>
      </c>
      <c r="AF1536" s="5">
        <v>3</v>
      </c>
      <c r="AG1536">
        <v>0.45248584009999998</v>
      </c>
      <c r="AH1536">
        <v>0.42300439969999998</v>
      </c>
    </row>
    <row r="1537" spans="26:34" x14ac:dyDescent="0.3">
      <c r="Z1537" s="5">
        <v>16</v>
      </c>
      <c r="AA1537" s="5">
        <v>14</v>
      </c>
      <c r="AB1537">
        <v>0.35718769610000001</v>
      </c>
      <c r="AC1537">
        <v>0.3450439146</v>
      </c>
      <c r="AE1537" s="5">
        <v>15</v>
      </c>
      <c r="AF1537" s="5">
        <v>12</v>
      </c>
      <c r="AG1537">
        <v>0.93077407170000004</v>
      </c>
      <c r="AH1537">
        <v>0.92520427400000005</v>
      </c>
    </row>
    <row r="1538" spans="26:34" x14ac:dyDescent="0.3">
      <c r="Z1538" s="5">
        <v>4</v>
      </c>
      <c r="AA1538" s="5">
        <v>3</v>
      </c>
      <c r="AB1538">
        <v>4.2059008100000003E-2</v>
      </c>
      <c r="AC1538">
        <v>2.9485570799999999E-2</v>
      </c>
      <c r="AE1538" s="5">
        <v>4</v>
      </c>
      <c r="AF1538" s="5">
        <v>3</v>
      </c>
      <c r="AG1538">
        <v>0.45248584009999998</v>
      </c>
      <c r="AH1538">
        <v>0.42300439969999998</v>
      </c>
    </row>
    <row r="1539" spans="26:34" x14ac:dyDescent="0.3">
      <c r="Z1539" s="5">
        <v>14</v>
      </c>
      <c r="AA1539" s="5">
        <v>12</v>
      </c>
      <c r="AB1539">
        <v>0.30069052099999999</v>
      </c>
      <c r="AC1539">
        <v>0.27979924709999998</v>
      </c>
      <c r="AE1539" s="5">
        <v>3</v>
      </c>
      <c r="AF1539" s="5">
        <v>2</v>
      </c>
      <c r="AG1539">
        <v>0.34235368150000001</v>
      </c>
      <c r="AH1539">
        <v>0.27089880570000002</v>
      </c>
    </row>
    <row r="1540" spans="26:34" x14ac:dyDescent="0.3">
      <c r="Z1540" s="5">
        <v>23</v>
      </c>
      <c r="AA1540" s="5">
        <v>20</v>
      </c>
      <c r="AB1540">
        <v>0.51789077210000001</v>
      </c>
      <c r="AC1540">
        <v>0.50501882050000002</v>
      </c>
      <c r="AE1540" s="5">
        <v>5</v>
      </c>
      <c r="AF1540" s="5">
        <v>4</v>
      </c>
      <c r="AG1540">
        <v>0.56450597859999996</v>
      </c>
      <c r="AH1540">
        <v>0.56253928340000003</v>
      </c>
    </row>
    <row r="1541" spans="26:34" x14ac:dyDescent="0.3">
      <c r="Z1541" s="5">
        <v>75</v>
      </c>
      <c r="AA1541" s="5">
        <v>62</v>
      </c>
      <c r="AB1541">
        <v>0.91964846200000006</v>
      </c>
      <c r="AC1541">
        <v>0.91530740269999999</v>
      </c>
      <c r="AE1541" s="5">
        <v>8</v>
      </c>
      <c r="AF1541" s="5">
        <v>6</v>
      </c>
      <c r="AG1541">
        <v>0.77029578350000005</v>
      </c>
      <c r="AH1541">
        <v>0.73538654930000003</v>
      </c>
    </row>
    <row r="1542" spans="26:34" x14ac:dyDescent="0.3">
      <c r="Z1542" s="5">
        <v>27</v>
      </c>
      <c r="AA1542" s="5">
        <v>24</v>
      </c>
      <c r="AB1542">
        <v>0.60138104199999998</v>
      </c>
      <c r="AC1542">
        <v>0.59159347549999997</v>
      </c>
      <c r="AE1542" s="5">
        <v>4</v>
      </c>
      <c r="AF1542" s="5">
        <v>3</v>
      </c>
      <c r="AG1542">
        <v>0.45248584009999998</v>
      </c>
      <c r="AH1542">
        <v>0.42300439969999998</v>
      </c>
    </row>
    <row r="1543" spans="26:34" x14ac:dyDescent="0.3">
      <c r="Z1543" s="5">
        <v>59</v>
      </c>
      <c r="AA1543" s="5">
        <v>51</v>
      </c>
      <c r="AB1543">
        <v>0.87382297549999999</v>
      </c>
      <c r="AC1543">
        <v>0.87076537009999999</v>
      </c>
      <c r="AE1543" s="5">
        <v>0</v>
      </c>
      <c r="AF1543" s="5">
        <v>0</v>
      </c>
      <c r="AG1543">
        <v>0</v>
      </c>
      <c r="AH1543">
        <v>0</v>
      </c>
    </row>
    <row r="1544" spans="26:34" x14ac:dyDescent="0.3">
      <c r="Z1544" s="5">
        <v>47</v>
      </c>
      <c r="AA1544" s="5">
        <v>42</v>
      </c>
      <c r="AB1544">
        <v>0.81607030749999998</v>
      </c>
      <c r="AC1544">
        <v>0.80991217059999998</v>
      </c>
      <c r="AE1544" s="5">
        <v>7</v>
      </c>
      <c r="AF1544" s="5">
        <v>5</v>
      </c>
      <c r="AG1544">
        <v>0.71994965379999998</v>
      </c>
      <c r="AH1544">
        <v>0.66310496539999997</v>
      </c>
    </row>
    <row r="1545" spans="26:34" x14ac:dyDescent="0.3">
      <c r="Z1545" s="5">
        <v>4</v>
      </c>
      <c r="AA1545" s="5">
        <v>3</v>
      </c>
      <c r="AB1545">
        <v>4.2059008100000003E-2</v>
      </c>
      <c r="AC1545">
        <v>2.9485570799999999E-2</v>
      </c>
      <c r="AE1545" s="5">
        <v>3</v>
      </c>
      <c r="AF1545" s="5">
        <v>2</v>
      </c>
      <c r="AG1545">
        <v>0.34235368150000001</v>
      </c>
      <c r="AH1545">
        <v>0.27089880570000002</v>
      </c>
    </row>
    <row r="1546" spans="26:34" x14ac:dyDescent="0.3">
      <c r="Z1546" s="5">
        <v>30</v>
      </c>
      <c r="AA1546" s="5">
        <v>27</v>
      </c>
      <c r="AB1546">
        <v>0.65536723159999999</v>
      </c>
      <c r="AC1546">
        <v>0.64993726470000002</v>
      </c>
      <c r="AE1546" s="5">
        <v>10</v>
      </c>
      <c r="AF1546" s="5">
        <v>7</v>
      </c>
      <c r="AG1546">
        <v>0.84140969160000001</v>
      </c>
      <c r="AH1546">
        <v>0.80515399119999997</v>
      </c>
    </row>
    <row r="1547" spans="26:34" x14ac:dyDescent="0.3">
      <c r="Z1547" s="5">
        <v>5</v>
      </c>
      <c r="AA1547" s="5">
        <v>4</v>
      </c>
      <c r="AB1547">
        <v>5.9008160699999999E-2</v>
      </c>
      <c r="AC1547">
        <v>5.0815558300000001E-2</v>
      </c>
      <c r="AE1547" s="5">
        <v>5</v>
      </c>
      <c r="AF1547" s="5">
        <v>4</v>
      </c>
      <c r="AG1547">
        <v>0.56450597859999996</v>
      </c>
      <c r="AH1547">
        <v>0.56253928340000003</v>
      </c>
    </row>
    <row r="1548" spans="26:34" x14ac:dyDescent="0.3">
      <c r="Z1548" s="5">
        <v>15</v>
      </c>
      <c r="AA1548" s="5">
        <v>13</v>
      </c>
      <c r="AB1548">
        <v>0.32893910859999997</v>
      </c>
      <c r="AC1548">
        <v>0.3124215809</v>
      </c>
      <c r="AE1548" s="5">
        <v>0</v>
      </c>
      <c r="AF1548" s="5">
        <v>0</v>
      </c>
      <c r="AG1548">
        <v>0</v>
      </c>
      <c r="AH1548">
        <v>0</v>
      </c>
    </row>
    <row r="1549" spans="26:34" x14ac:dyDescent="0.3">
      <c r="Z1549" s="5">
        <v>24</v>
      </c>
      <c r="AA1549" s="5">
        <v>21</v>
      </c>
      <c r="AB1549">
        <v>0.53483992459999996</v>
      </c>
      <c r="AC1549">
        <v>0.53074027599999996</v>
      </c>
      <c r="AE1549" s="5">
        <v>7</v>
      </c>
      <c r="AF1549" s="5">
        <v>5</v>
      </c>
      <c r="AG1549">
        <v>0.71994965379999998</v>
      </c>
      <c r="AH1549">
        <v>0.66310496539999997</v>
      </c>
    </row>
    <row r="1550" spans="26:34" x14ac:dyDescent="0.3">
      <c r="Z1550" s="5">
        <v>17</v>
      </c>
      <c r="AA1550" s="5">
        <v>15</v>
      </c>
      <c r="AB1550">
        <v>0.38543628369999999</v>
      </c>
      <c r="AC1550">
        <v>0.37829360099999998</v>
      </c>
      <c r="AE1550" s="5">
        <v>2</v>
      </c>
      <c r="AF1550" s="5">
        <v>1</v>
      </c>
      <c r="AG1550">
        <v>0.1957205789</v>
      </c>
      <c r="AH1550">
        <v>0.1118793211</v>
      </c>
    </row>
    <row r="1551" spans="26:34" x14ac:dyDescent="0.3">
      <c r="Z1551" s="5">
        <v>22</v>
      </c>
      <c r="AA1551" s="5">
        <v>19</v>
      </c>
      <c r="AB1551">
        <v>0.49403640920000003</v>
      </c>
      <c r="AC1551">
        <v>0.47490589709999997</v>
      </c>
      <c r="AE1551" s="5">
        <v>3</v>
      </c>
      <c r="AF1551" s="5">
        <v>2</v>
      </c>
      <c r="AG1551">
        <v>0.34235368150000001</v>
      </c>
      <c r="AH1551">
        <v>0.27089880570000002</v>
      </c>
    </row>
    <row r="1552" spans="26:34" x14ac:dyDescent="0.3">
      <c r="Z1552" s="5">
        <v>9</v>
      </c>
      <c r="AA1552" s="5">
        <v>8</v>
      </c>
      <c r="AB1552">
        <v>0.1537978656</v>
      </c>
      <c r="AC1552">
        <v>0.15370138010000001</v>
      </c>
      <c r="AE1552" s="5">
        <v>3</v>
      </c>
      <c r="AF1552" s="5">
        <v>2</v>
      </c>
      <c r="AG1552">
        <v>0.34235368150000001</v>
      </c>
      <c r="AH1552">
        <v>0.27089880570000002</v>
      </c>
    </row>
    <row r="1553" spans="26:34" x14ac:dyDescent="0.3">
      <c r="Z1553" s="5">
        <v>8</v>
      </c>
      <c r="AA1553" s="5">
        <v>7</v>
      </c>
      <c r="AB1553">
        <v>0.12868800999999999</v>
      </c>
      <c r="AC1553">
        <v>0.1223337515</v>
      </c>
      <c r="AE1553" s="5">
        <v>0</v>
      </c>
      <c r="AF1553" s="5">
        <v>0</v>
      </c>
      <c r="AG1553">
        <v>0</v>
      </c>
      <c r="AH1553">
        <v>0</v>
      </c>
    </row>
    <row r="1554" spans="26:34" x14ac:dyDescent="0.3">
      <c r="Z1554" s="5">
        <v>29</v>
      </c>
      <c r="AA1554" s="5">
        <v>26</v>
      </c>
      <c r="AB1554">
        <v>0.63841807900000003</v>
      </c>
      <c r="AC1554">
        <v>0.63362609780000001</v>
      </c>
      <c r="AE1554" s="5">
        <v>9</v>
      </c>
      <c r="AF1554" s="5">
        <v>7</v>
      </c>
      <c r="AG1554">
        <v>0.81120201380000001</v>
      </c>
      <c r="AH1554">
        <v>0.80515399119999997</v>
      </c>
    </row>
    <row r="1555" spans="26:34" x14ac:dyDescent="0.3">
      <c r="Z1555" s="5">
        <v>6</v>
      </c>
      <c r="AA1555" s="5">
        <v>5</v>
      </c>
      <c r="AB1555">
        <v>7.9723791500000002E-2</v>
      </c>
      <c r="AC1555">
        <v>6.9636135500000002E-2</v>
      </c>
      <c r="AE1555" s="5">
        <v>1</v>
      </c>
      <c r="AF1555" s="5">
        <v>0</v>
      </c>
      <c r="AG1555">
        <v>7.7407174300000006E-2</v>
      </c>
      <c r="AH1555">
        <v>0</v>
      </c>
    </row>
    <row r="1556" spans="26:34" x14ac:dyDescent="0.3">
      <c r="Z1556" s="5">
        <v>51</v>
      </c>
      <c r="AA1556" s="5">
        <v>46</v>
      </c>
      <c r="AB1556">
        <v>0.8411801632</v>
      </c>
      <c r="AC1556">
        <v>0.84065244660000005</v>
      </c>
      <c r="AE1556" s="5">
        <v>17</v>
      </c>
      <c r="AF1556" s="5">
        <v>14</v>
      </c>
      <c r="AG1556">
        <v>0.94650723719999996</v>
      </c>
      <c r="AH1556">
        <v>0.94280326830000005</v>
      </c>
    </row>
    <row r="1557" spans="26:34" x14ac:dyDescent="0.3">
      <c r="Z1557" s="5">
        <v>32</v>
      </c>
      <c r="AA1557" s="5">
        <v>29</v>
      </c>
      <c r="AB1557">
        <v>0.68173258000000003</v>
      </c>
      <c r="AC1557">
        <v>0.67628607269999996</v>
      </c>
      <c r="AE1557" s="5">
        <v>0</v>
      </c>
      <c r="AF1557" s="5">
        <v>0</v>
      </c>
      <c r="AG1557">
        <v>0</v>
      </c>
      <c r="AH1557">
        <v>0</v>
      </c>
    </row>
    <row r="1558" spans="26:34" x14ac:dyDescent="0.3">
      <c r="Z1558" s="5">
        <v>30</v>
      </c>
      <c r="AA1558" s="5">
        <v>27</v>
      </c>
      <c r="AB1558">
        <v>0.65536723159999999</v>
      </c>
      <c r="AC1558">
        <v>0.64993726470000002</v>
      </c>
      <c r="AE1558" s="5">
        <v>2</v>
      </c>
      <c r="AF1558" s="5">
        <v>1</v>
      </c>
      <c r="AG1558">
        <v>0.1957205789</v>
      </c>
      <c r="AH1558">
        <v>0.1118793211</v>
      </c>
    </row>
    <row r="1559" spans="26:34" x14ac:dyDescent="0.3">
      <c r="Z1559" s="5">
        <v>74</v>
      </c>
      <c r="AA1559" s="5">
        <v>62</v>
      </c>
      <c r="AB1559">
        <v>0.91839296920000002</v>
      </c>
      <c r="AC1559">
        <v>0.91530740269999999</v>
      </c>
      <c r="AE1559" s="5">
        <v>0</v>
      </c>
      <c r="AF1559" s="5">
        <v>0</v>
      </c>
      <c r="AG1559">
        <v>0</v>
      </c>
      <c r="AH1559">
        <v>0</v>
      </c>
    </row>
    <row r="1560" spans="26:34" x14ac:dyDescent="0.3">
      <c r="Z1560" s="5">
        <v>33</v>
      </c>
      <c r="AA1560" s="5">
        <v>30</v>
      </c>
      <c r="AB1560">
        <v>0.6949152542</v>
      </c>
      <c r="AC1560">
        <v>0.69259723959999997</v>
      </c>
      <c r="AE1560" s="5">
        <v>3</v>
      </c>
      <c r="AF1560" s="5">
        <v>2</v>
      </c>
      <c r="AG1560">
        <v>0.34235368150000001</v>
      </c>
      <c r="AH1560">
        <v>0.27089880570000002</v>
      </c>
    </row>
    <row r="1561" spans="26:34" x14ac:dyDescent="0.3">
      <c r="Z1561" s="5">
        <v>38</v>
      </c>
      <c r="AA1561" s="5">
        <v>34</v>
      </c>
      <c r="AB1561">
        <v>0.74262397989999995</v>
      </c>
      <c r="AC1561">
        <v>0.73902132990000002</v>
      </c>
      <c r="AE1561" s="5">
        <v>6</v>
      </c>
      <c r="AF1561" s="5">
        <v>4</v>
      </c>
      <c r="AG1561">
        <v>0.64883574570000002</v>
      </c>
      <c r="AH1561">
        <v>0.56253928340000003</v>
      </c>
    </row>
    <row r="1562" spans="26:34" x14ac:dyDescent="0.3">
      <c r="Z1562" s="5">
        <v>9</v>
      </c>
      <c r="AA1562" s="5">
        <v>8</v>
      </c>
      <c r="AB1562">
        <v>0.1537978656</v>
      </c>
      <c r="AC1562">
        <v>0.15370138010000001</v>
      </c>
      <c r="AE1562" s="5">
        <v>3</v>
      </c>
      <c r="AF1562" s="5">
        <v>2</v>
      </c>
      <c r="AG1562">
        <v>0.34235368150000001</v>
      </c>
      <c r="AH1562">
        <v>0.27089880570000002</v>
      </c>
    </row>
    <row r="1563" spans="26:34" x14ac:dyDescent="0.3">
      <c r="Z1563" s="5">
        <v>21</v>
      </c>
      <c r="AA1563" s="5">
        <v>19</v>
      </c>
      <c r="AB1563">
        <v>0.47771500309999998</v>
      </c>
      <c r="AC1563">
        <v>0.47490589709999997</v>
      </c>
      <c r="AE1563" s="5">
        <v>0</v>
      </c>
      <c r="AF1563" s="5">
        <v>0</v>
      </c>
      <c r="AG1563">
        <v>0</v>
      </c>
      <c r="AH1563">
        <v>0</v>
      </c>
    </row>
    <row r="1564" spans="26:34" x14ac:dyDescent="0.3">
      <c r="Z1564" s="5">
        <v>46</v>
      </c>
      <c r="AA1564" s="5">
        <v>42</v>
      </c>
      <c r="AB1564">
        <v>0.81104833639999996</v>
      </c>
      <c r="AC1564">
        <v>0.80991217059999998</v>
      </c>
      <c r="AE1564" s="5">
        <v>2</v>
      </c>
      <c r="AF1564" s="5">
        <v>1</v>
      </c>
      <c r="AG1564">
        <v>0.1957205789</v>
      </c>
      <c r="AH1564">
        <v>0.1118793211</v>
      </c>
    </row>
    <row r="1565" spans="26:34" x14ac:dyDescent="0.3">
      <c r="Z1565" s="5">
        <v>11</v>
      </c>
      <c r="AA1565" s="5">
        <v>10</v>
      </c>
      <c r="AB1565">
        <v>0.20966729440000001</v>
      </c>
      <c r="AC1565">
        <v>0.20953575899999999</v>
      </c>
      <c r="AE1565" s="5">
        <v>4</v>
      </c>
      <c r="AF1565" s="5">
        <v>3</v>
      </c>
      <c r="AG1565">
        <v>0.45248584009999998</v>
      </c>
      <c r="AH1565">
        <v>0.42300439969999998</v>
      </c>
    </row>
    <row r="1566" spans="26:34" x14ac:dyDescent="0.3">
      <c r="Z1566" s="5">
        <v>10</v>
      </c>
      <c r="AA1566" s="5">
        <v>8</v>
      </c>
      <c r="AB1566">
        <v>0.1826741996</v>
      </c>
      <c r="AC1566">
        <v>0.15370138010000001</v>
      </c>
      <c r="AE1566" s="5">
        <v>5</v>
      </c>
      <c r="AF1566" s="5">
        <v>4</v>
      </c>
      <c r="AG1566">
        <v>0.56450597859999996</v>
      </c>
      <c r="AH1566">
        <v>0.56253928340000003</v>
      </c>
    </row>
    <row r="1567" spans="26:34" x14ac:dyDescent="0.3">
      <c r="Z1567" s="5">
        <v>62</v>
      </c>
      <c r="AA1567" s="5">
        <v>54</v>
      </c>
      <c r="AB1567">
        <v>0.88826114239999998</v>
      </c>
      <c r="AC1567">
        <v>0.88644918439999998</v>
      </c>
      <c r="AE1567" s="5">
        <v>3</v>
      </c>
      <c r="AF1567" s="5">
        <v>2</v>
      </c>
      <c r="AG1567">
        <v>0.34235368150000001</v>
      </c>
      <c r="AH1567">
        <v>0.27089880570000002</v>
      </c>
    </row>
    <row r="1568" spans="26:34" x14ac:dyDescent="0.3">
      <c r="Z1568" s="5">
        <v>59</v>
      </c>
      <c r="AA1568" s="5">
        <v>51</v>
      </c>
      <c r="AB1568">
        <v>0.87382297549999999</v>
      </c>
      <c r="AC1568">
        <v>0.87076537009999999</v>
      </c>
      <c r="AE1568" s="5">
        <v>2</v>
      </c>
      <c r="AF1568" s="5">
        <v>1</v>
      </c>
      <c r="AG1568">
        <v>0.1957205789</v>
      </c>
      <c r="AH1568">
        <v>0.1118793211</v>
      </c>
    </row>
    <row r="1569" spans="26:34" x14ac:dyDescent="0.3">
      <c r="Z1569" s="5">
        <v>26</v>
      </c>
      <c r="AA1569" s="5">
        <v>23</v>
      </c>
      <c r="AB1569">
        <v>0.5775266792</v>
      </c>
      <c r="AC1569">
        <v>0.5727728983</v>
      </c>
      <c r="AE1569" s="5">
        <v>3</v>
      </c>
      <c r="AF1569" s="5">
        <v>2</v>
      </c>
      <c r="AG1569">
        <v>0.34235368150000001</v>
      </c>
      <c r="AH1569">
        <v>0.27089880570000002</v>
      </c>
    </row>
    <row r="1570" spans="26:34" x14ac:dyDescent="0.3">
      <c r="Z1570" s="5">
        <v>7</v>
      </c>
      <c r="AA1570" s="5">
        <v>6</v>
      </c>
      <c r="AB1570">
        <v>0.10043942240000001</v>
      </c>
      <c r="AC1570">
        <v>9.0338770299999996E-2</v>
      </c>
      <c r="AE1570" s="5">
        <v>3</v>
      </c>
      <c r="AF1570" s="5">
        <v>2</v>
      </c>
      <c r="AG1570">
        <v>0.34235368150000001</v>
      </c>
      <c r="AH1570">
        <v>0.27089880570000002</v>
      </c>
    </row>
    <row r="1571" spans="26:34" x14ac:dyDescent="0.3">
      <c r="Z1571" s="5">
        <v>33</v>
      </c>
      <c r="AA1571" s="5">
        <v>30</v>
      </c>
      <c r="AB1571">
        <v>0.6949152542</v>
      </c>
      <c r="AC1571">
        <v>0.69259723959999997</v>
      </c>
      <c r="AE1571" s="5">
        <v>9</v>
      </c>
      <c r="AF1571" s="5">
        <v>7</v>
      </c>
      <c r="AG1571">
        <v>0.81120201380000001</v>
      </c>
      <c r="AH1571">
        <v>0.80515399119999997</v>
      </c>
    </row>
    <row r="1572" spans="26:34" x14ac:dyDescent="0.3">
      <c r="Z1572" s="5">
        <v>24</v>
      </c>
      <c r="AA1572" s="5">
        <v>21</v>
      </c>
      <c r="AB1572">
        <v>0.53483992459999996</v>
      </c>
      <c r="AC1572">
        <v>0.53074027599999996</v>
      </c>
      <c r="AE1572" s="5">
        <v>43</v>
      </c>
      <c r="AF1572" s="5">
        <v>25</v>
      </c>
      <c r="AG1572">
        <v>0.9924480805</v>
      </c>
      <c r="AH1572">
        <v>0.98931489620000002</v>
      </c>
    </row>
    <row r="1573" spans="26:34" x14ac:dyDescent="0.3">
      <c r="Z1573" s="5">
        <v>278</v>
      </c>
      <c r="AA1573" s="5">
        <v>215</v>
      </c>
      <c r="AB1573">
        <v>0.99748901440000004</v>
      </c>
      <c r="AC1573">
        <v>0.99686323710000002</v>
      </c>
      <c r="AE1573" s="5">
        <v>6</v>
      </c>
      <c r="AF1573" s="5">
        <v>4</v>
      </c>
      <c r="AG1573">
        <v>0.64883574570000002</v>
      </c>
      <c r="AH1573">
        <v>0.56253928340000003</v>
      </c>
    </row>
    <row r="1574" spans="26:34" x14ac:dyDescent="0.3">
      <c r="Z1574" s="5">
        <v>26</v>
      </c>
      <c r="AA1574" s="5">
        <v>23</v>
      </c>
      <c r="AB1574">
        <v>0.5775266792</v>
      </c>
      <c r="AC1574">
        <v>0.5727728983</v>
      </c>
      <c r="AE1574" s="5">
        <v>3</v>
      </c>
      <c r="AF1574" s="5">
        <v>2</v>
      </c>
      <c r="AG1574">
        <v>0.34235368150000001</v>
      </c>
      <c r="AH1574">
        <v>0.27089880570000002</v>
      </c>
    </row>
    <row r="1575" spans="26:34" x14ac:dyDescent="0.3">
      <c r="Z1575" s="5">
        <v>5</v>
      </c>
      <c r="AA1575" s="5">
        <v>4</v>
      </c>
      <c r="AB1575">
        <v>5.9008160699999999E-2</v>
      </c>
      <c r="AC1575">
        <v>5.0815558300000001E-2</v>
      </c>
      <c r="AE1575" s="5">
        <v>2</v>
      </c>
      <c r="AF1575" s="5">
        <v>1</v>
      </c>
      <c r="AG1575">
        <v>0.1957205789</v>
      </c>
      <c r="AH1575">
        <v>0.1118793211</v>
      </c>
    </row>
    <row r="1576" spans="26:34" x14ac:dyDescent="0.3">
      <c r="Z1576" s="5">
        <v>18</v>
      </c>
      <c r="AA1576" s="5">
        <v>16</v>
      </c>
      <c r="AB1576">
        <v>0.4124293785</v>
      </c>
      <c r="AC1576">
        <v>0.4052697616</v>
      </c>
      <c r="AE1576" s="5">
        <v>11</v>
      </c>
      <c r="AF1576" s="5">
        <v>8</v>
      </c>
      <c r="AG1576">
        <v>0.86972938950000001</v>
      </c>
      <c r="AH1576">
        <v>0.85103708349999996</v>
      </c>
    </row>
    <row r="1577" spans="26:34" x14ac:dyDescent="0.3">
      <c r="Z1577" s="5">
        <v>36</v>
      </c>
      <c r="AA1577" s="5">
        <v>32</v>
      </c>
      <c r="AB1577">
        <v>0.72818581289999995</v>
      </c>
      <c r="AC1577">
        <v>0.71894604760000003</v>
      </c>
      <c r="AE1577" s="5">
        <v>0</v>
      </c>
      <c r="AF1577" s="5">
        <v>0</v>
      </c>
      <c r="AG1577">
        <v>0</v>
      </c>
      <c r="AH1577">
        <v>0</v>
      </c>
    </row>
    <row r="1578" spans="26:34" x14ac:dyDescent="0.3">
      <c r="Z1578" s="5">
        <v>14</v>
      </c>
      <c r="AA1578" s="5">
        <v>12</v>
      </c>
      <c r="AB1578">
        <v>0.30069052099999999</v>
      </c>
      <c r="AC1578">
        <v>0.27979924709999998</v>
      </c>
      <c r="AE1578" s="5">
        <v>5</v>
      </c>
      <c r="AF1578" s="5">
        <v>4</v>
      </c>
      <c r="AG1578">
        <v>0.56450597859999996</v>
      </c>
      <c r="AH1578">
        <v>0.56253928340000003</v>
      </c>
    </row>
    <row r="1579" spans="26:34" x14ac:dyDescent="0.3">
      <c r="Z1579" s="5">
        <v>227</v>
      </c>
      <c r="AA1579" s="5">
        <v>173</v>
      </c>
      <c r="AB1579">
        <v>0.99309478969999998</v>
      </c>
      <c r="AC1579">
        <v>0.99247176910000001</v>
      </c>
      <c r="AE1579" s="5">
        <v>7</v>
      </c>
      <c r="AF1579" s="5">
        <v>5</v>
      </c>
      <c r="AG1579">
        <v>0.71994965379999998</v>
      </c>
      <c r="AH1579">
        <v>0.66310496539999997</v>
      </c>
    </row>
    <row r="1580" spans="26:34" x14ac:dyDescent="0.3">
      <c r="Z1580" s="5">
        <v>21</v>
      </c>
      <c r="AA1580" s="5">
        <v>19</v>
      </c>
      <c r="AB1580">
        <v>0.47771500309999998</v>
      </c>
      <c r="AC1580">
        <v>0.47490589709999997</v>
      </c>
      <c r="AE1580" s="5">
        <v>4</v>
      </c>
      <c r="AF1580" s="5">
        <v>3</v>
      </c>
      <c r="AG1580">
        <v>0.45248584009999998</v>
      </c>
      <c r="AH1580">
        <v>0.42300439969999998</v>
      </c>
    </row>
    <row r="1581" spans="26:34" x14ac:dyDescent="0.3">
      <c r="Z1581" s="5">
        <v>12</v>
      </c>
      <c r="AA1581" s="5">
        <v>10</v>
      </c>
      <c r="AB1581">
        <v>0.24105461389999999</v>
      </c>
      <c r="AC1581">
        <v>0.20953575899999999</v>
      </c>
      <c r="AE1581" s="5">
        <v>10</v>
      </c>
      <c r="AF1581" s="5">
        <v>7</v>
      </c>
      <c r="AG1581">
        <v>0.84140969160000001</v>
      </c>
      <c r="AH1581">
        <v>0.80515399119999997</v>
      </c>
    </row>
    <row r="1582" spans="26:34" x14ac:dyDescent="0.3">
      <c r="Z1582" s="5">
        <v>23</v>
      </c>
      <c r="AA1582" s="5">
        <v>20</v>
      </c>
      <c r="AB1582">
        <v>0.51789077210000001</v>
      </c>
      <c r="AC1582">
        <v>0.50501882050000002</v>
      </c>
      <c r="AE1582" s="5">
        <v>1</v>
      </c>
      <c r="AF1582" s="5">
        <v>0</v>
      </c>
      <c r="AG1582">
        <v>7.7407174300000006E-2</v>
      </c>
      <c r="AH1582">
        <v>0</v>
      </c>
    </row>
    <row r="1583" spans="26:34" x14ac:dyDescent="0.3">
      <c r="Z1583" s="5">
        <v>16</v>
      </c>
      <c r="AA1583" s="5">
        <v>14</v>
      </c>
      <c r="AB1583">
        <v>0.35718769610000001</v>
      </c>
      <c r="AC1583">
        <v>0.3450439146</v>
      </c>
      <c r="AE1583" s="5">
        <v>1</v>
      </c>
      <c r="AF1583" s="5">
        <v>0</v>
      </c>
      <c r="AG1583">
        <v>7.7407174300000006E-2</v>
      </c>
      <c r="AH1583">
        <v>0</v>
      </c>
    </row>
    <row r="1584" spans="26:34" x14ac:dyDescent="0.3">
      <c r="Z1584" s="5">
        <v>64</v>
      </c>
      <c r="AA1584" s="5">
        <v>56</v>
      </c>
      <c r="AB1584">
        <v>0.89453860640000005</v>
      </c>
      <c r="AC1584">
        <v>0.89397741529999997</v>
      </c>
      <c r="AE1584" s="5">
        <v>1</v>
      </c>
      <c r="AF1584" s="5">
        <v>0</v>
      </c>
      <c r="AG1584">
        <v>7.7407174300000006E-2</v>
      </c>
      <c r="AH1584">
        <v>0</v>
      </c>
    </row>
    <row r="1585" spans="26:34" x14ac:dyDescent="0.3">
      <c r="Z1585" s="5">
        <v>27</v>
      </c>
      <c r="AA1585" s="5">
        <v>24</v>
      </c>
      <c r="AB1585">
        <v>0.60138104199999998</v>
      </c>
      <c r="AC1585">
        <v>0.59159347549999997</v>
      </c>
      <c r="AE1585" s="5">
        <v>1</v>
      </c>
      <c r="AF1585" s="5">
        <v>0</v>
      </c>
      <c r="AG1585">
        <v>7.7407174300000006E-2</v>
      </c>
      <c r="AH1585">
        <v>0</v>
      </c>
    </row>
    <row r="1586" spans="26:34" x14ac:dyDescent="0.3">
      <c r="Z1586" s="5">
        <v>10</v>
      </c>
      <c r="AA1586" s="5">
        <v>8</v>
      </c>
      <c r="AB1586">
        <v>0.1826741996</v>
      </c>
      <c r="AC1586">
        <v>0.15370138010000001</v>
      </c>
      <c r="AE1586" s="5">
        <v>3</v>
      </c>
      <c r="AF1586" s="5">
        <v>2</v>
      </c>
      <c r="AG1586">
        <v>0.34235368150000001</v>
      </c>
      <c r="AH1586">
        <v>0.27089880570000002</v>
      </c>
    </row>
    <row r="1587" spans="26:34" x14ac:dyDescent="0.3">
      <c r="Z1587" s="5">
        <v>31</v>
      </c>
      <c r="AA1587" s="5">
        <v>28</v>
      </c>
      <c r="AB1587">
        <v>0.66729441300000003</v>
      </c>
      <c r="AC1587">
        <v>0.66311166870000005</v>
      </c>
      <c r="AE1587" s="5">
        <v>5</v>
      </c>
      <c r="AF1587" s="5">
        <v>4</v>
      </c>
      <c r="AG1587">
        <v>0.56450597859999996</v>
      </c>
      <c r="AH1587">
        <v>0.56253928340000003</v>
      </c>
    </row>
    <row r="1588" spans="26:34" x14ac:dyDescent="0.3">
      <c r="Z1588" s="5">
        <v>17</v>
      </c>
      <c r="AA1588" s="5">
        <v>15</v>
      </c>
      <c r="AB1588">
        <v>0.38543628369999999</v>
      </c>
      <c r="AC1588">
        <v>0.37829360099999998</v>
      </c>
      <c r="AE1588" s="5">
        <v>17</v>
      </c>
      <c r="AF1588" s="5">
        <v>14</v>
      </c>
      <c r="AG1588">
        <v>0.94650723719999996</v>
      </c>
      <c r="AH1588">
        <v>0.94280326830000005</v>
      </c>
    </row>
    <row r="1589" spans="26:34" x14ac:dyDescent="0.3">
      <c r="Z1589" s="5">
        <v>2</v>
      </c>
      <c r="AA1589" s="5">
        <v>1</v>
      </c>
      <c r="AB1589">
        <v>1.31826741E-2</v>
      </c>
      <c r="AC1589">
        <v>3.7641153999999999E-3</v>
      </c>
      <c r="AE1589" s="5">
        <v>1</v>
      </c>
      <c r="AF1589" s="5">
        <v>0</v>
      </c>
      <c r="AG1589">
        <v>7.7407174300000006E-2</v>
      </c>
      <c r="AH1589">
        <v>0</v>
      </c>
    </row>
    <row r="1590" spans="26:34" x14ac:dyDescent="0.3">
      <c r="Z1590" s="5">
        <v>44</v>
      </c>
      <c r="AA1590" s="5">
        <v>40</v>
      </c>
      <c r="AB1590">
        <v>0.79535467670000004</v>
      </c>
      <c r="AC1590">
        <v>0.79234629860000005</v>
      </c>
      <c r="AE1590" s="5">
        <v>6</v>
      </c>
      <c r="AF1590" s="5">
        <v>4</v>
      </c>
      <c r="AG1590">
        <v>0.64883574570000002</v>
      </c>
      <c r="AH1590">
        <v>0.56253928340000003</v>
      </c>
    </row>
    <row r="1591" spans="26:34" x14ac:dyDescent="0.3">
      <c r="Z1591" s="5">
        <v>75</v>
      </c>
      <c r="AA1591" s="5">
        <v>62</v>
      </c>
      <c r="AB1591">
        <v>0.91964846200000006</v>
      </c>
      <c r="AC1591">
        <v>0.91530740269999999</v>
      </c>
      <c r="AE1591" s="5">
        <v>3</v>
      </c>
      <c r="AF1591" s="5">
        <v>2</v>
      </c>
      <c r="AG1591">
        <v>0.34235368150000001</v>
      </c>
      <c r="AH1591">
        <v>0.27089880570000002</v>
      </c>
    </row>
    <row r="1592" spans="26:34" x14ac:dyDescent="0.3">
      <c r="Z1592" s="5">
        <v>26</v>
      </c>
      <c r="AA1592" s="5">
        <v>23</v>
      </c>
      <c r="AB1592">
        <v>0.5775266792</v>
      </c>
      <c r="AC1592">
        <v>0.5727728983</v>
      </c>
      <c r="AE1592" s="8">
        <v>7</v>
      </c>
      <c r="AF1592" s="8">
        <v>6</v>
      </c>
      <c r="AG1592">
        <v>0.71994965379999998</v>
      </c>
      <c r="AH1592">
        <v>0.73538654930000003</v>
      </c>
    </row>
    <row r="1593" spans="26:34" x14ac:dyDescent="0.3">
      <c r="Z1593" s="5">
        <v>41</v>
      </c>
      <c r="AA1593" s="5">
        <v>37</v>
      </c>
      <c r="AB1593">
        <v>0.77212806020000002</v>
      </c>
      <c r="AC1593">
        <v>0.76787954830000005</v>
      </c>
      <c r="AE1593" s="8">
        <v>2</v>
      </c>
      <c r="AF1593" s="8">
        <v>2</v>
      </c>
      <c r="AG1593">
        <v>0.1957205789</v>
      </c>
      <c r="AH1593">
        <v>0.27089880570000002</v>
      </c>
    </row>
    <row r="1594" spans="26:34" x14ac:dyDescent="0.3">
      <c r="Z1594" s="5">
        <v>7</v>
      </c>
      <c r="AA1594" s="5">
        <v>6</v>
      </c>
      <c r="AB1594">
        <v>0.10043942240000001</v>
      </c>
      <c r="AC1594">
        <v>9.0338770299999996E-2</v>
      </c>
      <c r="AE1594" s="8">
        <v>2</v>
      </c>
      <c r="AF1594" s="8">
        <v>2</v>
      </c>
      <c r="AG1594">
        <v>0.1957205789</v>
      </c>
      <c r="AH1594">
        <v>0.27089880570000002</v>
      </c>
    </row>
    <row r="1595" spans="26:34" x14ac:dyDescent="0.3">
      <c r="Z1595" s="5">
        <v>16</v>
      </c>
      <c r="AA1595" s="5">
        <v>14</v>
      </c>
      <c r="AB1595">
        <v>0.35718769610000001</v>
      </c>
      <c r="AC1595">
        <v>0.3450439146</v>
      </c>
      <c r="AE1595" s="8">
        <v>2</v>
      </c>
      <c r="AF1595" s="8">
        <v>2</v>
      </c>
      <c r="AG1595">
        <v>0.1957205789</v>
      </c>
      <c r="AH1595">
        <v>0.27089880570000002</v>
      </c>
    </row>
    <row r="1596" spans="26:34" x14ac:dyDescent="0.3">
      <c r="Z1596" s="8">
        <v>8</v>
      </c>
      <c r="AA1596" s="8">
        <v>8</v>
      </c>
      <c r="AB1596">
        <v>0.12868800999999999</v>
      </c>
      <c r="AC1596">
        <v>0.15370138010000001</v>
      </c>
      <c r="AE1596" s="8">
        <v>8</v>
      </c>
      <c r="AF1596" s="8">
        <v>7</v>
      </c>
      <c r="AG1596">
        <v>0.77029578350000005</v>
      </c>
      <c r="AH1596">
        <v>0.80515399119999997</v>
      </c>
    </row>
    <row r="1597" spans="26:34" x14ac:dyDescent="0.3">
      <c r="Z1597" s="8">
        <v>24</v>
      </c>
      <c r="AA1597" s="8">
        <v>22</v>
      </c>
      <c r="AB1597">
        <v>0.53483992459999996</v>
      </c>
      <c r="AC1597">
        <v>0.55332496860000002</v>
      </c>
      <c r="AE1597" s="8">
        <v>2</v>
      </c>
      <c r="AF1597" s="8">
        <v>2</v>
      </c>
      <c r="AG1597">
        <v>0.1957205789</v>
      </c>
      <c r="AH1597">
        <v>0.27089880570000002</v>
      </c>
    </row>
    <row r="1598" spans="26:34" x14ac:dyDescent="0.3">
      <c r="Z1598" s="8">
        <v>6</v>
      </c>
      <c r="AA1598" s="8">
        <v>6</v>
      </c>
      <c r="AB1598">
        <v>7.9723791500000002E-2</v>
      </c>
      <c r="AC1598">
        <v>9.0338770299999996E-2</v>
      </c>
      <c r="AE1598" s="8">
        <v>3</v>
      </c>
      <c r="AF1598" s="8">
        <v>3</v>
      </c>
      <c r="AG1598">
        <v>0.34235368150000001</v>
      </c>
      <c r="AH1598">
        <v>0.42300439969999998</v>
      </c>
    </row>
    <row r="1599" spans="26:34" x14ac:dyDescent="0.3">
      <c r="Z1599" s="8">
        <v>15</v>
      </c>
      <c r="AA1599" s="8">
        <v>14</v>
      </c>
      <c r="AB1599">
        <v>0.32893910859999997</v>
      </c>
      <c r="AC1599">
        <v>0.3450439146</v>
      </c>
      <c r="AE1599" s="8">
        <v>3</v>
      </c>
      <c r="AF1599" s="8">
        <v>3</v>
      </c>
      <c r="AG1599">
        <v>0.34235368150000001</v>
      </c>
      <c r="AH1599">
        <v>0.42300439969999998</v>
      </c>
    </row>
    <row r="1600" spans="26:34" x14ac:dyDescent="0.3">
      <c r="Z1600" s="8">
        <v>15</v>
      </c>
      <c r="AA1600" s="8">
        <v>14</v>
      </c>
      <c r="AB1600">
        <v>0.32893910859999997</v>
      </c>
      <c r="AC1600">
        <v>0.3450439146</v>
      </c>
      <c r="AE1600" s="8">
        <v>1</v>
      </c>
      <c r="AF1600" s="8">
        <v>1</v>
      </c>
      <c r="AG1600">
        <v>7.7407174300000006E-2</v>
      </c>
      <c r="AH1600">
        <v>0.1118793211</v>
      </c>
    </row>
    <row r="1601" spans="26:34" x14ac:dyDescent="0.3">
      <c r="Z1601" s="8">
        <v>6</v>
      </c>
      <c r="AA1601" s="8">
        <v>6</v>
      </c>
      <c r="AB1601">
        <v>7.9723791500000002E-2</v>
      </c>
      <c r="AC1601">
        <v>9.0338770299999996E-2</v>
      </c>
      <c r="AE1601" s="8">
        <v>12</v>
      </c>
      <c r="AF1601" s="8">
        <v>10</v>
      </c>
      <c r="AG1601">
        <v>0.88546255500000004</v>
      </c>
      <c r="AH1601">
        <v>0.89629164039999998</v>
      </c>
    </row>
    <row r="1602" spans="26:34" x14ac:dyDescent="0.3">
      <c r="Z1602" s="8">
        <v>20</v>
      </c>
      <c r="AA1602" s="8">
        <v>19</v>
      </c>
      <c r="AB1602">
        <v>0.45511613299999998</v>
      </c>
      <c r="AC1602">
        <v>0.47490589709999997</v>
      </c>
      <c r="AE1602" s="8">
        <v>10</v>
      </c>
      <c r="AF1602" s="8">
        <v>8</v>
      </c>
      <c r="AG1602">
        <v>0.84140969160000001</v>
      </c>
      <c r="AH1602">
        <v>0.85103708349999996</v>
      </c>
    </row>
    <row r="1603" spans="26:34" x14ac:dyDescent="0.3">
      <c r="Z1603" s="8">
        <v>7</v>
      </c>
      <c r="AA1603" s="8">
        <v>7</v>
      </c>
      <c r="AB1603">
        <v>0.10043942240000001</v>
      </c>
      <c r="AC1603">
        <v>0.1223337515</v>
      </c>
      <c r="AE1603" s="8">
        <v>1</v>
      </c>
      <c r="AF1603" s="8">
        <v>1</v>
      </c>
      <c r="AG1603">
        <v>7.7407174300000006E-2</v>
      </c>
      <c r="AH1603">
        <v>0.1118793211</v>
      </c>
    </row>
    <row r="1604" spans="26:34" x14ac:dyDescent="0.3">
      <c r="Z1604" s="8">
        <v>44</v>
      </c>
      <c r="AA1604" s="8">
        <v>41</v>
      </c>
      <c r="AB1604">
        <v>0.79535467670000004</v>
      </c>
      <c r="AC1604">
        <v>0.80050188200000005</v>
      </c>
      <c r="AE1604" s="8">
        <v>0</v>
      </c>
      <c r="AF1604" s="8">
        <v>0</v>
      </c>
      <c r="AG1604">
        <v>0</v>
      </c>
      <c r="AH1604">
        <v>0</v>
      </c>
    </row>
    <row r="1605" spans="26:34" x14ac:dyDescent="0.3">
      <c r="Z1605" s="8">
        <v>36</v>
      </c>
      <c r="AA1605" s="8">
        <v>33</v>
      </c>
      <c r="AB1605">
        <v>0.72818581289999995</v>
      </c>
      <c r="AC1605">
        <v>0.72961104139999999</v>
      </c>
      <c r="AE1605" s="8">
        <v>3</v>
      </c>
      <c r="AF1605" s="8">
        <v>3</v>
      </c>
      <c r="AG1605">
        <v>0.34235368150000001</v>
      </c>
      <c r="AH1605">
        <v>0.42300439969999998</v>
      </c>
    </row>
    <row r="1606" spans="26:34" x14ac:dyDescent="0.3">
      <c r="Z1606" s="8">
        <v>48</v>
      </c>
      <c r="AA1606" s="8">
        <v>44</v>
      </c>
      <c r="AB1606">
        <v>0.82109227870000001</v>
      </c>
      <c r="AC1606">
        <v>0.82559598489999997</v>
      </c>
      <c r="AE1606" s="8">
        <v>6</v>
      </c>
      <c r="AF1606" s="8">
        <v>5</v>
      </c>
      <c r="AG1606">
        <v>0.64883574570000002</v>
      </c>
      <c r="AH1606">
        <v>0.66310496539999997</v>
      </c>
    </row>
    <row r="1607" spans="26:34" x14ac:dyDescent="0.3">
      <c r="Z1607" s="8">
        <v>19</v>
      </c>
      <c r="AA1607" s="8">
        <v>18</v>
      </c>
      <c r="AB1607">
        <v>0.43691148769999999</v>
      </c>
      <c r="AC1607">
        <v>0.4516938519</v>
      </c>
      <c r="AE1607" s="8">
        <v>1</v>
      </c>
      <c r="AF1607" s="8">
        <v>1</v>
      </c>
      <c r="AG1607">
        <v>7.7407174300000006E-2</v>
      </c>
      <c r="AH1607">
        <v>0.1118793211</v>
      </c>
    </row>
    <row r="1608" spans="26:34" x14ac:dyDescent="0.3">
      <c r="Z1608" s="8">
        <v>17</v>
      </c>
      <c r="AA1608" s="8">
        <v>16</v>
      </c>
      <c r="AB1608">
        <v>0.38543628369999999</v>
      </c>
      <c r="AC1608">
        <v>0.4052697616</v>
      </c>
      <c r="AE1608" s="8">
        <v>6</v>
      </c>
      <c r="AF1608" s="8">
        <v>5</v>
      </c>
      <c r="AG1608">
        <v>0.64883574570000002</v>
      </c>
      <c r="AH1608">
        <v>0.66310496539999997</v>
      </c>
    </row>
    <row r="1609" spans="26:34" x14ac:dyDescent="0.3">
      <c r="Z1609" s="8">
        <v>29</v>
      </c>
      <c r="AA1609" s="8">
        <v>27</v>
      </c>
      <c r="AB1609">
        <v>0.63841807900000003</v>
      </c>
      <c r="AC1609">
        <v>0.64993726470000002</v>
      </c>
      <c r="AE1609" s="8">
        <v>4</v>
      </c>
      <c r="AF1609" s="8">
        <v>4</v>
      </c>
      <c r="AG1609">
        <v>0.45248584009999998</v>
      </c>
      <c r="AH1609">
        <v>0.56253928340000003</v>
      </c>
    </row>
    <row r="1610" spans="26:34" x14ac:dyDescent="0.3">
      <c r="Z1610" s="8">
        <v>15</v>
      </c>
      <c r="AA1610" s="8">
        <v>14</v>
      </c>
      <c r="AB1610">
        <v>0.32893910859999997</v>
      </c>
      <c r="AC1610">
        <v>0.3450439146</v>
      </c>
      <c r="AE1610" s="8">
        <v>11</v>
      </c>
      <c r="AF1610" s="8">
        <v>9</v>
      </c>
      <c r="AG1610">
        <v>0.86972938950000001</v>
      </c>
      <c r="AH1610">
        <v>0.87617850399999997</v>
      </c>
    </row>
    <row r="1611" spans="26:34" x14ac:dyDescent="0.3">
      <c r="Z1611" s="8">
        <v>20</v>
      </c>
      <c r="AA1611" s="8">
        <v>19</v>
      </c>
      <c r="AB1611">
        <v>0.45511613299999998</v>
      </c>
      <c r="AC1611">
        <v>0.47490589709999997</v>
      </c>
      <c r="AE1611" s="8">
        <v>6</v>
      </c>
      <c r="AF1611" s="8">
        <v>5</v>
      </c>
      <c r="AG1611">
        <v>0.64883574570000002</v>
      </c>
      <c r="AH1611">
        <v>0.66310496539999997</v>
      </c>
    </row>
    <row r="1612" spans="26:34" x14ac:dyDescent="0.3">
      <c r="Z1612" s="8">
        <v>4</v>
      </c>
      <c r="AA1612" s="8">
        <v>4</v>
      </c>
      <c r="AB1612">
        <v>4.2059008100000003E-2</v>
      </c>
      <c r="AC1612">
        <v>5.0815558300000001E-2</v>
      </c>
      <c r="AE1612" s="8">
        <v>0</v>
      </c>
      <c r="AF1612" s="8">
        <v>0</v>
      </c>
      <c r="AG1612">
        <v>0</v>
      </c>
      <c r="AH1612">
        <v>0</v>
      </c>
    </row>
    <row r="1613" spans="26:34" x14ac:dyDescent="0.3">
      <c r="Z1613" s="8">
        <v>7</v>
      </c>
      <c r="AA1613" s="8">
        <v>7</v>
      </c>
      <c r="AB1613">
        <v>0.10043942240000001</v>
      </c>
      <c r="AC1613">
        <v>0.1223337515</v>
      </c>
      <c r="AE1613" s="8">
        <v>3</v>
      </c>
      <c r="AF1613" s="8">
        <v>3</v>
      </c>
      <c r="AG1613">
        <v>0.34235368150000001</v>
      </c>
      <c r="AH1613">
        <v>0.42300439969999998</v>
      </c>
    </row>
    <row r="1614" spans="26:34" x14ac:dyDescent="0.3">
      <c r="Z1614" s="8">
        <v>20</v>
      </c>
      <c r="AA1614" s="8">
        <v>19</v>
      </c>
      <c r="AB1614">
        <v>0.45511613299999998</v>
      </c>
      <c r="AC1614">
        <v>0.47490589709999997</v>
      </c>
      <c r="AE1614" s="8">
        <v>1</v>
      </c>
      <c r="AF1614" s="8">
        <v>1</v>
      </c>
      <c r="AG1614">
        <v>7.7407174300000006E-2</v>
      </c>
      <c r="AH1614">
        <v>0.1118793211</v>
      </c>
    </row>
    <row r="1615" spans="26:34" x14ac:dyDescent="0.3">
      <c r="Z1615" s="8">
        <v>56</v>
      </c>
      <c r="AA1615" s="8">
        <v>49</v>
      </c>
      <c r="AB1615">
        <v>0.86001255489999995</v>
      </c>
      <c r="AC1615">
        <v>0.86010037640000003</v>
      </c>
      <c r="AE1615" s="8">
        <v>3</v>
      </c>
      <c r="AF1615" s="8">
        <v>3</v>
      </c>
      <c r="AG1615">
        <v>0.34235368150000001</v>
      </c>
      <c r="AH1615">
        <v>0.42300439969999998</v>
      </c>
    </row>
    <row r="1616" spans="26:34" x14ac:dyDescent="0.3">
      <c r="Z1616" s="8">
        <v>20</v>
      </c>
      <c r="AA1616" s="8">
        <v>19</v>
      </c>
      <c r="AB1616">
        <v>0.45511613299999998</v>
      </c>
      <c r="AC1616">
        <v>0.47490589709999997</v>
      </c>
      <c r="AE1616" s="8">
        <v>1</v>
      </c>
      <c r="AF1616" s="8">
        <v>1</v>
      </c>
      <c r="AG1616">
        <v>7.7407174300000006E-2</v>
      </c>
      <c r="AH1616">
        <v>0.1118793211</v>
      </c>
    </row>
    <row r="1617" spans="26:34" x14ac:dyDescent="0.3">
      <c r="Z1617" s="8">
        <v>7</v>
      </c>
      <c r="AA1617" s="8">
        <v>7</v>
      </c>
      <c r="AB1617">
        <v>0.10043942240000001</v>
      </c>
      <c r="AC1617">
        <v>0.1223337515</v>
      </c>
      <c r="AE1617" s="8">
        <v>1</v>
      </c>
      <c r="AF1617" s="8">
        <v>1</v>
      </c>
      <c r="AG1617">
        <v>7.7407174300000006E-2</v>
      </c>
      <c r="AH1617">
        <v>0.1118793211</v>
      </c>
    </row>
    <row r="1618" spans="26:34" x14ac:dyDescent="0.3">
      <c r="Z1618" s="8">
        <v>27</v>
      </c>
      <c r="AA1618" s="8">
        <v>25</v>
      </c>
      <c r="AB1618">
        <v>0.60138104199999998</v>
      </c>
      <c r="AC1618">
        <v>0.61229611039999998</v>
      </c>
      <c r="AE1618" s="8">
        <v>4</v>
      </c>
      <c r="AF1618" s="8">
        <v>4</v>
      </c>
      <c r="AG1618">
        <v>0.45248584009999998</v>
      </c>
      <c r="AH1618">
        <v>0.56253928340000003</v>
      </c>
    </row>
    <row r="1619" spans="26:34" x14ac:dyDescent="0.3">
      <c r="Z1619" s="8">
        <v>4</v>
      </c>
      <c r="AA1619" s="8">
        <v>4</v>
      </c>
      <c r="AB1619">
        <v>4.2059008100000003E-2</v>
      </c>
      <c r="AC1619">
        <v>5.0815558300000001E-2</v>
      </c>
      <c r="AE1619" s="8">
        <v>18</v>
      </c>
      <c r="AF1619" s="8">
        <v>15</v>
      </c>
      <c r="AG1619">
        <v>0.9509125235</v>
      </c>
      <c r="AH1619">
        <v>0.95097423000000003</v>
      </c>
    </row>
    <row r="1620" spans="26:34" x14ac:dyDescent="0.3">
      <c r="Z1620" s="8">
        <v>2</v>
      </c>
      <c r="AA1620" s="8">
        <v>2</v>
      </c>
      <c r="AB1620">
        <v>1.31826741E-2</v>
      </c>
      <c r="AC1620">
        <v>1.5056461700000001E-2</v>
      </c>
      <c r="AE1620" s="8">
        <v>6</v>
      </c>
      <c r="AF1620" s="8">
        <v>5</v>
      </c>
      <c r="AG1620">
        <v>0.64883574570000002</v>
      </c>
      <c r="AH1620">
        <v>0.66310496539999997</v>
      </c>
    </row>
    <row r="1621" spans="26:34" x14ac:dyDescent="0.3">
      <c r="Z1621" s="8">
        <v>15</v>
      </c>
      <c r="AA1621" s="8">
        <v>14</v>
      </c>
      <c r="AB1621">
        <v>0.32893910859999997</v>
      </c>
      <c r="AC1621">
        <v>0.3450439146</v>
      </c>
      <c r="AE1621" s="8">
        <v>0</v>
      </c>
      <c r="AF1621" s="8">
        <v>0</v>
      </c>
      <c r="AG1621">
        <v>0</v>
      </c>
      <c r="AH1621">
        <v>0</v>
      </c>
    </row>
    <row r="1622" spans="26:34" x14ac:dyDescent="0.3">
      <c r="Z1622" s="8">
        <v>4</v>
      </c>
      <c r="AA1622" s="8">
        <v>4</v>
      </c>
      <c r="AB1622">
        <v>4.2059008100000003E-2</v>
      </c>
      <c r="AC1622">
        <v>5.0815558300000001E-2</v>
      </c>
      <c r="AE1622" s="8">
        <v>3</v>
      </c>
      <c r="AF1622" s="8">
        <v>3</v>
      </c>
      <c r="AG1622">
        <v>0.34235368150000001</v>
      </c>
      <c r="AH1622">
        <v>0.42300439969999998</v>
      </c>
    </row>
    <row r="1623" spans="26:34" x14ac:dyDescent="0.3">
      <c r="Z1623" s="8">
        <v>12</v>
      </c>
      <c r="AA1623" s="8">
        <v>11</v>
      </c>
      <c r="AB1623">
        <v>0.24105461389999999</v>
      </c>
      <c r="AC1623">
        <v>0.24466750309999999</v>
      </c>
      <c r="AE1623" s="8">
        <v>2</v>
      </c>
      <c r="AF1623" s="8">
        <v>2</v>
      </c>
      <c r="AG1623">
        <v>0.1957205789</v>
      </c>
      <c r="AH1623">
        <v>0.27089880570000002</v>
      </c>
    </row>
    <row r="1624" spans="26:34" x14ac:dyDescent="0.3">
      <c r="Z1624" s="8">
        <v>48</v>
      </c>
      <c r="AA1624" s="8">
        <v>44</v>
      </c>
      <c r="AB1624">
        <v>0.82109227870000001</v>
      </c>
      <c r="AC1624">
        <v>0.82559598489999997</v>
      </c>
      <c r="AE1624" s="8">
        <v>7</v>
      </c>
      <c r="AF1624" s="8">
        <v>6</v>
      </c>
      <c r="AG1624">
        <v>0.71994965379999998</v>
      </c>
      <c r="AH1624">
        <v>0.73538654930000003</v>
      </c>
    </row>
    <row r="1625" spans="26:34" x14ac:dyDescent="0.3">
      <c r="Z1625" s="8">
        <v>12</v>
      </c>
      <c r="AA1625" s="8">
        <v>11</v>
      </c>
      <c r="AB1625">
        <v>0.24105461389999999</v>
      </c>
      <c r="AC1625">
        <v>0.24466750309999999</v>
      </c>
      <c r="AE1625" s="8">
        <v>4</v>
      </c>
      <c r="AF1625" s="8">
        <v>4</v>
      </c>
      <c r="AG1625">
        <v>0.45248584009999998</v>
      </c>
      <c r="AH1625">
        <v>0.56253928340000003</v>
      </c>
    </row>
    <row r="1626" spans="26:34" x14ac:dyDescent="0.3">
      <c r="Z1626" s="8">
        <v>32</v>
      </c>
      <c r="AA1626" s="8">
        <v>30</v>
      </c>
      <c r="AB1626">
        <v>0.68173258000000003</v>
      </c>
      <c r="AC1626">
        <v>0.69259723959999997</v>
      </c>
      <c r="AE1626" s="8">
        <v>3</v>
      </c>
      <c r="AF1626" s="8">
        <v>3</v>
      </c>
      <c r="AG1626">
        <v>0.34235368150000001</v>
      </c>
      <c r="AH1626">
        <v>0.42300439969999998</v>
      </c>
    </row>
    <row r="1627" spans="26:34" x14ac:dyDescent="0.3">
      <c r="Z1627" s="8">
        <v>31</v>
      </c>
      <c r="AA1627" s="8">
        <v>29</v>
      </c>
      <c r="AB1627">
        <v>0.66729441300000003</v>
      </c>
      <c r="AC1627">
        <v>0.67628607269999996</v>
      </c>
      <c r="AE1627" s="8">
        <v>8</v>
      </c>
      <c r="AF1627" s="8">
        <v>7</v>
      </c>
      <c r="AG1627">
        <v>0.77029578350000005</v>
      </c>
      <c r="AH1627">
        <v>0.80515399119999997</v>
      </c>
    </row>
    <row r="1628" spans="26:34" x14ac:dyDescent="0.3">
      <c r="Z1628" s="8">
        <v>42</v>
      </c>
      <c r="AA1628" s="8">
        <v>39</v>
      </c>
      <c r="AB1628">
        <v>0.77840552409999997</v>
      </c>
      <c r="AC1628">
        <v>0.78356336260000004</v>
      </c>
      <c r="AE1628" s="8">
        <v>7</v>
      </c>
      <c r="AF1628" s="8">
        <v>6</v>
      </c>
      <c r="AG1628">
        <v>0.71994965379999998</v>
      </c>
      <c r="AH1628">
        <v>0.73538654930000003</v>
      </c>
    </row>
    <row r="1629" spans="26:34" x14ac:dyDescent="0.3">
      <c r="Z1629" s="8">
        <v>14</v>
      </c>
      <c r="AA1629" s="8">
        <v>13</v>
      </c>
      <c r="AB1629">
        <v>0.30069052099999999</v>
      </c>
      <c r="AC1629">
        <v>0.3124215809</v>
      </c>
      <c r="AE1629" s="8">
        <v>3</v>
      </c>
      <c r="AF1629" s="8">
        <v>3</v>
      </c>
      <c r="AG1629">
        <v>0.34235368150000001</v>
      </c>
      <c r="AH1629">
        <v>0.42300439969999998</v>
      </c>
    </row>
    <row r="1630" spans="26:34" x14ac:dyDescent="0.3">
      <c r="Z1630" s="8">
        <v>15</v>
      </c>
      <c r="AA1630" s="8">
        <v>14</v>
      </c>
      <c r="AB1630">
        <v>0.32893910859999997</v>
      </c>
      <c r="AC1630">
        <v>0.3450439146</v>
      </c>
      <c r="AE1630" s="8">
        <v>2</v>
      </c>
      <c r="AF1630" s="8">
        <v>2</v>
      </c>
      <c r="AG1630">
        <v>0.1957205789</v>
      </c>
      <c r="AH1630">
        <v>0.27089880570000002</v>
      </c>
    </row>
    <row r="1631" spans="26:34" x14ac:dyDescent="0.3">
      <c r="Z1631" s="8">
        <v>24</v>
      </c>
      <c r="AA1631" s="8">
        <v>22</v>
      </c>
      <c r="AB1631">
        <v>0.53483992459999996</v>
      </c>
      <c r="AC1631">
        <v>0.55332496860000002</v>
      </c>
      <c r="AE1631" s="8">
        <v>1</v>
      </c>
      <c r="AF1631" s="8">
        <v>1</v>
      </c>
      <c r="AG1631">
        <v>7.7407174300000006E-2</v>
      </c>
      <c r="AH1631">
        <v>0.1118793211</v>
      </c>
    </row>
    <row r="1632" spans="26:34" x14ac:dyDescent="0.3">
      <c r="Z1632" s="8">
        <v>10</v>
      </c>
      <c r="AA1632" s="8">
        <v>9</v>
      </c>
      <c r="AB1632">
        <v>0.1826741996</v>
      </c>
      <c r="AC1632">
        <v>0.1844416562</v>
      </c>
      <c r="AE1632" s="8">
        <v>2</v>
      </c>
      <c r="AF1632" s="8">
        <v>2</v>
      </c>
      <c r="AG1632">
        <v>0.1957205789</v>
      </c>
      <c r="AH1632">
        <v>0.27089880570000002</v>
      </c>
    </row>
    <row r="1633" spans="26:34" x14ac:dyDescent="0.3">
      <c r="Z1633" s="8">
        <v>16</v>
      </c>
      <c r="AA1633" s="8">
        <v>15</v>
      </c>
      <c r="AB1633">
        <v>0.35718769610000001</v>
      </c>
      <c r="AC1633">
        <v>0.37829360099999998</v>
      </c>
      <c r="AE1633" s="8">
        <v>4</v>
      </c>
      <c r="AF1633" s="8">
        <v>4</v>
      </c>
      <c r="AG1633">
        <v>0.45248584009999998</v>
      </c>
      <c r="AH1633">
        <v>0.56253928340000003</v>
      </c>
    </row>
    <row r="1634" spans="26:34" x14ac:dyDescent="0.3">
      <c r="Z1634" s="8">
        <v>18</v>
      </c>
      <c r="AA1634" s="8">
        <v>17</v>
      </c>
      <c r="AB1634">
        <v>0.4124293785</v>
      </c>
      <c r="AC1634">
        <v>0.42973651190000001</v>
      </c>
      <c r="AE1634" s="8">
        <v>3</v>
      </c>
      <c r="AF1634" s="8">
        <v>3</v>
      </c>
      <c r="AG1634">
        <v>0.34235368150000001</v>
      </c>
      <c r="AH1634">
        <v>0.42300439969999998</v>
      </c>
    </row>
    <row r="1635" spans="26:34" x14ac:dyDescent="0.3">
      <c r="Z1635" s="8">
        <v>5</v>
      </c>
      <c r="AA1635" s="8">
        <v>5</v>
      </c>
      <c r="AB1635">
        <v>5.9008160699999999E-2</v>
      </c>
      <c r="AC1635">
        <v>6.9636135500000002E-2</v>
      </c>
      <c r="AE1635" s="8">
        <v>2</v>
      </c>
      <c r="AF1635" s="8">
        <v>2</v>
      </c>
      <c r="AG1635">
        <v>0.1957205789</v>
      </c>
      <c r="AH1635">
        <v>0.27089880570000002</v>
      </c>
    </row>
    <row r="1636" spans="26:34" x14ac:dyDescent="0.3">
      <c r="Z1636" s="8">
        <v>6</v>
      </c>
      <c r="AA1636" s="8">
        <v>6</v>
      </c>
      <c r="AB1636">
        <v>7.9723791500000002E-2</v>
      </c>
      <c r="AC1636">
        <v>9.0338770299999996E-2</v>
      </c>
      <c r="AE1636" s="8">
        <v>6</v>
      </c>
      <c r="AF1636" s="8">
        <v>5</v>
      </c>
      <c r="AG1636">
        <v>0.64883574570000002</v>
      </c>
      <c r="AH1636">
        <v>0.66310496539999997</v>
      </c>
    </row>
    <row r="1637" spans="26:34" x14ac:dyDescent="0.3">
      <c r="Z1637" s="8">
        <v>47</v>
      </c>
      <c r="AA1637" s="8">
        <v>43</v>
      </c>
      <c r="AB1637">
        <v>0.81607030749999998</v>
      </c>
      <c r="AC1637">
        <v>0.81744040149999997</v>
      </c>
      <c r="AE1637" s="8">
        <v>3</v>
      </c>
      <c r="AF1637" s="8">
        <v>3</v>
      </c>
      <c r="AG1637">
        <v>0.34235368150000001</v>
      </c>
      <c r="AH1637">
        <v>0.42300439969999998</v>
      </c>
    </row>
    <row r="1638" spans="26:34" x14ac:dyDescent="0.3">
      <c r="Z1638" s="8">
        <v>12</v>
      </c>
      <c r="AA1638" s="8">
        <v>11</v>
      </c>
      <c r="AB1638">
        <v>0.24105461389999999</v>
      </c>
      <c r="AC1638">
        <v>0.24466750309999999</v>
      </c>
      <c r="AE1638" s="8">
        <v>8</v>
      </c>
      <c r="AF1638" s="8">
        <v>7</v>
      </c>
      <c r="AG1638">
        <v>0.77029578350000005</v>
      </c>
      <c r="AH1638">
        <v>0.80515399119999997</v>
      </c>
    </row>
    <row r="1639" spans="26:34" x14ac:dyDescent="0.3">
      <c r="Z1639" s="8">
        <v>26</v>
      </c>
      <c r="AA1639" s="8">
        <v>24</v>
      </c>
      <c r="AB1639">
        <v>0.5775266792</v>
      </c>
      <c r="AC1639">
        <v>0.59159347549999997</v>
      </c>
      <c r="AE1639" s="8">
        <v>1</v>
      </c>
      <c r="AF1639" s="8">
        <v>1</v>
      </c>
      <c r="AG1639">
        <v>7.7407174300000006E-2</v>
      </c>
      <c r="AH1639">
        <v>0.1118793211</v>
      </c>
    </row>
    <row r="1640" spans="26:34" x14ac:dyDescent="0.3">
      <c r="Z1640" s="8">
        <v>48</v>
      </c>
      <c r="AA1640" s="8">
        <v>44</v>
      </c>
      <c r="AB1640">
        <v>0.82109227870000001</v>
      </c>
      <c r="AC1640">
        <v>0.82559598489999997</v>
      </c>
      <c r="AE1640" s="8">
        <v>2</v>
      </c>
      <c r="AF1640" s="8">
        <v>2</v>
      </c>
      <c r="AG1640">
        <v>0.1957205789</v>
      </c>
      <c r="AH1640">
        <v>0.27089880570000002</v>
      </c>
    </row>
    <row r="1641" spans="26:34" x14ac:dyDescent="0.3">
      <c r="Z1641" s="8">
        <v>31</v>
      </c>
      <c r="AA1641" s="8">
        <v>29</v>
      </c>
      <c r="AB1641">
        <v>0.66729441300000003</v>
      </c>
      <c r="AC1641">
        <v>0.67628607269999996</v>
      </c>
      <c r="AE1641" s="8">
        <v>1</v>
      </c>
      <c r="AF1641" s="8">
        <v>1</v>
      </c>
      <c r="AG1641">
        <v>7.7407174300000006E-2</v>
      </c>
      <c r="AH1641">
        <v>0.1118793211</v>
      </c>
    </row>
    <row r="1642" spans="26:34" x14ac:dyDescent="0.3">
      <c r="Z1642" s="8">
        <v>12</v>
      </c>
      <c r="AA1642" s="8">
        <v>11</v>
      </c>
      <c r="AB1642">
        <v>0.24105461389999999</v>
      </c>
      <c r="AC1642">
        <v>0.24466750309999999</v>
      </c>
      <c r="AE1642" s="8">
        <v>1</v>
      </c>
      <c r="AF1642" s="8">
        <v>1</v>
      </c>
      <c r="AG1642">
        <v>7.7407174300000006E-2</v>
      </c>
      <c r="AH1642">
        <v>0.1118793211</v>
      </c>
    </row>
    <row r="1643" spans="26:34" x14ac:dyDescent="0.3">
      <c r="Z1643" s="8">
        <v>39</v>
      </c>
      <c r="AA1643" s="8">
        <v>36</v>
      </c>
      <c r="AB1643">
        <v>0.7526679221</v>
      </c>
      <c r="AC1643">
        <v>0.7622333751</v>
      </c>
      <c r="AE1643" s="8">
        <v>7</v>
      </c>
      <c r="AF1643" s="8">
        <v>6</v>
      </c>
      <c r="AG1643">
        <v>0.71994965379999998</v>
      </c>
      <c r="AH1643">
        <v>0.73538654930000003</v>
      </c>
    </row>
    <row r="1644" spans="26:34" x14ac:dyDescent="0.3">
      <c r="Z1644" s="8">
        <v>13</v>
      </c>
      <c r="AA1644" s="8">
        <v>12</v>
      </c>
      <c r="AB1644">
        <v>0.27118644060000002</v>
      </c>
      <c r="AC1644">
        <v>0.27979924709999998</v>
      </c>
      <c r="AE1644" s="8">
        <v>3</v>
      </c>
      <c r="AF1644" s="8">
        <v>3</v>
      </c>
      <c r="AG1644">
        <v>0.34235368150000001</v>
      </c>
      <c r="AH1644">
        <v>0.42300439969999998</v>
      </c>
    </row>
    <row r="1645" spans="26:34" x14ac:dyDescent="0.3">
      <c r="Z1645" s="8">
        <v>10</v>
      </c>
      <c r="AA1645" s="8">
        <v>9</v>
      </c>
      <c r="AB1645">
        <v>0.1826741996</v>
      </c>
      <c r="AC1645">
        <v>0.1844416562</v>
      </c>
      <c r="AE1645" s="8">
        <v>3</v>
      </c>
      <c r="AF1645" s="8">
        <v>3</v>
      </c>
      <c r="AG1645">
        <v>0.34235368150000001</v>
      </c>
      <c r="AH1645">
        <v>0.42300439969999998</v>
      </c>
    </row>
    <row r="1646" spans="26:34" x14ac:dyDescent="0.3">
      <c r="Z1646" s="8">
        <v>31</v>
      </c>
      <c r="AA1646" s="8">
        <v>29</v>
      </c>
      <c r="AB1646">
        <v>0.66729441300000003</v>
      </c>
      <c r="AC1646">
        <v>0.67628607269999996</v>
      </c>
      <c r="AE1646" s="8">
        <v>4</v>
      </c>
      <c r="AF1646" s="8">
        <v>4</v>
      </c>
      <c r="AG1646">
        <v>0.45248584009999998</v>
      </c>
      <c r="AH1646">
        <v>0.56253928340000003</v>
      </c>
    </row>
    <row r="1647" spans="26:34" x14ac:dyDescent="0.3">
      <c r="Z1647" s="8">
        <v>48</v>
      </c>
      <c r="AA1647" s="8">
        <v>44</v>
      </c>
      <c r="AB1647">
        <v>0.82109227870000001</v>
      </c>
      <c r="AC1647">
        <v>0.82559598489999997</v>
      </c>
      <c r="AE1647" s="8">
        <v>7</v>
      </c>
      <c r="AF1647" s="8">
        <v>6</v>
      </c>
      <c r="AG1647">
        <v>0.71994965379999998</v>
      </c>
      <c r="AH1647">
        <v>0.73538654930000003</v>
      </c>
    </row>
    <row r="1648" spans="26:34" x14ac:dyDescent="0.3">
      <c r="Z1648" s="8">
        <v>26</v>
      </c>
      <c r="AA1648" s="8">
        <v>24</v>
      </c>
      <c r="AB1648">
        <v>0.5775266792</v>
      </c>
      <c r="AC1648">
        <v>0.59159347549999997</v>
      </c>
      <c r="AE1648" s="8">
        <v>4</v>
      </c>
      <c r="AF1648" s="8">
        <v>4</v>
      </c>
      <c r="AG1648">
        <v>0.45248584009999998</v>
      </c>
      <c r="AH1648">
        <v>0.56253928340000003</v>
      </c>
    </row>
    <row r="1649" spans="26:34" x14ac:dyDescent="0.3">
      <c r="Z1649" s="8">
        <v>51</v>
      </c>
      <c r="AA1649" s="8">
        <v>47</v>
      </c>
      <c r="AB1649">
        <v>0.8411801632</v>
      </c>
      <c r="AC1649">
        <v>0.84755332490000002</v>
      </c>
      <c r="AE1649" s="8">
        <v>7</v>
      </c>
      <c r="AF1649" s="8">
        <v>6</v>
      </c>
      <c r="AG1649">
        <v>0.71994965379999998</v>
      </c>
      <c r="AH1649">
        <v>0.73538654930000003</v>
      </c>
    </row>
    <row r="1650" spans="26:34" x14ac:dyDescent="0.3">
      <c r="Z1650" s="8">
        <v>19</v>
      </c>
      <c r="AA1650" s="8">
        <v>18</v>
      </c>
      <c r="AB1650">
        <v>0.43691148769999999</v>
      </c>
      <c r="AC1650">
        <v>0.4516938519</v>
      </c>
      <c r="AE1650" s="8">
        <v>2</v>
      </c>
      <c r="AF1650" s="8">
        <v>2</v>
      </c>
      <c r="AG1650">
        <v>0.1957205789</v>
      </c>
      <c r="AH1650">
        <v>0.27089880570000002</v>
      </c>
    </row>
    <row r="1651" spans="26:34" x14ac:dyDescent="0.3">
      <c r="Z1651" s="8">
        <v>42</v>
      </c>
      <c r="AA1651" s="8">
        <v>39</v>
      </c>
      <c r="AB1651">
        <v>0.77840552409999997</v>
      </c>
      <c r="AC1651">
        <v>0.78356336260000004</v>
      </c>
      <c r="AE1651" s="8">
        <v>3</v>
      </c>
      <c r="AF1651" s="8">
        <v>3</v>
      </c>
      <c r="AG1651">
        <v>0.34235368150000001</v>
      </c>
      <c r="AH1651">
        <v>0.42300439969999998</v>
      </c>
    </row>
    <row r="1652" spans="26:34" x14ac:dyDescent="0.3">
      <c r="Z1652" s="8">
        <v>40</v>
      </c>
      <c r="AA1652" s="8">
        <v>37</v>
      </c>
      <c r="AB1652">
        <v>0.76396735709999997</v>
      </c>
      <c r="AC1652">
        <v>0.76787954830000005</v>
      </c>
      <c r="AE1652" s="8">
        <v>1</v>
      </c>
      <c r="AF1652" s="8">
        <v>1</v>
      </c>
      <c r="AG1652">
        <v>7.7407174300000006E-2</v>
      </c>
      <c r="AH1652">
        <v>0.1118793211</v>
      </c>
    </row>
    <row r="1653" spans="26:34" x14ac:dyDescent="0.3">
      <c r="Z1653" s="8">
        <v>13</v>
      </c>
      <c r="AA1653" s="8">
        <v>12</v>
      </c>
      <c r="AB1653">
        <v>0.27118644060000002</v>
      </c>
      <c r="AC1653">
        <v>0.27979924709999998</v>
      </c>
      <c r="AE1653" s="8">
        <v>10</v>
      </c>
      <c r="AF1653" s="8">
        <v>8</v>
      </c>
      <c r="AG1653">
        <v>0.84140969160000001</v>
      </c>
      <c r="AH1653">
        <v>0.85103708349999996</v>
      </c>
    </row>
    <row r="1654" spans="26:34" x14ac:dyDescent="0.3">
      <c r="Z1654" s="8">
        <v>3</v>
      </c>
      <c r="AA1654" s="8">
        <v>3</v>
      </c>
      <c r="AB1654">
        <v>2.5737601999999998E-2</v>
      </c>
      <c r="AC1654">
        <v>2.9485570799999999E-2</v>
      </c>
      <c r="AE1654" s="8">
        <v>3</v>
      </c>
      <c r="AF1654" s="8">
        <v>3</v>
      </c>
      <c r="AG1654">
        <v>0.34235368150000001</v>
      </c>
      <c r="AH1654">
        <v>0.42300439969999998</v>
      </c>
    </row>
    <row r="1655" spans="26:34" x14ac:dyDescent="0.3">
      <c r="Z1655" s="8">
        <v>57</v>
      </c>
      <c r="AA1655" s="8">
        <v>50</v>
      </c>
      <c r="AB1655">
        <v>0.86377903320000005</v>
      </c>
      <c r="AC1655">
        <v>0.86449184440000004</v>
      </c>
      <c r="AE1655" s="8">
        <v>15</v>
      </c>
      <c r="AF1655" s="8">
        <v>13</v>
      </c>
      <c r="AG1655">
        <v>0.93077407170000004</v>
      </c>
      <c r="AH1655">
        <v>0.9365179132</v>
      </c>
    </row>
    <row r="1656" spans="26:34" x14ac:dyDescent="0.3">
      <c r="Z1656" s="8">
        <v>16</v>
      </c>
      <c r="AA1656" s="8">
        <v>15</v>
      </c>
      <c r="AB1656">
        <v>0.35718769610000001</v>
      </c>
      <c r="AC1656">
        <v>0.37829360099999998</v>
      </c>
      <c r="AE1656" s="8">
        <v>4</v>
      </c>
      <c r="AF1656" s="8">
        <v>4</v>
      </c>
      <c r="AG1656">
        <v>0.45248584009999998</v>
      </c>
      <c r="AH1656">
        <v>0.56253928340000003</v>
      </c>
    </row>
    <row r="1657" spans="26:34" x14ac:dyDescent="0.3">
      <c r="Z1657" s="8">
        <v>75</v>
      </c>
      <c r="AA1657" s="8">
        <v>63</v>
      </c>
      <c r="AB1657">
        <v>0.91964846200000006</v>
      </c>
      <c r="AC1657">
        <v>0.92158092840000005</v>
      </c>
      <c r="AE1657" s="8">
        <v>6</v>
      </c>
      <c r="AF1657" s="8">
        <v>5</v>
      </c>
      <c r="AG1657">
        <v>0.64883574570000002</v>
      </c>
      <c r="AH1657">
        <v>0.66310496539999997</v>
      </c>
    </row>
    <row r="1658" spans="26:34" x14ac:dyDescent="0.3">
      <c r="Z1658" s="8">
        <v>61</v>
      </c>
      <c r="AA1658" s="8">
        <v>53</v>
      </c>
      <c r="AB1658">
        <v>0.88198367850000003</v>
      </c>
      <c r="AC1658">
        <v>0.8833124215</v>
      </c>
      <c r="AE1658" s="8">
        <v>2</v>
      </c>
      <c r="AF1658" s="8">
        <v>2</v>
      </c>
      <c r="AG1658">
        <v>0.1957205789</v>
      </c>
      <c r="AH1658">
        <v>0.27089880570000002</v>
      </c>
    </row>
    <row r="1659" spans="26:34" x14ac:dyDescent="0.3">
      <c r="Z1659" s="8">
        <v>49</v>
      </c>
      <c r="AA1659" s="8">
        <v>45</v>
      </c>
      <c r="AB1659">
        <v>0.82925298169999995</v>
      </c>
      <c r="AC1659">
        <v>0.83437892089999999</v>
      </c>
      <c r="AE1659" s="8">
        <v>3</v>
      </c>
      <c r="AF1659" s="8">
        <v>3</v>
      </c>
      <c r="AG1659">
        <v>0.34235368150000001</v>
      </c>
      <c r="AH1659">
        <v>0.42300439969999998</v>
      </c>
    </row>
    <row r="1660" spans="26:34" x14ac:dyDescent="0.3">
      <c r="Z1660" s="8">
        <v>53</v>
      </c>
      <c r="AA1660" s="8">
        <v>48</v>
      </c>
      <c r="AB1660">
        <v>0.85310734460000004</v>
      </c>
      <c r="AC1660">
        <v>0.85445420319999998</v>
      </c>
      <c r="AE1660" s="8">
        <v>3</v>
      </c>
      <c r="AF1660" s="8">
        <v>3</v>
      </c>
      <c r="AG1660">
        <v>0.34235368150000001</v>
      </c>
      <c r="AH1660">
        <v>0.42300439969999998</v>
      </c>
    </row>
    <row r="1661" spans="26:34" x14ac:dyDescent="0.3">
      <c r="Z1661" s="8">
        <v>17</v>
      </c>
      <c r="AA1661" s="8">
        <v>16</v>
      </c>
      <c r="AB1661">
        <v>0.38543628369999999</v>
      </c>
      <c r="AC1661">
        <v>0.4052697616</v>
      </c>
      <c r="AE1661" s="8">
        <v>4</v>
      </c>
      <c r="AF1661" s="8">
        <v>4</v>
      </c>
      <c r="AG1661">
        <v>0.45248584009999998</v>
      </c>
      <c r="AH1661">
        <v>0.56253928340000003</v>
      </c>
    </row>
    <row r="1662" spans="26:34" x14ac:dyDescent="0.3">
      <c r="Z1662" s="8">
        <v>35</v>
      </c>
      <c r="AA1662" s="8">
        <v>32</v>
      </c>
      <c r="AB1662">
        <v>0.71876961699999997</v>
      </c>
      <c r="AC1662">
        <v>0.71894604760000003</v>
      </c>
      <c r="AE1662" s="8">
        <v>0</v>
      </c>
      <c r="AF1662" s="8">
        <v>0</v>
      </c>
      <c r="AG1662">
        <v>0</v>
      </c>
      <c r="AH1662">
        <v>0</v>
      </c>
    </row>
    <row r="1663" spans="26:34" x14ac:dyDescent="0.3">
      <c r="Z1663" s="8">
        <v>14</v>
      </c>
      <c r="AA1663" s="8">
        <v>13</v>
      </c>
      <c r="AB1663">
        <v>0.30069052099999999</v>
      </c>
      <c r="AC1663">
        <v>0.3124215809</v>
      </c>
      <c r="AE1663" s="8">
        <v>2</v>
      </c>
      <c r="AF1663" s="8">
        <v>2</v>
      </c>
      <c r="AG1663">
        <v>0.1957205789</v>
      </c>
      <c r="AH1663">
        <v>0.27089880570000002</v>
      </c>
    </row>
    <row r="1664" spans="26:34" x14ac:dyDescent="0.3">
      <c r="Z1664" s="8">
        <v>38</v>
      </c>
      <c r="AA1664" s="8">
        <v>35</v>
      </c>
      <c r="AB1664">
        <v>0.74262397989999995</v>
      </c>
      <c r="AC1664">
        <v>0.75094102880000002</v>
      </c>
      <c r="AE1664" s="8">
        <v>1</v>
      </c>
      <c r="AF1664" s="8">
        <v>1</v>
      </c>
      <c r="AG1664">
        <v>7.7407174300000006E-2</v>
      </c>
      <c r="AH1664">
        <v>0.1118793211</v>
      </c>
    </row>
    <row r="1665" spans="26:34" x14ac:dyDescent="0.3">
      <c r="Z1665" s="8">
        <v>12</v>
      </c>
      <c r="AA1665" s="8">
        <v>11</v>
      </c>
      <c r="AB1665">
        <v>0.24105461389999999</v>
      </c>
      <c r="AC1665">
        <v>0.24466750309999999</v>
      </c>
      <c r="AE1665" s="8">
        <v>8</v>
      </c>
      <c r="AF1665" s="8">
        <v>7</v>
      </c>
      <c r="AG1665">
        <v>0.77029578350000005</v>
      </c>
      <c r="AH1665">
        <v>0.80515399119999997</v>
      </c>
    </row>
    <row r="1666" spans="26:34" x14ac:dyDescent="0.3">
      <c r="Z1666" s="8">
        <v>22</v>
      </c>
      <c r="AA1666" s="8">
        <v>20</v>
      </c>
      <c r="AB1666">
        <v>0.49403640920000003</v>
      </c>
      <c r="AC1666">
        <v>0.50501882050000002</v>
      </c>
      <c r="AE1666" s="8">
        <v>4</v>
      </c>
      <c r="AF1666" s="8">
        <v>4</v>
      </c>
      <c r="AG1666">
        <v>0.45248584009999998</v>
      </c>
      <c r="AH1666">
        <v>0.56253928340000003</v>
      </c>
    </row>
    <row r="1667" spans="26:34" x14ac:dyDescent="0.3">
      <c r="Z1667" s="8">
        <v>20</v>
      </c>
      <c r="AA1667" s="8">
        <v>19</v>
      </c>
      <c r="AB1667">
        <v>0.45511613299999998</v>
      </c>
      <c r="AC1667">
        <v>0.47490589709999997</v>
      </c>
      <c r="AE1667" s="8">
        <v>10</v>
      </c>
      <c r="AF1667" s="8">
        <v>8</v>
      </c>
      <c r="AG1667">
        <v>0.84140969160000001</v>
      </c>
      <c r="AH1667">
        <v>0.85103708349999996</v>
      </c>
    </row>
    <row r="1668" spans="26:34" x14ac:dyDescent="0.3">
      <c r="Z1668" s="8">
        <v>95</v>
      </c>
      <c r="AA1668" s="8">
        <v>84</v>
      </c>
      <c r="AB1668">
        <v>0.95166352789999997</v>
      </c>
      <c r="AC1668">
        <v>0.95294855700000003</v>
      </c>
      <c r="AE1668" s="8">
        <v>4</v>
      </c>
      <c r="AF1668" s="8">
        <v>4</v>
      </c>
      <c r="AG1668">
        <v>0.45248584009999998</v>
      </c>
      <c r="AH1668">
        <v>0.56253928340000003</v>
      </c>
    </row>
    <row r="1669" spans="26:34" x14ac:dyDescent="0.3">
      <c r="Z1669" s="8">
        <v>27</v>
      </c>
      <c r="AA1669" s="8">
        <v>25</v>
      </c>
      <c r="AB1669">
        <v>0.60138104199999998</v>
      </c>
      <c r="AC1669">
        <v>0.61229611039999998</v>
      </c>
      <c r="AE1669" s="8">
        <v>2</v>
      </c>
      <c r="AF1669" s="8">
        <v>2</v>
      </c>
      <c r="AG1669">
        <v>0.1957205789</v>
      </c>
      <c r="AH1669">
        <v>0.27089880570000002</v>
      </c>
    </row>
    <row r="1670" spans="26:34" x14ac:dyDescent="0.3">
      <c r="Z1670" s="8">
        <v>15</v>
      </c>
      <c r="AA1670" s="8">
        <v>14</v>
      </c>
      <c r="AB1670">
        <v>0.32893910859999997</v>
      </c>
      <c r="AC1670">
        <v>0.3450439146</v>
      </c>
      <c r="AE1670" s="8">
        <v>2</v>
      </c>
      <c r="AF1670" s="8">
        <v>2</v>
      </c>
      <c r="AG1670">
        <v>0.1957205789</v>
      </c>
      <c r="AH1670">
        <v>0.27089880570000002</v>
      </c>
    </row>
    <row r="1671" spans="26:34" x14ac:dyDescent="0.3">
      <c r="Z1671" s="8">
        <v>34</v>
      </c>
      <c r="AA1671" s="8">
        <v>31</v>
      </c>
      <c r="AB1671">
        <v>0.70621468919999997</v>
      </c>
      <c r="AC1671">
        <v>0.70828105389999996</v>
      </c>
      <c r="AE1671" s="8">
        <v>0</v>
      </c>
      <c r="AF1671" s="8">
        <v>0</v>
      </c>
      <c r="AG1671">
        <v>0</v>
      </c>
      <c r="AH1671">
        <v>0</v>
      </c>
    </row>
    <row r="1672" spans="26:34" x14ac:dyDescent="0.3">
      <c r="Z1672" s="8">
        <v>40</v>
      </c>
      <c r="AA1672" s="8">
        <v>37</v>
      </c>
      <c r="AB1672">
        <v>0.76396735709999997</v>
      </c>
      <c r="AC1672">
        <v>0.76787954830000005</v>
      </c>
      <c r="AE1672" s="8">
        <v>6</v>
      </c>
      <c r="AF1672" s="8">
        <v>5</v>
      </c>
      <c r="AG1672">
        <v>0.64883574570000002</v>
      </c>
      <c r="AH1672">
        <v>0.66310496539999997</v>
      </c>
    </row>
    <row r="1673" spans="26:34" x14ac:dyDescent="0.3">
      <c r="Z1673" s="8">
        <v>129</v>
      </c>
      <c r="AA1673" s="8">
        <v>115</v>
      </c>
      <c r="AB1673">
        <v>0.97551789069999995</v>
      </c>
      <c r="AC1673">
        <v>0.9761606022</v>
      </c>
      <c r="AE1673" s="8">
        <v>3</v>
      </c>
      <c r="AF1673" s="8">
        <v>3</v>
      </c>
      <c r="AG1673">
        <v>0.34235368150000001</v>
      </c>
      <c r="AH1673">
        <v>0.42300439969999998</v>
      </c>
    </row>
    <row r="1674" spans="26:34" x14ac:dyDescent="0.3">
      <c r="Z1674" s="8">
        <v>29</v>
      </c>
      <c r="AA1674" s="8">
        <v>27</v>
      </c>
      <c r="AB1674">
        <v>0.63841807900000003</v>
      </c>
      <c r="AC1674">
        <v>0.64993726470000002</v>
      </c>
      <c r="AE1674" s="8">
        <v>2</v>
      </c>
      <c r="AF1674" s="8">
        <v>2</v>
      </c>
      <c r="AG1674">
        <v>0.1957205789</v>
      </c>
      <c r="AH1674">
        <v>0.27089880570000002</v>
      </c>
    </row>
    <row r="1675" spans="26:34" x14ac:dyDescent="0.3">
      <c r="Z1675" s="8">
        <v>63</v>
      </c>
      <c r="AA1675" s="8">
        <v>56</v>
      </c>
      <c r="AB1675">
        <v>0.89077212800000005</v>
      </c>
      <c r="AC1675">
        <v>0.89397741529999997</v>
      </c>
      <c r="AE1675" s="8">
        <v>7</v>
      </c>
      <c r="AF1675" s="8">
        <v>6</v>
      </c>
      <c r="AG1675">
        <v>0.71994965379999998</v>
      </c>
      <c r="AH1675">
        <v>0.73538654930000003</v>
      </c>
    </row>
    <row r="1676" spans="26:34" x14ac:dyDescent="0.3">
      <c r="Z1676" s="8">
        <v>71</v>
      </c>
      <c r="AA1676" s="8">
        <v>62</v>
      </c>
      <c r="AB1676">
        <v>0.9133709981</v>
      </c>
      <c r="AC1676">
        <v>0.91530740269999999</v>
      </c>
      <c r="AE1676" s="8">
        <v>1</v>
      </c>
      <c r="AF1676" s="8">
        <v>1</v>
      </c>
      <c r="AG1676">
        <v>7.7407174300000006E-2</v>
      </c>
      <c r="AH1676">
        <v>0.1118793211</v>
      </c>
    </row>
    <row r="1677" spans="26:34" x14ac:dyDescent="0.3">
      <c r="Z1677" s="8">
        <v>15</v>
      </c>
      <c r="AA1677" s="8">
        <v>14</v>
      </c>
      <c r="AB1677">
        <v>0.32893910859999997</v>
      </c>
      <c r="AC1677">
        <v>0.3450439146</v>
      </c>
      <c r="AE1677" s="8">
        <v>6</v>
      </c>
      <c r="AF1677" s="8">
        <v>5</v>
      </c>
      <c r="AG1677">
        <v>0.64883574570000002</v>
      </c>
      <c r="AH1677">
        <v>0.66310496539999997</v>
      </c>
    </row>
    <row r="1678" spans="26:34" x14ac:dyDescent="0.3">
      <c r="Z1678" s="8">
        <v>30</v>
      </c>
      <c r="AA1678" s="8">
        <v>28</v>
      </c>
      <c r="AB1678">
        <v>0.65536723159999999</v>
      </c>
      <c r="AC1678">
        <v>0.66311166870000005</v>
      </c>
      <c r="AE1678" s="8">
        <v>1</v>
      </c>
      <c r="AF1678" s="8">
        <v>1</v>
      </c>
      <c r="AG1678">
        <v>7.7407174300000006E-2</v>
      </c>
      <c r="AH1678">
        <v>0.1118793211</v>
      </c>
    </row>
    <row r="1679" spans="26:34" x14ac:dyDescent="0.3">
      <c r="Z1679" s="8">
        <v>16</v>
      </c>
      <c r="AA1679" s="8">
        <v>15</v>
      </c>
      <c r="AB1679">
        <v>0.35718769610000001</v>
      </c>
      <c r="AC1679">
        <v>0.37829360099999998</v>
      </c>
      <c r="AE1679" s="8">
        <v>0</v>
      </c>
      <c r="AF1679" s="8">
        <v>0</v>
      </c>
      <c r="AG1679">
        <v>0</v>
      </c>
      <c r="AH1679">
        <v>0</v>
      </c>
    </row>
    <row r="1680" spans="26:34" x14ac:dyDescent="0.3">
      <c r="Z1680" s="8">
        <v>25</v>
      </c>
      <c r="AA1680" s="8">
        <v>23</v>
      </c>
      <c r="AB1680">
        <v>0.55932203380000001</v>
      </c>
      <c r="AC1680">
        <v>0.5727728983</v>
      </c>
      <c r="AE1680" s="8">
        <v>7</v>
      </c>
      <c r="AF1680" s="8">
        <v>6</v>
      </c>
      <c r="AG1680">
        <v>0.71994965379999998</v>
      </c>
      <c r="AH1680">
        <v>0.73538654930000003</v>
      </c>
    </row>
    <row r="1681" spans="26:34" x14ac:dyDescent="0.3">
      <c r="Z1681" s="8">
        <v>50</v>
      </c>
      <c r="AA1681" s="8">
        <v>46</v>
      </c>
      <c r="AB1681">
        <v>0.83866917760000004</v>
      </c>
      <c r="AC1681">
        <v>0.84065244660000005</v>
      </c>
      <c r="AE1681" s="8">
        <v>2</v>
      </c>
      <c r="AF1681" s="8">
        <v>2</v>
      </c>
      <c r="AG1681">
        <v>0.1957205789</v>
      </c>
      <c r="AH1681">
        <v>0.27089880570000002</v>
      </c>
    </row>
    <row r="1682" spans="26:34" x14ac:dyDescent="0.3">
      <c r="Z1682" s="8">
        <v>117</v>
      </c>
      <c r="AA1682" s="8">
        <v>96</v>
      </c>
      <c r="AB1682">
        <v>0.96672944130000005</v>
      </c>
      <c r="AC1682">
        <v>0.96675031359999997</v>
      </c>
      <c r="AE1682" s="8">
        <v>6</v>
      </c>
      <c r="AF1682" s="8">
        <v>5</v>
      </c>
      <c r="AG1682">
        <v>0.64883574570000002</v>
      </c>
      <c r="AH1682">
        <v>0.66310496539999997</v>
      </c>
    </row>
    <row r="1683" spans="26:34" x14ac:dyDescent="0.3">
      <c r="Z1683" s="8">
        <v>69</v>
      </c>
      <c r="AA1683" s="8">
        <v>61</v>
      </c>
      <c r="AB1683">
        <v>0.90897677330000004</v>
      </c>
      <c r="AC1683">
        <v>0.90903387700000005</v>
      </c>
      <c r="AE1683" s="8">
        <v>1</v>
      </c>
      <c r="AF1683" s="8">
        <v>1</v>
      </c>
      <c r="AG1683">
        <v>7.7407174300000006E-2</v>
      </c>
      <c r="AH1683">
        <v>0.1118793211</v>
      </c>
    </row>
    <row r="1684" spans="26:34" x14ac:dyDescent="0.3">
      <c r="Z1684" s="8">
        <v>32</v>
      </c>
      <c r="AA1684" s="8">
        <v>30</v>
      </c>
      <c r="AB1684">
        <v>0.68173258000000003</v>
      </c>
      <c r="AC1684">
        <v>0.69259723959999997</v>
      </c>
      <c r="AE1684" s="8">
        <v>16</v>
      </c>
      <c r="AF1684" s="8">
        <v>14</v>
      </c>
      <c r="AG1684">
        <v>0.9395846444</v>
      </c>
      <c r="AH1684">
        <v>0.94280326830000005</v>
      </c>
    </row>
    <row r="1685" spans="26:34" x14ac:dyDescent="0.3">
      <c r="Z1685" s="8">
        <v>8</v>
      </c>
      <c r="AA1685" s="8">
        <v>8</v>
      </c>
      <c r="AB1685">
        <v>0.12868800999999999</v>
      </c>
      <c r="AC1685">
        <v>0.15370138010000001</v>
      </c>
      <c r="AE1685" s="8">
        <v>22</v>
      </c>
      <c r="AF1685" s="8">
        <v>17</v>
      </c>
      <c r="AG1685">
        <v>0.96601636239999999</v>
      </c>
      <c r="AH1685">
        <v>0.96605908230000004</v>
      </c>
    </row>
    <row r="1686" spans="26:34" x14ac:dyDescent="0.3">
      <c r="Z1686" s="8">
        <v>35</v>
      </c>
      <c r="AA1686" s="8">
        <v>32</v>
      </c>
      <c r="AB1686">
        <v>0.71876961699999997</v>
      </c>
      <c r="AC1686">
        <v>0.71894604760000003</v>
      </c>
      <c r="AE1686" s="8">
        <v>2</v>
      </c>
      <c r="AF1686" s="8">
        <v>2</v>
      </c>
      <c r="AG1686">
        <v>0.1957205789</v>
      </c>
      <c r="AH1686">
        <v>0.27089880570000002</v>
      </c>
    </row>
    <row r="1687" spans="26:34" x14ac:dyDescent="0.3">
      <c r="Z1687" s="8">
        <v>45</v>
      </c>
      <c r="AA1687" s="8">
        <v>42</v>
      </c>
      <c r="AB1687">
        <v>0.80288763330000001</v>
      </c>
      <c r="AC1687">
        <v>0.80991217059999998</v>
      </c>
      <c r="AE1687" s="8">
        <v>19</v>
      </c>
      <c r="AF1687" s="8">
        <v>16</v>
      </c>
      <c r="AG1687">
        <v>0.9565764631</v>
      </c>
      <c r="AH1687">
        <v>0.95851665610000003</v>
      </c>
    </row>
    <row r="1688" spans="26:34" x14ac:dyDescent="0.3">
      <c r="Z1688" s="8">
        <v>27</v>
      </c>
      <c r="AA1688" s="8">
        <v>25</v>
      </c>
      <c r="AB1688">
        <v>0.60138104199999998</v>
      </c>
      <c r="AC1688">
        <v>0.61229611039999998</v>
      </c>
      <c r="AE1688" s="8">
        <v>1</v>
      </c>
      <c r="AF1688" s="8">
        <v>1</v>
      </c>
      <c r="AG1688">
        <v>7.7407174300000006E-2</v>
      </c>
      <c r="AH1688">
        <v>0.1118793211</v>
      </c>
    </row>
    <row r="1689" spans="26:34" x14ac:dyDescent="0.3">
      <c r="Z1689" s="8">
        <v>18</v>
      </c>
      <c r="AA1689" s="8">
        <v>17</v>
      </c>
      <c r="AB1689">
        <v>0.4124293785</v>
      </c>
      <c r="AC1689">
        <v>0.42973651190000001</v>
      </c>
      <c r="AE1689" s="8">
        <v>1</v>
      </c>
      <c r="AF1689" s="8">
        <v>1</v>
      </c>
      <c r="AG1689">
        <v>7.7407174300000006E-2</v>
      </c>
      <c r="AH1689">
        <v>0.1118793211</v>
      </c>
    </row>
    <row r="1690" spans="26:34" x14ac:dyDescent="0.3">
      <c r="Z1690" s="8">
        <v>69</v>
      </c>
      <c r="AA1690" s="8">
        <v>61</v>
      </c>
      <c r="AB1690">
        <v>0.90897677330000004</v>
      </c>
      <c r="AC1690">
        <v>0.90903387700000005</v>
      </c>
      <c r="AE1690" s="8">
        <v>12</v>
      </c>
      <c r="AF1690" s="8">
        <v>10</v>
      </c>
      <c r="AG1690">
        <v>0.88546255500000004</v>
      </c>
      <c r="AH1690">
        <v>0.89629164039999998</v>
      </c>
    </row>
    <row r="1691" spans="26:34" x14ac:dyDescent="0.3">
      <c r="Z1691" s="8">
        <v>25</v>
      </c>
      <c r="AA1691" s="8">
        <v>23</v>
      </c>
      <c r="AB1691">
        <v>0.55932203380000001</v>
      </c>
      <c r="AC1691">
        <v>0.5727728983</v>
      </c>
      <c r="AE1691" s="8">
        <v>7</v>
      </c>
      <c r="AF1691" s="8">
        <v>6</v>
      </c>
      <c r="AG1691">
        <v>0.71994965379999998</v>
      </c>
      <c r="AH1691">
        <v>0.73538654930000003</v>
      </c>
    </row>
    <row r="1692" spans="26:34" x14ac:dyDescent="0.3">
      <c r="Z1692" s="8">
        <v>14</v>
      </c>
      <c r="AA1692" s="8">
        <v>13</v>
      </c>
      <c r="AB1692">
        <v>0.30069052099999999</v>
      </c>
      <c r="AC1692">
        <v>0.3124215809</v>
      </c>
      <c r="AE1692" s="8">
        <v>8</v>
      </c>
      <c r="AF1692" s="8">
        <v>7</v>
      </c>
      <c r="AG1692">
        <v>0.77029578350000005</v>
      </c>
      <c r="AH1692">
        <v>0.80515399119999997</v>
      </c>
    </row>
    <row r="1693" spans="26:34" x14ac:dyDescent="0.3">
      <c r="Z1693" s="8">
        <v>34</v>
      </c>
      <c r="AA1693" s="8">
        <v>31</v>
      </c>
      <c r="AB1693">
        <v>0.70621468919999997</v>
      </c>
      <c r="AC1693">
        <v>0.70828105389999996</v>
      </c>
      <c r="AE1693" s="8">
        <v>8</v>
      </c>
      <c r="AF1693" s="8">
        <v>7</v>
      </c>
      <c r="AG1693">
        <v>0.77029578350000005</v>
      </c>
      <c r="AH1693">
        <v>0.80515399119999997</v>
      </c>
    </row>
    <row r="1694" spans="26:34" x14ac:dyDescent="0.3">
      <c r="Z1694" s="8">
        <v>23</v>
      </c>
      <c r="AA1694" s="8">
        <v>21</v>
      </c>
      <c r="AB1694">
        <v>0.51789077210000001</v>
      </c>
      <c r="AC1694">
        <v>0.53074027599999996</v>
      </c>
      <c r="AE1694" s="8">
        <v>7</v>
      </c>
      <c r="AF1694" s="8">
        <v>6</v>
      </c>
      <c r="AG1694">
        <v>0.71994965379999998</v>
      </c>
      <c r="AH1694">
        <v>0.73538654930000003</v>
      </c>
    </row>
    <row r="1695" spans="26:34" x14ac:dyDescent="0.3">
      <c r="Z1695" s="8">
        <v>15</v>
      </c>
      <c r="AA1695" s="8">
        <v>14</v>
      </c>
      <c r="AB1695">
        <v>0.32893910859999997</v>
      </c>
      <c r="AC1695">
        <v>0.3450439146</v>
      </c>
      <c r="AE1695" s="8">
        <v>2</v>
      </c>
      <c r="AF1695" s="8">
        <v>2</v>
      </c>
      <c r="AG1695">
        <v>0.1957205789</v>
      </c>
      <c r="AH1695">
        <v>0.27089880570000002</v>
      </c>
    </row>
    <row r="1696" spans="26:34" x14ac:dyDescent="0.3">
      <c r="Z1696" s="8">
        <v>22</v>
      </c>
      <c r="AA1696" s="8">
        <v>20</v>
      </c>
      <c r="AB1696">
        <v>0.49403640920000003</v>
      </c>
      <c r="AC1696">
        <v>0.50501882050000002</v>
      </c>
      <c r="AE1696" s="8">
        <v>10</v>
      </c>
      <c r="AF1696" s="8">
        <v>8</v>
      </c>
      <c r="AG1696">
        <v>0.84140969160000001</v>
      </c>
      <c r="AH1696">
        <v>0.85103708349999996</v>
      </c>
    </row>
    <row r="1697" spans="26:34" x14ac:dyDescent="0.3">
      <c r="Z1697" s="8">
        <v>40</v>
      </c>
      <c r="AA1697" s="8">
        <v>37</v>
      </c>
      <c r="AB1697">
        <v>0.76396735709999997</v>
      </c>
      <c r="AC1697">
        <v>0.76787954830000005</v>
      </c>
      <c r="AE1697" s="8">
        <v>4</v>
      </c>
      <c r="AF1697" s="8">
        <v>4</v>
      </c>
      <c r="AG1697">
        <v>0.45248584009999998</v>
      </c>
      <c r="AH1697">
        <v>0.56253928340000003</v>
      </c>
    </row>
    <row r="1698" spans="26:34" x14ac:dyDescent="0.3">
      <c r="Z1698" s="8">
        <v>8</v>
      </c>
      <c r="AA1698" s="8">
        <v>8</v>
      </c>
      <c r="AB1698">
        <v>0.12868800999999999</v>
      </c>
      <c r="AC1698">
        <v>0.15370138010000001</v>
      </c>
      <c r="AE1698" s="8">
        <v>7</v>
      </c>
      <c r="AF1698" s="8">
        <v>6</v>
      </c>
      <c r="AG1698">
        <v>0.71994965379999998</v>
      </c>
      <c r="AH1698">
        <v>0.73538654930000003</v>
      </c>
    </row>
    <row r="1699" spans="26:34" x14ac:dyDescent="0.3">
      <c r="Z1699" s="8">
        <v>76</v>
      </c>
      <c r="AA1699" s="8">
        <v>64</v>
      </c>
      <c r="AB1699">
        <v>0.92215944750000001</v>
      </c>
      <c r="AC1699">
        <v>0.92534504390000005</v>
      </c>
      <c r="AE1699" s="8">
        <v>8</v>
      </c>
      <c r="AF1699" s="8">
        <v>7</v>
      </c>
      <c r="AG1699">
        <v>0.77029578350000005</v>
      </c>
      <c r="AH1699">
        <v>0.80515399119999997</v>
      </c>
    </row>
    <row r="1700" spans="26:34" x14ac:dyDescent="0.3">
      <c r="Z1700" s="8">
        <v>6</v>
      </c>
      <c r="AA1700" s="8">
        <v>6</v>
      </c>
      <c r="AB1700">
        <v>7.9723791500000002E-2</v>
      </c>
      <c r="AC1700">
        <v>9.0338770299999996E-2</v>
      </c>
      <c r="AE1700" s="8">
        <v>2</v>
      </c>
      <c r="AF1700" s="8">
        <v>2</v>
      </c>
      <c r="AG1700">
        <v>0.1957205789</v>
      </c>
      <c r="AH1700">
        <v>0.27089880570000002</v>
      </c>
    </row>
    <row r="1701" spans="26:34" x14ac:dyDescent="0.3">
      <c r="Z1701" s="8">
        <v>8</v>
      </c>
      <c r="AA1701" s="8">
        <v>8</v>
      </c>
      <c r="AB1701">
        <v>0.12868800999999999</v>
      </c>
      <c r="AC1701">
        <v>0.15370138010000001</v>
      </c>
      <c r="AE1701" s="8">
        <v>2</v>
      </c>
      <c r="AF1701" s="8">
        <v>2</v>
      </c>
      <c r="AG1701">
        <v>0.1957205789</v>
      </c>
      <c r="AH1701">
        <v>0.27089880570000002</v>
      </c>
    </row>
    <row r="1702" spans="26:34" x14ac:dyDescent="0.3">
      <c r="Z1702" s="8">
        <v>44</v>
      </c>
      <c r="AA1702" s="8">
        <v>41</v>
      </c>
      <c r="AB1702">
        <v>0.79535467670000004</v>
      </c>
      <c r="AC1702">
        <v>0.80050188200000005</v>
      </c>
      <c r="AE1702" s="8">
        <v>8</v>
      </c>
      <c r="AF1702" s="8">
        <v>7</v>
      </c>
      <c r="AG1702">
        <v>0.77029578350000005</v>
      </c>
      <c r="AH1702">
        <v>0.80515399119999997</v>
      </c>
    </row>
    <row r="1703" spans="26:34" x14ac:dyDescent="0.3">
      <c r="Z1703" s="8">
        <v>28</v>
      </c>
      <c r="AA1703" s="8">
        <v>26</v>
      </c>
      <c r="AB1703">
        <v>0.62209667290000004</v>
      </c>
      <c r="AC1703">
        <v>0.63362609780000001</v>
      </c>
      <c r="AE1703" s="8">
        <v>24</v>
      </c>
      <c r="AF1703" s="8">
        <v>19</v>
      </c>
      <c r="AG1703">
        <v>0.97042164880000004</v>
      </c>
      <c r="AH1703">
        <v>0.97360150840000004</v>
      </c>
    </row>
    <row r="1704" spans="26:34" x14ac:dyDescent="0.3">
      <c r="Z1704" s="8">
        <v>36</v>
      </c>
      <c r="AA1704" s="8">
        <v>33</v>
      </c>
      <c r="AB1704">
        <v>0.72818581289999995</v>
      </c>
      <c r="AC1704">
        <v>0.72961104139999999</v>
      </c>
      <c r="AE1704" s="8">
        <v>3</v>
      </c>
      <c r="AF1704" s="8">
        <v>3</v>
      </c>
      <c r="AG1704">
        <v>0.34235368150000001</v>
      </c>
      <c r="AH1704">
        <v>0.42300439969999998</v>
      </c>
    </row>
    <row r="1705" spans="26:34" x14ac:dyDescent="0.3">
      <c r="Z1705" s="8">
        <v>107</v>
      </c>
      <c r="AA1705" s="8">
        <v>93</v>
      </c>
      <c r="AB1705">
        <v>0.96170747010000002</v>
      </c>
      <c r="AC1705">
        <v>0.96173149300000005</v>
      </c>
      <c r="AE1705" s="8">
        <v>2</v>
      </c>
      <c r="AF1705" s="8">
        <v>2</v>
      </c>
      <c r="AG1705">
        <v>0.1957205789</v>
      </c>
      <c r="AH1705">
        <v>0.27089880570000002</v>
      </c>
    </row>
    <row r="1706" spans="26:34" x14ac:dyDescent="0.3">
      <c r="Z1706" s="8">
        <v>19</v>
      </c>
      <c r="AA1706" s="8">
        <v>18</v>
      </c>
      <c r="AB1706">
        <v>0.43691148769999999</v>
      </c>
      <c r="AC1706">
        <v>0.4516938519</v>
      </c>
      <c r="AE1706" s="8">
        <v>3</v>
      </c>
      <c r="AF1706" s="8">
        <v>3</v>
      </c>
      <c r="AG1706">
        <v>0.34235368150000001</v>
      </c>
      <c r="AH1706">
        <v>0.42300439969999998</v>
      </c>
    </row>
    <row r="1707" spans="26:34" x14ac:dyDescent="0.3">
      <c r="Z1707" s="8">
        <v>44</v>
      </c>
      <c r="AA1707" s="8">
        <v>41</v>
      </c>
      <c r="AB1707">
        <v>0.79535467670000004</v>
      </c>
      <c r="AC1707">
        <v>0.80050188200000005</v>
      </c>
      <c r="AE1707" s="8">
        <v>7</v>
      </c>
      <c r="AF1707" s="8">
        <v>6</v>
      </c>
      <c r="AG1707">
        <v>0.71994965379999998</v>
      </c>
      <c r="AH1707">
        <v>0.73538654930000003</v>
      </c>
    </row>
    <row r="1708" spans="26:34" x14ac:dyDescent="0.3">
      <c r="Z1708" s="8">
        <v>8</v>
      </c>
      <c r="AA1708" s="8">
        <v>8</v>
      </c>
      <c r="AB1708">
        <v>0.12868800999999999</v>
      </c>
      <c r="AC1708">
        <v>0.15370138010000001</v>
      </c>
      <c r="AE1708" s="8">
        <v>19</v>
      </c>
      <c r="AF1708" s="8">
        <v>16</v>
      </c>
      <c r="AG1708">
        <v>0.9565764631</v>
      </c>
      <c r="AH1708">
        <v>0.95851665610000003</v>
      </c>
    </row>
    <row r="1709" spans="26:34" x14ac:dyDescent="0.3">
      <c r="Z1709" s="8">
        <v>25</v>
      </c>
      <c r="AA1709" s="8">
        <v>23</v>
      </c>
      <c r="AB1709">
        <v>0.55932203380000001</v>
      </c>
      <c r="AC1709">
        <v>0.5727728983</v>
      </c>
      <c r="AE1709" s="8">
        <v>8</v>
      </c>
      <c r="AF1709" s="8">
        <v>7</v>
      </c>
      <c r="AG1709">
        <v>0.77029578350000005</v>
      </c>
      <c r="AH1709">
        <v>0.80515399119999997</v>
      </c>
    </row>
    <row r="1710" spans="26:34" x14ac:dyDescent="0.3">
      <c r="Z1710" s="8">
        <v>29</v>
      </c>
      <c r="AA1710" s="8">
        <v>27</v>
      </c>
      <c r="AB1710">
        <v>0.63841807900000003</v>
      </c>
      <c r="AC1710">
        <v>0.64993726470000002</v>
      </c>
      <c r="AE1710" s="8">
        <v>1</v>
      </c>
      <c r="AF1710" s="8">
        <v>1</v>
      </c>
      <c r="AG1710">
        <v>7.7407174300000006E-2</v>
      </c>
      <c r="AH1710">
        <v>0.1118793211</v>
      </c>
    </row>
    <row r="1711" spans="26:34" x14ac:dyDescent="0.3">
      <c r="Z1711" s="8">
        <v>35</v>
      </c>
      <c r="AA1711" s="8">
        <v>32</v>
      </c>
      <c r="AB1711">
        <v>0.71876961699999997</v>
      </c>
      <c r="AC1711">
        <v>0.71894604760000003</v>
      </c>
      <c r="AE1711" s="8">
        <v>10</v>
      </c>
      <c r="AF1711" s="8">
        <v>8</v>
      </c>
      <c r="AG1711">
        <v>0.84140969160000001</v>
      </c>
      <c r="AH1711">
        <v>0.85103708349999996</v>
      </c>
    </row>
    <row r="1712" spans="26:34" x14ac:dyDescent="0.3">
      <c r="Z1712" s="8">
        <v>44</v>
      </c>
      <c r="AA1712" s="8">
        <v>41</v>
      </c>
      <c r="AB1712">
        <v>0.79535467670000004</v>
      </c>
      <c r="AC1712">
        <v>0.80050188200000005</v>
      </c>
      <c r="AE1712" s="8">
        <v>8</v>
      </c>
      <c r="AF1712" s="8">
        <v>7</v>
      </c>
      <c r="AG1712">
        <v>0.77029578350000005</v>
      </c>
      <c r="AH1712">
        <v>0.80515399119999997</v>
      </c>
    </row>
    <row r="1713" spans="26:34" x14ac:dyDescent="0.3">
      <c r="Z1713" s="8">
        <v>18</v>
      </c>
      <c r="AA1713" s="8">
        <v>17</v>
      </c>
      <c r="AB1713">
        <v>0.4124293785</v>
      </c>
      <c r="AC1713">
        <v>0.42973651190000001</v>
      </c>
      <c r="AE1713" s="8">
        <v>13</v>
      </c>
      <c r="AF1713" s="8">
        <v>11</v>
      </c>
      <c r="AG1713">
        <v>0.90434235360000004</v>
      </c>
      <c r="AH1713">
        <v>0.91200502819999996</v>
      </c>
    </row>
    <row r="1714" spans="26:34" x14ac:dyDescent="0.3">
      <c r="Z1714" s="8">
        <v>2</v>
      </c>
      <c r="AA1714" s="8">
        <v>2</v>
      </c>
      <c r="AB1714">
        <v>1.31826741E-2</v>
      </c>
      <c r="AC1714">
        <v>1.5056461700000001E-2</v>
      </c>
      <c r="AE1714" s="8">
        <v>13</v>
      </c>
      <c r="AF1714" s="8">
        <v>11</v>
      </c>
      <c r="AG1714">
        <v>0.90434235360000004</v>
      </c>
      <c r="AH1714">
        <v>0.91200502819999996</v>
      </c>
    </row>
    <row r="1715" spans="26:34" x14ac:dyDescent="0.3">
      <c r="Z1715" s="8">
        <v>4</v>
      </c>
      <c r="AA1715" s="8">
        <v>4</v>
      </c>
      <c r="AB1715">
        <v>4.2059008100000003E-2</v>
      </c>
      <c r="AC1715">
        <v>5.0815558300000001E-2</v>
      </c>
      <c r="AE1715" s="8">
        <v>7</v>
      </c>
      <c r="AF1715" s="8">
        <v>6</v>
      </c>
      <c r="AG1715">
        <v>0.71994965379999998</v>
      </c>
      <c r="AH1715">
        <v>0.73538654930000003</v>
      </c>
    </row>
    <row r="1716" spans="26:34" x14ac:dyDescent="0.3">
      <c r="Z1716" s="8">
        <v>24</v>
      </c>
      <c r="AA1716" s="8">
        <v>22</v>
      </c>
      <c r="AB1716">
        <v>0.53483992459999996</v>
      </c>
      <c r="AC1716">
        <v>0.55332496860000002</v>
      </c>
      <c r="AE1716" s="8">
        <v>31</v>
      </c>
      <c r="AF1716" s="8">
        <v>23</v>
      </c>
      <c r="AG1716">
        <v>0.98426683439999996</v>
      </c>
      <c r="AH1716">
        <v>0.98428661210000001</v>
      </c>
    </row>
    <row r="1717" spans="26:34" x14ac:dyDescent="0.3">
      <c r="Z1717" s="8">
        <v>18</v>
      </c>
      <c r="AA1717" s="8">
        <v>17</v>
      </c>
      <c r="AB1717">
        <v>0.4124293785</v>
      </c>
      <c r="AC1717">
        <v>0.42973651190000001</v>
      </c>
      <c r="AE1717" s="8">
        <v>7</v>
      </c>
      <c r="AF1717" s="8">
        <v>6</v>
      </c>
      <c r="AG1717">
        <v>0.71994965379999998</v>
      </c>
      <c r="AH1717">
        <v>0.73538654930000003</v>
      </c>
    </row>
    <row r="1718" spans="26:34" x14ac:dyDescent="0.3">
      <c r="Z1718" s="8">
        <v>4</v>
      </c>
      <c r="AA1718" s="8">
        <v>4</v>
      </c>
      <c r="AB1718">
        <v>4.2059008100000003E-2</v>
      </c>
      <c r="AC1718">
        <v>5.0815558300000001E-2</v>
      </c>
      <c r="AE1718" s="8">
        <v>4</v>
      </c>
      <c r="AF1718" s="8">
        <v>4</v>
      </c>
      <c r="AG1718">
        <v>0.45248584009999998</v>
      </c>
      <c r="AH1718">
        <v>0.56253928340000003</v>
      </c>
    </row>
    <row r="1719" spans="26:34" x14ac:dyDescent="0.3">
      <c r="Z1719" s="8">
        <v>0</v>
      </c>
      <c r="AA1719" s="8">
        <v>1</v>
      </c>
      <c r="AB1719">
        <v>0</v>
      </c>
      <c r="AC1719">
        <v>3.7641153999999999E-3</v>
      </c>
      <c r="AE1719" s="8">
        <v>10</v>
      </c>
      <c r="AF1719" s="8">
        <v>8</v>
      </c>
      <c r="AG1719">
        <v>0.84140969160000001</v>
      </c>
      <c r="AH1719">
        <v>0.85103708349999996</v>
      </c>
    </row>
    <row r="1720" spans="26:34" x14ac:dyDescent="0.3">
      <c r="Z1720" s="8">
        <v>18</v>
      </c>
      <c r="AA1720" s="8">
        <v>17</v>
      </c>
      <c r="AB1720">
        <v>0.4124293785</v>
      </c>
      <c r="AC1720">
        <v>0.42973651190000001</v>
      </c>
      <c r="AE1720" s="8">
        <v>1</v>
      </c>
      <c r="AF1720" s="8">
        <v>1</v>
      </c>
      <c r="AG1720">
        <v>7.7407174300000006E-2</v>
      </c>
      <c r="AH1720">
        <v>0.1118793211</v>
      </c>
    </row>
    <row r="1721" spans="26:34" x14ac:dyDescent="0.3">
      <c r="Z1721" s="8">
        <v>2</v>
      </c>
      <c r="AA1721" s="8">
        <v>2</v>
      </c>
      <c r="AB1721">
        <v>1.31826741E-2</v>
      </c>
      <c r="AC1721">
        <v>1.5056461700000001E-2</v>
      </c>
      <c r="AE1721" s="8">
        <v>1</v>
      </c>
      <c r="AF1721" s="8">
        <v>1</v>
      </c>
      <c r="AG1721">
        <v>7.7407174300000006E-2</v>
      </c>
      <c r="AH1721">
        <v>0.1118793211</v>
      </c>
    </row>
    <row r="1722" spans="26:34" x14ac:dyDescent="0.3">
      <c r="Z1722" s="8">
        <v>62</v>
      </c>
      <c r="AA1722" s="8">
        <v>55</v>
      </c>
      <c r="AB1722">
        <v>0.88826114239999998</v>
      </c>
      <c r="AC1722">
        <v>0.88958594729999996</v>
      </c>
      <c r="AE1722" s="8">
        <v>10</v>
      </c>
      <c r="AF1722" s="8">
        <v>8</v>
      </c>
      <c r="AG1722">
        <v>0.84140969160000001</v>
      </c>
      <c r="AH1722">
        <v>0.85103708349999996</v>
      </c>
    </row>
    <row r="1723" spans="26:34" x14ac:dyDescent="0.3">
      <c r="Z1723" s="8">
        <v>8</v>
      </c>
      <c r="AA1723" s="8">
        <v>8</v>
      </c>
      <c r="AB1723">
        <v>0.12868800999999999</v>
      </c>
      <c r="AC1723">
        <v>0.15370138010000001</v>
      </c>
      <c r="AE1723" s="8">
        <v>7</v>
      </c>
      <c r="AF1723" s="8">
        <v>6</v>
      </c>
      <c r="AG1723">
        <v>0.71994965379999998</v>
      </c>
      <c r="AH1723">
        <v>0.73538654930000003</v>
      </c>
    </row>
    <row r="1724" spans="26:34" x14ac:dyDescent="0.3">
      <c r="Z1724" s="8">
        <v>34</v>
      </c>
      <c r="AA1724" s="8">
        <v>31</v>
      </c>
      <c r="AB1724">
        <v>0.70621468919999997</v>
      </c>
      <c r="AC1724">
        <v>0.70828105389999996</v>
      </c>
      <c r="AE1724" s="8">
        <v>2</v>
      </c>
      <c r="AF1724" s="8">
        <v>2</v>
      </c>
      <c r="AG1724">
        <v>0.1957205789</v>
      </c>
      <c r="AH1724">
        <v>0.27089880570000002</v>
      </c>
    </row>
    <row r="1725" spans="26:34" x14ac:dyDescent="0.3">
      <c r="Z1725" s="8">
        <v>14</v>
      </c>
      <c r="AA1725" s="8">
        <v>13</v>
      </c>
      <c r="AB1725">
        <v>0.30069052099999999</v>
      </c>
      <c r="AC1725">
        <v>0.3124215809</v>
      </c>
      <c r="AE1725" s="8">
        <v>4</v>
      </c>
      <c r="AF1725" s="8">
        <v>4</v>
      </c>
      <c r="AG1725">
        <v>0.45248584009999998</v>
      </c>
      <c r="AH1725">
        <v>0.56253928340000003</v>
      </c>
    </row>
    <row r="1726" spans="26:34" x14ac:dyDescent="0.3">
      <c r="Z1726" s="8">
        <v>7</v>
      </c>
      <c r="AA1726" s="8">
        <v>7</v>
      </c>
      <c r="AB1726">
        <v>0.10043942240000001</v>
      </c>
      <c r="AC1726">
        <v>0.1223337515</v>
      </c>
      <c r="AE1726" s="8">
        <v>2</v>
      </c>
      <c r="AF1726" s="8">
        <v>2</v>
      </c>
      <c r="AG1726">
        <v>0.1957205789</v>
      </c>
      <c r="AH1726">
        <v>0.27089880570000002</v>
      </c>
    </row>
    <row r="1727" spans="26:34" x14ac:dyDescent="0.3">
      <c r="Z1727" s="8">
        <v>157</v>
      </c>
      <c r="AA1727" s="8">
        <v>127</v>
      </c>
      <c r="AB1727">
        <v>0.98430634019999996</v>
      </c>
      <c r="AC1727">
        <v>0.9843161856</v>
      </c>
      <c r="AE1727" s="8">
        <v>6</v>
      </c>
      <c r="AF1727" s="8">
        <v>5</v>
      </c>
      <c r="AG1727">
        <v>0.64883574570000002</v>
      </c>
      <c r="AH1727">
        <v>0.66310496539999997</v>
      </c>
    </row>
    <row r="1728" spans="26:34" x14ac:dyDescent="0.3">
      <c r="Z1728" s="8">
        <v>30</v>
      </c>
      <c r="AA1728" s="8">
        <v>28</v>
      </c>
      <c r="AB1728">
        <v>0.65536723159999999</v>
      </c>
      <c r="AC1728">
        <v>0.66311166870000005</v>
      </c>
      <c r="AE1728" s="8">
        <v>11</v>
      </c>
      <c r="AF1728" s="8">
        <v>9</v>
      </c>
      <c r="AG1728">
        <v>0.86972938950000001</v>
      </c>
      <c r="AH1728">
        <v>0.87617850399999997</v>
      </c>
    </row>
    <row r="1729" spans="26:34" x14ac:dyDescent="0.3">
      <c r="Z1729" s="8">
        <v>12</v>
      </c>
      <c r="AA1729" s="8">
        <v>11</v>
      </c>
      <c r="AB1729">
        <v>0.24105461389999999</v>
      </c>
      <c r="AC1729">
        <v>0.24466750309999999</v>
      </c>
      <c r="AE1729" s="8">
        <v>2</v>
      </c>
      <c r="AF1729" s="8">
        <v>2</v>
      </c>
      <c r="AG1729">
        <v>0.1957205789</v>
      </c>
      <c r="AH1729">
        <v>0.27089880570000002</v>
      </c>
    </row>
    <row r="1730" spans="26:34" x14ac:dyDescent="0.3">
      <c r="Z1730" s="8">
        <v>42</v>
      </c>
      <c r="AA1730" s="8">
        <v>39</v>
      </c>
      <c r="AB1730">
        <v>0.77840552409999997</v>
      </c>
      <c r="AC1730">
        <v>0.78356336260000004</v>
      </c>
      <c r="AE1730" s="8">
        <v>2</v>
      </c>
      <c r="AF1730" s="8">
        <v>2</v>
      </c>
      <c r="AG1730">
        <v>0.1957205789</v>
      </c>
      <c r="AH1730">
        <v>0.27089880570000002</v>
      </c>
    </row>
    <row r="1731" spans="26:34" x14ac:dyDescent="0.3">
      <c r="Z1731" s="8">
        <v>22</v>
      </c>
      <c r="AA1731" s="8">
        <v>20</v>
      </c>
      <c r="AB1731">
        <v>0.49403640920000003</v>
      </c>
      <c r="AC1731">
        <v>0.50501882050000002</v>
      </c>
      <c r="AE1731" s="8">
        <v>10</v>
      </c>
      <c r="AF1731" s="8">
        <v>8</v>
      </c>
      <c r="AG1731">
        <v>0.84140969160000001</v>
      </c>
      <c r="AH1731">
        <v>0.85103708349999996</v>
      </c>
    </row>
    <row r="1732" spans="26:34" x14ac:dyDescent="0.3">
      <c r="Z1732" s="8">
        <v>28</v>
      </c>
      <c r="AA1732" s="8">
        <v>26</v>
      </c>
      <c r="AB1732">
        <v>0.62209667290000004</v>
      </c>
      <c r="AC1732">
        <v>0.63362609780000001</v>
      </c>
      <c r="AE1732" s="8">
        <v>73</v>
      </c>
      <c r="AF1732" s="8">
        <v>44</v>
      </c>
      <c r="AG1732">
        <v>0.99748269349999996</v>
      </c>
      <c r="AH1732">
        <v>0.99748585789999999</v>
      </c>
    </row>
    <row r="1733" spans="26:34" x14ac:dyDescent="0.3">
      <c r="Z1733" s="8">
        <v>6</v>
      </c>
      <c r="AA1733" s="8">
        <v>6</v>
      </c>
      <c r="AB1733">
        <v>7.9723791500000002E-2</v>
      </c>
      <c r="AC1733">
        <v>9.0338770299999996E-2</v>
      </c>
      <c r="AE1733" s="8">
        <v>10</v>
      </c>
      <c r="AF1733" s="8">
        <v>8</v>
      </c>
      <c r="AG1733">
        <v>0.84140969160000001</v>
      </c>
      <c r="AH1733">
        <v>0.85103708349999996</v>
      </c>
    </row>
    <row r="1734" spans="26:34" x14ac:dyDescent="0.3">
      <c r="Z1734" s="8">
        <v>23</v>
      </c>
      <c r="AA1734" s="8">
        <v>21</v>
      </c>
      <c r="AB1734">
        <v>0.51789077210000001</v>
      </c>
      <c r="AC1734">
        <v>0.53074027599999996</v>
      </c>
      <c r="AE1734" s="8">
        <v>7</v>
      </c>
      <c r="AF1734" s="8">
        <v>6</v>
      </c>
      <c r="AG1734">
        <v>0.71994965379999998</v>
      </c>
      <c r="AH1734">
        <v>0.73538654930000003</v>
      </c>
    </row>
    <row r="1735" spans="26:34" x14ac:dyDescent="0.3">
      <c r="Z1735" s="8">
        <v>32</v>
      </c>
      <c r="AA1735" s="8">
        <v>30</v>
      </c>
      <c r="AB1735">
        <v>0.68173258000000003</v>
      </c>
      <c r="AC1735">
        <v>0.69259723959999997</v>
      </c>
      <c r="AE1735" s="8">
        <v>1</v>
      </c>
      <c r="AF1735" s="8">
        <v>1</v>
      </c>
      <c r="AG1735">
        <v>7.7407174300000006E-2</v>
      </c>
      <c r="AH1735">
        <v>0.1118793211</v>
      </c>
    </row>
    <row r="1736" spans="26:34" x14ac:dyDescent="0.3">
      <c r="Z1736" s="8">
        <v>42</v>
      </c>
      <c r="AA1736" s="8">
        <v>39</v>
      </c>
      <c r="AB1736">
        <v>0.77840552409999997</v>
      </c>
      <c r="AC1736">
        <v>0.78356336260000004</v>
      </c>
      <c r="AE1736" s="8">
        <v>2</v>
      </c>
      <c r="AF1736" s="8">
        <v>2</v>
      </c>
      <c r="AG1736">
        <v>0.1957205789</v>
      </c>
      <c r="AH1736">
        <v>0.27089880570000002</v>
      </c>
    </row>
    <row r="1737" spans="26:34" x14ac:dyDescent="0.3">
      <c r="Z1737" s="8">
        <v>13</v>
      </c>
      <c r="AA1737" s="8">
        <v>12</v>
      </c>
      <c r="AB1737">
        <v>0.27118644060000002</v>
      </c>
      <c r="AC1737">
        <v>0.27979924709999998</v>
      </c>
      <c r="AE1737" s="8">
        <v>6</v>
      </c>
      <c r="AF1737" s="8">
        <v>5</v>
      </c>
      <c r="AG1737">
        <v>0.64883574570000002</v>
      </c>
      <c r="AH1737">
        <v>0.66310496539999997</v>
      </c>
    </row>
    <row r="1738" spans="26:34" x14ac:dyDescent="0.3">
      <c r="Z1738" s="8">
        <v>4</v>
      </c>
      <c r="AA1738" s="8">
        <v>4</v>
      </c>
      <c r="AB1738">
        <v>4.2059008100000003E-2</v>
      </c>
      <c r="AC1738">
        <v>5.0815558300000001E-2</v>
      </c>
      <c r="AE1738" s="8">
        <v>3</v>
      </c>
      <c r="AF1738" s="8">
        <v>3</v>
      </c>
      <c r="AG1738">
        <v>0.34235368150000001</v>
      </c>
      <c r="AH1738">
        <v>0.42300439969999998</v>
      </c>
    </row>
    <row r="1739" spans="26:34" x14ac:dyDescent="0.3">
      <c r="Z1739" s="8">
        <v>49</v>
      </c>
      <c r="AA1739" s="8">
        <v>45</v>
      </c>
      <c r="AB1739">
        <v>0.82925298169999995</v>
      </c>
      <c r="AC1739">
        <v>0.83437892089999999</v>
      </c>
      <c r="AE1739" s="8">
        <v>3</v>
      </c>
      <c r="AF1739" s="8">
        <v>3</v>
      </c>
      <c r="AG1739">
        <v>0.34235368150000001</v>
      </c>
      <c r="AH1739">
        <v>0.42300439969999998</v>
      </c>
    </row>
    <row r="1740" spans="26:34" x14ac:dyDescent="0.3">
      <c r="Z1740" s="8">
        <v>30</v>
      </c>
      <c r="AA1740" s="8">
        <v>28</v>
      </c>
      <c r="AB1740">
        <v>0.65536723159999999</v>
      </c>
      <c r="AC1740">
        <v>0.66311166870000005</v>
      </c>
      <c r="AE1740" s="8">
        <v>27</v>
      </c>
      <c r="AF1740" s="8">
        <v>22</v>
      </c>
      <c r="AG1740">
        <v>0.98049087469999996</v>
      </c>
      <c r="AH1740">
        <v>0.98114393460000004</v>
      </c>
    </row>
    <row r="1741" spans="26:34" x14ac:dyDescent="0.3">
      <c r="Z1741" s="8">
        <v>10</v>
      </c>
      <c r="AA1741" s="8">
        <v>10</v>
      </c>
      <c r="AB1741">
        <v>0.1826741996</v>
      </c>
      <c r="AC1741">
        <v>0.20953575899999999</v>
      </c>
      <c r="AE1741" s="8">
        <v>3</v>
      </c>
      <c r="AF1741" s="8">
        <v>3</v>
      </c>
      <c r="AG1741">
        <v>0.34235368150000001</v>
      </c>
      <c r="AH1741">
        <v>0.42300439969999998</v>
      </c>
    </row>
    <row r="1742" spans="26:34" x14ac:dyDescent="0.3">
      <c r="Z1742" s="8">
        <v>3</v>
      </c>
      <c r="AA1742" s="8">
        <v>3</v>
      </c>
      <c r="AB1742">
        <v>2.5737601999999998E-2</v>
      </c>
      <c r="AC1742">
        <v>2.9485570799999999E-2</v>
      </c>
      <c r="AE1742" s="8">
        <v>0</v>
      </c>
      <c r="AF1742" s="8">
        <v>0</v>
      </c>
      <c r="AG1742">
        <v>0</v>
      </c>
      <c r="AH1742">
        <v>0</v>
      </c>
    </row>
    <row r="1743" spans="26:34" x14ac:dyDescent="0.3">
      <c r="Z1743" s="8">
        <v>13</v>
      </c>
      <c r="AA1743" s="8">
        <v>12</v>
      </c>
      <c r="AB1743">
        <v>0.27118644060000002</v>
      </c>
      <c r="AC1743">
        <v>0.27979924709999998</v>
      </c>
      <c r="AE1743" s="8">
        <v>3</v>
      </c>
      <c r="AF1743" s="8">
        <v>3</v>
      </c>
      <c r="AG1743">
        <v>0.34235368150000001</v>
      </c>
      <c r="AH1743">
        <v>0.42300439969999998</v>
      </c>
    </row>
    <row r="1744" spans="26:34" x14ac:dyDescent="0.3">
      <c r="Z1744" s="8">
        <v>40</v>
      </c>
      <c r="AA1744" s="8">
        <v>37</v>
      </c>
      <c r="AB1744">
        <v>0.76396735709999997</v>
      </c>
      <c r="AC1744">
        <v>0.76787954830000005</v>
      </c>
      <c r="AE1744" s="8">
        <v>4</v>
      </c>
      <c r="AF1744" s="8">
        <v>4</v>
      </c>
      <c r="AG1744">
        <v>0.45248584009999998</v>
      </c>
      <c r="AH1744">
        <v>0.56253928340000003</v>
      </c>
    </row>
    <row r="1745" spans="26:34" x14ac:dyDescent="0.3">
      <c r="Z1745" s="8">
        <v>17</v>
      </c>
      <c r="AA1745" s="8">
        <v>16</v>
      </c>
      <c r="AB1745">
        <v>0.38543628369999999</v>
      </c>
      <c r="AC1745">
        <v>0.4052697616</v>
      </c>
      <c r="AE1745" s="8">
        <v>7</v>
      </c>
      <c r="AF1745" s="8">
        <v>6</v>
      </c>
      <c r="AG1745">
        <v>0.71994965379999998</v>
      </c>
      <c r="AH1745">
        <v>0.73538654930000003</v>
      </c>
    </row>
    <row r="1746" spans="26:34" x14ac:dyDescent="0.3">
      <c r="Z1746" s="8">
        <v>4</v>
      </c>
      <c r="AA1746" s="8">
        <v>4</v>
      </c>
      <c r="AB1746">
        <v>4.2059008100000003E-2</v>
      </c>
      <c r="AC1746">
        <v>5.0815558300000001E-2</v>
      </c>
      <c r="AE1746" s="8">
        <v>16</v>
      </c>
      <c r="AF1746" s="8">
        <v>14</v>
      </c>
      <c r="AG1746">
        <v>0.9395846444</v>
      </c>
      <c r="AH1746">
        <v>0.94280326830000005</v>
      </c>
    </row>
    <row r="1747" spans="26:34" x14ac:dyDescent="0.3">
      <c r="Z1747" s="8">
        <v>32</v>
      </c>
      <c r="AA1747" s="8">
        <v>30</v>
      </c>
      <c r="AB1747">
        <v>0.68173258000000003</v>
      </c>
      <c r="AC1747">
        <v>0.69259723959999997</v>
      </c>
      <c r="AE1747" s="8">
        <v>11</v>
      </c>
      <c r="AF1747" s="8">
        <v>9</v>
      </c>
      <c r="AG1747">
        <v>0.86972938950000001</v>
      </c>
      <c r="AH1747">
        <v>0.87617850399999997</v>
      </c>
    </row>
    <row r="1748" spans="26:34" x14ac:dyDescent="0.3">
      <c r="Z1748" s="8">
        <v>5</v>
      </c>
      <c r="AA1748" s="8">
        <v>5</v>
      </c>
      <c r="AB1748">
        <v>5.9008160699999999E-2</v>
      </c>
      <c r="AC1748">
        <v>6.9636135500000002E-2</v>
      </c>
      <c r="AE1748" s="8">
        <v>3</v>
      </c>
      <c r="AF1748" s="8">
        <v>3</v>
      </c>
      <c r="AG1748">
        <v>0.34235368150000001</v>
      </c>
      <c r="AH1748">
        <v>0.42300439969999998</v>
      </c>
    </row>
    <row r="1749" spans="26:34" x14ac:dyDescent="0.3">
      <c r="Z1749" s="8">
        <v>5</v>
      </c>
      <c r="AA1749" s="8">
        <v>5</v>
      </c>
      <c r="AB1749">
        <v>5.9008160699999999E-2</v>
      </c>
      <c r="AC1749">
        <v>6.9636135500000002E-2</v>
      </c>
      <c r="AE1749" s="8">
        <v>4</v>
      </c>
      <c r="AF1749" s="8">
        <v>4</v>
      </c>
      <c r="AG1749">
        <v>0.45248584009999998</v>
      </c>
      <c r="AH1749">
        <v>0.56253928340000003</v>
      </c>
    </row>
    <row r="1750" spans="26:34" x14ac:dyDescent="0.3">
      <c r="Z1750" s="8">
        <v>15</v>
      </c>
      <c r="AA1750" s="8">
        <v>14</v>
      </c>
      <c r="AB1750">
        <v>0.32893910859999997</v>
      </c>
      <c r="AC1750">
        <v>0.3450439146</v>
      </c>
      <c r="AE1750" s="8">
        <v>0</v>
      </c>
      <c r="AF1750" s="8">
        <v>0</v>
      </c>
      <c r="AG1750">
        <v>0</v>
      </c>
      <c r="AH1750">
        <v>0</v>
      </c>
    </row>
    <row r="1751" spans="26:34" x14ac:dyDescent="0.3">
      <c r="Z1751" s="8">
        <v>23</v>
      </c>
      <c r="AA1751" s="8">
        <v>21</v>
      </c>
      <c r="AB1751">
        <v>0.51789077210000001</v>
      </c>
      <c r="AC1751">
        <v>0.53074027599999996</v>
      </c>
      <c r="AE1751" s="8">
        <v>6</v>
      </c>
      <c r="AF1751" s="8">
        <v>5</v>
      </c>
      <c r="AG1751">
        <v>0.64883574570000002</v>
      </c>
      <c r="AH1751">
        <v>0.66310496539999997</v>
      </c>
    </row>
    <row r="1752" spans="26:34" x14ac:dyDescent="0.3">
      <c r="Z1752" s="8">
        <v>20</v>
      </c>
      <c r="AA1752" s="8">
        <v>19</v>
      </c>
      <c r="AB1752">
        <v>0.45511613299999998</v>
      </c>
      <c r="AC1752">
        <v>0.47490589709999997</v>
      </c>
      <c r="AE1752" s="8">
        <v>7</v>
      </c>
      <c r="AF1752" s="8">
        <v>6</v>
      </c>
      <c r="AG1752">
        <v>0.71994965379999998</v>
      </c>
      <c r="AH1752">
        <v>0.73538654930000003</v>
      </c>
    </row>
    <row r="1753" spans="26:34" x14ac:dyDescent="0.3">
      <c r="Z1753" s="8">
        <v>14</v>
      </c>
      <c r="AA1753" s="8">
        <v>13</v>
      </c>
      <c r="AB1753">
        <v>0.30069052099999999</v>
      </c>
      <c r="AC1753">
        <v>0.3124215809</v>
      </c>
      <c r="AE1753" s="8">
        <v>4</v>
      </c>
      <c r="AF1753" s="8">
        <v>4</v>
      </c>
      <c r="AG1753">
        <v>0.45248584009999998</v>
      </c>
      <c r="AH1753">
        <v>0.56253928340000003</v>
      </c>
    </row>
    <row r="1754" spans="26:34" x14ac:dyDescent="0.3">
      <c r="Z1754" s="8">
        <v>18</v>
      </c>
      <c r="AA1754" s="8">
        <v>17</v>
      </c>
      <c r="AB1754">
        <v>0.4124293785</v>
      </c>
      <c r="AC1754">
        <v>0.42973651190000001</v>
      </c>
      <c r="AE1754" s="8">
        <v>4</v>
      </c>
      <c r="AF1754" s="8">
        <v>4</v>
      </c>
      <c r="AG1754">
        <v>0.45248584009999998</v>
      </c>
      <c r="AH1754">
        <v>0.56253928340000003</v>
      </c>
    </row>
    <row r="1755" spans="26:34" x14ac:dyDescent="0.3">
      <c r="Z1755" s="8">
        <v>10</v>
      </c>
      <c r="AA1755" s="8">
        <v>9</v>
      </c>
      <c r="AB1755">
        <v>0.1826741996</v>
      </c>
      <c r="AC1755">
        <v>0.1844416562</v>
      </c>
      <c r="AE1755" s="8">
        <v>25</v>
      </c>
      <c r="AF1755" s="8">
        <v>20</v>
      </c>
      <c r="AG1755">
        <v>0.97608558840000004</v>
      </c>
      <c r="AH1755">
        <v>0.97674418600000001</v>
      </c>
    </row>
    <row r="1756" spans="26:34" x14ac:dyDescent="0.3">
      <c r="Z1756" s="8">
        <v>24</v>
      </c>
      <c r="AA1756" s="8">
        <v>22</v>
      </c>
      <c r="AB1756">
        <v>0.53483992459999996</v>
      </c>
      <c r="AC1756">
        <v>0.55332496860000002</v>
      </c>
      <c r="AE1756" s="8">
        <v>0</v>
      </c>
      <c r="AF1756" s="8">
        <v>0</v>
      </c>
      <c r="AG1756">
        <v>0</v>
      </c>
      <c r="AH1756">
        <v>0</v>
      </c>
    </row>
    <row r="1757" spans="26:34" x14ac:dyDescent="0.3">
      <c r="Z1757" s="8">
        <v>6</v>
      </c>
      <c r="AA1757" s="8">
        <v>6</v>
      </c>
      <c r="AB1757">
        <v>7.9723791500000002E-2</v>
      </c>
      <c r="AC1757">
        <v>9.0338770299999996E-2</v>
      </c>
      <c r="AE1757" s="8">
        <v>8</v>
      </c>
      <c r="AF1757" s="8">
        <v>7</v>
      </c>
      <c r="AG1757">
        <v>0.77029578350000005</v>
      </c>
      <c r="AH1757">
        <v>0.80515399119999997</v>
      </c>
    </row>
    <row r="1758" spans="26:34" x14ac:dyDescent="0.3">
      <c r="Z1758" s="8">
        <v>14</v>
      </c>
      <c r="AA1758" s="8">
        <v>13</v>
      </c>
      <c r="AB1758">
        <v>0.30069052099999999</v>
      </c>
      <c r="AC1758">
        <v>0.3124215809</v>
      </c>
      <c r="AE1758" s="8">
        <v>7</v>
      </c>
      <c r="AF1758" s="8">
        <v>6</v>
      </c>
      <c r="AG1758">
        <v>0.71994965379999998</v>
      </c>
      <c r="AH1758">
        <v>0.73538654930000003</v>
      </c>
    </row>
    <row r="1759" spans="26:34" x14ac:dyDescent="0.3">
      <c r="Z1759" s="8">
        <v>26</v>
      </c>
      <c r="AA1759" s="8">
        <v>24</v>
      </c>
      <c r="AB1759">
        <v>0.5775266792</v>
      </c>
      <c r="AC1759">
        <v>0.59159347549999997</v>
      </c>
      <c r="AE1759" s="8">
        <v>14</v>
      </c>
      <c r="AF1759" s="8">
        <v>12</v>
      </c>
      <c r="AG1759">
        <v>0.91567023280000004</v>
      </c>
      <c r="AH1759">
        <v>0.92520427400000005</v>
      </c>
    </row>
    <row r="1760" spans="26:34" x14ac:dyDescent="0.3">
      <c r="Z1760" s="8">
        <v>45</v>
      </c>
      <c r="AA1760" s="8">
        <v>42</v>
      </c>
      <c r="AB1760">
        <v>0.80288763330000001</v>
      </c>
      <c r="AC1760">
        <v>0.80991217059999998</v>
      </c>
      <c r="AE1760" s="8">
        <v>2</v>
      </c>
      <c r="AF1760" s="8">
        <v>2</v>
      </c>
      <c r="AG1760">
        <v>0.1957205789</v>
      </c>
      <c r="AH1760">
        <v>0.27089880570000002</v>
      </c>
    </row>
    <row r="1761" spans="26:34" x14ac:dyDescent="0.3">
      <c r="Z1761" s="8">
        <v>62</v>
      </c>
      <c r="AA1761" s="8">
        <v>55</v>
      </c>
      <c r="AB1761">
        <v>0.88826114239999998</v>
      </c>
      <c r="AC1761">
        <v>0.88958594729999996</v>
      </c>
      <c r="AE1761" s="8">
        <v>0</v>
      </c>
      <c r="AF1761" s="8">
        <v>0</v>
      </c>
      <c r="AG1761">
        <v>0</v>
      </c>
      <c r="AH1761">
        <v>0</v>
      </c>
    </row>
    <row r="1762" spans="26:34" x14ac:dyDescent="0.3">
      <c r="Z1762" s="8">
        <v>5</v>
      </c>
      <c r="AA1762" s="8">
        <v>5</v>
      </c>
      <c r="AB1762">
        <v>5.9008160699999999E-2</v>
      </c>
      <c r="AC1762">
        <v>6.9636135500000002E-2</v>
      </c>
      <c r="AE1762" s="8">
        <v>6</v>
      </c>
      <c r="AF1762" s="8">
        <v>5</v>
      </c>
      <c r="AG1762">
        <v>0.64883574570000002</v>
      </c>
      <c r="AH1762">
        <v>0.66310496539999997</v>
      </c>
    </row>
    <row r="1763" spans="26:34" x14ac:dyDescent="0.3">
      <c r="Z1763" s="8">
        <v>10</v>
      </c>
      <c r="AA1763" s="8">
        <v>10</v>
      </c>
      <c r="AB1763">
        <v>0.1826741996</v>
      </c>
      <c r="AC1763">
        <v>0.20953575899999999</v>
      </c>
      <c r="AE1763" s="8">
        <v>6</v>
      </c>
      <c r="AF1763" s="8">
        <v>5</v>
      </c>
      <c r="AG1763">
        <v>0.64883574570000002</v>
      </c>
      <c r="AH1763">
        <v>0.66310496539999997</v>
      </c>
    </row>
    <row r="1764" spans="26:34" x14ac:dyDescent="0.3">
      <c r="Z1764" s="8">
        <v>47</v>
      </c>
      <c r="AA1764" s="8">
        <v>43</v>
      </c>
      <c r="AB1764">
        <v>0.81607030749999998</v>
      </c>
      <c r="AC1764">
        <v>0.81744040149999997</v>
      </c>
      <c r="AE1764" s="8">
        <v>11</v>
      </c>
      <c r="AF1764" s="8">
        <v>9</v>
      </c>
      <c r="AG1764">
        <v>0.86972938950000001</v>
      </c>
      <c r="AH1764">
        <v>0.87617850399999997</v>
      </c>
    </row>
    <row r="1765" spans="26:34" x14ac:dyDescent="0.3">
      <c r="Z1765" s="8">
        <v>3</v>
      </c>
      <c r="AA1765" s="8">
        <v>3</v>
      </c>
      <c r="AB1765">
        <v>2.5737601999999998E-2</v>
      </c>
      <c r="AC1765">
        <v>2.9485570799999999E-2</v>
      </c>
      <c r="AE1765" s="8">
        <v>3</v>
      </c>
      <c r="AF1765" s="8">
        <v>3</v>
      </c>
      <c r="AG1765">
        <v>0.34235368150000001</v>
      </c>
      <c r="AH1765">
        <v>0.42300439969999998</v>
      </c>
    </row>
    <row r="1766" spans="26:34" x14ac:dyDescent="0.3">
      <c r="Z1766" s="8">
        <v>4</v>
      </c>
      <c r="AA1766" s="8">
        <v>4</v>
      </c>
      <c r="AB1766">
        <v>4.2059008100000003E-2</v>
      </c>
      <c r="AC1766">
        <v>5.0815558300000001E-2</v>
      </c>
      <c r="AE1766" s="8">
        <v>2</v>
      </c>
      <c r="AF1766" s="8">
        <v>2</v>
      </c>
      <c r="AG1766">
        <v>0.1957205789</v>
      </c>
      <c r="AH1766">
        <v>0.27089880570000002</v>
      </c>
    </row>
    <row r="1767" spans="26:34" x14ac:dyDescent="0.3">
      <c r="Z1767" s="8">
        <v>69</v>
      </c>
      <c r="AA1767" s="8">
        <v>61</v>
      </c>
      <c r="AB1767">
        <v>0.90897677330000004</v>
      </c>
      <c r="AC1767">
        <v>0.90903387700000005</v>
      </c>
      <c r="AE1767" s="8">
        <v>8</v>
      </c>
      <c r="AF1767" s="8">
        <v>7</v>
      </c>
      <c r="AG1767">
        <v>0.77029578350000005</v>
      </c>
      <c r="AH1767">
        <v>0.80515399119999997</v>
      </c>
    </row>
    <row r="1768" spans="26:34" x14ac:dyDescent="0.3">
      <c r="Z1768" s="8">
        <v>28</v>
      </c>
      <c r="AA1768" s="8">
        <v>26</v>
      </c>
      <c r="AB1768">
        <v>0.62209667290000004</v>
      </c>
      <c r="AC1768">
        <v>0.63362609780000001</v>
      </c>
      <c r="AE1768" s="8">
        <v>2</v>
      </c>
      <c r="AF1768" s="8">
        <v>2</v>
      </c>
      <c r="AG1768">
        <v>0.1957205789</v>
      </c>
      <c r="AH1768">
        <v>0.27089880570000002</v>
      </c>
    </row>
    <row r="1769" spans="26:34" x14ac:dyDescent="0.3">
      <c r="Z1769" s="8">
        <v>22</v>
      </c>
      <c r="AA1769" s="8">
        <v>20</v>
      </c>
      <c r="AB1769">
        <v>0.49403640920000003</v>
      </c>
      <c r="AC1769">
        <v>0.50501882050000002</v>
      </c>
      <c r="AE1769" s="8">
        <v>2</v>
      </c>
      <c r="AF1769" s="8">
        <v>2</v>
      </c>
      <c r="AG1769">
        <v>0.1957205789</v>
      </c>
      <c r="AH1769">
        <v>0.27089880570000002</v>
      </c>
    </row>
    <row r="1770" spans="26:34" x14ac:dyDescent="0.3">
      <c r="Z1770" s="8">
        <v>2</v>
      </c>
      <c r="AA1770" s="8">
        <v>2</v>
      </c>
      <c r="AB1770">
        <v>1.31826741E-2</v>
      </c>
      <c r="AC1770">
        <v>1.5056461700000001E-2</v>
      </c>
      <c r="AE1770" s="8">
        <v>6</v>
      </c>
      <c r="AF1770" s="8">
        <v>5</v>
      </c>
      <c r="AG1770">
        <v>0.64883574570000002</v>
      </c>
      <c r="AH1770">
        <v>0.66310496539999997</v>
      </c>
    </row>
    <row r="1771" spans="26:34" x14ac:dyDescent="0.3">
      <c r="Z1771" s="8">
        <v>8</v>
      </c>
      <c r="AA1771" s="8">
        <v>8</v>
      </c>
      <c r="AB1771">
        <v>0.12868800999999999</v>
      </c>
      <c r="AC1771">
        <v>0.15370138010000001</v>
      </c>
      <c r="AE1771" s="8">
        <v>3</v>
      </c>
      <c r="AF1771" s="8">
        <v>3</v>
      </c>
      <c r="AG1771">
        <v>0.34235368150000001</v>
      </c>
      <c r="AH1771">
        <v>0.42300439969999998</v>
      </c>
    </row>
    <row r="1772" spans="26:34" x14ac:dyDescent="0.3">
      <c r="Z1772" s="8">
        <v>31</v>
      </c>
      <c r="AA1772" s="8">
        <v>29</v>
      </c>
      <c r="AB1772">
        <v>0.66729441300000003</v>
      </c>
      <c r="AC1772">
        <v>0.67628607269999996</v>
      </c>
      <c r="AE1772" s="8">
        <v>0</v>
      </c>
      <c r="AF1772" s="8">
        <v>0</v>
      </c>
      <c r="AG1772">
        <v>0</v>
      </c>
      <c r="AH1772">
        <v>0</v>
      </c>
    </row>
    <row r="1773" spans="26:34" x14ac:dyDescent="0.3">
      <c r="Z1773" s="8">
        <v>3</v>
      </c>
      <c r="AA1773" s="8">
        <v>3</v>
      </c>
      <c r="AB1773">
        <v>2.5737601999999998E-2</v>
      </c>
      <c r="AC1773">
        <v>2.9485570799999999E-2</v>
      </c>
      <c r="AE1773" s="8">
        <v>6</v>
      </c>
      <c r="AF1773" s="8">
        <v>5</v>
      </c>
      <c r="AG1773">
        <v>0.64883574570000002</v>
      </c>
      <c r="AH1773">
        <v>0.66310496539999997</v>
      </c>
    </row>
    <row r="1774" spans="26:34" x14ac:dyDescent="0.3">
      <c r="Z1774" s="8">
        <v>13</v>
      </c>
      <c r="AA1774" s="8">
        <v>12</v>
      </c>
      <c r="AB1774">
        <v>0.27118644060000002</v>
      </c>
      <c r="AC1774">
        <v>0.27979924709999998</v>
      </c>
      <c r="AE1774" s="8">
        <v>7</v>
      </c>
      <c r="AF1774" s="8">
        <v>6</v>
      </c>
      <c r="AG1774">
        <v>0.71994965379999998</v>
      </c>
      <c r="AH1774">
        <v>0.73538654930000003</v>
      </c>
    </row>
    <row r="1775" spans="26:34" x14ac:dyDescent="0.3">
      <c r="Z1775" s="8">
        <v>3</v>
      </c>
      <c r="AA1775" s="8">
        <v>3</v>
      </c>
      <c r="AB1775">
        <v>2.5737601999999998E-2</v>
      </c>
      <c r="AC1775">
        <v>2.9485570799999999E-2</v>
      </c>
      <c r="AE1775" s="8">
        <v>22</v>
      </c>
      <c r="AF1775" s="8">
        <v>17</v>
      </c>
      <c r="AG1775">
        <v>0.96601636239999999</v>
      </c>
      <c r="AH1775">
        <v>0.96605908230000004</v>
      </c>
    </row>
    <row r="1776" spans="26:34" x14ac:dyDescent="0.3">
      <c r="Z1776" s="8">
        <v>40</v>
      </c>
      <c r="AA1776" s="8">
        <v>37</v>
      </c>
      <c r="AB1776">
        <v>0.76396735709999997</v>
      </c>
      <c r="AC1776">
        <v>0.76787954830000005</v>
      </c>
      <c r="AE1776" s="8">
        <v>13</v>
      </c>
      <c r="AF1776" s="8">
        <v>11</v>
      </c>
      <c r="AG1776">
        <v>0.90434235360000004</v>
      </c>
      <c r="AH1776">
        <v>0.91200502819999996</v>
      </c>
    </row>
    <row r="1777" spans="26:34" x14ac:dyDescent="0.3">
      <c r="Z1777" s="8">
        <v>93</v>
      </c>
      <c r="AA1777" s="8">
        <v>82</v>
      </c>
      <c r="AB1777">
        <v>0.94978028869999997</v>
      </c>
      <c r="AC1777">
        <v>0.95106649929999998</v>
      </c>
      <c r="AE1777" s="8">
        <v>2</v>
      </c>
      <c r="AF1777" s="8">
        <v>2</v>
      </c>
      <c r="AG1777">
        <v>0.1957205789</v>
      </c>
      <c r="AH1777">
        <v>0.27089880570000002</v>
      </c>
    </row>
    <row r="1778" spans="26:34" x14ac:dyDescent="0.3">
      <c r="Z1778" s="8">
        <v>58</v>
      </c>
      <c r="AA1778" s="8">
        <v>51</v>
      </c>
      <c r="AB1778">
        <v>0.86629001880000001</v>
      </c>
      <c r="AC1778">
        <v>0.87076537009999999</v>
      </c>
      <c r="AE1778" s="8">
        <v>6</v>
      </c>
      <c r="AF1778" s="8">
        <v>5</v>
      </c>
      <c r="AG1778">
        <v>0.64883574570000002</v>
      </c>
      <c r="AH1778">
        <v>0.66310496539999997</v>
      </c>
    </row>
    <row r="1779" spans="26:34" x14ac:dyDescent="0.3">
      <c r="Z1779" s="8">
        <v>13</v>
      </c>
      <c r="AA1779" s="8">
        <v>12</v>
      </c>
      <c r="AB1779">
        <v>0.27118644060000002</v>
      </c>
      <c r="AC1779">
        <v>0.27979924709999998</v>
      </c>
      <c r="AE1779" s="8">
        <v>2</v>
      </c>
      <c r="AF1779" s="8">
        <v>2</v>
      </c>
      <c r="AG1779">
        <v>0.1957205789</v>
      </c>
      <c r="AH1779">
        <v>0.27089880570000002</v>
      </c>
    </row>
    <row r="1780" spans="26:34" x14ac:dyDescent="0.3">
      <c r="Z1780" s="8">
        <v>31</v>
      </c>
      <c r="AA1780" s="8">
        <v>29</v>
      </c>
      <c r="AB1780">
        <v>0.66729441300000003</v>
      </c>
      <c r="AC1780">
        <v>0.67628607269999996</v>
      </c>
      <c r="AE1780" s="8">
        <v>1</v>
      </c>
      <c r="AF1780" s="8">
        <v>1</v>
      </c>
      <c r="AG1780">
        <v>7.7407174300000006E-2</v>
      </c>
      <c r="AH1780">
        <v>0.1118793211</v>
      </c>
    </row>
    <row r="1781" spans="26:34" x14ac:dyDescent="0.3">
      <c r="Z1781" s="8">
        <v>6</v>
      </c>
      <c r="AA1781" s="8">
        <v>6</v>
      </c>
      <c r="AB1781">
        <v>7.9723791500000002E-2</v>
      </c>
      <c r="AC1781">
        <v>9.0338770299999996E-2</v>
      </c>
      <c r="AE1781" s="8">
        <v>12</v>
      </c>
      <c r="AF1781" s="8">
        <v>10</v>
      </c>
      <c r="AG1781">
        <v>0.88546255500000004</v>
      </c>
      <c r="AH1781">
        <v>0.89629164039999998</v>
      </c>
    </row>
    <row r="1782" spans="26:34" x14ac:dyDescent="0.3">
      <c r="Z1782" s="8">
        <v>8</v>
      </c>
      <c r="AA1782" s="8">
        <v>8</v>
      </c>
      <c r="AB1782">
        <v>0.12868800999999999</v>
      </c>
      <c r="AC1782">
        <v>0.15370138010000001</v>
      </c>
      <c r="AE1782" s="8">
        <v>2</v>
      </c>
      <c r="AF1782" s="8">
        <v>2</v>
      </c>
      <c r="AG1782">
        <v>0.1957205789</v>
      </c>
      <c r="AH1782">
        <v>0.27089880570000002</v>
      </c>
    </row>
    <row r="1783" spans="26:34" x14ac:dyDescent="0.3">
      <c r="Z1783" s="8">
        <v>16</v>
      </c>
      <c r="AA1783" s="8">
        <v>15</v>
      </c>
      <c r="AB1783">
        <v>0.35718769610000001</v>
      </c>
      <c r="AC1783">
        <v>0.37829360099999998</v>
      </c>
      <c r="AE1783" s="8">
        <v>4</v>
      </c>
      <c r="AF1783" s="8">
        <v>4</v>
      </c>
      <c r="AG1783">
        <v>0.45248584009999998</v>
      </c>
      <c r="AH1783">
        <v>0.56253928340000003</v>
      </c>
    </row>
    <row r="1784" spans="26:34" x14ac:dyDescent="0.3">
      <c r="Z1784" s="8">
        <v>6</v>
      </c>
      <c r="AA1784" s="8">
        <v>6</v>
      </c>
      <c r="AB1784">
        <v>7.9723791500000002E-2</v>
      </c>
      <c r="AC1784">
        <v>9.0338770299999996E-2</v>
      </c>
      <c r="AE1784" s="8">
        <v>13</v>
      </c>
      <c r="AF1784" s="8">
        <v>11</v>
      </c>
      <c r="AG1784">
        <v>0.90434235360000004</v>
      </c>
      <c r="AH1784">
        <v>0.91200502819999996</v>
      </c>
    </row>
    <row r="1785" spans="26:34" x14ac:dyDescent="0.3">
      <c r="Z1785" s="8">
        <v>7</v>
      </c>
      <c r="AA1785" s="8">
        <v>7</v>
      </c>
      <c r="AB1785">
        <v>0.10043942240000001</v>
      </c>
      <c r="AC1785">
        <v>0.1223337515</v>
      </c>
      <c r="AE1785" s="8">
        <v>16</v>
      </c>
      <c r="AF1785" s="8">
        <v>14</v>
      </c>
      <c r="AG1785">
        <v>0.9395846444</v>
      </c>
      <c r="AH1785">
        <v>0.94280326830000005</v>
      </c>
    </row>
    <row r="1786" spans="26:34" x14ac:dyDescent="0.3">
      <c r="Z1786" s="8">
        <v>6</v>
      </c>
      <c r="AA1786" s="8">
        <v>6</v>
      </c>
      <c r="AB1786">
        <v>7.9723791500000002E-2</v>
      </c>
      <c r="AC1786">
        <v>9.0338770299999996E-2</v>
      </c>
      <c r="AE1786" s="8">
        <v>1</v>
      </c>
      <c r="AF1786" s="8">
        <v>1</v>
      </c>
      <c r="AG1786">
        <v>7.7407174300000006E-2</v>
      </c>
      <c r="AH1786">
        <v>0.1118793211</v>
      </c>
    </row>
    <row r="1787" spans="26:34" x14ac:dyDescent="0.3">
      <c r="Z1787" s="8">
        <v>6</v>
      </c>
      <c r="AA1787" s="8">
        <v>6</v>
      </c>
      <c r="AB1787">
        <v>7.9723791500000002E-2</v>
      </c>
      <c r="AC1787">
        <v>9.0338770299999996E-2</v>
      </c>
      <c r="AE1787" s="8">
        <v>22</v>
      </c>
      <c r="AF1787" s="8">
        <v>17</v>
      </c>
      <c r="AG1787">
        <v>0.96601636239999999</v>
      </c>
      <c r="AH1787">
        <v>0.96605908230000004</v>
      </c>
    </row>
    <row r="1788" spans="26:34" x14ac:dyDescent="0.3">
      <c r="Z1788" s="8">
        <v>32</v>
      </c>
      <c r="AA1788" s="8">
        <v>30</v>
      </c>
      <c r="AB1788">
        <v>0.68173258000000003</v>
      </c>
      <c r="AC1788">
        <v>0.69259723959999997</v>
      </c>
      <c r="AE1788" s="8">
        <v>10</v>
      </c>
      <c r="AF1788" s="8">
        <v>8</v>
      </c>
      <c r="AG1788">
        <v>0.84140969160000001</v>
      </c>
      <c r="AH1788">
        <v>0.85103708349999996</v>
      </c>
    </row>
    <row r="1789" spans="26:34" x14ac:dyDescent="0.3">
      <c r="Z1789" s="8">
        <v>18</v>
      </c>
      <c r="AA1789" s="8">
        <v>17</v>
      </c>
      <c r="AB1789">
        <v>0.4124293785</v>
      </c>
      <c r="AC1789">
        <v>0.42973651190000001</v>
      </c>
      <c r="AE1789" s="8">
        <v>4</v>
      </c>
      <c r="AF1789" s="8">
        <v>4</v>
      </c>
      <c r="AG1789">
        <v>0.45248584009999998</v>
      </c>
      <c r="AH1789">
        <v>0.56253928340000003</v>
      </c>
    </row>
    <row r="1790" spans="26:34" x14ac:dyDescent="0.3">
      <c r="Z1790" s="8">
        <v>10</v>
      </c>
      <c r="AA1790" s="8">
        <v>9</v>
      </c>
      <c r="AB1790">
        <v>0.1826741996</v>
      </c>
      <c r="AC1790">
        <v>0.1844416562</v>
      </c>
      <c r="AE1790" s="8">
        <v>4</v>
      </c>
      <c r="AF1790" s="8">
        <v>4</v>
      </c>
      <c r="AG1790">
        <v>0.45248584009999998</v>
      </c>
      <c r="AH1790">
        <v>0.56253928340000003</v>
      </c>
    </row>
    <row r="1791" spans="26:34" x14ac:dyDescent="0.3">
      <c r="Z1791" s="8">
        <v>112</v>
      </c>
      <c r="AA1791" s="8">
        <v>94</v>
      </c>
      <c r="AB1791">
        <v>0.96359070930000001</v>
      </c>
      <c r="AC1791">
        <v>0.9636135508</v>
      </c>
      <c r="AE1791" s="8">
        <v>3</v>
      </c>
      <c r="AF1791" s="8">
        <v>3</v>
      </c>
      <c r="AG1791">
        <v>0.34235368150000001</v>
      </c>
      <c r="AH1791">
        <v>0.42300439969999998</v>
      </c>
    </row>
    <row r="1792" spans="26:34" x14ac:dyDescent="0.3">
      <c r="Z1792" s="8">
        <v>17</v>
      </c>
      <c r="AA1792" s="8">
        <v>16</v>
      </c>
      <c r="AB1792">
        <v>0.38543628369999999</v>
      </c>
      <c r="AC1792">
        <v>0.4052697616</v>
      </c>
      <c r="AE1792" s="8">
        <v>1</v>
      </c>
      <c r="AF1792" s="8">
        <v>1</v>
      </c>
      <c r="AG1792">
        <v>7.7407174300000006E-2</v>
      </c>
      <c r="AH1792">
        <v>0.1118793211</v>
      </c>
    </row>
    <row r="1793" spans="26:34" x14ac:dyDescent="0.3">
      <c r="Z1793" s="8">
        <v>28</v>
      </c>
      <c r="AA1793" s="8">
        <v>26</v>
      </c>
      <c r="AB1793">
        <v>0.62209667290000004</v>
      </c>
      <c r="AC1793">
        <v>0.63362609780000001</v>
      </c>
      <c r="AE1793" s="8">
        <v>1</v>
      </c>
      <c r="AF1793" s="8">
        <v>1</v>
      </c>
      <c r="AG1793">
        <v>7.7407174300000006E-2</v>
      </c>
      <c r="AH1793">
        <v>0.1118793211</v>
      </c>
    </row>
    <row r="1794" spans="26:34" x14ac:dyDescent="0.3">
      <c r="Z1794" s="8">
        <v>8</v>
      </c>
      <c r="AA1794" s="8">
        <v>8</v>
      </c>
      <c r="AB1794">
        <v>0.12868800999999999</v>
      </c>
      <c r="AC1794">
        <v>0.15370138010000001</v>
      </c>
      <c r="AE1794" s="8">
        <v>2</v>
      </c>
      <c r="AF1794" s="8">
        <v>2</v>
      </c>
      <c r="AG1794">
        <v>0.1957205789</v>
      </c>
      <c r="AH1794">
        <v>0.27089880570000002</v>
      </c>
    </row>
    <row r="1795" spans="26:34" x14ac:dyDescent="0.3">
      <c r="Z1795" s="8">
        <v>38</v>
      </c>
      <c r="AA1795" s="8">
        <v>35</v>
      </c>
      <c r="AB1795">
        <v>0.74262397989999995</v>
      </c>
      <c r="AC1795">
        <v>0.75094102880000002</v>
      </c>
      <c r="AE1795" s="8">
        <v>12</v>
      </c>
      <c r="AF1795" s="8">
        <v>10</v>
      </c>
      <c r="AG1795">
        <v>0.88546255500000004</v>
      </c>
      <c r="AH1795">
        <v>0.89629164039999998</v>
      </c>
    </row>
    <row r="1796" spans="26:34" x14ac:dyDescent="0.3">
      <c r="Z1796" s="8">
        <v>7</v>
      </c>
      <c r="AA1796" s="8">
        <v>7</v>
      </c>
      <c r="AB1796">
        <v>0.10043942240000001</v>
      </c>
      <c r="AC1796">
        <v>0.1223337515</v>
      </c>
      <c r="AE1796" s="8">
        <v>3</v>
      </c>
      <c r="AF1796" s="8">
        <v>3</v>
      </c>
      <c r="AG1796">
        <v>0.34235368150000001</v>
      </c>
      <c r="AH1796">
        <v>0.42300439969999998</v>
      </c>
    </row>
    <row r="1797" spans="26:34" x14ac:dyDescent="0.3">
      <c r="Z1797" s="8">
        <v>6</v>
      </c>
      <c r="AA1797" s="8">
        <v>6</v>
      </c>
      <c r="AB1797">
        <v>7.9723791500000002E-2</v>
      </c>
      <c r="AC1797">
        <v>9.0338770299999996E-2</v>
      </c>
      <c r="AE1797" s="8">
        <v>4</v>
      </c>
      <c r="AF1797" s="8">
        <v>4</v>
      </c>
      <c r="AG1797">
        <v>0.45248584009999998</v>
      </c>
      <c r="AH1797">
        <v>0.56253928340000003</v>
      </c>
    </row>
    <row r="1798" spans="26:34" x14ac:dyDescent="0.3">
      <c r="Z1798" s="8">
        <v>51</v>
      </c>
      <c r="AA1798" s="8">
        <v>47</v>
      </c>
      <c r="AB1798">
        <v>0.8411801632</v>
      </c>
      <c r="AC1798">
        <v>0.84755332490000002</v>
      </c>
      <c r="AE1798" s="8">
        <v>27</v>
      </c>
      <c r="AF1798" s="8">
        <v>22</v>
      </c>
      <c r="AG1798">
        <v>0.98049087469999996</v>
      </c>
      <c r="AH1798">
        <v>0.98114393460000004</v>
      </c>
    </row>
    <row r="1799" spans="26:34" x14ac:dyDescent="0.3">
      <c r="Z1799" s="8">
        <v>14</v>
      </c>
      <c r="AA1799" s="8">
        <v>13</v>
      </c>
      <c r="AB1799">
        <v>0.30069052099999999</v>
      </c>
      <c r="AC1799">
        <v>0.3124215809</v>
      </c>
      <c r="AE1799" s="8">
        <v>2</v>
      </c>
      <c r="AF1799" s="8">
        <v>2</v>
      </c>
      <c r="AG1799">
        <v>0.1957205789</v>
      </c>
      <c r="AH1799">
        <v>0.27089880570000002</v>
      </c>
    </row>
    <row r="1800" spans="26:34" x14ac:dyDescent="0.3">
      <c r="Z1800" s="8">
        <v>22</v>
      </c>
      <c r="AA1800" s="8">
        <v>20</v>
      </c>
      <c r="AB1800">
        <v>0.49403640920000003</v>
      </c>
      <c r="AC1800">
        <v>0.50501882050000002</v>
      </c>
      <c r="AE1800" s="8">
        <v>1</v>
      </c>
      <c r="AF1800" s="8">
        <v>1</v>
      </c>
      <c r="AG1800">
        <v>7.7407174300000006E-2</v>
      </c>
      <c r="AH1800">
        <v>0.1118793211</v>
      </c>
    </row>
    <row r="1801" spans="26:34" x14ac:dyDescent="0.3">
      <c r="Z1801" s="8">
        <v>35</v>
      </c>
      <c r="AA1801" s="8">
        <v>32</v>
      </c>
      <c r="AB1801">
        <v>0.71876961699999997</v>
      </c>
      <c r="AC1801">
        <v>0.71894604760000003</v>
      </c>
      <c r="AE1801" s="8">
        <v>3</v>
      </c>
      <c r="AF1801" s="8">
        <v>3</v>
      </c>
      <c r="AG1801">
        <v>0.34235368150000001</v>
      </c>
      <c r="AH1801">
        <v>0.42300439969999998</v>
      </c>
    </row>
    <row r="1802" spans="26:34" x14ac:dyDescent="0.3">
      <c r="Z1802" s="8">
        <v>16</v>
      </c>
      <c r="AA1802" s="8">
        <v>15</v>
      </c>
      <c r="AB1802">
        <v>0.35718769610000001</v>
      </c>
      <c r="AC1802">
        <v>0.37829360099999998</v>
      </c>
      <c r="AE1802" s="8">
        <v>16</v>
      </c>
      <c r="AF1802" s="8">
        <v>14</v>
      </c>
      <c r="AG1802">
        <v>0.9395846444</v>
      </c>
      <c r="AH1802">
        <v>0.94280326830000005</v>
      </c>
    </row>
    <row r="1803" spans="26:34" x14ac:dyDescent="0.3">
      <c r="Z1803" s="8">
        <v>18</v>
      </c>
      <c r="AA1803" s="8">
        <v>17</v>
      </c>
      <c r="AB1803">
        <v>0.4124293785</v>
      </c>
      <c r="AC1803">
        <v>0.42973651190000001</v>
      </c>
      <c r="AE1803" s="8">
        <v>0</v>
      </c>
      <c r="AF1803" s="8">
        <v>0</v>
      </c>
      <c r="AG1803">
        <v>0</v>
      </c>
      <c r="AH1803">
        <v>0</v>
      </c>
    </row>
    <row r="1804" spans="26:34" x14ac:dyDescent="0.3">
      <c r="Z1804" s="8">
        <v>16</v>
      </c>
      <c r="AA1804" s="8">
        <v>15</v>
      </c>
      <c r="AB1804">
        <v>0.35718769610000001</v>
      </c>
      <c r="AC1804">
        <v>0.37829360099999998</v>
      </c>
      <c r="AE1804" s="8">
        <v>1</v>
      </c>
      <c r="AF1804" s="8">
        <v>1</v>
      </c>
      <c r="AG1804">
        <v>7.7407174300000006E-2</v>
      </c>
      <c r="AH1804">
        <v>0.1118793211</v>
      </c>
    </row>
    <row r="1805" spans="26:34" x14ac:dyDescent="0.3">
      <c r="Z1805" s="8">
        <v>106</v>
      </c>
      <c r="AA1805" s="8">
        <v>92</v>
      </c>
      <c r="AB1805">
        <v>0.95982423100000003</v>
      </c>
      <c r="AC1805">
        <v>0.96110414050000004</v>
      </c>
      <c r="AE1805" s="8">
        <v>46</v>
      </c>
      <c r="AF1805" s="8">
        <v>32</v>
      </c>
      <c r="AG1805">
        <v>0.99307740710000003</v>
      </c>
      <c r="AH1805">
        <v>0.99371464480000005</v>
      </c>
    </row>
    <row r="1806" spans="26:34" x14ac:dyDescent="0.3">
      <c r="Z1806" s="8">
        <v>16</v>
      </c>
      <c r="AA1806" s="8">
        <v>15</v>
      </c>
      <c r="AB1806">
        <v>0.35718769610000001</v>
      </c>
      <c r="AC1806">
        <v>0.37829360099999998</v>
      </c>
      <c r="AE1806" s="8">
        <v>7</v>
      </c>
      <c r="AF1806" s="8">
        <v>6</v>
      </c>
      <c r="AG1806">
        <v>0.71994965379999998</v>
      </c>
      <c r="AH1806">
        <v>0.73538654930000003</v>
      </c>
    </row>
    <row r="1807" spans="26:34" x14ac:dyDescent="0.3">
      <c r="Z1807" s="8">
        <v>10</v>
      </c>
      <c r="AA1807" s="8">
        <v>9</v>
      </c>
      <c r="AB1807">
        <v>0.1826741996</v>
      </c>
      <c r="AC1807">
        <v>0.1844416562</v>
      </c>
      <c r="AE1807" s="8">
        <v>13</v>
      </c>
      <c r="AF1807" s="8">
        <v>11</v>
      </c>
      <c r="AG1807">
        <v>0.90434235360000004</v>
      </c>
      <c r="AH1807">
        <v>0.91200502819999996</v>
      </c>
    </row>
    <row r="1808" spans="26:34" x14ac:dyDescent="0.3">
      <c r="Z1808" s="8">
        <v>6</v>
      </c>
      <c r="AA1808" s="8">
        <v>6</v>
      </c>
      <c r="AB1808">
        <v>7.9723791500000002E-2</v>
      </c>
      <c r="AC1808">
        <v>9.0338770299999996E-2</v>
      </c>
      <c r="AE1808" s="8">
        <v>6</v>
      </c>
      <c r="AF1808" s="8">
        <v>5</v>
      </c>
      <c r="AG1808">
        <v>0.64883574570000002</v>
      </c>
      <c r="AH1808">
        <v>0.66310496539999997</v>
      </c>
    </row>
    <row r="1809" spans="26:34" x14ac:dyDescent="0.3">
      <c r="Z1809" s="8">
        <v>10</v>
      </c>
      <c r="AA1809" s="8">
        <v>9</v>
      </c>
      <c r="AB1809">
        <v>0.1826741996</v>
      </c>
      <c r="AC1809">
        <v>0.1844416562</v>
      </c>
      <c r="AE1809" s="8">
        <v>0</v>
      </c>
      <c r="AF1809" s="8">
        <v>0</v>
      </c>
      <c r="AG1809">
        <v>0</v>
      </c>
      <c r="AH1809">
        <v>0</v>
      </c>
    </row>
    <row r="1810" spans="26:34" x14ac:dyDescent="0.3">
      <c r="Z1810" s="8">
        <v>56</v>
      </c>
      <c r="AA1810" s="8">
        <v>49</v>
      </c>
      <c r="AB1810">
        <v>0.86001255489999995</v>
      </c>
      <c r="AC1810">
        <v>0.86010037640000003</v>
      </c>
      <c r="AE1810" s="8">
        <v>2</v>
      </c>
      <c r="AF1810" s="8">
        <v>2</v>
      </c>
      <c r="AG1810">
        <v>0.1957205789</v>
      </c>
      <c r="AH1810">
        <v>0.27089880570000002</v>
      </c>
    </row>
    <row r="1811" spans="26:34" x14ac:dyDescent="0.3">
      <c r="Z1811" s="8">
        <v>38</v>
      </c>
      <c r="AA1811" s="8">
        <v>35</v>
      </c>
      <c r="AB1811">
        <v>0.74262397989999995</v>
      </c>
      <c r="AC1811">
        <v>0.75094102880000002</v>
      </c>
      <c r="AE1811" s="8">
        <v>1</v>
      </c>
      <c r="AF1811" s="8">
        <v>1</v>
      </c>
      <c r="AG1811">
        <v>7.7407174300000006E-2</v>
      </c>
      <c r="AH1811">
        <v>0.1118793211</v>
      </c>
    </row>
    <row r="1812" spans="26:34" x14ac:dyDescent="0.3">
      <c r="Z1812" s="8">
        <v>41</v>
      </c>
      <c r="AA1812" s="8">
        <v>38</v>
      </c>
      <c r="AB1812">
        <v>0.77212806020000002</v>
      </c>
      <c r="AC1812">
        <v>0.77728983679999997</v>
      </c>
      <c r="AE1812" s="8">
        <v>4</v>
      </c>
      <c r="AF1812" s="8">
        <v>4</v>
      </c>
      <c r="AG1812">
        <v>0.45248584009999998</v>
      </c>
      <c r="AH1812">
        <v>0.56253928340000003</v>
      </c>
    </row>
    <row r="1813" spans="26:34" x14ac:dyDescent="0.3">
      <c r="Z1813" s="8">
        <v>34</v>
      </c>
      <c r="AA1813" s="8">
        <v>31</v>
      </c>
      <c r="AB1813">
        <v>0.70621468919999997</v>
      </c>
      <c r="AC1813">
        <v>0.70828105389999996</v>
      </c>
      <c r="AE1813" s="8">
        <v>6</v>
      </c>
      <c r="AF1813" s="8">
        <v>5</v>
      </c>
      <c r="AG1813">
        <v>0.64883574570000002</v>
      </c>
      <c r="AH1813">
        <v>0.66310496539999997</v>
      </c>
    </row>
    <row r="1814" spans="26:34" x14ac:dyDescent="0.3">
      <c r="Z1814" s="8">
        <v>15</v>
      </c>
      <c r="AA1814" s="8">
        <v>14</v>
      </c>
      <c r="AB1814">
        <v>0.32893910859999997</v>
      </c>
      <c r="AC1814">
        <v>0.3450439146</v>
      </c>
      <c r="AE1814" s="8">
        <v>1</v>
      </c>
      <c r="AF1814" s="8">
        <v>1</v>
      </c>
      <c r="AG1814">
        <v>7.7407174300000006E-2</v>
      </c>
      <c r="AH1814">
        <v>0.1118793211</v>
      </c>
    </row>
    <row r="1815" spans="26:34" x14ac:dyDescent="0.3">
      <c r="Z1815" s="8">
        <v>17</v>
      </c>
      <c r="AA1815" s="8">
        <v>16</v>
      </c>
      <c r="AB1815">
        <v>0.38543628369999999</v>
      </c>
      <c r="AC1815">
        <v>0.4052697616</v>
      </c>
      <c r="AE1815" s="8">
        <v>4</v>
      </c>
      <c r="AF1815" s="8">
        <v>4</v>
      </c>
      <c r="AG1815">
        <v>0.45248584009999998</v>
      </c>
      <c r="AH1815">
        <v>0.56253928340000003</v>
      </c>
    </row>
    <row r="1816" spans="26:34" x14ac:dyDescent="0.3">
      <c r="Z1816" s="8">
        <v>23</v>
      </c>
      <c r="AA1816" s="8">
        <v>21</v>
      </c>
      <c r="AB1816">
        <v>0.51789077210000001</v>
      </c>
      <c r="AC1816">
        <v>0.53074027599999996</v>
      </c>
      <c r="AE1816" s="8">
        <v>3</v>
      </c>
      <c r="AF1816" s="8">
        <v>3</v>
      </c>
      <c r="AG1816">
        <v>0.34235368150000001</v>
      </c>
      <c r="AH1816">
        <v>0.42300439969999998</v>
      </c>
    </row>
    <row r="1817" spans="26:34" x14ac:dyDescent="0.3">
      <c r="Z1817" s="8">
        <v>34</v>
      </c>
      <c r="AA1817" s="8">
        <v>31</v>
      </c>
      <c r="AB1817">
        <v>0.70621468919999997</v>
      </c>
      <c r="AC1817">
        <v>0.70828105389999996</v>
      </c>
      <c r="AE1817" s="8">
        <v>2</v>
      </c>
      <c r="AF1817" s="8">
        <v>2</v>
      </c>
      <c r="AG1817">
        <v>0.1957205789</v>
      </c>
      <c r="AH1817">
        <v>0.27089880570000002</v>
      </c>
    </row>
    <row r="1818" spans="26:34" x14ac:dyDescent="0.3">
      <c r="Z1818" s="8">
        <v>127</v>
      </c>
      <c r="AA1818" s="8">
        <v>108</v>
      </c>
      <c r="AB1818">
        <v>0.97300690519999999</v>
      </c>
      <c r="AC1818">
        <v>0.97302383930000003</v>
      </c>
      <c r="AE1818" s="8">
        <v>4</v>
      </c>
      <c r="AF1818" s="8">
        <v>4</v>
      </c>
      <c r="AG1818">
        <v>0.45248584009999998</v>
      </c>
      <c r="AH1818">
        <v>0.56253928340000003</v>
      </c>
    </row>
    <row r="1819" spans="26:34" x14ac:dyDescent="0.3">
      <c r="Z1819" s="8">
        <v>19</v>
      </c>
      <c r="AA1819" s="8">
        <v>18</v>
      </c>
      <c r="AB1819">
        <v>0.43691148769999999</v>
      </c>
      <c r="AC1819">
        <v>0.4516938519</v>
      </c>
      <c r="AE1819" s="8">
        <v>4</v>
      </c>
      <c r="AF1819" s="8">
        <v>4</v>
      </c>
      <c r="AG1819">
        <v>0.45248584009999998</v>
      </c>
      <c r="AH1819">
        <v>0.56253928340000003</v>
      </c>
    </row>
    <row r="1820" spans="26:34" x14ac:dyDescent="0.3">
      <c r="Z1820" s="8">
        <v>10</v>
      </c>
      <c r="AA1820" s="8">
        <v>9</v>
      </c>
      <c r="AB1820">
        <v>0.1826741996</v>
      </c>
      <c r="AC1820">
        <v>0.1844416562</v>
      </c>
      <c r="AE1820" s="8">
        <v>14</v>
      </c>
      <c r="AF1820" s="8">
        <v>12</v>
      </c>
      <c r="AG1820">
        <v>0.91567023280000004</v>
      </c>
      <c r="AH1820">
        <v>0.92520427400000005</v>
      </c>
    </row>
    <row r="1821" spans="26:34" x14ac:dyDescent="0.3">
      <c r="Z1821" s="8">
        <v>26</v>
      </c>
      <c r="AA1821" s="8">
        <v>24</v>
      </c>
      <c r="AB1821">
        <v>0.5775266792</v>
      </c>
      <c r="AC1821">
        <v>0.59159347549999997</v>
      </c>
      <c r="AE1821" s="8">
        <v>0</v>
      </c>
      <c r="AF1821" s="8">
        <v>0</v>
      </c>
      <c r="AG1821">
        <v>0</v>
      </c>
      <c r="AH1821">
        <v>0</v>
      </c>
    </row>
    <row r="1822" spans="26:34" x14ac:dyDescent="0.3">
      <c r="Z1822" s="8">
        <v>61</v>
      </c>
      <c r="AA1822" s="8">
        <v>53</v>
      </c>
      <c r="AB1822">
        <v>0.88198367850000003</v>
      </c>
      <c r="AC1822">
        <v>0.8833124215</v>
      </c>
      <c r="AE1822" s="8">
        <v>1</v>
      </c>
      <c r="AF1822" s="8">
        <v>1</v>
      </c>
      <c r="AG1822">
        <v>7.7407174300000006E-2</v>
      </c>
      <c r="AH1822">
        <v>0.1118793211</v>
      </c>
    </row>
    <row r="1823" spans="26:34" x14ac:dyDescent="0.3">
      <c r="Z1823" s="8">
        <v>29</v>
      </c>
      <c r="AA1823" s="8">
        <v>27</v>
      </c>
      <c r="AB1823">
        <v>0.63841807900000003</v>
      </c>
      <c r="AC1823">
        <v>0.64993726470000002</v>
      </c>
      <c r="AE1823" s="8">
        <v>1</v>
      </c>
      <c r="AF1823" s="8">
        <v>1</v>
      </c>
      <c r="AG1823">
        <v>7.7407174300000006E-2</v>
      </c>
      <c r="AH1823">
        <v>0.1118793211</v>
      </c>
    </row>
    <row r="1824" spans="26:34" x14ac:dyDescent="0.3">
      <c r="Z1824" s="8">
        <v>4</v>
      </c>
      <c r="AA1824" s="8">
        <v>4</v>
      </c>
      <c r="AB1824">
        <v>4.2059008100000003E-2</v>
      </c>
      <c r="AC1824">
        <v>5.0815558300000001E-2</v>
      </c>
      <c r="AE1824" s="8">
        <v>0</v>
      </c>
      <c r="AF1824" s="8">
        <v>0</v>
      </c>
      <c r="AG1824">
        <v>0</v>
      </c>
      <c r="AH1824">
        <v>0</v>
      </c>
    </row>
    <row r="1825" spans="26:34" x14ac:dyDescent="0.3">
      <c r="Z1825" s="8">
        <v>124</v>
      </c>
      <c r="AA1825" s="8">
        <v>103</v>
      </c>
      <c r="AB1825">
        <v>0.96986817319999996</v>
      </c>
      <c r="AC1825">
        <v>0.96988707649999994</v>
      </c>
      <c r="AE1825" s="8">
        <v>2</v>
      </c>
      <c r="AF1825" s="8">
        <v>2</v>
      </c>
      <c r="AG1825">
        <v>0.1957205789</v>
      </c>
      <c r="AH1825">
        <v>0.27089880570000002</v>
      </c>
    </row>
    <row r="1826" spans="26:34" x14ac:dyDescent="0.3">
      <c r="Z1826" s="8">
        <v>58</v>
      </c>
      <c r="AA1826" s="8">
        <v>51</v>
      </c>
      <c r="AB1826">
        <v>0.86629001880000001</v>
      </c>
      <c r="AC1826">
        <v>0.87076537009999999</v>
      </c>
      <c r="AE1826" s="8">
        <v>0</v>
      </c>
      <c r="AF1826" s="8">
        <v>0</v>
      </c>
      <c r="AG1826">
        <v>0</v>
      </c>
      <c r="AH1826">
        <v>0</v>
      </c>
    </row>
    <row r="1827" spans="26:34" x14ac:dyDescent="0.3">
      <c r="Z1827" s="8">
        <v>23</v>
      </c>
      <c r="AA1827" s="8">
        <v>21</v>
      </c>
      <c r="AB1827">
        <v>0.51789077210000001</v>
      </c>
      <c r="AC1827">
        <v>0.53074027599999996</v>
      </c>
      <c r="AE1827" s="8">
        <v>4</v>
      </c>
      <c r="AF1827" s="8">
        <v>4</v>
      </c>
      <c r="AG1827">
        <v>0.45248584009999998</v>
      </c>
      <c r="AH1827">
        <v>0.56253928340000003</v>
      </c>
    </row>
    <row r="1828" spans="26:34" x14ac:dyDescent="0.3">
      <c r="Z1828" s="8">
        <v>51</v>
      </c>
      <c r="AA1828" s="8">
        <v>47</v>
      </c>
      <c r="AB1828">
        <v>0.8411801632</v>
      </c>
      <c r="AC1828">
        <v>0.84755332490000002</v>
      </c>
      <c r="AE1828" s="8">
        <v>1</v>
      </c>
      <c r="AF1828" s="8">
        <v>1</v>
      </c>
      <c r="AG1828">
        <v>7.7407174300000006E-2</v>
      </c>
      <c r="AH1828">
        <v>0.1118793211</v>
      </c>
    </row>
    <row r="1829" spans="26:34" x14ac:dyDescent="0.3">
      <c r="Z1829" s="8">
        <v>23</v>
      </c>
      <c r="AA1829" s="8">
        <v>21</v>
      </c>
      <c r="AB1829">
        <v>0.51789077210000001</v>
      </c>
      <c r="AC1829">
        <v>0.53074027599999996</v>
      </c>
      <c r="AE1829" s="8">
        <v>0</v>
      </c>
      <c r="AF1829" s="8">
        <v>0</v>
      </c>
      <c r="AG1829">
        <v>0</v>
      </c>
      <c r="AH1829">
        <v>0</v>
      </c>
    </row>
    <row r="1830" spans="26:34" x14ac:dyDescent="0.3">
      <c r="Z1830" s="8">
        <v>25</v>
      </c>
      <c r="AA1830" s="8">
        <v>23</v>
      </c>
      <c r="AB1830">
        <v>0.55932203380000001</v>
      </c>
      <c r="AC1830">
        <v>0.5727728983</v>
      </c>
      <c r="AE1830" s="8">
        <v>19</v>
      </c>
      <c r="AF1830" s="8">
        <v>16</v>
      </c>
      <c r="AG1830">
        <v>0.9565764631</v>
      </c>
      <c r="AH1830">
        <v>0.95851665610000003</v>
      </c>
    </row>
    <row r="1831" spans="26:34" x14ac:dyDescent="0.3">
      <c r="Z1831" s="8">
        <v>16</v>
      </c>
      <c r="AA1831" s="8">
        <v>15</v>
      </c>
      <c r="AB1831">
        <v>0.35718769610000001</v>
      </c>
      <c r="AC1831">
        <v>0.37829360099999998</v>
      </c>
      <c r="AE1831" s="8">
        <v>8</v>
      </c>
      <c r="AF1831" s="8">
        <v>7</v>
      </c>
      <c r="AG1831">
        <v>0.77029578350000005</v>
      </c>
      <c r="AH1831">
        <v>0.80515399119999997</v>
      </c>
    </row>
    <row r="1832" spans="26:34" x14ac:dyDescent="0.3">
      <c r="Z1832" s="8">
        <v>43</v>
      </c>
      <c r="AA1832" s="8">
        <v>40</v>
      </c>
      <c r="AB1832">
        <v>0.78656622720000002</v>
      </c>
      <c r="AC1832">
        <v>0.79234629860000005</v>
      </c>
      <c r="AE1832" s="8">
        <v>1</v>
      </c>
      <c r="AF1832" s="8">
        <v>1</v>
      </c>
      <c r="AG1832">
        <v>7.7407174300000006E-2</v>
      </c>
      <c r="AH1832">
        <v>0.1118793211</v>
      </c>
    </row>
    <row r="1833" spans="26:34" x14ac:dyDescent="0.3">
      <c r="Z1833" s="8">
        <v>38</v>
      </c>
      <c r="AA1833" s="8">
        <v>35</v>
      </c>
      <c r="AB1833">
        <v>0.74262397989999995</v>
      </c>
      <c r="AC1833">
        <v>0.75094102880000002</v>
      </c>
      <c r="AE1833" s="8">
        <v>31</v>
      </c>
      <c r="AF1833" s="8">
        <v>23</v>
      </c>
      <c r="AG1833">
        <v>0.98426683439999996</v>
      </c>
      <c r="AH1833">
        <v>0.98428661210000001</v>
      </c>
    </row>
    <row r="1834" spans="26:34" x14ac:dyDescent="0.3">
      <c r="Z1834" s="8">
        <v>22</v>
      </c>
      <c r="AA1834" s="8">
        <v>20</v>
      </c>
      <c r="AB1834">
        <v>0.49403640920000003</v>
      </c>
      <c r="AC1834">
        <v>0.50501882050000002</v>
      </c>
      <c r="AE1834" s="8">
        <v>7</v>
      </c>
      <c r="AF1834" s="8">
        <v>6</v>
      </c>
      <c r="AG1834">
        <v>0.71994965379999998</v>
      </c>
      <c r="AH1834">
        <v>0.73538654930000003</v>
      </c>
    </row>
    <row r="1835" spans="26:34" x14ac:dyDescent="0.3">
      <c r="Z1835" s="8">
        <v>10</v>
      </c>
      <c r="AA1835" s="8">
        <v>9</v>
      </c>
      <c r="AB1835">
        <v>0.1826741996</v>
      </c>
      <c r="AC1835">
        <v>0.1844416562</v>
      </c>
      <c r="AE1835" s="8">
        <v>3</v>
      </c>
      <c r="AF1835" s="8">
        <v>3</v>
      </c>
      <c r="AG1835">
        <v>0.34235368150000001</v>
      </c>
      <c r="AH1835">
        <v>0.42300439969999998</v>
      </c>
    </row>
    <row r="1836" spans="26:34" x14ac:dyDescent="0.3">
      <c r="Z1836" s="8">
        <v>20</v>
      </c>
      <c r="AA1836" s="8">
        <v>19</v>
      </c>
      <c r="AB1836">
        <v>0.45511613299999998</v>
      </c>
      <c r="AC1836">
        <v>0.47490589709999997</v>
      </c>
      <c r="AE1836" s="8">
        <v>6</v>
      </c>
      <c r="AF1836" s="8">
        <v>5</v>
      </c>
      <c r="AG1836">
        <v>0.64883574570000002</v>
      </c>
      <c r="AH1836">
        <v>0.66310496539999997</v>
      </c>
    </row>
    <row r="1837" spans="26:34" x14ac:dyDescent="0.3">
      <c r="Z1837" s="8">
        <v>14</v>
      </c>
      <c r="AA1837" s="8">
        <v>13</v>
      </c>
      <c r="AB1837">
        <v>0.30069052099999999</v>
      </c>
      <c r="AC1837">
        <v>0.3124215809</v>
      </c>
      <c r="AE1837" s="8">
        <v>6</v>
      </c>
      <c r="AF1837" s="8">
        <v>5</v>
      </c>
      <c r="AG1837">
        <v>0.64883574570000002</v>
      </c>
      <c r="AH1837">
        <v>0.66310496539999997</v>
      </c>
    </row>
    <row r="1838" spans="26:34" x14ac:dyDescent="0.3">
      <c r="Z1838" s="8">
        <v>14</v>
      </c>
      <c r="AA1838" s="8">
        <v>13</v>
      </c>
      <c r="AB1838">
        <v>0.30069052099999999</v>
      </c>
      <c r="AC1838">
        <v>0.3124215809</v>
      </c>
      <c r="AE1838" s="8">
        <v>7</v>
      </c>
      <c r="AF1838" s="8">
        <v>6</v>
      </c>
      <c r="AG1838">
        <v>0.71994965379999998</v>
      </c>
      <c r="AH1838">
        <v>0.73538654930000003</v>
      </c>
    </row>
    <row r="1839" spans="26:34" x14ac:dyDescent="0.3">
      <c r="Z1839" s="8">
        <v>53</v>
      </c>
      <c r="AA1839" s="8">
        <v>48</v>
      </c>
      <c r="AB1839">
        <v>0.85310734460000004</v>
      </c>
      <c r="AC1839">
        <v>0.85445420319999998</v>
      </c>
      <c r="AE1839" s="8">
        <v>6</v>
      </c>
      <c r="AF1839" s="8">
        <v>5</v>
      </c>
      <c r="AG1839">
        <v>0.64883574570000002</v>
      </c>
      <c r="AH1839">
        <v>0.66310496539999997</v>
      </c>
    </row>
    <row r="1840" spans="26:34" x14ac:dyDescent="0.3">
      <c r="Z1840" s="8">
        <v>25</v>
      </c>
      <c r="AA1840" s="8">
        <v>23</v>
      </c>
      <c r="AB1840">
        <v>0.55932203380000001</v>
      </c>
      <c r="AC1840">
        <v>0.5727728983</v>
      </c>
      <c r="AE1840" s="8">
        <v>8</v>
      </c>
      <c r="AF1840" s="8">
        <v>7</v>
      </c>
      <c r="AG1840">
        <v>0.77029578350000005</v>
      </c>
      <c r="AH1840">
        <v>0.80515399119999997</v>
      </c>
    </row>
    <row r="1841" spans="26:34" x14ac:dyDescent="0.3">
      <c r="Z1841" s="8">
        <v>48</v>
      </c>
      <c r="AA1841" s="8">
        <v>44</v>
      </c>
      <c r="AB1841">
        <v>0.82109227870000001</v>
      </c>
      <c r="AC1841">
        <v>0.82559598489999997</v>
      </c>
      <c r="AE1841" s="8">
        <v>6</v>
      </c>
      <c r="AF1841" s="8">
        <v>5</v>
      </c>
      <c r="AG1841">
        <v>0.64883574570000002</v>
      </c>
      <c r="AH1841">
        <v>0.66310496539999997</v>
      </c>
    </row>
    <row r="1842" spans="26:34" x14ac:dyDescent="0.3">
      <c r="Z1842" s="8">
        <v>7</v>
      </c>
      <c r="AA1842" s="8">
        <v>7</v>
      </c>
      <c r="AB1842">
        <v>0.10043942240000001</v>
      </c>
      <c r="AC1842">
        <v>0.1223337515</v>
      </c>
      <c r="AE1842" s="8">
        <v>8</v>
      </c>
      <c r="AF1842" s="8">
        <v>7</v>
      </c>
      <c r="AG1842">
        <v>0.77029578350000005</v>
      </c>
      <c r="AH1842">
        <v>0.80515399119999997</v>
      </c>
    </row>
    <row r="1843" spans="26:34" x14ac:dyDescent="0.3">
      <c r="Z1843" s="8">
        <v>68</v>
      </c>
      <c r="AA1843" s="8">
        <v>59</v>
      </c>
      <c r="AB1843">
        <v>0.90458254859999998</v>
      </c>
      <c r="AC1843">
        <v>0.90464240900000004</v>
      </c>
      <c r="AE1843" s="8">
        <v>0</v>
      </c>
      <c r="AF1843" s="8">
        <v>0</v>
      </c>
      <c r="AG1843">
        <v>0</v>
      </c>
      <c r="AH1843">
        <v>0</v>
      </c>
    </row>
    <row r="1844" spans="26:34" x14ac:dyDescent="0.3">
      <c r="Z1844" s="8">
        <v>16</v>
      </c>
      <c r="AA1844" s="8">
        <v>15</v>
      </c>
      <c r="AB1844">
        <v>0.35718769610000001</v>
      </c>
      <c r="AC1844">
        <v>0.37829360099999998</v>
      </c>
      <c r="AE1844" s="8">
        <v>0</v>
      </c>
      <c r="AF1844" s="8">
        <v>0</v>
      </c>
      <c r="AG1844">
        <v>0</v>
      </c>
      <c r="AH1844">
        <v>0</v>
      </c>
    </row>
    <row r="1845" spans="26:34" x14ac:dyDescent="0.3">
      <c r="Z1845" s="8">
        <v>25</v>
      </c>
      <c r="AA1845" s="8">
        <v>23</v>
      </c>
      <c r="AB1845">
        <v>0.55932203380000001</v>
      </c>
      <c r="AC1845">
        <v>0.5727728983</v>
      </c>
      <c r="AE1845" s="8">
        <v>0</v>
      </c>
      <c r="AF1845" s="8">
        <v>0</v>
      </c>
      <c r="AG1845">
        <v>0</v>
      </c>
      <c r="AH1845">
        <v>0</v>
      </c>
    </row>
    <row r="1846" spans="26:34" x14ac:dyDescent="0.3">
      <c r="Z1846" s="8">
        <v>8</v>
      </c>
      <c r="AA1846" s="8">
        <v>8</v>
      </c>
      <c r="AB1846">
        <v>0.12868800999999999</v>
      </c>
      <c r="AC1846">
        <v>0.15370138010000001</v>
      </c>
      <c r="AE1846" s="8">
        <v>4</v>
      </c>
      <c r="AF1846" s="8">
        <v>4</v>
      </c>
      <c r="AG1846">
        <v>0.45248584009999998</v>
      </c>
      <c r="AH1846">
        <v>0.56253928340000003</v>
      </c>
    </row>
    <row r="1847" spans="26:34" x14ac:dyDescent="0.3">
      <c r="Z1847" s="8">
        <v>51</v>
      </c>
      <c r="AA1847" s="8">
        <v>47</v>
      </c>
      <c r="AB1847">
        <v>0.8411801632</v>
      </c>
      <c r="AC1847">
        <v>0.84755332490000002</v>
      </c>
      <c r="AE1847" s="8">
        <v>2</v>
      </c>
      <c r="AF1847" s="8">
        <v>2</v>
      </c>
      <c r="AG1847">
        <v>0.1957205789</v>
      </c>
      <c r="AH1847">
        <v>0.27089880570000002</v>
      </c>
    </row>
    <row r="1848" spans="26:34" x14ac:dyDescent="0.3">
      <c r="Z1848" s="8">
        <v>31</v>
      </c>
      <c r="AA1848" s="8">
        <v>29</v>
      </c>
      <c r="AB1848">
        <v>0.66729441300000003</v>
      </c>
      <c r="AC1848">
        <v>0.67628607269999996</v>
      </c>
      <c r="AE1848" s="8">
        <v>6</v>
      </c>
      <c r="AF1848" s="8">
        <v>5</v>
      </c>
      <c r="AG1848">
        <v>0.64883574570000002</v>
      </c>
      <c r="AH1848">
        <v>0.66310496539999997</v>
      </c>
    </row>
    <row r="1849" spans="26:34" x14ac:dyDescent="0.3">
      <c r="Z1849" s="8">
        <v>10</v>
      </c>
      <c r="AA1849" s="8">
        <v>9</v>
      </c>
      <c r="AB1849">
        <v>0.1826741996</v>
      </c>
      <c r="AC1849">
        <v>0.1844416562</v>
      </c>
      <c r="AE1849" s="8">
        <v>6</v>
      </c>
      <c r="AF1849" s="8">
        <v>5</v>
      </c>
      <c r="AG1849">
        <v>0.64883574570000002</v>
      </c>
      <c r="AH1849">
        <v>0.66310496539999997</v>
      </c>
    </row>
    <row r="1850" spans="26:34" x14ac:dyDescent="0.3">
      <c r="Z1850" s="8">
        <v>29</v>
      </c>
      <c r="AA1850" s="8">
        <v>27</v>
      </c>
      <c r="AB1850">
        <v>0.63841807900000003</v>
      </c>
      <c r="AC1850">
        <v>0.64993726470000002</v>
      </c>
      <c r="AE1850" s="8">
        <v>8</v>
      </c>
      <c r="AF1850" s="8">
        <v>7</v>
      </c>
      <c r="AG1850">
        <v>0.77029578350000005</v>
      </c>
      <c r="AH1850">
        <v>0.80515399119999997</v>
      </c>
    </row>
    <row r="1851" spans="26:34" x14ac:dyDescent="0.3">
      <c r="Z1851" s="8">
        <v>10</v>
      </c>
      <c r="AA1851" s="8">
        <v>9</v>
      </c>
      <c r="AB1851">
        <v>0.1826741996</v>
      </c>
      <c r="AC1851">
        <v>0.1844416562</v>
      </c>
      <c r="AE1851" s="8">
        <v>8</v>
      </c>
      <c r="AF1851" s="8">
        <v>7</v>
      </c>
      <c r="AG1851">
        <v>0.77029578350000005</v>
      </c>
      <c r="AH1851">
        <v>0.80515399119999997</v>
      </c>
    </row>
    <row r="1852" spans="26:34" x14ac:dyDescent="0.3">
      <c r="Z1852" s="8">
        <v>10</v>
      </c>
      <c r="AA1852" s="8">
        <v>10</v>
      </c>
      <c r="AB1852">
        <v>0.1826741996</v>
      </c>
      <c r="AC1852">
        <v>0.20953575899999999</v>
      </c>
      <c r="AE1852" s="8">
        <v>2</v>
      </c>
      <c r="AF1852" s="8">
        <v>2</v>
      </c>
      <c r="AG1852">
        <v>0.1957205789</v>
      </c>
      <c r="AH1852">
        <v>0.27089880570000002</v>
      </c>
    </row>
    <row r="1853" spans="26:34" x14ac:dyDescent="0.3">
      <c r="Z1853" s="8">
        <v>35</v>
      </c>
      <c r="AA1853" s="8">
        <v>32</v>
      </c>
      <c r="AB1853">
        <v>0.71876961699999997</v>
      </c>
      <c r="AC1853">
        <v>0.71894604760000003</v>
      </c>
      <c r="AE1853" s="8">
        <v>0</v>
      </c>
      <c r="AF1853" s="8">
        <v>0</v>
      </c>
      <c r="AG1853">
        <v>0</v>
      </c>
      <c r="AH1853">
        <v>0</v>
      </c>
    </row>
    <row r="1854" spans="26:34" x14ac:dyDescent="0.3">
      <c r="Z1854" s="8">
        <v>7</v>
      </c>
      <c r="AA1854" s="8">
        <v>7</v>
      </c>
      <c r="AB1854">
        <v>0.10043942240000001</v>
      </c>
      <c r="AC1854">
        <v>0.1223337515</v>
      </c>
      <c r="AE1854" s="8">
        <v>2</v>
      </c>
      <c r="AF1854" s="8">
        <v>2</v>
      </c>
      <c r="AG1854">
        <v>0.1957205789</v>
      </c>
      <c r="AH1854">
        <v>0.27089880570000002</v>
      </c>
    </row>
    <row r="1855" spans="26:34" x14ac:dyDescent="0.3">
      <c r="Z1855" s="8">
        <v>13</v>
      </c>
      <c r="AA1855" s="8">
        <v>12</v>
      </c>
      <c r="AB1855">
        <v>0.27118644060000002</v>
      </c>
      <c r="AC1855">
        <v>0.27979924709999998</v>
      </c>
      <c r="AE1855" s="8">
        <v>3</v>
      </c>
      <c r="AF1855" s="8">
        <v>3</v>
      </c>
      <c r="AG1855">
        <v>0.34235368150000001</v>
      </c>
      <c r="AH1855">
        <v>0.42300439969999998</v>
      </c>
    </row>
    <row r="1856" spans="26:34" x14ac:dyDescent="0.3">
      <c r="Z1856" s="8">
        <v>14</v>
      </c>
      <c r="AA1856" s="8">
        <v>13</v>
      </c>
      <c r="AB1856">
        <v>0.30069052099999999</v>
      </c>
      <c r="AC1856">
        <v>0.3124215809</v>
      </c>
      <c r="AE1856" s="8">
        <v>0</v>
      </c>
      <c r="AF1856" s="8">
        <v>0</v>
      </c>
      <c r="AG1856">
        <v>0</v>
      </c>
      <c r="AH1856">
        <v>0</v>
      </c>
    </row>
    <row r="1857" spans="26:34" x14ac:dyDescent="0.3">
      <c r="Z1857" s="8">
        <v>62</v>
      </c>
      <c r="AA1857" s="8">
        <v>55</v>
      </c>
      <c r="AB1857">
        <v>0.88826114239999998</v>
      </c>
      <c r="AC1857">
        <v>0.88958594729999996</v>
      </c>
      <c r="AE1857" s="8">
        <v>4</v>
      </c>
      <c r="AF1857" s="8">
        <v>4</v>
      </c>
      <c r="AG1857">
        <v>0.45248584009999998</v>
      </c>
      <c r="AH1857">
        <v>0.56253928340000003</v>
      </c>
    </row>
    <row r="1858" spans="26:34" x14ac:dyDescent="0.3">
      <c r="Z1858" s="8">
        <v>8</v>
      </c>
      <c r="AA1858" s="8">
        <v>8</v>
      </c>
      <c r="AB1858">
        <v>0.12868800999999999</v>
      </c>
      <c r="AC1858">
        <v>0.15370138010000001</v>
      </c>
      <c r="AE1858" s="8">
        <v>2</v>
      </c>
      <c r="AF1858" s="8">
        <v>2</v>
      </c>
      <c r="AG1858">
        <v>0.1957205789</v>
      </c>
      <c r="AH1858">
        <v>0.27089880570000002</v>
      </c>
    </row>
    <row r="1859" spans="26:34" x14ac:dyDescent="0.3">
      <c r="Z1859" s="8">
        <v>39</v>
      </c>
      <c r="AA1859" s="8">
        <v>36</v>
      </c>
      <c r="AB1859">
        <v>0.7526679221</v>
      </c>
      <c r="AC1859">
        <v>0.7622333751</v>
      </c>
      <c r="AE1859" s="8">
        <v>2</v>
      </c>
      <c r="AF1859" s="8">
        <v>2</v>
      </c>
      <c r="AG1859">
        <v>0.1957205789</v>
      </c>
      <c r="AH1859">
        <v>0.27089880570000002</v>
      </c>
    </row>
    <row r="1860" spans="26:34" x14ac:dyDescent="0.3">
      <c r="Z1860" s="8">
        <v>4</v>
      </c>
      <c r="AA1860" s="8">
        <v>4</v>
      </c>
      <c r="AB1860">
        <v>4.2059008100000003E-2</v>
      </c>
      <c r="AC1860">
        <v>5.0815558300000001E-2</v>
      </c>
      <c r="AE1860" s="8">
        <v>0</v>
      </c>
      <c r="AF1860" s="8">
        <v>0</v>
      </c>
      <c r="AG1860">
        <v>0</v>
      </c>
      <c r="AH1860">
        <v>0</v>
      </c>
    </row>
    <row r="1861" spans="26:34" x14ac:dyDescent="0.3">
      <c r="Z1861" s="8">
        <v>7</v>
      </c>
      <c r="AA1861" s="8">
        <v>7</v>
      </c>
      <c r="AB1861">
        <v>0.10043942240000001</v>
      </c>
      <c r="AC1861">
        <v>0.1223337515</v>
      </c>
      <c r="AE1861" s="8">
        <v>2</v>
      </c>
      <c r="AF1861" s="8">
        <v>2</v>
      </c>
      <c r="AG1861">
        <v>0.1957205789</v>
      </c>
      <c r="AH1861">
        <v>0.27089880570000002</v>
      </c>
    </row>
    <row r="1862" spans="26:34" x14ac:dyDescent="0.3">
      <c r="Z1862" s="8">
        <v>7</v>
      </c>
      <c r="AA1862" s="8">
        <v>7</v>
      </c>
      <c r="AB1862">
        <v>0.10043942240000001</v>
      </c>
      <c r="AC1862">
        <v>0.1223337515</v>
      </c>
      <c r="AE1862" s="8">
        <v>2</v>
      </c>
      <c r="AF1862" s="8">
        <v>2</v>
      </c>
      <c r="AG1862">
        <v>0.1957205789</v>
      </c>
      <c r="AH1862">
        <v>0.27089880570000002</v>
      </c>
    </row>
    <row r="1863" spans="26:34" x14ac:dyDescent="0.3">
      <c r="Z1863" s="8">
        <v>26</v>
      </c>
      <c r="AA1863" s="8">
        <v>24</v>
      </c>
      <c r="AB1863">
        <v>0.5775266792</v>
      </c>
      <c r="AC1863">
        <v>0.59159347549999997</v>
      </c>
      <c r="AE1863" s="8">
        <v>1</v>
      </c>
      <c r="AF1863" s="8">
        <v>1</v>
      </c>
      <c r="AG1863">
        <v>7.7407174300000006E-2</v>
      </c>
      <c r="AH1863">
        <v>0.1118793211</v>
      </c>
    </row>
    <row r="1864" spans="26:34" x14ac:dyDescent="0.3">
      <c r="Z1864" s="8">
        <v>76</v>
      </c>
      <c r="AA1864" s="8">
        <v>64</v>
      </c>
      <c r="AB1864">
        <v>0.92215944750000001</v>
      </c>
      <c r="AC1864">
        <v>0.92534504390000005</v>
      </c>
      <c r="AE1864" s="8">
        <v>2</v>
      </c>
      <c r="AF1864" s="8">
        <v>2</v>
      </c>
      <c r="AG1864">
        <v>0.1957205789</v>
      </c>
      <c r="AH1864">
        <v>0.27089880570000002</v>
      </c>
    </row>
    <row r="1865" spans="26:34" x14ac:dyDescent="0.3">
      <c r="Z1865" s="8">
        <v>8</v>
      </c>
      <c r="AA1865" s="8">
        <v>8</v>
      </c>
      <c r="AB1865">
        <v>0.12868800999999999</v>
      </c>
      <c r="AC1865">
        <v>0.15370138010000001</v>
      </c>
      <c r="AE1865" s="8">
        <v>4</v>
      </c>
      <c r="AF1865" s="8">
        <v>4</v>
      </c>
      <c r="AG1865">
        <v>0.45248584009999998</v>
      </c>
      <c r="AH1865">
        <v>0.56253928340000003</v>
      </c>
    </row>
    <row r="1866" spans="26:34" x14ac:dyDescent="0.3">
      <c r="Z1866" s="8">
        <v>27</v>
      </c>
      <c r="AA1866" s="8">
        <v>25</v>
      </c>
      <c r="AB1866">
        <v>0.60138104199999998</v>
      </c>
      <c r="AC1866">
        <v>0.61229611039999998</v>
      </c>
      <c r="AE1866" s="8">
        <v>10</v>
      </c>
      <c r="AF1866" s="8">
        <v>8</v>
      </c>
      <c r="AG1866">
        <v>0.84140969160000001</v>
      </c>
      <c r="AH1866">
        <v>0.85103708349999996</v>
      </c>
    </row>
    <row r="1867" spans="26:34" x14ac:dyDescent="0.3">
      <c r="Z1867" s="8">
        <v>37</v>
      </c>
      <c r="AA1867" s="8">
        <v>34</v>
      </c>
      <c r="AB1867">
        <v>0.7382297551</v>
      </c>
      <c r="AC1867">
        <v>0.73902132990000002</v>
      </c>
      <c r="AE1867" s="8">
        <v>4</v>
      </c>
      <c r="AF1867" s="8">
        <v>4</v>
      </c>
      <c r="AG1867">
        <v>0.45248584009999998</v>
      </c>
      <c r="AH1867">
        <v>0.56253928340000003</v>
      </c>
    </row>
    <row r="1868" spans="26:34" x14ac:dyDescent="0.3">
      <c r="Z1868" s="8">
        <v>38</v>
      </c>
      <c r="AA1868" s="8">
        <v>35</v>
      </c>
      <c r="AB1868">
        <v>0.74262397989999995</v>
      </c>
      <c r="AC1868">
        <v>0.75094102880000002</v>
      </c>
      <c r="AE1868" s="8">
        <v>0</v>
      </c>
      <c r="AF1868" s="8">
        <v>0</v>
      </c>
      <c r="AG1868">
        <v>0</v>
      </c>
      <c r="AH1868">
        <v>0</v>
      </c>
    </row>
    <row r="1869" spans="26:34" x14ac:dyDescent="0.3">
      <c r="Z1869" s="8">
        <v>22</v>
      </c>
      <c r="AA1869" s="8">
        <v>20</v>
      </c>
      <c r="AB1869">
        <v>0.49403640920000003</v>
      </c>
      <c r="AC1869">
        <v>0.50501882050000002</v>
      </c>
      <c r="AE1869" s="8">
        <v>2</v>
      </c>
      <c r="AF1869" s="8">
        <v>2</v>
      </c>
      <c r="AG1869">
        <v>0.1957205789</v>
      </c>
      <c r="AH1869">
        <v>0.27089880570000002</v>
      </c>
    </row>
    <row r="1870" spans="26:34" x14ac:dyDescent="0.3">
      <c r="Z1870" s="8">
        <v>12</v>
      </c>
      <c r="AA1870" s="8">
        <v>11</v>
      </c>
      <c r="AB1870">
        <v>0.24105461389999999</v>
      </c>
      <c r="AC1870">
        <v>0.24466750309999999</v>
      </c>
      <c r="AE1870" s="8">
        <v>3</v>
      </c>
      <c r="AF1870" s="8">
        <v>3</v>
      </c>
      <c r="AG1870">
        <v>0.34235368150000001</v>
      </c>
      <c r="AH1870">
        <v>0.42300439969999998</v>
      </c>
    </row>
    <row r="1871" spans="26:34" x14ac:dyDescent="0.3">
      <c r="Z1871" s="8">
        <v>5</v>
      </c>
      <c r="AA1871" s="8">
        <v>5</v>
      </c>
      <c r="AB1871">
        <v>5.9008160699999999E-2</v>
      </c>
      <c r="AC1871">
        <v>6.9636135500000002E-2</v>
      </c>
      <c r="AE1871" s="8">
        <v>3</v>
      </c>
      <c r="AF1871" s="8">
        <v>3</v>
      </c>
      <c r="AG1871">
        <v>0.34235368150000001</v>
      </c>
      <c r="AH1871">
        <v>0.42300439969999998</v>
      </c>
    </row>
    <row r="1872" spans="26:34" x14ac:dyDescent="0.3">
      <c r="Z1872" s="8">
        <v>37</v>
      </c>
      <c r="AA1872" s="8">
        <v>34</v>
      </c>
      <c r="AB1872">
        <v>0.7382297551</v>
      </c>
      <c r="AC1872">
        <v>0.73902132990000002</v>
      </c>
      <c r="AE1872" s="8">
        <v>6</v>
      </c>
      <c r="AF1872" s="8">
        <v>5</v>
      </c>
      <c r="AG1872">
        <v>0.64883574570000002</v>
      </c>
      <c r="AH1872">
        <v>0.66310496539999997</v>
      </c>
    </row>
    <row r="1873" spans="26:34" x14ac:dyDescent="0.3">
      <c r="Z1873" s="8">
        <v>10</v>
      </c>
      <c r="AA1873" s="8">
        <v>10</v>
      </c>
      <c r="AB1873">
        <v>0.1826741996</v>
      </c>
      <c r="AC1873">
        <v>0.20953575899999999</v>
      </c>
      <c r="AE1873" s="8">
        <v>4</v>
      </c>
      <c r="AF1873" s="8">
        <v>4</v>
      </c>
      <c r="AG1873">
        <v>0.45248584009999998</v>
      </c>
      <c r="AH1873">
        <v>0.56253928340000003</v>
      </c>
    </row>
    <row r="1874" spans="26:34" x14ac:dyDescent="0.3">
      <c r="Z1874" s="8">
        <v>27</v>
      </c>
      <c r="AA1874" s="8">
        <v>25</v>
      </c>
      <c r="AB1874">
        <v>0.60138104199999998</v>
      </c>
      <c r="AC1874">
        <v>0.61229611039999998</v>
      </c>
    </row>
    <row r="1875" spans="26:34" x14ac:dyDescent="0.3">
      <c r="Z1875" s="8">
        <v>29</v>
      </c>
      <c r="AA1875" s="8">
        <v>27</v>
      </c>
      <c r="AB1875">
        <v>0.63841807900000003</v>
      </c>
      <c r="AC1875">
        <v>0.64993726470000002</v>
      </c>
    </row>
    <row r="1876" spans="26:34" x14ac:dyDescent="0.3">
      <c r="Z1876" s="8">
        <v>20</v>
      </c>
      <c r="AA1876" s="8">
        <v>19</v>
      </c>
      <c r="AB1876">
        <v>0.45511613299999998</v>
      </c>
      <c r="AC1876">
        <v>0.47490589709999997</v>
      </c>
    </row>
    <row r="1877" spans="26:34" x14ac:dyDescent="0.3">
      <c r="Z1877" s="8">
        <v>20</v>
      </c>
      <c r="AA1877" s="8">
        <v>19</v>
      </c>
      <c r="AB1877">
        <v>0.45511613299999998</v>
      </c>
      <c r="AC1877">
        <v>0.47490589709999997</v>
      </c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5E7E04-A873-4DC7-B170-F628386B065D}">
  <dimension ref="A1:P11"/>
  <sheetViews>
    <sheetView workbookViewId="0"/>
  </sheetViews>
  <sheetFormatPr defaultColWidth="25.69921875" defaultRowHeight="15.6" x14ac:dyDescent="0.3"/>
  <sheetData>
    <row r="1" spans="1:16" x14ac:dyDescent="0.3">
      <c r="A1" t="s">
        <v>1570</v>
      </c>
      <c r="B1" t="s">
        <v>1571</v>
      </c>
    </row>
    <row r="2" spans="1:16" x14ac:dyDescent="0.3">
      <c r="A2" t="s">
        <v>1572</v>
      </c>
      <c r="B2" t="s">
        <v>1573</v>
      </c>
    </row>
    <row r="3" spans="1:16" x14ac:dyDescent="0.3">
      <c r="A3" t="s">
        <v>1574</v>
      </c>
      <c r="B3" t="s">
        <v>1573</v>
      </c>
    </row>
    <row r="4" spans="1:16" x14ac:dyDescent="0.3">
      <c r="A4" t="s">
        <v>1575</v>
      </c>
      <c r="B4" t="s">
        <v>1571</v>
      </c>
    </row>
    <row r="9" spans="1:16" x14ac:dyDescent="0.3">
      <c r="A9" t="s">
        <v>1576</v>
      </c>
      <c r="B9">
        <v>1</v>
      </c>
    </row>
    <row r="10" spans="1:16" x14ac:dyDescent="0.3">
      <c r="A10" t="s">
        <v>26</v>
      </c>
      <c r="B10" t="s">
        <v>24</v>
      </c>
      <c r="C10" t="s">
        <v>1577</v>
      </c>
      <c r="D10" t="s">
        <v>1578</v>
      </c>
      <c r="E10" t="s">
        <v>1579</v>
      </c>
      <c r="F10" t="s">
        <v>1580</v>
      </c>
      <c r="G10" t="s">
        <v>1581</v>
      </c>
      <c r="H10" t="s">
        <v>1582</v>
      </c>
      <c r="I10" t="s">
        <v>1583</v>
      </c>
      <c r="J10" t="s">
        <v>1584</v>
      </c>
      <c r="K10" t="s">
        <v>1585</v>
      </c>
      <c r="L10" t="s">
        <v>1586</v>
      </c>
      <c r="M10" t="s">
        <v>1587</v>
      </c>
      <c r="N10" t="s">
        <v>1588</v>
      </c>
      <c r="O10" t="s">
        <v>1589</v>
      </c>
    </row>
    <row r="11" spans="1:16" x14ac:dyDescent="0.3">
      <c r="A11" t="s">
        <v>1590</v>
      </c>
      <c r="B11" s="13" t="s">
        <v>1545</v>
      </c>
      <c r="C11" t="e">
        <f>#REF!</f>
        <v>#REF!</v>
      </c>
      <c r="D11">
        <v>0</v>
      </c>
      <c r="E11" s="13" t="s">
        <v>1591</v>
      </c>
      <c r="F11" t="s">
        <v>1594</v>
      </c>
      <c r="J11" t="s">
        <v>1592</v>
      </c>
      <c r="K11" t="s">
        <v>1593</v>
      </c>
      <c r="O11">
        <v>4</v>
      </c>
      <c r="P11" t="b">
        <v>1</v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68FF7-36CD-419B-834A-78A1725D9F14}">
  <dimension ref="A1:AL1937"/>
  <sheetViews>
    <sheetView workbookViewId="0">
      <selection activeCell="G8" sqref="G8"/>
    </sheetView>
  </sheetViews>
  <sheetFormatPr defaultRowHeight="15.6" x14ac:dyDescent="0.3"/>
  <cols>
    <col min="3" max="3" width="15.296875" bestFit="1" customWidth="1"/>
    <col min="4" max="4" width="13.296875" bestFit="1" customWidth="1"/>
    <col min="7" max="7" width="20" customWidth="1"/>
    <col min="8" max="8" width="18.5" customWidth="1"/>
    <col min="9" max="9" width="13.5" style="32" bestFit="1" customWidth="1"/>
    <col min="10" max="10" width="12.3984375" style="32" bestFit="1" customWidth="1"/>
    <col min="16" max="16" width="10.8984375" customWidth="1"/>
    <col min="24" max="24" width="12.59765625" customWidth="1"/>
    <col min="25" max="25" width="14.09765625" customWidth="1"/>
    <col min="26" max="26" width="12.5" customWidth="1"/>
    <col min="27" max="27" width="12" customWidth="1"/>
    <col min="30" max="30" width="10.5" customWidth="1"/>
    <col min="31" max="31" width="13" customWidth="1"/>
    <col min="32" max="32" width="12.5" customWidth="1"/>
    <col min="33" max="33" width="13.69921875" customWidth="1"/>
    <col min="35" max="35" width="15.8984375" customWidth="1"/>
  </cols>
  <sheetData>
    <row r="1" spans="1:38" x14ac:dyDescent="0.3">
      <c r="A1" s="7" t="s">
        <v>1</v>
      </c>
      <c r="B1" s="7" t="s">
        <v>2</v>
      </c>
      <c r="C1" s="28" t="s">
        <v>1620</v>
      </c>
      <c r="D1" s="28" t="s">
        <v>1621</v>
      </c>
      <c r="G1" s="7" t="s">
        <v>13</v>
      </c>
      <c r="H1" s="7" t="s">
        <v>14</v>
      </c>
      <c r="I1" s="28" t="s">
        <v>1652</v>
      </c>
      <c r="J1" s="28" t="s">
        <v>1653</v>
      </c>
      <c r="M1" s="7" t="s">
        <v>11</v>
      </c>
      <c r="N1" s="7" t="s">
        <v>12</v>
      </c>
      <c r="O1" s="7" t="s">
        <v>1638</v>
      </c>
      <c r="P1" s="7" t="s">
        <v>1639</v>
      </c>
      <c r="R1" s="7" t="s">
        <v>3</v>
      </c>
      <c r="S1" s="7" t="s">
        <v>4</v>
      </c>
      <c r="T1" s="7" t="s">
        <v>1642</v>
      </c>
      <c r="U1" s="7" t="s">
        <v>1643</v>
      </c>
      <c r="X1" s="7" t="s">
        <v>5</v>
      </c>
      <c r="Y1" s="7" t="s">
        <v>6</v>
      </c>
      <c r="Z1" s="7" t="s">
        <v>1634</v>
      </c>
      <c r="AA1" s="7" t="s">
        <v>1635</v>
      </c>
      <c r="AD1" s="7" t="s">
        <v>7</v>
      </c>
      <c r="AE1" s="7" t="s">
        <v>8</v>
      </c>
      <c r="AF1" s="7" t="s">
        <v>1640</v>
      </c>
      <c r="AG1" s="7" t="s">
        <v>1641</v>
      </c>
      <c r="AI1" s="7" t="s">
        <v>9</v>
      </c>
      <c r="AJ1" s="7" t="s">
        <v>10</v>
      </c>
      <c r="AK1" t="s">
        <v>1636</v>
      </c>
      <c r="AL1" t="s">
        <v>1637</v>
      </c>
    </row>
    <row r="2" spans="1:38" x14ac:dyDescent="0.3">
      <c r="A2" s="7">
        <v>2</v>
      </c>
      <c r="B2" s="7">
        <v>3</v>
      </c>
      <c r="C2" s="32">
        <v>7.0866141699999996E-2</v>
      </c>
      <c r="D2" s="32">
        <v>0.12598425190000001</v>
      </c>
      <c r="G2" s="7">
        <v>3</v>
      </c>
      <c r="H2" s="7">
        <v>2</v>
      </c>
      <c r="I2" s="28">
        <v>0.45776727699999997</v>
      </c>
      <c r="J2" s="28">
        <v>0.40401653859999997</v>
      </c>
      <c r="M2" s="7">
        <v>26</v>
      </c>
      <c r="N2" s="7">
        <v>17</v>
      </c>
      <c r="O2" s="7">
        <v>0.71311475400000002</v>
      </c>
      <c r="P2" s="7">
        <v>0.57119476260000002</v>
      </c>
      <c r="R2" s="7">
        <v>16</v>
      </c>
      <c r="S2" s="7">
        <v>19</v>
      </c>
      <c r="T2" s="7">
        <v>0.36111111109999999</v>
      </c>
      <c r="U2" s="7">
        <v>0.43150684929999999</v>
      </c>
      <c r="X2" s="7">
        <v>9</v>
      </c>
      <c r="Y2" s="7">
        <v>11</v>
      </c>
      <c r="Z2" s="7">
        <v>0.17687074820000001</v>
      </c>
      <c r="AA2" s="7">
        <v>0.27516778520000001</v>
      </c>
      <c r="AD2" s="7">
        <v>8</v>
      </c>
      <c r="AE2" s="7">
        <v>8</v>
      </c>
      <c r="AF2">
        <v>5.4441260700000001E-2</v>
      </c>
      <c r="AG2">
        <v>7.4498567299999999E-2</v>
      </c>
      <c r="AI2" s="7">
        <v>0</v>
      </c>
      <c r="AJ2" s="7">
        <v>1</v>
      </c>
      <c r="AK2">
        <v>0</v>
      </c>
      <c r="AL2">
        <v>9.6385541999999998E-3</v>
      </c>
    </row>
    <row r="3" spans="1:38" x14ac:dyDescent="0.3">
      <c r="A3" s="7">
        <v>15</v>
      </c>
      <c r="B3" s="7">
        <v>9</v>
      </c>
      <c r="C3" s="32">
        <v>0.42519685029999998</v>
      </c>
      <c r="D3" s="32">
        <v>0.33070866139999999</v>
      </c>
      <c r="G3" s="7">
        <v>0</v>
      </c>
      <c r="H3" s="7">
        <v>0</v>
      </c>
      <c r="I3" s="28">
        <v>0</v>
      </c>
      <c r="J3" s="28">
        <v>0</v>
      </c>
      <c r="M3" s="7">
        <v>25</v>
      </c>
      <c r="N3" s="7">
        <v>25</v>
      </c>
      <c r="O3" s="7">
        <v>0.69672131140000004</v>
      </c>
      <c r="P3" s="7">
        <v>0.7438625204</v>
      </c>
      <c r="R3" s="7">
        <v>70</v>
      </c>
      <c r="S3" s="7">
        <v>59</v>
      </c>
      <c r="T3" s="7">
        <v>0.81944444439999997</v>
      </c>
      <c r="U3" s="7">
        <v>0.81506849309999996</v>
      </c>
      <c r="X3" s="7">
        <v>28</v>
      </c>
      <c r="Y3" s="7">
        <v>27</v>
      </c>
      <c r="Z3" s="7">
        <v>0.53401360539999998</v>
      </c>
      <c r="AA3" s="7">
        <v>0.57046979860000002</v>
      </c>
      <c r="AD3" s="7">
        <v>36</v>
      </c>
      <c r="AE3" s="7">
        <v>33</v>
      </c>
      <c r="AF3">
        <v>0.46131805149999999</v>
      </c>
      <c r="AG3">
        <v>0.48710601710000001</v>
      </c>
      <c r="AI3" s="7">
        <v>104</v>
      </c>
      <c r="AJ3" s="7">
        <v>91</v>
      </c>
      <c r="AK3">
        <v>0.9397590361</v>
      </c>
      <c r="AL3">
        <v>0.93253012040000005</v>
      </c>
    </row>
    <row r="4" spans="1:38" x14ac:dyDescent="0.3">
      <c r="A4" s="7">
        <v>57</v>
      </c>
      <c r="B4" s="7">
        <v>60</v>
      </c>
      <c r="C4" s="32">
        <v>0.85039370069999998</v>
      </c>
      <c r="D4" s="32">
        <v>0.82677165350000004</v>
      </c>
      <c r="G4" s="7">
        <v>4</v>
      </c>
      <c r="H4" s="7">
        <v>4</v>
      </c>
      <c r="I4" s="28">
        <v>0.58653278200000003</v>
      </c>
      <c r="J4" s="28">
        <v>0.6863555818</v>
      </c>
      <c r="M4" s="7">
        <v>198</v>
      </c>
      <c r="N4" s="7">
        <v>173</v>
      </c>
      <c r="O4" s="7">
        <v>0.99672131139999998</v>
      </c>
      <c r="P4" s="7">
        <v>0.99754500810000002</v>
      </c>
      <c r="R4" s="7">
        <v>16</v>
      </c>
      <c r="S4" s="7">
        <v>18</v>
      </c>
      <c r="T4" s="7">
        <v>0.36111111109999999</v>
      </c>
      <c r="U4" s="7">
        <v>0.41095890410000002</v>
      </c>
      <c r="X4" s="7">
        <v>36</v>
      </c>
      <c r="Y4" s="7">
        <v>26</v>
      </c>
      <c r="Z4" s="7">
        <v>0.62925170060000002</v>
      </c>
      <c r="AA4" s="7">
        <v>0.55033557040000003</v>
      </c>
      <c r="AD4" s="7">
        <v>27</v>
      </c>
      <c r="AE4" s="7">
        <v>21</v>
      </c>
      <c r="AF4">
        <v>0.35530085950000001</v>
      </c>
      <c r="AG4">
        <v>0.32664756439999998</v>
      </c>
      <c r="AI4" s="7">
        <v>62</v>
      </c>
      <c r="AJ4" s="7">
        <v>57</v>
      </c>
      <c r="AK4">
        <v>0.84457831319999999</v>
      </c>
      <c r="AL4">
        <v>0.84337349390000005</v>
      </c>
    </row>
    <row r="5" spans="1:38" x14ac:dyDescent="0.3">
      <c r="A5" s="7">
        <v>30</v>
      </c>
      <c r="B5" s="7">
        <v>30</v>
      </c>
      <c r="C5" s="32">
        <v>0.64566929129999995</v>
      </c>
      <c r="D5" s="32">
        <v>0.64566929129999995</v>
      </c>
      <c r="G5" s="7">
        <v>2</v>
      </c>
      <c r="H5" s="7">
        <v>2</v>
      </c>
      <c r="I5" s="28">
        <v>0.31600708799999999</v>
      </c>
      <c r="J5" s="28">
        <v>0.40401653859999997</v>
      </c>
      <c r="M5" s="7">
        <v>43</v>
      </c>
      <c r="N5" s="7">
        <v>40</v>
      </c>
      <c r="O5" s="7">
        <v>0.88442622950000005</v>
      </c>
      <c r="P5" s="7">
        <v>0.89198036000000003</v>
      </c>
      <c r="R5" s="7">
        <v>82</v>
      </c>
      <c r="S5" s="7">
        <v>76</v>
      </c>
      <c r="T5" s="7">
        <v>0.84722222219999999</v>
      </c>
      <c r="U5" s="7">
        <v>0.85616438350000001</v>
      </c>
      <c r="X5" s="7">
        <v>139</v>
      </c>
      <c r="Y5" s="7">
        <v>128</v>
      </c>
      <c r="Z5" s="7">
        <v>0.97619047609999998</v>
      </c>
      <c r="AA5" s="7">
        <v>0.97315436239999997</v>
      </c>
      <c r="AD5" s="7">
        <v>20</v>
      </c>
      <c r="AE5" s="7">
        <v>20</v>
      </c>
      <c r="AF5">
        <v>0.26647564460000001</v>
      </c>
      <c r="AG5">
        <v>0.30372492829999997</v>
      </c>
      <c r="AI5" s="7">
        <v>31</v>
      </c>
      <c r="AJ5" s="7">
        <v>32</v>
      </c>
      <c r="AK5">
        <v>0.59397590359999997</v>
      </c>
      <c r="AL5">
        <v>0.64819277099999995</v>
      </c>
    </row>
    <row r="6" spans="1:38" x14ac:dyDescent="0.3">
      <c r="A6" s="7">
        <v>36</v>
      </c>
      <c r="B6" s="7">
        <v>30</v>
      </c>
      <c r="C6" s="32">
        <v>0.716535433</v>
      </c>
      <c r="D6" s="32">
        <v>0.64566929129999995</v>
      </c>
      <c r="G6" s="7">
        <v>4</v>
      </c>
      <c r="H6" s="7">
        <v>3</v>
      </c>
      <c r="I6" s="28">
        <v>0.58653278200000003</v>
      </c>
      <c r="J6" s="28">
        <v>0.56408741870000001</v>
      </c>
      <c r="M6" s="7">
        <v>60</v>
      </c>
      <c r="N6" s="7">
        <v>59</v>
      </c>
      <c r="O6" s="7">
        <v>0.95327868849999997</v>
      </c>
      <c r="P6" s="7">
        <v>0.96235679210000002</v>
      </c>
      <c r="R6" s="7">
        <v>25</v>
      </c>
      <c r="S6" s="7">
        <v>18</v>
      </c>
      <c r="T6" s="7">
        <v>0.50694444439999997</v>
      </c>
      <c r="U6" s="7">
        <v>0.41095890410000002</v>
      </c>
      <c r="X6" s="7">
        <v>59</v>
      </c>
      <c r="Y6" s="7">
        <v>59</v>
      </c>
      <c r="Z6" s="7">
        <v>0.80952380950000002</v>
      </c>
      <c r="AA6" s="7">
        <v>0.85906040260000005</v>
      </c>
      <c r="AD6" s="7">
        <v>66</v>
      </c>
      <c r="AE6" s="7">
        <v>59</v>
      </c>
      <c r="AF6">
        <v>0.70773638959999996</v>
      </c>
      <c r="AG6">
        <v>0.72492836670000005</v>
      </c>
      <c r="AI6" s="7">
        <v>86</v>
      </c>
      <c r="AJ6" s="7">
        <v>89</v>
      </c>
      <c r="AK6">
        <v>0.90602409630000003</v>
      </c>
      <c r="AL6">
        <v>0.92771084329999998</v>
      </c>
    </row>
    <row r="7" spans="1:38" x14ac:dyDescent="0.3">
      <c r="A7" s="7">
        <v>23</v>
      </c>
      <c r="B7" s="7">
        <v>21</v>
      </c>
      <c r="C7" s="32">
        <v>0.55118110229999995</v>
      </c>
      <c r="D7" s="32">
        <v>0.50393700779999995</v>
      </c>
      <c r="G7" s="7">
        <v>1</v>
      </c>
      <c r="H7" s="7">
        <v>1</v>
      </c>
      <c r="I7" s="28">
        <v>0.148257531</v>
      </c>
      <c r="J7" s="28">
        <v>0.19255759</v>
      </c>
      <c r="M7" s="7">
        <v>21</v>
      </c>
      <c r="N7" s="7">
        <v>18</v>
      </c>
      <c r="O7" s="7">
        <v>0.61803278679999996</v>
      </c>
      <c r="P7" s="7">
        <v>0.60883797049999999</v>
      </c>
      <c r="R7" s="7">
        <v>35</v>
      </c>
      <c r="S7" s="7">
        <v>33</v>
      </c>
      <c r="T7" s="7">
        <v>0.65277777770000001</v>
      </c>
      <c r="U7" s="7">
        <v>0.65753424650000003</v>
      </c>
      <c r="X7" s="7">
        <v>8</v>
      </c>
      <c r="Y7" s="7">
        <v>10</v>
      </c>
      <c r="Z7" s="7">
        <v>0.16326530610000001</v>
      </c>
      <c r="AA7" s="7">
        <v>0.2348993288</v>
      </c>
      <c r="AD7" s="7">
        <v>9</v>
      </c>
      <c r="AE7" s="7">
        <v>5</v>
      </c>
      <c r="AF7">
        <v>7.1633237799999999E-2</v>
      </c>
      <c r="AG7">
        <v>3.7249283600000002E-2</v>
      </c>
      <c r="AI7" s="7">
        <v>24</v>
      </c>
      <c r="AJ7" s="7">
        <v>14</v>
      </c>
      <c r="AK7">
        <v>0.48072289150000003</v>
      </c>
      <c r="AL7">
        <v>0.30963855420000003</v>
      </c>
    </row>
    <row r="8" spans="1:38" x14ac:dyDescent="0.3">
      <c r="A8" s="7">
        <v>0</v>
      </c>
      <c r="B8" s="7">
        <v>0</v>
      </c>
      <c r="C8" s="32">
        <v>0</v>
      </c>
      <c r="D8" s="32">
        <v>0</v>
      </c>
      <c r="G8" s="7">
        <v>4</v>
      </c>
      <c r="H8" s="7">
        <v>2</v>
      </c>
      <c r="I8" s="28">
        <v>0.58653278200000003</v>
      </c>
      <c r="J8" s="28">
        <v>0.40401653859999997</v>
      </c>
      <c r="M8" s="7">
        <v>5</v>
      </c>
      <c r="N8" s="7">
        <v>4</v>
      </c>
      <c r="O8" s="7">
        <v>0.1049180327</v>
      </c>
      <c r="P8" s="7">
        <v>0.1031096563</v>
      </c>
      <c r="R8" s="7">
        <v>29</v>
      </c>
      <c r="S8" s="7">
        <v>17</v>
      </c>
      <c r="T8" s="7">
        <v>0.57638888880000005</v>
      </c>
      <c r="U8" s="7">
        <v>0.39041095889999999</v>
      </c>
      <c r="X8" s="7">
        <v>51</v>
      </c>
      <c r="Y8" s="7">
        <v>44</v>
      </c>
      <c r="Z8" s="7">
        <v>0.77210884349999998</v>
      </c>
      <c r="AA8" s="7">
        <v>0.73825503349999999</v>
      </c>
      <c r="AD8" s="7">
        <v>125</v>
      </c>
      <c r="AE8" s="7">
        <v>119</v>
      </c>
      <c r="AF8">
        <v>0.87965616040000005</v>
      </c>
      <c r="AG8">
        <v>0.88538681939999997</v>
      </c>
      <c r="AI8" s="7">
        <v>18</v>
      </c>
      <c r="AJ8" s="7">
        <v>14</v>
      </c>
      <c r="AK8">
        <v>0.3578313253</v>
      </c>
      <c r="AL8">
        <v>0.30963855420000003</v>
      </c>
    </row>
    <row r="9" spans="1:38" x14ac:dyDescent="0.3">
      <c r="A9" s="7">
        <v>83</v>
      </c>
      <c r="B9" s="7">
        <v>72</v>
      </c>
      <c r="C9" s="32">
        <v>0.89763779519999998</v>
      </c>
      <c r="D9" s="32">
        <v>0.88188976370000005</v>
      </c>
      <c r="G9" s="7">
        <v>1</v>
      </c>
      <c r="H9" s="7">
        <v>1</v>
      </c>
      <c r="I9" s="28">
        <v>0.148257531</v>
      </c>
      <c r="J9" s="28">
        <v>0.19255759</v>
      </c>
      <c r="M9" s="7">
        <v>12</v>
      </c>
      <c r="N9" s="7">
        <v>10</v>
      </c>
      <c r="O9" s="7">
        <v>0.37295081959999998</v>
      </c>
      <c r="P9" s="7">
        <v>0.36988543369999999</v>
      </c>
      <c r="R9" s="7">
        <v>14</v>
      </c>
      <c r="S9" s="7">
        <v>3</v>
      </c>
      <c r="T9" s="7">
        <v>0.29861111109999999</v>
      </c>
      <c r="U9" s="7">
        <v>4.7945205400000003E-2</v>
      </c>
      <c r="X9" s="7">
        <v>15</v>
      </c>
      <c r="Y9" s="7">
        <v>16</v>
      </c>
      <c r="Z9" s="7">
        <v>0.32312925170000001</v>
      </c>
      <c r="AA9" s="7">
        <v>0.38590604020000002</v>
      </c>
      <c r="AD9" s="7">
        <v>35</v>
      </c>
      <c r="AE9" s="7">
        <v>34</v>
      </c>
      <c r="AF9">
        <v>0.44412607440000001</v>
      </c>
      <c r="AG9">
        <v>0.50716332369999995</v>
      </c>
      <c r="AI9" s="7">
        <v>15</v>
      </c>
      <c r="AJ9" s="7">
        <v>14</v>
      </c>
      <c r="AK9">
        <v>0.28072289150000002</v>
      </c>
      <c r="AL9">
        <v>0.30963855420000003</v>
      </c>
    </row>
    <row r="10" spans="1:38" x14ac:dyDescent="0.3">
      <c r="A10" s="7">
        <v>104</v>
      </c>
      <c r="B10" s="7">
        <v>104</v>
      </c>
      <c r="C10" s="32">
        <v>0.94488188969999998</v>
      </c>
      <c r="D10" s="32">
        <v>0.9527559055</v>
      </c>
      <c r="G10" s="7">
        <v>3</v>
      </c>
      <c r="H10" s="7">
        <v>2</v>
      </c>
      <c r="I10" s="28">
        <v>0.45776727699999997</v>
      </c>
      <c r="J10" s="28">
        <v>0.40401653859999997</v>
      </c>
      <c r="M10" s="7">
        <v>17</v>
      </c>
      <c r="N10" s="7">
        <v>19</v>
      </c>
      <c r="O10" s="7">
        <v>0.5221311475</v>
      </c>
      <c r="P10" s="7">
        <v>0.64075286409999999</v>
      </c>
      <c r="R10" s="7">
        <v>8</v>
      </c>
      <c r="S10" s="7">
        <v>7</v>
      </c>
      <c r="T10" s="7">
        <v>0.17361111109999999</v>
      </c>
      <c r="U10" s="7">
        <v>0.16438356160000001</v>
      </c>
      <c r="X10" s="7">
        <v>15</v>
      </c>
      <c r="Y10" s="7">
        <v>17</v>
      </c>
      <c r="Z10" s="7">
        <v>0.32312925170000001</v>
      </c>
      <c r="AA10" s="7">
        <v>0.4026845637</v>
      </c>
      <c r="AD10" s="7">
        <v>167</v>
      </c>
      <c r="AE10" s="7">
        <v>153</v>
      </c>
      <c r="AF10">
        <v>0.9455587392</v>
      </c>
      <c r="AG10">
        <v>0.93696275070000001</v>
      </c>
      <c r="AI10" s="7">
        <v>62</v>
      </c>
      <c r="AJ10" s="7">
        <v>58</v>
      </c>
      <c r="AK10">
        <v>0.84457831319999999</v>
      </c>
      <c r="AL10">
        <v>0.84578313250000003</v>
      </c>
    </row>
    <row r="11" spans="1:38" x14ac:dyDescent="0.3">
      <c r="A11" s="7">
        <v>24</v>
      </c>
      <c r="B11" s="7">
        <v>21</v>
      </c>
      <c r="C11" s="32">
        <v>0.57480314960000001</v>
      </c>
      <c r="D11" s="32">
        <v>0.50393700779999995</v>
      </c>
      <c r="G11" s="7">
        <v>9</v>
      </c>
      <c r="H11" s="7">
        <v>7</v>
      </c>
      <c r="I11" s="28">
        <v>0.89131718839999996</v>
      </c>
      <c r="J11" s="28">
        <v>0.87241582979999999</v>
      </c>
      <c r="M11" s="7">
        <v>15</v>
      </c>
      <c r="N11" s="7">
        <v>16</v>
      </c>
      <c r="O11" s="7">
        <v>0.46557377039999998</v>
      </c>
      <c r="P11" s="7">
        <v>0.55237315870000003</v>
      </c>
      <c r="R11" s="7">
        <v>26</v>
      </c>
      <c r="S11" s="7">
        <v>23</v>
      </c>
      <c r="T11" s="7">
        <v>0.53472222219999999</v>
      </c>
      <c r="U11" s="7">
        <v>0.49315068490000002</v>
      </c>
      <c r="X11" s="7">
        <v>43</v>
      </c>
      <c r="Y11" s="7">
        <v>41</v>
      </c>
      <c r="Z11" s="7">
        <v>0.69727891149999999</v>
      </c>
      <c r="AA11" s="7">
        <v>0.69798657710000001</v>
      </c>
      <c r="AD11" s="7">
        <v>35</v>
      </c>
      <c r="AE11" s="7">
        <v>33</v>
      </c>
      <c r="AF11">
        <v>0.44412607440000001</v>
      </c>
      <c r="AG11">
        <v>0.48710601710000001</v>
      </c>
      <c r="AI11" s="7">
        <v>32</v>
      </c>
      <c r="AJ11" s="7">
        <v>29</v>
      </c>
      <c r="AK11">
        <v>0.60843373489999997</v>
      </c>
      <c r="AL11">
        <v>0.61084337339999994</v>
      </c>
    </row>
    <row r="12" spans="1:38" x14ac:dyDescent="0.3">
      <c r="A12" s="7">
        <v>5</v>
      </c>
      <c r="B12" s="7">
        <v>1</v>
      </c>
      <c r="C12" s="32">
        <v>0.1653543307</v>
      </c>
      <c r="D12" s="32">
        <v>2.3622047199999999E-2</v>
      </c>
      <c r="G12" s="7">
        <v>15</v>
      </c>
      <c r="H12" s="7">
        <v>14</v>
      </c>
      <c r="I12" s="28">
        <v>0.96987595979999996</v>
      </c>
      <c r="J12" s="28">
        <v>0.97932663909999995</v>
      </c>
      <c r="M12" s="7">
        <v>15</v>
      </c>
      <c r="N12" s="7">
        <v>16</v>
      </c>
      <c r="O12" s="7">
        <v>0.46557377039999998</v>
      </c>
      <c r="P12" s="7">
        <v>0.55237315870000003</v>
      </c>
      <c r="R12" s="7">
        <v>14</v>
      </c>
      <c r="S12" s="7">
        <v>7</v>
      </c>
      <c r="T12" s="7">
        <v>0.29861111109999999</v>
      </c>
      <c r="U12" s="7">
        <v>0.16438356160000001</v>
      </c>
      <c r="X12" s="7">
        <v>36</v>
      </c>
      <c r="Y12" s="7">
        <v>30</v>
      </c>
      <c r="Z12" s="7">
        <v>0.62925170060000002</v>
      </c>
      <c r="AA12" s="7">
        <v>0.60738255029999999</v>
      </c>
      <c r="AD12" s="7">
        <v>74</v>
      </c>
      <c r="AE12" s="7">
        <v>72</v>
      </c>
      <c r="AF12">
        <v>0.73925501429999996</v>
      </c>
      <c r="AG12">
        <v>0.76217765039999996</v>
      </c>
      <c r="AI12" s="7">
        <v>6</v>
      </c>
      <c r="AJ12" s="7">
        <v>7</v>
      </c>
      <c r="AK12">
        <v>7.8313252999999999E-2</v>
      </c>
      <c r="AL12">
        <v>0.1204819277</v>
      </c>
    </row>
    <row r="13" spans="1:38" x14ac:dyDescent="0.3">
      <c r="A13" s="7">
        <v>35</v>
      </c>
      <c r="B13" s="7">
        <v>27</v>
      </c>
      <c r="C13" s="32">
        <v>0.70078740149999996</v>
      </c>
      <c r="D13" s="32">
        <v>0.59842519679999995</v>
      </c>
      <c r="G13" s="7">
        <v>9</v>
      </c>
      <c r="H13" s="7">
        <v>8</v>
      </c>
      <c r="I13" s="28">
        <v>0.89131718839999996</v>
      </c>
      <c r="J13" s="28">
        <v>0.90253987000000002</v>
      </c>
      <c r="M13" s="7">
        <v>8</v>
      </c>
      <c r="N13" s="7">
        <v>2</v>
      </c>
      <c r="O13" s="7">
        <v>0.218852459</v>
      </c>
      <c r="P13" s="7">
        <v>3.2733224200000001E-2</v>
      </c>
      <c r="R13" s="7">
        <v>53</v>
      </c>
      <c r="S13" s="7">
        <v>53</v>
      </c>
      <c r="T13" s="7">
        <v>0.77777777770000001</v>
      </c>
      <c r="U13" s="7">
        <v>0.78767123279999995</v>
      </c>
      <c r="X13" s="7">
        <v>167</v>
      </c>
      <c r="Y13" s="7">
        <v>162</v>
      </c>
      <c r="Z13" s="7">
        <v>0.98639455779999996</v>
      </c>
      <c r="AA13" s="7">
        <v>0.97986577180000001</v>
      </c>
      <c r="AD13" s="7">
        <v>72</v>
      </c>
      <c r="AE13" s="7">
        <v>62</v>
      </c>
      <c r="AF13">
        <v>0.73352435530000004</v>
      </c>
      <c r="AG13">
        <v>0.73352435530000004</v>
      </c>
      <c r="AI13" s="7">
        <v>0</v>
      </c>
      <c r="AJ13" s="7">
        <v>0</v>
      </c>
      <c r="AK13">
        <v>0</v>
      </c>
      <c r="AL13">
        <v>0</v>
      </c>
    </row>
    <row r="14" spans="1:38" x14ac:dyDescent="0.3">
      <c r="A14" s="7">
        <v>1</v>
      </c>
      <c r="B14" s="7">
        <v>1</v>
      </c>
      <c r="C14" s="32">
        <v>3.1496062900000003E-2</v>
      </c>
      <c r="D14" s="32">
        <v>2.3622047199999999E-2</v>
      </c>
      <c r="G14" s="7">
        <v>3</v>
      </c>
      <c r="H14" s="7">
        <v>1</v>
      </c>
      <c r="I14" s="28">
        <v>0.45776727699999997</v>
      </c>
      <c r="J14" s="28">
        <v>0.19255759</v>
      </c>
      <c r="M14" s="7">
        <v>8</v>
      </c>
      <c r="N14" s="7">
        <v>6</v>
      </c>
      <c r="O14" s="7">
        <v>0.218852459</v>
      </c>
      <c r="P14" s="7">
        <v>0.17921440259999999</v>
      </c>
      <c r="R14" s="7">
        <v>42</v>
      </c>
      <c r="S14" s="7">
        <v>39</v>
      </c>
      <c r="T14" s="7">
        <v>0.70138888880000005</v>
      </c>
      <c r="U14" s="7">
        <v>0.71232876710000004</v>
      </c>
      <c r="X14" s="7">
        <v>9</v>
      </c>
      <c r="Y14" s="7">
        <v>10</v>
      </c>
      <c r="Z14" s="7">
        <v>0.17687074820000001</v>
      </c>
      <c r="AA14" s="7">
        <v>0.2348993288</v>
      </c>
      <c r="AD14" s="7">
        <v>144</v>
      </c>
      <c r="AE14" s="7">
        <v>126</v>
      </c>
      <c r="AF14">
        <v>0.91977077360000004</v>
      </c>
      <c r="AG14">
        <v>0.89684813750000003</v>
      </c>
      <c r="AI14" s="7">
        <v>21</v>
      </c>
      <c r="AJ14" s="7">
        <v>23</v>
      </c>
      <c r="AK14">
        <v>0.41927710839999999</v>
      </c>
      <c r="AL14">
        <v>0.50963855420000004</v>
      </c>
    </row>
    <row r="15" spans="1:38" x14ac:dyDescent="0.3">
      <c r="A15" s="7">
        <v>8</v>
      </c>
      <c r="B15" s="7">
        <v>6</v>
      </c>
      <c r="C15" s="32">
        <v>0.28346456689999999</v>
      </c>
      <c r="D15" s="32">
        <v>0.25984251959999999</v>
      </c>
      <c r="G15" s="7">
        <v>13</v>
      </c>
      <c r="H15" s="7">
        <v>11</v>
      </c>
      <c r="I15" s="28">
        <v>0.95274660359999996</v>
      </c>
      <c r="J15" s="28">
        <v>0.95688127580000004</v>
      </c>
      <c r="M15" s="7">
        <v>30</v>
      </c>
      <c r="N15" s="7">
        <v>26</v>
      </c>
      <c r="O15" s="7">
        <v>0.75983606550000005</v>
      </c>
      <c r="P15" s="7">
        <v>0.76022913250000002</v>
      </c>
      <c r="R15" s="7">
        <v>115</v>
      </c>
      <c r="S15" s="7">
        <v>110</v>
      </c>
      <c r="T15" s="7">
        <v>0.93055555550000002</v>
      </c>
      <c r="U15" s="7">
        <v>0.93835616430000002</v>
      </c>
      <c r="X15" s="7">
        <v>15</v>
      </c>
      <c r="Y15" s="7">
        <v>10</v>
      </c>
      <c r="Z15" s="7">
        <v>0.32312925170000001</v>
      </c>
      <c r="AA15" s="7">
        <v>0.2348993288</v>
      </c>
      <c r="AD15" s="7">
        <v>31</v>
      </c>
      <c r="AE15" s="7">
        <v>28</v>
      </c>
      <c r="AF15">
        <v>0.40114613180000003</v>
      </c>
      <c r="AG15">
        <v>0.40974212030000001</v>
      </c>
      <c r="AI15" s="7">
        <v>23</v>
      </c>
      <c r="AJ15" s="7">
        <v>25</v>
      </c>
      <c r="AK15">
        <v>0.45662650599999999</v>
      </c>
      <c r="AL15">
        <v>0.53855421680000004</v>
      </c>
    </row>
    <row r="16" spans="1:38" x14ac:dyDescent="0.3">
      <c r="A16" s="7">
        <v>4</v>
      </c>
      <c r="B16" s="7">
        <v>4</v>
      </c>
      <c r="C16" s="32">
        <v>0.14173228339999999</v>
      </c>
      <c r="D16" s="32">
        <v>0.18110236220000001</v>
      </c>
      <c r="G16" s="7">
        <v>22</v>
      </c>
      <c r="H16" s="7">
        <v>22</v>
      </c>
      <c r="I16" s="28">
        <v>0.99113998810000004</v>
      </c>
      <c r="J16" s="28">
        <v>0.9952746603</v>
      </c>
      <c r="M16" s="7">
        <v>15</v>
      </c>
      <c r="N16" s="7">
        <v>14</v>
      </c>
      <c r="O16" s="7">
        <v>0.46557377039999998</v>
      </c>
      <c r="P16" s="7">
        <v>0.49345335509999999</v>
      </c>
      <c r="R16" s="7">
        <v>51</v>
      </c>
      <c r="S16" s="7">
        <v>53</v>
      </c>
      <c r="T16" s="7">
        <v>0.76388888880000005</v>
      </c>
      <c r="U16" s="7">
        <v>0.78767123279999995</v>
      </c>
      <c r="X16" s="7">
        <v>20</v>
      </c>
      <c r="Y16" s="7">
        <v>22</v>
      </c>
      <c r="Z16" s="7">
        <v>0.41156462579999997</v>
      </c>
      <c r="AA16" s="7">
        <v>0.50671140930000003</v>
      </c>
      <c r="AD16" s="7">
        <v>53</v>
      </c>
      <c r="AE16" s="7">
        <v>42</v>
      </c>
      <c r="AF16">
        <v>0.65616045840000004</v>
      </c>
      <c r="AG16">
        <v>0.60171919770000004</v>
      </c>
      <c r="AI16" s="7">
        <v>96</v>
      </c>
      <c r="AJ16" s="7">
        <v>90</v>
      </c>
      <c r="AK16">
        <v>0.92891566260000002</v>
      </c>
      <c r="AL16">
        <v>0.93012048189999996</v>
      </c>
    </row>
    <row r="17" spans="1:38" x14ac:dyDescent="0.3">
      <c r="A17" s="7">
        <v>12</v>
      </c>
      <c r="B17" s="7">
        <v>7</v>
      </c>
      <c r="C17" s="32">
        <v>0.38582677160000001</v>
      </c>
      <c r="D17" s="32">
        <v>0.29921259839999997</v>
      </c>
      <c r="G17" s="7">
        <v>0</v>
      </c>
      <c r="H17" s="7">
        <v>1</v>
      </c>
      <c r="I17" s="28">
        <v>0</v>
      </c>
      <c r="J17" s="28">
        <v>0.19255759</v>
      </c>
      <c r="M17" s="7">
        <v>6</v>
      </c>
      <c r="N17" s="7">
        <v>8</v>
      </c>
      <c r="O17" s="7">
        <v>0.1409836065</v>
      </c>
      <c r="P17" s="7">
        <v>0.27659574460000003</v>
      </c>
      <c r="R17" s="7">
        <v>1</v>
      </c>
      <c r="S17" s="7">
        <v>1</v>
      </c>
      <c r="T17" s="7">
        <v>1.3888888800000001E-2</v>
      </c>
      <c r="U17" s="7">
        <v>1.3698630099999999E-2</v>
      </c>
      <c r="X17" s="7">
        <v>15</v>
      </c>
      <c r="Y17" s="7">
        <v>9</v>
      </c>
      <c r="Z17" s="7">
        <v>0.32312925170000001</v>
      </c>
      <c r="AA17" s="7">
        <v>0.20134228179999999</v>
      </c>
      <c r="AD17" s="7">
        <v>51</v>
      </c>
      <c r="AE17" s="7">
        <v>45</v>
      </c>
      <c r="AF17">
        <v>0.61604584520000005</v>
      </c>
      <c r="AG17">
        <v>0.63037249279999996</v>
      </c>
      <c r="AI17" s="7">
        <v>19</v>
      </c>
      <c r="AJ17" s="7">
        <v>17</v>
      </c>
      <c r="AK17">
        <v>0.37710843370000002</v>
      </c>
      <c r="AL17">
        <v>0.38915662649999999</v>
      </c>
    </row>
    <row r="18" spans="1:38" x14ac:dyDescent="0.3">
      <c r="A18" s="7">
        <v>52</v>
      </c>
      <c r="B18" s="7">
        <v>44</v>
      </c>
      <c r="C18" s="32">
        <v>0.83464566920000005</v>
      </c>
      <c r="D18" s="32">
        <v>0.7637795275</v>
      </c>
      <c r="G18" s="7">
        <v>1</v>
      </c>
      <c r="H18" s="7">
        <v>1</v>
      </c>
      <c r="I18" s="28">
        <v>0.148257531</v>
      </c>
      <c r="J18" s="28">
        <v>0.19255759</v>
      </c>
      <c r="M18" s="7">
        <v>6</v>
      </c>
      <c r="N18" s="7">
        <v>3</v>
      </c>
      <c r="O18" s="7">
        <v>0.1409836065</v>
      </c>
      <c r="P18" s="7">
        <v>6.2193126000000001E-2</v>
      </c>
      <c r="R18" s="7">
        <v>24</v>
      </c>
      <c r="S18" s="7">
        <v>16</v>
      </c>
      <c r="T18" s="7">
        <v>0.5</v>
      </c>
      <c r="U18" s="7">
        <v>0.36301369859999999</v>
      </c>
      <c r="X18" s="7">
        <v>80</v>
      </c>
      <c r="Y18" s="7">
        <v>65</v>
      </c>
      <c r="Z18" s="7">
        <v>0.91156462579999997</v>
      </c>
      <c r="AA18" s="7">
        <v>0.88255033549999995</v>
      </c>
      <c r="AD18" s="7">
        <v>73</v>
      </c>
      <c r="AE18" s="7">
        <v>71</v>
      </c>
      <c r="AF18">
        <v>0.7363896848</v>
      </c>
      <c r="AG18">
        <v>0.7593123209</v>
      </c>
      <c r="AI18" s="7">
        <v>7</v>
      </c>
      <c r="AJ18" s="7">
        <v>6</v>
      </c>
      <c r="AK18">
        <v>9.6385542099999999E-2</v>
      </c>
      <c r="AL18">
        <v>0.1048192771</v>
      </c>
    </row>
    <row r="19" spans="1:38" x14ac:dyDescent="0.3">
      <c r="A19" s="7">
        <v>26</v>
      </c>
      <c r="B19" s="7">
        <v>26</v>
      </c>
      <c r="C19" s="32">
        <v>0.60629921249999996</v>
      </c>
      <c r="D19" s="32">
        <v>0.59055118110000004</v>
      </c>
      <c r="G19" s="7">
        <v>2</v>
      </c>
      <c r="H19" s="7">
        <v>3</v>
      </c>
      <c r="I19" s="28">
        <v>0.31600708799999999</v>
      </c>
      <c r="J19" s="28">
        <v>0.56408741870000001</v>
      </c>
      <c r="M19" s="7">
        <v>14</v>
      </c>
      <c r="N19" s="7">
        <v>12</v>
      </c>
      <c r="O19" s="7">
        <v>0.43442622949999998</v>
      </c>
      <c r="P19" s="7">
        <v>0.43535188209999998</v>
      </c>
      <c r="R19" s="7">
        <v>12</v>
      </c>
      <c r="S19" s="7">
        <v>12</v>
      </c>
      <c r="T19" s="7">
        <v>0.2638888888</v>
      </c>
      <c r="U19" s="7">
        <v>0.28082191779999999</v>
      </c>
      <c r="X19" s="7">
        <v>30</v>
      </c>
      <c r="Y19" s="7">
        <v>30</v>
      </c>
      <c r="Z19" s="7">
        <v>0.55782312919999999</v>
      </c>
      <c r="AA19" s="7">
        <v>0.60738255029999999</v>
      </c>
      <c r="AD19" s="7">
        <v>90</v>
      </c>
      <c r="AE19" s="7">
        <v>89</v>
      </c>
      <c r="AF19">
        <v>0.77650429789999997</v>
      </c>
      <c r="AG19">
        <v>0.81948424060000002</v>
      </c>
      <c r="AI19" s="7">
        <v>12</v>
      </c>
      <c r="AJ19" s="7">
        <v>11</v>
      </c>
      <c r="AK19">
        <v>0.20722891560000001</v>
      </c>
      <c r="AL19">
        <v>0.2313253012</v>
      </c>
    </row>
    <row r="20" spans="1:38" x14ac:dyDescent="0.3">
      <c r="A20" s="7">
        <v>77</v>
      </c>
      <c r="B20" s="7">
        <v>67</v>
      </c>
      <c r="C20" s="32">
        <v>0.87401574800000004</v>
      </c>
      <c r="D20" s="32">
        <v>0.8582677165</v>
      </c>
      <c r="G20" s="7">
        <v>6</v>
      </c>
      <c r="H20" s="7">
        <v>6</v>
      </c>
      <c r="I20" s="28">
        <v>0.75546367390000002</v>
      </c>
      <c r="J20" s="28">
        <v>0.82693443590000004</v>
      </c>
      <c r="M20" s="7">
        <v>0</v>
      </c>
      <c r="N20" s="7">
        <v>0</v>
      </c>
      <c r="O20" s="7">
        <v>0</v>
      </c>
      <c r="P20" s="7">
        <v>0</v>
      </c>
      <c r="R20" s="7">
        <v>7</v>
      </c>
      <c r="S20" s="7">
        <v>3</v>
      </c>
      <c r="T20" s="7">
        <v>0.1388888888</v>
      </c>
      <c r="U20" s="7">
        <v>4.7945205400000003E-2</v>
      </c>
      <c r="X20" s="7">
        <v>27</v>
      </c>
      <c r="Y20" s="7">
        <v>26</v>
      </c>
      <c r="Z20" s="7">
        <v>0.52040816320000005</v>
      </c>
      <c r="AA20" s="7">
        <v>0.55033557040000003</v>
      </c>
      <c r="AD20" s="7">
        <v>55</v>
      </c>
      <c r="AE20" s="7">
        <v>61</v>
      </c>
      <c r="AF20">
        <v>0.67048710600000005</v>
      </c>
      <c r="AG20">
        <v>0.72779369620000001</v>
      </c>
      <c r="AI20" s="7">
        <v>10</v>
      </c>
      <c r="AJ20" s="7">
        <v>9</v>
      </c>
      <c r="AK20">
        <v>0.1590361445</v>
      </c>
      <c r="AL20">
        <v>0.17951807219999999</v>
      </c>
    </row>
    <row r="21" spans="1:38" x14ac:dyDescent="0.3">
      <c r="A21" s="7">
        <v>79</v>
      </c>
      <c r="B21" s="7">
        <v>65</v>
      </c>
      <c r="C21" s="32">
        <v>0.88188976370000005</v>
      </c>
      <c r="D21" s="32">
        <v>0.85039370069999998</v>
      </c>
      <c r="G21" s="7">
        <v>2</v>
      </c>
      <c r="H21" s="7">
        <v>2</v>
      </c>
      <c r="I21" s="28">
        <v>0.31600708799999999</v>
      </c>
      <c r="J21" s="28">
        <v>0.40401653859999997</v>
      </c>
      <c r="M21" s="7">
        <v>19</v>
      </c>
      <c r="N21" s="7">
        <v>12</v>
      </c>
      <c r="O21" s="7">
        <v>0.57540983599999995</v>
      </c>
      <c r="P21" s="7">
        <v>0.43535188209999998</v>
      </c>
      <c r="R21" s="7">
        <v>20</v>
      </c>
      <c r="S21" s="7">
        <v>21</v>
      </c>
      <c r="T21" s="7">
        <v>0.42361111109999999</v>
      </c>
      <c r="U21" s="7">
        <v>0.46575342460000002</v>
      </c>
      <c r="X21" s="7">
        <v>56</v>
      </c>
      <c r="Y21" s="7">
        <v>50</v>
      </c>
      <c r="Z21" s="7">
        <v>0.8027210884</v>
      </c>
      <c r="AA21" s="7">
        <v>0.80201342279999999</v>
      </c>
      <c r="AD21" s="7">
        <v>44</v>
      </c>
      <c r="AE21" s="7">
        <v>31</v>
      </c>
      <c r="AF21">
        <v>0.54441260739999997</v>
      </c>
      <c r="AG21">
        <v>0.46131805149999999</v>
      </c>
      <c r="AI21" s="7">
        <v>54</v>
      </c>
      <c r="AJ21" s="7">
        <v>42</v>
      </c>
      <c r="AK21">
        <v>0.81566265059999998</v>
      </c>
      <c r="AL21">
        <v>0.75783132529999997</v>
      </c>
    </row>
    <row r="22" spans="1:38" x14ac:dyDescent="0.3">
      <c r="A22" s="7">
        <v>33</v>
      </c>
      <c r="B22" s="7">
        <v>31</v>
      </c>
      <c r="C22" s="32">
        <v>0.68503937000000004</v>
      </c>
      <c r="D22" s="32">
        <v>0.66141732279999998</v>
      </c>
      <c r="G22" s="7">
        <v>2</v>
      </c>
      <c r="H22" s="7">
        <v>2</v>
      </c>
      <c r="I22" s="28">
        <v>0.31600708799999999</v>
      </c>
      <c r="J22" s="28">
        <v>0.40401653859999997</v>
      </c>
      <c r="M22" s="7">
        <v>15</v>
      </c>
      <c r="N22" s="7">
        <v>12</v>
      </c>
      <c r="O22" s="7">
        <v>0.46557377039999998</v>
      </c>
      <c r="P22" s="7">
        <v>0.43535188209999998</v>
      </c>
      <c r="R22" s="7">
        <v>51</v>
      </c>
      <c r="S22" s="7">
        <v>49</v>
      </c>
      <c r="T22" s="7">
        <v>0.76388888880000005</v>
      </c>
      <c r="U22" s="7">
        <v>0.76712328760000004</v>
      </c>
      <c r="X22" s="7">
        <v>5</v>
      </c>
      <c r="Y22" s="7">
        <v>5</v>
      </c>
      <c r="Z22" s="7">
        <v>8.50340136E-2</v>
      </c>
      <c r="AA22" s="7">
        <v>9.3959731500000004E-2</v>
      </c>
      <c r="AD22" s="7">
        <v>476</v>
      </c>
      <c r="AE22" s="7">
        <v>423</v>
      </c>
      <c r="AF22">
        <v>0.99140401140000001</v>
      </c>
      <c r="AG22">
        <v>0.99140401140000001</v>
      </c>
      <c r="AI22" s="7">
        <v>12</v>
      </c>
      <c r="AJ22" s="7">
        <v>11</v>
      </c>
      <c r="AK22">
        <v>0.20722891560000001</v>
      </c>
      <c r="AL22">
        <v>0.2313253012</v>
      </c>
    </row>
    <row r="23" spans="1:38" x14ac:dyDescent="0.3">
      <c r="A23" s="7">
        <v>37</v>
      </c>
      <c r="B23" s="7">
        <v>21</v>
      </c>
      <c r="C23" s="32">
        <v>0.72440944880000002</v>
      </c>
      <c r="D23" s="32">
        <v>0.50393700779999995</v>
      </c>
      <c r="G23" s="7">
        <v>16</v>
      </c>
      <c r="H23" s="7">
        <v>11</v>
      </c>
      <c r="I23" s="28">
        <v>0.97637330180000004</v>
      </c>
      <c r="J23" s="28">
        <v>0.95688127580000004</v>
      </c>
      <c r="M23" s="7">
        <v>19</v>
      </c>
      <c r="N23" s="7">
        <v>15</v>
      </c>
      <c r="O23" s="7">
        <v>0.57540983599999995</v>
      </c>
      <c r="P23" s="7">
        <v>0.52127659569999996</v>
      </c>
      <c r="R23" s="7">
        <v>106</v>
      </c>
      <c r="S23" s="7">
        <v>103</v>
      </c>
      <c r="T23" s="7">
        <v>0.89583333330000003</v>
      </c>
      <c r="U23" s="7">
        <v>0.89726027389999996</v>
      </c>
      <c r="X23" s="7">
        <v>19</v>
      </c>
      <c r="Y23" s="7">
        <v>18</v>
      </c>
      <c r="Z23" s="7">
        <v>0.40476190470000001</v>
      </c>
      <c r="AA23" s="7">
        <v>0.43288590599999999</v>
      </c>
      <c r="AD23" s="7">
        <v>47</v>
      </c>
      <c r="AE23" s="7">
        <v>47</v>
      </c>
      <c r="AF23">
        <v>0.58739255010000002</v>
      </c>
      <c r="AG23">
        <v>0.65902578789999999</v>
      </c>
      <c r="AI23" s="7">
        <v>2</v>
      </c>
      <c r="AJ23" s="7">
        <v>2</v>
      </c>
      <c r="AK23">
        <v>2.0481927699999999E-2</v>
      </c>
      <c r="AL23">
        <v>1.80722891E-2</v>
      </c>
    </row>
    <row r="24" spans="1:38" x14ac:dyDescent="0.3">
      <c r="A24" s="7">
        <v>22</v>
      </c>
      <c r="B24" s="7">
        <v>21</v>
      </c>
      <c r="C24" s="32">
        <v>0.53543307080000002</v>
      </c>
      <c r="D24" s="32">
        <v>0.50393700779999995</v>
      </c>
      <c r="G24" s="7">
        <v>5</v>
      </c>
      <c r="H24" s="7">
        <v>5</v>
      </c>
      <c r="I24" s="28">
        <v>0.68458357940000003</v>
      </c>
      <c r="J24" s="28">
        <v>0.77200236259999999</v>
      </c>
      <c r="M24" s="7">
        <v>14</v>
      </c>
      <c r="N24" s="7">
        <v>13</v>
      </c>
      <c r="O24" s="7">
        <v>0.43442622949999998</v>
      </c>
      <c r="P24" s="7">
        <v>0.46399345330000002</v>
      </c>
      <c r="R24" s="7">
        <v>25</v>
      </c>
      <c r="S24" s="7">
        <v>17</v>
      </c>
      <c r="T24" s="7">
        <v>0.50694444439999997</v>
      </c>
      <c r="U24" s="7">
        <v>0.39041095889999999</v>
      </c>
      <c r="X24" s="7">
        <v>60</v>
      </c>
      <c r="Y24" s="7">
        <v>55</v>
      </c>
      <c r="Z24" s="7">
        <v>0.81632653060000004</v>
      </c>
      <c r="AA24" s="7">
        <v>0.84563758379999998</v>
      </c>
      <c r="AD24" s="7">
        <v>15</v>
      </c>
      <c r="AE24" s="7">
        <v>14</v>
      </c>
      <c r="AF24">
        <v>0.1776504297</v>
      </c>
      <c r="AG24">
        <v>0.21203438390000001</v>
      </c>
      <c r="AI24" s="7">
        <v>20</v>
      </c>
      <c r="AJ24" s="7">
        <v>19</v>
      </c>
      <c r="AK24">
        <v>0.39759036139999998</v>
      </c>
      <c r="AL24">
        <v>0.43614457829999997</v>
      </c>
    </row>
    <row r="25" spans="1:38" x14ac:dyDescent="0.3">
      <c r="A25" s="7">
        <v>80</v>
      </c>
      <c r="B25" s="7">
        <v>69</v>
      </c>
      <c r="C25" s="32">
        <v>0.88976377949999996</v>
      </c>
      <c r="D25" s="32">
        <v>0.87401574800000004</v>
      </c>
      <c r="G25" s="7">
        <v>0</v>
      </c>
      <c r="H25" s="7">
        <v>0</v>
      </c>
      <c r="I25" s="28">
        <v>0</v>
      </c>
      <c r="J25" s="28">
        <v>0</v>
      </c>
      <c r="M25" s="7">
        <v>29</v>
      </c>
      <c r="N25" s="7">
        <v>26</v>
      </c>
      <c r="O25" s="7">
        <v>0.74672131139999998</v>
      </c>
      <c r="P25" s="7">
        <v>0.76022913250000002</v>
      </c>
      <c r="R25" s="7">
        <v>10</v>
      </c>
      <c r="S25" s="7">
        <v>4</v>
      </c>
      <c r="T25" s="7">
        <v>0.1875</v>
      </c>
      <c r="U25" s="7">
        <v>8.2191780800000003E-2</v>
      </c>
      <c r="X25" s="7">
        <v>54</v>
      </c>
      <c r="Y25" s="7">
        <v>41</v>
      </c>
      <c r="Z25" s="7">
        <v>0.79591836729999998</v>
      </c>
      <c r="AA25" s="7">
        <v>0.69798657710000001</v>
      </c>
      <c r="AD25" s="7">
        <v>51</v>
      </c>
      <c r="AE25" s="7">
        <v>45</v>
      </c>
      <c r="AF25">
        <v>0.61604584520000005</v>
      </c>
      <c r="AG25">
        <v>0.63037249279999996</v>
      </c>
      <c r="AI25" s="7">
        <v>14</v>
      </c>
      <c r="AJ25" s="7">
        <v>13</v>
      </c>
      <c r="AK25">
        <v>0.25421686739999999</v>
      </c>
      <c r="AL25">
        <v>0.27951807220000002</v>
      </c>
    </row>
    <row r="26" spans="1:38" x14ac:dyDescent="0.3">
      <c r="A26" s="7">
        <v>12</v>
      </c>
      <c r="B26" s="7">
        <v>3</v>
      </c>
      <c r="C26" s="32">
        <v>0.38582677160000001</v>
      </c>
      <c r="D26" s="32">
        <v>0.12598425190000001</v>
      </c>
      <c r="G26" s="7">
        <v>0</v>
      </c>
      <c r="H26" s="7">
        <v>0</v>
      </c>
      <c r="I26" s="28">
        <v>0</v>
      </c>
      <c r="J26" s="28">
        <v>0</v>
      </c>
      <c r="M26" s="7">
        <v>18</v>
      </c>
      <c r="N26" s="7">
        <v>14</v>
      </c>
      <c r="O26" s="7">
        <v>0.54590163930000002</v>
      </c>
      <c r="P26" s="7">
        <v>0.49345335509999999</v>
      </c>
      <c r="R26" s="7">
        <v>18</v>
      </c>
      <c r="S26" s="7">
        <v>21</v>
      </c>
      <c r="T26" s="7">
        <v>0.40277777770000001</v>
      </c>
      <c r="U26" s="7">
        <v>0.46575342460000002</v>
      </c>
      <c r="X26" s="7">
        <v>5</v>
      </c>
      <c r="Y26" s="7">
        <v>4</v>
      </c>
      <c r="Z26" s="7">
        <v>8.50340136E-2</v>
      </c>
      <c r="AA26" s="7">
        <v>7.3825503299999998E-2</v>
      </c>
      <c r="AD26" s="7">
        <v>4</v>
      </c>
      <c r="AE26" s="7">
        <v>4</v>
      </c>
      <c r="AF26">
        <v>2.5787965600000001E-2</v>
      </c>
      <c r="AG26">
        <v>2.00573065E-2</v>
      </c>
      <c r="AI26" s="7">
        <v>9</v>
      </c>
      <c r="AJ26" s="7">
        <v>8</v>
      </c>
      <c r="AK26">
        <v>0.1373493975</v>
      </c>
      <c r="AL26">
        <v>0.1457831325</v>
      </c>
    </row>
    <row r="27" spans="1:38" x14ac:dyDescent="0.3">
      <c r="A27" s="7">
        <v>138</v>
      </c>
      <c r="B27" s="7">
        <v>144</v>
      </c>
      <c r="C27" s="32">
        <v>0.96850393700000004</v>
      </c>
      <c r="D27" s="32">
        <v>0.96850393700000004</v>
      </c>
      <c r="G27" s="7">
        <v>0</v>
      </c>
      <c r="H27" s="7">
        <v>0</v>
      </c>
      <c r="I27" s="28">
        <v>0</v>
      </c>
      <c r="J27" s="28">
        <v>0</v>
      </c>
      <c r="M27" s="7">
        <v>33</v>
      </c>
      <c r="N27" s="7">
        <v>27</v>
      </c>
      <c r="O27" s="7">
        <v>0.79918032780000003</v>
      </c>
      <c r="P27" s="7">
        <v>0.7790507364</v>
      </c>
      <c r="R27" s="7">
        <v>32</v>
      </c>
      <c r="S27" s="7">
        <v>26</v>
      </c>
      <c r="T27" s="7">
        <v>0.63194444439999997</v>
      </c>
      <c r="U27" s="7">
        <v>0.57534246570000003</v>
      </c>
      <c r="X27" s="7">
        <v>13</v>
      </c>
      <c r="Y27" s="7">
        <v>7</v>
      </c>
      <c r="Z27" s="7">
        <v>0.29251700679999998</v>
      </c>
      <c r="AA27" s="7">
        <v>0.13422818789999999</v>
      </c>
      <c r="AD27" s="7">
        <v>0</v>
      </c>
      <c r="AE27" s="7">
        <v>7</v>
      </c>
      <c r="AF27">
        <v>0</v>
      </c>
      <c r="AG27">
        <v>5.4441260700000001E-2</v>
      </c>
      <c r="AI27" s="7">
        <v>60</v>
      </c>
      <c r="AJ27" s="7">
        <v>58</v>
      </c>
      <c r="AK27">
        <v>0.83734939750000004</v>
      </c>
      <c r="AL27">
        <v>0.84578313250000003</v>
      </c>
    </row>
    <row r="28" spans="1:38" x14ac:dyDescent="0.3">
      <c r="A28" s="7">
        <v>35</v>
      </c>
      <c r="B28" s="7">
        <v>32</v>
      </c>
      <c r="C28" s="32">
        <v>0.70078740149999996</v>
      </c>
      <c r="D28" s="32">
        <v>0.6692913385</v>
      </c>
      <c r="G28" s="7">
        <v>3</v>
      </c>
      <c r="H28" s="7">
        <v>3</v>
      </c>
      <c r="I28" s="28">
        <v>0.45776727699999997</v>
      </c>
      <c r="J28" s="28">
        <v>0.56408741870000001</v>
      </c>
      <c r="M28" s="7">
        <v>20</v>
      </c>
      <c r="N28" s="7">
        <v>15</v>
      </c>
      <c r="O28" s="7">
        <v>0.59426229500000005</v>
      </c>
      <c r="P28" s="7">
        <v>0.52127659569999996</v>
      </c>
      <c r="R28" s="7">
        <v>113</v>
      </c>
      <c r="S28" s="7">
        <v>122</v>
      </c>
      <c r="T28" s="7">
        <v>0.91666666659999996</v>
      </c>
      <c r="U28" s="7">
        <v>0.96575342460000002</v>
      </c>
      <c r="X28" s="7">
        <v>20</v>
      </c>
      <c r="Y28" s="7">
        <v>16</v>
      </c>
      <c r="Z28" s="7">
        <v>0.41156462579999997</v>
      </c>
      <c r="AA28" s="7">
        <v>0.38590604020000002</v>
      </c>
      <c r="AD28" s="7">
        <v>40</v>
      </c>
      <c r="AE28" s="7">
        <v>33</v>
      </c>
      <c r="AF28">
        <v>0.50143266470000003</v>
      </c>
      <c r="AG28">
        <v>0.48710601710000001</v>
      </c>
      <c r="AI28" s="7">
        <v>10</v>
      </c>
      <c r="AJ28" s="7">
        <v>9</v>
      </c>
      <c r="AK28">
        <v>0.1590361445</v>
      </c>
      <c r="AL28">
        <v>0.17951807219999999</v>
      </c>
    </row>
    <row r="29" spans="1:38" x14ac:dyDescent="0.3">
      <c r="A29" s="7">
        <v>375</v>
      </c>
      <c r="B29" s="7">
        <v>361</v>
      </c>
      <c r="C29" s="32">
        <v>0.98425196849999996</v>
      </c>
      <c r="D29" s="32">
        <v>0.98425196849999996</v>
      </c>
      <c r="G29" s="7">
        <v>2</v>
      </c>
      <c r="H29" s="7">
        <v>1</v>
      </c>
      <c r="I29" s="28">
        <v>0.31600708799999999</v>
      </c>
      <c r="J29" s="28">
        <v>0.19255759</v>
      </c>
      <c r="M29" s="7">
        <v>3</v>
      </c>
      <c r="N29" s="7">
        <v>3</v>
      </c>
      <c r="O29" s="7">
        <v>4.0983606499999999E-2</v>
      </c>
      <c r="P29" s="7">
        <v>6.2193126000000001E-2</v>
      </c>
      <c r="R29" s="7">
        <v>2</v>
      </c>
      <c r="S29" s="7">
        <v>6</v>
      </c>
      <c r="T29" s="7">
        <v>2.7777777699999999E-2</v>
      </c>
      <c r="U29" s="7">
        <v>0.13013698630000001</v>
      </c>
      <c r="X29" s="7">
        <v>21</v>
      </c>
      <c r="Y29" s="7">
        <v>16</v>
      </c>
      <c r="Z29" s="7">
        <v>0.4387755102</v>
      </c>
      <c r="AA29" s="7">
        <v>0.38590604020000002</v>
      </c>
      <c r="AD29" s="7">
        <v>22</v>
      </c>
      <c r="AE29" s="7">
        <v>19</v>
      </c>
      <c r="AF29">
        <v>0.2865329512</v>
      </c>
      <c r="AG29">
        <v>0.2865329512</v>
      </c>
      <c r="AI29" s="7">
        <v>76</v>
      </c>
      <c r="AJ29" s="7">
        <v>74</v>
      </c>
      <c r="AK29">
        <v>0.88674698789999995</v>
      </c>
      <c r="AL29">
        <v>0.89759036140000004</v>
      </c>
    </row>
    <row r="30" spans="1:38" x14ac:dyDescent="0.3">
      <c r="A30" s="7">
        <v>49</v>
      </c>
      <c r="B30" s="7">
        <v>39</v>
      </c>
      <c r="C30" s="32">
        <v>0.811023622</v>
      </c>
      <c r="D30" s="32">
        <v>0.716535433</v>
      </c>
      <c r="G30" s="7">
        <v>1</v>
      </c>
      <c r="H30" s="7">
        <v>0</v>
      </c>
      <c r="I30" s="28">
        <v>0.148257531</v>
      </c>
      <c r="J30" s="28">
        <v>0</v>
      </c>
      <c r="M30" s="7">
        <v>9</v>
      </c>
      <c r="N30" s="7">
        <v>10</v>
      </c>
      <c r="O30" s="7">
        <v>0.2614754098</v>
      </c>
      <c r="P30" s="7">
        <v>0.36988543369999999</v>
      </c>
      <c r="R30" s="7">
        <v>13</v>
      </c>
      <c r="S30" s="7">
        <v>11</v>
      </c>
      <c r="T30" s="7">
        <v>0.28472222219999999</v>
      </c>
      <c r="U30" s="7">
        <v>0.26712328759999998</v>
      </c>
      <c r="X30" s="7">
        <v>63</v>
      </c>
      <c r="Y30" s="7">
        <v>38</v>
      </c>
      <c r="Z30" s="7">
        <v>0.83673469379999998</v>
      </c>
      <c r="AA30" s="7">
        <v>0.6744966442</v>
      </c>
      <c r="AD30" s="7">
        <v>112</v>
      </c>
      <c r="AE30" s="7">
        <v>103</v>
      </c>
      <c r="AF30">
        <v>0.85100286530000002</v>
      </c>
      <c r="AG30">
        <v>0.85673352430000005</v>
      </c>
      <c r="AI30" s="7">
        <v>4</v>
      </c>
      <c r="AJ30" s="7">
        <v>3</v>
      </c>
      <c r="AK30">
        <v>4.8192771000000002E-2</v>
      </c>
      <c r="AL30">
        <v>3.8554216799999999E-2</v>
      </c>
    </row>
    <row r="31" spans="1:38" x14ac:dyDescent="0.3">
      <c r="A31" s="7">
        <v>0</v>
      </c>
      <c r="B31" s="7">
        <v>0</v>
      </c>
      <c r="C31" s="32">
        <v>0</v>
      </c>
      <c r="D31" s="32">
        <v>0</v>
      </c>
      <c r="G31" s="7">
        <v>1</v>
      </c>
      <c r="H31" s="7">
        <v>1</v>
      </c>
      <c r="I31" s="28">
        <v>0.148257531</v>
      </c>
      <c r="J31" s="28">
        <v>0.19255759</v>
      </c>
      <c r="M31" s="7">
        <v>17</v>
      </c>
      <c r="N31" s="7">
        <v>17</v>
      </c>
      <c r="O31" s="7">
        <v>0.5221311475</v>
      </c>
      <c r="P31" s="7">
        <v>0.57119476260000002</v>
      </c>
      <c r="R31" s="7">
        <v>16</v>
      </c>
      <c r="S31" s="7">
        <v>15</v>
      </c>
      <c r="T31" s="7">
        <v>0.36111111109999999</v>
      </c>
      <c r="U31" s="7">
        <v>0.34246575340000002</v>
      </c>
      <c r="X31" s="7">
        <v>25</v>
      </c>
      <c r="Y31" s="7">
        <v>27</v>
      </c>
      <c r="Z31" s="7">
        <v>0.4829931972</v>
      </c>
      <c r="AA31" s="7">
        <v>0.57046979860000002</v>
      </c>
      <c r="AD31" s="7">
        <v>97</v>
      </c>
      <c r="AE31" s="7">
        <v>89</v>
      </c>
      <c r="AF31">
        <v>0.80515759310000001</v>
      </c>
      <c r="AG31">
        <v>0.81948424060000002</v>
      </c>
      <c r="AI31" s="7">
        <v>24</v>
      </c>
      <c r="AJ31" s="7">
        <v>20</v>
      </c>
      <c r="AK31">
        <v>0.48072289150000003</v>
      </c>
      <c r="AL31">
        <v>0.46024096380000001</v>
      </c>
    </row>
    <row r="32" spans="1:38" x14ac:dyDescent="0.3">
      <c r="A32" s="7">
        <v>7</v>
      </c>
      <c r="B32" s="7">
        <v>6</v>
      </c>
      <c r="C32" s="32">
        <v>0.24409448810000001</v>
      </c>
      <c r="D32" s="32">
        <v>0.25984251959999999</v>
      </c>
      <c r="G32" s="7">
        <v>2</v>
      </c>
      <c r="H32" s="7">
        <v>2</v>
      </c>
      <c r="I32" s="28">
        <v>0.31600708799999999</v>
      </c>
      <c r="J32" s="28">
        <v>0.40401653859999997</v>
      </c>
      <c r="M32" s="7">
        <v>19</v>
      </c>
      <c r="N32" s="7">
        <v>18</v>
      </c>
      <c r="O32" s="7">
        <v>0.57540983599999995</v>
      </c>
      <c r="P32" s="7">
        <v>0.60883797049999999</v>
      </c>
      <c r="R32" s="7">
        <v>36</v>
      </c>
      <c r="S32" s="7">
        <v>29</v>
      </c>
      <c r="T32" s="7">
        <v>0.65972222219999999</v>
      </c>
      <c r="U32" s="7">
        <v>0.60273972600000003</v>
      </c>
      <c r="X32" s="7">
        <v>22</v>
      </c>
      <c r="Y32" s="7">
        <v>22</v>
      </c>
      <c r="Z32" s="7">
        <v>0.45238095230000003</v>
      </c>
      <c r="AA32" s="7">
        <v>0.50671140930000003</v>
      </c>
      <c r="AD32" s="7">
        <v>5</v>
      </c>
      <c r="AE32" s="7">
        <v>4</v>
      </c>
      <c r="AF32">
        <v>3.1518624600000003E-2</v>
      </c>
      <c r="AG32">
        <v>2.00573065E-2</v>
      </c>
      <c r="AI32" s="7">
        <v>35</v>
      </c>
      <c r="AJ32" s="7">
        <v>30</v>
      </c>
      <c r="AK32">
        <v>0.66024096379999997</v>
      </c>
      <c r="AL32">
        <v>0.62409638550000002</v>
      </c>
    </row>
    <row r="33" spans="1:38" x14ac:dyDescent="0.3">
      <c r="A33" s="7">
        <v>8</v>
      </c>
      <c r="B33" s="7">
        <v>5</v>
      </c>
      <c r="C33" s="32">
        <v>0.28346456689999999</v>
      </c>
      <c r="D33" s="32">
        <v>0.22047244090000001</v>
      </c>
      <c r="G33" s="7">
        <v>4</v>
      </c>
      <c r="H33" s="7">
        <v>2</v>
      </c>
      <c r="I33" s="28">
        <v>0.58653278200000003</v>
      </c>
      <c r="J33" s="28">
        <v>0.40401653859999997</v>
      </c>
      <c r="M33" s="7">
        <v>6</v>
      </c>
      <c r="N33" s="7">
        <v>5</v>
      </c>
      <c r="O33" s="7">
        <v>0.1409836065</v>
      </c>
      <c r="P33" s="7">
        <v>0.14238952530000001</v>
      </c>
      <c r="R33" s="7">
        <v>23</v>
      </c>
      <c r="S33" s="7">
        <v>19</v>
      </c>
      <c r="T33" s="7">
        <v>0.47222222219999999</v>
      </c>
      <c r="U33" s="7">
        <v>0.43150684929999999</v>
      </c>
      <c r="X33" s="7">
        <v>250</v>
      </c>
      <c r="Y33" s="7">
        <v>228</v>
      </c>
      <c r="Z33" s="7">
        <v>0.99659863940000004</v>
      </c>
      <c r="AA33" s="7">
        <v>0.98993288589999995</v>
      </c>
      <c r="AD33" s="7">
        <v>5</v>
      </c>
      <c r="AE33" s="7">
        <v>2</v>
      </c>
      <c r="AF33">
        <v>3.1518624600000003E-2</v>
      </c>
      <c r="AG33">
        <v>1.1461318E-2</v>
      </c>
      <c r="AI33" s="7">
        <v>30</v>
      </c>
      <c r="AJ33" s="7">
        <v>27</v>
      </c>
      <c r="AK33">
        <v>0.56867469869999998</v>
      </c>
      <c r="AL33">
        <v>0.57469879509999999</v>
      </c>
    </row>
    <row r="34" spans="1:38" x14ac:dyDescent="0.3">
      <c r="A34" s="7">
        <v>9</v>
      </c>
      <c r="B34" s="7">
        <v>8</v>
      </c>
      <c r="C34" s="32">
        <v>0.31496062990000001</v>
      </c>
      <c r="D34" s="32">
        <v>0.30708661409999999</v>
      </c>
      <c r="G34" s="7">
        <v>6</v>
      </c>
      <c r="H34" s="7">
        <v>2</v>
      </c>
      <c r="I34" s="28">
        <v>0.75546367390000002</v>
      </c>
      <c r="J34" s="28">
        <v>0.40401653859999997</v>
      </c>
      <c r="M34" s="7">
        <v>8</v>
      </c>
      <c r="N34" s="7">
        <v>6</v>
      </c>
      <c r="O34" s="7">
        <v>0.218852459</v>
      </c>
      <c r="P34" s="7">
        <v>0.17921440259999999</v>
      </c>
      <c r="R34" s="7">
        <v>6</v>
      </c>
      <c r="S34" s="7">
        <v>2</v>
      </c>
      <c r="T34" s="7">
        <v>0.11111111110000001</v>
      </c>
      <c r="U34" s="7">
        <v>2.7397260199999999E-2</v>
      </c>
      <c r="X34" s="7">
        <v>13</v>
      </c>
      <c r="Y34" s="7">
        <v>11</v>
      </c>
      <c r="Z34" s="7">
        <v>0.29251700679999998</v>
      </c>
      <c r="AA34" s="7">
        <v>0.27516778520000001</v>
      </c>
      <c r="AD34" s="7">
        <v>23</v>
      </c>
      <c r="AE34" s="7">
        <v>22</v>
      </c>
      <c r="AF34">
        <v>0.29512893979999999</v>
      </c>
      <c r="AG34">
        <v>0.33237822340000001</v>
      </c>
      <c r="AI34" s="7">
        <v>23</v>
      </c>
      <c r="AJ34" s="7">
        <v>30</v>
      </c>
      <c r="AK34">
        <v>0.45662650599999999</v>
      </c>
      <c r="AL34">
        <v>0.62409638550000002</v>
      </c>
    </row>
    <row r="35" spans="1:38" x14ac:dyDescent="0.3">
      <c r="A35" s="7">
        <v>1</v>
      </c>
      <c r="B35" s="7">
        <v>1</v>
      </c>
      <c r="C35" s="32">
        <v>3.1496062900000003E-2</v>
      </c>
      <c r="D35" s="32">
        <v>2.3622047199999999E-2</v>
      </c>
      <c r="G35" s="7">
        <v>0</v>
      </c>
      <c r="H35" s="7">
        <v>0</v>
      </c>
      <c r="I35" s="28">
        <v>0</v>
      </c>
      <c r="J35" s="28">
        <v>0</v>
      </c>
      <c r="M35" s="7">
        <v>20</v>
      </c>
      <c r="N35" s="7">
        <v>19</v>
      </c>
      <c r="O35" s="7">
        <v>0.59426229500000005</v>
      </c>
      <c r="P35" s="7">
        <v>0.64075286409999999</v>
      </c>
      <c r="R35" s="7">
        <v>6</v>
      </c>
      <c r="S35" s="7">
        <v>10</v>
      </c>
      <c r="T35" s="7">
        <v>0.11111111110000001</v>
      </c>
      <c r="U35" s="7">
        <v>0.23972602730000001</v>
      </c>
      <c r="X35" s="7">
        <v>61</v>
      </c>
      <c r="Y35" s="7">
        <v>59</v>
      </c>
      <c r="Z35" s="7">
        <v>0.82653061220000001</v>
      </c>
      <c r="AA35" s="7">
        <v>0.85906040260000005</v>
      </c>
      <c r="AD35" s="7">
        <v>143</v>
      </c>
      <c r="AE35" s="7">
        <v>129</v>
      </c>
      <c r="AF35">
        <v>0.91690544409999997</v>
      </c>
      <c r="AG35">
        <v>0.90544412600000002</v>
      </c>
      <c r="AI35" s="7">
        <v>11</v>
      </c>
      <c r="AJ35" s="7">
        <v>9</v>
      </c>
      <c r="AK35">
        <v>0.18072289150000001</v>
      </c>
      <c r="AL35">
        <v>0.17951807219999999</v>
      </c>
    </row>
    <row r="36" spans="1:38" x14ac:dyDescent="0.3">
      <c r="A36" s="7">
        <v>41</v>
      </c>
      <c r="B36" s="7">
        <v>44</v>
      </c>
      <c r="C36" s="32">
        <v>0.75590551179999999</v>
      </c>
      <c r="D36" s="32">
        <v>0.7637795275</v>
      </c>
      <c r="G36" s="7">
        <v>2</v>
      </c>
      <c r="H36" s="7">
        <v>3</v>
      </c>
      <c r="I36" s="28">
        <v>0.31600708799999999</v>
      </c>
      <c r="J36" s="28">
        <v>0.56408741870000001</v>
      </c>
      <c r="M36" s="7">
        <v>18</v>
      </c>
      <c r="N36" s="7">
        <v>17</v>
      </c>
      <c r="O36" s="7">
        <v>0.54590163930000002</v>
      </c>
      <c r="P36" s="7">
        <v>0.57119476260000002</v>
      </c>
      <c r="R36" s="7">
        <v>31</v>
      </c>
      <c r="S36" s="7">
        <v>27</v>
      </c>
      <c r="T36" s="7">
        <v>0.60416666659999996</v>
      </c>
      <c r="U36" s="7">
        <v>0.58904109579999997</v>
      </c>
      <c r="X36" s="7">
        <v>11</v>
      </c>
      <c r="Y36" s="7">
        <v>9</v>
      </c>
      <c r="Z36" s="7">
        <v>0.2210884353</v>
      </c>
      <c r="AA36" s="7">
        <v>0.20134228179999999</v>
      </c>
      <c r="AD36" s="7">
        <v>30</v>
      </c>
      <c r="AE36" s="7">
        <v>27</v>
      </c>
      <c r="AF36">
        <v>0.38968481370000002</v>
      </c>
      <c r="AG36">
        <v>0.39541547269999999</v>
      </c>
      <c r="AI36" s="7">
        <v>13</v>
      </c>
      <c r="AJ36" s="7">
        <v>9</v>
      </c>
      <c r="AK36">
        <v>0.22891566260000001</v>
      </c>
      <c r="AL36">
        <v>0.17951807219999999</v>
      </c>
    </row>
    <row r="37" spans="1:38" x14ac:dyDescent="0.3">
      <c r="A37" s="7">
        <v>4</v>
      </c>
      <c r="B37" s="7">
        <v>3</v>
      </c>
      <c r="C37" s="32">
        <v>0.14173228339999999</v>
      </c>
      <c r="D37" s="32">
        <v>0.12598425190000001</v>
      </c>
      <c r="G37" s="7">
        <v>3</v>
      </c>
      <c r="H37" s="7">
        <v>3</v>
      </c>
      <c r="I37" s="28">
        <v>0.45776727699999997</v>
      </c>
      <c r="J37" s="28">
        <v>0.56408741870000001</v>
      </c>
      <c r="M37" s="7">
        <v>83</v>
      </c>
      <c r="N37" s="7">
        <v>76</v>
      </c>
      <c r="O37" s="7">
        <v>0.97704918029999999</v>
      </c>
      <c r="P37" s="7">
        <v>0.98199672660000004</v>
      </c>
      <c r="R37" s="7">
        <v>19</v>
      </c>
      <c r="S37" s="7">
        <v>17</v>
      </c>
      <c r="T37" s="7">
        <v>0.40972222219999999</v>
      </c>
      <c r="U37" s="7">
        <v>0.39041095889999999</v>
      </c>
      <c r="X37" s="7">
        <v>18</v>
      </c>
      <c r="Y37" s="7">
        <v>12</v>
      </c>
      <c r="Z37" s="7">
        <v>0.3843537414</v>
      </c>
      <c r="AA37" s="7">
        <v>0.29530201340000001</v>
      </c>
      <c r="AD37" s="7">
        <v>14</v>
      </c>
      <c r="AE37" s="7">
        <v>15</v>
      </c>
      <c r="AF37">
        <v>0.1489971346</v>
      </c>
      <c r="AG37">
        <v>0.2263610315</v>
      </c>
      <c r="AI37" s="7">
        <v>11</v>
      </c>
      <c r="AJ37" s="7">
        <v>8</v>
      </c>
      <c r="AK37">
        <v>0.18072289150000001</v>
      </c>
      <c r="AL37">
        <v>0.1457831325</v>
      </c>
    </row>
    <row r="38" spans="1:38" x14ac:dyDescent="0.3">
      <c r="A38" s="7">
        <v>22</v>
      </c>
      <c r="B38" s="7">
        <v>20</v>
      </c>
      <c r="C38" s="32">
        <v>0.53543307080000002</v>
      </c>
      <c r="D38" s="32">
        <v>0.49606299209999999</v>
      </c>
      <c r="G38" s="7">
        <v>1</v>
      </c>
      <c r="H38" s="7">
        <v>1</v>
      </c>
      <c r="I38" s="28">
        <v>0.148257531</v>
      </c>
      <c r="J38" s="28">
        <v>0.19255759</v>
      </c>
      <c r="M38" s="7">
        <v>11</v>
      </c>
      <c r="N38" s="7">
        <v>10</v>
      </c>
      <c r="O38" s="7">
        <v>0.33606557370000001</v>
      </c>
      <c r="P38" s="7">
        <v>0.36988543369999999</v>
      </c>
      <c r="R38" s="7">
        <v>111</v>
      </c>
      <c r="S38" s="7">
        <v>108</v>
      </c>
      <c r="T38" s="7">
        <v>0.90277777770000001</v>
      </c>
      <c r="U38" s="7">
        <v>0.91780821909999999</v>
      </c>
      <c r="X38" s="7">
        <v>25</v>
      </c>
      <c r="Y38" s="7">
        <v>23</v>
      </c>
      <c r="Z38" s="7">
        <v>0.4829931972</v>
      </c>
      <c r="AA38" s="7">
        <v>0.5234899328</v>
      </c>
      <c r="AD38" s="7">
        <v>8</v>
      </c>
      <c r="AE38" s="7">
        <v>8</v>
      </c>
      <c r="AF38">
        <v>5.4441260700000001E-2</v>
      </c>
      <c r="AG38">
        <v>7.4498567299999999E-2</v>
      </c>
      <c r="AI38" s="7">
        <v>30</v>
      </c>
      <c r="AJ38" s="7">
        <v>29</v>
      </c>
      <c r="AK38">
        <v>0.56867469869999998</v>
      </c>
      <c r="AL38">
        <v>0.61084337339999994</v>
      </c>
    </row>
    <row r="39" spans="1:38" x14ac:dyDescent="0.3">
      <c r="A39" s="7">
        <v>61</v>
      </c>
      <c r="B39" s="7">
        <v>58</v>
      </c>
      <c r="C39" s="32">
        <v>0.8582677165</v>
      </c>
      <c r="D39" s="32">
        <v>0.81889763770000001</v>
      </c>
      <c r="G39" s="7">
        <v>1</v>
      </c>
      <c r="H39" s="7">
        <v>1</v>
      </c>
      <c r="I39" s="28">
        <v>0.148257531</v>
      </c>
      <c r="J39" s="28">
        <v>0.19255759</v>
      </c>
      <c r="M39" s="7">
        <v>36</v>
      </c>
      <c r="N39" s="7">
        <v>27</v>
      </c>
      <c r="O39" s="7">
        <v>0.83442622950000001</v>
      </c>
      <c r="P39" s="7">
        <v>0.7790507364</v>
      </c>
      <c r="R39" s="7">
        <v>11</v>
      </c>
      <c r="S39" s="7">
        <v>7</v>
      </c>
      <c r="T39" s="7">
        <v>0.22916666660000001</v>
      </c>
      <c r="U39" s="7">
        <v>0.16438356160000001</v>
      </c>
      <c r="X39" s="7">
        <v>10</v>
      </c>
      <c r="Y39" s="7">
        <v>7</v>
      </c>
      <c r="Z39" s="7">
        <v>0.20408163260000001</v>
      </c>
      <c r="AA39" s="7">
        <v>0.13422818789999999</v>
      </c>
      <c r="AD39" s="7">
        <v>36</v>
      </c>
      <c r="AE39" s="7">
        <v>32</v>
      </c>
      <c r="AF39">
        <v>0.46131805149999999</v>
      </c>
      <c r="AG39">
        <v>0.4727793696</v>
      </c>
      <c r="AI39" s="7">
        <v>33</v>
      </c>
      <c r="AJ39" s="7">
        <v>28</v>
      </c>
      <c r="AK39">
        <v>0.62650602399999999</v>
      </c>
      <c r="AL39">
        <v>0.59518072280000001</v>
      </c>
    </row>
    <row r="40" spans="1:38" x14ac:dyDescent="0.3">
      <c r="A40" s="7">
        <v>53</v>
      </c>
      <c r="B40" s="7">
        <v>45</v>
      </c>
      <c r="C40" s="32">
        <v>0.84251968499999996</v>
      </c>
      <c r="D40" s="32">
        <v>0.77952755900000004</v>
      </c>
      <c r="G40" s="7">
        <v>3</v>
      </c>
      <c r="H40" s="7">
        <v>1</v>
      </c>
      <c r="I40" s="28">
        <v>0.45776727699999997</v>
      </c>
      <c r="J40" s="28">
        <v>0.19255759</v>
      </c>
      <c r="M40" s="7">
        <v>13</v>
      </c>
      <c r="N40" s="7">
        <v>14</v>
      </c>
      <c r="O40" s="7">
        <v>0.40163934420000003</v>
      </c>
      <c r="P40" s="7">
        <v>0.49345335509999999</v>
      </c>
      <c r="R40" s="7">
        <v>5</v>
      </c>
      <c r="S40" s="7">
        <v>5</v>
      </c>
      <c r="T40" s="7">
        <v>7.6388888799999999E-2</v>
      </c>
      <c r="U40" s="7">
        <v>0.109589041</v>
      </c>
      <c r="X40" s="7">
        <v>13</v>
      </c>
      <c r="Y40" s="7">
        <v>7</v>
      </c>
      <c r="Z40" s="7">
        <v>0.29251700679999998</v>
      </c>
      <c r="AA40" s="7">
        <v>0.13422818789999999</v>
      </c>
      <c r="AD40" s="7">
        <v>113</v>
      </c>
      <c r="AE40" s="7">
        <v>101</v>
      </c>
      <c r="AF40">
        <v>0.85386819479999998</v>
      </c>
      <c r="AG40">
        <v>0.84813753579999995</v>
      </c>
      <c r="AI40" s="7">
        <v>34</v>
      </c>
      <c r="AJ40" s="7">
        <v>30</v>
      </c>
      <c r="AK40">
        <v>0.64457831320000003</v>
      </c>
      <c r="AL40">
        <v>0.62409638550000002</v>
      </c>
    </row>
    <row r="41" spans="1:38" x14ac:dyDescent="0.3">
      <c r="A41" s="7">
        <v>90</v>
      </c>
      <c r="B41" s="7">
        <v>91</v>
      </c>
      <c r="C41" s="32">
        <v>0.92913385820000005</v>
      </c>
      <c r="D41" s="32">
        <v>0.91338582670000001</v>
      </c>
      <c r="G41" s="7">
        <v>3</v>
      </c>
      <c r="H41" s="7">
        <v>2</v>
      </c>
      <c r="I41" s="28">
        <v>0.45776727699999997</v>
      </c>
      <c r="J41" s="28">
        <v>0.40401653859999997</v>
      </c>
      <c r="M41" s="7">
        <v>6</v>
      </c>
      <c r="N41" s="7">
        <v>3</v>
      </c>
      <c r="O41" s="7">
        <v>0.1409836065</v>
      </c>
      <c r="P41" s="7">
        <v>6.2193126000000001E-2</v>
      </c>
      <c r="R41" s="7">
        <v>134</v>
      </c>
      <c r="S41" s="7">
        <v>108</v>
      </c>
      <c r="T41" s="7">
        <v>0.96527777770000001</v>
      </c>
      <c r="U41" s="7">
        <v>0.91780821909999999</v>
      </c>
      <c r="X41" s="7">
        <v>3</v>
      </c>
      <c r="Y41" s="7">
        <v>3</v>
      </c>
      <c r="Z41" s="7">
        <v>4.7619047599999999E-2</v>
      </c>
      <c r="AA41" s="7">
        <v>4.6979865699999998E-2</v>
      </c>
      <c r="AD41" s="7">
        <v>19</v>
      </c>
      <c r="AE41" s="7">
        <v>20</v>
      </c>
      <c r="AF41">
        <v>0.2464183381</v>
      </c>
      <c r="AG41">
        <v>0.30372492829999997</v>
      </c>
      <c r="AI41" s="7">
        <v>15</v>
      </c>
      <c r="AJ41" s="7">
        <v>14</v>
      </c>
      <c r="AK41">
        <v>0.28072289150000002</v>
      </c>
      <c r="AL41">
        <v>0.30963855420000003</v>
      </c>
    </row>
    <row r="42" spans="1:38" x14ac:dyDescent="0.3">
      <c r="A42" s="7">
        <v>5</v>
      </c>
      <c r="B42" s="7">
        <v>4</v>
      </c>
      <c r="C42" s="32">
        <v>0.1653543307</v>
      </c>
      <c r="D42" s="32">
        <v>0.18110236220000001</v>
      </c>
      <c r="G42" s="7">
        <v>9</v>
      </c>
      <c r="H42" s="7">
        <v>5</v>
      </c>
      <c r="I42" s="28">
        <v>0.89131718839999996</v>
      </c>
      <c r="J42" s="28">
        <v>0.77200236259999999</v>
      </c>
      <c r="M42" s="7">
        <v>20</v>
      </c>
      <c r="N42" s="7">
        <v>20</v>
      </c>
      <c r="O42" s="7">
        <v>0.59426229500000005</v>
      </c>
      <c r="P42" s="7">
        <v>0.6538461538</v>
      </c>
      <c r="R42" s="7">
        <v>8</v>
      </c>
      <c r="S42" s="7">
        <v>8</v>
      </c>
      <c r="T42" s="7">
        <v>0.17361111109999999</v>
      </c>
      <c r="U42" s="7">
        <v>0.1986301369</v>
      </c>
      <c r="X42" s="7">
        <v>123</v>
      </c>
      <c r="Y42" s="7">
        <v>70</v>
      </c>
      <c r="Z42" s="7">
        <v>0.96258503399999995</v>
      </c>
      <c r="AA42" s="7">
        <v>0.89932885900000004</v>
      </c>
      <c r="AD42" s="7">
        <v>181</v>
      </c>
      <c r="AE42" s="7">
        <v>168</v>
      </c>
      <c r="AF42">
        <v>0.95128939820000002</v>
      </c>
      <c r="AG42">
        <v>0.94842406869999996</v>
      </c>
      <c r="AI42" s="7">
        <v>55</v>
      </c>
      <c r="AJ42" s="7">
        <v>51</v>
      </c>
      <c r="AK42">
        <v>0.81927710840000001</v>
      </c>
      <c r="AL42">
        <v>0.81084337340000001</v>
      </c>
    </row>
    <row r="43" spans="1:38" x14ac:dyDescent="0.3">
      <c r="A43" s="7">
        <v>15</v>
      </c>
      <c r="B43" s="7">
        <v>17</v>
      </c>
      <c r="C43" s="32">
        <v>0.42519685029999998</v>
      </c>
      <c r="D43" s="32">
        <v>0.4566929133</v>
      </c>
      <c r="G43" s="7">
        <v>3</v>
      </c>
      <c r="H43" s="7">
        <v>0</v>
      </c>
      <c r="I43" s="28">
        <v>0.45776727699999997</v>
      </c>
      <c r="J43" s="28">
        <v>0</v>
      </c>
      <c r="M43" s="7">
        <v>27</v>
      </c>
      <c r="N43" s="7">
        <v>24</v>
      </c>
      <c r="O43" s="7">
        <v>0.72377049179999997</v>
      </c>
      <c r="P43" s="7">
        <v>0.72258592470000005</v>
      </c>
      <c r="R43" s="7">
        <v>137</v>
      </c>
      <c r="S43" s="7">
        <v>117</v>
      </c>
      <c r="T43" s="7">
        <v>0.97222222219999999</v>
      </c>
      <c r="U43" s="7">
        <v>0.95205479449999997</v>
      </c>
      <c r="X43" s="7">
        <v>16</v>
      </c>
      <c r="Y43" s="7">
        <v>14</v>
      </c>
      <c r="Z43" s="7">
        <v>0.3435374149</v>
      </c>
      <c r="AA43" s="7">
        <v>0.3389261744</v>
      </c>
      <c r="AD43" s="7">
        <v>14</v>
      </c>
      <c r="AE43" s="7">
        <v>11</v>
      </c>
      <c r="AF43">
        <v>0.1489971346</v>
      </c>
      <c r="AG43">
        <v>0.13467048710000001</v>
      </c>
      <c r="AI43" s="7">
        <v>18</v>
      </c>
      <c r="AJ43" s="7">
        <v>16</v>
      </c>
      <c r="AK43">
        <v>0.3578313253</v>
      </c>
      <c r="AL43">
        <v>0.36144578309999997</v>
      </c>
    </row>
    <row r="44" spans="1:38" x14ac:dyDescent="0.3">
      <c r="A44" s="7">
        <v>15</v>
      </c>
      <c r="B44" s="7">
        <v>14</v>
      </c>
      <c r="C44" s="32">
        <v>0.42519685029999998</v>
      </c>
      <c r="D44" s="32">
        <v>0.4094488188</v>
      </c>
      <c r="G44" s="7">
        <v>3</v>
      </c>
      <c r="H44" s="7">
        <v>3</v>
      </c>
      <c r="I44" s="28">
        <v>0.45776727699999997</v>
      </c>
      <c r="J44" s="28">
        <v>0.56408741870000001</v>
      </c>
      <c r="M44" s="7">
        <v>21</v>
      </c>
      <c r="N44" s="7">
        <v>20</v>
      </c>
      <c r="O44" s="7">
        <v>0.61803278679999996</v>
      </c>
      <c r="P44" s="7">
        <v>0.6538461538</v>
      </c>
      <c r="R44" s="7">
        <v>5</v>
      </c>
      <c r="S44" s="7">
        <v>4</v>
      </c>
      <c r="T44" s="7">
        <v>7.6388888799999999E-2</v>
      </c>
      <c r="U44" s="7">
        <v>8.2191780800000003E-2</v>
      </c>
      <c r="X44" s="7">
        <v>68</v>
      </c>
      <c r="Y44" s="7">
        <v>56</v>
      </c>
      <c r="Z44" s="7">
        <v>0.86394557819999995</v>
      </c>
      <c r="AA44" s="7">
        <v>0.85234899320000002</v>
      </c>
      <c r="AD44" s="7">
        <v>101</v>
      </c>
      <c r="AE44" s="7">
        <v>102</v>
      </c>
      <c r="AF44">
        <v>0.82234957019999999</v>
      </c>
      <c r="AG44">
        <v>0.85386819479999998</v>
      </c>
      <c r="AI44" s="7">
        <v>37</v>
      </c>
      <c r="AJ44" s="7">
        <v>32</v>
      </c>
      <c r="AK44">
        <v>0.68072289149999998</v>
      </c>
      <c r="AL44">
        <v>0.64819277099999995</v>
      </c>
    </row>
    <row r="45" spans="1:38" x14ac:dyDescent="0.3">
      <c r="A45" s="7">
        <v>9</v>
      </c>
      <c r="B45" s="7">
        <v>6</v>
      </c>
      <c r="C45" s="32">
        <v>0.31496062990000001</v>
      </c>
      <c r="D45" s="32">
        <v>0.25984251959999999</v>
      </c>
      <c r="G45" s="7">
        <v>2</v>
      </c>
      <c r="H45" s="7">
        <v>2</v>
      </c>
      <c r="I45" s="28">
        <v>0.31600708799999999</v>
      </c>
      <c r="J45" s="28">
        <v>0.40401653859999997</v>
      </c>
      <c r="M45" s="7">
        <v>10</v>
      </c>
      <c r="N45" s="7">
        <v>8</v>
      </c>
      <c r="O45" s="7">
        <v>0.29836065569999998</v>
      </c>
      <c r="P45" s="7">
        <v>0.27659574460000003</v>
      </c>
      <c r="R45" s="7">
        <v>137</v>
      </c>
      <c r="S45" s="7">
        <v>125</v>
      </c>
      <c r="T45" s="7">
        <v>0.97222222219999999</v>
      </c>
      <c r="U45" s="7">
        <v>0.97945205469999996</v>
      </c>
      <c r="X45" s="7">
        <v>53</v>
      </c>
      <c r="Y45" s="7">
        <v>52</v>
      </c>
      <c r="Z45" s="7">
        <v>0.78911564619999996</v>
      </c>
      <c r="AA45" s="7">
        <v>0.81879194629999996</v>
      </c>
      <c r="AD45" s="7">
        <v>107</v>
      </c>
      <c r="AE45" s="7">
        <v>98</v>
      </c>
      <c r="AF45">
        <v>0.8366762177</v>
      </c>
      <c r="AG45">
        <v>0.83954154719999996</v>
      </c>
      <c r="AI45" s="7">
        <v>89</v>
      </c>
      <c r="AJ45" s="7">
        <v>88</v>
      </c>
      <c r="AK45">
        <v>0.91445783130000002</v>
      </c>
      <c r="AL45">
        <v>0.9253012048</v>
      </c>
    </row>
    <row r="46" spans="1:38" x14ac:dyDescent="0.3">
      <c r="A46" s="7">
        <v>48</v>
      </c>
      <c r="B46" s="7">
        <v>42</v>
      </c>
      <c r="C46" s="32">
        <v>0.80314960619999998</v>
      </c>
      <c r="D46" s="32">
        <v>0.73228346450000004</v>
      </c>
      <c r="G46" s="7">
        <v>11</v>
      </c>
      <c r="H46" s="7">
        <v>12</v>
      </c>
      <c r="I46" s="28">
        <v>0.9338452451</v>
      </c>
      <c r="J46" s="28">
        <v>0.96751328999999997</v>
      </c>
      <c r="M46" s="7">
        <v>21</v>
      </c>
      <c r="N46" s="7">
        <v>13</v>
      </c>
      <c r="O46" s="7">
        <v>0.61803278679999996</v>
      </c>
      <c r="P46" s="7">
        <v>0.46399345330000002</v>
      </c>
      <c r="R46" s="7">
        <v>128</v>
      </c>
      <c r="S46" s="7">
        <v>119</v>
      </c>
      <c r="T46" s="7">
        <v>0.95138888880000005</v>
      </c>
      <c r="U46" s="7">
        <v>0.95890410950000005</v>
      </c>
      <c r="X46" s="7">
        <v>8</v>
      </c>
      <c r="Y46" s="7">
        <v>9</v>
      </c>
      <c r="Z46" s="7">
        <v>0.16326530610000001</v>
      </c>
      <c r="AA46" s="7">
        <v>0.20134228179999999</v>
      </c>
      <c r="AD46" s="7">
        <v>21</v>
      </c>
      <c r="AE46" s="7">
        <v>20</v>
      </c>
      <c r="AF46">
        <v>0.27220630369999999</v>
      </c>
      <c r="AG46">
        <v>0.30372492829999997</v>
      </c>
      <c r="AI46" s="7">
        <v>29</v>
      </c>
      <c r="AJ46" s="7">
        <v>20</v>
      </c>
      <c r="AK46">
        <v>0.55060240959999995</v>
      </c>
      <c r="AL46">
        <v>0.46024096380000001</v>
      </c>
    </row>
    <row r="47" spans="1:38" x14ac:dyDescent="0.3">
      <c r="A47" s="7">
        <v>5</v>
      </c>
      <c r="B47" s="7">
        <v>3</v>
      </c>
      <c r="C47" s="32">
        <v>0.1653543307</v>
      </c>
      <c r="D47" s="32">
        <v>0.12598425190000001</v>
      </c>
      <c r="G47" s="7">
        <v>0</v>
      </c>
      <c r="H47" s="7">
        <v>0</v>
      </c>
      <c r="I47" s="28">
        <v>0</v>
      </c>
      <c r="J47" s="28">
        <v>0</v>
      </c>
      <c r="M47" s="7">
        <v>40</v>
      </c>
      <c r="N47" s="7">
        <v>39</v>
      </c>
      <c r="O47" s="7">
        <v>0.87131147539999998</v>
      </c>
      <c r="P47" s="7">
        <v>0.88707037639999997</v>
      </c>
      <c r="R47" s="7">
        <v>48</v>
      </c>
      <c r="S47" s="7">
        <v>44</v>
      </c>
      <c r="T47" s="7">
        <v>0.74305555550000002</v>
      </c>
      <c r="U47" s="7">
        <v>0.75342465749999998</v>
      </c>
      <c r="X47" s="7">
        <v>19</v>
      </c>
      <c r="Y47" s="7">
        <v>20</v>
      </c>
      <c r="Z47" s="7">
        <v>0.40476190470000001</v>
      </c>
      <c r="AA47" s="7">
        <v>0.46979865770000001</v>
      </c>
      <c r="AD47" s="7">
        <v>51</v>
      </c>
      <c r="AE47" s="7">
        <v>50</v>
      </c>
      <c r="AF47">
        <v>0.61604584520000005</v>
      </c>
      <c r="AG47">
        <v>0.67335243550000001</v>
      </c>
      <c r="AI47" s="7">
        <v>33</v>
      </c>
      <c r="AJ47" s="7">
        <v>33</v>
      </c>
      <c r="AK47">
        <v>0.62650602399999999</v>
      </c>
      <c r="AL47">
        <v>0.66265060239999996</v>
      </c>
    </row>
    <row r="48" spans="1:38" x14ac:dyDescent="0.3">
      <c r="A48" s="7">
        <v>9</v>
      </c>
      <c r="B48" s="7">
        <v>12</v>
      </c>
      <c r="C48" s="32">
        <v>0.31496062990000001</v>
      </c>
      <c r="D48" s="32">
        <v>0.37795275589999999</v>
      </c>
      <c r="G48" s="7">
        <v>2</v>
      </c>
      <c r="H48" s="7">
        <v>2</v>
      </c>
      <c r="I48" s="28">
        <v>0.31600708799999999</v>
      </c>
      <c r="J48" s="28">
        <v>0.40401653859999997</v>
      </c>
      <c r="M48" s="7">
        <v>9</v>
      </c>
      <c r="N48" s="7">
        <v>9</v>
      </c>
      <c r="O48" s="7">
        <v>0.2614754098</v>
      </c>
      <c r="P48" s="7">
        <v>0.32324058909999998</v>
      </c>
      <c r="R48" s="7">
        <v>5</v>
      </c>
      <c r="S48" s="7">
        <v>4</v>
      </c>
      <c r="T48" s="7">
        <v>7.6388888799999999E-2</v>
      </c>
      <c r="U48" s="7">
        <v>8.2191780800000003E-2</v>
      </c>
      <c r="X48" s="7">
        <v>50</v>
      </c>
      <c r="Y48" s="7">
        <v>49</v>
      </c>
      <c r="Z48" s="7">
        <v>0.74829931969999997</v>
      </c>
      <c r="AA48" s="7">
        <v>0.79194630870000005</v>
      </c>
      <c r="AD48" s="7">
        <v>146</v>
      </c>
      <c r="AE48" s="7">
        <v>135</v>
      </c>
      <c r="AF48">
        <v>0.92263610309999999</v>
      </c>
      <c r="AG48">
        <v>0.91404011460000001</v>
      </c>
      <c r="AI48" s="7">
        <v>20</v>
      </c>
      <c r="AJ48" s="7">
        <v>19</v>
      </c>
      <c r="AK48">
        <v>0.39759036139999998</v>
      </c>
      <c r="AL48">
        <v>0.43614457829999997</v>
      </c>
    </row>
    <row r="49" spans="1:38" x14ac:dyDescent="0.3">
      <c r="A49" s="7">
        <v>7</v>
      </c>
      <c r="B49" s="7">
        <v>4</v>
      </c>
      <c r="C49" s="32">
        <v>0.24409448810000001</v>
      </c>
      <c r="D49" s="32">
        <v>0.18110236220000001</v>
      </c>
      <c r="G49" s="7">
        <v>27</v>
      </c>
      <c r="H49" s="7">
        <v>12</v>
      </c>
      <c r="I49" s="28">
        <v>0.99586532780000003</v>
      </c>
      <c r="J49" s="28">
        <v>0.96751328999999997</v>
      </c>
      <c r="M49" s="7">
        <v>20</v>
      </c>
      <c r="N49" s="7">
        <v>16</v>
      </c>
      <c r="O49" s="7">
        <v>0.59426229500000005</v>
      </c>
      <c r="P49" s="7">
        <v>0.55237315870000003</v>
      </c>
      <c r="R49" s="7">
        <v>49</v>
      </c>
      <c r="S49" s="7">
        <v>32</v>
      </c>
      <c r="T49" s="7">
        <v>0.75</v>
      </c>
      <c r="U49" s="7">
        <v>0.64383561639999998</v>
      </c>
      <c r="X49" s="7">
        <v>114</v>
      </c>
      <c r="Y49" s="7">
        <v>86</v>
      </c>
      <c r="Z49" s="7">
        <v>0.95238095229999997</v>
      </c>
      <c r="AA49" s="7">
        <v>0.92953020129999997</v>
      </c>
      <c r="AD49" s="7">
        <v>546</v>
      </c>
      <c r="AE49" s="7">
        <v>478</v>
      </c>
      <c r="AF49">
        <v>0.99426934089999996</v>
      </c>
      <c r="AG49">
        <v>0.99426934089999996</v>
      </c>
      <c r="AI49" s="7">
        <v>41</v>
      </c>
      <c r="AJ49" s="7">
        <v>35</v>
      </c>
      <c r="AK49">
        <v>0.72771084330000002</v>
      </c>
      <c r="AL49">
        <v>0.69156626499999996</v>
      </c>
    </row>
    <row r="50" spans="1:38" x14ac:dyDescent="0.3">
      <c r="A50" s="7">
        <v>16</v>
      </c>
      <c r="B50" s="7">
        <v>13</v>
      </c>
      <c r="C50" s="32">
        <v>0.46456692910000003</v>
      </c>
      <c r="D50" s="32">
        <v>0.39370078739999997</v>
      </c>
      <c r="G50" s="7">
        <v>4</v>
      </c>
      <c r="H50" s="7">
        <v>3</v>
      </c>
      <c r="I50" s="28">
        <v>0.58653278200000003</v>
      </c>
      <c r="J50" s="28">
        <v>0.56408741870000001</v>
      </c>
      <c r="M50" s="7">
        <v>27</v>
      </c>
      <c r="N50" s="7">
        <v>21</v>
      </c>
      <c r="O50" s="7">
        <v>0.72377049179999997</v>
      </c>
      <c r="P50" s="7">
        <v>0.67921440259999999</v>
      </c>
      <c r="R50" s="7">
        <v>11</v>
      </c>
      <c r="S50" s="7">
        <v>10</v>
      </c>
      <c r="T50" s="7">
        <v>0.22916666660000001</v>
      </c>
      <c r="U50" s="7">
        <v>0.23972602730000001</v>
      </c>
      <c r="X50" s="7">
        <v>33</v>
      </c>
      <c r="Y50" s="7">
        <v>20</v>
      </c>
      <c r="Z50" s="7">
        <v>0.59183673459999997</v>
      </c>
      <c r="AA50" s="7">
        <v>0.46979865770000001</v>
      </c>
      <c r="AD50" s="7">
        <v>51</v>
      </c>
      <c r="AE50" s="7">
        <v>50</v>
      </c>
      <c r="AF50">
        <v>0.61604584520000005</v>
      </c>
      <c r="AG50">
        <v>0.67335243550000001</v>
      </c>
      <c r="AI50" s="7">
        <v>63</v>
      </c>
      <c r="AJ50" s="7">
        <v>58</v>
      </c>
      <c r="AK50">
        <v>0.84939759029999995</v>
      </c>
      <c r="AL50">
        <v>0.84578313250000003</v>
      </c>
    </row>
    <row r="51" spans="1:38" x14ac:dyDescent="0.3">
      <c r="A51" s="7">
        <v>2</v>
      </c>
      <c r="B51" s="7">
        <v>1</v>
      </c>
      <c r="C51" s="32">
        <v>7.0866141699999996E-2</v>
      </c>
      <c r="D51" s="32">
        <v>2.3622047199999999E-2</v>
      </c>
      <c r="G51" s="7">
        <v>4</v>
      </c>
      <c r="H51" s="7">
        <v>3</v>
      </c>
      <c r="I51" s="28">
        <v>0.58653278200000003</v>
      </c>
      <c r="J51" s="28">
        <v>0.56408741870000001</v>
      </c>
      <c r="M51" s="7">
        <v>6</v>
      </c>
      <c r="N51" s="7">
        <v>3</v>
      </c>
      <c r="O51" s="7">
        <v>0.1409836065</v>
      </c>
      <c r="P51" s="7">
        <v>6.2193126000000001E-2</v>
      </c>
      <c r="R51" s="7">
        <v>31</v>
      </c>
      <c r="S51" s="7">
        <v>31</v>
      </c>
      <c r="T51" s="7">
        <v>0.60416666659999996</v>
      </c>
      <c r="U51" s="7">
        <v>0.6369863013</v>
      </c>
      <c r="X51" s="7">
        <v>25</v>
      </c>
      <c r="Y51" s="7">
        <v>24</v>
      </c>
      <c r="Z51" s="7">
        <v>0.4829931972</v>
      </c>
      <c r="AA51" s="7">
        <v>0.53355704690000005</v>
      </c>
      <c r="AD51" s="7">
        <v>15</v>
      </c>
      <c r="AE51" s="7">
        <v>13</v>
      </c>
      <c r="AF51">
        <v>0.1776504297</v>
      </c>
      <c r="AG51">
        <v>0.19197707729999999</v>
      </c>
      <c r="AI51" s="7">
        <v>19</v>
      </c>
      <c r="AJ51" s="7">
        <v>19</v>
      </c>
      <c r="AK51">
        <v>0.37710843370000002</v>
      </c>
      <c r="AL51">
        <v>0.43614457829999997</v>
      </c>
    </row>
    <row r="52" spans="1:38" x14ac:dyDescent="0.3">
      <c r="A52" s="7">
        <v>6</v>
      </c>
      <c r="B52" s="7">
        <v>3</v>
      </c>
      <c r="C52" s="32">
        <v>0.22047244090000001</v>
      </c>
      <c r="D52" s="32">
        <v>0.12598425190000001</v>
      </c>
      <c r="G52" s="7">
        <v>4</v>
      </c>
      <c r="H52" s="7">
        <v>2</v>
      </c>
      <c r="I52" s="28">
        <v>0.58653278200000003</v>
      </c>
      <c r="J52" s="28">
        <v>0.40401653859999997</v>
      </c>
      <c r="M52" s="7">
        <v>5</v>
      </c>
      <c r="N52" s="7">
        <v>3</v>
      </c>
      <c r="O52" s="7">
        <v>0.1049180327</v>
      </c>
      <c r="P52" s="7">
        <v>6.2193126000000001E-2</v>
      </c>
      <c r="R52" s="7">
        <v>57</v>
      </c>
      <c r="S52" s="7">
        <v>50</v>
      </c>
      <c r="T52" s="7">
        <v>0.80555555550000002</v>
      </c>
      <c r="U52" s="7">
        <v>0.77397260270000001</v>
      </c>
      <c r="X52" s="7">
        <v>92</v>
      </c>
      <c r="Y52" s="7">
        <v>68</v>
      </c>
      <c r="Z52" s="7">
        <v>0.92517006800000001</v>
      </c>
      <c r="AA52" s="7">
        <v>0.8926174496</v>
      </c>
      <c r="AD52" s="7">
        <v>26</v>
      </c>
      <c r="AE52" s="7">
        <v>25</v>
      </c>
      <c r="AF52">
        <v>0.33810888249999999</v>
      </c>
      <c r="AG52">
        <v>0.36962750709999997</v>
      </c>
      <c r="AI52" s="7">
        <v>11</v>
      </c>
      <c r="AJ52" s="7">
        <v>8</v>
      </c>
      <c r="AK52">
        <v>0.18072289150000001</v>
      </c>
      <c r="AL52">
        <v>0.1457831325</v>
      </c>
    </row>
    <row r="53" spans="1:38" x14ac:dyDescent="0.3">
      <c r="A53" s="7">
        <v>6</v>
      </c>
      <c r="B53" s="7">
        <v>4</v>
      </c>
      <c r="C53" s="32">
        <v>0.22047244090000001</v>
      </c>
      <c r="D53" s="32">
        <v>0.18110236220000001</v>
      </c>
      <c r="G53" s="7">
        <v>1</v>
      </c>
      <c r="H53" s="7">
        <v>1</v>
      </c>
      <c r="I53" s="28">
        <v>0.148257531</v>
      </c>
      <c r="J53" s="28">
        <v>0.19255759</v>
      </c>
      <c r="M53" s="7">
        <v>20</v>
      </c>
      <c r="N53" s="7">
        <v>20</v>
      </c>
      <c r="O53" s="7">
        <v>0.59426229500000005</v>
      </c>
      <c r="P53" s="7">
        <v>0.6538461538</v>
      </c>
      <c r="R53" s="7">
        <v>29</v>
      </c>
      <c r="S53" s="7">
        <v>30</v>
      </c>
      <c r="T53" s="7">
        <v>0.57638888880000005</v>
      </c>
      <c r="U53" s="7">
        <v>0.61643835609999997</v>
      </c>
      <c r="X53" s="7">
        <v>75</v>
      </c>
      <c r="Y53" s="7">
        <v>63</v>
      </c>
      <c r="Z53" s="7">
        <v>0.89795918360000004</v>
      </c>
      <c r="AA53" s="7">
        <v>0.87919463080000004</v>
      </c>
      <c r="AD53" s="7">
        <v>10</v>
      </c>
      <c r="AE53" s="7">
        <v>9</v>
      </c>
      <c r="AF53">
        <v>9.1690544400000004E-2</v>
      </c>
      <c r="AG53">
        <v>0.1002865329</v>
      </c>
      <c r="AI53" s="7">
        <v>34</v>
      </c>
      <c r="AJ53" s="7">
        <v>26</v>
      </c>
      <c r="AK53">
        <v>0.64457831320000003</v>
      </c>
      <c r="AL53">
        <v>0.55662650599999997</v>
      </c>
    </row>
    <row r="54" spans="1:38" x14ac:dyDescent="0.3">
      <c r="A54" s="7">
        <v>4</v>
      </c>
      <c r="B54" s="7">
        <v>6</v>
      </c>
      <c r="C54" s="32">
        <v>0.14173228339999999</v>
      </c>
      <c r="D54" s="32">
        <v>0.25984251959999999</v>
      </c>
      <c r="G54" s="7">
        <v>0</v>
      </c>
      <c r="H54" s="7">
        <v>0</v>
      </c>
      <c r="I54" s="28">
        <v>0</v>
      </c>
      <c r="J54" s="28">
        <v>0</v>
      </c>
      <c r="M54" s="7">
        <v>38</v>
      </c>
      <c r="N54" s="7">
        <v>34</v>
      </c>
      <c r="O54" s="7">
        <v>0.8540983606</v>
      </c>
      <c r="P54" s="7">
        <v>0.84860883789999997</v>
      </c>
      <c r="R54" s="7">
        <v>114</v>
      </c>
      <c r="S54" s="7">
        <v>104</v>
      </c>
      <c r="T54" s="7">
        <v>0.92361111110000005</v>
      </c>
      <c r="U54" s="7">
        <v>0.90410958900000005</v>
      </c>
      <c r="X54" s="7">
        <v>16</v>
      </c>
      <c r="Y54" s="7">
        <v>15</v>
      </c>
      <c r="Z54" s="7">
        <v>0.3435374149</v>
      </c>
      <c r="AA54" s="7">
        <v>0.36241610730000001</v>
      </c>
      <c r="AD54" s="7">
        <v>1</v>
      </c>
      <c r="AE54" s="7">
        <v>5</v>
      </c>
      <c r="AF54">
        <v>8.5959885000000003E-3</v>
      </c>
      <c r="AG54">
        <v>3.7249283600000002E-2</v>
      </c>
      <c r="AI54" s="7">
        <v>12</v>
      </c>
      <c r="AJ54" s="7">
        <v>7</v>
      </c>
      <c r="AK54">
        <v>0.20722891560000001</v>
      </c>
      <c r="AL54">
        <v>0.1204819277</v>
      </c>
    </row>
    <row r="55" spans="1:38" x14ac:dyDescent="0.3">
      <c r="A55" s="7">
        <v>27</v>
      </c>
      <c r="B55" s="7">
        <v>28</v>
      </c>
      <c r="C55" s="32">
        <v>0.61417322829999998</v>
      </c>
      <c r="D55" s="32">
        <v>0.61417322829999998</v>
      </c>
      <c r="G55" s="7">
        <v>3</v>
      </c>
      <c r="H55" s="7">
        <v>3</v>
      </c>
      <c r="I55" s="28">
        <v>0.45776727699999997</v>
      </c>
      <c r="J55" s="28">
        <v>0.56408741870000001</v>
      </c>
      <c r="M55" s="7">
        <v>13</v>
      </c>
      <c r="N55" s="7">
        <v>11</v>
      </c>
      <c r="O55" s="7">
        <v>0.40163934420000003</v>
      </c>
      <c r="P55" s="7">
        <v>0.40098199670000001</v>
      </c>
      <c r="R55" s="7">
        <v>12</v>
      </c>
      <c r="S55" s="7">
        <v>12</v>
      </c>
      <c r="T55" s="7">
        <v>0.2638888888</v>
      </c>
      <c r="U55" s="7">
        <v>0.28082191779999999</v>
      </c>
      <c r="X55" s="7">
        <v>31</v>
      </c>
      <c r="Y55" s="7">
        <v>27</v>
      </c>
      <c r="Z55" s="7">
        <v>0.57482993189999998</v>
      </c>
      <c r="AA55" s="7">
        <v>0.57046979860000002</v>
      </c>
      <c r="AD55" s="7">
        <v>18</v>
      </c>
      <c r="AE55" s="7">
        <v>14</v>
      </c>
      <c r="AF55">
        <v>0.2320916905</v>
      </c>
      <c r="AG55">
        <v>0.21203438390000001</v>
      </c>
      <c r="AI55" s="7">
        <v>28</v>
      </c>
      <c r="AJ55" s="7">
        <v>24</v>
      </c>
      <c r="AK55">
        <v>0.53614457829999995</v>
      </c>
      <c r="AL55">
        <v>0.52289156619999999</v>
      </c>
    </row>
    <row r="56" spans="1:38" x14ac:dyDescent="0.3">
      <c r="A56" s="7">
        <v>43</v>
      </c>
      <c r="B56" s="7">
        <v>42</v>
      </c>
      <c r="C56" s="32">
        <v>0.77165354330000002</v>
      </c>
      <c r="D56" s="32">
        <v>0.73228346450000004</v>
      </c>
      <c r="G56" s="7">
        <v>4</v>
      </c>
      <c r="H56" s="7">
        <v>1</v>
      </c>
      <c r="I56" s="28">
        <v>0.58653278200000003</v>
      </c>
      <c r="J56" s="28">
        <v>0.19255759</v>
      </c>
      <c r="M56" s="7">
        <v>2</v>
      </c>
      <c r="N56" s="7">
        <v>2</v>
      </c>
      <c r="O56" s="7">
        <v>2.3770491800000002E-2</v>
      </c>
      <c r="P56" s="7">
        <v>3.2733224200000001E-2</v>
      </c>
      <c r="R56" s="7">
        <v>15</v>
      </c>
      <c r="S56" s="7">
        <v>12</v>
      </c>
      <c r="T56" s="7">
        <v>0.33333333329999998</v>
      </c>
      <c r="U56" s="7">
        <v>0.28082191779999999</v>
      </c>
      <c r="X56" s="7">
        <v>5</v>
      </c>
      <c r="Y56" s="7">
        <v>7</v>
      </c>
      <c r="Z56" s="7">
        <v>8.50340136E-2</v>
      </c>
      <c r="AA56" s="7">
        <v>0.13422818789999999</v>
      </c>
      <c r="AD56" s="7">
        <v>322</v>
      </c>
      <c r="AE56" s="7">
        <v>236</v>
      </c>
      <c r="AF56">
        <v>0.97994269339999995</v>
      </c>
      <c r="AG56">
        <v>0.97134670479999996</v>
      </c>
      <c r="AI56" s="7">
        <v>20</v>
      </c>
      <c r="AJ56" s="7">
        <v>17</v>
      </c>
      <c r="AK56">
        <v>0.39759036139999998</v>
      </c>
      <c r="AL56">
        <v>0.38915662649999999</v>
      </c>
    </row>
    <row r="57" spans="1:38" x14ac:dyDescent="0.3">
      <c r="A57" s="7">
        <v>1053</v>
      </c>
      <c r="B57" s="7">
        <v>968</v>
      </c>
      <c r="C57" s="32">
        <v>1</v>
      </c>
      <c r="D57" s="32">
        <v>1</v>
      </c>
      <c r="G57" s="7">
        <v>2</v>
      </c>
      <c r="H57" s="7">
        <v>2</v>
      </c>
      <c r="I57" s="28">
        <v>0.31600708799999999</v>
      </c>
      <c r="J57" s="28">
        <v>0.40401653859999997</v>
      </c>
      <c r="M57" s="7">
        <v>6</v>
      </c>
      <c r="N57" s="7">
        <v>2</v>
      </c>
      <c r="O57" s="7">
        <v>0.1409836065</v>
      </c>
      <c r="P57" s="7">
        <v>3.2733224200000001E-2</v>
      </c>
      <c r="R57" s="7">
        <v>5</v>
      </c>
      <c r="S57" s="7">
        <v>5</v>
      </c>
      <c r="T57" s="7">
        <v>7.6388888799999999E-2</v>
      </c>
      <c r="U57" s="7">
        <v>0.109589041</v>
      </c>
      <c r="X57" s="7">
        <v>29</v>
      </c>
      <c r="Y57" s="7">
        <v>11</v>
      </c>
      <c r="Z57" s="7">
        <v>0.5408163265</v>
      </c>
      <c r="AA57" s="7">
        <v>0.27516778520000001</v>
      </c>
      <c r="AD57" s="7">
        <v>24</v>
      </c>
      <c r="AE57" s="7">
        <v>18</v>
      </c>
      <c r="AF57">
        <v>0.31232091690000002</v>
      </c>
      <c r="AG57">
        <v>0.27220630369999999</v>
      </c>
      <c r="AI57" s="7">
        <v>87</v>
      </c>
      <c r="AJ57" s="7">
        <v>77</v>
      </c>
      <c r="AK57">
        <v>0.90843373490000001</v>
      </c>
      <c r="AL57">
        <v>0.9024096385</v>
      </c>
    </row>
    <row r="58" spans="1:38" x14ac:dyDescent="0.3">
      <c r="A58" s="7">
        <v>11</v>
      </c>
      <c r="B58" s="7">
        <v>6</v>
      </c>
      <c r="C58" s="32">
        <v>0.33858267710000001</v>
      </c>
      <c r="D58" s="32">
        <v>0.25984251959999999</v>
      </c>
      <c r="G58" s="7">
        <v>3</v>
      </c>
      <c r="H58" s="7">
        <v>3</v>
      </c>
      <c r="I58" s="28">
        <v>0.45776727699999997</v>
      </c>
      <c r="J58" s="28">
        <v>0.56408741870000001</v>
      </c>
      <c r="M58" s="7">
        <v>31</v>
      </c>
      <c r="N58" s="7">
        <v>30</v>
      </c>
      <c r="O58" s="7">
        <v>0.76885245899999999</v>
      </c>
      <c r="P58" s="7">
        <v>0.80769230759999999</v>
      </c>
      <c r="R58" s="7">
        <v>10</v>
      </c>
      <c r="S58" s="7">
        <v>6</v>
      </c>
      <c r="T58" s="7">
        <v>0.1875</v>
      </c>
      <c r="U58" s="7">
        <v>0.13013698630000001</v>
      </c>
      <c r="X58" s="7">
        <v>39</v>
      </c>
      <c r="Y58" s="7">
        <v>36</v>
      </c>
      <c r="Z58" s="7">
        <v>0.66326530610000001</v>
      </c>
      <c r="AA58" s="7">
        <v>0.65771812080000003</v>
      </c>
      <c r="AD58" s="7">
        <v>126</v>
      </c>
      <c r="AE58" s="7">
        <v>107</v>
      </c>
      <c r="AF58">
        <v>0.88252148990000001</v>
      </c>
      <c r="AG58">
        <v>0.8681948424</v>
      </c>
      <c r="AI58" s="7">
        <v>121</v>
      </c>
      <c r="AJ58" s="7">
        <v>116</v>
      </c>
      <c r="AK58">
        <v>0.95783132530000004</v>
      </c>
      <c r="AL58">
        <v>0.96024096380000001</v>
      </c>
    </row>
    <row r="59" spans="1:38" x14ac:dyDescent="0.3">
      <c r="A59" s="7">
        <v>42</v>
      </c>
      <c r="B59" s="7">
        <v>33</v>
      </c>
      <c r="C59" s="32">
        <v>0.7637795275</v>
      </c>
      <c r="D59" s="32">
        <v>0.68503937000000004</v>
      </c>
      <c r="G59" s="7">
        <v>1</v>
      </c>
      <c r="H59" s="7">
        <v>1</v>
      </c>
      <c r="I59" s="28">
        <v>0.148257531</v>
      </c>
      <c r="J59" s="28">
        <v>0.19255759</v>
      </c>
      <c r="M59" s="7">
        <v>3</v>
      </c>
      <c r="N59" s="7">
        <v>3</v>
      </c>
      <c r="O59" s="7">
        <v>4.0983606499999999E-2</v>
      </c>
      <c r="P59" s="7">
        <v>6.2193126000000001E-2</v>
      </c>
      <c r="R59" s="7">
        <v>42</v>
      </c>
      <c r="S59" s="7">
        <v>42</v>
      </c>
      <c r="T59" s="7">
        <v>0.70138888880000005</v>
      </c>
      <c r="U59" s="7">
        <v>0.73972602730000003</v>
      </c>
      <c r="X59" s="7">
        <v>2</v>
      </c>
      <c r="Y59" s="7">
        <v>2</v>
      </c>
      <c r="Z59" s="7">
        <v>2.7210884300000002E-2</v>
      </c>
      <c r="AA59" s="7">
        <v>2.0134228099999998E-2</v>
      </c>
      <c r="AD59" s="7">
        <v>11</v>
      </c>
      <c r="AE59" s="7">
        <v>11</v>
      </c>
      <c r="AF59">
        <v>0.111747851</v>
      </c>
      <c r="AG59">
        <v>0.13467048710000001</v>
      </c>
      <c r="AI59" s="7">
        <v>46</v>
      </c>
      <c r="AJ59" s="7">
        <v>36</v>
      </c>
      <c r="AK59">
        <v>0.77228915659999997</v>
      </c>
      <c r="AL59">
        <v>0.70602409629999996</v>
      </c>
    </row>
    <row r="60" spans="1:38" x14ac:dyDescent="0.3">
      <c r="A60" s="7">
        <v>89</v>
      </c>
      <c r="B60" s="7">
        <v>82</v>
      </c>
      <c r="C60" s="32">
        <v>0.92125984250000004</v>
      </c>
      <c r="D60" s="32">
        <v>0.89763779519999998</v>
      </c>
      <c r="G60" s="7">
        <v>3</v>
      </c>
      <c r="H60" s="7">
        <v>3</v>
      </c>
      <c r="I60" s="28">
        <v>0.45776727699999997</v>
      </c>
      <c r="J60" s="28">
        <v>0.56408741870000001</v>
      </c>
      <c r="M60" s="7">
        <v>7</v>
      </c>
      <c r="N60" s="7">
        <v>7</v>
      </c>
      <c r="O60" s="7">
        <v>0.1786885245</v>
      </c>
      <c r="P60" s="7">
        <v>0.2373158756</v>
      </c>
      <c r="R60" s="7">
        <v>39</v>
      </c>
      <c r="S60" s="7">
        <v>33</v>
      </c>
      <c r="T60" s="7">
        <v>0.69444444439999997</v>
      </c>
      <c r="U60" s="7">
        <v>0.65753424650000003</v>
      </c>
      <c r="X60" s="7">
        <v>6</v>
      </c>
      <c r="Y60" s="7">
        <v>3</v>
      </c>
      <c r="Z60" s="7">
        <v>9.8639455700000003E-2</v>
      </c>
      <c r="AA60" s="7">
        <v>4.6979865699999998E-2</v>
      </c>
      <c r="AD60" s="7">
        <v>140</v>
      </c>
      <c r="AE60" s="7">
        <v>126</v>
      </c>
      <c r="AF60">
        <v>0.91117478510000005</v>
      </c>
      <c r="AG60">
        <v>0.89684813750000003</v>
      </c>
      <c r="AI60" s="7">
        <v>98</v>
      </c>
      <c r="AJ60" s="7">
        <v>58</v>
      </c>
      <c r="AK60">
        <v>0.93614457829999997</v>
      </c>
      <c r="AL60">
        <v>0.84578313250000003</v>
      </c>
    </row>
    <row r="61" spans="1:38" x14ac:dyDescent="0.3">
      <c r="A61" s="7">
        <v>8</v>
      </c>
      <c r="B61" s="7">
        <v>10</v>
      </c>
      <c r="C61" s="32">
        <v>0.28346456689999999</v>
      </c>
      <c r="D61" s="32">
        <v>0.35433070859999999</v>
      </c>
      <c r="G61" s="7">
        <v>12</v>
      </c>
      <c r="H61" s="7">
        <v>10</v>
      </c>
      <c r="I61" s="28">
        <v>0.94683992910000003</v>
      </c>
      <c r="J61" s="28">
        <v>0.94388659180000001</v>
      </c>
      <c r="M61" s="7">
        <v>35</v>
      </c>
      <c r="N61" s="7">
        <v>32</v>
      </c>
      <c r="O61" s="7">
        <v>0.81885245900000003</v>
      </c>
      <c r="P61" s="7">
        <v>0.82651391159999998</v>
      </c>
      <c r="R61" s="7">
        <v>11</v>
      </c>
      <c r="S61" s="7">
        <v>10</v>
      </c>
      <c r="T61" s="7">
        <v>0.22916666660000001</v>
      </c>
      <c r="U61" s="7">
        <v>0.23972602730000001</v>
      </c>
      <c r="X61" s="7">
        <v>71</v>
      </c>
      <c r="Y61" s="7">
        <v>68</v>
      </c>
      <c r="Z61" s="7">
        <v>0.87414965980000003</v>
      </c>
      <c r="AA61" s="7">
        <v>0.8926174496</v>
      </c>
      <c r="AD61" s="7">
        <v>99</v>
      </c>
      <c r="AE61" s="7">
        <v>83</v>
      </c>
      <c r="AF61">
        <v>0.81948424060000002</v>
      </c>
      <c r="AG61">
        <v>0.80229226360000006</v>
      </c>
      <c r="AI61" s="7">
        <v>36</v>
      </c>
      <c r="AJ61" s="7">
        <v>35</v>
      </c>
      <c r="AK61">
        <v>0.66867469869999996</v>
      </c>
      <c r="AL61">
        <v>0.69156626499999996</v>
      </c>
    </row>
    <row r="62" spans="1:38" x14ac:dyDescent="0.3">
      <c r="A62" s="7">
        <v>28</v>
      </c>
      <c r="B62" s="7">
        <v>29</v>
      </c>
      <c r="C62" s="32">
        <v>0.62992125980000002</v>
      </c>
      <c r="D62" s="32">
        <v>0.62992125980000002</v>
      </c>
      <c r="G62" s="7">
        <v>0</v>
      </c>
      <c r="H62" s="7">
        <v>0</v>
      </c>
      <c r="I62" s="28">
        <v>0</v>
      </c>
      <c r="J62" s="28">
        <v>0</v>
      </c>
      <c r="M62" s="7">
        <v>9</v>
      </c>
      <c r="N62" s="7">
        <v>6</v>
      </c>
      <c r="O62" s="7">
        <v>0.2614754098</v>
      </c>
      <c r="P62" s="7">
        <v>0.17921440259999999</v>
      </c>
      <c r="R62" s="7">
        <v>5</v>
      </c>
      <c r="S62" s="7">
        <v>2</v>
      </c>
      <c r="T62" s="7">
        <v>7.6388888799999999E-2</v>
      </c>
      <c r="U62" s="7">
        <v>2.7397260199999999E-2</v>
      </c>
      <c r="X62" s="7">
        <v>50</v>
      </c>
      <c r="Y62" s="7">
        <v>42</v>
      </c>
      <c r="Z62" s="7">
        <v>0.74829931969999997</v>
      </c>
      <c r="AA62" s="7">
        <v>0.7181208053</v>
      </c>
      <c r="AD62" s="7">
        <v>19</v>
      </c>
      <c r="AE62" s="7">
        <v>20</v>
      </c>
      <c r="AF62">
        <v>0.2464183381</v>
      </c>
      <c r="AG62">
        <v>0.30372492829999997</v>
      </c>
      <c r="AI62" s="7">
        <v>2</v>
      </c>
      <c r="AJ62" s="7">
        <v>2</v>
      </c>
      <c r="AK62">
        <v>2.0481927699999999E-2</v>
      </c>
      <c r="AL62">
        <v>1.80722891E-2</v>
      </c>
    </row>
    <row r="63" spans="1:38" x14ac:dyDescent="0.3">
      <c r="A63" s="7">
        <v>20</v>
      </c>
      <c r="B63" s="7">
        <v>12</v>
      </c>
      <c r="C63" s="32">
        <v>0.51181102359999997</v>
      </c>
      <c r="D63" s="32">
        <v>0.37795275589999999</v>
      </c>
      <c r="G63" s="7">
        <v>3</v>
      </c>
      <c r="H63" s="7">
        <v>3</v>
      </c>
      <c r="I63" s="28">
        <v>0.45776727699999997</v>
      </c>
      <c r="J63" s="28">
        <v>0.56408741870000001</v>
      </c>
      <c r="M63" s="7">
        <v>28</v>
      </c>
      <c r="N63" s="7">
        <v>23</v>
      </c>
      <c r="O63" s="7">
        <v>0.73278688520000002</v>
      </c>
      <c r="P63" s="7">
        <v>0.70703764319999995</v>
      </c>
      <c r="R63" s="7">
        <v>31</v>
      </c>
      <c r="S63" s="7">
        <v>26</v>
      </c>
      <c r="T63" s="7">
        <v>0.60416666659999996</v>
      </c>
      <c r="U63" s="7">
        <v>0.57534246570000003</v>
      </c>
      <c r="X63" s="7">
        <v>24</v>
      </c>
      <c r="Y63" s="7">
        <v>20</v>
      </c>
      <c r="Z63" s="7">
        <v>0.46938775510000003</v>
      </c>
      <c r="AA63" s="7">
        <v>0.46979865770000001</v>
      </c>
      <c r="AD63" s="7">
        <v>23</v>
      </c>
      <c r="AE63" s="7">
        <v>22</v>
      </c>
      <c r="AF63">
        <v>0.29512893979999999</v>
      </c>
      <c r="AG63">
        <v>0.33237822340000001</v>
      </c>
      <c r="AI63" s="7">
        <v>5</v>
      </c>
      <c r="AJ63" s="7">
        <v>5</v>
      </c>
      <c r="AK63">
        <v>6.0240963799999998E-2</v>
      </c>
      <c r="AL63">
        <v>8.0722891500000005E-2</v>
      </c>
    </row>
    <row r="64" spans="1:38" x14ac:dyDescent="0.3">
      <c r="A64" s="7">
        <v>11</v>
      </c>
      <c r="B64" s="7">
        <v>9</v>
      </c>
      <c r="C64" s="32">
        <v>0.33858267710000001</v>
      </c>
      <c r="D64" s="32">
        <v>0.33070866139999999</v>
      </c>
      <c r="G64" s="7">
        <v>0</v>
      </c>
      <c r="H64" s="7">
        <v>0</v>
      </c>
      <c r="I64" s="28">
        <v>0</v>
      </c>
      <c r="J64" s="28">
        <v>0</v>
      </c>
      <c r="M64" s="7">
        <v>21</v>
      </c>
      <c r="N64" s="7">
        <v>18</v>
      </c>
      <c r="O64" s="7">
        <v>0.61803278679999996</v>
      </c>
      <c r="P64" s="7">
        <v>0.60883797049999999</v>
      </c>
      <c r="R64" s="7">
        <v>0</v>
      </c>
      <c r="S64" s="7">
        <v>0</v>
      </c>
      <c r="T64" s="7">
        <v>0</v>
      </c>
      <c r="U64" s="7">
        <v>0</v>
      </c>
      <c r="X64" s="7">
        <v>14</v>
      </c>
      <c r="Y64" s="7">
        <v>12</v>
      </c>
      <c r="Z64" s="7">
        <v>0.30952380950000002</v>
      </c>
      <c r="AA64" s="7">
        <v>0.29530201340000001</v>
      </c>
      <c r="AD64" s="7">
        <v>26</v>
      </c>
      <c r="AE64" s="7">
        <v>25</v>
      </c>
      <c r="AF64">
        <v>0.33810888249999999</v>
      </c>
      <c r="AG64">
        <v>0.36962750709999997</v>
      </c>
      <c r="AI64" s="7">
        <v>106</v>
      </c>
      <c r="AJ64" s="7">
        <v>87</v>
      </c>
      <c r="AK64">
        <v>0.94337349390000003</v>
      </c>
      <c r="AL64">
        <v>0.92289156620000001</v>
      </c>
    </row>
    <row r="65" spans="1:38" x14ac:dyDescent="0.3">
      <c r="A65" s="7">
        <v>50</v>
      </c>
      <c r="B65" s="7">
        <v>40</v>
      </c>
      <c r="C65" s="32">
        <v>0.82677165350000004</v>
      </c>
      <c r="D65" s="32">
        <v>0.72440944880000002</v>
      </c>
      <c r="G65" s="7">
        <v>4</v>
      </c>
      <c r="H65" s="7">
        <v>4</v>
      </c>
      <c r="I65" s="28">
        <v>0.58653278200000003</v>
      </c>
      <c r="J65" s="28">
        <v>0.6863555818</v>
      </c>
      <c r="M65" s="7">
        <v>8</v>
      </c>
      <c r="N65" s="7">
        <v>4</v>
      </c>
      <c r="O65" s="7">
        <v>0.218852459</v>
      </c>
      <c r="P65" s="7">
        <v>0.1031096563</v>
      </c>
      <c r="R65" s="7">
        <v>75</v>
      </c>
      <c r="S65" s="7">
        <v>74</v>
      </c>
      <c r="T65" s="7">
        <v>0.82638888880000005</v>
      </c>
      <c r="U65" s="7">
        <v>0.84246575339999996</v>
      </c>
      <c r="X65" s="7">
        <v>6</v>
      </c>
      <c r="Y65" s="7">
        <v>5</v>
      </c>
      <c r="Z65" s="7">
        <v>9.8639455700000003E-2</v>
      </c>
      <c r="AA65" s="7">
        <v>9.3959731500000004E-2</v>
      </c>
      <c r="AD65" s="7">
        <v>10</v>
      </c>
      <c r="AE65" s="7">
        <v>9</v>
      </c>
      <c r="AF65">
        <v>9.1690544400000004E-2</v>
      </c>
      <c r="AG65">
        <v>0.1002865329</v>
      </c>
      <c r="AI65" s="7">
        <v>19</v>
      </c>
      <c r="AJ65" s="7">
        <v>17</v>
      </c>
      <c r="AK65">
        <v>0.37710843370000002</v>
      </c>
      <c r="AL65">
        <v>0.38915662649999999</v>
      </c>
    </row>
    <row r="66" spans="1:38" x14ac:dyDescent="0.3">
      <c r="A66" s="7">
        <v>15</v>
      </c>
      <c r="B66" s="7">
        <v>9</v>
      </c>
      <c r="C66" s="32">
        <v>0.42519685029999998</v>
      </c>
      <c r="D66" s="32">
        <v>0.33070866139999999</v>
      </c>
      <c r="G66" s="7">
        <v>2</v>
      </c>
      <c r="H66" s="7">
        <v>0</v>
      </c>
      <c r="I66" s="28">
        <v>0.31600708799999999</v>
      </c>
      <c r="J66" s="28">
        <v>0</v>
      </c>
      <c r="M66" s="7">
        <v>9</v>
      </c>
      <c r="N66" s="7">
        <v>7</v>
      </c>
      <c r="O66" s="7">
        <v>0.2614754098</v>
      </c>
      <c r="P66" s="7">
        <v>0.2373158756</v>
      </c>
      <c r="R66" s="7">
        <v>37</v>
      </c>
      <c r="S66" s="7">
        <v>37</v>
      </c>
      <c r="T66" s="7">
        <v>0.68055555550000002</v>
      </c>
      <c r="U66" s="7">
        <v>0.69178082190000001</v>
      </c>
      <c r="X66" s="7">
        <v>9</v>
      </c>
      <c r="Y66" s="7">
        <v>9</v>
      </c>
      <c r="Z66" s="7">
        <v>0.17687074820000001</v>
      </c>
      <c r="AA66" s="7">
        <v>0.20134228179999999</v>
      </c>
      <c r="AD66" s="7">
        <v>18</v>
      </c>
      <c r="AE66" s="7">
        <v>6</v>
      </c>
      <c r="AF66">
        <v>0.2320916905</v>
      </c>
      <c r="AG66">
        <v>4.8710601700000002E-2</v>
      </c>
      <c r="AI66" s="7">
        <v>49</v>
      </c>
      <c r="AJ66" s="7">
        <v>49</v>
      </c>
      <c r="AK66">
        <v>0.79277108429999998</v>
      </c>
      <c r="AL66">
        <v>0.8</v>
      </c>
    </row>
    <row r="67" spans="1:38" x14ac:dyDescent="0.3">
      <c r="A67" s="7">
        <v>1</v>
      </c>
      <c r="B67" s="7">
        <v>0</v>
      </c>
      <c r="C67" s="32">
        <v>3.1496062900000003E-2</v>
      </c>
      <c r="D67" s="32">
        <v>0</v>
      </c>
      <c r="G67" s="7">
        <v>4</v>
      </c>
      <c r="H67" s="7">
        <v>6</v>
      </c>
      <c r="I67" s="28">
        <v>0.58653278200000003</v>
      </c>
      <c r="J67" s="28">
        <v>0.82693443590000004</v>
      </c>
      <c r="M67" s="7">
        <v>20</v>
      </c>
      <c r="N67" s="7">
        <v>17</v>
      </c>
      <c r="O67" s="7">
        <v>0.59426229500000005</v>
      </c>
      <c r="P67" s="7">
        <v>0.57119476260000002</v>
      </c>
      <c r="R67" s="7">
        <v>84</v>
      </c>
      <c r="S67" s="7">
        <v>78</v>
      </c>
      <c r="T67" s="7">
        <v>0.86111111110000005</v>
      </c>
      <c r="U67" s="7">
        <v>0.86986301359999996</v>
      </c>
      <c r="X67" s="7">
        <v>6</v>
      </c>
      <c r="Y67" s="7">
        <v>4</v>
      </c>
      <c r="Z67" s="7">
        <v>9.8639455700000003E-2</v>
      </c>
      <c r="AA67" s="7">
        <v>7.3825503299999998E-2</v>
      </c>
      <c r="AD67" s="7">
        <v>105</v>
      </c>
      <c r="AE67" s="7">
        <v>95</v>
      </c>
      <c r="AF67">
        <v>0.82808022920000002</v>
      </c>
      <c r="AG67">
        <v>0.83381088820000004</v>
      </c>
      <c r="AI67" s="7">
        <v>12</v>
      </c>
      <c r="AJ67" s="7">
        <v>15</v>
      </c>
      <c r="AK67">
        <v>0.20722891560000001</v>
      </c>
      <c r="AL67">
        <v>0.33734939749999998</v>
      </c>
    </row>
    <row r="68" spans="1:38" x14ac:dyDescent="0.3">
      <c r="A68" s="7">
        <v>5</v>
      </c>
      <c r="B68" s="7">
        <v>5</v>
      </c>
      <c r="C68" s="32">
        <v>0.1653543307</v>
      </c>
      <c r="D68" s="32">
        <v>0.22047244090000001</v>
      </c>
      <c r="G68" s="7">
        <v>5</v>
      </c>
      <c r="H68" s="7">
        <v>3</v>
      </c>
      <c r="I68" s="28">
        <v>0.68458357940000003</v>
      </c>
      <c r="J68" s="28">
        <v>0.56408741870000001</v>
      </c>
      <c r="M68" s="7">
        <v>12</v>
      </c>
      <c r="N68" s="7">
        <v>7</v>
      </c>
      <c r="O68" s="7">
        <v>0.37295081959999998</v>
      </c>
      <c r="P68" s="7">
        <v>0.2373158756</v>
      </c>
      <c r="R68" s="7">
        <v>21</v>
      </c>
      <c r="S68" s="7">
        <v>21</v>
      </c>
      <c r="T68" s="7">
        <v>0.44444444440000003</v>
      </c>
      <c r="U68" s="7">
        <v>0.46575342460000002</v>
      </c>
      <c r="X68" s="7">
        <v>6</v>
      </c>
      <c r="Y68" s="7">
        <v>5</v>
      </c>
      <c r="Z68" s="7">
        <v>9.8639455700000003E-2</v>
      </c>
      <c r="AA68" s="7">
        <v>9.3959731500000004E-2</v>
      </c>
      <c r="AD68" s="7">
        <v>16</v>
      </c>
      <c r="AE68" s="7">
        <v>11</v>
      </c>
      <c r="AF68">
        <v>0.19197707729999999</v>
      </c>
      <c r="AG68">
        <v>0.13467048710000001</v>
      </c>
      <c r="AI68" s="7">
        <v>8</v>
      </c>
      <c r="AJ68" s="7">
        <v>7</v>
      </c>
      <c r="AK68">
        <v>0.1096385542</v>
      </c>
      <c r="AL68">
        <v>0.1204819277</v>
      </c>
    </row>
    <row r="69" spans="1:38" x14ac:dyDescent="0.3">
      <c r="A69" s="7">
        <v>45</v>
      </c>
      <c r="B69" s="7">
        <v>33</v>
      </c>
      <c r="C69" s="32">
        <v>0.77952755900000004</v>
      </c>
      <c r="D69" s="32">
        <v>0.68503937000000004</v>
      </c>
      <c r="G69" s="7">
        <v>18</v>
      </c>
      <c r="H69" s="7">
        <v>13</v>
      </c>
      <c r="I69" s="28">
        <v>0.98405197870000005</v>
      </c>
      <c r="J69" s="28">
        <v>0.97519196689999998</v>
      </c>
      <c r="M69" s="7">
        <v>23</v>
      </c>
      <c r="N69" s="7">
        <v>23</v>
      </c>
      <c r="O69" s="7">
        <v>0.65983606549999996</v>
      </c>
      <c r="P69" s="7">
        <v>0.70703764319999995</v>
      </c>
      <c r="R69" s="7">
        <v>25</v>
      </c>
      <c r="S69" s="7">
        <v>20</v>
      </c>
      <c r="T69" s="7">
        <v>0.50694444439999997</v>
      </c>
      <c r="U69" s="7">
        <v>0.45205479450000002</v>
      </c>
      <c r="X69" s="7">
        <v>9</v>
      </c>
      <c r="Y69" s="7">
        <v>8</v>
      </c>
      <c r="Z69" s="7">
        <v>0.17687074820000001</v>
      </c>
      <c r="AA69" s="7">
        <v>0.17785234890000001</v>
      </c>
      <c r="AD69" s="7">
        <v>16</v>
      </c>
      <c r="AE69" s="7">
        <v>17</v>
      </c>
      <c r="AF69">
        <v>0.19197707729999999</v>
      </c>
      <c r="AG69">
        <v>0.25501432660000001</v>
      </c>
      <c r="AI69" s="7">
        <v>7</v>
      </c>
      <c r="AJ69" s="7">
        <v>8</v>
      </c>
      <c r="AK69">
        <v>9.6385542099999999E-2</v>
      </c>
      <c r="AL69">
        <v>0.1457831325</v>
      </c>
    </row>
    <row r="70" spans="1:38" x14ac:dyDescent="0.3">
      <c r="A70" s="7">
        <v>74</v>
      </c>
      <c r="B70" s="7">
        <v>62</v>
      </c>
      <c r="C70" s="32">
        <v>0.86614173220000001</v>
      </c>
      <c r="D70" s="32">
        <v>0.83464566920000005</v>
      </c>
      <c r="G70" s="7">
        <v>0</v>
      </c>
      <c r="H70" s="7">
        <v>0</v>
      </c>
      <c r="I70" s="28">
        <v>0</v>
      </c>
      <c r="J70" s="28">
        <v>0</v>
      </c>
      <c r="M70" s="7">
        <v>47</v>
      </c>
      <c r="N70" s="7">
        <v>41</v>
      </c>
      <c r="O70" s="7">
        <v>0.91393442619999998</v>
      </c>
      <c r="P70" s="7">
        <v>0.90016366609999998</v>
      </c>
      <c r="R70" s="7">
        <v>90</v>
      </c>
      <c r="S70" s="7">
        <v>89</v>
      </c>
      <c r="T70" s="7">
        <v>0.88888888880000005</v>
      </c>
      <c r="U70" s="7">
        <v>0.88356164380000002</v>
      </c>
      <c r="X70" s="7">
        <v>38</v>
      </c>
      <c r="Y70" s="7">
        <v>33</v>
      </c>
      <c r="Z70" s="7">
        <v>0.65986394550000005</v>
      </c>
      <c r="AA70" s="7">
        <v>0.63758389260000004</v>
      </c>
      <c r="AD70" s="7">
        <v>211</v>
      </c>
      <c r="AE70" s="7">
        <v>188</v>
      </c>
      <c r="AF70">
        <v>0.95988538680000002</v>
      </c>
      <c r="AG70">
        <v>0.95702005729999995</v>
      </c>
      <c r="AI70" s="7">
        <v>6</v>
      </c>
      <c r="AJ70" s="7">
        <v>5</v>
      </c>
      <c r="AK70">
        <v>7.8313252999999999E-2</v>
      </c>
      <c r="AL70">
        <v>8.0722891500000005E-2</v>
      </c>
    </row>
    <row r="71" spans="1:38" x14ac:dyDescent="0.3">
      <c r="A71" s="7">
        <v>2</v>
      </c>
      <c r="B71" s="7">
        <v>1</v>
      </c>
      <c r="C71" s="32">
        <v>7.0866141699999996E-2</v>
      </c>
      <c r="D71" s="32">
        <v>2.3622047199999999E-2</v>
      </c>
      <c r="G71" s="7">
        <v>4</v>
      </c>
      <c r="H71" s="7">
        <v>3</v>
      </c>
      <c r="I71" s="28">
        <v>0.58653278200000003</v>
      </c>
      <c r="J71" s="28">
        <v>0.56408741870000001</v>
      </c>
      <c r="M71" s="7">
        <v>12</v>
      </c>
      <c r="N71" s="7">
        <v>11</v>
      </c>
      <c r="O71" s="7">
        <v>0.37295081959999998</v>
      </c>
      <c r="P71" s="7">
        <v>0.40098199670000001</v>
      </c>
      <c r="R71" s="7">
        <v>116</v>
      </c>
      <c r="S71" s="7">
        <v>111</v>
      </c>
      <c r="T71" s="7">
        <v>0.9375</v>
      </c>
      <c r="U71" s="7">
        <v>0.94520547939999999</v>
      </c>
      <c r="X71" s="7">
        <v>83</v>
      </c>
      <c r="Y71" s="7">
        <v>76</v>
      </c>
      <c r="Z71" s="7">
        <v>0.91836734689999999</v>
      </c>
      <c r="AA71" s="7">
        <v>0.92281879190000005</v>
      </c>
      <c r="AD71" s="7">
        <v>98</v>
      </c>
      <c r="AE71" s="7">
        <v>88</v>
      </c>
      <c r="AF71">
        <v>0.8137535816</v>
      </c>
      <c r="AG71">
        <v>0.81661891109999996</v>
      </c>
      <c r="AI71" s="7">
        <v>18</v>
      </c>
      <c r="AJ71" s="7">
        <v>12</v>
      </c>
      <c r="AK71">
        <v>0.3578313253</v>
      </c>
      <c r="AL71">
        <v>0.25542168669999998</v>
      </c>
    </row>
    <row r="72" spans="1:38" x14ac:dyDescent="0.3">
      <c r="A72" s="7">
        <v>49</v>
      </c>
      <c r="B72" s="7">
        <v>49</v>
      </c>
      <c r="C72" s="32">
        <v>0.811023622</v>
      </c>
      <c r="D72" s="32">
        <v>0.79527559049999996</v>
      </c>
      <c r="G72" s="7">
        <v>1</v>
      </c>
      <c r="H72" s="7">
        <v>1</v>
      </c>
      <c r="I72" s="28">
        <v>0.148257531</v>
      </c>
      <c r="J72" s="28">
        <v>0.19255759</v>
      </c>
      <c r="M72" s="7">
        <v>22</v>
      </c>
      <c r="N72" s="7">
        <v>18</v>
      </c>
      <c r="O72" s="7">
        <v>0.64262295079999998</v>
      </c>
      <c r="P72" s="7">
        <v>0.60883797049999999</v>
      </c>
      <c r="R72" s="7">
        <v>26</v>
      </c>
      <c r="S72" s="7">
        <v>24</v>
      </c>
      <c r="T72" s="7">
        <v>0.53472222219999999</v>
      </c>
      <c r="U72" s="7">
        <v>0.54109589039999995</v>
      </c>
      <c r="X72" s="7">
        <v>72</v>
      </c>
      <c r="Y72" s="7">
        <v>62</v>
      </c>
      <c r="Z72" s="7">
        <v>0.87755102039999999</v>
      </c>
      <c r="AA72" s="7">
        <v>0.87248322140000001</v>
      </c>
      <c r="AD72" s="7">
        <v>3</v>
      </c>
      <c r="AE72" s="7">
        <v>3</v>
      </c>
      <c r="AF72">
        <v>2.00573065E-2</v>
      </c>
      <c r="AG72">
        <v>1.7191977000000001E-2</v>
      </c>
      <c r="AI72" s="7">
        <v>73</v>
      </c>
      <c r="AJ72" s="7">
        <v>66</v>
      </c>
      <c r="AK72">
        <v>0.87831325299999996</v>
      </c>
      <c r="AL72">
        <v>0.87590361439999997</v>
      </c>
    </row>
    <row r="73" spans="1:38" x14ac:dyDescent="0.3">
      <c r="A73" s="7">
        <v>7</v>
      </c>
      <c r="B73" s="7">
        <v>5</v>
      </c>
      <c r="C73" s="32">
        <v>0.24409448810000001</v>
      </c>
      <c r="D73" s="32">
        <v>0.22047244090000001</v>
      </c>
      <c r="G73" s="7">
        <v>2</v>
      </c>
      <c r="H73" s="7">
        <v>1</v>
      </c>
      <c r="I73" s="28">
        <v>0.31600708799999999</v>
      </c>
      <c r="J73" s="28">
        <v>0.19255759</v>
      </c>
      <c r="M73" s="7">
        <v>7</v>
      </c>
      <c r="N73" s="7">
        <v>6</v>
      </c>
      <c r="O73" s="7">
        <v>0.1786885245</v>
      </c>
      <c r="P73" s="7">
        <v>0.17921440259999999</v>
      </c>
      <c r="R73" s="7">
        <v>2</v>
      </c>
      <c r="S73" s="7">
        <v>1</v>
      </c>
      <c r="T73" s="7">
        <v>2.7777777699999999E-2</v>
      </c>
      <c r="U73" s="7">
        <v>1.3698630099999999E-2</v>
      </c>
      <c r="X73" s="7">
        <v>12</v>
      </c>
      <c r="Y73" s="7">
        <v>6</v>
      </c>
      <c r="Z73" s="7">
        <v>0.26530612240000001</v>
      </c>
      <c r="AA73" s="7">
        <v>0.1208053691</v>
      </c>
      <c r="AD73" s="7">
        <v>44</v>
      </c>
      <c r="AE73" s="7">
        <v>41</v>
      </c>
      <c r="AF73">
        <v>0.54441260739999997</v>
      </c>
      <c r="AG73">
        <v>0.59025787959999998</v>
      </c>
      <c r="AI73" s="7">
        <v>387</v>
      </c>
      <c r="AJ73" s="7">
        <v>301</v>
      </c>
      <c r="AK73">
        <v>0.99759036140000001</v>
      </c>
      <c r="AL73">
        <v>0.99759036140000001</v>
      </c>
    </row>
    <row r="74" spans="1:38" x14ac:dyDescent="0.3">
      <c r="A74" s="7">
        <v>2</v>
      </c>
      <c r="B74" s="7">
        <v>1</v>
      </c>
      <c r="C74" s="32">
        <v>7.0866141699999996E-2</v>
      </c>
      <c r="D74" s="32">
        <v>2.3622047199999999E-2</v>
      </c>
      <c r="G74" s="7">
        <v>1</v>
      </c>
      <c r="H74" s="7">
        <v>1</v>
      </c>
      <c r="I74" s="28">
        <v>0.148257531</v>
      </c>
      <c r="J74" s="28">
        <v>0.19255759</v>
      </c>
      <c r="M74" s="7">
        <v>25</v>
      </c>
      <c r="N74" s="7">
        <v>27</v>
      </c>
      <c r="O74" s="7">
        <v>0.69672131140000004</v>
      </c>
      <c r="P74" s="7">
        <v>0.7790507364</v>
      </c>
      <c r="R74" s="7">
        <v>36</v>
      </c>
      <c r="S74" s="7">
        <v>34</v>
      </c>
      <c r="T74" s="7">
        <v>0.65972222219999999</v>
      </c>
      <c r="U74" s="7">
        <v>0.67808219169999995</v>
      </c>
      <c r="X74" s="7">
        <v>34</v>
      </c>
      <c r="Y74" s="7">
        <v>31</v>
      </c>
      <c r="Z74" s="7">
        <v>0.60884353739999997</v>
      </c>
      <c r="AA74" s="7">
        <v>0.61744966440000004</v>
      </c>
      <c r="AD74" s="7">
        <v>52</v>
      </c>
      <c r="AE74" s="7">
        <v>45</v>
      </c>
      <c r="AF74">
        <v>0.64183381080000002</v>
      </c>
      <c r="AG74">
        <v>0.63037249279999996</v>
      </c>
      <c r="AI74" s="7">
        <v>28</v>
      </c>
      <c r="AJ74" s="7">
        <v>25</v>
      </c>
      <c r="AK74">
        <v>0.53614457829999995</v>
      </c>
      <c r="AL74">
        <v>0.53855421680000004</v>
      </c>
    </row>
    <row r="75" spans="1:38" x14ac:dyDescent="0.3">
      <c r="A75" s="7">
        <v>113</v>
      </c>
      <c r="B75" s="7">
        <v>104</v>
      </c>
      <c r="C75" s="32">
        <v>0.9527559055</v>
      </c>
      <c r="D75" s="32">
        <v>0.9527559055</v>
      </c>
      <c r="G75" s="7">
        <v>2</v>
      </c>
      <c r="H75" s="7">
        <v>3</v>
      </c>
      <c r="I75" s="28">
        <v>0.31600708799999999</v>
      </c>
      <c r="J75" s="28">
        <v>0.56408741870000001</v>
      </c>
      <c r="M75" s="7">
        <v>26</v>
      </c>
      <c r="N75" s="7">
        <v>24</v>
      </c>
      <c r="O75" s="7">
        <v>0.71311475400000002</v>
      </c>
      <c r="P75" s="7">
        <v>0.72258592470000005</v>
      </c>
      <c r="R75" s="7">
        <v>12</v>
      </c>
      <c r="S75" s="7">
        <v>8</v>
      </c>
      <c r="T75" s="7">
        <v>0.2638888888</v>
      </c>
      <c r="U75" s="7">
        <v>0.1986301369</v>
      </c>
      <c r="X75" s="7">
        <v>5</v>
      </c>
      <c r="Y75" s="7">
        <v>7</v>
      </c>
      <c r="Z75" s="7">
        <v>8.50340136E-2</v>
      </c>
      <c r="AA75" s="7">
        <v>0.13422818789999999</v>
      </c>
      <c r="AD75" s="7">
        <v>42</v>
      </c>
      <c r="AE75" s="7">
        <v>36</v>
      </c>
      <c r="AF75">
        <v>0.52435530080000003</v>
      </c>
      <c r="AG75">
        <v>0.54727793690000004</v>
      </c>
      <c r="AI75" s="7">
        <v>14</v>
      </c>
      <c r="AJ75" s="7">
        <v>15</v>
      </c>
      <c r="AK75">
        <v>0.25421686739999999</v>
      </c>
      <c r="AL75">
        <v>0.33734939749999998</v>
      </c>
    </row>
    <row r="76" spans="1:38" x14ac:dyDescent="0.3">
      <c r="A76" s="7">
        <v>99</v>
      </c>
      <c r="B76" s="7">
        <v>92</v>
      </c>
      <c r="C76" s="32">
        <v>0.93700787399999996</v>
      </c>
      <c r="D76" s="32">
        <v>0.92125984250000004</v>
      </c>
      <c r="G76" s="7">
        <v>2</v>
      </c>
      <c r="H76" s="7">
        <v>2</v>
      </c>
      <c r="I76" s="28">
        <v>0.31600708799999999</v>
      </c>
      <c r="J76" s="28">
        <v>0.40401653859999997</v>
      </c>
      <c r="M76" s="7">
        <v>45</v>
      </c>
      <c r="N76" s="7">
        <v>45</v>
      </c>
      <c r="O76" s="7">
        <v>0.90081967210000002</v>
      </c>
      <c r="P76" s="7">
        <v>0.91980360059999999</v>
      </c>
      <c r="R76" s="7">
        <v>47</v>
      </c>
      <c r="S76" s="7">
        <v>39</v>
      </c>
      <c r="T76" s="7">
        <v>0.73611111110000005</v>
      </c>
      <c r="U76" s="7">
        <v>0.71232876710000004</v>
      </c>
      <c r="X76" s="7">
        <v>59</v>
      </c>
      <c r="Y76" s="7">
        <v>45</v>
      </c>
      <c r="Z76" s="7">
        <v>0.80952380950000002</v>
      </c>
      <c r="AA76" s="7">
        <v>0.75838926169999998</v>
      </c>
      <c r="AD76" s="7">
        <v>33</v>
      </c>
      <c r="AE76" s="7">
        <v>31</v>
      </c>
      <c r="AF76">
        <v>0.42693409739999999</v>
      </c>
      <c r="AG76">
        <v>0.46131805149999999</v>
      </c>
      <c r="AI76" s="7">
        <v>7</v>
      </c>
      <c r="AJ76" s="7">
        <v>10</v>
      </c>
      <c r="AK76">
        <v>9.6385542099999999E-2</v>
      </c>
      <c r="AL76">
        <v>0.2120481927</v>
      </c>
    </row>
    <row r="77" spans="1:38" x14ac:dyDescent="0.3">
      <c r="A77" s="7">
        <v>6</v>
      </c>
      <c r="B77" s="7">
        <v>2</v>
      </c>
      <c r="C77" s="32">
        <v>0.22047244090000001</v>
      </c>
      <c r="D77" s="32">
        <v>9.4488188900000006E-2</v>
      </c>
      <c r="G77" s="7">
        <v>6</v>
      </c>
      <c r="H77" s="7">
        <v>5</v>
      </c>
      <c r="I77" s="28">
        <v>0.75546367390000002</v>
      </c>
      <c r="J77" s="28">
        <v>0.77200236259999999</v>
      </c>
      <c r="M77" s="7">
        <v>59</v>
      </c>
      <c r="N77" s="7">
        <v>55</v>
      </c>
      <c r="O77" s="7">
        <v>0.95081967209999996</v>
      </c>
      <c r="P77" s="7">
        <v>0.95090016359999996</v>
      </c>
      <c r="R77" s="7">
        <v>85</v>
      </c>
      <c r="S77" s="7">
        <v>78</v>
      </c>
      <c r="T77" s="7">
        <v>0.86805555550000002</v>
      </c>
      <c r="U77" s="7">
        <v>0.86986301359999996</v>
      </c>
      <c r="X77" s="7">
        <v>53</v>
      </c>
      <c r="Y77" s="7">
        <v>49</v>
      </c>
      <c r="Z77" s="7">
        <v>0.78911564619999996</v>
      </c>
      <c r="AA77" s="7">
        <v>0.79194630870000005</v>
      </c>
      <c r="AD77" s="7">
        <v>41</v>
      </c>
      <c r="AE77" s="7">
        <v>22</v>
      </c>
      <c r="AF77">
        <v>0.51289398279999998</v>
      </c>
      <c r="AG77">
        <v>0.33237822340000001</v>
      </c>
      <c r="AI77" s="7">
        <v>105</v>
      </c>
      <c r="AJ77" s="7">
        <v>101</v>
      </c>
      <c r="AK77">
        <v>0.94096385540000005</v>
      </c>
      <c r="AL77">
        <v>0.94337349390000003</v>
      </c>
    </row>
    <row r="78" spans="1:38" x14ac:dyDescent="0.3">
      <c r="A78" s="7">
        <v>30</v>
      </c>
      <c r="B78" s="7">
        <v>27</v>
      </c>
      <c r="C78" s="32">
        <v>0.64566929129999995</v>
      </c>
      <c r="D78" s="32">
        <v>0.59842519679999995</v>
      </c>
      <c r="G78" s="7">
        <v>1</v>
      </c>
      <c r="H78" s="7">
        <v>2</v>
      </c>
      <c r="I78" s="28">
        <v>0.148257531</v>
      </c>
      <c r="J78" s="28">
        <v>0.40401653859999997</v>
      </c>
      <c r="M78" s="7">
        <v>21</v>
      </c>
      <c r="N78" s="7">
        <v>21</v>
      </c>
      <c r="O78" s="7">
        <v>0.61803278679999996</v>
      </c>
      <c r="P78" s="7">
        <v>0.67921440259999999</v>
      </c>
      <c r="R78" s="7">
        <v>11</v>
      </c>
      <c r="S78" s="7">
        <v>15</v>
      </c>
      <c r="T78" s="7">
        <v>0.22916666660000001</v>
      </c>
      <c r="U78" s="7">
        <v>0.34246575340000002</v>
      </c>
      <c r="X78" s="7">
        <v>96</v>
      </c>
      <c r="Y78" s="7">
        <v>86</v>
      </c>
      <c r="Z78" s="7">
        <v>0.93197278910000003</v>
      </c>
      <c r="AA78" s="7">
        <v>0.92953020129999997</v>
      </c>
      <c r="AD78" s="7">
        <v>14</v>
      </c>
      <c r="AE78" s="7">
        <v>12</v>
      </c>
      <c r="AF78">
        <v>0.1489971346</v>
      </c>
      <c r="AG78">
        <v>0.1719197707</v>
      </c>
      <c r="AI78" s="7">
        <v>16</v>
      </c>
      <c r="AJ78" s="7">
        <v>14</v>
      </c>
      <c r="AK78">
        <v>0.31084337340000001</v>
      </c>
      <c r="AL78">
        <v>0.30963855420000003</v>
      </c>
    </row>
    <row r="79" spans="1:38" x14ac:dyDescent="0.3">
      <c r="A79" s="7">
        <v>0</v>
      </c>
      <c r="B79" s="7">
        <v>2</v>
      </c>
      <c r="C79" s="32">
        <v>0</v>
      </c>
      <c r="D79" s="32">
        <v>9.4488188900000006E-2</v>
      </c>
      <c r="G79" s="7">
        <v>3</v>
      </c>
      <c r="H79" s="7">
        <v>3</v>
      </c>
      <c r="I79" s="28">
        <v>0.45776727699999997</v>
      </c>
      <c r="J79" s="28">
        <v>0.56408741870000001</v>
      </c>
      <c r="M79" s="7">
        <v>6</v>
      </c>
      <c r="N79" s="7">
        <v>5</v>
      </c>
      <c r="O79" s="7">
        <v>0.1409836065</v>
      </c>
      <c r="P79" s="7">
        <v>0.14238952530000001</v>
      </c>
      <c r="R79" s="7">
        <v>36</v>
      </c>
      <c r="S79" s="7">
        <v>38</v>
      </c>
      <c r="T79" s="7">
        <v>0.65972222219999999</v>
      </c>
      <c r="U79" s="7">
        <v>0.70547945199999995</v>
      </c>
      <c r="X79" s="7">
        <v>35</v>
      </c>
      <c r="Y79" s="7">
        <v>33</v>
      </c>
      <c r="Z79" s="7">
        <v>0.6224489795</v>
      </c>
      <c r="AA79" s="7">
        <v>0.63758389260000004</v>
      </c>
      <c r="AD79" s="7">
        <v>98</v>
      </c>
      <c r="AE79" s="7">
        <v>91</v>
      </c>
      <c r="AF79">
        <v>0.8137535816</v>
      </c>
      <c r="AG79">
        <v>0.82808022920000002</v>
      </c>
      <c r="AI79" s="7">
        <v>20</v>
      </c>
      <c r="AJ79" s="7">
        <v>17</v>
      </c>
      <c r="AK79">
        <v>0.39759036139999998</v>
      </c>
      <c r="AL79">
        <v>0.38915662649999999</v>
      </c>
    </row>
    <row r="80" spans="1:38" x14ac:dyDescent="0.3">
      <c r="A80" s="7">
        <v>5</v>
      </c>
      <c r="B80" s="7">
        <v>4</v>
      </c>
      <c r="C80" s="32">
        <v>0.1653543307</v>
      </c>
      <c r="D80" s="32">
        <v>0.18110236220000001</v>
      </c>
      <c r="G80" s="7">
        <v>4</v>
      </c>
      <c r="H80" s="7">
        <v>2</v>
      </c>
      <c r="I80" s="28">
        <v>0.58653278200000003</v>
      </c>
      <c r="J80" s="28">
        <v>0.40401653859999997</v>
      </c>
      <c r="M80" s="7">
        <v>20</v>
      </c>
      <c r="N80" s="7">
        <v>18</v>
      </c>
      <c r="O80" s="7">
        <v>0.59426229500000005</v>
      </c>
      <c r="P80" s="7">
        <v>0.60883797049999999</v>
      </c>
      <c r="R80" s="7">
        <v>14</v>
      </c>
      <c r="S80" s="7">
        <v>15</v>
      </c>
      <c r="T80" s="7">
        <v>0.29861111109999999</v>
      </c>
      <c r="U80" s="7">
        <v>0.34246575340000002</v>
      </c>
      <c r="X80" s="7">
        <v>10</v>
      </c>
      <c r="Y80" s="7">
        <v>10</v>
      </c>
      <c r="Z80" s="7">
        <v>0.20408163260000001</v>
      </c>
      <c r="AA80" s="7">
        <v>0.2348993288</v>
      </c>
      <c r="AD80" s="7">
        <v>47</v>
      </c>
      <c r="AE80" s="7">
        <v>42</v>
      </c>
      <c r="AF80">
        <v>0.58739255010000002</v>
      </c>
      <c r="AG80">
        <v>0.60171919770000004</v>
      </c>
      <c r="AI80" s="7">
        <v>11</v>
      </c>
      <c r="AJ80" s="7">
        <v>12</v>
      </c>
      <c r="AK80">
        <v>0.18072289150000001</v>
      </c>
      <c r="AL80">
        <v>0.25542168669999998</v>
      </c>
    </row>
    <row r="81" spans="1:38" x14ac:dyDescent="0.3">
      <c r="A81" s="7">
        <v>12</v>
      </c>
      <c r="B81" s="7">
        <v>14</v>
      </c>
      <c r="C81" s="32">
        <v>0.38582677160000001</v>
      </c>
      <c r="D81" s="32">
        <v>0.4094488188</v>
      </c>
      <c r="G81" s="7">
        <v>6</v>
      </c>
      <c r="H81" s="7">
        <v>5</v>
      </c>
      <c r="I81" s="28">
        <v>0.75546367390000002</v>
      </c>
      <c r="J81" s="28">
        <v>0.77200236259999999</v>
      </c>
      <c r="M81" s="7">
        <v>22</v>
      </c>
      <c r="N81" s="7">
        <v>18</v>
      </c>
      <c r="O81" s="7">
        <v>0.64262295079999998</v>
      </c>
      <c r="P81" s="7">
        <v>0.60883797049999999</v>
      </c>
      <c r="R81" s="7">
        <v>7</v>
      </c>
      <c r="S81" s="7">
        <v>6</v>
      </c>
      <c r="T81" s="7">
        <v>0.1388888888</v>
      </c>
      <c r="U81" s="7">
        <v>0.13013698630000001</v>
      </c>
      <c r="X81" s="7">
        <v>187</v>
      </c>
      <c r="Y81" s="7">
        <v>178</v>
      </c>
      <c r="Z81" s="7">
        <v>0.99319727889999998</v>
      </c>
      <c r="AA81" s="7">
        <v>0.98657718120000004</v>
      </c>
      <c r="AD81" s="7">
        <v>8</v>
      </c>
      <c r="AE81" s="7">
        <v>9</v>
      </c>
      <c r="AF81">
        <v>5.4441260700000001E-2</v>
      </c>
      <c r="AG81">
        <v>0.1002865329</v>
      </c>
      <c r="AI81" s="7">
        <v>59</v>
      </c>
      <c r="AJ81" s="7">
        <v>57</v>
      </c>
      <c r="AK81">
        <v>0.83132530120000003</v>
      </c>
      <c r="AL81">
        <v>0.84337349390000005</v>
      </c>
    </row>
    <row r="82" spans="1:38" x14ac:dyDescent="0.3">
      <c r="A82" s="7">
        <v>13</v>
      </c>
      <c r="B82" s="7">
        <v>8</v>
      </c>
      <c r="C82" s="32">
        <v>0.4094488188</v>
      </c>
      <c r="D82" s="32">
        <v>0.30708661409999999</v>
      </c>
      <c r="G82" s="7">
        <v>0</v>
      </c>
      <c r="H82" s="7">
        <v>0</v>
      </c>
      <c r="I82" s="28">
        <v>0</v>
      </c>
      <c r="J82" s="28">
        <v>0</v>
      </c>
      <c r="M82" s="7">
        <v>19</v>
      </c>
      <c r="N82" s="7">
        <v>18</v>
      </c>
      <c r="O82" s="7">
        <v>0.57540983599999995</v>
      </c>
      <c r="P82" s="7">
        <v>0.60883797049999999</v>
      </c>
      <c r="R82" s="7">
        <v>46</v>
      </c>
      <c r="S82" s="7">
        <v>40</v>
      </c>
      <c r="T82" s="7">
        <v>0.72222222219999999</v>
      </c>
      <c r="U82" s="7">
        <v>0.73287671229999996</v>
      </c>
      <c r="X82" s="7">
        <v>7</v>
      </c>
      <c r="Y82" s="7">
        <v>7</v>
      </c>
      <c r="Z82" s="7">
        <v>0.13605442170000001</v>
      </c>
      <c r="AA82" s="7">
        <v>0.13422818789999999</v>
      </c>
      <c r="AD82" s="7">
        <v>111</v>
      </c>
      <c r="AE82" s="7">
        <v>90</v>
      </c>
      <c r="AF82">
        <v>0.8452722063</v>
      </c>
      <c r="AG82">
        <v>0.82521489969999995</v>
      </c>
      <c r="AI82" s="7">
        <v>194</v>
      </c>
      <c r="AJ82" s="7">
        <v>147</v>
      </c>
      <c r="AK82">
        <v>0.98554216859999999</v>
      </c>
      <c r="AL82">
        <v>0.97228915660000004</v>
      </c>
    </row>
    <row r="83" spans="1:38" x14ac:dyDescent="0.3">
      <c r="A83" s="7">
        <v>25</v>
      </c>
      <c r="B83" s="7">
        <v>25</v>
      </c>
      <c r="C83" s="32">
        <v>0.58267716530000002</v>
      </c>
      <c r="D83" s="32">
        <v>0.57480314960000001</v>
      </c>
      <c r="G83" s="7">
        <v>1</v>
      </c>
      <c r="H83" s="7">
        <v>0</v>
      </c>
      <c r="I83" s="28">
        <v>0.148257531</v>
      </c>
      <c r="J83" s="28">
        <v>0</v>
      </c>
      <c r="M83" s="7">
        <v>10</v>
      </c>
      <c r="N83" s="7">
        <v>6</v>
      </c>
      <c r="O83" s="7">
        <v>0.29836065569999998</v>
      </c>
      <c r="P83" s="7">
        <v>0.17921440259999999</v>
      </c>
      <c r="R83" s="7">
        <v>14</v>
      </c>
      <c r="S83" s="7">
        <v>12</v>
      </c>
      <c r="T83" s="7">
        <v>0.29861111109999999</v>
      </c>
      <c r="U83" s="7">
        <v>0.28082191779999999</v>
      </c>
      <c r="X83" s="7">
        <v>42</v>
      </c>
      <c r="Y83" s="7">
        <v>35</v>
      </c>
      <c r="Z83" s="7">
        <v>0.68367346929999995</v>
      </c>
      <c r="AA83" s="7">
        <v>0.64765100669999998</v>
      </c>
      <c r="AD83" s="7">
        <v>40</v>
      </c>
      <c r="AE83" s="7">
        <v>35</v>
      </c>
      <c r="AF83">
        <v>0.50143266470000003</v>
      </c>
      <c r="AG83">
        <v>0.52148997129999997</v>
      </c>
      <c r="AI83" s="7">
        <v>53</v>
      </c>
      <c r="AJ83" s="7">
        <v>51</v>
      </c>
      <c r="AK83">
        <v>0.80602409630000005</v>
      </c>
      <c r="AL83">
        <v>0.81084337340000001</v>
      </c>
    </row>
    <row r="84" spans="1:38" x14ac:dyDescent="0.3">
      <c r="A84" s="7">
        <v>86</v>
      </c>
      <c r="B84" s="7">
        <v>68</v>
      </c>
      <c r="C84" s="32">
        <v>0.91338582670000001</v>
      </c>
      <c r="D84" s="32">
        <v>0.86614173220000001</v>
      </c>
      <c r="G84" s="7">
        <v>0</v>
      </c>
      <c r="H84" s="7">
        <v>0</v>
      </c>
      <c r="I84" s="28">
        <v>0</v>
      </c>
      <c r="J84" s="28">
        <v>0</v>
      </c>
      <c r="M84" s="7">
        <v>39</v>
      </c>
      <c r="N84" s="7">
        <v>32</v>
      </c>
      <c r="O84" s="7">
        <v>0.86557377040000005</v>
      </c>
      <c r="P84" s="7">
        <v>0.82651391159999998</v>
      </c>
      <c r="R84" s="7">
        <v>2</v>
      </c>
      <c r="S84" s="7">
        <v>0</v>
      </c>
      <c r="T84" s="7">
        <v>2.7777777699999999E-2</v>
      </c>
      <c r="U84" s="7">
        <v>0</v>
      </c>
      <c r="X84" s="7">
        <v>37</v>
      </c>
      <c r="Y84" s="7">
        <v>31</v>
      </c>
      <c r="Z84" s="7">
        <v>0.64625850340000002</v>
      </c>
      <c r="AA84" s="7">
        <v>0.61744966440000004</v>
      </c>
      <c r="AD84" s="7">
        <v>23</v>
      </c>
      <c r="AE84" s="7">
        <v>22</v>
      </c>
      <c r="AF84">
        <v>0.29512893979999999</v>
      </c>
      <c r="AG84">
        <v>0.33237822340000001</v>
      </c>
      <c r="AI84" s="7">
        <v>59</v>
      </c>
      <c r="AJ84" s="7">
        <v>55</v>
      </c>
      <c r="AK84">
        <v>0.83132530120000003</v>
      </c>
      <c r="AL84">
        <v>0.83132530120000003</v>
      </c>
    </row>
    <row r="85" spans="1:38" x14ac:dyDescent="0.3">
      <c r="A85" s="7">
        <v>18</v>
      </c>
      <c r="B85" s="7">
        <v>15</v>
      </c>
      <c r="C85" s="32">
        <v>0.48031496060000001</v>
      </c>
      <c r="D85" s="32">
        <v>0.43307086610000001</v>
      </c>
      <c r="G85" s="7">
        <v>6</v>
      </c>
      <c r="H85" s="7">
        <v>6</v>
      </c>
      <c r="I85" s="28">
        <v>0.75546367390000002</v>
      </c>
      <c r="J85" s="28">
        <v>0.82693443590000004</v>
      </c>
      <c r="M85" s="7">
        <v>4</v>
      </c>
      <c r="N85" s="7">
        <v>1</v>
      </c>
      <c r="O85" s="7">
        <v>6.8032786799999995E-2</v>
      </c>
      <c r="P85" s="7">
        <v>1.2274959E-2</v>
      </c>
      <c r="R85" s="7">
        <v>7</v>
      </c>
      <c r="S85" s="7">
        <v>7</v>
      </c>
      <c r="T85" s="7">
        <v>0.1388888888</v>
      </c>
      <c r="U85" s="7">
        <v>0.16438356160000001</v>
      </c>
      <c r="X85" s="7">
        <v>55</v>
      </c>
      <c r="Y85" s="7">
        <v>59</v>
      </c>
      <c r="Z85" s="7">
        <v>0.79931972780000005</v>
      </c>
      <c r="AA85" s="7">
        <v>0.85906040260000005</v>
      </c>
      <c r="AD85" s="7">
        <v>21</v>
      </c>
      <c r="AE85" s="7">
        <v>19</v>
      </c>
      <c r="AF85">
        <v>0.27220630369999999</v>
      </c>
      <c r="AG85">
        <v>0.2865329512</v>
      </c>
      <c r="AI85" s="7">
        <v>24</v>
      </c>
      <c r="AJ85" s="7">
        <v>23</v>
      </c>
      <c r="AK85">
        <v>0.48072289150000003</v>
      </c>
      <c r="AL85">
        <v>0.50963855420000004</v>
      </c>
    </row>
    <row r="86" spans="1:38" x14ac:dyDescent="0.3">
      <c r="A86" s="7">
        <v>39</v>
      </c>
      <c r="B86" s="7">
        <v>43</v>
      </c>
      <c r="C86" s="32">
        <v>0.74803149599999996</v>
      </c>
      <c r="D86" s="32">
        <v>0.74803149599999996</v>
      </c>
      <c r="G86" s="7">
        <v>15</v>
      </c>
      <c r="H86" s="7">
        <v>12</v>
      </c>
      <c r="I86" s="28">
        <v>0.96987595979999996</v>
      </c>
      <c r="J86" s="28">
        <v>0.96751328999999997</v>
      </c>
      <c r="M86" s="7">
        <v>11</v>
      </c>
      <c r="N86" s="7">
        <v>11</v>
      </c>
      <c r="O86" s="7">
        <v>0.33606557370000001</v>
      </c>
      <c r="P86" s="7">
        <v>0.40098199670000001</v>
      </c>
      <c r="R86" s="7">
        <v>32</v>
      </c>
      <c r="S86" s="7">
        <v>23</v>
      </c>
      <c r="T86" s="7">
        <v>0.63194444439999997</v>
      </c>
      <c r="U86" s="7">
        <v>0.49315068490000002</v>
      </c>
      <c r="X86" s="7">
        <v>49</v>
      </c>
      <c r="Y86" s="7">
        <v>44</v>
      </c>
      <c r="Z86" s="7">
        <v>0.74149659859999995</v>
      </c>
      <c r="AA86" s="7">
        <v>0.73825503349999999</v>
      </c>
      <c r="AD86" s="7">
        <v>17</v>
      </c>
      <c r="AE86" s="7">
        <v>16</v>
      </c>
      <c r="AF86">
        <v>0.21203438390000001</v>
      </c>
      <c r="AG86">
        <v>0.2464183381</v>
      </c>
      <c r="AI86" s="7">
        <v>6</v>
      </c>
      <c r="AJ86" s="7">
        <v>2</v>
      </c>
      <c r="AK86">
        <v>7.8313252999999999E-2</v>
      </c>
      <c r="AL86">
        <v>1.80722891E-2</v>
      </c>
    </row>
    <row r="87" spans="1:38" x14ac:dyDescent="0.3">
      <c r="A87" s="7">
        <v>32</v>
      </c>
      <c r="B87" s="7">
        <v>34</v>
      </c>
      <c r="C87" s="32">
        <v>0.67716535430000002</v>
      </c>
      <c r="D87" s="32">
        <v>0.70078740149999996</v>
      </c>
      <c r="G87" s="7">
        <v>10</v>
      </c>
      <c r="H87" s="7">
        <v>7</v>
      </c>
      <c r="I87" s="28">
        <v>0.91317188419999995</v>
      </c>
      <c r="J87" s="28">
        <v>0.87241582979999999</v>
      </c>
      <c r="M87" s="7">
        <v>18</v>
      </c>
      <c r="N87" s="7">
        <v>19</v>
      </c>
      <c r="O87" s="7">
        <v>0.54590163930000002</v>
      </c>
      <c r="P87" s="7">
        <v>0.64075286409999999</v>
      </c>
      <c r="R87" s="7">
        <v>10</v>
      </c>
      <c r="S87" s="7">
        <v>6</v>
      </c>
      <c r="T87" s="7">
        <v>0.1875</v>
      </c>
      <c r="U87" s="7">
        <v>0.13013698630000001</v>
      </c>
      <c r="X87" s="7">
        <v>11</v>
      </c>
      <c r="Y87" s="7">
        <v>7</v>
      </c>
      <c r="Z87" s="7">
        <v>0.2210884353</v>
      </c>
      <c r="AA87" s="7">
        <v>0.13422818789999999</v>
      </c>
      <c r="AD87" s="7">
        <v>118</v>
      </c>
      <c r="AE87" s="7">
        <v>114</v>
      </c>
      <c r="AF87">
        <v>0.86246418329999996</v>
      </c>
      <c r="AG87">
        <v>0.87965616040000005</v>
      </c>
      <c r="AI87" s="7">
        <v>14</v>
      </c>
      <c r="AJ87" s="7">
        <v>14</v>
      </c>
      <c r="AK87">
        <v>0.25421686739999999</v>
      </c>
      <c r="AL87">
        <v>0.30963855420000003</v>
      </c>
    </row>
    <row r="88" spans="1:38" x14ac:dyDescent="0.3">
      <c r="A88" s="7">
        <v>118</v>
      </c>
      <c r="B88" s="7">
        <v>101</v>
      </c>
      <c r="C88" s="32">
        <v>0.96062992120000001</v>
      </c>
      <c r="D88" s="32">
        <v>0.94488188969999998</v>
      </c>
      <c r="G88" s="7">
        <v>3</v>
      </c>
      <c r="H88" s="7">
        <v>3</v>
      </c>
      <c r="I88" s="28">
        <v>0.45776727699999997</v>
      </c>
      <c r="J88" s="28">
        <v>0.56408741870000001</v>
      </c>
      <c r="M88" s="7">
        <v>10</v>
      </c>
      <c r="N88" s="7">
        <v>9</v>
      </c>
      <c r="O88" s="7">
        <v>0.29836065569999998</v>
      </c>
      <c r="P88" s="7">
        <v>0.32324058909999998</v>
      </c>
      <c r="R88" s="7">
        <v>130</v>
      </c>
      <c r="S88" s="7">
        <v>124</v>
      </c>
      <c r="T88" s="7">
        <v>0.95833333330000003</v>
      </c>
      <c r="U88" s="7">
        <v>0.9726027397</v>
      </c>
      <c r="X88" s="7">
        <v>17</v>
      </c>
      <c r="Y88" s="7">
        <v>16</v>
      </c>
      <c r="Z88" s="7">
        <v>0.36734693870000001</v>
      </c>
      <c r="AA88" s="7">
        <v>0.38590604020000002</v>
      </c>
      <c r="AD88" s="7">
        <v>35</v>
      </c>
      <c r="AE88" s="7">
        <v>27</v>
      </c>
      <c r="AF88">
        <v>0.44412607440000001</v>
      </c>
      <c r="AG88">
        <v>0.39541547269999999</v>
      </c>
      <c r="AI88" s="7">
        <v>88</v>
      </c>
      <c r="AJ88" s="7">
        <v>86</v>
      </c>
      <c r="AK88">
        <v>0.91325301199999998</v>
      </c>
      <c r="AL88">
        <v>0.92168674689999996</v>
      </c>
    </row>
    <row r="89" spans="1:38" x14ac:dyDescent="0.3">
      <c r="A89" s="7">
        <v>15</v>
      </c>
      <c r="B89" s="7">
        <v>15</v>
      </c>
      <c r="C89" s="32">
        <v>0.42519685029999998</v>
      </c>
      <c r="D89" s="32">
        <v>0.43307086610000001</v>
      </c>
      <c r="G89" s="7">
        <v>6</v>
      </c>
      <c r="H89" s="7">
        <v>6</v>
      </c>
      <c r="I89" s="28">
        <v>0.75546367390000002</v>
      </c>
      <c r="J89" s="28">
        <v>0.82693443590000004</v>
      </c>
      <c r="M89" s="7">
        <v>20</v>
      </c>
      <c r="N89" s="7">
        <v>17</v>
      </c>
      <c r="O89" s="7">
        <v>0.59426229500000005</v>
      </c>
      <c r="P89" s="7">
        <v>0.57119476260000002</v>
      </c>
      <c r="R89" s="7">
        <v>23</v>
      </c>
      <c r="S89" s="7">
        <v>23</v>
      </c>
      <c r="T89" s="7">
        <v>0.47222222219999999</v>
      </c>
      <c r="U89" s="7">
        <v>0.49315068490000002</v>
      </c>
      <c r="X89" s="7">
        <v>29</v>
      </c>
      <c r="Y89" s="7">
        <v>27</v>
      </c>
      <c r="Z89" s="7">
        <v>0.5408163265</v>
      </c>
      <c r="AA89" s="7">
        <v>0.57046979860000002</v>
      </c>
      <c r="AD89" s="7">
        <v>151</v>
      </c>
      <c r="AE89" s="7">
        <v>145</v>
      </c>
      <c r="AF89">
        <v>0.92550143259999995</v>
      </c>
      <c r="AG89">
        <v>0.92263610309999999</v>
      </c>
      <c r="AI89" s="7">
        <v>30</v>
      </c>
      <c r="AJ89" s="7">
        <v>32</v>
      </c>
      <c r="AK89">
        <v>0.56867469869999998</v>
      </c>
      <c r="AL89">
        <v>0.64819277099999995</v>
      </c>
    </row>
    <row r="90" spans="1:38" x14ac:dyDescent="0.3">
      <c r="A90" s="7">
        <v>27</v>
      </c>
      <c r="B90" s="7">
        <v>22</v>
      </c>
      <c r="C90" s="32">
        <v>0.61417322829999998</v>
      </c>
      <c r="D90" s="32">
        <v>0.55118110229999995</v>
      </c>
      <c r="G90" s="7">
        <v>0</v>
      </c>
      <c r="H90" s="7">
        <v>0</v>
      </c>
      <c r="I90" s="28">
        <v>0</v>
      </c>
      <c r="J90" s="28">
        <v>0</v>
      </c>
      <c r="M90" s="7">
        <v>23</v>
      </c>
      <c r="N90" s="7">
        <v>18</v>
      </c>
      <c r="O90" s="7">
        <v>0.65983606549999996</v>
      </c>
      <c r="P90" s="7">
        <v>0.60883797049999999</v>
      </c>
      <c r="R90" s="7">
        <v>6</v>
      </c>
      <c r="S90" s="7">
        <v>6</v>
      </c>
      <c r="T90" s="7">
        <v>0.11111111110000001</v>
      </c>
      <c r="U90" s="7">
        <v>0.13013698630000001</v>
      </c>
      <c r="X90" s="7">
        <v>7</v>
      </c>
      <c r="Y90" s="7">
        <v>6</v>
      </c>
      <c r="Z90" s="7">
        <v>0.13605442170000001</v>
      </c>
      <c r="AA90" s="7">
        <v>0.1208053691</v>
      </c>
      <c r="AD90" s="7">
        <v>33</v>
      </c>
      <c r="AE90" s="7">
        <v>32</v>
      </c>
      <c r="AF90">
        <v>0.42693409739999999</v>
      </c>
      <c r="AG90">
        <v>0.4727793696</v>
      </c>
      <c r="AI90" s="7">
        <v>65</v>
      </c>
      <c r="AJ90" s="7">
        <v>53</v>
      </c>
      <c r="AK90">
        <v>0.85301204809999998</v>
      </c>
      <c r="AL90">
        <v>0.82048192769999995</v>
      </c>
    </row>
    <row r="91" spans="1:38" x14ac:dyDescent="0.3">
      <c r="A91" s="7">
        <v>14</v>
      </c>
      <c r="B91" s="7">
        <v>11</v>
      </c>
      <c r="C91" s="32">
        <v>0.41732283460000003</v>
      </c>
      <c r="D91" s="32">
        <v>0.36220472440000001</v>
      </c>
      <c r="G91" s="7">
        <v>1</v>
      </c>
      <c r="H91" s="7">
        <v>1</v>
      </c>
      <c r="I91" s="28">
        <v>0.148257531</v>
      </c>
      <c r="J91" s="28">
        <v>0.19255759</v>
      </c>
      <c r="M91" s="7">
        <v>17</v>
      </c>
      <c r="N91" s="7">
        <v>17</v>
      </c>
      <c r="O91" s="7">
        <v>0.5221311475</v>
      </c>
      <c r="P91" s="7">
        <v>0.57119476260000002</v>
      </c>
      <c r="R91" s="7">
        <v>22</v>
      </c>
      <c r="S91" s="7">
        <v>16</v>
      </c>
      <c r="T91" s="7">
        <v>0.45833333329999998</v>
      </c>
      <c r="U91" s="7">
        <v>0.36301369859999999</v>
      </c>
      <c r="X91" s="7">
        <v>3</v>
      </c>
      <c r="Y91" s="7">
        <v>2</v>
      </c>
      <c r="Z91" s="7">
        <v>4.7619047599999999E-2</v>
      </c>
      <c r="AA91" s="7">
        <v>2.0134228099999998E-2</v>
      </c>
      <c r="AD91" s="7">
        <v>15</v>
      </c>
      <c r="AE91" s="7">
        <v>12</v>
      </c>
      <c r="AF91">
        <v>0.1776504297</v>
      </c>
      <c r="AG91">
        <v>0.1719197707</v>
      </c>
      <c r="AI91" s="7">
        <v>14</v>
      </c>
      <c r="AJ91" s="7">
        <v>11</v>
      </c>
      <c r="AK91">
        <v>0.25421686739999999</v>
      </c>
      <c r="AL91">
        <v>0.2313253012</v>
      </c>
    </row>
    <row r="92" spans="1:38" x14ac:dyDescent="0.3">
      <c r="A92" s="7">
        <v>17</v>
      </c>
      <c r="B92" s="7">
        <v>21</v>
      </c>
      <c r="C92" s="32">
        <v>0.47244094479999998</v>
      </c>
      <c r="D92" s="32">
        <v>0.50393700779999995</v>
      </c>
      <c r="G92" s="7">
        <v>5</v>
      </c>
      <c r="H92" s="7">
        <v>4</v>
      </c>
      <c r="I92" s="28">
        <v>0.68458357940000003</v>
      </c>
      <c r="J92" s="28">
        <v>0.6863555818</v>
      </c>
      <c r="M92" s="7">
        <v>11</v>
      </c>
      <c r="N92" s="7">
        <v>8</v>
      </c>
      <c r="O92" s="7">
        <v>0.33606557370000001</v>
      </c>
      <c r="P92" s="7">
        <v>0.27659574460000003</v>
      </c>
      <c r="R92" s="7">
        <v>30</v>
      </c>
      <c r="S92" s="7">
        <v>23</v>
      </c>
      <c r="T92" s="7">
        <v>0.59722222219999999</v>
      </c>
      <c r="U92" s="7">
        <v>0.49315068490000002</v>
      </c>
      <c r="X92" s="7">
        <v>23</v>
      </c>
      <c r="Y92" s="7">
        <v>20</v>
      </c>
      <c r="Z92" s="7">
        <v>0.46258503400000001</v>
      </c>
      <c r="AA92" s="7">
        <v>0.46979865770000001</v>
      </c>
      <c r="AD92" s="7">
        <v>141</v>
      </c>
      <c r="AE92" s="7">
        <v>126</v>
      </c>
      <c r="AF92">
        <v>0.91404011460000001</v>
      </c>
      <c r="AG92">
        <v>0.89684813750000003</v>
      </c>
      <c r="AI92" s="7">
        <v>22</v>
      </c>
      <c r="AJ92" s="7">
        <v>10</v>
      </c>
      <c r="AK92">
        <v>0.44457831320000002</v>
      </c>
      <c r="AL92">
        <v>0.2120481927</v>
      </c>
    </row>
    <row r="93" spans="1:38" x14ac:dyDescent="0.3">
      <c r="A93" s="7">
        <v>37</v>
      </c>
      <c r="B93" s="7">
        <v>35</v>
      </c>
      <c r="C93" s="32">
        <v>0.72440944880000002</v>
      </c>
      <c r="D93" s="32">
        <v>0.70866141729999998</v>
      </c>
      <c r="G93" s="7">
        <v>5</v>
      </c>
      <c r="H93" s="7">
        <v>4</v>
      </c>
      <c r="I93" s="28">
        <v>0.68458357940000003</v>
      </c>
      <c r="J93" s="28">
        <v>0.6863555818</v>
      </c>
      <c r="M93" s="7">
        <v>97</v>
      </c>
      <c r="N93" s="7">
        <v>92</v>
      </c>
      <c r="O93" s="7">
        <v>0.98688524590000004</v>
      </c>
      <c r="P93" s="7">
        <v>0.98772504090000002</v>
      </c>
      <c r="R93" s="7">
        <v>27</v>
      </c>
      <c r="S93" s="7">
        <v>24</v>
      </c>
      <c r="T93" s="7">
        <v>0.55555555550000002</v>
      </c>
      <c r="U93" s="7">
        <v>0.54109589039999995</v>
      </c>
      <c r="X93" s="7">
        <v>72</v>
      </c>
      <c r="Y93" s="7">
        <v>65</v>
      </c>
      <c r="Z93" s="7">
        <v>0.87755102039999999</v>
      </c>
      <c r="AA93" s="7">
        <v>0.88255033549999995</v>
      </c>
      <c r="AD93" s="7">
        <v>40</v>
      </c>
      <c r="AE93" s="7">
        <v>35</v>
      </c>
      <c r="AF93">
        <v>0.50143266470000003</v>
      </c>
      <c r="AG93">
        <v>0.52148997129999997</v>
      </c>
      <c r="AI93" s="7">
        <v>21</v>
      </c>
      <c r="AJ93" s="7">
        <v>23</v>
      </c>
      <c r="AK93">
        <v>0.41927710839999999</v>
      </c>
      <c r="AL93">
        <v>0.50963855420000004</v>
      </c>
    </row>
    <row r="94" spans="1:38" x14ac:dyDescent="0.3">
      <c r="A94" s="7">
        <v>18</v>
      </c>
      <c r="B94" s="7">
        <v>21</v>
      </c>
      <c r="C94" s="32">
        <v>0.48031496060000001</v>
      </c>
      <c r="D94" s="32">
        <v>0.50393700779999995</v>
      </c>
      <c r="G94" s="7">
        <v>0</v>
      </c>
      <c r="H94" s="7">
        <v>0</v>
      </c>
      <c r="I94" s="28">
        <v>0</v>
      </c>
      <c r="J94" s="28">
        <v>0</v>
      </c>
      <c r="M94" s="7">
        <v>11</v>
      </c>
      <c r="N94" s="7">
        <v>12</v>
      </c>
      <c r="O94" s="7">
        <v>0.33606557370000001</v>
      </c>
      <c r="P94" s="7">
        <v>0.43535188209999998</v>
      </c>
      <c r="R94" s="7">
        <v>82</v>
      </c>
      <c r="S94" s="7">
        <v>73</v>
      </c>
      <c r="T94" s="7">
        <v>0.84722222219999999</v>
      </c>
      <c r="U94" s="7">
        <v>0.83561643829999999</v>
      </c>
      <c r="X94" s="7">
        <v>79</v>
      </c>
      <c r="Y94" s="7">
        <v>62</v>
      </c>
      <c r="Z94" s="7">
        <v>0.90816326530000002</v>
      </c>
      <c r="AA94" s="7">
        <v>0.87248322140000001</v>
      </c>
      <c r="AD94" s="7">
        <v>21</v>
      </c>
      <c r="AE94" s="7">
        <v>7</v>
      </c>
      <c r="AF94">
        <v>0.27220630369999999</v>
      </c>
      <c r="AG94">
        <v>5.4441260700000001E-2</v>
      </c>
      <c r="AI94" s="7">
        <v>53</v>
      </c>
      <c r="AJ94" s="7">
        <v>51</v>
      </c>
      <c r="AK94">
        <v>0.80602409630000005</v>
      </c>
      <c r="AL94">
        <v>0.81084337340000001</v>
      </c>
    </row>
    <row r="95" spans="1:38" x14ac:dyDescent="0.3">
      <c r="A95" s="7">
        <v>1</v>
      </c>
      <c r="B95" s="7">
        <v>2</v>
      </c>
      <c r="C95" s="32">
        <v>3.1496062900000003E-2</v>
      </c>
      <c r="D95" s="32">
        <v>9.4488188900000006E-2</v>
      </c>
      <c r="G95" s="7">
        <v>0</v>
      </c>
      <c r="H95" s="7">
        <v>0</v>
      </c>
      <c r="I95" s="28">
        <v>0</v>
      </c>
      <c r="J95" s="28">
        <v>0</v>
      </c>
      <c r="M95" s="7">
        <v>65</v>
      </c>
      <c r="N95" s="7">
        <v>57</v>
      </c>
      <c r="O95" s="7">
        <v>0.9598360655</v>
      </c>
      <c r="P95" s="7">
        <v>0.95417348599999996</v>
      </c>
      <c r="R95" s="7">
        <v>206</v>
      </c>
      <c r="S95" s="7">
        <v>187</v>
      </c>
      <c r="T95" s="7">
        <v>1</v>
      </c>
      <c r="U95" s="7">
        <v>0.98630136980000005</v>
      </c>
      <c r="X95" s="7">
        <v>30</v>
      </c>
      <c r="Y95" s="7">
        <v>30</v>
      </c>
      <c r="Z95" s="7">
        <v>0.55782312919999999</v>
      </c>
      <c r="AA95" s="7">
        <v>0.60738255029999999</v>
      </c>
      <c r="AD95" s="7">
        <v>97</v>
      </c>
      <c r="AE95" s="7">
        <v>87</v>
      </c>
      <c r="AF95">
        <v>0.80515759310000001</v>
      </c>
      <c r="AG95">
        <v>0.8137535816</v>
      </c>
      <c r="AI95" s="7">
        <v>4</v>
      </c>
      <c r="AJ95" s="7">
        <v>4</v>
      </c>
      <c r="AK95">
        <v>4.8192771000000002E-2</v>
      </c>
      <c r="AL95">
        <v>5.54216867E-2</v>
      </c>
    </row>
    <row r="96" spans="1:38" x14ac:dyDescent="0.3">
      <c r="A96" s="7">
        <v>21</v>
      </c>
      <c r="B96" s="7">
        <v>11</v>
      </c>
      <c r="C96" s="32">
        <v>0.51968503929999998</v>
      </c>
      <c r="D96" s="32">
        <v>0.36220472440000001</v>
      </c>
      <c r="G96" s="7">
        <v>3</v>
      </c>
      <c r="H96" s="7">
        <v>3</v>
      </c>
      <c r="I96" s="28">
        <v>0.45776727699999997</v>
      </c>
      <c r="J96" s="28">
        <v>0.56408741870000001</v>
      </c>
      <c r="M96" s="7">
        <v>5</v>
      </c>
      <c r="N96" s="7">
        <v>5</v>
      </c>
      <c r="O96" s="7">
        <v>0.1049180327</v>
      </c>
      <c r="P96" s="7">
        <v>0.14238952530000001</v>
      </c>
      <c r="R96" s="7">
        <v>49</v>
      </c>
      <c r="S96" s="7">
        <v>32</v>
      </c>
      <c r="T96" s="7">
        <v>0.75</v>
      </c>
      <c r="U96" s="7">
        <v>0.64383561639999998</v>
      </c>
      <c r="X96" s="7">
        <v>82</v>
      </c>
      <c r="Y96" s="7">
        <v>73</v>
      </c>
      <c r="Z96" s="7">
        <v>0.91496598630000003</v>
      </c>
      <c r="AA96" s="7">
        <v>0.90939597309999998</v>
      </c>
      <c r="AD96" s="7">
        <v>29</v>
      </c>
      <c r="AE96" s="7">
        <v>17</v>
      </c>
      <c r="AF96">
        <v>0.37249283659999999</v>
      </c>
      <c r="AG96">
        <v>0.25501432660000001</v>
      </c>
      <c r="AI96" s="7">
        <v>23</v>
      </c>
      <c r="AJ96" s="7">
        <v>17</v>
      </c>
      <c r="AK96">
        <v>0.45662650599999999</v>
      </c>
      <c r="AL96">
        <v>0.38915662649999999</v>
      </c>
    </row>
    <row r="97" spans="1:38" x14ac:dyDescent="0.3">
      <c r="A97" s="7">
        <v>2</v>
      </c>
      <c r="B97" s="7">
        <v>1</v>
      </c>
      <c r="C97" s="32">
        <v>7.0866141699999996E-2</v>
      </c>
      <c r="D97" s="32">
        <v>2.3622047199999999E-2</v>
      </c>
      <c r="G97" s="7">
        <v>5</v>
      </c>
      <c r="H97" s="7">
        <v>5</v>
      </c>
      <c r="I97" s="28">
        <v>0.68458357940000003</v>
      </c>
      <c r="J97" s="28">
        <v>0.77200236259999999</v>
      </c>
      <c r="M97" s="7">
        <v>6</v>
      </c>
      <c r="N97" s="7">
        <v>6</v>
      </c>
      <c r="O97" s="7">
        <v>0.1409836065</v>
      </c>
      <c r="P97" s="7">
        <v>0.17921440259999999</v>
      </c>
      <c r="R97" s="7">
        <v>46</v>
      </c>
      <c r="S97" s="7">
        <v>50</v>
      </c>
      <c r="T97" s="7">
        <v>0.72222222219999999</v>
      </c>
      <c r="U97" s="7">
        <v>0.77397260270000001</v>
      </c>
      <c r="X97" s="7">
        <v>48</v>
      </c>
      <c r="Y97" s="7">
        <v>42</v>
      </c>
      <c r="Z97" s="7">
        <v>0.73469387750000004</v>
      </c>
      <c r="AA97" s="7">
        <v>0.7181208053</v>
      </c>
      <c r="AD97" s="7">
        <v>32</v>
      </c>
      <c r="AE97" s="7">
        <v>30</v>
      </c>
      <c r="AF97">
        <v>0.41547277929999998</v>
      </c>
      <c r="AG97">
        <v>0.4412607449</v>
      </c>
      <c r="AI97" s="7">
        <v>25</v>
      </c>
      <c r="AJ97" s="7">
        <v>22</v>
      </c>
      <c r="AK97">
        <v>0.49518072279999997</v>
      </c>
      <c r="AL97">
        <v>0.49397590359999999</v>
      </c>
    </row>
    <row r="98" spans="1:38" x14ac:dyDescent="0.3">
      <c r="A98" s="7">
        <v>1</v>
      </c>
      <c r="B98" s="7">
        <v>3</v>
      </c>
      <c r="C98" s="32">
        <v>3.1496062900000003E-2</v>
      </c>
      <c r="D98" s="32">
        <v>0.12598425190000001</v>
      </c>
      <c r="G98" s="7">
        <v>0</v>
      </c>
      <c r="H98" s="7">
        <v>0</v>
      </c>
      <c r="I98" s="28">
        <v>0</v>
      </c>
      <c r="J98" s="28">
        <v>0</v>
      </c>
      <c r="M98" s="7">
        <v>31</v>
      </c>
      <c r="N98" s="7">
        <v>39</v>
      </c>
      <c r="O98" s="7">
        <v>0.76885245899999999</v>
      </c>
      <c r="P98" s="7">
        <v>0.88707037639999997</v>
      </c>
      <c r="R98" s="7">
        <v>10</v>
      </c>
      <c r="S98" s="7">
        <v>10</v>
      </c>
      <c r="T98" s="7">
        <v>0.1875</v>
      </c>
      <c r="U98" s="7">
        <v>0.23972602730000001</v>
      </c>
      <c r="X98" s="7">
        <v>69</v>
      </c>
      <c r="Y98" s="7">
        <v>56</v>
      </c>
      <c r="Z98" s="7">
        <v>0.86734693870000001</v>
      </c>
      <c r="AA98" s="7">
        <v>0.85234899320000002</v>
      </c>
      <c r="AD98" s="7">
        <v>53</v>
      </c>
      <c r="AE98" s="7">
        <v>46</v>
      </c>
      <c r="AF98">
        <v>0.65616045840000004</v>
      </c>
      <c r="AG98">
        <v>0.65329512889999997</v>
      </c>
      <c r="AI98" s="7">
        <v>24</v>
      </c>
      <c r="AJ98" s="7">
        <v>22</v>
      </c>
      <c r="AK98">
        <v>0.48072289150000003</v>
      </c>
      <c r="AL98">
        <v>0.49397590359999999</v>
      </c>
    </row>
    <row r="99" spans="1:38" x14ac:dyDescent="0.3">
      <c r="A99" s="7">
        <v>2</v>
      </c>
      <c r="B99" s="7">
        <v>2</v>
      </c>
      <c r="C99" s="32">
        <v>7.0866141699999996E-2</v>
      </c>
      <c r="D99" s="32">
        <v>9.4488188900000006E-2</v>
      </c>
      <c r="G99" s="7">
        <v>5</v>
      </c>
      <c r="H99" s="7">
        <v>5</v>
      </c>
      <c r="I99" s="28">
        <v>0.68458357940000003</v>
      </c>
      <c r="J99" s="28">
        <v>0.77200236259999999</v>
      </c>
      <c r="M99" s="7">
        <v>36</v>
      </c>
      <c r="N99" s="7">
        <v>32</v>
      </c>
      <c r="O99" s="7">
        <v>0.83442622950000001</v>
      </c>
      <c r="P99" s="7">
        <v>0.82651391159999998</v>
      </c>
      <c r="R99" s="7">
        <v>37</v>
      </c>
      <c r="S99" s="7">
        <v>37</v>
      </c>
      <c r="T99" s="7">
        <v>0.68055555550000002</v>
      </c>
      <c r="U99" s="7">
        <v>0.69178082190000001</v>
      </c>
      <c r="X99" s="7">
        <v>16</v>
      </c>
      <c r="Y99" s="7">
        <v>15</v>
      </c>
      <c r="Z99" s="7">
        <v>0.3435374149</v>
      </c>
      <c r="AA99" s="7">
        <v>0.36241610730000001</v>
      </c>
      <c r="AD99" s="7">
        <v>52</v>
      </c>
      <c r="AE99" s="7">
        <v>41</v>
      </c>
      <c r="AF99">
        <v>0.64183381080000002</v>
      </c>
      <c r="AG99">
        <v>0.59025787959999998</v>
      </c>
      <c r="AI99" s="7">
        <v>17</v>
      </c>
      <c r="AJ99" s="7">
        <v>13</v>
      </c>
      <c r="AK99">
        <v>0.33373493970000001</v>
      </c>
      <c r="AL99">
        <v>0.27951807220000002</v>
      </c>
    </row>
    <row r="100" spans="1:38" x14ac:dyDescent="0.3">
      <c r="A100" s="7">
        <v>434</v>
      </c>
      <c r="B100" s="7">
        <v>393</v>
      </c>
      <c r="C100" s="32">
        <v>0.99212598419999998</v>
      </c>
      <c r="D100" s="32">
        <v>0.99212598419999998</v>
      </c>
      <c r="G100" s="7">
        <v>1</v>
      </c>
      <c r="H100" s="7">
        <v>1</v>
      </c>
      <c r="I100" s="28">
        <v>0.148257531</v>
      </c>
      <c r="J100" s="28">
        <v>0.19255759</v>
      </c>
      <c r="M100" s="7">
        <v>16</v>
      </c>
      <c r="N100" s="7">
        <v>15</v>
      </c>
      <c r="O100" s="7">
        <v>0.49426229500000002</v>
      </c>
      <c r="P100" s="7">
        <v>0.52127659569999996</v>
      </c>
      <c r="R100" s="7">
        <v>13</v>
      </c>
      <c r="S100" s="7">
        <v>19</v>
      </c>
      <c r="T100" s="7">
        <v>0.28472222219999999</v>
      </c>
      <c r="U100" s="7">
        <v>0.43150684929999999</v>
      </c>
      <c r="X100" s="7">
        <v>3</v>
      </c>
      <c r="Y100" s="7">
        <v>2</v>
      </c>
      <c r="Z100" s="7">
        <v>4.7619047599999999E-2</v>
      </c>
      <c r="AA100" s="7">
        <v>2.0134228099999998E-2</v>
      </c>
      <c r="AD100" s="7">
        <v>25</v>
      </c>
      <c r="AE100" s="7">
        <v>9</v>
      </c>
      <c r="AF100">
        <v>0.32664756439999998</v>
      </c>
      <c r="AG100">
        <v>0.1002865329</v>
      </c>
      <c r="AI100" s="7">
        <v>14</v>
      </c>
      <c r="AJ100" s="7">
        <v>13</v>
      </c>
      <c r="AK100">
        <v>0.25421686739999999</v>
      </c>
      <c r="AL100">
        <v>0.27951807220000002</v>
      </c>
    </row>
    <row r="101" spans="1:38" x14ac:dyDescent="0.3">
      <c r="A101" s="7">
        <v>85</v>
      </c>
      <c r="B101" s="7">
        <v>57</v>
      </c>
      <c r="C101" s="32">
        <v>0.905511811</v>
      </c>
      <c r="D101" s="32">
        <v>0.811023622</v>
      </c>
      <c r="G101" s="7">
        <v>13</v>
      </c>
      <c r="H101" s="7">
        <v>12</v>
      </c>
      <c r="I101" s="28">
        <v>0.95274660359999996</v>
      </c>
      <c r="J101" s="28">
        <v>0.96751328999999997</v>
      </c>
      <c r="M101" s="7">
        <v>62</v>
      </c>
      <c r="N101" s="7">
        <v>58</v>
      </c>
      <c r="O101" s="7">
        <v>0.9581967213</v>
      </c>
      <c r="P101" s="7">
        <v>0.9582651391</v>
      </c>
      <c r="R101" s="7">
        <v>56</v>
      </c>
      <c r="S101" s="7">
        <v>46</v>
      </c>
      <c r="T101" s="7">
        <v>0.79861111110000005</v>
      </c>
      <c r="U101" s="7">
        <v>0.76027397259999996</v>
      </c>
      <c r="X101" s="7">
        <v>20</v>
      </c>
      <c r="Y101" s="7">
        <v>19</v>
      </c>
      <c r="Z101" s="7">
        <v>0.41156462579999997</v>
      </c>
      <c r="AA101" s="7">
        <v>0.4563758389</v>
      </c>
      <c r="AD101" s="7">
        <v>13</v>
      </c>
      <c r="AE101" s="7">
        <v>8</v>
      </c>
      <c r="AF101">
        <v>0.1375358166</v>
      </c>
      <c r="AG101">
        <v>7.4498567299999999E-2</v>
      </c>
      <c r="AI101" s="7">
        <v>11</v>
      </c>
      <c r="AJ101" s="7">
        <v>10</v>
      </c>
      <c r="AK101">
        <v>0.18072289150000001</v>
      </c>
      <c r="AL101">
        <v>0.2120481927</v>
      </c>
    </row>
    <row r="102" spans="1:38" x14ac:dyDescent="0.3">
      <c r="A102" s="7">
        <v>11</v>
      </c>
      <c r="B102" s="7">
        <v>14</v>
      </c>
      <c r="C102" s="32">
        <v>0.33858267710000001</v>
      </c>
      <c r="D102" s="32">
        <v>0.4094488188</v>
      </c>
      <c r="G102" s="7">
        <v>1</v>
      </c>
      <c r="H102" s="7">
        <v>0</v>
      </c>
      <c r="I102" s="28">
        <v>0.148257531</v>
      </c>
      <c r="J102" s="28">
        <v>0</v>
      </c>
      <c r="M102" s="7">
        <v>34</v>
      </c>
      <c r="N102" s="7">
        <v>29</v>
      </c>
      <c r="O102" s="7">
        <v>0.80737704909999997</v>
      </c>
      <c r="P102" s="7">
        <v>0.79787234039999999</v>
      </c>
      <c r="R102" s="7">
        <v>17</v>
      </c>
      <c r="S102" s="7">
        <v>20</v>
      </c>
      <c r="T102" s="7">
        <v>0.38194444440000003</v>
      </c>
      <c r="U102" s="7">
        <v>0.45205479450000002</v>
      </c>
      <c r="X102" s="7">
        <v>30</v>
      </c>
      <c r="Y102" s="7">
        <v>27</v>
      </c>
      <c r="Z102" s="7">
        <v>0.55782312919999999</v>
      </c>
      <c r="AA102" s="7">
        <v>0.57046979860000002</v>
      </c>
      <c r="AD102" s="7">
        <v>37</v>
      </c>
      <c r="AE102" s="7">
        <v>35</v>
      </c>
      <c r="AF102">
        <v>0.46991404009999999</v>
      </c>
      <c r="AG102">
        <v>0.52148997129999997</v>
      </c>
      <c r="AI102" s="7">
        <v>23</v>
      </c>
      <c r="AJ102" s="7">
        <v>16</v>
      </c>
      <c r="AK102">
        <v>0.45662650599999999</v>
      </c>
      <c r="AL102">
        <v>0.36144578309999997</v>
      </c>
    </row>
    <row r="103" spans="1:38" x14ac:dyDescent="0.3">
      <c r="A103" s="7">
        <v>30</v>
      </c>
      <c r="B103" s="7">
        <v>25</v>
      </c>
      <c r="C103" s="32">
        <v>0.64566929129999995</v>
      </c>
      <c r="D103" s="32">
        <v>0.57480314960000001</v>
      </c>
      <c r="G103" s="7">
        <v>2</v>
      </c>
      <c r="H103" s="7">
        <v>1</v>
      </c>
      <c r="I103" s="28">
        <v>0.31600708799999999</v>
      </c>
      <c r="J103" s="28">
        <v>0.19255759</v>
      </c>
      <c r="M103" s="7">
        <v>9</v>
      </c>
      <c r="N103" s="7">
        <v>8</v>
      </c>
      <c r="O103" s="7">
        <v>0.2614754098</v>
      </c>
      <c r="P103" s="7">
        <v>0.27659574460000003</v>
      </c>
      <c r="R103" s="7">
        <v>112</v>
      </c>
      <c r="S103" s="7">
        <v>102</v>
      </c>
      <c r="T103" s="7">
        <v>0.90972222219999999</v>
      </c>
      <c r="U103" s="7">
        <v>0.89041095889999999</v>
      </c>
      <c r="X103" s="7">
        <v>30</v>
      </c>
      <c r="Y103" s="7">
        <v>27</v>
      </c>
      <c r="Z103" s="7">
        <v>0.55782312919999999</v>
      </c>
      <c r="AA103" s="7">
        <v>0.57046979860000002</v>
      </c>
      <c r="AD103" s="7">
        <v>16</v>
      </c>
      <c r="AE103" s="7">
        <v>14</v>
      </c>
      <c r="AF103">
        <v>0.19197707729999999</v>
      </c>
      <c r="AG103">
        <v>0.21203438390000001</v>
      </c>
      <c r="AI103" s="7">
        <v>36</v>
      </c>
      <c r="AJ103" s="7">
        <v>40</v>
      </c>
      <c r="AK103">
        <v>0.66867469869999996</v>
      </c>
      <c r="AL103">
        <v>0.73975903610000004</v>
      </c>
    </row>
    <row r="104" spans="1:38" x14ac:dyDescent="0.3">
      <c r="A104" s="7">
        <v>23</v>
      </c>
      <c r="B104" s="7">
        <v>23</v>
      </c>
      <c r="C104" s="32">
        <v>0.55118110229999995</v>
      </c>
      <c r="D104" s="32">
        <v>0.55905511809999997</v>
      </c>
      <c r="G104" s="7">
        <v>3</v>
      </c>
      <c r="H104" s="7">
        <v>1</v>
      </c>
      <c r="I104" s="28">
        <v>0.45776727699999997</v>
      </c>
      <c r="J104" s="28">
        <v>0.19255759</v>
      </c>
      <c r="M104" s="7">
        <v>6</v>
      </c>
      <c r="N104" s="7">
        <v>6</v>
      </c>
      <c r="O104" s="7">
        <v>0.1409836065</v>
      </c>
      <c r="P104" s="7">
        <v>0.17921440259999999</v>
      </c>
      <c r="R104" s="7">
        <v>88</v>
      </c>
      <c r="S104" s="7">
        <v>75</v>
      </c>
      <c r="T104" s="7">
        <v>0.88194444439999997</v>
      </c>
      <c r="U104" s="7">
        <v>0.84931506840000004</v>
      </c>
      <c r="X104" s="7">
        <v>15</v>
      </c>
      <c r="Y104" s="7">
        <v>16</v>
      </c>
      <c r="Z104" s="7">
        <v>0.32312925170000001</v>
      </c>
      <c r="AA104" s="7">
        <v>0.38590604020000002</v>
      </c>
      <c r="AD104" s="7">
        <v>12</v>
      </c>
      <c r="AE104" s="7">
        <v>13</v>
      </c>
      <c r="AF104">
        <v>0.12320916899999999</v>
      </c>
      <c r="AG104">
        <v>0.19197707729999999</v>
      </c>
      <c r="AI104" s="7">
        <v>20</v>
      </c>
      <c r="AJ104" s="7">
        <v>16</v>
      </c>
      <c r="AK104">
        <v>0.39759036139999998</v>
      </c>
      <c r="AL104">
        <v>0.36144578309999997</v>
      </c>
    </row>
    <row r="105" spans="1:38" x14ac:dyDescent="0.3">
      <c r="A105" s="7">
        <v>5</v>
      </c>
      <c r="B105" s="7">
        <v>3</v>
      </c>
      <c r="C105" s="32">
        <v>0.1653543307</v>
      </c>
      <c r="D105" s="32">
        <v>0.12598425190000001</v>
      </c>
      <c r="G105" s="7">
        <v>4</v>
      </c>
      <c r="H105" s="7">
        <v>4</v>
      </c>
      <c r="I105" s="28">
        <v>0.58653278200000003</v>
      </c>
      <c r="J105" s="28">
        <v>0.6863555818</v>
      </c>
      <c r="M105" s="7">
        <v>24</v>
      </c>
      <c r="N105" s="7">
        <v>20</v>
      </c>
      <c r="O105" s="7">
        <v>0.68360655729999997</v>
      </c>
      <c r="P105" s="7">
        <v>0.6538461538</v>
      </c>
      <c r="R105" s="7">
        <v>31</v>
      </c>
      <c r="S105" s="7">
        <v>33</v>
      </c>
      <c r="T105" s="7">
        <v>0.60416666659999996</v>
      </c>
      <c r="U105" s="7">
        <v>0.65753424650000003</v>
      </c>
      <c r="X105" s="7">
        <v>75</v>
      </c>
      <c r="Y105" s="7">
        <v>52</v>
      </c>
      <c r="Z105" s="7">
        <v>0.89795918360000004</v>
      </c>
      <c r="AA105" s="7">
        <v>0.81879194629999996</v>
      </c>
      <c r="AD105" s="7">
        <v>93</v>
      </c>
      <c r="AE105" s="7">
        <v>73</v>
      </c>
      <c r="AF105">
        <v>0.78510028649999997</v>
      </c>
      <c r="AG105">
        <v>0.76504297990000003</v>
      </c>
      <c r="AI105" s="7">
        <v>0</v>
      </c>
      <c r="AJ105" s="7">
        <v>0</v>
      </c>
      <c r="AK105">
        <v>0</v>
      </c>
      <c r="AL105">
        <v>0</v>
      </c>
    </row>
    <row r="106" spans="1:38" x14ac:dyDescent="0.3">
      <c r="A106" s="7">
        <v>8</v>
      </c>
      <c r="B106" s="7">
        <v>8</v>
      </c>
      <c r="C106" s="32">
        <v>0.28346456689999999</v>
      </c>
      <c r="D106" s="32">
        <v>0.30708661409999999</v>
      </c>
      <c r="G106" s="7">
        <v>14</v>
      </c>
      <c r="H106" s="7">
        <v>10</v>
      </c>
      <c r="I106" s="28">
        <v>0.96101594800000001</v>
      </c>
      <c r="J106" s="28">
        <v>0.94388659180000001</v>
      </c>
      <c r="M106" s="7">
        <v>8</v>
      </c>
      <c r="N106" s="7">
        <v>7</v>
      </c>
      <c r="O106" s="7">
        <v>0.218852459</v>
      </c>
      <c r="P106" s="7">
        <v>0.2373158756</v>
      </c>
      <c r="R106" s="7">
        <v>78</v>
      </c>
      <c r="S106" s="7">
        <v>67</v>
      </c>
      <c r="T106" s="7">
        <v>0.84027777770000001</v>
      </c>
      <c r="U106" s="7">
        <v>0.82876712320000001</v>
      </c>
      <c r="X106" s="7">
        <v>37</v>
      </c>
      <c r="Y106" s="7">
        <v>28</v>
      </c>
      <c r="Z106" s="7">
        <v>0.64625850340000002</v>
      </c>
      <c r="AA106" s="7">
        <v>0.59395973150000003</v>
      </c>
      <c r="AD106" s="7">
        <v>40</v>
      </c>
      <c r="AE106" s="7">
        <v>27</v>
      </c>
      <c r="AF106">
        <v>0.50143266470000003</v>
      </c>
      <c r="AG106">
        <v>0.39541547269999999</v>
      </c>
      <c r="AI106" s="7">
        <v>31</v>
      </c>
      <c r="AJ106" s="7">
        <v>30</v>
      </c>
      <c r="AK106">
        <v>0.59397590359999997</v>
      </c>
      <c r="AL106">
        <v>0.62409638550000002</v>
      </c>
    </row>
    <row r="107" spans="1:38" x14ac:dyDescent="0.3">
      <c r="A107" s="7">
        <v>30</v>
      </c>
      <c r="B107" s="7">
        <v>18</v>
      </c>
      <c r="C107" s="32">
        <v>0.64566929129999995</v>
      </c>
      <c r="D107" s="32">
        <v>0.48031496060000001</v>
      </c>
      <c r="G107" s="7">
        <v>0</v>
      </c>
      <c r="H107" s="7">
        <v>0</v>
      </c>
      <c r="I107" s="28">
        <v>0</v>
      </c>
      <c r="J107" s="28">
        <v>0</v>
      </c>
      <c r="M107" s="7">
        <v>35</v>
      </c>
      <c r="N107" s="7">
        <v>30</v>
      </c>
      <c r="O107" s="7">
        <v>0.81885245900000003</v>
      </c>
      <c r="P107" s="7">
        <v>0.80769230759999999</v>
      </c>
      <c r="R107" s="7">
        <v>15</v>
      </c>
      <c r="S107" s="7">
        <v>7</v>
      </c>
      <c r="T107" s="7">
        <v>0.33333333329999998</v>
      </c>
      <c r="U107" s="7">
        <v>0.16438356160000001</v>
      </c>
      <c r="X107" s="7">
        <v>44</v>
      </c>
      <c r="Y107" s="7">
        <v>44</v>
      </c>
      <c r="Z107" s="7">
        <v>0.71088435370000003</v>
      </c>
      <c r="AA107" s="7">
        <v>0.73825503349999999</v>
      </c>
      <c r="AD107" s="7">
        <v>136</v>
      </c>
      <c r="AE107" s="7">
        <v>129</v>
      </c>
      <c r="AF107">
        <v>0.89971346699999999</v>
      </c>
      <c r="AG107">
        <v>0.90544412600000002</v>
      </c>
      <c r="AI107" s="7">
        <v>20</v>
      </c>
      <c r="AJ107" s="7">
        <v>17</v>
      </c>
      <c r="AK107">
        <v>0.39759036139999998</v>
      </c>
      <c r="AL107">
        <v>0.38915662649999999</v>
      </c>
    </row>
    <row r="108" spans="1:38" x14ac:dyDescent="0.3">
      <c r="A108" s="7">
        <v>19</v>
      </c>
      <c r="B108" s="7">
        <v>19</v>
      </c>
      <c r="C108" s="32">
        <v>0.50393700779999995</v>
      </c>
      <c r="D108" s="32">
        <v>0.48818897630000002</v>
      </c>
      <c r="G108" s="7">
        <v>5</v>
      </c>
      <c r="H108" s="7">
        <v>3</v>
      </c>
      <c r="I108" s="28">
        <v>0.68458357940000003</v>
      </c>
      <c r="J108" s="28">
        <v>0.56408741870000001</v>
      </c>
      <c r="M108" s="7">
        <v>35</v>
      </c>
      <c r="N108" s="7">
        <v>33</v>
      </c>
      <c r="O108" s="7">
        <v>0.81885245900000003</v>
      </c>
      <c r="P108" s="7">
        <v>0.83551554819999996</v>
      </c>
      <c r="R108" s="7">
        <v>20</v>
      </c>
      <c r="S108" s="7">
        <v>13</v>
      </c>
      <c r="T108" s="7">
        <v>0.42361111109999999</v>
      </c>
      <c r="U108" s="7">
        <v>0.30821917799999998</v>
      </c>
      <c r="X108" s="7">
        <v>50</v>
      </c>
      <c r="Y108" s="7">
        <v>46</v>
      </c>
      <c r="Z108" s="7">
        <v>0.74829931969999997</v>
      </c>
      <c r="AA108" s="7">
        <v>0.76510067110000002</v>
      </c>
      <c r="AD108" s="7">
        <v>30</v>
      </c>
      <c r="AE108" s="7">
        <v>28</v>
      </c>
      <c r="AF108">
        <v>0.38968481370000002</v>
      </c>
      <c r="AG108">
        <v>0.40974212030000001</v>
      </c>
      <c r="AI108" s="7">
        <v>9</v>
      </c>
      <c r="AJ108" s="7">
        <v>6</v>
      </c>
      <c r="AK108">
        <v>0.1373493975</v>
      </c>
      <c r="AL108">
        <v>0.1048192771</v>
      </c>
    </row>
    <row r="109" spans="1:38" x14ac:dyDescent="0.3">
      <c r="A109" s="7">
        <v>179</v>
      </c>
      <c r="B109" s="7">
        <v>181</v>
      </c>
      <c r="C109" s="32">
        <v>0.97637795270000005</v>
      </c>
      <c r="D109" s="32">
        <v>0.97637795270000005</v>
      </c>
      <c r="G109" s="7">
        <v>5</v>
      </c>
      <c r="H109" s="7">
        <v>3</v>
      </c>
      <c r="I109" s="28">
        <v>0.68458357940000003</v>
      </c>
      <c r="J109" s="28">
        <v>0.56408741870000001</v>
      </c>
      <c r="M109" s="7">
        <v>288</v>
      </c>
      <c r="N109" s="7">
        <v>220</v>
      </c>
      <c r="O109" s="7">
        <v>1</v>
      </c>
      <c r="P109" s="7">
        <v>0.99918166929999996</v>
      </c>
      <c r="R109" s="7">
        <v>2</v>
      </c>
      <c r="S109" s="7">
        <v>2</v>
      </c>
      <c r="T109" s="7">
        <v>2.7777777699999999E-2</v>
      </c>
      <c r="U109" s="7">
        <v>2.7397260199999999E-2</v>
      </c>
      <c r="X109" s="7">
        <v>70</v>
      </c>
      <c r="Y109" s="7">
        <v>51</v>
      </c>
      <c r="Z109" s="7">
        <v>0.87074829929999997</v>
      </c>
      <c r="AA109" s="7">
        <v>0.81208053690000004</v>
      </c>
      <c r="AD109" s="7">
        <v>19</v>
      </c>
      <c r="AE109" s="7">
        <v>17</v>
      </c>
      <c r="AF109">
        <v>0.2464183381</v>
      </c>
      <c r="AG109">
        <v>0.25501432660000001</v>
      </c>
      <c r="AI109" s="7">
        <v>4</v>
      </c>
      <c r="AJ109" s="7">
        <v>8</v>
      </c>
      <c r="AK109">
        <v>4.8192771000000002E-2</v>
      </c>
      <c r="AL109">
        <v>0.1457831325</v>
      </c>
    </row>
    <row r="110" spans="1:38" x14ac:dyDescent="0.3">
      <c r="A110" s="7">
        <v>18</v>
      </c>
      <c r="B110" s="7">
        <v>15</v>
      </c>
      <c r="C110" s="32">
        <v>0.48031496060000001</v>
      </c>
      <c r="D110" s="32">
        <v>0.43307086610000001</v>
      </c>
      <c r="G110" s="7">
        <v>5</v>
      </c>
      <c r="H110" s="7">
        <v>4</v>
      </c>
      <c r="I110" s="28">
        <v>0.68458357940000003</v>
      </c>
      <c r="J110" s="28">
        <v>0.6863555818</v>
      </c>
      <c r="M110" s="7">
        <v>27</v>
      </c>
      <c r="N110" s="7">
        <v>28</v>
      </c>
      <c r="O110" s="7">
        <v>0.72377049179999997</v>
      </c>
      <c r="P110" s="7">
        <v>0.78968903430000004</v>
      </c>
      <c r="R110" s="7">
        <v>26</v>
      </c>
      <c r="S110" s="7">
        <v>23</v>
      </c>
      <c r="T110" s="7">
        <v>0.53472222219999999</v>
      </c>
      <c r="U110" s="7">
        <v>0.49315068490000002</v>
      </c>
      <c r="X110" s="7">
        <v>73</v>
      </c>
      <c r="Y110" s="7">
        <v>67</v>
      </c>
      <c r="Z110" s="7">
        <v>0.8843537414</v>
      </c>
      <c r="AA110" s="7">
        <v>0.88926174489999998</v>
      </c>
      <c r="AD110" s="7">
        <v>25</v>
      </c>
      <c r="AE110" s="7">
        <v>22</v>
      </c>
      <c r="AF110">
        <v>0.32664756439999998</v>
      </c>
      <c r="AG110">
        <v>0.33237822340000001</v>
      </c>
      <c r="AI110" s="7">
        <v>10</v>
      </c>
      <c r="AJ110" s="7">
        <v>9</v>
      </c>
      <c r="AK110">
        <v>0.1590361445</v>
      </c>
      <c r="AL110">
        <v>0.17951807219999999</v>
      </c>
    </row>
    <row r="111" spans="1:38" x14ac:dyDescent="0.3">
      <c r="A111" s="7">
        <v>11</v>
      </c>
      <c r="B111" s="7">
        <v>5</v>
      </c>
      <c r="C111" s="32">
        <v>0.33858267710000001</v>
      </c>
      <c r="D111" s="32">
        <v>0.22047244090000001</v>
      </c>
      <c r="G111" s="7">
        <v>1</v>
      </c>
      <c r="H111" s="7">
        <v>0</v>
      </c>
      <c r="I111" s="28">
        <v>0.148257531</v>
      </c>
      <c r="J111" s="28">
        <v>0</v>
      </c>
      <c r="M111" s="7">
        <v>16</v>
      </c>
      <c r="N111" s="7">
        <v>18</v>
      </c>
      <c r="O111" s="7">
        <v>0.49426229500000002</v>
      </c>
      <c r="P111" s="7">
        <v>0.60883797049999999</v>
      </c>
      <c r="R111" s="7">
        <v>29</v>
      </c>
      <c r="S111" s="7">
        <v>25</v>
      </c>
      <c r="T111" s="7">
        <v>0.57638888880000005</v>
      </c>
      <c r="U111" s="7">
        <v>0.56849315060000005</v>
      </c>
      <c r="X111" s="7">
        <v>76</v>
      </c>
      <c r="Y111" s="7">
        <v>74</v>
      </c>
      <c r="Z111" s="7">
        <v>0.90476190469999995</v>
      </c>
      <c r="AA111" s="7">
        <v>0.91275167779999999</v>
      </c>
      <c r="AD111" s="7">
        <v>35</v>
      </c>
      <c r="AE111" s="7">
        <v>34</v>
      </c>
      <c r="AF111">
        <v>0.44412607440000001</v>
      </c>
      <c r="AG111">
        <v>0.50716332369999995</v>
      </c>
      <c r="AI111" s="7">
        <v>38</v>
      </c>
      <c r="AJ111" s="7">
        <v>35</v>
      </c>
      <c r="AK111">
        <v>0.69397590360000005</v>
      </c>
      <c r="AL111">
        <v>0.69156626499999996</v>
      </c>
    </row>
    <row r="112" spans="1:38" x14ac:dyDescent="0.3">
      <c r="A112" s="5">
        <v>37</v>
      </c>
      <c r="B112" s="5">
        <v>40</v>
      </c>
      <c r="C112" s="37">
        <v>0.72440944880000002</v>
      </c>
      <c r="D112" s="37">
        <v>0.72440944880000002</v>
      </c>
      <c r="G112" s="7">
        <v>1</v>
      </c>
      <c r="H112" s="7">
        <v>1</v>
      </c>
      <c r="I112" s="28">
        <v>0.148257531</v>
      </c>
      <c r="J112" s="28">
        <v>0.19255759</v>
      </c>
      <c r="M112" s="7">
        <v>9</v>
      </c>
      <c r="N112" s="7">
        <v>9</v>
      </c>
      <c r="O112" s="7">
        <v>0.2614754098</v>
      </c>
      <c r="P112" s="7">
        <v>0.32324058909999998</v>
      </c>
      <c r="R112" s="7">
        <v>85</v>
      </c>
      <c r="S112" s="7">
        <v>77</v>
      </c>
      <c r="T112" s="7">
        <v>0.86805555550000002</v>
      </c>
      <c r="U112" s="7">
        <v>0.86301369859999999</v>
      </c>
      <c r="X112" s="7">
        <v>43</v>
      </c>
      <c r="Y112" s="7">
        <v>41</v>
      </c>
      <c r="Z112" s="7">
        <v>0.69727891149999999</v>
      </c>
      <c r="AA112" s="7">
        <v>0.69798657710000001</v>
      </c>
      <c r="AD112" s="7">
        <v>14</v>
      </c>
      <c r="AE112" s="7">
        <v>13</v>
      </c>
      <c r="AF112">
        <v>0.1489971346</v>
      </c>
      <c r="AG112">
        <v>0.19197707729999999</v>
      </c>
      <c r="AI112" s="7">
        <v>61</v>
      </c>
      <c r="AJ112" s="7">
        <v>49</v>
      </c>
      <c r="AK112">
        <v>0.83975903610000002</v>
      </c>
      <c r="AL112">
        <v>0.8</v>
      </c>
    </row>
    <row r="113" spans="1:38" x14ac:dyDescent="0.3">
      <c r="A113" s="5">
        <v>25</v>
      </c>
      <c r="B113" s="5">
        <v>25</v>
      </c>
      <c r="C113" s="37">
        <v>0.58267716530000002</v>
      </c>
      <c r="D113" s="37">
        <v>0.57480314960000001</v>
      </c>
      <c r="G113" s="7">
        <v>1</v>
      </c>
      <c r="H113" s="7">
        <v>1</v>
      </c>
      <c r="I113" s="28">
        <v>0.148257531</v>
      </c>
      <c r="J113" s="28">
        <v>0.19255759</v>
      </c>
      <c r="M113" s="7">
        <v>24</v>
      </c>
      <c r="N113" s="7">
        <v>20</v>
      </c>
      <c r="O113" s="7">
        <v>0.68360655729999997</v>
      </c>
      <c r="P113" s="7">
        <v>0.6538461538</v>
      </c>
      <c r="R113" s="7">
        <v>10</v>
      </c>
      <c r="S113" s="7">
        <v>11</v>
      </c>
      <c r="T113" s="7">
        <v>0.1875</v>
      </c>
      <c r="U113" s="7">
        <v>0.26712328759999998</v>
      </c>
      <c r="X113" s="7">
        <v>7</v>
      </c>
      <c r="Y113" s="7">
        <v>4</v>
      </c>
      <c r="Z113" s="7">
        <v>0.13605442170000001</v>
      </c>
      <c r="AA113" s="7">
        <v>7.3825503299999998E-2</v>
      </c>
      <c r="AD113" s="7">
        <v>79</v>
      </c>
      <c r="AE113" s="7">
        <v>73</v>
      </c>
      <c r="AF113">
        <v>0.75644699140000005</v>
      </c>
      <c r="AG113">
        <v>0.76504297990000003</v>
      </c>
      <c r="AI113" s="7">
        <v>30</v>
      </c>
      <c r="AJ113" s="7">
        <v>25</v>
      </c>
      <c r="AK113">
        <v>0.56867469869999998</v>
      </c>
      <c r="AL113">
        <v>0.53855421680000004</v>
      </c>
    </row>
    <row r="114" spans="1:38" x14ac:dyDescent="0.3">
      <c r="A114" s="5">
        <v>2</v>
      </c>
      <c r="B114" s="5">
        <v>1</v>
      </c>
      <c r="C114" s="37">
        <v>7.0866141699999996E-2</v>
      </c>
      <c r="D114" s="37">
        <v>2.3622047199999999E-2</v>
      </c>
      <c r="G114" s="7">
        <v>0</v>
      </c>
      <c r="H114" s="7">
        <v>0</v>
      </c>
      <c r="I114" s="28">
        <v>0</v>
      </c>
      <c r="J114" s="28">
        <v>0</v>
      </c>
      <c r="M114" s="7">
        <v>5</v>
      </c>
      <c r="N114" s="7">
        <v>3</v>
      </c>
      <c r="O114" s="7">
        <v>0.1049180327</v>
      </c>
      <c r="P114" s="7">
        <v>6.2193126000000001E-2</v>
      </c>
      <c r="R114" s="7">
        <v>19</v>
      </c>
      <c r="S114" s="7">
        <v>5</v>
      </c>
      <c r="T114" s="7">
        <v>0.40972222219999999</v>
      </c>
      <c r="U114" s="7">
        <v>0.109589041</v>
      </c>
      <c r="X114" s="7">
        <v>15</v>
      </c>
      <c r="Y114" s="7">
        <v>14</v>
      </c>
      <c r="Z114" s="7">
        <v>0.32312925170000001</v>
      </c>
      <c r="AA114" s="7">
        <v>0.3389261744</v>
      </c>
      <c r="AD114" s="7">
        <v>37</v>
      </c>
      <c r="AE114" s="7">
        <v>37</v>
      </c>
      <c r="AF114">
        <v>0.46991404009999999</v>
      </c>
      <c r="AG114">
        <v>0.55587392550000003</v>
      </c>
      <c r="AI114" s="7">
        <v>69</v>
      </c>
      <c r="AJ114" s="7">
        <v>65</v>
      </c>
      <c r="AK114">
        <v>0.86746987949999999</v>
      </c>
      <c r="AL114">
        <v>0.87108433730000001</v>
      </c>
    </row>
    <row r="115" spans="1:38" x14ac:dyDescent="0.3">
      <c r="A115" s="5">
        <v>46</v>
      </c>
      <c r="B115" s="5">
        <v>49</v>
      </c>
      <c r="C115" s="37">
        <v>0.79527559049999996</v>
      </c>
      <c r="D115" s="37">
        <v>0.79527559049999996</v>
      </c>
      <c r="G115" s="7">
        <v>2</v>
      </c>
      <c r="H115" s="7">
        <v>3</v>
      </c>
      <c r="I115" s="28">
        <v>0.31600708799999999</v>
      </c>
      <c r="J115" s="28">
        <v>0.56408741870000001</v>
      </c>
      <c r="M115" s="7">
        <v>20</v>
      </c>
      <c r="N115" s="7">
        <v>14</v>
      </c>
      <c r="O115" s="7">
        <v>0.59426229500000005</v>
      </c>
      <c r="P115" s="7">
        <v>0.49345335509999999</v>
      </c>
      <c r="R115" s="7">
        <v>53</v>
      </c>
      <c r="S115" s="7">
        <v>53</v>
      </c>
      <c r="T115" s="7">
        <v>0.77777777770000001</v>
      </c>
      <c r="U115" s="7">
        <v>0.78767123279999995</v>
      </c>
      <c r="X115" s="7">
        <v>47</v>
      </c>
      <c r="Y115" s="7">
        <v>10</v>
      </c>
      <c r="Z115" s="7">
        <v>0.72789115640000002</v>
      </c>
      <c r="AA115" s="7">
        <v>0.2348993288</v>
      </c>
      <c r="AD115" s="7">
        <v>18</v>
      </c>
      <c r="AE115" s="7">
        <v>15</v>
      </c>
      <c r="AF115">
        <v>0.2320916905</v>
      </c>
      <c r="AG115">
        <v>0.2263610315</v>
      </c>
      <c r="AI115" s="7">
        <v>13</v>
      </c>
      <c r="AJ115" s="7">
        <v>4</v>
      </c>
      <c r="AK115">
        <v>0.22891566260000001</v>
      </c>
      <c r="AL115">
        <v>5.54216867E-2</v>
      </c>
    </row>
    <row r="116" spans="1:38" x14ac:dyDescent="0.3">
      <c r="A116" s="5">
        <v>3</v>
      </c>
      <c r="B116" s="5">
        <v>3</v>
      </c>
      <c r="C116" s="37">
        <v>0.12598425190000001</v>
      </c>
      <c r="D116" s="37">
        <v>0.12598425190000001</v>
      </c>
      <c r="G116" s="7">
        <v>1</v>
      </c>
      <c r="H116" s="7">
        <v>1</v>
      </c>
      <c r="I116" s="28">
        <v>0.148257531</v>
      </c>
      <c r="J116" s="28">
        <v>0.19255759</v>
      </c>
      <c r="M116" s="7">
        <v>13</v>
      </c>
      <c r="N116" s="7">
        <v>15</v>
      </c>
      <c r="O116" s="7">
        <v>0.40163934420000003</v>
      </c>
      <c r="P116" s="7">
        <v>0.52127659569999996</v>
      </c>
      <c r="R116" s="7">
        <v>17</v>
      </c>
      <c r="S116" s="7">
        <v>18</v>
      </c>
      <c r="T116" s="7">
        <v>0.38194444440000003</v>
      </c>
      <c r="U116" s="7">
        <v>0.41095890410000002</v>
      </c>
      <c r="X116" s="7">
        <v>147</v>
      </c>
      <c r="Y116" s="7">
        <v>139</v>
      </c>
      <c r="Z116" s="7">
        <v>0.9829931972</v>
      </c>
      <c r="AA116" s="7">
        <v>0.97651006709999999</v>
      </c>
      <c r="AD116" s="7">
        <v>7</v>
      </c>
      <c r="AE116" s="7">
        <v>8</v>
      </c>
      <c r="AF116">
        <v>4.2979942600000001E-2</v>
      </c>
      <c r="AG116">
        <v>7.4498567299999999E-2</v>
      </c>
      <c r="AI116" s="7">
        <v>29</v>
      </c>
      <c r="AJ116" s="7">
        <v>23</v>
      </c>
      <c r="AK116">
        <v>0.55060240959999995</v>
      </c>
      <c r="AL116">
        <v>0.50963855420000004</v>
      </c>
    </row>
    <row r="117" spans="1:38" x14ac:dyDescent="0.3">
      <c r="A117" s="5">
        <v>23</v>
      </c>
      <c r="B117" s="5">
        <v>22</v>
      </c>
      <c r="C117" s="37">
        <v>0.55118110229999995</v>
      </c>
      <c r="D117" s="37">
        <v>0.55118110229999995</v>
      </c>
      <c r="G117" s="7">
        <v>7</v>
      </c>
      <c r="H117" s="7">
        <v>2</v>
      </c>
      <c r="I117" s="28">
        <v>0.8163024217</v>
      </c>
      <c r="J117" s="28">
        <v>0.40401653859999997</v>
      </c>
      <c r="M117" s="7">
        <v>10</v>
      </c>
      <c r="N117" s="7">
        <v>9</v>
      </c>
      <c r="O117" s="7">
        <v>0.29836065569999998</v>
      </c>
      <c r="P117" s="7">
        <v>0.32324058909999998</v>
      </c>
      <c r="R117" s="7">
        <v>6</v>
      </c>
      <c r="S117" s="7">
        <v>3</v>
      </c>
      <c r="T117" s="7">
        <v>0.11111111110000001</v>
      </c>
      <c r="U117" s="7">
        <v>4.7945205400000003E-2</v>
      </c>
      <c r="X117" s="7">
        <v>128</v>
      </c>
      <c r="Y117" s="7">
        <v>109</v>
      </c>
      <c r="Z117" s="7">
        <v>0.96938775509999997</v>
      </c>
      <c r="AA117" s="7">
        <v>0.95302013419999998</v>
      </c>
      <c r="AD117" s="7">
        <v>17</v>
      </c>
      <c r="AE117" s="7">
        <v>13</v>
      </c>
      <c r="AF117">
        <v>0.21203438390000001</v>
      </c>
      <c r="AG117">
        <v>0.19197707729999999</v>
      </c>
      <c r="AI117" s="7">
        <v>106</v>
      </c>
      <c r="AJ117" s="7">
        <v>96</v>
      </c>
      <c r="AK117">
        <v>0.94337349390000003</v>
      </c>
      <c r="AL117">
        <v>0.93855421679999995</v>
      </c>
    </row>
    <row r="118" spans="1:38" x14ac:dyDescent="0.3">
      <c r="A118" s="5">
        <v>11</v>
      </c>
      <c r="B118" s="5">
        <v>9</v>
      </c>
      <c r="C118" s="37">
        <v>0.33858267710000001</v>
      </c>
      <c r="D118" s="37">
        <v>0.33070866139999999</v>
      </c>
      <c r="G118" s="7">
        <v>2</v>
      </c>
      <c r="H118" s="7">
        <v>2</v>
      </c>
      <c r="I118" s="28">
        <v>0.31600708799999999</v>
      </c>
      <c r="J118" s="28">
        <v>0.40401653859999997</v>
      </c>
      <c r="M118" s="7">
        <v>10</v>
      </c>
      <c r="N118" s="7">
        <v>6</v>
      </c>
      <c r="O118" s="7">
        <v>0.29836065569999998</v>
      </c>
      <c r="P118" s="7">
        <v>0.17921440259999999</v>
      </c>
      <c r="R118" s="7">
        <v>28</v>
      </c>
      <c r="S118" s="7">
        <v>28</v>
      </c>
      <c r="T118" s="7">
        <v>0.56944444439999997</v>
      </c>
      <c r="U118" s="7">
        <v>0.59589041089999994</v>
      </c>
      <c r="X118" s="7">
        <v>146</v>
      </c>
      <c r="Y118" s="7">
        <v>120</v>
      </c>
      <c r="Z118" s="7">
        <v>0.97959183670000005</v>
      </c>
      <c r="AA118" s="7">
        <v>0.96308724830000003</v>
      </c>
      <c r="AD118" s="7">
        <v>85</v>
      </c>
      <c r="AE118" s="7">
        <v>83</v>
      </c>
      <c r="AF118">
        <v>0.77077363889999995</v>
      </c>
      <c r="AG118">
        <v>0.80229226360000006</v>
      </c>
      <c r="AI118" s="7">
        <v>124</v>
      </c>
      <c r="AJ118" s="7">
        <v>109</v>
      </c>
      <c r="AK118">
        <v>0.96385542160000004</v>
      </c>
      <c r="AL118">
        <v>0.95301204809999995</v>
      </c>
    </row>
    <row r="119" spans="1:38" x14ac:dyDescent="0.3">
      <c r="A119" s="5">
        <v>25</v>
      </c>
      <c r="B119" s="5">
        <v>25</v>
      </c>
      <c r="C119" s="37">
        <v>0.58267716530000002</v>
      </c>
      <c r="D119" s="37">
        <v>0.57480314960000001</v>
      </c>
      <c r="G119" s="7">
        <v>0</v>
      </c>
      <c r="H119" s="7">
        <v>0</v>
      </c>
      <c r="I119" s="28">
        <v>0</v>
      </c>
      <c r="J119" s="28">
        <v>0</v>
      </c>
      <c r="M119" s="7">
        <v>15</v>
      </c>
      <c r="N119" s="7">
        <v>12</v>
      </c>
      <c r="O119" s="7">
        <v>0.46557377039999998</v>
      </c>
      <c r="P119" s="7">
        <v>0.43535188209999998</v>
      </c>
      <c r="R119" s="7">
        <v>122</v>
      </c>
      <c r="S119" s="7">
        <v>109</v>
      </c>
      <c r="T119" s="7">
        <v>0.94444444439999997</v>
      </c>
      <c r="U119" s="7">
        <v>0.93150684930000005</v>
      </c>
      <c r="X119" s="7">
        <v>64</v>
      </c>
      <c r="Y119" s="7">
        <v>61</v>
      </c>
      <c r="Z119" s="7">
        <v>0.8435374149</v>
      </c>
      <c r="AA119" s="7">
        <v>0.86912751669999999</v>
      </c>
      <c r="AD119" s="7">
        <v>94</v>
      </c>
      <c r="AE119" s="7">
        <v>80</v>
      </c>
      <c r="AF119">
        <v>0.79369627499999995</v>
      </c>
      <c r="AG119">
        <v>0.79369627499999995</v>
      </c>
      <c r="AI119" s="7">
        <v>24</v>
      </c>
      <c r="AJ119" s="7">
        <v>22</v>
      </c>
      <c r="AK119">
        <v>0.48072289150000003</v>
      </c>
      <c r="AL119">
        <v>0.49397590359999999</v>
      </c>
    </row>
    <row r="120" spans="1:38" x14ac:dyDescent="0.3">
      <c r="A120" s="5">
        <v>3</v>
      </c>
      <c r="B120" s="5">
        <v>3</v>
      </c>
      <c r="C120" s="37">
        <v>0.12598425190000001</v>
      </c>
      <c r="D120" s="37">
        <v>0.12598425190000001</v>
      </c>
      <c r="G120" s="7">
        <v>0</v>
      </c>
      <c r="H120" s="7">
        <v>0</v>
      </c>
      <c r="I120" s="28">
        <v>0</v>
      </c>
      <c r="J120" s="28">
        <v>0</v>
      </c>
      <c r="M120" s="7">
        <v>5</v>
      </c>
      <c r="N120" s="7">
        <v>5</v>
      </c>
      <c r="O120" s="7">
        <v>0.1049180327</v>
      </c>
      <c r="P120" s="7">
        <v>0.14238952530000001</v>
      </c>
      <c r="R120" s="7">
        <v>17</v>
      </c>
      <c r="S120" s="7">
        <v>16</v>
      </c>
      <c r="T120" s="7">
        <v>0.38194444440000003</v>
      </c>
      <c r="U120" s="7">
        <v>0.36301369859999999</v>
      </c>
      <c r="X120" s="7">
        <v>60</v>
      </c>
      <c r="Y120" s="7">
        <v>54</v>
      </c>
      <c r="Z120" s="7">
        <v>0.81632653060000004</v>
      </c>
      <c r="AA120" s="7">
        <v>0.83221476510000003</v>
      </c>
      <c r="AD120" s="7">
        <v>154</v>
      </c>
      <c r="AE120" s="7">
        <v>150</v>
      </c>
      <c r="AF120">
        <v>0.93123209159999998</v>
      </c>
      <c r="AG120">
        <v>0.93409742120000006</v>
      </c>
      <c r="AI120" s="7">
        <v>19</v>
      </c>
      <c r="AJ120" s="7">
        <v>19</v>
      </c>
      <c r="AK120">
        <v>0.37710843370000002</v>
      </c>
      <c r="AL120">
        <v>0.43614457829999997</v>
      </c>
    </row>
    <row r="121" spans="1:38" x14ac:dyDescent="0.3">
      <c r="A121" s="5">
        <v>5</v>
      </c>
      <c r="B121" s="5">
        <v>3</v>
      </c>
      <c r="C121" s="37">
        <v>0.1653543307</v>
      </c>
      <c r="D121" s="37">
        <v>0.12598425190000001</v>
      </c>
      <c r="G121" s="7">
        <v>8</v>
      </c>
      <c r="H121" s="7">
        <v>9</v>
      </c>
      <c r="I121" s="28">
        <v>0.86060248080000001</v>
      </c>
      <c r="J121" s="28">
        <v>0.92734790310000004</v>
      </c>
      <c r="M121" s="7">
        <v>27</v>
      </c>
      <c r="N121" s="7">
        <v>25</v>
      </c>
      <c r="O121" s="7">
        <v>0.72377049179999997</v>
      </c>
      <c r="P121" s="7">
        <v>0.7438625204</v>
      </c>
      <c r="R121" s="7">
        <v>3</v>
      </c>
      <c r="S121" s="7">
        <v>3</v>
      </c>
      <c r="T121" s="7">
        <v>5.5555555499999999E-2</v>
      </c>
      <c r="U121" s="7">
        <v>4.7945205400000003E-2</v>
      </c>
      <c r="X121" s="7">
        <v>24</v>
      </c>
      <c r="Y121" s="7">
        <v>20</v>
      </c>
      <c r="Z121" s="7">
        <v>0.46938775510000003</v>
      </c>
      <c r="AA121" s="7">
        <v>0.46979865770000001</v>
      </c>
      <c r="AD121" s="7">
        <v>61</v>
      </c>
      <c r="AE121" s="7">
        <v>55</v>
      </c>
      <c r="AF121">
        <v>0.69340974209999995</v>
      </c>
      <c r="AG121">
        <v>0.69914040109999998</v>
      </c>
      <c r="AI121" s="7">
        <v>17</v>
      </c>
      <c r="AJ121" s="7">
        <v>18</v>
      </c>
      <c r="AK121">
        <v>0.33373493970000001</v>
      </c>
      <c r="AL121">
        <v>0.42048192769999998</v>
      </c>
    </row>
    <row r="122" spans="1:38" x14ac:dyDescent="0.3">
      <c r="A122" s="5">
        <v>29</v>
      </c>
      <c r="B122" s="5">
        <v>29</v>
      </c>
      <c r="C122" s="37">
        <v>0.63779527550000004</v>
      </c>
      <c r="D122" s="37">
        <v>0.62992125980000002</v>
      </c>
      <c r="G122" s="7">
        <v>2</v>
      </c>
      <c r="H122" s="7">
        <v>2</v>
      </c>
      <c r="I122" s="28">
        <v>0.31600708799999999</v>
      </c>
      <c r="J122" s="28">
        <v>0.40401653859999997</v>
      </c>
      <c r="M122" s="7">
        <v>40</v>
      </c>
      <c r="N122" s="7">
        <v>41</v>
      </c>
      <c r="O122" s="7">
        <v>0.87131147539999998</v>
      </c>
      <c r="P122" s="7">
        <v>0.90016366609999998</v>
      </c>
      <c r="R122" s="7">
        <v>15</v>
      </c>
      <c r="S122" s="7">
        <v>14</v>
      </c>
      <c r="T122" s="7">
        <v>0.33333333329999998</v>
      </c>
      <c r="U122" s="7">
        <v>0.32876712320000001</v>
      </c>
      <c r="X122" s="7">
        <v>29</v>
      </c>
      <c r="Y122" s="7">
        <v>29</v>
      </c>
      <c r="Z122" s="7">
        <v>0.5408163265</v>
      </c>
      <c r="AA122" s="7">
        <v>0.60402684559999997</v>
      </c>
      <c r="AD122" s="7">
        <v>12</v>
      </c>
      <c r="AE122" s="7">
        <v>11</v>
      </c>
      <c r="AF122">
        <v>0.12320916899999999</v>
      </c>
      <c r="AG122">
        <v>0.13467048710000001</v>
      </c>
      <c r="AI122" s="7">
        <v>30</v>
      </c>
      <c r="AJ122" s="7">
        <v>19</v>
      </c>
      <c r="AK122">
        <v>0.56867469869999998</v>
      </c>
      <c r="AL122">
        <v>0.43614457829999997</v>
      </c>
    </row>
    <row r="123" spans="1:38" x14ac:dyDescent="0.3">
      <c r="A123" s="5">
        <v>34</v>
      </c>
      <c r="B123" s="5">
        <v>33</v>
      </c>
      <c r="C123" s="37">
        <v>0.69291338579999995</v>
      </c>
      <c r="D123" s="37">
        <v>0.68503937000000004</v>
      </c>
      <c r="G123" s="7">
        <v>6</v>
      </c>
      <c r="H123" s="7">
        <v>6</v>
      </c>
      <c r="I123" s="28">
        <v>0.75546367390000002</v>
      </c>
      <c r="J123" s="28">
        <v>0.82693443590000004</v>
      </c>
      <c r="M123" s="7">
        <v>22</v>
      </c>
      <c r="N123" s="7">
        <v>14</v>
      </c>
      <c r="O123" s="7">
        <v>0.64262295079999998</v>
      </c>
      <c r="P123" s="7">
        <v>0.49345335509999999</v>
      </c>
      <c r="R123" s="7">
        <v>23</v>
      </c>
      <c r="S123" s="7">
        <v>23</v>
      </c>
      <c r="T123" s="7">
        <v>0.47222222219999999</v>
      </c>
      <c r="U123" s="7">
        <v>0.49315068490000002</v>
      </c>
      <c r="X123" s="7">
        <v>46</v>
      </c>
      <c r="Y123" s="7">
        <v>46</v>
      </c>
      <c r="Z123" s="7">
        <v>0.71428571419999998</v>
      </c>
      <c r="AA123" s="7">
        <v>0.76510067110000002</v>
      </c>
      <c r="AD123" s="7">
        <v>62</v>
      </c>
      <c r="AE123" s="7">
        <v>51</v>
      </c>
      <c r="AF123">
        <v>0.70200573060000004</v>
      </c>
      <c r="AG123">
        <v>0.67908309450000004</v>
      </c>
      <c r="AI123" s="7">
        <v>9</v>
      </c>
      <c r="AJ123" s="7">
        <v>7</v>
      </c>
      <c r="AK123">
        <v>0.1373493975</v>
      </c>
      <c r="AL123">
        <v>0.1204819277</v>
      </c>
    </row>
    <row r="124" spans="1:38" x14ac:dyDescent="0.3">
      <c r="A124" s="5">
        <v>7</v>
      </c>
      <c r="B124" s="5">
        <v>5</v>
      </c>
      <c r="C124" s="37">
        <v>0.24409448810000001</v>
      </c>
      <c r="D124" s="37">
        <v>0.22047244090000001</v>
      </c>
      <c r="G124" s="7">
        <v>1</v>
      </c>
      <c r="H124" s="7">
        <v>0</v>
      </c>
      <c r="I124" s="28">
        <v>0.148257531</v>
      </c>
      <c r="J124" s="28">
        <v>0</v>
      </c>
      <c r="M124" s="7">
        <v>9</v>
      </c>
      <c r="N124" s="7">
        <v>4</v>
      </c>
      <c r="O124" s="7">
        <v>0.2614754098</v>
      </c>
      <c r="P124" s="7">
        <v>0.1031096563</v>
      </c>
      <c r="R124" s="7">
        <v>7</v>
      </c>
      <c r="S124" s="7">
        <v>9</v>
      </c>
      <c r="T124" s="7">
        <v>0.1388888888</v>
      </c>
      <c r="U124" s="7">
        <v>0.22602739720000001</v>
      </c>
      <c r="X124" s="7">
        <v>14</v>
      </c>
      <c r="Y124" s="7">
        <v>18</v>
      </c>
      <c r="Z124" s="7">
        <v>0.30952380950000002</v>
      </c>
      <c r="AA124" s="7">
        <v>0.43288590599999999</v>
      </c>
      <c r="AD124" s="7">
        <v>51</v>
      </c>
      <c r="AE124" s="7">
        <v>44</v>
      </c>
      <c r="AF124">
        <v>0.61604584520000005</v>
      </c>
      <c r="AG124">
        <v>0.61031518620000003</v>
      </c>
      <c r="AI124" s="7">
        <v>22</v>
      </c>
      <c r="AJ124" s="7">
        <v>17</v>
      </c>
      <c r="AK124">
        <v>0.44457831320000002</v>
      </c>
      <c r="AL124">
        <v>0.38915662649999999</v>
      </c>
    </row>
    <row r="125" spans="1:38" x14ac:dyDescent="0.3">
      <c r="A125" s="5">
        <v>0</v>
      </c>
      <c r="B125" s="5">
        <v>0</v>
      </c>
      <c r="C125" s="37">
        <v>0</v>
      </c>
      <c r="D125" s="37">
        <v>0</v>
      </c>
      <c r="G125" s="7">
        <v>6</v>
      </c>
      <c r="H125" s="7">
        <v>6</v>
      </c>
      <c r="I125" s="28">
        <v>0.75546367390000002</v>
      </c>
      <c r="J125" s="28">
        <v>0.82693443590000004</v>
      </c>
      <c r="M125" s="7">
        <v>30</v>
      </c>
      <c r="N125" s="7">
        <v>28</v>
      </c>
      <c r="O125" s="7">
        <v>0.75983606550000005</v>
      </c>
      <c r="P125" s="7">
        <v>0.78968903430000004</v>
      </c>
      <c r="R125" s="7">
        <v>4</v>
      </c>
      <c r="S125" s="7">
        <v>3</v>
      </c>
      <c r="T125" s="7">
        <v>6.9444444399999999E-2</v>
      </c>
      <c r="U125" s="7">
        <v>4.7945205400000003E-2</v>
      </c>
      <c r="X125" s="7">
        <v>25</v>
      </c>
      <c r="Y125" s="7">
        <v>19</v>
      </c>
      <c r="Z125" s="7">
        <v>0.4829931972</v>
      </c>
      <c r="AA125" s="7">
        <v>0.4563758389</v>
      </c>
      <c r="AD125" s="7">
        <v>35</v>
      </c>
      <c r="AE125" s="7">
        <v>32</v>
      </c>
      <c r="AF125">
        <v>0.44412607440000001</v>
      </c>
      <c r="AG125">
        <v>0.4727793696</v>
      </c>
      <c r="AI125" s="7">
        <v>345</v>
      </c>
      <c r="AJ125" s="7">
        <v>280</v>
      </c>
      <c r="AK125">
        <v>0.99638554209999997</v>
      </c>
      <c r="AL125">
        <v>0.99518072280000003</v>
      </c>
    </row>
    <row r="126" spans="1:38" x14ac:dyDescent="0.3">
      <c r="A126" s="5">
        <v>45</v>
      </c>
      <c r="B126" s="5">
        <v>45</v>
      </c>
      <c r="C126" s="37">
        <v>0.77952755900000004</v>
      </c>
      <c r="D126" s="37">
        <v>0.77952755900000004</v>
      </c>
      <c r="G126" s="7">
        <v>0</v>
      </c>
      <c r="H126" s="7">
        <v>0</v>
      </c>
      <c r="I126" s="28">
        <v>0</v>
      </c>
      <c r="J126" s="28">
        <v>0</v>
      </c>
      <c r="M126" s="7">
        <v>1</v>
      </c>
      <c r="N126" s="7">
        <v>2</v>
      </c>
      <c r="O126" s="7">
        <v>9.0163933999999994E-3</v>
      </c>
      <c r="P126" s="7">
        <v>3.2733224200000001E-2</v>
      </c>
      <c r="R126" s="7">
        <v>14</v>
      </c>
      <c r="S126" s="7">
        <v>13</v>
      </c>
      <c r="T126" s="7">
        <v>0.29861111109999999</v>
      </c>
      <c r="U126" s="7">
        <v>0.30821917799999998</v>
      </c>
      <c r="X126" s="7">
        <v>74</v>
      </c>
      <c r="Y126" s="7">
        <v>54</v>
      </c>
      <c r="Z126" s="7">
        <v>0.89115646250000002</v>
      </c>
      <c r="AA126" s="7">
        <v>0.83221476510000003</v>
      </c>
      <c r="AD126" s="7">
        <v>137</v>
      </c>
      <c r="AE126" s="7">
        <v>123</v>
      </c>
      <c r="AF126">
        <v>0.90544412600000002</v>
      </c>
      <c r="AG126">
        <v>0.8911174785</v>
      </c>
      <c r="AI126" s="7">
        <v>29</v>
      </c>
      <c r="AJ126" s="7">
        <v>26</v>
      </c>
      <c r="AK126">
        <v>0.55060240959999995</v>
      </c>
      <c r="AL126">
        <v>0.55662650599999997</v>
      </c>
    </row>
    <row r="127" spans="1:38" x14ac:dyDescent="0.3">
      <c r="A127" s="5">
        <v>21</v>
      </c>
      <c r="B127" s="5">
        <v>21</v>
      </c>
      <c r="C127" s="37">
        <v>0.51968503929999998</v>
      </c>
      <c r="D127" s="37">
        <v>0.50393700779999995</v>
      </c>
      <c r="G127" s="7">
        <v>2</v>
      </c>
      <c r="H127" s="7">
        <v>2</v>
      </c>
      <c r="I127" s="28">
        <v>0.31600708799999999</v>
      </c>
      <c r="J127" s="28">
        <v>0.40401653859999997</v>
      </c>
      <c r="M127" s="7">
        <v>20</v>
      </c>
      <c r="N127" s="7">
        <v>18</v>
      </c>
      <c r="O127" s="7">
        <v>0.59426229500000005</v>
      </c>
      <c r="P127" s="7">
        <v>0.60883797049999999</v>
      </c>
      <c r="R127" s="5">
        <v>10</v>
      </c>
      <c r="S127" s="5">
        <v>7</v>
      </c>
      <c r="T127" s="7">
        <v>0.1875</v>
      </c>
      <c r="U127" s="7">
        <v>0.16438356160000001</v>
      </c>
      <c r="X127" s="7">
        <v>65</v>
      </c>
      <c r="Y127" s="7">
        <v>44</v>
      </c>
      <c r="Z127" s="7">
        <v>0.84693877549999996</v>
      </c>
      <c r="AA127" s="7">
        <v>0.73825503349999999</v>
      </c>
      <c r="AD127" s="7">
        <v>10</v>
      </c>
      <c r="AE127" s="7">
        <v>9</v>
      </c>
      <c r="AF127">
        <v>9.1690544400000004E-2</v>
      </c>
      <c r="AG127">
        <v>0.1002865329</v>
      </c>
      <c r="AI127" s="7">
        <v>89</v>
      </c>
      <c r="AJ127" s="7">
        <v>81</v>
      </c>
      <c r="AK127">
        <v>0.91445783130000002</v>
      </c>
      <c r="AL127">
        <v>0.90963855419999995</v>
      </c>
    </row>
    <row r="128" spans="1:38" x14ac:dyDescent="0.3">
      <c r="A128" s="5">
        <v>7</v>
      </c>
      <c r="B128" s="5">
        <v>5</v>
      </c>
      <c r="C128" s="37">
        <v>0.24409448810000001</v>
      </c>
      <c r="D128" s="37">
        <v>0.22047244090000001</v>
      </c>
      <c r="G128" s="7">
        <v>7</v>
      </c>
      <c r="H128" s="7">
        <v>6</v>
      </c>
      <c r="I128" s="28">
        <v>0.8163024217</v>
      </c>
      <c r="J128" s="28">
        <v>0.82693443590000004</v>
      </c>
      <c r="M128" s="7">
        <v>26</v>
      </c>
      <c r="N128" s="7">
        <v>25</v>
      </c>
      <c r="O128" s="7">
        <v>0.71311475400000002</v>
      </c>
      <c r="P128" s="7">
        <v>0.7438625204</v>
      </c>
      <c r="R128" s="5">
        <v>23</v>
      </c>
      <c r="S128" s="5">
        <v>21</v>
      </c>
      <c r="T128" s="7">
        <v>0.47222222219999999</v>
      </c>
      <c r="U128" s="7">
        <v>0.46575342460000002</v>
      </c>
      <c r="X128" s="7">
        <v>6</v>
      </c>
      <c r="Y128" s="7">
        <v>7</v>
      </c>
      <c r="Z128" s="7">
        <v>9.8639455700000003E-2</v>
      </c>
      <c r="AA128" s="7">
        <v>0.13422818789999999</v>
      </c>
      <c r="AD128" s="7">
        <v>78</v>
      </c>
      <c r="AE128" s="7">
        <v>57</v>
      </c>
      <c r="AF128">
        <v>0.75071633230000001</v>
      </c>
      <c r="AG128">
        <v>0.71346704869999999</v>
      </c>
      <c r="AI128" s="7">
        <v>35</v>
      </c>
      <c r="AJ128" s="7">
        <v>30</v>
      </c>
      <c r="AK128">
        <v>0.66024096379999997</v>
      </c>
      <c r="AL128">
        <v>0.62409638550000002</v>
      </c>
    </row>
    <row r="129" spans="1:38" x14ac:dyDescent="0.3">
      <c r="A129" s="5">
        <v>11</v>
      </c>
      <c r="B129" s="5">
        <v>9</v>
      </c>
      <c r="C129" s="37">
        <v>0.33858267710000001</v>
      </c>
      <c r="D129" s="37">
        <v>0.33070866139999999</v>
      </c>
      <c r="G129" s="7">
        <v>1</v>
      </c>
      <c r="H129" s="7">
        <v>1</v>
      </c>
      <c r="I129" s="28">
        <v>0.148257531</v>
      </c>
      <c r="J129" s="28">
        <v>0.19255759</v>
      </c>
      <c r="M129" s="7">
        <v>21</v>
      </c>
      <c r="N129" s="7">
        <v>20</v>
      </c>
      <c r="O129" s="7">
        <v>0.61803278679999996</v>
      </c>
      <c r="P129" s="7">
        <v>0.6538461538</v>
      </c>
      <c r="R129" s="5">
        <v>33</v>
      </c>
      <c r="S129" s="5">
        <v>32</v>
      </c>
      <c r="T129" s="7">
        <v>0.64583333330000003</v>
      </c>
      <c r="U129" s="7">
        <v>0.64383561639999998</v>
      </c>
      <c r="X129" s="7">
        <v>3</v>
      </c>
      <c r="Y129" s="7">
        <v>3</v>
      </c>
      <c r="Z129" s="7">
        <v>4.7619047599999999E-2</v>
      </c>
      <c r="AA129" s="7">
        <v>4.6979865699999998E-2</v>
      </c>
      <c r="AD129" s="7">
        <v>17</v>
      </c>
      <c r="AE129" s="7">
        <v>25</v>
      </c>
      <c r="AF129">
        <v>0.21203438390000001</v>
      </c>
      <c r="AG129">
        <v>0.36962750709999997</v>
      </c>
      <c r="AI129" s="7">
        <v>12</v>
      </c>
      <c r="AJ129" s="7">
        <v>12</v>
      </c>
      <c r="AK129">
        <v>0.20722891560000001</v>
      </c>
      <c r="AL129">
        <v>0.25542168669999998</v>
      </c>
    </row>
    <row r="130" spans="1:38" x14ac:dyDescent="0.3">
      <c r="A130" s="8">
        <v>39</v>
      </c>
      <c r="B130" s="8">
        <v>43</v>
      </c>
      <c r="C130" s="38">
        <v>0.74803149599999996</v>
      </c>
      <c r="D130" s="38">
        <v>0.74803149599999996</v>
      </c>
      <c r="G130" s="7">
        <v>6</v>
      </c>
      <c r="H130" s="7">
        <v>4</v>
      </c>
      <c r="I130" s="28">
        <v>0.75546367390000002</v>
      </c>
      <c r="J130" s="28">
        <v>0.6863555818</v>
      </c>
      <c r="M130" s="7">
        <v>183</v>
      </c>
      <c r="N130" s="7">
        <v>164</v>
      </c>
      <c r="O130" s="7">
        <v>0.99590163929999997</v>
      </c>
      <c r="P130" s="7">
        <v>0.99672667749999999</v>
      </c>
      <c r="R130" s="5">
        <v>11</v>
      </c>
      <c r="S130" s="5">
        <v>9</v>
      </c>
      <c r="T130" s="7">
        <v>0.22916666660000001</v>
      </c>
      <c r="U130" s="7">
        <v>0.22602739720000001</v>
      </c>
      <c r="X130" s="7">
        <v>1</v>
      </c>
      <c r="Y130" s="7">
        <v>1</v>
      </c>
      <c r="Z130" s="7">
        <v>1.02040816E-2</v>
      </c>
      <c r="AA130" s="7">
        <v>1.0067114E-2</v>
      </c>
      <c r="AD130" s="7">
        <v>22</v>
      </c>
      <c r="AE130" s="7">
        <v>17</v>
      </c>
      <c r="AF130">
        <v>0.2865329512</v>
      </c>
      <c r="AG130">
        <v>0.25501432660000001</v>
      </c>
      <c r="AI130" s="7">
        <v>78</v>
      </c>
      <c r="AJ130" s="7">
        <v>68</v>
      </c>
      <c r="AK130">
        <v>0.88915662650000005</v>
      </c>
      <c r="AL130">
        <v>0.8795180722</v>
      </c>
    </row>
    <row r="131" spans="1:38" x14ac:dyDescent="0.3">
      <c r="A131" s="8">
        <v>12</v>
      </c>
      <c r="B131" s="8">
        <v>13</v>
      </c>
      <c r="C131" s="38">
        <v>0.38582677160000001</v>
      </c>
      <c r="D131" s="38">
        <v>0.39370078739999997</v>
      </c>
      <c r="G131" s="7">
        <v>4</v>
      </c>
      <c r="H131" s="7">
        <v>3</v>
      </c>
      <c r="I131" s="28">
        <v>0.58653278200000003</v>
      </c>
      <c r="J131" s="28">
        <v>0.56408741870000001</v>
      </c>
      <c r="M131" s="7">
        <v>2</v>
      </c>
      <c r="N131" s="7">
        <v>1</v>
      </c>
      <c r="O131" s="7">
        <v>2.3770491800000002E-2</v>
      </c>
      <c r="P131" s="7">
        <v>1.2274959E-2</v>
      </c>
      <c r="R131" s="5">
        <v>60</v>
      </c>
      <c r="S131" s="5">
        <v>57</v>
      </c>
      <c r="T131" s="7">
        <v>0.8125</v>
      </c>
      <c r="U131" s="7">
        <v>0.80821917799999998</v>
      </c>
      <c r="X131" s="7">
        <v>11</v>
      </c>
      <c r="Y131" s="7">
        <v>9</v>
      </c>
      <c r="Z131" s="7">
        <v>0.2210884353</v>
      </c>
      <c r="AA131" s="7">
        <v>0.20134228179999999</v>
      </c>
      <c r="AD131" s="7">
        <v>29</v>
      </c>
      <c r="AE131" s="7">
        <v>26</v>
      </c>
      <c r="AF131">
        <v>0.37249283659999999</v>
      </c>
      <c r="AG131">
        <v>0.38681948420000001</v>
      </c>
      <c r="AI131" s="7">
        <v>1</v>
      </c>
      <c r="AJ131" s="7">
        <v>1</v>
      </c>
      <c r="AK131">
        <v>1.20481927E-2</v>
      </c>
      <c r="AL131">
        <v>9.6385541999999998E-3</v>
      </c>
    </row>
    <row r="132" spans="1:38" x14ac:dyDescent="0.3">
      <c r="A132" s="8">
        <v>45</v>
      </c>
      <c r="B132" s="8">
        <v>45</v>
      </c>
      <c r="C132" s="38">
        <v>0.77952755900000004</v>
      </c>
      <c r="D132" s="38">
        <v>0.77952755900000004</v>
      </c>
      <c r="G132" s="7">
        <v>7</v>
      </c>
      <c r="H132" s="7">
        <v>5</v>
      </c>
      <c r="I132" s="28">
        <v>0.8163024217</v>
      </c>
      <c r="J132" s="28">
        <v>0.77200236259999999</v>
      </c>
      <c r="M132" s="7">
        <v>13</v>
      </c>
      <c r="N132" s="7">
        <v>11</v>
      </c>
      <c r="O132" s="7">
        <v>0.40163934420000003</v>
      </c>
      <c r="P132" s="7">
        <v>0.40098199670000001</v>
      </c>
      <c r="R132" s="5">
        <v>15</v>
      </c>
      <c r="S132" s="5">
        <v>14</v>
      </c>
      <c r="T132" s="7">
        <v>0.33333333329999998</v>
      </c>
      <c r="U132" s="7">
        <v>0.32876712320000001</v>
      </c>
      <c r="X132" s="7">
        <v>0</v>
      </c>
      <c r="Y132" s="7">
        <v>0</v>
      </c>
      <c r="Z132" s="7">
        <v>0</v>
      </c>
      <c r="AA132" s="7">
        <v>0</v>
      </c>
      <c r="AD132" s="7">
        <v>9</v>
      </c>
      <c r="AE132" s="7">
        <v>10</v>
      </c>
      <c r="AF132">
        <v>7.1633237799999999E-2</v>
      </c>
      <c r="AG132">
        <v>0.12607449849999999</v>
      </c>
      <c r="AI132" s="7">
        <v>122</v>
      </c>
      <c r="AJ132" s="7">
        <v>119</v>
      </c>
      <c r="AK132">
        <v>0.96024096380000001</v>
      </c>
      <c r="AL132">
        <v>0.96144578309999995</v>
      </c>
    </row>
    <row r="133" spans="1:38" x14ac:dyDescent="0.3">
      <c r="A133" s="8">
        <v>23</v>
      </c>
      <c r="B133" s="8">
        <v>24</v>
      </c>
      <c r="C133" s="38">
        <v>0.55118110229999995</v>
      </c>
      <c r="D133" s="38">
        <v>0.56692913379999998</v>
      </c>
      <c r="G133" s="7">
        <v>16</v>
      </c>
      <c r="H133" s="7">
        <v>15</v>
      </c>
      <c r="I133" s="28">
        <v>0.97637330180000004</v>
      </c>
      <c r="J133" s="28">
        <v>0.98582398100000002</v>
      </c>
      <c r="M133" s="7">
        <v>30</v>
      </c>
      <c r="N133" s="7">
        <v>29</v>
      </c>
      <c r="O133" s="7">
        <v>0.75983606550000005</v>
      </c>
      <c r="P133" s="7">
        <v>0.79787234039999999</v>
      </c>
      <c r="R133" s="5">
        <v>3</v>
      </c>
      <c r="S133" s="5">
        <v>3</v>
      </c>
      <c r="T133" s="7">
        <v>5.5555555499999999E-2</v>
      </c>
      <c r="U133" s="7">
        <v>4.7945205400000003E-2</v>
      </c>
      <c r="X133" s="7">
        <v>42</v>
      </c>
      <c r="Y133" s="7">
        <v>41</v>
      </c>
      <c r="Z133" s="7">
        <v>0.68367346929999995</v>
      </c>
      <c r="AA133" s="7">
        <v>0.69798657710000001</v>
      </c>
      <c r="AD133" s="7">
        <v>12</v>
      </c>
      <c r="AE133" s="7">
        <v>9</v>
      </c>
      <c r="AF133">
        <v>0.12320916899999999</v>
      </c>
      <c r="AG133">
        <v>0.1002865329</v>
      </c>
      <c r="AI133" s="7">
        <v>47</v>
      </c>
      <c r="AJ133" s="7">
        <v>40</v>
      </c>
      <c r="AK133">
        <v>0.78192771080000001</v>
      </c>
      <c r="AL133">
        <v>0.73975903610000004</v>
      </c>
    </row>
    <row r="134" spans="1:38" x14ac:dyDescent="0.3">
      <c r="A134" s="8">
        <v>0</v>
      </c>
      <c r="B134" s="8">
        <v>1</v>
      </c>
      <c r="C134" s="38">
        <v>0</v>
      </c>
      <c r="D134" s="38">
        <v>2.3622047199999999E-2</v>
      </c>
      <c r="G134" s="7">
        <v>2</v>
      </c>
      <c r="H134" s="7">
        <v>2</v>
      </c>
      <c r="I134" s="28">
        <v>0.31600708799999999</v>
      </c>
      <c r="J134" s="28">
        <v>0.40401653859999997</v>
      </c>
      <c r="M134" s="7">
        <v>65</v>
      </c>
      <c r="N134" s="7">
        <v>53</v>
      </c>
      <c r="O134" s="7">
        <v>0.9598360655</v>
      </c>
      <c r="P134" s="7">
        <v>0.94680851060000004</v>
      </c>
      <c r="R134" s="5">
        <v>1</v>
      </c>
      <c r="S134" s="5">
        <v>1</v>
      </c>
      <c r="T134" s="7">
        <v>1.3888888800000001E-2</v>
      </c>
      <c r="U134" s="7">
        <v>1.3698630099999999E-2</v>
      </c>
      <c r="X134" s="7">
        <v>46</v>
      </c>
      <c r="Y134" s="7">
        <v>48</v>
      </c>
      <c r="Z134" s="7">
        <v>0.71428571419999998</v>
      </c>
      <c r="AA134" s="7">
        <v>0.78523489930000001</v>
      </c>
      <c r="AD134" s="7">
        <v>9</v>
      </c>
      <c r="AE134" s="7">
        <v>8</v>
      </c>
      <c r="AF134">
        <v>7.1633237799999999E-2</v>
      </c>
      <c r="AG134">
        <v>7.4498567299999999E-2</v>
      </c>
      <c r="AI134" s="7">
        <v>50</v>
      </c>
      <c r="AJ134" s="7">
        <v>43</v>
      </c>
      <c r="AK134">
        <v>0.79759036139999995</v>
      </c>
      <c r="AL134">
        <v>0.76746987950000001</v>
      </c>
    </row>
    <row r="135" spans="1:38" x14ac:dyDescent="0.3">
      <c r="A135" s="8">
        <v>30</v>
      </c>
      <c r="B135" s="8">
        <v>32</v>
      </c>
      <c r="C135" s="38">
        <v>0.64566929129999995</v>
      </c>
      <c r="D135" s="38">
        <v>0.6692913385</v>
      </c>
      <c r="G135" s="7">
        <v>3</v>
      </c>
      <c r="H135" s="7">
        <v>2</v>
      </c>
      <c r="I135" s="28">
        <v>0.45776727699999997</v>
      </c>
      <c r="J135" s="28">
        <v>0.40401653859999997</v>
      </c>
      <c r="M135" s="7">
        <v>13</v>
      </c>
      <c r="N135" s="7">
        <v>13</v>
      </c>
      <c r="O135" s="7">
        <v>0.40163934420000003</v>
      </c>
      <c r="P135" s="7">
        <v>0.46399345330000002</v>
      </c>
      <c r="R135" s="5">
        <v>204</v>
      </c>
      <c r="S135" s="5">
        <v>187</v>
      </c>
      <c r="T135" s="7">
        <v>0.99305555550000002</v>
      </c>
      <c r="U135" s="7">
        <v>0.98630136980000005</v>
      </c>
      <c r="X135" s="7">
        <v>96</v>
      </c>
      <c r="Y135" s="7">
        <v>88</v>
      </c>
      <c r="Z135" s="7">
        <v>0.93197278910000003</v>
      </c>
      <c r="AA135" s="7">
        <v>0.9362416107</v>
      </c>
      <c r="AD135" s="7">
        <v>56</v>
      </c>
      <c r="AE135" s="7">
        <v>48</v>
      </c>
      <c r="AF135">
        <v>0.67621776499999997</v>
      </c>
      <c r="AG135">
        <v>0.66189111739999995</v>
      </c>
      <c r="AI135" s="7">
        <v>8</v>
      </c>
      <c r="AJ135" s="7">
        <v>9</v>
      </c>
      <c r="AK135">
        <v>0.1096385542</v>
      </c>
      <c r="AL135">
        <v>0.17951807219999999</v>
      </c>
    </row>
    <row r="136" spans="1:38" x14ac:dyDescent="0.3">
      <c r="A136" s="8">
        <v>15</v>
      </c>
      <c r="B136" s="8">
        <v>17</v>
      </c>
      <c r="C136" s="38">
        <v>0.42519685029999998</v>
      </c>
      <c r="D136" s="38">
        <v>0.4566929133</v>
      </c>
      <c r="G136" s="7">
        <v>0</v>
      </c>
      <c r="H136" s="7">
        <v>0</v>
      </c>
      <c r="I136" s="28">
        <v>0</v>
      </c>
      <c r="J136" s="28">
        <v>0</v>
      </c>
      <c r="M136" s="7">
        <v>1</v>
      </c>
      <c r="N136" s="7">
        <v>1</v>
      </c>
      <c r="O136" s="7">
        <v>9.0163933999999994E-3</v>
      </c>
      <c r="P136" s="7">
        <v>1.2274959E-2</v>
      </c>
      <c r="R136" s="5">
        <v>0</v>
      </c>
      <c r="S136" s="5">
        <v>0</v>
      </c>
      <c r="T136" s="7">
        <v>0</v>
      </c>
      <c r="U136" s="7">
        <v>0</v>
      </c>
      <c r="X136" s="7">
        <v>29</v>
      </c>
      <c r="Y136" s="7">
        <v>27</v>
      </c>
      <c r="Z136" s="7">
        <v>0.5408163265</v>
      </c>
      <c r="AA136" s="7">
        <v>0.57046979860000002</v>
      </c>
      <c r="AD136" s="7">
        <v>42</v>
      </c>
      <c r="AE136" s="7">
        <v>33</v>
      </c>
      <c r="AF136">
        <v>0.52435530080000003</v>
      </c>
      <c r="AG136">
        <v>0.48710601710000001</v>
      </c>
      <c r="AI136" s="7">
        <v>23</v>
      </c>
      <c r="AJ136" s="7">
        <v>27</v>
      </c>
      <c r="AK136">
        <v>0.45662650599999999</v>
      </c>
      <c r="AL136">
        <v>0.57469879509999999</v>
      </c>
    </row>
    <row r="137" spans="1:38" x14ac:dyDescent="0.3">
      <c r="A137" s="8">
        <v>27</v>
      </c>
      <c r="B137" s="8">
        <v>28</v>
      </c>
      <c r="C137" s="38">
        <v>0.61417322829999998</v>
      </c>
      <c r="D137" s="38">
        <v>0.61417322829999998</v>
      </c>
      <c r="G137" s="7">
        <v>0</v>
      </c>
      <c r="H137" s="7">
        <v>0</v>
      </c>
      <c r="I137" s="28">
        <v>0</v>
      </c>
      <c r="J137" s="28">
        <v>0</v>
      </c>
      <c r="M137" s="7">
        <v>7</v>
      </c>
      <c r="N137" s="7">
        <v>6</v>
      </c>
      <c r="O137" s="7">
        <v>0.1786885245</v>
      </c>
      <c r="P137" s="7">
        <v>0.17921440259999999</v>
      </c>
      <c r="R137" s="5">
        <v>7</v>
      </c>
      <c r="S137" s="5">
        <v>6</v>
      </c>
      <c r="T137" s="7">
        <v>0.1388888888</v>
      </c>
      <c r="U137" s="7">
        <v>0.13013698630000001</v>
      </c>
      <c r="X137" s="7">
        <v>29</v>
      </c>
      <c r="Y137" s="7">
        <v>26</v>
      </c>
      <c r="Z137" s="7">
        <v>0.5408163265</v>
      </c>
      <c r="AA137" s="7">
        <v>0.55033557040000003</v>
      </c>
      <c r="AD137" s="7">
        <v>29</v>
      </c>
      <c r="AE137" s="7">
        <v>23</v>
      </c>
      <c r="AF137">
        <v>0.37249283659999999</v>
      </c>
      <c r="AG137">
        <v>0.35530085950000001</v>
      </c>
      <c r="AI137" s="7">
        <v>45</v>
      </c>
      <c r="AJ137" s="7">
        <v>34</v>
      </c>
      <c r="AK137">
        <v>0.76506024090000002</v>
      </c>
      <c r="AL137">
        <v>0.68072289149999998</v>
      </c>
    </row>
    <row r="138" spans="1:38" x14ac:dyDescent="0.3">
      <c r="A138" s="8">
        <v>15</v>
      </c>
      <c r="B138" s="8">
        <v>17</v>
      </c>
      <c r="C138" s="38">
        <v>0.42519685029999998</v>
      </c>
      <c r="D138" s="38">
        <v>0.4566929133</v>
      </c>
      <c r="G138" s="7">
        <v>16</v>
      </c>
      <c r="H138" s="7">
        <v>14</v>
      </c>
      <c r="I138" s="28">
        <v>0.97637330180000004</v>
      </c>
      <c r="J138" s="28">
        <v>0.97932663909999995</v>
      </c>
      <c r="M138" s="7">
        <v>37</v>
      </c>
      <c r="N138" s="7">
        <v>34</v>
      </c>
      <c r="O138" s="7">
        <v>0.84508196719999995</v>
      </c>
      <c r="P138" s="7">
        <v>0.84860883789999997</v>
      </c>
      <c r="R138" s="5">
        <v>201</v>
      </c>
      <c r="S138" s="5">
        <v>125</v>
      </c>
      <c r="T138" s="7">
        <v>0.98611111110000005</v>
      </c>
      <c r="U138" s="7">
        <v>0.97945205469999996</v>
      </c>
      <c r="X138" s="7">
        <v>66</v>
      </c>
      <c r="Y138" s="7">
        <v>45</v>
      </c>
      <c r="Z138" s="7">
        <v>0.85374149649999997</v>
      </c>
      <c r="AA138" s="7">
        <v>0.75838926169999998</v>
      </c>
      <c r="AD138" s="7">
        <v>74</v>
      </c>
      <c r="AE138" s="7">
        <v>65</v>
      </c>
      <c r="AF138">
        <v>0.73925501429999996</v>
      </c>
      <c r="AG138">
        <v>0.75071633230000001</v>
      </c>
      <c r="AI138" s="7">
        <v>32</v>
      </c>
      <c r="AJ138" s="7">
        <v>30</v>
      </c>
      <c r="AK138">
        <v>0.60843373489999997</v>
      </c>
      <c r="AL138">
        <v>0.62409638550000002</v>
      </c>
    </row>
    <row r="139" spans="1:38" x14ac:dyDescent="0.3">
      <c r="A139" s="8">
        <v>80</v>
      </c>
      <c r="B139" s="8">
        <v>80</v>
      </c>
      <c r="C139" s="38">
        <v>0.88976377949999996</v>
      </c>
      <c r="D139" s="38">
        <v>0.88976377949999996</v>
      </c>
      <c r="G139" s="7">
        <v>7</v>
      </c>
      <c r="H139" s="7">
        <v>6</v>
      </c>
      <c r="I139" s="28">
        <v>0.8163024217</v>
      </c>
      <c r="J139" s="28">
        <v>0.82693443590000004</v>
      </c>
      <c r="M139" s="7">
        <v>30</v>
      </c>
      <c r="N139" s="7">
        <v>24</v>
      </c>
      <c r="O139" s="7">
        <v>0.75983606550000005</v>
      </c>
      <c r="P139" s="7">
        <v>0.72258592470000005</v>
      </c>
      <c r="R139" s="5">
        <v>55</v>
      </c>
      <c r="S139" s="5">
        <v>53</v>
      </c>
      <c r="T139" s="7">
        <v>0.79166666659999996</v>
      </c>
      <c r="U139" s="7">
        <v>0.78767123279999995</v>
      </c>
      <c r="X139" s="7">
        <v>12</v>
      </c>
      <c r="Y139" s="7">
        <v>10</v>
      </c>
      <c r="Z139" s="7">
        <v>0.26530612240000001</v>
      </c>
      <c r="AA139" s="7">
        <v>0.2348993288</v>
      </c>
      <c r="AD139" s="7">
        <v>25</v>
      </c>
      <c r="AE139" s="7">
        <v>19</v>
      </c>
      <c r="AF139">
        <v>0.32664756439999998</v>
      </c>
      <c r="AG139">
        <v>0.2865329512</v>
      </c>
      <c r="AI139" s="7">
        <v>21</v>
      </c>
      <c r="AJ139" s="7">
        <v>17</v>
      </c>
      <c r="AK139">
        <v>0.41927710839999999</v>
      </c>
      <c r="AL139">
        <v>0.38915662649999999</v>
      </c>
    </row>
    <row r="140" spans="1:38" x14ac:dyDescent="0.3">
      <c r="A140" s="8">
        <v>90</v>
      </c>
      <c r="B140" s="8">
        <v>95</v>
      </c>
      <c r="C140" s="38">
        <v>0.92913385820000005</v>
      </c>
      <c r="D140" s="38">
        <v>0.92913385820000005</v>
      </c>
      <c r="G140" s="7">
        <v>1</v>
      </c>
      <c r="H140" s="7">
        <v>1</v>
      </c>
      <c r="I140" s="28">
        <v>0.148257531</v>
      </c>
      <c r="J140" s="28">
        <v>0.19255759</v>
      </c>
      <c r="M140" s="7">
        <v>11</v>
      </c>
      <c r="N140" s="7">
        <v>10</v>
      </c>
      <c r="O140" s="7">
        <v>0.33606557370000001</v>
      </c>
      <c r="P140" s="7">
        <v>0.36988543369999999</v>
      </c>
      <c r="R140" s="5">
        <v>21</v>
      </c>
      <c r="S140" s="5">
        <v>19</v>
      </c>
      <c r="T140" s="7">
        <v>0.44444444440000003</v>
      </c>
      <c r="U140" s="7">
        <v>0.43150684929999999</v>
      </c>
      <c r="X140" s="7">
        <v>12</v>
      </c>
      <c r="Y140" s="7">
        <v>8</v>
      </c>
      <c r="Z140" s="7">
        <v>0.26530612240000001</v>
      </c>
      <c r="AA140" s="7">
        <v>0.17785234890000001</v>
      </c>
      <c r="AD140" s="7">
        <v>8</v>
      </c>
      <c r="AE140" s="7">
        <v>5</v>
      </c>
      <c r="AF140">
        <v>5.4441260700000001E-2</v>
      </c>
      <c r="AG140">
        <v>3.7249283600000002E-2</v>
      </c>
      <c r="AI140" s="7">
        <v>25</v>
      </c>
      <c r="AJ140" s="7">
        <v>26</v>
      </c>
      <c r="AK140">
        <v>0.49518072279999997</v>
      </c>
      <c r="AL140">
        <v>0.55662650599999997</v>
      </c>
    </row>
    <row r="141" spans="1:38" x14ac:dyDescent="0.3">
      <c r="A141" s="8">
        <v>85</v>
      </c>
      <c r="B141" s="8">
        <v>84</v>
      </c>
      <c r="C141" s="38">
        <v>0.905511811</v>
      </c>
      <c r="D141" s="38">
        <v>0.905511811</v>
      </c>
      <c r="G141" s="7">
        <v>4</v>
      </c>
      <c r="H141" s="7">
        <v>2</v>
      </c>
      <c r="I141" s="28">
        <v>0.58653278200000003</v>
      </c>
      <c r="J141" s="28">
        <v>0.40401653859999997</v>
      </c>
      <c r="M141" s="7">
        <v>6</v>
      </c>
      <c r="N141" s="7">
        <v>6</v>
      </c>
      <c r="O141" s="7">
        <v>0.1409836065</v>
      </c>
      <c r="P141" s="7">
        <v>0.17921440259999999</v>
      </c>
      <c r="R141" s="5">
        <v>77</v>
      </c>
      <c r="S141" s="5">
        <v>67</v>
      </c>
      <c r="T141" s="7">
        <v>0.83333333330000003</v>
      </c>
      <c r="U141" s="7">
        <v>0.82876712320000001</v>
      </c>
      <c r="X141" s="7">
        <v>52</v>
      </c>
      <c r="Y141" s="7">
        <v>49</v>
      </c>
      <c r="Z141" s="7">
        <v>0.77891156459999999</v>
      </c>
      <c r="AA141" s="7">
        <v>0.79194630870000005</v>
      </c>
      <c r="AD141" s="7">
        <v>105</v>
      </c>
      <c r="AE141" s="7">
        <v>75</v>
      </c>
      <c r="AF141">
        <v>0.82808022920000002</v>
      </c>
      <c r="AG141">
        <v>0.77936962750000005</v>
      </c>
      <c r="AI141" s="7">
        <v>17</v>
      </c>
      <c r="AJ141" s="7">
        <v>19</v>
      </c>
      <c r="AK141">
        <v>0.33373493970000001</v>
      </c>
      <c r="AL141">
        <v>0.43614457829999997</v>
      </c>
    </row>
    <row r="142" spans="1:38" x14ac:dyDescent="0.3">
      <c r="A142" s="8">
        <v>28</v>
      </c>
      <c r="B142" s="8">
        <v>29</v>
      </c>
      <c r="C142" s="38">
        <v>0.62992125980000002</v>
      </c>
      <c r="D142" s="38">
        <v>0.62992125980000002</v>
      </c>
      <c r="G142" s="7">
        <v>0</v>
      </c>
      <c r="H142" s="7">
        <v>0</v>
      </c>
      <c r="I142" s="28">
        <v>0</v>
      </c>
      <c r="J142" s="28">
        <v>0</v>
      </c>
      <c r="M142" s="7">
        <v>18</v>
      </c>
      <c r="N142" s="7">
        <v>18</v>
      </c>
      <c r="O142" s="7">
        <v>0.54590163930000002</v>
      </c>
      <c r="P142" s="7">
        <v>0.60883797049999999</v>
      </c>
      <c r="R142" s="5">
        <v>27</v>
      </c>
      <c r="S142" s="5">
        <v>24</v>
      </c>
      <c r="T142" s="7">
        <v>0.55555555550000002</v>
      </c>
      <c r="U142" s="7">
        <v>0.54109589039999995</v>
      </c>
      <c r="X142" s="7">
        <v>66</v>
      </c>
      <c r="Y142" s="7">
        <v>53</v>
      </c>
      <c r="Z142" s="7">
        <v>0.85374149649999997</v>
      </c>
      <c r="AA142" s="7">
        <v>0.82885906040000001</v>
      </c>
      <c r="AD142" s="7">
        <v>44</v>
      </c>
      <c r="AE142" s="7">
        <v>44</v>
      </c>
      <c r="AF142">
        <v>0.54441260739999997</v>
      </c>
      <c r="AG142">
        <v>0.61031518620000003</v>
      </c>
      <c r="AI142" s="7">
        <v>53</v>
      </c>
      <c r="AJ142" s="7">
        <v>52</v>
      </c>
      <c r="AK142">
        <v>0.80602409630000005</v>
      </c>
      <c r="AL142">
        <v>0.81807228909999996</v>
      </c>
    </row>
    <row r="143" spans="1:38" x14ac:dyDescent="0.3">
      <c r="A143" s="8">
        <v>6</v>
      </c>
      <c r="B143" s="8">
        <v>5</v>
      </c>
      <c r="C143" s="38">
        <v>0.22047244090000001</v>
      </c>
      <c r="D143" s="38">
        <v>0.22047244090000001</v>
      </c>
      <c r="G143" s="7">
        <v>3</v>
      </c>
      <c r="H143" s="7">
        <v>3</v>
      </c>
      <c r="I143" s="28">
        <v>0.45776727699999997</v>
      </c>
      <c r="J143" s="28">
        <v>0.56408741870000001</v>
      </c>
      <c r="M143" s="7">
        <v>32</v>
      </c>
      <c r="N143" s="7">
        <v>31</v>
      </c>
      <c r="O143" s="7">
        <v>0.78524590159999996</v>
      </c>
      <c r="P143" s="7">
        <v>0.8175122749</v>
      </c>
      <c r="R143" s="5">
        <v>25</v>
      </c>
      <c r="S143" s="5">
        <v>23</v>
      </c>
      <c r="T143" s="7">
        <v>0.50694444439999997</v>
      </c>
      <c r="U143" s="7">
        <v>0.49315068490000002</v>
      </c>
      <c r="X143" s="7">
        <v>60</v>
      </c>
      <c r="Y143" s="7">
        <v>55</v>
      </c>
      <c r="Z143" s="7">
        <v>0.81632653060000004</v>
      </c>
      <c r="AA143" s="7">
        <v>0.84563758379999998</v>
      </c>
      <c r="AD143" s="7">
        <v>52</v>
      </c>
      <c r="AE143" s="7">
        <v>46</v>
      </c>
      <c r="AF143">
        <v>0.64183381080000002</v>
      </c>
      <c r="AG143">
        <v>0.65329512889999997</v>
      </c>
      <c r="AI143" s="7">
        <v>10</v>
      </c>
      <c r="AJ143" s="7">
        <v>9</v>
      </c>
      <c r="AK143">
        <v>0.1590361445</v>
      </c>
      <c r="AL143">
        <v>0.17951807219999999</v>
      </c>
    </row>
    <row r="144" spans="1:38" x14ac:dyDescent="0.3">
      <c r="A144" s="8">
        <v>53</v>
      </c>
      <c r="B144" s="8">
        <v>64</v>
      </c>
      <c r="C144" s="38">
        <v>0.84251968499999996</v>
      </c>
      <c r="D144" s="38">
        <v>0.84251968499999996</v>
      </c>
      <c r="G144" s="7">
        <v>10</v>
      </c>
      <c r="H144" s="7">
        <v>6</v>
      </c>
      <c r="I144" s="28">
        <v>0.91317188419999995</v>
      </c>
      <c r="J144" s="28">
        <v>0.82693443590000004</v>
      </c>
      <c r="M144" s="7">
        <v>21</v>
      </c>
      <c r="N144" s="7">
        <v>18</v>
      </c>
      <c r="O144" s="7">
        <v>0.61803278679999996</v>
      </c>
      <c r="P144" s="7">
        <v>0.60883797049999999</v>
      </c>
      <c r="R144" s="5">
        <v>20</v>
      </c>
      <c r="S144" s="5">
        <v>18</v>
      </c>
      <c r="T144" s="7">
        <v>0.42361111109999999</v>
      </c>
      <c r="U144" s="7">
        <v>0.41095890410000002</v>
      </c>
      <c r="X144" s="7">
        <v>4</v>
      </c>
      <c r="Y144" s="7">
        <v>7</v>
      </c>
      <c r="Z144" s="7">
        <v>6.4625850299999996E-2</v>
      </c>
      <c r="AA144" s="7">
        <v>0.13422818789999999</v>
      </c>
      <c r="AD144" s="7">
        <v>16</v>
      </c>
      <c r="AE144" s="7">
        <v>12</v>
      </c>
      <c r="AF144">
        <v>0.19197707729999999</v>
      </c>
      <c r="AG144">
        <v>0.1719197707</v>
      </c>
      <c r="AI144" s="7">
        <v>15</v>
      </c>
      <c r="AJ144" s="7">
        <v>17</v>
      </c>
      <c r="AK144">
        <v>0.28072289150000002</v>
      </c>
      <c r="AL144">
        <v>0.38915662649999999</v>
      </c>
    </row>
    <row r="145" spans="1:38" x14ac:dyDescent="0.3">
      <c r="A145" s="8">
        <v>99</v>
      </c>
      <c r="B145" s="8">
        <v>99</v>
      </c>
      <c r="C145" s="38">
        <v>0.93700787399999996</v>
      </c>
      <c r="D145" s="38">
        <v>0.93700787399999996</v>
      </c>
      <c r="G145" s="7">
        <v>1</v>
      </c>
      <c r="H145" s="7">
        <v>1</v>
      </c>
      <c r="I145" s="28">
        <v>0.148257531</v>
      </c>
      <c r="J145" s="28">
        <v>0.19255759</v>
      </c>
      <c r="M145" s="7">
        <v>20</v>
      </c>
      <c r="N145" s="7">
        <v>18</v>
      </c>
      <c r="O145" s="7">
        <v>0.59426229500000005</v>
      </c>
      <c r="P145" s="7">
        <v>0.60883797049999999</v>
      </c>
      <c r="R145" s="5">
        <v>43</v>
      </c>
      <c r="S145" s="5">
        <v>39</v>
      </c>
      <c r="T145" s="7">
        <v>0.71527777770000001</v>
      </c>
      <c r="U145" s="7">
        <v>0.71232876710000004</v>
      </c>
      <c r="X145" s="7">
        <v>2</v>
      </c>
      <c r="Y145" s="7">
        <v>3</v>
      </c>
      <c r="Z145" s="7">
        <v>2.7210884300000002E-2</v>
      </c>
      <c r="AA145" s="7">
        <v>4.6979865699999998E-2</v>
      </c>
      <c r="AD145" s="7">
        <v>17</v>
      </c>
      <c r="AE145" s="7">
        <v>19</v>
      </c>
      <c r="AF145">
        <v>0.21203438390000001</v>
      </c>
      <c r="AG145">
        <v>0.2865329512</v>
      </c>
      <c r="AI145" s="7">
        <v>43</v>
      </c>
      <c r="AJ145" s="7">
        <v>37</v>
      </c>
      <c r="AK145">
        <v>0.74819277100000003</v>
      </c>
      <c r="AL145">
        <v>0.72048192769999997</v>
      </c>
    </row>
    <row r="146" spans="1:38" x14ac:dyDescent="0.3">
      <c r="A146" s="8">
        <v>46</v>
      </c>
      <c r="B146" s="8">
        <v>49</v>
      </c>
      <c r="C146" s="38">
        <v>0.79527559049999996</v>
      </c>
      <c r="D146" s="38">
        <v>0.79527559049999996</v>
      </c>
      <c r="G146" s="7">
        <v>0</v>
      </c>
      <c r="H146" s="7">
        <v>0</v>
      </c>
      <c r="I146" s="28">
        <v>0</v>
      </c>
      <c r="J146" s="28">
        <v>0</v>
      </c>
      <c r="M146" s="7">
        <v>17</v>
      </c>
      <c r="N146" s="7">
        <v>16</v>
      </c>
      <c r="O146" s="7">
        <v>0.5221311475</v>
      </c>
      <c r="P146" s="7">
        <v>0.55237315870000003</v>
      </c>
      <c r="R146" s="5">
        <v>22</v>
      </c>
      <c r="S146" s="5">
        <v>20</v>
      </c>
      <c r="T146" s="7">
        <v>0.45833333329999998</v>
      </c>
      <c r="U146" s="7">
        <v>0.45205479450000002</v>
      </c>
      <c r="X146" s="7">
        <v>20</v>
      </c>
      <c r="Y146" s="7">
        <v>17</v>
      </c>
      <c r="Z146" s="7">
        <v>0.41156462579999997</v>
      </c>
      <c r="AA146" s="7">
        <v>0.4026845637</v>
      </c>
      <c r="AD146" s="7">
        <v>74</v>
      </c>
      <c r="AE146" s="7">
        <v>74</v>
      </c>
      <c r="AF146">
        <v>0.73925501429999996</v>
      </c>
      <c r="AG146">
        <v>0.77363896840000002</v>
      </c>
      <c r="AI146" s="7">
        <v>36</v>
      </c>
      <c r="AJ146" s="7">
        <v>33</v>
      </c>
      <c r="AK146">
        <v>0.66867469869999996</v>
      </c>
      <c r="AL146">
        <v>0.66265060239999996</v>
      </c>
    </row>
    <row r="147" spans="1:38" x14ac:dyDescent="0.3">
      <c r="A147" s="8">
        <v>0</v>
      </c>
      <c r="B147" s="8">
        <v>1</v>
      </c>
      <c r="C147" s="38">
        <v>0</v>
      </c>
      <c r="D147" s="38">
        <v>2.3622047199999999E-2</v>
      </c>
      <c r="G147" s="7">
        <v>13</v>
      </c>
      <c r="H147" s="7">
        <v>11</v>
      </c>
      <c r="I147" s="28">
        <v>0.95274660359999996</v>
      </c>
      <c r="J147" s="28">
        <v>0.95688127580000004</v>
      </c>
      <c r="M147" s="7">
        <v>15</v>
      </c>
      <c r="N147" s="7">
        <v>12</v>
      </c>
      <c r="O147" s="7">
        <v>0.46557377039999998</v>
      </c>
      <c r="P147" s="7">
        <v>0.43535188209999998</v>
      </c>
      <c r="R147" s="8">
        <v>26</v>
      </c>
      <c r="S147" s="8">
        <v>24</v>
      </c>
      <c r="T147" s="7">
        <v>0.53472222219999999</v>
      </c>
      <c r="U147" s="7">
        <v>0.54109589039999995</v>
      </c>
      <c r="X147" s="7">
        <v>67</v>
      </c>
      <c r="Y147" s="7">
        <v>51</v>
      </c>
      <c r="Z147" s="7">
        <v>0.86054421759999999</v>
      </c>
      <c r="AA147" s="7">
        <v>0.81208053690000004</v>
      </c>
      <c r="AD147" s="7">
        <v>7</v>
      </c>
      <c r="AE147" s="7">
        <v>6</v>
      </c>
      <c r="AF147">
        <v>4.2979942600000001E-2</v>
      </c>
      <c r="AG147">
        <v>4.8710601700000002E-2</v>
      </c>
      <c r="AI147" s="7">
        <v>18</v>
      </c>
      <c r="AJ147" s="7">
        <v>16</v>
      </c>
      <c r="AK147">
        <v>0.3578313253</v>
      </c>
      <c r="AL147">
        <v>0.36144578309999997</v>
      </c>
    </row>
    <row r="148" spans="1:38" x14ac:dyDescent="0.3">
      <c r="G148" s="7">
        <v>2</v>
      </c>
      <c r="H148" s="7">
        <v>1</v>
      </c>
      <c r="I148" s="28">
        <v>0.31600708799999999</v>
      </c>
      <c r="J148" s="28">
        <v>0.19255759</v>
      </c>
      <c r="M148" s="7">
        <v>16</v>
      </c>
      <c r="N148" s="7">
        <v>14</v>
      </c>
      <c r="O148" s="7">
        <v>0.49426229500000002</v>
      </c>
      <c r="P148" s="7">
        <v>0.49345335509999999</v>
      </c>
      <c r="R148" s="8">
        <v>48</v>
      </c>
      <c r="S148" s="8">
        <v>43</v>
      </c>
      <c r="T148" s="7">
        <v>0.74305555550000002</v>
      </c>
      <c r="U148" s="7">
        <v>0.74657534240000001</v>
      </c>
      <c r="X148" s="7">
        <v>30</v>
      </c>
      <c r="Y148" s="7">
        <v>31</v>
      </c>
      <c r="Z148" s="7">
        <v>0.55782312919999999</v>
      </c>
      <c r="AA148" s="7">
        <v>0.61744966440000004</v>
      </c>
      <c r="AD148" s="7">
        <v>42</v>
      </c>
      <c r="AE148" s="7">
        <v>29</v>
      </c>
      <c r="AF148">
        <v>0.52435530080000003</v>
      </c>
      <c r="AG148">
        <v>0.42693409739999999</v>
      </c>
      <c r="AI148" s="7">
        <v>31</v>
      </c>
      <c r="AJ148" s="7">
        <v>28</v>
      </c>
      <c r="AK148">
        <v>0.59397590359999997</v>
      </c>
      <c r="AL148">
        <v>0.59518072280000001</v>
      </c>
    </row>
    <row r="149" spans="1:38" x14ac:dyDescent="0.3">
      <c r="G149" s="7">
        <v>2</v>
      </c>
      <c r="H149" s="7">
        <v>3</v>
      </c>
      <c r="I149" s="28">
        <v>0.31600708799999999</v>
      </c>
      <c r="J149" s="28">
        <v>0.56408741870000001</v>
      </c>
      <c r="M149" s="7">
        <v>5</v>
      </c>
      <c r="N149" s="7">
        <v>4</v>
      </c>
      <c r="O149" s="7">
        <v>0.1049180327</v>
      </c>
      <c r="P149" s="7">
        <v>0.1031096563</v>
      </c>
      <c r="R149" s="8">
        <v>206</v>
      </c>
      <c r="S149" s="8">
        <v>340</v>
      </c>
      <c r="T149" s="7">
        <v>1</v>
      </c>
      <c r="U149" s="7">
        <v>1</v>
      </c>
      <c r="X149" s="7">
        <v>1</v>
      </c>
      <c r="Y149" s="7">
        <v>0</v>
      </c>
      <c r="Z149" s="7">
        <v>1.02040816E-2</v>
      </c>
      <c r="AA149" s="7">
        <v>0</v>
      </c>
      <c r="AD149" s="7">
        <v>8</v>
      </c>
      <c r="AE149" s="7">
        <v>7</v>
      </c>
      <c r="AF149">
        <v>5.4441260700000001E-2</v>
      </c>
      <c r="AG149">
        <v>5.4441260700000001E-2</v>
      </c>
      <c r="AI149" s="7">
        <v>46</v>
      </c>
      <c r="AJ149" s="7">
        <v>41</v>
      </c>
      <c r="AK149">
        <v>0.77228915659999997</v>
      </c>
      <c r="AL149">
        <v>0.75060240960000002</v>
      </c>
    </row>
    <row r="150" spans="1:38" x14ac:dyDescent="0.3">
      <c r="G150" s="7">
        <v>0</v>
      </c>
      <c r="H150" s="7">
        <v>0</v>
      </c>
      <c r="I150" s="28">
        <v>0</v>
      </c>
      <c r="J150" s="28">
        <v>0</v>
      </c>
      <c r="M150" s="7">
        <v>10</v>
      </c>
      <c r="N150" s="7">
        <v>9</v>
      </c>
      <c r="O150" s="7">
        <v>0.29836065569999998</v>
      </c>
      <c r="P150" s="7">
        <v>0.32324058909999998</v>
      </c>
      <c r="R150" s="8">
        <v>22</v>
      </c>
      <c r="S150" s="8">
        <v>21</v>
      </c>
      <c r="T150" s="7">
        <v>0.45833333329999998</v>
      </c>
      <c r="U150" s="7">
        <v>0.46575342460000002</v>
      </c>
      <c r="X150" s="7">
        <v>36</v>
      </c>
      <c r="Y150" s="7">
        <v>26</v>
      </c>
      <c r="Z150" s="7">
        <v>0.62925170060000002</v>
      </c>
      <c r="AA150" s="7">
        <v>0.55033557040000003</v>
      </c>
      <c r="AD150" s="7">
        <v>37</v>
      </c>
      <c r="AE150" s="7">
        <v>35</v>
      </c>
      <c r="AF150">
        <v>0.46991404009999999</v>
      </c>
      <c r="AG150">
        <v>0.52148997129999997</v>
      </c>
      <c r="AI150" s="7">
        <v>19</v>
      </c>
      <c r="AJ150" s="7">
        <v>17</v>
      </c>
      <c r="AK150">
        <v>0.37710843370000002</v>
      </c>
      <c r="AL150">
        <v>0.38915662649999999</v>
      </c>
    </row>
    <row r="151" spans="1:38" x14ac:dyDescent="0.3">
      <c r="G151" s="7">
        <v>1</v>
      </c>
      <c r="H151" s="7">
        <v>1</v>
      </c>
      <c r="I151" s="28">
        <v>0.148257531</v>
      </c>
      <c r="J151" s="28">
        <v>0.19255759</v>
      </c>
      <c r="M151" s="7">
        <v>20</v>
      </c>
      <c r="N151" s="7">
        <v>17</v>
      </c>
      <c r="O151" s="7">
        <v>0.59426229500000005</v>
      </c>
      <c r="P151" s="7">
        <v>0.57119476260000002</v>
      </c>
      <c r="R151" s="8">
        <v>5</v>
      </c>
      <c r="S151" s="8">
        <v>4</v>
      </c>
      <c r="T151" s="7">
        <v>7.6388888799999999E-2</v>
      </c>
      <c r="U151" s="7">
        <v>8.2191780800000003E-2</v>
      </c>
      <c r="X151" s="7">
        <v>6</v>
      </c>
      <c r="Y151" s="7">
        <v>5</v>
      </c>
      <c r="Z151" s="7">
        <v>9.8639455700000003E-2</v>
      </c>
      <c r="AA151" s="7">
        <v>9.3959731500000004E-2</v>
      </c>
      <c r="AD151" s="7">
        <v>1</v>
      </c>
      <c r="AE151" s="7">
        <v>1</v>
      </c>
      <c r="AF151">
        <v>8.5959885000000003E-3</v>
      </c>
      <c r="AG151">
        <v>5.7306589999999999E-3</v>
      </c>
      <c r="AI151" s="7">
        <v>4</v>
      </c>
      <c r="AJ151" s="7">
        <v>4</v>
      </c>
      <c r="AK151">
        <v>4.8192771000000002E-2</v>
      </c>
      <c r="AL151">
        <v>5.54216867E-2</v>
      </c>
    </row>
    <row r="152" spans="1:38" x14ac:dyDescent="0.3">
      <c r="G152" s="7">
        <v>3</v>
      </c>
      <c r="H152" s="7">
        <v>3</v>
      </c>
      <c r="I152" s="28">
        <v>0.45776727699999997</v>
      </c>
      <c r="J152" s="28">
        <v>0.56408741870000001</v>
      </c>
      <c r="M152" s="7">
        <v>13</v>
      </c>
      <c r="N152" s="7">
        <v>12</v>
      </c>
      <c r="O152" s="7">
        <v>0.40163934420000003</v>
      </c>
      <c r="P152" s="7">
        <v>0.43535188209999998</v>
      </c>
      <c r="R152" s="8">
        <v>23</v>
      </c>
      <c r="S152" s="8">
        <v>23</v>
      </c>
      <c r="T152" s="7">
        <v>0.47222222219999999</v>
      </c>
      <c r="U152" s="7">
        <v>0.49315068490000002</v>
      </c>
      <c r="X152" s="7">
        <v>7</v>
      </c>
      <c r="Y152" s="7">
        <v>9</v>
      </c>
      <c r="Z152" s="7">
        <v>0.13605442170000001</v>
      </c>
      <c r="AA152" s="7">
        <v>0.20134228179999999</v>
      </c>
      <c r="AD152" s="7">
        <v>271</v>
      </c>
      <c r="AE152" s="7">
        <v>227</v>
      </c>
      <c r="AF152">
        <v>0.97707736379999999</v>
      </c>
      <c r="AG152">
        <v>0.9684813753</v>
      </c>
      <c r="AI152" s="7">
        <v>10</v>
      </c>
      <c r="AJ152" s="7">
        <v>11</v>
      </c>
      <c r="AK152">
        <v>0.1590361445</v>
      </c>
      <c r="AL152">
        <v>0.2313253012</v>
      </c>
    </row>
    <row r="153" spans="1:38" x14ac:dyDescent="0.3">
      <c r="G153" s="7">
        <v>3</v>
      </c>
      <c r="H153" s="7">
        <v>2</v>
      </c>
      <c r="I153" s="28">
        <v>0.45776727699999997</v>
      </c>
      <c r="J153" s="28">
        <v>0.40401653859999997</v>
      </c>
      <c r="M153" s="7">
        <v>7</v>
      </c>
      <c r="N153" s="7">
        <v>6</v>
      </c>
      <c r="O153" s="7">
        <v>0.1786885245</v>
      </c>
      <c r="P153" s="7">
        <v>0.17921440259999999</v>
      </c>
      <c r="R153" s="8">
        <v>31</v>
      </c>
      <c r="S153" s="8">
        <v>30</v>
      </c>
      <c r="T153" s="7">
        <v>0.60416666659999996</v>
      </c>
      <c r="U153" s="7">
        <v>0.61643835609999997</v>
      </c>
      <c r="X153" s="7">
        <v>171</v>
      </c>
      <c r="Y153" s="7">
        <v>124</v>
      </c>
      <c r="Z153" s="7">
        <v>0.98979591830000002</v>
      </c>
      <c r="AA153" s="7">
        <v>0.96979865769999996</v>
      </c>
      <c r="AD153" s="7">
        <v>22</v>
      </c>
      <c r="AE153" s="7">
        <v>20</v>
      </c>
      <c r="AF153">
        <v>0.2865329512</v>
      </c>
      <c r="AG153">
        <v>0.30372492829999997</v>
      </c>
      <c r="AI153" s="7">
        <v>83</v>
      </c>
      <c r="AJ153" s="7">
        <v>83</v>
      </c>
      <c r="AK153">
        <v>0.9024096385</v>
      </c>
      <c r="AL153">
        <v>0.9168674698</v>
      </c>
    </row>
    <row r="154" spans="1:38" x14ac:dyDescent="0.3">
      <c r="G154" s="7">
        <v>3</v>
      </c>
      <c r="H154" s="7">
        <v>2</v>
      </c>
      <c r="I154" s="28">
        <v>0.45776727699999997</v>
      </c>
      <c r="J154" s="28">
        <v>0.40401653859999997</v>
      </c>
      <c r="M154" s="7">
        <v>5</v>
      </c>
      <c r="N154" s="7">
        <v>6</v>
      </c>
      <c r="O154" s="7">
        <v>0.1049180327</v>
      </c>
      <c r="P154" s="7">
        <v>0.17921440259999999</v>
      </c>
      <c r="R154" s="8">
        <v>10</v>
      </c>
      <c r="S154" s="8">
        <v>9</v>
      </c>
      <c r="T154" s="7">
        <v>0.1875</v>
      </c>
      <c r="U154" s="7">
        <v>0.22602739720000001</v>
      </c>
      <c r="X154" s="7">
        <v>50</v>
      </c>
      <c r="Y154" s="7">
        <v>50</v>
      </c>
      <c r="Z154" s="7">
        <v>0.74829931969999997</v>
      </c>
      <c r="AA154" s="7">
        <v>0.80201342279999999</v>
      </c>
      <c r="AD154" s="7">
        <v>5</v>
      </c>
      <c r="AE154" s="7">
        <v>4</v>
      </c>
      <c r="AF154">
        <v>3.1518624600000003E-2</v>
      </c>
      <c r="AG154">
        <v>2.00573065E-2</v>
      </c>
      <c r="AI154" s="7">
        <v>65</v>
      </c>
      <c r="AJ154" s="7">
        <v>54</v>
      </c>
      <c r="AK154">
        <v>0.85301204809999998</v>
      </c>
      <c r="AL154">
        <v>0.82530120480000002</v>
      </c>
    </row>
    <row r="155" spans="1:38" x14ac:dyDescent="0.3">
      <c r="G155" s="7">
        <v>5</v>
      </c>
      <c r="H155" s="7">
        <v>2</v>
      </c>
      <c r="I155" s="28">
        <v>0.68458357940000003</v>
      </c>
      <c r="J155" s="28">
        <v>0.40401653859999997</v>
      </c>
      <c r="M155" s="7">
        <v>22</v>
      </c>
      <c r="N155" s="7">
        <v>19</v>
      </c>
      <c r="O155" s="7">
        <v>0.64262295079999998</v>
      </c>
      <c r="P155" s="7">
        <v>0.64075286409999999</v>
      </c>
      <c r="R155" s="8">
        <v>14</v>
      </c>
      <c r="S155" s="8">
        <v>14</v>
      </c>
      <c r="T155" s="7">
        <v>0.29861111109999999</v>
      </c>
      <c r="U155" s="7">
        <v>0.32876712320000001</v>
      </c>
      <c r="X155" s="7">
        <v>34</v>
      </c>
      <c r="Y155" s="7">
        <v>123</v>
      </c>
      <c r="Z155" s="7">
        <v>0.60884353739999997</v>
      </c>
      <c r="AA155" s="7">
        <v>0.96644295300000005</v>
      </c>
      <c r="AD155" s="7">
        <v>46</v>
      </c>
      <c r="AE155" s="7">
        <v>36</v>
      </c>
      <c r="AF155">
        <v>0.57879656160000004</v>
      </c>
      <c r="AG155">
        <v>0.54727793690000004</v>
      </c>
      <c r="AI155" s="7">
        <v>20</v>
      </c>
      <c r="AJ155" s="7">
        <v>17</v>
      </c>
      <c r="AK155">
        <v>0.39759036139999998</v>
      </c>
      <c r="AL155">
        <v>0.38915662649999999</v>
      </c>
    </row>
    <row r="156" spans="1:38" x14ac:dyDescent="0.3">
      <c r="G156" s="7">
        <v>7</v>
      </c>
      <c r="H156" s="7">
        <v>7</v>
      </c>
      <c r="I156" s="28">
        <v>0.8163024217</v>
      </c>
      <c r="J156" s="28">
        <v>0.87241582979999999</v>
      </c>
      <c r="M156" s="7">
        <v>37</v>
      </c>
      <c r="N156" s="7">
        <v>33</v>
      </c>
      <c r="O156" s="7">
        <v>0.84508196719999995</v>
      </c>
      <c r="P156" s="7">
        <v>0.83551554819999996</v>
      </c>
      <c r="R156" s="8">
        <v>31</v>
      </c>
      <c r="S156" s="8">
        <v>30</v>
      </c>
      <c r="T156" s="7">
        <v>0.60416666659999996</v>
      </c>
      <c r="U156" s="7">
        <v>0.61643835609999997</v>
      </c>
      <c r="X156" s="7">
        <v>50</v>
      </c>
      <c r="Y156" s="7">
        <v>48</v>
      </c>
      <c r="Z156" s="7">
        <v>0.74829931969999997</v>
      </c>
      <c r="AA156" s="7">
        <v>0.78523489930000001</v>
      </c>
      <c r="AD156" s="7">
        <v>55</v>
      </c>
      <c r="AE156" s="7">
        <v>55</v>
      </c>
      <c r="AF156">
        <v>0.67048710600000005</v>
      </c>
      <c r="AG156">
        <v>0.69914040109999998</v>
      </c>
      <c r="AI156" s="7">
        <v>18</v>
      </c>
      <c r="AJ156" s="7">
        <v>19</v>
      </c>
      <c r="AK156">
        <v>0.3578313253</v>
      </c>
      <c r="AL156">
        <v>0.43614457829999997</v>
      </c>
    </row>
    <row r="157" spans="1:38" x14ac:dyDescent="0.3">
      <c r="G157" s="7">
        <v>0</v>
      </c>
      <c r="H157" s="7">
        <v>0</v>
      </c>
      <c r="I157" s="28">
        <v>0</v>
      </c>
      <c r="J157" s="28">
        <v>0</v>
      </c>
      <c r="M157" s="7">
        <v>13</v>
      </c>
      <c r="N157" s="7">
        <v>6</v>
      </c>
      <c r="O157" s="7">
        <v>0.40163934420000003</v>
      </c>
      <c r="P157" s="7">
        <v>0.17921440259999999</v>
      </c>
      <c r="R157" s="8">
        <v>57</v>
      </c>
      <c r="S157" s="8">
        <v>57</v>
      </c>
      <c r="T157" s="7">
        <v>0.80555555550000002</v>
      </c>
      <c r="U157" s="7">
        <v>0.80821917799999998</v>
      </c>
      <c r="X157" s="7">
        <v>21</v>
      </c>
      <c r="Y157" s="7">
        <v>17</v>
      </c>
      <c r="Z157" s="7">
        <v>0.4387755102</v>
      </c>
      <c r="AA157" s="7">
        <v>0.4026845637</v>
      </c>
      <c r="AD157" s="7">
        <v>119</v>
      </c>
      <c r="AE157" s="7">
        <v>107</v>
      </c>
      <c r="AF157">
        <v>0.86532951280000003</v>
      </c>
      <c r="AG157">
        <v>0.8681948424</v>
      </c>
      <c r="AI157" s="7">
        <v>62</v>
      </c>
      <c r="AJ157" s="7">
        <v>59</v>
      </c>
      <c r="AK157">
        <v>0.84457831319999999</v>
      </c>
      <c r="AL157">
        <v>0.85180722890000005</v>
      </c>
    </row>
    <row r="158" spans="1:38" x14ac:dyDescent="0.3">
      <c r="G158" s="7">
        <v>4</v>
      </c>
      <c r="H158" s="7">
        <v>3</v>
      </c>
      <c r="I158" s="28">
        <v>0.58653278200000003</v>
      </c>
      <c r="J158" s="28">
        <v>0.56408741870000001</v>
      </c>
      <c r="M158" s="7">
        <v>29</v>
      </c>
      <c r="N158" s="7">
        <v>30</v>
      </c>
      <c r="O158" s="7">
        <v>0.74672131139999998</v>
      </c>
      <c r="P158" s="7">
        <v>0.80769230759999999</v>
      </c>
      <c r="R158" s="8">
        <v>16</v>
      </c>
      <c r="S158" s="8">
        <v>16</v>
      </c>
      <c r="T158" s="7">
        <v>0.36111111109999999</v>
      </c>
      <c r="U158" s="7">
        <v>0.36301369859999999</v>
      </c>
      <c r="X158" s="7">
        <v>50</v>
      </c>
      <c r="Y158" s="7">
        <v>44</v>
      </c>
      <c r="Z158" s="7">
        <v>0.74829931969999997</v>
      </c>
      <c r="AA158" s="7">
        <v>0.73825503349999999</v>
      </c>
      <c r="AD158" s="7">
        <v>44</v>
      </c>
      <c r="AE158" s="7">
        <v>38</v>
      </c>
      <c r="AF158">
        <v>0.54441260739999997</v>
      </c>
      <c r="AG158">
        <v>0.56446991400000002</v>
      </c>
      <c r="AI158" s="7">
        <v>27</v>
      </c>
      <c r="AJ158" s="7">
        <v>22</v>
      </c>
      <c r="AK158">
        <v>0.52168674690000005</v>
      </c>
      <c r="AL158">
        <v>0.49397590359999999</v>
      </c>
    </row>
    <row r="159" spans="1:38" x14ac:dyDescent="0.3">
      <c r="G159" s="7">
        <v>2</v>
      </c>
      <c r="H159" s="7">
        <v>2</v>
      </c>
      <c r="I159" s="28">
        <v>0.31600708799999999</v>
      </c>
      <c r="J159" s="28">
        <v>0.40401653859999997</v>
      </c>
      <c r="M159" s="7">
        <v>25</v>
      </c>
      <c r="N159" s="7">
        <v>25</v>
      </c>
      <c r="O159" s="7">
        <v>0.69672131140000004</v>
      </c>
      <c r="P159" s="7">
        <v>0.7438625204</v>
      </c>
      <c r="R159" s="8">
        <v>10</v>
      </c>
      <c r="S159" s="8">
        <v>8</v>
      </c>
      <c r="T159" s="7">
        <v>0.1875</v>
      </c>
      <c r="U159" s="7">
        <v>0.1986301369</v>
      </c>
      <c r="X159" s="7">
        <v>23</v>
      </c>
      <c r="Y159" s="7">
        <v>21</v>
      </c>
      <c r="Z159" s="7">
        <v>0.46258503400000001</v>
      </c>
      <c r="AA159" s="7">
        <v>0.49328859060000002</v>
      </c>
      <c r="AD159" s="7">
        <v>43</v>
      </c>
      <c r="AE159" s="7">
        <v>44</v>
      </c>
      <c r="AF159">
        <v>0.53581661889999999</v>
      </c>
      <c r="AG159">
        <v>0.61031518620000003</v>
      </c>
      <c r="AI159" s="7">
        <v>67</v>
      </c>
      <c r="AJ159" s="7">
        <v>66</v>
      </c>
      <c r="AK159">
        <v>0.85903614449999999</v>
      </c>
      <c r="AL159">
        <v>0.87590361439999997</v>
      </c>
    </row>
    <row r="160" spans="1:38" x14ac:dyDescent="0.3">
      <c r="G160" s="7">
        <v>0</v>
      </c>
      <c r="H160" s="7">
        <v>1</v>
      </c>
      <c r="I160" s="28">
        <v>0</v>
      </c>
      <c r="J160" s="28">
        <v>0.19255759</v>
      </c>
      <c r="M160" s="7">
        <v>10</v>
      </c>
      <c r="N160" s="7">
        <v>9</v>
      </c>
      <c r="O160" s="7">
        <v>0.29836065569999998</v>
      </c>
      <c r="P160" s="7">
        <v>0.32324058909999998</v>
      </c>
      <c r="R160" s="8">
        <v>201</v>
      </c>
      <c r="S160" s="8">
        <v>187</v>
      </c>
      <c r="T160" s="7">
        <v>0.98611111110000005</v>
      </c>
      <c r="U160" s="7">
        <v>0.98630136980000005</v>
      </c>
      <c r="X160" s="7">
        <v>8</v>
      </c>
      <c r="Y160" s="7">
        <v>7</v>
      </c>
      <c r="Z160" s="7">
        <v>0.16326530610000001</v>
      </c>
      <c r="AA160" s="7">
        <v>0.13422818789999999</v>
      </c>
      <c r="AD160" s="7">
        <v>34</v>
      </c>
      <c r="AE160" s="7">
        <v>32</v>
      </c>
      <c r="AF160">
        <v>0.43839541539999999</v>
      </c>
      <c r="AG160">
        <v>0.4727793696</v>
      </c>
      <c r="AI160" s="7">
        <v>20</v>
      </c>
      <c r="AJ160" s="7">
        <v>19</v>
      </c>
      <c r="AK160">
        <v>0.39759036139999998</v>
      </c>
      <c r="AL160">
        <v>0.43614457829999997</v>
      </c>
    </row>
    <row r="161" spans="7:38" x14ac:dyDescent="0.3">
      <c r="G161" s="7">
        <v>0</v>
      </c>
      <c r="H161" s="7">
        <v>0</v>
      </c>
      <c r="I161" s="28">
        <v>0</v>
      </c>
      <c r="J161" s="28">
        <v>0</v>
      </c>
      <c r="M161" s="7">
        <v>43</v>
      </c>
      <c r="N161" s="7">
        <v>40</v>
      </c>
      <c r="O161" s="7">
        <v>0.88442622950000005</v>
      </c>
      <c r="P161" s="7">
        <v>0.89198036000000003</v>
      </c>
      <c r="R161" s="8">
        <v>10</v>
      </c>
      <c r="S161" s="8">
        <v>8</v>
      </c>
      <c r="T161" s="7">
        <v>0.1875</v>
      </c>
      <c r="U161" s="7">
        <v>0.1986301369</v>
      </c>
      <c r="X161" s="7">
        <v>6</v>
      </c>
      <c r="Y161" s="7">
        <v>3</v>
      </c>
      <c r="Z161" s="7">
        <v>9.8639455700000003E-2</v>
      </c>
      <c r="AA161" s="7">
        <v>4.6979865699999998E-2</v>
      </c>
      <c r="AD161" s="7">
        <v>71</v>
      </c>
      <c r="AE161" s="7">
        <v>52</v>
      </c>
      <c r="AF161">
        <v>0.72492836670000005</v>
      </c>
      <c r="AG161">
        <v>0.69054441259999999</v>
      </c>
      <c r="AI161" s="7">
        <v>36</v>
      </c>
      <c r="AJ161" s="7">
        <v>33</v>
      </c>
      <c r="AK161">
        <v>0.66867469869999996</v>
      </c>
      <c r="AL161">
        <v>0.66265060239999996</v>
      </c>
    </row>
    <row r="162" spans="7:38" x14ac:dyDescent="0.3">
      <c r="G162" s="7">
        <v>2</v>
      </c>
      <c r="H162" s="7">
        <v>2</v>
      </c>
      <c r="I162" s="28">
        <v>0.31600708799999999</v>
      </c>
      <c r="J162" s="28">
        <v>0.40401653859999997</v>
      </c>
      <c r="M162" s="7">
        <v>5</v>
      </c>
      <c r="N162" s="7">
        <v>3</v>
      </c>
      <c r="O162" s="7">
        <v>0.1049180327</v>
      </c>
      <c r="P162" s="7">
        <v>6.2193126000000001E-2</v>
      </c>
      <c r="R162" s="8">
        <v>112</v>
      </c>
      <c r="S162" s="8">
        <v>107</v>
      </c>
      <c r="T162" s="7">
        <v>0.90972222219999999</v>
      </c>
      <c r="U162" s="7">
        <v>0.91095890410000002</v>
      </c>
      <c r="X162" s="7">
        <v>17</v>
      </c>
      <c r="Y162" s="7">
        <v>18</v>
      </c>
      <c r="Z162" s="7">
        <v>0.36734693870000001</v>
      </c>
      <c r="AA162" s="7">
        <v>0.43288590599999999</v>
      </c>
      <c r="AD162" s="7">
        <v>31</v>
      </c>
      <c r="AE162" s="7">
        <v>27</v>
      </c>
      <c r="AF162">
        <v>0.40114613180000003</v>
      </c>
      <c r="AG162">
        <v>0.39541547269999999</v>
      </c>
      <c r="AI162" s="7">
        <v>19</v>
      </c>
      <c r="AJ162" s="7">
        <v>12</v>
      </c>
      <c r="AK162">
        <v>0.37710843370000002</v>
      </c>
      <c r="AL162">
        <v>0.25542168669999998</v>
      </c>
    </row>
    <row r="163" spans="7:38" x14ac:dyDescent="0.3">
      <c r="G163" s="7">
        <v>0</v>
      </c>
      <c r="H163" s="7">
        <v>0</v>
      </c>
      <c r="I163" s="28">
        <v>0</v>
      </c>
      <c r="J163" s="28">
        <v>0</v>
      </c>
      <c r="M163" s="7">
        <v>10</v>
      </c>
      <c r="N163" s="7">
        <v>8</v>
      </c>
      <c r="O163" s="7">
        <v>0.29836065569999998</v>
      </c>
      <c r="P163" s="7">
        <v>0.27659574460000003</v>
      </c>
      <c r="R163" s="8">
        <v>37</v>
      </c>
      <c r="S163" s="8">
        <v>36</v>
      </c>
      <c r="T163" s="7">
        <v>0.68055555550000002</v>
      </c>
      <c r="U163" s="7">
        <v>0.68493150680000003</v>
      </c>
      <c r="X163" s="7">
        <v>6</v>
      </c>
      <c r="Y163" s="7">
        <v>5</v>
      </c>
      <c r="Z163" s="7">
        <v>9.8639455700000003E-2</v>
      </c>
      <c r="AA163" s="7">
        <v>9.3959731500000004E-2</v>
      </c>
      <c r="AD163" s="7">
        <v>64</v>
      </c>
      <c r="AE163" s="7">
        <v>51</v>
      </c>
      <c r="AF163">
        <v>0.7048710601</v>
      </c>
      <c r="AG163">
        <v>0.67908309450000004</v>
      </c>
      <c r="AI163" s="7">
        <v>8</v>
      </c>
      <c r="AJ163" s="7">
        <v>5</v>
      </c>
      <c r="AK163">
        <v>0.1096385542</v>
      </c>
      <c r="AL163">
        <v>8.0722891500000005E-2</v>
      </c>
    </row>
    <row r="164" spans="7:38" x14ac:dyDescent="0.3">
      <c r="G164" s="7">
        <v>25</v>
      </c>
      <c r="H164" s="7">
        <v>22</v>
      </c>
      <c r="I164" s="28">
        <v>0.99350265800000004</v>
      </c>
      <c r="J164" s="28">
        <v>0.9952746603</v>
      </c>
      <c r="M164" s="7">
        <v>31</v>
      </c>
      <c r="N164" s="7">
        <v>26</v>
      </c>
      <c r="O164" s="7">
        <v>0.76885245899999999</v>
      </c>
      <c r="P164" s="7">
        <v>0.76022913250000002</v>
      </c>
      <c r="R164" s="8">
        <v>26</v>
      </c>
      <c r="S164" s="8">
        <v>24</v>
      </c>
      <c r="T164" s="7">
        <v>0.53472222219999999</v>
      </c>
      <c r="U164" s="7">
        <v>0.54109589039999995</v>
      </c>
      <c r="X164" s="7">
        <v>31</v>
      </c>
      <c r="Y164" s="7">
        <v>28</v>
      </c>
      <c r="Z164" s="7">
        <v>0.57482993189999998</v>
      </c>
      <c r="AA164" s="7">
        <v>0.59395973150000003</v>
      </c>
      <c r="AD164" s="7">
        <v>24</v>
      </c>
      <c r="AE164" s="7">
        <v>18</v>
      </c>
      <c r="AF164">
        <v>0.31232091690000002</v>
      </c>
      <c r="AG164">
        <v>0.27220630369999999</v>
      </c>
      <c r="AI164" s="7">
        <v>20</v>
      </c>
      <c r="AJ164" s="7">
        <v>16</v>
      </c>
      <c r="AK164">
        <v>0.39759036139999998</v>
      </c>
      <c r="AL164">
        <v>0.36144578309999997</v>
      </c>
    </row>
    <row r="165" spans="7:38" x14ac:dyDescent="0.3">
      <c r="G165" s="7">
        <v>1</v>
      </c>
      <c r="H165" s="7">
        <v>0</v>
      </c>
      <c r="I165" s="28">
        <v>0.148257531</v>
      </c>
      <c r="J165" s="28">
        <v>0</v>
      </c>
      <c r="M165" s="7">
        <v>27</v>
      </c>
      <c r="N165" s="7">
        <v>27</v>
      </c>
      <c r="O165" s="7">
        <v>0.72377049179999997</v>
      </c>
      <c r="P165" s="7">
        <v>0.7790507364</v>
      </c>
      <c r="R165" s="8">
        <v>70</v>
      </c>
      <c r="S165" s="8">
        <v>62</v>
      </c>
      <c r="T165" s="7">
        <v>0.81944444439999997</v>
      </c>
      <c r="U165" s="7">
        <v>0.82191780820000004</v>
      </c>
      <c r="X165" s="7">
        <v>33</v>
      </c>
      <c r="Y165" s="7">
        <v>26</v>
      </c>
      <c r="Z165" s="7">
        <v>0.59183673459999997</v>
      </c>
      <c r="AA165" s="7">
        <v>0.55033557040000003</v>
      </c>
      <c r="AD165" s="7">
        <v>171</v>
      </c>
      <c r="AE165" s="7">
        <v>165</v>
      </c>
      <c r="AF165">
        <v>0.94842406869999996</v>
      </c>
      <c r="AG165">
        <v>0.9455587392</v>
      </c>
      <c r="AI165" s="7">
        <v>17</v>
      </c>
      <c r="AJ165" s="7">
        <v>8</v>
      </c>
      <c r="AK165">
        <v>0.33373493970000001</v>
      </c>
      <c r="AL165">
        <v>0.1457831325</v>
      </c>
    </row>
    <row r="166" spans="7:38" x14ac:dyDescent="0.3">
      <c r="G166" s="7">
        <v>23</v>
      </c>
      <c r="H166" s="7">
        <v>22</v>
      </c>
      <c r="I166" s="28">
        <v>0.99232132299999998</v>
      </c>
      <c r="J166" s="28">
        <v>0.9952746603</v>
      </c>
      <c r="M166" s="7">
        <v>12</v>
      </c>
      <c r="N166" s="7">
        <v>11</v>
      </c>
      <c r="O166" s="7">
        <v>0.37295081959999998</v>
      </c>
      <c r="P166" s="7">
        <v>0.40098199670000001</v>
      </c>
      <c r="R166" s="8">
        <v>42</v>
      </c>
      <c r="S166" s="8">
        <v>39</v>
      </c>
      <c r="T166" s="7">
        <v>0.70138888880000005</v>
      </c>
      <c r="U166" s="7">
        <v>0.71232876710000004</v>
      </c>
      <c r="X166" s="7">
        <v>32</v>
      </c>
      <c r="Y166" s="7">
        <v>17</v>
      </c>
      <c r="Z166" s="7">
        <v>0.58843537410000002</v>
      </c>
      <c r="AA166" s="7">
        <v>0.4026845637</v>
      </c>
      <c r="AD166" s="7">
        <v>220</v>
      </c>
      <c r="AE166" s="7">
        <v>198</v>
      </c>
      <c r="AF166">
        <v>0.96275071629999998</v>
      </c>
      <c r="AG166">
        <v>0.95988538680000002</v>
      </c>
      <c r="AI166" s="7">
        <v>0</v>
      </c>
      <c r="AJ166" s="7">
        <v>0</v>
      </c>
      <c r="AK166">
        <v>0</v>
      </c>
      <c r="AL166">
        <v>0</v>
      </c>
    </row>
    <row r="167" spans="7:38" x14ac:dyDescent="0.3">
      <c r="G167" s="7">
        <v>3</v>
      </c>
      <c r="H167" s="7">
        <v>4</v>
      </c>
      <c r="I167" s="28">
        <v>0.45776727699999997</v>
      </c>
      <c r="J167" s="28">
        <v>0.6863555818</v>
      </c>
      <c r="M167" s="7">
        <v>13</v>
      </c>
      <c r="N167" s="7">
        <v>10</v>
      </c>
      <c r="O167" s="7">
        <v>0.40163934420000003</v>
      </c>
      <c r="P167" s="7">
        <v>0.36988543369999999</v>
      </c>
      <c r="R167" s="8">
        <v>30</v>
      </c>
      <c r="S167" s="8">
        <v>29</v>
      </c>
      <c r="T167" s="7">
        <v>0.59722222219999999</v>
      </c>
      <c r="U167" s="7">
        <v>0.60273972600000003</v>
      </c>
      <c r="X167" s="7">
        <v>4</v>
      </c>
      <c r="Y167" s="7">
        <v>6</v>
      </c>
      <c r="Z167" s="7">
        <v>6.4625850299999996E-2</v>
      </c>
      <c r="AA167" s="7">
        <v>0.1208053691</v>
      </c>
      <c r="AD167" s="7">
        <v>17</v>
      </c>
      <c r="AE167" s="7">
        <v>13</v>
      </c>
      <c r="AF167">
        <v>0.21203438390000001</v>
      </c>
      <c r="AG167">
        <v>0.19197707729999999</v>
      </c>
      <c r="AI167" s="7">
        <v>5</v>
      </c>
      <c r="AJ167" s="7">
        <v>4</v>
      </c>
      <c r="AK167">
        <v>6.0240963799999998E-2</v>
      </c>
      <c r="AL167">
        <v>5.54216867E-2</v>
      </c>
    </row>
    <row r="168" spans="7:38" x14ac:dyDescent="0.3">
      <c r="G168" s="7">
        <v>1</v>
      </c>
      <c r="H168" s="7">
        <v>1</v>
      </c>
      <c r="I168" s="28">
        <v>0.148257531</v>
      </c>
      <c r="J168" s="28">
        <v>0.19255759</v>
      </c>
      <c r="M168" s="7">
        <v>43</v>
      </c>
      <c r="N168" s="7">
        <v>35</v>
      </c>
      <c r="O168" s="7">
        <v>0.88442622950000005</v>
      </c>
      <c r="P168" s="7">
        <v>0.86006546640000003</v>
      </c>
      <c r="R168" s="8">
        <v>14</v>
      </c>
      <c r="S168" s="8">
        <v>13</v>
      </c>
      <c r="T168" s="7">
        <v>0.29861111109999999</v>
      </c>
      <c r="U168" s="7">
        <v>0.30821917799999998</v>
      </c>
      <c r="X168" s="7">
        <v>26</v>
      </c>
      <c r="Y168" s="7">
        <v>20</v>
      </c>
      <c r="Z168" s="7">
        <v>0.50680272100000001</v>
      </c>
      <c r="AA168" s="7">
        <v>0.46979865770000001</v>
      </c>
      <c r="AD168" s="7">
        <v>51</v>
      </c>
      <c r="AE168" s="7">
        <v>44</v>
      </c>
      <c r="AF168">
        <v>0.61604584520000005</v>
      </c>
      <c r="AG168">
        <v>0.61031518620000003</v>
      </c>
      <c r="AI168" s="7">
        <v>24</v>
      </c>
      <c r="AJ168" s="7">
        <v>22</v>
      </c>
      <c r="AK168">
        <v>0.48072289150000003</v>
      </c>
      <c r="AL168">
        <v>0.49397590359999999</v>
      </c>
    </row>
    <row r="169" spans="7:38" x14ac:dyDescent="0.3">
      <c r="G169" s="7">
        <v>1</v>
      </c>
      <c r="H169" s="7">
        <v>1</v>
      </c>
      <c r="I169" s="28">
        <v>0.148257531</v>
      </c>
      <c r="J169" s="28">
        <v>0.19255759</v>
      </c>
      <c r="M169" s="7">
        <v>45</v>
      </c>
      <c r="N169" s="7">
        <v>43</v>
      </c>
      <c r="O169" s="7">
        <v>0.90081967210000002</v>
      </c>
      <c r="P169" s="7">
        <v>0.91080196390000001</v>
      </c>
      <c r="X169" s="7">
        <v>11</v>
      </c>
      <c r="Y169" s="7">
        <v>7</v>
      </c>
      <c r="Z169" s="7">
        <v>0.2210884353</v>
      </c>
      <c r="AA169" s="7">
        <v>0.13422818789999999</v>
      </c>
      <c r="AD169" s="7">
        <v>43</v>
      </c>
      <c r="AE169" s="7">
        <v>39</v>
      </c>
      <c r="AF169">
        <v>0.53581661889999999</v>
      </c>
      <c r="AG169">
        <v>0.57593123199999996</v>
      </c>
      <c r="AI169" s="7">
        <v>41</v>
      </c>
      <c r="AJ169" s="7">
        <v>36</v>
      </c>
      <c r="AK169">
        <v>0.72771084330000002</v>
      </c>
      <c r="AL169">
        <v>0.70602409629999996</v>
      </c>
    </row>
    <row r="170" spans="7:38" x14ac:dyDescent="0.3">
      <c r="G170" s="7">
        <v>0</v>
      </c>
      <c r="H170" s="7">
        <v>0</v>
      </c>
      <c r="I170" s="28">
        <v>0</v>
      </c>
      <c r="J170" s="28">
        <v>0</v>
      </c>
      <c r="M170" s="7">
        <v>3</v>
      </c>
      <c r="N170" s="7">
        <v>3</v>
      </c>
      <c r="O170" s="7">
        <v>4.0983606499999999E-2</v>
      </c>
      <c r="P170" s="7">
        <v>6.2193126000000001E-2</v>
      </c>
      <c r="X170" s="7">
        <v>10</v>
      </c>
      <c r="Y170" s="7">
        <v>10</v>
      </c>
      <c r="Z170" s="7">
        <v>0.20408163260000001</v>
      </c>
      <c r="AA170" s="7">
        <v>0.2348993288</v>
      </c>
      <c r="AD170" s="7">
        <v>53</v>
      </c>
      <c r="AE170" s="7">
        <v>49</v>
      </c>
      <c r="AF170">
        <v>0.65616045840000004</v>
      </c>
      <c r="AG170">
        <v>0.66762177649999999</v>
      </c>
      <c r="AI170" s="7">
        <v>37</v>
      </c>
      <c r="AJ170" s="7">
        <v>33</v>
      </c>
      <c r="AK170">
        <v>0.68072289149999998</v>
      </c>
      <c r="AL170">
        <v>0.66265060239999996</v>
      </c>
    </row>
    <row r="171" spans="7:38" x14ac:dyDescent="0.3">
      <c r="G171" s="7">
        <v>2</v>
      </c>
      <c r="H171" s="7">
        <v>2</v>
      </c>
      <c r="I171" s="28">
        <v>0.31600708799999999</v>
      </c>
      <c r="J171" s="28">
        <v>0.40401653859999997</v>
      </c>
      <c r="M171" s="7">
        <v>38</v>
      </c>
      <c r="N171" s="7">
        <v>38</v>
      </c>
      <c r="O171" s="7">
        <v>0.8540983606</v>
      </c>
      <c r="P171" s="7">
        <v>0.88297872340000005</v>
      </c>
      <c r="X171" s="7">
        <v>25</v>
      </c>
      <c r="Y171" s="7">
        <v>25</v>
      </c>
      <c r="Z171" s="7">
        <v>0.4829931972</v>
      </c>
      <c r="AA171" s="7">
        <v>0.54362416099999999</v>
      </c>
      <c r="AD171" s="7">
        <v>45</v>
      </c>
      <c r="AE171" s="7">
        <v>39</v>
      </c>
      <c r="AF171">
        <v>0.57020057300000004</v>
      </c>
      <c r="AG171">
        <v>0.57593123199999996</v>
      </c>
      <c r="AI171" s="7">
        <v>7</v>
      </c>
      <c r="AJ171" s="7">
        <v>8</v>
      </c>
      <c r="AK171">
        <v>9.6385542099999999E-2</v>
      </c>
      <c r="AL171">
        <v>0.1457831325</v>
      </c>
    </row>
    <row r="172" spans="7:38" x14ac:dyDescent="0.3">
      <c r="G172" s="7">
        <v>1</v>
      </c>
      <c r="H172" s="7">
        <v>1</v>
      </c>
      <c r="I172" s="28">
        <v>0.148257531</v>
      </c>
      <c r="J172" s="28">
        <v>0.19255759</v>
      </c>
      <c r="M172" s="7">
        <v>18</v>
      </c>
      <c r="N172" s="7">
        <v>9</v>
      </c>
      <c r="O172" s="7">
        <v>0.54590163930000002</v>
      </c>
      <c r="P172" s="7">
        <v>0.32324058909999998</v>
      </c>
      <c r="X172" s="7">
        <v>57</v>
      </c>
      <c r="Y172" s="7">
        <v>35</v>
      </c>
      <c r="Z172" s="7">
        <v>0.80612244889999995</v>
      </c>
      <c r="AA172" s="7">
        <v>0.64765100669999998</v>
      </c>
      <c r="AD172" s="7">
        <v>26</v>
      </c>
      <c r="AE172" s="7">
        <v>28</v>
      </c>
      <c r="AF172">
        <v>0.33810888249999999</v>
      </c>
      <c r="AG172">
        <v>0.40974212030000001</v>
      </c>
      <c r="AI172" s="7">
        <v>5</v>
      </c>
      <c r="AJ172" s="7">
        <v>5</v>
      </c>
      <c r="AK172">
        <v>6.0240963799999998E-2</v>
      </c>
      <c r="AL172">
        <v>8.0722891500000005E-2</v>
      </c>
    </row>
    <row r="173" spans="7:38" x14ac:dyDescent="0.3">
      <c r="G173" s="7">
        <v>2</v>
      </c>
      <c r="H173" s="7">
        <v>2</v>
      </c>
      <c r="I173" s="28">
        <v>0.31600708799999999</v>
      </c>
      <c r="J173" s="28">
        <v>0.40401653859999997</v>
      </c>
      <c r="M173" s="7">
        <v>6</v>
      </c>
      <c r="N173" s="7">
        <v>6</v>
      </c>
      <c r="O173" s="7">
        <v>0.1409836065</v>
      </c>
      <c r="P173" s="7">
        <v>0.17921440259999999</v>
      </c>
      <c r="X173" s="7">
        <v>73</v>
      </c>
      <c r="Y173" s="7">
        <v>74</v>
      </c>
      <c r="Z173" s="7">
        <v>0.8843537414</v>
      </c>
      <c r="AA173" s="7">
        <v>0.91275167779999999</v>
      </c>
      <c r="AD173" s="7">
        <v>120</v>
      </c>
      <c r="AE173" s="7">
        <v>105</v>
      </c>
      <c r="AF173">
        <v>0.87106017189999996</v>
      </c>
      <c r="AG173">
        <v>0.85959885380000001</v>
      </c>
      <c r="AI173" s="7">
        <v>25</v>
      </c>
      <c r="AJ173" s="7">
        <v>16</v>
      </c>
      <c r="AK173">
        <v>0.49518072279999997</v>
      </c>
      <c r="AL173">
        <v>0.36144578309999997</v>
      </c>
    </row>
    <row r="174" spans="7:38" x14ac:dyDescent="0.3">
      <c r="G174" s="7">
        <v>3</v>
      </c>
      <c r="H174" s="7">
        <v>3</v>
      </c>
      <c r="I174" s="28">
        <v>0.45776727699999997</v>
      </c>
      <c r="J174" s="28">
        <v>0.56408741870000001</v>
      </c>
      <c r="M174" s="7">
        <v>24</v>
      </c>
      <c r="N174" s="7">
        <v>22</v>
      </c>
      <c r="O174" s="7">
        <v>0.68360655729999997</v>
      </c>
      <c r="P174" s="7">
        <v>0.69312602290000003</v>
      </c>
      <c r="X174" s="7">
        <v>6</v>
      </c>
      <c r="Y174" s="7">
        <v>8</v>
      </c>
      <c r="Z174" s="7">
        <v>9.8639455700000003E-2</v>
      </c>
      <c r="AA174" s="7">
        <v>0.17785234890000001</v>
      </c>
      <c r="AD174" s="7">
        <v>48</v>
      </c>
      <c r="AE174" s="7">
        <v>45</v>
      </c>
      <c r="AF174">
        <v>0.59885386809999996</v>
      </c>
      <c r="AG174">
        <v>0.63037249279999996</v>
      </c>
      <c r="AI174" s="7">
        <v>26</v>
      </c>
      <c r="AJ174" s="7">
        <v>22</v>
      </c>
      <c r="AK174">
        <v>0.50843373489999999</v>
      </c>
      <c r="AL174">
        <v>0.49397590359999999</v>
      </c>
    </row>
    <row r="175" spans="7:38" x14ac:dyDescent="0.3">
      <c r="G175" s="7">
        <v>0</v>
      </c>
      <c r="H175" s="7">
        <v>0</v>
      </c>
      <c r="I175" s="28">
        <v>0</v>
      </c>
      <c r="J175" s="28">
        <v>0</v>
      </c>
      <c r="M175" s="7">
        <v>12</v>
      </c>
      <c r="N175" s="7">
        <v>8</v>
      </c>
      <c r="O175" s="7">
        <v>0.37295081959999998</v>
      </c>
      <c r="P175" s="7">
        <v>0.27659574460000003</v>
      </c>
      <c r="X175" s="7">
        <v>3</v>
      </c>
      <c r="Y175" s="7">
        <v>3</v>
      </c>
      <c r="Z175" s="7">
        <v>4.7619047599999999E-2</v>
      </c>
      <c r="AA175" s="7">
        <v>4.6979865699999998E-2</v>
      </c>
      <c r="AD175" s="7">
        <v>51</v>
      </c>
      <c r="AE175" s="7">
        <v>39</v>
      </c>
      <c r="AF175">
        <v>0.61604584520000005</v>
      </c>
      <c r="AG175">
        <v>0.57593123199999996</v>
      </c>
      <c r="AI175" s="7">
        <v>39</v>
      </c>
      <c r="AJ175" s="7">
        <v>38</v>
      </c>
      <c r="AK175">
        <v>0.70481927710000003</v>
      </c>
      <c r="AL175">
        <v>0.72650602399999997</v>
      </c>
    </row>
    <row r="176" spans="7:38" x14ac:dyDescent="0.3">
      <c r="G176" s="7">
        <v>5</v>
      </c>
      <c r="H176" s="7">
        <v>4</v>
      </c>
      <c r="I176" s="28">
        <v>0.68458357940000003</v>
      </c>
      <c r="J176" s="28">
        <v>0.6863555818</v>
      </c>
      <c r="M176" s="7">
        <v>36</v>
      </c>
      <c r="N176" s="7">
        <v>31</v>
      </c>
      <c r="O176" s="7">
        <v>0.83442622950000001</v>
      </c>
      <c r="P176" s="7">
        <v>0.8175122749</v>
      </c>
      <c r="X176" s="7">
        <v>14</v>
      </c>
      <c r="Y176" s="7">
        <v>14</v>
      </c>
      <c r="Z176" s="7">
        <v>0.30952380950000002</v>
      </c>
      <c r="AA176" s="7">
        <v>0.3389261744</v>
      </c>
      <c r="AD176" s="7">
        <v>24</v>
      </c>
      <c r="AE176" s="7">
        <v>12</v>
      </c>
      <c r="AF176">
        <v>0.31232091690000002</v>
      </c>
      <c r="AG176">
        <v>0.1719197707</v>
      </c>
      <c r="AI176" s="7">
        <v>17</v>
      </c>
      <c r="AJ176" s="7">
        <v>13</v>
      </c>
      <c r="AK176">
        <v>0.33373493970000001</v>
      </c>
      <c r="AL176">
        <v>0.27951807220000002</v>
      </c>
    </row>
    <row r="177" spans="7:38" x14ac:dyDescent="0.3">
      <c r="G177" s="7">
        <v>0</v>
      </c>
      <c r="H177" s="7">
        <v>0</v>
      </c>
      <c r="I177" s="28">
        <v>0</v>
      </c>
      <c r="J177" s="28">
        <v>0</v>
      </c>
      <c r="M177" s="7">
        <v>114</v>
      </c>
      <c r="N177" s="7">
        <v>98</v>
      </c>
      <c r="O177" s="7">
        <v>0.99344262289999996</v>
      </c>
      <c r="P177" s="7">
        <v>0.98936170209999996</v>
      </c>
      <c r="X177" s="7">
        <v>11</v>
      </c>
      <c r="Y177" s="7">
        <v>12</v>
      </c>
      <c r="Z177" s="7">
        <v>0.2210884353</v>
      </c>
      <c r="AA177" s="7">
        <v>0.29530201340000001</v>
      </c>
      <c r="AD177" s="7">
        <v>43</v>
      </c>
      <c r="AE177" s="7">
        <v>41</v>
      </c>
      <c r="AF177">
        <v>0.53581661889999999</v>
      </c>
      <c r="AG177">
        <v>0.59025787959999998</v>
      </c>
      <c r="AI177" s="7">
        <v>21</v>
      </c>
      <c r="AJ177" s="7">
        <v>18</v>
      </c>
      <c r="AK177">
        <v>0.41927710839999999</v>
      </c>
      <c r="AL177">
        <v>0.42048192769999998</v>
      </c>
    </row>
    <row r="178" spans="7:38" x14ac:dyDescent="0.3">
      <c r="G178" s="7">
        <v>5</v>
      </c>
      <c r="H178" s="7">
        <v>3</v>
      </c>
      <c r="I178" s="28">
        <v>0.68458357940000003</v>
      </c>
      <c r="J178" s="28">
        <v>0.56408741870000001</v>
      </c>
      <c r="M178" s="7">
        <v>2</v>
      </c>
      <c r="N178" s="7">
        <v>1</v>
      </c>
      <c r="O178" s="7">
        <v>2.3770491800000002E-2</v>
      </c>
      <c r="P178" s="7">
        <v>1.2274959E-2</v>
      </c>
      <c r="X178" s="7">
        <v>11</v>
      </c>
      <c r="Y178" s="7">
        <v>8</v>
      </c>
      <c r="Z178" s="7">
        <v>0.2210884353</v>
      </c>
      <c r="AA178" s="7">
        <v>0.17785234890000001</v>
      </c>
      <c r="AD178" s="7">
        <v>11</v>
      </c>
      <c r="AE178" s="7">
        <v>11</v>
      </c>
      <c r="AF178">
        <v>0.111747851</v>
      </c>
      <c r="AG178">
        <v>0.13467048710000001</v>
      </c>
      <c r="AI178" s="7">
        <v>33</v>
      </c>
      <c r="AJ178" s="7">
        <v>35</v>
      </c>
      <c r="AK178">
        <v>0.62650602399999999</v>
      </c>
      <c r="AL178">
        <v>0.69156626499999996</v>
      </c>
    </row>
    <row r="179" spans="7:38" x14ac:dyDescent="0.3">
      <c r="G179" s="7">
        <v>3</v>
      </c>
      <c r="H179" s="7">
        <v>3</v>
      </c>
      <c r="I179" s="28">
        <v>0.45776727699999997</v>
      </c>
      <c r="J179" s="28">
        <v>0.56408741870000001</v>
      </c>
      <c r="M179" s="7">
        <v>39</v>
      </c>
      <c r="N179" s="7">
        <v>37</v>
      </c>
      <c r="O179" s="7">
        <v>0.86557377040000005</v>
      </c>
      <c r="P179" s="7">
        <v>0.87315875610000004</v>
      </c>
      <c r="X179" s="7">
        <v>40</v>
      </c>
      <c r="Y179" s="7">
        <v>38</v>
      </c>
      <c r="Z179" s="7">
        <v>0.66666666659999996</v>
      </c>
      <c r="AA179" s="7">
        <v>0.6744966442</v>
      </c>
      <c r="AD179" s="7">
        <v>25</v>
      </c>
      <c r="AE179" s="7">
        <v>23</v>
      </c>
      <c r="AF179">
        <v>0.32664756439999998</v>
      </c>
      <c r="AG179">
        <v>0.35530085950000001</v>
      </c>
      <c r="AI179" s="7">
        <v>44</v>
      </c>
      <c r="AJ179" s="7">
        <v>46</v>
      </c>
      <c r="AK179">
        <v>0.76265060240000004</v>
      </c>
      <c r="AL179">
        <v>0.78192771080000001</v>
      </c>
    </row>
    <row r="180" spans="7:38" x14ac:dyDescent="0.3">
      <c r="G180" s="7">
        <v>3</v>
      </c>
      <c r="H180" s="7">
        <v>3</v>
      </c>
      <c r="I180" s="28">
        <v>0.45776727699999997</v>
      </c>
      <c r="J180" s="28">
        <v>0.56408741870000001</v>
      </c>
      <c r="M180" s="7">
        <v>17</v>
      </c>
      <c r="N180" s="7">
        <v>10</v>
      </c>
      <c r="O180" s="7">
        <v>0.5221311475</v>
      </c>
      <c r="P180" s="7">
        <v>0.36988543369999999</v>
      </c>
      <c r="X180" s="7">
        <v>20</v>
      </c>
      <c r="Y180" s="7">
        <v>14</v>
      </c>
      <c r="Z180" s="7">
        <v>0.41156462579999997</v>
      </c>
      <c r="AA180" s="7">
        <v>0.3389261744</v>
      </c>
      <c r="AD180" s="7">
        <v>37</v>
      </c>
      <c r="AE180" s="7">
        <v>35</v>
      </c>
      <c r="AF180">
        <v>0.46991404009999999</v>
      </c>
      <c r="AG180">
        <v>0.52148997129999997</v>
      </c>
      <c r="AI180" s="7">
        <v>9</v>
      </c>
      <c r="AJ180" s="7">
        <v>8</v>
      </c>
      <c r="AK180">
        <v>0.1373493975</v>
      </c>
      <c r="AL180">
        <v>0.1457831325</v>
      </c>
    </row>
    <row r="181" spans="7:38" x14ac:dyDescent="0.3">
      <c r="G181" s="7">
        <v>8</v>
      </c>
      <c r="H181" s="7">
        <v>6</v>
      </c>
      <c r="I181" s="28">
        <v>0.86060248080000001</v>
      </c>
      <c r="J181" s="28">
        <v>0.82693443590000004</v>
      </c>
      <c r="M181" s="7">
        <v>18</v>
      </c>
      <c r="N181" s="7">
        <v>9</v>
      </c>
      <c r="O181" s="7">
        <v>0.54590163930000002</v>
      </c>
      <c r="P181" s="7">
        <v>0.32324058909999998</v>
      </c>
      <c r="X181" s="7">
        <v>11</v>
      </c>
      <c r="Y181" s="7">
        <v>14</v>
      </c>
      <c r="Z181" s="7">
        <v>0.2210884353</v>
      </c>
      <c r="AA181" s="7">
        <v>0.3389261744</v>
      </c>
      <c r="AD181" s="7">
        <v>111</v>
      </c>
      <c r="AE181" s="7">
        <v>106</v>
      </c>
      <c r="AF181">
        <v>0.8452722063</v>
      </c>
      <c r="AG181">
        <v>0.86246418329999996</v>
      </c>
      <c r="AI181" s="7">
        <v>11</v>
      </c>
      <c r="AJ181" s="7">
        <v>9</v>
      </c>
      <c r="AK181">
        <v>0.18072289150000001</v>
      </c>
      <c r="AL181">
        <v>0.17951807219999999</v>
      </c>
    </row>
    <row r="182" spans="7:38" x14ac:dyDescent="0.3">
      <c r="G182" s="7">
        <v>4</v>
      </c>
      <c r="H182" s="7">
        <v>4</v>
      </c>
      <c r="I182" s="28">
        <v>0.58653278200000003</v>
      </c>
      <c r="J182" s="28">
        <v>0.6863555818</v>
      </c>
      <c r="M182" s="7">
        <v>16</v>
      </c>
      <c r="N182" s="7">
        <v>15</v>
      </c>
      <c r="O182" s="7">
        <v>0.49426229500000002</v>
      </c>
      <c r="P182" s="7">
        <v>0.52127659569999996</v>
      </c>
      <c r="X182" s="7">
        <v>14</v>
      </c>
      <c r="Y182" s="7">
        <v>13</v>
      </c>
      <c r="Z182" s="7">
        <v>0.30952380950000002</v>
      </c>
      <c r="AA182" s="7">
        <v>0.3154362416</v>
      </c>
      <c r="AD182" s="7">
        <v>26</v>
      </c>
      <c r="AE182" s="7">
        <v>25</v>
      </c>
      <c r="AF182">
        <v>0.33810888249999999</v>
      </c>
      <c r="AG182">
        <v>0.36962750709999997</v>
      </c>
      <c r="AI182" s="7">
        <v>49</v>
      </c>
      <c r="AJ182" s="7">
        <v>48</v>
      </c>
      <c r="AK182">
        <v>0.79277108429999998</v>
      </c>
      <c r="AL182">
        <v>0.79156626500000005</v>
      </c>
    </row>
    <row r="183" spans="7:38" x14ac:dyDescent="0.3">
      <c r="G183" s="7">
        <v>0</v>
      </c>
      <c r="H183" s="7">
        <v>0</v>
      </c>
      <c r="I183" s="28">
        <v>0</v>
      </c>
      <c r="J183" s="28">
        <v>0</v>
      </c>
      <c r="M183" s="7">
        <v>8</v>
      </c>
      <c r="N183" s="7">
        <v>6</v>
      </c>
      <c r="O183" s="7">
        <v>0.218852459</v>
      </c>
      <c r="P183" s="7">
        <v>0.17921440259999999</v>
      </c>
      <c r="X183" s="7">
        <v>10</v>
      </c>
      <c r="Y183" s="7">
        <v>5</v>
      </c>
      <c r="Z183" s="7">
        <v>0.20408163260000001</v>
      </c>
      <c r="AA183" s="7">
        <v>9.3959731500000004E-2</v>
      </c>
      <c r="AD183" s="7">
        <v>194</v>
      </c>
      <c r="AE183" s="7">
        <v>143</v>
      </c>
      <c r="AF183">
        <v>0.95415472769999998</v>
      </c>
      <c r="AG183">
        <v>0.91977077360000004</v>
      </c>
      <c r="AI183" s="7">
        <v>11</v>
      </c>
      <c r="AJ183" s="7">
        <v>7</v>
      </c>
      <c r="AK183">
        <v>0.18072289150000001</v>
      </c>
      <c r="AL183">
        <v>0.1204819277</v>
      </c>
    </row>
    <row r="184" spans="7:38" x14ac:dyDescent="0.3">
      <c r="G184" s="7">
        <v>5</v>
      </c>
      <c r="H184" s="7">
        <v>1</v>
      </c>
      <c r="I184" s="28">
        <v>0.68458357940000003</v>
      </c>
      <c r="J184" s="28">
        <v>0.19255759</v>
      </c>
      <c r="M184" s="7">
        <v>45</v>
      </c>
      <c r="N184" s="7">
        <v>40</v>
      </c>
      <c r="O184" s="7">
        <v>0.90081967210000002</v>
      </c>
      <c r="P184" s="7">
        <v>0.89198036000000003</v>
      </c>
      <c r="X184" s="7">
        <v>22</v>
      </c>
      <c r="Y184" s="7">
        <v>19</v>
      </c>
      <c r="Z184" s="7">
        <v>0.45238095230000003</v>
      </c>
      <c r="AA184" s="7">
        <v>0.4563758389</v>
      </c>
      <c r="AD184" s="7">
        <v>54</v>
      </c>
      <c r="AE184" s="7">
        <v>57</v>
      </c>
      <c r="AF184">
        <v>0.66475644690000002</v>
      </c>
      <c r="AG184">
        <v>0.71346704869999999</v>
      </c>
      <c r="AI184" s="7">
        <v>28</v>
      </c>
      <c r="AJ184" s="7">
        <v>24</v>
      </c>
      <c r="AK184">
        <v>0.53614457829999995</v>
      </c>
      <c r="AL184">
        <v>0.52289156619999999</v>
      </c>
    </row>
    <row r="185" spans="7:38" x14ac:dyDescent="0.3">
      <c r="G185" s="7">
        <v>6</v>
      </c>
      <c r="H185" s="7">
        <v>5</v>
      </c>
      <c r="I185" s="28">
        <v>0.75546367390000002</v>
      </c>
      <c r="J185" s="28">
        <v>0.77200236259999999</v>
      </c>
      <c r="M185" s="7">
        <v>21</v>
      </c>
      <c r="N185" s="7">
        <v>17</v>
      </c>
      <c r="O185" s="7">
        <v>0.61803278679999996</v>
      </c>
      <c r="P185" s="7">
        <v>0.57119476260000002</v>
      </c>
      <c r="X185" s="7">
        <v>9</v>
      </c>
      <c r="Y185" s="7">
        <v>8</v>
      </c>
      <c r="Z185" s="7">
        <v>0.17687074820000001</v>
      </c>
      <c r="AA185" s="7">
        <v>0.17785234890000001</v>
      </c>
      <c r="AD185" s="7">
        <v>42</v>
      </c>
      <c r="AE185" s="7">
        <v>40</v>
      </c>
      <c r="AF185">
        <v>0.52435530080000003</v>
      </c>
      <c r="AG185">
        <v>0.58452722059999995</v>
      </c>
      <c r="AI185" s="7">
        <v>21</v>
      </c>
      <c r="AJ185" s="7">
        <v>16</v>
      </c>
      <c r="AK185">
        <v>0.41927710839999999</v>
      </c>
      <c r="AL185">
        <v>0.36144578309999997</v>
      </c>
    </row>
    <row r="186" spans="7:38" x14ac:dyDescent="0.3">
      <c r="G186" s="7">
        <v>4</v>
      </c>
      <c r="H186" s="7">
        <v>3</v>
      </c>
      <c r="I186" s="28">
        <v>0.58653278200000003</v>
      </c>
      <c r="J186" s="28">
        <v>0.56408741870000001</v>
      </c>
      <c r="M186" s="7">
        <v>3</v>
      </c>
      <c r="N186" s="7">
        <v>3</v>
      </c>
      <c r="O186" s="7">
        <v>4.0983606499999999E-2</v>
      </c>
      <c r="P186" s="7">
        <v>6.2193126000000001E-2</v>
      </c>
      <c r="X186" s="7">
        <v>9</v>
      </c>
      <c r="Y186" s="7">
        <v>7</v>
      </c>
      <c r="Z186" s="7">
        <v>0.17687074820000001</v>
      </c>
      <c r="AA186" s="7">
        <v>0.13422818789999999</v>
      </c>
      <c r="AD186" s="7">
        <v>129</v>
      </c>
      <c r="AE186" s="7">
        <v>125</v>
      </c>
      <c r="AF186">
        <v>0.88538681939999997</v>
      </c>
      <c r="AG186">
        <v>0.89398280799999996</v>
      </c>
      <c r="AI186" s="7">
        <v>16</v>
      </c>
      <c r="AJ186" s="7">
        <v>12</v>
      </c>
      <c r="AK186">
        <v>0.31084337340000001</v>
      </c>
      <c r="AL186">
        <v>0.25542168669999998</v>
      </c>
    </row>
    <row r="187" spans="7:38" x14ac:dyDescent="0.3">
      <c r="G187" s="7">
        <v>0</v>
      </c>
      <c r="H187" s="7">
        <v>0</v>
      </c>
      <c r="I187" s="28">
        <v>0</v>
      </c>
      <c r="J187" s="28">
        <v>0</v>
      </c>
      <c r="M187" s="7">
        <v>36</v>
      </c>
      <c r="N187" s="7">
        <v>34</v>
      </c>
      <c r="O187" s="7">
        <v>0.83442622950000001</v>
      </c>
      <c r="P187" s="7">
        <v>0.84860883789999997</v>
      </c>
      <c r="X187" s="7">
        <v>92</v>
      </c>
      <c r="Y187" s="7">
        <v>89</v>
      </c>
      <c r="Z187" s="7">
        <v>0.92517006800000001</v>
      </c>
      <c r="AA187" s="7">
        <v>0.93959731540000002</v>
      </c>
      <c r="AD187" s="7">
        <v>18</v>
      </c>
      <c r="AE187" s="7">
        <v>14</v>
      </c>
      <c r="AF187">
        <v>0.2320916905</v>
      </c>
      <c r="AG187">
        <v>0.21203438390000001</v>
      </c>
      <c r="AI187" s="7">
        <v>57</v>
      </c>
      <c r="AJ187" s="7">
        <v>46</v>
      </c>
      <c r="AK187">
        <v>0.82530120480000002</v>
      </c>
      <c r="AL187">
        <v>0.78192771080000001</v>
      </c>
    </row>
    <row r="188" spans="7:38" x14ac:dyDescent="0.3">
      <c r="G188" s="7">
        <v>1</v>
      </c>
      <c r="H188" s="7">
        <v>0</v>
      </c>
      <c r="I188" s="28">
        <v>0.148257531</v>
      </c>
      <c r="J188" s="28">
        <v>0</v>
      </c>
      <c r="M188" s="7">
        <v>37</v>
      </c>
      <c r="N188" s="7">
        <v>27</v>
      </c>
      <c r="O188" s="7">
        <v>0.84508196719999995</v>
      </c>
      <c r="P188" s="7">
        <v>0.7790507364</v>
      </c>
      <c r="X188" s="7">
        <v>18</v>
      </c>
      <c r="Y188" s="7">
        <v>17</v>
      </c>
      <c r="Z188" s="7">
        <v>0.3843537414</v>
      </c>
      <c r="AA188" s="7">
        <v>0.4026845637</v>
      </c>
      <c r="AD188" s="7">
        <v>48</v>
      </c>
      <c r="AE188" s="7">
        <v>41</v>
      </c>
      <c r="AF188">
        <v>0.59885386809999996</v>
      </c>
      <c r="AG188">
        <v>0.59025787959999998</v>
      </c>
      <c r="AI188" s="7">
        <v>29</v>
      </c>
      <c r="AJ188" s="7">
        <v>29</v>
      </c>
      <c r="AK188">
        <v>0.55060240959999995</v>
      </c>
      <c r="AL188">
        <v>0.61084337339999994</v>
      </c>
    </row>
    <row r="189" spans="7:38" x14ac:dyDescent="0.3">
      <c r="G189" s="7">
        <v>4</v>
      </c>
      <c r="H189" s="7">
        <v>3</v>
      </c>
      <c r="I189" s="28">
        <v>0.58653278200000003</v>
      </c>
      <c r="J189" s="28">
        <v>0.56408741870000001</v>
      </c>
      <c r="M189" s="7">
        <v>8</v>
      </c>
      <c r="N189" s="7">
        <v>8</v>
      </c>
      <c r="O189" s="7">
        <v>0.218852459</v>
      </c>
      <c r="P189" s="7">
        <v>0.27659574460000003</v>
      </c>
      <c r="X189" s="7">
        <v>6</v>
      </c>
      <c r="Y189" s="7">
        <v>6</v>
      </c>
      <c r="Z189" s="7">
        <v>9.8639455700000003E-2</v>
      </c>
      <c r="AA189" s="7">
        <v>0.1208053691</v>
      </c>
      <c r="AD189" s="7">
        <v>8</v>
      </c>
      <c r="AE189" s="7">
        <v>9</v>
      </c>
      <c r="AF189">
        <v>5.4441260700000001E-2</v>
      </c>
      <c r="AG189">
        <v>0.1002865329</v>
      </c>
      <c r="AI189" s="7">
        <v>53</v>
      </c>
      <c r="AJ189" s="7">
        <v>55</v>
      </c>
      <c r="AK189">
        <v>0.80602409630000005</v>
      </c>
      <c r="AL189">
        <v>0.83132530120000003</v>
      </c>
    </row>
    <row r="190" spans="7:38" x14ac:dyDescent="0.3">
      <c r="G190" s="7">
        <v>1</v>
      </c>
      <c r="H190" s="7">
        <v>1</v>
      </c>
      <c r="I190" s="28">
        <v>0.148257531</v>
      </c>
      <c r="J190" s="28">
        <v>0.19255759</v>
      </c>
      <c r="M190" s="7">
        <v>16</v>
      </c>
      <c r="N190" s="7">
        <v>18</v>
      </c>
      <c r="O190" s="7">
        <v>0.49426229500000002</v>
      </c>
      <c r="P190" s="7">
        <v>0.60883797049999999</v>
      </c>
      <c r="X190" s="7">
        <v>41</v>
      </c>
      <c r="Y190" s="7">
        <v>44</v>
      </c>
      <c r="Z190" s="7">
        <v>0.67346938769999998</v>
      </c>
      <c r="AA190" s="7">
        <v>0.73825503349999999</v>
      </c>
      <c r="AD190" s="7">
        <v>21</v>
      </c>
      <c r="AE190" s="7">
        <v>20</v>
      </c>
      <c r="AF190">
        <v>0.27220630369999999</v>
      </c>
      <c r="AG190">
        <v>0.30372492829999997</v>
      </c>
      <c r="AI190" s="7">
        <v>17</v>
      </c>
      <c r="AJ190" s="7">
        <v>17</v>
      </c>
      <c r="AK190">
        <v>0.33373493970000001</v>
      </c>
      <c r="AL190">
        <v>0.38915662649999999</v>
      </c>
    </row>
    <row r="191" spans="7:38" x14ac:dyDescent="0.3">
      <c r="G191" s="7">
        <v>4</v>
      </c>
      <c r="H191" s="7">
        <v>4</v>
      </c>
      <c r="I191" s="28">
        <v>0.58653278200000003</v>
      </c>
      <c r="J191" s="28">
        <v>0.6863555818</v>
      </c>
      <c r="M191" s="7">
        <v>76</v>
      </c>
      <c r="N191" s="7">
        <v>68</v>
      </c>
      <c r="O191" s="7">
        <v>0.97622950809999998</v>
      </c>
      <c r="P191" s="7">
        <v>0.97135842880000001</v>
      </c>
      <c r="X191" s="7">
        <v>18</v>
      </c>
      <c r="Y191" s="7">
        <v>20</v>
      </c>
      <c r="Z191" s="7">
        <v>0.3843537414</v>
      </c>
      <c r="AA191" s="7">
        <v>0.46979865770000001</v>
      </c>
      <c r="AD191" s="7">
        <v>26</v>
      </c>
      <c r="AE191" s="7">
        <v>25</v>
      </c>
      <c r="AF191">
        <v>0.33810888249999999</v>
      </c>
      <c r="AG191">
        <v>0.36962750709999997</v>
      </c>
      <c r="AI191" s="7">
        <v>30</v>
      </c>
      <c r="AJ191" s="7">
        <v>32</v>
      </c>
      <c r="AK191">
        <v>0.56867469869999998</v>
      </c>
      <c r="AL191">
        <v>0.64819277099999995</v>
      </c>
    </row>
    <row r="192" spans="7:38" x14ac:dyDescent="0.3">
      <c r="G192" s="7">
        <v>0</v>
      </c>
      <c r="H192" s="7">
        <v>0</v>
      </c>
      <c r="I192" s="28">
        <v>0</v>
      </c>
      <c r="J192" s="28">
        <v>0</v>
      </c>
      <c r="M192" s="7">
        <v>1</v>
      </c>
      <c r="N192" s="7">
        <v>2</v>
      </c>
      <c r="O192" s="7">
        <v>9.0163933999999994E-3</v>
      </c>
      <c r="P192" s="7">
        <v>3.2733224200000001E-2</v>
      </c>
      <c r="X192" s="7">
        <v>48</v>
      </c>
      <c r="Y192" s="7">
        <v>46</v>
      </c>
      <c r="Z192" s="7">
        <v>0.73469387750000004</v>
      </c>
      <c r="AA192" s="7">
        <v>0.76510067110000002</v>
      </c>
      <c r="AD192" s="7">
        <v>19</v>
      </c>
      <c r="AE192" s="7">
        <v>16</v>
      </c>
      <c r="AF192">
        <v>0.2464183381</v>
      </c>
      <c r="AG192">
        <v>0.2464183381</v>
      </c>
      <c r="AI192" s="7">
        <v>69</v>
      </c>
      <c r="AJ192" s="7">
        <v>61</v>
      </c>
      <c r="AK192">
        <v>0.86746987949999999</v>
      </c>
      <c r="AL192">
        <v>0.85903614449999999</v>
      </c>
    </row>
    <row r="193" spans="7:38" x14ac:dyDescent="0.3">
      <c r="G193" s="7">
        <v>2</v>
      </c>
      <c r="H193" s="7">
        <v>1</v>
      </c>
      <c r="I193" s="28">
        <v>0.31600708799999999</v>
      </c>
      <c r="J193" s="28">
        <v>0.19255759</v>
      </c>
      <c r="M193" s="7">
        <v>12</v>
      </c>
      <c r="N193" s="7">
        <v>8</v>
      </c>
      <c r="O193" s="7">
        <v>0.37295081959999998</v>
      </c>
      <c r="P193" s="7">
        <v>0.27659574460000003</v>
      </c>
      <c r="X193" s="7">
        <v>26</v>
      </c>
      <c r="Y193" s="7">
        <v>22</v>
      </c>
      <c r="Z193" s="7">
        <v>0.50680272100000001</v>
      </c>
      <c r="AA193" s="7">
        <v>0.50671140930000003</v>
      </c>
      <c r="AD193" s="7">
        <v>33</v>
      </c>
      <c r="AE193" s="7">
        <v>30</v>
      </c>
      <c r="AF193">
        <v>0.42693409739999999</v>
      </c>
      <c r="AG193">
        <v>0.4412607449</v>
      </c>
      <c r="AI193" s="7">
        <v>38</v>
      </c>
      <c r="AJ193" s="7">
        <v>34</v>
      </c>
      <c r="AK193">
        <v>0.69397590360000005</v>
      </c>
      <c r="AL193">
        <v>0.68072289149999998</v>
      </c>
    </row>
    <row r="194" spans="7:38" x14ac:dyDescent="0.3">
      <c r="G194" s="7">
        <v>1</v>
      </c>
      <c r="H194" s="7">
        <v>0</v>
      </c>
      <c r="I194" s="28">
        <v>0.148257531</v>
      </c>
      <c r="J194" s="28">
        <v>0</v>
      </c>
      <c r="M194" s="7">
        <v>6</v>
      </c>
      <c r="N194" s="7">
        <v>6</v>
      </c>
      <c r="O194" s="7">
        <v>0.1409836065</v>
      </c>
      <c r="P194" s="7">
        <v>0.17921440259999999</v>
      </c>
      <c r="X194" s="7">
        <v>17</v>
      </c>
      <c r="Y194" s="7">
        <v>12</v>
      </c>
      <c r="Z194" s="7">
        <v>0.36734693870000001</v>
      </c>
      <c r="AA194" s="7">
        <v>0.29530201340000001</v>
      </c>
      <c r="AD194" s="7">
        <v>1</v>
      </c>
      <c r="AE194" s="7">
        <v>1</v>
      </c>
      <c r="AF194">
        <v>8.5959885000000003E-3</v>
      </c>
      <c r="AG194">
        <v>5.7306589999999999E-3</v>
      </c>
      <c r="AI194" s="7">
        <v>19</v>
      </c>
      <c r="AJ194" s="7">
        <v>19</v>
      </c>
      <c r="AK194">
        <v>0.37710843370000002</v>
      </c>
      <c r="AL194">
        <v>0.43614457829999997</v>
      </c>
    </row>
    <row r="195" spans="7:38" x14ac:dyDescent="0.3">
      <c r="G195" s="7">
        <v>1</v>
      </c>
      <c r="H195" s="7">
        <v>1</v>
      </c>
      <c r="I195" s="28">
        <v>0.148257531</v>
      </c>
      <c r="J195" s="28">
        <v>0.19255759</v>
      </c>
      <c r="M195" s="7">
        <v>24</v>
      </c>
      <c r="N195" s="7">
        <v>19</v>
      </c>
      <c r="O195" s="7">
        <v>0.68360655729999997</v>
      </c>
      <c r="P195" s="7">
        <v>0.64075286409999999</v>
      </c>
      <c r="X195" s="7">
        <v>36</v>
      </c>
      <c r="Y195" s="7">
        <v>13</v>
      </c>
      <c r="Z195" s="7">
        <v>0.62925170060000002</v>
      </c>
      <c r="AA195" s="7">
        <v>0.3154362416</v>
      </c>
      <c r="AD195" s="7">
        <v>57</v>
      </c>
      <c r="AE195" s="7">
        <v>51</v>
      </c>
      <c r="AF195">
        <v>0.67908309450000004</v>
      </c>
      <c r="AG195">
        <v>0.67908309450000004</v>
      </c>
      <c r="AI195" s="7">
        <v>118</v>
      </c>
      <c r="AJ195" s="7">
        <v>102</v>
      </c>
      <c r="AK195">
        <v>0.95542168670000005</v>
      </c>
      <c r="AL195">
        <v>0.94578313250000001</v>
      </c>
    </row>
    <row r="196" spans="7:38" x14ac:dyDescent="0.3">
      <c r="G196" s="7">
        <v>5</v>
      </c>
      <c r="H196" s="7">
        <v>5</v>
      </c>
      <c r="I196" s="28">
        <v>0.68458357940000003</v>
      </c>
      <c r="J196" s="28">
        <v>0.77200236259999999</v>
      </c>
      <c r="M196" s="7">
        <v>20</v>
      </c>
      <c r="N196" s="7">
        <v>18</v>
      </c>
      <c r="O196" s="7">
        <v>0.59426229500000005</v>
      </c>
      <c r="P196" s="7">
        <v>0.60883797049999999</v>
      </c>
      <c r="X196" s="7">
        <v>7</v>
      </c>
      <c r="Y196" s="7">
        <v>7</v>
      </c>
      <c r="Z196" s="7">
        <v>0.13605442170000001</v>
      </c>
      <c r="AA196" s="7">
        <v>0.13422818789999999</v>
      </c>
      <c r="AD196" s="7">
        <v>11</v>
      </c>
      <c r="AE196" s="7">
        <v>12</v>
      </c>
      <c r="AF196">
        <v>0.111747851</v>
      </c>
      <c r="AG196">
        <v>0.1719197707</v>
      </c>
      <c r="AI196" s="7">
        <v>43</v>
      </c>
      <c r="AJ196" s="7">
        <v>39</v>
      </c>
      <c r="AK196">
        <v>0.74819277100000003</v>
      </c>
      <c r="AL196">
        <v>0.73493975899999997</v>
      </c>
    </row>
    <row r="197" spans="7:38" x14ac:dyDescent="0.3">
      <c r="G197" s="7">
        <v>8</v>
      </c>
      <c r="H197" s="7">
        <v>5</v>
      </c>
      <c r="I197" s="28">
        <v>0.86060248080000001</v>
      </c>
      <c r="J197" s="28">
        <v>0.77200236259999999</v>
      </c>
      <c r="M197" s="7">
        <v>37</v>
      </c>
      <c r="N197" s="7">
        <v>31</v>
      </c>
      <c r="O197" s="7">
        <v>0.84508196719999995</v>
      </c>
      <c r="P197" s="7">
        <v>0.8175122749</v>
      </c>
      <c r="X197" s="7">
        <v>18</v>
      </c>
      <c r="Y197" s="7">
        <v>12</v>
      </c>
      <c r="Z197" s="7">
        <v>0.3843537414</v>
      </c>
      <c r="AA197" s="7">
        <v>0.29530201340000001</v>
      </c>
      <c r="AD197" s="7">
        <v>15</v>
      </c>
      <c r="AE197" s="7">
        <v>12</v>
      </c>
      <c r="AF197">
        <v>0.1776504297</v>
      </c>
      <c r="AG197">
        <v>0.1719197707</v>
      </c>
      <c r="AI197" s="7">
        <v>30</v>
      </c>
      <c r="AJ197" s="7">
        <v>22</v>
      </c>
      <c r="AK197">
        <v>0.56867469869999998</v>
      </c>
      <c r="AL197">
        <v>0.49397590359999999</v>
      </c>
    </row>
    <row r="198" spans="7:38" x14ac:dyDescent="0.3">
      <c r="G198" s="7">
        <v>1</v>
      </c>
      <c r="H198" s="7">
        <v>1</v>
      </c>
      <c r="I198" s="28">
        <v>0.148257531</v>
      </c>
      <c r="J198" s="28">
        <v>0.19255759</v>
      </c>
      <c r="M198" s="7">
        <v>9</v>
      </c>
      <c r="N198" s="7">
        <v>7</v>
      </c>
      <c r="O198" s="7">
        <v>0.2614754098</v>
      </c>
      <c r="P198" s="7">
        <v>0.2373158756</v>
      </c>
      <c r="X198" s="7">
        <v>98</v>
      </c>
      <c r="Y198" s="7">
        <v>71</v>
      </c>
      <c r="Z198" s="7">
        <v>0.93877551020000005</v>
      </c>
      <c r="AA198" s="7">
        <v>0.90604026839999996</v>
      </c>
      <c r="AD198" s="7">
        <v>49</v>
      </c>
      <c r="AE198" s="7">
        <v>44</v>
      </c>
      <c r="AF198">
        <v>0.61031518620000003</v>
      </c>
      <c r="AG198">
        <v>0.61031518620000003</v>
      </c>
      <c r="AI198" s="7">
        <v>217</v>
      </c>
      <c r="AJ198" s="7">
        <v>197</v>
      </c>
      <c r="AK198">
        <v>0.991566265</v>
      </c>
      <c r="AL198">
        <v>0.99036144569999995</v>
      </c>
    </row>
    <row r="199" spans="7:38" x14ac:dyDescent="0.3">
      <c r="G199" s="7">
        <v>6</v>
      </c>
      <c r="H199" s="7">
        <v>2</v>
      </c>
      <c r="I199" s="28">
        <v>0.75546367390000002</v>
      </c>
      <c r="J199" s="28">
        <v>0.40401653859999997</v>
      </c>
      <c r="M199" s="7">
        <v>20</v>
      </c>
      <c r="N199" s="7">
        <v>17</v>
      </c>
      <c r="O199" s="7">
        <v>0.59426229500000005</v>
      </c>
      <c r="P199" s="7">
        <v>0.57119476260000002</v>
      </c>
      <c r="X199" s="7">
        <v>46</v>
      </c>
      <c r="Y199" s="7">
        <v>28</v>
      </c>
      <c r="Z199" s="7">
        <v>0.71428571419999998</v>
      </c>
      <c r="AA199" s="7">
        <v>0.59395973150000003</v>
      </c>
      <c r="AD199" s="7">
        <v>31</v>
      </c>
      <c r="AE199" s="7">
        <v>26</v>
      </c>
      <c r="AF199">
        <v>0.40114613180000003</v>
      </c>
      <c r="AG199">
        <v>0.38681948420000001</v>
      </c>
      <c r="AI199" s="7">
        <v>26</v>
      </c>
      <c r="AJ199" s="7">
        <v>17</v>
      </c>
      <c r="AK199">
        <v>0.50843373489999999</v>
      </c>
      <c r="AL199">
        <v>0.38915662649999999</v>
      </c>
    </row>
    <row r="200" spans="7:38" x14ac:dyDescent="0.3">
      <c r="G200" s="7">
        <v>6</v>
      </c>
      <c r="H200" s="7">
        <v>5</v>
      </c>
      <c r="I200" s="28">
        <v>0.75546367390000002</v>
      </c>
      <c r="J200" s="28">
        <v>0.77200236259999999</v>
      </c>
      <c r="M200" s="7">
        <v>13</v>
      </c>
      <c r="N200" s="7">
        <v>14</v>
      </c>
      <c r="O200" s="7">
        <v>0.40163934420000003</v>
      </c>
      <c r="P200" s="7">
        <v>0.49345335509999999</v>
      </c>
      <c r="X200" s="7">
        <v>43</v>
      </c>
      <c r="Y200" s="7">
        <v>39</v>
      </c>
      <c r="Z200" s="7">
        <v>0.69727891149999999</v>
      </c>
      <c r="AA200" s="7">
        <v>0.68120805360000003</v>
      </c>
      <c r="AD200" s="7">
        <v>110</v>
      </c>
      <c r="AE200" s="7">
        <v>93</v>
      </c>
      <c r="AF200">
        <v>0.84240687670000003</v>
      </c>
      <c r="AG200">
        <v>0.83094555869999998</v>
      </c>
      <c r="AI200" s="7">
        <v>8</v>
      </c>
      <c r="AJ200" s="7">
        <v>8</v>
      </c>
      <c r="AK200">
        <v>0.1096385542</v>
      </c>
      <c r="AL200">
        <v>0.1457831325</v>
      </c>
    </row>
    <row r="201" spans="7:38" x14ac:dyDescent="0.3">
      <c r="G201" s="7">
        <v>7</v>
      </c>
      <c r="H201" s="7">
        <v>6</v>
      </c>
      <c r="I201" s="28">
        <v>0.8163024217</v>
      </c>
      <c r="J201" s="28">
        <v>0.82693443590000004</v>
      </c>
      <c r="M201" s="7">
        <v>41</v>
      </c>
      <c r="N201" s="7">
        <v>40</v>
      </c>
      <c r="O201" s="7">
        <v>0.875409836</v>
      </c>
      <c r="P201" s="7">
        <v>0.89198036000000003</v>
      </c>
      <c r="X201" s="7">
        <v>2</v>
      </c>
      <c r="Y201" s="7">
        <v>2</v>
      </c>
      <c r="Z201" s="7">
        <v>2.7210884300000002E-2</v>
      </c>
      <c r="AA201" s="7">
        <v>2.0134228099999998E-2</v>
      </c>
      <c r="AD201" s="7">
        <v>27</v>
      </c>
      <c r="AE201" s="7">
        <v>21</v>
      </c>
      <c r="AF201">
        <v>0.35530085950000001</v>
      </c>
      <c r="AG201">
        <v>0.32664756439999998</v>
      </c>
      <c r="AI201" s="7">
        <v>14</v>
      </c>
      <c r="AJ201" s="7">
        <v>15</v>
      </c>
      <c r="AK201">
        <v>0.25421686739999999</v>
      </c>
      <c r="AL201">
        <v>0.33734939749999998</v>
      </c>
    </row>
    <row r="202" spans="7:38" x14ac:dyDescent="0.3">
      <c r="G202" s="7">
        <v>2</v>
      </c>
      <c r="H202" s="7">
        <v>2</v>
      </c>
      <c r="I202" s="28">
        <v>0.31600708799999999</v>
      </c>
      <c r="J202" s="28">
        <v>0.40401653859999997</v>
      </c>
      <c r="M202" s="7">
        <v>23</v>
      </c>
      <c r="N202" s="7">
        <v>20</v>
      </c>
      <c r="O202" s="7">
        <v>0.65983606549999996</v>
      </c>
      <c r="P202" s="7">
        <v>0.6538461538</v>
      </c>
      <c r="X202" s="7">
        <v>12</v>
      </c>
      <c r="Y202" s="7">
        <v>13</v>
      </c>
      <c r="Z202" s="7">
        <v>0.26530612240000001</v>
      </c>
      <c r="AA202" s="7">
        <v>0.3154362416</v>
      </c>
      <c r="AD202" s="7">
        <v>24</v>
      </c>
      <c r="AE202" s="7">
        <v>22</v>
      </c>
      <c r="AF202">
        <v>0.31232091690000002</v>
      </c>
      <c r="AG202">
        <v>0.33237822340000001</v>
      </c>
      <c r="AI202" s="7">
        <v>14</v>
      </c>
      <c r="AJ202" s="7">
        <v>13</v>
      </c>
      <c r="AK202">
        <v>0.25421686739999999</v>
      </c>
      <c r="AL202">
        <v>0.27951807220000002</v>
      </c>
    </row>
    <row r="203" spans="7:38" x14ac:dyDescent="0.3">
      <c r="G203" s="7">
        <v>15</v>
      </c>
      <c r="H203" s="7">
        <v>10</v>
      </c>
      <c r="I203" s="28">
        <v>0.96987595979999996</v>
      </c>
      <c r="J203" s="28">
        <v>0.94388659180000001</v>
      </c>
      <c r="M203" s="7">
        <v>3</v>
      </c>
      <c r="N203" s="7">
        <v>3</v>
      </c>
      <c r="O203" s="7">
        <v>4.0983606499999999E-2</v>
      </c>
      <c r="P203" s="7">
        <v>6.2193126000000001E-2</v>
      </c>
      <c r="X203" s="7">
        <v>1</v>
      </c>
      <c r="Y203" s="7">
        <v>5</v>
      </c>
      <c r="Z203" s="7">
        <v>1.02040816E-2</v>
      </c>
      <c r="AA203" s="7">
        <v>9.3959731500000004E-2</v>
      </c>
      <c r="AD203" s="7">
        <v>49</v>
      </c>
      <c r="AE203" s="7">
        <v>48</v>
      </c>
      <c r="AF203">
        <v>0.61031518620000003</v>
      </c>
      <c r="AG203">
        <v>0.66189111739999995</v>
      </c>
      <c r="AI203" s="7">
        <v>43</v>
      </c>
      <c r="AJ203" s="7">
        <v>35</v>
      </c>
      <c r="AK203">
        <v>0.74819277100000003</v>
      </c>
      <c r="AL203">
        <v>0.69156626499999996</v>
      </c>
    </row>
    <row r="204" spans="7:38" x14ac:dyDescent="0.3">
      <c r="G204" s="7">
        <v>7</v>
      </c>
      <c r="H204" s="7">
        <v>5</v>
      </c>
      <c r="I204" s="28">
        <v>0.8163024217</v>
      </c>
      <c r="J204" s="28">
        <v>0.77200236259999999</v>
      </c>
      <c r="M204" s="7">
        <v>8</v>
      </c>
      <c r="N204" s="7">
        <v>7</v>
      </c>
      <c r="O204" s="7">
        <v>0.218852459</v>
      </c>
      <c r="P204" s="7">
        <v>0.2373158756</v>
      </c>
      <c r="X204" s="7">
        <v>17</v>
      </c>
      <c r="Y204" s="7">
        <v>13</v>
      </c>
      <c r="Z204" s="7">
        <v>0.36734693870000001</v>
      </c>
      <c r="AA204" s="7">
        <v>0.3154362416</v>
      </c>
      <c r="AD204" s="7">
        <v>68</v>
      </c>
      <c r="AE204" s="7">
        <v>64</v>
      </c>
      <c r="AF204">
        <v>0.71633237819999995</v>
      </c>
      <c r="AG204">
        <v>0.74498567329999998</v>
      </c>
      <c r="AI204" s="7">
        <v>40</v>
      </c>
      <c r="AJ204" s="7">
        <v>36</v>
      </c>
      <c r="AK204">
        <v>0.72168674690000001</v>
      </c>
      <c r="AL204">
        <v>0.70602409629999996</v>
      </c>
    </row>
    <row r="205" spans="7:38" x14ac:dyDescent="0.3">
      <c r="G205" s="7">
        <v>1</v>
      </c>
      <c r="H205" s="7">
        <v>0</v>
      </c>
      <c r="I205" s="28">
        <v>0.148257531</v>
      </c>
      <c r="J205" s="28">
        <v>0</v>
      </c>
      <c r="M205" s="7">
        <v>59</v>
      </c>
      <c r="N205" s="7">
        <v>54</v>
      </c>
      <c r="O205" s="7">
        <v>0.95081967209999996</v>
      </c>
      <c r="P205" s="7">
        <v>0.94844517179999999</v>
      </c>
      <c r="X205" s="7">
        <v>16</v>
      </c>
      <c r="Y205" s="7">
        <v>13</v>
      </c>
      <c r="Z205" s="7">
        <v>0.3435374149</v>
      </c>
      <c r="AA205" s="7">
        <v>0.3154362416</v>
      </c>
      <c r="AD205" s="7">
        <v>26</v>
      </c>
      <c r="AE205" s="7">
        <v>19</v>
      </c>
      <c r="AF205">
        <v>0.33810888249999999</v>
      </c>
      <c r="AG205">
        <v>0.2865329512</v>
      </c>
      <c r="AI205" s="7">
        <v>6</v>
      </c>
      <c r="AJ205" s="7">
        <v>5</v>
      </c>
      <c r="AK205">
        <v>7.8313252999999999E-2</v>
      </c>
      <c r="AL205">
        <v>8.0722891500000005E-2</v>
      </c>
    </row>
    <row r="206" spans="7:38" x14ac:dyDescent="0.3">
      <c r="G206" s="7">
        <v>4</v>
      </c>
      <c r="H206" s="7">
        <v>3</v>
      </c>
      <c r="I206" s="28">
        <v>0.58653278200000003</v>
      </c>
      <c r="J206" s="28">
        <v>0.56408741870000001</v>
      </c>
      <c r="M206" s="7">
        <v>15</v>
      </c>
      <c r="N206" s="7">
        <v>13</v>
      </c>
      <c r="O206" s="7">
        <v>0.46557377039999998</v>
      </c>
      <c r="P206" s="7">
        <v>0.46399345330000002</v>
      </c>
      <c r="X206" s="7">
        <v>24</v>
      </c>
      <c r="Y206" s="7">
        <v>25</v>
      </c>
      <c r="Z206" s="7">
        <v>0.46938775510000003</v>
      </c>
      <c r="AA206" s="7">
        <v>0.54362416099999999</v>
      </c>
      <c r="AD206" s="7">
        <v>41</v>
      </c>
      <c r="AE206" s="7">
        <v>37</v>
      </c>
      <c r="AF206">
        <v>0.51289398279999998</v>
      </c>
      <c r="AG206">
        <v>0.55587392550000003</v>
      </c>
      <c r="AI206" s="7">
        <v>41</v>
      </c>
      <c r="AJ206" s="7">
        <v>33</v>
      </c>
      <c r="AK206">
        <v>0.72771084330000002</v>
      </c>
      <c r="AL206">
        <v>0.66265060239999996</v>
      </c>
    </row>
    <row r="207" spans="7:38" x14ac:dyDescent="0.3">
      <c r="G207" s="7">
        <v>14</v>
      </c>
      <c r="H207" s="7">
        <v>13</v>
      </c>
      <c r="I207" s="28">
        <v>0.96101594800000001</v>
      </c>
      <c r="J207" s="28">
        <v>0.97519196689999998</v>
      </c>
      <c r="M207" s="7">
        <v>51</v>
      </c>
      <c r="N207" s="7">
        <v>44</v>
      </c>
      <c r="O207" s="7">
        <v>0.92786885240000005</v>
      </c>
      <c r="P207" s="7">
        <v>0.91571194759999996</v>
      </c>
      <c r="X207" s="7">
        <v>31</v>
      </c>
      <c r="Y207" s="7">
        <v>21</v>
      </c>
      <c r="Z207" s="7">
        <v>0.57482993189999998</v>
      </c>
      <c r="AA207" s="7">
        <v>0.49328859060000002</v>
      </c>
      <c r="AD207" s="7">
        <v>14</v>
      </c>
      <c r="AE207" s="7">
        <v>15</v>
      </c>
      <c r="AF207">
        <v>0.1489971346</v>
      </c>
      <c r="AG207">
        <v>0.2263610315</v>
      </c>
      <c r="AI207" s="7">
        <v>6</v>
      </c>
      <c r="AJ207" s="7">
        <v>4</v>
      </c>
      <c r="AK207">
        <v>7.8313252999999999E-2</v>
      </c>
      <c r="AL207">
        <v>5.54216867E-2</v>
      </c>
    </row>
    <row r="208" spans="7:38" x14ac:dyDescent="0.3">
      <c r="G208" s="7">
        <v>3</v>
      </c>
      <c r="H208" s="7">
        <v>2</v>
      </c>
      <c r="I208" s="28">
        <v>0.45776727699999997</v>
      </c>
      <c r="J208" s="28">
        <v>0.40401653859999997</v>
      </c>
      <c r="M208" s="7">
        <v>16</v>
      </c>
      <c r="N208" s="7">
        <v>16</v>
      </c>
      <c r="O208" s="7">
        <v>0.49426229500000002</v>
      </c>
      <c r="P208" s="7">
        <v>0.55237315870000003</v>
      </c>
      <c r="X208" s="7">
        <v>18</v>
      </c>
      <c r="Y208" s="7">
        <v>18</v>
      </c>
      <c r="Z208" s="7">
        <v>0.3843537414</v>
      </c>
      <c r="AA208" s="7">
        <v>0.43288590599999999</v>
      </c>
      <c r="AD208" s="7">
        <v>88</v>
      </c>
      <c r="AE208" s="7">
        <v>86</v>
      </c>
      <c r="AF208">
        <v>0.77363896840000002</v>
      </c>
      <c r="AG208">
        <v>0.81088825210000004</v>
      </c>
      <c r="AI208" s="7">
        <v>21</v>
      </c>
      <c r="AJ208" s="7">
        <v>18</v>
      </c>
      <c r="AK208">
        <v>0.41927710839999999</v>
      </c>
      <c r="AL208">
        <v>0.42048192769999998</v>
      </c>
    </row>
    <row r="209" spans="7:38" x14ac:dyDescent="0.3">
      <c r="G209" s="7">
        <v>7</v>
      </c>
      <c r="H209" s="7">
        <v>8</v>
      </c>
      <c r="I209" s="28">
        <v>0.8163024217</v>
      </c>
      <c r="J209" s="28">
        <v>0.90253987000000002</v>
      </c>
      <c r="M209" s="7">
        <v>22</v>
      </c>
      <c r="N209" s="7">
        <v>19</v>
      </c>
      <c r="O209" s="7">
        <v>0.64262295079999998</v>
      </c>
      <c r="P209" s="7">
        <v>0.64075286409999999</v>
      </c>
      <c r="X209" s="7">
        <v>2</v>
      </c>
      <c r="Y209" s="7">
        <v>2</v>
      </c>
      <c r="Z209" s="7">
        <v>2.7210884300000002E-2</v>
      </c>
      <c r="AA209" s="7">
        <v>2.0134228099999998E-2</v>
      </c>
      <c r="AD209" s="7">
        <v>14</v>
      </c>
      <c r="AE209" s="7">
        <v>15</v>
      </c>
      <c r="AF209">
        <v>0.1489971346</v>
      </c>
      <c r="AG209">
        <v>0.2263610315</v>
      </c>
      <c r="AI209" s="7">
        <v>11</v>
      </c>
      <c r="AJ209" s="7">
        <v>7</v>
      </c>
      <c r="AK209">
        <v>0.18072289150000001</v>
      </c>
      <c r="AL209">
        <v>0.1204819277</v>
      </c>
    </row>
    <row r="210" spans="7:38" x14ac:dyDescent="0.3">
      <c r="G210" s="7">
        <v>5</v>
      </c>
      <c r="H210" s="7">
        <v>5</v>
      </c>
      <c r="I210" s="28">
        <v>0.68458357940000003</v>
      </c>
      <c r="J210" s="28">
        <v>0.77200236259999999</v>
      </c>
      <c r="M210" s="7">
        <v>32</v>
      </c>
      <c r="N210" s="7">
        <v>29</v>
      </c>
      <c r="O210" s="7">
        <v>0.78524590159999996</v>
      </c>
      <c r="P210" s="7">
        <v>0.79787234039999999</v>
      </c>
      <c r="X210" s="7">
        <v>126</v>
      </c>
      <c r="Y210" s="7">
        <v>110</v>
      </c>
      <c r="Z210" s="7">
        <v>0.96598639450000001</v>
      </c>
      <c r="AA210" s="7">
        <v>0.9563758389</v>
      </c>
      <c r="AD210" s="7">
        <v>4</v>
      </c>
      <c r="AE210" s="7">
        <v>4</v>
      </c>
      <c r="AF210">
        <v>2.5787965600000001E-2</v>
      </c>
      <c r="AG210">
        <v>2.00573065E-2</v>
      </c>
      <c r="AI210" s="7">
        <v>15</v>
      </c>
      <c r="AJ210" s="7">
        <v>12</v>
      </c>
      <c r="AK210">
        <v>0.28072289150000002</v>
      </c>
      <c r="AL210">
        <v>0.25542168669999998</v>
      </c>
    </row>
    <row r="211" spans="7:38" x14ac:dyDescent="0.3">
      <c r="G211" s="7">
        <v>2</v>
      </c>
      <c r="H211" s="7">
        <v>2</v>
      </c>
      <c r="I211" s="28">
        <v>0.31600708799999999</v>
      </c>
      <c r="J211" s="28">
        <v>0.40401653859999997</v>
      </c>
      <c r="M211" s="7">
        <v>46</v>
      </c>
      <c r="N211" s="7">
        <v>43</v>
      </c>
      <c r="O211" s="7">
        <v>0.90901639339999996</v>
      </c>
      <c r="P211" s="7">
        <v>0.91080196390000001</v>
      </c>
      <c r="X211" s="7">
        <v>410</v>
      </c>
      <c r="Y211" s="7">
        <v>362</v>
      </c>
      <c r="Z211" s="7">
        <v>1</v>
      </c>
      <c r="AA211" s="7">
        <v>0.99664429529999998</v>
      </c>
      <c r="AD211" s="7">
        <v>232</v>
      </c>
      <c r="AE211" s="7">
        <v>222</v>
      </c>
      <c r="AF211">
        <v>0.9684813753</v>
      </c>
      <c r="AG211">
        <v>0.96561604580000004</v>
      </c>
      <c r="AI211" s="7">
        <v>12</v>
      </c>
      <c r="AJ211" s="7">
        <v>10</v>
      </c>
      <c r="AK211">
        <v>0.20722891560000001</v>
      </c>
      <c r="AL211">
        <v>0.2120481927</v>
      </c>
    </row>
    <row r="212" spans="7:38" x14ac:dyDescent="0.3">
      <c r="G212" s="7">
        <v>2</v>
      </c>
      <c r="H212" s="7">
        <v>1</v>
      </c>
      <c r="I212" s="28">
        <v>0.31600708799999999</v>
      </c>
      <c r="J212" s="28">
        <v>0.19255759</v>
      </c>
      <c r="M212" s="7">
        <v>2</v>
      </c>
      <c r="N212" s="7">
        <v>2</v>
      </c>
      <c r="O212" s="7">
        <v>2.3770491800000002E-2</v>
      </c>
      <c r="P212" s="7">
        <v>3.2733224200000001E-2</v>
      </c>
      <c r="X212" s="7">
        <v>27</v>
      </c>
      <c r="Y212" s="7">
        <v>24</v>
      </c>
      <c r="Z212" s="7">
        <v>0.52040816320000005</v>
      </c>
      <c r="AA212" s="7">
        <v>0.53355704690000005</v>
      </c>
      <c r="AD212" s="7">
        <v>44</v>
      </c>
      <c r="AE212" s="7">
        <v>36</v>
      </c>
      <c r="AF212">
        <v>0.54441260739999997</v>
      </c>
      <c r="AG212">
        <v>0.54727793690000004</v>
      </c>
      <c r="AI212" s="7">
        <v>28</v>
      </c>
      <c r="AJ212" s="7">
        <v>27</v>
      </c>
      <c r="AK212">
        <v>0.53614457829999995</v>
      </c>
      <c r="AL212">
        <v>0.57469879509999999</v>
      </c>
    </row>
    <row r="213" spans="7:38" x14ac:dyDescent="0.3">
      <c r="G213" s="7">
        <v>17</v>
      </c>
      <c r="H213" s="7">
        <v>12</v>
      </c>
      <c r="I213" s="28">
        <v>0.98168930889999995</v>
      </c>
      <c r="J213" s="28">
        <v>0.96751328999999997</v>
      </c>
      <c r="M213" s="7">
        <v>10</v>
      </c>
      <c r="N213" s="7">
        <v>9</v>
      </c>
      <c r="O213" s="7">
        <v>0.29836065569999998</v>
      </c>
      <c r="P213" s="7">
        <v>0.32324058909999998</v>
      </c>
      <c r="X213" s="7">
        <v>37</v>
      </c>
      <c r="Y213" s="7">
        <v>31</v>
      </c>
      <c r="Z213" s="7">
        <v>0.64625850340000002</v>
      </c>
      <c r="AA213" s="7">
        <v>0.61744966440000004</v>
      </c>
      <c r="AD213" s="7">
        <v>16</v>
      </c>
      <c r="AE213" s="7">
        <v>11</v>
      </c>
      <c r="AF213">
        <v>0.19197707729999999</v>
      </c>
      <c r="AG213">
        <v>0.13467048710000001</v>
      </c>
      <c r="AI213" s="7">
        <v>8</v>
      </c>
      <c r="AJ213" s="7">
        <v>5</v>
      </c>
      <c r="AK213">
        <v>0.1096385542</v>
      </c>
      <c r="AL213">
        <v>8.0722891500000005E-2</v>
      </c>
    </row>
    <row r="214" spans="7:38" x14ac:dyDescent="0.3">
      <c r="G214" s="7">
        <v>4</v>
      </c>
      <c r="H214" s="7">
        <v>5</v>
      </c>
      <c r="I214" s="28">
        <v>0.58653278200000003</v>
      </c>
      <c r="J214" s="28">
        <v>0.77200236259999999</v>
      </c>
      <c r="M214" s="7">
        <v>41</v>
      </c>
      <c r="N214" s="7">
        <v>40</v>
      </c>
      <c r="O214" s="7">
        <v>0.875409836</v>
      </c>
      <c r="P214" s="7">
        <v>0.89198036000000003</v>
      </c>
      <c r="X214" s="7">
        <v>18</v>
      </c>
      <c r="Y214" s="7">
        <v>15</v>
      </c>
      <c r="Z214" s="7">
        <v>0.3843537414</v>
      </c>
      <c r="AA214" s="7">
        <v>0.36241610730000001</v>
      </c>
      <c r="AD214" s="7">
        <v>16</v>
      </c>
      <c r="AE214" s="7">
        <v>14</v>
      </c>
      <c r="AF214">
        <v>0.19197707729999999</v>
      </c>
      <c r="AG214">
        <v>0.21203438390000001</v>
      </c>
      <c r="AI214" s="7">
        <v>225</v>
      </c>
      <c r="AJ214" s="7">
        <v>203</v>
      </c>
      <c r="AK214">
        <v>0.99397590359999999</v>
      </c>
      <c r="AL214">
        <v>0.991566265</v>
      </c>
    </row>
    <row r="215" spans="7:38" x14ac:dyDescent="0.3">
      <c r="G215" s="7">
        <v>0</v>
      </c>
      <c r="H215" s="7">
        <v>0</v>
      </c>
      <c r="I215" s="28">
        <v>0</v>
      </c>
      <c r="J215" s="28">
        <v>0</v>
      </c>
      <c r="M215" s="7">
        <v>47</v>
      </c>
      <c r="N215" s="7">
        <v>47</v>
      </c>
      <c r="O215" s="7">
        <v>0.91393442619999998</v>
      </c>
      <c r="P215" s="7">
        <v>0.92880523729999998</v>
      </c>
      <c r="X215" s="7">
        <v>62</v>
      </c>
      <c r="Y215" s="7">
        <v>43</v>
      </c>
      <c r="Z215" s="7">
        <v>0.82993197269999996</v>
      </c>
      <c r="AA215" s="7">
        <v>0.73489932879999997</v>
      </c>
      <c r="AD215" s="7">
        <v>269</v>
      </c>
      <c r="AE215" s="7">
        <v>254</v>
      </c>
      <c r="AF215">
        <v>0.97421203430000003</v>
      </c>
      <c r="AG215">
        <v>0.97421203430000003</v>
      </c>
      <c r="AI215" s="7">
        <v>16</v>
      </c>
      <c r="AJ215" s="7">
        <v>14</v>
      </c>
      <c r="AK215">
        <v>0.31084337340000001</v>
      </c>
      <c r="AL215">
        <v>0.30963855420000003</v>
      </c>
    </row>
    <row r="216" spans="7:38" x14ac:dyDescent="0.3">
      <c r="G216" s="7">
        <v>3</v>
      </c>
      <c r="H216" s="7">
        <v>3</v>
      </c>
      <c r="I216" s="28">
        <v>0.45776727699999997</v>
      </c>
      <c r="J216" s="28">
        <v>0.56408741870000001</v>
      </c>
      <c r="M216" s="7">
        <v>39</v>
      </c>
      <c r="N216" s="7">
        <v>31</v>
      </c>
      <c r="O216" s="7">
        <v>0.86557377040000005</v>
      </c>
      <c r="P216" s="7">
        <v>0.8175122749</v>
      </c>
      <c r="X216" s="7">
        <v>22</v>
      </c>
      <c r="Y216" s="7">
        <v>21</v>
      </c>
      <c r="Z216" s="7">
        <v>0.45238095230000003</v>
      </c>
      <c r="AA216" s="7">
        <v>0.49328859060000002</v>
      </c>
      <c r="AD216" s="7">
        <v>13</v>
      </c>
      <c r="AE216" s="7">
        <v>11</v>
      </c>
      <c r="AF216">
        <v>0.1375358166</v>
      </c>
      <c r="AG216">
        <v>0.13467048710000001</v>
      </c>
      <c r="AI216" s="7">
        <v>77</v>
      </c>
      <c r="AJ216" s="7">
        <v>70</v>
      </c>
      <c r="AK216">
        <v>0.8879518072</v>
      </c>
      <c r="AL216">
        <v>0.89156626500000002</v>
      </c>
    </row>
    <row r="217" spans="7:38" x14ac:dyDescent="0.3">
      <c r="G217" s="7">
        <v>3</v>
      </c>
      <c r="H217" s="7">
        <v>2</v>
      </c>
      <c r="I217" s="28">
        <v>0.45776727699999997</v>
      </c>
      <c r="J217" s="28">
        <v>0.40401653859999997</v>
      </c>
      <c r="M217" s="7">
        <v>5</v>
      </c>
      <c r="N217" s="7">
        <v>4</v>
      </c>
      <c r="O217" s="7">
        <v>0.1049180327</v>
      </c>
      <c r="P217" s="7">
        <v>0.1031096563</v>
      </c>
      <c r="X217" s="7">
        <v>63</v>
      </c>
      <c r="Y217" s="7">
        <v>54</v>
      </c>
      <c r="Z217" s="7">
        <v>0.83673469379999998</v>
      </c>
      <c r="AA217" s="7">
        <v>0.83221476510000003</v>
      </c>
      <c r="AD217" s="7">
        <v>11</v>
      </c>
      <c r="AE217" s="7">
        <v>8</v>
      </c>
      <c r="AF217">
        <v>0.111747851</v>
      </c>
      <c r="AG217">
        <v>7.4498567299999999E-2</v>
      </c>
      <c r="AI217" s="7">
        <v>19</v>
      </c>
      <c r="AJ217" s="7">
        <v>22</v>
      </c>
      <c r="AK217">
        <v>0.37710843370000002</v>
      </c>
      <c r="AL217">
        <v>0.49397590359999999</v>
      </c>
    </row>
    <row r="218" spans="7:38" x14ac:dyDescent="0.3">
      <c r="G218" s="7">
        <v>3</v>
      </c>
      <c r="H218" s="7">
        <v>3</v>
      </c>
      <c r="I218" s="28">
        <v>0.45776727699999997</v>
      </c>
      <c r="J218" s="28">
        <v>0.56408741870000001</v>
      </c>
      <c r="M218" s="7">
        <v>7</v>
      </c>
      <c r="N218" s="7">
        <v>6</v>
      </c>
      <c r="O218" s="7">
        <v>0.1786885245</v>
      </c>
      <c r="P218" s="7">
        <v>0.17921440259999999</v>
      </c>
      <c r="X218" s="7">
        <v>4</v>
      </c>
      <c r="Y218" s="7">
        <v>8</v>
      </c>
      <c r="Z218" s="7">
        <v>6.4625850299999996E-2</v>
      </c>
      <c r="AA218" s="7">
        <v>0.17785234890000001</v>
      </c>
      <c r="AD218" s="7">
        <v>1174</v>
      </c>
      <c r="AE218" s="7">
        <v>1107</v>
      </c>
      <c r="AF218">
        <v>1</v>
      </c>
      <c r="AG218">
        <v>1</v>
      </c>
      <c r="AI218" s="7">
        <v>37</v>
      </c>
      <c r="AJ218" s="7">
        <v>33</v>
      </c>
      <c r="AK218">
        <v>0.68072289149999998</v>
      </c>
      <c r="AL218">
        <v>0.66265060239999996</v>
      </c>
    </row>
    <row r="219" spans="7:38" x14ac:dyDescent="0.3">
      <c r="G219" s="7">
        <v>4</v>
      </c>
      <c r="H219" s="7">
        <v>4</v>
      </c>
      <c r="I219" s="28">
        <v>0.58653278200000003</v>
      </c>
      <c r="J219" s="28">
        <v>0.6863555818</v>
      </c>
      <c r="M219" s="7">
        <v>14</v>
      </c>
      <c r="N219" s="7">
        <v>14</v>
      </c>
      <c r="O219" s="7">
        <v>0.43442622949999998</v>
      </c>
      <c r="P219" s="7">
        <v>0.49345335509999999</v>
      </c>
      <c r="X219" s="7">
        <v>51</v>
      </c>
      <c r="Y219" s="7">
        <v>33</v>
      </c>
      <c r="Z219" s="7">
        <v>0.77210884349999998</v>
      </c>
      <c r="AA219" s="7">
        <v>0.63758389260000004</v>
      </c>
      <c r="AD219" s="7">
        <v>32</v>
      </c>
      <c r="AE219" s="7">
        <v>28</v>
      </c>
      <c r="AF219">
        <v>0.41547277929999998</v>
      </c>
      <c r="AG219">
        <v>0.40974212030000001</v>
      </c>
      <c r="AI219" s="7">
        <v>2</v>
      </c>
      <c r="AJ219" s="7">
        <v>2</v>
      </c>
      <c r="AK219">
        <v>2.0481927699999999E-2</v>
      </c>
      <c r="AL219">
        <v>1.80722891E-2</v>
      </c>
    </row>
    <row r="220" spans="7:38" x14ac:dyDescent="0.3">
      <c r="G220" s="7">
        <v>10</v>
      </c>
      <c r="H220" s="7">
        <v>10</v>
      </c>
      <c r="I220" s="28">
        <v>0.91317188419999995</v>
      </c>
      <c r="J220" s="28">
        <v>0.94388659180000001</v>
      </c>
      <c r="M220" s="7">
        <v>17</v>
      </c>
      <c r="N220" s="7">
        <v>14</v>
      </c>
      <c r="O220" s="7">
        <v>0.5221311475</v>
      </c>
      <c r="P220" s="7">
        <v>0.49345335509999999</v>
      </c>
      <c r="X220" s="7">
        <v>11</v>
      </c>
      <c r="Y220" s="7">
        <v>9</v>
      </c>
      <c r="Z220" s="7">
        <v>0.2210884353</v>
      </c>
      <c r="AA220" s="7">
        <v>0.20134228179999999</v>
      </c>
      <c r="AD220" s="7">
        <v>9</v>
      </c>
      <c r="AE220" s="7">
        <v>7</v>
      </c>
      <c r="AF220">
        <v>7.1633237799999999E-2</v>
      </c>
      <c r="AG220">
        <v>5.4441260700000001E-2</v>
      </c>
      <c r="AI220" s="7">
        <v>21</v>
      </c>
      <c r="AJ220" s="7">
        <v>20</v>
      </c>
      <c r="AK220">
        <v>0.41927710839999999</v>
      </c>
      <c r="AL220">
        <v>0.46024096380000001</v>
      </c>
    </row>
    <row r="221" spans="7:38" x14ac:dyDescent="0.3">
      <c r="G221" s="7">
        <v>6</v>
      </c>
      <c r="H221" s="7">
        <v>2</v>
      </c>
      <c r="I221" s="28">
        <v>0.75546367390000002</v>
      </c>
      <c r="J221" s="28">
        <v>0.40401653859999997</v>
      </c>
      <c r="M221" s="7">
        <v>10</v>
      </c>
      <c r="N221" s="7">
        <v>10</v>
      </c>
      <c r="O221" s="7">
        <v>0.29836065569999998</v>
      </c>
      <c r="P221" s="7">
        <v>0.36988543369999999</v>
      </c>
      <c r="X221" s="7">
        <v>20</v>
      </c>
      <c r="Y221" s="7">
        <v>18</v>
      </c>
      <c r="Z221" s="7">
        <v>0.41156462579999997</v>
      </c>
      <c r="AA221" s="7">
        <v>0.43288590599999999</v>
      </c>
      <c r="AD221" s="7">
        <v>41</v>
      </c>
      <c r="AE221" s="7">
        <v>35</v>
      </c>
      <c r="AF221">
        <v>0.51289398279999998</v>
      </c>
      <c r="AG221">
        <v>0.52148997129999997</v>
      </c>
      <c r="AI221" s="7">
        <v>12</v>
      </c>
      <c r="AJ221" s="7">
        <v>7</v>
      </c>
      <c r="AK221">
        <v>0.20722891560000001</v>
      </c>
      <c r="AL221">
        <v>0.1204819277</v>
      </c>
    </row>
    <row r="222" spans="7:38" x14ac:dyDescent="0.3">
      <c r="G222" s="7">
        <v>6</v>
      </c>
      <c r="H222" s="7">
        <v>6</v>
      </c>
      <c r="I222" s="28">
        <v>0.75546367390000002</v>
      </c>
      <c r="J222" s="28">
        <v>0.82693443590000004</v>
      </c>
      <c r="M222" s="7">
        <v>24</v>
      </c>
      <c r="N222" s="7">
        <v>24</v>
      </c>
      <c r="O222" s="7">
        <v>0.68360655729999997</v>
      </c>
      <c r="P222" s="7">
        <v>0.72258592470000005</v>
      </c>
      <c r="X222" s="7">
        <v>27</v>
      </c>
      <c r="Y222" s="7">
        <v>19</v>
      </c>
      <c r="Z222" s="7">
        <v>0.52040816320000005</v>
      </c>
      <c r="AA222" s="7">
        <v>0.4563758389</v>
      </c>
      <c r="AD222" s="7">
        <v>44</v>
      </c>
      <c r="AE222" s="7">
        <v>45</v>
      </c>
      <c r="AF222">
        <v>0.54441260739999997</v>
      </c>
      <c r="AG222">
        <v>0.63037249279999996</v>
      </c>
      <c r="AI222" s="7">
        <v>15</v>
      </c>
      <c r="AJ222" s="7">
        <v>13</v>
      </c>
      <c r="AK222">
        <v>0.28072289150000002</v>
      </c>
      <c r="AL222">
        <v>0.27951807220000002</v>
      </c>
    </row>
    <row r="223" spans="7:38" x14ac:dyDescent="0.3">
      <c r="G223" s="7">
        <v>3</v>
      </c>
      <c r="H223" s="7">
        <v>2</v>
      </c>
      <c r="I223" s="28">
        <v>0.45776727699999997</v>
      </c>
      <c r="J223" s="28">
        <v>0.40401653859999997</v>
      </c>
      <c r="M223" s="7">
        <v>18</v>
      </c>
      <c r="N223" s="7">
        <v>17</v>
      </c>
      <c r="O223" s="7">
        <v>0.54590163930000002</v>
      </c>
      <c r="P223" s="7">
        <v>0.57119476260000002</v>
      </c>
      <c r="X223" s="7">
        <v>13</v>
      </c>
      <c r="Y223" s="7">
        <v>11</v>
      </c>
      <c r="Z223" s="7">
        <v>0.29251700679999998</v>
      </c>
      <c r="AA223" s="7">
        <v>0.27516778520000001</v>
      </c>
      <c r="AD223" s="7">
        <v>13</v>
      </c>
      <c r="AE223" s="7">
        <v>11</v>
      </c>
      <c r="AF223">
        <v>0.1375358166</v>
      </c>
      <c r="AG223">
        <v>0.13467048710000001</v>
      </c>
      <c r="AI223" s="7">
        <v>12</v>
      </c>
      <c r="AJ223" s="7">
        <v>13</v>
      </c>
      <c r="AK223">
        <v>0.20722891560000001</v>
      </c>
      <c r="AL223">
        <v>0.27951807220000002</v>
      </c>
    </row>
    <row r="224" spans="7:38" x14ac:dyDescent="0.3">
      <c r="G224" s="7">
        <v>5</v>
      </c>
      <c r="H224" s="7">
        <v>2</v>
      </c>
      <c r="I224" s="28">
        <v>0.68458357940000003</v>
      </c>
      <c r="J224" s="28">
        <v>0.40401653859999997</v>
      </c>
      <c r="M224" s="7">
        <v>6</v>
      </c>
      <c r="N224" s="7">
        <v>6</v>
      </c>
      <c r="O224" s="7">
        <v>0.1409836065</v>
      </c>
      <c r="P224" s="7">
        <v>0.17921440259999999</v>
      </c>
      <c r="X224" s="7">
        <v>2</v>
      </c>
      <c r="Y224" s="7">
        <v>2</v>
      </c>
      <c r="Z224" s="7">
        <v>2.7210884300000002E-2</v>
      </c>
      <c r="AA224" s="7">
        <v>2.0134228099999998E-2</v>
      </c>
      <c r="AD224" s="7">
        <v>59</v>
      </c>
      <c r="AE224" s="7">
        <v>55</v>
      </c>
      <c r="AF224">
        <v>0.68481375349999996</v>
      </c>
      <c r="AG224">
        <v>0.69914040109999998</v>
      </c>
      <c r="AI224" s="7">
        <v>26</v>
      </c>
      <c r="AJ224" s="7">
        <v>27</v>
      </c>
      <c r="AK224">
        <v>0.50843373489999999</v>
      </c>
      <c r="AL224">
        <v>0.57469879509999999</v>
      </c>
    </row>
    <row r="225" spans="7:38" x14ac:dyDescent="0.3">
      <c r="G225" s="7">
        <v>4</v>
      </c>
      <c r="H225" s="7">
        <v>2</v>
      </c>
      <c r="I225" s="28">
        <v>0.58653278200000003</v>
      </c>
      <c r="J225" s="28">
        <v>0.40401653859999997</v>
      </c>
      <c r="M225" s="7">
        <v>55</v>
      </c>
      <c r="N225" s="7">
        <v>52</v>
      </c>
      <c r="O225" s="7">
        <v>0.937704918</v>
      </c>
      <c r="P225" s="7">
        <v>0.94353518820000004</v>
      </c>
      <c r="X225" s="7">
        <v>9</v>
      </c>
      <c r="Y225" s="7">
        <v>5</v>
      </c>
      <c r="Z225" s="7">
        <v>0.17687074820000001</v>
      </c>
      <c r="AA225" s="7">
        <v>9.3959731500000004E-2</v>
      </c>
      <c r="AD225" s="7">
        <v>28</v>
      </c>
      <c r="AE225" s="7">
        <v>25</v>
      </c>
      <c r="AF225">
        <v>0.36962750709999997</v>
      </c>
      <c r="AG225">
        <v>0.36962750709999997</v>
      </c>
      <c r="AI225" s="7">
        <v>33</v>
      </c>
      <c r="AJ225" s="7">
        <v>30</v>
      </c>
      <c r="AK225">
        <v>0.62650602399999999</v>
      </c>
      <c r="AL225">
        <v>0.62409638550000002</v>
      </c>
    </row>
    <row r="226" spans="7:38" x14ac:dyDescent="0.3">
      <c r="G226" s="7">
        <v>3</v>
      </c>
      <c r="H226" s="7">
        <v>1</v>
      </c>
      <c r="I226" s="28">
        <v>0.45776727699999997</v>
      </c>
      <c r="J226" s="28">
        <v>0.19255759</v>
      </c>
      <c r="M226" s="7">
        <v>7</v>
      </c>
      <c r="N226" s="7">
        <v>6</v>
      </c>
      <c r="O226" s="7">
        <v>0.1786885245</v>
      </c>
      <c r="P226" s="7">
        <v>0.17921440259999999</v>
      </c>
      <c r="X226" s="7">
        <v>16</v>
      </c>
      <c r="Y226" s="7">
        <v>15</v>
      </c>
      <c r="Z226" s="7">
        <v>0.3435374149</v>
      </c>
      <c r="AA226" s="7">
        <v>0.36241610730000001</v>
      </c>
      <c r="AD226" s="7">
        <v>15</v>
      </c>
      <c r="AE226" s="7">
        <v>15</v>
      </c>
      <c r="AF226">
        <v>0.1776504297</v>
      </c>
      <c r="AG226">
        <v>0.2263610315</v>
      </c>
      <c r="AI226" s="7">
        <v>37</v>
      </c>
      <c r="AJ226" s="7">
        <v>34</v>
      </c>
      <c r="AK226">
        <v>0.68072289149999998</v>
      </c>
      <c r="AL226">
        <v>0.68072289149999998</v>
      </c>
    </row>
    <row r="227" spans="7:38" x14ac:dyDescent="0.3">
      <c r="G227" s="7">
        <v>1</v>
      </c>
      <c r="H227" s="7">
        <v>1</v>
      </c>
      <c r="I227" s="28">
        <v>0.148257531</v>
      </c>
      <c r="J227" s="28">
        <v>0.19255759</v>
      </c>
      <c r="M227" s="7">
        <v>10</v>
      </c>
      <c r="N227" s="7">
        <v>8</v>
      </c>
      <c r="O227" s="7">
        <v>0.29836065569999998</v>
      </c>
      <c r="P227" s="7">
        <v>0.27659574460000003</v>
      </c>
      <c r="X227" s="7">
        <v>74</v>
      </c>
      <c r="Y227" s="7">
        <v>46</v>
      </c>
      <c r="Z227" s="7">
        <v>0.89115646250000002</v>
      </c>
      <c r="AA227" s="7">
        <v>0.76510067110000002</v>
      </c>
      <c r="AD227" s="7">
        <v>29</v>
      </c>
      <c r="AE227" s="7">
        <v>28</v>
      </c>
      <c r="AF227">
        <v>0.37249283659999999</v>
      </c>
      <c r="AG227">
        <v>0.40974212030000001</v>
      </c>
      <c r="AI227" s="7">
        <v>17</v>
      </c>
      <c r="AJ227" s="7">
        <v>18</v>
      </c>
      <c r="AK227">
        <v>0.33373493970000001</v>
      </c>
      <c r="AL227">
        <v>0.42048192769999998</v>
      </c>
    </row>
    <row r="228" spans="7:38" x14ac:dyDescent="0.3">
      <c r="G228" s="7">
        <v>0</v>
      </c>
      <c r="H228" s="7">
        <v>1</v>
      </c>
      <c r="I228" s="28">
        <v>0</v>
      </c>
      <c r="J228" s="28">
        <v>0.19255759</v>
      </c>
      <c r="M228" s="7">
        <v>4</v>
      </c>
      <c r="N228" s="7">
        <v>2</v>
      </c>
      <c r="O228" s="7">
        <v>6.8032786799999995E-2</v>
      </c>
      <c r="P228" s="7">
        <v>3.2733224200000001E-2</v>
      </c>
      <c r="X228" s="7">
        <v>12</v>
      </c>
      <c r="Y228" s="7">
        <v>10</v>
      </c>
      <c r="Z228" s="7">
        <v>0.26530612240000001</v>
      </c>
      <c r="AA228" s="7">
        <v>0.2348993288</v>
      </c>
      <c r="AD228" s="7">
        <v>29</v>
      </c>
      <c r="AE228" s="7">
        <v>28</v>
      </c>
      <c r="AF228">
        <v>0.37249283659999999</v>
      </c>
      <c r="AG228">
        <v>0.40974212030000001</v>
      </c>
      <c r="AI228" s="7">
        <v>72</v>
      </c>
      <c r="AJ228" s="7">
        <v>69</v>
      </c>
      <c r="AK228">
        <v>0.87590361439999997</v>
      </c>
      <c r="AL228">
        <v>0.88554216860000001</v>
      </c>
    </row>
    <row r="229" spans="7:38" x14ac:dyDescent="0.3">
      <c r="G229" s="7">
        <v>9</v>
      </c>
      <c r="H229" s="7">
        <v>8</v>
      </c>
      <c r="I229" s="28">
        <v>0.89131718839999996</v>
      </c>
      <c r="J229" s="28">
        <v>0.90253987000000002</v>
      </c>
      <c r="M229" s="7">
        <v>24</v>
      </c>
      <c r="N229" s="7">
        <v>24</v>
      </c>
      <c r="O229" s="7">
        <v>0.68360655729999997</v>
      </c>
      <c r="P229" s="7">
        <v>0.72258592470000005</v>
      </c>
      <c r="X229" s="7">
        <v>52</v>
      </c>
      <c r="Y229" s="7">
        <v>52</v>
      </c>
      <c r="Z229" s="7">
        <v>0.77891156459999999</v>
      </c>
      <c r="AA229" s="7">
        <v>0.81879194629999996</v>
      </c>
      <c r="AD229" s="7">
        <v>129</v>
      </c>
      <c r="AE229" s="7">
        <v>120</v>
      </c>
      <c r="AF229">
        <v>0.88538681939999997</v>
      </c>
      <c r="AG229">
        <v>0.88825214890000004</v>
      </c>
      <c r="AI229" s="7">
        <v>3</v>
      </c>
      <c r="AJ229" s="7">
        <v>3</v>
      </c>
      <c r="AK229">
        <v>3.2530120400000001E-2</v>
      </c>
      <c r="AL229">
        <v>3.8554216799999999E-2</v>
      </c>
    </row>
    <row r="230" spans="7:38" x14ac:dyDescent="0.3">
      <c r="G230" s="7">
        <v>22</v>
      </c>
      <c r="H230" s="7">
        <v>19</v>
      </c>
      <c r="I230" s="28">
        <v>0.99113998810000004</v>
      </c>
      <c r="J230" s="28">
        <v>0.99291199050000001</v>
      </c>
      <c r="M230" s="7">
        <v>14</v>
      </c>
      <c r="N230" s="7">
        <v>10</v>
      </c>
      <c r="O230" s="7">
        <v>0.43442622949999998</v>
      </c>
      <c r="P230" s="7">
        <v>0.36988543369999999</v>
      </c>
      <c r="X230" s="7">
        <v>21</v>
      </c>
      <c r="Y230" s="7">
        <v>21</v>
      </c>
      <c r="Z230" s="7">
        <v>0.4387755102</v>
      </c>
      <c r="AA230" s="7">
        <v>0.49328859060000002</v>
      </c>
      <c r="AD230" s="7">
        <v>17</v>
      </c>
      <c r="AE230" s="7">
        <v>15</v>
      </c>
      <c r="AF230">
        <v>0.21203438390000001</v>
      </c>
      <c r="AG230">
        <v>0.2263610315</v>
      </c>
      <c r="AI230" s="7">
        <v>35</v>
      </c>
      <c r="AJ230" s="7">
        <v>35</v>
      </c>
      <c r="AK230">
        <v>0.66024096379999997</v>
      </c>
      <c r="AL230">
        <v>0.69156626499999996</v>
      </c>
    </row>
    <row r="231" spans="7:38" x14ac:dyDescent="0.3">
      <c r="G231" s="7">
        <v>1</v>
      </c>
      <c r="H231" s="7">
        <v>1</v>
      </c>
      <c r="I231" s="28">
        <v>0.148257531</v>
      </c>
      <c r="J231" s="28">
        <v>0.19255759</v>
      </c>
      <c r="M231" s="7">
        <v>12</v>
      </c>
      <c r="N231" s="7">
        <v>11</v>
      </c>
      <c r="O231" s="7">
        <v>0.37295081959999998</v>
      </c>
      <c r="P231" s="7">
        <v>0.40098199670000001</v>
      </c>
      <c r="X231" s="7">
        <v>0</v>
      </c>
      <c r="Y231" s="7">
        <v>0</v>
      </c>
      <c r="Z231" s="7">
        <v>0</v>
      </c>
      <c r="AA231" s="7">
        <v>0</v>
      </c>
      <c r="AD231" s="7">
        <v>23</v>
      </c>
      <c r="AE231" s="7">
        <v>18</v>
      </c>
      <c r="AF231">
        <v>0.29512893979999999</v>
      </c>
      <c r="AG231">
        <v>0.27220630369999999</v>
      </c>
      <c r="AI231" s="7">
        <v>160</v>
      </c>
      <c r="AJ231" s="7">
        <v>147</v>
      </c>
      <c r="AK231">
        <v>0.97831325300000005</v>
      </c>
      <c r="AL231">
        <v>0.97228915660000004</v>
      </c>
    </row>
    <row r="232" spans="7:38" x14ac:dyDescent="0.3">
      <c r="G232" s="7">
        <v>2</v>
      </c>
      <c r="H232" s="7">
        <v>3</v>
      </c>
      <c r="I232" s="28">
        <v>0.31600708799999999</v>
      </c>
      <c r="J232" s="28">
        <v>0.56408741870000001</v>
      </c>
      <c r="M232" s="7">
        <v>10</v>
      </c>
      <c r="N232" s="7">
        <v>9</v>
      </c>
      <c r="O232" s="7">
        <v>0.29836065569999998</v>
      </c>
      <c r="P232" s="7">
        <v>0.32324058909999998</v>
      </c>
      <c r="X232" s="7">
        <v>110</v>
      </c>
      <c r="Y232" s="7">
        <v>100</v>
      </c>
      <c r="Z232" s="7">
        <v>0.94897959180000002</v>
      </c>
      <c r="AA232" s="7">
        <v>0.94630872479999995</v>
      </c>
      <c r="AD232" s="7">
        <v>51</v>
      </c>
      <c r="AE232" s="7">
        <v>42</v>
      </c>
      <c r="AF232">
        <v>0.61604584520000005</v>
      </c>
      <c r="AG232">
        <v>0.60171919770000004</v>
      </c>
      <c r="AI232" s="7">
        <v>14</v>
      </c>
      <c r="AJ232" s="7">
        <v>16</v>
      </c>
      <c r="AK232">
        <v>0.25421686739999999</v>
      </c>
      <c r="AL232">
        <v>0.36144578309999997</v>
      </c>
    </row>
    <row r="233" spans="7:38" x14ac:dyDescent="0.3">
      <c r="G233" s="7">
        <v>2</v>
      </c>
      <c r="H233" s="7">
        <v>2</v>
      </c>
      <c r="I233" s="28">
        <v>0.31600708799999999</v>
      </c>
      <c r="J233" s="28">
        <v>0.40401653859999997</v>
      </c>
      <c r="M233" s="7">
        <v>36</v>
      </c>
      <c r="N233" s="7">
        <v>35</v>
      </c>
      <c r="O233" s="7">
        <v>0.83442622950000001</v>
      </c>
      <c r="P233" s="7">
        <v>0.86006546640000003</v>
      </c>
      <c r="X233" s="7">
        <v>4</v>
      </c>
      <c r="Y233" s="7">
        <v>4</v>
      </c>
      <c r="Z233" s="7">
        <v>6.4625850299999996E-2</v>
      </c>
      <c r="AA233" s="7">
        <v>7.3825503299999998E-2</v>
      </c>
      <c r="AD233" s="7">
        <v>133</v>
      </c>
      <c r="AE233" s="7">
        <v>106</v>
      </c>
      <c r="AF233">
        <v>0.89684813750000003</v>
      </c>
      <c r="AG233">
        <v>0.86246418329999996</v>
      </c>
      <c r="AI233" s="7">
        <v>3</v>
      </c>
      <c r="AJ233" s="7">
        <v>2</v>
      </c>
      <c r="AK233">
        <v>3.2530120400000001E-2</v>
      </c>
      <c r="AL233">
        <v>1.80722891E-2</v>
      </c>
    </row>
    <row r="234" spans="7:38" x14ac:dyDescent="0.3">
      <c r="G234" s="7">
        <v>5</v>
      </c>
      <c r="H234" s="7">
        <v>5</v>
      </c>
      <c r="I234" s="28">
        <v>0.68458357940000003</v>
      </c>
      <c r="J234" s="28">
        <v>0.77200236259999999</v>
      </c>
      <c r="M234" s="7">
        <v>19</v>
      </c>
      <c r="N234" s="7">
        <v>18</v>
      </c>
      <c r="O234" s="7">
        <v>0.57540983599999995</v>
      </c>
      <c r="P234" s="7">
        <v>0.60883797049999999</v>
      </c>
      <c r="X234" s="7">
        <v>49</v>
      </c>
      <c r="Y234" s="7">
        <v>42</v>
      </c>
      <c r="Z234" s="7">
        <v>0.74149659859999995</v>
      </c>
      <c r="AA234" s="7">
        <v>0.7181208053</v>
      </c>
      <c r="AD234" s="7">
        <v>45</v>
      </c>
      <c r="AE234" s="7">
        <v>32</v>
      </c>
      <c r="AF234">
        <v>0.57020057300000004</v>
      </c>
      <c r="AG234">
        <v>0.4727793696</v>
      </c>
      <c r="AI234" s="7">
        <v>16</v>
      </c>
      <c r="AJ234" s="7">
        <v>15</v>
      </c>
      <c r="AK234">
        <v>0.31084337340000001</v>
      </c>
      <c r="AL234">
        <v>0.33734939749999998</v>
      </c>
    </row>
    <row r="235" spans="7:38" x14ac:dyDescent="0.3">
      <c r="G235" s="7">
        <v>9</v>
      </c>
      <c r="H235" s="7">
        <v>3</v>
      </c>
      <c r="I235" s="28">
        <v>0.89131718839999996</v>
      </c>
      <c r="J235" s="28">
        <v>0.56408741870000001</v>
      </c>
      <c r="M235" s="7">
        <v>16</v>
      </c>
      <c r="N235" s="7">
        <v>15</v>
      </c>
      <c r="O235" s="7">
        <v>0.49426229500000002</v>
      </c>
      <c r="P235" s="7">
        <v>0.52127659569999996</v>
      </c>
      <c r="X235" s="7">
        <v>36</v>
      </c>
      <c r="Y235" s="7">
        <v>35</v>
      </c>
      <c r="Z235" s="7">
        <v>0.62925170060000002</v>
      </c>
      <c r="AA235" s="7">
        <v>0.64765100669999998</v>
      </c>
      <c r="AD235" s="7">
        <v>136</v>
      </c>
      <c r="AE235" s="7">
        <v>129</v>
      </c>
      <c r="AF235">
        <v>0.89971346699999999</v>
      </c>
      <c r="AG235">
        <v>0.90544412600000002</v>
      </c>
      <c r="AI235" s="7">
        <v>39</v>
      </c>
      <c r="AJ235" s="7">
        <v>41</v>
      </c>
      <c r="AK235">
        <v>0.70481927710000003</v>
      </c>
      <c r="AL235">
        <v>0.75060240960000002</v>
      </c>
    </row>
    <row r="236" spans="7:38" x14ac:dyDescent="0.3">
      <c r="G236" s="7">
        <v>1</v>
      </c>
      <c r="H236" s="7">
        <v>1</v>
      </c>
      <c r="I236" s="28">
        <v>0.148257531</v>
      </c>
      <c r="J236" s="28">
        <v>0.19255759</v>
      </c>
      <c r="M236" s="7">
        <v>85</v>
      </c>
      <c r="N236" s="7">
        <v>73</v>
      </c>
      <c r="O236" s="7">
        <v>0.9795081967</v>
      </c>
      <c r="P236" s="7">
        <v>0.97954173479999995</v>
      </c>
      <c r="X236" s="7">
        <v>21</v>
      </c>
      <c r="Y236" s="7">
        <v>39</v>
      </c>
      <c r="Z236" s="7">
        <v>0.4387755102</v>
      </c>
      <c r="AA236" s="7">
        <v>0.68120805360000003</v>
      </c>
      <c r="AD236" s="7">
        <v>117</v>
      </c>
      <c r="AE236" s="7">
        <v>101</v>
      </c>
      <c r="AF236">
        <v>0.85959885380000001</v>
      </c>
      <c r="AG236">
        <v>0.84813753579999995</v>
      </c>
      <c r="AI236" s="7">
        <v>9</v>
      </c>
      <c r="AJ236" s="7">
        <v>8</v>
      </c>
      <c r="AK236">
        <v>0.1373493975</v>
      </c>
      <c r="AL236">
        <v>0.1457831325</v>
      </c>
    </row>
    <row r="237" spans="7:38" x14ac:dyDescent="0.3">
      <c r="G237" s="7">
        <v>4</v>
      </c>
      <c r="H237" s="7">
        <v>2</v>
      </c>
      <c r="I237" s="28">
        <v>0.58653278200000003</v>
      </c>
      <c r="J237" s="28">
        <v>0.40401653859999997</v>
      </c>
      <c r="M237" s="7">
        <v>8</v>
      </c>
      <c r="N237" s="7">
        <v>9</v>
      </c>
      <c r="O237" s="7">
        <v>0.218852459</v>
      </c>
      <c r="P237" s="7">
        <v>0.32324058909999998</v>
      </c>
      <c r="X237" s="7">
        <v>47</v>
      </c>
      <c r="Y237" s="7">
        <v>37</v>
      </c>
      <c r="Z237" s="7">
        <v>0.72789115640000002</v>
      </c>
      <c r="AA237" s="7">
        <v>0.66778523479999996</v>
      </c>
      <c r="AD237" s="7">
        <v>92</v>
      </c>
      <c r="AE237" s="7">
        <v>79</v>
      </c>
      <c r="AF237">
        <v>0.77936962750000005</v>
      </c>
      <c r="AG237">
        <v>0.78796561600000004</v>
      </c>
      <c r="AI237" s="7">
        <v>45</v>
      </c>
      <c r="AJ237" s="7">
        <v>33</v>
      </c>
      <c r="AK237">
        <v>0.76506024090000002</v>
      </c>
      <c r="AL237">
        <v>0.66265060239999996</v>
      </c>
    </row>
    <row r="238" spans="7:38" x14ac:dyDescent="0.3">
      <c r="G238" s="7">
        <v>1</v>
      </c>
      <c r="H238" s="7">
        <v>1</v>
      </c>
      <c r="I238" s="28">
        <v>0.148257531</v>
      </c>
      <c r="J238" s="28">
        <v>0.19255759</v>
      </c>
      <c r="M238" s="7">
        <v>37</v>
      </c>
      <c r="N238" s="7">
        <v>33</v>
      </c>
      <c r="O238" s="7">
        <v>0.84508196719999995</v>
      </c>
      <c r="P238" s="7">
        <v>0.83551554819999996</v>
      </c>
      <c r="X238" s="7">
        <v>28</v>
      </c>
      <c r="Y238" s="7">
        <v>23</v>
      </c>
      <c r="Z238" s="7">
        <v>0.53401360539999998</v>
      </c>
      <c r="AA238" s="7">
        <v>0.5234899328</v>
      </c>
      <c r="AD238" s="7">
        <v>19</v>
      </c>
      <c r="AE238" s="7">
        <v>17</v>
      </c>
      <c r="AF238">
        <v>0.2464183381</v>
      </c>
      <c r="AG238">
        <v>0.25501432660000001</v>
      </c>
      <c r="AI238" s="7">
        <v>16</v>
      </c>
      <c r="AJ238" s="7">
        <v>15</v>
      </c>
      <c r="AK238">
        <v>0.31084337340000001</v>
      </c>
      <c r="AL238">
        <v>0.33734939749999998</v>
      </c>
    </row>
    <row r="239" spans="7:38" x14ac:dyDescent="0.3">
      <c r="G239" s="7">
        <v>10</v>
      </c>
      <c r="H239" s="7">
        <v>10</v>
      </c>
      <c r="I239" s="28">
        <v>0.91317188419999995</v>
      </c>
      <c r="J239" s="28">
        <v>0.94388659180000001</v>
      </c>
      <c r="M239" s="7">
        <v>22</v>
      </c>
      <c r="N239" s="7">
        <v>17</v>
      </c>
      <c r="O239" s="7">
        <v>0.64262295079999998</v>
      </c>
      <c r="P239" s="7">
        <v>0.57119476260000002</v>
      </c>
      <c r="X239" s="7">
        <v>26</v>
      </c>
      <c r="Y239" s="7">
        <v>17</v>
      </c>
      <c r="Z239" s="7">
        <v>0.50680272100000001</v>
      </c>
      <c r="AA239" s="7">
        <v>0.4026845637</v>
      </c>
      <c r="AD239" s="7">
        <v>67</v>
      </c>
      <c r="AE239" s="7">
        <v>63</v>
      </c>
      <c r="AF239">
        <v>0.71346704869999999</v>
      </c>
      <c r="AG239">
        <v>0.74212034380000003</v>
      </c>
      <c r="AI239" s="7">
        <v>23</v>
      </c>
      <c r="AJ239" s="7">
        <v>20</v>
      </c>
      <c r="AK239">
        <v>0.45662650599999999</v>
      </c>
      <c r="AL239">
        <v>0.46024096380000001</v>
      </c>
    </row>
    <row r="240" spans="7:38" x14ac:dyDescent="0.3">
      <c r="G240" s="7">
        <v>0</v>
      </c>
      <c r="H240" s="7">
        <v>0</v>
      </c>
      <c r="I240" s="28">
        <v>0</v>
      </c>
      <c r="J240" s="28">
        <v>0</v>
      </c>
      <c r="M240" s="7">
        <v>27</v>
      </c>
      <c r="N240" s="7">
        <v>27</v>
      </c>
      <c r="O240" s="7">
        <v>0.72377049179999997</v>
      </c>
      <c r="P240" s="7">
        <v>0.7790507364</v>
      </c>
      <c r="X240" s="7">
        <v>11</v>
      </c>
      <c r="Y240" s="7">
        <v>9</v>
      </c>
      <c r="Z240" s="7">
        <v>0.2210884353</v>
      </c>
      <c r="AA240" s="7">
        <v>0.20134228179999999</v>
      </c>
      <c r="AD240" s="7">
        <v>10</v>
      </c>
      <c r="AE240" s="7">
        <v>11</v>
      </c>
      <c r="AF240">
        <v>9.1690544400000004E-2</v>
      </c>
      <c r="AG240">
        <v>0.13467048710000001</v>
      </c>
      <c r="AI240" s="7">
        <v>43</v>
      </c>
      <c r="AJ240" s="7">
        <v>40</v>
      </c>
      <c r="AK240">
        <v>0.74819277100000003</v>
      </c>
      <c r="AL240">
        <v>0.73975903610000004</v>
      </c>
    </row>
    <row r="241" spans="7:38" x14ac:dyDescent="0.3">
      <c r="G241" s="7">
        <v>2</v>
      </c>
      <c r="H241" s="7">
        <v>2</v>
      </c>
      <c r="I241" s="28">
        <v>0.31600708799999999</v>
      </c>
      <c r="J241" s="28">
        <v>0.40401653859999997</v>
      </c>
      <c r="M241" s="7">
        <v>7</v>
      </c>
      <c r="N241" s="7">
        <v>7</v>
      </c>
      <c r="O241" s="7">
        <v>0.1786885245</v>
      </c>
      <c r="P241" s="7">
        <v>0.2373158756</v>
      </c>
      <c r="X241" s="7">
        <v>16</v>
      </c>
      <c r="Y241" s="7">
        <v>15</v>
      </c>
      <c r="Z241" s="7">
        <v>0.3435374149</v>
      </c>
      <c r="AA241" s="7">
        <v>0.36241610730000001</v>
      </c>
      <c r="AD241" s="7">
        <v>9</v>
      </c>
      <c r="AE241" s="7">
        <v>7</v>
      </c>
      <c r="AF241">
        <v>7.1633237799999999E-2</v>
      </c>
      <c r="AG241">
        <v>5.4441260700000001E-2</v>
      </c>
      <c r="AI241" s="7">
        <v>2</v>
      </c>
      <c r="AJ241" s="7">
        <v>3</v>
      </c>
      <c r="AK241">
        <v>2.0481927699999999E-2</v>
      </c>
      <c r="AL241">
        <v>3.8554216799999999E-2</v>
      </c>
    </row>
    <row r="242" spans="7:38" x14ac:dyDescent="0.3">
      <c r="G242" s="7">
        <v>3</v>
      </c>
      <c r="H242" s="7">
        <v>2</v>
      </c>
      <c r="I242" s="28">
        <v>0.45776727699999997</v>
      </c>
      <c r="J242" s="28">
        <v>0.40401653859999997</v>
      </c>
      <c r="M242" s="7">
        <v>35</v>
      </c>
      <c r="N242" s="7">
        <v>36</v>
      </c>
      <c r="O242" s="7">
        <v>0.81885245900000003</v>
      </c>
      <c r="P242" s="7">
        <v>0.86824877249999999</v>
      </c>
      <c r="X242" s="7">
        <v>52</v>
      </c>
      <c r="Y242" s="7">
        <v>36</v>
      </c>
      <c r="Z242" s="7">
        <v>0.77891156459999999</v>
      </c>
      <c r="AA242" s="7">
        <v>0.65771812080000003</v>
      </c>
      <c r="AD242" s="7">
        <v>0</v>
      </c>
      <c r="AE242" s="7">
        <v>0</v>
      </c>
      <c r="AF242">
        <v>0</v>
      </c>
      <c r="AG242">
        <v>0</v>
      </c>
      <c r="AI242" s="7">
        <v>26</v>
      </c>
      <c r="AJ242" s="7">
        <v>26</v>
      </c>
      <c r="AK242">
        <v>0.50843373489999999</v>
      </c>
      <c r="AL242">
        <v>0.55662650599999997</v>
      </c>
    </row>
    <row r="243" spans="7:38" x14ac:dyDescent="0.3">
      <c r="G243" s="7">
        <v>6</v>
      </c>
      <c r="H243" s="7">
        <v>2</v>
      </c>
      <c r="I243" s="28">
        <v>0.75546367390000002</v>
      </c>
      <c r="J243" s="28">
        <v>0.40401653859999997</v>
      </c>
      <c r="M243" s="7">
        <v>3</v>
      </c>
      <c r="N243" s="7">
        <v>2</v>
      </c>
      <c r="O243" s="7">
        <v>4.0983606499999999E-2</v>
      </c>
      <c r="P243" s="7">
        <v>3.2733224200000001E-2</v>
      </c>
      <c r="X243" s="7">
        <v>50</v>
      </c>
      <c r="Y243" s="7">
        <v>46</v>
      </c>
      <c r="Z243" s="7">
        <v>0.74829931969999997</v>
      </c>
      <c r="AA243" s="7">
        <v>0.76510067110000002</v>
      </c>
      <c r="AD243" s="7">
        <v>71</v>
      </c>
      <c r="AE243" s="7">
        <v>62</v>
      </c>
      <c r="AF243">
        <v>0.72492836670000005</v>
      </c>
      <c r="AG243">
        <v>0.73352435530000004</v>
      </c>
      <c r="AI243" s="7">
        <v>24</v>
      </c>
      <c r="AJ243" s="7">
        <v>17</v>
      </c>
      <c r="AK243">
        <v>0.48072289150000003</v>
      </c>
      <c r="AL243">
        <v>0.38915662649999999</v>
      </c>
    </row>
    <row r="244" spans="7:38" x14ac:dyDescent="0.3">
      <c r="G244" s="7">
        <v>1</v>
      </c>
      <c r="H244" s="7">
        <v>0</v>
      </c>
      <c r="I244" s="28">
        <v>0.148257531</v>
      </c>
      <c r="J244" s="28">
        <v>0</v>
      </c>
      <c r="M244" s="7">
        <v>18</v>
      </c>
      <c r="N244" s="7">
        <v>15</v>
      </c>
      <c r="O244" s="7">
        <v>0.54590163930000002</v>
      </c>
      <c r="P244" s="7">
        <v>0.52127659569999996</v>
      </c>
      <c r="X244" s="7">
        <v>34</v>
      </c>
      <c r="Y244" s="7">
        <v>22</v>
      </c>
      <c r="Z244" s="7">
        <v>0.60884353739999997</v>
      </c>
      <c r="AA244" s="7">
        <v>0.50671140930000003</v>
      </c>
      <c r="AD244" s="7">
        <v>242</v>
      </c>
      <c r="AE244" s="7">
        <v>206</v>
      </c>
      <c r="AF244">
        <v>0.97134670479999996</v>
      </c>
      <c r="AG244">
        <v>0.96275071629999998</v>
      </c>
      <c r="AI244" s="7">
        <v>11</v>
      </c>
      <c r="AJ244" s="7">
        <v>9</v>
      </c>
      <c r="AK244">
        <v>0.18072289150000001</v>
      </c>
      <c r="AL244">
        <v>0.17951807219999999</v>
      </c>
    </row>
    <row r="245" spans="7:38" x14ac:dyDescent="0.3">
      <c r="G245" s="7">
        <v>3</v>
      </c>
      <c r="H245" s="7">
        <v>2</v>
      </c>
      <c r="I245" s="28">
        <v>0.45776727699999997</v>
      </c>
      <c r="J245" s="28">
        <v>0.40401653859999997</v>
      </c>
      <c r="M245" s="7">
        <v>4</v>
      </c>
      <c r="N245" s="7">
        <v>4</v>
      </c>
      <c r="O245" s="7">
        <v>6.8032786799999995E-2</v>
      </c>
      <c r="P245" s="7">
        <v>0.1031096563</v>
      </c>
      <c r="X245" s="7">
        <v>12</v>
      </c>
      <c r="Y245" s="7">
        <v>13</v>
      </c>
      <c r="Z245" s="7">
        <v>0.26530612240000001</v>
      </c>
      <c r="AA245" s="7">
        <v>0.3154362416</v>
      </c>
      <c r="AD245" s="7">
        <v>0</v>
      </c>
      <c r="AE245" s="7">
        <v>0</v>
      </c>
      <c r="AF245">
        <v>0</v>
      </c>
      <c r="AG245">
        <v>0</v>
      </c>
      <c r="AI245" s="7">
        <v>101</v>
      </c>
      <c r="AJ245" s="7">
        <v>97</v>
      </c>
      <c r="AK245">
        <v>0.93855421679999995</v>
      </c>
      <c r="AL245">
        <v>0.9397590361</v>
      </c>
    </row>
    <row r="246" spans="7:38" x14ac:dyDescent="0.3">
      <c r="G246" s="7">
        <v>2</v>
      </c>
      <c r="H246" s="7">
        <v>3</v>
      </c>
      <c r="I246" s="28">
        <v>0.31600708799999999</v>
      </c>
      <c r="J246" s="28">
        <v>0.56408741870000001</v>
      </c>
      <c r="M246" s="7">
        <v>7</v>
      </c>
      <c r="N246" s="7">
        <v>6</v>
      </c>
      <c r="O246" s="7">
        <v>0.1786885245</v>
      </c>
      <c r="P246" s="7">
        <v>0.17921440259999999</v>
      </c>
      <c r="X246" s="7">
        <v>11</v>
      </c>
      <c r="Y246" s="7">
        <v>12</v>
      </c>
      <c r="Z246" s="7">
        <v>0.2210884353</v>
      </c>
      <c r="AA246" s="7">
        <v>0.29530201340000001</v>
      </c>
      <c r="AD246" s="7">
        <v>27</v>
      </c>
      <c r="AE246" s="7">
        <v>24</v>
      </c>
      <c r="AF246">
        <v>0.35530085950000001</v>
      </c>
      <c r="AG246">
        <v>0.36103151859999999</v>
      </c>
      <c r="AI246" s="7">
        <v>133</v>
      </c>
      <c r="AJ246" s="7">
        <v>128</v>
      </c>
      <c r="AK246">
        <v>0.96987951800000005</v>
      </c>
      <c r="AL246">
        <v>0.96506024089999998</v>
      </c>
    </row>
    <row r="247" spans="7:38" x14ac:dyDescent="0.3">
      <c r="G247" s="7">
        <v>3</v>
      </c>
      <c r="H247" s="7">
        <v>2</v>
      </c>
      <c r="I247" s="28">
        <v>0.45776727699999997</v>
      </c>
      <c r="J247" s="28">
        <v>0.40401653859999997</v>
      </c>
      <c r="M247" s="7">
        <v>23</v>
      </c>
      <c r="N247" s="7">
        <v>21</v>
      </c>
      <c r="O247" s="7">
        <v>0.65983606549999996</v>
      </c>
      <c r="P247" s="7">
        <v>0.67921440259999999</v>
      </c>
      <c r="X247" s="7">
        <v>4</v>
      </c>
      <c r="Y247" s="7">
        <v>2</v>
      </c>
      <c r="Z247" s="7">
        <v>6.4625850299999996E-2</v>
      </c>
      <c r="AA247" s="7">
        <v>2.0134228099999998E-2</v>
      </c>
      <c r="AD247" s="7">
        <v>159</v>
      </c>
      <c r="AE247" s="7">
        <v>145</v>
      </c>
      <c r="AF247">
        <v>0.94269340970000004</v>
      </c>
      <c r="AG247">
        <v>0.92263610309999999</v>
      </c>
      <c r="AI247" s="7">
        <v>48</v>
      </c>
      <c r="AJ247" s="7">
        <v>42</v>
      </c>
      <c r="AK247">
        <v>0.78795180720000002</v>
      </c>
      <c r="AL247">
        <v>0.75783132529999997</v>
      </c>
    </row>
    <row r="248" spans="7:38" x14ac:dyDescent="0.3">
      <c r="G248" s="7">
        <v>3</v>
      </c>
      <c r="H248" s="7">
        <v>3</v>
      </c>
      <c r="I248" s="28">
        <v>0.45776727699999997</v>
      </c>
      <c r="J248" s="28">
        <v>0.56408741870000001</v>
      </c>
      <c r="M248" s="7">
        <v>25</v>
      </c>
      <c r="N248" s="7">
        <v>15</v>
      </c>
      <c r="O248" s="7">
        <v>0.69672131140000004</v>
      </c>
      <c r="P248" s="7">
        <v>0.52127659569999996</v>
      </c>
      <c r="X248" s="7">
        <v>11</v>
      </c>
      <c r="Y248" s="7">
        <v>9</v>
      </c>
      <c r="Z248" s="7">
        <v>0.2210884353</v>
      </c>
      <c r="AA248" s="7">
        <v>0.20134228179999999</v>
      </c>
      <c r="AD248" s="7">
        <v>3</v>
      </c>
      <c r="AE248" s="7">
        <v>2</v>
      </c>
      <c r="AF248">
        <v>2.00573065E-2</v>
      </c>
      <c r="AG248">
        <v>1.1461318E-2</v>
      </c>
      <c r="AI248" s="7">
        <v>22</v>
      </c>
      <c r="AJ248" s="7">
        <v>21</v>
      </c>
      <c r="AK248">
        <v>0.44457831320000002</v>
      </c>
      <c r="AL248">
        <v>0.47831325299999999</v>
      </c>
    </row>
    <row r="249" spans="7:38" x14ac:dyDescent="0.3">
      <c r="G249" s="7">
        <v>5</v>
      </c>
      <c r="H249" s="7">
        <v>0</v>
      </c>
      <c r="I249" s="28">
        <v>0.68458357940000003</v>
      </c>
      <c r="J249" s="28">
        <v>0</v>
      </c>
      <c r="M249" s="7">
        <v>8</v>
      </c>
      <c r="N249" s="7">
        <v>8</v>
      </c>
      <c r="O249" s="7">
        <v>0.218852459</v>
      </c>
      <c r="P249" s="7">
        <v>0.27659574460000003</v>
      </c>
      <c r="X249" s="7">
        <v>42</v>
      </c>
      <c r="Y249" s="7">
        <v>41</v>
      </c>
      <c r="Z249" s="7">
        <v>0.68367346929999995</v>
      </c>
      <c r="AA249" s="7">
        <v>0.69798657710000001</v>
      </c>
      <c r="AD249" s="7">
        <v>198</v>
      </c>
      <c r="AE249" s="7">
        <v>180</v>
      </c>
      <c r="AF249">
        <v>0.95702005729999995</v>
      </c>
      <c r="AG249">
        <v>0.95415472769999998</v>
      </c>
      <c r="AI249" s="7">
        <v>31</v>
      </c>
      <c r="AJ249" s="7">
        <v>25</v>
      </c>
      <c r="AK249">
        <v>0.59397590359999997</v>
      </c>
      <c r="AL249">
        <v>0.53855421680000004</v>
      </c>
    </row>
    <row r="250" spans="7:38" x14ac:dyDescent="0.3">
      <c r="G250" s="7">
        <v>4</v>
      </c>
      <c r="H250" s="7">
        <v>2</v>
      </c>
      <c r="I250" s="28">
        <v>0.58653278200000003</v>
      </c>
      <c r="J250" s="28">
        <v>0.40401653859999997</v>
      </c>
      <c r="M250" s="7">
        <v>2</v>
      </c>
      <c r="N250" s="7">
        <v>1</v>
      </c>
      <c r="O250" s="7">
        <v>2.3770491800000002E-2</v>
      </c>
      <c r="P250" s="7">
        <v>1.2274959E-2</v>
      </c>
      <c r="X250" s="7">
        <v>37</v>
      </c>
      <c r="Y250" s="7">
        <v>31</v>
      </c>
      <c r="Z250" s="7">
        <v>0.64625850340000002</v>
      </c>
      <c r="AA250" s="7">
        <v>0.61744966440000004</v>
      </c>
      <c r="AD250" s="7">
        <v>39</v>
      </c>
      <c r="AE250" s="7">
        <v>26</v>
      </c>
      <c r="AF250">
        <v>0.49283667619999999</v>
      </c>
      <c r="AG250">
        <v>0.38681948420000001</v>
      </c>
      <c r="AI250" s="7">
        <v>23</v>
      </c>
      <c r="AJ250" s="7">
        <v>19</v>
      </c>
      <c r="AK250">
        <v>0.45662650599999999</v>
      </c>
      <c r="AL250">
        <v>0.43614457829999997</v>
      </c>
    </row>
    <row r="251" spans="7:38" x14ac:dyDescent="0.3">
      <c r="G251" s="7">
        <v>4</v>
      </c>
      <c r="H251" s="7">
        <v>2</v>
      </c>
      <c r="I251" s="28">
        <v>0.58653278200000003</v>
      </c>
      <c r="J251" s="28">
        <v>0.40401653859999997</v>
      </c>
      <c r="M251" s="7">
        <v>22</v>
      </c>
      <c r="N251" s="7">
        <v>18</v>
      </c>
      <c r="O251" s="7">
        <v>0.64262295079999998</v>
      </c>
      <c r="P251" s="7">
        <v>0.60883797049999999</v>
      </c>
      <c r="X251" s="7">
        <v>10</v>
      </c>
      <c r="Y251" s="7">
        <v>10</v>
      </c>
      <c r="Z251" s="7">
        <v>0.20408163260000001</v>
      </c>
      <c r="AA251" s="7">
        <v>0.2348993288</v>
      </c>
      <c r="AD251" s="7">
        <v>14</v>
      </c>
      <c r="AE251" s="7">
        <v>11</v>
      </c>
      <c r="AF251">
        <v>0.1489971346</v>
      </c>
      <c r="AG251">
        <v>0.13467048710000001</v>
      </c>
      <c r="AI251" s="7">
        <v>26</v>
      </c>
      <c r="AJ251" s="7">
        <v>25</v>
      </c>
      <c r="AK251">
        <v>0.50843373489999999</v>
      </c>
      <c r="AL251">
        <v>0.53855421680000004</v>
      </c>
    </row>
    <row r="252" spans="7:38" x14ac:dyDescent="0.3">
      <c r="G252" s="7">
        <v>2</v>
      </c>
      <c r="H252" s="7">
        <v>2</v>
      </c>
      <c r="I252" s="28">
        <v>0.31600708799999999</v>
      </c>
      <c r="J252" s="28">
        <v>0.40401653859999997</v>
      </c>
      <c r="M252" s="7">
        <v>18</v>
      </c>
      <c r="N252" s="7">
        <v>15</v>
      </c>
      <c r="O252" s="7">
        <v>0.54590163930000002</v>
      </c>
      <c r="P252" s="7">
        <v>0.52127659569999996</v>
      </c>
      <c r="X252" s="7">
        <v>35</v>
      </c>
      <c r="Y252" s="7">
        <v>36</v>
      </c>
      <c r="Z252" s="7">
        <v>0.6224489795</v>
      </c>
      <c r="AA252" s="7">
        <v>0.65771812080000003</v>
      </c>
      <c r="AD252" s="7">
        <v>9</v>
      </c>
      <c r="AE252" s="7">
        <v>7</v>
      </c>
      <c r="AF252">
        <v>7.1633237799999999E-2</v>
      </c>
      <c r="AG252">
        <v>5.4441260700000001E-2</v>
      </c>
      <c r="AI252" s="7">
        <v>9</v>
      </c>
      <c r="AJ252" s="7">
        <v>8</v>
      </c>
      <c r="AK252">
        <v>0.1373493975</v>
      </c>
      <c r="AL252">
        <v>0.1457831325</v>
      </c>
    </row>
    <row r="253" spans="7:38" x14ac:dyDescent="0.3">
      <c r="G253" s="7">
        <v>6</v>
      </c>
      <c r="H253" s="7">
        <v>6</v>
      </c>
      <c r="I253" s="28">
        <v>0.75546367390000002</v>
      </c>
      <c r="J253" s="28">
        <v>0.82693443590000004</v>
      </c>
      <c r="M253" s="7">
        <v>16</v>
      </c>
      <c r="N253" s="7">
        <v>13</v>
      </c>
      <c r="O253" s="7">
        <v>0.49426229500000002</v>
      </c>
      <c r="P253" s="7">
        <v>0.46399345330000002</v>
      </c>
      <c r="X253" s="7">
        <v>89</v>
      </c>
      <c r="Y253" s="7">
        <v>70</v>
      </c>
      <c r="Z253" s="7">
        <v>0.92176870740000005</v>
      </c>
      <c r="AA253" s="7">
        <v>0.89932885900000004</v>
      </c>
      <c r="AD253" s="7">
        <v>19</v>
      </c>
      <c r="AE253" s="7">
        <v>17</v>
      </c>
      <c r="AF253">
        <v>0.2464183381</v>
      </c>
      <c r="AG253">
        <v>0.25501432660000001</v>
      </c>
      <c r="AI253" s="7">
        <v>9</v>
      </c>
      <c r="AJ253" s="7">
        <v>4</v>
      </c>
      <c r="AK253">
        <v>0.1373493975</v>
      </c>
      <c r="AL253">
        <v>5.54216867E-2</v>
      </c>
    </row>
    <row r="254" spans="7:38" x14ac:dyDescent="0.3">
      <c r="G254" s="7">
        <v>8</v>
      </c>
      <c r="H254" s="7">
        <v>4</v>
      </c>
      <c r="I254" s="28">
        <v>0.86060248080000001</v>
      </c>
      <c r="J254" s="28">
        <v>0.6863555818</v>
      </c>
      <c r="M254" s="7">
        <v>28</v>
      </c>
      <c r="N254" s="7">
        <v>22</v>
      </c>
      <c r="O254" s="7">
        <v>0.73278688520000002</v>
      </c>
      <c r="P254" s="7">
        <v>0.69312602290000003</v>
      </c>
      <c r="X254" s="7">
        <v>62</v>
      </c>
      <c r="Y254" s="7">
        <v>54</v>
      </c>
      <c r="Z254" s="7">
        <v>0.82993197269999996</v>
      </c>
      <c r="AA254" s="7">
        <v>0.83221476510000003</v>
      </c>
      <c r="AD254" s="7">
        <v>158</v>
      </c>
      <c r="AE254" s="7">
        <v>147</v>
      </c>
      <c r="AF254">
        <v>0.93982808019999997</v>
      </c>
      <c r="AG254">
        <v>0.93123209159999998</v>
      </c>
      <c r="AI254" s="7">
        <v>21</v>
      </c>
      <c r="AJ254" s="7">
        <v>20</v>
      </c>
      <c r="AK254">
        <v>0.41927710839999999</v>
      </c>
      <c r="AL254">
        <v>0.46024096380000001</v>
      </c>
    </row>
    <row r="255" spans="7:38" x14ac:dyDescent="0.3">
      <c r="G255" s="7">
        <v>3</v>
      </c>
      <c r="H255" s="7">
        <v>3</v>
      </c>
      <c r="I255" s="28">
        <v>0.45776727699999997</v>
      </c>
      <c r="J255" s="28">
        <v>0.56408741870000001</v>
      </c>
      <c r="M255" s="7">
        <v>19</v>
      </c>
      <c r="N255" s="7">
        <v>20</v>
      </c>
      <c r="O255" s="7">
        <v>0.57540983599999995</v>
      </c>
      <c r="P255" s="7">
        <v>0.6538461538</v>
      </c>
      <c r="X255" s="7">
        <v>33</v>
      </c>
      <c r="Y255" s="7">
        <v>26</v>
      </c>
      <c r="Z255" s="7">
        <v>0.59183673459999997</v>
      </c>
      <c r="AA255" s="7">
        <v>0.55033557040000003</v>
      </c>
      <c r="AD255" s="7">
        <v>76</v>
      </c>
      <c r="AE255" s="7">
        <v>74</v>
      </c>
      <c r="AF255">
        <v>0.74785100280000005</v>
      </c>
      <c r="AG255">
        <v>0.77363896840000002</v>
      </c>
      <c r="AI255" s="7">
        <v>79</v>
      </c>
      <c r="AJ255" s="7">
        <v>68</v>
      </c>
      <c r="AK255">
        <v>0.89277108429999996</v>
      </c>
      <c r="AL255">
        <v>0.8795180722</v>
      </c>
    </row>
    <row r="256" spans="7:38" x14ac:dyDescent="0.3">
      <c r="G256" s="7">
        <v>8</v>
      </c>
      <c r="H256" s="7">
        <v>6</v>
      </c>
      <c r="I256" s="28">
        <v>0.86060248080000001</v>
      </c>
      <c r="J256" s="28">
        <v>0.82693443590000004</v>
      </c>
      <c r="M256" s="7">
        <v>48</v>
      </c>
      <c r="N256" s="7">
        <v>47</v>
      </c>
      <c r="O256" s="7">
        <v>0.9172131147</v>
      </c>
      <c r="P256" s="7">
        <v>0.92880523729999998</v>
      </c>
      <c r="X256" s="7">
        <v>7</v>
      </c>
      <c r="Y256" s="7">
        <v>8</v>
      </c>
      <c r="Z256" s="7">
        <v>0.13605442170000001</v>
      </c>
      <c r="AA256" s="7">
        <v>0.17785234890000001</v>
      </c>
      <c r="AD256" s="7">
        <v>10</v>
      </c>
      <c r="AE256" s="7">
        <v>9</v>
      </c>
      <c r="AF256">
        <v>9.1690544400000004E-2</v>
      </c>
      <c r="AG256">
        <v>0.1002865329</v>
      </c>
      <c r="AI256" s="7">
        <v>144</v>
      </c>
      <c r="AJ256" s="7">
        <v>135</v>
      </c>
      <c r="AK256">
        <v>0.97349397589999997</v>
      </c>
      <c r="AL256">
        <v>0.96626506020000003</v>
      </c>
    </row>
    <row r="257" spans="7:38" x14ac:dyDescent="0.3">
      <c r="G257" s="7">
        <v>5</v>
      </c>
      <c r="H257" s="7">
        <v>0</v>
      </c>
      <c r="I257" s="28">
        <v>0.68458357940000003</v>
      </c>
      <c r="J257" s="28">
        <v>0</v>
      </c>
      <c r="M257" s="7">
        <v>22</v>
      </c>
      <c r="N257" s="7">
        <v>22</v>
      </c>
      <c r="O257" s="7">
        <v>0.64262295079999998</v>
      </c>
      <c r="P257" s="7">
        <v>0.69312602290000003</v>
      </c>
      <c r="X257" s="5">
        <v>43</v>
      </c>
      <c r="Y257" s="5">
        <v>40</v>
      </c>
      <c r="Z257" s="5">
        <v>0.69727891149999999</v>
      </c>
      <c r="AA257" s="5">
        <v>0.69127516769999997</v>
      </c>
      <c r="AD257" s="7">
        <v>92</v>
      </c>
      <c r="AE257" s="7">
        <v>84</v>
      </c>
      <c r="AF257">
        <v>0.77936962750000005</v>
      </c>
      <c r="AG257">
        <v>0.80802292259999997</v>
      </c>
      <c r="AI257" s="7">
        <v>80</v>
      </c>
      <c r="AJ257" s="7">
        <v>71</v>
      </c>
      <c r="AK257">
        <v>0.89759036140000004</v>
      </c>
      <c r="AL257">
        <v>0.89397590360000001</v>
      </c>
    </row>
    <row r="258" spans="7:38" x14ac:dyDescent="0.3">
      <c r="G258" s="7">
        <v>3</v>
      </c>
      <c r="H258" s="7">
        <v>1</v>
      </c>
      <c r="I258" s="28">
        <v>0.45776727699999997</v>
      </c>
      <c r="J258" s="28">
        <v>0.19255759</v>
      </c>
      <c r="M258" s="7">
        <v>13</v>
      </c>
      <c r="N258" s="7">
        <v>13</v>
      </c>
      <c r="O258" s="7">
        <v>0.40163934420000003</v>
      </c>
      <c r="P258" s="7">
        <v>0.46399345330000002</v>
      </c>
      <c r="X258" s="5">
        <v>2</v>
      </c>
      <c r="Y258" s="5">
        <v>2</v>
      </c>
      <c r="Z258" s="5">
        <v>2.7210884300000002E-2</v>
      </c>
      <c r="AA258" s="5">
        <v>2.0134228099999998E-2</v>
      </c>
      <c r="AD258" s="7">
        <v>16</v>
      </c>
      <c r="AE258" s="7">
        <v>10</v>
      </c>
      <c r="AF258">
        <v>0.19197707729999999</v>
      </c>
      <c r="AG258">
        <v>0.12607449849999999</v>
      </c>
      <c r="AI258" s="7">
        <v>19</v>
      </c>
      <c r="AJ258" s="7">
        <v>17</v>
      </c>
      <c r="AK258">
        <v>0.37710843370000002</v>
      </c>
      <c r="AL258">
        <v>0.38915662649999999</v>
      </c>
    </row>
    <row r="259" spans="7:38" x14ac:dyDescent="0.3">
      <c r="G259" s="7">
        <v>2</v>
      </c>
      <c r="H259" s="7">
        <v>2</v>
      </c>
      <c r="I259" s="28">
        <v>0.31600708799999999</v>
      </c>
      <c r="J259" s="28">
        <v>0.40401653859999997</v>
      </c>
      <c r="M259" s="7">
        <v>28</v>
      </c>
      <c r="N259" s="7">
        <v>27</v>
      </c>
      <c r="O259" s="7">
        <v>0.73278688520000002</v>
      </c>
      <c r="P259" s="7">
        <v>0.7790507364</v>
      </c>
      <c r="X259" s="5">
        <v>8</v>
      </c>
      <c r="Y259" s="5">
        <v>7</v>
      </c>
      <c r="Z259" s="5">
        <v>0.16326530610000001</v>
      </c>
      <c r="AA259" s="5">
        <v>0.13422818789999999</v>
      </c>
      <c r="AD259" s="7">
        <v>643</v>
      </c>
      <c r="AE259" s="7">
        <v>588</v>
      </c>
      <c r="AF259">
        <v>0.99713467040000003</v>
      </c>
      <c r="AG259">
        <v>0.99713467040000003</v>
      </c>
      <c r="AI259" s="7">
        <v>33</v>
      </c>
      <c r="AJ259" s="7">
        <v>38</v>
      </c>
      <c r="AK259">
        <v>0.62650602399999999</v>
      </c>
      <c r="AL259">
        <v>0.72650602399999997</v>
      </c>
    </row>
    <row r="260" spans="7:38" x14ac:dyDescent="0.3">
      <c r="G260" s="7">
        <v>2</v>
      </c>
      <c r="H260" s="7">
        <v>1</v>
      </c>
      <c r="I260" s="28">
        <v>0.31600708799999999</v>
      </c>
      <c r="J260" s="28">
        <v>0.19255759</v>
      </c>
      <c r="M260" s="7">
        <v>11</v>
      </c>
      <c r="N260" s="7">
        <v>8</v>
      </c>
      <c r="O260" s="7">
        <v>0.33606557370000001</v>
      </c>
      <c r="P260" s="7">
        <v>0.27659574460000003</v>
      </c>
      <c r="X260" s="5">
        <v>27</v>
      </c>
      <c r="Y260" s="5">
        <v>22</v>
      </c>
      <c r="Z260" s="5">
        <v>0.52040816320000005</v>
      </c>
      <c r="AA260" s="5">
        <v>0.50671140930000003</v>
      </c>
      <c r="AD260" s="7">
        <v>94</v>
      </c>
      <c r="AE260" s="7">
        <v>81</v>
      </c>
      <c r="AF260">
        <v>0.79369627499999995</v>
      </c>
      <c r="AG260">
        <v>0.79656160450000002</v>
      </c>
      <c r="AI260" s="7">
        <v>2</v>
      </c>
      <c r="AJ260" s="7">
        <v>2</v>
      </c>
      <c r="AK260">
        <v>2.0481927699999999E-2</v>
      </c>
      <c r="AL260">
        <v>1.80722891E-2</v>
      </c>
    </row>
    <row r="261" spans="7:38" x14ac:dyDescent="0.3">
      <c r="G261" s="7">
        <v>10</v>
      </c>
      <c r="H261" s="7">
        <v>5</v>
      </c>
      <c r="I261" s="28">
        <v>0.91317188419999995</v>
      </c>
      <c r="J261" s="28">
        <v>0.77200236259999999</v>
      </c>
      <c r="M261" s="7">
        <v>13</v>
      </c>
      <c r="N261" s="7">
        <v>11</v>
      </c>
      <c r="O261" s="7">
        <v>0.40163934420000003</v>
      </c>
      <c r="P261" s="7">
        <v>0.40098199670000001</v>
      </c>
      <c r="X261" s="5">
        <v>33</v>
      </c>
      <c r="Y261" s="5">
        <v>27</v>
      </c>
      <c r="Z261" s="5">
        <v>0.59183673459999997</v>
      </c>
      <c r="AA261" s="5">
        <v>0.57046979860000002</v>
      </c>
      <c r="AD261" s="7">
        <v>66</v>
      </c>
      <c r="AE261" s="7">
        <v>62</v>
      </c>
      <c r="AF261">
        <v>0.70773638959999996</v>
      </c>
      <c r="AG261">
        <v>0.73352435530000004</v>
      </c>
      <c r="AI261" s="7">
        <v>112</v>
      </c>
      <c r="AJ261" s="7">
        <v>106</v>
      </c>
      <c r="AK261">
        <v>0.95060240959999998</v>
      </c>
      <c r="AL261">
        <v>0.95060240959999998</v>
      </c>
    </row>
    <row r="262" spans="7:38" x14ac:dyDescent="0.3">
      <c r="G262" s="7">
        <v>0</v>
      </c>
      <c r="H262" s="7">
        <v>1</v>
      </c>
      <c r="I262" s="28">
        <v>0</v>
      </c>
      <c r="J262" s="28">
        <v>0.19255759</v>
      </c>
      <c r="M262" s="7">
        <v>36</v>
      </c>
      <c r="N262" s="7">
        <v>30</v>
      </c>
      <c r="O262" s="7">
        <v>0.83442622950000001</v>
      </c>
      <c r="P262" s="7">
        <v>0.80769230759999999</v>
      </c>
      <c r="X262" s="5">
        <v>7</v>
      </c>
      <c r="Y262" s="5">
        <v>7</v>
      </c>
      <c r="Z262" s="5">
        <v>0.13605442170000001</v>
      </c>
      <c r="AA262" s="5">
        <v>0.13422818789999999</v>
      </c>
      <c r="AD262" s="7">
        <v>48</v>
      </c>
      <c r="AE262" s="7">
        <v>35</v>
      </c>
      <c r="AF262">
        <v>0.59885386809999996</v>
      </c>
      <c r="AG262">
        <v>0.52148997129999997</v>
      </c>
      <c r="AI262" s="7">
        <v>27</v>
      </c>
      <c r="AJ262" s="7">
        <v>25</v>
      </c>
      <c r="AK262">
        <v>0.52168674690000005</v>
      </c>
      <c r="AL262">
        <v>0.53855421680000004</v>
      </c>
    </row>
    <row r="263" spans="7:38" x14ac:dyDescent="0.3">
      <c r="G263" s="7">
        <v>0</v>
      </c>
      <c r="H263" s="7">
        <v>0</v>
      </c>
      <c r="I263" s="28">
        <v>0</v>
      </c>
      <c r="J263" s="28">
        <v>0</v>
      </c>
      <c r="M263" s="7">
        <v>11</v>
      </c>
      <c r="N263" s="7">
        <v>6</v>
      </c>
      <c r="O263" s="7">
        <v>0.33606557370000001</v>
      </c>
      <c r="P263" s="7">
        <v>0.17921440259999999</v>
      </c>
      <c r="X263" s="5">
        <v>6</v>
      </c>
      <c r="Y263" s="5">
        <v>5</v>
      </c>
      <c r="Z263" s="5">
        <v>9.8639455700000003E-2</v>
      </c>
      <c r="AA263" s="5">
        <v>9.3959731500000004E-2</v>
      </c>
      <c r="AD263" s="7">
        <v>58</v>
      </c>
      <c r="AE263" s="7">
        <v>54</v>
      </c>
      <c r="AF263">
        <v>0.681948424</v>
      </c>
      <c r="AG263">
        <v>0.69340974209999995</v>
      </c>
      <c r="AI263" s="7">
        <v>132</v>
      </c>
      <c r="AJ263" s="7">
        <v>93</v>
      </c>
      <c r="AK263">
        <v>0.9686746987</v>
      </c>
      <c r="AL263">
        <v>0.93373493969999999</v>
      </c>
    </row>
    <row r="264" spans="7:38" x14ac:dyDescent="0.3">
      <c r="G264" s="7">
        <v>2</v>
      </c>
      <c r="H264" s="7">
        <v>2</v>
      </c>
      <c r="I264" s="28">
        <v>0.31600708799999999</v>
      </c>
      <c r="J264" s="28">
        <v>0.40401653859999997</v>
      </c>
      <c r="M264" s="7">
        <v>20</v>
      </c>
      <c r="N264" s="7">
        <v>19</v>
      </c>
      <c r="O264" s="7">
        <v>0.59426229500000005</v>
      </c>
      <c r="P264" s="7">
        <v>0.64075286409999999</v>
      </c>
      <c r="X264" s="5">
        <v>1</v>
      </c>
      <c r="Y264" s="5">
        <v>1</v>
      </c>
      <c r="Z264" s="5">
        <v>1.02040816E-2</v>
      </c>
      <c r="AA264" s="5">
        <v>1.0067114E-2</v>
      </c>
      <c r="AD264" s="7">
        <v>32</v>
      </c>
      <c r="AE264" s="7">
        <v>30</v>
      </c>
      <c r="AF264">
        <v>0.41547277929999998</v>
      </c>
      <c r="AG264">
        <v>0.4412607449</v>
      </c>
      <c r="AI264" s="7">
        <v>34</v>
      </c>
      <c r="AJ264" s="7">
        <v>26</v>
      </c>
      <c r="AK264">
        <v>0.64457831320000003</v>
      </c>
      <c r="AL264">
        <v>0.55662650599999997</v>
      </c>
    </row>
    <row r="265" spans="7:38" x14ac:dyDescent="0.3">
      <c r="G265" s="7">
        <v>1</v>
      </c>
      <c r="H265" s="7">
        <v>0</v>
      </c>
      <c r="I265" s="28">
        <v>0.148257531</v>
      </c>
      <c r="J265" s="28">
        <v>0</v>
      </c>
      <c r="M265" s="7">
        <v>38</v>
      </c>
      <c r="N265" s="7">
        <v>35</v>
      </c>
      <c r="O265" s="7">
        <v>0.8540983606</v>
      </c>
      <c r="P265" s="7">
        <v>0.86006546640000003</v>
      </c>
      <c r="X265" s="5">
        <v>13</v>
      </c>
      <c r="Y265" s="5">
        <v>11</v>
      </c>
      <c r="Z265" s="5">
        <v>0.29251700679999998</v>
      </c>
      <c r="AA265" s="5">
        <v>0.27516778520000001</v>
      </c>
      <c r="AD265" s="7">
        <v>95</v>
      </c>
      <c r="AE265" s="7">
        <v>81</v>
      </c>
      <c r="AF265">
        <v>0.79942693399999998</v>
      </c>
      <c r="AG265">
        <v>0.79656160450000002</v>
      </c>
      <c r="AI265" s="7">
        <v>17</v>
      </c>
      <c r="AJ265" s="7">
        <v>19</v>
      </c>
      <c r="AK265">
        <v>0.33373493970000001</v>
      </c>
      <c r="AL265">
        <v>0.43614457829999997</v>
      </c>
    </row>
    <row r="266" spans="7:38" x14ac:dyDescent="0.3">
      <c r="G266" s="7">
        <v>0</v>
      </c>
      <c r="H266" s="7">
        <v>0</v>
      </c>
      <c r="I266" s="28">
        <v>0</v>
      </c>
      <c r="J266" s="28">
        <v>0</v>
      </c>
      <c r="M266" s="7">
        <v>13</v>
      </c>
      <c r="N266" s="7">
        <v>13</v>
      </c>
      <c r="O266" s="7">
        <v>0.40163934420000003</v>
      </c>
      <c r="P266" s="7">
        <v>0.46399345330000002</v>
      </c>
      <c r="X266" s="5">
        <v>25</v>
      </c>
      <c r="Y266" s="5">
        <v>20</v>
      </c>
      <c r="Z266" s="5">
        <v>0.4829931972</v>
      </c>
      <c r="AA266" s="5">
        <v>0.46979865770000001</v>
      </c>
      <c r="AD266" s="7">
        <v>23</v>
      </c>
      <c r="AE266" s="7">
        <v>19</v>
      </c>
      <c r="AF266">
        <v>0.29512893979999999</v>
      </c>
      <c r="AG266">
        <v>0.2865329512</v>
      </c>
      <c r="AI266" s="7">
        <v>2</v>
      </c>
      <c r="AJ266" s="7">
        <v>2</v>
      </c>
      <c r="AK266">
        <v>2.0481927699999999E-2</v>
      </c>
      <c r="AL266">
        <v>1.80722891E-2</v>
      </c>
    </row>
    <row r="267" spans="7:38" x14ac:dyDescent="0.3">
      <c r="G267" s="7">
        <v>8</v>
      </c>
      <c r="H267" s="7">
        <v>7</v>
      </c>
      <c r="I267" s="28">
        <v>0.86060248080000001</v>
      </c>
      <c r="J267" s="28">
        <v>0.87241582979999999</v>
      </c>
      <c r="M267" s="7">
        <v>34</v>
      </c>
      <c r="N267" s="7">
        <v>33</v>
      </c>
      <c r="O267" s="7">
        <v>0.80737704909999997</v>
      </c>
      <c r="P267" s="7">
        <v>0.83551554819999996</v>
      </c>
      <c r="X267" s="5">
        <v>46</v>
      </c>
      <c r="Y267" s="5">
        <v>41</v>
      </c>
      <c r="Z267" s="5">
        <v>0.71428571419999998</v>
      </c>
      <c r="AA267" s="5">
        <v>0.69798657710000001</v>
      </c>
      <c r="AD267" s="7">
        <v>14</v>
      </c>
      <c r="AE267" s="7">
        <v>11</v>
      </c>
      <c r="AF267">
        <v>0.1489971346</v>
      </c>
      <c r="AG267">
        <v>0.13467048710000001</v>
      </c>
      <c r="AI267" s="7">
        <v>68</v>
      </c>
      <c r="AJ267" s="7">
        <v>64</v>
      </c>
      <c r="AK267">
        <v>0.86144578309999997</v>
      </c>
      <c r="AL267">
        <v>0.86867469870000003</v>
      </c>
    </row>
    <row r="268" spans="7:38" x14ac:dyDescent="0.3">
      <c r="G268" s="7">
        <v>4</v>
      </c>
      <c r="H268" s="7">
        <v>4</v>
      </c>
      <c r="I268" s="28">
        <v>0.58653278200000003</v>
      </c>
      <c r="J268" s="28">
        <v>0.6863555818</v>
      </c>
      <c r="M268" s="7">
        <v>21</v>
      </c>
      <c r="N268" s="7">
        <v>17</v>
      </c>
      <c r="O268" s="7">
        <v>0.61803278679999996</v>
      </c>
      <c r="P268" s="7">
        <v>0.57119476260000002</v>
      </c>
      <c r="X268" s="5">
        <v>34</v>
      </c>
      <c r="Y268" s="5">
        <v>30</v>
      </c>
      <c r="Z268" s="5">
        <v>0.60884353739999997</v>
      </c>
      <c r="AA268" s="5">
        <v>0.60738255029999999</v>
      </c>
      <c r="AD268" s="7">
        <v>29</v>
      </c>
      <c r="AE268" s="7">
        <v>29</v>
      </c>
      <c r="AF268">
        <v>0.37249283659999999</v>
      </c>
      <c r="AG268">
        <v>0.42693409739999999</v>
      </c>
      <c r="AI268" s="7">
        <v>14</v>
      </c>
      <c r="AJ268" s="7">
        <v>15</v>
      </c>
      <c r="AK268">
        <v>0.25421686739999999</v>
      </c>
      <c r="AL268">
        <v>0.33734939749999998</v>
      </c>
    </row>
    <row r="269" spans="7:38" x14ac:dyDescent="0.3">
      <c r="G269" s="7">
        <v>5</v>
      </c>
      <c r="H269" s="7">
        <v>3</v>
      </c>
      <c r="I269" s="28">
        <v>0.68458357940000003</v>
      </c>
      <c r="J269" s="28">
        <v>0.56408741870000001</v>
      </c>
      <c r="M269" s="7">
        <v>19</v>
      </c>
      <c r="N269" s="7">
        <v>18</v>
      </c>
      <c r="O269" s="7">
        <v>0.57540983599999995</v>
      </c>
      <c r="P269" s="7">
        <v>0.60883797049999999</v>
      </c>
      <c r="X269" s="5">
        <v>40</v>
      </c>
      <c r="Y269" s="5">
        <v>36</v>
      </c>
      <c r="Z269" s="5">
        <v>0.66666666659999996</v>
      </c>
      <c r="AA269" s="5">
        <v>0.65771812080000003</v>
      </c>
      <c r="AD269" s="7">
        <v>46</v>
      </c>
      <c r="AE269" s="7">
        <v>44</v>
      </c>
      <c r="AF269">
        <v>0.57879656160000004</v>
      </c>
      <c r="AG269">
        <v>0.61031518620000003</v>
      </c>
      <c r="AI269" s="7">
        <v>1</v>
      </c>
      <c r="AJ269" s="7">
        <v>2</v>
      </c>
      <c r="AK269">
        <v>1.20481927E-2</v>
      </c>
      <c r="AL269">
        <v>1.80722891E-2</v>
      </c>
    </row>
    <row r="270" spans="7:38" x14ac:dyDescent="0.3">
      <c r="G270" s="7">
        <v>1</v>
      </c>
      <c r="H270" s="7">
        <v>0</v>
      </c>
      <c r="I270" s="28">
        <v>0.148257531</v>
      </c>
      <c r="J270" s="28">
        <v>0</v>
      </c>
      <c r="M270" s="7">
        <v>60</v>
      </c>
      <c r="N270" s="7">
        <v>54</v>
      </c>
      <c r="O270" s="7">
        <v>0.95327868849999997</v>
      </c>
      <c r="P270" s="7">
        <v>0.94844517179999999</v>
      </c>
      <c r="X270" s="5">
        <v>26</v>
      </c>
      <c r="Y270" s="5">
        <v>22</v>
      </c>
      <c r="Z270" s="5">
        <v>0.50680272100000001</v>
      </c>
      <c r="AA270" s="5">
        <v>0.50671140930000003</v>
      </c>
      <c r="AD270" s="7">
        <v>41</v>
      </c>
      <c r="AE270" s="7">
        <v>33</v>
      </c>
      <c r="AF270">
        <v>0.51289398279999998</v>
      </c>
      <c r="AG270">
        <v>0.48710601710000001</v>
      </c>
      <c r="AI270" s="7">
        <v>26</v>
      </c>
      <c r="AJ270" s="7">
        <v>26</v>
      </c>
      <c r="AK270">
        <v>0.50843373489999999</v>
      </c>
      <c r="AL270">
        <v>0.55662650599999997</v>
      </c>
    </row>
    <row r="271" spans="7:38" x14ac:dyDescent="0.3">
      <c r="G271" s="7">
        <v>10</v>
      </c>
      <c r="H271" s="7">
        <v>10</v>
      </c>
      <c r="I271" s="28">
        <v>0.91317188419999995</v>
      </c>
      <c r="J271" s="28">
        <v>0.94388659180000001</v>
      </c>
      <c r="M271" s="7">
        <v>5</v>
      </c>
      <c r="N271" s="7">
        <v>4</v>
      </c>
      <c r="O271" s="7">
        <v>0.1049180327</v>
      </c>
      <c r="P271" s="7">
        <v>0.1031096563</v>
      </c>
      <c r="X271" s="5">
        <v>0</v>
      </c>
      <c r="Y271" s="5">
        <v>0</v>
      </c>
      <c r="Z271" s="5">
        <v>0</v>
      </c>
      <c r="AA271" s="5">
        <v>0</v>
      </c>
      <c r="AD271" s="7">
        <v>154</v>
      </c>
      <c r="AE271" s="7">
        <v>141</v>
      </c>
      <c r="AF271">
        <v>0.93123209159999998</v>
      </c>
      <c r="AG271">
        <v>0.91690544409999997</v>
      </c>
      <c r="AI271" s="7">
        <v>9</v>
      </c>
      <c r="AJ271" s="7">
        <v>4</v>
      </c>
      <c r="AK271">
        <v>0.1373493975</v>
      </c>
      <c r="AL271">
        <v>5.54216867E-2</v>
      </c>
    </row>
    <row r="272" spans="7:38" x14ac:dyDescent="0.3">
      <c r="G272" s="7">
        <v>0</v>
      </c>
      <c r="H272" s="7">
        <v>0</v>
      </c>
      <c r="I272" s="28">
        <v>0</v>
      </c>
      <c r="J272" s="28">
        <v>0</v>
      </c>
      <c r="M272" s="7">
        <v>19</v>
      </c>
      <c r="N272" s="7">
        <v>16</v>
      </c>
      <c r="O272" s="7">
        <v>0.57540983599999995</v>
      </c>
      <c r="P272" s="7">
        <v>0.55237315870000003</v>
      </c>
      <c r="X272" s="5">
        <v>115</v>
      </c>
      <c r="Y272" s="5">
        <v>109</v>
      </c>
      <c r="Z272" s="5">
        <v>0.95578231290000004</v>
      </c>
      <c r="AA272" s="5">
        <v>0.95302013419999998</v>
      </c>
      <c r="AD272" s="7">
        <v>37</v>
      </c>
      <c r="AE272" s="7">
        <v>34</v>
      </c>
      <c r="AF272">
        <v>0.46991404009999999</v>
      </c>
      <c r="AG272">
        <v>0.50716332369999995</v>
      </c>
      <c r="AI272" s="7">
        <v>61</v>
      </c>
      <c r="AJ272" s="7">
        <v>55</v>
      </c>
      <c r="AK272">
        <v>0.83975903610000002</v>
      </c>
      <c r="AL272">
        <v>0.83132530120000003</v>
      </c>
    </row>
    <row r="273" spans="7:38" x14ac:dyDescent="0.3">
      <c r="G273" s="7">
        <v>2</v>
      </c>
      <c r="H273" s="7">
        <v>2</v>
      </c>
      <c r="I273" s="28">
        <v>0.31600708799999999</v>
      </c>
      <c r="J273" s="28">
        <v>0.40401653859999997</v>
      </c>
      <c r="M273" s="7">
        <v>65</v>
      </c>
      <c r="N273" s="7">
        <v>63</v>
      </c>
      <c r="O273" s="7">
        <v>0.9598360655</v>
      </c>
      <c r="P273" s="7">
        <v>0.9648117839</v>
      </c>
      <c r="X273" s="5">
        <v>41</v>
      </c>
      <c r="Y273" s="5">
        <v>37</v>
      </c>
      <c r="Z273" s="5">
        <v>0.67346938769999998</v>
      </c>
      <c r="AA273" s="5">
        <v>0.66778523479999996</v>
      </c>
      <c r="AD273" s="7">
        <v>18</v>
      </c>
      <c r="AE273" s="7">
        <v>16</v>
      </c>
      <c r="AF273">
        <v>0.2320916905</v>
      </c>
      <c r="AG273">
        <v>0.2464183381</v>
      </c>
      <c r="AI273" s="7">
        <v>26</v>
      </c>
      <c r="AJ273" s="7">
        <v>23</v>
      </c>
      <c r="AK273">
        <v>0.50843373489999999</v>
      </c>
      <c r="AL273">
        <v>0.50963855420000004</v>
      </c>
    </row>
    <row r="274" spans="7:38" x14ac:dyDescent="0.3">
      <c r="G274" s="7">
        <v>6</v>
      </c>
      <c r="H274" s="7">
        <v>7</v>
      </c>
      <c r="I274" s="28">
        <v>0.75546367390000002</v>
      </c>
      <c r="J274" s="28">
        <v>0.87241582979999999</v>
      </c>
      <c r="M274" s="7">
        <v>56</v>
      </c>
      <c r="N274" s="7">
        <v>40</v>
      </c>
      <c r="O274" s="7">
        <v>0.94098360650000001</v>
      </c>
      <c r="P274" s="7">
        <v>0.89198036000000003</v>
      </c>
      <c r="X274" s="5">
        <v>25</v>
      </c>
      <c r="Y274" s="5">
        <v>20</v>
      </c>
      <c r="Z274" s="5">
        <v>0.4829931972</v>
      </c>
      <c r="AA274" s="5">
        <v>0.46979865770000001</v>
      </c>
      <c r="AD274" s="7">
        <v>153</v>
      </c>
      <c r="AE274" s="7">
        <v>146</v>
      </c>
      <c r="AF274">
        <v>0.92836676210000002</v>
      </c>
      <c r="AG274">
        <v>0.92836676210000002</v>
      </c>
      <c r="AI274" s="7">
        <v>56</v>
      </c>
      <c r="AJ274" s="7">
        <v>55</v>
      </c>
      <c r="AK274">
        <v>0.82289156620000004</v>
      </c>
      <c r="AL274">
        <v>0.83132530120000003</v>
      </c>
    </row>
    <row r="275" spans="7:38" x14ac:dyDescent="0.3">
      <c r="G275" s="7">
        <v>1</v>
      </c>
      <c r="H275" s="7">
        <v>1</v>
      </c>
      <c r="I275" s="28">
        <v>0.148257531</v>
      </c>
      <c r="J275" s="28">
        <v>0.19255759</v>
      </c>
      <c r="M275" s="7">
        <v>32</v>
      </c>
      <c r="N275" s="7">
        <v>30</v>
      </c>
      <c r="O275" s="7">
        <v>0.78524590159999996</v>
      </c>
      <c r="P275" s="7">
        <v>0.80769230759999999</v>
      </c>
      <c r="X275" s="5">
        <v>11</v>
      </c>
      <c r="Y275" s="5">
        <v>9</v>
      </c>
      <c r="Z275" s="5">
        <v>0.2210884353</v>
      </c>
      <c r="AA275" s="5">
        <v>0.20134228179999999</v>
      </c>
      <c r="AD275" s="7">
        <v>39</v>
      </c>
      <c r="AE275" s="7">
        <v>34</v>
      </c>
      <c r="AF275">
        <v>0.49283667619999999</v>
      </c>
      <c r="AG275">
        <v>0.50716332369999995</v>
      </c>
      <c r="AI275" s="7">
        <v>10</v>
      </c>
      <c r="AJ275" s="7">
        <v>11</v>
      </c>
      <c r="AK275">
        <v>0.1590361445</v>
      </c>
      <c r="AL275">
        <v>0.2313253012</v>
      </c>
    </row>
    <row r="276" spans="7:38" x14ac:dyDescent="0.3">
      <c r="G276" s="7">
        <v>4</v>
      </c>
      <c r="H276" s="7">
        <v>4</v>
      </c>
      <c r="I276" s="28">
        <v>0.58653278200000003</v>
      </c>
      <c r="J276" s="28">
        <v>0.6863555818</v>
      </c>
      <c r="M276" s="7">
        <v>12</v>
      </c>
      <c r="N276" s="7">
        <v>11</v>
      </c>
      <c r="O276" s="7">
        <v>0.37295081959999998</v>
      </c>
      <c r="P276" s="7">
        <v>0.40098199670000001</v>
      </c>
      <c r="X276" s="5">
        <v>17</v>
      </c>
      <c r="Y276" s="5">
        <v>15</v>
      </c>
      <c r="Z276" s="5">
        <v>0.36734693870000001</v>
      </c>
      <c r="AA276" s="5">
        <v>0.36241610730000001</v>
      </c>
      <c r="AD276" s="7">
        <v>47</v>
      </c>
      <c r="AE276" s="7">
        <v>40</v>
      </c>
      <c r="AF276">
        <v>0.58739255010000002</v>
      </c>
      <c r="AG276">
        <v>0.58452722059999995</v>
      </c>
      <c r="AI276" s="7">
        <v>14</v>
      </c>
      <c r="AJ276" s="7">
        <v>7</v>
      </c>
      <c r="AK276">
        <v>0.25421686739999999</v>
      </c>
      <c r="AL276">
        <v>0.1204819277</v>
      </c>
    </row>
    <row r="277" spans="7:38" x14ac:dyDescent="0.3">
      <c r="G277" s="7">
        <v>8</v>
      </c>
      <c r="H277" s="7">
        <v>7</v>
      </c>
      <c r="I277" s="28">
        <v>0.86060248080000001</v>
      </c>
      <c r="J277" s="28">
        <v>0.87241582979999999</v>
      </c>
      <c r="M277" s="7">
        <v>91</v>
      </c>
      <c r="N277" s="7">
        <v>82</v>
      </c>
      <c r="O277" s="7">
        <v>0.98442622950000003</v>
      </c>
      <c r="P277" s="7">
        <v>0.98281505719999995</v>
      </c>
      <c r="X277" s="5">
        <v>20</v>
      </c>
      <c r="Y277" s="5">
        <v>17</v>
      </c>
      <c r="Z277" s="5">
        <v>0.41156462579999997</v>
      </c>
      <c r="AA277" s="5">
        <v>0.4026845637</v>
      </c>
      <c r="AD277" s="7">
        <v>389</v>
      </c>
      <c r="AE277" s="7">
        <v>345</v>
      </c>
      <c r="AF277">
        <v>0.98567335239999998</v>
      </c>
      <c r="AG277">
        <v>0.98280802290000002</v>
      </c>
      <c r="AI277" s="7">
        <v>4</v>
      </c>
      <c r="AJ277" s="7">
        <v>4</v>
      </c>
      <c r="AK277">
        <v>4.8192771000000002E-2</v>
      </c>
      <c r="AL277">
        <v>5.54216867E-2</v>
      </c>
    </row>
    <row r="278" spans="7:38" x14ac:dyDescent="0.3">
      <c r="G278" s="7">
        <v>0</v>
      </c>
      <c r="H278" s="7">
        <v>0</v>
      </c>
      <c r="I278" s="28">
        <v>0</v>
      </c>
      <c r="J278" s="28">
        <v>0</v>
      </c>
      <c r="M278" s="7">
        <v>8</v>
      </c>
      <c r="N278" s="7">
        <v>5</v>
      </c>
      <c r="O278" s="7">
        <v>0.218852459</v>
      </c>
      <c r="P278" s="7">
        <v>0.14238952530000001</v>
      </c>
      <c r="X278" s="5">
        <v>4</v>
      </c>
      <c r="Y278" s="5">
        <v>3</v>
      </c>
      <c r="Z278" s="5">
        <v>6.4625850299999996E-2</v>
      </c>
      <c r="AA278" s="5">
        <v>4.6979865699999998E-2</v>
      </c>
      <c r="AD278" s="7">
        <v>93</v>
      </c>
      <c r="AE278" s="7">
        <v>79</v>
      </c>
      <c r="AF278">
        <v>0.78510028649999997</v>
      </c>
      <c r="AG278">
        <v>0.78796561600000004</v>
      </c>
      <c r="AI278" s="7">
        <v>36</v>
      </c>
      <c r="AJ278" s="7">
        <v>33</v>
      </c>
      <c r="AK278">
        <v>0.66867469869999996</v>
      </c>
      <c r="AL278">
        <v>0.66265060239999996</v>
      </c>
    </row>
    <row r="279" spans="7:38" x14ac:dyDescent="0.3">
      <c r="G279" s="7">
        <v>8</v>
      </c>
      <c r="H279" s="7">
        <v>7</v>
      </c>
      <c r="I279" s="28">
        <v>0.86060248080000001</v>
      </c>
      <c r="J279" s="28">
        <v>0.87241582979999999</v>
      </c>
      <c r="M279" s="7">
        <v>2</v>
      </c>
      <c r="N279" s="7">
        <v>1</v>
      </c>
      <c r="O279" s="7">
        <v>2.3770491800000002E-2</v>
      </c>
      <c r="P279" s="7">
        <v>1.2274959E-2</v>
      </c>
      <c r="X279" s="5">
        <v>9</v>
      </c>
      <c r="Y279" s="5">
        <v>7</v>
      </c>
      <c r="Z279" s="5">
        <v>0.17687074820000001</v>
      </c>
      <c r="AA279" s="5">
        <v>0.13422818789999999</v>
      </c>
      <c r="AD279" s="7">
        <v>39</v>
      </c>
      <c r="AE279" s="7">
        <v>30</v>
      </c>
      <c r="AF279">
        <v>0.49283667619999999</v>
      </c>
      <c r="AG279">
        <v>0.4412607449</v>
      </c>
      <c r="AI279" s="7">
        <v>66</v>
      </c>
      <c r="AJ279" s="7">
        <v>49</v>
      </c>
      <c r="AK279">
        <v>0.85542168669999996</v>
      </c>
      <c r="AL279">
        <v>0.8</v>
      </c>
    </row>
    <row r="280" spans="7:38" x14ac:dyDescent="0.3">
      <c r="G280" s="7">
        <v>7</v>
      </c>
      <c r="H280" s="7">
        <v>6</v>
      </c>
      <c r="I280" s="28">
        <v>0.8163024217</v>
      </c>
      <c r="J280" s="28">
        <v>0.82693443590000004</v>
      </c>
      <c r="M280" s="7">
        <v>5</v>
      </c>
      <c r="N280" s="7">
        <v>3</v>
      </c>
      <c r="O280" s="7">
        <v>0.1049180327</v>
      </c>
      <c r="P280" s="7">
        <v>6.2193126000000001E-2</v>
      </c>
      <c r="X280" s="5">
        <v>11</v>
      </c>
      <c r="Y280" s="5">
        <v>9</v>
      </c>
      <c r="Z280" s="5">
        <v>0.2210884353</v>
      </c>
      <c r="AA280" s="5">
        <v>0.20134228179999999</v>
      </c>
      <c r="AD280" s="7">
        <v>95</v>
      </c>
      <c r="AE280" s="7">
        <v>78</v>
      </c>
      <c r="AF280">
        <v>0.79942693399999998</v>
      </c>
      <c r="AG280">
        <v>0.78510028649999997</v>
      </c>
      <c r="AI280" s="7">
        <v>42</v>
      </c>
      <c r="AJ280" s="7">
        <v>40</v>
      </c>
      <c r="AK280">
        <v>0.73975903610000004</v>
      </c>
      <c r="AL280">
        <v>0.73975903610000004</v>
      </c>
    </row>
    <row r="281" spans="7:38" x14ac:dyDescent="0.3">
      <c r="G281" s="7">
        <v>0</v>
      </c>
      <c r="H281" s="7">
        <v>0</v>
      </c>
      <c r="I281" s="28">
        <v>0</v>
      </c>
      <c r="J281" s="28">
        <v>0</v>
      </c>
      <c r="M281" s="7">
        <v>6</v>
      </c>
      <c r="N281" s="7">
        <v>5</v>
      </c>
      <c r="O281" s="7">
        <v>0.1409836065</v>
      </c>
      <c r="P281" s="7">
        <v>0.14238952530000001</v>
      </c>
      <c r="X281" s="5">
        <v>16</v>
      </c>
      <c r="Y281" s="5">
        <v>14</v>
      </c>
      <c r="Z281" s="5">
        <v>0.3435374149</v>
      </c>
      <c r="AA281" s="5">
        <v>0.3389261744</v>
      </c>
      <c r="AD281" s="7">
        <v>84</v>
      </c>
      <c r="AE281" s="7">
        <v>68</v>
      </c>
      <c r="AF281">
        <v>0.76790830939999999</v>
      </c>
      <c r="AG281">
        <v>0.75358166179999997</v>
      </c>
      <c r="AI281" s="7">
        <v>17</v>
      </c>
      <c r="AJ281" s="7">
        <v>17</v>
      </c>
      <c r="AK281">
        <v>0.33373493970000001</v>
      </c>
      <c r="AL281">
        <v>0.38915662649999999</v>
      </c>
    </row>
    <row r="282" spans="7:38" x14ac:dyDescent="0.3">
      <c r="G282" s="7">
        <v>8</v>
      </c>
      <c r="H282" s="7">
        <v>4</v>
      </c>
      <c r="I282" s="28">
        <v>0.86060248080000001</v>
      </c>
      <c r="J282" s="28">
        <v>0.6863555818</v>
      </c>
      <c r="M282" s="7">
        <v>35</v>
      </c>
      <c r="N282" s="7">
        <v>24</v>
      </c>
      <c r="O282" s="7">
        <v>0.81885245900000003</v>
      </c>
      <c r="P282" s="7">
        <v>0.72258592470000005</v>
      </c>
      <c r="X282" s="5">
        <v>33</v>
      </c>
      <c r="Y282" s="5">
        <v>27</v>
      </c>
      <c r="Z282" s="5">
        <v>0.59183673459999997</v>
      </c>
      <c r="AA282" s="5">
        <v>0.57046979860000002</v>
      </c>
      <c r="AD282" s="7">
        <v>83</v>
      </c>
      <c r="AE282" s="7">
        <v>75</v>
      </c>
      <c r="AF282">
        <v>0.76504297990000003</v>
      </c>
      <c r="AG282">
        <v>0.77936962750000005</v>
      </c>
      <c r="AI282" s="7">
        <v>5</v>
      </c>
      <c r="AJ282" s="7">
        <v>6</v>
      </c>
      <c r="AK282">
        <v>6.0240963799999998E-2</v>
      </c>
      <c r="AL282">
        <v>0.1048192771</v>
      </c>
    </row>
    <row r="283" spans="7:38" x14ac:dyDescent="0.3">
      <c r="G283" s="7">
        <v>5</v>
      </c>
      <c r="H283" s="7">
        <v>4</v>
      </c>
      <c r="I283" s="28">
        <v>0.68458357940000003</v>
      </c>
      <c r="J283" s="28">
        <v>0.6863555818</v>
      </c>
      <c r="M283" s="7">
        <v>32</v>
      </c>
      <c r="N283" s="7">
        <v>29</v>
      </c>
      <c r="O283" s="7">
        <v>0.78524590159999996</v>
      </c>
      <c r="P283" s="7">
        <v>0.79787234039999999</v>
      </c>
      <c r="X283" s="5">
        <v>12</v>
      </c>
      <c r="Y283" s="5">
        <v>10</v>
      </c>
      <c r="Z283" s="5">
        <v>0.26530612240000001</v>
      </c>
      <c r="AA283" s="5">
        <v>0.2348993288</v>
      </c>
      <c r="AD283" s="7">
        <v>10</v>
      </c>
      <c r="AE283" s="7">
        <v>9</v>
      </c>
      <c r="AF283">
        <v>9.1690544400000004E-2</v>
      </c>
      <c r="AG283">
        <v>0.1002865329</v>
      </c>
      <c r="AI283" s="7">
        <v>30</v>
      </c>
      <c r="AJ283" s="7">
        <v>22</v>
      </c>
      <c r="AK283">
        <v>0.56867469869999998</v>
      </c>
      <c r="AL283">
        <v>0.49397590359999999</v>
      </c>
    </row>
    <row r="284" spans="7:38" x14ac:dyDescent="0.3">
      <c r="G284" s="7">
        <v>2</v>
      </c>
      <c r="H284" s="7">
        <v>0</v>
      </c>
      <c r="I284" s="28">
        <v>0.31600708799999999</v>
      </c>
      <c r="J284" s="28">
        <v>0</v>
      </c>
      <c r="M284" s="7">
        <v>6</v>
      </c>
      <c r="N284" s="7">
        <v>5</v>
      </c>
      <c r="O284" s="7">
        <v>0.1409836065</v>
      </c>
      <c r="P284" s="7">
        <v>0.14238952530000001</v>
      </c>
      <c r="X284" s="5">
        <v>65</v>
      </c>
      <c r="Y284" s="5">
        <v>55</v>
      </c>
      <c r="Z284" s="5">
        <v>0.84693877549999996</v>
      </c>
      <c r="AA284" s="5">
        <v>0.84563758379999998</v>
      </c>
      <c r="AD284" s="7">
        <v>61</v>
      </c>
      <c r="AE284" s="7">
        <v>58</v>
      </c>
      <c r="AF284">
        <v>0.69340974209999995</v>
      </c>
      <c r="AG284">
        <v>0.71919770770000002</v>
      </c>
      <c r="AI284" s="7">
        <v>14</v>
      </c>
      <c r="AJ284" s="7">
        <v>14</v>
      </c>
      <c r="AK284">
        <v>0.25421686739999999</v>
      </c>
      <c r="AL284">
        <v>0.30963855420000003</v>
      </c>
    </row>
    <row r="285" spans="7:38" x14ac:dyDescent="0.3">
      <c r="G285" s="7">
        <v>3</v>
      </c>
      <c r="H285" s="7">
        <v>3</v>
      </c>
      <c r="I285" s="28">
        <v>0.45776727699999997</v>
      </c>
      <c r="J285" s="28">
        <v>0.56408741870000001</v>
      </c>
      <c r="M285" s="7">
        <v>32</v>
      </c>
      <c r="N285" s="7">
        <v>28</v>
      </c>
      <c r="O285" s="7">
        <v>0.78524590159999996</v>
      </c>
      <c r="P285" s="7">
        <v>0.78968903430000004</v>
      </c>
      <c r="X285" s="5">
        <v>102</v>
      </c>
      <c r="Y285" s="5">
        <v>91</v>
      </c>
      <c r="Z285" s="5">
        <v>0.94557823119999995</v>
      </c>
      <c r="AA285" s="5">
        <v>0.94295302010000004</v>
      </c>
      <c r="AD285" s="7">
        <v>31</v>
      </c>
      <c r="AE285" s="7">
        <v>31</v>
      </c>
      <c r="AF285">
        <v>0.40114613180000003</v>
      </c>
      <c r="AG285">
        <v>0.46131805149999999</v>
      </c>
      <c r="AI285" s="7">
        <v>30</v>
      </c>
      <c r="AJ285" s="7">
        <v>30</v>
      </c>
      <c r="AK285">
        <v>0.56867469869999998</v>
      </c>
      <c r="AL285">
        <v>0.62409638550000002</v>
      </c>
    </row>
    <row r="286" spans="7:38" x14ac:dyDescent="0.3">
      <c r="G286" s="7">
        <v>4</v>
      </c>
      <c r="H286" s="7">
        <v>3</v>
      </c>
      <c r="I286" s="28">
        <v>0.58653278200000003</v>
      </c>
      <c r="J286" s="28">
        <v>0.56408741870000001</v>
      </c>
      <c r="M286" s="7">
        <v>10</v>
      </c>
      <c r="N286" s="7">
        <v>8</v>
      </c>
      <c r="O286" s="7">
        <v>0.29836065569999998</v>
      </c>
      <c r="P286" s="7">
        <v>0.27659574460000003</v>
      </c>
      <c r="X286" s="5">
        <v>121</v>
      </c>
      <c r="Y286" s="5">
        <v>110</v>
      </c>
      <c r="Z286" s="5">
        <v>0.95918367339999999</v>
      </c>
      <c r="AA286" s="5">
        <v>0.9563758389</v>
      </c>
      <c r="AD286" s="7">
        <v>47</v>
      </c>
      <c r="AE286" s="7">
        <v>34</v>
      </c>
      <c r="AF286">
        <v>0.58739255010000002</v>
      </c>
      <c r="AG286">
        <v>0.50716332369999995</v>
      </c>
      <c r="AI286" s="7">
        <v>84</v>
      </c>
      <c r="AJ286" s="7">
        <v>66</v>
      </c>
      <c r="AK286">
        <v>0.90361445780000005</v>
      </c>
      <c r="AL286">
        <v>0.87590361439999997</v>
      </c>
    </row>
    <row r="287" spans="7:38" x14ac:dyDescent="0.3">
      <c r="G287" s="7">
        <v>3</v>
      </c>
      <c r="H287" s="7">
        <v>3</v>
      </c>
      <c r="I287" s="28">
        <v>0.45776727699999997</v>
      </c>
      <c r="J287" s="28">
        <v>0.56408741870000001</v>
      </c>
      <c r="M287" s="7">
        <v>29</v>
      </c>
      <c r="N287" s="7">
        <v>28</v>
      </c>
      <c r="O287" s="7">
        <v>0.74672131139999998</v>
      </c>
      <c r="P287" s="7">
        <v>0.78968903430000004</v>
      </c>
      <c r="X287" s="5">
        <v>100</v>
      </c>
      <c r="Y287" s="5">
        <v>89</v>
      </c>
      <c r="Z287" s="5">
        <v>0.9421768707</v>
      </c>
      <c r="AA287" s="5">
        <v>0.93959731540000002</v>
      </c>
      <c r="AD287" s="7">
        <v>46</v>
      </c>
      <c r="AE287" s="7">
        <v>44</v>
      </c>
      <c r="AF287">
        <v>0.57879656160000004</v>
      </c>
      <c r="AG287">
        <v>0.61031518620000003</v>
      </c>
      <c r="AI287" s="7">
        <v>38</v>
      </c>
      <c r="AJ287" s="7">
        <v>38</v>
      </c>
      <c r="AK287">
        <v>0.69397590360000005</v>
      </c>
      <c r="AL287">
        <v>0.72650602399999997</v>
      </c>
    </row>
    <row r="288" spans="7:38" x14ac:dyDescent="0.3">
      <c r="G288" s="7">
        <v>1</v>
      </c>
      <c r="H288" s="7">
        <v>1</v>
      </c>
      <c r="I288" s="28">
        <v>0.148257531</v>
      </c>
      <c r="J288" s="28">
        <v>0.19255759</v>
      </c>
      <c r="M288" s="7">
        <v>35</v>
      </c>
      <c r="N288" s="7">
        <v>33</v>
      </c>
      <c r="O288" s="7">
        <v>0.81885245900000003</v>
      </c>
      <c r="P288" s="7">
        <v>0.83551554819999996</v>
      </c>
      <c r="X288" s="5">
        <v>1</v>
      </c>
      <c r="Y288" s="5">
        <v>1</v>
      </c>
      <c r="Z288" s="5">
        <v>1.02040816E-2</v>
      </c>
      <c r="AA288" s="5">
        <v>1.0067114E-2</v>
      </c>
      <c r="AD288" s="7">
        <v>51</v>
      </c>
      <c r="AE288" s="7">
        <v>29</v>
      </c>
      <c r="AF288">
        <v>0.61604584520000005</v>
      </c>
      <c r="AG288">
        <v>0.42693409739999999</v>
      </c>
      <c r="AI288" s="7">
        <v>13</v>
      </c>
      <c r="AJ288" s="7">
        <v>11</v>
      </c>
      <c r="AK288">
        <v>0.22891566260000001</v>
      </c>
      <c r="AL288">
        <v>0.2313253012</v>
      </c>
    </row>
    <row r="289" spans="7:38" x14ac:dyDescent="0.3">
      <c r="G289" s="7">
        <v>1</v>
      </c>
      <c r="H289" s="7">
        <v>0</v>
      </c>
      <c r="I289" s="28">
        <v>0.148257531</v>
      </c>
      <c r="J289" s="28">
        <v>0</v>
      </c>
      <c r="M289" s="7">
        <v>54</v>
      </c>
      <c r="N289" s="7">
        <v>49</v>
      </c>
      <c r="O289" s="7">
        <v>0.93442622949999998</v>
      </c>
      <c r="P289" s="7">
        <v>0.93453355149999995</v>
      </c>
      <c r="X289" s="5">
        <v>42</v>
      </c>
      <c r="Y289" s="5">
        <v>39</v>
      </c>
      <c r="Z289" s="5">
        <v>0.68367346929999995</v>
      </c>
      <c r="AA289" s="5">
        <v>0.68120805360000003</v>
      </c>
      <c r="AD289" s="7">
        <v>12</v>
      </c>
      <c r="AE289" s="7">
        <v>11</v>
      </c>
      <c r="AF289">
        <v>0.12320916899999999</v>
      </c>
      <c r="AG289">
        <v>0.13467048710000001</v>
      </c>
      <c r="AI289" s="7">
        <v>6</v>
      </c>
      <c r="AJ289" s="7">
        <v>6</v>
      </c>
      <c r="AK289">
        <v>7.8313252999999999E-2</v>
      </c>
      <c r="AL289">
        <v>0.1048192771</v>
      </c>
    </row>
    <row r="290" spans="7:38" x14ac:dyDescent="0.3">
      <c r="G290" s="7">
        <v>2</v>
      </c>
      <c r="H290" s="7">
        <v>2</v>
      </c>
      <c r="I290" s="28">
        <v>0.31600708799999999</v>
      </c>
      <c r="J290" s="28">
        <v>0.40401653859999997</v>
      </c>
      <c r="M290" s="7">
        <v>16</v>
      </c>
      <c r="N290" s="7">
        <v>12</v>
      </c>
      <c r="O290" s="7">
        <v>0.49426229500000002</v>
      </c>
      <c r="P290" s="7">
        <v>0.43535188209999998</v>
      </c>
      <c r="X290" s="5">
        <v>20</v>
      </c>
      <c r="Y290" s="5">
        <v>17</v>
      </c>
      <c r="Z290" s="5">
        <v>0.41156462579999997</v>
      </c>
      <c r="AA290" s="5">
        <v>0.4026845637</v>
      </c>
      <c r="AD290" s="7">
        <v>68</v>
      </c>
      <c r="AE290" s="7">
        <v>56</v>
      </c>
      <c r="AF290">
        <v>0.71633237819999995</v>
      </c>
      <c r="AG290">
        <v>0.71060171910000003</v>
      </c>
      <c r="AI290" s="7">
        <v>3</v>
      </c>
      <c r="AJ290" s="7">
        <v>3</v>
      </c>
      <c r="AK290">
        <v>3.2530120400000001E-2</v>
      </c>
      <c r="AL290">
        <v>3.8554216799999999E-2</v>
      </c>
    </row>
    <row r="291" spans="7:38" x14ac:dyDescent="0.3">
      <c r="G291" s="7">
        <v>3</v>
      </c>
      <c r="H291" s="7">
        <v>4</v>
      </c>
      <c r="I291" s="28">
        <v>0.45776727699999997</v>
      </c>
      <c r="J291" s="28">
        <v>0.6863555818</v>
      </c>
      <c r="M291" s="7">
        <v>48</v>
      </c>
      <c r="N291" s="7">
        <v>45</v>
      </c>
      <c r="O291" s="7">
        <v>0.9172131147</v>
      </c>
      <c r="P291" s="7">
        <v>0.91980360059999999</v>
      </c>
      <c r="X291" s="5">
        <v>7</v>
      </c>
      <c r="Y291" s="5">
        <v>7</v>
      </c>
      <c r="Z291" s="5">
        <v>0.13605442170000001</v>
      </c>
      <c r="AA291" s="5">
        <v>0.13422818789999999</v>
      </c>
      <c r="AD291" s="7">
        <v>35</v>
      </c>
      <c r="AE291" s="7">
        <v>29</v>
      </c>
      <c r="AF291">
        <v>0.44412607440000001</v>
      </c>
      <c r="AG291">
        <v>0.42693409739999999</v>
      </c>
      <c r="AI291" s="7">
        <v>130</v>
      </c>
      <c r="AJ291" s="7">
        <v>123</v>
      </c>
      <c r="AK291">
        <v>0.96746987949999996</v>
      </c>
      <c r="AL291">
        <v>0.9626506024</v>
      </c>
    </row>
    <row r="292" spans="7:38" x14ac:dyDescent="0.3">
      <c r="G292" s="7">
        <v>1</v>
      </c>
      <c r="H292" s="7">
        <v>1</v>
      </c>
      <c r="I292" s="28">
        <v>0.148257531</v>
      </c>
      <c r="J292" s="28">
        <v>0.19255759</v>
      </c>
      <c r="M292" s="7">
        <v>9</v>
      </c>
      <c r="N292" s="7">
        <v>8</v>
      </c>
      <c r="O292" s="7">
        <v>0.2614754098</v>
      </c>
      <c r="P292" s="7">
        <v>0.27659574460000003</v>
      </c>
      <c r="X292" s="5">
        <v>12</v>
      </c>
      <c r="Y292" s="5">
        <v>10</v>
      </c>
      <c r="Z292" s="5">
        <v>0.26530612240000001</v>
      </c>
      <c r="AA292" s="5">
        <v>0.2348993288</v>
      </c>
      <c r="AD292" s="7">
        <v>71</v>
      </c>
      <c r="AE292" s="7">
        <v>55</v>
      </c>
      <c r="AF292">
        <v>0.72492836670000005</v>
      </c>
      <c r="AG292">
        <v>0.69914040109999998</v>
      </c>
      <c r="AI292" s="7">
        <v>19</v>
      </c>
      <c r="AJ292" s="7">
        <v>17</v>
      </c>
      <c r="AK292">
        <v>0.37710843370000002</v>
      </c>
      <c r="AL292">
        <v>0.38915662649999999</v>
      </c>
    </row>
    <row r="293" spans="7:38" x14ac:dyDescent="0.3">
      <c r="G293" s="7">
        <v>7</v>
      </c>
      <c r="H293" s="7">
        <v>7</v>
      </c>
      <c r="I293" s="28">
        <v>0.8163024217</v>
      </c>
      <c r="J293" s="28">
        <v>0.87241582979999999</v>
      </c>
      <c r="M293" s="7">
        <v>33</v>
      </c>
      <c r="N293" s="7">
        <v>33</v>
      </c>
      <c r="O293" s="7">
        <v>0.79918032780000003</v>
      </c>
      <c r="P293" s="7">
        <v>0.83551554819999996</v>
      </c>
      <c r="X293" s="5">
        <v>24</v>
      </c>
      <c r="Y293" s="5">
        <v>19</v>
      </c>
      <c r="Z293" s="5">
        <v>0.46938775510000003</v>
      </c>
      <c r="AA293" s="5">
        <v>0.4563758389</v>
      </c>
      <c r="AD293" s="7">
        <v>33</v>
      </c>
      <c r="AE293" s="7">
        <v>33</v>
      </c>
      <c r="AF293">
        <v>0.42693409739999999</v>
      </c>
      <c r="AG293">
        <v>0.48710601710000001</v>
      </c>
      <c r="AI293" s="7">
        <v>11</v>
      </c>
      <c r="AJ293" s="7">
        <v>12</v>
      </c>
      <c r="AK293">
        <v>0.18072289150000001</v>
      </c>
      <c r="AL293">
        <v>0.25542168669999998</v>
      </c>
    </row>
    <row r="294" spans="7:38" x14ac:dyDescent="0.3">
      <c r="G294" s="7">
        <v>8</v>
      </c>
      <c r="H294" s="7">
        <v>4</v>
      </c>
      <c r="I294" s="28">
        <v>0.86060248080000001</v>
      </c>
      <c r="J294" s="28">
        <v>0.6863555818</v>
      </c>
      <c r="M294" s="7">
        <v>6</v>
      </c>
      <c r="N294" s="7">
        <v>6</v>
      </c>
      <c r="O294" s="7">
        <v>0.1409836065</v>
      </c>
      <c r="P294" s="7">
        <v>0.17921440259999999</v>
      </c>
      <c r="X294" s="5">
        <v>129</v>
      </c>
      <c r="Y294" s="5">
        <v>124</v>
      </c>
      <c r="Z294" s="5">
        <v>0.97278911560000003</v>
      </c>
      <c r="AA294" s="5">
        <v>0.96979865769999996</v>
      </c>
      <c r="AD294" s="7">
        <v>12</v>
      </c>
      <c r="AE294" s="7">
        <v>12</v>
      </c>
      <c r="AF294">
        <v>0.12320916899999999</v>
      </c>
      <c r="AG294">
        <v>0.1719197707</v>
      </c>
      <c r="AI294" s="7">
        <v>4</v>
      </c>
      <c r="AJ294" s="7">
        <v>2</v>
      </c>
      <c r="AK294">
        <v>4.8192771000000002E-2</v>
      </c>
      <c r="AL294">
        <v>1.80722891E-2</v>
      </c>
    </row>
    <row r="295" spans="7:38" x14ac:dyDescent="0.3">
      <c r="G295" s="7">
        <v>2</v>
      </c>
      <c r="H295" s="7">
        <v>2</v>
      </c>
      <c r="I295" s="28">
        <v>0.31600708799999999</v>
      </c>
      <c r="J295" s="28">
        <v>0.40401653859999997</v>
      </c>
      <c r="M295" s="7">
        <v>6</v>
      </c>
      <c r="N295" s="7">
        <v>3</v>
      </c>
      <c r="O295" s="7">
        <v>0.1409836065</v>
      </c>
      <c r="P295" s="7">
        <v>6.2193126000000001E-2</v>
      </c>
      <c r="X295" s="5">
        <v>41</v>
      </c>
      <c r="Y295" s="5">
        <v>37</v>
      </c>
      <c r="Z295" s="5">
        <v>0.67346938769999998</v>
      </c>
      <c r="AA295" s="5">
        <v>0.66778523479999996</v>
      </c>
      <c r="AD295" s="7">
        <v>138</v>
      </c>
      <c r="AE295" s="7">
        <v>115</v>
      </c>
      <c r="AF295">
        <v>0.90830945549999997</v>
      </c>
      <c r="AG295">
        <v>0.88252148990000001</v>
      </c>
      <c r="AI295" s="7">
        <v>197</v>
      </c>
      <c r="AJ295" s="7">
        <v>186</v>
      </c>
      <c r="AK295">
        <v>0.98795180719999998</v>
      </c>
      <c r="AL295">
        <v>0.98554216859999999</v>
      </c>
    </row>
    <row r="296" spans="7:38" x14ac:dyDescent="0.3">
      <c r="G296" s="7">
        <v>5</v>
      </c>
      <c r="H296" s="7">
        <v>4</v>
      </c>
      <c r="I296" s="28">
        <v>0.68458357940000003</v>
      </c>
      <c r="J296" s="28">
        <v>0.6863555818</v>
      </c>
      <c r="M296" s="7">
        <v>13</v>
      </c>
      <c r="N296" s="7">
        <v>12</v>
      </c>
      <c r="O296" s="7">
        <v>0.40163934420000003</v>
      </c>
      <c r="P296" s="7">
        <v>0.43535188209999998</v>
      </c>
      <c r="X296" s="5">
        <v>31</v>
      </c>
      <c r="Y296" s="5">
        <v>27</v>
      </c>
      <c r="Z296" s="5">
        <v>0.57482993189999998</v>
      </c>
      <c r="AA296" s="5">
        <v>0.57046979860000002</v>
      </c>
      <c r="AD296" s="7">
        <v>5</v>
      </c>
      <c r="AE296" s="7">
        <v>4</v>
      </c>
      <c r="AF296">
        <v>3.1518624600000003E-2</v>
      </c>
      <c r="AG296">
        <v>2.00573065E-2</v>
      </c>
      <c r="AI296" s="7">
        <v>45</v>
      </c>
      <c r="AJ296" s="7">
        <v>42</v>
      </c>
      <c r="AK296">
        <v>0.76506024090000002</v>
      </c>
      <c r="AL296">
        <v>0.75783132529999997</v>
      </c>
    </row>
    <row r="297" spans="7:38" x14ac:dyDescent="0.3">
      <c r="G297" s="7">
        <v>1</v>
      </c>
      <c r="H297" s="7">
        <v>1</v>
      </c>
      <c r="I297" s="28">
        <v>0.148257531</v>
      </c>
      <c r="J297" s="28">
        <v>0.19255759</v>
      </c>
      <c r="M297" s="7">
        <v>15</v>
      </c>
      <c r="N297" s="7">
        <v>17</v>
      </c>
      <c r="O297" s="7">
        <v>0.46557377039999998</v>
      </c>
      <c r="P297" s="7">
        <v>0.57119476260000002</v>
      </c>
      <c r="X297" s="8">
        <v>50</v>
      </c>
      <c r="Y297" s="8">
        <v>46</v>
      </c>
      <c r="Z297" s="8">
        <v>0.74829931969999997</v>
      </c>
      <c r="AA297" s="8">
        <v>0.76510067110000002</v>
      </c>
      <c r="AD297" s="7">
        <v>123</v>
      </c>
      <c r="AE297" s="7">
        <v>109</v>
      </c>
      <c r="AF297">
        <v>0.87392550140000003</v>
      </c>
      <c r="AG297">
        <v>0.87392550140000003</v>
      </c>
      <c r="AI297" s="7">
        <v>20</v>
      </c>
      <c r="AJ297" s="7">
        <v>14</v>
      </c>
      <c r="AK297">
        <v>0.39759036139999998</v>
      </c>
      <c r="AL297">
        <v>0.30963855420000003</v>
      </c>
    </row>
    <row r="298" spans="7:38" x14ac:dyDescent="0.3">
      <c r="G298" s="7">
        <v>10</v>
      </c>
      <c r="H298" s="7">
        <v>9</v>
      </c>
      <c r="I298" s="28">
        <v>0.91317188419999995</v>
      </c>
      <c r="J298" s="28">
        <v>0.92734790310000004</v>
      </c>
      <c r="M298" s="7">
        <v>28</v>
      </c>
      <c r="N298" s="7">
        <v>23</v>
      </c>
      <c r="O298" s="7">
        <v>0.73278688520000002</v>
      </c>
      <c r="P298" s="7">
        <v>0.70703764319999995</v>
      </c>
      <c r="X298" s="8">
        <v>100</v>
      </c>
      <c r="Y298" s="8">
        <v>91</v>
      </c>
      <c r="Z298" s="8">
        <v>0.9421768707</v>
      </c>
      <c r="AA298" s="8">
        <v>0.94295302010000004</v>
      </c>
      <c r="AD298" s="7">
        <v>471</v>
      </c>
      <c r="AE298" s="7">
        <v>415</v>
      </c>
      <c r="AF298">
        <v>0.98853868190000005</v>
      </c>
      <c r="AG298">
        <v>0.98853868190000005</v>
      </c>
      <c r="AI298" s="7">
        <v>13</v>
      </c>
      <c r="AJ298" s="7">
        <v>13</v>
      </c>
      <c r="AK298">
        <v>0.22891566260000001</v>
      </c>
      <c r="AL298">
        <v>0.27951807220000002</v>
      </c>
    </row>
    <row r="299" spans="7:38" x14ac:dyDescent="0.3">
      <c r="G299" s="7">
        <v>0</v>
      </c>
      <c r="H299" s="7">
        <v>0</v>
      </c>
      <c r="I299" s="28">
        <v>0</v>
      </c>
      <c r="J299" s="28">
        <v>0</v>
      </c>
      <c r="M299" s="7">
        <v>46</v>
      </c>
      <c r="N299" s="7">
        <v>40</v>
      </c>
      <c r="O299" s="7">
        <v>0.90901639339999996</v>
      </c>
      <c r="P299" s="7">
        <v>0.89198036000000003</v>
      </c>
      <c r="X299" s="8">
        <v>11</v>
      </c>
      <c r="Y299" s="8">
        <v>10</v>
      </c>
      <c r="Z299" s="8">
        <v>0.2210884353</v>
      </c>
      <c r="AA299" s="8">
        <v>0.2348993288</v>
      </c>
      <c r="AD299" s="7">
        <v>24</v>
      </c>
      <c r="AE299" s="7">
        <v>22</v>
      </c>
      <c r="AF299">
        <v>0.31232091690000002</v>
      </c>
      <c r="AG299">
        <v>0.33237822340000001</v>
      </c>
      <c r="AI299" s="7">
        <v>196</v>
      </c>
      <c r="AJ299" s="7">
        <v>168</v>
      </c>
      <c r="AK299">
        <v>0.98674698790000004</v>
      </c>
      <c r="AL299">
        <v>0.98313253010000001</v>
      </c>
    </row>
    <row r="300" spans="7:38" x14ac:dyDescent="0.3">
      <c r="G300" s="7">
        <v>6</v>
      </c>
      <c r="H300" s="7">
        <v>5</v>
      </c>
      <c r="I300" s="28">
        <v>0.75546367390000002</v>
      </c>
      <c r="J300" s="28">
        <v>0.77200236259999999</v>
      </c>
      <c r="M300" s="7">
        <v>15</v>
      </c>
      <c r="N300" s="7">
        <v>13</v>
      </c>
      <c r="O300" s="7">
        <v>0.46557377039999998</v>
      </c>
      <c r="P300" s="7">
        <v>0.46399345330000002</v>
      </c>
      <c r="X300" s="8">
        <v>110</v>
      </c>
      <c r="Y300" s="8">
        <v>101</v>
      </c>
      <c r="Z300" s="8">
        <v>0.94897959180000002</v>
      </c>
      <c r="AA300" s="8">
        <v>0.94966442949999996</v>
      </c>
      <c r="AD300" s="7">
        <v>374</v>
      </c>
      <c r="AE300" s="7">
        <v>355</v>
      </c>
      <c r="AF300">
        <v>0.98280802290000002</v>
      </c>
      <c r="AG300">
        <v>0.98567335239999998</v>
      </c>
      <c r="AI300" s="7">
        <v>13</v>
      </c>
      <c r="AJ300" s="7">
        <v>10</v>
      </c>
      <c r="AK300">
        <v>0.22891566260000001</v>
      </c>
      <c r="AL300">
        <v>0.2120481927</v>
      </c>
    </row>
    <row r="301" spans="7:38" x14ac:dyDescent="0.3">
      <c r="G301" s="7">
        <v>1</v>
      </c>
      <c r="H301" s="7">
        <v>1</v>
      </c>
      <c r="I301" s="28">
        <v>0.148257531</v>
      </c>
      <c r="J301" s="28">
        <v>0.19255759</v>
      </c>
      <c r="M301" s="7">
        <v>14</v>
      </c>
      <c r="N301" s="7">
        <v>11</v>
      </c>
      <c r="O301" s="7">
        <v>0.43442622949999998</v>
      </c>
      <c r="P301" s="7">
        <v>0.40098199670000001</v>
      </c>
      <c r="X301" s="8">
        <v>410</v>
      </c>
      <c r="Y301" s="8">
        <v>497</v>
      </c>
      <c r="Z301" s="8">
        <v>1</v>
      </c>
      <c r="AA301" s="8">
        <v>1</v>
      </c>
      <c r="AD301" s="5">
        <v>44</v>
      </c>
      <c r="AE301" s="5">
        <v>35</v>
      </c>
      <c r="AF301">
        <v>0.54441260739999997</v>
      </c>
      <c r="AG301">
        <v>0.52148997129999997</v>
      </c>
      <c r="AI301" s="7">
        <v>23</v>
      </c>
      <c r="AJ301" s="7">
        <v>23</v>
      </c>
      <c r="AK301">
        <v>0.45662650599999999</v>
      </c>
      <c r="AL301">
        <v>0.50963855420000004</v>
      </c>
    </row>
    <row r="302" spans="7:38" x14ac:dyDescent="0.3">
      <c r="G302" s="7">
        <v>5</v>
      </c>
      <c r="H302" s="7">
        <v>5</v>
      </c>
      <c r="I302" s="28">
        <v>0.68458357940000003</v>
      </c>
      <c r="J302" s="28">
        <v>0.77200236259999999</v>
      </c>
      <c r="M302" s="7">
        <v>7</v>
      </c>
      <c r="N302" s="7">
        <v>6</v>
      </c>
      <c r="O302" s="7">
        <v>0.1786885245</v>
      </c>
      <c r="P302" s="7">
        <v>0.17921440259999999</v>
      </c>
      <c r="X302" s="8">
        <v>0</v>
      </c>
      <c r="Y302" s="8">
        <v>1</v>
      </c>
      <c r="Z302" s="8">
        <v>0</v>
      </c>
      <c r="AA302" s="8">
        <v>1.0067114E-2</v>
      </c>
      <c r="AD302" s="5">
        <v>78</v>
      </c>
      <c r="AE302" s="5">
        <v>65</v>
      </c>
      <c r="AF302">
        <v>0.75071633230000001</v>
      </c>
      <c r="AG302">
        <v>0.75071633230000001</v>
      </c>
      <c r="AI302" s="7">
        <v>10</v>
      </c>
      <c r="AJ302" s="7">
        <v>10</v>
      </c>
      <c r="AK302">
        <v>0.1590361445</v>
      </c>
      <c r="AL302">
        <v>0.2120481927</v>
      </c>
    </row>
    <row r="303" spans="7:38" x14ac:dyDescent="0.3">
      <c r="G303" s="7">
        <v>0</v>
      </c>
      <c r="H303" s="7">
        <v>0</v>
      </c>
      <c r="I303" s="28">
        <v>0</v>
      </c>
      <c r="J303" s="28">
        <v>0</v>
      </c>
      <c r="M303" s="7">
        <v>23</v>
      </c>
      <c r="N303" s="7">
        <v>21</v>
      </c>
      <c r="O303" s="7">
        <v>0.65983606549999996</v>
      </c>
      <c r="P303" s="7">
        <v>0.67921440259999999</v>
      </c>
      <c r="X303" s="8">
        <v>12</v>
      </c>
      <c r="Y303" s="8">
        <v>11</v>
      </c>
      <c r="Z303" s="8">
        <v>0.26530612240000001</v>
      </c>
      <c r="AA303" s="8">
        <v>0.27516778520000001</v>
      </c>
      <c r="AD303" s="5">
        <v>34</v>
      </c>
      <c r="AE303" s="5">
        <v>29</v>
      </c>
      <c r="AF303">
        <v>0.43839541539999999</v>
      </c>
      <c r="AG303">
        <v>0.42693409739999999</v>
      </c>
      <c r="AI303" s="7">
        <v>30</v>
      </c>
      <c r="AJ303" s="7">
        <v>24</v>
      </c>
      <c r="AK303">
        <v>0.56867469869999998</v>
      </c>
      <c r="AL303">
        <v>0.52289156619999999</v>
      </c>
    </row>
    <row r="304" spans="7:38" x14ac:dyDescent="0.3">
      <c r="G304" s="7">
        <v>6</v>
      </c>
      <c r="H304" s="7">
        <v>4</v>
      </c>
      <c r="I304" s="28">
        <v>0.75546367390000002</v>
      </c>
      <c r="J304" s="28">
        <v>0.6863555818</v>
      </c>
      <c r="M304" s="7">
        <v>11</v>
      </c>
      <c r="N304" s="7">
        <v>9</v>
      </c>
      <c r="O304" s="7">
        <v>0.33606557370000001</v>
      </c>
      <c r="P304" s="7">
        <v>0.32324058909999998</v>
      </c>
      <c r="X304" s="8">
        <v>0</v>
      </c>
      <c r="Y304" s="8">
        <v>1</v>
      </c>
      <c r="Z304" s="8">
        <v>0</v>
      </c>
      <c r="AA304" s="8">
        <v>1.0067114E-2</v>
      </c>
      <c r="AD304" s="5">
        <v>14</v>
      </c>
      <c r="AE304" s="5">
        <v>11</v>
      </c>
      <c r="AF304">
        <v>0.1489971346</v>
      </c>
      <c r="AG304">
        <v>0.13467048710000001</v>
      </c>
      <c r="AI304" s="7">
        <v>38</v>
      </c>
      <c r="AJ304" s="7">
        <v>24</v>
      </c>
      <c r="AK304">
        <v>0.69397590360000005</v>
      </c>
      <c r="AL304">
        <v>0.52289156619999999</v>
      </c>
    </row>
    <row r="305" spans="7:38" x14ac:dyDescent="0.3">
      <c r="G305" s="7">
        <v>2</v>
      </c>
      <c r="H305" s="7">
        <v>2</v>
      </c>
      <c r="I305" s="28">
        <v>0.31600708799999999</v>
      </c>
      <c r="J305" s="28">
        <v>0.40401653859999997</v>
      </c>
      <c r="M305" s="7">
        <v>10</v>
      </c>
      <c r="N305" s="7">
        <v>8</v>
      </c>
      <c r="O305" s="7">
        <v>0.29836065569999998</v>
      </c>
      <c r="P305" s="7">
        <v>0.27659574460000003</v>
      </c>
      <c r="X305" s="8">
        <v>187</v>
      </c>
      <c r="Y305" s="8">
        <v>331</v>
      </c>
      <c r="Z305" s="8">
        <v>0.99319727889999998</v>
      </c>
      <c r="AA305" s="8">
        <v>0.99328859059999997</v>
      </c>
      <c r="AD305" s="5">
        <v>44</v>
      </c>
      <c r="AE305" s="5">
        <v>35</v>
      </c>
      <c r="AF305">
        <v>0.54441260739999997</v>
      </c>
      <c r="AG305">
        <v>0.52148997129999997</v>
      </c>
      <c r="AI305" s="7">
        <v>17</v>
      </c>
      <c r="AJ305" s="7">
        <v>18</v>
      </c>
      <c r="AK305">
        <v>0.33373493970000001</v>
      </c>
      <c r="AL305">
        <v>0.42048192769999998</v>
      </c>
    </row>
    <row r="306" spans="7:38" x14ac:dyDescent="0.3">
      <c r="G306" s="7">
        <v>2</v>
      </c>
      <c r="H306" s="7">
        <v>0</v>
      </c>
      <c r="I306" s="28">
        <v>0.31600708799999999</v>
      </c>
      <c r="J306" s="28">
        <v>0</v>
      </c>
      <c r="M306" s="7">
        <v>9</v>
      </c>
      <c r="N306" s="7">
        <v>6</v>
      </c>
      <c r="O306" s="7">
        <v>0.2614754098</v>
      </c>
      <c r="P306" s="7">
        <v>0.17921440259999999</v>
      </c>
      <c r="X306" s="8">
        <v>46</v>
      </c>
      <c r="Y306" s="8">
        <v>42</v>
      </c>
      <c r="Z306" s="8">
        <v>0.71428571419999998</v>
      </c>
      <c r="AA306" s="8">
        <v>0.7181208053</v>
      </c>
      <c r="AD306" s="5">
        <v>9</v>
      </c>
      <c r="AE306" s="5">
        <v>7</v>
      </c>
      <c r="AF306">
        <v>7.1633237799999999E-2</v>
      </c>
      <c r="AG306">
        <v>5.4441260700000001E-2</v>
      </c>
      <c r="AI306" s="7">
        <v>10</v>
      </c>
      <c r="AJ306" s="7">
        <v>11</v>
      </c>
      <c r="AK306">
        <v>0.1590361445</v>
      </c>
      <c r="AL306">
        <v>0.2313253012</v>
      </c>
    </row>
    <row r="307" spans="7:38" x14ac:dyDescent="0.3">
      <c r="G307" s="7">
        <v>2</v>
      </c>
      <c r="H307" s="7">
        <v>1</v>
      </c>
      <c r="I307" s="28">
        <v>0.31600708799999999</v>
      </c>
      <c r="J307" s="28">
        <v>0.19255759</v>
      </c>
      <c r="M307" s="7">
        <v>24</v>
      </c>
      <c r="N307" s="7">
        <v>23</v>
      </c>
      <c r="O307" s="7">
        <v>0.68360655729999997</v>
      </c>
      <c r="P307" s="7">
        <v>0.70703764319999995</v>
      </c>
      <c r="X307" s="8">
        <v>25</v>
      </c>
      <c r="Y307" s="8">
        <v>22</v>
      </c>
      <c r="Z307" s="8">
        <v>0.4829931972</v>
      </c>
      <c r="AA307" s="8">
        <v>0.50671140930000003</v>
      </c>
      <c r="AD307" s="5">
        <v>30</v>
      </c>
      <c r="AE307" s="5">
        <v>26</v>
      </c>
      <c r="AF307">
        <v>0.38968481370000002</v>
      </c>
      <c r="AG307">
        <v>0.38681948420000001</v>
      </c>
      <c r="AI307" s="7">
        <v>8</v>
      </c>
      <c r="AJ307" s="7">
        <v>7</v>
      </c>
      <c r="AK307">
        <v>0.1096385542</v>
      </c>
      <c r="AL307">
        <v>0.1204819277</v>
      </c>
    </row>
    <row r="308" spans="7:38" x14ac:dyDescent="0.3">
      <c r="G308" s="7">
        <v>4</v>
      </c>
      <c r="H308" s="7">
        <v>3</v>
      </c>
      <c r="I308" s="28">
        <v>0.58653278200000003</v>
      </c>
      <c r="J308" s="28">
        <v>0.56408741870000001</v>
      </c>
      <c r="M308" s="7">
        <v>111</v>
      </c>
      <c r="N308" s="7">
        <v>97</v>
      </c>
      <c r="O308" s="7">
        <v>0.99098360649999995</v>
      </c>
      <c r="P308" s="7">
        <v>0.98854337150000005</v>
      </c>
      <c r="X308" s="8">
        <v>15</v>
      </c>
      <c r="Y308" s="8">
        <v>14</v>
      </c>
      <c r="Z308" s="8">
        <v>0.32312925170000001</v>
      </c>
      <c r="AA308" s="8">
        <v>0.3389261744</v>
      </c>
      <c r="AD308" s="5">
        <v>19</v>
      </c>
      <c r="AE308" s="5">
        <v>16</v>
      </c>
      <c r="AF308">
        <v>0.2464183381</v>
      </c>
      <c r="AG308">
        <v>0.2464183381</v>
      </c>
      <c r="AI308" s="7">
        <v>15</v>
      </c>
      <c r="AJ308" s="7">
        <v>14</v>
      </c>
      <c r="AK308">
        <v>0.28072289150000002</v>
      </c>
      <c r="AL308">
        <v>0.30963855420000003</v>
      </c>
    </row>
    <row r="309" spans="7:38" x14ac:dyDescent="0.3">
      <c r="G309" s="7">
        <v>6</v>
      </c>
      <c r="H309" s="7">
        <v>6</v>
      </c>
      <c r="I309" s="28">
        <v>0.75546367390000002</v>
      </c>
      <c r="J309" s="28">
        <v>0.82693443590000004</v>
      </c>
      <c r="M309" s="7">
        <v>18</v>
      </c>
      <c r="N309" s="7">
        <v>16</v>
      </c>
      <c r="O309" s="7">
        <v>0.54590163930000002</v>
      </c>
      <c r="P309" s="7">
        <v>0.55237315870000003</v>
      </c>
      <c r="X309" s="8">
        <v>16</v>
      </c>
      <c r="Y309" s="8">
        <v>15</v>
      </c>
      <c r="Z309" s="8">
        <v>0.3435374149</v>
      </c>
      <c r="AA309" s="8">
        <v>0.36241610730000001</v>
      </c>
      <c r="AD309" s="5">
        <v>48</v>
      </c>
      <c r="AE309" s="5">
        <v>41</v>
      </c>
      <c r="AF309">
        <v>0.59885386809999996</v>
      </c>
      <c r="AG309">
        <v>0.59025787959999998</v>
      </c>
      <c r="AI309" s="7">
        <v>15</v>
      </c>
      <c r="AJ309" s="7">
        <v>16</v>
      </c>
      <c r="AK309">
        <v>0.28072289150000002</v>
      </c>
      <c r="AL309">
        <v>0.36144578309999997</v>
      </c>
    </row>
    <row r="310" spans="7:38" x14ac:dyDescent="0.3">
      <c r="G310" s="7">
        <v>5</v>
      </c>
      <c r="H310" s="7">
        <v>4</v>
      </c>
      <c r="I310" s="28">
        <v>0.68458357940000003</v>
      </c>
      <c r="J310" s="28">
        <v>0.6863555818</v>
      </c>
      <c r="M310" s="7">
        <v>18</v>
      </c>
      <c r="N310" s="7">
        <v>17</v>
      </c>
      <c r="O310" s="7">
        <v>0.54590163930000002</v>
      </c>
      <c r="P310" s="7">
        <v>0.57119476260000002</v>
      </c>
      <c r="X310" s="8">
        <v>20</v>
      </c>
      <c r="Y310" s="8">
        <v>18</v>
      </c>
      <c r="Z310" s="8">
        <v>0.41156462579999997</v>
      </c>
      <c r="AA310" s="8">
        <v>0.43288590599999999</v>
      </c>
      <c r="AD310" s="5">
        <v>7</v>
      </c>
      <c r="AE310" s="5">
        <v>5</v>
      </c>
      <c r="AF310">
        <v>4.2979942600000001E-2</v>
      </c>
      <c r="AG310">
        <v>3.7249283600000002E-2</v>
      </c>
      <c r="AI310" s="7">
        <v>164</v>
      </c>
      <c r="AJ310" s="7">
        <v>152</v>
      </c>
      <c r="AK310">
        <v>0.97951807219999998</v>
      </c>
      <c r="AL310">
        <v>0.97590361439999995</v>
      </c>
    </row>
    <row r="311" spans="7:38" x14ac:dyDescent="0.3">
      <c r="G311" s="7">
        <v>4</v>
      </c>
      <c r="H311" s="7">
        <v>3</v>
      </c>
      <c r="I311" s="28">
        <v>0.58653278200000003</v>
      </c>
      <c r="J311" s="28">
        <v>0.56408741870000001</v>
      </c>
      <c r="M311" s="7">
        <v>55</v>
      </c>
      <c r="N311" s="7">
        <v>47</v>
      </c>
      <c r="O311" s="7">
        <v>0.937704918</v>
      </c>
      <c r="P311" s="7">
        <v>0.92880523729999998</v>
      </c>
      <c r="X311" s="8">
        <v>55</v>
      </c>
      <c r="Y311" s="8">
        <v>50</v>
      </c>
      <c r="Z311" s="8">
        <v>0.79931972780000005</v>
      </c>
      <c r="AA311" s="8">
        <v>0.80201342279999999</v>
      </c>
      <c r="AD311" s="5">
        <v>116</v>
      </c>
      <c r="AE311" s="5">
        <v>103</v>
      </c>
      <c r="AF311">
        <v>0.85673352430000005</v>
      </c>
      <c r="AG311">
        <v>0.85673352430000005</v>
      </c>
      <c r="AI311" s="7">
        <v>519</v>
      </c>
      <c r="AJ311" s="7">
        <v>504</v>
      </c>
      <c r="AK311">
        <v>1</v>
      </c>
      <c r="AL311">
        <v>1</v>
      </c>
    </row>
    <row r="312" spans="7:38" x14ac:dyDescent="0.3">
      <c r="G312" s="7">
        <v>0</v>
      </c>
      <c r="H312" s="7">
        <v>0</v>
      </c>
      <c r="I312" s="28">
        <v>0</v>
      </c>
      <c r="J312" s="28">
        <v>0</v>
      </c>
      <c r="M312" s="7">
        <v>16</v>
      </c>
      <c r="N312" s="7">
        <v>13</v>
      </c>
      <c r="O312" s="7">
        <v>0.49426229500000002</v>
      </c>
      <c r="P312" s="7">
        <v>0.46399345330000002</v>
      </c>
      <c r="X312" s="8">
        <v>43</v>
      </c>
      <c r="Y312" s="8">
        <v>41</v>
      </c>
      <c r="Z312" s="8">
        <v>0.69727891149999999</v>
      </c>
      <c r="AA312" s="8">
        <v>0.69798657710000001</v>
      </c>
      <c r="AD312" s="5">
        <v>45</v>
      </c>
      <c r="AE312" s="5">
        <v>38</v>
      </c>
      <c r="AF312">
        <v>0.57020057300000004</v>
      </c>
      <c r="AG312">
        <v>0.56446991400000002</v>
      </c>
      <c r="AI312" s="7">
        <v>18</v>
      </c>
      <c r="AJ312" s="7">
        <v>12</v>
      </c>
      <c r="AK312">
        <v>0.3578313253</v>
      </c>
      <c r="AL312">
        <v>0.25542168669999998</v>
      </c>
    </row>
    <row r="313" spans="7:38" x14ac:dyDescent="0.3">
      <c r="G313" s="7">
        <v>4</v>
      </c>
      <c r="H313" s="7">
        <v>3</v>
      </c>
      <c r="I313" s="28">
        <v>0.58653278200000003</v>
      </c>
      <c r="J313" s="28">
        <v>0.56408741870000001</v>
      </c>
      <c r="M313" s="7">
        <v>6</v>
      </c>
      <c r="N313" s="7">
        <v>6</v>
      </c>
      <c r="O313" s="7">
        <v>0.1409836065</v>
      </c>
      <c r="P313" s="7">
        <v>0.17921440259999999</v>
      </c>
      <c r="X313" s="8">
        <v>42</v>
      </c>
      <c r="Y313" s="8">
        <v>40</v>
      </c>
      <c r="Z313" s="8">
        <v>0.68367346929999995</v>
      </c>
      <c r="AA313" s="8">
        <v>0.69127516769999997</v>
      </c>
      <c r="AD313" s="5">
        <v>52</v>
      </c>
      <c r="AE313" s="5">
        <v>45</v>
      </c>
      <c r="AF313">
        <v>0.64183381080000002</v>
      </c>
      <c r="AG313">
        <v>0.63037249279999996</v>
      </c>
      <c r="AI313" s="7">
        <v>13</v>
      </c>
      <c r="AJ313" s="7">
        <v>13</v>
      </c>
      <c r="AK313">
        <v>0.22891566260000001</v>
      </c>
      <c r="AL313">
        <v>0.27951807220000002</v>
      </c>
    </row>
    <row r="314" spans="7:38" x14ac:dyDescent="0.3">
      <c r="G314" s="7">
        <v>0</v>
      </c>
      <c r="H314" s="7">
        <v>0</v>
      </c>
      <c r="I314" s="28">
        <v>0</v>
      </c>
      <c r="J314" s="28">
        <v>0</v>
      </c>
      <c r="M314" s="7">
        <v>12</v>
      </c>
      <c r="N314" s="7">
        <v>9</v>
      </c>
      <c r="O314" s="7">
        <v>0.37295081959999998</v>
      </c>
      <c r="P314" s="7">
        <v>0.32324058909999998</v>
      </c>
      <c r="X314" s="8">
        <v>11</v>
      </c>
      <c r="Y314" s="8">
        <v>10</v>
      </c>
      <c r="Z314" s="8">
        <v>0.2210884353</v>
      </c>
      <c r="AA314" s="8">
        <v>0.2348993288</v>
      </c>
      <c r="AD314" s="5">
        <v>30</v>
      </c>
      <c r="AE314" s="5">
        <v>26</v>
      </c>
      <c r="AF314">
        <v>0.38968481370000002</v>
      </c>
      <c r="AG314">
        <v>0.38681948420000001</v>
      </c>
      <c r="AI314" s="7">
        <v>47</v>
      </c>
      <c r="AJ314" s="7">
        <v>45</v>
      </c>
      <c r="AK314">
        <v>0.78192771080000001</v>
      </c>
      <c r="AL314">
        <v>0.77469879509999995</v>
      </c>
    </row>
    <row r="315" spans="7:38" x14ac:dyDescent="0.3">
      <c r="G315" s="7">
        <v>0</v>
      </c>
      <c r="H315" s="7">
        <v>0</v>
      </c>
      <c r="I315" s="28">
        <v>0</v>
      </c>
      <c r="J315" s="28">
        <v>0</v>
      </c>
      <c r="M315" s="7">
        <v>26</v>
      </c>
      <c r="N315" s="7">
        <v>26</v>
      </c>
      <c r="O315" s="7">
        <v>0.71311475400000002</v>
      </c>
      <c r="P315" s="7">
        <v>0.76022913250000002</v>
      </c>
      <c r="X315" s="8">
        <v>4</v>
      </c>
      <c r="Y315" s="8">
        <v>4</v>
      </c>
      <c r="Z315" s="8">
        <v>6.4625850299999996E-2</v>
      </c>
      <c r="AA315" s="8">
        <v>7.3825503299999998E-2</v>
      </c>
      <c r="AD315" s="5">
        <v>97</v>
      </c>
      <c r="AE315" s="5">
        <v>83</v>
      </c>
      <c r="AF315">
        <v>0.80515759310000001</v>
      </c>
      <c r="AG315">
        <v>0.80229226360000006</v>
      </c>
      <c r="AI315" s="7">
        <v>10</v>
      </c>
      <c r="AJ315" s="7">
        <v>8</v>
      </c>
      <c r="AK315">
        <v>0.1590361445</v>
      </c>
      <c r="AL315">
        <v>0.1457831325</v>
      </c>
    </row>
    <row r="316" spans="7:38" x14ac:dyDescent="0.3">
      <c r="G316" s="7">
        <v>8</v>
      </c>
      <c r="H316" s="7">
        <v>3</v>
      </c>
      <c r="I316" s="28">
        <v>0.86060248080000001</v>
      </c>
      <c r="J316" s="28">
        <v>0.56408741870000001</v>
      </c>
      <c r="M316" s="7">
        <v>8</v>
      </c>
      <c r="N316" s="7">
        <v>8</v>
      </c>
      <c r="O316" s="7">
        <v>0.218852459</v>
      </c>
      <c r="P316" s="7">
        <v>0.27659574460000003</v>
      </c>
      <c r="X316" s="8">
        <v>11</v>
      </c>
      <c r="Y316" s="8">
        <v>10</v>
      </c>
      <c r="Z316" s="8">
        <v>0.2210884353</v>
      </c>
      <c r="AA316" s="8">
        <v>0.2348993288</v>
      </c>
      <c r="AD316" s="5">
        <v>36</v>
      </c>
      <c r="AE316" s="5">
        <v>31</v>
      </c>
      <c r="AF316">
        <v>0.46131805149999999</v>
      </c>
      <c r="AG316">
        <v>0.46131805149999999</v>
      </c>
      <c r="AI316" s="7">
        <v>43</v>
      </c>
      <c r="AJ316" s="7">
        <v>40</v>
      </c>
      <c r="AK316">
        <v>0.74819277100000003</v>
      </c>
      <c r="AL316">
        <v>0.73975903610000004</v>
      </c>
    </row>
    <row r="317" spans="7:38" x14ac:dyDescent="0.3">
      <c r="G317" s="7">
        <v>7</v>
      </c>
      <c r="H317" s="7">
        <v>6</v>
      </c>
      <c r="I317" s="28">
        <v>0.8163024217</v>
      </c>
      <c r="J317" s="28">
        <v>0.82693443590000004</v>
      </c>
      <c r="M317" s="7">
        <v>22</v>
      </c>
      <c r="N317" s="7">
        <v>15</v>
      </c>
      <c r="O317" s="7">
        <v>0.64262295079999998</v>
      </c>
      <c r="P317" s="7">
        <v>0.52127659569999996</v>
      </c>
      <c r="X317" s="8">
        <v>18</v>
      </c>
      <c r="Y317" s="8">
        <v>17</v>
      </c>
      <c r="Z317" s="8">
        <v>0.3843537414</v>
      </c>
      <c r="AA317" s="8">
        <v>0.4026845637</v>
      </c>
      <c r="AD317" s="5">
        <v>17</v>
      </c>
      <c r="AE317" s="5">
        <v>14</v>
      </c>
      <c r="AF317">
        <v>0.21203438390000001</v>
      </c>
      <c r="AG317">
        <v>0.21203438390000001</v>
      </c>
      <c r="AI317" s="7">
        <v>143</v>
      </c>
      <c r="AJ317" s="7">
        <v>115</v>
      </c>
      <c r="AK317">
        <v>0.97228915660000004</v>
      </c>
      <c r="AL317">
        <v>0.95903614449999997</v>
      </c>
    </row>
    <row r="318" spans="7:38" x14ac:dyDescent="0.3">
      <c r="G318" s="7">
        <v>3</v>
      </c>
      <c r="H318" s="7">
        <v>3</v>
      </c>
      <c r="I318" s="28">
        <v>0.45776727699999997</v>
      </c>
      <c r="J318" s="28">
        <v>0.56408741870000001</v>
      </c>
      <c r="M318" s="7">
        <v>5</v>
      </c>
      <c r="N318" s="7">
        <v>3</v>
      </c>
      <c r="O318" s="7">
        <v>0.1049180327</v>
      </c>
      <c r="P318" s="7">
        <v>6.2193126000000001E-2</v>
      </c>
      <c r="X318" s="8">
        <v>46</v>
      </c>
      <c r="Y318" s="8">
        <v>42</v>
      </c>
      <c r="Z318" s="8">
        <v>0.71428571419999998</v>
      </c>
      <c r="AA318" s="8">
        <v>0.7181208053</v>
      </c>
      <c r="AD318" s="5">
        <v>131</v>
      </c>
      <c r="AE318" s="5">
        <v>125</v>
      </c>
      <c r="AF318">
        <v>0.89398280799999996</v>
      </c>
      <c r="AG318">
        <v>0.89398280799999996</v>
      </c>
      <c r="AI318" s="7">
        <v>79</v>
      </c>
      <c r="AJ318" s="7">
        <v>77</v>
      </c>
      <c r="AK318">
        <v>0.89277108429999996</v>
      </c>
      <c r="AL318">
        <v>0.9024096385</v>
      </c>
    </row>
    <row r="319" spans="7:38" x14ac:dyDescent="0.3">
      <c r="G319" s="7">
        <v>1</v>
      </c>
      <c r="H319" s="7">
        <v>1</v>
      </c>
      <c r="I319" s="28">
        <v>0.148257531</v>
      </c>
      <c r="J319" s="28">
        <v>0.19255759</v>
      </c>
      <c r="M319" s="7">
        <v>48</v>
      </c>
      <c r="N319" s="7">
        <v>39</v>
      </c>
      <c r="O319" s="7">
        <v>0.9172131147</v>
      </c>
      <c r="P319" s="7">
        <v>0.88707037639999997</v>
      </c>
      <c r="X319" s="8">
        <v>27</v>
      </c>
      <c r="Y319" s="8">
        <v>23</v>
      </c>
      <c r="Z319" s="8">
        <v>0.52040816320000005</v>
      </c>
      <c r="AA319" s="8">
        <v>0.5234899328</v>
      </c>
      <c r="AD319" s="5">
        <v>227</v>
      </c>
      <c r="AE319" s="5">
        <v>222</v>
      </c>
      <c r="AF319">
        <v>0.96561604580000004</v>
      </c>
      <c r="AG319">
        <v>0.96561604580000004</v>
      </c>
      <c r="AI319" s="7">
        <v>8</v>
      </c>
      <c r="AJ319" s="7">
        <v>6</v>
      </c>
      <c r="AK319">
        <v>0.1096385542</v>
      </c>
      <c r="AL319">
        <v>0.1048192771</v>
      </c>
    </row>
    <row r="320" spans="7:38" x14ac:dyDescent="0.3">
      <c r="G320" s="7">
        <v>0</v>
      </c>
      <c r="H320" s="7">
        <v>0</v>
      </c>
      <c r="I320" s="28">
        <v>0</v>
      </c>
      <c r="J320" s="28">
        <v>0</v>
      </c>
      <c r="M320" s="7">
        <v>21</v>
      </c>
      <c r="N320" s="7">
        <v>14</v>
      </c>
      <c r="O320" s="7">
        <v>0.61803278679999996</v>
      </c>
      <c r="P320" s="7">
        <v>0.49345335509999999</v>
      </c>
      <c r="X320" s="8">
        <v>34</v>
      </c>
      <c r="Y320" s="8">
        <v>31</v>
      </c>
      <c r="Z320" s="8">
        <v>0.60884353739999997</v>
      </c>
      <c r="AA320" s="8">
        <v>0.61744966440000004</v>
      </c>
      <c r="AD320" s="5">
        <v>60</v>
      </c>
      <c r="AE320" s="5">
        <v>52</v>
      </c>
      <c r="AF320">
        <v>0.69054441259999999</v>
      </c>
      <c r="AG320">
        <v>0.69054441259999999</v>
      </c>
      <c r="AI320" s="7">
        <v>23</v>
      </c>
      <c r="AJ320" s="7">
        <v>19</v>
      </c>
      <c r="AK320">
        <v>0.45662650599999999</v>
      </c>
      <c r="AL320">
        <v>0.43614457829999997</v>
      </c>
    </row>
    <row r="321" spans="7:38" x14ac:dyDescent="0.3">
      <c r="G321" s="7">
        <v>1</v>
      </c>
      <c r="H321" s="7">
        <v>1</v>
      </c>
      <c r="I321" s="28">
        <v>0.148257531</v>
      </c>
      <c r="J321" s="28">
        <v>0.19255759</v>
      </c>
      <c r="M321" s="7">
        <v>34</v>
      </c>
      <c r="N321" s="7">
        <v>25</v>
      </c>
      <c r="O321" s="7">
        <v>0.80737704909999997</v>
      </c>
      <c r="P321" s="7">
        <v>0.7438625204</v>
      </c>
      <c r="X321" s="8">
        <v>80</v>
      </c>
      <c r="Y321" s="8">
        <v>74</v>
      </c>
      <c r="Z321" s="8">
        <v>0.91156462579999997</v>
      </c>
      <c r="AA321" s="8">
        <v>0.91275167779999999</v>
      </c>
      <c r="AD321" s="5">
        <v>13</v>
      </c>
      <c r="AE321" s="5">
        <v>11</v>
      </c>
      <c r="AF321">
        <v>0.1375358166</v>
      </c>
      <c r="AG321">
        <v>0.13467048710000001</v>
      </c>
      <c r="AI321" s="7">
        <v>20</v>
      </c>
      <c r="AJ321" s="7">
        <v>17</v>
      </c>
      <c r="AK321">
        <v>0.39759036139999998</v>
      </c>
      <c r="AL321">
        <v>0.38915662649999999</v>
      </c>
    </row>
    <row r="322" spans="7:38" x14ac:dyDescent="0.3">
      <c r="G322" s="7">
        <v>1</v>
      </c>
      <c r="H322" s="7">
        <v>1</v>
      </c>
      <c r="I322" s="28">
        <v>0.148257531</v>
      </c>
      <c r="J322" s="28">
        <v>0.19255759</v>
      </c>
      <c r="M322" s="7">
        <v>5</v>
      </c>
      <c r="N322" s="7">
        <v>4</v>
      </c>
      <c r="O322" s="7">
        <v>0.1049180327</v>
      </c>
      <c r="P322" s="7">
        <v>0.1031096563</v>
      </c>
      <c r="X322" s="8">
        <v>20</v>
      </c>
      <c r="Y322" s="8">
        <v>18</v>
      </c>
      <c r="Z322" s="8">
        <v>0.41156462579999997</v>
      </c>
      <c r="AA322" s="8">
        <v>0.43288590599999999</v>
      </c>
      <c r="AD322" s="5">
        <v>32</v>
      </c>
      <c r="AE322" s="5">
        <v>28</v>
      </c>
      <c r="AF322">
        <v>0.41547277929999998</v>
      </c>
      <c r="AG322">
        <v>0.40974212030000001</v>
      </c>
      <c r="AI322" s="7">
        <v>2</v>
      </c>
      <c r="AJ322" s="7">
        <v>4</v>
      </c>
      <c r="AK322">
        <v>2.0481927699999999E-2</v>
      </c>
      <c r="AL322">
        <v>5.54216867E-2</v>
      </c>
    </row>
    <row r="323" spans="7:38" x14ac:dyDescent="0.3">
      <c r="G323" s="7">
        <v>0</v>
      </c>
      <c r="H323" s="7">
        <v>0</v>
      </c>
      <c r="I323" s="28">
        <v>0</v>
      </c>
      <c r="J323" s="28">
        <v>0</v>
      </c>
      <c r="M323" s="7">
        <v>7</v>
      </c>
      <c r="N323" s="7">
        <v>6</v>
      </c>
      <c r="O323" s="7">
        <v>0.1786885245</v>
      </c>
      <c r="P323" s="7">
        <v>0.17921440259999999</v>
      </c>
      <c r="X323" s="8">
        <v>2</v>
      </c>
      <c r="Y323" s="8">
        <v>3</v>
      </c>
      <c r="Z323" s="8">
        <v>2.7210884300000002E-2</v>
      </c>
      <c r="AA323" s="8">
        <v>4.6979865699999998E-2</v>
      </c>
      <c r="AD323" s="5">
        <v>109</v>
      </c>
      <c r="AE323" s="5">
        <v>98</v>
      </c>
      <c r="AF323">
        <v>0.83954154719999996</v>
      </c>
      <c r="AG323">
        <v>0.83954154719999996</v>
      </c>
      <c r="AI323" s="7">
        <v>34</v>
      </c>
      <c r="AJ323" s="7">
        <v>32</v>
      </c>
      <c r="AK323">
        <v>0.64457831320000003</v>
      </c>
      <c r="AL323">
        <v>0.64819277099999995</v>
      </c>
    </row>
    <row r="324" spans="7:38" x14ac:dyDescent="0.3">
      <c r="G324" s="7">
        <v>11</v>
      </c>
      <c r="H324" s="7">
        <v>11</v>
      </c>
      <c r="I324" s="28">
        <v>0.9338452451</v>
      </c>
      <c r="J324" s="28">
        <v>0.95688127580000004</v>
      </c>
      <c r="M324" s="7">
        <v>15</v>
      </c>
      <c r="N324" s="7">
        <v>17</v>
      </c>
      <c r="O324" s="7">
        <v>0.46557377039999998</v>
      </c>
      <c r="P324" s="7">
        <v>0.57119476260000002</v>
      </c>
      <c r="X324" s="8">
        <v>42</v>
      </c>
      <c r="Y324" s="8">
        <v>40</v>
      </c>
      <c r="Z324" s="8">
        <v>0.68367346929999995</v>
      </c>
      <c r="AA324" s="8">
        <v>0.69127516769999997</v>
      </c>
      <c r="AD324" s="5">
        <v>21</v>
      </c>
      <c r="AE324" s="5">
        <v>18</v>
      </c>
      <c r="AF324">
        <v>0.27220630369999999</v>
      </c>
      <c r="AG324">
        <v>0.27220630369999999</v>
      </c>
      <c r="AI324" s="7">
        <v>9</v>
      </c>
      <c r="AJ324" s="7">
        <v>8</v>
      </c>
      <c r="AK324">
        <v>0.1373493975</v>
      </c>
      <c r="AL324">
        <v>0.1457831325</v>
      </c>
    </row>
    <row r="325" spans="7:38" x14ac:dyDescent="0.3">
      <c r="G325" s="7">
        <v>4</v>
      </c>
      <c r="H325" s="7">
        <v>3</v>
      </c>
      <c r="I325" s="28">
        <v>0.58653278200000003</v>
      </c>
      <c r="J325" s="28">
        <v>0.56408741870000001</v>
      </c>
      <c r="M325" s="7">
        <v>2</v>
      </c>
      <c r="N325" s="7">
        <v>1</v>
      </c>
      <c r="O325" s="7">
        <v>2.3770491800000002E-2</v>
      </c>
      <c r="P325" s="7">
        <v>1.2274959E-2</v>
      </c>
      <c r="X325" s="8">
        <v>16</v>
      </c>
      <c r="Y325" s="8">
        <v>15</v>
      </c>
      <c r="Z325" s="8">
        <v>0.3435374149</v>
      </c>
      <c r="AA325" s="8">
        <v>0.36241610730000001</v>
      </c>
      <c r="AD325" s="5">
        <v>52</v>
      </c>
      <c r="AE325" s="5">
        <v>45</v>
      </c>
      <c r="AF325">
        <v>0.64183381080000002</v>
      </c>
      <c r="AG325">
        <v>0.63037249279999996</v>
      </c>
      <c r="AI325" s="7">
        <v>6</v>
      </c>
      <c r="AJ325" s="7">
        <v>3</v>
      </c>
      <c r="AK325">
        <v>7.8313252999999999E-2</v>
      </c>
      <c r="AL325">
        <v>3.8554216799999999E-2</v>
      </c>
    </row>
    <row r="326" spans="7:38" x14ac:dyDescent="0.3">
      <c r="G326" s="7">
        <v>3</v>
      </c>
      <c r="H326" s="7">
        <v>4</v>
      </c>
      <c r="I326" s="28">
        <v>0.45776727699999997</v>
      </c>
      <c r="J326" s="28">
        <v>0.6863555818</v>
      </c>
      <c r="M326" s="7">
        <v>13</v>
      </c>
      <c r="N326" s="7">
        <v>13</v>
      </c>
      <c r="O326" s="7">
        <v>0.40163934420000003</v>
      </c>
      <c r="P326" s="7">
        <v>0.46399345330000002</v>
      </c>
      <c r="X326" s="8">
        <v>2</v>
      </c>
      <c r="Y326" s="8">
        <v>3</v>
      </c>
      <c r="Z326" s="8">
        <v>2.7210884300000002E-2</v>
      </c>
      <c r="AA326" s="8">
        <v>4.6979865699999998E-2</v>
      </c>
      <c r="AD326" s="5">
        <v>44</v>
      </c>
      <c r="AE326" s="5">
        <v>35</v>
      </c>
      <c r="AF326">
        <v>0.54441260739999997</v>
      </c>
      <c r="AG326">
        <v>0.52148997129999997</v>
      </c>
      <c r="AI326" s="7">
        <v>231</v>
      </c>
      <c r="AJ326" s="7">
        <v>206</v>
      </c>
      <c r="AK326">
        <v>0.99518072280000003</v>
      </c>
      <c r="AL326">
        <v>0.99277108430000005</v>
      </c>
    </row>
    <row r="327" spans="7:38" x14ac:dyDescent="0.3">
      <c r="G327" s="7">
        <v>0</v>
      </c>
      <c r="H327" s="7">
        <v>0</v>
      </c>
      <c r="I327" s="28">
        <v>0</v>
      </c>
      <c r="J327" s="28">
        <v>0</v>
      </c>
      <c r="M327" s="7">
        <v>38</v>
      </c>
      <c r="N327" s="7">
        <v>37</v>
      </c>
      <c r="O327" s="7">
        <v>0.8540983606</v>
      </c>
      <c r="P327" s="7">
        <v>0.87315875610000004</v>
      </c>
      <c r="X327" s="8">
        <v>14</v>
      </c>
      <c r="Y327" s="8">
        <v>13</v>
      </c>
      <c r="Z327" s="8">
        <v>0.30952380950000002</v>
      </c>
      <c r="AA327" s="8">
        <v>0.3154362416</v>
      </c>
      <c r="AD327" s="5">
        <v>106</v>
      </c>
      <c r="AE327" s="5">
        <v>95</v>
      </c>
      <c r="AF327">
        <v>0.83381088820000004</v>
      </c>
      <c r="AG327">
        <v>0.83381088820000004</v>
      </c>
      <c r="AI327" s="7">
        <v>35</v>
      </c>
      <c r="AJ327" s="7">
        <v>27</v>
      </c>
      <c r="AK327">
        <v>0.66024096379999997</v>
      </c>
      <c r="AL327">
        <v>0.57469879509999999</v>
      </c>
    </row>
    <row r="328" spans="7:38" x14ac:dyDescent="0.3">
      <c r="G328" s="7">
        <v>5</v>
      </c>
      <c r="H328" s="7">
        <v>4</v>
      </c>
      <c r="I328" s="28">
        <v>0.68458357940000003</v>
      </c>
      <c r="J328" s="28">
        <v>0.6863555818</v>
      </c>
      <c r="M328" s="7">
        <v>15</v>
      </c>
      <c r="N328" s="7">
        <v>13</v>
      </c>
      <c r="O328" s="7">
        <v>0.46557377039999998</v>
      </c>
      <c r="P328" s="7">
        <v>0.46399345330000002</v>
      </c>
      <c r="X328" s="8">
        <v>147</v>
      </c>
      <c r="Y328" s="8">
        <v>174</v>
      </c>
      <c r="Z328" s="8">
        <v>0.9829931972</v>
      </c>
      <c r="AA328" s="8">
        <v>0.98322147650000002</v>
      </c>
      <c r="AD328" s="5">
        <v>31</v>
      </c>
      <c r="AE328" s="5">
        <v>27</v>
      </c>
      <c r="AF328">
        <v>0.40114613180000003</v>
      </c>
      <c r="AG328">
        <v>0.39541547269999999</v>
      </c>
      <c r="AI328" s="7">
        <v>61</v>
      </c>
      <c r="AJ328" s="7">
        <v>54</v>
      </c>
      <c r="AK328">
        <v>0.83975903610000002</v>
      </c>
      <c r="AL328">
        <v>0.82530120480000002</v>
      </c>
    </row>
    <row r="329" spans="7:38" x14ac:dyDescent="0.3">
      <c r="G329" s="7">
        <v>5</v>
      </c>
      <c r="H329" s="7">
        <v>7</v>
      </c>
      <c r="I329" s="28">
        <v>0.68458357940000003</v>
      </c>
      <c r="J329" s="28">
        <v>0.87241582979999999</v>
      </c>
      <c r="M329" s="7">
        <v>29</v>
      </c>
      <c r="N329" s="7">
        <v>29</v>
      </c>
      <c r="O329" s="7">
        <v>0.74672131139999998</v>
      </c>
      <c r="P329" s="7">
        <v>0.79787234039999999</v>
      </c>
      <c r="X329" s="8">
        <v>18</v>
      </c>
      <c r="Y329" s="8">
        <v>17</v>
      </c>
      <c r="Z329" s="8">
        <v>0.3843537414</v>
      </c>
      <c r="AA329" s="8">
        <v>0.4026845637</v>
      </c>
      <c r="AD329" s="5">
        <v>27</v>
      </c>
      <c r="AE329" s="5">
        <v>23</v>
      </c>
      <c r="AF329">
        <v>0.35530085950000001</v>
      </c>
      <c r="AG329">
        <v>0.35530085950000001</v>
      </c>
      <c r="AI329" s="7">
        <v>29</v>
      </c>
      <c r="AJ329" s="7">
        <v>24</v>
      </c>
      <c r="AK329">
        <v>0.55060240959999995</v>
      </c>
      <c r="AL329">
        <v>0.52289156619999999</v>
      </c>
    </row>
    <row r="330" spans="7:38" x14ac:dyDescent="0.3">
      <c r="G330" s="7">
        <v>5</v>
      </c>
      <c r="H330" s="7">
        <v>2</v>
      </c>
      <c r="I330" s="28">
        <v>0.68458357940000003</v>
      </c>
      <c r="J330" s="28">
        <v>0.40401653859999997</v>
      </c>
      <c r="M330" s="7">
        <v>25</v>
      </c>
      <c r="N330" s="7">
        <v>26</v>
      </c>
      <c r="O330" s="7">
        <v>0.69672131140000004</v>
      </c>
      <c r="P330" s="7">
        <v>0.76022913250000002</v>
      </c>
      <c r="X330" s="8">
        <v>40</v>
      </c>
      <c r="Y330" s="8">
        <v>37</v>
      </c>
      <c r="Z330" s="8">
        <v>0.66666666659999996</v>
      </c>
      <c r="AA330" s="8">
        <v>0.66778523479999996</v>
      </c>
      <c r="AD330" s="5">
        <v>80</v>
      </c>
      <c r="AE330" s="5">
        <v>71</v>
      </c>
      <c r="AF330">
        <v>0.7593123209</v>
      </c>
      <c r="AG330">
        <v>0.7593123209</v>
      </c>
      <c r="AI330" s="7">
        <v>47</v>
      </c>
      <c r="AJ330" s="7">
        <v>38</v>
      </c>
      <c r="AK330">
        <v>0.78192771080000001</v>
      </c>
      <c r="AL330">
        <v>0.72650602399999997</v>
      </c>
    </row>
    <row r="331" spans="7:38" x14ac:dyDescent="0.3">
      <c r="G331" s="7">
        <v>1</v>
      </c>
      <c r="H331" s="7">
        <v>0</v>
      </c>
      <c r="I331" s="28">
        <v>0.148257531</v>
      </c>
      <c r="J331" s="28">
        <v>0</v>
      </c>
      <c r="M331" s="7">
        <v>32</v>
      </c>
      <c r="N331" s="7">
        <v>32</v>
      </c>
      <c r="O331" s="7">
        <v>0.78524590159999996</v>
      </c>
      <c r="P331" s="7">
        <v>0.82651391159999998</v>
      </c>
      <c r="X331" s="8">
        <v>12</v>
      </c>
      <c r="Y331" s="8">
        <v>11</v>
      </c>
      <c r="Z331" s="8">
        <v>0.26530612240000001</v>
      </c>
      <c r="AA331" s="8">
        <v>0.27516778520000001</v>
      </c>
      <c r="AD331" s="5">
        <v>14</v>
      </c>
      <c r="AE331" s="5">
        <v>11</v>
      </c>
      <c r="AF331">
        <v>0.1489971346</v>
      </c>
      <c r="AG331">
        <v>0.13467048710000001</v>
      </c>
      <c r="AI331" s="7">
        <v>32</v>
      </c>
      <c r="AJ331" s="7">
        <v>27</v>
      </c>
      <c r="AK331">
        <v>0.60843373489999997</v>
      </c>
      <c r="AL331">
        <v>0.57469879509999999</v>
      </c>
    </row>
    <row r="332" spans="7:38" x14ac:dyDescent="0.3">
      <c r="G332" s="7">
        <v>5</v>
      </c>
      <c r="H332" s="7">
        <v>5</v>
      </c>
      <c r="I332" s="28">
        <v>0.68458357940000003</v>
      </c>
      <c r="J332" s="28">
        <v>0.77200236259999999</v>
      </c>
      <c r="M332" s="7">
        <v>7</v>
      </c>
      <c r="N332" s="7">
        <v>9</v>
      </c>
      <c r="O332" s="7">
        <v>0.1786885245</v>
      </c>
      <c r="P332" s="7">
        <v>0.32324058909999998</v>
      </c>
      <c r="X332" s="8">
        <v>18</v>
      </c>
      <c r="Y332" s="8">
        <v>17</v>
      </c>
      <c r="Z332" s="8">
        <v>0.3843537414</v>
      </c>
      <c r="AA332" s="8">
        <v>0.4026845637</v>
      </c>
      <c r="AD332" s="5">
        <v>23</v>
      </c>
      <c r="AE332" s="5">
        <v>19</v>
      </c>
      <c r="AF332">
        <v>0.29512893979999999</v>
      </c>
      <c r="AG332">
        <v>0.2865329512</v>
      </c>
      <c r="AI332" s="7">
        <v>51</v>
      </c>
      <c r="AJ332" s="7">
        <v>48</v>
      </c>
      <c r="AK332">
        <v>0.80361445779999996</v>
      </c>
      <c r="AL332">
        <v>0.79156626500000005</v>
      </c>
    </row>
    <row r="333" spans="7:38" x14ac:dyDescent="0.3">
      <c r="G333" s="7">
        <v>2</v>
      </c>
      <c r="H333" s="7">
        <v>1</v>
      </c>
      <c r="I333" s="28">
        <v>0.31600708799999999</v>
      </c>
      <c r="J333" s="28">
        <v>0.19255759</v>
      </c>
      <c r="M333" s="7">
        <v>10</v>
      </c>
      <c r="N333" s="7">
        <v>8</v>
      </c>
      <c r="O333" s="7">
        <v>0.29836065569999998</v>
      </c>
      <c r="P333" s="7">
        <v>0.27659574460000003</v>
      </c>
      <c r="X333" s="8">
        <v>4</v>
      </c>
      <c r="Y333" s="8">
        <v>4</v>
      </c>
      <c r="Z333" s="8">
        <v>6.4625850299999996E-2</v>
      </c>
      <c r="AA333" s="8">
        <v>7.3825503299999998E-2</v>
      </c>
      <c r="AD333" s="5">
        <v>10</v>
      </c>
      <c r="AE333" s="5">
        <v>8</v>
      </c>
      <c r="AF333">
        <v>9.1690544400000004E-2</v>
      </c>
      <c r="AG333">
        <v>7.4498567299999999E-2</v>
      </c>
      <c r="AI333" s="7">
        <v>11</v>
      </c>
      <c r="AJ333" s="7">
        <v>5</v>
      </c>
      <c r="AK333">
        <v>0.18072289150000001</v>
      </c>
      <c r="AL333">
        <v>8.0722891500000005E-2</v>
      </c>
    </row>
    <row r="334" spans="7:38" x14ac:dyDescent="0.3">
      <c r="G334" s="7">
        <v>3</v>
      </c>
      <c r="H334" s="7">
        <v>1</v>
      </c>
      <c r="I334" s="28">
        <v>0.45776727699999997</v>
      </c>
      <c r="J334" s="28">
        <v>0.19255759</v>
      </c>
      <c r="M334" s="7">
        <v>12</v>
      </c>
      <c r="N334" s="7">
        <v>8</v>
      </c>
      <c r="O334" s="7">
        <v>0.37295081959999998</v>
      </c>
      <c r="P334" s="7">
        <v>0.27659574460000003</v>
      </c>
      <c r="X334" s="8">
        <v>1</v>
      </c>
      <c r="Y334" s="8">
        <v>2</v>
      </c>
      <c r="Z334" s="8">
        <v>1.02040816E-2</v>
      </c>
      <c r="AA334" s="8">
        <v>2.0134228099999998E-2</v>
      </c>
      <c r="AD334" s="5">
        <v>130</v>
      </c>
      <c r="AE334" s="5">
        <v>123</v>
      </c>
      <c r="AF334">
        <v>0.8911174785</v>
      </c>
      <c r="AG334">
        <v>0.8911174785</v>
      </c>
      <c r="AI334" s="7">
        <v>54</v>
      </c>
      <c r="AJ334" s="7">
        <v>48</v>
      </c>
      <c r="AK334">
        <v>0.81566265059999998</v>
      </c>
      <c r="AL334">
        <v>0.79156626500000005</v>
      </c>
    </row>
    <row r="335" spans="7:38" x14ac:dyDescent="0.3">
      <c r="G335" s="7">
        <v>0</v>
      </c>
      <c r="H335" s="7">
        <v>0</v>
      </c>
      <c r="I335" s="28">
        <v>0</v>
      </c>
      <c r="J335" s="28">
        <v>0</v>
      </c>
      <c r="M335" s="7">
        <v>3</v>
      </c>
      <c r="N335" s="7">
        <v>2</v>
      </c>
      <c r="O335" s="7">
        <v>4.0983606499999999E-2</v>
      </c>
      <c r="P335" s="7">
        <v>3.2733224200000001E-2</v>
      </c>
      <c r="X335" s="8">
        <v>92</v>
      </c>
      <c r="Y335" s="8">
        <v>78</v>
      </c>
      <c r="Z335" s="8">
        <v>0.92517006800000001</v>
      </c>
      <c r="AA335" s="8">
        <v>0.92617449659999995</v>
      </c>
      <c r="AD335" s="5">
        <v>61</v>
      </c>
      <c r="AE335" s="5">
        <v>54</v>
      </c>
      <c r="AF335">
        <v>0.69340974209999995</v>
      </c>
      <c r="AG335">
        <v>0.69340974209999995</v>
      </c>
      <c r="AI335" s="7">
        <v>31</v>
      </c>
      <c r="AJ335" s="7">
        <v>30</v>
      </c>
      <c r="AK335">
        <v>0.59397590359999997</v>
      </c>
      <c r="AL335">
        <v>0.62409638550000002</v>
      </c>
    </row>
    <row r="336" spans="7:38" x14ac:dyDescent="0.3">
      <c r="G336" s="7">
        <v>0</v>
      </c>
      <c r="H336" s="7">
        <v>0</v>
      </c>
      <c r="I336" s="28">
        <v>0</v>
      </c>
      <c r="J336" s="28">
        <v>0</v>
      </c>
      <c r="M336" s="7">
        <v>7</v>
      </c>
      <c r="N336" s="7">
        <v>3</v>
      </c>
      <c r="O336" s="7">
        <v>0.1786885245</v>
      </c>
      <c r="P336" s="7">
        <v>6.2193126000000001E-2</v>
      </c>
      <c r="X336" s="8">
        <v>15</v>
      </c>
      <c r="Y336" s="8">
        <v>14</v>
      </c>
      <c r="Z336" s="8">
        <v>0.32312925170000001</v>
      </c>
      <c r="AA336" s="8">
        <v>0.3389261744</v>
      </c>
      <c r="AD336" s="5">
        <v>155</v>
      </c>
      <c r="AE336" s="5">
        <v>153</v>
      </c>
      <c r="AF336">
        <v>0.93696275070000001</v>
      </c>
      <c r="AG336">
        <v>0.93696275070000001</v>
      </c>
      <c r="AI336" s="7">
        <v>17</v>
      </c>
      <c r="AJ336" s="7">
        <v>16</v>
      </c>
      <c r="AK336">
        <v>0.33373493970000001</v>
      </c>
      <c r="AL336">
        <v>0.36144578309999997</v>
      </c>
    </row>
    <row r="337" spans="7:38" x14ac:dyDescent="0.3">
      <c r="G337" s="7">
        <v>5</v>
      </c>
      <c r="H337" s="7">
        <v>4</v>
      </c>
      <c r="I337" s="28">
        <v>0.68458357940000003</v>
      </c>
      <c r="J337" s="28">
        <v>0.6863555818</v>
      </c>
      <c r="M337" s="7">
        <v>57</v>
      </c>
      <c r="N337" s="7">
        <v>53</v>
      </c>
      <c r="O337" s="7">
        <v>0.94426229500000003</v>
      </c>
      <c r="P337" s="7">
        <v>0.94680851060000004</v>
      </c>
      <c r="X337" s="8">
        <v>41</v>
      </c>
      <c r="Y337" s="8">
        <v>39</v>
      </c>
      <c r="Z337" s="8">
        <v>0.67346938769999998</v>
      </c>
      <c r="AA337" s="8">
        <v>0.68120805360000003</v>
      </c>
      <c r="AD337" s="5">
        <v>37</v>
      </c>
      <c r="AE337" s="5">
        <v>31</v>
      </c>
      <c r="AF337">
        <v>0.46991404009999999</v>
      </c>
      <c r="AG337">
        <v>0.46131805149999999</v>
      </c>
      <c r="AI337" s="7">
        <v>45</v>
      </c>
      <c r="AJ337" s="7">
        <v>37</v>
      </c>
      <c r="AK337">
        <v>0.76506024090000002</v>
      </c>
      <c r="AL337">
        <v>0.72048192769999997</v>
      </c>
    </row>
    <row r="338" spans="7:38" x14ac:dyDescent="0.3">
      <c r="G338" s="7">
        <v>2</v>
      </c>
      <c r="H338" s="7">
        <v>2</v>
      </c>
      <c r="I338" s="28">
        <v>0.31600708799999999</v>
      </c>
      <c r="J338" s="28">
        <v>0.40401653859999997</v>
      </c>
      <c r="M338" s="7">
        <v>12</v>
      </c>
      <c r="N338" s="7">
        <v>15</v>
      </c>
      <c r="O338" s="7">
        <v>0.37295081959999998</v>
      </c>
      <c r="P338" s="7">
        <v>0.52127659569999996</v>
      </c>
      <c r="X338" s="8">
        <v>27</v>
      </c>
      <c r="Y338" s="8">
        <v>24</v>
      </c>
      <c r="Z338" s="8">
        <v>0.52040816320000005</v>
      </c>
      <c r="AA338" s="8">
        <v>0.53355704690000005</v>
      </c>
      <c r="AD338" s="5">
        <v>7</v>
      </c>
      <c r="AE338" s="5">
        <v>5</v>
      </c>
      <c r="AF338">
        <v>4.2979942600000001E-2</v>
      </c>
      <c r="AG338">
        <v>3.7249283600000002E-2</v>
      </c>
      <c r="AI338" s="7">
        <v>9</v>
      </c>
      <c r="AJ338" s="7">
        <v>9</v>
      </c>
      <c r="AK338">
        <v>0.1373493975</v>
      </c>
      <c r="AL338">
        <v>0.17951807219999999</v>
      </c>
    </row>
    <row r="339" spans="7:38" x14ac:dyDescent="0.3">
      <c r="G339" s="7">
        <v>7</v>
      </c>
      <c r="H339" s="7">
        <v>5</v>
      </c>
      <c r="I339" s="28">
        <v>0.8163024217</v>
      </c>
      <c r="J339" s="28">
        <v>0.77200236259999999</v>
      </c>
      <c r="M339" s="7">
        <v>15</v>
      </c>
      <c r="N339" s="7">
        <v>13</v>
      </c>
      <c r="O339" s="7">
        <v>0.46557377039999998</v>
      </c>
      <c r="P339" s="7">
        <v>0.46399345330000002</v>
      </c>
      <c r="X339" s="8">
        <v>121</v>
      </c>
      <c r="Y339" s="8">
        <v>119</v>
      </c>
      <c r="Z339" s="8">
        <v>0.95918367339999999</v>
      </c>
      <c r="AA339" s="8">
        <v>0.95973154360000001</v>
      </c>
      <c r="AD339" s="5">
        <v>93</v>
      </c>
      <c r="AE339" s="5">
        <v>78</v>
      </c>
      <c r="AF339">
        <v>0.78510028649999997</v>
      </c>
      <c r="AG339">
        <v>0.78510028649999997</v>
      </c>
      <c r="AI339" s="7">
        <v>30</v>
      </c>
      <c r="AJ339" s="7">
        <v>28</v>
      </c>
      <c r="AK339">
        <v>0.56867469869999998</v>
      </c>
      <c r="AL339">
        <v>0.59518072280000001</v>
      </c>
    </row>
    <row r="340" spans="7:38" x14ac:dyDescent="0.3">
      <c r="G340" s="7">
        <v>6</v>
      </c>
      <c r="H340" s="7">
        <v>7</v>
      </c>
      <c r="I340" s="28">
        <v>0.75546367390000002</v>
      </c>
      <c r="J340" s="28">
        <v>0.87241582979999999</v>
      </c>
      <c r="M340" s="7">
        <v>4</v>
      </c>
      <c r="N340" s="7">
        <v>2</v>
      </c>
      <c r="O340" s="7">
        <v>6.8032786799999995E-2</v>
      </c>
      <c r="P340" s="7">
        <v>3.2733224200000001E-2</v>
      </c>
      <c r="X340" s="8">
        <v>9</v>
      </c>
      <c r="Y340" s="8">
        <v>9</v>
      </c>
      <c r="Z340" s="8">
        <v>0.17687074820000001</v>
      </c>
      <c r="AA340" s="8">
        <v>0.20134228179999999</v>
      </c>
      <c r="AD340" s="5">
        <v>81</v>
      </c>
      <c r="AE340" s="5">
        <v>72</v>
      </c>
      <c r="AF340">
        <v>0.76217765039999996</v>
      </c>
      <c r="AG340">
        <v>0.76217765039999996</v>
      </c>
      <c r="AI340" s="7">
        <v>197</v>
      </c>
      <c r="AJ340" s="7">
        <v>192</v>
      </c>
      <c r="AK340">
        <v>0.98795180719999998</v>
      </c>
      <c r="AL340">
        <v>0.98795180719999998</v>
      </c>
    </row>
    <row r="341" spans="7:38" x14ac:dyDescent="0.3">
      <c r="G341" s="7">
        <v>6</v>
      </c>
      <c r="H341" s="7">
        <v>6</v>
      </c>
      <c r="I341" s="28">
        <v>0.75546367390000002</v>
      </c>
      <c r="J341" s="28">
        <v>0.82693443590000004</v>
      </c>
      <c r="M341" s="7">
        <v>18</v>
      </c>
      <c r="N341" s="7">
        <v>18</v>
      </c>
      <c r="O341" s="7">
        <v>0.54590163930000002</v>
      </c>
      <c r="P341" s="7">
        <v>0.60883797049999999</v>
      </c>
      <c r="AD341" s="5">
        <v>123</v>
      </c>
      <c r="AE341" s="5">
        <v>109</v>
      </c>
      <c r="AF341">
        <v>0.87392550140000003</v>
      </c>
      <c r="AG341">
        <v>0.87392550140000003</v>
      </c>
      <c r="AI341" s="7">
        <v>29</v>
      </c>
      <c r="AJ341" s="7">
        <v>27</v>
      </c>
      <c r="AK341">
        <v>0.55060240959999995</v>
      </c>
      <c r="AL341">
        <v>0.57469879509999999</v>
      </c>
    </row>
    <row r="342" spans="7:38" x14ac:dyDescent="0.3">
      <c r="G342" s="7">
        <v>5</v>
      </c>
      <c r="H342" s="7">
        <v>4</v>
      </c>
      <c r="I342" s="28">
        <v>0.68458357940000003</v>
      </c>
      <c r="J342" s="28">
        <v>0.6863555818</v>
      </c>
      <c r="M342" s="7">
        <v>4</v>
      </c>
      <c r="N342" s="7">
        <v>1</v>
      </c>
      <c r="O342" s="7">
        <v>6.8032786799999995E-2</v>
      </c>
      <c r="P342" s="7">
        <v>1.2274959E-2</v>
      </c>
      <c r="AD342" s="5">
        <v>68</v>
      </c>
      <c r="AE342" s="5">
        <v>57</v>
      </c>
      <c r="AF342">
        <v>0.71633237819999995</v>
      </c>
      <c r="AG342">
        <v>0.71346704869999999</v>
      </c>
      <c r="AI342" s="7">
        <v>57</v>
      </c>
      <c r="AJ342" s="7">
        <v>54</v>
      </c>
      <c r="AK342">
        <v>0.82530120480000002</v>
      </c>
      <c r="AL342">
        <v>0.82530120480000002</v>
      </c>
    </row>
    <row r="343" spans="7:38" x14ac:dyDescent="0.3">
      <c r="G343" s="7">
        <v>1</v>
      </c>
      <c r="H343" s="7">
        <v>1</v>
      </c>
      <c r="I343" s="28">
        <v>0.148257531</v>
      </c>
      <c r="J343" s="28">
        <v>0.19255759</v>
      </c>
      <c r="M343" s="7">
        <v>20</v>
      </c>
      <c r="N343" s="7">
        <v>21</v>
      </c>
      <c r="O343" s="7">
        <v>0.59426229500000005</v>
      </c>
      <c r="P343" s="7">
        <v>0.67921440259999999</v>
      </c>
      <c r="AD343" s="5">
        <v>2</v>
      </c>
      <c r="AE343" s="5">
        <v>3</v>
      </c>
      <c r="AF343">
        <v>1.7191977000000001E-2</v>
      </c>
      <c r="AG343">
        <v>1.7191977000000001E-2</v>
      </c>
      <c r="AI343" s="7">
        <v>46</v>
      </c>
      <c r="AJ343" s="7">
        <v>43</v>
      </c>
      <c r="AK343">
        <v>0.77228915659999997</v>
      </c>
      <c r="AL343">
        <v>0.76746987950000001</v>
      </c>
    </row>
    <row r="344" spans="7:38" x14ac:dyDescent="0.3">
      <c r="G344" s="7">
        <v>2</v>
      </c>
      <c r="H344" s="7">
        <v>1</v>
      </c>
      <c r="I344" s="28">
        <v>0.31600708799999999</v>
      </c>
      <c r="J344" s="28">
        <v>0.19255759</v>
      </c>
      <c r="M344" s="7">
        <v>7</v>
      </c>
      <c r="N344" s="7">
        <v>7</v>
      </c>
      <c r="O344" s="7">
        <v>0.1786885245</v>
      </c>
      <c r="P344" s="7">
        <v>0.2373158756</v>
      </c>
      <c r="AD344" s="5">
        <v>38</v>
      </c>
      <c r="AE344" s="5">
        <v>33</v>
      </c>
      <c r="AF344">
        <v>0.48997134669999998</v>
      </c>
      <c r="AG344">
        <v>0.48710601710000001</v>
      </c>
      <c r="AI344" s="7">
        <v>6</v>
      </c>
      <c r="AJ344" s="7">
        <v>6</v>
      </c>
      <c r="AK344">
        <v>7.8313252999999999E-2</v>
      </c>
      <c r="AL344">
        <v>0.1048192771</v>
      </c>
    </row>
    <row r="345" spans="7:38" x14ac:dyDescent="0.3">
      <c r="G345" s="7">
        <v>3</v>
      </c>
      <c r="H345" s="7">
        <v>3</v>
      </c>
      <c r="I345" s="28">
        <v>0.45776727699999997</v>
      </c>
      <c r="J345" s="28">
        <v>0.56408741870000001</v>
      </c>
      <c r="M345" s="7">
        <v>7</v>
      </c>
      <c r="N345" s="7">
        <v>8</v>
      </c>
      <c r="O345" s="7">
        <v>0.1786885245</v>
      </c>
      <c r="P345" s="7">
        <v>0.27659574460000003</v>
      </c>
      <c r="AD345" s="5">
        <v>20</v>
      </c>
      <c r="AE345" s="5">
        <v>17</v>
      </c>
      <c r="AF345">
        <v>0.26647564460000001</v>
      </c>
      <c r="AG345">
        <v>0.25501432660000001</v>
      </c>
      <c r="AI345" s="7">
        <v>8</v>
      </c>
      <c r="AJ345" s="7">
        <v>7</v>
      </c>
      <c r="AK345">
        <v>0.1096385542</v>
      </c>
      <c r="AL345">
        <v>0.1204819277</v>
      </c>
    </row>
    <row r="346" spans="7:38" x14ac:dyDescent="0.3">
      <c r="G346" s="7">
        <v>8</v>
      </c>
      <c r="H346" s="7">
        <v>7</v>
      </c>
      <c r="I346" s="28">
        <v>0.86060248080000001</v>
      </c>
      <c r="J346" s="28">
        <v>0.87241582979999999</v>
      </c>
      <c r="M346" s="7">
        <v>49</v>
      </c>
      <c r="N346" s="7">
        <v>42</v>
      </c>
      <c r="O346" s="7">
        <v>0.92131147540000002</v>
      </c>
      <c r="P346" s="7">
        <v>0.90507364970000004</v>
      </c>
      <c r="AD346" s="5">
        <v>27</v>
      </c>
      <c r="AE346" s="5">
        <v>23</v>
      </c>
      <c r="AF346">
        <v>0.35530085950000001</v>
      </c>
      <c r="AG346">
        <v>0.35530085950000001</v>
      </c>
      <c r="AI346" s="7">
        <v>12</v>
      </c>
      <c r="AJ346" s="7">
        <v>7</v>
      </c>
      <c r="AK346">
        <v>0.20722891560000001</v>
      </c>
      <c r="AL346">
        <v>0.1204819277</v>
      </c>
    </row>
    <row r="347" spans="7:38" x14ac:dyDescent="0.3">
      <c r="G347" s="7">
        <v>1</v>
      </c>
      <c r="H347" s="7">
        <v>1</v>
      </c>
      <c r="I347" s="28">
        <v>0.148257531</v>
      </c>
      <c r="J347" s="28">
        <v>0.19255759</v>
      </c>
      <c r="M347" s="7">
        <v>21</v>
      </c>
      <c r="N347" s="7">
        <v>19</v>
      </c>
      <c r="O347" s="7">
        <v>0.61803278679999996</v>
      </c>
      <c r="P347" s="7">
        <v>0.64075286409999999</v>
      </c>
      <c r="AD347" s="5">
        <v>119</v>
      </c>
      <c r="AE347" s="5">
        <v>106</v>
      </c>
      <c r="AF347">
        <v>0.86532951280000003</v>
      </c>
      <c r="AG347">
        <v>0.86246418329999996</v>
      </c>
      <c r="AI347" s="7">
        <v>33</v>
      </c>
      <c r="AJ347" s="7">
        <v>31</v>
      </c>
      <c r="AK347">
        <v>0.62650602399999999</v>
      </c>
      <c r="AL347">
        <v>0.64216867460000004</v>
      </c>
    </row>
    <row r="348" spans="7:38" x14ac:dyDescent="0.3">
      <c r="G348" s="7">
        <v>3</v>
      </c>
      <c r="H348" s="7">
        <v>2</v>
      </c>
      <c r="I348" s="28">
        <v>0.45776727699999997</v>
      </c>
      <c r="J348" s="28">
        <v>0.40401653859999997</v>
      </c>
      <c r="M348" s="7">
        <v>1</v>
      </c>
      <c r="N348" s="7">
        <v>1</v>
      </c>
      <c r="O348" s="7">
        <v>9.0163933999999994E-3</v>
      </c>
      <c r="P348" s="7">
        <v>1.2274959E-2</v>
      </c>
      <c r="AD348" s="5">
        <v>101</v>
      </c>
      <c r="AE348" s="5">
        <v>89</v>
      </c>
      <c r="AF348">
        <v>0.82234957019999999</v>
      </c>
      <c r="AG348">
        <v>0.81948424060000002</v>
      </c>
      <c r="AI348" s="7">
        <v>69</v>
      </c>
      <c r="AJ348" s="7">
        <v>62</v>
      </c>
      <c r="AK348">
        <v>0.86746987949999999</v>
      </c>
      <c r="AL348">
        <v>0.86144578309999997</v>
      </c>
    </row>
    <row r="349" spans="7:38" x14ac:dyDescent="0.3">
      <c r="G349" s="7">
        <v>10</v>
      </c>
      <c r="H349" s="7">
        <v>9</v>
      </c>
      <c r="I349" s="28">
        <v>0.91317188419999995</v>
      </c>
      <c r="J349" s="28">
        <v>0.92734790310000004</v>
      </c>
      <c r="M349" s="7">
        <v>6</v>
      </c>
      <c r="N349" s="7">
        <v>6</v>
      </c>
      <c r="O349" s="7">
        <v>0.1409836065</v>
      </c>
      <c r="P349" s="7">
        <v>0.17921440259999999</v>
      </c>
      <c r="AD349" s="5">
        <v>54</v>
      </c>
      <c r="AE349" s="5">
        <v>48</v>
      </c>
      <c r="AF349">
        <v>0.66475644690000002</v>
      </c>
      <c r="AG349">
        <v>0.66189111739999995</v>
      </c>
      <c r="AI349" s="7">
        <v>12</v>
      </c>
      <c r="AJ349" s="7">
        <v>10</v>
      </c>
      <c r="AK349">
        <v>0.20722891560000001</v>
      </c>
      <c r="AL349">
        <v>0.2120481927</v>
      </c>
    </row>
    <row r="350" spans="7:38" x14ac:dyDescent="0.3">
      <c r="G350" s="7">
        <v>11</v>
      </c>
      <c r="H350" s="7">
        <v>7</v>
      </c>
      <c r="I350" s="28">
        <v>0.9338452451</v>
      </c>
      <c r="J350" s="28">
        <v>0.87241582979999999</v>
      </c>
      <c r="M350" s="7">
        <v>6</v>
      </c>
      <c r="N350" s="7">
        <v>6</v>
      </c>
      <c r="O350" s="7">
        <v>0.1409836065</v>
      </c>
      <c r="P350" s="7">
        <v>0.17921440259999999</v>
      </c>
      <c r="AD350" s="5">
        <v>59</v>
      </c>
      <c r="AE350" s="5">
        <v>51</v>
      </c>
      <c r="AF350">
        <v>0.68481375349999996</v>
      </c>
      <c r="AG350">
        <v>0.67908309450000004</v>
      </c>
      <c r="AI350" s="7">
        <v>34</v>
      </c>
      <c r="AJ350" s="7">
        <v>25</v>
      </c>
      <c r="AK350">
        <v>0.64457831320000003</v>
      </c>
      <c r="AL350">
        <v>0.53855421680000004</v>
      </c>
    </row>
    <row r="351" spans="7:38" x14ac:dyDescent="0.3">
      <c r="G351" s="7">
        <v>2</v>
      </c>
      <c r="H351" s="7">
        <v>2</v>
      </c>
      <c r="I351" s="28">
        <v>0.31600708799999999</v>
      </c>
      <c r="J351" s="28">
        <v>0.40401653859999997</v>
      </c>
      <c r="M351" s="7">
        <v>4</v>
      </c>
      <c r="N351" s="7">
        <v>4</v>
      </c>
      <c r="O351" s="7">
        <v>6.8032786799999995E-2</v>
      </c>
      <c r="P351" s="7">
        <v>0.1031096563</v>
      </c>
      <c r="AD351" s="5">
        <v>37</v>
      </c>
      <c r="AE351" s="5">
        <v>31</v>
      </c>
      <c r="AF351">
        <v>0.46991404009999999</v>
      </c>
      <c r="AG351">
        <v>0.46131805149999999</v>
      </c>
      <c r="AI351" s="7">
        <v>3</v>
      </c>
      <c r="AJ351" s="7">
        <v>3</v>
      </c>
      <c r="AK351">
        <v>3.2530120400000001E-2</v>
      </c>
      <c r="AL351">
        <v>3.8554216799999999E-2</v>
      </c>
    </row>
    <row r="352" spans="7:38" x14ac:dyDescent="0.3">
      <c r="G352" s="7">
        <v>5</v>
      </c>
      <c r="H352" s="7">
        <v>3</v>
      </c>
      <c r="I352" s="28">
        <v>0.68458357940000003</v>
      </c>
      <c r="J352" s="28">
        <v>0.56408741870000001</v>
      </c>
      <c r="M352" s="7">
        <v>18</v>
      </c>
      <c r="N352" s="7">
        <v>17</v>
      </c>
      <c r="O352" s="7">
        <v>0.54590163930000002</v>
      </c>
      <c r="P352" s="7">
        <v>0.57119476260000002</v>
      </c>
      <c r="AD352" s="8">
        <v>9</v>
      </c>
      <c r="AE352" s="8">
        <v>8</v>
      </c>
      <c r="AF352" s="8">
        <v>7.1633237799999999E-2</v>
      </c>
      <c r="AG352" s="8">
        <v>7.4498567299999999E-2</v>
      </c>
      <c r="AI352" s="7">
        <v>31</v>
      </c>
      <c r="AJ352" s="7">
        <v>26</v>
      </c>
      <c r="AK352">
        <v>0.59397590359999997</v>
      </c>
      <c r="AL352">
        <v>0.55662650599999997</v>
      </c>
    </row>
    <row r="353" spans="7:38" x14ac:dyDescent="0.3">
      <c r="G353" s="7">
        <v>4</v>
      </c>
      <c r="H353" s="7">
        <v>2</v>
      </c>
      <c r="I353" s="28">
        <v>0.58653278200000003</v>
      </c>
      <c r="J353" s="28">
        <v>0.40401653859999997</v>
      </c>
      <c r="M353" s="7">
        <v>15</v>
      </c>
      <c r="N353" s="7">
        <v>6</v>
      </c>
      <c r="O353" s="7">
        <v>0.46557377039999998</v>
      </c>
      <c r="P353" s="7">
        <v>0.17921440259999999</v>
      </c>
      <c r="AD353" s="8">
        <v>79</v>
      </c>
      <c r="AE353" s="8">
        <v>69</v>
      </c>
      <c r="AF353" s="8">
        <v>0.75644699140000005</v>
      </c>
      <c r="AG353" s="8">
        <v>0.75644699140000005</v>
      </c>
      <c r="AI353" s="7">
        <v>2</v>
      </c>
      <c r="AJ353" s="7">
        <v>2</v>
      </c>
      <c r="AK353">
        <v>2.0481927699999999E-2</v>
      </c>
      <c r="AL353">
        <v>1.80722891E-2</v>
      </c>
    </row>
    <row r="354" spans="7:38" x14ac:dyDescent="0.3">
      <c r="G354" s="7">
        <v>1</v>
      </c>
      <c r="H354" s="7">
        <v>0</v>
      </c>
      <c r="I354" s="28">
        <v>0.148257531</v>
      </c>
      <c r="J354" s="28">
        <v>0</v>
      </c>
      <c r="M354" s="7">
        <v>26</v>
      </c>
      <c r="N354" s="7">
        <v>26</v>
      </c>
      <c r="O354" s="7">
        <v>0.71311475400000002</v>
      </c>
      <c r="P354" s="7">
        <v>0.76022913250000002</v>
      </c>
      <c r="AD354" s="8">
        <v>71</v>
      </c>
      <c r="AE354" s="8">
        <v>61</v>
      </c>
      <c r="AF354" s="8">
        <v>0.72492836670000005</v>
      </c>
      <c r="AG354" s="8">
        <v>0.72779369620000001</v>
      </c>
      <c r="AI354" s="7">
        <v>111</v>
      </c>
      <c r="AJ354" s="7">
        <v>95</v>
      </c>
      <c r="AK354">
        <v>0.94819277099999999</v>
      </c>
      <c r="AL354">
        <v>0.93734939750000001</v>
      </c>
    </row>
    <row r="355" spans="7:38" x14ac:dyDescent="0.3">
      <c r="G355" s="7">
        <v>2</v>
      </c>
      <c r="H355" s="7">
        <v>2</v>
      </c>
      <c r="I355" s="28">
        <v>0.31600708799999999</v>
      </c>
      <c r="J355" s="28">
        <v>0.40401653859999997</v>
      </c>
      <c r="M355" s="7">
        <v>31</v>
      </c>
      <c r="N355" s="7">
        <v>18</v>
      </c>
      <c r="O355" s="7">
        <v>0.76885245899999999</v>
      </c>
      <c r="P355" s="7">
        <v>0.60883797049999999</v>
      </c>
      <c r="AD355" s="8">
        <v>16</v>
      </c>
      <c r="AE355" s="8">
        <v>13</v>
      </c>
      <c r="AF355" s="8">
        <v>0.19197707729999999</v>
      </c>
      <c r="AG355" s="8">
        <v>0.19197707729999999</v>
      </c>
      <c r="AI355" s="7">
        <v>31</v>
      </c>
      <c r="AJ355" s="7">
        <v>27</v>
      </c>
      <c r="AK355">
        <v>0.59397590359999997</v>
      </c>
      <c r="AL355">
        <v>0.57469879509999999</v>
      </c>
    </row>
    <row r="356" spans="7:38" x14ac:dyDescent="0.3">
      <c r="G356" s="7">
        <v>1</v>
      </c>
      <c r="H356" s="7">
        <v>0</v>
      </c>
      <c r="I356" s="28">
        <v>0.148257531</v>
      </c>
      <c r="J356" s="28">
        <v>0</v>
      </c>
      <c r="M356" s="7">
        <v>5</v>
      </c>
      <c r="N356" s="7">
        <v>8</v>
      </c>
      <c r="O356" s="7">
        <v>0.1049180327</v>
      </c>
      <c r="P356" s="7">
        <v>0.27659574460000003</v>
      </c>
      <c r="AD356" s="8">
        <v>34</v>
      </c>
      <c r="AE356" s="8">
        <v>30</v>
      </c>
      <c r="AF356" s="8">
        <v>0.43839541539999999</v>
      </c>
      <c r="AG356" s="8">
        <v>0.4412607449</v>
      </c>
      <c r="AI356" s="7">
        <v>15</v>
      </c>
      <c r="AJ356" s="7">
        <v>9</v>
      </c>
      <c r="AK356">
        <v>0.28072289150000002</v>
      </c>
      <c r="AL356">
        <v>0.17951807219999999</v>
      </c>
    </row>
    <row r="357" spans="7:38" x14ac:dyDescent="0.3">
      <c r="G357" s="7">
        <v>1</v>
      </c>
      <c r="H357" s="7">
        <v>1</v>
      </c>
      <c r="I357" s="28">
        <v>0.148257531</v>
      </c>
      <c r="J357" s="28">
        <v>0.19255759</v>
      </c>
      <c r="M357" s="7">
        <v>7</v>
      </c>
      <c r="N357" s="7">
        <v>5</v>
      </c>
      <c r="O357" s="7">
        <v>0.1786885245</v>
      </c>
      <c r="P357" s="7">
        <v>0.14238952530000001</v>
      </c>
      <c r="AD357" s="8">
        <v>44</v>
      </c>
      <c r="AE357" s="8">
        <v>38</v>
      </c>
      <c r="AF357" s="8">
        <v>0.54441260739999997</v>
      </c>
      <c r="AG357" s="8">
        <v>0.56446991400000002</v>
      </c>
      <c r="AI357" s="7">
        <v>28</v>
      </c>
      <c r="AJ357" s="7">
        <v>26</v>
      </c>
      <c r="AK357">
        <v>0.53614457829999995</v>
      </c>
      <c r="AL357">
        <v>0.55662650599999997</v>
      </c>
    </row>
    <row r="358" spans="7:38" x14ac:dyDescent="0.3">
      <c r="G358" s="7">
        <v>3</v>
      </c>
      <c r="H358" s="7">
        <v>2</v>
      </c>
      <c r="I358" s="28">
        <v>0.45776727699999997</v>
      </c>
      <c r="J358" s="28">
        <v>0.40401653859999997</v>
      </c>
      <c r="M358" s="7">
        <v>111</v>
      </c>
      <c r="N358" s="7">
        <v>104</v>
      </c>
      <c r="O358" s="7">
        <v>0.99098360649999995</v>
      </c>
      <c r="P358" s="7">
        <v>0.99345335509999999</v>
      </c>
      <c r="AD358" s="8">
        <v>9</v>
      </c>
      <c r="AE358" s="8">
        <v>8</v>
      </c>
      <c r="AF358" s="8">
        <v>7.1633237799999999E-2</v>
      </c>
      <c r="AG358" s="8">
        <v>7.4498567299999999E-2</v>
      </c>
      <c r="AI358" s="7">
        <v>61</v>
      </c>
      <c r="AJ358" s="7">
        <v>59</v>
      </c>
      <c r="AK358">
        <v>0.83975903610000002</v>
      </c>
      <c r="AL358">
        <v>0.85180722890000005</v>
      </c>
    </row>
    <row r="359" spans="7:38" x14ac:dyDescent="0.3">
      <c r="G359" s="7">
        <v>8</v>
      </c>
      <c r="H359" s="7">
        <v>8</v>
      </c>
      <c r="I359" s="28">
        <v>0.86060248080000001</v>
      </c>
      <c r="J359" s="28">
        <v>0.90253987000000002</v>
      </c>
      <c r="M359" s="7">
        <v>67</v>
      </c>
      <c r="N359" s="7">
        <v>57</v>
      </c>
      <c r="O359" s="7">
        <v>0.96393442620000003</v>
      </c>
      <c r="P359" s="7">
        <v>0.95417348599999996</v>
      </c>
      <c r="AD359" s="8">
        <v>159</v>
      </c>
      <c r="AE359" s="8">
        <v>164</v>
      </c>
      <c r="AF359" s="8">
        <v>0.94269340970000004</v>
      </c>
      <c r="AG359" s="8">
        <v>0.94269340970000004</v>
      </c>
      <c r="AI359" s="7">
        <v>13</v>
      </c>
      <c r="AJ359" s="7">
        <v>15</v>
      </c>
      <c r="AK359">
        <v>0.22891566260000001</v>
      </c>
      <c r="AL359">
        <v>0.33734939749999998</v>
      </c>
    </row>
    <row r="360" spans="7:38" x14ac:dyDescent="0.3">
      <c r="G360" s="7">
        <v>2</v>
      </c>
      <c r="H360" s="7">
        <v>1</v>
      </c>
      <c r="I360" s="28">
        <v>0.31600708799999999</v>
      </c>
      <c r="J360" s="28">
        <v>0.19255759</v>
      </c>
      <c r="M360" s="7">
        <v>19</v>
      </c>
      <c r="N360" s="7">
        <v>17</v>
      </c>
      <c r="O360" s="7">
        <v>0.57540983599999995</v>
      </c>
      <c r="P360" s="7">
        <v>0.57119476260000002</v>
      </c>
      <c r="AD360" s="8">
        <v>109</v>
      </c>
      <c r="AE360" s="8">
        <v>98</v>
      </c>
      <c r="AF360" s="8">
        <v>0.83954154719999996</v>
      </c>
      <c r="AG360" s="8">
        <v>0.83954154719999996</v>
      </c>
      <c r="AI360" s="7">
        <v>18</v>
      </c>
      <c r="AJ360" s="7">
        <v>16</v>
      </c>
      <c r="AK360">
        <v>0.3578313253</v>
      </c>
      <c r="AL360">
        <v>0.36144578309999997</v>
      </c>
    </row>
    <row r="361" spans="7:38" x14ac:dyDescent="0.3">
      <c r="G361" s="7">
        <v>3</v>
      </c>
      <c r="H361" s="7">
        <v>3</v>
      </c>
      <c r="I361" s="28">
        <v>0.45776727699999997</v>
      </c>
      <c r="J361" s="28">
        <v>0.56408741870000001</v>
      </c>
      <c r="M361" s="7">
        <v>42</v>
      </c>
      <c r="N361" s="7">
        <v>37</v>
      </c>
      <c r="O361" s="7">
        <v>0.88196721310000004</v>
      </c>
      <c r="P361" s="7">
        <v>0.87315875610000004</v>
      </c>
      <c r="AD361" s="8">
        <v>51</v>
      </c>
      <c r="AE361" s="8">
        <v>45</v>
      </c>
      <c r="AF361" s="8">
        <v>0.61604584520000005</v>
      </c>
      <c r="AG361" s="8">
        <v>0.63037249279999996</v>
      </c>
      <c r="AI361" s="7">
        <v>79</v>
      </c>
      <c r="AJ361" s="7">
        <v>71</v>
      </c>
      <c r="AK361">
        <v>0.89277108429999996</v>
      </c>
      <c r="AL361">
        <v>0.89397590360000001</v>
      </c>
    </row>
    <row r="362" spans="7:38" x14ac:dyDescent="0.3">
      <c r="G362" s="7">
        <v>11</v>
      </c>
      <c r="H362" s="7">
        <v>8</v>
      </c>
      <c r="I362" s="28">
        <v>0.9338452451</v>
      </c>
      <c r="J362" s="28">
        <v>0.90253987000000002</v>
      </c>
      <c r="M362" s="7">
        <v>25</v>
      </c>
      <c r="N362" s="7">
        <v>24</v>
      </c>
      <c r="O362" s="7">
        <v>0.69672131140000004</v>
      </c>
      <c r="P362" s="7">
        <v>0.72258592470000005</v>
      </c>
      <c r="AD362" s="8">
        <v>8</v>
      </c>
      <c r="AE362" s="8">
        <v>7</v>
      </c>
      <c r="AF362" s="8">
        <v>5.4441260700000001E-2</v>
      </c>
      <c r="AG362" s="8">
        <v>5.4441260700000001E-2</v>
      </c>
      <c r="AI362" s="7">
        <v>93</v>
      </c>
      <c r="AJ362" s="7">
        <v>88</v>
      </c>
      <c r="AK362">
        <v>0.92409638549999995</v>
      </c>
      <c r="AL362">
        <v>0.9253012048</v>
      </c>
    </row>
    <row r="363" spans="7:38" x14ac:dyDescent="0.3">
      <c r="G363" s="7">
        <v>6</v>
      </c>
      <c r="H363" s="7">
        <v>6</v>
      </c>
      <c r="I363" s="28">
        <v>0.75546367390000002</v>
      </c>
      <c r="J363" s="28">
        <v>0.82693443590000004</v>
      </c>
      <c r="M363" s="7">
        <v>23</v>
      </c>
      <c r="N363" s="7">
        <v>20</v>
      </c>
      <c r="O363" s="7">
        <v>0.65983606549999996</v>
      </c>
      <c r="P363" s="7">
        <v>0.6538461538</v>
      </c>
      <c r="AD363" s="8">
        <v>41</v>
      </c>
      <c r="AE363" s="8">
        <v>35</v>
      </c>
      <c r="AF363" s="8">
        <v>0.51289398279999998</v>
      </c>
      <c r="AG363" s="8">
        <v>0.52148997129999997</v>
      </c>
      <c r="AI363" s="7">
        <v>38</v>
      </c>
      <c r="AJ363" s="7">
        <v>39</v>
      </c>
      <c r="AK363">
        <v>0.69397590360000005</v>
      </c>
      <c r="AL363">
        <v>0.73493975899999997</v>
      </c>
    </row>
    <row r="364" spans="7:38" x14ac:dyDescent="0.3">
      <c r="G364" s="7">
        <v>3</v>
      </c>
      <c r="H364" s="7">
        <v>2</v>
      </c>
      <c r="I364" s="28">
        <v>0.45776727699999997</v>
      </c>
      <c r="J364" s="28">
        <v>0.40401653859999997</v>
      </c>
      <c r="M364" s="7">
        <v>23</v>
      </c>
      <c r="N364" s="7">
        <v>21</v>
      </c>
      <c r="O364" s="7">
        <v>0.65983606549999996</v>
      </c>
      <c r="P364" s="7">
        <v>0.67921440259999999</v>
      </c>
      <c r="AD364" s="8">
        <v>123</v>
      </c>
      <c r="AE364" s="8">
        <v>111</v>
      </c>
      <c r="AF364" s="8">
        <v>0.87392550140000003</v>
      </c>
      <c r="AG364" s="8">
        <v>0.87679083089999998</v>
      </c>
      <c r="AI364" s="7">
        <v>41</v>
      </c>
      <c r="AJ364" s="7">
        <v>40</v>
      </c>
      <c r="AK364">
        <v>0.72771084330000002</v>
      </c>
      <c r="AL364">
        <v>0.73975903610000004</v>
      </c>
    </row>
    <row r="365" spans="7:38" x14ac:dyDescent="0.3">
      <c r="G365" s="7">
        <v>0</v>
      </c>
      <c r="H365" s="7">
        <v>0</v>
      </c>
      <c r="I365" s="28">
        <v>0</v>
      </c>
      <c r="J365" s="28">
        <v>0</v>
      </c>
      <c r="M365" s="7">
        <v>21</v>
      </c>
      <c r="N365" s="7">
        <v>19</v>
      </c>
      <c r="O365" s="7">
        <v>0.61803278679999996</v>
      </c>
      <c r="P365" s="7">
        <v>0.64075286409999999</v>
      </c>
      <c r="AD365" s="8">
        <v>12</v>
      </c>
      <c r="AE365" s="8">
        <v>10</v>
      </c>
      <c r="AF365" s="8">
        <v>0.12320916899999999</v>
      </c>
      <c r="AG365" s="8">
        <v>0.12607449849999999</v>
      </c>
      <c r="AI365" s="7">
        <v>66</v>
      </c>
      <c r="AJ365" s="7">
        <v>69</v>
      </c>
      <c r="AK365">
        <v>0.85542168669999996</v>
      </c>
      <c r="AL365">
        <v>0.88554216860000001</v>
      </c>
    </row>
    <row r="366" spans="7:38" x14ac:dyDescent="0.3">
      <c r="G366" s="7">
        <v>6</v>
      </c>
      <c r="H366" s="7">
        <v>4</v>
      </c>
      <c r="I366" s="28">
        <v>0.75546367390000002</v>
      </c>
      <c r="J366" s="28">
        <v>0.6863555818</v>
      </c>
      <c r="M366" s="7">
        <v>9</v>
      </c>
      <c r="N366" s="7">
        <v>9</v>
      </c>
      <c r="O366" s="7">
        <v>0.2614754098</v>
      </c>
      <c r="P366" s="7">
        <v>0.32324058909999998</v>
      </c>
      <c r="AD366" s="8">
        <v>34</v>
      </c>
      <c r="AE366" s="8">
        <v>30</v>
      </c>
      <c r="AF366" s="8">
        <v>0.43839541539999999</v>
      </c>
      <c r="AG366" s="8">
        <v>0.4412607449</v>
      </c>
      <c r="AI366" s="7">
        <v>9</v>
      </c>
      <c r="AJ366" s="7">
        <v>9</v>
      </c>
      <c r="AK366">
        <v>0.1373493975</v>
      </c>
      <c r="AL366">
        <v>0.17951807219999999</v>
      </c>
    </row>
    <row r="367" spans="7:38" x14ac:dyDescent="0.3">
      <c r="G367" s="7">
        <v>4</v>
      </c>
      <c r="H367" s="7">
        <v>2</v>
      </c>
      <c r="I367" s="28">
        <v>0.58653278200000003</v>
      </c>
      <c r="J367" s="28">
        <v>0.40401653859999997</v>
      </c>
      <c r="M367" s="7">
        <v>92</v>
      </c>
      <c r="N367" s="7">
        <v>82</v>
      </c>
      <c r="O367" s="7">
        <v>0.98524590160000003</v>
      </c>
      <c r="P367" s="7">
        <v>0.98281505719999995</v>
      </c>
      <c r="AD367" s="8">
        <v>44</v>
      </c>
      <c r="AE367" s="8">
        <v>38</v>
      </c>
      <c r="AF367" s="8">
        <v>0.54441260739999997</v>
      </c>
      <c r="AG367" s="8">
        <v>0.56446991400000002</v>
      </c>
      <c r="AI367" s="7">
        <v>63</v>
      </c>
      <c r="AJ367" s="7">
        <v>60</v>
      </c>
      <c r="AK367">
        <v>0.84939759029999995</v>
      </c>
      <c r="AL367">
        <v>0.85542168669999996</v>
      </c>
    </row>
    <row r="368" spans="7:38" x14ac:dyDescent="0.3">
      <c r="G368" s="7">
        <v>1</v>
      </c>
      <c r="H368" s="7">
        <v>1</v>
      </c>
      <c r="I368" s="28">
        <v>0.148257531</v>
      </c>
      <c r="J368" s="28">
        <v>0.19255759</v>
      </c>
      <c r="M368" s="7">
        <v>10</v>
      </c>
      <c r="N368" s="7">
        <v>6</v>
      </c>
      <c r="O368" s="7">
        <v>0.29836065569999998</v>
      </c>
      <c r="P368" s="7">
        <v>0.17921440259999999</v>
      </c>
      <c r="AD368" s="8">
        <v>158</v>
      </c>
      <c r="AE368" s="8">
        <v>160</v>
      </c>
      <c r="AF368" s="8">
        <v>0.93982808019999997</v>
      </c>
      <c r="AG368" s="8">
        <v>0.93982808019999997</v>
      </c>
      <c r="AI368" s="7">
        <v>105</v>
      </c>
      <c r="AJ368" s="7">
        <v>98</v>
      </c>
      <c r="AK368">
        <v>0.94096385540000005</v>
      </c>
      <c r="AL368">
        <v>0.94096385540000005</v>
      </c>
    </row>
    <row r="369" spans="7:38" x14ac:dyDescent="0.3">
      <c r="G369" s="7">
        <v>2</v>
      </c>
      <c r="H369" s="7">
        <v>2</v>
      </c>
      <c r="I369" s="28">
        <v>0.31600708799999999</v>
      </c>
      <c r="J369" s="28">
        <v>0.40401653859999997</v>
      </c>
      <c r="M369" s="7">
        <v>32</v>
      </c>
      <c r="N369" s="7">
        <v>29</v>
      </c>
      <c r="O369" s="7">
        <v>0.78524590159999996</v>
      </c>
      <c r="P369" s="7">
        <v>0.79787234039999999</v>
      </c>
      <c r="AD369" s="8">
        <v>27</v>
      </c>
      <c r="AE369" s="8">
        <v>24</v>
      </c>
      <c r="AF369" s="8">
        <v>0.35530085950000001</v>
      </c>
      <c r="AG369" s="8">
        <v>0.36103151859999999</v>
      </c>
      <c r="AI369" s="7">
        <v>218</v>
      </c>
      <c r="AJ369" s="7">
        <v>195</v>
      </c>
      <c r="AK369">
        <v>0.99277108430000005</v>
      </c>
      <c r="AL369">
        <v>0.98915662650000002</v>
      </c>
    </row>
    <row r="370" spans="7:38" x14ac:dyDescent="0.3">
      <c r="G370" s="7">
        <v>4</v>
      </c>
      <c r="H370" s="7">
        <v>4</v>
      </c>
      <c r="I370" s="28">
        <v>0.58653278200000003</v>
      </c>
      <c r="J370" s="28">
        <v>0.6863555818</v>
      </c>
      <c r="M370" s="7">
        <v>6</v>
      </c>
      <c r="N370" s="7">
        <v>6</v>
      </c>
      <c r="O370" s="7">
        <v>0.1409836065</v>
      </c>
      <c r="P370" s="7">
        <v>0.17921440259999999</v>
      </c>
      <c r="AD370" s="8">
        <v>3</v>
      </c>
      <c r="AE370" s="8">
        <v>4</v>
      </c>
      <c r="AF370" s="8">
        <v>2.00573065E-2</v>
      </c>
      <c r="AG370" s="8">
        <v>2.00573065E-2</v>
      </c>
      <c r="AI370" s="7">
        <v>62</v>
      </c>
      <c r="AJ370" s="7">
        <v>55</v>
      </c>
      <c r="AK370">
        <v>0.84457831319999999</v>
      </c>
      <c r="AL370">
        <v>0.83132530120000003</v>
      </c>
    </row>
    <row r="371" spans="7:38" x14ac:dyDescent="0.3">
      <c r="G371" s="7">
        <v>1</v>
      </c>
      <c r="H371" s="7">
        <v>0</v>
      </c>
      <c r="I371" s="28">
        <v>0.148257531</v>
      </c>
      <c r="J371" s="28">
        <v>0</v>
      </c>
      <c r="M371" s="7">
        <v>22</v>
      </c>
      <c r="N371" s="7">
        <v>22</v>
      </c>
      <c r="O371" s="7">
        <v>0.64262295079999998</v>
      </c>
      <c r="P371" s="7">
        <v>0.69312602290000003</v>
      </c>
      <c r="AD371" s="8">
        <v>61</v>
      </c>
      <c r="AE371" s="8">
        <v>54</v>
      </c>
      <c r="AF371" s="8">
        <v>0.69340974209999995</v>
      </c>
      <c r="AG371" s="8">
        <v>0.69340974209999995</v>
      </c>
      <c r="AI371" s="7">
        <v>117</v>
      </c>
      <c r="AJ371" s="7">
        <v>109</v>
      </c>
      <c r="AK371">
        <v>0.9542168674</v>
      </c>
      <c r="AL371">
        <v>0.95301204809999995</v>
      </c>
    </row>
    <row r="372" spans="7:38" x14ac:dyDescent="0.3">
      <c r="G372" s="7">
        <v>1</v>
      </c>
      <c r="H372" s="7">
        <v>2</v>
      </c>
      <c r="I372" s="28">
        <v>0.148257531</v>
      </c>
      <c r="J372" s="28">
        <v>0.40401653859999997</v>
      </c>
      <c r="M372" s="7">
        <v>11</v>
      </c>
      <c r="N372" s="7">
        <v>10</v>
      </c>
      <c r="O372" s="7">
        <v>0.33606557370000001</v>
      </c>
      <c r="P372" s="7">
        <v>0.36988543369999999</v>
      </c>
      <c r="AD372" s="8">
        <v>181</v>
      </c>
      <c r="AE372" s="8">
        <v>178</v>
      </c>
      <c r="AF372" s="8">
        <v>0.95128939820000002</v>
      </c>
      <c r="AG372" s="8">
        <v>0.95128939820000002</v>
      </c>
      <c r="AI372" s="7">
        <v>23</v>
      </c>
      <c r="AJ372" s="7">
        <v>22</v>
      </c>
      <c r="AK372">
        <v>0.45662650599999999</v>
      </c>
      <c r="AL372">
        <v>0.49397590359999999</v>
      </c>
    </row>
    <row r="373" spans="7:38" x14ac:dyDescent="0.3">
      <c r="G373" s="7">
        <v>9</v>
      </c>
      <c r="H373" s="7">
        <v>8</v>
      </c>
      <c r="I373" s="28">
        <v>0.89131718839999996</v>
      </c>
      <c r="J373" s="28">
        <v>0.90253987000000002</v>
      </c>
      <c r="M373" s="7">
        <v>52</v>
      </c>
      <c r="N373" s="7">
        <v>50</v>
      </c>
      <c r="O373" s="7">
        <v>0.93196721309999997</v>
      </c>
      <c r="P373" s="7">
        <v>0.93698854330000003</v>
      </c>
      <c r="AD373" s="8">
        <v>9</v>
      </c>
      <c r="AE373" s="8">
        <v>8</v>
      </c>
      <c r="AF373" s="8">
        <v>7.1633237799999999E-2</v>
      </c>
      <c r="AG373" s="8">
        <v>7.4498567299999999E-2</v>
      </c>
      <c r="AI373" s="7">
        <v>13</v>
      </c>
      <c r="AJ373" s="7">
        <v>10</v>
      </c>
      <c r="AK373">
        <v>0.22891566260000001</v>
      </c>
      <c r="AL373">
        <v>0.2120481927</v>
      </c>
    </row>
    <row r="374" spans="7:38" x14ac:dyDescent="0.3">
      <c r="G374" s="7">
        <v>2</v>
      </c>
      <c r="H374" s="7">
        <v>3</v>
      </c>
      <c r="I374" s="28">
        <v>0.31600708799999999</v>
      </c>
      <c r="J374" s="28">
        <v>0.56408741870000001</v>
      </c>
      <c r="M374" s="7">
        <v>6</v>
      </c>
      <c r="N374" s="7">
        <v>6</v>
      </c>
      <c r="O374" s="7">
        <v>0.1409836065</v>
      </c>
      <c r="P374" s="7">
        <v>0.17921440259999999</v>
      </c>
      <c r="AD374" s="8">
        <v>109</v>
      </c>
      <c r="AE374" s="8">
        <v>98</v>
      </c>
      <c r="AF374" s="8">
        <v>0.83954154719999996</v>
      </c>
      <c r="AG374" s="8">
        <v>0.83954154719999996</v>
      </c>
      <c r="AI374" s="7">
        <v>42</v>
      </c>
      <c r="AJ374" s="7">
        <v>40</v>
      </c>
      <c r="AK374">
        <v>0.73975903610000004</v>
      </c>
      <c r="AL374">
        <v>0.73975903610000004</v>
      </c>
    </row>
    <row r="375" spans="7:38" x14ac:dyDescent="0.3">
      <c r="G375" s="7">
        <v>0</v>
      </c>
      <c r="H375" s="7">
        <v>0</v>
      </c>
      <c r="I375" s="28">
        <v>0</v>
      </c>
      <c r="J375" s="28">
        <v>0</v>
      </c>
      <c r="M375" s="7">
        <v>16</v>
      </c>
      <c r="N375" s="7">
        <v>13</v>
      </c>
      <c r="O375" s="7">
        <v>0.49426229500000002</v>
      </c>
      <c r="P375" s="7">
        <v>0.46399345330000002</v>
      </c>
      <c r="AD375" s="8">
        <v>23</v>
      </c>
      <c r="AE375" s="8">
        <v>20</v>
      </c>
      <c r="AF375" s="8">
        <v>0.29512893979999999</v>
      </c>
      <c r="AG375" s="8">
        <v>0.30372492829999997</v>
      </c>
      <c r="AI375" s="7">
        <v>5</v>
      </c>
      <c r="AJ375" s="7">
        <v>5</v>
      </c>
      <c r="AK375">
        <v>6.0240963799999998E-2</v>
      </c>
      <c r="AL375">
        <v>8.0722891500000005E-2</v>
      </c>
    </row>
    <row r="376" spans="7:38" x14ac:dyDescent="0.3">
      <c r="G376" s="7">
        <v>2</v>
      </c>
      <c r="H376" s="7">
        <v>2</v>
      </c>
      <c r="I376" s="28">
        <v>0.31600708799999999</v>
      </c>
      <c r="J376" s="28">
        <v>0.40401653859999997</v>
      </c>
      <c r="M376" s="7">
        <v>27</v>
      </c>
      <c r="N376" s="7">
        <v>22</v>
      </c>
      <c r="O376" s="7">
        <v>0.72377049179999997</v>
      </c>
      <c r="P376" s="7">
        <v>0.69312602290000003</v>
      </c>
      <c r="AD376" s="8">
        <v>44</v>
      </c>
      <c r="AE376" s="8">
        <v>37</v>
      </c>
      <c r="AF376" s="8">
        <v>0.54441260739999997</v>
      </c>
      <c r="AG376" s="8">
        <v>0.55587392550000003</v>
      </c>
      <c r="AI376" s="7">
        <v>74</v>
      </c>
      <c r="AJ376" s="7">
        <v>65</v>
      </c>
      <c r="AK376">
        <v>0.88192771079999999</v>
      </c>
      <c r="AL376">
        <v>0.87108433730000001</v>
      </c>
    </row>
    <row r="377" spans="7:38" x14ac:dyDescent="0.3">
      <c r="G377" s="7">
        <v>2</v>
      </c>
      <c r="H377" s="7">
        <v>2</v>
      </c>
      <c r="I377" s="28">
        <v>0.31600708799999999</v>
      </c>
      <c r="J377" s="28">
        <v>0.40401653859999997</v>
      </c>
      <c r="M377" s="7">
        <v>15</v>
      </c>
      <c r="N377" s="7">
        <v>15</v>
      </c>
      <c r="O377" s="7">
        <v>0.46557377039999998</v>
      </c>
      <c r="P377" s="7">
        <v>0.52127659569999996</v>
      </c>
      <c r="AD377" s="8">
        <v>34</v>
      </c>
      <c r="AE377" s="8">
        <v>30</v>
      </c>
      <c r="AF377" s="8">
        <v>0.43839541539999999</v>
      </c>
      <c r="AG377" s="8">
        <v>0.4412607449</v>
      </c>
      <c r="AI377" s="7">
        <v>97</v>
      </c>
      <c r="AJ377" s="7">
        <v>89</v>
      </c>
      <c r="AK377">
        <v>0.93253012040000005</v>
      </c>
      <c r="AL377">
        <v>0.92771084329999998</v>
      </c>
    </row>
    <row r="378" spans="7:38" x14ac:dyDescent="0.3">
      <c r="G378" s="7">
        <v>3</v>
      </c>
      <c r="H378" s="7">
        <v>3</v>
      </c>
      <c r="I378" s="28">
        <v>0.45776727699999997</v>
      </c>
      <c r="J378" s="28">
        <v>0.56408741870000001</v>
      </c>
      <c r="M378" s="7">
        <v>4</v>
      </c>
      <c r="N378" s="7">
        <v>4</v>
      </c>
      <c r="O378" s="7">
        <v>6.8032786799999995E-2</v>
      </c>
      <c r="P378" s="7">
        <v>0.1031096563</v>
      </c>
      <c r="AD378" s="8">
        <v>16</v>
      </c>
      <c r="AE378" s="8">
        <v>13</v>
      </c>
      <c r="AF378" s="8">
        <v>0.19197707729999999</v>
      </c>
      <c r="AG378" s="8">
        <v>0.19197707729999999</v>
      </c>
      <c r="AI378" s="7">
        <v>4</v>
      </c>
      <c r="AJ378" s="7">
        <v>4</v>
      </c>
      <c r="AK378">
        <v>4.8192771000000002E-2</v>
      </c>
      <c r="AL378">
        <v>5.54216867E-2</v>
      </c>
    </row>
    <row r="379" spans="7:38" x14ac:dyDescent="0.3">
      <c r="G379" s="7">
        <v>3</v>
      </c>
      <c r="H379" s="7">
        <v>1</v>
      </c>
      <c r="I379" s="28">
        <v>0.45776727699999997</v>
      </c>
      <c r="J379" s="28">
        <v>0.19255759</v>
      </c>
      <c r="M379" s="7">
        <v>22</v>
      </c>
      <c r="N379" s="7">
        <v>21</v>
      </c>
      <c r="O379" s="7">
        <v>0.64262295079999998</v>
      </c>
      <c r="P379" s="7">
        <v>0.67921440259999999</v>
      </c>
      <c r="AD379" s="8">
        <v>23</v>
      </c>
      <c r="AE379" s="8">
        <v>20</v>
      </c>
      <c r="AF379" s="8">
        <v>0.29512893979999999</v>
      </c>
      <c r="AG379" s="8">
        <v>0.30372492829999997</v>
      </c>
      <c r="AI379" s="7">
        <v>30</v>
      </c>
      <c r="AJ379" s="7">
        <v>32</v>
      </c>
      <c r="AK379">
        <v>0.56867469869999998</v>
      </c>
      <c r="AL379">
        <v>0.64819277099999995</v>
      </c>
    </row>
    <row r="380" spans="7:38" x14ac:dyDescent="0.3">
      <c r="G380" s="7">
        <v>2</v>
      </c>
      <c r="H380" s="7">
        <v>2</v>
      </c>
      <c r="I380" s="28">
        <v>0.31600708799999999</v>
      </c>
      <c r="J380" s="28">
        <v>0.40401653859999997</v>
      </c>
      <c r="M380" s="7">
        <v>18</v>
      </c>
      <c r="N380" s="7">
        <v>19</v>
      </c>
      <c r="O380" s="7">
        <v>0.54590163930000002</v>
      </c>
      <c r="P380" s="7">
        <v>0.64075286409999999</v>
      </c>
      <c r="AD380" s="8">
        <v>271</v>
      </c>
      <c r="AE380" s="8">
        <v>290</v>
      </c>
      <c r="AF380" s="8">
        <v>0.97707736379999999</v>
      </c>
      <c r="AG380" s="8">
        <v>0.97707736379999999</v>
      </c>
      <c r="AI380" s="7">
        <v>78</v>
      </c>
      <c r="AJ380" s="7">
        <v>69</v>
      </c>
      <c r="AK380">
        <v>0.88915662650000005</v>
      </c>
      <c r="AL380">
        <v>0.88554216860000001</v>
      </c>
    </row>
    <row r="381" spans="7:38" x14ac:dyDescent="0.3">
      <c r="G381" s="7">
        <v>7</v>
      </c>
      <c r="H381" s="7">
        <v>9</v>
      </c>
      <c r="I381" s="28">
        <v>0.8163024217</v>
      </c>
      <c r="J381" s="28">
        <v>0.92734790310000004</v>
      </c>
      <c r="M381" s="7">
        <v>51</v>
      </c>
      <c r="N381" s="7">
        <v>51</v>
      </c>
      <c r="O381" s="7">
        <v>0.92786885240000005</v>
      </c>
      <c r="P381" s="7">
        <v>0.94189852699999999</v>
      </c>
      <c r="AD381" s="8">
        <v>322</v>
      </c>
      <c r="AE381" s="8">
        <v>295</v>
      </c>
      <c r="AF381" s="8">
        <v>0.97994269339999995</v>
      </c>
      <c r="AG381" s="8">
        <v>0.97994269339999995</v>
      </c>
      <c r="AI381" s="7">
        <v>11</v>
      </c>
      <c r="AJ381" s="7">
        <v>8</v>
      </c>
      <c r="AK381">
        <v>0.18072289150000001</v>
      </c>
      <c r="AL381">
        <v>0.1457831325</v>
      </c>
    </row>
    <row r="382" spans="7:38" x14ac:dyDescent="0.3">
      <c r="G382" s="7">
        <v>4</v>
      </c>
      <c r="H382" s="7">
        <v>4</v>
      </c>
      <c r="I382" s="28">
        <v>0.58653278200000003</v>
      </c>
      <c r="J382" s="28">
        <v>0.6863555818</v>
      </c>
      <c r="M382" s="7">
        <v>9</v>
      </c>
      <c r="N382" s="7">
        <v>12</v>
      </c>
      <c r="O382" s="7">
        <v>0.2614754098</v>
      </c>
      <c r="P382" s="7">
        <v>0.43535188209999998</v>
      </c>
      <c r="AD382" s="8">
        <v>83</v>
      </c>
      <c r="AE382" s="8">
        <v>73</v>
      </c>
      <c r="AF382" s="8">
        <v>0.76504297990000003</v>
      </c>
      <c r="AG382" s="8">
        <v>0.76504297990000003</v>
      </c>
      <c r="AI382" s="7">
        <v>28</v>
      </c>
      <c r="AJ382" s="7">
        <v>21</v>
      </c>
      <c r="AK382">
        <v>0.53614457829999995</v>
      </c>
      <c r="AL382">
        <v>0.47831325299999999</v>
      </c>
    </row>
    <row r="383" spans="7:38" x14ac:dyDescent="0.3">
      <c r="G383" s="7">
        <v>9</v>
      </c>
      <c r="H383" s="7">
        <v>6</v>
      </c>
      <c r="I383" s="28">
        <v>0.89131718839999996</v>
      </c>
      <c r="J383" s="28">
        <v>0.82693443590000004</v>
      </c>
      <c r="M383" s="7">
        <v>1</v>
      </c>
      <c r="N383" s="7">
        <v>1</v>
      </c>
      <c r="O383" s="7">
        <v>9.0163933999999994E-3</v>
      </c>
      <c r="P383" s="7">
        <v>1.2274959E-2</v>
      </c>
      <c r="AD383" s="8">
        <v>51</v>
      </c>
      <c r="AE383" s="8">
        <v>45</v>
      </c>
      <c r="AF383" s="8">
        <v>0.61604584520000005</v>
      </c>
      <c r="AG383" s="8">
        <v>0.63037249279999996</v>
      </c>
      <c r="AI383" s="7">
        <v>74</v>
      </c>
      <c r="AJ383" s="7">
        <v>63</v>
      </c>
      <c r="AK383">
        <v>0.88192771079999999</v>
      </c>
      <c r="AL383">
        <v>0.86385542159999995</v>
      </c>
    </row>
    <row r="384" spans="7:38" x14ac:dyDescent="0.3">
      <c r="G384" s="7">
        <v>3</v>
      </c>
      <c r="H384" s="7">
        <v>2</v>
      </c>
      <c r="I384" s="28">
        <v>0.45776727699999997</v>
      </c>
      <c r="J384" s="28">
        <v>0.40401653859999997</v>
      </c>
      <c r="M384" s="7">
        <v>7</v>
      </c>
      <c r="N384" s="7">
        <v>5</v>
      </c>
      <c r="O384" s="7">
        <v>0.1786885245</v>
      </c>
      <c r="P384" s="7">
        <v>0.14238952530000001</v>
      </c>
      <c r="AD384" s="8">
        <v>54</v>
      </c>
      <c r="AE384" s="8">
        <v>49</v>
      </c>
      <c r="AF384" s="8">
        <v>0.66475644690000002</v>
      </c>
      <c r="AG384" s="8">
        <v>0.66762177649999999</v>
      </c>
      <c r="AI384" s="7">
        <v>53</v>
      </c>
      <c r="AJ384" s="7">
        <v>53</v>
      </c>
      <c r="AK384">
        <v>0.80602409630000005</v>
      </c>
      <c r="AL384">
        <v>0.82048192769999995</v>
      </c>
    </row>
    <row r="385" spans="7:38" x14ac:dyDescent="0.3">
      <c r="G385" s="7">
        <v>8</v>
      </c>
      <c r="H385" s="7">
        <v>8</v>
      </c>
      <c r="I385" s="28">
        <v>0.86060248080000001</v>
      </c>
      <c r="J385" s="28">
        <v>0.90253987000000002</v>
      </c>
      <c r="M385" s="7">
        <v>74</v>
      </c>
      <c r="N385" s="7">
        <v>68</v>
      </c>
      <c r="O385" s="7">
        <v>0.97213114749999996</v>
      </c>
      <c r="P385" s="7">
        <v>0.97135842880000001</v>
      </c>
      <c r="AD385" s="8">
        <v>51</v>
      </c>
      <c r="AE385" s="8">
        <v>45</v>
      </c>
      <c r="AF385" s="8">
        <v>0.61604584520000005</v>
      </c>
      <c r="AG385" s="8">
        <v>0.63037249279999996</v>
      </c>
      <c r="AI385" s="7">
        <v>156</v>
      </c>
      <c r="AJ385" s="7">
        <v>143</v>
      </c>
      <c r="AK385">
        <v>0.97590361439999995</v>
      </c>
      <c r="AL385">
        <v>0.96987951800000005</v>
      </c>
    </row>
    <row r="386" spans="7:38" x14ac:dyDescent="0.3">
      <c r="G386" s="7">
        <v>2</v>
      </c>
      <c r="H386" s="7">
        <v>2</v>
      </c>
      <c r="I386" s="28">
        <v>0.31600708799999999</v>
      </c>
      <c r="J386" s="28">
        <v>0.40401653859999997</v>
      </c>
      <c r="M386" s="7">
        <v>1</v>
      </c>
      <c r="N386" s="7">
        <v>2</v>
      </c>
      <c r="O386" s="7">
        <v>9.0163933999999994E-3</v>
      </c>
      <c r="P386" s="7">
        <v>3.2733224200000001E-2</v>
      </c>
      <c r="AD386" s="8">
        <v>68</v>
      </c>
      <c r="AE386" s="8">
        <v>58</v>
      </c>
      <c r="AF386" s="8">
        <v>0.71633237819999995</v>
      </c>
      <c r="AG386" s="8">
        <v>0.71919770770000002</v>
      </c>
      <c r="AI386" s="7">
        <v>0</v>
      </c>
      <c r="AJ386" s="7">
        <v>1</v>
      </c>
      <c r="AK386">
        <v>0</v>
      </c>
      <c r="AL386">
        <v>9.6385541999999998E-3</v>
      </c>
    </row>
    <row r="387" spans="7:38" x14ac:dyDescent="0.3">
      <c r="G387" s="7">
        <v>2</v>
      </c>
      <c r="H387" s="7">
        <v>2</v>
      </c>
      <c r="I387" s="28">
        <v>0.31600708799999999</v>
      </c>
      <c r="J387" s="28">
        <v>0.40401653859999997</v>
      </c>
      <c r="M387" s="7">
        <v>1</v>
      </c>
      <c r="N387" s="7">
        <v>3</v>
      </c>
      <c r="O387" s="7">
        <v>9.0163933999999994E-3</v>
      </c>
      <c r="P387" s="7">
        <v>6.2193126000000001E-2</v>
      </c>
      <c r="AD387" s="8">
        <v>44</v>
      </c>
      <c r="AE387" s="8">
        <v>38</v>
      </c>
      <c r="AF387" s="8">
        <v>0.54441260739999997</v>
      </c>
      <c r="AG387" s="8">
        <v>0.56446991400000002</v>
      </c>
      <c r="AI387" s="7">
        <v>431</v>
      </c>
      <c r="AJ387" s="7">
        <v>387</v>
      </c>
      <c r="AK387">
        <v>0.99879518069999995</v>
      </c>
      <c r="AL387">
        <v>0.99879518069999995</v>
      </c>
    </row>
    <row r="388" spans="7:38" x14ac:dyDescent="0.3">
      <c r="G388" s="7">
        <v>4</v>
      </c>
      <c r="H388" s="7">
        <v>3</v>
      </c>
      <c r="I388" s="28">
        <v>0.58653278200000003</v>
      </c>
      <c r="J388" s="28">
        <v>0.56408741870000001</v>
      </c>
      <c r="M388" s="7">
        <v>15</v>
      </c>
      <c r="N388" s="7">
        <v>17</v>
      </c>
      <c r="O388" s="7">
        <v>0.46557377039999998</v>
      </c>
      <c r="P388" s="7">
        <v>0.57119476260000002</v>
      </c>
      <c r="AD388" s="8">
        <v>17</v>
      </c>
      <c r="AE388" s="8">
        <v>15</v>
      </c>
      <c r="AF388" s="8">
        <v>0.21203438390000001</v>
      </c>
      <c r="AG388" s="8">
        <v>0.2263610315</v>
      </c>
      <c r="AI388" s="7">
        <v>19</v>
      </c>
      <c r="AJ388" s="7">
        <v>15</v>
      </c>
      <c r="AK388">
        <v>0.37710843370000002</v>
      </c>
      <c r="AL388">
        <v>0.33734939749999998</v>
      </c>
    </row>
    <row r="389" spans="7:38" x14ac:dyDescent="0.3">
      <c r="G389" s="7">
        <v>1</v>
      </c>
      <c r="H389" s="7">
        <v>1</v>
      </c>
      <c r="I389" s="28">
        <v>0.148257531</v>
      </c>
      <c r="J389" s="28">
        <v>0.19255759</v>
      </c>
      <c r="M389" s="7">
        <v>9</v>
      </c>
      <c r="N389" s="7">
        <v>8</v>
      </c>
      <c r="O389" s="7">
        <v>0.2614754098</v>
      </c>
      <c r="P389" s="7">
        <v>0.27659574460000003</v>
      </c>
      <c r="AD389" s="8">
        <v>36</v>
      </c>
      <c r="AE389" s="8">
        <v>31</v>
      </c>
      <c r="AF389" s="8">
        <v>0.46131805149999999</v>
      </c>
      <c r="AG389" s="8">
        <v>0.46131805149999999</v>
      </c>
      <c r="AI389" s="7">
        <v>3</v>
      </c>
      <c r="AJ389" s="7">
        <v>3</v>
      </c>
      <c r="AK389">
        <v>3.2530120400000001E-2</v>
      </c>
      <c r="AL389">
        <v>3.8554216799999999E-2</v>
      </c>
    </row>
    <row r="390" spans="7:38" x14ac:dyDescent="0.3">
      <c r="G390" s="7">
        <v>3</v>
      </c>
      <c r="H390" s="7">
        <v>3</v>
      </c>
      <c r="I390" s="28">
        <v>0.45776727699999997</v>
      </c>
      <c r="J390" s="28">
        <v>0.56408741870000001</v>
      </c>
      <c r="M390" s="7">
        <v>8</v>
      </c>
      <c r="N390" s="7">
        <v>5</v>
      </c>
      <c r="O390" s="7">
        <v>0.218852459</v>
      </c>
      <c r="P390" s="7">
        <v>0.14238952530000001</v>
      </c>
      <c r="AD390" s="8">
        <v>12</v>
      </c>
      <c r="AE390" s="8">
        <v>11</v>
      </c>
      <c r="AF390" s="8">
        <v>0.12320916899999999</v>
      </c>
      <c r="AG390" s="8">
        <v>0.13467048710000001</v>
      </c>
      <c r="AI390" s="7">
        <v>23</v>
      </c>
      <c r="AJ390" s="7">
        <v>19</v>
      </c>
      <c r="AK390">
        <v>0.45662650599999999</v>
      </c>
      <c r="AL390">
        <v>0.43614457829999997</v>
      </c>
    </row>
    <row r="391" spans="7:38" x14ac:dyDescent="0.3">
      <c r="G391" s="7">
        <v>1</v>
      </c>
      <c r="H391" s="7">
        <v>1</v>
      </c>
      <c r="I391" s="28">
        <v>0.148257531</v>
      </c>
      <c r="J391" s="28">
        <v>0.19255759</v>
      </c>
      <c r="M391" s="7">
        <v>9</v>
      </c>
      <c r="N391" s="7">
        <v>11</v>
      </c>
      <c r="O391" s="7">
        <v>0.2614754098</v>
      </c>
      <c r="P391" s="7">
        <v>0.40098199670000001</v>
      </c>
      <c r="AD391" s="8">
        <v>57</v>
      </c>
      <c r="AE391" s="8">
        <v>51</v>
      </c>
      <c r="AF391" s="8">
        <v>0.67908309450000004</v>
      </c>
      <c r="AG391" s="8">
        <v>0.67908309450000004</v>
      </c>
      <c r="AI391" s="7">
        <v>33</v>
      </c>
      <c r="AJ391" s="7">
        <v>31</v>
      </c>
      <c r="AK391">
        <v>0.62650602399999999</v>
      </c>
      <c r="AL391">
        <v>0.64216867460000004</v>
      </c>
    </row>
    <row r="392" spans="7:38" x14ac:dyDescent="0.3">
      <c r="G392" s="7">
        <v>11</v>
      </c>
      <c r="H392" s="7">
        <v>11</v>
      </c>
      <c r="I392" s="28">
        <v>0.9338452451</v>
      </c>
      <c r="J392" s="28">
        <v>0.95688127580000004</v>
      </c>
      <c r="M392" s="7">
        <v>23</v>
      </c>
      <c r="N392" s="7">
        <v>22</v>
      </c>
      <c r="O392" s="7">
        <v>0.65983606549999996</v>
      </c>
      <c r="P392" s="7">
        <v>0.69312602290000003</v>
      </c>
      <c r="AD392" s="8">
        <v>74</v>
      </c>
      <c r="AE392" s="8">
        <v>64</v>
      </c>
      <c r="AF392" s="8">
        <v>0.73925501429999996</v>
      </c>
      <c r="AG392" s="8">
        <v>0.74498567329999998</v>
      </c>
      <c r="AI392" s="7">
        <v>43</v>
      </c>
      <c r="AJ392" s="7">
        <v>31</v>
      </c>
      <c r="AK392">
        <v>0.74819277100000003</v>
      </c>
      <c r="AL392">
        <v>0.64216867460000004</v>
      </c>
    </row>
    <row r="393" spans="7:38" x14ac:dyDescent="0.3">
      <c r="G393" s="7">
        <v>1</v>
      </c>
      <c r="H393" s="7">
        <v>1</v>
      </c>
      <c r="I393" s="28">
        <v>0.148257531</v>
      </c>
      <c r="J393" s="28">
        <v>0.19255759</v>
      </c>
      <c r="M393" s="7">
        <v>5</v>
      </c>
      <c r="N393" s="7">
        <v>4</v>
      </c>
      <c r="O393" s="7">
        <v>0.1049180327</v>
      </c>
      <c r="P393" s="7">
        <v>0.1031096563</v>
      </c>
      <c r="AD393" s="8">
        <v>37</v>
      </c>
      <c r="AE393" s="8">
        <v>33</v>
      </c>
      <c r="AF393" s="8">
        <v>0.46991404009999999</v>
      </c>
      <c r="AG393" s="8">
        <v>0.48710601710000001</v>
      </c>
      <c r="AI393" s="7">
        <v>13</v>
      </c>
      <c r="AJ393" s="7">
        <v>9</v>
      </c>
      <c r="AK393">
        <v>0.22891566260000001</v>
      </c>
      <c r="AL393">
        <v>0.17951807219999999</v>
      </c>
    </row>
    <row r="394" spans="7:38" x14ac:dyDescent="0.3">
      <c r="G394" s="7">
        <v>2</v>
      </c>
      <c r="H394" s="7">
        <v>1</v>
      </c>
      <c r="I394" s="28">
        <v>0.31600708799999999</v>
      </c>
      <c r="J394" s="28">
        <v>0.19255759</v>
      </c>
      <c r="M394" s="7">
        <v>56</v>
      </c>
      <c r="N394" s="7">
        <v>50</v>
      </c>
      <c r="O394" s="7">
        <v>0.94098360650000001</v>
      </c>
      <c r="P394" s="7">
        <v>0.93698854330000003</v>
      </c>
      <c r="AD394" s="8">
        <v>30</v>
      </c>
      <c r="AE394" s="8">
        <v>27</v>
      </c>
      <c r="AF394" s="8">
        <v>0.38968481370000002</v>
      </c>
      <c r="AG394" s="8">
        <v>0.39541547269999999</v>
      </c>
      <c r="AI394" s="7">
        <v>87</v>
      </c>
      <c r="AJ394" s="7">
        <v>83</v>
      </c>
      <c r="AK394">
        <v>0.90843373490000001</v>
      </c>
      <c r="AL394">
        <v>0.9168674698</v>
      </c>
    </row>
    <row r="395" spans="7:38" x14ac:dyDescent="0.3">
      <c r="G395" s="7">
        <v>2</v>
      </c>
      <c r="H395" s="7">
        <v>1</v>
      </c>
      <c r="I395" s="28">
        <v>0.31600708799999999</v>
      </c>
      <c r="J395" s="28">
        <v>0.19255759</v>
      </c>
      <c r="M395" s="7">
        <v>0</v>
      </c>
      <c r="N395" s="7">
        <v>0</v>
      </c>
      <c r="O395" s="7">
        <v>0</v>
      </c>
      <c r="P395" s="7">
        <v>0</v>
      </c>
      <c r="AD395" s="8">
        <v>33</v>
      </c>
      <c r="AE395" s="8">
        <v>29</v>
      </c>
      <c r="AF395" s="8">
        <v>0.42693409739999999</v>
      </c>
      <c r="AG395" s="8">
        <v>0.42693409739999999</v>
      </c>
      <c r="AI395" s="7">
        <v>36</v>
      </c>
      <c r="AJ395" s="7">
        <v>30</v>
      </c>
      <c r="AK395">
        <v>0.66867469869999996</v>
      </c>
      <c r="AL395">
        <v>0.62409638550000002</v>
      </c>
    </row>
    <row r="396" spans="7:38" x14ac:dyDescent="0.3">
      <c r="G396" s="7">
        <v>0</v>
      </c>
      <c r="H396" s="7">
        <v>0</v>
      </c>
      <c r="I396" s="28">
        <v>0</v>
      </c>
      <c r="J396" s="28">
        <v>0</v>
      </c>
      <c r="M396" s="7">
        <v>11</v>
      </c>
      <c r="N396" s="7">
        <v>9</v>
      </c>
      <c r="O396" s="7">
        <v>0.33606557370000001</v>
      </c>
      <c r="P396" s="7">
        <v>0.32324058909999998</v>
      </c>
      <c r="AD396" s="8">
        <v>27</v>
      </c>
      <c r="AE396" s="8">
        <v>24</v>
      </c>
      <c r="AF396" s="8">
        <v>0.35530085950000001</v>
      </c>
      <c r="AG396" s="8">
        <v>0.36103151859999999</v>
      </c>
      <c r="AI396" s="7">
        <v>15</v>
      </c>
      <c r="AJ396" s="7">
        <v>14</v>
      </c>
      <c r="AK396">
        <v>0.28072289150000002</v>
      </c>
      <c r="AL396">
        <v>0.30963855420000003</v>
      </c>
    </row>
    <row r="397" spans="7:38" x14ac:dyDescent="0.3">
      <c r="G397" s="7">
        <v>4</v>
      </c>
      <c r="H397" s="7">
        <v>3</v>
      </c>
      <c r="I397" s="28">
        <v>0.58653278200000003</v>
      </c>
      <c r="J397" s="28">
        <v>0.56408741870000001</v>
      </c>
      <c r="M397" s="7">
        <v>71</v>
      </c>
      <c r="N397" s="7">
        <v>70</v>
      </c>
      <c r="O397" s="7">
        <v>0.96721311470000004</v>
      </c>
      <c r="P397" s="7">
        <v>0.97463175120000001</v>
      </c>
      <c r="AD397" s="8">
        <v>5</v>
      </c>
      <c r="AE397" s="8">
        <v>5</v>
      </c>
      <c r="AF397" s="8">
        <v>3.1518624600000003E-2</v>
      </c>
      <c r="AG397" s="8">
        <v>3.7249283600000002E-2</v>
      </c>
      <c r="AI397" s="7">
        <v>39</v>
      </c>
      <c r="AJ397" s="7">
        <v>27</v>
      </c>
      <c r="AK397">
        <v>0.70481927710000003</v>
      </c>
      <c r="AL397">
        <v>0.57469879509999999</v>
      </c>
    </row>
    <row r="398" spans="7:38" x14ac:dyDescent="0.3">
      <c r="G398" s="7">
        <v>10</v>
      </c>
      <c r="H398" s="7">
        <v>4</v>
      </c>
      <c r="I398" s="28">
        <v>0.91317188419999995</v>
      </c>
      <c r="J398" s="28">
        <v>0.6863555818</v>
      </c>
      <c r="M398" s="7">
        <v>31</v>
      </c>
      <c r="N398" s="7">
        <v>24</v>
      </c>
      <c r="O398" s="7">
        <v>0.76885245899999999</v>
      </c>
      <c r="P398" s="7">
        <v>0.72258592470000005</v>
      </c>
      <c r="AD398" s="8">
        <v>106</v>
      </c>
      <c r="AE398" s="8">
        <v>95</v>
      </c>
      <c r="AF398" s="8">
        <v>0.83381088820000004</v>
      </c>
      <c r="AG398" s="8">
        <v>0.83381088820000004</v>
      </c>
      <c r="AI398" s="7">
        <v>22</v>
      </c>
      <c r="AJ398" s="7">
        <v>18</v>
      </c>
      <c r="AK398">
        <v>0.44457831320000002</v>
      </c>
      <c r="AL398">
        <v>0.42048192769999998</v>
      </c>
    </row>
    <row r="399" spans="7:38" x14ac:dyDescent="0.3">
      <c r="G399" s="7">
        <v>1</v>
      </c>
      <c r="H399" s="7">
        <v>1</v>
      </c>
      <c r="I399" s="28">
        <v>0.148257531</v>
      </c>
      <c r="J399" s="28">
        <v>0.19255759</v>
      </c>
      <c r="M399" s="7">
        <v>8</v>
      </c>
      <c r="N399" s="7">
        <v>7</v>
      </c>
      <c r="O399" s="7">
        <v>0.218852459</v>
      </c>
      <c r="P399" s="7">
        <v>0.2373158756</v>
      </c>
      <c r="AD399" s="8">
        <v>21</v>
      </c>
      <c r="AE399" s="8">
        <v>18</v>
      </c>
      <c r="AF399" s="8">
        <v>0.27220630369999999</v>
      </c>
      <c r="AG399" s="8">
        <v>0.27220630369999999</v>
      </c>
      <c r="AI399" s="7">
        <v>13</v>
      </c>
      <c r="AJ399" s="7">
        <v>12</v>
      </c>
      <c r="AK399">
        <v>0.22891566260000001</v>
      </c>
      <c r="AL399">
        <v>0.25542168669999998</v>
      </c>
    </row>
    <row r="400" spans="7:38" x14ac:dyDescent="0.3">
      <c r="G400" s="7">
        <v>3</v>
      </c>
      <c r="H400" s="7">
        <v>2</v>
      </c>
      <c r="I400" s="28">
        <v>0.45776727699999997</v>
      </c>
      <c r="J400" s="28">
        <v>0.40401653859999997</v>
      </c>
      <c r="M400" s="7">
        <v>13</v>
      </c>
      <c r="N400" s="7">
        <v>13</v>
      </c>
      <c r="O400" s="7">
        <v>0.40163934420000003</v>
      </c>
      <c r="P400" s="7">
        <v>0.46399345330000002</v>
      </c>
      <c r="AD400" s="8">
        <v>25</v>
      </c>
      <c r="AE400" s="8">
        <v>22</v>
      </c>
      <c r="AF400" s="8">
        <v>0.32664756439999998</v>
      </c>
      <c r="AG400" s="8">
        <v>0.33237822340000001</v>
      </c>
      <c r="AI400" s="7">
        <v>5</v>
      </c>
      <c r="AJ400" s="7">
        <v>5</v>
      </c>
      <c r="AK400">
        <v>6.0240963799999998E-2</v>
      </c>
      <c r="AL400">
        <v>8.0722891500000005E-2</v>
      </c>
    </row>
    <row r="401" spans="7:38" x14ac:dyDescent="0.3">
      <c r="G401" s="7">
        <v>3</v>
      </c>
      <c r="H401" s="7">
        <v>3</v>
      </c>
      <c r="I401" s="28">
        <v>0.45776727699999997</v>
      </c>
      <c r="J401" s="28">
        <v>0.56408741870000001</v>
      </c>
      <c r="M401" s="7">
        <v>26</v>
      </c>
      <c r="N401" s="7">
        <v>26</v>
      </c>
      <c r="O401" s="7">
        <v>0.71311475400000002</v>
      </c>
      <c r="P401" s="7">
        <v>0.76022913250000002</v>
      </c>
      <c r="AD401" s="8">
        <v>41</v>
      </c>
      <c r="AE401" s="8">
        <v>35</v>
      </c>
      <c r="AF401" s="8">
        <v>0.51289398279999998</v>
      </c>
      <c r="AG401" s="8">
        <v>0.52148997129999997</v>
      </c>
      <c r="AI401" s="7">
        <v>17</v>
      </c>
      <c r="AJ401" s="7">
        <v>15</v>
      </c>
      <c r="AK401">
        <v>0.33373493970000001</v>
      </c>
      <c r="AL401">
        <v>0.33734939749999998</v>
      </c>
    </row>
    <row r="402" spans="7:38" x14ac:dyDescent="0.3">
      <c r="G402" s="7">
        <v>0</v>
      </c>
      <c r="H402" s="7">
        <v>0</v>
      </c>
      <c r="I402" s="28">
        <v>0</v>
      </c>
      <c r="J402" s="28">
        <v>0</v>
      </c>
      <c r="M402" s="7">
        <v>7</v>
      </c>
      <c r="N402" s="7">
        <v>5</v>
      </c>
      <c r="O402" s="7">
        <v>0.1786885245</v>
      </c>
      <c r="P402" s="7">
        <v>0.14238952530000001</v>
      </c>
      <c r="AD402" s="8">
        <v>21</v>
      </c>
      <c r="AE402" s="8">
        <v>18</v>
      </c>
      <c r="AF402" s="8">
        <v>0.27220630369999999</v>
      </c>
      <c r="AG402" s="8">
        <v>0.27220630369999999</v>
      </c>
      <c r="AI402" s="7">
        <v>69</v>
      </c>
      <c r="AJ402" s="7">
        <v>65</v>
      </c>
      <c r="AK402">
        <v>0.86746987949999999</v>
      </c>
      <c r="AL402">
        <v>0.87108433730000001</v>
      </c>
    </row>
    <row r="403" spans="7:38" x14ac:dyDescent="0.3">
      <c r="G403" s="7">
        <v>8</v>
      </c>
      <c r="H403" s="7">
        <v>7</v>
      </c>
      <c r="I403" s="28">
        <v>0.86060248080000001</v>
      </c>
      <c r="J403" s="28">
        <v>0.87241582979999999</v>
      </c>
      <c r="M403" s="7">
        <v>16</v>
      </c>
      <c r="N403" s="7">
        <v>15</v>
      </c>
      <c r="O403" s="7">
        <v>0.49426229500000002</v>
      </c>
      <c r="P403" s="7">
        <v>0.52127659569999996</v>
      </c>
      <c r="AI403" s="7">
        <v>68</v>
      </c>
      <c r="AJ403" s="7">
        <v>68</v>
      </c>
      <c r="AK403">
        <v>0.86144578309999997</v>
      </c>
      <c r="AL403">
        <v>0.8795180722</v>
      </c>
    </row>
    <row r="404" spans="7:38" x14ac:dyDescent="0.3">
      <c r="G404" s="7">
        <v>7</v>
      </c>
      <c r="H404" s="7">
        <v>7</v>
      </c>
      <c r="I404" s="28">
        <v>0.8163024217</v>
      </c>
      <c r="J404" s="28">
        <v>0.87241582979999999</v>
      </c>
      <c r="M404" s="7">
        <v>10</v>
      </c>
      <c r="N404" s="7">
        <v>9</v>
      </c>
      <c r="O404" s="7">
        <v>0.29836065569999998</v>
      </c>
      <c r="P404" s="7">
        <v>0.32324058909999998</v>
      </c>
      <c r="AI404" s="7">
        <v>45</v>
      </c>
      <c r="AJ404" s="7">
        <v>42</v>
      </c>
      <c r="AK404">
        <v>0.76506024090000002</v>
      </c>
      <c r="AL404">
        <v>0.75783132529999997</v>
      </c>
    </row>
    <row r="405" spans="7:38" x14ac:dyDescent="0.3">
      <c r="G405" s="7">
        <v>13</v>
      </c>
      <c r="H405" s="7">
        <v>7</v>
      </c>
      <c r="I405" s="28">
        <v>0.95274660359999996</v>
      </c>
      <c r="J405" s="28">
        <v>0.87241582979999999</v>
      </c>
      <c r="M405" s="7">
        <v>25</v>
      </c>
      <c r="N405" s="7">
        <v>24</v>
      </c>
      <c r="O405" s="7">
        <v>0.69672131140000004</v>
      </c>
      <c r="P405" s="7">
        <v>0.72258592470000005</v>
      </c>
      <c r="AI405" s="7">
        <v>14</v>
      </c>
      <c r="AJ405" s="7">
        <v>10</v>
      </c>
      <c r="AK405">
        <v>0.25421686739999999</v>
      </c>
      <c r="AL405">
        <v>0.2120481927</v>
      </c>
    </row>
    <row r="406" spans="7:38" x14ac:dyDescent="0.3">
      <c r="G406" s="7">
        <v>2</v>
      </c>
      <c r="H406" s="7">
        <v>2</v>
      </c>
      <c r="I406" s="28">
        <v>0.31600708799999999</v>
      </c>
      <c r="J406" s="28">
        <v>0.40401653859999997</v>
      </c>
      <c r="M406" s="7">
        <v>23</v>
      </c>
      <c r="N406" s="7">
        <v>23</v>
      </c>
      <c r="O406" s="7">
        <v>0.65983606549999996</v>
      </c>
      <c r="P406" s="7">
        <v>0.70703764319999995</v>
      </c>
      <c r="AI406" s="7">
        <v>50</v>
      </c>
      <c r="AJ406" s="7">
        <v>45</v>
      </c>
      <c r="AK406">
        <v>0.79759036139999995</v>
      </c>
      <c r="AL406">
        <v>0.77469879509999995</v>
      </c>
    </row>
    <row r="407" spans="7:38" x14ac:dyDescent="0.3">
      <c r="G407" s="7">
        <v>2</v>
      </c>
      <c r="H407" s="7">
        <v>2</v>
      </c>
      <c r="I407" s="28">
        <v>0.31600708799999999</v>
      </c>
      <c r="J407" s="28">
        <v>0.40401653859999997</v>
      </c>
      <c r="M407" s="7">
        <v>4</v>
      </c>
      <c r="N407" s="7">
        <v>2</v>
      </c>
      <c r="O407" s="7">
        <v>6.8032786799999995E-2</v>
      </c>
      <c r="P407" s="7">
        <v>3.2733224200000001E-2</v>
      </c>
      <c r="AI407" s="7">
        <v>46</v>
      </c>
      <c r="AJ407" s="7">
        <v>45</v>
      </c>
      <c r="AK407">
        <v>0.77228915659999997</v>
      </c>
      <c r="AL407">
        <v>0.77469879509999995</v>
      </c>
    </row>
    <row r="408" spans="7:38" x14ac:dyDescent="0.3">
      <c r="G408" s="7">
        <v>3</v>
      </c>
      <c r="H408" s="7">
        <v>1</v>
      </c>
      <c r="I408" s="28">
        <v>0.45776727699999997</v>
      </c>
      <c r="J408" s="28">
        <v>0.19255759</v>
      </c>
      <c r="M408" s="7">
        <v>29</v>
      </c>
      <c r="N408" s="7">
        <v>26</v>
      </c>
      <c r="O408" s="7">
        <v>0.74672131139999998</v>
      </c>
      <c r="P408" s="7">
        <v>0.76022913250000002</v>
      </c>
      <c r="AI408" s="7">
        <v>80</v>
      </c>
      <c r="AJ408" s="7">
        <v>56</v>
      </c>
      <c r="AK408">
        <v>0.89759036140000004</v>
      </c>
      <c r="AL408">
        <v>0.83975903610000002</v>
      </c>
    </row>
    <row r="409" spans="7:38" x14ac:dyDescent="0.3">
      <c r="G409" s="7">
        <v>3</v>
      </c>
      <c r="H409" s="7">
        <v>3</v>
      </c>
      <c r="I409" s="28">
        <v>0.45776727699999997</v>
      </c>
      <c r="J409" s="28">
        <v>0.56408741870000001</v>
      </c>
      <c r="M409" s="7">
        <v>17</v>
      </c>
      <c r="N409" s="7">
        <v>16</v>
      </c>
      <c r="O409" s="7">
        <v>0.5221311475</v>
      </c>
      <c r="P409" s="7">
        <v>0.55237315870000003</v>
      </c>
      <c r="AI409" s="7">
        <v>8</v>
      </c>
      <c r="AJ409" s="7">
        <v>7</v>
      </c>
      <c r="AK409">
        <v>0.1096385542</v>
      </c>
      <c r="AL409">
        <v>0.1204819277</v>
      </c>
    </row>
    <row r="410" spans="7:38" x14ac:dyDescent="0.3">
      <c r="G410" s="7">
        <v>5</v>
      </c>
      <c r="H410" s="7">
        <v>3</v>
      </c>
      <c r="I410" s="28">
        <v>0.68458357940000003</v>
      </c>
      <c r="J410" s="28">
        <v>0.56408741870000001</v>
      </c>
      <c r="M410" s="7">
        <v>12</v>
      </c>
      <c r="N410" s="7">
        <v>9</v>
      </c>
      <c r="O410" s="7">
        <v>0.37295081959999998</v>
      </c>
      <c r="P410" s="7">
        <v>0.32324058909999998</v>
      </c>
      <c r="AI410" s="7">
        <v>6</v>
      </c>
      <c r="AJ410" s="7">
        <v>5</v>
      </c>
      <c r="AK410">
        <v>7.8313252999999999E-2</v>
      </c>
      <c r="AL410">
        <v>8.0722891500000005E-2</v>
      </c>
    </row>
    <row r="411" spans="7:38" x14ac:dyDescent="0.3">
      <c r="G411" s="7">
        <v>2</v>
      </c>
      <c r="H411" s="7">
        <v>2</v>
      </c>
      <c r="I411" s="28">
        <v>0.31600708799999999</v>
      </c>
      <c r="J411" s="28">
        <v>0.40401653859999997</v>
      </c>
      <c r="M411" s="7">
        <v>10</v>
      </c>
      <c r="N411" s="7">
        <v>11</v>
      </c>
      <c r="O411" s="7">
        <v>0.29836065569999998</v>
      </c>
      <c r="P411" s="7">
        <v>0.40098199670000001</v>
      </c>
      <c r="AI411" s="7">
        <v>7</v>
      </c>
      <c r="AJ411" s="7">
        <v>8</v>
      </c>
      <c r="AK411">
        <v>9.6385542099999999E-2</v>
      </c>
      <c r="AL411">
        <v>0.1457831325</v>
      </c>
    </row>
    <row r="412" spans="7:38" x14ac:dyDescent="0.3">
      <c r="G412" s="7">
        <v>4</v>
      </c>
      <c r="H412" s="7">
        <v>3</v>
      </c>
      <c r="I412" s="28">
        <v>0.58653278200000003</v>
      </c>
      <c r="J412" s="28">
        <v>0.56408741870000001</v>
      </c>
      <c r="M412" s="7">
        <v>12</v>
      </c>
      <c r="N412" s="7">
        <v>8</v>
      </c>
      <c r="O412" s="7">
        <v>0.37295081959999998</v>
      </c>
      <c r="P412" s="7">
        <v>0.27659574460000003</v>
      </c>
      <c r="AI412" s="7">
        <v>6</v>
      </c>
      <c r="AJ412" s="7">
        <v>7</v>
      </c>
      <c r="AK412">
        <v>7.8313252999999999E-2</v>
      </c>
      <c r="AL412">
        <v>0.1204819277</v>
      </c>
    </row>
    <row r="413" spans="7:38" x14ac:dyDescent="0.3">
      <c r="G413" s="7">
        <v>14</v>
      </c>
      <c r="H413" s="7">
        <v>10</v>
      </c>
      <c r="I413" s="28">
        <v>0.96101594800000001</v>
      </c>
      <c r="J413" s="28">
        <v>0.94388659180000001</v>
      </c>
      <c r="M413" s="7">
        <v>127</v>
      </c>
      <c r="N413" s="7">
        <v>102</v>
      </c>
      <c r="O413" s="7">
        <v>0.99426229499999996</v>
      </c>
      <c r="P413" s="7">
        <v>0.99181669390000005</v>
      </c>
      <c r="AI413" s="7">
        <v>17</v>
      </c>
      <c r="AJ413" s="7">
        <v>13</v>
      </c>
      <c r="AK413">
        <v>0.33373493970000001</v>
      </c>
      <c r="AL413">
        <v>0.27951807220000002</v>
      </c>
    </row>
    <row r="414" spans="7:38" x14ac:dyDescent="0.3">
      <c r="G414" s="7">
        <v>3</v>
      </c>
      <c r="H414" s="7">
        <v>1</v>
      </c>
      <c r="I414" s="28">
        <v>0.45776727699999997</v>
      </c>
      <c r="J414" s="28">
        <v>0.19255759</v>
      </c>
      <c r="M414" s="7">
        <v>13</v>
      </c>
      <c r="N414" s="7">
        <v>11</v>
      </c>
      <c r="O414" s="7">
        <v>0.40163934420000003</v>
      </c>
      <c r="P414" s="7">
        <v>0.40098199670000001</v>
      </c>
      <c r="AI414" s="7">
        <v>7</v>
      </c>
      <c r="AJ414" s="7">
        <v>8</v>
      </c>
      <c r="AK414">
        <v>9.6385542099999999E-2</v>
      </c>
      <c r="AL414">
        <v>0.1457831325</v>
      </c>
    </row>
    <row r="415" spans="7:38" x14ac:dyDescent="0.3">
      <c r="G415" s="7">
        <v>4</v>
      </c>
      <c r="H415" s="7">
        <v>4</v>
      </c>
      <c r="I415" s="28">
        <v>0.58653278200000003</v>
      </c>
      <c r="J415" s="28">
        <v>0.6863555818</v>
      </c>
      <c r="M415" s="7">
        <v>12</v>
      </c>
      <c r="N415" s="7">
        <v>10</v>
      </c>
      <c r="O415" s="7">
        <v>0.37295081959999998</v>
      </c>
      <c r="P415" s="7">
        <v>0.36988543369999999</v>
      </c>
      <c r="AI415" s="7">
        <v>17</v>
      </c>
      <c r="AJ415" s="7">
        <v>16</v>
      </c>
      <c r="AK415">
        <v>0.33373493970000001</v>
      </c>
      <c r="AL415">
        <v>0.36144578309999997</v>
      </c>
    </row>
    <row r="416" spans="7:38" x14ac:dyDescent="0.3">
      <c r="G416" s="7">
        <v>0</v>
      </c>
      <c r="H416" s="7">
        <v>0</v>
      </c>
      <c r="I416" s="28">
        <v>0</v>
      </c>
      <c r="J416" s="28">
        <v>0</v>
      </c>
      <c r="M416" s="7">
        <v>1</v>
      </c>
      <c r="N416" s="7">
        <v>0</v>
      </c>
      <c r="O416" s="7">
        <v>9.0163933999999994E-3</v>
      </c>
      <c r="P416" s="7">
        <v>0</v>
      </c>
      <c r="AI416" s="7">
        <v>4</v>
      </c>
      <c r="AJ416" s="7">
        <v>3</v>
      </c>
      <c r="AK416">
        <v>4.8192771000000002E-2</v>
      </c>
      <c r="AL416">
        <v>3.8554216799999999E-2</v>
      </c>
    </row>
    <row r="417" spans="7:38" x14ac:dyDescent="0.3">
      <c r="G417" s="7">
        <v>5</v>
      </c>
      <c r="H417" s="7">
        <v>2</v>
      </c>
      <c r="I417" s="28">
        <v>0.68458357940000003</v>
      </c>
      <c r="J417" s="28">
        <v>0.40401653859999997</v>
      </c>
      <c r="M417" s="7">
        <v>23</v>
      </c>
      <c r="N417" s="7">
        <v>20</v>
      </c>
      <c r="O417" s="7">
        <v>0.65983606549999996</v>
      </c>
      <c r="P417" s="7">
        <v>0.6538461538</v>
      </c>
      <c r="AI417" s="7">
        <v>8</v>
      </c>
      <c r="AJ417" s="7">
        <v>6</v>
      </c>
      <c r="AK417">
        <v>0.1096385542</v>
      </c>
      <c r="AL417">
        <v>0.1048192771</v>
      </c>
    </row>
    <row r="418" spans="7:38" x14ac:dyDescent="0.3">
      <c r="G418" s="7">
        <v>0</v>
      </c>
      <c r="H418" s="7">
        <v>0</v>
      </c>
      <c r="I418" s="28">
        <v>0</v>
      </c>
      <c r="J418" s="28">
        <v>0</v>
      </c>
      <c r="M418" s="7">
        <v>23</v>
      </c>
      <c r="N418" s="7">
        <v>19</v>
      </c>
      <c r="O418" s="7">
        <v>0.65983606549999996</v>
      </c>
      <c r="P418" s="7">
        <v>0.64075286409999999</v>
      </c>
      <c r="AI418" s="7">
        <v>31</v>
      </c>
      <c r="AJ418" s="7">
        <v>28</v>
      </c>
      <c r="AK418">
        <v>0.59397590359999997</v>
      </c>
      <c r="AL418">
        <v>0.59518072280000001</v>
      </c>
    </row>
    <row r="419" spans="7:38" x14ac:dyDescent="0.3">
      <c r="G419" s="7">
        <v>16</v>
      </c>
      <c r="H419" s="7">
        <v>6</v>
      </c>
      <c r="I419" s="28">
        <v>0.97637330180000004</v>
      </c>
      <c r="J419" s="28">
        <v>0.82693443590000004</v>
      </c>
      <c r="M419" s="7">
        <v>19</v>
      </c>
      <c r="N419" s="7">
        <v>17</v>
      </c>
      <c r="O419" s="7">
        <v>0.57540983599999995</v>
      </c>
      <c r="P419" s="7">
        <v>0.57119476260000002</v>
      </c>
      <c r="AI419" s="7">
        <v>179</v>
      </c>
      <c r="AJ419" s="7">
        <v>176</v>
      </c>
      <c r="AK419">
        <v>0.98313253010000001</v>
      </c>
      <c r="AL419">
        <v>0.98433734930000005</v>
      </c>
    </row>
    <row r="420" spans="7:38" x14ac:dyDescent="0.3">
      <c r="G420" s="7">
        <v>7</v>
      </c>
      <c r="H420" s="7">
        <v>7</v>
      </c>
      <c r="I420" s="28">
        <v>0.8163024217</v>
      </c>
      <c r="J420" s="28">
        <v>0.87241582979999999</v>
      </c>
      <c r="M420" s="7">
        <v>6</v>
      </c>
      <c r="N420" s="7">
        <v>5</v>
      </c>
      <c r="O420" s="7">
        <v>0.1409836065</v>
      </c>
      <c r="P420" s="7">
        <v>0.14238952530000001</v>
      </c>
      <c r="AI420" s="7">
        <v>16</v>
      </c>
      <c r="AJ420" s="7">
        <v>11</v>
      </c>
      <c r="AK420">
        <v>0.31084337340000001</v>
      </c>
      <c r="AL420">
        <v>0.2313253012</v>
      </c>
    </row>
    <row r="421" spans="7:38" x14ac:dyDescent="0.3">
      <c r="G421" s="7">
        <v>4</v>
      </c>
      <c r="H421" s="7">
        <v>5</v>
      </c>
      <c r="I421" s="28">
        <v>0.58653278200000003</v>
      </c>
      <c r="J421" s="28">
        <v>0.77200236259999999</v>
      </c>
      <c r="M421" s="7">
        <v>34</v>
      </c>
      <c r="N421" s="7">
        <v>32</v>
      </c>
      <c r="O421" s="7">
        <v>0.80737704909999997</v>
      </c>
      <c r="P421" s="7">
        <v>0.82651391159999998</v>
      </c>
      <c r="AI421" s="7">
        <v>25</v>
      </c>
      <c r="AJ421" s="7">
        <v>25</v>
      </c>
      <c r="AK421">
        <v>0.49518072279999997</v>
      </c>
      <c r="AL421">
        <v>0.53855421680000004</v>
      </c>
    </row>
    <row r="422" spans="7:38" x14ac:dyDescent="0.3">
      <c r="G422" s="7">
        <v>2</v>
      </c>
      <c r="H422" s="7">
        <v>2</v>
      </c>
      <c r="I422" s="28">
        <v>0.31600708799999999</v>
      </c>
      <c r="J422" s="28">
        <v>0.40401653859999997</v>
      </c>
      <c r="M422" s="7">
        <v>8</v>
      </c>
      <c r="N422" s="7">
        <v>11</v>
      </c>
      <c r="O422" s="7">
        <v>0.218852459</v>
      </c>
      <c r="P422" s="7">
        <v>0.40098199670000001</v>
      </c>
      <c r="AI422" s="7">
        <v>39</v>
      </c>
      <c r="AJ422" s="7">
        <v>30</v>
      </c>
      <c r="AK422">
        <v>0.70481927710000003</v>
      </c>
      <c r="AL422">
        <v>0.62409638550000002</v>
      </c>
    </row>
    <row r="423" spans="7:38" x14ac:dyDescent="0.3">
      <c r="G423" s="7">
        <v>5</v>
      </c>
      <c r="H423" s="7">
        <v>3</v>
      </c>
      <c r="I423" s="28">
        <v>0.68458357940000003</v>
      </c>
      <c r="J423" s="28">
        <v>0.56408741870000001</v>
      </c>
      <c r="M423" s="7">
        <v>7</v>
      </c>
      <c r="N423" s="7">
        <v>5</v>
      </c>
      <c r="O423" s="7">
        <v>0.1786885245</v>
      </c>
      <c r="P423" s="7">
        <v>0.14238952530000001</v>
      </c>
      <c r="AI423" s="7">
        <v>20</v>
      </c>
      <c r="AJ423" s="7">
        <v>18</v>
      </c>
      <c r="AK423">
        <v>0.39759036139999998</v>
      </c>
      <c r="AL423">
        <v>0.42048192769999998</v>
      </c>
    </row>
    <row r="424" spans="7:38" x14ac:dyDescent="0.3">
      <c r="G424" s="7">
        <v>1</v>
      </c>
      <c r="H424" s="7">
        <v>1</v>
      </c>
      <c r="I424" s="28">
        <v>0.148257531</v>
      </c>
      <c r="J424" s="28">
        <v>0.19255759</v>
      </c>
      <c r="M424" s="7">
        <v>9</v>
      </c>
      <c r="N424" s="7">
        <v>6</v>
      </c>
      <c r="O424" s="7">
        <v>0.2614754098</v>
      </c>
      <c r="P424" s="7">
        <v>0.17921440259999999</v>
      </c>
      <c r="AI424" s="7">
        <v>43</v>
      </c>
      <c r="AJ424" s="7">
        <v>36</v>
      </c>
      <c r="AK424">
        <v>0.74819277100000003</v>
      </c>
      <c r="AL424">
        <v>0.70602409629999996</v>
      </c>
    </row>
    <row r="425" spans="7:38" x14ac:dyDescent="0.3">
      <c r="G425" s="7">
        <v>0</v>
      </c>
      <c r="H425" s="7">
        <v>0</v>
      </c>
      <c r="I425" s="28">
        <v>0</v>
      </c>
      <c r="J425" s="28">
        <v>0</v>
      </c>
      <c r="M425" s="7">
        <v>46</v>
      </c>
      <c r="N425" s="7">
        <v>40</v>
      </c>
      <c r="O425" s="7">
        <v>0.90901639339999996</v>
      </c>
      <c r="P425" s="7">
        <v>0.89198036000000003</v>
      </c>
      <c r="AI425" s="7">
        <v>26</v>
      </c>
      <c r="AJ425" s="7">
        <v>28</v>
      </c>
      <c r="AK425">
        <v>0.50843373489999999</v>
      </c>
      <c r="AL425">
        <v>0.59518072280000001</v>
      </c>
    </row>
    <row r="426" spans="7:38" x14ac:dyDescent="0.3">
      <c r="G426" s="7">
        <v>9</v>
      </c>
      <c r="H426" s="7">
        <v>7</v>
      </c>
      <c r="I426" s="28">
        <v>0.89131718839999996</v>
      </c>
      <c r="J426" s="28">
        <v>0.87241582979999999</v>
      </c>
      <c r="M426" s="7">
        <v>3</v>
      </c>
      <c r="N426" s="7">
        <v>3</v>
      </c>
      <c r="O426" s="7">
        <v>4.0983606499999999E-2</v>
      </c>
      <c r="P426" s="7">
        <v>6.2193126000000001E-2</v>
      </c>
      <c r="AI426" s="7">
        <v>29</v>
      </c>
      <c r="AJ426" s="7">
        <v>18</v>
      </c>
      <c r="AK426">
        <v>0.55060240959999995</v>
      </c>
      <c r="AL426">
        <v>0.42048192769999998</v>
      </c>
    </row>
    <row r="427" spans="7:38" x14ac:dyDescent="0.3">
      <c r="G427" s="7">
        <v>1</v>
      </c>
      <c r="H427" s="7">
        <v>1</v>
      </c>
      <c r="I427" s="28">
        <v>0.148257531</v>
      </c>
      <c r="J427" s="28">
        <v>0.19255759</v>
      </c>
      <c r="M427" s="7">
        <v>19</v>
      </c>
      <c r="N427" s="7">
        <v>19</v>
      </c>
      <c r="O427" s="7">
        <v>0.57540983599999995</v>
      </c>
      <c r="P427" s="7">
        <v>0.64075286409999999</v>
      </c>
      <c r="AI427" s="7">
        <v>97</v>
      </c>
      <c r="AJ427" s="7">
        <v>83</v>
      </c>
      <c r="AK427">
        <v>0.93253012040000005</v>
      </c>
      <c r="AL427">
        <v>0.9168674698</v>
      </c>
    </row>
    <row r="428" spans="7:38" x14ac:dyDescent="0.3">
      <c r="G428" s="7">
        <v>4</v>
      </c>
      <c r="H428" s="7">
        <v>3</v>
      </c>
      <c r="I428" s="28">
        <v>0.58653278200000003</v>
      </c>
      <c r="J428" s="28">
        <v>0.56408741870000001</v>
      </c>
      <c r="M428" s="7">
        <v>13</v>
      </c>
      <c r="N428" s="7">
        <v>11</v>
      </c>
      <c r="O428" s="7">
        <v>0.40163934420000003</v>
      </c>
      <c r="P428" s="7">
        <v>0.40098199670000001</v>
      </c>
      <c r="AI428" s="7">
        <v>9</v>
      </c>
      <c r="AJ428" s="7">
        <v>9</v>
      </c>
      <c r="AK428">
        <v>0.1373493975</v>
      </c>
      <c r="AL428">
        <v>0.17951807219999999</v>
      </c>
    </row>
    <row r="429" spans="7:38" x14ac:dyDescent="0.3">
      <c r="G429" s="7">
        <v>1</v>
      </c>
      <c r="H429" s="7">
        <v>1</v>
      </c>
      <c r="I429" s="28">
        <v>0.148257531</v>
      </c>
      <c r="J429" s="28">
        <v>0.19255759</v>
      </c>
      <c r="M429" s="7">
        <v>72</v>
      </c>
      <c r="N429" s="7">
        <v>70</v>
      </c>
      <c r="O429" s="7">
        <v>0.96885245900000005</v>
      </c>
      <c r="P429" s="7">
        <v>0.97463175120000001</v>
      </c>
      <c r="AI429" s="7">
        <v>22</v>
      </c>
      <c r="AJ429" s="7">
        <v>21</v>
      </c>
      <c r="AK429">
        <v>0.44457831320000002</v>
      </c>
      <c r="AL429">
        <v>0.47831325299999999</v>
      </c>
    </row>
    <row r="430" spans="7:38" x14ac:dyDescent="0.3">
      <c r="G430" s="7">
        <v>3</v>
      </c>
      <c r="H430" s="7">
        <v>2</v>
      </c>
      <c r="I430" s="28">
        <v>0.45776727699999997</v>
      </c>
      <c r="J430" s="28">
        <v>0.40401653859999997</v>
      </c>
      <c r="M430" s="7">
        <v>84</v>
      </c>
      <c r="N430" s="7">
        <v>73</v>
      </c>
      <c r="O430" s="7">
        <v>0.97786885239999999</v>
      </c>
      <c r="P430" s="7">
        <v>0.97954173479999995</v>
      </c>
      <c r="AI430" s="7">
        <v>33</v>
      </c>
      <c r="AJ430" s="7">
        <v>28</v>
      </c>
      <c r="AK430">
        <v>0.62650602399999999</v>
      </c>
      <c r="AL430">
        <v>0.59518072280000001</v>
      </c>
    </row>
    <row r="431" spans="7:38" x14ac:dyDescent="0.3">
      <c r="G431" s="7">
        <v>1</v>
      </c>
      <c r="H431" s="7">
        <v>1</v>
      </c>
      <c r="I431" s="28">
        <v>0.148257531</v>
      </c>
      <c r="J431" s="28">
        <v>0.19255759</v>
      </c>
      <c r="M431" s="7">
        <v>17</v>
      </c>
      <c r="N431" s="7">
        <v>14</v>
      </c>
      <c r="O431" s="7">
        <v>0.5221311475</v>
      </c>
      <c r="P431" s="7">
        <v>0.49345335509999999</v>
      </c>
      <c r="AI431" s="7">
        <v>29</v>
      </c>
      <c r="AJ431" s="7">
        <v>24</v>
      </c>
      <c r="AK431">
        <v>0.55060240959999995</v>
      </c>
      <c r="AL431">
        <v>0.52289156619999999</v>
      </c>
    </row>
    <row r="432" spans="7:38" x14ac:dyDescent="0.3">
      <c r="G432" s="7">
        <v>3</v>
      </c>
      <c r="H432" s="7">
        <v>2</v>
      </c>
      <c r="I432" s="28">
        <v>0.45776727699999997</v>
      </c>
      <c r="J432" s="28">
        <v>0.40401653859999997</v>
      </c>
      <c r="M432" s="7">
        <v>8</v>
      </c>
      <c r="N432" s="7">
        <v>5</v>
      </c>
      <c r="O432" s="7">
        <v>0.218852459</v>
      </c>
      <c r="P432" s="7">
        <v>0.14238952530000001</v>
      </c>
      <c r="AI432" s="7">
        <v>30</v>
      </c>
      <c r="AJ432" s="7">
        <v>26</v>
      </c>
      <c r="AK432">
        <v>0.56867469869999998</v>
      </c>
      <c r="AL432">
        <v>0.55662650599999997</v>
      </c>
    </row>
    <row r="433" spans="7:38" x14ac:dyDescent="0.3">
      <c r="G433" s="7">
        <v>1</v>
      </c>
      <c r="H433" s="7">
        <v>1</v>
      </c>
      <c r="I433" s="28">
        <v>0.148257531</v>
      </c>
      <c r="J433" s="28">
        <v>0.19255759</v>
      </c>
      <c r="M433" s="7">
        <v>216</v>
      </c>
      <c r="N433" s="7">
        <v>194</v>
      </c>
      <c r="O433" s="7">
        <v>0.99754098359999999</v>
      </c>
      <c r="P433" s="7">
        <v>0.99836333870000005</v>
      </c>
      <c r="AI433" s="7">
        <v>11</v>
      </c>
      <c r="AJ433" s="7">
        <v>10</v>
      </c>
      <c r="AK433">
        <v>0.18072289150000001</v>
      </c>
      <c r="AL433">
        <v>0.2120481927</v>
      </c>
    </row>
    <row r="434" spans="7:38" x14ac:dyDescent="0.3">
      <c r="G434" s="7">
        <v>5</v>
      </c>
      <c r="H434" s="7">
        <v>5</v>
      </c>
      <c r="I434" s="28">
        <v>0.68458357940000003</v>
      </c>
      <c r="J434" s="28">
        <v>0.77200236259999999</v>
      </c>
      <c r="M434" s="7">
        <v>16</v>
      </c>
      <c r="N434" s="7">
        <v>15</v>
      </c>
      <c r="O434" s="7">
        <v>0.49426229500000002</v>
      </c>
      <c r="P434" s="7">
        <v>0.52127659569999996</v>
      </c>
      <c r="AI434" s="7">
        <v>15</v>
      </c>
      <c r="AJ434" s="7">
        <v>15</v>
      </c>
      <c r="AK434">
        <v>0.28072289150000002</v>
      </c>
      <c r="AL434">
        <v>0.33734939749999998</v>
      </c>
    </row>
    <row r="435" spans="7:38" x14ac:dyDescent="0.3">
      <c r="G435" s="7">
        <v>0</v>
      </c>
      <c r="H435" s="7">
        <v>0</v>
      </c>
      <c r="I435" s="28">
        <v>0</v>
      </c>
      <c r="J435" s="28">
        <v>0</v>
      </c>
      <c r="M435" s="7">
        <v>35</v>
      </c>
      <c r="N435" s="7">
        <v>28</v>
      </c>
      <c r="O435" s="7">
        <v>0.81885245900000003</v>
      </c>
      <c r="P435" s="7">
        <v>0.78968903430000004</v>
      </c>
      <c r="AI435" s="7">
        <v>21</v>
      </c>
      <c r="AJ435" s="7">
        <v>17</v>
      </c>
      <c r="AK435">
        <v>0.41927710839999999</v>
      </c>
      <c r="AL435">
        <v>0.38915662649999999</v>
      </c>
    </row>
    <row r="436" spans="7:38" x14ac:dyDescent="0.3">
      <c r="G436" s="7">
        <v>15</v>
      </c>
      <c r="H436" s="7">
        <v>13</v>
      </c>
      <c r="I436" s="28">
        <v>0.96987595979999996</v>
      </c>
      <c r="J436" s="28">
        <v>0.97519196689999998</v>
      </c>
      <c r="M436" s="7">
        <v>27</v>
      </c>
      <c r="N436" s="7">
        <v>26</v>
      </c>
      <c r="O436" s="7">
        <v>0.72377049179999997</v>
      </c>
      <c r="P436" s="7">
        <v>0.76022913250000002</v>
      </c>
      <c r="AI436" s="7">
        <v>21</v>
      </c>
      <c r="AJ436" s="7">
        <v>21</v>
      </c>
      <c r="AK436">
        <v>0.41927710839999999</v>
      </c>
      <c r="AL436">
        <v>0.47831325299999999</v>
      </c>
    </row>
    <row r="437" spans="7:38" x14ac:dyDescent="0.3">
      <c r="G437" s="7">
        <v>4</v>
      </c>
      <c r="H437" s="7">
        <v>4</v>
      </c>
      <c r="I437" s="28">
        <v>0.58653278200000003</v>
      </c>
      <c r="J437" s="28">
        <v>0.6863555818</v>
      </c>
      <c r="M437" s="7">
        <v>24</v>
      </c>
      <c r="N437" s="7">
        <v>25</v>
      </c>
      <c r="O437" s="7">
        <v>0.68360655729999997</v>
      </c>
      <c r="P437" s="7">
        <v>0.7438625204</v>
      </c>
      <c r="AI437" s="7">
        <v>2</v>
      </c>
      <c r="AJ437" s="7">
        <v>2</v>
      </c>
      <c r="AK437">
        <v>2.0481927699999999E-2</v>
      </c>
      <c r="AL437">
        <v>1.80722891E-2</v>
      </c>
    </row>
    <row r="438" spans="7:38" x14ac:dyDescent="0.3">
      <c r="G438" s="7">
        <v>4</v>
      </c>
      <c r="H438" s="7">
        <v>2</v>
      </c>
      <c r="I438" s="28">
        <v>0.58653278200000003</v>
      </c>
      <c r="J438" s="28">
        <v>0.40401653859999997</v>
      </c>
      <c r="M438" s="7">
        <v>39</v>
      </c>
      <c r="N438" s="7">
        <v>31</v>
      </c>
      <c r="O438" s="7">
        <v>0.86557377040000005</v>
      </c>
      <c r="P438" s="7">
        <v>0.8175122749</v>
      </c>
      <c r="AI438" s="7">
        <v>41</v>
      </c>
      <c r="AJ438" s="7">
        <v>36</v>
      </c>
      <c r="AK438">
        <v>0.72771084330000002</v>
      </c>
      <c r="AL438">
        <v>0.70602409629999996</v>
      </c>
    </row>
    <row r="439" spans="7:38" x14ac:dyDescent="0.3">
      <c r="G439" s="7">
        <v>4</v>
      </c>
      <c r="H439" s="7">
        <v>2</v>
      </c>
      <c r="I439" s="28">
        <v>0.58653278200000003</v>
      </c>
      <c r="J439" s="28">
        <v>0.40401653859999997</v>
      </c>
      <c r="M439" s="7">
        <v>14</v>
      </c>
      <c r="N439" s="7">
        <v>13</v>
      </c>
      <c r="O439" s="7">
        <v>0.43442622949999998</v>
      </c>
      <c r="P439" s="7">
        <v>0.46399345330000002</v>
      </c>
      <c r="AI439" s="7">
        <v>8</v>
      </c>
      <c r="AJ439" s="7">
        <v>7</v>
      </c>
      <c r="AK439">
        <v>0.1096385542</v>
      </c>
      <c r="AL439">
        <v>0.1204819277</v>
      </c>
    </row>
    <row r="440" spans="7:38" x14ac:dyDescent="0.3">
      <c r="G440" s="7">
        <v>7</v>
      </c>
      <c r="H440" s="7">
        <v>6</v>
      </c>
      <c r="I440" s="28">
        <v>0.8163024217</v>
      </c>
      <c r="J440" s="28">
        <v>0.82693443590000004</v>
      </c>
      <c r="M440" s="7">
        <v>30</v>
      </c>
      <c r="N440" s="7">
        <v>21</v>
      </c>
      <c r="O440" s="7">
        <v>0.75983606550000005</v>
      </c>
      <c r="P440" s="7">
        <v>0.67921440259999999</v>
      </c>
      <c r="AI440" s="7">
        <v>1</v>
      </c>
      <c r="AJ440" s="7">
        <v>1</v>
      </c>
      <c r="AK440">
        <v>1.20481927E-2</v>
      </c>
      <c r="AL440">
        <v>9.6385541999999998E-3</v>
      </c>
    </row>
    <row r="441" spans="7:38" x14ac:dyDescent="0.3">
      <c r="G441" s="7">
        <v>5</v>
      </c>
      <c r="H441" s="7">
        <v>1</v>
      </c>
      <c r="I441" s="28">
        <v>0.68458357940000003</v>
      </c>
      <c r="J441" s="28">
        <v>0.19255759</v>
      </c>
      <c r="M441" s="7">
        <v>44</v>
      </c>
      <c r="N441" s="7">
        <v>34</v>
      </c>
      <c r="O441" s="7">
        <v>0.89426229499999998</v>
      </c>
      <c r="P441" s="7">
        <v>0.84860883789999997</v>
      </c>
      <c r="AI441" s="7">
        <v>13</v>
      </c>
      <c r="AJ441" s="7">
        <v>14</v>
      </c>
      <c r="AK441">
        <v>0.22891566260000001</v>
      </c>
      <c r="AL441">
        <v>0.30963855420000003</v>
      </c>
    </row>
    <row r="442" spans="7:38" x14ac:dyDescent="0.3">
      <c r="G442" s="7">
        <v>0</v>
      </c>
      <c r="H442" s="7">
        <v>0</v>
      </c>
      <c r="I442" s="28">
        <v>0</v>
      </c>
      <c r="J442" s="28">
        <v>0</v>
      </c>
      <c r="M442" s="7">
        <v>5</v>
      </c>
      <c r="N442" s="7">
        <v>4</v>
      </c>
      <c r="O442" s="7">
        <v>0.1049180327</v>
      </c>
      <c r="P442" s="7">
        <v>0.1031096563</v>
      </c>
      <c r="AI442" s="7">
        <v>55</v>
      </c>
      <c r="AJ442" s="7">
        <v>45</v>
      </c>
      <c r="AK442">
        <v>0.81927710840000001</v>
      </c>
      <c r="AL442">
        <v>0.77469879509999995</v>
      </c>
    </row>
    <row r="443" spans="7:38" x14ac:dyDescent="0.3">
      <c r="G443" s="7">
        <v>3</v>
      </c>
      <c r="H443" s="7">
        <v>3</v>
      </c>
      <c r="I443" s="28">
        <v>0.45776727699999997</v>
      </c>
      <c r="J443" s="28">
        <v>0.56408741870000001</v>
      </c>
      <c r="M443" s="7">
        <v>48</v>
      </c>
      <c r="N443" s="7">
        <v>48</v>
      </c>
      <c r="O443" s="7">
        <v>0.9172131147</v>
      </c>
      <c r="P443" s="7">
        <v>0.93207855969999998</v>
      </c>
      <c r="AI443" s="7">
        <v>22</v>
      </c>
      <c r="AJ443" s="7">
        <v>16</v>
      </c>
      <c r="AK443">
        <v>0.44457831320000002</v>
      </c>
      <c r="AL443">
        <v>0.36144578309999997</v>
      </c>
    </row>
    <row r="444" spans="7:38" x14ac:dyDescent="0.3">
      <c r="G444" s="7">
        <v>7</v>
      </c>
      <c r="H444" s="7">
        <v>6</v>
      </c>
      <c r="I444" s="28">
        <v>0.8163024217</v>
      </c>
      <c r="J444" s="28">
        <v>0.82693443590000004</v>
      </c>
      <c r="M444" s="7">
        <v>23</v>
      </c>
      <c r="N444" s="7">
        <v>21</v>
      </c>
      <c r="O444" s="7">
        <v>0.65983606549999996</v>
      </c>
      <c r="P444" s="7">
        <v>0.67921440259999999</v>
      </c>
      <c r="AI444" s="7">
        <v>15</v>
      </c>
      <c r="AJ444" s="7">
        <v>12</v>
      </c>
      <c r="AK444">
        <v>0.28072289150000002</v>
      </c>
      <c r="AL444">
        <v>0.25542168669999998</v>
      </c>
    </row>
    <row r="445" spans="7:38" x14ac:dyDescent="0.3">
      <c r="G445" s="7">
        <v>1</v>
      </c>
      <c r="H445" s="7">
        <v>1</v>
      </c>
      <c r="I445" s="28">
        <v>0.148257531</v>
      </c>
      <c r="J445" s="28">
        <v>0.19255759</v>
      </c>
      <c r="M445" s="7">
        <v>4</v>
      </c>
      <c r="N445" s="7">
        <v>6</v>
      </c>
      <c r="O445" s="7">
        <v>6.8032786799999995E-2</v>
      </c>
      <c r="P445" s="7">
        <v>0.17921440259999999</v>
      </c>
      <c r="AI445" s="7">
        <v>25</v>
      </c>
      <c r="AJ445" s="7">
        <v>19</v>
      </c>
      <c r="AK445">
        <v>0.49518072279999997</v>
      </c>
      <c r="AL445">
        <v>0.43614457829999997</v>
      </c>
    </row>
    <row r="446" spans="7:38" x14ac:dyDescent="0.3">
      <c r="G446" s="7">
        <v>1</v>
      </c>
      <c r="H446" s="7">
        <v>0</v>
      </c>
      <c r="I446" s="28">
        <v>0.148257531</v>
      </c>
      <c r="J446" s="28">
        <v>0</v>
      </c>
      <c r="M446" s="7">
        <v>11</v>
      </c>
      <c r="N446" s="7">
        <v>11</v>
      </c>
      <c r="O446" s="7">
        <v>0.33606557370000001</v>
      </c>
      <c r="P446" s="7">
        <v>0.40098199670000001</v>
      </c>
      <c r="AI446" s="7">
        <v>8</v>
      </c>
      <c r="AJ446" s="7">
        <v>8</v>
      </c>
      <c r="AK446">
        <v>0.1096385542</v>
      </c>
      <c r="AL446">
        <v>0.1457831325</v>
      </c>
    </row>
    <row r="447" spans="7:38" x14ac:dyDescent="0.3">
      <c r="G447" s="7">
        <v>8</v>
      </c>
      <c r="H447" s="7">
        <v>4</v>
      </c>
      <c r="I447" s="28">
        <v>0.86060248080000001</v>
      </c>
      <c r="J447" s="28">
        <v>0.6863555818</v>
      </c>
      <c r="M447" s="7">
        <v>2</v>
      </c>
      <c r="N447" s="7">
        <v>2</v>
      </c>
      <c r="O447" s="7">
        <v>2.3770491800000002E-2</v>
      </c>
      <c r="P447" s="7">
        <v>3.2733224200000001E-2</v>
      </c>
      <c r="AI447" s="7">
        <v>8</v>
      </c>
      <c r="AJ447" s="7">
        <v>7</v>
      </c>
      <c r="AK447">
        <v>0.1096385542</v>
      </c>
      <c r="AL447">
        <v>0.1204819277</v>
      </c>
    </row>
    <row r="448" spans="7:38" x14ac:dyDescent="0.3">
      <c r="G448" s="7">
        <v>2</v>
      </c>
      <c r="H448" s="7">
        <v>1</v>
      </c>
      <c r="I448" s="28">
        <v>0.31600708799999999</v>
      </c>
      <c r="J448" s="28">
        <v>0.19255759</v>
      </c>
      <c r="M448" s="7">
        <v>13</v>
      </c>
      <c r="N448" s="7">
        <v>15</v>
      </c>
      <c r="O448" s="7">
        <v>0.40163934420000003</v>
      </c>
      <c r="P448" s="7">
        <v>0.52127659569999996</v>
      </c>
      <c r="AI448" s="7">
        <v>53</v>
      </c>
      <c r="AJ448" s="7">
        <v>49</v>
      </c>
      <c r="AK448">
        <v>0.80602409630000005</v>
      </c>
      <c r="AL448">
        <v>0.8</v>
      </c>
    </row>
    <row r="449" spans="7:38" x14ac:dyDescent="0.3">
      <c r="G449" s="7">
        <v>5</v>
      </c>
      <c r="H449" s="7">
        <v>4</v>
      </c>
      <c r="I449" s="28">
        <v>0.68458357940000003</v>
      </c>
      <c r="J449" s="28">
        <v>0.6863555818</v>
      </c>
      <c r="M449" s="7">
        <v>31</v>
      </c>
      <c r="N449" s="7">
        <v>28</v>
      </c>
      <c r="O449" s="7">
        <v>0.76885245899999999</v>
      </c>
      <c r="P449" s="7">
        <v>0.78968903430000004</v>
      </c>
      <c r="AI449" s="7">
        <v>50</v>
      </c>
      <c r="AJ449" s="7">
        <v>46</v>
      </c>
      <c r="AK449">
        <v>0.79759036139999995</v>
      </c>
      <c r="AL449">
        <v>0.78192771080000001</v>
      </c>
    </row>
    <row r="450" spans="7:38" x14ac:dyDescent="0.3">
      <c r="G450" s="7">
        <v>7</v>
      </c>
      <c r="H450" s="7">
        <v>5</v>
      </c>
      <c r="I450" s="28">
        <v>0.8163024217</v>
      </c>
      <c r="J450" s="28">
        <v>0.77200236259999999</v>
      </c>
      <c r="M450" s="7">
        <v>8</v>
      </c>
      <c r="N450" s="7">
        <v>5</v>
      </c>
      <c r="O450" s="7">
        <v>0.218852459</v>
      </c>
      <c r="P450" s="7">
        <v>0.14238952530000001</v>
      </c>
      <c r="AI450" s="7">
        <v>11</v>
      </c>
      <c r="AJ450" s="7">
        <v>11</v>
      </c>
      <c r="AK450">
        <v>0.18072289150000001</v>
      </c>
      <c r="AL450">
        <v>0.2313253012</v>
      </c>
    </row>
    <row r="451" spans="7:38" x14ac:dyDescent="0.3">
      <c r="G451" s="7">
        <v>0</v>
      </c>
      <c r="H451" s="7">
        <v>0</v>
      </c>
      <c r="I451" s="28">
        <v>0</v>
      </c>
      <c r="J451" s="28">
        <v>0</v>
      </c>
      <c r="M451" s="7">
        <v>5</v>
      </c>
      <c r="N451" s="7">
        <v>6</v>
      </c>
      <c r="O451" s="7">
        <v>0.1049180327</v>
      </c>
      <c r="P451" s="7">
        <v>0.17921440259999999</v>
      </c>
      <c r="AI451" s="7">
        <v>9</v>
      </c>
      <c r="AJ451" s="7">
        <v>10</v>
      </c>
      <c r="AK451">
        <v>0.1373493975</v>
      </c>
      <c r="AL451">
        <v>0.2120481927</v>
      </c>
    </row>
    <row r="452" spans="7:38" x14ac:dyDescent="0.3">
      <c r="G452" s="7">
        <v>0</v>
      </c>
      <c r="H452" s="7">
        <v>0</v>
      </c>
      <c r="I452" s="28">
        <v>0</v>
      </c>
      <c r="J452" s="28">
        <v>0</v>
      </c>
      <c r="M452" s="7">
        <v>16</v>
      </c>
      <c r="N452" s="7">
        <v>9</v>
      </c>
      <c r="O452" s="7">
        <v>0.49426229500000002</v>
      </c>
      <c r="P452" s="7">
        <v>0.32324058909999998</v>
      </c>
      <c r="AI452" s="7">
        <v>16</v>
      </c>
      <c r="AJ452" s="7">
        <v>13</v>
      </c>
      <c r="AK452">
        <v>0.31084337340000001</v>
      </c>
      <c r="AL452">
        <v>0.27951807220000002</v>
      </c>
    </row>
    <row r="453" spans="7:38" x14ac:dyDescent="0.3">
      <c r="G453" s="7">
        <v>9</v>
      </c>
      <c r="H453" s="7">
        <v>8</v>
      </c>
      <c r="I453" s="28">
        <v>0.89131718839999996</v>
      </c>
      <c r="J453" s="28">
        <v>0.90253987000000002</v>
      </c>
      <c r="M453" s="7">
        <v>11</v>
      </c>
      <c r="N453" s="7">
        <v>6</v>
      </c>
      <c r="O453" s="7">
        <v>0.33606557370000001</v>
      </c>
      <c r="P453" s="7">
        <v>0.17921440259999999</v>
      </c>
      <c r="AI453" s="7">
        <v>30</v>
      </c>
      <c r="AJ453" s="7">
        <v>30</v>
      </c>
      <c r="AK453">
        <v>0.56867469869999998</v>
      </c>
      <c r="AL453">
        <v>0.62409638550000002</v>
      </c>
    </row>
    <row r="454" spans="7:38" x14ac:dyDescent="0.3">
      <c r="G454" s="7">
        <v>0</v>
      </c>
      <c r="H454" s="7">
        <v>1</v>
      </c>
      <c r="I454" s="28">
        <v>0</v>
      </c>
      <c r="J454" s="28">
        <v>0.19255759</v>
      </c>
      <c r="M454" s="7">
        <v>7</v>
      </c>
      <c r="N454" s="7">
        <v>7</v>
      </c>
      <c r="O454" s="7">
        <v>0.1786885245</v>
      </c>
      <c r="P454" s="7">
        <v>0.2373158756</v>
      </c>
      <c r="AI454" s="7">
        <v>6</v>
      </c>
      <c r="AJ454" s="7">
        <v>5</v>
      </c>
      <c r="AK454">
        <v>7.8313252999999999E-2</v>
      </c>
      <c r="AL454">
        <v>8.0722891500000005E-2</v>
      </c>
    </row>
    <row r="455" spans="7:38" x14ac:dyDescent="0.3">
      <c r="G455" s="7">
        <v>1</v>
      </c>
      <c r="H455" s="7">
        <v>1</v>
      </c>
      <c r="I455" s="28">
        <v>0.148257531</v>
      </c>
      <c r="J455" s="28">
        <v>0.19255759</v>
      </c>
      <c r="M455" s="7">
        <v>3</v>
      </c>
      <c r="N455" s="7">
        <v>3</v>
      </c>
      <c r="O455" s="7">
        <v>4.0983606499999999E-2</v>
      </c>
      <c r="P455" s="7">
        <v>6.2193126000000001E-2</v>
      </c>
      <c r="AI455" s="7">
        <v>3</v>
      </c>
      <c r="AJ455" s="7">
        <v>3</v>
      </c>
      <c r="AK455">
        <v>3.2530120400000001E-2</v>
      </c>
      <c r="AL455">
        <v>3.8554216799999999E-2</v>
      </c>
    </row>
    <row r="456" spans="7:38" x14ac:dyDescent="0.3">
      <c r="G456" s="7">
        <v>7</v>
      </c>
      <c r="H456" s="7">
        <v>7</v>
      </c>
      <c r="I456" s="28">
        <v>0.8163024217</v>
      </c>
      <c r="J456" s="28">
        <v>0.87241582979999999</v>
      </c>
      <c r="M456" s="7">
        <v>39</v>
      </c>
      <c r="N456" s="7">
        <v>31</v>
      </c>
      <c r="O456" s="7">
        <v>0.86557377040000005</v>
      </c>
      <c r="P456" s="7">
        <v>0.8175122749</v>
      </c>
      <c r="AI456" s="7">
        <v>60</v>
      </c>
      <c r="AJ456" s="7">
        <v>48</v>
      </c>
      <c r="AK456">
        <v>0.83734939750000004</v>
      </c>
      <c r="AL456">
        <v>0.79156626500000005</v>
      </c>
    </row>
    <row r="457" spans="7:38" x14ac:dyDescent="0.3">
      <c r="G457" s="7">
        <v>0</v>
      </c>
      <c r="H457" s="7">
        <v>0</v>
      </c>
      <c r="I457" s="28">
        <v>0</v>
      </c>
      <c r="J457" s="28">
        <v>0</v>
      </c>
      <c r="M457" s="7">
        <v>34</v>
      </c>
      <c r="N457" s="7">
        <v>25</v>
      </c>
      <c r="O457" s="7">
        <v>0.80737704909999997</v>
      </c>
      <c r="P457" s="7">
        <v>0.7438625204</v>
      </c>
      <c r="AI457" s="7">
        <v>27</v>
      </c>
      <c r="AJ457" s="7">
        <v>25</v>
      </c>
      <c r="AK457">
        <v>0.52168674690000005</v>
      </c>
      <c r="AL457">
        <v>0.53855421680000004</v>
      </c>
    </row>
    <row r="458" spans="7:38" x14ac:dyDescent="0.3">
      <c r="G458" s="7">
        <v>0</v>
      </c>
      <c r="H458" s="7">
        <v>1</v>
      </c>
      <c r="I458" s="28">
        <v>0</v>
      </c>
      <c r="J458" s="28">
        <v>0.19255759</v>
      </c>
      <c r="M458" s="7">
        <v>14</v>
      </c>
      <c r="N458" s="7">
        <v>14</v>
      </c>
      <c r="O458" s="7">
        <v>0.43442622949999998</v>
      </c>
      <c r="P458" s="7">
        <v>0.49345335509999999</v>
      </c>
      <c r="AI458" s="7">
        <v>43</v>
      </c>
      <c r="AJ458" s="7">
        <v>42</v>
      </c>
      <c r="AK458">
        <v>0.74819277100000003</v>
      </c>
      <c r="AL458">
        <v>0.75783132529999997</v>
      </c>
    </row>
    <row r="459" spans="7:38" x14ac:dyDescent="0.3">
      <c r="G459" s="7">
        <v>2</v>
      </c>
      <c r="H459" s="7">
        <v>2</v>
      </c>
      <c r="I459" s="28">
        <v>0.31600708799999999</v>
      </c>
      <c r="J459" s="28">
        <v>0.40401653859999997</v>
      </c>
      <c r="M459" s="7">
        <v>11</v>
      </c>
      <c r="N459" s="7">
        <v>11</v>
      </c>
      <c r="O459" s="7">
        <v>0.33606557370000001</v>
      </c>
      <c r="P459" s="7">
        <v>0.40098199670000001</v>
      </c>
      <c r="AI459" s="7">
        <v>20</v>
      </c>
      <c r="AJ459" s="7">
        <v>20</v>
      </c>
      <c r="AK459">
        <v>0.39759036139999998</v>
      </c>
      <c r="AL459">
        <v>0.46024096380000001</v>
      </c>
    </row>
    <row r="460" spans="7:38" x14ac:dyDescent="0.3">
      <c r="G460" s="7">
        <v>0</v>
      </c>
      <c r="H460" s="7">
        <v>0</v>
      </c>
      <c r="I460" s="28">
        <v>0</v>
      </c>
      <c r="J460" s="28">
        <v>0</v>
      </c>
      <c r="M460" s="7">
        <v>5</v>
      </c>
      <c r="N460" s="7">
        <v>2</v>
      </c>
      <c r="O460" s="7">
        <v>0.1049180327</v>
      </c>
      <c r="P460" s="7">
        <v>3.2733224200000001E-2</v>
      </c>
      <c r="AI460" s="7">
        <v>15</v>
      </c>
      <c r="AJ460" s="7">
        <v>15</v>
      </c>
      <c r="AK460">
        <v>0.28072289150000002</v>
      </c>
      <c r="AL460">
        <v>0.33734939749999998</v>
      </c>
    </row>
    <row r="461" spans="7:38" x14ac:dyDescent="0.3">
      <c r="G461" s="7">
        <v>2</v>
      </c>
      <c r="H461" s="7">
        <v>2</v>
      </c>
      <c r="I461" s="28">
        <v>0.31600708799999999</v>
      </c>
      <c r="J461" s="28">
        <v>0.40401653859999997</v>
      </c>
      <c r="M461" s="7">
        <v>25</v>
      </c>
      <c r="N461" s="7">
        <v>21</v>
      </c>
      <c r="O461" s="7">
        <v>0.69672131140000004</v>
      </c>
      <c r="P461" s="7">
        <v>0.67921440259999999</v>
      </c>
      <c r="AI461" s="7">
        <v>34</v>
      </c>
      <c r="AJ461" s="7">
        <v>28</v>
      </c>
      <c r="AK461">
        <v>0.64457831320000003</v>
      </c>
      <c r="AL461">
        <v>0.59518072280000001</v>
      </c>
    </row>
    <row r="462" spans="7:38" x14ac:dyDescent="0.3">
      <c r="G462" s="7">
        <v>4</v>
      </c>
      <c r="H462" s="7">
        <v>4</v>
      </c>
      <c r="I462" s="28">
        <v>0.58653278200000003</v>
      </c>
      <c r="J462" s="28">
        <v>0.6863555818</v>
      </c>
      <c r="M462" s="7">
        <v>2</v>
      </c>
      <c r="N462" s="7">
        <v>2</v>
      </c>
      <c r="O462" s="7">
        <v>2.3770491800000002E-2</v>
      </c>
      <c r="P462" s="7">
        <v>3.2733224200000001E-2</v>
      </c>
      <c r="AI462" s="7">
        <v>10</v>
      </c>
      <c r="AJ462" s="7">
        <v>11</v>
      </c>
      <c r="AK462">
        <v>0.1590361445</v>
      </c>
      <c r="AL462">
        <v>0.2313253012</v>
      </c>
    </row>
    <row r="463" spans="7:38" x14ac:dyDescent="0.3">
      <c r="G463" s="7">
        <v>2</v>
      </c>
      <c r="H463" s="7">
        <v>2</v>
      </c>
      <c r="I463" s="28">
        <v>0.31600708799999999</v>
      </c>
      <c r="J463" s="28">
        <v>0.40401653859999997</v>
      </c>
      <c r="M463" s="7">
        <v>30</v>
      </c>
      <c r="N463" s="7">
        <v>29</v>
      </c>
      <c r="O463" s="7">
        <v>0.75983606550000005</v>
      </c>
      <c r="P463" s="7">
        <v>0.79787234039999999</v>
      </c>
      <c r="AI463" s="7">
        <v>34</v>
      </c>
      <c r="AJ463" s="7">
        <v>32</v>
      </c>
      <c r="AK463">
        <v>0.64457831320000003</v>
      </c>
      <c r="AL463">
        <v>0.64819277099999995</v>
      </c>
    </row>
    <row r="464" spans="7:38" x14ac:dyDescent="0.3">
      <c r="G464" s="7">
        <v>4</v>
      </c>
      <c r="H464" s="7">
        <v>2</v>
      </c>
      <c r="I464" s="28">
        <v>0.58653278200000003</v>
      </c>
      <c r="J464" s="28">
        <v>0.40401653859999997</v>
      </c>
      <c r="M464" s="7">
        <v>5</v>
      </c>
      <c r="N464" s="7">
        <v>5</v>
      </c>
      <c r="O464" s="7">
        <v>0.1049180327</v>
      </c>
      <c r="P464" s="7">
        <v>0.14238952530000001</v>
      </c>
      <c r="AI464" s="7">
        <v>38</v>
      </c>
      <c r="AJ464" s="7">
        <v>36</v>
      </c>
      <c r="AK464">
        <v>0.69397590360000005</v>
      </c>
      <c r="AL464">
        <v>0.70602409629999996</v>
      </c>
    </row>
    <row r="465" spans="7:38" x14ac:dyDescent="0.3">
      <c r="G465" s="7">
        <v>0</v>
      </c>
      <c r="H465" s="7">
        <v>0</v>
      </c>
      <c r="I465" s="28">
        <v>0</v>
      </c>
      <c r="J465" s="28">
        <v>0</v>
      </c>
      <c r="M465" s="7">
        <v>23</v>
      </c>
      <c r="N465" s="7">
        <v>16</v>
      </c>
      <c r="O465" s="7">
        <v>0.65983606549999996</v>
      </c>
      <c r="P465" s="7">
        <v>0.55237315870000003</v>
      </c>
      <c r="AI465" s="7">
        <v>15</v>
      </c>
      <c r="AJ465" s="7">
        <v>13</v>
      </c>
      <c r="AK465">
        <v>0.28072289150000002</v>
      </c>
      <c r="AL465">
        <v>0.27951807220000002</v>
      </c>
    </row>
    <row r="466" spans="7:38" x14ac:dyDescent="0.3">
      <c r="G466" s="7">
        <v>25</v>
      </c>
      <c r="H466" s="7">
        <v>18</v>
      </c>
      <c r="I466" s="28">
        <v>0.99350265800000004</v>
      </c>
      <c r="J466" s="28">
        <v>0.99054932070000001</v>
      </c>
      <c r="M466" s="7">
        <v>10</v>
      </c>
      <c r="N466" s="7">
        <v>10</v>
      </c>
      <c r="O466" s="7">
        <v>0.29836065569999998</v>
      </c>
      <c r="P466" s="7">
        <v>0.36988543369999999</v>
      </c>
      <c r="AI466" s="7">
        <v>46</v>
      </c>
      <c r="AJ466" s="7">
        <v>42</v>
      </c>
      <c r="AK466">
        <v>0.77228915659999997</v>
      </c>
      <c r="AL466">
        <v>0.75783132529999997</v>
      </c>
    </row>
    <row r="467" spans="7:38" x14ac:dyDescent="0.3">
      <c r="G467" s="7">
        <v>2</v>
      </c>
      <c r="H467" s="7">
        <v>1</v>
      </c>
      <c r="I467" s="28">
        <v>0.31600708799999999</v>
      </c>
      <c r="J467" s="28">
        <v>0.19255759</v>
      </c>
      <c r="M467" s="7">
        <v>16</v>
      </c>
      <c r="N467" s="7">
        <v>15</v>
      </c>
      <c r="O467" s="7">
        <v>0.49426229500000002</v>
      </c>
      <c r="P467" s="7">
        <v>0.52127659569999996</v>
      </c>
      <c r="AI467" s="7">
        <v>32</v>
      </c>
      <c r="AJ467" s="7">
        <v>29</v>
      </c>
      <c r="AK467">
        <v>0.60843373489999997</v>
      </c>
      <c r="AL467">
        <v>0.61084337339999994</v>
      </c>
    </row>
    <row r="468" spans="7:38" x14ac:dyDescent="0.3">
      <c r="G468" s="7">
        <v>16</v>
      </c>
      <c r="H468" s="7">
        <v>14</v>
      </c>
      <c r="I468" s="28">
        <v>0.97637330180000004</v>
      </c>
      <c r="J468" s="28">
        <v>0.97932663909999995</v>
      </c>
      <c r="M468" s="7">
        <v>34</v>
      </c>
      <c r="N468" s="7">
        <v>32</v>
      </c>
      <c r="O468" s="7">
        <v>0.80737704909999997</v>
      </c>
      <c r="P468" s="7">
        <v>0.82651391159999998</v>
      </c>
      <c r="AI468" s="7">
        <v>48</v>
      </c>
      <c r="AJ468" s="7">
        <v>51</v>
      </c>
      <c r="AK468">
        <v>0.78795180720000002</v>
      </c>
      <c r="AL468">
        <v>0.81084337340000001</v>
      </c>
    </row>
    <row r="469" spans="7:38" x14ac:dyDescent="0.3">
      <c r="G469" s="7">
        <v>3</v>
      </c>
      <c r="H469" s="7">
        <v>2</v>
      </c>
      <c r="I469" s="28">
        <v>0.45776727699999997</v>
      </c>
      <c r="J469" s="28">
        <v>0.40401653859999997</v>
      </c>
      <c r="M469" s="7">
        <v>13</v>
      </c>
      <c r="N469" s="7">
        <v>8</v>
      </c>
      <c r="O469" s="7">
        <v>0.40163934420000003</v>
      </c>
      <c r="P469" s="7">
        <v>0.27659574460000003</v>
      </c>
      <c r="AI469" s="7">
        <v>34</v>
      </c>
      <c r="AJ469" s="7">
        <v>34</v>
      </c>
      <c r="AK469">
        <v>0.64457831320000003</v>
      </c>
      <c r="AL469">
        <v>0.68072289149999998</v>
      </c>
    </row>
    <row r="470" spans="7:38" x14ac:dyDescent="0.3">
      <c r="G470" s="7">
        <v>5</v>
      </c>
      <c r="H470" s="7">
        <v>3</v>
      </c>
      <c r="I470" s="28">
        <v>0.68458357940000003</v>
      </c>
      <c r="J470" s="28">
        <v>0.56408741870000001</v>
      </c>
      <c r="M470" s="7">
        <v>18</v>
      </c>
      <c r="N470" s="7">
        <v>17</v>
      </c>
      <c r="O470" s="7">
        <v>0.54590163930000002</v>
      </c>
      <c r="P470" s="7">
        <v>0.57119476260000002</v>
      </c>
      <c r="AI470" s="7">
        <v>23</v>
      </c>
      <c r="AJ470" s="7">
        <v>21</v>
      </c>
      <c r="AK470">
        <v>0.45662650599999999</v>
      </c>
      <c r="AL470">
        <v>0.47831325299999999</v>
      </c>
    </row>
    <row r="471" spans="7:38" x14ac:dyDescent="0.3">
      <c r="G471" s="7">
        <v>2</v>
      </c>
      <c r="H471" s="7">
        <v>1</v>
      </c>
      <c r="I471" s="28">
        <v>0.31600708799999999</v>
      </c>
      <c r="J471" s="28">
        <v>0.19255759</v>
      </c>
      <c r="M471" s="7">
        <v>35</v>
      </c>
      <c r="N471" s="7">
        <v>34</v>
      </c>
      <c r="O471" s="7">
        <v>0.81885245900000003</v>
      </c>
      <c r="P471" s="7">
        <v>0.84860883789999997</v>
      </c>
      <c r="AI471" s="7">
        <v>42</v>
      </c>
      <c r="AJ471" s="7">
        <v>37</v>
      </c>
      <c r="AK471">
        <v>0.73975903610000004</v>
      </c>
      <c r="AL471">
        <v>0.72048192769999997</v>
      </c>
    </row>
    <row r="472" spans="7:38" x14ac:dyDescent="0.3">
      <c r="G472" s="7">
        <v>3</v>
      </c>
      <c r="H472" s="7">
        <v>2</v>
      </c>
      <c r="I472" s="28">
        <v>0.45776727699999997</v>
      </c>
      <c r="J472" s="28">
        <v>0.40401653859999997</v>
      </c>
      <c r="M472" s="7">
        <v>23</v>
      </c>
      <c r="N472" s="7">
        <v>22</v>
      </c>
      <c r="O472" s="7">
        <v>0.65983606549999996</v>
      </c>
      <c r="P472" s="7">
        <v>0.69312602290000003</v>
      </c>
      <c r="AI472" s="7">
        <v>73</v>
      </c>
      <c r="AJ472" s="7">
        <v>78</v>
      </c>
      <c r="AK472">
        <v>0.87831325299999996</v>
      </c>
      <c r="AL472">
        <v>0.90481927709999999</v>
      </c>
    </row>
    <row r="473" spans="7:38" x14ac:dyDescent="0.3">
      <c r="G473" s="7">
        <v>1</v>
      </c>
      <c r="H473" s="7">
        <v>1</v>
      </c>
      <c r="I473" s="28">
        <v>0.148257531</v>
      </c>
      <c r="J473" s="28">
        <v>0.19255759</v>
      </c>
      <c r="M473" s="7">
        <v>6</v>
      </c>
      <c r="N473" s="7">
        <v>4</v>
      </c>
      <c r="O473" s="7">
        <v>0.1409836065</v>
      </c>
      <c r="P473" s="7">
        <v>0.1031096563</v>
      </c>
      <c r="AI473" s="7">
        <v>32</v>
      </c>
      <c r="AJ473" s="7">
        <v>16</v>
      </c>
      <c r="AK473">
        <v>0.60843373489999997</v>
      </c>
      <c r="AL473">
        <v>0.36144578309999997</v>
      </c>
    </row>
    <row r="474" spans="7:38" x14ac:dyDescent="0.3">
      <c r="G474" s="7">
        <v>5</v>
      </c>
      <c r="H474" s="7">
        <v>2</v>
      </c>
      <c r="I474" s="28">
        <v>0.68458357940000003</v>
      </c>
      <c r="J474" s="28">
        <v>0.40401653859999997</v>
      </c>
      <c r="M474" s="7">
        <v>20</v>
      </c>
      <c r="N474" s="7">
        <v>17</v>
      </c>
      <c r="O474" s="7">
        <v>0.59426229500000005</v>
      </c>
      <c r="P474" s="7">
        <v>0.57119476260000002</v>
      </c>
      <c r="AI474" s="7">
        <v>20</v>
      </c>
      <c r="AJ474" s="7">
        <v>20</v>
      </c>
      <c r="AK474">
        <v>0.39759036139999998</v>
      </c>
      <c r="AL474">
        <v>0.46024096380000001</v>
      </c>
    </row>
    <row r="475" spans="7:38" x14ac:dyDescent="0.3">
      <c r="G475" s="7">
        <v>5</v>
      </c>
      <c r="H475" s="7">
        <v>4</v>
      </c>
      <c r="I475" s="28">
        <v>0.68458357940000003</v>
      </c>
      <c r="J475" s="28">
        <v>0.6863555818</v>
      </c>
      <c r="M475" s="7">
        <v>17</v>
      </c>
      <c r="N475" s="7">
        <v>18</v>
      </c>
      <c r="O475" s="7">
        <v>0.5221311475</v>
      </c>
      <c r="P475" s="7">
        <v>0.60883797049999999</v>
      </c>
      <c r="AI475" s="7">
        <v>16</v>
      </c>
      <c r="AJ475" s="7">
        <v>16</v>
      </c>
      <c r="AK475">
        <v>0.31084337340000001</v>
      </c>
      <c r="AL475">
        <v>0.36144578309999997</v>
      </c>
    </row>
    <row r="476" spans="7:38" x14ac:dyDescent="0.3">
      <c r="G476" s="7">
        <v>3</v>
      </c>
      <c r="H476" s="7">
        <v>3</v>
      </c>
      <c r="I476" s="28">
        <v>0.45776727699999997</v>
      </c>
      <c r="J476" s="28">
        <v>0.56408741870000001</v>
      </c>
      <c r="M476" s="7">
        <v>33</v>
      </c>
      <c r="N476" s="7">
        <v>24</v>
      </c>
      <c r="O476" s="7">
        <v>0.79918032780000003</v>
      </c>
      <c r="P476" s="7">
        <v>0.72258592470000005</v>
      </c>
      <c r="AI476" s="7">
        <v>15</v>
      </c>
      <c r="AJ476" s="7">
        <v>13</v>
      </c>
      <c r="AK476">
        <v>0.28072289150000002</v>
      </c>
      <c r="AL476">
        <v>0.27951807220000002</v>
      </c>
    </row>
    <row r="477" spans="7:38" x14ac:dyDescent="0.3">
      <c r="G477" s="7">
        <v>3</v>
      </c>
      <c r="H477" s="7">
        <v>1</v>
      </c>
      <c r="I477" s="28">
        <v>0.45776727699999997</v>
      </c>
      <c r="J477" s="28">
        <v>0.19255759</v>
      </c>
      <c r="M477" s="7">
        <v>13</v>
      </c>
      <c r="N477" s="7">
        <v>10</v>
      </c>
      <c r="O477" s="7">
        <v>0.40163934420000003</v>
      </c>
      <c r="P477" s="7">
        <v>0.36988543369999999</v>
      </c>
      <c r="AI477" s="7">
        <v>22</v>
      </c>
      <c r="AJ477" s="7">
        <v>16</v>
      </c>
      <c r="AK477">
        <v>0.44457831320000002</v>
      </c>
      <c r="AL477">
        <v>0.36144578309999997</v>
      </c>
    </row>
    <row r="478" spans="7:38" x14ac:dyDescent="0.3">
      <c r="G478" s="7">
        <v>7</v>
      </c>
      <c r="H478" s="7">
        <v>7</v>
      </c>
      <c r="I478" s="28">
        <v>0.8163024217</v>
      </c>
      <c r="J478" s="28">
        <v>0.87241582979999999</v>
      </c>
      <c r="M478" s="7">
        <v>11</v>
      </c>
      <c r="N478" s="7">
        <v>8</v>
      </c>
      <c r="O478" s="7">
        <v>0.33606557370000001</v>
      </c>
      <c r="P478" s="7">
        <v>0.27659574460000003</v>
      </c>
      <c r="AI478" s="7">
        <v>142</v>
      </c>
      <c r="AJ478" s="7">
        <v>136</v>
      </c>
      <c r="AK478">
        <v>0.97108433729999999</v>
      </c>
      <c r="AL478">
        <v>0.96746987949999996</v>
      </c>
    </row>
    <row r="479" spans="7:38" x14ac:dyDescent="0.3">
      <c r="G479" s="7">
        <v>4</v>
      </c>
      <c r="H479" s="7">
        <v>2</v>
      </c>
      <c r="I479" s="28">
        <v>0.58653278200000003</v>
      </c>
      <c r="J479" s="28">
        <v>0.40401653859999997</v>
      </c>
      <c r="M479" s="7">
        <v>16</v>
      </c>
      <c r="N479" s="7">
        <v>14</v>
      </c>
      <c r="O479" s="7">
        <v>0.49426229500000002</v>
      </c>
      <c r="P479" s="7">
        <v>0.49345335509999999</v>
      </c>
      <c r="AI479" s="7">
        <v>5</v>
      </c>
      <c r="AJ479" s="7">
        <v>5</v>
      </c>
      <c r="AK479">
        <v>6.0240963799999998E-2</v>
      </c>
      <c r="AL479">
        <v>8.0722891500000005E-2</v>
      </c>
    </row>
    <row r="480" spans="7:38" x14ac:dyDescent="0.3">
      <c r="G480" s="7">
        <v>7</v>
      </c>
      <c r="H480" s="7">
        <v>6</v>
      </c>
      <c r="I480" s="28">
        <v>0.8163024217</v>
      </c>
      <c r="J480" s="28">
        <v>0.82693443590000004</v>
      </c>
      <c r="M480" s="7">
        <v>10</v>
      </c>
      <c r="N480" s="7">
        <v>9</v>
      </c>
      <c r="O480" s="7">
        <v>0.29836065569999998</v>
      </c>
      <c r="P480" s="7">
        <v>0.32324058909999998</v>
      </c>
      <c r="AI480" s="7">
        <v>41</v>
      </c>
      <c r="AJ480" s="7">
        <v>41</v>
      </c>
      <c r="AK480">
        <v>0.72771084330000002</v>
      </c>
      <c r="AL480">
        <v>0.75060240960000002</v>
      </c>
    </row>
    <row r="481" spans="7:38" x14ac:dyDescent="0.3">
      <c r="G481" s="7">
        <v>0</v>
      </c>
      <c r="H481" s="7">
        <v>1</v>
      </c>
      <c r="I481" s="28">
        <v>0</v>
      </c>
      <c r="J481" s="28">
        <v>0.19255759</v>
      </c>
      <c r="M481" s="7">
        <v>10</v>
      </c>
      <c r="N481" s="7">
        <v>10</v>
      </c>
      <c r="O481" s="7">
        <v>0.29836065569999998</v>
      </c>
      <c r="P481" s="7">
        <v>0.36988543369999999</v>
      </c>
      <c r="AI481" s="7">
        <v>40</v>
      </c>
      <c r="AJ481" s="7">
        <v>32</v>
      </c>
      <c r="AK481">
        <v>0.72168674690000001</v>
      </c>
      <c r="AL481">
        <v>0.64819277099999995</v>
      </c>
    </row>
    <row r="482" spans="7:38" x14ac:dyDescent="0.3">
      <c r="G482" s="7">
        <v>9</v>
      </c>
      <c r="H482" s="7">
        <v>8</v>
      </c>
      <c r="I482" s="28">
        <v>0.89131718839999996</v>
      </c>
      <c r="J482" s="28">
        <v>0.90253987000000002</v>
      </c>
      <c r="M482" s="7">
        <v>4</v>
      </c>
      <c r="N482" s="7">
        <v>4</v>
      </c>
      <c r="O482" s="7">
        <v>6.8032786799999995E-2</v>
      </c>
      <c r="P482" s="7">
        <v>0.1031096563</v>
      </c>
      <c r="AI482" s="7">
        <v>27</v>
      </c>
      <c r="AJ482" s="7">
        <v>23</v>
      </c>
      <c r="AK482">
        <v>0.52168674690000005</v>
      </c>
      <c r="AL482">
        <v>0.50963855420000004</v>
      </c>
    </row>
    <row r="483" spans="7:38" x14ac:dyDescent="0.3">
      <c r="G483" s="7">
        <v>5</v>
      </c>
      <c r="H483" s="7">
        <v>4</v>
      </c>
      <c r="I483" s="28">
        <v>0.68458357940000003</v>
      </c>
      <c r="J483" s="28">
        <v>0.6863555818</v>
      </c>
      <c r="M483" s="7">
        <v>3</v>
      </c>
      <c r="N483" s="7">
        <v>4</v>
      </c>
      <c r="O483" s="7">
        <v>4.0983606499999999E-2</v>
      </c>
      <c r="P483" s="7">
        <v>0.1031096563</v>
      </c>
      <c r="AI483" s="7">
        <v>28</v>
      </c>
      <c r="AJ483" s="7">
        <v>26</v>
      </c>
      <c r="AK483">
        <v>0.53614457829999995</v>
      </c>
      <c r="AL483">
        <v>0.55662650599999997</v>
      </c>
    </row>
    <row r="484" spans="7:38" x14ac:dyDescent="0.3">
      <c r="G484" s="7">
        <v>8</v>
      </c>
      <c r="H484" s="7">
        <v>8</v>
      </c>
      <c r="I484" s="28">
        <v>0.86060248080000001</v>
      </c>
      <c r="J484" s="28">
        <v>0.90253987000000002</v>
      </c>
      <c r="M484" s="7">
        <v>43</v>
      </c>
      <c r="N484" s="7">
        <v>43</v>
      </c>
      <c r="O484" s="7">
        <v>0.88442622950000005</v>
      </c>
      <c r="P484" s="7">
        <v>0.91080196390000001</v>
      </c>
      <c r="AI484" s="7">
        <v>16</v>
      </c>
      <c r="AJ484" s="7">
        <v>13</v>
      </c>
      <c r="AK484">
        <v>0.31084337340000001</v>
      </c>
      <c r="AL484">
        <v>0.27951807220000002</v>
      </c>
    </row>
    <row r="485" spans="7:38" x14ac:dyDescent="0.3">
      <c r="G485" s="7">
        <v>8</v>
      </c>
      <c r="H485" s="7">
        <v>3</v>
      </c>
      <c r="I485" s="28">
        <v>0.86060248080000001</v>
      </c>
      <c r="J485" s="28">
        <v>0.56408741870000001</v>
      </c>
      <c r="M485" s="7">
        <v>7</v>
      </c>
      <c r="N485" s="7">
        <v>8</v>
      </c>
      <c r="O485" s="7">
        <v>0.1786885245</v>
      </c>
      <c r="P485" s="7">
        <v>0.27659574460000003</v>
      </c>
      <c r="AI485" s="7">
        <v>12</v>
      </c>
      <c r="AJ485" s="7">
        <v>9</v>
      </c>
      <c r="AK485">
        <v>0.20722891560000001</v>
      </c>
      <c r="AL485">
        <v>0.17951807219999999</v>
      </c>
    </row>
    <row r="486" spans="7:38" x14ac:dyDescent="0.3">
      <c r="G486" s="7">
        <v>3</v>
      </c>
      <c r="H486" s="7">
        <v>2</v>
      </c>
      <c r="I486" s="28">
        <v>0.45776727699999997</v>
      </c>
      <c r="J486" s="28">
        <v>0.40401653859999997</v>
      </c>
      <c r="M486" s="7">
        <v>21</v>
      </c>
      <c r="N486" s="7">
        <v>16</v>
      </c>
      <c r="O486" s="7">
        <v>0.61803278679999996</v>
      </c>
      <c r="P486" s="7">
        <v>0.55237315870000003</v>
      </c>
      <c r="AI486" s="7">
        <v>21</v>
      </c>
      <c r="AJ486" s="7">
        <v>20</v>
      </c>
      <c r="AK486">
        <v>0.41927710839999999</v>
      </c>
      <c r="AL486">
        <v>0.46024096380000001</v>
      </c>
    </row>
    <row r="487" spans="7:38" x14ac:dyDescent="0.3">
      <c r="G487" s="7">
        <v>3</v>
      </c>
      <c r="H487" s="7">
        <v>2</v>
      </c>
      <c r="I487" s="28">
        <v>0.45776727699999997</v>
      </c>
      <c r="J487" s="28">
        <v>0.40401653859999997</v>
      </c>
      <c r="M487" s="7">
        <v>8</v>
      </c>
      <c r="N487" s="7">
        <v>8</v>
      </c>
      <c r="O487" s="7">
        <v>0.218852459</v>
      </c>
      <c r="P487" s="7">
        <v>0.27659574460000003</v>
      </c>
      <c r="AI487" s="7">
        <v>111</v>
      </c>
      <c r="AJ487" s="7">
        <v>104</v>
      </c>
      <c r="AK487">
        <v>0.94819277099999999</v>
      </c>
      <c r="AL487">
        <v>0.94819277099999999</v>
      </c>
    </row>
    <row r="488" spans="7:38" x14ac:dyDescent="0.3">
      <c r="G488" s="7">
        <v>3</v>
      </c>
      <c r="H488" s="7">
        <v>2</v>
      </c>
      <c r="I488" s="28">
        <v>0.45776727699999997</v>
      </c>
      <c r="J488" s="28">
        <v>0.40401653859999997</v>
      </c>
      <c r="M488" s="7">
        <v>10</v>
      </c>
      <c r="N488" s="7">
        <v>9</v>
      </c>
      <c r="O488" s="7">
        <v>0.29836065569999998</v>
      </c>
      <c r="P488" s="7">
        <v>0.32324058909999998</v>
      </c>
      <c r="AI488" s="7">
        <v>11</v>
      </c>
      <c r="AJ488" s="7">
        <v>11</v>
      </c>
      <c r="AK488">
        <v>0.18072289150000001</v>
      </c>
      <c r="AL488">
        <v>0.2313253012</v>
      </c>
    </row>
    <row r="489" spans="7:38" x14ac:dyDescent="0.3">
      <c r="G489" s="7">
        <v>6</v>
      </c>
      <c r="H489" s="7">
        <v>5</v>
      </c>
      <c r="I489" s="28">
        <v>0.75546367390000002</v>
      </c>
      <c r="J489" s="28">
        <v>0.77200236259999999</v>
      </c>
      <c r="M489" s="7">
        <v>17</v>
      </c>
      <c r="N489" s="7">
        <v>17</v>
      </c>
      <c r="O489" s="7">
        <v>0.5221311475</v>
      </c>
      <c r="P489" s="7">
        <v>0.57119476260000002</v>
      </c>
      <c r="AI489" s="7">
        <v>13</v>
      </c>
      <c r="AJ489" s="7">
        <v>13</v>
      </c>
      <c r="AK489">
        <v>0.22891566260000001</v>
      </c>
      <c r="AL489">
        <v>0.27951807220000002</v>
      </c>
    </row>
    <row r="490" spans="7:38" x14ac:dyDescent="0.3">
      <c r="G490" s="7">
        <v>5</v>
      </c>
      <c r="H490" s="7">
        <v>5</v>
      </c>
      <c r="I490" s="28">
        <v>0.68458357940000003</v>
      </c>
      <c r="J490" s="28">
        <v>0.77200236259999999</v>
      </c>
      <c r="M490" s="7">
        <v>14</v>
      </c>
      <c r="N490" s="7">
        <v>13</v>
      </c>
      <c r="O490" s="7">
        <v>0.43442622949999998</v>
      </c>
      <c r="P490" s="7">
        <v>0.46399345330000002</v>
      </c>
      <c r="AI490" s="7">
        <v>35</v>
      </c>
      <c r="AJ490" s="7">
        <v>29</v>
      </c>
      <c r="AK490">
        <v>0.66024096379999997</v>
      </c>
      <c r="AL490">
        <v>0.61084337339999994</v>
      </c>
    </row>
    <row r="491" spans="7:38" x14ac:dyDescent="0.3">
      <c r="G491" s="7">
        <v>15</v>
      </c>
      <c r="H491" s="7">
        <v>14</v>
      </c>
      <c r="I491" s="28">
        <v>0.96987595979999996</v>
      </c>
      <c r="J491" s="28">
        <v>0.97932663909999995</v>
      </c>
      <c r="M491" s="7">
        <v>16</v>
      </c>
      <c r="N491" s="7">
        <v>12</v>
      </c>
      <c r="O491" s="7">
        <v>0.49426229500000002</v>
      </c>
      <c r="P491" s="7">
        <v>0.43535188209999998</v>
      </c>
      <c r="AI491" s="7">
        <v>85</v>
      </c>
      <c r="AJ491" s="7">
        <v>81</v>
      </c>
      <c r="AK491">
        <v>0.90481927709999999</v>
      </c>
      <c r="AL491">
        <v>0.90963855419999995</v>
      </c>
    </row>
    <row r="492" spans="7:38" x14ac:dyDescent="0.3">
      <c r="G492" s="7">
        <v>3</v>
      </c>
      <c r="H492" s="7">
        <v>3</v>
      </c>
      <c r="I492" s="28">
        <v>0.45776727699999997</v>
      </c>
      <c r="J492" s="28">
        <v>0.56408741870000001</v>
      </c>
      <c r="M492" s="7">
        <v>28</v>
      </c>
      <c r="N492" s="7">
        <v>25</v>
      </c>
      <c r="O492" s="7">
        <v>0.73278688520000002</v>
      </c>
      <c r="P492" s="7">
        <v>0.7438625204</v>
      </c>
      <c r="AI492" s="7">
        <v>29</v>
      </c>
      <c r="AJ492" s="7">
        <v>29</v>
      </c>
      <c r="AK492">
        <v>0.55060240959999995</v>
      </c>
      <c r="AL492">
        <v>0.61084337339999994</v>
      </c>
    </row>
    <row r="493" spans="7:38" x14ac:dyDescent="0.3">
      <c r="G493" s="7">
        <v>7</v>
      </c>
      <c r="H493" s="7">
        <v>6</v>
      </c>
      <c r="I493" s="28">
        <v>0.8163024217</v>
      </c>
      <c r="J493" s="28">
        <v>0.82693443590000004</v>
      </c>
      <c r="M493" s="7">
        <v>15</v>
      </c>
      <c r="N493" s="7">
        <v>14</v>
      </c>
      <c r="O493" s="7">
        <v>0.46557377039999998</v>
      </c>
      <c r="P493" s="7">
        <v>0.49345335509999999</v>
      </c>
      <c r="AI493" s="7">
        <v>18</v>
      </c>
      <c r="AJ493" s="7">
        <v>11</v>
      </c>
      <c r="AK493">
        <v>0.3578313253</v>
      </c>
      <c r="AL493">
        <v>0.2313253012</v>
      </c>
    </row>
    <row r="494" spans="7:38" x14ac:dyDescent="0.3">
      <c r="G494" s="7">
        <v>8</v>
      </c>
      <c r="H494" s="7">
        <v>7</v>
      </c>
      <c r="I494" s="28">
        <v>0.86060248080000001</v>
      </c>
      <c r="J494" s="28">
        <v>0.87241582979999999</v>
      </c>
      <c r="M494" s="7">
        <v>11</v>
      </c>
      <c r="N494" s="7">
        <v>10</v>
      </c>
      <c r="O494" s="7">
        <v>0.33606557370000001</v>
      </c>
      <c r="P494" s="7">
        <v>0.36988543369999999</v>
      </c>
      <c r="AI494" s="7">
        <v>11</v>
      </c>
      <c r="AJ494" s="7">
        <v>9</v>
      </c>
      <c r="AK494">
        <v>0.18072289150000001</v>
      </c>
      <c r="AL494">
        <v>0.17951807219999999</v>
      </c>
    </row>
    <row r="495" spans="7:38" x14ac:dyDescent="0.3">
      <c r="G495" s="7">
        <v>10</v>
      </c>
      <c r="H495" s="7">
        <v>6</v>
      </c>
      <c r="I495" s="28">
        <v>0.91317188419999995</v>
      </c>
      <c r="J495" s="28">
        <v>0.82693443590000004</v>
      </c>
      <c r="M495" s="7">
        <v>49</v>
      </c>
      <c r="N495" s="7">
        <v>42</v>
      </c>
      <c r="O495" s="7">
        <v>0.92131147540000002</v>
      </c>
      <c r="P495" s="7">
        <v>0.90507364970000004</v>
      </c>
      <c r="AI495" s="7">
        <v>9</v>
      </c>
      <c r="AJ495" s="7">
        <v>7</v>
      </c>
      <c r="AK495">
        <v>0.1373493975</v>
      </c>
      <c r="AL495">
        <v>0.1204819277</v>
      </c>
    </row>
    <row r="496" spans="7:38" x14ac:dyDescent="0.3">
      <c r="G496" s="7">
        <v>16</v>
      </c>
      <c r="H496" s="7">
        <v>7</v>
      </c>
      <c r="I496" s="28">
        <v>0.97637330180000004</v>
      </c>
      <c r="J496" s="28">
        <v>0.87241582979999999</v>
      </c>
      <c r="M496" s="7">
        <v>16</v>
      </c>
      <c r="N496" s="7">
        <v>17</v>
      </c>
      <c r="O496" s="7">
        <v>0.49426229500000002</v>
      </c>
      <c r="P496" s="7">
        <v>0.57119476260000002</v>
      </c>
      <c r="AI496" s="7">
        <v>80</v>
      </c>
      <c r="AJ496" s="7">
        <v>64</v>
      </c>
      <c r="AK496">
        <v>0.89759036140000004</v>
      </c>
      <c r="AL496">
        <v>0.86867469870000003</v>
      </c>
    </row>
    <row r="497" spans="7:38" x14ac:dyDescent="0.3">
      <c r="G497" s="7">
        <v>6</v>
      </c>
      <c r="H497" s="7">
        <v>5</v>
      </c>
      <c r="I497" s="28">
        <v>0.75546367390000002</v>
      </c>
      <c r="J497" s="28">
        <v>0.77200236259999999</v>
      </c>
      <c r="M497" s="7">
        <v>19</v>
      </c>
      <c r="N497" s="7">
        <v>15</v>
      </c>
      <c r="O497" s="7">
        <v>0.57540983599999995</v>
      </c>
      <c r="P497" s="7">
        <v>0.52127659569999996</v>
      </c>
      <c r="AI497" s="7">
        <v>28</v>
      </c>
      <c r="AJ497" s="7">
        <v>25</v>
      </c>
      <c r="AK497">
        <v>0.53614457829999995</v>
      </c>
      <c r="AL497">
        <v>0.53855421680000004</v>
      </c>
    </row>
    <row r="498" spans="7:38" x14ac:dyDescent="0.3">
      <c r="G498" s="7">
        <v>2</v>
      </c>
      <c r="H498" s="7">
        <v>0</v>
      </c>
      <c r="I498" s="28">
        <v>0.31600708799999999</v>
      </c>
      <c r="J498" s="28">
        <v>0</v>
      </c>
      <c r="M498" s="7">
        <v>25</v>
      </c>
      <c r="N498" s="7">
        <v>24</v>
      </c>
      <c r="O498" s="7">
        <v>0.69672131140000004</v>
      </c>
      <c r="P498" s="7">
        <v>0.72258592470000005</v>
      </c>
      <c r="AI498" s="7">
        <v>8</v>
      </c>
      <c r="AJ498" s="7">
        <v>10</v>
      </c>
      <c r="AK498">
        <v>0.1096385542</v>
      </c>
      <c r="AL498">
        <v>0.2120481927</v>
      </c>
    </row>
    <row r="499" spans="7:38" x14ac:dyDescent="0.3">
      <c r="G499" s="7">
        <v>2</v>
      </c>
      <c r="H499" s="7">
        <v>1</v>
      </c>
      <c r="I499" s="28">
        <v>0.31600708799999999</v>
      </c>
      <c r="J499" s="28">
        <v>0.19255759</v>
      </c>
      <c r="M499" s="7">
        <v>34</v>
      </c>
      <c r="N499" s="7">
        <v>30</v>
      </c>
      <c r="O499" s="7">
        <v>0.80737704909999997</v>
      </c>
      <c r="P499" s="7">
        <v>0.80769230759999999</v>
      </c>
      <c r="AI499" s="7">
        <v>29</v>
      </c>
      <c r="AJ499" s="7">
        <v>21</v>
      </c>
      <c r="AK499">
        <v>0.55060240959999995</v>
      </c>
      <c r="AL499">
        <v>0.47831325299999999</v>
      </c>
    </row>
    <row r="500" spans="7:38" x14ac:dyDescent="0.3">
      <c r="G500" s="7">
        <v>2</v>
      </c>
      <c r="H500" s="7">
        <v>1</v>
      </c>
      <c r="I500" s="28">
        <v>0.31600708799999999</v>
      </c>
      <c r="J500" s="28">
        <v>0.19255759</v>
      </c>
      <c r="M500" s="7">
        <v>9</v>
      </c>
      <c r="N500" s="7">
        <v>6</v>
      </c>
      <c r="O500" s="7">
        <v>0.2614754098</v>
      </c>
      <c r="P500" s="7">
        <v>0.17921440259999999</v>
      </c>
      <c r="AI500" s="7">
        <v>18</v>
      </c>
      <c r="AJ500" s="7">
        <v>14</v>
      </c>
      <c r="AK500">
        <v>0.3578313253</v>
      </c>
      <c r="AL500">
        <v>0.30963855420000003</v>
      </c>
    </row>
    <row r="501" spans="7:38" x14ac:dyDescent="0.3">
      <c r="G501" s="7">
        <v>4</v>
      </c>
      <c r="H501" s="7">
        <v>3</v>
      </c>
      <c r="I501" s="28">
        <v>0.58653278200000003</v>
      </c>
      <c r="J501" s="28">
        <v>0.56408741870000001</v>
      </c>
      <c r="M501" s="7">
        <v>15</v>
      </c>
      <c r="N501" s="7">
        <v>16</v>
      </c>
      <c r="O501" s="7">
        <v>0.46557377039999998</v>
      </c>
      <c r="P501" s="7">
        <v>0.55237315870000003</v>
      </c>
      <c r="AI501" s="7">
        <v>59</v>
      </c>
      <c r="AJ501" s="7">
        <v>60</v>
      </c>
      <c r="AK501">
        <v>0.83132530120000003</v>
      </c>
      <c r="AL501">
        <v>0.85542168669999996</v>
      </c>
    </row>
    <row r="502" spans="7:38" x14ac:dyDescent="0.3">
      <c r="G502" s="7">
        <v>2</v>
      </c>
      <c r="H502" s="7">
        <v>1</v>
      </c>
      <c r="I502" s="28">
        <v>0.31600708799999999</v>
      </c>
      <c r="J502" s="28">
        <v>0.19255759</v>
      </c>
      <c r="M502" s="7">
        <v>7</v>
      </c>
      <c r="N502" s="7">
        <v>9</v>
      </c>
      <c r="O502" s="7">
        <v>0.1786885245</v>
      </c>
      <c r="P502" s="7">
        <v>0.32324058909999998</v>
      </c>
      <c r="AI502" s="7">
        <v>12</v>
      </c>
      <c r="AJ502" s="7">
        <v>11</v>
      </c>
      <c r="AK502">
        <v>0.20722891560000001</v>
      </c>
      <c r="AL502">
        <v>0.2313253012</v>
      </c>
    </row>
    <row r="503" spans="7:38" x14ac:dyDescent="0.3">
      <c r="G503" s="7">
        <v>3</v>
      </c>
      <c r="H503" s="7">
        <v>2</v>
      </c>
      <c r="I503" s="28">
        <v>0.45776727699999997</v>
      </c>
      <c r="J503" s="28">
        <v>0.40401653859999997</v>
      </c>
      <c r="M503" s="7">
        <v>9</v>
      </c>
      <c r="N503" s="7">
        <v>8</v>
      </c>
      <c r="O503" s="7">
        <v>0.2614754098</v>
      </c>
      <c r="P503" s="7">
        <v>0.27659574460000003</v>
      </c>
      <c r="AI503" s="7">
        <v>74</v>
      </c>
      <c r="AJ503" s="7">
        <v>68</v>
      </c>
      <c r="AK503">
        <v>0.88192771079999999</v>
      </c>
      <c r="AL503">
        <v>0.8795180722</v>
      </c>
    </row>
    <row r="504" spans="7:38" x14ac:dyDescent="0.3">
      <c r="G504" s="7">
        <v>4</v>
      </c>
      <c r="H504" s="7">
        <v>2</v>
      </c>
      <c r="I504" s="28">
        <v>0.58653278200000003</v>
      </c>
      <c r="J504" s="28">
        <v>0.40401653859999997</v>
      </c>
      <c r="M504" s="7">
        <v>15</v>
      </c>
      <c r="N504" s="7">
        <v>13</v>
      </c>
      <c r="O504" s="7">
        <v>0.46557377039999998</v>
      </c>
      <c r="P504" s="7">
        <v>0.46399345330000002</v>
      </c>
      <c r="AI504" s="7">
        <v>92</v>
      </c>
      <c r="AJ504" s="7">
        <v>80</v>
      </c>
      <c r="AK504">
        <v>0.92048192770000004</v>
      </c>
      <c r="AL504">
        <v>0.90722891559999996</v>
      </c>
    </row>
    <row r="505" spans="7:38" x14ac:dyDescent="0.3">
      <c r="G505" s="7">
        <v>10</v>
      </c>
      <c r="H505" s="7">
        <v>9</v>
      </c>
      <c r="I505" s="28">
        <v>0.91317188419999995</v>
      </c>
      <c r="J505" s="28">
        <v>0.92734790310000004</v>
      </c>
      <c r="M505" s="7">
        <v>5</v>
      </c>
      <c r="N505" s="7">
        <v>3</v>
      </c>
      <c r="O505" s="7">
        <v>0.1049180327</v>
      </c>
      <c r="P505" s="7">
        <v>6.2193126000000001E-2</v>
      </c>
      <c r="AI505" s="7">
        <v>21</v>
      </c>
      <c r="AJ505" s="7">
        <v>21</v>
      </c>
      <c r="AK505">
        <v>0.41927710839999999</v>
      </c>
      <c r="AL505">
        <v>0.47831325299999999</v>
      </c>
    </row>
    <row r="506" spans="7:38" x14ac:dyDescent="0.3">
      <c r="G506" s="7">
        <v>6</v>
      </c>
      <c r="H506" s="7">
        <v>4</v>
      </c>
      <c r="I506" s="28">
        <v>0.75546367390000002</v>
      </c>
      <c r="J506" s="28">
        <v>0.6863555818</v>
      </c>
      <c r="M506" s="7">
        <v>17</v>
      </c>
      <c r="N506" s="7">
        <v>17</v>
      </c>
      <c r="O506" s="7">
        <v>0.5221311475</v>
      </c>
      <c r="P506" s="7">
        <v>0.57119476260000002</v>
      </c>
      <c r="AI506" s="7">
        <v>14</v>
      </c>
      <c r="AJ506" s="7">
        <v>11</v>
      </c>
      <c r="AK506">
        <v>0.25421686739999999</v>
      </c>
      <c r="AL506">
        <v>0.2313253012</v>
      </c>
    </row>
    <row r="507" spans="7:38" x14ac:dyDescent="0.3">
      <c r="G507" s="7">
        <v>5</v>
      </c>
      <c r="H507" s="7">
        <v>5</v>
      </c>
      <c r="I507" s="28">
        <v>0.68458357940000003</v>
      </c>
      <c r="J507" s="28">
        <v>0.77200236259999999</v>
      </c>
      <c r="M507" s="7">
        <v>3</v>
      </c>
      <c r="N507" s="7">
        <v>3</v>
      </c>
      <c r="O507" s="7">
        <v>4.0983606499999999E-2</v>
      </c>
      <c r="P507" s="7">
        <v>6.2193126000000001E-2</v>
      </c>
      <c r="AI507" s="7">
        <v>15</v>
      </c>
      <c r="AJ507" s="7">
        <v>12</v>
      </c>
      <c r="AK507">
        <v>0.28072289150000002</v>
      </c>
      <c r="AL507">
        <v>0.25542168669999998</v>
      </c>
    </row>
    <row r="508" spans="7:38" x14ac:dyDescent="0.3">
      <c r="G508" s="7">
        <v>2</v>
      </c>
      <c r="H508" s="7">
        <v>2</v>
      </c>
      <c r="I508" s="28">
        <v>0.31600708799999999</v>
      </c>
      <c r="J508" s="28">
        <v>0.40401653859999997</v>
      </c>
      <c r="M508" s="7">
        <v>15</v>
      </c>
      <c r="N508" s="7">
        <v>11</v>
      </c>
      <c r="O508" s="7">
        <v>0.46557377039999998</v>
      </c>
      <c r="P508" s="7">
        <v>0.40098199670000001</v>
      </c>
      <c r="AI508" s="7">
        <v>3</v>
      </c>
      <c r="AJ508" s="7">
        <v>1</v>
      </c>
      <c r="AK508">
        <v>3.2530120400000001E-2</v>
      </c>
      <c r="AL508">
        <v>9.6385541999999998E-3</v>
      </c>
    </row>
    <row r="509" spans="7:38" x14ac:dyDescent="0.3">
      <c r="G509" s="7">
        <v>6</v>
      </c>
      <c r="H509" s="7">
        <v>5</v>
      </c>
      <c r="I509" s="28">
        <v>0.75546367390000002</v>
      </c>
      <c r="J509" s="28">
        <v>0.77200236259999999</v>
      </c>
      <c r="M509" s="7">
        <v>4</v>
      </c>
      <c r="N509" s="7">
        <v>4</v>
      </c>
      <c r="O509" s="7">
        <v>6.8032786799999995E-2</v>
      </c>
      <c r="P509" s="7">
        <v>0.1031096563</v>
      </c>
      <c r="AI509" s="7">
        <v>37</v>
      </c>
      <c r="AJ509" s="7">
        <v>33</v>
      </c>
      <c r="AK509">
        <v>0.68072289149999998</v>
      </c>
      <c r="AL509">
        <v>0.66265060239999996</v>
      </c>
    </row>
    <row r="510" spans="7:38" x14ac:dyDescent="0.3">
      <c r="G510" s="7">
        <v>4</v>
      </c>
      <c r="H510" s="7">
        <v>2</v>
      </c>
      <c r="I510" s="28">
        <v>0.58653278200000003</v>
      </c>
      <c r="J510" s="28">
        <v>0.40401653859999997</v>
      </c>
      <c r="M510" s="7">
        <v>38</v>
      </c>
      <c r="N510" s="7">
        <v>38</v>
      </c>
      <c r="O510" s="7">
        <v>0.8540983606</v>
      </c>
      <c r="P510" s="7">
        <v>0.88297872340000005</v>
      </c>
      <c r="AI510" s="7">
        <v>18</v>
      </c>
      <c r="AJ510" s="7">
        <v>18</v>
      </c>
      <c r="AK510">
        <v>0.3578313253</v>
      </c>
      <c r="AL510">
        <v>0.42048192769999998</v>
      </c>
    </row>
    <row r="511" spans="7:38" x14ac:dyDescent="0.3">
      <c r="G511" s="7">
        <v>3</v>
      </c>
      <c r="H511" s="7">
        <v>2</v>
      </c>
      <c r="I511" s="28">
        <v>0.45776727699999997</v>
      </c>
      <c r="J511" s="28">
        <v>0.40401653859999997</v>
      </c>
      <c r="M511" s="7">
        <v>7</v>
      </c>
      <c r="N511" s="7">
        <v>7</v>
      </c>
      <c r="O511" s="7">
        <v>0.1786885245</v>
      </c>
      <c r="P511" s="7">
        <v>0.2373158756</v>
      </c>
      <c r="AI511" s="7">
        <v>8</v>
      </c>
      <c r="AJ511" s="7">
        <v>7</v>
      </c>
      <c r="AK511">
        <v>0.1096385542</v>
      </c>
      <c r="AL511">
        <v>0.1204819277</v>
      </c>
    </row>
    <row r="512" spans="7:38" x14ac:dyDescent="0.3">
      <c r="G512" s="7">
        <v>3</v>
      </c>
      <c r="H512" s="7">
        <v>3</v>
      </c>
      <c r="I512" s="28">
        <v>0.45776727699999997</v>
      </c>
      <c r="J512" s="28">
        <v>0.56408741870000001</v>
      </c>
      <c r="M512" s="7">
        <v>4</v>
      </c>
      <c r="N512" s="7">
        <v>5</v>
      </c>
      <c r="O512" s="7">
        <v>6.8032786799999995E-2</v>
      </c>
      <c r="P512" s="7">
        <v>0.14238952530000001</v>
      </c>
      <c r="AI512" s="7">
        <v>49</v>
      </c>
      <c r="AJ512" s="7">
        <v>51</v>
      </c>
      <c r="AK512">
        <v>0.79277108429999998</v>
      </c>
      <c r="AL512">
        <v>0.81084337340000001</v>
      </c>
    </row>
    <row r="513" spans="7:38" x14ac:dyDescent="0.3">
      <c r="G513" s="7">
        <v>2</v>
      </c>
      <c r="H513" s="7">
        <v>2</v>
      </c>
      <c r="I513" s="28">
        <v>0.31600708799999999</v>
      </c>
      <c r="J513" s="28">
        <v>0.40401653859999997</v>
      </c>
      <c r="M513" s="7">
        <v>27</v>
      </c>
      <c r="N513" s="7">
        <v>27</v>
      </c>
      <c r="O513" s="7">
        <v>0.72377049179999997</v>
      </c>
      <c r="P513" s="7">
        <v>0.7790507364</v>
      </c>
      <c r="AI513" s="7">
        <v>71</v>
      </c>
      <c r="AJ513" s="7">
        <v>59</v>
      </c>
      <c r="AK513">
        <v>0.8734939759</v>
      </c>
      <c r="AL513">
        <v>0.85180722890000005</v>
      </c>
    </row>
    <row r="514" spans="7:38" x14ac:dyDescent="0.3">
      <c r="G514" s="7">
        <v>9</v>
      </c>
      <c r="H514" s="7">
        <v>8</v>
      </c>
      <c r="I514" s="28">
        <v>0.89131718839999996</v>
      </c>
      <c r="J514" s="28">
        <v>0.90253987000000002</v>
      </c>
      <c r="M514" s="7">
        <v>11</v>
      </c>
      <c r="N514" s="7">
        <v>11</v>
      </c>
      <c r="O514" s="7">
        <v>0.33606557370000001</v>
      </c>
      <c r="P514" s="7">
        <v>0.40098199670000001</v>
      </c>
      <c r="AI514" s="7">
        <v>15</v>
      </c>
      <c r="AJ514" s="7">
        <v>10</v>
      </c>
      <c r="AK514">
        <v>0.28072289150000002</v>
      </c>
      <c r="AL514">
        <v>0.2120481927</v>
      </c>
    </row>
    <row r="515" spans="7:38" x14ac:dyDescent="0.3">
      <c r="G515" s="7">
        <v>3</v>
      </c>
      <c r="H515" s="7">
        <v>1</v>
      </c>
      <c r="I515" s="28">
        <v>0.45776727699999997</v>
      </c>
      <c r="J515" s="28">
        <v>0.19255759</v>
      </c>
      <c r="M515" s="7">
        <v>4</v>
      </c>
      <c r="N515" s="7">
        <v>3</v>
      </c>
      <c r="O515" s="7">
        <v>6.8032786799999995E-2</v>
      </c>
      <c r="P515" s="7">
        <v>6.2193126000000001E-2</v>
      </c>
      <c r="AI515" s="7">
        <v>30</v>
      </c>
      <c r="AJ515" s="7">
        <v>32</v>
      </c>
      <c r="AK515">
        <v>0.56867469869999998</v>
      </c>
      <c r="AL515">
        <v>0.64819277099999995</v>
      </c>
    </row>
    <row r="516" spans="7:38" x14ac:dyDescent="0.3">
      <c r="G516" s="7">
        <v>8</v>
      </c>
      <c r="H516" s="7">
        <v>8</v>
      </c>
      <c r="I516" s="28">
        <v>0.86060248080000001</v>
      </c>
      <c r="J516" s="28">
        <v>0.90253987000000002</v>
      </c>
      <c r="M516" s="7">
        <v>54</v>
      </c>
      <c r="N516" s="7">
        <v>44</v>
      </c>
      <c r="O516" s="7">
        <v>0.93442622949999998</v>
      </c>
      <c r="P516" s="7">
        <v>0.91571194759999996</v>
      </c>
      <c r="AI516" s="7">
        <v>95</v>
      </c>
      <c r="AJ516" s="7">
        <v>74</v>
      </c>
      <c r="AK516">
        <v>0.92650602400000004</v>
      </c>
      <c r="AL516">
        <v>0.89759036140000004</v>
      </c>
    </row>
    <row r="517" spans="7:38" x14ac:dyDescent="0.3">
      <c r="G517" s="7">
        <v>6</v>
      </c>
      <c r="H517" s="7">
        <v>4</v>
      </c>
      <c r="I517" s="28">
        <v>0.75546367390000002</v>
      </c>
      <c r="J517" s="28">
        <v>0.6863555818</v>
      </c>
      <c r="M517" s="7">
        <v>44</v>
      </c>
      <c r="N517" s="7">
        <v>46</v>
      </c>
      <c r="O517" s="7">
        <v>0.89426229499999998</v>
      </c>
      <c r="P517" s="7">
        <v>0.92553191479999997</v>
      </c>
      <c r="AI517" s="7">
        <v>42</v>
      </c>
      <c r="AJ517" s="7">
        <v>40</v>
      </c>
      <c r="AK517">
        <v>0.73975903610000004</v>
      </c>
      <c r="AL517">
        <v>0.73975903610000004</v>
      </c>
    </row>
    <row r="518" spans="7:38" x14ac:dyDescent="0.3">
      <c r="G518" s="7">
        <v>6</v>
      </c>
      <c r="H518" s="7">
        <v>5</v>
      </c>
      <c r="I518" s="28">
        <v>0.75546367390000002</v>
      </c>
      <c r="J518" s="28">
        <v>0.77200236259999999</v>
      </c>
      <c r="M518" s="7">
        <v>4</v>
      </c>
      <c r="N518" s="7">
        <v>4</v>
      </c>
      <c r="O518" s="7">
        <v>6.8032786799999995E-2</v>
      </c>
      <c r="P518" s="7">
        <v>0.1031096563</v>
      </c>
      <c r="AI518" s="7">
        <v>7</v>
      </c>
      <c r="AJ518" s="7">
        <v>6</v>
      </c>
      <c r="AK518">
        <v>9.6385542099999999E-2</v>
      </c>
      <c r="AL518">
        <v>0.1048192771</v>
      </c>
    </row>
    <row r="519" spans="7:38" x14ac:dyDescent="0.3">
      <c r="G519" s="7">
        <v>0</v>
      </c>
      <c r="H519" s="7">
        <v>0</v>
      </c>
      <c r="I519" s="28">
        <v>0</v>
      </c>
      <c r="J519" s="28">
        <v>0</v>
      </c>
      <c r="M519" s="7">
        <v>5</v>
      </c>
      <c r="N519" s="7">
        <v>2</v>
      </c>
      <c r="O519" s="7">
        <v>0.1049180327</v>
      </c>
      <c r="P519" s="7">
        <v>3.2733224200000001E-2</v>
      </c>
      <c r="AI519" s="7">
        <v>46</v>
      </c>
      <c r="AJ519" s="7">
        <v>44</v>
      </c>
      <c r="AK519">
        <v>0.77228915659999997</v>
      </c>
      <c r="AL519">
        <v>0.77228915659999997</v>
      </c>
    </row>
    <row r="520" spans="7:38" x14ac:dyDescent="0.3">
      <c r="G520" s="7">
        <v>4</v>
      </c>
      <c r="H520" s="7">
        <v>4</v>
      </c>
      <c r="I520" s="28">
        <v>0.58653278200000003</v>
      </c>
      <c r="J520" s="28">
        <v>0.6863555818</v>
      </c>
      <c r="M520" s="7">
        <v>6</v>
      </c>
      <c r="N520" s="7">
        <v>6</v>
      </c>
      <c r="O520" s="7">
        <v>0.1409836065</v>
      </c>
      <c r="P520" s="7">
        <v>0.17921440259999999</v>
      </c>
      <c r="AI520" s="7">
        <v>9</v>
      </c>
      <c r="AJ520" s="7">
        <v>7</v>
      </c>
      <c r="AK520">
        <v>0.1373493975</v>
      </c>
      <c r="AL520">
        <v>0.1204819277</v>
      </c>
    </row>
    <row r="521" spans="7:38" x14ac:dyDescent="0.3">
      <c r="G521" s="7">
        <v>0</v>
      </c>
      <c r="H521" s="7">
        <v>0</v>
      </c>
      <c r="I521" s="28">
        <v>0</v>
      </c>
      <c r="J521" s="28">
        <v>0</v>
      </c>
      <c r="M521" s="7">
        <v>7</v>
      </c>
      <c r="N521" s="7">
        <v>5</v>
      </c>
      <c r="O521" s="7">
        <v>0.1786885245</v>
      </c>
      <c r="P521" s="7">
        <v>0.14238952530000001</v>
      </c>
      <c r="AI521" s="7">
        <v>33</v>
      </c>
      <c r="AJ521" s="7">
        <v>28</v>
      </c>
      <c r="AK521">
        <v>0.62650602399999999</v>
      </c>
      <c r="AL521">
        <v>0.59518072280000001</v>
      </c>
    </row>
    <row r="522" spans="7:38" x14ac:dyDescent="0.3">
      <c r="G522" s="7">
        <v>1</v>
      </c>
      <c r="H522" s="7">
        <v>0</v>
      </c>
      <c r="I522" s="28">
        <v>0.148257531</v>
      </c>
      <c r="J522" s="28">
        <v>0</v>
      </c>
      <c r="M522" s="7">
        <v>27</v>
      </c>
      <c r="N522" s="7">
        <v>22</v>
      </c>
      <c r="O522" s="7">
        <v>0.72377049179999997</v>
      </c>
      <c r="P522" s="7">
        <v>0.69312602290000003</v>
      </c>
      <c r="AI522" s="7">
        <v>24</v>
      </c>
      <c r="AJ522" s="7">
        <v>19</v>
      </c>
      <c r="AK522">
        <v>0.48072289150000003</v>
      </c>
      <c r="AL522">
        <v>0.43614457829999997</v>
      </c>
    </row>
    <row r="523" spans="7:38" x14ac:dyDescent="0.3">
      <c r="G523" s="7">
        <v>0</v>
      </c>
      <c r="H523" s="7">
        <v>0</v>
      </c>
      <c r="I523" s="28">
        <v>0</v>
      </c>
      <c r="J523" s="28">
        <v>0</v>
      </c>
      <c r="M523" s="7">
        <v>5</v>
      </c>
      <c r="N523" s="7">
        <v>5</v>
      </c>
      <c r="O523" s="7">
        <v>0.1049180327</v>
      </c>
      <c r="P523" s="7">
        <v>0.14238952530000001</v>
      </c>
      <c r="AI523" s="7">
        <v>18</v>
      </c>
      <c r="AJ523" s="7">
        <v>17</v>
      </c>
      <c r="AK523">
        <v>0.3578313253</v>
      </c>
      <c r="AL523">
        <v>0.38915662649999999</v>
      </c>
    </row>
    <row r="524" spans="7:38" x14ac:dyDescent="0.3">
      <c r="G524" s="7">
        <v>3</v>
      </c>
      <c r="H524" s="7">
        <v>1</v>
      </c>
      <c r="I524" s="28">
        <v>0.45776727699999997</v>
      </c>
      <c r="J524" s="28">
        <v>0.19255759</v>
      </c>
      <c r="M524" s="7">
        <v>6</v>
      </c>
      <c r="N524" s="7">
        <v>6</v>
      </c>
      <c r="O524" s="7">
        <v>0.1409836065</v>
      </c>
      <c r="P524" s="7">
        <v>0.17921440259999999</v>
      </c>
      <c r="AI524" s="7">
        <v>79</v>
      </c>
      <c r="AJ524" s="7">
        <v>75</v>
      </c>
      <c r="AK524">
        <v>0.89277108429999996</v>
      </c>
      <c r="AL524">
        <v>0.90120481919999995</v>
      </c>
    </row>
    <row r="525" spans="7:38" x14ac:dyDescent="0.3">
      <c r="G525" s="7">
        <v>5</v>
      </c>
      <c r="H525" s="7">
        <v>5</v>
      </c>
      <c r="I525" s="28">
        <v>0.68458357940000003</v>
      </c>
      <c r="J525" s="28">
        <v>0.77200236259999999</v>
      </c>
      <c r="M525" s="7">
        <v>7</v>
      </c>
      <c r="N525" s="7">
        <v>6</v>
      </c>
      <c r="O525" s="7">
        <v>0.1786885245</v>
      </c>
      <c r="P525" s="7">
        <v>0.17921440259999999</v>
      </c>
      <c r="AI525" s="7">
        <v>19</v>
      </c>
      <c r="AJ525" s="7">
        <v>16</v>
      </c>
      <c r="AK525">
        <v>0.37710843370000002</v>
      </c>
      <c r="AL525">
        <v>0.36144578309999997</v>
      </c>
    </row>
    <row r="526" spans="7:38" x14ac:dyDescent="0.3">
      <c r="G526" s="7">
        <v>7</v>
      </c>
      <c r="H526" s="7">
        <v>6</v>
      </c>
      <c r="I526" s="28">
        <v>0.8163024217</v>
      </c>
      <c r="J526" s="28">
        <v>0.82693443590000004</v>
      </c>
      <c r="M526" s="7">
        <v>11</v>
      </c>
      <c r="N526" s="7">
        <v>11</v>
      </c>
      <c r="O526" s="7">
        <v>0.33606557370000001</v>
      </c>
      <c r="P526" s="7">
        <v>0.40098199670000001</v>
      </c>
      <c r="AI526" s="7">
        <v>1</v>
      </c>
      <c r="AJ526" s="7">
        <v>2</v>
      </c>
      <c r="AK526">
        <v>1.20481927E-2</v>
      </c>
      <c r="AL526">
        <v>1.80722891E-2</v>
      </c>
    </row>
    <row r="527" spans="7:38" x14ac:dyDescent="0.3">
      <c r="G527" s="7">
        <v>1</v>
      </c>
      <c r="H527" s="7">
        <v>0</v>
      </c>
      <c r="I527" s="28">
        <v>0.148257531</v>
      </c>
      <c r="J527" s="28">
        <v>0</v>
      </c>
      <c r="M527" s="7">
        <v>8</v>
      </c>
      <c r="N527" s="7">
        <v>12</v>
      </c>
      <c r="O527" s="7">
        <v>0.218852459</v>
      </c>
      <c r="P527" s="7">
        <v>0.43535188209999998</v>
      </c>
      <c r="AI527" s="7">
        <v>129</v>
      </c>
      <c r="AJ527" s="7">
        <v>94</v>
      </c>
      <c r="AK527">
        <v>0.96626506020000003</v>
      </c>
      <c r="AL527">
        <v>0.93493975900000004</v>
      </c>
    </row>
    <row r="528" spans="7:38" x14ac:dyDescent="0.3">
      <c r="G528" s="7">
        <v>8</v>
      </c>
      <c r="H528" s="7">
        <v>6</v>
      </c>
      <c r="I528" s="28">
        <v>0.86060248080000001</v>
      </c>
      <c r="J528" s="28">
        <v>0.82693443590000004</v>
      </c>
      <c r="M528" s="7">
        <v>50</v>
      </c>
      <c r="N528" s="7">
        <v>50</v>
      </c>
      <c r="O528" s="7">
        <v>0.92540983600000004</v>
      </c>
      <c r="P528" s="7">
        <v>0.93698854330000003</v>
      </c>
      <c r="AI528" s="7">
        <v>8</v>
      </c>
      <c r="AJ528" s="7">
        <v>5</v>
      </c>
      <c r="AK528">
        <v>0.1096385542</v>
      </c>
      <c r="AL528">
        <v>8.0722891500000005E-2</v>
      </c>
    </row>
    <row r="529" spans="7:38" x14ac:dyDescent="0.3">
      <c r="G529" s="7">
        <v>0</v>
      </c>
      <c r="H529" s="7">
        <v>0</v>
      </c>
      <c r="I529" s="28">
        <v>0</v>
      </c>
      <c r="J529" s="28">
        <v>0</v>
      </c>
      <c r="M529" s="7">
        <v>9</v>
      </c>
      <c r="N529" s="7">
        <v>6</v>
      </c>
      <c r="O529" s="7">
        <v>0.2614754098</v>
      </c>
      <c r="P529" s="7">
        <v>0.17921440259999999</v>
      </c>
      <c r="AI529" s="7">
        <v>8</v>
      </c>
      <c r="AJ529" s="7">
        <v>8</v>
      </c>
      <c r="AK529">
        <v>0.1096385542</v>
      </c>
      <c r="AL529">
        <v>0.1457831325</v>
      </c>
    </row>
    <row r="530" spans="7:38" x14ac:dyDescent="0.3">
      <c r="G530" s="7">
        <v>3</v>
      </c>
      <c r="H530" s="7">
        <v>1</v>
      </c>
      <c r="I530" s="28">
        <v>0.45776727699999997</v>
      </c>
      <c r="J530" s="28">
        <v>0.19255759</v>
      </c>
      <c r="M530" s="7">
        <v>31</v>
      </c>
      <c r="N530" s="7">
        <v>30</v>
      </c>
      <c r="O530" s="7">
        <v>0.76885245899999999</v>
      </c>
      <c r="P530" s="7">
        <v>0.80769230759999999</v>
      </c>
      <c r="AI530" s="7">
        <v>24</v>
      </c>
      <c r="AJ530" s="7">
        <v>24</v>
      </c>
      <c r="AK530">
        <v>0.48072289150000003</v>
      </c>
      <c r="AL530">
        <v>0.52289156619999999</v>
      </c>
    </row>
    <row r="531" spans="7:38" x14ac:dyDescent="0.3">
      <c r="G531" s="7">
        <v>13</v>
      </c>
      <c r="H531" s="7">
        <v>12</v>
      </c>
      <c r="I531" s="28">
        <v>0.95274660359999996</v>
      </c>
      <c r="J531" s="28">
        <v>0.96751328999999997</v>
      </c>
      <c r="M531" s="7">
        <v>45</v>
      </c>
      <c r="N531" s="7">
        <v>42</v>
      </c>
      <c r="O531" s="7">
        <v>0.90081967210000002</v>
      </c>
      <c r="P531" s="7">
        <v>0.90507364970000004</v>
      </c>
      <c r="AI531" s="7">
        <v>23</v>
      </c>
      <c r="AJ531" s="7">
        <v>21</v>
      </c>
      <c r="AK531">
        <v>0.45662650599999999</v>
      </c>
      <c r="AL531">
        <v>0.47831325299999999</v>
      </c>
    </row>
    <row r="532" spans="7:38" x14ac:dyDescent="0.3">
      <c r="G532" s="7">
        <v>3</v>
      </c>
      <c r="H532" s="7">
        <v>4</v>
      </c>
      <c r="I532" s="28">
        <v>0.45776727699999997</v>
      </c>
      <c r="J532" s="28">
        <v>0.6863555818</v>
      </c>
      <c r="M532" s="7">
        <v>47</v>
      </c>
      <c r="N532" s="7">
        <v>50</v>
      </c>
      <c r="O532" s="7">
        <v>0.91393442619999998</v>
      </c>
      <c r="P532" s="7">
        <v>0.93698854330000003</v>
      </c>
      <c r="AI532" s="7">
        <v>33</v>
      </c>
      <c r="AJ532" s="7">
        <v>31</v>
      </c>
      <c r="AK532">
        <v>0.62650602399999999</v>
      </c>
      <c r="AL532">
        <v>0.64216867460000004</v>
      </c>
    </row>
    <row r="533" spans="7:38" x14ac:dyDescent="0.3">
      <c r="G533" s="7">
        <v>0</v>
      </c>
      <c r="H533" s="7">
        <v>0</v>
      </c>
      <c r="I533" s="28">
        <v>0</v>
      </c>
      <c r="J533" s="28">
        <v>0</v>
      </c>
      <c r="M533" s="7">
        <v>15</v>
      </c>
      <c r="N533" s="7">
        <v>13</v>
      </c>
      <c r="O533" s="7">
        <v>0.46557377039999998</v>
      </c>
      <c r="P533" s="7">
        <v>0.46399345330000002</v>
      </c>
      <c r="AI533" s="7">
        <v>1</v>
      </c>
      <c r="AJ533" s="7">
        <v>0</v>
      </c>
      <c r="AK533">
        <v>1.20481927E-2</v>
      </c>
      <c r="AL533">
        <v>0</v>
      </c>
    </row>
    <row r="534" spans="7:38" x14ac:dyDescent="0.3">
      <c r="G534" s="7">
        <v>1</v>
      </c>
      <c r="H534" s="7">
        <v>2</v>
      </c>
      <c r="I534" s="28">
        <v>0.148257531</v>
      </c>
      <c r="J534" s="28">
        <v>0.40401653859999997</v>
      </c>
      <c r="M534" s="7">
        <v>1</v>
      </c>
      <c r="N534" s="7">
        <v>0</v>
      </c>
      <c r="O534" s="7">
        <v>9.0163933999999994E-3</v>
      </c>
      <c r="P534" s="7">
        <v>0</v>
      </c>
      <c r="AI534" s="7">
        <v>56</v>
      </c>
      <c r="AJ534" s="7">
        <v>51</v>
      </c>
      <c r="AK534">
        <v>0.82289156620000004</v>
      </c>
      <c r="AL534">
        <v>0.81084337340000001</v>
      </c>
    </row>
    <row r="535" spans="7:38" x14ac:dyDescent="0.3">
      <c r="G535" s="7">
        <v>3</v>
      </c>
      <c r="H535" s="7">
        <v>3</v>
      </c>
      <c r="I535" s="28">
        <v>0.45776727699999997</v>
      </c>
      <c r="J535" s="28">
        <v>0.56408741870000001</v>
      </c>
      <c r="M535" s="7">
        <v>8</v>
      </c>
      <c r="N535" s="7">
        <v>8</v>
      </c>
      <c r="O535" s="7">
        <v>0.218852459</v>
      </c>
      <c r="P535" s="7">
        <v>0.27659574460000003</v>
      </c>
      <c r="AI535" s="7">
        <v>35</v>
      </c>
      <c r="AJ535" s="7">
        <v>32</v>
      </c>
      <c r="AK535">
        <v>0.66024096379999997</v>
      </c>
      <c r="AL535">
        <v>0.64819277099999995</v>
      </c>
    </row>
    <row r="536" spans="7:38" x14ac:dyDescent="0.3">
      <c r="G536" s="7">
        <v>4</v>
      </c>
      <c r="H536" s="7">
        <v>5</v>
      </c>
      <c r="I536" s="28">
        <v>0.58653278200000003</v>
      </c>
      <c r="J536" s="28">
        <v>0.77200236259999999</v>
      </c>
      <c r="M536" s="7">
        <v>9</v>
      </c>
      <c r="N536" s="7">
        <v>8</v>
      </c>
      <c r="O536" s="7">
        <v>0.2614754098</v>
      </c>
      <c r="P536" s="7">
        <v>0.27659574460000003</v>
      </c>
      <c r="AI536" s="7">
        <v>37</v>
      </c>
      <c r="AJ536" s="7">
        <v>34</v>
      </c>
      <c r="AK536">
        <v>0.68072289149999998</v>
      </c>
      <c r="AL536">
        <v>0.68072289149999998</v>
      </c>
    </row>
    <row r="537" spans="7:38" x14ac:dyDescent="0.3">
      <c r="G537" s="7">
        <v>5</v>
      </c>
      <c r="H537" s="7">
        <v>5</v>
      </c>
      <c r="I537" s="28">
        <v>0.68458357940000003</v>
      </c>
      <c r="J537" s="28">
        <v>0.77200236259999999</v>
      </c>
      <c r="M537" s="7">
        <v>6</v>
      </c>
      <c r="N537" s="7">
        <v>6</v>
      </c>
      <c r="O537" s="7">
        <v>0.1409836065</v>
      </c>
      <c r="P537" s="7">
        <v>0.17921440259999999</v>
      </c>
      <c r="AI537" s="7">
        <v>37</v>
      </c>
      <c r="AJ537" s="7">
        <v>35</v>
      </c>
      <c r="AK537">
        <v>0.68072289149999998</v>
      </c>
      <c r="AL537">
        <v>0.69156626499999996</v>
      </c>
    </row>
    <row r="538" spans="7:38" x14ac:dyDescent="0.3">
      <c r="G538" s="7">
        <v>3</v>
      </c>
      <c r="H538" s="7">
        <v>2</v>
      </c>
      <c r="I538" s="28">
        <v>0.45776727699999997</v>
      </c>
      <c r="J538" s="28">
        <v>0.40401653859999997</v>
      </c>
      <c r="M538" s="7">
        <v>5</v>
      </c>
      <c r="N538" s="7">
        <v>5</v>
      </c>
      <c r="O538" s="7">
        <v>0.1049180327</v>
      </c>
      <c r="P538" s="7">
        <v>0.14238952530000001</v>
      </c>
      <c r="AI538" s="7">
        <v>16</v>
      </c>
      <c r="AJ538" s="7">
        <v>14</v>
      </c>
      <c r="AK538">
        <v>0.31084337340000001</v>
      </c>
      <c r="AL538">
        <v>0.30963855420000003</v>
      </c>
    </row>
    <row r="539" spans="7:38" x14ac:dyDescent="0.3">
      <c r="G539" s="7">
        <v>3</v>
      </c>
      <c r="H539" s="7">
        <v>3</v>
      </c>
      <c r="I539" s="28">
        <v>0.45776727699999997</v>
      </c>
      <c r="J539" s="28">
        <v>0.56408741870000001</v>
      </c>
      <c r="M539" s="7">
        <v>26</v>
      </c>
      <c r="N539" s="7">
        <v>23</v>
      </c>
      <c r="O539" s="7">
        <v>0.71311475400000002</v>
      </c>
      <c r="P539" s="7">
        <v>0.70703764319999995</v>
      </c>
      <c r="AI539" s="7">
        <v>92</v>
      </c>
      <c r="AJ539" s="7">
        <v>48</v>
      </c>
      <c r="AK539">
        <v>0.92048192770000004</v>
      </c>
      <c r="AL539">
        <v>0.79156626500000005</v>
      </c>
    </row>
    <row r="540" spans="7:38" x14ac:dyDescent="0.3">
      <c r="G540" s="7">
        <v>4</v>
      </c>
      <c r="H540" s="7">
        <v>3</v>
      </c>
      <c r="I540" s="28">
        <v>0.58653278200000003</v>
      </c>
      <c r="J540" s="28">
        <v>0.56408741870000001</v>
      </c>
      <c r="M540" s="7">
        <v>2</v>
      </c>
      <c r="N540" s="7">
        <v>2</v>
      </c>
      <c r="O540" s="7">
        <v>2.3770491800000002E-2</v>
      </c>
      <c r="P540" s="7">
        <v>3.2733224200000001E-2</v>
      </c>
      <c r="AI540" s="7">
        <v>44</v>
      </c>
      <c r="AJ540" s="7">
        <v>42</v>
      </c>
      <c r="AK540">
        <v>0.76265060240000004</v>
      </c>
      <c r="AL540">
        <v>0.75783132529999997</v>
      </c>
    </row>
    <row r="541" spans="7:38" x14ac:dyDescent="0.3">
      <c r="G541" s="7">
        <v>1</v>
      </c>
      <c r="H541" s="7">
        <v>1</v>
      </c>
      <c r="I541" s="28">
        <v>0.148257531</v>
      </c>
      <c r="J541" s="28">
        <v>0.19255759</v>
      </c>
      <c r="M541" s="7">
        <v>4</v>
      </c>
      <c r="N541" s="7">
        <v>3</v>
      </c>
      <c r="O541" s="7">
        <v>6.8032786799999995E-2</v>
      </c>
      <c r="P541" s="7">
        <v>6.2193126000000001E-2</v>
      </c>
      <c r="AI541" s="7">
        <v>23</v>
      </c>
      <c r="AJ541" s="7">
        <v>18</v>
      </c>
      <c r="AK541">
        <v>0.45662650599999999</v>
      </c>
      <c r="AL541">
        <v>0.42048192769999998</v>
      </c>
    </row>
    <row r="542" spans="7:38" x14ac:dyDescent="0.3">
      <c r="G542" s="7">
        <v>2</v>
      </c>
      <c r="H542" s="7">
        <v>2</v>
      </c>
      <c r="I542" s="28">
        <v>0.31600708799999999</v>
      </c>
      <c r="J542" s="28">
        <v>0.40401653859999997</v>
      </c>
      <c r="M542" s="7">
        <v>7</v>
      </c>
      <c r="N542" s="7">
        <v>7</v>
      </c>
      <c r="O542" s="7">
        <v>0.1786885245</v>
      </c>
      <c r="P542" s="7">
        <v>0.2373158756</v>
      </c>
      <c r="AI542" s="7">
        <v>9</v>
      </c>
      <c r="AJ542" s="7">
        <v>7</v>
      </c>
      <c r="AK542">
        <v>0.1373493975</v>
      </c>
      <c r="AL542">
        <v>0.1204819277</v>
      </c>
    </row>
    <row r="543" spans="7:38" x14ac:dyDescent="0.3">
      <c r="G543" s="7">
        <v>1</v>
      </c>
      <c r="H543" s="7">
        <v>1</v>
      </c>
      <c r="I543" s="28">
        <v>0.148257531</v>
      </c>
      <c r="J543" s="28">
        <v>0.19255759</v>
      </c>
      <c r="M543" s="7">
        <v>28</v>
      </c>
      <c r="N543" s="7">
        <v>24</v>
      </c>
      <c r="O543" s="7">
        <v>0.73278688520000002</v>
      </c>
      <c r="P543" s="7">
        <v>0.72258592470000005</v>
      </c>
      <c r="AI543" s="7">
        <v>14</v>
      </c>
      <c r="AJ543" s="7">
        <v>14</v>
      </c>
      <c r="AK543">
        <v>0.25421686739999999</v>
      </c>
      <c r="AL543">
        <v>0.30963855420000003</v>
      </c>
    </row>
    <row r="544" spans="7:38" x14ac:dyDescent="0.3">
      <c r="G544" s="7">
        <v>11</v>
      </c>
      <c r="H544" s="7">
        <v>9</v>
      </c>
      <c r="I544" s="28">
        <v>0.9338452451</v>
      </c>
      <c r="J544" s="28">
        <v>0.92734790310000004</v>
      </c>
      <c r="M544" s="7">
        <v>34</v>
      </c>
      <c r="N544" s="7">
        <v>29</v>
      </c>
      <c r="O544" s="7">
        <v>0.80737704909999997</v>
      </c>
      <c r="P544" s="7">
        <v>0.79787234039999999</v>
      </c>
      <c r="AI544" s="7">
        <v>38</v>
      </c>
      <c r="AJ544" s="7">
        <v>33</v>
      </c>
      <c r="AK544">
        <v>0.69397590360000005</v>
      </c>
      <c r="AL544">
        <v>0.66265060239999996</v>
      </c>
    </row>
    <row r="545" spans="7:38" x14ac:dyDescent="0.3">
      <c r="G545" s="7">
        <v>3</v>
      </c>
      <c r="H545" s="7">
        <v>2</v>
      </c>
      <c r="I545" s="28">
        <v>0.45776727699999997</v>
      </c>
      <c r="J545" s="28">
        <v>0.40401653859999997</v>
      </c>
      <c r="M545" s="7">
        <v>31</v>
      </c>
      <c r="N545" s="7">
        <v>26</v>
      </c>
      <c r="O545" s="7">
        <v>0.76885245899999999</v>
      </c>
      <c r="P545" s="7">
        <v>0.76022913250000002</v>
      </c>
      <c r="AI545" s="7">
        <v>57</v>
      </c>
      <c r="AJ545" s="7">
        <v>43</v>
      </c>
      <c r="AK545">
        <v>0.82530120480000002</v>
      </c>
      <c r="AL545">
        <v>0.76746987950000001</v>
      </c>
    </row>
    <row r="546" spans="7:38" x14ac:dyDescent="0.3">
      <c r="G546" s="7">
        <v>6</v>
      </c>
      <c r="H546" s="7">
        <v>7</v>
      </c>
      <c r="I546" s="28">
        <v>0.75546367390000002</v>
      </c>
      <c r="J546" s="28">
        <v>0.87241582979999999</v>
      </c>
      <c r="M546" s="7">
        <v>1</v>
      </c>
      <c r="N546" s="7">
        <v>1</v>
      </c>
      <c r="O546" s="7">
        <v>9.0163933999999994E-3</v>
      </c>
      <c r="P546" s="7">
        <v>1.2274959E-2</v>
      </c>
      <c r="AI546" s="7">
        <v>5</v>
      </c>
      <c r="AJ546" s="7">
        <v>4</v>
      </c>
      <c r="AK546">
        <v>6.0240963799999998E-2</v>
      </c>
      <c r="AL546">
        <v>5.54216867E-2</v>
      </c>
    </row>
    <row r="547" spans="7:38" x14ac:dyDescent="0.3">
      <c r="G547" s="7">
        <v>0</v>
      </c>
      <c r="H547" s="7">
        <v>0</v>
      </c>
      <c r="I547" s="28">
        <v>0</v>
      </c>
      <c r="J547" s="28">
        <v>0</v>
      </c>
      <c r="M547" s="7">
        <v>15</v>
      </c>
      <c r="N547" s="7">
        <v>11</v>
      </c>
      <c r="O547" s="7">
        <v>0.46557377039999998</v>
      </c>
      <c r="P547" s="7">
        <v>0.40098199670000001</v>
      </c>
      <c r="AI547" s="7">
        <v>3</v>
      </c>
      <c r="AJ547" s="7">
        <v>2</v>
      </c>
      <c r="AK547">
        <v>3.2530120400000001E-2</v>
      </c>
      <c r="AL547">
        <v>1.80722891E-2</v>
      </c>
    </row>
    <row r="548" spans="7:38" x14ac:dyDescent="0.3">
      <c r="G548" s="7">
        <v>1</v>
      </c>
      <c r="H548" s="7">
        <v>0</v>
      </c>
      <c r="I548" s="28">
        <v>0.148257531</v>
      </c>
      <c r="J548" s="28">
        <v>0</v>
      </c>
      <c r="M548" s="7">
        <v>12</v>
      </c>
      <c r="N548" s="7">
        <v>12</v>
      </c>
      <c r="O548" s="7">
        <v>0.37295081959999998</v>
      </c>
      <c r="P548" s="7">
        <v>0.43535188209999998</v>
      </c>
      <c r="AI548" s="7">
        <v>26</v>
      </c>
      <c r="AJ548" s="7">
        <v>23</v>
      </c>
      <c r="AK548">
        <v>0.50843373489999999</v>
      </c>
      <c r="AL548">
        <v>0.50963855420000004</v>
      </c>
    </row>
    <row r="549" spans="7:38" x14ac:dyDescent="0.3">
      <c r="G549" s="7">
        <v>1</v>
      </c>
      <c r="H549" s="7">
        <v>0</v>
      </c>
      <c r="I549" s="28">
        <v>0.148257531</v>
      </c>
      <c r="J549" s="28">
        <v>0</v>
      </c>
      <c r="M549" s="7">
        <v>11</v>
      </c>
      <c r="N549" s="7">
        <v>7</v>
      </c>
      <c r="O549" s="7">
        <v>0.33606557370000001</v>
      </c>
      <c r="P549" s="7">
        <v>0.2373158756</v>
      </c>
      <c r="AI549" s="7">
        <v>107</v>
      </c>
      <c r="AJ549" s="7">
        <v>104</v>
      </c>
      <c r="AK549">
        <v>0.94698795179999995</v>
      </c>
      <c r="AL549">
        <v>0.94819277099999999</v>
      </c>
    </row>
    <row r="550" spans="7:38" x14ac:dyDescent="0.3">
      <c r="G550" s="7">
        <v>1</v>
      </c>
      <c r="H550" s="7">
        <v>1</v>
      </c>
      <c r="I550" s="28">
        <v>0.148257531</v>
      </c>
      <c r="J550" s="28">
        <v>0.19255759</v>
      </c>
      <c r="M550" s="7">
        <v>15</v>
      </c>
      <c r="N550" s="7">
        <v>14</v>
      </c>
      <c r="O550" s="7">
        <v>0.46557377039999998</v>
      </c>
      <c r="P550" s="7">
        <v>0.49345335509999999</v>
      </c>
      <c r="AI550" s="7">
        <v>45</v>
      </c>
      <c r="AJ550" s="7">
        <v>45</v>
      </c>
      <c r="AK550">
        <v>0.76506024090000002</v>
      </c>
      <c r="AL550">
        <v>0.77469879509999995</v>
      </c>
    </row>
    <row r="551" spans="7:38" x14ac:dyDescent="0.3">
      <c r="G551" s="7">
        <v>0</v>
      </c>
      <c r="H551" s="7">
        <v>1</v>
      </c>
      <c r="I551" s="28">
        <v>0</v>
      </c>
      <c r="J551" s="28">
        <v>0.19255759</v>
      </c>
      <c r="M551" s="7">
        <v>41</v>
      </c>
      <c r="N551" s="7">
        <v>33</v>
      </c>
      <c r="O551" s="7">
        <v>0.875409836</v>
      </c>
      <c r="P551" s="7">
        <v>0.83551554819999996</v>
      </c>
      <c r="AI551" s="7">
        <v>8</v>
      </c>
      <c r="AJ551" s="7">
        <v>9</v>
      </c>
      <c r="AK551">
        <v>0.1096385542</v>
      </c>
      <c r="AL551">
        <v>0.17951807219999999</v>
      </c>
    </row>
    <row r="552" spans="7:38" x14ac:dyDescent="0.3">
      <c r="G552" s="7">
        <v>7</v>
      </c>
      <c r="H552" s="7">
        <v>4</v>
      </c>
      <c r="I552" s="28">
        <v>0.8163024217</v>
      </c>
      <c r="J552" s="28">
        <v>0.6863555818</v>
      </c>
      <c r="M552" s="7">
        <v>112</v>
      </c>
      <c r="N552" s="7">
        <v>102</v>
      </c>
      <c r="O552" s="7">
        <v>0.99262295079999996</v>
      </c>
      <c r="P552" s="7">
        <v>0.99181669390000005</v>
      </c>
      <c r="AI552" s="7">
        <v>96</v>
      </c>
      <c r="AJ552" s="7">
        <v>90</v>
      </c>
      <c r="AK552">
        <v>0.92891566260000002</v>
      </c>
      <c r="AL552">
        <v>0.93012048189999996</v>
      </c>
    </row>
    <row r="553" spans="7:38" x14ac:dyDescent="0.3">
      <c r="G553" s="7">
        <v>1</v>
      </c>
      <c r="H553" s="7">
        <v>1</v>
      </c>
      <c r="I553" s="28">
        <v>0.148257531</v>
      </c>
      <c r="J553" s="28">
        <v>0.19255759</v>
      </c>
      <c r="M553" s="7">
        <v>6</v>
      </c>
      <c r="N553" s="7">
        <v>2</v>
      </c>
      <c r="O553" s="7">
        <v>0.1409836065</v>
      </c>
      <c r="P553" s="7">
        <v>3.2733224200000001E-2</v>
      </c>
      <c r="AI553" s="7">
        <v>6</v>
      </c>
      <c r="AJ553" s="7">
        <v>7</v>
      </c>
      <c r="AK553">
        <v>7.8313252999999999E-2</v>
      </c>
      <c r="AL553">
        <v>0.1204819277</v>
      </c>
    </row>
    <row r="554" spans="7:38" x14ac:dyDescent="0.3">
      <c r="G554" s="7">
        <v>1</v>
      </c>
      <c r="H554" s="7">
        <v>1</v>
      </c>
      <c r="I554" s="28">
        <v>0.148257531</v>
      </c>
      <c r="J554" s="28">
        <v>0.19255759</v>
      </c>
      <c r="M554" s="7">
        <v>8</v>
      </c>
      <c r="N554" s="7">
        <v>4</v>
      </c>
      <c r="O554" s="7">
        <v>0.218852459</v>
      </c>
      <c r="P554" s="7">
        <v>0.1031096563</v>
      </c>
      <c r="AI554" s="7">
        <v>26</v>
      </c>
      <c r="AJ554" s="7">
        <v>27</v>
      </c>
      <c r="AK554">
        <v>0.50843373489999999</v>
      </c>
      <c r="AL554">
        <v>0.57469879509999999</v>
      </c>
    </row>
    <row r="555" spans="7:38" x14ac:dyDescent="0.3">
      <c r="G555" s="7">
        <v>3</v>
      </c>
      <c r="H555" s="7">
        <v>3</v>
      </c>
      <c r="I555" s="28">
        <v>0.45776727699999997</v>
      </c>
      <c r="J555" s="28">
        <v>0.56408741870000001</v>
      </c>
      <c r="M555" s="7">
        <v>28</v>
      </c>
      <c r="N555" s="7">
        <v>23</v>
      </c>
      <c r="O555" s="7">
        <v>0.73278688520000002</v>
      </c>
      <c r="P555" s="7">
        <v>0.70703764319999995</v>
      </c>
      <c r="AI555" s="7">
        <v>8</v>
      </c>
      <c r="AJ555" s="7">
        <v>5</v>
      </c>
      <c r="AK555">
        <v>0.1096385542</v>
      </c>
      <c r="AL555">
        <v>8.0722891500000005E-2</v>
      </c>
    </row>
    <row r="556" spans="7:38" x14ac:dyDescent="0.3">
      <c r="G556" s="7">
        <v>10</v>
      </c>
      <c r="H556" s="7">
        <v>8</v>
      </c>
      <c r="I556" s="28">
        <v>0.91317188419999995</v>
      </c>
      <c r="J556" s="28">
        <v>0.90253987000000002</v>
      </c>
      <c r="M556" s="7">
        <v>4</v>
      </c>
      <c r="N556" s="7">
        <v>5</v>
      </c>
      <c r="O556" s="7">
        <v>6.8032786799999995E-2</v>
      </c>
      <c r="P556" s="7">
        <v>0.14238952530000001</v>
      </c>
      <c r="AI556" s="7">
        <v>97</v>
      </c>
      <c r="AJ556" s="7">
        <v>82</v>
      </c>
      <c r="AK556">
        <v>0.93253012040000005</v>
      </c>
      <c r="AL556">
        <v>0.91325301199999998</v>
      </c>
    </row>
    <row r="557" spans="7:38" x14ac:dyDescent="0.3">
      <c r="G557" s="7">
        <v>4</v>
      </c>
      <c r="H557" s="7">
        <v>5</v>
      </c>
      <c r="I557" s="28">
        <v>0.58653278200000003</v>
      </c>
      <c r="J557" s="28">
        <v>0.77200236259999999</v>
      </c>
      <c r="M557" s="7">
        <v>14</v>
      </c>
      <c r="N557" s="7">
        <v>12</v>
      </c>
      <c r="O557" s="7">
        <v>0.43442622949999998</v>
      </c>
      <c r="P557" s="7">
        <v>0.43535188209999998</v>
      </c>
      <c r="AI557" s="7">
        <v>6</v>
      </c>
      <c r="AJ557" s="7">
        <v>4</v>
      </c>
      <c r="AK557">
        <v>7.8313252999999999E-2</v>
      </c>
      <c r="AL557">
        <v>5.54216867E-2</v>
      </c>
    </row>
    <row r="558" spans="7:38" x14ac:dyDescent="0.3">
      <c r="G558" s="7">
        <v>1</v>
      </c>
      <c r="H558" s="7">
        <v>1</v>
      </c>
      <c r="I558" s="28">
        <v>0.148257531</v>
      </c>
      <c r="J558" s="28">
        <v>0.19255759</v>
      </c>
      <c r="M558" s="7">
        <v>58</v>
      </c>
      <c r="N558" s="7">
        <v>46</v>
      </c>
      <c r="O558" s="7">
        <v>0.94754098360000005</v>
      </c>
      <c r="P558" s="7">
        <v>0.92553191479999997</v>
      </c>
      <c r="AI558" s="7">
        <v>73</v>
      </c>
      <c r="AJ558" s="7">
        <v>49</v>
      </c>
      <c r="AK558">
        <v>0.87831325299999996</v>
      </c>
      <c r="AL558">
        <v>0.8</v>
      </c>
    </row>
    <row r="559" spans="7:38" x14ac:dyDescent="0.3">
      <c r="G559" s="7">
        <v>3</v>
      </c>
      <c r="H559" s="7">
        <v>1</v>
      </c>
      <c r="I559" s="28">
        <v>0.45776727699999997</v>
      </c>
      <c r="J559" s="28">
        <v>0.19255759</v>
      </c>
      <c r="M559" s="7">
        <v>11</v>
      </c>
      <c r="N559" s="7">
        <v>10</v>
      </c>
      <c r="O559" s="7">
        <v>0.33606557370000001</v>
      </c>
      <c r="P559" s="7">
        <v>0.36988543369999999</v>
      </c>
      <c r="AI559" s="7">
        <v>16</v>
      </c>
      <c r="AJ559" s="7">
        <v>12</v>
      </c>
      <c r="AK559">
        <v>0.31084337340000001</v>
      </c>
      <c r="AL559">
        <v>0.25542168669999998</v>
      </c>
    </row>
    <row r="560" spans="7:38" x14ac:dyDescent="0.3">
      <c r="G560" s="7">
        <v>0</v>
      </c>
      <c r="H560" s="7">
        <v>0</v>
      </c>
      <c r="I560" s="28">
        <v>0</v>
      </c>
      <c r="J560" s="28">
        <v>0</v>
      </c>
      <c r="M560" s="7">
        <v>5</v>
      </c>
      <c r="N560" s="7">
        <v>5</v>
      </c>
      <c r="O560" s="7">
        <v>0.1049180327</v>
      </c>
      <c r="P560" s="7">
        <v>0.14238952530000001</v>
      </c>
      <c r="AI560" s="7">
        <v>12</v>
      </c>
      <c r="AJ560" s="7">
        <v>8</v>
      </c>
      <c r="AK560">
        <v>0.20722891560000001</v>
      </c>
      <c r="AL560">
        <v>0.1457831325</v>
      </c>
    </row>
    <row r="561" spans="7:38" x14ac:dyDescent="0.3">
      <c r="G561" s="7">
        <v>11</v>
      </c>
      <c r="H561" s="7">
        <v>9</v>
      </c>
      <c r="I561" s="28">
        <v>0.9338452451</v>
      </c>
      <c r="J561" s="28">
        <v>0.92734790310000004</v>
      </c>
      <c r="M561" s="7">
        <v>11</v>
      </c>
      <c r="N561" s="7">
        <v>8</v>
      </c>
      <c r="O561" s="7">
        <v>0.33606557370000001</v>
      </c>
      <c r="P561" s="7">
        <v>0.27659574460000003</v>
      </c>
      <c r="AI561" s="7">
        <v>3</v>
      </c>
      <c r="AJ561" s="7">
        <v>4</v>
      </c>
      <c r="AK561">
        <v>3.2530120400000001E-2</v>
      </c>
      <c r="AL561">
        <v>5.54216867E-2</v>
      </c>
    </row>
    <row r="562" spans="7:38" x14ac:dyDescent="0.3">
      <c r="G562" s="7">
        <v>9</v>
      </c>
      <c r="H562" s="7">
        <v>7</v>
      </c>
      <c r="I562" s="28">
        <v>0.89131718839999996</v>
      </c>
      <c r="J562" s="28">
        <v>0.87241582979999999</v>
      </c>
      <c r="M562" s="7">
        <v>13</v>
      </c>
      <c r="N562" s="7">
        <v>10</v>
      </c>
      <c r="O562" s="7">
        <v>0.40163934420000003</v>
      </c>
      <c r="P562" s="7">
        <v>0.36988543369999999</v>
      </c>
      <c r="AI562" s="7">
        <v>14</v>
      </c>
      <c r="AJ562" s="7">
        <v>13</v>
      </c>
      <c r="AK562">
        <v>0.25421686739999999</v>
      </c>
      <c r="AL562">
        <v>0.27951807220000002</v>
      </c>
    </row>
    <row r="563" spans="7:38" x14ac:dyDescent="0.3">
      <c r="G563" s="7">
        <v>4</v>
      </c>
      <c r="H563" s="7">
        <v>2</v>
      </c>
      <c r="I563" s="28">
        <v>0.58653278200000003</v>
      </c>
      <c r="J563" s="28">
        <v>0.40401653859999997</v>
      </c>
      <c r="M563" s="7">
        <v>37</v>
      </c>
      <c r="N563" s="7">
        <v>33</v>
      </c>
      <c r="O563" s="7">
        <v>0.84508196719999995</v>
      </c>
      <c r="P563" s="7">
        <v>0.83551554819999996</v>
      </c>
      <c r="AI563" s="7">
        <v>78</v>
      </c>
      <c r="AJ563" s="7">
        <v>79</v>
      </c>
      <c r="AK563">
        <v>0.88915662650000005</v>
      </c>
      <c r="AL563">
        <v>0.90602409630000003</v>
      </c>
    </row>
    <row r="564" spans="7:38" x14ac:dyDescent="0.3">
      <c r="G564" s="7">
        <v>2</v>
      </c>
      <c r="H564" s="7">
        <v>2</v>
      </c>
      <c r="I564" s="28">
        <v>0.31600708799999999</v>
      </c>
      <c r="J564" s="28">
        <v>0.40401653859999997</v>
      </c>
      <c r="M564" s="7">
        <v>4</v>
      </c>
      <c r="N564" s="7">
        <v>4</v>
      </c>
      <c r="O564" s="7">
        <v>6.8032786799999995E-2</v>
      </c>
      <c r="P564" s="7">
        <v>0.1031096563</v>
      </c>
      <c r="AI564" s="7">
        <v>3</v>
      </c>
      <c r="AJ564" s="7">
        <v>4</v>
      </c>
      <c r="AK564">
        <v>3.2530120400000001E-2</v>
      </c>
      <c r="AL564">
        <v>5.54216867E-2</v>
      </c>
    </row>
    <row r="565" spans="7:38" x14ac:dyDescent="0.3">
      <c r="G565" s="7">
        <v>1</v>
      </c>
      <c r="H565" s="7">
        <v>0</v>
      </c>
      <c r="I565" s="28">
        <v>0.148257531</v>
      </c>
      <c r="J565" s="28">
        <v>0</v>
      </c>
      <c r="M565" s="7">
        <v>7</v>
      </c>
      <c r="N565" s="7">
        <v>7</v>
      </c>
      <c r="O565" s="7">
        <v>0.1786885245</v>
      </c>
      <c r="P565" s="7">
        <v>0.2373158756</v>
      </c>
      <c r="AI565" s="7">
        <v>21</v>
      </c>
      <c r="AJ565" s="7">
        <v>20</v>
      </c>
      <c r="AK565">
        <v>0.41927710839999999</v>
      </c>
      <c r="AL565">
        <v>0.46024096380000001</v>
      </c>
    </row>
    <row r="566" spans="7:38" x14ac:dyDescent="0.3">
      <c r="G566" s="7">
        <v>2</v>
      </c>
      <c r="H566" s="7">
        <v>2</v>
      </c>
      <c r="I566" s="28">
        <v>0.31600708799999999</v>
      </c>
      <c r="J566" s="28">
        <v>0.40401653859999997</v>
      </c>
      <c r="M566" s="7">
        <v>7</v>
      </c>
      <c r="N566" s="7">
        <v>7</v>
      </c>
      <c r="O566" s="7">
        <v>0.1786885245</v>
      </c>
      <c r="P566" s="7">
        <v>0.2373158756</v>
      </c>
      <c r="AI566" s="7">
        <v>7</v>
      </c>
      <c r="AJ566" s="7">
        <v>8</v>
      </c>
      <c r="AK566">
        <v>9.6385542099999999E-2</v>
      </c>
      <c r="AL566">
        <v>0.1457831325</v>
      </c>
    </row>
    <row r="567" spans="7:38" x14ac:dyDescent="0.3">
      <c r="G567" s="7">
        <v>2</v>
      </c>
      <c r="H567" s="7">
        <v>2</v>
      </c>
      <c r="I567" s="28">
        <v>0.31600708799999999</v>
      </c>
      <c r="J567" s="28">
        <v>0.40401653859999997</v>
      </c>
      <c r="M567" s="7">
        <v>3</v>
      </c>
      <c r="N567" s="7">
        <v>3</v>
      </c>
      <c r="O567" s="7">
        <v>4.0983606499999999E-2</v>
      </c>
      <c r="P567" s="7">
        <v>6.2193126000000001E-2</v>
      </c>
      <c r="AI567" s="7">
        <v>29</v>
      </c>
      <c r="AJ567" s="7">
        <v>28</v>
      </c>
      <c r="AK567">
        <v>0.55060240959999995</v>
      </c>
      <c r="AL567">
        <v>0.59518072280000001</v>
      </c>
    </row>
    <row r="568" spans="7:38" x14ac:dyDescent="0.3">
      <c r="G568" s="7">
        <v>0</v>
      </c>
      <c r="H568" s="7">
        <v>0</v>
      </c>
      <c r="I568" s="28">
        <v>0</v>
      </c>
      <c r="J568" s="28">
        <v>0</v>
      </c>
      <c r="M568" s="7">
        <v>46</v>
      </c>
      <c r="N568" s="7">
        <v>50</v>
      </c>
      <c r="O568" s="7">
        <v>0.90901639339999996</v>
      </c>
      <c r="P568" s="7">
        <v>0.93698854330000003</v>
      </c>
      <c r="AI568" s="7">
        <v>14</v>
      </c>
      <c r="AJ568" s="7">
        <v>11</v>
      </c>
      <c r="AK568">
        <v>0.25421686739999999</v>
      </c>
      <c r="AL568">
        <v>0.2313253012</v>
      </c>
    </row>
    <row r="569" spans="7:38" x14ac:dyDescent="0.3">
      <c r="G569" s="7">
        <v>1</v>
      </c>
      <c r="H569" s="7">
        <v>1</v>
      </c>
      <c r="I569" s="28">
        <v>0.148257531</v>
      </c>
      <c r="J569" s="28">
        <v>0.19255759</v>
      </c>
      <c r="M569" s="7">
        <v>9</v>
      </c>
      <c r="N569" s="7">
        <v>8</v>
      </c>
      <c r="O569" s="7">
        <v>0.2614754098</v>
      </c>
      <c r="P569" s="7">
        <v>0.27659574460000003</v>
      </c>
      <c r="AI569" s="7">
        <v>18</v>
      </c>
      <c r="AJ569" s="7">
        <v>14</v>
      </c>
      <c r="AK569">
        <v>0.3578313253</v>
      </c>
      <c r="AL569">
        <v>0.30963855420000003</v>
      </c>
    </row>
    <row r="570" spans="7:38" x14ac:dyDescent="0.3">
      <c r="G570" s="7">
        <v>0</v>
      </c>
      <c r="H570" s="7">
        <v>0</v>
      </c>
      <c r="I570" s="28">
        <v>0</v>
      </c>
      <c r="J570" s="28">
        <v>0</v>
      </c>
      <c r="M570" s="7">
        <v>10</v>
      </c>
      <c r="N570" s="7">
        <v>7</v>
      </c>
      <c r="O570" s="7">
        <v>0.29836065569999998</v>
      </c>
      <c r="P570" s="7">
        <v>0.2373158756</v>
      </c>
      <c r="AI570" s="7">
        <v>41</v>
      </c>
      <c r="AJ570" s="7">
        <v>34</v>
      </c>
      <c r="AK570">
        <v>0.72771084330000002</v>
      </c>
      <c r="AL570">
        <v>0.68072289149999998</v>
      </c>
    </row>
    <row r="571" spans="7:38" x14ac:dyDescent="0.3">
      <c r="G571" s="7">
        <v>2</v>
      </c>
      <c r="H571" s="7">
        <v>1</v>
      </c>
      <c r="I571" s="28">
        <v>0.31600708799999999</v>
      </c>
      <c r="J571" s="28">
        <v>0.19255759</v>
      </c>
      <c r="M571" s="7">
        <v>21</v>
      </c>
      <c r="N571" s="7">
        <v>20</v>
      </c>
      <c r="O571" s="7">
        <v>0.61803278679999996</v>
      </c>
      <c r="P571" s="7">
        <v>0.6538461538</v>
      </c>
      <c r="AI571" s="7">
        <v>17</v>
      </c>
      <c r="AJ571" s="7">
        <v>8</v>
      </c>
      <c r="AK571">
        <v>0.33373493970000001</v>
      </c>
      <c r="AL571">
        <v>0.1457831325</v>
      </c>
    </row>
    <row r="572" spans="7:38" x14ac:dyDescent="0.3">
      <c r="G572" s="7">
        <v>5</v>
      </c>
      <c r="H572" s="7">
        <v>3</v>
      </c>
      <c r="I572" s="28">
        <v>0.68458357940000003</v>
      </c>
      <c r="J572" s="28">
        <v>0.56408741870000001</v>
      </c>
      <c r="M572" s="7">
        <v>12</v>
      </c>
      <c r="N572" s="7">
        <v>8</v>
      </c>
      <c r="O572" s="7">
        <v>0.37295081959999998</v>
      </c>
      <c r="P572" s="7">
        <v>0.27659574460000003</v>
      </c>
      <c r="AI572" s="7">
        <v>14</v>
      </c>
      <c r="AJ572" s="7">
        <v>12</v>
      </c>
      <c r="AK572">
        <v>0.25421686739999999</v>
      </c>
      <c r="AL572">
        <v>0.25542168669999998</v>
      </c>
    </row>
    <row r="573" spans="7:38" x14ac:dyDescent="0.3">
      <c r="G573" s="7">
        <v>0</v>
      </c>
      <c r="H573" s="7">
        <v>0</v>
      </c>
      <c r="I573" s="28">
        <v>0</v>
      </c>
      <c r="J573" s="28">
        <v>0</v>
      </c>
      <c r="M573" s="7">
        <v>44</v>
      </c>
      <c r="N573" s="7">
        <v>42</v>
      </c>
      <c r="O573" s="7">
        <v>0.89426229499999998</v>
      </c>
      <c r="P573" s="7">
        <v>0.90507364970000004</v>
      </c>
      <c r="AI573" s="7">
        <v>3</v>
      </c>
      <c r="AJ573" s="7">
        <v>2</v>
      </c>
      <c r="AK573">
        <v>3.2530120400000001E-2</v>
      </c>
      <c r="AL573">
        <v>1.80722891E-2</v>
      </c>
    </row>
    <row r="574" spans="7:38" x14ac:dyDescent="0.3">
      <c r="G574" s="7">
        <v>1</v>
      </c>
      <c r="H574" s="7">
        <v>1</v>
      </c>
      <c r="I574" s="28">
        <v>0.148257531</v>
      </c>
      <c r="J574" s="28">
        <v>0.19255759</v>
      </c>
      <c r="M574" s="7">
        <v>35</v>
      </c>
      <c r="N574" s="7">
        <v>32</v>
      </c>
      <c r="O574" s="7">
        <v>0.81885245900000003</v>
      </c>
      <c r="P574" s="7">
        <v>0.82651391159999998</v>
      </c>
      <c r="AI574" s="7">
        <v>11</v>
      </c>
      <c r="AJ574" s="7">
        <v>6</v>
      </c>
      <c r="AK574">
        <v>0.18072289150000001</v>
      </c>
      <c r="AL574">
        <v>0.1048192771</v>
      </c>
    </row>
    <row r="575" spans="7:38" x14ac:dyDescent="0.3">
      <c r="G575" s="7">
        <v>1</v>
      </c>
      <c r="H575" s="7">
        <v>1</v>
      </c>
      <c r="I575" s="28">
        <v>0.148257531</v>
      </c>
      <c r="J575" s="28">
        <v>0.19255759</v>
      </c>
      <c r="M575" s="7">
        <v>21</v>
      </c>
      <c r="N575" s="7">
        <v>17</v>
      </c>
      <c r="O575" s="7">
        <v>0.61803278679999996</v>
      </c>
      <c r="P575" s="7">
        <v>0.57119476260000002</v>
      </c>
      <c r="AI575" s="7">
        <v>6</v>
      </c>
      <c r="AJ575" s="7">
        <v>6</v>
      </c>
      <c r="AK575">
        <v>7.8313252999999999E-2</v>
      </c>
      <c r="AL575">
        <v>0.1048192771</v>
      </c>
    </row>
    <row r="576" spans="7:38" x14ac:dyDescent="0.3">
      <c r="G576" s="7">
        <v>6</v>
      </c>
      <c r="H576" s="7">
        <v>5</v>
      </c>
      <c r="I576" s="28">
        <v>0.75546367390000002</v>
      </c>
      <c r="J576" s="28">
        <v>0.77200236259999999</v>
      </c>
      <c r="M576" s="7">
        <v>12</v>
      </c>
      <c r="N576" s="7">
        <v>10</v>
      </c>
      <c r="O576" s="7">
        <v>0.37295081959999998</v>
      </c>
      <c r="P576" s="7">
        <v>0.36988543369999999</v>
      </c>
      <c r="AI576" s="7">
        <v>39</v>
      </c>
      <c r="AJ576" s="7">
        <v>32</v>
      </c>
      <c r="AK576">
        <v>0.70481927710000003</v>
      </c>
      <c r="AL576">
        <v>0.64819277099999995</v>
      </c>
    </row>
    <row r="577" spans="7:38" x14ac:dyDescent="0.3">
      <c r="G577" s="7">
        <v>0</v>
      </c>
      <c r="H577" s="7">
        <v>0</v>
      </c>
      <c r="I577" s="28">
        <v>0</v>
      </c>
      <c r="J577" s="28">
        <v>0</v>
      </c>
      <c r="M577" s="7">
        <v>5</v>
      </c>
      <c r="N577" s="7">
        <v>6</v>
      </c>
      <c r="O577" s="7">
        <v>0.1049180327</v>
      </c>
      <c r="P577" s="7">
        <v>0.17921440259999999</v>
      </c>
      <c r="AI577" s="7">
        <v>10</v>
      </c>
      <c r="AJ577" s="7">
        <v>9</v>
      </c>
      <c r="AK577">
        <v>0.1590361445</v>
      </c>
      <c r="AL577">
        <v>0.17951807219999999</v>
      </c>
    </row>
    <row r="578" spans="7:38" x14ac:dyDescent="0.3">
      <c r="G578" s="7">
        <v>24</v>
      </c>
      <c r="H578" s="7">
        <v>11</v>
      </c>
      <c r="I578" s="28">
        <v>0.99291199050000001</v>
      </c>
      <c r="J578" s="28">
        <v>0.95688127580000004</v>
      </c>
      <c r="M578" s="7">
        <v>4</v>
      </c>
      <c r="N578" s="7">
        <v>4</v>
      </c>
      <c r="O578" s="7">
        <v>6.8032786799999995E-2</v>
      </c>
      <c r="P578" s="7">
        <v>0.1031096563</v>
      </c>
      <c r="AI578" s="7">
        <v>27</v>
      </c>
      <c r="AJ578" s="7">
        <v>24</v>
      </c>
      <c r="AK578">
        <v>0.52168674690000005</v>
      </c>
      <c r="AL578">
        <v>0.52289156619999999</v>
      </c>
    </row>
    <row r="579" spans="7:38" x14ac:dyDescent="0.3">
      <c r="G579" s="7">
        <v>5</v>
      </c>
      <c r="H579" s="7">
        <v>5</v>
      </c>
      <c r="I579" s="28">
        <v>0.68458357940000003</v>
      </c>
      <c r="J579" s="28">
        <v>0.77200236259999999</v>
      </c>
      <c r="M579" s="7">
        <v>43</v>
      </c>
      <c r="N579" s="7">
        <v>44</v>
      </c>
      <c r="O579" s="7">
        <v>0.88442622950000005</v>
      </c>
      <c r="P579" s="7">
        <v>0.91571194759999996</v>
      </c>
      <c r="AI579" s="7">
        <v>34</v>
      </c>
      <c r="AJ579" s="7">
        <v>29</v>
      </c>
      <c r="AK579">
        <v>0.64457831320000003</v>
      </c>
      <c r="AL579">
        <v>0.61084337339999994</v>
      </c>
    </row>
    <row r="580" spans="7:38" x14ac:dyDescent="0.3">
      <c r="G580" s="7">
        <v>2</v>
      </c>
      <c r="H580" s="7">
        <v>2</v>
      </c>
      <c r="I580" s="28">
        <v>0.31600708799999999</v>
      </c>
      <c r="J580" s="28">
        <v>0.40401653859999997</v>
      </c>
      <c r="M580" s="7">
        <v>23</v>
      </c>
      <c r="N580" s="7">
        <v>18</v>
      </c>
      <c r="O580" s="7">
        <v>0.65983606549999996</v>
      </c>
      <c r="P580" s="7">
        <v>0.60883797049999999</v>
      </c>
      <c r="AI580" s="7">
        <v>27</v>
      </c>
      <c r="AJ580" s="7">
        <v>27</v>
      </c>
      <c r="AK580">
        <v>0.52168674690000005</v>
      </c>
      <c r="AL580">
        <v>0.57469879509999999</v>
      </c>
    </row>
    <row r="581" spans="7:38" x14ac:dyDescent="0.3">
      <c r="G581" s="7">
        <v>4</v>
      </c>
      <c r="H581" s="7">
        <v>3</v>
      </c>
      <c r="I581" s="28">
        <v>0.58653278200000003</v>
      </c>
      <c r="J581" s="28">
        <v>0.56408741870000001</v>
      </c>
      <c r="M581" s="7">
        <v>61</v>
      </c>
      <c r="N581" s="7">
        <v>58</v>
      </c>
      <c r="O581" s="7">
        <v>0.95573770489999998</v>
      </c>
      <c r="P581" s="7">
        <v>0.9582651391</v>
      </c>
      <c r="AI581" s="7">
        <v>39</v>
      </c>
      <c r="AJ581" s="7">
        <v>32</v>
      </c>
      <c r="AK581">
        <v>0.70481927710000003</v>
      </c>
      <c r="AL581">
        <v>0.64819277099999995</v>
      </c>
    </row>
    <row r="582" spans="7:38" x14ac:dyDescent="0.3">
      <c r="G582" s="7">
        <v>3</v>
      </c>
      <c r="H582" s="7">
        <v>2</v>
      </c>
      <c r="I582" s="28">
        <v>0.45776727699999997</v>
      </c>
      <c r="J582" s="28">
        <v>0.40401653859999997</v>
      </c>
      <c r="M582" s="7">
        <v>35</v>
      </c>
      <c r="N582" s="7">
        <v>33</v>
      </c>
      <c r="O582" s="7">
        <v>0.81885245900000003</v>
      </c>
      <c r="P582" s="7">
        <v>0.83551554819999996</v>
      </c>
      <c r="AI582" s="7">
        <v>8</v>
      </c>
      <c r="AJ582" s="7">
        <v>7</v>
      </c>
      <c r="AK582">
        <v>0.1096385542</v>
      </c>
      <c r="AL582">
        <v>0.1204819277</v>
      </c>
    </row>
    <row r="583" spans="7:38" x14ac:dyDescent="0.3">
      <c r="G583" s="7">
        <v>2</v>
      </c>
      <c r="H583" s="7">
        <v>1</v>
      </c>
      <c r="I583" s="28">
        <v>0.31600708799999999</v>
      </c>
      <c r="J583" s="28">
        <v>0.19255759</v>
      </c>
      <c r="M583" s="7">
        <v>53</v>
      </c>
      <c r="N583" s="7">
        <v>55</v>
      </c>
      <c r="O583" s="7">
        <v>0.93278688519999997</v>
      </c>
      <c r="P583" s="7">
        <v>0.95090016359999996</v>
      </c>
      <c r="AI583" s="7">
        <v>20</v>
      </c>
      <c r="AJ583" s="7">
        <v>10</v>
      </c>
      <c r="AK583">
        <v>0.39759036139999998</v>
      </c>
      <c r="AL583">
        <v>0.2120481927</v>
      </c>
    </row>
    <row r="584" spans="7:38" x14ac:dyDescent="0.3">
      <c r="G584" s="7">
        <v>4</v>
      </c>
      <c r="H584" s="7">
        <v>4</v>
      </c>
      <c r="I584" s="28">
        <v>0.58653278200000003</v>
      </c>
      <c r="J584" s="28">
        <v>0.6863555818</v>
      </c>
      <c r="M584" s="7">
        <v>18</v>
      </c>
      <c r="N584" s="7">
        <v>16</v>
      </c>
      <c r="O584" s="7">
        <v>0.54590163930000002</v>
      </c>
      <c r="P584" s="7">
        <v>0.55237315870000003</v>
      </c>
      <c r="AI584" s="7">
        <v>91</v>
      </c>
      <c r="AJ584" s="7">
        <v>87</v>
      </c>
      <c r="AK584">
        <v>0.91927710839999999</v>
      </c>
      <c r="AL584">
        <v>0.92289156620000001</v>
      </c>
    </row>
    <row r="585" spans="7:38" x14ac:dyDescent="0.3">
      <c r="G585" s="7">
        <v>1</v>
      </c>
      <c r="H585" s="7">
        <v>0</v>
      </c>
      <c r="I585" s="28">
        <v>0.148257531</v>
      </c>
      <c r="J585" s="28">
        <v>0</v>
      </c>
      <c r="M585" s="7">
        <v>43</v>
      </c>
      <c r="N585" s="7">
        <v>38</v>
      </c>
      <c r="O585" s="7">
        <v>0.88442622950000005</v>
      </c>
      <c r="P585" s="7">
        <v>0.88297872340000005</v>
      </c>
      <c r="AI585" s="7">
        <v>27</v>
      </c>
      <c r="AJ585" s="7">
        <v>23</v>
      </c>
      <c r="AK585">
        <v>0.52168674690000005</v>
      </c>
      <c r="AL585">
        <v>0.50963855420000004</v>
      </c>
    </row>
    <row r="586" spans="7:38" x14ac:dyDescent="0.3">
      <c r="G586" s="7">
        <v>1</v>
      </c>
      <c r="H586" s="7">
        <v>1</v>
      </c>
      <c r="I586" s="28">
        <v>0.148257531</v>
      </c>
      <c r="J586" s="28">
        <v>0.19255759</v>
      </c>
      <c r="M586" s="7">
        <v>3</v>
      </c>
      <c r="N586" s="7">
        <v>3</v>
      </c>
      <c r="O586" s="7">
        <v>4.0983606499999999E-2</v>
      </c>
      <c r="P586" s="7">
        <v>6.2193126000000001E-2</v>
      </c>
      <c r="AI586" s="7">
        <v>16</v>
      </c>
      <c r="AJ586" s="7">
        <v>16</v>
      </c>
      <c r="AK586">
        <v>0.31084337340000001</v>
      </c>
      <c r="AL586">
        <v>0.36144578309999997</v>
      </c>
    </row>
    <row r="587" spans="7:38" x14ac:dyDescent="0.3">
      <c r="G587" s="7">
        <v>6</v>
      </c>
      <c r="H587" s="7">
        <v>6</v>
      </c>
      <c r="I587" s="28">
        <v>0.75546367390000002</v>
      </c>
      <c r="J587" s="28">
        <v>0.82693443590000004</v>
      </c>
      <c r="M587" s="7">
        <v>1</v>
      </c>
      <c r="N587" s="7">
        <v>1</v>
      </c>
      <c r="O587" s="7">
        <v>9.0163933999999994E-3</v>
      </c>
      <c r="P587" s="7">
        <v>1.2274959E-2</v>
      </c>
      <c r="AI587" s="7">
        <v>30</v>
      </c>
      <c r="AJ587" s="7">
        <v>24</v>
      </c>
      <c r="AK587">
        <v>0.56867469869999998</v>
      </c>
      <c r="AL587">
        <v>0.52289156619999999</v>
      </c>
    </row>
    <row r="588" spans="7:38" x14ac:dyDescent="0.3">
      <c r="G588" s="7">
        <v>4</v>
      </c>
      <c r="H588" s="7">
        <v>2</v>
      </c>
      <c r="I588" s="28">
        <v>0.58653278200000003</v>
      </c>
      <c r="J588" s="28">
        <v>0.40401653859999997</v>
      </c>
      <c r="M588" s="7">
        <v>6</v>
      </c>
      <c r="N588" s="7">
        <v>4</v>
      </c>
      <c r="O588" s="7">
        <v>0.1409836065</v>
      </c>
      <c r="P588" s="7">
        <v>0.1031096563</v>
      </c>
      <c r="AI588" s="7">
        <v>37</v>
      </c>
      <c r="AJ588" s="7">
        <v>35</v>
      </c>
      <c r="AK588">
        <v>0.68072289149999998</v>
      </c>
      <c r="AL588">
        <v>0.69156626499999996</v>
      </c>
    </row>
    <row r="589" spans="7:38" x14ac:dyDescent="0.3">
      <c r="G589" s="7">
        <v>14</v>
      </c>
      <c r="H589" s="7">
        <v>9</v>
      </c>
      <c r="I589" s="28">
        <v>0.96101594800000001</v>
      </c>
      <c r="J589" s="28">
        <v>0.92734790310000004</v>
      </c>
      <c r="M589" s="7">
        <v>29</v>
      </c>
      <c r="N589" s="7">
        <v>24</v>
      </c>
      <c r="O589" s="7">
        <v>0.74672131139999998</v>
      </c>
      <c r="P589" s="7">
        <v>0.72258592470000005</v>
      </c>
      <c r="AI589" s="7">
        <v>12</v>
      </c>
      <c r="AJ589" s="7">
        <v>12</v>
      </c>
      <c r="AK589">
        <v>0.20722891560000001</v>
      </c>
      <c r="AL589">
        <v>0.25542168669999998</v>
      </c>
    </row>
    <row r="590" spans="7:38" x14ac:dyDescent="0.3">
      <c r="G590" s="7">
        <v>10</v>
      </c>
      <c r="H590" s="7">
        <v>8</v>
      </c>
      <c r="I590" s="28">
        <v>0.91317188419999995</v>
      </c>
      <c r="J590" s="28">
        <v>0.90253987000000002</v>
      </c>
      <c r="M590" s="7">
        <v>14</v>
      </c>
      <c r="N590" s="7">
        <v>12</v>
      </c>
      <c r="O590" s="7">
        <v>0.43442622949999998</v>
      </c>
      <c r="P590" s="7">
        <v>0.43535188209999998</v>
      </c>
      <c r="AI590" s="7">
        <v>30</v>
      </c>
      <c r="AJ590" s="7">
        <v>24</v>
      </c>
      <c r="AK590">
        <v>0.56867469869999998</v>
      </c>
      <c r="AL590">
        <v>0.52289156619999999</v>
      </c>
    </row>
    <row r="591" spans="7:38" x14ac:dyDescent="0.3">
      <c r="G591" s="7">
        <v>3</v>
      </c>
      <c r="H591" s="7">
        <v>2</v>
      </c>
      <c r="I591" s="28">
        <v>0.45776727699999997</v>
      </c>
      <c r="J591" s="28">
        <v>0.40401653859999997</v>
      </c>
      <c r="M591" s="7">
        <v>8</v>
      </c>
      <c r="N591" s="7">
        <v>7</v>
      </c>
      <c r="O591" s="7">
        <v>0.218852459</v>
      </c>
      <c r="P591" s="7">
        <v>0.2373158756</v>
      </c>
      <c r="AI591" s="7">
        <v>5</v>
      </c>
      <c r="AJ591" s="7">
        <v>3</v>
      </c>
      <c r="AK591">
        <v>6.0240963799999998E-2</v>
      </c>
      <c r="AL591">
        <v>3.8554216799999999E-2</v>
      </c>
    </row>
    <row r="592" spans="7:38" x14ac:dyDescent="0.3">
      <c r="G592" s="7">
        <v>1</v>
      </c>
      <c r="H592" s="7">
        <v>0</v>
      </c>
      <c r="I592" s="28">
        <v>0.148257531</v>
      </c>
      <c r="J592" s="28">
        <v>0</v>
      </c>
      <c r="M592" s="7">
        <v>11</v>
      </c>
      <c r="N592" s="7">
        <v>11</v>
      </c>
      <c r="O592" s="7">
        <v>0.33606557370000001</v>
      </c>
      <c r="P592" s="7">
        <v>0.40098199670000001</v>
      </c>
      <c r="AI592" s="7">
        <v>40</v>
      </c>
      <c r="AJ592" s="7">
        <v>35</v>
      </c>
      <c r="AK592">
        <v>0.72168674690000001</v>
      </c>
      <c r="AL592">
        <v>0.69156626499999996</v>
      </c>
    </row>
    <row r="593" spans="7:38" x14ac:dyDescent="0.3">
      <c r="G593" s="7">
        <v>6</v>
      </c>
      <c r="H593" s="7">
        <v>5</v>
      </c>
      <c r="I593" s="28">
        <v>0.75546367390000002</v>
      </c>
      <c r="J593" s="28">
        <v>0.77200236259999999</v>
      </c>
      <c r="M593" s="7">
        <v>88</v>
      </c>
      <c r="N593" s="7">
        <v>83</v>
      </c>
      <c r="O593" s="7">
        <v>0.98196721310000001</v>
      </c>
      <c r="P593" s="7">
        <v>0.98445171840000001</v>
      </c>
      <c r="AI593" s="7">
        <v>16</v>
      </c>
      <c r="AJ593" s="7">
        <v>13</v>
      </c>
      <c r="AK593">
        <v>0.31084337340000001</v>
      </c>
      <c r="AL593">
        <v>0.27951807220000002</v>
      </c>
    </row>
    <row r="594" spans="7:38" x14ac:dyDescent="0.3">
      <c r="G594" s="7">
        <v>0</v>
      </c>
      <c r="H594" s="7">
        <v>0</v>
      </c>
      <c r="I594" s="28">
        <v>0</v>
      </c>
      <c r="J594" s="28">
        <v>0</v>
      </c>
      <c r="M594" s="7">
        <v>28</v>
      </c>
      <c r="N594" s="7">
        <v>26</v>
      </c>
      <c r="O594" s="7">
        <v>0.73278688520000002</v>
      </c>
      <c r="P594" s="7">
        <v>0.76022913250000002</v>
      </c>
      <c r="AI594" s="7">
        <v>33</v>
      </c>
      <c r="AJ594" s="7">
        <v>29</v>
      </c>
      <c r="AK594">
        <v>0.62650602399999999</v>
      </c>
      <c r="AL594">
        <v>0.61084337339999994</v>
      </c>
    </row>
    <row r="595" spans="7:38" x14ac:dyDescent="0.3">
      <c r="G595" s="7">
        <v>3</v>
      </c>
      <c r="H595" s="7">
        <v>3</v>
      </c>
      <c r="I595" s="28">
        <v>0.45776727699999997</v>
      </c>
      <c r="J595" s="28">
        <v>0.56408741870000001</v>
      </c>
      <c r="M595" s="7">
        <v>30</v>
      </c>
      <c r="N595" s="7">
        <v>28</v>
      </c>
      <c r="O595" s="7">
        <v>0.75983606550000005</v>
      </c>
      <c r="P595" s="7">
        <v>0.78968903430000004</v>
      </c>
      <c r="AI595" s="7">
        <v>3</v>
      </c>
      <c r="AJ595" s="7">
        <v>3</v>
      </c>
      <c r="AK595">
        <v>3.2530120400000001E-2</v>
      </c>
      <c r="AL595">
        <v>3.8554216799999999E-2</v>
      </c>
    </row>
    <row r="596" spans="7:38" x14ac:dyDescent="0.3">
      <c r="G596" s="7">
        <v>7</v>
      </c>
      <c r="H596" s="7">
        <v>2</v>
      </c>
      <c r="I596" s="28">
        <v>0.8163024217</v>
      </c>
      <c r="J596" s="28">
        <v>0.40401653859999997</v>
      </c>
      <c r="M596" s="7">
        <v>20</v>
      </c>
      <c r="N596" s="7">
        <v>10</v>
      </c>
      <c r="O596" s="7">
        <v>0.59426229500000005</v>
      </c>
      <c r="P596" s="7">
        <v>0.36988543369999999</v>
      </c>
      <c r="AI596" s="7">
        <v>15</v>
      </c>
      <c r="AJ596" s="7">
        <v>20</v>
      </c>
      <c r="AK596">
        <v>0.28072289150000002</v>
      </c>
      <c r="AL596">
        <v>0.46024096380000001</v>
      </c>
    </row>
    <row r="597" spans="7:38" x14ac:dyDescent="0.3">
      <c r="G597" s="7">
        <v>2</v>
      </c>
      <c r="H597" s="7">
        <v>3</v>
      </c>
      <c r="I597" s="28">
        <v>0.31600708799999999</v>
      </c>
      <c r="J597" s="28">
        <v>0.56408741870000001</v>
      </c>
      <c r="M597" s="7">
        <v>31</v>
      </c>
      <c r="N597" s="7">
        <v>28</v>
      </c>
      <c r="O597" s="7">
        <v>0.76885245899999999</v>
      </c>
      <c r="P597" s="7">
        <v>0.78968903430000004</v>
      </c>
      <c r="AI597" s="7">
        <v>39</v>
      </c>
      <c r="AJ597" s="7">
        <v>38</v>
      </c>
      <c r="AK597">
        <v>0.70481927710000003</v>
      </c>
      <c r="AL597">
        <v>0.72650602399999997</v>
      </c>
    </row>
    <row r="598" spans="7:38" x14ac:dyDescent="0.3">
      <c r="G598" s="7">
        <v>6</v>
      </c>
      <c r="H598" s="7">
        <v>4</v>
      </c>
      <c r="I598" s="28">
        <v>0.75546367390000002</v>
      </c>
      <c r="J598" s="28">
        <v>0.6863555818</v>
      </c>
      <c r="M598" s="7">
        <v>6</v>
      </c>
      <c r="N598" s="7">
        <v>5</v>
      </c>
      <c r="O598" s="7">
        <v>0.1409836065</v>
      </c>
      <c r="P598" s="7">
        <v>0.14238952530000001</v>
      </c>
      <c r="AI598" s="7">
        <v>32</v>
      </c>
      <c r="AJ598" s="7">
        <v>25</v>
      </c>
      <c r="AK598">
        <v>0.60843373489999997</v>
      </c>
      <c r="AL598">
        <v>0.53855421680000004</v>
      </c>
    </row>
    <row r="599" spans="7:38" x14ac:dyDescent="0.3">
      <c r="G599" s="7">
        <v>8</v>
      </c>
      <c r="H599" s="7">
        <v>8</v>
      </c>
      <c r="I599" s="28">
        <v>0.86060248080000001</v>
      </c>
      <c r="J599" s="28">
        <v>0.90253987000000002</v>
      </c>
      <c r="M599" s="7">
        <v>11</v>
      </c>
      <c r="N599" s="7">
        <v>9</v>
      </c>
      <c r="O599" s="7">
        <v>0.33606557370000001</v>
      </c>
      <c r="P599" s="7">
        <v>0.32324058909999998</v>
      </c>
      <c r="AI599" s="7">
        <v>68</v>
      </c>
      <c r="AJ599" s="7">
        <v>60</v>
      </c>
      <c r="AK599">
        <v>0.86144578309999997</v>
      </c>
      <c r="AL599">
        <v>0.85542168669999996</v>
      </c>
    </row>
    <row r="600" spans="7:38" x14ac:dyDescent="0.3">
      <c r="G600" s="7">
        <v>4</v>
      </c>
      <c r="H600" s="7">
        <v>4</v>
      </c>
      <c r="I600" s="28">
        <v>0.58653278200000003</v>
      </c>
      <c r="J600" s="28">
        <v>0.6863555818</v>
      </c>
      <c r="M600" s="7">
        <v>11</v>
      </c>
      <c r="N600" s="7">
        <v>7</v>
      </c>
      <c r="O600" s="7">
        <v>0.33606557370000001</v>
      </c>
      <c r="P600" s="7">
        <v>0.2373158756</v>
      </c>
      <c r="AI600" s="7">
        <v>33</v>
      </c>
      <c r="AJ600" s="7">
        <v>22</v>
      </c>
      <c r="AK600">
        <v>0.62650602399999999</v>
      </c>
      <c r="AL600">
        <v>0.49397590359999999</v>
      </c>
    </row>
    <row r="601" spans="7:38" x14ac:dyDescent="0.3">
      <c r="G601" s="7">
        <v>2</v>
      </c>
      <c r="H601" s="7">
        <v>1</v>
      </c>
      <c r="I601" s="28">
        <v>0.31600708799999999</v>
      </c>
      <c r="J601" s="28">
        <v>0.19255759</v>
      </c>
      <c r="M601" s="7">
        <v>9</v>
      </c>
      <c r="N601" s="7">
        <v>6</v>
      </c>
      <c r="O601" s="7">
        <v>0.2614754098</v>
      </c>
      <c r="P601" s="7">
        <v>0.17921440259999999</v>
      </c>
      <c r="AI601" s="7">
        <v>27</v>
      </c>
      <c r="AJ601" s="7">
        <v>21</v>
      </c>
      <c r="AK601">
        <v>0.52168674690000005</v>
      </c>
      <c r="AL601">
        <v>0.47831325299999999</v>
      </c>
    </row>
    <row r="602" spans="7:38" x14ac:dyDescent="0.3">
      <c r="G602" s="7">
        <v>1</v>
      </c>
      <c r="H602" s="7">
        <v>1</v>
      </c>
      <c r="I602" s="28">
        <v>0.148257531</v>
      </c>
      <c r="J602" s="28">
        <v>0.19255759</v>
      </c>
      <c r="M602" s="7">
        <v>74</v>
      </c>
      <c r="N602" s="7">
        <v>67</v>
      </c>
      <c r="O602" s="7">
        <v>0.97213114749999996</v>
      </c>
      <c r="P602" s="7">
        <v>0.97054009809999997</v>
      </c>
      <c r="AI602" s="7">
        <v>185</v>
      </c>
      <c r="AJ602" s="7">
        <v>164</v>
      </c>
      <c r="AK602">
        <v>0.98433734930000005</v>
      </c>
      <c r="AL602">
        <v>0.98192771079999996</v>
      </c>
    </row>
    <row r="603" spans="7:38" x14ac:dyDescent="0.3">
      <c r="G603" s="7">
        <v>33</v>
      </c>
      <c r="H603" s="7">
        <v>28</v>
      </c>
      <c r="I603" s="28">
        <v>0.99940933249999997</v>
      </c>
      <c r="J603" s="28">
        <v>0.99881866500000005</v>
      </c>
      <c r="M603" s="7">
        <v>55</v>
      </c>
      <c r="N603" s="7">
        <v>42</v>
      </c>
      <c r="O603" s="7">
        <v>0.937704918</v>
      </c>
      <c r="P603" s="7">
        <v>0.90507364970000004</v>
      </c>
      <c r="AI603" s="7">
        <v>5</v>
      </c>
      <c r="AJ603" s="7">
        <v>4</v>
      </c>
      <c r="AK603">
        <v>6.0240963799999998E-2</v>
      </c>
      <c r="AL603">
        <v>5.54216867E-2</v>
      </c>
    </row>
    <row r="604" spans="7:38" x14ac:dyDescent="0.3">
      <c r="G604" s="7">
        <v>1</v>
      </c>
      <c r="H604" s="7">
        <v>1</v>
      </c>
      <c r="I604" s="28">
        <v>0.148257531</v>
      </c>
      <c r="J604" s="28">
        <v>0.19255759</v>
      </c>
      <c r="M604" s="7">
        <v>7</v>
      </c>
      <c r="N604" s="7">
        <v>7</v>
      </c>
      <c r="O604" s="7">
        <v>0.1786885245</v>
      </c>
      <c r="P604" s="7">
        <v>0.2373158756</v>
      </c>
      <c r="AI604" s="7">
        <v>25</v>
      </c>
      <c r="AJ604" s="7">
        <v>19</v>
      </c>
      <c r="AK604">
        <v>0.49518072279999997</v>
      </c>
      <c r="AL604">
        <v>0.43614457829999997</v>
      </c>
    </row>
    <row r="605" spans="7:38" x14ac:dyDescent="0.3">
      <c r="G605" s="7">
        <v>13</v>
      </c>
      <c r="H605" s="7">
        <v>12</v>
      </c>
      <c r="I605" s="28">
        <v>0.95274660359999996</v>
      </c>
      <c r="J605" s="28">
        <v>0.96751328999999997</v>
      </c>
      <c r="M605" s="7">
        <v>43</v>
      </c>
      <c r="N605" s="7">
        <v>39</v>
      </c>
      <c r="O605" s="7">
        <v>0.88442622950000005</v>
      </c>
      <c r="P605" s="7">
        <v>0.88707037639999997</v>
      </c>
      <c r="AI605" s="7">
        <v>20</v>
      </c>
      <c r="AJ605" s="7">
        <v>21</v>
      </c>
      <c r="AK605">
        <v>0.39759036139999998</v>
      </c>
      <c r="AL605">
        <v>0.47831325299999999</v>
      </c>
    </row>
    <row r="606" spans="7:38" x14ac:dyDescent="0.3">
      <c r="G606" s="7">
        <v>4</v>
      </c>
      <c r="H606" s="7">
        <v>4</v>
      </c>
      <c r="I606" s="28">
        <v>0.58653278200000003</v>
      </c>
      <c r="J606" s="28">
        <v>0.6863555818</v>
      </c>
      <c r="M606" s="7">
        <v>6</v>
      </c>
      <c r="N606" s="7">
        <v>6</v>
      </c>
      <c r="O606" s="7">
        <v>0.1409836065</v>
      </c>
      <c r="P606" s="7">
        <v>0.17921440259999999</v>
      </c>
      <c r="AI606" s="7">
        <v>95</v>
      </c>
      <c r="AJ606" s="7">
        <v>80</v>
      </c>
      <c r="AK606">
        <v>0.92650602400000004</v>
      </c>
      <c r="AL606">
        <v>0.90722891559999996</v>
      </c>
    </row>
    <row r="607" spans="7:38" x14ac:dyDescent="0.3">
      <c r="G607" s="7">
        <v>5</v>
      </c>
      <c r="H607" s="7">
        <v>5</v>
      </c>
      <c r="I607" s="28">
        <v>0.68458357940000003</v>
      </c>
      <c r="J607" s="28">
        <v>0.77200236259999999</v>
      </c>
      <c r="M607" s="7">
        <v>74</v>
      </c>
      <c r="N607" s="7">
        <v>63</v>
      </c>
      <c r="O607" s="7">
        <v>0.97213114749999996</v>
      </c>
      <c r="P607" s="7">
        <v>0.9648117839</v>
      </c>
      <c r="AI607" s="7">
        <v>20</v>
      </c>
      <c r="AJ607" s="7">
        <v>14</v>
      </c>
      <c r="AK607">
        <v>0.39759036139999998</v>
      </c>
      <c r="AL607">
        <v>0.30963855420000003</v>
      </c>
    </row>
    <row r="608" spans="7:38" x14ac:dyDescent="0.3">
      <c r="G608" s="7">
        <v>8</v>
      </c>
      <c r="H608" s="7">
        <v>7</v>
      </c>
      <c r="I608" s="28">
        <v>0.86060248080000001</v>
      </c>
      <c r="J608" s="28">
        <v>0.87241582979999999</v>
      </c>
      <c r="M608" s="7">
        <v>10</v>
      </c>
      <c r="N608" s="7">
        <v>10</v>
      </c>
      <c r="O608" s="7">
        <v>0.29836065569999998</v>
      </c>
      <c r="P608" s="7">
        <v>0.36988543369999999</v>
      </c>
      <c r="AI608" s="7">
        <v>18</v>
      </c>
      <c r="AJ608" s="7">
        <v>16</v>
      </c>
      <c r="AK608">
        <v>0.3578313253</v>
      </c>
      <c r="AL608">
        <v>0.36144578309999997</v>
      </c>
    </row>
    <row r="609" spans="7:38" x14ac:dyDescent="0.3">
      <c r="G609" s="7">
        <v>4</v>
      </c>
      <c r="H609" s="7">
        <v>3</v>
      </c>
      <c r="I609" s="28">
        <v>0.58653278200000003</v>
      </c>
      <c r="J609" s="28">
        <v>0.56408741870000001</v>
      </c>
      <c r="M609" s="7">
        <v>32</v>
      </c>
      <c r="N609" s="7">
        <v>27</v>
      </c>
      <c r="O609" s="7">
        <v>0.78524590159999996</v>
      </c>
      <c r="P609" s="7">
        <v>0.7790507364</v>
      </c>
      <c r="AI609" s="7">
        <v>7</v>
      </c>
      <c r="AJ609" s="7">
        <v>6</v>
      </c>
      <c r="AK609">
        <v>9.6385542099999999E-2</v>
      </c>
      <c r="AL609">
        <v>0.1048192771</v>
      </c>
    </row>
    <row r="610" spans="7:38" x14ac:dyDescent="0.3">
      <c r="G610" s="7">
        <v>2</v>
      </c>
      <c r="H610" s="7">
        <v>2</v>
      </c>
      <c r="I610" s="28">
        <v>0.31600708799999999</v>
      </c>
      <c r="J610" s="28">
        <v>0.40401653859999997</v>
      </c>
      <c r="M610" s="7">
        <v>3</v>
      </c>
      <c r="N610" s="7">
        <v>4</v>
      </c>
      <c r="O610" s="7">
        <v>4.0983606499999999E-2</v>
      </c>
      <c r="P610" s="7">
        <v>0.1031096563</v>
      </c>
      <c r="AI610" s="7">
        <v>21</v>
      </c>
      <c r="AJ610" s="7">
        <v>20</v>
      </c>
      <c r="AK610">
        <v>0.41927710839999999</v>
      </c>
      <c r="AL610">
        <v>0.46024096380000001</v>
      </c>
    </row>
    <row r="611" spans="7:38" x14ac:dyDescent="0.3">
      <c r="G611" s="7">
        <v>4</v>
      </c>
      <c r="H611" s="7">
        <v>3</v>
      </c>
      <c r="I611" s="28">
        <v>0.58653278200000003</v>
      </c>
      <c r="J611" s="28">
        <v>0.56408741870000001</v>
      </c>
      <c r="M611" s="7">
        <v>30</v>
      </c>
      <c r="N611" s="7">
        <v>30</v>
      </c>
      <c r="O611" s="7">
        <v>0.75983606550000005</v>
      </c>
      <c r="P611" s="7">
        <v>0.80769230759999999</v>
      </c>
      <c r="AI611" s="7">
        <v>39</v>
      </c>
      <c r="AJ611" s="7">
        <v>29</v>
      </c>
      <c r="AK611">
        <v>0.70481927710000003</v>
      </c>
      <c r="AL611">
        <v>0.61084337339999994</v>
      </c>
    </row>
    <row r="612" spans="7:38" x14ac:dyDescent="0.3">
      <c r="G612" s="7">
        <v>1</v>
      </c>
      <c r="H612" s="7">
        <v>1</v>
      </c>
      <c r="I612" s="28">
        <v>0.148257531</v>
      </c>
      <c r="J612" s="28">
        <v>0.19255759</v>
      </c>
      <c r="M612" s="7">
        <v>18</v>
      </c>
      <c r="N612" s="7">
        <v>17</v>
      </c>
      <c r="O612" s="7">
        <v>0.54590163930000002</v>
      </c>
      <c r="P612" s="7">
        <v>0.57119476260000002</v>
      </c>
      <c r="AI612" s="7">
        <v>10</v>
      </c>
      <c r="AJ612" s="7">
        <v>8</v>
      </c>
      <c r="AK612">
        <v>0.1590361445</v>
      </c>
      <c r="AL612">
        <v>0.1457831325</v>
      </c>
    </row>
    <row r="613" spans="7:38" x14ac:dyDescent="0.3">
      <c r="G613" s="7">
        <v>0</v>
      </c>
      <c r="H613" s="7">
        <v>0</v>
      </c>
      <c r="I613" s="28">
        <v>0</v>
      </c>
      <c r="J613" s="28">
        <v>0</v>
      </c>
      <c r="M613" s="7">
        <v>9</v>
      </c>
      <c r="N613" s="7">
        <v>9</v>
      </c>
      <c r="O613" s="7">
        <v>0.2614754098</v>
      </c>
      <c r="P613" s="7">
        <v>0.32324058909999998</v>
      </c>
      <c r="AI613" s="7">
        <v>19</v>
      </c>
      <c r="AJ613" s="7">
        <v>19</v>
      </c>
      <c r="AK613">
        <v>0.37710843370000002</v>
      </c>
      <c r="AL613">
        <v>0.43614457829999997</v>
      </c>
    </row>
    <row r="614" spans="7:38" x14ac:dyDescent="0.3">
      <c r="G614" s="7">
        <v>11</v>
      </c>
      <c r="H614" s="7">
        <v>7</v>
      </c>
      <c r="I614" s="28">
        <v>0.9338452451</v>
      </c>
      <c r="J614" s="28">
        <v>0.87241582979999999</v>
      </c>
      <c r="M614" s="7">
        <v>38</v>
      </c>
      <c r="N614" s="7">
        <v>32</v>
      </c>
      <c r="O614" s="7">
        <v>0.8540983606</v>
      </c>
      <c r="P614" s="7">
        <v>0.82651391159999998</v>
      </c>
      <c r="AI614" s="7">
        <v>5</v>
      </c>
      <c r="AJ614" s="7">
        <v>5</v>
      </c>
      <c r="AK614">
        <v>6.0240963799999998E-2</v>
      </c>
      <c r="AL614">
        <v>8.0722891500000005E-2</v>
      </c>
    </row>
    <row r="615" spans="7:38" x14ac:dyDescent="0.3">
      <c r="G615" s="7">
        <v>0</v>
      </c>
      <c r="H615" s="7">
        <v>0</v>
      </c>
      <c r="I615" s="28">
        <v>0</v>
      </c>
      <c r="J615" s="28">
        <v>0</v>
      </c>
      <c r="M615" s="7">
        <v>3</v>
      </c>
      <c r="N615" s="7">
        <v>2</v>
      </c>
      <c r="O615" s="7">
        <v>4.0983606499999999E-2</v>
      </c>
      <c r="P615" s="7">
        <v>3.2733224200000001E-2</v>
      </c>
      <c r="AI615" s="7">
        <v>4</v>
      </c>
      <c r="AJ615" s="7">
        <v>3</v>
      </c>
      <c r="AK615">
        <v>4.8192771000000002E-2</v>
      </c>
      <c r="AL615">
        <v>3.8554216799999999E-2</v>
      </c>
    </row>
    <row r="616" spans="7:38" x14ac:dyDescent="0.3">
      <c r="G616" s="7">
        <v>11</v>
      </c>
      <c r="H616" s="7">
        <v>9</v>
      </c>
      <c r="I616" s="28">
        <v>0.9338452451</v>
      </c>
      <c r="J616" s="28">
        <v>0.92734790310000004</v>
      </c>
      <c r="M616" s="7">
        <v>4</v>
      </c>
      <c r="N616" s="7">
        <v>2</v>
      </c>
      <c r="O616" s="7">
        <v>6.8032786799999995E-2</v>
      </c>
      <c r="P616" s="7">
        <v>3.2733224200000001E-2</v>
      </c>
      <c r="AI616" s="7">
        <v>18</v>
      </c>
      <c r="AJ616" s="7">
        <v>15</v>
      </c>
      <c r="AK616">
        <v>0.3578313253</v>
      </c>
      <c r="AL616">
        <v>0.33734939749999998</v>
      </c>
    </row>
    <row r="617" spans="7:38" x14ac:dyDescent="0.3">
      <c r="G617" s="7">
        <v>0</v>
      </c>
      <c r="H617" s="7">
        <v>0</v>
      </c>
      <c r="I617" s="28">
        <v>0</v>
      </c>
      <c r="J617" s="28">
        <v>0</v>
      </c>
      <c r="M617" s="7">
        <v>6</v>
      </c>
      <c r="N617" s="7">
        <v>6</v>
      </c>
      <c r="O617" s="7">
        <v>0.1409836065</v>
      </c>
      <c r="P617" s="7">
        <v>0.17921440259999999</v>
      </c>
      <c r="AI617" s="7">
        <v>32</v>
      </c>
      <c r="AJ617" s="7">
        <v>17</v>
      </c>
      <c r="AK617">
        <v>0.60843373489999997</v>
      </c>
      <c r="AL617">
        <v>0.38915662649999999</v>
      </c>
    </row>
    <row r="618" spans="7:38" x14ac:dyDescent="0.3">
      <c r="G618" s="7">
        <v>4</v>
      </c>
      <c r="H618" s="7">
        <v>4</v>
      </c>
      <c r="I618" s="28">
        <v>0.58653278200000003</v>
      </c>
      <c r="J618" s="28">
        <v>0.6863555818</v>
      </c>
      <c r="M618" s="7">
        <v>37</v>
      </c>
      <c r="N618" s="7">
        <v>33</v>
      </c>
      <c r="O618" s="7">
        <v>0.84508196719999995</v>
      </c>
      <c r="P618" s="7">
        <v>0.83551554819999996</v>
      </c>
      <c r="AI618" s="7">
        <v>16</v>
      </c>
      <c r="AJ618" s="7">
        <v>15</v>
      </c>
      <c r="AK618">
        <v>0.31084337340000001</v>
      </c>
      <c r="AL618">
        <v>0.33734939749999998</v>
      </c>
    </row>
    <row r="619" spans="7:38" x14ac:dyDescent="0.3">
      <c r="G619" s="7">
        <v>3</v>
      </c>
      <c r="H619" s="7">
        <v>0</v>
      </c>
      <c r="I619" s="28">
        <v>0.45776727699999997</v>
      </c>
      <c r="J619" s="28">
        <v>0</v>
      </c>
      <c r="M619" s="7">
        <v>5</v>
      </c>
      <c r="N619" s="7">
        <v>6</v>
      </c>
      <c r="O619" s="7">
        <v>0.1049180327</v>
      </c>
      <c r="P619" s="7">
        <v>0.17921440259999999</v>
      </c>
      <c r="AI619" s="7">
        <v>99</v>
      </c>
      <c r="AJ619" s="7">
        <v>102</v>
      </c>
      <c r="AK619">
        <v>0.93734939750000001</v>
      </c>
      <c r="AL619">
        <v>0.94578313250000001</v>
      </c>
    </row>
    <row r="620" spans="7:38" x14ac:dyDescent="0.3">
      <c r="G620" s="7">
        <v>2</v>
      </c>
      <c r="H620" s="7">
        <v>2</v>
      </c>
      <c r="I620" s="28">
        <v>0.31600708799999999</v>
      </c>
      <c r="J620" s="28">
        <v>0.40401653859999997</v>
      </c>
      <c r="M620" s="7">
        <v>5</v>
      </c>
      <c r="N620" s="7">
        <v>4</v>
      </c>
      <c r="O620" s="7">
        <v>0.1049180327</v>
      </c>
      <c r="P620" s="7">
        <v>0.1031096563</v>
      </c>
      <c r="AI620" s="7">
        <v>19</v>
      </c>
      <c r="AJ620" s="7">
        <v>17</v>
      </c>
      <c r="AK620">
        <v>0.37710843370000002</v>
      </c>
      <c r="AL620">
        <v>0.38915662649999999</v>
      </c>
    </row>
    <row r="621" spans="7:38" x14ac:dyDescent="0.3">
      <c r="G621" s="7">
        <v>0</v>
      </c>
      <c r="H621" s="7">
        <v>0</v>
      </c>
      <c r="I621" s="28">
        <v>0</v>
      </c>
      <c r="J621" s="28">
        <v>0</v>
      </c>
      <c r="M621" s="7">
        <v>23</v>
      </c>
      <c r="N621" s="7">
        <v>19</v>
      </c>
      <c r="O621" s="7">
        <v>0.65983606549999996</v>
      </c>
      <c r="P621" s="7">
        <v>0.64075286409999999</v>
      </c>
      <c r="AI621" s="7">
        <v>157</v>
      </c>
      <c r="AJ621" s="7">
        <v>153</v>
      </c>
      <c r="AK621">
        <v>0.9771084337</v>
      </c>
      <c r="AL621">
        <v>0.9771084337</v>
      </c>
    </row>
    <row r="622" spans="7:38" x14ac:dyDescent="0.3">
      <c r="G622" s="7">
        <v>15</v>
      </c>
      <c r="H622" s="7">
        <v>11</v>
      </c>
      <c r="I622" s="28">
        <v>0.96987595979999996</v>
      </c>
      <c r="J622" s="28">
        <v>0.95688127580000004</v>
      </c>
      <c r="M622" s="7">
        <v>19</v>
      </c>
      <c r="N622" s="7">
        <v>15</v>
      </c>
      <c r="O622" s="7">
        <v>0.57540983599999995</v>
      </c>
      <c r="P622" s="7">
        <v>0.52127659569999996</v>
      </c>
      <c r="AI622" s="7">
        <v>75</v>
      </c>
      <c r="AJ622" s="7">
        <v>52</v>
      </c>
      <c r="AK622">
        <v>0.88554216860000001</v>
      </c>
      <c r="AL622">
        <v>0.81807228909999996</v>
      </c>
    </row>
    <row r="623" spans="7:38" x14ac:dyDescent="0.3">
      <c r="G623" s="7">
        <v>3</v>
      </c>
      <c r="H623" s="7">
        <v>2</v>
      </c>
      <c r="I623" s="28">
        <v>0.45776727699999997</v>
      </c>
      <c r="J623" s="28">
        <v>0.40401653859999997</v>
      </c>
      <c r="M623" s="7">
        <v>12</v>
      </c>
      <c r="N623" s="7">
        <v>9</v>
      </c>
      <c r="O623" s="7">
        <v>0.37295081959999998</v>
      </c>
      <c r="P623" s="7">
        <v>0.32324058909999998</v>
      </c>
      <c r="AI623" s="7">
        <v>31</v>
      </c>
      <c r="AJ623" s="7">
        <v>28</v>
      </c>
      <c r="AK623">
        <v>0.59397590359999997</v>
      </c>
      <c r="AL623">
        <v>0.59518072280000001</v>
      </c>
    </row>
    <row r="624" spans="7:38" x14ac:dyDescent="0.3">
      <c r="G624" s="7">
        <v>4</v>
      </c>
      <c r="H624" s="7">
        <v>4</v>
      </c>
      <c r="I624" s="28">
        <v>0.58653278200000003</v>
      </c>
      <c r="J624" s="28">
        <v>0.6863555818</v>
      </c>
      <c r="M624" s="7">
        <v>40</v>
      </c>
      <c r="N624" s="7">
        <v>34</v>
      </c>
      <c r="O624" s="7">
        <v>0.87131147539999998</v>
      </c>
      <c r="P624" s="7">
        <v>0.84860883789999997</v>
      </c>
      <c r="AI624" s="7">
        <v>53</v>
      </c>
      <c r="AJ624" s="7">
        <v>54</v>
      </c>
      <c r="AK624">
        <v>0.80602409630000005</v>
      </c>
      <c r="AL624">
        <v>0.82530120480000002</v>
      </c>
    </row>
    <row r="625" spans="7:38" x14ac:dyDescent="0.3">
      <c r="G625" s="7">
        <v>3</v>
      </c>
      <c r="H625" s="7">
        <v>2</v>
      </c>
      <c r="I625" s="28">
        <v>0.45776727699999997</v>
      </c>
      <c r="J625" s="28">
        <v>0.40401653859999997</v>
      </c>
      <c r="M625" s="7">
        <v>17</v>
      </c>
      <c r="N625" s="7">
        <v>15</v>
      </c>
      <c r="O625" s="7">
        <v>0.5221311475</v>
      </c>
      <c r="P625" s="7">
        <v>0.52127659569999996</v>
      </c>
      <c r="AI625" s="7">
        <v>0</v>
      </c>
      <c r="AJ625" s="7">
        <v>0</v>
      </c>
      <c r="AK625">
        <v>0</v>
      </c>
      <c r="AL625">
        <v>0</v>
      </c>
    </row>
    <row r="626" spans="7:38" x14ac:dyDescent="0.3">
      <c r="G626" s="7">
        <v>1</v>
      </c>
      <c r="H626" s="7">
        <v>1</v>
      </c>
      <c r="I626" s="28">
        <v>0.148257531</v>
      </c>
      <c r="J626" s="28">
        <v>0.19255759</v>
      </c>
      <c r="M626" s="7">
        <v>3</v>
      </c>
      <c r="N626" s="7">
        <v>3</v>
      </c>
      <c r="O626" s="7">
        <v>4.0983606499999999E-2</v>
      </c>
      <c r="P626" s="7">
        <v>6.2193126000000001E-2</v>
      </c>
      <c r="AI626" s="7">
        <v>22</v>
      </c>
      <c r="AJ626" s="7">
        <v>18</v>
      </c>
      <c r="AK626">
        <v>0.44457831320000002</v>
      </c>
      <c r="AL626">
        <v>0.42048192769999998</v>
      </c>
    </row>
    <row r="627" spans="7:38" x14ac:dyDescent="0.3">
      <c r="G627" s="7">
        <v>9</v>
      </c>
      <c r="H627" s="7">
        <v>10</v>
      </c>
      <c r="I627" s="28">
        <v>0.89131718839999996</v>
      </c>
      <c r="J627" s="28">
        <v>0.94388659180000001</v>
      </c>
      <c r="M627" s="7">
        <v>8</v>
      </c>
      <c r="N627" s="7">
        <v>6</v>
      </c>
      <c r="O627" s="7">
        <v>0.218852459</v>
      </c>
      <c r="P627" s="7">
        <v>0.17921440259999999</v>
      </c>
      <c r="AI627" s="7">
        <v>31</v>
      </c>
      <c r="AJ627" s="7">
        <v>30</v>
      </c>
      <c r="AK627">
        <v>0.59397590359999997</v>
      </c>
      <c r="AL627">
        <v>0.62409638550000002</v>
      </c>
    </row>
    <row r="628" spans="7:38" x14ac:dyDescent="0.3">
      <c r="G628" s="7">
        <v>0</v>
      </c>
      <c r="H628" s="7">
        <v>0</v>
      </c>
      <c r="I628" s="28">
        <v>0</v>
      </c>
      <c r="J628" s="28">
        <v>0</v>
      </c>
      <c r="M628" s="7">
        <v>24</v>
      </c>
      <c r="N628" s="7">
        <v>25</v>
      </c>
      <c r="O628" s="7">
        <v>0.68360655729999997</v>
      </c>
      <c r="P628" s="7">
        <v>0.7438625204</v>
      </c>
      <c r="AI628" s="7">
        <v>27</v>
      </c>
      <c r="AJ628" s="7">
        <v>31</v>
      </c>
      <c r="AK628">
        <v>0.52168674690000005</v>
      </c>
      <c r="AL628">
        <v>0.64216867460000004</v>
      </c>
    </row>
    <row r="629" spans="7:38" x14ac:dyDescent="0.3">
      <c r="G629" s="7">
        <v>0</v>
      </c>
      <c r="H629" s="7">
        <v>0</v>
      </c>
      <c r="I629" s="28">
        <v>0</v>
      </c>
      <c r="J629" s="28">
        <v>0</v>
      </c>
      <c r="M629" s="7">
        <v>14</v>
      </c>
      <c r="N629" s="7">
        <v>10</v>
      </c>
      <c r="O629" s="7">
        <v>0.43442622949999998</v>
      </c>
      <c r="P629" s="7">
        <v>0.36988543369999999</v>
      </c>
      <c r="AI629" s="7">
        <v>12</v>
      </c>
      <c r="AJ629" s="7">
        <v>13</v>
      </c>
      <c r="AK629">
        <v>0.20722891560000001</v>
      </c>
      <c r="AL629">
        <v>0.27951807220000002</v>
      </c>
    </row>
    <row r="630" spans="7:38" x14ac:dyDescent="0.3">
      <c r="G630" s="7">
        <v>1</v>
      </c>
      <c r="H630" s="7">
        <v>0</v>
      </c>
      <c r="I630" s="28">
        <v>0.148257531</v>
      </c>
      <c r="J630" s="28">
        <v>0</v>
      </c>
      <c r="M630" s="7">
        <v>7</v>
      </c>
      <c r="N630" s="7">
        <v>7</v>
      </c>
      <c r="O630" s="7">
        <v>0.1786885245</v>
      </c>
      <c r="P630" s="7">
        <v>0.2373158756</v>
      </c>
      <c r="AI630" s="7">
        <v>32</v>
      </c>
      <c r="AJ630" s="7">
        <v>34</v>
      </c>
      <c r="AK630">
        <v>0.60843373489999997</v>
      </c>
      <c r="AL630">
        <v>0.68072289149999998</v>
      </c>
    </row>
    <row r="631" spans="7:38" x14ac:dyDescent="0.3">
      <c r="G631" s="7">
        <v>2</v>
      </c>
      <c r="H631" s="7">
        <v>2</v>
      </c>
      <c r="I631" s="28">
        <v>0.31600708799999999</v>
      </c>
      <c r="J631" s="28">
        <v>0.40401653859999997</v>
      </c>
      <c r="M631" s="7">
        <v>26</v>
      </c>
      <c r="N631" s="7">
        <v>26</v>
      </c>
      <c r="O631" s="7">
        <v>0.71311475400000002</v>
      </c>
      <c r="P631" s="7">
        <v>0.76022913250000002</v>
      </c>
      <c r="AI631" s="7">
        <v>15</v>
      </c>
      <c r="AJ631" s="7">
        <v>14</v>
      </c>
      <c r="AK631">
        <v>0.28072289150000002</v>
      </c>
      <c r="AL631">
        <v>0.30963855420000003</v>
      </c>
    </row>
    <row r="632" spans="7:38" x14ac:dyDescent="0.3">
      <c r="G632" s="7">
        <v>0</v>
      </c>
      <c r="H632" s="7">
        <v>0</v>
      </c>
      <c r="I632" s="28">
        <v>0</v>
      </c>
      <c r="J632" s="28">
        <v>0</v>
      </c>
      <c r="M632" s="7">
        <v>14</v>
      </c>
      <c r="N632" s="7">
        <v>2</v>
      </c>
      <c r="O632" s="7">
        <v>0.43442622949999998</v>
      </c>
      <c r="P632" s="7">
        <v>3.2733224200000001E-2</v>
      </c>
      <c r="AI632" s="7">
        <v>59</v>
      </c>
      <c r="AJ632" s="7">
        <v>55</v>
      </c>
      <c r="AK632">
        <v>0.83132530120000003</v>
      </c>
      <c r="AL632">
        <v>0.83132530120000003</v>
      </c>
    </row>
    <row r="633" spans="7:38" x14ac:dyDescent="0.3">
      <c r="G633" s="7">
        <v>1</v>
      </c>
      <c r="H633" s="7">
        <v>1</v>
      </c>
      <c r="I633" s="28">
        <v>0.148257531</v>
      </c>
      <c r="J633" s="28">
        <v>0.19255759</v>
      </c>
      <c r="M633" s="7">
        <v>44</v>
      </c>
      <c r="N633" s="7">
        <v>46</v>
      </c>
      <c r="O633" s="7">
        <v>0.89426229499999998</v>
      </c>
      <c r="P633" s="7">
        <v>0.92553191479999997</v>
      </c>
      <c r="AI633" s="7">
        <v>68</v>
      </c>
      <c r="AJ633" s="7">
        <v>65</v>
      </c>
      <c r="AK633">
        <v>0.86144578309999997</v>
      </c>
      <c r="AL633">
        <v>0.87108433730000001</v>
      </c>
    </row>
    <row r="634" spans="7:38" x14ac:dyDescent="0.3">
      <c r="G634" s="7">
        <v>3</v>
      </c>
      <c r="H634" s="7">
        <v>2</v>
      </c>
      <c r="I634" s="28">
        <v>0.45776727699999997</v>
      </c>
      <c r="J634" s="28">
        <v>0.40401653859999997</v>
      </c>
      <c r="M634" s="7">
        <v>2</v>
      </c>
      <c r="N634" s="7">
        <v>2</v>
      </c>
      <c r="O634" s="7">
        <v>2.3770491800000002E-2</v>
      </c>
      <c r="P634" s="7">
        <v>3.2733224200000001E-2</v>
      </c>
      <c r="AI634" s="7">
        <v>29</v>
      </c>
      <c r="AJ634" s="7">
        <v>29</v>
      </c>
      <c r="AK634">
        <v>0.55060240959999995</v>
      </c>
      <c r="AL634">
        <v>0.61084337339999994</v>
      </c>
    </row>
    <row r="635" spans="7:38" x14ac:dyDescent="0.3">
      <c r="G635" s="7">
        <v>0</v>
      </c>
      <c r="H635" s="7">
        <v>0</v>
      </c>
      <c r="I635" s="28">
        <v>0</v>
      </c>
      <c r="J635" s="28">
        <v>0</v>
      </c>
      <c r="M635" s="7">
        <v>2</v>
      </c>
      <c r="N635" s="7">
        <v>3</v>
      </c>
      <c r="O635" s="7">
        <v>2.3770491800000002E-2</v>
      </c>
      <c r="P635" s="7">
        <v>6.2193126000000001E-2</v>
      </c>
      <c r="AI635" s="7">
        <v>25</v>
      </c>
      <c r="AJ635" s="7">
        <v>25</v>
      </c>
      <c r="AK635">
        <v>0.49518072279999997</v>
      </c>
      <c r="AL635">
        <v>0.53855421680000004</v>
      </c>
    </row>
    <row r="636" spans="7:38" x14ac:dyDescent="0.3">
      <c r="G636" s="7">
        <v>5</v>
      </c>
      <c r="H636" s="7">
        <v>5</v>
      </c>
      <c r="I636" s="28">
        <v>0.68458357940000003</v>
      </c>
      <c r="J636" s="28">
        <v>0.77200236259999999</v>
      </c>
      <c r="M636" s="7">
        <v>3</v>
      </c>
      <c r="N636" s="7">
        <v>3</v>
      </c>
      <c r="O636" s="7">
        <v>4.0983606499999999E-2</v>
      </c>
      <c r="P636" s="7">
        <v>6.2193126000000001E-2</v>
      </c>
      <c r="AI636" s="7">
        <v>36</v>
      </c>
      <c r="AJ636" s="7">
        <v>35</v>
      </c>
      <c r="AK636">
        <v>0.66867469869999996</v>
      </c>
      <c r="AL636">
        <v>0.69156626499999996</v>
      </c>
    </row>
    <row r="637" spans="7:38" x14ac:dyDescent="0.3">
      <c r="G637" s="7">
        <v>4</v>
      </c>
      <c r="H637" s="7">
        <v>0</v>
      </c>
      <c r="I637" s="28">
        <v>0.58653278200000003</v>
      </c>
      <c r="J637" s="28">
        <v>0</v>
      </c>
      <c r="M637" s="7">
        <v>21</v>
      </c>
      <c r="N637" s="7">
        <v>20</v>
      </c>
      <c r="O637" s="7">
        <v>0.61803278679999996</v>
      </c>
      <c r="P637" s="7">
        <v>0.6538461538</v>
      </c>
      <c r="AI637" s="7">
        <v>23</v>
      </c>
      <c r="AJ637" s="7">
        <v>21</v>
      </c>
      <c r="AK637">
        <v>0.45662650599999999</v>
      </c>
      <c r="AL637">
        <v>0.47831325299999999</v>
      </c>
    </row>
    <row r="638" spans="7:38" x14ac:dyDescent="0.3">
      <c r="G638" s="7">
        <v>15</v>
      </c>
      <c r="H638" s="7">
        <v>11</v>
      </c>
      <c r="I638" s="28">
        <v>0.96987595979999996</v>
      </c>
      <c r="J638" s="28">
        <v>0.95688127580000004</v>
      </c>
      <c r="M638" s="7">
        <v>36</v>
      </c>
      <c r="N638" s="7">
        <v>34</v>
      </c>
      <c r="O638" s="7">
        <v>0.83442622950000001</v>
      </c>
      <c r="P638" s="7">
        <v>0.84860883789999997</v>
      </c>
      <c r="AI638" s="7">
        <v>204</v>
      </c>
      <c r="AJ638" s="7">
        <v>190</v>
      </c>
      <c r="AK638">
        <v>0.99036144569999995</v>
      </c>
      <c r="AL638">
        <v>0.98674698790000004</v>
      </c>
    </row>
    <row r="639" spans="7:38" x14ac:dyDescent="0.3">
      <c r="G639" s="7">
        <v>7</v>
      </c>
      <c r="H639" s="7">
        <v>6</v>
      </c>
      <c r="I639" s="28">
        <v>0.8163024217</v>
      </c>
      <c r="J639" s="28">
        <v>0.82693443590000004</v>
      </c>
      <c r="M639" s="7">
        <v>32</v>
      </c>
      <c r="N639" s="7">
        <v>34</v>
      </c>
      <c r="O639" s="7">
        <v>0.78524590159999996</v>
      </c>
      <c r="P639" s="7">
        <v>0.84860883789999997</v>
      </c>
      <c r="AI639" s="7">
        <v>41</v>
      </c>
      <c r="AJ639" s="7">
        <v>41</v>
      </c>
      <c r="AK639">
        <v>0.72771084330000002</v>
      </c>
      <c r="AL639">
        <v>0.75060240960000002</v>
      </c>
    </row>
    <row r="640" spans="7:38" x14ac:dyDescent="0.3">
      <c r="G640" s="7">
        <v>2</v>
      </c>
      <c r="H640" s="7">
        <v>1</v>
      </c>
      <c r="I640" s="28">
        <v>0.31600708799999999</v>
      </c>
      <c r="J640" s="28">
        <v>0.19255759</v>
      </c>
      <c r="M640" s="7">
        <v>7</v>
      </c>
      <c r="N640" s="7">
        <v>7</v>
      </c>
      <c r="O640" s="7">
        <v>0.1786885245</v>
      </c>
      <c r="P640" s="7">
        <v>0.2373158756</v>
      </c>
      <c r="AI640" s="7">
        <v>7</v>
      </c>
      <c r="AJ640" s="7">
        <v>6</v>
      </c>
      <c r="AK640">
        <v>9.6385542099999999E-2</v>
      </c>
      <c r="AL640">
        <v>0.1048192771</v>
      </c>
    </row>
    <row r="641" spans="7:38" x14ac:dyDescent="0.3">
      <c r="G641" s="7">
        <v>1</v>
      </c>
      <c r="H641" s="7">
        <v>0</v>
      </c>
      <c r="I641" s="28">
        <v>0.148257531</v>
      </c>
      <c r="J641" s="28">
        <v>0</v>
      </c>
      <c r="M641" s="7">
        <v>87</v>
      </c>
      <c r="N641" s="7">
        <v>84</v>
      </c>
      <c r="O641" s="7">
        <v>0.9803278688</v>
      </c>
      <c r="P641" s="7">
        <v>0.98527004900000004</v>
      </c>
      <c r="AI641" s="7">
        <v>43</v>
      </c>
      <c r="AJ641" s="7">
        <v>38</v>
      </c>
      <c r="AK641">
        <v>0.74819277100000003</v>
      </c>
      <c r="AL641">
        <v>0.72650602399999997</v>
      </c>
    </row>
    <row r="642" spans="7:38" x14ac:dyDescent="0.3">
      <c r="G642" s="7">
        <v>7</v>
      </c>
      <c r="H642" s="7">
        <v>2</v>
      </c>
      <c r="I642" s="28">
        <v>0.8163024217</v>
      </c>
      <c r="J642" s="28">
        <v>0.40401653859999997</v>
      </c>
      <c r="M642" s="7">
        <v>38</v>
      </c>
      <c r="N642" s="7">
        <v>37</v>
      </c>
      <c r="O642" s="7">
        <v>0.8540983606</v>
      </c>
      <c r="P642" s="7">
        <v>0.87315875610000004</v>
      </c>
      <c r="AI642" s="7">
        <v>5</v>
      </c>
      <c r="AJ642" s="7">
        <v>5</v>
      </c>
      <c r="AK642">
        <v>6.0240963799999998E-2</v>
      </c>
      <c r="AL642">
        <v>8.0722891500000005E-2</v>
      </c>
    </row>
    <row r="643" spans="7:38" x14ac:dyDescent="0.3">
      <c r="G643" s="7">
        <v>2</v>
      </c>
      <c r="H643" s="7">
        <v>2</v>
      </c>
      <c r="I643" s="28">
        <v>0.31600708799999999</v>
      </c>
      <c r="J643" s="28">
        <v>0.40401653859999997</v>
      </c>
      <c r="M643" s="7">
        <v>4</v>
      </c>
      <c r="N643" s="7">
        <v>3</v>
      </c>
      <c r="O643" s="7">
        <v>6.8032786799999995E-2</v>
      </c>
      <c r="P643" s="7">
        <v>6.2193126000000001E-2</v>
      </c>
      <c r="AI643" s="7">
        <v>16</v>
      </c>
      <c r="AJ643" s="7">
        <v>15</v>
      </c>
      <c r="AK643">
        <v>0.31084337340000001</v>
      </c>
      <c r="AL643">
        <v>0.33734939749999998</v>
      </c>
    </row>
    <row r="644" spans="7:38" x14ac:dyDescent="0.3">
      <c r="G644" s="7">
        <v>3</v>
      </c>
      <c r="H644" s="7">
        <v>3</v>
      </c>
      <c r="I644" s="28">
        <v>0.45776727699999997</v>
      </c>
      <c r="J644" s="28">
        <v>0.56408741870000001</v>
      </c>
      <c r="M644" s="7">
        <v>14</v>
      </c>
      <c r="N644" s="7">
        <v>13</v>
      </c>
      <c r="O644" s="7">
        <v>0.43442622949999998</v>
      </c>
      <c r="P644" s="7">
        <v>0.46399345330000002</v>
      </c>
      <c r="AI644" s="7">
        <v>47</v>
      </c>
      <c r="AJ644" s="7">
        <v>44</v>
      </c>
      <c r="AK644">
        <v>0.78192771080000001</v>
      </c>
      <c r="AL644">
        <v>0.77228915659999997</v>
      </c>
    </row>
    <row r="645" spans="7:38" x14ac:dyDescent="0.3">
      <c r="G645" s="7">
        <v>1</v>
      </c>
      <c r="H645" s="7">
        <v>1</v>
      </c>
      <c r="I645" s="28">
        <v>0.148257531</v>
      </c>
      <c r="J645" s="28">
        <v>0.19255759</v>
      </c>
      <c r="M645" s="7">
        <v>9</v>
      </c>
      <c r="N645" s="7">
        <v>9</v>
      </c>
      <c r="O645" s="7">
        <v>0.2614754098</v>
      </c>
      <c r="P645" s="7">
        <v>0.32324058909999998</v>
      </c>
      <c r="AI645" s="7">
        <v>17</v>
      </c>
      <c r="AJ645" s="7">
        <v>14</v>
      </c>
      <c r="AK645">
        <v>0.33373493970000001</v>
      </c>
      <c r="AL645">
        <v>0.30963855420000003</v>
      </c>
    </row>
    <row r="646" spans="7:38" x14ac:dyDescent="0.3">
      <c r="G646" s="7">
        <v>2</v>
      </c>
      <c r="H646" s="7">
        <v>2</v>
      </c>
      <c r="I646" s="28">
        <v>0.31600708799999999</v>
      </c>
      <c r="J646" s="28">
        <v>0.40401653859999997</v>
      </c>
      <c r="M646" s="7">
        <v>5</v>
      </c>
      <c r="N646" s="7">
        <v>5</v>
      </c>
      <c r="O646" s="7">
        <v>0.1049180327</v>
      </c>
      <c r="P646" s="7">
        <v>0.14238952530000001</v>
      </c>
      <c r="AI646" s="7">
        <v>66</v>
      </c>
      <c r="AJ646" s="7">
        <v>62</v>
      </c>
      <c r="AK646">
        <v>0.85542168669999996</v>
      </c>
      <c r="AL646">
        <v>0.86144578309999997</v>
      </c>
    </row>
    <row r="647" spans="7:38" x14ac:dyDescent="0.3">
      <c r="G647" s="7">
        <v>5</v>
      </c>
      <c r="H647" s="7">
        <v>3</v>
      </c>
      <c r="I647" s="28">
        <v>0.68458357940000003</v>
      </c>
      <c r="J647" s="28">
        <v>0.56408741870000001</v>
      </c>
      <c r="M647" s="7">
        <v>41</v>
      </c>
      <c r="N647" s="7">
        <v>36</v>
      </c>
      <c r="O647" s="7">
        <v>0.875409836</v>
      </c>
      <c r="P647" s="7">
        <v>0.86824877249999999</v>
      </c>
      <c r="AI647" s="7">
        <v>1</v>
      </c>
      <c r="AJ647" s="7">
        <v>2</v>
      </c>
      <c r="AK647">
        <v>1.20481927E-2</v>
      </c>
      <c r="AL647">
        <v>1.80722891E-2</v>
      </c>
    </row>
    <row r="648" spans="7:38" x14ac:dyDescent="0.3">
      <c r="G648" s="7">
        <v>4</v>
      </c>
      <c r="H648" s="7">
        <v>1</v>
      </c>
      <c r="I648" s="28">
        <v>0.58653278200000003</v>
      </c>
      <c r="J648" s="28">
        <v>0.19255759</v>
      </c>
      <c r="M648" s="7">
        <v>14</v>
      </c>
      <c r="N648" s="7">
        <v>12</v>
      </c>
      <c r="O648" s="7">
        <v>0.43442622949999998</v>
      </c>
      <c r="P648" s="7">
        <v>0.43535188209999998</v>
      </c>
      <c r="AI648" s="7">
        <v>28</v>
      </c>
      <c r="AJ648" s="7">
        <v>26</v>
      </c>
      <c r="AK648">
        <v>0.53614457829999995</v>
      </c>
      <c r="AL648">
        <v>0.55662650599999997</v>
      </c>
    </row>
    <row r="649" spans="7:38" x14ac:dyDescent="0.3">
      <c r="G649" s="7">
        <v>6</v>
      </c>
      <c r="H649" s="7">
        <v>5</v>
      </c>
      <c r="I649" s="28">
        <v>0.75546367390000002</v>
      </c>
      <c r="J649" s="28">
        <v>0.77200236259999999</v>
      </c>
      <c r="M649" s="7">
        <v>44</v>
      </c>
      <c r="N649" s="7">
        <v>37</v>
      </c>
      <c r="O649" s="7">
        <v>0.89426229499999998</v>
      </c>
      <c r="P649" s="7">
        <v>0.87315875610000004</v>
      </c>
      <c r="AI649" s="7">
        <v>113</v>
      </c>
      <c r="AJ649" s="7">
        <v>109</v>
      </c>
      <c r="AK649">
        <v>0.95180722890000002</v>
      </c>
      <c r="AL649">
        <v>0.95301204809999995</v>
      </c>
    </row>
    <row r="650" spans="7:38" x14ac:dyDescent="0.3">
      <c r="G650" s="7">
        <v>6</v>
      </c>
      <c r="H650" s="7">
        <v>2</v>
      </c>
      <c r="I650" s="28">
        <v>0.75546367390000002</v>
      </c>
      <c r="J650" s="28">
        <v>0.40401653859999997</v>
      </c>
      <c r="M650" s="7">
        <v>33</v>
      </c>
      <c r="N650" s="7">
        <v>33</v>
      </c>
      <c r="O650" s="7">
        <v>0.79918032780000003</v>
      </c>
      <c r="P650" s="7">
        <v>0.83551554819999996</v>
      </c>
      <c r="AI650" s="7">
        <v>18</v>
      </c>
      <c r="AJ650" s="7">
        <v>15</v>
      </c>
      <c r="AK650">
        <v>0.3578313253</v>
      </c>
      <c r="AL650">
        <v>0.33734939749999998</v>
      </c>
    </row>
    <row r="651" spans="7:38" x14ac:dyDescent="0.3">
      <c r="G651" s="7">
        <v>4</v>
      </c>
      <c r="H651" s="7">
        <v>3</v>
      </c>
      <c r="I651" s="28">
        <v>0.58653278200000003</v>
      </c>
      <c r="J651" s="28">
        <v>0.56408741870000001</v>
      </c>
      <c r="M651" s="7">
        <v>27</v>
      </c>
      <c r="N651" s="7">
        <v>25</v>
      </c>
      <c r="O651" s="7">
        <v>0.72377049179999997</v>
      </c>
      <c r="P651" s="7">
        <v>0.7438625204</v>
      </c>
      <c r="AI651" s="7">
        <v>22</v>
      </c>
      <c r="AJ651" s="7">
        <v>19</v>
      </c>
      <c r="AK651">
        <v>0.44457831320000002</v>
      </c>
      <c r="AL651">
        <v>0.43614457829999997</v>
      </c>
    </row>
    <row r="652" spans="7:38" x14ac:dyDescent="0.3">
      <c r="G652" s="7">
        <v>0</v>
      </c>
      <c r="H652" s="7">
        <v>0</v>
      </c>
      <c r="I652" s="28">
        <v>0</v>
      </c>
      <c r="J652" s="28">
        <v>0</v>
      </c>
      <c r="M652" s="7">
        <v>11</v>
      </c>
      <c r="N652" s="7">
        <v>13</v>
      </c>
      <c r="O652" s="7">
        <v>0.33606557370000001</v>
      </c>
      <c r="P652" s="7">
        <v>0.46399345330000002</v>
      </c>
      <c r="AI652" s="7">
        <v>64</v>
      </c>
      <c r="AJ652" s="7">
        <v>61</v>
      </c>
      <c r="AK652">
        <v>0.85180722890000005</v>
      </c>
      <c r="AL652">
        <v>0.85903614449999999</v>
      </c>
    </row>
    <row r="653" spans="7:38" x14ac:dyDescent="0.3">
      <c r="G653" s="7">
        <v>0</v>
      </c>
      <c r="H653" s="7">
        <v>0</v>
      </c>
      <c r="I653" s="28">
        <v>0</v>
      </c>
      <c r="J653" s="28">
        <v>0</v>
      </c>
      <c r="M653" s="7">
        <v>57</v>
      </c>
      <c r="N653" s="7">
        <v>47</v>
      </c>
      <c r="O653" s="7">
        <v>0.94426229500000003</v>
      </c>
      <c r="P653" s="7">
        <v>0.92880523729999998</v>
      </c>
      <c r="AI653" s="7">
        <v>9</v>
      </c>
      <c r="AJ653" s="7">
        <v>9</v>
      </c>
      <c r="AK653">
        <v>0.1373493975</v>
      </c>
      <c r="AL653">
        <v>0.17951807219999999</v>
      </c>
    </row>
    <row r="654" spans="7:38" x14ac:dyDescent="0.3">
      <c r="G654" s="7">
        <v>7</v>
      </c>
      <c r="H654" s="7">
        <v>7</v>
      </c>
      <c r="I654" s="28">
        <v>0.8163024217</v>
      </c>
      <c r="J654" s="28">
        <v>0.87241582979999999</v>
      </c>
      <c r="M654" s="7">
        <v>3</v>
      </c>
      <c r="N654" s="7">
        <v>1</v>
      </c>
      <c r="O654" s="7">
        <v>4.0983606499999999E-2</v>
      </c>
      <c r="P654" s="7">
        <v>1.2274959E-2</v>
      </c>
      <c r="AI654" s="7">
        <v>10</v>
      </c>
      <c r="AJ654" s="7">
        <v>11</v>
      </c>
      <c r="AK654">
        <v>0.1590361445</v>
      </c>
      <c r="AL654">
        <v>0.2313253012</v>
      </c>
    </row>
    <row r="655" spans="7:38" x14ac:dyDescent="0.3">
      <c r="G655" s="7">
        <v>0</v>
      </c>
      <c r="H655" s="7">
        <v>0</v>
      </c>
      <c r="I655" s="28">
        <v>0</v>
      </c>
      <c r="J655" s="28">
        <v>0</v>
      </c>
      <c r="M655" s="7">
        <v>17</v>
      </c>
      <c r="N655" s="7">
        <v>17</v>
      </c>
      <c r="O655" s="7">
        <v>0.5221311475</v>
      </c>
      <c r="P655" s="7">
        <v>0.57119476260000002</v>
      </c>
      <c r="AI655" s="7">
        <v>28</v>
      </c>
      <c r="AJ655" s="7">
        <v>27</v>
      </c>
      <c r="AK655">
        <v>0.53614457829999995</v>
      </c>
      <c r="AL655">
        <v>0.57469879509999999</v>
      </c>
    </row>
    <row r="656" spans="7:38" x14ac:dyDescent="0.3">
      <c r="G656" s="7">
        <v>5</v>
      </c>
      <c r="H656" s="7">
        <v>3</v>
      </c>
      <c r="I656" s="28">
        <v>0.68458357940000003</v>
      </c>
      <c r="J656" s="28">
        <v>0.56408741870000001</v>
      </c>
      <c r="M656" s="7">
        <v>90</v>
      </c>
      <c r="N656" s="7">
        <v>85</v>
      </c>
      <c r="O656" s="7">
        <v>0.98360655730000002</v>
      </c>
      <c r="P656" s="7">
        <v>0.98608837969999996</v>
      </c>
      <c r="AI656" s="7">
        <v>89</v>
      </c>
      <c r="AJ656" s="7">
        <v>69</v>
      </c>
      <c r="AK656">
        <v>0.91445783130000002</v>
      </c>
      <c r="AL656">
        <v>0.88554216860000001</v>
      </c>
    </row>
    <row r="657" spans="7:38" x14ac:dyDescent="0.3">
      <c r="G657" s="7">
        <v>1</v>
      </c>
      <c r="H657" s="7">
        <v>1</v>
      </c>
      <c r="I657" s="28">
        <v>0.148257531</v>
      </c>
      <c r="J657" s="28">
        <v>0.19255759</v>
      </c>
      <c r="M657" s="7">
        <v>4</v>
      </c>
      <c r="N657" s="7">
        <v>4</v>
      </c>
      <c r="O657" s="7">
        <v>6.8032786799999995E-2</v>
      </c>
      <c r="P657" s="7">
        <v>0.1031096563</v>
      </c>
      <c r="AI657" s="7">
        <v>30</v>
      </c>
      <c r="AJ657" s="7">
        <v>26</v>
      </c>
      <c r="AK657">
        <v>0.56867469869999998</v>
      </c>
      <c r="AL657">
        <v>0.55662650599999997</v>
      </c>
    </row>
    <row r="658" spans="7:38" x14ac:dyDescent="0.3">
      <c r="G658" s="7">
        <v>0</v>
      </c>
      <c r="H658" s="7">
        <v>0</v>
      </c>
      <c r="I658" s="28">
        <v>0</v>
      </c>
      <c r="J658" s="28">
        <v>0</v>
      </c>
      <c r="M658" s="7">
        <v>10</v>
      </c>
      <c r="N658" s="7">
        <v>9</v>
      </c>
      <c r="O658" s="7">
        <v>0.29836065569999998</v>
      </c>
      <c r="P658" s="7">
        <v>0.32324058909999998</v>
      </c>
      <c r="AI658" s="7">
        <v>12</v>
      </c>
      <c r="AJ658" s="7">
        <v>12</v>
      </c>
      <c r="AK658">
        <v>0.20722891560000001</v>
      </c>
      <c r="AL658">
        <v>0.25542168669999998</v>
      </c>
    </row>
    <row r="659" spans="7:38" x14ac:dyDescent="0.3">
      <c r="G659" s="7">
        <v>2</v>
      </c>
      <c r="H659" s="7">
        <v>2</v>
      </c>
      <c r="I659" s="28">
        <v>0.31600708799999999</v>
      </c>
      <c r="J659" s="28">
        <v>0.40401653859999997</v>
      </c>
      <c r="M659" s="7">
        <v>23</v>
      </c>
      <c r="N659" s="7">
        <v>20</v>
      </c>
      <c r="O659" s="7">
        <v>0.65983606549999996</v>
      </c>
      <c r="P659" s="7">
        <v>0.6538461538</v>
      </c>
      <c r="AI659" s="7">
        <v>9</v>
      </c>
      <c r="AJ659" s="7">
        <v>9</v>
      </c>
      <c r="AK659">
        <v>0.1373493975</v>
      </c>
      <c r="AL659">
        <v>0.17951807219999999</v>
      </c>
    </row>
    <row r="660" spans="7:38" x14ac:dyDescent="0.3">
      <c r="G660" s="7">
        <v>3</v>
      </c>
      <c r="H660" s="7">
        <v>3</v>
      </c>
      <c r="I660" s="28">
        <v>0.45776727699999997</v>
      </c>
      <c r="J660" s="28">
        <v>0.56408741870000001</v>
      </c>
      <c r="M660" s="7">
        <v>8</v>
      </c>
      <c r="N660" s="7">
        <v>8</v>
      </c>
      <c r="O660" s="7">
        <v>0.218852459</v>
      </c>
      <c r="P660" s="7">
        <v>0.27659574460000003</v>
      </c>
      <c r="AI660" s="7">
        <v>49</v>
      </c>
      <c r="AJ660" s="7">
        <v>45</v>
      </c>
      <c r="AK660">
        <v>0.79277108429999998</v>
      </c>
      <c r="AL660">
        <v>0.77469879509999995</v>
      </c>
    </row>
    <row r="661" spans="7:38" x14ac:dyDescent="0.3">
      <c r="G661" s="7">
        <v>9</v>
      </c>
      <c r="H661" s="7">
        <v>7</v>
      </c>
      <c r="I661" s="28">
        <v>0.89131718839999996</v>
      </c>
      <c r="J661" s="28">
        <v>0.87241582979999999</v>
      </c>
      <c r="M661" s="7">
        <v>11</v>
      </c>
      <c r="N661" s="7">
        <v>7</v>
      </c>
      <c r="O661" s="7">
        <v>0.33606557370000001</v>
      </c>
      <c r="P661" s="7">
        <v>0.2373158756</v>
      </c>
      <c r="AI661" s="7">
        <v>50</v>
      </c>
      <c r="AJ661" s="7">
        <v>48</v>
      </c>
      <c r="AK661">
        <v>0.79759036139999995</v>
      </c>
      <c r="AL661">
        <v>0.79156626500000005</v>
      </c>
    </row>
    <row r="662" spans="7:38" x14ac:dyDescent="0.3">
      <c r="G662" s="7">
        <v>0</v>
      </c>
      <c r="H662" s="7">
        <v>0</v>
      </c>
      <c r="I662" s="28">
        <v>0</v>
      </c>
      <c r="J662" s="28">
        <v>0</v>
      </c>
      <c r="M662" s="7">
        <v>87</v>
      </c>
      <c r="N662" s="7">
        <v>68</v>
      </c>
      <c r="O662" s="7">
        <v>0.9803278688</v>
      </c>
      <c r="P662" s="7">
        <v>0.97135842880000001</v>
      </c>
      <c r="AI662" s="7">
        <v>41</v>
      </c>
      <c r="AJ662" s="7">
        <v>37</v>
      </c>
      <c r="AK662">
        <v>0.72771084330000002</v>
      </c>
      <c r="AL662">
        <v>0.72048192769999997</v>
      </c>
    </row>
    <row r="663" spans="7:38" x14ac:dyDescent="0.3">
      <c r="G663" s="7">
        <v>1</v>
      </c>
      <c r="H663" s="7">
        <v>1</v>
      </c>
      <c r="I663" s="28">
        <v>0.148257531</v>
      </c>
      <c r="J663" s="28">
        <v>0.19255759</v>
      </c>
      <c r="M663" s="7">
        <v>9</v>
      </c>
      <c r="N663" s="7">
        <v>7</v>
      </c>
      <c r="O663" s="7">
        <v>0.2614754098</v>
      </c>
      <c r="P663" s="7">
        <v>0.2373158756</v>
      </c>
      <c r="AI663" s="7">
        <v>4</v>
      </c>
      <c r="AJ663" s="7">
        <v>3</v>
      </c>
      <c r="AK663">
        <v>4.8192771000000002E-2</v>
      </c>
      <c r="AL663">
        <v>3.8554216799999999E-2</v>
      </c>
    </row>
    <row r="664" spans="7:38" x14ac:dyDescent="0.3">
      <c r="G664" s="7">
        <v>5</v>
      </c>
      <c r="H664" s="7">
        <v>3</v>
      </c>
      <c r="I664" s="28">
        <v>0.68458357940000003</v>
      </c>
      <c r="J664" s="28">
        <v>0.56408741870000001</v>
      </c>
      <c r="M664" s="7">
        <v>11</v>
      </c>
      <c r="N664" s="7">
        <v>8</v>
      </c>
      <c r="O664" s="7">
        <v>0.33606557370000001</v>
      </c>
      <c r="P664" s="7">
        <v>0.27659574460000003</v>
      </c>
      <c r="AI664" s="7">
        <v>15</v>
      </c>
      <c r="AJ664" s="7">
        <v>15</v>
      </c>
      <c r="AK664">
        <v>0.28072289150000002</v>
      </c>
      <c r="AL664">
        <v>0.33734939749999998</v>
      </c>
    </row>
    <row r="665" spans="7:38" x14ac:dyDescent="0.3">
      <c r="G665" s="7">
        <v>1</v>
      </c>
      <c r="H665" s="7">
        <v>1</v>
      </c>
      <c r="I665" s="28">
        <v>0.148257531</v>
      </c>
      <c r="J665" s="28">
        <v>0.19255759</v>
      </c>
      <c r="M665" s="7">
        <v>13</v>
      </c>
      <c r="N665" s="7">
        <v>12</v>
      </c>
      <c r="O665" s="7">
        <v>0.40163934420000003</v>
      </c>
      <c r="P665" s="7">
        <v>0.43535188209999998</v>
      </c>
      <c r="AI665" s="7">
        <v>10</v>
      </c>
      <c r="AJ665" s="7">
        <v>8</v>
      </c>
      <c r="AK665">
        <v>0.1590361445</v>
      </c>
      <c r="AL665">
        <v>0.1457831325</v>
      </c>
    </row>
    <row r="666" spans="7:38" x14ac:dyDescent="0.3">
      <c r="G666" s="7">
        <v>2</v>
      </c>
      <c r="H666" s="7">
        <v>0</v>
      </c>
      <c r="I666" s="28">
        <v>0.31600708799999999</v>
      </c>
      <c r="J666" s="28">
        <v>0</v>
      </c>
      <c r="M666" s="7">
        <v>47</v>
      </c>
      <c r="N666" s="7">
        <v>45</v>
      </c>
      <c r="O666" s="7">
        <v>0.91393442619999998</v>
      </c>
      <c r="P666" s="7">
        <v>0.91980360059999999</v>
      </c>
      <c r="AI666" s="7">
        <v>24</v>
      </c>
      <c r="AJ666" s="7">
        <v>15</v>
      </c>
      <c r="AK666">
        <v>0.48072289150000003</v>
      </c>
      <c r="AL666">
        <v>0.33734939749999998</v>
      </c>
    </row>
    <row r="667" spans="7:38" x14ac:dyDescent="0.3">
      <c r="G667" s="7">
        <v>6</v>
      </c>
      <c r="H667" s="7">
        <v>6</v>
      </c>
      <c r="I667" s="28">
        <v>0.75546367390000002</v>
      </c>
      <c r="J667" s="28">
        <v>0.82693443590000004</v>
      </c>
      <c r="M667" s="7">
        <v>36</v>
      </c>
      <c r="N667" s="7">
        <v>35</v>
      </c>
      <c r="O667" s="7">
        <v>0.83442622950000001</v>
      </c>
      <c r="P667" s="7">
        <v>0.86006546640000003</v>
      </c>
      <c r="AI667" s="7">
        <v>32</v>
      </c>
      <c r="AJ667" s="7">
        <v>26</v>
      </c>
      <c r="AK667">
        <v>0.60843373489999997</v>
      </c>
      <c r="AL667">
        <v>0.55662650599999997</v>
      </c>
    </row>
    <row r="668" spans="7:38" x14ac:dyDescent="0.3">
      <c r="G668" s="7">
        <v>6</v>
      </c>
      <c r="H668" s="7">
        <v>3</v>
      </c>
      <c r="I668" s="28">
        <v>0.75546367390000002</v>
      </c>
      <c r="J668" s="28">
        <v>0.56408741870000001</v>
      </c>
      <c r="M668" s="7">
        <v>19</v>
      </c>
      <c r="N668" s="7">
        <v>19</v>
      </c>
      <c r="O668" s="7">
        <v>0.57540983599999995</v>
      </c>
      <c r="P668" s="7">
        <v>0.64075286409999999</v>
      </c>
      <c r="AI668" s="7">
        <v>37</v>
      </c>
      <c r="AJ668" s="7">
        <v>33</v>
      </c>
      <c r="AK668">
        <v>0.68072289149999998</v>
      </c>
      <c r="AL668">
        <v>0.66265060239999996</v>
      </c>
    </row>
    <row r="669" spans="7:38" x14ac:dyDescent="0.3">
      <c r="G669" s="7">
        <v>3</v>
      </c>
      <c r="H669" s="7">
        <v>0</v>
      </c>
      <c r="I669" s="28">
        <v>0.45776727699999997</v>
      </c>
      <c r="J669" s="28">
        <v>0</v>
      </c>
      <c r="M669" s="7">
        <v>6</v>
      </c>
      <c r="N669" s="7">
        <v>6</v>
      </c>
      <c r="O669" s="7">
        <v>0.1409836065</v>
      </c>
      <c r="P669" s="7">
        <v>0.17921440259999999</v>
      </c>
      <c r="AI669" s="7">
        <v>43</v>
      </c>
      <c r="AJ669" s="7">
        <v>36</v>
      </c>
      <c r="AK669">
        <v>0.74819277100000003</v>
      </c>
      <c r="AL669">
        <v>0.70602409629999996</v>
      </c>
    </row>
    <row r="670" spans="7:38" x14ac:dyDescent="0.3">
      <c r="G670" s="7">
        <v>3</v>
      </c>
      <c r="H670" s="7">
        <v>3</v>
      </c>
      <c r="I670" s="28">
        <v>0.45776727699999997</v>
      </c>
      <c r="J670" s="28">
        <v>0.56408741870000001</v>
      </c>
      <c r="M670" s="7">
        <v>6</v>
      </c>
      <c r="N670" s="7">
        <v>5</v>
      </c>
      <c r="O670" s="7">
        <v>0.1409836065</v>
      </c>
      <c r="P670" s="7">
        <v>0.14238952530000001</v>
      </c>
      <c r="AI670" s="7">
        <v>30</v>
      </c>
      <c r="AJ670" s="7">
        <v>30</v>
      </c>
      <c r="AK670">
        <v>0.56867469869999998</v>
      </c>
      <c r="AL670">
        <v>0.62409638550000002</v>
      </c>
    </row>
    <row r="671" spans="7:38" x14ac:dyDescent="0.3">
      <c r="G671" s="7">
        <v>6</v>
      </c>
      <c r="H671" s="7">
        <v>6</v>
      </c>
      <c r="I671" s="28">
        <v>0.75546367390000002</v>
      </c>
      <c r="J671" s="28">
        <v>0.82693443590000004</v>
      </c>
      <c r="M671" s="7">
        <v>6</v>
      </c>
      <c r="N671" s="7">
        <v>6</v>
      </c>
      <c r="O671" s="7">
        <v>0.1409836065</v>
      </c>
      <c r="P671" s="7">
        <v>0.17921440259999999</v>
      </c>
      <c r="AI671" s="7">
        <v>5</v>
      </c>
      <c r="AJ671" s="7">
        <v>5</v>
      </c>
      <c r="AK671">
        <v>6.0240963799999998E-2</v>
      </c>
      <c r="AL671">
        <v>8.0722891500000005E-2</v>
      </c>
    </row>
    <row r="672" spans="7:38" x14ac:dyDescent="0.3">
      <c r="G672" s="7">
        <v>3</v>
      </c>
      <c r="H672" s="7">
        <v>3</v>
      </c>
      <c r="I672" s="28">
        <v>0.45776727699999997</v>
      </c>
      <c r="J672" s="28">
        <v>0.56408741870000001</v>
      </c>
      <c r="M672" s="7">
        <v>4</v>
      </c>
      <c r="N672" s="7">
        <v>2</v>
      </c>
      <c r="O672" s="7">
        <v>6.8032786799999995E-2</v>
      </c>
      <c r="P672" s="7">
        <v>3.2733224200000001E-2</v>
      </c>
      <c r="AI672" s="7">
        <v>15</v>
      </c>
      <c r="AJ672" s="7">
        <v>14</v>
      </c>
      <c r="AK672">
        <v>0.28072289150000002</v>
      </c>
      <c r="AL672">
        <v>0.30963855420000003</v>
      </c>
    </row>
    <row r="673" spans="7:38" x14ac:dyDescent="0.3">
      <c r="G673" s="7">
        <v>3</v>
      </c>
      <c r="H673" s="7">
        <v>3</v>
      </c>
      <c r="I673" s="28">
        <v>0.45776727699999997</v>
      </c>
      <c r="J673" s="28">
        <v>0.56408741870000001</v>
      </c>
      <c r="M673" s="7">
        <v>5</v>
      </c>
      <c r="N673" s="7">
        <v>4</v>
      </c>
      <c r="O673" s="7">
        <v>0.1049180327</v>
      </c>
      <c r="P673" s="7">
        <v>0.1031096563</v>
      </c>
      <c r="AI673" s="7">
        <v>8</v>
      </c>
      <c r="AJ673" s="7">
        <v>9</v>
      </c>
      <c r="AK673">
        <v>0.1096385542</v>
      </c>
      <c r="AL673">
        <v>0.17951807219999999</v>
      </c>
    </row>
    <row r="674" spans="7:38" x14ac:dyDescent="0.3">
      <c r="G674" s="7">
        <v>6</v>
      </c>
      <c r="H674" s="7">
        <v>6</v>
      </c>
      <c r="I674" s="28">
        <v>0.75546367390000002</v>
      </c>
      <c r="J674" s="28">
        <v>0.82693443590000004</v>
      </c>
      <c r="M674" s="7">
        <v>97</v>
      </c>
      <c r="N674" s="7">
        <v>91</v>
      </c>
      <c r="O674" s="7">
        <v>0.98688524590000004</v>
      </c>
      <c r="P674" s="7">
        <v>0.98690671029999999</v>
      </c>
      <c r="AI674" s="7">
        <v>47</v>
      </c>
      <c r="AJ674" s="7">
        <v>47</v>
      </c>
      <c r="AK674">
        <v>0.78192771080000001</v>
      </c>
      <c r="AL674">
        <v>0.78795180720000002</v>
      </c>
    </row>
    <row r="675" spans="7:38" x14ac:dyDescent="0.3">
      <c r="G675" s="7">
        <v>8</v>
      </c>
      <c r="H675" s="7">
        <v>9</v>
      </c>
      <c r="I675" s="28">
        <v>0.86060248080000001</v>
      </c>
      <c r="J675" s="28">
        <v>0.92734790310000004</v>
      </c>
      <c r="M675" s="7">
        <v>24</v>
      </c>
      <c r="N675" s="7">
        <v>17</v>
      </c>
      <c r="O675" s="7">
        <v>0.68360655729999997</v>
      </c>
      <c r="P675" s="7">
        <v>0.57119476260000002</v>
      </c>
      <c r="AI675" s="7">
        <v>31</v>
      </c>
      <c r="AJ675" s="7">
        <v>35</v>
      </c>
      <c r="AK675">
        <v>0.59397590359999997</v>
      </c>
      <c r="AL675">
        <v>0.69156626499999996</v>
      </c>
    </row>
    <row r="676" spans="7:38" x14ac:dyDescent="0.3">
      <c r="G676" s="7">
        <v>1</v>
      </c>
      <c r="H676" s="7">
        <v>1</v>
      </c>
      <c r="I676" s="28">
        <v>0.148257531</v>
      </c>
      <c r="J676" s="28">
        <v>0.19255759</v>
      </c>
      <c r="M676" s="7">
        <v>41</v>
      </c>
      <c r="N676" s="7">
        <v>33</v>
      </c>
      <c r="O676" s="7">
        <v>0.875409836</v>
      </c>
      <c r="P676" s="7">
        <v>0.83551554819999996</v>
      </c>
      <c r="AI676" s="7">
        <v>38</v>
      </c>
      <c r="AJ676" s="7">
        <v>28</v>
      </c>
      <c r="AK676">
        <v>0.69397590360000005</v>
      </c>
      <c r="AL676">
        <v>0.59518072280000001</v>
      </c>
    </row>
    <row r="677" spans="7:38" x14ac:dyDescent="0.3">
      <c r="G677" s="7">
        <v>3</v>
      </c>
      <c r="H677" s="7">
        <v>3</v>
      </c>
      <c r="I677" s="28">
        <v>0.45776727699999997</v>
      </c>
      <c r="J677" s="28">
        <v>0.56408741870000001</v>
      </c>
      <c r="M677" s="7">
        <v>9</v>
      </c>
      <c r="N677" s="7">
        <v>7</v>
      </c>
      <c r="O677" s="7">
        <v>0.2614754098</v>
      </c>
      <c r="P677" s="7">
        <v>0.2373158756</v>
      </c>
      <c r="AI677" s="7">
        <v>17</v>
      </c>
      <c r="AJ677" s="7">
        <v>12</v>
      </c>
      <c r="AK677">
        <v>0.33373493970000001</v>
      </c>
      <c r="AL677">
        <v>0.25542168669999998</v>
      </c>
    </row>
    <row r="678" spans="7:38" x14ac:dyDescent="0.3">
      <c r="G678" s="7">
        <v>4</v>
      </c>
      <c r="H678" s="7">
        <v>3</v>
      </c>
      <c r="I678" s="28">
        <v>0.58653278200000003</v>
      </c>
      <c r="J678" s="28">
        <v>0.56408741870000001</v>
      </c>
      <c r="M678" s="7">
        <v>3</v>
      </c>
      <c r="N678" s="7">
        <v>2</v>
      </c>
      <c r="O678" s="7">
        <v>4.0983606499999999E-2</v>
      </c>
      <c r="P678" s="7">
        <v>3.2733224200000001E-2</v>
      </c>
      <c r="AI678" s="7">
        <v>21</v>
      </c>
      <c r="AJ678" s="7">
        <v>20</v>
      </c>
      <c r="AK678">
        <v>0.41927710839999999</v>
      </c>
      <c r="AL678">
        <v>0.46024096380000001</v>
      </c>
    </row>
    <row r="679" spans="7:38" x14ac:dyDescent="0.3">
      <c r="G679" s="7">
        <v>5</v>
      </c>
      <c r="H679" s="7">
        <v>1</v>
      </c>
      <c r="I679" s="28">
        <v>0.68458357940000003</v>
      </c>
      <c r="J679" s="28">
        <v>0.19255759</v>
      </c>
      <c r="M679" s="7">
        <v>37</v>
      </c>
      <c r="N679" s="7">
        <v>33</v>
      </c>
      <c r="O679" s="7">
        <v>0.84508196719999995</v>
      </c>
      <c r="P679" s="7">
        <v>0.83551554819999996</v>
      </c>
      <c r="AI679" s="7">
        <v>32</v>
      </c>
      <c r="AJ679" s="7">
        <v>27</v>
      </c>
      <c r="AK679">
        <v>0.60843373489999997</v>
      </c>
      <c r="AL679">
        <v>0.57469879509999999</v>
      </c>
    </row>
    <row r="680" spans="7:38" x14ac:dyDescent="0.3">
      <c r="G680" s="7">
        <v>1</v>
      </c>
      <c r="H680" s="7">
        <v>1</v>
      </c>
      <c r="I680" s="28">
        <v>0.148257531</v>
      </c>
      <c r="J680" s="28">
        <v>0.19255759</v>
      </c>
      <c r="M680" s="7">
        <v>23</v>
      </c>
      <c r="N680" s="7">
        <v>21</v>
      </c>
      <c r="O680" s="7">
        <v>0.65983606549999996</v>
      </c>
      <c r="P680" s="7">
        <v>0.67921440259999999</v>
      </c>
      <c r="AI680" s="7">
        <v>86</v>
      </c>
      <c r="AJ680" s="7">
        <v>82</v>
      </c>
      <c r="AK680">
        <v>0.90602409630000003</v>
      </c>
      <c r="AL680">
        <v>0.91325301199999998</v>
      </c>
    </row>
    <row r="681" spans="7:38" x14ac:dyDescent="0.3">
      <c r="G681" s="7">
        <v>3</v>
      </c>
      <c r="H681" s="7">
        <v>0</v>
      </c>
      <c r="I681" s="28">
        <v>0.45776727699999997</v>
      </c>
      <c r="J681" s="28">
        <v>0</v>
      </c>
      <c r="M681" s="7">
        <v>10</v>
      </c>
      <c r="N681" s="7">
        <v>6</v>
      </c>
      <c r="O681" s="7">
        <v>0.29836065569999998</v>
      </c>
      <c r="P681" s="7">
        <v>0.17921440259999999</v>
      </c>
      <c r="AI681" s="7">
        <v>10</v>
      </c>
      <c r="AJ681" s="7">
        <v>8</v>
      </c>
      <c r="AK681">
        <v>0.1590361445</v>
      </c>
      <c r="AL681">
        <v>0.1457831325</v>
      </c>
    </row>
    <row r="682" spans="7:38" x14ac:dyDescent="0.3">
      <c r="G682" s="7">
        <v>1</v>
      </c>
      <c r="H682" s="7">
        <v>1</v>
      </c>
      <c r="I682" s="28">
        <v>0.148257531</v>
      </c>
      <c r="J682" s="28">
        <v>0.19255759</v>
      </c>
      <c r="M682" s="7">
        <v>33</v>
      </c>
      <c r="N682" s="7">
        <v>24</v>
      </c>
      <c r="O682" s="7">
        <v>0.79918032780000003</v>
      </c>
      <c r="P682" s="7">
        <v>0.72258592470000005</v>
      </c>
      <c r="AI682" s="7">
        <v>24</v>
      </c>
      <c r="AJ682" s="7">
        <v>22</v>
      </c>
      <c r="AK682">
        <v>0.48072289150000003</v>
      </c>
      <c r="AL682">
        <v>0.49397590359999999</v>
      </c>
    </row>
    <row r="683" spans="7:38" x14ac:dyDescent="0.3">
      <c r="G683" s="7">
        <v>0</v>
      </c>
      <c r="H683" s="7">
        <v>0</v>
      </c>
      <c r="I683" s="28">
        <v>0</v>
      </c>
      <c r="J683" s="28">
        <v>0</v>
      </c>
      <c r="M683" s="7">
        <v>3</v>
      </c>
      <c r="N683" s="7">
        <v>3</v>
      </c>
      <c r="O683" s="7">
        <v>4.0983606499999999E-2</v>
      </c>
      <c r="P683" s="7">
        <v>6.2193126000000001E-2</v>
      </c>
      <c r="AI683" s="7">
        <v>32</v>
      </c>
      <c r="AJ683" s="7">
        <v>34</v>
      </c>
      <c r="AK683">
        <v>0.60843373489999997</v>
      </c>
      <c r="AL683">
        <v>0.68072289149999998</v>
      </c>
    </row>
    <row r="684" spans="7:38" x14ac:dyDescent="0.3">
      <c r="G684" s="7">
        <v>9</v>
      </c>
      <c r="H684" s="7">
        <v>8</v>
      </c>
      <c r="I684" s="28">
        <v>0.89131718839999996</v>
      </c>
      <c r="J684" s="28">
        <v>0.90253987000000002</v>
      </c>
      <c r="M684" s="7">
        <v>11</v>
      </c>
      <c r="N684" s="7">
        <v>6</v>
      </c>
      <c r="O684" s="7">
        <v>0.33606557370000001</v>
      </c>
      <c r="P684" s="7">
        <v>0.17921440259999999</v>
      </c>
      <c r="AI684" s="7">
        <v>1</v>
      </c>
      <c r="AJ684" s="7">
        <v>4</v>
      </c>
      <c r="AK684">
        <v>1.20481927E-2</v>
      </c>
      <c r="AL684">
        <v>5.54216867E-2</v>
      </c>
    </row>
    <row r="685" spans="7:38" x14ac:dyDescent="0.3">
      <c r="G685" s="7">
        <v>1</v>
      </c>
      <c r="H685" s="7">
        <v>1</v>
      </c>
      <c r="I685" s="28">
        <v>0.148257531</v>
      </c>
      <c r="J685" s="28">
        <v>0.19255759</v>
      </c>
      <c r="M685" s="7">
        <v>4</v>
      </c>
      <c r="N685" s="7">
        <v>4</v>
      </c>
      <c r="O685" s="7">
        <v>6.8032786799999995E-2</v>
      </c>
      <c r="P685" s="7">
        <v>0.1031096563</v>
      </c>
      <c r="AI685" s="7">
        <v>72</v>
      </c>
      <c r="AJ685" s="7">
        <v>53</v>
      </c>
      <c r="AK685">
        <v>0.87590361439999997</v>
      </c>
      <c r="AL685">
        <v>0.82048192769999995</v>
      </c>
    </row>
    <row r="686" spans="7:38" x14ac:dyDescent="0.3">
      <c r="G686" s="7">
        <v>3</v>
      </c>
      <c r="H686" s="7">
        <v>1</v>
      </c>
      <c r="I686" s="28">
        <v>0.45776727699999997</v>
      </c>
      <c r="J686" s="28">
        <v>0.19255759</v>
      </c>
      <c r="M686" s="7">
        <v>17</v>
      </c>
      <c r="N686" s="7">
        <v>16</v>
      </c>
      <c r="O686" s="7">
        <v>0.5221311475</v>
      </c>
      <c r="P686" s="7">
        <v>0.55237315870000003</v>
      </c>
      <c r="AI686" s="7">
        <v>38</v>
      </c>
      <c r="AJ686" s="7">
        <v>28</v>
      </c>
      <c r="AK686">
        <v>0.69397590360000005</v>
      </c>
      <c r="AL686">
        <v>0.59518072280000001</v>
      </c>
    </row>
    <row r="687" spans="7:38" x14ac:dyDescent="0.3">
      <c r="G687" s="7">
        <v>8</v>
      </c>
      <c r="H687" s="7">
        <v>8</v>
      </c>
      <c r="I687" s="28">
        <v>0.86060248080000001</v>
      </c>
      <c r="J687" s="28">
        <v>0.90253987000000002</v>
      </c>
      <c r="M687" s="7">
        <v>9</v>
      </c>
      <c r="N687" s="7">
        <v>7</v>
      </c>
      <c r="O687" s="7">
        <v>0.2614754098</v>
      </c>
      <c r="P687" s="7">
        <v>0.2373158756</v>
      </c>
      <c r="AI687" s="7">
        <v>13</v>
      </c>
      <c r="AJ687" s="7">
        <v>11</v>
      </c>
      <c r="AK687">
        <v>0.22891566260000001</v>
      </c>
      <c r="AL687">
        <v>0.2313253012</v>
      </c>
    </row>
    <row r="688" spans="7:38" x14ac:dyDescent="0.3">
      <c r="G688" s="7">
        <v>1</v>
      </c>
      <c r="H688" s="7">
        <v>1</v>
      </c>
      <c r="I688" s="28">
        <v>0.148257531</v>
      </c>
      <c r="J688" s="28">
        <v>0.19255759</v>
      </c>
      <c r="M688" s="7">
        <v>3</v>
      </c>
      <c r="N688" s="7">
        <v>3</v>
      </c>
      <c r="O688" s="7">
        <v>4.0983606499999999E-2</v>
      </c>
      <c r="P688" s="7">
        <v>6.2193126000000001E-2</v>
      </c>
      <c r="AI688" s="7">
        <v>53</v>
      </c>
      <c r="AJ688" s="7">
        <v>46</v>
      </c>
      <c r="AK688">
        <v>0.80602409630000005</v>
      </c>
      <c r="AL688">
        <v>0.78192771080000001</v>
      </c>
    </row>
    <row r="689" spans="7:38" x14ac:dyDescent="0.3">
      <c r="G689" s="7">
        <v>2</v>
      </c>
      <c r="H689" s="7">
        <v>2</v>
      </c>
      <c r="I689" s="28">
        <v>0.31600708799999999</v>
      </c>
      <c r="J689" s="28">
        <v>0.40401653859999997</v>
      </c>
      <c r="M689" s="7">
        <v>9</v>
      </c>
      <c r="N689" s="7">
        <v>11</v>
      </c>
      <c r="O689" s="7">
        <v>0.2614754098</v>
      </c>
      <c r="P689" s="7">
        <v>0.40098199670000001</v>
      </c>
      <c r="AI689" s="7">
        <v>16</v>
      </c>
      <c r="AJ689" s="7">
        <v>10</v>
      </c>
      <c r="AK689">
        <v>0.31084337340000001</v>
      </c>
      <c r="AL689">
        <v>0.2120481927</v>
      </c>
    </row>
    <row r="690" spans="7:38" x14ac:dyDescent="0.3">
      <c r="G690" s="7">
        <v>6</v>
      </c>
      <c r="H690" s="7">
        <v>4</v>
      </c>
      <c r="I690" s="28">
        <v>0.75546367390000002</v>
      </c>
      <c r="J690" s="28">
        <v>0.6863555818</v>
      </c>
      <c r="M690" s="7">
        <v>14</v>
      </c>
      <c r="N690" s="7">
        <v>12</v>
      </c>
      <c r="O690" s="7">
        <v>0.43442622949999998</v>
      </c>
      <c r="P690" s="7">
        <v>0.43535188209999998</v>
      </c>
      <c r="AI690" s="7">
        <v>14</v>
      </c>
      <c r="AJ690" s="7">
        <v>15</v>
      </c>
      <c r="AK690">
        <v>0.25421686739999999</v>
      </c>
      <c r="AL690">
        <v>0.33734939749999998</v>
      </c>
    </row>
    <row r="691" spans="7:38" x14ac:dyDescent="0.3">
      <c r="G691" s="7">
        <v>4</v>
      </c>
      <c r="H691" s="7">
        <v>4</v>
      </c>
      <c r="I691" s="28">
        <v>0.58653278200000003</v>
      </c>
      <c r="J691" s="28">
        <v>0.6863555818</v>
      </c>
      <c r="M691" s="7">
        <v>15</v>
      </c>
      <c r="N691" s="7">
        <v>15</v>
      </c>
      <c r="O691" s="7">
        <v>0.46557377039999998</v>
      </c>
      <c r="P691" s="7">
        <v>0.52127659569999996</v>
      </c>
      <c r="AI691" s="7">
        <v>5</v>
      </c>
      <c r="AJ691" s="7">
        <v>4</v>
      </c>
      <c r="AK691">
        <v>6.0240963799999998E-2</v>
      </c>
      <c r="AL691">
        <v>5.54216867E-2</v>
      </c>
    </row>
    <row r="692" spans="7:38" x14ac:dyDescent="0.3">
      <c r="G692" s="7">
        <v>19</v>
      </c>
      <c r="H692" s="7">
        <v>14</v>
      </c>
      <c r="I692" s="28">
        <v>0.98582398100000002</v>
      </c>
      <c r="J692" s="28">
        <v>0.97932663909999995</v>
      </c>
      <c r="M692" s="7">
        <v>22</v>
      </c>
      <c r="N692" s="7">
        <v>19</v>
      </c>
      <c r="O692" s="7">
        <v>0.64262295079999998</v>
      </c>
      <c r="P692" s="7">
        <v>0.64075286409999999</v>
      </c>
      <c r="AI692" s="7">
        <v>15</v>
      </c>
      <c r="AJ692" s="7">
        <v>16</v>
      </c>
      <c r="AK692">
        <v>0.28072289150000002</v>
      </c>
      <c r="AL692">
        <v>0.36144578309999997</v>
      </c>
    </row>
    <row r="693" spans="7:38" x14ac:dyDescent="0.3">
      <c r="G693" s="7">
        <v>25</v>
      </c>
      <c r="H693" s="7">
        <v>11</v>
      </c>
      <c r="I693" s="28">
        <v>0.99350265800000004</v>
      </c>
      <c r="J693" s="28">
        <v>0.95688127580000004</v>
      </c>
      <c r="M693" s="7">
        <v>18</v>
      </c>
      <c r="N693" s="7">
        <v>18</v>
      </c>
      <c r="O693" s="7">
        <v>0.54590163930000002</v>
      </c>
      <c r="P693" s="7">
        <v>0.60883797049999999</v>
      </c>
      <c r="AI693" s="7">
        <v>3</v>
      </c>
      <c r="AJ693" s="7">
        <v>2</v>
      </c>
      <c r="AK693">
        <v>3.2530120400000001E-2</v>
      </c>
      <c r="AL693">
        <v>1.80722891E-2</v>
      </c>
    </row>
    <row r="694" spans="7:38" x14ac:dyDescent="0.3">
      <c r="G694" s="7">
        <v>2</v>
      </c>
      <c r="H694" s="7">
        <v>1</v>
      </c>
      <c r="I694" s="28">
        <v>0.31600708799999999</v>
      </c>
      <c r="J694" s="28">
        <v>0.19255759</v>
      </c>
      <c r="M694" s="7">
        <v>32</v>
      </c>
      <c r="N694" s="7">
        <v>29</v>
      </c>
      <c r="O694" s="7">
        <v>0.78524590159999996</v>
      </c>
      <c r="P694" s="7">
        <v>0.79787234039999999</v>
      </c>
      <c r="AI694" s="7">
        <v>14</v>
      </c>
      <c r="AJ694" s="7">
        <v>9</v>
      </c>
      <c r="AK694">
        <v>0.25421686739999999</v>
      </c>
      <c r="AL694">
        <v>0.17951807219999999</v>
      </c>
    </row>
    <row r="695" spans="7:38" x14ac:dyDescent="0.3">
      <c r="G695" s="7">
        <v>13</v>
      </c>
      <c r="H695" s="7">
        <v>8</v>
      </c>
      <c r="I695" s="28">
        <v>0.95274660359999996</v>
      </c>
      <c r="J695" s="28">
        <v>0.90253987000000002</v>
      </c>
      <c r="M695" s="7">
        <v>9</v>
      </c>
      <c r="N695" s="7">
        <v>6</v>
      </c>
      <c r="O695" s="7">
        <v>0.2614754098</v>
      </c>
      <c r="P695" s="7">
        <v>0.17921440259999999</v>
      </c>
      <c r="AI695" s="7">
        <v>42</v>
      </c>
      <c r="AJ695" s="7">
        <v>40</v>
      </c>
      <c r="AK695">
        <v>0.73975903610000004</v>
      </c>
      <c r="AL695">
        <v>0.73975903610000004</v>
      </c>
    </row>
    <row r="696" spans="7:38" x14ac:dyDescent="0.3">
      <c r="G696" s="7">
        <v>13</v>
      </c>
      <c r="H696" s="7">
        <v>10</v>
      </c>
      <c r="I696" s="28">
        <v>0.95274660359999996</v>
      </c>
      <c r="J696" s="28">
        <v>0.94388659180000001</v>
      </c>
      <c r="M696" s="7">
        <v>13</v>
      </c>
      <c r="N696" s="7">
        <v>14</v>
      </c>
      <c r="O696" s="7">
        <v>0.40163934420000003</v>
      </c>
      <c r="P696" s="7">
        <v>0.49345335509999999</v>
      </c>
      <c r="AI696" s="7">
        <v>39</v>
      </c>
      <c r="AJ696" s="7">
        <v>27</v>
      </c>
      <c r="AK696">
        <v>0.70481927710000003</v>
      </c>
      <c r="AL696">
        <v>0.57469879509999999</v>
      </c>
    </row>
    <row r="697" spans="7:38" x14ac:dyDescent="0.3">
      <c r="G697" s="7">
        <v>2</v>
      </c>
      <c r="H697" s="7">
        <v>2</v>
      </c>
      <c r="I697" s="28">
        <v>0.31600708799999999</v>
      </c>
      <c r="J697" s="28">
        <v>0.40401653859999997</v>
      </c>
      <c r="M697" s="7">
        <v>31</v>
      </c>
      <c r="N697" s="7">
        <v>24</v>
      </c>
      <c r="O697" s="7">
        <v>0.76885245899999999</v>
      </c>
      <c r="P697" s="7">
        <v>0.72258592470000005</v>
      </c>
      <c r="AI697" s="7">
        <v>24</v>
      </c>
      <c r="AJ697" s="7">
        <v>25</v>
      </c>
      <c r="AK697">
        <v>0.48072289150000003</v>
      </c>
      <c r="AL697">
        <v>0.53855421680000004</v>
      </c>
    </row>
    <row r="698" spans="7:38" x14ac:dyDescent="0.3">
      <c r="G698" s="7">
        <v>7</v>
      </c>
      <c r="H698" s="7">
        <v>6</v>
      </c>
      <c r="I698" s="28">
        <v>0.8163024217</v>
      </c>
      <c r="J698" s="28">
        <v>0.82693443590000004</v>
      </c>
      <c r="M698" s="7">
        <v>7</v>
      </c>
      <c r="N698" s="7">
        <v>9</v>
      </c>
      <c r="O698" s="7">
        <v>0.1786885245</v>
      </c>
      <c r="P698" s="7">
        <v>0.32324058909999998</v>
      </c>
      <c r="AI698" s="7">
        <v>32</v>
      </c>
      <c r="AJ698" s="7">
        <v>33</v>
      </c>
      <c r="AK698">
        <v>0.60843373489999997</v>
      </c>
      <c r="AL698">
        <v>0.66265060239999996</v>
      </c>
    </row>
    <row r="699" spans="7:38" x14ac:dyDescent="0.3">
      <c r="G699" s="7">
        <v>1</v>
      </c>
      <c r="H699" s="7">
        <v>1</v>
      </c>
      <c r="I699" s="28">
        <v>0.148257531</v>
      </c>
      <c r="J699" s="28">
        <v>0.19255759</v>
      </c>
      <c r="M699" s="7">
        <v>30</v>
      </c>
      <c r="N699" s="7">
        <v>23</v>
      </c>
      <c r="O699" s="7">
        <v>0.75983606550000005</v>
      </c>
      <c r="P699" s="7">
        <v>0.70703764319999995</v>
      </c>
      <c r="AI699" s="7">
        <v>120</v>
      </c>
      <c r="AJ699" s="7">
        <v>108</v>
      </c>
      <c r="AK699">
        <v>0.95662650599999999</v>
      </c>
      <c r="AL699">
        <v>0.95180722890000002</v>
      </c>
    </row>
    <row r="700" spans="7:38" x14ac:dyDescent="0.3">
      <c r="G700" s="7">
        <v>6</v>
      </c>
      <c r="H700" s="7">
        <v>3</v>
      </c>
      <c r="I700" s="28">
        <v>0.75546367390000002</v>
      </c>
      <c r="J700" s="28">
        <v>0.56408741870000001</v>
      </c>
      <c r="M700" s="7">
        <v>8</v>
      </c>
      <c r="N700" s="7">
        <v>5</v>
      </c>
      <c r="O700" s="7">
        <v>0.218852459</v>
      </c>
      <c r="P700" s="7">
        <v>0.14238952530000001</v>
      </c>
      <c r="AI700" s="7">
        <v>58</v>
      </c>
      <c r="AJ700" s="7">
        <v>56</v>
      </c>
      <c r="AK700">
        <v>0.82891566260000005</v>
      </c>
      <c r="AL700">
        <v>0.83975903610000002</v>
      </c>
    </row>
    <row r="701" spans="7:38" x14ac:dyDescent="0.3">
      <c r="G701" s="7">
        <v>0</v>
      </c>
      <c r="H701" s="7">
        <v>0</v>
      </c>
      <c r="I701" s="28">
        <v>0</v>
      </c>
      <c r="J701" s="28">
        <v>0</v>
      </c>
      <c r="M701" s="7">
        <v>5</v>
      </c>
      <c r="N701" s="7">
        <v>3</v>
      </c>
      <c r="O701" s="7">
        <v>0.1049180327</v>
      </c>
      <c r="P701" s="7">
        <v>6.2193126000000001E-2</v>
      </c>
      <c r="AI701" s="7">
        <v>55</v>
      </c>
      <c r="AJ701" s="7">
        <v>46</v>
      </c>
      <c r="AK701">
        <v>0.81927710840000001</v>
      </c>
      <c r="AL701">
        <v>0.78192771080000001</v>
      </c>
    </row>
    <row r="702" spans="7:38" x14ac:dyDescent="0.3">
      <c r="G702" s="7">
        <v>3</v>
      </c>
      <c r="H702" s="7">
        <v>3</v>
      </c>
      <c r="I702" s="28">
        <v>0.45776727699999997</v>
      </c>
      <c r="J702" s="28">
        <v>0.56408741870000001</v>
      </c>
      <c r="M702" s="7">
        <v>13</v>
      </c>
      <c r="N702" s="7">
        <v>12</v>
      </c>
      <c r="O702" s="7">
        <v>0.40163934420000003</v>
      </c>
      <c r="P702" s="7">
        <v>0.43535188209999998</v>
      </c>
      <c r="AI702" s="7">
        <v>48</v>
      </c>
      <c r="AJ702" s="7">
        <v>36</v>
      </c>
      <c r="AK702">
        <v>0.78795180720000002</v>
      </c>
      <c r="AL702">
        <v>0.70602409629999996</v>
      </c>
    </row>
    <row r="703" spans="7:38" x14ac:dyDescent="0.3">
      <c r="G703" s="7">
        <v>3</v>
      </c>
      <c r="H703" s="7">
        <v>1</v>
      </c>
      <c r="I703" s="28">
        <v>0.45776727699999997</v>
      </c>
      <c r="J703" s="28">
        <v>0.19255759</v>
      </c>
      <c r="M703" s="7">
        <v>17</v>
      </c>
      <c r="N703" s="7">
        <v>9</v>
      </c>
      <c r="O703" s="7">
        <v>0.5221311475</v>
      </c>
      <c r="P703" s="7">
        <v>0.32324058909999998</v>
      </c>
      <c r="AI703" s="7">
        <v>106</v>
      </c>
      <c r="AJ703" s="7">
        <v>101</v>
      </c>
      <c r="AK703">
        <v>0.94337349390000003</v>
      </c>
      <c r="AL703">
        <v>0.94337349390000003</v>
      </c>
    </row>
    <row r="704" spans="7:38" x14ac:dyDescent="0.3">
      <c r="G704" s="7">
        <v>11</v>
      </c>
      <c r="H704" s="7">
        <v>12</v>
      </c>
      <c r="I704" s="28">
        <v>0.9338452451</v>
      </c>
      <c r="J704" s="28">
        <v>0.96751328999999997</v>
      </c>
      <c r="M704" s="7">
        <v>18</v>
      </c>
      <c r="N704" s="7">
        <v>11</v>
      </c>
      <c r="O704" s="7">
        <v>0.54590163930000002</v>
      </c>
      <c r="P704" s="7">
        <v>0.40098199670000001</v>
      </c>
      <c r="AI704" s="7">
        <v>16</v>
      </c>
      <c r="AJ704" s="7">
        <v>17</v>
      </c>
      <c r="AK704">
        <v>0.31084337340000001</v>
      </c>
      <c r="AL704">
        <v>0.38915662649999999</v>
      </c>
    </row>
    <row r="705" spans="7:38" x14ac:dyDescent="0.3">
      <c r="G705" s="7">
        <v>4</v>
      </c>
      <c r="H705" s="7">
        <v>1</v>
      </c>
      <c r="I705" s="28">
        <v>0.58653278200000003</v>
      </c>
      <c r="J705" s="28">
        <v>0.19255759</v>
      </c>
      <c r="M705" s="7">
        <v>4</v>
      </c>
      <c r="N705" s="7">
        <v>4</v>
      </c>
      <c r="O705" s="7">
        <v>6.8032786799999995E-2</v>
      </c>
      <c r="P705" s="7">
        <v>0.1031096563</v>
      </c>
      <c r="AI705" s="7">
        <v>52</v>
      </c>
      <c r="AJ705" s="7">
        <v>48</v>
      </c>
      <c r="AK705">
        <v>0.80481927710000001</v>
      </c>
      <c r="AL705">
        <v>0.79156626500000005</v>
      </c>
    </row>
    <row r="706" spans="7:38" x14ac:dyDescent="0.3">
      <c r="G706" s="7">
        <v>6</v>
      </c>
      <c r="H706" s="7">
        <v>3</v>
      </c>
      <c r="I706" s="28">
        <v>0.75546367390000002</v>
      </c>
      <c r="J706" s="28">
        <v>0.56408741870000001</v>
      </c>
      <c r="M706" s="7">
        <v>36</v>
      </c>
      <c r="N706" s="7">
        <v>30</v>
      </c>
      <c r="O706" s="7">
        <v>0.83442622950000001</v>
      </c>
      <c r="P706" s="7">
        <v>0.80769230759999999</v>
      </c>
      <c r="AI706" s="7">
        <v>40</v>
      </c>
      <c r="AJ706" s="7">
        <v>36</v>
      </c>
      <c r="AK706">
        <v>0.72168674690000001</v>
      </c>
      <c r="AL706">
        <v>0.70602409629999996</v>
      </c>
    </row>
    <row r="707" spans="7:38" x14ac:dyDescent="0.3">
      <c r="G707" s="7">
        <v>11</v>
      </c>
      <c r="H707" s="7">
        <v>8</v>
      </c>
      <c r="I707" s="28">
        <v>0.9338452451</v>
      </c>
      <c r="J707" s="28">
        <v>0.90253987000000002</v>
      </c>
      <c r="M707" s="7">
        <v>12</v>
      </c>
      <c r="N707" s="7">
        <v>10</v>
      </c>
      <c r="O707" s="7">
        <v>0.37295081959999998</v>
      </c>
      <c r="P707" s="7">
        <v>0.36988543369999999</v>
      </c>
      <c r="AI707" s="7">
        <v>29</v>
      </c>
      <c r="AJ707" s="7">
        <v>24</v>
      </c>
      <c r="AK707">
        <v>0.55060240959999995</v>
      </c>
      <c r="AL707">
        <v>0.52289156619999999</v>
      </c>
    </row>
    <row r="708" spans="7:38" x14ac:dyDescent="0.3">
      <c r="G708" s="7">
        <v>28</v>
      </c>
      <c r="H708" s="7">
        <v>16</v>
      </c>
      <c r="I708" s="28">
        <v>0.99704666269999997</v>
      </c>
      <c r="J708" s="28">
        <v>0.98818665090000002</v>
      </c>
      <c r="M708" s="7">
        <v>26</v>
      </c>
      <c r="N708" s="7">
        <v>27</v>
      </c>
      <c r="O708" s="7">
        <v>0.71311475400000002</v>
      </c>
      <c r="P708" s="7">
        <v>0.7790507364</v>
      </c>
      <c r="AI708" s="7">
        <v>10</v>
      </c>
      <c r="AJ708" s="7">
        <v>9</v>
      </c>
      <c r="AK708">
        <v>0.1590361445</v>
      </c>
      <c r="AL708">
        <v>0.17951807219999999</v>
      </c>
    </row>
    <row r="709" spans="7:38" x14ac:dyDescent="0.3">
      <c r="G709" s="7">
        <v>4</v>
      </c>
      <c r="H709" s="7">
        <v>3</v>
      </c>
      <c r="I709" s="28">
        <v>0.58653278200000003</v>
      </c>
      <c r="J709" s="28">
        <v>0.56408741870000001</v>
      </c>
      <c r="M709" s="7">
        <v>28</v>
      </c>
      <c r="N709" s="7">
        <v>24</v>
      </c>
      <c r="O709" s="7">
        <v>0.73278688520000002</v>
      </c>
      <c r="P709" s="7">
        <v>0.72258592470000005</v>
      </c>
      <c r="AI709" s="7">
        <v>23</v>
      </c>
      <c r="AJ709" s="7">
        <v>21</v>
      </c>
      <c r="AK709">
        <v>0.45662650599999999</v>
      </c>
      <c r="AL709">
        <v>0.47831325299999999</v>
      </c>
    </row>
    <row r="710" spans="7:38" x14ac:dyDescent="0.3">
      <c r="G710" s="7">
        <v>4</v>
      </c>
      <c r="H710" s="7">
        <v>5</v>
      </c>
      <c r="I710" s="28">
        <v>0.58653278200000003</v>
      </c>
      <c r="J710" s="28">
        <v>0.77200236259999999</v>
      </c>
      <c r="M710" s="7">
        <v>8</v>
      </c>
      <c r="N710" s="7">
        <v>8</v>
      </c>
      <c r="O710" s="7">
        <v>0.218852459</v>
      </c>
      <c r="P710" s="7">
        <v>0.27659574460000003</v>
      </c>
      <c r="AI710" s="7">
        <v>40</v>
      </c>
      <c r="AJ710" s="7">
        <v>36</v>
      </c>
      <c r="AK710">
        <v>0.72168674690000001</v>
      </c>
      <c r="AL710">
        <v>0.70602409629999996</v>
      </c>
    </row>
    <row r="711" spans="7:38" x14ac:dyDescent="0.3">
      <c r="G711" s="7">
        <v>4</v>
      </c>
      <c r="H711" s="7">
        <v>2</v>
      </c>
      <c r="I711" s="28">
        <v>0.58653278200000003</v>
      </c>
      <c r="J711" s="28">
        <v>0.40401653859999997</v>
      </c>
      <c r="M711" s="7">
        <v>25</v>
      </c>
      <c r="N711" s="7">
        <v>23</v>
      </c>
      <c r="O711" s="7">
        <v>0.69672131140000004</v>
      </c>
      <c r="P711" s="7">
        <v>0.70703764319999995</v>
      </c>
      <c r="AI711" s="7">
        <v>46</v>
      </c>
      <c r="AJ711" s="7">
        <v>41</v>
      </c>
      <c r="AK711">
        <v>0.77228915659999997</v>
      </c>
      <c r="AL711">
        <v>0.75060240960000002</v>
      </c>
    </row>
    <row r="712" spans="7:38" x14ac:dyDescent="0.3">
      <c r="G712" s="7">
        <v>4</v>
      </c>
      <c r="H712" s="7">
        <v>4</v>
      </c>
      <c r="I712" s="28">
        <v>0.58653278200000003</v>
      </c>
      <c r="J712" s="28">
        <v>0.6863555818</v>
      </c>
      <c r="M712" s="7">
        <v>13</v>
      </c>
      <c r="N712" s="7">
        <v>12</v>
      </c>
      <c r="O712" s="7">
        <v>0.40163934420000003</v>
      </c>
      <c r="P712" s="7">
        <v>0.43535188209999998</v>
      </c>
      <c r="AI712" s="7">
        <v>32</v>
      </c>
      <c r="AJ712" s="7">
        <v>17</v>
      </c>
      <c r="AK712">
        <v>0.60843373489999997</v>
      </c>
      <c r="AL712">
        <v>0.38915662649999999</v>
      </c>
    </row>
    <row r="713" spans="7:38" x14ac:dyDescent="0.3">
      <c r="G713" s="7">
        <v>0</v>
      </c>
      <c r="H713" s="7">
        <v>0</v>
      </c>
      <c r="I713" s="28">
        <v>0</v>
      </c>
      <c r="J713" s="28">
        <v>0</v>
      </c>
      <c r="M713" s="7">
        <v>29</v>
      </c>
      <c r="N713" s="7">
        <v>26</v>
      </c>
      <c r="O713" s="7">
        <v>0.74672131139999998</v>
      </c>
      <c r="P713" s="7">
        <v>0.76022913250000002</v>
      </c>
      <c r="AI713" s="7">
        <v>29</v>
      </c>
      <c r="AJ713" s="7">
        <v>25</v>
      </c>
      <c r="AK713">
        <v>0.55060240959999995</v>
      </c>
      <c r="AL713">
        <v>0.53855421680000004</v>
      </c>
    </row>
    <row r="714" spans="7:38" x14ac:dyDescent="0.3">
      <c r="G714" s="7">
        <v>4</v>
      </c>
      <c r="H714" s="7">
        <v>4</v>
      </c>
      <c r="I714" s="28">
        <v>0.58653278200000003</v>
      </c>
      <c r="J714" s="28">
        <v>0.6863555818</v>
      </c>
      <c r="M714" s="7">
        <v>15</v>
      </c>
      <c r="N714" s="7">
        <v>16</v>
      </c>
      <c r="O714" s="7">
        <v>0.46557377039999998</v>
      </c>
      <c r="P714" s="7">
        <v>0.55237315870000003</v>
      </c>
      <c r="AI714" s="5">
        <v>39</v>
      </c>
      <c r="AJ714" s="5">
        <v>35</v>
      </c>
      <c r="AK714">
        <v>0.70481927710000003</v>
      </c>
      <c r="AL714">
        <v>0.69156626499999996</v>
      </c>
    </row>
    <row r="715" spans="7:38" x14ac:dyDescent="0.3">
      <c r="G715" s="7">
        <v>1</v>
      </c>
      <c r="H715" s="7">
        <v>1</v>
      </c>
      <c r="I715" s="28">
        <v>0.148257531</v>
      </c>
      <c r="J715" s="28">
        <v>0.19255759</v>
      </c>
      <c r="M715" s="7">
        <v>8</v>
      </c>
      <c r="N715" s="7">
        <v>7</v>
      </c>
      <c r="O715" s="7">
        <v>0.218852459</v>
      </c>
      <c r="P715" s="7">
        <v>0.2373158756</v>
      </c>
      <c r="AI715" s="5">
        <v>33</v>
      </c>
      <c r="AJ715" s="5">
        <v>30</v>
      </c>
      <c r="AK715">
        <v>0.62650602399999999</v>
      </c>
      <c r="AL715">
        <v>0.62409638550000002</v>
      </c>
    </row>
    <row r="716" spans="7:38" x14ac:dyDescent="0.3">
      <c r="G716" s="7">
        <v>0</v>
      </c>
      <c r="H716" s="7">
        <v>0</v>
      </c>
      <c r="I716" s="28">
        <v>0</v>
      </c>
      <c r="J716" s="28">
        <v>0</v>
      </c>
      <c r="M716" s="7">
        <v>8</v>
      </c>
      <c r="N716" s="7">
        <v>10</v>
      </c>
      <c r="O716" s="7">
        <v>0.218852459</v>
      </c>
      <c r="P716" s="7">
        <v>0.36988543369999999</v>
      </c>
      <c r="AI716" s="5">
        <v>14</v>
      </c>
      <c r="AJ716" s="5">
        <v>11</v>
      </c>
      <c r="AK716">
        <v>0.25421686739999999</v>
      </c>
      <c r="AL716">
        <v>0.2313253012</v>
      </c>
    </row>
    <row r="717" spans="7:38" x14ac:dyDescent="0.3">
      <c r="G717" s="7">
        <v>1</v>
      </c>
      <c r="H717" s="7">
        <v>1</v>
      </c>
      <c r="I717" s="28">
        <v>0.148257531</v>
      </c>
      <c r="J717" s="28">
        <v>0.19255759</v>
      </c>
      <c r="M717" s="7">
        <v>7</v>
      </c>
      <c r="N717" s="7">
        <v>8</v>
      </c>
      <c r="O717" s="7">
        <v>0.1786885245</v>
      </c>
      <c r="P717" s="7">
        <v>0.27659574460000003</v>
      </c>
      <c r="AI717" s="5">
        <v>32</v>
      </c>
      <c r="AJ717" s="5">
        <v>28</v>
      </c>
      <c r="AK717">
        <v>0.60843373489999997</v>
      </c>
      <c r="AL717">
        <v>0.59518072280000001</v>
      </c>
    </row>
    <row r="718" spans="7:38" x14ac:dyDescent="0.3">
      <c r="G718" s="7">
        <v>5</v>
      </c>
      <c r="H718" s="7">
        <v>3</v>
      </c>
      <c r="I718" s="28">
        <v>0.68458357940000003</v>
      </c>
      <c r="J718" s="28">
        <v>0.56408741870000001</v>
      </c>
      <c r="M718" s="7">
        <v>23</v>
      </c>
      <c r="N718" s="7">
        <v>19</v>
      </c>
      <c r="O718" s="7">
        <v>0.65983606549999996</v>
      </c>
      <c r="P718" s="7">
        <v>0.64075286409999999</v>
      </c>
      <c r="AI718" s="5">
        <v>48</v>
      </c>
      <c r="AJ718" s="5">
        <v>47</v>
      </c>
      <c r="AK718">
        <v>0.78795180720000002</v>
      </c>
      <c r="AL718">
        <v>0.78795180720000002</v>
      </c>
    </row>
    <row r="719" spans="7:38" x14ac:dyDescent="0.3">
      <c r="G719" s="7">
        <v>3</v>
      </c>
      <c r="H719" s="7">
        <v>2</v>
      </c>
      <c r="I719" s="28">
        <v>0.45776727699999997</v>
      </c>
      <c r="J719" s="28">
        <v>0.40401653859999997</v>
      </c>
      <c r="M719" s="7">
        <v>59</v>
      </c>
      <c r="N719" s="7">
        <v>55</v>
      </c>
      <c r="O719" s="7">
        <v>0.95081967209999996</v>
      </c>
      <c r="P719" s="7">
        <v>0.95090016359999996</v>
      </c>
      <c r="AI719" s="5">
        <v>30</v>
      </c>
      <c r="AJ719" s="5">
        <v>26</v>
      </c>
      <c r="AK719">
        <v>0.56867469869999998</v>
      </c>
      <c r="AL719">
        <v>0.55662650599999997</v>
      </c>
    </row>
    <row r="720" spans="7:38" x14ac:dyDescent="0.3">
      <c r="G720" s="7">
        <v>2</v>
      </c>
      <c r="H720" s="7">
        <v>0</v>
      </c>
      <c r="I720" s="28">
        <v>0.31600708799999999</v>
      </c>
      <c r="J720" s="28">
        <v>0</v>
      </c>
      <c r="M720" s="7">
        <v>4</v>
      </c>
      <c r="N720" s="7">
        <v>4</v>
      </c>
      <c r="O720" s="7">
        <v>6.8032786799999995E-2</v>
      </c>
      <c r="P720" s="7">
        <v>0.1031096563</v>
      </c>
      <c r="AI720" s="5">
        <v>13</v>
      </c>
      <c r="AJ720" s="5">
        <v>10</v>
      </c>
      <c r="AK720">
        <v>0.22891566260000001</v>
      </c>
      <c r="AL720">
        <v>0.2120481927</v>
      </c>
    </row>
    <row r="721" spans="7:38" x14ac:dyDescent="0.3">
      <c r="G721" s="7">
        <v>12</v>
      </c>
      <c r="H721" s="7">
        <v>9</v>
      </c>
      <c r="I721" s="28">
        <v>0.94683992910000003</v>
      </c>
      <c r="J721" s="28">
        <v>0.92734790310000004</v>
      </c>
      <c r="M721" s="7">
        <v>38</v>
      </c>
      <c r="N721" s="7">
        <v>36</v>
      </c>
      <c r="O721" s="7">
        <v>0.8540983606</v>
      </c>
      <c r="P721" s="7">
        <v>0.86824877249999999</v>
      </c>
      <c r="AI721" s="5">
        <v>34</v>
      </c>
      <c r="AJ721" s="5">
        <v>31</v>
      </c>
      <c r="AK721">
        <v>0.64457831320000003</v>
      </c>
      <c r="AL721">
        <v>0.64216867460000004</v>
      </c>
    </row>
    <row r="722" spans="7:38" x14ac:dyDescent="0.3">
      <c r="G722" s="7">
        <v>3</v>
      </c>
      <c r="H722" s="7">
        <v>2</v>
      </c>
      <c r="I722" s="28">
        <v>0.45776727699999997</v>
      </c>
      <c r="J722" s="28">
        <v>0.40401653859999997</v>
      </c>
      <c r="M722" s="7">
        <v>7</v>
      </c>
      <c r="N722" s="7">
        <v>7</v>
      </c>
      <c r="O722" s="7">
        <v>0.1786885245</v>
      </c>
      <c r="P722" s="7">
        <v>0.2373158756</v>
      </c>
      <c r="AI722" s="5">
        <v>14</v>
      </c>
      <c r="AJ722" s="5">
        <v>11</v>
      </c>
      <c r="AK722">
        <v>0.25421686739999999</v>
      </c>
      <c r="AL722">
        <v>0.2313253012</v>
      </c>
    </row>
    <row r="723" spans="7:38" x14ac:dyDescent="0.3">
      <c r="G723" s="7">
        <v>1</v>
      </c>
      <c r="H723" s="7">
        <v>1</v>
      </c>
      <c r="I723" s="28">
        <v>0.148257531</v>
      </c>
      <c r="J723" s="28">
        <v>0.19255759</v>
      </c>
      <c r="M723" s="7">
        <v>35</v>
      </c>
      <c r="N723" s="7">
        <v>20</v>
      </c>
      <c r="O723" s="7">
        <v>0.81885245900000003</v>
      </c>
      <c r="P723" s="7">
        <v>0.6538461538</v>
      </c>
      <c r="AI723" s="5">
        <v>21</v>
      </c>
      <c r="AJ723" s="5">
        <v>17</v>
      </c>
      <c r="AK723">
        <v>0.41927710839999999</v>
      </c>
      <c r="AL723">
        <v>0.38915662649999999</v>
      </c>
    </row>
    <row r="724" spans="7:38" x14ac:dyDescent="0.3">
      <c r="G724" s="7">
        <v>0</v>
      </c>
      <c r="H724" s="7">
        <v>0</v>
      </c>
      <c r="I724" s="28">
        <v>0</v>
      </c>
      <c r="J724" s="28">
        <v>0</v>
      </c>
      <c r="M724" s="7">
        <v>22</v>
      </c>
      <c r="N724" s="7">
        <v>20</v>
      </c>
      <c r="O724" s="7">
        <v>0.64262295079999998</v>
      </c>
      <c r="P724" s="7">
        <v>0.6538461538</v>
      </c>
      <c r="AI724" s="5">
        <v>13</v>
      </c>
      <c r="AJ724" s="5">
        <v>10</v>
      </c>
      <c r="AK724">
        <v>0.22891566260000001</v>
      </c>
      <c r="AL724">
        <v>0.2120481927</v>
      </c>
    </row>
    <row r="725" spans="7:38" x14ac:dyDescent="0.3">
      <c r="G725" s="7">
        <v>1</v>
      </c>
      <c r="H725" s="7">
        <v>1</v>
      </c>
      <c r="I725" s="28">
        <v>0.148257531</v>
      </c>
      <c r="J725" s="28">
        <v>0.19255759</v>
      </c>
      <c r="M725" s="7">
        <v>29</v>
      </c>
      <c r="N725" s="7">
        <v>25</v>
      </c>
      <c r="O725" s="7">
        <v>0.74672131139999998</v>
      </c>
      <c r="P725" s="7">
        <v>0.7438625204</v>
      </c>
      <c r="AI725" s="5">
        <v>17</v>
      </c>
      <c r="AJ725" s="5">
        <v>14</v>
      </c>
      <c r="AK725">
        <v>0.33373493970000001</v>
      </c>
      <c r="AL725">
        <v>0.30963855420000003</v>
      </c>
    </row>
    <row r="726" spans="7:38" x14ac:dyDescent="0.3">
      <c r="G726" s="7">
        <v>1</v>
      </c>
      <c r="H726" s="7">
        <v>1</v>
      </c>
      <c r="I726" s="28">
        <v>0.148257531</v>
      </c>
      <c r="J726" s="28">
        <v>0.19255759</v>
      </c>
      <c r="M726" s="7">
        <v>73</v>
      </c>
      <c r="N726" s="7">
        <v>72</v>
      </c>
      <c r="O726" s="7">
        <v>0.97131147539999996</v>
      </c>
      <c r="P726" s="7">
        <v>0.97790507360000001</v>
      </c>
      <c r="AI726" s="5">
        <v>15</v>
      </c>
      <c r="AJ726" s="5">
        <v>13</v>
      </c>
      <c r="AK726">
        <v>0.28072289150000002</v>
      </c>
      <c r="AL726">
        <v>0.27951807220000002</v>
      </c>
    </row>
    <row r="727" spans="7:38" x14ac:dyDescent="0.3">
      <c r="G727" s="7">
        <v>11</v>
      </c>
      <c r="H727" s="7">
        <v>11</v>
      </c>
      <c r="I727" s="28">
        <v>0.9338452451</v>
      </c>
      <c r="J727" s="28">
        <v>0.95688127580000004</v>
      </c>
      <c r="M727" s="7">
        <v>1</v>
      </c>
      <c r="N727" s="7">
        <v>0</v>
      </c>
      <c r="O727" s="7">
        <v>9.0163933999999994E-3</v>
      </c>
      <c r="P727" s="7">
        <v>0</v>
      </c>
      <c r="AI727" s="5">
        <v>43</v>
      </c>
      <c r="AJ727" s="5">
        <v>40</v>
      </c>
      <c r="AK727">
        <v>0.74819277100000003</v>
      </c>
      <c r="AL727">
        <v>0.73975903610000004</v>
      </c>
    </row>
    <row r="728" spans="7:38" x14ac:dyDescent="0.3">
      <c r="G728" s="7">
        <v>3</v>
      </c>
      <c r="H728" s="7">
        <v>3</v>
      </c>
      <c r="I728" s="28">
        <v>0.45776727699999997</v>
      </c>
      <c r="J728" s="28">
        <v>0.56408741870000001</v>
      </c>
      <c r="M728" s="7">
        <v>26</v>
      </c>
      <c r="N728" s="7">
        <v>25</v>
      </c>
      <c r="O728" s="7">
        <v>0.71311475400000002</v>
      </c>
      <c r="P728" s="7">
        <v>0.7438625204</v>
      </c>
      <c r="AI728" s="5">
        <v>35</v>
      </c>
      <c r="AJ728" s="5">
        <v>32</v>
      </c>
      <c r="AK728">
        <v>0.66024096379999997</v>
      </c>
      <c r="AL728">
        <v>0.64819277099999995</v>
      </c>
    </row>
    <row r="729" spans="7:38" x14ac:dyDescent="0.3">
      <c r="G729" s="7">
        <v>2</v>
      </c>
      <c r="H729" s="7">
        <v>2</v>
      </c>
      <c r="I729" s="28">
        <v>0.31600708799999999</v>
      </c>
      <c r="J729" s="28">
        <v>0.40401653859999997</v>
      </c>
      <c r="M729" s="7">
        <v>24</v>
      </c>
      <c r="N729" s="7">
        <v>20</v>
      </c>
      <c r="O729" s="7">
        <v>0.68360655729999997</v>
      </c>
      <c r="P729" s="7">
        <v>0.6538461538</v>
      </c>
      <c r="AI729" s="5">
        <v>116</v>
      </c>
      <c r="AJ729" s="5">
        <v>109</v>
      </c>
      <c r="AK729">
        <v>0.95301204809999995</v>
      </c>
      <c r="AL729">
        <v>0.95301204809999995</v>
      </c>
    </row>
    <row r="730" spans="7:38" x14ac:dyDescent="0.3">
      <c r="G730" s="7">
        <v>0</v>
      </c>
      <c r="H730" s="7">
        <v>0</v>
      </c>
      <c r="I730" s="28">
        <v>0</v>
      </c>
      <c r="J730" s="28">
        <v>0</v>
      </c>
      <c r="M730" s="7">
        <v>8</v>
      </c>
      <c r="N730" s="7">
        <v>6</v>
      </c>
      <c r="O730" s="7">
        <v>0.218852459</v>
      </c>
      <c r="P730" s="7">
        <v>0.17921440259999999</v>
      </c>
      <c r="AI730" s="5">
        <v>19</v>
      </c>
      <c r="AJ730" s="5">
        <v>16</v>
      </c>
      <c r="AK730">
        <v>0.37710843370000002</v>
      </c>
      <c r="AL730">
        <v>0.36144578309999997</v>
      </c>
    </row>
    <row r="731" spans="7:38" x14ac:dyDescent="0.3">
      <c r="G731" s="7">
        <v>5</v>
      </c>
      <c r="H731" s="7">
        <v>4</v>
      </c>
      <c r="I731" s="28">
        <v>0.68458357940000003</v>
      </c>
      <c r="J731" s="28">
        <v>0.6863555818</v>
      </c>
      <c r="M731" s="7">
        <v>28</v>
      </c>
      <c r="N731" s="7">
        <v>31</v>
      </c>
      <c r="O731" s="7">
        <v>0.73278688520000002</v>
      </c>
      <c r="P731" s="7">
        <v>0.8175122749</v>
      </c>
      <c r="AI731" s="5">
        <v>122</v>
      </c>
      <c r="AJ731" s="5">
        <v>116</v>
      </c>
      <c r="AK731">
        <v>0.96024096380000001</v>
      </c>
      <c r="AL731">
        <v>0.96024096380000001</v>
      </c>
    </row>
    <row r="732" spans="7:38" x14ac:dyDescent="0.3">
      <c r="G732" s="7">
        <v>2</v>
      </c>
      <c r="H732" s="7">
        <v>1</v>
      </c>
      <c r="I732" s="28">
        <v>0.31600708799999999</v>
      </c>
      <c r="J732" s="28">
        <v>0.19255759</v>
      </c>
      <c r="M732" s="7">
        <v>10</v>
      </c>
      <c r="N732" s="7">
        <v>9</v>
      </c>
      <c r="O732" s="7">
        <v>0.29836065569999998</v>
      </c>
      <c r="P732" s="7">
        <v>0.32324058909999998</v>
      </c>
      <c r="AI732" s="5">
        <v>11</v>
      </c>
      <c r="AJ732" s="5">
        <v>9</v>
      </c>
      <c r="AK732">
        <v>0.18072289150000001</v>
      </c>
      <c r="AL732">
        <v>0.17951807219999999</v>
      </c>
    </row>
    <row r="733" spans="7:38" x14ac:dyDescent="0.3">
      <c r="G733" s="7">
        <v>1</v>
      </c>
      <c r="H733" s="7">
        <v>0</v>
      </c>
      <c r="I733" s="28">
        <v>0.148257531</v>
      </c>
      <c r="J733" s="28">
        <v>0</v>
      </c>
      <c r="M733" s="7">
        <v>14</v>
      </c>
      <c r="N733" s="7">
        <v>17</v>
      </c>
      <c r="O733" s="7">
        <v>0.43442622949999998</v>
      </c>
      <c r="P733" s="7">
        <v>0.57119476260000002</v>
      </c>
      <c r="AI733" s="5">
        <v>18</v>
      </c>
      <c r="AJ733" s="5">
        <v>15</v>
      </c>
      <c r="AK733">
        <v>0.3578313253</v>
      </c>
      <c r="AL733">
        <v>0.33734939749999998</v>
      </c>
    </row>
    <row r="734" spans="7:38" x14ac:dyDescent="0.3">
      <c r="G734" s="7">
        <v>6</v>
      </c>
      <c r="H734" s="7">
        <v>3</v>
      </c>
      <c r="I734" s="28">
        <v>0.75546367390000002</v>
      </c>
      <c r="J734" s="28">
        <v>0.56408741870000001</v>
      </c>
      <c r="M734" s="7">
        <v>14</v>
      </c>
      <c r="N734" s="7">
        <v>12</v>
      </c>
      <c r="O734" s="7">
        <v>0.43442622949999998</v>
      </c>
      <c r="P734" s="7">
        <v>0.43535188209999998</v>
      </c>
      <c r="AI734" s="5">
        <v>90</v>
      </c>
      <c r="AJ734" s="5">
        <v>83</v>
      </c>
      <c r="AK734">
        <v>0.91807228910000005</v>
      </c>
      <c r="AL734">
        <v>0.9168674698</v>
      </c>
    </row>
    <row r="735" spans="7:38" x14ac:dyDescent="0.3">
      <c r="G735" s="7">
        <v>2</v>
      </c>
      <c r="H735" s="7">
        <v>2</v>
      </c>
      <c r="I735" s="28">
        <v>0.31600708799999999</v>
      </c>
      <c r="J735" s="28">
        <v>0.40401653859999997</v>
      </c>
      <c r="M735" s="7">
        <v>15</v>
      </c>
      <c r="N735" s="7">
        <v>12</v>
      </c>
      <c r="O735" s="7">
        <v>0.46557377039999998</v>
      </c>
      <c r="P735" s="7">
        <v>0.43535188209999998</v>
      </c>
      <c r="AI735" s="5">
        <v>11</v>
      </c>
      <c r="AJ735" s="5">
        <v>9</v>
      </c>
      <c r="AK735">
        <v>0.18072289150000001</v>
      </c>
      <c r="AL735">
        <v>0.17951807219999999</v>
      </c>
    </row>
    <row r="736" spans="7:38" x14ac:dyDescent="0.3">
      <c r="G736" s="7">
        <v>1</v>
      </c>
      <c r="H736" s="7">
        <v>1</v>
      </c>
      <c r="I736" s="28">
        <v>0.148257531</v>
      </c>
      <c r="J736" s="28">
        <v>0.19255759</v>
      </c>
      <c r="M736" s="7">
        <v>49</v>
      </c>
      <c r="N736" s="7">
        <v>43</v>
      </c>
      <c r="O736" s="7">
        <v>0.92131147540000002</v>
      </c>
      <c r="P736" s="7">
        <v>0.91080196390000001</v>
      </c>
      <c r="AI736" s="5">
        <v>12</v>
      </c>
      <c r="AJ736" s="5">
        <v>9</v>
      </c>
      <c r="AK736">
        <v>0.20722891560000001</v>
      </c>
      <c r="AL736">
        <v>0.17951807219999999</v>
      </c>
    </row>
    <row r="737" spans="7:38" x14ac:dyDescent="0.3">
      <c r="G737" s="7">
        <v>2</v>
      </c>
      <c r="H737" s="7">
        <v>1</v>
      </c>
      <c r="I737" s="28">
        <v>0.31600708799999999</v>
      </c>
      <c r="J737" s="28">
        <v>0.19255759</v>
      </c>
      <c r="M737" s="7">
        <v>8</v>
      </c>
      <c r="N737" s="7">
        <v>5</v>
      </c>
      <c r="O737" s="7">
        <v>0.218852459</v>
      </c>
      <c r="P737" s="7">
        <v>0.14238952530000001</v>
      </c>
      <c r="AI737" s="5">
        <v>87</v>
      </c>
      <c r="AJ737" s="5">
        <v>80</v>
      </c>
      <c r="AK737">
        <v>0.90843373490000001</v>
      </c>
      <c r="AL737">
        <v>0.90722891559999996</v>
      </c>
    </row>
    <row r="738" spans="7:38" x14ac:dyDescent="0.3">
      <c r="G738" s="7">
        <v>0</v>
      </c>
      <c r="H738" s="7">
        <v>0</v>
      </c>
      <c r="I738" s="28">
        <v>0</v>
      </c>
      <c r="J738" s="28">
        <v>0</v>
      </c>
      <c r="M738" s="7">
        <v>9</v>
      </c>
      <c r="N738" s="7">
        <v>3</v>
      </c>
      <c r="O738" s="7">
        <v>0.2614754098</v>
      </c>
      <c r="P738" s="7">
        <v>6.2193126000000001E-2</v>
      </c>
      <c r="AI738" s="5">
        <v>31</v>
      </c>
      <c r="AJ738" s="5">
        <v>27</v>
      </c>
      <c r="AK738">
        <v>0.59397590359999997</v>
      </c>
      <c r="AL738">
        <v>0.57469879509999999</v>
      </c>
    </row>
    <row r="739" spans="7:38" x14ac:dyDescent="0.3">
      <c r="G739" s="7">
        <v>2</v>
      </c>
      <c r="H739" s="7">
        <v>2</v>
      </c>
      <c r="I739" s="28">
        <v>0.31600708799999999</v>
      </c>
      <c r="J739" s="28">
        <v>0.40401653859999997</v>
      </c>
      <c r="M739" s="7">
        <v>24</v>
      </c>
      <c r="N739" s="7">
        <v>24</v>
      </c>
      <c r="O739" s="7">
        <v>0.68360655729999997</v>
      </c>
      <c r="P739" s="7">
        <v>0.72258592470000005</v>
      </c>
      <c r="AI739" s="5">
        <v>54</v>
      </c>
      <c r="AJ739" s="5">
        <v>51</v>
      </c>
      <c r="AK739">
        <v>0.81566265059999998</v>
      </c>
      <c r="AL739">
        <v>0.81084337340000001</v>
      </c>
    </row>
    <row r="740" spans="7:38" x14ac:dyDescent="0.3">
      <c r="G740" s="7">
        <v>2</v>
      </c>
      <c r="H740" s="7">
        <v>1</v>
      </c>
      <c r="I740" s="28">
        <v>0.31600708799999999</v>
      </c>
      <c r="J740" s="28">
        <v>0.19255759</v>
      </c>
      <c r="M740" s="7">
        <v>9</v>
      </c>
      <c r="N740" s="7">
        <v>9</v>
      </c>
      <c r="O740" s="7">
        <v>0.2614754098</v>
      </c>
      <c r="P740" s="7">
        <v>0.32324058909999998</v>
      </c>
      <c r="AI740" s="5">
        <v>19</v>
      </c>
      <c r="AJ740" s="5">
        <v>16</v>
      </c>
      <c r="AK740">
        <v>0.37710843370000002</v>
      </c>
      <c r="AL740">
        <v>0.36144578309999997</v>
      </c>
    </row>
    <row r="741" spans="7:38" x14ac:dyDescent="0.3">
      <c r="G741" s="7">
        <v>6</v>
      </c>
      <c r="H741" s="7">
        <v>4</v>
      </c>
      <c r="I741" s="28">
        <v>0.75546367390000002</v>
      </c>
      <c r="J741" s="28">
        <v>0.6863555818</v>
      </c>
      <c r="M741" s="7">
        <v>26</v>
      </c>
      <c r="N741" s="7">
        <v>25</v>
      </c>
      <c r="O741" s="7">
        <v>0.71311475400000002</v>
      </c>
      <c r="P741" s="7">
        <v>0.7438625204</v>
      </c>
      <c r="AI741" s="5">
        <v>28</v>
      </c>
      <c r="AJ741" s="5">
        <v>24</v>
      </c>
      <c r="AK741">
        <v>0.53614457829999995</v>
      </c>
      <c r="AL741">
        <v>0.52289156619999999</v>
      </c>
    </row>
    <row r="742" spans="7:38" x14ac:dyDescent="0.3">
      <c r="G742" s="7">
        <v>2</v>
      </c>
      <c r="H742" s="7">
        <v>1</v>
      </c>
      <c r="I742" s="28">
        <v>0.31600708799999999</v>
      </c>
      <c r="J742" s="28">
        <v>0.19255759</v>
      </c>
      <c r="M742" s="7">
        <v>72</v>
      </c>
      <c r="N742" s="7">
        <v>72</v>
      </c>
      <c r="O742" s="7">
        <v>0.96885245900000005</v>
      </c>
      <c r="P742" s="7">
        <v>0.97790507360000001</v>
      </c>
      <c r="AI742" s="5">
        <v>16</v>
      </c>
      <c r="AJ742" s="5">
        <v>14</v>
      </c>
      <c r="AK742">
        <v>0.31084337340000001</v>
      </c>
      <c r="AL742">
        <v>0.30963855420000003</v>
      </c>
    </row>
    <row r="743" spans="7:38" x14ac:dyDescent="0.3">
      <c r="G743" s="7">
        <v>9</v>
      </c>
      <c r="H743" s="7">
        <v>5</v>
      </c>
      <c r="I743" s="28">
        <v>0.89131718839999996</v>
      </c>
      <c r="J743" s="28">
        <v>0.77200236259999999</v>
      </c>
      <c r="M743" s="7">
        <v>14</v>
      </c>
      <c r="N743" s="7">
        <v>13</v>
      </c>
      <c r="O743" s="7">
        <v>0.43442622949999998</v>
      </c>
      <c r="P743" s="7">
        <v>0.46399345330000002</v>
      </c>
      <c r="AI743" s="5">
        <v>23</v>
      </c>
      <c r="AJ743" s="5">
        <v>19</v>
      </c>
      <c r="AK743">
        <v>0.45662650599999999</v>
      </c>
      <c r="AL743">
        <v>0.43614457829999997</v>
      </c>
    </row>
    <row r="744" spans="7:38" x14ac:dyDescent="0.3">
      <c r="G744" s="7">
        <v>1</v>
      </c>
      <c r="H744" s="7">
        <v>0</v>
      </c>
      <c r="I744" s="28">
        <v>0.148257531</v>
      </c>
      <c r="J744" s="28">
        <v>0</v>
      </c>
      <c r="M744" s="7">
        <v>18</v>
      </c>
      <c r="N744" s="7">
        <v>15</v>
      </c>
      <c r="O744" s="7">
        <v>0.54590163930000002</v>
      </c>
      <c r="P744" s="7">
        <v>0.52127659569999996</v>
      </c>
      <c r="AI744" s="5">
        <v>17</v>
      </c>
      <c r="AJ744" s="5">
        <v>14</v>
      </c>
      <c r="AK744">
        <v>0.33373493970000001</v>
      </c>
      <c r="AL744">
        <v>0.30963855420000003</v>
      </c>
    </row>
    <row r="745" spans="7:38" x14ac:dyDescent="0.3">
      <c r="G745" s="7">
        <v>5</v>
      </c>
      <c r="H745" s="7">
        <v>6</v>
      </c>
      <c r="I745" s="28">
        <v>0.68458357940000003</v>
      </c>
      <c r="J745" s="28">
        <v>0.82693443590000004</v>
      </c>
      <c r="M745" s="7">
        <v>88</v>
      </c>
      <c r="N745" s="7">
        <v>75</v>
      </c>
      <c r="O745" s="7">
        <v>0.98196721310000001</v>
      </c>
      <c r="P745" s="7">
        <v>0.98117839600000001</v>
      </c>
      <c r="AI745" s="5">
        <v>0</v>
      </c>
      <c r="AJ745" s="5">
        <v>0</v>
      </c>
      <c r="AK745">
        <v>0</v>
      </c>
      <c r="AL745">
        <v>0</v>
      </c>
    </row>
    <row r="746" spans="7:38" x14ac:dyDescent="0.3">
      <c r="G746" s="7">
        <v>1</v>
      </c>
      <c r="H746" s="7">
        <v>1</v>
      </c>
      <c r="I746" s="28">
        <v>0.148257531</v>
      </c>
      <c r="J746" s="28">
        <v>0.19255759</v>
      </c>
      <c r="M746" s="7">
        <v>16</v>
      </c>
      <c r="N746" s="7">
        <v>17</v>
      </c>
      <c r="O746" s="7">
        <v>0.49426229500000002</v>
      </c>
      <c r="P746" s="7">
        <v>0.57119476260000002</v>
      </c>
      <c r="AI746" s="5">
        <v>43</v>
      </c>
      <c r="AJ746" s="5">
        <v>40</v>
      </c>
      <c r="AK746">
        <v>0.74819277100000003</v>
      </c>
      <c r="AL746">
        <v>0.73975903610000004</v>
      </c>
    </row>
    <row r="747" spans="7:38" x14ac:dyDescent="0.3">
      <c r="G747" s="7">
        <v>3</v>
      </c>
      <c r="H747" s="7">
        <v>2</v>
      </c>
      <c r="I747" s="28">
        <v>0.45776727699999997</v>
      </c>
      <c r="J747" s="28">
        <v>0.40401653859999997</v>
      </c>
      <c r="M747" s="7">
        <v>22</v>
      </c>
      <c r="N747" s="7">
        <v>20</v>
      </c>
      <c r="O747" s="7">
        <v>0.64262295079999998</v>
      </c>
      <c r="P747" s="7">
        <v>0.6538461538</v>
      </c>
      <c r="AI747" s="5">
        <v>27</v>
      </c>
      <c r="AJ747" s="5">
        <v>23</v>
      </c>
      <c r="AK747">
        <v>0.52168674690000005</v>
      </c>
      <c r="AL747">
        <v>0.50963855420000004</v>
      </c>
    </row>
    <row r="748" spans="7:38" x14ac:dyDescent="0.3">
      <c r="G748" s="7">
        <v>1</v>
      </c>
      <c r="H748" s="7">
        <v>1</v>
      </c>
      <c r="I748" s="28">
        <v>0.148257531</v>
      </c>
      <c r="J748" s="28">
        <v>0.19255759</v>
      </c>
      <c r="M748" s="7">
        <v>18</v>
      </c>
      <c r="N748" s="7">
        <v>18</v>
      </c>
      <c r="O748" s="7">
        <v>0.54590163930000002</v>
      </c>
      <c r="P748" s="7">
        <v>0.60883797049999999</v>
      </c>
      <c r="AI748" s="5">
        <v>124</v>
      </c>
      <c r="AJ748" s="5">
        <v>127</v>
      </c>
      <c r="AK748">
        <v>0.96385542160000004</v>
      </c>
      <c r="AL748">
        <v>0.96385542160000004</v>
      </c>
    </row>
    <row r="749" spans="7:38" x14ac:dyDescent="0.3">
      <c r="G749" s="7">
        <v>1</v>
      </c>
      <c r="H749" s="7">
        <v>1</v>
      </c>
      <c r="I749" s="28">
        <v>0.148257531</v>
      </c>
      <c r="J749" s="28">
        <v>0.19255759</v>
      </c>
      <c r="M749" s="7">
        <v>10</v>
      </c>
      <c r="N749" s="7">
        <v>10</v>
      </c>
      <c r="O749" s="7">
        <v>0.29836065569999998</v>
      </c>
      <c r="P749" s="7">
        <v>0.36988543369999999</v>
      </c>
      <c r="AI749" s="5">
        <v>21</v>
      </c>
      <c r="AJ749" s="5">
        <v>17</v>
      </c>
      <c r="AK749">
        <v>0.41927710839999999</v>
      </c>
      <c r="AL749">
        <v>0.38915662649999999</v>
      </c>
    </row>
    <row r="750" spans="7:38" x14ac:dyDescent="0.3">
      <c r="G750" s="7">
        <v>6</v>
      </c>
      <c r="H750" s="7">
        <v>4</v>
      </c>
      <c r="I750" s="28">
        <v>0.75546367390000002</v>
      </c>
      <c r="J750" s="28">
        <v>0.6863555818</v>
      </c>
      <c r="M750" s="7">
        <v>8</v>
      </c>
      <c r="N750" s="7">
        <v>6</v>
      </c>
      <c r="O750" s="7">
        <v>0.218852459</v>
      </c>
      <c r="P750" s="7">
        <v>0.17921440259999999</v>
      </c>
      <c r="AI750" s="5">
        <v>11</v>
      </c>
      <c r="AJ750" s="5">
        <v>9</v>
      </c>
      <c r="AK750">
        <v>0.18072289150000001</v>
      </c>
      <c r="AL750">
        <v>0.17951807219999999</v>
      </c>
    </row>
    <row r="751" spans="7:38" x14ac:dyDescent="0.3">
      <c r="G751" s="7">
        <v>3</v>
      </c>
      <c r="H751" s="7">
        <v>2</v>
      </c>
      <c r="I751" s="28">
        <v>0.45776727699999997</v>
      </c>
      <c r="J751" s="28">
        <v>0.40401653859999997</v>
      </c>
      <c r="M751" s="7">
        <v>41</v>
      </c>
      <c r="N751" s="7">
        <v>37</v>
      </c>
      <c r="O751" s="7">
        <v>0.875409836</v>
      </c>
      <c r="P751" s="7">
        <v>0.87315875610000004</v>
      </c>
      <c r="AI751" s="5">
        <v>13</v>
      </c>
      <c r="AJ751" s="5">
        <v>10</v>
      </c>
      <c r="AK751">
        <v>0.22891566260000001</v>
      </c>
      <c r="AL751">
        <v>0.2120481927</v>
      </c>
    </row>
    <row r="752" spans="7:38" x14ac:dyDescent="0.3">
      <c r="G752" s="7">
        <v>3</v>
      </c>
      <c r="H752" s="7">
        <v>2</v>
      </c>
      <c r="I752" s="28">
        <v>0.45776727699999997</v>
      </c>
      <c r="J752" s="28">
        <v>0.40401653859999997</v>
      </c>
      <c r="M752" s="7">
        <v>35</v>
      </c>
      <c r="N752" s="7">
        <v>33</v>
      </c>
      <c r="O752" s="7">
        <v>0.81885245900000003</v>
      </c>
      <c r="P752" s="7">
        <v>0.83551554819999996</v>
      </c>
      <c r="AI752" s="5">
        <v>13</v>
      </c>
      <c r="AJ752" s="5">
        <v>10</v>
      </c>
      <c r="AK752">
        <v>0.22891566260000001</v>
      </c>
      <c r="AL752">
        <v>0.2120481927</v>
      </c>
    </row>
    <row r="753" spans="7:38" x14ac:dyDescent="0.3">
      <c r="G753" s="7">
        <v>2</v>
      </c>
      <c r="H753" s="7">
        <v>1</v>
      </c>
      <c r="I753" s="28">
        <v>0.31600708799999999</v>
      </c>
      <c r="J753" s="28">
        <v>0.19255759</v>
      </c>
      <c r="M753" s="7">
        <v>18</v>
      </c>
      <c r="N753" s="7">
        <v>13</v>
      </c>
      <c r="O753" s="7">
        <v>0.54590163930000002</v>
      </c>
      <c r="P753" s="7">
        <v>0.46399345330000002</v>
      </c>
      <c r="AI753" s="5">
        <v>17</v>
      </c>
      <c r="AJ753" s="5">
        <v>14</v>
      </c>
      <c r="AK753">
        <v>0.33373493970000001</v>
      </c>
      <c r="AL753">
        <v>0.30963855420000003</v>
      </c>
    </row>
    <row r="754" spans="7:38" x14ac:dyDescent="0.3">
      <c r="G754" s="7">
        <v>5</v>
      </c>
      <c r="H754" s="7">
        <v>4</v>
      </c>
      <c r="I754" s="28">
        <v>0.68458357940000003</v>
      </c>
      <c r="J754" s="28">
        <v>0.6863555818</v>
      </c>
      <c r="M754" s="7">
        <v>6</v>
      </c>
      <c r="N754" s="7">
        <v>5</v>
      </c>
      <c r="O754" s="7">
        <v>0.1409836065</v>
      </c>
      <c r="P754" s="7">
        <v>0.14238952530000001</v>
      </c>
      <c r="AI754" s="5">
        <v>36</v>
      </c>
      <c r="AJ754" s="5">
        <v>33</v>
      </c>
      <c r="AK754">
        <v>0.66867469869999996</v>
      </c>
      <c r="AL754">
        <v>0.66265060239999996</v>
      </c>
    </row>
    <row r="755" spans="7:38" x14ac:dyDescent="0.3">
      <c r="G755" s="7">
        <v>4</v>
      </c>
      <c r="H755" s="7">
        <v>3</v>
      </c>
      <c r="I755" s="28">
        <v>0.58653278200000003</v>
      </c>
      <c r="J755" s="28">
        <v>0.56408741870000001</v>
      </c>
      <c r="M755" s="7">
        <v>3</v>
      </c>
      <c r="N755" s="7">
        <v>3</v>
      </c>
      <c r="O755" s="7">
        <v>4.0983606499999999E-2</v>
      </c>
      <c r="P755" s="7">
        <v>6.2193126000000001E-2</v>
      </c>
      <c r="AI755" s="5">
        <v>37</v>
      </c>
      <c r="AJ755" s="5">
        <v>34</v>
      </c>
      <c r="AK755">
        <v>0.68072289149999998</v>
      </c>
      <c r="AL755">
        <v>0.68072289149999998</v>
      </c>
    </row>
    <row r="756" spans="7:38" x14ac:dyDescent="0.3">
      <c r="G756" s="7">
        <v>0</v>
      </c>
      <c r="H756" s="7">
        <v>0</v>
      </c>
      <c r="I756" s="28">
        <v>0</v>
      </c>
      <c r="J756" s="28">
        <v>0</v>
      </c>
      <c r="M756" s="7">
        <v>4</v>
      </c>
      <c r="N756" s="7">
        <v>1</v>
      </c>
      <c r="O756" s="7">
        <v>6.8032786799999995E-2</v>
      </c>
      <c r="P756" s="7">
        <v>1.2274959E-2</v>
      </c>
      <c r="AI756" s="5">
        <v>7</v>
      </c>
      <c r="AJ756" s="5">
        <v>5</v>
      </c>
      <c r="AK756">
        <v>9.6385542099999999E-2</v>
      </c>
      <c r="AL756">
        <v>8.0722891500000005E-2</v>
      </c>
    </row>
    <row r="757" spans="7:38" x14ac:dyDescent="0.3">
      <c r="G757" s="7">
        <v>7</v>
      </c>
      <c r="H757" s="7">
        <v>5</v>
      </c>
      <c r="I757" s="28">
        <v>0.8163024217</v>
      </c>
      <c r="J757" s="28">
        <v>0.77200236259999999</v>
      </c>
      <c r="M757" s="7">
        <v>25</v>
      </c>
      <c r="N757" s="7">
        <v>23</v>
      </c>
      <c r="O757" s="7">
        <v>0.69672131140000004</v>
      </c>
      <c r="P757" s="7">
        <v>0.70703764319999995</v>
      </c>
      <c r="AI757" s="5">
        <v>15</v>
      </c>
      <c r="AJ757" s="5">
        <v>13</v>
      </c>
      <c r="AK757">
        <v>0.28072289150000002</v>
      </c>
      <c r="AL757">
        <v>0.27951807220000002</v>
      </c>
    </row>
    <row r="758" spans="7:38" x14ac:dyDescent="0.3">
      <c r="G758" s="7">
        <v>6</v>
      </c>
      <c r="H758" s="7">
        <v>3</v>
      </c>
      <c r="I758" s="28">
        <v>0.75546367390000002</v>
      </c>
      <c r="J758" s="28">
        <v>0.56408741870000001</v>
      </c>
      <c r="M758" s="7">
        <v>12</v>
      </c>
      <c r="N758" s="7">
        <v>9</v>
      </c>
      <c r="O758" s="7">
        <v>0.37295081959999998</v>
      </c>
      <c r="P758" s="7">
        <v>0.32324058909999998</v>
      </c>
      <c r="AI758" s="5">
        <v>19</v>
      </c>
      <c r="AJ758" s="5">
        <v>16</v>
      </c>
      <c r="AK758">
        <v>0.37710843370000002</v>
      </c>
      <c r="AL758">
        <v>0.36144578309999997</v>
      </c>
    </row>
    <row r="759" spans="7:38" x14ac:dyDescent="0.3">
      <c r="G759" s="7">
        <v>11</v>
      </c>
      <c r="H759" s="7">
        <v>9</v>
      </c>
      <c r="I759" s="28">
        <v>0.9338452451</v>
      </c>
      <c r="J759" s="28">
        <v>0.92734790310000004</v>
      </c>
      <c r="M759" s="7">
        <v>13</v>
      </c>
      <c r="N759" s="7">
        <v>11</v>
      </c>
      <c r="O759" s="7">
        <v>0.40163934420000003</v>
      </c>
      <c r="P759" s="7">
        <v>0.40098199670000001</v>
      </c>
      <c r="AI759" s="5">
        <v>27</v>
      </c>
      <c r="AJ759" s="5">
        <v>23</v>
      </c>
      <c r="AK759">
        <v>0.52168674690000005</v>
      </c>
      <c r="AL759">
        <v>0.50963855420000004</v>
      </c>
    </row>
    <row r="760" spans="7:38" x14ac:dyDescent="0.3">
      <c r="G760" s="7">
        <v>0</v>
      </c>
      <c r="H760" s="7">
        <v>0</v>
      </c>
      <c r="I760" s="28">
        <v>0</v>
      </c>
      <c r="J760" s="28">
        <v>0</v>
      </c>
      <c r="M760" s="7">
        <v>11</v>
      </c>
      <c r="N760" s="7">
        <v>9</v>
      </c>
      <c r="O760" s="7">
        <v>0.33606557370000001</v>
      </c>
      <c r="P760" s="7">
        <v>0.32324058909999998</v>
      </c>
      <c r="AI760" s="5">
        <v>2</v>
      </c>
      <c r="AJ760" s="5">
        <v>2</v>
      </c>
      <c r="AK760">
        <v>2.0481927699999999E-2</v>
      </c>
      <c r="AL760">
        <v>1.80722891E-2</v>
      </c>
    </row>
    <row r="761" spans="7:38" x14ac:dyDescent="0.3">
      <c r="G761" s="7">
        <v>2</v>
      </c>
      <c r="H761" s="7">
        <v>2</v>
      </c>
      <c r="I761" s="28">
        <v>0.31600708799999999</v>
      </c>
      <c r="J761" s="28">
        <v>0.40401653859999997</v>
      </c>
      <c r="M761" s="7">
        <v>31</v>
      </c>
      <c r="N761" s="7">
        <v>21</v>
      </c>
      <c r="O761" s="7">
        <v>0.76885245899999999</v>
      </c>
      <c r="P761" s="7">
        <v>0.67921440259999999</v>
      </c>
      <c r="AI761" s="5">
        <v>39</v>
      </c>
      <c r="AJ761" s="5">
        <v>35</v>
      </c>
      <c r="AK761">
        <v>0.70481927710000003</v>
      </c>
      <c r="AL761">
        <v>0.69156626499999996</v>
      </c>
    </row>
    <row r="762" spans="7:38" x14ac:dyDescent="0.3">
      <c r="G762" s="7">
        <v>4</v>
      </c>
      <c r="H762" s="7">
        <v>3</v>
      </c>
      <c r="I762" s="28">
        <v>0.58653278200000003</v>
      </c>
      <c r="J762" s="28">
        <v>0.56408741870000001</v>
      </c>
      <c r="M762" s="7">
        <v>17</v>
      </c>
      <c r="N762" s="7">
        <v>18</v>
      </c>
      <c r="O762" s="7">
        <v>0.5221311475</v>
      </c>
      <c r="P762" s="7">
        <v>0.60883797049999999</v>
      </c>
      <c r="AI762" s="5">
        <v>30</v>
      </c>
      <c r="AJ762" s="5">
        <v>26</v>
      </c>
      <c r="AK762">
        <v>0.56867469869999998</v>
      </c>
      <c r="AL762">
        <v>0.55662650599999997</v>
      </c>
    </row>
    <row r="763" spans="7:38" x14ac:dyDescent="0.3">
      <c r="G763" s="7">
        <v>3</v>
      </c>
      <c r="H763" s="7">
        <v>6</v>
      </c>
      <c r="I763" s="28">
        <v>0.45776727699999997</v>
      </c>
      <c r="J763" s="28">
        <v>0.82693443590000004</v>
      </c>
      <c r="M763" s="7">
        <v>2</v>
      </c>
      <c r="N763" s="7">
        <v>2</v>
      </c>
      <c r="O763" s="7">
        <v>2.3770491800000002E-2</v>
      </c>
      <c r="P763" s="7">
        <v>3.2733224200000001E-2</v>
      </c>
      <c r="AI763" s="5">
        <v>41</v>
      </c>
      <c r="AJ763" s="5">
        <v>38</v>
      </c>
      <c r="AK763">
        <v>0.72771084330000002</v>
      </c>
      <c r="AL763">
        <v>0.72650602399999997</v>
      </c>
    </row>
    <row r="764" spans="7:38" x14ac:dyDescent="0.3">
      <c r="G764" s="7">
        <v>11</v>
      </c>
      <c r="H764" s="7">
        <v>8</v>
      </c>
      <c r="I764" s="28">
        <v>0.9338452451</v>
      </c>
      <c r="J764" s="28">
        <v>0.90253987000000002</v>
      </c>
      <c r="M764" s="7">
        <v>20</v>
      </c>
      <c r="N764" s="7">
        <v>18</v>
      </c>
      <c r="O764" s="7">
        <v>0.59426229500000005</v>
      </c>
      <c r="P764" s="7">
        <v>0.60883797049999999</v>
      </c>
      <c r="AI764" s="5">
        <v>25</v>
      </c>
      <c r="AJ764" s="5">
        <v>22</v>
      </c>
      <c r="AK764">
        <v>0.49518072279999997</v>
      </c>
      <c r="AL764">
        <v>0.49397590359999999</v>
      </c>
    </row>
    <row r="765" spans="7:38" x14ac:dyDescent="0.3">
      <c r="G765" s="7">
        <v>3</v>
      </c>
      <c r="H765" s="7">
        <v>2</v>
      </c>
      <c r="I765" s="28">
        <v>0.45776727699999997</v>
      </c>
      <c r="J765" s="28">
        <v>0.40401653859999997</v>
      </c>
      <c r="M765" s="7">
        <v>34</v>
      </c>
      <c r="N765" s="7">
        <v>30</v>
      </c>
      <c r="O765" s="7">
        <v>0.80737704909999997</v>
      </c>
      <c r="P765" s="7">
        <v>0.80769230759999999</v>
      </c>
      <c r="AI765" s="5">
        <v>33</v>
      </c>
      <c r="AJ765" s="5">
        <v>30</v>
      </c>
      <c r="AK765">
        <v>0.62650602399999999</v>
      </c>
      <c r="AL765">
        <v>0.62409638550000002</v>
      </c>
    </row>
    <row r="766" spans="7:38" x14ac:dyDescent="0.3">
      <c r="G766" s="7">
        <v>0</v>
      </c>
      <c r="H766" s="7">
        <v>1</v>
      </c>
      <c r="I766" s="28">
        <v>0</v>
      </c>
      <c r="J766" s="28">
        <v>0.19255759</v>
      </c>
      <c r="M766" s="7">
        <v>2</v>
      </c>
      <c r="N766" s="7">
        <v>2</v>
      </c>
      <c r="O766" s="7">
        <v>2.3770491800000002E-2</v>
      </c>
      <c r="P766" s="7">
        <v>3.2733224200000001E-2</v>
      </c>
      <c r="AI766" s="5">
        <v>69</v>
      </c>
      <c r="AJ766" s="5">
        <v>63</v>
      </c>
      <c r="AK766">
        <v>0.86746987949999999</v>
      </c>
      <c r="AL766">
        <v>0.86385542159999995</v>
      </c>
    </row>
    <row r="767" spans="7:38" x14ac:dyDescent="0.3">
      <c r="G767" s="7">
        <v>0</v>
      </c>
      <c r="H767" s="7">
        <v>0</v>
      </c>
      <c r="I767" s="28">
        <v>0</v>
      </c>
      <c r="J767" s="28">
        <v>0</v>
      </c>
      <c r="M767" s="7">
        <v>20</v>
      </c>
      <c r="N767" s="7">
        <v>17</v>
      </c>
      <c r="O767" s="7">
        <v>0.59426229500000005</v>
      </c>
      <c r="P767" s="7">
        <v>0.57119476260000002</v>
      </c>
      <c r="AI767" s="5">
        <v>13</v>
      </c>
      <c r="AJ767" s="5">
        <v>10</v>
      </c>
      <c r="AK767">
        <v>0.22891566260000001</v>
      </c>
      <c r="AL767">
        <v>0.2120481927</v>
      </c>
    </row>
    <row r="768" spans="7:38" x14ac:dyDescent="0.3">
      <c r="G768" s="7">
        <v>5</v>
      </c>
      <c r="H768" s="7">
        <v>5</v>
      </c>
      <c r="I768" s="28">
        <v>0.68458357940000003</v>
      </c>
      <c r="J768" s="28">
        <v>0.77200236259999999</v>
      </c>
      <c r="M768" s="7">
        <v>2</v>
      </c>
      <c r="N768" s="7">
        <v>1</v>
      </c>
      <c r="O768" s="7">
        <v>2.3770491800000002E-2</v>
      </c>
      <c r="P768" s="7">
        <v>1.2274959E-2</v>
      </c>
      <c r="AI768" s="5">
        <v>15</v>
      </c>
      <c r="AJ768" s="5">
        <v>13</v>
      </c>
      <c r="AK768">
        <v>0.28072289150000002</v>
      </c>
      <c r="AL768">
        <v>0.27951807220000002</v>
      </c>
    </row>
    <row r="769" spans="7:38" x14ac:dyDescent="0.3">
      <c r="G769" s="7">
        <v>0</v>
      </c>
      <c r="H769" s="7">
        <v>0</v>
      </c>
      <c r="I769" s="28">
        <v>0</v>
      </c>
      <c r="J769" s="28">
        <v>0</v>
      </c>
      <c r="M769" s="7">
        <v>5</v>
      </c>
      <c r="N769" s="7">
        <v>3</v>
      </c>
      <c r="O769" s="7">
        <v>0.1049180327</v>
      </c>
      <c r="P769" s="7">
        <v>6.2193126000000001E-2</v>
      </c>
      <c r="AI769" s="5">
        <v>25</v>
      </c>
      <c r="AJ769" s="5">
        <v>22</v>
      </c>
      <c r="AK769">
        <v>0.49518072279999997</v>
      </c>
      <c r="AL769">
        <v>0.49397590359999999</v>
      </c>
    </row>
    <row r="770" spans="7:38" x14ac:dyDescent="0.3">
      <c r="G770" s="7">
        <v>11</v>
      </c>
      <c r="H770" s="7">
        <v>7</v>
      </c>
      <c r="I770" s="28">
        <v>0.9338452451</v>
      </c>
      <c r="J770" s="28">
        <v>0.87241582979999999</v>
      </c>
      <c r="M770" s="7">
        <v>8</v>
      </c>
      <c r="N770" s="7">
        <v>6</v>
      </c>
      <c r="O770" s="7">
        <v>0.218852459</v>
      </c>
      <c r="P770" s="7">
        <v>0.17921440259999999</v>
      </c>
      <c r="AI770" s="5">
        <v>21</v>
      </c>
      <c r="AJ770" s="5">
        <v>17</v>
      </c>
      <c r="AK770">
        <v>0.41927710839999999</v>
      </c>
      <c r="AL770">
        <v>0.38915662649999999</v>
      </c>
    </row>
    <row r="771" spans="7:38" x14ac:dyDescent="0.3">
      <c r="G771" s="7">
        <v>3</v>
      </c>
      <c r="H771" s="7">
        <v>3</v>
      </c>
      <c r="I771" s="28">
        <v>0.45776727699999997</v>
      </c>
      <c r="J771" s="28">
        <v>0.56408741870000001</v>
      </c>
      <c r="M771" s="7">
        <v>7</v>
      </c>
      <c r="N771" s="7">
        <v>7</v>
      </c>
      <c r="O771" s="7">
        <v>0.1786885245</v>
      </c>
      <c r="P771" s="7">
        <v>0.2373158756</v>
      </c>
      <c r="AI771" s="5">
        <v>12</v>
      </c>
      <c r="AJ771" s="5">
        <v>9</v>
      </c>
      <c r="AK771">
        <v>0.20722891560000001</v>
      </c>
      <c r="AL771">
        <v>0.17951807219999999</v>
      </c>
    </row>
    <row r="772" spans="7:38" x14ac:dyDescent="0.3">
      <c r="G772" s="7">
        <v>32</v>
      </c>
      <c r="H772" s="7">
        <v>27</v>
      </c>
      <c r="I772" s="28">
        <v>0.99881866500000005</v>
      </c>
      <c r="J772" s="28">
        <v>0.99822799760000003</v>
      </c>
      <c r="M772" s="7">
        <v>16</v>
      </c>
      <c r="N772" s="7">
        <v>18</v>
      </c>
      <c r="O772" s="7">
        <v>0.49426229500000002</v>
      </c>
      <c r="P772" s="7">
        <v>0.60883797049999999</v>
      </c>
      <c r="AI772" s="5">
        <v>21</v>
      </c>
      <c r="AJ772" s="5">
        <v>17</v>
      </c>
      <c r="AK772">
        <v>0.41927710839999999</v>
      </c>
      <c r="AL772">
        <v>0.38915662649999999</v>
      </c>
    </row>
    <row r="773" spans="7:38" x14ac:dyDescent="0.3">
      <c r="G773" s="7">
        <v>3</v>
      </c>
      <c r="H773" s="7">
        <v>3</v>
      </c>
      <c r="I773" s="28">
        <v>0.45776727699999997</v>
      </c>
      <c r="J773" s="28">
        <v>0.56408741870000001</v>
      </c>
      <c r="M773" s="7">
        <v>61</v>
      </c>
      <c r="N773" s="7">
        <v>50</v>
      </c>
      <c r="O773" s="7">
        <v>0.95573770489999998</v>
      </c>
      <c r="P773" s="7">
        <v>0.93698854330000003</v>
      </c>
      <c r="AI773" s="5">
        <v>22</v>
      </c>
      <c r="AJ773" s="5">
        <v>19</v>
      </c>
      <c r="AK773">
        <v>0.44457831320000002</v>
      </c>
      <c r="AL773">
        <v>0.43614457829999997</v>
      </c>
    </row>
    <row r="774" spans="7:38" x14ac:dyDescent="0.3">
      <c r="G774" s="7">
        <v>3</v>
      </c>
      <c r="H774" s="7">
        <v>2</v>
      </c>
      <c r="I774" s="28">
        <v>0.45776727699999997</v>
      </c>
      <c r="J774" s="28">
        <v>0.40401653859999997</v>
      </c>
      <c r="M774" s="7">
        <v>19</v>
      </c>
      <c r="N774" s="7">
        <v>15</v>
      </c>
      <c r="O774" s="7">
        <v>0.57540983599999995</v>
      </c>
      <c r="P774" s="7">
        <v>0.52127659569999996</v>
      </c>
      <c r="AI774" s="5">
        <v>121</v>
      </c>
      <c r="AJ774" s="5">
        <v>110</v>
      </c>
      <c r="AK774">
        <v>0.95783132530000004</v>
      </c>
      <c r="AL774">
        <v>0.95783132530000004</v>
      </c>
    </row>
    <row r="775" spans="7:38" x14ac:dyDescent="0.3">
      <c r="G775" s="7">
        <v>1</v>
      </c>
      <c r="H775" s="7">
        <v>1</v>
      </c>
      <c r="I775" s="28">
        <v>0.148257531</v>
      </c>
      <c r="J775" s="28">
        <v>0.19255759</v>
      </c>
      <c r="M775" s="7">
        <v>15</v>
      </c>
      <c r="N775" s="7">
        <v>14</v>
      </c>
      <c r="O775" s="7">
        <v>0.46557377039999998</v>
      </c>
      <c r="P775" s="7">
        <v>0.49345335509999999</v>
      </c>
      <c r="AI775" s="5">
        <v>34</v>
      </c>
      <c r="AJ775" s="5">
        <v>31</v>
      </c>
      <c r="AK775">
        <v>0.64457831320000003</v>
      </c>
      <c r="AL775">
        <v>0.64216867460000004</v>
      </c>
    </row>
    <row r="776" spans="7:38" x14ac:dyDescent="0.3">
      <c r="G776" s="7">
        <v>1</v>
      </c>
      <c r="H776" s="7">
        <v>0</v>
      </c>
      <c r="I776" s="28">
        <v>0.148257531</v>
      </c>
      <c r="J776" s="28">
        <v>0</v>
      </c>
      <c r="M776" s="7">
        <v>51</v>
      </c>
      <c r="N776" s="7">
        <v>45</v>
      </c>
      <c r="O776" s="7">
        <v>0.92786885240000005</v>
      </c>
      <c r="P776" s="7">
        <v>0.91980360059999999</v>
      </c>
      <c r="AI776" s="5">
        <v>123</v>
      </c>
      <c r="AJ776" s="5">
        <v>123</v>
      </c>
      <c r="AK776">
        <v>0.9626506024</v>
      </c>
      <c r="AL776">
        <v>0.9626506024</v>
      </c>
    </row>
    <row r="777" spans="7:38" x14ac:dyDescent="0.3">
      <c r="G777" s="7">
        <v>4</v>
      </c>
      <c r="H777" s="7">
        <v>2</v>
      </c>
      <c r="I777" s="28">
        <v>0.58653278200000003</v>
      </c>
      <c r="J777" s="28">
        <v>0.40401653859999997</v>
      </c>
      <c r="M777" s="7">
        <v>33</v>
      </c>
      <c r="N777" s="7">
        <v>30</v>
      </c>
      <c r="O777" s="7">
        <v>0.79918032780000003</v>
      </c>
      <c r="P777" s="7">
        <v>0.80769230759999999</v>
      </c>
      <c r="AI777" s="5">
        <v>13</v>
      </c>
      <c r="AJ777" s="5">
        <v>10</v>
      </c>
      <c r="AK777">
        <v>0.22891566260000001</v>
      </c>
      <c r="AL777">
        <v>0.2120481927</v>
      </c>
    </row>
    <row r="778" spans="7:38" x14ac:dyDescent="0.3">
      <c r="G778" s="7">
        <v>0</v>
      </c>
      <c r="H778" s="7">
        <v>0</v>
      </c>
      <c r="I778" s="28">
        <v>0</v>
      </c>
      <c r="J778" s="28">
        <v>0</v>
      </c>
      <c r="M778" s="7">
        <v>7</v>
      </c>
      <c r="N778" s="7">
        <v>8</v>
      </c>
      <c r="O778" s="7">
        <v>0.1786885245</v>
      </c>
      <c r="P778" s="7">
        <v>0.27659574460000003</v>
      </c>
      <c r="AI778" s="5">
        <v>42</v>
      </c>
      <c r="AJ778" s="5">
        <v>40</v>
      </c>
      <c r="AK778">
        <v>0.73975903610000004</v>
      </c>
      <c r="AL778">
        <v>0.73975903610000004</v>
      </c>
    </row>
    <row r="779" spans="7:38" x14ac:dyDescent="0.3">
      <c r="G779" s="7">
        <v>1</v>
      </c>
      <c r="H779" s="7">
        <v>2</v>
      </c>
      <c r="I779" s="28">
        <v>0.148257531</v>
      </c>
      <c r="J779" s="28">
        <v>0.40401653859999997</v>
      </c>
      <c r="M779" s="7">
        <v>11</v>
      </c>
      <c r="N779" s="7">
        <v>10</v>
      </c>
      <c r="O779" s="7">
        <v>0.33606557370000001</v>
      </c>
      <c r="P779" s="7">
        <v>0.36988543369999999</v>
      </c>
      <c r="AI779" s="5">
        <v>13</v>
      </c>
      <c r="AJ779" s="5">
        <v>10</v>
      </c>
      <c r="AK779">
        <v>0.22891566260000001</v>
      </c>
      <c r="AL779">
        <v>0.2120481927</v>
      </c>
    </row>
    <row r="780" spans="7:38" x14ac:dyDescent="0.3">
      <c r="G780" s="7">
        <v>3</v>
      </c>
      <c r="H780" s="7">
        <v>1</v>
      </c>
      <c r="I780" s="28">
        <v>0.45776727699999997</v>
      </c>
      <c r="J780" s="28">
        <v>0.19255759</v>
      </c>
      <c r="M780" s="7">
        <v>17</v>
      </c>
      <c r="N780" s="7">
        <v>16</v>
      </c>
      <c r="O780" s="7">
        <v>0.5221311475</v>
      </c>
      <c r="P780" s="7">
        <v>0.55237315870000003</v>
      </c>
      <c r="AI780" s="5">
        <v>34</v>
      </c>
      <c r="AJ780" s="5">
        <v>31</v>
      </c>
      <c r="AK780">
        <v>0.64457831320000003</v>
      </c>
      <c r="AL780">
        <v>0.64216867460000004</v>
      </c>
    </row>
    <row r="781" spans="7:38" x14ac:dyDescent="0.3">
      <c r="G781" s="7">
        <v>3</v>
      </c>
      <c r="H781" s="7">
        <v>2</v>
      </c>
      <c r="I781" s="28">
        <v>0.45776727699999997</v>
      </c>
      <c r="J781" s="28">
        <v>0.40401653859999997</v>
      </c>
      <c r="M781" s="7">
        <v>13</v>
      </c>
      <c r="N781" s="7">
        <v>13</v>
      </c>
      <c r="O781" s="7">
        <v>0.40163934420000003</v>
      </c>
      <c r="P781" s="7">
        <v>0.46399345330000002</v>
      </c>
      <c r="AI781" s="5">
        <v>8</v>
      </c>
      <c r="AJ781" s="5">
        <v>6</v>
      </c>
      <c r="AK781">
        <v>0.1096385542</v>
      </c>
      <c r="AL781">
        <v>0.1048192771</v>
      </c>
    </row>
    <row r="782" spans="7:38" x14ac:dyDescent="0.3">
      <c r="G782" s="7">
        <v>8</v>
      </c>
      <c r="H782" s="7">
        <v>6</v>
      </c>
      <c r="I782" s="28">
        <v>0.86060248080000001</v>
      </c>
      <c r="J782" s="28">
        <v>0.82693443590000004</v>
      </c>
      <c r="M782" s="7">
        <v>0</v>
      </c>
      <c r="N782" s="7">
        <v>1</v>
      </c>
      <c r="O782" s="7">
        <v>0</v>
      </c>
      <c r="P782" s="7">
        <v>1.2274959E-2</v>
      </c>
      <c r="AI782" s="5">
        <v>23</v>
      </c>
      <c r="AJ782" s="5">
        <v>19</v>
      </c>
      <c r="AK782">
        <v>0.45662650599999999</v>
      </c>
      <c r="AL782">
        <v>0.43614457829999997</v>
      </c>
    </row>
    <row r="783" spans="7:38" x14ac:dyDescent="0.3">
      <c r="G783" s="7">
        <v>1</v>
      </c>
      <c r="H783" s="7">
        <v>1</v>
      </c>
      <c r="I783" s="28">
        <v>0.148257531</v>
      </c>
      <c r="J783" s="28">
        <v>0.19255759</v>
      </c>
      <c r="M783" s="7">
        <v>41</v>
      </c>
      <c r="N783" s="7">
        <v>38</v>
      </c>
      <c r="O783" s="7">
        <v>0.875409836</v>
      </c>
      <c r="P783" s="7">
        <v>0.88297872340000005</v>
      </c>
      <c r="AI783" s="5">
        <v>11</v>
      </c>
      <c r="AJ783" s="5">
        <v>9</v>
      </c>
      <c r="AK783">
        <v>0.18072289150000001</v>
      </c>
      <c r="AL783">
        <v>0.17951807219999999</v>
      </c>
    </row>
    <row r="784" spans="7:38" x14ac:dyDescent="0.3">
      <c r="G784" s="7">
        <v>4</v>
      </c>
      <c r="H784" s="7">
        <v>4</v>
      </c>
      <c r="I784" s="28">
        <v>0.58653278200000003</v>
      </c>
      <c r="J784" s="28">
        <v>0.6863555818</v>
      </c>
      <c r="M784" s="7">
        <v>45</v>
      </c>
      <c r="N784" s="7">
        <v>37</v>
      </c>
      <c r="O784" s="7">
        <v>0.90081967210000002</v>
      </c>
      <c r="P784" s="7">
        <v>0.87315875610000004</v>
      </c>
      <c r="AI784" s="5">
        <v>32</v>
      </c>
      <c r="AJ784" s="5">
        <v>28</v>
      </c>
      <c r="AK784">
        <v>0.60843373489999997</v>
      </c>
      <c r="AL784">
        <v>0.59518072280000001</v>
      </c>
    </row>
    <row r="785" spans="7:38" x14ac:dyDescent="0.3">
      <c r="G785" s="7">
        <v>4</v>
      </c>
      <c r="H785" s="7">
        <v>3</v>
      </c>
      <c r="I785" s="28">
        <v>0.58653278200000003</v>
      </c>
      <c r="J785" s="28">
        <v>0.56408741870000001</v>
      </c>
      <c r="M785" s="7">
        <v>14</v>
      </c>
      <c r="N785" s="7">
        <v>14</v>
      </c>
      <c r="O785" s="7">
        <v>0.43442622949999998</v>
      </c>
      <c r="P785" s="7">
        <v>0.49345335509999999</v>
      </c>
      <c r="AI785" s="5">
        <v>58</v>
      </c>
      <c r="AJ785" s="5">
        <v>54</v>
      </c>
      <c r="AK785">
        <v>0.82891566260000005</v>
      </c>
      <c r="AL785">
        <v>0.82530120480000002</v>
      </c>
    </row>
    <row r="786" spans="7:38" x14ac:dyDescent="0.3">
      <c r="G786" s="7">
        <v>5</v>
      </c>
      <c r="H786" s="7">
        <v>3</v>
      </c>
      <c r="I786" s="28">
        <v>0.68458357940000003</v>
      </c>
      <c r="J786" s="28">
        <v>0.56408741870000001</v>
      </c>
      <c r="M786" s="7">
        <v>34</v>
      </c>
      <c r="N786" s="7">
        <v>32</v>
      </c>
      <c r="O786" s="7">
        <v>0.80737704909999997</v>
      </c>
      <c r="P786" s="7">
        <v>0.82651391159999998</v>
      </c>
      <c r="AI786" s="5">
        <v>67</v>
      </c>
      <c r="AJ786" s="5">
        <v>61</v>
      </c>
      <c r="AK786">
        <v>0.85903614449999999</v>
      </c>
      <c r="AL786">
        <v>0.85903614449999999</v>
      </c>
    </row>
    <row r="787" spans="7:38" x14ac:dyDescent="0.3">
      <c r="G787" s="7">
        <v>8</v>
      </c>
      <c r="H787" s="7">
        <v>8</v>
      </c>
      <c r="I787" s="28">
        <v>0.86060248080000001</v>
      </c>
      <c r="J787" s="28">
        <v>0.90253987000000002</v>
      </c>
      <c r="M787" s="7">
        <v>13</v>
      </c>
      <c r="N787" s="7">
        <v>13</v>
      </c>
      <c r="O787" s="7">
        <v>0.40163934420000003</v>
      </c>
      <c r="P787" s="7">
        <v>0.46399345330000002</v>
      </c>
      <c r="AI787" s="5">
        <v>39</v>
      </c>
      <c r="AJ787" s="5">
        <v>35</v>
      </c>
      <c r="AK787">
        <v>0.70481927710000003</v>
      </c>
      <c r="AL787">
        <v>0.69156626499999996</v>
      </c>
    </row>
    <row r="788" spans="7:38" x14ac:dyDescent="0.3">
      <c r="G788" s="7">
        <v>2</v>
      </c>
      <c r="H788" s="7">
        <v>2</v>
      </c>
      <c r="I788" s="28">
        <v>0.31600708799999999</v>
      </c>
      <c r="J788" s="28">
        <v>0.40401653859999997</v>
      </c>
      <c r="M788" s="7">
        <v>7</v>
      </c>
      <c r="N788" s="7">
        <v>9</v>
      </c>
      <c r="O788" s="7">
        <v>0.1786885245</v>
      </c>
      <c r="P788" s="7">
        <v>0.32324058909999998</v>
      </c>
      <c r="AI788" s="5">
        <v>5</v>
      </c>
      <c r="AJ788" s="5">
        <v>4</v>
      </c>
      <c r="AK788">
        <v>6.0240963799999998E-2</v>
      </c>
      <c r="AL788">
        <v>5.54216867E-2</v>
      </c>
    </row>
    <row r="789" spans="7:38" x14ac:dyDescent="0.3">
      <c r="G789" s="7">
        <v>4</v>
      </c>
      <c r="H789" s="7">
        <v>4</v>
      </c>
      <c r="I789" s="28">
        <v>0.58653278200000003</v>
      </c>
      <c r="J789" s="28">
        <v>0.6863555818</v>
      </c>
      <c r="M789" s="7">
        <v>50</v>
      </c>
      <c r="N789" s="7">
        <v>45</v>
      </c>
      <c r="O789" s="7">
        <v>0.92540983600000004</v>
      </c>
      <c r="P789" s="7">
        <v>0.91980360059999999</v>
      </c>
      <c r="AI789" s="5">
        <v>25</v>
      </c>
      <c r="AJ789" s="5">
        <v>22</v>
      </c>
      <c r="AK789">
        <v>0.49518072279999997</v>
      </c>
      <c r="AL789">
        <v>0.49397590359999999</v>
      </c>
    </row>
    <row r="790" spans="7:38" x14ac:dyDescent="0.3">
      <c r="G790" s="7">
        <v>12</v>
      </c>
      <c r="H790" s="7">
        <v>7</v>
      </c>
      <c r="I790" s="28">
        <v>0.94683992910000003</v>
      </c>
      <c r="J790" s="28">
        <v>0.87241582979999999</v>
      </c>
      <c r="M790" s="7">
        <v>20</v>
      </c>
      <c r="N790" s="7">
        <v>14</v>
      </c>
      <c r="O790" s="7">
        <v>0.59426229500000005</v>
      </c>
      <c r="P790" s="7">
        <v>0.49345335509999999</v>
      </c>
      <c r="AI790" s="5">
        <v>39</v>
      </c>
      <c r="AJ790" s="5">
        <v>35</v>
      </c>
      <c r="AK790">
        <v>0.70481927710000003</v>
      </c>
      <c r="AL790">
        <v>0.69156626499999996</v>
      </c>
    </row>
    <row r="791" spans="7:38" x14ac:dyDescent="0.3">
      <c r="G791" s="7">
        <v>6</v>
      </c>
      <c r="H791" s="7">
        <v>6</v>
      </c>
      <c r="I791" s="28">
        <v>0.75546367390000002</v>
      </c>
      <c r="J791" s="28">
        <v>0.82693443590000004</v>
      </c>
      <c r="M791" s="7">
        <v>72</v>
      </c>
      <c r="N791" s="7">
        <v>63</v>
      </c>
      <c r="O791" s="7">
        <v>0.96885245900000005</v>
      </c>
      <c r="P791" s="7">
        <v>0.9648117839</v>
      </c>
      <c r="AI791" s="5">
        <v>50</v>
      </c>
      <c r="AJ791" s="5">
        <v>48</v>
      </c>
      <c r="AK791">
        <v>0.79759036139999995</v>
      </c>
      <c r="AL791">
        <v>0.79156626500000005</v>
      </c>
    </row>
    <row r="792" spans="7:38" x14ac:dyDescent="0.3">
      <c r="G792" s="7">
        <v>2</v>
      </c>
      <c r="H792" s="7">
        <v>3</v>
      </c>
      <c r="I792" s="28">
        <v>0.31600708799999999</v>
      </c>
      <c r="J792" s="28">
        <v>0.56408741870000001</v>
      </c>
      <c r="M792" s="7">
        <v>16</v>
      </c>
      <c r="N792" s="7">
        <v>12</v>
      </c>
      <c r="O792" s="7">
        <v>0.49426229500000002</v>
      </c>
      <c r="P792" s="7">
        <v>0.43535188209999998</v>
      </c>
      <c r="AI792" s="5">
        <v>16</v>
      </c>
      <c r="AJ792" s="5">
        <v>14</v>
      </c>
      <c r="AK792">
        <v>0.31084337340000001</v>
      </c>
      <c r="AL792">
        <v>0.30963855420000003</v>
      </c>
    </row>
    <row r="793" spans="7:38" x14ac:dyDescent="0.3">
      <c r="G793" s="7">
        <v>3</v>
      </c>
      <c r="H793" s="7">
        <v>1</v>
      </c>
      <c r="I793" s="28">
        <v>0.45776727699999997</v>
      </c>
      <c r="J793" s="28">
        <v>0.19255759</v>
      </c>
      <c r="M793" s="7">
        <v>51</v>
      </c>
      <c r="N793" s="7">
        <v>45</v>
      </c>
      <c r="O793" s="7">
        <v>0.92786885240000005</v>
      </c>
      <c r="P793" s="7">
        <v>0.91980360059999999</v>
      </c>
      <c r="AI793" s="5">
        <v>151</v>
      </c>
      <c r="AJ793" s="5">
        <v>150</v>
      </c>
      <c r="AK793">
        <v>0.97469879510000001</v>
      </c>
      <c r="AL793">
        <v>0.97469879510000001</v>
      </c>
    </row>
    <row r="794" spans="7:38" x14ac:dyDescent="0.3">
      <c r="G794" s="7">
        <v>8</v>
      </c>
      <c r="H794" s="7">
        <v>8</v>
      </c>
      <c r="I794" s="28">
        <v>0.86060248080000001</v>
      </c>
      <c r="J794" s="28">
        <v>0.90253987000000002</v>
      </c>
      <c r="M794" s="7">
        <v>11</v>
      </c>
      <c r="N794" s="7">
        <v>9</v>
      </c>
      <c r="O794" s="7">
        <v>0.33606557370000001</v>
      </c>
      <c r="P794" s="7">
        <v>0.32324058909999998</v>
      </c>
      <c r="AI794" s="5">
        <v>96</v>
      </c>
      <c r="AJ794" s="5">
        <v>89</v>
      </c>
      <c r="AK794">
        <v>0.92891566260000002</v>
      </c>
      <c r="AL794">
        <v>0.92771084329999998</v>
      </c>
    </row>
    <row r="795" spans="7:38" x14ac:dyDescent="0.3">
      <c r="G795" s="7">
        <v>4</v>
      </c>
      <c r="H795" s="7">
        <v>3</v>
      </c>
      <c r="I795" s="28">
        <v>0.58653278200000003</v>
      </c>
      <c r="J795" s="28">
        <v>0.56408741870000001</v>
      </c>
      <c r="M795" s="7">
        <v>8</v>
      </c>
      <c r="N795" s="7">
        <v>6</v>
      </c>
      <c r="O795" s="7">
        <v>0.218852459</v>
      </c>
      <c r="P795" s="7">
        <v>0.17921440259999999</v>
      </c>
      <c r="AI795" s="5">
        <v>33</v>
      </c>
      <c r="AJ795" s="5">
        <v>30</v>
      </c>
      <c r="AK795">
        <v>0.62650602399999999</v>
      </c>
      <c r="AL795">
        <v>0.62409638550000002</v>
      </c>
    </row>
    <row r="796" spans="7:38" x14ac:dyDescent="0.3">
      <c r="G796" s="7">
        <v>2</v>
      </c>
      <c r="H796" s="7">
        <v>2</v>
      </c>
      <c r="I796" s="28">
        <v>0.31600708799999999</v>
      </c>
      <c r="J796" s="28">
        <v>0.40401653859999997</v>
      </c>
      <c r="M796" s="7">
        <v>11</v>
      </c>
      <c r="N796" s="7">
        <v>6</v>
      </c>
      <c r="O796" s="7">
        <v>0.33606557370000001</v>
      </c>
      <c r="P796" s="7">
        <v>0.17921440259999999</v>
      </c>
      <c r="AI796" s="5">
        <v>21</v>
      </c>
      <c r="AJ796" s="5">
        <v>17</v>
      </c>
      <c r="AK796">
        <v>0.41927710839999999</v>
      </c>
      <c r="AL796">
        <v>0.38915662649999999</v>
      </c>
    </row>
    <row r="797" spans="7:38" x14ac:dyDescent="0.3">
      <c r="G797" s="7">
        <v>0</v>
      </c>
      <c r="H797" s="7">
        <v>0</v>
      </c>
      <c r="I797" s="28">
        <v>0</v>
      </c>
      <c r="J797" s="28">
        <v>0</v>
      </c>
      <c r="M797" s="7">
        <v>5</v>
      </c>
      <c r="N797" s="7">
        <v>4</v>
      </c>
      <c r="O797" s="7">
        <v>0.1049180327</v>
      </c>
      <c r="P797" s="7">
        <v>0.1031096563</v>
      </c>
      <c r="AI797" s="5">
        <v>39</v>
      </c>
      <c r="AJ797" s="5">
        <v>35</v>
      </c>
      <c r="AK797">
        <v>0.70481927710000003</v>
      </c>
      <c r="AL797">
        <v>0.69156626499999996</v>
      </c>
    </row>
    <row r="798" spans="7:38" x14ac:dyDescent="0.3">
      <c r="G798" s="7">
        <v>10</v>
      </c>
      <c r="H798" s="7">
        <v>8</v>
      </c>
      <c r="I798" s="28">
        <v>0.91317188419999995</v>
      </c>
      <c r="J798" s="28">
        <v>0.90253987000000002</v>
      </c>
      <c r="M798" s="7">
        <v>2</v>
      </c>
      <c r="N798" s="7">
        <v>2</v>
      </c>
      <c r="O798" s="7">
        <v>2.3770491800000002E-2</v>
      </c>
      <c r="P798" s="7">
        <v>3.2733224200000001E-2</v>
      </c>
      <c r="AI798" s="5">
        <v>11</v>
      </c>
      <c r="AJ798" s="5">
        <v>9</v>
      </c>
      <c r="AK798">
        <v>0.18072289150000001</v>
      </c>
      <c r="AL798">
        <v>0.17951807219999999</v>
      </c>
    </row>
    <row r="799" spans="7:38" x14ac:dyDescent="0.3">
      <c r="G799" s="7">
        <v>1</v>
      </c>
      <c r="H799" s="7">
        <v>1</v>
      </c>
      <c r="I799" s="28">
        <v>0.148257531</v>
      </c>
      <c r="J799" s="28">
        <v>0.19255759</v>
      </c>
      <c r="M799" s="7">
        <v>38</v>
      </c>
      <c r="N799" s="7">
        <v>37</v>
      </c>
      <c r="O799" s="7">
        <v>0.8540983606</v>
      </c>
      <c r="P799" s="7">
        <v>0.87315875610000004</v>
      </c>
      <c r="AI799" s="5">
        <v>14</v>
      </c>
      <c r="AJ799" s="5">
        <v>11</v>
      </c>
      <c r="AK799">
        <v>0.25421686739999999</v>
      </c>
      <c r="AL799">
        <v>0.2313253012</v>
      </c>
    </row>
    <row r="800" spans="7:38" x14ac:dyDescent="0.3">
      <c r="G800" s="7">
        <v>26</v>
      </c>
      <c r="H800" s="7">
        <v>21</v>
      </c>
      <c r="I800" s="28">
        <v>0.9952746603</v>
      </c>
      <c r="J800" s="28">
        <v>0.99468399289999998</v>
      </c>
      <c r="M800" s="7">
        <v>11</v>
      </c>
      <c r="N800" s="7">
        <v>10</v>
      </c>
      <c r="O800" s="7">
        <v>0.33606557370000001</v>
      </c>
      <c r="P800" s="7">
        <v>0.36988543369999999</v>
      </c>
      <c r="AI800" s="5">
        <v>87</v>
      </c>
      <c r="AJ800" s="5">
        <v>80</v>
      </c>
      <c r="AK800">
        <v>0.90843373490000001</v>
      </c>
      <c r="AL800">
        <v>0.90722891559999996</v>
      </c>
    </row>
    <row r="801" spans="7:38" x14ac:dyDescent="0.3">
      <c r="G801" s="7">
        <v>7</v>
      </c>
      <c r="H801" s="7">
        <v>6</v>
      </c>
      <c r="I801" s="28">
        <v>0.8163024217</v>
      </c>
      <c r="J801" s="28">
        <v>0.82693443590000004</v>
      </c>
      <c r="M801" s="7">
        <v>16</v>
      </c>
      <c r="N801" s="7">
        <v>9</v>
      </c>
      <c r="O801" s="7">
        <v>0.49426229500000002</v>
      </c>
      <c r="P801" s="7">
        <v>0.32324058909999998</v>
      </c>
      <c r="AI801" s="5">
        <v>21</v>
      </c>
      <c r="AJ801" s="5">
        <v>17</v>
      </c>
      <c r="AK801">
        <v>0.41927710839999999</v>
      </c>
      <c r="AL801">
        <v>0.38915662649999999</v>
      </c>
    </row>
    <row r="802" spans="7:38" x14ac:dyDescent="0.3">
      <c r="G802" s="7">
        <v>6</v>
      </c>
      <c r="H802" s="7">
        <v>3</v>
      </c>
      <c r="I802" s="28">
        <v>0.75546367390000002</v>
      </c>
      <c r="J802" s="28">
        <v>0.56408741870000001</v>
      </c>
      <c r="M802" s="7">
        <v>43</v>
      </c>
      <c r="N802" s="7">
        <v>32</v>
      </c>
      <c r="O802" s="7">
        <v>0.88442622950000005</v>
      </c>
      <c r="P802" s="7">
        <v>0.82651391159999998</v>
      </c>
      <c r="AI802" s="5">
        <v>0</v>
      </c>
      <c r="AJ802" s="5">
        <v>0</v>
      </c>
      <c r="AK802">
        <v>0</v>
      </c>
      <c r="AL802">
        <v>0</v>
      </c>
    </row>
    <row r="803" spans="7:38" x14ac:dyDescent="0.3">
      <c r="G803" s="7">
        <v>2</v>
      </c>
      <c r="H803" s="7">
        <v>1</v>
      </c>
      <c r="I803" s="28">
        <v>0.31600708799999999</v>
      </c>
      <c r="J803" s="28">
        <v>0.19255759</v>
      </c>
      <c r="M803" s="7">
        <v>57</v>
      </c>
      <c r="N803" s="7">
        <v>57</v>
      </c>
      <c r="O803" s="7">
        <v>0.94426229500000003</v>
      </c>
      <c r="P803" s="7">
        <v>0.95417348599999996</v>
      </c>
      <c r="AI803" s="5">
        <v>8</v>
      </c>
      <c r="AJ803" s="5">
        <v>6</v>
      </c>
      <c r="AK803">
        <v>0.1096385542</v>
      </c>
      <c r="AL803">
        <v>0.1048192771</v>
      </c>
    </row>
    <row r="804" spans="7:38" x14ac:dyDescent="0.3">
      <c r="G804" s="7">
        <v>0</v>
      </c>
      <c r="H804" s="7">
        <v>0</v>
      </c>
      <c r="I804" s="28">
        <v>0</v>
      </c>
      <c r="J804" s="28">
        <v>0</v>
      </c>
      <c r="M804" s="7">
        <v>4</v>
      </c>
      <c r="N804" s="7">
        <v>4</v>
      </c>
      <c r="O804" s="7">
        <v>6.8032786799999995E-2</v>
      </c>
      <c r="P804" s="7">
        <v>0.1031096563</v>
      </c>
      <c r="AI804" s="5">
        <v>23</v>
      </c>
      <c r="AJ804" s="5">
        <v>19</v>
      </c>
      <c r="AK804">
        <v>0.45662650599999999</v>
      </c>
      <c r="AL804">
        <v>0.43614457829999997</v>
      </c>
    </row>
    <row r="805" spans="7:38" x14ac:dyDescent="0.3">
      <c r="G805" s="7">
        <v>1</v>
      </c>
      <c r="H805" s="7">
        <v>1</v>
      </c>
      <c r="I805" s="28">
        <v>0.148257531</v>
      </c>
      <c r="J805" s="28">
        <v>0.19255759</v>
      </c>
      <c r="M805" s="7">
        <v>12</v>
      </c>
      <c r="N805" s="7">
        <v>12</v>
      </c>
      <c r="O805" s="7">
        <v>0.37295081959999998</v>
      </c>
      <c r="P805" s="7">
        <v>0.43535188209999998</v>
      </c>
      <c r="AI805" s="5">
        <v>68</v>
      </c>
      <c r="AJ805" s="5">
        <v>62</v>
      </c>
      <c r="AK805">
        <v>0.86144578309999997</v>
      </c>
      <c r="AL805">
        <v>0.86144578309999997</v>
      </c>
    </row>
    <row r="806" spans="7:38" x14ac:dyDescent="0.3">
      <c r="G806" s="7">
        <v>1</v>
      </c>
      <c r="H806" s="7">
        <v>1</v>
      </c>
      <c r="I806" s="28">
        <v>0.148257531</v>
      </c>
      <c r="J806" s="28">
        <v>0.19255759</v>
      </c>
      <c r="M806" s="7">
        <v>17</v>
      </c>
      <c r="N806" s="7">
        <v>12</v>
      </c>
      <c r="O806" s="7">
        <v>0.5221311475</v>
      </c>
      <c r="P806" s="7">
        <v>0.43535188209999998</v>
      </c>
      <c r="AI806" s="5">
        <v>27</v>
      </c>
      <c r="AJ806" s="5">
        <v>23</v>
      </c>
      <c r="AK806">
        <v>0.52168674690000005</v>
      </c>
      <c r="AL806">
        <v>0.50963855420000004</v>
      </c>
    </row>
    <row r="807" spans="7:38" x14ac:dyDescent="0.3">
      <c r="G807" s="7">
        <v>8</v>
      </c>
      <c r="H807" s="7">
        <v>9</v>
      </c>
      <c r="I807" s="28">
        <v>0.86060248080000001</v>
      </c>
      <c r="J807" s="28">
        <v>0.92734790310000004</v>
      </c>
      <c r="M807" s="7">
        <v>21</v>
      </c>
      <c r="N807" s="7">
        <v>15</v>
      </c>
      <c r="O807" s="7">
        <v>0.61803278679999996</v>
      </c>
      <c r="P807" s="7">
        <v>0.52127659569999996</v>
      </c>
      <c r="AI807" s="5">
        <v>46</v>
      </c>
      <c r="AJ807" s="5">
        <v>44</v>
      </c>
      <c r="AK807">
        <v>0.77228915659999997</v>
      </c>
      <c r="AL807">
        <v>0.77228915659999997</v>
      </c>
    </row>
    <row r="808" spans="7:38" x14ac:dyDescent="0.3">
      <c r="G808" s="7">
        <v>0</v>
      </c>
      <c r="H808" s="7">
        <v>0</v>
      </c>
      <c r="I808" s="28">
        <v>0</v>
      </c>
      <c r="J808" s="28">
        <v>0</v>
      </c>
      <c r="M808" s="7">
        <v>7</v>
      </c>
      <c r="N808" s="7">
        <v>4</v>
      </c>
      <c r="O808" s="7">
        <v>0.1786885245</v>
      </c>
      <c r="P808" s="7">
        <v>0.1031096563</v>
      </c>
      <c r="AI808" s="5">
        <v>59</v>
      </c>
      <c r="AJ808" s="5">
        <v>55</v>
      </c>
      <c r="AK808">
        <v>0.83132530120000003</v>
      </c>
      <c r="AL808">
        <v>0.83132530120000003</v>
      </c>
    </row>
    <row r="809" spans="7:38" x14ac:dyDescent="0.3">
      <c r="G809" s="7">
        <v>17</v>
      </c>
      <c r="H809" s="7">
        <v>14</v>
      </c>
      <c r="I809" s="28">
        <v>0.98168930889999995</v>
      </c>
      <c r="J809" s="28">
        <v>0.97932663909999995</v>
      </c>
      <c r="M809" s="7">
        <v>2</v>
      </c>
      <c r="N809" s="7">
        <v>1</v>
      </c>
      <c r="O809" s="7">
        <v>2.3770491800000002E-2</v>
      </c>
      <c r="P809" s="7">
        <v>1.2274959E-2</v>
      </c>
      <c r="AI809" s="5">
        <v>23</v>
      </c>
      <c r="AJ809" s="5">
        <v>19</v>
      </c>
      <c r="AK809">
        <v>0.45662650599999999</v>
      </c>
      <c r="AL809">
        <v>0.43614457829999997</v>
      </c>
    </row>
    <row r="810" spans="7:38" x14ac:dyDescent="0.3">
      <c r="G810" s="7">
        <v>5</v>
      </c>
      <c r="H810" s="7">
        <v>5</v>
      </c>
      <c r="I810" s="28">
        <v>0.68458357940000003</v>
      </c>
      <c r="J810" s="28">
        <v>0.77200236259999999</v>
      </c>
      <c r="M810" s="7">
        <v>14</v>
      </c>
      <c r="N810" s="7">
        <v>11</v>
      </c>
      <c r="O810" s="7">
        <v>0.43442622949999998</v>
      </c>
      <c r="P810" s="7">
        <v>0.40098199670000001</v>
      </c>
      <c r="AI810" s="5">
        <v>29</v>
      </c>
      <c r="AJ810" s="5">
        <v>25</v>
      </c>
      <c r="AK810">
        <v>0.55060240959999995</v>
      </c>
      <c r="AL810">
        <v>0.53855421680000004</v>
      </c>
    </row>
    <row r="811" spans="7:38" x14ac:dyDescent="0.3">
      <c r="G811" s="7">
        <v>3</v>
      </c>
      <c r="H811" s="7">
        <v>2</v>
      </c>
      <c r="I811" s="28">
        <v>0.45776727699999997</v>
      </c>
      <c r="J811" s="28">
        <v>0.40401653859999997</v>
      </c>
      <c r="M811" s="7">
        <v>20</v>
      </c>
      <c r="N811" s="7">
        <v>21</v>
      </c>
      <c r="O811" s="7">
        <v>0.59426229500000005</v>
      </c>
      <c r="P811" s="7">
        <v>0.67921440259999999</v>
      </c>
      <c r="AI811" s="5">
        <v>92</v>
      </c>
      <c r="AJ811" s="5">
        <v>84</v>
      </c>
      <c r="AK811">
        <v>0.92048192770000004</v>
      </c>
      <c r="AL811">
        <v>0.92048192770000004</v>
      </c>
    </row>
    <row r="812" spans="7:38" x14ac:dyDescent="0.3">
      <c r="G812" s="7">
        <v>1</v>
      </c>
      <c r="H812" s="7">
        <v>1</v>
      </c>
      <c r="I812" s="28">
        <v>0.148257531</v>
      </c>
      <c r="J812" s="28">
        <v>0.19255759</v>
      </c>
      <c r="M812" s="7">
        <v>13</v>
      </c>
      <c r="N812" s="7">
        <v>11</v>
      </c>
      <c r="O812" s="7">
        <v>0.40163934420000003</v>
      </c>
      <c r="P812" s="7">
        <v>0.40098199670000001</v>
      </c>
      <c r="AI812" s="5">
        <v>37</v>
      </c>
      <c r="AJ812" s="5">
        <v>34</v>
      </c>
      <c r="AK812">
        <v>0.68072289149999998</v>
      </c>
      <c r="AL812">
        <v>0.68072289149999998</v>
      </c>
    </row>
    <row r="813" spans="7:38" x14ac:dyDescent="0.3">
      <c r="G813" s="7">
        <v>1</v>
      </c>
      <c r="H813" s="7">
        <v>2</v>
      </c>
      <c r="I813" s="28">
        <v>0.148257531</v>
      </c>
      <c r="J813" s="28">
        <v>0.40401653859999997</v>
      </c>
      <c r="M813" s="7">
        <v>28</v>
      </c>
      <c r="N813" s="7">
        <v>25</v>
      </c>
      <c r="O813" s="7">
        <v>0.73278688520000002</v>
      </c>
      <c r="P813" s="7">
        <v>0.7438625204</v>
      </c>
      <c r="AI813" s="5">
        <v>166</v>
      </c>
      <c r="AJ813" s="5">
        <v>163</v>
      </c>
      <c r="AK813">
        <v>0.98072289150000003</v>
      </c>
      <c r="AL813">
        <v>0.98072289150000003</v>
      </c>
    </row>
    <row r="814" spans="7:38" x14ac:dyDescent="0.3">
      <c r="G814" s="7">
        <v>0</v>
      </c>
      <c r="H814" s="7">
        <v>0</v>
      </c>
      <c r="I814" s="28">
        <v>0</v>
      </c>
      <c r="J814" s="28">
        <v>0</v>
      </c>
      <c r="M814" s="7">
        <v>28</v>
      </c>
      <c r="N814" s="7">
        <v>26</v>
      </c>
      <c r="O814" s="7">
        <v>0.73278688520000002</v>
      </c>
      <c r="P814" s="7">
        <v>0.76022913250000002</v>
      </c>
      <c r="AI814" s="5">
        <v>6</v>
      </c>
      <c r="AJ814" s="5">
        <v>4</v>
      </c>
      <c r="AK814">
        <v>7.8313252999999999E-2</v>
      </c>
      <c r="AL814">
        <v>5.54216867E-2</v>
      </c>
    </row>
    <row r="815" spans="7:38" x14ac:dyDescent="0.3">
      <c r="G815" s="7">
        <v>2</v>
      </c>
      <c r="H815" s="7">
        <v>2</v>
      </c>
      <c r="I815" s="28">
        <v>0.31600708799999999</v>
      </c>
      <c r="J815" s="28">
        <v>0.40401653859999997</v>
      </c>
      <c r="M815" s="7">
        <v>22</v>
      </c>
      <c r="N815" s="7">
        <v>22</v>
      </c>
      <c r="O815" s="7">
        <v>0.64262295079999998</v>
      </c>
      <c r="P815" s="7">
        <v>0.69312602290000003</v>
      </c>
      <c r="AI815" s="5">
        <v>20</v>
      </c>
      <c r="AJ815" s="5">
        <v>17</v>
      </c>
      <c r="AK815">
        <v>0.39759036139999998</v>
      </c>
      <c r="AL815">
        <v>0.38915662649999999</v>
      </c>
    </row>
    <row r="816" spans="7:38" x14ac:dyDescent="0.3">
      <c r="G816" s="7">
        <v>3</v>
      </c>
      <c r="H816" s="7">
        <v>2</v>
      </c>
      <c r="I816" s="28">
        <v>0.45776727699999997</v>
      </c>
      <c r="J816" s="28">
        <v>0.40401653859999997</v>
      </c>
      <c r="M816" s="7">
        <v>29</v>
      </c>
      <c r="N816" s="7">
        <v>20</v>
      </c>
      <c r="O816" s="7">
        <v>0.74672131139999998</v>
      </c>
      <c r="P816" s="7">
        <v>0.6538461538</v>
      </c>
      <c r="AI816" s="5">
        <v>28</v>
      </c>
      <c r="AJ816" s="5">
        <v>24</v>
      </c>
      <c r="AK816">
        <v>0.53614457829999995</v>
      </c>
      <c r="AL816">
        <v>0.52289156619999999</v>
      </c>
    </row>
    <row r="817" spans="7:38" x14ac:dyDescent="0.3">
      <c r="G817" s="7">
        <v>10</v>
      </c>
      <c r="H817" s="7">
        <v>10</v>
      </c>
      <c r="I817" s="28">
        <v>0.91317188419999995</v>
      </c>
      <c r="J817" s="28">
        <v>0.94388659180000001</v>
      </c>
      <c r="M817" s="7">
        <v>9</v>
      </c>
      <c r="N817" s="7">
        <v>9</v>
      </c>
      <c r="O817" s="7">
        <v>0.2614754098</v>
      </c>
      <c r="P817" s="7">
        <v>0.32324058909999998</v>
      </c>
      <c r="AI817" s="5">
        <v>15</v>
      </c>
      <c r="AJ817" s="5">
        <v>13</v>
      </c>
      <c r="AK817">
        <v>0.28072289150000002</v>
      </c>
      <c r="AL817">
        <v>0.27951807220000002</v>
      </c>
    </row>
    <row r="818" spans="7:38" x14ac:dyDescent="0.3">
      <c r="G818" s="7">
        <v>0</v>
      </c>
      <c r="H818" s="7">
        <v>0</v>
      </c>
      <c r="I818" s="28">
        <v>0</v>
      </c>
      <c r="J818" s="28">
        <v>0</v>
      </c>
      <c r="M818" s="7">
        <v>35</v>
      </c>
      <c r="N818" s="7">
        <v>34</v>
      </c>
      <c r="O818" s="7">
        <v>0.81885245900000003</v>
      </c>
      <c r="P818" s="7">
        <v>0.84860883789999997</v>
      </c>
      <c r="AI818" s="5">
        <v>25</v>
      </c>
      <c r="AJ818" s="5">
        <v>22</v>
      </c>
      <c r="AK818">
        <v>0.49518072279999997</v>
      </c>
      <c r="AL818">
        <v>0.49397590359999999</v>
      </c>
    </row>
    <row r="819" spans="7:38" x14ac:dyDescent="0.3">
      <c r="G819" s="7">
        <v>1</v>
      </c>
      <c r="H819" s="7">
        <v>1</v>
      </c>
      <c r="I819" s="28">
        <v>0.148257531</v>
      </c>
      <c r="J819" s="28">
        <v>0.19255759</v>
      </c>
      <c r="M819" s="7">
        <v>45</v>
      </c>
      <c r="N819" s="7">
        <v>41</v>
      </c>
      <c r="O819" s="7">
        <v>0.90081967210000002</v>
      </c>
      <c r="P819" s="7">
        <v>0.90016366609999998</v>
      </c>
      <c r="AI819" s="5">
        <v>42</v>
      </c>
      <c r="AJ819" s="5">
        <v>40</v>
      </c>
      <c r="AK819">
        <v>0.73975903610000004</v>
      </c>
      <c r="AL819">
        <v>0.73975903610000004</v>
      </c>
    </row>
    <row r="820" spans="7:38" x14ac:dyDescent="0.3">
      <c r="G820" s="7">
        <v>4</v>
      </c>
      <c r="H820" s="7">
        <v>4</v>
      </c>
      <c r="I820" s="28">
        <v>0.58653278200000003</v>
      </c>
      <c r="J820" s="28">
        <v>0.6863555818</v>
      </c>
      <c r="M820" s="7">
        <v>9</v>
      </c>
      <c r="N820" s="7">
        <v>7</v>
      </c>
      <c r="O820" s="7">
        <v>0.2614754098</v>
      </c>
      <c r="P820" s="7">
        <v>0.2373158756</v>
      </c>
      <c r="AI820" s="5">
        <v>71</v>
      </c>
      <c r="AJ820" s="5">
        <v>65</v>
      </c>
      <c r="AK820">
        <v>0.8734939759</v>
      </c>
      <c r="AL820">
        <v>0.87108433730000001</v>
      </c>
    </row>
    <row r="821" spans="7:38" x14ac:dyDescent="0.3">
      <c r="G821" s="7">
        <v>6</v>
      </c>
      <c r="H821" s="7">
        <v>4</v>
      </c>
      <c r="I821" s="28">
        <v>0.75546367390000002</v>
      </c>
      <c r="J821" s="28">
        <v>0.6863555818</v>
      </c>
      <c r="M821" s="7">
        <v>16</v>
      </c>
      <c r="N821" s="7">
        <v>15</v>
      </c>
      <c r="O821" s="7">
        <v>0.49426229500000002</v>
      </c>
      <c r="P821" s="7">
        <v>0.52127659569999996</v>
      </c>
      <c r="AI821" s="5">
        <v>34</v>
      </c>
      <c r="AJ821" s="5">
        <v>31</v>
      </c>
      <c r="AK821">
        <v>0.64457831320000003</v>
      </c>
      <c r="AL821">
        <v>0.64216867460000004</v>
      </c>
    </row>
    <row r="822" spans="7:38" x14ac:dyDescent="0.3">
      <c r="G822" s="7">
        <v>1</v>
      </c>
      <c r="H822" s="7">
        <v>0</v>
      </c>
      <c r="I822" s="28">
        <v>0.148257531</v>
      </c>
      <c r="J822" s="28">
        <v>0</v>
      </c>
      <c r="M822" s="7">
        <v>48</v>
      </c>
      <c r="N822" s="7">
        <v>41</v>
      </c>
      <c r="O822" s="7">
        <v>0.9172131147</v>
      </c>
      <c r="P822" s="7">
        <v>0.90016366609999998</v>
      </c>
      <c r="AI822" s="5">
        <v>0</v>
      </c>
      <c r="AJ822" s="5">
        <v>0</v>
      </c>
      <c r="AK822">
        <v>0</v>
      </c>
      <c r="AL822">
        <v>0</v>
      </c>
    </row>
    <row r="823" spans="7:38" x14ac:dyDescent="0.3">
      <c r="G823" s="7">
        <v>3</v>
      </c>
      <c r="H823" s="7">
        <v>3</v>
      </c>
      <c r="I823" s="28">
        <v>0.45776727699999997</v>
      </c>
      <c r="J823" s="28">
        <v>0.56408741870000001</v>
      </c>
      <c r="M823" s="7">
        <v>18</v>
      </c>
      <c r="N823" s="7">
        <v>11</v>
      </c>
      <c r="O823" s="7">
        <v>0.54590163930000002</v>
      </c>
      <c r="P823" s="7">
        <v>0.40098199670000001</v>
      </c>
      <c r="AI823" s="5">
        <v>10</v>
      </c>
      <c r="AJ823" s="5">
        <v>8</v>
      </c>
      <c r="AK823">
        <v>0.1590361445</v>
      </c>
      <c r="AL823">
        <v>0.1457831325</v>
      </c>
    </row>
    <row r="824" spans="7:38" x14ac:dyDescent="0.3">
      <c r="G824" s="7">
        <v>6</v>
      </c>
      <c r="H824" s="7">
        <v>6</v>
      </c>
      <c r="I824" s="28">
        <v>0.75546367390000002</v>
      </c>
      <c r="J824" s="28">
        <v>0.82693443590000004</v>
      </c>
      <c r="M824" s="7">
        <v>19</v>
      </c>
      <c r="N824" s="7">
        <v>18</v>
      </c>
      <c r="O824" s="7">
        <v>0.57540983599999995</v>
      </c>
      <c r="P824" s="7">
        <v>0.60883797049999999</v>
      </c>
      <c r="AI824" s="5">
        <v>173</v>
      </c>
      <c r="AJ824" s="5">
        <v>164</v>
      </c>
      <c r="AK824">
        <v>0.98192771079999996</v>
      </c>
      <c r="AL824">
        <v>0.98192771079999996</v>
      </c>
    </row>
    <row r="825" spans="7:38" x14ac:dyDescent="0.3">
      <c r="G825" s="7">
        <v>0</v>
      </c>
      <c r="H825" s="7">
        <v>0</v>
      </c>
      <c r="I825" s="28">
        <v>0</v>
      </c>
      <c r="J825" s="28">
        <v>0</v>
      </c>
      <c r="M825" s="7">
        <v>7</v>
      </c>
      <c r="N825" s="7">
        <v>6</v>
      </c>
      <c r="O825" s="7">
        <v>0.1786885245</v>
      </c>
      <c r="P825" s="7">
        <v>0.17921440259999999</v>
      </c>
      <c r="AI825" s="5">
        <v>36</v>
      </c>
      <c r="AJ825" s="5">
        <v>33</v>
      </c>
      <c r="AK825">
        <v>0.66867469869999996</v>
      </c>
      <c r="AL825">
        <v>0.66265060239999996</v>
      </c>
    </row>
    <row r="826" spans="7:38" x14ac:dyDescent="0.3">
      <c r="G826" s="7">
        <v>1</v>
      </c>
      <c r="H826" s="7">
        <v>1</v>
      </c>
      <c r="I826" s="28">
        <v>0.148257531</v>
      </c>
      <c r="J826" s="28">
        <v>0.19255759</v>
      </c>
      <c r="M826" s="7">
        <v>14</v>
      </c>
      <c r="N826" s="7">
        <v>10</v>
      </c>
      <c r="O826" s="7">
        <v>0.43442622949999998</v>
      </c>
      <c r="P826" s="7">
        <v>0.36988543369999999</v>
      </c>
      <c r="AI826" s="5">
        <v>13</v>
      </c>
      <c r="AJ826" s="5">
        <v>10</v>
      </c>
      <c r="AK826">
        <v>0.22891566260000001</v>
      </c>
      <c r="AL826">
        <v>0.2120481927</v>
      </c>
    </row>
    <row r="827" spans="7:38" x14ac:dyDescent="0.3">
      <c r="G827" s="7">
        <v>3</v>
      </c>
      <c r="H827" s="7">
        <v>2</v>
      </c>
      <c r="I827" s="28">
        <v>0.45776727699999997</v>
      </c>
      <c r="J827" s="28">
        <v>0.40401653859999997</v>
      </c>
      <c r="M827" s="7">
        <v>16</v>
      </c>
      <c r="N827" s="7">
        <v>9</v>
      </c>
      <c r="O827" s="7">
        <v>0.49426229500000002</v>
      </c>
      <c r="P827" s="7">
        <v>0.32324058909999998</v>
      </c>
      <c r="AI827" s="5">
        <v>10</v>
      </c>
      <c r="AJ827" s="5">
        <v>8</v>
      </c>
      <c r="AK827">
        <v>0.1590361445</v>
      </c>
      <c r="AL827">
        <v>0.1457831325</v>
      </c>
    </row>
    <row r="828" spans="7:38" x14ac:dyDescent="0.3">
      <c r="G828" s="7">
        <v>1</v>
      </c>
      <c r="H828" s="7">
        <v>1</v>
      </c>
      <c r="I828" s="28">
        <v>0.148257531</v>
      </c>
      <c r="J828" s="28">
        <v>0.19255759</v>
      </c>
      <c r="M828" s="7">
        <v>7</v>
      </c>
      <c r="N828" s="7">
        <v>7</v>
      </c>
      <c r="O828" s="7">
        <v>0.1786885245</v>
      </c>
      <c r="P828" s="7">
        <v>0.2373158756</v>
      </c>
      <c r="AI828" s="5">
        <v>94</v>
      </c>
      <c r="AJ828" s="5">
        <v>88</v>
      </c>
      <c r="AK828">
        <v>0.9253012048</v>
      </c>
      <c r="AL828">
        <v>0.9253012048</v>
      </c>
    </row>
    <row r="829" spans="7:38" x14ac:dyDescent="0.3">
      <c r="G829" s="7">
        <v>0</v>
      </c>
      <c r="H829" s="7">
        <v>0</v>
      </c>
      <c r="I829" s="28">
        <v>0</v>
      </c>
      <c r="J829" s="28">
        <v>0</v>
      </c>
      <c r="M829" s="7">
        <v>16</v>
      </c>
      <c r="N829" s="7">
        <v>17</v>
      </c>
      <c r="O829" s="7">
        <v>0.49426229500000002</v>
      </c>
      <c r="P829" s="7">
        <v>0.57119476260000002</v>
      </c>
      <c r="AI829" s="5">
        <v>26</v>
      </c>
      <c r="AJ829" s="5">
        <v>22</v>
      </c>
      <c r="AK829">
        <v>0.50843373489999999</v>
      </c>
      <c r="AL829">
        <v>0.49397590359999999</v>
      </c>
    </row>
    <row r="830" spans="7:38" x14ac:dyDescent="0.3">
      <c r="G830" s="7">
        <v>14</v>
      </c>
      <c r="H830" s="7">
        <v>14</v>
      </c>
      <c r="I830" s="28">
        <v>0.96101594800000001</v>
      </c>
      <c r="J830" s="28">
        <v>0.97932663909999995</v>
      </c>
      <c r="M830" s="7">
        <v>18</v>
      </c>
      <c r="N830" s="7">
        <v>16</v>
      </c>
      <c r="O830" s="7">
        <v>0.54590163930000002</v>
      </c>
      <c r="P830" s="7">
        <v>0.55237315870000003</v>
      </c>
      <c r="AI830" s="5">
        <v>36</v>
      </c>
      <c r="AJ830" s="5">
        <v>33</v>
      </c>
      <c r="AK830">
        <v>0.66867469869999996</v>
      </c>
      <c r="AL830">
        <v>0.66265060239999996</v>
      </c>
    </row>
    <row r="831" spans="7:38" x14ac:dyDescent="0.3">
      <c r="G831" s="7">
        <v>15</v>
      </c>
      <c r="H831" s="7">
        <v>13</v>
      </c>
      <c r="I831" s="28">
        <v>0.96987595979999996</v>
      </c>
      <c r="J831" s="28">
        <v>0.97519196689999998</v>
      </c>
      <c r="M831" s="7">
        <v>53</v>
      </c>
      <c r="N831" s="7">
        <v>54</v>
      </c>
      <c r="O831" s="7">
        <v>0.93278688519999997</v>
      </c>
      <c r="P831" s="7">
        <v>0.94844517179999999</v>
      </c>
      <c r="AI831" s="5">
        <v>0</v>
      </c>
      <c r="AJ831" s="5">
        <v>0</v>
      </c>
      <c r="AK831">
        <v>0</v>
      </c>
      <c r="AL831">
        <v>0</v>
      </c>
    </row>
    <row r="832" spans="7:38" x14ac:dyDescent="0.3">
      <c r="G832" s="7">
        <v>0</v>
      </c>
      <c r="H832" s="7">
        <v>0</v>
      </c>
      <c r="I832" s="28">
        <v>0</v>
      </c>
      <c r="J832" s="28">
        <v>0</v>
      </c>
      <c r="M832" s="7">
        <v>10</v>
      </c>
      <c r="N832" s="7">
        <v>15</v>
      </c>
      <c r="O832" s="7">
        <v>0.29836065569999998</v>
      </c>
      <c r="P832" s="7">
        <v>0.52127659569999996</v>
      </c>
      <c r="AI832" s="5">
        <v>81</v>
      </c>
      <c r="AJ832" s="5">
        <v>75</v>
      </c>
      <c r="AK832">
        <v>0.90120481919999995</v>
      </c>
      <c r="AL832">
        <v>0.90120481919999995</v>
      </c>
    </row>
    <row r="833" spans="7:38" x14ac:dyDescent="0.3">
      <c r="G833" s="7">
        <v>6</v>
      </c>
      <c r="H833" s="7">
        <v>4</v>
      </c>
      <c r="I833" s="28">
        <v>0.75546367390000002</v>
      </c>
      <c r="J833" s="28">
        <v>0.6863555818</v>
      </c>
      <c r="M833" s="7">
        <v>23</v>
      </c>
      <c r="N833" s="7">
        <v>17</v>
      </c>
      <c r="O833" s="7">
        <v>0.65983606549999996</v>
      </c>
      <c r="P833" s="7">
        <v>0.57119476260000002</v>
      </c>
      <c r="AI833" s="8">
        <v>50</v>
      </c>
      <c r="AJ833" s="8">
        <v>49</v>
      </c>
      <c r="AK833">
        <v>0.79759036139999995</v>
      </c>
      <c r="AL833">
        <v>0.8</v>
      </c>
    </row>
    <row r="834" spans="7:38" x14ac:dyDescent="0.3">
      <c r="G834" s="7">
        <v>6</v>
      </c>
      <c r="H834" s="7">
        <v>3</v>
      </c>
      <c r="I834" s="28">
        <v>0.75546367390000002</v>
      </c>
      <c r="J834" s="28">
        <v>0.56408741870000001</v>
      </c>
      <c r="M834" s="7">
        <v>13</v>
      </c>
      <c r="N834" s="7">
        <v>10</v>
      </c>
      <c r="O834" s="7">
        <v>0.40163934420000003</v>
      </c>
      <c r="P834" s="7">
        <v>0.36988543369999999</v>
      </c>
      <c r="AI834" s="8">
        <v>9</v>
      </c>
      <c r="AJ834" s="8">
        <v>8</v>
      </c>
      <c r="AK834">
        <v>0.1373493975</v>
      </c>
      <c r="AL834">
        <v>0.1457831325</v>
      </c>
    </row>
    <row r="835" spans="7:38" x14ac:dyDescent="0.3">
      <c r="G835" s="7">
        <v>3</v>
      </c>
      <c r="H835" s="7">
        <v>2</v>
      </c>
      <c r="I835" s="28">
        <v>0.45776727699999997</v>
      </c>
      <c r="J835" s="28">
        <v>0.40401653859999997</v>
      </c>
      <c r="M835" s="7">
        <v>45</v>
      </c>
      <c r="N835" s="7">
        <v>42</v>
      </c>
      <c r="O835" s="7">
        <v>0.90081967210000002</v>
      </c>
      <c r="P835" s="7">
        <v>0.90507364970000004</v>
      </c>
      <c r="AI835" s="8">
        <v>18</v>
      </c>
      <c r="AJ835" s="8">
        <v>16</v>
      </c>
      <c r="AK835">
        <v>0.3578313253</v>
      </c>
      <c r="AL835">
        <v>0.36144578309999997</v>
      </c>
    </row>
    <row r="836" spans="7:38" x14ac:dyDescent="0.3">
      <c r="G836" s="7">
        <v>8</v>
      </c>
      <c r="H836" s="7">
        <v>8</v>
      </c>
      <c r="I836" s="28">
        <v>0.86060248080000001</v>
      </c>
      <c r="J836" s="28">
        <v>0.90253987000000002</v>
      </c>
      <c r="M836" s="7">
        <v>21</v>
      </c>
      <c r="N836" s="7">
        <v>18</v>
      </c>
      <c r="O836" s="7">
        <v>0.61803278679999996</v>
      </c>
      <c r="P836" s="7">
        <v>0.60883797049999999</v>
      </c>
      <c r="AI836" s="8">
        <v>35</v>
      </c>
      <c r="AJ836" s="8">
        <v>33</v>
      </c>
      <c r="AK836">
        <v>0.66024096379999997</v>
      </c>
      <c r="AL836">
        <v>0.66265060239999996</v>
      </c>
    </row>
    <row r="837" spans="7:38" x14ac:dyDescent="0.3">
      <c r="G837" s="7">
        <v>2</v>
      </c>
      <c r="H837" s="7">
        <v>1</v>
      </c>
      <c r="I837" s="28">
        <v>0.31600708799999999</v>
      </c>
      <c r="J837" s="28">
        <v>0.19255759</v>
      </c>
      <c r="M837" s="7">
        <v>0</v>
      </c>
      <c r="N837" s="7">
        <v>0</v>
      </c>
      <c r="O837" s="7">
        <v>0</v>
      </c>
      <c r="P837" s="7">
        <v>0</v>
      </c>
      <c r="AI837" s="8">
        <v>0</v>
      </c>
      <c r="AJ837" s="8">
        <v>0</v>
      </c>
      <c r="AK837">
        <v>0</v>
      </c>
      <c r="AL837">
        <v>0</v>
      </c>
    </row>
    <row r="838" spans="7:38" x14ac:dyDescent="0.3">
      <c r="G838" s="7">
        <v>2</v>
      </c>
      <c r="H838" s="7">
        <v>2</v>
      </c>
      <c r="I838" s="28">
        <v>0.31600708799999999</v>
      </c>
      <c r="J838" s="28">
        <v>0.40401653859999997</v>
      </c>
      <c r="M838" s="7">
        <v>31</v>
      </c>
      <c r="N838" s="7">
        <v>26</v>
      </c>
      <c r="O838" s="7">
        <v>0.76885245899999999</v>
      </c>
      <c r="P838" s="7">
        <v>0.76022913250000002</v>
      </c>
      <c r="AI838" s="8">
        <v>9</v>
      </c>
      <c r="AJ838" s="8">
        <v>8</v>
      </c>
      <c r="AK838">
        <v>0.1373493975</v>
      </c>
      <c r="AL838">
        <v>0.1457831325</v>
      </c>
    </row>
    <row r="839" spans="7:38" x14ac:dyDescent="0.3">
      <c r="G839" s="7">
        <v>0</v>
      </c>
      <c r="H839" s="7">
        <v>0</v>
      </c>
      <c r="I839" s="28">
        <v>0</v>
      </c>
      <c r="J839" s="28">
        <v>0</v>
      </c>
      <c r="M839" s="7">
        <v>11</v>
      </c>
      <c r="N839" s="7">
        <v>10</v>
      </c>
      <c r="O839" s="7">
        <v>0.33606557370000001</v>
      </c>
      <c r="P839" s="7">
        <v>0.36988543369999999</v>
      </c>
      <c r="AI839" s="8">
        <v>151</v>
      </c>
      <c r="AJ839" s="8">
        <v>150</v>
      </c>
      <c r="AK839">
        <v>0.97469879510000001</v>
      </c>
      <c r="AL839">
        <v>0.97469879510000001</v>
      </c>
    </row>
    <row r="840" spans="7:38" x14ac:dyDescent="0.3">
      <c r="G840" s="7">
        <v>0</v>
      </c>
      <c r="H840" s="7">
        <v>0</v>
      </c>
      <c r="I840" s="28">
        <v>0</v>
      </c>
      <c r="J840" s="28">
        <v>0</v>
      </c>
      <c r="M840" s="7">
        <v>32</v>
      </c>
      <c r="N840" s="7">
        <v>29</v>
      </c>
      <c r="O840" s="7">
        <v>0.78524590159999996</v>
      </c>
      <c r="P840" s="7">
        <v>0.79787234039999999</v>
      </c>
      <c r="AI840" s="8">
        <v>78</v>
      </c>
      <c r="AJ840" s="8">
        <v>70</v>
      </c>
      <c r="AK840">
        <v>0.88915662650000005</v>
      </c>
      <c r="AL840">
        <v>0.89156626500000002</v>
      </c>
    </row>
    <row r="841" spans="7:38" x14ac:dyDescent="0.3">
      <c r="G841" s="7">
        <v>6</v>
      </c>
      <c r="H841" s="7">
        <v>6</v>
      </c>
      <c r="I841" s="28">
        <v>0.75546367390000002</v>
      </c>
      <c r="J841" s="28">
        <v>0.82693443590000004</v>
      </c>
      <c r="M841" s="7">
        <v>25</v>
      </c>
      <c r="N841" s="7">
        <v>23</v>
      </c>
      <c r="O841" s="7">
        <v>0.69672131140000004</v>
      </c>
      <c r="P841" s="7">
        <v>0.70703764319999995</v>
      </c>
      <c r="AI841" s="8">
        <v>7</v>
      </c>
      <c r="AJ841" s="8">
        <v>6</v>
      </c>
      <c r="AK841">
        <v>9.6385542099999999E-2</v>
      </c>
      <c r="AL841">
        <v>0.1048192771</v>
      </c>
    </row>
    <row r="842" spans="7:38" x14ac:dyDescent="0.3">
      <c r="G842" s="7">
        <v>21</v>
      </c>
      <c r="H842" s="7">
        <v>16</v>
      </c>
      <c r="I842" s="28">
        <v>0.98818665090000002</v>
      </c>
      <c r="J842" s="28">
        <v>0.98818665090000002</v>
      </c>
      <c r="M842" s="7">
        <v>32</v>
      </c>
      <c r="N842" s="7">
        <v>23</v>
      </c>
      <c r="O842" s="7">
        <v>0.78524590159999996</v>
      </c>
      <c r="P842" s="7">
        <v>0.70703764319999995</v>
      </c>
      <c r="AI842" s="8">
        <v>9</v>
      </c>
      <c r="AJ842" s="8">
        <v>8</v>
      </c>
      <c r="AK842">
        <v>0.1373493975</v>
      </c>
      <c r="AL842">
        <v>0.1457831325</v>
      </c>
    </row>
    <row r="843" spans="7:38" x14ac:dyDescent="0.3">
      <c r="G843" s="7">
        <v>12</v>
      </c>
      <c r="H843" s="7">
        <v>8</v>
      </c>
      <c r="I843" s="28">
        <v>0.94683992910000003</v>
      </c>
      <c r="J843" s="28">
        <v>0.90253987000000002</v>
      </c>
      <c r="M843" s="7">
        <v>4</v>
      </c>
      <c r="N843" s="7">
        <v>3</v>
      </c>
      <c r="O843" s="7">
        <v>6.8032786799999995E-2</v>
      </c>
      <c r="P843" s="7">
        <v>6.2193126000000001E-2</v>
      </c>
      <c r="AI843" s="8">
        <v>29</v>
      </c>
      <c r="AJ843" s="8">
        <v>26</v>
      </c>
      <c r="AK843">
        <v>0.55060240959999995</v>
      </c>
      <c r="AL843">
        <v>0.55662650599999997</v>
      </c>
    </row>
    <row r="844" spans="7:38" x14ac:dyDescent="0.3">
      <c r="G844" s="7">
        <v>10</v>
      </c>
      <c r="H844" s="7">
        <v>6</v>
      </c>
      <c r="I844" s="28">
        <v>0.91317188419999995</v>
      </c>
      <c r="J844" s="28">
        <v>0.82693443590000004</v>
      </c>
      <c r="M844" s="7">
        <v>20</v>
      </c>
      <c r="N844" s="7">
        <v>17</v>
      </c>
      <c r="O844" s="7">
        <v>0.59426229500000005</v>
      </c>
      <c r="P844" s="7">
        <v>0.57119476260000002</v>
      </c>
      <c r="AI844" s="8">
        <v>164</v>
      </c>
      <c r="AJ844" s="8">
        <v>160</v>
      </c>
      <c r="AK844">
        <v>0.97951807219999998</v>
      </c>
      <c r="AL844">
        <v>0.97951807219999998</v>
      </c>
    </row>
    <row r="845" spans="7:38" x14ac:dyDescent="0.3">
      <c r="G845" s="7">
        <v>1</v>
      </c>
      <c r="H845" s="7">
        <v>4</v>
      </c>
      <c r="I845" s="28">
        <v>0.148257531</v>
      </c>
      <c r="J845" s="28">
        <v>0.6863555818</v>
      </c>
      <c r="M845" s="7">
        <v>58</v>
      </c>
      <c r="N845" s="7">
        <v>58</v>
      </c>
      <c r="O845" s="7">
        <v>0.94754098360000005</v>
      </c>
      <c r="P845" s="7">
        <v>0.9582651391</v>
      </c>
      <c r="AI845" s="8">
        <v>39</v>
      </c>
      <c r="AJ845" s="8">
        <v>36</v>
      </c>
      <c r="AK845">
        <v>0.70481927710000003</v>
      </c>
      <c r="AL845">
        <v>0.70602409629999996</v>
      </c>
    </row>
    <row r="846" spans="7:38" x14ac:dyDescent="0.3">
      <c r="G846" s="7">
        <v>3</v>
      </c>
      <c r="H846" s="7">
        <v>2</v>
      </c>
      <c r="I846" s="28">
        <v>0.45776727699999997</v>
      </c>
      <c r="J846" s="28">
        <v>0.40401653859999997</v>
      </c>
      <c r="M846" s="7">
        <v>18</v>
      </c>
      <c r="N846" s="7">
        <v>17</v>
      </c>
      <c r="O846" s="7">
        <v>0.54590163930000002</v>
      </c>
      <c r="P846" s="7">
        <v>0.57119476260000002</v>
      </c>
      <c r="AI846" s="8">
        <v>62</v>
      </c>
      <c r="AJ846" s="8">
        <v>58</v>
      </c>
      <c r="AK846">
        <v>0.84457831319999999</v>
      </c>
      <c r="AL846">
        <v>0.84578313250000003</v>
      </c>
    </row>
    <row r="847" spans="7:38" x14ac:dyDescent="0.3">
      <c r="G847" s="7">
        <v>0</v>
      </c>
      <c r="H847" s="7">
        <v>0</v>
      </c>
      <c r="I847" s="28">
        <v>0</v>
      </c>
      <c r="J847" s="28">
        <v>0</v>
      </c>
      <c r="M847" s="7">
        <v>57</v>
      </c>
      <c r="N847" s="7">
        <v>57</v>
      </c>
      <c r="O847" s="7">
        <v>0.94426229500000003</v>
      </c>
      <c r="P847" s="7">
        <v>0.95417348599999996</v>
      </c>
      <c r="AI847" s="8">
        <v>18</v>
      </c>
      <c r="AJ847" s="8">
        <v>16</v>
      </c>
      <c r="AK847">
        <v>0.3578313253</v>
      </c>
      <c r="AL847">
        <v>0.36144578309999997</v>
      </c>
    </row>
    <row r="848" spans="7:38" x14ac:dyDescent="0.3">
      <c r="G848" s="7">
        <v>7</v>
      </c>
      <c r="H848" s="7">
        <v>3</v>
      </c>
      <c r="I848" s="28">
        <v>0.8163024217</v>
      </c>
      <c r="J848" s="28">
        <v>0.56408741870000001</v>
      </c>
      <c r="M848" s="7">
        <v>49</v>
      </c>
      <c r="N848" s="7">
        <v>43</v>
      </c>
      <c r="O848" s="7">
        <v>0.92131147540000002</v>
      </c>
      <c r="P848" s="7">
        <v>0.91080196390000001</v>
      </c>
      <c r="AI848" s="8">
        <v>14</v>
      </c>
      <c r="AJ848" s="8">
        <v>13</v>
      </c>
      <c r="AK848">
        <v>0.25421686739999999</v>
      </c>
      <c r="AL848">
        <v>0.27951807220000002</v>
      </c>
    </row>
    <row r="849" spans="7:38" x14ac:dyDescent="0.3">
      <c r="G849" s="7">
        <v>1</v>
      </c>
      <c r="H849" s="7">
        <v>1</v>
      </c>
      <c r="I849" s="28">
        <v>0.148257531</v>
      </c>
      <c r="J849" s="28">
        <v>0.19255759</v>
      </c>
      <c r="M849" s="7">
        <v>33</v>
      </c>
      <c r="N849" s="7">
        <v>27</v>
      </c>
      <c r="O849" s="7">
        <v>0.79918032780000003</v>
      </c>
      <c r="P849" s="7">
        <v>0.7790507364</v>
      </c>
      <c r="AI849" s="8">
        <v>14</v>
      </c>
      <c r="AJ849" s="8">
        <v>13</v>
      </c>
      <c r="AK849">
        <v>0.25421686739999999</v>
      </c>
      <c r="AL849">
        <v>0.27951807220000002</v>
      </c>
    </row>
    <row r="850" spans="7:38" x14ac:dyDescent="0.3">
      <c r="G850" s="7">
        <v>0</v>
      </c>
      <c r="H850" s="7">
        <v>0</v>
      </c>
      <c r="I850" s="28">
        <v>0</v>
      </c>
      <c r="J850" s="28">
        <v>0</v>
      </c>
      <c r="M850" s="7">
        <v>6</v>
      </c>
      <c r="N850" s="7">
        <v>7</v>
      </c>
      <c r="O850" s="7">
        <v>0.1409836065</v>
      </c>
      <c r="P850" s="7">
        <v>0.2373158756</v>
      </c>
      <c r="AI850" s="8">
        <v>68</v>
      </c>
      <c r="AJ850" s="8">
        <v>63</v>
      </c>
      <c r="AK850">
        <v>0.86144578309999997</v>
      </c>
      <c r="AL850">
        <v>0.86385542159999995</v>
      </c>
    </row>
    <row r="851" spans="7:38" x14ac:dyDescent="0.3">
      <c r="G851" s="7">
        <v>0</v>
      </c>
      <c r="H851" s="7">
        <v>0</v>
      </c>
      <c r="I851" s="28">
        <v>0</v>
      </c>
      <c r="J851" s="28">
        <v>0</v>
      </c>
      <c r="M851" s="7">
        <v>20</v>
      </c>
      <c r="N851" s="7">
        <v>20</v>
      </c>
      <c r="O851" s="7">
        <v>0.59426229500000005</v>
      </c>
      <c r="P851" s="7">
        <v>0.6538461538</v>
      </c>
      <c r="AI851" s="8">
        <v>124</v>
      </c>
      <c r="AJ851" s="8">
        <v>127</v>
      </c>
      <c r="AK851">
        <v>0.96385542160000004</v>
      </c>
      <c r="AL851">
        <v>0.96385542160000004</v>
      </c>
    </row>
    <row r="852" spans="7:38" x14ac:dyDescent="0.3">
      <c r="G852" s="7">
        <v>0</v>
      </c>
      <c r="H852" s="7">
        <v>0</v>
      </c>
      <c r="I852" s="28">
        <v>0</v>
      </c>
      <c r="J852" s="28">
        <v>0</v>
      </c>
      <c r="M852" s="7">
        <v>14</v>
      </c>
      <c r="N852" s="7">
        <v>12</v>
      </c>
      <c r="O852" s="7">
        <v>0.43442622949999998</v>
      </c>
      <c r="P852" s="7">
        <v>0.43535188209999998</v>
      </c>
      <c r="AI852" s="8">
        <v>19</v>
      </c>
      <c r="AJ852" s="8">
        <v>17</v>
      </c>
      <c r="AK852">
        <v>0.37710843370000002</v>
      </c>
      <c r="AL852">
        <v>0.38915662649999999</v>
      </c>
    </row>
    <row r="853" spans="7:38" x14ac:dyDescent="0.3">
      <c r="G853" s="7">
        <v>1</v>
      </c>
      <c r="H853" s="7">
        <v>1</v>
      </c>
      <c r="I853" s="28">
        <v>0.148257531</v>
      </c>
      <c r="J853" s="28">
        <v>0.19255759</v>
      </c>
      <c r="M853" s="7">
        <v>2</v>
      </c>
      <c r="N853" s="7">
        <v>0</v>
      </c>
      <c r="O853" s="7">
        <v>2.3770491800000002E-2</v>
      </c>
      <c r="P853" s="7">
        <v>0</v>
      </c>
      <c r="AI853" s="8">
        <v>132</v>
      </c>
      <c r="AJ853" s="8">
        <v>139</v>
      </c>
      <c r="AK853">
        <v>0.9686746987</v>
      </c>
      <c r="AL853">
        <v>0.9686746987</v>
      </c>
    </row>
    <row r="854" spans="7:38" x14ac:dyDescent="0.3">
      <c r="G854" s="7">
        <v>1</v>
      </c>
      <c r="H854" s="7">
        <v>2</v>
      </c>
      <c r="I854" s="28">
        <v>0.148257531</v>
      </c>
      <c r="J854" s="28">
        <v>0.40401653859999997</v>
      </c>
      <c r="M854" s="7">
        <v>22</v>
      </c>
      <c r="N854" s="7">
        <v>21</v>
      </c>
      <c r="O854" s="7">
        <v>0.64262295079999998</v>
      </c>
      <c r="P854" s="7">
        <v>0.67921440259999999</v>
      </c>
      <c r="AI854" s="8">
        <v>10</v>
      </c>
      <c r="AJ854" s="8">
        <v>9</v>
      </c>
      <c r="AK854">
        <v>0.1590361445</v>
      </c>
      <c r="AL854">
        <v>0.17951807219999999</v>
      </c>
    </row>
    <row r="855" spans="7:38" x14ac:dyDescent="0.3">
      <c r="G855" s="7">
        <v>3</v>
      </c>
      <c r="H855" s="7">
        <v>3</v>
      </c>
      <c r="I855" s="28">
        <v>0.45776727699999997</v>
      </c>
      <c r="J855" s="28">
        <v>0.56408741870000001</v>
      </c>
      <c r="M855" s="7">
        <v>24</v>
      </c>
      <c r="N855" s="7">
        <v>22</v>
      </c>
      <c r="O855" s="7">
        <v>0.68360655729999997</v>
      </c>
      <c r="P855" s="7">
        <v>0.69312602290000003</v>
      </c>
      <c r="AI855" s="8">
        <v>37</v>
      </c>
      <c r="AJ855" s="8">
        <v>34</v>
      </c>
      <c r="AK855">
        <v>0.68072289149999998</v>
      </c>
      <c r="AL855">
        <v>0.68072289149999998</v>
      </c>
    </row>
    <row r="856" spans="7:38" x14ac:dyDescent="0.3">
      <c r="G856" s="7">
        <v>4</v>
      </c>
      <c r="H856" s="7">
        <v>2</v>
      </c>
      <c r="I856" s="28">
        <v>0.58653278200000003</v>
      </c>
      <c r="J856" s="28">
        <v>0.40401653859999997</v>
      </c>
      <c r="M856" s="7">
        <v>9</v>
      </c>
      <c r="N856" s="7">
        <v>9</v>
      </c>
      <c r="O856" s="7">
        <v>0.2614754098</v>
      </c>
      <c r="P856" s="7">
        <v>0.32324058909999998</v>
      </c>
      <c r="AI856" s="8">
        <v>14</v>
      </c>
      <c r="AJ856" s="8">
        <v>12</v>
      </c>
      <c r="AK856">
        <v>0.25421686739999999</v>
      </c>
      <c r="AL856">
        <v>0.25542168669999998</v>
      </c>
    </row>
    <row r="857" spans="7:38" x14ac:dyDescent="0.3">
      <c r="G857" s="7">
        <v>0</v>
      </c>
      <c r="H857" s="7">
        <v>0</v>
      </c>
      <c r="I857" s="28">
        <v>0</v>
      </c>
      <c r="J857" s="28">
        <v>0</v>
      </c>
      <c r="M857" s="7">
        <v>5</v>
      </c>
      <c r="N857" s="7">
        <v>5</v>
      </c>
      <c r="O857" s="7">
        <v>0.1049180327</v>
      </c>
      <c r="P857" s="7">
        <v>0.14238952530000001</v>
      </c>
      <c r="AI857" s="8">
        <v>55</v>
      </c>
      <c r="AJ857" s="8">
        <v>53</v>
      </c>
      <c r="AK857">
        <v>0.81927710840000001</v>
      </c>
      <c r="AL857">
        <v>0.82048192769999995</v>
      </c>
    </row>
    <row r="858" spans="7:38" x14ac:dyDescent="0.3">
      <c r="G858" s="7">
        <v>2</v>
      </c>
      <c r="H858" s="7">
        <v>1</v>
      </c>
      <c r="I858" s="28">
        <v>0.31600708799999999</v>
      </c>
      <c r="J858" s="28">
        <v>0.19255759</v>
      </c>
      <c r="M858" s="7">
        <v>14</v>
      </c>
      <c r="N858" s="7">
        <v>9</v>
      </c>
      <c r="O858" s="7">
        <v>0.43442622949999998</v>
      </c>
      <c r="P858" s="7">
        <v>0.32324058909999998</v>
      </c>
      <c r="AI858" s="8">
        <v>4</v>
      </c>
      <c r="AJ858" s="8">
        <v>4</v>
      </c>
      <c r="AK858">
        <v>4.8192771000000002E-2</v>
      </c>
      <c r="AL858">
        <v>5.54216867E-2</v>
      </c>
    </row>
    <row r="859" spans="7:38" x14ac:dyDescent="0.3">
      <c r="G859" s="7">
        <v>4</v>
      </c>
      <c r="H859" s="7">
        <v>4</v>
      </c>
      <c r="I859" s="28">
        <v>0.58653278200000003</v>
      </c>
      <c r="J859" s="28">
        <v>0.6863555818</v>
      </c>
      <c r="M859" s="7">
        <v>8</v>
      </c>
      <c r="N859" s="7">
        <v>5</v>
      </c>
      <c r="O859" s="7">
        <v>0.218852459</v>
      </c>
      <c r="P859" s="7">
        <v>0.14238952530000001</v>
      </c>
      <c r="AI859" s="8">
        <v>13</v>
      </c>
      <c r="AJ859" s="8">
        <v>11</v>
      </c>
      <c r="AK859">
        <v>0.22891566260000001</v>
      </c>
      <c r="AL859">
        <v>0.2313253012</v>
      </c>
    </row>
    <row r="860" spans="7:38" x14ac:dyDescent="0.3">
      <c r="G860" s="7">
        <v>4</v>
      </c>
      <c r="H860" s="7">
        <v>4</v>
      </c>
      <c r="I860" s="28">
        <v>0.58653278200000003</v>
      </c>
      <c r="J860" s="28">
        <v>0.6863555818</v>
      </c>
      <c r="M860" s="7">
        <v>16</v>
      </c>
      <c r="N860" s="7">
        <v>15</v>
      </c>
      <c r="O860" s="7">
        <v>0.49426229500000002</v>
      </c>
      <c r="P860" s="7">
        <v>0.52127659569999996</v>
      </c>
      <c r="AI860" s="8">
        <v>17</v>
      </c>
      <c r="AJ860" s="8">
        <v>15</v>
      </c>
      <c r="AK860">
        <v>0.33373493970000001</v>
      </c>
      <c r="AL860">
        <v>0.33734939749999998</v>
      </c>
    </row>
    <row r="861" spans="7:38" x14ac:dyDescent="0.3">
      <c r="G861" s="7">
        <v>1</v>
      </c>
      <c r="H861" s="7">
        <v>1</v>
      </c>
      <c r="I861" s="28">
        <v>0.148257531</v>
      </c>
      <c r="J861" s="28">
        <v>0.19255759</v>
      </c>
      <c r="M861" s="7">
        <v>7</v>
      </c>
      <c r="N861" s="7">
        <v>3</v>
      </c>
      <c r="O861" s="7">
        <v>0.1786885245</v>
      </c>
      <c r="P861" s="7">
        <v>6.2193126000000001E-2</v>
      </c>
      <c r="AI861" s="8">
        <v>48</v>
      </c>
      <c r="AJ861" s="8">
        <v>47</v>
      </c>
      <c r="AK861">
        <v>0.78795180720000002</v>
      </c>
      <c r="AL861">
        <v>0.78795180720000002</v>
      </c>
    </row>
    <row r="862" spans="7:38" x14ac:dyDescent="0.3">
      <c r="G862" s="7">
        <v>2</v>
      </c>
      <c r="H862" s="7">
        <v>1</v>
      </c>
      <c r="I862" s="28">
        <v>0.31600708799999999</v>
      </c>
      <c r="J862" s="28">
        <v>0.19255759</v>
      </c>
      <c r="M862" s="7">
        <v>16</v>
      </c>
      <c r="N862" s="7">
        <v>14</v>
      </c>
      <c r="O862" s="7">
        <v>0.49426229500000002</v>
      </c>
      <c r="P862" s="7">
        <v>0.49345335509999999</v>
      </c>
      <c r="AI862" s="8">
        <v>80</v>
      </c>
      <c r="AJ862" s="8">
        <v>74</v>
      </c>
      <c r="AK862">
        <v>0.89759036140000004</v>
      </c>
      <c r="AL862">
        <v>0.89759036140000004</v>
      </c>
    </row>
    <row r="863" spans="7:38" x14ac:dyDescent="0.3">
      <c r="G863" s="7">
        <v>3</v>
      </c>
      <c r="H863" s="7">
        <v>3</v>
      </c>
      <c r="I863" s="28">
        <v>0.45776727699999997</v>
      </c>
      <c r="J863" s="28">
        <v>0.56408741870000001</v>
      </c>
      <c r="M863" s="7">
        <v>40</v>
      </c>
      <c r="N863" s="7">
        <v>37</v>
      </c>
      <c r="O863" s="7">
        <v>0.87131147539999998</v>
      </c>
      <c r="P863" s="7">
        <v>0.87315875610000004</v>
      </c>
      <c r="AI863" s="8">
        <v>15</v>
      </c>
      <c r="AJ863" s="8">
        <v>14</v>
      </c>
      <c r="AK863">
        <v>0.28072289150000002</v>
      </c>
      <c r="AL863">
        <v>0.30963855420000003</v>
      </c>
    </row>
    <row r="864" spans="7:38" x14ac:dyDescent="0.3">
      <c r="G864" s="7">
        <v>3</v>
      </c>
      <c r="H864" s="7">
        <v>2</v>
      </c>
      <c r="I864" s="28">
        <v>0.45776727699999997</v>
      </c>
      <c r="J864" s="28">
        <v>0.40401653859999997</v>
      </c>
      <c r="M864" s="7">
        <v>11</v>
      </c>
      <c r="N864" s="7">
        <v>70</v>
      </c>
      <c r="O864" s="7">
        <v>0.33606557370000001</v>
      </c>
      <c r="P864" s="7">
        <v>0.97463175120000001</v>
      </c>
      <c r="AI864" s="8">
        <v>50</v>
      </c>
      <c r="AJ864" s="8">
        <v>49</v>
      </c>
      <c r="AK864">
        <v>0.79759036139999995</v>
      </c>
      <c r="AL864">
        <v>0.8</v>
      </c>
    </row>
    <row r="865" spans="7:38" x14ac:dyDescent="0.3">
      <c r="G865" s="7">
        <v>1</v>
      </c>
      <c r="H865" s="7">
        <v>1</v>
      </c>
      <c r="I865" s="28">
        <v>0.148257531</v>
      </c>
      <c r="J865" s="28">
        <v>0.19255759</v>
      </c>
      <c r="M865" s="7">
        <v>21</v>
      </c>
      <c r="N865" s="7">
        <v>17</v>
      </c>
      <c r="O865" s="7">
        <v>0.61803278679999996</v>
      </c>
      <c r="P865" s="7">
        <v>0.57119476260000002</v>
      </c>
      <c r="AI865" s="8">
        <v>23</v>
      </c>
      <c r="AJ865" s="8">
        <v>21</v>
      </c>
      <c r="AK865">
        <v>0.45662650599999999</v>
      </c>
      <c r="AL865">
        <v>0.47831325299999999</v>
      </c>
    </row>
    <row r="866" spans="7:38" x14ac:dyDescent="0.3">
      <c r="G866" s="7">
        <v>4</v>
      </c>
      <c r="H866" s="7">
        <v>3</v>
      </c>
      <c r="I866" s="28">
        <v>0.58653278200000003</v>
      </c>
      <c r="J866" s="28">
        <v>0.56408741870000001</v>
      </c>
      <c r="M866" s="7">
        <v>18</v>
      </c>
      <c r="N866" s="7">
        <v>11</v>
      </c>
      <c r="O866" s="7">
        <v>0.54590163930000002</v>
      </c>
      <c r="P866" s="7">
        <v>0.40098199670000001</v>
      </c>
      <c r="AI866" s="8">
        <v>68</v>
      </c>
      <c r="AJ866" s="8">
        <v>63</v>
      </c>
      <c r="AK866">
        <v>0.86144578309999997</v>
      </c>
      <c r="AL866">
        <v>0.86385542159999995</v>
      </c>
    </row>
    <row r="867" spans="7:38" x14ac:dyDescent="0.3">
      <c r="G867" s="7">
        <v>2</v>
      </c>
      <c r="H867" s="7">
        <v>1</v>
      </c>
      <c r="I867" s="28">
        <v>0.31600708799999999</v>
      </c>
      <c r="J867" s="28">
        <v>0.19255759</v>
      </c>
      <c r="M867" s="7">
        <v>7</v>
      </c>
      <c r="N867" s="7">
        <v>6</v>
      </c>
      <c r="O867" s="7">
        <v>0.1786885245</v>
      </c>
      <c r="P867" s="7">
        <v>0.17921440259999999</v>
      </c>
      <c r="AI867" s="8">
        <v>23</v>
      </c>
      <c r="AJ867" s="8">
        <v>20</v>
      </c>
      <c r="AK867">
        <v>0.45662650599999999</v>
      </c>
      <c r="AL867">
        <v>0.46024096380000001</v>
      </c>
    </row>
    <row r="868" spans="7:38" x14ac:dyDescent="0.3">
      <c r="G868" s="7">
        <v>7</v>
      </c>
      <c r="H868" s="7">
        <v>4</v>
      </c>
      <c r="I868" s="28">
        <v>0.8163024217</v>
      </c>
      <c r="J868" s="28">
        <v>0.6863555818</v>
      </c>
      <c r="M868" s="7">
        <v>21</v>
      </c>
      <c r="N868" s="7">
        <v>18</v>
      </c>
      <c r="O868" s="7">
        <v>0.61803278679999996</v>
      </c>
      <c r="P868" s="7">
        <v>0.60883797049999999</v>
      </c>
      <c r="AI868" s="8">
        <v>0</v>
      </c>
      <c r="AJ868" s="8">
        <v>0</v>
      </c>
      <c r="AK868">
        <v>0</v>
      </c>
      <c r="AL868">
        <v>0</v>
      </c>
    </row>
    <row r="869" spans="7:38" x14ac:dyDescent="0.3">
      <c r="G869" s="7">
        <v>21</v>
      </c>
      <c r="H869" s="7">
        <v>14</v>
      </c>
      <c r="I869" s="28">
        <v>0.98818665090000002</v>
      </c>
      <c r="J869" s="28">
        <v>0.97932663909999995</v>
      </c>
      <c r="M869" s="7">
        <v>10</v>
      </c>
      <c r="N869" s="7">
        <v>6</v>
      </c>
      <c r="O869" s="7">
        <v>0.29836065569999998</v>
      </c>
      <c r="P869" s="7">
        <v>0.17921440259999999</v>
      </c>
      <c r="AI869" s="8">
        <v>3</v>
      </c>
      <c r="AJ869" s="8">
        <v>3</v>
      </c>
      <c r="AK869">
        <v>3.2530120400000001E-2</v>
      </c>
      <c r="AL869">
        <v>3.8554216799999999E-2</v>
      </c>
    </row>
    <row r="870" spans="7:38" x14ac:dyDescent="0.3">
      <c r="G870" s="7">
        <v>2</v>
      </c>
      <c r="H870" s="7">
        <v>1</v>
      </c>
      <c r="I870" s="28">
        <v>0.31600708799999999</v>
      </c>
      <c r="J870" s="28">
        <v>0.19255759</v>
      </c>
      <c r="M870" s="7">
        <v>3</v>
      </c>
      <c r="N870" s="7">
        <v>2</v>
      </c>
      <c r="O870" s="7">
        <v>4.0983606499999999E-2</v>
      </c>
      <c r="P870" s="7">
        <v>3.2733224200000001E-2</v>
      </c>
      <c r="AI870" s="8">
        <v>30</v>
      </c>
      <c r="AJ870" s="8">
        <v>27</v>
      </c>
      <c r="AK870">
        <v>0.56867469869999998</v>
      </c>
      <c r="AL870">
        <v>0.57469879509999999</v>
      </c>
    </row>
    <row r="871" spans="7:38" x14ac:dyDescent="0.3">
      <c r="G871" s="7">
        <v>3</v>
      </c>
      <c r="H871" s="7">
        <v>3</v>
      </c>
      <c r="I871" s="28">
        <v>0.45776727699999997</v>
      </c>
      <c r="J871" s="28">
        <v>0.56408741870000001</v>
      </c>
      <c r="M871" s="7">
        <v>8</v>
      </c>
      <c r="N871" s="7">
        <v>8</v>
      </c>
      <c r="O871" s="7">
        <v>0.218852459</v>
      </c>
      <c r="P871" s="7">
        <v>0.27659574460000003</v>
      </c>
      <c r="AI871" s="8">
        <v>87</v>
      </c>
      <c r="AJ871" s="8">
        <v>81</v>
      </c>
      <c r="AK871">
        <v>0.90843373490000001</v>
      </c>
      <c r="AL871">
        <v>0.90963855419999995</v>
      </c>
    </row>
    <row r="872" spans="7:38" x14ac:dyDescent="0.3">
      <c r="G872" s="7">
        <v>2</v>
      </c>
      <c r="H872" s="7">
        <v>2</v>
      </c>
      <c r="I872" s="28">
        <v>0.31600708799999999</v>
      </c>
      <c r="J872" s="28">
        <v>0.40401653859999997</v>
      </c>
      <c r="M872" s="7">
        <v>18</v>
      </c>
      <c r="N872" s="7">
        <v>17</v>
      </c>
      <c r="O872" s="7">
        <v>0.54590163930000002</v>
      </c>
      <c r="P872" s="7">
        <v>0.57119476260000002</v>
      </c>
      <c r="AI872" s="8">
        <v>40</v>
      </c>
      <c r="AJ872" s="8">
        <v>38</v>
      </c>
      <c r="AK872">
        <v>0.72168674690000001</v>
      </c>
      <c r="AL872">
        <v>0.72650602399999997</v>
      </c>
    </row>
    <row r="873" spans="7:38" x14ac:dyDescent="0.3">
      <c r="G873" s="7">
        <v>3</v>
      </c>
      <c r="H873" s="7">
        <v>2</v>
      </c>
      <c r="I873" s="28">
        <v>0.45776727699999997</v>
      </c>
      <c r="J873" s="28">
        <v>0.40401653859999997</v>
      </c>
      <c r="M873" s="7">
        <v>25</v>
      </c>
      <c r="N873" s="7">
        <v>20</v>
      </c>
      <c r="O873" s="7">
        <v>0.69672131140000004</v>
      </c>
      <c r="P873" s="7">
        <v>0.6538461538</v>
      </c>
      <c r="AI873" s="8">
        <v>61</v>
      </c>
      <c r="AJ873" s="8">
        <v>56</v>
      </c>
      <c r="AK873">
        <v>0.83975903610000002</v>
      </c>
      <c r="AL873">
        <v>0.83975903610000002</v>
      </c>
    </row>
    <row r="874" spans="7:38" x14ac:dyDescent="0.3">
      <c r="G874" s="7">
        <v>0</v>
      </c>
      <c r="H874" s="7">
        <v>0</v>
      </c>
      <c r="I874" s="28">
        <v>0</v>
      </c>
      <c r="J874" s="28">
        <v>0</v>
      </c>
      <c r="M874" s="7">
        <v>37</v>
      </c>
      <c r="N874" s="7">
        <v>35</v>
      </c>
      <c r="O874" s="7">
        <v>0.84508196719999995</v>
      </c>
      <c r="P874" s="7">
        <v>0.86006546640000003</v>
      </c>
      <c r="AI874" s="8">
        <v>17</v>
      </c>
      <c r="AJ874" s="8">
        <v>15</v>
      </c>
      <c r="AK874">
        <v>0.33373493970000001</v>
      </c>
      <c r="AL874">
        <v>0.33734939749999998</v>
      </c>
    </row>
    <row r="875" spans="7:38" x14ac:dyDescent="0.3">
      <c r="G875" s="7">
        <v>1</v>
      </c>
      <c r="H875" s="7">
        <v>1</v>
      </c>
      <c r="I875" s="28">
        <v>0.148257531</v>
      </c>
      <c r="J875" s="28">
        <v>0.19255759</v>
      </c>
      <c r="M875" s="7">
        <v>15</v>
      </c>
      <c r="N875" s="7">
        <v>13</v>
      </c>
      <c r="O875" s="7">
        <v>0.46557377039999998</v>
      </c>
      <c r="P875" s="7">
        <v>0.46399345330000002</v>
      </c>
      <c r="AI875" s="8">
        <v>6</v>
      </c>
      <c r="AJ875" s="8">
        <v>5</v>
      </c>
      <c r="AK875">
        <v>7.8313252999999999E-2</v>
      </c>
      <c r="AL875">
        <v>8.0722891500000005E-2</v>
      </c>
    </row>
    <row r="876" spans="7:38" x14ac:dyDescent="0.3">
      <c r="G876" s="7">
        <v>0</v>
      </c>
      <c r="H876" s="7">
        <v>0</v>
      </c>
      <c r="I876" s="28">
        <v>0</v>
      </c>
      <c r="J876" s="28">
        <v>0</v>
      </c>
      <c r="M876" s="7">
        <v>14</v>
      </c>
      <c r="N876" s="7">
        <v>13</v>
      </c>
      <c r="O876" s="7">
        <v>0.43442622949999998</v>
      </c>
      <c r="P876" s="7">
        <v>0.46399345330000002</v>
      </c>
      <c r="AI876" s="8">
        <v>30</v>
      </c>
      <c r="AJ876" s="8">
        <v>27</v>
      </c>
      <c r="AK876">
        <v>0.56867469869999998</v>
      </c>
      <c r="AL876">
        <v>0.57469879509999999</v>
      </c>
    </row>
    <row r="877" spans="7:38" x14ac:dyDescent="0.3">
      <c r="G877" s="7">
        <v>3</v>
      </c>
      <c r="H877" s="7">
        <v>3</v>
      </c>
      <c r="I877" s="28">
        <v>0.45776727699999997</v>
      </c>
      <c r="J877" s="28">
        <v>0.56408741870000001</v>
      </c>
      <c r="M877" s="7">
        <v>6</v>
      </c>
      <c r="N877" s="7">
        <v>8</v>
      </c>
      <c r="O877" s="7">
        <v>0.1409836065</v>
      </c>
      <c r="P877" s="7">
        <v>0.27659574460000003</v>
      </c>
      <c r="AI877" s="8">
        <v>39</v>
      </c>
      <c r="AJ877" s="8">
        <v>36</v>
      </c>
      <c r="AK877">
        <v>0.70481927710000003</v>
      </c>
      <c r="AL877">
        <v>0.70602409629999996</v>
      </c>
    </row>
    <row r="878" spans="7:38" x14ac:dyDescent="0.3">
      <c r="G878" s="7">
        <v>3</v>
      </c>
      <c r="H878" s="7">
        <v>2</v>
      </c>
      <c r="I878" s="28">
        <v>0.45776727699999997</v>
      </c>
      <c r="J878" s="28">
        <v>0.40401653859999997</v>
      </c>
      <c r="M878" s="7">
        <v>21</v>
      </c>
      <c r="N878" s="7">
        <v>17</v>
      </c>
      <c r="O878" s="7">
        <v>0.61803278679999996</v>
      </c>
      <c r="P878" s="7">
        <v>0.57119476260000002</v>
      </c>
      <c r="AI878" s="8">
        <v>26</v>
      </c>
      <c r="AJ878" s="8">
        <v>23</v>
      </c>
      <c r="AK878">
        <v>0.50843373489999999</v>
      </c>
      <c r="AL878">
        <v>0.50963855420000004</v>
      </c>
    </row>
    <row r="879" spans="7:38" x14ac:dyDescent="0.3">
      <c r="G879" s="7">
        <v>3</v>
      </c>
      <c r="H879" s="7">
        <v>3</v>
      </c>
      <c r="I879" s="28">
        <v>0.45776727699999997</v>
      </c>
      <c r="J879" s="28">
        <v>0.56408741870000001</v>
      </c>
      <c r="M879" s="7">
        <v>28</v>
      </c>
      <c r="N879" s="7">
        <v>25</v>
      </c>
      <c r="O879" s="7">
        <v>0.73278688520000002</v>
      </c>
      <c r="P879" s="7">
        <v>0.7438625204</v>
      </c>
      <c r="AI879" s="8">
        <v>41</v>
      </c>
      <c r="AJ879" s="8">
        <v>39</v>
      </c>
      <c r="AK879">
        <v>0.72771084330000002</v>
      </c>
      <c r="AL879">
        <v>0.73493975899999997</v>
      </c>
    </row>
    <row r="880" spans="7:38" x14ac:dyDescent="0.3">
      <c r="G880" s="7">
        <v>1</v>
      </c>
      <c r="H880" s="7">
        <v>1</v>
      </c>
      <c r="I880" s="28">
        <v>0.148257531</v>
      </c>
      <c r="J880" s="28">
        <v>0.19255759</v>
      </c>
      <c r="M880" s="7">
        <v>23</v>
      </c>
      <c r="N880" s="7">
        <v>15</v>
      </c>
      <c r="O880" s="7">
        <v>0.65983606549999996</v>
      </c>
      <c r="P880" s="7">
        <v>0.52127659569999996</v>
      </c>
      <c r="AI880" s="8">
        <v>92</v>
      </c>
      <c r="AJ880" s="8">
        <v>84</v>
      </c>
      <c r="AK880">
        <v>0.92048192770000004</v>
      </c>
      <c r="AL880">
        <v>0.92048192770000004</v>
      </c>
    </row>
    <row r="881" spans="7:38" x14ac:dyDescent="0.3">
      <c r="G881" s="7">
        <v>3</v>
      </c>
      <c r="H881" s="7">
        <v>2</v>
      </c>
      <c r="I881" s="28">
        <v>0.45776727699999997</v>
      </c>
      <c r="J881" s="28">
        <v>0.40401653859999997</v>
      </c>
      <c r="M881" s="7">
        <v>44</v>
      </c>
      <c r="N881" s="7">
        <v>38</v>
      </c>
      <c r="O881" s="7">
        <v>0.89426229499999998</v>
      </c>
      <c r="P881" s="7">
        <v>0.88297872340000005</v>
      </c>
      <c r="AI881" s="8">
        <v>10</v>
      </c>
      <c r="AJ881" s="8">
        <v>9</v>
      </c>
      <c r="AK881">
        <v>0.1590361445</v>
      </c>
      <c r="AL881">
        <v>0.17951807219999999</v>
      </c>
    </row>
    <row r="882" spans="7:38" x14ac:dyDescent="0.3">
      <c r="G882" s="7">
        <v>8</v>
      </c>
      <c r="H882" s="7">
        <v>4</v>
      </c>
      <c r="I882" s="28">
        <v>0.86060248080000001</v>
      </c>
      <c r="J882" s="28">
        <v>0.6863555818</v>
      </c>
      <c r="M882" s="7">
        <v>4</v>
      </c>
      <c r="N882" s="7">
        <v>4</v>
      </c>
      <c r="O882" s="7">
        <v>6.8032786799999995E-2</v>
      </c>
      <c r="P882" s="7">
        <v>0.1031096563</v>
      </c>
      <c r="AI882" s="8">
        <v>0</v>
      </c>
      <c r="AJ882" s="8">
        <v>1</v>
      </c>
      <c r="AK882">
        <v>0</v>
      </c>
      <c r="AL882">
        <v>9.6385541999999998E-3</v>
      </c>
    </row>
    <row r="883" spans="7:38" x14ac:dyDescent="0.3">
      <c r="G883" s="7">
        <v>11</v>
      </c>
      <c r="H883" s="7">
        <v>11</v>
      </c>
      <c r="I883" s="28">
        <v>0.9338452451</v>
      </c>
      <c r="J883" s="28">
        <v>0.95688127580000004</v>
      </c>
      <c r="M883" s="7">
        <v>23</v>
      </c>
      <c r="N883" s="7">
        <v>22</v>
      </c>
      <c r="O883" s="7">
        <v>0.65983606549999996</v>
      </c>
      <c r="P883" s="7">
        <v>0.69312602290000003</v>
      </c>
      <c r="AI883" s="8">
        <v>116</v>
      </c>
      <c r="AJ883" s="8">
        <v>109</v>
      </c>
      <c r="AK883">
        <v>0.95301204809999995</v>
      </c>
      <c r="AL883">
        <v>0.95301204809999995</v>
      </c>
    </row>
    <row r="884" spans="7:38" x14ac:dyDescent="0.3">
      <c r="G884" s="7">
        <v>7</v>
      </c>
      <c r="H884" s="7">
        <v>4</v>
      </c>
      <c r="I884" s="28">
        <v>0.8163024217</v>
      </c>
      <c r="J884" s="28">
        <v>0.6863555818</v>
      </c>
      <c r="M884" s="7">
        <v>32</v>
      </c>
      <c r="N884" s="7">
        <v>31</v>
      </c>
      <c r="O884" s="7">
        <v>0.78524590159999996</v>
      </c>
      <c r="P884" s="7">
        <v>0.8175122749</v>
      </c>
      <c r="AI884" s="8">
        <v>14</v>
      </c>
      <c r="AJ884" s="8">
        <v>13</v>
      </c>
      <c r="AK884">
        <v>0.25421686739999999</v>
      </c>
      <c r="AL884">
        <v>0.27951807220000002</v>
      </c>
    </row>
    <row r="885" spans="7:38" x14ac:dyDescent="0.3">
      <c r="G885" s="7">
        <v>6</v>
      </c>
      <c r="H885" s="7">
        <v>6</v>
      </c>
      <c r="I885" s="28">
        <v>0.75546367390000002</v>
      </c>
      <c r="J885" s="28">
        <v>0.82693443590000004</v>
      </c>
      <c r="M885" s="7">
        <v>278</v>
      </c>
      <c r="N885" s="7">
        <v>251</v>
      </c>
      <c r="O885" s="7">
        <v>0.99918032779999999</v>
      </c>
      <c r="P885" s="7">
        <v>1</v>
      </c>
      <c r="AI885" s="8">
        <v>24</v>
      </c>
      <c r="AJ885" s="8">
        <v>22</v>
      </c>
      <c r="AK885">
        <v>0.48072289150000003</v>
      </c>
      <c r="AL885">
        <v>0.49397590359999999</v>
      </c>
    </row>
    <row r="886" spans="7:38" x14ac:dyDescent="0.3">
      <c r="G886" s="7">
        <v>7</v>
      </c>
      <c r="H886" s="7">
        <v>5</v>
      </c>
      <c r="I886" s="28">
        <v>0.8163024217</v>
      </c>
      <c r="J886" s="28">
        <v>0.77200236259999999</v>
      </c>
      <c r="M886" s="7">
        <v>21</v>
      </c>
      <c r="N886" s="7">
        <v>18</v>
      </c>
      <c r="O886" s="7">
        <v>0.61803278679999996</v>
      </c>
      <c r="P886" s="7">
        <v>0.60883797049999999</v>
      </c>
      <c r="AI886" s="8">
        <v>15</v>
      </c>
      <c r="AJ886" s="8">
        <v>14</v>
      </c>
      <c r="AK886">
        <v>0.28072289150000002</v>
      </c>
      <c r="AL886">
        <v>0.30963855420000003</v>
      </c>
    </row>
    <row r="887" spans="7:38" x14ac:dyDescent="0.3">
      <c r="G887" s="7">
        <v>4</v>
      </c>
      <c r="H887" s="7">
        <v>2</v>
      </c>
      <c r="I887" s="28">
        <v>0.58653278200000003</v>
      </c>
      <c r="J887" s="28">
        <v>0.40401653859999997</v>
      </c>
      <c r="M887" s="7">
        <v>33</v>
      </c>
      <c r="N887" s="7">
        <v>23</v>
      </c>
      <c r="O887" s="7">
        <v>0.79918032780000003</v>
      </c>
      <c r="P887" s="7">
        <v>0.70703764319999995</v>
      </c>
      <c r="AI887" s="8">
        <v>43</v>
      </c>
      <c r="AJ887" s="8">
        <v>41</v>
      </c>
      <c r="AK887">
        <v>0.74819277100000003</v>
      </c>
      <c r="AL887">
        <v>0.75060240960000002</v>
      </c>
    </row>
    <row r="888" spans="7:38" x14ac:dyDescent="0.3">
      <c r="G888" s="7">
        <v>2</v>
      </c>
      <c r="H888" s="7">
        <v>0</v>
      </c>
      <c r="I888" s="28">
        <v>0.31600708799999999</v>
      </c>
      <c r="J888" s="28">
        <v>0</v>
      </c>
      <c r="M888" s="7">
        <v>10</v>
      </c>
      <c r="N888" s="7">
        <v>11</v>
      </c>
      <c r="O888" s="7">
        <v>0.29836065569999998</v>
      </c>
      <c r="P888" s="7">
        <v>0.40098199670000001</v>
      </c>
      <c r="AI888" s="8">
        <v>26</v>
      </c>
      <c r="AJ888" s="8">
        <v>23</v>
      </c>
      <c r="AK888">
        <v>0.50843373489999999</v>
      </c>
      <c r="AL888">
        <v>0.50963855420000004</v>
      </c>
    </row>
    <row r="889" spans="7:38" x14ac:dyDescent="0.3">
      <c r="G889" s="7">
        <v>3</v>
      </c>
      <c r="H889" s="7">
        <v>1</v>
      </c>
      <c r="I889" s="28">
        <v>0.45776727699999997</v>
      </c>
      <c r="J889" s="28">
        <v>0.19255759</v>
      </c>
      <c r="M889" s="7">
        <v>22</v>
      </c>
      <c r="N889" s="7">
        <v>18</v>
      </c>
      <c r="O889" s="7">
        <v>0.64262295079999998</v>
      </c>
      <c r="P889" s="7">
        <v>0.60883797049999999</v>
      </c>
      <c r="AI889" s="8">
        <v>75</v>
      </c>
      <c r="AJ889" s="8">
        <v>69</v>
      </c>
      <c r="AK889">
        <v>0.88554216860000001</v>
      </c>
      <c r="AL889">
        <v>0.88554216860000001</v>
      </c>
    </row>
    <row r="890" spans="7:38" x14ac:dyDescent="0.3">
      <c r="G890" s="7">
        <v>1</v>
      </c>
      <c r="H890" s="7">
        <v>1</v>
      </c>
      <c r="I890" s="28">
        <v>0.148257531</v>
      </c>
      <c r="J890" s="28">
        <v>0.19255759</v>
      </c>
      <c r="M890" s="7">
        <v>11</v>
      </c>
      <c r="N890" s="7">
        <v>11</v>
      </c>
      <c r="O890" s="7">
        <v>0.33606557370000001</v>
      </c>
      <c r="P890" s="7">
        <v>0.40098199670000001</v>
      </c>
      <c r="AI890" s="8">
        <v>10</v>
      </c>
      <c r="AJ890" s="8">
        <v>9</v>
      </c>
      <c r="AK890">
        <v>0.1590361445</v>
      </c>
      <c r="AL890">
        <v>0.17951807219999999</v>
      </c>
    </row>
    <row r="891" spans="7:38" x14ac:dyDescent="0.3">
      <c r="G891" s="7">
        <v>0</v>
      </c>
      <c r="H891" s="7">
        <v>0</v>
      </c>
      <c r="I891" s="28">
        <v>0</v>
      </c>
      <c r="J891" s="28">
        <v>0</v>
      </c>
      <c r="M891" s="7">
        <v>4</v>
      </c>
      <c r="N891" s="7">
        <v>3</v>
      </c>
      <c r="O891" s="7">
        <v>6.8032786799999995E-2</v>
      </c>
      <c r="P891" s="7">
        <v>6.2193126000000001E-2</v>
      </c>
      <c r="AI891" s="8">
        <v>50</v>
      </c>
      <c r="AJ891" s="8">
        <v>49</v>
      </c>
      <c r="AK891">
        <v>0.79759036139999995</v>
      </c>
      <c r="AL891">
        <v>0.8</v>
      </c>
    </row>
    <row r="892" spans="7:38" x14ac:dyDescent="0.3">
      <c r="G892" s="7">
        <v>1</v>
      </c>
      <c r="H892" s="7">
        <v>0</v>
      </c>
      <c r="I892" s="28">
        <v>0.148257531</v>
      </c>
      <c r="J892" s="28">
        <v>0</v>
      </c>
      <c r="M892" s="7">
        <v>10</v>
      </c>
      <c r="N892" s="7">
        <v>9</v>
      </c>
      <c r="O892" s="7">
        <v>0.29836065569999998</v>
      </c>
      <c r="P892" s="7">
        <v>0.32324058909999998</v>
      </c>
      <c r="AI892" s="8">
        <v>30</v>
      </c>
      <c r="AJ892" s="8">
        <v>27</v>
      </c>
      <c r="AK892">
        <v>0.56867469869999998</v>
      </c>
      <c r="AL892">
        <v>0.57469879509999999</v>
      </c>
    </row>
    <row r="893" spans="7:38" x14ac:dyDescent="0.3">
      <c r="G893" s="7">
        <v>1</v>
      </c>
      <c r="H893" s="7">
        <v>1</v>
      </c>
      <c r="I893" s="28">
        <v>0.148257531</v>
      </c>
      <c r="J893" s="28">
        <v>0.19255759</v>
      </c>
      <c r="M893" s="7">
        <v>25</v>
      </c>
      <c r="N893" s="7">
        <v>18</v>
      </c>
      <c r="O893" s="7">
        <v>0.69672131140000004</v>
      </c>
      <c r="P893" s="7">
        <v>0.60883797049999999</v>
      </c>
      <c r="AI893" s="8">
        <v>73</v>
      </c>
      <c r="AJ893" s="8">
        <v>68</v>
      </c>
      <c r="AK893">
        <v>0.87831325299999996</v>
      </c>
      <c r="AL893">
        <v>0.8795180722</v>
      </c>
    </row>
    <row r="894" spans="7:38" x14ac:dyDescent="0.3">
      <c r="G894" s="7">
        <v>3</v>
      </c>
      <c r="H894" s="7">
        <v>1</v>
      </c>
      <c r="I894" s="28">
        <v>0.45776727699999997</v>
      </c>
      <c r="J894" s="28">
        <v>0.19255759</v>
      </c>
      <c r="M894" s="7">
        <v>8</v>
      </c>
      <c r="N894" s="7">
        <v>10</v>
      </c>
      <c r="O894" s="7">
        <v>0.218852459</v>
      </c>
      <c r="P894" s="7">
        <v>0.36988543369999999</v>
      </c>
      <c r="AI894" s="8">
        <v>0</v>
      </c>
      <c r="AJ894" s="8">
        <v>1</v>
      </c>
      <c r="AK894">
        <v>0</v>
      </c>
      <c r="AL894">
        <v>9.6385541999999998E-3</v>
      </c>
    </row>
    <row r="895" spans="7:38" x14ac:dyDescent="0.3">
      <c r="G895" s="7">
        <v>3</v>
      </c>
      <c r="H895" s="7">
        <v>1</v>
      </c>
      <c r="I895" s="28">
        <v>0.45776727699999997</v>
      </c>
      <c r="J895" s="28">
        <v>0.19255759</v>
      </c>
      <c r="M895" s="7">
        <v>29</v>
      </c>
      <c r="N895" s="7">
        <v>26</v>
      </c>
      <c r="O895" s="7">
        <v>0.74672131139999998</v>
      </c>
      <c r="P895" s="7">
        <v>0.76022913250000002</v>
      </c>
      <c r="AI895" s="8">
        <v>23</v>
      </c>
      <c r="AJ895" s="8">
        <v>20</v>
      </c>
      <c r="AK895">
        <v>0.45662650599999999</v>
      </c>
      <c r="AL895">
        <v>0.46024096380000001</v>
      </c>
    </row>
    <row r="896" spans="7:38" x14ac:dyDescent="0.3">
      <c r="G896" s="7">
        <v>0</v>
      </c>
      <c r="H896" s="7">
        <v>0</v>
      </c>
      <c r="I896" s="28">
        <v>0</v>
      </c>
      <c r="J896" s="28">
        <v>0</v>
      </c>
      <c r="M896" s="7">
        <v>0</v>
      </c>
      <c r="N896" s="7">
        <v>0</v>
      </c>
      <c r="O896" s="7">
        <v>0</v>
      </c>
      <c r="P896" s="7">
        <v>0</v>
      </c>
      <c r="AI896" s="8">
        <v>21</v>
      </c>
      <c r="AJ896" s="8">
        <v>18</v>
      </c>
      <c r="AK896">
        <v>0.41927710839999999</v>
      </c>
      <c r="AL896">
        <v>0.42048192769999998</v>
      </c>
    </row>
    <row r="897" spans="7:38" x14ac:dyDescent="0.3">
      <c r="G897" s="7">
        <v>1</v>
      </c>
      <c r="H897" s="7">
        <v>2</v>
      </c>
      <c r="I897" s="28">
        <v>0.148257531</v>
      </c>
      <c r="J897" s="28">
        <v>0.40401653859999997</v>
      </c>
      <c r="M897" s="7">
        <v>17</v>
      </c>
      <c r="N897" s="7">
        <v>18</v>
      </c>
      <c r="O897" s="7">
        <v>0.5221311475</v>
      </c>
      <c r="P897" s="7">
        <v>0.60883797049999999</v>
      </c>
      <c r="AI897" s="8">
        <v>32</v>
      </c>
      <c r="AJ897" s="8">
        <v>29</v>
      </c>
      <c r="AK897">
        <v>0.60843373489999997</v>
      </c>
      <c r="AL897">
        <v>0.61084337339999994</v>
      </c>
    </row>
    <row r="898" spans="7:38" x14ac:dyDescent="0.3">
      <c r="G898" s="7">
        <v>8</v>
      </c>
      <c r="H898" s="7">
        <v>5</v>
      </c>
      <c r="I898" s="28">
        <v>0.86060248080000001</v>
      </c>
      <c r="J898" s="28">
        <v>0.77200236259999999</v>
      </c>
      <c r="M898" s="7">
        <v>13</v>
      </c>
      <c r="N898" s="7">
        <v>12</v>
      </c>
      <c r="O898" s="7">
        <v>0.40163934420000003</v>
      </c>
      <c r="P898" s="7">
        <v>0.43535188209999998</v>
      </c>
      <c r="AI898" s="8">
        <v>27</v>
      </c>
      <c r="AJ898" s="8">
        <v>24</v>
      </c>
      <c r="AK898">
        <v>0.52168674690000005</v>
      </c>
      <c r="AL898">
        <v>0.52289156619999999</v>
      </c>
    </row>
    <row r="899" spans="7:38" x14ac:dyDescent="0.3">
      <c r="G899" s="7">
        <v>2</v>
      </c>
      <c r="H899" s="7">
        <v>2</v>
      </c>
      <c r="I899" s="28">
        <v>0.31600708799999999</v>
      </c>
      <c r="J899" s="28">
        <v>0.40401653859999997</v>
      </c>
      <c r="M899" s="7">
        <v>0</v>
      </c>
      <c r="N899" s="7">
        <v>0</v>
      </c>
      <c r="O899" s="7">
        <v>0</v>
      </c>
      <c r="P899" s="7">
        <v>0</v>
      </c>
      <c r="AI899" s="8">
        <v>79</v>
      </c>
      <c r="AJ899" s="8">
        <v>73</v>
      </c>
      <c r="AK899">
        <v>0.89277108429999996</v>
      </c>
      <c r="AL899">
        <v>0.89638554209999999</v>
      </c>
    </row>
    <row r="900" spans="7:38" x14ac:dyDescent="0.3">
      <c r="G900" s="7">
        <v>1</v>
      </c>
      <c r="H900" s="7">
        <v>1</v>
      </c>
      <c r="I900" s="28">
        <v>0.148257531</v>
      </c>
      <c r="J900" s="28">
        <v>0.19255759</v>
      </c>
      <c r="M900" s="7">
        <v>15</v>
      </c>
      <c r="N900" s="7">
        <v>10</v>
      </c>
      <c r="O900" s="7">
        <v>0.46557377039999998</v>
      </c>
      <c r="P900" s="7">
        <v>0.36988543369999999</v>
      </c>
      <c r="AI900" s="8">
        <v>88</v>
      </c>
      <c r="AJ900" s="8">
        <v>82</v>
      </c>
      <c r="AK900">
        <v>0.91325301199999998</v>
      </c>
      <c r="AL900">
        <v>0.91325301199999998</v>
      </c>
    </row>
    <row r="901" spans="7:38" x14ac:dyDescent="0.3">
      <c r="G901" s="7">
        <v>3</v>
      </c>
      <c r="H901" s="7">
        <v>3</v>
      </c>
      <c r="I901" s="28">
        <v>0.45776727699999997</v>
      </c>
      <c r="J901" s="28">
        <v>0.56408741870000001</v>
      </c>
      <c r="M901" s="7">
        <v>10</v>
      </c>
      <c r="N901" s="7">
        <v>10</v>
      </c>
      <c r="O901" s="7">
        <v>0.29836065569999998</v>
      </c>
      <c r="P901" s="7">
        <v>0.36988543369999999</v>
      </c>
      <c r="AI901" s="8">
        <v>9</v>
      </c>
      <c r="AJ901" s="8">
        <v>8</v>
      </c>
      <c r="AK901">
        <v>0.1373493975</v>
      </c>
      <c r="AL901">
        <v>0.1457831325</v>
      </c>
    </row>
    <row r="902" spans="7:38" x14ac:dyDescent="0.3">
      <c r="G902" s="7">
        <v>6</v>
      </c>
      <c r="H902" s="7">
        <v>3</v>
      </c>
      <c r="I902" s="28">
        <v>0.75546367390000002</v>
      </c>
      <c r="J902" s="28">
        <v>0.56408741870000001</v>
      </c>
      <c r="M902" s="7">
        <v>4</v>
      </c>
      <c r="N902" s="7">
        <v>5</v>
      </c>
      <c r="O902" s="7">
        <v>6.8032786799999995E-2</v>
      </c>
      <c r="P902" s="7">
        <v>0.14238952530000001</v>
      </c>
      <c r="AI902" s="8">
        <v>14</v>
      </c>
      <c r="AJ902" s="8">
        <v>13</v>
      </c>
      <c r="AK902">
        <v>0.25421686739999999</v>
      </c>
      <c r="AL902">
        <v>0.27951807220000002</v>
      </c>
    </row>
    <row r="903" spans="7:38" x14ac:dyDescent="0.3">
      <c r="G903" s="7">
        <v>0</v>
      </c>
      <c r="H903" s="7">
        <v>0</v>
      </c>
      <c r="I903" s="28">
        <v>0</v>
      </c>
      <c r="J903" s="28">
        <v>0</v>
      </c>
      <c r="M903" s="7">
        <v>36</v>
      </c>
      <c r="N903" s="7">
        <v>27</v>
      </c>
      <c r="O903" s="7">
        <v>0.83442622950000001</v>
      </c>
      <c r="P903" s="7">
        <v>0.7790507364</v>
      </c>
      <c r="AI903" s="8">
        <v>29</v>
      </c>
      <c r="AJ903" s="8">
        <v>26</v>
      </c>
      <c r="AK903">
        <v>0.55060240959999995</v>
      </c>
      <c r="AL903">
        <v>0.55662650599999997</v>
      </c>
    </row>
    <row r="904" spans="7:38" x14ac:dyDescent="0.3">
      <c r="G904" s="7">
        <v>5</v>
      </c>
      <c r="H904" s="7">
        <v>4</v>
      </c>
      <c r="I904" s="28">
        <v>0.68458357940000003</v>
      </c>
      <c r="J904" s="28">
        <v>0.6863555818</v>
      </c>
      <c r="M904" s="7">
        <v>37</v>
      </c>
      <c r="N904" s="7">
        <v>35</v>
      </c>
      <c r="O904" s="7">
        <v>0.84508196719999995</v>
      </c>
      <c r="P904" s="7">
        <v>0.86006546640000003</v>
      </c>
      <c r="AI904" s="8">
        <v>6</v>
      </c>
      <c r="AJ904" s="8">
        <v>5</v>
      </c>
      <c r="AK904">
        <v>7.8313252999999999E-2</v>
      </c>
      <c r="AL904">
        <v>8.0722891500000005E-2</v>
      </c>
    </row>
    <row r="905" spans="7:38" x14ac:dyDescent="0.3">
      <c r="G905" s="7">
        <v>2</v>
      </c>
      <c r="H905" s="7">
        <v>1</v>
      </c>
      <c r="I905" s="28">
        <v>0.31600708799999999</v>
      </c>
      <c r="J905" s="28">
        <v>0.19255759</v>
      </c>
      <c r="M905" s="7">
        <v>69</v>
      </c>
      <c r="N905" s="7">
        <v>66</v>
      </c>
      <c r="O905" s="7">
        <v>0.96475409830000003</v>
      </c>
      <c r="P905" s="7">
        <v>0.96972176750000005</v>
      </c>
      <c r="AI905" s="8">
        <v>23</v>
      </c>
      <c r="AJ905" s="8">
        <v>20</v>
      </c>
      <c r="AK905">
        <v>0.45662650599999999</v>
      </c>
      <c r="AL905">
        <v>0.46024096380000001</v>
      </c>
    </row>
    <row r="906" spans="7:38" x14ac:dyDescent="0.3">
      <c r="G906" s="7">
        <v>3</v>
      </c>
      <c r="H906" s="7">
        <v>2</v>
      </c>
      <c r="I906" s="28">
        <v>0.45776727699999997</v>
      </c>
      <c r="J906" s="28">
        <v>0.40401653859999997</v>
      </c>
      <c r="M906" s="7">
        <v>5</v>
      </c>
      <c r="N906" s="7">
        <v>4</v>
      </c>
      <c r="O906" s="7">
        <v>0.1049180327</v>
      </c>
      <c r="P906" s="7">
        <v>0.1031096563</v>
      </c>
      <c r="AI906" s="8">
        <v>14</v>
      </c>
      <c r="AJ906" s="8">
        <v>12</v>
      </c>
      <c r="AK906">
        <v>0.25421686739999999</v>
      </c>
      <c r="AL906">
        <v>0.25542168669999998</v>
      </c>
    </row>
    <row r="907" spans="7:38" x14ac:dyDescent="0.3">
      <c r="G907" s="7">
        <v>5</v>
      </c>
      <c r="H907" s="7">
        <v>5</v>
      </c>
      <c r="I907" s="28">
        <v>0.68458357940000003</v>
      </c>
      <c r="J907" s="28">
        <v>0.77200236259999999</v>
      </c>
      <c r="M907" s="7">
        <v>66</v>
      </c>
      <c r="N907" s="7">
        <v>57</v>
      </c>
      <c r="O907" s="7">
        <v>0.96311475400000002</v>
      </c>
      <c r="P907" s="7">
        <v>0.95417348599999996</v>
      </c>
      <c r="AI907" s="8">
        <v>57</v>
      </c>
      <c r="AJ907" s="8">
        <v>54</v>
      </c>
      <c r="AK907">
        <v>0.82530120480000002</v>
      </c>
      <c r="AL907">
        <v>0.82530120480000002</v>
      </c>
    </row>
    <row r="908" spans="7:38" x14ac:dyDescent="0.3">
      <c r="G908" s="7">
        <v>1</v>
      </c>
      <c r="H908" s="7">
        <v>1</v>
      </c>
      <c r="I908" s="28">
        <v>0.148257531</v>
      </c>
      <c r="J908" s="28">
        <v>0.19255759</v>
      </c>
      <c r="M908" s="7">
        <v>14</v>
      </c>
      <c r="N908" s="7">
        <v>11</v>
      </c>
      <c r="O908" s="7">
        <v>0.43442622949999998</v>
      </c>
      <c r="P908" s="7">
        <v>0.40098199670000001</v>
      </c>
      <c r="AI908" s="8">
        <v>21</v>
      </c>
      <c r="AJ908" s="8">
        <v>18</v>
      </c>
      <c r="AK908">
        <v>0.41927710839999999</v>
      </c>
      <c r="AL908">
        <v>0.42048192769999998</v>
      </c>
    </row>
    <row r="909" spans="7:38" x14ac:dyDescent="0.3">
      <c r="G909" s="7">
        <v>0</v>
      </c>
      <c r="H909" s="7">
        <v>0</v>
      </c>
      <c r="I909" s="28">
        <v>0</v>
      </c>
      <c r="J909" s="28">
        <v>0</v>
      </c>
      <c r="M909" s="7">
        <v>31</v>
      </c>
      <c r="N909" s="7">
        <v>22</v>
      </c>
      <c r="O909" s="7">
        <v>0.76885245899999999</v>
      </c>
      <c r="P909" s="7">
        <v>0.69312602290000003</v>
      </c>
      <c r="AI909" s="8">
        <v>345</v>
      </c>
      <c r="AJ909" s="8">
        <v>283</v>
      </c>
      <c r="AK909">
        <v>0.99638554209999997</v>
      </c>
      <c r="AL909">
        <v>0.99638554209999997</v>
      </c>
    </row>
    <row r="910" spans="7:38" x14ac:dyDescent="0.3">
      <c r="G910" s="7">
        <v>2</v>
      </c>
      <c r="H910" s="7">
        <v>1</v>
      </c>
      <c r="I910" s="28">
        <v>0.31600708799999999</v>
      </c>
      <c r="J910" s="28">
        <v>0.19255759</v>
      </c>
      <c r="M910" s="7">
        <v>9</v>
      </c>
      <c r="N910" s="7">
        <v>8</v>
      </c>
      <c r="O910" s="7">
        <v>0.2614754098</v>
      </c>
      <c r="P910" s="7">
        <v>0.27659574460000003</v>
      </c>
      <c r="AI910" s="8">
        <v>18</v>
      </c>
      <c r="AJ910" s="8">
        <v>16</v>
      </c>
      <c r="AK910">
        <v>0.3578313253</v>
      </c>
      <c r="AL910">
        <v>0.36144578309999997</v>
      </c>
    </row>
    <row r="911" spans="7:38" x14ac:dyDescent="0.3">
      <c r="G911" s="7">
        <v>1</v>
      </c>
      <c r="H911" s="7">
        <v>1</v>
      </c>
      <c r="I911" s="28">
        <v>0.148257531</v>
      </c>
      <c r="J911" s="28">
        <v>0.19255759</v>
      </c>
      <c r="M911" s="7">
        <v>18</v>
      </c>
      <c r="N911" s="7">
        <v>14</v>
      </c>
      <c r="O911" s="7">
        <v>0.54590163930000002</v>
      </c>
      <c r="P911" s="7">
        <v>0.49345335509999999</v>
      </c>
      <c r="AI911" s="8">
        <v>4</v>
      </c>
      <c r="AJ911" s="8">
        <v>4</v>
      </c>
      <c r="AK911">
        <v>4.8192771000000002E-2</v>
      </c>
      <c r="AL911">
        <v>5.54216867E-2</v>
      </c>
    </row>
    <row r="912" spans="7:38" x14ac:dyDescent="0.3">
      <c r="G912" s="7">
        <v>4</v>
      </c>
      <c r="H912" s="7">
        <v>4</v>
      </c>
      <c r="I912" s="28">
        <v>0.58653278200000003</v>
      </c>
      <c r="J912" s="28">
        <v>0.6863555818</v>
      </c>
      <c r="M912" s="7">
        <v>8</v>
      </c>
      <c r="N912" s="7">
        <v>8</v>
      </c>
      <c r="O912" s="7">
        <v>0.218852459</v>
      </c>
      <c r="P912" s="7">
        <v>0.27659574460000003</v>
      </c>
      <c r="AI912" s="8">
        <v>14</v>
      </c>
      <c r="AJ912" s="8">
        <v>12</v>
      </c>
      <c r="AK912">
        <v>0.25421686739999999</v>
      </c>
      <c r="AL912">
        <v>0.25542168669999998</v>
      </c>
    </row>
    <row r="913" spans="7:38" x14ac:dyDescent="0.3">
      <c r="G913" s="7">
        <v>2</v>
      </c>
      <c r="H913" s="7">
        <v>2</v>
      </c>
      <c r="I913" s="28">
        <v>0.31600708799999999</v>
      </c>
      <c r="J913" s="28">
        <v>0.40401653859999997</v>
      </c>
      <c r="M913" s="7">
        <v>17</v>
      </c>
      <c r="N913" s="7">
        <v>12</v>
      </c>
      <c r="O913" s="7">
        <v>0.5221311475</v>
      </c>
      <c r="P913" s="7">
        <v>0.43535188209999998</v>
      </c>
      <c r="AI913" s="8">
        <v>14</v>
      </c>
      <c r="AJ913" s="8">
        <v>13</v>
      </c>
      <c r="AK913">
        <v>0.25421686739999999</v>
      </c>
      <c r="AL913">
        <v>0.27951807220000002</v>
      </c>
    </row>
    <row r="914" spans="7:38" x14ac:dyDescent="0.3">
      <c r="G914" s="7">
        <v>5</v>
      </c>
      <c r="H914" s="7">
        <v>4</v>
      </c>
      <c r="I914" s="28">
        <v>0.68458357940000003</v>
      </c>
      <c r="J914" s="28">
        <v>0.6863555818</v>
      </c>
      <c r="M914" s="7">
        <v>29</v>
      </c>
      <c r="N914" s="7">
        <v>25</v>
      </c>
      <c r="O914" s="7">
        <v>0.74672131139999998</v>
      </c>
      <c r="P914" s="7">
        <v>0.7438625204</v>
      </c>
      <c r="AI914" s="8">
        <v>31</v>
      </c>
      <c r="AJ914" s="8">
        <v>28</v>
      </c>
      <c r="AK914">
        <v>0.59397590359999997</v>
      </c>
      <c r="AL914">
        <v>0.59518072280000001</v>
      </c>
    </row>
    <row r="915" spans="7:38" x14ac:dyDescent="0.3">
      <c r="G915" s="7">
        <v>2</v>
      </c>
      <c r="H915" s="7">
        <v>2</v>
      </c>
      <c r="I915" s="28">
        <v>0.31600708799999999</v>
      </c>
      <c r="J915" s="28">
        <v>0.40401653859999997</v>
      </c>
      <c r="M915" s="7">
        <v>43</v>
      </c>
      <c r="N915" s="7">
        <v>41</v>
      </c>
      <c r="O915" s="7">
        <v>0.88442622950000005</v>
      </c>
      <c r="P915" s="7">
        <v>0.90016366609999998</v>
      </c>
      <c r="AI915" s="8">
        <v>225</v>
      </c>
      <c r="AJ915" s="8">
        <v>209</v>
      </c>
      <c r="AK915">
        <v>0.99397590359999999</v>
      </c>
      <c r="AL915">
        <v>0.99397590359999999</v>
      </c>
    </row>
    <row r="916" spans="7:38" x14ac:dyDescent="0.3">
      <c r="G916" s="7">
        <v>2</v>
      </c>
      <c r="H916" s="7">
        <v>2</v>
      </c>
      <c r="I916" s="28">
        <v>0.31600708799999999</v>
      </c>
      <c r="J916" s="28">
        <v>0.40401653859999997</v>
      </c>
      <c r="M916" s="7">
        <v>38</v>
      </c>
      <c r="N916" s="7">
        <v>37</v>
      </c>
      <c r="O916" s="7">
        <v>0.8540983606</v>
      </c>
      <c r="P916" s="7">
        <v>0.87315875610000004</v>
      </c>
      <c r="AI916" s="8">
        <v>160</v>
      </c>
      <c r="AJ916" s="8">
        <v>158</v>
      </c>
      <c r="AK916">
        <v>0.97831325300000005</v>
      </c>
      <c r="AL916">
        <v>0.97831325300000005</v>
      </c>
    </row>
    <row r="917" spans="7:38" x14ac:dyDescent="0.3">
      <c r="G917" s="7">
        <v>1</v>
      </c>
      <c r="H917" s="7">
        <v>1</v>
      </c>
      <c r="I917" s="28">
        <v>0.148257531</v>
      </c>
      <c r="J917" s="28">
        <v>0.19255759</v>
      </c>
      <c r="M917" s="7">
        <v>17</v>
      </c>
      <c r="N917" s="7">
        <v>14</v>
      </c>
      <c r="O917" s="7">
        <v>0.5221311475</v>
      </c>
      <c r="P917" s="7">
        <v>0.49345335509999999</v>
      </c>
      <c r="AI917" s="8">
        <v>27</v>
      </c>
      <c r="AJ917" s="8">
        <v>24</v>
      </c>
      <c r="AK917">
        <v>0.52168674690000005</v>
      </c>
      <c r="AL917">
        <v>0.52289156619999999</v>
      </c>
    </row>
    <row r="918" spans="7:38" x14ac:dyDescent="0.3">
      <c r="G918" s="7">
        <v>19</v>
      </c>
      <c r="H918" s="7">
        <v>15</v>
      </c>
      <c r="I918" s="28">
        <v>0.98582398100000002</v>
      </c>
      <c r="J918" s="28">
        <v>0.98582398100000002</v>
      </c>
      <c r="M918" s="7">
        <v>0</v>
      </c>
      <c r="N918" s="7">
        <v>0</v>
      </c>
      <c r="O918" s="7">
        <v>0</v>
      </c>
      <c r="P918" s="7">
        <v>0</v>
      </c>
      <c r="AI918" s="8">
        <v>48</v>
      </c>
      <c r="AJ918" s="8">
        <v>47</v>
      </c>
      <c r="AK918">
        <v>0.78795180720000002</v>
      </c>
      <c r="AL918">
        <v>0.78795180720000002</v>
      </c>
    </row>
    <row r="919" spans="7:38" x14ac:dyDescent="0.3">
      <c r="G919" s="7">
        <v>4</v>
      </c>
      <c r="H919" s="7">
        <v>3</v>
      </c>
      <c r="I919" s="28">
        <v>0.58653278200000003</v>
      </c>
      <c r="J919" s="28">
        <v>0.56408741870000001</v>
      </c>
      <c r="M919" s="7">
        <v>1</v>
      </c>
      <c r="N919" s="7">
        <v>0</v>
      </c>
      <c r="O919" s="7">
        <v>9.0163933999999994E-3</v>
      </c>
      <c r="P919" s="7">
        <v>0</v>
      </c>
      <c r="AI919" s="8">
        <v>45</v>
      </c>
      <c r="AJ919" s="8">
        <v>43</v>
      </c>
      <c r="AK919">
        <v>0.76506024090000002</v>
      </c>
      <c r="AL919">
        <v>0.76746987950000001</v>
      </c>
    </row>
    <row r="920" spans="7:38" x14ac:dyDescent="0.3">
      <c r="G920" s="7">
        <v>2</v>
      </c>
      <c r="H920" s="7">
        <v>2</v>
      </c>
      <c r="I920" s="28">
        <v>0.31600708799999999</v>
      </c>
      <c r="J920" s="28">
        <v>0.40401653859999997</v>
      </c>
      <c r="M920" s="7">
        <v>3</v>
      </c>
      <c r="N920" s="7">
        <v>2</v>
      </c>
      <c r="O920" s="7">
        <v>4.0983606499999999E-2</v>
      </c>
      <c r="P920" s="7">
        <v>3.2733224200000001E-2</v>
      </c>
      <c r="AI920" s="8">
        <v>121</v>
      </c>
      <c r="AJ920" s="8">
        <v>110</v>
      </c>
      <c r="AK920">
        <v>0.95783132530000004</v>
      </c>
      <c r="AL920">
        <v>0.95783132530000004</v>
      </c>
    </row>
    <row r="921" spans="7:38" x14ac:dyDescent="0.3">
      <c r="G921" s="7">
        <v>1</v>
      </c>
      <c r="H921" s="7">
        <v>0</v>
      </c>
      <c r="I921" s="28">
        <v>0.148257531</v>
      </c>
      <c r="J921" s="28">
        <v>0</v>
      </c>
      <c r="M921" s="7">
        <v>18</v>
      </c>
      <c r="N921" s="7">
        <v>17</v>
      </c>
      <c r="O921" s="7">
        <v>0.54590163930000002</v>
      </c>
      <c r="P921" s="7">
        <v>0.57119476260000002</v>
      </c>
      <c r="AI921" s="8">
        <v>0</v>
      </c>
      <c r="AJ921" s="8">
        <v>0</v>
      </c>
      <c r="AK921">
        <v>0</v>
      </c>
      <c r="AL921">
        <v>0</v>
      </c>
    </row>
    <row r="922" spans="7:38" x14ac:dyDescent="0.3">
      <c r="G922" s="7">
        <v>2</v>
      </c>
      <c r="H922" s="7">
        <v>2</v>
      </c>
      <c r="I922" s="28">
        <v>0.31600708799999999</v>
      </c>
      <c r="J922" s="28">
        <v>0.40401653859999997</v>
      </c>
      <c r="M922" s="7">
        <v>36</v>
      </c>
      <c r="N922" s="7">
        <v>36</v>
      </c>
      <c r="O922" s="7">
        <v>0.83442622950000001</v>
      </c>
      <c r="P922" s="7">
        <v>0.86824877249999999</v>
      </c>
      <c r="AI922" s="8">
        <v>1</v>
      </c>
      <c r="AJ922" s="8">
        <v>2</v>
      </c>
      <c r="AK922">
        <v>1.20481927E-2</v>
      </c>
      <c r="AL922">
        <v>1.80722891E-2</v>
      </c>
    </row>
    <row r="923" spans="7:38" x14ac:dyDescent="0.3">
      <c r="G923" s="7">
        <v>2</v>
      </c>
      <c r="H923" s="7">
        <v>0</v>
      </c>
      <c r="I923" s="28">
        <v>0.31600708799999999</v>
      </c>
      <c r="J923" s="28">
        <v>0</v>
      </c>
      <c r="M923" s="7">
        <v>46</v>
      </c>
      <c r="N923" s="7">
        <v>36</v>
      </c>
      <c r="O923" s="7">
        <v>0.90901639339999996</v>
      </c>
      <c r="P923" s="7">
        <v>0.86824877249999999</v>
      </c>
      <c r="AI923" s="8">
        <v>50</v>
      </c>
      <c r="AJ923" s="8">
        <v>49</v>
      </c>
      <c r="AK923">
        <v>0.79759036139999995</v>
      </c>
      <c r="AL923">
        <v>0.8</v>
      </c>
    </row>
    <row r="924" spans="7:38" x14ac:dyDescent="0.3">
      <c r="G924" s="7">
        <v>0</v>
      </c>
      <c r="H924" s="7">
        <v>0</v>
      </c>
      <c r="I924" s="28">
        <v>0</v>
      </c>
      <c r="J924" s="28">
        <v>0</v>
      </c>
      <c r="M924" s="7">
        <v>29</v>
      </c>
      <c r="N924" s="7">
        <v>28</v>
      </c>
      <c r="O924" s="7">
        <v>0.74672131139999998</v>
      </c>
      <c r="P924" s="7">
        <v>0.78968903430000004</v>
      </c>
      <c r="AI924" s="8">
        <v>43</v>
      </c>
      <c r="AJ924" s="8">
        <v>42</v>
      </c>
      <c r="AK924">
        <v>0.74819277100000003</v>
      </c>
      <c r="AL924">
        <v>0.75783132529999997</v>
      </c>
    </row>
    <row r="925" spans="7:38" x14ac:dyDescent="0.3">
      <c r="G925" s="7">
        <v>0</v>
      </c>
      <c r="H925" s="7">
        <v>0</v>
      </c>
      <c r="I925" s="28">
        <v>0</v>
      </c>
      <c r="J925" s="28">
        <v>0</v>
      </c>
      <c r="M925" s="7">
        <v>8</v>
      </c>
      <c r="N925" s="7">
        <v>6</v>
      </c>
      <c r="O925" s="7">
        <v>0.218852459</v>
      </c>
      <c r="P925" s="7">
        <v>0.17921440259999999</v>
      </c>
      <c r="AI925" s="8">
        <v>19</v>
      </c>
      <c r="AJ925" s="8">
        <v>17</v>
      </c>
      <c r="AK925">
        <v>0.37710843370000002</v>
      </c>
      <c r="AL925">
        <v>0.38915662649999999</v>
      </c>
    </row>
    <row r="926" spans="7:38" x14ac:dyDescent="0.3">
      <c r="G926" s="7">
        <v>1</v>
      </c>
      <c r="H926" s="7">
        <v>1</v>
      </c>
      <c r="I926" s="28">
        <v>0.148257531</v>
      </c>
      <c r="J926" s="28">
        <v>0.19255759</v>
      </c>
      <c r="M926" s="7">
        <v>14</v>
      </c>
      <c r="N926" s="7">
        <v>15</v>
      </c>
      <c r="O926" s="7">
        <v>0.43442622949999998</v>
      </c>
      <c r="P926" s="7">
        <v>0.52127659569999996</v>
      </c>
      <c r="AI926" s="8">
        <v>37</v>
      </c>
      <c r="AJ926" s="8">
        <v>35</v>
      </c>
      <c r="AK926">
        <v>0.68072289149999998</v>
      </c>
      <c r="AL926">
        <v>0.69156626499999996</v>
      </c>
    </row>
    <row r="927" spans="7:38" x14ac:dyDescent="0.3">
      <c r="G927" s="7">
        <v>1</v>
      </c>
      <c r="H927" s="7">
        <v>1</v>
      </c>
      <c r="I927" s="28">
        <v>0.148257531</v>
      </c>
      <c r="J927" s="28">
        <v>0.19255759</v>
      </c>
      <c r="M927" s="7">
        <v>6</v>
      </c>
      <c r="N927" s="7">
        <v>4</v>
      </c>
      <c r="O927" s="7">
        <v>0.1409836065</v>
      </c>
      <c r="P927" s="7">
        <v>0.1031096563</v>
      </c>
      <c r="AI927" s="8">
        <v>13</v>
      </c>
      <c r="AJ927" s="8">
        <v>11</v>
      </c>
      <c r="AK927">
        <v>0.22891566260000001</v>
      </c>
      <c r="AL927">
        <v>0.2313253012</v>
      </c>
    </row>
    <row r="928" spans="7:38" x14ac:dyDescent="0.3">
      <c r="G928" s="7">
        <v>6</v>
      </c>
      <c r="H928" s="7">
        <v>5</v>
      </c>
      <c r="I928" s="28">
        <v>0.75546367390000002</v>
      </c>
      <c r="J928" s="28">
        <v>0.77200236259999999</v>
      </c>
      <c r="M928" s="7">
        <v>13</v>
      </c>
      <c r="N928" s="7">
        <v>13</v>
      </c>
      <c r="O928" s="7">
        <v>0.40163934420000003</v>
      </c>
      <c r="P928" s="7">
        <v>0.46399345330000002</v>
      </c>
      <c r="AI928" s="8">
        <v>21</v>
      </c>
      <c r="AJ928" s="8">
        <v>19</v>
      </c>
      <c r="AK928">
        <v>0.41927710839999999</v>
      </c>
      <c r="AL928">
        <v>0.43614457829999997</v>
      </c>
    </row>
    <row r="929" spans="7:38" x14ac:dyDescent="0.3">
      <c r="G929" s="7">
        <v>4</v>
      </c>
      <c r="H929" s="7">
        <v>6</v>
      </c>
      <c r="I929" s="28">
        <v>0.58653278200000003</v>
      </c>
      <c r="J929" s="28">
        <v>0.82693443590000004</v>
      </c>
      <c r="M929" s="7">
        <v>17</v>
      </c>
      <c r="N929" s="7">
        <v>15</v>
      </c>
      <c r="O929" s="7">
        <v>0.5221311475</v>
      </c>
      <c r="P929" s="7">
        <v>0.52127659569999996</v>
      </c>
      <c r="AI929" s="8">
        <v>12</v>
      </c>
      <c r="AJ929" s="8">
        <v>10</v>
      </c>
      <c r="AK929">
        <v>0.20722891560000001</v>
      </c>
      <c r="AL929">
        <v>0.2120481927</v>
      </c>
    </row>
    <row r="930" spans="7:38" x14ac:dyDescent="0.3">
      <c r="G930" s="7">
        <v>1</v>
      </c>
      <c r="H930" s="7">
        <v>1</v>
      </c>
      <c r="I930" s="28">
        <v>0.148257531</v>
      </c>
      <c r="J930" s="28">
        <v>0.19255759</v>
      </c>
      <c r="M930" s="7">
        <v>61</v>
      </c>
      <c r="N930" s="7">
        <v>58</v>
      </c>
      <c r="O930" s="7">
        <v>0.95573770489999998</v>
      </c>
      <c r="P930" s="7">
        <v>0.9582651391</v>
      </c>
      <c r="AI930" s="8">
        <v>105</v>
      </c>
      <c r="AJ930" s="8">
        <v>99</v>
      </c>
      <c r="AK930">
        <v>0.94096385540000005</v>
      </c>
      <c r="AL930">
        <v>0.94216867459999998</v>
      </c>
    </row>
    <row r="931" spans="7:38" x14ac:dyDescent="0.3">
      <c r="G931" s="7">
        <v>3</v>
      </c>
      <c r="H931" s="7">
        <v>1</v>
      </c>
      <c r="I931" s="28">
        <v>0.45776727699999997</v>
      </c>
      <c r="J931" s="28">
        <v>0.19255759</v>
      </c>
      <c r="M931" s="7">
        <v>18</v>
      </c>
      <c r="N931" s="7">
        <v>17</v>
      </c>
      <c r="O931" s="7">
        <v>0.54590163930000002</v>
      </c>
      <c r="P931" s="7">
        <v>0.57119476260000002</v>
      </c>
      <c r="AI931" s="8">
        <v>4</v>
      </c>
      <c r="AJ931" s="8">
        <v>4</v>
      </c>
      <c r="AK931">
        <v>4.8192771000000002E-2</v>
      </c>
      <c r="AL931">
        <v>5.54216867E-2</v>
      </c>
    </row>
    <row r="932" spans="7:38" x14ac:dyDescent="0.3">
      <c r="G932" s="7">
        <v>1</v>
      </c>
      <c r="H932" s="7">
        <v>0</v>
      </c>
      <c r="I932" s="28">
        <v>0.148257531</v>
      </c>
      <c r="J932" s="28">
        <v>0</v>
      </c>
      <c r="M932" s="7">
        <v>1</v>
      </c>
      <c r="N932" s="7">
        <v>0</v>
      </c>
      <c r="O932" s="7">
        <v>9.0163933999999994E-3</v>
      </c>
      <c r="P932" s="7">
        <v>0</v>
      </c>
      <c r="AI932" s="8">
        <v>6</v>
      </c>
      <c r="AJ932" s="8">
        <v>5</v>
      </c>
      <c r="AK932">
        <v>7.8313252999999999E-2</v>
      </c>
      <c r="AL932">
        <v>8.0722891500000005E-2</v>
      </c>
    </row>
    <row r="933" spans="7:38" x14ac:dyDescent="0.3">
      <c r="G933" s="7">
        <v>2</v>
      </c>
      <c r="H933" s="7">
        <v>2</v>
      </c>
      <c r="I933" s="28">
        <v>0.31600708799999999</v>
      </c>
      <c r="J933" s="28">
        <v>0.40401653859999997</v>
      </c>
      <c r="M933" s="7">
        <v>2</v>
      </c>
      <c r="N933" s="7">
        <v>1</v>
      </c>
      <c r="O933" s="7">
        <v>2.3770491800000002E-2</v>
      </c>
      <c r="P933" s="7">
        <v>1.2274959E-2</v>
      </c>
      <c r="AI933" s="8">
        <v>28</v>
      </c>
      <c r="AJ933" s="8">
        <v>25</v>
      </c>
      <c r="AK933">
        <v>0.53614457829999995</v>
      </c>
      <c r="AL933">
        <v>0.53855421680000004</v>
      </c>
    </row>
    <row r="934" spans="7:38" x14ac:dyDescent="0.3">
      <c r="G934" s="7">
        <v>1</v>
      </c>
      <c r="H934" s="7">
        <v>0</v>
      </c>
      <c r="I934" s="28">
        <v>0.148257531</v>
      </c>
      <c r="J934" s="28">
        <v>0</v>
      </c>
      <c r="M934" s="7">
        <v>14</v>
      </c>
      <c r="N934" s="7">
        <v>17</v>
      </c>
      <c r="O934" s="7">
        <v>0.43442622949999998</v>
      </c>
      <c r="P934" s="7">
        <v>0.57119476260000002</v>
      </c>
      <c r="AI934" s="8">
        <v>39</v>
      </c>
      <c r="AJ934" s="8">
        <v>37</v>
      </c>
      <c r="AK934">
        <v>0.70481927710000003</v>
      </c>
      <c r="AL934">
        <v>0.72048192769999997</v>
      </c>
    </row>
    <row r="935" spans="7:38" x14ac:dyDescent="0.3">
      <c r="G935" s="7">
        <v>5</v>
      </c>
      <c r="H935" s="7">
        <v>5</v>
      </c>
      <c r="I935" s="28">
        <v>0.68458357940000003</v>
      </c>
      <c r="J935" s="28">
        <v>0.77200236259999999</v>
      </c>
      <c r="M935" s="7">
        <v>24</v>
      </c>
      <c r="N935" s="7">
        <v>22</v>
      </c>
      <c r="O935" s="7">
        <v>0.68360655729999997</v>
      </c>
      <c r="P935" s="7">
        <v>0.69312602290000003</v>
      </c>
      <c r="AI935" s="8">
        <v>15</v>
      </c>
      <c r="AJ935" s="8">
        <v>14</v>
      </c>
      <c r="AK935">
        <v>0.28072289150000002</v>
      </c>
      <c r="AL935">
        <v>0.30963855420000003</v>
      </c>
    </row>
    <row r="936" spans="7:38" x14ac:dyDescent="0.3">
      <c r="G936" s="7">
        <v>7</v>
      </c>
      <c r="H936" s="7">
        <v>3</v>
      </c>
      <c r="I936" s="28">
        <v>0.8163024217</v>
      </c>
      <c r="J936" s="28">
        <v>0.56408741870000001</v>
      </c>
      <c r="M936" s="7">
        <v>4</v>
      </c>
      <c r="N936" s="7">
        <v>3</v>
      </c>
      <c r="O936" s="7">
        <v>6.8032786799999995E-2</v>
      </c>
      <c r="P936" s="7">
        <v>6.2193126000000001E-2</v>
      </c>
      <c r="AI936" s="8">
        <v>4</v>
      </c>
      <c r="AJ936" s="8">
        <v>4</v>
      </c>
      <c r="AK936">
        <v>4.8192771000000002E-2</v>
      </c>
      <c r="AL936">
        <v>5.54216867E-2</v>
      </c>
    </row>
    <row r="937" spans="7:38" x14ac:dyDescent="0.3">
      <c r="G937" s="7">
        <v>1</v>
      </c>
      <c r="H937" s="7">
        <v>1</v>
      </c>
      <c r="I937" s="28">
        <v>0.148257531</v>
      </c>
      <c r="J937" s="28">
        <v>0.19255759</v>
      </c>
      <c r="M937" s="7">
        <v>4</v>
      </c>
      <c r="N937" s="7">
        <v>4</v>
      </c>
      <c r="O937" s="7">
        <v>6.8032786799999995E-2</v>
      </c>
      <c r="P937" s="7">
        <v>0.1031096563</v>
      </c>
      <c r="AI937" s="8">
        <v>10</v>
      </c>
      <c r="AJ937" s="8">
        <v>9</v>
      </c>
      <c r="AK937">
        <v>0.1590361445</v>
      </c>
      <c r="AL937">
        <v>0.17951807219999999</v>
      </c>
    </row>
    <row r="938" spans="7:38" x14ac:dyDescent="0.3">
      <c r="G938" s="7">
        <v>0</v>
      </c>
      <c r="H938" s="7">
        <v>0</v>
      </c>
      <c r="I938" s="28">
        <v>0</v>
      </c>
      <c r="J938" s="28">
        <v>0</v>
      </c>
      <c r="M938" s="7">
        <v>10</v>
      </c>
      <c r="N938" s="7">
        <v>8</v>
      </c>
      <c r="O938" s="7">
        <v>0.29836065569999998</v>
      </c>
      <c r="P938" s="7">
        <v>0.27659574460000003</v>
      </c>
      <c r="AI938" s="8">
        <v>142</v>
      </c>
      <c r="AJ938" s="8">
        <v>145</v>
      </c>
      <c r="AK938">
        <v>0.97108433729999999</v>
      </c>
      <c r="AL938">
        <v>0.97108433729999999</v>
      </c>
    </row>
    <row r="939" spans="7:38" x14ac:dyDescent="0.3">
      <c r="G939" s="7">
        <v>5</v>
      </c>
      <c r="H939" s="7">
        <v>4</v>
      </c>
      <c r="I939" s="28">
        <v>0.68458357940000003</v>
      </c>
      <c r="J939" s="28">
        <v>0.6863555818</v>
      </c>
      <c r="M939" s="7">
        <v>8</v>
      </c>
      <c r="N939" s="7">
        <v>8</v>
      </c>
      <c r="O939" s="7">
        <v>0.218852459</v>
      </c>
      <c r="P939" s="7">
        <v>0.27659574460000003</v>
      </c>
      <c r="AI939" s="8">
        <v>35</v>
      </c>
      <c r="AJ939" s="8">
        <v>33</v>
      </c>
      <c r="AK939">
        <v>0.66024096379999997</v>
      </c>
      <c r="AL939">
        <v>0.66265060239999996</v>
      </c>
    </row>
    <row r="940" spans="7:38" x14ac:dyDescent="0.3">
      <c r="G940" s="7">
        <v>1</v>
      </c>
      <c r="H940" s="7">
        <v>1</v>
      </c>
      <c r="I940" s="28">
        <v>0.148257531</v>
      </c>
      <c r="J940" s="28">
        <v>0.19255759</v>
      </c>
      <c r="M940" s="7">
        <v>16</v>
      </c>
      <c r="N940" s="7">
        <v>10</v>
      </c>
      <c r="O940" s="7">
        <v>0.49426229500000002</v>
      </c>
      <c r="P940" s="7">
        <v>0.36988543369999999</v>
      </c>
      <c r="AI940" s="8">
        <v>32</v>
      </c>
      <c r="AJ940" s="8">
        <v>30</v>
      </c>
      <c r="AK940">
        <v>0.60843373489999997</v>
      </c>
      <c r="AL940">
        <v>0.62409638550000002</v>
      </c>
    </row>
    <row r="941" spans="7:38" x14ac:dyDescent="0.3">
      <c r="G941" s="7">
        <v>3</v>
      </c>
      <c r="H941" s="7">
        <v>3</v>
      </c>
      <c r="I941" s="28">
        <v>0.45776727699999997</v>
      </c>
      <c r="J941" s="28">
        <v>0.56408741870000001</v>
      </c>
      <c r="M941" s="7">
        <v>11</v>
      </c>
      <c r="N941" s="7">
        <v>5</v>
      </c>
      <c r="O941" s="7">
        <v>0.33606557370000001</v>
      </c>
      <c r="P941" s="7">
        <v>0.14238952530000001</v>
      </c>
      <c r="AI941" s="8">
        <v>14</v>
      </c>
      <c r="AJ941" s="8">
        <v>13</v>
      </c>
      <c r="AK941">
        <v>0.25421686739999999</v>
      </c>
      <c r="AL941">
        <v>0.27951807220000002</v>
      </c>
    </row>
    <row r="942" spans="7:38" x14ac:dyDescent="0.3">
      <c r="G942" s="7">
        <v>13</v>
      </c>
      <c r="H942" s="7">
        <v>13</v>
      </c>
      <c r="I942" s="28">
        <v>0.95274660359999996</v>
      </c>
      <c r="J942" s="28">
        <v>0.97519196689999998</v>
      </c>
      <c r="M942" s="7">
        <v>35</v>
      </c>
      <c r="N942" s="7">
        <v>24</v>
      </c>
      <c r="O942" s="7">
        <v>0.81885245900000003</v>
      </c>
      <c r="P942" s="7">
        <v>0.72258592470000005</v>
      </c>
      <c r="AI942" s="8">
        <v>166</v>
      </c>
      <c r="AJ942" s="8">
        <v>163</v>
      </c>
      <c r="AK942">
        <v>0.98072289150000003</v>
      </c>
      <c r="AL942">
        <v>0.98072289150000003</v>
      </c>
    </row>
    <row r="943" spans="7:38" x14ac:dyDescent="0.3">
      <c r="G943" s="7">
        <v>5</v>
      </c>
      <c r="H943" s="7">
        <v>3</v>
      </c>
      <c r="I943" s="28">
        <v>0.68458357940000003</v>
      </c>
      <c r="J943" s="28">
        <v>0.56408741870000001</v>
      </c>
      <c r="M943" s="7">
        <v>45</v>
      </c>
      <c r="N943" s="7">
        <v>43</v>
      </c>
      <c r="O943" s="7">
        <v>0.90081967210000002</v>
      </c>
      <c r="P943" s="7">
        <v>0.91080196390000001</v>
      </c>
      <c r="AI943" s="8">
        <v>21</v>
      </c>
      <c r="AJ943" s="8">
        <v>19</v>
      </c>
      <c r="AK943">
        <v>0.41927710839999999</v>
      </c>
      <c r="AL943">
        <v>0.43614457829999997</v>
      </c>
    </row>
    <row r="944" spans="7:38" x14ac:dyDescent="0.3">
      <c r="G944" s="7">
        <v>0</v>
      </c>
      <c r="H944" s="7">
        <v>0</v>
      </c>
      <c r="I944" s="28">
        <v>0</v>
      </c>
      <c r="J944" s="28">
        <v>0</v>
      </c>
      <c r="M944" s="7">
        <v>23</v>
      </c>
      <c r="N944" s="7">
        <v>20</v>
      </c>
      <c r="O944" s="7">
        <v>0.65983606549999996</v>
      </c>
      <c r="P944" s="7">
        <v>0.6538461538</v>
      </c>
      <c r="AI944" s="8">
        <v>59</v>
      </c>
      <c r="AJ944" s="8">
        <v>55</v>
      </c>
      <c r="AK944">
        <v>0.83132530120000003</v>
      </c>
      <c r="AL944">
        <v>0.83132530120000003</v>
      </c>
    </row>
    <row r="945" spans="7:38" x14ac:dyDescent="0.3">
      <c r="G945" s="7">
        <v>5</v>
      </c>
      <c r="H945" s="7">
        <v>2</v>
      </c>
      <c r="I945" s="28">
        <v>0.68458357940000003</v>
      </c>
      <c r="J945" s="28">
        <v>0.40401653859999997</v>
      </c>
      <c r="M945" s="7">
        <v>13</v>
      </c>
      <c r="N945" s="7">
        <v>14</v>
      </c>
      <c r="O945" s="7">
        <v>0.40163934420000003</v>
      </c>
      <c r="P945" s="7">
        <v>0.49345335509999999</v>
      </c>
      <c r="AI945" s="8">
        <v>13</v>
      </c>
      <c r="AJ945" s="8">
        <v>11</v>
      </c>
      <c r="AK945">
        <v>0.22891566260000001</v>
      </c>
      <c r="AL945">
        <v>0.2313253012</v>
      </c>
    </row>
    <row r="946" spans="7:38" x14ac:dyDescent="0.3">
      <c r="G946" s="7">
        <v>4</v>
      </c>
      <c r="H946" s="7">
        <v>2</v>
      </c>
      <c r="I946" s="28">
        <v>0.58653278200000003</v>
      </c>
      <c r="J946" s="28">
        <v>0.40401653859999997</v>
      </c>
      <c r="M946" s="7">
        <v>4</v>
      </c>
      <c r="N946" s="7">
        <v>4</v>
      </c>
      <c r="O946" s="7">
        <v>6.8032786799999995E-2</v>
      </c>
      <c r="P946" s="7">
        <v>0.1031096563</v>
      </c>
      <c r="AI946" s="8">
        <v>68</v>
      </c>
      <c r="AJ946" s="8">
        <v>63</v>
      </c>
      <c r="AK946">
        <v>0.86144578309999997</v>
      </c>
      <c r="AL946">
        <v>0.86385542159999995</v>
      </c>
    </row>
    <row r="947" spans="7:38" x14ac:dyDescent="0.3">
      <c r="G947" s="7">
        <v>4</v>
      </c>
      <c r="H947" s="7">
        <v>4</v>
      </c>
      <c r="I947" s="28">
        <v>0.58653278200000003</v>
      </c>
      <c r="J947" s="28">
        <v>0.6863555818</v>
      </c>
      <c r="M947" s="7">
        <v>8</v>
      </c>
      <c r="N947" s="7">
        <v>7</v>
      </c>
      <c r="O947" s="7">
        <v>0.218852459</v>
      </c>
      <c r="P947" s="7">
        <v>0.2373158756</v>
      </c>
      <c r="AI947" s="8">
        <v>97</v>
      </c>
      <c r="AJ947" s="8">
        <v>94</v>
      </c>
      <c r="AK947">
        <v>0.93253012040000005</v>
      </c>
      <c r="AL947">
        <v>0.93493975900000004</v>
      </c>
    </row>
    <row r="948" spans="7:38" x14ac:dyDescent="0.3">
      <c r="G948" s="7">
        <v>1</v>
      </c>
      <c r="H948" s="7">
        <v>1</v>
      </c>
      <c r="I948" s="28">
        <v>0.148257531</v>
      </c>
      <c r="J948" s="28">
        <v>0.19255759</v>
      </c>
      <c r="M948" s="7">
        <v>8</v>
      </c>
      <c r="N948" s="7">
        <v>9</v>
      </c>
      <c r="O948" s="7">
        <v>0.218852459</v>
      </c>
      <c r="P948" s="7">
        <v>0.32324058909999998</v>
      </c>
      <c r="AI948" s="8">
        <v>35</v>
      </c>
      <c r="AJ948" s="8">
        <v>33</v>
      </c>
      <c r="AK948">
        <v>0.66024096379999997</v>
      </c>
      <c r="AL948">
        <v>0.66265060239999996</v>
      </c>
    </row>
    <row r="949" spans="7:38" x14ac:dyDescent="0.3">
      <c r="G949" s="7">
        <v>7</v>
      </c>
      <c r="H949" s="7">
        <v>5</v>
      </c>
      <c r="I949" s="28">
        <v>0.8163024217</v>
      </c>
      <c r="J949" s="28">
        <v>0.77200236259999999</v>
      </c>
      <c r="M949" s="7">
        <v>10</v>
      </c>
      <c r="N949" s="7">
        <v>5</v>
      </c>
      <c r="O949" s="7">
        <v>0.29836065569999998</v>
      </c>
      <c r="P949" s="7">
        <v>0.14238952530000001</v>
      </c>
      <c r="AI949" s="8">
        <v>14</v>
      </c>
      <c r="AJ949" s="8">
        <v>12</v>
      </c>
      <c r="AK949">
        <v>0.25421686739999999</v>
      </c>
      <c r="AL949">
        <v>0.25542168669999998</v>
      </c>
    </row>
    <row r="950" spans="7:38" x14ac:dyDescent="0.3">
      <c r="G950" s="7">
        <v>1</v>
      </c>
      <c r="H950" s="7">
        <v>1</v>
      </c>
      <c r="I950" s="28">
        <v>0.148257531</v>
      </c>
      <c r="J950" s="28">
        <v>0.19255759</v>
      </c>
      <c r="M950" s="7">
        <v>14</v>
      </c>
      <c r="N950" s="7">
        <v>12</v>
      </c>
      <c r="O950" s="7">
        <v>0.43442622949999998</v>
      </c>
      <c r="P950" s="7">
        <v>0.43535188209999998</v>
      </c>
      <c r="AI950" s="8">
        <v>14</v>
      </c>
      <c r="AJ950" s="8">
        <v>13</v>
      </c>
      <c r="AK950">
        <v>0.25421686739999999</v>
      </c>
      <c r="AL950">
        <v>0.27951807220000002</v>
      </c>
    </row>
    <row r="951" spans="7:38" x14ac:dyDescent="0.3">
      <c r="G951" s="7">
        <v>5</v>
      </c>
      <c r="H951" s="7">
        <v>3</v>
      </c>
      <c r="I951" s="28">
        <v>0.68458357940000003</v>
      </c>
      <c r="J951" s="28">
        <v>0.56408741870000001</v>
      </c>
      <c r="M951" s="7">
        <v>12</v>
      </c>
      <c r="N951" s="7">
        <v>10</v>
      </c>
      <c r="O951" s="7">
        <v>0.37295081959999998</v>
      </c>
      <c r="P951" s="7">
        <v>0.36988543369999999</v>
      </c>
      <c r="AI951" s="8">
        <v>41</v>
      </c>
      <c r="AJ951" s="8">
        <v>39</v>
      </c>
      <c r="AK951">
        <v>0.72771084330000002</v>
      </c>
      <c r="AL951">
        <v>0.73493975899999997</v>
      </c>
    </row>
    <row r="952" spans="7:38" x14ac:dyDescent="0.3">
      <c r="G952" s="7">
        <v>10</v>
      </c>
      <c r="H952" s="7">
        <v>10</v>
      </c>
      <c r="I952" s="28">
        <v>0.91317188419999995</v>
      </c>
      <c r="J952" s="28">
        <v>0.94388659180000001</v>
      </c>
      <c r="M952" s="7">
        <v>38</v>
      </c>
      <c r="N952" s="7">
        <v>37</v>
      </c>
      <c r="O952" s="7">
        <v>0.8540983606</v>
      </c>
      <c r="P952" s="7">
        <v>0.87315875610000004</v>
      </c>
      <c r="AI952" t="s">
        <v>0</v>
      </c>
      <c r="AJ952" t="s">
        <v>0</v>
      </c>
    </row>
    <row r="953" spans="7:38" x14ac:dyDescent="0.3">
      <c r="G953" s="7">
        <v>9</v>
      </c>
      <c r="H953" s="7">
        <v>7</v>
      </c>
      <c r="I953" s="28">
        <v>0.89131718839999996</v>
      </c>
      <c r="J953" s="28">
        <v>0.87241582979999999</v>
      </c>
      <c r="M953" s="7">
        <v>11</v>
      </c>
      <c r="N953" s="7">
        <v>9</v>
      </c>
      <c r="O953" s="7">
        <v>0.33606557370000001</v>
      </c>
      <c r="P953" s="7">
        <v>0.32324058909999998</v>
      </c>
      <c r="AI953" t="s">
        <v>0</v>
      </c>
      <c r="AJ953" t="s">
        <v>0</v>
      </c>
    </row>
    <row r="954" spans="7:38" x14ac:dyDescent="0.3">
      <c r="G954" s="7">
        <v>8</v>
      </c>
      <c r="H954" s="7">
        <v>6</v>
      </c>
      <c r="I954" s="28">
        <v>0.86060248080000001</v>
      </c>
      <c r="J954" s="28">
        <v>0.82693443590000004</v>
      </c>
      <c r="M954" s="7">
        <v>23</v>
      </c>
      <c r="N954" s="7">
        <v>16</v>
      </c>
      <c r="O954" s="7">
        <v>0.65983606549999996</v>
      </c>
      <c r="P954" s="7">
        <v>0.55237315870000003</v>
      </c>
      <c r="AI954" t="s">
        <v>0</v>
      </c>
      <c r="AJ954" t="s">
        <v>0</v>
      </c>
    </row>
    <row r="955" spans="7:38" x14ac:dyDescent="0.3">
      <c r="G955" s="7">
        <v>4</v>
      </c>
      <c r="H955" s="7">
        <v>4</v>
      </c>
      <c r="I955" s="28">
        <v>0.58653278200000003</v>
      </c>
      <c r="J955" s="28">
        <v>0.6863555818</v>
      </c>
      <c r="M955" s="7">
        <v>7</v>
      </c>
      <c r="N955" s="7">
        <v>6</v>
      </c>
      <c r="O955" s="7">
        <v>0.1786885245</v>
      </c>
      <c r="P955" s="7">
        <v>0.17921440259999999</v>
      </c>
      <c r="AI955" t="s">
        <v>0</v>
      </c>
      <c r="AJ955" t="s">
        <v>0</v>
      </c>
    </row>
    <row r="956" spans="7:38" x14ac:dyDescent="0.3">
      <c r="G956" s="7">
        <v>1</v>
      </c>
      <c r="H956" s="7">
        <v>2</v>
      </c>
      <c r="I956" s="28">
        <v>0.148257531</v>
      </c>
      <c r="J956" s="28">
        <v>0.40401653859999997</v>
      </c>
      <c r="M956" s="7">
        <v>28</v>
      </c>
      <c r="N956" s="7">
        <v>26</v>
      </c>
      <c r="O956" s="7">
        <v>0.73278688520000002</v>
      </c>
      <c r="P956" s="7">
        <v>0.76022913250000002</v>
      </c>
      <c r="AI956" t="s">
        <v>0</v>
      </c>
      <c r="AJ956" t="s">
        <v>0</v>
      </c>
    </row>
    <row r="957" spans="7:38" x14ac:dyDescent="0.3">
      <c r="G957" s="7">
        <v>2</v>
      </c>
      <c r="H957" s="7">
        <v>2</v>
      </c>
      <c r="I957" s="28">
        <v>0.31600708799999999</v>
      </c>
      <c r="J957" s="28">
        <v>0.40401653859999997</v>
      </c>
      <c r="M957" s="7">
        <v>139</v>
      </c>
      <c r="N957" s="7">
        <v>133</v>
      </c>
      <c r="O957" s="7">
        <v>0.99508196719999997</v>
      </c>
      <c r="P957" s="7">
        <v>0.99509001630000005</v>
      </c>
      <c r="AI957" t="s">
        <v>0</v>
      </c>
      <c r="AJ957" t="s">
        <v>0</v>
      </c>
    </row>
    <row r="958" spans="7:38" x14ac:dyDescent="0.3">
      <c r="G958" s="7">
        <v>2</v>
      </c>
      <c r="H958" s="7">
        <v>1</v>
      </c>
      <c r="I958" s="28">
        <v>0.31600708799999999</v>
      </c>
      <c r="J958" s="28">
        <v>0.19255759</v>
      </c>
      <c r="M958" s="7">
        <v>13</v>
      </c>
      <c r="N958" s="7">
        <v>13</v>
      </c>
      <c r="O958" s="7">
        <v>0.40163934420000003</v>
      </c>
      <c r="P958" s="7">
        <v>0.46399345330000002</v>
      </c>
      <c r="AI958" t="s">
        <v>0</v>
      </c>
      <c r="AJ958" t="s">
        <v>0</v>
      </c>
    </row>
    <row r="959" spans="7:38" x14ac:dyDescent="0.3">
      <c r="G959" s="7">
        <v>0</v>
      </c>
      <c r="H959" s="7">
        <v>0</v>
      </c>
      <c r="I959" s="28">
        <v>0</v>
      </c>
      <c r="J959" s="28">
        <v>0</v>
      </c>
      <c r="M959" s="7">
        <v>15</v>
      </c>
      <c r="N959" s="7">
        <v>12</v>
      </c>
      <c r="O959" s="7">
        <v>0.46557377039999998</v>
      </c>
      <c r="P959" s="7">
        <v>0.43535188209999998</v>
      </c>
      <c r="AI959" t="s">
        <v>0</v>
      </c>
      <c r="AJ959" t="s">
        <v>0</v>
      </c>
    </row>
    <row r="960" spans="7:38" x14ac:dyDescent="0.3">
      <c r="G960" s="7">
        <v>4</v>
      </c>
      <c r="H960" s="7">
        <v>3</v>
      </c>
      <c r="I960" s="28">
        <v>0.58653278200000003</v>
      </c>
      <c r="J960" s="28">
        <v>0.56408741870000001</v>
      </c>
      <c r="M960" s="7">
        <v>22</v>
      </c>
      <c r="N960" s="7">
        <v>18</v>
      </c>
      <c r="O960" s="7">
        <v>0.64262295079999998</v>
      </c>
      <c r="P960" s="7">
        <v>0.60883797049999999</v>
      </c>
      <c r="AI960" t="s">
        <v>0</v>
      </c>
      <c r="AJ960" t="s">
        <v>0</v>
      </c>
    </row>
    <row r="961" spans="7:36" x14ac:dyDescent="0.3">
      <c r="G961" s="7">
        <v>4</v>
      </c>
      <c r="H961" s="7">
        <v>1</v>
      </c>
      <c r="I961" s="28">
        <v>0.58653278200000003</v>
      </c>
      <c r="J961" s="28">
        <v>0.19255759</v>
      </c>
      <c r="M961" s="7">
        <v>16</v>
      </c>
      <c r="N961" s="7">
        <v>16</v>
      </c>
      <c r="O961" s="7">
        <v>0.49426229500000002</v>
      </c>
      <c r="P961" s="7">
        <v>0.55237315870000003</v>
      </c>
      <c r="AI961" t="s">
        <v>0</v>
      </c>
      <c r="AJ961" t="s">
        <v>0</v>
      </c>
    </row>
    <row r="962" spans="7:36" x14ac:dyDescent="0.3">
      <c r="G962" s="7">
        <v>2</v>
      </c>
      <c r="H962" s="7">
        <v>2</v>
      </c>
      <c r="I962" s="28">
        <v>0.31600708799999999</v>
      </c>
      <c r="J962" s="28">
        <v>0.40401653859999997</v>
      </c>
      <c r="M962" s="7">
        <v>13</v>
      </c>
      <c r="N962" s="7">
        <v>9</v>
      </c>
      <c r="O962" s="7">
        <v>0.40163934420000003</v>
      </c>
      <c r="P962" s="7">
        <v>0.32324058909999998</v>
      </c>
      <c r="AI962" t="s">
        <v>0</v>
      </c>
      <c r="AJ962" t="s">
        <v>0</v>
      </c>
    </row>
    <row r="963" spans="7:36" x14ac:dyDescent="0.3">
      <c r="G963" s="7">
        <v>1</v>
      </c>
      <c r="H963" s="7">
        <v>0</v>
      </c>
      <c r="I963" s="28">
        <v>0.148257531</v>
      </c>
      <c r="J963" s="28">
        <v>0</v>
      </c>
      <c r="M963" s="7">
        <v>10</v>
      </c>
      <c r="N963" s="7">
        <v>8</v>
      </c>
      <c r="O963" s="7">
        <v>0.29836065569999998</v>
      </c>
      <c r="P963" s="7">
        <v>0.27659574460000003</v>
      </c>
      <c r="AI963" t="s">
        <v>0</v>
      </c>
      <c r="AJ963" t="s">
        <v>0</v>
      </c>
    </row>
    <row r="964" spans="7:36" x14ac:dyDescent="0.3">
      <c r="G964" s="7">
        <v>5</v>
      </c>
      <c r="H964" s="7">
        <v>5</v>
      </c>
      <c r="I964" s="28">
        <v>0.68458357940000003</v>
      </c>
      <c r="J964" s="28">
        <v>0.77200236259999999</v>
      </c>
      <c r="M964" s="7">
        <v>12</v>
      </c>
      <c r="N964" s="7">
        <v>11</v>
      </c>
      <c r="O964" s="7">
        <v>0.37295081959999998</v>
      </c>
      <c r="P964" s="7">
        <v>0.40098199670000001</v>
      </c>
      <c r="AI964" t="s">
        <v>0</v>
      </c>
      <c r="AJ964" t="s">
        <v>0</v>
      </c>
    </row>
    <row r="965" spans="7:36" x14ac:dyDescent="0.3">
      <c r="G965" s="7">
        <v>2</v>
      </c>
      <c r="H965" s="7">
        <v>1</v>
      </c>
      <c r="I965" s="28">
        <v>0.31600708799999999</v>
      </c>
      <c r="J965" s="28">
        <v>0.19255759</v>
      </c>
      <c r="M965" s="7">
        <v>14</v>
      </c>
      <c r="N965" s="7">
        <v>13</v>
      </c>
      <c r="O965" s="7">
        <v>0.43442622949999998</v>
      </c>
      <c r="P965" s="7">
        <v>0.46399345330000002</v>
      </c>
      <c r="AI965" t="s">
        <v>0</v>
      </c>
      <c r="AJ965" t="s">
        <v>0</v>
      </c>
    </row>
    <row r="966" spans="7:36" x14ac:dyDescent="0.3">
      <c r="G966" s="7">
        <v>1</v>
      </c>
      <c r="H966" s="7">
        <v>1</v>
      </c>
      <c r="I966" s="28">
        <v>0.148257531</v>
      </c>
      <c r="J966" s="28">
        <v>0.19255759</v>
      </c>
      <c r="M966" s="7">
        <v>23</v>
      </c>
      <c r="N966" s="7">
        <v>22</v>
      </c>
      <c r="O966" s="7">
        <v>0.65983606549999996</v>
      </c>
      <c r="P966" s="7">
        <v>0.69312602290000003</v>
      </c>
      <c r="AI966" t="s">
        <v>0</v>
      </c>
      <c r="AJ966" t="s">
        <v>0</v>
      </c>
    </row>
    <row r="967" spans="7:36" x14ac:dyDescent="0.3">
      <c r="G967" s="7">
        <v>1</v>
      </c>
      <c r="H967" s="7">
        <v>1</v>
      </c>
      <c r="I967" s="28">
        <v>0.148257531</v>
      </c>
      <c r="J967" s="28">
        <v>0.19255759</v>
      </c>
      <c r="M967" s="7">
        <v>16</v>
      </c>
      <c r="N967" s="7">
        <v>14</v>
      </c>
      <c r="O967" s="7">
        <v>0.49426229500000002</v>
      </c>
      <c r="P967" s="7">
        <v>0.49345335509999999</v>
      </c>
      <c r="AI967" t="s">
        <v>0</v>
      </c>
      <c r="AJ967" t="s">
        <v>0</v>
      </c>
    </row>
    <row r="968" spans="7:36" x14ac:dyDescent="0.3">
      <c r="G968" s="7">
        <v>0</v>
      </c>
      <c r="H968" s="7">
        <v>0</v>
      </c>
      <c r="I968" s="28">
        <v>0</v>
      </c>
      <c r="J968" s="28">
        <v>0</v>
      </c>
      <c r="M968" s="7">
        <v>19</v>
      </c>
      <c r="N968" s="7">
        <v>18</v>
      </c>
      <c r="O968" s="7">
        <v>0.57540983599999995</v>
      </c>
      <c r="P968" s="7">
        <v>0.60883797049999999</v>
      </c>
      <c r="AI968" t="s">
        <v>0</v>
      </c>
      <c r="AJ968" t="s">
        <v>0</v>
      </c>
    </row>
    <row r="969" spans="7:36" x14ac:dyDescent="0.3">
      <c r="G969" s="7">
        <v>6</v>
      </c>
      <c r="H969" s="7">
        <v>7</v>
      </c>
      <c r="I969" s="28">
        <v>0.75546367390000002</v>
      </c>
      <c r="J969" s="28">
        <v>0.87241582979999999</v>
      </c>
      <c r="M969" s="7">
        <v>1</v>
      </c>
      <c r="N969" s="7">
        <v>1</v>
      </c>
      <c r="O969" s="7">
        <v>9.0163933999999994E-3</v>
      </c>
      <c r="P969" s="7">
        <v>1.2274959E-2</v>
      </c>
      <c r="AI969" t="s">
        <v>0</v>
      </c>
      <c r="AJ969" t="s">
        <v>0</v>
      </c>
    </row>
    <row r="970" spans="7:36" x14ac:dyDescent="0.3">
      <c r="G970" s="7">
        <v>2</v>
      </c>
      <c r="H970" s="7">
        <v>1</v>
      </c>
      <c r="I970" s="28">
        <v>0.31600708799999999</v>
      </c>
      <c r="J970" s="28">
        <v>0.19255759</v>
      </c>
      <c r="M970" s="7">
        <v>56</v>
      </c>
      <c r="N970" s="7">
        <v>46</v>
      </c>
      <c r="O970" s="7">
        <v>0.94098360650000001</v>
      </c>
      <c r="P970" s="7">
        <v>0.92553191479999997</v>
      </c>
      <c r="AI970" t="s">
        <v>0</v>
      </c>
      <c r="AJ970" t="s">
        <v>0</v>
      </c>
    </row>
    <row r="971" spans="7:36" x14ac:dyDescent="0.3">
      <c r="G971" s="7">
        <v>0</v>
      </c>
      <c r="H971" s="7">
        <v>0</v>
      </c>
      <c r="I971" s="28">
        <v>0</v>
      </c>
      <c r="J971" s="28">
        <v>0</v>
      </c>
      <c r="M971" s="7">
        <v>5</v>
      </c>
      <c r="N971" s="7">
        <v>5</v>
      </c>
      <c r="O971" s="7">
        <v>0.1049180327</v>
      </c>
      <c r="P971" s="7">
        <v>0.14238952530000001</v>
      </c>
      <c r="AI971" t="s">
        <v>0</v>
      </c>
      <c r="AJ971" t="s">
        <v>0</v>
      </c>
    </row>
    <row r="972" spans="7:36" x14ac:dyDescent="0.3">
      <c r="G972" s="7">
        <v>4</v>
      </c>
      <c r="H972" s="7">
        <v>4</v>
      </c>
      <c r="I972" s="28">
        <v>0.58653278200000003</v>
      </c>
      <c r="J972" s="28">
        <v>0.6863555818</v>
      </c>
      <c r="M972" s="7">
        <v>22</v>
      </c>
      <c r="N972" s="7">
        <v>24</v>
      </c>
      <c r="O972" s="7">
        <v>0.64262295079999998</v>
      </c>
      <c r="P972" s="7">
        <v>0.72258592470000005</v>
      </c>
      <c r="AI972" t="s">
        <v>0</v>
      </c>
      <c r="AJ972" t="s">
        <v>0</v>
      </c>
    </row>
    <row r="973" spans="7:36" x14ac:dyDescent="0.3">
      <c r="G973" s="7">
        <v>4</v>
      </c>
      <c r="H973" s="7">
        <v>4</v>
      </c>
      <c r="I973" s="28">
        <v>0.58653278200000003</v>
      </c>
      <c r="J973" s="28">
        <v>0.6863555818</v>
      </c>
      <c r="M973" s="7">
        <v>16</v>
      </c>
      <c r="N973" s="7">
        <v>13</v>
      </c>
      <c r="O973" s="7">
        <v>0.49426229500000002</v>
      </c>
      <c r="P973" s="7">
        <v>0.46399345330000002</v>
      </c>
      <c r="AI973" t="s">
        <v>0</v>
      </c>
      <c r="AJ973" t="s">
        <v>0</v>
      </c>
    </row>
    <row r="974" spans="7:36" x14ac:dyDescent="0.3">
      <c r="G974" s="7">
        <v>9</v>
      </c>
      <c r="H974" s="7">
        <v>4</v>
      </c>
      <c r="I974" s="28">
        <v>0.89131718839999996</v>
      </c>
      <c r="J974" s="28">
        <v>0.6863555818</v>
      </c>
      <c r="M974" s="7">
        <v>16</v>
      </c>
      <c r="N974" s="7">
        <v>15</v>
      </c>
      <c r="O974" s="7">
        <v>0.49426229500000002</v>
      </c>
      <c r="P974" s="7">
        <v>0.52127659569999996</v>
      </c>
      <c r="AI974" t="s">
        <v>0</v>
      </c>
      <c r="AJ974" t="s">
        <v>0</v>
      </c>
    </row>
    <row r="975" spans="7:36" x14ac:dyDescent="0.3">
      <c r="G975" s="7">
        <v>1</v>
      </c>
      <c r="H975" s="7">
        <v>1</v>
      </c>
      <c r="I975" s="28">
        <v>0.148257531</v>
      </c>
      <c r="J975" s="28">
        <v>0.19255759</v>
      </c>
      <c r="M975" s="7">
        <v>17</v>
      </c>
      <c r="N975" s="7">
        <v>14</v>
      </c>
      <c r="O975" s="7">
        <v>0.5221311475</v>
      </c>
      <c r="P975" s="7">
        <v>0.49345335509999999</v>
      </c>
      <c r="AI975" t="s">
        <v>0</v>
      </c>
      <c r="AJ975" t="s">
        <v>0</v>
      </c>
    </row>
    <row r="976" spans="7:36" x14ac:dyDescent="0.3">
      <c r="G976" s="7">
        <v>10</v>
      </c>
      <c r="H976" s="7">
        <v>7</v>
      </c>
      <c r="I976" s="28">
        <v>0.91317188419999995</v>
      </c>
      <c r="J976" s="28">
        <v>0.87241582979999999</v>
      </c>
      <c r="M976" s="7">
        <v>23</v>
      </c>
      <c r="N976" s="7">
        <v>20</v>
      </c>
      <c r="O976" s="7">
        <v>0.65983606549999996</v>
      </c>
      <c r="P976" s="7">
        <v>0.6538461538</v>
      </c>
      <c r="AI976" t="s">
        <v>0</v>
      </c>
      <c r="AJ976" t="s">
        <v>0</v>
      </c>
    </row>
    <row r="977" spans="7:36" x14ac:dyDescent="0.3">
      <c r="G977" s="7">
        <v>6</v>
      </c>
      <c r="H977" s="7">
        <v>5</v>
      </c>
      <c r="I977" s="28">
        <v>0.75546367390000002</v>
      </c>
      <c r="J977" s="28">
        <v>0.77200236259999999</v>
      </c>
      <c r="M977" s="7">
        <v>14</v>
      </c>
      <c r="N977" s="7">
        <v>11</v>
      </c>
      <c r="O977" s="7">
        <v>0.43442622949999998</v>
      </c>
      <c r="P977" s="7">
        <v>0.40098199670000001</v>
      </c>
      <c r="AI977" t="s">
        <v>0</v>
      </c>
      <c r="AJ977" t="s">
        <v>0</v>
      </c>
    </row>
    <row r="978" spans="7:36" x14ac:dyDescent="0.3">
      <c r="G978" s="7">
        <v>4</v>
      </c>
      <c r="H978" s="7">
        <v>3</v>
      </c>
      <c r="I978" s="28">
        <v>0.58653278200000003</v>
      </c>
      <c r="J978" s="28">
        <v>0.56408741870000001</v>
      </c>
      <c r="M978" s="7">
        <v>58</v>
      </c>
      <c r="N978" s="7">
        <v>51</v>
      </c>
      <c r="O978" s="7">
        <v>0.94754098360000005</v>
      </c>
      <c r="P978" s="7">
        <v>0.94189852699999999</v>
      </c>
      <c r="AI978" t="s">
        <v>0</v>
      </c>
      <c r="AJ978" t="s">
        <v>0</v>
      </c>
    </row>
    <row r="979" spans="7:36" x14ac:dyDescent="0.3">
      <c r="G979" s="7">
        <v>0</v>
      </c>
      <c r="H979" s="7">
        <v>0</v>
      </c>
      <c r="I979" s="28">
        <v>0</v>
      </c>
      <c r="J979" s="28">
        <v>0</v>
      </c>
      <c r="M979" s="7">
        <v>31</v>
      </c>
      <c r="N979" s="7">
        <v>33</v>
      </c>
      <c r="O979" s="7">
        <v>0.76885245899999999</v>
      </c>
      <c r="P979" s="7">
        <v>0.83551554819999996</v>
      </c>
      <c r="AI979" t="s">
        <v>0</v>
      </c>
      <c r="AJ979" t="s">
        <v>0</v>
      </c>
    </row>
    <row r="980" spans="7:36" x14ac:dyDescent="0.3">
      <c r="G980" s="7">
        <v>16</v>
      </c>
      <c r="H980" s="7">
        <v>14</v>
      </c>
      <c r="I980" s="28">
        <v>0.97637330180000004</v>
      </c>
      <c r="J980" s="28">
        <v>0.97932663909999995</v>
      </c>
      <c r="M980" s="7">
        <v>28</v>
      </c>
      <c r="N980" s="7">
        <v>23</v>
      </c>
      <c r="O980" s="7">
        <v>0.73278688520000002</v>
      </c>
      <c r="P980" s="7">
        <v>0.70703764319999995</v>
      </c>
      <c r="AI980" t="s">
        <v>0</v>
      </c>
      <c r="AJ980" t="s">
        <v>0</v>
      </c>
    </row>
    <row r="981" spans="7:36" x14ac:dyDescent="0.3">
      <c r="G981" s="7">
        <v>4</v>
      </c>
      <c r="H981" s="7">
        <v>3</v>
      </c>
      <c r="I981" s="28">
        <v>0.58653278200000003</v>
      </c>
      <c r="J981" s="28">
        <v>0.56408741870000001</v>
      </c>
      <c r="M981" s="7">
        <v>43</v>
      </c>
      <c r="N981" s="7">
        <v>39</v>
      </c>
      <c r="O981" s="7">
        <v>0.88442622950000005</v>
      </c>
      <c r="P981" s="7">
        <v>0.88707037639999997</v>
      </c>
      <c r="AI981" t="s">
        <v>0</v>
      </c>
      <c r="AJ981" t="s">
        <v>0</v>
      </c>
    </row>
    <row r="982" spans="7:36" x14ac:dyDescent="0.3">
      <c r="G982" s="7">
        <v>6</v>
      </c>
      <c r="H982" s="7">
        <v>5</v>
      </c>
      <c r="I982" s="28">
        <v>0.75546367390000002</v>
      </c>
      <c r="J982" s="28">
        <v>0.77200236259999999</v>
      </c>
      <c r="M982" s="7">
        <v>4</v>
      </c>
      <c r="N982" s="7">
        <v>3</v>
      </c>
      <c r="O982" s="7">
        <v>6.8032786799999995E-2</v>
      </c>
      <c r="P982" s="7">
        <v>6.2193126000000001E-2</v>
      </c>
      <c r="AI982" t="s">
        <v>0</v>
      </c>
      <c r="AJ982" t="s">
        <v>0</v>
      </c>
    </row>
    <row r="983" spans="7:36" x14ac:dyDescent="0.3">
      <c r="G983" s="7">
        <v>9</v>
      </c>
      <c r="H983" s="7">
        <v>6</v>
      </c>
      <c r="I983" s="28">
        <v>0.89131718839999996</v>
      </c>
      <c r="J983" s="28">
        <v>0.82693443590000004</v>
      </c>
      <c r="M983" s="7">
        <v>10</v>
      </c>
      <c r="N983" s="7">
        <v>7</v>
      </c>
      <c r="O983" s="7">
        <v>0.29836065569999998</v>
      </c>
      <c r="P983" s="7">
        <v>0.2373158756</v>
      </c>
      <c r="AI983" t="s">
        <v>0</v>
      </c>
      <c r="AJ983" t="s">
        <v>0</v>
      </c>
    </row>
    <row r="984" spans="7:36" x14ac:dyDescent="0.3">
      <c r="G984" s="7">
        <v>4</v>
      </c>
      <c r="H984" s="7">
        <v>4</v>
      </c>
      <c r="I984" s="28">
        <v>0.58653278200000003</v>
      </c>
      <c r="J984" s="28">
        <v>0.6863555818</v>
      </c>
      <c r="M984" s="7">
        <v>6</v>
      </c>
      <c r="N984" s="7">
        <v>7</v>
      </c>
      <c r="O984" s="7">
        <v>0.1409836065</v>
      </c>
      <c r="P984" s="7">
        <v>0.2373158756</v>
      </c>
      <c r="AI984" t="s">
        <v>0</v>
      </c>
      <c r="AJ984" t="s">
        <v>0</v>
      </c>
    </row>
    <row r="985" spans="7:36" x14ac:dyDescent="0.3">
      <c r="G985" s="7">
        <v>0</v>
      </c>
      <c r="H985" s="7">
        <v>0</v>
      </c>
      <c r="I985" s="28">
        <v>0</v>
      </c>
      <c r="J985" s="28">
        <v>0</v>
      </c>
      <c r="M985" s="7">
        <v>10</v>
      </c>
      <c r="N985" s="7">
        <v>8</v>
      </c>
      <c r="O985" s="7">
        <v>0.29836065569999998</v>
      </c>
      <c r="P985" s="7">
        <v>0.27659574460000003</v>
      </c>
      <c r="AI985" t="s">
        <v>0</v>
      </c>
      <c r="AJ985" t="s">
        <v>0</v>
      </c>
    </row>
    <row r="986" spans="7:36" x14ac:dyDescent="0.3">
      <c r="G986" s="7">
        <v>4</v>
      </c>
      <c r="H986" s="7">
        <v>2</v>
      </c>
      <c r="I986" s="28">
        <v>0.58653278200000003</v>
      </c>
      <c r="J986" s="28">
        <v>0.40401653859999997</v>
      </c>
      <c r="M986" s="7">
        <v>38</v>
      </c>
      <c r="N986" s="7">
        <v>36</v>
      </c>
      <c r="O986" s="7">
        <v>0.8540983606</v>
      </c>
      <c r="P986" s="7">
        <v>0.86824877249999999</v>
      </c>
      <c r="AI986" t="s">
        <v>0</v>
      </c>
      <c r="AJ986" t="s">
        <v>0</v>
      </c>
    </row>
    <row r="987" spans="7:36" x14ac:dyDescent="0.3">
      <c r="G987" s="7">
        <v>5</v>
      </c>
      <c r="H987" s="7">
        <v>3</v>
      </c>
      <c r="I987" s="28">
        <v>0.68458357940000003</v>
      </c>
      <c r="J987" s="28">
        <v>0.56408741870000001</v>
      </c>
      <c r="M987" s="7">
        <v>9</v>
      </c>
      <c r="N987" s="7">
        <v>9</v>
      </c>
      <c r="O987" s="7">
        <v>0.2614754098</v>
      </c>
      <c r="P987" s="7">
        <v>0.32324058909999998</v>
      </c>
      <c r="AI987" t="s">
        <v>0</v>
      </c>
      <c r="AJ987" t="s">
        <v>0</v>
      </c>
    </row>
    <row r="988" spans="7:36" x14ac:dyDescent="0.3">
      <c r="G988" s="7">
        <v>6</v>
      </c>
      <c r="H988" s="7">
        <v>7</v>
      </c>
      <c r="I988" s="28">
        <v>0.75546367390000002</v>
      </c>
      <c r="J988" s="28">
        <v>0.87241582979999999</v>
      </c>
      <c r="M988" s="7">
        <v>3</v>
      </c>
      <c r="N988" s="7">
        <v>5</v>
      </c>
      <c r="O988" s="7">
        <v>4.0983606499999999E-2</v>
      </c>
      <c r="P988" s="7">
        <v>0.14238952530000001</v>
      </c>
      <c r="AI988" t="s">
        <v>0</v>
      </c>
      <c r="AJ988" t="s">
        <v>0</v>
      </c>
    </row>
    <row r="989" spans="7:36" x14ac:dyDescent="0.3">
      <c r="G989" s="7">
        <v>3</v>
      </c>
      <c r="H989" s="7">
        <v>2</v>
      </c>
      <c r="I989" s="28">
        <v>0.45776727699999997</v>
      </c>
      <c r="J989" s="28">
        <v>0.40401653859999997</v>
      </c>
      <c r="M989" s="7">
        <v>8</v>
      </c>
      <c r="N989" s="7">
        <v>7</v>
      </c>
      <c r="O989" s="7">
        <v>0.218852459</v>
      </c>
      <c r="P989" s="7">
        <v>0.2373158756</v>
      </c>
      <c r="AI989" t="s">
        <v>0</v>
      </c>
      <c r="AJ989" t="s">
        <v>0</v>
      </c>
    </row>
    <row r="990" spans="7:36" x14ac:dyDescent="0.3">
      <c r="G990" s="7">
        <v>6</v>
      </c>
      <c r="H990" s="7">
        <v>5</v>
      </c>
      <c r="I990" s="28">
        <v>0.75546367390000002</v>
      </c>
      <c r="J990" s="28">
        <v>0.77200236259999999</v>
      </c>
      <c r="M990" s="7">
        <v>56</v>
      </c>
      <c r="N990" s="7">
        <v>52</v>
      </c>
      <c r="O990" s="7">
        <v>0.94098360650000001</v>
      </c>
      <c r="P990" s="7">
        <v>0.94353518820000004</v>
      </c>
      <c r="AI990" t="s">
        <v>0</v>
      </c>
      <c r="AJ990" t="s">
        <v>0</v>
      </c>
    </row>
    <row r="991" spans="7:36" x14ac:dyDescent="0.3">
      <c r="G991" s="7">
        <v>5</v>
      </c>
      <c r="H991" s="7">
        <v>2</v>
      </c>
      <c r="I991" s="28">
        <v>0.68458357940000003</v>
      </c>
      <c r="J991" s="28">
        <v>0.40401653859999997</v>
      </c>
      <c r="M991" s="7">
        <v>12</v>
      </c>
      <c r="N991" s="7">
        <v>11</v>
      </c>
      <c r="O991" s="7">
        <v>0.37295081959999998</v>
      </c>
      <c r="P991" s="7">
        <v>0.40098199670000001</v>
      </c>
      <c r="AI991" t="s">
        <v>0</v>
      </c>
      <c r="AJ991" t="s">
        <v>0</v>
      </c>
    </row>
    <row r="992" spans="7:36" x14ac:dyDescent="0.3">
      <c r="G992" s="7">
        <v>6</v>
      </c>
      <c r="H992" s="7">
        <v>5</v>
      </c>
      <c r="I992" s="28">
        <v>0.75546367390000002</v>
      </c>
      <c r="J992" s="28">
        <v>0.77200236259999999</v>
      </c>
      <c r="M992" s="7">
        <v>31</v>
      </c>
      <c r="N992" s="7">
        <v>30</v>
      </c>
      <c r="O992" s="7">
        <v>0.76885245899999999</v>
      </c>
      <c r="P992" s="7">
        <v>0.80769230759999999</v>
      </c>
      <c r="AI992" t="s">
        <v>0</v>
      </c>
      <c r="AJ992" t="s">
        <v>0</v>
      </c>
    </row>
    <row r="993" spans="7:36" x14ac:dyDescent="0.3">
      <c r="G993" s="7">
        <v>0</v>
      </c>
      <c r="H993" s="7">
        <v>0</v>
      </c>
      <c r="I993" s="28">
        <v>0</v>
      </c>
      <c r="J993" s="28">
        <v>0</v>
      </c>
      <c r="M993" s="7">
        <v>31</v>
      </c>
      <c r="N993" s="7">
        <v>26</v>
      </c>
      <c r="O993" s="7">
        <v>0.76885245899999999</v>
      </c>
      <c r="P993" s="7">
        <v>0.76022913250000002</v>
      </c>
      <c r="AI993" t="s">
        <v>0</v>
      </c>
      <c r="AJ993" t="s">
        <v>0</v>
      </c>
    </row>
    <row r="994" spans="7:36" x14ac:dyDescent="0.3">
      <c r="G994" s="7">
        <v>2</v>
      </c>
      <c r="H994" s="7">
        <v>2</v>
      </c>
      <c r="I994" s="28">
        <v>0.31600708799999999</v>
      </c>
      <c r="J994" s="28">
        <v>0.40401653859999997</v>
      </c>
      <c r="M994" s="7">
        <v>40</v>
      </c>
      <c r="N994" s="7">
        <v>35</v>
      </c>
      <c r="O994" s="7">
        <v>0.87131147539999998</v>
      </c>
      <c r="P994" s="7">
        <v>0.86006546640000003</v>
      </c>
      <c r="AI994" t="s">
        <v>0</v>
      </c>
      <c r="AJ994" t="s">
        <v>0</v>
      </c>
    </row>
    <row r="995" spans="7:36" x14ac:dyDescent="0.3">
      <c r="G995" s="7">
        <v>9</v>
      </c>
      <c r="H995" s="7">
        <v>8</v>
      </c>
      <c r="I995" s="28">
        <v>0.89131718839999996</v>
      </c>
      <c r="J995" s="28">
        <v>0.90253987000000002</v>
      </c>
      <c r="M995" s="7">
        <v>45</v>
      </c>
      <c r="N995" s="7">
        <v>40</v>
      </c>
      <c r="O995" s="7">
        <v>0.90081967210000002</v>
      </c>
      <c r="P995" s="7">
        <v>0.89198036000000003</v>
      </c>
      <c r="AI995" t="s">
        <v>0</v>
      </c>
      <c r="AJ995" t="s">
        <v>0</v>
      </c>
    </row>
    <row r="996" spans="7:36" x14ac:dyDescent="0.3">
      <c r="G996" s="7">
        <v>6</v>
      </c>
      <c r="H996" s="7">
        <v>5</v>
      </c>
      <c r="I996" s="28">
        <v>0.75546367390000002</v>
      </c>
      <c r="J996" s="28">
        <v>0.77200236259999999</v>
      </c>
      <c r="M996" s="7">
        <v>26</v>
      </c>
      <c r="N996" s="7">
        <v>22</v>
      </c>
      <c r="O996" s="7">
        <v>0.71311475400000002</v>
      </c>
      <c r="P996" s="7">
        <v>0.69312602290000003</v>
      </c>
      <c r="AI996" t="s">
        <v>0</v>
      </c>
      <c r="AJ996" t="s">
        <v>0</v>
      </c>
    </row>
    <row r="997" spans="7:36" x14ac:dyDescent="0.3">
      <c r="G997" s="7">
        <v>3</v>
      </c>
      <c r="H997" s="7">
        <v>2</v>
      </c>
      <c r="I997" s="28">
        <v>0.45776727699999997</v>
      </c>
      <c r="J997" s="28">
        <v>0.40401653859999997</v>
      </c>
      <c r="M997" s="7">
        <v>35</v>
      </c>
      <c r="N997" s="7">
        <v>25</v>
      </c>
      <c r="O997" s="7">
        <v>0.81885245900000003</v>
      </c>
      <c r="P997" s="7">
        <v>0.7438625204</v>
      </c>
      <c r="AI997" t="s">
        <v>0</v>
      </c>
      <c r="AJ997" t="s">
        <v>0</v>
      </c>
    </row>
    <row r="998" spans="7:36" x14ac:dyDescent="0.3">
      <c r="G998" s="7">
        <v>0</v>
      </c>
      <c r="H998" s="7">
        <v>0</v>
      </c>
      <c r="I998" s="28">
        <v>0</v>
      </c>
      <c r="J998" s="28">
        <v>0</v>
      </c>
      <c r="M998" s="7">
        <v>15</v>
      </c>
      <c r="N998" s="7">
        <v>11</v>
      </c>
      <c r="O998" s="7">
        <v>0.46557377039999998</v>
      </c>
      <c r="P998" s="7">
        <v>0.40098199670000001</v>
      </c>
      <c r="AI998" t="s">
        <v>0</v>
      </c>
      <c r="AJ998" t="s">
        <v>0</v>
      </c>
    </row>
    <row r="999" spans="7:36" x14ac:dyDescent="0.3">
      <c r="G999" s="7">
        <v>3</v>
      </c>
      <c r="H999" s="7">
        <v>3</v>
      </c>
      <c r="I999" s="28">
        <v>0.45776727699999997</v>
      </c>
      <c r="J999" s="28">
        <v>0.56408741870000001</v>
      </c>
      <c r="M999" s="7">
        <v>7</v>
      </c>
      <c r="N999" s="7">
        <v>8</v>
      </c>
      <c r="O999" s="7">
        <v>0.1786885245</v>
      </c>
      <c r="P999" s="7">
        <v>0.27659574460000003</v>
      </c>
      <c r="AI999" t="s">
        <v>0</v>
      </c>
      <c r="AJ999" t="s">
        <v>0</v>
      </c>
    </row>
    <row r="1000" spans="7:36" x14ac:dyDescent="0.3">
      <c r="G1000" s="7">
        <v>1</v>
      </c>
      <c r="H1000" s="7">
        <v>1</v>
      </c>
      <c r="I1000" s="28">
        <v>0.148257531</v>
      </c>
      <c r="J1000" s="28">
        <v>0.19255759</v>
      </c>
      <c r="M1000" s="7">
        <v>4</v>
      </c>
      <c r="N1000" s="7">
        <v>3</v>
      </c>
      <c r="O1000" s="7">
        <v>6.8032786799999995E-2</v>
      </c>
      <c r="P1000" s="7">
        <v>6.2193126000000001E-2</v>
      </c>
      <c r="AI1000" t="s">
        <v>0</v>
      </c>
      <c r="AJ1000" t="s">
        <v>0</v>
      </c>
    </row>
    <row r="1001" spans="7:36" x14ac:dyDescent="0.3">
      <c r="G1001" s="7">
        <v>2</v>
      </c>
      <c r="H1001" s="7">
        <v>2</v>
      </c>
      <c r="I1001" s="28">
        <v>0.31600708799999999</v>
      </c>
      <c r="J1001" s="28">
        <v>0.40401653859999997</v>
      </c>
      <c r="M1001" s="7">
        <v>9</v>
      </c>
      <c r="N1001" s="7">
        <v>8</v>
      </c>
      <c r="O1001" s="7">
        <v>0.2614754098</v>
      </c>
      <c r="P1001" s="7">
        <v>0.27659574460000003</v>
      </c>
      <c r="AI1001" t="s">
        <v>0</v>
      </c>
      <c r="AJ1001" t="s">
        <v>0</v>
      </c>
    </row>
    <row r="1002" spans="7:36" x14ac:dyDescent="0.3">
      <c r="G1002" s="7">
        <v>14</v>
      </c>
      <c r="H1002" s="7">
        <v>10</v>
      </c>
      <c r="I1002" s="28">
        <v>0.96101594800000001</v>
      </c>
      <c r="J1002" s="28">
        <v>0.94388659180000001</v>
      </c>
      <c r="M1002" s="7">
        <v>58</v>
      </c>
      <c r="N1002" s="7">
        <v>48</v>
      </c>
      <c r="O1002" s="7">
        <v>0.94754098360000005</v>
      </c>
      <c r="P1002" s="7">
        <v>0.93207855969999998</v>
      </c>
      <c r="AI1002" t="s">
        <v>0</v>
      </c>
      <c r="AJ1002" t="s">
        <v>0</v>
      </c>
    </row>
    <row r="1003" spans="7:36" x14ac:dyDescent="0.3">
      <c r="G1003" s="7">
        <v>1</v>
      </c>
      <c r="H1003" s="7">
        <v>1</v>
      </c>
      <c r="I1003" s="28">
        <v>0.148257531</v>
      </c>
      <c r="J1003" s="28">
        <v>0.19255759</v>
      </c>
      <c r="M1003" s="7">
        <v>4</v>
      </c>
      <c r="N1003" s="7">
        <v>4</v>
      </c>
      <c r="O1003" s="7">
        <v>6.8032786799999995E-2</v>
      </c>
      <c r="P1003" s="7">
        <v>0.1031096563</v>
      </c>
      <c r="AI1003" t="s">
        <v>0</v>
      </c>
      <c r="AJ1003" t="s">
        <v>0</v>
      </c>
    </row>
    <row r="1004" spans="7:36" x14ac:dyDescent="0.3">
      <c r="G1004" s="7">
        <v>4</v>
      </c>
      <c r="H1004" s="7">
        <v>3</v>
      </c>
      <c r="I1004" s="28">
        <v>0.58653278200000003</v>
      </c>
      <c r="J1004" s="28">
        <v>0.56408741870000001</v>
      </c>
      <c r="M1004" s="7">
        <v>60</v>
      </c>
      <c r="N1004" s="7">
        <v>63</v>
      </c>
      <c r="O1004" s="7">
        <v>0.95327868849999997</v>
      </c>
      <c r="P1004" s="7">
        <v>0.9648117839</v>
      </c>
      <c r="AI1004" t="s">
        <v>0</v>
      </c>
      <c r="AJ1004" t="s">
        <v>0</v>
      </c>
    </row>
    <row r="1005" spans="7:36" x14ac:dyDescent="0.3">
      <c r="G1005" s="7">
        <v>3</v>
      </c>
      <c r="H1005" s="7">
        <v>4</v>
      </c>
      <c r="I1005" s="28">
        <v>0.45776727699999997</v>
      </c>
      <c r="J1005" s="28">
        <v>0.6863555818</v>
      </c>
      <c r="M1005" s="7">
        <v>20</v>
      </c>
      <c r="N1005" s="7">
        <v>20</v>
      </c>
      <c r="O1005" s="7">
        <v>0.59426229500000005</v>
      </c>
      <c r="P1005" s="7">
        <v>0.6538461538</v>
      </c>
      <c r="AI1005" t="s">
        <v>0</v>
      </c>
      <c r="AJ1005" t="s">
        <v>0</v>
      </c>
    </row>
    <row r="1006" spans="7:36" x14ac:dyDescent="0.3">
      <c r="G1006" s="7">
        <v>3</v>
      </c>
      <c r="H1006" s="7">
        <v>2</v>
      </c>
      <c r="I1006" s="28">
        <v>0.45776727699999997</v>
      </c>
      <c r="J1006" s="28">
        <v>0.40401653859999997</v>
      </c>
      <c r="M1006" s="7">
        <v>102</v>
      </c>
      <c r="N1006" s="7">
        <v>100</v>
      </c>
      <c r="O1006" s="7">
        <v>0.98934426220000005</v>
      </c>
      <c r="P1006" s="7">
        <v>0.99099836330000002</v>
      </c>
      <c r="AI1006" t="s">
        <v>0</v>
      </c>
      <c r="AJ1006" t="s">
        <v>0</v>
      </c>
    </row>
    <row r="1007" spans="7:36" x14ac:dyDescent="0.3">
      <c r="G1007" s="7">
        <v>1</v>
      </c>
      <c r="H1007" s="7">
        <v>0</v>
      </c>
      <c r="I1007" s="28">
        <v>0.148257531</v>
      </c>
      <c r="J1007" s="28">
        <v>0</v>
      </c>
      <c r="M1007" s="7">
        <v>19</v>
      </c>
      <c r="N1007" s="7">
        <v>17</v>
      </c>
      <c r="O1007" s="7">
        <v>0.57540983599999995</v>
      </c>
      <c r="P1007" s="7">
        <v>0.57119476260000002</v>
      </c>
      <c r="AI1007" t="s">
        <v>0</v>
      </c>
      <c r="AJ1007" t="s">
        <v>0</v>
      </c>
    </row>
    <row r="1008" spans="7:36" x14ac:dyDescent="0.3">
      <c r="G1008" s="7">
        <v>5</v>
      </c>
      <c r="H1008" s="7">
        <v>4</v>
      </c>
      <c r="I1008" s="28">
        <v>0.68458357940000003</v>
      </c>
      <c r="J1008" s="28">
        <v>0.6863555818</v>
      </c>
      <c r="M1008" s="7">
        <v>6</v>
      </c>
      <c r="N1008" s="7">
        <v>7</v>
      </c>
      <c r="O1008" s="7">
        <v>0.1409836065</v>
      </c>
      <c r="P1008" s="7">
        <v>0.2373158756</v>
      </c>
      <c r="AI1008" t="s">
        <v>0</v>
      </c>
      <c r="AJ1008" t="s">
        <v>0</v>
      </c>
    </row>
    <row r="1009" spans="7:36" x14ac:dyDescent="0.3">
      <c r="G1009" s="7">
        <v>3</v>
      </c>
      <c r="H1009" s="7">
        <v>2</v>
      </c>
      <c r="I1009" s="28">
        <v>0.45776727699999997</v>
      </c>
      <c r="J1009" s="28">
        <v>0.40401653859999997</v>
      </c>
      <c r="M1009" s="7">
        <v>12</v>
      </c>
      <c r="N1009" s="7">
        <v>7</v>
      </c>
      <c r="O1009" s="7">
        <v>0.37295081959999998</v>
      </c>
      <c r="P1009" s="7">
        <v>0.2373158756</v>
      </c>
      <c r="AI1009" t="s">
        <v>0</v>
      </c>
      <c r="AJ1009" t="s">
        <v>0</v>
      </c>
    </row>
    <row r="1010" spans="7:36" x14ac:dyDescent="0.3">
      <c r="G1010" s="7">
        <v>2</v>
      </c>
      <c r="H1010" s="7">
        <v>2</v>
      </c>
      <c r="I1010" s="28">
        <v>0.31600708799999999</v>
      </c>
      <c r="J1010" s="28">
        <v>0.40401653859999997</v>
      </c>
      <c r="M1010" s="7">
        <v>9</v>
      </c>
      <c r="N1010" s="7">
        <v>8</v>
      </c>
      <c r="O1010" s="7">
        <v>0.2614754098</v>
      </c>
      <c r="P1010" s="7">
        <v>0.27659574460000003</v>
      </c>
      <c r="AI1010" t="s">
        <v>0</v>
      </c>
      <c r="AJ1010" t="s">
        <v>0</v>
      </c>
    </row>
    <row r="1011" spans="7:36" x14ac:dyDescent="0.3">
      <c r="G1011" s="7">
        <v>5</v>
      </c>
      <c r="H1011" s="7">
        <v>3</v>
      </c>
      <c r="I1011" s="28">
        <v>0.68458357940000003</v>
      </c>
      <c r="J1011" s="28">
        <v>0.56408741870000001</v>
      </c>
      <c r="M1011" s="7">
        <v>42</v>
      </c>
      <c r="N1011" s="7">
        <v>35</v>
      </c>
      <c r="O1011" s="7">
        <v>0.88196721310000004</v>
      </c>
      <c r="P1011" s="7">
        <v>0.86006546640000003</v>
      </c>
      <c r="AI1011" t="s">
        <v>0</v>
      </c>
      <c r="AJ1011" t="s">
        <v>0</v>
      </c>
    </row>
    <row r="1012" spans="7:36" x14ac:dyDescent="0.3">
      <c r="G1012" s="7">
        <v>1</v>
      </c>
      <c r="H1012" s="7">
        <v>0</v>
      </c>
      <c r="I1012" s="28">
        <v>0.148257531</v>
      </c>
      <c r="J1012" s="28">
        <v>0</v>
      </c>
      <c r="M1012" s="7">
        <v>2</v>
      </c>
      <c r="N1012" s="7">
        <v>1</v>
      </c>
      <c r="O1012" s="7">
        <v>2.3770491800000002E-2</v>
      </c>
      <c r="P1012" s="7">
        <v>1.2274959E-2</v>
      </c>
      <c r="AI1012" t="s">
        <v>0</v>
      </c>
      <c r="AJ1012" t="s">
        <v>0</v>
      </c>
    </row>
    <row r="1013" spans="7:36" x14ac:dyDescent="0.3">
      <c r="G1013" s="7">
        <v>2</v>
      </c>
      <c r="H1013" s="7">
        <v>1</v>
      </c>
      <c r="I1013" s="28">
        <v>0.31600708799999999</v>
      </c>
      <c r="J1013" s="28">
        <v>0.19255759</v>
      </c>
      <c r="M1013" s="7">
        <v>8</v>
      </c>
      <c r="N1013" s="7">
        <v>5</v>
      </c>
      <c r="O1013" s="7">
        <v>0.218852459</v>
      </c>
      <c r="P1013" s="7">
        <v>0.14238952530000001</v>
      </c>
      <c r="AI1013" t="s">
        <v>0</v>
      </c>
      <c r="AJ1013" t="s">
        <v>0</v>
      </c>
    </row>
    <row r="1014" spans="7:36" x14ac:dyDescent="0.3">
      <c r="G1014" s="7">
        <v>14</v>
      </c>
      <c r="H1014" s="7">
        <v>14</v>
      </c>
      <c r="I1014" s="28">
        <v>0.96101594800000001</v>
      </c>
      <c r="J1014" s="28">
        <v>0.97932663909999995</v>
      </c>
      <c r="M1014" s="7">
        <v>14</v>
      </c>
      <c r="N1014" s="7">
        <v>14</v>
      </c>
      <c r="O1014" s="7">
        <v>0.43442622949999998</v>
      </c>
      <c r="P1014" s="7">
        <v>0.49345335509999999</v>
      </c>
      <c r="AI1014" t="s">
        <v>0</v>
      </c>
      <c r="AJ1014" t="s">
        <v>0</v>
      </c>
    </row>
    <row r="1015" spans="7:36" x14ac:dyDescent="0.3">
      <c r="G1015" s="7">
        <v>11</v>
      </c>
      <c r="H1015" s="7">
        <v>9</v>
      </c>
      <c r="I1015" s="28">
        <v>0.9338452451</v>
      </c>
      <c r="J1015" s="28">
        <v>0.92734790310000004</v>
      </c>
      <c r="M1015" s="7">
        <v>14</v>
      </c>
      <c r="N1015" s="7">
        <v>11</v>
      </c>
      <c r="O1015" s="7">
        <v>0.43442622949999998</v>
      </c>
      <c r="P1015" s="7">
        <v>0.40098199670000001</v>
      </c>
      <c r="AI1015" t="s">
        <v>0</v>
      </c>
      <c r="AJ1015" t="s">
        <v>0</v>
      </c>
    </row>
    <row r="1016" spans="7:36" x14ac:dyDescent="0.3">
      <c r="G1016" s="7">
        <v>3</v>
      </c>
      <c r="H1016" s="7">
        <v>3</v>
      </c>
      <c r="I1016" s="28">
        <v>0.45776727699999997</v>
      </c>
      <c r="J1016" s="28">
        <v>0.56408741870000001</v>
      </c>
      <c r="M1016" s="7">
        <v>8</v>
      </c>
      <c r="N1016" s="7">
        <v>5</v>
      </c>
      <c r="O1016" s="7">
        <v>0.218852459</v>
      </c>
      <c r="P1016" s="7">
        <v>0.14238952530000001</v>
      </c>
      <c r="AI1016" t="s">
        <v>0</v>
      </c>
      <c r="AJ1016" t="s">
        <v>0</v>
      </c>
    </row>
    <row r="1017" spans="7:36" x14ac:dyDescent="0.3">
      <c r="G1017" s="7">
        <v>6</v>
      </c>
      <c r="H1017" s="7">
        <v>6</v>
      </c>
      <c r="I1017" s="28">
        <v>0.75546367390000002</v>
      </c>
      <c r="J1017" s="28">
        <v>0.82693443590000004</v>
      </c>
      <c r="M1017" s="7">
        <v>8</v>
      </c>
      <c r="N1017" s="7">
        <v>8</v>
      </c>
      <c r="O1017" s="7">
        <v>0.218852459</v>
      </c>
      <c r="P1017" s="7">
        <v>0.27659574460000003</v>
      </c>
      <c r="AI1017" t="s">
        <v>0</v>
      </c>
      <c r="AJ1017" t="s">
        <v>0</v>
      </c>
    </row>
    <row r="1018" spans="7:36" x14ac:dyDescent="0.3">
      <c r="G1018" s="7">
        <v>0</v>
      </c>
      <c r="H1018" s="7">
        <v>0</v>
      </c>
      <c r="I1018" s="28">
        <v>0</v>
      </c>
      <c r="J1018" s="28">
        <v>0</v>
      </c>
      <c r="M1018" s="7">
        <v>29</v>
      </c>
      <c r="N1018" s="7">
        <v>25</v>
      </c>
      <c r="O1018" s="7">
        <v>0.74672131139999998</v>
      </c>
      <c r="P1018" s="7">
        <v>0.7438625204</v>
      </c>
      <c r="AI1018" t="s">
        <v>0</v>
      </c>
      <c r="AJ1018" t="s">
        <v>0</v>
      </c>
    </row>
    <row r="1019" spans="7:36" x14ac:dyDescent="0.3">
      <c r="G1019" s="7">
        <v>13</v>
      </c>
      <c r="H1019" s="7">
        <v>11</v>
      </c>
      <c r="I1019" s="28">
        <v>0.95274660359999996</v>
      </c>
      <c r="J1019" s="28">
        <v>0.95688127580000004</v>
      </c>
      <c r="M1019" s="7">
        <v>44</v>
      </c>
      <c r="N1019" s="7">
        <v>39</v>
      </c>
      <c r="O1019" s="7">
        <v>0.89426229499999998</v>
      </c>
      <c r="P1019" s="7">
        <v>0.88707037639999997</v>
      </c>
      <c r="AI1019" t="s">
        <v>0</v>
      </c>
      <c r="AJ1019" t="s">
        <v>0</v>
      </c>
    </row>
    <row r="1020" spans="7:36" x14ac:dyDescent="0.3">
      <c r="G1020" s="7">
        <v>11</v>
      </c>
      <c r="H1020" s="7">
        <v>9</v>
      </c>
      <c r="I1020" s="28">
        <v>0.9338452451</v>
      </c>
      <c r="J1020" s="28">
        <v>0.92734790310000004</v>
      </c>
      <c r="M1020" s="7">
        <v>8</v>
      </c>
      <c r="N1020" s="7">
        <v>7</v>
      </c>
      <c r="O1020" s="7">
        <v>0.218852459</v>
      </c>
      <c r="P1020" s="7">
        <v>0.2373158756</v>
      </c>
      <c r="AI1020" t="s">
        <v>0</v>
      </c>
      <c r="AJ1020" t="s">
        <v>0</v>
      </c>
    </row>
    <row r="1021" spans="7:36" x14ac:dyDescent="0.3">
      <c r="G1021" s="7">
        <v>0</v>
      </c>
      <c r="H1021" s="7">
        <v>0</v>
      </c>
      <c r="I1021" s="28">
        <v>0</v>
      </c>
      <c r="J1021" s="28">
        <v>0</v>
      </c>
      <c r="M1021" s="7">
        <v>7</v>
      </c>
      <c r="N1021" s="7">
        <v>6</v>
      </c>
      <c r="O1021" s="7">
        <v>0.1786885245</v>
      </c>
      <c r="P1021" s="7">
        <v>0.17921440259999999</v>
      </c>
      <c r="AI1021" t="s">
        <v>0</v>
      </c>
      <c r="AJ1021" t="s">
        <v>0</v>
      </c>
    </row>
    <row r="1022" spans="7:36" x14ac:dyDescent="0.3">
      <c r="G1022" s="7">
        <v>1</v>
      </c>
      <c r="H1022" s="7">
        <v>1</v>
      </c>
      <c r="I1022" s="28">
        <v>0.148257531</v>
      </c>
      <c r="J1022" s="28">
        <v>0.19255759</v>
      </c>
      <c r="M1022" s="7">
        <v>3</v>
      </c>
      <c r="N1022" s="7">
        <v>3</v>
      </c>
      <c r="O1022" s="7">
        <v>4.0983606499999999E-2</v>
      </c>
      <c r="P1022" s="7">
        <v>6.2193126000000001E-2</v>
      </c>
      <c r="AI1022" t="s">
        <v>0</v>
      </c>
      <c r="AJ1022" t="s">
        <v>0</v>
      </c>
    </row>
    <row r="1023" spans="7:36" x14ac:dyDescent="0.3">
      <c r="G1023" s="7">
        <v>4</v>
      </c>
      <c r="H1023" s="7">
        <v>4</v>
      </c>
      <c r="I1023" s="28">
        <v>0.58653278200000003</v>
      </c>
      <c r="J1023" s="28">
        <v>0.6863555818</v>
      </c>
      <c r="M1023" s="7">
        <v>5</v>
      </c>
      <c r="N1023" s="7">
        <v>4</v>
      </c>
      <c r="O1023" s="7">
        <v>0.1049180327</v>
      </c>
      <c r="P1023" s="7">
        <v>0.1031096563</v>
      </c>
      <c r="AI1023" t="s">
        <v>0</v>
      </c>
      <c r="AJ1023" t="s">
        <v>0</v>
      </c>
    </row>
    <row r="1024" spans="7:36" x14ac:dyDescent="0.3">
      <c r="G1024" s="7">
        <v>2</v>
      </c>
      <c r="H1024" s="7">
        <v>1</v>
      </c>
      <c r="I1024" s="28">
        <v>0.31600708799999999</v>
      </c>
      <c r="J1024" s="28">
        <v>0.19255759</v>
      </c>
      <c r="M1024" s="7">
        <v>35</v>
      </c>
      <c r="N1024" s="7">
        <v>26</v>
      </c>
      <c r="O1024" s="7">
        <v>0.81885245900000003</v>
      </c>
      <c r="P1024" s="7">
        <v>0.76022913250000002</v>
      </c>
      <c r="AI1024" t="s">
        <v>0</v>
      </c>
      <c r="AJ1024" t="s">
        <v>0</v>
      </c>
    </row>
    <row r="1025" spans="7:36" x14ac:dyDescent="0.3">
      <c r="G1025" s="7">
        <v>3</v>
      </c>
      <c r="H1025" s="7">
        <v>2</v>
      </c>
      <c r="I1025" s="28">
        <v>0.45776727699999997</v>
      </c>
      <c r="J1025" s="28">
        <v>0.40401653859999997</v>
      </c>
      <c r="M1025" s="7">
        <v>14</v>
      </c>
      <c r="N1025" s="7">
        <v>13</v>
      </c>
      <c r="O1025" s="7">
        <v>0.43442622949999998</v>
      </c>
      <c r="P1025" s="7">
        <v>0.46399345330000002</v>
      </c>
      <c r="AI1025" t="s">
        <v>0</v>
      </c>
      <c r="AJ1025" t="s">
        <v>0</v>
      </c>
    </row>
    <row r="1026" spans="7:36" x14ac:dyDescent="0.3">
      <c r="G1026" s="7">
        <v>3</v>
      </c>
      <c r="H1026" s="7">
        <v>1</v>
      </c>
      <c r="I1026" s="28">
        <v>0.45776727699999997</v>
      </c>
      <c r="J1026" s="28">
        <v>0.19255759</v>
      </c>
      <c r="M1026" s="7">
        <v>25</v>
      </c>
      <c r="N1026" s="7">
        <v>20</v>
      </c>
      <c r="O1026" s="7">
        <v>0.69672131140000004</v>
      </c>
      <c r="P1026" s="7">
        <v>0.6538461538</v>
      </c>
      <c r="AI1026" t="s">
        <v>0</v>
      </c>
      <c r="AJ1026" t="s">
        <v>0</v>
      </c>
    </row>
    <row r="1027" spans="7:36" x14ac:dyDescent="0.3">
      <c r="G1027" s="7">
        <v>3</v>
      </c>
      <c r="H1027" s="7">
        <v>2</v>
      </c>
      <c r="I1027" s="28">
        <v>0.45776727699999997</v>
      </c>
      <c r="J1027" s="28">
        <v>0.40401653859999997</v>
      </c>
      <c r="M1027" s="7">
        <v>46</v>
      </c>
      <c r="N1027" s="7">
        <v>44</v>
      </c>
      <c r="O1027" s="7">
        <v>0.90901639339999996</v>
      </c>
      <c r="P1027" s="7">
        <v>0.91571194759999996</v>
      </c>
      <c r="AI1027" t="s">
        <v>0</v>
      </c>
      <c r="AJ1027" t="s">
        <v>0</v>
      </c>
    </row>
    <row r="1028" spans="7:36" x14ac:dyDescent="0.3">
      <c r="G1028" s="7">
        <v>15</v>
      </c>
      <c r="H1028" s="7">
        <v>14</v>
      </c>
      <c r="I1028" s="28">
        <v>0.96987595979999996</v>
      </c>
      <c r="J1028" s="28">
        <v>0.97932663909999995</v>
      </c>
      <c r="M1028" s="7">
        <v>11</v>
      </c>
      <c r="N1028" s="7">
        <v>9</v>
      </c>
      <c r="O1028" s="7">
        <v>0.33606557370000001</v>
      </c>
      <c r="P1028" s="7">
        <v>0.32324058909999998</v>
      </c>
      <c r="AI1028" t="s">
        <v>0</v>
      </c>
      <c r="AJ1028" t="s">
        <v>0</v>
      </c>
    </row>
    <row r="1029" spans="7:36" x14ac:dyDescent="0.3">
      <c r="G1029" s="7">
        <v>1</v>
      </c>
      <c r="H1029" s="7">
        <v>1</v>
      </c>
      <c r="I1029" s="28">
        <v>0.148257531</v>
      </c>
      <c r="J1029" s="28">
        <v>0.19255759</v>
      </c>
      <c r="M1029" s="7">
        <v>4</v>
      </c>
      <c r="N1029" s="7">
        <v>6</v>
      </c>
      <c r="O1029" s="7">
        <v>6.8032786799999995E-2</v>
      </c>
      <c r="P1029" s="7">
        <v>0.17921440259999999</v>
      </c>
      <c r="AI1029" t="s">
        <v>0</v>
      </c>
      <c r="AJ1029" t="s">
        <v>0</v>
      </c>
    </row>
    <row r="1030" spans="7:36" x14ac:dyDescent="0.3">
      <c r="G1030" s="7">
        <v>1</v>
      </c>
      <c r="H1030" s="7">
        <v>0</v>
      </c>
      <c r="I1030" s="28">
        <v>0.148257531</v>
      </c>
      <c r="J1030" s="28">
        <v>0</v>
      </c>
      <c r="M1030" s="7">
        <v>9</v>
      </c>
      <c r="N1030" s="7">
        <v>9</v>
      </c>
      <c r="O1030" s="7">
        <v>0.2614754098</v>
      </c>
      <c r="P1030" s="7">
        <v>0.32324058909999998</v>
      </c>
      <c r="AI1030" t="s">
        <v>0</v>
      </c>
      <c r="AJ1030" t="s">
        <v>0</v>
      </c>
    </row>
    <row r="1031" spans="7:36" x14ac:dyDescent="0.3">
      <c r="G1031" s="7">
        <v>2</v>
      </c>
      <c r="H1031" s="7">
        <v>3</v>
      </c>
      <c r="I1031" s="28">
        <v>0.31600708799999999</v>
      </c>
      <c r="J1031" s="28">
        <v>0.56408741870000001</v>
      </c>
      <c r="M1031" s="7">
        <v>6</v>
      </c>
      <c r="N1031" s="7">
        <v>5</v>
      </c>
      <c r="O1031" s="7">
        <v>0.1409836065</v>
      </c>
      <c r="P1031" s="7">
        <v>0.14238952530000001</v>
      </c>
      <c r="AI1031" t="s">
        <v>0</v>
      </c>
      <c r="AJ1031" t="s">
        <v>0</v>
      </c>
    </row>
    <row r="1032" spans="7:36" x14ac:dyDescent="0.3">
      <c r="G1032" s="7">
        <v>0</v>
      </c>
      <c r="H1032" s="7">
        <v>0</v>
      </c>
      <c r="I1032" s="28">
        <v>0</v>
      </c>
      <c r="J1032" s="28">
        <v>0</v>
      </c>
      <c r="M1032" s="7">
        <v>9</v>
      </c>
      <c r="N1032" s="7">
        <v>8</v>
      </c>
      <c r="O1032" s="7">
        <v>0.2614754098</v>
      </c>
      <c r="P1032" s="7">
        <v>0.27659574460000003</v>
      </c>
      <c r="AI1032" t="s">
        <v>0</v>
      </c>
      <c r="AJ1032" t="s">
        <v>0</v>
      </c>
    </row>
    <row r="1033" spans="7:36" x14ac:dyDescent="0.3">
      <c r="G1033" s="7">
        <v>0</v>
      </c>
      <c r="H1033" s="7">
        <v>0</v>
      </c>
      <c r="I1033" s="28">
        <v>0</v>
      </c>
      <c r="J1033" s="28">
        <v>0</v>
      </c>
      <c r="M1033" s="7">
        <v>17</v>
      </c>
      <c r="N1033" s="7">
        <v>14</v>
      </c>
      <c r="O1033" s="7">
        <v>0.5221311475</v>
      </c>
      <c r="P1033" s="7">
        <v>0.49345335509999999</v>
      </c>
      <c r="AI1033" t="s">
        <v>0</v>
      </c>
      <c r="AJ1033" t="s">
        <v>0</v>
      </c>
    </row>
    <row r="1034" spans="7:36" x14ac:dyDescent="0.3">
      <c r="G1034" s="7">
        <v>2</v>
      </c>
      <c r="H1034" s="7">
        <v>1</v>
      </c>
      <c r="I1034" s="28">
        <v>0.31600708799999999</v>
      </c>
      <c r="J1034" s="28">
        <v>0.19255759</v>
      </c>
      <c r="M1034" s="7">
        <v>1</v>
      </c>
      <c r="N1034" s="7">
        <v>0</v>
      </c>
      <c r="O1034" s="7">
        <v>9.0163933999999994E-3</v>
      </c>
      <c r="P1034" s="7">
        <v>0</v>
      </c>
      <c r="AI1034" t="s">
        <v>0</v>
      </c>
      <c r="AJ1034" t="s">
        <v>0</v>
      </c>
    </row>
    <row r="1035" spans="7:36" x14ac:dyDescent="0.3">
      <c r="G1035" s="7">
        <v>1</v>
      </c>
      <c r="H1035" s="7">
        <v>1</v>
      </c>
      <c r="I1035" s="28">
        <v>0.148257531</v>
      </c>
      <c r="J1035" s="28">
        <v>0.19255759</v>
      </c>
      <c r="M1035" s="7">
        <v>10</v>
      </c>
      <c r="N1035" s="7">
        <v>9</v>
      </c>
      <c r="O1035" s="7">
        <v>0.29836065569999998</v>
      </c>
      <c r="P1035" s="7">
        <v>0.32324058909999998</v>
      </c>
      <c r="AI1035" t="s">
        <v>0</v>
      </c>
      <c r="AJ1035" t="s">
        <v>0</v>
      </c>
    </row>
    <row r="1036" spans="7:36" x14ac:dyDescent="0.3">
      <c r="G1036" s="7">
        <v>0</v>
      </c>
      <c r="H1036" s="7">
        <v>0</v>
      </c>
      <c r="I1036" s="28">
        <v>0</v>
      </c>
      <c r="J1036" s="28">
        <v>0</v>
      </c>
      <c r="M1036" s="7">
        <v>4</v>
      </c>
      <c r="N1036" s="7">
        <v>4</v>
      </c>
      <c r="O1036" s="7">
        <v>6.8032786799999995E-2</v>
      </c>
      <c r="P1036" s="7">
        <v>0.1031096563</v>
      </c>
      <c r="AI1036" t="s">
        <v>0</v>
      </c>
      <c r="AJ1036" t="s">
        <v>0</v>
      </c>
    </row>
    <row r="1037" spans="7:36" x14ac:dyDescent="0.3">
      <c r="G1037" s="7">
        <v>0</v>
      </c>
      <c r="H1037" s="7">
        <v>0</v>
      </c>
      <c r="I1037" s="28">
        <v>0</v>
      </c>
      <c r="J1037" s="28">
        <v>0</v>
      </c>
      <c r="M1037" s="7">
        <v>13</v>
      </c>
      <c r="N1037" s="7">
        <v>12</v>
      </c>
      <c r="O1037" s="7">
        <v>0.40163934420000003</v>
      </c>
      <c r="P1037" s="7">
        <v>0.43535188209999998</v>
      </c>
      <c r="AI1037" t="s">
        <v>0</v>
      </c>
      <c r="AJ1037" t="s">
        <v>0</v>
      </c>
    </row>
    <row r="1038" spans="7:36" x14ac:dyDescent="0.3">
      <c r="G1038" s="7">
        <v>0</v>
      </c>
      <c r="H1038" s="7">
        <v>0</v>
      </c>
      <c r="I1038" s="28">
        <v>0</v>
      </c>
      <c r="J1038" s="28">
        <v>0</v>
      </c>
      <c r="M1038" s="7">
        <v>65</v>
      </c>
      <c r="N1038" s="7">
        <v>61</v>
      </c>
      <c r="O1038" s="7">
        <v>0.9598360655</v>
      </c>
      <c r="P1038" s="7">
        <v>0.96317512270000005</v>
      </c>
      <c r="AI1038" t="s">
        <v>0</v>
      </c>
      <c r="AJ1038" t="s">
        <v>0</v>
      </c>
    </row>
    <row r="1039" spans="7:36" x14ac:dyDescent="0.3">
      <c r="G1039" s="7">
        <v>0</v>
      </c>
      <c r="H1039" s="7">
        <v>0</v>
      </c>
      <c r="I1039" s="28">
        <v>0</v>
      </c>
      <c r="J1039" s="28">
        <v>0</v>
      </c>
      <c r="M1039" s="7">
        <v>19</v>
      </c>
      <c r="N1039" s="7">
        <v>14</v>
      </c>
      <c r="O1039" s="7">
        <v>0.57540983599999995</v>
      </c>
      <c r="P1039" s="7">
        <v>0.49345335509999999</v>
      </c>
      <c r="AI1039" t="s">
        <v>0</v>
      </c>
      <c r="AJ1039" t="s">
        <v>0</v>
      </c>
    </row>
    <row r="1040" spans="7:36" x14ac:dyDescent="0.3">
      <c r="G1040" s="7">
        <v>4</v>
      </c>
      <c r="H1040" s="7">
        <v>2</v>
      </c>
      <c r="I1040" s="28">
        <v>0.58653278200000003</v>
      </c>
      <c r="J1040" s="28">
        <v>0.40401653859999997</v>
      </c>
      <c r="M1040" s="7">
        <v>17</v>
      </c>
      <c r="N1040" s="7">
        <v>11</v>
      </c>
      <c r="O1040" s="7">
        <v>0.5221311475</v>
      </c>
      <c r="P1040" s="7">
        <v>0.40098199670000001</v>
      </c>
      <c r="AI1040" t="s">
        <v>0</v>
      </c>
      <c r="AJ1040" t="s">
        <v>0</v>
      </c>
    </row>
    <row r="1041" spans="7:36" x14ac:dyDescent="0.3">
      <c r="G1041" s="7">
        <v>3</v>
      </c>
      <c r="H1041" s="7">
        <v>3</v>
      </c>
      <c r="I1041" s="28">
        <v>0.45776727699999997</v>
      </c>
      <c r="J1041" s="28">
        <v>0.56408741870000001</v>
      </c>
      <c r="M1041" s="7">
        <v>10</v>
      </c>
      <c r="N1041" s="7">
        <v>9</v>
      </c>
      <c r="O1041" s="7">
        <v>0.29836065569999998</v>
      </c>
      <c r="P1041" s="7">
        <v>0.32324058909999998</v>
      </c>
      <c r="AI1041" t="s">
        <v>0</v>
      </c>
      <c r="AJ1041" t="s">
        <v>0</v>
      </c>
    </row>
    <row r="1042" spans="7:36" x14ac:dyDescent="0.3">
      <c r="G1042" s="7">
        <v>6</v>
      </c>
      <c r="H1042" s="7">
        <v>4</v>
      </c>
      <c r="I1042" s="28">
        <v>0.75546367390000002</v>
      </c>
      <c r="J1042" s="28">
        <v>0.6863555818</v>
      </c>
      <c r="M1042" s="7">
        <v>28</v>
      </c>
      <c r="N1042" s="7">
        <v>25</v>
      </c>
      <c r="O1042" s="7">
        <v>0.73278688520000002</v>
      </c>
      <c r="P1042" s="7">
        <v>0.7438625204</v>
      </c>
      <c r="AI1042" t="s">
        <v>0</v>
      </c>
      <c r="AJ1042" t="s">
        <v>0</v>
      </c>
    </row>
    <row r="1043" spans="7:36" x14ac:dyDescent="0.3">
      <c r="G1043" s="7">
        <v>0</v>
      </c>
      <c r="H1043" s="7">
        <v>0</v>
      </c>
      <c r="I1043" s="28">
        <v>0</v>
      </c>
      <c r="J1043" s="28">
        <v>0</v>
      </c>
      <c r="M1043" s="7">
        <v>24</v>
      </c>
      <c r="N1043" s="7">
        <v>24</v>
      </c>
      <c r="O1043" s="7">
        <v>0.68360655729999997</v>
      </c>
      <c r="P1043" s="7">
        <v>0.72258592470000005</v>
      </c>
      <c r="AI1043" t="s">
        <v>0</v>
      </c>
      <c r="AJ1043" t="s">
        <v>0</v>
      </c>
    </row>
    <row r="1044" spans="7:36" x14ac:dyDescent="0.3">
      <c r="G1044" s="7">
        <v>7</v>
      </c>
      <c r="H1044" s="7">
        <v>6</v>
      </c>
      <c r="I1044" s="28">
        <v>0.8163024217</v>
      </c>
      <c r="J1044" s="28">
        <v>0.82693443590000004</v>
      </c>
      <c r="M1044" s="7">
        <v>69</v>
      </c>
      <c r="N1044" s="7">
        <v>65</v>
      </c>
      <c r="O1044" s="7">
        <v>0.96475409830000003</v>
      </c>
      <c r="P1044" s="7">
        <v>0.9680851063</v>
      </c>
      <c r="AI1044" t="s">
        <v>0</v>
      </c>
      <c r="AJ1044" t="s">
        <v>0</v>
      </c>
    </row>
    <row r="1045" spans="7:36" x14ac:dyDescent="0.3">
      <c r="G1045" s="7">
        <v>0</v>
      </c>
      <c r="H1045" s="7">
        <v>0</v>
      </c>
      <c r="I1045" s="28">
        <v>0</v>
      </c>
      <c r="J1045" s="28">
        <v>0</v>
      </c>
      <c r="M1045" s="7">
        <v>25</v>
      </c>
      <c r="N1045" s="7">
        <v>18</v>
      </c>
      <c r="O1045" s="7">
        <v>0.69672131140000004</v>
      </c>
      <c r="P1045" s="7">
        <v>0.60883797049999999</v>
      </c>
      <c r="AI1045" t="s">
        <v>0</v>
      </c>
      <c r="AJ1045" t="s">
        <v>0</v>
      </c>
    </row>
    <row r="1046" spans="7:36" x14ac:dyDescent="0.3">
      <c r="G1046" s="7">
        <v>6</v>
      </c>
      <c r="H1046" s="7">
        <v>5</v>
      </c>
      <c r="I1046" s="28">
        <v>0.75546367390000002</v>
      </c>
      <c r="J1046" s="28">
        <v>0.77200236259999999</v>
      </c>
      <c r="M1046" s="7">
        <v>5</v>
      </c>
      <c r="N1046" s="7">
        <v>4</v>
      </c>
      <c r="O1046" s="7">
        <v>0.1049180327</v>
      </c>
      <c r="P1046" s="7">
        <v>0.1031096563</v>
      </c>
      <c r="AI1046" t="s">
        <v>0</v>
      </c>
      <c r="AJ1046" t="s">
        <v>0</v>
      </c>
    </row>
    <row r="1047" spans="7:36" x14ac:dyDescent="0.3">
      <c r="G1047" s="7">
        <v>8</v>
      </c>
      <c r="H1047" s="7">
        <v>2</v>
      </c>
      <c r="I1047" s="28">
        <v>0.86060248080000001</v>
      </c>
      <c r="J1047" s="28">
        <v>0.40401653859999997</v>
      </c>
      <c r="M1047" s="7">
        <v>14</v>
      </c>
      <c r="N1047" s="7">
        <v>11</v>
      </c>
      <c r="O1047" s="7">
        <v>0.43442622949999998</v>
      </c>
      <c r="P1047" s="7">
        <v>0.40098199670000001</v>
      </c>
      <c r="AI1047" t="s">
        <v>0</v>
      </c>
      <c r="AJ1047" t="s">
        <v>0</v>
      </c>
    </row>
    <row r="1048" spans="7:36" x14ac:dyDescent="0.3">
      <c r="G1048" s="7">
        <v>1</v>
      </c>
      <c r="H1048" s="7">
        <v>1</v>
      </c>
      <c r="I1048" s="28">
        <v>0.148257531</v>
      </c>
      <c r="J1048" s="28">
        <v>0.19255759</v>
      </c>
      <c r="M1048" s="7">
        <v>24</v>
      </c>
      <c r="N1048" s="7">
        <v>23</v>
      </c>
      <c r="O1048" s="7">
        <v>0.68360655729999997</v>
      </c>
      <c r="P1048" s="7">
        <v>0.70703764319999995</v>
      </c>
      <c r="AI1048" t="s">
        <v>0</v>
      </c>
      <c r="AJ1048" t="s">
        <v>0</v>
      </c>
    </row>
    <row r="1049" spans="7:36" x14ac:dyDescent="0.3">
      <c r="G1049" s="7">
        <v>14</v>
      </c>
      <c r="H1049" s="7">
        <v>10</v>
      </c>
      <c r="I1049" s="28">
        <v>0.96101594800000001</v>
      </c>
      <c r="J1049" s="28">
        <v>0.94388659180000001</v>
      </c>
      <c r="M1049" s="5">
        <v>8</v>
      </c>
      <c r="N1049" s="5">
        <v>6</v>
      </c>
      <c r="O1049" s="5">
        <v>0.218852459</v>
      </c>
      <c r="P1049" s="5">
        <v>0.17921440259999999</v>
      </c>
      <c r="AI1049" t="s">
        <v>0</v>
      </c>
      <c r="AJ1049" t="s">
        <v>0</v>
      </c>
    </row>
    <row r="1050" spans="7:36" x14ac:dyDescent="0.3">
      <c r="G1050" s="7">
        <v>0</v>
      </c>
      <c r="H1050" s="7">
        <v>0</v>
      </c>
      <c r="I1050" s="28">
        <v>0</v>
      </c>
      <c r="J1050" s="28">
        <v>0</v>
      </c>
      <c r="M1050" s="5">
        <v>37</v>
      </c>
      <c r="N1050" s="5">
        <v>33</v>
      </c>
      <c r="O1050" s="5">
        <v>0.84508196719999995</v>
      </c>
      <c r="P1050" s="5">
        <v>0.83551554819999996</v>
      </c>
      <c r="AI1050" t="s">
        <v>0</v>
      </c>
      <c r="AJ1050" t="s">
        <v>0</v>
      </c>
    </row>
    <row r="1051" spans="7:36" x14ac:dyDescent="0.3">
      <c r="G1051" s="7">
        <v>3</v>
      </c>
      <c r="H1051" s="7">
        <v>2</v>
      </c>
      <c r="I1051" s="28">
        <v>0.45776727699999997</v>
      </c>
      <c r="J1051" s="28">
        <v>0.40401653859999997</v>
      </c>
      <c r="M1051" s="5">
        <v>8</v>
      </c>
      <c r="N1051" s="5">
        <v>6</v>
      </c>
      <c r="O1051" s="5">
        <v>0.218852459</v>
      </c>
      <c r="P1051" s="5">
        <v>0.17921440259999999</v>
      </c>
      <c r="AI1051" t="s">
        <v>0</v>
      </c>
      <c r="AJ1051" t="s">
        <v>0</v>
      </c>
    </row>
    <row r="1052" spans="7:36" x14ac:dyDescent="0.3">
      <c r="G1052" s="7">
        <v>5</v>
      </c>
      <c r="H1052" s="7">
        <v>5</v>
      </c>
      <c r="I1052" s="28">
        <v>0.68458357940000003</v>
      </c>
      <c r="J1052" s="28">
        <v>0.77200236259999999</v>
      </c>
      <c r="M1052" s="5">
        <v>35</v>
      </c>
      <c r="N1052" s="5">
        <v>31</v>
      </c>
      <c r="O1052" s="5">
        <v>0.81885245900000003</v>
      </c>
      <c r="P1052" s="5">
        <v>0.8175122749</v>
      </c>
      <c r="AI1052" t="s">
        <v>0</v>
      </c>
      <c r="AJ1052" t="s">
        <v>0</v>
      </c>
    </row>
    <row r="1053" spans="7:36" x14ac:dyDescent="0.3">
      <c r="G1053" s="7">
        <v>1</v>
      </c>
      <c r="H1053" s="7">
        <v>0</v>
      </c>
      <c r="I1053" s="28">
        <v>0.148257531</v>
      </c>
      <c r="J1053" s="28">
        <v>0</v>
      </c>
      <c r="M1053" s="5">
        <v>19</v>
      </c>
      <c r="N1053" s="5">
        <v>17</v>
      </c>
      <c r="O1053" s="5">
        <v>0.57540983599999995</v>
      </c>
      <c r="P1053" s="5">
        <v>0.57119476260000002</v>
      </c>
      <c r="AI1053" t="s">
        <v>0</v>
      </c>
      <c r="AJ1053" t="s">
        <v>0</v>
      </c>
    </row>
    <row r="1054" spans="7:36" x14ac:dyDescent="0.3">
      <c r="G1054" s="7">
        <v>2</v>
      </c>
      <c r="H1054" s="7">
        <v>1</v>
      </c>
      <c r="I1054" s="28">
        <v>0.31600708799999999</v>
      </c>
      <c r="J1054" s="28">
        <v>0.19255759</v>
      </c>
      <c r="M1054" s="5">
        <v>55</v>
      </c>
      <c r="N1054" s="5">
        <v>50</v>
      </c>
      <c r="O1054" s="5">
        <v>0.937704918</v>
      </c>
      <c r="P1054" s="5">
        <v>0.93698854330000003</v>
      </c>
      <c r="AI1054" t="s">
        <v>0</v>
      </c>
      <c r="AJ1054" t="s">
        <v>0</v>
      </c>
    </row>
    <row r="1055" spans="7:36" x14ac:dyDescent="0.3">
      <c r="G1055" s="7">
        <v>1</v>
      </c>
      <c r="H1055" s="7">
        <v>1</v>
      </c>
      <c r="I1055" s="28">
        <v>0.148257531</v>
      </c>
      <c r="J1055" s="28">
        <v>0.19255759</v>
      </c>
      <c r="M1055" s="5">
        <v>22</v>
      </c>
      <c r="N1055" s="5">
        <v>19</v>
      </c>
      <c r="O1055" s="5">
        <v>0.64262295079999998</v>
      </c>
      <c r="P1055" s="5">
        <v>0.64075286409999999</v>
      </c>
      <c r="AI1055" t="s">
        <v>0</v>
      </c>
      <c r="AJ1055" t="s">
        <v>0</v>
      </c>
    </row>
    <row r="1056" spans="7:36" x14ac:dyDescent="0.3">
      <c r="G1056" s="7">
        <v>2</v>
      </c>
      <c r="H1056" s="7">
        <v>1</v>
      </c>
      <c r="I1056" s="28">
        <v>0.31600708799999999</v>
      </c>
      <c r="J1056" s="28">
        <v>0.19255759</v>
      </c>
      <c r="M1056" s="5">
        <v>106</v>
      </c>
      <c r="N1056" s="5">
        <v>98</v>
      </c>
      <c r="O1056" s="5">
        <v>0.99016393439999995</v>
      </c>
      <c r="P1056" s="5">
        <v>0.98936170209999996</v>
      </c>
      <c r="AI1056" t="s">
        <v>0</v>
      </c>
      <c r="AJ1056" t="s">
        <v>0</v>
      </c>
    </row>
    <row r="1057" spans="7:36" x14ac:dyDescent="0.3">
      <c r="G1057" s="7">
        <v>0</v>
      </c>
      <c r="H1057" s="7">
        <v>0</v>
      </c>
      <c r="I1057" s="28">
        <v>0</v>
      </c>
      <c r="J1057" s="28">
        <v>0</v>
      </c>
      <c r="M1057" s="5">
        <v>23</v>
      </c>
      <c r="N1057" s="5">
        <v>20</v>
      </c>
      <c r="O1057" s="5">
        <v>0.65983606549999996</v>
      </c>
      <c r="P1057" s="5">
        <v>0.6538461538</v>
      </c>
      <c r="AI1057" t="s">
        <v>0</v>
      </c>
      <c r="AJ1057" t="s">
        <v>0</v>
      </c>
    </row>
    <row r="1058" spans="7:36" x14ac:dyDescent="0.3">
      <c r="G1058" s="7">
        <v>4</v>
      </c>
      <c r="H1058" s="7">
        <v>3</v>
      </c>
      <c r="I1058" s="28">
        <v>0.58653278200000003</v>
      </c>
      <c r="J1058" s="28">
        <v>0.56408741870000001</v>
      </c>
      <c r="M1058" s="5">
        <v>7</v>
      </c>
      <c r="N1058" s="5">
        <v>5</v>
      </c>
      <c r="O1058" s="5">
        <v>0.1786885245</v>
      </c>
      <c r="P1058" s="5">
        <v>0.14238952530000001</v>
      </c>
      <c r="AI1058" t="s">
        <v>0</v>
      </c>
      <c r="AJ1058" t="s">
        <v>0</v>
      </c>
    </row>
    <row r="1059" spans="7:36" x14ac:dyDescent="0.3">
      <c r="G1059" s="7">
        <v>0</v>
      </c>
      <c r="H1059" s="7">
        <v>0</v>
      </c>
      <c r="I1059" s="28">
        <v>0</v>
      </c>
      <c r="J1059" s="28">
        <v>0</v>
      </c>
      <c r="M1059" s="5">
        <v>21</v>
      </c>
      <c r="N1059" s="5">
        <v>18</v>
      </c>
      <c r="O1059" s="5">
        <v>0.61803278679999996</v>
      </c>
      <c r="P1059" s="5">
        <v>0.60883797049999999</v>
      </c>
      <c r="AI1059" t="s">
        <v>0</v>
      </c>
      <c r="AJ1059" t="s">
        <v>0</v>
      </c>
    </row>
    <row r="1060" spans="7:36" x14ac:dyDescent="0.3">
      <c r="G1060" s="7">
        <v>1</v>
      </c>
      <c r="H1060" s="7">
        <v>1</v>
      </c>
      <c r="I1060" s="28">
        <v>0.148257531</v>
      </c>
      <c r="J1060" s="28">
        <v>0.19255759</v>
      </c>
      <c r="M1060" s="5">
        <v>3</v>
      </c>
      <c r="N1060" s="5">
        <v>2</v>
      </c>
      <c r="O1060" s="5">
        <v>4.0983606499999999E-2</v>
      </c>
      <c r="P1060" s="5">
        <v>3.2733224200000001E-2</v>
      </c>
      <c r="AI1060" t="s">
        <v>0</v>
      </c>
      <c r="AJ1060" t="s">
        <v>0</v>
      </c>
    </row>
    <row r="1061" spans="7:36" x14ac:dyDescent="0.3">
      <c r="G1061" s="7">
        <v>4</v>
      </c>
      <c r="H1061" s="7">
        <v>5</v>
      </c>
      <c r="I1061" s="28">
        <v>0.58653278200000003</v>
      </c>
      <c r="J1061" s="28">
        <v>0.77200236259999999</v>
      </c>
      <c r="M1061" s="5">
        <v>15</v>
      </c>
      <c r="N1061" s="5">
        <v>13</v>
      </c>
      <c r="O1061" s="5">
        <v>0.46557377039999998</v>
      </c>
      <c r="P1061" s="5">
        <v>0.46399345330000002</v>
      </c>
      <c r="AI1061" t="s">
        <v>0</v>
      </c>
      <c r="AJ1061" t="s">
        <v>0</v>
      </c>
    </row>
    <row r="1062" spans="7:36" x14ac:dyDescent="0.3">
      <c r="G1062" s="7">
        <v>4</v>
      </c>
      <c r="H1062" s="7">
        <v>4</v>
      </c>
      <c r="I1062" s="28">
        <v>0.58653278200000003</v>
      </c>
      <c r="J1062" s="28">
        <v>0.6863555818</v>
      </c>
      <c r="M1062" s="5">
        <v>17</v>
      </c>
      <c r="N1062" s="5">
        <v>15</v>
      </c>
      <c r="O1062" s="5">
        <v>0.5221311475</v>
      </c>
      <c r="P1062" s="5">
        <v>0.52127659569999996</v>
      </c>
      <c r="AI1062" t="s">
        <v>0</v>
      </c>
      <c r="AJ1062" t="s">
        <v>0</v>
      </c>
    </row>
    <row r="1063" spans="7:36" x14ac:dyDescent="0.3">
      <c r="G1063" s="7">
        <v>0</v>
      </c>
      <c r="H1063" s="7">
        <v>0</v>
      </c>
      <c r="I1063" s="28">
        <v>0</v>
      </c>
      <c r="J1063" s="28">
        <v>0</v>
      </c>
      <c r="M1063" s="5">
        <v>23</v>
      </c>
      <c r="N1063" s="5">
        <v>20</v>
      </c>
      <c r="O1063" s="5">
        <v>0.65983606549999996</v>
      </c>
      <c r="P1063" s="5">
        <v>0.6538461538</v>
      </c>
      <c r="AI1063" t="s">
        <v>0</v>
      </c>
      <c r="AJ1063" t="s">
        <v>0</v>
      </c>
    </row>
    <row r="1064" spans="7:36" x14ac:dyDescent="0.3">
      <c r="G1064" s="7">
        <v>0</v>
      </c>
      <c r="H1064" s="7">
        <v>0</v>
      </c>
      <c r="I1064" s="28">
        <v>0</v>
      </c>
      <c r="J1064" s="28">
        <v>0</v>
      </c>
      <c r="M1064" s="5">
        <v>39</v>
      </c>
      <c r="N1064" s="5">
        <v>35</v>
      </c>
      <c r="O1064" s="5">
        <v>0.86557377040000005</v>
      </c>
      <c r="P1064" s="5">
        <v>0.86006546640000003</v>
      </c>
      <c r="AI1064" t="s">
        <v>0</v>
      </c>
      <c r="AJ1064" t="s">
        <v>0</v>
      </c>
    </row>
    <row r="1065" spans="7:36" x14ac:dyDescent="0.3">
      <c r="G1065" s="7">
        <v>0</v>
      </c>
      <c r="H1065" s="7">
        <v>0</v>
      </c>
      <c r="I1065" s="28">
        <v>0</v>
      </c>
      <c r="J1065" s="28">
        <v>0</v>
      </c>
      <c r="M1065" s="5">
        <v>8</v>
      </c>
      <c r="N1065" s="5">
        <v>6</v>
      </c>
      <c r="O1065" s="5">
        <v>0.218852459</v>
      </c>
      <c r="P1065" s="5">
        <v>0.17921440259999999</v>
      </c>
      <c r="AI1065" t="s">
        <v>0</v>
      </c>
      <c r="AJ1065" t="s">
        <v>0</v>
      </c>
    </row>
    <row r="1066" spans="7:36" x14ac:dyDescent="0.3">
      <c r="G1066" s="7">
        <v>6</v>
      </c>
      <c r="H1066" s="7">
        <v>4</v>
      </c>
      <c r="I1066" s="28">
        <v>0.75546367390000002</v>
      </c>
      <c r="J1066" s="28">
        <v>0.6863555818</v>
      </c>
      <c r="M1066" s="5">
        <v>20</v>
      </c>
      <c r="N1066" s="5">
        <v>17</v>
      </c>
      <c r="O1066" s="5">
        <v>0.59426229500000005</v>
      </c>
      <c r="P1066" s="5">
        <v>0.57119476260000002</v>
      </c>
      <c r="AI1066" t="s">
        <v>0</v>
      </c>
      <c r="AJ1066" t="s">
        <v>0</v>
      </c>
    </row>
    <row r="1067" spans="7:36" x14ac:dyDescent="0.3">
      <c r="G1067" s="7">
        <v>0</v>
      </c>
      <c r="H1067" s="7">
        <v>0</v>
      </c>
      <c r="I1067" s="28">
        <v>0</v>
      </c>
      <c r="J1067" s="28">
        <v>0</v>
      </c>
      <c r="M1067" s="5">
        <v>12</v>
      </c>
      <c r="N1067" s="5">
        <v>10</v>
      </c>
      <c r="O1067" s="5">
        <v>0.37295081959999998</v>
      </c>
      <c r="P1067" s="5">
        <v>0.36988543369999999</v>
      </c>
      <c r="AI1067" t="s">
        <v>0</v>
      </c>
      <c r="AJ1067" t="s">
        <v>0</v>
      </c>
    </row>
    <row r="1068" spans="7:36" x14ac:dyDescent="0.3">
      <c r="G1068" s="7">
        <v>2</v>
      </c>
      <c r="H1068" s="7">
        <v>1</v>
      </c>
      <c r="I1068" s="28">
        <v>0.31600708799999999</v>
      </c>
      <c r="J1068" s="28">
        <v>0.19255759</v>
      </c>
      <c r="M1068" s="5">
        <v>6</v>
      </c>
      <c r="N1068" s="5">
        <v>4</v>
      </c>
      <c r="O1068" s="5">
        <v>0.1409836065</v>
      </c>
      <c r="P1068" s="5">
        <v>0.1031096563</v>
      </c>
      <c r="AI1068" t="s">
        <v>0</v>
      </c>
      <c r="AJ1068" t="s">
        <v>0</v>
      </c>
    </row>
    <row r="1069" spans="7:36" x14ac:dyDescent="0.3">
      <c r="G1069" s="7">
        <v>1</v>
      </c>
      <c r="H1069" s="7">
        <v>1</v>
      </c>
      <c r="I1069" s="28">
        <v>0.148257531</v>
      </c>
      <c r="J1069" s="28">
        <v>0.19255759</v>
      </c>
      <c r="M1069" s="5">
        <v>4</v>
      </c>
      <c r="N1069" s="5">
        <v>3</v>
      </c>
      <c r="O1069" s="5">
        <v>6.8032786799999995E-2</v>
      </c>
      <c r="P1069" s="5">
        <v>6.2193126000000001E-2</v>
      </c>
      <c r="AI1069" t="s">
        <v>0</v>
      </c>
      <c r="AJ1069" t="s">
        <v>0</v>
      </c>
    </row>
    <row r="1070" spans="7:36" x14ac:dyDescent="0.3">
      <c r="G1070" s="7">
        <v>3</v>
      </c>
      <c r="H1070" s="7">
        <v>3</v>
      </c>
      <c r="I1070" s="28">
        <v>0.45776727699999997</v>
      </c>
      <c r="J1070" s="28">
        <v>0.56408741870000001</v>
      </c>
      <c r="M1070" s="5">
        <v>26</v>
      </c>
      <c r="N1070" s="5">
        <v>23</v>
      </c>
      <c r="O1070" s="5">
        <v>0.71311475400000002</v>
      </c>
      <c r="P1070" s="5">
        <v>0.70703764319999995</v>
      </c>
      <c r="AI1070" t="s">
        <v>0</v>
      </c>
      <c r="AJ1070" t="s">
        <v>0</v>
      </c>
    </row>
    <row r="1071" spans="7:36" x14ac:dyDescent="0.3">
      <c r="G1071" s="7">
        <v>11</v>
      </c>
      <c r="H1071" s="7">
        <v>11</v>
      </c>
      <c r="I1071" s="28">
        <v>0.9338452451</v>
      </c>
      <c r="J1071" s="28">
        <v>0.95688127580000004</v>
      </c>
      <c r="M1071" s="5">
        <v>31</v>
      </c>
      <c r="N1071" s="5">
        <v>26</v>
      </c>
      <c r="O1071" s="5">
        <v>0.76885245899999999</v>
      </c>
      <c r="P1071" s="5">
        <v>0.76022913250000002</v>
      </c>
      <c r="AI1071" t="s">
        <v>0</v>
      </c>
      <c r="AJ1071" t="s">
        <v>0</v>
      </c>
    </row>
    <row r="1072" spans="7:36" x14ac:dyDescent="0.3">
      <c r="G1072" s="7">
        <v>6</v>
      </c>
      <c r="H1072" s="7">
        <v>3</v>
      </c>
      <c r="I1072" s="28">
        <v>0.75546367390000002</v>
      </c>
      <c r="J1072" s="28">
        <v>0.56408741870000001</v>
      </c>
      <c r="M1072" s="5">
        <v>0</v>
      </c>
      <c r="N1072" s="5">
        <v>0</v>
      </c>
      <c r="O1072" s="5">
        <v>0</v>
      </c>
      <c r="P1072" s="5">
        <v>0</v>
      </c>
      <c r="AI1072" t="s">
        <v>0</v>
      </c>
      <c r="AJ1072" t="s">
        <v>0</v>
      </c>
    </row>
    <row r="1073" spans="7:36" x14ac:dyDescent="0.3">
      <c r="G1073" s="7">
        <v>10</v>
      </c>
      <c r="H1073" s="7">
        <v>4</v>
      </c>
      <c r="I1073" s="28">
        <v>0.91317188419999995</v>
      </c>
      <c r="J1073" s="28">
        <v>0.6863555818</v>
      </c>
      <c r="M1073" s="5">
        <v>277</v>
      </c>
      <c r="N1073" s="5">
        <v>173</v>
      </c>
      <c r="O1073" s="5">
        <v>0.99836065569999999</v>
      </c>
      <c r="P1073" s="5">
        <v>0.99754500810000002</v>
      </c>
      <c r="AI1073" t="s">
        <v>0</v>
      </c>
      <c r="AJ1073" t="s">
        <v>0</v>
      </c>
    </row>
    <row r="1074" spans="7:36" x14ac:dyDescent="0.3">
      <c r="G1074" s="7">
        <v>2</v>
      </c>
      <c r="H1074" s="7">
        <v>1</v>
      </c>
      <c r="I1074" s="28">
        <v>0.31600708799999999</v>
      </c>
      <c r="J1074" s="28">
        <v>0.19255759</v>
      </c>
      <c r="M1074" s="5">
        <v>4</v>
      </c>
      <c r="N1074" s="5">
        <v>3</v>
      </c>
      <c r="O1074" s="5">
        <v>6.8032786799999995E-2</v>
      </c>
      <c r="P1074" s="5">
        <v>6.2193126000000001E-2</v>
      </c>
      <c r="AI1074" t="s">
        <v>0</v>
      </c>
      <c r="AJ1074" t="s">
        <v>0</v>
      </c>
    </row>
    <row r="1075" spans="7:36" x14ac:dyDescent="0.3">
      <c r="G1075" s="7">
        <v>5</v>
      </c>
      <c r="H1075" s="7">
        <v>4</v>
      </c>
      <c r="I1075" s="28">
        <v>0.68458357940000003</v>
      </c>
      <c r="J1075" s="28">
        <v>0.6863555818</v>
      </c>
      <c r="M1075" s="5">
        <v>13</v>
      </c>
      <c r="N1075" s="5">
        <v>11</v>
      </c>
      <c r="O1075" s="5">
        <v>0.40163934420000003</v>
      </c>
      <c r="P1075" s="5">
        <v>0.40098199670000001</v>
      </c>
      <c r="AI1075" t="s">
        <v>0</v>
      </c>
      <c r="AJ1075" t="s">
        <v>0</v>
      </c>
    </row>
    <row r="1076" spans="7:36" x14ac:dyDescent="0.3">
      <c r="G1076" s="7">
        <v>1</v>
      </c>
      <c r="H1076" s="7">
        <v>1</v>
      </c>
      <c r="I1076" s="28">
        <v>0.148257531</v>
      </c>
      <c r="J1076" s="28">
        <v>0.19255759</v>
      </c>
      <c r="M1076" s="5">
        <v>15</v>
      </c>
      <c r="N1076" s="5">
        <v>13</v>
      </c>
      <c r="O1076" s="5">
        <v>0.46557377039999998</v>
      </c>
      <c r="P1076" s="5">
        <v>0.46399345330000002</v>
      </c>
      <c r="AI1076" t="s">
        <v>0</v>
      </c>
      <c r="AJ1076" t="s">
        <v>0</v>
      </c>
    </row>
    <row r="1077" spans="7:36" x14ac:dyDescent="0.3">
      <c r="G1077" s="7">
        <v>0</v>
      </c>
      <c r="H1077" s="7">
        <v>0</v>
      </c>
      <c r="I1077" s="28">
        <v>0</v>
      </c>
      <c r="J1077" s="28">
        <v>0</v>
      </c>
      <c r="M1077" s="5">
        <v>12</v>
      </c>
      <c r="N1077" s="5">
        <v>10</v>
      </c>
      <c r="O1077" s="5">
        <v>0.37295081959999998</v>
      </c>
      <c r="P1077" s="5">
        <v>0.36988543369999999</v>
      </c>
      <c r="AI1077" t="s">
        <v>0</v>
      </c>
      <c r="AJ1077" t="s">
        <v>0</v>
      </c>
    </row>
    <row r="1078" spans="7:36" x14ac:dyDescent="0.3">
      <c r="G1078" s="7">
        <v>9</v>
      </c>
      <c r="H1078" s="7">
        <v>8</v>
      </c>
      <c r="I1078" s="28">
        <v>0.89131718839999996</v>
      </c>
      <c r="J1078" s="28">
        <v>0.90253987000000002</v>
      </c>
      <c r="M1078" s="5">
        <v>41</v>
      </c>
      <c r="N1078" s="5">
        <v>37</v>
      </c>
      <c r="O1078" s="5">
        <v>0.875409836</v>
      </c>
      <c r="P1078" s="5">
        <v>0.87315875610000004</v>
      </c>
      <c r="AI1078" t="s">
        <v>0</v>
      </c>
      <c r="AJ1078" t="s">
        <v>0</v>
      </c>
    </row>
    <row r="1079" spans="7:36" x14ac:dyDescent="0.3">
      <c r="G1079" s="7">
        <v>2</v>
      </c>
      <c r="H1079" s="7">
        <v>1</v>
      </c>
      <c r="I1079" s="28">
        <v>0.31600708799999999</v>
      </c>
      <c r="J1079" s="28">
        <v>0.19255759</v>
      </c>
      <c r="M1079" s="5">
        <v>13</v>
      </c>
      <c r="N1079" s="5">
        <v>11</v>
      </c>
      <c r="O1079" s="5">
        <v>0.40163934420000003</v>
      </c>
      <c r="P1079" s="5">
        <v>0.40098199670000001</v>
      </c>
      <c r="AI1079" t="s">
        <v>0</v>
      </c>
      <c r="AJ1079" t="s">
        <v>0</v>
      </c>
    </row>
    <row r="1080" spans="7:36" x14ac:dyDescent="0.3">
      <c r="G1080" s="7">
        <v>3</v>
      </c>
      <c r="H1080" s="7">
        <v>3</v>
      </c>
      <c r="I1080" s="28">
        <v>0.45776727699999997</v>
      </c>
      <c r="J1080" s="28">
        <v>0.56408741870000001</v>
      </c>
      <c r="M1080" s="5">
        <v>11</v>
      </c>
      <c r="N1080" s="5">
        <v>9</v>
      </c>
      <c r="O1080" s="5">
        <v>0.33606557370000001</v>
      </c>
      <c r="P1080" s="5">
        <v>0.32324058909999998</v>
      </c>
      <c r="AI1080" t="s">
        <v>0</v>
      </c>
      <c r="AJ1080" t="s">
        <v>0</v>
      </c>
    </row>
    <row r="1081" spans="7:36" x14ac:dyDescent="0.3">
      <c r="G1081" s="7">
        <v>1</v>
      </c>
      <c r="H1081" s="7">
        <v>0</v>
      </c>
      <c r="I1081" s="28">
        <v>0.148257531</v>
      </c>
      <c r="J1081" s="28">
        <v>0</v>
      </c>
      <c r="M1081" s="5">
        <v>28</v>
      </c>
      <c r="N1081" s="5">
        <v>24</v>
      </c>
      <c r="O1081" s="5">
        <v>0.73278688520000002</v>
      </c>
      <c r="P1081" s="5">
        <v>0.72258592470000005</v>
      </c>
      <c r="AI1081" t="s">
        <v>0</v>
      </c>
      <c r="AJ1081" t="s">
        <v>0</v>
      </c>
    </row>
    <row r="1082" spans="7:36" x14ac:dyDescent="0.3">
      <c r="G1082" s="7">
        <v>0</v>
      </c>
      <c r="H1082" s="7">
        <v>0</v>
      </c>
      <c r="I1082" s="28">
        <v>0</v>
      </c>
      <c r="J1082" s="28">
        <v>0</v>
      </c>
      <c r="M1082" s="5">
        <v>11</v>
      </c>
      <c r="N1082" s="5">
        <v>9</v>
      </c>
      <c r="O1082" s="5">
        <v>0.33606557370000001</v>
      </c>
      <c r="P1082" s="5">
        <v>0.32324058909999998</v>
      </c>
      <c r="AI1082" t="s">
        <v>0</v>
      </c>
      <c r="AJ1082" t="s">
        <v>0</v>
      </c>
    </row>
    <row r="1083" spans="7:36" x14ac:dyDescent="0.3">
      <c r="G1083" s="7">
        <v>4</v>
      </c>
      <c r="H1083" s="7">
        <v>4</v>
      </c>
      <c r="I1083" s="28">
        <v>0.58653278200000003</v>
      </c>
      <c r="J1083" s="28">
        <v>0.6863555818</v>
      </c>
      <c r="M1083" s="5">
        <v>18</v>
      </c>
      <c r="N1083" s="5">
        <v>15</v>
      </c>
      <c r="O1083" s="5">
        <v>0.54590163930000002</v>
      </c>
      <c r="P1083" s="5">
        <v>0.52127659569999996</v>
      </c>
      <c r="AI1083" t="s">
        <v>0</v>
      </c>
      <c r="AJ1083" t="s">
        <v>0</v>
      </c>
    </row>
    <row r="1084" spans="7:36" x14ac:dyDescent="0.3">
      <c r="G1084" s="7">
        <v>2</v>
      </c>
      <c r="H1084" s="7">
        <v>1</v>
      </c>
      <c r="I1084" s="28">
        <v>0.31600708799999999</v>
      </c>
      <c r="J1084" s="28">
        <v>0.19255759</v>
      </c>
      <c r="M1084" s="5">
        <v>12</v>
      </c>
      <c r="N1084" s="5">
        <v>10</v>
      </c>
      <c r="O1084" s="5">
        <v>0.37295081959999998</v>
      </c>
      <c r="P1084" s="5">
        <v>0.36988543369999999</v>
      </c>
      <c r="AI1084" t="s">
        <v>0</v>
      </c>
      <c r="AJ1084" t="s">
        <v>0</v>
      </c>
    </row>
    <row r="1085" spans="7:36" x14ac:dyDescent="0.3">
      <c r="G1085" s="7">
        <v>1</v>
      </c>
      <c r="H1085" s="7">
        <v>1</v>
      </c>
      <c r="I1085" s="28">
        <v>0.148257531</v>
      </c>
      <c r="J1085" s="28">
        <v>0.19255759</v>
      </c>
      <c r="M1085" s="5">
        <v>43</v>
      </c>
      <c r="N1085" s="5">
        <v>38</v>
      </c>
      <c r="O1085" s="5">
        <v>0.88442622950000005</v>
      </c>
      <c r="P1085" s="5">
        <v>0.88297872340000005</v>
      </c>
      <c r="AI1085" t="s">
        <v>0</v>
      </c>
      <c r="AJ1085" t="s">
        <v>0</v>
      </c>
    </row>
    <row r="1086" spans="7:36" x14ac:dyDescent="0.3">
      <c r="G1086" s="7">
        <v>2</v>
      </c>
      <c r="H1086" s="7">
        <v>2</v>
      </c>
      <c r="I1086" s="28">
        <v>0.31600708799999999</v>
      </c>
      <c r="J1086" s="28">
        <v>0.40401653859999997</v>
      </c>
      <c r="M1086" s="5">
        <v>15</v>
      </c>
      <c r="N1086" s="5">
        <v>13</v>
      </c>
      <c r="O1086" s="5">
        <v>0.46557377039999998</v>
      </c>
      <c r="P1086" s="5">
        <v>0.46399345330000002</v>
      </c>
      <c r="AI1086" t="s">
        <v>0</v>
      </c>
      <c r="AJ1086" t="s">
        <v>0</v>
      </c>
    </row>
    <row r="1087" spans="7:36" x14ac:dyDescent="0.3">
      <c r="G1087" s="7">
        <v>5</v>
      </c>
      <c r="H1087" s="7">
        <v>5</v>
      </c>
      <c r="I1087" s="28">
        <v>0.68458357940000003</v>
      </c>
      <c r="J1087" s="28">
        <v>0.77200236259999999</v>
      </c>
      <c r="M1087" s="5">
        <v>5</v>
      </c>
      <c r="N1087" s="5">
        <v>4</v>
      </c>
      <c r="O1087" s="5">
        <v>0.1049180327</v>
      </c>
      <c r="P1087" s="5">
        <v>0.1031096563</v>
      </c>
      <c r="AI1087" t="s">
        <v>0</v>
      </c>
      <c r="AJ1087" t="s">
        <v>0</v>
      </c>
    </row>
    <row r="1088" spans="7:36" x14ac:dyDescent="0.3">
      <c r="G1088" s="7">
        <v>0</v>
      </c>
      <c r="H1088" s="7">
        <v>0</v>
      </c>
      <c r="I1088" s="28">
        <v>0</v>
      </c>
      <c r="J1088" s="28">
        <v>0</v>
      </c>
      <c r="M1088" s="5">
        <v>10</v>
      </c>
      <c r="N1088" s="5">
        <v>8</v>
      </c>
      <c r="O1088" s="5">
        <v>0.29836065569999998</v>
      </c>
      <c r="P1088" s="5">
        <v>0.27659574460000003</v>
      </c>
      <c r="AI1088" t="s">
        <v>0</v>
      </c>
      <c r="AJ1088" t="s">
        <v>0</v>
      </c>
    </row>
    <row r="1089" spans="7:36" x14ac:dyDescent="0.3">
      <c r="G1089" s="7">
        <v>0</v>
      </c>
      <c r="H1089" s="7">
        <v>0</v>
      </c>
      <c r="I1089" s="28">
        <v>0</v>
      </c>
      <c r="J1089" s="28">
        <v>0</v>
      </c>
      <c r="M1089" s="5">
        <v>32</v>
      </c>
      <c r="N1089" s="5">
        <v>27</v>
      </c>
      <c r="O1089" s="5">
        <v>0.78524590159999996</v>
      </c>
      <c r="P1089" s="5">
        <v>0.7790507364</v>
      </c>
      <c r="AI1089" t="s">
        <v>0</v>
      </c>
      <c r="AJ1089" t="s">
        <v>0</v>
      </c>
    </row>
    <row r="1090" spans="7:36" x14ac:dyDescent="0.3">
      <c r="G1090" s="7">
        <v>1</v>
      </c>
      <c r="H1090" s="7">
        <v>1</v>
      </c>
      <c r="I1090" s="28">
        <v>0.148257531</v>
      </c>
      <c r="J1090" s="28">
        <v>0.19255759</v>
      </c>
      <c r="M1090" s="5">
        <v>36</v>
      </c>
      <c r="N1090" s="5">
        <v>32</v>
      </c>
      <c r="O1090" s="5">
        <v>0.83442622950000001</v>
      </c>
      <c r="P1090" s="5">
        <v>0.82651391159999998</v>
      </c>
      <c r="AI1090" t="s">
        <v>0</v>
      </c>
      <c r="AJ1090" t="s">
        <v>0</v>
      </c>
    </row>
    <row r="1091" spans="7:36" x14ac:dyDescent="0.3">
      <c r="G1091" s="7">
        <v>4</v>
      </c>
      <c r="H1091" s="7">
        <v>4</v>
      </c>
      <c r="I1091" s="28">
        <v>0.58653278200000003</v>
      </c>
      <c r="J1091" s="28">
        <v>0.6863555818</v>
      </c>
      <c r="M1091" s="5">
        <v>11</v>
      </c>
      <c r="N1091" s="5">
        <v>9</v>
      </c>
      <c r="O1091" s="5">
        <v>0.33606557370000001</v>
      </c>
      <c r="P1091" s="5">
        <v>0.32324058909999998</v>
      </c>
      <c r="AI1091" t="s">
        <v>0</v>
      </c>
      <c r="AJ1091" t="s">
        <v>0</v>
      </c>
    </row>
    <row r="1092" spans="7:36" x14ac:dyDescent="0.3">
      <c r="G1092" s="7">
        <v>12</v>
      </c>
      <c r="H1092" s="7">
        <v>10</v>
      </c>
      <c r="I1092" s="28">
        <v>0.94683992910000003</v>
      </c>
      <c r="J1092" s="28">
        <v>0.94388659180000001</v>
      </c>
      <c r="M1092" s="5">
        <v>4</v>
      </c>
      <c r="N1092" s="5">
        <v>3</v>
      </c>
      <c r="O1092" s="5">
        <v>6.8032786799999995E-2</v>
      </c>
      <c r="P1092" s="5">
        <v>6.2193126000000001E-2</v>
      </c>
      <c r="AI1092" t="s">
        <v>0</v>
      </c>
      <c r="AJ1092" t="s">
        <v>0</v>
      </c>
    </row>
    <row r="1093" spans="7:36" x14ac:dyDescent="0.3">
      <c r="G1093" s="7">
        <v>15</v>
      </c>
      <c r="H1093" s="7">
        <v>12</v>
      </c>
      <c r="I1093" s="28">
        <v>0.96987595979999996</v>
      </c>
      <c r="J1093" s="28">
        <v>0.96751328999999997</v>
      </c>
      <c r="M1093" s="5">
        <v>31</v>
      </c>
      <c r="N1093" s="5">
        <v>26</v>
      </c>
      <c r="O1093" s="5">
        <v>0.76885245899999999</v>
      </c>
      <c r="P1093" s="5">
        <v>0.76022913250000002</v>
      </c>
      <c r="AI1093" t="s">
        <v>0</v>
      </c>
      <c r="AJ1093" t="s">
        <v>0</v>
      </c>
    </row>
    <row r="1094" spans="7:36" x14ac:dyDescent="0.3">
      <c r="G1094" s="7">
        <v>7</v>
      </c>
      <c r="H1094" s="7">
        <v>4</v>
      </c>
      <c r="I1094" s="28">
        <v>0.8163024217</v>
      </c>
      <c r="J1094" s="28">
        <v>0.6863555818</v>
      </c>
      <c r="M1094" s="5">
        <v>20</v>
      </c>
      <c r="N1094" s="5">
        <v>17</v>
      </c>
      <c r="O1094" s="5">
        <v>0.59426229500000005</v>
      </c>
      <c r="P1094" s="5">
        <v>0.57119476260000002</v>
      </c>
      <c r="AI1094" t="s">
        <v>0</v>
      </c>
      <c r="AJ1094" t="s">
        <v>0</v>
      </c>
    </row>
    <row r="1095" spans="7:36" x14ac:dyDescent="0.3">
      <c r="G1095" s="7">
        <v>2</v>
      </c>
      <c r="H1095" s="7">
        <v>2</v>
      </c>
      <c r="I1095" s="28">
        <v>0.31600708799999999</v>
      </c>
      <c r="J1095" s="28">
        <v>0.40401653859999997</v>
      </c>
      <c r="M1095" s="5">
        <v>51</v>
      </c>
      <c r="N1095" s="5">
        <v>46</v>
      </c>
      <c r="O1095" s="5">
        <v>0.92786885240000005</v>
      </c>
      <c r="P1095" s="5">
        <v>0.92553191479999997</v>
      </c>
      <c r="AI1095" t="s">
        <v>0</v>
      </c>
      <c r="AJ1095" t="s">
        <v>0</v>
      </c>
    </row>
    <row r="1096" spans="7:36" x14ac:dyDescent="0.3">
      <c r="G1096" s="7">
        <v>3</v>
      </c>
      <c r="H1096" s="7">
        <v>3</v>
      </c>
      <c r="I1096" s="28">
        <v>0.45776727699999997</v>
      </c>
      <c r="J1096" s="28">
        <v>0.56408741870000001</v>
      </c>
      <c r="M1096" s="5">
        <v>13</v>
      </c>
      <c r="N1096" s="5">
        <v>11</v>
      </c>
      <c r="O1096" s="5">
        <v>0.40163934420000003</v>
      </c>
      <c r="P1096" s="5">
        <v>0.40098199670000001</v>
      </c>
      <c r="AI1096" t="s">
        <v>0</v>
      </c>
      <c r="AJ1096" t="s">
        <v>0</v>
      </c>
    </row>
    <row r="1097" spans="7:36" x14ac:dyDescent="0.3">
      <c r="G1097" s="7">
        <v>1</v>
      </c>
      <c r="H1097" s="7">
        <v>0</v>
      </c>
      <c r="I1097" s="28">
        <v>0.148257531</v>
      </c>
      <c r="J1097" s="28">
        <v>0</v>
      </c>
      <c r="M1097" s="5">
        <v>7</v>
      </c>
      <c r="N1097" s="5">
        <v>5</v>
      </c>
      <c r="O1097" s="5">
        <v>0.1786885245</v>
      </c>
      <c r="P1097" s="5">
        <v>0.14238952530000001</v>
      </c>
      <c r="AI1097" t="s">
        <v>0</v>
      </c>
      <c r="AJ1097" t="s">
        <v>0</v>
      </c>
    </row>
    <row r="1098" spans="7:36" x14ac:dyDescent="0.3">
      <c r="G1098" s="7">
        <v>5</v>
      </c>
      <c r="H1098" s="7">
        <v>6</v>
      </c>
      <c r="I1098" s="28">
        <v>0.68458357940000003</v>
      </c>
      <c r="J1098" s="28">
        <v>0.82693443590000004</v>
      </c>
      <c r="M1098" s="5">
        <v>16</v>
      </c>
      <c r="N1098" s="5">
        <v>14</v>
      </c>
      <c r="O1098" s="5">
        <v>0.49426229500000002</v>
      </c>
      <c r="P1098" s="5">
        <v>0.49345335509999999</v>
      </c>
      <c r="AI1098" t="s">
        <v>0</v>
      </c>
      <c r="AJ1098" t="s">
        <v>0</v>
      </c>
    </row>
    <row r="1099" spans="7:36" x14ac:dyDescent="0.3">
      <c r="G1099" s="7">
        <v>8</v>
      </c>
      <c r="H1099" s="7">
        <v>7</v>
      </c>
      <c r="I1099" s="28">
        <v>0.86060248080000001</v>
      </c>
      <c r="J1099" s="28">
        <v>0.87241582979999999</v>
      </c>
      <c r="M1099" s="5">
        <v>7</v>
      </c>
      <c r="N1099" s="5">
        <v>5</v>
      </c>
      <c r="O1099" s="5">
        <v>0.1786885245</v>
      </c>
      <c r="P1099" s="5">
        <v>0.14238952530000001</v>
      </c>
      <c r="AI1099" t="s">
        <v>0</v>
      </c>
      <c r="AJ1099" t="s">
        <v>0</v>
      </c>
    </row>
    <row r="1100" spans="7:36" x14ac:dyDescent="0.3">
      <c r="G1100" s="7">
        <v>1</v>
      </c>
      <c r="H1100" s="7">
        <v>1</v>
      </c>
      <c r="I1100" s="28">
        <v>0.148257531</v>
      </c>
      <c r="J1100" s="28">
        <v>0.19255759</v>
      </c>
      <c r="M1100" s="5">
        <v>20</v>
      </c>
      <c r="N1100" s="5">
        <v>17</v>
      </c>
      <c r="O1100" s="5">
        <v>0.59426229500000005</v>
      </c>
      <c r="P1100" s="5">
        <v>0.57119476260000002</v>
      </c>
      <c r="AI1100" t="s">
        <v>0</v>
      </c>
      <c r="AJ1100" t="s">
        <v>0</v>
      </c>
    </row>
    <row r="1101" spans="7:36" x14ac:dyDescent="0.3">
      <c r="G1101" s="7">
        <v>5</v>
      </c>
      <c r="H1101" s="7">
        <v>4</v>
      </c>
      <c r="I1101" s="28">
        <v>0.68458357940000003</v>
      </c>
      <c r="J1101" s="28">
        <v>0.6863555818</v>
      </c>
      <c r="M1101" s="5">
        <v>21</v>
      </c>
      <c r="N1101" s="5">
        <v>18</v>
      </c>
      <c r="O1101" s="5">
        <v>0.61803278679999996</v>
      </c>
      <c r="P1101" s="5">
        <v>0.60883797049999999</v>
      </c>
      <c r="AI1101" t="s">
        <v>0</v>
      </c>
      <c r="AJ1101" t="s">
        <v>0</v>
      </c>
    </row>
    <row r="1102" spans="7:36" x14ac:dyDescent="0.3">
      <c r="G1102" s="7">
        <v>2</v>
      </c>
      <c r="H1102" s="7">
        <v>3</v>
      </c>
      <c r="I1102" s="28">
        <v>0.31600708799999999</v>
      </c>
      <c r="J1102" s="28">
        <v>0.56408741870000001</v>
      </c>
      <c r="M1102" s="5">
        <v>18</v>
      </c>
      <c r="N1102" s="5">
        <v>15</v>
      </c>
      <c r="O1102" s="5">
        <v>0.54590163930000002</v>
      </c>
      <c r="P1102" s="5">
        <v>0.52127659569999996</v>
      </c>
      <c r="AI1102" t="s">
        <v>0</v>
      </c>
      <c r="AJ1102" t="s">
        <v>0</v>
      </c>
    </row>
    <row r="1103" spans="7:36" x14ac:dyDescent="0.3">
      <c r="G1103" s="7">
        <v>7</v>
      </c>
      <c r="H1103" s="7">
        <v>3</v>
      </c>
      <c r="I1103" s="28">
        <v>0.8163024217</v>
      </c>
      <c r="J1103" s="28">
        <v>0.56408741870000001</v>
      </c>
      <c r="M1103" s="5">
        <v>23</v>
      </c>
      <c r="N1103" s="5">
        <v>20</v>
      </c>
      <c r="O1103" s="5">
        <v>0.65983606549999996</v>
      </c>
      <c r="P1103" s="5">
        <v>0.6538461538</v>
      </c>
      <c r="AI1103" t="s">
        <v>0</v>
      </c>
      <c r="AJ1103" t="s">
        <v>0</v>
      </c>
    </row>
    <row r="1104" spans="7:36" x14ac:dyDescent="0.3">
      <c r="G1104" s="7">
        <v>1</v>
      </c>
      <c r="H1104" s="7">
        <v>1</v>
      </c>
      <c r="I1104" s="28">
        <v>0.148257531</v>
      </c>
      <c r="J1104" s="28">
        <v>0.19255759</v>
      </c>
      <c r="M1104" s="5">
        <v>44</v>
      </c>
      <c r="N1104" s="5">
        <v>40</v>
      </c>
      <c r="O1104" s="5">
        <v>0.89426229499999998</v>
      </c>
      <c r="P1104" s="5">
        <v>0.89198036000000003</v>
      </c>
      <c r="AI1104" t="s">
        <v>0</v>
      </c>
      <c r="AJ1104" t="s">
        <v>0</v>
      </c>
    </row>
    <row r="1105" spans="7:36" x14ac:dyDescent="0.3">
      <c r="G1105" s="7">
        <v>0</v>
      </c>
      <c r="H1105" s="7">
        <v>0</v>
      </c>
      <c r="I1105" s="28">
        <v>0</v>
      </c>
      <c r="J1105" s="28">
        <v>0</v>
      </c>
      <c r="M1105" s="5">
        <v>30</v>
      </c>
      <c r="N1105" s="5">
        <v>25</v>
      </c>
      <c r="O1105" s="5">
        <v>0.75983606550000005</v>
      </c>
      <c r="P1105" s="5">
        <v>0.7438625204</v>
      </c>
      <c r="AI1105" t="s">
        <v>0</v>
      </c>
      <c r="AJ1105" t="s">
        <v>0</v>
      </c>
    </row>
    <row r="1106" spans="7:36" x14ac:dyDescent="0.3">
      <c r="G1106" s="7">
        <v>14</v>
      </c>
      <c r="H1106" s="7">
        <v>10</v>
      </c>
      <c r="I1106" s="28">
        <v>0.96101594800000001</v>
      </c>
      <c r="J1106" s="28">
        <v>0.94388659180000001</v>
      </c>
      <c r="M1106" s="5">
        <v>4</v>
      </c>
      <c r="N1106" s="5">
        <v>3</v>
      </c>
      <c r="O1106" s="5">
        <v>6.8032786799999995E-2</v>
      </c>
      <c r="P1106" s="5">
        <v>6.2193126000000001E-2</v>
      </c>
      <c r="AI1106" t="s">
        <v>0</v>
      </c>
      <c r="AJ1106" t="s">
        <v>0</v>
      </c>
    </row>
    <row r="1107" spans="7:36" x14ac:dyDescent="0.3">
      <c r="G1107" s="7">
        <v>2</v>
      </c>
      <c r="H1107" s="7">
        <v>1</v>
      </c>
      <c r="I1107" s="28">
        <v>0.31600708799999999</v>
      </c>
      <c r="J1107" s="28">
        <v>0.19255759</v>
      </c>
      <c r="M1107" s="5">
        <v>21</v>
      </c>
      <c r="N1107" s="5">
        <v>18</v>
      </c>
      <c r="O1107" s="5">
        <v>0.61803278679999996</v>
      </c>
      <c r="P1107" s="5">
        <v>0.60883797049999999</v>
      </c>
      <c r="AI1107" t="s">
        <v>0</v>
      </c>
      <c r="AJ1107" t="s">
        <v>0</v>
      </c>
    </row>
    <row r="1108" spans="7:36" x14ac:dyDescent="0.3">
      <c r="G1108" s="7">
        <v>1</v>
      </c>
      <c r="H1108" s="7">
        <v>0</v>
      </c>
      <c r="I1108" s="28">
        <v>0.148257531</v>
      </c>
      <c r="J1108" s="28">
        <v>0</v>
      </c>
      <c r="M1108" s="5">
        <v>12</v>
      </c>
      <c r="N1108" s="5">
        <v>10</v>
      </c>
      <c r="O1108" s="5">
        <v>0.37295081959999998</v>
      </c>
      <c r="P1108" s="5">
        <v>0.36988543369999999</v>
      </c>
      <c r="AI1108" t="s">
        <v>0</v>
      </c>
      <c r="AJ1108" t="s">
        <v>0</v>
      </c>
    </row>
    <row r="1109" spans="7:36" x14ac:dyDescent="0.3">
      <c r="G1109" s="7">
        <v>1</v>
      </c>
      <c r="H1109" s="7">
        <v>1</v>
      </c>
      <c r="I1109" s="28">
        <v>0.148257531</v>
      </c>
      <c r="J1109" s="28">
        <v>0.19255759</v>
      </c>
      <c r="M1109" s="5">
        <v>29</v>
      </c>
      <c r="N1109" s="5">
        <v>25</v>
      </c>
      <c r="O1109" s="5">
        <v>0.74672131139999998</v>
      </c>
      <c r="P1109" s="5">
        <v>0.7438625204</v>
      </c>
      <c r="AI1109" t="s">
        <v>0</v>
      </c>
      <c r="AJ1109" t="s">
        <v>0</v>
      </c>
    </row>
    <row r="1110" spans="7:36" x14ac:dyDescent="0.3">
      <c r="G1110" s="7">
        <v>10</v>
      </c>
      <c r="H1110" s="7">
        <v>10</v>
      </c>
      <c r="I1110" s="28">
        <v>0.91317188419999995</v>
      </c>
      <c r="J1110" s="28">
        <v>0.94388659180000001</v>
      </c>
      <c r="M1110" s="5">
        <v>64</v>
      </c>
      <c r="N1110" s="5">
        <v>58</v>
      </c>
      <c r="O1110" s="5">
        <v>0.9590163934</v>
      </c>
      <c r="P1110" s="5">
        <v>0.9582651391</v>
      </c>
      <c r="AI1110" t="s">
        <v>0</v>
      </c>
      <c r="AJ1110" t="s">
        <v>0</v>
      </c>
    </row>
    <row r="1111" spans="7:36" x14ac:dyDescent="0.3">
      <c r="G1111" s="7">
        <v>0</v>
      </c>
      <c r="H1111" s="7">
        <v>0</v>
      </c>
      <c r="I1111" s="28">
        <v>0</v>
      </c>
      <c r="J1111" s="28">
        <v>0</v>
      </c>
      <c r="M1111" s="5">
        <v>14</v>
      </c>
      <c r="N1111" s="5">
        <v>11</v>
      </c>
      <c r="O1111" s="5">
        <v>0.43442622949999998</v>
      </c>
      <c r="P1111" s="5">
        <v>0.40098199670000001</v>
      </c>
      <c r="AI1111" t="s">
        <v>0</v>
      </c>
      <c r="AJ1111" t="s">
        <v>0</v>
      </c>
    </row>
    <row r="1112" spans="7:36" x14ac:dyDescent="0.3">
      <c r="G1112" s="7">
        <v>2</v>
      </c>
      <c r="H1112" s="7">
        <v>1</v>
      </c>
      <c r="I1112" s="28">
        <v>0.31600708799999999</v>
      </c>
      <c r="J1112" s="28">
        <v>0.19255759</v>
      </c>
      <c r="M1112" s="5">
        <v>25</v>
      </c>
      <c r="N1112" s="5">
        <v>22</v>
      </c>
      <c r="O1112" s="5">
        <v>0.69672131140000004</v>
      </c>
      <c r="P1112" s="5">
        <v>0.69312602290000003</v>
      </c>
      <c r="AI1112" t="s">
        <v>0</v>
      </c>
      <c r="AJ1112" t="s">
        <v>0</v>
      </c>
    </row>
    <row r="1113" spans="7:36" x14ac:dyDescent="0.3">
      <c r="G1113" s="7">
        <v>5</v>
      </c>
      <c r="H1113" s="7">
        <v>4</v>
      </c>
      <c r="I1113" s="28">
        <v>0.68458357940000003</v>
      </c>
      <c r="J1113" s="28">
        <v>0.6863555818</v>
      </c>
      <c r="M1113" s="5">
        <v>2</v>
      </c>
      <c r="N1113" s="5">
        <v>1</v>
      </c>
      <c r="O1113" s="5">
        <v>2.3770491800000002E-2</v>
      </c>
      <c r="P1113" s="5">
        <v>1.2274959E-2</v>
      </c>
      <c r="AI1113" t="s">
        <v>0</v>
      </c>
      <c r="AJ1113" t="s">
        <v>0</v>
      </c>
    </row>
    <row r="1114" spans="7:36" x14ac:dyDescent="0.3">
      <c r="G1114" s="7">
        <v>0</v>
      </c>
      <c r="H1114" s="7">
        <v>0</v>
      </c>
      <c r="I1114" s="28">
        <v>0</v>
      </c>
      <c r="J1114" s="28">
        <v>0</v>
      </c>
      <c r="M1114" s="5">
        <v>50</v>
      </c>
      <c r="N1114" s="5">
        <v>45</v>
      </c>
      <c r="O1114" s="5">
        <v>0.92540983600000004</v>
      </c>
      <c r="P1114" s="5">
        <v>0.91980360059999999</v>
      </c>
      <c r="AI1114" t="s">
        <v>0</v>
      </c>
      <c r="AJ1114" t="s">
        <v>0</v>
      </c>
    </row>
    <row r="1115" spans="7:36" x14ac:dyDescent="0.3">
      <c r="G1115" s="7">
        <v>0</v>
      </c>
      <c r="H1115" s="7">
        <v>0</v>
      </c>
      <c r="I1115" s="28">
        <v>0</v>
      </c>
      <c r="J1115" s="28">
        <v>0</v>
      </c>
      <c r="M1115" s="5">
        <v>8</v>
      </c>
      <c r="N1115" s="5">
        <v>6</v>
      </c>
      <c r="O1115" s="5">
        <v>0.218852459</v>
      </c>
      <c r="P1115" s="5">
        <v>0.17921440259999999</v>
      </c>
      <c r="AI1115" t="s">
        <v>0</v>
      </c>
      <c r="AJ1115" t="s">
        <v>0</v>
      </c>
    </row>
    <row r="1116" spans="7:36" x14ac:dyDescent="0.3">
      <c r="G1116" s="7">
        <v>3</v>
      </c>
      <c r="H1116" s="7">
        <v>3</v>
      </c>
      <c r="I1116" s="28">
        <v>0.45776727699999997</v>
      </c>
      <c r="J1116" s="28">
        <v>0.56408741870000001</v>
      </c>
      <c r="M1116" s="5">
        <v>5</v>
      </c>
      <c r="N1116" s="5">
        <v>4</v>
      </c>
      <c r="O1116" s="5">
        <v>0.1049180327</v>
      </c>
      <c r="P1116" s="5">
        <v>0.1031096563</v>
      </c>
      <c r="AI1116" t="s">
        <v>0</v>
      </c>
      <c r="AJ1116" t="s">
        <v>0</v>
      </c>
    </row>
    <row r="1117" spans="7:36" x14ac:dyDescent="0.3">
      <c r="G1117" s="7">
        <v>2</v>
      </c>
      <c r="H1117" s="7">
        <v>2</v>
      </c>
      <c r="I1117" s="28">
        <v>0.31600708799999999</v>
      </c>
      <c r="J1117" s="28">
        <v>0.40401653859999997</v>
      </c>
      <c r="M1117" s="5">
        <v>36</v>
      </c>
      <c r="N1117" s="5">
        <v>32</v>
      </c>
      <c r="O1117" s="5">
        <v>0.83442622950000001</v>
      </c>
      <c r="P1117" s="5">
        <v>0.82651391159999998</v>
      </c>
      <c r="AI1117" t="s">
        <v>0</v>
      </c>
      <c r="AJ1117" t="s">
        <v>0</v>
      </c>
    </row>
    <row r="1118" spans="7:36" x14ac:dyDescent="0.3">
      <c r="G1118" s="7">
        <v>15</v>
      </c>
      <c r="H1118" s="7">
        <v>9</v>
      </c>
      <c r="I1118" s="28">
        <v>0.96987595979999996</v>
      </c>
      <c r="J1118" s="28">
        <v>0.92734790310000004</v>
      </c>
      <c r="M1118" s="5">
        <v>6</v>
      </c>
      <c r="N1118" s="5">
        <v>4</v>
      </c>
      <c r="O1118" s="5">
        <v>0.1409836065</v>
      </c>
      <c r="P1118" s="5">
        <v>0.1031096563</v>
      </c>
      <c r="AI1118" t="s">
        <v>0</v>
      </c>
      <c r="AJ1118" t="s">
        <v>0</v>
      </c>
    </row>
    <row r="1119" spans="7:36" x14ac:dyDescent="0.3">
      <c r="G1119" s="7">
        <v>8</v>
      </c>
      <c r="H1119" s="7">
        <v>6</v>
      </c>
      <c r="I1119" s="28">
        <v>0.86060248080000001</v>
      </c>
      <c r="J1119" s="28">
        <v>0.82693443590000004</v>
      </c>
      <c r="M1119" s="5">
        <v>29</v>
      </c>
      <c r="N1119" s="5">
        <v>25</v>
      </c>
      <c r="O1119" s="5">
        <v>0.74672131139999998</v>
      </c>
      <c r="P1119" s="5">
        <v>0.7438625204</v>
      </c>
      <c r="AI1119" t="s">
        <v>0</v>
      </c>
      <c r="AJ1119" t="s">
        <v>0</v>
      </c>
    </row>
    <row r="1120" spans="7:36" x14ac:dyDescent="0.3">
      <c r="G1120" s="7">
        <v>2</v>
      </c>
      <c r="H1120" s="7">
        <v>2</v>
      </c>
      <c r="I1120" s="28">
        <v>0.31600708799999999</v>
      </c>
      <c r="J1120" s="28">
        <v>0.40401653859999997</v>
      </c>
      <c r="M1120" s="5">
        <v>1</v>
      </c>
      <c r="N1120" s="5">
        <v>0</v>
      </c>
      <c r="O1120" s="5">
        <v>9.0163933999999994E-3</v>
      </c>
      <c r="P1120" s="5">
        <v>0</v>
      </c>
      <c r="AI1120" t="s">
        <v>0</v>
      </c>
      <c r="AJ1120" t="s">
        <v>0</v>
      </c>
    </row>
    <row r="1121" spans="7:36" x14ac:dyDescent="0.3">
      <c r="G1121" s="7">
        <v>2</v>
      </c>
      <c r="H1121" s="7">
        <v>0</v>
      </c>
      <c r="I1121" s="28">
        <v>0.31600708799999999</v>
      </c>
      <c r="J1121" s="28">
        <v>0</v>
      </c>
      <c r="M1121" s="5">
        <v>32</v>
      </c>
      <c r="N1121" s="5">
        <v>27</v>
      </c>
      <c r="O1121" s="5">
        <v>0.78524590159999996</v>
      </c>
      <c r="P1121" s="5">
        <v>0.7790507364</v>
      </c>
      <c r="AI1121" t="s">
        <v>0</v>
      </c>
      <c r="AJ1121" t="s">
        <v>0</v>
      </c>
    </row>
    <row r="1122" spans="7:36" x14ac:dyDescent="0.3">
      <c r="G1122" s="7">
        <v>5</v>
      </c>
      <c r="H1122" s="7">
        <v>3</v>
      </c>
      <c r="I1122" s="28">
        <v>0.68458357940000003</v>
      </c>
      <c r="J1122" s="28">
        <v>0.56408741870000001</v>
      </c>
      <c r="M1122" s="5">
        <v>74</v>
      </c>
      <c r="N1122" s="5">
        <v>68</v>
      </c>
      <c r="O1122" s="5">
        <v>0.97213114749999996</v>
      </c>
      <c r="P1122" s="5">
        <v>0.97135842880000001</v>
      </c>
      <c r="AI1122" t="s">
        <v>0</v>
      </c>
      <c r="AJ1122" t="s">
        <v>0</v>
      </c>
    </row>
    <row r="1123" spans="7:36" x14ac:dyDescent="0.3">
      <c r="G1123" s="7">
        <v>6</v>
      </c>
      <c r="H1123" s="7">
        <v>6</v>
      </c>
      <c r="I1123" s="28">
        <v>0.75546367390000002</v>
      </c>
      <c r="J1123" s="28">
        <v>0.82693443590000004</v>
      </c>
      <c r="M1123" s="5">
        <v>84</v>
      </c>
      <c r="N1123" s="5">
        <v>71</v>
      </c>
      <c r="O1123" s="5">
        <v>0.97786885239999999</v>
      </c>
      <c r="P1123" s="5">
        <v>0.97708674299999998</v>
      </c>
      <c r="AI1123" t="s">
        <v>0</v>
      </c>
      <c r="AJ1123" t="s">
        <v>0</v>
      </c>
    </row>
    <row r="1124" spans="7:36" x14ac:dyDescent="0.3">
      <c r="G1124" s="7">
        <v>1</v>
      </c>
      <c r="H1124" s="7">
        <v>0</v>
      </c>
      <c r="I1124" s="28">
        <v>0.148257531</v>
      </c>
      <c r="J1124" s="28">
        <v>0</v>
      </c>
      <c r="M1124" s="5">
        <v>32</v>
      </c>
      <c r="N1124" s="5">
        <v>27</v>
      </c>
      <c r="O1124" s="5">
        <v>0.78524590159999996</v>
      </c>
      <c r="P1124" s="5">
        <v>0.7790507364</v>
      </c>
      <c r="AI1124" t="s">
        <v>0</v>
      </c>
      <c r="AJ1124" t="s">
        <v>0</v>
      </c>
    </row>
    <row r="1125" spans="7:36" x14ac:dyDescent="0.3">
      <c r="G1125" s="7">
        <v>2</v>
      </c>
      <c r="H1125" s="7">
        <v>2</v>
      </c>
      <c r="I1125" s="28">
        <v>0.31600708799999999</v>
      </c>
      <c r="J1125" s="28">
        <v>0.40401653859999997</v>
      </c>
      <c r="M1125" s="5">
        <v>12</v>
      </c>
      <c r="N1125" s="5">
        <v>10</v>
      </c>
      <c r="O1125" s="5">
        <v>0.37295081959999998</v>
      </c>
      <c r="P1125" s="5">
        <v>0.36988543369999999</v>
      </c>
      <c r="AI1125" t="s">
        <v>0</v>
      </c>
      <c r="AJ1125" t="s">
        <v>0</v>
      </c>
    </row>
    <row r="1126" spans="7:36" x14ac:dyDescent="0.3">
      <c r="G1126" s="7">
        <v>2</v>
      </c>
      <c r="H1126" s="7">
        <v>1</v>
      </c>
      <c r="I1126" s="28">
        <v>0.31600708799999999</v>
      </c>
      <c r="J1126" s="28">
        <v>0.19255759</v>
      </c>
      <c r="M1126" s="5">
        <v>1</v>
      </c>
      <c r="N1126" s="5">
        <v>0</v>
      </c>
      <c r="O1126" s="5">
        <v>9.0163933999999994E-3</v>
      </c>
      <c r="P1126" s="5">
        <v>0</v>
      </c>
      <c r="AI1126" t="s">
        <v>0</v>
      </c>
      <c r="AJ1126" t="s">
        <v>0</v>
      </c>
    </row>
    <row r="1127" spans="7:36" x14ac:dyDescent="0.3">
      <c r="G1127" s="7">
        <v>3</v>
      </c>
      <c r="H1127" s="7">
        <v>3</v>
      </c>
      <c r="I1127" s="28">
        <v>0.45776727699999997</v>
      </c>
      <c r="J1127" s="28">
        <v>0.56408741870000001</v>
      </c>
      <c r="M1127" s="5">
        <v>12</v>
      </c>
      <c r="N1127" s="5">
        <v>10</v>
      </c>
      <c r="O1127" s="5">
        <v>0.37295081959999998</v>
      </c>
      <c r="P1127" s="5">
        <v>0.36988543369999999</v>
      </c>
      <c r="AI1127" t="s">
        <v>0</v>
      </c>
      <c r="AJ1127" t="s">
        <v>0</v>
      </c>
    </row>
    <row r="1128" spans="7:36" x14ac:dyDescent="0.3">
      <c r="G1128" s="7">
        <v>1</v>
      </c>
      <c r="H1128" s="7">
        <v>1</v>
      </c>
      <c r="I1128" s="28">
        <v>0.148257531</v>
      </c>
      <c r="J1128" s="28">
        <v>0.19255759</v>
      </c>
      <c r="M1128" s="5">
        <v>18</v>
      </c>
      <c r="N1128" s="5">
        <v>15</v>
      </c>
      <c r="O1128" s="5">
        <v>0.54590163930000002</v>
      </c>
      <c r="P1128" s="5">
        <v>0.52127659569999996</v>
      </c>
      <c r="AI1128" t="s">
        <v>0</v>
      </c>
      <c r="AJ1128" t="s">
        <v>0</v>
      </c>
    </row>
    <row r="1129" spans="7:36" x14ac:dyDescent="0.3">
      <c r="G1129" s="7">
        <v>0</v>
      </c>
      <c r="H1129" s="7">
        <v>0</v>
      </c>
      <c r="I1129" s="28">
        <v>0</v>
      </c>
      <c r="J1129" s="28">
        <v>0</v>
      </c>
      <c r="M1129" s="5">
        <v>0</v>
      </c>
      <c r="N1129" s="5">
        <v>0</v>
      </c>
      <c r="O1129" s="5">
        <v>0</v>
      </c>
      <c r="P1129" s="5">
        <v>0</v>
      </c>
      <c r="AI1129" t="s">
        <v>0</v>
      </c>
      <c r="AJ1129" t="s">
        <v>0</v>
      </c>
    </row>
    <row r="1130" spans="7:36" x14ac:dyDescent="0.3">
      <c r="G1130" s="7">
        <v>2</v>
      </c>
      <c r="H1130" s="7">
        <v>1</v>
      </c>
      <c r="I1130" s="28">
        <v>0.31600708799999999</v>
      </c>
      <c r="J1130" s="28">
        <v>0.19255759</v>
      </c>
      <c r="M1130" s="5">
        <v>31</v>
      </c>
      <c r="N1130" s="5">
        <v>26</v>
      </c>
      <c r="O1130" s="5">
        <v>0.76885245899999999</v>
      </c>
      <c r="P1130" s="5">
        <v>0.76022913250000002</v>
      </c>
      <c r="AI1130" t="s">
        <v>0</v>
      </c>
      <c r="AJ1130" t="s">
        <v>0</v>
      </c>
    </row>
    <row r="1131" spans="7:36" x14ac:dyDescent="0.3">
      <c r="G1131" s="7">
        <v>0</v>
      </c>
      <c r="H1131" s="7">
        <v>0</v>
      </c>
      <c r="I1131" s="28">
        <v>0</v>
      </c>
      <c r="J1131" s="28">
        <v>0</v>
      </c>
      <c r="M1131" s="5">
        <v>15</v>
      </c>
      <c r="N1131" s="5">
        <v>13</v>
      </c>
      <c r="O1131" s="5">
        <v>0.46557377039999998</v>
      </c>
      <c r="P1131" s="5">
        <v>0.46399345330000002</v>
      </c>
      <c r="AI1131" t="s">
        <v>0</v>
      </c>
      <c r="AJ1131" t="s">
        <v>0</v>
      </c>
    </row>
    <row r="1132" spans="7:36" x14ac:dyDescent="0.3">
      <c r="G1132" s="7">
        <v>1</v>
      </c>
      <c r="H1132" s="7">
        <v>0</v>
      </c>
      <c r="I1132" s="28">
        <v>0.148257531</v>
      </c>
      <c r="J1132" s="28">
        <v>0</v>
      </c>
      <c r="M1132" s="5">
        <v>4</v>
      </c>
      <c r="N1132" s="5">
        <v>3</v>
      </c>
      <c r="O1132" s="5">
        <v>6.8032786799999995E-2</v>
      </c>
      <c r="P1132" s="5">
        <v>6.2193126000000001E-2</v>
      </c>
      <c r="AI1132" t="s">
        <v>0</v>
      </c>
      <c r="AJ1132" t="s">
        <v>0</v>
      </c>
    </row>
    <row r="1133" spans="7:36" x14ac:dyDescent="0.3">
      <c r="G1133" s="7">
        <v>2</v>
      </c>
      <c r="H1133" s="7">
        <v>1</v>
      </c>
      <c r="I1133" s="28">
        <v>0.31600708799999999</v>
      </c>
      <c r="J1133" s="28">
        <v>0.19255759</v>
      </c>
      <c r="M1133" s="5">
        <v>38</v>
      </c>
      <c r="N1133" s="5">
        <v>34</v>
      </c>
      <c r="O1133" s="5">
        <v>0.8540983606</v>
      </c>
      <c r="P1133" s="5">
        <v>0.84860883789999997</v>
      </c>
      <c r="AI1133" t="s">
        <v>0</v>
      </c>
      <c r="AJ1133" t="s">
        <v>0</v>
      </c>
    </row>
    <row r="1134" spans="7:36" x14ac:dyDescent="0.3">
      <c r="G1134" s="7">
        <v>1</v>
      </c>
      <c r="H1134" s="7">
        <v>1</v>
      </c>
      <c r="I1134" s="28">
        <v>0.148257531</v>
      </c>
      <c r="J1134" s="28">
        <v>0.19255759</v>
      </c>
      <c r="M1134" s="5">
        <v>32</v>
      </c>
      <c r="N1134" s="5">
        <v>27</v>
      </c>
      <c r="O1134" s="5">
        <v>0.78524590159999996</v>
      </c>
      <c r="P1134" s="5">
        <v>0.7790507364</v>
      </c>
      <c r="AI1134" t="s">
        <v>0</v>
      </c>
      <c r="AJ1134" t="s">
        <v>0</v>
      </c>
    </row>
    <row r="1135" spans="7:36" x14ac:dyDescent="0.3">
      <c r="G1135" s="7">
        <v>0</v>
      </c>
      <c r="H1135" s="7">
        <v>0</v>
      </c>
      <c r="I1135" s="28">
        <v>0</v>
      </c>
      <c r="J1135" s="28">
        <v>0</v>
      </c>
      <c r="M1135" s="5">
        <v>3</v>
      </c>
      <c r="N1135" s="5">
        <v>2</v>
      </c>
      <c r="O1135" s="5">
        <v>4.0983606499999999E-2</v>
      </c>
      <c r="P1135" s="5">
        <v>3.2733224200000001E-2</v>
      </c>
      <c r="AI1135" t="s">
        <v>0</v>
      </c>
      <c r="AJ1135" t="s">
        <v>0</v>
      </c>
    </row>
    <row r="1136" spans="7:36" x14ac:dyDescent="0.3">
      <c r="G1136" s="7">
        <v>1</v>
      </c>
      <c r="H1136" s="7">
        <v>1</v>
      </c>
      <c r="I1136" s="28">
        <v>0.148257531</v>
      </c>
      <c r="J1136" s="28">
        <v>0.19255759</v>
      </c>
      <c r="M1136" s="5">
        <v>25</v>
      </c>
      <c r="N1136" s="5">
        <v>22</v>
      </c>
      <c r="O1136" s="5">
        <v>0.69672131140000004</v>
      </c>
      <c r="P1136" s="5">
        <v>0.69312602290000003</v>
      </c>
      <c r="AI1136" t="s">
        <v>0</v>
      </c>
      <c r="AJ1136" t="s">
        <v>0</v>
      </c>
    </row>
    <row r="1137" spans="7:36" x14ac:dyDescent="0.3">
      <c r="G1137" s="7">
        <v>2</v>
      </c>
      <c r="H1137" s="7">
        <v>2</v>
      </c>
      <c r="I1137" s="28">
        <v>0.31600708799999999</v>
      </c>
      <c r="J1137" s="28">
        <v>0.40401653859999997</v>
      </c>
      <c r="M1137" s="5">
        <v>15</v>
      </c>
      <c r="N1137" s="5">
        <v>13</v>
      </c>
      <c r="O1137" s="5">
        <v>0.46557377039999998</v>
      </c>
      <c r="P1137" s="5">
        <v>0.46399345330000002</v>
      </c>
      <c r="AI1137" t="s">
        <v>0</v>
      </c>
      <c r="AJ1137" t="s">
        <v>0</v>
      </c>
    </row>
    <row r="1138" spans="7:36" x14ac:dyDescent="0.3">
      <c r="G1138" s="7">
        <v>1</v>
      </c>
      <c r="H1138" s="7">
        <v>1</v>
      </c>
      <c r="I1138" s="28">
        <v>0.148257531</v>
      </c>
      <c r="J1138" s="28">
        <v>0.19255759</v>
      </c>
      <c r="M1138" s="5">
        <v>42</v>
      </c>
      <c r="N1138" s="5">
        <v>37</v>
      </c>
      <c r="O1138" s="5">
        <v>0.88196721310000004</v>
      </c>
      <c r="P1138" s="5">
        <v>0.87315875610000004</v>
      </c>
      <c r="AI1138" t="s">
        <v>0</v>
      </c>
      <c r="AJ1138" t="s">
        <v>0</v>
      </c>
    </row>
    <row r="1139" spans="7:36" x14ac:dyDescent="0.3">
      <c r="G1139" s="7">
        <v>21</v>
      </c>
      <c r="H1139" s="7">
        <v>18</v>
      </c>
      <c r="I1139" s="28">
        <v>0.98818665090000002</v>
      </c>
      <c r="J1139" s="28">
        <v>0.99054932070000001</v>
      </c>
      <c r="M1139" s="5">
        <v>5</v>
      </c>
      <c r="N1139" s="5">
        <v>4</v>
      </c>
      <c r="O1139" s="5">
        <v>0.1049180327</v>
      </c>
      <c r="P1139" s="5">
        <v>0.1031096563</v>
      </c>
      <c r="AI1139" t="s">
        <v>0</v>
      </c>
      <c r="AJ1139" t="s">
        <v>0</v>
      </c>
    </row>
    <row r="1140" spans="7:36" x14ac:dyDescent="0.3">
      <c r="G1140" s="7">
        <v>1</v>
      </c>
      <c r="H1140" s="7">
        <v>1</v>
      </c>
      <c r="I1140" s="28">
        <v>0.148257531</v>
      </c>
      <c r="J1140" s="28">
        <v>0.19255759</v>
      </c>
      <c r="M1140" s="5">
        <v>54</v>
      </c>
      <c r="N1140" s="5">
        <v>48</v>
      </c>
      <c r="O1140" s="5">
        <v>0.93442622949999998</v>
      </c>
      <c r="P1140" s="5">
        <v>0.93207855969999998</v>
      </c>
      <c r="AI1140" t="s">
        <v>0</v>
      </c>
      <c r="AJ1140" t="s">
        <v>0</v>
      </c>
    </row>
    <row r="1141" spans="7:36" x14ac:dyDescent="0.3">
      <c r="G1141" s="7">
        <v>4</v>
      </c>
      <c r="H1141" s="7">
        <v>3</v>
      </c>
      <c r="I1141" s="28">
        <v>0.58653278200000003</v>
      </c>
      <c r="J1141" s="28">
        <v>0.56408741870000001</v>
      </c>
      <c r="M1141" s="5">
        <v>5</v>
      </c>
      <c r="N1141" s="5">
        <v>4</v>
      </c>
      <c r="O1141" s="5">
        <v>0.1049180327</v>
      </c>
      <c r="P1141" s="5">
        <v>0.1031096563</v>
      </c>
      <c r="AI1141" t="s">
        <v>0</v>
      </c>
      <c r="AJ1141" t="s">
        <v>0</v>
      </c>
    </row>
    <row r="1142" spans="7:36" x14ac:dyDescent="0.3">
      <c r="G1142" s="7">
        <v>1</v>
      </c>
      <c r="H1142" s="7">
        <v>1</v>
      </c>
      <c r="I1142" s="28">
        <v>0.148257531</v>
      </c>
      <c r="J1142" s="28">
        <v>0.19255759</v>
      </c>
      <c r="M1142" s="5">
        <v>30</v>
      </c>
      <c r="N1142" s="5">
        <v>25</v>
      </c>
      <c r="O1142" s="5">
        <v>0.75983606550000005</v>
      </c>
      <c r="P1142" s="5">
        <v>0.7438625204</v>
      </c>
      <c r="AI1142" t="s">
        <v>0</v>
      </c>
      <c r="AJ1142" t="s">
        <v>0</v>
      </c>
    </row>
    <row r="1143" spans="7:36" x14ac:dyDescent="0.3">
      <c r="G1143" s="7">
        <v>1</v>
      </c>
      <c r="H1143" s="7">
        <v>0</v>
      </c>
      <c r="I1143" s="28">
        <v>0.148257531</v>
      </c>
      <c r="J1143" s="28">
        <v>0</v>
      </c>
      <c r="M1143" s="5">
        <v>10</v>
      </c>
      <c r="N1143" s="5">
        <v>8</v>
      </c>
      <c r="O1143" s="5">
        <v>0.29836065569999998</v>
      </c>
      <c r="P1143" s="5">
        <v>0.27659574460000003</v>
      </c>
      <c r="AI1143" t="s">
        <v>0</v>
      </c>
      <c r="AJ1143" t="s">
        <v>0</v>
      </c>
    </row>
    <row r="1144" spans="7:36" x14ac:dyDescent="0.3">
      <c r="G1144" s="7">
        <v>2</v>
      </c>
      <c r="H1144" s="7">
        <v>2</v>
      </c>
      <c r="I1144" s="28">
        <v>0.31600708799999999</v>
      </c>
      <c r="J1144" s="28">
        <v>0.40401653859999997</v>
      </c>
      <c r="M1144" s="5">
        <v>21</v>
      </c>
      <c r="N1144" s="5">
        <v>18</v>
      </c>
      <c r="O1144" s="5">
        <v>0.61803278679999996</v>
      </c>
      <c r="P1144" s="5">
        <v>0.60883797049999999</v>
      </c>
      <c r="AI1144" t="s">
        <v>0</v>
      </c>
      <c r="AJ1144" t="s">
        <v>0</v>
      </c>
    </row>
    <row r="1145" spans="7:36" x14ac:dyDescent="0.3">
      <c r="G1145" s="7">
        <v>5</v>
      </c>
      <c r="H1145" s="7">
        <v>5</v>
      </c>
      <c r="I1145" s="28">
        <v>0.68458357940000003</v>
      </c>
      <c r="J1145" s="28">
        <v>0.77200236259999999</v>
      </c>
      <c r="M1145" s="5">
        <v>49</v>
      </c>
      <c r="N1145" s="5">
        <v>45</v>
      </c>
      <c r="O1145" s="5">
        <v>0.92131147540000002</v>
      </c>
      <c r="P1145" s="5">
        <v>0.91980360059999999</v>
      </c>
      <c r="AI1145" t="s">
        <v>0</v>
      </c>
      <c r="AJ1145" t="s">
        <v>0</v>
      </c>
    </row>
    <row r="1146" spans="7:36" x14ac:dyDescent="0.3">
      <c r="G1146" s="7">
        <v>27</v>
      </c>
      <c r="H1146" s="7">
        <v>24</v>
      </c>
      <c r="I1146" s="28">
        <v>0.99586532780000003</v>
      </c>
      <c r="J1146" s="28">
        <v>0.99704666269999997</v>
      </c>
      <c r="M1146" s="5">
        <v>11</v>
      </c>
      <c r="N1146" s="5">
        <v>9</v>
      </c>
      <c r="O1146" s="5">
        <v>0.33606557370000001</v>
      </c>
      <c r="P1146" s="5">
        <v>0.32324058909999998</v>
      </c>
      <c r="AI1146" t="s">
        <v>0</v>
      </c>
      <c r="AJ1146" t="s">
        <v>0</v>
      </c>
    </row>
    <row r="1147" spans="7:36" x14ac:dyDescent="0.3">
      <c r="G1147" s="7">
        <v>3</v>
      </c>
      <c r="H1147" s="7">
        <v>1</v>
      </c>
      <c r="I1147" s="28">
        <v>0.45776727699999997</v>
      </c>
      <c r="J1147" s="28">
        <v>0.19255759</v>
      </c>
      <c r="M1147" s="5">
        <v>3</v>
      </c>
      <c r="N1147" s="5">
        <v>2</v>
      </c>
      <c r="O1147" s="5">
        <v>4.0983606499999999E-2</v>
      </c>
      <c r="P1147" s="5">
        <v>3.2733224200000001E-2</v>
      </c>
      <c r="AI1147" t="s">
        <v>0</v>
      </c>
      <c r="AJ1147" t="s">
        <v>0</v>
      </c>
    </row>
    <row r="1148" spans="7:36" x14ac:dyDescent="0.3">
      <c r="G1148" s="7">
        <v>2</v>
      </c>
      <c r="H1148" s="7">
        <v>1</v>
      </c>
      <c r="I1148" s="28">
        <v>0.31600708799999999</v>
      </c>
      <c r="J1148" s="28">
        <v>0.19255759</v>
      </c>
      <c r="M1148" s="5">
        <v>34</v>
      </c>
      <c r="N1148" s="5">
        <v>29</v>
      </c>
      <c r="O1148" s="5">
        <v>0.80737704909999997</v>
      </c>
      <c r="P1148" s="5">
        <v>0.79787234039999999</v>
      </c>
      <c r="AI1148" t="s">
        <v>0</v>
      </c>
      <c r="AJ1148" t="s">
        <v>0</v>
      </c>
    </row>
    <row r="1149" spans="7:36" x14ac:dyDescent="0.3">
      <c r="G1149" s="7">
        <v>6</v>
      </c>
      <c r="H1149" s="7">
        <v>6</v>
      </c>
      <c r="I1149" s="28">
        <v>0.75546367390000002</v>
      </c>
      <c r="J1149" s="28">
        <v>0.82693443590000004</v>
      </c>
      <c r="M1149" s="5">
        <v>9</v>
      </c>
      <c r="N1149" s="5">
        <v>7</v>
      </c>
      <c r="O1149" s="5">
        <v>0.2614754098</v>
      </c>
      <c r="P1149" s="5">
        <v>0.2373158756</v>
      </c>
      <c r="AI1149" t="s">
        <v>0</v>
      </c>
      <c r="AJ1149" t="s">
        <v>0</v>
      </c>
    </row>
    <row r="1150" spans="7:36" x14ac:dyDescent="0.3">
      <c r="G1150" s="7">
        <v>2</v>
      </c>
      <c r="H1150" s="7">
        <v>2</v>
      </c>
      <c r="I1150" s="28">
        <v>0.31600708799999999</v>
      </c>
      <c r="J1150" s="28">
        <v>0.40401653859999997</v>
      </c>
      <c r="M1150" s="5">
        <v>31</v>
      </c>
      <c r="N1150" s="5">
        <v>26</v>
      </c>
      <c r="O1150" s="5">
        <v>0.76885245899999999</v>
      </c>
      <c r="P1150" s="5">
        <v>0.76022913250000002</v>
      </c>
      <c r="AI1150" t="s">
        <v>0</v>
      </c>
      <c r="AJ1150" t="s">
        <v>0</v>
      </c>
    </row>
    <row r="1151" spans="7:36" x14ac:dyDescent="0.3">
      <c r="G1151" s="7">
        <v>8</v>
      </c>
      <c r="H1151" s="7">
        <v>7</v>
      </c>
      <c r="I1151" s="28">
        <v>0.86060248080000001</v>
      </c>
      <c r="J1151" s="28">
        <v>0.87241582979999999</v>
      </c>
      <c r="M1151" s="5">
        <v>18</v>
      </c>
      <c r="N1151" s="5">
        <v>15</v>
      </c>
      <c r="O1151" s="5">
        <v>0.54590163930000002</v>
      </c>
      <c r="P1151" s="5">
        <v>0.52127659569999996</v>
      </c>
      <c r="AI1151" t="s">
        <v>0</v>
      </c>
      <c r="AJ1151" t="s">
        <v>0</v>
      </c>
    </row>
    <row r="1152" spans="7:36" x14ac:dyDescent="0.3">
      <c r="G1152" s="7">
        <v>2</v>
      </c>
      <c r="H1152" s="7">
        <v>2</v>
      </c>
      <c r="I1152" s="28">
        <v>0.31600708799999999</v>
      </c>
      <c r="J1152" s="28">
        <v>0.40401653859999997</v>
      </c>
      <c r="M1152" s="5">
        <v>5</v>
      </c>
      <c r="N1152" s="5">
        <v>4</v>
      </c>
      <c r="O1152" s="5">
        <v>0.1049180327</v>
      </c>
      <c r="P1152" s="5">
        <v>0.1031096563</v>
      </c>
      <c r="AI1152" t="s">
        <v>0</v>
      </c>
      <c r="AJ1152" t="s">
        <v>0</v>
      </c>
    </row>
    <row r="1153" spans="7:36" x14ac:dyDescent="0.3">
      <c r="G1153" s="7">
        <v>10</v>
      </c>
      <c r="H1153" s="7">
        <v>8</v>
      </c>
      <c r="I1153" s="28">
        <v>0.91317188419999995</v>
      </c>
      <c r="J1153" s="28">
        <v>0.90253987000000002</v>
      </c>
      <c r="M1153" s="5">
        <v>9</v>
      </c>
      <c r="N1153" s="5">
        <v>7</v>
      </c>
      <c r="O1153" s="5">
        <v>0.2614754098</v>
      </c>
      <c r="P1153" s="5">
        <v>0.2373158756</v>
      </c>
      <c r="AI1153" t="s">
        <v>0</v>
      </c>
      <c r="AJ1153" t="s">
        <v>0</v>
      </c>
    </row>
    <row r="1154" spans="7:36" x14ac:dyDescent="0.3">
      <c r="G1154" s="7">
        <v>8</v>
      </c>
      <c r="H1154" s="7">
        <v>8</v>
      </c>
      <c r="I1154" s="28">
        <v>0.86060248080000001</v>
      </c>
      <c r="J1154" s="28">
        <v>0.90253987000000002</v>
      </c>
      <c r="M1154" s="5">
        <v>4</v>
      </c>
      <c r="N1154" s="5">
        <v>3</v>
      </c>
      <c r="O1154" s="5">
        <v>6.8032786799999995E-2</v>
      </c>
      <c r="P1154" s="5">
        <v>6.2193126000000001E-2</v>
      </c>
      <c r="AI1154" t="s">
        <v>0</v>
      </c>
      <c r="AJ1154" t="s">
        <v>0</v>
      </c>
    </row>
    <row r="1155" spans="7:36" x14ac:dyDescent="0.3">
      <c r="G1155" s="7">
        <v>6</v>
      </c>
      <c r="H1155" s="7">
        <v>3</v>
      </c>
      <c r="I1155" s="28">
        <v>0.75546367390000002</v>
      </c>
      <c r="J1155" s="28">
        <v>0.56408741870000001</v>
      </c>
      <c r="M1155" s="5">
        <v>5</v>
      </c>
      <c r="N1155" s="5">
        <v>4</v>
      </c>
      <c r="O1155" s="5">
        <v>0.1049180327</v>
      </c>
      <c r="P1155" s="5">
        <v>0.1031096563</v>
      </c>
      <c r="AI1155" t="s">
        <v>0</v>
      </c>
      <c r="AJ1155" t="s">
        <v>0</v>
      </c>
    </row>
    <row r="1156" spans="7:36" x14ac:dyDescent="0.3">
      <c r="G1156" s="7">
        <v>5</v>
      </c>
      <c r="H1156" s="7">
        <v>4</v>
      </c>
      <c r="I1156" s="28">
        <v>0.68458357940000003</v>
      </c>
      <c r="J1156" s="28">
        <v>0.6863555818</v>
      </c>
      <c r="M1156" s="5">
        <v>43</v>
      </c>
      <c r="N1156" s="5">
        <v>38</v>
      </c>
      <c r="O1156" s="5">
        <v>0.88442622950000005</v>
      </c>
      <c r="P1156" s="5">
        <v>0.88297872340000005</v>
      </c>
      <c r="AI1156" t="s">
        <v>0</v>
      </c>
      <c r="AJ1156" t="s">
        <v>0</v>
      </c>
    </row>
    <row r="1157" spans="7:36" x14ac:dyDescent="0.3">
      <c r="G1157" s="7">
        <v>1</v>
      </c>
      <c r="H1157" s="7">
        <v>1</v>
      </c>
      <c r="I1157" s="28">
        <v>0.148257531</v>
      </c>
      <c r="J1157" s="28">
        <v>0.19255759</v>
      </c>
      <c r="M1157" s="5">
        <v>14</v>
      </c>
      <c r="N1157" s="5">
        <v>11</v>
      </c>
      <c r="O1157" s="5">
        <v>0.43442622949999998</v>
      </c>
      <c r="P1157" s="5">
        <v>0.40098199670000001</v>
      </c>
      <c r="AI1157" t="s">
        <v>0</v>
      </c>
      <c r="AJ1157" t="s">
        <v>0</v>
      </c>
    </row>
    <row r="1158" spans="7:36" x14ac:dyDescent="0.3">
      <c r="G1158" s="7">
        <v>3</v>
      </c>
      <c r="H1158" s="7">
        <v>4</v>
      </c>
      <c r="I1158" s="28">
        <v>0.45776727699999997</v>
      </c>
      <c r="J1158" s="28">
        <v>0.6863555818</v>
      </c>
      <c r="M1158" s="5">
        <v>8</v>
      </c>
      <c r="N1158" s="5">
        <v>6</v>
      </c>
      <c r="O1158" s="5">
        <v>0.218852459</v>
      </c>
      <c r="P1158" s="5">
        <v>0.17921440259999999</v>
      </c>
      <c r="AI1158" t="s">
        <v>0</v>
      </c>
      <c r="AJ1158" t="s">
        <v>0</v>
      </c>
    </row>
    <row r="1159" spans="7:36" x14ac:dyDescent="0.3">
      <c r="G1159" s="7">
        <v>2</v>
      </c>
      <c r="H1159" s="7">
        <v>2</v>
      </c>
      <c r="I1159" s="28">
        <v>0.31600708799999999</v>
      </c>
      <c r="J1159" s="28">
        <v>0.40401653859999997</v>
      </c>
      <c r="M1159" s="5">
        <v>14</v>
      </c>
      <c r="N1159" s="5">
        <v>11</v>
      </c>
      <c r="O1159" s="5">
        <v>0.43442622949999998</v>
      </c>
      <c r="P1159" s="5">
        <v>0.40098199670000001</v>
      </c>
      <c r="AI1159" t="s">
        <v>0</v>
      </c>
      <c r="AJ1159" t="s">
        <v>0</v>
      </c>
    </row>
    <row r="1160" spans="7:36" x14ac:dyDescent="0.3">
      <c r="G1160" s="7">
        <v>4</v>
      </c>
      <c r="H1160" s="7">
        <v>4</v>
      </c>
      <c r="I1160" s="28">
        <v>0.58653278200000003</v>
      </c>
      <c r="J1160" s="28">
        <v>0.6863555818</v>
      </c>
      <c r="M1160" s="5">
        <v>18</v>
      </c>
      <c r="N1160" s="5">
        <v>15</v>
      </c>
      <c r="O1160" s="5">
        <v>0.54590163930000002</v>
      </c>
      <c r="P1160" s="5">
        <v>0.52127659569999996</v>
      </c>
      <c r="AI1160" t="s">
        <v>0</v>
      </c>
      <c r="AJ1160" t="s">
        <v>0</v>
      </c>
    </row>
    <row r="1161" spans="7:36" x14ac:dyDescent="0.3">
      <c r="G1161" s="7">
        <v>3</v>
      </c>
      <c r="H1161" s="7">
        <v>3</v>
      </c>
      <c r="I1161" s="28">
        <v>0.45776727699999997</v>
      </c>
      <c r="J1161" s="28">
        <v>0.56408741870000001</v>
      </c>
      <c r="M1161" s="5">
        <v>17</v>
      </c>
      <c r="N1161" s="5">
        <v>15</v>
      </c>
      <c r="O1161" s="5">
        <v>0.5221311475</v>
      </c>
      <c r="P1161" s="5">
        <v>0.52127659569999996</v>
      </c>
      <c r="AI1161" t="s">
        <v>0</v>
      </c>
      <c r="AJ1161" t="s">
        <v>0</v>
      </c>
    </row>
    <row r="1162" spans="7:36" x14ac:dyDescent="0.3">
      <c r="G1162" s="7">
        <v>21</v>
      </c>
      <c r="H1162" s="7">
        <v>17</v>
      </c>
      <c r="I1162" s="28">
        <v>0.98818665090000002</v>
      </c>
      <c r="J1162" s="28">
        <v>0.98995865319999998</v>
      </c>
      <c r="M1162" s="5">
        <v>10</v>
      </c>
      <c r="N1162" s="5">
        <v>8</v>
      </c>
      <c r="O1162" s="5">
        <v>0.29836065569999998</v>
      </c>
      <c r="P1162" s="5">
        <v>0.27659574460000003</v>
      </c>
      <c r="AI1162" t="s">
        <v>0</v>
      </c>
      <c r="AJ1162" t="s">
        <v>0</v>
      </c>
    </row>
    <row r="1163" spans="7:36" x14ac:dyDescent="0.3">
      <c r="G1163" s="7">
        <v>5</v>
      </c>
      <c r="H1163" s="7">
        <v>2</v>
      </c>
      <c r="I1163" s="28">
        <v>0.68458357940000003</v>
      </c>
      <c r="J1163" s="28">
        <v>0.40401653859999997</v>
      </c>
      <c r="M1163" s="5">
        <v>7</v>
      </c>
      <c r="N1163" s="5">
        <v>5</v>
      </c>
      <c r="O1163" s="5">
        <v>0.1786885245</v>
      </c>
      <c r="P1163" s="5">
        <v>0.14238952530000001</v>
      </c>
      <c r="AI1163" t="s">
        <v>0</v>
      </c>
      <c r="AJ1163" t="s">
        <v>0</v>
      </c>
    </row>
    <row r="1164" spans="7:36" x14ac:dyDescent="0.3">
      <c r="G1164" s="7">
        <v>14</v>
      </c>
      <c r="H1164" s="7">
        <v>12</v>
      </c>
      <c r="I1164" s="28">
        <v>0.96101594800000001</v>
      </c>
      <c r="J1164" s="28">
        <v>0.96751328999999997</v>
      </c>
      <c r="M1164" s="5">
        <v>5</v>
      </c>
      <c r="N1164" s="5">
        <v>4</v>
      </c>
      <c r="O1164" s="5">
        <v>0.1049180327</v>
      </c>
      <c r="P1164" s="5">
        <v>0.1031096563</v>
      </c>
      <c r="AI1164" t="s">
        <v>0</v>
      </c>
      <c r="AJ1164" t="s">
        <v>0</v>
      </c>
    </row>
    <row r="1165" spans="7:36" x14ac:dyDescent="0.3">
      <c r="G1165" s="7">
        <v>10</v>
      </c>
      <c r="H1165" s="7">
        <v>9</v>
      </c>
      <c r="I1165" s="28">
        <v>0.91317188419999995</v>
      </c>
      <c r="J1165" s="28">
        <v>0.92734790310000004</v>
      </c>
      <c r="M1165" s="5">
        <v>17</v>
      </c>
      <c r="N1165" s="5">
        <v>15</v>
      </c>
      <c r="O1165" s="5">
        <v>0.5221311475</v>
      </c>
      <c r="P1165" s="5">
        <v>0.52127659569999996</v>
      </c>
      <c r="AI1165" t="s">
        <v>0</v>
      </c>
      <c r="AJ1165" t="s">
        <v>0</v>
      </c>
    </row>
    <row r="1166" spans="7:36" x14ac:dyDescent="0.3">
      <c r="G1166" s="7">
        <v>7</v>
      </c>
      <c r="H1166" s="7">
        <v>7</v>
      </c>
      <c r="I1166" s="28">
        <v>0.8163024217</v>
      </c>
      <c r="J1166" s="28">
        <v>0.87241582979999999</v>
      </c>
      <c r="M1166" s="5">
        <v>21</v>
      </c>
      <c r="N1166" s="5">
        <v>18</v>
      </c>
      <c r="O1166" s="5">
        <v>0.61803278679999996</v>
      </c>
      <c r="P1166" s="5">
        <v>0.60883797049999999</v>
      </c>
      <c r="AI1166" t="s">
        <v>0</v>
      </c>
      <c r="AJ1166" t="s">
        <v>0</v>
      </c>
    </row>
    <row r="1167" spans="7:36" x14ac:dyDescent="0.3">
      <c r="G1167" s="7">
        <v>4</v>
      </c>
      <c r="H1167" s="7">
        <v>4</v>
      </c>
      <c r="I1167" s="28">
        <v>0.58653278200000003</v>
      </c>
      <c r="J1167" s="28">
        <v>0.6863555818</v>
      </c>
      <c r="M1167" s="5">
        <v>3</v>
      </c>
      <c r="N1167" s="5">
        <v>2</v>
      </c>
      <c r="O1167" s="5">
        <v>4.0983606499999999E-2</v>
      </c>
      <c r="P1167" s="5">
        <v>3.2733224200000001E-2</v>
      </c>
      <c r="AI1167" t="s">
        <v>0</v>
      </c>
      <c r="AJ1167" t="s">
        <v>0</v>
      </c>
    </row>
    <row r="1168" spans="7:36" x14ac:dyDescent="0.3">
      <c r="G1168" s="7">
        <v>16</v>
      </c>
      <c r="H1168" s="7">
        <v>12</v>
      </c>
      <c r="I1168" s="28">
        <v>0.97637330180000004</v>
      </c>
      <c r="J1168" s="28">
        <v>0.96751328999999997</v>
      </c>
      <c r="M1168" s="5">
        <v>10</v>
      </c>
      <c r="N1168" s="5">
        <v>8</v>
      </c>
      <c r="O1168" s="5">
        <v>0.29836065569999998</v>
      </c>
      <c r="P1168" s="5">
        <v>0.27659574460000003</v>
      </c>
      <c r="AI1168" t="s">
        <v>0</v>
      </c>
      <c r="AJ1168" t="s">
        <v>0</v>
      </c>
    </row>
    <row r="1169" spans="7:36" x14ac:dyDescent="0.3">
      <c r="G1169" s="7">
        <v>3</v>
      </c>
      <c r="H1169" s="7">
        <v>3</v>
      </c>
      <c r="I1169" s="28">
        <v>0.45776727699999997</v>
      </c>
      <c r="J1169" s="28">
        <v>0.56408741870000001</v>
      </c>
      <c r="M1169" s="5">
        <v>9</v>
      </c>
      <c r="N1169" s="5">
        <v>7</v>
      </c>
      <c r="O1169" s="5">
        <v>0.2614754098</v>
      </c>
      <c r="P1169" s="5">
        <v>0.2373158756</v>
      </c>
      <c r="AI1169" t="s">
        <v>0</v>
      </c>
      <c r="AJ1169" t="s">
        <v>0</v>
      </c>
    </row>
    <row r="1170" spans="7:36" x14ac:dyDescent="0.3">
      <c r="G1170" s="7">
        <v>6</v>
      </c>
      <c r="H1170" s="7">
        <v>3</v>
      </c>
      <c r="I1170" s="28">
        <v>0.75546367390000002</v>
      </c>
      <c r="J1170" s="28">
        <v>0.56408741870000001</v>
      </c>
      <c r="M1170" s="5">
        <v>39</v>
      </c>
      <c r="N1170" s="5">
        <v>35</v>
      </c>
      <c r="O1170" s="5">
        <v>0.86557377040000005</v>
      </c>
      <c r="P1170" s="5">
        <v>0.86006546640000003</v>
      </c>
      <c r="AI1170" t="s">
        <v>0</v>
      </c>
      <c r="AJ1170" t="s">
        <v>0</v>
      </c>
    </row>
    <row r="1171" spans="7:36" x14ac:dyDescent="0.3">
      <c r="G1171" s="7">
        <v>0</v>
      </c>
      <c r="H1171" s="7">
        <v>0</v>
      </c>
      <c r="I1171" s="28">
        <v>0</v>
      </c>
      <c r="J1171" s="28">
        <v>0</v>
      </c>
      <c r="M1171" s="5">
        <v>12</v>
      </c>
      <c r="N1171" s="5">
        <v>10</v>
      </c>
      <c r="O1171" s="5">
        <v>0.37295081959999998</v>
      </c>
      <c r="P1171" s="5">
        <v>0.36988543369999999</v>
      </c>
      <c r="AI1171" t="s">
        <v>0</v>
      </c>
      <c r="AJ1171" t="s">
        <v>0</v>
      </c>
    </row>
    <row r="1172" spans="7:36" x14ac:dyDescent="0.3">
      <c r="G1172" s="7">
        <v>12</v>
      </c>
      <c r="H1172" s="7">
        <v>11</v>
      </c>
      <c r="I1172" s="28">
        <v>0.94683992910000003</v>
      </c>
      <c r="J1172" s="28">
        <v>0.95688127580000004</v>
      </c>
      <c r="M1172" s="5">
        <v>13</v>
      </c>
      <c r="N1172" s="5">
        <v>11</v>
      </c>
      <c r="O1172" s="5">
        <v>0.40163934420000003</v>
      </c>
      <c r="P1172" s="5">
        <v>0.40098199670000001</v>
      </c>
      <c r="AI1172" t="s">
        <v>0</v>
      </c>
      <c r="AJ1172" t="s">
        <v>0</v>
      </c>
    </row>
    <row r="1173" spans="7:36" x14ac:dyDescent="0.3">
      <c r="G1173" s="7">
        <v>3</v>
      </c>
      <c r="H1173" s="7">
        <v>2</v>
      </c>
      <c r="I1173" s="28">
        <v>0.45776727699999997</v>
      </c>
      <c r="J1173" s="28">
        <v>0.40401653859999997</v>
      </c>
      <c r="M1173" s="5">
        <v>71</v>
      </c>
      <c r="N1173" s="5">
        <v>63</v>
      </c>
      <c r="O1173" s="5">
        <v>0.96721311470000004</v>
      </c>
      <c r="P1173" s="5">
        <v>0.9648117839</v>
      </c>
      <c r="AI1173" t="s">
        <v>0</v>
      </c>
      <c r="AJ1173" t="s">
        <v>0</v>
      </c>
    </row>
    <row r="1174" spans="7:36" x14ac:dyDescent="0.3">
      <c r="G1174" s="7">
        <v>6</v>
      </c>
      <c r="H1174" s="7">
        <v>4</v>
      </c>
      <c r="I1174" s="28">
        <v>0.75546367390000002</v>
      </c>
      <c r="J1174" s="28">
        <v>0.6863555818</v>
      </c>
      <c r="M1174" s="5">
        <v>33</v>
      </c>
      <c r="N1174" s="5">
        <v>29</v>
      </c>
      <c r="O1174" s="5">
        <v>0.79918032780000003</v>
      </c>
      <c r="P1174" s="5">
        <v>0.79787234039999999</v>
      </c>
      <c r="AI1174" t="s">
        <v>0</v>
      </c>
      <c r="AJ1174" t="s">
        <v>0</v>
      </c>
    </row>
    <row r="1175" spans="7:36" x14ac:dyDescent="0.3">
      <c r="G1175" s="7">
        <v>2</v>
      </c>
      <c r="H1175" s="7">
        <v>2</v>
      </c>
      <c r="I1175" s="28">
        <v>0.31600708799999999</v>
      </c>
      <c r="J1175" s="28">
        <v>0.40401653859999997</v>
      </c>
      <c r="M1175" s="5">
        <v>38</v>
      </c>
      <c r="N1175" s="5">
        <v>34</v>
      </c>
      <c r="O1175" s="5">
        <v>0.8540983606</v>
      </c>
      <c r="P1175" s="5">
        <v>0.84860883789999997</v>
      </c>
      <c r="AI1175" t="s">
        <v>0</v>
      </c>
      <c r="AJ1175" t="s">
        <v>0</v>
      </c>
    </row>
    <row r="1176" spans="7:36" x14ac:dyDescent="0.3">
      <c r="G1176" s="7">
        <v>6</v>
      </c>
      <c r="H1176" s="7">
        <v>4</v>
      </c>
      <c r="I1176" s="28">
        <v>0.75546367390000002</v>
      </c>
      <c r="J1176" s="28">
        <v>0.6863555818</v>
      </c>
      <c r="M1176" s="5">
        <v>11</v>
      </c>
      <c r="N1176" s="5">
        <v>9</v>
      </c>
      <c r="O1176" s="5">
        <v>0.33606557370000001</v>
      </c>
      <c r="P1176" s="5">
        <v>0.32324058909999998</v>
      </c>
      <c r="AI1176" t="s">
        <v>0</v>
      </c>
      <c r="AJ1176" t="s">
        <v>0</v>
      </c>
    </row>
    <row r="1177" spans="7:36" x14ac:dyDescent="0.3">
      <c r="G1177" s="7">
        <v>1</v>
      </c>
      <c r="H1177" s="7">
        <v>1</v>
      </c>
      <c r="I1177" s="28">
        <v>0.148257531</v>
      </c>
      <c r="J1177" s="28">
        <v>0.19255759</v>
      </c>
      <c r="M1177" s="5">
        <v>20</v>
      </c>
      <c r="N1177" s="5">
        <v>17</v>
      </c>
      <c r="O1177" s="5">
        <v>0.59426229500000005</v>
      </c>
      <c r="P1177" s="5">
        <v>0.57119476260000002</v>
      </c>
      <c r="AI1177" t="s">
        <v>0</v>
      </c>
      <c r="AJ1177" t="s">
        <v>0</v>
      </c>
    </row>
    <row r="1178" spans="7:36" x14ac:dyDescent="0.3">
      <c r="G1178" s="7">
        <v>9</v>
      </c>
      <c r="H1178" s="7">
        <v>7</v>
      </c>
      <c r="I1178" s="28">
        <v>0.89131718839999996</v>
      </c>
      <c r="J1178" s="28">
        <v>0.87241582979999999</v>
      </c>
      <c r="M1178" s="5">
        <v>12</v>
      </c>
      <c r="N1178" s="5">
        <v>10</v>
      </c>
      <c r="O1178" s="5">
        <v>0.37295081959999998</v>
      </c>
      <c r="P1178" s="5">
        <v>0.36988543369999999</v>
      </c>
      <c r="AI1178" t="s">
        <v>0</v>
      </c>
      <c r="AJ1178" t="s">
        <v>0</v>
      </c>
    </row>
    <row r="1179" spans="7:36" x14ac:dyDescent="0.3">
      <c r="G1179" s="7">
        <v>3</v>
      </c>
      <c r="H1179" s="7">
        <v>3</v>
      </c>
      <c r="I1179" s="28">
        <v>0.45776727699999997</v>
      </c>
      <c r="J1179" s="28">
        <v>0.56408741870000001</v>
      </c>
      <c r="M1179" s="5">
        <v>16</v>
      </c>
      <c r="N1179" s="5">
        <v>14</v>
      </c>
      <c r="O1179" s="5">
        <v>0.49426229500000002</v>
      </c>
      <c r="P1179" s="5">
        <v>0.49345335509999999</v>
      </c>
      <c r="AI1179" t="s">
        <v>0</v>
      </c>
      <c r="AJ1179" t="s">
        <v>0</v>
      </c>
    </row>
    <row r="1180" spans="7:36" x14ac:dyDescent="0.3">
      <c r="G1180" s="7">
        <v>5</v>
      </c>
      <c r="H1180" s="7">
        <v>2</v>
      </c>
      <c r="I1180" s="28">
        <v>0.68458357940000003</v>
      </c>
      <c r="J1180" s="28">
        <v>0.40401653859999997</v>
      </c>
      <c r="M1180" s="5">
        <v>22</v>
      </c>
      <c r="N1180" s="5">
        <v>19</v>
      </c>
      <c r="O1180" s="5">
        <v>0.64262295079999998</v>
      </c>
      <c r="P1180" s="5">
        <v>0.64075286409999999</v>
      </c>
      <c r="AI1180" t="s">
        <v>0</v>
      </c>
      <c r="AJ1180" t="s">
        <v>0</v>
      </c>
    </row>
    <row r="1181" spans="7:36" x14ac:dyDescent="0.3">
      <c r="G1181" s="7">
        <v>0</v>
      </c>
      <c r="H1181" s="7">
        <v>0</v>
      </c>
      <c r="I1181" s="28">
        <v>0</v>
      </c>
      <c r="J1181" s="28">
        <v>0</v>
      </c>
      <c r="M1181" s="5">
        <v>21</v>
      </c>
      <c r="N1181" s="5">
        <v>18</v>
      </c>
      <c r="O1181" s="5">
        <v>0.61803278679999996</v>
      </c>
      <c r="P1181" s="5">
        <v>0.60883797049999999</v>
      </c>
      <c r="AI1181" t="s">
        <v>0</v>
      </c>
      <c r="AJ1181" t="s">
        <v>0</v>
      </c>
    </row>
    <row r="1182" spans="7:36" x14ac:dyDescent="0.3">
      <c r="G1182" s="7">
        <v>0</v>
      </c>
      <c r="H1182" s="7">
        <v>1</v>
      </c>
      <c r="I1182" s="28">
        <v>0</v>
      </c>
      <c r="J1182" s="28">
        <v>0.19255759</v>
      </c>
      <c r="M1182" s="5">
        <v>25</v>
      </c>
      <c r="N1182" s="5">
        <v>22</v>
      </c>
      <c r="O1182" s="5">
        <v>0.69672131140000004</v>
      </c>
      <c r="P1182" s="5">
        <v>0.69312602290000003</v>
      </c>
      <c r="AI1182" t="s">
        <v>0</v>
      </c>
      <c r="AJ1182" t="s">
        <v>0</v>
      </c>
    </row>
    <row r="1183" spans="7:36" x14ac:dyDescent="0.3">
      <c r="G1183" s="7">
        <v>0</v>
      </c>
      <c r="H1183" s="7">
        <v>0</v>
      </c>
      <c r="I1183" s="28">
        <v>0</v>
      </c>
      <c r="J1183" s="28">
        <v>0</v>
      </c>
      <c r="M1183" s="5">
        <v>19</v>
      </c>
      <c r="N1183" s="5">
        <v>17</v>
      </c>
      <c r="O1183" s="5">
        <v>0.57540983599999995</v>
      </c>
      <c r="P1183" s="5">
        <v>0.57119476260000002</v>
      </c>
      <c r="AI1183" t="s">
        <v>0</v>
      </c>
      <c r="AJ1183" t="s">
        <v>0</v>
      </c>
    </row>
    <row r="1184" spans="7:36" x14ac:dyDescent="0.3">
      <c r="G1184" s="7">
        <v>1</v>
      </c>
      <c r="H1184" s="7">
        <v>0</v>
      </c>
      <c r="I1184" s="28">
        <v>0.148257531</v>
      </c>
      <c r="J1184" s="28">
        <v>0</v>
      </c>
      <c r="M1184" s="5">
        <v>8</v>
      </c>
      <c r="N1184" s="5">
        <v>6</v>
      </c>
      <c r="O1184" s="5">
        <v>0.218852459</v>
      </c>
      <c r="P1184" s="5">
        <v>0.17921440259999999</v>
      </c>
      <c r="AI1184" t="s">
        <v>0</v>
      </c>
      <c r="AJ1184" t="s">
        <v>0</v>
      </c>
    </row>
    <row r="1185" spans="7:36" x14ac:dyDescent="0.3">
      <c r="G1185" s="7">
        <v>6</v>
      </c>
      <c r="H1185" s="7">
        <v>6</v>
      </c>
      <c r="I1185" s="28">
        <v>0.75546367390000002</v>
      </c>
      <c r="J1185" s="28">
        <v>0.82693443590000004</v>
      </c>
      <c r="M1185" s="5">
        <v>3</v>
      </c>
      <c r="N1185" s="5">
        <v>2</v>
      </c>
      <c r="O1185" s="5">
        <v>4.0983606499999999E-2</v>
      </c>
      <c r="P1185" s="5">
        <v>3.2733224200000001E-2</v>
      </c>
      <c r="AI1185" t="s">
        <v>0</v>
      </c>
      <c r="AJ1185" t="s">
        <v>0</v>
      </c>
    </row>
    <row r="1186" spans="7:36" x14ac:dyDescent="0.3">
      <c r="G1186" s="7">
        <v>7</v>
      </c>
      <c r="H1186" s="7">
        <v>7</v>
      </c>
      <c r="I1186" s="28">
        <v>0.8163024217</v>
      </c>
      <c r="J1186" s="28">
        <v>0.87241582979999999</v>
      </c>
      <c r="M1186" s="5">
        <v>21</v>
      </c>
      <c r="N1186" s="5">
        <v>18</v>
      </c>
      <c r="O1186" s="5">
        <v>0.61803278679999996</v>
      </c>
      <c r="P1186" s="5">
        <v>0.60883797049999999</v>
      </c>
      <c r="AI1186" t="s">
        <v>0</v>
      </c>
      <c r="AJ1186" t="s">
        <v>0</v>
      </c>
    </row>
    <row r="1187" spans="7:36" x14ac:dyDescent="0.3">
      <c r="G1187" s="7">
        <v>19</v>
      </c>
      <c r="H1187" s="7">
        <v>16</v>
      </c>
      <c r="I1187" s="28">
        <v>0.98582398100000002</v>
      </c>
      <c r="J1187" s="28">
        <v>0.98818665090000002</v>
      </c>
      <c r="M1187" s="5">
        <v>21</v>
      </c>
      <c r="N1187" s="5">
        <v>18</v>
      </c>
      <c r="O1187" s="5">
        <v>0.61803278679999996</v>
      </c>
      <c r="P1187" s="5">
        <v>0.60883797049999999</v>
      </c>
      <c r="AI1187" t="s">
        <v>0</v>
      </c>
      <c r="AJ1187" t="s">
        <v>0</v>
      </c>
    </row>
    <row r="1188" spans="7:36" x14ac:dyDescent="0.3">
      <c r="G1188" s="7">
        <v>4</v>
      </c>
      <c r="H1188" s="7">
        <v>4</v>
      </c>
      <c r="I1188" s="28">
        <v>0.58653278200000003</v>
      </c>
      <c r="J1188" s="28">
        <v>0.6863555818</v>
      </c>
      <c r="M1188" s="5">
        <v>9</v>
      </c>
      <c r="N1188" s="5">
        <v>7</v>
      </c>
      <c r="O1188" s="5">
        <v>0.2614754098</v>
      </c>
      <c r="P1188" s="5">
        <v>0.2373158756</v>
      </c>
      <c r="AI1188" t="s">
        <v>0</v>
      </c>
      <c r="AJ1188" t="s">
        <v>0</v>
      </c>
    </row>
    <row r="1189" spans="7:36" x14ac:dyDescent="0.3">
      <c r="G1189" s="7">
        <v>12</v>
      </c>
      <c r="H1189" s="7">
        <v>12</v>
      </c>
      <c r="I1189" s="28">
        <v>0.94683992910000003</v>
      </c>
      <c r="J1189" s="28">
        <v>0.96751328999999997</v>
      </c>
      <c r="M1189" s="5">
        <v>12</v>
      </c>
      <c r="N1189" s="5">
        <v>10</v>
      </c>
      <c r="O1189" s="5">
        <v>0.37295081959999998</v>
      </c>
      <c r="P1189" s="5">
        <v>0.36988543369999999</v>
      </c>
      <c r="AI1189" t="s">
        <v>0</v>
      </c>
      <c r="AJ1189" t="s">
        <v>0</v>
      </c>
    </row>
    <row r="1190" spans="7:36" x14ac:dyDescent="0.3">
      <c r="G1190" s="7">
        <v>2</v>
      </c>
      <c r="H1190" s="7">
        <v>2</v>
      </c>
      <c r="I1190" s="28">
        <v>0.31600708799999999</v>
      </c>
      <c r="J1190" s="28">
        <v>0.40401653859999997</v>
      </c>
      <c r="M1190" s="5">
        <v>14</v>
      </c>
      <c r="N1190" s="5">
        <v>11</v>
      </c>
      <c r="O1190" s="5">
        <v>0.43442622949999998</v>
      </c>
      <c r="P1190" s="5">
        <v>0.40098199670000001</v>
      </c>
      <c r="AI1190" t="s">
        <v>0</v>
      </c>
      <c r="AJ1190" t="s">
        <v>0</v>
      </c>
    </row>
    <row r="1191" spans="7:36" x14ac:dyDescent="0.3">
      <c r="G1191" s="7">
        <v>1</v>
      </c>
      <c r="H1191" s="7">
        <v>1</v>
      </c>
      <c r="I1191" s="28">
        <v>0.148257531</v>
      </c>
      <c r="J1191" s="28">
        <v>0.19255759</v>
      </c>
      <c r="M1191" s="5">
        <v>11</v>
      </c>
      <c r="N1191" s="5">
        <v>9</v>
      </c>
      <c r="O1191" s="5">
        <v>0.33606557370000001</v>
      </c>
      <c r="P1191" s="5">
        <v>0.32324058909999998</v>
      </c>
      <c r="AI1191" t="s">
        <v>0</v>
      </c>
      <c r="AJ1191" t="s">
        <v>0</v>
      </c>
    </row>
    <row r="1192" spans="7:36" x14ac:dyDescent="0.3">
      <c r="G1192" s="7">
        <v>0</v>
      </c>
      <c r="H1192" s="7">
        <v>0</v>
      </c>
      <c r="I1192" s="28">
        <v>0</v>
      </c>
      <c r="J1192" s="28">
        <v>0</v>
      </c>
      <c r="M1192" s="5">
        <v>35</v>
      </c>
      <c r="N1192" s="5">
        <v>31</v>
      </c>
      <c r="O1192" s="5">
        <v>0.81885245900000003</v>
      </c>
      <c r="P1192" s="5">
        <v>0.8175122749</v>
      </c>
      <c r="AI1192" t="s">
        <v>0</v>
      </c>
      <c r="AJ1192" t="s">
        <v>0</v>
      </c>
    </row>
    <row r="1193" spans="7:36" x14ac:dyDescent="0.3">
      <c r="G1193" s="7">
        <v>2</v>
      </c>
      <c r="H1193" s="7">
        <v>0</v>
      </c>
      <c r="I1193" s="28">
        <v>0.31600708799999999</v>
      </c>
      <c r="J1193" s="28">
        <v>0</v>
      </c>
      <c r="M1193" s="5">
        <v>9</v>
      </c>
      <c r="N1193" s="5">
        <v>7</v>
      </c>
      <c r="O1193" s="5">
        <v>0.2614754098</v>
      </c>
      <c r="P1193" s="5">
        <v>0.2373158756</v>
      </c>
      <c r="AI1193" t="s">
        <v>0</v>
      </c>
      <c r="AJ1193" t="s">
        <v>0</v>
      </c>
    </row>
    <row r="1194" spans="7:36" x14ac:dyDescent="0.3">
      <c r="G1194" s="7">
        <v>9</v>
      </c>
      <c r="H1194" s="7">
        <v>8</v>
      </c>
      <c r="I1194" s="28">
        <v>0.89131718839999996</v>
      </c>
      <c r="J1194" s="28">
        <v>0.90253987000000002</v>
      </c>
      <c r="M1194" s="5">
        <v>3</v>
      </c>
      <c r="N1194" s="5">
        <v>2</v>
      </c>
      <c r="O1194" s="5">
        <v>4.0983606499999999E-2</v>
      </c>
      <c r="P1194" s="5">
        <v>3.2733224200000001E-2</v>
      </c>
      <c r="AI1194" t="s">
        <v>0</v>
      </c>
      <c r="AJ1194" t="s">
        <v>0</v>
      </c>
    </row>
    <row r="1195" spans="7:36" x14ac:dyDescent="0.3">
      <c r="G1195" s="7">
        <v>3</v>
      </c>
      <c r="H1195" s="7">
        <v>2</v>
      </c>
      <c r="I1195" s="28">
        <v>0.45776727699999997</v>
      </c>
      <c r="J1195" s="28">
        <v>0.40401653859999997</v>
      </c>
      <c r="M1195" s="5">
        <v>25</v>
      </c>
      <c r="N1195" s="5">
        <v>22</v>
      </c>
      <c r="O1195" s="5">
        <v>0.69672131140000004</v>
      </c>
      <c r="P1195" s="5">
        <v>0.69312602290000003</v>
      </c>
      <c r="AI1195" t="s">
        <v>0</v>
      </c>
      <c r="AJ1195" t="s">
        <v>0</v>
      </c>
    </row>
    <row r="1196" spans="7:36" x14ac:dyDescent="0.3">
      <c r="G1196" s="7">
        <v>4</v>
      </c>
      <c r="H1196" s="7">
        <v>0</v>
      </c>
      <c r="I1196" s="28">
        <v>0.58653278200000003</v>
      </c>
      <c r="J1196" s="28">
        <v>0</v>
      </c>
      <c r="M1196" s="5">
        <v>99</v>
      </c>
      <c r="N1196" s="5">
        <v>92</v>
      </c>
      <c r="O1196" s="5">
        <v>0.98852459010000004</v>
      </c>
      <c r="P1196" s="5">
        <v>0.98772504090000002</v>
      </c>
      <c r="AI1196" t="s">
        <v>0</v>
      </c>
      <c r="AJ1196" t="s">
        <v>0</v>
      </c>
    </row>
    <row r="1197" spans="7:36" x14ac:dyDescent="0.3">
      <c r="G1197" s="7">
        <v>2</v>
      </c>
      <c r="H1197" s="7">
        <v>1</v>
      </c>
      <c r="I1197" s="28">
        <v>0.31600708799999999</v>
      </c>
      <c r="J1197" s="28">
        <v>0.19255759</v>
      </c>
      <c r="M1197" s="5">
        <v>11</v>
      </c>
      <c r="N1197" s="5">
        <v>9</v>
      </c>
      <c r="O1197" s="5">
        <v>0.33606557370000001</v>
      </c>
      <c r="P1197" s="5">
        <v>0.32324058909999998</v>
      </c>
      <c r="AI1197" t="s">
        <v>0</v>
      </c>
      <c r="AJ1197" t="s">
        <v>0</v>
      </c>
    </row>
    <row r="1198" spans="7:36" x14ac:dyDescent="0.3">
      <c r="G1198" s="7">
        <v>5</v>
      </c>
      <c r="H1198" s="7">
        <v>5</v>
      </c>
      <c r="I1198" s="28">
        <v>0.68458357940000003</v>
      </c>
      <c r="J1198" s="28">
        <v>0.77200236259999999</v>
      </c>
      <c r="M1198" s="5">
        <v>6</v>
      </c>
      <c r="N1198" s="5">
        <v>4</v>
      </c>
      <c r="O1198" s="5">
        <v>0.1409836065</v>
      </c>
      <c r="P1198" s="5">
        <v>0.1031096563</v>
      </c>
      <c r="AI1198" t="s">
        <v>0</v>
      </c>
      <c r="AJ1198" t="s">
        <v>0</v>
      </c>
    </row>
    <row r="1199" spans="7:36" x14ac:dyDescent="0.3">
      <c r="G1199" s="7">
        <v>2</v>
      </c>
      <c r="H1199" s="7">
        <v>1</v>
      </c>
      <c r="I1199" s="28">
        <v>0.31600708799999999</v>
      </c>
      <c r="J1199" s="28">
        <v>0.19255759</v>
      </c>
      <c r="M1199" s="5">
        <v>33</v>
      </c>
      <c r="N1199" s="5">
        <v>29</v>
      </c>
      <c r="O1199" s="5">
        <v>0.79918032780000003</v>
      </c>
      <c r="P1199" s="5">
        <v>0.79787234039999999</v>
      </c>
      <c r="AI1199" t="s">
        <v>0</v>
      </c>
      <c r="AJ1199" t="s">
        <v>0</v>
      </c>
    </row>
    <row r="1200" spans="7:36" x14ac:dyDescent="0.3">
      <c r="G1200" s="7">
        <v>0</v>
      </c>
      <c r="H1200" s="7">
        <v>1</v>
      </c>
      <c r="I1200" s="28">
        <v>0</v>
      </c>
      <c r="J1200" s="28">
        <v>0.19255759</v>
      </c>
      <c r="M1200" s="5">
        <v>18</v>
      </c>
      <c r="N1200" s="5">
        <v>15</v>
      </c>
      <c r="O1200" s="5">
        <v>0.54590163930000002</v>
      </c>
      <c r="P1200" s="5">
        <v>0.52127659569999996</v>
      </c>
      <c r="AI1200" t="s">
        <v>0</v>
      </c>
      <c r="AJ1200" t="s">
        <v>0</v>
      </c>
    </row>
    <row r="1201" spans="7:36" x14ac:dyDescent="0.3">
      <c r="G1201" s="7">
        <v>10</v>
      </c>
      <c r="H1201" s="7">
        <v>4</v>
      </c>
      <c r="I1201" s="28">
        <v>0.91317188419999995</v>
      </c>
      <c r="J1201" s="28">
        <v>0.6863555818</v>
      </c>
      <c r="M1201" s="5">
        <v>29</v>
      </c>
      <c r="N1201" s="5">
        <v>25</v>
      </c>
      <c r="O1201" s="5">
        <v>0.74672131139999998</v>
      </c>
      <c r="P1201" s="5">
        <v>0.7438625204</v>
      </c>
      <c r="AI1201" t="s">
        <v>0</v>
      </c>
      <c r="AJ1201" t="s">
        <v>0</v>
      </c>
    </row>
    <row r="1202" spans="7:36" x14ac:dyDescent="0.3">
      <c r="G1202" s="7">
        <v>2</v>
      </c>
      <c r="H1202" s="7">
        <v>1</v>
      </c>
      <c r="I1202" s="28">
        <v>0.31600708799999999</v>
      </c>
      <c r="J1202" s="28">
        <v>0.19255759</v>
      </c>
      <c r="M1202" s="5">
        <v>9</v>
      </c>
      <c r="N1202" s="5">
        <v>7</v>
      </c>
      <c r="O1202" s="5">
        <v>0.2614754098</v>
      </c>
      <c r="P1202" s="5">
        <v>0.2373158756</v>
      </c>
      <c r="AI1202" t="s">
        <v>0</v>
      </c>
      <c r="AJ1202" t="s">
        <v>0</v>
      </c>
    </row>
    <row r="1203" spans="7:36" x14ac:dyDescent="0.3">
      <c r="G1203" s="7">
        <v>1</v>
      </c>
      <c r="H1203" s="7">
        <v>1</v>
      </c>
      <c r="I1203" s="28">
        <v>0.148257531</v>
      </c>
      <c r="J1203" s="28">
        <v>0.19255759</v>
      </c>
      <c r="M1203" s="5">
        <v>69</v>
      </c>
      <c r="N1203" s="5">
        <v>61</v>
      </c>
      <c r="O1203" s="5">
        <v>0.96475409830000003</v>
      </c>
      <c r="P1203" s="5">
        <v>0.96317512270000005</v>
      </c>
      <c r="AI1203" t="s">
        <v>0</v>
      </c>
      <c r="AJ1203" t="s">
        <v>0</v>
      </c>
    </row>
    <row r="1204" spans="7:36" x14ac:dyDescent="0.3">
      <c r="G1204" s="7">
        <v>5</v>
      </c>
      <c r="H1204" s="7">
        <v>5</v>
      </c>
      <c r="I1204" s="28">
        <v>0.68458357940000003</v>
      </c>
      <c r="J1204" s="28">
        <v>0.77200236259999999</v>
      </c>
      <c r="M1204" s="5">
        <v>34</v>
      </c>
      <c r="N1204" s="5">
        <v>29</v>
      </c>
      <c r="O1204" s="5">
        <v>0.80737704909999997</v>
      </c>
      <c r="P1204" s="5">
        <v>0.79787234039999999</v>
      </c>
      <c r="AI1204" t="s">
        <v>0</v>
      </c>
      <c r="AJ1204" t="s">
        <v>0</v>
      </c>
    </row>
    <row r="1205" spans="7:36" x14ac:dyDescent="0.3">
      <c r="G1205" s="7">
        <v>3</v>
      </c>
      <c r="H1205" s="7">
        <v>3</v>
      </c>
      <c r="I1205" s="28">
        <v>0.45776727699999997</v>
      </c>
      <c r="J1205" s="28">
        <v>0.56408741870000001</v>
      </c>
      <c r="M1205" s="5">
        <v>75</v>
      </c>
      <c r="N1205" s="5">
        <v>70</v>
      </c>
      <c r="O1205" s="5">
        <v>0.97540983599999997</v>
      </c>
      <c r="P1205" s="5">
        <v>0.97463175120000001</v>
      </c>
      <c r="AI1205" t="s">
        <v>0</v>
      </c>
      <c r="AJ1205" t="s">
        <v>0</v>
      </c>
    </row>
    <row r="1206" spans="7:36" x14ac:dyDescent="0.3">
      <c r="G1206" s="7">
        <v>10</v>
      </c>
      <c r="H1206" s="7">
        <v>9</v>
      </c>
      <c r="I1206" s="28">
        <v>0.91317188419999995</v>
      </c>
      <c r="J1206" s="28">
        <v>0.92734790310000004</v>
      </c>
      <c r="M1206" s="5">
        <v>19</v>
      </c>
      <c r="N1206" s="5">
        <v>17</v>
      </c>
      <c r="O1206" s="5">
        <v>0.57540983599999995</v>
      </c>
      <c r="P1206" s="5">
        <v>0.57119476260000002</v>
      </c>
      <c r="AI1206" t="s">
        <v>0</v>
      </c>
      <c r="AJ1206" t="s">
        <v>0</v>
      </c>
    </row>
    <row r="1207" spans="7:36" x14ac:dyDescent="0.3">
      <c r="G1207" s="7">
        <v>6</v>
      </c>
      <c r="H1207" s="7">
        <v>1</v>
      </c>
      <c r="I1207" s="28">
        <v>0.75546367390000002</v>
      </c>
      <c r="J1207" s="28">
        <v>0.19255759</v>
      </c>
      <c r="M1207" s="5">
        <v>19</v>
      </c>
      <c r="N1207" s="5">
        <v>17</v>
      </c>
      <c r="O1207" s="5">
        <v>0.57540983599999995</v>
      </c>
      <c r="P1207" s="5">
        <v>0.57119476260000002</v>
      </c>
      <c r="AI1207" t="s">
        <v>0</v>
      </c>
      <c r="AJ1207" t="s">
        <v>0</v>
      </c>
    </row>
    <row r="1208" spans="7:36" x14ac:dyDescent="0.3">
      <c r="G1208" s="7">
        <v>7</v>
      </c>
      <c r="H1208" s="7">
        <v>8</v>
      </c>
      <c r="I1208" s="28">
        <v>0.8163024217</v>
      </c>
      <c r="J1208" s="28">
        <v>0.90253987000000002</v>
      </c>
      <c r="M1208" s="5">
        <v>34</v>
      </c>
      <c r="N1208" s="5">
        <v>29</v>
      </c>
      <c r="O1208" s="5">
        <v>0.80737704909999997</v>
      </c>
      <c r="P1208" s="5">
        <v>0.79787234039999999</v>
      </c>
      <c r="AI1208" t="s">
        <v>0</v>
      </c>
      <c r="AJ1208" t="s">
        <v>0</v>
      </c>
    </row>
    <row r="1209" spans="7:36" x14ac:dyDescent="0.3">
      <c r="G1209" s="7">
        <v>11</v>
      </c>
      <c r="H1209" s="7">
        <v>10</v>
      </c>
      <c r="I1209" s="28">
        <v>0.9338452451</v>
      </c>
      <c r="J1209" s="28">
        <v>0.94388659180000001</v>
      </c>
      <c r="M1209" s="5">
        <v>92</v>
      </c>
      <c r="N1209" s="5">
        <v>83</v>
      </c>
      <c r="O1209" s="5">
        <v>0.98524590160000003</v>
      </c>
      <c r="P1209" s="5">
        <v>0.98445171840000001</v>
      </c>
      <c r="AI1209" t="s">
        <v>0</v>
      </c>
      <c r="AJ1209" t="s">
        <v>0</v>
      </c>
    </row>
    <row r="1210" spans="7:36" x14ac:dyDescent="0.3">
      <c r="G1210" s="7">
        <v>0</v>
      </c>
      <c r="H1210" s="7">
        <v>0</v>
      </c>
      <c r="I1210" s="28">
        <v>0</v>
      </c>
      <c r="J1210" s="28">
        <v>0</v>
      </c>
      <c r="M1210" s="5">
        <v>35</v>
      </c>
      <c r="N1210" s="5">
        <v>31</v>
      </c>
      <c r="O1210" s="5">
        <v>0.81885245900000003</v>
      </c>
      <c r="P1210" s="5">
        <v>0.8175122749</v>
      </c>
      <c r="AI1210" t="s">
        <v>0</v>
      </c>
      <c r="AJ1210" t="s">
        <v>0</v>
      </c>
    </row>
    <row r="1211" spans="7:36" x14ac:dyDescent="0.3">
      <c r="G1211" s="7">
        <v>1</v>
      </c>
      <c r="H1211" s="7">
        <v>1</v>
      </c>
      <c r="I1211" s="28">
        <v>0.148257531</v>
      </c>
      <c r="J1211" s="28">
        <v>0.19255759</v>
      </c>
      <c r="M1211" s="5">
        <v>17</v>
      </c>
      <c r="N1211" s="5">
        <v>15</v>
      </c>
      <c r="O1211" s="5">
        <v>0.5221311475</v>
      </c>
      <c r="P1211" s="5">
        <v>0.52127659569999996</v>
      </c>
      <c r="AI1211" t="s">
        <v>0</v>
      </c>
      <c r="AJ1211" t="s">
        <v>0</v>
      </c>
    </row>
    <row r="1212" spans="7:36" x14ac:dyDescent="0.3">
      <c r="G1212" s="7">
        <v>4</v>
      </c>
      <c r="H1212" s="7">
        <v>4</v>
      </c>
      <c r="I1212" s="28">
        <v>0.58653278200000003</v>
      </c>
      <c r="J1212" s="28">
        <v>0.6863555818</v>
      </c>
      <c r="M1212" s="5">
        <v>45</v>
      </c>
      <c r="N1212" s="5">
        <v>41</v>
      </c>
      <c r="O1212" s="5">
        <v>0.90081967210000002</v>
      </c>
      <c r="P1212" s="5">
        <v>0.90016366609999998</v>
      </c>
      <c r="AI1212" t="s">
        <v>0</v>
      </c>
      <c r="AJ1212" t="s">
        <v>0</v>
      </c>
    </row>
    <row r="1213" spans="7:36" x14ac:dyDescent="0.3">
      <c r="G1213" s="7">
        <v>1</v>
      </c>
      <c r="H1213" s="7">
        <v>1</v>
      </c>
      <c r="I1213" s="28">
        <v>0.148257531</v>
      </c>
      <c r="J1213" s="28">
        <v>0.19255759</v>
      </c>
      <c r="M1213" s="5">
        <v>10</v>
      </c>
      <c r="N1213" s="5">
        <v>8</v>
      </c>
      <c r="O1213" s="5">
        <v>0.29836065569999998</v>
      </c>
      <c r="P1213" s="5">
        <v>0.27659574460000003</v>
      </c>
      <c r="AI1213" t="s">
        <v>0</v>
      </c>
      <c r="AJ1213" t="s">
        <v>0</v>
      </c>
    </row>
    <row r="1214" spans="7:36" x14ac:dyDescent="0.3">
      <c r="G1214" s="7">
        <v>3</v>
      </c>
      <c r="H1214" s="7">
        <v>0</v>
      </c>
      <c r="I1214" s="28">
        <v>0.45776727699999997</v>
      </c>
      <c r="J1214" s="28">
        <v>0</v>
      </c>
      <c r="M1214" s="5">
        <v>0</v>
      </c>
      <c r="N1214" s="5">
        <v>0</v>
      </c>
      <c r="O1214" s="5">
        <v>0</v>
      </c>
      <c r="P1214" s="5">
        <v>0</v>
      </c>
      <c r="AI1214" t="s">
        <v>0</v>
      </c>
      <c r="AJ1214" t="s">
        <v>0</v>
      </c>
    </row>
    <row r="1215" spans="7:36" x14ac:dyDescent="0.3">
      <c r="G1215" s="7">
        <v>1</v>
      </c>
      <c r="H1215" s="7">
        <v>1</v>
      </c>
      <c r="I1215" s="28">
        <v>0.148257531</v>
      </c>
      <c r="J1215" s="28">
        <v>0.19255759</v>
      </c>
      <c r="M1215" s="5">
        <v>3</v>
      </c>
      <c r="N1215" s="5">
        <v>2</v>
      </c>
      <c r="O1215" s="5">
        <v>4.0983606499999999E-2</v>
      </c>
      <c r="P1215" s="5">
        <v>3.2733224200000001E-2</v>
      </c>
      <c r="AI1215" t="s">
        <v>0</v>
      </c>
      <c r="AJ1215" t="s">
        <v>0</v>
      </c>
    </row>
    <row r="1216" spans="7:36" x14ac:dyDescent="0.3">
      <c r="G1216" s="7">
        <v>1</v>
      </c>
      <c r="H1216" s="7">
        <v>0</v>
      </c>
      <c r="I1216" s="28">
        <v>0.148257531</v>
      </c>
      <c r="J1216" s="28">
        <v>0</v>
      </c>
      <c r="M1216" s="5">
        <v>7</v>
      </c>
      <c r="N1216" s="5">
        <v>5</v>
      </c>
      <c r="O1216" s="5">
        <v>0.1786885245</v>
      </c>
      <c r="P1216" s="5">
        <v>0.14238952530000001</v>
      </c>
      <c r="AI1216" t="s">
        <v>0</v>
      </c>
      <c r="AJ1216" t="s">
        <v>0</v>
      </c>
    </row>
    <row r="1217" spans="7:36" x14ac:dyDescent="0.3">
      <c r="G1217" s="7">
        <v>3</v>
      </c>
      <c r="H1217" s="7">
        <v>3</v>
      </c>
      <c r="I1217" s="28">
        <v>0.45776727699999997</v>
      </c>
      <c r="J1217" s="28">
        <v>0.56408741870000001</v>
      </c>
      <c r="M1217" s="5">
        <v>10</v>
      </c>
      <c r="N1217" s="5">
        <v>8</v>
      </c>
      <c r="O1217" s="5">
        <v>0.29836065569999998</v>
      </c>
      <c r="P1217" s="5">
        <v>0.27659574460000003</v>
      </c>
      <c r="AI1217" t="s">
        <v>0</v>
      </c>
      <c r="AJ1217" t="s">
        <v>0</v>
      </c>
    </row>
    <row r="1218" spans="7:36" x14ac:dyDescent="0.3">
      <c r="G1218" s="7">
        <v>5</v>
      </c>
      <c r="H1218" s="7">
        <v>2</v>
      </c>
      <c r="I1218" s="28">
        <v>0.68458357940000003</v>
      </c>
      <c r="J1218" s="28">
        <v>0.40401653859999997</v>
      </c>
      <c r="M1218" s="5">
        <v>6</v>
      </c>
      <c r="N1218" s="5">
        <v>4</v>
      </c>
      <c r="O1218" s="5">
        <v>0.1409836065</v>
      </c>
      <c r="P1218" s="5">
        <v>0.1031096563</v>
      </c>
      <c r="AI1218" t="s">
        <v>0</v>
      </c>
      <c r="AJ1218" t="s">
        <v>0</v>
      </c>
    </row>
    <row r="1219" spans="7:36" x14ac:dyDescent="0.3">
      <c r="G1219" s="7">
        <v>12</v>
      </c>
      <c r="H1219" s="7">
        <v>3</v>
      </c>
      <c r="I1219" s="28">
        <v>0.94683992910000003</v>
      </c>
      <c r="J1219" s="28">
        <v>0.56408741870000001</v>
      </c>
      <c r="M1219" s="5">
        <v>34</v>
      </c>
      <c r="N1219" s="5">
        <v>29</v>
      </c>
      <c r="O1219" s="5">
        <v>0.80737704909999997</v>
      </c>
      <c r="P1219" s="5">
        <v>0.79787234039999999</v>
      </c>
      <c r="AI1219" t="s">
        <v>0</v>
      </c>
      <c r="AJ1219" t="s">
        <v>0</v>
      </c>
    </row>
    <row r="1220" spans="7:36" x14ac:dyDescent="0.3">
      <c r="G1220" s="7">
        <v>0</v>
      </c>
      <c r="H1220" s="7">
        <v>0</v>
      </c>
      <c r="I1220" s="28">
        <v>0</v>
      </c>
      <c r="J1220" s="28">
        <v>0</v>
      </c>
      <c r="M1220" s="5">
        <v>12</v>
      </c>
      <c r="N1220" s="5">
        <v>10</v>
      </c>
      <c r="O1220" s="5">
        <v>0.37295081959999998</v>
      </c>
      <c r="P1220" s="5">
        <v>0.36988543369999999</v>
      </c>
      <c r="AI1220" t="s">
        <v>0</v>
      </c>
      <c r="AJ1220" t="s">
        <v>0</v>
      </c>
    </row>
    <row r="1221" spans="7:36" x14ac:dyDescent="0.3">
      <c r="G1221" s="7">
        <v>9</v>
      </c>
      <c r="H1221" s="7">
        <v>9</v>
      </c>
      <c r="I1221" s="28">
        <v>0.89131718839999996</v>
      </c>
      <c r="J1221" s="28">
        <v>0.92734790310000004</v>
      </c>
      <c r="M1221" s="5">
        <v>54</v>
      </c>
      <c r="N1221" s="5">
        <v>48</v>
      </c>
      <c r="O1221" s="5">
        <v>0.93442622949999998</v>
      </c>
      <c r="P1221" s="5">
        <v>0.93207855969999998</v>
      </c>
      <c r="AI1221" t="s">
        <v>0</v>
      </c>
      <c r="AJ1221" t="s">
        <v>0</v>
      </c>
    </row>
    <row r="1222" spans="7:36" x14ac:dyDescent="0.3">
      <c r="G1222" s="7">
        <v>16</v>
      </c>
      <c r="H1222" s="7">
        <v>10</v>
      </c>
      <c r="I1222" s="28">
        <v>0.97637330180000004</v>
      </c>
      <c r="J1222" s="28">
        <v>0.94388659180000001</v>
      </c>
      <c r="M1222" s="5">
        <v>0</v>
      </c>
      <c r="N1222" s="5">
        <v>0</v>
      </c>
      <c r="O1222" s="5">
        <v>0</v>
      </c>
      <c r="P1222" s="5">
        <v>0</v>
      </c>
      <c r="AI1222" t="s">
        <v>0</v>
      </c>
      <c r="AJ1222" t="s">
        <v>0</v>
      </c>
    </row>
    <row r="1223" spans="7:36" x14ac:dyDescent="0.3">
      <c r="G1223" s="7">
        <v>0</v>
      </c>
      <c r="H1223" s="7">
        <v>0</v>
      </c>
      <c r="I1223" s="28">
        <v>0</v>
      </c>
      <c r="J1223" s="28">
        <v>0</v>
      </c>
      <c r="M1223" s="8">
        <v>8</v>
      </c>
      <c r="N1223" s="8">
        <v>7</v>
      </c>
      <c r="O1223" s="8">
        <v>0.218852459</v>
      </c>
      <c r="P1223" s="8">
        <v>0.2373158756</v>
      </c>
      <c r="AI1223" t="s">
        <v>0</v>
      </c>
      <c r="AJ1223" t="s">
        <v>0</v>
      </c>
    </row>
    <row r="1224" spans="7:36" x14ac:dyDescent="0.3">
      <c r="G1224" s="7">
        <v>4</v>
      </c>
      <c r="H1224" s="7">
        <v>3</v>
      </c>
      <c r="I1224" s="28">
        <v>0.58653278200000003</v>
      </c>
      <c r="J1224" s="28">
        <v>0.56408741870000001</v>
      </c>
      <c r="M1224" s="8">
        <v>34</v>
      </c>
      <c r="N1224" s="8">
        <v>31</v>
      </c>
      <c r="O1224" s="8">
        <v>0.80737704909999997</v>
      </c>
      <c r="P1224" s="8">
        <v>0.8175122749</v>
      </c>
      <c r="AI1224" t="s">
        <v>0</v>
      </c>
      <c r="AJ1224" t="s">
        <v>0</v>
      </c>
    </row>
    <row r="1225" spans="7:36" x14ac:dyDescent="0.3">
      <c r="G1225" s="7">
        <v>0</v>
      </c>
      <c r="H1225" s="7">
        <v>2</v>
      </c>
      <c r="I1225" s="28">
        <v>0</v>
      </c>
      <c r="J1225" s="28">
        <v>0.40401653859999997</v>
      </c>
      <c r="M1225" s="8">
        <v>1</v>
      </c>
      <c r="N1225" s="8">
        <v>1</v>
      </c>
      <c r="O1225" s="8">
        <v>9.0163933999999994E-3</v>
      </c>
      <c r="P1225" s="8">
        <v>1.2274959E-2</v>
      </c>
      <c r="AI1225" t="s">
        <v>0</v>
      </c>
      <c r="AJ1225" t="s">
        <v>0</v>
      </c>
    </row>
    <row r="1226" spans="7:36" x14ac:dyDescent="0.3">
      <c r="G1226" s="7">
        <v>7</v>
      </c>
      <c r="H1226" s="7">
        <v>1</v>
      </c>
      <c r="I1226" s="28">
        <v>0.8163024217</v>
      </c>
      <c r="J1226" s="28">
        <v>0.19255759</v>
      </c>
      <c r="M1226" s="8">
        <v>83</v>
      </c>
      <c r="N1226" s="8">
        <v>71</v>
      </c>
      <c r="O1226" s="8">
        <v>0.97704918029999999</v>
      </c>
      <c r="P1226" s="8">
        <v>0.97708674299999998</v>
      </c>
      <c r="AI1226" t="s">
        <v>0</v>
      </c>
      <c r="AJ1226" t="s">
        <v>0</v>
      </c>
    </row>
    <row r="1227" spans="7:36" x14ac:dyDescent="0.3">
      <c r="G1227" s="7">
        <v>4</v>
      </c>
      <c r="H1227" s="7">
        <v>4</v>
      </c>
      <c r="I1227" s="28">
        <v>0.58653278200000003</v>
      </c>
      <c r="J1227" s="28">
        <v>0.6863555818</v>
      </c>
      <c r="M1227" s="8">
        <v>24</v>
      </c>
      <c r="N1227" s="8">
        <v>22</v>
      </c>
      <c r="O1227" s="8">
        <v>0.68360655729999997</v>
      </c>
      <c r="P1227" s="8">
        <v>0.69312602290000003</v>
      </c>
      <c r="AI1227" t="s">
        <v>0</v>
      </c>
      <c r="AJ1227" t="s">
        <v>0</v>
      </c>
    </row>
    <row r="1228" spans="7:36" x14ac:dyDescent="0.3">
      <c r="G1228" s="7">
        <v>3</v>
      </c>
      <c r="H1228" s="7">
        <v>3</v>
      </c>
      <c r="I1228" s="28">
        <v>0.45776727699999997</v>
      </c>
      <c r="J1228" s="28">
        <v>0.56408741870000001</v>
      </c>
      <c r="M1228" s="8">
        <v>18</v>
      </c>
      <c r="N1228" s="8">
        <v>17</v>
      </c>
      <c r="O1228" s="8">
        <v>0.54590163930000002</v>
      </c>
      <c r="P1228" s="8">
        <v>0.57119476260000002</v>
      </c>
      <c r="AI1228" t="s">
        <v>0</v>
      </c>
      <c r="AJ1228" t="s">
        <v>0</v>
      </c>
    </row>
    <row r="1229" spans="7:36" x14ac:dyDescent="0.3">
      <c r="G1229" s="7">
        <v>7</v>
      </c>
      <c r="H1229" s="7">
        <v>7</v>
      </c>
      <c r="I1229" s="28">
        <v>0.8163024217</v>
      </c>
      <c r="J1229" s="28">
        <v>0.87241582979999999</v>
      </c>
      <c r="M1229" s="8">
        <v>9</v>
      </c>
      <c r="N1229" s="8">
        <v>8</v>
      </c>
      <c r="O1229" s="8">
        <v>0.2614754098</v>
      </c>
      <c r="P1229" s="8">
        <v>0.27659574460000003</v>
      </c>
      <c r="AI1229" t="s">
        <v>0</v>
      </c>
      <c r="AJ1229" t="s">
        <v>0</v>
      </c>
    </row>
    <row r="1230" spans="7:36" x14ac:dyDescent="0.3">
      <c r="G1230" s="7">
        <v>2</v>
      </c>
      <c r="H1230" s="7">
        <v>2</v>
      </c>
      <c r="I1230" s="28">
        <v>0.31600708799999999</v>
      </c>
      <c r="J1230" s="28">
        <v>0.40401653859999997</v>
      </c>
      <c r="M1230" s="8">
        <v>11</v>
      </c>
      <c r="N1230" s="8">
        <v>10</v>
      </c>
      <c r="O1230" s="8">
        <v>0.33606557370000001</v>
      </c>
      <c r="P1230" s="8">
        <v>0.36988543369999999</v>
      </c>
      <c r="AI1230" t="s">
        <v>0</v>
      </c>
      <c r="AJ1230" t="s">
        <v>0</v>
      </c>
    </row>
    <row r="1231" spans="7:36" x14ac:dyDescent="0.3">
      <c r="G1231" s="7">
        <v>0</v>
      </c>
      <c r="H1231" s="7">
        <v>1</v>
      </c>
      <c r="I1231" s="28">
        <v>0</v>
      </c>
      <c r="J1231" s="28">
        <v>0.19255759</v>
      </c>
      <c r="M1231" s="8">
        <v>15</v>
      </c>
      <c r="N1231" s="8">
        <v>14</v>
      </c>
      <c r="O1231" s="8">
        <v>0.46557377039999998</v>
      </c>
      <c r="P1231" s="8">
        <v>0.49345335509999999</v>
      </c>
      <c r="AI1231" t="s">
        <v>0</v>
      </c>
      <c r="AJ1231" t="s">
        <v>0</v>
      </c>
    </row>
    <row r="1232" spans="7:36" x14ac:dyDescent="0.3">
      <c r="G1232" s="7">
        <v>3</v>
      </c>
      <c r="H1232" s="7">
        <v>2</v>
      </c>
      <c r="I1232" s="28">
        <v>0.45776727699999997</v>
      </c>
      <c r="J1232" s="28">
        <v>0.40401653859999997</v>
      </c>
      <c r="M1232" s="8">
        <v>2</v>
      </c>
      <c r="N1232" s="8">
        <v>2</v>
      </c>
      <c r="O1232" s="8">
        <v>2.3770491800000002E-2</v>
      </c>
      <c r="P1232" s="8">
        <v>3.2733224200000001E-2</v>
      </c>
      <c r="AI1232" t="s">
        <v>0</v>
      </c>
      <c r="AJ1232" t="s">
        <v>0</v>
      </c>
    </row>
    <row r="1233" spans="7:36" x14ac:dyDescent="0.3">
      <c r="G1233" s="7">
        <v>1</v>
      </c>
      <c r="H1233" s="7">
        <v>1</v>
      </c>
      <c r="I1233" s="28">
        <v>0.148257531</v>
      </c>
      <c r="J1233" s="28">
        <v>0.19255759</v>
      </c>
      <c r="M1233" s="8">
        <v>1</v>
      </c>
      <c r="N1233" s="8">
        <v>1</v>
      </c>
      <c r="O1233" s="8">
        <v>9.0163933999999994E-3</v>
      </c>
      <c r="P1233" s="8">
        <v>1.2274959E-2</v>
      </c>
      <c r="AI1233" t="s">
        <v>0</v>
      </c>
      <c r="AJ1233" t="s">
        <v>0</v>
      </c>
    </row>
    <row r="1234" spans="7:36" x14ac:dyDescent="0.3">
      <c r="G1234" s="7">
        <v>5</v>
      </c>
      <c r="H1234" s="7">
        <v>3</v>
      </c>
      <c r="I1234" s="28">
        <v>0.68458357940000003</v>
      </c>
      <c r="J1234" s="28">
        <v>0.56408741870000001</v>
      </c>
      <c r="M1234" s="8">
        <v>54</v>
      </c>
      <c r="N1234" s="8">
        <v>49</v>
      </c>
      <c r="O1234" s="8">
        <v>0.93442622949999998</v>
      </c>
      <c r="P1234" s="8">
        <v>0.93453355149999995</v>
      </c>
      <c r="AI1234" t="s">
        <v>0</v>
      </c>
      <c r="AJ1234" t="s">
        <v>0</v>
      </c>
    </row>
    <row r="1235" spans="7:36" x14ac:dyDescent="0.3">
      <c r="G1235" s="7">
        <v>0</v>
      </c>
      <c r="H1235" s="7">
        <v>0</v>
      </c>
      <c r="I1235" s="28">
        <v>0</v>
      </c>
      <c r="J1235" s="28">
        <v>0</v>
      </c>
      <c r="M1235" s="8">
        <v>2</v>
      </c>
      <c r="N1235" s="8">
        <v>2</v>
      </c>
      <c r="O1235" s="8">
        <v>2.3770491800000002E-2</v>
      </c>
      <c r="P1235" s="8">
        <v>3.2733224200000001E-2</v>
      </c>
      <c r="AI1235" t="s">
        <v>0</v>
      </c>
      <c r="AJ1235" t="s">
        <v>0</v>
      </c>
    </row>
    <row r="1236" spans="7:36" x14ac:dyDescent="0.3">
      <c r="G1236" s="7">
        <v>0</v>
      </c>
      <c r="H1236" s="7">
        <v>0</v>
      </c>
      <c r="I1236" s="28">
        <v>0</v>
      </c>
      <c r="J1236" s="28">
        <v>0</v>
      </c>
      <c r="M1236" s="8">
        <v>2</v>
      </c>
      <c r="N1236" s="8">
        <v>2</v>
      </c>
      <c r="O1236" s="8">
        <v>2.3770491800000002E-2</v>
      </c>
      <c r="P1236" s="8">
        <v>3.2733224200000001E-2</v>
      </c>
      <c r="AI1236" t="s">
        <v>0</v>
      </c>
      <c r="AJ1236" t="s">
        <v>0</v>
      </c>
    </row>
    <row r="1237" spans="7:36" x14ac:dyDescent="0.3">
      <c r="G1237" s="7">
        <v>0</v>
      </c>
      <c r="H1237" s="7">
        <v>0</v>
      </c>
      <c r="I1237" s="28">
        <v>0</v>
      </c>
      <c r="J1237" s="28">
        <v>0</v>
      </c>
      <c r="M1237" s="8">
        <v>127</v>
      </c>
      <c r="N1237" s="8">
        <v>127</v>
      </c>
      <c r="O1237" s="8">
        <v>0.99426229499999996</v>
      </c>
      <c r="P1237" s="8">
        <v>0.99427168570000002</v>
      </c>
      <c r="AI1237" t="s">
        <v>0</v>
      </c>
      <c r="AJ1237" t="s">
        <v>0</v>
      </c>
    </row>
    <row r="1238" spans="7:36" x14ac:dyDescent="0.3">
      <c r="G1238" s="7">
        <v>2</v>
      </c>
      <c r="H1238" s="7">
        <v>0</v>
      </c>
      <c r="I1238" s="28">
        <v>0.31600708799999999</v>
      </c>
      <c r="J1238" s="28">
        <v>0</v>
      </c>
      <c r="M1238" s="8">
        <v>4</v>
      </c>
      <c r="N1238" s="8">
        <v>4</v>
      </c>
      <c r="O1238" s="8">
        <v>6.8032786799999995E-2</v>
      </c>
      <c r="P1238" s="8">
        <v>0.1031096563</v>
      </c>
      <c r="AI1238" t="s">
        <v>0</v>
      </c>
      <c r="AJ1238" t="s">
        <v>0</v>
      </c>
    </row>
    <row r="1239" spans="7:36" x14ac:dyDescent="0.3">
      <c r="G1239" s="7">
        <v>6</v>
      </c>
      <c r="H1239" s="7">
        <v>5</v>
      </c>
      <c r="I1239" s="28">
        <v>0.75546367390000002</v>
      </c>
      <c r="J1239" s="28">
        <v>0.77200236259999999</v>
      </c>
      <c r="M1239" s="8">
        <v>26</v>
      </c>
      <c r="N1239" s="8">
        <v>24</v>
      </c>
      <c r="O1239" s="8">
        <v>0.71311475400000002</v>
      </c>
      <c r="P1239" s="8">
        <v>0.72258592470000005</v>
      </c>
      <c r="AI1239" t="s">
        <v>0</v>
      </c>
      <c r="AJ1239" t="s">
        <v>0</v>
      </c>
    </row>
    <row r="1240" spans="7:36" x14ac:dyDescent="0.3">
      <c r="G1240" s="7">
        <v>1</v>
      </c>
      <c r="H1240" s="7">
        <v>1</v>
      </c>
      <c r="I1240" s="28">
        <v>0.148257531</v>
      </c>
      <c r="J1240" s="28">
        <v>0.19255759</v>
      </c>
      <c r="M1240" s="8">
        <v>26</v>
      </c>
      <c r="N1240" s="8">
        <v>24</v>
      </c>
      <c r="O1240" s="8">
        <v>0.71311475400000002</v>
      </c>
      <c r="P1240" s="8">
        <v>0.72258592470000005</v>
      </c>
      <c r="AI1240" t="s">
        <v>0</v>
      </c>
      <c r="AJ1240" t="s">
        <v>0</v>
      </c>
    </row>
    <row r="1241" spans="7:36" x14ac:dyDescent="0.3">
      <c r="G1241" s="7">
        <v>0</v>
      </c>
      <c r="H1241" s="7">
        <v>0</v>
      </c>
      <c r="I1241" s="28">
        <v>0</v>
      </c>
      <c r="J1241" s="28">
        <v>0</v>
      </c>
      <c r="M1241" s="8">
        <v>4</v>
      </c>
      <c r="N1241" s="8">
        <v>4</v>
      </c>
      <c r="O1241" s="8">
        <v>6.8032786799999995E-2</v>
      </c>
      <c r="P1241" s="8">
        <v>0.1031096563</v>
      </c>
      <c r="AI1241" t="s">
        <v>0</v>
      </c>
      <c r="AJ1241" t="s">
        <v>0</v>
      </c>
    </row>
    <row r="1242" spans="7:36" x14ac:dyDescent="0.3">
      <c r="G1242" s="7">
        <v>1</v>
      </c>
      <c r="H1242" s="7">
        <v>1</v>
      </c>
      <c r="I1242" s="28">
        <v>0.148257531</v>
      </c>
      <c r="J1242" s="28">
        <v>0.19255759</v>
      </c>
      <c r="M1242" s="8">
        <v>14</v>
      </c>
      <c r="N1242" s="8">
        <v>13</v>
      </c>
      <c r="O1242" s="8">
        <v>0.43442622949999998</v>
      </c>
      <c r="P1242" s="8">
        <v>0.46399345330000002</v>
      </c>
      <c r="AI1242" t="s">
        <v>0</v>
      </c>
      <c r="AJ1242" t="s">
        <v>0</v>
      </c>
    </row>
    <row r="1243" spans="7:36" x14ac:dyDescent="0.3">
      <c r="G1243" s="7">
        <v>8</v>
      </c>
      <c r="H1243" s="7">
        <v>5</v>
      </c>
      <c r="I1243" s="28">
        <v>0.86060248080000001</v>
      </c>
      <c r="J1243" s="28">
        <v>0.77200236259999999</v>
      </c>
      <c r="M1243" s="8">
        <v>45</v>
      </c>
      <c r="N1243" s="8">
        <v>42</v>
      </c>
      <c r="O1243" s="8">
        <v>0.90081967210000002</v>
      </c>
      <c r="P1243" s="8">
        <v>0.90507364970000004</v>
      </c>
      <c r="AI1243" t="s">
        <v>0</v>
      </c>
      <c r="AJ1243" t="s">
        <v>0</v>
      </c>
    </row>
    <row r="1244" spans="7:36" x14ac:dyDescent="0.3">
      <c r="G1244" s="7">
        <v>1</v>
      </c>
      <c r="H1244" s="7">
        <v>1</v>
      </c>
      <c r="I1244" s="28">
        <v>0.148257531</v>
      </c>
      <c r="J1244" s="28">
        <v>0.19255759</v>
      </c>
      <c r="M1244" s="8">
        <v>22</v>
      </c>
      <c r="N1244" s="8">
        <v>20</v>
      </c>
      <c r="O1244" s="8">
        <v>0.64262295079999998</v>
      </c>
      <c r="P1244" s="8">
        <v>0.6538461538</v>
      </c>
      <c r="AI1244" t="s">
        <v>0</v>
      </c>
      <c r="AJ1244" t="s">
        <v>0</v>
      </c>
    </row>
    <row r="1245" spans="7:36" x14ac:dyDescent="0.3">
      <c r="G1245" s="7">
        <v>1</v>
      </c>
      <c r="H1245" s="7">
        <v>1</v>
      </c>
      <c r="I1245" s="28">
        <v>0.148257531</v>
      </c>
      <c r="J1245" s="28">
        <v>0.19255759</v>
      </c>
      <c r="M1245" s="8">
        <v>3</v>
      </c>
      <c r="N1245" s="8">
        <v>3</v>
      </c>
      <c r="O1245" s="8">
        <v>4.0983606499999999E-2</v>
      </c>
      <c r="P1245" s="8">
        <v>6.2193126000000001E-2</v>
      </c>
      <c r="AI1245" t="s">
        <v>0</v>
      </c>
      <c r="AJ1245" t="s">
        <v>0</v>
      </c>
    </row>
    <row r="1246" spans="7:36" x14ac:dyDescent="0.3">
      <c r="G1246" s="7">
        <v>9</v>
      </c>
      <c r="H1246" s="7">
        <v>8</v>
      </c>
      <c r="I1246" s="28">
        <v>0.89131718839999996</v>
      </c>
      <c r="J1246" s="28">
        <v>0.90253987000000002</v>
      </c>
      <c r="M1246" s="8">
        <v>16</v>
      </c>
      <c r="N1246" s="8">
        <v>15</v>
      </c>
      <c r="O1246" s="8">
        <v>0.49426229500000002</v>
      </c>
      <c r="P1246" s="8">
        <v>0.52127659569999996</v>
      </c>
      <c r="AI1246" t="s">
        <v>0</v>
      </c>
      <c r="AJ1246" t="s">
        <v>0</v>
      </c>
    </row>
    <row r="1247" spans="7:36" x14ac:dyDescent="0.3">
      <c r="G1247" s="7">
        <v>3</v>
      </c>
      <c r="H1247" s="7">
        <v>3</v>
      </c>
      <c r="I1247" s="28">
        <v>0.45776727699999997</v>
      </c>
      <c r="J1247" s="28">
        <v>0.56408741870000001</v>
      </c>
      <c r="M1247" s="8">
        <v>38</v>
      </c>
      <c r="N1247" s="8">
        <v>35</v>
      </c>
      <c r="O1247" s="8">
        <v>0.8540983606</v>
      </c>
      <c r="P1247" s="8">
        <v>0.86006546640000003</v>
      </c>
      <c r="AI1247" t="s">
        <v>0</v>
      </c>
      <c r="AJ1247" t="s">
        <v>0</v>
      </c>
    </row>
    <row r="1248" spans="7:36" x14ac:dyDescent="0.3">
      <c r="G1248" s="7">
        <v>9</v>
      </c>
      <c r="H1248" s="7">
        <v>9</v>
      </c>
      <c r="I1248" s="28">
        <v>0.89131718839999996</v>
      </c>
      <c r="J1248" s="28">
        <v>0.92734790310000004</v>
      </c>
      <c r="M1248" s="8">
        <v>8</v>
      </c>
      <c r="N1248" s="8">
        <v>7</v>
      </c>
      <c r="O1248" s="8">
        <v>0.218852459</v>
      </c>
      <c r="P1248" s="8">
        <v>0.2373158756</v>
      </c>
      <c r="AI1248" t="s">
        <v>0</v>
      </c>
      <c r="AJ1248" t="s">
        <v>0</v>
      </c>
    </row>
    <row r="1249" spans="7:36" x14ac:dyDescent="0.3">
      <c r="G1249" s="7">
        <v>0</v>
      </c>
      <c r="H1249" s="7">
        <v>0</v>
      </c>
      <c r="I1249" s="28">
        <v>0</v>
      </c>
      <c r="J1249" s="28">
        <v>0</v>
      </c>
      <c r="M1249" s="8">
        <v>18</v>
      </c>
      <c r="N1249" s="8">
        <v>16</v>
      </c>
      <c r="O1249" s="8">
        <v>0.54590163930000002</v>
      </c>
      <c r="P1249" s="8">
        <v>0.55237315870000003</v>
      </c>
      <c r="AI1249" t="s">
        <v>0</v>
      </c>
      <c r="AJ1249" t="s">
        <v>0</v>
      </c>
    </row>
    <row r="1250" spans="7:36" x14ac:dyDescent="0.3">
      <c r="G1250" s="7">
        <v>7</v>
      </c>
      <c r="H1250" s="7">
        <v>6</v>
      </c>
      <c r="I1250" s="28">
        <v>0.8163024217</v>
      </c>
      <c r="J1250" s="28">
        <v>0.82693443590000004</v>
      </c>
      <c r="M1250" s="8">
        <v>22</v>
      </c>
      <c r="N1250" s="8">
        <v>20</v>
      </c>
      <c r="O1250" s="8">
        <v>0.64262295079999998</v>
      </c>
      <c r="P1250" s="8">
        <v>0.6538461538</v>
      </c>
      <c r="AI1250" t="s">
        <v>0</v>
      </c>
      <c r="AJ1250" t="s">
        <v>0</v>
      </c>
    </row>
    <row r="1251" spans="7:36" x14ac:dyDescent="0.3">
      <c r="G1251" s="7">
        <v>8</v>
      </c>
      <c r="H1251" s="7">
        <v>7</v>
      </c>
      <c r="I1251" s="28">
        <v>0.86060248080000001</v>
      </c>
      <c r="J1251" s="28">
        <v>0.87241582979999999</v>
      </c>
      <c r="M1251" s="8">
        <v>8</v>
      </c>
      <c r="N1251" s="8">
        <v>7</v>
      </c>
      <c r="O1251" s="8">
        <v>0.218852459</v>
      </c>
      <c r="P1251" s="8">
        <v>0.2373158756</v>
      </c>
      <c r="AI1251" t="s">
        <v>0</v>
      </c>
      <c r="AJ1251" t="s">
        <v>0</v>
      </c>
    </row>
    <row r="1252" spans="7:36" x14ac:dyDescent="0.3">
      <c r="G1252" s="7">
        <v>6</v>
      </c>
      <c r="H1252" s="7">
        <v>6</v>
      </c>
      <c r="I1252" s="28">
        <v>0.75546367390000002</v>
      </c>
      <c r="J1252" s="28">
        <v>0.82693443590000004</v>
      </c>
      <c r="M1252" s="8">
        <v>16</v>
      </c>
      <c r="N1252" s="8">
        <v>15</v>
      </c>
      <c r="O1252" s="8">
        <v>0.49426229500000002</v>
      </c>
      <c r="P1252" s="8">
        <v>0.52127659569999996</v>
      </c>
      <c r="AI1252" t="s">
        <v>0</v>
      </c>
      <c r="AJ1252" t="s">
        <v>0</v>
      </c>
    </row>
    <row r="1253" spans="7:36" x14ac:dyDescent="0.3">
      <c r="G1253" s="7">
        <v>0</v>
      </c>
      <c r="H1253" s="7">
        <v>0</v>
      </c>
      <c r="I1253" s="28">
        <v>0</v>
      </c>
      <c r="J1253" s="28">
        <v>0</v>
      </c>
      <c r="M1253" s="8">
        <v>11</v>
      </c>
      <c r="N1253" s="8">
        <v>10</v>
      </c>
      <c r="O1253" s="8">
        <v>0.33606557370000001</v>
      </c>
      <c r="P1253" s="8">
        <v>0.36988543369999999</v>
      </c>
      <c r="AI1253" t="s">
        <v>0</v>
      </c>
      <c r="AJ1253" t="s">
        <v>0</v>
      </c>
    </row>
    <row r="1254" spans="7:36" x14ac:dyDescent="0.3">
      <c r="G1254" s="7">
        <v>4</v>
      </c>
      <c r="H1254" s="7">
        <v>4</v>
      </c>
      <c r="I1254" s="28">
        <v>0.58653278200000003</v>
      </c>
      <c r="J1254" s="28">
        <v>0.6863555818</v>
      </c>
      <c r="M1254" s="8">
        <v>1</v>
      </c>
      <c r="N1254" s="8">
        <v>1</v>
      </c>
      <c r="O1254" s="8">
        <v>9.0163933999999994E-3</v>
      </c>
      <c r="P1254" s="8">
        <v>1.2274959E-2</v>
      </c>
      <c r="AI1254" t="s">
        <v>0</v>
      </c>
      <c r="AJ1254" t="s">
        <v>0</v>
      </c>
    </row>
    <row r="1255" spans="7:36" x14ac:dyDescent="0.3">
      <c r="G1255" s="7">
        <v>6</v>
      </c>
      <c r="H1255" s="7">
        <v>4</v>
      </c>
      <c r="I1255" s="28">
        <v>0.75546367390000002</v>
      </c>
      <c r="J1255" s="28">
        <v>0.6863555818</v>
      </c>
      <c r="M1255" s="8">
        <v>8</v>
      </c>
      <c r="N1255" s="8">
        <v>7</v>
      </c>
      <c r="O1255" s="8">
        <v>0.218852459</v>
      </c>
      <c r="P1255" s="8">
        <v>0.2373158756</v>
      </c>
      <c r="AI1255" t="s">
        <v>0</v>
      </c>
      <c r="AJ1255" t="s">
        <v>0</v>
      </c>
    </row>
    <row r="1256" spans="7:36" x14ac:dyDescent="0.3">
      <c r="G1256" s="7">
        <v>5</v>
      </c>
      <c r="H1256" s="7">
        <v>2</v>
      </c>
      <c r="I1256" s="28">
        <v>0.68458357940000003</v>
      </c>
      <c r="J1256" s="28">
        <v>0.40401653859999997</v>
      </c>
      <c r="M1256" s="8">
        <v>0</v>
      </c>
      <c r="N1256" s="8">
        <v>0</v>
      </c>
      <c r="O1256" s="8">
        <v>0</v>
      </c>
      <c r="P1256" s="8">
        <v>0</v>
      </c>
      <c r="AI1256" t="s">
        <v>0</v>
      </c>
      <c r="AJ1256" t="s">
        <v>0</v>
      </c>
    </row>
    <row r="1257" spans="7:36" x14ac:dyDescent="0.3">
      <c r="G1257" s="7">
        <v>0</v>
      </c>
      <c r="H1257" s="7">
        <v>1</v>
      </c>
      <c r="I1257" s="28">
        <v>0</v>
      </c>
      <c r="J1257" s="28">
        <v>0.19255759</v>
      </c>
      <c r="M1257" s="8">
        <v>18</v>
      </c>
      <c r="N1257" s="8">
        <v>17</v>
      </c>
      <c r="O1257" s="8">
        <v>0.54590163930000002</v>
      </c>
      <c r="P1257" s="8">
        <v>0.57119476260000002</v>
      </c>
      <c r="AI1257" t="s">
        <v>0</v>
      </c>
      <c r="AJ1257" t="s">
        <v>0</v>
      </c>
    </row>
    <row r="1258" spans="7:36" x14ac:dyDescent="0.3">
      <c r="G1258" s="7">
        <v>2</v>
      </c>
      <c r="H1258" s="7">
        <v>1</v>
      </c>
      <c r="I1258" s="28">
        <v>0.31600708799999999</v>
      </c>
      <c r="J1258" s="28">
        <v>0.19255759</v>
      </c>
      <c r="M1258" s="8">
        <v>12</v>
      </c>
      <c r="N1258" s="8">
        <v>11</v>
      </c>
      <c r="O1258" s="8">
        <v>0.37295081959999998</v>
      </c>
      <c r="P1258" s="8">
        <v>0.40098199670000001</v>
      </c>
      <c r="AI1258" t="s">
        <v>0</v>
      </c>
      <c r="AJ1258" t="s">
        <v>0</v>
      </c>
    </row>
    <row r="1259" spans="7:36" x14ac:dyDescent="0.3">
      <c r="G1259" s="7">
        <v>8</v>
      </c>
      <c r="H1259" s="7">
        <v>8</v>
      </c>
      <c r="I1259" s="28">
        <v>0.86060248080000001</v>
      </c>
      <c r="J1259" s="28">
        <v>0.90253987000000002</v>
      </c>
      <c r="M1259" s="8">
        <v>18</v>
      </c>
      <c r="N1259" s="8">
        <v>16</v>
      </c>
      <c r="O1259" s="8">
        <v>0.54590163930000002</v>
      </c>
      <c r="P1259" s="8">
        <v>0.55237315870000003</v>
      </c>
      <c r="AI1259" t="s">
        <v>0</v>
      </c>
      <c r="AJ1259" t="s">
        <v>0</v>
      </c>
    </row>
    <row r="1260" spans="7:36" x14ac:dyDescent="0.3">
      <c r="G1260" s="7">
        <v>5</v>
      </c>
      <c r="H1260" s="7">
        <v>5</v>
      </c>
      <c r="I1260" s="28">
        <v>0.68458357940000003</v>
      </c>
      <c r="J1260" s="28">
        <v>0.77200236259999999</v>
      </c>
      <c r="M1260" s="8">
        <v>22</v>
      </c>
      <c r="N1260" s="8">
        <v>20</v>
      </c>
      <c r="O1260" s="8">
        <v>0.64262295079999998</v>
      </c>
      <c r="P1260" s="8">
        <v>0.6538461538</v>
      </c>
      <c r="AI1260" t="s">
        <v>0</v>
      </c>
      <c r="AJ1260" t="s">
        <v>0</v>
      </c>
    </row>
    <row r="1261" spans="7:36" x14ac:dyDescent="0.3">
      <c r="G1261" s="7">
        <v>1</v>
      </c>
      <c r="H1261" s="7">
        <v>1</v>
      </c>
      <c r="I1261" s="28">
        <v>0.148257531</v>
      </c>
      <c r="J1261" s="28">
        <v>0.19255759</v>
      </c>
      <c r="M1261" s="8">
        <v>16</v>
      </c>
      <c r="N1261" s="8">
        <v>15</v>
      </c>
      <c r="O1261" s="8">
        <v>0.49426229500000002</v>
      </c>
      <c r="P1261" s="8">
        <v>0.52127659569999996</v>
      </c>
      <c r="AI1261" t="s">
        <v>0</v>
      </c>
      <c r="AJ1261" t="s">
        <v>0</v>
      </c>
    </row>
    <row r="1262" spans="7:36" x14ac:dyDescent="0.3">
      <c r="G1262" s="7">
        <v>0</v>
      </c>
      <c r="H1262" s="7">
        <v>0</v>
      </c>
      <c r="I1262" s="28">
        <v>0</v>
      </c>
      <c r="J1262" s="28">
        <v>0</v>
      </c>
      <c r="M1262" s="8">
        <v>66</v>
      </c>
      <c r="N1262" s="8">
        <v>61</v>
      </c>
      <c r="O1262" s="8">
        <v>0.96311475400000002</v>
      </c>
      <c r="P1262" s="8">
        <v>0.96317512270000005</v>
      </c>
      <c r="AI1262" t="s">
        <v>0</v>
      </c>
      <c r="AJ1262" t="s">
        <v>0</v>
      </c>
    </row>
    <row r="1263" spans="7:36" x14ac:dyDescent="0.3">
      <c r="G1263" s="7">
        <v>6</v>
      </c>
      <c r="H1263" s="7">
        <v>5</v>
      </c>
      <c r="I1263" s="28">
        <v>0.75546367390000002</v>
      </c>
      <c r="J1263" s="28">
        <v>0.77200236259999999</v>
      </c>
      <c r="M1263" s="8">
        <v>6</v>
      </c>
      <c r="N1263" s="8">
        <v>5</v>
      </c>
      <c r="O1263" s="8">
        <v>0.1409836065</v>
      </c>
      <c r="P1263" s="8">
        <v>0.14238952530000001</v>
      </c>
      <c r="AI1263" t="s">
        <v>0</v>
      </c>
      <c r="AJ1263" t="s">
        <v>0</v>
      </c>
    </row>
    <row r="1264" spans="7:36" x14ac:dyDescent="0.3">
      <c r="G1264" s="7">
        <v>6</v>
      </c>
      <c r="H1264" s="7">
        <v>5</v>
      </c>
      <c r="I1264" s="28">
        <v>0.75546367390000002</v>
      </c>
      <c r="J1264" s="28">
        <v>0.77200236259999999</v>
      </c>
      <c r="M1264" s="8">
        <v>10</v>
      </c>
      <c r="N1264" s="8">
        <v>9</v>
      </c>
      <c r="O1264" s="8">
        <v>0.29836065569999998</v>
      </c>
      <c r="P1264" s="8">
        <v>0.32324058909999998</v>
      </c>
      <c r="AI1264" t="s">
        <v>0</v>
      </c>
      <c r="AJ1264" t="s">
        <v>0</v>
      </c>
    </row>
    <row r="1265" spans="7:36" x14ac:dyDescent="0.3">
      <c r="G1265" s="7">
        <v>2</v>
      </c>
      <c r="H1265" s="7">
        <v>2</v>
      </c>
      <c r="I1265" s="28">
        <v>0.31600708799999999</v>
      </c>
      <c r="J1265" s="28">
        <v>0.40401653859999997</v>
      </c>
      <c r="M1265" s="8">
        <v>30</v>
      </c>
      <c r="N1265" s="8">
        <v>26</v>
      </c>
      <c r="O1265" s="8">
        <v>0.75983606550000005</v>
      </c>
      <c r="P1265" s="8">
        <v>0.76022913250000002</v>
      </c>
      <c r="AI1265" t="s">
        <v>0</v>
      </c>
      <c r="AJ1265" t="s">
        <v>0</v>
      </c>
    </row>
    <row r="1266" spans="7:36" x14ac:dyDescent="0.3">
      <c r="G1266" s="7">
        <v>6</v>
      </c>
      <c r="H1266" s="7">
        <v>8</v>
      </c>
      <c r="I1266" s="28">
        <v>0.75546367390000002</v>
      </c>
      <c r="J1266" s="28">
        <v>0.90253987000000002</v>
      </c>
      <c r="M1266" s="8">
        <v>139</v>
      </c>
      <c r="N1266" s="8">
        <v>133</v>
      </c>
      <c r="O1266" s="8">
        <v>0.99508196719999997</v>
      </c>
      <c r="P1266" s="8">
        <v>0.99509001630000005</v>
      </c>
      <c r="AI1266" t="s">
        <v>0</v>
      </c>
      <c r="AJ1266" t="s">
        <v>0</v>
      </c>
    </row>
    <row r="1267" spans="7:36" x14ac:dyDescent="0.3">
      <c r="G1267" s="7">
        <v>1</v>
      </c>
      <c r="H1267" s="7">
        <v>1</v>
      </c>
      <c r="I1267" s="28">
        <v>0.148257531</v>
      </c>
      <c r="J1267" s="28">
        <v>0.19255759</v>
      </c>
      <c r="M1267" s="8">
        <v>30</v>
      </c>
      <c r="N1267" s="8">
        <v>26</v>
      </c>
      <c r="O1267" s="8">
        <v>0.75983606550000005</v>
      </c>
      <c r="P1267" s="8">
        <v>0.76022913250000002</v>
      </c>
      <c r="AI1267" t="s">
        <v>0</v>
      </c>
      <c r="AJ1267" t="s">
        <v>0</v>
      </c>
    </row>
    <row r="1268" spans="7:36" x14ac:dyDescent="0.3">
      <c r="G1268" s="7">
        <v>0</v>
      </c>
      <c r="H1268" s="7">
        <v>0</v>
      </c>
      <c r="I1268" s="28">
        <v>0</v>
      </c>
      <c r="J1268" s="28">
        <v>0</v>
      </c>
      <c r="M1268" s="8">
        <v>8</v>
      </c>
      <c r="N1268" s="8">
        <v>7</v>
      </c>
      <c r="O1268" s="8">
        <v>0.218852459</v>
      </c>
      <c r="P1268" s="8">
        <v>0.2373158756</v>
      </c>
      <c r="AI1268" t="s">
        <v>0</v>
      </c>
      <c r="AJ1268" t="s">
        <v>0</v>
      </c>
    </row>
    <row r="1269" spans="7:36" x14ac:dyDescent="0.3">
      <c r="G1269" s="7">
        <v>2</v>
      </c>
      <c r="H1269" s="7">
        <v>3</v>
      </c>
      <c r="I1269" s="28">
        <v>0.31600708799999999</v>
      </c>
      <c r="J1269" s="28">
        <v>0.56408741870000001</v>
      </c>
      <c r="M1269" s="8">
        <v>56</v>
      </c>
      <c r="N1269" s="8">
        <v>52</v>
      </c>
      <c r="O1269" s="8">
        <v>0.94098360650000001</v>
      </c>
      <c r="P1269" s="8">
        <v>0.94353518820000004</v>
      </c>
      <c r="AI1269" t="s">
        <v>0</v>
      </c>
      <c r="AJ1269" t="s">
        <v>0</v>
      </c>
    </row>
    <row r="1270" spans="7:36" x14ac:dyDescent="0.3">
      <c r="G1270" s="7">
        <v>7</v>
      </c>
      <c r="H1270" s="7">
        <v>2</v>
      </c>
      <c r="I1270" s="28">
        <v>0.8163024217</v>
      </c>
      <c r="J1270" s="28">
        <v>0.40401653859999997</v>
      </c>
      <c r="M1270" s="8">
        <v>18</v>
      </c>
      <c r="N1270" s="8">
        <v>16</v>
      </c>
      <c r="O1270" s="8">
        <v>0.54590163930000002</v>
      </c>
      <c r="P1270" s="8">
        <v>0.55237315870000003</v>
      </c>
      <c r="AI1270" t="s">
        <v>0</v>
      </c>
      <c r="AJ1270" t="s">
        <v>0</v>
      </c>
    </row>
    <row r="1271" spans="7:36" x14ac:dyDescent="0.3">
      <c r="G1271" s="7">
        <v>7</v>
      </c>
      <c r="H1271" s="7">
        <v>5</v>
      </c>
      <c r="I1271" s="28">
        <v>0.8163024217</v>
      </c>
      <c r="J1271" s="28">
        <v>0.77200236259999999</v>
      </c>
      <c r="M1271" s="8">
        <v>38</v>
      </c>
      <c r="N1271" s="8">
        <v>35</v>
      </c>
      <c r="O1271" s="8">
        <v>0.8540983606</v>
      </c>
      <c r="P1271" s="8">
        <v>0.86006546640000003</v>
      </c>
      <c r="AI1271" t="s">
        <v>0</v>
      </c>
      <c r="AJ1271" t="s">
        <v>0</v>
      </c>
    </row>
    <row r="1272" spans="7:36" x14ac:dyDescent="0.3">
      <c r="G1272" s="7">
        <v>10</v>
      </c>
      <c r="H1272" s="7">
        <v>8</v>
      </c>
      <c r="I1272" s="28">
        <v>0.91317188419999995</v>
      </c>
      <c r="J1272" s="28">
        <v>0.90253987000000002</v>
      </c>
      <c r="M1272" s="8">
        <v>18</v>
      </c>
      <c r="N1272" s="8">
        <v>17</v>
      </c>
      <c r="O1272" s="8">
        <v>0.54590163930000002</v>
      </c>
      <c r="P1272" s="8">
        <v>0.57119476260000002</v>
      </c>
      <c r="AI1272" t="s">
        <v>0</v>
      </c>
      <c r="AJ1272" t="s">
        <v>0</v>
      </c>
    </row>
    <row r="1273" spans="7:36" x14ac:dyDescent="0.3">
      <c r="G1273" s="7">
        <v>2</v>
      </c>
      <c r="H1273" s="7">
        <v>2</v>
      </c>
      <c r="I1273" s="28">
        <v>0.31600708799999999</v>
      </c>
      <c r="J1273" s="28">
        <v>0.40401653859999997</v>
      </c>
      <c r="M1273" s="8">
        <v>2</v>
      </c>
      <c r="N1273" s="8">
        <v>2</v>
      </c>
      <c r="O1273" s="8">
        <v>2.3770491800000002E-2</v>
      </c>
      <c r="P1273" s="8">
        <v>3.2733224200000001E-2</v>
      </c>
      <c r="AI1273" t="s">
        <v>0</v>
      </c>
      <c r="AJ1273" t="s">
        <v>0</v>
      </c>
    </row>
    <row r="1274" spans="7:36" x14ac:dyDescent="0.3">
      <c r="G1274" s="7">
        <v>3</v>
      </c>
      <c r="H1274" s="7">
        <v>2</v>
      </c>
      <c r="I1274" s="28">
        <v>0.45776727699999997</v>
      </c>
      <c r="J1274" s="28">
        <v>0.40401653859999997</v>
      </c>
      <c r="M1274" s="8">
        <v>26</v>
      </c>
      <c r="N1274" s="8">
        <v>24</v>
      </c>
      <c r="O1274" s="8">
        <v>0.71311475400000002</v>
      </c>
      <c r="P1274" s="8">
        <v>0.72258592470000005</v>
      </c>
      <c r="AI1274" t="s">
        <v>0</v>
      </c>
      <c r="AJ1274" t="s">
        <v>0</v>
      </c>
    </row>
    <row r="1275" spans="7:36" x14ac:dyDescent="0.3">
      <c r="G1275" s="7">
        <v>1</v>
      </c>
      <c r="H1275" s="7">
        <v>0</v>
      </c>
      <c r="I1275" s="28">
        <v>0.148257531</v>
      </c>
      <c r="J1275" s="28">
        <v>0</v>
      </c>
      <c r="M1275" s="8">
        <v>25</v>
      </c>
      <c r="N1275" s="8">
        <v>23</v>
      </c>
      <c r="O1275" s="8">
        <v>0.69672131140000004</v>
      </c>
      <c r="P1275" s="8">
        <v>0.70703764319999995</v>
      </c>
      <c r="AI1275" t="s">
        <v>0</v>
      </c>
      <c r="AJ1275" t="s">
        <v>0</v>
      </c>
    </row>
    <row r="1276" spans="7:36" x14ac:dyDescent="0.3">
      <c r="G1276" s="7">
        <v>4</v>
      </c>
      <c r="H1276" s="7">
        <v>3</v>
      </c>
      <c r="I1276" s="28">
        <v>0.58653278200000003</v>
      </c>
      <c r="J1276" s="28">
        <v>0.56408741870000001</v>
      </c>
      <c r="M1276" s="8">
        <v>7</v>
      </c>
      <c r="N1276" s="8">
        <v>6</v>
      </c>
      <c r="O1276" s="8">
        <v>0.1786885245</v>
      </c>
      <c r="P1276" s="8">
        <v>0.17921440259999999</v>
      </c>
      <c r="AI1276" t="s">
        <v>0</v>
      </c>
      <c r="AJ1276" t="s">
        <v>0</v>
      </c>
    </row>
    <row r="1277" spans="7:36" x14ac:dyDescent="0.3">
      <c r="G1277" s="7">
        <v>3</v>
      </c>
      <c r="H1277" s="7">
        <v>2</v>
      </c>
      <c r="I1277" s="28">
        <v>0.45776727699999997</v>
      </c>
      <c r="J1277" s="28">
        <v>0.40401653859999997</v>
      </c>
      <c r="M1277" s="8">
        <v>25</v>
      </c>
      <c r="N1277" s="8">
        <v>23</v>
      </c>
      <c r="O1277" s="8">
        <v>0.69672131140000004</v>
      </c>
      <c r="P1277" s="8">
        <v>0.70703764319999995</v>
      </c>
      <c r="AI1277" t="s">
        <v>0</v>
      </c>
      <c r="AJ1277" t="s">
        <v>0</v>
      </c>
    </row>
    <row r="1278" spans="7:36" x14ac:dyDescent="0.3">
      <c r="G1278" s="7">
        <v>0</v>
      </c>
      <c r="H1278" s="7">
        <v>0</v>
      </c>
      <c r="I1278" s="28">
        <v>0</v>
      </c>
      <c r="J1278" s="28">
        <v>0</v>
      </c>
      <c r="M1278" s="8">
        <v>3</v>
      </c>
      <c r="N1278" s="8">
        <v>3</v>
      </c>
      <c r="O1278" s="8">
        <v>4.0983606499999999E-2</v>
      </c>
      <c r="P1278" s="8">
        <v>6.2193126000000001E-2</v>
      </c>
      <c r="AI1278" t="s">
        <v>0</v>
      </c>
      <c r="AJ1278" t="s">
        <v>0</v>
      </c>
    </row>
    <row r="1279" spans="7:36" x14ac:dyDescent="0.3">
      <c r="G1279" s="7">
        <v>1</v>
      </c>
      <c r="H1279" s="7">
        <v>1</v>
      </c>
      <c r="I1279" s="28">
        <v>0.148257531</v>
      </c>
      <c r="J1279" s="28">
        <v>0.19255759</v>
      </c>
      <c r="M1279" s="8">
        <v>10</v>
      </c>
      <c r="N1279" s="8">
        <v>9</v>
      </c>
      <c r="O1279" s="8">
        <v>0.29836065569999998</v>
      </c>
      <c r="P1279" s="8">
        <v>0.32324058909999998</v>
      </c>
      <c r="AI1279" t="s">
        <v>0</v>
      </c>
      <c r="AJ1279" t="s">
        <v>0</v>
      </c>
    </row>
    <row r="1280" spans="7:36" x14ac:dyDescent="0.3">
      <c r="G1280" s="7">
        <v>3</v>
      </c>
      <c r="H1280" s="7">
        <v>1</v>
      </c>
      <c r="I1280" s="28">
        <v>0.45776727699999997</v>
      </c>
      <c r="J1280" s="28">
        <v>0.19255759</v>
      </c>
      <c r="M1280" s="8">
        <v>10</v>
      </c>
      <c r="N1280" s="8">
        <v>9</v>
      </c>
      <c r="O1280" s="8">
        <v>0.29836065569999998</v>
      </c>
      <c r="P1280" s="8">
        <v>0.32324058909999998</v>
      </c>
      <c r="AI1280" t="s">
        <v>0</v>
      </c>
      <c r="AJ1280" t="s">
        <v>0</v>
      </c>
    </row>
    <row r="1281" spans="7:36" x14ac:dyDescent="0.3">
      <c r="G1281" s="7">
        <v>0</v>
      </c>
      <c r="H1281" s="7">
        <v>0</v>
      </c>
      <c r="I1281" s="28">
        <v>0</v>
      </c>
      <c r="J1281" s="28">
        <v>0</v>
      </c>
      <c r="M1281" s="8">
        <v>0</v>
      </c>
      <c r="N1281" s="8">
        <v>0</v>
      </c>
      <c r="O1281" s="8">
        <v>0</v>
      </c>
      <c r="P1281" s="8">
        <v>0</v>
      </c>
      <c r="AI1281" t="s">
        <v>0</v>
      </c>
      <c r="AJ1281" t="s">
        <v>0</v>
      </c>
    </row>
    <row r="1282" spans="7:36" x14ac:dyDescent="0.3">
      <c r="G1282" s="7">
        <v>0</v>
      </c>
      <c r="H1282" s="7">
        <v>0</v>
      </c>
      <c r="I1282" s="28">
        <v>0</v>
      </c>
      <c r="J1282" s="28">
        <v>0</v>
      </c>
      <c r="M1282" s="8">
        <v>6</v>
      </c>
      <c r="N1282" s="8">
        <v>5</v>
      </c>
      <c r="O1282" s="8">
        <v>0.1409836065</v>
      </c>
      <c r="P1282" s="8">
        <v>0.14238952530000001</v>
      </c>
      <c r="AI1282" t="s">
        <v>0</v>
      </c>
      <c r="AJ1282" t="s">
        <v>0</v>
      </c>
    </row>
    <row r="1283" spans="7:36" x14ac:dyDescent="0.3">
      <c r="G1283" s="7">
        <v>2</v>
      </c>
      <c r="H1283" s="7">
        <v>2</v>
      </c>
      <c r="I1283" s="28">
        <v>0.31600708799999999</v>
      </c>
      <c r="J1283" s="28">
        <v>0.40401653859999997</v>
      </c>
      <c r="M1283" s="8">
        <v>7</v>
      </c>
      <c r="N1283" s="8">
        <v>6</v>
      </c>
      <c r="O1283" s="8">
        <v>0.1786885245</v>
      </c>
      <c r="P1283" s="8">
        <v>0.17921440259999999</v>
      </c>
      <c r="AI1283" t="s">
        <v>0</v>
      </c>
      <c r="AJ1283" t="s">
        <v>0</v>
      </c>
    </row>
    <row r="1284" spans="7:36" x14ac:dyDescent="0.3">
      <c r="G1284" s="7">
        <v>5</v>
      </c>
      <c r="H1284" s="7">
        <v>5</v>
      </c>
      <c r="I1284" s="28">
        <v>0.68458357940000003</v>
      </c>
      <c r="J1284" s="28">
        <v>0.77200236259999999</v>
      </c>
      <c r="M1284" s="8">
        <v>11</v>
      </c>
      <c r="N1284" s="8">
        <v>10</v>
      </c>
      <c r="O1284" s="8">
        <v>0.33606557370000001</v>
      </c>
      <c r="P1284" s="8">
        <v>0.36988543369999999</v>
      </c>
      <c r="AI1284" t="s">
        <v>0</v>
      </c>
      <c r="AJ1284" t="s">
        <v>0</v>
      </c>
    </row>
    <row r="1285" spans="7:36" x14ac:dyDescent="0.3">
      <c r="G1285" s="7">
        <v>3</v>
      </c>
      <c r="H1285" s="7">
        <v>3</v>
      </c>
      <c r="I1285" s="28">
        <v>0.45776727699999997</v>
      </c>
      <c r="J1285" s="28">
        <v>0.56408741870000001</v>
      </c>
      <c r="M1285" s="8">
        <v>9</v>
      </c>
      <c r="N1285" s="8">
        <v>8</v>
      </c>
      <c r="O1285" s="8">
        <v>0.2614754098</v>
      </c>
      <c r="P1285" s="8">
        <v>0.27659574460000003</v>
      </c>
      <c r="AI1285" t="s">
        <v>0</v>
      </c>
      <c r="AJ1285" t="s">
        <v>0</v>
      </c>
    </row>
    <row r="1286" spans="7:36" x14ac:dyDescent="0.3">
      <c r="G1286" s="7">
        <v>4</v>
      </c>
      <c r="H1286" s="7">
        <v>3</v>
      </c>
      <c r="I1286" s="28">
        <v>0.58653278200000003</v>
      </c>
      <c r="J1286" s="28">
        <v>0.56408741870000001</v>
      </c>
      <c r="M1286" s="8">
        <v>4</v>
      </c>
      <c r="N1286" s="8">
        <v>4</v>
      </c>
      <c r="O1286" s="8">
        <v>6.8032786799999995E-2</v>
      </c>
      <c r="P1286" s="8">
        <v>0.1031096563</v>
      </c>
      <c r="AI1286" t="s">
        <v>0</v>
      </c>
      <c r="AJ1286" t="s">
        <v>0</v>
      </c>
    </row>
    <row r="1287" spans="7:36" x14ac:dyDescent="0.3">
      <c r="G1287" s="7">
        <v>0</v>
      </c>
      <c r="H1287" s="7">
        <v>0</v>
      </c>
      <c r="I1287" s="28">
        <v>0</v>
      </c>
      <c r="J1287" s="28">
        <v>0</v>
      </c>
      <c r="M1287" s="8">
        <v>10</v>
      </c>
      <c r="N1287" s="8">
        <v>9</v>
      </c>
      <c r="O1287" s="8">
        <v>0.29836065569999998</v>
      </c>
      <c r="P1287" s="8">
        <v>0.32324058909999998</v>
      </c>
      <c r="AI1287" t="s">
        <v>0</v>
      </c>
      <c r="AJ1287" t="s">
        <v>0</v>
      </c>
    </row>
    <row r="1288" spans="7:36" x14ac:dyDescent="0.3">
      <c r="G1288" s="7">
        <v>0</v>
      </c>
      <c r="H1288" s="7">
        <v>0</v>
      </c>
      <c r="I1288" s="28">
        <v>0</v>
      </c>
      <c r="J1288" s="28">
        <v>0</v>
      </c>
      <c r="M1288" s="8">
        <v>18</v>
      </c>
      <c r="N1288" s="8">
        <v>16</v>
      </c>
      <c r="O1288" s="8">
        <v>0.54590163930000002</v>
      </c>
      <c r="P1288" s="8">
        <v>0.55237315870000003</v>
      </c>
      <c r="AI1288" t="s">
        <v>0</v>
      </c>
      <c r="AJ1288" t="s">
        <v>0</v>
      </c>
    </row>
    <row r="1289" spans="7:36" x14ac:dyDescent="0.3">
      <c r="G1289" s="7">
        <v>0</v>
      </c>
      <c r="H1289" s="7">
        <v>0</v>
      </c>
      <c r="I1289" s="28">
        <v>0</v>
      </c>
      <c r="J1289" s="28">
        <v>0</v>
      </c>
      <c r="M1289" s="8">
        <v>14</v>
      </c>
      <c r="N1289" s="8">
        <v>12</v>
      </c>
      <c r="O1289" s="8">
        <v>0.43442622949999998</v>
      </c>
      <c r="P1289" s="8">
        <v>0.43535188209999998</v>
      </c>
      <c r="AI1289" t="s">
        <v>0</v>
      </c>
      <c r="AJ1289" t="s">
        <v>0</v>
      </c>
    </row>
    <row r="1290" spans="7:36" x14ac:dyDescent="0.3">
      <c r="G1290" s="7">
        <v>2</v>
      </c>
      <c r="H1290" s="7">
        <v>2</v>
      </c>
      <c r="I1290" s="28">
        <v>0.31600708799999999</v>
      </c>
      <c r="J1290" s="28">
        <v>0.40401653859999997</v>
      </c>
      <c r="M1290" s="8">
        <v>44</v>
      </c>
      <c r="N1290" s="8">
        <v>41</v>
      </c>
      <c r="O1290" s="8">
        <v>0.89426229499999998</v>
      </c>
      <c r="P1290" s="8">
        <v>0.90016366609999998</v>
      </c>
      <c r="AI1290" t="s">
        <v>0</v>
      </c>
      <c r="AJ1290" t="s">
        <v>0</v>
      </c>
    </row>
    <row r="1291" spans="7:36" x14ac:dyDescent="0.3">
      <c r="G1291" s="7">
        <v>7</v>
      </c>
      <c r="H1291" s="7">
        <v>5</v>
      </c>
      <c r="I1291" s="28">
        <v>0.8163024217</v>
      </c>
      <c r="J1291" s="28">
        <v>0.77200236259999999</v>
      </c>
      <c r="M1291" s="8">
        <v>37</v>
      </c>
      <c r="N1291" s="8">
        <v>34</v>
      </c>
      <c r="O1291" s="8">
        <v>0.84508196719999995</v>
      </c>
      <c r="P1291" s="8">
        <v>0.84860883789999997</v>
      </c>
      <c r="AI1291" t="s">
        <v>0</v>
      </c>
      <c r="AJ1291" t="s">
        <v>0</v>
      </c>
    </row>
    <row r="1292" spans="7:36" x14ac:dyDescent="0.3">
      <c r="G1292" s="7">
        <v>0</v>
      </c>
      <c r="H1292" s="7">
        <v>0</v>
      </c>
      <c r="I1292" s="28">
        <v>0</v>
      </c>
      <c r="J1292" s="28">
        <v>0</v>
      </c>
      <c r="M1292" s="8">
        <v>3</v>
      </c>
      <c r="N1292" s="8">
        <v>3</v>
      </c>
      <c r="O1292" s="8">
        <v>4.0983606499999999E-2</v>
      </c>
      <c r="P1292" s="8">
        <v>6.2193126000000001E-2</v>
      </c>
      <c r="AI1292" t="s">
        <v>0</v>
      </c>
      <c r="AJ1292" t="s">
        <v>0</v>
      </c>
    </row>
    <row r="1293" spans="7:36" x14ac:dyDescent="0.3">
      <c r="G1293" s="7">
        <v>7</v>
      </c>
      <c r="H1293" s="7">
        <v>5</v>
      </c>
      <c r="I1293" s="28">
        <v>0.8163024217</v>
      </c>
      <c r="J1293" s="28">
        <v>0.77200236259999999</v>
      </c>
      <c r="M1293" s="8">
        <v>4</v>
      </c>
      <c r="N1293" s="8">
        <v>4</v>
      </c>
      <c r="O1293" s="8">
        <v>6.8032786799999995E-2</v>
      </c>
      <c r="P1293" s="8">
        <v>0.1031096563</v>
      </c>
      <c r="AI1293" t="s">
        <v>0</v>
      </c>
      <c r="AJ1293" t="s">
        <v>0</v>
      </c>
    </row>
    <row r="1294" spans="7:36" x14ac:dyDescent="0.3">
      <c r="G1294" s="7">
        <v>3</v>
      </c>
      <c r="H1294" s="7">
        <v>3</v>
      </c>
      <c r="I1294" s="28">
        <v>0.45776727699999997</v>
      </c>
      <c r="J1294" s="28">
        <v>0.56408741870000001</v>
      </c>
      <c r="M1294" s="8">
        <v>14</v>
      </c>
      <c r="N1294" s="8">
        <v>12</v>
      </c>
      <c r="O1294" s="8">
        <v>0.43442622949999998</v>
      </c>
      <c r="P1294" s="8">
        <v>0.43535188209999998</v>
      </c>
      <c r="AI1294" t="s">
        <v>0</v>
      </c>
      <c r="AJ1294" t="s">
        <v>0</v>
      </c>
    </row>
    <row r="1295" spans="7:36" x14ac:dyDescent="0.3">
      <c r="G1295" s="7">
        <v>34</v>
      </c>
      <c r="H1295" s="7">
        <v>24</v>
      </c>
      <c r="I1295" s="28">
        <v>1</v>
      </c>
      <c r="J1295" s="28">
        <v>0.99704666269999997</v>
      </c>
      <c r="M1295" s="8">
        <v>11</v>
      </c>
      <c r="N1295" s="8">
        <v>10</v>
      </c>
      <c r="O1295" s="8">
        <v>0.33606557370000001</v>
      </c>
      <c r="P1295" s="8">
        <v>0.36988543369999999</v>
      </c>
      <c r="AI1295" t="s">
        <v>0</v>
      </c>
      <c r="AJ1295" t="s">
        <v>0</v>
      </c>
    </row>
    <row r="1296" spans="7:36" x14ac:dyDescent="0.3">
      <c r="G1296" s="7">
        <v>4</v>
      </c>
      <c r="H1296" s="7">
        <v>4</v>
      </c>
      <c r="I1296" s="28">
        <v>0.58653278200000003</v>
      </c>
      <c r="J1296" s="28">
        <v>0.6863555818</v>
      </c>
      <c r="M1296" s="8">
        <v>15</v>
      </c>
      <c r="N1296" s="8">
        <v>14</v>
      </c>
      <c r="O1296" s="8">
        <v>0.46557377039999998</v>
      </c>
      <c r="P1296" s="8">
        <v>0.49345335509999999</v>
      </c>
      <c r="AI1296" t="s">
        <v>0</v>
      </c>
      <c r="AJ1296" t="s">
        <v>0</v>
      </c>
    </row>
    <row r="1297" spans="7:36" x14ac:dyDescent="0.3">
      <c r="G1297" s="7">
        <v>14</v>
      </c>
      <c r="H1297" s="7">
        <v>12</v>
      </c>
      <c r="I1297" s="28">
        <v>0.96101594800000001</v>
      </c>
      <c r="J1297" s="28">
        <v>0.96751328999999997</v>
      </c>
      <c r="M1297" s="8">
        <v>3</v>
      </c>
      <c r="N1297" s="8">
        <v>3</v>
      </c>
      <c r="O1297" s="8">
        <v>4.0983606499999999E-2</v>
      </c>
      <c r="P1297" s="8">
        <v>6.2193126000000001E-2</v>
      </c>
      <c r="AI1297" t="s">
        <v>0</v>
      </c>
      <c r="AJ1297" t="s">
        <v>0</v>
      </c>
    </row>
    <row r="1298" spans="7:36" x14ac:dyDescent="0.3">
      <c r="G1298" s="7">
        <v>1</v>
      </c>
      <c r="H1298" s="7">
        <v>0</v>
      </c>
      <c r="I1298" s="28">
        <v>0.148257531</v>
      </c>
      <c r="J1298" s="28">
        <v>0</v>
      </c>
      <c r="M1298" s="8">
        <v>3</v>
      </c>
      <c r="N1298" s="8">
        <v>3</v>
      </c>
      <c r="O1298" s="8">
        <v>4.0983606499999999E-2</v>
      </c>
      <c r="P1298" s="8">
        <v>6.2193126000000001E-2</v>
      </c>
      <c r="AI1298" t="s">
        <v>0</v>
      </c>
      <c r="AJ1298" t="s">
        <v>0</v>
      </c>
    </row>
    <row r="1299" spans="7:36" x14ac:dyDescent="0.3">
      <c r="G1299" s="7">
        <v>1</v>
      </c>
      <c r="H1299" s="7">
        <v>1</v>
      </c>
      <c r="I1299" s="28">
        <v>0.148257531</v>
      </c>
      <c r="J1299" s="28">
        <v>0.19255759</v>
      </c>
      <c r="M1299" s="8">
        <v>2</v>
      </c>
      <c r="N1299" s="8">
        <v>2</v>
      </c>
      <c r="O1299" s="8">
        <v>2.3770491800000002E-2</v>
      </c>
      <c r="P1299" s="8">
        <v>3.2733224200000001E-2</v>
      </c>
      <c r="AI1299" t="s">
        <v>0</v>
      </c>
      <c r="AJ1299" t="s">
        <v>0</v>
      </c>
    </row>
    <row r="1300" spans="7:36" x14ac:dyDescent="0.3">
      <c r="G1300" s="7">
        <v>1</v>
      </c>
      <c r="H1300" s="7">
        <v>1</v>
      </c>
      <c r="I1300" s="28">
        <v>0.148257531</v>
      </c>
      <c r="J1300" s="28">
        <v>0.19255759</v>
      </c>
      <c r="M1300" s="8">
        <v>1</v>
      </c>
      <c r="N1300" s="8">
        <v>1</v>
      </c>
      <c r="O1300" s="8">
        <v>9.0163933999999994E-3</v>
      </c>
      <c r="P1300" s="8">
        <v>1.2274959E-2</v>
      </c>
      <c r="AI1300" t="s">
        <v>0</v>
      </c>
      <c r="AJ1300" t="s">
        <v>0</v>
      </c>
    </row>
    <row r="1301" spans="7:36" x14ac:dyDescent="0.3">
      <c r="G1301" s="7">
        <v>1</v>
      </c>
      <c r="H1301" s="7">
        <v>1</v>
      </c>
      <c r="I1301" s="28">
        <v>0.148257531</v>
      </c>
      <c r="J1301" s="28">
        <v>0.19255759</v>
      </c>
      <c r="M1301" s="8">
        <v>8</v>
      </c>
      <c r="N1301" s="8">
        <v>7</v>
      </c>
      <c r="O1301" s="8">
        <v>0.218852459</v>
      </c>
      <c r="P1301" s="8">
        <v>0.2373158756</v>
      </c>
      <c r="AI1301" t="s">
        <v>0</v>
      </c>
      <c r="AJ1301" t="s">
        <v>0</v>
      </c>
    </row>
    <row r="1302" spans="7:36" x14ac:dyDescent="0.3">
      <c r="G1302" s="7">
        <v>3</v>
      </c>
      <c r="H1302" s="7">
        <v>2</v>
      </c>
      <c r="I1302" s="28">
        <v>0.45776727699999997</v>
      </c>
      <c r="J1302" s="28">
        <v>0.40401653859999997</v>
      </c>
      <c r="M1302" s="8">
        <v>8</v>
      </c>
      <c r="N1302" s="8">
        <v>7</v>
      </c>
      <c r="O1302" s="8">
        <v>0.218852459</v>
      </c>
      <c r="P1302" s="8">
        <v>0.2373158756</v>
      </c>
      <c r="AI1302" t="s">
        <v>0</v>
      </c>
      <c r="AJ1302" t="s">
        <v>0</v>
      </c>
    </row>
    <row r="1303" spans="7:36" x14ac:dyDescent="0.3">
      <c r="G1303" s="7">
        <v>3</v>
      </c>
      <c r="H1303" s="7">
        <v>2</v>
      </c>
      <c r="I1303" s="28">
        <v>0.45776727699999997</v>
      </c>
      <c r="J1303" s="28">
        <v>0.40401653859999997</v>
      </c>
      <c r="M1303" s="8">
        <v>3</v>
      </c>
      <c r="N1303" s="8">
        <v>3</v>
      </c>
      <c r="O1303" s="8">
        <v>4.0983606499999999E-2</v>
      </c>
      <c r="P1303" s="8">
        <v>6.2193126000000001E-2</v>
      </c>
      <c r="AI1303" t="s">
        <v>0</v>
      </c>
      <c r="AJ1303" t="s">
        <v>0</v>
      </c>
    </row>
    <row r="1304" spans="7:36" x14ac:dyDescent="0.3">
      <c r="G1304" s="7">
        <v>2</v>
      </c>
      <c r="H1304" s="7">
        <v>2</v>
      </c>
      <c r="I1304" s="28">
        <v>0.31600708799999999</v>
      </c>
      <c r="J1304" s="28">
        <v>0.40401653859999997</v>
      </c>
      <c r="M1304" s="8">
        <v>106</v>
      </c>
      <c r="N1304" s="8">
        <v>99</v>
      </c>
      <c r="O1304" s="8">
        <v>0.99016393439999995</v>
      </c>
      <c r="P1304" s="8">
        <v>0.99018003269999999</v>
      </c>
      <c r="AI1304" t="s">
        <v>0</v>
      </c>
      <c r="AJ1304" t="s">
        <v>0</v>
      </c>
    </row>
    <row r="1305" spans="7:36" x14ac:dyDescent="0.3">
      <c r="G1305" s="7">
        <v>1</v>
      </c>
      <c r="H1305" s="7">
        <v>1</v>
      </c>
      <c r="I1305" s="28">
        <v>0.148257531</v>
      </c>
      <c r="J1305" s="28">
        <v>0.19255759</v>
      </c>
      <c r="M1305" s="8">
        <v>7</v>
      </c>
      <c r="N1305" s="8">
        <v>6</v>
      </c>
      <c r="O1305" s="8">
        <v>0.1786885245</v>
      </c>
      <c r="P1305" s="8">
        <v>0.17921440259999999</v>
      </c>
      <c r="AI1305" t="s">
        <v>0</v>
      </c>
      <c r="AJ1305" t="s">
        <v>0</v>
      </c>
    </row>
    <row r="1306" spans="7:36" x14ac:dyDescent="0.3">
      <c r="G1306" s="7">
        <v>3</v>
      </c>
      <c r="H1306" s="7">
        <v>3</v>
      </c>
      <c r="I1306" s="28">
        <v>0.45776727699999997</v>
      </c>
      <c r="J1306" s="28">
        <v>0.56408741870000001</v>
      </c>
      <c r="M1306" s="8">
        <v>8</v>
      </c>
      <c r="N1306" s="8">
        <v>7</v>
      </c>
      <c r="O1306" s="8">
        <v>0.218852459</v>
      </c>
      <c r="P1306" s="8">
        <v>0.2373158756</v>
      </c>
      <c r="AI1306" t="s">
        <v>0</v>
      </c>
      <c r="AJ1306" t="s">
        <v>0</v>
      </c>
    </row>
    <row r="1307" spans="7:36" x14ac:dyDescent="0.3">
      <c r="G1307" s="7">
        <v>3</v>
      </c>
      <c r="H1307" s="7">
        <v>3</v>
      </c>
      <c r="I1307" s="28">
        <v>0.45776727699999997</v>
      </c>
      <c r="J1307" s="28">
        <v>0.56408741870000001</v>
      </c>
      <c r="M1307" s="8">
        <v>16</v>
      </c>
      <c r="N1307" s="8">
        <v>15</v>
      </c>
      <c r="O1307" s="8">
        <v>0.49426229500000002</v>
      </c>
      <c r="P1307" s="8">
        <v>0.52127659569999996</v>
      </c>
      <c r="AI1307" t="s">
        <v>0</v>
      </c>
      <c r="AJ1307" t="s">
        <v>0</v>
      </c>
    </row>
    <row r="1308" spans="7:36" x14ac:dyDescent="0.3">
      <c r="G1308" s="7">
        <v>6</v>
      </c>
      <c r="H1308" s="7">
        <v>6</v>
      </c>
      <c r="I1308" s="28">
        <v>0.75546367390000002</v>
      </c>
      <c r="J1308" s="28">
        <v>0.82693443590000004</v>
      </c>
      <c r="M1308" s="8">
        <v>7</v>
      </c>
      <c r="N1308" s="8">
        <v>6</v>
      </c>
      <c r="O1308" s="8">
        <v>0.1786885245</v>
      </c>
      <c r="P1308" s="8">
        <v>0.17921440259999999</v>
      </c>
      <c r="AI1308" t="s">
        <v>0</v>
      </c>
      <c r="AJ1308" t="s">
        <v>0</v>
      </c>
    </row>
    <row r="1309" spans="7:36" x14ac:dyDescent="0.3">
      <c r="G1309" s="7">
        <v>2</v>
      </c>
      <c r="H1309" s="7">
        <v>2</v>
      </c>
      <c r="I1309" s="28">
        <v>0.31600708799999999</v>
      </c>
      <c r="J1309" s="28">
        <v>0.40401653859999997</v>
      </c>
      <c r="M1309" s="8">
        <v>12</v>
      </c>
      <c r="N1309" s="8">
        <v>11</v>
      </c>
      <c r="O1309" s="8">
        <v>0.37295081959999998</v>
      </c>
      <c r="P1309" s="8">
        <v>0.40098199670000001</v>
      </c>
      <c r="AI1309" t="s">
        <v>0</v>
      </c>
      <c r="AJ1309" t="s">
        <v>0</v>
      </c>
    </row>
    <row r="1310" spans="7:36" x14ac:dyDescent="0.3">
      <c r="G1310" s="7">
        <v>5</v>
      </c>
      <c r="H1310" s="7">
        <v>4</v>
      </c>
      <c r="I1310" s="28">
        <v>0.68458357940000003</v>
      </c>
      <c r="J1310" s="28">
        <v>0.6863555818</v>
      </c>
      <c r="M1310" s="8">
        <v>28</v>
      </c>
      <c r="N1310" s="8">
        <v>25</v>
      </c>
      <c r="O1310" s="8">
        <v>0.73278688520000002</v>
      </c>
      <c r="P1310" s="8">
        <v>0.7438625204</v>
      </c>
      <c r="AI1310" t="s">
        <v>0</v>
      </c>
      <c r="AJ1310" t="s">
        <v>0</v>
      </c>
    </row>
    <row r="1311" spans="7:36" x14ac:dyDescent="0.3">
      <c r="G1311" s="7">
        <v>1</v>
      </c>
      <c r="H1311" s="7">
        <v>0</v>
      </c>
      <c r="I1311" s="28">
        <v>0.148257531</v>
      </c>
      <c r="J1311" s="28">
        <v>0</v>
      </c>
      <c r="M1311" s="8">
        <v>14</v>
      </c>
      <c r="N1311" s="8">
        <v>12</v>
      </c>
      <c r="O1311" s="8">
        <v>0.43442622949999998</v>
      </c>
      <c r="P1311" s="8">
        <v>0.43535188209999998</v>
      </c>
      <c r="AI1311" t="s">
        <v>0</v>
      </c>
      <c r="AJ1311" t="s">
        <v>0</v>
      </c>
    </row>
    <row r="1312" spans="7:36" x14ac:dyDescent="0.3">
      <c r="G1312" s="7">
        <v>1</v>
      </c>
      <c r="H1312" s="7">
        <v>0</v>
      </c>
      <c r="I1312" s="28">
        <v>0.148257531</v>
      </c>
      <c r="J1312" s="28">
        <v>0</v>
      </c>
      <c r="M1312" s="8">
        <v>10</v>
      </c>
      <c r="N1312" s="8">
        <v>9</v>
      </c>
      <c r="O1312" s="8">
        <v>0.29836065569999998</v>
      </c>
      <c r="P1312" s="8">
        <v>0.32324058909999998</v>
      </c>
      <c r="AI1312" t="s">
        <v>0</v>
      </c>
      <c r="AJ1312" t="s">
        <v>0</v>
      </c>
    </row>
    <row r="1313" spans="7:36" x14ac:dyDescent="0.3">
      <c r="G1313" s="7">
        <v>9</v>
      </c>
      <c r="H1313" s="7">
        <v>6</v>
      </c>
      <c r="I1313" s="28">
        <v>0.89131718839999996</v>
      </c>
      <c r="J1313" s="28">
        <v>0.82693443590000004</v>
      </c>
      <c r="M1313" s="8">
        <v>11</v>
      </c>
      <c r="N1313" s="8">
        <v>10</v>
      </c>
      <c r="O1313" s="8">
        <v>0.33606557370000001</v>
      </c>
      <c r="P1313" s="8">
        <v>0.36988543369999999</v>
      </c>
      <c r="AI1313" t="s">
        <v>0</v>
      </c>
      <c r="AJ1313" t="s">
        <v>0</v>
      </c>
    </row>
    <row r="1314" spans="7:36" x14ac:dyDescent="0.3">
      <c r="G1314" s="7">
        <v>2</v>
      </c>
      <c r="H1314" s="7">
        <v>0</v>
      </c>
      <c r="I1314" s="28">
        <v>0.31600708799999999</v>
      </c>
      <c r="J1314" s="28">
        <v>0</v>
      </c>
      <c r="M1314" s="8">
        <v>24</v>
      </c>
      <c r="N1314" s="8">
        <v>22</v>
      </c>
      <c r="O1314" s="8">
        <v>0.68360655729999997</v>
      </c>
      <c r="P1314" s="8">
        <v>0.69312602290000003</v>
      </c>
      <c r="AI1314" t="s">
        <v>0</v>
      </c>
      <c r="AJ1314" t="s">
        <v>0</v>
      </c>
    </row>
    <row r="1315" spans="7:36" x14ac:dyDescent="0.3">
      <c r="G1315" s="7">
        <v>0</v>
      </c>
      <c r="H1315" s="7">
        <v>0</v>
      </c>
      <c r="I1315" s="28">
        <v>0</v>
      </c>
      <c r="J1315" s="28">
        <v>0</v>
      </c>
      <c r="M1315" s="8">
        <v>16</v>
      </c>
      <c r="N1315" s="8">
        <v>15</v>
      </c>
      <c r="O1315" s="8">
        <v>0.49426229500000002</v>
      </c>
      <c r="P1315" s="8">
        <v>0.52127659569999996</v>
      </c>
      <c r="AI1315" t="s">
        <v>0</v>
      </c>
      <c r="AJ1315" t="s">
        <v>0</v>
      </c>
    </row>
    <row r="1316" spans="7:36" x14ac:dyDescent="0.3">
      <c r="G1316" s="7">
        <v>8</v>
      </c>
      <c r="H1316" s="7">
        <v>9</v>
      </c>
      <c r="I1316" s="28">
        <v>0.86060248080000001</v>
      </c>
      <c r="J1316" s="28">
        <v>0.92734790310000004</v>
      </c>
      <c r="M1316" s="8">
        <v>6</v>
      </c>
      <c r="N1316" s="8">
        <v>5</v>
      </c>
      <c r="O1316" s="8">
        <v>0.1409836065</v>
      </c>
      <c r="P1316" s="8">
        <v>0.14238952530000001</v>
      </c>
      <c r="AI1316" t="s">
        <v>0</v>
      </c>
      <c r="AJ1316" t="s">
        <v>0</v>
      </c>
    </row>
    <row r="1317" spans="7:36" x14ac:dyDescent="0.3">
      <c r="G1317" s="7">
        <v>1</v>
      </c>
      <c r="H1317" s="7">
        <v>1</v>
      </c>
      <c r="I1317" s="28">
        <v>0.148257531</v>
      </c>
      <c r="J1317" s="28">
        <v>0.19255759</v>
      </c>
      <c r="M1317" s="8">
        <v>9</v>
      </c>
      <c r="N1317" s="8">
        <v>8</v>
      </c>
      <c r="O1317" s="8">
        <v>0.2614754098</v>
      </c>
      <c r="P1317" s="8">
        <v>0.27659574460000003</v>
      </c>
      <c r="AI1317" t="s">
        <v>0</v>
      </c>
      <c r="AJ1317" t="s">
        <v>0</v>
      </c>
    </row>
    <row r="1318" spans="7:36" x14ac:dyDescent="0.3">
      <c r="G1318" s="7">
        <v>10</v>
      </c>
      <c r="H1318" s="7">
        <v>4</v>
      </c>
      <c r="I1318" s="28">
        <v>0.91317188419999995</v>
      </c>
      <c r="J1318" s="28">
        <v>0.6863555818</v>
      </c>
      <c r="M1318" s="8">
        <v>14</v>
      </c>
      <c r="N1318" s="8">
        <v>13</v>
      </c>
      <c r="O1318" s="8">
        <v>0.43442622949999998</v>
      </c>
      <c r="P1318" s="8">
        <v>0.46399345330000002</v>
      </c>
      <c r="AI1318" t="s">
        <v>0</v>
      </c>
      <c r="AJ1318" t="s">
        <v>0</v>
      </c>
    </row>
    <row r="1319" spans="7:36" x14ac:dyDescent="0.3">
      <c r="G1319" s="7">
        <v>0</v>
      </c>
      <c r="H1319" s="7">
        <v>0</v>
      </c>
      <c r="I1319" s="28">
        <v>0</v>
      </c>
      <c r="J1319" s="28">
        <v>0</v>
      </c>
      <c r="M1319" s="8">
        <v>26</v>
      </c>
      <c r="N1319" s="8">
        <v>24</v>
      </c>
      <c r="O1319" s="8">
        <v>0.71311475400000002</v>
      </c>
      <c r="P1319" s="8">
        <v>0.72258592470000005</v>
      </c>
      <c r="AI1319" t="s">
        <v>0</v>
      </c>
      <c r="AJ1319" t="s">
        <v>0</v>
      </c>
    </row>
    <row r="1320" spans="7:36" x14ac:dyDescent="0.3">
      <c r="G1320" s="7">
        <v>2</v>
      </c>
      <c r="H1320" s="7">
        <v>1</v>
      </c>
      <c r="I1320" s="28">
        <v>0.31600708799999999</v>
      </c>
      <c r="J1320" s="28">
        <v>0.19255759</v>
      </c>
      <c r="M1320" s="8">
        <v>14</v>
      </c>
      <c r="N1320" s="8">
        <v>13</v>
      </c>
      <c r="O1320" s="8">
        <v>0.43442622949999998</v>
      </c>
      <c r="P1320" s="8">
        <v>0.46399345330000002</v>
      </c>
      <c r="AI1320" t="s">
        <v>0</v>
      </c>
      <c r="AJ1320" t="s">
        <v>0</v>
      </c>
    </row>
    <row r="1321" spans="7:36" x14ac:dyDescent="0.3">
      <c r="G1321" s="7">
        <v>6</v>
      </c>
      <c r="H1321" s="7">
        <v>4</v>
      </c>
      <c r="I1321" s="28">
        <v>0.75546367390000002</v>
      </c>
      <c r="J1321" s="28">
        <v>0.6863555818</v>
      </c>
      <c r="M1321" s="8">
        <v>16</v>
      </c>
      <c r="N1321" s="8">
        <v>15</v>
      </c>
      <c r="O1321" s="8">
        <v>0.49426229500000002</v>
      </c>
      <c r="P1321" s="8">
        <v>0.52127659569999996</v>
      </c>
      <c r="AI1321" t="s">
        <v>0</v>
      </c>
      <c r="AJ1321" t="s">
        <v>0</v>
      </c>
    </row>
    <row r="1322" spans="7:36" x14ac:dyDescent="0.3">
      <c r="G1322" s="7">
        <v>10</v>
      </c>
      <c r="H1322" s="7">
        <v>9</v>
      </c>
      <c r="I1322" s="28">
        <v>0.91317188419999995</v>
      </c>
      <c r="J1322" s="28">
        <v>0.92734790310000004</v>
      </c>
      <c r="M1322" s="8">
        <v>18</v>
      </c>
      <c r="N1322" s="8">
        <v>16</v>
      </c>
      <c r="O1322" s="8">
        <v>0.54590163930000002</v>
      </c>
      <c r="P1322" s="8">
        <v>0.55237315870000003</v>
      </c>
      <c r="AI1322" t="s">
        <v>0</v>
      </c>
      <c r="AJ1322" t="s">
        <v>0</v>
      </c>
    </row>
    <row r="1323" spans="7:36" x14ac:dyDescent="0.3">
      <c r="G1323" s="7">
        <v>2</v>
      </c>
      <c r="H1323" s="7">
        <v>2</v>
      </c>
      <c r="I1323" s="28">
        <v>0.31600708799999999</v>
      </c>
      <c r="J1323" s="28">
        <v>0.40401653859999997</v>
      </c>
      <c r="M1323" s="8">
        <v>9</v>
      </c>
      <c r="N1323" s="8">
        <v>8</v>
      </c>
      <c r="O1323" s="8">
        <v>0.2614754098</v>
      </c>
      <c r="P1323" s="8">
        <v>0.27659574460000003</v>
      </c>
      <c r="AI1323" t="s">
        <v>0</v>
      </c>
      <c r="AJ1323" t="s">
        <v>0</v>
      </c>
    </row>
    <row r="1324" spans="7:36" x14ac:dyDescent="0.3">
      <c r="G1324" s="7">
        <v>9</v>
      </c>
      <c r="H1324" s="7">
        <v>7</v>
      </c>
      <c r="I1324" s="28">
        <v>0.89131718839999996</v>
      </c>
      <c r="J1324" s="28">
        <v>0.87241582979999999</v>
      </c>
      <c r="M1324" s="8">
        <v>4</v>
      </c>
      <c r="N1324" s="8">
        <v>4</v>
      </c>
      <c r="O1324" s="8">
        <v>6.8032786799999995E-2</v>
      </c>
      <c r="P1324" s="8">
        <v>0.1031096563</v>
      </c>
      <c r="AI1324" t="s">
        <v>0</v>
      </c>
      <c r="AJ1324" t="s">
        <v>0</v>
      </c>
    </row>
    <row r="1325" spans="7:36" x14ac:dyDescent="0.3">
      <c r="G1325" s="7">
        <v>6</v>
      </c>
      <c r="H1325" s="7">
        <v>6</v>
      </c>
      <c r="I1325" s="28">
        <v>0.75546367390000002</v>
      </c>
      <c r="J1325" s="28">
        <v>0.82693443590000004</v>
      </c>
      <c r="M1325" s="8">
        <v>10</v>
      </c>
      <c r="N1325" s="8">
        <v>9</v>
      </c>
      <c r="O1325" s="8">
        <v>0.29836065569999998</v>
      </c>
      <c r="P1325" s="8">
        <v>0.32324058909999998</v>
      </c>
      <c r="AI1325" t="s">
        <v>0</v>
      </c>
      <c r="AJ1325" t="s">
        <v>0</v>
      </c>
    </row>
    <row r="1326" spans="7:36" x14ac:dyDescent="0.3">
      <c r="G1326" s="7">
        <v>0</v>
      </c>
      <c r="H1326" s="7">
        <v>1</v>
      </c>
      <c r="I1326" s="28">
        <v>0</v>
      </c>
      <c r="J1326" s="28">
        <v>0.19255759</v>
      </c>
      <c r="M1326" s="8">
        <v>37</v>
      </c>
      <c r="N1326" s="8">
        <v>34</v>
      </c>
      <c r="O1326" s="8">
        <v>0.84508196719999995</v>
      </c>
      <c r="P1326" s="8">
        <v>0.84860883789999997</v>
      </c>
      <c r="AI1326" t="s">
        <v>0</v>
      </c>
      <c r="AJ1326" t="s">
        <v>0</v>
      </c>
    </row>
    <row r="1327" spans="7:36" x14ac:dyDescent="0.3">
      <c r="G1327" s="7">
        <v>0</v>
      </c>
      <c r="H1327" s="7">
        <v>0</v>
      </c>
      <c r="I1327" s="28">
        <v>0</v>
      </c>
      <c r="J1327" s="28">
        <v>0</v>
      </c>
      <c r="M1327" s="8">
        <v>16</v>
      </c>
      <c r="N1327" s="8">
        <v>15</v>
      </c>
      <c r="O1327" s="8">
        <v>0.49426229500000002</v>
      </c>
      <c r="P1327" s="8">
        <v>0.52127659569999996</v>
      </c>
      <c r="AI1327" t="s">
        <v>0</v>
      </c>
      <c r="AJ1327" t="s">
        <v>0</v>
      </c>
    </row>
    <row r="1328" spans="7:36" x14ac:dyDescent="0.3">
      <c r="G1328" s="7">
        <v>6</v>
      </c>
      <c r="H1328" s="7">
        <v>6</v>
      </c>
      <c r="I1328" s="28">
        <v>0.75546367390000002</v>
      </c>
      <c r="J1328" s="28">
        <v>0.82693443590000004</v>
      </c>
      <c r="M1328" s="8">
        <v>3</v>
      </c>
      <c r="N1328" s="8">
        <v>3</v>
      </c>
      <c r="O1328" s="8">
        <v>4.0983606499999999E-2</v>
      </c>
      <c r="P1328" s="8">
        <v>6.2193126000000001E-2</v>
      </c>
      <c r="AI1328" t="s">
        <v>0</v>
      </c>
      <c r="AJ1328" t="s">
        <v>0</v>
      </c>
    </row>
    <row r="1329" spans="7:36" x14ac:dyDescent="0.3">
      <c r="G1329" s="7">
        <v>2</v>
      </c>
      <c r="H1329" s="7">
        <v>1</v>
      </c>
      <c r="I1329" s="28">
        <v>0.31600708799999999</v>
      </c>
      <c r="J1329" s="28">
        <v>0.19255759</v>
      </c>
      <c r="M1329" s="8">
        <v>20</v>
      </c>
      <c r="N1329" s="8">
        <v>18</v>
      </c>
      <c r="O1329" s="8">
        <v>0.59426229500000005</v>
      </c>
      <c r="P1329" s="8">
        <v>0.60883797049999999</v>
      </c>
      <c r="AI1329" t="s">
        <v>0</v>
      </c>
      <c r="AJ1329" t="s">
        <v>0</v>
      </c>
    </row>
    <row r="1330" spans="7:36" x14ac:dyDescent="0.3">
      <c r="G1330" s="7">
        <v>0</v>
      </c>
      <c r="H1330" s="7">
        <v>0</v>
      </c>
      <c r="I1330" s="28">
        <v>0</v>
      </c>
      <c r="J1330" s="28">
        <v>0</v>
      </c>
      <c r="M1330" s="8">
        <v>37</v>
      </c>
      <c r="N1330" s="8">
        <v>34</v>
      </c>
      <c r="O1330" s="8">
        <v>0.84508196719999995</v>
      </c>
      <c r="P1330" s="8">
        <v>0.84860883789999997</v>
      </c>
      <c r="AI1330" t="s">
        <v>0</v>
      </c>
      <c r="AJ1330" t="s">
        <v>0</v>
      </c>
    </row>
    <row r="1331" spans="7:36" x14ac:dyDescent="0.3">
      <c r="G1331" s="7">
        <v>3</v>
      </c>
      <c r="H1331" s="7">
        <v>1</v>
      </c>
      <c r="I1331" s="28">
        <v>0.45776727699999997</v>
      </c>
      <c r="J1331" s="28">
        <v>0.19255759</v>
      </c>
      <c r="M1331" s="8">
        <v>31</v>
      </c>
      <c r="N1331" s="8">
        <v>27</v>
      </c>
      <c r="O1331" s="8">
        <v>0.76885245899999999</v>
      </c>
      <c r="P1331" s="8">
        <v>0.7790507364</v>
      </c>
      <c r="AI1331" t="s">
        <v>0</v>
      </c>
      <c r="AJ1331" t="s">
        <v>0</v>
      </c>
    </row>
    <row r="1332" spans="7:36" x14ac:dyDescent="0.3">
      <c r="G1332" s="7">
        <v>1</v>
      </c>
      <c r="H1332" s="7">
        <v>0</v>
      </c>
      <c r="I1332" s="28">
        <v>0.148257531</v>
      </c>
      <c r="J1332" s="28">
        <v>0</v>
      </c>
      <c r="M1332" s="8">
        <v>23</v>
      </c>
      <c r="N1332" s="8">
        <v>21</v>
      </c>
      <c r="O1332" s="8">
        <v>0.65983606549999996</v>
      </c>
      <c r="P1332" s="8">
        <v>0.67921440259999999</v>
      </c>
      <c r="AI1332" t="s">
        <v>0</v>
      </c>
      <c r="AJ1332" t="s">
        <v>0</v>
      </c>
    </row>
    <row r="1333" spans="7:36" x14ac:dyDescent="0.3">
      <c r="G1333" s="7">
        <v>0</v>
      </c>
      <c r="H1333" s="7">
        <v>0</v>
      </c>
      <c r="I1333" s="28">
        <v>0</v>
      </c>
      <c r="J1333" s="28">
        <v>0</v>
      </c>
      <c r="M1333" s="8">
        <v>18</v>
      </c>
      <c r="N1333" s="8">
        <v>17</v>
      </c>
      <c r="O1333" s="8">
        <v>0.54590163930000002</v>
      </c>
      <c r="P1333" s="8">
        <v>0.57119476260000002</v>
      </c>
      <c r="AI1333" t="s">
        <v>0</v>
      </c>
      <c r="AJ1333" t="s">
        <v>0</v>
      </c>
    </row>
    <row r="1334" spans="7:36" x14ac:dyDescent="0.3">
      <c r="G1334" s="7">
        <v>4</v>
      </c>
      <c r="H1334" s="7">
        <v>5</v>
      </c>
      <c r="I1334" s="28">
        <v>0.58653278200000003</v>
      </c>
      <c r="J1334" s="28">
        <v>0.77200236259999999</v>
      </c>
      <c r="M1334" s="8">
        <v>12</v>
      </c>
      <c r="N1334" s="8">
        <v>11</v>
      </c>
      <c r="O1334" s="8">
        <v>0.37295081959999998</v>
      </c>
      <c r="P1334" s="8">
        <v>0.40098199670000001</v>
      </c>
      <c r="AI1334" t="s">
        <v>0</v>
      </c>
      <c r="AJ1334" t="s">
        <v>0</v>
      </c>
    </row>
    <row r="1335" spans="7:36" x14ac:dyDescent="0.3">
      <c r="G1335" s="7">
        <v>3</v>
      </c>
      <c r="H1335" s="7">
        <v>4</v>
      </c>
      <c r="I1335" s="28">
        <v>0.45776727699999997</v>
      </c>
      <c r="J1335" s="28">
        <v>0.6863555818</v>
      </c>
      <c r="M1335" s="8">
        <v>6</v>
      </c>
      <c r="N1335" s="8">
        <v>5</v>
      </c>
      <c r="O1335" s="8">
        <v>0.1409836065</v>
      </c>
      <c r="P1335" s="8">
        <v>0.14238952530000001</v>
      </c>
      <c r="AI1335" t="s">
        <v>0</v>
      </c>
      <c r="AJ1335" t="s">
        <v>0</v>
      </c>
    </row>
    <row r="1336" spans="7:36" x14ac:dyDescent="0.3">
      <c r="G1336" s="7">
        <v>5</v>
      </c>
      <c r="H1336" s="7">
        <v>2</v>
      </c>
      <c r="I1336" s="28">
        <v>0.68458357940000003</v>
      </c>
      <c r="J1336" s="28">
        <v>0.40401653859999997</v>
      </c>
      <c r="M1336" s="8">
        <v>37</v>
      </c>
      <c r="N1336" s="8">
        <v>34</v>
      </c>
      <c r="O1336" s="8">
        <v>0.84508196719999995</v>
      </c>
      <c r="P1336" s="8">
        <v>0.84860883789999997</v>
      </c>
      <c r="AI1336" t="s">
        <v>0</v>
      </c>
      <c r="AJ1336" t="s">
        <v>0</v>
      </c>
    </row>
    <row r="1337" spans="7:36" x14ac:dyDescent="0.3">
      <c r="G1337" s="7">
        <v>4</v>
      </c>
      <c r="H1337" s="7">
        <v>4</v>
      </c>
      <c r="I1337" s="28">
        <v>0.58653278200000003</v>
      </c>
      <c r="J1337" s="28">
        <v>0.6863555818</v>
      </c>
      <c r="M1337" s="8">
        <v>20</v>
      </c>
      <c r="N1337" s="8">
        <v>18</v>
      </c>
      <c r="O1337" s="8">
        <v>0.59426229500000005</v>
      </c>
      <c r="P1337" s="8">
        <v>0.60883797049999999</v>
      </c>
      <c r="AI1337" t="s">
        <v>0</v>
      </c>
      <c r="AJ1337" t="s">
        <v>0</v>
      </c>
    </row>
    <row r="1338" spans="7:36" x14ac:dyDescent="0.3">
      <c r="G1338" s="7">
        <v>7</v>
      </c>
      <c r="H1338" s="7">
        <v>4</v>
      </c>
      <c r="I1338" s="28">
        <v>0.8163024217</v>
      </c>
      <c r="J1338" s="28">
        <v>0.6863555818</v>
      </c>
      <c r="M1338" s="8">
        <v>23</v>
      </c>
      <c r="N1338" s="8">
        <v>21</v>
      </c>
      <c r="O1338" s="8">
        <v>0.65983606549999996</v>
      </c>
      <c r="P1338" s="8">
        <v>0.67921440259999999</v>
      </c>
      <c r="AI1338" t="s">
        <v>0</v>
      </c>
      <c r="AJ1338" t="s">
        <v>0</v>
      </c>
    </row>
    <row r="1339" spans="7:36" x14ac:dyDescent="0.3">
      <c r="G1339" s="7">
        <v>7</v>
      </c>
      <c r="H1339" s="7">
        <v>6</v>
      </c>
      <c r="I1339" s="28">
        <v>0.8163024217</v>
      </c>
      <c r="J1339" s="28">
        <v>0.82693443590000004</v>
      </c>
      <c r="M1339" s="8">
        <v>30</v>
      </c>
      <c r="N1339" s="8">
        <v>26</v>
      </c>
      <c r="O1339" s="8">
        <v>0.75983606550000005</v>
      </c>
      <c r="P1339" s="8">
        <v>0.76022913250000002</v>
      </c>
      <c r="AI1339" t="s">
        <v>0</v>
      </c>
      <c r="AJ1339" t="s">
        <v>0</v>
      </c>
    </row>
    <row r="1340" spans="7:36" x14ac:dyDescent="0.3">
      <c r="G1340" s="7">
        <v>0</v>
      </c>
      <c r="H1340" s="7">
        <v>0</v>
      </c>
      <c r="I1340" s="28">
        <v>0</v>
      </c>
      <c r="J1340" s="28">
        <v>0</v>
      </c>
      <c r="M1340" s="8">
        <v>54</v>
      </c>
      <c r="N1340" s="8">
        <v>49</v>
      </c>
      <c r="O1340" s="8">
        <v>0.93442622949999998</v>
      </c>
      <c r="P1340" s="8">
        <v>0.93453355149999995</v>
      </c>
      <c r="AI1340" t="s">
        <v>0</v>
      </c>
      <c r="AJ1340" t="s">
        <v>0</v>
      </c>
    </row>
    <row r="1341" spans="7:36" x14ac:dyDescent="0.3">
      <c r="G1341" s="7">
        <v>6</v>
      </c>
      <c r="H1341" s="7">
        <v>3</v>
      </c>
      <c r="I1341" s="28">
        <v>0.75546367390000002</v>
      </c>
      <c r="J1341" s="28">
        <v>0.56408741870000001</v>
      </c>
      <c r="M1341" s="8">
        <v>7</v>
      </c>
      <c r="N1341" s="8">
        <v>6</v>
      </c>
      <c r="O1341" s="8">
        <v>0.1786885245</v>
      </c>
      <c r="P1341" s="8">
        <v>0.17921440259999999</v>
      </c>
      <c r="AI1341" t="s">
        <v>0</v>
      </c>
      <c r="AJ1341" t="s">
        <v>0</v>
      </c>
    </row>
    <row r="1342" spans="7:36" x14ac:dyDescent="0.3">
      <c r="G1342" s="7">
        <v>4</v>
      </c>
      <c r="H1342" s="7">
        <v>4</v>
      </c>
      <c r="I1342" s="28">
        <v>0.58653278200000003</v>
      </c>
      <c r="J1342" s="28">
        <v>0.6863555818</v>
      </c>
      <c r="M1342" s="8">
        <v>2</v>
      </c>
      <c r="N1342" s="8">
        <v>2</v>
      </c>
      <c r="O1342" s="8">
        <v>2.3770491800000002E-2</v>
      </c>
      <c r="P1342" s="8">
        <v>3.2733224200000001E-2</v>
      </c>
      <c r="AI1342" t="s">
        <v>0</v>
      </c>
      <c r="AJ1342" t="s">
        <v>0</v>
      </c>
    </row>
    <row r="1343" spans="7:36" x14ac:dyDescent="0.3">
      <c r="G1343" s="7">
        <v>7</v>
      </c>
      <c r="H1343" s="7">
        <v>3</v>
      </c>
      <c r="I1343" s="28">
        <v>0.8163024217</v>
      </c>
      <c r="J1343" s="28">
        <v>0.56408741870000001</v>
      </c>
      <c r="M1343" s="8">
        <v>34</v>
      </c>
      <c r="N1343" s="8">
        <v>31</v>
      </c>
      <c r="O1343" s="8">
        <v>0.80737704909999997</v>
      </c>
      <c r="P1343" s="8">
        <v>0.8175122749</v>
      </c>
      <c r="AI1343" t="s">
        <v>0</v>
      </c>
      <c r="AJ1343" t="s">
        <v>0</v>
      </c>
    </row>
    <row r="1344" spans="7:36" x14ac:dyDescent="0.3">
      <c r="G1344" s="7">
        <v>5</v>
      </c>
      <c r="H1344" s="7">
        <v>4</v>
      </c>
      <c r="I1344" s="28">
        <v>0.68458357940000003</v>
      </c>
      <c r="J1344" s="28">
        <v>0.6863555818</v>
      </c>
      <c r="M1344" s="8">
        <v>32</v>
      </c>
      <c r="N1344" s="8">
        <v>28</v>
      </c>
      <c r="O1344" s="8">
        <v>0.78524590159999996</v>
      </c>
      <c r="P1344" s="8">
        <v>0.78968903430000004</v>
      </c>
      <c r="AI1344" t="s">
        <v>0</v>
      </c>
      <c r="AJ1344" t="s">
        <v>0</v>
      </c>
    </row>
    <row r="1345" spans="7:36" x14ac:dyDescent="0.3">
      <c r="G1345" s="7">
        <v>0</v>
      </c>
      <c r="H1345" s="7">
        <v>0</v>
      </c>
      <c r="I1345" s="28">
        <v>0</v>
      </c>
      <c r="J1345" s="28">
        <v>0</v>
      </c>
      <c r="M1345" s="8">
        <v>3</v>
      </c>
      <c r="N1345" s="8">
        <v>3</v>
      </c>
      <c r="O1345" s="8">
        <v>4.0983606499999999E-2</v>
      </c>
      <c r="P1345" s="8">
        <v>6.2193126000000001E-2</v>
      </c>
      <c r="AI1345" t="s">
        <v>0</v>
      </c>
      <c r="AJ1345" t="s">
        <v>0</v>
      </c>
    </row>
    <row r="1346" spans="7:36" x14ac:dyDescent="0.3">
      <c r="G1346" s="7">
        <v>13</v>
      </c>
      <c r="H1346" s="7">
        <v>15</v>
      </c>
      <c r="I1346" s="28">
        <v>0.95274660359999996</v>
      </c>
      <c r="J1346" s="28">
        <v>0.98582398100000002</v>
      </c>
      <c r="M1346" s="8">
        <v>25</v>
      </c>
      <c r="N1346" s="8">
        <v>23</v>
      </c>
      <c r="O1346" s="8">
        <v>0.69672131140000004</v>
      </c>
      <c r="P1346" s="8">
        <v>0.70703764319999995</v>
      </c>
      <c r="AI1346" t="s">
        <v>0</v>
      </c>
      <c r="AJ1346" t="s">
        <v>0</v>
      </c>
    </row>
    <row r="1347" spans="7:36" x14ac:dyDescent="0.3">
      <c r="G1347" s="7">
        <v>13</v>
      </c>
      <c r="H1347" s="7">
        <v>4</v>
      </c>
      <c r="I1347" s="28">
        <v>0.95274660359999996</v>
      </c>
      <c r="J1347" s="28">
        <v>0.6863555818</v>
      </c>
      <c r="M1347" s="8">
        <v>2</v>
      </c>
      <c r="N1347" s="8">
        <v>2</v>
      </c>
      <c r="O1347" s="8">
        <v>2.3770491800000002E-2</v>
      </c>
      <c r="P1347" s="8">
        <v>3.2733224200000001E-2</v>
      </c>
      <c r="AI1347" t="s">
        <v>0</v>
      </c>
      <c r="AJ1347" t="s">
        <v>0</v>
      </c>
    </row>
    <row r="1348" spans="7:36" x14ac:dyDescent="0.3">
      <c r="G1348" s="7">
        <v>2</v>
      </c>
      <c r="H1348" s="7">
        <v>1</v>
      </c>
      <c r="I1348" s="28">
        <v>0.31600708799999999</v>
      </c>
      <c r="J1348" s="28">
        <v>0.19255759</v>
      </c>
      <c r="M1348" s="8">
        <v>9</v>
      </c>
      <c r="N1348" s="8">
        <v>8</v>
      </c>
      <c r="O1348" s="8">
        <v>0.2614754098</v>
      </c>
      <c r="P1348" s="8">
        <v>0.27659574460000003</v>
      </c>
      <c r="AI1348" t="s">
        <v>0</v>
      </c>
      <c r="AJ1348" t="s">
        <v>0</v>
      </c>
    </row>
    <row r="1349" spans="7:36" x14ac:dyDescent="0.3">
      <c r="G1349" s="7">
        <v>1</v>
      </c>
      <c r="H1349" s="7">
        <v>1</v>
      </c>
      <c r="I1349" s="28">
        <v>0.148257531</v>
      </c>
      <c r="J1349" s="28">
        <v>0.19255759</v>
      </c>
      <c r="M1349" s="8">
        <v>32</v>
      </c>
      <c r="N1349" s="8">
        <v>29</v>
      </c>
      <c r="O1349" s="8">
        <v>0.78524590159999996</v>
      </c>
      <c r="P1349" s="8">
        <v>0.79787234039999999</v>
      </c>
      <c r="AI1349" t="s">
        <v>0</v>
      </c>
      <c r="AJ1349" t="s">
        <v>0</v>
      </c>
    </row>
    <row r="1350" spans="7:36" x14ac:dyDescent="0.3">
      <c r="G1350" s="7">
        <v>2</v>
      </c>
      <c r="H1350" s="7">
        <v>1</v>
      </c>
      <c r="I1350" s="28">
        <v>0.31600708799999999</v>
      </c>
      <c r="J1350" s="28">
        <v>0.19255759</v>
      </c>
      <c r="M1350" s="8">
        <v>6</v>
      </c>
      <c r="N1350" s="8">
        <v>5</v>
      </c>
      <c r="O1350" s="8">
        <v>0.1409836065</v>
      </c>
      <c r="P1350" s="8">
        <v>0.14238952530000001</v>
      </c>
      <c r="AI1350" t="s">
        <v>0</v>
      </c>
      <c r="AJ1350" t="s">
        <v>0</v>
      </c>
    </row>
    <row r="1351" spans="7:36" x14ac:dyDescent="0.3">
      <c r="G1351" s="7">
        <v>4</v>
      </c>
      <c r="H1351" s="7">
        <v>3</v>
      </c>
      <c r="I1351" s="28">
        <v>0.58653278200000003</v>
      </c>
      <c r="J1351" s="28">
        <v>0.56408741870000001</v>
      </c>
      <c r="M1351" s="8">
        <v>15</v>
      </c>
      <c r="N1351" s="8">
        <v>14</v>
      </c>
      <c r="O1351" s="8">
        <v>0.46557377039999998</v>
      </c>
      <c r="P1351" s="8">
        <v>0.49345335509999999</v>
      </c>
      <c r="AI1351" t="s">
        <v>0</v>
      </c>
      <c r="AJ1351" t="s">
        <v>0</v>
      </c>
    </row>
    <row r="1352" spans="7:36" x14ac:dyDescent="0.3">
      <c r="G1352" s="7">
        <v>1</v>
      </c>
      <c r="H1352" s="7">
        <v>1</v>
      </c>
      <c r="I1352" s="28">
        <v>0.148257531</v>
      </c>
      <c r="J1352" s="28">
        <v>0.19255759</v>
      </c>
      <c r="M1352" s="8">
        <v>26</v>
      </c>
      <c r="N1352" s="8">
        <v>24</v>
      </c>
      <c r="O1352" s="8">
        <v>0.71311475400000002</v>
      </c>
      <c r="P1352" s="8">
        <v>0.72258592470000005</v>
      </c>
      <c r="AI1352" t="s">
        <v>0</v>
      </c>
      <c r="AJ1352" t="s">
        <v>0</v>
      </c>
    </row>
    <row r="1353" spans="7:36" x14ac:dyDescent="0.3">
      <c r="G1353" s="7">
        <v>2</v>
      </c>
      <c r="H1353" s="7">
        <v>2</v>
      </c>
      <c r="I1353" s="28">
        <v>0.31600708799999999</v>
      </c>
      <c r="J1353" s="28">
        <v>0.40401653859999997</v>
      </c>
      <c r="M1353" s="8">
        <v>1</v>
      </c>
      <c r="N1353" s="8">
        <v>1</v>
      </c>
      <c r="O1353" s="8">
        <v>9.0163933999999994E-3</v>
      </c>
      <c r="P1353" s="8">
        <v>1.2274959E-2</v>
      </c>
      <c r="AI1353" t="s">
        <v>0</v>
      </c>
      <c r="AJ1353" t="s">
        <v>0</v>
      </c>
    </row>
    <row r="1354" spans="7:36" x14ac:dyDescent="0.3">
      <c r="G1354" s="7">
        <v>1</v>
      </c>
      <c r="H1354" s="7">
        <v>1</v>
      </c>
      <c r="I1354" s="28">
        <v>0.148257531</v>
      </c>
      <c r="J1354" s="28">
        <v>0.19255759</v>
      </c>
      <c r="M1354" s="8">
        <v>23</v>
      </c>
      <c r="N1354" s="8">
        <v>21</v>
      </c>
      <c r="O1354" s="8">
        <v>0.65983606549999996</v>
      </c>
      <c r="P1354" s="8">
        <v>0.67921440259999999</v>
      </c>
      <c r="AI1354" t="s">
        <v>0</v>
      </c>
      <c r="AJ1354" t="s">
        <v>0</v>
      </c>
    </row>
    <row r="1355" spans="7:36" x14ac:dyDescent="0.3">
      <c r="G1355" s="7">
        <v>0</v>
      </c>
      <c r="H1355" s="7">
        <v>0</v>
      </c>
      <c r="I1355" s="28">
        <v>0</v>
      </c>
      <c r="J1355" s="28">
        <v>0</v>
      </c>
      <c r="M1355" s="8">
        <v>56</v>
      </c>
      <c r="N1355" s="8">
        <v>52</v>
      </c>
      <c r="O1355" s="8">
        <v>0.94098360650000001</v>
      </c>
      <c r="P1355" s="8">
        <v>0.94353518820000004</v>
      </c>
      <c r="AI1355" t="s">
        <v>0</v>
      </c>
      <c r="AJ1355" t="s">
        <v>0</v>
      </c>
    </row>
    <row r="1356" spans="7:36" x14ac:dyDescent="0.3">
      <c r="G1356" s="7">
        <v>0</v>
      </c>
      <c r="H1356" s="7">
        <v>0</v>
      </c>
      <c r="I1356" s="28">
        <v>0</v>
      </c>
      <c r="J1356" s="28">
        <v>0</v>
      </c>
      <c r="M1356" s="8">
        <v>25</v>
      </c>
      <c r="N1356" s="8">
        <v>23</v>
      </c>
      <c r="O1356" s="8">
        <v>0.69672131140000004</v>
      </c>
      <c r="P1356" s="8">
        <v>0.70703764319999995</v>
      </c>
      <c r="AI1356" t="s">
        <v>0</v>
      </c>
      <c r="AJ1356" t="s">
        <v>0</v>
      </c>
    </row>
    <row r="1357" spans="7:36" x14ac:dyDescent="0.3">
      <c r="G1357" s="7">
        <v>2</v>
      </c>
      <c r="H1357" s="7">
        <v>2</v>
      </c>
      <c r="I1357" s="28">
        <v>0.31600708799999999</v>
      </c>
      <c r="J1357" s="28">
        <v>0.40401653859999997</v>
      </c>
      <c r="M1357" s="8">
        <v>48</v>
      </c>
      <c r="N1357" s="8">
        <v>45</v>
      </c>
      <c r="O1357" s="8">
        <v>0.9172131147</v>
      </c>
      <c r="P1357" s="8">
        <v>0.91980360059999999</v>
      </c>
      <c r="AI1357" t="s">
        <v>0</v>
      </c>
      <c r="AJ1357" t="s">
        <v>0</v>
      </c>
    </row>
    <row r="1358" spans="7:36" x14ac:dyDescent="0.3">
      <c r="G1358" s="7">
        <v>4</v>
      </c>
      <c r="H1358" s="7">
        <v>4</v>
      </c>
      <c r="I1358" s="28">
        <v>0.58653278200000003</v>
      </c>
      <c r="J1358" s="28">
        <v>0.6863555818</v>
      </c>
      <c r="M1358" s="8">
        <v>32</v>
      </c>
      <c r="N1358" s="8">
        <v>29</v>
      </c>
      <c r="O1358" s="8">
        <v>0.78524590159999996</v>
      </c>
      <c r="P1358" s="8">
        <v>0.79787234039999999</v>
      </c>
      <c r="AI1358" t="s">
        <v>0</v>
      </c>
      <c r="AJ1358" t="s">
        <v>0</v>
      </c>
    </row>
    <row r="1359" spans="7:36" x14ac:dyDescent="0.3">
      <c r="G1359" s="7">
        <v>11</v>
      </c>
      <c r="H1359" s="7">
        <v>8</v>
      </c>
      <c r="I1359" s="28">
        <v>0.9338452451</v>
      </c>
      <c r="J1359" s="28">
        <v>0.90253987000000002</v>
      </c>
      <c r="M1359" s="8">
        <v>30</v>
      </c>
      <c r="N1359" s="8">
        <v>26</v>
      </c>
      <c r="O1359" s="8">
        <v>0.75983606550000005</v>
      </c>
      <c r="P1359" s="8">
        <v>0.76022913250000002</v>
      </c>
      <c r="AI1359" t="s">
        <v>0</v>
      </c>
      <c r="AJ1359" t="s">
        <v>0</v>
      </c>
    </row>
    <row r="1360" spans="7:36" x14ac:dyDescent="0.3">
      <c r="G1360" s="7">
        <v>4</v>
      </c>
      <c r="H1360" s="7">
        <v>4</v>
      </c>
      <c r="I1360" s="28">
        <v>0.58653278200000003</v>
      </c>
      <c r="J1360" s="28">
        <v>0.6863555818</v>
      </c>
      <c r="M1360" s="8">
        <v>10</v>
      </c>
      <c r="N1360" s="8">
        <v>9</v>
      </c>
      <c r="O1360" s="8">
        <v>0.29836065569999998</v>
      </c>
      <c r="P1360" s="8">
        <v>0.32324058909999998</v>
      </c>
      <c r="AI1360" t="s">
        <v>0</v>
      </c>
      <c r="AJ1360" t="s">
        <v>0</v>
      </c>
    </row>
    <row r="1361" spans="7:36" x14ac:dyDescent="0.3">
      <c r="G1361" s="7">
        <v>28</v>
      </c>
      <c r="H1361" s="7">
        <v>18</v>
      </c>
      <c r="I1361" s="28">
        <v>0.99704666269999997</v>
      </c>
      <c r="J1361" s="28">
        <v>0.99054932070000001</v>
      </c>
      <c r="M1361" s="8">
        <v>43</v>
      </c>
      <c r="N1361" s="8">
        <v>40</v>
      </c>
      <c r="O1361" s="8">
        <v>0.88442622950000005</v>
      </c>
      <c r="P1361" s="8">
        <v>0.89198036000000003</v>
      </c>
      <c r="AI1361" t="s">
        <v>0</v>
      </c>
      <c r="AJ1361" t="s">
        <v>0</v>
      </c>
    </row>
    <row r="1362" spans="7:36" x14ac:dyDescent="0.3">
      <c r="G1362" s="7">
        <v>1</v>
      </c>
      <c r="H1362" s="7">
        <v>2</v>
      </c>
      <c r="I1362" s="28">
        <v>0.148257531</v>
      </c>
      <c r="J1362" s="28">
        <v>0.40401653859999997</v>
      </c>
      <c r="M1362" s="8">
        <v>15</v>
      </c>
      <c r="N1362" s="8">
        <v>14</v>
      </c>
      <c r="O1362" s="8">
        <v>0.46557377039999998</v>
      </c>
      <c r="P1362" s="8">
        <v>0.49345335509999999</v>
      </c>
      <c r="AI1362" t="s">
        <v>0</v>
      </c>
      <c r="AJ1362" t="s">
        <v>0</v>
      </c>
    </row>
    <row r="1363" spans="7:36" x14ac:dyDescent="0.3">
      <c r="G1363" s="7">
        <v>1</v>
      </c>
      <c r="H1363" s="7">
        <v>1</v>
      </c>
      <c r="I1363" s="28">
        <v>0.148257531</v>
      </c>
      <c r="J1363" s="28">
        <v>0.19255759</v>
      </c>
      <c r="M1363" s="8">
        <v>4</v>
      </c>
      <c r="N1363" s="8">
        <v>4</v>
      </c>
      <c r="O1363" s="8">
        <v>6.8032786799999995E-2</v>
      </c>
      <c r="P1363" s="8">
        <v>0.1031096563</v>
      </c>
      <c r="AI1363" t="s">
        <v>0</v>
      </c>
      <c r="AJ1363" t="s">
        <v>0</v>
      </c>
    </row>
    <row r="1364" spans="7:36" x14ac:dyDescent="0.3">
      <c r="G1364" s="7">
        <v>3</v>
      </c>
      <c r="H1364" s="7">
        <v>3</v>
      </c>
      <c r="I1364" s="28">
        <v>0.45776727699999997</v>
      </c>
      <c r="J1364" s="28">
        <v>0.56408741870000001</v>
      </c>
      <c r="M1364" s="8">
        <v>22</v>
      </c>
      <c r="N1364" s="8">
        <v>20</v>
      </c>
      <c r="O1364" s="8">
        <v>0.64262295079999998</v>
      </c>
      <c r="P1364" s="8">
        <v>0.6538461538</v>
      </c>
      <c r="AI1364" t="s">
        <v>0</v>
      </c>
      <c r="AJ1364" t="s">
        <v>0</v>
      </c>
    </row>
    <row r="1365" spans="7:36" x14ac:dyDescent="0.3">
      <c r="G1365" s="7">
        <v>2</v>
      </c>
      <c r="H1365" s="7">
        <v>2</v>
      </c>
      <c r="I1365" s="28">
        <v>0.31600708799999999</v>
      </c>
      <c r="J1365" s="28">
        <v>0.40401653859999997</v>
      </c>
      <c r="M1365" s="8">
        <v>4</v>
      </c>
      <c r="N1365" s="8">
        <v>4</v>
      </c>
      <c r="O1365" s="8">
        <v>6.8032786799999995E-2</v>
      </c>
      <c r="P1365" s="8">
        <v>0.1031096563</v>
      </c>
      <c r="AI1365" t="s">
        <v>0</v>
      </c>
      <c r="AJ1365" t="s">
        <v>0</v>
      </c>
    </row>
    <row r="1366" spans="7:36" x14ac:dyDescent="0.3">
      <c r="G1366" s="7">
        <v>3</v>
      </c>
      <c r="H1366" s="7">
        <v>3</v>
      </c>
      <c r="I1366" s="28">
        <v>0.45776727699999997</v>
      </c>
      <c r="J1366" s="28">
        <v>0.56408741870000001</v>
      </c>
      <c r="M1366" s="8">
        <v>35</v>
      </c>
      <c r="N1366" s="8">
        <v>32</v>
      </c>
      <c r="O1366" s="8">
        <v>0.81885245900000003</v>
      </c>
      <c r="P1366" s="8">
        <v>0.82651391159999998</v>
      </c>
      <c r="AI1366" t="s">
        <v>0</v>
      </c>
      <c r="AJ1366" t="s">
        <v>0</v>
      </c>
    </row>
    <row r="1367" spans="7:36" x14ac:dyDescent="0.3">
      <c r="G1367" s="7">
        <v>18</v>
      </c>
      <c r="H1367" s="7">
        <v>11</v>
      </c>
      <c r="I1367" s="28">
        <v>0.98405197870000005</v>
      </c>
      <c r="J1367" s="28">
        <v>0.95688127580000004</v>
      </c>
      <c r="M1367" s="8">
        <v>14</v>
      </c>
      <c r="N1367" s="8">
        <v>13</v>
      </c>
      <c r="O1367" s="8">
        <v>0.43442622949999998</v>
      </c>
      <c r="P1367" s="8">
        <v>0.46399345330000002</v>
      </c>
      <c r="AI1367" t="s">
        <v>0</v>
      </c>
      <c r="AJ1367" t="s">
        <v>0</v>
      </c>
    </row>
    <row r="1368" spans="7:36" x14ac:dyDescent="0.3">
      <c r="G1368" s="7">
        <v>4</v>
      </c>
      <c r="H1368" s="7">
        <v>4</v>
      </c>
      <c r="I1368" s="28">
        <v>0.58653278200000003</v>
      </c>
      <c r="J1368" s="28">
        <v>0.6863555818</v>
      </c>
      <c r="M1368" s="8">
        <v>47</v>
      </c>
      <c r="N1368" s="8">
        <v>44</v>
      </c>
      <c r="O1368" s="8">
        <v>0.91393442619999998</v>
      </c>
      <c r="P1368" s="8">
        <v>0.91571194759999996</v>
      </c>
      <c r="AI1368" t="s">
        <v>0</v>
      </c>
      <c r="AJ1368" t="s">
        <v>0</v>
      </c>
    </row>
    <row r="1369" spans="7:36" x14ac:dyDescent="0.3">
      <c r="G1369" s="7">
        <v>2</v>
      </c>
      <c r="H1369" s="7">
        <v>1</v>
      </c>
      <c r="I1369" s="28">
        <v>0.31600708799999999</v>
      </c>
      <c r="J1369" s="28">
        <v>0.19255759</v>
      </c>
      <c r="M1369" s="8">
        <v>3</v>
      </c>
      <c r="N1369" s="8">
        <v>3</v>
      </c>
      <c r="O1369" s="8">
        <v>4.0983606499999999E-2</v>
      </c>
      <c r="P1369" s="8">
        <v>6.2193126000000001E-2</v>
      </c>
      <c r="AI1369" t="s">
        <v>0</v>
      </c>
      <c r="AJ1369" t="s">
        <v>0</v>
      </c>
    </row>
    <row r="1370" spans="7:36" x14ac:dyDescent="0.3">
      <c r="G1370" s="7">
        <v>0</v>
      </c>
      <c r="H1370" s="7">
        <v>0</v>
      </c>
      <c r="I1370" s="28">
        <v>0</v>
      </c>
      <c r="J1370" s="28">
        <v>0</v>
      </c>
      <c r="M1370" s="8">
        <v>59</v>
      </c>
      <c r="N1370" s="8">
        <v>55</v>
      </c>
      <c r="O1370" s="8">
        <v>0.95081967209999996</v>
      </c>
      <c r="P1370" s="8">
        <v>0.95090016359999996</v>
      </c>
      <c r="AI1370" t="s">
        <v>0</v>
      </c>
      <c r="AJ1370" t="s">
        <v>0</v>
      </c>
    </row>
    <row r="1371" spans="7:36" x14ac:dyDescent="0.3">
      <c r="G1371" s="7">
        <v>1</v>
      </c>
      <c r="H1371" s="7">
        <v>0</v>
      </c>
      <c r="I1371" s="28">
        <v>0.148257531</v>
      </c>
      <c r="J1371" s="28">
        <v>0</v>
      </c>
      <c r="M1371" s="8">
        <v>40</v>
      </c>
      <c r="N1371" s="8">
        <v>37</v>
      </c>
      <c r="O1371" s="8">
        <v>0.87131147539999998</v>
      </c>
      <c r="P1371" s="8">
        <v>0.87315875610000004</v>
      </c>
      <c r="AI1371" t="s">
        <v>0</v>
      </c>
      <c r="AJ1371" t="s">
        <v>0</v>
      </c>
    </row>
    <row r="1372" spans="7:36" x14ac:dyDescent="0.3">
      <c r="G1372" s="7">
        <v>13</v>
      </c>
      <c r="H1372" s="7">
        <v>10</v>
      </c>
      <c r="I1372" s="28">
        <v>0.95274660359999996</v>
      </c>
      <c r="J1372" s="28">
        <v>0.94388659180000001</v>
      </c>
      <c r="M1372" s="8">
        <v>9</v>
      </c>
      <c r="N1372" s="8">
        <v>8</v>
      </c>
      <c r="O1372" s="8">
        <v>0.2614754098</v>
      </c>
      <c r="P1372" s="8">
        <v>0.27659574460000003</v>
      </c>
      <c r="AI1372" t="s">
        <v>0</v>
      </c>
      <c r="AJ1372" t="s">
        <v>0</v>
      </c>
    </row>
    <row r="1373" spans="7:36" x14ac:dyDescent="0.3">
      <c r="G1373" s="7">
        <v>3</v>
      </c>
      <c r="H1373" s="7">
        <v>3</v>
      </c>
      <c r="I1373" s="28">
        <v>0.45776727699999997</v>
      </c>
      <c r="J1373" s="28">
        <v>0.56408741870000001</v>
      </c>
      <c r="M1373" s="8">
        <v>6</v>
      </c>
      <c r="N1373" s="8">
        <v>5</v>
      </c>
      <c r="O1373" s="8">
        <v>0.1409836065</v>
      </c>
      <c r="P1373" s="8">
        <v>0.14238952530000001</v>
      </c>
      <c r="AI1373" t="s">
        <v>0</v>
      </c>
      <c r="AJ1373" t="s">
        <v>0</v>
      </c>
    </row>
    <row r="1374" spans="7:36" x14ac:dyDescent="0.3">
      <c r="G1374" s="7">
        <v>4</v>
      </c>
      <c r="H1374" s="7">
        <v>3</v>
      </c>
      <c r="I1374" s="28">
        <v>0.58653278200000003</v>
      </c>
      <c r="J1374" s="28">
        <v>0.56408741870000001</v>
      </c>
      <c r="M1374" s="8">
        <v>14</v>
      </c>
      <c r="N1374" s="8">
        <v>13</v>
      </c>
      <c r="O1374" s="8">
        <v>0.43442622949999998</v>
      </c>
      <c r="P1374" s="8">
        <v>0.46399345330000002</v>
      </c>
      <c r="AI1374" t="s">
        <v>0</v>
      </c>
      <c r="AJ1374" t="s">
        <v>0</v>
      </c>
    </row>
    <row r="1375" spans="7:36" x14ac:dyDescent="0.3">
      <c r="G1375" s="7">
        <v>3</v>
      </c>
      <c r="H1375" s="7">
        <v>2</v>
      </c>
      <c r="I1375" s="28">
        <v>0.45776727699999997</v>
      </c>
      <c r="J1375" s="28">
        <v>0.40401653859999997</v>
      </c>
      <c r="M1375" s="8">
        <v>71</v>
      </c>
      <c r="N1375" s="8">
        <v>65</v>
      </c>
      <c r="O1375" s="8">
        <v>0.96721311470000004</v>
      </c>
      <c r="P1375" s="8">
        <v>0.9680851063</v>
      </c>
      <c r="AI1375" t="s">
        <v>0</v>
      </c>
      <c r="AJ1375" t="s">
        <v>0</v>
      </c>
    </row>
    <row r="1376" spans="7:36" x14ac:dyDescent="0.3">
      <c r="G1376" s="7">
        <v>2</v>
      </c>
      <c r="H1376" s="7">
        <v>2</v>
      </c>
      <c r="I1376" s="28">
        <v>0.31600708799999999</v>
      </c>
      <c r="J1376" s="28">
        <v>0.40401653859999997</v>
      </c>
      <c r="M1376" s="8">
        <v>7</v>
      </c>
      <c r="N1376" s="8">
        <v>6</v>
      </c>
      <c r="O1376" s="8">
        <v>0.1786885245</v>
      </c>
      <c r="P1376" s="8">
        <v>0.17921440259999999</v>
      </c>
      <c r="AI1376" t="s">
        <v>0</v>
      </c>
      <c r="AJ1376" t="s">
        <v>0</v>
      </c>
    </row>
    <row r="1377" spans="7:36" x14ac:dyDescent="0.3">
      <c r="G1377" s="7">
        <v>31</v>
      </c>
      <c r="H1377" s="7">
        <v>28</v>
      </c>
      <c r="I1377" s="28">
        <v>0.99822799760000003</v>
      </c>
      <c r="J1377" s="28">
        <v>0.99881866500000005</v>
      </c>
      <c r="M1377" s="8">
        <v>15</v>
      </c>
      <c r="N1377" s="8">
        <v>14</v>
      </c>
      <c r="O1377" s="8">
        <v>0.46557377039999998</v>
      </c>
      <c r="P1377" s="8">
        <v>0.49345335509999999</v>
      </c>
      <c r="AI1377" t="s">
        <v>0</v>
      </c>
      <c r="AJ1377" t="s">
        <v>0</v>
      </c>
    </row>
    <row r="1378" spans="7:36" x14ac:dyDescent="0.3">
      <c r="G1378" s="7">
        <v>3</v>
      </c>
      <c r="H1378" s="7">
        <v>3</v>
      </c>
      <c r="I1378" s="28">
        <v>0.45776727699999997</v>
      </c>
      <c r="J1378" s="28">
        <v>0.56408741870000001</v>
      </c>
      <c r="M1378" s="8">
        <v>37</v>
      </c>
      <c r="N1378" s="8">
        <v>34</v>
      </c>
      <c r="O1378" s="8">
        <v>0.84508196719999995</v>
      </c>
      <c r="P1378" s="8">
        <v>0.84860883789999997</v>
      </c>
      <c r="AI1378" t="s">
        <v>0</v>
      </c>
      <c r="AJ1378" t="s">
        <v>0</v>
      </c>
    </row>
    <row r="1379" spans="7:36" x14ac:dyDescent="0.3">
      <c r="G1379" s="7">
        <v>3</v>
      </c>
      <c r="H1379" s="7">
        <v>1</v>
      </c>
      <c r="I1379" s="28">
        <v>0.45776727699999997</v>
      </c>
      <c r="J1379" s="28">
        <v>0.19255759</v>
      </c>
      <c r="M1379" s="8">
        <v>52</v>
      </c>
      <c r="N1379" s="8">
        <v>48</v>
      </c>
      <c r="O1379" s="8">
        <v>0.93196721309999997</v>
      </c>
      <c r="P1379" s="8">
        <v>0.93207855969999998</v>
      </c>
      <c r="AI1379" t="s">
        <v>0</v>
      </c>
      <c r="AJ1379" t="s">
        <v>0</v>
      </c>
    </row>
    <row r="1380" spans="7:36" x14ac:dyDescent="0.3">
      <c r="G1380" s="7">
        <v>0</v>
      </c>
      <c r="H1380" s="7">
        <v>0</v>
      </c>
      <c r="I1380" s="28">
        <v>0</v>
      </c>
      <c r="J1380" s="28">
        <v>0</v>
      </c>
      <c r="M1380" s="8">
        <v>22</v>
      </c>
      <c r="N1380" s="8">
        <v>20</v>
      </c>
      <c r="O1380" s="8">
        <v>0.64262295079999998</v>
      </c>
      <c r="P1380" s="8">
        <v>0.6538461538</v>
      </c>
      <c r="AI1380" t="s">
        <v>0</v>
      </c>
      <c r="AJ1380" t="s">
        <v>0</v>
      </c>
    </row>
    <row r="1381" spans="7:36" x14ac:dyDescent="0.3">
      <c r="G1381" s="7">
        <v>3</v>
      </c>
      <c r="H1381" s="7">
        <v>0</v>
      </c>
      <c r="I1381" s="28">
        <v>0.45776727699999997</v>
      </c>
      <c r="J1381" s="28">
        <v>0</v>
      </c>
      <c r="M1381" s="8">
        <v>26</v>
      </c>
      <c r="N1381" s="8">
        <v>24</v>
      </c>
      <c r="O1381" s="8">
        <v>0.71311475400000002</v>
      </c>
      <c r="P1381" s="8">
        <v>0.72258592470000005</v>
      </c>
      <c r="AI1381" t="s">
        <v>0</v>
      </c>
      <c r="AJ1381" t="s">
        <v>0</v>
      </c>
    </row>
    <row r="1382" spans="7:36" x14ac:dyDescent="0.3">
      <c r="G1382" s="7">
        <v>3</v>
      </c>
      <c r="H1382" s="7">
        <v>3</v>
      </c>
      <c r="I1382" s="28">
        <v>0.45776727699999997</v>
      </c>
      <c r="J1382" s="28">
        <v>0.56408741870000001</v>
      </c>
      <c r="M1382" s="8">
        <v>8</v>
      </c>
      <c r="N1382" s="8">
        <v>7</v>
      </c>
      <c r="O1382" s="8">
        <v>0.218852459</v>
      </c>
      <c r="P1382" s="8">
        <v>0.2373158756</v>
      </c>
      <c r="AI1382" t="s">
        <v>0</v>
      </c>
      <c r="AJ1382" t="s">
        <v>0</v>
      </c>
    </row>
    <row r="1383" spans="7:36" x14ac:dyDescent="0.3">
      <c r="G1383" s="7">
        <v>1</v>
      </c>
      <c r="H1383" s="7">
        <v>1</v>
      </c>
      <c r="I1383" s="28">
        <v>0.148257531</v>
      </c>
      <c r="J1383" s="28">
        <v>0.19255759</v>
      </c>
      <c r="M1383" s="8">
        <v>34</v>
      </c>
      <c r="N1383" s="8">
        <v>31</v>
      </c>
      <c r="O1383" s="8">
        <v>0.80737704909999997</v>
      </c>
      <c r="P1383" s="8">
        <v>0.8175122749</v>
      </c>
      <c r="AI1383" t="s">
        <v>0</v>
      </c>
      <c r="AJ1383" t="s">
        <v>0</v>
      </c>
    </row>
    <row r="1384" spans="7:36" x14ac:dyDescent="0.3">
      <c r="G1384" s="7">
        <v>1</v>
      </c>
      <c r="H1384" s="7">
        <v>1</v>
      </c>
      <c r="I1384" s="28">
        <v>0.148257531</v>
      </c>
      <c r="J1384" s="28">
        <v>0.19255759</v>
      </c>
      <c r="M1384" s="8">
        <v>9</v>
      </c>
      <c r="N1384" s="8">
        <v>8</v>
      </c>
      <c r="O1384" s="8">
        <v>0.2614754098</v>
      </c>
      <c r="P1384" s="8">
        <v>0.27659574460000003</v>
      </c>
      <c r="AI1384" t="s">
        <v>0</v>
      </c>
      <c r="AJ1384" t="s">
        <v>0</v>
      </c>
    </row>
    <row r="1385" spans="7:36" x14ac:dyDescent="0.3">
      <c r="G1385" s="7">
        <v>1</v>
      </c>
      <c r="H1385" s="7">
        <v>1</v>
      </c>
      <c r="I1385" s="28">
        <v>0.148257531</v>
      </c>
      <c r="J1385" s="28">
        <v>0.19255759</v>
      </c>
      <c r="M1385" s="8">
        <v>74</v>
      </c>
      <c r="N1385" s="8">
        <v>69</v>
      </c>
      <c r="O1385" s="8">
        <v>0.97213114749999996</v>
      </c>
      <c r="P1385" s="8">
        <v>0.97381342059999998</v>
      </c>
      <c r="AI1385" t="s">
        <v>0</v>
      </c>
      <c r="AJ1385" t="s">
        <v>0</v>
      </c>
    </row>
    <row r="1386" spans="7:36" x14ac:dyDescent="0.3">
      <c r="G1386" s="7">
        <v>7</v>
      </c>
      <c r="H1386" s="7">
        <v>7</v>
      </c>
      <c r="I1386" s="28">
        <v>0.8163024217</v>
      </c>
      <c r="J1386" s="28">
        <v>0.87241582979999999</v>
      </c>
      <c r="M1386" s="8">
        <v>9</v>
      </c>
      <c r="N1386" s="8">
        <v>8</v>
      </c>
      <c r="O1386" s="8">
        <v>0.2614754098</v>
      </c>
      <c r="P1386" s="8">
        <v>0.27659574460000003</v>
      </c>
      <c r="AI1386" t="s">
        <v>0</v>
      </c>
      <c r="AJ1386" t="s">
        <v>0</v>
      </c>
    </row>
    <row r="1387" spans="7:36" x14ac:dyDescent="0.3">
      <c r="G1387" s="7">
        <v>7</v>
      </c>
      <c r="H1387" s="7">
        <v>4</v>
      </c>
      <c r="I1387" s="28">
        <v>0.8163024217</v>
      </c>
      <c r="J1387" s="28">
        <v>0.6863555818</v>
      </c>
      <c r="M1387" s="8">
        <v>12</v>
      </c>
      <c r="N1387" s="8">
        <v>11</v>
      </c>
      <c r="O1387" s="8">
        <v>0.37295081959999998</v>
      </c>
      <c r="P1387" s="8">
        <v>0.40098199670000001</v>
      </c>
      <c r="AI1387" t="s">
        <v>0</v>
      </c>
      <c r="AJ1387" t="s">
        <v>0</v>
      </c>
    </row>
    <row r="1388" spans="7:36" x14ac:dyDescent="0.3">
      <c r="G1388" s="7">
        <v>5</v>
      </c>
      <c r="H1388" s="7">
        <v>3</v>
      </c>
      <c r="I1388" s="28">
        <v>0.68458357940000003</v>
      </c>
      <c r="J1388" s="28">
        <v>0.56408741870000001</v>
      </c>
      <c r="M1388" s="8">
        <v>22</v>
      </c>
      <c r="N1388" s="8">
        <v>20</v>
      </c>
      <c r="O1388" s="8">
        <v>0.64262295079999998</v>
      </c>
      <c r="P1388" s="8">
        <v>0.6538461538</v>
      </c>
      <c r="AI1388" t="s">
        <v>0</v>
      </c>
      <c r="AJ1388" t="s">
        <v>0</v>
      </c>
    </row>
    <row r="1389" spans="7:36" x14ac:dyDescent="0.3">
      <c r="G1389" s="7">
        <v>6</v>
      </c>
      <c r="H1389" s="7">
        <v>5</v>
      </c>
      <c r="I1389" s="28">
        <v>0.75546367390000002</v>
      </c>
      <c r="J1389" s="28">
        <v>0.77200236259999999</v>
      </c>
      <c r="M1389" s="8">
        <v>14</v>
      </c>
      <c r="N1389" s="8">
        <v>12</v>
      </c>
      <c r="O1389" s="8">
        <v>0.43442622949999998</v>
      </c>
      <c r="P1389" s="8">
        <v>0.43535188209999998</v>
      </c>
      <c r="AI1389" t="s">
        <v>0</v>
      </c>
      <c r="AJ1389" t="s">
        <v>0</v>
      </c>
    </row>
    <row r="1390" spans="7:36" x14ac:dyDescent="0.3">
      <c r="G1390" s="7">
        <v>3</v>
      </c>
      <c r="H1390" s="7">
        <v>2</v>
      </c>
      <c r="I1390" s="28">
        <v>0.45776727699999997</v>
      </c>
      <c r="J1390" s="28">
        <v>0.40401653859999997</v>
      </c>
      <c r="M1390" s="8">
        <v>8</v>
      </c>
      <c r="N1390" s="8">
        <v>7</v>
      </c>
      <c r="O1390" s="8">
        <v>0.218852459</v>
      </c>
      <c r="P1390" s="8">
        <v>0.2373158756</v>
      </c>
      <c r="AI1390" t="s">
        <v>0</v>
      </c>
      <c r="AJ1390" t="s">
        <v>0</v>
      </c>
    </row>
    <row r="1391" spans="7:36" x14ac:dyDescent="0.3">
      <c r="G1391" s="7">
        <v>0</v>
      </c>
      <c r="H1391" s="7">
        <v>0</v>
      </c>
      <c r="I1391" s="28">
        <v>0</v>
      </c>
      <c r="J1391" s="28">
        <v>0</v>
      </c>
      <c r="M1391" s="8">
        <v>22</v>
      </c>
      <c r="N1391" s="8">
        <v>20</v>
      </c>
      <c r="O1391" s="8">
        <v>0.64262295079999998</v>
      </c>
      <c r="P1391" s="8">
        <v>0.6538461538</v>
      </c>
      <c r="AI1391" t="s">
        <v>0</v>
      </c>
      <c r="AJ1391" t="s">
        <v>0</v>
      </c>
    </row>
    <row r="1392" spans="7:36" x14ac:dyDescent="0.3">
      <c r="G1392" s="7">
        <v>2</v>
      </c>
      <c r="H1392" s="7">
        <v>1</v>
      </c>
      <c r="I1392" s="28">
        <v>0.31600708799999999</v>
      </c>
      <c r="J1392" s="28">
        <v>0.19255759</v>
      </c>
      <c r="M1392" s="8">
        <v>4</v>
      </c>
      <c r="N1392" s="8">
        <v>4</v>
      </c>
      <c r="O1392" s="8">
        <v>6.8032786799999995E-2</v>
      </c>
      <c r="P1392" s="8">
        <v>0.1031096563</v>
      </c>
      <c r="AI1392" t="s">
        <v>0</v>
      </c>
      <c r="AJ1392" t="s">
        <v>0</v>
      </c>
    </row>
    <row r="1393" spans="7:36" x14ac:dyDescent="0.3">
      <c r="G1393" s="7">
        <v>9</v>
      </c>
      <c r="H1393" s="7">
        <v>6</v>
      </c>
      <c r="I1393" s="28">
        <v>0.89131718839999996</v>
      </c>
      <c r="J1393" s="28">
        <v>0.82693443590000004</v>
      </c>
      <c r="M1393" s="8">
        <v>15</v>
      </c>
      <c r="N1393" s="8">
        <v>14</v>
      </c>
      <c r="O1393" s="8">
        <v>0.46557377039999998</v>
      </c>
      <c r="P1393" s="8">
        <v>0.49345335509999999</v>
      </c>
      <c r="AI1393" t="s">
        <v>0</v>
      </c>
      <c r="AJ1393" t="s">
        <v>0</v>
      </c>
    </row>
    <row r="1394" spans="7:36" x14ac:dyDescent="0.3">
      <c r="G1394" s="7">
        <v>3</v>
      </c>
      <c r="H1394" s="7">
        <v>2</v>
      </c>
      <c r="I1394" s="28">
        <v>0.45776727699999997</v>
      </c>
      <c r="J1394" s="28">
        <v>0.40401653859999997</v>
      </c>
      <c r="M1394" s="8">
        <v>62</v>
      </c>
      <c r="N1394" s="8">
        <v>58</v>
      </c>
      <c r="O1394" s="8">
        <v>0.9581967213</v>
      </c>
      <c r="P1394" s="8">
        <v>0.9582651391</v>
      </c>
      <c r="AI1394" t="s">
        <v>0</v>
      </c>
      <c r="AJ1394" t="s">
        <v>0</v>
      </c>
    </row>
    <row r="1395" spans="7:36" x14ac:dyDescent="0.3">
      <c r="G1395" s="7">
        <v>6</v>
      </c>
      <c r="H1395" s="7">
        <v>5</v>
      </c>
      <c r="I1395" s="28">
        <v>0.75546367390000002</v>
      </c>
      <c r="J1395" s="28">
        <v>0.77200236259999999</v>
      </c>
      <c r="M1395" s="8">
        <v>36</v>
      </c>
      <c r="N1395" s="8">
        <v>33</v>
      </c>
      <c r="O1395" s="8">
        <v>0.83442622950000001</v>
      </c>
      <c r="P1395" s="8">
        <v>0.83551554819999996</v>
      </c>
      <c r="AI1395" t="s">
        <v>0</v>
      </c>
      <c r="AJ1395" t="s">
        <v>0</v>
      </c>
    </row>
    <row r="1396" spans="7:36" x14ac:dyDescent="0.3">
      <c r="G1396" s="7">
        <v>1</v>
      </c>
      <c r="H1396" s="7">
        <v>1</v>
      </c>
      <c r="I1396" s="28">
        <v>0.148257531</v>
      </c>
      <c r="J1396" s="28">
        <v>0.19255759</v>
      </c>
      <c r="M1396" s="8">
        <v>6</v>
      </c>
      <c r="N1396" s="8">
        <v>5</v>
      </c>
      <c r="O1396" s="8">
        <v>0.1409836065</v>
      </c>
      <c r="P1396" s="8">
        <v>0.14238952530000001</v>
      </c>
      <c r="AI1396" t="s">
        <v>0</v>
      </c>
      <c r="AJ1396" t="s">
        <v>0</v>
      </c>
    </row>
    <row r="1397" spans="7:36" x14ac:dyDescent="0.3">
      <c r="G1397" s="7">
        <v>9</v>
      </c>
      <c r="H1397" s="7">
        <v>9</v>
      </c>
      <c r="I1397" s="28">
        <v>0.89131718839999996</v>
      </c>
      <c r="J1397" s="28">
        <v>0.92734790310000004</v>
      </c>
      <c r="M1397" s="8">
        <v>16</v>
      </c>
      <c r="N1397" s="8">
        <v>15</v>
      </c>
      <c r="O1397" s="8">
        <v>0.49426229500000002</v>
      </c>
      <c r="P1397" s="8">
        <v>0.52127659569999996</v>
      </c>
      <c r="AI1397" t="s">
        <v>0</v>
      </c>
      <c r="AJ1397" t="s">
        <v>0</v>
      </c>
    </row>
    <row r="1398" spans="7:36" x14ac:dyDescent="0.3">
      <c r="G1398" s="7">
        <v>1</v>
      </c>
      <c r="H1398" s="7">
        <v>1</v>
      </c>
      <c r="I1398" s="28">
        <v>0.148257531</v>
      </c>
      <c r="J1398" s="28">
        <v>0.19255759</v>
      </c>
      <c r="M1398" s="8">
        <v>10</v>
      </c>
      <c r="N1398" s="8">
        <v>9</v>
      </c>
      <c r="O1398" s="8">
        <v>0.29836065569999998</v>
      </c>
      <c r="P1398" s="8">
        <v>0.32324058909999998</v>
      </c>
      <c r="AI1398" t="s">
        <v>0</v>
      </c>
      <c r="AJ1398" t="s">
        <v>0</v>
      </c>
    </row>
    <row r="1399" spans="7:36" x14ac:dyDescent="0.3">
      <c r="G1399" s="7">
        <v>4</v>
      </c>
      <c r="H1399" s="7">
        <v>2</v>
      </c>
      <c r="I1399" s="28">
        <v>0.58653278200000003</v>
      </c>
      <c r="J1399" s="28">
        <v>0.40401653859999997</v>
      </c>
      <c r="AI1399" t="s">
        <v>0</v>
      </c>
      <c r="AJ1399" t="s">
        <v>0</v>
      </c>
    </row>
    <row r="1400" spans="7:36" x14ac:dyDescent="0.3">
      <c r="G1400" s="7">
        <v>4</v>
      </c>
      <c r="H1400" s="7">
        <v>4</v>
      </c>
      <c r="I1400" s="28">
        <v>0.58653278200000003</v>
      </c>
      <c r="J1400" s="28">
        <v>0.6863555818</v>
      </c>
      <c r="AI1400" t="s">
        <v>0</v>
      </c>
      <c r="AJ1400" t="s">
        <v>0</v>
      </c>
    </row>
    <row r="1401" spans="7:36" x14ac:dyDescent="0.3">
      <c r="G1401" s="7">
        <v>0</v>
      </c>
      <c r="H1401" s="7">
        <v>0</v>
      </c>
      <c r="I1401" s="28">
        <v>0</v>
      </c>
      <c r="J1401" s="28">
        <v>0</v>
      </c>
      <c r="AI1401" t="s">
        <v>0</v>
      </c>
      <c r="AJ1401" t="s">
        <v>0</v>
      </c>
    </row>
    <row r="1402" spans="7:36" x14ac:dyDescent="0.3">
      <c r="G1402" s="7">
        <v>9</v>
      </c>
      <c r="H1402" s="7">
        <v>7</v>
      </c>
      <c r="I1402" s="28">
        <v>0.89131718839999996</v>
      </c>
      <c r="J1402" s="28">
        <v>0.87241582979999999</v>
      </c>
      <c r="AI1402" t="s">
        <v>0</v>
      </c>
      <c r="AJ1402" t="s">
        <v>0</v>
      </c>
    </row>
    <row r="1403" spans="7:36" x14ac:dyDescent="0.3">
      <c r="G1403" s="7">
        <v>9</v>
      </c>
      <c r="H1403" s="7">
        <v>7</v>
      </c>
      <c r="I1403" s="28">
        <v>0.89131718839999996</v>
      </c>
      <c r="J1403" s="28">
        <v>0.87241582979999999</v>
      </c>
      <c r="AI1403" t="s">
        <v>0</v>
      </c>
      <c r="AJ1403" t="s">
        <v>0</v>
      </c>
    </row>
    <row r="1404" spans="7:36" x14ac:dyDescent="0.3">
      <c r="G1404" s="7">
        <v>2</v>
      </c>
      <c r="H1404" s="7">
        <v>2</v>
      </c>
      <c r="I1404" s="28">
        <v>0.31600708799999999</v>
      </c>
      <c r="J1404" s="28">
        <v>0.40401653859999997</v>
      </c>
      <c r="AI1404" t="s">
        <v>0</v>
      </c>
      <c r="AJ1404" t="s">
        <v>0</v>
      </c>
    </row>
    <row r="1405" spans="7:36" x14ac:dyDescent="0.3">
      <c r="G1405" s="7">
        <v>6</v>
      </c>
      <c r="H1405" s="7">
        <v>5</v>
      </c>
      <c r="I1405" s="28">
        <v>0.75546367390000002</v>
      </c>
      <c r="J1405" s="28">
        <v>0.77200236259999999</v>
      </c>
      <c r="AI1405" t="s">
        <v>0</v>
      </c>
      <c r="AJ1405" t="s">
        <v>0</v>
      </c>
    </row>
    <row r="1406" spans="7:36" x14ac:dyDescent="0.3">
      <c r="G1406" s="7">
        <v>2</v>
      </c>
      <c r="H1406" s="7">
        <v>1</v>
      </c>
      <c r="I1406" s="28">
        <v>0.31600708799999999</v>
      </c>
      <c r="J1406" s="28">
        <v>0.19255759</v>
      </c>
      <c r="AI1406" t="s">
        <v>0</v>
      </c>
      <c r="AJ1406" t="s">
        <v>0</v>
      </c>
    </row>
    <row r="1407" spans="7:36" x14ac:dyDescent="0.3">
      <c r="G1407" s="7">
        <v>9</v>
      </c>
      <c r="H1407" s="7">
        <v>9</v>
      </c>
      <c r="I1407" s="28">
        <v>0.89131718839999996</v>
      </c>
      <c r="J1407" s="28">
        <v>0.92734790310000004</v>
      </c>
      <c r="AI1407" t="s">
        <v>0</v>
      </c>
      <c r="AJ1407" t="s">
        <v>0</v>
      </c>
    </row>
    <row r="1408" spans="7:36" x14ac:dyDescent="0.3">
      <c r="G1408" s="7">
        <v>0</v>
      </c>
      <c r="H1408" s="7">
        <v>0</v>
      </c>
      <c r="I1408" s="28">
        <v>0</v>
      </c>
      <c r="J1408" s="28">
        <v>0</v>
      </c>
      <c r="AI1408" t="s">
        <v>0</v>
      </c>
      <c r="AJ1408" t="s">
        <v>0</v>
      </c>
    </row>
    <row r="1409" spans="7:36" x14ac:dyDescent="0.3">
      <c r="G1409" s="7">
        <v>3</v>
      </c>
      <c r="H1409" s="7">
        <v>3</v>
      </c>
      <c r="I1409" s="28">
        <v>0.45776727699999997</v>
      </c>
      <c r="J1409" s="28">
        <v>0.56408741870000001</v>
      </c>
      <c r="AI1409" t="s">
        <v>0</v>
      </c>
      <c r="AJ1409" t="s">
        <v>0</v>
      </c>
    </row>
    <row r="1410" spans="7:36" x14ac:dyDescent="0.3">
      <c r="G1410" s="7">
        <v>1</v>
      </c>
      <c r="H1410" s="7">
        <v>1</v>
      </c>
      <c r="I1410" s="28">
        <v>0.148257531</v>
      </c>
      <c r="J1410" s="28">
        <v>0.19255759</v>
      </c>
      <c r="AI1410" t="s">
        <v>0</v>
      </c>
      <c r="AJ1410" t="s">
        <v>0</v>
      </c>
    </row>
    <row r="1411" spans="7:36" x14ac:dyDescent="0.3">
      <c r="G1411" s="7">
        <v>2</v>
      </c>
      <c r="H1411" s="7">
        <v>1</v>
      </c>
      <c r="I1411" s="28">
        <v>0.31600708799999999</v>
      </c>
      <c r="J1411" s="28">
        <v>0.19255759</v>
      </c>
      <c r="AI1411" t="s">
        <v>0</v>
      </c>
      <c r="AJ1411" t="s">
        <v>0</v>
      </c>
    </row>
    <row r="1412" spans="7:36" x14ac:dyDescent="0.3">
      <c r="G1412" s="7">
        <v>2</v>
      </c>
      <c r="H1412" s="7">
        <v>2</v>
      </c>
      <c r="I1412" s="28">
        <v>0.31600708799999999</v>
      </c>
      <c r="J1412" s="28">
        <v>0.40401653859999997</v>
      </c>
      <c r="AI1412" t="s">
        <v>0</v>
      </c>
      <c r="AJ1412" t="s">
        <v>0</v>
      </c>
    </row>
    <row r="1413" spans="7:36" x14ac:dyDescent="0.3">
      <c r="G1413" s="7">
        <v>5</v>
      </c>
      <c r="H1413" s="7">
        <v>4</v>
      </c>
      <c r="I1413" s="28">
        <v>0.68458357940000003</v>
      </c>
      <c r="J1413" s="28">
        <v>0.6863555818</v>
      </c>
      <c r="AI1413" t="s">
        <v>0</v>
      </c>
      <c r="AJ1413" t="s">
        <v>0</v>
      </c>
    </row>
    <row r="1414" spans="7:36" x14ac:dyDescent="0.3">
      <c r="G1414" s="7">
        <v>4</v>
      </c>
      <c r="H1414" s="7">
        <v>3</v>
      </c>
      <c r="I1414" s="28">
        <v>0.58653278200000003</v>
      </c>
      <c r="J1414" s="28">
        <v>0.56408741870000001</v>
      </c>
      <c r="AI1414" t="s">
        <v>0</v>
      </c>
      <c r="AJ1414" t="s">
        <v>0</v>
      </c>
    </row>
    <row r="1415" spans="7:36" x14ac:dyDescent="0.3">
      <c r="G1415" s="7">
        <v>4</v>
      </c>
      <c r="H1415" s="7">
        <v>2</v>
      </c>
      <c r="I1415" s="28">
        <v>0.58653278200000003</v>
      </c>
      <c r="J1415" s="28">
        <v>0.40401653859999997</v>
      </c>
      <c r="AI1415" t="s">
        <v>0</v>
      </c>
      <c r="AJ1415" t="s">
        <v>0</v>
      </c>
    </row>
    <row r="1416" spans="7:36" x14ac:dyDescent="0.3">
      <c r="G1416" s="7">
        <v>14</v>
      </c>
      <c r="H1416" s="7">
        <v>8</v>
      </c>
      <c r="I1416" s="28">
        <v>0.96101594800000001</v>
      </c>
      <c r="J1416" s="28">
        <v>0.90253987000000002</v>
      </c>
      <c r="AI1416" t="s">
        <v>0</v>
      </c>
      <c r="AJ1416" t="s">
        <v>0</v>
      </c>
    </row>
    <row r="1417" spans="7:36" x14ac:dyDescent="0.3">
      <c r="G1417" s="7">
        <v>3</v>
      </c>
      <c r="H1417" s="7">
        <v>3</v>
      </c>
      <c r="I1417" s="28">
        <v>0.45776727699999997</v>
      </c>
      <c r="J1417" s="28">
        <v>0.56408741870000001</v>
      </c>
      <c r="AI1417" t="s">
        <v>0</v>
      </c>
      <c r="AJ1417" t="s">
        <v>0</v>
      </c>
    </row>
    <row r="1418" spans="7:36" x14ac:dyDescent="0.3">
      <c r="G1418" s="7">
        <v>0</v>
      </c>
      <c r="H1418" s="7">
        <v>0</v>
      </c>
      <c r="I1418" s="28">
        <v>0</v>
      </c>
      <c r="J1418" s="28">
        <v>0</v>
      </c>
      <c r="AI1418" t="s">
        <v>0</v>
      </c>
      <c r="AJ1418" t="s">
        <v>0</v>
      </c>
    </row>
    <row r="1419" spans="7:36" x14ac:dyDescent="0.3">
      <c r="G1419" s="7">
        <v>1</v>
      </c>
      <c r="H1419" s="7">
        <v>1</v>
      </c>
      <c r="I1419" s="28">
        <v>0.148257531</v>
      </c>
      <c r="J1419" s="28">
        <v>0.19255759</v>
      </c>
      <c r="AI1419" t="s">
        <v>0</v>
      </c>
      <c r="AJ1419" t="s">
        <v>0</v>
      </c>
    </row>
    <row r="1420" spans="7:36" x14ac:dyDescent="0.3">
      <c r="G1420" s="7">
        <v>4</v>
      </c>
      <c r="H1420" s="7">
        <v>2</v>
      </c>
      <c r="I1420" s="28">
        <v>0.58653278200000003</v>
      </c>
      <c r="J1420" s="28">
        <v>0.40401653859999997</v>
      </c>
      <c r="AI1420" t="s">
        <v>0</v>
      </c>
      <c r="AJ1420" t="s">
        <v>0</v>
      </c>
    </row>
    <row r="1421" spans="7:36" x14ac:dyDescent="0.3">
      <c r="G1421" s="7">
        <v>4</v>
      </c>
      <c r="H1421" s="7">
        <v>2</v>
      </c>
      <c r="I1421" s="28">
        <v>0.58653278200000003</v>
      </c>
      <c r="J1421" s="28">
        <v>0.40401653859999997</v>
      </c>
      <c r="AI1421" t="s">
        <v>0</v>
      </c>
      <c r="AJ1421" t="s">
        <v>0</v>
      </c>
    </row>
    <row r="1422" spans="7:36" x14ac:dyDescent="0.3">
      <c r="G1422" s="7">
        <v>7</v>
      </c>
      <c r="H1422" s="7">
        <v>6</v>
      </c>
      <c r="I1422" s="28">
        <v>0.8163024217</v>
      </c>
      <c r="J1422" s="28">
        <v>0.82693443590000004</v>
      </c>
      <c r="AI1422" t="s">
        <v>0</v>
      </c>
      <c r="AJ1422" t="s">
        <v>0</v>
      </c>
    </row>
    <row r="1423" spans="7:36" x14ac:dyDescent="0.3">
      <c r="G1423" s="7">
        <v>3</v>
      </c>
      <c r="H1423" s="7">
        <v>3</v>
      </c>
      <c r="I1423" s="28">
        <v>0.45776727699999997</v>
      </c>
      <c r="J1423" s="28">
        <v>0.56408741870000001</v>
      </c>
      <c r="AI1423" t="s">
        <v>0</v>
      </c>
      <c r="AJ1423" t="s">
        <v>0</v>
      </c>
    </row>
    <row r="1424" spans="7:36" x14ac:dyDescent="0.3">
      <c r="G1424" s="7">
        <v>0</v>
      </c>
      <c r="H1424" s="7">
        <v>0</v>
      </c>
      <c r="I1424" s="28">
        <v>0</v>
      </c>
      <c r="J1424" s="28">
        <v>0</v>
      </c>
      <c r="AI1424" t="s">
        <v>0</v>
      </c>
      <c r="AJ1424" t="s">
        <v>0</v>
      </c>
    </row>
    <row r="1425" spans="7:36" x14ac:dyDescent="0.3">
      <c r="G1425" s="7">
        <v>4</v>
      </c>
      <c r="H1425" s="7">
        <v>0</v>
      </c>
      <c r="I1425" s="28">
        <v>0.58653278200000003</v>
      </c>
      <c r="J1425" s="28">
        <v>0</v>
      </c>
      <c r="AI1425" t="s">
        <v>0</v>
      </c>
      <c r="AJ1425" t="s">
        <v>0</v>
      </c>
    </row>
    <row r="1426" spans="7:36" x14ac:dyDescent="0.3">
      <c r="G1426" s="7">
        <v>2</v>
      </c>
      <c r="H1426" s="7">
        <v>1</v>
      </c>
      <c r="I1426" s="28">
        <v>0.31600708799999999</v>
      </c>
      <c r="J1426" s="28">
        <v>0.19255759</v>
      </c>
      <c r="AI1426" t="s">
        <v>0</v>
      </c>
      <c r="AJ1426" t="s">
        <v>0</v>
      </c>
    </row>
    <row r="1427" spans="7:36" x14ac:dyDescent="0.3">
      <c r="G1427" s="7">
        <v>7</v>
      </c>
      <c r="H1427" s="7">
        <v>6</v>
      </c>
      <c r="I1427" s="28">
        <v>0.8163024217</v>
      </c>
      <c r="J1427" s="28">
        <v>0.82693443590000004</v>
      </c>
      <c r="AI1427" t="s">
        <v>0</v>
      </c>
      <c r="AJ1427" t="s">
        <v>0</v>
      </c>
    </row>
    <row r="1428" spans="7:36" x14ac:dyDescent="0.3">
      <c r="G1428" s="7">
        <v>0</v>
      </c>
      <c r="H1428" s="7">
        <v>0</v>
      </c>
      <c r="I1428" s="28">
        <v>0</v>
      </c>
      <c r="J1428" s="28">
        <v>0</v>
      </c>
      <c r="AI1428" t="s">
        <v>0</v>
      </c>
      <c r="AJ1428" t="s">
        <v>0</v>
      </c>
    </row>
    <row r="1429" spans="7:36" x14ac:dyDescent="0.3">
      <c r="G1429" s="7">
        <v>0</v>
      </c>
      <c r="H1429" s="7">
        <v>0</v>
      </c>
      <c r="I1429" s="28">
        <v>0</v>
      </c>
      <c r="J1429" s="28">
        <v>0</v>
      </c>
      <c r="AI1429" t="s">
        <v>0</v>
      </c>
      <c r="AJ1429" t="s">
        <v>0</v>
      </c>
    </row>
    <row r="1430" spans="7:36" x14ac:dyDescent="0.3">
      <c r="G1430" s="7">
        <v>1</v>
      </c>
      <c r="H1430" s="7">
        <v>1</v>
      </c>
      <c r="I1430" s="28">
        <v>0.148257531</v>
      </c>
      <c r="J1430" s="28">
        <v>0.19255759</v>
      </c>
      <c r="AI1430" t="s">
        <v>0</v>
      </c>
      <c r="AJ1430" t="s">
        <v>0</v>
      </c>
    </row>
    <row r="1431" spans="7:36" x14ac:dyDescent="0.3">
      <c r="G1431" s="7">
        <v>4</v>
      </c>
      <c r="H1431" s="7">
        <v>3</v>
      </c>
      <c r="I1431" s="28">
        <v>0.58653278200000003</v>
      </c>
      <c r="J1431" s="28">
        <v>0.56408741870000001</v>
      </c>
      <c r="AI1431" t="s">
        <v>0</v>
      </c>
      <c r="AJ1431" t="s">
        <v>0</v>
      </c>
    </row>
    <row r="1432" spans="7:36" x14ac:dyDescent="0.3">
      <c r="G1432" s="7">
        <v>8</v>
      </c>
      <c r="H1432" s="7">
        <v>8</v>
      </c>
      <c r="I1432" s="28">
        <v>0.86060248080000001</v>
      </c>
      <c r="J1432" s="28">
        <v>0.90253987000000002</v>
      </c>
      <c r="AI1432" t="s">
        <v>0</v>
      </c>
      <c r="AJ1432" t="s">
        <v>0</v>
      </c>
    </row>
    <row r="1433" spans="7:36" x14ac:dyDescent="0.3">
      <c r="G1433" s="7">
        <v>0</v>
      </c>
      <c r="H1433" s="7">
        <v>0</v>
      </c>
      <c r="I1433" s="28">
        <v>0</v>
      </c>
      <c r="J1433" s="28">
        <v>0</v>
      </c>
      <c r="AI1433" t="s">
        <v>0</v>
      </c>
      <c r="AJ1433" t="s">
        <v>0</v>
      </c>
    </row>
    <row r="1434" spans="7:36" x14ac:dyDescent="0.3">
      <c r="G1434" s="7">
        <v>5</v>
      </c>
      <c r="H1434" s="7">
        <v>5</v>
      </c>
      <c r="I1434" s="28">
        <v>0.68458357940000003</v>
      </c>
      <c r="J1434" s="28">
        <v>0.77200236259999999</v>
      </c>
      <c r="AI1434" t="s">
        <v>0</v>
      </c>
      <c r="AJ1434" t="s">
        <v>0</v>
      </c>
    </row>
    <row r="1435" spans="7:36" x14ac:dyDescent="0.3">
      <c r="G1435" s="7">
        <v>6</v>
      </c>
      <c r="H1435" s="7">
        <v>7</v>
      </c>
      <c r="I1435" s="28">
        <v>0.75546367390000002</v>
      </c>
      <c r="J1435" s="28">
        <v>0.87241582979999999</v>
      </c>
      <c r="AI1435" t="s">
        <v>0</v>
      </c>
      <c r="AJ1435" t="s">
        <v>0</v>
      </c>
    </row>
    <row r="1436" spans="7:36" x14ac:dyDescent="0.3">
      <c r="G1436" s="7">
        <v>4</v>
      </c>
      <c r="H1436" s="7">
        <v>4</v>
      </c>
      <c r="I1436" s="28">
        <v>0.58653278200000003</v>
      </c>
      <c r="J1436" s="28">
        <v>0.6863555818</v>
      </c>
      <c r="AI1436" t="s">
        <v>0</v>
      </c>
      <c r="AJ1436" t="s">
        <v>0</v>
      </c>
    </row>
    <row r="1437" spans="7:36" x14ac:dyDescent="0.3">
      <c r="G1437" s="7">
        <v>1</v>
      </c>
      <c r="H1437" s="7">
        <v>1</v>
      </c>
      <c r="I1437" s="28">
        <v>0.148257531</v>
      </c>
      <c r="J1437" s="28">
        <v>0.19255759</v>
      </c>
      <c r="AI1437" t="s">
        <v>0</v>
      </c>
      <c r="AJ1437" t="s">
        <v>0</v>
      </c>
    </row>
    <row r="1438" spans="7:36" x14ac:dyDescent="0.3">
      <c r="G1438" s="7">
        <v>21</v>
      </c>
      <c r="H1438" s="7">
        <v>18</v>
      </c>
      <c r="I1438" s="28">
        <v>0.98818665090000002</v>
      </c>
      <c r="J1438" s="28">
        <v>0.99054932070000001</v>
      </c>
      <c r="AI1438" t="s">
        <v>0</v>
      </c>
      <c r="AJ1438" t="s">
        <v>0</v>
      </c>
    </row>
    <row r="1439" spans="7:36" x14ac:dyDescent="0.3">
      <c r="G1439" s="7">
        <v>8</v>
      </c>
      <c r="H1439" s="7">
        <v>6</v>
      </c>
      <c r="I1439" s="28">
        <v>0.86060248080000001</v>
      </c>
      <c r="J1439" s="28">
        <v>0.82693443590000004</v>
      </c>
      <c r="AI1439" t="s">
        <v>0</v>
      </c>
      <c r="AJ1439" t="s">
        <v>0</v>
      </c>
    </row>
    <row r="1440" spans="7:36" x14ac:dyDescent="0.3">
      <c r="G1440" s="7">
        <v>0</v>
      </c>
      <c r="H1440" s="7">
        <v>0</v>
      </c>
      <c r="I1440" s="28">
        <v>0</v>
      </c>
      <c r="J1440" s="28">
        <v>0</v>
      </c>
      <c r="AI1440" t="s">
        <v>0</v>
      </c>
      <c r="AJ1440" t="s">
        <v>0</v>
      </c>
    </row>
    <row r="1441" spans="7:36" x14ac:dyDescent="0.3">
      <c r="G1441" s="7">
        <v>1</v>
      </c>
      <c r="H1441" s="7">
        <v>1</v>
      </c>
      <c r="I1441" s="28">
        <v>0.148257531</v>
      </c>
      <c r="J1441" s="28">
        <v>0.19255759</v>
      </c>
      <c r="AI1441" t="s">
        <v>0</v>
      </c>
      <c r="AJ1441" t="s">
        <v>0</v>
      </c>
    </row>
    <row r="1442" spans="7:36" x14ac:dyDescent="0.3">
      <c r="G1442" s="7">
        <v>4</v>
      </c>
      <c r="H1442" s="7">
        <v>4</v>
      </c>
      <c r="I1442" s="28">
        <v>0.58653278200000003</v>
      </c>
      <c r="J1442" s="28">
        <v>0.6863555818</v>
      </c>
      <c r="AI1442" t="s">
        <v>0</v>
      </c>
      <c r="AJ1442" t="s">
        <v>0</v>
      </c>
    </row>
    <row r="1443" spans="7:36" x14ac:dyDescent="0.3">
      <c r="G1443" s="7">
        <v>2</v>
      </c>
      <c r="H1443" s="7">
        <v>2</v>
      </c>
      <c r="I1443" s="28">
        <v>0.31600708799999999</v>
      </c>
      <c r="J1443" s="28">
        <v>0.40401653859999997</v>
      </c>
      <c r="AI1443" t="s">
        <v>0</v>
      </c>
      <c r="AJ1443" t="s">
        <v>0</v>
      </c>
    </row>
    <row r="1444" spans="7:36" x14ac:dyDescent="0.3">
      <c r="G1444" s="7">
        <v>1</v>
      </c>
      <c r="H1444" s="7">
        <v>1</v>
      </c>
      <c r="I1444" s="28">
        <v>0.148257531</v>
      </c>
      <c r="J1444" s="28">
        <v>0.19255759</v>
      </c>
      <c r="AI1444" t="s">
        <v>0</v>
      </c>
      <c r="AJ1444" t="s">
        <v>0</v>
      </c>
    </row>
    <row r="1445" spans="7:36" x14ac:dyDescent="0.3">
      <c r="G1445" s="7">
        <v>2</v>
      </c>
      <c r="H1445" s="7">
        <v>2</v>
      </c>
      <c r="I1445" s="28">
        <v>0.31600708799999999</v>
      </c>
      <c r="J1445" s="28">
        <v>0.40401653859999997</v>
      </c>
      <c r="AI1445" t="s">
        <v>0</v>
      </c>
      <c r="AJ1445" t="s">
        <v>0</v>
      </c>
    </row>
    <row r="1446" spans="7:36" x14ac:dyDescent="0.3">
      <c r="G1446" s="7">
        <v>0</v>
      </c>
      <c r="H1446" s="7">
        <v>0</v>
      </c>
      <c r="I1446" s="28">
        <v>0</v>
      </c>
      <c r="J1446" s="28">
        <v>0</v>
      </c>
      <c r="AI1446" t="s">
        <v>0</v>
      </c>
      <c r="AJ1446" t="s">
        <v>0</v>
      </c>
    </row>
    <row r="1447" spans="7:36" x14ac:dyDescent="0.3">
      <c r="G1447" s="7">
        <v>5</v>
      </c>
      <c r="H1447" s="7">
        <v>5</v>
      </c>
      <c r="I1447" s="28">
        <v>0.68458357940000003</v>
      </c>
      <c r="J1447" s="28">
        <v>0.77200236259999999</v>
      </c>
      <c r="AI1447" t="s">
        <v>0</v>
      </c>
      <c r="AJ1447" t="s">
        <v>0</v>
      </c>
    </row>
    <row r="1448" spans="7:36" x14ac:dyDescent="0.3">
      <c r="G1448" s="7">
        <v>2</v>
      </c>
      <c r="H1448" s="7">
        <v>1</v>
      </c>
      <c r="I1448" s="28">
        <v>0.31600708799999999</v>
      </c>
      <c r="J1448" s="28">
        <v>0.19255759</v>
      </c>
      <c r="AI1448" t="s">
        <v>0</v>
      </c>
      <c r="AJ1448" t="s">
        <v>0</v>
      </c>
    </row>
    <row r="1449" spans="7:36" x14ac:dyDescent="0.3">
      <c r="G1449" s="7">
        <v>3</v>
      </c>
      <c r="H1449" s="7">
        <v>2</v>
      </c>
      <c r="I1449" s="28">
        <v>0.45776727699999997</v>
      </c>
      <c r="J1449" s="28">
        <v>0.40401653859999997</v>
      </c>
      <c r="AI1449" t="s">
        <v>0</v>
      </c>
      <c r="AJ1449" t="s">
        <v>0</v>
      </c>
    </row>
    <row r="1450" spans="7:36" x14ac:dyDescent="0.3">
      <c r="G1450" s="7">
        <v>2</v>
      </c>
      <c r="H1450" s="7">
        <v>0</v>
      </c>
      <c r="I1450" s="28">
        <v>0.31600708799999999</v>
      </c>
      <c r="J1450" s="28">
        <v>0</v>
      </c>
      <c r="AI1450" t="s">
        <v>0</v>
      </c>
      <c r="AJ1450" t="s">
        <v>0</v>
      </c>
    </row>
    <row r="1451" spans="7:36" x14ac:dyDescent="0.3">
      <c r="G1451" s="7">
        <v>1</v>
      </c>
      <c r="H1451" s="7">
        <v>1</v>
      </c>
      <c r="I1451" s="28">
        <v>0.148257531</v>
      </c>
      <c r="J1451" s="28">
        <v>0.19255759</v>
      </c>
      <c r="AI1451" t="s">
        <v>0</v>
      </c>
      <c r="AJ1451" t="s">
        <v>0</v>
      </c>
    </row>
    <row r="1452" spans="7:36" x14ac:dyDescent="0.3">
      <c r="G1452" s="7">
        <v>4</v>
      </c>
      <c r="H1452" s="7">
        <v>3</v>
      </c>
      <c r="I1452" s="28">
        <v>0.58653278200000003</v>
      </c>
      <c r="J1452" s="28">
        <v>0.56408741870000001</v>
      </c>
      <c r="AI1452" t="s">
        <v>0</v>
      </c>
      <c r="AJ1452" t="s">
        <v>0</v>
      </c>
    </row>
    <row r="1453" spans="7:36" x14ac:dyDescent="0.3">
      <c r="G1453" s="7">
        <v>2</v>
      </c>
      <c r="H1453" s="7">
        <v>1</v>
      </c>
      <c r="I1453" s="28">
        <v>0.31600708799999999</v>
      </c>
      <c r="J1453" s="28">
        <v>0.19255759</v>
      </c>
      <c r="AI1453" t="s">
        <v>0</v>
      </c>
      <c r="AJ1453" t="s">
        <v>0</v>
      </c>
    </row>
    <row r="1454" spans="7:36" x14ac:dyDescent="0.3">
      <c r="G1454" s="5">
        <v>0</v>
      </c>
      <c r="H1454" s="5">
        <v>0</v>
      </c>
      <c r="I1454" s="28">
        <v>0</v>
      </c>
      <c r="J1454" s="28">
        <v>0</v>
      </c>
      <c r="AI1454" t="s">
        <v>0</v>
      </c>
      <c r="AJ1454" t="s">
        <v>0</v>
      </c>
    </row>
    <row r="1455" spans="7:36" x14ac:dyDescent="0.3">
      <c r="G1455" s="5">
        <v>4</v>
      </c>
      <c r="H1455" s="5">
        <v>3</v>
      </c>
      <c r="I1455" s="28">
        <v>0.58653278200000003</v>
      </c>
      <c r="J1455" s="28">
        <v>0.56408741870000001</v>
      </c>
      <c r="AI1455" t="s">
        <v>0</v>
      </c>
      <c r="AJ1455" t="s">
        <v>0</v>
      </c>
    </row>
    <row r="1456" spans="7:36" x14ac:dyDescent="0.3">
      <c r="G1456" s="5">
        <v>5</v>
      </c>
      <c r="H1456" s="5">
        <v>3</v>
      </c>
      <c r="I1456" s="28">
        <v>0.68458357940000003</v>
      </c>
      <c r="J1456" s="28">
        <v>0.56408741870000001</v>
      </c>
      <c r="AI1456" t="s">
        <v>0</v>
      </c>
      <c r="AJ1456" t="s">
        <v>0</v>
      </c>
    </row>
    <row r="1457" spans="7:36" x14ac:dyDescent="0.3">
      <c r="G1457" s="5">
        <v>2</v>
      </c>
      <c r="H1457" s="5">
        <v>1</v>
      </c>
      <c r="I1457" s="28">
        <v>0.31600708799999999</v>
      </c>
      <c r="J1457" s="28">
        <v>0.19255759</v>
      </c>
      <c r="AI1457" t="s">
        <v>0</v>
      </c>
      <c r="AJ1457" t="s">
        <v>0</v>
      </c>
    </row>
    <row r="1458" spans="7:36" x14ac:dyDescent="0.3">
      <c r="G1458" s="5">
        <v>1</v>
      </c>
      <c r="H1458" s="5">
        <v>0</v>
      </c>
      <c r="I1458" s="28">
        <v>0.148257531</v>
      </c>
      <c r="J1458" s="28">
        <v>0</v>
      </c>
      <c r="AI1458" t="s">
        <v>0</v>
      </c>
      <c r="AJ1458" t="s">
        <v>0</v>
      </c>
    </row>
    <row r="1459" spans="7:36" x14ac:dyDescent="0.3">
      <c r="G1459" s="5">
        <v>2</v>
      </c>
      <c r="H1459" s="5">
        <v>1</v>
      </c>
      <c r="I1459" s="28">
        <v>0.31600708799999999</v>
      </c>
      <c r="J1459" s="28">
        <v>0.19255759</v>
      </c>
      <c r="AI1459" t="s">
        <v>0</v>
      </c>
      <c r="AJ1459" t="s">
        <v>0</v>
      </c>
    </row>
    <row r="1460" spans="7:36" x14ac:dyDescent="0.3">
      <c r="G1460" s="5">
        <v>2</v>
      </c>
      <c r="H1460" s="5">
        <v>1</v>
      </c>
      <c r="I1460" s="28">
        <v>0.31600708799999999</v>
      </c>
      <c r="J1460" s="28">
        <v>0.19255759</v>
      </c>
      <c r="AI1460" t="s">
        <v>0</v>
      </c>
      <c r="AJ1460" t="s">
        <v>0</v>
      </c>
    </row>
    <row r="1461" spans="7:36" x14ac:dyDescent="0.3">
      <c r="G1461" s="5">
        <v>4</v>
      </c>
      <c r="H1461" s="5">
        <v>3</v>
      </c>
      <c r="I1461" s="28">
        <v>0.58653278200000003</v>
      </c>
      <c r="J1461" s="28">
        <v>0.56408741870000001</v>
      </c>
      <c r="AI1461" t="s">
        <v>0</v>
      </c>
      <c r="AJ1461" t="s">
        <v>0</v>
      </c>
    </row>
    <row r="1462" spans="7:36" x14ac:dyDescent="0.3">
      <c r="G1462" s="5">
        <v>7</v>
      </c>
      <c r="H1462" s="5">
        <v>5</v>
      </c>
      <c r="I1462" s="28">
        <v>0.8163024217</v>
      </c>
      <c r="J1462" s="28">
        <v>0.77200236259999999</v>
      </c>
      <c r="AI1462" t="s">
        <v>0</v>
      </c>
      <c r="AJ1462" t="s">
        <v>0</v>
      </c>
    </row>
    <row r="1463" spans="7:36" x14ac:dyDescent="0.3">
      <c r="G1463" s="5">
        <v>1</v>
      </c>
      <c r="H1463" s="5">
        <v>0</v>
      </c>
      <c r="I1463" s="28">
        <v>0.148257531</v>
      </c>
      <c r="J1463" s="28">
        <v>0</v>
      </c>
      <c r="AI1463" t="s">
        <v>0</v>
      </c>
      <c r="AJ1463" t="s">
        <v>0</v>
      </c>
    </row>
    <row r="1464" spans="7:36" x14ac:dyDescent="0.3">
      <c r="G1464" s="5">
        <v>3</v>
      </c>
      <c r="H1464" s="5">
        <v>2</v>
      </c>
      <c r="I1464" s="28">
        <v>0.45776727699999997</v>
      </c>
      <c r="J1464" s="28">
        <v>0.40401653859999997</v>
      </c>
      <c r="AI1464" t="s">
        <v>0</v>
      </c>
      <c r="AJ1464" t="s">
        <v>0</v>
      </c>
    </row>
    <row r="1465" spans="7:36" x14ac:dyDescent="0.3">
      <c r="G1465" s="5">
        <v>2</v>
      </c>
      <c r="H1465" s="5">
        <v>1</v>
      </c>
      <c r="I1465" s="28">
        <v>0.31600708799999999</v>
      </c>
      <c r="J1465" s="28">
        <v>0.19255759</v>
      </c>
      <c r="AI1465" t="s">
        <v>0</v>
      </c>
      <c r="AJ1465" t="s">
        <v>0</v>
      </c>
    </row>
    <row r="1466" spans="7:36" x14ac:dyDescent="0.3">
      <c r="G1466" s="5">
        <v>7</v>
      </c>
      <c r="H1466" s="5">
        <v>5</v>
      </c>
      <c r="I1466" s="28">
        <v>0.8163024217</v>
      </c>
      <c r="J1466" s="28">
        <v>0.77200236259999999</v>
      </c>
      <c r="AI1466" t="s">
        <v>0</v>
      </c>
      <c r="AJ1466" t="s">
        <v>0</v>
      </c>
    </row>
    <row r="1467" spans="7:36" x14ac:dyDescent="0.3">
      <c r="G1467" s="5">
        <v>4</v>
      </c>
      <c r="H1467" s="5">
        <v>3</v>
      </c>
      <c r="I1467" s="28">
        <v>0.58653278200000003</v>
      </c>
      <c r="J1467" s="28">
        <v>0.56408741870000001</v>
      </c>
      <c r="AI1467" t="s">
        <v>0</v>
      </c>
      <c r="AJ1467" t="s">
        <v>0</v>
      </c>
    </row>
    <row r="1468" spans="7:36" x14ac:dyDescent="0.3">
      <c r="G1468" s="5">
        <v>1</v>
      </c>
      <c r="H1468" s="5">
        <v>0</v>
      </c>
      <c r="I1468" s="28">
        <v>0.148257531</v>
      </c>
      <c r="J1468" s="28">
        <v>0</v>
      </c>
      <c r="AI1468" t="s">
        <v>0</v>
      </c>
      <c r="AJ1468" t="s">
        <v>0</v>
      </c>
    </row>
    <row r="1469" spans="7:36" x14ac:dyDescent="0.3">
      <c r="G1469" s="5">
        <v>7</v>
      </c>
      <c r="H1469" s="5">
        <v>5</v>
      </c>
      <c r="I1469" s="28">
        <v>0.8163024217</v>
      </c>
      <c r="J1469" s="28">
        <v>0.77200236259999999</v>
      </c>
      <c r="AI1469" t="s">
        <v>0</v>
      </c>
      <c r="AJ1469" t="s">
        <v>0</v>
      </c>
    </row>
    <row r="1470" spans="7:36" x14ac:dyDescent="0.3">
      <c r="G1470" s="5">
        <v>2</v>
      </c>
      <c r="H1470" s="5">
        <v>1</v>
      </c>
      <c r="I1470" s="28">
        <v>0.31600708799999999</v>
      </c>
      <c r="J1470" s="28">
        <v>0.19255759</v>
      </c>
      <c r="AI1470" t="s">
        <v>0</v>
      </c>
      <c r="AJ1470" t="s">
        <v>0</v>
      </c>
    </row>
    <row r="1471" spans="7:36" x14ac:dyDescent="0.3">
      <c r="G1471" s="5">
        <v>2</v>
      </c>
      <c r="H1471" s="5">
        <v>1</v>
      </c>
      <c r="I1471" s="28">
        <v>0.31600708799999999</v>
      </c>
      <c r="J1471" s="28">
        <v>0.19255759</v>
      </c>
      <c r="AI1471" t="s">
        <v>0</v>
      </c>
      <c r="AJ1471" t="s">
        <v>0</v>
      </c>
    </row>
    <row r="1472" spans="7:36" x14ac:dyDescent="0.3">
      <c r="G1472" s="5">
        <v>2</v>
      </c>
      <c r="H1472" s="5">
        <v>1</v>
      </c>
      <c r="I1472" s="28">
        <v>0.31600708799999999</v>
      </c>
      <c r="J1472" s="28">
        <v>0.19255759</v>
      </c>
      <c r="AI1472" t="s">
        <v>0</v>
      </c>
      <c r="AJ1472" t="s">
        <v>0</v>
      </c>
    </row>
    <row r="1473" spans="7:36" x14ac:dyDescent="0.3">
      <c r="G1473" s="5">
        <v>3</v>
      </c>
      <c r="H1473" s="5">
        <v>2</v>
      </c>
      <c r="I1473" s="28">
        <v>0.45776727699999997</v>
      </c>
      <c r="J1473" s="28">
        <v>0.40401653859999997</v>
      </c>
      <c r="AI1473" t="s">
        <v>0</v>
      </c>
      <c r="AJ1473" t="s">
        <v>0</v>
      </c>
    </row>
    <row r="1474" spans="7:36" x14ac:dyDescent="0.3">
      <c r="G1474" s="5">
        <v>2</v>
      </c>
      <c r="H1474" s="5">
        <v>1</v>
      </c>
      <c r="I1474" s="28">
        <v>0.31600708799999999</v>
      </c>
      <c r="J1474" s="28">
        <v>0.19255759</v>
      </c>
      <c r="AI1474" t="s">
        <v>0</v>
      </c>
      <c r="AJ1474" t="s">
        <v>0</v>
      </c>
    </row>
    <row r="1475" spans="7:36" x14ac:dyDescent="0.3">
      <c r="G1475" s="5">
        <v>0</v>
      </c>
      <c r="H1475" s="5">
        <v>0</v>
      </c>
      <c r="I1475" s="28">
        <v>0</v>
      </c>
      <c r="J1475" s="28">
        <v>0</v>
      </c>
      <c r="AI1475" t="s">
        <v>0</v>
      </c>
      <c r="AJ1475" t="s">
        <v>0</v>
      </c>
    </row>
    <row r="1476" spans="7:36" x14ac:dyDescent="0.3">
      <c r="G1476" s="5">
        <v>0</v>
      </c>
      <c r="H1476" s="5">
        <v>0</v>
      </c>
      <c r="I1476" s="28">
        <v>0</v>
      </c>
      <c r="J1476" s="28">
        <v>0</v>
      </c>
      <c r="AI1476" t="s">
        <v>0</v>
      </c>
      <c r="AJ1476" t="s">
        <v>0</v>
      </c>
    </row>
    <row r="1477" spans="7:36" x14ac:dyDescent="0.3">
      <c r="G1477" s="5">
        <v>3</v>
      </c>
      <c r="H1477" s="5">
        <v>2</v>
      </c>
      <c r="I1477" s="28">
        <v>0.45776727699999997</v>
      </c>
      <c r="J1477" s="28">
        <v>0.40401653859999997</v>
      </c>
      <c r="AI1477" t="s">
        <v>0</v>
      </c>
      <c r="AJ1477" t="s">
        <v>0</v>
      </c>
    </row>
    <row r="1478" spans="7:36" x14ac:dyDescent="0.3">
      <c r="G1478" s="5">
        <v>1</v>
      </c>
      <c r="H1478" s="5">
        <v>0</v>
      </c>
      <c r="I1478" s="28">
        <v>0.148257531</v>
      </c>
      <c r="J1478" s="28">
        <v>0</v>
      </c>
      <c r="AI1478" t="s">
        <v>0</v>
      </c>
      <c r="AJ1478" t="s">
        <v>0</v>
      </c>
    </row>
    <row r="1479" spans="7:36" x14ac:dyDescent="0.3">
      <c r="G1479" s="5">
        <v>2</v>
      </c>
      <c r="H1479" s="5">
        <v>1</v>
      </c>
      <c r="I1479" s="28">
        <v>0.31600708799999999</v>
      </c>
      <c r="J1479" s="28">
        <v>0.19255759</v>
      </c>
      <c r="AI1479" t="s">
        <v>0</v>
      </c>
      <c r="AJ1479" t="s">
        <v>0</v>
      </c>
    </row>
    <row r="1480" spans="7:36" x14ac:dyDescent="0.3">
      <c r="G1480" s="5">
        <v>4</v>
      </c>
      <c r="H1480" s="5">
        <v>3</v>
      </c>
      <c r="I1480" s="28">
        <v>0.58653278200000003</v>
      </c>
      <c r="J1480" s="28">
        <v>0.56408741870000001</v>
      </c>
      <c r="AI1480" t="s">
        <v>0</v>
      </c>
      <c r="AJ1480" t="s">
        <v>0</v>
      </c>
    </row>
    <row r="1481" spans="7:36" x14ac:dyDescent="0.3">
      <c r="G1481" s="5">
        <v>7</v>
      </c>
      <c r="H1481" s="5">
        <v>5</v>
      </c>
      <c r="I1481" s="28">
        <v>0.8163024217</v>
      </c>
      <c r="J1481" s="28">
        <v>0.77200236259999999</v>
      </c>
      <c r="AI1481" t="s">
        <v>0</v>
      </c>
      <c r="AJ1481" t="s">
        <v>0</v>
      </c>
    </row>
    <row r="1482" spans="7:36" x14ac:dyDescent="0.3">
      <c r="G1482" s="5">
        <v>2</v>
      </c>
      <c r="H1482" s="5">
        <v>1</v>
      </c>
      <c r="I1482" s="28">
        <v>0.31600708799999999</v>
      </c>
      <c r="J1482" s="28">
        <v>0.19255759</v>
      </c>
      <c r="AI1482" t="s">
        <v>0</v>
      </c>
      <c r="AJ1482" t="s">
        <v>0</v>
      </c>
    </row>
    <row r="1483" spans="7:36" x14ac:dyDescent="0.3">
      <c r="G1483" s="5">
        <v>0</v>
      </c>
      <c r="H1483" s="5">
        <v>0</v>
      </c>
      <c r="I1483" s="28">
        <v>0</v>
      </c>
      <c r="J1483" s="28">
        <v>0</v>
      </c>
      <c r="AI1483" t="s">
        <v>0</v>
      </c>
      <c r="AJ1483" t="s">
        <v>0</v>
      </c>
    </row>
    <row r="1484" spans="7:36" x14ac:dyDescent="0.3">
      <c r="G1484" s="5">
        <v>5</v>
      </c>
      <c r="H1484" s="5">
        <v>3</v>
      </c>
      <c r="I1484" s="28">
        <v>0.68458357940000003</v>
      </c>
      <c r="J1484" s="28">
        <v>0.56408741870000001</v>
      </c>
      <c r="AI1484" t="s">
        <v>0</v>
      </c>
      <c r="AJ1484" t="s">
        <v>0</v>
      </c>
    </row>
    <row r="1485" spans="7:36" x14ac:dyDescent="0.3">
      <c r="G1485" s="5">
        <v>2</v>
      </c>
      <c r="H1485" s="5">
        <v>1</v>
      </c>
      <c r="I1485" s="28">
        <v>0.31600708799999999</v>
      </c>
      <c r="J1485" s="28">
        <v>0.19255759</v>
      </c>
      <c r="AI1485" t="s">
        <v>0</v>
      </c>
      <c r="AJ1485" t="s">
        <v>0</v>
      </c>
    </row>
    <row r="1486" spans="7:36" x14ac:dyDescent="0.3">
      <c r="G1486" s="5">
        <v>1</v>
      </c>
      <c r="H1486" s="5">
        <v>0</v>
      </c>
      <c r="I1486" s="28">
        <v>0.148257531</v>
      </c>
      <c r="J1486" s="28">
        <v>0</v>
      </c>
      <c r="AI1486" t="s">
        <v>0</v>
      </c>
      <c r="AJ1486" t="s">
        <v>0</v>
      </c>
    </row>
    <row r="1487" spans="7:36" x14ac:dyDescent="0.3">
      <c r="G1487" s="5">
        <v>6</v>
      </c>
      <c r="H1487" s="5">
        <v>4</v>
      </c>
      <c r="I1487" s="28">
        <v>0.75546367390000002</v>
      </c>
      <c r="J1487" s="28">
        <v>0.6863555818</v>
      </c>
      <c r="AI1487" t="s">
        <v>0</v>
      </c>
      <c r="AJ1487" t="s">
        <v>0</v>
      </c>
    </row>
    <row r="1488" spans="7:36" x14ac:dyDescent="0.3">
      <c r="G1488" s="5">
        <v>8</v>
      </c>
      <c r="H1488" s="5">
        <v>6</v>
      </c>
      <c r="I1488" s="28">
        <v>0.86060248080000001</v>
      </c>
      <c r="J1488" s="28">
        <v>0.82693443590000004</v>
      </c>
      <c r="AI1488" t="s">
        <v>0</v>
      </c>
      <c r="AJ1488" t="s">
        <v>0</v>
      </c>
    </row>
    <row r="1489" spans="7:36" x14ac:dyDescent="0.3">
      <c r="G1489" s="5">
        <v>2</v>
      </c>
      <c r="H1489" s="5">
        <v>1</v>
      </c>
      <c r="I1489" s="28">
        <v>0.31600708799999999</v>
      </c>
      <c r="J1489" s="28">
        <v>0.19255759</v>
      </c>
      <c r="AI1489" t="s">
        <v>0</v>
      </c>
      <c r="AJ1489" t="s">
        <v>0</v>
      </c>
    </row>
    <row r="1490" spans="7:36" x14ac:dyDescent="0.3">
      <c r="G1490" s="5">
        <v>3</v>
      </c>
      <c r="H1490" s="5">
        <v>2</v>
      </c>
      <c r="I1490" s="28">
        <v>0.45776727699999997</v>
      </c>
      <c r="J1490" s="28">
        <v>0.40401653859999997</v>
      </c>
      <c r="AI1490" t="s">
        <v>0</v>
      </c>
      <c r="AJ1490" t="s">
        <v>0</v>
      </c>
    </row>
    <row r="1491" spans="7:36" x14ac:dyDescent="0.3">
      <c r="G1491" s="5">
        <v>0</v>
      </c>
      <c r="H1491" s="5">
        <v>0</v>
      </c>
      <c r="I1491" s="28">
        <v>0</v>
      </c>
      <c r="J1491" s="28">
        <v>0</v>
      </c>
      <c r="AI1491" t="s">
        <v>0</v>
      </c>
      <c r="AJ1491" t="s">
        <v>0</v>
      </c>
    </row>
    <row r="1492" spans="7:36" x14ac:dyDescent="0.3">
      <c r="G1492" s="5">
        <v>4</v>
      </c>
      <c r="H1492" s="5">
        <v>3</v>
      </c>
      <c r="I1492" s="28">
        <v>0.58653278200000003</v>
      </c>
      <c r="J1492" s="28">
        <v>0.56408741870000001</v>
      </c>
      <c r="AI1492" t="s">
        <v>0</v>
      </c>
      <c r="AJ1492" t="s">
        <v>0</v>
      </c>
    </row>
    <row r="1493" spans="7:36" x14ac:dyDescent="0.3">
      <c r="G1493" s="5">
        <v>2</v>
      </c>
      <c r="H1493" s="5">
        <v>1</v>
      </c>
      <c r="I1493" s="28">
        <v>0.31600708799999999</v>
      </c>
      <c r="J1493" s="28">
        <v>0.19255759</v>
      </c>
      <c r="AI1493" t="s">
        <v>0</v>
      </c>
      <c r="AJ1493" t="s">
        <v>0</v>
      </c>
    </row>
    <row r="1494" spans="7:36" x14ac:dyDescent="0.3">
      <c r="G1494" s="5">
        <v>0</v>
      </c>
      <c r="H1494" s="5">
        <v>0</v>
      </c>
      <c r="I1494" s="28">
        <v>0</v>
      </c>
      <c r="J1494" s="28">
        <v>0</v>
      </c>
      <c r="AI1494" t="s">
        <v>0</v>
      </c>
      <c r="AJ1494" t="s">
        <v>0</v>
      </c>
    </row>
    <row r="1495" spans="7:36" x14ac:dyDescent="0.3">
      <c r="G1495" s="5">
        <v>5</v>
      </c>
      <c r="H1495" s="5">
        <v>3</v>
      </c>
      <c r="I1495" s="28">
        <v>0.68458357940000003</v>
      </c>
      <c r="J1495" s="28">
        <v>0.56408741870000001</v>
      </c>
      <c r="AI1495" t="s">
        <v>0</v>
      </c>
      <c r="AJ1495" t="s">
        <v>0</v>
      </c>
    </row>
    <row r="1496" spans="7:36" x14ac:dyDescent="0.3">
      <c r="G1496" s="5">
        <v>17</v>
      </c>
      <c r="H1496" s="5">
        <v>14</v>
      </c>
      <c r="I1496" s="28">
        <v>0.98168930889999995</v>
      </c>
      <c r="J1496" s="28">
        <v>0.97932663909999995</v>
      </c>
      <c r="AI1496" t="s">
        <v>0</v>
      </c>
      <c r="AJ1496" t="s">
        <v>0</v>
      </c>
    </row>
    <row r="1497" spans="7:36" x14ac:dyDescent="0.3">
      <c r="G1497" s="5">
        <v>1</v>
      </c>
      <c r="H1497" s="5">
        <v>0</v>
      </c>
      <c r="I1497" s="28">
        <v>0.148257531</v>
      </c>
      <c r="J1497" s="28">
        <v>0</v>
      </c>
      <c r="AI1497" t="s">
        <v>0</v>
      </c>
      <c r="AJ1497" t="s">
        <v>0</v>
      </c>
    </row>
    <row r="1498" spans="7:36" x14ac:dyDescent="0.3">
      <c r="G1498" s="5">
        <v>3</v>
      </c>
      <c r="H1498" s="5">
        <v>2</v>
      </c>
      <c r="I1498" s="28">
        <v>0.45776727699999997</v>
      </c>
      <c r="J1498" s="28">
        <v>0.40401653859999997</v>
      </c>
      <c r="AI1498" t="s">
        <v>0</v>
      </c>
      <c r="AJ1498" t="s">
        <v>0</v>
      </c>
    </row>
    <row r="1499" spans="7:36" x14ac:dyDescent="0.3">
      <c r="G1499" s="5">
        <v>9</v>
      </c>
      <c r="H1499" s="5">
        <v>7</v>
      </c>
      <c r="I1499" s="28">
        <v>0.89131718839999996</v>
      </c>
      <c r="J1499" s="28">
        <v>0.87241582979999999</v>
      </c>
      <c r="AI1499" t="s">
        <v>0</v>
      </c>
      <c r="AJ1499" t="s">
        <v>0</v>
      </c>
    </row>
    <row r="1500" spans="7:36" x14ac:dyDescent="0.3">
      <c r="G1500" s="5">
        <v>12</v>
      </c>
      <c r="H1500" s="5">
        <v>10</v>
      </c>
      <c r="I1500" s="28">
        <v>0.94683992910000003</v>
      </c>
      <c r="J1500" s="28">
        <v>0.94388659180000001</v>
      </c>
      <c r="AI1500" t="s">
        <v>0</v>
      </c>
      <c r="AJ1500" t="s">
        <v>0</v>
      </c>
    </row>
    <row r="1501" spans="7:36" x14ac:dyDescent="0.3">
      <c r="G1501" s="5">
        <v>14</v>
      </c>
      <c r="H1501" s="5">
        <v>11</v>
      </c>
      <c r="I1501" s="28">
        <v>0.96101594800000001</v>
      </c>
      <c r="J1501" s="28">
        <v>0.95688127580000004</v>
      </c>
      <c r="AI1501" t="s">
        <v>0</v>
      </c>
      <c r="AJ1501" t="s">
        <v>0</v>
      </c>
    </row>
    <row r="1502" spans="7:36" x14ac:dyDescent="0.3">
      <c r="G1502" s="5">
        <v>5</v>
      </c>
      <c r="H1502" s="5">
        <v>3</v>
      </c>
      <c r="I1502" s="28">
        <v>0.68458357940000003</v>
      </c>
      <c r="J1502" s="28">
        <v>0.56408741870000001</v>
      </c>
      <c r="AI1502" t="s">
        <v>0</v>
      </c>
      <c r="AJ1502" t="s">
        <v>0</v>
      </c>
    </row>
    <row r="1503" spans="7:36" x14ac:dyDescent="0.3">
      <c r="G1503" s="5">
        <v>0</v>
      </c>
      <c r="H1503" s="5">
        <v>0</v>
      </c>
      <c r="I1503" s="28">
        <v>0</v>
      </c>
      <c r="J1503" s="28">
        <v>0</v>
      </c>
      <c r="AI1503" t="s">
        <v>0</v>
      </c>
      <c r="AJ1503" t="s">
        <v>0</v>
      </c>
    </row>
    <row r="1504" spans="7:36" x14ac:dyDescent="0.3">
      <c r="G1504" s="5">
        <v>3</v>
      </c>
      <c r="H1504" s="5">
        <v>2</v>
      </c>
      <c r="I1504" s="28">
        <v>0.45776727699999997</v>
      </c>
      <c r="J1504" s="28">
        <v>0.40401653859999997</v>
      </c>
      <c r="AI1504" t="s">
        <v>0</v>
      </c>
      <c r="AJ1504" t="s">
        <v>0</v>
      </c>
    </row>
    <row r="1505" spans="7:36" x14ac:dyDescent="0.3">
      <c r="G1505" s="5">
        <v>7</v>
      </c>
      <c r="H1505" s="5">
        <v>5</v>
      </c>
      <c r="I1505" s="28">
        <v>0.8163024217</v>
      </c>
      <c r="J1505" s="28">
        <v>0.77200236259999999</v>
      </c>
      <c r="AI1505" t="s">
        <v>0</v>
      </c>
      <c r="AJ1505" t="s">
        <v>0</v>
      </c>
    </row>
    <row r="1506" spans="7:36" x14ac:dyDescent="0.3">
      <c r="G1506" s="5">
        <v>2</v>
      </c>
      <c r="H1506" s="5">
        <v>1</v>
      </c>
      <c r="I1506" s="28">
        <v>0.31600708799999999</v>
      </c>
      <c r="J1506" s="28">
        <v>0.19255759</v>
      </c>
      <c r="AI1506" t="s">
        <v>0</v>
      </c>
      <c r="AJ1506" t="s">
        <v>0</v>
      </c>
    </row>
    <row r="1507" spans="7:36" x14ac:dyDescent="0.3">
      <c r="G1507" s="5">
        <v>1</v>
      </c>
      <c r="H1507" s="5">
        <v>0</v>
      </c>
      <c r="I1507" s="28">
        <v>0.148257531</v>
      </c>
      <c r="J1507" s="28">
        <v>0</v>
      </c>
      <c r="AI1507" t="s">
        <v>0</v>
      </c>
      <c r="AJ1507" t="s">
        <v>0</v>
      </c>
    </row>
    <row r="1508" spans="7:36" x14ac:dyDescent="0.3">
      <c r="G1508" s="5">
        <v>1</v>
      </c>
      <c r="H1508" s="5">
        <v>0</v>
      </c>
      <c r="I1508" s="28">
        <v>0.148257531</v>
      </c>
      <c r="J1508" s="28">
        <v>0</v>
      </c>
      <c r="AI1508" t="s">
        <v>0</v>
      </c>
      <c r="AJ1508" t="s">
        <v>0</v>
      </c>
    </row>
    <row r="1509" spans="7:36" x14ac:dyDescent="0.3">
      <c r="G1509" s="5">
        <v>7</v>
      </c>
      <c r="H1509" s="5">
        <v>5</v>
      </c>
      <c r="I1509" s="28">
        <v>0.8163024217</v>
      </c>
      <c r="J1509" s="28">
        <v>0.77200236259999999</v>
      </c>
      <c r="AI1509" t="s">
        <v>0</v>
      </c>
      <c r="AJ1509" t="s">
        <v>0</v>
      </c>
    </row>
    <row r="1510" spans="7:36" x14ac:dyDescent="0.3">
      <c r="G1510" s="5">
        <v>8</v>
      </c>
      <c r="H1510" s="5">
        <v>6</v>
      </c>
      <c r="I1510" s="28">
        <v>0.86060248080000001</v>
      </c>
      <c r="J1510" s="28">
        <v>0.82693443590000004</v>
      </c>
      <c r="AI1510" t="s">
        <v>0</v>
      </c>
      <c r="AJ1510" t="s">
        <v>0</v>
      </c>
    </row>
    <row r="1511" spans="7:36" x14ac:dyDescent="0.3">
      <c r="G1511" s="5">
        <v>5</v>
      </c>
      <c r="H1511" s="5">
        <v>3</v>
      </c>
      <c r="I1511" s="28">
        <v>0.68458357940000003</v>
      </c>
      <c r="J1511" s="28">
        <v>0.56408741870000001</v>
      </c>
      <c r="AI1511" t="s">
        <v>0</v>
      </c>
      <c r="AJ1511" t="s">
        <v>0</v>
      </c>
    </row>
    <row r="1512" spans="7:36" x14ac:dyDescent="0.3">
      <c r="G1512" s="5">
        <v>1</v>
      </c>
      <c r="H1512" s="5">
        <v>0</v>
      </c>
      <c r="I1512" s="28">
        <v>0.148257531</v>
      </c>
      <c r="J1512" s="28">
        <v>0</v>
      </c>
      <c r="AI1512" t="s">
        <v>0</v>
      </c>
      <c r="AJ1512" t="s">
        <v>0</v>
      </c>
    </row>
    <row r="1513" spans="7:36" x14ac:dyDescent="0.3">
      <c r="G1513" s="5">
        <v>2</v>
      </c>
      <c r="H1513" s="5">
        <v>1</v>
      </c>
      <c r="I1513" s="28">
        <v>0.31600708799999999</v>
      </c>
      <c r="J1513" s="28">
        <v>0.19255759</v>
      </c>
      <c r="AI1513" t="s">
        <v>0</v>
      </c>
      <c r="AJ1513" t="s">
        <v>0</v>
      </c>
    </row>
    <row r="1514" spans="7:36" x14ac:dyDescent="0.3">
      <c r="G1514" s="5">
        <v>10</v>
      </c>
      <c r="H1514" s="5">
        <v>8</v>
      </c>
      <c r="I1514" s="28">
        <v>0.91317188419999995</v>
      </c>
      <c r="J1514" s="28">
        <v>0.90253987000000002</v>
      </c>
      <c r="AI1514" t="s">
        <v>0</v>
      </c>
      <c r="AJ1514" t="s">
        <v>0</v>
      </c>
    </row>
    <row r="1515" spans="7:36" x14ac:dyDescent="0.3">
      <c r="G1515" s="5">
        <v>2</v>
      </c>
      <c r="H1515" s="5">
        <v>1</v>
      </c>
      <c r="I1515" s="28">
        <v>0.31600708799999999</v>
      </c>
      <c r="J1515" s="28">
        <v>0.19255759</v>
      </c>
      <c r="AI1515" t="s">
        <v>0</v>
      </c>
      <c r="AJ1515" t="s">
        <v>0</v>
      </c>
    </row>
    <row r="1516" spans="7:36" x14ac:dyDescent="0.3">
      <c r="G1516" s="5">
        <v>0</v>
      </c>
      <c r="H1516" s="5">
        <v>0</v>
      </c>
      <c r="I1516" s="28">
        <v>0</v>
      </c>
      <c r="J1516" s="28">
        <v>0</v>
      </c>
      <c r="AI1516" t="s">
        <v>0</v>
      </c>
      <c r="AJ1516" t="s">
        <v>0</v>
      </c>
    </row>
    <row r="1517" spans="7:36" x14ac:dyDescent="0.3">
      <c r="G1517" s="5">
        <v>7</v>
      </c>
      <c r="H1517" s="5">
        <v>5</v>
      </c>
      <c r="I1517" s="28">
        <v>0.8163024217</v>
      </c>
      <c r="J1517" s="28">
        <v>0.77200236259999999</v>
      </c>
      <c r="AI1517" t="s">
        <v>0</v>
      </c>
      <c r="AJ1517" t="s">
        <v>0</v>
      </c>
    </row>
    <row r="1518" spans="7:36" x14ac:dyDescent="0.3">
      <c r="G1518" s="5">
        <v>17</v>
      </c>
      <c r="H1518" s="5">
        <v>14</v>
      </c>
      <c r="I1518" s="28">
        <v>0.98168930889999995</v>
      </c>
      <c r="J1518" s="28">
        <v>0.97932663909999995</v>
      </c>
      <c r="AI1518" t="s">
        <v>0</v>
      </c>
      <c r="AJ1518" t="s">
        <v>0</v>
      </c>
    </row>
    <row r="1519" spans="7:36" x14ac:dyDescent="0.3">
      <c r="G1519" s="5">
        <v>2</v>
      </c>
      <c r="H1519" s="5">
        <v>1</v>
      </c>
      <c r="I1519" s="28">
        <v>0.31600708799999999</v>
      </c>
      <c r="J1519" s="28">
        <v>0.19255759</v>
      </c>
      <c r="AI1519" t="s">
        <v>0</v>
      </c>
      <c r="AJ1519" t="s">
        <v>0</v>
      </c>
    </row>
    <row r="1520" spans="7:36" x14ac:dyDescent="0.3">
      <c r="G1520" s="5">
        <v>2</v>
      </c>
      <c r="H1520" s="5">
        <v>1</v>
      </c>
      <c r="I1520" s="28">
        <v>0.31600708799999999</v>
      </c>
      <c r="J1520" s="28">
        <v>0.19255759</v>
      </c>
      <c r="AI1520" t="s">
        <v>0</v>
      </c>
      <c r="AJ1520" t="s">
        <v>0</v>
      </c>
    </row>
    <row r="1521" spans="7:36" x14ac:dyDescent="0.3">
      <c r="G1521" s="5">
        <v>0</v>
      </c>
      <c r="H1521" s="5">
        <v>0</v>
      </c>
      <c r="I1521" s="28">
        <v>0</v>
      </c>
      <c r="J1521" s="28">
        <v>0</v>
      </c>
      <c r="AI1521" t="s">
        <v>0</v>
      </c>
      <c r="AJ1521" t="s">
        <v>0</v>
      </c>
    </row>
    <row r="1522" spans="7:36" x14ac:dyDescent="0.3">
      <c r="G1522" s="5">
        <v>1</v>
      </c>
      <c r="H1522" s="5">
        <v>0</v>
      </c>
      <c r="I1522" s="28">
        <v>0.148257531</v>
      </c>
      <c r="J1522" s="28">
        <v>0</v>
      </c>
      <c r="AI1522" t="s">
        <v>0</v>
      </c>
      <c r="AJ1522" t="s">
        <v>0</v>
      </c>
    </row>
    <row r="1523" spans="7:36" x14ac:dyDescent="0.3">
      <c r="G1523" s="5">
        <v>1</v>
      </c>
      <c r="H1523" s="5">
        <v>0</v>
      </c>
      <c r="I1523" s="28">
        <v>0.148257531</v>
      </c>
      <c r="J1523" s="28">
        <v>0</v>
      </c>
      <c r="AI1523" t="s">
        <v>0</v>
      </c>
      <c r="AJ1523" t="s">
        <v>0</v>
      </c>
    </row>
    <row r="1524" spans="7:36" x14ac:dyDescent="0.3">
      <c r="G1524" s="5">
        <v>6</v>
      </c>
      <c r="H1524" s="5">
        <v>4</v>
      </c>
      <c r="I1524" s="28">
        <v>0.75546367390000002</v>
      </c>
      <c r="J1524" s="28">
        <v>0.6863555818</v>
      </c>
      <c r="AI1524" t="s">
        <v>0</v>
      </c>
      <c r="AJ1524" t="s">
        <v>0</v>
      </c>
    </row>
    <row r="1525" spans="7:36" x14ac:dyDescent="0.3">
      <c r="G1525" s="5">
        <v>5</v>
      </c>
      <c r="H1525" s="5">
        <v>3</v>
      </c>
      <c r="I1525" s="28">
        <v>0.68458357940000003</v>
      </c>
      <c r="J1525" s="28">
        <v>0.56408741870000001</v>
      </c>
      <c r="AI1525" t="s">
        <v>0</v>
      </c>
      <c r="AJ1525" t="s">
        <v>0</v>
      </c>
    </row>
    <row r="1526" spans="7:36" x14ac:dyDescent="0.3">
      <c r="G1526" s="5">
        <v>2</v>
      </c>
      <c r="H1526" s="5">
        <v>1</v>
      </c>
      <c r="I1526" s="28">
        <v>0.31600708799999999</v>
      </c>
      <c r="J1526" s="28">
        <v>0.19255759</v>
      </c>
      <c r="AI1526" t="s">
        <v>0</v>
      </c>
      <c r="AJ1526" t="s">
        <v>0</v>
      </c>
    </row>
    <row r="1527" spans="7:36" x14ac:dyDescent="0.3">
      <c r="G1527" s="5">
        <v>2</v>
      </c>
      <c r="H1527" s="5">
        <v>1</v>
      </c>
      <c r="I1527" s="28">
        <v>0.31600708799999999</v>
      </c>
      <c r="J1527" s="28">
        <v>0.19255759</v>
      </c>
      <c r="AI1527" t="s">
        <v>0</v>
      </c>
      <c r="AJ1527" t="s">
        <v>0</v>
      </c>
    </row>
    <row r="1528" spans="7:36" x14ac:dyDescent="0.3">
      <c r="G1528" s="5">
        <v>6</v>
      </c>
      <c r="H1528" s="5">
        <v>4</v>
      </c>
      <c r="I1528" s="28">
        <v>0.75546367390000002</v>
      </c>
      <c r="J1528" s="28">
        <v>0.6863555818</v>
      </c>
      <c r="AI1528" t="s">
        <v>0</v>
      </c>
      <c r="AJ1528" t="s">
        <v>0</v>
      </c>
    </row>
    <row r="1529" spans="7:36" x14ac:dyDescent="0.3">
      <c r="G1529" s="5">
        <v>2</v>
      </c>
      <c r="H1529" s="5">
        <v>1</v>
      </c>
      <c r="I1529" s="28">
        <v>0.31600708799999999</v>
      </c>
      <c r="J1529" s="28">
        <v>0.19255759</v>
      </c>
      <c r="AI1529" t="s">
        <v>0</v>
      </c>
      <c r="AJ1529" t="s">
        <v>0</v>
      </c>
    </row>
    <row r="1530" spans="7:36" x14ac:dyDescent="0.3">
      <c r="G1530" s="5">
        <v>4</v>
      </c>
      <c r="H1530" s="5">
        <v>3</v>
      </c>
      <c r="I1530" s="28">
        <v>0.58653278200000003</v>
      </c>
      <c r="J1530" s="28">
        <v>0.56408741870000001</v>
      </c>
      <c r="AI1530" t="s">
        <v>0</v>
      </c>
      <c r="AJ1530" t="s">
        <v>0</v>
      </c>
    </row>
    <row r="1531" spans="7:36" x14ac:dyDescent="0.3">
      <c r="G1531" s="5">
        <v>5</v>
      </c>
      <c r="H1531" s="5">
        <v>3</v>
      </c>
      <c r="I1531" s="28">
        <v>0.68458357940000003</v>
      </c>
      <c r="J1531" s="28">
        <v>0.56408741870000001</v>
      </c>
      <c r="AI1531" t="s">
        <v>0</v>
      </c>
      <c r="AJ1531" t="s">
        <v>0</v>
      </c>
    </row>
    <row r="1532" spans="7:36" x14ac:dyDescent="0.3">
      <c r="G1532" s="5">
        <v>3</v>
      </c>
      <c r="H1532" s="5">
        <v>2</v>
      </c>
      <c r="I1532" s="28">
        <v>0.45776727699999997</v>
      </c>
      <c r="J1532" s="28">
        <v>0.40401653859999997</v>
      </c>
      <c r="AI1532" t="s">
        <v>0</v>
      </c>
      <c r="AJ1532" t="s">
        <v>0</v>
      </c>
    </row>
    <row r="1533" spans="7:36" x14ac:dyDescent="0.3">
      <c r="G1533" s="5">
        <v>2</v>
      </c>
      <c r="H1533" s="5">
        <v>1</v>
      </c>
      <c r="I1533" s="28">
        <v>0.31600708799999999</v>
      </c>
      <c r="J1533" s="28">
        <v>0.19255759</v>
      </c>
      <c r="AI1533" t="s">
        <v>0</v>
      </c>
      <c r="AJ1533" t="s">
        <v>0</v>
      </c>
    </row>
    <row r="1534" spans="7:36" x14ac:dyDescent="0.3">
      <c r="G1534" s="5">
        <v>11</v>
      </c>
      <c r="H1534" s="5">
        <v>9</v>
      </c>
      <c r="I1534" s="28">
        <v>0.9338452451</v>
      </c>
      <c r="J1534" s="28">
        <v>0.92734790310000004</v>
      </c>
      <c r="AI1534" t="s">
        <v>0</v>
      </c>
      <c r="AJ1534" t="s">
        <v>0</v>
      </c>
    </row>
    <row r="1535" spans="7:36" x14ac:dyDescent="0.3">
      <c r="G1535" s="5">
        <v>19</v>
      </c>
      <c r="H1535" s="5">
        <v>15</v>
      </c>
      <c r="I1535" s="28">
        <v>0.98582398100000002</v>
      </c>
      <c r="J1535" s="28">
        <v>0.98582398100000002</v>
      </c>
      <c r="AI1535" t="s">
        <v>0</v>
      </c>
      <c r="AJ1535" t="s">
        <v>0</v>
      </c>
    </row>
    <row r="1536" spans="7:36" x14ac:dyDescent="0.3">
      <c r="G1536" s="5">
        <v>1</v>
      </c>
      <c r="H1536" s="5">
        <v>0</v>
      </c>
      <c r="I1536" s="28">
        <v>0.148257531</v>
      </c>
      <c r="J1536" s="28">
        <v>0</v>
      </c>
      <c r="AI1536" t="s">
        <v>0</v>
      </c>
      <c r="AJ1536" t="s">
        <v>0</v>
      </c>
    </row>
    <row r="1537" spans="7:36" x14ac:dyDescent="0.3">
      <c r="G1537" s="5">
        <v>7</v>
      </c>
      <c r="H1537" s="5">
        <v>5</v>
      </c>
      <c r="I1537" s="28">
        <v>0.8163024217</v>
      </c>
      <c r="J1537" s="28">
        <v>0.77200236259999999</v>
      </c>
      <c r="AI1537" t="s">
        <v>0</v>
      </c>
      <c r="AJ1537" t="s">
        <v>0</v>
      </c>
    </row>
    <row r="1538" spans="7:36" x14ac:dyDescent="0.3">
      <c r="G1538" s="5">
        <v>7</v>
      </c>
      <c r="H1538" s="5">
        <v>5</v>
      </c>
      <c r="I1538" s="28">
        <v>0.8163024217</v>
      </c>
      <c r="J1538" s="28">
        <v>0.77200236259999999</v>
      </c>
      <c r="AI1538" t="s">
        <v>0</v>
      </c>
      <c r="AJ1538" t="s">
        <v>0</v>
      </c>
    </row>
    <row r="1539" spans="7:36" x14ac:dyDescent="0.3">
      <c r="G1539" s="5">
        <v>7</v>
      </c>
      <c r="H1539" s="5">
        <v>5</v>
      </c>
      <c r="I1539" s="28">
        <v>0.8163024217</v>
      </c>
      <c r="J1539" s="28">
        <v>0.77200236259999999</v>
      </c>
      <c r="AI1539" t="s">
        <v>0</v>
      </c>
      <c r="AJ1539" t="s">
        <v>0</v>
      </c>
    </row>
    <row r="1540" spans="7:36" x14ac:dyDescent="0.3">
      <c r="G1540" s="5">
        <v>4</v>
      </c>
      <c r="H1540" s="5">
        <v>3</v>
      </c>
      <c r="I1540" s="28">
        <v>0.58653278200000003</v>
      </c>
      <c r="J1540" s="28">
        <v>0.56408741870000001</v>
      </c>
      <c r="AI1540" t="s">
        <v>0</v>
      </c>
      <c r="AJ1540" t="s">
        <v>0</v>
      </c>
    </row>
    <row r="1541" spans="7:36" x14ac:dyDescent="0.3">
      <c r="G1541" s="5">
        <v>10</v>
      </c>
      <c r="H1541" s="5">
        <v>8</v>
      </c>
      <c r="I1541" s="28">
        <v>0.91317188419999995</v>
      </c>
      <c r="J1541" s="28">
        <v>0.90253987000000002</v>
      </c>
      <c r="AI1541" t="s">
        <v>0</v>
      </c>
      <c r="AJ1541" t="s">
        <v>0</v>
      </c>
    </row>
    <row r="1542" spans="7:36" x14ac:dyDescent="0.3">
      <c r="G1542" s="5">
        <v>2</v>
      </c>
      <c r="H1542" s="5">
        <v>1</v>
      </c>
      <c r="I1542" s="28">
        <v>0.31600708799999999</v>
      </c>
      <c r="J1542" s="28">
        <v>0.19255759</v>
      </c>
      <c r="AI1542" t="s">
        <v>0</v>
      </c>
      <c r="AJ1542" t="s">
        <v>0</v>
      </c>
    </row>
    <row r="1543" spans="7:36" x14ac:dyDescent="0.3">
      <c r="G1543" s="5">
        <v>3</v>
      </c>
      <c r="H1543" s="5">
        <v>2</v>
      </c>
      <c r="I1543" s="28">
        <v>0.45776727699999997</v>
      </c>
      <c r="J1543" s="28">
        <v>0.40401653859999997</v>
      </c>
      <c r="AI1543" t="s">
        <v>0</v>
      </c>
      <c r="AJ1543" t="s">
        <v>0</v>
      </c>
    </row>
    <row r="1544" spans="7:36" x14ac:dyDescent="0.3">
      <c r="G1544" s="5">
        <v>1</v>
      </c>
      <c r="H1544" s="5">
        <v>0</v>
      </c>
      <c r="I1544" s="28">
        <v>0.148257531</v>
      </c>
      <c r="J1544" s="28">
        <v>0</v>
      </c>
      <c r="AI1544" t="s">
        <v>0</v>
      </c>
      <c r="AJ1544" t="s">
        <v>0</v>
      </c>
    </row>
    <row r="1545" spans="7:36" x14ac:dyDescent="0.3">
      <c r="G1545" s="5">
        <v>0</v>
      </c>
      <c r="H1545" s="5">
        <v>0</v>
      </c>
      <c r="I1545" s="28">
        <v>0</v>
      </c>
      <c r="J1545" s="28">
        <v>0</v>
      </c>
      <c r="AI1545" t="s">
        <v>0</v>
      </c>
      <c r="AJ1545" t="s">
        <v>0</v>
      </c>
    </row>
    <row r="1546" spans="7:36" x14ac:dyDescent="0.3">
      <c r="G1546" s="5">
        <v>14</v>
      </c>
      <c r="H1546" s="5">
        <v>11</v>
      </c>
      <c r="I1546" s="28">
        <v>0.96101594800000001</v>
      </c>
      <c r="J1546" s="28">
        <v>0.95688127580000004</v>
      </c>
      <c r="AI1546" t="s">
        <v>0</v>
      </c>
      <c r="AJ1546" t="s">
        <v>0</v>
      </c>
    </row>
    <row r="1547" spans="7:36" x14ac:dyDescent="0.3">
      <c r="G1547" s="5">
        <v>4</v>
      </c>
      <c r="H1547" s="5">
        <v>3</v>
      </c>
      <c r="I1547" s="28">
        <v>0.58653278200000003</v>
      </c>
      <c r="J1547" s="28">
        <v>0.56408741870000001</v>
      </c>
      <c r="AI1547" t="s">
        <v>0</v>
      </c>
      <c r="AJ1547" t="s">
        <v>0</v>
      </c>
    </row>
    <row r="1548" spans="7:36" x14ac:dyDescent="0.3">
      <c r="G1548" s="5">
        <v>12</v>
      </c>
      <c r="H1548" s="5">
        <v>10</v>
      </c>
      <c r="I1548" s="28">
        <v>0.94683992910000003</v>
      </c>
      <c r="J1548" s="28">
        <v>0.94388659180000001</v>
      </c>
      <c r="AI1548" t="s">
        <v>0</v>
      </c>
      <c r="AJ1548" t="s">
        <v>0</v>
      </c>
    </row>
    <row r="1549" spans="7:36" x14ac:dyDescent="0.3">
      <c r="G1549" s="5">
        <v>3</v>
      </c>
      <c r="H1549" s="5">
        <v>2</v>
      </c>
      <c r="I1549" s="28">
        <v>0.45776727699999997</v>
      </c>
      <c r="J1549" s="28">
        <v>0.40401653859999997</v>
      </c>
      <c r="AI1549" t="s">
        <v>0</v>
      </c>
      <c r="AJ1549" t="s">
        <v>0</v>
      </c>
    </row>
    <row r="1550" spans="7:36" x14ac:dyDescent="0.3">
      <c r="G1550" s="5">
        <v>2</v>
      </c>
      <c r="H1550" s="5">
        <v>1</v>
      </c>
      <c r="I1550" s="28">
        <v>0.31600708799999999</v>
      </c>
      <c r="J1550" s="28">
        <v>0.19255759</v>
      </c>
      <c r="AI1550" t="s">
        <v>0</v>
      </c>
      <c r="AJ1550" t="s">
        <v>0</v>
      </c>
    </row>
    <row r="1551" spans="7:36" x14ac:dyDescent="0.3">
      <c r="G1551" s="5">
        <v>4</v>
      </c>
      <c r="H1551" s="5">
        <v>3</v>
      </c>
      <c r="I1551" s="28">
        <v>0.58653278200000003</v>
      </c>
      <c r="J1551" s="28">
        <v>0.56408741870000001</v>
      </c>
      <c r="AI1551" t="s">
        <v>0</v>
      </c>
      <c r="AJ1551" t="s">
        <v>0</v>
      </c>
    </row>
    <row r="1552" spans="7:36" x14ac:dyDescent="0.3">
      <c r="G1552" s="5">
        <v>10</v>
      </c>
      <c r="H1552" s="5">
        <v>8</v>
      </c>
      <c r="I1552" s="28">
        <v>0.91317188419999995</v>
      </c>
      <c r="J1552" s="28">
        <v>0.90253987000000002</v>
      </c>
      <c r="AI1552" t="s">
        <v>0</v>
      </c>
      <c r="AJ1552" t="s">
        <v>0</v>
      </c>
    </row>
    <row r="1553" spans="7:36" x14ac:dyDescent="0.3">
      <c r="G1553" s="5">
        <v>2</v>
      </c>
      <c r="H1553" s="5">
        <v>1</v>
      </c>
      <c r="I1553" s="28">
        <v>0.31600708799999999</v>
      </c>
      <c r="J1553" s="28">
        <v>0.19255759</v>
      </c>
      <c r="AI1553" t="s">
        <v>0</v>
      </c>
      <c r="AJ1553" t="s">
        <v>0</v>
      </c>
    </row>
    <row r="1554" spans="7:36" x14ac:dyDescent="0.3">
      <c r="G1554" s="5">
        <v>0</v>
      </c>
      <c r="H1554" s="5">
        <v>0</v>
      </c>
      <c r="I1554" s="28">
        <v>0</v>
      </c>
      <c r="J1554" s="28">
        <v>0</v>
      </c>
      <c r="AI1554" t="s">
        <v>0</v>
      </c>
      <c r="AJ1554" t="s">
        <v>0</v>
      </c>
    </row>
    <row r="1555" spans="7:36" x14ac:dyDescent="0.3">
      <c r="G1555" s="5">
        <v>3</v>
      </c>
      <c r="H1555" s="5">
        <v>2</v>
      </c>
      <c r="I1555" s="28">
        <v>0.45776727699999997</v>
      </c>
      <c r="J1555" s="28">
        <v>0.40401653859999997</v>
      </c>
      <c r="AI1555" t="s">
        <v>0</v>
      </c>
      <c r="AJ1555" t="s">
        <v>0</v>
      </c>
    </row>
    <row r="1556" spans="7:36" x14ac:dyDescent="0.3">
      <c r="G1556" s="5">
        <v>6</v>
      </c>
      <c r="H1556" s="5">
        <v>4</v>
      </c>
      <c r="I1556" s="28">
        <v>0.75546367390000002</v>
      </c>
      <c r="J1556" s="28">
        <v>0.6863555818</v>
      </c>
      <c r="AI1556" t="s">
        <v>0</v>
      </c>
      <c r="AJ1556" t="s">
        <v>0</v>
      </c>
    </row>
    <row r="1557" spans="7:36" x14ac:dyDescent="0.3">
      <c r="G1557" s="5">
        <v>5</v>
      </c>
      <c r="H1557" s="5">
        <v>3</v>
      </c>
      <c r="I1557" s="28">
        <v>0.68458357940000003</v>
      </c>
      <c r="J1557" s="28">
        <v>0.56408741870000001</v>
      </c>
      <c r="AI1557" t="s">
        <v>0</v>
      </c>
      <c r="AJ1557" t="s">
        <v>0</v>
      </c>
    </row>
    <row r="1558" spans="7:36" x14ac:dyDescent="0.3">
      <c r="G1558" s="5">
        <v>0</v>
      </c>
      <c r="H1558" s="5">
        <v>0</v>
      </c>
      <c r="I1558" s="28">
        <v>0</v>
      </c>
      <c r="J1558" s="28">
        <v>0</v>
      </c>
      <c r="AI1558" t="s">
        <v>0</v>
      </c>
      <c r="AJ1558" t="s">
        <v>0</v>
      </c>
    </row>
    <row r="1559" spans="7:36" x14ac:dyDescent="0.3">
      <c r="G1559" s="5">
        <v>1</v>
      </c>
      <c r="H1559" s="5">
        <v>0</v>
      </c>
      <c r="I1559" s="28">
        <v>0.148257531</v>
      </c>
      <c r="J1559" s="28">
        <v>0</v>
      </c>
      <c r="AI1559" t="s">
        <v>0</v>
      </c>
      <c r="AJ1559" t="s">
        <v>0</v>
      </c>
    </row>
    <row r="1560" spans="7:36" x14ac:dyDescent="0.3">
      <c r="G1560" s="5">
        <v>4</v>
      </c>
      <c r="H1560" s="5">
        <v>3</v>
      </c>
      <c r="I1560" s="28">
        <v>0.58653278200000003</v>
      </c>
      <c r="J1560" s="28">
        <v>0.56408741870000001</v>
      </c>
      <c r="AI1560" t="s">
        <v>0</v>
      </c>
      <c r="AJ1560" t="s">
        <v>0</v>
      </c>
    </row>
    <row r="1561" spans="7:36" x14ac:dyDescent="0.3">
      <c r="G1561" s="5">
        <v>0</v>
      </c>
      <c r="H1561" s="5">
        <v>0</v>
      </c>
      <c r="I1561" s="28">
        <v>0</v>
      </c>
      <c r="J1561" s="28">
        <v>0</v>
      </c>
      <c r="AI1561" t="s">
        <v>0</v>
      </c>
      <c r="AJ1561" t="s">
        <v>0</v>
      </c>
    </row>
    <row r="1562" spans="7:36" x14ac:dyDescent="0.3">
      <c r="G1562" s="5">
        <v>1</v>
      </c>
      <c r="H1562" s="5">
        <v>0</v>
      </c>
      <c r="I1562" s="28">
        <v>0.148257531</v>
      </c>
      <c r="J1562" s="28">
        <v>0</v>
      </c>
      <c r="AI1562" t="s">
        <v>0</v>
      </c>
      <c r="AJ1562" t="s">
        <v>0</v>
      </c>
    </row>
    <row r="1563" spans="7:36" x14ac:dyDescent="0.3">
      <c r="G1563" s="5">
        <v>3</v>
      </c>
      <c r="H1563" s="5">
        <v>2</v>
      </c>
      <c r="I1563" s="28">
        <v>0.45776727699999997</v>
      </c>
      <c r="J1563" s="28">
        <v>0.40401653859999997</v>
      </c>
      <c r="AI1563" t="s">
        <v>0</v>
      </c>
      <c r="AJ1563" t="s">
        <v>0</v>
      </c>
    </row>
    <row r="1564" spans="7:36" x14ac:dyDescent="0.3">
      <c r="G1564" s="5">
        <v>2</v>
      </c>
      <c r="H1564" s="5">
        <v>1</v>
      </c>
      <c r="I1564" s="28">
        <v>0.31600708799999999</v>
      </c>
      <c r="J1564" s="28">
        <v>0.19255759</v>
      </c>
      <c r="AI1564" t="s">
        <v>0</v>
      </c>
      <c r="AJ1564" t="s">
        <v>0</v>
      </c>
    </row>
    <row r="1565" spans="7:36" x14ac:dyDescent="0.3">
      <c r="G1565" s="5">
        <v>5</v>
      </c>
      <c r="H1565" s="5">
        <v>3</v>
      </c>
      <c r="I1565" s="28">
        <v>0.68458357940000003</v>
      </c>
      <c r="J1565" s="28">
        <v>0.56408741870000001</v>
      </c>
      <c r="AI1565" t="s">
        <v>0</v>
      </c>
      <c r="AJ1565" t="s">
        <v>0</v>
      </c>
    </row>
    <row r="1566" spans="7:36" x14ac:dyDescent="0.3">
      <c r="G1566" s="5">
        <v>1</v>
      </c>
      <c r="H1566" s="5">
        <v>0</v>
      </c>
      <c r="I1566" s="28">
        <v>0.148257531</v>
      </c>
      <c r="J1566" s="28">
        <v>0</v>
      </c>
      <c r="AI1566" t="s">
        <v>0</v>
      </c>
      <c r="AJ1566" t="s">
        <v>0</v>
      </c>
    </row>
    <row r="1567" spans="7:36" x14ac:dyDescent="0.3">
      <c r="G1567" s="5">
        <v>0</v>
      </c>
      <c r="H1567" s="5">
        <v>0</v>
      </c>
      <c r="I1567" s="28">
        <v>0</v>
      </c>
      <c r="J1567" s="28">
        <v>0</v>
      </c>
      <c r="AI1567" t="s">
        <v>0</v>
      </c>
      <c r="AJ1567" t="s">
        <v>0</v>
      </c>
    </row>
    <row r="1568" spans="7:36" x14ac:dyDescent="0.3">
      <c r="G1568" s="5">
        <v>8</v>
      </c>
      <c r="H1568" s="5">
        <v>6</v>
      </c>
      <c r="I1568" s="28">
        <v>0.86060248080000001</v>
      </c>
      <c r="J1568" s="28">
        <v>0.82693443590000004</v>
      </c>
      <c r="AI1568" t="s">
        <v>0</v>
      </c>
      <c r="AJ1568" t="s">
        <v>0</v>
      </c>
    </row>
    <row r="1569" spans="7:36" x14ac:dyDescent="0.3">
      <c r="G1569" s="5">
        <v>3</v>
      </c>
      <c r="H1569" s="5">
        <v>2</v>
      </c>
      <c r="I1569" s="28">
        <v>0.45776727699999997</v>
      </c>
      <c r="J1569" s="28">
        <v>0.40401653859999997</v>
      </c>
      <c r="AI1569" t="s">
        <v>0</v>
      </c>
      <c r="AJ1569" t="s">
        <v>0</v>
      </c>
    </row>
    <row r="1570" spans="7:36" x14ac:dyDescent="0.3">
      <c r="G1570" s="5">
        <v>1</v>
      </c>
      <c r="H1570" s="5">
        <v>0</v>
      </c>
      <c r="I1570" s="28">
        <v>0.148257531</v>
      </c>
      <c r="J1570" s="28">
        <v>0</v>
      </c>
      <c r="AI1570" t="s">
        <v>0</v>
      </c>
      <c r="AJ1570" t="s">
        <v>0</v>
      </c>
    </row>
    <row r="1571" spans="7:36" x14ac:dyDescent="0.3">
      <c r="G1571" s="5">
        <v>3</v>
      </c>
      <c r="H1571" s="5">
        <v>2</v>
      </c>
      <c r="I1571" s="28">
        <v>0.45776727699999997</v>
      </c>
      <c r="J1571" s="28">
        <v>0.40401653859999997</v>
      </c>
      <c r="AI1571" t="s">
        <v>0</v>
      </c>
      <c r="AJ1571" t="s">
        <v>0</v>
      </c>
    </row>
    <row r="1572" spans="7:36" x14ac:dyDescent="0.3">
      <c r="G1572" s="5">
        <v>3</v>
      </c>
      <c r="H1572" s="5">
        <v>2</v>
      </c>
      <c r="I1572" s="28">
        <v>0.45776727699999997</v>
      </c>
      <c r="J1572" s="28">
        <v>0.40401653859999997</v>
      </c>
      <c r="AI1572" t="s">
        <v>0</v>
      </c>
      <c r="AJ1572" t="s">
        <v>0</v>
      </c>
    </row>
    <row r="1573" spans="7:36" x14ac:dyDescent="0.3">
      <c r="G1573" s="5">
        <v>4</v>
      </c>
      <c r="H1573" s="5">
        <v>3</v>
      </c>
      <c r="I1573" s="28">
        <v>0.58653278200000003</v>
      </c>
      <c r="J1573" s="28">
        <v>0.56408741870000001</v>
      </c>
      <c r="AI1573" t="s">
        <v>0</v>
      </c>
      <c r="AJ1573" t="s">
        <v>0</v>
      </c>
    </row>
    <row r="1574" spans="7:36" x14ac:dyDescent="0.3">
      <c r="G1574" s="5">
        <v>14</v>
      </c>
      <c r="H1574" s="5">
        <v>11</v>
      </c>
      <c r="I1574" s="28">
        <v>0.96101594800000001</v>
      </c>
      <c r="J1574" s="28">
        <v>0.95688127580000004</v>
      </c>
      <c r="AI1574" t="s">
        <v>0</v>
      </c>
      <c r="AJ1574" t="s">
        <v>0</v>
      </c>
    </row>
    <row r="1575" spans="7:36" x14ac:dyDescent="0.3">
      <c r="G1575" s="5">
        <v>8</v>
      </c>
      <c r="H1575" s="5">
        <v>6</v>
      </c>
      <c r="I1575" s="28">
        <v>0.86060248080000001</v>
      </c>
      <c r="J1575" s="28">
        <v>0.82693443590000004</v>
      </c>
      <c r="AI1575" t="s">
        <v>0</v>
      </c>
      <c r="AJ1575" t="s">
        <v>0</v>
      </c>
    </row>
    <row r="1576" spans="7:36" x14ac:dyDescent="0.3">
      <c r="G1576" s="5">
        <v>1</v>
      </c>
      <c r="H1576" s="5">
        <v>0</v>
      </c>
      <c r="I1576" s="28">
        <v>0.148257531</v>
      </c>
      <c r="J1576" s="28">
        <v>0</v>
      </c>
      <c r="AI1576" t="s">
        <v>0</v>
      </c>
      <c r="AJ1576" t="s">
        <v>0</v>
      </c>
    </row>
    <row r="1577" spans="7:36" x14ac:dyDescent="0.3">
      <c r="G1577" s="5">
        <v>4</v>
      </c>
      <c r="H1577" s="5">
        <v>3</v>
      </c>
      <c r="I1577" s="28">
        <v>0.58653278200000003</v>
      </c>
      <c r="J1577" s="28">
        <v>0.56408741870000001</v>
      </c>
      <c r="AI1577" t="s">
        <v>0</v>
      </c>
      <c r="AJ1577" t="s">
        <v>0</v>
      </c>
    </row>
    <row r="1578" spans="7:36" x14ac:dyDescent="0.3">
      <c r="G1578" s="5">
        <v>7</v>
      </c>
      <c r="H1578" s="5">
        <v>5</v>
      </c>
      <c r="I1578" s="28">
        <v>0.8163024217</v>
      </c>
      <c r="J1578" s="28">
        <v>0.77200236259999999</v>
      </c>
      <c r="AI1578" t="s">
        <v>0</v>
      </c>
      <c r="AJ1578" t="s">
        <v>0</v>
      </c>
    </row>
    <row r="1579" spans="7:36" x14ac:dyDescent="0.3">
      <c r="G1579" s="5">
        <v>3</v>
      </c>
      <c r="H1579" s="5">
        <v>2</v>
      </c>
      <c r="I1579" s="28">
        <v>0.45776727699999997</v>
      </c>
      <c r="J1579" s="28">
        <v>0.40401653859999997</v>
      </c>
      <c r="AI1579" t="s">
        <v>0</v>
      </c>
      <c r="AJ1579" t="s">
        <v>0</v>
      </c>
    </row>
    <row r="1580" spans="7:36" x14ac:dyDescent="0.3">
      <c r="G1580" s="5">
        <v>9</v>
      </c>
      <c r="H1580" s="5">
        <v>7</v>
      </c>
      <c r="I1580" s="28">
        <v>0.89131718839999996</v>
      </c>
      <c r="J1580" s="28">
        <v>0.87241582979999999</v>
      </c>
      <c r="AI1580" t="s">
        <v>0</v>
      </c>
      <c r="AJ1580" t="s">
        <v>0</v>
      </c>
    </row>
    <row r="1581" spans="7:36" x14ac:dyDescent="0.3">
      <c r="G1581" s="5">
        <v>1</v>
      </c>
      <c r="H1581" s="5">
        <v>0</v>
      </c>
      <c r="I1581" s="28">
        <v>0.148257531</v>
      </c>
      <c r="J1581" s="28">
        <v>0</v>
      </c>
      <c r="AI1581" t="s">
        <v>0</v>
      </c>
      <c r="AJ1581" t="s">
        <v>0</v>
      </c>
    </row>
    <row r="1582" spans="7:36" x14ac:dyDescent="0.3">
      <c r="G1582" s="5">
        <v>0</v>
      </c>
      <c r="H1582" s="5">
        <v>0</v>
      </c>
      <c r="I1582" s="28">
        <v>0</v>
      </c>
      <c r="J1582" s="28">
        <v>0</v>
      </c>
      <c r="AI1582" t="s">
        <v>0</v>
      </c>
      <c r="AJ1582" t="s">
        <v>0</v>
      </c>
    </row>
    <row r="1583" spans="7:36" x14ac:dyDescent="0.3">
      <c r="G1583" s="5">
        <v>1</v>
      </c>
      <c r="H1583" s="5">
        <v>0</v>
      </c>
      <c r="I1583" s="28">
        <v>0.148257531</v>
      </c>
      <c r="J1583" s="28">
        <v>0</v>
      </c>
      <c r="AI1583" t="s">
        <v>0</v>
      </c>
      <c r="AJ1583" t="s">
        <v>0</v>
      </c>
    </row>
    <row r="1584" spans="7:36" x14ac:dyDescent="0.3">
      <c r="G1584" s="5">
        <v>4</v>
      </c>
      <c r="H1584" s="5">
        <v>3</v>
      </c>
      <c r="I1584" s="28">
        <v>0.58653278200000003</v>
      </c>
      <c r="J1584" s="28">
        <v>0.56408741870000001</v>
      </c>
      <c r="AI1584" t="s">
        <v>0</v>
      </c>
      <c r="AJ1584" t="s">
        <v>0</v>
      </c>
    </row>
    <row r="1585" spans="7:36" x14ac:dyDescent="0.3">
      <c r="G1585" s="5">
        <v>1</v>
      </c>
      <c r="H1585" s="5">
        <v>0</v>
      </c>
      <c r="I1585" s="28">
        <v>0.148257531</v>
      </c>
      <c r="J1585" s="28">
        <v>0</v>
      </c>
      <c r="AI1585" t="s">
        <v>0</v>
      </c>
      <c r="AJ1585" t="s">
        <v>0</v>
      </c>
    </row>
    <row r="1586" spans="7:36" x14ac:dyDescent="0.3">
      <c r="G1586" s="5">
        <v>1</v>
      </c>
      <c r="H1586" s="5">
        <v>0</v>
      </c>
      <c r="I1586" s="28">
        <v>0.148257531</v>
      </c>
      <c r="J1586" s="28">
        <v>0</v>
      </c>
      <c r="AI1586" t="s">
        <v>0</v>
      </c>
      <c r="AJ1586" t="s">
        <v>0</v>
      </c>
    </row>
    <row r="1587" spans="7:36" x14ac:dyDescent="0.3">
      <c r="G1587" s="5">
        <v>5</v>
      </c>
      <c r="H1587" s="5">
        <v>3</v>
      </c>
      <c r="I1587" s="28">
        <v>0.68458357940000003</v>
      </c>
      <c r="J1587" s="28">
        <v>0.56408741870000001</v>
      </c>
      <c r="AI1587" t="s">
        <v>0</v>
      </c>
      <c r="AJ1587" t="s">
        <v>0</v>
      </c>
    </row>
    <row r="1588" spans="7:36" x14ac:dyDescent="0.3">
      <c r="G1588" s="5">
        <v>5</v>
      </c>
      <c r="H1588" s="5">
        <v>3</v>
      </c>
      <c r="I1588" s="28">
        <v>0.68458357940000003</v>
      </c>
      <c r="J1588" s="28">
        <v>0.56408741870000001</v>
      </c>
      <c r="AI1588" t="s">
        <v>0</v>
      </c>
      <c r="AJ1588" t="s">
        <v>0</v>
      </c>
    </row>
    <row r="1589" spans="7:36" x14ac:dyDescent="0.3">
      <c r="G1589" s="5">
        <v>3</v>
      </c>
      <c r="H1589" s="5">
        <v>2</v>
      </c>
      <c r="I1589" s="28">
        <v>0.45776727699999997</v>
      </c>
      <c r="J1589" s="28">
        <v>0.40401653859999997</v>
      </c>
      <c r="AI1589" t="s">
        <v>0</v>
      </c>
      <c r="AJ1589" t="s">
        <v>0</v>
      </c>
    </row>
    <row r="1590" spans="7:36" x14ac:dyDescent="0.3">
      <c r="G1590" s="5">
        <v>5</v>
      </c>
      <c r="H1590" s="5">
        <v>3</v>
      </c>
      <c r="I1590" s="28">
        <v>0.68458357940000003</v>
      </c>
      <c r="J1590" s="28">
        <v>0.56408741870000001</v>
      </c>
      <c r="AI1590" t="s">
        <v>0</v>
      </c>
      <c r="AJ1590" t="s">
        <v>0</v>
      </c>
    </row>
    <row r="1591" spans="7:36" x14ac:dyDescent="0.3">
      <c r="G1591" s="5">
        <v>1</v>
      </c>
      <c r="H1591" s="5">
        <v>0</v>
      </c>
      <c r="I1591" s="28">
        <v>0.148257531</v>
      </c>
      <c r="J1591" s="28">
        <v>0</v>
      </c>
      <c r="AI1591" t="s">
        <v>0</v>
      </c>
      <c r="AJ1591" t="s">
        <v>0</v>
      </c>
    </row>
    <row r="1592" spans="7:36" x14ac:dyDescent="0.3">
      <c r="G1592" s="5">
        <v>2</v>
      </c>
      <c r="H1592" s="5">
        <v>1</v>
      </c>
      <c r="I1592" s="28">
        <v>0.31600708799999999</v>
      </c>
      <c r="J1592" s="28">
        <v>0.19255759</v>
      </c>
      <c r="AI1592" t="s">
        <v>0</v>
      </c>
      <c r="AJ1592" t="s">
        <v>0</v>
      </c>
    </row>
    <row r="1593" spans="7:36" x14ac:dyDescent="0.3">
      <c r="G1593" s="5">
        <v>1</v>
      </c>
      <c r="H1593" s="5">
        <v>0</v>
      </c>
      <c r="I1593" s="28">
        <v>0.148257531</v>
      </c>
      <c r="J1593" s="28">
        <v>0</v>
      </c>
      <c r="AI1593" t="s">
        <v>0</v>
      </c>
      <c r="AJ1593" t="s">
        <v>0</v>
      </c>
    </row>
    <row r="1594" spans="7:36" x14ac:dyDescent="0.3">
      <c r="G1594" s="5">
        <v>6</v>
      </c>
      <c r="H1594" s="5">
        <v>4</v>
      </c>
      <c r="I1594" s="28">
        <v>0.75546367390000002</v>
      </c>
      <c r="J1594" s="28">
        <v>0.6863555818</v>
      </c>
      <c r="AI1594" t="s">
        <v>0</v>
      </c>
      <c r="AJ1594" t="s">
        <v>0</v>
      </c>
    </row>
    <row r="1595" spans="7:36" x14ac:dyDescent="0.3">
      <c r="G1595" s="5">
        <v>1</v>
      </c>
      <c r="H1595" s="5">
        <v>0</v>
      </c>
      <c r="I1595" s="28">
        <v>0.148257531</v>
      </c>
      <c r="J1595" s="28">
        <v>0</v>
      </c>
      <c r="AI1595" t="s">
        <v>0</v>
      </c>
      <c r="AJ1595" t="s">
        <v>0</v>
      </c>
    </row>
    <row r="1596" spans="7:36" x14ac:dyDescent="0.3">
      <c r="G1596" s="5">
        <v>2</v>
      </c>
      <c r="H1596" s="5">
        <v>1</v>
      </c>
      <c r="I1596" s="28">
        <v>0.31600708799999999</v>
      </c>
      <c r="J1596" s="28">
        <v>0.19255759</v>
      </c>
      <c r="AI1596" t="s">
        <v>0</v>
      </c>
      <c r="AJ1596" t="s">
        <v>0</v>
      </c>
    </row>
    <row r="1597" spans="7:36" x14ac:dyDescent="0.3">
      <c r="G1597" s="5">
        <v>0</v>
      </c>
      <c r="H1597" s="5">
        <v>0</v>
      </c>
      <c r="I1597" s="28">
        <v>0</v>
      </c>
      <c r="J1597" s="28">
        <v>0</v>
      </c>
      <c r="AI1597" t="s">
        <v>0</v>
      </c>
      <c r="AJ1597" t="s">
        <v>0</v>
      </c>
    </row>
    <row r="1598" spans="7:36" x14ac:dyDescent="0.3">
      <c r="G1598" s="5">
        <v>7</v>
      </c>
      <c r="H1598" s="5">
        <v>5</v>
      </c>
      <c r="I1598" s="28">
        <v>0.8163024217</v>
      </c>
      <c r="J1598" s="28">
        <v>0.77200236259999999</v>
      </c>
      <c r="AI1598" t="s">
        <v>0</v>
      </c>
      <c r="AJ1598" t="s">
        <v>0</v>
      </c>
    </row>
    <row r="1599" spans="7:36" x14ac:dyDescent="0.3">
      <c r="G1599" s="5">
        <v>9</v>
      </c>
      <c r="H1599" s="5">
        <v>7</v>
      </c>
      <c r="I1599" s="28">
        <v>0.89131718839999996</v>
      </c>
      <c r="J1599" s="28">
        <v>0.87241582979999999</v>
      </c>
      <c r="AI1599" t="s">
        <v>0</v>
      </c>
      <c r="AJ1599" t="s">
        <v>0</v>
      </c>
    </row>
    <row r="1600" spans="7:36" x14ac:dyDescent="0.3">
      <c r="G1600" s="5">
        <v>8</v>
      </c>
      <c r="H1600" s="5">
        <v>6</v>
      </c>
      <c r="I1600" s="28">
        <v>0.86060248080000001</v>
      </c>
      <c r="J1600" s="28">
        <v>0.82693443590000004</v>
      </c>
      <c r="AI1600" t="s">
        <v>0</v>
      </c>
      <c r="AJ1600" t="s">
        <v>0</v>
      </c>
    </row>
    <row r="1601" spans="7:36" x14ac:dyDescent="0.3">
      <c r="G1601" s="5">
        <v>2</v>
      </c>
      <c r="H1601" s="5">
        <v>1</v>
      </c>
      <c r="I1601" s="28">
        <v>0.31600708799999999</v>
      </c>
      <c r="J1601" s="28">
        <v>0.19255759</v>
      </c>
      <c r="AI1601" t="s">
        <v>0</v>
      </c>
      <c r="AJ1601" t="s">
        <v>0</v>
      </c>
    </row>
    <row r="1602" spans="7:36" x14ac:dyDescent="0.3">
      <c r="G1602" s="5">
        <v>3</v>
      </c>
      <c r="H1602" s="5">
        <v>2</v>
      </c>
      <c r="I1602" s="28">
        <v>0.45776727699999997</v>
      </c>
      <c r="J1602" s="28">
        <v>0.40401653859999997</v>
      </c>
      <c r="AI1602" t="s">
        <v>0</v>
      </c>
      <c r="AJ1602" t="s">
        <v>0</v>
      </c>
    </row>
    <row r="1603" spans="7:36" x14ac:dyDescent="0.3">
      <c r="G1603" s="5">
        <v>7</v>
      </c>
      <c r="H1603" s="5">
        <v>5</v>
      </c>
      <c r="I1603" s="28">
        <v>0.8163024217</v>
      </c>
      <c r="J1603" s="28">
        <v>0.77200236259999999</v>
      </c>
      <c r="AI1603" t="s">
        <v>0</v>
      </c>
      <c r="AJ1603" t="s">
        <v>0</v>
      </c>
    </row>
    <row r="1604" spans="7:36" x14ac:dyDescent="0.3">
      <c r="G1604" s="5">
        <v>3</v>
      </c>
      <c r="H1604" s="5">
        <v>2</v>
      </c>
      <c r="I1604" s="28">
        <v>0.45776727699999997</v>
      </c>
      <c r="J1604" s="28">
        <v>0.40401653859999997</v>
      </c>
      <c r="AI1604" t="s">
        <v>0</v>
      </c>
      <c r="AJ1604" t="s">
        <v>0</v>
      </c>
    </row>
    <row r="1605" spans="7:36" x14ac:dyDescent="0.3">
      <c r="G1605" s="5">
        <v>0</v>
      </c>
      <c r="H1605" s="5">
        <v>0</v>
      </c>
      <c r="I1605" s="28">
        <v>0</v>
      </c>
      <c r="J1605" s="28">
        <v>0</v>
      </c>
      <c r="AI1605" t="s">
        <v>0</v>
      </c>
      <c r="AJ1605" t="s">
        <v>0</v>
      </c>
    </row>
    <row r="1606" spans="7:36" x14ac:dyDescent="0.3">
      <c r="G1606" s="5">
        <v>1</v>
      </c>
      <c r="H1606" s="5">
        <v>0</v>
      </c>
      <c r="I1606" s="28">
        <v>0.148257531</v>
      </c>
      <c r="J1606" s="28">
        <v>0</v>
      </c>
      <c r="AI1606" t="s">
        <v>0</v>
      </c>
      <c r="AJ1606" t="s">
        <v>0</v>
      </c>
    </row>
    <row r="1607" spans="7:36" x14ac:dyDescent="0.3">
      <c r="G1607" s="5">
        <v>4</v>
      </c>
      <c r="H1607" s="5">
        <v>3</v>
      </c>
      <c r="I1607" s="28">
        <v>0.58653278200000003</v>
      </c>
      <c r="J1607" s="28">
        <v>0.56408741870000001</v>
      </c>
      <c r="AI1607" t="s">
        <v>0</v>
      </c>
      <c r="AJ1607" t="s">
        <v>0</v>
      </c>
    </row>
    <row r="1608" spans="7:36" x14ac:dyDescent="0.3">
      <c r="G1608" s="5">
        <v>1</v>
      </c>
      <c r="H1608" s="5">
        <v>0</v>
      </c>
      <c r="I1608" s="28">
        <v>0.148257531</v>
      </c>
      <c r="J1608" s="28">
        <v>0</v>
      </c>
      <c r="AI1608" t="s">
        <v>0</v>
      </c>
      <c r="AJ1608" t="s">
        <v>0</v>
      </c>
    </row>
    <row r="1609" spans="7:36" x14ac:dyDescent="0.3">
      <c r="G1609" s="5">
        <v>0</v>
      </c>
      <c r="H1609" s="5">
        <v>0</v>
      </c>
      <c r="I1609" s="28">
        <v>0</v>
      </c>
      <c r="J1609" s="28">
        <v>0</v>
      </c>
      <c r="AI1609" t="s">
        <v>0</v>
      </c>
      <c r="AJ1609" t="s">
        <v>0</v>
      </c>
    </row>
    <row r="1610" spans="7:36" x14ac:dyDescent="0.3">
      <c r="G1610" s="5">
        <v>7</v>
      </c>
      <c r="H1610" s="5">
        <v>5</v>
      </c>
      <c r="I1610" s="28">
        <v>0.8163024217</v>
      </c>
      <c r="J1610" s="28">
        <v>0.77200236259999999</v>
      </c>
      <c r="AI1610" t="s">
        <v>0</v>
      </c>
      <c r="AJ1610" t="s">
        <v>0</v>
      </c>
    </row>
    <row r="1611" spans="7:36" x14ac:dyDescent="0.3">
      <c r="G1611" s="5">
        <v>4</v>
      </c>
      <c r="H1611" s="5">
        <v>3</v>
      </c>
      <c r="I1611" s="28">
        <v>0.58653278200000003</v>
      </c>
      <c r="J1611" s="28">
        <v>0.56408741870000001</v>
      </c>
      <c r="AI1611" t="s">
        <v>0</v>
      </c>
      <c r="AJ1611" t="s">
        <v>0</v>
      </c>
    </row>
    <row r="1612" spans="7:36" x14ac:dyDescent="0.3">
      <c r="G1612" s="5">
        <v>2</v>
      </c>
      <c r="H1612" s="5">
        <v>1</v>
      </c>
      <c r="I1612" s="28">
        <v>0.31600708799999999</v>
      </c>
      <c r="J1612" s="28">
        <v>0.19255759</v>
      </c>
      <c r="AI1612" t="s">
        <v>0</v>
      </c>
      <c r="AJ1612" t="s">
        <v>0</v>
      </c>
    </row>
    <row r="1613" spans="7:36" x14ac:dyDescent="0.3">
      <c r="G1613" s="5">
        <v>5</v>
      </c>
      <c r="H1613" s="5">
        <v>3</v>
      </c>
      <c r="I1613" s="28">
        <v>0.68458357940000003</v>
      </c>
      <c r="J1613" s="28">
        <v>0.56408741870000001</v>
      </c>
      <c r="AI1613" t="s">
        <v>0</v>
      </c>
      <c r="AJ1613" t="s">
        <v>0</v>
      </c>
    </row>
    <row r="1614" spans="7:36" x14ac:dyDescent="0.3">
      <c r="G1614" s="5">
        <v>10</v>
      </c>
      <c r="H1614" s="5">
        <v>8</v>
      </c>
      <c r="I1614" s="28">
        <v>0.91317188419999995</v>
      </c>
      <c r="J1614" s="28">
        <v>0.90253987000000002</v>
      </c>
      <c r="AI1614" t="s">
        <v>0</v>
      </c>
      <c r="AJ1614" t="s">
        <v>0</v>
      </c>
    </row>
    <row r="1615" spans="7:36" x14ac:dyDescent="0.3">
      <c r="G1615" s="5">
        <v>5</v>
      </c>
      <c r="H1615" s="5">
        <v>3</v>
      </c>
      <c r="I1615" s="28">
        <v>0.68458357940000003</v>
      </c>
      <c r="J1615" s="28">
        <v>0.56408741870000001</v>
      </c>
      <c r="AI1615" t="s">
        <v>0</v>
      </c>
      <c r="AJ1615" t="s">
        <v>0</v>
      </c>
    </row>
    <row r="1616" spans="7:36" x14ac:dyDescent="0.3">
      <c r="G1616" s="5">
        <v>1</v>
      </c>
      <c r="H1616" s="5">
        <v>0</v>
      </c>
      <c r="I1616" s="28">
        <v>0.148257531</v>
      </c>
      <c r="J1616" s="28">
        <v>0</v>
      </c>
      <c r="AI1616" t="s">
        <v>0</v>
      </c>
      <c r="AJ1616" t="s">
        <v>0</v>
      </c>
    </row>
    <row r="1617" spans="7:36" x14ac:dyDescent="0.3">
      <c r="G1617" s="5">
        <v>1</v>
      </c>
      <c r="H1617" s="5">
        <v>0</v>
      </c>
      <c r="I1617" s="28">
        <v>0.148257531</v>
      </c>
      <c r="J1617" s="28">
        <v>0</v>
      </c>
      <c r="AI1617" t="s">
        <v>0</v>
      </c>
      <c r="AJ1617" t="s">
        <v>0</v>
      </c>
    </row>
    <row r="1618" spans="7:36" x14ac:dyDescent="0.3">
      <c r="G1618" s="5">
        <v>10</v>
      </c>
      <c r="H1618" s="5">
        <v>8</v>
      </c>
      <c r="I1618" s="28">
        <v>0.91317188419999995</v>
      </c>
      <c r="J1618" s="28">
        <v>0.90253987000000002</v>
      </c>
      <c r="AI1618" t="s">
        <v>0</v>
      </c>
      <c r="AJ1618" t="s">
        <v>0</v>
      </c>
    </row>
    <row r="1619" spans="7:36" x14ac:dyDescent="0.3">
      <c r="G1619" s="5">
        <v>18</v>
      </c>
      <c r="H1619" s="5">
        <v>14</v>
      </c>
      <c r="I1619" s="28">
        <v>0.98405197870000005</v>
      </c>
      <c r="J1619" s="28">
        <v>0.97932663909999995</v>
      </c>
      <c r="AI1619" t="s">
        <v>0</v>
      </c>
      <c r="AJ1619" t="s">
        <v>0</v>
      </c>
    </row>
    <row r="1620" spans="7:36" x14ac:dyDescent="0.3">
      <c r="G1620" s="5">
        <v>5</v>
      </c>
      <c r="H1620" s="5">
        <v>3</v>
      </c>
      <c r="I1620" s="28">
        <v>0.68458357940000003</v>
      </c>
      <c r="J1620" s="28">
        <v>0.56408741870000001</v>
      </c>
      <c r="AI1620" t="s">
        <v>0</v>
      </c>
      <c r="AJ1620" t="s">
        <v>0</v>
      </c>
    </row>
    <row r="1621" spans="7:36" x14ac:dyDescent="0.3">
      <c r="G1621" s="5">
        <v>5</v>
      </c>
      <c r="H1621" s="5">
        <v>3</v>
      </c>
      <c r="I1621" s="28">
        <v>0.68458357940000003</v>
      </c>
      <c r="J1621" s="28">
        <v>0.56408741870000001</v>
      </c>
      <c r="AI1621" t="s">
        <v>0</v>
      </c>
      <c r="AJ1621" t="s">
        <v>0</v>
      </c>
    </row>
    <row r="1622" spans="7:36" x14ac:dyDescent="0.3">
      <c r="G1622" s="5">
        <v>6</v>
      </c>
      <c r="H1622" s="5">
        <v>4</v>
      </c>
      <c r="I1622" s="28">
        <v>0.75546367390000002</v>
      </c>
      <c r="J1622" s="28">
        <v>0.6863555818</v>
      </c>
      <c r="AI1622" t="s">
        <v>0</v>
      </c>
      <c r="AJ1622" t="s">
        <v>0</v>
      </c>
    </row>
    <row r="1623" spans="7:36" x14ac:dyDescent="0.3">
      <c r="G1623" s="5">
        <v>6</v>
      </c>
      <c r="H1623" s="5">
        <v>4</v>
      </c>
      <c r="I1623" s="28">
        <v>0.75546367390000002</v>
      </c>
      <c r="J1623" s="28">
        <v>0.6863555818</v>
      </c>
      <c r="AI1623" t="s">
        <v>0</v>
      </c>
      <c r="AJ1623" t="s">
        <v>0</v>
      </c>
    </row>
    <row r="1624" spans="7:36" x14ac:dyDescent="0.3">
      <c r="G1624" s="5">
        <v>5</v>
      </c>
      <c r="H1624" s="5">
        <v>3</v>
      </c>
      <c r="I1624" s="28">
        <v>0.68458357940000003</v>
      </c>
      <c r="J1624" s="28">
        <v>0.56408741870000001</v>
      </c>
      <c r="AI1624" t="s">
        <v>0</v>
      </c>
      <c r="AJ1624" t="s">
        <v>0</v>
      </c>
    </row>
    <row r="1625" spans="7:36" x14ac:dyDescent="0.3">
      <c r="G1625" s="5">
        <v>4</v>
      </c>
      <c r="H1625" s="5">
        <v>3</v>
      </c>
      <c r="I1625" s="28">
        <v>0.58653278200000003</v>
      </c>
      <c r="J1625" s="28">
        <v>0.56408741870000001</v>
      </c>
      <c r="AI1625" t="s">
        <v>0</v>
      </c>
      <c r="AJ1625" t="s">
        <v>0</v>
      </c>
    </row>
    <row r="1626" spans="7:36" x14ac:dyDescent="0.3">
      <c r="G1626" s="5">
        <v>3</v>
      </c>
      <c r="H1626" s="5">
        <v>2</v>
      </c>
      <c r="I1626" s="28">
        <v>0.45776727699999997</v>
      </c>
      <c r="J1626" s="28">
        <v>0.40401653859999997</v>
      </c>
      <c r="AI1626" t="s">
        <v>0</v>
      </c>
      <c r="AJ1626" t="s">
        <v>0</v>
      </c>
    </row>
    <row r="1627" spans="7:36" x14ac:dyDescent="0.3">
      <c r="G1627" s="5">
        <v>3</v>
      </c>
      <c r="H1627" s="5">
        <v>2</v>
      </c>
      <c r="I1627" s="28">
        <v>0.45776727699999997</v>
      </c>
      <c r="J1627" s="28">
        <v>0.40401653859999997</v>
      </c>
      <c r="AI1627" t="s">
        <v>0</v>
      </c>
      <c r="AJ1627" t="s">
        <v>0</v>
      </c>
    </row>
    <row r="1628" spans="7:36" x14ac:dyDescent="0.3">
      <c r="G1628" s="5">
        <v>10</v>
      </c>
      <c r="H1628" s="5">
        <v>8</v>
      </c>
      <c r="I1628" s="28">
        <v>0.91317188419999995</v>
      </c>
      <c r="J1628" s="28">
        <v>0.90253987000000002</v>
      </c>
      <c r="AI1628" t="s">
        <v>0</v>
      </c>
      <c r="AJ1628" t="s">
        <v>0</v>
      </c>
    </row>
    <row r="1629" spans="7:36" x14ac:dyDescent="0.3">
      <c r="G1629" s="5">
        <v>2</v>
      </c>
      <c r="H1629" s="5">
        <v>1</v>
      </c>
      <c r="I1629" s="28">
        <v>0.31600708799999999</v>
      </c>
      <c r="J1629" s="28">
        <v>0.19255759</v>
      </c>
      <c r="AI1629" t="s">
        <v>0</v>
      </c>
      <c r="AJ1629" t="s">
        <v>0</v>
      </c>
    </row>
    <row r="1630" spans="7:36" x14ac:dyDescent="0.3">
      <c r="G1630" s="5">
        <v>0</v>
      </c>
      <c r="H1630" s="5">
        <v>0</v>
      </c>
      <c r="I1630" s="28">
        <v>0</v>
      </c>
      <c r="J1630" s="28">
        <v>0</v>
      </c>
      <c r="AI1630" t="s">
        <v>0</v>
      </c>
      <c r="AJ1630" t="s">
        <v>0</v>
      </c>
    </row>
    <row r="1631" spans="7:36" x14ac:dyDescent="0.3">
      <c r="G1631" s="5">
        <v>4</v>
      </c>
      <c r="H1631" s="5">
        <v>3</v>
      </c>
      <c r="I1631" s="28">
        <v>0.58653278200000003</v>
      </c>
      <c r="J1631" s="28">
        <v>0.56408741870000001</v>
      </c>
      <c r="AI1631" t="s">
        <v>0</v>
      </c>
      <c r="AJ1631" t="s">
        <v>0</v>
      </c>
    </row>
    <row r="1632" spans="7:36" x14ac:dyDescent="0.3">
      <c r="G1632" s="5">
        <v>5</v>
      </c>
      <c r="H1632" s="5">
        <v>3</v>
      </c>
      <c r="I1632" s="28">
        <v>0.68458357940000003</v>
      </c>
      <c r="J1632" s="28">
        <v>0.56408741870000001</v>
      </c>
      <c r="AI1632" t="s">
        <v>0</v>
      </c>
      <c r="AJ1632" t="s">
        <v>0</v>
      </c>
    </row>
    <row r="1633" spans="7:36" x14ac:dyDescent="0.3">
      <c r="G1633" s="5">
        <v>2</v>
      </c>
      <c r="H1633" s="5">
        <v>1</v>
      </c>
      <c r="I1633" s="28">
        <v>0.31600708799999999</v>
      </c>
      <c r="J1633" s="28">
        <v>0.19255759</v>
      </c>
      <c r="AI1633" t="s">
        <v>0</v>
      </c>
      <c r="AJ1633" t="s">
        <v>0</v>
      </c>
    </row>
    <row r="1634" spans="7:36" x14ac:dyDescent="0.3">
      <c r="G1634" s="5">
        <v>2</v>
      </c>
      <c r="H1634" s="5">
        <v>1</v>
      </c>
      <c r="I1634" s="28">
        <v>0.31600708799999999</v>
      </c>
      <c r="J1634" s="28">
        <v>0.19255759</v>
      </c>
      <c r="AI1634" t="s">
        <v>0</v>
      </c>
      <c r="AJ1634" t="s">
        <v>0</v>
      </c>
    </row>
    <row r="1635" spans="7:36" x14ac:dyDescent="0.3">
      <c r="G1635" s="5">
        <v>13</v>
      </c>
      <c r="H1635" s="5">
        <v>10</v>
      </c>
      <c r="I1635" s="28">
        <v>0.95274660359999996</v>
      </c>
      <c r="J1635" s="28">
        <v>0.94388659180000001</v>
      </c>
      <c r="AI1635" t="s">
        <v>0</v>
      </c>
      <c r="AJ1635" t="s">
        <v>0</v>
      </c>
    </row>
    <row r="1636" spans="7:36" x14ac:dyDescent="0.3">
      <c r="G1636" s="5">
        <v>8</v>
      </c>
      <c r="H1636" s="5">
        <v>6</v>
      </c>
      <c r="I1636" s="28">
        <v>0.86060248080000001</v>
      </c>
      <c r="J1636" s="28">
        <v>0.82693443590000004</v>
      </c>
      <c r="AI1636" t="s">
        <v>0</v>
      </c>
      <c r="AJ1636" t="s">
        <v>0</v>
      </c>
    </row>
    <row r="1637" spans="7:36" x14ac:dyDescent="0.3">
      <c r="G1637" s="5">
        <v>1</v>
      </c>
      <c r="H1637" s="5">
        <v>0</v>
      </c>
      <c r="I1637" s="28">
        <v>0.148257531</v>
      </c>
      <c r="J1637" s="28">
        <v>0</v>
      </c>
      <c r="AI1637" t="s">
        <v>0</v>
      </c>
      <c r="AJ1637" t="s">
        <v>0</v>
      </c>
    </row>
    <row r="1638" spans="7:36" x14ac:dyDescent="0.3">
      <c r="G1638" s="5">
        <v>7</v>
      </c>
      <c r="H1638" s="5">
        <v>5</v>
      </c>
      <c r="I1638" s="28">
        <v>0.8163024217</v>
      </c>
      <c r="J1638" s="28">
        <v>0.77200236259999999</v>
      </c>
      <c r="AI1638" t="s">
        <v>0</v>
      </c>
      <c r="AJ1638" t="s">
        <v>0</v>
      </c>
    </row>
    <row r="1639" spans="7:36" x14ac:dyDescent="0.3">
      <c r="G1639" s="5">
        <v>1</v>
      </c>
      <c r="H1639" s="5">
        <v>0</v>
      </c>
      <c r="I1639" s="28">
        <v>0.148257531</v>
      </c>
      <c r="J1639" s="28">
        <v>0</v>
      </c>
      <c r="AI1639" t="s">
        <v>0</v>
      </c>
      <c r="AJ1639" t="s">
        <v>0</v>
      </c>
    </row>
    <row r="1640" spans="7:36" x14ac:dyDescent="0.3">
      <c r="G1640" s="5">
        <v>3</v>
      </c>
      <c r="H1640" s="5">
        <v>2</v>
      </c>
      <c r="I1640" s="28">
        <v>0.45776727699999997</v>
      </c>
      <c r="J1640" s="28">
        <v>0.40401653859999997</v>
      </c>
      <c r="AI1640" t="s">
        <v>0</v>
      </c>
      <c r="AJ1640" t="s">
        <v>0</v>
      </c>
    </row>
    <row r="1641" spans="7:36" x14ac:dyDescent="0.3">
      <c r="G1641" s="5">
        <v>10</v>
      </c>
      <c r="H1641" s="5">
        <v>8</v>
      </c>
      <c r="I1641" s="28">
        <v>0.91317188419999995</v>
      </c>
      <c r="J1641" s="28">
        <v>0.90253987000000002</v>
      </c>
      <c r="AI1641" t="s">
        <v>0</v>
      </c>
      <c r="AJ1641" t="s">
        <v>0</v>
      </c>
    </row>
    <row r="1642" spans="7:36" x14ac:dyDescent="0.3">
      <c r="G1642" s="5">
        <v>0</v>
      </c>
      <c r="H1642" s="5">
        <v>0</v>
      </c>
      <c r="I1642" s="28">
        <v>0</v>
      </c>
      <c r="J1642" s="28">
        <v>0</v>
      </c>
      <c r="AI1642" t="s">
        <v>0</v>
      </c>
      <c r="AJ1642" t="s">
        <v>0</v>
      </c>
    </row>
    <row r="1643" spans="7:36" x14ac:dyDescent="0.3">
      <c r="G1643" s="5">
        <v>6</v>
      </c>
      <c r="H1643" s="5">
        <v>4</v>
      </c>
      <c r="I1643" s="28">
        <v>0.75546367390000002</v>
      </c>
      <c r="J1643" s="28">
        <v>0.6863555818</v>
      </c>
      <c r="AI1643" t="s">
        <v>0</v>
      </c>
      <c r="AJ1643" t="s">
        <v>0</v>
      </c>
    </row>
    <row r="1644" spans="7:36" x14ac:dyDescent="0.3">
      <c r="G1644" s="5">
        <v>1</v>
      </c>
      <c r="H1644" s="5">
        <v>0</v>
      </c>
      <c r="I1644" s="28">
        <v>0.148257531</v>
      </c>
      <c r="J1644" s="28">
        <v>0</v>
      </c>
      <c r="AI1644" t="s">
        <v>0</v>
      </c>
      <c r="AJ1644" t="s">
        <v>0</v>
      </c>
    </row>
    <row r="1645" spans="7:36" x14ac:dyDescent="0.3">
      <c r="G1645" s="5">
        <v>0</v>
      </c>
      <c r="H1645" s="5">
        <v>0</v>
      </c>
      <c r="I1645" s="28">
        <v>0</v>
      </c>
      <c r="J1645" s="28">
        <v>0</v>
      </c>
      <c r="AI1645" t="s">
        <v>0</v>
      </c>
      <c r="AJ1645" t="s">
        <v>0</v>
      </c>
    </row>
    <row r="1646" spans="7:36" x14ac:dyDescent="0.3">
      <c r="G1646" s="5">
        <v>7</v>
      </c>
      <c r="H1646" s="5">
        <v>5</v>
      </c>
      <c r="I1646" s="28">
        <v>0.8163024217</v>
      </c>
      <c r="J1646" s="28">
        <v>0.77200236259999999</v>
      </c>
      <c r="AI1646" t="s">
        <v>0</v>
      </c>
      <c r="AJ1646" t="s">
        <v>0</v>
      </c>
    </row>
    <row r="1647" spans="7:36" x14ac:dyDescent="0.3">
      <c r="G1647" s="5">
        <v>4</v>
      </c>
      <c r="H1647" s="5">
        <v>3</v>
      </c>
      <c r="I1647" s="28">
        <v>0.58653278200000003</v>
      </c>
      <c r="J1647" s="28">
        <v>0.56408741870000001</v>
      </c>
      <c r="AI1647" t="s">
        <v>0</v>
      </c>
      <c r="AJ1647" t="s">
        <v>0</v>
      </c>
    </row>
    <row r="1648" spans="7:36" x14ac:dyDescent="0.3">
      <c r="G1648" s="5">
        <v>1</v>
      </c>
      <c r="H1648" s="5">
        <v>0</v>
      </c>
      <c r="I1648" s="28">
        <v>0.148257531</v>
      </c>
      <c r="J1648" s="28">
        <v>0</v>
      </c>
      <c r="AI1648" t="s">
        <v>0</v>
      </c>
      <c r="AJ1648" t="s">
        <v>0</v>
      </c>
    </row>
    <row r="1649" spans="7:36" x14ac:dyDescent="0.3">
      <c r="G1649" s="5">
        <v>5</v>
      </c>
      <c r="H1649" s="5">
        <v>3</v>
      </c>
      <c r="I1649" s="28">
        <v>0.68458357940000003</v>
      </c>
      <c r="J1649" s="28">
        <v>0.56408741870000001</v>
      </c>
      <c r="AI1649" t="s">
        <v>0</v>
      </c>
      <c r="AJ1649" t="s">
        <v>0</v>
      </c>
    </row>
    <row r="1650" spans="7:36" x14ac:dyDescent="0.3">
      <c r="G1650" s="5">
        <v>8</v>
      </c>
      <c r="H1650" s="5">
        <v>6</v>
      </c>
      <c r="I1650" s="28">
        <v>0.86060248080000001</v>
      </c>
      <c r="J1650" s="28">
        <v>0.82693443590000004</v>
      </c>
      <c r="AI1650" t="s">
        <v>0</v>
      </c>
      <c r="AJ1650" t="s">
        <v>0</v>
      </c>
    </row>
    <row r="1651" spans="7:36" x14ac:dyDescent="0.3">
      <c r="G1651" s="5">
        <v>4</v>
      </c>
      <c r="H1651" s="5">
        <v>3</v>
      </c>
      <c r="I1651" s="28">
        <v>0.58653278200000003</v>
      </c>
      <c r="J1651" s="28">
        <v>0.56408741870000001</v>
      </c>
      <c r="AI1651" t="s">
        <v>0</v>
      </c>
      <c r="AJ1651" t="s">
        <v>0</v>
      </c>
    </row>
    <row r="1652" spans="7:36" x14ac:dyDescent="0.3">
      <c r="G1652" s="5">
        <v>4</v>
      </c>
      <c r="H1652" s="5">
        <v>3</v>
      </c>
      <c r="I1652" s="28">
        <v>0.58653278200000003</v>
      </c>
      <c r="J1652" s="28">
        <v>0.56408741870000001</v>
      </c>
      <c r="AI1652" t="s">
        <v>0</v>
      </c>
      <c r="AJ1652" t="s">
        <v>0</v>
      </c>
    </row>
    <row r="1653" spans="7:36" x14ac:dyDescent="0.3">
      <c r="G1653" s="5">
        <v>0</v>
      </c>
      <c r="H1653" s="5">
        <v>0</v>
      </c>
      <c r="I1653" s="28">
        <v>0</v>
      </c>
      <c r="J1653" s="28">
        <v>0</v>
      </c>
      <c r="AI1653" t="s">
        <v>0</v>
      </c>
      <c r="AJ1653" t="s">
        <v>0</v>
      </c>
    </row>
    <row r="1654" spans="7:36" x14ac:dyDescent="0.3">
      <c r="G1654" s="5">
        <v>4</v>
      </c>
      <c r="H1654" s="5">
        <v>3</v>
      </c>
      <c r="I1654" s="28">
        <v>0.58653278200000003</v>
      </c>
      <c r="J1654" s="28">
        <v>0.56408741870000001</v>
      </c>
      <c r="AI1654" t="s">
        <v>0</v>
      </c>
      <c r="AJ1654" t="s">
        <v>0</v>
      </c>
    </row>
    <row r="1655" spans="7:36" x14ac:dyDescent="0.3">
      <c r="G1655" s="5">
        <v>6</v>
      </c>
      <c r="H1655" s="5">
        <v>4</v>
      </c>
      <c r="I1655" s="28">
        <v>0.75546367390000002</v>
      </c>
      <c r="J1655" s="28">
        <v>0.6863555818</v>
      </c>
      <c r="AI1655" t="s">
        <v>0</v>
      </c>
      <c r="AJ1655" t="s">
        <v>0</v>
      </c>
    </row>
    <row r="1656" spans="7:36" x14ac:dyDescent="0.3">
      <c r="G1656" s="5">
        <v>0</v>
      </c>
      <c r="H1656" s="5">
        <v>0</v>
      </c>
      <c r="I1656" s="28">
        <v>0</v>
      </c>
      <c r="J1656" s="28">
        <v>0</v>
      </c>
      <c r="AI1656" t="s">
        <v>0</v>
      </c>
      <c r="AJ1656" t="s">
        <v>0</v>
      </c>
    </row>
    <row r="1657" spans="7:36" x14ac:dyDescent="0.3">
      <c r="G1657" s="5">
        <v>8</v>
      </c>
      <c r="H1657" s="5">
        <v>6</v>
      </c>
      <c r="I1657" s="28">
        <v>0.86060248080000001</v>
      </c>
      <c r="J1657" s="28">
        <v>0.82693443590000004</v>
      </c>
      <c r="AI1657" t="s">
        <v>0</v>
      </c>
      <c r="AJ1657" t="s">
        <v>0</v>
      </c>
    </row>
    <row r="1658" spans="7:36" x14ac:dyDescent="0.3">
      <c r="G1658" s="5">
        <v>1</v>
      </c>
      <c r="H1658" s="5">
        <v>0</v>
      </c>
      <c r="I1658" s="28">
        <v>0.148257531</v>
      </c>
      <c r="J1658" s="28">
        <v>0</v>
      </c>
      <c r="AI1658" t="s">
        <v>0</v>
      </c>
      <c r="AJ1658" t="s">
        <v>0</v>
      </c>
    </row>
    <row r="1659" spans="7:36" x14ac:dyDescent="0.3">
      <c r="G1659" s="5">
        <v>1</v>
      </c>
      <c r="H1659" s="5">
        <v>0</v>
      </c>
      <c r="I1659" s="28">
        <v>0.148257531</v>
      </c>
      <c r="J1659" s="28">
        <v>0</v>
      </c>
      <c r="AI1659" t="s">
        <v>0</v>
      </c>
      <c r="AJ1659" t="s">
        <v>0</v>
      </c>
    </row>
    <row r="1660" spans="7:36" x14ac:dyDescent="0.3">
      <c r="G1660" s="5">
        <v>1</v>
      </c>
      <c r="H1660" s="5">
        <v>0</v>
      </c>
      <c r="I1660" s="28">
        <v>0.148257531</v>
      </c>
      <c r="J1660" s="28">
        <v>0</v>
      </c>
      <c r="AI1660" t="s">
        <v>0</v>
      </c>
      <c r="AJ1660" t="s">
        <v>0</v>
      </c>
    </row>
    <row r="1661" spans="7:36" x14ac:dyDescent="0.3">
      <c r="G1661" s="5">
        <v>5</v>
      </c>
      <c r="H1661" s="5">
        <v>3</v>
      </c>
      <c r="I1661" s="28">
        <v>0.68458357940000003</v>
      </c>
      <c r="J1661" s="28">
        <v>0.56408741870000001</v>
      </c>
      <c r="AI1661" t="s">
        <v>0</v>
      </c>
      <c r="AJ1661" t="s">
        <v>0</v>
      </c>
    </row>
    <row r="1662" spans="7:36" x14ac:dyDescent="0.3">
      <c r="G1662" s="5">
        <v>2</v>
      </c>
      <c r="H1662" s="5">
        <v>1</v>
      </c>
      <c r="I1662" s="28">
        <v>0.31600708799999999</v>
      </c>
      <c r="J1662" s="28">
        <v>0.19255759</v>
      </c>
      <c r="AI1662" t="s">
        <v>0</v>
      </c>
      <c r="AJ1662" t="s">
        <v>0</v>
      </c>
    </row>
    <row r="1663" spans="7:36" x14ac:dyDescent="0.3">
      <c r="G1663" s="5">
        <v>2</v>
      </c>
      <c r="H1663" s="5">
        <v>1</v>
      </c>
      <c r="I1663" s="28">
        <v>0.31600708799999999</v>
      </c>
      <c r="J1663" s="28">
        <v>0.19255759</v>
      </c>
      <c r="AI1663" t="s">
        <v>0</v>
      </c>
      <c r="AJ1663" t="s">
        <v>0</v>
      </c>
    </row>
    <row r="1664" spans="7:36" x14ac:dyDescent="0.3">
      <c r="G1664" s="5">
        <v>9</v>
      </c>
      <c r="H1664" s="5">
        <v>7</v>
      </c>
      <c r="I1664" s="28">
        <v>0.89131718839999996</v>
      </c>
      <c r="J1664" s="28">
        <v>0.87241582979999999</v>
      </c>
      <c r="AI1664" t="s">
        <v>0</v>
      </c>
      <c r="AJ1664" t="s">
        <v>0</v>
      </c>
    </row>
    <row r="1665" spans="7:36" x14ac:dyDescent="0.3">
      <c r="G1665" s="5">
        <v>3</v>
      </c>
      <c r="H1665" s="5">
        <v>2</v>
      </c>
      <c r="I1665" s="28">
        <v>0.45776727699999997</v>
      </c>
      <c r="J1665" s="28">
        <v>0.40401653859999997</v>
      </c>
      <c r="AI1665" t="s">
        <v>0</v>
      </c>
      <c r="AJ1665" t="s">
        <v>0</v>
      </c>
    </row>
    <row r="1666" spans="7:36" x14ac:dyDescent="0.3">
      <c r="G1666" s="5">
        <v>1</v>
      </c>
      <c r="H1666" s="5">
        <v>0</v>
      </c>
      <c r="I1666" s="28">
        <v>0.148257531</v>
      </c>
      <c r="J1666" s="28">
        <v>0</v>
      </c>
      <c r="AI1666" t="s">
        <v>0</v>
      </c>
      <c r="AJ1666" t="s">
        <v>0</v>
      </c>
    </row>
    <row r="1667" spans="7:36" x14ac:dyDescent="0.3">
      <c r="G1667" s="5">
        <v>5</v>
      </c>
      <c r="H1667" s="5">
        <v>3</v>
      </c>
      <c r="I1667" s="28">
        <v>0.68458357940000003</v>
      </c>
      <c r="J1667" s="28">
        <v>0.56408741870000001</v>
      </c>
      <c r="AI1667" t="s">
        <v>0</v>
      </c>
      <c r="AJ1667" t="s">
        <v>0</v>
      </c>
    </row>
    <row r="1668" spans="7:36" x14ac:dyDescent="0.3">
      <c r="G1668" s="5">
        <v>0</v>
      </c>
      <c r="H1668" s="5">
        <v>0</v>
      </c>
      <c r="I1668" s="28">
        <v>0</v>
      </c>
      <c r="J1668" s="28">
        <v>0</v>
      </c>
      <c r="AI1668" t="s">
        <v>0</v>
      </c>
      <c r="AJ1668" t="s">
        <v>0</v>
      </c>
    </row>
    <row r="1669" spans="7:36" x14ac:dyDescent="0.3">
      <c r="G1669" s="5">
        <v>1</v>
      </c>
      <c r="H1669" s="5">
        <v>0</v>
      </c>
      <c r="I1669" s="28">
        <v>0.148257531</v>
      </c>
      <c r="J1669" s="28">
        <v>0</v>
      </c>
      <c r="AI1669" t="s">
        <v>0</v>
      </c>
      <c r="AJ1669" t="s">
        <v>0</v>
      </c>
    </row>
    <row r="1670" spans="7:36" x14ac:dyDescent="0.3">
      <c r="G1670" s="5">
        <v>3</v>
      </c>
      <c r="H1670" s="5">
        <v>2</v>
      </c>
      <c r="I1670" s="28">
        <v>0.45776727699999997</v>
      </c>
      <c r="J1670" s="28">
        <v>0.40401653859999997</v>
      </c>
      <c r="AI1670" t="s">
        <v>0</v>
      </c>
      <c r="AJ1670" t="s">
        <v>0</v>
      </c>
    </row>
    <row r="1671" spans="7:36" x14ac:dyDescent="0.3">
      <c r="G1671" s="5">
        <v>0</v>
      </c>
      <c r="H1671" s="5">
        <v>0</v>
      </c>
      <c r="I1671" s="28">
        <v>0</v>
      </c>
      <c r="J1671" s="28">
        <v>0</v>
      </c>
      <c r="AI1671" t="s">
        <v>0</v>
      </c>
      <c r="AJ1671" t="s">
        <v>0</v>
      </c>
    </row>
    <row r="1672" spans="7:36" x14ac:dyDescent="0.3">
      <c r="G1672" s="5">
        <v>2</v>
      </c>
      <c r="H1672" s="5">
        <v>1</v>
      </c>
      <c r="I1672" s="28">
        <v>0.31600708799999999</v>
      </c>
      <c r="J1672" s="28">
        <v>0.19255759</v>
      </c>
      <c r="AI1672" t="s">
        <v>0</v>
      </c>
      <c r="AJ1672" t="s">
        <v>0</v>
      </c>
    </row>
    <row r="1673" spans="7:36" x14ac:dyDescent="0.3">
      <c r="G1673" s="5">
        <v>3</v>
      </c>
      <c r="H1673" s="5">
        <v>2</v>
      </c>
      <c r="I1673" s="28">
        <v>0.45776727699999997</v>
      </c>
      <c r="J1673" s="28">
        <v>0.40401653859999997</v>
      </c>
      <c r="AI1673" t="s">
        <v>0</v>
      </c>
      <c r="AJ1673" t="s">
        <v>0</v>
      </c>
    </row>
    <row r="1674" spans="7:36" x14ac:dyDescent="0.3">
      <c r="G1674" s="5">
        <v>0</v>
      </c>
      <c r="H1674" s="5">
        <v>0</v>
      </c>
      <c r="I1674" s="28">
        <v>0</v>
      </c>
      <c r="J1674" s="28">
        <v>0</v>
      </c>
      <c r="AI1674" t="s">
        <v>0</v>
      </c>
      <c r="AJ1674" t="s">
        <v>0</v>
      </c>
    </row>
    <row r="1675" spans="7:36" x14ac:dyDescent="0.3">
      <c r="G1675" s="5">
        <v>0</v>
      </c>
      <c r="H1675" s="5">
        <v>0</v>
      </c>
      <c r="I1675" s="28">
        <v>0</v>
      </c>
      <c r="J1675" s="28">
        <v>0</v>
      </c>
      <c r="AI1675" t="s">
        <v>0</v>
      </c>
      <c r="AJ1675" t="s">
        <v>0</v>
      </c>
    </row>
    <row r="1676" spans="7:36" x14ac:dyDescent="0.3">
      <c r="G1676" s="5">
        <v>7</v>
      </c>
      <c r="H1676" s="5">
        <v>5</v>
      </c>
      <c r="I1676" s="28">
        <v>0.8163024217</v>
      </c>
      <c r="J1676" s="28">
        <v>0.77200236259999999</v>
      </c>
      <c r="AI1676" t="s">
        <v>0</v>
      </c>
      <c r="AJ1676" t="s">
        <v>0</v>
      </c>
    </row>
    <row r="1677" spans="7:36" x14ac:dyDescent="0.3">
      <c r="G1677" s="5">
        <v>0</v>
      </c>
      <c r="H1677" s="5">
        <v>0</v>
      </c>
      <c r="I1677" s="28">
        <v>0</v>
      </c>
      <c r="J1677" s="28">
        <v>0</v>
      </c>
      <c r="AI1677" t="s">
        <v>0</v>
      </c>
      <c r="AJ1677" t="s">
        <v>0</v>
      </c>
    </row>
    <row r="1678" spans="7:36" x14ac:dyDescent="0.3">
      <c r="G1678" s="5">
        <v>1</v>
      </c>
      <c r="H1678" s="5">
        <v>0</v>
      </c>
      <c r="I1678" s="28">
        <v>0.148257531</v>
      </c>
      <c r="J1678" s="28">
        <v>0</v>
      </c>
      <c r="AI1678" t="s">
        <v>0</v>
      </c>
      <c r="AJ1678" t="s">
        <v>0</v>
      </c>
    </row>
    <row r="1679" spans="7:36" x14ac:dyDescent="0.3">
      <c r="G1679" s="5">
        <v>3</v>
      </c>
      <c r="H1679" s="5">
        <v>2</v>
      </c>
      <c r="I1679" s="28">
        <v>0.45776727699999997</v>
      </c>
      <c r="J1679" s="28">
        <v>0.40401653859999997</v>
      </c>
      <c r="AI1679" t="s">
        <v>0</v>
      </c>
      <c r="AJ1679" t="s">
        <v>0</v>
      </c>
    </row>
    <row r="1680" spans="7:36" x14ac:dyDescent="0.3">
      <c r="G1680" s="5">
        <v>1</v>
      </c>
      <c r="H1680" s="5">
        <v>0</v>
      </c>
      <c r="I1680" s="28">
        <v>0.148257531</v>
      </c>
      <c r="J1680" s="28">
        <v>0</v>
      </c>
      <c r="AI1680" t="s">
        <v>0</v>
      </c>
      <c r="AJ1680" t="s">
        <v>0</v>
      </c>
    </row>
    <row r="1681" spans="7:36" x14ac:dyDescent="0.3">
      <c r="G1681" s="5">
        <v>5</v>
      </c>
      <c r="H1681" s="5">
        <v>3</v>
      </c>
      <c r="I1681" s="28">
        <v>0.68458357940000003</v>
      </c>
      <c r="J1681" s="28">
        <v>0.56408741870000001</v>
      </c>
      <c r="AI1681" t="s">
        <v>0</v>
      </c>
      <c r="AJ1681" t="s">
        <v>0</v>
      </c>
    </row>
    <row r="1682" spans="7:36" x14ac:dyDescent="0.3">
      <c r="G1682" s="5">
        <v>6</v>
      </c>
      <c r="H1682" s="5">
        <v>4</v>
      </c>
      <c r="I1682" s="28">
        <v>0.75546367390000002</v>
      </c>
      <c r="J1682" s="28">
        <v>0.6863555818</v>
      </c>
      <c r="AI1682" t="s">
        <v>0</v>
      </c>
      <c r="AJ1682" t="s">
        <v>0</v>
      </c>
    </row>
    <row r="1683" spans="7:36" x14ac:dyDescent="0.3">
      <c r="G1683" s="5">
        <v>7</v>
      </c>
      <c r="H1683" s="5">
        <v>5</v>
      </c>
      <c r="I1683" s="28">
        <v>0.8163024217</v>
      </c>
      <c r="J1683" s="28">
        <v>0.77200236259999999</v>
      </c>
      <c r="AI1683" t="s">
        <v>0</v>
      </c>
      <c r="AJ1683" t="s">
        <v>0</v>
      </c>
    </row>
    <row r="1684" spans="7:36" x14ac:dyDescent="0.3">
      <c r="G1684" s="5">
        <v>1</v>
      </c>
      <c r="H1684" s="5">
        <v>0</v>
      </c>
      <c r="I1684" s="28">
        <v>0.148257531</v>
      </c>
      <c r="J1684" s="28">
        <v>0</v>
      </c>
      <c r="AI1684" t="s">
        <v>0</v>
      </c>
      <c r="AJ1684" t="s">
        <v>0</v>
      </c>
    </row>
    <row r="1685" spans="7:36" x14ac:dyDescent="0.3">
      <c r="G1685" s="5">
        <v>1</v>
      </c>
      <c r="H1685" s="5">
        <v>0</v>
      </c>
      <c r="I1685" s="28">
        <v>0.148257531</v>
      </c>
      <c r="J1685" s="28">
        <v>0</v>
      </c>
      <c r="AI1685" t="s">
        <v>0</v>
      </c>
      <c r="AJ1685" t="s">
        <v>0</v>
      </c>
    </row>
    <row r="1686" spans="7:36" x14ac:dyDescent="0.3">
      <c r="G1686" s="5">
        <v>0</v>
      </c>
      <c r="H1686" s="5">
        <v>0</v>
      </c>
      <c r="I1686" s="28">
        <v>0</v>
      </c>
      <c r="J1686" s="28">
        <v>0</v>
      </c>
      <c r="AI1686" t="s">
        <v>0</v>
      </c>
      <c r="AJ1686" t="s">
        <v>0</v>
      </c>
    </row>
    <row r="1687" spans="7:36" x14ac:dyDescent="0.3">
      <c r="G1687" s="5">
        <v>4</v>
      </c>
      <c r="H1687" s="5">
        <v>3</v>
      </c>
      <c r="I1687" s="28">
        <v>0.58653278200000003</v>
      </c>
      <c r="J1687" s="28">
        <v>0.56408741870000001</v>
      </c>
      <c r="AI1687" t="s">
        <v>0</v>
      </c>
      <c r="AJ1687" t="s">
        <v>0</v>
      </c>
    </row>
    <row r="1688" spans="7:36" x14ac:dyDescent="0.3">
      <c r="G1688" s="5">
        <v>2</v>
      </c>
      <c r="H1688" s="5">
        <v>1</v>
      </c>
      <c r="I1688" s="28">
        <v>0.31600708799999999</v>
      </c>
      <c r="J1688" s="28">
        <v>0.19255759</v>
      </c>
      <c r="AI1688" t="s">
        <v>0</v>
      </c>
      <c r="AJ1688" t="s">
        <v>0</v>
      </c>
    </row>
    <row r="1689" spans="7:36" x14ac:dyDescent="0.3">
      <c r="G1689" s="5">
        <v>0</v>
      </c>
      <c r="H1689" s="5">
        <v>0</v>
      </c>
      <c r="I1689" s="28">
        <v>0</v>
      </c>
      <c r="J1689" s="28">
        <v>0</v>
      </c>
      <c r="AI1689" t="s">
        <v>0</v>
      </c>
      <c r="AJ1689" t="s">
        <v>0</v>
      </c>
    </row>
    <row r="1690" spans="7:36" x14ac:dyDescent="0.3">
      <c r="G1690" s="5">
        <v>1</v>
      </c>
      <c r="H1690" s="5">
        <v>0</v>
      </c>
      <c r="I1690" s="28">
        <v>0.148257531</v>
      </c>
      <c r="J1690" s="28">
        <v>0</v>
      </c>
      <c r="AI1690" t="s">
        <v>0</v>
      </c>
      <c r="AJ1690" t="s">
        <v>0</v>
      </c>
    </row>
    <row r="1691" spans="7:36" x14ac:dyDescent="0.3">
      <c r="G1691" s="5">
        <v>3</v>
      </c>
      <c r="H1691" s="5">
        <v>2</v>
      </c>
      <c r="I1691" s="28">
        <v>0.45776727699999997</v>
      </c>
      <c r="J1691" s="28">
        <v>0.40401653859999997</v>
      </c>
      <c r="AI1691" t="s">
        <v>0</v>
      </c>
      <c r="AJ1691" t="s">
        <v>0</v>
      </c>
    </row>
    <row r="1692" spans="7:36" x14ac:dyDescent="0.3">
      <c r="G1692" s="5">
        <v>10</v>
      </c>
      <c r="H1692" s="5">
        <v>8</v>
      </c>
      <c r="I1692" s="28">
        <v>0.91317188419999995</v>
      </c>
      <c r="J1692" s="28">
        <v>0.90253987000000002</v>
      </c>
      <c r="AI1692" t="s">
        <v>0</v>
      </c>
      <c r="AJ1692" t="s">
        <v>0</v>
      </c>
    </row>
    <row r="1693" spans="7:36" x14ac:dyDescent="0.3">
      <c r="G1693" s="5">
        <v>3</v>
      </c>
      <c r="H1693" s="5">
        <v>2</v>
      </c>
      <c r="I1693" s="28">
        <v>0.45776727699999997</v>
      </c>
      <c r="J1693" s="28">
        <v>0.40401653859999997</v>
      </c>
      <c r="AI1693" t="s">
        <v>0</v>
      </c>
      <c r="AJ1693" t="s">
        <v>0</v>
      </c>
    </row>
    <row r="1694" spans="7:36" x14ac:dyDescent="0.3">
      <c r="G1694" s="5">
        <v>1</v>
      </c>
      <c r="H1694" s="5">
        <v>0</v>
      </c>
      <c r="I1694" s="28">
        <v>0.148257531</v>
      </c>
      <c r="J1694" s="28">
        <v>0</v>
      </c>
      <c r="AI1694" t="s">
        <v>0</v>
      </c>
      <c r="AJ1694" t="s">
        <v>0</v>
      </c>
    </row>
    <row r="1695" spans="7:36" x14ac:dyDescent="0.3">
      <c r="G1695" s="5">
        <v>1</v>
      </c>
      <c r="H1695" s="5">
        <v>0</v>
      </c>
      <c r="I1695" s="28">
        <v>0.148257531</v>
      </c>
      <c r="J1695" s="28">
        <v>0</v>
      </c>
      <c r="AI1695" t="s">
        <v>0</v>
      </c>
      <c r="AJ1695" t="s">
        <v>0</v>
      </c>
    </row>
    <row r="1696" spans="7:36" x14ac:dyDescent="0.3">
      <c r="G1696" s="8">
        <v>1</v>
      </c>
      <c r="H1696" s="8">
        <v>1</v>
      </c>
      <c r="I1696" s="28">
        <v>0.148257531</v>
      </c>
      <c r="J1696" s="28">
        <v>0.19255759</v>
      </c>
      <c r="AI1696" t="s">
        <v>0</v>
      </c>
      <c r="AJ1696" t="s">
        <v>0</v>
      </c>
    </row>
    <row r="1697" spans="7:36" x14ac:dyDescent="0.3">
      <c r="G1697" s="8">
        <v>1</v>
      </c>
      <c r="H1697" s="8">
        <v>1</v>
      </c>
      <c r="I1697" s="28">
        <v>0.148257531</v>
      </c>
      <c r="J1697" s="28">
        <v>0.19255759</v>
      </c>
      <c r="AI1697" t="s">
        <v>0</v>
      </c>
      <c r="AJ1697" t="s">
        <v>0</v>
      </c>
    </row>
    <row r="1698" spans="7:36" x14ac:dyDescent="0.3">
      <c r="G1698" s="8">
        <v>3</v>
      </c>
      <c r="H1698" s="8">
        <v>3</v>
      </c>
      <c r="I1698" s="28">
        <v>0.45776727699999997</v>
      </c>
      <c r="J1698" s="28">
        <v>0.56408741870000001</v>
      </c>
      <c r="AI1698" t="s">
        <v>0</v>
      </c>
      <c r="AJ1698" t="s">
        <v>0</v>
      </c>
    </row>
    <row r="1699" spans="7:36" x14ac:dyDescent="0.3">
      <c r="G1699" s="8">
        <v>11</v>
      </c>
      <c r="H1699" s="8">
        <v>10</v>
      </c>
      <c r="I1699" s="28">
        <v>0.9338452451</v>
      </c>
      <c r="J1699" s="28">
        <v>0.94388659180000001</v>
      </c>
      <c r="AI1699" t="s">
        <v>0</v>
      </c>
      <c r="AJ1699" t="s">
        <v>0</v>
      </c>
    </row>
    <row r="1700" spans="7:36" x14ac:dyDescent="0.3">
      <c r="G1700" s="8">
        <v>0</v>
      </c>
      <c r="H1700" s="8">
        <v>0</v>
      </c>
      <c r="I1700" s="28">
        <v>0</v>
      </c>
      <c r="J1700" s="28">
        <v>0</v>
      </c>
      <c r="AI1700" t="s">
        <v>0</v>
      </c>
      <c r="AJ1700" t="s">
        <v>0</v>
      </c>
    </row>
    <row r="1701" spans="7:36" x14ac:dyDescent="0.3">
      <c r="G1701" s="8">
        <v>1</v>
      </c>
      <c r="H1701" s="8">
        <v>1</v>
      </c>
      <c r="I1701" s="28">
        <v>0.148257531</v>
      </c>
      <c r="J1701" s="28">
        <v>0.19255759</v>
      </c>
      <c r="AI1701" t="s">
        <v>0</v>
      </c>
      <c r="AJ1701" t="s">
        <v>0</v>
      </c>
    </row>
    <row r="1702" spans="7:36" x14ac:dyDescent="0.3">
      <c r="G1702" s="8">
        <v>11</v>
      </c>
      <c r="H1702" s="8">
        <v>10</v>
      </c>
      <c r="I1702" s="28">
        <v>0.9338452451</v>
      </c>
      <c r="J1702" s="28">
        <v>0.94388659180000001</v>
      </c>
      <c r="AI1702" t="s">
        <v>0</v>
      </c>
      <c r="AJ1702" t="s">
        <v>0</v>
      </c>
    </row>
    <row r="1703" spans="7:36" x14ac:dyDescent="0.3">
      <c r="G1703" s="8">
        <v>0</v>
      </c>
      <c r="H1703" s="8">
        <v>0</v>
      </c>
      <c r="I1703" s="28">
        <v>0</v>
      </c>
      <c r="J1703" s="28">
        <v>0</v>
      </c>
      <c r="AI1703" t="s">
        <v>0</v>
      </c>
      <c r="AJ1703" t="s">
        <v>0</v>
      </c>
    </row>
    <row r="1704" spans="7:36" x14ac:dyDescent="0.3">
      <c r="G1704" s="8">
        <v>1</v>
      </c>
      <c r="H1704" s="8">
        <v>1</v>
      </c>
      <c r="I1704" s="28">
        <v>0.148257531</v>
      </c>
      <c r="J1704" s="28">
        <v>0.19255759</v>
      </c>
      <c r="AI1704" t="s">
        <v>0</v>
      </c>
      <c r="AJ1704" t="s">
        <v>0</v>
      </c>
    </row>
    <row r="1705" spans="7:36" x14ac:dyDescent="0.3">
      <c r="G1705" s="8">
        <v>1</v>
      </c>
      <c r="H1705" s="8">
        <v>1</v>
      </c>
      <c r="I1705" s="28">
        <v>0.148257531</v>
      </c>
      <c r="J1705" s="28">
        <v>0.19255759</v>
      </c>
      <c r="AI1705" t="s">
        <v>0</v>
      </c>
      <c r="AJ1705" t="s">
        <v>0</v>
      </c>
    </row>
    <row r="1706" spans="7:36" x14ac:dyDescent="0.3">
      <c r="G1706" s="8">
        <v>1</v>
      </c>
      <c r="H1706" s="8">
        <v>1</v>
      </c>
      <c r="I1706" s="28">
        <v>0.148257531</v>
      </c>
      <c r="J1706" s="28">
        <v>0.19255759</v>
      </c>
      <c r="AI1706" t="s">
        <v>0</v>
      </c>
      <c r="AJ1706" t="s">
        <v>0</v>
      </c>
    </row>
    <row r="1707" spans="7:36" x14ac:dyDescent="0.3">
      <c r="G1707" s="8">
        <v>3</v>
      </c>
      <c r="H1707" s="8">
        <v>3</v>
      </c>
      <c r="I1707" s="28">
        <v>0.45776727699999997</v>
      </c>
      <c r="J1707" s="28">
        <v>0.56408741870000001</v>
      </c>
      <c r="AI1707" t="s">
        <v>0</v>
      </c>
      <c r="AJ1707" t="s">
        <v>0</v>
      </c>
    </row>
    <row r="1708" spans="7:36" x14ac:dyDescent="0.3">
      <c r="G1708" s="8">
        <v>5</v>
      </c>
      <c r="H1708" s="8">
        <v>4</v>
      </c>
      <c r="I1708" s="28">
        <v>0.68458357940000003</v>
      </c>
      <c r="J1708" s="28">
        <v>0.6863555818</v>
      </c>
      <c r="AI1708" t="s">
        <v>0</v>
      </c>
      <c r="AJ1708" t="s">
        <v>0</v>
      </c>
    </row>
    <row r="1709" spans="7:36" x14ac:dyDescent="0.3">
      <c r="G1709" s="8">
        <v>5</v>
      </c>
      <c r="H1709" s="8">
        <v>4</v>
      </c>
      <c r="I1709" s="28">
        <v>0.68458357940000003</v>
      </c>
      <c r="J1709" s="28">
        <v>0.6863555818</v>
      </c>
      <c r="AI1709" t="s">
        <v>0</v>
      </c>
      <c r="AJ1709" t="s">
        <v>0</v>
      </c>
    </row>
    <row r="1710" spans="7:36" x14ac:dyDescent="0.3">
      <c r="G1710" s="8">
        <v>6</v>
      </c>
      <c r="H1710" s="8">
        <v>5</v>
      </c>
      <c r="I1710" s="28">
        <v>0.75546367390000002</v>
      </c>
      <c r="J1710" s="28">
        <v>0.77200236259999999</v>
      </c>
      <c r="AI1710" t="s">
        <v>0</v>
      </c>
      <c r="AJ1710" t="s">
        <v>0</v>
      </c>
    </row>
    <row r="1711" spans="7:36" x14ac:dyDescent="0.3">
      <c r="G1711" s="8">
        <v>2</v>
      </c>
      <c r="H1711" s="8">
        <v>2</v>
      </c>
      <c r="I1711" s="28">
        <v>0.31600708799999999</v>
      </c>
      <c r="J1711" s="28">
        <v>0.40401653859999997</v>
      </c>
      <c r="AI1711" t="s">
        <v>0</v>
      </c>
      <c r="AJ1711" t="s">
        <v>0</v>
      </c>
    </row>
    <row r="1712" spans="7:36" x14ac:dyDescent="0.3">
      <c r="G1712" s="8">
        <v>1</v>
      </c>
      <c r="H1712" s="8">
        <v>1</v>
      </c>
      <c r="I1712" s="28">
        <v>0.148257531</v>
      </c>
      <c r="J1712" s="28">
        <v>0.19255759</v>
      </c>
      <c r="AI1712" t="s">
        <v>0</v>
      </c>
      <c r="AJ1712" t="s">
        <v>0</v>
      </c>
    </row>
    <row r="1713" spans="7:36" x14ac:dyDescent="0.3">
      <c r="G1713" s="8">
        <v>3</v>
      </c>
      <c r="H1713" s="8">
        <v>3</v>
      </c>
      <c r="I1713" s="28">
        <v>0.45776727699999997</v>
      </c>
      <c r="J1713" s="28">
        <v>0.56408741870000001</v>
      </c>
      <c r="AI1713" t="s">
        <v>0</v>
      </c>
      <c r="AJ1713" t="s">
        <v>0</v>
      </c>
    </row>
    <row r="1714" spans="7:36" x14ac:dyDescent="0.3">
      <c r="G1714" s="8">
        <v>0</v>
      </c>
      <c r="H1714" s="8">
        <v>0</v>
      </c>
      <c r="I1714" s="28">
        <v>0</v>
      </c>
      <c r="J1714" s="28">
        <v>0</v>
      </c>
      <c r="AI1714" t="s">
        <v>0</v>
      </c>
      <c r="AJ1714" t="s">
        <v>0</v>
      </c>
    </row>
    <row r="1715" spans="7:36" x14ac:dyDescent="0.3">
      <c r="G1715" s="8">
        <v>1</v>
      </c>
      <c r="H1715" s="8">
        <v>1</v>
      </c>
      <c r="I1715" s="28">
        <v>0.148257531</v>
      </c>
      <c r="J1715" s="28">
        <v>0.19255759</v>
      </c>
      <c r="AI1715" t="s">
        <v>0</v>
      </c>
      <c r="AJ1715" t="s">
        <v>0</v>
      </c>
    </row>
    <row r="1716" spans="7:36" x14ac:dyDescent="0.3">
      <c r="G1716" s="8">
        <v>0</v>
      </c>
      <c r="H1716" s="8">
        <v>0</v>
      </c>
      <c r="I1716" s="28">
        <v>0</v>
      </c>
      <c r="J1716" s="28">
        <v>0</v>
      </c>
      <c r="AI1716" t="s">
        <v>0</v>
      </c>
      <c r="AJ1716" t="s">
        <v>0</v>
      </c>
    </row>
    <row r="1717" spans="7:36" x14ac:dyDescent="0.3">
      <c r="G1717" s="8">
        <v>2</v>
      </c>
      <c r="H1717" s="8">
        <v>2</v>
      </c>
      <c r="I1717" s="28">
        <v>0.31600708799999999</v>
      </c>
      <c r="J1717" s="28">
        <v>0.40401653859999997</v>
      </c>
    </row>
    <row r="1718" spans="7:36" x14ac:dyDescent="0.3">
      <c r="G1718" s="8">
        <v>2</v>
      </c>
      <c r="H1718" s="8">
        <v>2</v>
      </c>
      <c r="I1718" s="28">
        <v>0.31600708799999999</v>
      </c>
      <c r="J1718" s="28">
        <v>0.40401653859999997</v>
      </c>
    </row>
    <row r="1719" spans="7:36" x14ac:dyDescent="0.3">
      <c r="G1719" s="8">
        <v>5</v>
      </c>
      <c r="H1719" s="8">
        <v>4</v>
      </c>
      <c r="I1719" s="28">
        <v>0.68458357940000003</v>
      </c>
      <c r="J1719" s="28">
        <v>0.6863555818</v>
      </c>
    </row>
    <row r="1720" spans="7:36" x14ac:dyDescent="0.3">
      <c r="G1720" s="8">
        <v>13</v>
      </c>
      <c r="H1720" s="8">
        <v>11</v>
      </c>
      <c r="I1720" s="28">
        <v>0.95274660359999996</v>
      </c>
      <c r="J1720" s="28">
        <v>0.95688127580000004</v>
      </c>
    </row>
    <row r="1721" spans="7:36" x14ac:dyDescent="0.3">
      <c r="G1721" s="8">
        <v>3</v>
      </c>
      <c r="H1721" s="8">
        <v>3</v>
      </c>
      <c r="I1721" s="28">
        <v>0.45776727699999997</v>
      </c>
      <c r="J1721" s="28">
        <v>0.56408741870000001</v>
      </c>
    </row>
    <row r="1722" spans="7:36" x14ac:dyDescent="0.3">
      <c r="G1722" s="8">
        <v>1</v>
      </c>
      <c r="H1722" s="8">
        <v>1</v>
      </c>
      <c r="I1722" s="28">
        <v>0.148257531</v>
      </c>
      <c r="J1722" s="28">
        <v>0.19255759</v>
      </c>
    </row>
    <row r="1723" spans="7:36" x14ac:dyDescent="0.3">
      <c r="G1723" s="8">
        <v>0</v>
      </c>
      <c r="H1723" s="8">
        <v>0</v>
      </c>
      <c r="I1723" s="28">
        <v>0</v>
      </c>
      <c r="J1723" s="28">
        <v>0</v>
      </c>
    </row>
    <row r="1724" spans="7:36" x14ac:dyDescent="0.3">
      <c r="G1724" s="8">
        <v>5</v>
      </c>
      <c r="H1724" s="8">
        <v>4</v>
      </c>
      <c r="I1724" s="28">
        <v>0.68458357940000003</v>
      </c>
      <c r="J1724" s="28">
        <v>0.6863555818</v>
      </c>
    </row>
    <row r="1725" spans="7:36" x14ac:dyDescent="0.3">
      <c r="G1725" s="8">
        <v>3</v>
      </c>
      <c r="H1725" s="8">
        <v>3</v>
      </c>
      <c r="I1725" s="28">
        <v>0.45776727699999997</v>
      </c>
      <c r="J1725" s="28">
        <v>0.56408741870000001</v>
      </c>
    </row>
    <row r="1726" spans="7:36" x14ac:dyDescent="0.3">
      <c r="G1726" s="8">
        <v>5</v>
      </c>
      <c r="H1726" s="8">
        <v>4</v>
      </c>
      <c r="I1726" s="28">
        <v>0.68458357940000003</v>
      </c>
      <c r="J1726" s="28">
        <v>0.6863555818</v>
      </c>
    </row>
    <row r="1727" spans="7:36" x14ac:dyDescent="0.3">
      <c r="G1727" s="8">
        <v>3</v>
      </c>
      <c r="H1727" s="8">
        <v>3</v>
      </c>
      <c r="I1727" s="28">
        <v>0.45776727699999997</v>
      </c>
      <c r="J1727" s="28">
        <v>0.56408741870000001</v>
      </c>
    </row>
    <row r="1728" spans="7:36" x14ac:dyDescent="0.3">
      <c r="G1728" s="8">
        <v>0</v>
      </c>
      <c r="H1728" s="8">
        <v>0</v>
      </c>
      <c r="I1728" s="28">
        <v>0</v>
      </c>
      <c r="J1728" s="28">
        <v>0</v>
      </c>
    </row>
    <row r="1729" spans="7:10" x14ac:dyDescent="0.3">
      <c r="G1729" s="8">
        <v>15</v>
      </c>
      <c r="H1729" s="8">
        <v>13</v>
      </c>
      <c r="I1729" s="28">
        <v>0.96987595979999996</v>
      </c>
      <c r="J1729" s="28">
        <v>0.97519196689999998</v>
      </c>
    </row>
    <row r="1730" spans="7:10" x14ac:dyDescent="0.3">
      <c r="G1730" s="8">
        <v>3</v>
      </c>
      <c r="H1730" s="8">
        <v>3</v>
      </c>
      <c r="I1730" s="28">
        <v>0.45776727699999997</v>
      </c>
      <c r="J1730" s="28">
        <v>0.56408741870000001</v>
      </c>
    </row>
    <row r="1731" spans="7:10" x14ac:dyDescent="0.3">
      <c r="G1731" s="8">
        <v>1</v>
      </c>
      <c r="H1731" s="8">
        <v>1</v>
      </c>
      <c r="I1731" s="28">
        <v>0.148257531</v>
      </c>
      <c r="J1731" s="28">
        <v>0.19255759</v>
      </c>
    </row>
    <row r="1732" spans="7:10" x14ac:dyDescent="0.3">
      <c r="G1732" s="8">
        <v>0</v>
      </c>
      <c r="H1732" s="8">
        <v>0</v>
      </c>
      <c r="I1732" s="28">
        <v>0</v>
      </c>
      <c r="J1732" s="28">
        <v>0</v>
      </c>
    </row>
    <row r="1733" spans="7:10" x14ac:dyDescent="0.3">
      <c r="G1733" s="8">
        <v>3</v>
      </c>
      <c r="H1733" s="8">
        <v>3</v>
      </c>
      <c r="I1733" s="28">
        <v>0.45776727699999997</v>
      </c>
      <c r="J1733" s="28">
        <v>0.56408741870000001</v>
      </c>
    </row>
    <row r="1734" spans="7:10" x14ac:dyDescent="0.3">
      <c r="G1734" s="8">
        <v>1</v>
      </c>
      <c r="H1734" s="8">
        <v>1</v>
      </c>
      <c r="I1734" s="28">
        <v>0.148257531</v>
      </c>
      <c r="J1734" s="28">
        <v>0.19255759</v>
      </c>
    </row>
    <row r="1735" spans="7:10" x14ac:dyDescent="0.3">
      <c r="G1735" s="8">
        <v>1</v>
      </c>
      <c r="H1735" s="8">
        <v>1</v>
      </c>
      <c r="I1735" s="28">
        <v>0.148257531</v>
      </c>
      <c r="J1735" s="28">
        <v>0.19255759</v>
      </c>
    </row>
    <row r="1736" spans="7:10" x14ac:dyDescent="0.3">
      <c r="G1736" s="8">
        <v>0</v>
      </c>
      <c r="H1736" s="8">
        <v>0</v>
      </c>
      <c r="I1736" s="28">
        <v>0</v>
      </c>
      <c r="J1736" s="28">
        <v>0</v>
      </c>
    </row>
    <row r="1737" spans="7:10" x14ac:dyDescent="0.3">
      <c r="G1737" s="8">
        <v>3</v>
      </c>
      <c r="H1737" s="8">
        <v>3</v>
      </c>
      <c r="I1737" s="28">
        <v>0.45776727699999997</v>
      </c>
      <c r="J1737" s="28">
        <v>0.56408741870000001</v>
      </c>
    </row>
    <row r="1738" spans="7:10" x14ac:dyDescent="0.3">
      <c r="G1738" s="8">
        <v>7</v>
      </c>
      <c r="H1738" s="8">
        <v>6</v>
      </c>
      <c r="I1738" s="28">
        <v>0.8163024217</v>
      </c>
      <c r="J1738" s="28">
        <v>0.82693443590000004</v>
      </c>
    </row>
    <row r="1739" spans="7:10" x14ac:dyDescent="0.3">
      <c r="G1739" s="8">
        <v>1</v>
      </c>
      <c r="H1739" s="8">
        <v>1</v>
      </c>
      <c r="I1739" s="28">
        <v>0.148257531</v>
      </c>
      <c r="J1739" s="28">
        <v>0.19255759</v>
      </c>
    </row>
    <row r="1740" spans="7:10" x14ac:dyDescent="0.3">
      <c r="G1740" s="8">
        <v>1</v>
      </c>
      <c r="H1740" s="8">
        <v>1</v>
      </c>
      <c r="I1740" s="28">
        <v>0.148257531</v>
      </c>
      <c r="J1740" s="28">
        <v>0.19255759</v>
      </c>
    </row>
    <row r="1741" spans="7:10" x14ac:dyDescent="0.3">
      <c r="G1741" s="8">
        <v>6</v>
      </c>
      <c r="H1741" s="8">
        <v>5</v>
      </c>
      <c r="I1741" s="28">
        <v>0.75546367390000002</v>
      </c>
      <c r="J1741" s="28">
        <v>0.77200236259999999</v>
      </c>
    </row>
    <row r="1742" spans="7:10" x14ac:dyDescent="0.3">
      <c r="G1742" s="8">
        <v>2</v>
      </c>
      <c r="H1742" s="8">
        <v>2</v>
      </c>
      <c r="I1742" s="28">
        <v>0.31600708799999999</v>
      </c>
      <c r="J1742" s="28">
        <v>0.40401653859999997</v>
      </c>
    </row>
    <row r="1743" spans="7:10" x14ac:dyDescent="0.3">
      <c r="G1743" s="8">
        <v>9</v>
      </c>
      <c r="H1743" s="8">
        <v>8</v>
      </c>
      <c r="I1743" s="28">
        <v>0.89131718839999996</v>
      </c>
      <c r="J1743" s="28">
        <v>0.90253987000000002</v>
      </c>
    </row>
    <row r="1744" spans="7:10" x14ac:dyDescent="0.3">
      <c r="G1744" s="8">
        <v>8</v>
      </c>
      <c r="H1744" s="8">
        <v>7</v>
      </c>
      <c r="I1744" s="28">
        <v>0.86060248080000001</v>
      </c>
      <c r="J1744" s="28">
        <v>0.87241582979999999</v>
      </c>
    </row>
    <row r="1745" spans="7:10" x14ac:dyDescent="0.3">
      <c r="G1745" s="8">
        <v>6</v>
      </c>
      <c r="H1745" s="8">
        <v>5</v>
      </c>
      <c r="I1745" s="28">
        <v>0.75546367390000002</v>
      </c>
      <c r="J1745" s="28">
        <v>0.77200236259999999</v>
      </c>
    </row>
    <row r="1746" spans="7:10" x14ac:dyDescent="0.3">
      <c r="G1746" s="8">
        <v>2</v>
      </c>
      <c r="H1746" s="8">
        <v>2</v>
      </c>
      <c r="I1746" s="28">
        <v>0.31600708799999999</v>
      </c>
      <c r="J1746" s="28">
        <v>0.40401653859999997</v>
      </c>
    </row>
    <row r="1747" spans="7:10" x14ac:dyDescent="0.3">
      <c r="G1747" s="8">
        <v>0</v>
      </c>
      <c r="H1747" s="8">
        <v>0</v>
      </c>
      <c r="I1747" s="28">
        <v>0</v>
      </c>
      <c r="J1747" s="28">
        <v>0</v>
      </c>
    </row>
    <row r="1748" spans="7:10" x14ac:dyDescent="0.3">
      <c r="G1748" s="8">
        <v>0</v>
      </c>
      <c r="H1748" s="8">
        <v>0</v>
      </c>
      <c r="I1748" s="28">
        <v>0</v>
      </c>
      <c r="J1748" s="28">
        <v>0</v>
      </c>
    </row>
    <row r="1749" spans="7:10" x14ac:dyDescent="0.3">
      <c r="G1749" s="8">
        <v>0</v>
      </c>
      <c r="H1749" s="8">
        <v>0</v>
      </c>
      <c r="I1749" s="28">
        <v>0</v>
      </c>
      <c r="J1749" s="28">
        <v>0</v>
      </c>
    </row>
    <row r="1750" spans="7:10" x14ac:dyDescent="0.3">
      <c r="G1750" s="8">
        <v>1</v>
      </c>
      <c r="H1750" s="8">
        <v>1</v>
      </c>
      <c r="I1750" s="28">
        <v>0.148257531</v>
      </c>
      <c r="J1750" s="28">
        <v>0.19255759</v>
      </c>
    </row>
    <row r="1751" spans="7:10" x14ac:dyDescent="0.3">
      <c r="G1751" s="8">
        <v>3</v>
      </c>
      <c r="H1751" s="8">
        <v>3</v>
      </c>
      <c r="I1751" s="28">
        <v>0.45776727699999997</v>
      </c>
      <c r="J1751" s="28">
        <v>0.56408741870000001</v>
      </c>
    </row>
    <row r="1752" spans="7:10" x14ac:dyDescent="0.3">
      <c r="G1752" s="8">
        <v>10</v>
      </c>
      <c r="H1752" s="8">
        <v>9</v>
      </c>
      <c r="I1752" s="28">
        <v>0.91317188419999995</v>
      </c>
      <c r="J1752" s="28">
        <v>0.92734790310000004</v>
      </c>
    </row>
    <row r="1753" spans="7:10" x14ac:dyDescent="0.3">
      <c r="G1753" s="8">
        <v>6</v>
      </c>
      <c r="H1753" s="8">
        <v>5</v>
      </c>
      <c r="I1753" s="28">
        <v>0.75546367390000002</v>
      </c>
      <c r="J1753" s="28">
        <v>0.77200236259999999</v>
      </c>
    </row>
    <row r="1754" spans="7:10" x14ac:dyDescent="0.3">
      <c r="G1754" s="8">
        <v>0</v>
      </c>
      <c r="H1754" s="8">
        <v>0</v>
      </c>
      <c r="I1754" s="28">
        <v>0</v>
      </c>
      <c r="J1754" s="28">
        <v>0</v>
      </c>
    </row>
    <row r="1755" spans="7:10" x14ac:dyDescent="0.3">
      <c r="G1755" s="8">
        <v>3</v>
      </c>
      <c r="H1755" s="8">
        <v>3</v>
      </c>
      <c r="I1755" s="28">
        <v>0.45776727699999997</v>
      </c>
      <c r="J1755" s="28">
        <v>0.56408741870000001</v>
      </c>
    </row>
    <row r="1756" spans="7:10" x14ac:dyDescent="0.3">
      <c r="G1756" s="8">
        <v>5</v>
      </c>
      <c r="H1756" s="8">
        <v>4</v>
      </c>
      <c r="I1756" s="28">
        <v>0.68458357940000003</v>
      </c>
      <c r="J1756" s="28">
        <v>0.6863555818</v>
      </c>
    </row>
    <row r="1757" spans="7:10" x14ac:dyDescent="0.3">
      <c r="G1757" s="8">
        <v>5</v>
      </c>
      <c r="H1757" s="8">
        <v>4</v>
      </c>
      <c r="I1757" s="28">
        <v>0.68458357940000003</v>
      </c>
      <c r="J1757" s="28">
        <v>0.6863555818</v>
      </c>
    </row>
    <row r="1758" spans="7:10" x14ac:dyDescent="0.3">
      <c r="G1758" s="8">
        <v>5</v>
      </c>
      <c r="H1758" s="8">
        <v>4</v>
      </c>
      <c r="I1758" s="28">
        <v>0.68458357940000003</v>
      </c>
      <c r="J1758" s="28">
        <v>0.6863555818</v>
      </c>
    </row>
    <row r="1759" spans="7:10" x14ac:dyDescent="0.3">
      <c r="G1759" s="8">
        <v>0</v>
      </c>
      <c r="H1759" s="8">
        <v>0</v>
      </c>
      <c r="I1759" s="28">
        <v>0</v>
      </c>
      <c r="J1759" s="28">
        <v>0</v>
      </c>
    </row>
    <row r="1760" spans="7:10" x14ac:dyDescent="0.3">
      <c r="G1760" s="8">
        <v>5</v>
      </c>
      <c r="H1760" s="8">
        <v>4</v>
      </c>
      <c r="I1760" s="28">
        <v>0.68458357940000003</v>
      </c>
      <c r="J1760" s="28">
        <v>0.6863555818</v>
      </c>
    </row>
    <row r="1761" spans="7:10" x14ac:dyDescent="0.3">
      <c r="G1761" s="8">
        <v>0</v>
      </c>
      <c r="H1761" s="8">
        <v>0</v>
      </c>
      <c r="I1761" s="28">
        <v>0</v>
      </c>
      <c r="J1761" s="28">
        <v>0</v>
      </c>
    </row>
    <row r="1762" spans="7:10" x14ac:dyDescent="0.3">
      <c r="G1762" s="8">
        <v>5</v>
      </c>
      <c r="H1762" s="8">
        <v>4</v>
      </c>
      <c r="I1762" s="28">
        <v>0.68458357940000003</v>
      </c>
      <c r="J1762" s="28">
        <v>0.6863555818</v>
      </c>
    </row>
    <row r="1763" spans="7:10" x14ac:dyDescent="0.3">
      <c r="G1763" s="8">
        <v>9</v>
      </c>
      <c r="H1763" s="8">
        <v>8</v>
      </c>
      <c r="I1763" s="28">
        <v>0.89131718839999996</v>
      </c>
      <c r="J1763" s="28">
        <v>0.90253987000000002</v>
      </c>
    </row>
    <row r="1764" spans="7:10" x14ac:dyDescent="0.3">
      <c r="G1764" s="8">
        <v>0</v>
      </c>
      <c r="H1764" s="8">
        <v>0</v>
      </c>
      <c r="I1764" s="28">
        <v>0</v>
      </c>
      <c r="J1764" s="28">
        <v>0</v>
      </c>
    </row>
    <row r="1765" spans="7:10" x14ac:dyDescent="0.3">
      <c r="G1765" s="8">
        <v>24</v>
      </c>
      <c r="H1765" s="8">
        <v>19</v>
      </c>
      <c r="I1765" s="28">
        <v>0.99291199050000001</v>
      </c>
      <c r="J1765" s="28">
        <v>0.99291199050000001</v>
      </c>
    </row>
    <row r="1766" spans="7:10" x14ac:dyDescent="0.3">
      <c r="G1766" s="8">
        <v>0</v>
      </c>
      <c r="H1766" s="8">
        <v>0</v>
      </c>
      <c r="I1766" s="28">
        <v>0</v>
      </c>
      <c r="J1766" s="28">
        <v>0</v>
      </c>
    </row>
    <row r="1767" spans="7:10" x14ac:dyDescent="0.3">
      <c r="G1767" s="8">
        <v>0</v>
      </c>
      <c r="H1767" s="8">
        <v>0</v>
      </c>
      <c r="I1767" s="28">
        <v>0</v>
      </c>
      <c r="J1767" s="28">
        <v>0</v>
      </c>
    </row>
    <row r="1768" spans="7:10" x14ac:dyDescent="0.3">
      <c r="G1768" s="8">
        <v>2</v>
      </c>
      <c r="H1768" s="8">
        <v>2</v>
      </c>
      <c r="I1768" s="28">
        <v>0.31600708799999999</v>
      </c>
      <c r="J1768" s="28">
        <v>0.40401653859999997</v>
      </c>
    </row>
    <row r="1769" spans="7:10" x14ac:dyDescent="0.3">
      <c r="G1769" s="8">
        <v>2</v>
      </c>
      <c r="H1769" s="8">
        <v>2</v>
      </c>
      <c r="I1769" s="28">
        <v>0.31600708799999999</v>
      </c>
      <c r="J1769" s="28">
        <v>0.40401653859999997</v>
      </c>
    </row>
    <row r="1770" spans="7:10" x14ac:dyDescent="0.3">
      <c r="G1770" s="8">
        <v>7</v>
      </c>
      <c r="H1770" s="8">
        <v>6</v>
      </c>
      <c r="I1770" s="28">
        <v>0.8163024217</v>
      </c>
      <c r="J1770" s="28">
        <v>0.82693443590000004</v>
      </c>
    </row>
    <row r="1771" spans="7:10" x14ac:dyDescent="0.3">
      <c r="G1771" s="8">
        <v>15</v>
      </c>
      <c r="H1771" s="8">
        <v>13</v>
      </c>
      <c r="I1771" s="28">
        <v>0.96987595979999996</v>
      </c>
      <c r="J1771" s="28">
        <v>0.97519196689999998</v>
      </c>
    </row>
    <row r="1772" spans="7:10" x14ac:dyDescent="0.3">
      <c r="G1772" s="8">
        <v>2</v>
      </c>
      <c r="H1772" s="8">
        <v>2</v>
      </c>
      <c r="I1772" s="28">
        <v>0.31600708799999999</v>
      </c>
      <c r="J1772" s="28">
        <v>0.40401653859999997</v>
      </c>
    </row>
    <row r="1773" spans="7:10" x14ac:dyDescent="0.3">
      <c r="G1773" s="8">
        <v>0</v>
      </c>
      <c r="H1773" s="8">
        <v>0</v>
      </c>
      <c r="I1773" s="28">
        <v>0</v>
      </c>
      <c r="J1773" s="28">
        <v>0</v>
      </c>
    </row>
    <row r="1774" spans="7:10" x14ac:dyDescent="0.3">
      <c r="G1774" s="8">
        <v>1</v>
      </c>
      <c r="H1774" s="8">
        <v>1</v>
      </c>
      <c r="I1774" s="28">
        <v>0.148257531</v>
      </c>
      <c r="J1774" s="28">
        <v>0.19255759</v>
      </c>
    </row>
    <row r="1775" spans="7:10" x14ac:dyDescent="0.3">
      <c r="G1775" s="8">
        <v>24</v>
      </c>
      <c r="H1775" s="8">
        <v>19</v>
      </c>
      <c r="I1775" s="28">
        <v>0.99291199050000001</v>
      </c>
      <c r="J1775" s="28">
        <v>0.99291199050000001</v>
      </c>
    </row>
    <row r="1776" spans="7:10" x14ac:dyDescent="0.3">
      <c r="G1776" s="8">
        <v>3</v>
      </c>
      <c r="H1776" s="8">
        <v>3</v>
      </c>
      <c r="I1776" s="28">
        <v>0.45776727699999997</v>
      </c>
      <c r="J1776" s="28">
        <v>0.56408741870000001</v>
      </c>
    </row>
    <row r="1777" spans="7:10" x14ac:dyDescent="0.3">
      <c r="G1777" s="8">
        <v>1</v>
      </c>
      <c r="H1777" s="8">
        <v>1</v>
      </c>
      <c r="I1777" s="28">
        <v>0.148257531</v>
      </c>
      <c r="J1777" s="28">
        <v>0.19255759</v>
      </c>
    </row>
    <row r="1778" spans="7:10" x14ac:dyDescent="0.3">
      <c r="G1778" s="8">
        <v>2</v>
      </c>
      <c r="H1778" s="8">
        <v>2</v>
      </c>
      <c r="I1778" s="28">
        <v>0.31600708799999999</v>
      </c>
      <c r="J1778" s="28">
        <v>0.40401653859999997</v>
      </c>
    </row>
    <row r="1779" spans="7:10" x14ac:dyDescent="0.3">
      <c r="G1779" s="8">
        <v>1</v>
      </c>
      <c r="H1779" s="8">
        <v>1</v>
      </c>
      <c r="I1779" s="28">
        <v>0.148257531</v>
      </c>
      <c r="J1779" s="28">
        <v>0.19255759</v>
      </c>
    </row>
    <row r="1780" spans="7:10" x14ac:dyDescent="0.3">
      <c r="G1780" s="8">
        <v>1</v>
      </c>
      <c r="H1780" s="8">
        <v>1</v>
      </c>
      <c r="I1780" s="28">
        <v>0.148257531</v>
      </c>
      <c r="J1780" s="28">
        <v>0.19255759</v>
      </c>
    </row>
    <row r="1781" spans="7:10" x14ac:dyDescent="0.3">
      <c r="G1781" s="8">
        <v>2</v>
      </c>
      <c r="H1781" s="8">
        <v>2</v>
      </c>
      <c r="I1781" s="28">
        <v>0.31600708799999999</v>
      </c>
      <c r="J1781" s="28">
        <v>0.40401653859999997</v>
      </c>
    </row>
    <row r="1782" spans="7:10" x14ac:dyDescent="0.3">
      <c r="G1782" s="8">
        <v>0</v>
      </c>
      <c r="H1782" s="8">
        <v>0</v>
      </c>
      <c r="I1782" s="28">
        <v>0</v>
      </c>
      <c r="J1782" s="28">
        <v>0</v>
      </c>
    </row>
    <row r="1783" spans="7:10" x14ac:dyDescent="0.3">
      <c r="G1783" s="8">
        <v>1</v>
      </c>
      <c r="H1783" s="8">
        <v>1</v>
      </c>
      <c r="I1783" s="28">
        <v>0.148257531</v>
      </c>
      <c r="J1783" s="28">
        <v>0.19255759</v>
      </c>
    </row>
    <row r="1784" spans="7:10" x14ac:dyDescent="0.3">
      <c r="G1784" s="8">
        <v>13</v>
      </c>
      <c r="H1784" s="8">
        <v>11</v>
      </c>
      <c r="I1784" s="28">
        <v>0.95274660359999996</v>
      </c>
      <c r="J1784" s="28">
        <v>0.95688127580000004</v>
      </c>
    </row>
    <row r="1785" spans="7:10" x14ac:dyDescent="0.3">
      <c r="G1785" s="8">
        <v>3</v>
      </c>
      <c r="H1785" s="8">
        <v>3</v>
      </c>
      <c r="I1785" s="28">
        <v>0.45776727699999997</v>
      </c>
      <c r="J1785" s="28">
        <v>0.56408741870000001</v>
      </c>
    </row>
    <row r="1786" spans="7:10" x14ac:dyDescent="0.3">
      <c r="G1786" s="8">
        <v>0</v>
      </c>
      <c r="H1786" s="8">
        <v>0</v>
      </c>
      <c r="I1786" s="28">
        <v>0</v>
      </c>
      <c r="J1786" s="28">
        <v>0</v>
      </c>
    </row>
    <row r="1787" spans="7:10" x14ac:dyDescent="0.3">
      <c r="G1787" s="8">
        <v>9</v>
      </c>
      <c r="H1787" s="8">
        <v>8</v>
      </c>
      <c r="I1787" s="28">
        <v>0.89131718839999996</v>
      </c>
      <c r="J1787" s="28">
        <v>0.90253987000000002</v>
      </c>
    </row>
    <row r="1788" spans="7:10" x14ac:dyDescent="0.3">
      <c r="G1788" s="8">
        <v>1</v>
      </c>
      <c r="H1788" s="8">
        <v>1</v>
      </c>
      <c r="I1788" s="28">
        <v>0.148257531</v>
      </c>
      <c r="J1788" s="28">
        <v>0.19255759</v>
      </c>
    </row>
    <row r="1789" spans="7:10" x14ac:dyDescent="0.3">
      <c r="G1789" s="8">
        <v>1</v>
      </c>
      <c r="H1789" s="8">
        <v>1</v>
      </c>
      <c r="I1789" s="28">
        <v>0.148257531</v>
      </c>
      <c r="J1789" s="28">
        <v>0.19255759</v>
      </c>
    </row>
    <row r="1790" spans="7:10" x14ac:dyDescent="0.3">
      <c r="G1790" s="8">
        <v>5</v>
      </c>
      <c r="H1790" s="8">
        <v>4</v>
      </c>
      <c r="I1790" s="28">
        <v>0.68458357940000003</v>
      </c>
      <c r="J1790" s="28">
        <v>0.6863555818</v>
      </c>
    </row>
    <row r="1791" spans="7:10" x14ac:dyDescent="0.3">
      <c r="G1791" s="8">
        <v>7</v>
      </c>
      <c r="H1791" s="8">
        <v>6</v>
      </c>
      <c r="I1791" s="28">
        <v>0.8163024217</v>
      </c>
      <c r="J1791" s="28">
        <v>0.82693443590000004</v>
      </c>
    </row>
    <row r="1792" spans="7:10" x14ac:dyDescent="0.3">
      <c r="G1792" s="8">
        <v>3</v>
      </c>
      <c r="H1792" s="8">
        <v>3</v>
      </c>
      <c r="I1792" s="28">
        <v>0.45776727699999997</v>
      </c>
      <c r="J1792" s="28">
        <v>0.56408741870000001</v>
      </c>
    </row>
    <row r="1793" spans="7:10" x14ac:dyDescent="0.3">
      <c r="G1793" s="8">
        <v>1</v>
      </c>
      <c r="H1793" s="8">
        <v>1</v>
      </c>
      <c r="I1793" s="28">
        <v>0.148257531</v>
      </c>
      <c r="J1793" s="28">
        <v>0.19255759</v>
      </c>
    </row>
    <row r="1794" spans="7:10" x14ac:dyDescent="0.3">
      <c r="G1794" s="8">
        <v>0</v>
      </c>
      <c r="H1794" s="8">
        <v>0</v>
      </c>
      <c r="I1794" s="28">
        <v>0</v>
      </c>
      <c r="J1794" s="28">
        <v>0</v>
      </c>
    </row>
    <row r="1795" spans="7:10" x14ac:dyDescent="0.3">
      <c r="G1795" s="8">
        <v>7</v>
      </c>
      <c r="H1795" s="8">
        <v>6</v>
      </c>
      <c r="I1795" s="28">
        <v>0.8163024217</v>
      </c>
      <c r="J1795" s="28">
        <v>0.82693443590000004</v>
      </c>
    </row>
    <row r="1796" spans="7:10" x14ac:dyDescent="0.3">
      <c r="G1796" s="8">
        <v>0</v>
      </c>
      <c r="H1796" s="8">
        <v>0</v>
      </c>
      <c r="I1796" s="28">
        <v>0</v>
      </c>
      <c r="J1796" s="28">
        <v>0</v>
      </c>
    </row>
    <row r="1797" spans="7:10" x14ac:dyDescent="0.3">
      <c r="G1797" s="8">
        <v>1</v>
      </c>
      <c r="H1797" s="8">
        <v>1</v>
      </c>
      <c r="I1797" s="28">
        <v>0.148257531</v>
      </c>
      <c r="J1797" s="28">
        <v>0.19255759</v>
      </c>
    </row>
    <row r="1798" spans="7:10" x14ac:dyDescent="0.3">
      <c r="G1798" s="8">
        <v>2</v>
      </c>
      <c r="H1798" s="8">
        <v>2</v>
      </c>
      <c r="I1798" s="28">
        <v>0.31600708799999999</v>
      </c>
      <c r="J1798" s="28">
        <v>0.40401653859999997</v>
      </c>
    </row>
    <row r="1799" spans="7:10" x14ac:dyDescent="0.3">
      <c r="G1799" s="8">
        <v>1</v>
      </c>
      <c r="H1799" s="8">
        <v>1</v>
      </c>
      <c r="I1799" s="28">
        <v>0.148257531</v>
      </c>
      <c r="J1799" s="28">
        <v>0.19255759</v>
      </c>
    </row>
    <row r="1800" spans="7:10" x14ac:dyDescent="0.3">
      <c r="G1800" s="8">
        <v>0</v>
      </c>
      <c r="H1800" s="8">
        <v>0</v>
      </c>
      <c r="I1800" s="28">
        <v>0</v>
      </c>
      <c r="J1800" s="28">
        <v>0</v>
      </c>
    </row>
    <row r="1801" spans="7:10" x14ac:dyDescent="0.3">
      <c r="G1801" s="8">
        <v>3</v>
      </c>
      <c r="H1801" s="8">
        <v>3</v>
      </c>
      <c r="I1801" s="28">
        <v>0.45776727699999997</v>
      </c>
      <c r="J1801" s="28">
        <v>0.56408741870000001</v>
      </c>
    </row>
    <row r="1802" spans="7:10" x14ac:dyDescent="0.3">
      <c r="G1802" s="8">
        <v>2</v>
      </c>
      <c r="H1802" s="8">
        <v>2</v>
      </c>
      <c r="I1802" s="28">
        <v>0.31600708799999999</v>
      </c>
      <c r="J1802" s="28">
        <v>0.40401653859999997</v>
      </c>
    </row>
    <row r="1803" spans="7:10" x14ac:dyDescent="0.3">
      <c r="G1803" s="8">
        <v>8</v>
      </c>
      <c r="H1803" s="8">
        <v>7</v>
      </c>
      <c r="I1803" s="28">
        <v>0.86060248080000001</v>
      </c>
      <c r="J1803" s="28">
        <v>0.87241582979999999</v>
      </c>
    </row>
    <row r="1804" spans="7:10" x14ac:dyDescent="0.3">
      <c r="G1804" s="8">
        <v>6</v>
      </c>
      <c r="H1804" s="8">
        <v>5</v>
      </c>
      <c r="I1804" s="28">
        <v>0.75546367390000002</v>
      </c>
      <c r="J1804" s="28">
        <v>0.77200236259999999</v>
      </c>
    </row>
    <row r="1805" spans="7:10" x14ac:dyDescent="0.3">
      <c r="G1805" s="8">
        <v>1</v>
      </c>
      <c r="H1805" s="8">
        <v>1</v>
      </c>
      <c r="I1805" s="28">
        <v>0.148257531</v>
      </c>
      <c r="J1805" s="28">
        <v>0.19255759</v>
      </c>
    </row>
    <row r="1806" spans="7:10" x14ac:dyDescent="0.3">
      <c r="G1806" s="8">
        <v>8</v>
      </c>
      <c r="H1806" s="8">
        <v>7</v>
      </c>
      <c r="I1806" s="28">
        <v>0.86060248080000001</v>
      </c>
      <c r="J1806" s="28">
        <v>0.87241582979999999</v>
      </c>
    </row>
    <row r="1807" spans="7:10" x14ac:dyDescent="0.3">
      <c r="G1807" s="8">
        <v>1</v>
      </c>
      <c r="H1807" s="8">
        <v>1</v>
      </c>
      <c r="I1807" s="28">
        <v>0.148257531</v>
      </c>
      <c r="J1807" s="28">
        <v>0.19255759</v>
      </c>
    </row>
    <row r="1808" spans="7:10" x14ac:dyDescent="0.3">
      <c r="G1808" s="8">
        <v>10</v>
      </c>
      <c r="H1808" s="8">
        <v>9</v>
      </c>
      <c r="I1808" s="28">
        <v>0.91317188419999995</v>
      </c>
      <c r="J1808" s="28">
        <v>0.92734790310000004</v>
      </c>
    </row>
    <row r="1809" spans="7:10" x14ac:dyDescent="0.3">
      <c r="G1809" s="8">
        <v>1</v>
      </c>
      <c r="H1809" s="8">
        <v>1</v>
      </c>
      <c r="I1809" s="28">
        <v>0.148257531</v>
      </c>
      <c r="J1809" s="28">
        <v>0.19255759</v>
      </c>
    </row>
    <row r="1810" spans="7:10" x14ac:dyDescent="0.3">
      <c r="G1810" s="8">
        <v>8</v>
      </c>
      <c r="H1810" s="8">
        <v>7</v>
      </c>
      <c r="I1810" s="28">
        <v>0.86060248080000001</v>
      </c>
      <c r="J1810" s="28">
        <v>0.87241582979999999</v>
      </c>
    </row>
    <row r="1811" spans="7:10" x14ac:dyDescent="0.3">
      <c r="G1811" s="8">
        <v>1</v>
      </c>
      <c r="H1811" s="8">
        <v>1</v>
      </c>
      <c r="I1811" s="28">
        <v>0.148257531</v>
      </c>
      <c r="J1811" s="28">
        <v>0.19255759</v>
      </c>
    </row>
    <row r="1812" spans="7:10" x14ac:dyDescent="0.3">
      <c r="G1812" s="8">
        <v>1</v>
      </c>
      <c r="H1812" s="8">
        <v>1</v>
      </c>
      <c r="I1812" s="28">
        <v>0.148257531</v>
      </c>
      <c r="J1812" s="28">
        <v>0.19255759</v>
      </c>
    </row>
    <row r="1813" spans="7:10" x14ac:dyDescent="0.3">
      <c r="G1813" s="8">
        <v>5</v>
      </c>
      <c r="H1813" s="8">
        <v>4</v>
      </c>
      <c r="I1813" s="28">
        <v>0.68458357940000003</v>
      </c>
      <c r="J1813" s="28">
        <v>0.6863555818</v>
      </c>
    </row>
    <row r="1814" spans="7:10" x14ac:dyDescent="0.3">
      <c r="G1814" s="8">
        <v>5</v>
      </c>
      <c r="H1814" s="8">
        <v>4</v>
      </c>
      <c r="I1814" s="28">
        <v>0.68458357940000003</v>
      </c>
      <c r="J1814" s="28">
        <v>0.6863555818</v>
      </c>
    </row>
    <row r="1815" spans="7:10" x14ac:dyDescent="0.3">
      <c r="G1815" s="8">
        <v>3</v>
      </c>
      <c r="H1815" s="8">
        <v>3</v>
      </c>
      <c r="I1815" s="28">
        <v>0.45776727699999997</v>
      </c>
      <c r="J1815" s="28">
        <v>0.56408741870000001</v>
      </c>
    </row>
    <row r="1816" spans="7:10" x14ac:dyDescent="0.3">
      <c r="G1816" s="8">
        <v>6</v>
      </c>
      <c r="H1816" s="8">
        <v>5</v>
      </c>
      <c r="I1816" s="28">
        <v>0.75546367390000002</v>
      </c>
      <c r="J1816" s="28">
        <v>0.77200236259999999</v>
      </c>
    </row>
    <row r="1817" spans="7:10" x14ac:dyDescent="0.3">
      <c r="G1817" s="8">
        <v>7</v>
      </c>
      <c r="H1817" s="8">
        <v>6</v>
      </c>
      <c r="I1817" s="28">
        <v>0.8163024217</v>
      </c>
      <c r="J1817" s="28">
        <v>0.82693443590000004</v>
      </c>
    </row>
    <row r="1818" spans="7:10" x14ac:dyDescent="0.3">
      <c r="G1818" s="8">
        <v>6</v>
      </c>
      <c r="H1818" s="8">
        <v>5</v>
      </c>
      <c r="I1818" s="28">
        <v>0.75546367390000002</v>
      </c>
      <c r="J1818" s="28">
        <v>0.77200236259999999</v>
      </c>
    </row>
    <row r="1819" spans="7:10" x14ac:dyDescent="0.3">
      <c r="G1819" s="8">
        <v>1</v>
      </c>
      <c r="H1819" s="8">
        <v>1</v>
      </c>
      <c r="I1819" s="28">
        <v>0.148257531</v>
      </c>
      <c r="J1819" s="28">
        <v>0.19255759</v>
      </c>
    </row>
    <row r="1820" spans="7:10" x14ac:dyDescent="0.3">
      <c r="G1820" s="8">
        <v>2</v>
      </c>
      <c r="H1820" s="8">
        <v>2</v>
      </c>
      <c r="I1820" s="28">
        <v>0.31600708799999999</v>
      </c>
      <c r="J1820" s="28">
        <v>0.40401653859999997</v>
      </c>
    </row>
    <row r="1821" spans="7:10" x14ac:dyDescent="0.3">
      <c r="G1821" s="8">
        <v>2</v>
      </c>
      <c r="H1821" s="8">
        <v>2</v>
      </c>
      <c r="I1821" s="28">
        <v>0.31600708799999999</v>
      </c>
      <c r="J1821" s="28">
        <v>0.40401653859999997</v>
      </c>
    </row>
    <row r="1822" spans="7:10" x14ac:dyDescent="0.3">
      <c r="G1822" s="8">
        <v>1</v>
      </c>
      <c r="H1822" s="8">
        <v>1</v>
      </c>
      <c r="I1822" s="28">
        <v>0.148257531</v>
      </c>
      <c r="J1822" s="28">
        <v>0.19255759</v>
      </c>
    </row>
    <row r="1823" spans="7:10" x14ac:dyDescent="0.3">
      <c r="G1823" s="8">
        <v>1</v>
      </c>
      <c r="H1823" s="8">
        <v>1</v>
      </c>
      <c r="I1823" s="28">
        <v>0.148257531</v>
      </c>
      <c r="J1823" s="28">
        <v>0.19255759</v>
      </c>
    </row>
    <row r="1824" spans="7:10" x14ac:dyDescent="0.3">
      <c r="G1824" s="8">
        <v>11</v>
      </c>
      <c r="H1824" s="8">
        <v>10</v>
      </c>
      <c r="I1824" s="28">
        <v>0.9338452451</v>
      </c>
      <c r="J1824" s="28">
        <v>0.94388659180000001</v>
      </c>
    </row>
    <row r="1825" spans="7:10" x14ac:dyDescent="0.3">
      <c r="G1825" s="8">
        <v>1</v>
      </c>
      <c r="H1825" s="8">
        <v>1</v>
      </c>
      <c r="I1825" s="28">
        <v>0.148257531</v>
      </c>
      <c r="J1825" s="28">
        <v>0.19255759</v>
      </c>
    </row>
    <row r="1826" spans="7:10" x14ac:dyDescent="0.3">
      <c r="G1826" s="8">
        <v>0</v>
      </c>
      <c r="H1826" s="8">
        <v>0</v>
      </c>
      <c r="I1826" s="28">
        <v>0</v>
      </c>
      <c r="J1826" s="28">
        <v>0</v>
      </c>
    </row>
    <row r="1827" spans="7:10" x14ac:dyDescent="0.3">
      <c r="G1827" s="8">
        <v>8</v>
      </c>
      <c r="H1827" s="8">
        <v>7</v>
      </c>
      <c r="I1827" s="28">
        <v>0.86060248080000001</v>
      </c>
      <c r="J1827" s="28">
        <v>0.87241582979999999</v>
      </c>
    </row>
    <row r="1828" spans="7:10" x14ac:dyDescent="0.3">
      <c r="G1828" s="8">
        <v>0</v>
      </c>
      <c r="H1828" s="8">
        <v>0</v>
      </c>
      <c r="I1828" s="28">
        <v>0</v>
      </c>
      <c r="J1828" s="28">
        <v>0</v>
      </c>
    </row>
    <row r="1829" spans="7:10" x14ac:dyDescent="0.3">
      <c r="G1829" s="8">
        <v>2</v>
      </c>
      <c r="H1829" s="8">
        <v>2</v>
      </c>
      <c r="I1829" s="28">
        <v>0.31600708799999999</v>
      </c>
      <c r="J1829" s="28">
        <v>0.40401653859999997</v>
      </c>
    </row>
    <row r="1830" spans="7:10" x14ac:dyDescent="0.3">
      <c r="G1830" s="8">
        <v>2</v>
      </c>
      <c r="H1830" s="8">
        <v>2</v>
      </c>
      <c r="I1830" s="28">
        <v>0.31600708799999999</v>
      </c>
      <c r="J1830" s="28">
        <v>0.40401653859999997</v>
      </c>
    </row>
    <row r="1831" spans="7:10" x14ac:dyDescent="0.3">
      <c r="G1831" s="8">
        <v>1</v>
      </c>
      <c r="H1831" s="8">
        <v>1</v>
      </c>
      <c r="I1831" s="28">
        <v>0.148257531</v>
      </c>
      <c r="J1831" s="28">
        <v>0.19255759</v>
      </c>
    </row>
    <row r="1832" spans="7:10" x14ac:dyDescent="0.3">
      <c r="G1832" s="8">
        <v>3</v>
      </c>
      <c r="H1832" s="8">
        <v>3</v>
      </c>
      <c r="I1832" s="28">
        <v>0.45776727699999997</v>
      </c>
      <c r="J1832" s="28">
        <v>0.56408741870000001</v>
      </c>
    </row>
    <row r="1833" spans="7:10" x14ac:dyDescent="0.3">
      <c r="G1833" s="8">
        <v>0</v>
      </c>
      <c r="H1833" s="8">
        <v>0</v>
      </c>
      <c r="I1833" s="28">
        <v>0</v>
      </c>
      <c r="J1833" s="28">
        <v>0</v>
      </c>
    </row>
    <row r="1834" spans="7:10" x14ac:dyDescent="0.3">
      <c r="G1834" s="8">
        <v>5</v>
      </c>
      <c r="H1834" s="8">
        <v>4</v>
      </c>
      <c r="I1834" s="28">
        <v>0.68458357940000003</v>
      </c>
      <c r="J1834" s="28">
        <v>0.6863555818</v>
      </c>
    </row>
    <row r="1835" spans="7:10" x14ac:dyDescent="0.3">
      <c r="G1835" s="8">
        <v>0</v>
      </c>
      <c r="H1835" s="8">
        <v>0</v>
      </c>
      <c r="I1835" s="28">
        <v>0</v>
      </c>
      <c r="J1835" s="28">
        <v>0</v>
      </c>
    </row>
    <row r="1836" spans="7:10" x14ac:dyDescent="0.3">
      <c r="G1836" s="8">
        <v>5</v>
      </c>
      <c r="H1836" s="8">
        <v>4</v>
      </c>
      <c r="I1836" s="28">
        <v>0.68458357940000003</v>
      </c>
      <c r="J1836" s="28">
        <v>0.6863555818</v>
      </c>
    </row>
    <row r="1837" spans="7:10" x14ac:dyDescent="0.3">
      <c r="G1837" s="8">
        <v>6</v>
      </c>
      <c r="H1837" s="8">
        <v>5</v>
      </c>
      <c r="I1837" s="28">
        <v>0.75546367390000002</v>
      </c>
      <c r="J1837" s="28">
        <v>0.77200236259999999</v>
      </c>
    </row>
    <row r="1838" spans="7:10" x14ac:dyDescent="0.3">
      <c r="G1838" s="8">
        <v>1</v>
      </c>
      <c r="H1838" s="8">
        <v>1</v>
      </c>
      <c r="I1838" s="28">
        <v>0.148257531</v>
      </c>
      <c r="J1838" s="28">
        <v>0.19255759</v>
      </c>
    </row>
    <row r="1839" spans="7:10" x14ac:dyDescent="0.3">
      <c r="G1839" s="8">
        <v>2</v>
      </c>
      <c r="H1839" s="8">
        <v>2</v>
      </c>
      <c r="I1839" s="28">
        <v>0.31600708799999999</v>
      </c>
      <c r="J1839" s="28">
        <v>0.40401653859999997</v>
      </c>
    </row>
    <row r="1840" spans="7:10" x14ac:dyDescent="0.3">
      <c r="G1840" s="8">
        <v>0</v>
      </c>
      <c r="H1840" s="8">
        <v>0</v>
      </c>
      <c r="I1840" s="28">
        <v>0</v>
      </c>
      <c r="J1840" s="28">
        <v>0</v>
      </c>
    </row>
    <row r="1841" spans="7:10" x14ac:dyDescent="0.3">
      <c r="G1841" s="8">
        <v>1</v>
      </c>
      <c r="H1841" s="8">
        <v>1</v>
      </c>
      <c r="I1841" s="28">
        <v>0.148257531</v>
      </c>
      <c r="J1841" s="28">
        <v>0.19255759</v>
      </c>
    </row>
    <row r="1842" spans="7:10" x14ac:dyDescent="0.3">
      <c r="G1842" s="8">
        <v>2</v>
      </c>
      <c r="H1842" s="8">
        <v>2</v>
      </c>
      <c r="I1842" s="28">
        <v>0.31600708799999999</v>
      </c>
      <c r="J1842" s="28">
        <v>0.40401653859999997</v>
      </c>
    </row>
    <row r="1843" spans="7:10" x14ac:dyDescent="0.3">
      <c r="G1843" s="8">
        <v>5</v>
      </c>
      <c r="H1843" s="8">
        <v>4</v>
      </c>
      <c r="I1843" s="28">
        <v>0.68458357940000003</v>
      </c>
      <c r="J1843" s="28">
        <v>0.6863555818</v>
      </c>
    </row>
    <row r="1844" spans="7:10" x14ac:dyDescent="0.3">
      <c r="G1844" s="8">
        <v>10</v>
      </c>
      <c r="H1844" s="8">
        <v>9</v>
      </c>
      <c r="I1844" s="28">
        <v>0.91317188419999995</v>
      </c>
      <c r="J1844" s="28">
        <v>0.92734790310000004</v>
      </c>
    </row>
    <row r="1845" spans="7:10" x14ac:dyDescent="0.3">
      <c r="G1845" s="8">
        <v>2</v>
      </c>
      <c r="H1845" s="8">
        <v>2</v>
      </c>
      <c r="I1845" s="28">
        <v>0.31600708799999999</v>
      </c>
      <c r="J1845" s="28">
        <v>0.40401653859999997</v>
      </c>
    </row>
    <row r="1846" spans="7:10" x14ac:dyDescent="0.3">
      <c r="G1846" s="8">
        <v>2</v>
      </c>
      <c r="H1846" s="8">
        <v>2</v>
      </c>
      <c r="I1846" s="28">
        <v>0.31600708799999999</v>
      </c>
      <c r="J1846" s="28">
        <v>0.40401653859999997</v>
      </c>
    </row>
    <row r="1847" spans="7:10" x14ac:dyDescent="0.3">
      <c r="G1847" s="8">
        <v>5</v>
      </c>
      <c r="H1847" s="8">
        <v>4</v>
      </c>
      <c r="I1847" s="28">
        <v>0.68458357940000003</v>
      </c>
      <c r="J1847" s="28">
        <v>0.6863555818</v>
      </c>
    </row>
    <row r="1848" spans="7:10" x14ac:dyDescent="0.3">
      <c r="G1848" s="8">
        <v>2</v>
      </c>
      <c r="H1848" s="8">
        <v>2</v>
      </c>
      <c r="I1848" s="28">
        <v>0.31600708799999999</v>
      </c>
      <c r="J1848" s="28">
        <v>0.40401653859999997</v>
      </c>
    </row>
    <row r="1849" spans="7:10" x14ac:dyDescent="0.3">
      <c r="G1849" s="8">
        <v>1</v>
      </c>
      <c r="H1849" s="8">
        <v>1</v>
      </c>
      <c r="I1849" s="28">
        <v>0.148257531</v>
      </c>
      <c r="J1849" s="28">
        <v>0.19255759</v>
      </c>
    </row>
    <row r="1850" spans="7:10" x14ac:dyDescent="0.3">
      <c r="G1850" s="8">
        <v>1</v>
      </c>
      <c r="H1850" s="8">
        <v>1</v>
      </c>
      <c r="I1850" s="28">
        <v>0.148257531</v>
      </c>
      <c r="J1850" s="28">
        <v>0.19255759</v>
      </c>
    </row>
    <row r="1851" spans="7:10" x14ac:dyDescent="0.3">
      <c r="G1851" s="8">
        <v>3</v>
      </c>
      <c r="H1851" s="8">
        <v>3</v>
      </c>
      <c r="I1851" s="28">
        <v>0.45776727699999997</v>
      </c>
      <c r="J1851" s="28">
        <v>0.56408741870000001</v>
      </c>
    </row>
    <row r="1852" spans="7:10" x14ac:dyDescent="0.3">
      <c r="G1852" s="8">
        <v>1</v>
      </c>
      <c r="H1852" s="8">
        <v>1</v>
      </c>
      <c r="I1852" s="28">
        <v>0.148257531</v>
      </c>
      <c r="J1852" s="28">
        <v>0.19255759</v>
      </c>
    </row>
    <row r="1853" spans="7:10" x14ac:dyDescent="0.3">
      <c r="G1853" s="8">
        <v>1</v>
      </c>
      <c r="H1853" s="8">
        <v>1</v>
      </c>
      <c r="I1853" s="28">
        <v>0.148257531</v>
      </c>
      <c r="J1853" s="28">
        <v>0.19255759</v>
      </c>
    </row>
    <row r="1854" spans="7:10" x14ac:dyDescent="0.3">
      <c r="G1854" s="8">
        <v>5</v>
      </c>
      <c r="H1854" s="8">
        <v>4</v>
      </c>
      <c r="I1854" s="28">
        <v>0.68458357940000003</v>
      </c>
      <c r="J1854" s="28">
        <v>0.6863555818</v>
      </c>
    </row>
    <row r="1855" spans="7:10" x14ac:dyDescent="0.3">
      <c r="G1855" s="8">
        <v>1</v>
      </c>
      <c r="H1855" s="8">
        <v>1</v>
      </c>
      <c r="I1855" s="28">
        <v>0.148257531</v>
      </c>
      <c r="J1855" s="28">
        <v>0.19255759</v>
      </c>
    </row>
    <row r="1856" spans="7:10" x14ac:dyDescent="0.3">
      <c r="G1856" s="8">
        <v>0</v>
      </c>
      <c r="H1856" s="8">
        <v>0</v>
      </c>
      <c r="I1856" s="28">
        <v>0</v>
      </c>
      <c r="J1856" s="28">
        <v>0</v>
      </c>
    </row>
    <row r="1857" spans="7:10" x14ac:dyDescent="0.3">
      <c r="G1857" s="8">
        <v>6</v>
      </c>
      <c r="H1857" s="8">
        <v>5</v>
      </c>
      <c r="I1857" s="28">
        <v>0.75546367390000002</v>
      </c>
      <c r="J1857" s="28">
        <v>0.77200236259999999</v>
      </c>
    </row>
    <row r="1858" spans="7:10" x14ac:dyDescent="0.3">
      <c r="G1858" s="8">
        <v>10</v>
      </c>
      <c r="H1858" s="8">
        <v>9</v>
      </c>
      <c r="I1858" s="28">
        <v>0.91317188419999995</v>
      </c>
      <c r="J1858" s="28">
        <v>0.92734790310000004</v>
      </c>
    </row>
    <row r="1859" spans="7:10" x14ac:dyDescent="0.3">
      <c r="G1859" s="8">
        <v>1</v>
      </c>
      <c r="H1859" s="8">
        <v>1</v>
      </c>
      <c r="I1859" s="28">
        <v>0.148257531</v>
      </c>
      <c r="J1859" s="28">
        <v>0.19255759</v>
      </c>
    </row>
    <row r="1860" spans="7:10" x14ac:dyDescent="0.3">
      <c r="G1860" s="8">
        <v>2</v>
      </c>
      <c r="H1860" s="8">
        <v>2</v>
      </c>
      <c r="I1860" s="28">
        <v>0.31600708799999999</v>
      </c>
      <c r="J1860" s="28">
        <v>0.40401653859999997</v>
      </c>
    </row>
    <row r="1861" spans="7:10" x14ac:dyDescent="0.3">
      <c r="G1861" s="8">
        <v>7</v>
      </c>
      <c r="H1861" s="8">
        <v>6</v>
      </c>
      <c r="I1861" s="28">
        <v>0.8163024217</v>
      </c>
      <c r="J1861" s="28">
        <v>0.82693443590000004</v>
      </c>
    </row>
    <row r="1862" spans="7:10" x14ac:dyDescent="0.3">
      <c r="G1862" s="8">
        <v>1</v>
      </c>
      <c r="H1862" s="8">
        <v>1</v>
      </c>
      <c r="I1862" s="28">
        <v>0.148257531</v>
      </c>
      <c r="J1862" s="28">
        <v>0.19255759</v>
      </c>
    </row>
    <row r="1863" spans="7:10" x14ac:dyDescent="0.3">
      <c r="G1863" s="8">
        <v>1</v>
      </c>
      <c r="H1863" s="8">
        <v>1</v>
      </c>
      <c r="I1863" s="28">
        <v>0.148257531</v>
      </c>
      <c r="J1863" s="28">
        <v>0.19255759</v>
      </c>
    </row>
    <row r="1864" spans="7:10" x14ac:dyDescent="0.3">
      <c r="G1864" s="8">
        <v>6</v>
      </c>
      <c r="H1864" s="8">
        <v>5</v>
      </c>
      <c r="I1864" s="28">
        <v>0.75546367390000002</v>
      </c>
      <c r="J1864" s="28">
        <v>0.77200236259999999</v>
      </c>
    </row>
    <row r="1865" spans="7:10" x14ac:dyDescent="0.3">
      <c r="G1865" s="8">
        <v>1</v>
      </c>
      <c r="H1865" s="8">
        <v>1</v>
      </c>
      <c r="I1865" s="28">
        <v>0.148257531</v>
      </c>
      <c r="J1865" s="28">
        <v>0.19255759</v>
      </c>
    </row>
    <row r="1866" spans="7:10" x14ac:dyDescent="0.3">
      <c r="G1866" s="8">
        <v>1</v>
      </c>
      <c r="H1866" s="8">
        <v>1</v>
      </c>
      <c r="I1866" s="28">
        <v>0.148257531</v>
      </c>
      <c r="J1866" s="28">
        <v>0.19255759</v>
      </c>
    </row>
    <row r="1867" spans="7:10" x14ac:dyDescent="0.3">
      <c r="G1867" s="8">
        <v>7</v>
      </c>
      <c r="H1867" s="8">
        <v>6</v>
      </c>
      <c r="I1867" s="28">
        <v>0.8163024217</v>
      </c>
      <c r="J1867" s="28">
        <v>0.82693443590000004</v>
      </c>
    </row>
    <row r="1868" spans="7:10" x14ac:dyDescent="0.3">
      <c r="G1868" s="8">
        <v>2</v>
      </c>
      <c r="H1868" s="8">
        <v>2</v>
      </c>
      <c r="I1868" s="28">
        <v>0.31600708799999999</v>
      </c>
      <c r="J1868" s="28">
        <v>0.40401653859999997</v>
      </c>
    </row>
    <row r="1869" spans="7:10" x14ac:dyDescent="0.3">
      <c r="G1869" s="8">
        <v>0</v>
      </c>
      <c r="H1869" s="8">
        <v>0</v>
      </c>
      <c r="I1869" s="28">
        <v>0</v>
      </c>
      <c r="J1869" s="28">
        <v>0</v>
      </c>
    </row>
    <row r="1870" spans="7:10" x14ac:dyDescent="0.3">
      <c r="G1870" s="8">
        <v>3</v>
      </c>
      <c r="H1870" s="8">
        <v>3</v>
      </c>
      <c r="I1870" s="28">
        <v>0.45776727699999997</v>
      </c>
      <c r="J1870" s="28">
        <v>0.56408741870000001</v>
      </c>
    </row>
    <row r="1871" spans="7:10" x14ac:dyDescent="0.3">
      <c r="G1871" s="8">
        <v>0</v>
      </c>
      <c r="H1871" s="8">
        <v>0</v>
      </c>
      <c r="I1871" s="28">
        <v>0</v>
      </c>
      <c r="J1871" s="28">
        <v>0</v>
      </c>
    </row>
    <row r="1872" spans="7:10" x14ac:dyDescent="0.3">
      <c r="G1872" s="8">
        <v>5</v>
      </c>
      <c r="H1872" s="8">
        <v>4</v>
      </c>
      <c r="I1872" s="28">
        <v>0.68458357940000003</v>
      </c>
      <c r="J1872" s="28">
        <v>0.6863555818</v>
      </c>
    </row>
    <row r="1873" spans="7:10" x14ac:dyDescent="0.3">
      <c r="G1873" s="8">
        <v>7</v>
      </c>
      <c r="H1873" s="8">
        <v>6</v>
      </c>
      <c r="I1873" s="28">
        <v>0.8163024217</v>
      </c>
      <c r="J1873" s="28">
        <v>0.82693443590000004</v>
      </c>
    </row>
    <row r="1874" spans="7:10" x14ac:dyDescent="0.3">
      <c r="G1874" s="8">
        <v>0</v>
      </c>
      <c r="H1874" s="8">
        <v>0</v>
      </c>
      <c r="I1874" s="28">
        <v>0</v>
      </c>
      <c r="J1874" s="28">
        <v>0</v>
      </c>
    </row>
    <row r="1875" spans="7:10" x14ac:dyDescent="0.3">
      <c r="G1875" s="8">
        <v>7</v>
      </c>
      <c r="H1875" s="8">
        <v>6</v>
      </c>
      <c r="I1875" s="28">
        <v>0.8163024217</v>
      </c>
      <c r="J1875" s="28">
        <v>0.82693443590000004</v>
      </c>
    </row>
    <row r="1876" spans="7:10" x14ac:dyDescent="0.3">
      <c r="G1876" s="8">
        <v>6</v>
      </c>
      <c r="H1876" s="8">
        <v>5</v>
      </c>
      <c r="I1876" s="28">
        <v>0.75546367390000002</v>
      </c>
      <c r="J1876" s="28">
        <v>0.77200236259999999</v>
      </c>
    </row>
    <row r="1877" spans="7:10" x14ac:dyDescent="0.3">
      <c r="G1877" s="8">
        <v>1</v>
      </c>
      <c r="H1877" s="8">
        <v>1</v>
      </c>
      <c r="I1877" s="28">
        <v>0.148257531</v>
      </c>
      <c r="J1877" s="28">
        <v>0.19255759</v>
      </c>
    </row>
    <row r="1878" spans="7:10" x14ac:dyDescent="0.3">
      <c r="G1878" s="8">
        <v>1</v>
      </c>
      <c r="H1878" s="8">
        <v>1</v>
      </c>
      <c r="I1878" s="28">
        <v>0.148257531</v>
      </c>
      <c r="J1878" s="28">
        <v>0.19255759</v>
      </c>
    </row>
    <row r="1879" spans="7:10" x14ac:dyDescent="0.3">
      <c r="G1879" s="8">
        <v>5</v>
      </c>
      <c r="H1879" s="8">
        <v>4</v>
      </c>
      <c r="I1879" s="28">
        <v>0.68458357940000003</v>
      </c>
      <c r="J1879" s="28">
        <v>0.6863555818</v>
      </c>
    </row>
    <row r="1880" spans="7:10" x14ac:dyDescent="0.3">
      <c r="G1880" s="8">
        <v>6</v>
      </c>
      <c r="H1880" s="8">
        <v>5</v>
      </c>
      <c r="I1880" s="28">
        <v>0.75546367390000002</v>
      </c>
      <c r="J1880" s="28">
        <v>0.77200236259999999</v>
      </c>
    </row>
    <row r="1881" spans="7:10" x14ac:dyDescent="0.3">
      <c r="G1881" s="8">
        <v>6</v>
      </c>
      <c r="H1881" s="8">
        <v>5</v>
      </c>
      <c r="I1881" s="28">
        <v>0.75546367390000002</v>
      </c>
      <c r="J1881" s="28">
        <v>0.77200236259999999</v>
      </c>
    </row>
    <row r="1882" spans="7:10" x14ac:dyDescent="0.3">
      <c r="G1882" s="8">
        <v>2</v>
      </c>
      <c r="H1882" s="8">
        <v>2</v>
      </c>
      <c r="I1882" s="28">
        <v>0.31600708799999999</v>
      </c>
      <c r="J1882" s="28">
        <v>0.40401653859999997</v>
      </c>
    </row>
    <row r="1883" spans="7:10" x14ac:dyDescent="0.3">
      <c r="G1883" s="8">
        <v>2</v>
      </c>
      <c r="H1883" s="8">
        <v>2</v>
      </c>
      <c r="I1883" s="28">
        <v>0.31600708799999999</v>
      </c>
      <c r="J1883" s="28">
        <v>0.40401653859999997</v>
      </c>
    </row>
    <row r="1884" spans="7:10" x14ac:dyDescent="0.3">
      <c r="G1884" s="8">
        <v>1</v>
      </c>
      <c r="H1884" s="8">
        <v>1</v>
      </c>
      <c r="I1884" s="28">
        <v>0.148257531</v>
      </c>
      <c r="J1884" s="28">
        <v>0.19255759</v>
      </c>
    </row>
    <row r="1885" spans="7:10" x14ac:dyDescent="0.3">
      <c r="G1885" s="8">
        <v>0</v>
      </c>
      <c r="H1885" s="8">
        <v>0</v>
      </c>
      <c r="I1885" s="28">
        <v>0</v>
      </c>
      <c r="J1885" s="28">
        <v>0</v>
      </c>
    </row>
    <row r="1886" spans="7:10" x14ac:dyDescent="0.3">
      <c r="G1886" s="8">
        <v>2</v>
      </c>
      <c r="H1886" s="8">
        <v>2</v>
      </c>
      <c r="I1886" s="28">
        <v>0.31600708799999999</v>
      </c>
      <c r="J1886" s="28">
        <v>0.40401653859999997</v>
      </c>
    </row>
    <row r="1887" spans="7:10" x14ac:dyDescent="0.3">
      <c r="G1887" s="8">
        <v>2</v>
      </c>
      <c r="H1887" s="8">
        <v>2</v>
      </c>
      <c r="I1887" s="28">
        <v>0.31600708799999999</v>
      </c>
      <c r="J1887" s="28">
        <v>0.40401653859999997</v>
      </c>
    </row>
    <row r="1888" spans="7:10" x14ac:dyDescent="0.3">
      <c r="G1888" s="8">
        <v>5</v>
      </c>
      <c r="H1888" s="8">
        <v>4</v>
      </c>
      <c r="I1888" s="28">
        <v>0.68458357940000003</v>
      </c>
      <c r="J1888" s="28">
        <v>0.6863555818</v>
      </c>
    </row>
    <row r="1889" spans="7:10" x14ac:dyDescent="0.3">
      <c r="G1889" s="8">
        <v>2</v>
      </c>
      <c r="H1889" s="8">
        <v>2</v>
      </c>
      <c r="I1889" s="28">
        <v>0.31600708799999999</v>
      </c>
      <c r="J1889" s="28">
        <v>0.40401653859999997</v>
      </c>
    </row>
    <row r="1890" spans="7:10" x14ac:dyDescent="0.3">
      <c r="G1890" s="8">
        <v>0</v>
      </c>
      <c r="H1890" s="8">
        <v>0</v>
      </c>
      <c r="I1890" s="28">
        <v>0</v>
      </c>
      <c r="J1890" s="28">
        <v>0</v>
      </c>
    </row>
    <row r="1891" spans="7:10" x14ac:dyDescent="0.3">
      <c r="G1891" s="8">
        <v>2</v>
      </c>
      <c r="H1891" s="8">
        <v>2</v>
      </c>
      <c r="I1891" s="28">
        <v>0.31600708799999999</v>
      </c>
      <c r="J1891" s="28">
        <v>0.40401653859999997</v>
      </c>
    </row>
    <row r="1892" spans="7:10" x14ac:dyDescent="0.3">
      <c r="G1892" s="8">
        <v>3</v>
      </c>
      <c r="H1892" s="8">
        <v>3</v>
      </c>
      <c r="I1892" s="28">
        <v>0.45776727699999997</v>
      </c>
      <c r="J1892" s="28">
        <v>0.56408741870000001</v>
      </c>
    </row>
    <row r="1893" spans="7:10" x14ac:dyDescent="0.3">
      <c r="G1893" s="8">
        <v>0</v>
      </c>
      <c r="H1893" s="8">
        <v>0</v>
      </c>
      <c r="I1893" s="28">
        <v>0</v>
      </c>
      <c r="J1893" s="28">
        <v>0</v>
      </c>
    </row>
    <row r="1894" spans="7:10" x14ac:dyDescent="0.3">
      <c r="G1894" s="8">
        <v>1</v>
      </c>
      <c r="H1894" s="8">
        <v>1</v>
      </c>
      <c r="I1894" s="28">
        <v>0.148257531</v>
      </c>
      <c r="J1894" s="28">
        <v>0.19255759</v>
      </c>
    </row>
    <row r="1895" spans="7:10" x14ac:dyDescent="0.3">
      <c r="G1895" s="8">
        <v>5</v>
      </c>
      <c r="H1895" s="8">
        <v>4</v>
      </c>
      <c r="I1895" s="28">
        <v>0.68458357940000003</v>
      </c>
      <c r="J1895" s="28">
        <v>0.6863555818</v>
      </c>
    </row>
    <row r="1896" spans="7:10" x14ac:dyDescent="0.3">
      <c r="G1896" s="8">
        <v>1</v>
      </c>
      <c r="H1896" s="8">
        <v>1</v>
      </c>
      <c r="I1896" s="28">
        <v>0.148257531</v>
      </c>
      <c r="J1896" s="28">
        <v>0.19255759</v>
      </c>
    </row>
    <row r="1897" spans="7:10" x14ac:dyDescent="0.3">
      <c r="G1897" s="8">
        <v>3</v>
      </c>
      <c r="H1897" s="8">
        <v>3</v>
      </c>
      <c r="I1897" s="28">
        <v>0.45776727699999997</v>
      </c>
      <c r="J1897" s="28">
        <v>0.56408741870000001</v>
      </c>
    </row>
    <row r="1898" spans="7:10" x14ac:dyDescent="0.3">
      <c r="G1898" s="8">
        <v>6</v>
      </c>
      <c r="H1898" s="8">
        <v>5</v>
      </c>
      <c r="I1898" s="28">
        <v>0.75546367390000002</v>
      </c>
      <c r="J1898" s="28">
        <v>0.77200236259999999</v>
      </c>
    </row>
    <row r="1899" spans="7:10" x14ac:dyDescent="0.3">
      <c r="G1899" s="8">
        <v>1</v>
      </c>
      <c r="H1899" s="8">
        <v>1</v>
      </c>
      <c r="I1899" s="28">
        <v>0.148257531</v>
      </c>
      <c r="J1899" s="28">
        <v>0.19255759</v>
      </c>
    </row>
    <row r="1900" spans="7:10" x14ac:dyDescent="0.3">
      <c r="G1900" s="8">
        <v>7</v>
      </c>
      <c r="H1900" s="8">
        <v>6</v>
      </c>
      <c r="I1900" s="28">
        <v>0.8163024217</v>
      </c>
      <c r="J1900" s="28">
        <v>0.82693443590000004</v>
      </c>
    </row>
    <row r="1901" spans="7:10" x14ac:dyDescent="0.3">
      <c r="G1901" s="8">
        <v>8</v>
      </c>
      <c r="H1901" s="8">
        <v>7</v>
      </c>
      <c r="I1901" s="28">
        <v>0.86060248080000001</v>
      </c>
      <c r="J1901" s="28">
        <v>0.87241582979999999</v>
      </c>
    </row>
    <row r="1902" spans="7:10" x14ac:dyDescent="0.3">
      <c r="G1902" s="8">
        <v>5</v>
      </c>
      <c r="H1902" s="8">
        <v>4</v>
      </c>
      <c r="I1902" s="28">
        <v>0.68458357940000003</v>
      </c>
      <c r="J1902" s="28">
        <v>0.6863555818</v>
      </c>
    </row>
    <row r="1903" spans="7:10" x14ac:dyDescent="0.3">
      <c r="G1903" s="8">
        <v>1</v>
      </c>
      <c r="H1903" s="8">
        <v>1</v>
      </c>
      <c r="I1903" s="28">
        <v>0.148257531</v>
      </c>
      <c r="J1903" s="28">
        <v>0.19255759</v>
      </c>
    </row>
    <row r="1904" spans="7:10" x14ac:dyDescent="0.3">
      <c r="G1904" s="8">
        <v>0</v>
      </c>
      <c r="H1904" s="8">
        <v>0</v>
      </c>
      <c r="I1904" s="28">
        <v>0</v>
      </c>
      <c r="J1904" s="28">
        <v>0</v>
      </c>
    </row>
    <row r="1905" spans="7:10" x14ac:dyDescent="0.3">
      <c r="G1905" s="8">
        <v>3</v>
      </c>
      <c r="H1905" s="8">
        <v>3</v>
      </c>
      <c r="I1905" s="28">
        <v>0.45776727699999997</v>
      </c>
      <c r="J1905" s="28">
        <v>0.56408741870000001</v>
      </c>
    </row>
    <row r="1906" spans="7:10" x14ac:dyDescent="0.3">
      <c r="G1906" s="8">
        <v>0</v>
      </c>
      <c r="H1906" s="8">
        <v>0</v>
      </c>
      <c r="I1906" s="28">
        <v>0</v>
      </c>
      <c r="J1906" s="28">
        <v>0</v>
      </c>
    </row>
    <row r="1907" spans="7:10" x14ac:dyDescent="0.3">
      <c r="G1907" s="8">
        <v>1</v>
      </c>
      <c r="H1907" s="8">
        <v>1</v>
      </c>
      <c r="I1907" s="28">
        <v>0.148257531</v>
      </c>
      <c r="J1907" s="28">
        <v>0.19255759</v>
      </c>
    </row>
    <row r="1908" spans="7:10" x14ac:dyDescent="0.3">
      <c r="G1908" s="8">
        <v>2</v>
      </c>
      <c r="H1908" s="8">
        <v>2</v>
      </c>
      <c r="I1908" s="28">
        <v>0.31600708799999999</v>
      </c>
      <c r="J1908" s="28">
        <v>0.40401653859999997</v>
      </c>
    </row>
    <row r="1909" spans="7:10" x14ac:dyDescent="0.3">
      <c r="G1909" s="8">
        <v>2</v>
      </c>
      <c r="H1909" s="8">
        <v>2</v>
      </c>
      <c r="I1909" s="28">
        <v>0.31600708799999999</v>
      </c>
      <c r="J1909" s="28">
        <v>0.40401653859999997</v>
      </c>
    </row>
    <row r="1910" spans="7:10" x14ac:dyDescent="0.3">
      <c r="G1910" s="8">
        <v>1</v>
      </c>
      <c r="H1910" s="8">
        <v>1</v>
      </c>
      <c r="I1910" s="28">
        <v>0.148257531</v>
      </c>
      <c r="J1910" s="28">
        <v>0.19255759</v>
      </c>
    </row>
    <row r="1911" spans="7:10" x14ac:dyDescent="0.3">
      <c r="G1911" s="8">
        <v>1</v>
      </c>
      <c r="H1911" s="8">
        <v>1</v>
      </c>
      <c r="I1911" s="28">
        <v>0.148257531</v>
      </c>
      <c r="J1911" s="28">
        <v>0.19255759</v>
      </c>
    </row>
    <row r="1912" spans="7:10" x14ac:dyDescent="0.3">
      <c r="G1912" s="8">
        <v>0</v>
      </c>
      <c r="H1912" s="8">
        <v>0</v>
      </c>
      <c r="I1912" s="28">
        <v>0</v>
      </c>
      <c r="J1912" s="28">
        <v>0</v>
      </c>
    </row>
    <row r="1913" spans="7:10" x14ac:dyDescent="0.3">
      <c r="G1913" s="8">
        <v>3</v>
      </c>
      <c r="H1913" s="8">
        <v>3</v>
      </c>
      <c r="I1913" s="28">
        <v>0.45776727699999997</v>
      </c>
      <c r="J1913" s="28">
        <v>0.56408741870000001</v>
      </c>
    </row>
    <row r="1914" spans="7:10" x14ac:dyDescent="0.3">
      <c r="G1914" s="8">
        <v>13</v>
      </c>
      <c r="H1914" s="8">
        <v>11</v>
      </c>
      <c r="I1914" s="28">
        <v>0.95274660359999996</v>
      </c>
      <c r="J1914" s="28">
        <v>0.95688127580000004</v>
      </c>
    </row>
    <row r="1915" spans="7:10" x14ac:dyDescent="0.3">
      <c r="G1915" s="8">
        <v>7</v>
      </c>
      <c r="H1915" s="8">
        <v>6</v>
      </c>
      <c r="I1915" s="28">
        <v>0.8163024217</v>
      </c>
      <c r="J1915" s="28">
        <v>0.82693443590000004</v>
      </c>
    </row>
    <row r="1916" spans="7:10" x14ac:dyDescent="0.3">
      <c r="G1916" s="8">
        <v>3</v>
      </c>
      <c r="H1916" s="8">
        <v>3</v>
      </c>
      <c r="I1916" s="28">
        <v>0.45776727699999997</v>
      </c>
      <c r="J1916" s="28">
        <v>0.56408741870000001</v>
      </c>
    </row>
    <row r="1917" spans="7:10" x14ac:dyDescent="0.3">
      <c r="G1917" s="8">
        <v>7</v>
      </c>
      <c r="H1917" s="8">
        <v>6</v>
      </c>
      <c r="I1917" s="28">
        <v>0.8163024217</v>
      </c>
      <c r="J1917" s="28">
        <v>0.82693443590000004</v>
      </c>
    </row>
    <row r="1918" spans="7:10" x14ac:dyDescent="0.3">
      <c r="G1918" s="8">
        <v>2</v>
      </c>
      <c r="H1918" s="8">
        <v>2</v>
      </c>
      <c r="I1918" s="28">
        <v>0.31600708799999999</v>
      </c>
      <c r="J1918" s="28">
        <v>0.40401653859999997</v>
      </c>
    </row>
    <row r="1919" spans="7:10" x14ac:dyDescent="0.3">
      <c r="G1919" s="8">
        <v>1</v>
      </c>
      <c r="H1919" s="8">
        <v>1</v>
      </c>
      <c r="I1919" s="28">
        <v>0.148257531</v>
      </c>
      <c r="J1919" s="28">
        <v>0.19255759</v>
      </c>
    </row>
    <row r="1920" spans="7:10" x14ac:dyDescent="0.3">
      <c r="G1920" s="8">
        <v>2</v>
      </c>
      <c r="H1920" s="8">
        <v>2</v>
      </c>
      <c r="I1920" s="28">
        <v>0.31600708799999999</v>
      </c>
      <c r="J1920" s="28">
        <v>0.40401653859999997</v>
      </c>
    </row>
    <row r="1921" spans="7:10" x14ac:dyDescent="0.3">
      <c r="G1921" s="8">
        <v>6</v>
      </c>
      <c r="H1921" s="8">
        <v>5</v>
      </c>
      <c r="I1921" s="28">
        <v>0.75546367390000002</v>
      </c>
      <c r="J1921" s="28">
        <v>0.77200236259999999</v>
      </c>
    </row>
    <row r="1922" spans="7:10" x14ac:dyDescent="0.3">
      <c r="G1922" s="8">
        <v>1</v>
      </c>
      <c r="H1922" s="8">
        <v>1</v>
      </c>
      <c r="I1922" s="28">
        <v>0.148257531</v>
      </c>
      <c r="J1922" s="28">
        <v>0.19255759</v>
      </c>
    </row>
    <row r="1923" spans="7:10" x14ac:dyDescent="0.3">
      <c r="G1923" s="8">
        <v>0</v>
      </c>
      <c r="H1923" s="8">
        <v>0</v>
      </c>
      <c r="I1923" s="28">
        <v>0</v>
      </c>
      <c r="J1923" s="28">
        <v>0</v>
      </c>
    </row>
    <row r="1924" spans="7:10" x14ac:dyDescent="0.3">
      <c r="G1924" s="8">
        <v>1</v>
      </c>
      <c r="H1924" s="8">
        <v>1</v>
      </c>
      <c r="I1924" s="28">
        <v>0.148257531</v>
      </c>
      <c r="J1924" s="28">
        <v>0.19255759</v>
      </c>
    </row>
    <row r="1925" spans="7:10" x14ac:dyDescent="0.3">
      <c r="G1925" s="8">
        <v>5</v>
      </c>
      <c r="H1925" s="8">
        <v>4</v>
      </c>
      <c r="I1925" s="28">
        <v>0.68458357940000003</v>
      </c>
      <c r="J1925" s="28">
        <v>0.6863555818</v>
      </c>
    </row>
    <row r="1926" spans="7:10" x14ac:dyDescent="0.3">
      <c r="G1926" s="8">
        <v>34</v>
      </c>
      <c r="H1926" s="8">
        <v>30</v>
      </c>
      <c r="I1926" s="28">
        <v>1</v>
      </c>
      <c r="J1926" s="28">
        <v>1</v>
      </c>
    </row>
    <row r="1927" spans="7:10" x14ac:dyDescent="0.3">
      <c r="G1927" s="8">
        <v>9</v>
      </c>
      <c r="H1927" s="8">
        <v>8</v>
      </c>
      <c r="I1927" s="28">
        <v>0.89131718839999996</v>
      </c>
      <c r="J1927" s="28">
        <v>0.90253987000000002</v>
      </c>
    </row>
    <row r="1928" spans="7:10" x14ac:dyDescent="0.3">
      <c r="G1928" s="8">
        <v>7</v>
      </c>
      <c r="H1928" s="8">
        <v>6</v>
      </c>
      <c r="I1928" s="28">
        <v>0.8163024217</v>
      </c>
      <c r="J1928" s="28">
        <v>0.82693443590000004</v>
      </c>
    </row>
    <row r="1929" spans="7:10" x14ac:dyDescent="0.3">
      <c r="G1929" s="8">
        <v>1</v>
      </c>
      <c r="H1929" s="8">
        <v>1</v>
      </c>
      <c r="I1929" s="28">
        <v>0.148257531</v>
      </c>
      <c r="J1929" s="28">
        <v>0.19255759</v>
      </c>
    </row>
    <row r="1930" spans="7:10" x14ac:dyDescent="0.3">
      <c r="G1930" s="8">
        <v>3</v>
      </c>
      <c r="H1930" s="8">
        <v>3</v>
      </c>
      <c r="I1930" s="28">
        <v>0.45776727699999997</v>
      </c>
      <c r="J1930" s="28">
        <v>0.56408741870000001</v>
      </c>
    </row>
    <row r="1931" spans="7:10" x14ac:dyDescent="0.3">
      <c r="G1931" s="8">
        <v>0</v>
      </c>
      <c r="H1931" s="8">
        <v>0</v>
      </c>
      <c r="I1931" s="28">
        <v>0</v>
      </c>
      <c r="J1931" s="28">
        <v>0</v>
      </c>
    </row>
    <row r="1932" spans="7:10" x14ac:dyDescent="0.3">
      <c r="G1932" s="8">
        <v>5</v>
      </c>
      <c r="H1932" s="8">
        <v>4</v>
      </c>
      <c r="I1932" s="28">
        <v>0.68458357940000003</v>
      </c>
      <c r="J1932" s="28">
        <v>0.6863555818</v>
      </c>
    </row>
    <row r="1933" spans="7:10" x14ac:dyDescent="0.3">
      <c r="G1933" s="8">
        <v>1</v>
      </c>
      <c r="H1933" s="8">
        <v>1</v>
      </c>
      <c r="I1933" s="28">
        <v>0.148257531</v>
      </c>
      <c r="J1933" s="28">
        <v>0.19255759</v>
      </c>
    </row>
    <row r="1934" spans="7:10" x14ac:dyDescent="0.3">
      <c r="G1934" s="8">
        <v>0</v>
      </c>
      <c r="H1934" s="8">
        <v>0</v>
      </c>
      <c r="I1934" s="28">
        <v>0</v>
      </c>
      <c r="J1934" s="28">
        <v>0</v>
      </c>
    </row>
    <row r="1935" spans="7:10" x14ac:dyDescent="0.3">
      <c r="G1935" s="8">
        <v>0</v>
      </c>
      <c r="H1935" s="8">
        <v>0</v>
      </c>
      <c r="I1935" s="28">
        <v>0</v>
      </c>
      <c r="J1935" s="28">
        <v>0</v>
      </c>
    </row>
    <row r="1936" spans="7:10" x14ac:dyDescent="0.3">
      <c r="G1936" s="8">
        <v>19</v>
      </c>
      <c r="H1936" s="8">
        <v>15</v>
      </c>
      <c r="I1936" s="28">
        <v>0.98582398100000002</v>
      </c>
      <c r="J1936" s="28">
        <v>0.98582398100000002</v>
      </c>
    </row>
    <row r="1937" spans="7:10" x14ac:dyDescent="0.3">
      <c r="G1937" s="8">
        <v>1</v>
      </c>
      <c r="H1937" s="8">
        <v>1</v>
      </c>
      <c r="I1937" s="28">
        <v>0.148257531</v>
      </c>
      <c r="J1937" s="28">
        <v>0.19255759</v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859EBB-A0DC-40F9-A9EF-0C8FA9349860}">
  <dimension ref="B9"/>
  <sheetViews>
    <sheetView workbookViewId="0"/>
  </sheetViews>
  <sheetFormatPr defaultRowHeight="15.6" x14ac:dyDescent="0.3"/>
  <sheetData>
    <row r="9" spans="2:2" x14ac:dyDescent="0.3">
      <c r="B9" s="1">
        <f>1</f>
        <v>1</v>
      </c>
    </row>
  </sheetData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E0A0A4-9A5C-452D-98BB-16AF5335E33B}">
  <dimension ref="A1:T383"/>
  <sheetViews>
    <sheetView workbookViewId="0"/>
  </sheetViews>
  <sheetFormatPr defaultColWidth="30.69921875" defaultRowHeight="15.6" x14ac:dyDescent="0.3"/>
  <cols>
    <col min="1" max="1" width="30.69921875" style="3"/>
    <col min="2" max="16384" width="30.69921875" style="2"/>
  </cols>
  <sheetData>
    <row r="1" spans="1:20" x14ac:dyDescent="0.3">
      <c r="A1" s="3" t="s">
        <v>24</v>
      </c>
      <c r="B1" s="2" t="s">
        <v>25</v>
      </c>
      <c r="C1" s="2" t="s">
        <v>15</v>
      </c>
      <c r="D1" s="2">
        <v>7</v>
      </c>
      <c r="E1" s="2" t="s">
        <v>16</v>
      </c>
      <c r="F1" s="2">
        <v>6</v>
      </c>
      <c r="G1" s="2" t="s">
        <v>17</v>
      </c>
      <c r="H1" s="2">
        <v>0</v>
      </c>
      <c r="I1" s="2" t="s">
        <v>18</v>
      </c>
      <c r="J1" s="2">
        <v>1</v>
      </c>
      <c r="K1" s="2" t="s">
        <v>19</v>
      </c>
      <c r="L1" s="2">
        <v>0</v>
      </c>
      <c r="M1" s="2" t="s">
        <v>20</v>
      </c>
      <c r="N1" s="2">
        <v>0</v>
      </c>
      <c r="O1" s="2" t="s">
        <v>21</v>
      </c>
      <c r="P1" s="2">
        <v>1</v>
      </c>
      <c r="Q1" s="2" t="s">
        <v>22</v>
      </c>
      <c r="R1" s="2">
        <v>0</v>
      </c>
      <c r="S1" s="2" t="s">
        <v>23</v>
      </c>
      <c r="T1" s="2">
        <v>0</v>
      </c>
    </row>
    <row r="2" spans="1:20" x14ac:dyDescent="0.3">
      <c r="A2" s="3" t="s">
        <v>26</v>
      </c>
      <c r="B2" s="2" t="s">
        <v>27</v>
      </c>
    </row>
    <row r="3" spans="1:20" x14ac:dyDescent="0.3">
      <c r="A3" s="3" t="s">
        <v>28</v>
      </c>
      <c r="B3" s="2" t="b">
        <f>IF(B10&gt;256,"TripUpST110AndEarlier",TRUE)</f>
        <v>1</v>
      </c>
    </row>
    <row r="4" spans="1:20" x14ac:dyDescent="0.3">
      <c r="A4" s="3" t="s">
        <v>29</v>
      </c>
      <c r="B4" s="2" t="s">
        <v>30</v>
      </c>
    </row>
    <row r="5" spans="1:20" x14ac:dyDescent="0.3">
      <c r="A5" s="3" t="s">
        <v>31</v>
      </c>
      <c r="B5" s="2" t="b">
        <v>1</v>
      </c>
    </row>
    <row r="6" spans="1:20" x14ac:dyDescent="0.3">
      <c r="A6" s="3" t="s">
        <v>32</v>
      </c>
      <c r="B6" s="2" t="b">
        <v>0</v>
      </c>
    </row>
    <row r="7" spans="1:20" x14ac:dyDescent="0.3">
      <c r="A7" s="3" t="s">
        <v>33</v>
      </c>
      <c r="B7" s="2" t="e">
        <f>#REF!</f>
        <v>#REF!</v>
      </c>
    </row>
    <row r="8" spans="1:20" x14ac:dyDescent="0.3">
      <c r="A8" s="3" t="s">
        <v>34</v>
      </c>
      <c r="B8" s="2">
        <v>2</v>
      </c>
    </row>
    <row r="9" spans="1:20" x14ac:dyDescent="0.3">
      <c r="A9" s="3" t="s">
        <v>35</v>
      </c>
      <c r="B9" s="4">
        <f>1</f>
        <v>1</v>
      </c>
    </row>
    <row r="10" spans="1:20" x14ac:dyDescent="0.3">
      <c r="A10" s="3" t="s">
        <v>36</v>
      </c>
      <c r="B10" s="2">
        <v>124</v>
      </c>
    </row>
    <row r="12" spans="1:20" x14ac:dyDescent="0.3">
      <c r="A12" s="3" t="s">
        <v>37</v>
      </c>
      <c r="B12" s="2" t="s">
        <v>38</v>
      </c>
      <c r="C12" s="2" t="s">
        <v>39</v>
      </c>
      <c r="D12" s="2" t="s">
        <v>40</v>
      </c>
      <c r="E12" s="2" t="b">
        <v>1</v>
      </c>
      <c r="F12" s="2">
        <v>0</v>
      </c>
      <c r="G12" s="2">
        <v>4</v>
      </c>
      <c r="H12" s="2">
        <v>0</v>
      </c>
    </row>
    <row r="13" spans="1:20" x14ac:dyDescent="0.3">
      <c r="A13" s="3" t="s">
        <v>41</v>
      </c>
      <c r="B13" s="2" t="e">
        <f>#REF!</f>
        <v>#REF!</v>
      </c>
    </row>
    <row r="14" spans="1:20" x14ac:dyDescent="0.3">
      <c r="A14" s="3" t="s">
        <v>42</v>
      </c>
    </row>
    <row r="15" spans="1:20" x14ac:dyDescent="0.3">
      <c r="A15" s="3" t="s">
        <v>43</v>
      </c>
      <c r="B15" s="2" t="s">
        <v>44</v>
      </c>
      <c r="C15" s="2" t="s">
        <v>45</v>
      </c>
      <c r="D15" s="2" t="s">
        <v>46</v>
      </c>
      <c r="E15" s="2" t="b">
        <v>1</v>
      </c>
      <c r="F15" s="2">
        <v>0</v>
      </c>
      <c r="G15" s="2">
        <v>4</v>
      </c>
      <c r="H15" s="2">
        <v>0</v>
      </c>
    </row>
    <row r="16" spans="1:20" x14ac:dyDescent="0.3">
      <c r="A16" s="3" t="s">
        <v>47</v>
      </c>
      <c r="B16" s="2" t="e">
        <f>#REF!</f>
        <v>#REF!</v>
      </c>
    </row>
    <row r="17" spans="1:8" x14ac:dyDescent="0.3">
      <c r="A17" s="3" t="s">
        <v>48</v>
      </c>
    </row>
    <row r="18" spans="1:8" x14ac:dyDescent="0.3">
      <c r="A18" s="3" t="s">
        <v>49</v>
      </c>
      <c r="B18" s="2" t="s">
        <v>50</v>
      </c>
      <c r="C18" s="2" t="s">
        <v>51</v>
      </c>
      <c r="D18" s="2" t="s">
        <v>52</v>
      </c>
      <c r="E18" s="2" t="b">
        <v>1</v>
      </c>
      <c r="F18" s="2">
        <v>0</v>
      </c>
      <c r="G18" s="2">
        <v>4</v>
      </c>
      <c r="H18" s="2">
        <v>0</v>
      </c>
    </row>
    <row r="19" spans="1:8" x14ac:dyDescent="0.3">
      <c r="A19" s="3" t="s">
        <v>53</v>
      </c>
      <c r="B19" s="2" t="e">
        <f>#REF!</f>
        <v>#REF!</v>
      </c>
    </row>
    <row r="20" spans="1:8" x14ac:dyDescent="0.3">
      <c r="A20" s="3" t="s">
        <v>54</v>
      </c>
    </row>
    <row r="21" spans="1:8" x14ac:dyDescent="0.3">
      <c r="A21" s="3" t="s">
        <v>55</v>
      </c>
      <c r="B21" s="2" t="s">
        <v>56</v>
      </c>
      <c r="C21" s="2" t="s">
        <v>57</v>
      </c>
      <c r="D21" s="2" t="s">
        <v>58</v>
      </c>
      <c r="E21" s="2" t="b">
        <v>1</v>
      </c>
      <c r="F21" s="2">
        <v>0</v>
      </c>
      <c r="G21" s="2">
        <v>4</v>
      </c>
      <c r="H21" s="2">
        <v>0</v>
      </c>
    </row>
    <row r="22" spans="1:8" x14ac:dyDescent="0.3">
      <c r="A22" s="3" t="s">
        <v>59</v>
      </c>
      <c r="B22" s="2" t="e">
        <f>#REF!</f>
        <v>#REF!</v>
      </c>
    </row>
    <row r="23" spans="1:8" x14ac:dyDescent="0.3">
      <c r="A23" s="3" t="s">
        <v>60</v>
      </c>
    </row>
    <row r="24" spans="1:8" x14ac:dyDescent="0.3">
      <c r="A24" s="3" t="s">
        <v>61</v>
      </c>
      <c r="B24" s="2" t="s">
        <v>62</v>
      </c>
      <c r="C24" s="2" t="s">
        <v>63</v>
      </c>
      <c r="D24" s="2" t="s">
        <v>64</v>
      </c>
      <c r="E24" s="2" t="b">
        <v>1</v>
      </c>
      <c r="F24" s="2">
        <v>0</v>
      </c>
      <c r="G24" s="2">
        <v>4</v>
      </c>
      <c r="H24" s="2">
        <v>0</v>
      </c>
    </row>
    <row r="25" spans="1:8" x14ac:dyDescent="0.3">
      <c r="A25" s="3" t="s">
        <v>65</v>
      </c>
      <c r="B25" s="2" t="e">
        <f>#REF!</f>
        <v>#REF!</v>
      </c>
    </row>
    <row r="26" spans="1:8" x14ac:dyDescent="0.3">
      <c r="A26" s="3" t="s">
        <v>66</v>
      </c>
    </row>
    <row r="27" spans="1:8" x14ac:dyDescent="0.3">
      <c r="A27" s="3" t="s">
        <v>67</v>
      </c>
      <c r="B27" s="2" t="s">
        <v>68</v>
      </c>
      <c r="C27" s="2" t="s">
        <v>69</v>
      </c>
      <c r="D27" s="2" t="s">
        <v>70</v>
      </c>
      <c r="E27" s="2" t="b">
        <v>1</v>
      </c>
      <c r="F27" s="2">
        <v>0</v>
      </c>
      <c r="G27" s="2">
        <v>4</v>
      </c>
      <c r="H27" s="2">
        <v>0</v>
      </c>
    </row>
    <row r="28" spans="1:8" x14ac:dyDescent="0.3">
      <c r="A28" s="3" t="s">
        <v>71</v>
      </c>
      <c r="B28" s="2" t="e">
        <f>#REF!</f>
        <v>#REF!</v>
      </c>
    </row>
    <row r="29" spans="1:8" x14ac:dyDescent="0.3">
      <c r="A29" s="3" t="s">
        <v>72</v>
      </c>
    </row>
    <row r="30" spans="1:8" x14ac:dyDescent="0.3">
      <c r="A30" s="3" t="s">
        <v>73</v>
      </c>
      <c r="B30" s="2" t="s">
        <v>74</v>
      </c>
      <c r="C30" s="2" t="s">
        <v>75</v>
      </c>
      <c r="D30" s="2" t="s">
        <v>76</v>
      </c>
      <c r="E30" s="2" t="b">
        <v>1</v>
      </c>
      <c r="F30" s="2">
        <v>0</v>
      </c>
      <c r="G30" s="2">
        <v>4</v>
      </c>
      <c r="H30" s="2">
        <v>0</v>
      </c>
    </row>
    <row r="31" spans="1:8" x14ac:dyDescent="0.3">
      <c r="A31" s="3" t="s">
        <v>77</v>
      </c>
      <c r="B31" s="2" t="e">
        <f>#REF!</f>
        <v>#REF!</v>
      </c>
    </row>
    <row r="32" spans="1:8" x14ac:dyDescent="0.3">
      <c r="A32" s="3" t="s">
        <v>78</v>
      </c>
    </row>
    <row r="33" spans="1:8" x14ac:dyDescent="0.3">
      <c r="A33" s="3" t="s">
        <v>79</v>
      </c>
      <c r="B33" s="2" t="s">
        <v>80</v>
      </c>
      <c r="C33" s="2" t="s">
        <v>81</v>
      </c>
      <c r="D33" s="2" t="s">
        <v>82</v>
      </c>
      <c r="E33" s="2" t="b">
        <v>1</v>
      </c>
      <c r="F33" s="2">
        <v>0</v>
      </c>
      <c r="G33" s="2">
        <v>4</v>
      </c>
      <c r="H33" s="2">
        <v>0</v>
      </c>
    </row>
    <row r="34" spans="1:8" x14ac:dyDescent="0.3">
      <c r="A34" s="3" t="s">
        <v>83</v>
      </c>
      <c r="B34" s="2" t="e">
        <f>#REF!</f>
        <v>#REF!</v>
      </c>
    </row>
    <row r="35" spans="1:8" x14ac:dyDescent="0.3">
      <c r="A35" s="3" t="s">
        <v>84</v>
      </c>
    </row>
    <row r="36" spans="1:8" x14ac:dyDescent="0.3">
      <c r="A36" s="3" t="s">
        <v>85</v>
      </c>
      <c r="B36" s="2" t="s">
        <v>86</v>
      </c>
      <c r="C36" s="2" t="s">
        <v>87</v>
      </c>
      <c r="D36" s="2" t="s">
        <v>88</v>
      </c>
      <c r="E36" s="2" t="b">
        <v>1</v>
      </c>
      <c r="F36" s="2">
        <v>0</v>
      </c>
      <c r="G36" s="2">
        <v>4</v>
      </c>
      <c r="H36" s="2">
        <v>0</v>
      </c>
    </row>
    <row r="37" spans="1:8" x14ac:dyDescent="0.3">
      <c r="A37" s="3" t="s">
        <v>89</v>
      </c>
      <c r="B37" s="2" t="e">
        <f>#REF!</f>
        <v>#REF!</v>
      </c>
    </row>
    <row r="38" spans="1:8" x14ac:dyDescent="0.3">
      <c r="A38" s="3" t="s">
        <v>90</v>
      </c>
    </row>
    <row r="39" spans="1:8" x14ac:dyDescent="0.3">
      <c r="A39" s="3" t="s">
        <v>91</v>
      </c>
      <c r="B39" s="2" t="s">
        <v>92</v>
      </c>
      <c r="C39" s="2" t="s">
        <v>93</v>
      </c>
      <c r="D39" s="2" t="s">
        <v>94</v>
      </c>
      <c r="E39" s="2" t="b">
        <v>1</v>
      </c>
      <c r="F39" s="2">
        <v>0</v>
      </c>
      <c r="G39" s="2">
        <v>4</v>
      </c>
      <c r="H39" s="2">
        <v>0</v>
      </c>
    </row>
    <row r="40" spans="1:8" x14ac:dyDescent="0.3">
      <c r="A40" s="3" t="s">
        <v>95</v>
      </c>
      <c r="B40" s="2" t="e">
        <f>#REF!</f>
        <v>#REF!</v>
      </c>
    </row>
    <row r="41" spans="1:8" x14ac:dyDescent="0.3">
      <c r="A41" s="3" t="s">
        <v>96</v>
      </c>
    </row>
    <row r="42" spans="1:8" x14ac:dyDescent="0.3">
      <c r="A42" s="3" t="s">
        <v>97</v>
      </c>
      <c r="B42" s="2" t="s">
        <v>98</v>
      </c>
      <c r="C42" s="2" t="s">
        <v>99</v>
      </c>
      <c r="D42" s="2" t="s">
        <v>100</v>
      </c>
      <c r="E42" s="2" t="b">
        <v>1</v>
      </c>
      <c r="F42" s="2">
        <v>0</v>
      </c>
      <c r="G42" s="2">
        <v>4</v>
      </c>
      <c r="H42" s="2">
        <v>0</v>
      </c>
    </row>
    <row r="43" spans="1:8" x14ac:dyDescent="0.3">
      <c r="A43" s="3" t="s">
        <v>101</v>
      </c>
      <c r="B43" s="2" t="e">
        <f>#REF!</f>
        <v>#REF!</v>
      </c>
    </row>
    <row r="44" spans="1:8" x14ac:dyDescent="0.3">
      <c r="A44" s="3" t="s">
        <v>102</v>
      </c>
    </row>
    <row r="45" spans="1:8" x14ac:dyDescent="0.3">
      <c r="A45" s="3" t="s">
        <v>103</v>
      </c>
      <c r="B45" s="2" t="s">
        <v>104</v>
      </c>
      <c r="C45" s="2" t="s">
        <v>105</v>
      </c>
      <c r="D45" s="2" t="s">
        <v>106</v>
      </c>
      <c r="E45" s="2" t="b">
        <v>1</v>
      </c>
      <c r="F45" s="2">
        <v>0</v>
      </c>
      <c r="G45" s="2">
        <v>4</v>
      </c>
      <c r="H45" s="2">
        <v>0</v>
      </c>
    </row>
    <row r="46" spans="1:8" x14ac:dyDescent="0.3">
      <c r="A46" s="3" t="s">
        <v>107</v>
      </c>
      <c r="B46" s="2" t="e">
        <f>#REF!</f>
        <v>#REF!</v>
      </c>
    </row>
    <row r="47" spans="1:8" x14ac:dyDescent="0.3">
      <c r="A47" s="3" t="s">
        <v>108</v>
      </c>
    </row>
    <row r="48" spans="1:8" x14ac:dyDescent="0.3">
      <c r="A48" s="3" t="s">
        <v>109</v>
      </c>
      <c r="B48" s="2" t="s">
        <v>110</v>
      </c>
      <c r="C48" s="2" t="s">
        <v>111</v>
      </c>
      <c r="D48" s="2" t="s">
        <v>112</v>
      </c>
      <c r="E48" s="2" t="b">
        <v>1</v>
      </c>
      <c r="F48" s="2">
        <v>0</v>
      </c>
      <c r="G48" s="2">
        <v>4</v>
      </c>
      <c r="H48" s="2">
        <v>0</v>
      </c>
    </row>
    <row r="49" spans="1:8" x14ac:dyDescent="0.3">
      <c r="A49" s="3" t="s">
        <v>113</v>
      </c>
      <c r="B49" s="2" t="e">
        <f>#REF!</f>
        <v>#REF!</v>
      </c>
    </row>
    <row r="50" spans="1:8" x14ac:dyDescent="0.3">
      <c r="A50" s="3" t="s">
        <v>114</v>
      </c>
    </row>
    <row r="51" spans="1:8" x14ac:dyDescent="0.3">
      <c r="A51" s="3" t="s">
        <v>115</v>
      </c>
      <c r="B51" s="2" t="s">
        <v>116</v>
      </c>
      <c r="C51" s="2" t="s">
        <v>117</v>
      </c>
      <c r="D51" s="2" t="s">
        <v>118</v>
      </c>
      <c r="E51" s="2" t="b">
        <v>1</v>
      </c>
      <c r="F51" s="2">
        <v>0</v>
      </c>
      <c r="G51" s="2">
        <v>4</v>
      </c>
      <c r="H51" s="2">
        <v>0</v>
      </c>
    </row>
    <row r="52" spans="1:8" x14ac:dyDescent="0.3">
      <c r="A52" s="3" t="s">
        <v>119</v>
      </c>
      <c r="B52" s="2" t="e">
        <f>#REF!</f>
        <v>#REF!</v>
      </c>
    </row>
    <row r="53" spans="1:8" x14ac:dyDescent="0.3">
      <c r="A53" s="3" t="s">
        <v>120</v>
      </c>
    </row>
    <row r="54" spans="1:8" x14ac:dyDescent="0.3">
      <c r="A54" s="3" t="s">
        <v>121</v>
      </c>
      <c r="B54" s="2" t="s">
        <v>122</v>
      </c>
      <c r="C54" s="2" t="s">
        <v>123</v>
      </c>
      <c r="D54" s="2" t="s">
        <v>124</v>
      </c>
      <c r="E54" s="2" t="b">
        <v>1</v>
      </c>
      <c r="F54" s="2">
        <v>0</v>
      </c>
      <c r="G54" s="2">
        <v>4</v>
      </c>
      <c r="H54" s="2">
        <v>0</v>
      </c>
    </row>
    <row r="55" spans="1:8" x14ac:dyDescent="0.3">
      <c r="A55" s="3" t="s">
        <v>125</v>
      </c>
      <c r="B55" s="2" t="e">
        <f>#REF!</f>
        <v>#REF!</v>
      </c>
    </row>
    <row r="56" spans="1:8" x14ac:dyDescent="0.3">
      <c r="A56" s="3" t="s">
        <v>126</v>
      </c>
    </row>
    <row r="57" spans="1:8" x14ac:dyDescent="0.3">
      <c r="A57" s="3" t="s">
        <v>127</v>
      </c>
      <c r="B57" s="2" t="s">
        <v>128</v>
      </c>
      <c r="C57" s="2" t="s">
        <v>129</v>
      </c>
      <c r="D57" s="2" t="s">
        <v>130</v>
      </c>
      <c r="E57" s="2" t="b">
        <v>1</v>
      </c>
      <c r="F57" s="2">
        <v>0</v>
      </c>
      <c r="G57" s="2">
        <v>4</v>
      </c>
      <c r="H57" s="2">
        <v>0</v>
      </c>
    </row>
    <row r="58" spans="1:8" x14ac:dyDescent="0.3">
      <c r="A58" s="3" t="s">
        <v>131</v>
      </c>
      <c r="B58" s="2" t="e">
        <f>#REF!</f>
        <v>#REF!</v>
      </c>
    </row>
    <row r="59" spans="1:8" x14ac:dyDescent="0.3">
      <c r="A59" s="3" t="s">
        <v>132</v>
      </c>
    </row>
    <row r="60" spans="1:8" x14ac:dyDescent="0.3">
      <c r="A60" s="3" t="s">
        <v>133</v>
      </c>
      <c r="B60" s="2" t="s">
        <v>134</v>
      </c>
      <c r="C60" s="2" t="s">
        <v>135</v>
      </c>
      <c r="D60" s="2" t="s">
        <v>136</v>
      </c>
      <c r="E60" s="2" t="b">
        <v>1</v>
      </c>
      <c r="F60" s="2">
        <v>0</v>
      </c>
      <c r="G60" s="2">
        <v>4</v>
      </c>
      <c r="H60" s="2">
        <v>0</v>
      </c>
    </row>
    <row r="61" spans="1:8" x14ac:dyDescent="0.3">
      <c r="A61" s="3" t="s">
        <v>137</v>
      </c>
      <c r="B61" s="2" t="e">
        <f>#REF!</f>
        <v>#REF!</v>
      </c>
    </row>
    <row r="62" spans="1:8" x14ac:dyDescent="0.3">
      <c r="A62" s="3" t="s">
        <v>138</v>
      </c>
    </row>
    <row r="63" spans="1:8" x14ac:dyDescent="0.3">
      <c r="A63" s="3" t="s">
        <v>139</v>
      </c>
      <c r="B63" s="2" t="s">
        <v>140</v>
      </c>
      <c r="C63" s="2" t="s">
        <v>141</v>
      </c>
      <c r="D63" s="2" t="s">
        <v>142</v>
      </c>
      <c r="E63" s="2" t="b">
        <v>1</v>
      </c>
      <c r="F63" s="2">
        <v>0</v>
      </c>
      <c r="G63" s="2">
        <v>4</v>
      </c>
      <c r="H63" s="2">
        <v>0</v>
      </c>
    </row>
    <row r="64" spans="1:8" x14ac:dyDescent="0.3">
      <c r="A64" s="3" t="s">
        <v>143</v>
      </c>
      <c r="B64" s="2" t="e">
        <f>#REF!</f>
        <v>#REF!</v>
      </c>
    </row>
    <row r="65" spans="1:8" x14ac:dyDescent="0.3">
      <c r="A65" s="3" t="s">
        <v>144</v>
      </c>
    </row>
    <row r="66" spans="1:8" x14ac:dyDescent="0.3">
      <c r="A66" s="3" t="s">
        <v>145</v>
      </c>
      <c r="B66" s="2" t="s">
        <v>146</v>
      </c>
      <c r="C66" s="2" t="s">
        <v>147</v>
      </c>
      <c r="D66" s="2" t="s">
        <v>148</v>
      </c>
      <c r="E66" s="2" t="b">
        <v>1</v>
      </c>
      <c r="F66" s="2">
        <v>0</v>
      </c>
      <c r="G66" s="2">
        <v>4</v>
      </c>
      <c r="H66" s="2">
        <v>0</v>
      </c>
    </row>
    <row r="67" spans="1:8" x14ac:dyDescent="0.3">
      <c r="A67" s="3" t="s">
        <v>149</v>
      </c>
      <c r="B67" s="2" t="e">
        <f>#REF!</f>
        <v>#REF!</v>
      </c>
    </row>
    <row r="68" spans="1:8" x14ac:dyDescent="0.3">
      <c r="A68" s="3" t="s">
        <v>150</v>
      </c>
    </row>
    <row r="69" spans="1:8" x14ac:dyDescent="0.3">
      <c r="A69" s="3" t="s">
        <v>151</v>
      </c>
      <c r="B69" s="2" t="s">
        <v>152</v>
      </c>
      <c r="C69" s="2" t="s">
        <v>153</v>
      </c>
      <c r="D69" s="2" t="s">
        <v>154</v>
      </c>
      <c r="E69" s="2" t="b">
        <v>1</v>
      </c>
      <c r="F69" s="2">
        <v>0</v>
      </c>
      <c r="G69" s="2">
        <v>4</v>
      </c>
      <c r="H69" s="2">
        <v>0</v>
      </c>
    </row>
    <row r="70" spans="1:8" x14ac:dyDescent="0.3">
      <c r="A70" s="3" t="s">
        <v>155</v>
      </c>
      <c r="B70" s="2" t="e">
        <f>#REF!</f>
        <v>#REF!</v>
      </c>
    </row>
    <row r="71" spans="1:8" x14ac:dyDescent="0.3">
      <c r="A71" s="3" t="s">
        <v>156</v>
      </c>
    </row>
    <row r="72" spans="1:8" x14ac:dyDescent="0.3">
      <c r="A72" s="3" t="s">
        <v>157</v>
      </c>
      <c r="B72" s="2" t="s">
        <v>158</v>
      </c>
      <c r="C72" s="2" t="s">
        <v>159</v>
      </c>
      <c r="D72" s="2" t="s">
        <v>160</v>
      </c>
      <c r="E72" s="2" t="b">
        <v>1</v>
      </c>
      <c r="F72" s="2">
        <v>0</v>
      </c>
      <c r="G72" s="2">
        <v>4</v>
      </c>
      <c r="H72" s="2">
        <v>0</v>
      </c>
    </row>
    <row r="73" spans="1:8" x14ac:dyDescent="0.3">
      <c r="A73" s="3" t="s">
        <v>161</v>
      </c>
      <c r="B73" s="2" t="e">
        <f>#REF!</f>
        <v>#REF!</v>
      </c>
    </row>
    <row r="74" spans="1:8" x14ac:dyDescent="0.3">
      <c r="A74" s="3" t="s">
        <v>162</v>
      </c>
    </row>
    <row r="75" spans="1:8" x14ac:dyDescent="0.3">
      <c r="A75" s="3" t="s">
        <v>163</v>
      </c>
      <c r="B75" s="2" t="s">
        <v>164</v>
      </c>
      <c r="C75" s="2" t="s">
        <v>165</v>
      </c>
      <c r="D75" s="2" t="s">
        <v>166</v>
      </c>
      <c r="E75" s="2" t="b">
        <v>1</v>
      </c>
      <c r="F75" s="2">
        <v>0</v>
      </c>
      <c r="G75" s="2">
        <v>4</v>
      </c>
      <c r="H75" s="2">
        <v>0</v>
      </c>
    </row>
    <row r="76" spans="1:8" x14ac:dyDescent="0.3">
      <c r="A76" s="3" t="s">
        <v>167</v>
      </c>
      <c r="B76" s="2" t="e">
        <f>#REF!</f>
        <v>#REF!</v>
      </c>
    </row>
    <row r="77" spans="1:8" x14ac:dyDescent="0.3">
      <c r="A77" s="3" t="s">
        <v>168</v>
      </c>
    </row>
    <row r="78" spans="1:8" x14ac:dyDescent="0.3">
      <c r="A78" s="3" t="s">
        <v>169</v>
      </c>
      <c r="B78" s="2" t="s">
        <v>170</v>
      </c>
      <c r="C78" s="2" t="s">
        <v>171</v>
      </c>
      <c r="D78" s="2" t="s">
        <v>172</v>
      </c>
      <c r="E78" s="2" t="b">
        <v>1</v>
      </c>
      <c r="F78" s="2">
        <v>0</v>
      </c>
      <c r="G78" s="2">
        <v>4</v>
      </c>
      <c r="H78" s="2">
        <v>0</v>
      </c>
    </row>
    <row r="79" spans="1:8" x14ac:dyDescent="0.3">
      <c r="A79" s="3" t="s">
        <v>173</v>
      </c>
      <c r="B79" s="2" t="e">
        <f>#REF!</f>
        <v>#REF!</v>
      </c>
    </row>
    <row r="80" spans="1:8" x14ac:dyDescent="0.3">
      <c r="A80" s="3" t="s">
        <v>174</v>
      </c>
    </row>
    <row r="81" spans="1:8" x14ac:dyDescent="0.3">
      <c r="A81" s="3" t="s">
        <v>175</v>
      </c>
      <c r="B81" s="2" t="s">
        <v>176</v>
      </c>
      <c r="C81" s="2" t="s">
        <v>177</v>
      </c>
      <c r="D81" s="2" t="s">
        <v>178</v>
      </c>
      <c r="E81" s="2" t="b">
        <v>1</v>
      </c>
      <c r="F81" s="2">
        <v>0</v>
      </c>
      <c r="G81" s="2">
        <v>4</v>
      </c>
      <c r="H81" s="2">
        <v>0</v>
      </c>
    </row>
    <row r="82" spans="1:8" x14ac:dyDescent="0.3">
      <c r="A82" s="3" t="s">
        <v>179</v>
      </c>
      <c r="B82" s="2" t="e">
        <f>#REF!</f>
        <v>#REF!</v>
      </c>
    </row>
    <row r="83" spans="1:8" x14ac:dyDescent="0.3">
      <c r="A83" s="3" t="s">
        <v>180</v>
      </c>
    </row>
    <row r="84" spans="1:8" x14ac:dyDescent="0.3">
      <c r="A84" s="3" t="s">
        <v>181</v>
      </c>
      <c r="B84" s="2" t="s">
        <v>182</v>
      </c>
      <c r="C84" s="2" t="s">
        <v>183</v>
      </c>
      <c r="D84" s="2" t="s">
        <v>184</v>
      </c>
      <c r="E84" s="2" t="b">
        <v>1</v>
      </c>
      <c r="F84" s="2">
        <v>0</v>
      </c>
      <c r="G84" s="2">
        <v>4</v>
      </c>
      <c r="H84" s="2">
        <v>0</v>
      </c>
    </row>
    <row r="85" spans="1:8" x14ac:dyDescent="0.3">
      <c r="A85" s="3" t="s">
        <v>185</v>
      </c>
      <c r="B85" s="2" t="e">
        <f>#REF!</f>
        <v>#REF!</v>
      </c>
    </row>
    <row r="86" spans="1:8" x14ac:dyDescent="0.3">
      <c r="A86" s="3" t="s">
        <v>186</v>
      </c>
    </row>
    <row r="87" spans="1:8" x14ac:dyDescent="0.3">
      <c r="A87" s="3" t="s">
        <v>187</v>
      </c>
      <c r="B87" s="2" t="s">
        <v>188</v>
      </c>
      <c r="C87" s="2" t="s">
        <v>189</v>
      </c>
      <c r="D87" s="2" t="s">
        <v>190</v>
      </c>
      <c r="E87" s="2" t="b">
        <v>1</v>
      </c>
      <c r="F87" s="2">
        <v>0</v>
      </c>
      <c r="G87" s="2">
        <v>4</v>
      </c>
      <c r="H87" s="2">
        <v>0</v>
      </c>
    </row>
    <row r="88" spans="1:8" x14ac:dyDescent="0.3">
      <c r="A88" s="3" t="s">
        <v>191</v>
      </c>
      <c r="B88" s="2" t="e">
        <f>#REF!</f>
        <v>#REF!</v>
      </c>
    </row>
    <row r="89" spans="1:8" x14ac:dyDescent="0.3">
      <c r="A89" s="3" t="s">
        <v>192</v>
      </c>
    </row>
    <row r="90" spans="1:8" x14ac:dyDescent="0.3">
      <c r="A90" s="3" t="s">
        <v>193</v>
      </c>
      <c r="B90" s="2" t="s">
        <v>194</v>
      </c>
      <c r="C90" s="2" t="s">
        <v>195</v>
      </c>
      <c r="D90" s="2" t="s">
        <v>196</v>
      </c>
      <c r="E90" s="2" t="b">
        <v>1</v>
      </c>
      <c r="F90" s="2">
        <v>0</v>
      </c>
      <c r="G90" s="2">
        <v>4</v>
      </c>
      <c r="H90" s="2">
        <v>0</v>
      </c>
    </row>
    <row r="91" spans="1:8" x14ac:dyDescent="0.3">
      <c r="A91" s="3" t="s">
        <v>197</v>
      </c>
      <c r="B91" s="2" t="e">
        <f>#REF!</f>
        <v>#REF!</v>
      </c>
    </row>
    <row r="92" spans="1:8" x14ac:dyDescent="0.3">
      <c r="A92" s="3" t="s">
        <v>198</v>
      </c>
    </row>
    <row r="93" spans="1:8" x14ac:dyDescent="0.3">
      <c r="A93" s="3" t="s">
        <v>199</v>
      </c>
      <c r="B93" s="2" t="s">
        <v>200</v>
      </c>
      <c r="C93" s="2" t="s">
        <v>201</v>
      </c>
      <c r="D93" s="2" t="s">
        <v>202</v>
      </c>
      <c r="E93" s="2" t="b">
        <v>1</v>
      </c>
      <c r="F93" s="2">
        <v>0</v>
      </c>
      <c r="G93" s="2">
        <v>4</v>
      </c>
      <c r="H93" s="2">
        <v>0</v>
      </c>
    </row>
    <row r="94" spans="1:8" x14ac:dyDescent="0.3">
      <c r="A94" s="3" t="s">
        <v>203</v>
      </c>
      <c r="B94" s="2" t="e">
        <f>#REF!</f>
        <v>#REF!</v>
      </c>
    </row>
    <row r="95" spans="1:8" x14ac:dyDescent="0.3">
      <c r="A95" s="3" t="s">
        <v>204</v>
      </c>
    </row>
    <row r="96" spans="1:8" x14ac:dyDescent="0.3">
      <c r="A96" s="3" t="s">
        <v>205</v>
      </c>
      <c r="B96" s="2" t="s">
        <v>206</v>
      </c>
      <c r="C96" s="2" t="s">
        <v>207</v>
      </c>
      <c r="D96" s="2" t="s">
        <v>208</v>
      </c>
      <c r="E96" s="2" t="b">
        <v>1</v>
      </c>
      <c r="F96" s="2">
        <v>0</v>
      </c>
      <c r="G96" s="2">
        <v>4</v>
      </c>
      <c r="H96" s="2">
        <v>0</v>
      </c>
    </row>
    <row r="97" spans="1:8" x14ac:dyDescent="0.3">
      <c r="A97" s="3" t="s">
        <v>209</v>
      </c>
      <c r="B97" s="2" t="e">
        <f>#REF!</f>
        <v>#REF!</v>
      </c>
    </row>
    <row r="98" spans="1:8" x14ac:dyDescent="0.3">
      <c r="A98" s="3" t="s">
        <v>210</v>
      </c>
    </row>
    <row r="99" spans="1:8" x14ac:dyDescent="0.3">
      <c r="A99" s="3" t="s">
        <v>211</v>
      </c>
      <c r="B99" s="2" t="s">
        <v>212</v>
      </c>
      <c r="C99" s="2" t="s">
        <v>213</v>
      </c>
      <c r="D99" s="2" t="s">
        <v>214</v>
      </c>
      <c r="E99" s="2" t="b">
        <v>1</v>
      </c>
      <c r="F99" s="2">
        <v>0</v>
      </c>
      <c r="G99" s="2">
        <v>4</v>
      </c>
      <c r="H99" s="2">
        <v>0</v>
      </c>
    </row>
    <row r="100" spans="1:8" x14ac:dyDescent="0.3">
      <c r="A100" s="3" t="s">
        <v>215</v>
      </c>
      <c r="B100" s="2" t="e">
        <f>#REF!</f>
        <v>#REF!</v>
      </c>
    </row>
    <row r="101" spans="1:8" x14ac:dyDescent="0.3">
      <c r="A101" s="3" t="s">
        <v>216</v>
      </c>
    </row>
    <row r="102" spans="1:8" x14ac:dyDescent="0.3">
      <c r="A102" s="3" t="s">
        <v>217</v>
      </c>
      <c r="B102" s="2" t="s">
        <v>218</v>
      </c>
      <c r="C102" s="2" t="s">
        <v>219</v>
      </c>
      <c r="D102" s="2" t="s">
        <v>220</v>
      </c>
      <c r="E102" s="2" t="b">
        <v>1</v>
      </c>
      <c r="F102" s="2">
        <v>0</v>
      </c>
      <c r="G102" s="2">
        <v>4</v>
      </c>
      <c r="H102" s="2">
        <v>0</v>
      </c>
    </row>
    <row r="103" spans="1:8" x14ac:dyDescent="0.3">
      <c r="A103" s="3" t="s">
        <v>221</v>
      </c>
      <c r="B103" s="2" t="e">
        <f>#REF!</f>
        <v>#REF!</v>
      </c>
    </row>
    <row r="104" spans="1:8" x14ac:dyDescent="0.3">
      <c r="A104" s="3" t="s">
        <v>222</v>
      </c>
    </row>
    <row r="105" spans="1:8" x14ac:dyDescent="0.3">
      <c r="A105" s="3" t="s">
        <v>223</v>
      </c>
      <c r="B105" s="2" t="s">
        <v>224</v>
      </c>
      <c r="C105" s="2" t="s">
        <v>225</v>
      </c>
      <c r="D105" s="2" t="s">
        <v>226</v>
      </c>
      <c r="E105" s="2" t="b">
        <v>1</v>
      </c>
      <c r="F105" s="2">
        <v>0</v>
      </c>
      <c r="G105" s="2">
        <v>4</v>
      </c>
      <c r="H105" s="2">
        <v>0</v>
      </c>
    </row>
    <row r="106" spans="1:8" x14ac:dyDescent="0.3">
      <c r="A106" s="3" t="s">
        <v>227</v>
      </c>
      <c r="B106" s="2" t="e">
        <f>#REF!</f>
        <v>#REF!</v>
      </c>
    </row>
    <row r="107" spans="1:8" x14ac:dyDescent="0.3">
      <c r="A107" s="3" t="s">
        <v>228</v>
      </c>
    </row>
    <row r="108" spans="1:8" x14ac:dyDescent="0.3">
      <c r="A108" s="3" t="s">
        <v>229</v>
      </c>
      <c r="B108" s="2" t="s">
        <v>230</v>
      </c>
      <c r="C108" s="2" t="s">
        <v>231</v>
      </c>
      <c r="D108" s="2" t="s">
        <v>232</v>
      </c>
      <c r="E108" s="2" t="b">
        <v>1</v>
      </c>
      <c r="F108" s="2">
        <v>0</v>
      </c>
      <c r="G108" s="2">
        <v>4</v>
      </c>
      <c r="H108" s="2">
        <v>0</v>
      </c>
    </row>
    <row r="109" spans="1:8" x14ac:dyDescent="0.3">
      <c r="A109" s="3" t="s">
        <v>233</v>
      </c>
      <c r="B109" s="2" t="e">
        <f>#REF!</f>
        <v>#REF!</v>
      </c>
    </row>
    <row r="110" spans="1:8" x14ac:dyDescent="0.3">
      <c r="A110" s="3" t="s">
        <v>234</v>
      </c>
    </row>
    <row r="111" spans="1:8" x14ac:dyDescent="0.3">
      <c r="A111" s="3" t="s">
        <v>235</v>
      </c>
      <c r="B111" s="2" t="s">
        <v>236</v>
      </c>
      <c r="C111" s="2" t="s">
        <v>237</v>
      </c>
      <c r="D111" s="2" t="s">
        <v>238</v>
      </c>
      <c r="E111" s="2" t="b">
        <v>1</v>
      </c>
      <c r="F111" s="2">
        <v>0</v>
      </c>
      <c r="G111" s="2">
        <v>4</v>
      </c>
      <c r="H111" s="2">
        <v>0</v>
      </c>
    </row>
    <row r="112" spans="1:8" x14ac:dyDescent="0.3">
      <c r="A112" s="3" t="s">
        <v>239</v>
      </c>
      <c r="B112" s="2" t="e">
        <f>#REF!</f>
        <v>#REF!</v>
      </c>
    </row>
    <row r="113" spans="1:8" x14ac:dyDescent="0.3">
      <c r="A113" s="3" t="s">
        <v>240</v>
      </c>
    </row>
    <row r="114" spans="1:8" x14ac:dyDescent="0.3">
      <c r="A114" s="3" t="s">
        <v>241</v>
      </c>
      <c r="B114" s="2" t="s">
        <v>242</v>
      </c>
      <c r="C114" s="2" t="s">
        <v>243</v>
      </c>
      <c r="D114" s="2" t="s">
        <v>244</v>
      </c>
      <c r="E114" s="2" t="b">
        <v>1</v>
      </c>
      <c r="F114" s="2">
        <v>0</v>
      </c>
      <c r="G114" s="2">
        <v>4</v>
      </c>
      <c r="H114" s="2">
        <v>0</v>
      </c>
    </row>
    <row r="115" spans="1:8" x14ac:dyDescent="0.3">
      <c r="A115" s="3" t="s">
        <v>245</v>
      </c>
      <c r="B115" s="2" t="e">
        <f>#REF!</f>
        <v>#REF!</v>
      </c>
    </row>
    <row r="116" spans="1:8" x14ac:dyDescent="0.3">
      <c r="A116" s="3" t="s">
        <v>246</v>
      </c>
    </row>
    <row r="117" spans="1:8" x14ac:dyDescent="0.3">
      <c r="A117" s="3" t="s">
        <v>247</v>
      </c>
      <c r="B117" s="2" t="s">
        <v>248</v>
      </c>
      <c r="C117" s="2" t="s">
        <v>249</v>
      </c>
      <c r="D117" s="2" t="s">
        <v>250</v>
      </c>
      <c r="E117" s="2" t="b">
        <v>1</v>
      </c>
      <c r="F117" s="2">
        <v>0</v>
      </c>
      <c r="G117" s="2">
        <v>4</v>
      </c>
      <c r="H117" s="2">
        <v>0</v>
      </c>
    </row>
    <row r="118" spans="1:8" x14ac:dyDescent="0.3">
      <c r="A118" s="3" t="s">
        <v>251</v>
      </c>
      <c r="B118" s="2" t="e">
        <f>#REF!</f>
        <v>#REF!</v>
      </c>
    </row>
    <row r="119" spans="1:8" x14ac:dyDescent="0.3">
      <c r="A119" s="3" t="s">
        <v>252</v>
      </c>
    </row>
    <row r="120" spans="1:8" x14ac:dyDescent="0.3">
      <c r="A120" s="3" t="s">
        <v>253</v>
      </c>
      <c r="B120" s="2" t="s">
        <v>254</v>
      </c>
      <c r="C120" s="2" t="s">
        <v>255</v>
      </c>
      <c r="D120" s="2" t="s">
        <v>256</v>
      </c>
      <c r="E120" s="2" t="b">
        <v>1</v>
      </c>
      <c r="F120" s="2">
        <v>0</v>
      </c>
      <c r="G120" s="2">
        <v>4</v>
      </c>
      <c r="H120" s="2">
        <v>0</v>
      </c>
    </row>
    <row r="121" spans="1:8" x14ac:dyDescent="0.3">
      <c r="A121" s="3" t="s">
        <v>257</v>
      </c>
      <c r="B121" s="2" t="e">
        <f>#REF!</f>
        <v>#REF!</v>
      </c>
    </row>
    <row r="122" spans="1:8" x14ac:dyDescent="0.3">
      <c r="A122" s="3" t="s">
        <v>258</v>
      </c>
    </row>
    <row r="123" spans="1:8" x14ac:dyDescent="0.3">
      <c r="A123" s="3" t="s">
        <v>259</v>
      </c>
      <c r="B123" s="2" t="s">
        <v>260</v>
      </c>
      <c r="C123" s="2" t="s">
        <v>261</v>
      </c>
      <c r="D123" s="2" t="s">
        <v>262</v>
      </c>
      <c r="E123" s="2" t="b">
        <v>1</v>
      </c>
      <c r="F123" s="2">
        <v>0</v>
      </c>
      <c r="G123" s="2">
        <v>4</v>
      </c>
      <c r="H123" s="2">
        <v>0</v>
      </c>
    </row>
    <row r="124" spans="1:8" x14ac:dyDescent="0.3">
      <c r="A124" s="3" t="s">
        <v>263</v>
      </c>
      <c r="B124" s="2" t="e">
        <f>#REF!</f>
        <v>#REF!</v>
      </c>
    </row>
    <row r="125" spans="1:8" x14ac:dyDescent="0.3">
      <c r="A125" s="3" t="s">
        <v>264</v>
      </c>
    </row>
    <row r="126" spans="1:8" x14ac:dyDescent="0.3">
      <c r="A126" s="3" t="s">
        <v>265</v>
      </c>
      <c r="B126" s="2" t="s">
        <v>266</v>
      </c>
      <c r="C126" s="2" t="s">
        <v>267</v>
      </c>
      <c r="D126" s="2" t="s">
        <v>268</v>
      </c>
      <c r="E126" s="2" t="b">
        <v>1</v>
      </c>
      <c r="F126" s="2">
        <v>0</v>
      </c>
      <c r="G126" s="2">
        <v>4</v>
      </c>
      <c r="H126" s="2">
        <v>0</v>
      </c>
    </row>
    <row r="127" spans="1:8" x14ac:dyDescent="0.3">
      <c r="A127" s="3" t="s">
        <v>269</v>
      </c>
      <c r="B127" s="2" t="e">
        <f>#REF!</f>
        <v>#REF!</v>
      </c>
    </row>
    <row r="128" spans="1:8" x14ac:dyDescent="0.3">
      <c r="A128" s="3" t="s">
        <v>270</v>
      </c>
    </row>
    <row r="129" spans="1:8" x14ac:dyDescent="0.3">
      <c r="A129" s="3" t="s">
        <v>271</v>
      </c>
      <c r="B129" s="2" t="s">
        <v>272</v>
      </c>
      <c r="C129" s="2" t="s">
        <v>273</v>
      </c>
      <c r="D129" s="2" t="s">
        <v>274</v>
      </c>
      <c r="E129" s="2" t="b">
        <v>1</v>
      </c>
      <c r="F129" s="2">
        <v>0</v>
      </c>
      <c r="G129" s="2">
        <v>4</v>
      </c>
      <c r="H129" s="2">
        <v>0</v>
      </c>
    </row>
    <row r="130" spans="1:8" x14ac:dyDescent="0.3">
      <c r="A130" s="3" t="s">
        <v>275</v>
      </c>
      <c r="B130" s="2" t="e">
        <f>#REF!</f>
        <v>#REF!</v>
      </c>
    </row>
    <row r="131" spans="1:8" x14ac:dyDescent="0.3">
      <c r="A131" s="3" t="s">
        <v>276</v>
      </c>
    </row>
    <row r="132" spans="1:8" x14ac:dyDescent="0.3">
      <c r="A132" s="3" t="s">
        <v>277</v>
      </c>
      <c r="B132" s="2" t="s">
        <v>278</v>
      </c>
      <c r="C132" s="2" t="s">
        <v>279</v>
      </c>
      <c r="D132" s="2" t="s">
        <v>280</v>
      </c>
      <c r="E132" s="2" t="b">
        <v>1</v>
      </c>
      <c r="F132" s="2">
        <v>0</v>
      </c>
      <c r="G132" s="2">
        <v>4</v>
      </c>
      <c r="H132" s="2">
        <v>0</v>
      </c>
    </row>
    <row r="133" spans="1:8" x14ac:dyDescent="0.3">
      <c r="A133" s="3" t="s">
        <v>281</v>
      </c>
      <c r="B133" s="2" t="e">
        <f>#REF!</f>
        <v>#REF!</v>
      </c>
    </row>
    <row r="134" spans="1:8" x14ac:dyDescent="0.3">
      <c r="A134" s="3" t="s">
        <v>282</v>
      </c>
    </row>
    <row r="135" spans="1:8" x14ac:dyDescent="0.3">
      <c r="A135" s="3" t="s">
        <v>283</v>
      </c>
      <c r="B135" s="2" t="s">
        <v>284</v>
      </c>
      <c r="C135" s="2" t="s">
        <v>285</v>
      </c>
      <c r="D135" s="2" t="s">
        <v>286</v>
      </c>
      <c r="E135" s="2" t="b">
        <v>1</v>
      </c>
      <c r="F135" s="2">
        <v>0</v>
      </c>
      <c r="G135" s="2">
        <v>4</v>
      </c>
      <c r="H135" s="2">
        <v>0</v>
      </c>
    </row>
    <row r="136" spans="1:8" x14ac:dyDescent="0.3">
      <c r="A136" s="3" t="s">
        <v>287</v>
      </c>
      <c r="B136" s="2" t="e">
        <f>#REF!</f>
        <v>#REF!</v>
      </c>
    </row>
    <row r="137" spans="1:8" x14ac:dyDescent="0.3">
      <c r="A137" s="3" t="s">
        <v>288</v>
      </c>
    </row>
    <row r="138" spans="1:8" x14ac:dyDescent="0.3">
      <c r="A138" s="3" t="s">
        <v>289</v>
      </c>
      <c r="B138" s="2" t="s">
        <v>290</v>
      </c>
      <c r="C138" s="2" t="s">
        <v>291</v>
      </c>
      <c r="D138" s="2" t="s">
        <v>292</v>
      </c>
      <c r="E138" s="2" t="b">
        <v>1</v>
      </c>
      <c r="F138" s="2">
        <v>0</v>
      </c>
      <c r="G138" s="2">
        <v>4</v>
      </c>
      <c r="H138" s="2">
        <v>0</v>
      </c>
    </row>
    <row r="139" spans="1:8" x14ac:dyDescent="0.3">
      <c r="A139" s="3" t="s">
        <v>293</v>
      </c>
      <c r="B139" s="2" t="e">
        <f>#REF!</f>
        <v>#REF!</v>
      </c>
    </row>
    <row r="140" spans="1:8" x14ac:dyDescent="0.3">
      <c r="A140" s="3" t="s">
        <v>294</v>
      </c>
    </row>
    <row r="141" spans="1:8" x14ac:dyDescent="0.3">
      <c r="A141" s="3" t="s">
        <v>295</v>
      </c>
      <c r="B141" s="2" t="s">
        <v>296</v>
      </c>
      <c r="C141" s="2" t="s">
        <v>297</v>
      </c>
      <c r="D141" s="2" t="s">
        <v>298</v>
      </c>
      <c r="E141" s="2" t="b">
        <v>1</v>
      </c>
      <c r="F141" s="2">
        <v>0</v>
      </c>
      <c r="G141" s="2">
        <v>4</v>
      </c>
      <c r="H141" s="2">
        <v>0</v>
      </c>
    </row>
    <row r="142" spans="1:8" x14ac:dyDescent="0.3">
      <c r="A142" s="3" t="s">
        <v>299</v>
      </c>
      <c r="B142" s="2" t="e">
        <f>#REF!</f>
        <v>#REF!</v>
      </c>
    </row>
    <row r="143" spans="1:8" x14ac:dyDescent="0.3">
      <c r="A143" s="3" t="s">
        <v>300</v>
      </c>
    </row>
    <row r="144" spans="1:8" x14ac:dyDescent="0.3">
      <c r="A144" s="3" t="s">
        <v>301</v>
      </c>
      <c r="B144" s="2" t="s">
        <v>302</v>
      </c>
      <c r="C144" s="2" t="s">
        <v>303</v>
      </c>
      <c r="D144" s="2" t="s">
        <v>304</v>
      </c>
      <c r="E144" s="2" t="b">
        <v>1</v>
      </c>
      <c r="F144" s="2">
        <v>0</v>
      </c>
      <c r="G144" s="2">
        <v>4</v>
      </c>
      <c r="H144" s="2">
        <v>0</v>
      </c>
    </row>
    <row r="145" spans="1:8" x14ac:dyDescent="0.3">
      <c r="A145" s="3" t="s">
        <v>305</v>
      </c>
      <c r="B145" s="2" t="e">
        <f>#REF!</f>
        <v>#REF!</v>
      </c>
    </row>
    <row r="146" spans="1:8" x14ac:dyDescent="0.3">
      <c r="A146" s="3" t="s">
        <v>306</v>
      </c>
    </row>
    <row r="147" spans="1:8" x14ac:dyDescent="0.3">
      <c r="A147" s="3" t="s">
        <v>307</v>
      </c>
      <c r="B147" s="2" t="s">
        <v>308</v>
      </c>
      <c r="C147" s="2" t="s">
        <v>309</v>
      </c>
      <c r="D147" s="2" t="s">
        <v>310</v>
      </c>
      <c r="E147" s="2" t="b">
        <v>1</v>
      </c>
      <c r="F147" s="2">
        <v>0</v>
      </c>
      <c r="G147" s="2">
        <v>4</v>
      </c>
      <c r="H147" s="2">
        <v>0</v>
      </c>
    </row>
    <row r="148" spans="1:8" x14ac:dyDescent="0.3">
      <c r="A148" s="3" t="s">
        <v>311</v>
      </c>
      <c r="B148" s="2" t="e">
        <f>#REF!</f>
        <v>#REF!</v>
      </c>
    </row>
    <row r="149" spans="1:8" x14ac:dyDescent="0.3">
      <c r="A149" s="3" t="s">
        <v>312</v>
      </c>
    </row>
    <row r="150" spans="1:8" x14ac:dyDescent="0.3">
      <c r="A150" s="3" t="s">
        <v>313</v>
      </c>
      <c r="B150" s="2" t="s">
        <v>314</v>
      </c>
      <c r="C150" s="2" t="s">
        <v>315</v>
      </c>
      <c r="D150" s="2" t="s">
        <v>316</v>
      </c>
      <c r="E150" s="2" t="b">
        <v>1</v>
      </c>
      <c r="F150" s="2">
        <v>0</v>
      </c>
      <c r="G150" s="2">
        <v>4</v>
      </c>
      <c r="H150" s="2">
        <v>0</v>
      </c>
    </row>
    <row r="151" spans="1:8" x14ac:dyDescent="0.3">
      <c r="A151" s="3" t="s">
        <v>317</v>
      </c>
      <c r="B151" s="2" t="e">
        <f>#REF!</f>
        <v>#REF!</v>
      </c>
    </row>
    <row r="152" spans="1:8" x14ac:dyDescent="0.3">
      <c r="A152" s="3" t="s">
        <v>318</v>
      </c>
    </row>
    <row r="153" spans="1:8" x14ac:dyDescent="0.3">
      <c r="A153" s="3" t="s">
        <v>319</v>
      </c>
      <c r="B153" s="2" t="s">
        <v>320</v>
      </c>
      <c r="C153" s="2" t="s">
        <v>321</v>
      </c>
      <c r="D153" s="2" t="s">
        <v>322</v>
      </c>
      <c r="E153" s="2" t="b">
        <v>1</v>
      </c>
      <c r="F153" s="2">
        <v>0</v>
      </c>
      <c r="G153" s="2">
        <v>4</v>
      </c>
      <c r="H153" s="2">
        <v>0</v>
      </c>
    </row>
    <row r="154" spans="1:8" x14ac:dyDescent="0.3">
      <c r="A154" s="3" t="s">
        <v>323</v>
      </c>
      <c r="B154" s="2" t="e">
        <f>#REF!</f>
        <v>#REF!</v>
      </c>
    </row>
    <row r="155" spans="1:8" x14ac:dyDescent="0.3">
      <c r="A155" s="3" t="s">
        <v>324</v>
      </c>
    </row>
    <row r="156" spans="1:8" x14ac:dyDescent="0.3">
      <c r="A156" s="3" t="s">
        <v>325</v>
      </c>
      <c r="B156" s="2" t="s">
        <v>326</v>
      </c>
      <c r="C156" s="2" t="s">
        <v>327</v>
      </c>
      <c r="D156" s="2" t="s">
        <v>328</v>
      </c>
      <c r="E156" s="2" t="b">
        <v>1</v>
      </c>
      <c r="F156" s="2">
        <v>0</v>
      </c>
      <c r="G156" s="2">
        <v>4</v>
      </c>
      <c r="H156" s="2">
        <v>0</v>
      </c>
    </row>
    <row r="157" spans="1:8" x14ac:dyDescent="0.3">
      <c r="A157" s="3" t="s">
        <v>329</v>
      </c>
      <c r="B157" s="2" t="e">
        <f>#REF!</f>
        <v>#REF!</v>
      </c>
    </row>
    <row r="158" spans="1:8" x14ac:dyDescent="0.3">
      <c r="A158" s="3" t="s">
        <v>330</v>
      </c>
    </row>
    <row r="159" spans="1:8" x14ac:dyDescent="0.3">
      <c r="A159" s="3" t="s">
        <v>331</v>
      </c>
      <c r="B159" s="2" t="s">
        <v>332</v>
      </c>
      <c r="C159" s="2" t="s">
        <v>333</v>
      </c>
      <c r="D159" s="2" t="s">
        <v>334</v>
      </c>
      <c r="E159" s="2" t="b">
        <v>1</v>
      </c>
      <c r="F159" s="2">
        <v>0</v>
      </c>
      <c r="G159" s="2">
        <v>4</v>
      </c>
      <c r="H159" s="2">
        <v>0</v>
      </c>
    </row>
    <row r="160" spans="1:8" x14ac:dyDescent="0.3">
      <c r="A160" s="3" t="s">
        <v>335</v>
      </c>
      <c r="B160" s="2" t="e">
        <f>#REF!</f>
        <v>#REF!</v>
      </c>
    </row>
    <row r="161" spans="1:8" x14ac:dyDescent="0.3">
      <c r="A161" s="3" t="s">
        <v>336</v>
      </c>
    </row>
    <row r="162" spans="1:8" x14ac:dyDescent="0.3">
      <c r="A162" s="3" t="s">
        <v>337</v>
      </c>
      <c r="B162" s="2" t="s">
        <v>338</v>
      </c>
      <c r="C162" s="2" t="s">
        <v>339</v>
      </c>
      <c r="D162" s="2" t="s">
        <v>340</v>
      </c>
      <c r="E162" s="2" t="b">
        <v>1</v>
      </c>
      <c r="F162" s="2">
        <v>0</v>
      </c>
      <c r="G162" s="2">
        <v>4</v>
      </c>
      <c r="H162" s="2">
        <v>0</v>
      </c>
    </row>
    <row r="163" spans="1:8" x14ac:dyDescent="0.3">
      <c r="A163" s="3" t="s">
        <v>341</v>
      </c>
      <c r="B163" s="2" t="e">
        <f>#REF!</f>
        <v>#REF!</v>
      </c>
    </row>
    <row r="164" spans="1:8" x14ac:dyDescent="0.3">
      <c r="A164" s="3" t="s">
        <v>342</v>
      </c>
    </row>
    <row r="165" spans="1:8" x14ac:dyDescent="0.3">
      <c r="A165" s="3" t="s">
        <v>343</v>
      </c>
      <c r="B165" s="2" t="s">
        <v>344</v>
      </c>
      <c r="C165" s="2" t="s">
        <v>345</v>
      </c>
      <c r="D165" s="2" t="s">
        <v>346</v>
      </c>
      <c r="E165" s="2" t="b">
        <v>1</v>
      </c>
      <c r="F165" s="2">
        <v>0</v>
      </c>
      <c r="G165" s="2">
        <v>4</v>
      </c>
      <c r="H165" s="2">
        <v>0</v>
      </c>
    </row>
    <row r="166" spans="1:8" x14ac:dyDescent="0.3">
      <c r="A166" s="3" t="s">
        <v>347</v>
      </c>
      <c r="B166" s="2" t="e">
        <f>#REF!</f>
        <v>#REF!</v>
      </c>
    </row>
    <row r="167" spans="1:8" x14ac:dyDescent="0.3">
      <c r="A167" s="3" t="s">
        <v>348</v>
      </c>
    </row>
    <row r="168" spans="1:8" x14ac:dyDescent="0.3">
      <c r="A168" s="3" t="s">
        <v>349</v>
      </c>
      <c r="B168" s="2" t="s">
        <v>350</v>
      </c>
      <c r="C168" s="2" t="s">
        <v>351</v>
      </c>
      <c r="D168" s="2" t="s">
        <v>352</v>
      </c>
      <c r="E168" s="2" t="b">
        <v>1</v>
      </c>
      <c r="F168" s="2">
        <v>0</v>
      </c>
      <c r="G168" s="2">
        <v>4</v>
      </c>
      <c r="H168" s="2">
        <v>0</v>
      </c>
    </row>
    <row r="169" spans="1:8" x14ac:dyDescent="0.3">
      <c r="A169" s="3" t="s">
        <v>353</v>
      </c>
      <c r="B169" s="2" t="e">
        <f>#REF!</f>
        <v>#REF!</v>
      </c>
    </row>
    <row r="170" spans="1:8" x14ac:dyDescent="0.3">
      <c r="A170" s="3" t="s">
        <v>354</v>
      </c>
    </row>
    <row r="171" spans="1:8" x14ac:dyDescent="0.3">
      <c r="A171" s="3" t="s">
        <v>355</v>
      </c>
      <c r="B171" s="2" t="s">
        <v>356</v>
      </c>
      <c r="C171" s="2" t="s">
        <v>357</v>
      </c>
      <c r="D171" s="2" t="s">
        <v>358</v>
      </c>
      <c r="E171" s="2" t="b">
        <v>1</v>
      </c>
      <c r="F171" s="2">
        <v>0</v>
      </c>
      <c r="G171" s="2">
        <v>4</v>
      </c>
      <c r="H171" s="2">
        <v>0</v>
      </c>
    </row>
    <row r="172" spans="1:8" x14ac:dyDescent="0.3">
      <c r="A172" s="3" t="s">
        <v>359</v>
      </c>
      <c r="B172" s="2" t="e">
        <f>#REF!</f>
        <v>#REF!</v>
      </c>
    </row>
    <row r="173" spans="1:8" x14ac:dyDescent="0.3">
      <c r="A173" s="3" t="s">
        <v>360</v>
      </c>
    </row>
    <row r="174" spans="1:8" x14ac:dyDescent="0.3">
      <c r="A174" s="3" t="s">
        <v>361</v>
      </c>
      <c r="B174" s="2" t="s">
        <v>362</v>
      </c>
      <c r="C174" s="2" t="s">
        <v>363</v>
      </c>
      <c r="D174" s="2" t="s">
        <v>364</v>
      </c>
      <c r="E174" s="2" t="b">
        <v>1</v>
      </c>
      <c r="F174" s="2">
        <v>0</v>
      </c>
      <c r="G174" s="2">
        <v>4</v>
      </c>
      <c r="H174" s="2">
        <v>0</v>
      </c>
    </row>
    <row r="175" spans="1:8" x14ac:dyDescent="0.3">
      <c r="A175" s="3" t="s">
        <v>365</v>
      </c>
      <c r="B175" s="2" t="e">
        <f>#REF!</f>
        <v>#REF!</v>
      </c>
    </row>
    <row r="176" spans="1:8" x14ac:dyDescent="0.3">
      <c r="A176" s="3" t="s">
        <v>366</v>
      </c>
    </row>
    <row r="177" spans="1:8" x14ac:dyDescent="0.3">
      <c r="A177" s="3" t="s">
        <v>367</v>
      </c>
      <c r="B177" s="2" t="s">
        <v>368</v>
      </c>
      <c r="C177" s="2" t="s">
        <v>369</v>
      </c>
      <c r="D177" s="2" t="s">
        <v>370</v>
      </c>
      <c r="E177" s="2" t="b">
        <v>1</v>
      </c>
      <c r="F177" s="2">
        <v>0</v>
      </c>
      <c r="G177" s="2">
        <v>4</v>
      </c>
      <c r="H177" s="2">
        <v>0</v>
      </c>
    </row>
    <row r="178" spans="1:8" x14ac:dyDescent="0.3">
      <c r="A178" s="3" t="s">
        <v>371</v>
      </c>
      <c r="B178" s="2" t="e">
        <f>#REF!</f>
        <v>#REF!</v>
      </c>
    </row>
    <row r="179" spans="1:8" x14ac:dyDescent="0.3">
      <c r="A179" s="3" t="s">
        <v>372</v>
      </c>
    </row>
    <row r="180" spans="1:8" x14ac:dyDescent="0.3">
      <c r="A180" s="3" t="s">
        <v>373</v>
      </c>
      <c r="B180" s="2" t="s">
        <v>374</v>
      </c>
      <c r="C180" s="2" t="s">
        <v>375</v>
      </c>
      <c r="D180" s="2" t="s">
        <v>376</v>
      </c>
      <c r="E180" s="2" t="b">
        <v>1</v>
      </c>
      <c r="F180" s="2">
        <v>0</v>
      </c>
      <c r="G180" s="2">
        <v>4</v>
      </c>
      <c r="H180" s="2">
        <v>0</v>
      </c>
    </row>
    <row r="181" spans="1:8" x14ac:dyDescent="0.3">
      <c r="A181" s="3" t="s">
        <v>377</v>
      </c>
      <c r="B181" s="2" t="e">
        <f>#REF!</f>
        <v>#REF!</v>
      </c>
    </row>
    <row r="182" spans="1:8" x14ac:dyDescent="0.3">
      <c r="A182" s="3" t="s">
        <v>378</v>
      </c>
    </row>
    <row r="183" spans="1:8" x14ac:dyDescent="0.3">
      <c r="A183" s="3" t="s">
        <v>379</v>
      </c>
      <c r="B183" s="2" t="s">
        <v>380</v>
      </c>
      <c r="C183" s="2" t="s">
        <v>381</v>
      </c>
      <c r="D183" s="2" t="s">
        <v>382</v>
      </c>
      <c r="E183" s="2" t="b">
        <v>1</v>
      </c>
      <c r="F183" s="2">
        <v>0</v>
      </c>
      <c r="G183" s="2">
        <v>4</v>
      </c>
      <c r="H183" s="2">
        <v>0</v>
      </c>
    </row>
    <row r="184" spans="1:8" x14ac:dyDescent="0.3">
      <c r="A184" s="3" t="s">
        <v>383</v>
      </c>
      <c r="B184" s="2" t="e">
        <f>#REF!</f>
        <v>#REF!</v>
      </c>
    </row>
    <row r="185" spans="1:8" x14ac:dyDescent="0.3">
      <c r="A185" s="3" t="s">
        <v>384</v>
      </c>
    </row>
    <row r="186" spans="1:8" x14ac:dyDescent="0.3">
      <c r="A186" s="3" t="s">
        <v>385</v>
      </c>
      <c r="B186" s="2" t="s">
        <v>386</v>
      </c>
      <c r="C186" s="2" t="s">
        <v>387</v>
      </c>
      <c r="D186" s="2" t="s">
        <v>388</v>
      </c>
      <c r="E186" s="2" t="b">
        <v>1</v>
      </c>
      <c r="F186" s="2">
        <v>0</v>
      </c>
      <c r="G186" s="2">
        <v>4</v>
      </c>
      <c r="H186" s="2">
        <v>0</v>
      </c>
    </row>
    <row r="187" spans="1:8" x14ac:dyDescent="0.3">
      <c r="A187" s="3" t="s">
        <v>389</v>
      </c>
      <c r="B187" s="2" t="e">
        <f>#REF!</f>
        <v>#REF!</v>
      </c>
    </row>
    <row r="188" spans="1:8" x14ac:dyDescent="0.3">
      <c r="A188" s="3" t="s">
        <v>390</v>
      </c>
    </row>
    <row r="189" spans="1:8" x14ac:dyDescent="0.3">
      <c r="A189" s="3" t="s">
        <v>391</v>
      </c>
      <c r="B189" s="2" t="s">
        <v>392</v>
      </c>
      <c r="C189" s="2" t="s">
        <v>393</v>
      </c>
      <c r="D189" s="2" t="s">
        <v>394</v>
      </c>
      <c r="E189" s="2" t="b">
        <v>1</v>
      </c>
      <c r="F189" s="2">
        <v>0</v>
      </c>
      <c r="G189" s="2">
        <v>4</v>
      </c>
      <c r="H189" s="2">
        <v>0</v>
      </c>
    </row>
    <row r="190" spans="1:8" x14ac:dyDescent="0.3">
      <c r="A190" s="3" t="s">
        <v>395</v>
      </c>
      <c r="B190" s="2" t="e">
        <f>#REF!</f>
        <v>#REF!</v>
      </c>
    </row>
    <row r="191" spans="1:8" x14ac:dyDescent="0.3">
      <c r="A191" s="3" t="s">
        <v>396</v>
      </c>
    </row>
    <row r="192" spans="1:8" x14ac:dyDescent="0.3">
      <c r="A192" s="3" t="s">
        <v>397</v>
      </c>
      <c r="B192" s="2" t="s">
        <v>398</v>
      </c>
      <c r="C192" s="2" t="s">
        <v>399</v>
      </c>
      <c r="D192" s="2" t="s">
        <v>400</v>
      </c>
      <c r="E192" s="2" t="b">
        <v>1</v>
      </c>
      <c r="F192" s="2">
        <v>0</v>
      </c>
      <c r="G192" s="2">
        <v>4</v>
      </c>
      <c r="H192" s="2">
        <v>0</v>
      </c>
    </row>
    <row r="193" spans="1:8" x14ac:dyDescent="0.3">
      <c r="A193" s="3" t="s">
        <v>401</v>
      </c>
      <c r="B193" s="2" t="e">
        <f>#REF!</f>
        <v>#REF!</v>
      </c>
    </row>
    <row r="194" spans="1:8" x14ac:dyDescent="0.3">
      <c r="A194" s="3" t="s">
        <v>402</v>
      </c>
    </row>
    <row r="195" spans="1:8" x14ac:dyDescent="0.3">
      <c r="A195" s="3" t="s">
        <v>403</v>
      </c>
      <c r="B195" s="2" t="s">
        <v>404</v>
      </c>
      <c r="C195" s="2" t="s">
        <v>405</v>
      </c>
      <c r="D195" s="2" t="s">
        <v>406</v>
      </c>
      <c r="E195" s="2" t="b">
        <v>1</v>
      </c>
      <c r="F195" s="2">
        <v>0</v>
      </c>
      <c r="G195" s="2">
        <v>4</v>
      </c>
      <c r="H195" s="2">
        <v>0</v>
      </c>
    </row>
    <row r="196" spans="1:8" x14ac:dyDescent="0.3">
      <c r="A196" s="3" t="s">
        <v>407</v>
      </c>
      <c r="B196" s="2" t="e">
        <f>#REF!</f>
        <v>#REF!</v>
      </c>
    </row>
    <row r="197" spans="1:8" x14ac:dyDescent="0.3">
      <c r="A197" s="3" t="s">
        <v>408</v>
      </c>
    </row>
    <row r="198" spans="1:8" x14ac:dyDescent="0.3">
      <c r="A198" s="3" t="s">
        <v>409</v>
      </c>
      <c r="B198" s="2" t="s">
        <v>410</v>
      </c>
      <c r="C198" s="2" t="s">
        <v>411</v>
      </c>
      <c r="D198" s="2" t="s">
        <v>412</v>
      </c>
      <c r="E198" s="2" t="b">
        <v>1</v>
      </c>
      <c r="F198" s="2">
        <v>0</v>
      </c>
      <c r="G198" s="2">
        <v>4</v>
      </c>
      <c r="H198" s="2">
        <v>0</v>
      </c>
    </row>
    <row r="199" spans="1:8" x14ac:dyDescent="0.3">
      <c r="A199" s="3" t="s">
        <v>413</v>
      </c>
      <c r="B199" s="2" t="e">
        <f>#REF!</f>
        <v>#REF!</v>
      </c>
    </row>
    <row r="200" spans="1:8" x14ac:dyDescent="0.3">
      <c r="A200" s="3" t="s">
        <v>414</v>
      </c>
    </row>
    <row r="201" spans="1:8" x14ac:dyDescent="0.3">
      <c r="A201" s="3" t="s">
        <v>415</v>
      </c>
      <c r="B201" s="2" t="s">
        <v>416</v>
      </c>
      <c r="C201" s="2" t="s">
        <v>417</v>
      </c>
      <c r="D201" s="2" t="s">
        <v>418</v>
      </c>
      <c r="E201" s="2" t="b">
        <v>1</v>
      </c>
      <c r="F201" s="2">
        <v>0</v>
      </c>
      <c r="G201" s="2">
        <v>4</v>
      </c>
      <c r="H201" s="2">
        <v>0</v>
      </c>
    </row>
    <row r="202" spans="1:8" x14ac:dyDescent="0.3">
      <c r="A202" s="3" t="s">
        <v>419</v>
      </c>
      <c r="B202" s="2" t="e">
        <f>#REF!</f>
        <v>#REF!</v>
      </c>
    </row>
    <row r="203" spans="1:8" x14ac:dyDescent="0.3">
      <c r="A203" s="3" t="s">
        <v>420</v>
      </c>
    </row>
    <row r="204" spans="1:8" x14ac:dyDescent="0.3">
      <c r="A204" s="3" t="s">
        <v>421</v>
      </c>
      <c r="B204" s="2" t="s">
        <v>422</v>
      </c>
      <c r="C204" s="2" t="s">
        <v>423</v>
      </c>
      <c r="D204" s="2" t="s">
        <v>424</v>
      </c>
      <c r="E204" s="2" t="b">
        <v>1</v>
      </c>
      <c r="F204" s="2">
        <v>0</v>
      </c>
      <c r="G204" s="2">
        <v>4</v>
      </c>
      <c r="H204" s="2">
        <v>0</v>
      </c>
    </row>
    <row r="205" spans="1:8" x14ac:dyDescent="0.3">
      <c r="A205" s="3" t="s">
        <v>425</v>
      </c>
      <c r="B205" s="2" t="e">
        <f>#REF!</f>
        <v>#REF!</v>
      </c>
    </row>
    <row r="206" spans="1:8" x14ac:dyDescent="0.3">
      <c r="A206" s="3" t="s">
        <v>426</v>
      </c>
    </row>
    <row r="207" spans="1:8" x14ac:dyDescent="0.3">
      <c r="A207" s="3" t="s">
        <v>427</v>
      </c>
      <c r="B207" s="2" t="s">
        <v>428</v>
      </c>
      <c r="C207" s="2" t="s">
        <v>429</v>
      </c>
      <c r="D207" s="2" t="s">
        <v>430</v>
      </c>
      <c r="E207" s="2" t="b">
        <v>1</v>
      </c>
      <c r="F207" s="2">
        <v>0</v>
      </c>
      <c r="G207" s="2">
        <v>4</v>
      </c>
      <c r="H207" s="2">
        <v>0</v>
      </c>
    </row>
    <row r="208" spans="1:8" x14ac:dyDescent="0.3">
      <c r="A208" s="3" t="s">
        <v>431</v>
      </c>
      <c r="B208" s="2" t="e">
        <f>#REF!</f>
        <v>#REF!</v>
      </c>
    </row>
    <row r="209" spans="1:8" x14ac:dyDescent="0.3">
      <c r="A209" s="3" t="s">
        <v>432</v>
      </c>
    </row>
    <row r="210" spans="1:8" x14ac:dyDescent="0.3">
      <c r="A210" s="3" t="s">
        <v>433</v>
      </c>
      <c r="B210" s="2" t="s">
        <v>434</v>
      </c>
      <c r="C210" s="2" t="s">
        <v>435</v>
      </c>
      <c r="D210" s="2" t="s">
        <v>436</v>
      </c>
      <c r="E210" s="2" t="b">
        <v>1</v>
      </c>
      <c r="F210" s="2">
        <v>0</v>
      </c>
      <c r="G210" s="2">
        <v>4</v>
      </c>
      <c r="H210" s="2">
        <v>0</v>
      </c>
    </row>
    <row r="211" spans="1:8" x14ac:dyDescent="0.3">
      <c r="A211" s="3" t="s">
        <v>437</v>
      </c>
      <c r="B211" s="2" t="e">
        <f>#REF!</f>
        <v>#REF!</v>
      </c>
    </row>
    <row r="212" spans="1:8" x14ac:dyDescent="0.3">
      <c r="A212" s="3" t="s">
        <v>438</v>
      </c>
    </row>
    <row r="213" spans="1:8" x14ac:dyDescent="0.3">
      <c r="A213" s="3" t="s">
        <v>439</v>
      </c>
      <c r="B213" s="2" t="s">
        <v>440</v>
      </c>
      <c r="C213" s="2" t="s">
        <v>441</v>
      </c>
      <c r="D213" s="2" t="s">
        <v>442</v>
      </c>
      <c r="E213" s="2" t="b">
        <v>1</v>
      </c>
      <c r="F213" s="2">
        <v>0</v>
      </c>
      <c r="G213" s="2">
        <v>4</v>
      </c>
      <c r="H213" s="2">
        <v>0</v>
      </c>
    </row>
    <row r="214" spans="1:8" x14ac:dyDescent="0.3">
      <c r="A214" s="3" t="s">
        <v>443</v>
      </c>
      <c r="B214" s="2" t="e">
        <f>#REF!</f>
        <v>#REF!</v>
      </c>
    </row>
    <row r="215" spans="1:8" x14ac:dyDescent="0.3">
      <c r="A215" s="3" t="s">
        <v>444</v>
      </c>
    </row>
    <row r="216" spans="1:8" x14ac:dyDescent="0.3">
      <c r="A216" s="3" t="s">
        <v>445</v>
      </c>
      <c r="B216" s="2" t="s">
        <v>446</v>
      </c>
      <c r="C216" s="2" t="s">
        <v>447</v>
      </c>
      <c r="D216" s="2" t="s">
        <v>448</v>
      </c>
      <c r="E216" s="2" t="b">
        <v>1</v>
      </c>
      <c r="F216" s="2">
        <v>0</v>
      </c>
      <c r="G216" s="2">
        <v>4</v>
      </c>
      <c r="H216" s="2">
        <v>0</v>
      </c>
    </row>
    <row r="217" spans="1:8" x14ac:dyDescent="0.3">
      <c r="A217" s="3" t="s">
        <v>449</v>
      </c>
      <c r="B217" s="2" t="e">
        <f>#REF!</f>
        <v>#REF!</v>
      </c>
    </row>
    <row r="218" spans="1:8" x14ac:dyDescent="0.3">
      <c r="A218" s="3" t="s">
        <v>450</v>
      </c>
    </row>
    <row r="219" spans="1:8" x14ac:dyDescent="0.3">
      <c r="A219" s="3" t="s">
        <v>451</v>
      </c>
      <c r="B219" s="2" t="s">
        <v>452</v>
      </c>
      <c r="C219" s="2" t="s">
        <v>453</v>
      </c>
      <c r="D219" s="2" t="s">
        <v>454</v>
      </c>
      <c r="E219" s="2" t="b">
        <v>1</v>
      </c>
      <c r="F219" s="2">
        <v>0</v>
      </c>
      <c r="G219" s="2">
        <v>4</v>
      </c>
      <c r="H219" s="2">
        <v>0</v>
      </c>
    </row>
    <row r="220" spans="1:8" x14ac:dyDescent="0.3">
      <c r="A220" s="3" t="s">
        <v>455</v>
      </c>
      <c r="B220" s="2" t="e">
        <f>#REF!</f>
        <v>#REF!</v>
      </c>
    </row>
    <row r="221" spans="1:8" x14ac:dyDescent="0.3">
      <c r="A221" s="3" t="s">
        <v>456</v>
      </c>
    </row>
    <row r="222" spans="1:8" x14ac:dyDescent="0.3">
      <c r="A222" s="3" t="s">
        <v>457</v>
      </c>
      <c r="B222" s="2" t="s">
        <v>458</v>
      </c>
      <c r="C222" s="2" t="s">
        <v>459</v>
      </c>
      <c r="D222" s="2" t="s">
        <v>460</v>
      </c>
      <c r="E222" s="2" t="b">
        <v>1</v>
      </c>
      <c r="F222" s="2">
        <v>0</v>
      </c>
      <c r="G222" s="2">
        <v>4</v>
      </c>
      <c r="H222" s="2">
        <v>0</v>
      </c>
    </row>
    <row r="223" spans="1:8" x14ac:dyDescent="0.3">
      <c r="A223" s="3" t="s">
        <v>461</v>
      </c>
      <c r="B223" s="2" t="e">
        <f>#REF!</f>
        <v>#REF!</v>
      </c>
    </row>
    <row r="224" spans="1:8" x14ac:dyDescent="0.3">
      <c r="A224" s="3" t="s">
        <v>462</v>
      </c>
    </row>
    <row r="225" spans="1:8" x14ac:dyDescent="0.3">
      <c r="A225" s="3" t="s">
        <v>463</v>
      </c>
      <c r="B225" s="2" t="s">
        <v>464</v>
      </c>
      <c r="C225" s="2" t="s">
        <v>465</v>
      </c>
      <c r="D225" s="2" t="s">
        <v>466</v>
      </c>
      <c r="E225" s="2" t="b">
        <v>1</v>
      </c>
      <c r="F225" s="2">
        <v>0</v>
      </c>
      <c r="G225" s="2">
        <v>4</v>
      </c>
      <c r="H225" s="2">
        <v>0</v>
      </c>
    </row>
    <row r="226" spans="1:8" x14ac:dyDescent="0.3">
      <c r="A226" s="3" t="s">
        <v>467</v>
      </c>
      <c r="B226" s="2" t="e">
        <f>#REF!</f>
        <v>#REF!</v>
      </c>
    </row>
    <row r="227" spans="1:8" x14ac:dyDescent="0.3">
      <c r="A227" s="3" t="s">
        <v>468</v>
      </c>
    </row>
    <row r="228" spans="1:8" x14ac:dyDescent="0.3">
      <c r="A228" s="3" t="s">
        <v>469</v>
      </c>
      <c r="B228" s="2" t="s">
        <v>470</v>
      </c>
      <c r="C228" s="2" t="s">
        <v>471</v>
      </c>
      <c r="D228" s="2" t="s">
        <v>472</v>
      </c>
      <c r="E228" s="2" t="b">
        <v>1</v>
      </c>
      <c r="F228" s="2">
        <v>0</v>
      </c>
      <c r="G228" s="2">
        <v>4</v>
      </c>
      <c r="H228" s="2">
        <v>0</v>
      </c>
    </row>
    <row r="229" spans="1:8" x14ac:dyDescent="0.3">
      <c r="A229" s="3" t="s">
        <v>473</v>
      </c>
      <c r="B229" s="2" t="e">
        <f>#REF!</f>
        <v>#REF!</v>
      </c>
    </row>
    <row r="230" spans="1:8" x14ac:dyDescent="0.3">
      <c r="A230" s="3" t="s">
        <v>474</v>
      </c>
    </row>
    <row r="231" spans="1:8" x14ac:dyDescent="0.3">
      <c r="A231" s="3" t="s">
        <v>475</v>
      </c>
      <c r="B231" s="2" t="s">
        <v>476</v>
      </c>
      <c r="C231" s="2" t="s">
        <v>477</v>
      </c>
      <c r="D231" s="2" t="s">
        <v>478</v>
      </c>
      <c r="E231" s="2" t="b">
        <v>1</v>
      </c>
      <c r="F231" s="2">
        <v>0</v>
      </c>
      <c r="G231" s="2">
        <v>4</v>
      </c>
      <c r="H231" s="2">
        <v>0</v>
      </c>
    </row>
    <row r="232" spans="1:8" x14ac:dyDescent="0.3">
      <c r="A232" s="3" t="s">
        <v>479</v>
      </c>
      <c r="B232" s="2" t="e">
        <f>#REF!</f>
        <v>#REF!</v>
      </c>
    </row>
    <row r="233" spans="1:8" x14ac:dyDescent="0.3">
      <c r="A233" s="3" t="s">
        <v>480</v>
      </c>
    </row>
    <row r="234" spans="1:8" x14ac:dyDescent="0.3">
      <c r="A234" s="3" t="s">
        <v>481</v>
      </c>
      <c r="B234" s="2" t="s">
        <v>482</v>
      </c>
      <c r="C234" s="2" t="s">
        <v>483</v>
      </c>
      <c r="D234" s="2" t="s">
        <v>484</v>
      </c>
      <c r="E234" s="2" t="b">
        <v>1</v>
      </c>
      <c r="F234" s="2">
        <v>0</v>
      </c>
      <c r="G234" s="2">
        <v>4</v>
      </c>
      <c r="H234" s="2">
        <v>0</v>
      </c>
    </row>
    <row r="235" spans="1:8" x14ac:dyDescent="0.3">
      <c r="A235" s="3" t="s">
        <v>485</v>
      </c>
      <c r="B235" s="2" t="e">
        <f>#REF!</f>
        <v>#REF!</v>
      </c>
    </row>
    <row r="236" spans="1:8" x14ac:dyDescent="0.3">
      <c r="A236" s="3" t="s">
        <v>486</v>
      </c>
    </row>
    <row r="237" spans="1:8" x14ac:dyDescent="0.3">
      <c r="A237" s="3" t="s">
        <v>487</v>
      </c>
      <c r="B237" s="2" t="s">
        <v>488</v>
      </c>
      <c r="C237" s="2" t="s">
        <v>489</v>
      </c>
      <c r="D237" s="2" t="s">
        <v>490</v>
      </c>
      <c r="E237" s="2" t="b">
        <v>1</v>
      </c>
      <c r="F237" s="2">
        <v>0</v>
      </c>
      <c r="G237" s="2">
        <v>4</v>
      </c>
      <c r="H237" s="2">
        <v>0</v>
      </c>
    </row>
    <row r="238" spans="1:8" x14ac:dyDescent="0.3">
      <c r="A238" s="3" t="s">
        <v>491</v>
      </c>
      <c r="B238" s="2" t="e">
        <f>#REF!</f>
        <v>#REF!</v>
      </c>
    </row>
    <row r="239" spans="1:8" x14ac:dyDescent="0.3">
      <c r="A239" s="3" t="s">
        <v>492</v>
      </c>
    </row>
    <row r="240" spans="1:8" x14ac:dyDescent="0.3">
      <c r="A240" s="3" t="s">
        <v>493</v>
      </c>
      <c r="B240" s="2" t="s">
        <v>494</v>
      </c>
      <c r="C240" s="2" t="s">
        <v>495</v>
      </c>
      <c r="D240" s="2" t="s">
        <v>496</v>
      </c>
      <c r="E240" s="2" t="b">
        <v>1</v>
      </c>
      <c r="F240" s="2">
        <v>0</v>
      </c>
      <c r="G240" s="2">
        <v>4</v>
      </c>
      <c r="H240" s="2">
        <v>0</v>
      </c>
    </row>
    <row r="241" spans="1:8" x14ac:dyDescent="0.3">
      <c r="A241" s="3" t="s">
        <v>497</v>
      </c>
      <c r="B241" s="2" t="e">
        <f>#REF!</f>
        <v>#REF!</v>
      </c>
    </row>
    <row r="242" spans="1:8" x14ac:dyDescent="0.3">
      <c r="A242" s="3" t="s">
        <v>498</v>
      </c>
    </row>
    <row r="243" spans="1:8" x14ac:dyDescent="0.3">
      <c r="A243" s="3" t="s">
        <v>499</v>
      </c>
      <c r="B243" s="2" t="s">
        <v>500</v>
      </c>
      <c r="C243" s="2" t="s">
        <v>501</v>
      </c>
      <c r="D243" s="2" t="s">
        <v>502</v>
      </c>
      <c r="E243" s="2" t="b">
        <v>1</v>
      </c>
      <c r="F243" s="2">
        <v>0</v>
      </c>
      <c r="G243" s="2">
        <v>4</v>
      </c>
      <c r="H243" s="2">
        <v>0</v>
      </c>
    </row>
    <row r="244" spans="1:8" x14ac:dyDescent="0.3">
      <c r="A244" s="3" t="s">
        <v>503</v>
      </c>
      <c r="B244" s="2" t="e">
        <f>#REF!</f>
        <v>#REF!</v>
      </c>
    </row>
    <row r="245" spans="1:8" x14ac:dyDescent="0.3">
      <c r="A245" s="3" t="s">
        <v>504</v>
      </c>
    </row>
    <row r="246" spans="1:8" x14ac:dyDescent="0.3">
      <c r="A246" s="3" t="s">
        <v>505</v>
      </c>
      <c r="B246" s="2" t="s">
        <v>506</v>
      </c>
      <c r="C246" s="2" t="s">
        <v>507</v>
      </c>
      <c r="D246" s="2" t="s">
        <v>508</v>
      </c>
      <c r="E246" s="2" t="b">
        <v>1</v>
      </c>
      <c r="F246" s="2">
        <v>0</v>
      </c>
      <c r="G246" s="2">
        <v>4</v>
      </c>
      <c r="H246" s="2">
        <v>0</v>
      </c>
    </row>
    <row r="247" spans="1:8" x14ac:dyDescent="0.3">
      <c r="A247" s="3" t="s">
        <v>509</v>
      </c>
      <c r="B247" s="2" t="e">
        <f>#REF!</f>
        <v>#REF!</v>
      </c>
    </row>
    <row r="248" spans="1:8" x14ac:dyDescent="0.3">
      <c r="A248" s="3" t="s">
        <v>510</v>
      </c>
    </row>
    <row r="249" spans="1:8" x14ac:dyDescent="0.3">
      <c r="A249" s="3" t="s">
        <v>511</v>
      </c>
      <c r="B249" s="2" t="s">
        <v>512</v>
      </c>
      <c r="C249" s="2" t="s">
        <v>513</v>
      </c>
      <c r="D249" s="2" t="s">
        <v>514</v>
      </c>
      <c r="E249" s="2" t="b">
        <v>1</v>
      </c>
      <c r="F249" s="2">
        <v>0</v>
      </c>
      <c r="G249" s="2">
        <v>4</v>
      </c>
      <c r="H249" s="2">
        <v>0</v>
      </c>
    </row>
    <row r="250" spans="1:8" x14ac:dyDescent="0.3">
      <c r="A250" s="3" t="s">
        <v>515</v>
      </c>
      <c r="B250" s="2" t="e">
        <f>#REF!</f>
        <v>#REF!</v>
      </c>
    </row>
    <row r="251" spans="1:8" x14ac:dyDescent="0.3">
      <c r="A251" s="3" t="s">
        <v>516</v>
      </c>
    </row>
    <row r="252" spans="1:8" x14ac:dyDescent="0.3">
      <c r="A252" s="3" t="s">
        <v>517</v>
      </c>
      <c r="B252" s="2" t="s">
        <v>518</v>
      </c>
      <c r="C252" s="2" t="s">
        <v>519</v>
      </c>
      <c r="D252" s="2" t="s">
        <v>520</v>
      </c>
      <c r="E252" s="2" t="b">
        <v>1</v>
      </c>
      <c r="F252" s="2">
        <v>0</v>
      </c>
      <c r="G252" s="2">
        <v>4</v>
      </c>
      <c r="H252" s="2">
        <v>0</v>
      </c>
    </row>
    <row r="253" spans="1:8" x14ac:dyDescent="0.3">
      <c r="A253" s="3" t="s">
        <v>521</v>
      </c>
      <c r="B253" s="2" t="e">
        <f>#REF!</f>
        <v>#REF!</v>
      </c>
    </row>
    <row r="254" spans="1:8" x14ac:dyDescent="0.3">
      <c r="A254" s="3" t="s">
        <v>522</v>
      </c>
    </row>
    <row r="255" spans="1:8" x14ac:dyDescent="0.3">
      <c r="A255" s="3" t="s">
        <v>523</v>
      </c>
      <c r="B255" s="2" t="s">
        <v>524</v>
      </c>
      <c r="C255" s="2" t="s">
        <v>525</v>
      </c>
      <c r="D255" s="2" t="s">
        <v>526</v>
      </c>
      <c r="E255" s="2" t="b">
        <v>1</v>
      </c>
      <c r="F255" s="2">
        <v>0</v>
      </c>
      <c r="G255" s="2">
        <v>4</v>
      </c>
      <c r="H255" s="2">
        <v>0</v>
      </c>
    </row>
    <row r="256" spans="1:8" x14ac:dyDescent="0.3">
      <c r="A256" s="3" t="s">
        <v>527</v>
      </c>
      <c r="B256" s="2" t="e">
        <f>#REF!</f>
        <v>#REF!</v>
      </c>
    </row>
    <row r="257" spans="1:8" x14ac:dyDescent="0.3">
      <c r="A257" s="3" t="s">
        <v>528</v>
      </c>
    </row>
    <row r="258" spans="1:8" x14ac:dyDescent="0.3">
      <c r="A258" s="3" t="s">
        <v>529</v>
      </c>
      <c r="B258" s="2" t="s">
        <v>530</v>
      </c>
      <c r="C258" s="2" t="s">
        <v>531</v>
      </c>
      <c r="D258" s="2" t="s">
        <v>532</v>
      </c>
      <c r="E258" s="2" t="b">
        <v>1</v>
      </c>
      <c r="F258" s="2">
        <v>0</v>
      </c>
      <c r="G258" s="2">
        <v>4</v>
      </c>
      <c r="H258" s="2">
        <v>0</v>
      </c>
    </row>
    <row r="259" spans="1:8" x14ac:dyDescent="0.3">
      <c r="A259" s="3" t="s">
        <v>533</v>
      </c>
      <c r="B259" s="2" t="e">
        <f>#REF!</f>
        <v>#REF!</v>
      </c>
    </row>
    <row r="260" spans="1:8" x14ac:dyDescent="0.3">
      <c r="A260" s="3" t="s">
        <v>534</v>
      </c>
    </row>
    <row r="261" spans="1:8" x14ac:dyDescent="0.3">
      <c r="A261" s="3" t="s">
        <v>535</v>
      </c>
      <c r="B261" s="2" t="s">
        <v>536</v>
      </c>
      <c r="C261" s="2" t="s">
        <v>537</v>
      </c>
      <c r="D261" s="2" t="s">
        <v>538</v>
      </c>
      <c r="E261" s="2" t="b">
        <v>1</v>
      </c>
      <c r="F261" s="2">
        <v>0</v>
      </c>
      <c r="G261" s="2">
        <v>4</v>
      </c>
      <c r="H261" s="2">
        <v>0</v>
      </c>
    </row>
    <row r="262" spans="1:8" x14ac:dyDescent="0.3">
      <c r="A262" s="3" t="s">
        <v>539</v>
      </c>
      <c r="B262" s="2" t="e">
        <f>#REF!</f>
        <v>#REF!</v>
      </c>
    </row>
    <row r="263" spans="1:8" x14ac:dyDescent="0.3">
      <c r="A263" s="3" t="s">
        <v>540</v>
      </c>
    </row>
    <row r="264" spans="1:8" x14ac:dyDescent="0.3">
      <c r="A264" s="3" t="s">
        <v>541</v>
      </c>
      <c r="B264" s="2" t="s">
        <v>542</v>
      </c>
      <c r="C264" s="2" t="s">
        <v>543</v>
      </c>
      <c r="D264" s="2" t="s">
        <v>544</v>
      </c>
      <c r="E264" s="2" t="b">
        <v>1</v>
      </c>
      <c r="F264" s="2">
        <v>0</v>
      </c>
      <c r="G264" s="2">
        <v>4</v>
      </c>
      <c r="H264" s="2">
        <v>0</v>
      </c>
    </row>
    <row r="265" spans="1:8" x14ac:dyDescent="0.3">
      <c r="A265" s="3" t="s">
        <v>545</v>
      </c>
      <c r="B265" s="2" t="e">
        <f>#REF!</f>
        <v>#REF!</v>
      </c>
    </row>
    <row r="266" spans="1:8" x14ac:dyDescent="0.3">
      <c r="A266" s="3" t="s">
        <v>546</v>
      </c>
    </row>
    <row r="267" spans="1:8" x14ac:dyDescent="0.3">
      <c r="A267" s="3" t="s">
        <v>547</v>
      </c>
      <c r="B267" s="2" t="s">
        <v>548</v>
      </c>
      <c r="C267" s="2" t="s">
        <v>549</v>
      </c>
      <c r="D267" s="2" t="s">
        <v>550</v>
      </c>
      <c r="E267" s="2" t="b">
        <v>1</v>
      </c>
      <c r="F267" s="2">
        <v>0</v>
      </c>
      <c r="G267" s="2">
        <v>4</v>
      </c>
      <c r="H267" s="2">
        <v>0</v>
      </c>
    </row>
    <row r="268" spans="1:8" x14ac:dyDescent="0.3">
      <c r="A268" s="3" t="s">
        <v>551</v>
      </c>
      <c r="B268" s="2" t="e">
        <f>#REF!</f>
        <v>#REF!</v>
      </c>
    </row>
    <row r="269" spans="1:8" x14ac:dyDescent="0.3">
      <c r="A269" s="3" t="s">
        <v>552</v>
      </c>
    </row>
    <row r="270" spans="1:8" x14ac:dyDescent="0.3">
      <c r="A270" s="3" t="s">
        <v>553</v>
      </c>
      <c r="B270" s="2" t="s">
        <v>554</v>
      </c>
      <c r="C270" s="2" t="s">
        <v>555</v>
      </c>
      <c r="D270" s="2" t="s">
        <v>556</v>
      </c>
      <c r="E270" s="2" t="b">
        <v>1</v>
      </c>
      <c r="F270" s="2">
        <v>0</v>
      </c>
      <c r="G270" s="2">
        <v>4</v>
      </c>
      <c r="H270" s="2">
        <v>0</v>
      </c>
    </row>
    <row r="271" spans="1:8" x14ac:dyDescent="0.3">
      <c r="A271" s="3" t="s">
        <v>557</v>
      </c>
      <c r="B271" s="2" t="e">
        <f>#REF!</f>
        <v>#REF!</v>
      </c>
    </row>
    <row r="272" spans="1:8" x14ac:dyDescent="0.3">
      <c r="A272" s="3" t="s">
        <v>558</v>
      </c>
    </row>
    <row r="273" spans="1:8" x14ac:dyDescent="0.3">
      <c r="A273" s="3" t="s">
        <v>559</v>
      </c>
      <c r="B273" s="2" t="s">
        <v>560</v>
      </c>
      <c r="C273" s="2" t="s">
        <v>561</v>
      </c>
      <c r="D273" s="2" t="s">
        <v>562</v>
      </c>
      <c r="E273" s="2" t="b">
        <v>1</v>
      </c>
      <c r="F273" s="2">
        <v>0</v>
      </c>
      <c r="G273" s="2">
        <v>4</v>
      </c>
      <c r="H273" s="2">
        <v>0</v>
      </c>
    </row>
    <row r="274" spans="1:8" x14ac:dyDescent="0.3">
      <c r="A274" s="3" t="s">
        <v>563</v>
      </c>
      <c r="B274" s="2" t="e">
        <f>#REF!</f>
        <v>#REF!</v>
      </c>
    </row>
    <row r="275" spans="1:8" x14ac:dyDescent="0.3">
      <c r="A275" s="3" t="s">
        <v>564</v>
      </c>
    </row>
    <row r="276" spans="1:8" x14ac:dyDescent="0.3">
      <c r="A276" s="3" t="s">
        <v>565</v>
      </c>
      <c r="B276" s="2" t="s">
        <v>566</v>
      </c>
      <c r="C276" s="2" t="s">
        <v>567</v>
      </c>
      <c r="D276" s="2" t="s">
        <v>568</v>
      </c>
      <c r="E276" s="2" t="b">
        <v>1</v>
      </c>
      <c r="F276" s="2">
        <v>0</v>
      </c>
      <c r="G276" s="2">
        <v>4</v>
      </c>
      <c r="H276" s="2">
        <v>0</v>
      </c>
    </row>
    <row r="277" spans="1:8" x14ac:dyDescent="0.3">
      <c r="A277" s="3" t="s">
        <v>569</v>
      </c>
      <c r="B277" s="2" t="e">
        <f>#REF!</f>
        <v>#REF!</v>
      </c>
    </row>
    <row r="278" spans="1:8" x14ac:dyDescent="0.3">
      <c r="A278" s="3" t="s">
        <v>570</v>
      </c>
    </row>
    <row r="279" spans="1:8" x14ac:dyDescent="0.3">
      <c r="A279" s="3" t="s">
        <v>571</v>
      </c>
      <c r="B279" s="2" t="s">
        <v>572</v>
      </c>
      <c r="C279" s="2" t="s">
        <v>573</v>
      </c>
      <c r="D279" s="2" t="s">
        <v>574</v>
      </c>
      <c r="E279" s="2" t="b">
        <v>1</v>
      </c>
      <c r="F279" s="2">
        <v>0</v>
      </c>
      <c r="G279" s="2">
        <v>4</v>
      </c>
      <c r="H279" s="2">
        <v>0</v>
      </c>
    </row>
    <row r="280" spans="1:8" x14ac:dyDescent="0.3">
      <c r="A280" s="3" t="s">
        <v>575</v>
      </c>
      <c r="B280" s="2" t="e">
        <f>#REF!</f>
        <v>#REF!</v>
      </c>
    </row>
    <row r="281" spans="1:8" x14ac:dyDescent="0.3">
      <c r="A281" s="3" t="s">
        <v>576</v>
      </c>
    </row>
    <row r="282" spans="1:8" x14ac:dyDescent="0.3">
      <c r="A282" s="3" t="s">
        <v>577</v>
      </c>
      <c r="B282" s="2" t="s">
        <v>578</v>
      </c>
      <c r="C282" s="2" t="s">
        <v>579</v>
      </c>
      <c r="D282" s="2" t="s">
        <v>580</v>
      </c>
      <c r="E282" s="2" t="b">
        <v>1</v>
      </c>
      <c r="F282" s="2">
        <v>0</v>
      </c>
      <c r="G282" s="2">
        <v>4</v>
      </c>
      <c r="H282" s="2">
        <v>0</v>
      </c>
    </row>
    <row r="283" spans="1:8" x14ac:dyDescent="0.3">
      <c r="A283" s="3" t="s">
        <v>581</v>
      </c>
      <c r="B283" s="2" t="e">
        <f>#REF!</f>
        <v>#REF!</v>
      </c>
    </row>
    <row r="284" spans="1:8" x14ac:dyDescent="0.3">
      <c r="A284" s="3" t="s">
        <v>582</v>
      </c>
    </row>
    <row r="285" spans="1:8" x14ac:dyDescent="0.3">
      <c r="A285" s="3" t="s">
        <v>583</v>
      </c>
      <c r="B285" s="2" t="s">
        <v>584</v>
      </c>
      <c r="C285" s="2" t="s">
        <v>585</v>
      </c>
      <c r="D285" s="2" t="s">
        <v>586</v>
      </c>
      <c r="E285" s="2" t="b">
        <v>1</v>
      </c>
      <c r="F285" s="2">
        <v>0</v>
      </c>
      <c r="G285" s="2">
        <v>4</v>
      </c>
      <c r="H285" s="2">
        <v>0</v>
      </c>
    </row>
    <row r="286" spans="1:8" x14ac:dyDescent="0.3">
      <c r="A286" s="3" t="s">
        <v>587</v>
      </c>
      <c r="B286" s="2" t="e">
        <f>#REF!</f>
        <v>#REF!</v>
      </c>
    </row>
    <row r="287" spans="1:8" x14ac:dyDescent="0.3">
      <c r="A287" s="3" t="s">
        <v>588</v>
      </c>
    </row>
    <row r="288" spans="1:8" x14ac:dyDescent="0.3">
      <c r="A288" s="3" t="s">
        <v>589</v>
      </c>
      <c r="B288" s="2" t="s">
        <v>590</v>
      </c>
      <c r="C288" s="2" t="s">
        <v>591</v>
      </c>
      <c r="D288" s="2" t="s">
        <v>592</v>
      </c>
      <c r="E288" s="2" t="b">
        <v>1</v>
      </c>
      <c r="F288" s="2">
        <v>0</v>
      </c>
      <c r="G288" s="2">
        <v>4</v>
      </c>
      <c r="H288" s="2">
        <v>0</v>
      </c>
    </row>
    <row r="289" spans="1:8" x14ac:dyDescent="0.3">
      <c r="A289" s="3" t="s">
        <v>593</v>
      </c>
      <c r="B289" s="2" t="e">
        <f>#REF!</f>
        <v>#REF!</v>
      </c>
    </row>
    <row r="290" spans="1:8" x14ac:dyDescent="0.3">
      <c r="A290" s="3" t="s">
        <v>594</v>
      </c>
    </row>
    <row r="291" spans="1:8" x14ac:dyDescent="0.3">
      <c r="A291" s="3" t="s">
        <v>595</v>
      </c>
      <c r="B291" s="2" t="s">
        <v>596</v>
      </c>
      <c r="C291" s="2" t="s">
        <v>597</v>
      </c>
      <c r="D291" s="2" t="s">
        <v>598</v>
      </c>
      <c r="E291" s="2" t="b">
        <v>1</v>
      </c>
      <c r="F291" s="2">
        <v>0</v>
      </c>
      <c r="G291" s="2">
        <v>4</v>
      </c>
      <c r="H291" s="2">
        <v>0</v>
      </c>
    </row>
    <row r="292" spans="1:8" x14ac:dyDescent="0.3">
      <c r="A292" s="3" t="s">
        <v>599</v>
      </c>
      <c r="B292" s="2" t="e">
        <f>#REF!</f>
        <v>#REF!</v>
      </c>
    </row>
    <row r="293" spans="1:8" x14ac:dyDescent="0.3">
      <c r="A293" s="3" t="s">
        <v>600</v>
      </c>
    </row>
    <row r="294" spans="1:8" x14ac:dyDescent="0.3">
      <c r="A294" s="3" t="s">
        <v>601</v>
      </c>
      <c r="B294" s="2" t="s">
        <v>602</v>
      </c>
      <c r="C294" s="2" t="s">
        <v>603</v>
      </c>
      <c r="D294" s="2" t="s">
        <v>604</v>
      </c>
      <c r="E294" s="2" t="b">
        <v>1</v>
      </c>
      <c r="F294" s="2">
        <v>0</v>
      </c>
      <c r="G294" s="2">
        <v>4</v>
      </c>
      <c r="H294" s="2">
        <v>0</v>
      </c>
    </row>
    <row r="295" spans="1:8" x14ac:dyDescent="0.3">
      <c r="A295" s="3" t="s">
        <v>605</v>
      </c>
      <c r="B295" s="2" t="e">
        <f>#REF!</f>
        <v>#REF!</v>
      </c>
    </row>
    <row r="296" spans="1:8" x14ac:dyDescent="0.3">
      <c r="A296" s="3" t="s">
        <v>606</v>
      </c>
    </row>
    <row r="297" spans="1:8" x14ac:dyDescent="0.3">
      <c r="A297" s="3" t="s">
        <v>607</v>
      </c>
      <c r="B297" s="2" t="s">
        <v>608</v>
      </c>
      <c r="C297" s="2" t="s">
        <v>609</v>
      </c>
      <c r="D297" s="2" t="s">
        <v>610</v>
      </c>
      <c r="E297" s="2" t="b">
        <v>1</v>
      </c>
      <c r="F297" s="2">
        <v>0</v>
      </c>
      <c r="G297" s="2">
        <v>4</v>
      </c>
      <c r="H297" s="2">
        <v>0</v>
      </c>
    </row>
    <row r="298" spans="1:8" x14ac:dyDescent="0.3">
      <c r="A298" s="3" t="s">
        <v>611</v>
      </c>
      <c r="B298" s="2" t="e">
        <f>#REF!</f>
        <v>#REF!</v>
      </c>
    </row>
    <row r="299" spans="1:8" x14ac:dyDescent="0.3">
      <c r="A299" s="3" t="s">
        <v>612</v>
      </c>
    </row>
    <row r="300" spans="1:8" x14ac:dyDescent="0.3">
      <c r="A300" s="3" t="s">
        <v>613</v>
      </c>
      <c r="B300" s="2" t="s">
        <v>614</v>
      </c>
      <c r="C300" s="2" t="s">
        <v>615</v>
      </c>
      <c r="D300" s="2" t="s">
        <v>616</v>
      </c>
      <c r="E300" s="2" t="b">
        <v>1</v>
      </c>
      <c r="F300" s="2">
        <v>0</v>
      </c>
      <c r="G300" s="2">
        <v>4</v>
      </c>
      <c r="H300" s="2">
        <v>0</v>
      </c>
    </row>
    <row r="301" spans="1:8" x14ac:dyDescent="0.3">
      <c r="A301" s="3" t="s">
        <v>617</v>
      </c>
      <c r="B301" s="2" t="e">
        <f>#REF!</f>
        <v>#REF!</v>
      </c>
    </row>
    <row r="302" spans="1:8" x14ac:dyDescent="0.3">
      <c r="A302" s="3" t="s">
        <v>618</v>
      </c>
    </row>
    <row r="303" spans="1:8" x14ac:dyDescent="0.3">
      <c r="A303" s="3" t="s">
        <v>619</v>
      </c>
      <c r="B303" s="2" t="s">
        <v>620</v>
      </c>
      <c r="C303" s="2" t="s">
        <v>621</v>
      </c>
      <c r="D303" s="2" t="s">
        <v>622</v>
      </c>
      <c r="E303" s="2" t="b">
        <v>1</v>
      </c>
      <c r="F303" s="2">
        <v>0</v>
      </c>
      <c r="G303" s="2">
        <v>4</v>
      </c>
      <c r="H303" s="2">
        <v>0</v>
      </c>
    </row>
    <row r="304" spans="1:8" x14ac:dyDescent="0.3">
      <c r="A304" s="3" t="s">
        <v>623</v>
      </c>
      <c r="B304" s="2" t="e">
        <f>#REF!</f>
        <v>#REF!</v>
      </c>
    </row>
    <row r="305" spans="1:8" x14ac:dyDescent="0.3">
      <c r="A305" s="3" t="s">
        <v>624</v>
      </c>
    </row>
    <row r="306" spans="1:8" x14ac:dyDescent="0.3">
      <c r="A306" s="3" t="s">
        <v>625</v>
      </c>
      <c r="B306" s="2" t="s">
        <v>626</v>
      </c>
      <c r="C306" s="2" t="s">
        <v>627</v>
      </c>
      <c r="D306" s="2" t="s">
        <v>628</v>
      </c>
      <c r="E306" s="2" t="b">
        <v>1</v>
      </c>
      <c r="F306" s="2">
        <v>0</v>
      </c>
      <c r="G306" s="2">
        <v>4</v>
      </c>
      <c r="H306" s="2">
        <v>0</v>
      </c>
    </row>
    <row r="307" spans="1:8" x14ac:dyDescent="0.3">
      <c r="A307" s="3" t="s">
        <v>629</v>
      </c>
      <c r="B307" s="2" t="e">
        <f>#REF!</f>
        <v>#REF!</v>
      </c>
    </row>
    <row r="308" spans="1:8" x14ac:dyDescent="0.3">
      <c r="A308" s="3" t="s">
        <v>630</v>
      </c>
    </row>
    <row r="309" spans="1:8" x14ac:dyDescent="0.3">
      <c r="A309" s="3" t="s">
        <v>631</v>
      </c>
      <c r="B309" s="2" t="s">
        <v>632</v>
      </c>
      <c r="C309" s="2" t="s">
        <v>633</v>
      </c>
      <c r="D309" s="2" t="s">
        <v>634</v>
      </c>
      <c r="E309" s="2" t="b">
        <v>1</v>
      </c>
      <c r="F309" s="2">
        <v>0</v>
      </c>
      <c r="G309" s="2">
        <v>4</v>
      </c>
      <c r="H309" s="2">
        <v>0</v>
      </c>
    </row>
    <row r="310" spans="1:8" x14ac:dyDescent="0.3">
      <c r="A310" s="3" t="s">
        <v>635</v>
      </c>
      <c r="B310" s="2" t="e">
        <f>#REF!</f>
        <v>#REF!</v>
      </c>
    </row>
    <row r="311" spans="1:8" x14ac:dyDescent="0.3">
      <c r="A311" s="3" t="s">
        <v>636</v>
      </c>
    </row>
    <row r="312" spans="1:8" x14ac:dyDescent="0.3">
      <c r="A312" s="3" t="s">
        <v>637</v>
      </c>
      <c r="B312" s="2" t="s">
        <v>638</v>
      </c>
      <c r="C312" s="2" t="s">
        <v>639</v>
      </c>
      <c r="D312" s="2" t="s">
        <v>640</v>
      </c>
      <c r="E312" s="2" t="b">
        <v>1</v>
      </c>
      <c r="F312" s="2">
        <v>0</v>
      </c>
      <c r="G312" s="2">
        <v>4</v>
      </c>
      <c r="H312" s="2">
        <v>0</v>
      </c>
    </row>
    <row r="313" spans="1:8" x14ac:dyDescent="0.3">
      <c r="A313" s="3" t="s">
        <v>641</v>
      </c>
      <c r="B313" s="2" t="e">
        <f>#REF!</f>
        <v>#REF!</v>
      </c>
    </row>
    <row r="314" spans="1:8" x14ac:dyDescent="0.3">
      <c r="A314" s="3" t="s">
        <v>642</v>
      </c>
    </row>
    <row r="315" spans="1:8" x14ac:dyDescent="0.3">
      <c r="A315" s="3" t="s">
        <v>643</v>
      </c>
      <c r="B315" s="2" t="s">
        <v>644</v>
      </c>
      <c r="C315" s="2" t="s">
        <v>645</v>
      </c>
      <c r="D315" s="2" t="s">
        <v>646</v>
      </c>
      <c r="E315" s="2" t="b">
        <v>1</v>
      </c>
      <c r="F315" s="2">
        <v>0</v>
      </c>
      <c r="G315" s="2">
        <v>4</v>
      </c>
      <c r="H315" s="2">
        <v>0</v>
      </c>
    </row>
    <row r="316" spans="1:8" x14ac:dyDescent="0.3">
      <c r="A316" s="3" t="s">
        <v>647</v>
      </c>
      <c r="B316" s="2" t="e">
        <f>#REF!</f>
        <v>#REF!</v>
      </c>
    </row>
    <row r="317" spans="1:8" x14ac:dyDescent="0.3">
      <c r="A317" s="3" t="s">
        <v>648</v>
      </c>
    </row>
    <row r="318" spans="1:8" x14ac:dyDescent="0.3">
      <c r="A318" s="3" t="s">
        <v>649</v>
      </c>
      <c r="B318" s="2" t="s">
        <v>650</v>
      </c>
      <c r="C318" s="2" t="s">
        <v>651</v>
      </c>
      <c r="D318" s="2" t="s">
        <v>652</v>
      </c>
      <c r="E318" s="2" t="b">
        <v>1</v>
      </c>
      <c r="F318" s="2">
        <v>0</v>
      </c>
      <c r="G318" s="2">
        <v>4</v>
      </c>
      <c r="H318" s="2">
        <v>0</v>
      </c>
    </row>
    <row r="319" spans="1:8" x14ac:dyDescent="0.3">
      <c r="A319" s="3" t="s">
        <v>653</v>
      </c>
      <c r="B319" s="2" t="e">
        <f>#REF!</f>
        <v>#REF!</v>
      </c>
    </row>
    <row r="320" spans="1:8" x14ac:dyDescent="0.3">
      <c r="A320" s="3" t="s">
        <v>654</v>
      </c>
    </row>
    <row r="321" spans="1:8" x14ac:dyDescent="0.3">
      <c r="A321" s="3" t="s">
        <v>655</v>
      </c>
      <c r="B321" s="2" t="s">
        <v>656</v>
      </c>
      <c r="C321" s="2" t="s">
        <v>657</v>
      </c>
      <c r="D321" s="2" t="s">
        <v>658</v>
      </c>
      <c r="E321" s="2" t="b">
        <v>1</v>
      </c>
      <c r="F321" s="2">
        <v>0</v>
      </c>
      <c r="G321" s="2">
        <v>4</v>
      </c>
      <c r="H321" s="2">
        <v>0</v>
      </c>
    </row>
    <row r="322" spans="1:8" x14ac:dyDescent="0.3">
      <c r="A322" s="3" t="s">
        <v>659</v>
      </c>
      <c r="B322" s="2" t="e">
        <f>#REF!</f>
        <v>#REF!</v>
      </c>
    </row>
    <row r="323" spans="1:8" x14ac:dyDescent="0.3">
      <c r="A323" s="3" t="s">
        <v>660</v>
      </c>
    </row>
    <row r="324" spans="1:8" x14ac:dyDescent="0.3">
      <c r="A324" s="3" t="s">
        <v>661</v>
      </c>
      <c r="B324" s="2" t="s">
        <v>662</v>
      </c>
      <c r="C324" s="2" t="s">
        <v>663</v>
      </c>
      <c r="D324" s="2" t="s">
        <v>664</v>
      </c>
      <c r="E324" s="2" t="b">
        <v>1</v>
      </c>
      <c r="F324" s="2">
        <v>0</v>
      </c>
      <c r="G324" s="2">
        <v>4</v>
      </c>
      <c r="H324" s="2">
        <v>0</v>
      </c>
    </row>
    <row r="325" spans="1:8" x14ac:dyDescent="0.3">
      <c r="A325" s="3" t="s">
        <v>665</v>
      </c>
      <c r="B325" s="2" t="e">
        <f>#REF!</f>
        <v>#REF!</v>
      </c>
    </row>
    <row r="326" spans="1:8" x14ac:dyDescent="0.3">
      <c r="A326" s="3" t="s">
        <v>666</v>
      </c>
    </row>
    <row r="327" spans="1:8" x14ac:dyDescent="0.3">
      <c r="A327" s="3" t="s">
        <v>667</v>
      </c>
      <c r="B327" s="2" t="s">
        <v>668</v>
      </c>
      <c r="C327" s="2" t="s">
        <v>669</v>
      </c>
      <c r="D327" s="2" t="s">
        <v>670</v>
      </c>
      <c r="E327" s="2" t="b">
        <v>1</v>
      </c>
      <c r="F327" s="2">
        <v>0</v>
      </c>
      <c r="G327" s="2">
        <v>4</v>
      </c>
      <c r="H327" s="2">
        <v>0</v>
      </c>
    </row>
    <row r="328" spans="1:8" x14ac:dyDescent="0.3">
      <c r="A328" s="3" t="s">
        <v>671</v>
      </c>
      <c r="B328" s="2" t="e">
        <f>#REF!</f>
        <v>#REF!</v>
      </c>
    </row>
    <row r="329" spans="1:8" x14ac:dyDescent="0.3">
      <c r="A329" s="3" t="s">
        <v>672</v>
      </c>
    </row>
    <row r="330" spans="1:8" x14ac:dyDescent="0.3">
      <c r="A330" s="3" t="s">
        <v>673</v>
      </c>
      <c r="B330" s="2" t="s">
        <v>674</v>
      </c>
      <c r="C330" s="2" t="s">
        <v>675</v>
      </c>
      <c r="D330" s="2" t="s">
        <v>676</v>
      </c>
      <c r="E330" s="2" t="b">
        <v>1</v>
      </c>
      <c r="F330" s="2">
        <v>0</v>
      </c>
      <c r="G330" s="2">
        <v>4</v>
      </c>
      <c r="H330" s="2">
        <v>0</v>
      </c>
    </row>
    <row r="331" spans="1:8" x14ac:dyDescent="0.3">
      <c r="A331" s="3" t="s">
        <v>677</v>
      </c>
      <c r="B331" s="2" t="e">
        <f>#REF!</f>
        <v>#REF!</v>
      </c>
    </row>
    <row r="332" spans="1:8" x14ac:dyDescent="0.3">
      <c r="A332" s="3" t="s">
        <v>678</v>
      </c>
    </row>
    <row r="333" spans="1:8" x14ac:dyDescent="0.3">
      <c r="A333" s="3" t="s">
        <v>679</v>
      </c>
      <c r="B333" s="2" t="s">
        <v>680</v>
      </c>
      <c r="C333" s="2" t="s">
        <v>681</v>
      </c>
      <c r="D333" s="2" t="s">
        <v>682</v>
      </c>
      <c r="E333" s="2" t="b">
        <v>1</v>
      </c>
      <c r="F333" s="2">
        <v>0</v>
      </c>
      <c r="G333" s="2">
        <v>4</v>
      </c>
      <c r="H333" s="2">
        <v>0</v>
      </c>
    </row>
    <row r="334" spans="1:8" x14ac:dyDescent="0.3">
      <c r="A334" s="3" t="s">
        <v>683</v>
      </c>
      <c r="B334" s="2" t="e">
        <f>#REF!</f>
        <v>#REF!</v>
      </c>
    </row>
    <row r="335" spans="1:8" x14ac:dyDescent="0.3">
      <c r="A335" s="3" t="s">
        <v>684</v>
      </c>
    </row>
    <row r="336" spans="1:8" x14ac:dyDescent="0.3">
      <c r="A336" s="3" t="s">
        <v>685</v>
      </c>
      <c r="B336" s="2" t="s">
        <v>686</v>
      </c>
      <c r="C336" s="2" t="s">
        <v>687</v>
      </c>
      <c r="D336" s="2" t="s">
        <v>688</v>
      </c>
      <c r="E336" s="2" t="b">
        <v>1</v>
      </c>
      <c r="F336" s="2">
        <v>0</v>
      </c>
      <c r="G336" s="2">
        <v>4</v>
      </c>
      <c r="H336" s="2">
        <v>0</v>
      </c>
    </row>
    <row r="337" spans="1:8" x14ac:dyDescent="0.3">
      <c r="A337" s="3" t="s">
        <v>689</v>
      </c>
      <c r="B337" s="2" t="e">
        <f>#REF!</f>
        <v>#REF!</v>
      </c>
    </row>
    <row r="338" spans="1:8" x14ac:dyDescent="0.3">
      <c r="A338" s="3" t="s">
        <v>690</v>
      </c>
    </row>
    <row r="339" spans="1:8" x14ac:dyDescent="0.3">
      <c r="A339" s="3" t="s">
        <v>691</v>
      </c>
      <c r="B339" s="2" t="s">
        <v>692</v>
      </c>
      <c r="C339" s="2" t="s">
        <v>693</v>
      </c>
      <c r="D339" s="2" t="s">
        <v>694</v>
      </c>
      <c r="E339" s="2" t="b">
        <v>1</v>
      </c>
      <c r="F339" s="2">
        <v>0</v>
      </c>
      <c r="G339" s="2">
        <v>4</v>
      </c>
      <c r="H339" s="2">
        <v>0</v>
      </c>
    </row>
    <row r="340" spans="1:8" x14ac:dyDescent="0.3">
      <c r="A340" s="3" t="s">
        <v>695</v>
      </c>
      <c r="B340" s="2" t="e">
        <f>#REF!</f>
        <v>#REF!</v>
      </c>
    </row>
    <row r="341" spans="1:8" x14ac:dyDescent="0.3">
      <c r="A341" s="3" t="s">
        <v>696</v>
      </c>
    </row>
    <row r="342" spans="1:8" x14ac:dyDescent="0.3">
      <c r="A342" s="3" t="s">
        <v>697</v>
      </c>
      <c r="B342" s="2" t="s">
        <v>698</v>
      </c>
      <c r="C342" s="2" t="s">
        <v>699</v>
      </c>
      <c r="D342" s="2" t="s">
        <v>700</v>
      </c>
      <c r="E342" s="2" t="b">
        <v>1</v>
      </c>
      <c r="F342" s="2">
        <v>0</v>
      </c>
      <c r="G342" s="2">
        <v>4</v>
      </c>
      <c r="H342" s="2">
        <v>0</v>
      </c>
    </row>
    <row r="343" spans="1:8" x14ac:dyDescent="0.3">
      <c r="A343" s="3" t="s">
        <v>701</v>
      </c>
      <c r="B343" s="2" t="e">
        <f>#REF!</f>
        <v>#REF!</v>
      </c>
    </row>
    <row r="344" spans="1:8" x14ac:dyDescent="0.3">
      <c r="A344" s="3" t="s">
        <v>702</v>
      </c>
    </row>
    <row r="345" spans="1:8" x14ac:dyDescent="0.3">
      <c r="A345" s="3" t="s">
        <v>703</v>
      </c>
      <c r="B345" s="2" t="s">
        <v>704</v>
      </c>
      <c r="C345" s="2" t="s">
        <v>705</v>
      </c>
      <c r="D345" s="2" t="s">
        <v>706</v>
      </c>
      <c r="E345" s="2" t="b">
        <v>1</v>
      </c>
      <c r="F345" s="2">
        <v>0</v>
      </c>
      <c r="G345" s="2">
        <v>4</v>
      </c>
      <c r="H345" s="2">
        <v>0</v>
      </c>
    </row>
    <row r="346" spans="1:8" x14ac:dyDescent="0.3">
      <c r="A346" s="3" t="s">
        <v>707</v>
      </c>
      <c r="B346" s="2" t="e">
        <f>#REF!</f>
        <v>#REF!</v>
      </c>
    </row>
    <row r="347" spans="1:8" x14ac:dyDescent="0.3">
      <c r="A347" s="3" t="s">
        <v>708</v>
      </c>
    </row>
    <row r="348" spans="1:8" x14ac:dyDescent="0.3">
      <c r="A348" s="3" t="s">
        <v>709</v>
      </c>
      <c r="B348" s="2" t="s">
        <v>710</v>
      </c>
      <c r="C348" s="2" t="s">
        <v>711</v>
      </c>
      <c r="D348" s="2" t="s">
        <v>712</v>
      </c>
      <c r="E348" s="2" t="b">
        <v>1</v>
      </c>
      <c r="F348" s="2">
        <v>0</v>
      </c>
      <c r="G348" s="2">
        <v>4</v>
      </c>
      <c r="H348" s="2">
        <v>0</v>
      </c>
    </row>
    <row r="349" spans="1:8" x14ac:dyDescent="0.3">
      <c r="A349" s="3" t="s">
        <v>713</v>
      </c>
      <c r="B349" s="2" t="e">
        <f>#REF!</f>
        <v>#REF!</v>
      </c>
    </row>
    <row r="350" spans="1:8" x14ac:dyDescent="0.3">
      <c r="A350" s="3" t="s">
        <v>714</v>
      </c>
    </row>
    <row r="351" spans="1:8" x14ac:dyDescent="0.3">
      <c r="A351" s="3" t="s">
        <v>715</v>
      </c>
      <c r="B351" s="2" t="s">
        <v>716</v>
      </c>
      <c r="C351" s="2" t="s">
        <v>717</v>
      </c>
      <c r="D351" s="2" t="s">
        <v>718</v>
      </c>
      <c r="E351" s="2" t="b">
        <v>1</v>
      </c>
      <c r="F351" s="2">
        <v>0</v>
      </c>
      <c r="G351" s="2">
        <v>4</v>
      </c>
      <c r="H351" s="2">
        <v>0</v>
      </c>
    </row>
    <row r="352" spans="1:8" x14ac:dyDescent="0.3">
      <c r="A352" s="3" t="s">
        <v>719</v>
      </c>
      <c r="B352" s="2" t="e">
        <f>#REF!</f>
        <v>#REF!</v>
      </c>
    </row>
    <row r="353" spans="1:8" x14ac:dyDescent="0.3">
      <c r="A353" s="3" t="s">
        <v>720</v>
      </c>
    </row>
    <row r="354" spans="1:8" x14ac:dyDescent="0.3">
      <c r="A354" s="3" t="s">
        <v>721</v>
      </c>
      <c r="B354" s="2" t="s">
        <v>722</v>
      </c>
      <c r="C354" s="2" t="s">
        <v>723</v>
      </c>
      <c r="D354" s="2" t="s">
        <v>724</v>
      </c>
      <c r="E354" s="2" t="b">
        <v>1</v>
      </c>
      <c r="F354" s="2">
        <v>0</v>
      </c>
      <c r="G354" s="2">
        <v>4</v>
      </c>
      <c r="H354" s="2">
        <v>0</v>
      </c>
    </row>
    <row r="355" spans="1:8" x14ac:dyDescent="0.3">
      <c r="A355" s="3" t="s">
        <v>725</v>
      </c>
      <c r="B355" s="2" t="e">
        <f>#REF!</f>
        <v>#REF!</v>
      </c>
    </row>
    <row r="356" spans="1:8" x14ac:dyDescent="0.3">
      <c r="A356" s="3" t="s">
        <v>726</v>
      </c>
    </row>
    <row r="357" spans="1:8" x14ac:dyDescent="0.3">
      <c r="A357" s="3" t="s">
        <v>727</v>
      </c>
      <c r="B357" s="2" t="s">
        <v>728</v>
      </c>
      <c r="C357" s="2" t="s">
        <v>729</v>
      </c>
      <c r="D357" s="2" t="s">
        <v>730</v>
      </c>
      <c r="E357" s="2" t="b">
        <v>1</v>
      </c>
      <c r="F357" s="2">
        <v>0</v>
      </c>
      <c r="G357" s="2">
        <v>4</v>
      </c>
      <c r="H357" s="2">
        <v>0</v>
      </c>
    </row>
    <row r="358" spans="1:8" x14ac:dyDescent="0.3">
      <c r="A358" s="3" t="s">
        <v>731</v>
      </c>
      <c r="B358" s="2" t="e">
        <f>#REF!</f>
        <v>#REF!</v>
      </c>
    </row>
    <row r="359" spans="1:8" x14ac:dyDescent="0.3">
      <c r="A359" s="3" t="s">
        <v>732</v>
      </c>
    </row>
    <row r="360" spans="1:8" x14ac:dyDescent="0.3">
      <c r="A360" s="3" t="s">
        <v>733</v>
      </c>
      <c r="B360" s="2" t="s">
        <v>734</v>
      </c>
      <c r="C360" s="2" t="s">
        <v>735</v>
      </c>
      <c r="D360" s="2" t="s">
        <v>736</v>
      </c>
      <c r="E360" s="2" t="b">
        <v>1</v>
      </c>
      <c r="F360" s="2">
        <v>0</v>
      </c>
      <c r="G360" s="2">
        <v>4</v>
      </c>
      <c r="H360" s="2">
        <v>0</v>
      </c>
    </row>
    <row r="361" spans="1:8" x14ac:dyDescent="0.3">
      <c r="A361" s="3" t="s">
        <v>737</v>
      </c>
      <c r="B361" s="2" t="e">
        <f>#REF!</f>
        <v>#REF!</v>
      </c>
    </row>
    <row r="362" spans="1:8" x14ac:dyDescent="0.3">
      <c r="A362" s="3" t="s">
        <v>738</v>
      </c>
    </row>
    <row r="363" spans="1:8" x14ac:dyDescent="0.3">
      <c r="A363" s="3" t="s">
        <v>739</v>
      </c>
      <c r="B363" s="2" t="s">
        <v>740</v>
      </c>
      <c r="C363" s="2" t="s">
        <v>741</v>
      </c>
      <c r="D363" s="2" t="s">
        <v>742</v>
      </c>
      <c r="E363" s="2" t="b">
        <v>1</v>
      </c>
      <c r="F363" s="2">
        <v>0</v>
      </c>
      <c r="G363" s="2">
        <v>4</v>
      </c>
      <c r="H363" s="2">
        <v>0</v>
      </c>
    </row>
    <row r="364" spans="1:8" x14ac:dyDescent="0.3">
      <c r="A364" s="3" t="s">
        <v>743</v>
      </c>
      <c r="B364" s="2" t="e">
        <f>#REF!</f>
        <v>#REF!</v>
      </c>
    </row>
    <row r="365" spans="1:8" x14ac:dyDescent="0.3">
      <c r="A365" s="3" t="s">
        <v>744</v>
      </c>
    </row>
    <row r="366" spans="1:8" x14ac:dyDescent="0.3">
      <c r="A366" s="3" t="s">
        <v>745</v>
      </c>
      <c r="B366" s="2" t="s">
        <v>746</v>
      </c>
      <c r="C366" s="2" t="s">
        <v>747</v>
      </c>
      <c r="D366" s="2" t="s">
        <v>748</v>
      </c>
      <c r="E366" s="2" t="b">
        <v>1</v>
      </c>
      <c r="F366" s="2">
        <v>0</v>
      </c>
      <c r="G366" s="2">
        <v>4</v>
      </c>
      <c r="H366" s="2">
        <v>0</v>
      </c>
    </row>
    <row r="367" spans="1:8" x14ac:dyDescent="0.3">
      <c r="A367" s="3" t="s">
        <v>749</v>
      </c>
      <c r="B367" s="2" t="e">
        <f>#REF!</f>
        <v>#REF!</v>
      </c>
    </row>
    <row r="368" spans="1:8" x14ac:dyDescent="0.3">
      <c r="A368" s="3" t="s">
        <v>750</v>
      </c>
    </row>
    <row r="369" spans="1:8" x14ac:dyDescent="0.3">
      <c r="A369" s="3" t="s">
        <v>751</v>
      </c>
      <c r="B369" s="2" t="s">
        <v>752</v>
      </c>
      <c r="C369" s="2" t="s">
        <v>753</v>
      </c>
      <c r="D369" s="2" t="s">
        <v>754</v>
      </c>
      <c r="E369" s="2" t="b">
        <v>1</v>
      </c>
      <c r="F369" s="2">
        <v>0</v>
      </c>
      <c r="G369" s="2">
        <v>4</v>
      </c>
      <c r="H369" s="2">
        <v>0</v>
      </c>
    </row>
    <row r="370" spans="1:8" x14ac:dyDescent="0.3">
      <c r="A370" s="3" t="s">
        <v>755</v>
      </c>
      <c r="B370" s="2" t="e">
        <f>#REF!</f>
        <v>#REF!</v>
      </c>
    </row>
    <row r="371" spans="1:8" x14ac:dyDescent="0.3">
      <c r="A371" s="3" t="s">
        <v>756</v>
      </c>
    </row>
    <row r="372" spans="1:8" x14ac:dyDescent="0.3">
      <c r="A372" s="3" t="s">
        <v>757</v>
      </c>
      <c r="B372" s="2" t="s">
        <v>758</v>
      </c>
      <c r="C372" s="2" t="s">
        <v>759</v>
      </c>
      <c r="D372" s="2" t="s">
        <v>760</v>
      </c>
      <c r="E372" s="2" t="b">
        <v>1</v>
      </c>
      <c r="F372" s="2">
        <v>0</v>
      </c>
      <c r="G372" s="2">
        <v>4</v>
      </c>
      <c r="H372" s="2">
        <v>0</v>
      </c>
    </row>
    <row r="373" spans="1:8" x14ac:dyDescent="0.3">
      <c r="A373" s="3" t="s">
        <v>761</v>
      </c>
      <c r="B373" s="2" t="e">
        <f>#REF!</f>
        <v>#REF!</v>
      </c>
    </row>
    <row r="374" spans="1:8" x14ac:dyDescent="0.3">
      <c r="A374" s="3" t="s">
        <v>762</v>
      </c>
    </row>
    <row r="375" spans="1:8" x14ac:dyDescent="0.3">
      <c r="A375" s="3" t="s">
        <v>763</v>
      </c>
      <c r="B375" s="2" t="s">
        <v>764</v>
      </c>
      <c r="C375" s="2" t="s">
        <v>765</v>
      </c>
      <c r="D375" s="2" t="s">
        <v>766</v>
      </c>
      <c r="E375" s="2" t="b">
        <v>1</v>
      </c>
      <c r="F375" s="2">
        <v>0</v>
      </c>
      <c r="G375" s="2">
        <v>4</v>
      </c>
      <c r="H375" s="2">
        <v>0</v>
      </c>
    </row>
    <row r="376" spans="1:8" x14ac:dyDescent="0.3">
      <c r="A376" s="3" t="s">
        <v>767</v>
      </c>
      <c r="B376" s="2" t="e">
        <f>#REF!</f>
        <v>#REF!</v>
      </c>
    </row>
    <row r="377" spans="1:8" x14ac:dyDescent="0.3">
      <c r="A377" s="3" t="s">
        <v>768</v>
      </c>
    </row>
    <row r="378" spans="1:8" x14ac:dyDescent="0.3">
      <c r="A378" s="3" t="s">
        <v>769</v>
      </c>
      <c r="B378" s="2" t="s">
        <v>770</v>
      </c>
      <c r="C378" s="2" t="s">
        <v>771</v>
      </c>
      <c r="D378" s="2" t="s">
        <v>772</v>
      </c>
      <c r="E378" s="2" t="b">
        <v>1</v>
      </c>
      <c r="F378" s="2">
        <v>0</v>
      </c>
      <c r="G378" s="2">
        <v>4</v>
      </c>
      <c r="H378" s="2">
        <v>0</v>
      </c>
    </row>
    <row r="379" spans="1:8" x14ac:dyDescent="0.3">
      <c r="A379" s="3" t="s">
        <v>773</v>
      </c>
      <c r="B379" s="2" t="e">
        <f>#REF!</f>
        <v>#REF!</v>
      </c>
    </row>
    <row r="380" spans="1:8" x14ac:dyDescent="0.3">
      <c r="A380" s="3" t="s">
        <v>774</v>
      </c>
    </row>
    <row r="381" spans="1:8" x14ac:dyDescent="0.3">
      <c r="A381" s="3" t="s">
        <v>775</v>
      </c>
      <c r="B381" s="2" t="s">
        <v>776</v>
      </c>
      <c r="C381" s="2" t="s">
        <v>777</v>
      </c>
      <c r="D381" s="2" t="s">
        <v>778</v>
      </c>
      <c r="E381" s="2" t="b">
        <v>1</v>
      </c>
      <c r="F381" s="2">
        <v>0</v>
      </c>
      <c r="G381" s="2">
        <v>4</v>
      </c>
      <c r="H381" s="2">
        <v>0</v>
      </c>
    </row>
    <row r="382" spans="1:8" x14ac:dyDescent="0.3">
      <c r="A382" s="3" t="s">
        <v>779</v>
      </c>
      <c r="B382" s="2" t="e">
        <f>#REF!</f>
        <v>#REF!</v>
      </c>
    </row>
    <row r="383" spans="1:8" x14ac:dyDescent="0.3">
      <c r="A383" s="3" t="s">
        <v>780</v>
      </c>
    </row>
  </sheetData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166399-C3A4-48FB-894E-9D6D76D00770}">
  <dimension ref="A1:T383"/>
  <sheetViews>
    <sheetView workbookViewId="0"/>
  </sheetViews>
  <sheetFormatPr defaultColWidth="30.69921875" defaultRowHeight="15.6" x14ac:dyDescent="0.3"/>
  <cols>
    <col min="1" max="1" width="30.69921875" style="3"/>
    <col min="2" max="16384" width="30.69921875" style="2"/>
  </cols>
  <sheetData>
    <row r="1" spans="1:20" x14ac:dyDescent="0.3">
      <c r="A1" s="3" t="s">
        <v>24</v>
      </c>
      <c r="B1" s="2" t="s">
        <v>781</v>
      </c>
      <c r="C1" s="2" t="s">
        <v>15</v>
      </c>
      <c r="D1" s="2">
        <v>7</v>
      </c>
      <c r="E1" s="2" t="s">
        <v>16</v>
      </c>
      <c r="F1" s="2">
        <v>6</v>
      </c>
      <c r="G1" s="2" t="s">
        <v>17</v>
      </c>
      <c r="H1" s="2">
        <v>0</v>
      </c>
      <c r="I1" s="2" t="s">
        <v>18</v>
      </c>
      <c r="J1" s="2">
        <v>1</v>
      </c>
      <c r="K1" s="2" t="s">
        <v>19</v>
      </c>
      <c r="L1" s="2">
        <v>0</v>
      </c>
      <c r="M1" s="2" t="s">
        <v>20</v>
      </c>
      <c r="N1" s="2">
        <v>0</v>
      </c>
      <c r="O1" s="2" t="s">
        <v>21</v>
      </c>
      <c r="P1" s="2">
        <v>1</v>
      </c>
      <c r="Q1" s="2" t="s">
        <v>22</v>
      </c>
      <c r="R1" s="2">
        <v>0</v>
      </c>
      <c r="S1" s="2" t="s">
        <v>23</v>
      </c>
      <c r="T1" s="2">
        <v>0</v>
      </c>
    </row>
    <row r="2" spans="1:20" x14ac:dyDescent="0.3">
      <c r="A2" s="3" t="s">
        <v>26</v>
      </c>
      <c r="B2" s="2" t="s">
        <v>782</v>
      </c>
    </row>
    <row r="3" spans="1:20" x14ac:dyDescent="0.3">
      <c r="A3" s="3" t="s">
        <v>28</v>
      </c>
      <c r="B3" s="2" t="b">
        <f>IF(B10&gt;256,"TripUpST110AndEarlier",TRUE)</f>
        <v>1</v>
      </c>
    </row>
    <row r="4" spans="1:20" x14ac:dyDescent="0.3">
      <c r="A4" s="3" t="s">
        <v>29</v>
      </c>
      <c r="B4" s="2" t="s">
        <v>30</v>
      </c>
    </row>
    <row r="5" spans="1:20" x14ac:dyDescent="0.3">
      <c r="A5" s="3" t="s">
        <v>31</v>
      </c>
      <c r="B5" s="2" t="b">
        <v>1</v>
      </c>
    </row>
    <row r="6" spans="1:20" x14ac:dyDescent="0.3">
      <c r="A6" s="3" t="s">
        <v>32</v>
      </c>
      <c r="B6" s="2" t="b">
        <v>0</v>
      </c>
    </row>
    <row r="7" spans="1:20" x14ac:dyDescent="0.3">
      <c r="A7" s="3" t="s">
        <v>33</v>
      </c>
      <c r="B7" s="2" t="e">
        <f>#REF!</f>
        <v>#REF!</v>
      </c>
    </row>
    <row r="8" spans="1:20" x14ac:dyDescent="0.3">
      <c r="A8" s="3" t="s">
        <v>34</v>
      </c>
      <c r="B8" s="2">
        <v>2</v>
      </c>
    </row>
    <row r="9" spans="1:20" x14ac:dyDescent="0.3">
      <c r="A9" s="3" t="s">
        <v>35</v>
      </c>
      <c r="B9" s="4">
        <f>1</f>
        <v>1</v>
      </c>
    </row>
    <row r="10" spans="1:20" x14ac:dyDescent="0.3">
      <c r="A10" s="3" t="s">
        <v>36</v>
      </c>
      <c r="B10" s="2">
        <v>124</v>
      </c>
    </row>
    <row r="12" spans="1:20" x14ac:dyDescent="0.3">
      <c r="A12" s="3" t="s">
        <v>37</v>
      </c>
      <c r="B12" s="2" t="s">
        <v>783</v>
      </c>
      <c r="C12" s="2" t="s">
        <v>39</v>
      </c>
      <c r="D12" s="2" t="s">
        <v>784</v>
      </c>
      <c r="E12" s="2" t="b">
        <v>1</v>
      </c>
      <c r="F12" s="2">
        <v>0</v>
      </c>
      <c r="G12" s="2">
        <v>4</v>
      </c>
      <c r="H12" s="2">
        <v>0</v>
      </c>
    </row>
    <row r="13" spans="1:20" x14ac:dyDescent="0.3">
      <c r="A13" s="3" t="s">
        <v>41</v>
      </c>
      <c r="B13" s="2" t="e">
        <f>#REF!</f>
        <v>#REF!</v>
      </c>
    </row>
    <row r="14" spans="1:20" x14ac:dyDescent="0.3">
      <c r="A14" s="3" t="s">
        <v>42</v>
      </c>
    </row>
    <row r="15" spans="1:20" x14ac:dyDescent="0.3">
      <c r="A15" s="3" t="s">
        <v>43</v>
      </c>
      <c r="B15" s="2" t="s">
        <v>785</v>
      </c>
      <c r="C15" s="2" t="s">
        <v>45</v>
      </c>
      <c r="D15" s="2" t="s">
        <v>786</v>
      </c>
      <c r="E15" s="2" t="b">
        <v>1</v>
      </c>
      <c r="F15" s="2">
        <v>0</v>
      </c>
      <c r="G15" s="2">
        <v>4</v>
      </c>
      <c r="H15" s="2">
        <v>1</v>
      </c>
    </row>
    <row r="16" spans="1:20" x14ac:dyDescent="0.3">
      <c r="A16" s="3" t="s">
        <v>47</v>
      </c>
      <c r="B16" s="2" t="e">
        <f>#REF!</f>
        <v>#REF!</v>
      </c>
    </row>
    <row r="17" spans="1:8" x14ac:dyDescent="0.3">
      <c r="A17" s="3" t="s">
        <v>48</v>
      </c>
    </row>
    <row r="18" spans="1:8" x14ac:dyDescent="0.3">
      <c r="A18" s="3" t="s">
        <v>49</v>
      </c>
      <c r="B18" s="2" t="s">
        <v>787</v>
      </c>
      <c r="C18" s="2" t="s">
        <v>51</v>
      </c>
      <c r="D18" s="2" t="s">
        <v>788</v>
      </c>
      <c r="E18" s="2" t="b">
        <v>1</v>
      </c>
      <c r="F18" s="2">
        <v>0</v>
      </c>
      <c r="G18" s="2">
        <v>4</v>
      </c>
      <c r="H18" s="2">
        <v>0</v>
      </c>
    </row>
    <row r="19" spans="1:8" x14ac:dyDescent="0.3">
      <c r="A19" s="3" t="s">
        <v>53</v>
      </c>
      <c r="B19" s="2" t="e">
        <f>#REF!</f>
        <v>#REF!</v>
      </c>
    </row>
    <row r="20" spans="1:8" x14ac:dyDescent="0.3">
      <c r="A20" s="3" t="s">
        <v>54</v>
      </c>
    </row>
    <row r="21" spans="1:8" x14ac:dyDescent="0.3">
      <c r="A21" s="3" t="s">
        <v>55</v>
      </c>
      <c r="B21" s="2" t="s">
        <v>789</v>
      </c>
      <c r="C21" s="2" t="s">
        <v>57</v>
      </c>
      <c r="D21" s="2" t="s">
        <v>790</v>
      </c>
      <c r="E21" s="2" t="b">
        <v>1</v>
      </c>
      <c r="F21" s="2">
        <v>0</v>
      </c>
      <c r="G21" s="2">
        <v>4</v>
      </c>
      <c r="H21" s="2">
        <v>1</v>
      </c>
    </row>
    <row r="22" spans="1:8" x14ac:dyDescent="0.3">
      <c r="A22" s="3" t="s">
        <v>59</v>
      </c>
      <c r="B22" s="2" t="e">
        <f>#REF!</f>
        <v>#REF!</v>
      </c>
    </row>
    <row r="23" spans="1:8" x14ac:dyDescent="0.3">
      <c r="A23" s="3" t="s">
        <v>60</v>
      </c>
    </row>
    <row r="24" spans="1:8" x14ac:dyDescent="0.3">
      <c r="A24" s="3" t="s">
        <v>61</v>
      </c>
      <c r="B24" s="2" t="s">
        <v>791</v>
      </c>
      <c r="C24" s="2" t="s">
        <v>63</v>
      </c>
      <c r="D24" s="2" t="s">
        <v>792</v>
      </c>
      <c r="E24" s="2" t="b">
        <v>1</v>
      </c>
      <c r="F24" s="2">
        <v>0</v>
      </c>
      <c r="G24" s="2">
        <v>4</v>
      </c>
      <c r="H24" s="2">
        <v>0</v>
      </c>
    </row>
    <row r="25" spans="1:8" x14ac:dyDescent="0.3">
      <c r="A25" s="3" t="s">
        <v>65</v>
      </c>
      <c r="B25" s="2" t="e">
        <f>#REF!</f>
        <v>#REF!</v>
      </c>
    </row>
    <row r="26" spans="1:8" x14ac:dyDescent="0.3">
      <c r="A26" s="3" t="s">
        <v>66</v>
      </c>
    </row>
    <row r="27" spans="1:8" x14ac:dyDescent="0.3">
      <c r="A27" s="3" t="s">
        <v>67</v>
      </c>
      <c r="B27" s="2" t="s">
        <v>793</v>
      </c>
      <c r="C27" s="2" t="s">
        <v>69</v>
      </c>
      <c r="D27" s="2" t="s">
        <v>794</v>
      </c>
      <c r="E27" s="2" t="b">
        <v>1</v>
      </c>
      <c r="F27" s="2">
        <v>0</v>
      </c>
      <c r="G27" s="2">
        <v>4</v>
      </c>
      <c r="H27" s="2">
        <v>1</v>
      </c>
    </row>
    <row r="28" spans="1:8" x14ac:dyDescent="0.3">
      <c r="A28" s="3" t="s">
        <v>71</v>
      </c>
      <c r="B28" s="2" t="e">
        <f>#REF!</f>
        <v>#REF!</v>
      </c>
    </row>
    <row r="29" spans="1:8" x14ac:dyDescent="0.3">
      <c r="A29" s="3" t="s">
        <v>72</v>
      </c>
    </row>
    <row r="30" spans="1:8" x14ac:dyDescent="0.3">
      <c r="A30" s="3" t="s">
        <v>73</v>
      </c>
      <c r="B30" s="2" t="s">
        <v>795</v>
      </c>
      <c r="C30" s="2" t="s">
        <v>75</v>
      </c>
      <c r="D30" s="2" t="s">
        <v>796</v>
      </c>
      <c r="E30" s="2" t="b">
        <v>1</v>
      </c>
      <c r="F30" s="2">
        <v>0</v>
      </c>
      <c r="G30" s="2">
        <v>4</v>
      </c>
      <c r="H30" s="2">
        <v>0</v>
      </c>
    </row>
    <row r="31" spans="1:8" x14ac:dyDescent="0.3">
      <c r="A31" s="3" t="s">
        <v>77</v>
      </c>
      <c r="B31" s="2" t="e">
        <f>#REF!</f>
        <v>#REF!</v>
      </c>
    </row>
    <row r="32" spans="1:8" x14ac:dyDescent="0.3">
      <c r="A32" s="3" t="s">
        <v>78</v>
      </c>
    </row>
    <row r="33" spans="1:8" x14ac:dyDescent="0.3">
      <c r="A33" s="3" t="s">
        <v>79</v>
      </c>
      <c r="B33" s="2" t="s">
        <v>797</v>
      </c>
      <c r="C33" s="2" t="s">
        <v>81</v>
      </c>
      <c r="D33" s="2" t="s">
        <v>798</v>
      </c>
      <c r="E33" s="2" t="b">
        <v>1</v>
      </c>
      <c r="F33" s="2">
        <v>0</v>
      </c>
      <c r="G33" s="2">
        <v>4</v>
      </c>
      <c r="H33" s="2">
        <v>1</v>
      </c>
    </row>
    <row r="34" spans="1:8" x14ac:dyDescent="0.3">
      <c r="A34" s="3" t="s">
        <v>83</v>
      </c>
      <c r="B34" s="2" t="e">
        <f>#REF!</f>
        <v>#REF!</v>
      </c>
    </row>
    <row r="35" spans="1:8" x14ac:dyDescent="0.3">
      <c r="A35" s="3" t="s">
        <v>84</v>
      </c>
    </row>
    <row r="36" spans="1:8" x14ac:dyDescent="0.3">
      <c r="A36" s="3" t="s">
        <v>85</v>
      </c>
      <c r="B36" s="2" t="s">
        <v>799</v>
      </c>
      <c r="C36" s="2" t="s">
        <v>87</v>
      </c>
      <c r="D36" s="2" t="s">
        <v>800</v>
      </c>
      <c r="E36" s="2" t="b">
        <v>1</v>
      </c>
      <c r="F36" s="2">
        <v>0</v>
      </c>
      <c r="G36" s="2">
        <v>4</v>
      </c>
      <c r="H36" s="2">
        <v>0</v>
      </c>
    </row>
    <row r="37" spans="1:8" x14ac:dyDescent="0.3">
      <c r="A37" s="3" t="s">
        <v>89</v>
      </c>
      <c r="B37" s="2" t="e">
        <f>#REF!</f>
        <v>#REF!</v>
      </c>
    </row>
    <row r="38" spans="1:8" x14ac:dyDescent="0.3">
      <c r="A38" s="3" t="s">
        <v>90</v>
      </c>
    </row>
    <row r="39" spans="1:8" x14ac:dyDescent="0.3">
      <c r="A39" s="3" t="s">
        <v>91</v>
      </c>
      <c r="B39" s="2" t="s">
        <v>801</v>
      </c>
      <c r="C39" s="2" t="s">
        <v>93</v>
      </c>
      <c r="D39" s="2" t="s">
        <v>802</v>
      </c>
      <c r="E39" s="2" t="b">
        <v>1</v>
      </c>
      <c r="F39" s="2">
        <v>0</v>
      </c>
      <c r="G39" s="2">
        <v>4</v>
      </c>
      <c r="H39" s="2">
        <v>1</v>
      </c>
    </row>
    <row r="40" spans="1:8" x14ac:dyDescent="0.3">
      <c r="A40" s="3" t="s">
        <v>95</v>
      </c>
      <c r="B40" s="2" t="e">
        <f>#REF!</f>
        <v>#REF!</v>
      </c>
    </row>
    <row r="41" spans="1:8" x14ac:dyDescent="0.3">
      <c r="A41" s="3" t="s">
        <v>96</v>
      </c>
    </row>
    <row r="42" spans="1:8" x14ac:dyDescent="0.3">
      <c r="A42" s="3" t="s">
        <v>97</v>
      </c>
      <c r="B42" s="2" t="s">
        <v>803</v>
      </c>
      <c r="C42" s="2" t="s">
        <v>99</v>
      </c>
      <c r="D42" s="2" t="s">
        <v>804</v>
      </c>
      <c r="E42" s="2" t="b">
        <v>1</v>
      </c>
      <c r="F42" s="2">
        <v>0</v>
      </c>
      <c r="G42" s="2">
        <v>4</v>
      </c>
      <c r="H42" s="2">
        <v>0</v>
      </c>
    </row>
    <row r="43" spans="1:8" x14ac:dyDescent="0.3">
      <c r="A43" s="3" t="s">
        <v>101</v>
      </c>
      <c r="B43" s="2" t="e">
        <f>#REF!</f>
        <v>#REF!</v>
      </c>
    </row>
    <row r="44" spans="1:8" x14ac:dyDescent="0.3">
      <c r="A44" s="3" t="s">
        <v>102</v>
      </c>
    </row>
    <row r="45" spans="1:8" x14ac:dyDescent="0.3">
      <c r="A45" s="3" t="s">
        <v>103</v>
      </c>
      <c r="B45" s="2" t="s">
        <v>805</v>
      </c>
      <c r="C45" s="2" t="s">
        <v>105</v>
      </c>
      <c r="D45" s="2" t="s">
        <v>806</v>
      </c>
      <c r="E45" s="2" t="b">
        <v>1</v>
      </c>
      <c r="F45" s="2">
        <v>0</v>
      </c>
      <c r="G45" s="2">
        <v>4</v>
      </c>
      <c r="H45" s="2">
        <v>1</v>
      </c>
    </row>
    <row r="46" spans="1:8" x14ac:dyDescent="0.3">
      <c r="A46" s="3" t="s">
        <v>107</v>
      </c>
      <c r="B46" s="2" t="e">
        <f>#REF!</f>
        <v>#REF!</v>
      </c>
    </row>
    <row r="47" spans="1:8" x14ac:dyDescent="0.3">
      <c r="A47" s="3" t="s">
        <v>108</v>
      </c>
    </row>
    <row r="48" spans="1:8" x14ac:dyDescent="0.3">
      <c r="A48" s="3" t="s">
        <v>109</v>
      </c>
      <c r="B48" s="2" t="s">
        <v>807</v>
      </c>
      <c r="C48" s="2" t="s">
        <v>111</v>
      </c>
      <c r="D48" s="2" t="s">
        <v>808</v>
      </c>
      <c r="E48" s="2" t="b">
        <v>1</v>
      </c>
      <c r="F48" s="2">
        <v>0</v>
      </c>
      <c r="G48" s="2">
        <v>4</v>
      </c>
      <c r="H48" s="2">
        <v>0</v>
      </c>
    </row>
    <row r="49" spans="1:8" x14ac:dyDescent="0.3">
      <c r="A49" s="3" t="s">
        <v>113</v>
      </c>
      <c r="B49" s="2" t="e">
        <f>#REF!</f>
        <v>#REF!</v>
      </c>
    </row>
    <row r="50" spans="1:8" x14ac:dyDescent="0.3">
      <c r="A50" s="3" t="s">
        <v>114</v>
      </c>
    </row>
    <row r="51" spans="1:8" x14ac:dyDescent="0.3">
      <c r="A51" s="3" t="s">
        <v>115</v>
      </c>
      <c r="B51" s="2" t="s">
        <v>809</v>
      </c>
      <c r="C51" s="2" t="s">
        <v>117</v>
      </c>
      <c r="D51" s="2" t="s">
        <v>810</v>
      </c>
      <c r="E51" s="2" t="b">
        <v>1</v>
      </c>
      <c r="F51" s="2">
        <v>0</v>
      </c>
      <c r="G51" s="2">
        <v>4</v>
      </c>
      <c r="H51" s="2">
        <v>1</v>
      </c>
    </row>
    <row r="52" spans="1:8" x14ac:dyDescent="0.3">
      <c r="A52" s="3" t="s">
        <v>119</v>
      </c>
      <c r="B52" s="2" t="e">
        <f>#REF!</f>
        <v>#REF!</v>
      </c>
    </row>
    <row r="53" spans="1:8" x14ac:dyDescent="0.3">
      <c r="A53" s="3" t="s">
        <v>120</v>
      </c>
    </row>
    <row r="54" spans="1:8" x14ac:dyDescent="0.3">
      <c r="A54" s="3" t="s">
        <v>121</v>
      </c>
      <c r="B54" s="2" t="s">
        <v>811</v>
      </c>
      <c r="C54" s="2" t="s">
        <v>123</v>
      </c>
      <c r="D54" s="2" t="s">
        <v>812</v>
      </c>
      <c r="E54" s="2" t="b">
        <v>1</v>
      </c>
      <c r="F54" s="2">
        <v>0</v>
      </c>
      <c r="G54" s="2">
        <v>4</v>
      </c>
      <c r="H54" s="2">
        <v>0</v>
      </c>
    </row>
    <row r="55" spans="1:8" x14ac:dyDescent="0.3">
      <c r="A55" s="3" t="s">
        <v>125</v>
      </c>
      <c r="B55" s="2" t="e">
        <f>#REF!</f>
        <v>#REF!</v>
      </c>
    </row>
    <row r="56" spans="1:8" x14ac:dyDescent="0.3">
      <c r="A56" s="3" t="s">
        <v>126</v>
      </c>
    </row>
    <row r="57" spans="1:8" x14ac:dyDescent="0.3">
      <c r="A57" s="3" t="s">
        <v>127</v>
      </c>
      <c r="B57" s="2" t="s">
        <v>813</v>
      </c>
      <c r="C57" s="2" t="s">
        <v>129</v>
      </c>
      <c r="D57" s="2" t="s">
        <v>814</v>
      </c>
      <c r="E57" s="2" t="b">
        <v>1</v>
      </c>
      <c r="F57" s="2">
        <v>0</v>
      </c>
      <c r="G57" s="2">
        <v>4</v>
      </c>
      <c r="H57" s="2">
        <v>1</v>
      </c>
    </row>
    <row r="58" spans="1:8" x14ac:dyDescent="0.3">
      <c r="A58" s="3" t="s">
        <v>131</v>
      </c>
      <c r="B58" s="2" t="e">
        <f>#REF!</f>
        <v>#REF!</v>
      </c>
    </row>
    <row r="59" spans="1:8" x14ac:dyDescent="0.3">
      <c r="A59" s="3" t="s">
        <v>132</v>
      </c>
    </row>
    <row r="60" spans="1:8" x14ac:dyDescent="0.3">
      <c r="A60" s="3" t="s">
        <v>133</v>
      </c>
      <c r="B60" s="2" t="s">
        <v>815</v>
      </c>
      <c r="C60" s="2" t="s">
        <v>135</v>
      </c>
      <c r="D60" s="2" t="s">
        <v>816</v>
      </c>
      <c r="E60" s="2" t="b">
        <v>1</v>
      </c>
      <c r="F60" s="2">
        <v>0</v>
      </c>
      <c r="G60" s="2">
        <v>4</v>
      </c>
      <c r="H60" s="2">
        <v>0</v>
      </c>
    </row>
    <row r="61" spans="1:8" x14ac:dyDescent="0.3">
      <c r="A61" s="3" t="s">
        <v>137</v>
      </c>
      <c r="B61" s="2" t="e">
        <f>#REF!</f>
        <v>#REF!</v>
      </c>
    </row>
    <row r="62" spans="1:8" x14ac:dyDescent="0.3">
      <c r="A62" s="3" t="s">
        <v>138</v>
      </c>
    </row>
    <row r="63" spans="1:8" x14ac:dyDescent="0.3">
      <c r="A63" s="3" t="s">
        <v>139</v>
      </c>
      <c r="B63" s="2" t="s">
        <v>817</v>
      </c>
      <c r="C63" s="2" t="s">
        <v>141</v>
      </c>
      <c r="D63" s="2" t="s">
        <v>818</v>
      </c>
      <c r="E63" s="2" t="b">
        <v>1</v>
      </c>
      <c r="F63" s="2">
        <v>0</v>
      </c>
      <c r="G63" s="2">
        <v>4</v>
      </c>
      <c r="H63" s="2">
        <v>1</v>
      </c>
    </row>
    <row r="64" spans="1:8" x14ac:dyDescent="0.3">
      <c r="A64" s="3" t="s">
        <v>143</v>
      </c>
      <c r="B64" s="2" t="e">
        <f>#REF!</f>
        <v>#REF!</v>
      </c>
    </row>
    <row r="65" spans="1:8" x14ac:dyDescent="0.3">
      <c r="A65" s="3" t="s">
        <v>144</v>
      </c>
    </row>
    <row r="66" spans="1:8" x14ac:dyDescent="0.3">
      <c r="A66" s="3" t="s">
        <v>145</v>
      </c>
      <c r="B66" s="2" t="s">
        <v>819</v>
      </c>
      <c r="C66" s="2" t="s">
        <v>147</v>
      </c>
      <c r="D66" s="2" t="s">
        <v>820</v>
      </c>
      <c r="E66" s="2" t="b">
        <v>1</v>
      </c>
      <c r="F66" s="2">
        <v>0</v>
      </c>
      <c r="G66" s="2">
        <v>4</v>
      </c>
      <c r="H66" s="2">
        <v>0</v>
      </c>
    </row>
    <row r="67" spans="1:8" x14ac:dyDescent="0.3">
      <c r="A67" s="3" t="s">
        <v>149</v>
      </c>
      <c r="B67" s="2" t="e">
        <f>#REF!</f>
        <v>#REF!</v>
      </c>
    </row>
    <row r="68" spans="1:8" x14ac:dyDescent="0.3">
      <c r="A68" s="3" t="s">
        <v>150</v>
      </c>
    </row>
    <row r="69" spans="1:8" x14ac:dyDescent="0.3">
      <c r="A69" s="3" t="s">
        <v>151</v>
      </c>
      <c r="B69" s="2" t="s">
        <v>821</v>
      </c>
      <c r="C69" s="2" t="s">
        <v>153</v>
      </c>
      <c r="D69" s="2" t="s">
        <v>822</v>
      </c>
      <c r="E69" s="2" t="b">
        <v>1</v>
      </c>
      <c r="F69" s="2">
        <v>0</v>
      </c>
      <c r="G69" s="2">
        <v>4</v>
      </c>
      <c r="H69" s="2">
        <v>1</v>
      </c>
    </row>
    <row r="70" spans="1:8" x14ac:dyDescent="0.3">
      <c r="A70" s="3" t="s">
        <v>155</v>
      </c>
      <c r="B70" s="2" t="e">
        <f>#REF!</f>
        <v>#REF!</v>
      </c>
    </row>
    <row r="71" spans="1:8" x14ac:dyDescent="0.3">
      <c r="A71" s="3" t="s">
        <v>156</v>
      </c>
    </row>
    <row r="72" spans="1:8" x14ac:dyDescent="0.3">
      <c r="A72" s="3" t="s">
        <v>157</v>
      </c>
      <c r="B72" s="2" t="s">
        <v>823</v>
      </c>
      <c r="C72" s="2" t="s">
        <v>159</v>
      </c>
      <c r="D72" s="2" t="s">
        <v>824</v>
      </c>
      <c r="E72" s="2" t="b">
        <v>1</v>
      </c>
      <c r="F72" s="2">
        <v>0</v>
      </c>
      <c r="G72" s="2">
        <v>4</v>
      </c>
      <c r="H72" s="2">
        <v>0</v>
      </c>
    </row>
    <row r="73" spans="1:8" x14ac:dyDescent="0.3">
      <c r="A73" s="3" t="s">
        <v>161</v>
      </c>
      <c r="B73" s="2" t="e">
        <f>#REF!</f>
        <v>#REF!</v>
      </c>
    </row>
    <row r="74" spans="1:8" x14ac:dyDescent="0.3">
      <c r="A74" s="3" t="s">
        <v>162</v>
      </c>
    </row>
    <row r="75" spans="1:8" x14ac:dyDescent="0.3">
      <c r="A75" s="3" t="s">
        <v>163</v>
      </c>
      <c r="B75" s="2" t="s">
        <v>825</v>
      </c>
      <c r="C75" s="2" t="s">
        <v>165</v>
      </c>
      <c r="D75" s="2" t="s">
        <v>826</v>
      </c>
      <c r="E75" s="2" t="b">
        <v>1</v>
      </c>
      <c r="F75" s="2">
        <v>0</v>
      </c>
      <c r="G75" s="2">
        <v>4</v>
      </c>
      <c r="H75" s="2">
        <v>1</v>
      </c>
    </row>
    <row r="76" spans="1:8" x14ac:dyDescent="0.3">
      <c r="A76" s="3" t="s">
        <v>167</v>
      </c>
      <c r="B76" s="2" t="e">
        <f>#REF!</f>
        <v>#REF!</v>
      </c>
    </row>
    <row r="77" spans="1:8" x14ac:dyDescent="0.3">
      <c r="A77" s="3" t="s">
        <v>168</v>
      </c>
    </row>
    <row r="78" spans="1:8" x14ac:dyDescent="0.3">
      <c r="A78" s="3" t="s">
        <v>169</v>
      </c>
      <c r="B78" s="2" t="s">
        <v>827</v>
      </c>
      <c r="C78" s="2" t="s">
        <v>171</v>
      </c>
      <c r="D78" s="2" t="s">
        <v>828</v>
      </c>
      <c r="E78" s="2" t="b">
        <v>1</v>
      </c>
      <c r="F78" s="2">
        <v>0</v>
      </c>
      <c r="G78" s="2">
        <v>4</v>
      </c>
      <c r="H78" s="2">
        <v>0</v>
      </c>
    </row>
    <row r="79" spans="1:8" x14ac:dyDescent="0.3">
      <c r="A79" s="3" t="s">
        <v>173</v>
      </c>
      <c r="B79" s="2" t="e">
        <f>#REF!</f>
        <v>#REF!</v>
      </c>
    </row>
    <row r="80" spans="1:8" x14ac:dyDescent="0.3">
      <c r="A80" s="3" t="s">
        <v>174</v>
      </c>
    </row>
    <row r="81" spans="1:8" x14ac:dyDescent="0.3">
      <c r="A81" s="3" t="s">
        <v>175</v>
      </c>
      <c r="B81" s="2" t="s">
        <v>829</v>
      </c>
      <c r="C81" s="2" t="s">
        <v>177</v>
      </c>
      <c r="D81" s="2" t="s">
        <v>830</v>
      </c>
      <c r="E81" s="2" t="b">
        <v>1</v>
      </c>
      <c r="F81" s="2">
        <v>0</v>
      </c>
      <c r="G81" s="2">
        <v>4</v>
      </c>
      <c r="H81" s="2">
        <v>1</v>
      </c>
    </row>
    <row r="82" spans="1:8" x14ac:dyDescent="0.3">
      <c r="A82" s="3" t="s">
        <v>179</v>
      </c>
      <c r="B82" s="2" t="e">
        <f>#REF!</f>
        <v>#REF!</v>
      </c>
    </row>
    <row r="83" spans="1:8" x14ac:dyDescent="0.3">
      <c r="A83" s="3" t="s">
        <v>180</v>
      </c>
    </row>
    <row r="84" spans="1:8" x14ac:dyDescent="0.3">
      <c r="A84" s="3" t="s">
        <v>181</v>
      </c>
      <c r="B84" s="2" t="s">
        <v>831</v>
      </c>
      <c r="C84" s="2" t="s">
        <v>183</v>
      </c>
      <c r="D84" s="2" t="s">
        <v>832</v>
      </c>
      <c r="E84" s="2" t="b">
        <v>1</v>
      </c>
      <c r="F84" s="2">
        <v>0</v>
      </c>
      <c r="G84" s="2">
        <v>4</v>
      </c>
      <c r="H84" s="2">
        <v>0</v>
      </c>
    </row>
    <row r="85" spans="1:8" x14ac:dyDescent="0.3">
      <c r="A85" s="3" t="s">
        <v>185</v>
      </c>
      <c r="B85" s="2" t="e">
        <f>#REF!</f>
        <v>#REF!</v>
      </c>
    </row>
    <row r="86" spans="1:8" x14ac:dyDescent="0.3">
      <c r="A86" s="3" t="s">
        <v>186</v>
      </c>
    </row>
    <row r="87" spans="1:8" x14ac:dyDescent="0.3">
      <c r="A87" s="3" t="s">
        <v>187</v>
      </c>
      <c r="B87" s="2" t="s">
        <v>833</v>
      </c>
      <c r="C87" s="2" t="s">
        <v>189</v>
      </c>
      <c r="D87" s="2" t="s">
        <v>834</v>
      </c>
      <c r="E87" s="2" t="b">
        <v>1</v>
      </c>
      <c r="F87" s="2">
        <v>0</v>
      </c>
      <c r="G87" s="2">
        <v>4</v>
      </c>
      <c r="H87" s="2">
        <v>1</v>
      </c>
    </row>
    <row r="88" spans="1:8" x14ac:dyDescent="0.3">
      <c r="A88" s="3" t="s">
        <v>191</v>
      </c>
      <c r="B88" s="2" t="e">
        <f>#REF!</f>
        <v>#REF!</v>
      </c>
    </row>
    <row r="89" spans="1:8" x14ac:dyDescent="0.3">
      <c r="A89" s="3" t="s">
        <v>192</v>
      </c>
    </row>
    <row r="90" spans="1:8" x14ac:dyDescent="0.3">
      <c r="A90" s="3" t="s">
        <v>193</v>
      </c>
      <c r="B90" s="2" t="s">
        <v>835</v>
      </c>
      <c r="C90" s="2" t="s">
        <v>195</v>
      </c>
      <c r="D90" s="2" t="s">
        <v>836</v>
      </c>
      <c r="E90" s="2" t="b">
        <v>1</v>
      </c>
      <c r="F90" s="2">
        <v>0</v>
      </c>
      <c r="G90" s="2">
        <v>4</v>
      </c>
      <c r="H90" s="2">
        <v>0</v>
      </c>
    </row>
    <row r="91" spans="1:8" x14ac:dyDescent="0.3">
      <c r="A91" s="3" t="s">
        <v>197</v>
      </c>
      <c r="B91" s="2" t="e">
        <f>#REF!</f>
        <v>#REF!</v>
      </c>
    </row>
    <row r="92" spans="1:8" x14ac:dyDescent="0.3">
      <c r="A92" s="3" t="s">
        <v>198</v>
      </c>
    </row>
    <row r="93" spans="1:8" x14ac:dyDescent="0.3">
      <c r="A93" s="3" t="s">
        <v>199</v>
      </c>
      <c r="B93" s="2" t="s">
        <v>837</v>
      </c>
      <c r="C93" s="2" t="s">
        <v>201</v>
      </c>
      <c r="D93" s="2" t="s">
        <v>838</v>
      </c>
      <c r="E93" s="2" t="b">
        <v>1</v>
      </c>
      <c r="F93" s="2">
        <v>0</v>
      </c>
      <c r="G93" s="2">
        <v>4</v>
      </c>
      <c r="H93" s="2">
        <v>1</v>
      </c>
    </row>
    <row r="94" spans="1:8" x14ac:dyDescent="0.3">
      <c r="A94" s="3" t="s">
        <v>203</v>
      </c>
      <c r="B94" s="2" t="e">
        <f>#REF!</f>
        <v>#REF!</v>
      </c>
    </row>
    <row r="95" spans="1:8" x14ac:dyDescent="0.3">
      <c r="A95" s="3" t="s">
        <v>204</v>
      </c>
    </row>
    <row r="96" spans="1:8" x14ac:dyDescent="0.3">
      <c r="A96" s="3" t="s">
        <v>205</v>
      </c>
      <c r="B96" s="2" t="s">
        <v>839</v>
      </c>
      <c r="C96" s="2" t="s">
        <v>207</v>
      </c>
      <c r="D96" s="2" t="s">
        <v>840</v>
      </c>
      <c r="E96" s="2" t="b">
        <v>1</v>
      </c>
      <c r="F96" s="2">
        <v>0</v>
      </c>
      <c r="G96" s="2">
        <v>4</v>
      </c>
      <c r="H96" s="2">
        <v>0</v>
      </c>
    </row>
    <row r="97" spans="1:8" x14ac:dyDescent="0.3">
      <c r="A97" s="3" t="s">
        <v>209</v>
      </c>
      <c r="B97" s="2" t="e">
        <f>#REF!</f>
        <v>#REF!</v>
      </c>
    </row>
    <row r="98" spans="1:8" x14ac:dyDescent="0.3">
      <c r="A98" s="3" t="s">
        <v>210</v>
      </c>
    </row>
    <row r="99" spans="1:8" x14ac:dyDescent="0.3">
      <c r="A99" s="3" t="s">
        <v>211</v>
      </c>
      <c r="B99" s="2" t="s">
        <v>841</v>
      </c>
      <c r="C99" s="2" t="s">
        <v>213</v>
      </c>
      <c r="D99" s="2" t="s">
        <v>842</v>
      </c>
      <c r="E99" s="2" t="b">
        <v>1</v>
      </c>
      <c r="F99" s="2">
        <v>0</v>
      </c>
      <c r="G99" s="2">
        <v>4</v>
      </c>
      <c r="H99" s="2">
        <v>1</v>
      </c>
    </row>
    <row r="100" spans="1:8" x14ac:dyDescent="0.3">
      <c r="A100" s="3" t="s">
        <v>215</v>
      </c>
      <c r="B100" s="2" t="e">
        <f>#REF!</f>
        <v>#REF!</v>
      </c>
    </row>
    <row r="101" spans="1:8" x14ac:dyDescent="0.3">
      <c r="A101" s="3" t="s">
        <v>216</v>
      </c>
    </row>
    <row r="102" spans="1:8" x14ac:dyDescent="0.3">
      <c r="A102" s="3" t="s">
        <v>217</v>
      </c>
      <c r="B102" s="2" t="s">
        <v>843</v>
      </c>
      <c r="C102" s="2" t="s">
        <v>219</v>
      </c>
      <c r="D102" s="2" t="s">
        <v>844</v>
      </c>
      <c r="E102" s="2" t="b">
        <v>1</v>
      </c>
      <c r="F102" s="2">
        <v>0</v>
      </c>
      <c r="G102" s="2">
        <v>4</v>
      </c>
      <c r="H102" s="2">
        <v>0</v>
      </c>
    </row>
    <row r="103" spans="1:8" x14ac:dyDescent="0.3">
      <c r="A103" s="3" t="s">
        <v>221</v>
      </c>
      <c r="B103" s="2" t="e">
        <f>#REF!</f>
        <v>#REF!</v>
      </c>
    </row>
    <row r="104" spans="1:8" x14ac:dyDescent="0.3">
      <c r="A104" s="3" t="s">
        <v>222</v>
      </c>
    </row>
    <row r="105" spans="1:8" x14ac:dyDescent="0.3">
      <c r="A105" s="3" t="s">
        <v>223</v>
      </c>
      <c r="B105" s="2" t="s">
        <v>845</v>
      </c>
      <c r="C105" s="2" t="s">
        <v>225</v>
      </c>
      <c r="D105" s="2" t="s">
        <v>846</v>
      </c>
      <c r="E105" s="2" t="b">
        <v>1</v>
      </c>
      <c r="F105" s="2">
        <v>0</v>
      </c>
      <c r="G105" s="2">
        <v>4</v>
      </c>
      <c r="H105" s="2">
        <v>1</v>
      </c>
    </row>
    <row r="106" spans="1:8" x14ac:dyDescent="0.3">
      <c r="A106" s="3" t="s">
        <v>227</v>
      </c>
      <c r="B106" s="2" t="e">
        <f>#REF!</f>
        <v>#REF!</v>
      </c>
    </row>
    <row r="107" spans="1:8" x14ac:dyDescent="0.3">
      <c r="A107" s="3" t="s">
        <v>228</v>
      </c>
    </row>
    <row r="108" spans="1:8" x14ac:dyDescent="0.3">
      <c r="A108" s="3" t="s">
        <v>229</v>
      </c>
      <c r="B108" s="2" t="s">
        <v>847</v>
      </c>
      <c r="C108" s="2" t="s">
        <v>231</v>
      </c>
      <c r="D108" s="2" t="s">
        <v>848</v>
      </c>
      <c r="E108" s="2" t="b">
        <v>1</v>
      </c>
      <c r="F108" s="2">
        <v>0</v>
      </c>
      <c r="G108" s="2">
        <v>4</v>
      </c>
      <c r="H108" s="2">
        <v>0</v>
      </c>
    </row>
    <row r="109" spans="1:8" x14ac:dyDescent="0.3">
      <c r="A109" s="3" t="s">
        <v>233</v>
      </c>
      <c r="B109" s="2" t="e">
        <f>#REF!</f>
        <v>#REF!</v>
      </c>
    </row>
    <row r="110" spans="1:8" x14ac:dyDescent="0.3">
      <c r="A110" s="3" t="s">
        <v>234</v>
      </c>
    </row>
    <row r="111" spans="1:8" x14ac:dyDescent="0.3">
      <c r="A111" s="3" t="s">
        <v>235</v>
      </c>
      <c r="B111" s="2" t="s">
        <v>849</v>
      </c>
      <c r="C111" s="2" t="s">
        <v>237</v>
      </c>
      <c r="D111" s="2" t="s">
        <v>850</v>
      </c>
      <c r="E111" s="2" t="b">
        <v>1</v>
      </c>
      <c r="F111" s="2">
        <v>0</v>
      </c>
      <c r="G111" s="2">
        <v>4</v>
      </c>
      <c r="H111" s="2">
        <v>1</v>
      </c>
    </row>
    <row r="112" spans="1:8" x14ac:dyDescent="0.3">
      <c r="A112" s="3" t="s">
        <v>239</v>
      </c>
      <c r="B112" s="2" t="e">
        <f>#REF!</f>
        <v>#REF!</v>
      </c>
    </row>
    <row r="113" spans="1:8" x14ac:dyDescent="0.3">
      <c r="A113" s="3" t="s">
        <v>240</v>
      </c>
    </row>
    <row r="114" spans="1:8" x14ac:dyDescent="0.3">
      <c r="A114" s="3" t="s">
        <v>241</v>
      </c>
      <c r="B114" s="2" t="s">
        <v>851</v>
      </c>
      <c r="C114" s="2" t="s">
        <v>243</v>
      </c>
      <c r="D114" s="2" t="s">
        <v>852</v>
      </c>
      <c r="E114" s="2" t="b">
        <v>1</v>
      </c>
      <c r="F114" s="2">
        <v>0</v>
      </c>
      <c r="G114" s="2">
        <v>4</v>
      </c>
      <c r="H114" s="2">
        <v>0</v>
      </c>
    </row>
    <row r="115" spans="1:8" x14ac:dyDescent="0.3">
      <c r="A115" s="3" t="s">
        <v>245</v>
      </c>
      <c r="B115" s="2" t="e">
        <f>#REF!</f>
        <v>#REF!</v>
      </c>
    </row>
    <row r="116" spans="1:8" x14ac:dyDescent="0.3">
      <c r="A116" s="3" t="s">
        <v>246</v>
      </c>
    </row>
    <row r="117" spans="1:8" x14ac:dyDescent="0.3">
      <c r="A117" s="3" t="s">
        <v>247</v>
      </c>
      <c r="B117" s="2" t="s">
        <v>853</v>
      </c>
      <c r="C117" s="2" t="s">
        <v>249</v>
      </c>
      <c r="D117" s="2" t="s">
        <v>854</v>
      </c>
      <c r="E117" s="2" t="b">
        <v>1</v>
      </c>
      <c r="F117" s="2">
        <v>0</v>
      </c>
      <c r="G117" s="2">
        <v>4</v>
      </c>
      <c r="H117" s="2">
        <v>1</v>
      </c>
    </row>
    <row r="118" spans="1:8" x14ac:dyDescent="0.3">
      <c r="A118" s="3" t="s">
        <v>251</v>
      </c>
      <c r="B118" s="2" t="e">
        <f>#REF!</f>
        <v>#REF!</v>
      </c>
    </row>
    <row r="119" spans="1:8" x14ac:dyDescent="0.3">
      <c r="A119" s="3" t="s">
        <v>252</v>
      </c>
    </row>
    <row r="120" spans="1:8" x14ac:dyDescent="0.3">
      <c r="A120" s="3" t="s">
        <v>253</v>
      </c>
      <c r="B120" s="2" t="s">
        <v>855</v>
      </c>
      <c r="C120" s="2" t="s">
        <v>255</v>
      </c>
      <c r="D120" s="2" t="s">
        <v>856</v>
      </c>
      <c r="E120" s="2" t="b">
        <v>1</v>
      </c>
      <c r="F120" s="2">
        <v>0</v>
      </c>
      <c r="G120" s="2">
        <v>4</v>
      </c>
      <c r="H120" s="2">
        <v>0</v>
      </c>
    </row>
    <row r="121" spans="1:8" x14ac:dyDescent="0.3">
      <c r="A121" s="3" t="s">
        <v>257</v>
      </c>
      <c r="B121" s="2" t="e">
        <f>#REF!</f>
        <v>#REF!</v>
      </c>
    </row>
    <row r="122" spans="1:8" x14ac:dyDescent="0.3">
      <c r="A122" s="3" t="s">
        <v>258</v>
      </c>
    </row>
    <row r="123" spans="1:8" x14ac:dyDescent="0.3">
      <c r="A123" s="3" t="s">
        <v>259</v>
      </c>
      <c r="B123" s="2" t="s">
        <v>857</v>
      </c>
      <c r="C123" s="2" t="s">
        <v>261</v>
      </c>
      <c r="D123" s="2" t="s">
        <v>858</v>
      </c>
      <c r="E123" s="2" t="b">
        <v>1</v>
      </c>
      <c r="F123" s="2">
        <v>0</v>
      </c>
      <c r="G123" s="2">
        <v>4</v>
      </c>
      <c r="H123" s="2">
        <v>1</v>
      </c>
    </row>
    <row r="124" spans="1:8" x14ac:dyDescent="0.3">
      <c r="A124" s="3" t="s">
        <v>263</v>
      </c>
      <c r="B124" s="2" t="e">
        <f>#REF!</f>
        <v>#REF!</v>
      </c>
    </row>
    <row r="125" spans="1:8" x14ac:dyDescent="0.3">
      <c r="A125" s="3" t="s">
        <v>264</v>
      </c>
    </row>
    <row r="126" spans="1:8" x14ac:dyDescent="0.3">
      <c r="A126" s="3" t="s">
        <v>265</v>
      </c>
      <c r="B126" s="2" t="s">
        <v>859</v>
      </c>
      <c r="C126" s="2" t="s">
        <v>267</v>
      </c>
      <c r="D126" s="2" t="s">
        <v>860</v>
      </c>
      <c r="E126" s="2" t="b">
        <v>1</v>
      </c>
      <c r="F126" s="2">
        <v>0</v>
      </c>
      <c r="G126" s="2">
        <v>4</v>
      </c>
      <c r="H126" s="2">
        <v>0</v>
      </c>
    </row>
    <row r="127" spans="1:8" x14ac:dyDescent="0.3">
      <c r="A127" s="3" t="s">
        <v>269</v>
      </c>
      <c r="B127" s="2" t="e">
        <f>#REF!</f>
        <v>#REF!</v>
      </c>
    </row>
    <row r="128" spans="1:8" x14ac:dyDescent="0.3">
      <c r="A128" s="3" t="s">
        <v>270</v>
      </c>
    </row>
    <row r="129" spans="1:8" x14ac:dyDescent="0.3">
      <c r="A129" s="3" t="s">
        <v>271</v>
      </c>
      <c r="B129" s="2" t="s">
        <v>861</v>
      </c>
      <c r="C129" s="2" t="s">
        <v>273</v>
      </c>
      <c r="D129" s="2" t="s">
        <v>862</v>
      </c>
      <c r="E129" s="2" t="b">
        <v>1</v>
      </c>
      <c r="F129" s="2">
        <v>0</v>
      </c>
      <c r="G129" s="2">
        <v>4</v>
      </c>
      <c r="H129" s="2">
        <v>1</v>
      </c>
    </row>
    <row r="130" spans="1:8" x14ac:dyDescent="0.3">
      <c r="A130" s="3" t="s">
        <v>275</v>
      </c>
      <c r="B130" s="2" t="e">
        <f>#REF!</f>
        <v>#REF!</v>
      </c>
    </row>
    <row r="131" spans="1:8" x14ac:dyDescent="0.3">
      <c r="A131" s="3" t="s">
        <v>276</v>
      </c>
    </row>
    <row r="132" spans="1:8" x14ac:dyDescent="0.3">
      <c r="A132" s="3" t="s">
        <v>277</v>
      </c>
      <c r="B132" s="2" t="s">
        <v>863</v>
      </c>
      <c r="C132" s="2" t="s">
        <v>279</v>
      </c>
      <c r="D132" s="2" t="s">
        <v>864</v>
      </c>
      <c r="E132" s="2" t="b">
        <v>1</v>
      </c>
      <c r="F132" s="2">
        <v>0</v>
      </c>
      <c r="G132" s="2">
        <v>4</v>
      </c>
      <c r="H132" s="2">
        <v>0</v>
      </c>
    </row>
    <row r="133" spans="1:8" x14ac:dyDescent="0.3">
      <c r="A133" s="3" t="s">
        <v>281</v>
      </c>
      <c r="B133" s="2" t="e">
        <f>#REF!</f>
        <v>#REF!</v>
      </c>
    </row>
    <row r="134" spans="1:8" x14ac:dyDescent="0.3">
      <c r="A134" s="3" t="s">
        <v>282</v>
      </c>
    </row>
    <row r="135" spans="1:8" x14ac:dyDescent="0.3">
      <c r="A135" s="3" t="s">
        <v>283</v>
      </c>
      <c r="B135" s="2" t="s">
        <v>865</v>
      </c>
      <c r="C135" s="2" t="s">
        <v>285</v>
      </c>
      <c r="D135" s="2" t="s">
        <v>866</v>
      </c>
      <c r="E135" s="2" t="b">
        <v>1</v>
      </c>
      <c r="F135" s="2">
        <v>0</v>
      </c>
      <c r="G135" s="2">
        <v>4</v>
      </c>
      <c r="H135" s="2">
        <v>1</v>
      </c>
    </row>
    <row r="136" spans="1:8" x14ac:dyDescent="0.3">
      <c r="A136" s="3" t="s">
        <v>287</v>
      </c>
      <c r="B136" s="2" t="e">
        <f>#REF!</f>
        <v>#REF!</v>
      </c>
    </row>
    <row r="137" spans="1:8" x14ac:dyDescent="0.3">
      <c r="A137" s="3" t="s">
        <v>288</v>
      </c>
    </row>
    <row r="138" spans="1:8" x14ac:dyDescent="0.3">
      <c r="A138" s="3" t="s">
        <v>289</v>
      </c>
      <c r="B138" s="2" t="s">
        <v>867</v>
      </c>
      <c r="C138" s="2" t="s">
        <v>291</v>
      </c>
      <c r="D138" s="2" t="s">
        <v>868</v>
      </c>
      <c r="E138" s="2" t="b">
        <v>1</v>
      </c>
      <c r="F138" s="2">
        <v>0</v>
      </c>
      <c r="G138" s="2">
        <v>4</v>
      </c>
      <c r="H138" s="2">
        <v>0</v>
      </c>
    </row>
    <row r="139" spans="1:8" x14ac:dyDescent="0.3">
      <c r="A139" s="3" t="s">
        <v>293</v>
      </c>
      <c r="B139" s="2" t="e">
        <f>#REF!</f>
        <v>#REF!</v>
      </c>
    </row>
    <row r="140" spans="1:8" x14ac:dyDescent="0.3">
      <c r="A140" s="3" t="s">
        <v>294</v>
      </c>
    </row>
    <row r="141" spans="1:8" x14ac:dyDescent="0.3">
      <c r="A141" s="3" t="s">
        <v>295</v>
      </c>
      <c r="B141" s="2" t="s">
        <v>869</v>
      </c>
      <c r="C141" s="2" t="s">
        <v>297</v>
      </c>
      <c r="D141" s="2" t="s">
        <v>870</v>
      </c>
      <c r="E141" s="2" t="b">
        <v>1</v>
      </c>
      <c r="F141" s="2">
        <v>0</v>
      </c>
      <c r="G141" s="2">
        <v>4</v>
      </c>
      <c r="H141" s="2">
        <v>1</v>
      </c>
    </row>
    <row r="142" spans="1:8" x14ac:dyDescent="0.3">
      <c r="A142" s="3" t="s">
        <v>299</v>
      </c>
      <c r="B142" s="2" t="e">
        <f>#REF!</f>
        <v>#REF!</v>
      </c>
    </row>
    <row r="143" spans="1:8" x14ac:dyDescent="0.3">
      <c r="A143" s="3" t="s">
        <v>300</v>
      </c>
    </row>
    <row r="144" spans="1:8" x14ac:dyDescent="0.3">
      <c r="A144" s="3" t="s">
        <v>301</v>
      </c>
      <c r="B144" s="2" t="s">
        <v>871</v>
      </c>
      <c r="C144" s="2" t="s">
        <v>303</v>
      </c>
      <c r="D144" s="2" t="s">
        <v>872</v>
      </c>
      <c r="E144" s="2" t="b">
        <v>1</v>
      </c>
      <c r="F144" s="2">
        <v>0</v>
      </c>
      <c r="G144" s="2">
        <v>4</v>
      </c>
      <c r="H144" s="2">
        <v>0</v>
      </c>
    </row>
    <row r="145" spans="1:8" x14ac:dyDescent="0.3">
      <c r="A145" s="3" t="s">
        <v>305</v>
      </c>
      <c r="B145" s="2" t="e">
        <f>#REF!</f>
        <v>#REF!</v>
      </c>
    </row>
    <row r="146" spans="1:8" x14ac:dyDescent="0.3">
      <c r="A146" s="3" t="s">
        <v>306</v>
      </c>
    </row>
    <row r="147" spans="1:8" x14ac:dyDescent="0.3">
      <c r="A147" s="3" t="s">
        <v>307</v>
      </c>
      <c r="B147" s="2" t="s">
        <v>873</v>
      </c>
      <c r="C147" s="2" t="s">
        <v>309</v>
      </c>
      <c r="D147" s="2" t="s">
        <v>874</v>
      </c>
      <c r="E147" s="2" t="b">
        <v>1</v>
      </c>
      <c r="F147" s="2">
        <v>0</v>
      </c>
      <c r="G147" s="2">
        <v>4</v>
      </c>
      <c r="H147" s="2">
        <v>1</v>
      </c>
    </row>
    <row r="148" spans="1:8" x14ac:dyDescent="0.3">
      <c r="A148" s="3" t="s">
        <v>311</v>
      </c>
      <c r="B148" s="2" t="e">
        <f>#REF!</f>
        <v>#REF!</v>
      </c>
    </row>
    <row r="149" spans="1:8" x14ac:dyDescent="0.3">
      <c r="A149" s="3" t="s">
        <v>312</v>
      </c>
    </row>
    <row r="150" spans="1:8" x14ac:dyDescent="0.3">
      <c r="A150" s="3" t="s">
        <v>313</v>
      </c>
      <c r="B150" s="2" t="s">
        <v>875</v>
      </c>
      <c r="C150" s="2" t="s">
        <v>315</v>
      </c>
      <c r="D150" s="2" t="s">
        <v>876</v>
      </c>
      <c r="E150" s="2" t="b">
        <v>1</v>
      </c>
      <c r="F150" s="2">
        <v>0</v>
      </c>
      <c r="G150" s="2">
        <v>4</v>
      </c>
      <c r="H150" s="2">
        <v>0</v>
      </c>
    </row>
    <row r="151" spans="1:8" x14ac:dyDescent="0.3">
      <c r="A151" s="3" t="s">
        <v>317</v>
      </c>
      <c r="B151" s="2" t="e">
        <f>#REF!</f>
        <v>#REF!</v>
      </c>
    </row>
    <row r="152" spans="1:8" x14ac:dyDescent="0.3">
      <c r="A152" s="3" t="s">
        <v>318</v>
      </c>
    </row>
    <row r="153" spans="1:8" x14ac:dyDescent="0.3">
      <c r="A153" s="3" t="s">
        <v>319</v>
      </c>
      <c r="B153" s="2" t="s">
        <v>877</v>
      </c>
      <c r="C153" s="2" t="s">
        <v>321</v>
      </c>
      <c r="D153" s="2" t="s">
        <v>878</v>
      </c>
      <c r="E153" s="2" t="b">
        <v>1</v>
      </c>
      <c r="F153" s="2">
        <v>0</v>
      </c>
      <c r="G153" s="2">
        <v>4</v>
      </c>
      <c r="H153" s="2">
        <v>1</v>
      </c>
    </row>
    <row r="154" spans="1:8" x14ac:dyDescent="0.3">
      <c r="A154" s="3" t="s">
        <v>323</v>
      </c>
      <c r="B154" s="2" t="e">
        <f>#REF!</f>
        <v>#REF!</v>
      </c>
    </row>
    <row r="155" spans="1:8" x14ac:dyDescent="0.3">
      <c r="A155" s="3" t="s">
        <v>324</v>
      </c>
    </row>
    <row r="156" spans="1:8" x14ac:dyDescent="0.3">
      <c r="A156" s="3" t="s">
        <v>325</v>
      </c>
      <c r="B156" s="2" t="s">
        <v>879</v>
      </c>
      <c r="C156" s="2" t="s">
        <v>327</v>
      </c>
      <c r="D156" s="2" t="s">
        <v>880</v>
      </c>
      <c r="E156" s="2" t="b">
        <v>1</v>
      </c>
      <c r="F156" s="2">
        <v>0</v>
      </c>
      <c r="G156" s="2">
        <v>4</v>
      </c>
      <c r="H156" s="2">
        <v>0</v>
      </c>
    </row>
    <row r="157" spans="1:8" x14ac:dyDescent="0.3">
      <c r="A157" s="3" t="s">
        <v>329</v>
      </c>
      <c r="B157" s="2" t="e">
        <f>#REF!</f>
        <v>#REF!</v>
      </c>
    </row>
    <row r="158" spans="1:8" x14ac:dyDescent="0.3">
      <c r="A158" s="3" t="s">
        <v>330</v>
      </c>
    </row>
    <row r="159" spans="1:8" x14ac:dyDescent="0.3">
      <c r="A159" s="3" t="s">
        <v>331</v>
      </c>
      <c r="B159" s="2" t="s">
        <v>881</v>
      </c>
      <c r="C159" s="2" t="s">
        <v>333</v>
      </c>
      <c r="D159" s="2" t="s">
        <v>882</v>
      </c>
      <c r="E159" s="2" t="b">
        <v>1</v>
      </c>
      <c r="F159" s="2">
        <v>0</v>
      </c>
      <c r="G159" s="2">
        <v>4</v>
      </c>
      <c r="H159" s="2">
        <v>1</v>
      </c>
    </row>
    <row r="160" spans="1:8" x14ac:dyDescent="0.3">
      <c r="A160" s="3" t="s">
        <v>335</v>
      </c>
      <c r="B160" s="2" t="e">
        <f>#REF!</f>
        <v>#REF!</v>
      </c>
    </row>
    <row r="161" spans="1:8" x14ac:dyDescent="0.3">
      <c r="A161" s="3" t="s">
        <v>336</v>
      </c>
    </row>
    <row r="162" spans="1:8" x14ac:dyDescent="0.3">
      <c r="A162" s="3" t="s">
        <v>337</v>
      </c>
      <c r="B162" s="2" t="s">
        <v>883</v>
      </c>
      <c r="C162" s="2" t="s">
        <v>339</v>
      </c>
      <c r="D162" s="2" t="s">
        <v>884</v>
      </c>
      <c r="E162" s="2" t="b">
        <v>1</v>
      </c>
      <c r="F162" s="2">
        <v>0</v>
      </c>
      <c r="G162" s="2">
        <v>4</v>
      </c>
      <c r="H162" s="2">
        <v>0</v>
      </c>
    </row>
    <row r="163" spans="1:8" x14ac:dyDescent="0.3">
      <c r="A163" s="3" t="s">
        <v>341</v>
      </c>
      <c r="B163" s="2" t="e">
        <f>#REF!</f>
        <v>#REF!</v>
      </c>
    </row>
    <row r="164" spans="1:8" x14ac:dyDescent="0.3">
      <c r="A164" s="3" t="s">
        <v>342</v>
      </c>
    </row>
    <row r="165" spans="1:8" x14ac:dyDescent="0.3">
      <c r="A165" s="3" t="s">
        <v>343</v>
      </c>
      <c r="B165" s="2" t="s">
        <v>885</v>
      </c>
      <c r="C165" s="2" t="s">
        <v>345</v>
      </c>
      <c r="D165" s="2" t="s">
        <v>886</v>
      </c>
      <c r="E165" s="2" t="b">
        <v>1</v>
      </c>
      <c r="F165" s="2">
        <v>0</v>
      </c>
      <c r="G165" s="2">
        <v>4</v>
      </c>
      <c r="H165" s="2">
        <v>1</v>
      </c>
    </row>
    <row r="166" spans="1:8" x14ac:dyDescent="0.3">
      <c r="A166" s="3" t="s">
        <v>347</v>
      </c>
      <c r="B166" s="2" t="e">
        <f>#REF!</f>
        <v>#REF!</v>
      </c>
    </row>
    <row r="167" spans="1:8" x14ac:dyDescent="0.3">
      <c r="A167" s="3" t="s">
        <v>348</v>
      </c>
    </row>
    <row r="168" spans="1:8" x14ac:dyDescent="0.3">
      <c r="A168" s="3" t="s">
        <v>349</v>
      </c>
      <c r="B168" s="2" t="s">
        <v>887</v>
      </c>
      <c r="C168" s="2" t="s">
        <v>351</v>
      </c>
      <c r="D168" s="2" t="s">
        <v>888</v>
      </c>
      <c r="E168" s="2" t="b">
        <v>1</v>
      </c>
      <c r="F168" s="2">
        <v>0</v>
      </c>
      <c r="G168" s="2">
        <v>4</v>
      </c>
      <c r="H168" s="2">
        <v>0</v>
      </c>
    </row>
    <row r="169" spans="1:8" x14ac:dyDescent="0.3">
      <c r="A169" s="3" t="s">
        <v>353</v>
      </c>
      <c r="B169" s="2" t="e">
        <f>#REF!</f>
        <v>#REF!</v>
      </c>
    </row>
    <row r="170" spans="1:8" x14ac:dyDescent="0.3">
      <c r="A170" s="3" t="s">
        <v>354</v>
      </c>
    </row>
    <row r="171" spans="1:8" x14ac:dyDescent="0.3">
      <c r="A171" s="3" t="s">
        <v>355</v>
      </c>
      <c r="B171" s="2" t="s">
        <v>889</v>
      </c>
      <c r="C171" s="2" t="s">
        <v>357</v>
      </c>
      <c r="D171" s="2" t="s">
        <v>890</v>
      </c>
      <c r="E171" s="2" t="b">
        <v>1</v>
      </c>
      <c r="F171" s="2">
        <v>0</v>
      </c>
      <c r="G171" s="2">
        <v>4</v>
      </c>
      <c r="H171" s="2">
        <v>1</v>
      </c>
    </row>
    <row r="172" spans="1:8" x14ac:dyDescent="0.3">
      <c r="A172" s="3" t="s">
        <v>359</v>
      </c>
      <c r="B172" s="2" t="e">
        <f>#REF!</f>
        <v>#REF!</v>
      </c>
    </row>
    <row r="173" spans="1:8" x14ac:dyDescent="0.3">
      <c r="A173" s="3" t="s">
        <v>360</v>
      </c>
    </row>
    <row r="174" spans="1:8" x14ac:dyDescent="0.3">
      <c r="A174" s="3" t="s">
        <v>361</v>
      </c>
      <c r="B174" s="2" t="s">
        <v>891</v>
      </c>
      <c r="C174" s="2" t="s">
        <v>363</v>
      </c>
      <c r="D174" s="2" t="s">
        <v>892</v>
      </c>
      <c r="E174" s="2" t="b">
        <v>1</v>
      </c>
      <c r="F174" s="2">
        <v>0</v>
      </c>
      <c r="G174" s="2">
        <v>4</v>
      </c>
      <c r="H174" s="2">
        <v>0</v>
      </c>
    </row>
    <row r="175" spans="1:8" x14ac:dyDescent="0.3">
      <c r="A175" s="3" t="s">
        <v>365</v>
      </c>
      <c r="B175" s="2" t="e">
        <f>#REF!</f>
        <v>#REF!</v>
      </c>
    </row>
    <row r="176" spans="1:8" x14ac:dyDescent="0.3">
      <c r="A176" s="3" t="s">
        <v>366</v>
      </c>
    </row>
    <row r="177" spans="1:8" x14ac:dyDescent="0.3">
      <c r="A177" s="3" t="s">
        <v>367</v>
      </c>
      <c r="B177" s="2" t="s">
        <v>893</v>
      </c>
      <c r="C177" s="2" t="s">
        <v>369</v>
      </c>
      <c r="D177" s="2" t="s">
        <v>894</v>
      </c>
      <c r="E177" s="2" t="b">
        <v>1</v>
      </c>
      <c r="F177" s="2">
        <v>0</v>
      </c>
      <c r="G177" s="2">
        <v>4</v>
      </c>
      <c r="H177" s="2">
        <v>1</v>
      </c>
    </row>
    <row r="178" spans="1:8" x14ac:dyDescent="0.3">
      <c r="A178" s="3" t="s">
        <v>371</v>
      </c>
      <c r="B178" s="2" t="e">
        <f>#REF!</f>
        <v>#REF!</v>
      </c>
    </row>
    <row r="179" spans="1:8" x14ac:dyDescent="0.3">
      <c r="A179" s="3" t="s">
        <v>372</v>
      </c>
    </row>
    <row r="180" spans="1:8" x14ac:dyDescent="0.3">
      <c r="A180" s="3" t="s">
        <v>373</v>
      </c>
      <c r="B180" s="2" t="s">
        <v>895</v>
      </c>
      <c r="C180" s="2" t="s">
        <v>375</v>
      </c>
      <c r="D180" s="2" t="s">
        <v>896</v>
      </c>
      <c r="E180" s="2" t="b">
        <v>1</v>
      </c>
      <c r="F180" s="2">
        <v>0</v>
      </c>
      <c r="G180" s="2">
        <v>4</v>
      </c>
      <c r="H180" s="2">
        <v>0</v>
      </c>
    </row>
    <row r="181" spans="1:8" x14ac:dyDescent="0.3">
      <c r="A181" s="3" t="s">
        <v>377</v>
      </c>
      <c r="B181" s="2" t="e">
        <f>#REF!</f>
        <v>#REF!</v>
      </c>
    </row>
    <row r="182" spans="1:8" x14ac:dyDescent="0.3">
      <c r="A182" s="3" t="s">
        <v>378</v>
      </c>
    </row>
    <row r="183" spans="1:8" x14ac:dyDescent="0.3">
      <c r="A183" s="3" t="s">
        <v>379</v>
      </c>
      <c r="B183" s="2" t="s">
        <v>897</v>
      </c>
      <c r="C183" s="2" t="s">
        <v>381</v>
      </c>
      <c r="D183" s="2" t="s">
        <v>898</v>
      </c>
      <c r="E183" s="2" t="b">
        <v>1</v>
      </c>
      <c r="F183" s="2">
        <v>0</v>
      </c>
      <c r="G183" s="2">
        <v>4</v>
      </c>
      <c r="H183" s="2">
        <v>1</v>
      </c>
    </row>
    <row r="184" spans="1:8" x14ac:dyDescent="0.3">
      <c r="A184" s="3" t="s">
        <v>383</v>
      </c>
      <c r="B184" s="2" t="e">
        <f>#REF!</f>
        <v>#REF!</v>
      </c>
    </row>
    <row r="185" spans="1:8" x14ac:dyDescent="0.3">
      <c r="A185" s="3" t="s">
        <v>384</v>
      </c>
    </row>
    <row r="186" spans="1:8" x14ac:dyDescent="0.3">
      <c r="A186" s="3" t="s">
        <v>385</v>
      </c>
      <c r="B186" s="2" t="s">
        <v>899</v>
      </c>
      <c r="C186" s="2" t="s">
        <v>387</v>
      </c>
      <c r="D186" s="2" t="s">
        <v>900</v>
      </c>
      <c r="E186" s="2" t="b">
        <v>1</v>
      </c>
      <c r="F186" s="2">
        <v>0</v>
      </c>
      <c r="G186" s="2">
        <v>4</v>
      </c>
      <c r="H186" s="2">
        <v>0</v>
      </c>
    </row>
    <row r="187" spans="1:8" x14ac:dyDescent="0.3">
      <c r="A187" s="3" t="s">
        <v>389</v>
      </c>
      <c r="B187" s="2" t="e">
        <f>#REF!</f>
        <v>#REF!</v>
      </c>
    </row>
    <row r="188" spans="1:8" x14ac:dyDescent="0.3">
      <c r="A188" s="3" t="s">
        <v>390</v>
      </c>
    </row>
    <row r="189" spans="1:8" x14ac:dyDescent="0.3">
      <c r="A189" s="3" t="s">
        <v>391</v>
      </c>
      <c r="B189" s="2" t="s">
        <v>901</v>
      </c>
      <c r="C189" s="2" t="s">
        <v>393</v>
      </c>
      <c r="D189" s="2" t="s">
        <v>902</v>
      </c>
      <c r="E189" s="2" t="b">
        <v>1</v>
      </c>
      <c r="F189" s="2">
        <v>0</v>
      </c>
      <c r="G189" s="2">
        <v>4</v>
      </c>
      <c r="H189" s="2">
        <v>1</v>
      </c>
    </row>
    <row r="190" spans="1:8" x14ac:dyDescent="0.3">
      <c r="A190" s="3" t="s">
        <v>395</v>
      </c>
      <c r="B190" s="2" t="e">
        <f>#REF!</f>
        <v>#REF!</v>
      </c>
    </row>
    <row r="191" spans="1:8" x14ac:dyDescent="0.3">
      <c r="A191" s="3" t="s">
        <v>396</v>
      </c>
    </row>
    <row r="192" spans="1:8" x14ac:dyDescent="0.3">
      <c r="A192" s="3" t="s">
        <v>397</v>
      </c>
      <c r="B192" s="2" t="s">
        <v>903</v>
      </c>
      <c r="C192" s="2" t="s">
        <v>399</v>
      </c>
      <c r="D192" s="2" t="s">
        <v>904</v>
      </c>
      <c r="E192" s="2" t="b">
        <v>1</v>
      </c>
      <c r="F192" s="2">
        <v>0</v>
      </c>
      <c r="G192" s="2">
        <v>4</v>
      </c>
      <c r="H192" s="2">
        <v>0</v>
      </c>
    </row>
    <row r="193" spans="1:8" x14ac:dyDescent="0.3">
      <c r="A193" s="3" t="s">
        <v>401</v>
      </c>
      <c r="B193" s="2" t="e">
        <f>#REF!</f>
        <v>#REF!</v>
      </c>
    </row>
    <row r="194" spans="1:8" x14ac:dyDescent="0.3">
      <c r="A194" s="3" t="s">
        <v>402</v>
      </c>
    </row>
    <row r="195" spans="1:8" x14ac:dyDescent="0.3">
      <c r="A195" s="3" t="s">
        <v>403</v>
      </c>
      <c r="B195" s="2" t="s">
        <v>905</v>
      </c>
      <c r="C195" s="2" t="s">
        <v>405</v>
      </c>
      <c r="D195" s="2" t="s">
        <v>906</v>
      </c>
      <c r="E195" s="2" t="b">
        <v>1</v>
      </c>
      <c r="F195" s="2">
        <v>0</v>
      </c>
      <c r="G195" s="2">
        <v>4</v>
      </c>
      <c r="H195" s="2">
        <v>1</v>
      </c>
    </row>
    <row r="196" spans="1:8" x14ac:dyDescent="0.3">
      <c r="A196" s="3" t="s">
        <v>407</v>
      </c>
      <c r="B196" s="2" t="e">
        <f>#REF!</f>
        <v>#REF!</v>
      </c>
    </row>
    <row r="197" spans="1:8" x14ac:dyDescent="0.3">
      <c r="A197" s="3" t="s">
        <v>408</v>
      </c>
    </row>
    <row r="198" spans="1:8" x14ac:dyDescent="0.3">
      <c r="A198" s="3" t="s">
        <v>409</v>
      </c>
      <c r="B198" s="2" t="s">
        <v>907</v>
      </c>
      <c r="C198" s="2" t="s">
        <v>411</v>
      </c>
      <c r="D198" s="2" t="s">
        <v>908</v>
      </c>
      <c r="E198" s="2" t="b">
        <v>1</v>
      </c>
      <c r="F198" s="2">
        <v>0</v>
      </c>
      <c r="G198" s="2">
        <v>4</v>
      </c>
      <c r="H198" s="2">
        <v>0</v>
      </c>
    </row>
    <row r="199" spans="1:8" x14ac:dyDescent="0.3">
      <c r="A199" s="3" t="s">
        <v>413</v>
      </c>
      <c r="B199" s="2" t="e">
        <f>#REF!</f>
        <v>#REF!</v>
      </c>
    </row>
    <row r="200" spans="1:8" x14ac:dyDescent="0.3">
      <c r="A200" s="3" t="s">
        <v>414</v>
      </c>
    </row>
    <row r="201" spans="1:8" x14ac:dyDescent="0.3">
      <c r="A201" s="3" t="s">
        <v>415</v>
      </c>
      <c r="B201" s="2" t="s">
        <v>909</v>
      </c>
      <c r="C201" s="2" t="s">
        <v>417</v>
      </c>
      <c r="D201" s="2" t="s">
        <v>910</v>
      </c>
      <c r="E201" s="2" t="b">
        <v>1</v>
      </c>
      <c r="F201" s="2">
        <v>0</v>
      </c>
      <c r="G201" s="2">
        <v>4</v>
      </c>
      <c r="H201" s="2">
        <v>1</v>
      </c>
    </row>
    <row r="202" spans="1:8" x14ac:dyDescent="0.3">
      <c r="A202" s="3" t="s">
        <v>419</v>
      </c>
      <c r="B202" s="2" t="e">
        <f>#REF!</f>
        <v>#REF!</v>
      </c>
    </row>
    <row r="203" spans="1:8" x14ac:dyDescent="0.3">
      <c r="A203" s="3" t="s">
        <v>420</v>
      </c>
    </row>
    <row r="204" spans="1:8" x14ac:dyDescent="0.3">
      <c r="A204" s="3" t="s">
        <v>421</v>
      </c>
      <c r="B204" s="2" t="s">
        <v>911</v>
      </c>
      <c r="C204" s="2" t="s">
        <v>423</v>
      </c>
      <c r="D204" s="2" t="s">
        <v>912</v>
      </c>
      <c r="E204" s="2" t="b">
        <v>1</v>
      </c>
      <c r="F204" s="2">
        <v>0</v>
      </c>
      <c r="G204" s="2">
        <v>4</v>
      </c>
      <c r="H204" s="2">
        <v>0</v>
      </c>
    </row>
    <row r="205" spans="1:8" x14ac:dyDescent="0.3">
      <c r="A205" s="3" t="s">
        <v>425</v>
      </c>
      <c r="B205" s="2" t="e">
        <f>#REF!</f>
        <v>#REF!</v>
      </c>
    </row>
    <row r="206" spans="1:8" x14ac:dyDescent="0.3">
      <c r="A206" s="3" t="s">
        <v>426</v>
      </c>
    </row>
    <row r="207" spans="1:8" x14ac:dyDescent="0.3">
      <c r="A207" s="3" t="s">
        <v>427</v>
      </c>
      <c r="B207" s="2" t="s">
        <v>913</v>
      </c>
      <c r="C207" s="2" t="s">
        <v>429</v>
      </c>
      <c r="D207" s="2" t="s">
        <v>914</v>
      </c>
      <c r="E207" s="2" t="b">
        <v>1</v>
      </c>
      <c r="F207" s="2">
        <v>0</v>
      </c>
      <c r="G207" s="2">
        <v>4</v>
      </c>
      <c r="H207" s="2">
        <v>1</v>
      </c>
    </row>
    <row r="208" spans="1:8" x14ac:dyDescent="0.3">
      <c r="A208" s="3" t="s">
        <v>431</v>
      </c>
      <c r="B208" s="2" t="e">
        <f>#REF!</f>
        <v>#REF!</v>
      </c>
    </row>
    <row r="209" spans="1:8" x14ac:dyDescent="0.3">
      <c r="A209" s="3" t="s">
        <v>432</v>
      </c>
    </row>
    <row r="210" spans="1:8" x14ac:dyDescent="0.3">
      <c r="A210" s="3" t="s">
        <v>433</v>
      </c>
      <c r="B210" s="2" t="s">
        <v>915</v>
      </c>
      <c r="C210" s="2" t="s">
        <v>435</v>
      </c>
      <c r="D210" s="2" t="s">
        <v>916</v>
      </c>
      <c r="E210" s="2" t="b">
        <v>1</v>
      </c>
      <c r="F210" s="2">
        <v>0</v>
      </c>
      <c r="G210" s="2">
        <v>4</v>
      </c>
      <c r="H210" s="2">
        <v>0</v>
      </c>
    </row>
    <row r="211" spans="1:8" x14ac:dyDescent="0.3">
      <c r="A211" s="3" t="s">
        <v>437</v>
      </c>
      <c r="B211" s="2" t="e">
        <f>#REF!</f>
        <v>#REF!</v>
      </c>
    </row>
    <row r="212" spans="1:8" x14ac:dyDescent="0.3">
      <c r="A212" s="3" t="s">
        <v>438</v>
      </c>
    </row>
    <row r="213" spans="1:8" x14ac:dyDescent="0.3">
      <c r="A213" s="3" t="s">
        <v>439</v>
      </c>
      <c r="B213" s="2" t="s">
        <v>917</v>
      </c>
      <c r="C213" s="2" t="s">
        <v>441</v>
      </c>
      <c r="D213" s="2" t="s">
        <v>918</v>
      </c>
      <c r="E213" s="2" t="b">
        <v>1</v>
      </c>
      <c r="F213" s="2">
        <v>0</v>
      </c>
      <c r="G213" s="2">
        <v>4</v>
      </c>
      <c r="H213" s="2">
        <v>1</v>
      </c>
    </row>
    <row r="214" spans="1:8" x14ac:dyDescent="0.3">
      <c r="A214" s="3" t="s">
        <v>443</v>
      </c>
      <c r="B214" s="2" t="e">
        <f>#REF!</f>
        <v>#REF!</v>
      </c>
    </row>
    <row r="215" spans="1:8" x14ac:dyDescent="0.3">
      <c r="A215" s="3" t="s">
        <v>444</v>
      </c>
    </row>
    <row r="216" spans="1:8" x14ac:dyDescent="0.3">
      <c r="A216" s="3" t="s">
        <v>445</v>
      </c>
      <c r="B216" s="2" t="s">
        <v>919</v>
      </c>
      <c r="C216" s="2" t="s">
        <v>447</v>
      </c>
      <c r="D216" s="2" t="s">
        <v>920</v>
      </c>
      <c r="E216" s="2" t="b">
        <v>1</v>
      </c>
      <c r="F216" s="2">
        <v>0</v>
      </c>
      <c r="G216" s="2">
        <v>4</v>
      </c>
      <c r="H216" s="2">
        <v>0</v>
      </c>
    </row>
    <row r="217" spans="1:8" x14ac:dyDescent="0.3">
      <c r="A217" s="3" t="s">
        <v>449</v>
      </c>
      <c r="B217" s="2" t="e">
        <f>#REF!</f>
        <v>#REF!</v>
      </c>
    </row>
    <row r="218" spans="1:8" x14ac:dyDescent="0.3">
      <c r="A218" s="3" t="s">
        <v>450</v>
      </c>
    </row>
    <row r="219" spans="1:8" x14ac:dyDescent="0.3">
      <c r="A219" s="3" t="s">
        <v>451</v>
      </c>
      <c r="B219" s="2" t="s">
        <v>921</v>
      </c>
      <c r="C219" s="2" t="s">
        <v>453</v>
      </c>
      <c r="D219" s="2" t="s">
        <v>922</v>
      </c>
      <c r="E219" s="2" t="b">
        <v>1</v>
      </c>
      <c r="F219" s="2">
        <v>0</v>
      </c>
      <c r="G219" s="2">
        <v>4</v>
      </c>
      <c r="H219" s="2">
        <v>1</v>
      </c>
    </row>
    <row r="220" spans="1:8" x14ac:dyDescent="0.3">
      <c r="A220" s="3" t="s">
        <v>455</v>
      </c>
      <c r="B220" s="2" t="e">
        <f>#REF!</f>
        <v>#REF!</v>
      </c>
    </row>
    <row r="221" spans="1:8" x14ac:dyDescent="0.3">
      <c r="A221" s="3" t="s">
        <v>456</v>
      </c>
    </row>
    <row r="222" spans="1:8" x14ac:dyDescent="0.3">
      <c r="A222" s="3" t="s">
        <v>457</v>
      </c>
      <c r="B222" s="2" t="s">
        <v>923</v>
      </c>
      <c r="C222" s="2" t="s">
        <v>459</v>
      </c>
      <c r="D222" s="2" t="s">
        <v>924</v>
      </c>
      <c r="E222" s="2" t="b">
        <v>1</v>
      </c>
      <c r="F222" s="2">
        <v>0</v>
      </c>
      <c r="G222" s="2">
        <v>4</v>
      </c>
      <c r="H222" s="2">
        <v>0</v>
      </c>
    </row>
    <row r="223" spans="1:8" x14ac:dyDescent="0.3">
      <c r="A223" s="3" t="s">
        <v>461</v>
      </c>
      <c r="B223" s="2" t="e">
        <f>#REF!</f>
        <v>#REF!</v>
      </c>
    </row>
    <row r="224" spans="1:8" x14ac:dyDescent="0.3">
      <c r="A224" s="3" t="s">
        <v>462</v>
      </c>
    </row>
    <row r="225" spans="1:8" x14ac:dyDescent="0.3">
      <c r="A225" s="3" t="s">
        <v>463</v>
      </c>
      <c r="B225" s="2" t="s">
        <v>925</v>
      </c>
      <c r="C225" s="2" t="s">
        <v>465</v>
      </c>
      <c r="D225" s="2" t="s">
        <v>926</v>
      </c>
      <c r="E225" s="2" t="b">
        <v>1</v>
      </c>
      <c r="F225" s="2">
        <v>0</v>
      </c>
      <c r="G225" s="2">
        <v>4</v>
      </c>
      <c r="H225" s="2">
        <v>1</v>
      </c>
    </row>
    <row r="226" spans="1:8" x14ac:dyDescent="0.3">
      <c r="A226" s="3" t="s">
        <v>467</v>
      </c>
      <c r="B226" s="2" t="e">
        <f>#REF!</f>
        <v>#REF!</v>
      </c>
    </row>
    <row r="227" spans="1:8" x14ac:dyDescent="0.3">
      <c r="A227" s="3" t="s">
        <v>468</v>
      </c>
    </row>
    <row r="228" spans="1:8" x14ac:dyDescent="0.3">
      <c r="A228" s="3" t="s">
        <v>469</v>
      </c>
      <c r="B228" s="2" t="s">
        <v>927</v>
      </c>
      <c r="C228" s="2" t="s">
        <v>471</v>
      </c>
      <c r="D228" s="2" t="s">
        <v>928</v>
      </c>
      <c r="E228" s="2" t="b">
        <v>1</v>
      </c>
      <c r="F228" s="2">
        <v>0</v>
      </c>
      <c r="G228" s="2">
        <v>4</v>
      </c>
      <c r="H228" s="2">
        <v>0</v>
      </c>
    </row>
    <row r="229" spans="1:8" x14ac:dyDescent="0.3">
      <c r="A229" s="3" t="s">
        <v>473</v>
      </c>
      <c r="B229" s="2" t="e">
        <f>#REF!</f>
        <v>#REF!</v>
      </c>
    </row>
    <row r="230" spans="1:8" x14ac:dyDescent="0.3">
      <c r="A230" s="3" t="s">
        <v>474</v>
      </c>
    </row>
    <row r="231" spans="1:8" x14ac:dyDescent="0.3">
      <c r="A231" s="3" t="s">
        <v>475</v>
      </c>
      <c r="B231" s="2" t="s">
        <v>929</v>
      </c>
      <c r="C231" s="2" t="s">
        <v>477</v>
      </c>
      <c r="D231" s="2" t="s">
        <v>930</v>
      </c>
      <c r="E231" s="2" t="b">
        <v>1</v>
      </c>
      <c r="F231" s="2">
        <v>0</v>
      </c>
      <c r="G231" s="2">
        <v>4</v>
      </c>
      <c r="H231" s="2">
        <v>1</v>
      </c>
    </row>
    <row r="232" spans="1:8" x14ac:dyDescent="0.3">
      <c r="A232" s="3" t="s">
        <v>479</v>
      </c>
      <c r="B232" s="2" t="e">
        <f>#REF!</f>
        <v>#REF!</v>
      </c>
    </row>
    <row r="233" spans="1:8" x14ac:dyDescent="0.3">
      <c r="A233" s="3" t="s">
        <v>480</v>
      </c>
    </row>
    <row r="234" spans="1:8" x14ac:dyDescent="0.3">
      <c r="A234" s="3" t="s">
        <v>481</v>
      </c>
      <c r="B234" s="2" t="s">
        <v>931</v>
      </c>
      <c r="C234" s="2" t="s">
        <v>483</v>
      </c>
      <c r="D234" s="2" t="s">
        <v>932</v>
      </c>
      <c r="E234" s="2" t="b">
        <v>1</v>
      </c>
      <c r="F234" s="2">
        <v>0</v>
      </c>
      <c r="G234" s="2">
        <v>4</v>
      </c>
      <c r="H234" s="2">
        <v>0</v>
      </c>
    </row>
    <row r="235" spans="1:8" x14ac:dyDescent="0.3">
      <c r="A235" s="3" t="s">
        <v>485</v>
      </c>
      <c r="B235" s="2" t="e">
        <f>#REF!</f>
        <v>#REF!</v>
      </c>
    </row>
    <row r="236" spans="1:8" x14ac:dyDescent="0.3">
      <c r="A236" s="3" t="s">
        <v>486</v>
      </c>
    </row>
    <row r="237" spans="1:8" x14ac:dyDescent="0.3">
      <c r="A237" s="3" t="s">
        <v>487</v>
      </c>
      <c r="B237" s="2" t="s">
        <v>933</v>
      </c>
      <c r="C237" s="2" t="s">
        <v>489</v>
      </c>
      <c r="D237" s="2" t="s">
        <v>934</v>
      </c>
      <c r="E237" s="2" t="b">
        <v>1</v>
      </c>
      <c r="F237" s="2">
        <v>0</v>
      </c>
      <c r="G237" s="2">
        <v>4</v>
      </c>
      <c r="H237" s="2">
        <v>1</v>
      </c>
    </row>
    <row r="238" spans="1:8" x14ac:dyDescent="0.3">
      <c r="A238" s="3" t="s">
        <v>491</v>
      </c>
      <c r="B238" s="2" t="e">
        <f>#REF!</f>
        <v>#REF!</v>
      </c>
    </row>
    <row r="239" spans="1:8" x14ac:dyDescent="0.3">
      <c r="A239" s="3" t="s">
        <v>492</v>
      </c>
    </row>
    <row r="240" spans="1:8" x14ac:dyDescent="0.3">
      <c r="A240" s="3" t="s">
        <v>493</v>
      </c>
      <c r="B240" s="2" t="s">
        <v>935</v>
      </c>
      <c r="C240" s="2" t="s">
        <v>495</v>
      </c>
      <c r="D240" s="2" t="s">
        <v>936</v>
      </c>
      <c r="E240" s="2" t="b">
        <v>1</v>
      </c>
      <c r="F240" s="2">
        <v>0</v>
      </c>
      <c r="G240" s="2">
        <v>4</v>
      </c>
      <c r="H240" s="2">
        <v>0</v>
      </c>
    </row>
    <row r="241" spans="1:8" x14ac:dyDescent="0.3">
      <c r="A241" s="3" t="s">
        <v>497</v>
      </c>
      <c r="B241" s="2" t="e">
        <f>#REF!</f>
        <v>#REF!</v>
      </c>
    </row>
    <row r="242" spans="1:8" x14ac:dyDescent="0.3">
      <c r="A242" s="3" t="s">
        <v>498</v>
      </c>
    </row>
    <row r="243" spans="1:8" x14ac:dyDescent="0.3">
      <c r="A243" s="3" t="s">
        <v>499</v>
      </c>
      <c r="B243" s="2" t="s">
        <v>937</v>
      </c>
      <c r="C243" s="2" t="s">
        <v>501</v>
      </c>
      <c r="D243" s="2" t="s">
        <v>938</v>
      </c>
      <c r="E243" s="2" t="b">
        <v>1</v>
      </c>
      <c r="F243" s="2">
        <v>0</v>
      </c>
      <c r="G243" s="2">
        <v>4</v>
      </c>
      <c r="H243" s="2">
        <v>1</v>
      </c>
    </row>
    <row r="244" spans="1:8" x14ac:dyDescent="0.3">
      <c r="A244" s="3" t="s">
        <v>503</v>
      </c>
      <c r="B244" s="2" t="e">
        <f>#REF!</f>
        <v>#REF!</v>
      </c>
    </row>
    <row r="245" spans="1:8" x14ac:dyDescent="0.3">
      <c r="A245" s="3" t="s">
        <v>504</v>
      </c>
    </row>
    <row r="246" spans="1:8" x14ac:dyDescent="0.3">
      <c r="A246" s="3" t="s">
        <v>505</v>
      </c>
      <c r="B246" s="2" t="s">
        <v>939</v>
      </c>
      <c r="C246" s="2" t="s">
        <v>507</v>
      </c>
      <c r="D246" s="2" t="s">
        <v>940</v>
      </c>
      <c r="E246" s="2" t="b">
        <v>1</v>
      </c>
      <c r="F246" s="2">
        <v>0</v>
      </c>
      <c r="G246" s="2">
        <v>4</v>
      </c>
      <c r="H246" s="2">
        <v>0</v>
      </c>
    </row>
    <row r="247" spans="1:8" x14ac:dyDescent="0.3">
      <c r="A247" s="3" t="s">
        <v>509</v>
      </c>
      <c r="B247" s="2" t="e">
        <f>#REF!</f>
        <v>#REF!</v>
      </c>
    </row>
    <row r="248" spans="1:8" x14ac:dyDescent="0.3">
      <c r="A248" s="3" t="s">
        <v>510</v>
      </c>
    </row>
    <row r="249" spans="1:8" x14ac:dyDescent="0.3">
      <c r="A249" s="3" t="s">
        <v>511</v>
      </c>
      <c r="B249" s="2" t="s">
        <v>941</v>
      </c>
      <c r="C249" s="2" t="s">
        <v>513</v>
      </c>
      <c r="D249" s="2" t="s">
        <v>942</v>
      </c>
      <c r="E249" s="2" t="b">
        <v>1</v>
      </c>
      <c r="F249" s="2">
        <v>0</v>
      </c>
      <c r="G249" s="2">
        <v>4</v>
      </c>
      <c r="H249" s="2">
        <v>1</v>
      </c>
    </row>
    <row r="250" spans="1:8" x14ac:dyDescent="0.3">
      <c r="A250" s="3" t="s">
        <v>515</v>
      </c>
      <c r="B250" s="2" t="e">
        <f>#REF!</f>
        <v>#REF!</v>
      </c>
    </row>
    <row r="251" spans="1:8" x14ac:dyDescent="0.3">
      <c r="A251" s="3" t="s">
        <v>516</v>
      </c>
    </row>
    <row r="252" spans="1:8" x14ac:dyDescent="0.3">
      <c r="A252" s="3" t="s">
        <v>517</v>
      </c>
      <c r="B252" s="2" t="s">
        <v>943</v>
      </c>
      <c r="C252" s="2" t="s">
        <v>519</v>
      </c>
      <c r="D252" s="2" t="s">
        <v>944</v>
      </c>
      <c r="E252" s="2" t="b">
        <v>1</v>
      </c>
      <c r="F252" s="2">
        <v>0</v>
      </c>
      <c r="G252" s="2">
        <v>4</v>
      </c>
      <c r="H252" s="2">
        <v>0</v>
      </c>
    </row>
    <row r="253" spans="1:8" x14ac:dyDescent="0.3">
      <c r="A253" s="3" t="s">
        <v>521</v>
      </c>
      <c r="B253" s="2" t="e">
        <f>#REF!</f>
        <v>#REF!</v>
      </c>
    </row>
    <row r="254" spans="1:8" x14ac:dyDescent="0.3">
      <c r="A254" s="3" t="s">
        <v>522</v>
      </c>
    </row>
    <row r="255" spans="1:8" x14ac:dyDescent="0.3">
      <c r="A255" s="3" t="s">
        <v>523</v>
      </c>
      <c r="B255" s="2" t="s">
        <v>945</v>
      </c>
      <c r="C255" s="2" t="s">
        <v>525</v>
      </c>
      <c r="D255" s="2" t="s">
        <v>946</v>
      </c>
      <c r="E255" s="2" t="b">
        <v>1</v>
      </c>
      <c r="F255" s="2">
        <v>0</v>
      </c>
      <c r="G255" s="2">
        <v>4</v>
      </c>
      <c r="H255" s="2">
        <v>1</v>
      </c>
    </row>
    <row r="256" spans="1:8" x14ac:dyDescent="0.3">
      <c r="A256" s="3" t="s">
        <v>527</v>
      </c>
      <c r="B256" s="2" t="e">
        <f>#REF!</f>
        <v>#REF!</v>
      </c>
    </row>
    <row r="257" spans="1:8" x14ac:dyDescent="0.3">
      <c r="A257" s="3" t="s">
        <v>528</v>
      </c>
    </row>
    <row r="258" spans="1:8" x14ac:dyDescent="0.3">
      <c r="A258" s="3" t="s">
        <v>529</v>
      </c>
      <c r="B258" s="2" t="s">
        <v>947</v>
      </c>
      <c r="C258" s="2" t="s">
        <v>531</v>
      </c>
      <c r="D258" s="2" t="s">
        <v>948</v>
      </c>
      <c r="E258" s="2" t="b">
        <v>1</v>
      </c>
      <c r="F258" s="2">
        <v>0</v>
      </c>
      <c r="G258" s="2">
        <v>4</v>
      </c>
      <c r="H258" s="2">
        <v>0</v>
      </c>
    </row>
    <row r="259" spans="1:8" x14ac:dyDescent="0.3">
      <c r="A259" s="3" t="s">
        <v>533</v>
      </c>
      <c r="B259" s="2" t="e">
        <f>#REF!</f>
        <v>#REF!</v>
      </c>
    </row>
    <row r="260" spans="1:8" x14ac:dyDescent="0.3">
      <c r="A260" s="3" t="s">
        <v>534</v>
      </c>
    </row>
    <row r="261" spans="1:8" x14ac:dyDescent="0.3">
      <c r="A261" s="3" t="s">
        <v>535</v>
      </c>
      <c r="B261" s="2" t="s">
        <v>949</v>
      </c>
      <c r="C261" s="2" t="s">
        <v>537</v>
      </c>
      <c r="D261" s="2" t="s">
        <v>950</v>
      </c>
      <c r="E261" s="2" t="b">
        <v>1</v>
      </c>
      <c r="F261" s="2">
        <v>0</v>
      </c>
      <c r="G261" s="2">
        <v>4</v>
      </c>
      <c r="H261" s="2">
        <v>1</v>
      </c>
    </row>
    <row r="262" spans="1:8" x14ac:dyDescent="0.3">
      <c r="A262" s="3" t="s">
        <v>539</v>
      </c>
      <c r="B262" s="2" t="e">
        <f>#REF!</f>
        <v>#REF!</v>
      </c>
    </row>
    <row r="263" spans="1:8" x14ac:dyDescent="0.3">
      <c r="A263" s="3" t="s">
        <v>540</v>
      </c>
    </row>
    <row r="264" spans="1:8" x14ac:dyDescent="0.3">
      <c r="A264" s="3" t="s">
        <v>541</v>
      </c>
      <c r="B264" s="2" t="s">
        <v>951</v>
      </c>
      <c r="C264" s="2" t="s">
        <v>543</v>
      </c>
      <c r="D264" s="2" t="s">
        <v>952</v>
      </c>
      <c r="E264" s="2" t="b">
        <v>1</v>
      </c>
      <c r="F264" s="2">
        <v>0</v>
      </c>
      <c r="G264" s="2">
        <v>4</v>
      </c>
      <c r="H264" s="2">
        <v>0</v>
      </c>
    </row>
    <row r="265" spans="1:8" x14ac:dyDescent="0.3">
      <c r="A265" s="3" t="s">
        <v>545</v>
      </c>
      <c r="B265" s="2" t="e">
        <f>#REF!</f>
        <v>#REF!</v>
      </c>
    </row>
    <row r="266" spans="1:8" x14ac:dyDescent="0.3">
      <c r="A266" s="3" t="s">
        <v>546</v>
      </c>
    </row>
    <row r="267" spans="1:8" x14ac:dyDescent="0.3">
      <c r="A267" s="3" t="s">
        <v>547</v>
      </c>
      <c r="B267" s="2" t="s">
        <v>953</v>
      </c>
      <c r="C267" s="2" t="s">
        <v>549</v>
      </c>
      <c r="D267" s="2" t="s">
        <v>954</v>
      </c>
      <c r="E267" s="2" t="b">
        <v>1</v>
      </c>
      <c r="F267" s="2">
        <v>0</v>
      </c>
      <c r="G267" s="2">
        <v>4</v>
      </c>
      <c r="H267" s="2">
        <v>1</v>
      </c>
    </row>
    <row r="268" spans="1:8" x14ac:dyDescent="0.3">
      <c r="A268" s="3" t="s">
        <v>551</v>
      </c>
      <c r="B268" s="2" t="e">
        <f>#REF!</f>
        <v>#REF!</v>
      </c>
    </row>
    <row r="269" spans="1:8" x14ac:dyDescent="0.3">
      <c r="A269" s="3" t="s">
        <v>552</v>
      </c>
    </row>
    <row r="270" spans="1:8" x14ac:dyDescent="0.3">
      <c r="A270" s="3" t="s">
        <v>553</v>
      </c>
      <c r="B270" s="2" t="s">
        <v>955</v>
      </c>
      <c r="C270" s="2" t="s">
        <v>555</v>
      </c>
      <c r="D270" s="2" t="s">
        <v>956</v>
      </c>
      <c r="E270" s="2" t="b">
        <v>1</v>
      </c>
      <c r="F270" s="2">
        <v>0</v>
      </c>
      <c r="G270" s="2">
        <v>4</v>
      </c>
      <c r="H270" s="2">
        <v>0</v>
      </c>
    </row>
    <row r="271" spans="1:8" x14ac:dyDescent="0.3">
      <c r="A271" s="3" t="s">
        <v>557</v>
      </c>
      <c r="B271" s="2" t="e">
        <f>#REF!</f>
        <v>#REF!</v>
      </c>
    </row>
    <row r="272" spans="1:8" x14ac:dyDescent="0.3">
      <c r="A272" s="3" t="s">
        <v>558</v>
      </c>
    </row>
    <row r="273" spans="1:8" x14ac:dyDescent="0.3">
      <c r="A273" s="3" t="s">
        <v>559</v>
      </c>
      <c r="B273" s="2" t="s">
        <v>957</v>
      </c>
      <c r="C273" s="2" t="s">
        <v>561</v>
      </c>
      <c r="D273" s="2" t="s">
        <v>958</v>
      </c>
      <c r="E273" s="2" t="b">
        <v>1</v>
      </c>
      <c r="F273" s="2">
        <v>0</v>
      </c>
      <c r="G273" s="2">
        <v>4</v>
      </c>
      <c r="H273" s="2">
        <v>1</v>
      </c>
    </row>
    <row r="274" spans="1:8" x14ac:dyDescent="0.3">
      <c r="A274" s="3" t="s">
        <v>563</v>
      </c>
      <c r="B274" s="2" t="e">
        <f>#REF!</f>
        <v>#REF!</v>
      </c>
    </row>
    <row r="275" spans="1:8" x14ac:dyDescent="0.3">
      <c r="A275" s="3" t="s">
        <v>564</v>
      </c>
    </row>
    <row r="276" spans="1:8" x14ac:dyDescent="0.3">
      <c r="A276" s="3" t="s">
        <v>565</v>
      </c>
      <c r="B276" s="2" t="s">
        <v>959</v>
      </c>
      <c r="C276" s="2" t="s">
        <v>567</v>
      </c>
      <c r="D276" s="2" t="s">
        <v>960</v>
      </c>
      <c r="E276" s="2" t="b">
        <v>1</v>
      </c>
      <c r="F276" s="2">
        <v>0</v>
      </c>
      <c r="G276" s="2">
        <v>4</v>
      </c>
      <c r="H276" s="2">
        <v>0</v>
      </c>
    </row>
    <row r="277" spans="1:8" x14ac:dyDescent="0.3">
      <c r="A277" s="3" t="s">
        <v>569</v>
      </c>
      <c r="B277" s="2" t="e">
        <f>#REF!</f>
        <v>#REF!</v>
      </c>
    </row>
    <row r="278" spans="1:8" x14ac:dyDescent="0.3">
      <c r="A278" s="3" t="s">
        <v>570</v>
      </c>
    </row>
    <row r="279" spans="1:8" x14ac:dyDescent="0.3">
      <c r="A279" s="3" t="s">
        <v>571</v>
      </c>
      <c r="B279" s="2" t="s">
        <v>961</v>
      </c>
      <c r="C279" s="2" t="s">
        <v>573</v>
      </c>
      <c r="D279" s="2" t="s">
        <v>962</v>
      </c>
      <c r="E279" s="2" t="b">
        <v>1</v>
      </c>
      <c r="F279" s="2">
        <v>0</v>
      </c>
      <c r="G279" s="2">
        <v>4</v>
      </c>
      <c r="H279" s="2">
        <v>1</v>
      </c>
    </row>
    <row r="280" spans="1:8" x14ac:dyDescent="0.3">
      <c r="A280" s="3" t="s">
        <v>575</v>
      </c>
      <c r="B280" s="2" t="e">
        <f>#REF!</f>
        <v>#REF!</v>
      </c>
    </row>
    <row r="281" spans="1:8" x14ac:dyDescent="0.3">
      <c r="A281" s="3" t="s">
        <v>576</v>
      </c>
    </row>
    <row r="282" spans="1:8" x14ac:dyDescent="0.3">
      <c r="A282" s="3" t="s">
        <v>577</v>
      </c>
      <c r="B282" s="2" t="s">
        <v>963</v>
      </c>
      <c r="C282" s="2" t="s">
        <v>579</v>
      </c>
      <c r="D282" s="2" t="s">
        <v>964</v>
      </c>
      <c r="E282" s="2" t="b">
        <v>1</v>
      </c>
      <c r="F282" s="2">
        <v>0</v>
      </c>
      <c r="G282" s="2">
        <v>4</v>
      </c>
      <c r="H282" s="2">
        <v>0</v>
      </c>
    </row>
    <row r="283" spans="1:8" x14ac:dyDescent="0.3">
      <c r="A283" s="3" t="s">
        <v>581</v>
      </c>
      <c r="B283" s="2" t="e">
        <f>#REF!</f>
        <v>#REF!</v>
      </c>
    </row>
    <row r="284" spans="1:8" x14ac:dyDescent="0.3">
      <c r="A284" s="3" t="s">
        <v>582</v>
      </c>
    </row>
    <row r="285" spans="1:8" x14ac:dyDescent="0.3">
      <c r="A285" s="3" t="s">
        <v>583</v>
      </c>
      <c r="B285" s="2" t="s">
        <v>965</v>
      </c>
      <c r="C285" s="2" t="s">
        <v>585</v>
      </c>
      <c r="D285" s="2" t="s">
        <v>966</v>
      </c>
      <c r="E285" s="2" t="b">
        <v>1</v>
      </c>
      <c r="F285" s="2">
        <v>0</v>
      </c>
      <c r="G285" s="2">
        <v>4</v>
      </c>
      <c r="H285" s="2">
        <v>1</v>
      </c>
    </row>
    <row r="286" spans="1:8" x14ac:dyDescent="0.3">
      <c r="A286" s="3" t="s">
        <v>587</v>
      </c>
      <c r="B286" s="2" t="e">
        <f>#REF!</f>
        <v>#REF!</v>
      </c>
    </row>
    <row r="287" spans="1:8" x14ac:dyDescent="0.3">
      <c r="A287" s="3" t="s">
        <v>588</v>
      </c>
    </row>
    <row r="288" spans="1:8" x14ac:dyDescent="0.3">
      <c r="A288" s="3" t="s">
        <v>589</v>
      </c>
      <c r="B288" s="2" t="s">
        <v>967</v>
      </c>
      <c r="C288" s="2" t="s">
        <v>591</v>
      </c>
      <c r="D288" s="2" t="s">
        <v>968</v>
      </c>
      <c r="E288" s="2" t="b">
        <v>1</v>
      </c>
      <c r="F288" s="2">
        <v>0</v>
      </c>
      <c r="G288" s="2">
        <v>4</v>
      </c>
      <c r="H288" s="2">
        <v>0</v>
      </c>
    </row>
    <row r="289" spans="1:8" x14ac:dyDescent="0.3">
      <c r="A289" s="3" t="s">
        <v>593</v>
      </c>
      <c r="B289" s="2" t="e">
        <f>#REF!</f>
        <v>#REF!</v>
      </c>
    </row>
    <row r="290" spans="1:8" x14ac:dyDescent="0.3">
      <c r="A290" s="3" t="s">
        <v>594</v>
      </c>
    </row>
    <row r="291" spans="1:8" x14ac:dyDescent="0.3">
      <c r="A291" s="3" t="s">
        <v>595</v>
      </c>
      <c r="B291" s="2" t="s">
        <v>969</v>
      </c>
      <c r="C291" s="2" t="s">
        <v>597</v>
      </c>
      <c r="D291" s="2" t="s">
        <v>970</v>
      </c>
      <c r="E291" s="2" t="b">
        <v>1</v>
      </c>
      <c r="F291" s="2">
        <v>0</v>
      </c>
      <c r="G291" s="2">
        <v>4</v>
      </c>
      <c r="H291" s="2">
        <v>1</v>
      </c>
    </row>
    <row r="292" spans="1:8" x14ac:dyDescent="0.3">
      <c r="A292" s="3" t="s">
        <v>599</v>
      </c>
      <c r="B292" s="2" t="e">
        <f>#REF!</f>
        <v>#REF!</v>
      </c>
    </row>
    <row r="293" spans="1:8" x14ac:dyDescent="0.3">
      <c r="A293" s="3" t="s">
        <v>600</v>
      </c>
    </row>
    <row r="294" spans="1:8" x14ac:dyDescent="0.3">
      <c r="A294" s="3" t="s">
        <v>601</v>
      </c>
      <c r="B294" s="2" t="s">
        <v>971</v>
      </c>
      <c r="C294" s="2" t="s">
        <v>603</v>
      </c>
      <c r="D294" s="2" t="s">
        <v>972</v>
      </c>
      <c r="E294" s="2" t="b">
        <v>1</v>
      </c>
      <c r="F294" s="2">
        <v>0</v>
      </c>
      <c r="G294" s="2">
        <v>4</v>
      </c>
      <c r="H294" s="2">
        <v>0</v>
      </c>
    </row>
    <row r="295" spans="1:8" x14ac:dyDescent="0.3">
      <c r="A295" s="3" t="s">
        <v>605</v>
      </c>
      <c r="B295" s="2" t="e">
        <f>#REF!</f>
        <v>#REF!</v>
      </c>
    </row>
    <row r="296" spans="1:8" x14ac:dyDescent="0.3">
      <c r="A296" s="3" t="s">
        <v>606</v>
      </c>
    </row>
    <row r="297" spans="1:8" x14ac:dyDescent="0.3">
      <c r="A297" s="3" t="s">
        <v>607</v>
      </c>
      <c r="B297" s="2" t="s">
        <v>973</v>
      </c>
      <c r="C297" s="2" t="s">
        <v>609</v>
      </c>
      <c r="D297" s="2" t="s">
        <v>974</v>
      </c>
      <c r="E297" s="2" t="b">
        <v>1</v>
      </c>
      <c r="F297" s="2">
        <v>0</v>
      </c>
      <c r="G297" s="2">
        <v>4</v>
      </c>
      <c r="H297" s="2">
        <v>1</v>
      </c>
    </row>
    <row r="298" spans="1:8" x14ac:dyDescent="0.3">
      <c r="A298" s="3" t="s">
        <v>611</v>
      </c>
      <c r="B298" s="2" t="e">
        <f>#REF!</f>
        <v>#REF!</v>
      </c>
    </row>
    <row r="299" spans="1:8" x14ac:dyDescent="0.3">
      <c r="A299" s="3" t="s">
        <v>612</v>
      </c>
    </row>
    <row r="300" spans="1:8" x14ac:dyDescent="0.3">
      <c r="A300" s="3" t="s">
        <v>613</v>
      </c>
      <c r="B300" s="2" t="s">
        <v>975</v>
      </c>
      <c r="C300" s="2" t="s">
        <v>615</v>
      </c>
      <c r="D300" s="2" t="s">
        <v>976</v>
      </c>
      <c r="E300" s="2" t="b">
        <v>1</v>
      </c>
      <c r="F300" s="2">
        <v>0</v>
      </c>
      <c r="G300" s="2">
        <v>4</v>
      </c>
      <c r="H300" s="2">
        <v>0</v>
      </c>
    </row>
    <row r="301" spans="1:8" x14ac:dyDescent="0.3">
      <c r="A301" s="3" t="s">
        <v>617</v>
      </c>
      <c r="B301" s="2" t="e">
        <f>#REF!</f>
        <v>#REF!</v>
      </c>
    </row>
    <row r="302" spans="1:8" x14ac:dyDescent="0.3">
      <c r="A302" s="3" t="s">
        <v>618</v>
      </c>
    </row>
    <row r="303" spans="1:8" x14ac:dyDescent="0.3">
      <c r="A303" s="3" t="s">
        <v>619</v>
      </c>
      <c r="B303" s="2" t="s">
        <v>977</v>
      </c>
      <c r="C303" s="2" t="s">
        <v>621</v>
      </c>
      <c r="D303" s="2" t="s">
        <v>978</v>
      </c>
      <c r="E303" s="2" t="b">
        <v>1</v>
      </c>
      <c r="F303" s="2">
        <v>0</v>
      </c>
      <c r="G303" s="2">
        <v>4</v>
      </c>
      <c r="H303" s="2">
        <v>1</v>
      </c>
    </row>
    <row r="304" spans="1:8" x14ac:dyDescent="0.3">
      <c r="A304" s="3" t="s">
        <v>623</v>
      </c>
      <c r="B304" s="2" t="e">
        <f>#REF!</f>
        <v>#REF!</v>
      </c>
    </row>
    <row r="305" spans="1:8" x14ac:dyDescent="0.3">
      <c r="A305" s="3" t="s">
        <v>624</v>
      </c>
    </row>
    <row r="306" spans="1:8" x14ac:dyDescent="0.3">
      <c r="A306" s="3" t="s">
        <v>625</v>
      </c>
      <c r="B306" s="2" t="s">
        <v>979</v>
      </c>
      <c r="C306" s="2" t="s">
        <v>627</v>
      </c>
      <c r="D306" s="2" t="s">
        <v>980</v>
      </c>
      <c r="E306" s="2" t="b">
        <v>1</v>
      </c>
      <c r="F306" s="2">
        <v>0</v>
      </c>
      <c r="G306" s="2">
        <v>4</v>
      </c>
      <c r="H306" s="2">
        <v>0</v>
      </c>
    </row>
    <row r="307" spans="1:8" x14ac:dyDescent="0.3">
      <c r="A307" s="3" t="s">
        <v>629</v>
      </c>
      <c r="B307" s="2" t="e">
        <f>#REF!</f>
        <v>#REF!</v>
      </c>
    </row>
    <row r="308" spans="1:8" x14ac:dyDescent="0.3">
      <c r="A308" s="3" t="s">
        <v>630</v>
      </c>
    </row>
    <row r="309" spans="1:8" x14ac:dyDescent="0.3">
      <c r="A309" s="3" t="s">
        <v>631</v>
      </c>
      <c r="B309" s="2" t="s">
        <v>981</v>
      </c>
      <c r="C309" s="2" t="s">
        <v>633</v>
      </c>
      <c r="D309" s="2" t="s">
        <v>982</v>
      </c>
      <c r="E309" s="2" t="b">
        <v>1</v>
      </c>
      <c r="F309" s="2">
        <v>0</v>
      </c>
      <c r="G309" s="2">
        <v>4</v>
      </c>
      <c r="H309" s="2">
        <v>1</v>
      </c>
    </row>
    <row r="310" spans="1:8" x14ac:dyDescent="0.3">
      <c r="A310" s="3" t="s">
        <v>635</v>
      </c>
      <c r="B310" s="2" t="e">
        <f>#REF!</f>
        <v>#REF!</v>
      </c>
    </row>
    <row r="311" spans="1:8" x14ac:dyDescent="0.3">
      <c r="A311" s="3" t="s">
        <v>636</v>
      </c>
    </row>
    <row r="312" spans="1:8" x14ac:dyDescent="0.3">
      <c r="A312" s="3" t="s">
        <v>637</v>
      </c>
      <c r="B312" s="2" t="s">
        <v>983</v>
      </c>
      <c r="C312" s="2" t="s">
        <v>639</v>
      </c>
      <c r="D312" s="2" t="s">
        <v>984</v>
      </c>
      <c r="E312" s="2" t="b">
        <v>1</v>
      </c>
      <c r="F312" s="2">
        <v>0</v>
      </c>
      <c r="G312" s="2">
        <v>4</v>
      </c>
      <c r="H312" s="2">
        <v>0</v>
      </c>
    </row>
    <row r="313" spans="1:8" x14ac:dyDescent="0.3">
      <c r="A313" s="3" t="s">
        <v>641</v>
      </c>
      <c r="B313" s="2" t="e">
        <f>#REF!</f>
        <v>#REF!</v>
      </c>
    </row>
    <row r="314" spans="1:8" x14ac:dyDescent="0.3">
      <c r="A314" s="3" t="s">
        <v>642</v>
      </c>
    </row>
    <row r="315" spans="1:8" x14ac:dyDescent="0.3">
      <c r="A315" s="3" t="s">
        <v>643</v>
      </c>
      <c r="B315" s="2" t="s">
        <v>985</v>
      </c>
      <c r="C315" s="2" t="s">
        <v>645</v>
      </c>
      <c r="D315" s="2" t="s">
        <v>986</v>
      </c>
      <c r="E315" s="2" t="b">
        <v>1</v>
      </c>
      <c r="F315" s="2">
        <v>0</v>
      </c>
      <c r="G315" s="2">
        <v>4</v>
      </c>
      <c r="H315" s="2">
        <v>1</v>
      </c>
    </row>
    <row r="316" spans="1:8" x14ac:dyDescent="0.3">
      <c r="A316" s="3" t="s">
        <v>647</v>
      </c>
      <c r="B316" s="2" t="e">
        <f>#REF!</f>
        <v>#REF!</v>
      </c>
    </row>
    <row r="317" spans="1:8" x14ac:dyDescent="0.3">
      <c r="A317" s="3" t="s">
        <v>648</v>
      </c>
    </row>
    <row r="318" spans="1:8" x14ac:dyDescent="0.3">
      <c r="A318" s="3" t="s">
        <v>649</v>
      </c>
      <c r="B318" s="2" t="s">
        <v>987</v>
      </c>
      <c r="C318" s="2" t="s">
        <v>651</v>
      </c>
      <c r="D318" s="2" t="s">
        <v>988</v>
      </c>
      <c r="E318" s="2" t="b">
        <v>1</v>
      </c>
      <c r="F318" s="2">
        <v>0</v>
      </c>
      <c r="G318" s="2">
        <v>4</v>
      </c>
      <c r="H318" s="2">
        <v>0</v>
      </c>
    </row>
    <row r="319" spans="1:8" x14ac:dyDescent="0.3">
      <c r="A319" s="3" t="s">
        <v>653</v>
      </c>
      <c r="B319" s="2" t="e">
        <f>#REF!</f>
        <v>#REF!</v>
      </c>
    </row>
    <row r="320" spans="1:8" x14ac:dyDescent="0.3">
      <c r="A320" s="3" t="s">
        <v>654</v>
      </c>
    </row>
    <row r="321" spans="1:8" x14ac:dyDescent="0.3">
      <c r="A321" s="3" t="s">
        <v>655</v>
      </c>
      <c r="B321" s="2" t="s">
        <v>989</v>
      </c>
      <c r="C321" s="2" t="s">
        <v>657</v>
      </c>
      <c r="D321" s="2" t="s">
        <v>990</v>
      </c>
      <c r="E321" s="2" t="b">
        <v>1</v>
      </c>
      <c r="F321" s="2">
        <v>0</v>
      </c>
      <c r="G321" s="2">
        <v>4</v>
      </c>
      <c r="H321" s="2">
        <v>1</v>
      </c>
    </row>
    <row r="322" spans="1:8" x14ac:dyDescent="0.3">
      <c r="A322" s="3" t="s">
        <v>659</v>
      </c>
      <c r="B322" s="2" t="e">
        <f>#REF!</f>
        <v>#REF!</v>
      </c>
    </row>
    <row r="323" spans="1:8" x14ac:dyDescent="0.3">
      <c r="A323" s="3" t="s">
        <v>660</v>
      </c>
    </row>
    <row r="324" spans="1:8" x14ac:dyDescent="0.3">
      <c r="A324" s="3" t="s">
        <v>661</v>
      </c>
      <c r="B324" s="2" t="s">
        <v>991</v>
      </c>
      <c r="C324" s="2" t="s">
        <v>663</v>
      </c>
      <c r="D324" s="2" t="s">
        <v>992</v>
      </c>
      <c r="E324" s="2" t="b">
        <v>1</v>
      </c>
      <c r="F324" s="2">
        <v>0</v>
      </c>
      <c r="G324" s="2">
        <v>4</v>
      </c>
      <c r="H324" s="2">
        <v>0</v>
      </c>
    </row>
    <row r="325" spans="1:8" x14ac:dyDescent="0.3">
      <c r="A325" s="3" t="s">
        <v>665</v>
      </c>
      <c r="B325" s="2" t="e">
        <f>#REF!</f>
        <v>#REF!</v>
      </c>
    </row>
    <row r="326" spans="1:8" x14ac:dyDescent="0.3">
      <c r="A326" s="3" t="s">
        <v>666</v>
      </c>
    </row>
    <row r="327" spans="1:8" x14ac:dyDescent="0.3">
      <c r="A327" s="3" t="s">
        <v>667</v>
      </c>
      <c r="B327" s="2" t="s">
        <v>993</v>
      </c>
      <c r="C327" s="2" t="s">
        <v>669</v>
      </c>
      <c r="D327" s="2" t="s">
        <v>994</v>
      </c>
      <c r="E327" s="2" t="b">
        <v>1</v>
      </c>
      <c r="F327" s="2">
        <v>0</v>
      </c>
      <c r="G327" s="2">
        <v>4</v>
      </c>
      <c r="H327" s="2">
        <v>1</v>
      </c>
    </row>
    <row r="328" spans="1:8" x14ac:dyDescent="0.3">
      <c r="A328" s="3" t="s">
        <v>671</v>
      </c>
      <c r="B328" s="2" t="e">
        <f>#REF!</f>
        <v>#REF!</v>
      </c>
    </row>
    <row r="329" spans="1:8" x14ac:dyDescent="0.3">
      <c r="A329" s="3" t="s">
        <v>672</v>
      </c>
    </row>
    <row r="330" spans="1:8" x14ac:dyDescent="0.3">
      <c r="A330" s="3" t="s">
        <v>673</v>
      </c>
      <c r="B330" s="2" t="s">
        <v>995</v>
      </c>
      <c r="C330" s="2" t="s">
        <v>675</v>
      </c>
      <c r="D330" s="2" t="s">
        <v>996</v>
      </c>
      <c r="E330" s="2" t="b">
        <v>1</v>
      </c>
      <c r="F330" s="2">
        <v>0</v>
      </c>
      <c r="G330" s="2">
        <v>4</v>
      </c>
      <c r="H330" s="2">
        <v>0</v>
      </c>
    </row>
    <row r="331" spans="1:8" x14ac:dyDescent="0.3">
      <c r="A331" s="3" t="s">
        <v>677</v>
      </c>
      <c r="B331" s="2" t="e">
        <f>#REF!</f>
        <v>#REF!</v>
      </c>
    </row>
    <row r="332" spans="1:8" x14ac:dyDescent="0.3">
      <c r="A332" s="3" t="s">
        <v>678</v>
      </c>
    </row>
    <row r="333" spans="1:8" x14ac:dyDescent="0.3">
      <c r="A333" s="3" t="s">
        <v>679</v>
      </c>
      <c r="B333" s="2" t="s">
        <v>997</v>
      </c>
      <c r="C333" s="2" t="s">
        <v>681</v>
      </c>
      <c r="D333" s="2" t="s">
        <v>998</v>
      </c>
      <c r="E333" s="2" t="b">
        <v>1</v>
      </c>
      <c r="F333" s="2">
        <v>0</v>
      </c>
      <c r="G333" s="2">
        <v>4</v>
      </c>
      <c r="H333" s="2">
        <v>1</v>
      </c>
    </row>
    <row r="334" spans="1:8" x14ac:dyDescent="0.3">
      <c r="A334" s="3" t="s">
        <v>683</v>
      </c>
      <c r="B334" s="2" t="e">
        <f>#REF!</f>
        <v>#REF!</v>
      </c>
    </row>
    <row r="335" spans="1:8" x14ac:dyDescent="0.3">
      <c r="A335" s="3" t="s">
        <v>684</v>
      </c>
    </row>
    <row r="336" spans="1:8" x14ac:dyDescent="0.3">
      <c r="A336" s="3" t="s">
        <v>685</v>
      </c>
      <c r="B336" s="2" t="s">
        <v>999</v>
      </c>
      <c r="C336" s="2" t="s">
        <v>687</v>
      </c>
      <c r="D336" s="2" t="s">
        <v>1000</v>
      </c>
      <c r="E336" s="2" t="b">
        <v>1</v>
      </c>
      <c r="F336" s="2">
        <v>0</v>
      </c>
      <c r="G336" s="2">
        <v>4</v>
      </c>
      <c r="H336" s="2">
        <v>0</v>
      </c>
    </row>
    <row r="337" spans="1:8" x14ac:dyDescent="0.3">
      <c r="A337" s="3" t="s">
        <v>689</v>
      </c>
      <c r="B337" s="2" t="e">
        <f>#REF!</f>
        <v>#REF!</v>
      </c>
    </row>
    <row r="338" spans="1:8" x14ac:dyDescent="0.3">
      <c r="A338" s="3" t="s">
        <v>690</v>
      </c>
    </row>
    <row r="339" spans="1:8" x14ac:dyDescent="0.3">
      <c r="A339" s="3" t="s">
        <v>691</v>
      </c>
      <c r="B339" s="2" t="s">
        <v>1001</v>
      </c>
      <c r="C339" s="2" t="s">
        <v>693</v>
      </c>
      <c r="D339" s="2" t="s">
        <v>1002</v>
      </c>
      <c r="E339" s="2" t="b">
        <v>1</v>
      </c>
      <c r="F339" s="2">
        <v>0</v>
      </c>
      <c r="G339" s="2">
        <v>4</v>
      </c>
      <c r="H339" s="2">
        <v>1</v>
      </c>
    </row>
    <row r="340" spans="1:8" x14ac:dyDescent="0.3">
      <c r="A340" s="3" t="s">
        <v>695</v>
      </c>
      <c r="B340" s="2" t="e">
        <f>#REF!</f>
        <v>#REF!</v>
      </c>
    </row>
    <row r="341" spans="1:8" x14ac:dyDescent="0.3">
      <c r="A341" s="3" t="s">
        <v>696</v>
      </c>
    </row>
    <row r="342" spans="1:8" x14ac:dyDescent="0.3">
      <c r="A342" s="3" t="s">
        <v>697</v>
      </c>
      <c r="B342" s="2" t="s">
        <v>1003</v>
      </c>
      <c r="C342" s="2" t="s">
        <v>699</v>
      </c>
      <c r="D342" s="2" t="s">
        <v>1004</v>
      </c>
      <c r="E342" s="2" t="b">
        <v>1</v>
      </c>
      <c r="F342" s="2">
        <v>0</v>
      </c>
      <c r="G342" s="2">
        <v>4</v>
      </c>
      <c r="H342" s="2">
        <v>0</v>
      </c>
    </row>
    <row r="343" spans="1:8" x14ac:dyDescent="0.3">
      <c r="A343" s="3" t="s">
        <v>701</v>
      </c>
      <c r="B343" s="2" t="e">
        <f>#REF!</f>
        <v>#REF!</v>
      </c>
    </row>
    <row r="344" spans="1:8" x14ac:dyDescent="0.3">
      <c r="A344" s="3" t="s">
        <v>702</v>
      </c>
    </row>
    <row r="345" spans="1:8" x14ac:dyDescent="0.3">
      <c r="A345" s="3" t="s">
        <v>703</v>
      </c>
      <c r="B345" s="2" t="s">
        <v>1005</v>
      </c>
      <c r="C345" s="2" t="s">
        <v>705</v>
      </c>
      <c r="D345" s="2" t="s">
        <v>1006</v>
      </c>
      <c r="E345" s="2" t="b">
        <v>1</v>
      </c>
      <c r="F345" s="2">
        <v>0</v>
      </c>
      <c r="G345" s="2">
        <v>4</v>
      </c>
      <c r="H345" s="2">
        <v>1</v>
      </c>
    </row>
    <row r="346" spans="1:8" x14ac:dyDescent="0.3">
      <c r="A346" s="3" t="s">
        <v>707</v>
      </c>
      <c r="B346" s="2" t="e">
        <f>#REF!</f>
        <v>#REF!</v>
      </c>
    </row>
    <row r="347" spans="1:8" x14ac:dyDescent="0.3">
      <c r="A347" s="3" t="s">
        <v>708</v>
      </c>
    </row>
    <row r="348" spans="1:8" x14ac:dyDescent="0.3">
      <c r="A348" s="3" t="s">
        <v>709</v>
      </c>
      <c r="B348" s="2" t="s">
        <v>1007</v>
      </c>
      <c r="C348" s="2" t="s">
        <v>711</v>
      </c>
      <c r="D348" s="2" t="s">
        <v>1008</v>
      </c>
      <c r="E348" s="2" t="b">
        <v>1</v>
      </c>
      <c r="F348" s="2">
        <v>0</v>
      </c>
      <c r="G348" s="2">
        <v>4</v>
      </c>
      <c r="H348" s="2">
        <v>0</v>
      </c>
    </row>
    <row r="349" spans="1:8" x14ac:dyDescent="0.3">
      <c r="A349" s="3" t="s">
        <v>713</v>
      </c>
      <c r="B349" s="2" t="e">
        <f>#REF!</f>
        <v>#REF!</v>
      </c>
    </row>
    <row r="350" spans="1:8" x14ac:dyDescent="0.3">
      <c r="A350" s="3" t="s">
        <v>714</v>
      </c>
    </row>
    <row r="351" spans="1:8" x14ac:dyDescent="0.3">
      <c r="A351" s="3" t="s">
        <v>715</v>
      </c>
      <c r="B351" s="2" t="s">
        <v>1009</v>
      </c>
      <c r="C351" s="2" t="s">
        <v>717</v>
      </c>
      <c r="D351" s="2" t="s">
        <v>1010</v>
      </c>
      <c r="E351" s="2" t="b">
        <v>1</v>
      </c>
      <c r="F351" s="2">
        <v>0</v>
      </c>
      <c r="G351" s="2">
        <v>4</v>
      </c>
      <c r="H351" s="2">
        <v>1</v>
      </c>
    </row>
    <row r="352" spans="1:8" x14ac:dyDescent="0.3">
      <c r="A352" s="3" t="s">
        <v>719</v>
      </c>
      <c r="B352" s="2" t="e">
        <f>#REF!</f>
        <v>#REF!</v>
      </c>
    </row>
    <row r="353" spans="1:8" x14ac:dyDescent="0.3">
      <c r="A353" s="3" t="s">
        <v>720</v>
      </c>
    </row>
    <row r="354" spans="1:8" x14ac:dyDescent="0.3">
      <c r="A354" s="3" t="s">
        <v>721</v>
      </c>
      <c r="B354" s="2" t="s">
        <v>1011</v>
      </c>
      <c r="C354" s="2" t="s">
        <v>723</v>
      </c>
      <c r="D354" s="2" t="s">
        <v>1012</v>
      </c>
      <c r="E354" s="2" t="b">
        <v>1</v>
      </c>
      <c r="F354" s="2">
        <v>0</v>
      </c>
      <c r="G354" s="2">
        <v>4</v>
      </c>
      <c r="H354" s="2">
        <v>0</v>
      </c>
    </row>
    <row r="355" spans="1:8" x14ac:dyDescent="0.3">
      <c r="A355" s="3" t="s">
        <v>725</v>
      </c>
      <c r="B355" s="2" t="e">
        <f>#REF!</f>
        <v>#REF!</v>
      </c>
    </row>
    <row r="356" spans="1:8" x14ac:dyDescent="0.3">
      <c r="A356" s="3" t="s">
        <v>726</v>
      </c>
    </row>
    <row r="357" spans="1:8" x14ac:dyDescent="0.3">
      <c r="A357" s="3" t="s">
        <v>727</v>
      </c>
      <c r="B357" s="2" t="s">
        <v>1013</v>
      </c>
      <c r="C357" s="2" t="s">
        <v>729</v>
      </c>
      <c r="D357" s="2" t="s">
        <v>1014</v>
      </c>
      <c r="E357" s="2" t="b">
        <v>1</v>
      </c>
      <c r="F357" s="2">
        <v>0</v>
      </c>
      <c r="G357" s="2">
        <v>4</v>
      </c>
      <c r="H357" s="2">
        <v>1</v>
      </c>
    </row>
    <row r="358" spans="1:8" x14ac:dyDescent="0.3">
      <c r="A358" s="3" t="s">
        <v>731</v>
      </c>
      <c r="B358" s="2" t="e">
        <f>#REF!</f>
        <v>#REF!</v>
      </c>
    </row>
    <row r="359" spans="1:8" x14ac:dyDescent="0.3">
      <c r="A359" s="3" t="s">
        <v>732</v>
      </c>
    </row>
    <row r="360" spans="1:8" x14ac:dyDescent="0.3">
      <c r="A360" s="3" t="s">
        <v>733</v>
      </c>
      <c r="B360" s="2" t="s">
        <v>1015</v>
      </c>
      <c r="C360" s="2" t="s">
        <v>735</v>
      </c>
      <c r="D360" s="2" t="s">
        <v>1016</v>
      </c>
      <c r="E360" s="2" t="b">
        <v>1</v>
      </c>
      <c r="F360" s="2">
        <v>0</v>
      </c>
      <c r="G360" s="2">
        <v>4</v>
      </c>
      <c r="H360" s="2">
        <v>0</v>
      </c>
    </row>
    <row r="361" spans="1:8" x14ac:dyDescent="0.3">
      <c r="A361" s="3" t="s">
        <v>737</v>
      </c>
      <c r="B361" s="2" t="e">
        <f>#REF!</f>
        <v>#REF!</v>
      </c>
    </row>
    <row r="362" spans="1:8" x14ac:dyDescent="0.3">
      <c r="A362" s="3" t="s">
        <v>738</v>
      </c>
    </row>
    <row r="363" spans="1:8" x14ac:dyDescent="0.3">
      <c r="A363" s="3" t="s">
        <v>739</v>
      </c>
      <c r="B363" s="2" t="s">
        <v>1017</v>
      </c>
      <c r="C363" s="2" t="s">
        <v>741</v>
      </c>
      <c r="D363" s="2" t="s">
        <v>1018</v>
      </c>
      <c r="E363" s="2" t="b">
        <v>1</v>
      </c>
      <c r="F363" s="2">
        <v>0</v>
      </c>
      <c r="G363" s="2">
        <v>4</v>
      </c>
      <c r="H363" s="2">
        <v>1</v>
      </c>
    </row>
    <row r="364" spans="1:8" x14ac:dyDescent="0.3">
      <c r="A364" s="3" t="s">
        <v>743</v>
      </c>
      <c r="B364" s="2" t="e">
        <f>#REF!</f>
        <v>#REF!</v>
      </c>
    </row>
    <row r="365" spans="1:8" x14ac:dyDescent="0.3">
      <c r="A365" s="3" t="s">
        <v>744</v>
      </c>
    </row>
    <row r="366" spans="1:8" x14ac:dyDescent="0.3">
      <c r="A366" s="3" t="s">
        <v>745</v>
      </c>
      <c r="B366" s="2" t="s">
        <v>1019</v>
      </c>
      <c r="C366" s="2" t="s">
        <v>747</v>
      </c>
      <c r="D366" s="2" t="s">
        <v>1020</v>
      </c>
      <c r="E366" s="2" t="b">
        <v>1</v>
      </c>
      <c r="F366" s="2">
        <v>0</v>
      </c>
      <c r="G366" s="2">
        <v>4</v>
      </c>
      <c r="H366" s="2">
        <v>0</v>
      </c>
    </row>
    <row r="367" spans="1:8" x14ac:dyDescent="0.3">
      <c r="A367" s="3" t="s">
        <v>749</v>
      </c>
      <c r="B367" s="2" t="e">
        <f>#REF!</f>
        <v>#REF!</v>
      </c>
    </row>
    <row r="368" spans="1:8" x14ac:dyDescent="0.3">
      <c r="A368" s="3" t="s">
        <v>750</v>
      </c>
    </row>
    <row r="369" spans="1:8" x14ac:dyDescent="0.3">
      <c r="A369" s="3" t="s">
        <v>751</v>
      </c>
      <c r="B369" s="2" t="s">
        <v>1021</v>
      </c>
      <c r="C369" s="2" t="s">
        <v>753</v>
      </c>
      <c r="D369" s="2" t="s">
        <v>1022</v>
      </c>
      <c r="E369" s="2" t="b">
        <v>1</v>
      </c>
      <c r="F369" s="2">
        <v>0</v>
      </c>
      <c r="G369" s="2">
        <v>4</v>
      </c>
      <c r="H369" s="2">
        <v>1</v>
      </c>
    </row>
    <row r="370" spans="1:8" x14ac:dyDescent="0.3">
      <c r="A370" s="3" t="s">
        <v>755</v>
      </c>
      <c r="B370" s="2" t="e">
        <f>#REF!</f>
        <v>#REF!</v>
      </c>
    </row>
    <row r="371" spans="1:8" x14ac:dyDescent="0.3">
      <c r="A371" s="3" t="s">
        <v>756</v>
      </c>
    </row>
    <row r="372" spans="1:8" x14ac:dyDescent="0.3">
      <c r="A372" s="3" t="s">
        <v>757</v>
      </c>
      <c r="B372" s="2" t="s">
        <v>1023</v>
      </c>
      <c r="C372" s="2" t="s">
        <v>759</v>
      </c>
      <c r="D372" s="2" t="s">
        <v>1024</v>
      </c>
      <c r="E372" s="2" t="b">
        <v>1</v>
      </c>
      <c r="F372" s="2">
        <v>0</v>
      </c>
      <c r="G372" s="2">
        <v>4</v>
      </c>
      <c r="H372" s="2">
        <v>0</v>
      </c>
    </row>
    <row r="373" spans="1:8" x14ac:dyDescent="0.3">
      <c r="A373" s="3" t="s">
        <v>761</v>
      </c>
      <c r="B373" s="2" t="e">
        <f>#REF!</f>
        <v>#REF!</v>
      </c>
    </row>
    <row r="374" spans="1:8" x14ac:dyDescent="0.3">
      <c r="A374" s="3" t="s">
        <v>762</v>
      </c>
    </row>
    <row r="375" spans="1:8" x14ac:dyDescent="0.3">
      <c r="A375" s="3" t="s">
        <v>763</v>
      </c>
      <c r="B375" s="2" t="s">
        <v>1025</v>
      </c>
      <c r="C375" s="2" t="s">
        <v>765</v>
      </c>
      <c r="D375" s="2" t="s">
        <v>1026</v>
      </c>
      <c r="E375" s="2" t="b">
        <v>1</v>
      </c>
      <c r="F375" s="2">
        <v>0</v>
      </c>
      <c r="G375" s="2">
        <v>4</v>
      </c>
      <c r="H375" s="2">
        <v>1</v>
      </c>
    </row>
    <row r="376" spans="1:8" x14ac:dyDescent="0.3">
      <c r="A376" s="3" t="s">
        <v>767</v>
      </c>
      <c r="B376" s="2" t="e">
        <f>#REF!</f>
        <v>#REF!</v>
      </c>
    </row>
    <row r="377" spans="1:8" x14ac:dyDescent="0.3">
      <c r="A377" s="3" t="s">
        <v>768</v>
      </c>
    </row>
    <row r="378" spans="1:8" x14ac:dyDescent="0.3">
      <c r="A378" s="3" t="s">
        <v>769</v>
      </c>
      <c r="B378" s="2" t="s">
        <v>1027</v>
      </c>
      <c r="C378" s="2" t="s">
        <v>771</v>
      </c>
      <c r="D378" s="2" t="s">
        <v>1028</v>
      </c>
      <c r="E378" s="2" t="b">
        <v>1</v>
      </c>
      <c r="F378" s="2">
        <v>0</v>
      </c>
      <c r="G378" s="2">
        <v>4</v>
      </c>
      <c r="H378" s="2">
        <v>0</v>
      </c>
    </row>
    <row r="379" spans="1:8" x14ac:dyDescent="0.3">
      <c r="A379" s="3" t="s">
        <v>773</v>
      </c>
      <c r="B379" s="2" t="e">
        <f>#REF!</f>
        <v>#REF!</v>
      </c>
    </row>
    <row r="380" spans="1:8" x14ac:dyDescent="0.3">
      <c r="A380" s="3" t="s">
        <v>774</v>
      </c>
    </row>
    <row r="381" spans="1:8" x14ac:dyDescent="0.3">
      <c r="A381" s="3" t="s">
        <v>775</v>
      </c>
      <c r="B381" s="2" t="s">
        <v>1029</v>
      </c>
      <c r="C381" s="2" t="s">
        <v>777</v>
      </c>
      <c r="D381" s="2" t="s">
        <v>1030</v>
      </c>
      <c r="E381" s="2" t="b">
        <v>1</v>
      </c>
      <c r="F381" s="2">
        <v>0</v>
      </c>
      <c r="G381" s="2">
        <v>4</v>
      </c>
      <c r="H381" s="2">
        <v>1</v>
      </c>
    </row>
    <row r="382" spans="1:8" x14ac:dyDescent="0.3">
      <c r="A382" s="3" t="s">
        <v>779</v>
      </c>
      <c r="B382" s="2" t="e">
        <f>#REF!</f>
        <v>#REF!</v>
      </c>
    </row>
    <row r="383" spans="1:8" x14ac:dyDescent="0.3">
      <c r="A383" s="3" t="s">
        <v>780</v>
      </c>
    </row>
  </sheetData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F0D42C-806B-43E9-9057-A36EAB62C703}">
  <dimension ref="A1:T383"/>
  <sheetViews>
    <sheetView workbookViewId="0"/>
  </sheetViews>
  <sheetFormatPr defaultColWidth="30.69921875" defaultRowHeight="15.6" x14ac:dyDescent="0.3"/>
  <cols>
    <col min="1" max="1" width="30.69921875" style="3"/>
    <col min="2" max="16384" width="30.69921875" style="2"/>
  </cols>
  <sheetData>
    <row r="1" spans="1:20" x14ac:dyDescent="0.3">
      <c r="A1" s="3" t="s">
        <v>24</v>
      </c>
      <c r="B1" s="2" t="s">
        <v>1031</v>
      </c>
      <c r="C1" s="2" t="s">
        <v>15</v>
      </c>
      <c r="D1" s="2">
        <v>7</v>
      </c>
      <c r="E1" s="2" t="s">
        <v>16</v>
      </c>
      <c r="F1" s="2">
        <v>6</v>
      </c>
      <c r="G1" s="2" t="s">
        <v>17</v>
      </c>
      <c r="H1" s="2">
        <v>0</v>
      </c>
      <c r="I1" s="2" t="s">
        <v>18</v>
      </c>
      <c r="J1" s="2">
        <v>1</v>
      </c>
      <c r="K1" s="2" t="s">
        <v>19</v>
      </c>
      <c r="L1" s="2">
        <v>0</v>
      </c>
      <c r="M1" s="2" t="s">
        <v>20</v>
      </c>
      <c r="N1" s="2">
        <v>0</v>
      </c>
      <c r="O1" s="2" t="s">
        <v>21</v>
      </c>
      <c r="P1" s="2">
        <v>1</v>
      </c>
      <c r="Q1" s="2" t="s">
        <v>22</v>
      </c>
      <c r="R1" s="2">
        <v>0</v>
      </c>
      <c r="S1" s="2" t="s">
        <v>23</v>
      </c>
      <c r="T1" s="2">
        <v>0</v>
      </c>
    </row>
    <row r="2" spans="1:20" x14ac:dyDescent="0.3">
      <c r="A2" s="3" t="s">
        <v>26</v>
      </c>
      <c r="B2" s="2" t="s">
        <v>1032</v>
      </c>
    </row>
    <row r="3" spans="1:20" x14ac:dyDescent="0.3">
      <c r="A3" s="3" t="s">
        <v>28</v>
      </c>
      <c r="B3" s="2" t="b">
        <f>IF(B10&gt;256,"TripUpST110AndEarlier",TRUE)</f>
        <v>1</v>
      </c>
    </row>
    <row r="4" spans="1:20" x14ac:dyDescent="0.3">
      <c r="A4" s="3" t="s">
        <v>29</v>
      </c>
      <c r="B4" s="2" t="s">
        <v>30</v>
      </c>
    </row>
    <row r="5" spans="1:20" x14ac:dyDescent="0.3">
      <c r="A5" s="3" t="s">
        <v>31</v>
      </c>
      <c r="B5" s="2" t="b">
        <v>1</v>
      </c>
    </row>
    <row r="6" spans="1:20" x14ac:dyDescent="0.3">
      <c r="A6" s="3" t="s">
        <v>32</v>
      </c>
      <c r="B6" s="2" t="b">
        <v>0</v>
      </c>
    </row>
    <row r="7" spans="1:20" x14ac:dyDescent="0.3">
      <c r="A7" s="3" t="s">
        <v>33</v>
      </c>
      <c r="B7" s="2" t="e">
        <f>#REF!</f>
        <v>#REF!</v>
      </c>
    </row>
    <row r="8" spans="1:20" x14ac:dyDescent="0.3">
      <c r="A8" s="3" t="s">
        <v>34</v>
      </c>
      <c r="B8" s="2">
        <v>2</v>
      </c>
    </row>
    <row r="9" spans="1:20" x14ac:dyDescent="0.3">
      <c r="A9" s="3" t="s">
        <v>35</v>
      </c>
      <c r="B9" s="4">
        <f>1</f>
        <v>1</v>
      </c>
    </row>
    <row r="10" spans="1:20" x14ac:dyDescent="0.3">
      <c r="A10" s="3" t="s">
        <v>36</v>
      </c>
      <c r="B10" s="2">
        <v>124</v>
      </c>
    </row>
    <row r="12" spans="1:20" x14ac:dyDescent="0.3">
      <c r="A12" s="3" t="s">
        <v>37</v>
      </c>
      <c r="B12" s="2" t="s">
        <v>1033</v>
      </c>
      <c r="C12" s="2" t="s">
        <v>39</v>
      </c>
      <c r="D12" s="2" t="s">
        <v>1034</v>
      </c>
      <c r="E12" s="2" t="b">
        <v>1</v>
      </c>
      <c r="F12" s="2">
        <v>0</v>
      </c>
      <c r="G12" s="2">
        <v>4</v>
      </c>
      <c r="H12" s="2">
        <v>0</v>
      </c>
    </row>
    <row r="13" spans="1:20" x14ac:dyDescent="0.3">
      <c r="A13" s="3" t="s">
        <v>41</v>
      </c>
      <c r="B13" s="2" t="e">
        <f>#REF!</f>
        <v>#REF!</v>
      </c>
    </row>
    <row r="14" spans="1:20" x14ac:dyDescent="0.3">
      <c r="A14" s="3" t="s">
        <v>42</v>
      </c>
    </row>
    <row r="15" spans="1:20" x14ac:dyDescent="0.3">
      <c r="A15" s="3" t="s">
        <v>43</v>
      </c>
      <c r="B15" s="2" t="s">
        <v>1035</v>
      </c>
      <c r="C15" s="2" t="s">
        <v>45</v>
      </c>
      <c r="D15" s="2" t="s">
        <v>1036</v>
      </c>
      <c r="E15" s="2" t="b">
        <v>1</v>
      </c>
      <c r="F15" s="2">
        <v>0</v>
      </c>
      <c r="G15" s="2">
        <v>4</v>
      </c>
      <c r="H15" s="2">
        <v>0</v>
      </c>
    </row>
    <row r="16" spans="1:20" x14ac:dyDescent="0.3">
      <c r="A16" s="3" t="s">
        <v>47</v>
      </c>
      <c r="B16" s="2" t="e">
        <f>#REF!</f>
        <v>#REF!</v>
      </c>
    </row>
    <row r="17" spans="1:8" x14ac:dyDescent="0.3">
      <c r="A17" s="3" t="s">
        <v>48</v>
      </c>
    </row>
    <row r="18" spans="1:8" x14ac:dyDescent="0.3">
      <c r="A18" s="3" t="s">
        <v>49</v>
      </c>
      <c r="B18" s="2" t="s">
        <v>1037</v>
      </c>
      <c r="C18" s="2" t="s">
        <v>51</v>
      </c>
      <c r="D18" s="2" t="s">
        <v>1038</v>
      </c>
      <c r="E18" s="2" t="b">
        <v>1</v>
      </c>
      <c r="F18" s="2">
        <v>0</v>
      </c>
      <c r="G18" s="2">
        <v>4</v>
      </c>
      <c r="H18" s="2">
        <v>0</v>
      </c>
    </row>
    <row r="19" spans="1:8" x14ac:dyDescent="0.3">
      <c r="A19" s="3" t="s">
        <v>53</v>
      </c>
      <c r="B19" s="2" t="e">
        <f>#REF!</f>
        <v>#REF!</v>
      </c>
    </row>
    <row r="20" spans="1:8" x14ac:dyDescent="0.3">
      <c r="A20" s="3" t="s">
        <v>54</v>
      </c>
    </row>
    <row r="21" spans="1:8" x14ac:dyDescent="0.3">
      <c r="A21" s="3" t="s">
        <v>55</v>
      </c>
      <c r="B21" s="2" t="s">
        <v>1039</v>
      </c>
      <c r="C21" s="2" t="s">
        <v>57</v>
      </c>
      <c r="D21" s="2" t="s">
        <v>1040</v>
      </c>
      <c r="E21" s="2" t="b">
        <v>1</v>
      </c>
      <c r="F21" s="2">
        <v>0</v>
      </c>
      <c r="G21" s="2">
        <v>4</v>
      </c>
      <c r="H21" s="2">
        <v>0</v>
      </c>
    </row>
    <row r="22" spans="1:8" x14ac:dyDescent="0.3">
      <c r="A22" s="3" t="s">
        <v>59</v>
      </c>
      <c r="B22" s="2" t="e">
        <f>#REF!</f>
        <v>#REF!</v>
      </c>
    </row>
    <row r="23" spans="1:8" x14ac:dyDescent="0.3">
      <c r="A23" s="3" t="s">
        <v>60</v>
      </c>
    </row>
    <row r="24" spans="1:8" x14ac:dyDescent="0.3">
      <c r="A24" s="3" t="s">
        <v>61</v>
      </c>
      <c r="B24" s="2" t="s">
        <v>1041</v>
      </c>
      <c r="C24" s="2" t="s">
        <v>63</v>
      </c>
      <c r="D24" s="2" t="s">
        <v>1042</v>
      </c>
      <c r="E24" s="2" t="b">
        <v>1</v>
      </c>
      <c r="F24" s="2">
        <v>0</v>
      </c>
      <c r="G24" s="2">
        <v>4</v>
      </c>
      <c r="H24" s="2">
        <v>0</v>
      </c>
    </row>
    <row r="25" spans="1:8" x14ac:dyDescent="0.3">
      <c r="A25" s="3" t="s">
        <v>65</v>
      </c>
      <c r="B25" s="2" t="e">
        <f>#REF!</f>
        <v>#REF!</v>
      </c>
    </row>
    <row r="26" spans="1:8" x14ac:dyDescent="0.3">
      <c r="A26" s="3" t="s">
        <v>66</v>
      </c>
    </row>
    <row r="27" spans="1:8" x14ac:dyDescent="0.3">
      <c r="A27" s="3" t="s">
        <v>67</v>
      </c>
      <c r="B27" s="2" t="s">
        <v>1043</v>
      </c>
      <c r="C27" s="2" t="s">
        <v>69</v>
      </c>
      <c r="D27" s="2" t="s">
        <v>1044</v>
      </c>
      <c r="E27" s="2" t="b">
        <v>1</v>
      </c>
      <c r="F27" s="2">
        <v>0</v>
      </c>
      <c r="G27" s="2">
        <v>4</v>
      </c>
      <c r="H27" s="2">
        <v>0</v>
      </c>
    </row>
    <row r="28" spans="1:8" x14ac:dyDescent="0.3">
      <c r="A28" s="3" t="s">
        <v>71</v>
      </c>
      <c r="B28" s="2" t="e">
        <f>#REF!</f>
        <v>#REF!</v>
      </c>
    </row>
    <row r="29" spans="1:8" x14ac:dyDescent="0.3">
      <c r="A29" s="3" t="s">
        <v>72</v>
      </c>
    </row>
    <row r="30" spans="1:8" x14ac:dyDescent="0.3">
      <c r="A30" s="3" t="s">
        <v>73</v>
      </c>
      <c r="B30" s="2" t="s">
        <v>1045</v>
      </c>
      <c r="C30" s="2" t="s">
        <v>75</v>
      </c>
      <c r="D30" s="2" t="s">
        <v>1046</v>
      </c>
      <c r="E30" s="2" t="b">
        <v>1</v>
      </c>
      <c r="F30" s="2">
        <v>0</v>
      </c>
      <c r="G30" s="2">
        <v>4</v>
      </c>
      <c r="H30" s="2">
        <v>0</v>
      </c>
    </row>
    <row r="31" spans="1:8" x14ac:dyDescent="0.3">
      <c r="A31" s="3" t="s">
        <v>77</v>
      </c>
      <c r="B31" s="2" t="e">
        <f>#REF!</f>
        <v>#REF!</v>
      </c>
    </row>
    <row r="32" spans="1:8" x14ac:dyDescent="0.3">
      <c r="A32" s="3" t="s">
        <v>78</v>
      </c>
    </row>
    <row r="33" spans="1:8" x14ac:dyDescent="0.3">
      <c r="A33" s="3" t="s">
        <v>79</v>
      </c>
      <c r="B33" s="2" t="s">
        <v>1047</v>
      </c>
      <c r="C33" s="2" t="s">
        <v>81</v>
      </c>
      <c r="D33" s="2" t="s">
        <v>1048</v>
      </c>
      <c r="E33" s="2" t="b">
        <v>1</v>
      </c>
      <c r="F33" s="2">
        <v>0</v>
      </c>
      <c r="G33" s="2">
        <v>4</v>
      </c>
      <c r="H33" s="2">
        <v>0</v>
      </c>
    </row>
    <row r="34" spans="1:8" x14ac:dyDescent="0.3">
      <c r="A34" s="3" t="s">
        <v>83</v>
      </c>
      <c r="B34" s="2" t="e">
        <f>#REF!</f>
        <v>#REF!</v>
      </c>
    </row>
    <row r="35" spans="1:8" x14ac:dyDescent="0.3">
      <c r="A35" s="3" t="s">
        <v>84</v>
      </c>
    </row>
    <row r="36" spans="1:8" x14ac:dyDescent="0.3">
      <c r="A36" s="3" t="s">
        <v>85</v>
      </c>
      <c r="B36" s="2" t="s">
        <v>1049</v>
      </c>
      <c r="C36" s="2" t="s">
        <v>87</v>
      </c>
      <c r="D36" s="2" t="s">
        <v>1050</v>
      </c>
      <c r="E36" s="2" t="b">
        <v>1</v>
      </c>
      <c r="F36" s="2">
        <v>0</v>
      </c>
      <c r="G36" s="2">
        <v>4</v>
      </c>
      <c r="H36" s="2">
        <v>0</v>
      </c>
    </row>
    <row r="37" spans="1:8" x14ac:dyDescent="0.3">
      <c r="A37" s="3" t="s">
        <v>89</v>
      </c>
      <c r="B37" s="2" t="e">
        <f>#REF!</f>
        <v>#REF!</v>
      </c>
    </row>
    <row r="38" spans="1:8" x14ac:dyDescent="0.3">
      <c r="A38" s="3" t="s">
        <v>90</v>
      </c>
    </row>
    <row r="39" spans="1:8" x14ac:dyDescent="0.3">
      <c r="A39" s="3" t="s">
        <v>91</v>
      </c>
      <c r="B39" s="2" t="s">
        <v>1051</v>
      </c>
      <c r="C39" s="2" t="s">
        <v>93</v>
      </c>
      <c r="D39" s="2" t="s">
        <v>1052</v>
      </c>
      <c r="E39" s="2" t="b">
        <v>1</v>
      </c>
      <c r="F39" s="2">
        <v>0</v>
      </c>
      <c r="G39" s="2">
        <v>4</v>
      </c>
      <c r="H39" s="2">
        <v>0</v>
      </c>
    </row>
    <row r="40" spans="1:8" x14ac:dyDescent="0.3">
      <c r="A40" s="3" t="s">
        <v>95</v>
      </c>
      <c r="B40" s="2" t="e">
        <f>#REF!</f>
        <v>#REF!</v>
      </c>
    </row>
    <row r="41" spans="1:8" x14ac:dyDescent="0.3">
      <c r="A41" s="3" t="s">
        <v>96</v>
      </c>
    </row>
    <row r="42" spans="1:8" x14ac:dyDescent="0.3">
      <c r="A42" s="3" t="s">
        <v>97</v>
      </c>
      <c r="B42" s="2" t="s">
        <v>1053</v>
      </c>
      <c r="C42" s="2" t="s">
        <v>99</v>
      </c>
      <c r="D42" s="2" t="s">
        <v>1054</v>
      </c>
      <c r="E42" s="2" t="b">
        <v>1</v>
      </c>
      <c r="F42" s="2">
        <v>0</v>
      </c>
      <c r="G42" s="2">
        <v>4</v>
      </c>
      <c r="H42" s="2">
        <v>0</v>
      </c>
    </row>
    <row r="43" spans="1:8" x14ac:dyDescent="0.3">
      <c r="A43" s="3" t="s">
        <v>101</v>
      </c>
      <c r="B43" s="2" t="e">
        <f>#REF!</f>
        <v>#REF!</v>
      </c>
    </row>
    <row r="44" spans="1:8" x14ac:dyDescent="0.3">
      <c r="A44" s="3" t="s">
        <v>102</v>
      </c>
    </row>
    <row r="45" spans="1:8" x14ac:dyDescent="0.3">
      <c r="A45" s="3" t="s">
        <v>103</v>
      </c>
      <c r="B45" s="2" t="s">
        <v>1055</v>
      </c>
      <c r="C45" s="2" t="s">
        <v>105</v>
      </c>
      <c r="D45" s="2" t="s">
        <v>1056</v>
      </c>
      <c r="E45" s="2" t="b">
        <v>1</v>
      </c>
      <c r="F45" s="2">
        <v>0</v>
      </c>
      <c r="G45" s="2">
        <v>4</v>
      </c>
      <c r="H45" s="2">
        <v>0</v>
      </c>
    </row>
    <row r="46" spans="1:8" x14ac:dyDescent="0.3">
      <c r="A46" s="3" t="s">
        <v>107</v>
      </c>
      <c r="B46" s="2" t="e">
        <f>#REF!</f>
        <v>#REF!</v>
      </c>
    </row>
    <row r="47" spans="1:8" x14ac:dyDescent="0.3">
      <c r="A47" s="3" t="s">
        <v>108</v>
      </c>
    </row>
    <row r="48" spans="1:8" x14ac:dyDescent="0.3">
      <c r="A48" s="3" t="s">
        <v>109</v>
      </c>
      <c r="B48" s="2" t="s">
        <v>1057</v>
      </c>
      <c r="C48" s="2" t="s">
        <v>111</v>
      </c>
      <c r="D48" s="2" t="s">
        <v>1058</v>
      </c>
      <c r="E48" s="2" t="b">
        <v>1</v>
      </c>
      <c r="F48" s="2">
        <v>0</v>
      </c>
      <c r="G48" s="2">
        <v>4</v>
      </c>
      <c r="H48" s="2">
        <v>0</v>
      </c>
    </row>
    <row r="49" spans="1:8" x14ac:dyDescent="0.3">
      <c r="A49" s="3" t="s">
        <v>113</v>
      </c>
      <c r="B49" s="2" t="e">
        <f>#REF!</f>
        <v>#REF!</v>
      </c>
    </row>
    <row r="50" spans="1:8" x14ac:dyDescent="0.3">
      <c r="A50" s="3" t="s">
        <v>114</v>
      </c>
    </row>
    <row r="51" spans="1:8" x14ac:dyDescent="0.3">
      <c r="A51" s="3" t="s">
        <v>115</v>
      </c>
      <c r="B51" s="2" t="s">
        <v>1059</v>
      </c>
      <c r="C51" s="2" t="s">
        <v>117</v>
      </c>
      <c r="D51" s="2" t="s">
        <v>1060</v>
      </c>
      <c r="E51" s="2" t="b">
        <v>1</v>
      </c>
      <c r="F51" s="2">
        <v>0</v>
      </c>
      <c r="G51" s="2">
        <v>4</v>
      </c>
      <c r="H51" s="2">
        <v>0</v>
      </c>
    </row>
    <row r="52" spans="1:8" x14ac:dyDescent="0.3">
      <c r="A52" s="3" t="s">
        <v>119</v>
      </c>
      <c r="B52" s="2" t="e">
        <f>#REF!</f>
        <v>#REF!</v>
      </c>
    </row>
    <row r="53" spans="1:8" x14ac:dyDescent="0.3">
      <c r="A53" s="3" t="s">
        <v>120</v>
      </c>
    </row>
    <row r="54" spans="1:8" x14ac:dyDescent="0.3">
      <c r="A54" s="3" t="s">
        <v>121</v>
      </c>
      <c r="B54" s="2" t="s">
        <v>1061</v>
      </c>
      <c r="C54" s="2" t="s">
        <v>123</v>
      </c>
      <c r="D54" s="2" t="s">
        <v>1062</v>
      </c>
      <c r="E54" s="2" t="b">
        <v>1</v>
      </c>
      <c r="F54" s="2">
        <v>0</v>
      </c>
      <c r="G54" s="2">
        <v>4</v>
      </c>
      <c r="H54" s="2">
        <v>0</v>
      </c>
    </row>
    <row r="55" spans="1:8" x14ac:dyDescent="0.3">
      <c r="A55" s="3" t="s">
        <v>125</v>
      </c>
      <c r="B55" s="2" t="e">
        <f>#REF!</f>
        <v>#REF!</v>
      </c>
    </row>
    <row r="56" spans="1:8" x14ac:dyDescent="0.3">
      <c r="A56" s="3" t="s">
        <v>126</v>
      </c>
    </row>
    <row r="57" spans="1:8" x14ac:dyDescent="0.3">
      <c r="A57" s="3" t="s">
        <v>127</v>
      </c>
      <c r="B57" s="2" t="s">
        <v>1063</v>
      </c>
      <c r="C57" s="2" t="s">
        <v>129</v>
      </c>
      <c r="D57" s="2" t="s">
        <v>1064</v>
      </c>
      <c r="E57" s="2" t="b">
        <v>1</v>
      </c>
      <c r="F57" s="2">
        <v>0</v>
      </c>
      <c r="G57" s="2">
        <v>4</v>
      </c>
      <c r="H57" s="2">
        <v>0</v>
      </c>
    </row>
    <row r="58" spans="1:8" x14ac:dyDescent="0.3">
      <c r="A58" s="3" t="s">
        <v>131</v>
      </c>
      <c r="B58" s="2" t="e">
        <f>#REF!</f>
        <v>#REF!</v>
      </c>
    </row>
    <row r="59" spans="1:8" x14ac:dyDescent="0.3">
      <c r="A59" s="3" t="s">
        <v>132</v>
      </c>
    </row>
    <row r="60" spans="1:8" x14ac:dyDescent="0.3">
      <c r="A60" s="3" t="s">
        <v>133</v>
      </c>
      <c r="B60" s="2" t="s">
        <v>1065</v>
      </c>
      <c r="C60" s="2" t="s">
        <v>135</v>
      </c>
      <c r="D60" s="2" t="s">
        <v>1066</v>
      </c>
      <c r="E60" s="2" t="b">
        <v>1</v>
      </c>
      <c r="F60" s="2">
        <v>0</v>
      </c>
      <c r="G60" s="2">
        <v>4</v>
      </c>
      <c r="H60" s="2">
        <v>0</v>
      </c>
    </row>
    <row r="61" spans="1:8" x14ac:dyDescent="0.3">
      <c r="A61" s="3" t="s">
        <v>137</v>
      </c>
      <c r="B61" s="2" t="e">
        <f>#REF!</f>
        <v>#REF!</v>
      </c>
    </row>
    <row r="62" spans="1:8" x14ac:dyDescent="0.3">
      <c r="A62" s="3" t="s">
        <v>138</v>
      </c>
    </row>
    <row r="63" spans="1:8" x14ac:dyDescent="0.3">
      <c r="A63" s="3" t="s">
        <v>139</v>
      </c>
      <c r="B63" s="2" t="s">
        <v>1067</v>
      </c>
      <c r="C63" s="2" t="s">
        <v>141</v>
      </c>
      <c r="D63" s="2" t="s">
        <v>1068</v>
      </c>
      <c r="E63" s="2" t="b">
        <v>1</v>
      </c>
      <c r="F63" s="2">
        <v>0</v>
      </c>
      <c r="G63" s="2">
        <v>4</v>
      </c>
      <c r="H63" s="2">
        <v>0</v>
      </c>
    </row>
    <row r="64" spans="1:8" x14ac:dyDescent="0.3">
      <c r="A64" s="3" t="s">
        <v>143</v>
      </c>
      <c r="B64" s="2" t="e">
        <f>#REF!</f>
        <v>#REF!</v>
      </c>
    </row>
    <row r="65" spans="1:8" x14ac:dyDescent="0.3">
      <c r="A65" s="3" t="s">
        <v>144</v>
      </c>
    </row>
    <row r="66" spans="1:8" x14ac:dyDescent="0.3">
      <c r="A66" s="3" t="s">
        <v>145</v>
      </c>
      <c r="B66" s="2" t="s">
        <v>1069</v>
      </c>
      <c r="C66" s="2" t="s">
        <v>147</v>
      </c>
      <c r="D66" s="2" t="s">
        <v>1070</v>
      </c>
      <c r="E66" s="2" t="b">
        <v>1</v>
      </c>
      <c r="F66" s="2">
        <v>0</v>
      </c>
      <c r="G66" s="2">
        <v>4</v>
      </c>
      <c r="H66" s="2">
        <v>0</v>
      </c>
    </row>
    <row r="67" spans="1:8" x14ac:dyDescent="0.3">
      <c r="A67" s="3" t="s">
        <v>149</v>
      </c>
      <c r="B67" s="2" t="e">
        <f>#REF!</f>
        <v>#REF!</v>
      </c>
    </row>
    <row r="68" spans="1:8" x14ac:dyDescent="0.3">
      <c r="A68" s="3" t="s">
        <v>150</v>
      </c>
    </row>
    <row r="69" spans="1:8" x14ac:dyDescent="0.3">
      <c r="A69" s="3" t="s">
        <v>151</v>
      </c>
      <c r="B69" s="2" t="s">
        <v>1071</v>
      </c>
      <c r="C69" s="2" t="s">
        <v>153</v>
      </c>
      <c r="D69" s="2" t="s">
        <v>1072</v>
      </c>
      <c r="E69" s="2" t="b">
        <v>1</v>
      </c>
      <c r="F69" s="2">
        <v>0</v>
      </c>
      <c r="G69" s="2">
        <v>4</v>
      </c>
      <c r="H69" s="2">
        <v>0</v>
      </c>
    </row>
    <row r="70" spans="1:8" x14ac:dyDescent="0.3">
      <c r="A70" s="3" t="s">
        <v>155</v>
      </c>
      <c r="B70" s="2" t="e">
        <f>#REF!</f>
        <v>#REF!</v>
      </c>
    </row>
    <row r="71" spans="1:8" x14ac:dyDescent="0.3">
      <c r="A71" s="3" t="s">
        <v>156</v>
      </c>
    </row>
    <row r="72" spans="1:8" x14ac:dyDescent="0.3">
      <c r="A72" s="3" t="s">
        <v>157</v>
      </c>
      <c r="B72" s="2" t="s">
        <v>1073</v>
      </c>
      <c r="C72" s="2" t="s">
        <v>159</v>
      </c>
      <c r="D72" s="2" t="s">
        <v>1074</v>
      </c>
      <c r="E72" s="2" t="b">
        <v>1</v>
      </c>
      <c r="F72" s="2">
        <v>0</v>
      </c>
      <c r="G72" s="2">
        <v>4</v>
      </c>
      <c r="H72" s="2">
        <v>0</v>
      </c>
    </row>
    <row r="73" spans="1:8" x14ac:dyDescent="0.3">
      <c r="A73" s="3" t="s">
        <v>161</v>
      </c>
      <c r="B73" s="2" t="e">
        <f>#REF!</f>
        <v>#REF!</v>
      </c>
    </row>
    <row r="74" spans="1:8" x14ac:dyDescent="0.3">
      <c r="A74" s="3" t="s">
        <v>162</v>
      </c>
    </row>
    <row r="75" spans="1:8" x14ac:dyDescent="0.3">
      <c r="A75" s="3" t="s">
        <v>163</v>
      </c>
      <c r="B75" s="2" t="s">
        <v>1075</v>
      </c>
      <c r="C75" s="2" t="s">
        <v>165</v>
      </c>
      <c r="D75" s="2" t="s">
        <v>1076</v>
      </c>
      <c r="E75" s="2" t="b">
        <v>1</v>
      </c>
      <c r="F75" s="2">
        <v>0</v>
      </c>
      <c r="G75" s="2">
        <v>4</v>
      </c>
      <c r="H75" s="2">
        <v>0</v>
      </c>
    </row>
    <row r="76" spans="1:8" x14ac:dyDescent="0.3">
      <c r="A76" s="3" t="s">
        <v>167</v>
      </c>
      <c r="B76" s="2" t="e">
        <f>#REF!</f>
        <v>#REF!</v>
      </c>
    </row>
    <row r="77" spans="1:8" x14ac:dyDescent="0.3">
      <c r="A77" s="3" t="s">
        <v>168</v>
      </c>
    </row>
    <row r="78" spans="1:8" x14ac:dyDescent="0.3">
      <c r="A78" s="3" t="s">
        <v>169</v>
      </c>
      <c r="B78" s="2" t="s">
        <v>1077</v>
      </c>
      <c r="C78" s="2" t="s">
        <v>171</v>
      </c>
      <c r="D78" s="2" t="s">
        <v>1078</v>
      </c>
      <c r="E78" s="2" t="b">
        <v>1</v>
      </c>
      <c r="F78" s="2">
        <v>0</v>
      </c>
      <c r="G78" s="2">
        <v>4</v>
      </c>
      <c r="H78" s="2">
        <v>0</v>
      </c>
    </row>
    <row r="79" spans="1:8" x14ac:dyDescent="0.3">
      <c r="A79" s="3" t="s">
        <v>173</v>
      </c>
      <c r="B79" s="2" t="e">
        <f>#REF!</f>
        <v>#REF!</v>
      </c>
    </row>
    <row r="80" spans="1:8" x14ac:dyDescent="0.3">
      <c r="A80" s="3" t="s">
        <v>174</v>
      </c>
    </row>
    <row r="81" spans="1:8" x14ac:dyDescent="0.3">
      <c r="A81" s="3" t="s">
        <v>175</v>
      </c>
      <c r="B81" s="2" t="s">
        <v>1079</v>
      </c>
      <c r="C81" s="2" t="s">
        <v>177</v>
      </c>
      <c r="D81" s="2" t="s">
        <v>1080</v>
      </c>
      <c r="E81" s="2" t="b">
        <v>1</v>
      </c>
      <c r="F81" s="2">
        <v>0</v>
      </c>
      <c r="G81" s="2">
        <v>4</v>
      </c>
      <c r="H81" s="2">
        <v>0</v>
      </c>
    </row>
    <row r="82" spans="1:8" x14ac:dyDescent="0.3">
      <c r="A82" s="3" t="s">
        <v>179</v>
      </c>
      <c r="B82" s="2" t="e">
        <f>#REF!</f>
        <v>#REF!</v>
      </c>
    </row>
    <row r="83" spans="1:8" x14ac:dyDescent="0.3">
      <c r="A83" s="3" t="s">
        <v>180</v>
      </c>
    </row>
    <row r="84" spans="1:8" x14ac:dyDescent="0.3">
      <c r="A84" s="3" t="s">
        <v>181</v>
      </c>
      <c r="B84" s="2" t="s">
        <v>1081</v>
      </c>
      <c r="C84" s="2" t="s">
        <v>183</v>
      </c>
      <c r="D84" s="2" t="s">
        <v>1082</v>
      </c>
      <c r="E84" s="2" t="b">
        <v>1</v>
      </c>
      <c r="F84" s="2">
        <v>0</v>
      </c>
      <c r="G84" s="2">
        <v>4</v>
      </c>
      <c r="H84" s="2">
        <v>0</v>
      </c>
    </row>
    <row r="85" spans="1:8" x14ac:dyDescent="0.3">
      <c r="A85" s="3" t="s">
        <v>185</v>
      </c>
      <c r="B85" s="2" t="e">
        <f>#REF!</f>
        <v>#REF!</v>
      </c>
    </row>
    <row r="86" spans="1:8" x14ac:dyDescent="0.3">
      <c r="A86" s="3" t="s">
        <v>186</v>
      </c>
    </row>
    <row r="87" spans="1:8" x14ac:dyDescent="0.3">
      <c r="A87" s="3" t="s">
        <v>187</v>
      </c>
      <c r="B87" s="2" t="s">
        <v>1083</v>
      </c>
      <c r="C87" s="2" t="s">
        <v>189</v>
      </c>
      <c r="D87" s="2" t="s">
        <v>1084</v>
      </c>
      <c r="E87" s="2" t="b">
        <v>1</v>
      </c>
      <c r="F87" s="2">
        <v>0</v>
      </c>
      <c r="G87" s="2">
        <v>4</v>
      </c>
      <c r="H87" s="2">
        <v>0</v>
      </c>
    </row>
    <row r="88" spans="1:8" x14ac:dyDescent="0.3">
      <c r="A88" s="3" t="s">
        <v>191</v>
      </c>
      <c r="B88" s="2" t="e">
        <f>#REF!</f>
        <v>#REF!</v>
      </c>
    </row>
    <row r="89" spans="1:8" x14ac:dyDescent="0.3">
      <c r="A89" s="3" t="s">
        <v>192</v>
      </c>
    </row>
    <row r="90" spans="1:8" x14ac:dyDescent="0.3">
      <c r="A90" s="3" t="s">
        <v>193</v>
      </c>
      <c r="B90" s="2" t="s">
        <v>1085</v>
      </c>
      <c r="C90" s="2" t="s">
        <v>195</v>
      </c>
      <c r="D90" s="2" t="s">
        <v>1086</v>
      </c>
      <c r="E90" s="2" t="b">
        <v>1</v>
      </c>
      <c r="F90" s="2">
        <v>0</v>
      </c>
      <c r="G90" s="2">
        <v>4</v>
      </c>
      <c r="H90" s="2">
        <v>0</v>
      </c>
    </row>
    <row r="91" spans="1:8" x14ac:dyDescent="0.3">
      <c r="A91" s="3" t="s">
        <v>197</v>
      </c>
      <c r="B91" s="2" t="e">
        <f>#REF!</f>
        <v>#REF!</v>
      </c>
    </row>
    <row r="92" spans="1:8" x14ac:dyDescent="0.3">
      <c r="A92" s="3" t="s">
        <v>198</v>
      </c>
    </row>
    <row r="93" spans="1:8" x14ac:dyDescent="0.3">
      <c r="A93" s="3" t="s">
        <v>199</v>
      </c>
      <c r="B93" s="2" t="s">
        <v>1087</v>
      </c>
      <c r="C93" s="2" t="s">
        <v>201</v>
      </c>
      <c r="D93" s="2" t="s">
        <v>1088</v>
      </c>
      <c r="E93" s="2" t="b">
        <v>1</v>
      </c>
      <c r="F93" s="2">
        <v>0</v>
      </c>
      <c r="G93" s="2">
        <v>4</v>
      </c>
      <c r="H93" s="2">
        <v>0</v>
      </c>
    </row>
    <row r="94" spans="1:8" x14ac:dyDescent="0.3">
      <c r="A94" s="3" t="s">
        <v>203</v>
      </c>
      <c r="B94" s="2" t="e">
        <f>#REF!</f>
        <v>#REF!</v>
      </c>
    </row>
    <row r="95" spans="1:8" x14ac:dyDescent="0.3">
      <c r="A95" s="3" t="s">
        <v>204</v>
      </c>
    </row>
    <row r="96" spans="1:8" x14ac:dyDescent="0.3">
      <c r="A96" s="3" t="s">
        <v>205</v>
      </c>
      <c r="B96" s="2" t="s">
        <v>1089</v>
      </c>
      <c r="C96" s="2" t="s">
        <v>207</v>
      </c>
      <c r="D96" s="2" t="s">
        <v>1090</v>
      </c>
      <c r="E96" s="2" t="b">
        <v>1</v>
      </c>
      <c r="F96" s="2">
        <v>0</v>
      </c>
      <c r="G96" s="2">
        <v>4</v>
      </c>
      <c r="H96" s="2">
        <v>0</v>
      </c>
    </row>
    <row r="97" spans="1:8" x14ac:dyDescent="0.3">
      <c r="A97" s="3" t="s">
        <v>209</v>
      </c>
      <c r="B97" s="2" t="e">
        <f>#REF!</f>
        <v>#REF!</v>
      </c>
    </row>
    <row r="98" spans="1:8" x14ac:dyDescent="0.3">
      <c r="A98" s="3" t="s">
        <v>210</v>
      </c>
    </row>
    <row r="99" spans="1:8" x14ac:dyDescent="0.3">
      <c r="A99" s="3" t="s">
        <v>211</v>
      </c>
      <c r="B99" s="2" t="s">
        <v>1091</v>
      </c>
      <c r="C99" s="2" t="s">
        <v>213</v>
      </c>
      <c r="D99" s="2" t="s">
        <v>1092</v>
      </c>
      <c r="E99" s="2" t="b">
        <v>1</v>
      </c>
      <c r="F99" s="2">
        <v>0</v>
      </c>
      <c r="G99" s="2">
        <v>4</v>
      </c>
      <c r="H99" s="2">
        <v>0</v>
      </c>
    </row>
    <row r="100" spans="1:8" x14ac:dyDescent="0.3">
      <c r="A100" s="3" t="s">
        <v>215</v>
      </c>
      <c r="B100" s="2" t="e">
        <f>#REF!</f>
        <v>#REF!</v>
      </c>
    </row>
    <row r="101" spans="1:8" x14ac:dyDescent="0.3">
      <c r="A101" s="3" t="s">
        <v>216</v>
      </c>
    </row>
    <row r="102" spans="1:8" x14ac:dyDescent="0.3">
      <c r="A102" s="3" t="s">
        <v>217</v>
      </c>
      <c r="B102" s="2" t="s">
        <v>1093</v>
      </c>
      <c r="C102" s="2" t="s">
        <v>219</v>
      </c>
      <c r="D102" s="2" t="s">
        <v>1094</v>
      </c>
      <c r="E102" s="2" t="b">
        <v>1</v>
      </c>
      <c r="F102" s="2">
        <v>0</v>
      </c>
      <c r="G102" s="2">
        <v>4</v>
      </c>
      <c r="H102" s="2">
        <v>0</v>
      </c>
    </row>
    <row r="103" spans="1:8" x14ac:dyDescent="0.3">
      <c r="A103" s="3" t="s">
        <v>221</v>
      </c>
      <c r="B103" s="2" t="e">
        <f>#REF!</f>
        <v>#REF!</v>
      </c>
    </row>
    <row r="104" spans="1:8" x14ac:dyDescent="0.3">
      <c r="A104" s="3" t="s">
        <v>222</v>
      </c>
    </row>
    <row r="105" spans="1:8" x14ac:dyDescent="0.3">
      <c r="A105" s="3" t="s">
        <v>223</v>
      </c>
      <c r="B105" s="2" t="s">
        <v>1095</v>
      </c>
      <c r="C105" s="2" t="s">
        <v>225</v>
      </c>
      <c r="D105" s="2" t="s">
        <v>1096</v>
      </c>
      <c r="E105" s="2" t="b">
        <v>1</v>
      </c>
      <c r="F105" s="2">
        <v>0</v>
      </c>
      <c r="G105" s="2">
        <v>4</v>
      </c>
      <c r="H105" s="2">
        <v>0</v>
      </c>
    </row>
    <row r="106" spans="1:8" x14ac:dyDescent="0.3">
      <c r="A106" s="3" t="s">
        <v>227</v>
      </c>
      <c r="B106" s="2" t="e">
        <f>#REF!</f>
        <v>#REF!</v>
      </c>
    </row>
    <row r="107" spans="1:8" x14ac:dyDescent="0.3">
      <c r="A107" s="3" t="s">
        <v>228</v>
      </c>
    </row>
    <row r="108" spans="1:8" x14ac:dyDescent="0.3">
      <c r="A108" s="3" t="s">
        <v>229</v>
      </c>
      <c r="B108" s="2" t="s">
        <v>1097</v>
      </c>
      <c r="C108" s="2" t="s">
        <v>231</v>
      </c>
      <c r="D108" s="2" t="s">
        <v>1098</v>
      </c>
      <c r="E108" s="2" t="b">
        <v>1</v>
      </c>
      <c r="F108" s="2">
        <v>0</v>
      </c>
      <c r="G108" s="2">
        <v>4</v>
      </c>
      <c r="H108" s="2">
        <v>0</v>
      </c>
    </row>
    <row r="109" spans="1:8" x14ac:dyDescent="0.3">
      <c r="A109" s="3" t="s">
        <v>233</v>
      </c>
      <c r="B109" s="2" t="e">
        <f>#REF!</f>
        <v>#REF!</v>
      </c>
    </row>
    <row r="110" spans="1:8" x14ac:dyDescent="0.3">
      <c r="A110" s="3" t="s">
        <v>234</v>
      </c>
    </row>
    <row r="111" spans="1:8" x14ac:dyDescent="0.3">
      <c r="A111" s="3" t="s">
        <v>235</v>
      </c>
      <c r="B111" s="2" t="s">
        <v>1099</v>
      </c>
      <c r="C111" s="2" t="s">
        <v>237</v>
      </c>
      <c r="D111" s="2" t="s">
        <v>1100</v>
      </c>
      <c r="E111" s="2" t="b">
        <v>1</v>
      </c>
      <c r="F111" s="2">
        <v>0</v>
      </c>
      <c r="G111" s="2">
        <v>4</v>
      </c>
      <c r="H111" s="2">
        <v>0</v>
      </c>
    </row>
    <row r="112" spans="1:8" x14ac:dyDescent="0.3">
      <c r="A112" s="3" t="s">
        <v>239</v>
      </c>
      <c r="B112" s="2" t="e">
        <f>#REF!</f>
        <v>#REF!</v>
      </c>
    </row>
    <row r="113" spans="1:8" x14ac:dyDescent="0.3">
      <c r="A113" s="3" t="s">
        <v>240</v>
      </c>
    </row>
    <row r="114" spans="1:8" x14ac:dyDescent="0.3">
      <c r="A114" s="3" t="s">
        <v>241</v>
      </c>
      <c r="B114" s="2" t="s">
        <v>1101</v>
      </c>
      <c r="C114" s="2" t="s">
        <v>243</v>
      </c>
      <c r="D114" s="2" t="s">
        <v>1102</v>
      </c>
      <c r="E114" s="2" t="b">
        <v>1</v>
      </c>
      <c r="F114" s="2">
        <v>0</v>
      </c>
      <c r="G114" s="2">
        <v>4</v>
      </c>
      <c r="H114" s="2">
        <v>0</v>
      </c>
    </row>
    <row r="115" spans="1:8" x14ac:dyDescent="0.3">
      <c r="A115" s="3" t="s">
        <v>245</v>
      </c>
      <c r="B115" s="2" t="e">
        <f>#REF!</f>
        <v>#REF!</v>
      </c>
    </row>
    <row r="116" spans="1:8" x14ac:dyDescent="0.3">
      <c r="A116" s="3" t="s">
        <v>246</v>
      </c>
    </row>
    <row r="117" spans="1:8" x14ac:dyDescent="0.3">
      <c r="A117" s="3" t="s">
        <v>247</v>
      </c>
      <c r="B117" s="2" t="s">
        <v>1103</v>
      </c>
      <c r="C117" s="2" t="s">
        <v>249</v>
      </c>
      <c r="D117" s="2" t="s">
        <v>1104</v>
      </c>
      <c r="E117" s="2" t="b">
        <v>1</v>
      </c>
      <c r="F117" s="2">
        <v>0</v>
      </c>
      <c r="G117" s="2">
        <v>4</v>
      </c>
      <c r="H117" s="2">
        <v>0</v>
      </c>
    </row>
    <row r="118" spans="1:8" x14ac:dyDescent="0.3">
      <c r="A118" s="3" t="s">
        <v>251</v>
      </c>
      <c r="B118" s="2" t="e">
        <f>#REF!</f>
        <v>#REF!</v>
      </c>
    </row>
    <row r="119" spans="1:8" x14ac:dyDescent="0.3">
      <c r="A119" s="3" t="s">
        <v>252</v>
      </c>
    </row>
    <row r="120" spans="1:8" x14ac:dyDescent="0.3">
      <c r="A120" s="3" t="s">
        <v>253</v>
      </c>
      <c r="B120" s="2" t="s">
        <v>1105</v>
      </c>
      <c r="C120" s="2" t="s">
        <v>255</v>
      </c>
      <c r="D120" s="2" t="s">
        <v>1106</v>
      </c>
      <c r="E120" s="2" t="b">
        <v>1</v>
      </c>
      <c r="F120" s="2">
        <v>0</v>
      </c>
      <c r="G120" s="2">
        <v>4</v>
      </c>
      <c r="H120" s="2">
        <v>0</v>
      </c>
    </row>
    <row r="121" spans="1:8" x14ac:dyDescent="0.3">
      <c r="A121" s="3" t="s">
        <v>257</v>
      </c>
      <c r="B121" s="2" t="e">
        <f>#REF!</f>
        <v>#REF!</v>
      </c>
    </row>
    <row r="122" spans="1:8" x14ac:dyDescent="0.3">
      <c r="A122" s="3" t="s">
        <v>258</v>
      </c>
    </row>
    <row r="123" spans="1:8" x14ac:dyDescent="0.3">
      <c r="A123" s="3" t="s">
        <v>259</v>
      </c>
      <c r="B123" s="2" t="s">
        <v>1107</v>
      </c>
      <c r="C123" s="2" t="s">
        <v>261</v>
      </c>
      <c r="D123" s="2" t="s">
        <v>1108</v>
      </c>
      <c r="E123" s="2" t="b">
        <v>1</v>
      </c>
      <c r="F123" s="2">
        <v>0</v>
      </c>
      <c r="G123" s="2">
        <v>4</v>
      </c>
      <c r="H123" s="2">
        <v>0</v>
      </c>
    </row>
    <row r="124" spans="1:8" x14ac:dyDescent="0.3">
      <c r="A124" s="3" t="s">
        <v>263</v>
      </c>
      <c r="B124" s="2" t="e">
        <f>#REF!</f>
        <v>#REF!</v>
      </c>
    </row>
    <row r="125" spans="1:8" x14ac:dyDescent="0.3">
      <c r="A125" s="3" t="s">
        <v>264</v>
      </c>
    </row>
    <row r="126" spans="1:8" x14ac:dyDescent="0.3">
      <c r="A126" s="3" t="s">
        <v>265</v>
      </c>
      <c r="B126" s="2" t="s">
        <v>1109</v>
      </c>
      <c r="C126" s="2" t="s">
        <v>267</v>
      </c>
      <c r="D126" s="2" t="s">
        <v>1110</v>
      </c>
      <c r="E126" s="2" t="b">
        <v>1</v>
      </c>
      <c r="F126" s="2">
        <v>0</v>
      </c>
      <c r="G126" s="2">
        <v>4</v>
      </c>
      <c r="H126" s="2">
        <v>0</v>
      </c>
    </row>
    <row r="127" spans="1:8" x14ac:dyDescent="0.3">
      <c r="A127" s="3" t="s">
        <v>269</v>
      </c>
      <c r="B127" s="2" t="e">
        <f>#REF!</f>
        <v>#REF!</v>
      </c>
    </row>
    <row r="128" spans="1:8" x14ac:dyDescent="0.3">
      <c r="A128" s="3" t="s">
        <v>270</v>
      </c>
    </row>
    <row r="129" spans="1:8" x14ac:dyDescent="0.3">
      <c r="A129" s="3" t="s">
        <v>271</v>
      </c>
      <c r="B129" s="2" t="s">
        <v>1111</v>
      </c>
      <c r="C129" s="2" t="s">
        <v>273</v>
      </c>
      <c r="D129" s="2" t="s">
        <v>1112</v>
      </c>
      <c r="E129" s="2" t="b">
        <v>1</v>
      </c>
      <c r="F129" s="2">
        <v>0</v>
      </c>
      <c r="G129" s="2">
        <v>4</v>
      </c>
      <c r="H129" s="2">
        <v>0</v>
      </c>
    </row>
    <row r="130" spans="1:8" x14ac:dyDescent="0.3">
      <c r="A130" s="3" t="s">
        <v>275</v>
      </c>
      <c r="B130" s="2" t="e">
        <f>#REF!</f>
        <v>#REF!</v>
      </c>
    </row>
    <row r="131" spans="1:8" x14ac:dyDescent="0.3">
      <c r="A131" s="3" t="s">
        <v>276</v>
      </c>
    </row>
    <row r="132" spans="1:8" x14ac:dyDescent="0.3">
      <c r="A132" s="3" t="s">
        <v>277</v>
      </c>
      <c r="B132" s="2" t="s">
        <v>1113</v>
      </c>
      <c r="C132" s="2" t="s">
        <v>279</v>
      </c>
      <c r="D132" s="2" t="s">
        <v>1114</v>
      </c>
      <c r="E132" s="2" t="b">
        <v>1</v>
      </c>
      <c r="F132" s="2">
        <v>0</v>
      </c>
      <c r="G132" s="2">
        <v>4</v>
      </c>
      <c r="H132" s="2">
        <v>0</v>
      </c>
    </row>
    <row r="133" spans="1:8" x14ac:dyDescent="0.3">
      <c r="A133" s="3" t="s">
        <v>281</v>
      </c>
      <c r="B133" s="2" t="e">
        <f>#REF!</f>
        <v>#REF!</v>
      </c>
    </row>
    <row r="134" spans="1:8" x14ac:dyDescent="0.3">
      <c r="A134" s="3" t="s">
        <v>282</v>
      </c>
    </row>
    <row r="135" spans="1:8" x14ac:dyDescent="0.3">
      <c r="A135" s="3" t="s">
        <v>283</v>
      </c>
      <c r="B135" s="2" t="s">
        <v>1115</v>
      </c>
      <c r="C135" s="2" t="s">
        <v>285</v>
      </c>
      <c r="D135" s="2" t="s">
        <v>1116</v>
      </c>
      <c r="E135" s="2" t="b">
        <v>1</v>
      </c>
      <c r="F135" s="2">
        <v>0</v>
      </c>
      <c r="G135" s="2">
        <v>4</v>
      </c>
      <c r="H135" s="2">
        <v>0</v>
      </c>
    </row>
    <row r="136" spans="1:8" x14ac:dyDescent="0.3">
      <c r="A136" s="3" t="s">
        <v>287</v>
      </c>
      <c r="B136" s="2" t="e">
        <f>#REF!</f>
        <v>#REF!</v>
      </c>
    </row>
    <row r="137" spans="1:8" x14ac:dyDescent="0.3">
      <c r="A137" s="3" t="s">
        <v>288</v>
      </c>
    </row>
    <row r="138" spans="1:8" x14ac:dyDescent="0.3">
      <c r="A138" s="3" t="s">
        <v>289</v>
      </c>
      <c r="B138" s="2" t="s">
        <v>1117</v>
      </c>
      <c r="C138" s="2" t="s">
        <v>291</v>
      </c>
      <c r="D138" s="2" t="s">
        <v>1118</v>
      </c>
      <c r="E138" s="2" t="b">
        <v>1</v>
      </c>
      <c r="F138" s="2">
        <v>0</v>
      </c>
      <c r="G138" s="2">
        <v>4</v>
      </c>
      <c r="H138" s="2">
        <v>0</v>
      </c>
    </row>
    <row r="139" spans="1:8" x14ac:dyDescent="0.3">
      <c r="A139" s="3" t="s">
        <v>293</v>
      </c>
      <c r="B139" s="2" t="e">
        <f>#REF!</f>
        <v>#REF!</v>
      </c>
    </row>
    <row r="140" spans="1:8" x14ac:dyDescent="0.3">
      <c r="A140" s="3" t="s">
        <v>294</v>
      </c>
    </row>
    <row r="141" spans="1:8" x14ac:dyDescent="0.3">
      <c r="A141" s="3" t="s">
        <v>295</v>
      </c>
      <c r="B141" s="2" t="s">
        <v>1119</v>
      </c>
      <c r="C141" s="2" t="s">
        <v>297</v>
      </c>
      <c r="D141" s="2" t="s">
        <v>1120</v>
      </c>
      <c r="E141" s="2" t="b">
        <v>1</v>
      </c>
      <c r="F141" s="2">
        <v>0</v>
      </c>
      <c r="G141" s="2">
        <v>4</v>
      </c>
      <c r="H141" s="2">
        <v>0</v>
      </c>
    </row>
    <row r="142" spans="1:8" x14ac:dyDescent="0.3">
      <c r="A142" s="3" t="s">
        <v>299</v>
      </c>
      <c r="B142" s="2" t="e">
        <f>#REF!</f>
        <v>#REF!</v>
      </c>
    </row>
    <row r="143" spans="1:8" x14ac:dyDescent="0.3">
      <c r="A143" s="3" t="s">
        <v>300</v>
      </c>
    </row>
    <row r="144" spans="1:8" x14ac:dyDescent="0.3">
      <c r="A144" s="3" t="s">
        <v>301</v>
      </c>
      <c r="B144" s="2" t="s">
        <v>1121</v>
      </c>
      <c r="C144" s="2" t="s">
        <v>303</v>
      </c>
      <c r="D144" s="2" t="s">
        <v>1122</v>
      </c>
      <c r="E144" s="2" t="b">
        <v>1</v>
      </c>
      <c r="F144" s="2">
        <v>0</v>
      </c>
      <c r="G144" s="2">
        <v>4</v>
      </c>
      <c r="H144" s="2">
        <v>0</v>
      </c>
    </row>
    <row r="145" spans="1:8" x14ac:dyDescent="0.3">
      <c r="A145" s="3" t="s">
        <v>305</v>
      </c>
      <c r="B145" s="2" t="e">
        <f>#REF!</f>
        <v>#REF!</v>
      </c>
    </row>
    <row r="146" spans="1:8" x14ac:dyDescent="0.3">
      <c r="A146" s="3" t="s">
        <v>306</v>
      </c>
    </row>
    <row r="147" spans="1:8" x14ac:dyDescent="0.3">
      <c r="A147" s="3" t="s">
        <v>307</v>
      </c>
      <c r="B147" s="2" t="s">
        <v>1123</v>
      </c>
      <c r="C147" s="2" t="s">
        <v>309</v>
      </c>
      <c r="D147" s="2" t="s">
        <v>1124</v>
      </c>
      <c r="E147" s="2" t="b">
        <v>1</v>
      </c>
      <c r="F147" s="2">
        <v>0</v>
      </c>
      <c r="G147" s="2">
        <v>4</v>
      </c>
      <c r="H147" s="2">
        <v>0</v>
      </c>
    </row>
    <row r="148" spans="1:8" x14ac:dyDescent="0.3">
      <c r="A148" s="3" t="s">
        <v>311</v>
      </c>
      <c r="B148" s="2" t="e">
        <f>#REF!</f>
        <v>#REF!</v>
      </c>
    </row>
    <row r="149" spans="1:8" x14ac:dyDescent="0.3">
      <c r="A149" s="3" t="s">
        <v>312</v>
      </c>
    </row>
    <row r="150" spans="1:8" x14ac:dyDescent="0.3">
      <c r="A150" s="3" t="s">
        <v>313</v>
      </c>
      <c r="B150" s="2" t="s">
        <v>1125</v>
      </c>
      <c r="C150" s="2" t="s">
        <v>315</v>
      </c>
      <c r="D150" s="2" t="s">
        <v>1126</v>
      </c>
      <c r="E150" s="2" t="b">
        <v>1</v>
      </c>
      <c r="F150" s="2">
        <v>0</v>
      </c>
      <c r="G150" s="2">
        <v>4</v>
      </c>
      <c r="H150" s="2">
        <v>0</v>
      </c>
    </row>
    <row r="151" spans="1:8" x14ac:dyDescent="0.3">
      <c r="A151" s="3" t="s">
        <v>317</v>
      </c>
      <c r="B151" s="2" t="e">
        <f>#REF!</f>
        <v>#REF!</v>
      </c>
    </row>
    <row r="152" spans="1:8" x14ac:dyDescent="0.3">
      <c r="A152" s="3" t="s">
        <v>318</v>
      </c>
    </row>
    <row r="153" spans="1:8" x14ac:dyDescent="0.3">
      <c r="A153" s="3" t="s">
        <v>319</v>
      </c>
      <c r="B153" s="2" t="s">
        <v>1127</v>
      </c>
      <c r="C153" s="2" t="s">
        <v>321</v>
      </c>
      <c r="D153" s="2" t="s">
        <v>1128</v>
      </c>
      <c r="E153" s="2" t="b">
        <v>1</v>
      </c>
      <c r="F153" s="2">
        <v>0</v>
      </c>
      <c r="G153" s="2">
        <v>4</v>
      </c>
      <c r="H153" s="2">
        <v>0</v>
      </c>
    </row>
    <row r="154" spans="1:8" x14ac:dyDescent="0.3">
      <c r="A154" s="3" t="s">
        <v>323</v>
      </c>
      <c r="B154" s="2" t="e">
        <f>#REF!</f>
        <v>#REF!</v>
      </c>
    </row>
    <row r="155" spans="1:8" x14ac:dyDescent="0.3">
      <c r="A155" s="3" t="s">
        <v>324</v>
      </c>
    </row>
    <row r="156" spans="1:8" x14ac:dyDescent="0.3">
      <c r="A156" s="3" t="s">
        <v>325</v>
      </c>
      <c r="B156" s="2" t="s">
        <v>1129</v>
      </c>
      <c r="C156" s="2" t="s">
        <v>327</v>
      </c>
      <c r="D156" s="2" t="s">
        <v>1130</v>
      </c>
      <c r="E156" s="2" t="b">
        <v>1</v>
      </c>
      <c r="F156" s="2">
        <v>0</v>
      </c>
      <c r="G156" s="2">
        <v>4</v>
      </c>
      <c r="H156" s="2">
        <v>0</v>
      </c>
    </row>
    <row r="157" spans="1:8" x14ac:dyDescent="0.3">
      <c r="A157" s="3" t="s">
        <v>329</v>
      </c>
      <c r="B157" s="2" t="e">
        <f>#REF!</f>
        <v>#REF!</v>
      </c>
    </row>
    <row r="158" spans="1:8" x14ac:dyDescent="0.3">
      <c r="A158" s="3" t="s">
        <v>330</v>
      </c>
    </row>
    <row r="159" spans="1:8" x14ac:dyDescent="0.3">
      <c r="A159" s="3" t="s">
        <v>331</v>
      </c>
      <c r="B159" s="2" t="s">
        <v>1131</v>
      </c>
      <c r="C159" s="2" t="s">
        <v>333</v>
      </c>
      <c r="D159" s="2" t="s">
        <v>1132</v>
      </c>
      <c r="E159" s="2" t="b">
        <v>1</v>
      </c>
      <c r="F159" s="2">
        <v>0</v>
      </c>
      <c r="G159" s="2">
        <v>4</v>
      </c>
      <c r="H159" s="2">
        <v>0</v>
      </c>
    </row>
    <row r="160" spans="1:8" x14ac:dyDescent="0.3">
      <c r="A160" s="3" t="s">
        <v>335</v>
      </c>
      <c r="B160" s="2" t="e">
        <f>#REF!</f>
        <v>#REF!</v>
      </c>
    </row>
    <row r="161" spans="1:8" x14ac:dyDescent="0.3">
      <c r="A161" s="3" t="s">
        <v>336</v>
      </c>
    </row>
    <row r="162" spans="1:8" x14ac:dyDescent="0.3">
      <c r="A162" s="3" t="s">
        <v>337</v>
      </c>
      <c r="B162" s="2" t="s">
        <v>1133</v>
      </c>
      <c r="C162" s="2" t="s">
        <v>339</v>
      </c>
      <c r="D162" s="2" t="s">
        <v>1134</v>
      </c>
      <c r="E162" s="2" t="b">
        <v>1</v>
      </c>
      <c r="F162" s="2">
        <v>0</v>
      </c>
      <c r="G162" s="2">
        <v>4</v>
      </c>
      <c r="H162" s="2">
        <v>0</v>
      </c>
    </row>
    <row r="163" spans="1:8" x14ac:dyDescent="0.3">
      <c r="A163" s="3" t="s">
        <v>341</v>
      </c>
      <c r="B163" s="2" t="e">
        <f>#REF!</f>
        <v>#REF!</v>
      </c>
    </row>
    <row r="164" spans="1:8" x14ac:dyDescent="0.3">
      <c r="A164" s="3" t="s">
        <v>342</v>
      </c>
    </row>
    <row r="165" spans="1:8" x14ac:dyDescent="0.3">
      <c r="A165" s="3" t="s">
        <v>343</v>
      </c>
      <c r="B165" s="2" t="s">
        <v>1135</v>
      </c>
      <c r="C165" s="2" t="s">
        <v>345</v>
      </c>
      <c r="D165" s="2" t="s">
        <v>1136</v>
      </c>
      <c r="E165" s="2" t="b">
        <v>1</v>
      </c>
      <c r="F165" s="2">
        <v>0</v>
      </c>
      <c r="G165" s="2">
        <v>4</v>
      </c>
      <c r="H165" s="2">
        <v>0</v>
      </c>
    </row>
    <row r="166" spans="1:8" x14ac:dyDescent="0.3">
      <c r="A166" s="3" t="s">
        <v>347</v>
      </c>
      <c r="B166" s="2" t="e">
        <f>#REF!</f>
        <v>#REF!</v>
      </c>
    </row>
    <row r="167" spans="1:8" x14ac:dyDescent="0.3">
      <c r="A167" s="3" t="s">
        <v>348</v>
      </c>
    </row>
    <row r="168" spans="1:8" x14ac:dyDescent="0.3">
      <c r="A168" s="3" t="s">
        <v>349</v>
      </c>
      <c r="B168" s="2" t="s">
        <v>1137</v>
      </c>
      <c r="C168" s="2" t="s">
        <v>351</v>
      </c>
      <c r="D168" s="2" t="s">
        <v>1138</v>
      </c>
      <c r="E168" s="2" t="b">
        <v>1</v>
      </c>
      <c r="F168" s="2">
        <v>0</v>
      </c>
      <c r="G168" s="2">
        <v>4</v>
      </c>
      <c r="H168" s="2">
        <v>0</v>
      </c>
    </row>
    <row r="169" spans="1:8" x14ac:dyDescent="0.3">
      <c r="A169" s="3" t="s">
        <v>353</v>
      </c>
      <c r="B169" s="2" t="e">
        <f>#REF!</f>
        <v>#REF!</v>
      </c>
    </row>
    <row r="170" spans="1:8" x14ac:dyDescent="0.3">
      <c r="A170" s="3" t="s">
        <v>354</v>
      </c>
    </row>
    <row r="171" spans="1:8" x14ac:dyDescent="0.3">
      <c r="A171" s="3" t="s">
        <v>355</v>
      </c>
      <c r="B171" s="2" t="s">
        <v>1139</v>
      </c>
      <c r="C171" s="2" t="s">
        <v>357</v>
      </c>
      <c r="D171" s="2" t="s">
        <v>1140</v>
      </c>
      <c r="E171" s="2" t="b">
        <v>1</v>
      </c>
      <c r="F171" s="2">
        <v>0</v>
      </c>
      <c r="G171" s="2">
        <v>4</v>
      </c>
      <c r="H171" s="2">
        <v>0</v>
      </c>
    </row>
    <row r="172" spans="1:8" x14ac:dyDescent="0.3">
      <c r="A172" s="3" t="s">
        <v>359</v>
      </c>
      <c r="B172" s="2" t="e">
        <f>#REF!</f>
        <v>#REF!</v>
      </c>
    </row>
    <row r="173" spans="1:8" x14ac:dyDescent="0.3">
      <c r="A173" s="3" t="s">
        <v>360</v>
      </c>
    </row>
    <row r="174" spans="1:8" x14ac:dyDescent="0.3">
      <c r="A174" s="3" t="s">
        <v>361</v>
      </c>
      <c r="B174" s="2" t="s">
        <v>1141</v>
      </c>
      <c r="C174" s="2" t="s">
        <v>363</v>
      </c>
      <c r="D174" s="2" t="s">
        <v>1142</v>
      </c>
      <c r="E174" s="2" t="b">
        <v>1</v>
      </c>
      <c r="F174" s="2">
        <v>0</v>
      </c>
      <c r="G174" s="2">
        <v>4</v>
      </c>
      <c r="H174" s="2">
        <v>0</v>
      </c>
    </row>
    <row r="175" spans="1:8" x14ac:dyDescent="0.3">
      <c r="A175" s="3" t="s">
        <v>365</v>
      </c>
      <c r="B175" s="2" t="e">
        <f>#REF!</f>
        <v>#REF!</v>
      </c>
    </row>
    <row r="176" spans="1:8" x14ac:dyDescent="0.3">
      <c r="A176" s="3" t="s">
        <v>366</v>
      </c>
    </row>
    <row r="177" spans="1:8" x14ac:dyDescent="0.3">
      <c r="A177" s="3" t="s">
        <v>367</v>
      </c>
      <c r="B177" s="2" t="s">
        <v>1143</v>
      </c>
      <c r="C177" s="2" t="s">
        <v>369</v>
      </c>
      <c r="D177" s="2" t="s">
        <v>1144</v>
      </c>
      <c r="E177" s="2" t="b">
        <v>1</v>
      </c>
      <c r="F177" s="2">
        <v>0</v>
      </c>
      <c r="G177" s="2">
        <v>4</v>
      </c>
      <c r="H177" s="2">
        <v>0</v>
      </c>
    </row>
    <row r="178" spans="1:8" x14ac:dyDescent="0.3">
      <c r="A178" s="3" t="s">
        <v>371</v>
      </c>
      <c r="B178" s="2" t="e">
        <f>#REF!</f>
        <v>#REF!</v>
      </c>
    </row>
    <row r="179" spans="1:8" x14ac:dyDescent="0.3">
      <c r="A179" s="3" t="s">
        <v>372</v>
      </c>
    </row>
    <row r="180" spans="1:8" x14ac:dyDescent="0.3">
      <c r="A180" s="3" t="s">
        <v>373</v>
      </c>
      <c r="B180" s="2" t="s">
        <v>1145</v>
      </c>
      <c r="C180" s="2" t="s">
        <v>375</v>
      </c>
      <c r="D180" s="2" t="s">
        <v>1146</v>
      </c>
      <c r="E180" s="2" t="b">
        <v>1</v>
      </c>
      <c r="F180" s="2">
        <v>0</v>
      </c>
      <c r="G180" s="2">
        <v>4</v>
      </c>
      <c r="H180" s="2">
        <v>0</v>
      </c>
    </row>
    <row r="181" spans="1:8" x14ac:dyDescent="0.3">
      <c r="A181" s="3" t="s">
        <v>377</v>
      </c>
      <c r="B181" s="2" t="e">
        <f>#REF!</f>
        <v>#REF!</v>
      </c>
    </row>
    <row r="182" spans="1:8" x14ac:dyDescent="0.3">
      <c r="A182" s="3" t="s">
        <v>378</v>
      </c>
    </row>
    <row r="183" spans="1:8" x14ac:dyDescent="0.3">
      <c r="A183" s="3" t="s">
        <v>379</v>
      </c>
      <c r="B183" s="2" t="s">
        <v>1147</v>
      </c>
      <c r="C183" s="2" t="s">
        <v>381</v>
      </c>
      <c r="D183" s="2" t="s">
        <v>1148</v>
      </c>
      <c r="E183" s="2" t="b">
        <v>1</v>
      </c>
      <c r="F183" s="2">
        <v>0</v>
      </c>
      <c r="G183" s="2">
        <v>4</v>
      </c>
      <c r="H183" s="2">
        <v>0</v>
      </c>
    </row>
    <row r="184" spans="1:8" x14ac:dyDescent="0.3">
      <c r="A184" s="3" t="s">
        <v>383</v>
      </c>
      <c r="B184" s="2" t="e">
        <f>#REF!</f>
        <v>#REF!</v>
      </c>
    </row>
    <row r="185" spans="1:8" x14ac:dyDescent="0.3">
      <c r="A185" s="3" t="s">
        <v>384</v>
      </c>
    </row>
    <row r="186" spans="1:8" x14ac:dyDescent="0.3">
      <c r="A186" s="3" t="s">
        <v>385</v>
      </c>
      <c r="B186" s="2" t="s">
        <v>1149</v>
      </c>
      <c r="C186" s="2" t="s">
        <v>387</v>
      </c>
      <c r="D186" s="2" t="s">
        <v>1150</v>
      </c>
      <c r="E186" s="2" t="b">
        <v>1</v>
      </c>
      <c r="F186" s="2">
        <v>0</v>
      </c>
      <c r="G186" s="2">
        <v>4</v>
      </c>
      <c r="H186" s="2">
        <v>0</v>
      </c>
    </row>
    <row r="187" spans="1:8" x14ac:dyDescent="0.3">
      <c r="A187" s="3" t="s">
        <v>389</v>
      </c>
      <c r="B187" s="2" t="e">
        <f>#REF!</f>
        <v>#REF!</v>
      </c>
    </row>
    <row r="188" spans="1:8" x14ac:dyDescent="0.3">
      <c r="A188" s="3" t="s">
        <v>390</v>
      </c>
    </row>
    <row r="189" spans="1:8" x14ac:dyDescent="0.3">
      <c r="A189" s="3" t="s">
        <v>391</v>
      </c>
      <c r="B189" s="2" t="s">
        <v>1151</v>
      </c>
      <c r="C189" s="2" t="s">
        <v>393</v>
      </c>
      <c r="D189" s="2" t="s">
        <v>1152</v>
      </c>
      <c r="E189" s="2" t="b">
        <v>1</v>
      </c>
      <c r="F189" s="2">
        <v>0</v>
      </c>
      <c r="G189" s="2">
        <v>4</v>
      </c>
      <c r="H189" s="2">
        <v>0</v>
      </c>
    </row>
    <row r="190" spans="1:8" x14ac:dyDescent="0.3">
      <c r="A190" s="3" t="s">
        <v>395</v>
      </c>
      <c r="B190" s="2" t="e">
        <f>#REF!</f>
        <v>#REF!</v>
      </c>
    </row>
    <row r="191" spans="1:8" x14ac:dyDescent="0.3">
      <c r="A191" s="3" t="s">
        <v>396</v>
      </c>
    </row>
    <row r="192" spans="1:8" x14ac:dyDescent="0.3">
      <c r="A192" s="3" t="s">
        <v>397</v>
      </c>
      <c r="B192" s="2" t="s">
        <v>1153</v>
      </c>
      <c r="C192" s="2" t="s">
        <v>399</v>
      </c>
      <c r="D192" s="2" t="s">
        <v>1154</v>
      </c>
      <c r="E192" s="2" t="b">
        <v>1</v>
      </c>
      <c r="F192" s="2">
        <v>0</v>
      </c>
      <c r="G192" s="2">
        <v>4</v>
      </c>
      <c r="H192" s="2">
        <v>0</v>
      </c>
    </row>
    <row r="193" spans="1:8" x14ac:dyDescent="0.3">
      <c r="A193" s="3" t="s">
        <v>401</v>
      </c>
      <c r="B193" s="2" t="e">
        <f>#REF!</f>
        <v>#REF!</v>
      </c>
    </row>
    <row r="194" spans="1:8" x14ac:dyDescent="0.3">
      <c r="A194" s="3" t="s">
        <v>402</v>
      </c>
    </row>
    <row r="195" spans="1:8" x14ac:dyDescent="0.3">
      <c r="A195" s="3" t="s">
        <v>403</v>
      </c>
      <c r="B195" s="2" t="s">
        <v>1155</v>
      </c>
      <c r="C195" s="2" t="s">
        <v>405</v>
      </c>
      <c r="D195" s="2" t="s">
        <v>1156</v>
      </c>
      <c r="E195" s="2" t="b">
        <v>1</v>
      </c>
      <c r="F195" s="2">
        <v>0</v>
      </c>
      <c r="G195" s="2">
        <v>4</v>
      </c>
      <c r="H195" s="2">
        <v>0</v>
      </c>
    </row>
    <row r="196" spans="1:8" x14ac:dyDescent="0.3">
      <c r="A196" s="3" t="s">
        <v>407</v>
      </c>
      <c r="B196" s="2" t="e">
        <f>#REF!</f>
        <v>#REF!</v>
      </c>
    </row>
    <row r="197" spans="1:8" x14ac:dyDescent="0.3">
      <c r="A197" s="3" t="s">
        <v>408</v>
      </c>
    </row>
    <row r="198" spans="1:8" x14ac:dyDescent="0.3">
      <c r="A198" s="3" t="s">
        <v>409</v>
      </c>
      <c r="B198" s="2" t="s">
        <v>1157</v>
      </c>
      <c r="C198" s="2" t="s">
        <v>411</v>
      </c>
      <c r="D198" s="2" t="s">
        <v>1158</v>
      </c>
      <c r="E198" s="2" t="b">
        <v>1</v>
      </c>
      <c r="F198" s="2">
        <v>0</v>
      </c>
      <c r="G198" s="2">
        <v>4</v>
      </c>
      <c r="H198" s="2">
        <v>0</v>
      </c>
    </row>
    <row r="199" spans="1:8" x14ac:dyDescent="0.3">
      <c r="A199" s="3" t="s">
        <v>413</v>
      </c>
      <c r="B199" s="2" t="e">
        <f>#REF!</f>
        <v>#REF!</v>
      </c>
    </row>
    <row r="200" spans="1:8" x14ac:dyDescent="0.3">
      <c r="A200" s="3" t="s">
        <v>414</v>
      </c>
    </row>
    <row r="201" spans="1:8" x14ac:dyDescent="0.3">
      <c r="A201" s="3" t="s">
        <v>415</v>
      </c>
      <c r="B201" s="2" t="s">
        <v>1159</v>
      </c>
      <c r="C201" s="2" t="s">
        <v>417</v>
      </c>
      <c r="D201" s="2" t="s">
        <v>1160</v>
      </c>
      <c r="E201" s="2" t="b">
        <v>1</v>
      </c>
      <c r="F201" s="2">
        <v>0</v>
      </c>
      <c r="G201" s="2">
        <v>4</v>
      </c>
      <c r="H201" s="2">
        <v>0</v>
      </c>
    </row>
    <row r="202" spans="1:8" x14ac:dyDescent="0.3">
      <c r="A202" s="3" t="s">
        <v>419</v>
      </c>
      <c r="B202" s="2" t="e">
        <f>#REF!</f>
        <v>#REF!</v>
      </c>
    </row>
    <row r="203" spans="1:8" x14ac:dyDescent="0.3">
      <c r="A203" s="3" t="s">
        <v>420</v>
      </c>
    </row>
    <row r="204" spans="1:8" x14ac:dyDescent="0.3">
      <c r="A204" s="3" t="s">
        <v>421</v>
      </c>
      <c r="B204" s="2" t="s">
        <v>1161</v>
      </c>
      <c r="C204" s="2" t="s">
        <v>423</v>
      </c>
      <c r="D204" s="2" t="s">
        <v>1162</v>
      </c>
      <c r="E204" s="2" t="b">
        <v>1</v>
      </c>
      <c r="F204" s="2">
        <v>0</v>
      </c>
      <c r="G204" s="2">
        <v>4</v>
      </c>
      <c r="H204" s="2">
        <v>0</v>
      </c>
    </row>
    <row r="205" spans="1:8" x14ac:dyDescent="0.3">
      <c r="A205" s="3" t="s">
        <v>425</v>
      </c>
      <c r="B205" s="2" t="e">
        <f>#REF!</f>
        <v>#REF!</v>
      </c>
    </row>
    <row r="206" spans="1:8" x14ac:dyDescent="0.3">
      <c r="A206" s="3" t="s">
        <v>426</v>
      </c>
    </row>
    <row r="207" spans="1:8" x14ac:dyDescent="0.3">
      <c r="A207" s="3" t="s">
        <v>427</v>
      </c>
      <c r="B207" s="2" t="s">
        <v>1163</v>
      </c>
      <c r="C207" s="2" t="s">
        <v>429</v>
      </c>
      <c r="D207" s="2" t="s">
        <v>1164</v>
      </c>
      <c r="E207" s="2" t="b">
        <v>1</v>
      </c>
      <c r="F207" s="2">
        <v>0</v>
      </c>
      <c r="G207" s="2">
        <v>4</v>
      </c>
      <c r="H207" s="2">
        <v>0</v>
      </c>
    </row>
    <row r="208" spans="1:8" x14ac:dyDescent="0.3">
      <c r="A208" s="3" t="s">
        <v>431</v>
      </c>
      <c r="B208" s="2" t="e">
        <f>#REF!</f>
        <v>#REF!</v>
      </c>
    </row>
    <row r="209" spans="1:8" x14ac:dyDescent="0.3">
      <c r="A209" s="3" t="s">
        <v>432</v>
      </c>
    </row>
    <row r="210" spans="1:8" x14ac:dyDescent="0.3">
      <c r="A210" s="3" t="s">
        <v>433</v>
      </c>
      <c r="B210" s="2" t="s">
        <v>1165</v>
      </c>
      <c r="C210" s="2" t="s">
        <v>435</v>
      </c>
      <c r="D210" s="2" t="s">
        <v>1166</v>
      </c>
      <c r="E210" s="2" t="b">
        <v>1</v>
      </c>
      <c r="F210" s="2">
        <v>0</v>
      </c>
      <c r="G210" s="2">
        <v>4</v>
      </c>
      <c r="H210" s="2">
        <v>0</v>
      </c>
    </row>
    <row r="211" spans="1:8" x14ac:dyDescent="0.3">
      <c r="A211" s="3" t="s">
        <v>437</v>
      </c>
      <c r="B211" s="2" t="e">
        <f>#REF!</f>
        <v>#REF!</v>
      </c>
    </row>
    <row r="212" spans="1:8" x14ac:dyDescent="0.3">
      <c r="A212" s="3" t="s">
        <v>438</v>
      </c>
    </row>
    <row r="213" spans="1:8" x14ac:dyDescent="0.3">
      <c r="A213" s="3" t="s">
        <v>439</v>
      </c>
      <c r="B213" s="2" t="s">
        <v>1167</v>
      </c>
      <c r="C213" s="2" t="s">
        <v>441</v>
      </c>
      <c r="D213" s="2" t="s">
        <v>1168</v>
      </c>
      <c r="E213" s="2" t="b">
        <v>1</v>
      </c>
      <c r="F213" s="2">
        <v>0</v>
      </c>
      <c r="G213" s="2">
        <v>4</v>
      </c>
      <c r="H213" s="2">
        <v>0</v>
      </c>
    </row>
    <row r="214" spans="1:8" x14ac:dyDescent="0.3">
      <c r="A214" s="3" t="s">
        <v>443</v>
      </c>
      <c r="B214" s="2" t="e">
        <f>#REF!</f>
        <v>#REF!</v>
      </c>
    </row>
    <row r="215" spans="1:8" x14ac:dyDescent="0.3">
      <c r="A215" s="3" t="s">
        <v>444</v>
      </c>
    </row>
    <row r="216" spans="1:8" x14ac:dyDescent="0.3">
      <c r="A216" s="3" t="s">
        <v>445</v>
      </c>
      <c r="B216" s="2" t="s">
        <v>1169</v>
      </c>
      <c r="C216" s="2" t="s">
        <v>447</v>
      </c>
      <c r="D216" s="2" t="s">
        <v>1170</v>
      </c>
      <c r="E216" s="2" t="b">
        <v>1</v>
      </c>
      <c r="F216" s="2">
        <v>0</v>
      </c>
      <c r="G216" s="2">
        <v>4</v>
      </c>
      <c r="H216" s="2">
        <v>0</v>
      </c>
    </row>
    <row r="217" spans="1:8" x14ac:dyDescent="0.3">
      <c r="A217" s="3" t="s">
        <v>449</v>
      </c>
      <c r="B217" s="2" t="e">
        <f>#REF!</f>
        <v>#REF!</v>
      </c>
    </row>
    <row r="218" spans="1:8" x14ac:dyDescent="0.3">
      <c r="A218" s="3" t="s">
        <v>450</v>
      </c>
    </row>
    <row r="219" spans="1:8" x14ac:dyDescent="0.3">
      <c r="A219" s="3" t="s">
        <v>451</v>
      </c>
      <c r="B219" s="2" t="s">
        <v>1171</v>
      </c>
      <c r="C219" s="2" t="s">
        <v>453</v>
      </c>
      <c r="D219" s="2" t="s">
        <v>1172</v>
      </c>
      <c r="E219" s="2" t="b">
        <v>1</v>
      </c>
      <c r="F219" s="2">
        <v>0</v>
      </c>
      <c r="G219" s="2">
        <v>4</v>
      </c>
      <c r="H219" s="2">
        <v>0</v>
      </c>
    </row>
    <row r="220" spans="1:8" x14ac:dyDescent="0.3">
      <c r="A220" s="3" t="s">
        <v>455</v>
      </c>
      <c r="B220" s="2" t="e">
        <f>#REF!</f>
        <v>#REF!</v>
      </c>
    </row>
    <row r="221" spans="1:8" x14ac:dyDescent="0.3">
      <c r="A221" s="3" t="s">
        <v>456</v>
      </c>
    </row>
    <row r="222" spans="1:8" x14ac:dyDescent="0.3">
      <c r="A222" s="3" t="s">
        <v>457</v>
      </c>
      <c r="B222" s="2" t="s">
        <v>1173</v>
      </c>
      <c r="C222" s="2" t="s">
        <v>459</v>
      </c>
      <c r="D222" s="2" t="s">
        <v>1174</v>
      </c>
      <c r="E222" s="2" t="b">
        <v>1</v>
      </c>
      <c r="F222" s="2">
        <v>0</v>
      </c>
      <c r="G222" s="2">
        <v>4</v>
      </c>
      <c r="H222" s="2">
        <v>0</v>
      </c>
    </row>
    <row r="223" spans="1:8" x14ac:dyDescent="0.3">
      <c r="A223" s="3" t="s">
        <v>461</v>
      </c>
      <c r="B223" s="2" t="e">
        <f>#REF!</f>
        <v>#REF!</v>
      </c>
    </row>
    <row r="224" spans="1:8" x14ac:dyDescent="0.3">
      <c r="A224" s="3" t="s">
        <v>462</v>
      </c>
    </row>
    <row r="225" spans="1:8" x14ac:dyDescent="0.3">
      <c r="A225" s="3" t="s">
        <v>463</v>
      </c>
      <c r="B225" s="2" t="s">
        <v>1175</v>
      </c>
      <c r="C225" s="2" t="s">
        <v>465</v>
      </c>
      <c r="D225" s="2" t="s">
        <v>1176</v>
      </c>
      <c r="E225" s="2" t="b">
        <v>1</v>
      </c>
      <c r="F225" s="2">
        <v>0</v>
      </c>
      <c r="G225" s="2">
        <v>4</v>
      </c>
      <c r="H225" s="2">
        <v>0</v>
      </c>
    </row>
    <row r="226" spans="1:8" x14ac:dyDescent="0.3">
      <c r="A226" s="3" t="s">
        <v>467</v>
      </c>
      <c r="B226" s="2" t="e">
        <f>#REF!</f>
        <v>#REF!</v>
      </c>
    </row>
    <row r="227" spans="1:8" x14ac:dyDescent="0.3">
      <c r="A227" s="3" t="s">
        <v>468</v>
      </c>
    </row>
    <row r="228" spans="1:8" x14ac:dyDescent="0.3">
      <c r="A228" s="3" t="s">
        <v>469</v>
      </c>
      <c r="B228" s="2" t="s">
        <v>1177</v>
      </c>
      <c r="C228" s="2" t="s">
        <v>471</v>
      </c>
      <c r="D228" s="2" t="s">
        <v>1178</v>
      </c>
      <c r="E228" s="2" t="b">
        <v>1</v>
      </c>
      <c r="F228" s="2">
        <v>0</v>
      </c>
      <c r="G228" s="2">
        <v>4</v>
      </c>
      <c r="H228" s="2">
        <v>0</v>
      </c>
    </row>
    <row r="229" spans="1:8" x14ac:dyDescent="0.3">
      <c r="A229" s="3" t="s">
        <v>473</v>
      </c>
      <c r="B229" s="2" t="e">
        <f>#REF!</f>
        <v>#REF!</v>
      </c>
    </row>
    <row r="230" spans="1:8" x14ac:dyDescent="0.3">
      <c r="A230" s="3" t="s">
        <v>474</v>
      </c>
    </row>
    <row r="231" spans="1:8" x14ac:dyDescent="0.3">
      <c r="A231" s="3" t="s">
        <v>475</v>
      </c>
      <c r="B231" s="2" t="s">
        <v>1179</v>
      </c>
      <c r="C231" s="2" t="s">
        <v>477</v>
      </c>
      <c r="D231" s="2" t="s">
        <v>1180</v>
      </c>
      <c r="E231" s="2" t="b">
        <v>1</v>
      </c>
      <c r="F231" s="2">
        <v>0</v>
      </c>
      <c r="G231" s="2">
        <v>4</v>
      </c>
      <c r="H231" s="2">
        <v>0</v>
      </c>
    </row>
    <row r="232" spans="1:8" x14ac:dyDescent="0.3">
      <c r="A232" s="3" t="s">
        <v>479</v>
      </c>
      <c r="B232" s="2" t="e">
        <f>#REF!</f>
        <v>#REF!</v>
      </c>
    </row>
    <row r="233" spans="1:8" x14ac:dyDescent="0.3">
      <c r="A233" s="3" t="s">
        <v>480</v>
      </c>
    </row>
    <row r="234" spans="1:8" x14ac:dyDescent="0.3">
      <c r="A234" s="3" t="s">
        <v>481</v>
      </c>
      <c r="B234" s="2" t="s">
        <v>1181</v>
      </c>
      <c r="C234" s="2" t="s">
        <v>483</v>
      </c>
      <c r="D234" s="2" t="s">
        <v>1182</v>
      </c>
      <c r="E234" s="2" t="b">
        <v>1</v>
      </c>
      <c r="F234" s="2">
        <v>0</v>
      </c>
      <c r="G234" s="2">
        <v>4</v>
      </c>
      <c r="H234" s="2">
        <v>0</v>
      </c>
    </row>
    <row r="235" spans="1:8" x14ac:dyDescent="0.3">
      <c r="A235" s="3" t="s">
        <v>485</v>
      </c>
      <c r="B235" s="2" t="e">
        <f>#REF!</f>
        <v>#REF!</v>
      </c>
    </row>
    <row r="236" spans="1:8" x14ac:dyDescent="0.3">
      <c r="A236" s="3" t="s">
        <v>486</v>
      </c>
    </row>
    <row r="237" spans="1:8" x14ac:dyDescent="0.3">
      <c r="A237" s="3" t="s">
        <v>487</v>
      </c>
      <c r="B237" s="2" t="s">
        <v>1183</v>
      </c>
      <c r="C237" s="2" t="s">
        <v>489</v>
      </c>
      <c r="D237" s="2" t="s">
        <v>1184</v>
      </c>
      <c r="E237" s="2" t="b">
        <v>1</v>
      </c>
      <c r="F237" s="2">
        <v>0</v>
      </c>
      <c r="G237" s="2">
        <v>4</v>
      </c>
      <c r="H237" s="2">
        <v>0</v>
      </c>
    </row>
    <row r="238" spans="1:8" x14ac:dyDescent="0.3">
      <c r="A238" s="3" t="s">
        <v>491</v>
      </c>
      <c r="B238" s="2" t="e">
        <f>#REF!</f>
        <v>#REF!</v>
      </c>
    </row>
    <row r="239" spans="1:8" x14ac:dyDescent="0.3">
      <c r="A239" s="3" t="s">
        <v>492</v>
      </c>
    </row>
    <row r="240" spans="1:8" x14ac:dyDescent="0.3">
      <c r="A240" s="3" t="s">
        <v>493</v>
      </c>
      <c r="B240" s="2" t="s">
        <v>1185</v>
      </c>
      <c r="C240" s="2" t="s">
        <v>495</v>
      </c>
      <c r="D240" s="2" t="s">
        <v>1186</v>
      </c>
      <c r="E240" s="2" t="b">
        <v>1</v>
      </c>
      <c r="F240" s="2">
        <v>0</v>
      </c>
      <c r="G240" s="2">
        <v>4</v>
      </c>
      <c r="H240" s="2">
        <v>0</v>
      </c>
    </row>
    <row r="241" spans="1:8" x14ac:dyDescent="0.3">
      <c r="A241" s="3" t="s">
        <v>497</v>
      </c>
      <c r="B241" s="2" t="e">
        <f>#REF!</f>
        <v>#REF!</v>
      </c>
    </row>
    <row r="242" spans="1:8" x14ac:dyDescent="0.3">
      <c r="A242" s="3" t="s">
        <v>498</v>
      </c>
    </row>
    <row r="243" spans="1:8" x14ac:dyDescent="0.3">
      <c r="A243" s="3" t="s">
        <v>499</v>
      </c>
      <c r="B243" s="2" t="s">
        <v>1187</v>
      </c>
      <c r="C243" s="2" t="s">
        <v>501</v>
      </c>
      <c r="D243" s="2" t="s">
        <v>1188</v>
      </c>
      <c r="E243" s="2" t="b">
        <v>1</v>
      </c>
      <c r="F243" s="2">
        <v>0</v>
      </c>
      <c r="G243" s="2">
        <v>4</v>
      </c>
      <c r="H243" s="2">
        <v>0</v>
      </c>
    </row>
    <row r="244" spans="1:8" x14ac:dyDescent="0.3">
      <c r="A244" s="3" t="s">
        <v>503</v>
      </c>
      <c r="B244" s="2" t="e">
        <f>#REF!</f>
        <v>#REF!</v>
      </c>
    </row>
    <row r="245" spans="1:8" x14ac:dyDescent="0.3">
      <c r="A245" s="3" t="s">
        <v>504</v>
      </c>
    </row>
    <row r="246" spans="1:8" x14ac:dyDescent="0.3">
      <c r="A246" s="3" t="s">
        <v>505</v>
      </c>
      <c r="B246" s="2" t="s">
        <v>1189</v>
      </c>
      <c r="C246" s="2" t="s">
        <v>507</v>
      </c>
      <c r="D246" s="2" t="s">
        <v>1190</v>
      </c>
      <c r="E246" s="2" t="b">
        <v>1</v>
      </c>
      <c r="F246" s="2">
        <v>0</v>
      </c>
      <c r="G246" s="2">
        <v>4</v>
      </c>
      <c r="H246" s="2">
        <v>0</v>
      </c>
    </row>
    <row r="247" spans="1:8" x14ac:dyDescent="0.3">
      <c r="A247" s="3" t="s">
        <v>509</v>
      </c>
      <c r="B247" s="2" t="e">
        <f>#REF!</f>
        <v>#REF!</v>
      </c>
    </row>
    <row r="248" spans="1:8" x14ac:dyDescent="0.3">
      <c r="A248" s="3" t="s">
        <v>510</v>
      </c>
    </row>
    <row r="249" spans="1:8" x14ac:dyDescent="0.3">
      <c r="A249" s="3" t="s">
        <v>511</v>
      </c>
      <c r="B249" s="2" t="s">
        <v>1191</v>
      </c>
      <c r="C249" s="2" t="s">
        <v>513</v>
      </c>
      <c r="D249" s="2" t="s">
        <v>1192</v>
      </c>
      <c r="E249" s="2" t="b">
        <v>1</v>
      </c>
      <c r="F249" s="2">
        <v>0</v>
      </c>
      <c r="G249" s="2">
        <v>4</v>
      </c>
      <c r="H249" s="2">
        <v>0</v>
      </c>
    </row>
    <row r="250" spans="1:8" x14ac:dyDescent="0.3">
      <c r="A250" s="3" t="s">
        <v>515</v>
      </c>
      <c r="B250" s="2" t="e">
        <f>#REF!</f>
        <v>#REF!</v>
      </c>
    </row>
    <row r="251" spans="1:8" x14ac:dyDescent="0.3">
      <c r="A251" s="3" t="s">
        <v>516</v>
      </c>
    </row>
    <row r="252" spans="1:8" x14ac:dyDescent="0.3">
      <c r="A252" s="3" t="s">
        <v>517</v>
      </c>
      <c r="B252" s="2" t="s">
        <v>1193</v>
      </c>
      <c r="C252" s="2" t="s">
        <v>519</v>
      </c>
      <c r="D252" s="2" t="s">
        <v>1194</v>
      </c>
      <c r="E252" s="2" t="b">
        <v>1</v>
      </c>
      <c r="F252" s="2">
        <v>0</v>
      </c>
      <c r="G252" s="2">
        <v>4</v>
      </c>
      <c r="H252" s="2">
        <v>0</v>
      </c>
    </row>
    <row r="253" spans="1:8" x14ac:dyDescent="0.3">
      <c r="A253" s="3" t="s">
        <v>521</v>
      </c>
      <c r="B253" s="2" t="e">
        <f>#REF!</f>
        <v>#REF!</v>
      </c>
    </row>
    <row r="254" spans="1:8" x14ac:dyDescent="0.3">
      <c r="A254" s="3" t="s">
        <v>522</v>
      </c>
    </row>
    <row r="255" spans="1:8" x14ac:dyDescent="0.3">
      <c r="A255" s="3" t="s">
        <v>523</v>
      </c>
      <c r="B255" s="2" t="s">
        <v>1195</v>
      </c>
      <c r="C255" s="2" t="s">
        <v>525</v>
      </c>
      <c r="D255" s="2" t="s">
        <v>1196</v>
      </c>
      <c r="E255" s="2" t="b">
        <v>1</v>
      </c>
      <c r="F255" s="2">
        <v>0</v>
      </c>
      <c r="G255" s="2">
        <v>4</v>
      </c>
      <c r="H255" s="2">
        <v>0</v>
      </c>
    </row>
    <row r="256" spans="1:8" x14ac:dyDescent="0.3">
      <c r="A256" s="3" t="s">
        <v>527</v>
      </c>
      <c r="B256" s="2" t="e">
        <f>#REF!</f>
        <v>#REF!</v>
      </c>
    </row>
    <row r="257" spans="1:8" x14ac:dyDescent="0.3">
      <c r="A257" s="3" t="s">
        <v>528</v>
      </c>
    </row>
    <row r="258" spans="1:8" x14ac:dyDescent="0.3">
      <c r="A258" s="3" t="s">
        <v>529</v>
      </c>
      <c r="B258" s="2" t="s">
        <v>1197</v>
      </c>
      <c r="C258" s="2" t="s">
        <v>531</v>
      </c>
      <c r="D258" s="2" t="s">
        <v>1198</v>
      </c>
      <c r="E258" s="2" t="b">
        <v>1</v>
      </c>
      <c r="F258" s="2">
        <v>0</v>
      </c>
      <c r="G258" s="2">
        <v>4</v>
      </c>
      <c r="H258" s="2">
        <v>0</v>
      </c>
    </row>
    <row r="259" spans="1:8" x14ac:dyDescent="0.3">
      <c r="A259" s="3" t="s">
        <v>533</v>
      </c>
      <c r="B259" s="2" t="e">
        <f>#REF!</f>
        <v>#REF!</v>
      </c>
    </row>
    <row r="260" spans="1:8" x14ac:dyDescent="0.3">
      <c r="A260" s="3" t="s">
        <v>534</v>
      </c>
    </row>
    <row r="261" spans="1:8" x14ac:dyDescent="0.3">
      <c r="A261" s="3" t="s">
        <v>535</v>
      </c>
      <c r="B261" s="2" t="s">
        <v>1199</v>
      </c>
      <c r="C261" s="2" t="s">
        <v>537</v>
      </c>
      <c r="D261" s="2" t="s">
        <v>1200</v>
      </c>
      <c r="E261" s="2" t="b">
        <v>1</v>
      </c>
      <c r="F261" s="2">
        <v>0</v>
      </c>
      <c r="G261" s="2">
        <v>4</v>
      </c>
      <c r="H261" s="2">
        <v>0</v>
      </c>
    </row>
    <row r="262" spans="1:8" x14ac:dyDescent="0.3">
      <c r="A262" s="3" t="s">
        <v>539</v>
      </c>
      <c r="B262" s="2" t="e">
        <f>#REF!</f>
        <v>#REF!</v>
      </c>
    </row>
    <row r="263" spans="1:8" x14ac:dyDescent="0.3">
      <c r="A263" s="3" t="s">
        <v>540</v>
      </c>
    </row>
    <row r="264" spans="1:8" x14ac:dyDescent="0.3">
      <c r="A264" s="3" t="s">
        <v>541</v>
      </c>
      <c r="B264" s="2" t="s">
        <v>1201</v>
      </c>
      <c r="C264" s="2" t="s">
        <v>543</v>
      </c>
      <c r="D264" s="2" t="s">
        <v>1202</v>
      </c>
      <c r="E264" s="2" t="b">
        <v>1</v>
      </c>
      <c r="F264" s="2">
        <v>0</v>
      </c>
      <c r="G264" s="2">
        <v>4</v>
      </c>
      <c r="H264" s="2">
        <v>0</v>
      </c>
    </row>
    <row r="265" spans="1:8" x14ac:dyDescent="0.3">
      <c r="A265" s="3" t="s">
        <v>545</v>
      </c>
      <c r="B265" s="2" t="e">
        <f>#REF!</f>
        <v>#REF!</v>
      </c>
    </row>
    <row r="266" spans="1:8" x14ac:dyDescent="0.3">
      <c r="A266" s="3" t="s">
        <v>546</v>
      </c>
    </row>
    <row r="267" spans="1:8" x14ac:dyDescent="0.3">
      <c r="A267" s="3" t="s">
        <v>547</v>
      </c>
      <c r="B267" s="2" t="s">
        <v>1203</v>
      </c>
      <c r="C267" s="2" t="s">
        <v>549</v>
      </c>
      <c r="D267" s="2" t="s">
        <v>1204</v>
      </c>
      <c r="E267" s="2" t="b">
        <v>1</v>
      </c>
      <c r="F267" s="2">
        <v>0</v>
      </c>
      <c r="G267" s="2">
        <v>4</v>
      </c>
      <c r="H267" s="2">
        <v>0</v>
      </c>
    </row>
    <row r="268" spans="1:8" x14ac:dyDescent="0.3">
      <c r="A268" s="3" t="s">
        <v>551</v>
      </c>
      <c r="B268" s="2" t="e">
        <f>#REF!</f>
        <v>#REF!</v>
      </c>
    </row>
    <row r="269" spans="1:8" x14ac:dyDescent="0.3">
      <c r="A269" s="3" t="s">
        <v>552</v>
      </c>
    </row>
    <row r="270" spans="1:8" x14ac:dyDescent="0.3">
      <c r="A270" s="3" t="s">
        <v>553</v>
      </c>
      <c r="B270" s="2" t="s">
        <v>1205</v>
      </c>
      <c r="C270" s="2" t="s">
        <v>555</v>
      </c>
      <c r="D270" s="2" t="s">
        <v>1206</v>
      </c>
      <c r="E270" s="2" t="b">
        <v>1</v>
      </c>
      <c r="F270" s="2">
        <v>0</v>
      </c>
      <c r="G270" s="2">
        <v>4</v>
      </c>
      <c r="H270" s="2">
        <v>0</v>
      </c>
    </row>
    <row r="271" spans="1:8" x14ac:dyDescent="0.3">
      <c r="A271" s="3" t="s">
        <v>557</v>
      </c>
      <c r="B271" s="2" t="e">
        <f>#REF!</f>
        <v>#REF!</v>
      </c>
    </row>
    <row r="272" spans="1:8" x14ac:dyDescent="0.3">
      <c r="A272" s="3" t="s">
        <v>558</v>
      </c>
    </row>
    <row r="273" spans="1:8" x14ac:dyDescent="0.3">
      <c r="A273" s="3" t="s">
        <v>559</v>
      </c>
      <c r="B273" s="2" t="s">
        <v>1207</v>
      </c>
      <c r="C273" s="2" t="s">
        <v>561</v>
      </c>
      <c r="D273" s="2" t="s">
        <v>1208</v>
      </c>
      <c r="E273" s="2" t="b">
        <v>1</v>
      </c>
      <c r="F273" s="2">
        <v>0</v>
      </c>
      <c r="G273" s="2">
        <v>4</v>
      </c>
      <c r="H273" s="2">
        <v>0</v>
      </c>
    </row>
    <row r="274" spans="1:8" x14ac:dyDescent="0.3">
      <c r="A274" s="3" t="s">
        <v>563</v>
      </c>
      <c r="B274" s="2" t="e">
        <f>#REF!</f>
        <v>#REF!</v>
      </c>
    </row>
    <row r="275" spans="1:8" x14ac:dyDescent="0.3">
      <c r="A275" s="3" t="s">
        <v>564</v>
      </c>
    </row>
    <row r="276" spans="1:8" x14ac:dyDescent="0.3">
      <c r="A276" s="3" t="s">
        <v>565</v>
      </c>
      <c r="B276" s="2" t="s">
        <v>1209</v>
      </c>
      <c r="C276" s="2" t="s">
        <v>567</v>
      </c>
      <c r="D276" s="2" t="s">
        <v>1210</v>
      </c>
      <c r="E276" s="2" t="b">
        <v>1</v>
      </c>
      <c r="F276" s="2">
        <v>0</v>
      </c>
      <c r="G276" s="2">
        <v>4</v>
      </c>
      <c r="H276" s="2">
        <v>0</v>
      </c>
    </row>
    <row r="277" spans="1:8" x14ac:dyDescent="0.3">
      <c r="A277" s="3" t="s">
        <v>569</v>
      </c>
      <c r="B277" s="2" t="e">
        <f>#REF!</f>
        <v>#REF!</v>
      </c>
    </row>
    <row r="278" spans="1:8" x14ac:dyDescent="0.3">
      <c r="A278" s="3" t="s">
        <v>570</v>
      </c>
    </row>
    <row r="279" spans="1:8" x14ac:dyDescent="0.3">
      <c r="A279" s="3" t="s">
        <v>571</v>
      </c>
      <c r="B279" s="2" t="s">
        <v>1211</v>
      </c>
      <c r="C279" s="2" t="s">
        <v>573</v>
      </c>
      <c r="D279" s="2" t="s">
        <v>1212</v>
      </c>
      <c r="E279" s="2" t="b">
        <v>1</v>
      </c>
      <c r="F279" s="2">
        <v>0</v>
      </c>
      <c r="G279" s="2">
        <v>4</v>
      </c>
      <c r="H279" s="2">
        <v>0</v>
      </c>
    </row>
    <row r="280" spans="1:8" x14ac:dyDescent="0.3">
      <c r="A280" s="3" t="s">
        <v>575</v>
      </c>
      <c r="B280" s="2" t="e">
        <f>#REF!</f>
        <v>#REF!</v>
      </c>
    </row>
    <row r="281" spans="1:8" x14ac:dyDescent="0.3">
      <c r="A281" s="3" t="s">
        <v>576</v>
      </c>
    </row>
    <row r="282" spans="1:8" x14ac:dyDescent="0.3">
      <c r="A282" s="3" t="s">
        <v>577</v>
      </c>
      <c r="B282" s="2" t="s">
        <v>1213</v>
      </c>
      <c r="C282" s="2" t="s">
        <v>579</v>
      </c>
      <c r="D282" s="2" t="s">
        <v>1214</v>
      </c>
      <c r="E282" s="2" t="b">
        <v>1</v>
      </c>
      <c r="F282" s="2">
        <v>0</v>
      </c>
      <c r="G282" s="2">
        <v>4</v>
      </c>
      <c r="H282" s="2">
        <v>0</v>
      </c>
    </row>
    <row r="283" spans="1:8" x14ac:dyDescent="0.3">
      <c r="A283" s="3" t="s">
        <v>581</v>
      </c>
      <c r="B283" s="2" t="e">
        <f>#REF!</f>
        <v>#REF!</v>
      </c>
    </row>
    <row r="284" spans="1:8" x14ac:dyDescent="0.3">
      <c r="A284" s="3" t="s">
        <v>582</v>
      </c>
    </row>
    <row r="285" spans="1:8" x14ac:dyDescent="0.3">
      <c r="A285" s="3" t="s">
        <v>583</v>
      </c>
      <c r="B285" s="2" t="s">
        <v>1215</v>
      </c>
      <c r="C285" s="2" t="s">
        <v>585</v>
      </c>
      <c r="D285" s="2" t="s">
        <v>1216</v>
      </c>
      <c r="E285" s="2" t="b">
        <v>1</v>
      </c>
      <c r="F285" s="2">
        <v>0</v>
      </c>
      <c r="G285" s="2">
        <v>4</v>
      </c>
      <c r="H285" s="2">
        <v>0</v>
      </c>
    </row>
    <row r="286" spans="1:8" x14ac:dyDescent="0.3">
      <c r="A286" s="3" t="s">
        <v>587</v>
      </c>
      <c r="B286" s="2" t="e">
        <f>#REF!</f>
        <v>#REF!</v>
      </c>
    </row>
    <row r="287" spans="1:8" x14ac:dyDescent="0.3">
      <c r="A287" s="3" t="s">
        <v>588</v>
      </c>
    </row>
    <row r="288" spans="1:8" x14ac:dyDescent="0.3">
      <c r="A288" s="3" t="s">
        <v>589</v>
      </c>
      <c r="B288" s="2" t="s">
        <v>1217</v>
      </c>
      <c r="C288" s="2" t="s">
        <v>591</v>
      </c>
      <c r="D288" s="2" t="s">
        <v>1218</v>
      </c>
      <c r="E288" s="2" t="b">
        <v>1</v>
      </c>
      <c r="F288" s="2">
        <v>0</v>
      </c>
      <c r="G288" s="2">
        <v>4</v>
      </c>
      <c r="H288" s="2">
        <v>0</v>
      </c>
    </row>
    <row r="289" spans="1:8" x14ac:dyDescent="0.3">
      <c r="A289" s="3" t="s">
        <v>593</v>
      </c>
      <c r="B289" s="2" t="e">
        <f>#REF!</f>
        <v>#REF!</v>
      </c>
    </row>
    <row r="290" spans="1:8" x14ac:dyDescent="0.3">
      <c r="A290" s="3" t="s">
        <v>594</v>
      </c>
    </row>
    <row r="291" spans="1:8" x14ac:dyDescent="0.3">
      <c r="A291" s="3" t="s">
        <v>595</v>
      </c>
      <c r="B291" s="2" t="s">
        <v>1219</v>
      </c>
      <c r="C291" s="2" t="s">
        <v>597</v>
      </c>
      <c r="D291" s="2" t="s">
        <v>1220</v>
      </c>
      <c r="E291" s="2" t="b">
        <v>1</v>
      </c>
      <c r="F291" s="2">
        <v>0</v>
      </c>
      <c r="G291" s="2">
        <v>4</v>
      </c>
      <c r="H291" s="2">
        <v>0</v>
      </c>
    </row>
    <row r="292" spans="1:8" x14ac:dyDescent="0.3">
      <c r="A292" s="3" t="s">
        <v>599</v>
      </c>
      <c r="B292" s="2" t="e">
        <f>#REF!</f>
        <v>#REF!</v>
      </c>
    </row>
    <row r="293" spans="1:8" x14ac:dyDescent="0.3">
      <c r="A293" s="3" t="s">
        <v>600</v>
      </c>
    </row>
    <row r="294" spans="1:8" x14ac:dyDescent="0.3">
      <c r="A294" s="3" t="s">
        <v>601</v>
      </c>
      <c r="B294" s="2" t="s">
        <v>1221</v>
      </c>
      <c r="C294" s="2" t="s">
        <v>603</v>
      </c>
      <c r="D294" s="2" t="s">
        <v>1222</v>
      </c>
      <c r="E294" s="2" t="b">
        <v>1</v>
      </c>
      <c r="F294" s="2">
        <v>0</v>
      </c>
      <c r="G294" s="2">
        <v>4</v>
      </c>
      <c r="H294" s="2">
        <v>0</v>
      </c>
    </row>
    <row r="295" spans="1:8" x14ac:dyDescent="0.3">
      <c r="A295" s="3" t="s">
        <v>605</v>
      </c>
      <c r="B295" s="2" t="e">
        <f>#REF!</f>
        <v>#REF!</v>
      </c>
    </row>
    <row r="296" spans="1:8" x14ac:dyDescent="0.3">
      <c r="A296" s="3" t="s">
        <v>606</v>
      </c>
    </row>
    <row r="297" spans="1:8" x14ac:dyDescent="0.3">
      <c r="A297" s="3" t="s">
        <v>607</v>
      </c>
      <c r="B297" s="2" t="s">
        <v>1223</v>
      </c>
      <c r="C297" s="2" t="s">
        <v>609</v>
      </c>
      <c r="D297" s="2" t="s">
        <v>1224</v>
      </c>
      <c r="E297" s="2" t="b">
        <v>1</v>
      </c>
      <c r="F297" s="2">
        <v>0</v>
      </c>
      <c r="G297" s="2">
        <v>4</v>
      </c>
      <c r="H297" s="2">
        <v>0</v>
      </c>
    </row>
    <row r="298" spans="1:8" x14ac:dyDescent="0.3">
      <c r="A298" s="3" t="s">
        <v>611</v>
      </c>
      <c r="B298" s="2" t="e">
        <f>#REF!</f>
        <v>#REF!</v>
      </c>
    </row>
    <row r="299" spans="1:8" x14ac:dyDescent="0.3">
      <c r="A299" s="3" t="s">
        <v>612</v>
      </c>
    </row>
    <row r="300" spans="1:8" x14ac:dyDescent="0.3">
      <c r="A300" s="3" t="s">
        <v>613</v>
      </c>
      <c r="B300" s="2" t="s">
        <v>1225</v>
      </c>
      <c r="C300" s="2" t="s">
        <v>615</v>
      </c>
      <c r="D300" s="2" t="s">
        <v>1226</v>
      </c>
      <c r="E300" s="2" t="b">
        <v>1</v>
      </c>
      <c r="F300" s="2">
        <v>0</v>
      </c>
      <c r="G300" s="2">
        <v>4</v>
      </c>
      <c r="H300" s="2">
        <v>0</v>
      </c>
    </row>
    <row r="301" spans="1:8" x14ac:dyDescent="0.3">
      <c r="A301" s="3" t="s">
        <v>617</v>
      </c>
      <c r="B301" s="2" t="e">
        <f>#REF!</f>
        <v>#REF!</v>
      </c>
    </row>
    <row r="302" spans="1:8" x14ac:dyDescent="0.3">
      <c r="A302" s="3" t="s">
        <v>618</v>
      </c>
    </row>
    <row r="303" spans="1:8" x14ac:dyDescent="0.3">
      <c r="A303" s="3" t="s">
        <v>619</v>
      </c>
      <c r="B303" s="2" t="s">
        <v>1227</v>
      </c>
      <c r="C303" s="2" t="s">
        <v>621</v>
      </c>
      <c r="D303" s="2" t="s">
        <v>1228</v>
      </c>
      <c r="E303" s="2" t="b">
        <v>1</v>
      </c>
      <c r="F303" s="2">
        <v>0</v>
      </c>
      <c r="G303" s="2">
        <v>4</v>
      </c>
      <c r="H303" s="2">
        <v>0</v>
      </c>
    </row>
    <row r="304" spans="1:8" x14ac:dyDescent="0.3">
      <c r="A304" s="3" t="s">
        <v>623</v>
      </c>
      <c r="B304" s="2" t="e">
        <f>#REF!</f>
        <v>#REF!</v>
      </c>
    </row>
    <row r="305" spans="1:8" x14ac:dyDescent="0.3">
      <c r="A305" s="3" t="s">
        <v>624</v>
      </c>
    </row>
    <row r="306" spans="1:8" x14ac:dyDescent="0.3">
      <c r="A306" s="3" t="s">
        <v>625</v>
      </c>
      <c r="B306" s="2" t="s">
        <v>1229</v>
      </c>
      <c r="C306" s="2" t="s">
        <v>627</v>
      </c>
      <c r="D306" s="2" t="s">
        <v>1230</v>
      </c>
      <c r="E306" s="2" t="b">
        <v>1</v>
      </c>
      <c r="F306" s="2">
        <v>0</v>
      </c>
      <c r="G306" s="2">
        <v>4</v>
      </c>
      <c r="H306" s="2">
        <v>0</v>
      </c>
    </row>
    <row r="307" spans="1:8" x14ac:dyDescent="0.3">
      <c r="A307" s="3" t="s">
        <v>629</v>
      </c>
      <c r="B307" s="2" t="e">
        <f>#REF!</f>
        <v>#REF!</v>
      </c>
    </row>
    <row r="308" spans="1:8" x14ac:dyDescent="0.3">
      <c r="A308" s="3" t="s">
        <v>630</v>
      </c>
    </row>
    <row r="309" spans="1:8" x14ac:dyDescent="0.3">
      <c r="A309" s="3" t="s">
        <v>631</v>
      </c>
      <c r="B309" s="2" t="s">
        <v>1231</v>
      </c>
      <c r="C309" s="2" t="s">
        <v>633</v>
      </c>
      <c r="D309" s="2" t="s">
        <v>1232</v>
      </c>
      <c r="E309" s="2" t="b">
        <v>1</v>
      </c>
      <c r="F309" s="2">
        <v>0</v>
      </c>
      <c r="G309" s="2">
        <v>4</v>
      </c>
      <c r="H309" s="2">
        <v>0</v>
      </c>
    </row>
    <row r="310" spans="1:8" x14ac:dyDescent="0.3">
      <c r="A310" s="3" t="s">
        <v>635</v>
      </c>
      <c r="B310" s="2" t="e">
        <f>#REF!</f>
        <v>#REF!</v>
      </c>
    </row>
    <row r="311" spans="1:8" x14ac:dyDescent="0.3">
      <c r="A311" s="3" t="s">
        <v>636</v>
      </c>
    </row>
    <row r="312" spans="1:8" x14ac:dyDescent="0.3">
      <c r="A312" s="3" t="s">
        <v>637</v>
      </c>
      <c r="B312" s="2" t="s">
        <v>1233</v>
      </c>
      <c r="C312" s="2" t="s">
        <v>639</v>
      </c>
      <c r="D312" s="2" t="s">
        <v>1234</v>
      </c>
      <c r="E312" s="2" t="b">
        <v>1</v>
      </c>
      <c r="F312" s="2">
        <v>0</v>
      </c>
      <c r="G312" s="2">
        <v>4</v>
      </c>
      <c r="H312" s="2">
        <v>0</v>
      </c>
    </row>
    <row r="313" spans="1:8" x14ac:dyDescent="0.3">
      <c r="A313" s="3" t="s">
        <v>641</v>
      </c>
      <c r="B313" s="2" t="e">
        <f>#REF!</f>
        <v>#REF!</v>
      </c>
    </row>
    <row r="314" spans="1:8" x14ac:dyDescent="0.3">
      <c r="A314" s="3" t="s">
        <v>642</v>
      </c>
    </row>
    <row r="315" spans="1:8" x14ac:dyDescent="0.3">
      <c r="A315" s="3" t="s">
        <v>643</v>
      </c>
      <c r="B315" s="2" t="s">
        <v>1235</v>
      </c>
      <c r="C315" s="2" t="s">
        <v>645</v>
      </c>
      <c r="D315" s="2" t="s">
        <v>1236</v>
      </c>
      <c r="E315" s="2" t="b">
        <v>1</v>
      </c>
      <c r="F315" s="2">
        <v>0</v>
      </c>
      <c r="G315" s="2">
        <v>4</v>
      </c>
      <c r="H315" s="2">
        <v>0</v>
      </c>
    </row>
    <row r="316" spans="1:8" x14ac:dyDescent="0.3">
      <c r="A316" s="3" t="s">
        <v>647</v>
      </c>
      <c r="B316" s="2" t="e">
        <f>#REF!</f>
        <v>#REF!</v>
      </c>
    </row>
    <row r="317" spans="1:8" x14ac:dyDescent="0.3">
      <c r="A317" s="3" t="s">
        <v>648</v>
      </c>
    </row>
    <row r="318" spans="1:8" x14ac:dyDescent="0.3">
      <c r="A318" s="3" t="s">
        <v>649</v>
      </c>
      <c r="B318" s="2" t="s">
        <v>1237</v>
      </c>
      <c r="C318" s="2" t="s">
        <v>651</v>
      </c>
      <c r="D318" s="2" t="s">
        <v>1238</v>
      </c>
      <c r="E318" s="2" t="b">
        <v>1</v>
      </c>
      <c r="F318" s="2">
        <v>0</v>
      </c>
      <c r="G318" s="2">
        <v>4</v>
      </c>
      <c r="H318" s="2">
        <v>0</v>
      </c>
    </row>
    <row r="319" spans="1:8" x14ac:dyDescent="0.3">
      <c r="A319" s="3" t="s">
        <v>653</v>
      </c>
      <c r="B319" s="2" t="e">
        <f>#REF!</f>
        <v>#REF!</v>
      </c>
    </row>
    <row r="320" spans="1:8" x14ac:dyDescent="0.3">
      <c r="A320" s="3" t="s">
        <v>654</v>
      </c>
    </row>
    <row r="321" spans="1:8" x14ac:dyDescent="0.3">
      <c r="A321" s="3" t="s">
        <v>655</v>
      </c>
      <c r="B321" s="2" t="s">
        <v>1239</v>
      </c>
      <c r="C321" s="2" t="s">
        <v>657</v>
      </c>
      <c r="D321" s="2" t="s">
        <v>1240</v>
      </c>
      <c r="E321" s="2" t="b">
        <v>1</v>
      </c>
      <c r="F321" s="2">
        <v>0</v>
      </c>
      <c r="G321" s="2">
        <v>4</v>
      </c>
      <c r="H321" s="2">
        <v>0</v>
      </c>
    </row>
    <row r="322" spans="1:8" x14ac:dyDescent="0.3">
      <c r="A322" s="3" t="s">
        <v>659</v>
      </c>
      <c r="B322" s="2" t="e">
        <f>#REF!</f>
        <v>#REF!</v>
      </c>
    </row>
    <row r="323" spans="1:8" x14ac:dyDescent="0.3">
      <c r="A323" s="3" t="s">
        <v>660</v>
      </c>
    </row>
    <row r="324" spans="1:8" x14ac:dyDescent="0.3">
      <c r="A324" s="3" t="s">
        <v>661</v>
      </c>
      <c r="B324" s="2" t="s">
        <v>1241</v>
      </c>
      <c r="C324" s="2" t="s">
        <v>663</v>
      </c>
      <c r="D324" s="2" t="s">
        <v>1242</v>
      </c>
      <c r="E324" s="2" t="b">
        <v>1</v>
      </c>
      <c r="F324" s="2">
        <v>0</v>
      </c>
      <c r="G324" s="2">
        <v>4</v>
      </c>
      <c r="H324" s="2">
        <v>0</v>
      </c>
    </row>
    <row r="325" spans="1:8" x14ac:dyDescent="0.3">
      <c r="A325" s="3" t="s">
        <v>665</v>
      </c>
      <c r="B325" s="2" t="e">
        <f>#REF!</f>
        <v>#REF!</v>
      </c>
    </row>
    <row r="326" spans="1:8" x14ac:dyDescent="0.3">
      <c r="A326" s="3" t="s">
        <v>666</v>
      </c>
    </row>
    <row r="327" spans="1:8" x14ac:dyDescent="0.3">
      <c r="A327" s="3" t="s">
        <v>667</v>
      </c>
      <c r="B327" s="2" t="s">
        <v>1243</v>
      </c>
      <c r="C327" s="2" t="s">
        <v>669</v>
      </c>
      <c r="D327" s="2" t="s">
        <v>1244</v>
      </c>
      <c r="E327" s="2" t="b">
        <v>1</v>
      </c>
      <c r="F327" s="2">
        <v>0</v>
      </c>
      <c r="G327" s="2">
        <v>4</v>
      </c>
      <c r="H327" s="2">
        <v>0</v>
      </c>
    </row>
    <row r="328" spans="1:8" x14ac:dyDescent="0.3">
      <c r="A328" s="3" t="s">
        <v>671</v>
      </c>
      <c r="B328" s="2" t="e">
        <f>#REF!</f>
        <v>#REF!</v>
      </c>
    </row>
    <row r="329" spans="1:8" x14ac:dyDescent="0.3">
      <c r="A329" s="3" t="s">
        <v>672</v>
      </c>
    </row>
    <row r="330" spans="1:8" x14ac:dyDescent="0.3">
      <c r="A330" s="3" t="s">
        <v>673</v>
      </c>
      <c r="B330" s="2" t="s">
        <v>1245</v>
      </c>
      <c r="C330" s="2" t="s">
        <v>675</v>
      </c>
      <c r="D330" s="2" t="s">
        <v>1246</v>
      </c>
      <c r="E330" s="2" t="b">
        <v>1</v>
      </c>
      <c r="F330" s="2">
        <v>0</v>
      </c>
      <c r="G330" s="2">
        <v>4</v>
      </c>
      <c r="H330" s="2">
        <v>0</v>
      </c>
    </row>
    <row r="331" spans="1:8" x14ac:dyDescent="0.3">
      <c r="A331" s="3" t="s">
        <v>677</v>
      </c>
      <c r="B331" s="2" t="e">
        <f>#REF!</f>
        <v>#REF!</v>
      </c>
    </row>
    <row r="332" spans="1:8" x14ac:dyDescent="0.3">
      <c r="A332" s="3" t="s">
        <v>678</v>
      </c>
    </row>
    <row r="333" spans="1:8" x14ac:dyDescent="0.3">
      <c r="A333" s="3" t="s">
        <v>679</v>
      </c>
      <c r="B333" s="2" t="s">
        <v>1247</v>
      </c>
      <c r="C333" s="2" t="s">
        <v>681</v>
      </c>
      <c r="D333" s="2" t="s">
        <v>1248</v>
      </c>
      <c r="E333" s="2" t="b">
        <v>1</v>
      </c>
      <c r="F333" s="2">
        <v>0</v>
      </c>
      <c r="G333" s="2">
        <v>4</v>
      </c>
      <c r="H333" s="2">
        <v>0</v>
      </c>
    </row>
    <row r="334" spans="1:8" x14ac:dyDescent="0.3">
      <c r="A334" s="3" t="s">
        <v>683</v>
      </c>
      <c r="B334" s="2" t="e">
        <f>#REF!</f>
        <v>#REF!</v>
      </c>
    </row>
    <row r="335" spans="1:8" x14ac:dyDescent="0.3">
      <c r="A335" s="3" t="s">
        <v>684</v>
      </c>
    </row>
    <row r="336" spans="1:8" x14ac:dyDescent="0.3">
      <c r="A336" s="3" t="s">
        <v>685</v>
      </c>
      <c r="B336" s="2" t="s">
        <v>1249</v>
      </c>
      <c r="C336" s="2" t="s">
        <v>687</v>
      </c>
      <c r="D336" s="2" t="s">
        <v>1250</v>
      </c>
      <c r="E336" s="2" t="b">
        <v>1</v>
      </c>
      <c r="F336" s="2">
        <v>0</v>
      </c>
      <c r="G336" s="2">
        <v>4</v>
      </c>
      <c r="H336" s="2">
        <v>0</v>
      </c>
    </row>
    <row r="337" spans="1:8" x14ac:dyDescent="0.3">
      <c r="A337" s="3" t="s">
        <v>689</v>
      </c>
      <c r="B337" s="2" t="e">
        <f>#REF!</f>
        <v>#REF!</v>
      </c>
    </row>
    <row r="338" spans="1:8" x14ac:dyDescent="0.3">
      <c r="A338" s="3" t="s">
        <v>690</v>
      </c>
    </row>
    <row r="339" spans="1:8" x14ac:dyDescent="0.3">
      <c r="A339" s="3" t="s">
        <v>691</v>
      </c>
      <c r="B339" s="2" t="s">
        <v>1251</v>
      </c>
      <c r="C339" s="2" t="s">
        <v>693</v>
      </c>
      <c r="D339" s="2" t="s">
        <v>1252</v>
      </c>
      <c r="E339" s="2" t="b">
        <v>1</v>
      </c>
      <c r="F339" s="2">
        <v>0</v>
      </c>
      <c r="G339" s="2">
        <v>4</v>
      </c>
      <c r="H339" s="2">
        <v>0</v>
      </c>
    </row>
    <row r="340" spans="1:8" x14ac:dyDescent="0.3">
      <c r="A340" s="3" t="s">
        <v>695</v>
      </c>
      <c r="B340" s="2" t="e">
        <f>#REF!</f>
        <v>#REF!</v>
      </c>
    </row>
    <row r="341" spans="1:8" x14ac:dyDescent="0.3">
      <c r="A341" s="3" t="s">
        <v>696</v>
      </c>
    </row>
    <row r="342" spans="1:8" x14ac:dyDescent="0.3">
      <c r="A342" s="3" t="s">
        <v>697</v>
      </c>
      <c r="B342" s="2" t="s">
        <v>1253</v>
      </c>
      <c r="C342" s="2" t="s">
        <v>699</v>
      </c>
      <c r="D342" s="2" t="s">
        <v>1254</v>
      </c>
      <c r="E342" s="2" t="b">
        <v>1</v>
      </c>
      <c r="F342" s="2">
        <v>0</v>
      </c>
      <c r="G342" s="2">
        <v>4</v>
      </c>
      <c r="H342" s="2">
        <v>0</v>
      </c>
    </row>
    <row r="343" spans="1:8" x14ac:dyDescent="0.3">
      <c r="A343" s="3" t="s">
        <v>701</v>
      </c>
      <c r="B343" s="2" t="e">
        <f>#REF!</f>
        <v>#REF!</v>
      </c>
    </row>
    <row r="344" spans="1:8" x14ac:dyDescent="0.3">
      <c r="A344" s="3" t="s">
        <v>702</v>
      </c>
    </row>
    <row r="345" spans="1:8" x14ac:dyDescent="0.3">
      <c r="A345" s="3" t="s">
        <v>703</v>
      </c>
      <c r="B345" s="2" t="s">
        <v>1255</v>
      </c>
      <c r="C345" s="2" t="s">
        <v>705</v>
      </c>
      <c r="D345" s="2" t="s">
        <v>1256</v>
      </c>
      <c r="E345" s="2" t="b">
        <v>1</v>
      </c>
      <c r="F345" s="2">
        <v>0</v>
      </c>
      <c r="G345" s="2">
        <v>4</v>
      </c>
      <c r="H345" s="2">
        <v>0</v>
      </c>
    </row>
    <row r="346" spans="1:8" x14ac:dyDescent="0.3">
      <c r="A346" s="3" t="s">
        <v>707</v>
      </c>
      <c r="B346" s="2" t="e">
        <f>#REF!</f>
        <v>#REF!</v>
      </c>
    </row>
    <row r="347" spans="1:8" x14ac:dyDescent="0.3">
      <c r="A347" s="3" t="s">
        <v>708</v>
      </c>
    </row>
    <row r="348" spans="1:8" x14ac:dyDescent="0.3">
      <c r="A348" s="3" t="s">
        <v>709</v>
      </c>
      <c r="B348" s="2" t="s">
        <v>1257</v>
      </c>
      <c r="C348" s="2" t="s">
        <v>711</v>
      </c>
      <c r="D348" s="2" t="s">
        <v>1258</v>
      </c>
      <c r="E348" s="2" t="b">
        <v>1</v>
      </c>
      <c r="F348" s="2">
        <v>0</v>
      </c>
      <c r="G348" s="2">
        <v>4</v>
      </c>
      <c r="H348" s="2">
        <v>0</v>
      </c>
    </row>
    <row r="349" spans="1:8" x14ac:dyDescent="0.3">
      <c r="A349" s="3" t="s">
        <v>713</v>
      </c>
      <c r="B349" s="2" t="e">
        <f>#REF!</f>
        <v>#REF!</v>
      </c>
    </row>
    <row r="350" spans="1:8" x14ac:dyDescent="0.3">
      <c r="A350" s="3" t="s">
        <v>714</v>
      </c>
    </row>
    <row r="351" spans="1:8" x14ac:dyDescent="0.3">
      <c r="A351" s="3" t="s">
        <v>715</v>
      </c>
      <c r="B351" s="2" t="s">
        <v>1259</v>
      </c>
      <c r="C351" s="2" t="s">
        <v>717</v>
      </c>
      <c r="D351" s="2" t="s">
        <v>1260</v>
      </c>
      <c r="E351" s="2" t="b">
        <v>1</v>
      </c>
      <c r="F351" s="2">
        <v>0</v>
      </c>
      <c r="G351" s="2">
        <v>4</v>
      </c>
      <c r="H351" s="2">
        <v>0</v>
      </c>
    </row>
    <row r="352" spans="1:8" x14ac:dyDescent="0.3">
      <c r="A352" s="3" t="s">
        <v>719</v>
      </c>
      <c r="B352" s="2" t="e">
        <f>#REF!</f>
        <v>#REF!</v>
      </c>
    </row>
    <row r="353" spans="1:8" x14ac:dyDescent="0.3">
      <c r="A353" s="3" t="s">
        <v>720</v>
      </c>
    </row>
    <row r="354" spans="1:8" x14ac:dyDescent="0.3">
      <c r="A354" s="3" t="s">
        <v>721</v>
      </c>
      <c r="B354" s="2" t="s">
        <v>1261</v>
      </c>
      <c r="C354" s="2" t="s">
        <v>723</v>
      </c>
      <c r="D354" s="2" t="s">
        <v>1262</v>
      </c>
      <c r="E354" s="2" t="b">
        <v>1</v>
      </c>
      <c r="F354" s="2">
        <v>0</v>
      </c>
      <c r="G354" s="2">
        <v>4</v>
      </c>
      <c r="H354" s="2">
        <v>0</v>
      </c>
    </row>
    <row r="355" spans="1:8" x14ac:dyDescent="0.3">
      <c r="A355" s="3" t="s">
        <v>725</v>
      </c>
      <c r="B355" s="2" t="e">
        <f>#REF!</f>
        <v>#REF!</v>
      </c>
    </row>
    <row r="356" spans="1:8" x14ac:dyDescent="0.3">
      <c r="A356" s="3" t="s">
        <v>726</v>
      </c>
    </row>
    <row r="357" spans="1:8" x14ac:dyDescent="0.3">
      <c r="A357" s="3" t="s">
        <v>727</v>
      </c>
      <c r="B357" s="2" t="s">
        <v>1263</v>
      </c>
      <c r="C357" s="2" t="s">
        <v>729</v>
      </c>
      <c r="D357" s="2" t="s">
        <v>1264</v>
      </c>
      <c r="E357" s="2" t="b">
        <v>1</v>
      </c>
      <c r="F357" s="2">
        <v>0</v>
      </c>
      <c r="G357" s="2">
        <v>4</v>
      </c>
      <c r="H357" s="2">
        <v>0</v>
      </c>
    </row>
    <row r="358" spans="1:8" x14ac:dyDescent="0.3">
      <c r="A358" s="3" t="s">
        <v>731</v>
      </c>
      <c r="B358" s="2" t="e">
        <f>#REF!</f>
        <v>#REF!</v>
      </c>
    </row>
    <row r="359" spans="1:8" x14ac:dyDescent="0.3">
      <c r="A359" s="3" t="s">
        <v>732</v>
      </c>
    </row>
    <row r="360" spans="1:8" x14ac:dyDescent="0.3">
      <c r="A360" s="3" t="s">
        <v>733</v>
      </c>
      <c r="B360" s="2" t="s">
        <v>1265</v>
      </c>
      <c r="C360" s="2" t="s">
        <v>735</v>
      </c>
      <c r="D360" s="2" t="s">
        <v>1266</v>
      </c>
      <c r="E360" s="2" t="b">
        <v>1</v>
      </c>
      <c r="F360" s="2">
        <v>0</v>
      </c>
      <c r="G360" s="2">
        <v>4</v>
      </c>
      <c r="H360" s="2">
        <v>0</v>
      </c>
    </row>
    <row r="361" spans="1:8" x14ac:dyDescent="0.3">
      <c r="A361" s="3" t="s">
        <v>737</v>
      </c>
      <c r="B361" s="2" t="e">
        <f>#REF!</f>
        <v>#REF!</v>
      </c>
    </row>
    <row r="362" spans="1:8" x14ac:dyDescent="0.3">
      <c r="A362" s="3" t="s">
        <v>738</v>
      </c>
    </row>
    <row r="363" spans="1:8" x14ac:dyDescent="0.3">
      <c r="A363" s="3" t="s">
        <v>739</v>
      </c>
      <c r="B363" s="2" t="s">
        <v>1267</v>
      </c>
      <c r="C363" s="2" t="s">
        <v>741</v>
      </c>
      <c r="D363" s="2" t="s">
        <v>1268</v>
      </c>
      <c r="E363" s="2" t="b">
        <v>1</v>
      </c>
      <c r="F363" s="2">
        <v>0</v>
      </c>
      <c r="G363" s="2">
        <v>4</v>
      </c>
      <c r="H363" s="2">
        <v>0</v>
      </c>
    </row>
    <row r="364" spans="1:8" x14ac:dyDescent="0.3">
      <c r="A364" s="3" t="s">
        <v>743</v>
      </c>
      <c r="B364" s="2" t="e">
        <f>#REF!</f>
        <v>#REF!</v>
      </c>
    </row>
    <row r="365" spans="1:8" x14ac:dyDescent="0.3">
      <c r="A365" s="3" t="s">
        <v>744</v>
      </c>
    </row>
    <row r="366" spans="1:8" x14ac:dyDescent="0.3">
      <c r="A366" s="3" t="s">
        <v>745</v>
      </c>
      <c r="B366" s="2" t="s">
        <v>1269</v>
      </c>
      <c r="C366" s="2" t="s">
        <v>747</v>
      </c>
      <c r="D366" s="2" t="s">
        <v>1270</v>
      </c>
      <c r="E366" s="2" t="b">
        <v>1</v>
      </c>
      <c r="F366" s="2">
        <v>0</v>
      </c>
      <c r="G366" s="2">
        <v>4</v>
      </c>
      <c r="H366" s="2">
        <v>0</v>
      </c>
    </row>
    <row r="367" spans="1:8" x14ac:dyDescent="0.3">
      <c r="A367" s="3" t="s">
        <v>749</v>
      </c>
      <c r="B367" s="2" t="e">
        <f>#REF!</f>
        <v>#REF!</v>
      </c>
    </row>
    <row r="368" spans="1:8" x14ac:dyDescent="0.3">
      <c r="A368" s="3" t="s">
        <v>750</v>
      </c>
    </row>
    <row r="369" spans="1:8" x14ac:dyDescent="0.3">
      <c r="A369" s="3" t="s">
        <v>751</v>
      </c>
      <c r="B369" s="2" t="s">
        <v>1271</v>
      </c>
      <c r="C369" s="2" t="s">
        <v>753</v>
      </c>
      <c r="D369" s="2" t="s">
        <v>1272</v>
      </c>
      <c r="E369" s="2" t="b">
        <v>1</v>
      </c>
      <c r="F369" s="2">
        <v>0</v>
      </c>
      <c r="G369" s="2">
        <v>4</v>
      </c>
      <c r="H369" s="2">
        <v>0</v>
      </c>
    </row>
    <row r="370" spans="1:8" x14ac:dyDescent="0.3">
      <c r="A370" s="3" t="s">
        <v>755</v>
      </c>
      <c r="B370" s="2" t="e">
        <f>#REF!</f>
        <v>#REF!</v>
      </c>
    </row>
    <row r="371" spans="1:8" x14ac:dyDescent="0.3">
      <c r="A371" s="3" t="s">
        <v>756</v>
      </c>
    </row>
    <row r="372" spans="1:8" x14ac:dyDescent="0.3">
      <c r="A372" s="3" t="s">
        <v>757</v>
      </c>
      <c r="B372" s="2" t="s">
        <v>1273</v>
      </c>
      <c r="C372" s="2" t="s">
        <v>759</v>
      </c>
      <c r="D372" s="2" t="s">
        <v>1274</v>
      </c>
      <c r="E372" s="2" t="b">
        <v>1</v>
      </c>
      <c r="F372" s="2">
        <v>0</v>
      </c>
      <c r="G372" s="2">
        <v>4</v>
      </c>
      <c r="H372" s="2">
        <v>0</v>
      </c>
    </row>
    <row r="373" spans="1:8" x14ac:dyDescent="0.3">
      <c r="A373" s="3" t="s">
        <v>761</v>
      </c>
      <c r="B373" s="2" t="e">
        <f>#REF!</f>
        <v>#REF!</v>
      </c>
    </row>
    <row r="374" spans="1:8" x14ac:dyDescent="0.3">
      <c r="A374" s="3" t="s">
        <v>762</v>
      </c>
    </row>
    <row r="375" spans="1:8" x14ac:dyDescent="0.3">
      <c r="A375" s="3" t="s">
        <v>763</v>
      </c>
      <c r="B375" s="2" t="s">
        <v>1275</v>
      </c>
      <c r="C375" s="2" t="s">
        <v>765</v>
      </c>
      <c r="D375" s="2" t="s">
        <v>1276</v>
      </c>
      <c r="E375" s="2" t="b">
        <v>1</v>
      </c>
      <c r="F375" s="2">
        <v>0</v>
      </c>
      <c r="G375" s="2">
        <v>4</v>
      </c>
      <c r="H375" s="2">
        <v>0</v>
      </c>
    </row>
    <row r="376" spans="1:8" x14ac:dyDescent="0.3">
      <c r="A376" s="3" t="s">
        <v>767</v>
      </c>
      <c r="B376" s="2" t="e">
        <f>#REF!</f>
        <v>#REF!</v>
      </c>
    </row>
    <row r="377" spans="1:8" x14ac:dyDescent="0.3">
      <c r="A377" s="3" t="s">
        <v>768</v>
      </c>
    </row>
    <row r="378" spans="1:8" x14ac:dyDescent="0.3">
      <c r="A378" s="3" t="s">
        <v>769</v>
      </c>
      <c r="B378" s="2" t="s">
        <v>1277</v>
      </c>
      <c r="C378" s="2" t="s">
        <v>771</v>
      </c>
      <c r="D378" s="2" t="s">
        <v>1278</v>
      </c>
      <c r="E378" s="2" t="b">
        <v>1</v>
      </c>
      <c r="F378" s="2">
        <v>0</v>
      </c>
      <c r="G378" s="2">
        <v>4</v>
      </c>
      <c r="H378" s="2">
        <v>0</v>
      </c>
    </row>
    <row r="379" spans="1:8" x14ac:dyDescent="0.3">
      <c r="A379" s="3" t="s">
        <v>773</v>
      </c>
      <c r="B379" s="2" t="e">
        <f>#REF!</f>
        <v>#REF!</v>
      </c>
    </row>
    <row r="380" spans="1:8" x14ac:dyDescent="0.3">
      <c r="A380" s="3" t="s">
        <v>774</v>
      </c>
    </row>
    <row r="381" spans="1:8" x14ac:dyDescent="0.3">
      <c r="A381" s="3" t="s">
        <v>775</v>
      </c>
      <c r="B381" s="2" t="s">
        <v>1279</v>
      </c>
      <c r="C381" s="2" t="s">
        <v>777</v>
      </c>
      <c r="D381" s="2" t="s">
        <v>1280</v>
      </c>
      <c r="E381" s="2" t="b">
        <v>1</v>
      </c>
      <c r="F381" s="2">
        <v>0</v>
      </c>
      <c r="G381" s="2">
        <v>4</v>
      </c>
      <c r="H381" s="2">
        <v>0</v>
      </c>
    </row>
    <row r="382" spans="1:8" x14ac:dyDescent="0.3">
      <c r="A382" s="3" t="s">
        <v>779</v>
      </c>
      <c r="B382" s="2" t="e">
        <f>#REF!</f>
        <v>#REF!</v>
      </c>
    </row>
    <row r="383" spans="1:8" x14ac:dyDescent="0.3">
      <c r="A383" s="3" t="s">
        <v>780</v>
      </c>
    </row>
  </sheetData>
  <pageMargins left="0.511811024" right="0.511811024" top="0.78740157499999996" bottom="0.78740157499999996" header="0.31496062000000002" footer="0.3149606200000000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101FE3-559F-4F9D-861E-02BA0828FB0E}">
  <dimension ref="A1:T383"/>
  <sheetViews>
    <sheetView workbookViewId="0"/>
  </sheetViews>
  <sheetFormatPr defaultColWidth="30.69921875" defaultRowHeight="15.6" x14ac:dyDescent="0.3"/>
  <cols>
    <col min="1" max="1" width="30.69921875" style="3"/>
    <col min="2" max="16384" width="30.69921875" style="2"/>
  </cols>
  <sheetData>
    <row r="1" spans="1:20" x14ac:dyDescent="0.3">
      <c r="A1" s="3" t="s">
        <v>24</v>
      </c>
      <c r="B1" s="2" t="s">
        <v>1281</v>
      </c>
      <c r="C1" s="2" t="s">
        <v>15</v>
      </c>
      <c r="D1" s="2">
        <v>7</v>
      </c>
      <c r="E1" s="2" t="s">
        <v>16</v>
      </c>
      <c r="F1" s="2">
        <v>6</v>
      </c>
      <c r="G1" s="2" t="s">
        <v>17</v>
      </c>
      <c r="H1" s="2">
        <v>0</v>
      </c>
      <c r="I1" s="2" t="s">
        <v>18</v>
      </c>
      <c r="J1" s="2">
        <v>1</v>
      </c>
      <c r="K1" s="2" t="s">
        <v>19</v>
      </c>
      <c r="L1" s="2">
        <v>0</v>
      </c>
      <c r="M1" s="2" t="s">
        <v>20</v>
      </c>
      <c r="N1" s="2">
        <v>0</v>
      </c>
      <c r="O1" s="2" t="s">
        <v>21</v>
      </c>
      <c r="P1" s="2">
        <v>1</v>
      </c>
      <c r="Q1" s="2" t="s">
        <v>22</v>
      </c>
      <c r="R1" s="2">
        <v>0</v>
      </c>
      <c r="S1" s="2" t="s">
        <v>23</v>
      </c>
      <c r="T1" s="2">
        <v>0</v>
      </c>
    </row>
    <row r="2" spans="1:20" x14ac:dyDescent="0.3">
      <c r="A2" s="3" t="s">
        <v>26</v>
      </c>
      <c r="B2" s="2" t="s">
        <v>1282</v>
      </c>
    </row>
    <row r="3" spans="1:20" x14ac:dyDescent="0.3">
      <c r="A3" s="3" t="s">
        <v>28</v>
      </c>
      <c r="B3" s="2" t="b">
        <f>IF(B10&gt;256,"TripUpST110AndEarlier",TRUE)</f>
        <v>1</v>
      </c>
    </row>
    <row r="4" spans="1:20" x14ac:dyDescent="0.3">
      <c r="A4" s="3" t="s">
        <v>29</v>
      </c>
      <c r="B4" s="2" t="s">
        <v>30</v>
      </c>
    </row>
    <row r="5" spans="1:20" x14ac:dyDescent="0.3">
      <c r="A5" s="3" t="s">
        <v>31</v>
      </c>
      <c r="B5" s="2" t="b">
        <v>1</v>
      </c>
    </row>
    <row r="6" spans="1:20" x14ac:dyDescent="0.3">
      <c r="A6" s="3" t="s">
        <v>32</v>
      </c>
      <c r="B6" s="2" t="b">
        <v>0</v>
      </c>
    </row>
    <row r="7" spans="1:20" x14ac:dyDescent="0.3">
      <c r="A7" s="3" t="s">
        <v>33</v>
      </c>
      <c r="B7" s="2" t="e">
        <f>#REF!</f>
        <v>#REF!</v>
      </c>
    </row>
    <row r="8" spans="1:20" x14ac:dyDescent="0.3">
      <c r="A8" s="3" t="s">
        <v>34</v>
      </c>
      <c r="B8" s="2">
        <v>2</v>
      </c>
    </row>
    <row r="9" spans="1:20" x14ac:dyDescent="0.3">
      <c r="A9" s="3" t="s">
        <v>35</v>
      </c>
      <c r="B9" s="4">
        <f>1</f>
        <v>1</v>
      </c>
    </row>
    <row r="10" spans="1:20" x14ac:dyDescent="0.3">
      <c r="A10" s="3" t="s">
        <v>36</v>
      </c>
      <c r="B10" s="2">
        <v>124</v>
      </c>
    </row>
    <row r="12" spans="1:20" x14ac:dyDescent="0.3">
      <c r="A12" s="3" t="s">
        <v>37</v>
      </c>
      <c r="B12" s="2" t="s">
        <v>1283</v>
      </c>
      <c r="C12" s="2" t="s">
        <v>39</v>
      </c>
      <c r="D12" s="2" t="s">
        <v>1284</v>
      </c>
      <c r="E12" s="2" t="b">
        <v>1</v>
      </c>
      <c r="F12" s="2">
        <v>0</v>
      </c>
      <c r="G12" s="2">
        <v>4</v>
      </c>
      <c r="H12" s="2">
        <v>0</v>
      </c>
    </row>
    <row r="13" spans="1:20" x14ac:dyDescent="0.3">
      <c r="A13" s="3" t="s">
        <v>41</v>
      </c>
      <c r="B13" s="2" t="e">
        <f>#REF!</f>
        <v>#REF!</v>
      </c>
    </row>
    <row r="14" spans="1:20" x14ac:dyDescent="0.3">
      <c r="A14" s="3" t="s">
        <v>42</v>
      </c>
    </row>
    <row r="15" spans="1:20" x14ac:dyDescent="0.3">
      <c r="A15" s="3" t="s">
        <v>43</v>
      </c>
      <c r="B15" s="2" t="s">
        <v>1285</v>
      </c>
      <c r="C15" s="2" t="s">
        <v>45</v>
      </c>
      <c r="D15" s="2" t="s">
        <v>1286</v>
      </c>
      <c r="E15" s="2" t="b">
        <v>1</v>
      </c>
      <c r="F15" s="2">
        <v>0</v>
      </c>
      <c r="G15" s="2">
        <v>4</v>
      </c>
      <c r="H15" s="2">
        <v>0</v>
      </c>
    </row>
    <row r="16" spans="1:20" x14ac:dyDescent="0.3">
      <c r="A16" s="3" t="s">
        <v>47</v>
      </c>
      <c r="B16" s="2" t="e">
        <f>#REF!</f>
        <v>#REF!</v>
      </c>
    </row>
    <row r="17" spans="1:8" x14ac:dyDescent="0.3">
      <c r="A17" s="3" t="s">
        <v>48</v>
      </c>
    </row>
    <row r="18" spans="1:8" x14ac:dyDescent="0.3">
      <c r="A18" s="3" t="s">
        <v>49</v>
      </c>
      <c r="B18" s="2" t="s">
        <v>1287</v>
      </c>
      <c r="C18" s="2" t="s">
        <v>51</v>
      </c>
      <c r="D18" s="2" t="s">
        <v>1288</v>
      </c>
      <c r="E18" s="2" t="b">
        <v>1</v>
      </c>
      <c r="F18" s="2">
        <v>0</v>
      </c>
      <c r="G18" s="2">
        <v>4</v>
      </c>
      <c r="H18" s="2">
        <v>0</v>
      </c>
    </row>
    <row r="19" spans="1:8" x14ac:dyDescent="0.3">
      <c r="A19" s="3" t="s">
        <v>53</v>
      </c>
      <c r="B19" s="2" t="e">
        <f>#REF!</f>
        <v>#REF!</v>
      </c>
    </row>
    <row r="20" spans="1:8" x14ac:dyDescent="0.3">
      <c r="A20" s="3" t="s">
        <v>54</v>
      </c>
    </row>
    <row r="21" spans="1:8" x14ac:dyDescent="0.3">
      <c r="A21" s="3" t="s">
        <v>55</v>
      </c>
      <c r="B21" s="2" t="s">
        <v>1289</v>
      </c>
      <c r="C21" s="2" t="s">
        <v>57</v>
      </c>
      <c r="D21" s="2" t="s">
        <v>1290</v>
      </c>
      <c r="E21" s="2" t="b">
        <v>1</v>
      </c>
      <c r="F21" s="2">
        <v>0</v>
      </c>
      <c r="G21" s="2">
        <v>4</v>
      </c>
      <c r="H21" s="2">
        <v>0</v>
      </c>
    </row>
    <row r="22" spans="1:8" x14ac:dyDescent="0.3">
      <c r="A22" s="3" t="s">
        <v>59</v>
      </c>
      <c r="B22" s="2" t="e">
        <f>#REF!</f>
        <v>#REF!</v>
      </c>
    </row>
    <row r="23" spans="1:8" x14ac:dyDescent="0.3">
      <c r="A23" s="3" t="s">
        <v>60</v>
      </c>
    </row>
    <row r="24" spans="1:8" x14ac:dyDescent="0.3">
      <c r="A24" s="3" t="s">
        <v>61</v>
      </c>
      <c r="B24" s="2" t="s">
        <v>1291</v>
      </c>
      <c r="C24" s="2" t="s">
        <v>63</v>
      </c>
      <c r="D24" s="2" t="s">
        <v>1292</v>
      </c>
      <c r="E24" s="2" t="b">
        <v>1</v>
      </c>
      <c r="F24" s="2">
        <v>0</v>
      </c>
      <c r="G24" s="2">
        <v>4</v>
      </c>
      <c r="H24" s="2">
        <v>0</v>
      </c>
    </row>
    <row r="25" spans="1:8" x14ac:dyDescent="0.3">
      <c r="A25" s="3" t="s">
        <v>65</v>
      </c>
      <c r="B25" s="2" t="e">
        <f>#REF!</f>
        <v>#REF!</v>
      </c>
    </row>
    <row r="26" spans="1:8" x14ac:dyDescent="0.3">
      <c r="A26" s="3" t="s">
        <v>66</v>
      </c>
    </row>
    <row r="27" spans="1:8" x14ac:dyDescent="0.3">
      <c r="A27" s="3" t="s">
        <v>67</v>
      </c>
      <c r="B27" s="2" t="s">
        <v>1293</v>
      </c>
      <c r="C27" s="2" t="s">
        <v>69</v>
      </c>
      <c r="D27" s="2" t="s">
        <v>1294</v>
      </c>
      <c r="E27" s="2" t="b">
        <v>1</v>
      </c>
      <c r="F27" s="2">
        <v>0</v>
      </c>
      <c r="G27" s="2">
        <v>4</v>
      </c>
      <c r="H27" s="2">
        <v>0</v>
      </c>
    </row>
    <row r="28" spans="1:8" x14ac:dyDescent="0.3">
      <c r="A28" s="3" t="s">
        <v>71</v>
      </c>
      <c r="B28" s="2" t="e">
        <f>#REF!</f>
        <v>#REF!</v>
      </c>
    </row>
    <row r="29" spans="1:8" x14ac:dyDescent="0.3">
      <c r="A29" s="3" t="s">
        <v>72</v>
      </c>
    </row>
    <row r="30" spans="1:8" x14ac:dyDescent="0.3">
      <c r="A30" s="3" t="s">
        <v>73</v>
      </c>
      <c r="B30" s="2" t="s">
        <v>1295</v>
      </c>
      <c r="C30" s="2" t="s">
        <v>75</v>
      </c>
      <c r="D30" s="2" t="s">
        <v>1296</v>
      </c>
      <c r="E30" s="2" t="b">
        <v>1</v>
      </c>
      <c r="F30" s="2">
        <v>0</v>
      </c>
      <c r="G30" s="2">
        <v>4</v>
      </c>
      <c r="H30" s="2">
        <v>0</v>
      </c>
    </row>
    <row r="31" spans="1:8" x14ac:dyDescent="0.3">
      <c r="A31" s="3" t="s">
        <v>77</v>
      </c>
      <c r="B31" s="2" t="e">
        <f>#REF!</f>
        <v>#REF!</v>
      </c>
    </row>
    <row r="32" spans="1:8" x14ac:dyDescent="0.3">
      <c r="A32" s="3" t="s">
        <v>78</v>
      </c>
    </row>
    <row r="33" spans="1:8" x14ac:dyDescent="0.3">
      <c r="A33" s="3" t="s">
        <v>79</v>
      </c>
      <c r="B33" s="2" t="s">
        <v>1297</v>
      </c>
      <c r="C33" s="2" t="s">
        <v>81</v>
      </c>
      <c r="D33" s="2" t="s">
        <v>1298</v>
      </c>
      <c r="E33" s="2" t="b">
        <v>1</v>
      </c>
      <c r="F33" s="2">
        <v>0</v>
      </c>
      <c r="G33" s="2">
        <v>4</v>
      </c>
      <c r="H33" s="2">
        <v>0</v>
      </c>
    </row>
    <row r="34" spans="1:8" x14ac:dyDescent="0.3">
      <c r="A34" s="3" t="s">
        <v>83</v>
      </c>
      <c r="B34" s="2" t="e">
        <f>#REF!</f>
        <v>#REF!</v>
      </c>
    </row>
    <row r="35" spans="1:8" x14ac:dyDescent="0.3">
      <c r="A35" s="3" t="s">
        <v>84</v>
      </c>
    </row>
    <row r="36" spans="1:8" x14ac:dyDescent="0.3">
      <c r="A36" s="3" t="s">
        <v>85</v>
      </c>
      <c r="B36" s="2" t="s">
        <v>1299</v>
      </c>
      <c r="C36" s="2" t="s">
        <v>87</v>
      </c>
      <c r="D36" s="2" t="s">
        <v>1300</v>
      </c>
      <c r="E36" s="2" t="b">
        <v>1</v>
      </c>
      <c r="F36" s="2">
        <v>0</v>
      </c>
      <c r="G36" s="2">
        <v>4</v>
      </c>
      <c r="H36" s="2">
        <v>0</v>
      </c>
    </row>
    <row r="37" spans="1:8" x14ac:dyDescent="0.3">
      <c r="A37" s="3" t="s">
        <v>89</v>
      </c>
      <c r="B37" s="2" t="e">
        <f>#REF!</f>
        <v>#REF!</v>
      </c>
    </row>
    <row r="38" spans="1:8" x14ac:dyDescent="0.3">
      <c r="A38" s="3" t="s">
        <v>90</v>
      </c>
    </row>
    <row r="39" spans="1:8" x14ac:dyDescent="0.3">
      <c r="A39" s="3" t="s">
        <v>91</v>
      </c>
      <c r="B39" s="2" t="s">
        <v>1301</v>
      </c>
      <c r="C39" s="2" t="s">
        <v>93</v>
      </c>
      <c r="D39" s="2" t="s">
        <v>1302</v>
      </c>
      <c r="E39" s="2" t="b">
        <v>1</v>
      </c>
      <c r="F39" s="2">
        <v>0</v>
      </c>
      <c r="G39" s="2">
        <v>4</v>
      </c>
      <c r="H39" s="2">
        <v>0</v>
      </c>
    </row>
    <row r="40" spans="1:8" x14ac:dyDescent="0.3">
      <c r="A40" s="3" t="s">
        <v>95</v>
      </c>
      <c r="B40" s="2" t="e">
        <f>#REF!</f>
        <v>#REF!</v>
      </c>
    </row>
    <row r="41" spans="1:8" x14ac:dyDescent="0.3">
      <c r="A41" s="3" t="s">
        <v>96</v>
      </c>
    </row>
    <row r="42" spans="1:8" x14ac:dyDescent="0.3">
      <c r="A42" s="3" t="s">
        <v>97</v>
      </c>
      <c r="B42" s="2" t="s">
        <v>1303</v>
      </c>
      <c r="C42" s="2" t="s">
        <v>99</v>
      </c>
      <c r="D42" s="2" t="s">
        <v>1304</v>
      </c>
      <c r="E42" s="2" t="b">
        <v>1</v>
      </c>
      <c r="F42" s="2">
        <v>0</v>
      </c>
      <c r="G42" s="2">
        <v>4</v>
      </c>
      <c r="H42" s="2">
        <v>0</v>
      </c>
    </row>
    <row r="43" spans="1:8" x14ac:dyDescent="0.3">
      <c r="A43" s="3" t="s">
        <v>101</v>
      </c>
      <c r="B43" s="2" t="e">
        <f>#REF!</f>
        <v>#REF!</v>
      </c>
    </row>
    <row r="44" spans="1:8" x14ac:dyDescent="0.3">
      <c r="A44" s="3" t="s">
        <v>102</v>
      </c>
    </row>
    <row r="45" spans="1:8" x14ac:dyDescent="0.3">
      <c r="A45" s="3" t="s">
        <v>103</v>
      </c>
      <c r="B45" s="2" t="s">
        <v>1305</v>
      </c>
      <c r="C45" s="2" t="s">
        <v>105</v>
      </c>
      <c r="D45" s="2" t="s">
        <v>1306</v>
      </c>
      <c r="E45" s="2" t="b">
        <v>1</v>
      </c>
      <c r="F45" s="2">
        <v>0</v>
      </c>
      <c r="G45" s="2">
        <v>4</v>
      </c>
      <c r="H45" s="2">
        <v>0</v>
      </c>
    </row>
    <row r="46" spans="1:8" x14ac:dyDescent="0.3">
      <c r="A46" s="3" t="s">
        <v>107</v>
      </c>
      <c r="B46" s="2" t="e">
        <f>#REF!</f>
        <v>#REF!</v>
      </c>
    </row>
    <row r="47" spans="1:8" x14ac:dyDescent="0.3">
      <c r="A47" s="3" t="s">
        <v>108</v>
      </c>
    </row>
    <row r="48" spans="1:8" x14ac:dyDescent="0.3">
      <c r="A48" s="3" t="s">
        <v>109</v>
      </c>
      <c r="B48" s="2" t="s">
        <v>1307</v>
      </c>
      <c r="C48" s="2" t="s">
        <v>111</v>
      </c>
      <c r="D48" s="2" t="s">
        <v>1308</v>
      </c>
      <c r="E48" s="2" t="b">
        <v>1</v>
      </c>
      <c r="F48" s="2">
        <v>0</v>
      </c>
      <c r="G48" s="2">
        <v>4</v>
      </c>
      <c r="H48" s="2">
        <v>0</v>
      </c>
    </row>
    <row r="49" spans="1:8" x14ac:dyDescent="0.3">
      <c r="A49" s="3" t="s">
        <v>113</v>
      </c>
      <c r="B49" s="2" t="e">
        <f>#REF!</f>
        <v>#REF!</v>
      </c>
    </row>
    <row r="50" spans="1:8" x14ac:dyDescent="0.3">
      <c r="A50" s="3" t="s">
        <v>114</v>
      </c>
    </row>
    <row r="51" spans="1:8" x14ac:dyDescent="0.3">
      <c r="A51" s="3" t="s">
        <v>115</v>
      </c>
      <c r="B51" s="2" t="s">
        <v>1309</v>
      </c>
      <c r="C51" s="2" t="s">
        <v>117</v>
      </c>
      <c r="D51" s="2" t="s">
        <v>1310</v>
      </c>
      <c r="E51" s="2" t="b">
        <v>1</v>
      </c>
      <c r="F51" s="2">
        <v>0</v>
      </c>
      <c r="G51" s="2">
        <v>4</v>
      </c>
      <c r="H51" s="2">
        <v>0</v>
      </c>
    </row>
    <row r="52" spans="1:8" x14ac:dyDescent="0.3">
      <c r="A52" s="3" t="s">
        <v>119</v>
      </c>
      <c r="B52" s="2" t="e">
        <f>#REF!</f>
        <v>#REF!</v>
      </c>
    </row>
    <row r="53" spans="1:8" x14ac:dyDescent="0.3">
      <c r="A53" s="3" t="s">
        <v>120</v>
      </c>
    </row>
    <row r="54" spans="1:8" x14ac:dyDescent="0.3">
      <c r="A54" s="3" t="s">
        <v>121</v>
      </c>
      <c r="B54" s="2" t="s">
        <v>1311</v>
      </c>
      <c r="C54" s="2" t="s">
        <v>123</v>
      </c>
      <c r="D54" s="2" t="s">
        <v>1312</v>
      </c>
      <c r="E54" s="2" t="b">
        <v>1</v>
      </c>
      <c r="F54" s="2">
        <v>0</v>
      </c>
      <c r="G54" s="2">
        <v>4</v>
      </c>
      <c r="H54" s="2">
        <v>0</v>
      </c>
    </row>
    <row r="55" spans="1:8" x14ac:dyDescent="0.3">
      <c r="A55" s="3" t="s">
        <v>125</v>
      </c>
      <c r="B55" s="2" t="e">
        <f>#REF!</f>
        <v>#REF!</v>
      </c>
    </row>
    <row r="56" spans="1:8" x14ac:dyDescent="0.3">
      <c r="A56" s="3" t="s">
        <v>126</v>
      </c>
    </row>
    <row r="57" spans="1:8" x14ac:dyDescent="0.3">
      <c r="A57" s="3" t="s">
        <v>127</v>
      </c>
      <c r="B57" s="2" t="s">
        <v>1313</v>
      </c>
      <c r="C57" s="2" t="s">
        <v>129</v>
      </c>
      <c r="D57" s="2" t="s">
        <v>1314</v>
      </c>
      <c r="E57" s="2" t="b">
        <v>1</v>
      </c>
      <c r="F57" s="2">
        <v>0</v>
      </c>
      <c r="G57" s="2">
        <v>4</v>
      </c>
      <c r="H57" s="2">
        <v>0</v>
      </c>
    </row>
    <row r="58" spans="1:8" x14ac:dyDescent="0.3">
      <c r="A58" s="3" t="s">
        <v>131</v>
      </c>
      <c r="B58" s="2" t="e">
        <f>#REF!</f>
        <v>#REF!</v>
      </c>
    </row>
    <row r="59" spans="1:8" x14ac:dyDescent="0.3">
      <c r="A59" s="3" t="s">
        <v>132</v>
      </c>
    </row>
    <row r="60" spans="1:8" x14ac:dyDescent="0.3">
      <c r="A60" s="3" t="s">
        <v>133</v>
      </c>
      <c r="B60" s="2" t="s">
        <v>1315</v>
      </c>
      <c r="C60" s="2" t="s">
        <v>135</v>
      </c>
      <c r="D60" s="2" t="s">
        <v>1316</v>
      </c>
      <c r="E60" s="2" t="b">
        <v>1</v>
      </c>
      <c r="F60" s="2">
        <v>0</v>
      </c>
      <c r="G60" s="2">
        <v>4</v>
      </c>
      <c r="H60" s="2">
        <v>0</v>
      </c>
    </row>
    <row r="61" spans="1:8" x14ac:dyDescent="0.3">
      <c r="A61" s="3" t="s">
        <v>137</v>
      </c>
      <c r="B61" s="2" t="e">
        <f>#REF!</f>
        <v>#REF!</v>
      </c>
    </row>
    <row r="62" spans="1:8" x14ac:dyDescent="0.3">
      <c r="A62" s="3" t="s">
        <v>138</v>
      </c>
    </row>
    <row r="63" spans="1:8" x14ac:dyDescent="0.3">
      <c r="A63" s="3" t="s">
        <v>139</v>
      </c>
      <c r="B63" s="2" t="s">
        <v>1317</v>
      </c>
      <c r="C63" s="2" t="s">
        <v>141</v>
      </c>
      <c r="D63" s="2" t="s">
        <v>1318</v>
      </c>
      <c r="E63" s="2" t="b">
        <v>1</v>
      </c>
      <c r="F63" s="2">
        <v>0</v>
      </c>
      <c r="G63" s="2">
        <v>4</v>
      </c>
      <c r="H63" s="2">
        <v>0</v>
      </c>
    </row>
    <row r="64" spans="1:8" x14ac:dyDescent="0.3">
      <c r="A64" s="3" t="s">
        <v>143</v>
      </c>
      <c r="B64" s="2" t="e">
        <f>#REF!</f>
        <v>#REF!</v>
      </c>
    </row>
    <row r="65" spans="1:8" x14ac:dyDescent="0.3">
      <c r="A65" s="3" t="s">
        <v>144</v>
      </c>
    </row>
    <row r="66" spans="1:8" x14ac:dyDescent="0.3">
      <c r="A66" s="3" t="s">
        <v>145</v>
      </c>
      <c r="B66" s="2" t="s">
        <v>1319</v>
      </c>
      <c r="C66" s="2" t="s">
        <v>147</v>
      </c>
      <c r="D66" s="2" t="s">
        <v>1320</v>
      </c>
      <c r="E66" s="2" t="b">
        <v>1</v>
      </c>
      <c r="F66" s="2">
        <v>0</v>
      </c>
      <c r="G66" s="2">
        <v>4</v>
      </c>
      <c r="H66" s="2">
        <v>0</v>
      </c>
    </row>
    <row r="67" spans="1:8" x14ac:dyDescent="0.3">
      <c r="A67" s="3" t="s">
        <v>149</v>
      </c>
      <c r="B67" s="2" t="e">
        <f>#REF!</f>
        <v>#REF!</v>
      </c>
    </row>
    <row r="68" spans="1:8" x14ac:dyDescent="0.3">
      <c r="A68" s="3" t="s">
        <v>150</v>
      </c>
    </row>
    <row r="69" spans="1:8" x14ac:dyDescent="0.3">
      <c r="A69" s="3" t="s">
        <v>151</v>
      </c>
      <c r="B69" s="2" t="s">
        <v>1321</v>
      </c>
      <c r="C69" s="2" t="s">
        <v>153</v>
      </c>
      <c r="D69" s="2" t="s">
        <v>1322</v>
      </c>
      <c r="E69" s="2" t="b">
        <v>1</v>
      </c>
      <c r="F69" s="2">
        <v>0</v>
      </c>
      <c r="G69" s="2">
        <v>4</v>
      </c>
      <c r="H69" s="2">
        <v>0</v>
      </c>
    </row>
    <row r="70" spans="1:8" x14ac:dyDescent="0.3">
      <c r="A70" s="3" t="s">
        <v>155</v>
      </c>
      <c r="B70" s="2" t="e">
        <f>#REF!</f>
        <v>#REF!</v>
      </c>
    </row>
    <row r="71" spans="1:8" x14ac:dyDescent="0.3">
      <c r="A71" s="3" t="s">
        <v>156</v>
      </c>
    </row>
    <row r="72" spans="1:8" x14ac:dyDescent="0.3">
      <c r="A72" s="3" t="s">
        <v>157</v>
      </c>
      <c r="B72" s="2" t="s">
        <v>1323</v>
      </c>
      <c r="C72" s="2" t="s">
        <v>159</v>
      </c>
      <c r="D72" s="2" t="s">
        <v>1324</v>
      </c>
      <c r="E72" s="2" t="b">
        <v>1</v>
      </c>
      <c r="F72" s="2">
        <v>0</v>
      </c>
      <c r="G72" s="2">
        <v>4</v>
      </c>
      <c r="H72" s="2">
        <v>0</v>
      </c>
    </row>
    <row r="73" spans="1:8" x14ac:dyDescent="0.3">
      <c r="A73" s="3" t="s">
        <v>161</v>
      </c>
      <c r="B73" s="2" t="e">
        <f>#REF!</f>
        <v>#REF!</v>
      </c>
    </row>
    <row r="74" spans="1:8" x14ac:dyDescent="0.3">
      <c r="A74" s="3" t="s">
        <v>162</v>
      </c>
    </row>
    <row r="75" spans="1:8" x14ac:dyDescent="0.3">
      <c r="A75" s="3" t="s">
        <v>163</v>
      </c>
      <c r="B75" s="2" t="s">
        <v>1325</v>
      </c>
      <c r="C75" s="2" t="s">
        <v>165</v>
      </c>
      <c r="D75" s="2" t="s">
        <v>1326</v>
      </c>
      <c r="E75" s="2" t="b">
        <v>1</v>
      </c>
      <c r="F75" s="2">
        <v>0</v>
      </c>
      <c r="G75" s="2">
        <v>4</v>
      </c>
      <c r="H75" s="2">
        <v>0</v>
      </c>
    </row>
    <row r="76" spans="1:8" x14ac:dyDescent="0.3">
      <c r="A76" s="3" t="s">
        <v>167</v>
      </c>
      <c r="B76" s="2" t="e">
        <f>#REF!</f>
        <v>#REF!</v>
      </c>
    </row>
    <row r="77" spans="1:8" x14ac:dyDescent="0.3">
      <c r="A77" s="3" t="s">
        <v>168</v>
      </c>
    </row>
    <row r="78" spans="1:8" x14ac:dyDescent="0.3">
      <c r="A78" s="3" t="s">
        <v>169</v>
      </c>
      <c r="B78" s="2" t="s">
        <v>1327</v>
      </c>
      <c r="C78" s="2" t="s">
        <v>171</v>
      </c>
      <c r="D78" s="2" t="s">
        <v>1328</v>
      </c>
      <c r="E78" s="2" t="b">
        <v>1</v>
      </c>
      <c r="F78" s="2">
        <v>0</v>
      </c>
      <c r="G78" s="2">
        <v>4</v>
      </c>
      <c r="H78" s="2">
        <v>0</v>
      </c>
    </row>
    <row r="79" spans="1:8" x14ac:dyDescent="0.3">
      <c r="A79" s="3" t="s">
        <v>173</v>
      </c>
      <c r="B79" s="2" t="e">
        <f>#REF!</f>
        <v>#REF!</v>
      </c>
    </row>
    <row r="80" spans="1:8" x14ac:dyDescent="0.3">
      <c r="A80" s="3" t="s">
        <v>174</v>
      </c>
    </row>
    <row r="81" spans="1:8" x14ac:dyDescent="0.3">
      <c r="A81" s="3" t="s">
        <v>175</v>
      </c>
      <c r="B81" s="2" t="s">
        <v>1329</v>
      </c>
      <c r="C81" s="2" t="s">
        <v>177</v>
      </c>
      <c r="D81" s="2" t="s">
        <v>1330</v>
      </c>
      <c r="E81" s="2" t="b">
        <v>1</v>
      </c>
      <c r="F81" s="2">
        <v>0</v>
      </c>
      <c r="G81" s="2">
        <v>4</v>
      </c>
      <c r="H81" s="2">
        <v>0</v>
      </c>
    </row>
    <row r="82" spans="1:8" x14ac:dyDescent="0.3">
      <c r="A82" s="3" t="s">
        <v>179</v>
      </c>
      <c r="B82" s="2" t="e">
        <f>#REF!</f>
        <v>#REF!</v>
      </c>
    </row>
    <row r="83" spans="1:8" x14ac:dyDescent="0.3">
      <c r="A83" s="3" t="s">
        <v>180</v>
      </c>
    </row>
    <row r="84" spans="1:8" x14ac:dyDescent="0.3">
      <c r="A84" s="3" t="s">
        <v>181</v>
      </c>
      <c r="B84" s="2" t="s">
        <v>1331</v>
      </c>
      <c r="C84" s="2" t="s">
        <v>183</v>
      </c>
      <c r="D84" s="2" t="s">
        <v>1332</v>
      </c>
      <c r="E84" s="2" t="b">
        <v>1</v>
      </c>
      <c r="F84" s="2">
        <v>0</v>
      </c>
      <c r="G84" s="2">
        <v>4</v>
      </c>
      <c r="H84" s="2">
        <v>0</v>
      </c>
    </row>
    <row r="85" spans="1:8" x14ac:dyDescent="0.3">
      <c r="A85" s="3" t="s">
        <v>185</v>
      </c>
      <c r="B85" s="2" t="e">
        <f>#REF!</f>
        <v>#REF!</v>
      </c>
    </row>
    <row r="86" spans="1:8" x14ac:dyDescent="0.3">
      <c r="A86" s="3" t="s">
        <v>186</v>
      </c>
    </row>
    <row r="87" spans="1:8" x14ac:dyDescent="0.3">
      <c r="A87" s="3" t="s">
        <v>187</v>
      </c>
      <c r="B87" s="2" t="s">
        <v>1333</v>
      </c>
      <c r="C87" s="2" t="s">
        <v>189</v>
      </c>
      <c r="D87" s="2" t="s">
        <v>1334</v>
      </c>
      <c r="E87" s="2" t="b">
        <v>1</v>
      </c>
      <c r="F87" s="2">
        <v>0</v>
      </c>
      <c r="G87" s="2">
        <v>4</v>
      </c>
      <c r="H87" s="2">
        <v>0</v>
      </c>
    </row>
    <row r="88" spans="1:8" x14ac:dyDescent="0.3">
      <c r="A88" s="3" t="s">
        <v>191</v>
      </c>
      <c r="B88" s="2" t="e">
        <f>#REF!</f>
        <v>#REF!</v>
      </c>
    </row>
    <row r="89" spans="1:8" x14ac:dyDescent="0.3">
      <c r="A89" s="3" t="s">
        <v>192</v>
      </c>
    </row>
    <row r="90" spans="1:8" x14ac:dyDescent="0.3">
      <c r="A90" s="3" t="s">
        <v>193</v>
      </c>
      <c r="B90" s="2" t="s">
        <v>1335</v>
      </c>
      <c r="C90" s="2" t="s">
        <v>195</v>
      </c>
      <c r="D90" s="2" t="s">
        <v>1336</v>
      </c>
      <c r="E90" s="2" t="b">
        <v>1</v>
      </c>
      <c r="F90" s="2">
        <v>0</v>
      </c>
      <c r="G90" s="2">
        <v>4</v>
      </c>
      <c r="H90" s="2">
        <v>0</v>
      </c>
    </row>
    <row r="91" spans="1:8" x14ac:dyDescent="0.3">
      <c r="A91" s="3" t="s">
        <v>197</v>
      </c>
      <c r="B91" s="2" t="e">
        <f>#REF!</f>
        <v>#REF!</v>
      </c>
    </row>
    <row r="92" spans="1:8" x14ac:dyDescent="0.3">
      <c r="A92" s="3" t="s">
        <v>198</v>
      </c>
    </row>
    <row r="93" spans="1:8" x14ac:dyDescent="0.3">
      <c r="A93" s="3" t="s">
        <v>199</v>
      </c>
      <c r="B93" s="2" t="s">
        <v>1337</v>
      </c>
      <c r="C93" s="2" t="s">
        <v>201</v>
      </c>
      <c r="D93" s="2" t="s">
        <v>1338</v>
      </c>
      <c r="E93" s="2" t="b">
        <v>1</v>
      </c>
      <c r="F93" s="2">
        <v>0</v>
      </c>
      <c r="G93" s="2">
        <v>4</v>
      </c>
      <c r="H93" s="2">
        <v>0</v>
      </c>
    </row>
    <row r="94" spans="1:8" x14ac:dyDescent="0.3">
      <c r="A94" s="3" t="s">
        <v>203</v>
      </c>
      <c r="B94" s="2" t="e">
        <f>#REF!</f>
        <v>#REF!</v>
      </c>
    </row>
    <row r="95" spans="1:8" x14ac:dyDescent="0.3">
      <c r="A95" s="3" t="s">
        <v>204</v>
      </c>
    </row>
    <row r="96" spans="1:8" x14ac:dyDescent="0.3">
      <c r="A96" s="3" t="s">
        <v>205</v>
      </c>
      <c r="B96" s="2" t="s">
        <v>1339</v>
      </c>
      <c r="C96" s="2" t="s">
        <v>207</v>
      </c>
      <c r="D96" s="2" t="s">
        <v>1340</v>
      </c>
      <c r="E96" s="2" t="b">
        <v>1</v>
      </c>
      <c r="F96" s="2">
        <v>0</v>
      </c>
      <c r="G96" s="2">
        <v>4</v>
      </c>
      <c r="H96" s="2">
        <v>0</v>
      </c>
    </row>
    <row r="97" spans="1:8" x14ac:dyDescent="0.3">
      <c r="A97" s="3" t="s">
        <v>209</v>
      </c>
      <c r="B97" s="2" t="e">
        <f>#REF!</f>
        <v>#REF!</v>
      </c>
    </row>
    <row r="98" spans="1:8" x14ac:dyDescent="0.3">
      <c r="A98" s="3" t="s">
        <v>210</v>
      </c>
    </row>
    <row r="99" spans="1:8" x14ac:dyDescent="0.3">
      <c r="A99" s="3" t="s">
        <v>211</v>
      </c>
      <c r="B99" s="2" t="s">
        <v>1341</v>
      </c>
      <c r="C99" s="2" t="s">
        <v>213</v>
      </c>
      <c r="D99" s="2" t="s">
        <v>1342</v>
      </c>
      <c r="E99" s="2" t="b">
        <v>1</v>
      </c>
      <c r="F99" s="2">
        <v>0</v>
      </c>
      <c r="G99" s="2">
        <v>4</v>
      </c>
      <c r="H99" s="2">
        <v>0</v>
      </c>
    </row>
    <row r="100" spans="1:8" x14ac:dyDescent="0.3">
      <c r="A100" s="3" t="s">
        <v>215</v>
      </c>
      <c r="B100" s="2" t="e">
        <f>#REF!</f>
        <v>#REF!</v>
      </c>
    </row>
    <row r="101" spans="1:8" x14ac:dyDescent="0.3">
      <c r="A101" s="3" t="s">
        <v>216</v>
      </c>
    </row>
    <row r="102" spans="1:8" x14ac:dyDescent="0.3">
      <c r="A102" s="3" t="s">
        <v>217</v>
      </c>
      <c r="B102" s="2" t="s">
        <v>1343</v>
      </c>
      <c r="C102" s="2" t="s">
        <v>219</v>
      </c>
      <c r="D102" s="2" t="s">
        <v>1344</v>
      </c>
      <c r="E102" s="2" t="b">
        <v>1</v>
      </c>
      <c r="F102" s="2">
        <v>0</v>
      </c>
      <c r="G102" s="2">
        <v>4</v>
      </c>
      <c r="H102" s="2">
        <v>0</v>
      </c>
    </row>
    <row r="103" spans="1:8" x14ac:dyDescent="0.3">
      <c r="A103" s="3" t="s">
        <v>221</v>
      </c>
      <c r="B103" s="2" t="e">
        <f>#REF!</f>
        <v>#REF!</v>
      </c>
    </row>
    <row r="104" spans="1:8" x14ac:dyDescent="0.3">
      <c r="A104" s="3" t="s">
        <v>222</v>
      </c>
    </row>
    <row r="105" spans="1:8" x14ac:dyDescent="0.3">
      <c r="A105" s="3" t="s">
        <v>223</v>
      </c>
      <c r="B105" s="2" t="s">
        <v>1345</v>
      </c>
      <c r="C105" s="2" t="s">
        <v>225</v>
      </c>
      <c r="D105" s="2" t="s">
        <v>1346</v>
      </c>
      <c r="E105" s="2" t="b">
        <v>1</v>
      </c>
      <c r="F105" s="2">
        <v>0</v>
      </c>
      <c r="G105" s="2">
        <v>4</v>
      </c>
      <c r="H105" s="2">
        <v>0</v>
      </c>
    </row>
    <row r="106" spans="1:8" x14ac:dyDescent="0.3">
      <c r="A106" s="3" t="s">
        <v>227</v>
      </c>
      <c r="B106" s="2" t="e">
        <f>#REF!</f>
        <v>#REF!</v>
      </c>
    </row>
    <row r="107" spans="1:8" x14ac:dyDescent="0.3">
      <c r="A107" s="3" t="s">
        <v>228</v>
      </c>
    </row>
    <row r="108" spans="1:8" x14ac:dyDescent="0.3">
      <c r="A108" s="3" t="s">
        <v>229</v>
      </c>
      <c r="B108" s="2" t="s">
        <v>1347</v>
      </c>
      <c r="C108" s="2" t="s">
        <v>231</v>
      </c>
      <c r="D108" s="2" t="s">
        <v>1348</v>
      </c>
      <c r="E108" s="2" t="b">
        <v>1</v>
      </c>
      <c r="F108" s="2">
        <v>0</v>
      </c>
      <c r="G108" s="2">
        <v>4</v>
      </c>
      <c r="H108" s="2">
        <v>0</v>
      </c>
    </row>
    <row r="109" spans="1:8" x14ac:dyDescent="0.3">
      <c r="A109" s="3" t="s">
        <v>233</v>
      </c>
      <c r="B109" s="2" t="e">
        <f>#REF!</f>
        <v>#REF!</v>
      </c>
    </row>
    <row r="110" spans="1:8" x14ac:dyDescent="0.3">
      <c r="A110" s="3" t="s">
        <v>234</v>
      </c>
    </row>
    <row r="111" spans="1:8" x14ac:dyDescent="0.3">
      <c r="A111" s="3" t="s">
        <v>235</v>
      </c>
      <c r="B111" s="2" t="s">
        <v>1349</v>
      </c>
      <c r="C111" s="2" t="s">
        <v>237</v>
      </c>
      <c r="D111" s="2" t="s">
        <v>1350</v>
      </c>
      <c r="E111" s="2" t="b">
        <v>1</v>
      </c>
      <c r="F111" s="2">
        <v>0</v>
      </c>
      <c r="G111" s="2">
        <v>4</v>
      </c>
      <c r="H111" s="2">
        <v>0</v>
      </c>
    </row>
    <row r="112" spans="1:8" x14ac:dyDescent="0.3">
      <c r="A112" s="3" t="s">
        <v>239</v>
      </c>
      <c r="B112" s="2" t="e">
        <f>#REF!</f>
        <v>#REF!</v>
      </c>
    </row>
    <row r="113" spans="1:8" x14ac:dyDescent="0.3">
      <c r="A113" s="3" t="s">
        <v>240</v>
      </c>
    </row>
    <row r="114" spans="1:8" x14ac:dyDescent="0.3">
      <c r="A114" s="3" t="s">
        <v>241</v>
      </c>
      <c r="B114" s="2" t="s">
        <v>1351</v>
      </c>
      <c r="C114" s="2" t="s">
        <v>243</v>
      </c>
      <c r="D114" s="2" t="s">
        <v>1352</v>
      </c>
      <c r="E114" s="2" t="b">
        <v>1</v>
      </c>
      <c r="F114" s="2">
        <v>0</v>
      </c>
      <c r="G114" s="2">
        <v>4</v>
      </c>
      <c r="H114" s="2">
        <v>0</v>
      </c>
    </row>
    <row r="115" spans="1:8" x14ac:dyDescent="0.3">
      <c r="A115" s="3" t="s">
        <v>245</v>
      </c>
      <c r="B115" s="2" t="e">
        <f>#REF!</f>
        <v>#REF!</v>
      </c>
    </row>
    <row r="116" spans="1:8" x14ac:dyDescent="0.3">
      <c r="A116" s="3" t="s">
        <v>246</v>
      </c>
    </row>
    <row r="117" spans="1:8" x14ac:dyDescent="0.3">
      <c r="A117" s="3" t="s">
        <v>247</v>
      </c>
      <c r="B117" s="2" t="s">
        <v>1353</v>
      </c>
      <c r="C117" s="2" t="s">
        <v>249</v>
      </c>
      <c r="D117" s="2" t="s">
        <v>1354</v>
      </c>
      <c r="E117" s="2" t="b">
        <v>1</v>
      </c>
      <c r="F117" s="2">
        <v>0</v>
      </c>
      <c r="G117" s="2">
        <v>4</v>
      </c>
      <c r="H117" s="2">
        <v>0</v>
      </c>
    </row>
    <row r="118" spans="1:8" x14ac:dyDescent="0.3">
      <c r="A118" s="3" t="s">
        <v>251</v>
      </c>
      <c r="B118" s="2" t="e">
        <f>#REF!</f>
        <v>#REF!</v>
      </c>
    </row>
    <row r="119" spans="1:8" x14ac:dyDescent="0.3">
      <c r="A119" s="3" t="s">
        <v>252</v>
      </c>
    </row>
    <row r="120" spans="1:8" x14ac:dyDescent="0.3">
      <c r="A120" s="3" t="s">
        <v>253</v>
      </c>
      <c r="B120" s="2" t="s">
        <v>1355</v>
      </c>
      <c r="C120" s="2" t="s">
        <v>255</v>
      </c>
      <c r="D120" s="2" t="s">
        <v>1356</v>
      </c>
      <c r="E120" s="2" t="b">
        <v>1</v>
      </c>
      <c r="F120" s="2">
        <v>0</v>
      </c>
      <c r="G120" s="2">
        <v>4</v>
      </c>
      <c r="H120" s="2">
        <v>0</v>
      </c>
    </row>
    <row r="121" spans="1:8" x14ac:dyDescent="0.3">
      <c r="A121" s="3" t="s">
        <v>257</v>
      </c>
      <c r="B121" s="2" t="e">
        <f>#REF!</f>
        <v>#REF!</v>
      </c>
    </row>
    <row r="122" spans="1:8" x14ac:dyDescent="0.3">
      <c r="A122" s="3" t="s">
        <v>258</v>
      </c>
    </row>
    <row r="123" spans="1:8" x14ac:dyDescent="0.3">
      <c r="A123" s="3" t="s">
        <v>259</v>
      </c>
      <c r="B123" s="2" t="s">
        <v>1357</v>
      </c>
      <c r="C123" s="2" t="s">
        <v>261</v>
      </c>
      <c r="D123" s="2" t="s">
        <v>1358</v>
      </c>
      <c r="E123" s="2" t="b">
        <v>1</v>
      </c>
      <c r="F123" s="2">
        <v>0</v>
      </c>
      <c r="G123" s="2">
        <v>4</v>
      </c>
      <c r="H123" s="2">
        <v>0</v>
      </c>
    </row>
    <row r="124" spans="1:8" x14ac:dyDescent="0.3">
      <c r="A124" s="3" t="s">
        <v>263</v>
      </c>
      <c r="B124" s="2" t="e">
        <f>#REF!</f>
        <v>#REF!</v>
      </c>
    </row>
    <row r="125" spans="1:8" x14ac:dyDescent="0.3">
      <c r="A125" s="3" t="s">
        <v>264</v>
      </c>
    </row>
    <row r="126" spans="1:8" x14ac:dyDescent="0.3">
      <c r="A126" s="3" t="s">
        <v>265</v>
      </c>
      <c r="B126" s="2" t="s">
        <v>1359</v>
      </c>
      <c r="C126" s="2" t="s">
        <v>267</v>
      </c>
      <c r="D126" s="2" t="s">
        <v>1360</v>
      </c>
      <c r="E126" s="2" t="b">
        <v>1</v>
      </c>
      <c r="F126" s="2">
        <v>0</v>
      </c>
      <c r="G126" s="2">
        <v>4</v>
      </c>
      <c r="H126" s="2">
        <v>0</v>
      </c>
    </row>
    <row r="127" spans="1:8" x14ac:dyDescent="0.3">
      <c r="A127" s="3" t="s">
        <v>269</v>
      </c>
      <c r="B127" s="2" t="e">
        <f>#REF!</f>
        <v>#REF!</v>
      </c>
    </row>
    <row r="128" spans="1:8" x14ac:dyDescent="0.3">
      <c r="A128" s="3" t="s">
        <v>270</v>
      </c>
    </row>
    <row r="129" spans="1:8" x14ac:dyDescent="0.3">
      <c r="A129" s="3" t="s">
        <v>271</v>
      </c>
      <c r="B129" s="2" t="s">
        <v>1361</v>
      </c>
      <c r="C129" s="2" t="s">
        <v>273</v>
      </c>
      <c r="D129" s="2" t="s">
        <v>1362</v>
      </c>
      <c r="E129" s="2" t="b">
        <v>1</v>
      </c>
      <c r="F129" s="2">
        <v>0</v>
      </c>
      <c r="G129" s="2">
        <v>4</v>
      </c>
      <c r="H129" s="2">
        <v>0</v>
      </c>
    </row>
    <row r="130" spans="1:8" x14ac:dyDescent="0.3">
      <c r="A130" s="3" t="s">
        <v>275</v>
      </c>
      <c r="B130" s="2" t="e">
        <f>#REF!</f>
        <v>#REF!</v>
      </c>
    </row>
    <row r="131" spans="1:8" x14ac:dyDescent="0.3">
      <c r="A131" s="3" t="s">
        <v>276</v>
      </c>
    </row>
    <row r="132" spans="1:8" x14ac:dyDescent="0.3">
      <c r="A132" s="3" t="s">
        <v>277</v>
      </c>
      <c r="B132" s="2" t="s">
        <v>1363</v>
      </c>
      <c r="C132" s="2" t="s">
        <v>279</v>
      </c>
      <c r="D132" s="2" t="s">
        <v>1364</v>
      </c>
      <c r="E132" s="2" t="b">
        <v>1</v>
      </c>
      <c r="F132" s="2">
        <v>0</v>
      </c>
      <c r="G132" s="2">
        <v>4</v>
      </c>
      <c r="H132" s="2">
        <v>0</v>
      </c>
    </row>
    <row r="133" spans="1:8" x14ac:dyDescent="0.3">
      <c r="A133" s="3" t="s">
        <v>281</v>
      </c>
      <c r="B133" s="2" t="e">
        <f>#REF!</f>
        <v>#REF!</v>
      </c>
    </row>
    <row r="134" spans="1:8" x14ac:dyDescent="0.3">
      <c r="A134" s="3" t="s">
        <v>282</v>
      </c>
    </row>
    <row r="135" spans="1:8" x14ac:dyDescent="0.3">
      <c r="A135" s="3" t="s">
        <v>283</v>
      </c>
      <c r="B135" s="2" t="s">
        <v>1365</v>
      </c>
      <c r="C135" s="2" t="s">
        <v>285</v>
      </c>
      <c r="D135" s="2" t="s">
        <v>1366</v>
      </c>
      <c r="E135" s="2" t="b">
        <v>1</v>
      </c>
      <c r="F135" s="2">
        <v>0</v>
      </c>
      <c r="G135" s="2">
        <v>4</v>
      </c>
      <c r="H135" s="2">
        <v>0</v>
      </c>
    </row>
    <row r="136" spans="1:8" x14ac:dyDescent="0.3">
      <c r="A136" s="3" t="s">
        <v>287</v>
      </c>
      <c r="B136" s="2" t="e">
        <f>#REF!</f>
        <v>#REF!</v>
      </c>
    </row>
    <row r="137" spans="1:8" x14ac:dyDescent="0.3">
      <c r="A137" s="3" t="s">
        <v>288</v>
      </c>
    </row>
    <row r="138" spans="1:8" x14ac:dyDescent="0.3">
      <c r="A138" s="3" t="s">
        <v>289</v>
      </c>
      <c r="B138" s="2" t="s">
        <v>1367</v>
      </c>
      <c r="C138" s="2" t="s">
        <v>291</v>
      </c>
      <c r="D138" s="2" t="s">
        <v>1368</v>
      </c>
      <c r="E138" s="2" t="b">
        <v>1</v>
      </c>
      <c r="F138" s="2">
        <v>0</v>
      </c>
      <c r="G138" s="2">
        <v>4</v>
      </c>
      <c r="H138" s="2">
        <v>0</v>
      </c>
    </row>
    <row r="139" spans="1:8" x14ac:dyDescent="0.3">
      <c r="A139" s="3" t="s">
        <v>293</v>
      </c>
      <c r="B139" s="2" t="e">
        <f>#REF!</f>
        <v>#REF!</v>
      </c>
    </row>
    <row r="140" spans="1:8" x14ac:dyDescent="0.3">
      <c r="A140" s="3" t="s">
        <v>294</v>
      </c>
    </row>
    <row r="141" spans="1:8" x14ac:dyDescent="0.3">
      <c r="A141" s="3" t="s">
        <v>295</v>
      </c>
      <c r="B141" s="2" t="s">
        <v>1369</v>
      </c>
      <c r="C141" s="2" t="s">
        <v>297</v>
      </c>
      <c r="D141" s="2" t="s">
        <v>1370</v>
      </c>
      <c r="E141" s="2" t="b">
        <v>1</v>
      </c>
      <c r="F141" s="2">
        <v>0</v>
      </c>
      <c r="G141" s="2">
        <v>4</v>
      </c>
      <c r="H141" s="2">
        <v>0</v>
      </c>
    </row>
    <row r="142" spans="1:8" x14ac:dyDescent="0.3">
      <c r="A142" s="3" t="s">
        <v>299</v>
      </c>
      <c r="B142" s="2" t="e">
        <f>#REF!</f>
        <v>#REF!</v>
      </c>
    </row>
    <row r="143" spans="1:8" x14ac:dyDescent="0.3">
      <c r="A143" s="3" t="s">
        <v>300</v>
      </c>
    </row>
    <row r="144" spans="1:8" x14ac:dyDescent="0.3">
      <c r="A144" s="3" t="s">
        <v>301</v>
      </c>
      <c r="B144" s="2" t="s">
        <v>1371</v>
      </c>
      <c r="C144" s="2" t="s">
        <v>303</v>
      </c>
      <c r="D144" s="2" t="s">
        <v>1372</v>
      </c>
      <c r="E144" s="2" t="b">
        <v>1</v>
      </c>
      <c r="F144" s="2">
        <v>0</v>
      </c>
      <c r="G144" s="2">
        <v>4</v>
      </c>
      <c r="H144" s="2">
        <v>0</v>
      </c>
    </row>
    <row r="145" spans="1:8" x14ac:dyDescent="0.3">
      <c r="A145" s="3" t="s">
        <v>305</v>
      </c>
      <c r="B145" s="2" t="e">
        <f>#REF!</f>
        <v>#REF!</v>
      </c>
    </row>
    <row r="146" spans="1:8" x14ac:dyDescent="0.3">
      <c r="A146" s="3" t="s">
        <v>306</v>
      </c>
    </row>
    <row r="147" spans="1:8" x14ac:dyDescent="0.3">
      <c r="A147" s="3" t="s">
        <v>307</v>
      </c>
      <c r="B147" s="2" t="s">
        <v>1373</v>
      </c>
      <c r="C147" s="2" t="s">
        <v>309</v>
      </c>
      <c r="D147" s="2" t="s">
        <v>1374</v>
      </c>
      <c r="E147" s="2" t="b">
        <v>1</v>
      </c>
      <c r="F147" s="2">
        <v>0</v>
      </c>
      <c r="G147" s="2">
        <v>4</v>
      </c>
      <c r="H147" s="2">
        <v>0</v>
      </c>
    </row>
    <row r="148" spans="1:8" x14ac:dyDescent="0.3">
      <c r="A148" s="3" t="s">
        <v>311</v>
      </c>
      <c r="B148" s="2" t="e">
        <f>#REF!</f>
        <v>#REF!</v>
      </c>
    </row>
    <row r="149" spans="1:8" x14ac:dyDescent="0.3">
      <c r="A149" s="3" t="s">
        <v>312</v>
      </c>
    </row>
    <row r="150" spans="1:8" x14ac:dyDescent="0.3">
      <c r="A150" s="3" t="s">
        <v>313</v>
      </c>
      <c r="B150" s="2" t="s">
        <v>1375</v>
      </c>
      <c r="C150" s="2" t="s">
        <v>315</v>
      </c>
      <c r="D150" s="2" t="s">
        <v>1376</v>
      </c>
      <c r="E150" s="2" t="b">
        <v>1</v>
      </c>
      <c r="F150" s="2">
        <v>0</v>
      </c>
      <c r="G150" s="2">
        <v>4</v>
      </c>
      <c r="H150" s="2">
        <v>0</v>
      </c>
    </row>
    <row r="151" spans="1:8" x14ac:dyDescent="0.3">
      <c r="A151" s="3" t="s">
        <v>317</v>
      </c>
      <c r="B151" s="2" t="e">
        <f>#REF!</f>
        <v>#REF!</v>
      </c>
    </row>
    <row r="152" spans="1:8" x14ac:dyDescent="0.3">
      <c r="A152" s="3" t="s">
        <v>318</v>
      </c>
    </row>
    <row r="153" spans="1:8" x14ac:dyDescent="0.3">
      <c r="A153" s="3" t="s">
        <v>319</v>
      </c>
      <c r="B153" s="2" t="s">
        <v>1377</v>
      </c>
      <c r="C153" s="2" t="s">
        <v>321</v>
      </c>
      <c r="D153" s="2" t="s">
        <v>1378</v>
      </c>
      <c r="E153" s="2" t="b">
        <v>1</v>
      </c>
      <c r="F153" s="2">
        <v>0</v>
      </c>
      <c r="G153" s="2">
        <v>4</v>
      </c>
      <c r="H153" s="2">
        <v>0</v>
      </c>
    </row>
    <row r="154" spans="1:8" x14ac:dyDescent="0.3">
      <c r="A154" s="3" t="s">
        <v>323</v>
      </c>
      <c r="B154" s="2" t="e">
        <f>#REF!</f>
        <v>#REF!</v>
      </c>
    </row>
    <row r="155" spans="1:8" x14ac:dyDescent="0.3">
      <c r="A155" s="3" t="s">
        <v>324</v>
      </c>
    </row>
    <row r="156" spans="1:8" x14ac:dyDescent="0.3">
      <c r="A156" s="3" t="s">
        <v>325</v>
      </c>
      <c r="B156" s="2" t="s">
        <v>1379</v>
      </c>
      <c r="C156" s="2" t="s">
        <v>327</v>
      </c>
      <c r="D156" s="2" t="s">
        <v>1380</v>
      </c>
      <c r="E156" s="2" t="b">
        <v>1</v>
      </c>
      <c r="F156" s="2">
        <v>0</v>
      </c>
      <c r="G156" s="2">
        <v>4</v>
      </c>
      <c r="H156" s="2">
        <v>0</v>
      </c>
    </row>
    <row r="157" spans="1:8" x14ac:dyDescent="0.3">
      <c r="A157" s="3" t="s">
        <v>329</v>
      </c>
      <c r="B157" s="2" t="e">
        <f>#REF!</f>
        <v>#REF!</v>
      </c>
    </row>
    <row r="158" spans="1:8" x14ac:dyDescent="0.3">
      <c r="A158" s="3" t="s">
        <v>330</v>
      </c>
    </row>
    <row r="159" spans="1:8" x14ac:dyDescent="0.3">
      <c r="A159" s="3" t="s">
        <v>331</v>
      </c>
      <c r="B159" s="2" t="s">
        <v>1381</v>
      </c>
      <c r="C159" s="2" t="s">
        <v>333</v>
      </c>
      <c r="D159" s="2" t="s">
        <v>1382</v>
      </c>
      <c r="E159" s="2" t="b">
        <v>1</v>
      </c>
      <c r="F159" s="2">
        <v>0</v>
      </c>
      <c r="G159" s="2">
        <v>4</v>
      </c>
      <c r="H159" s="2">
        <v>0</v>
      </c>
    </row>
    <row r="160" spans="1:8" x14ac:dyDescent="0.3">
      <c r="A160" s="3" t="s">
        <v>335</v>
      </c>
      <c r="B160" s="2" t="e">
        <f>#REF!</f>
        <v>#REF!</v>
      </c>
    </row>
    <row r="161" spans="1:8" x14ac:dyDescent="0.3">
      <c r="A161" s="3" t="s">
        <v>336</v>
      </c>
    </row>
    <row r="162" spans="1:8" x14ac:dyDescent="0.3">
      <c r="A162" s="3" t="s">
        <v>337</v>
      </c>
      <c r="B162" s="2" t="s">
        <v>1383</v>
      </c>
      <c r="C162" s="2" t="s">
        <v>339</v>
      </c>
      <c r="D162" s="2" t="s">
        <v>1384</v>
      </c>
      <c r="E162" s="2" t="b">
        <v>1</v>
      </c>
      <c r="F162" s="2">
        <v>0</v>
      </c>
      <c r="G162" s="2">
        <v>4</v>
      </c>
      <c r="H162" s="2">
        <v>0</v>
      </c>
    </row>
    <row r="163" spans="1:8" x14ac:dyDescent="0.3">
      <c r="A163" s="3" t="s">
        <v>341</v>
      </c>
      <c r="B163" s="2" t="e">
        <f>#REF!</f>
        <v>#REF!</v>
      </c>
    </row>
    <row r="164" spans="1:8" x14ac:dyDescent="0.3">
      <c r="A164" s="3" t="s">
        <v>342</v>
      </c>
    </row>
    <row r="165" spans="1:8" x14ac:dyDescent="0.3">
      <c r="A165" s="3" t="s">
        <v>343</v>
      </c>
      <c r="B165" s="2" t="s">
        <v>1385</v>
      </c>
      <c r="C165" s="2" t="s">
        <v>345</v>
      </c>
      <c r="D165" s="2" t="s">
        <v>1386</v>
      </c>
      <c r="E165" s="2" t="b">
        <v>1</v>
      </c>
      <c r="F165" s="2">
        <v>0</v>
      </c>
      <c r="G165" s="2">
        <v>4</v>
      </c>
      <c r="H165" s="2">
        <v>0</v>
      </c>
    </row>
    <row r="166" spans="1:8" x14ac:dyDescent="0.3">
      <c r="A166" s="3" t="s">
        <v>347</v>
      </c>
      <c r="B166" s="2" t="e">
        <f>#REF!</f>
        <v>#REF!</v>
      </c>
    </row>
    <row r="167" spans="1:8" x14ac:dyDescent="0.3">
      <c r="A167" s="3" t="s">
        <v>348</v>
      </c>
    </row>
    <row r="168" spans="1:8" x14ac:dyDescent="0.3">
      <c r="A168" s="3" t="s">
        <v>349</v>
      </c>
      <c r="B168" s="2" t="s">
        <v>1387</v>
      </c>
      <c r="C168" s="2" t="s">
        <v>351</v>
      </c>
      <c r="D168" s="2" t="s">
        <v>1388</v>
      </c>
      <c r="E168" s="2" t="b">
        <v>1</v>
      </c>
      <c r="F168" s="2">
        <v>0</v>
      </c>
      <c r="G168" s="2">
        <v>4</v>
      </c>
      <c r="H168" s="2">
        <v>0</v>
      </c>
    </row>
    <row r="169" spans="1:8" x14ac:dyDescent="0.3">
      <c r="A169" s="3" t="s">
        <v>353</v>
      </c>
      <c r="B169" s="2" t="e">
        <f>#REF!</f>
        <v>#REF!</v>
      </c>
    </row>
    <row r="170" spans="1:8" x14ac:dyDescent="0.3">
      <c r="A170" s="3" t="s">
        <v>354</v>
      </c>
    </row>
    <row r="171" spans="1:8" x14ac:dyDescent="0.3">
      <c r="A171" s="3" t="s">
        <v>355</v>
      </c>
      <c r="B171" s="2" t="s">
        <v>1389</v>
      </c>
      <c r="C171" s="2" t="s">
        <v>357</v>
      </c>
      <c r="D171" s="2" t="s">
        <v>1390</v>
      </c>
      <c r="E171" s="2" t="b">
        <v>1</v>
      </c>
      <c r="F171" s="2">
        <v>0</v>
      </c>
      <c r="G171" s="2">
        <v>4</v>
      </c>
      <c r="H171" s="2">
        <v>0</v>
      </c>
    </row>
    <row r="172" spans="1:8" x14ac:dyDescent="0.3">
      <c r="A172" s="3" t="s">
        <v>359</v>
      </c>
      <c r="B172" s="2" t="e">
        <f>#REF!</f>
        <v>#REF!</v>
      </c>
    </row>
    <row r="173" spans="1:8" x14ac:dyDescent="0.3">
      <c r="A173" s="3" t="s">
        <v>360</v>
      </c>
    </row>
    <row r="174" spans="1:8" x14ac:dyDescent="0.3">
      <c r="A174" s="3" t="s">
        <v>361</v>
      </c>
      <c r="B174" s="2" t="s">
        <v>1391</v>
      </c>
      <c r="C174" s="2" t="s">
        <v>363</v>
      </c>
      <c r="D174" s="2" t="s">
        <v>1392</v>
      </c>
      <c r="E174" s="2" t="b">
        <v>1</v>
      </c>
      <c r="F174" s="2">
        <v>0</v>
      </c>
      <c r="G174" s="2">
        <v>4</v>
      </c>
      <c r="H174" s="2">
        <v>0</v>
      </c>
    </row>
    <row r="175" spans="1:8" x14ac:dyDescent="0.3">
      <c r="A175" s="3" t="s">
        <v>365</v>
      </c>
      <c r="B175" s="2" t="e">
        <f>#REF!</f>
        <v>#REF!</v>
      </c>
    </row>
    <row r="176" spans="1:8" x14ac:dyDescent="0.3">
      <c r="A176" s="3" t="s">
        <v>366</v>
      </c>
    </row>
    <row r="177" spans="1:8" x14ac:dyDescent="0.3">
      <c r="A177" s="3" t="s">
        <v>367</v>
      </c>
      <c r="B177" s="2" t="s">
        <v>1393</v>
      </c>
      <c r="C177" s="2" t="s">
        <v>369</v>
      </c>
      <c r="D177" s="2" t="s">
        <v>1394</v>
      </c>
      <c r="E177" s="2" t="b">
        <v>1</v>
      </c>
      <c r="F177" s="2">
        <v>0</v>
      </c>
      <c r="G177" s="2">
        <v>4</v>
      </c>
      <c r="H177" s="2">
        <v>0</v>
      </c>
    </row>
    <row r="178" spans="1:8" x14ac:dyDescent="0.3">
      <c r="A178" s="3" t="s">
        <v>371</v>
      </c>
      <c r="B178" s="2" t="e">
        <f>#REF!</f>
        <v>#REF!</v>
      </c>
    </row>
    <row r="179" spans="1:8" x14ac:dyDescent="0.3">
      <c r="A179" s="3" t="s">
        <v>372</v>
      </c>
    </row>
    <row r="180" spans="1:8" x14ac:dyDescent="0.3">
      <c r="A180" s="3" t="s">
        <v>373</v>
      </c>
      <c r="B180" s="2" t="s">
        <v>1395</v>
      </c>
      <c r="C180" s="2" t="s">
        <v>375</v>
      </c>
      <c r="D180" s="2" t="s">
        <v>1396</v>
      </c>
      <c r="E180" s="2" t="b">
        <v>1</v>
      </c>
      <c r="F180" s="2">
        <v>0</v>
      </c>
      <c r="G180" s="2">
        <v>4</v>
      </c>
      <c r="H180" s="2">
        <v>0</v>
      </c>
    </row>
    <row r="181" spans="1:8" x14ac:dyDescent="0.3">
      <c r="A181" s="3" t="s">
        <v>377</v>
      </c>
      <c r="B181" s="2" t="e">
        <f>#REF!</f>
        <v>#REF!</v>
      </c>
    </row>
    <row r="182" spans="1:8" x14ac:dyDescent="0.3">
      <c r="A182" s="3" t="s">
        <v>378</v>
      </c>
    </row>
    <row r="183" spans="1:8" x14ac:dyDescent="0.3">
      <c r="A183" s="3" t="s">
        <v>379</v>
      </c>
      <c r="B183" s="2" t="s">
        <v>1397</v>
      </c>
      <c r="C183" s="2" t="s">
        <v>381</v>
      </c>
      <c r="D183" s="2" t="s">
        <v>1398</v>
      </c>
      <c r="E183" s="2" t="b">
        <v>1</v>
      </c>
      <c r="F183" s="2">
        <v>0</v>
      </c>
      <c r="G183" s="2">
        <v>4</v>
      </c>
      <c r="H183" s="2">
        <v>0</v>
      </c>
    </row>
    <row r="184" spans="1:8" x14ac:dyDescent="0.3">
      <c r="A184" s="3" t="s">
        <v>383</v>
      </c>
      <c r="B184" s="2" t="e">
        <f>#REF!</f>
        <v>#REF!</v>
      </c>
    </row>
    <row r="185" spans="1:8" x14ac:dyDescent="0.3">
      <c r="A185" s="3" t="s">
        <v>384</v>
      </c>
    </row>
    <row r="186" spans="1:8" x14ac:dyDescent="0.3">
      <c r="A186" s="3" t="s">
        <v>385</v>
      </c>
      <c r="B186" s="2" t="s">
        <v>1399</v>
      </c>
      <c r="C186" s="2" t="s">
        <v>387</v>
      </c>
      <c r="D186" s="2" t="s">
        <v>1400</v>
      </c>
      <c r="E186" s="2" t="b">
        <v>1</v>
      </c>
      <c r="F186" s="2">
        <v>0</v>
      </c>
      <c r="G186" s="2">
        <v>4</v>
      </c>
      <c r="H186" s="2">
        <v>0</v>
      </c>
    </row>
    <row r="187" spans="1:8" x14ac:dyDescent="0.3">
      <c r="A187" s="3" t="s">
        <v>389</v>
      </c>
      <c r="B187" s="2" t="e">
        <f>#REF!</f>
        <v>#REF!</v>
      </c>
    </row>
    <row r="188" spans="1:8" x14ac:dyDescent="0.3">
      <c r="A188" s="3" t="s">
        <v>390</v>
      </c>
    </row>
    <row r="189" spans="1:8" x14ac:dyDescent="0.3">
      <c r="A189" s="3" t="s">
        <v>391</v>
      </c>
      <c r="B189" s="2" t="s">
        <v>1401</v>
      </c>
      <c r="C189" s="2" t="s">
        <v>393</v>
      </c>
      <c r="D189" s="2" t="s">
        <v>1402</v>
      </c>
      <c r="E189" s="2" t="b">
        <v>1</v>
      </c>
      <c r="F189" s="2">
        <v>0</v>
      </c>
      <c r="G189" s="2">
        <v>4</v>
      </c>
      <c r="H189" s="2">
        <v>0</v>
      </c>
    </row>
    <row r="190" spans="1:8" x14ac:dyDescent="0.3">
      <c r="A190" s="3" t="s">
        <v>395</v>
      </c>
      <c r="B190" s="2" t="e">
        <f>#REF!</f>
        <v>#REF!</v>
      </c>
    </row>
    <row r="191" spans="1:8" x14ac:dyDescent="0.3">
      <c r="A191" s="3" t="s">
        <v>396</v>
      </c>
    </row>
    <row r="192" spans="1:8" x14ac:dyDescent="0.3">
      <c r="A192" s="3" t="s">
        <v>397</v>
      </c>
      <c r="B192" s="2" t="s">
        <v>1403</v>
      </c>
      <c r="C192" s="2" t="s">
        <v>399</v>
      </c>
      <c r="D192" s="2" t="s">
        <v>1404</v>
      </c>
      <c r="E192" s="2" t="b">
        <v>1</v>
      </c>
      <c r="F192" s="2">
        <v>0</v>
      </c>
      <c r="G192" s="2">
        <v>4</v>
      </c>
      <c r="H192" s="2">
        <v>0</v>
      </c>
    </row>
    <row r="193" spans="1:8" x14ac:dyDescent="0.3">
      <c r="A193" s="3" t="s">
        <v>401</v>
      </c>
      <c r="B193" s="2" t="e">
        <f>#REF!</f>
        <v>#REF!</v>
      </c>
    </row>
    <row r="194" spans="1:8" x14ac:dyDescent="0.3">
      <c r="A194" s="3" t="s">
        <v>402</v>
      </c>
    </row>
    <row r="195" spans="1:8" x14ac:dyDescent="0.3">
      <c r="A195" s="3" t="s">
        <v>403</v>
      </c>
      <c r="B195" s="2" t="s">
        <v>1405</v>
      </c>
      <c r="C195" s="2" t="s">
        <v>405</v>
      </c>
      <c r="D195" s="2" t="s">
        <v>1406</v>
      </c>
      <c r="E195" s="2" t="b">
        <v>1</v>
      </c>
      <c r="F195" s="2">
        <v>0</v>
      </c>
      <c r="G195" s="2">
        <v>4</v>
      </c>
      <c r="H195" s="2">
        <v>0</v>
      </c>
    </row>
    <row r="196" spans="1:8" x14ac:dyDescent="0.3">
      <c r="A196" s="3" t="s">
        <v>407</v>
      </c>
      <c r="B196" s="2" t="e">
        <f>#REF!</f>
        <v>#REF!</v>
      </c>
    </row>
    <row r="197" spans="1:8" x14ac:dyDescent="0.3">
      <c r="A197" s="3" t="s">
        <v>408</v>
      </c>
    </row>
    <row r="198" spans="1:8" x14ac:dyDescent="0.3">
      <c r="A198" s="3" t="s">
        <v>409</v>
      </c>
      <c r="B198" s="2" t="s">
        <v>1407</v>
      </c>
      <c r="C198" s="2" t="s">
        <v>411</v>
      </c>
      <c r="D198" s="2" t="s">
        <v>1408</v>
      </c>
      <c r="E198" s="2" t="b">
        <v>1</v>
      </c>
      <c r="F198" s="2">
        <v>0</v>
      </c>
      <c r="G198" s="2">
        <v>4</v>
      </c>
      <c r="H198" s="2">
        <v>0</v>
      </c>
    </row>
    <row r="199" spans="1:8" x14ac:dyDescent="0.3">
      <c r="A199" s="3" t="s">
        <v>413</v>
      </c>
      <c r="B199" s="2" t="e">
        <f>#REF!</f>
        <v>#REF!</v>
      </c>
    </row>
    <row r="200" spans="1:8" x14ac:dyDescent="0.3">
      <c r="A200" s="3" t="s">
        <v>414</v>
      </c>
    </row>
    <row r="201" spans="1:8" x14ac:dyDescent="0.3">
      <c r="A201" s="3" t="s">
        <v>415</v>
      </c>
      <c r="B201" s="2" t="s">
        <v>1409</v>
      </c>
      <c r="C201" s="2" t="s">
        <v>417</v>
      </c>
      <c r="D201" s="2" t="s">
        <v>1410</v>
      </c>
      <c r="E201" s="2" t="b">
        <v>1</v>
      </c>
      <c r="F201" s="2">
        <v>0</v>
      </c>
      <c r="G201" s="2">
        <v>4</v>
      </c>
      <c r="H201" s="2">
        <v>0</v>
      </c>
    </row>
    <row r="202" spans="1:8" x14ac:dyDescent="0.3">
      <c r="A202" s="3" t="s">
        <v>419</v>
      </c>
      <c r="B202" s="2" t="e">
        <f>#REF!</f>
        <v>#REF!</v>
      </c>
    </row>
    <row r="203" spans="1:8" x14ac:dyDescent="0.3">
      <c r="A203" s="3" t="s">
        <v>420</v>
      </c>
    </row>
    <row r="204" spans="1:8" x14ac:dyDescent="0.3">
      <c r="A204" s="3" t="s">
        <v>421</v>
      </c>
      <c r="B204" s="2" t="s">
        <v>1411</v>
      </c>
      <c r="C204" s="2" t="s">
        <v>423</v>
      </c>
      <c r="D204" s="2" t="s">
        <v>1412</v>
      </c>
      <c r="E204" s="2" t="b">
        <v>1</v>
      </c>
      <c r="F204" s="2">
        <v>0</v>
      </c>
      <c r="G204" s="2">
        <v>4</v>
      </c>
      <c r="H204" s="2">
        <v>0</v>
      </c>
    </row>
    <row r="205" spans="1:8" x14ac:dyDescent="0.3">
      <c r="A205" s="3" t="s">
        <v>425</v>
      </c>
      <c r="B205" s="2" t="e">
        <f>#REF!</f>
        <v>#REF!</v>
      </c>
    </row>
    <row r="206" spans="1:8" x14ac:dyDescent="0.3">
      <c r="A206" s="3" t="s">
        <v>426</v>
      </c>
    </row>
    <row r="207" spans="1:8" x14ac:dyDescent="0.3">
      <c r="A207" s="3" t="s">
        <v>427</v>
      </c>
      <c r="B207" s="2" t="s">
        <v>1413</v>
      </c>
      <c r="C207" s="2" t="s">
        <v>429</v>
      </c>
      <c r="D207" s="2" t="s">
        <v>1414</v>
      </c>
      <c r="E207" s="2" t="b">
        <v>1</v>
      </c>
      <c r="F207" s="2">
        <v>0</v>
      </c>
      <c r="G207" s="2">
        <v>4</v>
      </c>
      <c r="H207" s="2">
        <v>0</v>
      </c>
    </row>
    <row r="208" spans="1:8" x14ac:dyDescent="0.3">
      <c r="A208" s="3" t="s">
        <v>431</v>
      </c>
      <c r="B208" s="2" t="e">
        <f>#REF!</f>
        <v>#REF!</v>
      </c>
    </row>
    <row r="209" spans="1:8" x14ac:dyDescent="0.3">
      <c r="A209" s="3" t="s">
        <v>432</v>
      </c>
    </row>
    <row r="210" spans="1:8" x14ac:dyDescent="0.3">
      <c r="A210" s="3" t="s">
        <v>433</v>
      </c>
      <c r="B210" s="2" t="s">
        <v>1415</v>
      </c>
      <c r="C210" s="2" t="s">
        <v>435</v>
      </c>
      <c r="D210" s="2" t="s">
        <v>1416</v>
      </c>
      <c r="E210" s="2" t="b">
        <v>1</v>
      </c>
      <c r="F210" s="2">
        <v>0</v>
      </c>
      <c r="G210" s="2">
        <v>4</v>
      </c>
      <c r="H210" s="2">
        <v>0</v>
      </c>
    </row>
    <row r="211" spans="1:8" x14ac:dyDescent="0.3">
      <c r="A211" s="3" t="s">
        <v>437</v>
      </c>
      <c r="B211" s="2" t="e">
        <f>#REF!</f>
        <v>#REF!</v>
      </c>
    </row>
    <row r="212" spans="1:8" x14ac:dyDescent="0.3">
      <c r="A212" s="3" t="s">
        <v>438</v>
      </c>
    </row>
    <row r="213" spans="1:8" x14ac:dyDescent="0.3">
      <c r="A213" s="3" t="s">
        <v>439</v>
      </c>
      <c r="B213" s="2" t="s">
        <v>1417</v>
      </c>
      <c r="C213" s="2" t="s">
        <v>441</v>
      </c>
      <c r="D213" s="2" t="s">
        <v>1418</v>
      </c>
      <c r="E213" s="2" t="b">
        <v>1</v>
      </c>
      <c r="F213" s="2">
        <v>0</v>
      </c>
      <c r="G213" s="2">
        <v>4</v>
      </c>
      <c r="H213" s="2">
        <v>0</v>
      </c>
    </row>
    <row r="214" spans="1:8" x14ac:dyDescent="0.3">
      <c r="A214" s="3" t="s">
        <v>443</v>
      </c>
      <c r="B214" s="2" t="e">
        <f>#REF!</f>
        <v>#REF!</v>
      </c>
    </row>
    <row r="215" spans="1:8" x14ac:dyDescent="0.3">
      <c r="A215" s="3" t="s">
        <v>444</v>
      </c>
    </row>
    <row r="216" spans="1:8" x14ac:dyDescent="0.3">
      <c r="A216" s="3" t="s">
        <v>445</v>
      </c>
      <c r="B216" s="2" t="s">
        <v>1419</v>
      </c>
      <c r="C216" s="2" t="s">
        <v>447</v>
      </c>
      <c r="D216" s="2" t="s">
        <v>1420</v>
      </c>
      <c r="E216" s="2" t="b">
        <v>1</v>
      </c>
      <c r="F216" s="2">
        <v>0</v>
      </c>
      <c r="G216" s="2">
        <v>4</v>
      </c>
      <c r="H216" s="2">
        <v>0</v>
      </c>
    </row>
    <row r="217" spans="1:8" x14ac:dyDescent="0.3">
      <c r="A217" s="3" t="s">
        <v>449</v>
      </c>
      <c r="B217" s="2" t="e">
        <f>#REF!</f>
        <v>#REF!</v>
      </c>
    </row>
    <row r="218" spans="1:8" x14ac:dyDescent="0.3">
      <c r="A218" s="3" t="s">
        <v>450</v>
      </c>
    </row>
    <row r="219" spans="1:8" x14ac:dyDescent="0.3">
      <c r="A219" s="3" t="s">
        <v>451</v>
      </c>
      <c r="B219" s="2" t="s">
        <v>1421</v>
      </c>
      <c r="C219" s="2" t="s">
        <v>453</v>
      </c>
      <c r="D219" s="2" t="s">
        <v>1422</v>
      </c>
      <c r="E219" s="2" t="b">
        <v>1</v>
      </c>
      <c r="F219" s="2">
        <v>0</v>
      </c>
      <c r="G219" s="2">
        <v>4</v>
      </c>
      <c r="H219" s="2">
        <v>0</v>
      </c>
    </row>
    <row r="220" spans="1:8" x14ac:dyDescent="0.3">
      <c r="A220" s="3" t="s">
        <v>455</v>
      </c>
      <c r="B220" s="2" t="e">
        <f>#REF!</f>
        <v>#REF!</v>
      </c>
    </row>
    <row r="221" spans="1:8" x14ac:dyDescent="0.3">
      <c r="A221" s="3" t="s">
        <v>456</v>
      </c>
    </row>
    <row r="222" spans="1:8" x14ac:dyDescent="0.3">
      <c r="A222" s="3" t="s">
        <v>457</v>
      </c>
      <c r="B222" s="2" t="s">
        <v>1423</v>
      </c>
      <c r="C222" s="2" t="s">
        <v>459</v>
      </c>
      <c r="D222" s="2" t="s">
        <v>1424</v>
      </c>
      <c r="E222" s="2" t="b">
        <v>1</v>
      </c>
      <c r="F222" s="2">
        <v>0</v>
      </c>
      <c r="G222" s="2">
        <v>4</v>
      </c>
      <c r="H222" s="2">
        <v>0</v>
      </c>
    </row>
    <row r="223" spans="1:8" x14ac:dyDescent="0.3">
      <c r="A223" s="3" t="s">
        <v>461</v>
      </c>
      <c r="B223" s="2" t="e">
        <f>#REF!</f>
        <v>#REF!</v>
      </c>
    </row>
    <row r="224" spans="1:8" x14ac:dyDescent="0.3">
      <c r="A224" s="3" t="s">
        <v>462</v>
      </c>
    </row>
    <row r="225" spans="1:8" x14ac:dyDescent="0.3">
      <c r="A225" s="3" t="s">
        <v>463</v>
      </c>
      <c r="B225" s="2" t="s">
        <v>1425</v>
      </c>
      <c r="C225" s="2" t="s">
        <v>465</v>
      </c>
      <c r="D225" s="2" t="s">
        <v>1426</v>
      </c>
      <c r="E225" s="2" t="b">
        <v>1</v>
      </c>
      <c r="F225" s="2">
        <v>0</v>
      </c>
      <c r="G225" s="2">
        <v>4</v>
      </c>
      <c r="H225" s="2">
        <v>0</v>
      </c>
    </row>
    <row r="226" spans="1:8" x14ac:dyDescent="0.3">
      <c r="A226" s="3" t="s">
        <v>467</v>
      </c>
      <c r="B226" s="2" t="e">
        <f>#REF!</f>
        <v>#REF!</v>
      </c>
    </row>
    <row r="227" spans="1:8" x14ac:dyDescent="0.3">
      <c r="A227" s="3" t="s">
        <v>468</v>
      </c>
    </row>
    <row r="228" spans="1:8" x14ac:dyDescent="0.3">
      <c r="A228" s="3" t="s">
        <v>469</v>
      </c>
      <c r="B228" s="2" t="s">
        <v>1427</v>
      </c>
      <c r="C228" s="2" t="s">
        <v>471</v>
      </c>
      <c r="D228" s="2" t="s">
        <v>1428</v>
      </c>
      <c r="E228" s="2" t="b">
        <v>1</v>
      </c>
      <c r="F228" s="2">
        <v>0</v>
      </c>
      <c r="G228" s="2">
        <v>4</v>
      </c>
      <c r="H228" s="2">
        <v>0</v>
      </c>
    </row>
    <row r="229" spans="1:8" x14ac:dyDescent="0.3">
      <c r="A229" s="3" t="s">
        <v>473</v>
      </c>
      <c r="B229" s="2" t="e">
        <f>#REF!</f>
        <v>#REF!</v>
      </c>
    </row>
    <row r="230" spans="1:8" x14ac:dyDescent="0.3">
      <c r="A230" s="3" t="s">
        <v>474</v>
      </c>
    </row>
    <row r="231" spans="1:8" x14ac:dyDescent="0.3">
      <c r="A231" s="3" t="s">
        <v>475</v>
      </c>
      <c r="B231" s="2" t="s">
        <v>1429</v>
      </c>
      <c r="C231" s="2" t="s">
        <v>477</v>
      </c>
      <c r="D231" s="2" t="s">
        <v>1430</v>
      </c>
      <c r="E231" s="2" t="b">
        <v>1</v>
      </c>
      <c r="F231" s="2">
        <v>0</v>
      </c>
      <c r="G231" s="2">
        <v>4</v>
      </c>
      <c r="H231" s="2">
        <v>0</v>
      </c>
    </row>
    <row r="232" spans="1:8" x14ac:dyDescent="0.3">
      <c r="A232" s="3" t="s">
        <v>479</v>
      </c>
      <c r="B232" s="2" t="e">
        <f>#REF!</f>
        <v>#REF!</v>
      </c>
    </row>
    <row r="233" spans="1:8" x14ac:dyDescent="0.3">
      <c r="A233" s="3" t="s">
        <v>480</v>
      </c>
    </row>
    <row r="234" spans="1:8" x14ac:dyDescent="0.3">
      <c r="A234" s="3" t="s">
        <v>481</v>
      </c>
      <c r="B234" s="2" t="s">
        <v>1431</v>
      </c>
      <c r="C234" s="2" t="s">
        <v>483</v>
      </c>
      <c r="D234" s="2" t="s">
        <v>1432</v>
      </c>
      <c r="E234" s="2" t="b">
        <v>1</v>
      </c>
      <c r="F234" s="2">
        <v>0</v>
      </c>
      <c r="G234" s="2">
        <v>4</v>
      </c>
      <c r="H234" s="2">
        <v>0</v>
      </c>
    </row>
    <row r="235" spans="1:8" x14ac:dyDescent="0.3">
      <c r="A235" s="3" t="s">
        <v>485</v>
      </c>
      <c r="B235" s="2" t="e">
        <f>#REF!</f>
        <v>#REF!</v>
      </c>
    </row>
    <row r="236" spans="1:8" x14ac:dyDescent="0.3">
      <c r="A236" s="3" t="s">
        <v>486</v>
      </c>
    </row>
    <row r="237" spans="1:8" x14ac:dyDescent="0.3">
      <c r="A237" s="3" t="s">
        <v>487</v>
      </c>
      <c r="B237" s="2" t="s">
        <v>1433</v>
      </c>
      <c r="C237" s="2" t="s">
        <v>489</v>
      </c>
      <c r="D237" s="2" t="s">
        <v>1434</v>
      </c>
      <c r="E237" s="2" t="b">
        <v>1</v>
      </c>
      <c r="F237" s="2">
        <v>0</v>
      </c>
      <c r="G237" s="2">
        <v>4</v>
      </c>
      <c r="H237" s="2">
        <v>0</v>
      </c>
    </row>
    <row r="238" spans="1:8" x14ac:dyDescent="0.3">
      <c r="A238" s="3" t="s">
        <v>491</v>
      </c>
      <c r="B238" s="2" t="e">
        <f>#REF!</f>
        <v>#REF!</v>
      </c>
    </row>
    <row r="239" spans="1:8" x14ac:dyDescent="0.3">
      <c r="A239" s="3" t="s">
        <v>492</v>
      </c>
    </row>
    <row r="240" spans="1:8" x14ac:dyDescent="0.3">
      <c r="A240" s="3" t="s">
        <v>493</v>
      </c>
      <c r="B240" s="2" t="s">
        <v>1435</v>
      </c>
      <c r="C240" s="2" t="s">
        <v>495</v>
      </c>
      <c r="D240" s="2" t="s">
        <v>1436</v>
      </c>
      <c r="E240" s="2" t="b">
        <v>1</v>
      </c>
      <c r="F240" s="2">
        <v>0</v>
      </c>
      <c r="G240" s="2">
        <v>4</v>
      </c>
      <c r="H240" s="2">
        <v>0</v>
      </c>
    </row>
    <row r="241" spans="1:8" x14ac:dyDescent="0.3">
      <c r="A241" s="3" t="s">
        <v>497</v>
      </c>
      <c r="B241" s="2" t="e">
        <f>#REF!</f>
        <v>#REF!</v>
      </c>
    </row>
    <row r="242" spans="1:8" x14ac:dyDescent="0.3">
      <c r="A242" s="3" t="s">
        <v>498</v>
      </c>
    </row>
    <row r="243" spans="1:8" x14ac:dyDescent="0.3">
      <c r="A243" s="3" t="s">
        <v>499</v>
      </c>
      <c r="B243" s="2" t="s">
        <v>1437</v>
      </c>
      <c r="C243" s="2" t="s">
        <v>501</v>
      </c>
      <c r="D243" s="2" t="s">
        <v>1438</v>
      </c>
      <c r="E243" s="2" t="b">
        <v>1</v>
      </c>
      <c r="F243" s="2">
        <v>0</v>
      </c>
      <c r="G243" s="2">
        <v>4</v>
      </c>
      <c r="H243" s="2">
        <v>0</v>
      </c>
    </row>
    <row r="244" spans="1:8" x14ac:dyDescent="0.3">
      <c r="A244" s="3" t="s">
        <v>503</v>
      </c>
      <c r="B244" s="2" t="e">
        <f>#REF!</f>
        <v>#REF!</v>
      </c>
    </row>
    <row r="245" spans="1:8" x14ac:dyDescent="0.3">
      <c r="A245" s="3" t="s">
        <v>504</v>
      </c>
    </row>
    <row r="246" spans="1:8" x14ac:dyDescent="0.3">
      <c r="A246" s="3" t="s">
        <v>505</v>
      </c>
      <c r="B246" s="2" t="s">
        <v>1439</v>
      </c>
      <c r="C246" s="2" t="s">
        <v>507</v>
      </c>
      <c r="D246" s="2" t="s">
        <v>1440</v>
      </c>
      <c r="E246" s="2" t="b">
        <v>1</v>
      </c>
      <c r="F246" s="2">
        <v>0</v>
      </c>
      <c r="G246" s="2">
        <v>4</v>
      </c>
      <c r="H246" s="2">
        <v>0</v>
      </c>
    </row>
    <row r="247" spans="1:8" x14ac:dyDescent="0.3">
      <c r="A247" s="3" t="s">
        <v>509</v>
      </c>
      <c r="B247" s="2" t="e">
        <f>#REF!</f>
        <v>#REF!</v>
      </c>
    </row>
    <row r="248" spans="1:8" x14ac:dyDescent="0.3">
      <c r="A248" s="3" t="s">
        <v>510</v>
      </c>
    </row>
    <row r="249" spans="1:8" x14ac:dyDescent="0.3">
      <c r="A249" s="3" t="s">
        <v>511</v>
      </c>
      <c r="B249" s="2" t="s">
        <v>1441</v>
      </c>
      <c r="C249" s="2" t="s">
        <v>513</v>
      </c>
      <c r="D249" s="2" t="s">
        <v>1442</v>
      </c>
      <c r="E249" s="2" t="b">
        <v>1</v>
      </c>
      <c r="F249" s="2">
        <v>0</v>
      </c>
      <c r="G249" s="2">
        <v>4</v>
      </c>
      <c r="H249" s="2">
        <v>0</v>
      </c>
    </row>
    <row r="250" spans="1:8" x14ac:dyDescent="0.3">
      <c r="A250" s="3" t="s">
        <v>515</v>
      </c>
      <c r="B250" s="2" t="e">
        <f>#REF!</f>
        <v>#REF!</v>
      </c>
    </row>
    <row r="251" spans="1:8" x14ac:dyDescent="0.3">
      <c r="A251" s="3" t="s">
        <v>516</v>
      </c>
    </row>
    <row r="252" spans="1:8" x14ac:dyDescent="0.3">
      <c r="A252" s="3" t="s">
        <v>517</v>
      </c>
      <c r="B252" s="2" t="s">
        <v>1443</v>
      </c>
      <c r="C252" s="2" t="s">
        <v>519</v>
      </c>
      <c r="D252" s="2" t="s">
        <v>1444</v>
      </c>
      <c r="E252" s="2" t="b">
        <v>1</v>
      </c>
      <c r="F252" s="2">
        <v>0</v>
      </c>
      <c r="G252" s="2">
        <v>4</v>
      </c>
      <c r="H252" s="2">
        <v>0</v>
      </c>
    </row>
    <row r="253" spans="1:8" x14ac:dyDescent="0.3">
      <c r="A253" s="3" t="s">
        <v>521</v>
      </c>
      <c r="B253" s="2" t="e">
        <f>#REF!</f>
        <v>#REF!</v>
      </c>
    </row>
    <row r="254" spans="1:8" x14ac:dyDescent="0.3">
      <c r="A254" s="3" t="s">
        <v>522</v>
      </c>
    </row>
    <row r="255" spans="1:8" x14ac:dyDescent="0.3">
      <c r="A255" s="3" t="s">
        <v>523</v>
      </c>
      <c r="B255" s="2" t="s">
        <v>1445</v>
      </c>
      <c r="C255" s="2" t="s">
        <v>525</v>
      </c>
      <c r="D255" s="2" t="s">
        <v>1446</v>
      </c>
      <c r="E255" s="2" t="b">
        <v>1</v>
      </c>
      <c r="F255" s="2">
        <v>0</v>
      </c>
      <c r="G255" s="2">
        <v>4</v>
      </c>
      <c r="H255" s="2">
        <v>0</v>
      </c>
    </row>
    <row r="256" spans="1:8" x14ac:dyDescent="0.3">
      <c r="A256" s="3" t="s">
        <v>527</v>
      </c>
      <c r="B256" s="2" t="e">
        <f>#REF!</f>
        <v>#REF!</v>
      </c>
    </row>
    <row r="257" spans="1:8" x14ac:dyDescent="0.3">
      <c r="A257" s="3" t="s">
        <v>528</v>
      </c>
    </row>
    <row r="258" spans="1:8" x14ac:dyDescent="0.3">
      <c r="A258" s="3" t="s">
        <v>529</v>
      </c>
      <c r="B258" s="2" t="s">
        <v>1447</v>
      </c>
      <c r="C258" s="2" t="s">
        <v>531</v>
      </c>
      <c r="D258" s="2" t="s">
        <v>1448</v>
      </c>
      <c r="E258" s="2" t="b">
        <v>1</v>
      </c>
      <c r="F258" s="2">
        <v>0</v>
      </c>
      <c r="G258" s="2">
        <v>4</v>
      </c>
      <c r="H258" s="2">
        <v>0</v>
      </c>
    </row>
    <row r="259" spans="1:8" x14ac:dyDescent="0.3">
      <c r="A259" s="3" t="s">
        <v>533</v>
      </c>
      <c r="B259" s="2" t="e">
        <f>#REF!</f>
        <v>#REF!</v>
      </c>
    </row>
    <row r="260" spans="1:8" x14ac:dyDescent="0.3">
      <c r="A260" s="3" t="s">
        <v>534</v>
      </c>
    </row>
    <row r="261" spans="1:8" x14ac:dyDescent="0.3">
      <c r="A261" s="3" t="s">
        <v>535</v>
      </c>
      <c r="B261" s="2" t="s">
        <v>1449</v>
      </c>
      <c r="C261" s="2" t="s">
        <v>537</v>
      </c>
      <c r="D261" s="2" t="s">
        <v>1450</v>
      </c>
      <c r="E261" s="2" t="b">
        <v>1</v>
      </c>
      <c r="F261" s="2">
        <v>0</v>
      </c>
      <c r="G261" s="2">
        <v>4</v>
      </c>
      <c r="H261" s="2">
        <v>0</v>
      </c>
    </row>
    <row r="262" spans="1:8" x14ac:dyDescent="0.3">
      <c r="A262" s="3" t="s">
        <v>539</v>
      </c>
      <c r="B262" s="2" t="e">
        <f>#REF!</f>
        <v>#REF!</v>
      </c>
    </row>
    <row r="263" spans="1:8" x14ac:dyDescent="0.3">
      <c r="A263" s="3" t="s">
        <v>540</v>
      </c>
    </row>
    <row r="264" spans="1:8" x14ac:dyDescent="0.3">
      <c r="A264" s="3" t="s">
        <v>541</v>
      </c>
      <c r="B264" s="2" t="s">
        <v>1451</v>
      </c>
      <c r="C264" s="2" t="s">
        <v>543</v>
      </c>
      <c r="D264" s="2" t="s">
        <v>1452</v>
      </c>
      <c r="E264" s="2" t="b">
        <v>1</v>
      </c>
      <c r="F264" s="2">
        <v>0</v>
      </c>
      <c r="G264" s="2">
        <v>4</v>
      </c>
      <c r="H264" s="2">
        <v>0</v>
      </c>
    </row>
    <row r="265" spans="1:8" x14ac:dyDescent="0.3">
      <c r="A265" s="3" t="s">
        <v>545</v>
      </c>
      <c r="B265" s="2" t="e">
        <f>#REF!</f>
        <v>#REF!</v>
      </c>
    </row>
    <row r="266" spans="1:8" x14ac:dyDescent="0.3">
      <c r="A266" s="3" t="s">
        <v>546</v>
      </c>
    </row>
    <row r="267" spans="1:8" x14ac:dyDescent="0.3">
      <c r="A267" s="3" t="s">
        <v>547</v>
      </c>
      <c r="B267" s="2" t="s">
        <v>1453</v>
      </c>
      <c r="C267" s="2" t="s">
        <v>549</v>
      </c>
      <c r="D267" s="2" t="s">
        <v>1454</v>
      </c>
      <c r="E267" s="2" t="b">
        <v>1</v>
      </c>
      <c r="F267" s="2">
        <v>0</v>
      </c>
      <c r="G267" s="2">
        <v>4</v>
      </c>
      <c r="H267" s="2">
        <v>0</v>
      </c>
    </row>
    <row r="268" spans="1:8" x14ac:dyDescent="0.3">
      <c r="A268" s="3" t="s">
        <v>551</v>
      </c>
      <c r="B268" s="2" t="e">
        <f>#REF!</f>
        <v>#REF!</v>
      </c>
    </row>
    <row r="269" spans="1:8" x14ac:dyDescent="0.3">
      <c r="A269" s="3" t="s">
        <v>552</v>
      </c>
    </row>
    <row r="270" spans="1:8" x14ac:dyDescent="0.3">
      <c r="A270" s="3" t="s">
        <v>553</v>
      </c>
      <c r="B270" s="2" t="s">
        <v>1455</v>
      </c>
      <c r="C270" s="2" t="s">
        <v>555</v>
      </c>
      <c r="D270" s="2" t="s">
        <v>1456</v>
      </c>
      <c r="E270" s="2" t="b">
        <v>1</v>
      </c>
      <c r="F270" s="2">
        <v>0</v>
      </c>
      <c r="G270" s="2">
        <v>4</v>
      </c>
      <c r="H270" s="2">
        <v>0</v>
      </c>
    </row>
    <row r="271" spans="1:8" x14ac:dyDescent="0.3">
      <c r="A271" s="3" t="s">
        <v>557</v>
      </c>
      <c r="B271" s="2" t="e">
        <f>#REF!</f>
        <v>#REF!</v>
      </c>
    </row>
    <row r="272" spans="1:8" x14ac:dyDescent="0.3">
      <c r="A272" s="3" t="s">
        <v>558</v>
      </c>
    </row>
    <row r="273" spans="1:8" x14ac:dyDescent="0.3">
      <c r="A273" s="3" t="s">
        <v>559</v>
      </c>
      <c r="B273" s="2" t="s">
        <v>1457</v>
      </c>
      <c r="C273" s="2" t="s">
        <v>561</v>
      </c>
      <c r="D273" s="2" t="s">
        <v>1458</v>
      </c>
      <c r="E273" s="2" t="b">
        <v>1</v>
      </c>
      <c r="F273" s="2">
        <v>0</v>
      </c>
      <c r="G273" s="2">
        <v>4</v>
      </c>
      <c r="H273" s="2">
        <v>0</v>
      </c>
    </row>
    <row r="274" spans="1:8" x14ac:dyDescent="0.3">
      <c r="A274" s="3" t="s">
        <v>563</v>
      </c>
      <c r="B274" s="2" t="e">
        <f>#REF!</f>
        <v>#REF!</v>
      </c>
    </row>
    <row r="275" spans="1:8" x14ac:dyDescent="0.3">
      <c r="A275" s="3" t="s">
        <v>564</v>
      </c>
    </row>
    <row r="276" spans="1:8" x14ac:dyDescent="0.3">
      <c r="A276" s="3" t="s">
        <v>565</v>
      </c>
      <c r="B276" s="2" t="s">
        <v>1459</v>
      </c>
      <c r="C276" s="2" t="s">
        <v>567</v>
      </c>
      <c r="D276" s="2" t="s">
        <v>1460</v>
      </c>
      <c r="E276" s="2" t="b">
        <v>1</v>
      </c>
      <c r="F276" s="2">
        <v>0</v>
      </c>
      <c r="G276" s="2">
        <v>4</v>
      </c>
      <c r="H276" s="2">
        <v>0</v>
      </c>
    </row>
    <row r="277" spans="1:8" x14ac:dyDescent="0.3">
      <c r="A277" s="3" t="s">
        <v>569</v>
      </c>
      <c r="B277" s="2" t="e">
        <f>#REF!</f>
        <v>#REF!</v>
      </c>
    </row>
    <row r="278" spans="1:8" x14ac:dyDescent="0.3">
      <c r="A278" s="3" t="s">
        <v>570</v>
      </c>
    </row>
    <row r="279" spans="1:8" x14ac:dyDescent="0.3">
      <c r="A279" s="3" t="s">
        <v>571</v>
      </c>
      <c r="B279" s="2" t="s">
        <v>1461</v>
      </c>
      <c r="C279" s="2" t="s">
        <v>573</v>
      </c>
      <c r="D279" s="2" t="s">
        <v>1462</v>
      </c>
      <c r="E279" s="2" t="b">
        <v>1</v>
      </c>
      <c r="F279" s="2">
        <v>0</v>
      </c>
      <c r="G279" s="2">
        <v>4</v>
      </c>
      <c r="H279" s="2">
        <v>0</v>
      </c>
    </row>
    <row r="280" spans="1:8" x14ac:dyDescent="0.3">
      <c r="A280" s="3" t="s">
        <v>575</v>
      </c>
      <c r="B280" s="2" t="e">
        <f>#REF!</f>
        <v>#REF!</v>
      </c>
    </row>
    <row r="281" spans="1:8" x14ac:dyDescent="0.3">
      <c r="A281" s="3" t="s">
        <v>576</v>
      </c>
    </row>
    <row r="282" spans="1:8" x14ac:dyDescent="0.3">
      <c r="A282" s="3" t="s">
        <v>577</v>
      </c>
      <c r="B282" s="2" t="s">
        <v>1463</v>
      </c>
      <c r="C282" s="2" t="s">
        <v>579</v>
      </c>
      <c r="D282" s="2" t="s">
        <v>1464</v>
      </c>
      <c r="E282" s="2" t="b">
        <v>1</v>
      </c>
      <c r="F282" s="2">
        <v>0</v>
      </c>
      <c r="G282" s="2">
        <v>4</v>
      </c>
      <c r="H282" s="2">
        <v>0</v>
      </c>
    </row>
    <row r="283" spans="1:8" x14ac:dyDescent="0.3">
      <c r="A283" s="3" t="s">
        <v>581</v>
      </c>
      <c r="B283" s="2" t="e">
        <f>#REF!</f>
        <v>#REF!</v>
      </c>
    </row>
    <row r="284" spans="1:8" x14ac:dyDescent="0.3">
      <c r="A284" s="3" t="s">
        <v>582</v>
      </c>
    </row>
    <row r="285" spans="1:8" x14ac:dyDescent="0.3">
      <c r="A285" s="3" t="s">
        <v>583</v>
      </c>
      <c r="B285" s="2" t="s">
        <v>1465</v>
      </c>
      <c r="C285" s="2" t="s">
        <v>585</v>
      </c>
      <c r="D285" s="2" t="s">
        <v>1466</v>
      </c>
      <c r="E285" s="2" t="b">
        <v>1</v>
      </c>
      <c r="F285" s="2">
        <v>0</v>
      </c>
      <c r="G285" s="2">
        <v>4</v>
      </c>
      <c r="H285" s="2">
        <v>0</v>
      </c>
    </row>
    <row r="286" spans="1:8" x14ac:dyDescent="0.3">
      <c r="A286" s="3" t="s">
        <v>587</v>
      </c>
      <c r="B286" s="2" t="e">
        <f>#REF!</f>
        <v>#REF!</v>
      </c>
    </row>
    <row r="287" spans="1:8" x14ac:dyDescent="0.3">
      <c r="A287" s="3" t="s">
        <v>588</v>
      </c>
    </row>
    <row r="288" spans="1:8" x14ac:dyDescent="0.3">
      <c r="A288" s="3" t="s">
        <v>589</v>
      </c>
      <c r="B288" s="2" t="s">
        <v>1467</v>
      </c>
      <c r="C288" s="2" t="s">
        <v>591</v>
      </c>
      <c r="D288" s="2" t="s">
        <v>1468</v>
      </c>
      <c r="E288" s="2" t="b">
        <v>1</v>
      </c>
      <c r="F288" s="2">
        <v>0</v>
      </c>
      <c r="G288" s="2">
        <v>4</v>
      </c>
      <c r="H288" s="2">
        <v>0</v>
      </c>
    </row>
    <row r="289" spans="1:8" x14ac:dyDescent="0.3">
      <c r="A289" s="3" t="s">
        <v>593</v>
      </c>
      <c r="B289" s="2" t="e">
        <f>#REF!</f>
        <v>#REF!</v>
      </c>
    </row>
    <row r="290" spans="1:8" x14ac:dyDescent="0.3">
      <c r="A290" s="3" t="s">
        <v>594</v>
      </c>
    </row>
    <row r="291" spans="1:8" x14ac:dyDescent="0.3">
      <c r="A291" s="3" t="s">
        <v>595</v>
      </c>
      <c r="B291" s="2" t="s">
        <v>1469</v>
      </c>
      <c r="C291" s="2" t="s">
        <v>597</v>
      </c>
      <c r="D291" s="2" t="s">
        <v>1470</v>
      </c>
      <c r="E291" s="2" t="b">
        <v>1</v>
      </c>
      <c r="F291" s="2">
        <v>0</v>
      </c>
      <c r="G291" s="2">
        <v>4</v>
      </c>
      <c r="H291" s="2">
        <v>0</v>
      </c>
    </row>
    <row r="292" spans="1:8" x14ac:dyDescent="0.3">
      <c r="A292" s="3" t="s">
        <v>599</v>
      </c>
      <c r="B292" s="2" t="e">
        <f>#REF!</f>
        <v>#REF!</v>
      </c>
    </row>
    <row r="293" spans="1:8" x14ac:dyDescent="0.3">
      <c r="A293" s="3" t="s">
        <v>600</v>
      </c>
    </row>
    <row r="294" spans="1:8" x14ac:dyDescent="0.3">
      <c r="A294" s="3" t="s">
        <v>601</v>
      </c>
      <c r="B294" s="2" t="s">
        <v>1471</v>
      </c>
      <c r="C294" s="2" t="s">
        <v>603</v>
      </c>
      <c r="D294" s="2" t="s">
        <v>1472</v>
      </c>
      <c r="E294" s="2" t="b">
        <v>1</v>
      </c>
      <c r="F294" s="2">
        <v>0</v>
      </c>
      <c r="G294" s="2">
        <v>4</v>
      </c>
      <c r="H294" s="2">
        <v>0</v>
      </c>
    </row>
    <row r="295" spans="1:8" x14ac:dyDescent="0.3">
      <c r="A295" s="3" t="s">
        <v>605</v>
      </c>
      <c r="B295" s="2" t="e">
        <f>#REF!</f>
        <v>#REF!</v>
      </c>
    </row>
    <row r="296" spans="1:8" x14ac:dyDescent="0.3">
      <c r="A296" s="3" t="s">
        <v>606</v>
      </c>
    </row>
    <row r="297" spans="1:8" x14ac:dyDescent="0.3">
      <c r="A297" s="3" t="s">
        <v>607</v>
      </c>
      <c r="B297" s="2" t="s">
        <v>1473</v>
      </c>
      <c r="C297" s="2" t="s">
        <v>609</v>
      </c>
      <c r="D297" s="2" t="s">
        <v>1474</v>
      </c>
      <c r="E297" s="2" t="b">
        <v>1</v>
      </c>
      <c r="F297" s="2">
        <v>0</v>
      </c>
      <c r="G297" s="2">
        <v>4</v>
      </c>
      <c r="H297" s="2">
        <v>0</v>
      </c>
    </row>
    <row r="298" spans="1:8" x14ac:dyDescent="0.3">
      <c r="A298" s="3" t="s">
        <v>611</v>
      </c>
      <c r="B298" s="2" t="e">
        <f>#REF!</f>
        <v>#REF!</v>
      </c>
    </row>
    <row r="299" spans="1:8" x14ac:dyDescent="0.3">
      <c r="A299" s="3" t="s">
        <v>612</v>
      </c>
    </row>
    <row r="300" spans="1:8" x14ac:dyDescent="0.3">
      <c r="A300" s="3" t="s">
        <v>613</v>
      </c>
      <c r="B300" s="2" t="s">
        <v>1475</v>
      </c>
      <c r="C300" s="2" t="s">
        <v>615</v>
      </c>
      <c r="D300" s="2" t="s">
        <v>1476</v>
      </c>
      <c r="E300" s="2" t="b">
        <v>1</v>
      </c>
      <c r="F300" s="2">
        <v>0</v>
      </c>
      <c r="G300" s="2">
        <v>4</v>
      </c>
      <c r="H300" s="2">
        <v>0</v>
      </c>
    </row>
    <row r="301" spans="1:8" x14ac:dyDescent="0.3">
      <c r="A301" s="3" t="s">
        <v>617</v>
      </c>
      <c r="B301" s="2" t="e">
        <f>#REF!</f>
        <v>#REF!</v>
      </c>
    </row>
    <row r="302" spans="1:8" x14ac:dyDescent="0.3">
      <c r="A302" s="3" t="s">
        <v>618</v>
      </c>
    </row>
    <row r="303" spans="1:8" x14ac:dyDescent="0.3">
      <c r="A303" s="3" t="s">
        <v>619</v>
      </c>
      <c r="B303" s="2" t="s">
        <v>1477</v>
      </c>
      <c r="C303" s="2" t="s">
        <v>621</v>
      </c>
      <c r="D303" s="2" t="s">
        <v>1478</v>
      </c>
      <c r="E303" s="2" t="b">
        <v>1</v>
      </c>
      <c r="F303" s="2">
        <v>0</v>
      </c>
      <c r="G303" s="2">
        <v>4</v>
      </c>
      <c r="H303" s="2">
        <v>0</v>
      </c>
    </row>
    <row r="304" spans="1:8" x14ac:dyDescent="0.3">
      <c r="A304" s="3" t="s">
        <v>623</v>
      </c>
      <c r="B304" s="2" t="e">
        <f>#REF!</f>
        <v>#REF!</v>
      </c>
    </row>
    <row r="305" spans="1:8" x14ac:dyDescent="0.3">
      <c r="A305" s="3" t="s">
        <v>624</v>
      </c>
    </row>
    <row r="306" spans="1:8" x14ac:dyDescent="0.3">
      <c r="A306" s="3" t="s">
        <v>625</v>
      </c>
      <c r="B306" s="2" t="s">
        <v>1479</v>
      </c>
      <c r="C306" s="2" t="s">
        <v>627</v>
      </c>
      <c r="D306" s="2" t="s">
        <v>1480</v>
      </c>
      <c r="E306" s="2" t="b">
        <v>1</v>
      </c>
      <c r="F306" s="2">
        <v>0</v>
      </c>
      <c r="G306" s="2">
        <v>4</v>
      </c>
      <c r="H306" s="2">
        <v>0</v>
      </c>
    </row>
    <row r="307" spans="1:8" x14ac:dyDescent="0.3">
      <c r="A307" s="3" t="s">
        <v>629</v>
      </c>
      <c r="B307" s="2" t="e">
        <f>#REF!</f>
        <v>#REF!</v>
      </c>
    </row>
    <row r="308" spans="1:8" x14ac:dyDescent="0.3">
      <c r="A308" s="3" t="s">
        <v>630</v>
      </c>
    </row>
    <row r="309" spans="1:8" x14ac:dyDescent="0.3">
      <c r="A309" s="3" t="s">
        <v>631</v>
      </c>
      <c r="B309" s="2" t="s">
        <v>1481</v>
      </c>
      <c r="C309" s="2" t="s">
        <v>633</v>
      </c>
      <c r="D309" s="2" t="s">
        <v>1482</v>
      </c>
      <c r="E309" s="2" t="b">
        <v>1</v>
      </c>
      <c r="F309" s="2">
        <v>0</v>
      </c>
      <c r="G309" s="2">
        <v>4</v>
      </c>
      <c r="H309" s="2">
        <v>0</v>
      </c>
    </row>
    <row r="310" spans="1:8" x14ac:dyDescent="0.3">
      <c r="A310" s="3" t="s">
        <v>635</v>
      </c>
      <c r="B310" s="2" t="e">
        <f>#REF!</f>
        <v>#REF!</v>
      </c>
    </row>
    <row r="311" spans="1:8" x14ac:dyDescent="0.3">
      <c r="A311" s="3" t="s">
        <v>636</v>
      </c>
    </row>
    <row r="312" spans="1:8" x14ac:dyDescent="0.3">
      <c r="A312" s="3" t="s">
        <v>637</v>
      </c>
      <c r="B312" s="2" t="s">
        <v>1483</v>
      </c>
      <c r="C312" s="2" t="s">
        <v>639</v>
      </c>
      <c r="D312" s="2" t="s">
        <v>1484</v>
      </c>
      <c r="E312" s="2" t="b">
        <v>1</v>
      </c>
      <c r="F312" s="2">
        <v>0</v>
      </c>
      <c r="G312" s="2">
        <v>4</v>
      </c>
      <c r="H312" s="2">
        <v>0</v>
      </c>
    </row>
    <row r="313" spans="1:8" x14ac:dyDescent="0.3">
      <c r="A313" s="3" t="s">
        <v>641</v>
      </c>
      <c r="B313" s="2" t="e">
        <f>#REF!</f>
        <v>#REF!</v>
      </c>
    </row>
    <row r="314" spans="1:8" x14ac:dyDescent="0.3">
      <c r="A314" s="3" t="s">
        <v>642</v>
      </c>
    </row>
    <row r="315" spans="1:8" x14ac:dyDescent="0.3">
      <c r="A315" s="3" t="s">
        <v>643</v>
      </c>
      <c r="B315" s="2" t="s">
        <v>1485</v>
      </c>
      <c r="C315" s="2" t="s">
        <v>645</v>
      </c>
      <c r="D315" s="2" t="s">
        <v>1486</v>
      </c>
      <c r="E315" s="2" t="b">
        <v>1</v>
      </c>
      <c r="F315" s="2">
        <v>0</v>
      </c>
      <c r="G315" s="2">
        <v>4</v>
      </c>
      <c r="H315" s="2">
        <v>0</v>
      </c>
    </row>
    <row r="316" spans="1:8" x14ac:dyDescent="0.3">
      <c r="A316" s="3" t="s">
        <v>647</v>
      </c>
      <c r="B316" s="2" t="e">
        <f>#REF!</f>
        <v>#REF!</v>
      </c>
    </row>
    <row r="317" spans="1:8" x14ac:dyDescent="0.3">
      <c r="A317" s="3" t="s">
        <v>648</v>
      </c>
    </row>
    <row r="318" spans="1:8" x14ac:dyDescent="0.3">
      <c r="A318" s="3" t="s">
        <v>649</v>
      </c>
      <c r="B318" s="2" t="s">
        <v>1487</v>
      </c>
      <c r="C318" s="2" t="s">
        <v>651</v>
      </c>
      <c r="D318" s="2" t="s">
        <v>1488</v>
      </c>
      <c r="E318" s="2" t="b">
        <v>1</v>
      </c>
      <c r="F318" s="2">
        <v>0</v>
      </c>
      <c r="G318" s="2">
        <v>4</v>
      </c>
      <c r="H318" s="2">
        <v>0</v>
      </c>
    </row>
    <row r="319" spans="1:8" x14ac:dyDescent="0.3">
      <c r="A319" s="3" t="s">
        <v>653</v>
      </c>
      <c r="B319" s="2" t="e">
        <f>#REF!</f>
        <v>#REF!</v>
      </c>
    </row>
    <row r="320" spans="1:8" x14ac:dyDescent="0.3">
      <c r="A320" s="3" t="s">
        <v>654</v>
      </c>
    </row>
    <row r="321" spans="1:8" x14ac:dyDescent="0.3">
      <c r="A321" s="3" t="s">
        <v>655</v>
      </c>
      <c r="B321" s="2" t="s">
        <v>1489</v>
      </c>
      <c r="C321" s="2" t="s">
        <v>657</v>
      </c>
      <c r="D321" s="2" t="s">
        <v>1490</v>
      </c>
      <c r="E321" s="2" t="b">
        <v>1</v>
      </c>
      <c r="F321" s="2">
        <v>0</v>
      </c>
      <c r="G321" s="2">
        <v>4</v>
      </c>
      <c r="H321" s="2">
        <v>0</v>
      </c>
    </row>
    <row r="322" spans="1:8" x14ac:dyDescent="0.3">
      <c r="A322" s="3" t="s">
        <v>659</v>
      </c>
      <c r="B322" s="2" t="e">
        <f>#REF!</f>
        <v>#REF!</v>
      </c>
    </row>
    <row r="323" spans="1:8" x14ac:dyDescent="0.3">
      <c r="A323" s="3" t="s">
        <v>660</v>
      </c>
    </row>
    <row r="324" spans="1:8" x14ac:dyDescent="0.3">
      <c r="A324" s="3" t="s">
        <v>661</v>
      </c>
      <c r="B324" s="2" t="s">
        <v>1491</v>
      </c>
      <c r="C324" s="2" t="s">
        <v>663</v>
      </c>
      <c r="D324" s="2" t="s">
        <v>1492</v>
      </c>
      <c r="E324" s="2" t="b">
        <v>1</v>
      </c>
      <c r="F324" s="2">
        <v>0</v>
      </c>
      <c r="G324" s="2">
        <v>4</v>
      </c>
      <c r="H324" s="2">
        <v>0</v>
      </c>
    </row>
    <row r="325" spans="1:8" x14ac:dyDescent="0.3">
      <c r="A325" s="3" t="s">
        <v>665</v>
      </c>
      <c r="B325" s="2" t="e">
        <f>#REF!</f>
        <v>#REF!</v>
      </c>
    </row>
    <row r="326" spans="1:8" x14ac:dyDescent="0.3">
      <c r="A326" s="3" t="s">
        <v>666</v>
      </c>
    </row>
    <row r="327" spans="1:8" x14ac:dyDescent="0.3">
      <c r="A327" s="3" t="s">
        <v>667</v>
      </c>
      <c r="B327" s="2" t="s">
        <v>1493</v>
      </c>
      <c r="C327" s="2" t="s">
        <v>669</v>
      </c>
      <c r="D327" s="2" t="s">
        <v>1494</v>
      </c>
      <c r="E327" s="2" t="b">
        <v>1</v>
      </c>
      <c r="F327" s="2">
        <v>0</v>
      </c>
      <c r="G327" s="2">
        <v>4</v>
      </c>
      <c r="H327" s="2">
        <v>0</v>
      </c>
    </row>
    <row r="328" spans="1:8" x14ac:dyDescent="0.3">
      <c r="A328" s="3" t="s">
        <v>671</v>
      </c>
      <c r="B328" s="2" t="e">
        <f>#REF!</f>
        <v>#REF!</v>
      </c>
    </row>
    <row r="329" spans="1:8" x14ac:dyDescent="0.3">
      <c r="A329" s="3" t="s">
        <v>672</v>
      </c>
    </row>
    <row r="330" spans="1:8" x14ac:dyDescent="0.3">
      <c r="A330" s="3" t="s">
        <v>673</v>
      </c>
      <c r="B330" s="2" t="s">
        <v>1495</v>
      </c>
      <c r="C330" s="2" t="s">
        <v>675</v>
      </c>
      <c r="D330" s="2" t="s">
        <v>1496</v>
      </c>
      <c r="E330" s="2" t="b">
        <v>1</v>
      </c>
      <c r="F330" s="2">
        <v>0</v>
      </c>
      <c r="G330" s="2">
        <v>4</v>
      </c>
      <c r="H330" s="2">
        <v>0</v>
      </c>
    </row>
    <row r="331" spans="1:8" x14ac:dyDescent="0.3">
      <c r="A331" s="3" t="s">
        <v>677</v>
      </c>
      <c r="B331" s="2" t="e">
        <f>#REF!</f>
        <v>#REF!</v>
      </c>
    </row>
    <row r="332" spans="1:8" x14ac:dyDescent="0.3">
      <c r="A332" s="3" t="s">
        <v>678</v>
      </c>
    </row>
    <row r="333" spans="1:8" x14ac:dyDescent="0.3">
      <c r="A333" s="3" t="s">
        <v>679</v>
      </c>
      <c r="B333" s="2" t="s">
        <v>1497</v>
      </c>
      <c r="C333" s="2" t="s">
        <v>681</v>
      </c>
      <c r="D333" s="2" t="s">
        <v>1498</v>
      </c>
      <c r="E333" s="2" t="b">
        <v>1</v>
      </c>
      <c r="F333" s="2">
        <v>0</v>
      </c>
      <c r="G333" s="2">
        <v>4</v>
      </c>
      <c r="H333" s="2">
        <v>0</v>
      </c>
    </row>
    <row r="334" spans="1:8" x14ac:dyDescent="0.3">
      <c r="A334" s="3" t="s">
        <v>683</v>
      </c>
      <c r="B334" s="2" t="e">
        <f>#REF!</f>
        <v>#REF!</v>
      </c>
    </row>
    <row r="335" spans="1:8" x14ac:dyDescent="0.3">
      <c r="A335" s="3" t="s">
        <v>684</v>
      </c>
    </row>
    <row r="336" spans="1:8" x14ac:dyDescent="0.3">
      <c r="A336" s="3" t="s">
        <v>685</v>
      </c>
      <c r="B336" s="2" t="s">
        <v>1499</v>
      </c>
      <c r="C336" s="2" t="s">
        <v>687</v>
      </c>
      <c r="D336" s="2" t="s">
        <v>1500</v>
      </c>
      <c r="E336" s="2" t="b">
        <v>1</v>
      </c>
      <c r="F336" s="2">
        <v>0</v>
      </c>
      <c r="G336" s="2">
        <v>4</v>
      </c>
      <c r="H336" s="2">
        <v>0</v>
      </c>
    </row>
    <row r="337" spans="1:8" x14ac:dyDescent="0.3">
      <c r="A337" s="3" t="s">
        <v>689</v>
      </c>
      <c r="B337" s="2" t="e">
        <f>#REF!</f>
        <v>#REF!</v>
      </c>
    </row>
    <row r="338" spans="1:8" x14ac:dyDescent="0.3">
      <c r="A338" s="3" t="s">
        <v>690</v>
      </c>
    </row>
    <row r="339" spans="1:8" x14ac:dyDescent="0.3">
      <c r="A339" s="3" t="s">
        <v>691</v>
      </c>
      <c r="B339" s="2" t="s">
        <v>1501</v>
      </c>
      <c r="C339" s="2" t="s">
        <v>693</v>
      </c>
      <c r="D339" s="2" t="s">
        <v>1502</v>
      </c>
      <c r="E339" s="2" t="b">
        <v>1</v>
      </c>
      <c r="F339" s="2">
        <v>0</v>
      </c>
      <c r="G339" s="2">
        <v>4</v>
      </c>
      <c r="H339" s="2">
        <v>0</v>
      </c>
    </row>
    <row r="340" spans="1:8" x14ac:dyDescent="0.3">
      <c r="A340" s="3" t="s">
        <v>695</v>
      </c>
      <c r="B340" s="2" t="e">
        <f>#REF!</f>
        <v>#REF!</v>
      </c>
    </row>
    <row r="341" spans="1:8" x14ac:dyDescent="0.3">
      <c r="A341" s="3" t="s">
        <v>696</v>
      </c>
    </row>
    <row r="342" spans="1:8" x14ac:dyDescent="0.3">
      <c r="A342" s="3" t="s">
        <v>697</v>
      </c>
      <c r="B342" s="2" t="s">
        <v>1503</v>
      </c>
      <c r="C342" s="2" t="s">
        <v>699</v>
      </c>
      <c r="D342" s="2" t="s">
        <v>1504</v>
      </c>
      <c r="E342" s="2" t="b">
        <v>1</v>
      </c>
      <c r="F342" s="2">
        <v>0</v>
      </c>
      <c r="G342" s="2">
        <v>4</v>
      </c>
      <c r="H342" s="2">
        <v>0</v>
      </c>
    </row>
    <row r="343" spans="1:8" x14ac:dyDescent="0.3">
      <c r="A343" s="3" t="s">
        <v>701</v>
      </c>
      <c r="B343" s="2" t="e">
        <f>#REF!</f>
        <v>#REF!</v>
      </c>
    </row>
    <row r="344" spans="1:8" x14ac:dyDescent="0.3">
      <c r="A344" s="3" t="s">
        <v>702</v>
      </c>
    </row>
    <row r="345" spans="1:8" x14ac:dyDescent="0.3">
      <c r="A345" s="3" t="s">
        <v>703</v>
      </c>
      <c r="B345" s="2" t="s">
        <v>1505</v>
      </c>
      <c r="C345" s="2" t="s">
        <v>705</v>
      </c>
      <c r="D345" s="2" t="s">
        <v>1506</v>
      </c>
      <c r="E345" s="2" t="b">
        <v>1</v>
      </c>
      <c r="F345" s="2">
        <v>0</v>
      </c>
      <c r="G345" s="2">
        <v>4</v>
      </c>
      <c r="H345" s="2">
        <v>0</v>
      </c>
    </row>
    <row r="346" spans="1:8" x14ac:dyDescent="0.3">
      <c r="A346" s="3" t="s">
        <v>707</v>
      </c>
      <c r="B346" s="2" t="e">
        <f>#REF!</f>
        <v>#REF!</v>
      </c>
    </row>
    <row r="347" spans="1:8" x14ac:dyDescent="0.3">
      <c r="A347" s="3" t="s">
        <v>708</v>
      </c>
    </row>
    <row r="348" spans="1:8" x14ac:dyDescent="0.3">
      <c r="A348" s="3" t="s">
        <v>709</v>
      </c>
      <c r="B348" s="2" t="s">
        <v>1507</v>
      </c>
      <c r="C348" s="2" t="s">
        <v>711</v>
      </c>
      <c r="D348" s="2" t="s">
        <v>1508</v>
      </c>
      <c r="E348" s="2" t="b">
        <v>1</v>
      </c>
      <c r="F348" s="2">
        <v>0</v>
      </c>
      <c r="G348" s="2">
        <v>4</v>
      </c>
      <c r="H348" s="2">
        <v>0</v>
      </c>
    </row>
    <row r="349" spans="1:8" x14ac:dyDescent="0.3">
      <c r="A349" s="3" t="s">
        <v>713</v>
      </c>
      <c r="B349" s="2" t="e">
        <f>#REF!</f>
        <v>#REF!</v>
      </c>
    </row>
    <row r="350" spans="1:8" x14ac:dyDescent="0.3">
      <c r="A350" s="3" t="s">
        <v>714</v>
      </c>
    </row>
    <row r="351" spans="1:8" x14ac:dyDescent="0.3">
      <c r="A351" s="3" t="s">
        <v>715</v>
      </c>
      <c r="B351" s="2" t="s">
        <v>1509</v>
      </c>
      <c r="C351" s="2" t="s">
        <v>717</v>
      </c>
      <c r="D351" s="2" t="s">
        <v>1510</v>
      </c>
      <c r="E351" s="2" t="b">
        <v>1</v>
      </c>
      <c r="F351" s="2">
        <v>0</v>
      </c>
      <c r="G351" s="2">
        <v>4</v>
      </c>
      <c r="H351" s="2">
        <v>0</v>
      </c>
    </row>
    <row r="352" spans="1:8" x14ac:dyDescent="0.3">
      <c r="A352" s="3" t="s">
        <v>719</v>
      </c>
      <c r="B352" s="2" t="e">
        <f>#REF!</f>
        <v>#REF!</v>
      </c>
    </row>
    <row r="353" spans="1:8" x14ac:dyDescent="0.3">
      <c r="A353" s="3" t="s">
        <v>720</v>
      </c>
    </row>
    <row r="354" spans="1:8" x14ac:dyDescent="0.3">
      <c r="A354" s="3" t="s">
        <v>721</v>
      </c>
      <c r="B354" s="2" t="s">
        <v>1511</v>
      </c>
      <c r="C354" s="2" t="s">
        <v>723</v>
      </c>
      <c r="D354" s="2" t="s">
        <v>1512</v>
      </c>
      <c r="E354" s="2" t="b">
        <v>1</v>
      </c>
      <c r="F354" s="2">
        <v>0</v>
      </c>
      <c r="G354" s="2">
        <v>4</v>
      </c>
      <c r="H354" s="2">
        <v>0</v>
      </c>
    </row>
    <row r="355" spans="1:8" x14ac:dyDescent="0.3">
      <c r="A355" s="3" t="s">
        <v>725</v>
      </c>
      <c r="B355" s="2" t="e">
        <f>#REF!</f>
        <v>#REF!</v>
      </c>
    </row>
    <row r="356" spans="1:8" x14ac:dyDescent="0.3">
      <c r="A356" s="3" t="s">
        <v>726</v>
      </c>
    </row>
    <row r="357" spans="1:8" x14ac:dyDescent="0.3">
      <c r="A357" s="3" t="s">
        <v>727</v>
      </c>
      <c r="B357" s="2" t="s">
        <v>1513</v>
      </c>
      <c r="C357" s="2" t="s">
        <v>729</v>
      </c>
      <c r="D357" s="2" t="s">
        <v>1514</v>
      </c>
      <c r="E357" s="2" t="b">
        <v>1</v>
      </c>
      <c r="F357" s="2">
        <v>0</v>
      </c>
      <c r="G357" s="2">
        <v>4</v>
      </c>
      <c r="H357" s="2">
        <v>0</v>
      </c>
    </row>
    <row r="358" spans="1:8" x14ac:dyDescent="0.3">
      <c r="A358" s="3" t="s">
        <v>731</v>
      </c>
      <c r="B358" s="2" t="e">
        <f>#REF!</f>
        <v>#REF!</v>
      </c>
    </row>
    <row r="359" spans="1:8" x14ac:dyDescent="0.3">
      <c r="A359" s="3" t="s">
        <v>732</v>
      </c>
    </row>
    <row r="360" spans="1:8" x14ac:dyDescent="0.3">
      <c r="A360" s="3" t="s">
        <v>733</v>
      </c>
      <c r="B360" s="2" t="s">
        <v>1515</v>
      </c>
      <c r="C360" s="2" t="s">
        <v>735</v>
      </c>
      <c r="D360" s="2" t="s">
        <v>1516</v>
      </c>
      <c r="E360" s="2" t="b">
        <v>1</v>
      </c>
      <c r="F360" s="2">
        <v>0</v>
      </c>
      <c r="G360" s="2">
        <v>4</v>
      </c>
      <c r="H360" s="2">
        <v>0</v>
      </c>
    </row>
    <row r="361" spans="1:8" x14ac:dyDescent="0.3">
      <c r="A361" s="3" t="s">
        <v>737</v>
      </c>
      <c r="B361" s="2" t="e">
        <f>#REF!</f>
        <v>#REF!</v>
      </c>
    </row>
    <row r="362" spans="1:8" x14ac:dyDescent="0.3">
      <c r="A362" s="3" t="s">
        <v>738</v>
      </c>
    </row>
    <row r="363" spans="1:8" x14ac:dyDescent="0.3">
      <c r="A363" s="3" t="s">
        <v>739</v>
      </c>
      <c r="B363" s="2" t="s">
        <v>1517</v>
      </c>
      <c r="C363" s="2" t="s">
        <v>741</v>
      </c>
      <c r="D363" s="2" t="s">
        <v>1518</v>
      </c>
      <c r="E363" s="2" t="b">
        <v>1</v>
      </c>
      <c r="F363" s="2">
        <v>0</v>
      </c>
      <c r="G363" s="2">
        <v>4</v>
      </c>
      <c r="H363" s="2">
        <v>0</v>
      </c>
    </row>
    <row r="364" spans="1:8" x14ac:dyDescent="0.3">
      <c r="A364" s="3" t="s">
        <v>743</v>
      </c>
      <c r="B364" s="2" t="e">
        <f>#REF!</f>
        <v>#REF!</v>
      </c>
    </row>
    <row r="365" spans="1:8" x14ac:dyDescent="0.3">
      <c r="A365" s="3" t="s">
        <v>744</v>
      </c>
    </row>
    <row r="366" spans="1:8" x14ac:dyDescent="0.3">
      <c r="A366" s="3" t="s">
        <v>745</v>
      </c>
      <c r="B366" s="2" t="s">
        <v>1519</v>
      </c>
      <c r="C366" s="2" t="s">
        <v>747</v>
      </c>
      <c r="D366" s="2" t="s">
        <v>1520</v>
      </c>
      <c r="E366" s="2" t="b">
        <v>1</v>
      </c>
      <c r="F366" s="2">
        <v>0</v>
      </c>
      <c r="G366" s="2">
        <v>4</v>
      </c>
      <c r="H366" s="2">
        <v>0</v>
      </c>
    </row>
    <row r="367" spans="1:8" x14ac:dyDescent="0.3">
      <c r="A367" s="3" t="s">
        <v>749</v>
      </c>
      <c r="B367" s="2" t="e">
        <f>#REF!</f>
        <v>#REF!</v>
      </c>
    </row>
    <row r="368" spans="1:8" x14ac:dyDescent="0.3">
      <c r="A368" s="3" t="s">
        <v>750</v>
      </c>
    </row>
    <row r="369" spans="1:8" x14ac:dyDescent="0.3">
      <c r="A369" s="3" t="s">
        <v>751</v>
      </c>
      <c r="B369" s="2" t="s">
        <v>1521</v>
      </c>
      <c r="C369" s="2" t="s">
        <v>753</v>
      </c>
      <c r="D369" s="2" t="s">
        <v>1522</v>
      </c>
      <c r="E369" s="2" t="b">
        <v>1</v>
      </c>
      <c r="F369" s="2">
        <v>0</v>
      </c>
      <c r="G369" s="2">
        <v>4</v>
      </c>
      <c r="H369" s="2">
        <v>0</v>
      </c>
    </row>
    <row r="370" spans="1:8" x14ac:dyDescent="0.3">
      <c r="A370" s="3" t="s">
        <v>755</v>
      </c>
      <c r="B370" s="2" t="e">
        <f>#REF!</f>
        <v>#REF!</v>
      </c>
    </row>
    <row r="371" spans="1:8" x14ac:dyDescent="0.3">
      <c r="A371" s="3" t="s">
        <v>756</v>
      </c>
    </row>
    <row r="372" spans="1:8" x14ac:dyDescent="0.3">
      <c r="A372" s="3" t="s">
        <v>757</v>
      </c>
      <c r="B372" s="2" t="s">
        <v>1523</v>
      </c>
      <c r="C372" s="2" t="s">
        <v>759</v>
      </c>
      <c r="D372" s="2" t="s">
        <v>1524</v>
      </c>
      <c r="E372" s="2" t="b">
        <v>1</v>
      </c>
      <c r="F372" s="2">
        <v>0</v>
      </c>
      <c r="G372" s="2">
        <v>4</v>
      </c>
      <c r="H372" s="2">
        <v>0</v>
      </c>
    </row>
    <row r="373" spans="1:8" x14ac:dyDescent="0.3">
      <c r="A373" s="3" t="s">
        <v>761</v>
      </c>
      <c r="B373" s="2" t="e">
        <f>#REF!</f>
        <v>#REF!</v>
      </c>
    </row>
    <row r="374" spans="1:8" x14ac:dyDescent="0.3">
      <c r="A374" s="3" t="s">
        <v>762</v>
      </c>
    </row>
    <row r="375" spans="1:8" x14ac:dyDescent="0.3">
      <c r="A375" s="3" t="s">
        <v>763</v>
      </c>
      <c r="B375" s="2" t="s">
        <v>1525</v>
      </c>
      <c r="C375" s="2" t="s">
        <v>765</v>
      </c>
      <c r="D375" s="2" t="s">
        <v>1526</v>
      </c>
      <c r="E375" s="2" t="b">
        <v>1</v>
      </c>
      <c r="F375" s="2">
        <v>0</v>
      </c>
      <c r="G375" s="2">
        <v>4</v>
      </c>
      <c r="H375" s="2">
        <v>0</v>
      </c>
    </row>
    <row r="376" spans="1:8" x14ac:dyDescent="0.3">
      <c r="A376" s="3" t="s">
        <v>767</v>
      </c>
      <c r="B376" s="2" t="e">
        <f>#REF!</f>
        <v>#REF!</v>
      </c>
    </row>
    <row r="377" spans="1:8" x14ac:dyDescent="0.3">
      <c r="A377" s="3" t="s">
        <v>768</v>
      </c>
    </row>
    <row r="378" spans="1:8" x14ac:dyDescent="0.3">
      <c r="A378" s="3" t="s">
        <v>769</v>
      </c>
      <c r="B378" s="2" t="s">
        <v>1527</v>
      </c>
      <c r="C378" s="2" t="s">
        <v>771</v>
      </c>
      <c r="D378" s="2" t="s">
        <v>1528</v>
      </c>
      <c r="E378" s="2" t="b">
        <v>1</v>
      </c>
      <c r="F378" s="2">
        <v>0</v>
      </c>
      <c r="G378" s="2">
        <v>4</v>
      </c>
      <c r="H378" s="2">
        <v>0</v>
      </c>
    </row>
    <row r="379" spans="1:8" x14ac:dyDescent="0.3">
      <c r="A379" s="3" t="s">
        <v>773</v>
      </c>
      <c r="B379" s="2" t="e">
        <f>#REF!</f>
        <v>#REF!</v>
      </c>
    </row>
    <row r="380" spans="1:8" x14ac:dyDescent="0.3">
      <c r="A380" s="3" t="s">
        <v>774</v>
      </c>
    </row>
    <row r="381" spans="1:8" x14ac:dyDescent="0.3">
      <c r="A381" s="3" t="s">
        <v>775</v>
      </c>
      <c r="B381" s="2" t="s">
        <v>1529</v>
      </c>
      <c r="C381" s="2" t="s">
        <v>777</v>
      </c>
      <c r="D381" s="2" t="s">
        <v>1530</v>
      </c>
      <c r="E381" s="2" t="b">
        <v>1</v>
      </c>
      <c r="F381" s="2">
        <v>0</v>
      </c>
      <c r="G381" s="2">
        <v>4</v>
      </c>
      <c r="H381" s="2">
        <v>0</v>
      </c>
    </row>
    <row r="382" spans="1:8" x14ac:dyDescent="0.3">
      <c r="A382" s="3" t="s">
        <v>779</v>
      </c>
      <c r="B382" s="2" t="e">
        <f>#REF!</f>
        <v>#REF!</v>
      </c>
    </row>
    <row r="383" spans="1:8" x14ac:dyDescent="0.3">
      <c r="A383" s="3" t="s">
        <v>780</v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5962D4-944A-46FF-B55E-D0AF7BF92BFF}">
  <dimension ref="A2:K3994"/>
  <sheetViews>
    <sheetView workbookViewId="0">
      <selection activeCell="F8" sqref="F8"/>
    </sheetView>
  </sheetViews>
  <sheetFormatPr defaultRowHeight="15.6" x14ac:dyDescent="0.3"/>
  <cols>
    <col min="3" max="3" width="10.59765625" bestFit="1" customWidth="1"/>
    <col min="6" max="6" width="15.296875" customWidth="1"/>
    <col min="7" max="7" width="10.69921875" customWidth="1"/>
    <col min="9" max="9" width="8.796875" style="16"/>
  </cols>
  <sheetData>
    <row r="2" spans="1:11" x14ac:dyDescent="0.3">
      <c r="B2" s="9" t="s">
        <v>1548</v>
      </c>
      <c r="C2" s="10"/>
      <c r="D2" s="10"/>
      <c r="E2" s="10"/>
      <c r="F2" s="10"/>
      <c r="G2" s="10"/>
      <c r="J2" s="14" t="s">
        <v>1595</v>
      </c>
      <c r="K2" s="14" t="s">
        <v>1596</v>
      </c>
    </row>
    <row r="3" spans="1:11" x14ac:dyDescent="0.3">
      <c r="A3" t="s">
        <v>1547</v>
      </c>
      <c r="B3" t="s">
        <v>1565</v>
      </c>
      <c r="C3" t="s">
        <v>1566</v>
      </c>
      <c r="F3" t="s">
        <v>1565</v>
      </c>
      <c r="G3" t="s">
        <v>1566</v>
      </c>
      <c r="J3" s="14">
        <v>0</v>
      </c>
      <c r="K3" s="14">
        <v>0</v>
      </c>
    </row>
    <row r="4" spans="1:11" x14ac:dyDescent="0.3">
      <c r="A4">
        <v>1987</v>
      </c>
      <c r="B4">
        <v>32</v>
      </c>
      <c r="C4">
        <v>27</v>
      </c>
      <c r="E4" t="s">
        <v>1549</v>
      </c>
      <c r="F4">
        <f>AVERAGE(B4:B3994)</f>
        <v>22.438486594838388</v>
      </c>
      <c r="G4">
        <f>AVERAGE(C4:C3994)</f>
        <v>21.956151340516161</v>
      </c>
      <c r="J4" s="14">
        <v>500</v>
      </c>
      <c r="K4" s="14">
        <v>500</v>
      </c>
    </row>
    <row r="5" spans="1:11" x14ac:dyDescent="0.3">
      <c r="A5">
        <v>1987</v>
      </c>
      <c r="B5">
        <v>3</v>
      </c>
      <c r="C5">
        <v>3</v>
      </c>
      <c r="E5" t="s">
        <v>1550</v>
      </c>
      <c r="F5">
        <f>_xlfn.VAR.P(B4:B3994)</f>
        <v>1208.5574163014364</v>
      </c>
      <c r="G5">
        <f>_xlfn.VAR.P(C4:C3994)</f>
        <v>1229.0206280342245</v>
      </c>
    </row>
    <row r="6" spans="1:11" x14ac:dyDescent="0.3">
      <c r="A6">
        <v>1987</v>
      </c>
      <c r="B6">
        <v>3</v>
      </c>
      <c r="C6">
        <v>3</v>
      </c>
      <c r="E6" t="s">
        <v>1569</v>
      </c>
      <c r="F6">
        <f>F7*F7</f>
        <v>0.97722709024715604</v>
      </c>
    </row>
    <row r="7" spans="1:11" x14ac:dyDescent="0.3">
      <c r="A7">
        <v>1987</v>
      </c>
      <c r="B7">
        <v>77</v>
      </c>
      <c r="C7">
        <v>73</v>
      </c>
      <c r="E7" t="s">
        <v>1551</v>
      </c>
      <c r="F7">
        <f>CORREL(B4:B3994,C4:C3994)</f>
        <v>0.98854797063529298</v>
      </c>
    </row>
    <row r="8" spans="1:11" x14ac:dyDescent="0.3">
      <c r="A8">
        <v>1987</v>
      </c>
      <c r="B8">
        <v>5</v>
      </c>
      <c r="C8">
        <v>5</v>
      </c>
      <c r="E8" s="11" t="s">
        <v>1552</v>
      </c>
      <c r="F8" s="12">
        <f>2*F7*SQRT(F5*G5)/((F4-G4)^2+F5+G5)</f>
        <v>0.9884187997707089</v>
      </c>
    </row>
    <row r="9" spans="1:11" x14ac:dyDescent="0.3">
      <c r="A9">
        <v>1987</v>
      </c>
      <c r="B9">
        <v>10</v>
      </c>
      <c r="C9">
        <v>9</v>
      </c>
      <c r="E9" t="s">
        <v>1553</v>
      </c>
      <c r="F9">
        <f>(F4-G4)^2/SQRT(F5*G5)</f>
        <v>1.9089070510735346E-4</v>
      </c>
    </row>
    <row r="10" spans="1:11" x14ac:dyDescent="0.3">
      <c r="A10">
        <v>1987</v>
      </c>
      <c r="B10">
        <v>7</v>
      </c>
      <c r="C10">
        <v>6</v>
      </c>
      <c r="E10" t="s">
        <v>1554</v>
      </c>
      <c r="F10">
        <f>COUNT(B4:B3994)</f>
        <v>3991</v>
      </c>
    </row>
    <row r="11" spans="1:11" x14ac:dyDescent="0.3">
      <c r="A11">
        <v>1987</v>
      </c>
      <c r="B11">
        <v>22</v>
      </c>
      <c r="C11">
        <v>22</v>
      </c>
      <c r="E11" t="s">
        <v>1555</v>
      </c>
      <c r="F11">
        <f>FISHER(F8)</f>
        <v>2.5728559576905266</v>
      </c>
    </row>
    <row r="12" spans="1:11" x14ac:dyDescent="0.3">
      <c r="A12">
        <v>1987</v>
      </c>
      <c r="B12">
        <v>5</v>
      </c>
      <c r="C12">
        <v>3</v>
      </c>
      <c r="E12" t="s">
        <v>1546</v>
      </c>
      <c r="F12">
        <f>(1-F7^2)*F8^2/((1-F8^2)*F7^2)</f>
        <v>0.98865232190589358</v>
      </c>
    </row>
    <row r="13" spans="1:11" x14ac:dyDescent="0.3">
      <c r="A13">
        <v>1987</v>
      </c>
      <c r="B13">
        <v>0</v>
      </c>
      <c r="C13">
        <v>0</v>
      </c>
      <c r="E13" t="s">
        <v>1556</v>
      </c>
      <c r="F13">
        <f>2*(1-F8)*F8^3*F9/((1-F8^2)^2*F7)</f>
        <v>8.144618169398864E-3</v>
      </c>
    </row>
    <row r="14" spans="1:11" x14ac:dyDescent="0.3">
      <c r="A14">
        <v>1987</v>
      </c>
      <c r="B14">
        <v>25</v>
      </c>
      <c r="C14">
        <v>21</v>
      </c>
      <c r="E14" t="s">
        <v>1557</v>
      </c>
      <c r="F14">
        <f>F8^4*F9^2/(2*(1-F8^2)^2*F7^2)</f>
        <v>3.3557159919430872E-5</v>
      </c>
    </row>
    <row r="15" spans="1:11" x14ac:dyDescent="0.3">
      <c r="A15">
        <v>1987</v>
      </c>
      <c r="B15">
        <v>17</v>
      </c>
      <c r="C15">
        <v>16</v>
      </c>
      <c r="E15" t="s">
        <v>1558</v>
      </c>
      <c r="F15">
        <f>SQRT((F12+F13-F14)/(F10-2))</f>
        <v>1.5807530175743777E-2</v>
      </c>
    </row>
    <row r="16" spans="1:11" x14ac:dyDescent="0.3">
      <c r="A16">
        <v>1987</v>
      </c>
      <c r="B16">
        <v>52</v>
      </c>
      <c r="C16">
        <v>47</v>
      </c>
      <c r="E16" t="s">
        <v>1559</v>
      </c>
      <c r="F16">
        <v>0.05</v>
      </c>
    </row>
    <row r="17" spans="1:6" x14ac:dyDescent="0.3">
      <c r="A17">
        <v>1987</v>
      </c>
      <c r="B17">
        <v>65</v>
      </c>
      <c r="C17">
        <v>70</v>
      </c>
      <c r="E17" t="s">
        <v>1560</v>
      </c>
      <c r="F17">
        <f>_xlfn.NORM.S.INV(1-F16/2)</f>
        <v>1.9599639845400536</v>
      </c>
    </row>
    <row r="18" spans="1:6" x14ac:dyDescent="0.3">
      <c r="A18">
        <v>1987</v>
      </c>
      <c r="B18">
        <v>9</v>
      </c>
      <c r="C18">
        <v>12</v>
      </c>
      <c r="E18" t="s">
        <v>1561</v>
      </c>
      <c r="F18">
        <f>F11-F17*F15</f>
        <v>2.5418737678615386</v>
      </c>
    </row>
    <row r="19" spans="1:6" x14ac:dyDescent="0.3">
      <c r="A19">
        <v>1987</v>
      </c>
      <c r="B19">
        <v>18</v>
      </c>
      <c r="C19">
        <v>18</v>
      </c>
      <c r="E19" t="s">
        <v>1562</v>
      </c>
      <c r="F19">
        <f>F11+F17*F15</f>
        <v>2.6038381475195145</v>
      </c>
    </row>
    <row r="20" spans="1:6" x14ac:dyDescent="0.3">
      <c r="A20">
        <v>1987</v>
      </c>
      <c r="B20">
        <v>1</v>
      </c>
      <c r="C20">
        <v>1</v>
      </c>
      <c r="E20" s="11" t="s">
        <v>1563</v>
      </c>
      <c r="F20" s="12">
        <f>FISHERINV(F18)</f>
        <v>0.9876830372120593</v>
      </c>
    </row>
    <row r="21" spans="1:6" x14ac:dyDescent="0.3">
      <c r="A21">
        <v>1987</v>
      </c>
      <c r="B21">
        <v>45</v>
      </c>
      <c r="C21">
        <v>43</v>
      </c>
      <c r="E21" s="11" t="s">
        <v>1564</v>
      </c>
      <c r="F21" s="12">
        <f>FISHERINV(F19)</f>
        <v>0.98911085180699831</v>
      </c>
    </row>
    <row r="22" spans="1:6" x14ac:dyDescent="0.3">
      <c r="A22">
        <v>1987</v>
      </c>
      <c r="B22">
        <v>98</v>
      </c>
      <c r="C22">
        <v>111</v>
      </c>
    </row>
    <row r="23" spans="1:6" x14ac:dyDescent="0.3">
      <c r="A23">
        <v>1987</v>
      </c>
      <c r="B23">
        <v>17</v>
      </c>
      <c r="C23">
        <v>13</v>
      </c>
    </row>
    <row r="24" spans="1:6" x14ac:dyDescent="0.3">
      <c r="A24">
        <v>1987</v>
      </c>
      <c r="B24">
        <v>15</v>
      </c>
      <c r="C24">
        <v>12</v>
      </c>
    </row>
    <row r="25" spans="1:6" x14ac:dyDescent="0.3">
      <c r="A25">
        <v>1987</v>
      </c>
      <c r="B25">
        <v>14</v>
      </c>
      <c r="C25">
        <v>15</v>
      </c>
    </row>
    <row r="26" spans="1:6" x14ac:dyDescent="0.3">
      <c r="A26">
        <v>1987</v>
      </c>
      <c r="B26">
        <v>4</v>
      </c>
      <c r="C26">
        <v>4</v>
      </c>
    </row>
    <row r="27" spans="1:6" x14ac:dyDescent="0.3">
      <c r="A27">
        <v>1987</v>
      </c>
      <c r="B27">
        <v>19</v>
      </c>
      <c r="C27">
        <v>13</v>
      </c>
    </row>
    <row r="28" spans="1:6" x14ac:dyDescent="0.3">
      <c r="A28">
        <v>1987</v>
      </c>
      <c r="B28">
        <v>60</v>
      </c>
      <c r="C28">
        <v>52</v>
      </c>
    </row>
    <row r="29" spans="1:6" x14ac:dyDescent="0.3">
      <c r="A29">
        <v>1987</v>
      </c>
      <c r="B29">
        <v>1</v>
      </c>
      <c r="C29">
        <v>2</v>
      </c>
    </row>
    <row r="30" spans="1:6" x14ac:dyDescent="0.3">
      <c r="A30">
        <v>1987</v>
      </c>
      <c r="B30">
        <v>8</v>
      </c>
      <c r="C30">
        <v>7</v>
      </c>
    </row>
    <row r="31" spans="1:6" x14ac:dyDescent="0.3">
      <c r="A31">
        <v>1987</v>
      </c>
      <c r="B31">
        <v>1</v>
      </c>
      <c r="C31">
        <v>2</v>
      </c>
    </row>
    <row r="32" spans="1:6" x14ac:dyDescent="0.3">
      <c r="A32">
        <v>1987</v>
      </c>
      <c r="B32">
        <v>25</v>
      </c>
      <c r="C32">
        <v>24</v>
      </c>
    </row>
    <row r="33" spans="1:3" x14ac:dyDescent="0.3">
      <c r="A33">
        <v>1987</v>
      </c>
      <c r="B33">
        <v>8</v>
      </c>
      <c r="C33">
        <v>7</v>
      </c>
    </row>
    <row r="34" spans="1:3" x14ac:dyDescent="0.3">
      <c r="A34">
        <v>1987</v>
      </c>
      <c r="B34">
        <v>94</v>
      </c>
      <c r="C34">
        <v>104</v>
      </c>
    </row>
    <row r="35" spans="1:3" x14ac:dyDescent="0.3">
      <c r="A35">
        <v>1987</v>
      </c>
      <c r="B35">
        <v>58</v>
      </c>
      <c r="C35">
        <v>57</v>
      </c>
    </row>
    <row r="36" spans="1:3" x14ac:dyDescent="0.3">
      <c r="A36">
        <v>1987</v>
      </c>
      <c r="B36">
        <v>44</v>
      </c>
      <c r="C36">
        <v>39</v>
      </c>
    </row>
    <row r="37" spans="1:3" x14ac:dyDescent="0.3">
      <c r="A37">
        <v>1987</v>
      </c>
      <c r="B37">
        <v>40</v>
      </c>
      <c r="C37">
        <v>42</v>
      </c>
    </row>
    <row r="38" spans="1:3" x14ac:dyDescent="0.3">
      <c r="A38">
        <v>1987</v>
      </c>
      <c r="B38">
        <v>0</v>
      </c>
      <c r="C38">
        <v>0</v>
      </c>
    </row>
    <row r="39" spans="1:3" x14ac:dyDescent="0.3">
      <c r="A39">
        <v>1987</v>
      </c>
      <c r="B39">
        <v>11</v>
      </c>
      <c r="C39">
        <v>12</v>
      </c>
    </row>
    <row r="40" spans="1:3" x14ac:dyDescent="0.3">
      <c r="A40">
        <v>1987</v>
      </c>
      <c r="B40">
        <v>3</v>
      </c>
      <c r="C40">
        <v>2</v>
      </c>
    </row>
    <row r="41" spans="1:3" x14ac:dyDescent="0.3">
      <c r="A41">
        <v>1987</v>
      </c>
      <c r="B41">
        <v>14</v>
      </c>
      <c r="C41">
        <v>13</v>
      </c>
    </row>
    <row r="42" spans="1:3" x14ac:dyDescent="0.3">
      <c r="A42">
        <v>1987</v>
      </c>
      <c r="B42">
        <v>2</v>
      </c>
      <c r="C42">
        <v>3</v>
      </c>
    </row>
    <row r="43" spans="1:3" x14ac:dyDescent="0.3">
      <c r="A43">
        <v>1987</v>
      </c>
      <c r="B43">
        <v>28</v>
      </c>
      <c r="C43">
        <v>28</v>
      </c>
    </row>
    <row r="44" spans="1:3" x14ac:dyDescent="0.3">
      <c r="A44">
        <v>1987</v>
      </c>
      <c r="B44">
        <v>24</v>
      </c>
      <c r="C44">
        <v>25</v>
      </c>
    </row>
    <row r="45" spans="1:3" x14ac:dyDescent="0.3">
      <c r="A45">
        <v>1987</v>
      </c>
      <c r="B45">
        <v>60</v>
      </c>
      <c r="C45">
        <v>56</v>
      </c>
    </row>
    <row r="46" spans="1:3" x14ac:dyDescent="0.3">
      <c r="A46">
        <v>1987</v>
      </c>
      <c r="B46">
        <v>35</v>
      </c>
      <c r="C46">
        <v>33</v>
      </c>
    </row>
    <row r="47" spans="1:3" x14ac:dyDescent="0.3">
      <c r="A47">
        <v>1987</v>
      </c>
      <c r="B47">
        <v>29</v>
      </c>
      <c r="C47">
        <v>24</v>
      </c>
    </row>
    <row r="48" spans="1:3" x14ac:dyDescent="0.3">
      <c r="A48">
        <v>1987</v>
      </c>
      <c r="B48">
        <v>23</v>
      </c>
      <c r="C48">
        <v>20</v>
      </c>
    </row>
    <row r="49" spans="1:3" x14ac:dyDescent="0.3">
      <c r="A49">
        <v>1987</v>
      </c>
      <c r="B49">
        <v>16</v>
      </c>
      <c r="C49">
        <v>15</v>
      </c>
    </row>
    <row r="50" spans="1:3" x14ac:dyDescent="0.3">
      <c r="A50">
        <v>1987</v>
      </c>
      <c r="B50">
        <v>29</v>
      </c>
      <c r="C50">
        <v>36</v>
      </c>
    </row>
    <row r="51" spans="1:3" x14ac:dyDescent="0.3">
      <c r="A51">
        <v>1987</v>
      </c>
      <c r="B51">
        <v>27</v>
      </c>
      <c r="C51">
        <v>25</v>
      </c>
    </row>
    <row r="52" spans="1:3" x14ac:dyDescent="0.3">
      <c r="A52">
        <v>1987</v>
      </c>
      <c r="B52">
        <v>41</v>
      </c>
      <c r="C52">
        <v>39</v>
      </c>
    </row>
    <row r="53" spans="1:3" x14ac:dyDescent="0.3">
      <c r="A53">
        <v>1987</v>
      </c>
      <c r="B53">
        <v>4</v>
      </c>
      <c r="C53">
        <v>3</v>
      </c>
    </row>
    <row r="54" spans="1:3" x14ac:dyDescent="0.3">
      <c r="A54">
        <v>1987</v>
      </c>
      <c r="B54">
        <v>3</v>
      </c>
      <c r="C54">
        <v>4</v>
      </c>
    </row>
    <row r="55" spans="1:3" x14ac:dyDescent="0.3">
      <c r="A55">
        <v>1987</v>
      </c>
      <c r="B55">
        <v>9</v>
      </c>
      <c r="C55">
        <v>9</v>
      </c>
    </row>
    <row r="56" spans="1:3" x14ac:dyDescent="0.3">
      <c r="A56">
        <v>1987</v>
      </c>
      <c r="B56">
        <v>6</v>
      </c>
      <c r="C56">
        <v>6</v>
      </c>
    </row>
    <row r="57" spans="1:3" x14ac:dyDescent="0.3">
      <c r="A57">
        <v>1987</v>
      </c>
      <c r="B57">
        <v>19</v>
      </c>
      <c r="C57">
        <v>21</v>
      </c>
    </row>
    <row r="58" spans="1:3" x14ac:dyDescent="0.3">
      <c r="A58">
        <v>1987</v>
      </c>
      <c r="B58">
        <v>4</v>
      </c>
      <c r="C58">
        <v>4</v>
      </c>
    </row>
    <row r="59" spans="1:3" x14ac:dyDescent="0.3">
      <c r="A59">
        <v>1987</v>
      </c>
      <c r="B59">
        <v>4</v>
      </c>
      <c r="C59">
        <v>3</v>
      </c>
    </row>
    <row r="60" spans="1:3" x14ac:dyDescent="0.3">
      <c r="A60">
        <v>1987</v>
      </c>
      <c r="B60">
        <v>7</v>
      </c>
      <c r="C60">
        <v>6</v>
      </c>
    </row>
    <row r="61" spans="1:3" x14ac:dyDescent="0.3">
      <c r="A61">
        <v>1987</v>
      </c>
      <c r="B61">
        <v>1</v>
      </c>
      <c r="C61">
        <v>1</v>
      </c>
    </row>
    <row r="62" spans="1:3" x14ac:dyDescent="0.3">
      <c r="A62">
        <v>1987</v>
      </c>
      <c r="B62">
        <v>23</v>
      </c>
      <c r="C62">
        <v>25</v>
      </c>
    </row>
    <row r="63" spans="1:3" x14ac:dyDescent="0.3">
      <c r="A63">
        <v>1987</v>
      </c>
      <c r="B63">
        <v>1</v>
      </c>
      <c r="C63">
        <v>2</v>
      </c>
    </row>
    <row r="64" spans="1:3" x14ac:dyDescent="0.3">
      <c r="A64">
        <v>1987</v>
      </c>
      <c r="B64">
        <v>436</v>
      </c>
      <c r="C64">
        <v>380</v>
      </c>
    </row>
    <row r="65" spans="1:3" x14ac:dyDescent="0.3">
      <c r="A65">
        <v>1987</v>
      </c>
      <c r="B65">
        <v>12</v>
      </c>
      <c r="C65">
        <v>12</v>
      </c>
    </row>
    <row r="66" spans="1:3" x14ac:dyDescent="0.3">
      <c r="A66">
        <v>1987</v>
      </c>
      <c r="B66">
        <v>16</v>
      </c>
      <c r="C66">
        <v>19</v>
      </c>
    </row>
    <row r="67" spans="1:3" x14ac:dyDescent="0.3">
      <c r="A67">
        <v>1987</v>
      </c>
      <c r="B67">
        <v>11</v>
      </c>
      <c r="C67">
        <v>19</v>
      </c>
    </row>
    <row r="68" spans="1:3" x14ac:dyDescent="0.3">
      <c r="A68">
        <v>1987</v>
      </c>
      <c r="B68">
        <v>3</v>
      </c>
      <c r="C68">
        <v>3</v>
      </c>
    </row>
    <row r="69" spans="1:3" x14ac:dyDescent="0.3">
      <c r="A69">
        <v>1987</v>
      </c>
      <c r="B69">
        <v>6</v>
      </c>
      <c r="C69">
        <v>10</v>
      </c>
    </row>
    <row r="70" spans="1:3" x14ac:dyDescent="0.3">
      <c r="A70">
        <v>1987</v>
      </c>
      <c r="B70">
        <v>62</v>
      </c>
      <c r="C70">
        <v>59</v>
      </c>
    </row>
    <row r="71" spans="1:3" x14ac:dyDescent="0.3">
      <c r="A71">
        <v>1987</v>
      </c>
      <c r="B71">
        <v>23</v>
      </c>
      <c r="C71">
        <v>21</v>
      </c>
    </row>
    <row r="72" spans="1:3" x14ac:dyDescent="0.3">
      <c r="A72">
        <v>1987</v>
      </c>
      <c r="B72">
        <v>8</v>
      </c>
      <c r="C72">
        <v>5</v>
      </c>
    </row>
    <row r="73" spans="1:3" x14ac:dyDescent="0.3">
      <c r="A73">
        <v>1987</v>
      </c>
      <c r="B73">
        <v>65</v>
      </c>
      <c r="C73">
        <v>59</v>
      </c>
    </row>
    <row r="74" spans="1:3" x14ac:dyDescent="0.3">
      <c r="A74">
        <v>1987</v>
      </c>
      <c r="B74">
        <v>0</v>
      </c>
      <c r="C74">
        <v>0</v>
      </c>
    </row>
    <row r="75" spans="1:3" x14ac:dyDescent="0.3">
      <c r="A75">
        <v>1987</v>
      </c>
      <c r="B75">
        <v>81</v>
      </c>
      <c r="C75">
        <v>78</v>
      </c>
    </row>
    <row r="76" spans="1:3" x14ac:dyDescent="0.3">
      <c r="A76">
        <v>1987</v>
      </c>
      <c r="B76">
        <v>19</v>
      </c>
      <c r="C76">
        <v>18</v>
      </c>
    </row>
    <row r="77" spans="1:3" x14ac:dyDescent="0.3">
      <c r="A77">
        <v>1987</v>
      </c>
      <c r="B77">
        <v>1</v>
      </c>
      <c r="C77">
        <v>0</v>
      </c>
    </row>
    <row r="78" spans="1:3" x14ac:dyDescent="0.3">
      <c r="A78">
        <v>1987</v>
      </c>
      <c r="B78">
        <v>7</v>
      </c>
      <c r="C78">
        <v>6</v>
      </c>
    </row>
    <row r="79" spans="1:3" x14ac:dyDescent="0.3">
      <c r="A79">
        <v>1987</v>
      </c>
      <c r="B79">
        <v>122</v>
      </c>
      <c r="C79">
        <v>118</v>
      </c>
    </row>
    <row r="80" spans="1:3" x14ac:dyDescent="0.3">
      <c r="A80">
        <v>1987</v>
      </c>
      <c r="B80">
        <v>19</v>
      </c>
      <c r="C80">
        <v>19</v>
      </c>
    </row>
    <row r="81" spans="1:3" x14ac:dyDescent="0.3">
      <c r="A81">
        <v>1987</v>
      </c>
      <c r="B81">
        <v>1</v>
      </c>
      <c r="C81">
        <v>2</v>
      </c>
    </row>
    <row r="82" spans="1:3" x14ac:dyDescent="0.3">
      <c r="A82">
        <v>1987</v>
      </c>
      <c r="B82">
        <v>38</v>
      </c>
      <c r="C82">
        <v>2</v>
      </c>
    </row>
    <row r="83" spans="1:3" x14ac:dyDescent="0.3">
      <c r="A83">
        <v>1987</v>
      </c>
      <c r="B83">
        <v>3</v>
      </c>
      <c r="C83">
        <v>2</v>
      </c>
    </row>
    <row r="84" spans="1:3" x14ac:dyDescent="0.3">
      <c r="A84">
        <v>1987</v>
      </c>
      <c r="B84">
        <v>8</v>
      </c>
      <c r="C84">
        <v>8</v>
      </c>
    </row>
    <row r="85" spans="1:3" x14ac:dyDescent="0.3">
      <c r="A85">
        <v>1987</v>
      </c>
      <c r="B85">
        <v>87</v>
      </c>
      <c r="C85">
        <v>130</v>
      </c>
    </row>
    <row r="86" spans="1:3" x14ac:dyDescent="0.3">
      <c r="A86">
        <v>1987</v>
      </c>
      <c r="B86">
        <v>6</v>
      </c>
      <c r="C86">
        <v>6</v>
      </c>
    </row>
    <row r="87" spans="1:3" x14ac:dyDescent="0.3">
      <c r="A87">
        <v>1987</v>
      </c>
      <c r="B87">
        <v>2</v>
      </c>
      <c r="C87">
        <v>3</v>
      </c>
    </row>
    <row r="88" spans="1:3" x14ac:dyDescent="0.3">
      <c r="A88">
        <v>1987</v>
      </c>
      <c r="B88">
        <v>5</v>
      </c>
      <c r="C88">
        <v>3</v>
      </c>
    </row>
    <row r="89" spans="1:3" x14ac:dyDescent="0.3">
      <c r="A89">
        <v>1987</v>
      </c>
      <c r="B89">
        <v>1</v>
      </c>
      <c r="C89">
        <v>1</v>
      </c>
    </row>
    <row r="90" spans="1:3" x14ac:dyDescent="0.3">
      <c r="A90">
        <v>1987</v>
      </c>
      <c r="B90">
        <v>5</v>
      </c>
      <c r="C90">
        <v>7</v>
      </c>
    </row>
    <row r="91" spans="1:3" x14ac:dyDescent="0.3">
      <c r="A91">
        <v>1987</v>
      </c>
      <c r="B91">
        <v>103</v>
      </c>
      <c r="C91">
        <v>104</v>
      </c>
    </row>
    <row r="92" spans="1:3" x14ac:dyDescent="0.3">
      <c r="A92">
        <v>1987</v>
      </c>
      <c r="B92">
        <v>3</v>
      </c>
      <c r="C92">
        <v>4</v>
      </c>
    </row>
    <row r="93" spans="1:3" x14ac:dyDescent="0.3">
      <c r="A93">
        <v>1987</v>
      </c>
      <c r="B93">
        <v>306</v>
      </c>
      <c r="C93">
        <v>232</v>
      </c>
    </row>
    <row r="94" spans="1:3" x14ac:dyDescent="0.3">
      <c r="A94">
        <v>1987</v>
      </c>
      <c r="B94">
        <v>76</v>
      </c>
      <c r="C94">
        <v>73</v>
      </c>
    </row>
    <row r="95" spans="1:3" x14ac:dyDescent="0.3">
      <c r="A95">
        <v>1987</v>
      </c>
      <c r="B95">
        <v>19</v>
      </c>
      <c r="C95">
        <v>18</v>
      </c>
    </row>
    <row r="96" spans="1:3" x14ac:dyDescent="0.3">
      <c r="A96">
        <v>1987</v>
      </c>
      <c r="B96">
        <v>15</v>
      </c>
      <c r="C96">
        <v>15</v>
      </c>
    </row>
    <row r="97" spans="1:3" x14ac:dyDescent="0.3">
      <c r="A97">
        <v>1987</v>
      </c>
      <c r="B97">
        <v>0</v>
      </c>
      <c r="C97">
        <v>0</v>
      </c>
    </row>
    <row r="98" spans="1:3" x14ac:dyDescent="0.3">
      <c r="A98">
        <v>1987</v>
      </c>
      <c r="B98">
        <v>1</v>
      </c>
      <c r="C98">
        <v>1</v>
      </c>
    </row>
    <row r="99" spans="1:3" x14ac:dyDescent="0.3">
      <c r="A99">
        <v>1987</v>
      </c>
      <c r="B99">
        <v>21</v>
      </c>
      <c r="C99">
        <v>22</v>
      </c>
    </row>
    <row r="100" spans="1:3" x14ac:dyDescent="0.3">
      <c r="A100">
        <v>1987</v>
      </c>
      <c r="B100">
        <v>180</v>
      </c>
      <c r="C100">
        <v>174</v>
      </c>
    </row>
    <row r="101" spans="1:3" x14ac:dyDescent="0.3">
      <c r="A101">
        <v>1987</v>
      </c>
      <c r="B101">
        <v>2</v>
      </c>
      <c r="C101">
        <v>2</v>
      </c>
    </row>
    <row r="102" spans="1:3" x14ac:dyDescent="0.3">
      <c r="A102">
        <v>1987</v>
      </c>
      <c r="B102">
        <v>1</v>
      </c>
      <c r="C102">
        <v>2</v>
      </c>
    </row>
    <row r="103" spans="1:3" x14ac:dyDescent="0.3">
      <c r="A103">
        <v>1987</v>
      </c>
      <c r="B103">
        <v>2</v>
      </c>
      <c r="C103">
        <v>2</v>
      </c>
    </row>
    <row r="104" spans="1:3" x14ac:dyDescent="0.3">
      <c r="A104">
        <v>1987</v>
      </c>
      <c r="B104">
        <v>6</v>
      </c>
      <c r="C104">
        <v>5</v>
      </c>
    </row>
    <row r="105" spans="1:3" x14ac:dyDescent="0.3">
      <c r="A105">
        <v>1987</v>
      </c>
      <c r="B105">
        <v>18</v>
      </c>
      <c r="C105">
        <v>19</v>
      </c>
    </row>
    <row r="106" spans="1:3" x14ac:dyDescent="0.3">
      <c r="A106">
        <v>1987</v>
      </c>
      <c r="B106">
        <v>15</v>
      </c>
      <c r="C106">
        <v>13</v>
      </c>
    </row>
    <row r="107" spans="1:3" x14ac:dyDescent="0.3">
      <c r="A107">
        <v>1987</v>
      </c>
      <c r="B107">
        <v>4</v>
      </c>
      <c r="C107">
        <v>3</v>
      </c>
    </row>
    <row r="108" spans="1:3" x14ac:dyDescent="0.3">
      <c r="A108">
        <v>1987</v>
      </c>
      <c r="B108">
        <v>0</v>
      </c>
      <c r="C108">
        <v>0</v>
      </c>
    </row>
    <row r="109" spans="1:3" x14ac:dyDescent="0.3">
      <c r="A109">
        <v>1987</v>
      </c>
      <c r="B109">
        <v>1</v>
      </c>
      <c r="C109">
        <v>2</v>
      </c>
    </row>
    <row r="110" spans="1:3" x14ac:dyDescent="0.3">
      <c r="A110">
        <v>1987</v>
      </c>
      <c r="B110">
        <v>0</v>
      </c>
      <c r="C110">
        <v>2</v>
      </c>
    </row>
    <row r="111" spans="1:3" x14ac:dyDescent="0.3">
      <c r="A111">
        <v>1987</v>
      </c>
      <c r="B111">
        <v>7</v>
      </c>
      <c r="C111">
        <v>9</v>
      </c>
    </row>
    <row r="112" spans="1:3" x14ac:dyDescent="0.3">
      <c r="A112">
        <v>1987</v>
      </c>
      <c r="B112">
        <v>2</v>
      </c>
      <c r="C112">
        <v>3</v>
      </c>
    </row>
    <row r="113" spans="1:3" x14ac:dyDescent="0.3">
      <c r="A113">
        <v>1987</v>
      </c>
      <c r="B113">
        <v>9</v>
      </c>
      <c r="C113">
        <v>9</v>
      </c>
    </row>
    <row r="114" spans="1:3" x14ac:dyDescent="0.3">
      <c r="A114">
        <v>1987</v>
      </c>
      <c r="B114">
        <v>2</v>
      </c>
      <c r="C114">
        <v>6</v>
      </c>
    </row>
    <row r="115" spans="1:3" x14ac:dyDescent="0.3">
      <c r="A115">
        <v>1987</v>
      </c>
      <c r="B115">
        <v>147</v>
      </c>
      <c r="C115">
        <v>148</v>
      </c>
    </row>
    <row r="116" spans="1:3" x14ac:dyDescent="0.3">
      <c r="A116">
        <v>1987</v>
      </c>
      <c r="B116">
        <v>2</v>
      </c>
      <c r="C116">
        <v>3</v>
      </c>
    </row>
    <row r="117" spans="1:3" x14ac:dyDescent="0.3">
      <c r="A117">
        <v>1987</v>
      </c>
      <c r="B117">
        <v>0</v>
      </c>
      <c r="C117">
        <v>1</v>
      </c>
    </row>
    <row r="118" spans="1:3" x14ac:dyDescent="0.3">
      <c r="A118">
        <v>1987</v>
      </c>
      <c r="B118">
        <v>6</v>
      </c>
      <c r="C118">
        <v>9</v>
      </c>
    </row>
    <row r="119" spans="1:3" x14ac:dyDescent="0.3">
      <c r="A119">
        <v>1987</v>
      </c>
      <c r="B119">
        <v>0</v>
      </c>
      <c r="C119">
        <v>0</v>
      </c>
    </row>
    <row r="120" spans="1:3" x14ac:dyDescent="0.3">
      <c r="A120">
        <v>1987</v>
      </c>
      <c r="B120">
        <v>6</v>
      </c>
      <c r="C120">
        <v>3</v>
      </c>
    </row>
    <row r="121" spans="1:3" x14ac:dyDescent="0.3">
      <c r="A121">
        <v>1987</v>
      </c>
      <c r="B121">
        <v>10</v>
      </c>
      <c r="C121">
        <v>11</v>
      </c>
    </row>
    <row r="122" spans="1:3" x14ac:dyDescent="0.3">
      <c r="A122">
        <v>1987</v>
      </c>
      <c r="B122">
        <v>3</v>
      </c>
      <c r="C122">
        <v>3</v>
      </c>
    </row>
    <row r="123" spans="1:3" x14ac:dyDescent="0.3">
      <c r="A123">
        <v>1987</v>
      </c>
      <c r="B123">
        <v>8</v>
      </c>
      <c r="C123">
        <v>6</v>
      </c>
    </row>
    <row r="124" spans="1:3" x14ac:dyDescent="0.3">
      <c r="A124">
        <v>1987</v>
      </c>
      <c r="B124">
        <v>8</v>
      </c>
      <c r="C124">
        <v>6</v>
      </c>
    </row>
    <row r="125" spans="1:3" x14ac:dyDescent="0.3">
      <c r="A125">
        <v>1987</v>
      </c>
      <c r="B125">
        <v>6</v>
      </c>
      <c r="C125">
        <v>10</v>
      </c>
    </row>
    <row r="126" spans="1:3" x14ac:dyDescent="0.3">
      <c r="A126">
        <v>1987</v>
      </c>
      <c r="B126">
        <v>9</v>
      </c>
      <c r="C126">
        <v>5</v>
      </c>
    </row>
    <row r="127" spans="1:3" x14ac:dyDescent="0.3">
      <c r="A127">
        <v>1987</v>
      </c>
      <c r="B127">
        <v>13</v>
      </c>
      <c r="C127">
        <v>13</v>
      </c>
    </row>
    <row r="128" spans="1:3" x14ac:dyDescent="0.3">
      <c r="A128">
        <v>1987</v>
      </c>
      <c r="B128">
        <v>7</v>
      </c>
      <c r="C128">
        <v>6</v>
      </c>
    </row>
    <row r="129" spans="1:3" x14ac:dyDescent="0.3">
      <c r="A129">
        <v>1987</v>
      </c>
      <c r="B129">
        <v>1</v>
      </c>
      <c r="C129">
        <v>1</v>
      </c>
    </row>
    <row r="130" spans="1:3" x14ac:dyDescent="0.3">
      <c r="A130">
        <v>1987</v>
      </c>
      <c r="B130">
        <v>12</v>
      </c>
      <c r="C130">
        <v>12</v>
      </c>
    </row>
    <row r="131" spans="1:3" x14ac:dyDescent="0.3">
      <c r="A131">
        <v>1987</v>
      </c>
      <c r="B131">
        <v>3</v>
      </c>
      <c r="C131">
        <v>5</v>
      </c>
    </row>
    <row r="132" spans="1:3" x14ac:dyDescent="0.3">
      <c r="A132">
        <v>1987</v>
      </c>
      <c r="B132">
        <v>4</v>
      </c>
      <c r="C132">
        <v>4</v>
      </c>
    </row>
    <row r="133" spans="1:3" x14ac:dyDescent="0.3">
      <c r="A133">
        <v>1987</v>
      </c>
      <c r="B133">
        <v>15</v>
      </c>
      <c r="C133">
        <v>12</v>
      </c>
    </row>
    <row r="134" spans="1:3" x14ac:dyDescent="0.3">
      <c r="A134">
        <v>1987</v>
      </c>
      <c r="B134">
        <v>1</v>
      </c>
      <c r="C134">
        <v>2</v>
      </c>
    </row>
    <row r="135" spans="1:3" x14ac:dyDescent="0.3">
      <c r="A135">
        <v>1987</v>
      </c>
      <c r="B135">
        <v>0</v>
      </c>
      <c r="C135">
        <v>0</v>
      </c>
    </row>
    <row r="136" spans="1:3" x14ac:dyDescent="0.3">
      <c r="A136">
        <v>1987</v>
      </c>
      <c r="B136">
        <v>18</v>
      </c>
      <c r="C136">
        <v>19</v>
      </c>
    </row>
    <row r="137" spans="1:3" x14ac:dyDescent="0.3">
      <c r="A137">
        <v>1987</v>
      </c>
      <c r="B137">
        <v>1</v>
      </c>
      <c r="C137">
        <v>1</v>
      </c>
    </row>
    <row r="138" spans="1:3" x14ac:dyDescent="0.3">
      <c r="A138">
        <v>1987</v>
      </c>
      <c r="B138">
        <v>1</v>
      </c>
      <c r="C138">
        <v>1</v>
      </c>
    </row>
    <row r="139" spans="1:3" x14ac:dyDescent="0.3">
      <c r="A139">
        <v>1987</v>
      </c>
      <c r="B139">
        <v>4</v>
      </c>
      <c r="C139">
        <v>3</v>
      </c>
    </row>
    <row r="140" spans="1:3" x14ac:dyDescent="0.3">
      <c r="A140">
        <v>1987</v>
      </c>
      <c r="B140">
        <v>1</v>
      </c>
      <c r="C140">
        <v>1</v>
      </c>
    </row>
    <row r="141" spans="1:3" x14ac:dyDescent="0.3">
      <c r="A141">
        <v>1987</v>
      </c>
      <c r="B141">
        <v>75</v>
      </c>
      <c r="C141">
        <v>61</v>
      </c>
    </row>
    <row r="142" spans="1:3" x14ac:dyDescent="0.3">
      <c r="A142">
        <v>1997</v>
      </c>
      <c r="B142">
        <v>7</v>
      </c>
      <c r="C142">
        <v>6</v>
      </c>
    </row>
    <row r="143" spans="1:3" x14ac:dyDescent="0.3">
      <c r="A143">
        <v>1997</v>
      </c>
      <c r="B143">
        <v>2</v>
      </c>
      <c r="C143">
        <v>3</v>
      </c>
    </row>
    <row r="144" spans="1:3" x14ac:dyDescent="0.3">
      <c r="A144">
        <v>1997</v>
      </c>
      <c r="B144">
        <v>17</v>
      </c>
      <c r="C144">
        <v>26</v>
      </c>
    </row>
    <row r="145" spans="1:3" x14ac:dyDescent="0.3">
      <c r="A145">
        <v>1997</v>
      </c>
      <c r="B145">
        <v>39</v>
      </c>
      <c r="C145">
        <v>49</v>
      </c>
    </row>
    <row r="146" spans="1:3" x14ac:dyDescent="0.3">
      <c r="A146">
        <v>1997</v>
      </c>
      <c r="B146">
        <v>17</v>
      </c>
      <c r="C146">
        <v>17</v>
      </c>
    </row>
    <row r="147" spans="1:3" x14ac:dyDescent="0.3">
      <c r="A147">
        <v>1997</v>
      </c>
      <c r="B147">
        <v>6</v>
      </c>
      <c r="C147">
        <v>6</v>
      </c>
    </row>
    <row r="148" spans="1:3" x14ac:dyDescent="0.3">
      <c r="A148">
        <v>1997</v>
      </c>
      <c r="B148">
        <v>1</v>
      </c>
      <c r="C148">
        <v>0</v>
      </c>
    </row>
    <row r="149" spans="1:3" x14ac:dyDescent="0.3">
      <c r="A149">
        <v>1997</v>
      </c>
      <c r="B149">
        <v>55</v>
      </c>
      <c r="C149">
        <v>65</v>
      </c>
    </row>
    <row r="150" spans="1:3" x14ac:dyDescent="0.3">
      <c r="A150">
        <v>1997</v>
      </c>
      <c r="B150">
        <v>1</v>
      </c>
      <c r="C150">
        <v>0</v>
      </c>
    </row>
    <row r="151" spans="1:3" x14ac:dyDescent="0.3">
      <c r="A151">
        <v>1997</v>
      </c>
      <c r="B151">
        <v>32</v>
      </c>
      <c r="C151">
        <v>30</v>
      </c>
    </row>
    <row r="152" spans="1:3" x14ac:dyDescent="0.3">
      <c r="A152">
        <v>1997</v>
      </c>
      <c r="B152">
        <v>53</v>
      </c>
      <c r="C152">
        <v>49</v>
      </c>
    </row>
    <row r="153" spans="1:3" x14ac:dyDescent="0.3">
      <c r="A153">
        <v>1997</v>
      </c>
      <c r="B153">
        <v>3</v>
      </c>
      <c r="C153">
        <v>1</v>
      </c>
    </row>
    <row r="154" spans="1:3" x14ac:dyDescent="0.3">
      <c r="A154">
        <v>1997</v>
      </c>
      <c r="B154">
        <v>14</v>
      </c>
      <c r="C154">
        <v>13</v>
      </c>
    </row>
    <row r="155" spans="1:3" x14ac:dyDescent="0.3">
      <c r="A155">
        <v>1997</v>
      </c>
      <c r="B155">
        <v>8</v>
      </c>
      <c r="C155">
        <v>6</v>
      </c>
    </row>
    <row r="156" spans="1:3" x14ac:dyDescent="0.3">
      <c r="A156">
        <v>1997</v>
      </c>
      <c r="B156">
        <v>1</v>
      </c>
      <c r="C156">
        <v>1</v>
      </c>
    </row>
    <row r="157" spans="1:3" x14ac:dyDescent="0.3">
      <c r="A157">
        <v>1997</v>
      </c>
      <c r="B157">
        <v>39</v>
      </c>
      <c r="C157">
        <v>52</v>
      </c>
    </row>
    <row r="158" spans="1:3" x14ac:dyDescent="0.3">
      <c r="A158">
        <v>1997</v>
      </c>
      <c r="B158">
        <v>6</v>
      </c>
      <c r="C158">
        <v>6</v>
      </c>
    </row>
    <row r="159" spans="1:3" x14ac:dyDescent="0.3">
      <c r="A159">
        <v>1997</v>
      </c>
      <c r="B159">
        <v>54</v>
      </c>
      <c r="C159">
        <v>48</v>
      </c>
    </row>
    <row r="160" spans="1:3" x14ac:dyDescent="0.3">
      <c r="A160">
        <v>1997</v>
      </c>
      <c r="B160">
        <v>2</v>
      </c>
      <c r="C160">
        <v>2</v>
      </c>
    </row>
    <row r="161" spans="1:3" x14ac:dyDescent="0.3">
      <c r="A161">
        <v>1997</v>
      </c>
      <c r="B161">
        <v>20</v>
      </c>
      <c r="C161">
        <v>21</v>
      </c>
    </row>
    <row r="162" spans="1:3" x14ac:dyDescent="0.3">
      <c r="A162">
        <v>1997</v>
      </c>
      <c r="B162">
        <v>9</v>
      </c>
      <c r="C162">
        <v>8</v>
      </c>
    </row>
    <row r="163" spans="1:3" x14ac:dyDescent="0.3">
      <c r="A163">
        <v>1997</v>
      </c>
      <c r="B163">
        <v>10</v>
      </c>
      <c r="C163">
        <v>11</v>
      </c>
    </row>
    <row r="164" spans="1:3" x14ac:dyDescent="0.3">
      <c r="A164">
        <v>1997</v>
      </c>
      <c r="B164">
        <v>1</v>
      </c>
      <c r="C164">
        <v>0</v>
      </c>
    </row>
    <row r="165" spans="1:3" x14ac:dyDescent="0.3">
      <c r="A165">
        <v>1997</v>
      </c>
      <c r="B165">
        <v>107</v>
      </c>
      <c r="C165">
        <v>117</v>
      </c>
    </row>
    <row r="166" spans="1:3" x14ac:dyDescent="0.3">
      <c r="A166">
        <v>1997</v>
      </c>
      <c r="B166">
        <v>4</v>
      </c>
      <c r="C166">
        <v>2</v>
      </c>
    </row>
    <row r="167" spans="1:3" x14ac:dyDescent="0.3">
      <c r="A167">
        <v>1997</v>
      </c>
      <c r="B167">
        <v>93</v>
      </c>
      <c r="C167">
        <v>97</v>
      </c>
    </row>
    <row r="168" spans="1:3" x14ac:dyDescent="0.3">
      <c r="A168">
        <v>1997</v>
      </c>
      <c r="B168">
        <v>23</v>
      </c>
      <c r="C168">
        <v>21</v>
      </c>
    </row>
    <row r="169" spans="1:3" x14ac:dyDescent="0.3">
      <c r="A169">
        <v>1997</v>
      </c>
      <c r="B169">
        <v>60</v>
      </c>
      <c r="C169">
        <v>56</v>
      </c>
    </row>
    <row r="170" spans="1:3" x14ac:dyDescent="0.3">
      <c r="A170">
        <v>1997</v>
      </c>
      <c r="B170">
        <v>121</v>
      </c>
      <c r="C170">
        <v>122</v>
      </c>
    </row>
    <row r="171" spans="1:3" x14ac:dyDescent="0.3">
      <c r="A171">
        <v>1997</v>
      </c>
      <c r="B171">
        <v>30</v>
      </c>
      <c r="C171">
        <v>30</v>
      </c>
    </row>
    <row r="172" spans="1:3" x14ac:dyDescent="0.3">
      <c r="A172">
        <v>1997</v>
      </c>
      <c r="B172">
        <v>17</v>
      </c>
      <c r="C172">
        <v>17</v>
      </c>
    </row>
    <row r="173" spans="1:3" x14ac:dyDescent="0.3">
      <c r="A173">
        <v>1997</v>
      </c>
      <c r="B173">
        <v>1</v>
      </c>
      <c r="C173">
        <v>0</v>
      </c>
    </row>
    <row r="174" spans="1:3" x14ac:dyDescent="0.3">
      <c r="A174">
        <v>1997</v>
      </c>
      <c r="B174">
        <v>36</v>
      </c>
      <c r="C174">
        <v>39</v>
      </c>
    </row>
    <row r="175" spans="1:3" x14ac:dyDescent="0.3">
      <c r="A175">
        <v>1997</v>
      </c>
      <c r="B175">
        <v>9</v>
      </c>
      <c r="C175">
        <v>10</v>
      </c>
    </row>
    <row r="176" spans="1:3" x14ac:dyDescent="0.3">
      <c r="A176">
        <v>1997</v>
      </c>
      <c r="B176">
        <v>31</v>
      </c>
      <c r="C176">
        <v>31</v>
      </c>
    </row>
    <row r="177" spans="1:3" x14ac:dyDescent="0.3">
      <c r="A177">
        <v>1997</v>
      </c>
      <c r="B177">
        <v>6</v>
      </c>
      <c r="C177">
        <v>5</v>
      </c>
    </row>
    <row r="178" spans="1:3" x14ac:dyDescent="0.3">
      <c r="A178">
        <v>1997</v>
      </c>
      <c r="B178">
        <v>4</v>
      </c>
      <c r="C178">
        <v>4</v>
      </c>
    </row>
    <row r="179" spans="1:3" x14ac:dyDescent="0.3">
      <c r="A179">
        <v>1997</v>
      </c>
      <c r="B179">
        <v>3</v>
      </c>
      <c r="C179">
        <v>2</v>
      </c>
    </row>
    <row r="180" spans="1:3" x14ac:dyDescent="0.3">
      <c r="A180">
        <v>1997</v>
      </c>
      <c r="B180">
        <v>47</v>
      </c>
      <c r="C180">
        <v>48</v>
      </c>
    </row>
    <row r="181" spans="1:3" x14ac:dyDescent="0.3">
      <c r="A181">
        <v>1997</v>
      </c>
      <c r="B181">
        <v>11</v>
      </c>
      <c r="C181">
        <v>13</v>
      </c>
    </row>
    <row r="182" spans="1:3" x14ac:dyDescent="0.3">
      <c r="A182">
        <v>1997</v>
      </c>
      <c r="B182">
        <v>22</v>
      </c>
      <c r="C182">
        <v>20</v>
      </c>
    </row>
    <row r="183" spans="1:3" x14ac:dyDescent="0.3">
      <c r="A183">
        <v>1997</v>
      </c>
      <c r="B183">
        <v>17</v>
      </c>
      <c r="C183">
        <v>17</v>
      </c>
    </row>
    <row r="184" spans="1:3" x14ac:dyDescent="0.3">
      <c r="A184">
        <v>1997</v>
      </c>
      <c r="B184">
        <v>10</v>
      </c>
      <c r="C184">
        <v>12</v>
      </c>
    </row>
    <row r="185" spans="1:3" x14ac:dyDescent="0.3">
      <c r="A185">
        <v>1997</v>
      </c>
      <c r="B185">
        <v>2</v>
      </c>
      <c r="C185">
        <v>2</v>
      </c>
    </row>
    <row r="186" spans="1:3" x14ac:dyDescent="0.3">
      <c r="A186">
        <v>1997</v>
      </c>
      <c r="B186">
        <v>31</v>
      </c>
      <c r="C186">
        <v>34</v>
      </c>
    </row>
    <row r="187" spans="1:3" x14ac:dyDescent="0.3">
      <c r="A187">
        <v>1997</v>
      </c>
      <c r="B187">
        <v>30</v>
      </c>
      <c r="C187">
        <v>25</v>
      </c>
    </row>
    <row r="188" spans="1:3" x14ac:dyDescent="0.3">
      <c r="A188">
        <v>1997</v>
      </c>
      <c r="B188">
        <v>28</v>
      </c>
      <c r="C188">
        <v>24</v>
      </c>
    </row>
    <row r="189" spans="1:3" x14ac:dyDescent="0.3">
      <c r="A189">
        <v>1997</v>
      </c>
      <c r="B189">
        <v>55</v>
      </c>
      <c r="C189">
        <v>56</v>
      </c>
    </row>
    <row r="190" spans="1:3" x14ac:dyDescent="0.3">
      <c r="A190">
        <v>1997</v>
      </c>
      <c r="B190">
        <v>7</v>
      </c>
      <c r="C190">
        <v>5</v>
      </c>
    </row>
    <row r="191" spans="1:3" x14ac:dyDescent="0.3">
      <c r="A191">
        <v>1997</v>
      </c>
      <c r="B191">
        <v>24</v>
      </c>
      <c r="C191">
        <v>23</v>
      </c>
    </row>
    <row r="192" spans="1:3" x14ac:dyDescent="0.3">
      <c r="A192">
        <v>1997</v>
      </c>
      <c r="B192">
        <v>36</v>
      </c>
      <c r="C192">
        <v>42</v>
      </c>
    </row>
    <row r="193" spans="1:3" x14ac:dyDescent="0.3">
      <c r="A193">
        <v>1997</v>
      </c>
      <c r="B193">
        <v>6</v>
      </c>
      <c r="C193">
        <v>6</v>
      </c>
    </row>
    <row r="194" spans="1:3" x14ac:dyDescent="0.3">
      <c r="A194">
        <v>1997</v>
      </c>
      <c r="B194">
        <v>0</v>
      </c>
      <c r="C194">
        <v>0</v>
      </c>
    </row>
    <row r="195" spans="1:3" x14ac:dyDescent="0.3">
      <c r="A195">
        <v>1997</v>
      </c>
      <c r="B195">
        <v>14</v>
      </c>
      <c r="C195">
        <v>24</v>
      </c>
    </row>
    <row r="196" spans="1:3" x14ac:dyDescent="0.3">
      <c r="A196">
        <v>1997</v>
      </c>
      <c r="B196">
        <v>10</v>
      </c>
      <c r="C196">
        <v>9</v>
      </c>
    </row>
    <row r="197" spans="1:3" x14ac:dyDescent="0.3">
      <c r="A197">
        <v>1997</v>
      </c>
      <c r="B197">
        <v>23</v>
      </c>
      <c r="C197">
        <v>28</v>
      </c>
    </row>
    <row r="198" spans="1:3" x14ac:dyDescent="0.3">
      <c r="A198">
        <v>1997</v>
      </c>
      <c r="B198">
        <v>3</v>
      </c>
      <c r="C198">
        <v>2</v>
      </c>
    </row>
    <row r="199" spans="1:3" x14ac:dyDescent="0.3">
      <c r="A199">
        <v>1997</v>
      </c>
      <c r="B199">
        <v>2</v>
      </c>
      <c r="C199">
        <v>9</v>
      </c>
    </row>
    <row r="200" spans="1:3" x14ac:dyDescent="0.3">
      <c r="A200">
        <v>1997</v>
      </c>
      <c r="B200">
        <v>6</v>
      </c>
      <c r="C200">
        <v>6</v>
      </c>
    </row>
    <row r="201" spans="1:3" x14ac:dyDescent="0.3">
      <c r="A201">
        <v>1997</v>
      </c>
      <c r="B201">
        <v>30</v>
      </c>
      <c r="C201">
        <v>25</v>
      </c>
    </row>
    <row r="202" spans="1:3" x14ac:dyDescent="0.3">
      <c r="A202">
        <v>1997</v>
      </c>
      <c r="B202">
        <v>23</v>
      </c>
      <c r="C202">
        <v>24</v>
      </c>
    </row>
    <row r="203" spans="1:3" x14ac:dyDescent="0.3">
      <c r="A203">
        <v>1997</v>
      </c>
      <c r="B203">
        <v>29</v>
      </c>
      <c r="C203">
        <v>32</v>
      </c>
    </row>
    <row r="204" spans="1:3" x14ac:dyDescent="0.3">
      <c r="A204">
        <v>1997</v>
      </c>
      <c r="B204">
        <v>16</v>
      </c>
      <c r="C204">
        <v>15</v>
      </c>
    </row>
    <row r="205" spans="1:3" x14ac:dyDescent="0.3">
      <c r="A205">
        <v>1997</v>
      </c>
      <c r="B205">
        <v>5</v>
      </c>
      <c r="C205">
        <v>6</v>
      </c>
    </row>
    <row r="206" spans="1:3" x14ac:dyDescent="0.3">
      <c r="A206">
        <v>1997</v>
      </c>
      <c r="B206">
        <v>44</v>
      </c>
      <c r="C206">
        <v>40</v>
      </c>
    </row>
    <row r="207" spans="1:3" x14ac:dyDescent="0.3">
      <c r="A207">
        <v>1997</v>
      </c>
      <c r="B207">
        <v>3</v>
      </c>
      <c r="C207">
        <v>2</v>
      </c>
    </row>
    <row r="208" spans="1:3" x14ac:dyDescent="0.3">
      <c r="A208">
        <v>1997</v>
      </c>
      <c r="B208">
        <v>22</v>
      </c>
      <c r="C208">
        <v>26</v>
      </c>
    </row>
    <row r="209" spans="1:3" x14ac:dyDescent="0.3">
      <c r="A209">
        <v>1997</v>
      </c>
      <c r="B209">
        <v>72</v>
      </c>
      <c r="C209">
        <v>75</v>
      </c>
    </row>
    <row r="210" spans="1:3" x14ac:dyDescent="0.3">
      <c r="A210">
        <v>1997</v>
      </c>
      <c r="B210">
        <v>80</v>
      </c>
      <c r="C210">
        <v>80</v>
      </c>
    </row>
    <row r="211" spans="1:3" x14ac:dyDescent="0.3">
      <c r="A211">
        <v>1997</v>
      </c>
      <c r="B211">
        <v>20</v>
      </c>
      <c r="C211">
        <v>21</v>
      </c>
    </row>
    <row r="212" spans="1:3" x14ac:dyDescent="0.3">
      <c r="A212">
        <v>1997</v>
      </c>
      <c r="B212">
        <v>21</v>
      </c>
      <c r="C212">
        <v>21</v>
      </c>
    </row>
    <row r="213" spans="1:3" x14ac:dyDescent="0.3">
      <c r="A213">
        <v>1997</v>
      </c>
      <c r="B213">
        <v>7</v>
      </c>
      <c r="C213">
        <v>5</v>
      </c>
    </row>
    <row r="214" spans="1:3" x14ac:dyDescent="0.3">
      <c r="A214">
        <v>1997</v>
      </c>
      <c r="B214">
        <v>9</v>
      </c>
      <c r="C214">
        <v>8</v>
      </c>
    </row>
    <row r="215" spans="1:3" x14ac:dyDescent="0.3">
      <c r="A215">
        <v>1997</v>
      </c>
      <c r="B215">
        <v>35</v>
      </c>
      <c r="C215">
        <v>35</v>
      </c>
    </row>
    <row r="216" spans="1:3" x14ac:dyDescent="0.3">
      <c r="A216">
        <v>1997</v>
      </c>
      <c r="B216">
        <v>43</v>
      </c>
      <c r="C216">
        <v>37</v>
      </c>
    </row>
    <row r="217" spans="1:3" x14ac:dyDescent="0.3">
      <c r="A217">
        <v>1997</v>
      </c>
      <c r="B217">
        <v>21</v>
      </c>
      <c r="C217">
        <v>17</v>
      </c>
    </row>
    <row r="218" spans="1:3" x14ac:dyDescent="0.3">
      <c r="A218">
        <v>1997</v>
      </c>
      <c r="B218">
        <v>13</v>
      </c>
      <c r="C218">
        <v>17</v>
      </c>
    </row>
    <row r="219" spans="1:3" x14ac:dyDescent="0.3">
      <c r="A219">
        <v>1997</v>
      </c>
      <c r="B219">
        <v>8</v>
      </c>
      <c r="C219">
        <v>7</v>
      </c>
    </row>
    <row r="220" spans="1:3" x14ac:dyDescent="0.3">
      <c r="A220">
        <v>1997</v>
      </c>
      <c r="B220">
        <v>4</v>
      </c>
      <c r="C220">
        <v>5</v>
      </c>
    </row>
    <row r="221" spans="1:3" x14ac:dyDescent="0.3">
      <c r="A221">
        <v>1997</v>
      </c>
      <c r="B221">
        <v>92</v>
      </c>
      <c r="C221">
        <v>80</v>
      </c>
    </row>
    <row r="222" spans="1:3" x14ac:dyDescent="0.3">
      <c r="A222">
        <v>1997</v>
      </c>
      <c r="B222">
        <v>10</v>
      </c>
      <c r="C222">
        <v>13</v>
      </c>
    </row>
    <row r="223" spans="1:3" x14ac:dyDescent="0.3">
      <c r="A223">
        <v>1997</v>
      </c>
      <c r="B223">
        <v>18</v>
      </c>
      <c r="C223">
        <v>17</v>
      </c>
    </row>
    <row r="224" spans="1:3" x14ac:dyDescent="0.3">
      <c r="A224">
        <v>1997</v>
      </c>
      <c r="B224">
        <v>28</v>
      </c>
      <c r="C224">
        <v>26</v>
      </c>
    </row>
    <row r="225" spans="1:3" x14ac:dyDescent="0.3">
      <c r="A225">
        <v>1997</v>
      </c>
      <c r="B225">
        <v>32</v>
      </c>
      <c r="C225">
        <v>28</v>
      </c>
    </row>
    <row r="226" spans="1:3" x14ac:dyDescent="0.3">
      <c r="A226">
        <v>1997</v>
      </c>
      <c r="B226">
        <v>94</v>
      </c>
      <c r="C226">
        <v>97</v>
      </c>
    </row>
    <row r="227" spans="1:3" x14ac:dyDescent="0.3">
      <c r="A227">
        <v>1997</v>
      </c>
      <c r="B227">
        <v>27</v>
      </c>
      <c r="C227">
        <v>24</v>
      </c>
    </row>
    <row r="228" spans="1:3" x14ac:dyDescent="0.3">
      <c r="A228">
        <v>1997</v>
      </c>
      <c r="B228">
        <v>2</v>
      </c>
      <c r="C228">
        <v>3</v>
      </c>
    </row>
    <row r="229" spans="1:3" x14ac:dyDescent="0.3">
      <c r="A229">
        <v>1997</v>
      </c>
      <c r="B229">
        <v>1</v>
      </c>
      <c r="C229">
        <v>0</v>
      </c>
    </row>
    <row r="230" spans="1:3" x14ac:dyDescent="0.3">
      <c r="A230">
        <v>1997</v>
      </c>
      <c r="B230">
        <v>12</v>
      </c>
      <c r="C230">
        <v>11</v>
      </c>
    </row>
    <row r="231" spans="1:3" x14ac:dyDescent="0.3">
      <c r="A231">
        <v>1997</v>
      </c>
      <c r="B231">
        <v>3</v>
      </c>
      <c r="C231">
        <v>2</v>
      </c>
    </row>
    <row r="232" spans="1:3" x14ac:dyDescent="0.3">
      <c r="A232">
        <v>1997</v>
      </c>
      <c r="B232">
        <v>11</v>
      </c>
      <c r="C232">
        <v>15</v>
      </c>
    </row>
    <row r="233" spans="1:3" x14ac:dyDescent="0.3">
      <c r="A233">
        <v>1997</v>
      </c>
      <c r="B233">
        <v>34</v>
      </c>
      <c r="C233">
        <v>28</v>
      </c>
    </row>
    <row r="234" spans="1:3" x14ac:dyDescent="0.3">
      <c r="A234">
        <v>1997</v>
      </c>
      <c r="B234">
        <v>9</v>
      </c>
      <c r="C234">
        <v>7</v>
      </c>
    </row>
    <row r="235" spans="1:3" x14ac:dyDescent="0.3">
      <c r="A235">
        <v>1997</v>
      </c>
      <c r="B235">
        <v>4</v>
      </c>
      <c r="C235">
        <v>5</v>
      </c>
    </row>
    <row r="236" spans="1:3" x14ac:dyDescent="0.3">
      <c r="A236">
        <v>1997</v>
      </c>
      <c r="B236">
        <v>8</v>
      </c>
      <c r="C236">
        <v>10</v>
      </c>
    </row>
    <row r="237" spans="1:3" x14ac:dyDescent="0.3">
      <c r="A237">
        <v>1997</v>
      </c>
      <c r="B237">
        <v>21</v>
      </c>
      <c r="C237">
        <v>21</v>
      </c>
    </row>
    <row r="238" spans="1:3" x14ac:dyDescent="0.3">
      <c r="A238">
        <v>1997</v>
      </c>
      <c r="B238">
        <v>73</v>
      </c>
      <c r="C238">
        <v>68</v>
      </c>
    </row>
    <row r="239" spans="1:3" x14ac:dyDescent="0.3">
      <c r="A239">
        <v>1997</v>
      </c>
      <c r="B239">
        <v>275</v>
      </c>
      <c r="C239">
        <v>312</v>
      </c>
    </row>
    <row r="240" spans="1:3" x14ac:dyDescent="0.3">
      <c r="A240">
        <v>1997</v>
      </c>
      <c r="B240">
        <v>3</v>
      </c>
      <c r="C240">
        <v>3</v>
      </c>
    </row>
    <row r="241" spans="1:3" x14ac:dyDescent="0.3">
      <c r="A241">
        <v>1997</v>
      </c>
      <c r="B241">
        <v>25</v>
      </c>
      <c r="C241">
        <v>21</v>
      </c>
    </row>
    <row r="242" spans="1:3" x14ac:dyDescent="0.3">
      <c r="A242">
        <v>1997</v>
      </c>
      <c r="B242">
        <v>19</v>
      </c>
      <c r="C242">
        <v>16</v>
      </c>
    </row>
    <row r="243" spans="1:3" x14ac:dyDescent="0.3">
      <c r="A243">
        <v>1997</v>
      </c>
      <c r="B243">
        <v>28</v>
      </c>
      <c r="C243">
        <v>26</v>
      </c>
    </row>
    <row r="244" spans="1:3" x14ac:dyDescent="0.3">
      <c r="A244">
        <v>1997</v>
      </c>
      <c r="B244">
        <v>2</v>
      </c>
      <c r="C244">
        <v>2</v>
      </c>
    </row>
    <row r="245" spans="1:3" x14ac:dyDescent="0.3">
      <c r="A245">
        <v>1997</v>
      </c>
      <c r="B245">
        <v>26</v>
      </c>
      <c r="C245">
        <v>29</v>
      </c>
    </row>
    <row r="246" spans="1:3" x14ac:dyDescent="0.3">
      <c r="A246">
        <v>1997</v>
      </c>
      <c r="B246">
        <v>61</v>
      </c>
      <c r="C246">
        <v>96</v>
      </c>
    </row>
    <row r="247" spans="1:3" x14ac:dyDescent="0.3">
      <c r="A247">
        <v>1997</v>
      </c>
      <c r="B247">
        <v>6</v>
      </c>
      <c r="C247">
        <v>6</v>
      </c>
    </row>
    <row r="248" spans="1:3" x14ac:dyDescent="0.3">
      <c r="A248">
        <v>1997</v>
      </c>
      <c r="B248">
        <v>6</v>
      </c>
      <c r="C248">
        <v>6</v>
      </c>
    </row>
    <row r="249" spans="1:3" x14ac:dyDescent="0.3">
      <c r="A249">
        <v>1997</v>
      </c>
      <c r="B249">
        <v>13</v>
      </c>
      <c r="C249">
        <v>11</v>
      </c>
    </row>
    <row r="250" spans="1:3" x14ac:dyDescent="0.3">
      <c r="A250">
        <v>1997</v>
      </c>
      <c r="B250">
        <v>12</v>
      </c>
      <c r="C250">
        <v>7</v>
      </c>
    </row>
    <row r="251" spans="1:3" x14ac:dyDescent="0.3">
      <c r="A251">
        <v>1997</v>
      </c>
      <c r="B251">
        <v>15</v>
      </c>
      <c r="C251">
        <v>13</v>
      </c>
    </row>
    <row r="252" spans="1:3" x14ac:dyDescent="0.3">
      <c r="A252">
        <v>1997</v>
      </c>
      <c r="B252">
        <v>8</v>
      </c>
      <c r="C252">
        <v>6</v>
      </c>
    </row>
    <row r="253" spans="1:3" x14ac:dyDescent="0.3">
      <c r="A253">
        <v>1997</v>
      </c>
      <c r="B253">
        <v>17</v>
      </c>
      <c r="C253">
        <v>17</v>
      </c>
    </row>
    <row r="254" spans="1:3" x14ac:dyDescent="0.3">
      <c r="A254">
        <v>1997</v>
      </c>
      <c r="B254">
        <v>16</v>
      </c>
      <c r="C254">
        <v>17</v>
      </c>
    </row>
    <row r="255" spans="1:3" x14ac:dyDescent="0.3">
      <c r="A255">
        <v>1997</v>
      </c>
      <c r="B255">
        <v>5</v>
      </c>
      <c r="C255">
        <v>5</v>
      </c>
    </row>
    <row r="256" spans="1:3" x14ac:dyDescent="0.3">
      <c r="A256">
        <v>1997</v>
      </c>
      <c r="B256">
        <v>9</v>
      </c>
      <c r="C256">
        <v>8</v>
      </c>
    </row>
    <row r="257" spans="1:3" x14ac:dyDescent="0.3">
      <c r="A257">
        <v>1997</v>
      </c>
      <c r="B257">
        <v>6</v>
      </c>
      <c r="C257">
        <v>6</v>
      </c>
    </row>
    <row r="258" spans="1:3" x14ac:dyDescent="0.3">
      <c r="A258">
        <v>1997</v>
      </c>
      <c r="B258">
        <v>9</v>
      </c>
      <c r="C258">
        <v>10</v>
      </c>
    </row>
    <row r="259" spans="1:3" x14ac:dyDescent="0.3">
      <c r="A259">
        <v>1997</v>
      </c>
      <c r="B259">
        <v>41</v>
      </c>
      <c r="C259">
        <v>43</v>
      </c>
    </row>
    <row r="260" spans="1:3" x14ac:dyDescent="0.3">
      <c r="A260">
        <v>1997</v>
      </c>
      <c r="B260">
        <v>15</v>
      </c>
      <c r="C260">
        <v>11</v>
      </c>
    </row>
    <row r="261" spans="1:3" x14ac:dyDescent="0.3">
      <c r="A261">
        <v>1997</v>
      </c>
      <c r="B261">
        <v>11</v>
      </c>
      <c r="C261">
        <v>10</v>
      </c>
    </row>
    <row r="262" spans="1:3" x14ac:dyDescent="0.3">
      <c r="A262">
        <v>1997</v>
      </c>
      <c r="B262">
        <v>4</v>
      </c>
      <c r="C262">
        <v>2</v>
      </c>
    </row>
    <row r="263" spans="1:3" x14ac:dyDescent="0.3">
      <c r="A263">
        <v>1997</v>
      </c>
      <c r="B263">
        <v>29</v>
      </c>
      <c r="C263">
        <v>25</v>
      </c>
    </row>
    <row r="264" spans="1:3" x14ac:dyDescent="0.3">
      <c r="A264">
        <v>1997</v>
      </c>
      <c r="B264">
        <v>3</v>
      </c>
      <c r="C264">
        <v>2</v>
      </c>
    </row>
    <row r="265" spans="1:3" x14ac:dyDescent="0.3">
      <c r="A265">
        <v>1997</v>
      </c>
      <c r="B265">
        <v>15</v>
      </c>
      <c r="C265">
        <v>17</v>
      </c>
    </row>
    <row r="266" spans="1:3" x14ac:dyDescent="0.3">
      <c r="A266">
        <v>1997</v>
      </c>
      <c r="B266">
        <v>1</v>
      </c>
      <c r="C266">
        <v>2</v>
      </c>
    </row>
    <row r="267" spans="1:3" x14ac:dyDescent="0.3">
      <c r="A267">
        <v>1997</v>
      </c>
      <c r="B267">
        <v>50</v>
      </c>
      <c r="C267">
        <v>57</v>
      </c>
    </row>
    <row r="268" spans="1:3" x14ac:dyDescent="0.3">
      <c r="A268">
        <v>1997</v>
      </c>
      <c r="B268">
        <v>1</v>
      </c>
      <c r="C268">
        <v>0</v>
      </c>
    </row>
    <row r="269" spans="1:3" x14ac:dyDescent="0.3">
      <c r="A269">
        <v>1997</v>
      </c>
      <c r="B269">
        <v>7</v>
      </c>
      <c r="C269">
        <v>7</v>
      </c>
    </row>
    <row r="270" spans="1:3" x14ac:dyDescent="0.3">
      <c r="A270">
        <v>1997</v>
      </c>
      <c r="B270">
        <v>3</v>
      </c>
      <c r="C270">
        <v>2</v>
      </c>
    </row>
    <row r="271" spans="1:3" x14ac:dyDescent="0.3">
      <c r="A271">
        <v>1997</v>
      </c>
      <c r="B271">
        <v>47</v>
      </c>
      <c r="C271">
        <v>45</v>
      </c>
    </row>
    <row r="272" spans="1:3" x14ac:dyDescent="0.3">
      <c r="A272">
        <v>1997</v>
      </c>
      <c r="B272">
        <v>10</v>
      </c>
      <c r="C272">
        <v>8</v>
      </c>
    </row>
    <row r="273" spans="1:3" x14ac:dyDescent="0.3">
      <c r="A273">
        <v>1997</v>
      </c>
      <c r="B273">
        <v>38</v>
      </c>
      <c r="C273">
        <v>33</v>
      </c>
    </row>
    <row r="274" spans="1:3" x14ac:dyDescent="0.3">
      <c r="A274">
        <v>1997</v>
      </c>
      <c r="B274">
        <v>13</v>
      </c>
      <c r="C274">
        <v>13</v>
      </c>
    </row>
    <row r="275" spans="1:3" x14ac:dyDescent="0.3">
      <c r="A275">
        <v>1997</v>
      </c>
      <c r="B275">
        <v>13</v>
      </c>
      <c r="C275">
        <v>11</v>
      </c>
    </row>
    <row r="276" spans="1:3" x14ac:dyDescent="0.3">
      <c r="A276">
        <v>1997</v>
      </c>
      <c r="B276">
        <v>65</v>
      </c>
      <c r="C276">
        <v>61</v>
      </c>
    </row>
    <row r="277" spans="1:3" x14ac:dyDescent="0.3">
      <c r="A277">
        <v>1997</v>
      </c>
      <c r="B277">
        <v>4</v>
      </c>
      <c r="C277">
        <v>3</v>
      </c>
    </row>
    <row r="278" spans="1:3" x14ac:dyDescent="0.3">
      <c r="A278">
        <v>1997</v>
      </c>
      <c r="B278">
        <v>29</v>
      </c>
      <c r="C278">
        <v>36</v>
      </c>
    </row>
    <row r="279" spans="1:3" x14ac:dyDescent="0.3">
      <c r="A279">
        <v>1997</v>
      </c>
      <c r="B279">
        <v>48</v>
      </c>
      <c r="C279">
        <v>46</v>
      </c>
    </row>
    <row r="280" spans="1:3" x14ac:dyDescent="0.3">
      <c r="A280">
        <v>1997</v>
      </c>
      <c r="B280">
        <v>48</v>
      </c>
      <c r="C280">
        <v>51</v>
      </c>
    </row>
    <row r="281" spans="1:3" x14ac:dyDescent="0.3">
      <c r="A281">
        <v>1997</v>
      </c>
      <c r="B281">
        <v>5</v>
      </c>
      <c r="C281">
        <v>3</v>
      </c>
    </row>
    <row r="282" spans="1:3" x14ac:dyDescent="0.3">
      <c r="A282">
        <v>1997</v>
      </c>
      <c r="B282">
        <v>16</v>
      </c>
      <c r="C282">
        <v>15</v>
      </c>
    </row>
    <row r="283" spans="1:3" x14ac:dyDescent="0.3">
      <c r="A283">
        <v>1997</v>
      </c>
      <c r="B283">
        <v>58</v>
      </c>
      <c r="C283">
        <v>57</v>
      </c>
    </row>
    <row r="284" spans="1:3" x14ac:dyDescent="0.3">
      <c r="A284">
        <v>1997</v>
      </c>
      <c r="B284">
        <v>8</v>
      </c>
      <c r="C284">
        <v>6</v>
      </c>
    </row>
    <row r="285" spans="1:3" x14ac:dyDescent="0.3">
      <c r="A285">
        <v>1997</v>
      </c>
      <c r="B285">
        <v>26</v>
      </c>
      <c r="C285">
        <v>25</v>
      </c>
    </row>
    <row r="286" spans="1:3" x14ac:dyDescent="0.3">
      <c r="A286">
        <v>1997</v>
      </c>
      <c r="B286">
        <v>8</v>
      </c>
      <c r="C286">
        <v>6</v>
      </c>
    </row>
    <row r="287" spans="1:3" x14ac:dyDescent="0.3">
      <c r="A287">
        <v>1997</v>
      </c>
      <c r="B287">
        <v>9</v>
      </c>
      <c r="C287">
        <v>11</v>
      </c>
    </row>
    <row r="288" spans="1:3" x14ac:dyDescent="0.3">
      <c r="A288">
        <v>1997</v>
      </c>
      <c r="B288">
        <v>16</v>
      </c>
      <c r="C288">
        <v>16</v>
      </c>
    </row>
    <row r="289" spans="1:3" x14ac:dyDescent="0.3">
      <c r="A289">
        <v>1997</v>
      </c>
      <c r="B289">
        <v>40</v>
      </c>
      <c r="C289">
        <v>40</v>
      </c>
    </row>
    <row r="290" spans="1:3" x14ac:dyDescent="0.3">
      <c r="A290">
        <v>1997</v>
      </c>
      <c r="B290">
        <v>7</v>
      </c>
      <c r="C290">
        <v>7</v>
      </c>
    </row>
    <row r="291" spans="1:3" x14ac:dyDescent="0.3">
      <c r="A291">
        <v>1997</v>
      </c>
      <c r="B291">
        <v>11</v>
      </c>
      <c r="C291">
        <v>9</v>
      </c>
    </row>
    <row r="292" spans="1:3" x14ac:dyDescent="0.3">
      <c r="A292">
        <v>1997</v>
      </c>
      <c r="B292">
        <v>5</v>
      </c>
      <c r="C292">
        <v>6</v>
      </c>
    </row>
    <row r="293" spans="1:3" x14ac:dyDescent="0.3">
      <c r="A293">
        <v>1997</v>
      </c>
      <c r="B293">
        <v>17</v>
      </c>
      <c r="C293">
        <v>15</v>
      </c>
    </row>
    <row r="294" spans="1:3" x14ac:dyDescent="0.3">
      <c r="A294">
        <v>1997</v>
      </c>
      <c r="B294">
        <v>45</v>
      </c>
      <c r="C294">
        <v>42</v>
      </c>
    </row>
    <row r="295" spans="1:3" x14ac:dyDescent="0.3">
      <c r="A295">
        <v>1997</v>
      </c>
      <c r="B295">
        <v>7</v>
      </c>
      <c r="C295">
        <v>6</v>
      </c>
    </row>
    <row r="296" spans="1:3" x14ac:dyDescent="0.3">
      <c r="A296">
        <v>1997</v>
      </c>
      <c r="B296">
        <v>45</v>
      </c>
      <c r="C296">
        <v>37</v>
      </c>
    </row>
    <row r="297" spans="1:3" x14ac:dyDescent="0.3">
      <c r="A297">
        <v>1997</v>
      </c>
      <c r="B297">
        <v>99</v>
      </c>
      <c r="C297">
        <v>96</v>
      </c>
    </row>
    <row r="298" spans="1:3" x14ac:dyDescent="0.3">
      <c r="A298">
        <v>1997</v>
      </c>
      <c r="B298">
        <v>27</v>
      </c>
      <c r="C298">
        <v>28</v>
      </c>
    </row>
    <row r="299" spans="1:3" x14ac:dyDescent="0.3">
      <c r="A299">
        <v>1997</v>
      </c>
      <c r="B299">
        <v>2</v>
      </c>
      <c r="C299">
        <v>1</v>
      </c>
    </row>
    <row r="300" spans="1:3" x14ac:dyDescent="0.3">
      <c r="A300">
        <v>1997</v>
      </c>
      <c r="B300">
        <v>5</v>
      </c>
      <c r="C300">
        <v>4</v>
      </c>
    </row>
    <row r="301" spans="1:3" x14ac:dyDescent="0.3">
      <c r="A301">
        <v>1997</v>
      </c>
      <c r="B301">
        <v>7</v>
      </c>
      <c r="C301">
        <v>6</v>
      </c>
    </row>
    <row r="302" spans="1:3" x14ac:dyDescent="0.3">
      <c r="A302">
        <v>1997</v>
      </c>
      <c r="B302">
        <v>10</v>
      </c>
      <c r="C302">
        <v>12</v>
      </c>
    </row>
    <row r="303" spans="1:3" x14ac:dyDescent="0.3">
      <c r="A303">
        <v>1997</v>
      </c>
      <c r="B303">
        <v>12</v>
      </c>
      <c r="C303">
        <v>14</v>
      </c>
    </row>
    <row r="304" spans="1:3" x14ac:dyDescent="0.3">
      <c r="A304">
        <v>1997</v>
      </c>
      <c r="B304">
        <v>12</v>
      </c>
      <c r="C304">
        <v>13</v>
      </c>
    </row>
    <row r="305" spans="1:3" x14ac:dyDescent="0.3">
      <c r="A305">
        <v>1997</v>
      </c>
      <c r="B305">
        <v>5</v>
      </c>
      <c r="C305">
        <v>7</v>
      </c>
    </row>
    <row r="306" spans="1:3" x14ac:dyDescent="0.3">
      <c r="A306">
        <v>1997</v>
      </c>
      <c r="B306">
        <v>751</v>
      </c>
      <c r="C306">
        <v>692</v>
      </c>
    </row>
    <row r="307" spans="1:3" x14ac:dyDescent="0.3">
      <c r="A307">
        <v>1997</v>
      </c>
      <c r="B307">
        <v>8</v>
      </c>
      <c r="C307">
        <v>7</v>
      </c>
    </row>
    <row r="308" spans="1:3" x14ac:dyDescent="0.3">
      <c r="A308">
        <v>1997</v>
      </c>
      <c r="B308">
        <v>21</v>
      </c>
      <c r="C308">
        <v>19</v>
      </c>
    </row>
    <row r="309" spans="1:3" x14ac:dyDescent="0.3">
      <c r="A309">
        <v>1997</v>
      </c>
      <c r="B309">
        <v>94</v>
      </c>
      <c r="C309">
        <v>106</v>
      </c>
    </row>
    <row r="310" spans="1:3" x14ac:dyDescent="0.3">
      <c r="A310">
        <v>1997</v>
      </c>
      <c r="B310">
        <v>4</v>
      </c>
      <c r="C310">
        <v>4</v>
      </c>
    </row>
    <row r="311" spans="1:3" x14ac:dyDescent="0.3">
      <c r="A311">
        <v>1997</v>
      </c>
      <c r="B311">
        <v>7</v>
      </c>
      <c r="C311">
        <v>4</v>
      </c>
    </row>
    <row r="312" spans="1:3" x14ac:dyDescent="0.3">
      <c r="A312">
        <v>1997</v>
      </c>
      <c r="B312">
        <v>14</v>
      </c>
      <c r="C312">
        <v>17</v>
      </c>
    </row>
    <row r="313" spans="1:3" x14ac:dyDescent="0.3">
      <c r="A313">
        <v>1997</v>
      </c>
      <c r="B313">
        <v>16</v>
      </c>
      <c r="C313">
        <v>16</v>
      </c>
    </row>
    <row r="314" spans="1:3" x14ac:dyDescent="0.3">
      <c r="A314">
        <v>1997</v>
      </c>
      <c r="B314">
        <v>5</v>
      </c>
      <c r="C314">
        <v>3</v>
      </c>
    </row>
    <row r="315" spans="1:3" x14ac:dyDescent="0.3">
      <c r="A315">
        <v>1997</v>
      </c>
      <c r="B315">
        <v>13</v>
      </c>
      <c r="C315">
        <v>17</v>
      </c>
    </row>
    <row r="316" spans="1:3" x14ac:dyDescent="0.3">
      <c r="A316">
        <v>1997</v>
      </c>
      <c r="B316">
        <v>2</v>
      </c>
      <c r="C316">
        <v>0</v>
      </c>
    </row>
    <row r="317" spans="1:3" x14ac:dyDescent="0.3">
      <c r="A317">
        <v>1997</v>
      </c>
      <c r="B317">
        <v>0</v>
      </c>
      <c r="C317">
        <v>0</v>
      </c>
    </row>
    <row r="318" spans="1:3" x14ac:dyDescent="0.3">
      <c r="A318">
        <v>1997</v>
      </c>
      <c r="B318">
        <v>37</v>
      </c>
      <c r="C318">
        <v>30</v>
      </c>
    </row>
    <row r="319" spans="1:3" x14ac:dyDescent="0.3">
      <c r="A319">
        <v>1997</v>
      </c>
      <c r="B319">
        <v>23</v>
      </c>
      <c r="C319">
        <v>26</v>
      </c>
    </row>
    <row r="320" spans="1:3" x14ac:dyDescent="0.3">
      <c r="A320">
        <v>1997</v>
      </c>
      <c r="B320">
        <v>11</v>
      </c>
      <c r="C320">
        <v>10</v>
      </c>
    </row>
    <row r="321" spans="1:3" x14ac:dyDescent="0.3">
      <c r="A321">
        <v>1997</v>
      </c>
      <c r="B321">
        <v>13</v>
      </c>
      <c r="C321">
        <v>13</v>
      </c>
    </row>
    <row r="322" spans="1:3" x14ac:dyDescent="0.3">
      <c r="A322">
        <v>1997</v>
      </c>
      <c r="B322">
        <v>54</v>
      </c>
      <c r="C322">
        <v>63</v>
      </c>
    </row>
    <row r="323" spans="1:3" x14ac:dyDescent="0.3">
      <c r="A323">
        <v>1997</v>
      </c>
      <c r="B323">
        <v>16</v>
      </c>
      <c r="C323">
        <v>16</v>
      </c>
    </row>
    <row r="324" spans="1:3" x14ac:dyDescent="0.3">
      <c r="A324">
        <v>1997</v>
      </c>
      <c r="B324">
        <v>7</v>
      </c>
      <c r="C324">
        <v>6</v>
      </c>
    </row>
    <row r="325" spans="1:3" x14ac:dyDescent="0.3">
      <c r="A325">
        <v>1997</v>
      </c>
      <c r="B325">
        <v>27</v>
      </c>
      <c r="C325">
        <v>26</v>
      </c>
    </row>
    <row r="326" spans="1:3" x14ac:dyDescent="0.3">
      <c r="A326">
        <v>1997</v>
      </c>
      <c r="B326">
        <v>4</v>
      </c>
      <c r="C326">
        <v>6</v>
      </c>
    </row>
    <row r="327" spans="1:3" x14ac:dyDescent="0.3">
      <c r="A327">
        <v>1997</v>
      </c>
      <c r="B327">
        <v>6</v>
      </c>
      <c r="C327">
        <v>6</v>
      </c>
    </row>
    <row r="328" spans="1:3" x14ac:dyDescent="0.3">
      <c r="A328">
        <v>1997</v>
      </c>
      <c r="B328">
        <v>21</v>
      </c>
      <c r="C328">
        <v>22</v>
      </c>
    </row>
    <row r="329" spans="1:3" x14ac:dyDescent="0.3">
      <c r="A329">
        <v>1997</v>
      </c>
      <c r="B329">
        <v>2</v>
      </c>
      <c r="C329">
        <v>0</v>
      </c>
    </row>
    <row r="330" spans="1:3" x14ac:dyDescent="0.3">
      <c r="A330">
        <v>1997</v>
      </c>
      <c r="B330">
        <v>28</v>
      </c>
      <c r="C330">
        <v>45</v>
      </c>
    </row>
    <row r="331" spans="1:3" x14ac:dyDescent="0.3">
      <c r="A331">
        <v>1997</v>
      </c>
      <c r="B331">
        <v>37</v>
      </c>
      <c r="C331">
        <v>36</v>
      </c>
    </row>
    <row r="332" spans="1:3" x14ac:dyDescent="0.3">
      <c r="A332">
        <v>1997</v>
      </c>
      <c r="B332">
        <v>2</v>
      </c>
      <c r="C332">
        <v>1</v>
      </c>
    </row>
    <row r="333" spans="1:3" x14ac:dyDescent="0.3">
      <c r="A333">
        <v>1997</v>
      </c>
      <c r="B333">
        <v>10</v>
      </c>
      <c r="C333">
        <v>8</v>
      </c>
    </row>
    <row r="334" spans="1:3" x14ac:dyDescent="0.3">
      <c r="A334">
        <v>2007</v>
      </c>
      <c r="B334">
        <v>72</v>
      </c>
      <c r="C334">
        <v>62</v>
      </c>
    </row>
    <row r="335" spans="1:3" x14ac:dyDescent="0.3">
      <c r="A335">
        <v>2007</v>
      </c>
      <c r="B335">
        <v>83</v>
      </c>
      <c r="C335">
        <v>74</v>
      </c>
    </row>
    <row r="336" spans="1:3" x14ac:dyDescent="0.3">
      <c r="A336">
        <v>2007</v>
      </c>
      <c r="B336">
        <v>10</v>
      </c>
      <c r="C336">
        <v>20</v>
      </c>
    </row>
    <row r="337" spans="1:3" x14ac:dyDescent="0.3">
      <c r="A337">
        <v>2007</v>
      </c>
      <c r="B337">
        <v>19</v>
      </c>
      <c r="C337">
        <v>17</v>
      </c>
    </row>
    <row r="338" spans="1:3" x14ac:dyDescent="0.3">
      <c r="A338">
        <v>2007</v>
      </c>
      <c r="B338">
        <v>97</v>
      </c>
      <c r="C338">
        <v>87</v>
      </c>
    </row>
    <row r="339" spans="1:3" x14ac:dyDescent="0.3">
      <c r="A339">
        <v>2007</v>
      </c>
      <c r="B339">
        <v>12</v>
      </c>
      <c r="C339">
        <v>11</v>
      </c>
    </row>
    <row r="340" spans="1:3" x14ac:dyDescent="0.3">
      <c r="A340">
        <v>2007</v>
      </c>
      <c r="B340">
        <v>15</v>
      </c>
      <c r="C340">
        <v>14</v>
      </c>
    </row>
    <row r="341" spans="1:3" x14ac:dyDescent="0.3">
      <c r="A341">
        <v>2007</v>
      </c>
      <c r="B341">
        <v>13</v>
      </c>
      <c r="C341">
        <v>16</v>
      </c>
    </row>
    <row r="342" spans="1:3" x14ac:dyDescent="0.3">
      <c r="A342">
        <v>2007</v>
      </c>
      <c r="B342">
        <v>90</v>
      </c>
      <c r="C342">
        <v>87</v>
      </c>
    </row>
    <row r="343" spans="1:3" x14ac:dyDescent="0.3">
      <c r="A343">
        <v>2007</v>
      </c>
      <c r="B343">
        <v>11</v>
      </c>
      <c r="C343">
        <v>9</v>
      </c>
    </row>
    <row r="344" spans="1:3" x14ac:dyDescent="0.3">
      <c r="A344">
        <v>2007</v>
      </c>
      <c r="B344">
        <v>152</v>
      </c>
      <c r="C344">
        <v>142</v>
      </c>
    </row>
    <row r="345" spans="1:3" x14ac:dyDescent="0.3">
      <c r="A345">
        <v>2007</v>
      </c>
      <c r="B345">
        <v>40</v>
      </c>
      <c r="C345">
        <v>39</v>
      </c>
    </row>
    <row r="346" spans="1:3" x14ac:dyDescent="0.3">
      <c r="A346">
        <v>2007</v>
      </c>
      <c r="B346">
        <v>12</v>
      </c>
      <c r="C346">
        <v>11</v>
      </c>
    </row>
    <row r="347" spans="1:3" x14ac:dyDescent="0.3">
      <c r="A347">
        <v>2007</v>
      </c>
      <c r="B347">
        <v>63</v>
      </c>
      <c r="C347">
        <v>60</v>
      </c>
    </row>
    <row r="348" spans="1:3" x14ac:dyDescent="0.3">
      <c r="A348">
        <v>2007</v>
      </c>
      <c r="B348">
        <v>186</v>
      </c>
      <c r="C348">
        <v>166</v>
      </c>
    </row>
    <row r="349" spans="1:3" x14ac:dyDescent="0.3">
      <c r="A349">
        <v>2007</v>
      </c>
      <c r="B349">
        <v>11</v>
      </c>
      <c r="C349">
        <v>9</v>
      </c>
    </row>
    <row r="350" spans="1:3" x14ac:dyDescent="0.3">
      <c r="A350">
        <v>2007</v>
      </c>
      <c r="B350">
        <v>74</v>
      </c>
      <c r="C350">
        <v>82</v>
      </c>
    </row>
    <row r="351" spans="1:3" x14ac:dyDescent="0.3">
      <c r="A351">
        <v>2007</v>
      </c>
      <c r="B351">
        <v>9</v>
      </c>
      <c r="C351">
        <v>9</v>
      </c>
    </row>
    <row r="352" spans="1:3" x14ac:dyDescent="0.3">
      <c r="A352">
        <v>2007</v>
      </c>
      <c r="B352">
        <v>50</v>
      </c>
      <c r="C352">
        <v>39</v>
      </c>
    </row>
    <row r="353" spans="1:3" x14ac:dyDescent="0.3">
      <c r="A353">
        <v>2007</v>
      </c>
      <c r="B353">
        <v>126</v>
      </c>
      <c r="C353">
        <v>116</v>
      </c>
    </row>
    <row r="354" spans="1:3" x14ac:dyDescent="0.3">
      <c r="A354">
        <v>2007</v>
      </c>
      <c r="B354">
        <v>46</v>
      </c>
      <c r="C354">
        <v>48</v>
      </c>
    </row>
    <row r="355" spans="1:3" x14ac:dyDescent="0.3">
      <c r="A355">
        <v>2007</v>
      </c>
      <c r="B355">
        <v>7</v>
      </c>
      <c r="C355">
        <v>6</v>
      </c>
    </row>
    <row r="356" spans="1:3" x14ac:dyDescent="0.3">
      <c r="A356">
        <v>2007</v>
      </c>
      <c r="B356">
        <v>19</v>
      </c>
      <c r="C356">
        <v>18</v>
      </c>
    </row>
    <row r="357" spans="1:3" x14ac:dyDescent="0.3">
      <c r="A357">
        <v>2007</v>
      </c>
      <c r="B357">
        <v>25</v>
      </c>
      <c r="C357">
        <v>28</v>
      </c>
    </row>
    <row r="358" spans="1:3" x14ac:dyDescent="0.3">
      <c r="A358">
        <v>2007</v>
      </c>
      <c r="B358">
        <v>49</v>
      </c>
      <c r="C358">
        <v>46</v>
      </c>
    </row>
    <row r="359" spans="1:3" x14ac:dyDescent="0.3">
      <c r="A359">
        <v>2007</v>
      </c>
      <c r="B359">
        <v>20</v>
      </c>
      <c r="C359">
        <v>18</v>
      </c>
    </row>
    <row r="360" spans="1:3" x14ac:dyDescent="0.3">
      <c r="A360">
        <v>2007</v>
      </c>
      <c r="B360">
        <v>71</v>
      </c>
      <c r="C360">
        <v>64</v>
      </c>
    </row>
    <row r="361" spans="1:3" x14ac:dyDescent="0.3">
      <c r="A361">
        <v>2007</v>
      </c>
      <c r="B361">
        <v>22</v>
      </c>
      <c r="C361">
        <v>23</v>
      </c>
    </row>
    <row r="362" spans="1:3" x14ac:dyDescent="0.3">
      <c r="A362">
        <v>2007</v>
      </c>
      <c r="B362">
        <v>66</v>
      </c>
      <c r="C362">
        <v>60</v>
      </c>
    </row>
    <row r="363" spans="1:3" x14ac:dyDescent="0.3">
      <c r="A363">
        <v>2007</v>
      </c>
      <c r="B363">
        <v>28</v>
      </c>
      <c r="C363">
        <v>24</v>
      </c>
    </row>
    <row r="364" spans="1:3" x14ac:dyDescent="0.3">
      <c r="A364">
        <v>2007</v>
      </c>
      <c r="B364">
        <v>256</v>
      </c>
      <c r="C364">
        <v>285</v>
      </c>
    </row>
    <row r="365" spans="1:3" x14ac:dyDescent="0.3">
      <c r="A365">
        <v>2007</v>
      </c>
      <c r="B365">
        <v>0</v>
      </c>
      <c r="C365">
        <v>0</v>
      </c>
    </row>
    <row r="366" spans="1:3" x14ac:dyDescent="0.3">
      <c r="A366">
        <v>2007</v>
      </c>
      <c r="B366">
        <v>32</v>
      </c>
      <c r="C366">
        <v>29</v>
      </c>
    </row>
    <row r="367" spans="1:3" x14ac:dyDescent="0.3">
      <c r="A367">
        <v>2007</v>
      </c>
      <c r="B367">
        <v>24</v>
      </c>
      <c r="C367">
        <v>23</v>
      </c>
    </row>
    <row r="368" spans="1:3" x14ac:dyDescent="0.3">
      <c r="A368">
        <v>2007</v>
      </c>
      <c r="B368">
        <v>72</v>
      </c>
      <c r="C368">
        <v>70</v>
      </c>
    </row>
    <row r="369" spans="1:3" x14ac:dyDescent="0.3">
      <c r="A369">
        <v>2007</v>
      </c>
      <c r="B369">
        <v>14</v>
      </c>
      <c r="C369">
        <v>11</v>
      </c>
    </row>
    <row r="370" spans="1:3" x14ac:dyDescent="0.3">
      <c r="A370">
        <v>2007</v>
      </c>
      <c r="B370">
        <v>12</v>
      </c>
      <c r="C370">
        <v>11</v>
      </c>
    </row>
    <row r="371" spans="1:3" x14ac:dyDescent="0.3">
      <c r="A371">
        <v>2007</v>
      </c>
      <c r="B371">
        <v>4</v>
      </c>
      <c r="C371">
        <v>6</v>
      </c>
    </row>
    <row r="372" spans="1:3" x14ac:dyDescent="0.3">
      <c r="A372">
        <v>2007</v>
      </c>
      <c r="B372">
        <v>6</v>
      </c>
      <c r="C372">
        <v>5</v>
      </c>
    </row>
    <row r="373" spans="1:3" x14ac:dyDescent="0.3">
      <c r="A373">
        <v>2007</v>
      </c>
      <c r="B373">
        <v>10</v>
      </c>
      <c r="C373">
        <v>11</v>
      </c>
    </row>
    <row r="374" spans="1:3" x14ac:dyDescent="0.3">
      <c r="A374">
        <v>2007</v>
      </c>
      <c r="B374">
        <v>7</v>
      </c>
      <c r="C374">
        <v>5</v>
      </c>
    </row>
    <row r="375" spans="1:3" x14ac:dyDescent="0.3">
      <c r="A375">
        <v>2007</v>
      </c>
      <c r="B375">
        <v>40</v>
      </c>
      <c r="C375">
        <v>43</v>
      </c>
    </row>
    <row r="376" spans="1:3" x14ac:dyDescent="0.3">
      <c r="A376">
        <v>2007</v>
      </c>
      <c r="B376">
        <v>9</v>
      </c>
      <c r="C376">
        <v>7</v>
      </c>
    </row>
    <row r="377" spans="1:3" x14ac:dyDescent="0.3">
      <c r="A377">
        <v>2007</v>
      </c>
      <c r="B377">
        <v>14</v>
      </c>
      <c r="C377">
        <v>16</v>
      </c>
    </row>
    <row r="378" spans="1:3" x14ac:dyDescent="0.3">
      <c r="A378">
        <v>2007</v>
      </c>
      <c r="B378">
        <v>73</v>
      </c>
      <c r="C378">
        <v>59</v>
      </c>
    </row>
    <row r="379" spans="1:3" x14ac:dyDescent="0.3">
      <c r="A379">
        <v>2007</v>
      </c>
      <c r="B379">
        <v>29</v>
      </c>
      <c r="C379">
        <v>30</v>
      </c>
    </row>
    <row r="380" spans="1:3" x14ac:dyDescent="0.3">
      <c r="A380">
        <v>2007</v>
      </c>
      <c r="B380">
        <v>59</v>
      </c>
      <c r="C380">
        <v>55</v>
      </c>
    </row>
    <row r="381" spans="1:3" x14ac:dyDescent="0.3">
      <c r="A381">
        <v>2007</v>
      </c>
      <c r="B381">
        <v>2</v>
      </c>
      <c r="C381">
        <v>1</v>
      </c>
    </row>
    <row r="382" spans="1:3" x14ac:dyDescent="0.3">
      <c r="A382">
        <v>2007</v>
      </c>
      <c r="B382">
        <v>28</v>
      </c>
      <c r="C382">
        <v>28</v>
      </c>
    </row>
    <row r="383" spans="1:3" x14ac:dyDescent="0.3">
      <c r="A383">
        <v>2007</v>
      </c>
      <c r="B383">
        <v>7</v>
      </c>
      <c r="C383">
        <v>10</v>
      </c>
    </row>
    <row r="384" spans="1:3" x14ac:dyDescent="0.3">
      <c r="A384">
        <v>2007</v>
      </c>
      <c r="B384">
        <v>60</v>
      </c>
      <c r="C384">
        <v>59</v>
      </c>
    </row>
    <row r="385" spans="1:3" x14ac:dyDescent="0.3">
      <c r="A385">
        <v>2007</v>
      </c>
      <c r="B385">
        <v>17</v>
      </c>
      <c r="C385">
        <v>16</v>
      </c>
    </row>
    <row r="386" spans="1:3" x14ac:dyDescent="0.3">
      <c r="A386">
        <v>2007</v>
      </c>
      <c r="B386">
        <v>41</v>
      </c>
      <c r="C386">
        <v>46</v>
      </c>
    </row>
    <row r="387" spans="1:3" x14ac:dyDescent="0.3">
      <c r="A387">
        <v>2007</v>
      </c>
      <c r="B387">
        <v>14</v>
      </c>
      <c r="C387">
        <v>14</v>
      </c>
    </row>
    <row r="388" spans="1:3" x14ac:dyDescent="0.3">
      <c r="A388">
        <v>2007</v>
      </c>
      <c r="B388">
        <v>26</v>
      </c>
      <c r="C388">
        <v>29</v>
      </c>
    </row>
    <row r="389" spans="1:3" x14ac:dyDescent="0.3">
      <c r="A389">
        <v>2007</v>
      </c>
      <c r="B389">
        <v>27</v>
      </c>
      <c r="C389">
        <v>25</v>
      </c>
    </row>
    <row r="390" spans="1:3" x14ac:dyDescent="0.3">
      <c r="A390">
        <v>2007</v>
      </c>
      <c r="B390">
        <v>114</v>
      </c>
      <c r="C390">
        <v>106</v>
      </c>
    </row>
    <row r="391" spans="1:3" x14ac:dyDescent="0.3">
      <c r="A391">
        <v>2007</v>
      </c>
      <c r="B391">
        <v>24</v>
      </c>
      <c r="C391">
        <v>21</v>
      </c>
    </row>
    <row r="392" spans="1:3" x14ac:dyDescent="0.3">
      <c r="A392">
        <v>2007</v>
      </c>
      <c r="B392">
        <v>26</v>
      </c>
      <c r="C392">
        <v>34</v>
      </c>
    </row>
    <row r="393" spans="1:3" x14ac:dyDescent="0.3">
      <c r="A393">
        <v>2007</v>
      </c>
      <c r="B393">
        <v>41</v>
      </c>
      <c r="C393">
        <v>37</v>
      </c>
    </row>
    <row r="394" spans="1:3" x14ac:dyDescent="0.3">
      <c r="A394">
        <v>2007</v>
      </c>
      <c r="B394">
        <v>1</v>
      </c>
      <c r="C394">
        <v>0</v>
      </c>
    </row>
    <row r="395" spans="1:3" x14ac:dyDescent="0.3">
      <c r="A395">
        <v>2007</v>
      </c>
      <c r="B395">
        <v>35</v>
      </c>
      <c r="C395">
        <v>35</v>
      </c>
    </row>
    <row r="396" spans="1:3" x14ac:dyDescent="0.3">
      <c r="A396">
        <v>2007</v>
      </c>
      <c r="B396">
        <v>15</v>
      </c>
      <c r="C396">
        <v>15</v>
      </c>
    </row>
    <row r="397" spans="1:3" x14ac:dyDescent="0.3">
      <c r="A397">
        <v>2007</v>
      </c>
      <c r="B397">
        <v>34</v>
      </c>
      <c r="C397">
        <v>30</v>
      </c>
    </row>
    <row r="398" spans="1:3" x14ac:dyDescent="0.3">
      <c r="A398">
        <v>2007</v>
      </c>
      <c r="B398">
        <v>4</v>
      </c>
      <c r="C398">
        <v>6</v>
      </c>
    </row>
    <row r="399" spans="1:3" x14ac:dyDescent="0.3">
      <c r="A399">
        <v>2007</v>
      </c>
      <c r="B399">
        <v>23</v>
      </c>
      <c r="C399">
        <v>23</v>
      </c>
    </row>
    <row r="400" spans="1:3" x14ac:dyDescent="0.3">
      <c r="A400">
        <v>2007</v>
      </c>
      <c r="B400">
        <v>41</v>
      </c>
      <c r="C400">
        <v>45</v>
      </c>
    </row>
    <row r="401" spans="1:3" x14ac:dyDescent="0.3">
      <c r="A401">
        <v>2007</v>
      </c>
      <c r="B401">
        <v>17</v>
      </c>
      <c r="C401">
        <v>16</v>
      </c>
    </row>
    <row r="402" spans="1:3" x14ac:dyDescent="0.3">
      <c r="A402">
        <v>2007</v>
      </c>
      <c r="B402">
        <v>93</v>
      </c>
      <c r="C402">
        <v>84</v>
      </c>
    </row>
    <row r="403" spans="1:3" x14ac:dyDescent="0.3">
      <c r="A403">
        <v>2007</v>
      </c>
      <c r="B403">
        <v>14</v>
      </c>
      <c r="C403">
        <v>13</v>
      </c>
    </row>
    <row r="404" spans="1:3" x14ac:dyDescent="0.3">
      <c r="A404">
        <v>2007</v>
      </c>
      <c r="B404">
        <v>10</v>
      </c>
      <c r="C404">
        <v>19</v>
      </c>
    </row>
    <row r="405" spans="1:3" x14ac:dyDescent="0.3">
      <c r="A405">
        <v>2007</v>
      </c>
      <c r="B405">
        <v>33</v>
      </c>
      <c r="C405">
        <v>26</v>
      </c>
    </row>
    <row r="406" spans="1:3" x14ac:dyDescent="0.3">
      <c r="A406">
        <v>2007</v>
      </c>
      <c r="B406">
        <v>15</v>
      </c>
      <c r="C406">
        <v>13</v>
      </c>
    </row>
    <row r="407" spans="1:3" x14ac:dyDescent="0.3">
      <c r="A407">
        <v>2007</v>
      </c>
      <c r="B407">
        <v>30</v>
      </c>
      <c r="C407">
        <v>26</v>
      </c>
    </row>
    <row r="408" spans="1:3" x14ac:dyDescent="0.3">
      <c r="A408">
        <v>2007</v>
      </c>
      <c r="B408">
        <v>24</v>
      </c>
      <c r="C408">
        <v>30</v>
      </c>
    </row>
    <row r="409" spans="1:3" x14ac:dyDescent="0.3">
      <c r="A409">
        <v>2007</v>
      </c>
      <c r="B409">
        <v>52</v>
      </c>
      <c r="C409">
        <v>53</v>
      </c>
    </row>
    <row r="410" spans="1:3" x14ac:dyDescent="0.3">
      <c r="A410">
        <v>2007</v>
      </c>
      <c r="B410">
        <v>57</v>
      </c>
      <c r="C410">
        <v>60</v>
      </c>
    </row>
    <row r="411" spans="1:3" x14ac:dyDescent="0.3">
      <c r="A411">
        <v>2007</v>
      </c>
      <c r="B411">
        <v>47</v>
      </c>
      <c r="C411">
        <v>42</v>
      </c>
    </row>
    <row r="412" spans="1:3" x14ac:dyDescent="0.3">
      <c r="A412">
        <v>2007</v>
      </c>
      <c r="B412">
        <v>18</v>
      </c>
      <c r="C412">
        <v>9</v>
      </c>
    </row>
    <row r="413" spans="1:3" x14ac:dyDescent="0.3">
      <c r="A413">
        <v>2007</v>
      </c>
      <c r="B413">
        <v>32</v>
      </c>
      <c r="C413">
        <v>45</v>
      </c>
    </row>
    <row r="414" spans="1:3" x14ac:dyDescent="0.3">
      <c r="A414">
        <v>2007</v>
      </c>
      <c r="B414">
        <v>107</v>
      </c>
      <c r="C414">
        <v>118</v>
      </c>
    </row>
    <row r="415" spans="1:3" x14ac:dyDescent="0.3">
      <c r="A415">
        <v>2007</v>
      </c>
      <c r="B415">
        <v>11</v>
      </c>
      <c r="C415">
        <v>10</v>
      </c>
    </row>
    <row r="416" spans="1:3" x14ac:dyDescent="0.3">
      <c r="A416">
        <v>2007</v>
      </c>
      <c r="B416">
        <v>30</v>
      </c>
      <c r="C416">
        <v>37</v>
      </c>
    </row>
    <row r="417" spans="1:3" x14ac:dyDescent="0.3">
      <c r="A417">
        <v>2007</v>
      </c>
      <c r="B417">
        <v>58</v>
      </c>
      <c r="C417">
        <v>62</v>
      </c>
    </row>
    <row r="418" spans="1:3" x14ac:dyDescent="0.3">
      <c r="A418">
        <v>2007</v>
      </c>
      <c r="B418">
        <v>9</v>
      </c>
      <c r="C418">
        <v>9</v>
      </c>
    </row>
    <row r="419" spans="1:3" x14ac:dyDescent="0.3">
      <c r="A419">
        <v>2007</v>
      </c>
      <c r="B419">
        <v>94</v>
      </c>
      <c r="C419">
        <v>112</v>
      </c>
    </row>
    <row r="420" spans="1:3" x14ac:dyDescent="0.3">
      <c r="A420">
        <v>2007</v>
      </c>
      <c r="B420">
        <v>0</v>
      </c>
      <c r="C420">
        <v>0</v>
      </c>
    </row>
    <row r="421" spans="1:3" x14ac:dyDescent="0.3">
      <c r="A421">
        <v>2007</v>
      </c>
      <c r="B421">
        <v>25</v>
      </c>
      <c r="C421">
        <v>23</v>
      </c>
    </row>
    <row r="422" spans="1:3" x14ac:dyDescent="0.3">
      <c r="A422">
        <v>2007</v>
      </c>
      <c r="B422">
        <v>25</v>
      </c>
      <c r="C422">
        <v>30</v>
      </c>
    </row>
    <row r="423" spans="1:3" x14ac:dyDescent="0.3">
      <c r="A423">
        <v>2007</v>
      </c>
      <c r="B423">
        <v>14</v>
      </c>
      <c r="C423">
        <v>14</v>
      </c>
    </row>
    <row r="424" spans="1:3" x14ac:dyDescent="0.3">
      <c r="A424">
        <v>2007</v>
      </c>
      <c r="B424">
        <v>19</v>
      </c>
      <c r="C424">
        <v>17</v>
      </c>
    </row>
    <row r="425" spans="1:3" x14ac:dyDescent="0.3">
      <c r="A425">
        <v>2007</v>
      </c>
      <c r="B425">
        <v>12</v>
      </c>
      <c r="C425">
        <v>14</v>
      </c>
    </row>
    <row r="426" spans="1:3" x14ac:dyDescent="0.3">
      <c r="A426">
        <v>2007</v>
      </c>
      <c r="B426">
        <v>4</v>
      </c>
      <c r="C426">
        <v>6</v>
      </c>
    </row>
    <row r="427" spans="1:3" x14ac:dyDescent="0.3">
      <c r="A427">
        <v>2007</v>
      </c>
      <c r="B427">
        <v>67</v>
      </c>
      <c r="C427">
        <v>64</v>
      </c>
    </row>
    <row r="428" spans="1:3" x14ac:dyDescent="0.3">
      <c r="A428">
        <v>2007</v>
      </c>
      <c r="B428">
        <v>19</v>
      </c>
      <c r="C428">
        <v>14</v>
      </c>
    </row>
    <row r="429" spans="1:3" x14ac:dyDescent="0.3">
      <c r="A429">
        <v>2007</v>
      </c>
      <c r="B429">
        <v>13</v>
      </c>
      <c r="C429">
        <v>11</v>
      </c>
    </row>
    <row r="430" spans="1:3" x14ac:dyDescent="0.3">
      <c r="A430">
        <v>2007</v>
      </c>
      <c r="B430">
        <v>30</v>
      </c>
      <c r="C430">
        <v>28</v>
      </c>
    </row>
    <row r="431" spans="1:3" x14ac:dyDescent="0.3">
      <c r="A431">
        <v>2007</v>
      </c>
      <c r="B431">
        <v>39</v>
      </c>
      <c r="C431">
        <v>38</v>
      </c>
    </row>
    <row r="432" spans="1:3" x14ac:dyDescent="0.3">
      <c r="A432">
        <v>2007</v>
      </c>
      <c r="B432">
        <v>17</v>
      </c>
      <c r="C432">
        <v>15</v>
      </c>
    </row>
    <row r="433" spans="1:3" x14ac:dyDescent="0.3">
      <c r="A433">
        <v>2007</v>
      </c>
      <c r="B433">
        <v>11</v>
      </c>
      <c r="C433">
        <v>14</v>
      </c>
    </row>
    <row r="434" spans="1:3" x14ac:dyDescent="0.3">
      <c r="A434">
        <v>2007</v>
      </c>
      <c r="B434">
        <v>11</v>
      </c>
      <c r="C434">
        <v>10</v>
      </c>
    </row>
    <row r="435" spans="1:3" x14ac:dyDescent="0.3">
      <c r="A435">
        <v>2007</v>
      </c>
      <c r="B435">
        <v>21</v>
      </c>
      <c r="C435">
        <v>18</v>
      </c>
    </row>
    <row r="436" spans="1:3" x14ac:dyDescent="0.3">
      <c r="A436">
        <v>2007</v>
      </c>
      <c r="B436">
        <v>38</v>
      </c>
      <c r="C436">
        <v>34</v>
      </c>
    </row>
    <row r="437" spans="1:3" x14ac:dyDescent="0.3">
      <c r="A437">
        <v>2007</v>
      </c>
      <c r="B437">
        <v>70</v>
      </c>
      <c r="C437">
        <v>62</v>
      </c>
    </row>
    <row r="438" spans="1:3" x14ac:dyDescent="0.3">
      <c r="A438">
        <v>2007</v>
      </c>
      <c r="B438">
        <v>12</v>
      </c>
      <c r="C438">
        <v>8</v>
      </c>
    </row>
    <row r="439" spans="1:3" x14ac:dyDescent="0.3">
      <c r="A439">
        <v>2007</v>
      </c>
      <c r="B439">
        <v>1</v>
      </c>
      <c r="C439">
        <v>0</v>
      </c>
    </row>
    <row r="440" spans="1:3" x14ac:dyDescent="0.3">
      <c r="A440">
        <v>2007</v>
      </c>
      <c r="B440">
        <v>41</v>
      </c>
      <c r="C440">
        <v>44</v>
      </c>
    </row>
    <row r="441" spans="1:3" x14ac:dyDescent="0.3">
      <c r="A441">
        <v>2007</v>
      </c>
      <c r="B441">
        <v>31</v>
      </c>
      <c r="C441">
        <v>30</v>
      </c>
    </row>
    <row r="442" spans="1:3" x14ac:dyDescent="0.3">
      <c r="A442">
        <v>2007</v>
      </c>
      <c r="B442">
        <v>0</v>
      </c>
      <c r="C442">
        <v>0</v>
      </c>
    </row>
    <row r="443" spans="1:3" x14ac:dyDescent="0.3">
      <c r="A443">
        <v>2007</v>
      </c>
      <c r="B443">
        <v>3</v>
      </c>
      <c r="C443">
        <v>2</v>
      </c>
    </row>
    <row r="444" spans="1:3" x14ac:dyDescent="0.3">
      <c r="A444">
        <v>2007</v>
      </c>
      <c r="B444">
        <v>5</v>
      </c>
      <c r="C444">
        <v>6</v>
      </c>
    </row>
    <row r="445" spans="1:3" x14ac:dyDescent="0.3">
      <c r="A445">
        <v>2007</v>
      </c>
      <c r="B445">
        <v>26</v>
      </c>
      <c r="C445">
        <v>35</v>
      </c>
    </row>
    <row r="446" spans="1:3" x14ac:dyDescent="0.3">
      <c r="A446">
        <v>2007</v>
      </c>
      <c r="B446">
        <v>9</v>
      </c>
      <c r="C446">
        <v>7</v>
      </c>
    </row>
    <row r="447" spans="1:3" x14ac:dyDescent="0.3">
      <c r="A447">
        <v>2007</v>
      </c>
      <c r="B447">
        <v>21</v>
      </c>
      <c r="C447">
        <v>21</v>
      </c>
    </row>
    <row r="448" spans="1:3" x14ac:dyDescent="0.3">
      <c r="A448">
        <v>2007</v>
      </c>
      <c r="B448">
        <v>38</v>
      </c>
      <c r="C448">
        <v>39</v>
      </c>
    </row>
    <row r="449" spans="1:3" x14ac:dyDescent="0.3">
      <c r="A449">
        <v>2007</v>
      </c>
      <c r="B449">
        <v>44</v>
      </c>
      <c r="C449">
        <v>45</v>
      </c>
    </row>
    <row r="450" spans="1:3" x14ac:dyDescent="0.3">
      <c r="A450">
        <v>2007</v>
      </c>
      <c r="B450">
        <v>56</v>
      </c>
      <c r="C450">
        <v>45</v>
      </c>
    </row>
    <row r="451" spans="1:3" x14ac:dyDescent="0.3">
      <c r="A451">
        <v>2007</v>
      </c>
      <c r="B451">
        <v>27</v>
      </c>
      <c r="C451">
        <v>23</v>
      </c>
    </row>
    <row r="452" spans="1:3" x14ac:dyDescent="0.3">
      <c r="A452">
        <v>2007</v>
      </c>
      <c r="B452">
        <v>146</v>
      </c>
      <c r="C452">
        <v>133</v>
      </c>
    </row>
    <row r="453" spans="1:3" x14ac:dyDescent="0.3">
      <c r="A453">
        <v>2007</v>
      </c>
      <c r="B453">
        <v>26</v>
      </c>
      <c r="C453">
        <v>24</v>
      </c>
    </row>
    <row r="454" spans="1:3" x14ac:dyDescent="0.3">
      <c r="A454">
        <v>2007</v>
      </c>
      <c r="B454">
        <v>23</v>
      </c>
      <c r="C454">
        <v>23</v>
      </c>
    </row>
    <row r="455" spans="1:3" x14ac:dyDescent="0.3">
      <c r="A455">
        <v>2007</v>
      </c>
      <c r="B455">
        <v>69</v>
      </c>
      <c r="C455">
        <v>60</v>
      </c>
    </row>
    <row r="456" spans="1:3" x14ac:dyDescent="0.3">
      <c r="A456">
        <v>2007</v>
      </c>
      <c r="B456">
        <v>12</v>
      </c>
      <c r="C456">
        <v>11</v>
      </c>
    </row>
    <row r="457" spans="1:3" x14ac:dyDescent="0.3">
      <c r="A457">
        <v>2007</v>
      </c>
      <c r="B457">
        <v>52</v>
      </c>
      <c r="C457">
        <v>47</v>
      </c>
    </row>
    <row r="458" spans="1:3" x14ac:dyDescent="0.3">
      <c r="A458">
        <v>2007</v>
      </c>
      <c r="B458">
        <v>21</v>
      </c>
      <c r="C458">
        <v>18</v>
      </c>
    </row>
    <row r="459" spans="1:3" x14ac:dyDescent="0.3">
      <c r="A459">
        <v>2007</v>
      </c>
      <c r="B459">
        <v>10</v>
      </c>
      <c r="C459">
        <v>11</v>
      </c>
    </row>
    <row r="460" spans="1:3" x14ac:dyDescent="0.3">
      <c r="A460">
        <v>2007</v>
      </c>
      <c r="B460">
        <v>151</v>
      </c>
      <c r="C460">
        <v>162</v>
      </c>
    </row>
    <row r="461" spans="1:3" x14ac:dyDescent="0.3">
      <c r="A461">
        <v>2007</v>
      </c>
      <c r="B461">
        <v>34</v>
      </c>
      <c r="C461">
        <v>33</v>
      </c>
    </row>
    <row r="462" spans="1:3" x14ac:dyDescent="0.3">
      <c r="A462">
        <v>2007</v>
      </c>
      <c r="B462">
        <v>6</v>
      </c>
      <c r="C462">
        <v>7</v>
      </c>
    </row>
    <row r="463" spans="1:3" x14ac:dyDescent="0.3">
      <c r="A463">
        <v>2007</v>
      </c>
      <c r="B463">
        <v>20</v>
      </c>
      <c r="C463">
        <v>23</v>
      </c>
    </row>
    <row r="464" spans="1:3" x14ac:dyDescent="0.3">
      <c r="A464">
        <v>2007</v>
      </c>
      <c r="B464">
        <v>33</v>
      </c>
      <c r="C464">
        <v>38</v>
      </c>
    </row>
    <row r="465" spans="1:3" x14ac:dyDescent="0.3">
      <c r="A465">
        <v>2007</v>
      </c>
      <c r="B465">
        <v>9</v>
      </c>
      <c r="C465">
        <v>7</v>
      </c>
    </row>
    <row r="466" spans="1:3" x14ac:dyDescent="0.3">
      <c r="A466">
        <v>2007</v>
      </c>
      <c r="B466">
        <v>120</v>
      </c>
      <c r="C466">
        <v>160</v>
      </c>
    </row>
    <row r="467" spans="1:3" x14ac:dyDescent="0.3">
      <c r="A467">
        <v>2007</v>
      </c>
      <c r="B467">
        <v>58</v>
      </c>
      <c r="C467">
        <v>50</v>
      </c>
    </row>
    <row r="468" spans="1:3" x14ac:dyDescent="0.3">
      <c r="A468">
        <v>2007</v>
      </c>
      <c r="B468">
        <v>11</v>
      </c>
      <c r="C468">
        <v>18</v>
      </c>
    </row>
    <row r="469" spans="1:3" x14ac:dyDescent="0.3">
      <c r="A469">
        <v>2007</v>
      </c>
      <c r="B469">
        <v>5</v>
      </c>
      <c r="C469">
        <v>14</v>
      </c>
    </row>
    <row r="470" spans="1:3" x14ac:dyDescent="0.3">
      <c r="A470">
        <v>2007</v>
      </c>
      <c r="B470">
        <v>66</v>
      </c>
      <c r="C470">
        <v>67</v>
      </c>
    </row>
    <row r="471" spans="1:3" x14ac:dyDescent="0.3">
      <c r="A471">
        <v>2007</v>
      </c>
      <c r="B471">
        <v>9</v>
      </c>
      <c r="C471">
        <v>8</v>
      </c>
    </row>
    <row r="472" spans="1:3" x14ac:dyDescent="0.3">
      <c r="A472">
        <v>2007</v>
      </c>
      <c r="B472">
        <v>20</v>
      </c>
      <c r="C472">
        <v>18</v>
      </c>
    </row>
    <row r="473" spans="1:3" x14ac:dyDescent="0.3">
      <c r="A473">
        <v>2007</v>
      </c>
      <c r="B473">
        <v>20</v>
      </c>
      <c r="C473">
        <v>26</v>
      </c>
    </row>
    <row r="474" spans="1:3" x14ac:dyDescent="0.3">
      <c r="A474">
        <v>2007</v>
      </c>
      <c r="B474">
        <v>25</v>
      </c>
      <c r="C474">
        <v>17</v>
      </c>
    </row>
    <row r="475" spans="1:3" x14ac:dyDescent="0.3">
      <c r="A475">
        <v>2007</v>
      </c>
      <c r="B475">
        <v>11</v>
      </c>
      <c r="C475">
        <v>7</v>
      </c>
    </row>
    <row r="476" spans="1:3" x14ac:dyDescent="0.3">
      <c r="A476">
        <v>2007</v>
      </c>
      <c r="B476">
        <v>35</v>
      </c>
      <c r="C476">
        <v>30</v>
      </c>
    </row>
    <row r="477" spans="1:3" x14ac:dyDescent="0.3">
      <c r="A477">
        <v>2007</v>
      </c>
      <c r="B477">
        <v>21</v>
      </c>
      <c r="C477">
        <v>18</v>
      </c>
    </row>
    <row r="478" spans="1:3" x14ac:dyDescent="0.3">
      <c r="A478">
        <v>2007</v>
      </c>
      <c r="B478">
        <v>15</v>
      </c>
      <c r="C478">
        <v>14</v>
      </c>
    </row>
    <row r="479" spans="1:3" x14ac:dyDescent="0.3">
      <c r="A479">
        <v>2007</v>
      </c>
      <c r="B479">
        <v>238</v>
      </c>
      <c r="C479">
        <v>199</v>
      </c>
    </row>
    <row r="480" spans="1:3" x14ac:dyDescent="0.3">
      <c r="A480">
        <v>2007</v>
      </c>
      <c r="B480">
        <v>7</v>
      </c>
      <c r="C480">
        <v>9</v>
      </c>
    </row>
    <row r="481" spans="1:3" x14ac:dyDescent="0.3">
      <c r="A481">
        <v>2007</v>
      </c>
      <c r="B481">
        <v>51</v>
      </c>
      <c r="C481">
        <v>48</v>
      </c>
    </row>
    <row r="482" spans="1:3" x14ac:dyDescent="0.3">
      <c r="A482">
        <v>2007</v>
      </c>
      <c r="B482">
        <v>22</v>
      </c>
      <c r="C482">
        <v>18</v>
      </c>
    </row>
    <row r="483" spans="1:3" x14ac:dyDescent="0.3">
      <c r="A483">
        <v>2007</v>
      </c>
      <c r="B483">
        <v>33</v>
      </c>
      <c r="C483">
        <v>28</v>
      </c>
    </row>
    <row r="484" spans="1:3" x14ac:dyDescent="0.3">
      <c r="A484">
        <v>2007</v>
      </c>
      <c r="B484">
        <v>15</v>
      </c>
      <c r="C484">
        <v>14</v>
      </c>
    </row>
    <row r="485" spans="1:3" x14ac:dyDescent="0.3">
      <c r="A485">
        <v>2007</v>
      </c>
      <c r="B485">
        <v>6</v>
      </c>
      <c r="C485">
        <v>3</v>
      </c>
    </row>
    <row r="486" spans="1:3" x14ac:dyDescent="0.3">
      <c r="A486">
        <v>2007</v>
      </c>
      <c r="B486">
        <v>178</v>
      </c>
      <c r="C486">
        <v>167</v>
      </c>
    </row>
    <row r="487" spans="1:3" x14ac:dyDescent="0.3">
      <c r="A487">
        <v>2007</v>
      </c>
      <c r="B487">
        <v>7</v>
      </c>
      <c r="C487">
        <v>5</v>
      </c>
    </row>
    <row r="488" spans="1:3" x14ac:dyDescent="0.3">
      <c r="A488">
        <v>2007</v>
      </c>
      <c r="B488">
        <v>2</v>
      </c>
      <c r="C488">
        <v>1</v>
      </c>
    </row>
    <row r="489" spans="1:3" x14ac:dyDescent="0.3">
      <c r="A489">
        <v>2007</v>
      </c>
      <c r="B489">
        <v>36</v>
      </c>
      <c r="C489">
        <v>35</v>
      </c>
    </row>
    <row r="490" spans="1:3" x14ac:dyDescent="0.3">
      <c r="A490">
        <v>2007</v>
      </c>
      <c r="B490">
        <v>15</v>
      </c>
      <c r="C490">
        <v>14</v>
      </c>
    </row>
    <row r="491" spans="1:3" x14ac:dyDescent="0.3">
      <c r="A491">
        <v>2007</v>
      </c>
      <c r="B491">
        <v>271</v>
      </c>
      <c r="C491">
        <v>245</v>
      </c>
    </row>
    <row r="492" spans="1:3" x14ac:dyDescent="0.3">
      <c r="A492">
        <v>2007</v>
      </c>
      <c r="B492">
        <v>18</v>
      </c>
      <c r="C492">
        <v>19</v>
      </c>
    </row>
    <row r="493" spans="1:3" x14ac:dyDescent="0.3">
      <c r="A493">
        <v>2007</v>
      </c>
      <c r="B493">
        <v>43</v>
      </c>
      <c r="C493">
        <v>50</v>
      </c>
    </row>
    <row r="494" spans="1:3" x14ac:dyDescent="0.3">
      <c r="A494">
        <v>2007</v>
      </c>
      <c r="B494">
        <v>26</v>
      </c>
      <c r="C494">
        <v>23</v>
      </c>
    </row>
    <row r="495" spans="1:3" x14ac:dyDescent="0.3">
      <c r="A495">
        <v>2007</v>
      </c>
      <c r="B495">
        <v>57</v>
      </c>
      <c r="C495">
        <v>56</v>
      </c>
    </row>
    <row r="496" spans="1:3" x14ac:dyDescent="0.3">
      <c r="A496">
        <v>2007</v>
      </c>
      <c r="B496">
        <v>3</v>
      </c>
      <c r="C496">
        <v>3</v>
      </c>
    </row>
    <row r="497" spans="1:3" x14ac:dyDescent="0.3">
      <c r="A497">
        <v>2007</v>
      </c>
      <c r="B497">
        <v>6</v>
      </c>
      <c r="C497">
        <v>6</v>
      </c>
    </row>
    <row r="498" spans="1:3" x14ac:dyDescent="0.3">
      <c r="A498">
        <v>2007</v>
      </c>
      <c r="B498">
        <v>13</v>
      </c>
      <c r="C498">
        <v>11</v>
      </c>
    </row>
    <row r="499" spans="1:3" x14ac:dyDescent="0.3">
      <c r="A499">
        <v>2007</v>
      </c>
      <c r="B499">
        <v>31</v>
      </c>
      <c r="C499">
        <v>29</v>
      </c>
    </row>
    <row r="500" spans="1:3" x14ac:dyDescent="0.3">
      <c r="A500">
        <v>2007</v>
      </c>
      <c r="B500">
        <v>149</v>
      </c>
      <c r="C500">
        <v>138</v>
      </c>
    </row>
    <row r="501" spans="1:3" x14ac:dyDescent="0.3">
      <c r="A501">
        <v>2007</v>
      </c>
      <c r="B501">
        <v>13</v>
      </c>
      <c r="C501">
        <v>11</v>
      </c>
    </row>
    <row r="502" spans="1:3" x14ac:dyDescent="0.3">
      <c r="A502">
        <v>2007</v>
      </c>
      <c r="B502">
        <v>32</v>
      </c>
      <c r="C502">
        <v>37</v>
      </c>
    </row>
    <row r="503" spans="1:3" x14ac:dyDescent="0.3">
      <c r="A503">
        <v>2007</v>
      </c>
      <c r="B503">
        <v>59</v>
      </c>
      <c r="C503">
        <v>53</v>
      </c>
    </row>
    <row r="504" spans="1:3" x14ac:dyDescent="0.3">
      <c r="A504">
        <v>2007</v>
      </c>
      <c r="B504">
        <v>8</v>
      </c>
      <c r="C504">
        <v>7</v>
      </c>
    </row>
    <row r="505" spans="1:3" x14ac:dyDescent="0.3">
      <c r="A505">
        <v>2007</v>
      </c>
      <c r="B505">
        <v>30</v>
      </c>
      <c r="C505">
        <v>26</v>
      </c>
    </row>
    <row r="506" spans="1:3" x14ac:dyDescent="0.3">
      <c r="A506">
        <v>2007</v>
      </c>
      <c r="B506">
        <v>17</v>
      </c>
      <c r="C506">
        <v>16</v>
      </c>
    </row>
    <row r="507" spans="1:3" x14ac:dyDescent="0.3">
      <c r="A507">
        <v>2007</v>
      </c>
      <c r="B507">
        <v>88</v>
      </c>
      <c r="C507">
        <v>90</v>
      </c>
    </row>
    <row r="508" spans="1:3" x14ac:dyDescent="0.3">
      <c r="A508">
        <v>2007</v>
      </c>
      <c r="B508">
        <v>159</v>
      </c>
      <c r="C508">
        <v>174</v>
      </c>
    </row>
    <row r="509" spans="1:3" x14ac:dyDescent="0.3">
      <c r="A509">
        <v>2007</v>
      </c>
      <c r="B509">
        <v>52</v>
      </c>
      <c r="C509">
        <v>48</v>
      </c>
    </row>
    <row r="510" spans="1:3" x14ac:dyDescent="0.3">
      <c r="A510">
        <v>2007</v>
      </c>
      <c r="B510">
        <v>38</v>
      </c>
      <c r="C510">
        <v>33</v>
      </c>
    </row>
    <row r="511" spans="1:3" x14ac:dyDescent="0.3">
      <c r="A511">
        <v>2007</v>
      </c>
      <c r="B511">
        <v>9</v>
      </c>
      <c r="C511">
        <v>7</v>
      </c>
    </row>
    <row r="512" spans="1:3" x14ac:dyDescent="0.3">
      <c r="A512">
        <v>2007</v>
      </c>
      <c r="B512">
        <v>8</v>
      </c>
      <c r="C512">
        <v>13</v>
      </c>
    </row>
    <row r="513" spans="1:3" x14ac:dyDescent="0.3">
      <c r="A513">
        <v>2007</v>
      </c>
      <c r="B513">
        <v>52</v>
      </c>
      <c r="C513">
        <v>50</v>
      </c>
    </row>
    <row r="514" spans="1:3" x14ac:dyDescent="0.3">
      <c r="A514">
        <v>2007</v>
      </c>
      <c r="B514">
        <v>292</v>
      </c>
      <c r="C514">
        <v>374</v>
      </c>
    </row>
    <row r="515" spans="1:3" x14ac:dyDescent="0.3">
      <c r="A515">
        <v>2007</v>
      </c>
      <c r="B515">
        <v>2</v>
      </c>
      <c r="C515">
        <v>2</v>
      </c>
    </row>
    <row r="516" spans="1:3" x14ac:dyDescent="0.3">
      <c r="A516">
        <v>2007</v>
      </c>
      <c r="B516">
        <v>3</v>
      </c>
      <c r="C516">
        <v>3</v>
      </c>
    </row>
    <row r="517" spans="1:3" x14ac:dyDescent="0.3">
      <c r="A517">
        <v>2007</v>
      </c>
      <c r="B517">
        <v>17</v>
      </c>
      <c r="C517">
        <v>13</v>
      </c>
    </row>
    <row r="518" spans="1:3" x14ac:dyDescent="0.3">
      <c r="A518">
        <v>2007</v>
      </c>
      <c r="B518">
        <v>18</v>
      </c>
      <c r="C518">
        <v>18</v>
      </c>
    </row>
    <row r="519" spans="1:3" x14ac:dyDescent="0.3">
      <c r="A519">
        <v>2007</v>
      </c>
      <c r="B519">
        <v>4</v>
      </c>
      <c r="C519">
        <v>5</v>
      </c>
    </row>
    <row r="520" spans="1:3" x14ac:dyDescent="0.3">
      <c r="A520">
        <v>2007</v>
      </c>
      <c r="B520">
        <v>52</v>
      </c>
      <c r="C520">
        <v>62</v>
      </c>
    </row>
    <row r="521" spans="1:3" x14ac:dyDescent="0.3">
      <c r="A521">
        <v>2007</v>
      </c>
      <c r="B521">
        <v>24</v>
      </c>
      <c r="C521">
        <v>35</v>
      </c>
    </row>
    <row r="522" spans="1:3" x14ac:dyDescent="0.3">
      <c r="A522">
        <v>2007</v>
      </c>
      <c r="B522">
        <v>13</v>
      </c>
      <c r="C522">
        <v>14</v>
      </c>
    </row>
    <row r="523" spans="1:3" x14ac:dyDescent="0.3">
      <c r="A523">
        <v>2007</v>
      </c>
      <c r="B523">
        <v>13</v>
      </c>
      <c r="C523">
        <v>11</v>
      </c>
    </row>
    <row r="524" spans="1:3" x14ac:dyDescent="0.3">
      <c r="A524">
        <v>2007</v>
      </c>
      <c r="B524">
        <v>1</v>
      </c>
      <c r="C524">
        <v>0</v>
      </c>
    </row>
    <row r="525" spans="1:3" x14ac:dyDescent="0.3">
      <c r="A525">
        <v>2007</v>
      </c>
      <c r="B525">
        <v>55</v>
      </c>
      <c r="C525">
        <v>64</v>
      </c>
    </row>
    <row r="526" spans="1:3" x14ac:dyDescent="0.3">
      <c r="A526">
        <v>2007</v>
      </c>
      <c r="B526">
        <v>143</v>
      </c>
      <c r="C526">
        <v>146</v>
      </c>
    </row>
    <row r="527" spans="1:3" x14ac:dyDescent="0.3">
      <c r="A527">
        <v>2007</v>
      </c>
      <c r="B527">
        <v>7</v>
      </c>
      <c r="C527">
        <v>7</v>
      </c>
    </row>
    <row r="528" spans="1:3" x14ac:dyDescent="0.3">
      <c r="A528">
        <v>2007</v>
      </c>
      <c r="B528">
        <v>20</v>
      </c>
      <c r="C528">
        <v>20</v>
      </c>
    </row>
    <row r="529" spans="1:3" x14ac:dyDescent="0.3">
      <c r="A529">
        <v>2007</v>
      </c>
      <c r="B529">
        <v>23</v>
      </c>
      <c r="C529">
        <v>34</v>
      </c>
    </row>
    <row r="530" spans="1:3" x14ac:dyDescent="0.3">
      <c r="A530">
        <v>2007</v>
      </c>
      <c r="B530">
        <v>4</v>
      </c>
      <c r="C530">
        <v>3</v>
      </c>
    </row>
    <row r="531" spans="1:3" x14ac:dyDescent="0.3">
      <c r="A531">
        <v>2007</v>
      </c>
      <c r="B531">
        <v>22</v>
      </c>
      <c r="C531">
        <v>22</v>
      </c>
    </row>
    <row r="532" spans="1:3" x14ac:dyDescent="0.3">
      <c r="A532">
        <v>2007</v>
      </c>
      <c r="B532">
        <v>71</v>
      </c>
      <c r="C532">
        <v>81</v>
      </c>
    </row>
    <row r="533" spans="1:3" x14ac:dyDescent="0.3">
      <c r="A533">
        <v>2007</v>
      </c>
      <c r="B533">
        <v>48</v>
      </c>
      <c r="C533">
        <v>43</v>
      </c>
    </row>
    <row r="534" spans="1:3" x14ac:dyDescent="0.3">
      <c r="A534">
        <v>2007</v>
      </c>
      <c r="B534">
        <v>12</v>
      </c>
      <c r="C534">
        <v>13</v>
      </c>
    </row>
    <row r="535" spans="1:3" x14ac:dyDescent="0.3">
      <c r="A535">
        <v>2007</v>
      </c>
      <c r="B535">
        <v>5</v>
      </c>
      <c r="C535">
        <v>5</v>
      </c>
    </row>
    <row r="536" spans="1:3" x14ac:dyDescent="0.3">
      <c r="A536">
        <v>2007</v>
      </c>
      <c r="B536">
        <v>48</v>
      </c>
      <c r="C536">
        <v>45</v>
      </c>
    </row>
    <row r="537" spans="1:3" x14ac:dyDescent="0.3">
      <c r="A537">
        <v>2007</v>
      </c>
      <c r="B537">
        <v>77</v>
      </c>
      <c r="C537">
        <v>79</v>
      </c>
    </row>
    <row r="538" spans="1:3" x14ac:dyDescent="0.3">
      <c r="A538">
        <v>2007</v>
      </c>
      <c r="B538">
        <v>91</v>
      </c>
      <c r="C538">
        <v>97</v>
      </c>
    </row>
    <row r="539" spans="1:3" x14ac:dyDescent="0.3">
      <c r="A539">
        <v>2007</v>
      </c>
      <c r="B539">
        <v>10</v>
      </c>
      <c r="C539">
        <v>8</v>
      </c>
    </row>
    <row r="540" spans="1:3" x14ac:dyDescent="0.3">
      <c r="A540">
        <v>2007</v>
      </c>
      <c r="B540">
        <v>31</v>
      </c>
      <c r="C540">
        <v>27</v>
      </c>
    </row>
    <row r="541" spans="1:3" x14ac:dyDescent="0.3">
      <c r="A541">
        <v>2007</v>
      </c>
      <c r="B541">
        <v>2</v>
      </c>
      <c r="C541">
        <v>2</v>
      </c>
    </row>
    <row r="542" spans="1:3" x14ac:dyDescent="0.3">
      <c r="A542">
        <v>2007</v>
      </c>
      <c r="B542">
        <v>1</v>
      </c>
      <c r="C542">
        <v>1</v>
      </c>
    </row>
    <row r="543" spans="1:3" x14ac:dyDescent="0.3">
      <c r="A543">
        <v>2007</v>
      </c>
      <c r="B543">
        <v>25</v>
      </c>
      <c r="C543">
        <v>33</v>
      </c>
    </row>
    <row r="544" spans="1:3" x14ac:dyDescent="0.3">
      <c r="A544">
        <v>2007</v>
      </c>
      <c r="B544">
        <v>49</v>
      </c>
      <c r="C544">
        <v>44</v>
      </c>
    </row>
    <row r="545" spans="1:3" x14ac:dyDescent="0.3">
      <c r="A545">
        <v>2007</v>
      </c>
      <c r="B545">
        <v>9</v>
      </c>
      <c r="C545">
        <v>9</v>
      </c>
    </row>
    <row r="546" spans="1:3" x14ac:dyDescent="0.3">
      <c r="A546">
        <v>2007</v>
      </c>
      <c r="B546">
        <v>31</v>
      </c>
      <c r="C546">
        <v>30</v>
      </c>
    </row>
    <row r="547" spans="1:3" x14ac:dyDescent="0.3">
      <c r="A547">
        <v>2007</v>
      </c>
      <c r="B547">
        <v>46</v>
      </c>
      <c r="C547">
        <v>54</v>
      </c>
    </row>
    <row r="548" spans="1:3" x14ac:dyDescent="0.3">
      <c r="A548">
        <v>2007</v>
      </c>
      <c r="B548">
        <v>19</v>
      </c>
      <c r="C548">
        <v>16</v>
      </c>
    </row>
    <row r="549" spans="1:3" x14ac:dyDescent="0.3">
      <c r="A549">
        <v>2007</v>
      </c>
      <c r="B549">
        <v>70</v>
      </c>
      <c r="C549">
        <v>82</v>
      </c>
    </row>
    <row r="550" spans="1:3" x14ac:dyDescent="0.3">
      <c r="A550">
        <v>2007</v>
      </c>
      <c r="B550">
        <v>10</v>
      </c>
      <c r="C550">
        <v>7</v>
      </c>
    </row>
    <row r="551" spans="1:3" x14ac:dyDescent="0.3">
      <c r="A551">
        <v>2007</v>
      </c>
      <c r="B551">
        <v>3</v>
      </c>
      <c r="C551">
        <v>3</v>
      </c>
    </row>
    <row r="552" spans="1:3" x14ac:dyDescent="0.3">
      <c r="A552">
        <v>2007</v>
      </c>
      <c r="B552">
        <v>59</v>
      </c>
      <c r="C552">
        <v>52</v>
      </c>
    </row>
    <row r="553" spans="1:3" x14ac:dyDescent="0.3">
      <c r="A553">
        <v>2007</v>
      </c>
      <c r="B553">
        <v>49</v>
      </c>
      <c r="C553">
        <v>46</v>
      </c>
    </row>
    <row r="554" spans="1:3" x14ac:dyDescent="0.3">
      <c r="A554">
        <v>2007</v>
      </c>
      <c r="B554">
        <v>40</v>
      </c>
      <c r="C554">
        <v>40</v>
      </c>
    </row>
    <row r="555" spans="1:3" x14ac:dyDescent="0.3">
      <c r="A555">
        <v>2007</v>
      </c>
      <c r="B555">
        <v>10</v>
      </c>
      <c r="C555">
        <v>10</v>
      </c>
    </row>
    <row r="556" spans="1:3" x14ac:dyDescent="0.3">
      <c r="A556">
        <v>2007</v>
      </c>
      <c r="B556">
        <v>37</v>
      </c>
      <c r="C556">
        <v>33</v>
      </c>
    </row>
    <row r="557" spans="1:3" x14ac:dyDescent="0.3">
      <c r="A557">
        <v>2007</v>
      </c>
      <c r="B557">
        <v>7</v>
      </c>
      <c r="C557">
        <v>7</v>
      </c>
    </row>
    <row r="558" spans="1:3" x14ac:dyDescent="0.3">
      <c r="A558">
        <v>2007</v>
      </c>
      <c r="B558">
        <v>101</v>
      </c>
      <c r="C558">
        <v>91</v>
      </c>
    </row>
    <row r="559" spans="1:3" x14ac:dyDescent="0.3">
      <c r="A559">
        <v>2007</v>
      </c>
      <c r="B559">
        <v>127</v>
      </c>
      <c r="C559">
        <v>121</v>
      </c>
    </row>
    <row r="560" spans="1:3" x14ac:dyDescent="0.3">
      <c r="A560">
        <v>2007</v>
      </c>
      <c r="B560">
        <v>40</v>
      </c>
      <c r="C560">
        <v>40</v>
      </c>
    </row>
    <row r="561" spans="1:3" x14ac:dyDescent="0.3">
      <c r="A561">
        <v>2007</v>
      </c>
      <c r="B561">
        <v>191</v>
      </c>
      <c r="C561">
        <v>185</v>
      </c>
    </row>
    <row r="562" spans="1:3" x14ac:dyDescent="0.3">
      <c r="A562">
        <v>2007</v>
      </c>
      <c r="B562">
        <v>437</v>
      </c>
      <c r="C562">
        <v>445</v>
      </c>
    </row>
    <row r="563" spans="1:3" x14ac:dyDescent="0.3">
      <c r="A563">
        <v>2007</v>
      </c>
      <c r="B563">
        <v>68</v>
      </c>
      <c r="C563">
        <v>59</v>
      </c>
    </row>
    <row r="564" spans="1:3" x14ac:dyDescent="0.3">
      <c r="A564">
        <v>2007</v>
      </c>
      <c r="B564">
        <v>106</v>
      </c>
      <c r="C564">
        <v>100</v>
      </c>
    </row>
    <row r="565" spans="1:3" x14ac:dyDescent="0.3">
      <c r="A565">
        <v>2007</v>
      </c>
      <c r="B565">
        <v>18</v>
      </c>
      <c r="C565">
        <v>18</v>
      </c>
    </row>
    <row r="566" spans="1:3" x14ac:dyDescent="0.3">
      <c r="A566">
        <v>2007</v>
      </c>
      <c r="B566">
        <v>8</v>
      </c>
      <c r="C566">
        <v>7</v>
      </c>
    </row>
    <row r="567" spans="1:3" x14ac:dyDescent="0.3">
      <c r="A567">
        <v>2007</v>
      </c>
      <c r="B567">
        <v>24</v>
      </c>
      <c r="C567">
        <v>23</v>
      </c>
    </row>
    <row r="568" spans="1:3" x14ac:dyDescent="0.3">
      <c r="A568">
        <v>2007</v>
      </c>
      <c r="B568">
        <v>18</v>
      </c>
      <c r="C568">
        <v>25</v>
      </c>
    </row>
    <row r="569" spans="1:3" x14ac:dyDescent="0.3">
      <c r="A569">
        <v>2007</v>
      </c>
      <c r="B569">
        <v>10</v>
      </c>
      <c r="C569">
        <v>8</v>
      </c>
    </row>
    <row r="570" spans="1:3" x14ac:dyDescent="0.3">
      <c r="A570">
        <v>2007</v>
      </c>
      <c r="B570">
        <v>15</v>
      </c>
      <c r="C570">
        <v>14</v>
      </c>
    </row>
    <row r="571" spans="1:3" x14ac:dyDescent="0.3">
      <c r="A571">
        <v>2007</v>
      </c>
      <c r="B571">
        <v>12</v>
      </c>
      <c r="C571">
        <v>13</v>
      </c>
    </row>
    <row r="572" spans="1:3" x14ac:dyDescent="0.3">
      <c r="A572">
        <v>2007</v>
      </c>
      <c r="B572">
        <v>16</v>
      </c>
      <c r="C572">
        <v>14</v>
      </c>
    </row>
    <row r="573" spans="1:3" x14ac:dyDescent="0.3">
      <c r="A573">
        <v>2007</v>
      </c>
      <c r="B573">
        <v>45</v>
      </c>
      <c r="C573">
        <v>40</v>
      </c>
    </row>
    <row r="574" spans="1:3" x14ac:dyDescent="0.3">
      <c r="A574">
        <v>2007</v>
      </c>
      <c r="B574">
        <v>11</v>
      </c>
      <c r="C574">
        <v>9</v>
      </c>
    </row>
    <row r="575" spans="1:3" x14ac:dyDescent="0.3">
      <c r="A575">
        <v>2007</v>
      </c>
      <c r="B575">
        <v>63</v>
      </c>
      <c r="C575">
        <v>53</v>
      </c>
    </row>
    <row r="576" spans="1:3" x14ac:dyDescent="0.3">
      <c r="A576">
        <v>2007</v>
      </c>
      <c r="B576">
        <v>35</v>
      </c>
      <c r="C576">
        <v>35</v>
      </c>
    </row>
    <row r="577" spans="1:3" x14ac:dyDescent="0.3">
      <c r="A577">
        <v>2007</v>
      </c>
      <c r="B577">
        <v>43</v>
      </c>
      <c r="C577">
        <v>42</v>
      </c>
    </row>
    <row r="578" spans="1:3" x14ac:dyDescent="0.3">
      <c r="A578">
        <v>2007</v>
      </c>
      <c r="B578">
        <v>39</v>
      </c>
      <c r="C578">
        <v>33</v>
      </c>
    </row>
    <row r="579" spans="1:3" x14ac:dyDescent="0.3">
      <c r="A579">
        <v>2007</v>
      </c>
      <c r="B579">
        <v>4</v>
      </c>
      <c r="C579">
        <v>4</v>
      </c>
    </row>
    <row r="580" spans="1:3" x14ac:dyDescent="0.3">
      <c r="A580">
        <v>2007</v>
      </c>
      <c r="B580">
        <v>2</v>
      </c>
      <c r="C580">
        <v>1</v>
      </c>
    </row>
    <row r="581" spans="1:3" x14ac:dyDescent="0.3">
      <c r="A581">
        <v>2007</v>
      </c>
      <c r="B581">
        <v>33</v>
      </c>
      <c r="C581">
        <v>32</v>
      </c>
    </row>
    <row r="582" spans="1:3" x14ac:dyDescent="0.3">
      <c r="A582">
        <v>2007</v>
      </c>
      <c r="B582">
        <v>19</v>
      </c>
      <c r="C582">
        <v>24</v>
      </c>
    </row>
    <row r="583" spans="1:3" x14ac:dyDescent="0.3">
      <c r="A583">
        <v>2007</v>
      </c>
      <c r="B583">
        <v>11</v>
      </c>
      <c r="C583">
        <v>8</v>
      </c>
    </row>
    <row r="584" spans="1:3" x14ac:dyDescent="0.3">
      <c r="A584">
        <v>2007</v>
      </c>
      <c r="B584">
        <v>22</v>
      </c>
      <c r="C584">
        <v>21</v>
      </c>
    </row>
    <row r="585" spans="1:3" x14ac:dyDescent="0.3">
      <c r="A585">
        <v>2007</v>
      </c>
      <c r="B585">
        <v>92</v>
      </c>
      <c r="C585">
        <v>93</v>
      </c>
    </row>
    <row r="586" spans="1:3" x14ac:dyDescent="0.3">
      <c r="A586">
        <v>2007</v>
      </c>
      <c r="B586">
        <v>96</v>
      </c>
      <c r="C586">
        <v>93</v>
      </c>
    </row>
    <row r="587" spans="1:3" x14ac:dyDescent="0.3">
      <c r="A587">
        <v>2007</v>
      </c>
      <c r="B587">
        <v>6</v>
      </c>
      <c r="C587">
        <v>5</v>
      </c>
    </row>
    <row r="588" spans="1:3" x14ac:dyDescent="0.3">
      <c r="A588">
        <v>2007</v>
      </c>
      <c r="B588">
        <v>59</v>
      </c>
      <c r="C588">
        <v>71</v>
      </c>
    </row>
    <row r="589" spans="1:3" x14ac:dyDescent="0.3">
      <c r="A589">
        <v>2007</v>
      </c>
      <c r="B589">
        <v>13</v>
      </c>
      <c r="C589">
        <v>16</v>
      </c>
    </row>
    <row r="590" spans="1:3" x14ac:dyDescent="0.3">
      <c r="A590">
        <v>2007</v>
      </c>
      <c r="B590">
        <v>54</v>
      </c>
      <c r="C590">
        <v>59</v>
      </c>
    </row>
    <row r="591" spans="1:3" x14ac:dyDescent="0.3">
      <c r="A591">
        <v>2007</v>
      </c>
      <c r="B591">
        <v>13</v>
      </c>
      <c r="C591">
        <v>13</v>
      </c>
    </row>
    <row r="592" spans="1:3" x14ac:dyDescent="0.3">
      <c r="A592">
        <v>2007</v>
      </c>
      <c r="B592">
        <v>4</v>
      </c>
      <c r="C592">
        <v>2</v>
      </c>
    </row>
    <row r="593" spans="1:3" x14ac:dyDescent="0.3">
      <c r="A593">
        <v>2007</v>
      </c>
      <c r="B593">
        <v>21</v>
      </c>
      <c r="C593">
        <v>25</v>
      </c>
    </row>
    <row r="594" spans="1:3" x14ac:dyDescent="0.3">
      <c r="A594">
        <v>2007</v>
      </c>
      <c r="B594">
        <v>55</v>
      </c>
      <c r="C594">
        <v>62</v>
      </c>
    </row>
    <row r="595" spans="1:3" x14ac:dyDescent="0.3">
      <c r="A595">
        <v>2007</v>
      </c>
      <c r="B595">
        <v>14</v>
      </c>
      <c r="C595">
        <v>10</v>
      </c>
    </row>
    <row r="596" spans="1:3" x14ac:dyDescent="0.3">
      <c r="A596">
        <v>2007</v>
      </c>
      <c r="B596">
        <v>12</v>
      </c>
      <c r="C596">
        <v>11</v>
      </c>
    </row>
    <row r="597" spans="1:3" x14ac:dyDescent="0.3">
      <c r="A597">
        <v>2007</v>
      </c>
      <c r="B597">
        <v>12</v>
      </c>
      <c r="C597">
        <v>13</v>
      </c>
    </row>
    <row r="598" spans="1:3" x14ac:dyDescent="0.3">
      <c r="A598">
        <v>2007</v>
      </c>
      <c r="B598">
        <v>4</v>
      </c>
      <c r="C598">
        <v>6</v>
      </c>
    </row>
    <row r="599" spans="1:3" x14ac:dyDescent="0.3">
      <c r="A599">
        <v>2007</v>
      </c>
      <c r="B599">
        <v>11</v>
      </c>
      <c r="C599">
        <v>13</v>
      </c>
    </row>
    <row r="600" spans="1:3" x14ac:dyDescent="0.3">
      <c r="A600">
        <v>2007</v>
      </c>
      <c r="B600">
        <v>6</v>
      </c>
      <c r="C600">
        <v>4</v>
      </c>
    </row>
    <row r="601" spans="1:3" x14ac:dyDescent="0.3">
      <c r="A601">
        <v>2007</v>
      </c>
      <c r="B601">
        <v>16</v>
      </c>
      <c r="C601">
        <v>15</v>
      </c>
    </row>
    <row r="602" spans="1:3" x14ac:dyDescent="0.3">
      <c r="A602">
        <v>2007</v>
      </c>
      <c r="B602">
        <v>19</v>
      </c>
      <c r="C602">
        <v>29</v>
      </c>
    </row>
    <row r="603" spans="1:3" x14ac:dyDescent="0.3">
      <c r="A603">
        <v>2007</v>
      </c>
      <c r="B603">
        <v>94</v>
      </c>
      <c r="C603">
        <v>85</v>
      </c>
    </row>
    <row r="604" spans="1:3" x14ac:dyDescent="0.3">
      <c r="A604">
        <v>2007</v>
      </c>
      <c r="B604">
        <v>7</v>
      </c>
      <c r="C604">
        <v>11</v>
      </c>
    </row>
    <row r="605" spans="1:3" x14ac:dyDescent="0.3">
      <c r="A605">
        <v>2007</v>
      </c>
      <c r="B605">
        <v>39</v>
      </c>
      <c r="C605">
        <v>32</v>
      </c>
    </row>
    <row r="606" spans="1:3" x14ac:dyDescent="0.3">
      <c r="A606">
        <v>2007</v>
      </c>
      <c r="B606">
        <v>39</v>
      </c>
      <c r="C606">
        <v>39</v>
      </c>
    </row>
    <row r="607" spans="1:3" x14ac:dyDescent="0.3">
      <c r="A607">
        <v>2007</v>
      </c>
      <c r="B607">
        <v>7</v>
      </c>
      <c r="C607">
        <v>11</v>
      </c>
    </row>
    <row r="608" spans="1:3" x14ac:dyDescent="0.3">
      <c r="A608">
        <v>2007</v>
      </c>
      <c r="B608">
        <v>8</v>
      </c>
      <c r="C608">
        <v>6</v>
      </c>
    </row>
    <row r="609" spans="1:3" x14ac:dyDescent="0.3">
      <c r="A609">
        <v>2007</v>
      </c>
      <c r="B609">
        <v>19</v>
      </c>
      <c r="C609">
        <v>18</v>
      </c>
    </row>
    <row r="610" spans="1:3" x14ac:dyDescent="0.3">
      <c r="A610">
        <v>2007</v>
      </c>
      <c r="B610">
        <v>22</v>
      </c>
      <c r="C610">
        <v>18</v>
      </c>
    </row>
    <row r="611" spans="1:3" x14ac:dyDescent="0.3">
      <c r="A611">
        <v>2007</v>
      </c>
      <c r="B611">
        <v>35</v>
      </c>
      <c r="C611">
        <v>35</v>
      </c>
    </row>
    <row r="612" spans="1:3" x14ac:dyDescent="0.3">
      <c r="A612">
        <v>2007</v>
      </c>
      <c r="B612">
        <v>11</v>
      </c>
      <c r="C612">
        <v>8</v>
      </c>
    </row>
    <row r="613" spans="1:3" x14ac:dyDescent="0.3">
      <c r="A613">
        <v>2007</v>
      </c>
      <c r="B613">
        <v>21</v>
      </c>
      <c r="C613">
        <v>18</v>
      </c>
    </row>
    <row r="614" spans="1:3" x14ac:dyDescent="0.3">
      <c r="A614">
        <v>2007</v>
      </c>
      <c r="B614">
        <v>21</v>
      </c>
      <c r="C614">
        <v>18</v>
      </c>
    </row>
    <row r="615" spans="1:3" x14ac:dyDescent="0.3">
      <c r="A615">
        <v>2007</v>
      </c>
      <c r="B615">
        <v>86</v>
      </c>
      <c r="C615">
        <v>89</v>
      </c>
    </row>
    <row r="616" spans="1:3" x14ac:dyDescent="0.3">
      <c r="A616">
        <v>2007</v>
      </c>
      <c r="B616">
        <v>41</v>
      </c>
      <c r="C616">
        <v>38</v>
      </c>
    </row>
    <row r="617" spans="1:3" x14ac:dyDescent="0.3">
      <c r="A617">
        <v>2007</v>
      </c>
      <c r="B617">
        <v>77</v>
      </c>
      <c r="C617">
        <v>65</v>
      </c>
    </row>
    <row r="618" spans="1:3" x14ac:dyDescent="0.3">
      <c r="A618">
        <v>2007</v>
      </c>
      <c r="B618">
        <v>39</v>
      </c>
      <c r="C618">
        <v>38</v>
      </c>
    </row>
    <row r="619" spans="1:3" x14ac:dyDescent="0.3">
      <c r="A619">
        <v>2007</v>
      </c>
      <c r="B619">
        <v>36</v>
      </c>
      <c r="C619">
        <v>32</v>
      </c>
    </row>
    <row r="620" spans="1:3" x14ac:dyDescent="0.3">
      <c r="A620">
        <v>2007</v>
      </c>
      <c r="B620">
        <v>30</v>
      </c>
      <c r="C620">
        <v>30</v>
      </c>
    </row>
    <row r="621" spans="1:3" x14ac:dyDescent="0.3">
      <c r="A621">
        <v>2007</v>
      </c>
      <c r="B621">
        <v>22</v>
      </c>
      <c r="C621">
        <v>19</v>
      </c>
    </row>
    <row r="622" spans="1:3" x14ac:dyDescent="0.3">
      <c r="A622">
        <v>2007</v>
      </c>
      <c r="B622">
        <v>36</v>
      </c>
      <c r="C622">
        <v>35</v>
      </c>
    </row>
    <row r="623" spans="1:3" x14ac:dyDescent="0.3">
      <c r="A623">
        <v>2007</v>
      </c>
      <c r="B623">
        <v>50</v>
      </c>
      <c r="C623">
        <v>64</v>
      </c>
    </row>
    <row r="624" spans="1:3" x14ac:dyDescent="0.3">
      <c r="A624">
        <v>2007</v>
      </c>
      <c r="B624">
        <v>64</v>
      </c>
      <c r="C624">
        <v>65</v>
      </c>
    </row>
    <row r="625" spans="1:3" x14ac:dyDescent="0.3">
      <c r="A625">
        <v>2007</v>
      </c>
      <c r="B625">
        <v>25</v>
      </c>
      <c r="C625">
        <v>30</v>
      </c>
    </row>
    <row r="626" spans="1:3" x14ac:dyDescent="0.3">
      <c r="A626">
        <v>2007</v>
      </c>
      <c r="B626">
        <v>20</v>
      </c>
      <c r="C626">
        <v>18</v>
      </c>
    </row>
    <row r="627" spans="1:3" x14ac:dyDescent="0.3">
      <c r="A627">
        <v>2007</v>
      </c>
      <c r="B627">
        <v>32</v>
      </c>
      <c r="C627">
        <v>29</v>
      </c>
    </row>
    <row r="628" spans="1:3" x14ac:dyDescent="0.3">
      <c r="A628">
        <v>2007</v>
      </c>
      <c r="B628">
        <v>61</v>
      </c>
      <c r="C628">
        <v>70</v>
      </c>
    </row>
    <row r="629" spans="1:3" x14ac:dyDescent="0.3">
      <c r="A629">
        <v>2007</v>
      </c>
      <c r="B629">
        <v>174</v>
      </c>
      <c r="C629">
        <v>183</v>
      </c>
    </row>
    <row r="630" spans="1:3" x14ac:dyDescent="0.3">
      <c r="A630">
        <v>2007</v>
      </c>
      <c r="B630">
        <v>6</v>
      </c>
      <c r="C630">
        <v>4</v>
      </c>
    </row>
    <row r="631" spans="1:3" x14ac:dyDescent="0.3">
      <c r="A631">
        <v>2007</v>
      </c>
      <c r="B631">
        <v>206</v>
      </c>
      <c r="C631">
        <v>219</v>
      </c>
    </row>
    <row r="632" spans="1:3" x14ac:dyDescent="0.3">
      <c r="A632">
        <v>2007</v>
      </c>
      <c r="B632">
        <v>15</v>
      </c>
      <c r="C632">
        <v>19</v>
      </c>
    </row>
    <row r="633" spans="1:3" x14ac:dyDescent="0.3">
      <c r="A633">
        <v>2007</v>
      </c>
      <c r="B633">
        <v>24</v>
      </c>
      <c r="C633">
        <v>23</v>
      </c>
    </row>
    <row r="634" spans="1:3" x14ac:dyDescent="0.3">
      <c r="A634">
        <v>2007</v>
      </c>
      <c r="B634">
        <v>40</v>
      </c>
      <c r="C634">
        <v>39</v>
      </c>
    </row>
    <row r="635" spans="1:3" x14ac:dyDescent="0.3">
      <c r="A635">
        <v>2007</v>
      </c>
      <c r="B635">
        <v>38</v>
      </c>
      <c r="C635">
        <v>34</v>
      </c>
    </row>
    <row r="636" spans="1:3" x14ac:dyDescent="0.3">
      <c r="A636">
        <v>2007</v>
      </c>
      <c r="B636">
        <v>19</v>
      </c>
      <c r="C636">
        <v>23</v>
      </c>
    </row>
    <row r="637" spans="1:3" x14ac:dyDescent="0.3">
      <c r="A637">
        <v>2007</v>
      </c>
      <c r="B637">
        <v>22</v>
      </c>
      <c r="C637">
        <v>20</v>
      </c>
    </row>
    <row r="638" spans="1:3" x14ac:dyDescent="0.3">
      <c r="A638">
        <v>2007</v>
      </c>
      <c r="B638">
        <v>7</v>
      </c>
      <c r="C638">
        <v>6</v>
      </c>
    </row>
    <row r="639" spans="1:3" x14ac:dyDescent="0.3">
      <c r="A639">
        <v>2007</v>
      </c>
      <c r="B639">
        <v>23</v>
      </c>
      <c r="C639">
        <v>23</v>
      </c>
    </row>
    <row r="640" spans="1:3" x14ac:dyDescent="0.3">
      <c r="A640">
        <v>2007</v>
      </c>
      <c r="B640">
        <v>20</v>
      </c>
      <c r="C640">
        <v>18</v>
      </c>
    </row>
    <row r="641" spans="1:3" x14ac:dyDescent="0.3">
      <c r="A641">
        <v>2007</v>
      </c>
      <c r="B641">
        <v>50</v>
      </c>
      <c r="C641">
        <v>46</v>
      </c>
    </row>
    <row r="642" spans="1:3" x14ac:dyDescent="0.3">
      <c r="A642">
        <v>2007</v>
      </c>
      <c r="B642">
        <v>3</v>
      </c>
      <c r="C642">
        <v>3</v>
      </c>
    </row>
    <row r="643" spans="1:3" x14ac:dyDescent="0.3">
      <c r="A643">
        <v>2007</v>
      </c>
      <c r="B643">
        <v>18</v>
      </c>
      <c r="C643">
        <v>21</v>
      </c>
    </row>
    <row r="644" spans="1:3" x14ac:dyDescent="0.3">
      <c r="A644">
        <v>2007</v>
      </c>
      <c r="B644">
        <v>22</v>
      </c>
      <c r="C644">
        <v>22</v>
      </c>
    </row>
    <row r="645" spans="1:3" x14ac:dyDescent="0.3">
      <c r="A645">
        <v>2007</v>
      </c>
      <c r="B645">
        <v>10</v>
      </c>
      <c r="C645">
        <v>8</v>
      </c>
    </row>
    <row r="646" spans="1:3" x14ac:dyDescent="0.3">
      <c r="A646">
        <v>2007</v>
      </c>
      <c r="B646">
        <v>4</v>
      </c>
      <c r="C646">
        <v>3</v>
      </c>
    </row>
    <row r="647" spans="1:3" x14ac:dyDescent="0.3">
      <c r="A647">
        <v>2007</v>
      </c>
      <c r="B647">
        <v>32</v>
      </c>
      <c r="C647">
        <v>32</v>
      </c>
    </row>
    <row r="648" spans="1:3" x14ac:dyDescent="0.3">
      <c r="A648">
        <v>2007</v>
      </c>
      <c r="B648">
        <v>12</v>
      </c>
      <c r="C648">
        <v>13</v>
      </c>
    </row>
    <row r="649" spans="1:3" x14ac:dyDescent="0.3">
      <c r="A649">
        <v>2007</v>
      </c>
      <c r="B649">
        <v>25</v>
      </c>
      <c r="C649">
        <v>32</v>
      </c>
    </row>
    <row r="650" spans="1:3" x14ac:dyDescent="0.3">
      <c r="A650">
        <v>2007</v>
      </c>
      <c r="B650">
        <v>2</v>
      </c>
      <c r="C650">
        <v>1</v>
      </c>
    </row>
    <row r="651" spans="1:3" x14ac:dyDescent="0.3">
      <c r="A651">
        <v>2007</v>
      </c>
      <c r="B651">
        <v>107</v>
      </c>
      <c r="C651">
        <v>104</v>
      </c>
    </row>
    <row r="652" spans="1:3" x14ac:dyDescent="0.3">
      <c r="A652">
        <v>2007</v>
      </c>
      <c r="B652">
        <v>80</v>
      </c>
      <c r="C652">
        <v>74</v>
      </c>
    </row>
    <row r="653" spans="1:3" x14ac:dyDescent="0.3">
      <c r="A653">
        <v>2007</v>
      </c>
      <c r="B653">
        <v>7</v>
      </c>
      <c r="C653">
        <v>9</v>
      </c>
    </row>
    <row r="654" spans="1:3" x14ac:dyDescent="0.3">
      <c r="A654">
        <v>2007</v>
      </c>
      <c r="B654">
        <v>33</v>
      </c>
      <c r="C654">
        <v>32</v>
      </c>
    </row>
    <row r="655" spans="1:3" x14ac:dyDescent="0.3">
      <c r="A655">
        <v>2007</v>
      </c>
      <c r="B655">
        <v>14</v>
      </c>
      <c r="C655">
        <v>14</v>
      </c>
    </row>
    <row r="656" spans="1:3" x14ac:dyDescent="0.3">
      <c r="A656">
        <v>2007</v>
      </c>
      <c r="B656">
        <v>3</v>
      </c>
      <c r="C656">
        <v>11</v>
      </c>
    </row>
    <row r="657" spans="1:3" x14ac:dyDescent="0.3">
      <c r="A657">
        <v>2007</v>
      </c>
      <c r="B657">
        <v>157</v>
      </c>
      <c r="C657">
        <v>147</v>
      </c>
    </row>
    <row r="658" spans="1:3" x14ac:dyDescent="0.3">
      <c r="A658">
        <v>2007</v>
      </c>
      <c r="B658">
        <v>16</v>
      </c>
      <c r="C658">
        <v>15</v>
      </c>
    </row>
    <row r="659" spans="1:3" x14ac:dyDescent="0.3">
      <c r="A659">
        <v>2007</v>
      </c>
      <c r="B659">
        <v>46</v>
      </c>
      <c r="C659">
        <v>40</v>
      </c>
    </row>
    <row r="660" spans="1:3" x14ac:dyDescent="0.3">
      <c r="A660">
        <v>2007</v>
      </c>
      <c r="B660">
        <v>50</v>
      </c>
      <c r="C660">
        <v>44</v>
      </c>
    </row>
    <row r="661" spans="1:3" x14ac:dyDescent="0.3">
      <c r="A661">
        <v>2007</v>
      </c>
      <c r="B661">
        <v>44</v>
      </c>
      <c r="C661">
        <v>47</v>
      </c>
    </row>
    <row r="662" spans="1:3" x14ac:dyDescent="0.3">
      <c r="A662">
        <v>2007</v>
      </c>
      <c r="B662">
        <v>79</v>
      </c>
      <c r="C662">
        <v>116</v>
      </c>
    </row>
    <row r="663" spans="1:3" x14ac:dyDescent="0.3">
      <c r="A663">
        <v>2007</v>
      </c>
      <c r="B663">
        <v>54</v>
      </c>
      <c r="C663">
        <v>74</v>
      </c>
    </row>
    <row r="664" spans="1:3" x14ac:dyDescent="0.3">
      <c r="A664">
        <v>2007</v>
      </c>
      <c r="B664">
        <v>11</v>
      </c>
      <c r="C664">
        <v>11</v>
      </c>
    </row>
    <row r="665" spans="1:3" x14ac:dyDescent="0.3">
      <c r="A665">
        <v>2007</v>
      </c>
      <c r="B665">
        <v>59</v>
      </c>
      <c r="C665">
        <v>68</v>
      </c>
    </row>
    <row r="666" spans="1:3" x14ac:dyDescent="0.3">
      <c r="A666">
        <v>2007</v>
      </c>
      <c r="B666">
        <v>42</v>
      </c>
      <c r="C666">
        <v>43</v>
      </c>
    </row>
    <row r="667" spans="1:3" x14ac:dyDescent="0.3">
      <c r="A667">
        <v>2007</v>
      </c>
      <c r="B667">
        <v>2</v>
      </c>
      <c r="C667">
        <v>1</v>
      </c>
    </row>
    <row r="668" spans="1:3" x14ac:dyDescent="0.3">
      <c r="A668">
        <v>2007</v>
      </c>
      <c r="B668">
        <v>50</v>
      </c>
      <c r="C668">
        <v>62</v>
      </c>
    </row>
    <row r="669" spans="1:3" x14ac:dyDescent="0.3">
      <c r="A669">
        <v>2007</v>
      </c>
      <c r="B669">
        <v>29</v>
      </c>
      <c r="C669">
        <v>26</v>
      </c>
    </row>
    <row r="670" spans="1:3" x14ac:dyDescent="0.3">
      <c r="A670">
        <v>2007</v>
      </c>
      <c r="B670">
        <v>10</v>
      </c>
      <c r="C670">
        <v>7</v>
      </c>
    </row>
    <row r="671" spans="1:3" x14ac:dyDescent="0.3">
      <c r="A671">
        <v>2007</v>
      </c>
      <c r="B671">
        <v>97</v>
      </c>
      <c r="C671">
        <v>86</v>
      </c>
    </row>
    <row r="672" spans="1:3" x14ac:dyDescent="0.3">
      <c r="A672">
        <v>2007</v>
      </c>
      <c r="B672">
        <v>23</v>
      </c>
      <c r="C672">
        <v>26</v>
      </c>
    </row>
    <row r="673" spans="1:3" x14ac:dyDescent="0.3">
      <c r="A673">
        <v>2007</v>
      </c>
      <c r="B673">
        <v>17</v>
      </c>
      <c r="C673">
        <v>8</v>
      </c>
    </row>
    <row r="674" spans="1:3" x14ac:dyDescent="0.3">
      <c r="A674">
        <v>2007</v>
      </c>
      <c r="B674">
        <v>4</v>
      </c>
      <c r="C674">
        <v>2</v>
      </c>
    </row>
    <row r="675" spans="1:3" x14ac:dyDescent="0.3">
      <c r="A675">
        <v>2007</v>
      </c>
      <c r="B675">
        <v>11</v>
      </c>
      <c r="C675">
        <v>10</v>
      </c>
    </row>
    <row r="676" spans="1:3" x14ac:dyDescent="0.3">
      <c r="A676">
        <v>2007</v>
      </c>
      <c r="B676">
        <v>30</v>
      </c>
      <c r="C676">
        <v>26</v>
      </c>
    </row>
    <row r="677" spans="1:3" x14ac:dyDescent="0.3">
      <c r="A677">
        <v>2007</v>
      </c>
      <c r="B677">
        <v>12</v>
      </c>
      <c r="C677">
        <v>10</v>
      </c>
    </row>
    <row r="678" spans="1:3" x14ac:dyDescent="0.3">
      <c r="A678">
        <v>2007</v>
      </c>
      <c r="B678">
        <v>0</v>
      </c>
      <c r="C678">
        <v>0</v>
      </c>
    </row>
    <row r="679" spans="1:3" x14ac:dyDescent="0.3">
      <c r="A679">
        <v>2007</v>
      </c>
      <c r="B679">
        <v>42</v>
      </c>
      <c r="C679">
        <v>48</v>
      </c>
    </row>
    <row r="680" spans="1:3" x14ac:dyDescent="0.3">
      <c r="A680">
        <v>2007</v>
      </c>
      <c r="B680">
        <v>81</v>
      </c>
      <c r="C680">
        <v>72</v>
      </c>
    </row>
    <row r="681" spans="1:3" x14ac:dyDescent="0.3">
      <c r="A681">
        <v>2007</v>
      </c>
      <c r="B681">
        <v>37</v>
      </c>
      <c r="C681">
        <v>35</v>
      </c>
    </row>
    <row r="682" spans="1:3" x14ac:dyDescent="0.3">
      <c r="A682">
        <v>2007</v>
      </c>
      <c r="B682">
        <v>15</v>
      </c>
      <c r="C682">
        <v>15</v>
      </c>
    </row>
    <row r="683" spans="1:3" x14ac:dyDescent="0.3">
      <c r="A683">
        <v>2007</v>
      </c>
      <c r="B683">
        <v>154</v>
      </c>
      <c r="C683">
        <v>131</v>
      </c>
    </row>
    <row r="684" spans="1:3" x14ac:dyDescent="0.3">
      <c r="A684">
        <v>2007</v>
      </c>
      <c r="B684">
        <v>4</v>
      </c>
      <c r="C684">
        <v>4</v>
      </c>
    </row>
    <row r="685" spans="1:3" x14ac:dyDescent="0.3">
      <c r="A685">
        <v>2007</v>
      </c>
      <c r="B685">
        <v>17</v>
      </c>
      <c r="C685">
        <v>17</v>
      </c>
    </row>
    <row r="686" spans="1:3" x14ac:dyDescent="0.3">
      <c r="A686">
        <v>2007</v>
      </c>
      <c r="B686">
        <v>28</v>
      </c>
      <c r="C686">
        <v>22</v>
      </c>
    </row>
    <row r="687" spans="1:3" x14ac:dyDescent="0.3">
      <c r="A687">
        <v>2007</v>
      </c>
      <c r="B687">
        <v>17</v>
      </c>
      <c r="C687">
        <v>14</v>
      </c>
    </row>
    <row r="688" spans="1:3" x14ac:dyDescent="0.3">
      <c r="A688">
        <v>2007</v>
      </c>
      <c r="B688">
        <v>13</v>
      </c>
      <c r="C688">
        <v>20</v>
      </c>
    </row>
    <row r="689" spans="1:3" x14ac:dyDescent="0.3">
      <c r="A689">
        <v>2007</v>
      </c>
      <c r="B689">
        <v>254</v>
      </c>
      <c r="C689">
        <v>254</v>
      </c>
    </row>
    <row r="690" spans="1:3" x14ac:dyDescent="0.3">
      <c r="A690">
        <v>2007</v>
      </c>
      <c r="B690">
        <v>116</v>
      </c>
      <c r="C690">
        <v>115</v>
      </c>
    </row>
    <row r="691" spans="1:3" x14ac:dyDescent="0.3">
      <c r="A691">
        <v>2007</v>
      </c>
      <c r="B691">
        <v>4</v>
      </c>
      <c r="C691">
        <v>6</v>
      </c>
    </row>
    <row r="692" spans="1:3" x14ac:dyDescent="0.3">
      <c r="A692">
        <v>2007</v>
      </c>
      <c r="B692">
        <v>20</v>
      </c>
      <c r="C692">
        <v>17</v>
      </c>
    </row>
    <row r="693" spans="1:3" x14ac:dyDescent="0.3">
      <c r="A693">
        <v>2007</v>
      </c>
      <c r="B693">
        <v>32</v>
      </c>
      <c r="C693">
        <v>28</v>
      </c>
    </row>
    <row r="694" spans="1:3" x14ac:dyDescent="0.3">
      <c r="A694">
        <v>2007</v>
      </c>
      <c r="B694">
        <v>58</v>
      </c>
      <c r="C694">
        <v>51</v>
      </c>
    </row>
    <row r="695" spans="1:3" x14ac:dyDescent="0.3">
      <c r="A695">
        <v>2007</v>
      </c>
      <c r="B695">
        <v>1</v>
      </c>
      <c r="C695">
        <v>1</v>
      </c>
    </row>
    <row r="696" spans="1:3" x14ac:dyDescent="0.3">
      <c r="A696">
        <v>2007</v>
      </c>
      <c r="B696">
        <v>56</v>
      </c>
      <c r="C696">
        <v>56</v>
      </c>
    </row>
    <row r="697" spans="1:3" x14ac:dyDescent="0.3">
      <c r="A697">
        <v>2007</v>
      </c>
      <c r="B697">
        <v>10</v>
      </c>
      <c r="C697">
        <v>6</v>
      </c>
    </row>
    <row r="698" spans="1:3" x14ac:dyDescent="0.3">
      <c r="A698">
        <v>2007</v>
      </c>
      <c r="B698">
        <v>6</v>
      </c>
      <c r="C698">
        <v>7</v>
      </c>
    </row>
    <row r="699" spans="1:3" x14ac:dyDescent="0.3">
      <c r="A699">
        <v>2007</v>
      </c>
      <c r="B699">
        <v>63</v>
      </c>
      <c r="C699">
        <v>69</v>
      </c>
    </row>
    <row r="700" spans="1:3" x14ac:dyDescent="0.3">
      <c r="A700">
        <v>2007</v>
      </c>
      <c r="B700">
        <v>32</v>
      </c>
      <c r="C700">
        <v>23</v>
      </c>
    </row>
    <row r="701" spans="1:3" x14ac:dyDescent="0.3">
      <c r="A701">
        <v>2007</v>
      </c>
      <c r="B701">
        <v>135</v>
      </c>
      <c r="C701">
        <v>125</v>
      </c>
    </row>
    <row r="702" spans="1:3" x14ac:dyDescent="0.3">
      <c r="A702">
        <v>2007</v>
      </c>
      <c r="B702">
        <v>2</v>
      </c>
      <c r="C702">
        <v>2</v>
      </c>
    </row>
    <row r="703" spans="1:3" x14ac:dyDescent="0.3">
      <c r="A703">
        <v>2007</v>
      </c>
      <c r="B703">
        <v>35</v>
      </c>
      <c r="C703">
        <v>30</v>
      </c>
    </row>
    <row r="704" spans="1:3" x14ac:dyDescent="0.3">
      <c r="A704">
        <v>2007</v>
      </c>
      <c r="B704">
        <v>132</v>
      </c>
      <c r="C704">
        <v>118</v>
      </c>
    </row>
    <row r="705" spans="1:3" x14ac:dyDescent="0.3">
      <c r="A705">
        <v>2007</v>
      </c>
      <c r="B705">
        <v>73</v>
      </c>
      <c r="C705">
        <v>79</v>
      </c>
    </row>
    <row r="706" spans="1:3" x14ac:dyDescent="0.3">
      <c r="A706">
        <v>2007</v>
      </c>
      <c r="B706">
        <v>23</v>
      </c>
      <c r="C706">
        <v>19</v>
      </c>
    </row>
    <row r="707" spans="1:3" x14ac:dyDescent="0.3">
      <c r="A707">
        <v>2007</v>
      </c>
      <c r="B707">
        <v>48</v>
      </c>
      <c r="C707">
        <v>46</v>
      </c>
    </row>
    <row r="708" spans="1:3" x14ac:dyDescent="0.3">
      <c r="A708">
        <v>2007</v>
      </c>
      <c r="B708">
        <v>21</v>
      </c>
      <c r="C708">
        <v>30</v>
      </c>
    </row>
    <row r="709" spans="1:3" x14ac:dyDescent="0.3">
      <c r="A709">
        <v>2007</v>
      </c>
      <c r="B709">
        <v>4</v>
      </c>
      <c r="C709">
        <v>4</v>
      </c>
    </row>
    <row r="710" spans="1:3" x14ac:dyDescent="0.3">
      <c r="A710">
        <v>2007</v>
      </c>
      <c r="B710">
        <v>18</v>
      </c>
      <c r="C710">
        <v>17</v>
      </c>
    </row>
    <row r="711" spans="1:3" x14ac:dyDescent="0.3">
      <c r="A711">
        <v>2007</v>
      </c>
      <c r="B711">
        <v>13</v>
      </c>
      <c r="C711">
        <v>13</v>
      </c>
    </row>
    <row r="712" spans="1:3" x14ac:dyDescent="0.3">
      <c r="A712">
        <v>2007</v>
      </c>
      <c r="B712">
        <v>42</v>
      </c>
      <c r="C712">
        <v>39</v>
      </c>
    </row>
    <row r="713" spans="1:3" x14ac:dyDescent="0.3">
      <c r="A713">
        <v>2007</v>
      </c>
      <c r="B713">
        <v>6</v>
      </c>
      <c r="C713">
        <v>10</v>
      </c>
    </row>
    <row r="714" spans="1:3" x14ac:dyDescent="0.3">
      <c r="A714">
        <v>2007</v>
      </c>
      <c r="B714">
        <v>9</v>
      </c>
      <c r="C714">
        <v>11</v>
      </c>
    </row>
    <row r="715" spans="1:3" x14ac:dyDescent="0.3">
      <c r="A715">
        <v>2007</v>
      </c>
      <c r="B715">
        <v>76</v>
      </c>
      <c r="C715">
        <v>85</v>
      </c>
    </row>
    <row r="716" spans="1:3" x14ac:dyDescent="0.3">
      <c r="A716">
        <v>2007</v>
      </c>
      <c r="B716">
        <v>11</v>
      </c>
      <c r="C716">
        <v>7</v>
      </c>
    </row>
    <row r="717" spans="1:3" x14ac:dyDescent="0.3">
      <c r="A717">
        <v>2007</v>
      </c>
      <c r="B717">
        <v>4</v>
      </c>
      <c r="C717">
        <v>3</v>
      </c>
    </row>
    <row r="718" spans="1:3" x14ac:dyDescent="0.3">
      <c r="A718">
        <v>2007</v>
      </c>
      <c r="B718">
        <v>39</v>
      </c>
      <c r="C718">
        <v>35</v>
      </c>
    </row>
    <row r="719" spans="1:3" x14ac:dyDescent="0.3">
      <c r="A719">
        <v>2007</v>
      </c>
      <c r="B719">
        <v>29</v>
      </c>
      <c r="C719">
        <v>27</v>
      </c>
    </row>
    <row r="720" spans="1:3" x14ac:dyDescent="0.3">
      <c r="A720">
        <v>2007</v>
      </c>
      <c r="B720">
        <v>22</v>
      </c>
      <c r="C720">
        <v>22</v>
      </c>
    </row>
    <row r="721" spans="1:3" x14ac:dyDescent="0.3">
      <c r="A721">
        <v>2007</v>
      </c>
      <c r="B721">
        <v>268</v>
      </c>
      <c r="C721">
        <v>307</v>
      </c>
    </row>
    <row r="722" spans="1:3" x14ac:dyDescent="0.3">
      <c r="A722">
        <v>2007</v>
      </c>
      <c r="B722">
        <v>5</v>
      </c>
      <c r="C722">
        <v>4</v>
      </c>
    </row>
    <row r="723" spans="1:3" x14ac:dyDescent="0.3">
      <c r="A723">
        <v>2007</v>
      </c>
      <c r="B723">
        <v>4</v>
      </c>
      <c r="C723">
        <v>3</v>
      </c>
    </row>
    <row r="724" spans="1:3" x14ac:dyDescent="0.3">
      <c r="A724">
        <v>2007</v>
      </c>
      <c r="B724">
        <v>10</v>
      </c>
      <c r="C724">
        <v>22</v>
      </c>
    </row>
    <row r="725" spans="1:3" x14ac:dyDescent="0.3">
      <c r="A725">
        <v>2007</v>
      </c>
      <c r="B725">
        <v>2</v>
      </c>
      <c r="C725">
        <v>1</v>
      </c>
    </row>
    <row r="726" spans="1:3" x14ac:dyDescent="0.3">
      <c r="A726">
        <v>2007</v>
      </c>
      <c r="B726">
        <v>15</v>
      </c>
      <c r="C726">
        <v>16</v>
      </c>
    </row>
    <row r="727" spans="1:3" x14ac:dyDescent="0.3">
      <c r="A727">
        <v>2007</v>
      </c>
      <c r="B727">
        <v>11</v>
      </c>
      <c r="C727">
        <v>11</v>
      </c>
    </row>
    <row r="728" spans="1:3" x14ac:dyDescent="0.3">
      <c r="A728">
        <v>2007</v>
      </c>
      <c r="B728">
        <v>3</v>
      </c>
      <c r="C728">
        <v>2</v>
      </c>
    </row>
    <row r="729" spans="1:3" x14ac:dyDescent="0.3">
      <c r="A729">
        <v>2007</v>
      </c>
      <c r="B729">
        <v>73</v>
      </c>
      <c r="C729">
        <v>63</v>
      </c>
    </row>
    <row r="730" spans="1:3" x14ac:dyDescent="0.3">
      <c r="A730">
        <v>2007</v>
      </c>
      <c r="B730">
        <v>20</v>
      </c>
      <c r="C730">
        <v>19</v>
      </c>
    </row>
    <row r="731" spans="1:3" x14ac:dyDescent="0.3">
      <c r="A731">
        <v>2007</v>
      </c>
      <c r="B731">
        <v>22</v>
      </c>
      <c r="C731">
        <v>18</v>
      </c>
    </row>
    <row r="732" spans="1:3" x14ac:dyDescent="0.3">
      <c r="A732">
        <v>2007</v>
      </c>
      <c r="B732">
        <v>7</v>
      </c>
      <c r="C732">
        <v>6</v>
      </c>
    </row>
    <row r="733" spans="1:3" x14ac:dyDescent="0.3">
      <c r="A733">
        <v>2007</v>
      </c>
      <c r="B733">
        <v>12</v>
      </c>
      <c r="C733">
        <v>11</v>
      </c>
    </row>
    <row r="734" spans="1:3" x14ac:dyDescent="0.3">
      <c r="A734">
        <v>2007</v>
      </c>
      <c r="B734">
        <v>27</v>
      </c>
      <c r="C734">
        <v>28</v>
      </c>
    </row>
    <row r="735" spans="1:3" x14ac:dyDescent="0.3">
      <c r="A735">
        <v>2007</v>
      </c>
      <c r="B735">
        <v>1</v>
      </c>
      <c r="C735">
        <v>0</v>
      </c>
    </row>
    <row r="736" spans="1:3" x14ac:dyDescent="0.3">
      <c r="A736">
        <v>2007</v>
      </c>
      <c r="B736">
        <v>87</v>
      </c>
      <c r="C736">
        <v>91</v>
      </c>
    </row>
    <row r="737" spans="1:3" x14ac:dyDescent="0.3">
      <c r="A737">
        <v>2007</v>
      </c>
      <c r="B737">
        <v>10</v>
      </c>
      <c r="C737">
        <v>11</v>
      </c>
    </row>
    <row r="738" spans="1:3" x14ac:dyDescent="0.3">
      <c r="A738">
        <v>2007</v>
      </c>
      <c r="B738">
        <v>46</v>
      </c>
      <c r="C738">
        <v>47</v>
      </c>
    </row>
    <row r="739" spans="1:3" x14ac:dyDescent="0.3">
      <c r="A739">
        <v>2007</v>
      </c>
      <c r="B739">
        <v>12</v>
      </c>
      <c r="C739">
        <v>11</v>
      </c>
    </row>
    <row r="740" spans="1:3" x14ac:dyDescent="0.3">
      <c r="A740">
        <v>2007</v>
      </c>
      <c r="B740">
        <v>21</v>
      </c>
      <c r="C740">
        <v>18</v>
      </c>
    </row>
    <row r="741" spans="1:3" x14ac:dyDescent="0.3">
      <c r="A741">
        <v>2007</v>
      </c>
      <c r="B741">
        <v>20</v>
      </c>
      <c r="C741">
        <v>15</v>
      </c>
    </row>
    <row r="742" spans="1:3" x14ac:dyDescent="0.3">
      <c r="A742">
        <v>2007</v>
      </c>
      <c r="B742">
        <v>2</v>
      </c>
      <c r="C742">
        <v>2</v>
      </c>
    </row>
    <row r="743" spans="1:3" x14ac:dyDescent="0.3">
      <c r="A743">
        <v>2007</v>
      </c>
      <c r="B743">
        <v>29</v>
      </c>
      <c r="C743">
        <v>27</v>
      </c>
    </row>
    <row r="744" spans="1:3" x14ac:dyDescent="0.3">
      <c r="A744">
        <v>2007</v>
      </c>
      <c r="B744">
        <v>33</v>
      </c>
      <c r="C744">
        <v>32</v>
      </c>
    </row>
    <row r="745" spans="1:3" x14ac:dyDescent="0.3">
      <c r="A745">
        <v>2007</v>
      </c>
      <c r="B745">
        <v>23</v>
      </c>
      <c r="C745">
        <v>25</v>
      </c>
    </row>
    <row r="746" spans="1:3" x14ac:dyDescent="0.3">
      <c r="A746">
        <v>2007</v>
      </c>
      <c r="B746">
        <v>45</v>
      </c>
      <c r="C746">
        <v>39</v>
      </c>
    </row>
    <row r="747" spans="1:3" x14ac:dyDescent="0.3">
      <c r="A747">
        <v>2007</v>
      </c>
      <c r="B747">
        <v>5</v>
      </c>
      <c r="C747">
        <v>6</v>
      </c>
    </row>
    <row r="748" spans="1:3" x14ac:dyDescent="0.3">
      <c r="A748">
        <v>2007</v>
      </c>
      <c r="B748">
        <v>44</v>
      </c>
      <c r="C748">
        <v>49</v>
      </c>
    </row>
    <row r="749" spans="1:3" x14ac:dyDescent="0.3">
      <c r="A749">
        <v>2007</v>
      </c>
      <c r="B749">
        <v>26</v>
      </c>
      <c r="C749">
        <v>23</v>
      </c>
    </row>
    <row r="750" spans="1:3" x14ac:dyDescent="0.3">
      <c r="A750">
        <v>2007</v>
      </c>
      <c r="B750">
        <v>39</v>
      </c>
      <c r="C750">
        <v>32</v>
      </c>
    </row>
    <row r="751" spans="1:3" x14ac:dyDescent="0.3">
      <c r="A751">
        <v>2007</v>
      </c>
      <c r="B751">
        <v>62</v>
      </c>
      <c r="C751">
        <v>70</v>
      </c>
    </row>
    <row r="752" spans="1:3" x14ac:dyDescent="0.3">
      <c r="A752">
        <v>2007</v>
      </c>
      <c r="B752">
        <v>40</v>
      </c>
      <c r="C752">
        <v>39</v>
      </c>
    </row>
    <row r="753" spans="1:3" x14ac:dyDescent="0.3">
      <c r="A753">
        <v>2007</v>
      </c>
      <c r="B753">
        <v>39</v>
      </c>
      <c r="C753">
        <v>39</v>
      </c>
    </row>
    <row r="754" spans="1:3" x14ac:dyDescent="0.3">
      <c r="A754">
        <v>2007</v>
      </c>
      <c r="B754">
        <v>10</v>
      </c>
      <c r="C754">
        <v>9</v>
      </c>
    </row>
    <row r="755" spans="1:3" x14ac:dyDescent="0.3">
      <c r="A755">
        <v>2007</v>
      </c>
      <c r="B755">
        <v>15</v>
      </c>
      <c r="C755">
        <v>15</v>
      </c>
    </row>
    <row r="756" spans="1:3" x14ac:dyDescent="0.3">
      <c r="A756">
        <v>2007</v>
      </c>
      <c r="B756">
        <v>8</v>
      </c>
      <c r="C756">
        <v>10</v>
      </c>
    </row>
    <row r="757" spans="1:3" x14ac:dyDescent="0.3">
      <c r="A757">
        <v>2007</v>
      </c>
      <c r="B757">
        <v>2</v>
      </c>
      <c r="C757">
        <v>1</v>
      </c>
    </row>
    <row r="758" spans="1:3" x14ac:dyDescent="0.3">
      <c r="A758">
        <v>2007</v>
      </c>
      <c r="B758">
        <v>23</v>
      </c>
      <c r="C758">
        <v>22</v>
      </c>
    </row>
    <row r="759" spans="1:3" x14ac:dyDescent="0.3">
      <c r="A759">
        <v>2007</v>
      </c>
      <c r="B759">
        <v>33</v>
      </c>
      <c r="C759">
        <v>27</v>
      </c>
    </row>
    <row r="760" spans="1:3" x14ac:dyDescent="0.3">
      <c r="A760">
        <v>2007</v>
      </c>
      <c r="B760">
        <v>6</v>
      </c>
      <c r="C760">
        <v>7</v>
      </c>
    </row>
    <row r="761" spans="1:3" x14ac:dyDescent="0.3">
      <c r="A761">
        <v>2007</v>
      </c>
      <c r="B761">
        <v>38</v>
      </c>
      <c r="C761">
        <v>33</v>
      </c>
    </row>
    <row r="762" spans="1:3" x14ac:dyDescent="0.3">
      <c r="A762">
        <v>2007</v>
      </c>
      <c r="B762">
        <v>106</v>
      </c>
      <c r="C762">
        <v>104</v>
      </c>
    </row>
    <row r="763" spans="1:3" x14ac:dyDescent="0.3">
      <c r="A763">
        <v>2007</v>
      </c>
      <c r="B763">
        <v>30</v>
      </c>
      <c r="C763">
        <v>27</v>
      </c>
    </row>
    <row r="764" spans="1:3" x14ac:dyDescent="0.3">
      <c r="A764">
        <v>2007</v>
      </c>
      <c r="B764">
        <v>8</v>
      </c>
      <c r="C764">
        <v>6</v>
      </c>
    </row>
    <row r="765" spans="1:3" x14ac:dyDescent="0.3">
      <c r="A765">
        <v>2007</v>
      </c>
      <c r="B765">
        <v>43</v>
      </c>
      <c r="C765">
        <v>39</v>
      </c>
    </row>
    <row r="766" spans="1:3" x14ac:dyDescent="0.3">
      <c r="A766">
        <v>2007</v>
      </c>
      <c r="B766">
        <v>49</v>
      </c>
      <c r="C766">
        <v>45</v>
      </c>
    </row>
    <row r="767" spans="1:3" x14ac:dyDescent="0.3">
      <c r="A767">
        <v>2007</v>
      </c>
      <c r="B767">
        <v>223</v>
      </c>
      <c r="C767">
        <v>265</v>
      </c>
    </row>
    <row r="768" spans="1:3" x14ac:dyDescent="0.3">
      <c r="A768">
        <v>2007</v>
      </c>
      <c r="B768">
        <v>17</v>
      </c>
      <c r="C768">
        <v>15</v>
      </c>
    </row>
    <row r="769" spans="1:3" x14ac:dyDescent="0.3">
      <c r="A769">
        <v>2007</v>
      </c>
      <c r="B769">
        <v>12</v>
      </c>
      <c r="C769">
        <v>7</v>
      </c>
    </row>
    <row r="770" spans="1:3" x14ac:dyDescent="0.3">
      <c r="A770">
        <v>2007</v>
      </c>
      <c r="B770">
        <v>38</v>
      </c>
      <c r="C770">
        <v>41</v>
      </c>
    </row>
    <row r="771" spans="1:3" x14ac:dyDescent="0.3">
      <c r="A771">
        <v>2007</v>
      </c>
      <c r="B771">
        <v>40</v>
      </c>
      <c r="C771">
        <v>39</v>
      </c>
    </row>
    <row r="772" spans="1:3" x14ac:dyDescent="0.3">
      <c r="A772">
        <v>2007</v>
      </c>
      <c r="B772">
        <v>25</v>
      </c>
      <c r="C772">
        <v>29</v>
      </c>
    </row>
    <row r="773" spans="1:3" x14ac:dyDescent="0.3">
      <c r="A773">
        <v>2007</v>
      </c>
      <c r="B773">
        <v>112</v>
      </c>
      <c r="C773">
        <v>114</v>
      </c>
    </row>
    <row r="774" spans="1:3" x14ac:dyDescent="0.3">
      <c r="A774">
        <v>2007</v>
      </c>
      <c r="B774">
        <v>11</v>
      </c>
      <c r="C774">
        <v>10</v>
      </c>
    </row>
    <row r="775" spans="1:3" x14ac:dyDescent="0.3">
      <c r="A775">
        <v>2007</v>
      </c>
      <c r="B775">
        <v>11</v>
      </c>
      <c r="C775">
        <v>13</v>
      </c>
    </row>
    <row r="776" spans="1:3" x14ac:dyDescent="0.3">
      <c r="A776">
        <v>2007</v>
      </c>
      <c r="B776">
        <v>34</v>
      </c>
      <c r="C776">
        <v>28</v>
      </c>
    </row>
    <row r="777" spans="1:3" x14ac:dyDescent="0.3">
      <c r="A777">
        <v>2007</v>
      </c>
      <c r="B777">
        <v>9</v>
      </c>
      <c r="C777">
        <v>10</v>
      </c>
    </row>
    <row r="778" spans="1:3" x14ac:dyDescent="0.3">
      <c r="A778">
        <v>2007</v>
      </c>
      <c r="B778">
        <v>40</v>
      </c>
      <c r="C778">
        <v>37</v>
      </c>
    </row>
    <row r="779" spans="1:3" x14ac:dyDescent="0.3">
      <c r="A779">
        <v>2007</v>
      </c>
      <c r="B779">
        <v>63</v>
      </c>
      <c r="C779">
        <v>59</v>
      </c>
    </row>
    <row r="780" spans="1:3" x14ac:dyDescent="0.3">
      <c r="A780">
        <v>2007</v>
      </c>
      <c r="B780">
        <v>58</v>
      </c>
      <c r="C780">
        <v>56</v>
      </c>
    </row>
    <row r="781" spans="1:3" x14ac:dyDescent="0.3">
      <c r="A781">
        <v>2007</v>
      </c>
      <c r="B781">
        <v>27</v>
      </c>
      <c r="C781">
        <v>50</v>
      </c>
    </row>
    <row r="782" spans="1:3" x14ac:dyDescent="0.3">
      <c r="A782">
        <v>2007</v>
      </c>
      <c r="B782">
        <v>48</v>
      </c>
      <c r="C782">
        <v>57</v>
      </c>
    </row>
    <row r="783" spans="1:3" x14ac:dyDescent="0.3">
      <c r="A783">
        <v>2007</v>
      </c>
      <c r="B783">
        <v>26</v>
      </c>
      <c r="C783">
        <v>22</v>
      </c>
    </row>
    <row r="784" spans="1:3" x14ac:dyDescent="0.3">
      <c r="A784">
        <v>2007</v>
      </c>
      <c r="B784">
        <v>12</v>
      </c>
      <c r="C784">
        <v>10</v>
      </c>
    </row>
    <row r="785" spans="1:3" x14ac:dyDescent="0.3">
      <c r="A785">
        <v>2007</v>
      </c>
      <c r="B785">
        <v>49</v>
      </c>
      <c r="C785">
        <v>51</v>
      </c>
    </row>
    <row r="786" spans="1:3" x14ac:dyDescent="0.3">
      <c r="A786">
        <v>2007</v>
      </c>
      <c r="B786">
        <v>8</v>
      </c>
      <c r="C786">
        <v>7</v>
      </c>
    </row>
    <row r="787" spans="1:3" x14ac:dyDescent="0.3">
      <c r="A787">
        <v>2007</v>
      </c>
      <c r="B787">
        <v>21</v>
      </c>
      <c r="C787">
        <v>23</v>
      </c>
    </row>
    <row r="788" spans="1:3" x14ac:dyDescent="0.3">
      <c r="A788">
        <v>2007</v>
      </c>
      <c r="B788">
        <v>67</v>
      </c>
      <c r="C788">
        <v>65</v>
      </c>
    </row>
    <row r="789" spans="1:3" x14ac:dyDescent="0.3">
      <c r="A789">
        <v>2007</v>
      </c>
      <c r="B789">
        <v>20</v>
      </c>
      <c r="C789">
        <v>17</v>
      </c>
    </row>
    <row r="790" spans="1:3" x14ac:dyDescent="0.3">
      <c r="A790">
        <v>2007</v>
      </c>
      <c r="B790">
        <v>67</v>
      </c>
      <c r="C790">
        <v>59</v>
      </c>
    </row>
    <row r="791" spans="1:3" x14ac:dyDescent="0.3">
      <c r="A791">
        <v>2007</v>
      </c>
      <c r="B791">
        <v>27</v>
      </c>
      <c r="C791">
        <v>27</v>
      </c>
    </row>
    <row r="792" spans="1:3" x14ac:dyDescent="0.3">
      <c r="A792">
        <v>2007</v>
      </c>
      <c r="B792">
        <v>16</v>
      </c>
      <c r="C792">
        <v>30</v>
      </c>
    </row>
    <row r="793" spans="1:3" x14ac:dyDescent="0.3">
      <c r="A793">
        <v>2007</v>
      </c>
      <c r="B793">
        <v>55</v>
      </c>
      <c r="C793">
        <v>60</v>
      </c>
    </row>
    <row r="794" spans="1:3" x14ac:dyDescent="0.3">
      <c r="A794">
        <v>2007</v>
      </c>
      <c r="B794">
        <v>23</v>
      </c>
      <c r="C794">
        <v>18</v>
      </c>
    </row>
    <row r="795" spans="1:3" x14ac:dyDescent="0.3">
      <c r="A795">
        <v>2007</v>
      </c>
      <c r="B795">
        <v>2</v>
      </c>
      <c r="C795">
        <v>2</v>
      </c>
    </row>
    <row r="796" spans="1:3" x14ac:dyDescent="0.3">
      <c r="A796">
        <v>2007</v>
      </c>
      <c r="B796">
        <v>25</v>
      </c>
      <c r="C796">
        <v>21</v>
      </c>
    </row>
    <row r="797" spans="1:3" x14ac:dyDescent="0.3">
      <c r="A797">
        <v>2007</v>
      </c>
      <c r="B797">
        <v>14</v>
      </c>
      <c r="C797">
        <v>11</v>
      </c>
    </row>
    <row r="798" spans="1:3" x14ac:dyDescent="0.3">
      <c r="A798">
        <v>2007</v>
      </c>
      <c r="B798">
        <v>6</v>
      </c>
      <c r="C798">
        <v>7</v>
      </c>
    </row>
    <row r="799" spans="1:3" x14ac:dyDescent="0.3">
      <c r="A799">
        <v>2007</v>
      </c>
      <c r="B799">
        <v>7</v>
      </c>
      <c r="C799">
        <v>5</v>
      </c>
    </row>
    <row r="800" spans="1:3" x14ac:dyDescent="0.3">
      <c r="A800">
        <v>2007</v>
      </c>
      <c r="B800">
        <v>18</v>
      </c>
      <c r="C800">
        <v>18</v>
      </c>
    </row>
    <row r="801" spans="1:3" x14ac:dyDescent="0.3">
      <c r="A801">
        <v>2007</v>
      </c>
      <c r="B801">
        <v>49</v>
      </c>
      <c r="C801">
        <v>48</v>
      </c>
    </row>
    <row r="802" spans="1:3" x14ac:dyDescent="0.3">
      <c r="A802">
        <v>2017</v>
      </c>
      <c r="B802">
        <v>7</v>
      </c>
      <c r="C802">
        <v>6</v>
      </c>
    </row>
    <row r="803" spans="1:3" x14ac:dyDescent="0.3">
      <c r="A803">
        <v>2017</v>
      </c>
      <c r="B803">
        <v>8</v>
      </c>
      <c r="C803">
        <v>7</v>
      </c>
    </row>
    <row r="804" spans="1:3" x14ac:dyDescent="0.3">
      <c r="A804">
        <v>2017</v>
      </c>
      <c r="B804">
        <v>6</v>
      </c>
      <c r="C804">
        <v>6</v>
      </c>
    </row>
    <row r="805" spans="1:3" x14ac:dyDescent="0.3">
      <c r="A805">
        <v>2017</v>
      </c>
      <c r="B805">
        <v>5</v>
      </c>
      <c r="C805">
        <v>6</v>
      </c>
    </row>
    <row r="806" spans="1:3" x14ac:dyDescent="0.3">
      <c r="A806">
        <v>2017</v>
      </c>
      <c r="B806">
        <v>8</v>
      </c>
      <c r="C806">
        <v>6</v>
      </c>
    </row>
    <row r="807" spans="1:3" x14ac:dyDescent="0.3">
      <c r="A807">
        <v>2017</v>
      </c>
      <c r="B807">
        <v>14</v>
      </c>
      <c r="C807">
        <v>12</v>
      </c>
    </row>
    <row r="808" spans="1:3" x14ac:dyDescent="0.3">
      <c r="A808">
        <v>2017</v>
      </c>
      <c r="B808">
        <v>1</v>
      </c>
      <c r="C808">
        <v>0</v>
      </c>
    </row>
    <row r="809" spans="1:3" x14ac:dyDescent="0.3">
      <c r="A809">
        <v>2017</v>
      </c>
      <c r="B809">
        <v>11</v>
      </c>
      <c r="C809">
        <v>11</v>
      </c>
    </row>
    <row r="810" spans="1:3" x14ac:dyDescent="0.3">
      <c r="A810">
        <v>2017</v>
      </c>
      <c r="B810">
        <v>2</v>
      </c>
      <c r="C810">
        <v>1</v>
      </c>
    </row>
    <row r="811" spans="1:3" x14ac:dyDescent="0.3">
      <c r="A811">
        <v>2017</v>
      </c>
      <c r="B811">
        <v>3</v>
      </c>
      <c r="C811">
        <v>4</v>
      </c>
    </row>
    <row r="812" spans="1:3" x14ac:dyDescent="0.3">
      <c r="A812">
        <v>2017</v>
      </c>
      <c r="B812">
        <v>2</v>
      </c>
      <c r="C812">
        <v>1</v>
      </c>
    </row>
    <row r="813" spans="1:3" x14ac:dyDescent="0.3">
      <c r="A813">
        <v>2017</v>
      </c>
      <c r="B813">
        <v>1</v>
      </c>
      <c r="C813">
        <v>5</v>
      </c>
    </row>
    <row r="814" spans="1:3" x14ac:dyDescent="0.3">
      <c r="A814">
        <v>2017</v>
      </c>
      <c r="B814">
        <v>5</v>
      </c>
      <c r="C814">
        <v>4</v>
      </c>
    </row>
    <row r="815" spans="1:3" x14ac:dyDescent="0.3">
      <c r="A815">
        <v>2017</v>
      </c>
      <c r="B815">
        <v>32</v>
      </c>
      <c r="C815">
        <v>27</v>
      </c>
    </row>
    <row r="816" spans="1:3" x14ac:dyDescent="0.3">
      <c r="A816">
        <v>2017</v>
      </c>
      <c r="B816">
        <v>1</v>
      </c>
      <c r="C816">
        <v>0</v>
      </c>
    </row>
    <row r="817" spans="1:3" x14ac:dyDescent="0.3">
      <c r="A817">
        <v>2017</v>
      </c>
      <c r="B817">
        <v>6</v>
      </c>
      <c r="C817">
        <v>8</v>
      </c>
    </row>
    <row r="818" spans="1:3" x14ac:dyDescent="0.3">
      <c r="A818">
        <v>2017</v>
      </c>
      <c r="B818">
        <v>2</v>
      </c>
      <c r="C818">
        <v>1</v>
      </c>
    </row>
    <row r="819" spans="1:3" x14ac:dyDescent="0.3">
      <c r="A819">
        <v>2017</v>
      </c>
      <c r="B819">
        <v>7</v>
      </c>
      <c r="C819">
        <v>6</v>
      </c>
    </row>
    <row r="820" spans="1:3" x14ac:dyDescent="0.3">
      <c r="A820">
        <v>2017</v>
      </c>
      <c r="B820">
        <v>3</v>
      </c>
      <c r="C820">
        <v>5</v>
      </c>
    </row>
    <row r="821" spans="1:3" x14ac:dyDescent="0.3">
      <c r="A821">
        <v>2017</v>
      </c>
      <c r="B821">
        <v>15</v>
      </c>
      <c r="C821">
        <v>14</v>
      </c>
    </row>
    <row r="822" spans="1:3" x14ac:dyDescent="0.3">
      <c r="A822">
        <v>2017</v>
      </c>
      <c r="B822">
        <v>4</v>
      </c>
      <c r="C822">
        <v>3</v>
      </c>
    </row>
    <row r="823" spans="1:3" x14ac:dyDescent="0.3">
      <c r="A823">
        <v>2017</v>
      </c>
      <c r="B823">
        <v>3</v>
      </c>
      <c r="C823">
        <v>4</v>
      </c>
    </row>
    <row r="824" spans="1:3" x14ac:dyDescent="0.3">
      <c r="A824">
        <v>2017</v>
      </c>
      <c r="B824">
        <v>5</v>
      </c>
      <c r="C824">
        <v>4</v>
      </c>
    </row>
    <row r="825" spans="1:3" x14ac:dyDescent="0.3">
      <c r="A825">
        <v>2017</v>
      </c>
      <c r="B825">
        <v>14</v>
      </c>
      <c r="C825">
        <v>12</v>
      </c>
    </row>
    <row r="826" spans="1:3" x14ac:dyDescent="0.3">
      <c r="A826">
        <v>2017</v>
      </c>
      <c r="B826">
        <v>1</v>
      </c>
      <c r="C826">
        <v>0</v>
      </c>
    </row>
    <row r="827" spans="1:3" x14ac:dyDescent="0.3">
      <c r="A827">
        <v>2017</v>
      </c>
      <c r="B827">
        <v>17</v>
      </c>
      <c r="C827">
        <v>14</v>
      </c>
    </row>
    <row r="828" spans="1:3" x14ac:dyDescent="0.3">
      <c r="A828">
        <v>2017</v>
      </c>
      <c r="B828">
        <v>0</v>
      </c>
      <c r="C828">
        <v>0</v>
      </c>
    </row>
    <row r="829" spans="1:3" x14ac:dyDescent="0.3">
      <c r="A829">
        <v>2017</v>
      </c>
      <c r="B829">
        <v>4</v>
      </c>
      <c r="C829">
        <v>5</v>
      </c>
    </row>
    <row r="830" spans="1:3" x14ac:dyDescent="0.3">
      <c r="A830">
        <v>2017</v>
      </c>
      <c r="B830">
        <v>20</v>
      </c>
      <c r="C830">
        <v>21</v>
      </c>
    </row>
    <row r="831" spans="1:3" x14ac:dyDescent="0.3">
      <c r="A831">
        <v>2017</v>
      </c>
      <c r="B831">
        <v>10</v>
      </c>
      <c r="C831">
        <v>9</v>
      </c>
    </row>
    <row r="832" spans="1:3" x14ac:dyDescent="0.3">
      <c r="A832">
        <v>2017</v>
      </c>
      <c r="B832">
        <v>11</v>
      </c>
      <c r="C832">
        <v>10</v>
      </c>
    </row>
    <row r="833" spans="1:3" x14ac:dyDescent="0.3">
      <c r="A833">
        <v>2017</v>
      </c>
      <c r="B833">
        <v>9</v>
      </c>
      <c r="C833">
        <v>11</v>
      </c>
    </row>
    <row r="834" spans="1:3" x14ac:dyDescent="0.3">
      <c r="A834">
        <v>2017</v>
      </c>
      <c r="B834">
        <v>17</v>
      </c>
      <c r="C834">
        <v>15</v>
      </c>
    </row>
    <row r="835" spans="1:3" x14ac:dyDescent="0.3">
      <c r="A835">
        <v>2017</v>
      </c>
      <c r="B835">
        <v>15</v>
      </c>
      <c r="C835">
        <v>18</v>
      </c>
    </row>
    <row r="836" spans="1:3" x14ac:dyDescent="0.3">
      <c r="A836">
        <v>2017</v>
      </c>
      <c r="B836">
        <v>4</v>
      </c>
      <c r="C836">
        <v>4</v>
      </c>
    </row>
    <row r="837" spans="1:3" x14ac:dyDescent="0.3">
      <c r="A837">
        <v>2017</v>
      </c>
      <c r="B837">
        <v>7</v>
      </c>
      <c r="C837">
        <v>6</v>
      </c>
    </row>
    <row r="838" spans="1:3" x14ac:dyDescent="0.3">
      <c r="A838">
        <v>2017</v>
      </c>
      <c r="B838">
        <v>13</v>
      </c>
      <c r="C838">
        <v>12</v>
      </c>
    </row>
    <row r="839" spans="1:3" x14ac:dyDescent="0.3">
      <c r="A839">
        <v>2017</v>
      </c>
      <c r="B839">
        <v>16</v>
      </c>
      <c r="C839">
        <v>13</v>
      </c>
    </row>
    <row r="840" spans="1:3" x14ac:dyDescent="0.3">
      <c r="A840">
        <v>2017</v>
      </c>
      <c r="B840">
        <v>15</v>
      </c>
      <c r="C840">
        <v>12</v>
      </c>
    </row>
    <row r="841" spans="1:3" x14ac:dyDescent="0.3">
      <c r="A841">
        <v>2017</v>
      </c>
      <c r="B841">
        <v>8</v>
      </c>
      <c r="C841">
        <v>8</v>
      </c>
    </row>
    <row r="842" spans="1:3" x14ac:dyDescent="0.3">
      <c r="A842">
        <v>2017</v>
      </c>
      <c r="B842">
        <v>6</v>
      </c>
      <c r="C842">
        <v>3</v>
      </c>
    </row>
    <row r="843" spans="1:3" x14ac:dyDescent="0.3">
      <c r="A843">
        <v>2017</v>
      </c>
      <c r="B843">
        <v>13</v>
      </c>
      <c r="C843">
        <v>12</v>
      </c>
    </row>
    <row r="844" spans="1:3" x14ac:dyDescent="0.3">
      <c r="A844">
        <v>2017</v>
      </c>
      <c r="B844">
        <v>3</v>
      </c>
      <c r="C844">
        <v>3</v>
      </c>
    </row>
    <row r="845" spans="1:3" x14ac:dyDescent="0.3">
      <c r="A845">
        <v>2017</v>
      </c>
      <c r="B845">
        <v>11</v>
      </c>
      <c r="C845">
        <v>10</v>
      </c>
    </row>
    <row r="846" spans="1:3" x14ac:dyDescent="0.3">
      <c r="A846">
        <v>2017</v>
      </c>
      <c r="B846">
        <v>6</v>
      </c>
      <c r="C846">
        <v>5</v>
      </c>
    </row>
    <row r="847" spans="1:3" x14ac:dyDescent="0.3">
      <c r="A847">
        <v>2017</v>
      </c>
      <c r="B847">
        <v>7</v>
      </c>
      <c r="C847">
        <v>8</v>
      </c>
    </row>
    <row r="848" spans="1:3" x14ac:dyDescent="0.3">
      <c r="A848">
        <v>2017</v>
      </c>
      <c r="B848">
        <v>2</v>
      </c>
      <c r="C848">
        <v>3</v>
      </c>
    </row>
    <row r="849" spans="1:3" x14ac:dyDescent="0.3">
      <c r="A849">
        <v>2017</v>
      </c>
      <c r="B849">
        <v>3</v>
      </c>
      <c r="C849">
        <v>1</v>
      </c>
    </row>
    <row r="850" spans="1:3" x14ac:dyDescent="0.3">
      <c r="A850">
        <v>2017</v>
      </c>
      <c r="B850">
        <v>6</v>
      </c>
      <c r="C850">
        <v>6</v>
      </c>
    </row>
    <row r="851" spans="1:3" x14ac:dyDescent="0.3">
      <c r="A851">
        <v>2017</v>
      </c>
      <c r="B851">
        <v>5</v>
      </c>
      <c r="C851">
        <v>6</v>
      </c>
    </row>
    <row r="852" spans="1:3" x14ac:dyDescent="0.3">
      <c r="A852">
        <v>2017</v>
      </c>
      <c r="B852">
        <v>8</v>
      </c>
      <c r="C852">
        <v>6</v>
      </c>
    </row>
    <row r="853" spans="1:3" x14ac:dyDescent="0.3">
      <c r="A853">
        <v>2017</v>
      </c>
      <c r="B853">
        <v>44</v>
      </c>
      <c r="C853">
        <v>42</v>
      </c>
    </row>
    <row r="854" spans="1:3" x14ac:dyDescent="0.3">
      <c r="A854">
        <v>2017</v>
      </c>
      <c r="B854">
        <v>20</v>
      </c>
      <c r="C854">
        <v>19</v>
      </c>
    </row>
    <row r="855" spans="1:3" x14ac:dyDescent="0.3">
      <c r="A855">
        <v>2017</v>
      </c>
      <c r="B855">
        <v>8</v>
      </c>
      <c r="C855">
        <v>6</v>
      </c>
    </row>
    <row r="856" spans="1:3" x14ac:dyDescent="0.3">
      <c r="A856">
        <v>2017</v>
      </c>
      <c r="B856">
        <v>16</v>
      </c>
      <c r="C856">
        <v>13</v>
      </c>
    </row>
    <row r="857" spans="1:3" x14ac:dyDescent="0.3">
      <c r="A857">
        <v>2017</v>
      </c>
      <c r="B857">
        <v>4</v>
      </c>
      <c r="C857">
        <v>4</v>
      </c>
    </row>
    <row r="858" spans="1:3" x14ac:dyDescent="0.3">
      <c r="A858">
        <v>2017</v>
      </c>
      <c r="B858">
        <v>3</v>
      </c>
      <c r="C858">
        <v>2</v>
      </c>
    </row>
    <row r="859" spans="1:3" x14ac:dyDescent="0.3">
      <c r="A859">
        <v>2017</v>
      </c>
      <c r="B859">
        <v>10</v>
      </c>
      <c r="C859">
        <v>8</v>
      </c>
    </row>
    <row r="860" spans="1:3" x14ac:dyDescent="0.3">
      <c r="A860">
        <v>2017</v>
      </c>
      <c r="B860">
        <v>16</v>
      </c>
      <c r="C860">
        <v>16</v>
      </c>
    </row>
    <row r="861" spans="1:3" x14ac:dyDescent="0.3">
      <c r="A861">
        <v>2017</v>
      </c>
      <c r="B861">
        <v>4</v>
      </c>
      <c r="C861">
        <v>3</v>
      </c>
    </row>
    <row r="862" spans="1:3" x14ac:dyDescent="0.3">
      <c r="A862">
        <v>2017</v>
      </c>
      <c r="B862">
        <v>22</v>
      </c>
      <c r="C862">
        <v>17</v>
      </c>
    </row>
    <row r="863" spans="1:3" x14ac:dyDescent="0.3">
      <c r="A863">
        <v>2017</v>
      </c>
      <c r="B863">
        <v>9</v>
      </c>
      <c r="C863">
        <v>12</v>
      </c>
    </row>
    <row r="864" spans="1:3" x14ac:dyDescent="0.3">
      <c r="A864">
        <v>2017</v>
      </c>
      <c r="B864">
        <v>18</v>
      </c>
      <c r="C864">
        <v>21</v>
      </c>
    </row>
    <row r="865" spans="1:3" x14ac:dyDescent="0.3">
      <c r="A865">
        <v>2017</v>
      </c>
      <c r="B865">
        <v>6</v>
      </c>
      <c r="C865">
        <v>5</v>
      </c>
    </row>
    <row r="866" spans="1:3" x14ac:dyDescent="0.3">
      <c r="A866">
        <v>2017</v>
      </c>
      <c r="B866">
        <v>6</v>
      </c>
      <c r="C866">
        <v>6</v>
      </c>
    </row>
    <row r="867" spans="1:3" x14ac:dyDescent="0.3">
      <c r="A867">
        <v>2017</v>
      </c>
      <c r="B867">
        <v>9</v>
      </c>
      <c r="C867">
        <v>9</v>
      </c>
    </row>
    <row r="868" spans="1:3" x14ac:dyDescent="0.3">
      <c r="A868">
        <v>2017</v>
      </c>
      <c r="B868">
        <v>4</v>
      </c>
      <c r="C868">
        <v>4</v>
      </c>
    </row>
    <row r="869" spans="1:3" x14ac:dyDescent="0.3">
      <c r="A869">
        <v>2017</v>
      </c>
      <c r="B869">
        <v>5</v>
      </c>
      <c r="C869">
        <v>8</v>
      </c>
    </row>
    <row r="870" spans="1:3" x14ac:dyDescent="0.3">
      <c r="A870">
        <v>2017</v>
      </c>
      <c r="B870">
        <v>10</v>
      </c>
      <c r="C870">
        <v>10</v>
      </c>
    </row>
    <row r="871" spans="1:3" x14ac:dyDescent="0.3">
      <c r="A871">
        <v>2017</v>
      </c>
      <c r="B871">
        <v>1</v>
      </c>
      <c r="C871">
        <v>0</v>
      </c>
    </row>
    <row r="872" spans="1:3" x14ac:dyDescent="0.3">
      <c r="A872">
        <v>2017</v>
      </c>
      <c r="B872">
        <v>11</v>
      </c>
      <c r="C872">
        <v>11</v>
      </c>
    </row>
    <row r="873" spans="1:3" x14ac:dyDescent="0.3">
      <c r="A873">
        <v>2017</v>
      </c>
      <c r="B873">
        <v>8</v>
      </c>
      <c r="C873">
        <v>6</v>
      </c>
    </row>
    <row r="874" spans="1:3" x14ac:dyDescent="0.3">
      <c r="A874">
        <v>2017</v>
      </c>
      <c r="B874">
        <v>32</v>
      </c>
      <c r="C874">
        <v>57</v>
      </c>
    </row>
    <row r="875" spans="1:3" x14ac:dyDescent="0.3">
      <c r="A875">
        <v>2017</v>
      </c>
      <c r="B875">
        <v>10</v>
      </c>
      <c r="C875">
        <v>9</v>
      </c>
    </row>
    <row r="876" spans="1:3" x14ac:dyDescent="0.3">
      <c r="A876">
        <v>2017</v>
      </c>
      <c r="B876">
        <v>2</v>
      </c>
      <c r="C876">
        <v>1</v>
      </c>
    </row>
    <row r="877" spans="1:3" x14ac:dyDescent="0.3">
      <c r="A877">
        <v>2017</v>
      </c>
      <c r="B877">
        <v>5</v>
      </c>
      <c r="C877">
        <v>5</v>
      </c>
    </row>
    <row r="878" spans="1:3" x14ac:dyDescent="0.3">
      <c r="A878">
        <v>2017</v>
      </c>
      <c r="B878">
        <v>1</v>
      </c>
      <c r="C878">
        <v>1</v>
      </c>
    </row>
    <row r="879" spans="1:3" x14ac:dyDescent="0.3">
      <c r="A879">
        <v>2017</v>
      </c>
      <c r="B879">
        <v>14</v>
      </c>
      <c r="C879">
        <v>12</v>
      </c>
    </row>
    <row r="880" spans="1:3" x14ac:dyDescent="0.3">
      <c r="A880">
        <v>2017</v>
      </c>
      <c r="B880">
        <v>28</v>
      </c>
      <c r="C880">
        <v>26</v>
      </c>
    </row>
    <row r="881" spans="1:3" x14ac:dyDescent="0.3">
      <c r="A881">
        <v>2017</v>
      </c>
      <c r="B881">
        <v>13</v>
      </c>
      <c r="C881">
        <v>11</v>
      </c>
    </row>
    <row r="882" spans="1:3" x14ac:dyDescent="0.3">
      <c r="A882">
        <v>2017</v>
      </c>
      <c r="B882">
        <v>17</v>
      </c>
      <c r="C882">
        <v>28</v>
      </c>
    </row>
    <row r="883" spans="1:3" x14ac:dyDescent="0.3">
      <c r="A883">
        <v>2017</v>
      </c>
      <c r="B883">
        <v>5</v>
      </c>
      <c r="C883">
        <v>4</v>
      </c>
    </row>
    <row r="884" spans="1:3" x14ac:dyDescent="0.3">
      <c r="A884">
        <v>2017</v>
      </c>
      <c r="B884">
        <v>1</v>
      </c>
      <c r="C884">
        <v>0</v>
      </c>
    </row>
    <row r="885" spans="1:3" x14ac:dyDescent="0.3">
      <c r="A885">
        <v>2017</v>
      </c>
      <c r="B885">
        <v>3</v>
      </c>
      <c r="C885">
        <v>3</v>
      </c>
    </row>
    <row r="886" spans="1:3" x14ac:dyDescent="0.3">
      <c r="A886">
        <v>2017</v>
      </c>
      <c r="B886">
        <v>1</v>
      </c>
      <c r="C886">
        <v>0</v>
      </c>
    </row>
    <row r="887" spans="1:3" x14ac:dyDescent="0.3">
      <c r="A887">
        <v>2017</v>
      </c>
      <c r="B887">
        <v>2</v>
      </c>
      <c r="C887">
        <v>0</v>
      </c>
    </row>
    <row r="888" spans="1:3" x14ac:dyDescent="0.3">
      <c r="A888">
        <v>2017</v>
      </c>
      <c r="B888">
        <v>32</v>
      </c>
      <c r="C888">
        <v>31</v>
      </c>
    </row>
    <row r="889" spans="1:3" x14ac:dyDescent="0.3">
      <c r="A889">
        <v>2017</v>
      </c>
      <c r="B889">
        <v>1</v>
      </c>
      <c r="C889">
        <v>0</v>
      </c>
    </row>
    <row r="890" spans="1:3" x14ac:dyDescent="0.3">
      <c r="A890">
        <v>2017</v>
      </c>
      <c r="B890">
        <v>15</v>
      </c>
      <c r="C890">
        <v>13</v>
      </c>
    </row>
    <row r="891" spans="1:3" x14ac:dyDescent="0.3">
      <c r="A891">
        <v>2017</v>
      </c>
      <c r="B891">
        <v>13</v>
      </c>
      <c r="C891">
        <v>13</v>
      </c>
    </row>
    <row r="892" spans="1:3" x14ac:dyDescent="0.3">
      <c r="A892">
        <v>2017</v>
      </c>
      <c r="B892">
        <v>3</v>
      </c>
      <c r="C892">
        <v>2</v>
      </c>
    </row>
    <row r="893" spans="1:3" x14ac:dyDescent="0.3">
      <c r="A893">
        <v>2017</v>
      </c>
      <c r="B893">
        <v>11</v>
      </c>
      <c r="C893">
        <v>10</v>
      </c>
    </row>
    <row r="894" spans="1:3" x14ac:dyDescent="0.3">
      <c r="A894">
        <v>2017</v>
      </c>
      <c r="B894">
        <v>2</v>
      </c>
      <c r="C894">
        <v>5</v>
      </c>
    </row>
    <row r="895" spans="1:3" x14ac:dyDescent="0.3">
      <c r="A895">
        <v>2017</v>
      </c>
      <c r="B895">
        <v>12</v>
      </c>
      <c r="C895">
        <v>12</v>
      </c>
    </row>
    <row r="896" spans="1:3" x14ac:dyDescent="0.3">
      <c r="A896">
        <v>2017</v>
      </c>
      <c r="B896">
        <v>4</v>
      </c>
      <c r="C896">
        <v>4</v>
      </c>
    </row>
    <row r="897" spans="1:3" x14ac:dyDescent="0.3">
      <c r="A897">
        <v>2017</v>
      </c>
      <c r="B897">
        <v>10</v>
      </c>
      <c r="C897">
        <v>9</v>
      </c>
    </row>
    <row r="898" spans="1:3" x14ac:dyDescent="0.3">
      <c r="A898">
        <v>2017</v>
      </c>
      <c r="B898">
        <v>6</v>
      </c>
      <c r="C898">
        <v>9</v>
      </c>
    </row>
    <row r="899" spans="1:3" x14ac:dyDescent="0.3">
      <c r="A899">
        <v>2017</v>
      </c>
      <c r="B899">
        <v>1</v>
      </c>
      <c r="C899">
        <v>1</v>
      </c>
    </row>
    <row r="900" spans="1:3" x14ac:dyDescent="0.3">
      <c r="A900">
        <v>2017</v>
      </c>
      <c r="B900">
        <v>15</v>
      </c>
      <c r="C900">
        <v>13</v>
      </c>
    </row>
    <row r="901" spans="1:3" x14ac:dyDescent="0.3">
      <c r="A901">
        <v>2017</v>
      </c>
      <c r="B901">
        <v>4</v>
      </c>
      <c r="C901">
        <v>5</v>
      </c>
    </row>
    <row r="902" spans="1:3" x14ac:dyDescent="0.3">
      <c r="A902">
        <v>2017</v>
      </c>
      <c r="B902">
        <v>3</v>
      </c>
      <c r="C902">
        <v>4</v>
      </c>
    </row>
    <row r="903" spans="1:3" x14ac:dyDescent="0.3">
      <c r="A903">
        <v>2017</v>
      </c>
      <c r="B903">
        <v>29</v>
      </c>
      <c r="C903">
        <v>29</v>
      </c>
    </row>
    <row r="904" spans="1:3" x14ac:dyDescent="0.3">
      <c r="A904">
        <v>2017</v>
      </c>
      <c r="B904">
        <v>6</v>
      </c>
      <c r="C904">
        <v>5</v>
      </c>
    </row>
    <row r="905" spans="1:3" x14ac:dyDescent="0.3">
      <c r="A905">
        <v>2017</v>
      </c>
      <c r="B905">
        <v>2</v>
      </c>
      <c r="C905">
        <v>1</v>
      </c>
    </row>
    <row r="906" spans="1:3" x14ac:dyDescent="0.3">
      <c r="A906">
        <v>2017</v>
      </c>
      <c r="B906">
        <v>0</v>
      </c>
      <c r="C906">
        <v>0</v>
      </c>
    </row>
    <row r="907" spans="1:3" x14ac:dyDescent="0.3">
      <c r="A907">
        <v>2017</v>
      </c>
      <c r="B907">
        <v>11</v>
      </c>
      <c r="C907">
        <v>10</v>
      </c>
    </row>
    <row r="908" spans="1:3" x14ac:dyDescent="0.3">
      <c r="A908">
        <v>2017</v>
      </c>
      <c r="B908">
        <v>3</v>
      </c>
      <c r="C908">
        <v>3</v>
      </c>
    </row>
    <row r="909" spans="1:3" x14ac:dyDescent="0.3">
      <c r="A909">
        <v>2017</v>
      </c>
      <c r="B909">
        <v>7</v>
      </c>
      <c r="C909">
        <v>7</v>
      </c>
    </row>
    <row r="910" spans="1:3" x14ac:dyDescent="0.3">
      <c r="A910">
        <v>2017</v>
      </c>
      <c r="B910">
        <v>3</v>
      </c>
      <c r="C910">
        <v>2</v>
      </c>
    </row>
    <row r="911" spans="1:3" x14ac:dyDescent="0.3">
      <c r="A911">
        <v>2017</v>
      </c>
      <c r="B911">
        <v>8</v>
      </c>
      <c r="C911">
        <v>7</v>
      </c>
    </row>
    <row r="912" spans="1:3" x14ac:dyDescent="0.3">
      <c r="A912">
        <v>2017</v>
      </c>
      <c r="B912">
        <v>36</v>
      </c>
      <c r="C912">
        <v>32</v>
      </c>
    </row>
    <row r="913" spans="1:3" x14ac:dyDescent="0.3">
      <c r="A913">
        <v>2017</v>
      </c>
      <c r="B913">
        <v>0</v>
      </c>
      <c r="C913">
        <v>0</v>
      </c>
    </row>
    <row r="914" spans="1:3" x14ac:dyDescent="0.3">
      <c r="A914">
        <v>2017</v>
      </c>
      <c r="B914">
        <v>8</v>
      </c>
      <c r="C914">
        <v>7</v>
      </c>
    </row>
    <row r="915" spans="1:3" x14ac:dyDescent="0.3">
      <c r="A915">
        <v>2017</v>
      </c>
      <c r="B915">
        <v>15</v>
      </c>
      <c r="C915">
        <v>16</v>
      </c>
    </row>
    <row r="916" spans="1:3" x14ac:dyDescent="0.3">
      <c r="A916">
        <v>2017</v>
      </c>
      <c r="B916">
        <v>6</v>
      </c>
      <c r="C916">
        <v>6</v>
      </c>
    </row>
    <row r="917" spans="1:3" x14ac:dyDescent="0.3">
      <c r="A917">
        <v>2017</v>
      </c>
      <c r="B917">
        <v>0</v>
      </c>
      <c r="C917">
        <v>0</v>
      </c>
    </row>
    <row r="918" spans="1:3" x14ac:dyDescent="0.3">
      <c r="A918">
        <v>2017</v>
      </c>
      <c r="B918">
        <v>17</v>
      </c>
      <c r="C918">
        <v>16</v>
      </c>
    </row>
    <row r="919" spans="1:3" x14ac:dyDescent="0.3">
      <c r="A919">
        <v>2017</v>
      </c>
      <c r="B919">
        <v>28</v>
      </c>
      <c r="C919">
        <v>28</v>
      </c>
    </row>
    <row r="920" spans="1:3" x14ac:dyDescent="0.3">
      <c r="A920">
        <v>2017</v>
      </c>
      <c r="B920">
        <v>6</v>
      </c>
      <c r="C920">
        <v>5</v>
      </c>
    </row>
    <row r="921" spans="1:3" x14ac:dyDescent="0.3">
      <c r="A921">
        <v>2017</v>
      </c>
      <c r="B921">
        <v>14</v>
      </c>
      <c r="C921">
        <v>13</v>
      </c>
    </row>
    <row r="922" spans="1:3" x14ac:dyDescent="0.3">
      <c r="A922">
        <v>2017</v>
      </c>
      <c r="B922">
        <v>10</v>
      </c>
      <c r="C922">
        <v>12</v>
      </c>
    </row>
    <row r="923" spans="1:3" x14ac:dyDescent="0.3">
      <c r="A923">
        <v>2017</v>
      </c>
      <c r="B923">
        <v>7</v>
      </c>
      <c r="C923">
        <v>5</v>
      </c>
    </row>
    <row r="924" spans="1:3" x14ac:dyDescent="0.3">
      <c r="A924">
        <v>2017</v>
      </c>
      <c r="B924">
        <v>2</v>
      </c>
      <c r="C924">
        <v>2</v>
      </c>
    </row>
    <row r="925" spans="1:3" x14ac:dyDescent="0.3">
      <c r="A925">
        <v>2017</v>
      </c>
      <c r="B925">
        <v>2</v>
      </c>
      <c r="C925">
        <v>1</v>
      </c>
    </row>
    <row r="926" spans="1:3" x14ac:dyDescent="0.3">
      <c r="A926">
        <v>2017</v>
      </c>
      <c r="B926">
        <v>56</v>
      </c>
      <c r="C926">
        <v>50</v>
      </c>
    </row>
    <row r="927" spans="1:3" x14ac:dyDescent="0.3">
      <c r="A927">
        <v>2017</v>
      </c>
      <c r="B927">
        <v>12</v>
      </c>
      <c r="C927">
        <v>13</v>
      </c>
    </row>
    <row r="928" spans="1:3" x14ac:dyDescent="0.3">
      <c r="A928">
        <v>2017</v>
      </c>
      <c r="B928">
        <v>2</v>
      </c>
      <c r="C928">
        <v>1</v>
      </c>
    </row>
    <row r="929" spans="1:3" x14ac:dyDescent="0.3">
      <c r="A929">
        <v>2017</v>
      </c>
      <c r="B929">
        <v>4</v>
      </c>
      <c r="C929">
        <v>3</v>
      </c>
    </row>
    <row r="930" spans="1:3" x14ac:dyDescent="0.3">
      <c r="A930">
        <v>2017</v>
      </c>
      <c r="B930">
        <v>18</v>
      </c>
      <c r="C930">
        <v>15</v>
      </c>
    </row>
    <row r="931" spans="1:3" x14ac:dyDescent="0.3">
      <c r="A931">
        <v>2017</v>
      </c>
      <c r="B931">
        <v>5</v>
      </c>
      <c r="C931">
        <v>5</v>
      </c>
    </row>
    <row r="932" spans="1:3" x14ac:dyDescent="0.3">
      <c r="A932">
        <v>2017</v>
      </c>
      <c r="B932">
        <v>19</v>
      </c>
      <c r="C932">
        <v>17</v>
      </c>
    </row>
    <row r="933" spans="1:3" x14ac:dyDescent="0.3">
      <c r="A933">
        <v>2017</v>
      </c>
      <c r="B933">
        <v>11</v>
      </c>
      <c r="C933">
        <v>12</v>
      </c>
    </row>
    <row r="934" spans="1:3" x14ac:dyDescent="0.3">
      <c r="A934">
        <v>2017</v>
      </c>
      <c r="B934">
        <v>13</v>
      </c>
      <c r="C934">
        <v>15</v>
      </c>
    </row>
    <row r="935" spans="1:3" x14ac:dyDescent="0.3">
      <c r="A935">
        <v>2017</v>
      </c>
      <c r="B935">
        <v>4</v>
      </c>
      <c r="C935">
        <v>4</v>
      </c>
    </row>
    <row r="936" spans="1:3" x14ac:dyDescent="0.3">
      <c r="A936">
        <v>2017</v>
      </c>
      <c r="B936">
        <v>1</v>
      </c>
      <c r="C936">
        <v>0</v>
      </c>
    </row>
    <row r="937" spans="1:3" x14ac:dyDescent="0.3">
      <c r="A937">
        <v>2017</v>
      </c>
      <c r="B937">
        <v>17</v>
      </c>
      <c r="C937">
        <v>14</v>
      </c>
    </row>
    <row r="938" spans="1:3" x14ac:dyDescent="0.3">
      <c r="A938">
        <v>2017</v>
      </c>
      <c r="B938">
        <v>4</v>
      </c>
      <c r="C938">
        <v>4</v>
      </c>
    </row>
    <row r="939" spans="1:3" x14ac:dyDescent="0.3">
      <c r="A939">
        <v>2017</v>
      </c>
      <c r="B939">
        <v>12</v>
      </c>
      <c r="C939">
        <v>9</v>
      </c>
    </row>
    <row r="940" spans="1:3" x14ac:dyDescent="0.3">
      <c r="A940">
        <v>2017</v>
      </c>
      <c r="B940">
        <v>11</v>
      </c>
      <c r="C940">
        <v>9</v>
      </c>
    </row>
    <row r="941" spans="1:3" x14ac:dyDescent="0.3">
      <c r="A941">
        <v>2017</v>
      </c>
      <c r="B941">
        <v>7</v>
      </c>
      <c r="C941">
        <v>8</v>
      </c>
    </row>
    <row r="942" spans="1:3" x14ac:dyDescent="0.3">
      <c r="A942">
        <v>2017</v>
      </c>
      <c r="B942">
        <v>9</v>
      </c>
      <c r="C942">
        <v>6</v>
      </c>
    </row>
    <row r="943" spans="1:3" x14ac:dyDescent="0.3">
      <c r="A943">
        <v>2017</v>
      </c>
      <c r="B943">
        <v>18</v>
      </c>
      <c r="C943">
        <v>16</v>
      </c>
    </row>
    <row r="944" spans="1:3" x14ac:dyDescent="0.3">
      <c r="A944">
        <v>2017</v>
      </c>
      <c r="B944">
        <v>5</v>
      </c>
      <c r="C944">
        <v>4</v>
      </c>
    </row>
    <row r="945" spans="1:3" x14ac:dyDescent="0.3">
      <c r="A945">
        <v>2017</v>
      </c>
      <c r="B945">
        <v>8</v>
      </c>
      <c r="C945">
        <v>7</v>
      </c>
    </row>
    <row r="946" spans="1:3" x14ac:dyDescent="0.3">
      <c r="A946">
        <v>2017</v>
      </c>
      <c r="B946">
        <v>3</v>
      </c>
      <c r="C946">
        <v>3</v>
      </c>
    </row>
    <row r="947" spans="1:3" x14ac:dyDescent="0.3">
      <c r="A947">
        <v>2017</v>
      </c>
      <c r="B947">
        <v>9</v>
      </c>
      <c r="C947">
        <v>10</v>
      </c>
    </row>
    <row r="948" spans="1:3" x14ac:dyDescent="0.3">
      <c r="A948">
        <v>2017</v>
      </c>
      <c r="B948">
        <v>4</v>
      </c>
      <c r="C948">
        <v>3</v>
      </c>
    </row>
    <row r="949" spans="1:3" x14ac:dyDescent="0.3">
      <c r="A949">
        <v>2017</v>
      </c>
      <c r="B949">
        <v>2</v>
      </c>
      <c r="C949">
        <v>1</v>
      </c>
    </row>
    <row r="950" spans="1:3" x14ac:dyDescent="0.3">
      <c r="A950">
        <v>2017</v>
      </c>
      <c r="B950">
        <v>52</v>
      </c>
      <c r="C950">
        <v>49</v>
      </c>
    </row>
    <row r="951" spans="1:3" x14ac:dyDescent="0.3">
      <c r="A951">
        <v>2017</v>
      </c>
      <c r="B951">
        <v>6</v>
      </c>
      <c r="C951">
        <v>5</v>
      </c>
    </row>
    <row r="952" spans="1:3" x14ac:dyDescent="0.3">
      <c r="A952">
        <v>2017</v>
      </c>
      <c r="B952">
        <v>12</v>
      </c>
      <c r="C952">
        <v>9</v>
      </c>
    </row>
    <row r="953" spans="1:3" x14ac:dyDescent="0.3">
      <c r="A953">
        <v>2017</v>
      </c>
      <c r="B953">
        <v>1</v>
      </c>
      <c r="C953">
        <v>0</v>
      </c>
    </row>
    <row r="954" spans="1:3" x14ac:dyDescent="0.3">
      <c r="A954">
        <v>2017</v>
      </c>
      <c r="B954">
        <v>7</v>
      </c>
      <c r="C954">
        <v>8</v>
      </c>
    </row>
    <row r="955" spans="1:3" x14ac:dyDescent="0.3">
      <c r="A955">
        <v>2017</v>
      </c>
      <c r="B955">
        <v>5</v>
      </c>
      <c r="C955">
        <v>5</v>
      </c>
    </row>
    <row r="956" spans="1:3" x14ac:dyDescent="0.3">
      <c r="A956">
        <v>2017</v>
      </c>
      <c r="B956">
        <v>28</v>
      </c>
      <c r="C956">
        <v>31</v>
      </c>
    </row>
    <row r="957" spans="1:3" x14ac:dyDescent="0.3">
      <c r="A957">
        <v>2017</v>
      </c>
      <c r="B957">
        <v>7</v>
      </c>
      <c r="C957">
        <v>6</v>
      </c>
    </row>
    <row r="958" spans="1:3" x14ac:dyDescent="0.3">
      <c r="A958">
        <v>2017</v>
      </c>
      <c r="B958">
        <v>10</v>
      </c>
      <c r="C958">
        <v>8</v>
      </c>
    </row>
    <row r="959" spans="1:3" x14ac:dyDescent="0.3">
      <c r="A959">
        <v>2017</v>
      </c>
      <c r="B959">
        <v>8</v>
      </c>
      <c r="C959">
        <v>9</v>
      </c>
    </row>
    <row r="960" spans="1:3" x14ac:dyDescent="0.3">
      <c r="A960">
        <v>2017</v>
      </c>
      <c r="B960">
        <v>4</v>
      </c>
      <c r="C960">
        <v>5</v>
      </c>
    </row>
    <row r="961" spans="1:3" x14ac:dyDescent="0.3">
      <c r="A961">
        <v>2017</v>
      </c>
      <c r="B961">
        <v>9</v>
      </c>
      <c r="C961">
        <v>8</v>
      </c>
    </row>
    <row r="962" spans="1:3" x14ac:dyDescent="0.3">
      <c r="A962">
        <v>2017</v>
      </c>
      <c r="B962">
        <v>5</v>
      </c>
      <c r="C962">
        <v>6</v>
      </c>
    </row>
    <row r="963" spans="1:3" x14ac:dyDescent="0.3">
      <c r="A963">
        <v>2017</v>
      </c>
      <c r="B963">
        <v>3</v>
      </c>
      <c r="C963">
        <v>2</v>
      </c>
    </row>
    <row r="964" spans="1:3" x14ac:dyDescent="0.3">
      <c r="A964">
        <v>2017</v>
      </c>
      <c r="B964">
        <v>13</v>
      </c>
      <c r="C964">
        <v>12</v>
      </c>
    </row>
    <row r="965" spans="1:3" x14ac:dyDescent="0.3">
      <c r="A965">
        <v>2017</v>
      </c>
      <c r="B965">
        <v>16</v>
      </c>
      <c r="C965">
        <v>18</v>
      </c>
    </row>
    <row r="966" spans="1:3" x14ac:dyDescent="0.3">
      <c r="A966">
        <v>2017</v>
      </c>
      <c r="B966">
        <v>0</v>
      </c>
      <c r="C966">
        <v>0</v>
      </c>
    </row>
    <row r="967" spans="1:3" x14ac:dyDescent="0.3">
      <c r="A967">
        <v>2017</v>
      </c>
      <c r="B967">
        <v>16</v>
      </c>
      <c r="C967">
        <v>17</v>
      </c>
    </row>
    <row r="968" spans="1:3" x14ac:dyDescent="0.3">
      <c r="A968">
        <v>2017</v>
      </c>
      <c r="B968">
        <v>26</v>
      </c>
      <c r="C968">
        <v>24</v>
      </c>
    </row>
    <row r="969" spans="1:3" x14ac:dyDescent="0.3">
      <c r="A969">
        <v>2017</v>
      </c>
      <c r="B969">
        <v>8</v>
      </c>
      <c r="C969">
        <v>6</v>
      </c>
    </row>
    <row r="970" spans="1:3" x14ac:dyDescent="0.3">
      <c r="A970">
        <v>2017</v>
      </c>
      <c r="B970">
        <v>1</v>
      </c>
      <c r="C970">
        <v>0</v>
      </c>
    </row>
    <row r="971" spans="1:3" x14ac:dyDescent="0.3">
      <c r="A971">
        <v>2017</v>
      </c>
      <c r="B971">
        <v>1</v>
      </c>
      <c r="C971">
        <v>0</v>
      </c>
    </row>
    <row r="972" spans="1:3" x14ac:dyDescent="0.3">
      <c r="A972">
        <v>2017</v>
      </c>
      <c r="B972">
        <v>7</v>
      </c>
      <c r="C972">
        <v>6</v>
      </c>
    </row>
    <row r="973" spans="1:3" x14ac:dyDescent="0.3">
      <c r="A973">
        <v>2017</v>
      </c>
      <c r="B973">
        <v>12</v>
      </c>
      <c r="C973">
        <v>12</v>
      </c>
    </row>
    <row r="974" spans="1:3" x14ac:dyDescent="0.3">
      <c r="A974">
        <v>2017</v>
      </c>
      <c r="B974">
        <v>34</v>
      </c>
      <c r="C974">
        <v>31</v>
      </c>
    </row>
    <row r="975" spans="1:3" x14ac:dyDescent="0.3">
      <c r="A975">
        <v>2017</v>
      </c>
      <c r="B975">
        <v>5</v>
      </c>
      <c r="C975">
        <v>4</v>
      </c>
    </row>
    <row r="976" spans="1:3" x14ac:dyDescent="0.3">
      <c r="A976">
        <v>2017</v>
      </c>
      <c r="B976">
        <v>11</v>
      </c>
      <c r="C976">
        <v>10</v>
      </c>
    </row>
    <row r="977" spans="1:3" x14ac:dyDescent="0.3">
      <c r="A977">
        <v>2017</v>
      </c>
      <c r="B977">
        <v>6</v>
      </c>
      <c r="C977">
        <v>12</v>
      </c>
    </row>
    <row r="978" spans="1:3" x14ac:dyDescent="0.3">
      <c r="A978">
        <v>2017</v>
      </c>
      <c r="B978">
        <v>1</v>
      </c>
      <c r="C978">
        <v>1</v>
      </c>
    </row>
    <row r="979" spans="1:3" x14ac:dyDescent="0.3">
      <c r="A979">
        <v>2017</v>
      </c>
      <c r="B979">
        <v>50</v>
      </c>
      <c r="C979">
        <v>46</v>
      </c>
    </row>
    <row r="980" spans="1:3" x14ac:dyDescent="0.3">
      <c r="A980">
        <v>2017</v>
      </c>
      <c r="B980">
        <v>12</v>
      </c>
      <c r="C980">
        <v>11</v>
      </c>
    </row>
    <row r="981" spans="1:3" x14ac:dyDescent="0.3">
      <c r="A981">
        <v>2017</v>
      </c>
      <c r="B981">
        <v>3</v>
      </c>
      <c r="C981">
        <v>4</v>
      </c>
    </row>
    <row r="982" spans="1:3" x14ac:dyDescent="0.3">
      <c r="A982">
        <v>2017</v>
      </c>
      <c r="B982">
        <v>6</v>
      </c>
      <c r="C982">
        <v>7</v>
      </c>
    </row>
    <row r="983" spans="1:3" x14ac:dyDescent="0.3">
      <c r="A983">
        <v>2017</v>
      </c>
      <c r="B983">
        <v>15</v>
      </c>
      <c r="C983">
        <v>16</v>
      </c>
    </row>
    <row r="984" spans="1:3" x14ac:dyDescent="0.3">
      <c r="A984">
        <v>2017</v>
      </c>
      <c r="B984">
        <v>9</v>
      </c>
      <c r="C984">
        <v>9</v>
      </c>
    </row>
    <row r="985" spans="1:3" x14ac:dyDescent="0.3">
      <c r="A985">
        <v>2017</v>
      </c>
      <c r="B985">
        <v>9</v>
      </c>
      <c r="C985">
        <v>7</v>
      </c>
    </row>
    <row r="986" spans="1:3" x14ac:dyDescent="0.3">
      <c r="A986">
        <v>2017</v>
      </c>
      <c r="B986">
        <v>1</v>
      </c>
      <c r="C986">
        <v>0</v>
      </c>
    </row>
    <row r="987" spans="1:3" x14ac:dyDescent="0.3">
      <c r="A987">
        <v>2017</v>
      </c>
      <c r="B987">
        <v>2</v>
      </c>
      <c r="C987">
        <v>1</v>
      </c>
    </row>
    <row r="988" spans="1:3" x14ac:dyDescent="0.3">
      <c r="A988">
        <v>2017</v>
      </c>
      <c r="B988">
        <v>12</v>
      </c>
      <c r="C988">
        <v>12</v>
      </c>
    </row>
    <row r="989" spans="1:3" x14ac:dyDescent="0.3">
      <c r="A989">
        <v>2017</v>
      </c>
      <c r="B989">
        <v>3</v>
      </c>
      <c r="C989">
        <v>2</v>
      </c>
    </row>
    <row r="990" spans="1:3" x14ac:dyDescent="0.3">
      <c r="A990">
        <v>2017</v>
      </c>
      <c r="B990">
        <v>12</v>
      </c>
      <c r="C990">
        <v>10</v>
      </c>
    </row>
    <row r="991" spans="1:3" x14ac:dyDescent="0.3">
      <c r="A991">
        <v>2017</v>
      </c>
      <c r="B991">
        <v>4</v>
      </c>
      <c r="C991">
        <v>2</v>
      </c>
    </row>
    <row r="992" spans="1:3" x14ac:dyDescent="0.3">
      <c r="A992">
        <v>2017</v>
      </c>
      <c r="B992">
        <v>27</v>
      </c>
      <c r="C992">
        <v>28</v>
      </c>
    </row>
    <row r="993" spans="1:3" x14ac:dyDescent="0.3">
      <c r="A993">
        <v>2017</v>
      </c>
      <c r="B993">
        <v>2</v>
      </c>
      <c r="C993">
        <v>3</v>
      </c>
    </row>
    <row r="994" spans="1:3" x14ac:dyDescent="0.3">
      <c r="A994">
        <v>2017</v>
      </c>
      <c r="B994">
        <v>2</v>
      </c>
      <c r="C994">
        <v>1</v>
      </c>
    </row>
    <row r="995" spans="1:3" x14ac:dyDescent="0.3">
      <c r="A995">
        <v>2017</v>
      </c>
      <c r="B995">
        <v>2</v>
      </c>
      <c r="C995">
        <v>1</v>
      </c>
    </row>
    <row r="996" spans="1:3" x14ac:dyDescent="0.3">
      <c r="A996">
        <v>2017</v>
      </c>
      <c r="B996">
        <v>1</v>
      </c>
      <c r="C996">
        <v>1</v>
      </c>
    </row>
    <row r="997" spans="1:3" x14ac:dyDescent="0.3">
      <c r="A997">
        <v>2017</v>
      </c>
      <c r="B997">
        <v>12</v>
      </c>
      <c r="C997">
        <v>11</v>
      </c>
    </row>
    <row r="998" spans="1:3" x14ac:dyDescent="0.3">
      <c r="A998">
        <v>2017</v>
      </c>
      <c r="B998">
        <v>6</v>
      </c>
      <c r="C998">
        <v>5</v>
      </c>
    </row>
    <row r="999" spans="1:3" x14ac:dyDescent="0.3">
      <c r="A999">
        <v>2017</v>
      </c>
      <c r="B999">
        <v>15</v>
      </c>
      <c r="C999">
        <v>17</v>
      </c>
    </row>
    <row r="1000" spans="1:3" x14ac:dyDescent="0.3">
      <c r="A1000">
        <v>2017</v>
      </c>
      <c r="B1000">
        <v>5</v>
      </c>
      <c r="C1000">
        <v>4</v>
      </c>
    </row>
    <row r="1001" spans="1:3" x14ac:dyDescent="0.3">
      <c r="A1001">
        <v>2017</v>
      </c>
      <c r="B1001">
        <v>2</v>
      </c>
      <c r="C1001">
        <v>2</v>
      </c>
    </row>
    <row r="1002" spans="1:3" x14ac:dyDescent="0.3">
      <c r="A1002">
        <v>2017</v>
      </c>
      <c r="B1002">
        <v>9</v>
      </c>
      <c r="C1002">
        <v>7</v>
      </c>
    </row>
    <row r="1003" spans="1:3" x14ac:dyDescent="0.3">
      <c r="A1003">
        <v>2017</v>
      </c>
      <c r="B1003">
        <v>2</v>
      </c>
      <c r="C1003">
        <v>1</v>
      </c>
    </row>
    <row r="1004" spans="1:3" x14ac:dyDescent="0.3">
      <c r="A1004">
        <v>2017</v>
      </c>
      <c r="B1004">
        <v>5</v>
      </c>
      <c r="C1004">
        <v>4</v>
      </c>
    </row>
    <row r="1005" spans="1:3" x14ac:dyDescent="0.3">
      <c r="A1005">
        <v>2017</v>
      </c>
      <c r="B1005">
        <v>17</v>
      </c>
      <c r="C1005">
        <v>14</v>
      </c>
    </row>
    <row r="1006" spans="1:3" x14ac:dyDescent="0.3">
      <c r="A1006">
        <v>2017</v>
      </c>
      <c r="B1006">
        <v>5</v>
      </c>
      <c r="C1006">
        <v>6</v>
      </c>
    </row>
    <row r="1007" spans="1:3" x14ac:dyDescent="0.3">
      <c r="A1007">
        <v>2017</v>
      </c>
      <c r="B1007">
        <v>11</v>
      </c>
      <c r="C1007">
        <v>11</v>
      </c>
    </row>
    <row r="1008" spans="1:3" x14ac:dyDescent="0.3">
      <c r="A1008">
        <v>2017</v>
      </c>
      <c r="B1008">
        <v>3</v>
      </c>
      <c r="C1008">
        <v>5</v>
      </c>
    </row>
    <row r="1009" spans="1:3" x14ac:dyDescent="0.3">
      <c r="A1009">
        <v>2017</v>
      </c>
      <c r="B1009">
        <v>33</v>
      </c>
      <c r="C1009">
        <v>35</v>
      </c>
    </row>
    <row r="1010" spans="1:3" x14ac:dyDescent="0.3">
      <c r="A1010">
        <v>2017</v>
      </c>
      <c r="B1010">
        <v>9</v>
      </c>
      <c r="C1010">
        <v>8</v>
      </c>
    </row>
    <row r="1011" spans="1:3" x14ac:dyDescent="0.3">
      <c r="A1011">
        <v>2017</v>
      </c>
      <c r="B1011">
        <v>6</v>
      </c>
      <c r="C1011">
        <v>5</v>
      </c>
    </row>
    <row r="1012" spans="1:3" x14ac:dyDescent="0.3">
      <c r="A1012">
        <v>2017</v>
      </c>
      <c r="B1012">
        <v>4</v>
      </c>
      <c r="C1012">
        <v>7</v>
      </c>
    </row>
    <row r="1013" spans="1:3" x14ac:dyDescent="0.3">
      <c r="A1013">
        <v>2017</v>
      </c>
      <c r="B1013">
        <v>6</v>
      </c>
      <c r="C1013">
        <v>6</v>
      </c>
    </row>
    <row r="1014" spans="1:3" x14ac:dyDescent="0.3">
      <c r="A1014">
        <v>2017</v>
      </c>
      <c r="B1014">
        <v>7</v>
      </c>
      <c r="C1014">
        <v>6</v>
      </c>
    </row>
    <row r="1015" spans="1:3" x14ac:dyDescent="0.3">
      <c r="A1015">
        <v>2017</v>
      </c>
      <c r="B1015">
        <v>12</v>
      </c>
      <c r="C1015">
        <v>11</v>
      </c>
    </row>
    <row r="1016" spans="1:3" x14ac:dyDescent="0.3">
      <c r="A1016">
        <v>2017</v>
      </c>
      <c r="B1016">
        <v>1</v>
      </c>
      <c r="C1016">
        <v>0</v>
      </c>
    </row>
    <row r="1017" spans="1:3" x14ac:dyDescent="0.3">
      <c r="A1017">
        <v>2017</v>
      </c>
      <c r="B1017">
        <v>3</v>
      </c>
      <c r="C1017">
        <v>2</v>
      </c>
    </row>
    <row r="1018" spans="1:3" x14ac:dyDescent="0.3">
      <c r="A1018">
        <v>2017</v>
      </c>
      <c r="B1018">
        <v>27</v>
      </c>
      <c r="C1018">
        <v>31</v>
      </c>
    </row>
    <row r="1019" spans="1:3" x14ac:dyDescent="0.3">
      <c r="A1019">
        <v>2017</v>
      </c>
      <c r="B1019">
        <v>2</v>
      </c>
      <c r="C1019">
        <v>1</v>
      </c>
    </row>
    <row r="1020" spans="1:3" x14ac:dyDescent="0.3">
      <c r="A1020">
        <v>2017</v>
      </c>
      <c r="B1020">
        <v>10</v>
      </c>
      <c r="C1020">
        <v>11</v>
      </c>
    </row>
    <row r="1021" spans="1:3" x14ac:dyDescent="0.3">
      <c r="A1021">
        <v>2017</v>
      </c>
      <c r="B1021">
        <v>8</v>
      </c>
      <c r="C1021">
        <v>8</v>
      </c>
    </row>
    <row r="1022" spans="1:3" x14ac:dyDescent="0.3">
      <c r="A1022">
        <v>2017</v>
      </c>
      <c r="B1022">
        <v>16</v>
      </c>
      <c r="C1022">
        <v>13</v>
      </c>
    </row>
    <row r="1023" spans="1:3" x14ac:dyDescent="0.3">
      <c r="A1023">
        <v>2017</v>
      </c>
      <c r="B1023">
        <v>19</v>
      </c>
      <c r="C1023">
        <v>19</v>
      </c>
    </row>
    <row r="1024" spans="1:3" x14ac:dyDescent="0.3">
      <c r="A1024">
        <v>2017</v>
      </c>
      <c r="B1024">
        <v>7</v>
      </c>
      <c r="C1024">
        <v>6</v>
      </c>
    </row>
    <row r="1025" spans="1:3" x14ac:dyDescent="0.3">
      <c r="A1025">
        <v>2017</v>
      </c>
      <c r="B1025">
        <v>5</v>
      </c>
      <c r="C1025">
        <v>6</v>
      </c>
    </row>
    <row r="1026" spans="1:3" x14ac:dyDescent="0.3">
      <c r="A1026">
        <v>2017</v>
      </c>
      <c r="B1026">
        <v>6</v>
      </c>
      <c r="C1026">
        <v>7</v>
      </c>
    </row>
    <row r="1027" spans="1:3" x14ac:dyDescent="0.3">
      <c r="A1027">
        <v>2017</v>
      </c>
      <c r="B1027">
        <v>8</v>
      </c>
      <c r="C1027">
        <v>9</v>
      </c>
    </row>
    <row r="1028" spans="1:3" x14ac:dyDescent="0.3">
      <c r="A1028">
        <v>2017</v>
      </c>
      <c r="B1028">
        <v>7</v>
      </c>
      <c r="C1028">
        <v>7</v>
      </c>
    </row>
    <row r="1029" spans="1:3" x14ac:dyDescent="0.3">
      <c r="A1029">
        <v>2017</v>
      </c>
      <c r="B1029">
        <v>15</v>
      </c>
      <c r="C1029">
        <v>15</v>
      </c>
    </row>
    <row r="1030" spans="1:3" x14ac:dyDescent="0.3">
      <c r="A1030">
        <v>2017</v>
      </c>
      <c r="B1030">
        <v>9</v>
      </c>
      <c r="C1030">
        <v>11</v>
      </c>
    </row>
    <row r="1031" spans="1:3" x14ac:dyDescent="0.3">
      <c r="A1031">
        <v>2017</v>
      </c>
      <c r="B1031">
        <v>18</v>
      </c>
      <c r="C1031">
        <v>26</v>
      </c>
    </row>
    <row r="1032" spans="1:3" x14ac:dyDescent="0.3">
      <c r="A1032">
        <v>2017</v>
      </c>
      <c r="B1032">
        <v>7</v>
      </c>
      <c r="C1032">
        <v>7</v>
      </c>
    </row>
    <row r="1033" spans="1:3" x14ac:dyDescent="0.3">
      <c r="A1033">
        <v>2017</v>
      </c>
      <c r="B1033">
        <v>11</v>
      </c>
      <c r="C1033">
        <v>12</v>
      </c>
    </row>
    <row r="1034" spans="1:3" x14ac:dyDescent="0.3">
      <c r="A1034">
        <v>2017</v>
      </c>
      <c r="B1034">
        <v>16</v>
      </c>
      <c r="C1034">
        <v>13</v>
      </c>
    </row>
    <row r="1035" spans="1:3" x14ac:dyDescent="0.3">
      <c r="A1035">
        <v>2017</v>
      </c>
      <c r="B1035">
        <v>12</v>
      </c>
      <c r="C1035">
        <v>12</v>
      </c>
    </row>
    <row r="1036" spans="1:3" x14ac:dyDescent="0.3">
      <c r="A1036">
        <v>2017</v>
      </c>
      <c r="B1036">
        <v>20</v>
      </c>
      <c r="C1036">
        <v>17</v>
      </c>
    </row>
    <row r="1037" spans="1:3" x14ac:dyDescent="0.3">
      <c r="A1037">
        <v>2017</v>
      </c>
      <c r="B1037">
        <v>17</v>
      </c>
      <c r="C1037">
        <v>22</v>
      </c>
    </row>
    <row r="1038" spans="1:3" x14ac:dyDescent="0.3">
      <c r="A1038">
        <v>2017</v>
      </c>
      <c r="B1038">
        <v>3</v>
      </c>
      <c r="C1038">
        <v>4</v>
      </c>
    </row>
    <row r="1039" spans="1:3" x14ac:dyDescent="0.3">
      <c r="A1039">
        <v>2017</v>
      </c>
      <c r="B1039">
        <v>6</v>
      </c>
      <c r="C1039">
        <v>6</v>
      </c>
    </row>
    <row r="1040" spans="1:3" x14ac:dyDescent="0.3">
      <c r="A1040">
        <v>2017</v>
      </c>
      <c r="B1040">
        <v>9</v>
      </c>
      <c r="C1040">
        <v>10</v>
      </c>
    </row>
    <row r="1041" spans="1:3" x14ac:dyDescent="0.3">
      <c r="A1041">
        <v>2017</v>
      </c>
      <c r="B1041">
        <v>1</v>
      </c>
      <c r="C1041">
        <v>0</v>
      </c>
    </row>
    <row r="1042" spans="1:3" x14ac:dyDescent="0.3">
      <c r="A1042">
        <v>2017</v>
      </c>
      <c r="B1042">
        <v>16</v>
      </c>
      <c r="C1042">
        <v>13</v>
      </c>
    </row>
    <row r="1043" spans="1:3" x14ac:dyDescent="0.3">
      <c r="A1043">
        <v>2017</v>
      </c>
      <c r="B1043">
        <v>9</v>
      </c>
      <c r="C1043">
        <v>12</v>
      </c>
    </row>
    <row r="1044" spans="1:3" x14ac:dyDescent="0.3">
      <c r="A1044">
        <v>2017</v>
      </c>
      <c r="B1044">
        <v>8</v>
      </c>
      <c r="C1044">
        <v>6</v>
      </c>
    </row>
    <row r="1045" spans="1:3" x14ac:dyDescent="0.3">
      <c r="A1045">
        <v>2017</v>
      </c>
      <c r="B1045">
        <v>19</v>
      </c>
      <c r="C1045">
        <v>19</v>
      </c>
    </row>
    <row r="1046" spans="1:3" x14ac:dyDescent="0.3">
      <c r="A1046">
        <v>2017</v>
      </c>
      <c r="B1046">
        <v>7</v>
      </c>
      <c r="C1046">
        <v>6</v>
      </c>
    </row>
    <row r="1047" spans="1:3" x14ac:dyDescent="0.3">
      <c r="A1047">
        <v>2017</v>
      </c>
      <c r="B1047">
        <v>12</v>
      </c>
      <c r="C1047">
        <v>11</v>
      </c>
    </row>
    <row r="1048" spans="1:3" x14ac:dyDescent="0.3">
      <c r="A1048">
        <v>2017</v>
      </c>
      <c r="B1048">
        <v>4</v>
      </c>
      <c r="C1048">
        <v>4</v>
      </c>
    </row>
    <row r="1049" spans="1:3" x14ac:dyDescent="0.3">
      <c r="A1049">
        <v>2017</v>
      </c>
      <c r="B1049">
        <v>10</v>
      </c>
      <c r="C1049">
        <v>8</v>
      </c>
    </row>
    <row r="1050" spans="1:3" x14ac:dyDescent="0.3">
      <c r="A1050">
        <v>2017</v>
      </c>
      <c r="B1050">
        <v>28</v>
      </c>
      <c r="C1050">
        <v>30</v>
      </c>
    </row>
    <row r="1051" spans="1:3" x14ac:dyDescent="0.3">
      <c r="A1051">
        <v>2017</v>
      </c>
      <c r="B1051">
        <v>8</v>
      </c>
      <c r="C1051">
        <v>8</v>
      </c>
    </row>
    <row r="1052" spans="1:3" x14ac:dyDescent="0.3">
      <c r="A1052">
        <v>2017</v>
      </c>
      <c r="B1052">
        <v>24</v>
      </c>
      <c r="C1052">
        <v>23</v>
      </c>
    </row>
    <row r="1053" spans="1:3" x14ac:dyDescent="0.3">
      <c r="A1053">
        <v>2017</v>
      </c>
      <c r="B1053">
        <v>11</v>
      </c>
      <c r="C1053">
        <v>9</v>
      </c>
    </row>
    <row r="1054" spans="1:3" x14ac:dyDescent="0.3">
      <c r="A1054">
        <v>2017</v>
      </c>
      <c r="B1054">
        <v>13</v>
      </c>
      <c r="C1054">
        <v>12</v>
      </c>
    </row>
    <row r="1055" spans="1:3" x14ac:dyDescent="0.3">
      <c r="A1055">
        <v>2017</v>
      </c>
      <c r="B1055">
        <v>6</v>
      </c>
      <c r="C1055">
        <v>6</v>
      </c>
    </row>
    <row r="1056" spans="1:3" x14ac:dyDescent="0.3">
      <c r="A1056">
        <v>2017</v>
      </c>
      <c r="B1056">
        <v>14</v>
      </c>
      <c r="C1056">
        <v>13</v>
      </c>
    </row>
    <row r="1057" spans="1:3" x14ac:dyDescent="0.3">
      <c r="A1057">
        <v>2017</v>
      </c>
      <c r="B1057">
        <v>6</v>
      </c>
      <c r="C1057">
        <v>6</v>
      </c>
    </row>
    <row r="1058" spans="1:3" x14ac:dyDescent="0.3">
      <c r="A1058">
        <v>2017</v>
      </c>
      <c r="B1058">
        <v>3</v>
      </c>
      <c r="C1058">
        <v>3</v>
      </c>
    </row>
    <row r="1059" spans="1:3" x14ac:dyDescent="0.3">
      <c r="A1059">
        <v>2017</v>
      </c>
      <c r="B1059">
        <v>11</v>
      </c>
      <c r="C1059">
        <v>10</v>
      </c>
    </row>
    <row r="1060" spans="1:3" x14ac:dyDescent="0.3">
      <c r="A1060">
        <v>2017</v>
      </c>
      <c r="B1060">
        <v>11</v>
      </c>
      <c r="C1060">
        <v>11</v>
      </c>
    </row>
    <row r="1061" spans="1:3" x14ac:dyDescent="0.3">
      <c r="A1061">
        <v>2017</v>
      </c>
      <c r="B1061">
        <v>13</v>
      </c>
      <c r="C1061">
        <v>15</v>
      </c>
    </row>
    <row r="1062" spans="1:3" x14ac:dyDescent="0.3">
      <c r="A1062">
        <v>2017</v>
      </c>
      <c r="B1062">
        <v>1</v>
      </c>
      <c r="C1062">
        <v>0</v>
      </c>
    </row>
    <row r="1063" spans="1:3" x14ac:dyDescent="0.3">
      <c r="A1063">
        <v>2017</v>
      </c>
      <c r="B1063">
        <v>25</v>
      </c>
      <c r="C1063">
        <v>23</v>
      </c>
    </row>
    <row r="1064" spans="1:3" x14ac:dyDescent="0.3">
      <c r="A1064">
        <v>2017</v>
      </c>
      <c r="B1064">
        <v>4</v>
      </c>
      <c r="C1064">
        <v>4</v>
      </c>
    </row>
    <row r="1065" spans="1:3" x14ac:dyDescent="0.3">
      <c r="A1065">
        <v>2017</v>
      </c>
      <c r="B1065">
        <v>8</v>
      </c>
      <c r="C1065">
        <v>8</v>
      </c>
    </row>
    <row r="1066" spans="1:3" x14ac:dyDescent="0.3">
      <c r="A1066">
        <v>2017</v>
      </c>
      <c r="B1066">
        <v>16</v>
      </c>
      <c r="C1066">
        <v>14</v>
      </c>
    </row>
    <row r="1067" spans="1:3" x14ac:dyDescent="0.3">
      <c r="A1067">
        <v>2017</v>
      </c>
      <c r="B1067">
        <v>26</v>
      </c>
      <c r="C1067">
        <v>25</v>
      </c>
    </row>
    <row r="1068" spans="1:3" x14ac:dyDescent="0.3">
      <c r="A1068">
        <v>2017</v>
      </c>
      <c r="B1068">
        <v>21</v>
      </c>
      <c r="C1068">
        <v>22</v>
      </c>
    </row>
    <row r="1069" spans="1:3" x14ac:dyDescent="0.3">
      <c r="A1069">
        <v>2017</v>
      </c>
      <c r="B1069">
        <v>4</v>
      </c>
      <c r="C1069">
        <v>3</v>
      </c>
    </row>
    <row r="1070" spans="1:3" x14ac:dyDescent="0.3">
      <c r="A1070">
        <v>2017</v>
      </c>
      <c r="B1070">
        <v>6</v>
      </c>
      <c r="C1070">
        <v>5</v>
      </c>
    </row>
    <row r="1071" spans="1:3" x14ac:dyDescent="0.3">
      <c r="A1071">
        <v>2017</v>
      </c>
      <c r="B1071">
        <v>0</v>
      </c>
      <c r="C1071">
        <v>0</v>
      </c>
    </row>
    <row r="1072" spans="1:3" x14ac:dyDescent="0.3">
      <c r="A1072">
        <v>2017</v>
      </c>
      <c r="B1072">
        <v>3</v>
      </c>
      <c r="C1072">
        <v>2</v>
      </c>
    </row>
    <row r="1073" spans="1:3" x14ac:dyDescent="0.3">
      <c r="A1073">
        <v>2017</v>
      </c>
      <c r="B1073">
        <v>6</v>
      </c>
      <c r="C1073">
        <v>7</v>
      </c>
    </row>
    <row r="1074" spans="1:3" x14ac:dyDescent="0.3">
      <c r="A1074">
        <v>2017</v>
      </c>
      <c r="B1074">
        <v>65</v>
      </c>
      <c r="C1074">
        <v>60</v>
      </c>
    </row>
    <row r="1075" spans="1:3" x14ac:dyDescent="0.3">
      <c r="A1075">
        <v>2017</v>
      </c>
      <c r="B1075">
        <v>3</v>
      </c>
      <c r="C1075">
        <v>3</v>
      </c>
    </row>
    <row r="1076" spans="1:3" x14ac:dyDescent="0.3">
      <c r="A1076">
        <v>2017</v>
      </c>
      <c r="B1076">
        <v>10</v>
      </c>
      <c r="C1076">
        <v>4</v>
      </c>
    </row>
    <row r="1077" spans="1:3" x14ac:dyDescent="0.3">
      <c r="A1077">
        <v>2017</v>
      </c>
      <c r="B1077">
        <v>2</v>
      </c>
      <c r="C1077">
        <v>1</v>
      </c>
    </row>
    <row r="1078" spans="1:3" x14ac:dyDescent="0.3">
      <c r="A1078">
        <v>2017</v>
      </c>
      <c r="B1078">
        <v>16</v>
      </c>
      <c r="C1078">
        <v>16</v>
      </c>
    </row>
    <row r="1079" spans="1:3" x14ac:dyDescent="0.3">
      <c r="A1079">
        <v>2017</v>
      </c>
      <c r="B1079">
        <v>0</v>
      </c>
      <c r="C1079">
        <v>0</v>
      </c>
    </row>
    <row r="1080" spans="1:3" x14ac:dyDescent="0.3">
      <c r="A1080">
        <v>2017</v>
      </c>
      <c r="B1080">
        <v>15</v>
      </c>
      <c r="C1080">
        <v>14</v>
      </c>
    </row>
    <row r="1081" spans="1:3" x14ac:dyDescent="0.3">
      <c r="A1081">
        <v>2017</v>
      </c>
      <c r="B1081">
        <v>4</v>
      </c>
      <c r="C1081">
        <v>3</v>
      </c>
    </row>
    <row r="1082" spans="1:3" x14ac:dyDescent="0.3">
      <c r="A1082">
        <v>2017</v>
      </c>
      <c r="B1082">
        <v>12</v>
      </c>
      <c r="C1082">
        <v>13</v>
      </c>
    </row>
    <row r="1083" spans="1:3" x14ac:dyDescent="0.3">
      <c r="A1083">
        <v>2017</v>
      </c>
      <c r="B1083">
        <v>1</v>
      </c>
      <c r="C1083">
        <v>1</v>
      </c>
    </row>
    <row r="1084" spans="1:3" x14ac:dyDescent="0.3">
      <c r="A1084">
        <v>2017</v>
      </c>
      <c r="B1084">
        <v>15</v>
      </c>
      <c r="C1084">
        <v>14</v>
      </c>
    </row>
    <row r="1085" spans="1:3" x14ac:dyDescent="0.3">
      <c r="A1085">
        <v>2017</v>
      </c>
      <c r="B1085">
        <v>7</v>
      </c>
      <c r="C1085">
        <v>7</v>
      </c>
    </row>
    <row r="1086" spans="1:3" x14ac:dyDescent="0.3">
      <c r="A1086">
        <v>2017</v>
      </c>
      <c r="B1086">
        <v>8</v>
      </c>
      <c r="C1086">
        <v>6</v>
      </c>
    </row>
    <row r="1087" spans="1:3" x14ac:dyDescent="0.3">
      <c r="A1087">
        <v>2017</v>
      </c>
      <c r="B1087">
        <v>10</v>
      </c>
      <c r="C1087">
        <v>11</v>
      </c>
    </row>
    <row r="1088" spans="1:3" x14ac:dyDescent="0.3">
      <c r="A1088">
        <v>2017</v>
      </c>
      <c r="B1088">
        <v>20</v>
      </c>
      <c r="C1088">
        <v>21</v>
      </c>
    </row>
    <row r="1089" spans="1:3" x14ac:dyDescent="0.3">
      <c r="A1089">
        <v>2017</v>
      </c>
      <c r="B1089">
        <v>12</v>
      </c>
      <c r="C1089">
        <v>13</v>
      </c>
    </row>
    <row r="1090" spans="1:3" x14ac:dyDescent="0.3">
      <c r="A1090">
        <v>2017</v>
      </c>
      <c r="B1090">
        <v>2</v>
      </c>
      <c r="C1090">
        <v>1</v>
      </c>
    </row>
    <row r="1091" spans="1:3" x14ac:dyDescent="0.3">
      <c r="A1091">
        <v>2017</v>
      </c>
      <c r="B1091">
        <v>16</v>
      </c>
      <c r="C1091">
        <v>17</v>
      </c>
    </row>
    <row r="1092" spans="1:3" x14ac:dyDescent="0.3">
      <c r="A1092">
        <v>2017</v>
      </c>
      <c r="B1092">
        <v>5</v>
      </c>
      <c r="C1092">
        <v>6</v>
      </c>
    </row>
    <row r="1093" spans="1:3" x14ac:dyDescent="0.3">
      <c r="A1093">
        <v>2017</v>
      </c>
      <c r="B1093">
        <v>6</v>
      </c>
      <c r="C1093">
        <v>7</v>
      </c>
    </row>
    <row r="1094" spans="1:3" x14ac:dyDescent="0.3">
      <c r="A1094">
        <v>2017</v>
      </c>
      <c r="B1094">
        <v>6</v>
      </c>
      <c r="C1094">
        <v>7</v>
      </c>
    </row>
    <row r="1095" spans="1:3" x14ac:dyDescent="0.3">
      <c r="A1095">
        <v>2017</v>
      </c>
      <c r="B1095">
        <v>8</v>
      </c>
      <c r="C1095">
        <v>6</v>
      </c>
    </row>
    <row r="1096" spans="1:3" x14ac:dyDescent="0.3">
      <c r="A1096">
        <v>2017</v>
      </c>
      <c r="B1096">
        <v>2</v>
      </c>
      <c r="C1096">
        <v>2</v>
      </c>
    </row>
    <row r="1097" spans="1:3" x14ac:dyDescent="0.3">
      <c r="A1097">
        <v>2017</v>
      </c>
      <c r="B1097">
        <v>2</v>
      </c>
      <c r="C1097">
        <v>1</v>
      </c>
    </row>
    <row r="1098" spans="1:3" x14ac:dyDescent="0.3">
      <c r="A1098">
        <v>2017</v>
      </c>
      <c r="B1098">
        <v>17</v>
      </c>
      <c r="C1098">
        <v>16</v>
      </c>
    </row>
    <row r="1099" spans="1:3" x14ac:dyDescent="0.3">
      <c r="A1099">
        <v>2017</v>
      </c>
      <c r="B1099">
        <v>17</v>
      </c>
      <c r="C1099">
        <v>11</v>
      </c>
    </row>
    <row r="1100" spans="1:3" x14ac:dyDescent="0.3">
      <c r="A1100">
        <v>2017</v>
      </c>
      <c r="B1100">
        <v>1</v>
      </c>
      <c r="C1100">
        <v>0</v>
      </c>
    </row>
    <row r="1101" spans="1:3" x14ac:dyDescent="0.3">
      <c r="A1101">
        <v>2017</v>
      </c>
      <c r="B1101">
        <v>7</v>
      </c>
      <c r="C1101">
        <v>10</v>
      </c>
    </row>
    <row r="1102" spans="1:3" x14ac:dyDescent="0.3">
      <c r="A1102">
        <v>2017</v>
      </c>
      <c r="B1102">
        <v>12</v>
      </c>
      <c r="C1102">
        <v>9</v>
      </c>
    </row>
    <row r="1103" spans="1:3" x14ac:dyDescent="0.3">
      <c r="A1103">
        <v>2017</v>
      </c>
      <c r="B1103">
        <v>7</v>
      </c>
      <c r="C1103">
        <v>6</v>
      </c>
    </row>
    <row r="1104" spans="1:3" x14ac:dyDescent="0.3">
      <c r="A1104">
        <v>2017</v>
      </c>
      <c r="B1104">
        <v>8</v>
      </c>
      <c r="C1104">
        <v>6</v>
      </c>
    </row>
    <row r="1105" spans="1:3" x14ac:dyDescent="0.3">
      <c r="A1105">
        <v>2017</v>
      </c>
      <c r="B1105">
        <v>15</v>
      </c>
      <c r="C1105">
        <v>17</v>
      </c>
    </row>
    <row r="1106" spans="1:3" x14ac:dyDescent="0.3">
      <c r="A1106">
        <v>2017</v>
      </c>
      <c r="B1106">
        <v>13</v>
      </c>
      <c r="C1106">
        <v>10</v>
      </c>
    </row>
    <row r="1107" spans="1:3" x14ac:dyDescent="0.3">
      <c r="A1107">
        <v>2017</v>
      </c>
      <c r="B1107">
        <v>11</v>
      </c>
      <c r="C1107">
        <v>12</v>
      </c>
    </row>
    <row r="1108" spans="1:3" x14ac:dyDescent="0.3">
      <c r="A1108">
        <v>2017</v>
      </c>
      <c r="B1108">
        <v>8</v>
      </c>
      <c r="C1108">
        <v>7</v>
      </c>
    </row>
    <row r="1109" spans="1:3" x14ac:dyDescent="0.3">
      <c r="A1109">
        <v>2017</v>
      </c>
      <c r="B1109">
        <v>5</v>
      </c>
      <c r="C1109">
        <v>6</v>
      </c>
    </row>
    <row r="1110" spans="1:3" x14ac:dyDescent="0.3">
      <c r="A1110">
        <v>2017</v>
      </c>
      <c r="B1110">
        <v>12</v>
      </c>
      <c r="C1110">
        <v>13</v>
      </c>
    </row>
    <row r="1111" spans="1:3" x14ac:dyDescent="0.3">
      <c r="A1111">
        <v>2017</v>
      </c>
      <c r="B1111">
        <v>15</v>
      </c>
      <c r="C1111">
        <v>12</v>
      </c>
    </row>
    <row r="1112" spans="1:3" x14ac:dyDescent="0.3">
      <c r="A1112">
        <v>2017</v>
      </c>
      <c r="B1112">
        <v>7</v>
      </c>
      <c r="C1112">
        <v>5</v>
      </c>
    </row>
    <row r="1113" spans="1:3" x14ac:dyDescent="0.3">
      <c r="A1113">
        <v>2017</v>
      </c>
      <c r="B1113">
        <v>7</v>
      </c>
      <c r="C1113">
        <v>8</v>
      </c>
    </row>
    <row r="1114" spans="1:3" x14ac:dyDescent="0.3">
      <c r="A1114">
        <v>2017</v>
      </c>
      <c r="B1114">
        <v>0</v>
      </c>
      <c r="C1114">
        <v>0</v>
      </c>
    </row>
    <row r="1115" spans="1:3" x14ac:dyDescent="0.3">
      <c r="A1115">
        <v>2017</v>
      </c>
      <c r="B1115">
        <v>16</v>
      </c>
      <c r="C1115">
        <v>17</v>
      </c>
    </row>
    <row r="1116" spans="1:3" x14ac:dyDescent="0.3">
      <c r="A1116">
        <v>2017</v>
      </c>
      <c r="B1116">
        <v>17</v>
      </c>
      <c r="C1116">
        <v>14</v>
      </c>
    </row>
    <row r="1117" spans="1:3" x14ac:dyDescent="0.3">
      <c r="A1117">
        <v>2017</v>
      </c>
      <c r="B1117">
        <v>5</v>
      </c>
      <c r="C1117">
        <v>5</v>
      </c>
    </row>
    <row r="1118" spans="1:3" x14ac:dyDescent="0.3">
      <c r="A1118">
        <v>2017</v>
      </c>
      <c r="B1118">
        <v>8</v>
      </c>
      <c r="C1118">
        <v>6</v>
      </c>
    </row>
    <row r="1119" spans="1:3" x14ac:dyDescent="0.3">
      <c r="A1119">
        <v>2017</v>
      </c>
      <c r="B1119">
        <v>8</v>
      </c>
      <c r="C1119">
        <v>6</v>
      </c>
    </row>
    <row r="1120" spans="1:3" x14ac:dyDescent="0.3">
      <c r="A1120">
        <v>2017</v>
      </c>
      <c r="B1120">
        <v>15</v>
      </c>
      <c r="C1120">
        <v>12</v>
      </c>
    </row>
    <row r="1121" spans="1:3" x14ac:dyDescent="0.3">
      <c r="A1121">
        <v>2017</v>
      </c>
      <c r="B1121">
        <v>9</v>
      </c>
      <c r="C1121">
        <v>8</v>
      </c>
    </row>
    <row r="1122" spans="1:3" x14ac:dyDescent="0.3">
      <c r="A1122">
        <v>2017</v>
      </c>
      <c r="B1122">
        <v>8</v>
      </c>
      <c r="C1122">
        <v>7</v>
      </c>
    </row>
    <row r="1123" spans="1:3" x14ac:dyDescent="0.3">
      <c r="A1123">
        <v>2017</v>
      </c>
      <c r="B1123">
        <v>8</v>
      </c>
      <c r="C1123">
        <v>7</v>
      </c>
    </row>
    <row r="1124" spans="1:3" x14ac:dyDescent="0.3">
      <c r="A1124">
        <v>2017</v>
      </c>
      <c r="B1124">
        <v>12</v>
      </c>
      <c r="C1124">
        <v>11</v>
      </c>
    </row>
    <row r="1125" spans="1:3" x14ac:dyDescent="0.3">
      <c r="A1125">
        <v>2017</v>
      </c>
      <c r="B1125">
        <v>12</v>
      </c>
      <c r="C1125">
        <v>12</v>
      </c>
    </row>
    <row r="1126" spans="1:3" x14ac:dyDescent="0.3">
      <c r="A1126">
        <v>2017</v>
      </c>
      <c r="B1126">
        <v>3</v>
      </c>
      <c r="C1126">
        <v>2</v>
      </c>
    </row>
    <row r="1127" spans="1:3" x14ac:dyDescent="0.3">
      <c r="A1127">
        <v>2017</v>
      </c>
      <c r="B1127">
        <v>6</v>
      </c>
      <c r="C1127">
        <v>6</v>
      </c>
    </row>
    <row r="1128" spans="1:3" x14ac:dyDescent="0.3">
      <c r="A1128">
        <v>2017</v>
      </c>
      <c r="B1128">
        <v>4</v>
      </c>
      <c r="C1128">
        <v>3</v>
      </c>
    </row>
    <row r="1129" spans="1:3" x14ac:dyDescent="0.3">
      <c r="A1129">
        <v>2017</v>
      </c>
      <c r="B1129">
        <v>1</v>
      </c>
      <c r="C1129">
        <v>0</v>
      </c>
    </row>
    <row r="1130" spans="1:3" x14ac:dyDescent="0.3">
      <c r="A1130">
        <v>2017</v>
      </c>
      <c r="B1130">
        <v>6</v>
      </c>
      <c r="C1130">
        <v>5</v>
      </c>
    </row>
    <row r="1131" spans="1:3" x14ac:dyDescent="0.3">
      <c r="A1131">
        <v>2017</v>
      </c>
      <c r="B1131">
        <v>2</v>
      </c>
      <c r="C1131">
        <v>2</v>
      </c>
    </row>
    <row r="1132" spans="1:3" x14ac:dyDescent="0.3">
      <c r="A1132">
        <v>2017</v>
      </c>
      <c r="B1132">
        <v>19</v>
      </c>
      <c r="C1132">
        <v>18</v>
      </c>
    </row>
    <row r="1133" spans="1:3" x14ac:dyDescent="0.3">
      <c r="A1133">
        <v>2017</v>
      </c>
      <c r="B1133">
        <v>3</v>
      </c>
      <c r="C1133">
        <v>4</v>
      </c>
    </row>
    <row r="1134" spans="1:3" x14ac:dyDescent="0.3">
      <c r="A1134">
        <v>2017</v>
      </c>
      <c r="B1134">
        <v>27</v>
      </c>
      <c r="C1134">
        <v>26</v>
      </c>
    </row>
    <row r="1135" spans="1:3" x14ac:dyDescent="0.3">
      <c r="A1135">
        <v>2017</v>
      </c>
      <c r="B1135">
        <v>15</v>
      </c>
      <c r="C1135">
        <v>16</v>
      </c>
    </row>
    <row r="1136" spans="1:3" x14ac:dyDescent="0.3">
      <c r="A1136">
        <v>2017</v>
      </c>
      <c r="B1136">
        <v>12</v>
      </c>
      <c r="C1136">
        <v>12</v>
      </c>
    </row>
    <row r="1137" spans="1:3" x14ac:dyDescent="0.3">
      <c r="A1137">
        <v>2017</v>
      </c>
      <c r="B1137">
        <v>7</v>
      </c>
      <c r="C1137">
        <v>6</v>
      </c>
    </row>
    <row r="1138" spans="1:3" x14ac:dyDescent="0.3">
      <c r="A1138">
        <v>2017</v>
      </c>
      <c r="B1138">
        <v>2</v>
      </c>
      <c r="C1138">
        <v>1</v>
      </c>
    </row>
    <row r="1139" spans="1:3" x14ac:dyDescent="0.3">
      <c r="A1139">
        <v>2017</v>
      </c>
      <c r="B1139">
        <v>15</v>
      </c>
      <c r="C1139">
        <v>16</v>
      </c>
    </row>
    <row r="1140" spans="1:3" x14ac:dyDescent="0.3">
      <c r="A1140">
        <v>2017</v>
      </c>
      <c r="B1140">
        <v>6</v>
      </c>
      <c r="C1140">
        <v>5</v>
      </c>
    </row>
    <row r="1141" spans="1:3" x14ac:dyDescent="0.3">
      <c r="A1141">
        <v>2017</v>
      </c>
      <c r="B1141">
        <v>9</v>
      </c>
      <c r="C1141">
        <v>6</v>
      </c>
    </row>
    <row r="1142" spans="1:3" x14ac:dyDescent="0.3">
      <c r="A1142">
        <v>2017</v>
      </c>
      <c r="B1142">
        <v>23</v>
      </c>
      <c r="C1142">
        <v>22</v>
      </c>
    </row>
    <row r="1143" spans="1:3" x14ac:dyDescent="0.3">
      <c r="A1143">
        <v>2017</v>
      </c>
      <c r="B1143">
        <v>32</v>
      </c>
      <c r="C1143">
        <v>28</v>
      </c>
    </row>
    <row r="1144" spans="1:3" x14ac:dyDescent="0.3">
      <c r="A1144">
        <v>2017</v>
      </c>
      <c r="B1144">
        <v>2</v>
      </c>
      <c r="C1144">
        <v>1</v>
      </c>
    </row>
    <row r="1145" spans="1:3" x14ac:dyDescent="0.3">
      <c r="A1145">
        <v>2017</v>
      </c>
      <c r="B1145">
        <v>13</v>
      </c>
      <c r="C1145">
        <v>11</v>
      </c>
    </row>
    <row r="1146" spans="1:3" x14ac:dyDescent="0.3">
      <c r="A1146">
        <v>2017</v>
      </c>
      <c r="B1146">
        <v>8</v>
      </c>
      <c r="C1146">
        <v>6</v>
      </c>
    </row>
    <row r="1147" spans="1:3" x14ac:dyDescent="0.3">
      <c r="A1147">
        <v>2017</v>
      </c>
      <c r="B1147">
        <v>0</v>
      </c>
      <c r="C1147">
        <v>0</v>
      </c>
    </row>
    <row r="1148" spans="1:3" x14ac:dyDescent="0.3">
      <c r="A1148">
        <v>2017</v>
      </c>
      <c r="B1148">
        <v>1</v>
      </c>
      <c r="C1148">
        <v>0</v>
      </c>
    </row>
    <row r="1149" spans="1:3" x14ac:dyDescent="0.3">
      <c r="A1149">
        <v>2017</v>
      </c>
      <c r="B1149">
        <v>1</v>
      </c>
      <c r="C1149">
        <v>0</v>
      </c>
    </row>
    <row r="1150" spans="1:3" x14ac:dyDescent="0.3">
      <c r="A1150">
        <v>2017</v>
      </c>
      <c r="B1150">
        <v>60</v>
      </c>
      <c r="C1150">
        <v>52</v>
      </c>
    </row>
    <row r="1151" spans="1:3" x14ac:dyDescent="0.3">
      <c r="A1151">
        <v>2017</v>
      </c>
      <c r="B1151">
        <v>4</v>
      </c>
      <c r="C1151">
        <v>2</v>
      </c>
    </row>
    <row r="1152" spans="1:3" x14ac:dyDescent="0.3">
      <c r="A1152">
        <v>2017</v>
      </c>
      <c r="B1152">
        <v>3</v>
      </c>
      <c r="C1152">
        <v>3</v>
      </c>
    </row>
    <row r="1153" spans="1:3" x14ac:dyDescent="0.3">
      <c r="A1153">
        <v>2017</v>
      </c>
      <c r="B1153">
        <v>1</v>
      </c>
      <c r="C1153">
        <v>0</v>
      </c>
    </row>
    <row r="1154" spans="1:3" x14ac:dyDescent="0.3">
      <c r="A1154">
        <v>2017</v>
      </c>
      <c r="B1154">
        <v>13</v>
      </c>
      <c r="C1154">
        <v>12</v>
      </c>
    </row>
    <row r="1155" spans="1:3" x14ac:dyDescent="0.3">
      <c r="A1155">
        <v>2017</v>
      </c>
      <c r="B1155">
        <v>5</v>
      </c>
      <c r="C1155">
        <v>4</v>
      </c>
    </row>
    <row r="1156" spans="1:3" x14ac:dyDescent="0.3">
      <c r="A1156">
        <v>2017</v>
      </c>
      <c r="B1156">
        <v>14</v>
      </c>
      <c r="C1156">
        <v>13</v>
      </c>
    </row>
    <row r="1157" spans="1:3" x14ac:dyDescent="0.3">
      <c r="A1157">
        <v>2017</v>
      </c>
      <c r="B1157">
        <v>6</v>
      </c>
      <c r="C1157">
        <v>6</v>
      </c>
    </row>
    <row r="1158" spans="1:3" x14ac:dyDescent="0.3">
      <c r="A1158">
        <v>2017</v>
      </c>
      <c r="B1158">
        <v>3</v>
      </c>
      <c r="C1158">
        <v>2</v>
      </c>
    </row>
    <row r="1159" spans="1:3" x14ac:dyDescent="0.3">
      <c r="A1159">
        <v>2017</v>
      </c>
      <c r="B1159">
        <v>4</v>
      </c>
      <c r="C1159">
        <v>7</v>
      </c>
    </row>
    <row r="1160" spans="1:3" x14ac:dyDescent="0.3">
      <c r="A1160">
        <v>2017</v>
      </c>
      <c r="B1160">
        <v>1</v>
      </c>
      <c r="C1160">
        <v>1</v>
      </c>
    </row>
    <row r="1161" spans="1:3" x14ac:dyDescent="0.3">
      <c r="A1161">
        <v>2017</v>
      </c>
      <c r="B1161">
        <v>9</v>
      </c>
      <c r="C1161">
        <v>8</v>
      </c>
    </row>
    <row r="1162" spans="1:3" x14ac:dyDescent="0.3">
      <c r="A1162">
        <v>2017</v>
      </c>
      <c r="B1162">
        <v>9</v>
      </c>
      <c r="C1162">
        <v>7</v>
      </c>
    </row>
    <row r="1163" spans="1:3" x14ac:dyDescent="0.3">
      <c r="A1163">
        <v>2017</v>
      </c>
      <c r="B1163">
        <v>9</v>
      </c>
      <c r="C1163">
        <v>8</v>
      </c>
    </row>
    <row r="1164" spans="1:3" x14ac:dyDescent="0.3">
      <c r="A1164">
        <v>2017</v>
      </c>
      <c r="B1164">
        <v>1</v>
      </c>
      <c r="C1164">
        <v>0</v>
      </c>
    </row>
    <row r="1165" spans="1:3" x14ac:dyDescent="0.3">
      <c r="A1165">
        <v>2017</v>
      </c>
      <c r="B1165">
        <v>10</v>
      </c>
      <c r="C1165">
        <v>15</v>
      </c>
    </row>
    <row r="1166" spans="1:3" x14ac:dyDescent="0.3">
      <c r="A1166">
        <v>2017</v>
      </c>
      <c r="B1166">
        <v>1</v>
      </c>
      <c r="C1166">
        <v>0</v>
      </c>
    </row>
    <row r="1167" spans="1:3" x14ac:dyDescent="0.3">
      <c r="A1167">
        <v>2017</v>
      </c>
      <c r="B1167">
        <v>2</v>
      </c>
      <c r="C1167">
        <v>0</v>
      </c>
    </row>
    <row r="1168" spans="1:3" x14ac:dyDescent="0.3">
      <c r="A1168">
        <v>2017</v>
      </c>
      <c r="B1168">
        <v>9</v>
      </c>
      <c r="C1168">
        <v>8</v>
      </c>
    </row>
    <row r="1169" spans="1:3" x14ac:dyDescent="0.3">
      <c r="A1169">
        <v>2017</v>
      </c>
      <c r="B1169">
        <v>6</v>
      </c>
      <c r="C1169">
        <v>5</v>
      </c>
    </row>
    <row r="1170" spans="1:3" x14ac:dyDescent="0.3">
      <c r="A1170">
        <v>2017</v>
      </c>
      <c r="B1170">
        <v>4</v>
      </c>
      <c r="C1170">
        <v>5</v>
      </c>
    </row>
    <row r="1171" spans="1:3" x14ac:dyDescent="0.3">
      <c r="A1171">
        <v>2017</v>
      </c>
      <c r="B1171">
        <v>5</v>
      </c>
      <c r="C1171">
        <v>4</v>
      </c>
    </row>
    <row r="1172" spans="1:3" x14ac:dyDescent="0.3">
      <c r="A1172">
        <v>2017</v>
      </c>
      <c r="B1172">
        <v>13</v>
      </c>
      <c r="C1172">
        <v>7</v>
      </c>
    </row>
    <row r="1173" spans="1:3" x14ac:dyDescent="0.3">
      <c r="A1173">
        <v>2017</v>
      </c>
      <c r="B1173">
        <v>40</v>
      </c>
      <c r="C1173">
        <v>36</v>
      </c>
    </row>
    <row r="1174" spans="1:3" x14ac:dyDescent="0.3">
      <c r="A1174">
        <v>2017</v>
      </c>
      <c r="B1174">
        <v>22</v>
      </c>
      <c r="C1174">
        <v>22</v>
      </c>
    </row>
    <row r="1175" spans="1:3" x14ac:dyDescent="0.3">
      <c r="A1175">
        <v>2017</v>
      </c>
      <c r="B1175">
        <v>4</v>
      </c>
      <c r="C1175">
        <v>3</v>
      </c>
    </row>
    <row r="1176" spans="1:3" x14ac:dyDescent="0.3">
      <c r="A1176">
        <v>2017</v>
      </c>
      <c r="B1176">
        <v>6</v>
      </c>
      <c r="C1176">
        <v>10</v>
      </c>
    </row>
    <row r="1177" spans="1:3" x14ac:dyDescent="0.3">
      <c r="A1177">
        <v>2017</v>
      </c>
      <c r="B1177">
        <v>15</v>
      </c>
      <c r="C1177">
        <v>16</v>
      </c>
    </row>
    <row r="1178" spans="1:3" x14ac:dyDescent="0.3">
      <c r="A1178">
        <v>2017</v>
      </c>
      <c r="B1178">
        <v>12</v>
      </c>
      <c r="C1178">
        <v>11</v>
      </c>
    </row>
    <row r="1179" spans="1:3" x14ac:dyDescent="0.3">
      <c r="A1179">
        <v>2017</v>
      </c>
      <c r="B1179">
        <v>5</v>
      </c>
      <c r="C1179">
        <v>5</v>
      </c>
    </row>
    <row r="1180" spans="1:3" x14ac:dyDescent="0.3">
      <c r="A1180">
        <v>2017</v>
      </c>
      <c r="B1180">
        <v>0</v>
      </c>
      <c r="C1180">
        <v>1</v>
      </c>
    </row>
    <row r="1181" spans="1:3" x14ac:dyDescent="0.3">
      <c r="A1181">
        <v>2017</v>
      </c>
      <c r="B1181">
        <v>30</v>
      </c>
      <c r="C1181">
        <v>31</v>
      </c>
    </row>
    <row r="1182" spans="1:3" x14ac:dyDescent="0.3">
      <c r="A1182">
        <v>2017</v>
      </c>
      <c r="B1182">
        <v>1</v>
      </c>
      <c r="C1182">
        <v>3</v>
      </c>
    </row>
    <row r="1183" spans="1:3" x14ac:dyDescent="0.3">
      <c r="A1183">
        <v>2017</v>
      </c>
      <c r="B1183">
        <v>1</v>
      </c>
      <c r="C1183">
        <v>0</v>
      </c>
    </row>
    <row r="1184" spans="1:3" x14ac:dyDescent="0.3">
      <c r="A1184">
        <v>2017</v>
      </c>
      <c r="B1184">
        <v>6</v>
      </c>
      <c r="C1184">
        <v>2</v>
      </c>
    </row>
    <row r="1185" spans="1:3" x14ac:dyDescent="0.3">
      <c r="A1185">
        <v>2017</v>
      </c>
      <c r="B1185">
        <v>6</v>
      </c>
      <c r="C1185">
        <v>7</v>
      </c>
    </row>
    <row r="1186" spans="1:3" x14ac:dyDescent="0.3">
      <c r="A1186">
        <v>2017</v>
      </c>
      <c r="B1186">
        <v>4</v>
      </c>
      <c r="C1186">
        <v>3</v>
      </c>
    </row>
    <row r="1187" spans="1:3" x14ac:dyDescent="0.3">
      <c r="A1187">
        <v>2017</v>
      </c>
      <c r="B1187">
        <v>5</v>
      </c>
      <c r="C1187">
        <v>4</v>
      </c>
    </row>
    <row r="1188" spans="1:3" x14ac:dyDescent="0.3">
      <c r="A1188">
        <v>2017</v>
      </c>
      <c r="B1188">
        <v>5</v>
      </c>
      <c r="C1188">
        <v>5</v>
      </c>
    </row>
    <row r="1189" spans="1:3" x14ac:dyDescent="0.3">
      <c r="A1189">
        <v>2017</v>
      </c>
      <c r="B1189">
        <v>6</v>
      </c>
      <c r="C1189">
        <v>7</v>
      </c>
    </row>
    <row r="1190" spans="1:3" x14ac:dyDescent="0.3">
      <c r="A1190">
        <v>2017</v>
      </c>
      <c r="B1190">
        <v>3</v>
      </c>
      <c r="C1190">
        <v>3</v>
      </c>
    </row>
    <row r="1191" spans="1:3" x14ac:dyDescent="0.3">
      <c r="A1191">
        <v>2017</v>
      </c>
      <c r="B1191">
        <v>24</v>
      </c>
      <c r="C1191">
        <v>23</v>
      </c>
    </row>
    <row r="1192" spans="1:3" x14ac:dyDescent="0.3">
      <c r="A1192">
        <v>2017</v>
      </c>
      <c r="B1192">
        <v>21</v>
      </c>
      <c r="C1192">
        <v>32</v>
      </c>
    </row>
    <row r="1193" spans="1:3" x14ac:dyDescent="0.3">
      <c r="A1193">
        <v>2017</v>
      </c>
      <c r="B1193">
        <v>8</v>
      </c>
      <c r="C1193">
        <v>7</v>
      </c>
    </row>
    <row r="1194" spans="1:3" x14ac:dyDescent="0.3">
      <c r="A1194">
        <v>2017</v>
      </c>
      <c r="B1194">
        <v>14</v>
      </c>
      <c r="C1194">
        <v>13</v>
      </c>
    </row>
    <row r="1195" spans="1:3" x14ac:dyDescent="0.3">
      <c r="A1195">
        <v>2017</v>
      </c>
      <c r="B1195">
        <v>11</v>
      </c>
      <c r="C1195">
        <v>12</v>
      </c>
    </row>
    <row r="1196" spans="1:3" x14ac:dyDescent="0.3">
      <c r="A1196">
        <v>2017</v>
      </c>
      <c r="B1196">
        <v>55</v>
      </c>
      <c r="C1196">
        <v>55</v>
      </c>
    </row>
    <row r="1197" spans="1:3" x14ac:dyDescent="0.3">
      <c r="A1197">
        <v>2017</v>
      </c>
      <c r="B1197">
        <v>27</v>
      </c>
      <c r="C1197">
        <v>28</v>
      </c>
    </row>
    <row r="1198" spans="1:3" x14ac:dyDescent="0.3">
      <c r="A1198">
        <v>2017</v>
      </c>
      <c r="B1198">
        <v>9</v>
      </c>
      <c r="C1198">
        <v>10</v>
      </c>
    </row>
    <row r="1199" spans="1:3" x14ac:dyDescent="0.3">
      <c r="A1199">
        <v>2017</v>
      </c>
      <c r="B1199">
        <v>9</v>
      </c>
      <c r="C1199">
        <v>9</v>
      </c>
    </row>
    <row r="1200" spans="1:3" x14ac:dyDescent="0.3">
      <c r="A1200">
        <v>2017</v>
      </c>
      <c r="B1200">
        <v>6</v>
      </c>
      <c r="C1200">
        <v>6</v>
      </c>
    </row>
    <row r="1201" spans="1:3" x14ac:dyDescent="0.3">
      <c r="A1201">
        <v>2017</v>
      </c>
      <c r="B1201">
        <v>0</v>
      </c>
      <c r="C1201">
        <v>0</v>
      </c>
    </row>
    <row r="1202" spans="1:3" x14ac:dyDescent="0.3">
      <c r="A1202">
        <v>2017</v>
      </c>
      <c r="B1202">
        <v>20</v>
      </c>
      <c r="C1202">
        <v>18</v>
      </c>
    </row>
    <row r="1203" spans="1:3" x14ac:dyDescent="0.3">
      <c r="A1203">
        <v>2017</v>
      </c>
      <c r="B1203">
        <v>9</v>
      </c>
      <c r="C1203">
        <v>9</v>
      </c>
    </row>
    <row r="1204" spans="1:3" x14ac:dyDescent="0.3">
      <c r="A1204">
        <v>2017</v>
      </c>
      <c r="B1204">
        <v>3</v>
      </c>
      <c r="C1204">
        <v>3</v>
      </c>
    </row>
    <row r="1205" spans="1:3" x14ac:dyDescent="0.3">
      <c r="A1205">
        <v>2017</v>
      </c>
      <c r="B1205">
        <v>26</v>
      </c>
      <c r="C1205">
        <v>23</v>
      </c>
    </row>
    <row r="1206" spans="1:3" x14ac:dyDescent="0.3">
      <c r="A1206">
        <v>2017</v>
      </c>
      <c r="B1206">
        <v>13</v>
      </c>
      <c r="C1206">
        <v>12</v>
      </c>
    </row>
    <row r="1207" spans="1:3" x14ac:dyDescent="0.3">
      <c r="A1207">
        <v>2017</v>
      </c>
      <c r="B1207">
        <v>2</v>
      </c>
      <c r="C1207">
        <v>3</v>
      </c>
    </row>
    <row r="1208" spans="1:3" x14ac:dyDescent="0.3">
      <c r="A1208">
        <v>2017</v>
      </c>
      <c r="B1208">
        <v>7</v>
      </c>
      <c r="C1208">
        <v>6</v>
      </c>
    </row>
    <row r="1209" spans="1:3" x14ac:dyDescent="0.3">
      <c r="A1209">
        <v>2017</v>
      </c>
      <c r="B1209">
        <v>9</v>
      </c>
      <c r="C1209">
        <v>9</v>
      </c>
    </row>
    <row r="1210" spans="1:3" x14ac:dyDescent="0.3">
      <c r="A1210">
        <v>2017</v>
      </c>
      <c r="B1210">
        <v>5</v>
      </c>
      <c r="C1210">
        <v>6</v>
      </c>
    </row>
    <row r="1211" spans="1:3" x14ac:dyDescent="0.3">
      <c r="A1211">
        <v>2017</v>
      </c>
      <c r="B1211">
        <v>6</v>
      </c>
      <c r="C1211">
        <v>6</v>
      </c>
    </row>
    <row r="1212" spans="1:3" x14ac:dyDescent="0.3">
      <c r="A1212">
        <v>2017</v>
      </c>
      <c r="B1212">
        <v>3</v>
      </c>
      <c r="C1212">
        <v>2</v>
      </c>
    </row>
    <row r="1213" spans="1:3" x14ac:dyDescent="0.3">
      <c r="A1213">
        <v>2017</v>
      </c>
      <c r="B1213">
        <v>10</v>
      </c>
      <c r="C1213">
        <v>9</v>
      </c>
    </row>
    <row r="1214" spans="1:3" x14ac:dyDescent="0.3">
      <c r="A1214">
        <v>2017</v>
      </c>
      <c r="B1214">
        <v>14</v>
      </c>
      <c r="C1214">
        <v>12</v>
      </c>
    </row>
    <row r="1215" spans="1:3" x14ac:dyDescent="0.3">
      <c r="A1215">
        <v>2017</v>
      </c>
      <c r="B1215">
        <v>8</v>
      </c>
      <c r="C1215">
        <v>7</v>
      </c>
    </row>
    <row r="1216" spans="1:3" x14ac:dyDescent="0.3">
      <c r="A1216">
        <v>2017</v>
      </c>
      <c r="B1216">
        <v>23</v>
      </c>
      <c r="C1216">
        <v>39</v>
      </c>
    </row>
    <row r="1217" spans="1:3" x14ac:dyDescent="0.3">
      <c r="A1217">
        <v>2017</v>
      </c>
      <c r="B1217">
        <v>2</v>
      </c>
      <c r="C1217">
        <v>3</v>
      </c>
    </row>
    <row r="1218" spans="1:3" x14ac:dyDescent="0.3">
      <c r="A1218">
        <v>2017</v>
      </c>
      <c r="B1218">
        <v>8</v>
      </c>
      <c r="C1218">
        <v>8</v>
      </c>
    </row>
    <row r="1219" spans="1:3" x14ac:dyDescent="0.3">
      <c r="A1219">
        <v>2017</v>
      </c>
      <c r="B1219">
        <v>7</v>
      </c>
      <c r="C1219">
        <v>8</v>
      </c>
    </row>
    <row r="1220" spans="1:3" x14ac:dyDescent="0.3">
      <c r="A1220">
        <v>2017</v>
      </c>
      <c r="B1220">
        <v>2</v>
      </c>
      <c r="C1220">
        <v>2</v>
      </c>
    </row>
    <row r="1221" spans="1:3" x14ac:dyDescent="0.3">
      <c r="A1221">
        <v>2017</v>
      </c>
      <c r="B1221">
        <v>2</v>
      </c>
      <c r="C1221">
        <v>2</v>
      </c>
    </row>
    <row r="1222" spans="1:3" x14ac:dyDescent="0.3">
      <c r="A1222">
        <v>2017</v>
      </c>
      <c r="B1222">
        <v>18</v>
      </c>
      <c r="C1222">
        <v>21</v>
      </c>
    </row>
    <row r="1223" spans="1:3" x14ac:dyDescent="0.3">
      <c r="A1223">
        <v>2017</v>
      </c>
      <c r="B1223">
        <v>10</v>
      </c>
      <c r="C1223">
        <v>10</v>
      </c>
    </row>
    <row r="1224" spans="1:3" x14ac:dyDescent="0.3">
      <c r="A1224">
        <v>2017</v>
      </c>
      <c r="B1224">
        <v>2</v>
      </c>
      <c r="C1224">
        <v>2</v>
      </c>
    </row>
    <row r="1225" spans="1:3" x14ac:dyDescent="0.3">
      <c r="A1225">
        <v>2017</v>
      </c>
      <c r="B1225">
        <v>2</v>
      </c>
      <c r="C1225">
        <v>1</v>
      </c>
    </row>
    <row r="1226" spans="1:3" x14ac:dyDescent="0.3">
      <c r="A1226">
        <v>2017</v>
      </c>
      <c r="B1226">
        <v>14</v>
      </c>
      <c r="C1226">
        <v>12</v>
      </c>
    </row>
    <row r="1227" spans="1:3" x14ac:dyDescent="0.3">
      <c r="A1227">
        <v>2017</v>
      </c>
      <c r="B1227">
        <v>1</v>
      </c>
      <c r="C1227">
        <v>1</v>
      </c>
    </row>
    <row r="1228" spans="1:3" x14ac:dyDescent="0.3">
      <c r="A1228">
        <v>2017</v>
      </c>
      <c r="B1228">
        <v>5</v>
      </c>
      <c r="C1228">
        <v>3</v>
      </c>
    </row>
    <row r="1229" spans="1:3" x14ac:dyDescent="0.3">
      <c r="A1229">
        <v>2017</v>
      </c>
      <c r="B1229">
        <v>15</v>
      </c>
      <c r="C1229">
        <v>14</v>
      </c>
    </row>
    <row r="1230" spans="1:3" x14ac:dyDescent="0.3">
      <c r="A1230">
        <v>2017</v>
      </c>
      <c r="B1230">
        <v>1</v>
      </c>
      <c r="C1230">
        <v>0</v>
      </c>
    </row>
    <row r="1231" spans="1:3" x14ac:dyDescent="0.3">
      <c r="A1231">
        <v>2017</v>
      </c>
      <c r="B1231">
        <v>26</v>
      </c>
      <c r="C1231">
        <v>23</v>
      </c>
    </row>
    <row r="1232" spans="1:3" x14ac:dyDescent="0.3">
      <c r="A1232">
        <v>2017</v>
      </c>
      <c r="B1232">
        <v>5</v>
      </c>
      <c r="C1232">
        <v>3</v>
      </c>
    </row>
    <row r="1233" spans="1:3" x14ac:dyDescent="0.3">
      <c r="A1233">
        <v>2017</v>
      </c>
      <c r="B1233">
        <v>16</v>
      </c>
      <c r="C1233">
        <v>15</v>
      </c>
    </row>
    <row r="1234" spans="1:3" x14ac:dyDescent="0.3">
      <c r="A1234">
        <v>2017</v>
      </c>
      <c r="B1234">
        <v>8</v>
      </c>
      <c r="C1234">
        <v>8</v>
      </c>
    </row>
    <row r="1235" spans="1:3" x14ac:dyDescent="0.3">
      <c r="A1235">
        <v>2017</v>
      </c>
      <c r="B1235">
        <v>5</v>
      </c>
      <c r="C1235">
        <v>4</v>
      </c>
    </row>
    <row r="1236" spans="1:3" x14ac:dyDescent="0.3">
      <c r="A1236">
        <v>2017</v>
      </c>
      <c r="B1236">
        <v>0</v>
      </c>
      <c r="C1236">
        <v>0</v>
      </c>
    </row>
    <row r="1237" spans="1:3" x14ac:dyDescent="0.3">
      <c r="A1237">
        <v>2017</v>
      </c>
      <c r="B1237">
        <v>6</v>
      </c>
      <c r="C1237">
        <v>6</v>
      </c>
    </row>
    <row r="1238" spans="1:3" x14ac:dyDescent="0.3">
      <c r="A1238">
        <v>2017</v>
      </c>
      <c r="B1238">
        <v>23</v>
      </c>
      <c r="C1238">
        <v>25</v>
      </c>
    </row>
    <row r="1239" spans="1:3" x14ac:dyDescent="0.3">
      <c r="A1239">
        <v>2017</v>
      </c>
      <c r="B1239">
        <v>13</v>
      </c>
      <c r="C1239">
        <v>12</v>
      </c>
    </row>
    <row r="1240" spans="1:3" x14ac:dyDescent="0.3">
      <c r="A1240">
        <v>2017</v>
      </c>
      <c r="B1240">
        <v>10</v>
      </c>
      <c r="C1240">
        <v>8</v>
      </c>
    </row>
    <row r="1241" spans="1:3" x14ac:dyDescent="0.3">
      <c r="A1241">
        <v>2017</v>
      </c>
      <c r="B1241">
        <v>6</v>
      </c>
      <c r="C1241">
        <v>5</v>
      </c>
    </row>
    <row r="1242" spans="1:3" x14ac:dyDescent="0.3">
      <c r="A1242">
        <v>2017</v>
      </c>
      <c r="B1242">
        <v>8</v>
      </c>
      <c r="C1242">
        <v>7</v>
      </c>
    </row>
    <row r="1243" spans="1:3" x14ac:dyDescent="0.3">
      <c r="A1243">
        <v>2017</v>
      </c>
      <c r="B1243">
        <v>5</v>
      </c>
      <c r="C1243">
        <v>10</v>
      </c>
    </row>
    <row r="1244" spans="1:3" x14ac:dyDescent="0.3">
      <c r="A1244">
        <v>2017</v>
      </c>
      <c r="B1244">
        <v>13</v>
      </c>
      <c r="C1244">
        <v>16</v>
      </c>
    </row>
    <row r="1245" spans="1:3" x14ac:dyDescent="0.3">
      <c r="A1245">
        <v>2017</v>
      </c>
      <c r="B1245">
        <v>6</v>
      </c>
      <c r="C1245">
        <v>8</v>
      </c>
    </row>
    <row r="1246" spans="1:3" x14ac:dyDescent="0.3">
      <c r="A1246">
        <v>2017</v>
      </c>
      <c r="B1246">
        <v>13</v>
      </c>
      <c r="C1246">
        <v>13</v>
      </c>
    </row>
    <row r="1247" spans="1:3" x14ac:dyDescent="0.3">
      <c r="A1247">
        <v>2017</v>
      </c>
      <c r="B1247">
        <v>15</v>
      </c>
      <c r="C1247">
        <v>13</v>
      </c>
    </row>
    <row r="1248" spans="1:3" x14ac:dyDescent="0.3">
      <c r="A1248">
        <v>2017</v>
      </c>
      <c r="B1248">
        <v>12</v>
      </c>
      <c r="C1248">
        <v>11</v>
      </c>
    </row>
    <row r="1249" spans="1:3" x14ac:dyDescent="0.3">
      <c r="A1249">
        <v>2017</v>
      </c>
      <c r="B1249">
        <v>16</v>
      </c>
      <c r="C1249">
        <v>17</v>
      </c>
    </row>
    <row r="1250" spans="1:3" x14ac:dyDescent="0.3">
      <c r="A1250">
        <v>2017</v>
      </c>
      <c r="B1250">
        <v>10</v>
      </c>
      <c r="C1250">
        <v>13</v>
      </c>
    </row>
    <row r="1251" spans="1:3" x14ac:dyDescent="0.3">
      <c r="A1251">
        <v>2017</v>
      </c>
      <c r="B1251">
        <v>4</v>
      </c>
      <c r="C1251">
        <v>3</v>
      </c>
    </row>
    <row r="1252" spans="1:3" x14ac:dyDescent="0.3">
      <c r="A1252">
        <v>2017</v>
      </c>
      <c r="B1252">
        <v>2</v>
      </c>
      <c r="C1252">
        <v>1</v>
      </c>
    </row>
    <row r="1253" spans="1:3" x14ac:dyDescent="0.3">
      <c r="A1253">
        <v>2017</v>
      </c>
      <c r="B1253">
        <v>44</v>
      </c>
      <c r="C1253">
        <v>42</v>
      </c>
    </row>
    <row r="1254" spans="1:3" x14ac:dyDescent="0.3">
      <c r="A1254">
        <v>2017</v>
      </c>
      <c r="B1254">
        <v>11</v>
      </c>
      <c r="C1254">
        <v>12</v>
      </c>
    </row>
    <row r="1255" spans="1:3" x14ac:dyDescent="0.3">
      <c r="A1255">
        <v>2017</v>
      </c>
      <c r="B1255">
        <v>15</v>
      </c>
      <c r="C1255">
        <v>18</v>
      </c>
    </row>
    <row r="1256" spans="1:3" x14ac:dyDescent="0.3">
      <c r="A1256">
        <v>2017</v>
      </c>
      <c r="B1256">
        <v>6</v>
      </c>
      <c r="C1256">
        <v>3</v>
      </c>
    </row>
    <row r="1257" spans="1:3" x14ac:dyDescent="0.3">
      <c r="A1257">
        <v>2017</v>
      </c>
      <c r="B1257">
        <v>3</v>
      </c>
      <c r="C1257">
        <v>4</v>
      </c>
    </row>
    <row r="1258" spans="1:3" x14ac:dyDescent="0.3">
      <c r="A1258">
        <v>2017</v>
      </c>
      <c r="B1258">
        <v>5</v>
      </c>
      <c r="C1258">
        <v>5</v>
      </c>
    </row>
    <row r="1259" spans="1:3" x14ac:dyDescent="0.3">
      <c r="A1259">
        <v>2017</v>
      </c>
      <c r="B1259">
        <v>34</v>
      </c>
      <c r="C1259">
        <v>35</v>
      </c>
    </row>
    <row r="1260" spans="1:3" x14ac:dyDescent="0.3">
      <c r="A1260">
        <v>2017</v>
      </c>
      <c r="B1260">
        <v>0</v>
      </c>
      <c r="C1260">
        <v>0</v>
      </c>
    </row>
    <row r="1261" spans="1:3" x14ac:dyDescent="0.3">
      <c r="A1261">
        <v>2017</v>
      </c>
      <c r="B1261">
        <v>19</v>
      </c>
      <c r="C1261">
        <v>17</v>
      </c>
    </row>
    <row r="1262" spans="1:3" x14ac:dyDescent="0.3">
      <c r="A1262">
        <v>2017</v>
      </c>
      <c r="B1262">
        <v>2</v>
      </c>
      <c r="C1262">
        <v>1</v>
      </c>
    </row>
    <row r="1263" spans="1:3" x14ac:dyDescent="0.3">
      <c r="A1263">
        <v>2017</v>
      </c>
      <c r="B1263">
        <v>6</v>
      </c>
      <c r="C1263">
        <v>5</v>
      </c>
    </row>
    <row r="1264" spans="1:3" x14ac:dyDescent="0.3">
      <c r="A1264">
        <v>2017</v>
      </c>
      <c r="B1264">
        <v>60</v>
      </c>
      <c r="C1264">
        <v>66</v>
      </c>
    </row>
    <row r="1265" spans="1:3" x14ac:dyDescent="0.3">
      <c r="A1265">
        <v>2017</v>
      </c>
      <c r="B1265">
        <v>20</v>
      </c>
      <c r="C1265">
        <v>21</v>
      </c>
    </row>
    <row r="1266" spans="1:3" x14ac:dyDescent="0.3">
      <c r="A1266">
        <v>2017</v>
      </c>
      <c r="B1266">
        <v>8</v>
      </c>
      <c r="C1266">
        <v>6</v>
      </c>
    </row>
    <row r="1267" spans="1:3" x14ac:dyDescent="0.3">
      <c r="A1267">
        <v>2017</v>
      </c>
      <c r="B1267">
        <v>9</v>
      </c>
      <c r="C1267">
        <v>8</v>
      </c>
    </row>
    <row r="1268" spans="1:3" x14ac:dyDescent="0.3">
      <c r="A1268">
        <v>2017</v>
      </c>
      <c r="B1268">
        <v>3</v>
      </c>
      <c r="C1268">
        <v>3</v>
      </c>
    </row>
    <row r="1269" spans="1:3" x14ac:dyDescent="0.3">
      <c r="A1269">
        <v>2017</v>
      </c>
      <c r="B1269">
        <v>5</v>
      </c>
      <c r="C1269">
        <v>4</v>
      </c>
    </row>
    <row r="1270" spans="1:3" x14ac:dyDescent="0.3">
      <c r="A1270">
        <v>2017</v>
      </c>
      <c r="B1270">
        <v>1</v>
      </c>
      <c r="C1270">
        <v>0</v>
      </c>
    </row>
    <row r="1271" spans="1:3" x14ac:dyDescent="0.3">
      <c r="A1271">
        <v>2017</v>
      </c>
      <c r="B1271">
        <v>6</v>
      </c>
      <c r="C1271">
        <v>5</v>
      </c>
    </row>
    <row r="1272" spans="1:3" x14ac:dyDescent="0.3">
      <c r="A1272">
        <v>2017</v>
      </c>
      <c r="B1272">
        <v>3</v>
      </c>
      <c r="C1272">
        <v>2</v>
      </c>
    </row>
    <row r="1273" spans="1:3" x14ac:dyDescent="0.3">
      <c r="A1273">
        <v>2017</v>
      </c>
      <c r="B1273">
        <v>10</v>
      </c>
      <c r="C1273">
        <v>10</v>
      </c>
    </row>
    <row r="1274" spans="1:3" x14ac:dyDescent="0.3">
      <c r="A1274">
        <v>2017</v>
      </c>
      <c r="B1274">
        <v>10</v>
      </c>
      <c r="C1274">
        <v>10</v>
      </c>
    </row>
    <row r="1275" spans="1:3" x14ac:dyDescent="0.3">
      <c r="A1275">
        <v>2017</v>
      </c>
      <c r="B1275">
        <v>12</v>
      </c>
      <c r="C1275">
        <v>14</v>
      </c>
    </row>
    <row r="1276" spans="1:3" x14ac:dyDescent="0.3">
      <c r="A1276">
        <v>2017</v>
      </c>
      <c r="B1276">
        <v>15</v>
      </c>
      <c r="C1276">
        <v>12</v>
      </c>
    </row>
    <row r="1277" spans="1:3" x14ac:dyDescent="0.3">
      <c r="A1277">
        <v>2017</v>
      </c>
      <c r="B1277">
        <v>18</v>
      </c>
      <c r="C1277">
        <v>19</v>
      </c>
    </row>
    <row r="1278" spans="1:3" x14ac:dyDescent="0.3">
      <c r="A1278">
        <v>2017</v>
      </c>
      <c r="B1278">
        <v>1</v>
      </c>
      <c r="C1278">
        <v>1</v>
      </c>
    </row>
    <row r="1279" spans="1:3" x14ac:dyDescent="0.3">
      <c r="A1279">
        <v>2017</v>
      </c>
      <c r="B1279">
        <v>19</v>
      </c>
      <c r="C1279">
        <v>18</v>
      </c>
    </row>
    <row r="1280" spans="1:3" x14ac:dyDescent="0.3">
      <c r="A1280">
        <v>2017</v>
      </c>
      <c r="B1280">
        <v>8</v>
      </c>
      <c r="C1280">
        <v>7</v>
      </c>
    </row>
    <row r="1281" spans="1:3" x14ac:dyDescent="0.3">
      <c r="A1281">
        <v>2017</v>
      </c>
      <c r="B1281">
        <v>25</v>
      </c>
      <c r="C1281">
        <v>22</v>
      </c>
    </row>
    <row r="1282" spans="1:3" x14ac:dyDescent="0.3">
      <c r="A1282">
        <v>2017</v>
      </c>
      <c r="B1282">
        <v>6</v>
      </c>
      <c r="C1282">
        <v>5</v>
      </c>
    </row>
    <row r="1283" spans="1:3" x14ac:dyDescent="0.3">
      <c r="A1283">
        <v>2017</v>
      </c>
      <c r="B1283">
        <v>2</v>
      </c>
      <c r="C1283">
        <v>2</v>
      </c>
    </row>
    <row r="1284" spans="1:3" x14ac:dyDescent="0.3">
      <c r="A1284">
        <v>2017</v>
      </c>
      <c r="B1284">
        <v>9</v>
      </c>
      <c r="C1284">
        <v>11</v>
      </c>
    </row>
    <row r="1285" spans="1:3" x14ac:dyDescent="0.3">
      <c r="A1285">
        <v>2017</v>
      </c>
      <c r="B1285">
        <v>2</v>
      </c>
      <c r="C1285">
        <v>1</v>
      </c>
    </row>
    <row r="1286" spans="1:3" x14ac:dyDescent="0.3">
      <c r="A1286">
        <v>2017</v>
      </c>
      <c r="B1286">
        <v>1</v>
      </c>
      <c r="C1286">
        <v>1</v>
      </c>
    </row>
    <row r="1287" spans="1:3" x14ac:dyDescent="0.3">
      <c r="A1287">
        <v>2017</v>
      </c>
      <c r="B1287">
        <v>6</v>
      </c>
      <c r="C1287">
        <v>7</v>
      </c>
    </row>
    <row r="1288" spans="1:3" x14ac:dyDescent="0.3">
      <c r="A1288">
        <v>2017</v>
      </c>
      <c r="B1288">
        <v>29</v>
      </c>
      <c r="C1288">
        <v>32</v>
      </c>
    </row>
    <row r="1289" spans="1:3" x14ac:dyDescent="0.3">
      <c r="A1289">
        <v>2017</v>
      </c>
      <c r="B1289">
        <v>2</v>
      </c>
      <c r="C1289">
        <v>1</v>
      </c>
    </row>
    <row r="1290" spans="1:3" x14ac:dyDescent="0.3">
      <c r="A1290">
        <v>2017</v>
      </c>
      <c r="B1290">
        <v>7</v>
      </c>
      <c r="C1290">
        <v>5</v>
      </c>
    </row>
    <row r="1291" spans="1:3" x14ac:dyDescent="0.3">
      <c r="A1291">
        <v>2017</v>
      </c>
      <c r="B1291">
        <v>7</v>
      </c>
      <c r="C1291">
        <v>5</v>
      </c>
    </row>
    <row r="1292" spans="1:3" x14ac:dyDescent="0.3">
      <c r="A1292">
        <v>2017</v>
      </c>
      <c r="B1292">
        <v>0</v>
      </c>
      <c r="C1292">
        <v>0</v>
      </c>
    </row>
    <row r="1293" spans="1:3" x14ac:dyDescent="0.3">
      <c r="A1293">
        <v>2017</v>
      </c>
      <c r="B1293">
        <v>6</v>
      </c>
      <c r="C1293">
        <v>5</v>
      </c>
    </row>
    <row r="1294" spans="1:3" x14ac:dyDescent="0.3">
      <c r="A1294">
        <v>2017</v>
      </c>
      <c r="B1294">
        <v>11</v>
      </c>
      <c r="C1294">
        <v>9</v>
      </c>
    </row>
    <row r="1295" spans="1:3" x14ac:dyDescent="0.3">
      <c r="A1295">
        <v>2017</v>
      </c>
      <c r="B1295">
        <v>8</v>
      </c>
      <c r="C1295">
        <v>8</v>
      </c>
    </row>
    <row r="1296" spans="1:3" x14ac:dyDescent="0.3">
      <c r="A1296">
        <v>2017</v>
      </c>
      <c r="B1296">
        <v>14</v>
      </c>
      <c r="C1296">
        <v>12</v>
      </c>
    </row>
    <row r="1297" spans="1:3" x14ac:dyDescent="0.3">
      <c r="A1297">
        <v>2017</v>
      </c>
      <c r="B1297">
        <v>9</v>
      </c>
      <c r="C1297">
        <v>12</v>
      </c>
    </row>
    <row r="1298" spans="1:3" x14ac:dyDescent="0.3">
      <c r="A1298">
        <v>2017</v>
      </c>
      <c r="B1298">
        <v>2</v>
      </c>
      <c r="C1298">
        <v>2</v>
      </c>
    </row>
    <row r="1299" spans="1:3" x14ac:dyDescent="0.3">
      <c r="A1299">
        <v>2017</v>
      </c>
      <c r="B1299">
        <v>1</v>
      </c>
      <c r="C1299">
        <v>1</v>
      </c>
    </row>
    <row r="1300" spans="1:3" x14ac:dyDescent="0.3">
      <c r="A1300">
        <v>2017</v>
      </c>
      <c r="B1300">
        <v>4</v>
      </c>
      <c r="C1300">
        <v>4</v>
      </c>
    </row>
    <row r="1301" spans="1:3" x14ac:dyDescent="0.3">
      <c r="A1301">
        <v>2017</v>
      </c>
      <c r="B1301">
        <v>10</v>
      </c>
      <c r="C1301">
        <v>7</v>
      </c>
    </row>
    <row r="1302" spans="1:3" x14ac:dyDescent="0.3">
      <c r="A1302">
        <v>2017</v>
      </c>
      <c r="B1302">
        <v>4</v>
      </c>
      <c r="C1302">
        <v>3</v>
      </c>
    </row>
    <row r="1303" spans="1:3" x14ac:dyDescent="0.3">
      <c r="A1303">
        <v>2017</v>
      </c>
      <c r="B1303">
        <v>21</v>
      </c>
      <c r="C1303">
        <v>24</v>
      </c>
    </row>
    <row r="1304" spans="1:3" x14ac:dyDescent="0.3">
      <c r="A1304">
        <v>2017</v>
      </c>
      <c r="B1304">
        <v>10</v>
      </c>
      <c r="C1304">
        <v>10</v>
      </c>
    </row>
    <row r="1305" spans="1:3" x14ac:dyDescent="0.3">
      <c r="A1305">
        <v>2017</v>
      </c>
      <c r="B1305">
        <v>8</v>
      </c>
      <c r="C1305">
        <v>11</v>
      </c>
    </row>
    <row r="1306" spans="1:3" x14ac:dyDescent="0.3">
      <c r="A1306">
        <v>2017</v>
      </c>
      <c r="B1306">
        <v>10</v>
      </c>
      <c r="C1306">
        <v>10</v>
      </c>
    </row>
    <row r="1307" spans="1:3" x14ac:dyDescent="0.3">
      <c r="A1307">
        <v>2017</v>
      </c>
      <c r="B1307">
        <v>5</v>
      </c>
      <c r="C1307">
        <v>5</v>
      </c>
    </row>
    <row r="1308" spans="1:3" x14ac:dyDescent="0.3">
      <c r="A1308">
        <v>2017</v>
      </c>
      <c r="B1308">
        <v>5</v>
      </c>
      <c r="C1308">
        <v>7</v>
      </c>
    </row>
    <row r="1309" spans="1:3" x14ac:dyDescent="0.3">
      <c r="A1309">
        <v>2017</v>
      </c>
      <c r="B1309">
        <v>3</v>
      </c>
      <c r="C1309">
        <v>4</v>
      </c>
    </row>
    <row r="1310" spans="1:3" x14ac:dyDescent="0.3">
      <c r="A1310">
        <v>2017</v>
      </c>
      <c r="B1310">
        <v>2</v>
      </c>
      <c r="C1310">
        <v>1</v>
      </c>
    </row>
    <row r="1311" spans="1:3" x14ac:dyDescent="0.3">
      <c r="A1311">
        <v>2017</v>
      </c>
      <c r="B1311">
        <v>11</v>
      </c>
      <c r="C1311">
        <v>8</v>
      </c>
    </row>
    <row r="1312" spans="1:3" x14ac:dyDescent="0.3">
      <c r="A1312">
        <v>2017</v>
      </c>
      <c r="B1312">
        <v>29</v>
      </c>
      <c r="C1312">
        <v>28</v>
      </c>
    </row>
    <row r="1313" spans="1:3" x14ac:dyDescent="0.3">
      <c r="A1313">
        <v>2017</v>
      </c>
      <c r="B1313">
        <v>3</v>
      </c>
      <c r="C1313">
        <v>3</v>
      </c>
    </row>
    <row r="1314" spans="1:3" x14ac:dyDescent="0.3">
      <c r="A1314">
        <v>2017</v>
      </c>
      <c r="B1314">
        <v>14</v>
      </c>
      <c r="C1314">
        <v>12</v>
      </c>
    </row>
    <row r="1315" spans="1:3" x14ac:dyDescent="0.3">
      <c r="A1315">
        <v>2017</v>
      </c>
      <c r="B1315">
        <v>10</v>
      </c>
      <c r="C1315">
        <v>10</v>
      </c>
    </row>
    <row r="1316" spans="1:3" x14ac:dyDescent="0.3">
      <c r="A1316">
        <v>2017</v>
      </c>
      <c r="B1316">
        <v>16</v>
      </c>
      <c r="C1316">
        <v>13</v>
      </c>
    </row>
    <row r="1317" spans="1:3" x14ac:dyDescent="0.3">
      <c r="A1317">
        <v>2017</v>
      </c>
      <c r="B1317">
        <v>9</v>
      </c>
      <c r="C1317">
        <v>9</v>
      </c>
    </row>
    <row r="1318" spans="1:3" x14ac:dyDescent="0.3">
      <c r="A1318">
        <v>2017</v>
      </c>
      <c r="B1318">
        <v>6</v>
      </c>
      <c r="C1318">
        <v>9</v>
      </c>
    </row>
    <row r="1319" spans="1:3" x14ac:dyDescent="0.3">
      <c r="A1319">
        <v>2017</v>
      </c>
      <c r="B1319">
        <v>2</v>
      </c>
      <c r="C1319">
        <v>4</v>
      </c>
    </row>
    <row r="1320" spans="1:3" x14ac:dyDescent="0.3">
      <c r="A1320">
        <v>2017</v>
      </c>
      <c r="B1320">
        <v>4</v>
      </c>
      <c r="C1320">
        <v>3</v>
      </c>
    </row>
    <row r="1321" spans="1:3" x14ac:dyDescent="0.3">
      <c r="A1321">
        <v>2017</v>
      </c>
      <c r="B1321">
        <v>10</v>
      </c>
      <c r="C1321">
        <v>9</v>
      </c>
    </row>
    <row r="1322" spans="1:3" x14ac:dyDescent="0.3">
      <c r="A1322">
        <v>2017</v>
      </c>
      <c r="B1322">
        <v>2</v>
      </c>
      <c r="C1322">
        <v>2</v>
      </c>
    </row>
    <row r="1323" spans="1:3" x14ac:dyDescent="0.3">
      <c r="A1323">
        <v>2017</v>
      </c>
      <c r="B1323">
        <v>1</v>
      </c>
      <c r="C1323">
        <v>2</v>
      </c>
    </row>
    <row r="1324" spans="1:3" x14ac:dyDescent="0.3">
      <c r="A1324">
        <v>2017</v>
      </c>
      <c r="B1324">
        <v>6</v>
      </c>
      <c r="C1324">
        <v>6</v>
      </c>
    </row>
    <row r="1325" spans="1:3" x14ac:dyDescent="0.3">
      <c r="A1325">
        <v>2017</v>
      </c>
      <c r="B1325">
        <v>6</v>
      </c>
      <c r="C1325">
        <v>5</v>
      </c>
    </row>
    <row r="1326" spans="1:3" x14ac:dyDescent="0.3">
      <c r="A1326">
        <v>2017</v>
      </c>
      <c r="B1326">
        <v>120</v>
      </c>
      <c r="C1326">
        <v>115</v>
      </c>
    </row>
    <row r="1327" spans="1:3" x14ac:dyDescent="0.3">
      <c r="A1327">
        <v>2017</v>
      </c>
      <c r="B1327">
        <v>3</v>
      </c>
      <c r="C1327">
        <v>4</v>
      </c>
    </row>
    <row r="1328" spans="1:3" x14ac:dyDescent="0.3">
      <c r="A1328">
        <v>2017</v>
      </c>
      <c r="B1328">
        <v>8</v>
      </c>
      <c r="C1328">
        <v>7</v>
      </c>
    </row>
    <row r="1329" spans="1:3" x14ac:dyDescent="0.3">
      <c r="A1329">
        <v>2017</v>
      </c>
      <c r="B1329">
        <v>13</v>
      </c>
      <c r="C1329">
        <v>12</v>
      </c>
    </row>
    <row r="1330" spans="1:3" x14ac:dyDescent="0.3">
      <c r="A1330">
        <v>2017</v>
      </c>
      <c r="B1330">
        <v>27</v>
      </c>
      <c r="C1330">
        <v>26</v>
      </c>
    </row>
    <row r="1331" spans="1:3" x14ac:dyDescent="0.3">
      <c r="A1331">
        <v>2017</v>
      </c>
      <c r="B1331">
        <v>12</v>
      </c>
      <c r="C1331">
        <v>10</v>
      </c>
    </row>
    <row r="1332" spans="1:3" x14ac:dyDescent="0.3">
      <c r="A1332">
        <v>2017</v>
      </c>
      <c r="B1332">
        <v>6</v>
      </c>
      <c r="C1332">
        <v>6</v>
      </c>
    </row>
    <row r="1333" spans="1:3" x14ac:dyDescent="0.3">
      <c r="A1333">
        <v>2017</v>
      </c>
      <c r="B1333">
        <v>5</v>
      </c>
      <c r="C1333">
        <v>10</v>
      </c>
    </row>
    <row r="1334" spans="1:3" x14ac:dyDescent="0.3">
      <c r="A1334">
        <v>2017</v>
      </c>
      <c r="B1334">
        <v>11</v>
      </c>
      <c r="C1334">
        <v>10</v>
      </c>
    </row>
    <row r="1335" spans="1:3" x14ac:dyDescent="0.3">
      <c r="A1335">
        <v>2017</v>
      </c>
      <c r="B1335">
        <v>2</v>
      </c>
      <c r="C1335">
        <v>1</v>
      </c>
    </row>
    <row r="1336" spans="1:3" x14ac:dyDescent="0.3">
      <c r="A1336">
        <v>2017</v>
      </c>
      <c r="B1336">
        <v>2</v>
      </c>
      <c r="C1336">
        <v>2</v>
      </c>
    </row>
    <row r="1337" spans="1:3" x14ac:dyDescent="0.3">
      <c r="A1337">
        <v>2017</v>
      </c>
      <c r="B1337">
        <v>21</v>
      </c>
      <c r="C1337">
        <v>17</v>
      </c>
    </row>
    <row r="1338" spans="1:3" x14ac:dyDescent="0.3">
      <c r="A1338">
        <v>2017</v>
      </c>
      <c r="B1338">
        <v>14</v>
      </c>
      <c r="C1338">
        <v>12</v>
      </c>
    </row>
    <row r="1339" spans="1:3" x14ac:dyDescent="0.3">
      <c r="A1339">
        <v>2017</v>
      </c>
      <c r="B1339">
        <v>9</v>
      </c>
      <c r="C1339">
        <v>7</v>
      </c>
    </row>
    <row r="1340" spans="1:3" x14ac:dyDescent="0.3">
      <c r="A1340">
        <v>2017</v>
      </c>
      <c r="B1340">
        <v>7</v>
      </c>
      <c r="C1340">
        <v>6</v>
      </c>
    </row>
    <row r="1341" spans="1:3" x14ac:dyDescent="0.3">
      <c r="A1341">
        <v>2017</v>
      </c>
      <c r="B1341">
        <v>12</v>
      </c>
      <c r="C1341">
        <v>11</v>
      </c>
    </row>
    <row r="1342" spans="1:3" x14ac:dyDescent="0.3">
      <c r="A1342">
        <v>2017</v>
      </c>
      <c r="B1342">
        <v>10</v>
      </c>
      <c r="C1342">
        <v>7</v>
      </c>
    </row>
    <row r="1343" spans="1:3" x14ac:dyDescent="0.3">
      <c r="A1343">
        <v>2017</v>
      </c>
      <c r="B1343">
        <v>31</v>
      </c>
      <c r="C1343">
        <v>31</v>
      </c>
    </row>
    <row r="1344" spans="1:3" x14ac:dyDescent="0.3">
      <c r="A1344">
        <v>2017</v>
      </c>
      <c r="B1344">
        <v>11</v>
      </c>
      <c r="C1344">
        <v>5</v>
      </c>
    </row>
    <row r="1345" spans="1:3" x14ac:dyDescent="0.3">
      <c r="A1345">
        <v>2017</v>
      </c>
      <c r="B1345">
        <v>7</v>
      </c>
      <c r="C1345">
        <v>6</v>
      </c>
    </row>
    <row r="1346" spans="1:3" x14ac:dyDescent="0.3">
      <c r="A1346">
        <v>2017</v>
      </c>
      <c r="B1346">
        <v>11</v>
      </c>
      <c r="C1346">
        <v>11</v>
      </c>
    </row>
    <row r="1347" spans="1:3" x14ac:dyDescent="0.3">
      <c r="A1347">
        <v>2017</v>
      </c>
      <c r="B1347">
        <v>9</v>
      </c>
      <c r="C1347">
        <v>7</v>
      </c>
    </row>
    <row r="1348" spans="1:3" x14ac:dyDescent="0.3">
      <c r="A1348">
        <v>2017</v>
      </c>
      <c r="B1348">
        <v>21</v>
      </c>
      <c r="C1348">
        <v>18</v>
      </c>
    </row>
    <row r="1349" spans="1:3" x14ac:dyDescent="0.3">
      <c r="A1349">
        <v>2017</v>
      </c>
      <c r="B1349">
        <v>35</v>
      </c>
      <c r="C1349">
        <v>36</v>
      </c>
    </row>
    <row r="1350" spans="1:3" x14ac:dyDescent="0.3">
      <c r="A1350">
        <v>2017</v>
      </c>
      <c r="B1350">
        <v>1</v>
      </c>
      <c r="C1350">
        <v>1</v>
      </c>
    </row>
    <row r="1351" spans="1:3" x14ac:dyDescent="0.3">
      <c r="A1351">
        <v>2017</v>
      </c>
      <c r="B1351">
        <v>20</v>
      </c>
      <c r="C1351">
        <v>20</v>
      </c>
    </row>
    <row r="1352" spans="1:3" x14ac:dyDescent="0.3">
      <c r="A1352">
        <v>2017</v>
      </c>
      <c r="B1352">
        <v>2</v>
      </c>
      <c r="C1352">
        <v>1</v>
      </c>
    </row>
    <row r="1353" spans="1:3" x14ac:dyDescent="0.3">
      <c r="A1353">
        <v>2017</v>
      </c>
      <c r="B1353">
        <v>28</v>
      </c>
      <c r="C1353">
        <v>28</v>
      </c>
    </row>
    <row r="1354" spans="1:3" x14ac:dyDescent="0.3">
      <c r="A1354">
        <v>2017</v>
      </c>
      <c r="B1354">
        <v>6</v>
      </c>
      <c r="C1354">
        <v>4</v>
      </c>
    </row>
    <row r="1355" spans="1:3" x14ac:dyDescent="0.3">
      <c r="A1355">
        <v>2017</v>
      </c>
      <c r="B1355">
        <v>4</v>
      </c>
      <c r="C1355">
        <v>5</v>
      </c>
    </row>
    <row r="1356" spans="1:3" x14ac:dyDescent="0.3">
      <c r="A1356">
        <v>2017</v>
      </c>
      <c r="B1356">
        <v>15</v>
      </c>
      <c r="C1356">
        <v>15</v>
      </c>
    </row>
    <row r="1357" spans="1:3" x14ac:dyDescent="0.3">
      <c r="A1357">
        <v>2017</v>
      </c>
      <c r="B1357">
        <v>5</v>
      </c>
      <c r="C1357">
        <v>4</v>
      </c>
    </row>
    <row r="1358" spans="1:3" x14ac:dyDescent="0.3">
      <c r="A1358">
        <v>2017</v>
      </c>
      <c r="B1358">
        <v>11</v>
      </c>
      <c r="C1358">
        <v>11</v>
      </c>
    </row>
    <row r="1359" spans="1:3" x14ac:dyDescent="0.3">
      <c r="A1359">
        <v>2017</v>
      </c>
      <c r="B1359">
        <v>8</v>
      </c>
      <c r="C1359">
        <v>6</v>
      </c>
    </row>
    <row r="1360" spans="1:3" x14ac:dyDescent="0.3">
      <c r="A1360">
        <v>2017</v>
      </c>
      <c r="B1360">
        <v>12</v>
      </c>
      <c r="C1360">
        <v>11</v>
      </c>
    </row>
    <row r="1361" spans="1:3" x14ac:dyDescent="0.3">
      <c r="A1361">
        <v>2017</v>
      </c>
      <c r="B1361">
        <v>9</v>
      </c>
      <c r="C1361">
        <v>7</v>
      </c>
    </row>
    <row r="1362" spans="1:3" x14ac:dyDescent="0.3">
      <c r="A1362">
        <v>2017</v>
      </c>
      <c r="B1362">
        <v>4</v>
      </c>
      <c r="C1362">
        <v>5</v>
      </c>
    </row>
    <row r="1363" spans="1:3" x14ac:dyDescent="0.3">
      <c r="A1363">
        <v>2017</v>
      </c>
      <c r="B1363">
        <v>7</v>
      </c>
      <c r="C1363">
        <v>8</v>
      </c>
    </row>
    <row r="1364" spans="1:3" x14ac:dyDescent="0.3">
      <c r="A1364">
        <v>2017</v>
      </c>
      <c r="B1364">
        <v>13</v>
      </c>
      <c r="C1364">
        <v>12</v>
      </c>
    </row>
    <row r="1365" spans="1:3" x14ac:dyDescent="0.3">
      <c r="A1365">
        <v>2017</v>
      </c>
      <c r="B1365">
        <v>4</v>
      </c>
      <c r="C1365">
        <v>3</v>
      </c>
    </row>
    <row r="1366" spans="1:3" x14ac:dyDescent="0.3">
      <c r="A1366">
        <v>2017</v>
      </c>
      <c r="B1366">
        <v>3</v>
      </c>
      <c r="C1366">
        <v>4</v>
      </c>
    </row>
    <row r="1367" spans="1:3" x14ac:dyDescent="0.3">
      <c r="A1367">
        <v>2017</v>
      </c>
      <c r="B1367">
        <v>9</v>
      </c>
      <c r="C1367">
        <v>11</v>
      </c>
    </row>
    <row r="1368" spans="1:3" x14ac:dyDescent="0.3">
      <c r="A1368">
        <v>2017</v>
      </c>
      <c r="B1368">
        <v>9</v>
      </c>
      <c r="C1368">
        <v>13</v>
      </c>
    </row>
    <row r="1369" spans="1:3" x14ac:dyDescent="0.3">
      <c r="A1369">
        <v>2017</v>
      </c>
      <c r="B1369">
        <v>9</v>
      </c>
      <c r="C1369">
        <v>9</v>
      </c>
    </row>
    <row r="1370" spans="1:3" x14ac:dyDescent="0.3">
      <c r="A1370">
        <v>2017</v>
      </c>
      <c r="B1370">
        <v>3</v>
      </c>
      <c r="C1370">
        <v>3</v>
      </c>
    </row>
    <row r="1371" spans="1:3" x14ac:dyDescent="0.3">
      <c r="A1371">
        <v>2017</v>
      </c>
      <c r="B1371">
        <v>18</v>
      </c>
      <c r="C1371">
        <v>17</v>
      </c>
    </row>
    <row r="1372" spans="1:3" x14ac:dyDescent="0.3">
      <c r="A1372">
        <v>2017</v>
      </c>
      <c r="B1372">
        <v>2</v>
      </c>
      <c r="C1372">
        <v>1</v>
      </c>
    </row>
    <row r="1373" spans="1:3" x14ac:dyDescent="0.3">
      <c r="A1373">
        <v>2017</v>
      </c>
      <c r="B1373">
        <v>4</v>
      </c>
      <c r="C1373">
        <v>3</v>
      </c>
    </row>
    <row r="1374" spans="1:3" x14ac:dyDescent="0.3">
      <c r="A1374">
        <v>2017</v>
      </c>
      <c r="B1374">
        <v>3</v>
      </c>
      <c r="C1374">
        <v>2</v>
      </c>
    </row>
    <row r="1375" spans="1:3" x14ac:dyDescent="0.3">
      <c r="A1375">
        <v>2017</v>
      </c>
      <c r="B1375">
        <v>11</v>
      </c>
      <c r="C1375">
        <v>12</v>
      </c>
    </row>
    <row r="1376" spans="1:3" x14ac:dyDescent="0.3">
      <c r="A1376">
        <v>2017</v>
      </c>
      <c r="B1376">
        <v>0</v>
      </c>
      <c r="C1376">
        <v>0</v>
      </c>
    </row>
    <row r="1377" spans="1:3" x14ac:dyDescent="0.3">
      <c r="A1377">
        <v>2017</v>
      </c>
      <c r="B1377">
        <v>50</v>
      </c>
      <c r="C1377">
        <v>50</v>
      </c>
    </row>
    <row r="1378" spans="1:3" x14ac:dyDescent="0.3">
      <c r="A1378">
        <v>2017</v>
      </c>
      <c r="B1378">
        <v>8</v>
      </c>
      <c r="C1378">
        <v>6</v>
      </c>
    </row>
    <row r="1379" spans="1:3" x14ac:dyDescent="0.3">
      <c r="A1379">
        <v>2017</v>
      </c>
      <c r="B1379">
        <v>9</v>
      </c>
      <c r="C1379">
        <v>8</v>
      </c>
    </row>
    <row r="1380" spans="1:3" x14ac:dyDescent="0.3">
      <c r="A1380">
        <v>2017</v>
      </c>
      <c r="B1380">
        <v>5</v>
      </c>
      <c r="C1380">
        <v>5</v>
      </c>
    </row>
    <row r="1381" spans="1:3" x14ac:dyDescent="0.3">
      <c r="A1381">
        <v>2017</v>
      </c>
      <c r="B1381">
        <v>9</v>
      </c>
      <c r="C1381">
        <v>10</v>
      </c>
    </row>
    <row r="1382" spans="1:3" x14ac:dyDescent="0.3">
      <c r="A1382">
        <v>2017</v>
      </c>
      <c r="B1382">
        <v>11</v>
      </c>
      <c r="C1382">
        <v>9</v>
      </c>
    </row>
    <row r="1383" spans="1:3" x14ac:dyDescent="0.3">
      <c r="A1383">
        <v>2017</v>
      </c>
      <c r="B1383">
        <v>12</v>
      </c>
      <c r="C1383">
        <v>17</v>
      </c>
    </row>
    <row r="1384" spans="1:3" x14ac:dyDescent="0.3">
      <c r="A1384">
        <v>2017</v>
      </c>
      <c r="B1384">
        <v>6</v>
      </c>
      <c r="C1384">
        <v>6</v>
      </c>
    </row>
    <row r="1385" spans="1:3" x14ac:dyDescent="0.3">
      <c r="A1385">
        <v>2017</v>
      </c>
      <c r="B1385">
        <v>17</v>
      </c>
      <c r="C1385">
        <v>20</v>
      </c>
    </row>
    <row r="1386" spans="1:3" x14ac:dyDescent="0.3">
      <c r="A1386">
        <v>2017</v>
      </c>
      <c r="B1386">
        <v>1</v>
      </c>
      <c r="C1386">
        <v>0</v>
      </c>
    </row>
    <row r="1387" spans="1:3" x14ac:dyDescent="0.3">
      <c r="A1387">
        <v>2017</v>
      </c>
      <c r="B1387">
        <v>3</v>
      </c>
      <c r="C1387">
        <v>1</v>
      </c>
    </row>
    <row r="1388" spans="1:3" x14ac:dyDescent="0.3">
      <c r="A1388">
        <v>2017</v>
      </c>
      <c r="B1388">
        <v>4</v>
      </c>
      <c r="C1388">
        <v>4</v>
      </c>
    </row>
    <row r="1389" spans="1:3" x14ac:dyDescent="0.3">
      <c r="A1389">
        <v>2017</v>
      </c>
      <c r="B1389">
        <v>9</v>
      </c>
      <c r="C1389">
        <v>6</v>
      </c>
    </row>
    <row r="1390" spans="1:3" x14ac:dyDescent="0.3">
      <c r="A1390">
        <v>2017</v>
      </c>
      <c r="B1390">
        <v>3</v>
      </c>
      <c r="C1390">
        <v>3</v>
      </c>
    </row>
    <row r="1391" spans="1:3" x14ac:dyDescent="0.3">
      <c r="A1391">
        <v>2017</v>
      </c>
      <c r="B1391">
        <v>12</v>
      </c>
      <c r="C1391">
        <v>11</v>
      </c>
    </row>
    <row r="1392" spans="1:3" x14ac:dyDescent="0.3">
      <c r="A1392">
        <v>2017</v>
      </c>
      <c r="B1392">
        <v>8</v>
      </c>
      <c r="C1392">
        <v>10</v>
      </c>
    </row>
    <row r="1393" spans="1:3" x14ac:dyDescent="0.3">
      <c r="A1393">
        <v>2017</v>
      </c>
      <c r="B1393">
        <v>89</v>
      </c>
      <c r="C1393">
        <v>96</v>
      </c>
    </row>
    <row r="1394" spans="1:3" x14ac:dyDescent="0.3">
      <c r="A1394">
        <v>2017</v>
      </c>
      <c r="B1394">
        <v>1</v>
      </c>
      <c r="C1394">
        <v>0</v>
      </c>
    </row>
    <row r="1395" spans="1:3" x14ac:dyDescent="0.3">
      <c r="A1395">
        <v>2017</v>
      </c>
      <c r="B1395">
        <v>15</v>
      </c>
      <c r="C1395">
        <v>14</v>
      </c>
    </row>
    <row r="1396" spans="1:3" x14ac:dyDescent="0.3">
      <c r="A1396">
        <v>2017</v>
      </c>
      <c r="B1396">
        <v>7</v>
      </c>
      <c r="C1396">
        <v>6</v>
      </c>
    </row>
    <row r="1397" spans="1:3" x14ac:dyDescent="0.3">
      <c r="A1397">
        <v>2017</v>
      </c>
      <c r="B1397">
        <v>23</v>
      </c>
      <c r="C1397">
        <v>21</v>
      </c>
    </row>
    <row r="1398" spans="1:3" x14ac:dyDescent="0.3">
      <c r="A1398">
        <v>2017</v>
      </c>
      <c r="B1398">
        <v>34</v>
      </c>
      <c r="C1398">
        <v>32</v>
      </c>
    </row>
    <row r="1399" spans="1:3" x14ac:dyDescent="0.3">
      <c r="A1399">
        <v>2017</v>
      </c>
      <c r="B1399">
        <v>0</v>
      </c>
      <c r="C1399">
        <v>13</v>
      </c>
    </row>
    <row r="1400" spans="1:3" x14ac:dyDescent="0.3">
      <c r="A1400">
        <v>2017</v>
      </c>
      <c r="B1400">
        <v>44</v>
      </c>
      <c r="C1400">
        <v>36</v>
      </c>
    </row>
    <row r="1401" spans="1:3" x14ac:dyDescent="0.3">
      <c r="A1401">
        <v>2017</v>
      </c>
      <c r="B1401">
        <v>5</v>
      </c>
      <c r="C1401">
        <v>4</v>
      </c>
    </row>
    <row r="1402" spans="1:3" x14ac:dyDescent="0.3">
      <c r="A1402">
        <v>2017</v>
      </c>
      <c r="B1402">
        <v>4</v>
      </c>
      <c r="C1402">
        <v>5</v>
      </c>
    </row>
    <row r="1403" spans="1:3" x14ac:dyDescent="0.3">
      <c r="A1403">
        <v>2017</v>
      </c>
      <c r="B1403">
        <v>0</v>
      </c>
      <c r="C1403">
        <v>0</v>
      </c>
    </row>
    <row r="1404" spans="1:3" x14ac:dyDescent="0.3">
      <c r="A1404">
        <v>2017</v>
      </c>
      <c r="B1404">
        <v>18</v>
      </c>
      <c r="C1404">
        <v>18</v>
      </c>
    </row>
    <row r="1405" spans="1:3" x14ac:dyDescent="0.3">
      <c r="A1405">
        <v>2017</v>
      </c>
      <c r="B1405">
        <v>13</v>
      </c>
      <c r="C1405">
        <v>11</v>
      </c>
    </row>
    <row r="1406" spans="1:3" x14ac:dyDescent="0.3">
      <c r="A1406">
        <v>2017</v>
      </c>
      <c r="B1406">
        <v>1</v>
      </c>
      <c r="C1406">
        <v>0</v>
      </c>
    </row>
    <row r="1407" spans="1:3" x14ac:dyDescent="0.3">
      <c r="A1407">
        <v>2017</v>
      </c>
      <c r="B1407">
        <v>20</v>
      </c>
      <c r="C1407">
        <v>21</v>
      </c>
    </row>
    <row r="1408" spans="1:3" x14ac:dyDescent="0.3">
      <c r="A1408">
        <v>2017</v>
      </c>
      <c r="B1408">
        <v>1</v>
      </c>
      <c r="C1408">
        <v>1</v>
      </c>
    </row>
    <row r="1409" spans="1:3" x14ac:dyDescent="0.3">
      <c r="A1409">
        <v>2017</v>
      </c>
      <c r="B1409">
        <v>5</v>
      </c>
      <c r="C1409">
        <v>4</v>
      </c>
    </row>
    <row r="1410" spans="1:3" x14ac:dyDescent="0.3">
      <c r="A1410">
        <v>2017</v>
      </c>
      <c r="B1410">
        <v>28</v>
      </c>
      <c r="C1410">
        <v>24</v>
      </c>
    </row>
    <row r="1411" spans="1:3" x14ac:dyDescent="0.3">
      <c r="A1411">
        <v>2017</v>
      </c>
      <c r="B1411">
        <v>9</v>
      </c>
      <c r="C1411">
        <v>11</v>
      </c>
    </row>
    <row r="1412" spans="1:3" x14ac:dyDescent="0.3">
      <c r="A1412">
        <v>2017</v>
      </c>
      <c r="B1412">
        <v>2</v>
      </c>
      <c r="C1412">
        <v>3</v>
      </c>
    </row>
    <row r="1413" spans="1:3" x14ac:dyDescent="0.3">
      <c r="A1413">
        <v>2017</v>
      </c>
      <c r="B1413">
        <v>1</v>
      </c>
      <c r="C1413">
        <v>0</v>
      </c>
    </row>
    <row r="1414" spans="1:3" x14ac:dyDescent="0.3">
      <c r="A1414">
        <v>2017</v>
      </c>
      <c r="B1414">
        <v>1</v>
      </c>
      <c r="C1414">
        <v>0</v>
      </c>
    </row>
    <row r="1415" spans="1:3" x14ac:dyDescent="0.3">
      <c r="A1415">
        <v>2017</v>
      </c>
      <c r="B1415">
        <v>7</v>
      </c>
      <c r="C1415">
        <v>6</v>
      </c>
    </row>
    <row r="1416" spans="1:3" x14ac:dyDescent="0.3">
      <c r="A1416">
        <v>2017</v>
      </c>
      <c r="B1416">
        <v>11</v>
      </c>
      <c r="C1416">
        <v>12</v>
      </c>
    </row>
    <row r="1417" spans="1:3" x14ac:dyDescent="0.3">
      <c r="A1417">
        <v>2017</v>
      </c>
      <c r="B1417">
        <v>13</v>
      </c>
      <c r="C1417">
        <v>16</v>
      </c>
    </row>
    <row r="1418" spans="1:3" x14ac:dyDescent="0.3">
      <c r="A1418">
        <v>2017</v>
      </c>
      <c r="B1418">
        <v>19</v>
      </c>
      <c r="C1418">
        <v>18</v>
      </c>
    </row>
    <row r="1419" spans="1:3" x14ac:dyDescent="0.3">
      <c r="A1419">
        <v>2017</v>
      </c>
      <c r="B1419">
        <v>5</v>
      </c>
      <c r="C1419">
        <v>5</v>
      </c>
    </row>
    <row r="1420" spans="1:3" x14ac:dyDescent="0.3">
      <c r="A1420">
        <v>2017</v>
      </c>
      <c r="B1420">
        <v>5</v>
      </c>
      <c r="C1420">
        <v>7</v>
      </c>
    </row>
    <row r="1421" spans="1:3" x14ac:dyDescent="0.3">
      <c r="A1421">
        <v>2017</v>
      </c>
      <c r="B1421">
        <v>8</v>
      </c>
      <c r="C1421">
        <v>6</v>
      </c>
    </row>
    <row r="1422" spans="1:3" x14ac:dyDescent="0.3">
      <c r="A1422">
        <v>2017</v>
      </c>
      <c r="B1422">
        <v>9</v>
      </c>
      <c r="C1422">
        <v>8</v>
      </c>
    </row>
    <row r="1423" spans="1:3" x14ac:dyDescent="0.3">
      <c r="A1423">
        <v>2017</v>
      </c>
      <c r="B1423">
        <v>5</v>
      </c>
      <c r="C1423">
        <v>4</v>
      </c>
    </row>
    <row r="1424" spans="1:3" x14ac:dyDescent="0.3">
      <c r="A1424">
        <v>2017</v>
      </c>
      <c r="B1424">
        <v>16</v>
      </c>
      <c r="C1424">
        <v>17</v>
      </c>
    </row>
    <row r="1425" spans="1:3" x14ac:dyDescent="0.3">
      <c r="A1425">
        <v>2017</v>
      </c>
      <c r="B1425">
        <v>3</v>
      </c>
      <c r="C1425">
        <v>4</v>
      </c>
    </row>
    <row r="1426" spans="1:3" x14ac:dyDescent="0.3">
      <c r="A1426">
        <v>2017</v>
      </c>
      <c r="B1426">
        <v>8</v>
      </c>
      <c r="C1426">
        <v>10</v>
      </c>
    </row>
    <row r="1427" spans="1:3" x14ac:dyDescent="0.3">
      <c r="A1427">
        <v>2017</v>
      </c>
      <c r="B1427">
        <v>5</v>
      </c>
      <c r="C1427">
        <v>4</v>
      </c>
    </row>
    <row r="1428" spans="1:3" x14ac:dyDescent="0.3">
      <c r="A1428">
        <v>2017</v>
      </c>
      <c r="B1428">
        <v>5</v>
      </c>
      <c r="C1428">
        <v>5</v>
      </c>
    </row>
    <row r="1429" spans="1:3" x14ac:dyDescent="0.3">
      <c r="A1429">
        <v>2017</v>
      </c>
      <c r="B1429">
        <v>3</v>
      </c>
      <c r="C1429">
        <v>6</v>
      </c>
    </row>
    <row r="1430" spans="1:3" x14ac:dyDescent="0.3">
      <c r="A1430">
        <v>2017</v>
      </c>
      <c r="B1430">
        <v>5</v>
      </c>
      <c r="C1430">
        <v>3</v>
      </c>
    </row>
    <row r="1431" spans="1:3" x14ac:dyDescent="0.3">
      <c r="A1431">
        <v>2017</v>
      </c>
      <c r="B1431">
        <v>0</v>
      </c>
      <c r="C1431">
        <v>0</v>
      </c>
    </row>
    <row r="1432" spans="1:3" x14ac:dyDescent="0.3">
      <c r="A1432">
        <v>2017</v>
      </c>
      <c r="B1432">
        <v>6</v>
      </c>
      <c r="C1432">
        <v>5</v>
      </c>
    </row>
    <row r="1433" spans="1:3" x14ac:dyDescent="0.3">
      <c r="A1433">
        <v>2017</v>
      </c>
      <c r="B1433">
        <v>0</v>
      </c>
      <c r="C1433">
        <v>0</v>
      </c>
    </row>
    <row r="1434" spans="1:3" x14ac:dyDescent="0.3">
      <c r="A1434">
        <v>2017</v>
      </c>
      <c r="B1434">
        <v>10</v>
      </c>
      <c r="C1434">
        <v>9</v>
      </c>
    </row>
    <row r="1435" spans="1:3" x14ac:dyDescent="0.3">
      <c r="A1435">
        <v>2017</v>
      </c>
      <c r="B1435">
        <v>13</v>
      </c>
      <c r="C1435">
        <v>14</v>
      </c>
    </row>
    <row r="1436" spans="1:3" x14ac:dyDescent="0.3">
      <c r="A1436">
        <v>2017</v>
      </c>
      <c r="B1436">
        <v>4</v>
      </c>
      <c r="C1436">
        <v>3</v>
      </c>
    </row>
    <row r="1437" spans="1:3" x14ac:dyDescent="0.3">
      <c r="A1437">
        <v>2017</v>
      </c>
      <c r="B1437">
        <v>3</v>
      </c>
      <c r="C1437">
        <v>4</v>
      </c>
    </row>
    <row r="1438" spans="1:3" x14ac:dyDescent="0.3">
      <c r="A1438">
        <v>2017</v>
      </c>
      <c r="B1438">
        <v>3</v>
      </c>
      <c r="C1438">
        <v>5</v>
      </c>
    </row>
    <row r="1439" spans="1:3" x14ac:dyDescent="0.3">
      <c r="A1439">
        <v>2017</v>
      </c>
      <c r="B1439">
        <v>4</v>
      </c>
      <c r="C1439">
        <v>4</v>
      </c>
    </row>
    <row r="1440" spans="1:3" x14ac:dyDescent="0.3">
      <c r="A1440">
        <v>2017</v>
      </c>
      <c r="B1440">
        <v>1</v>
      </c>
      <c r="C1440">
        <v>1</v>
      </c>
    </row>
    <row r="1441" spans="1:3" x14ac:dyDescent="0.3">
      <c r="A1441">
        <v>2017</v>
      </c>
      <c r="B1441">
        <v>2</v>
      </c>
      <c r="C1441">
        <v>1</v>
      </c>
    </row>
    <row r="1442" spans="1:3" x14ac:dyDescent="0.3">
      <c r="A1442">
        <v>2017</v>
      </c>
      <c r="B1442">
        <v>11</v>
      </c>
      <c r="C1442">
        <v>8</v>
      </c>
    </row>
    <row r="1443" spans="1:3" x14ac:dyDescent="0.3">
      <c r="A1443">
        <v>2017</v>
      </c>
      <c r="B1443">
        <v>7</v>
      </c>
      <c r="C1443">
        <v>6</v>
      </c>
    </row>
    <row r="1444" spans="1:3" x14ac:dyDescent="0.3">
      <c r="A1444">
        <v>2017</v>
      </c>
      <c r="B1444">
        <v>1</v>
      </c>
      <c r="C1444">
        <v>0</v>
      </c>
    </row>
    <row r="1445" spans="1:3" x14ac:dyDescent="0.3">
      <c r="A1445">
        <v>2017</v>
      </c>
      <c r="B1445">
        <v>1</v>
      </c>
      <c r="C1445">
        <v>0</v>
      </c>
    </row>
    <row r="1446" spans="1:3" x14ac:dyDescent="0.3">
      <c r="A1446">
        <v>2017</v>
      </c>
      <c r="B1446">
        <v>33</v>
      </c>
      <c r="C1446">
        <v>30</v>
      </c>
    </row>
    <row r="1447" spans="1:3" x14ac:dyDescent="0.3">
      <c r="A1447">
        <v>2017</v>
      </c>
      <c r="B1447">
        <v>7</v>
      </c>
      <c r="C1447">
        <v>6</v>
      </c>
    </row>
    <row r="1448" spans="1:3" x14ac:dyDescent="0.3">
      <c r="A1448">
        <v>2017</v>
      </c>
      <c r="B1448">
        <v>3</v>
      </c>
      <c r="C1448">
        <v>3</v>
      </c>
    </row>
    <row r="1449" spans="1:3" x14ac:dyDescent="0.3">
      <c r="A1449">
        <v>2017</v>
      </c>
      <c r="B1449">
        <v>2</v>
      </c>
      <c r="C1449">
        <v>2</v>
      </c>
    </row>
    <row r="1450" spans="1:3" x14ac:dyDescent="0.3">
      <c r="A1450">
        <v>2017</v>
      </c>
      <c r="B1450">
        <v>4</v>
      </c>
      <c r="C1450">
        <v>3</v>
      </c>
    </row>
    <row r="1451" spans="1:3" x14ac:dyDescent="0.3">
      <c r="A1451">
        <v>2017</v>
      </c>
      <c r="B1451">
        <v>10</v>
      </c>
      <c r="C1451">
        <v>9</v>
      </c>
    </row>
    <row r="1452" spans="1:3" x14ac:dyDescent="0.3">
      <c r="A1452">
        <v>2017</v>
      </c>
      <c r="B1452">
        <v>5</v>
      </c>
      <c r="C1452">
        <v>4</v>
      </c>
    </row>
    <row r="1453" spans="1:3" x14ac:dyDescent="0.3">
      <c r="A1453">
        <v>2017</v>
      </c>
      <c r="B1453">
        <v>7</v>
      </c>
      <c r="C1453">
        <v>6</v>
      </c>
    </row>
    <row r="1454" spans="1:3" x14ac:dyDescent="0.3">
      <c r="A1454">
        <v>2017</v>
      </c>
      <c r="B1454">
        <v>18</v>
      </c>
      <c r="C1454">
        <v>18</v>
      </c>
    </row>
    <row r="1455" spans="1:3" x14ac:dyDescent="0.3">
      <c r="A1455">
        <v>2017</v>
      </c>
      <c r="B1455">
        <v>4</v>
      </c>
      <c r="C1455">
        <v>5</v>
      </c>
    </row>
    <row r="1456" spans="1:3" x14ac:dyDescent="0.3">
      <c r="A1456">
        <v>2017</v>
      </c>
      <c r="B1456">
        <v>18</v>
      </c>
      <c r="C1456">
        <v>23</v>
      </c>
    </row>
    <row r="1457" spans="1:3" x14ac:dyDescent="0.3">
      <c r="A1457">
        <v>2017</v>
      </c>
      <c r="B1457">
        <v>17</v>
      </c>
      <c r="C1457">
        <v>16</v>
      </c>
    </row>
    <row r="1458" spans="1:3" x14ac:dyDescent="0.3">
      <c r="A1458">
        <v>2017</v>
      </c>
      <c r="B1458">
        <v>15</v>
      </c>
      <c r="C1458">
        <v>12</v>
      </c>
    </row>
    <row r="1459" spans="1:3" x14ac:dyDescent="0.3">
      <c r="A1459">
        <v>2017</v>
      </c>
      <c r="B1459">
        <v>18</v>
      </c>
      <c r="C1459">
        <v>16</v>
      </c>
    </row>
    <row r="1460" spans="1:3" x14ac:dyDescent="0.3">
      <c r="A1460">
        <v>2017</v>
      </c>
      <c r="B1460">
        <v>4</v>
      </c>
      <c r="C1460">
        <v>3</v>
      </c>
    </row>
    <row r="1461" spans="1:3" x14ac:dyDescent="0.3">
      <c r="A1461">
        <v>2017</v>
      </c>
      <c r="B1461">
        <v>16</v>
      </c>
      <c r="C1461">
        <v>13</v>
      </c>
    </row>
    <row r="1462" spans="1:3" x14ac:dyDescent="0.3">
      <c r="A1462">
        <v>2017</v>
      </c>
      <c r="B1462">
        <v>3</v>
      </c>
      <c r="C1462">
        <v>2</v>
      </c>
    </row>
    <row r="1463" spans="1:3" x14ac:dyDescent="0.3">
      <c r="A1463">
        <v>2017</v>
      </c>
      <c r="B1463">
        <v>4</v>
      </c>
      <c r="C1463">
        <v>9</v>
      </c>
    </row>
    <row r="1464" spans="1:3" x14ac:dyDescent="0.3">
      <c r="A1464">
        <v>2017</v>
      </c>
      <c r="B1464">
        <v>2</v>
      </c>
      <c r="C1464">
        <v>0</v>
      </c>
    </row>
    <row r="1465" spans="1:3" x14ac:dyDescent="0.3">
      <c r="A1465">
        <v>2017</v>
      </c>
      <c r="B1465">
        <v>31</v>
      </c>
      <c r="C1465">
        <v>28</v>
      </c>
    </row>
    <row r="1466" spans="1:3" x14ac:dyDescent="0.3">
      <c r="A1466">
        <v>2017</v>
      </c>
      <c r="B1466">
        <v>7</v>
      </c>
      <c r="C1466">
        <v>6</v>
      </c>
    </row>
    <row r="1467" spans="1:3" x14ac:dyDescent="0.3">
      <c r="A1467">
        <v>2017</v>
      </c>
      <c r="B1467">
        <v>13</v>
      </c>
      <c r="C1467">
        <v>14</v>
      </c>
    </row>
    <row r="1468" spans="1:3" x14ac:dyDescent="0.3">
      <c r="A1468">
        <v>2017</v>
      </c>
      <c r="B1468">
        <v>17</v>
      </c>
      <c r="C1468">
        <v>14</v>
      </c>
    </row>
    <row r="1469" spans="1:3" x14ac:dyDescent="0.3">
      <c r="A1469">
        <v>2017</v>
      </c>
      <c r="B1469">
        <v>9</v>
      </c>
      <c r="C1469">
        <v>11</v>
      </c>
    </row>
    <row r="1470" spans="1:3" x14ac:dyDescent="0.3">
      <c r="A1470">
        <v>2017</v>
      </c>
      <c r="B1470">
        <v>8</v>
      </c>
      <c r="C1470">
        <v>8</v>
      </c>
    </row>
    <row r="1471" spans="1:3" x14ac:dyDescent="0.3">
      <c r="A1471">
        <v>2017</v>
      </c>
      <c r="B1471">
        <v>1</v>
      </c>
      <c r="C1471">
        <v>1</v>
      </c>
    </row>
    <row r="1472" spans="1:3" x14ac:dyDescent="0.3">
      <c r="A1472">
        <v>2017</v>
      </c>
      <c r="B1472">
        <v>10</v>
      </c>
      <c r="C1472">
        <v>13</v>
      </c>
    </row>
    <row r="1473" spans="1:3" x14ac:dyDescent="0.3">
      <c r="A1473">
        <v>2017</v>
      </c>
      <c r="B1473">
        <v>2</v>
      </c>
      <c r="C1473">
        <v>2</v>
      </c>
    </row>
    <row r="1474" spans="1:3" x14ac:dyDescent="0.3">
      <c r="A1474">
        <v>2017</v>
      </c>
      <c r="B1474">
        <v>3</v>
      </c>
      <c r="C1474">
        <v>3</v>
      </c>
    </row>
    <row r="1475" spans="1:3" x14ac:dyDescent="0.3">
      <c r="A1475">
        <v>2017</v>
      </c>
      <c r="B1475">
        <v>11</v>
      </c>
      <c r="C1475">
        <v>9</v>
      </c>
    </row>
    <row r="1476" spans="1:3" x14ac:dyDescent="0.3">
      <c r="A1476">
        <v>2017</v>
      </c>
      <c r="B1476">
        <v>5</v>
      </c>
      <c r="C1476">
        <v>4</v>
      </c>
    </row>
    <row r="1477" spans="1:3" x14ac:dyDescent="0.3">
      <c r="A1477">
        <v>2017</v>
      </c>
      <c r="B1477">
        <v>7</v>
      </c>
      <c r="C1477">
        <v>6</v>
      </c>
    </row>
    <row r="1478" spans="1:3" x14ac:dyDescent="0.3">
      <c r="A1478">
        <v>2017</v>
      </c>
      <c r="B1478">
        <v>3</v>
      </c>
      <c r="C1478">
        <v>2</v>
      </c>
    </row>
    <row r="1479" spans="1:3" x14ac:dyDescent="0.3">
      <c r="A1479">
        <v>2017</v>
      </c>
      <c r="B1479">
        <v>8</v>
      </c>
      <c r="C1479">
        <v>7</v>
      </c>
    </row>
    <row r="1480" spans="1:3" x14ac:dyDescent="0.3">
      <c r="A1480">
        <v>2017</v>
      </c>
      <c r="B1480">
        <v>2</v>
      </c>
      <c r="C1480">
        <v>3</v>
      </c>
    </row>
    <row r="1481" spans="1:3" x14ac:dyDescent="0.3">
      <c r="A1481">
        <v>2017</v>
      </c>
      <c r="B1481">
        <v>2</v>
      </c>
      <c r="C1481">
        <v>2</v>
      </c>
    </row>
    <row r="1482" spans="1:3" x14ac:dyDescent="0.3">
      <c r="A1482">
        <v>2017</v>
      </c>
      <c r="B1482">
        <v>4</v>
      </c>
      <c r="C1482">
        <v>6</v>
      </c>
    </row>
    <row r="1483" spans="1:3" x14ac:dyDescent="0.3">
      <c r="A1483">
        <v>2017</v>
      </c>
      <c r="B1483">
        <v>5</v>
      </c>
      <c r="C1483">
        <v>6</v>
      </c>
    </row>
    <row r="1484" spans="1:3" x14ac:dyDescent="0.3">
      <c r="A1484">
        <v>2017</v>
      </c>
      <c r="B1484">
        <v>11</v>
      </c>
      <c r="C1484">
        <v>9</v>
      </c>
    </row>
    <row r="1485" spans="1:3" x14ac:dyDescent="0.3">
      <c r="A1485">
        <v>2017</v>
      </c>
      <c r="B1485">
        <v>15</v>
      </c>
      <c r="C1485">
        <v>13</v>
      </c>
    </row>
    <row r="1486" spans="1:3" x14ac:dyDescent="0.3">
      <c r="A1486">
        <v>2017</v>
      </c>
      <c r="B1486">
        <v>2</v>
      </c>
      <c r="C1486">
        <v>2</v>
      </c>
    </row>
    <row r="1487" spans="1:3" x14ac:dyDescent="0.3">
      <c r="A1487">
        <v>2017</v>
      </c>
      <c r="B1487">
        <v>13</v>
      </c>
      <c r="C1487">
        <v>18</v>
      </c>
    </row>
    <row r="1488" spans="1:3" x14ac:dyDescent="0.3">
      <c r="A1488">
        <v>2017</v>
      </c>
      <c r="B1488">
        <v>3</v>
      </c>
      <c r="C1488">
        <v>5</v>
      </c>
    </row>
    <row r="1489" spans="1:3" x14ac:dyDescent="0.3">
      <c r="A1489">
        <v>2017</v>
      </c>
      <c r="B1489">
        <v>4</v>
      </c>
      <c r="C1489">
        <v>4</v>
      </c>
    </row>
    <row r="1490" spans="1:3" x14ac:dyDescent="0.3">
      <c r="A1490">
        <v>2017</v>
      </c>
      <c r="B1490">
        <v>1</v>
      </c>
      <c r="C1490">
        <v>0</v>
      </c>
    </row>
    <row r="1491" spans="1:3" x14ac:dyDescent="0.3">
      <c r="A1491">
        <v>2017</v>
      </c>
      <c r="B1491">
        <v>4</v>
      </c>
      <c r="C1491">
        <v>5</v>
      </c>
    </row>
    <row r="1492" spans="1:3" x14ac:dyDescent="0.3">
      <c r="A1492">
        <v>2017</v>
      </c>
      <c r="B1492">
        <v>3</v>
      </c>
      <c r="C1492">
        <v>4</v>
      </c>
    </row>
    <row r="1493" spans="1:3" x14ac:dyDescent="0.3">
      <c r="A1493">
        <v>2017</v>
      </c>
      <c r="B1493">
        <v>7</v>
      </c>
      <c r="C1493">
        <v>8</v>
      </c>
    </row>
    <row r="1494" spans="1:3" x14ac:dyDescent="0.3">
      <c r="A1494">
        <v>2017</v>
      </c>
      <c r="B1494">
        <v>1</v>
      </c>
      <c r="C1494">
        <v>0</v>
      </c>
    </row>
    <row r="1495" spans="1:3" x14ac:dyDescent="0.3">
      <c r="A1495">
        <v>2017</v>
      </c>
      <c r="B1495">
        <v>2</v>
      </c>
      <c r="C1495">
        <v>1</v>
      </c>
    </row>
    <row r="1496" spans="1:3" x14ac:dyDescent="0.3">
      <c r="A1496">
        <v>2017</v>
      </c>
      <c r="B1496">
        <v>25</v>
      </c>
      <c r="C1496">
        <v>27</v>
      </c>
    </row>
    <row r="1497" spans="1:3" x14ac:dyDescent="0.3">
      <c r="A1497">
        <v>2017</v>
      </c>
      <c r="B1497">
        <v>15</v>
      </c>
      <c r="C1497">
        <v>14</v>
      </c>
    </row>
    <row r="1498" spans="1:3" x14ac:dyDescent="0.3">
      <c r="A1498">
        <v>2017</v>
      </c>
      <c r="B1498">
        <v>2</v>
      </c>
      <c r="C1498">
        <v>2</v>
      </c>
    </row>
    <row r="1499" spans="1:3" x14ac:dyDescent="0.3">
      <c r="A1499">
        <v>2017</v>
      </c>
      <c r="B1499">
        <v>18</v>
      </c>
      <c r="C1499">
        <v>17</v>
      </c>
    </row>
    <row r="1500" spans="1:3" x14ac:dyDescent="0.3">
      <c r="A1500">
        <v>2017</v>
      </c>
      <c r="B1500">
        <v>6</v>
      </c>
      <c r="C1500">
        <v>5</v>
      </c>
    </row>
    <row r="1501" spans="1:3" x14ac:dyDescent="0.3">
      <c r="A1501">
        <v>2017</v>
      </c>
      <c r="B1501">
        <v>9</v>
      </c>
      <c r="C1501">
        <v>8</v>
      </c>
    </row>
    <row r="1502" spans="1:3" x14ac:dyDescent="0.3">
      <c r="A1502">
        <v>2017</v>
      </c>
      <c r="B1502">
        <v>48</v>
      </c>
      <c r="C1502">
        <v>42</v>
      </c>
    </row>
    <row r="1503" spans="1:3" x14ac:dyDescent="0.3">
      <c r="A1503">
        <v>2017</v>
      </c>
      <c r="B1503">
        <v>1</v>
      </c>
      <c r="C1503">
        <v>0</v>
      </c>
    </row>
    <row r="1504" spans="1:3" x14ac:dyDescent="0.3">
      <c r="A1504">
        <v>2017</v>
      </c>
      <c r="B1504">
        <v>4</v>
      </c>
      <c r="C1504">
        <v>4</v>
      </c>
    </row>
    <row r="1505" spans="1:3" x14ac:dyDescent="0.3">
      <c r="A1505">
        <v>2017</v>
      </c>
      <c r="B1505">
        <v>31</v>
      </c>
      <c r="C1505">
        <v>32</v>
      </c>
    </row>
    <row r="1506" spans="1:3" x14ac:dyDescent="0.3">
      <c r="A1506">
        <v>2017</v>
      </c>
      <c r="B1506">
        <v>14</v>
      </c>
      <c r="C1506">
        <v>11</v>
      </c>
    </row>
    <row r="1507" spans="1:3" x14ac:dyDescent="0.3">
      <c r="A1507">
        <v>2017</v>
      </c>
      <c r="B1507">
        <v>2</v>
      </c>
      <c r="C1507">
        <v>2</v>
      </c>
    </row>
    <row r="1508" spans="1:3" x14ac:dyDescent="0.3">
      <c r="A1508">
        <v>2017</v>
      </c>
      <c r="B1508">
        <v>8</v>
      </c>
      <c r="C1508">
        <v>8</v>
      </c>
    </row>
    <row r="1509" spans="1:3" x14ac:dyDescent="0.3">
      <c r="A1509">
        <v>2017</v>
      </c>
      <c r="B1509">
        <v>15</v>
      </c>
      <c r="C1509">
        <v>17</v>
      </c>
    </row>
    <row r="1510" spans="1:3" x14ac:dyDescent="0.3">
      <c r="A1510">
        <v>2017</v>
      </c>
      <c r="B1510">
        <v>3</v>
      </c>
      <c r="C1510">
        <v>5</v>
      </c>
    </row>
    <row r="1511" spans="1:3" x14ac:dyDescent="0.3">
      <c r="A1511">
        <v>2017</v>
      </c>
      <c r="B1511">
        <v>4</v>
      </c>
      <c r="C1511">
        <v>3</v>
      </c>
    </row>
    <row r="1512" spans="1:3" x14ac:dyDescent="0.3">
      <c r="A1512">
        <v>2017</v>
      </c>
      <c r="B1512">
        <v>9</v>
      </c>
      <c r="C1512">
        <v>9</v>
      </c>
    </row>
    <row r="1513" spans="1:3" x14ac:dyDescent="0.3">
      <c r="A1513">
        <v>2017</v>
      </c>
      <c r="B1513">
        <v>1</v>
      </c>
      <c r="C1513">
        <v>0</v>
      </c>
    </row>
    <row r="1514" spans="1:3" x14ac:dyDescent="0.3">
      <c r="A1514">
        <v>2017</v>
      </c>
      <c r="B1514">
        <v>3</v>
      </c>
      <c r="C1514">
        <v>3</v>
      </c>
    </row>
    <row r="1515" spans="1:3" x14ac:dyDescent="0.3">
      <c r="A1515">
        <v>2017</v>
      </c>
      <c r="B1515">
        <v>6</v>
      </c>
      <c r="C1515">
        <v>9</v>
      </c>
    </row>
    <row r="1516" spans="1:3" x14ac:dyDescent="0.3">
      <c r="A1516">
        <v>2017</v>
      </c>
      <c r="B1516">
        <v>20</v>
      </c>
      <c r="C1516">
        <v>20</v>
      </c>
    </row>
    <row r="1517" spans="1:3" x14ac:dyDescent="0.3">
      <c r="A1517">
        <v>2017</v>
      </c>
      <c r="B1517">
        <v>4</v>
      </c>
      <c r="C1517">
        <v>4</v>
      </c>
    </row>
    <row r="1518" spans="1:3" x14ac:dyDescent="0.3">
      <c r="A1518">
        <v>2017</v>
      </c>
      <c r="B1518">
        <v>5</v>
      </c>
      <c r="C1518">
        <v>6</v>
      </c>
    </row>
    <row r="1519" spans="1:3" x14ac:dyDescent="0.3">
      <c r="A1519">
        <v>2017</v>
      </c>
      <c r="B1519">
        <v>64</v>
      </c>
      <c r="C1519">
        <v>54</v>
      </c>
    </row>
    <row r="1520" spans="1:3" x14ac:dyDescent="0.3">
      <c r="A1520">
        <v>2017</v>
      </c>
      <c r="B1520">
        <v>6</v>
      </c>
      <c r="C1520">
        <v>7</v>
      </c>
    </row>
    <row r="1521" spans="1:3" x14ac:dyDescent="0.3">
      <c r="A1521">
        <v>2017</v>
      </c>
      <c r="B1521">
        <v>22</v>
      </c>
      <c r="C1521">
        <v>19</v>
      </c>
    </row>
    <row r="1522" spans="1:3" x14ac:dyDescent="0.3">
      <c r="A1522">
        <v>2017</v>
      </c>
      <c r="B1522">
        <v>6</v>
      </c>
      <c r="C1522">
        <v>5</v>
      </c>
    </row>
    <row r="1523" spans="1:3" x14ac:dyDescent="0.3">
      <c r="A1523">
        <v>2017</v>
      </c>
      <c r="B1523">
        <v>32</v>
      </c>
      <c r="C1523">
        <v>25</v>
      </c>
    </row>
    <row r="1524" spans="1:3" x14ac:dyDescent="0.3">
      <c r="A1524">
        <v>2017</v>
      </c>
      <c r="B1524">
        <v>11</v>
      </c>
      <c r="C1524">
        <v>10</v>
      </c>
    </row>
    <row r="1525" spans="1:3" x14ac:dyDescent="0.3">
      <c r="A1525">
        <v>2017</v>
      </c>
      <c r="B1525">
        <v>2</v>
      </c>
      <c r="C1525">
        <v>2</v>
      </c>
    </row>
    <row r="1526" spans="1:3" x14ac:dyDescent="0.3">
      <c r="A1526">
        <v>2017</v>
      </c>
      <c r="B1526">
        <v>3</v>
      </c>
      <c r="C1526">
        <v>4</v>
      </c>
    </row>
    <row r="1527" spans="1:3" x14ac:dyDescent="0.3">
      <c r="A1527">
        <v>2017</v>
      </c>
      <c r="B1527">
        <v>1</v>
      </c>
      <c r="C1527">
        <v>0</v>
      </c>
    </row>
    <row r="1528" spans="1:3" x14ac:dyDescent="0.3">
      <c r="A1528">
        <v>2017</v>
      </c>
      <c r="B1528">
        <v>0</v>
      </c>
      <c r="C1528">
        <v>0</v>
      </c>
    </row>
    <row r="1529" spans="1:3" x14ac:dyDescent="0.3">
      <c r="A1529">
        <v>2017</v>
      </c>
      <c r="B1529">
        <v>9</v>
      </c>
      <c r="C1529">
        <v>6</v>
      </c>
    </row>
    <row r="1530" spans="1:3" x14ac:dyDescent="0.3">
      <c r="A1530">
        <v>2017</v>
      </c>
      <c r="B1530">
        <v>7</v>
      </c>
      <c r="C1530">
        <v>6</v>
      </c>
    </row>
    <row r="1531" spans="1:3" x14ac:dyDescent="0.3">
      <c r="A1531">
        <v>2017</v>
      </c>
      <c r="B1531">
        <v>4</v>
      </c>
      <c r="C1531">
        <v>4</v>
      </c>
    </row>
    <row r="1532" spans="1:3" x14ac:dyDescent="0.3">
      <c r="A1532">
        <v>2017</v>
      </c>
      <c r="B1532">
        <v>5</v>
      </c>
      <c r="C1532">
        <v>2</v>
      </c>
    </row>
    <row r="1533" spans="1:3" x14ac:dyDescent="0.3">
      <c r="A1533">
        <v>2017</v>
      </c>
      <c r="B1533">
        <v>11</v>
      </c>
      <c r="C1533">
        <v>10</v>
      </c>
    </row>
    <row r="1534" spans="1:3" x14ac:dyDescent="0.3">
      <c r="A1534">
        <v>2017</v>
      </c>
      <c r="B1534">
        <v>26</v>
      </c>
      <c r="C1534">
        <v>31</v>
      </c>
    </row>
    <row r="1535" spans="1:3" x14ac:dyDescent="0.3">
      <c r="A1535">
        <v>2017</v>
      </c>
      <c r="B1535">
        <v>12</v>
      </c>
      <c r="C1535">
        <v>10</v>
      </c>
    </row>
    <row r="1536" spans="1:3" x14ac:dyDescent="0.3">
      <c r="A1536">
        <v>2017</v>
      </c>
      <c r="B1536">
        <v>16</v>
      </c>
      <c r="C1536">
        <v>15</v>
      </c>
    </row>
    <row r="1537" spans="1:3" x14ac:dyDescent="0.3">
      <c r="A1537">
        <v>2017</v>
      </c>
      <c r="B1537">
        <v>12</v>
      </c>
      <c r="C1537">
        <v>12</v>
      </c>
    </row>
    <row r="1538" spans="1:3" x14ac:dyDescent="0.3">
      <c r="A1538">
        <v>2017</v>
      </c>
      <c r="B1538">
        <v>11</v>
      </c>
      <c r="C1538">
        <v>8</v>
      </c>
    </row>
    <row r="1539" spans="1:3" x14ac:dyDescent="0.3">
      <c r="A1539">
        <v>2017</v>
      </c>
      <c r="B1539">
        <v>4</v>
      </c>
      <c r="C1539">
        <v>4</v>
      </c>
    </row>
    <row r="1540" spans="1:3" x14ac:dyDescent="0.3">
      <c r="A1540">
        <v>2017</v>
      </c>
      <c r="B1540">
        <v>1</v>
      </c>
      <c r="C1540">
        <v>0</v>
      </c>
    </row>
    <row r="1541" spans="1:3" x14ac:dyDescent="0.3">
      <c r="A1541">
        <v>2017</v>
      </c>
      <c r="B1541">
        <v>6</v>
      </c>
      <c r="C1541">
        <v>5</v>
      </c>
    </row>
    <row r="1542" spans="1:3" x14ac:dyDescent="0.3">
      <c r="A1542">
        <v>2017</v>
      </c>
      <c r="B1542">
        <v>2</v>
      </c>
      <c r="C1542">
        <v>3</v>
      </c>
    </row>
    <row r="1543" spans="1:3" x14ac:dyDescent="0.3">
      <c r="A1543">
        <v>2017</v>
      </c>
      <c r="B1543">
        <v>7</v>
      </c>
      <c r="C1543">
        <v>10</v>
      </c>
    </row>
    <row r="1544" spans="1:3" x14ac:dyDescent="0.3">
      <c r="A1544">
        <v>2017</v>
      </c>
      <c r="B1544">
        <v>3</v>
      </c>
      <c r="C1544">
        <v>3</v>
      </c>
    </row>
    <row r="1545" spans="1:3" x14ac:dyDescent="0.3">
      <c r="A1545">
        <v>2017</v>
      </c>
      <c r="B1545">
        <v>7</v>
      </c>
      <c r="C1545">
        <v>7</v>
      </c>
    </row>
    <row r="1546" spans="1:3" x14ac:dyDescent="0.3">
      <c r="A1546">
        <v>2017</v>
      </c>
      <c r="B1546">
        <v>18</v>
      </c>
      <c r="C1546">
        <v>20</v>
      </c>
    </row>
    <row r="1547" spans="1:3" x14ac:dyDescent="0.3">
      <c r="A1547">
        <v>2017</v>
      </c>
      <c r="B1547">
        <v>22</v>
      </c>
      <c r="C1547">
        <v>21</v>
      </c>
    </row>
    <row r="1548" spans="1:3" x14ac:dyDescent="0.3">
      <c r="A1548">
        <v>2017</v>
      </c>
      <c r="B1548">
        <v>30</v>
      </c>
      <c r="C1548">
        <v>31</v>
      </c>
    </row>
    <row r="1549" spans="1:3" x14ac:dyDescent="0.3">
      <c r="A1549">
        <v>2017</v>
      </c>
      <c r="B1549">
        <v>7</v>
      </c>
      <c r="C1549">
        <v>7</v>
      </c>
    </row>
    <row r="1550" spans="1:3" x14ac:dyDescent="0.3">
      <c r="A1550">
        <v>2017</v>
      </c>
      <c r="B1550">
        <v>3</v>
      </c>
      <c r="C1550">
        <v>3</v>
      </c>
    </row>
    <row r="1551" spans="1:3" x14ac:dyDescent="0.3">
      <c r="A1551">
        <v>2017</v>
      </c>
      <c r="B1551">
        <v>9</v>
      </c>
      <c r="C1551">
        <v>10</v>
      </c>
    </row>
    <row r="1552" spans="1:3" x14ac:dyDescent="0.3">
      <c r="A1552">
        <v>2017</v>
      </c>
      <c r="B1552">
        <v>8</v>
      </c>
      <c r="C1552">
        <v>7</v>
      </c>
    </row>
    <row r="1553" spans="1:3" x14ac:dyDescent="0.3">
      <c r="A1553">
        <v>2017</v>
      </c>
      <c r="B1553">
        <v>0</v>
      </c>
      <c r="C1553">
        <v>0</v>
      </c>
    </row>
    <row r="1554" spans="1:3" x14ac:dyDescent="0.3">
      <c r="A1554">
        <v>2017</v>
      </c>
      <c r="B1554">
        <v>2</v>
      </c>
      <c r="C1554">
        <v>2</v>
      </c>
    </row>
    <row r="1555" spans="1:3" x14ac:dyDescent="0.3">
      <c r="A1555">
        <v>2017</v>
      </c>
      <c r="B1555">
        <v>5</v>
      </c>
      <c r="C1555">
        <v>4</v>
      </c>
    </row>
    <row r="1556" spans="1:3" x14ac:dyDescent="0.3">
      <c r="A1556">
        <v>2017</v>
      </c>
      <c r="B1556">
        <v>14</v>
      </c>
      <c r="C1556">
        <v>17</v>
      </c>
    </row>
    <row r="1557" spans="1:3" x14ac:dyDescent="0.3">
      <c r="A1557">
        <v>2017</v>
      </c>
      <c r="B1557">
        <v>12</v>
      </c>
      <c r="C1557">
        <v>15</v>
      </c>
    </row>
    <row r="1558" spans="1:3" x14ac:dyDescent="0.3">
      <c r="A1558">
        <v>2017</v>
      </c>
      <c r="B1558">
        <v>52</v>
      </c>
      <c r="C1558">
        <v>45</v>
      </c>
    </row>
    <row r="1559" spans="1:3" x14ac:dyDescent="0.3">
      <c r="A1559">
        <v>2017</v>
      </c>
      <c r="B1559">
        <v>5</v>
      </c>
      <c r="C1559">
        <v>3</v>
      </c>
    </row>
    <row r="1560" spans="1:3" x14ac:dyDescent="0.3">
      <c r="A1560">
        <v>2017</v>
      </c>
      <c r="B1560">
        <v>15</v>
      </c>
      <c r="C1560">
        <v>15</v>
      </c>
    </row>
    <row r="1561" spans="1:3" x14ac:dyDescent="0.3">
      <c r="A1561">
        <v>2017</v>
      </c>
      <c r="B1561">
        <v>2</v>
      </c>
      <c r="C1561">
        <v>3</v>
      </c>
    </row>
    <row r="1562" spans="1:3" x14ac:dyDescent="0.3">
      <c r="A1562">
        <v>2017</v>
      </c>
      <c r="B1562">
        <v>16</v>
      </c>
      <c r="C1562">
        <v>12</v>
      </c>
    </row>
    <row r="1563" spans="1:3" x14ac:dyDescent="0.3">
      <c r="A1563">
        <v>2017</v>
      </c>
      <c r="B1563">
        <v>5</v>
      </c>
      <c r="C1563">
        <v>7</v>
      </c>
    </row>
    <row r="1564" spans="1:3" x14ac:dyDescent="0.3">
      <c r="A1564">
        <v>2017</v>
      </c>
      <c r="B1564">
        <v>6</v>
      </c>
      <c r="C1564">
        <v>7</v>
      </c>
    </row>
    <row r="1565" spans="1:3" x14ac:dyDescent="0.3">
      <c r="A1565">
        <v>2017</v>
      </c>
      <c r="B1565">
        <v>10</v>
      </c>
      <c r="C1565">
        <v>6</v>
      </c>
    </row>
    <row r="1566" spans="1:3" x14ac:dyDescent="0.3">
      <c r="A1566">
        <v>2017</v>
      </c>
      <c r="B1566">
        <v>14</v>
      </c>
      <c r="C1566">
        <v>13</v>
      </c>
    </row>
    <row r="1567" spans="1:3" x14ac:dyDescent="0.3">
      <c r="A1567">
        <v>2017</v>
      </c>
      <c r="B1567">
        <v>6</v>
      </c>
      <c r="C1567">
        <v>6</v>
      </c>
    </row>
    <row r="1568" spans="1:3" x14ac:dyDescent="0.3">
      <c r="A1568">
        <v>2017</v>
      </c>
      <c r="B1568">
        <v>5</v>
      </c>
      <c r="C1568">
        <v>4</v>
      </c>
    </row>
    <row r="1569" spans="1:3" x14ac:dyDescent="0.3">
      <c r="A1569">
        <v>2017</v>
      </c>
      <c r="B1569">
        <v>8</v>
      </c>
      <c r="C1569">
        <v>7</v>
      </c>
    </row>
    <row r="1570" spans="1:3" x14ac:dyDescent="0.3">
      <c r="A1570">
        <v>2017</v>
      </c>
      <c r="B1570">
        <v>7</v>
      </c>
      <c r="C1570">
        <v>6</v>
      </c>
    </row>
    <row r="1571" spans="1:3" x14ac:dyDescent="0.3">
      <c r="A1571">
        <v>2017</v>
      </c>
      <c r="B1571">
        <v>10</v>
      </c>
      <c r="C1571">
        <v>8</v>
      </c>
    </row>
    <row r="1572" spans="1:3" x14ac:dyDescent="0.3">
      <c r="A1572">
        <v>2017</v>
      </c>
      <c r="B1572">
        <v>2</v>
      </c>
      <c r="C1572">
        <v>0</v>
      </c>
    </row>
    <row r="1573" spans="1:3" x14ac:dyDescent="0.3">
      <c r="A1573">
        <v>2017</v>
      </c>
      <c r="B1573">
        <v>6</v>
      </c>
      <c r="C1573">
        <v>5</v>
      </c>
    </row>
    <row r="1574" spans="1:3" x14ac:dyDescent="0.3">
      <c r="A1574">
        <v>2017</v>
      </c>
      <c r="B1574">
        <v>11</v>
      </c>
      <c r="C1574">
        <v>13</v>
      </c>
    </row>
    <row r="1575" spans="1:3" x14ac:dyDescent="0.3">
      <c r="A1575">
        <v>2017</v>
      </c>
      <c r="B1575">
        <v>3</v>
      </c>
      <c r="C1575">
        <v>2</v>
      </c>
    </row>
    <row r="1576" spans="1:3" x14ac:dyDescent="0.3">
      <c r="A1576">
        <v>2017</v>
      </c>
      <c r="B1576">
        <v>13</v>
      </c>
      <c r="C1576">
        <v>13</v>
      </c>
    </row>
    <row r="1577" spans="1:3" x14ac:dyDescent="0.3">
      <c r="A1577">
        <v>2017</v>
      </c>
      <c r="B1577">
        <v>1</v>
      </c>
      <c r="C1577">
        <v>1</v>
      </c>
    </row>
    <row r="1578" spans="1:3" x14ac:dyDescent="0.3">
      <c r="A1578">
        <v>2017</v>
      </c>
      <c r="B1578">
        <v>0</v>
      </c>
      <c r="C1578">
        <v>0</v>
      </c>
    </row>
    <row r="1579" spans="1:3" x14ac:dyDescent="0.3">
      <c r="A1579">
        <v>2017</v>
      </c>
      <c r="B1579">
        <v>6</v>
      </c>
      <c r="C1579">
        <v>5</v>
      </c>
    </row>
    <row r="1580" spans="1:3" x14ac:dyDescent="0.3">
      <c r="A1580">
        <v>2017</v>
      </c>
      <c r="B1580">
        <v>2</v>
      </c>
      <c r="C1580">
        <v>1</v>
      </c>
    </row>
    <row r="1581" spans="1:3" x14ac:dyDescent="0.3">
      <c r="A1581">
        <v>2017</v>
      </c>
      <c r="B1581">
        <v>10</v>
      </c>
      <c r="C1581">
        <v>11</v>
      </c>
    </row>
    <row r="1582" spans="1:3" x14ac:dyDescent="0.3">
      <c r="A1582">
        <v>2017</v>
      </c>
      <c r="B1582">
        <v>0</v>
      </c>
      <c r="C1582">
        <v>0</v>
      </c>
    </row>
    <row r="1583" spans="1:3" x14ac:dyDescent="0.3">
      <c r="A1583">
        <v>2017</v>
      </c>
      <c r="B1583">
        <v>7</v>
      </c>
      <c r="C1583">
        <v>6</v>
      </c>
    </row>
    <row r="1584" spans="1:3" x14ac:dyDescent="0.3">
      <c r="A1584">
        <v>2017</v>
      </c>
      <c r="B1584">
        <v>64</v>
      </c>
      <c r="C1584">
        <v>59</v>
      </c>
    </row>
    <row r="1585" spans="1:3" x14ac:dyDescent="0.3">
      <c r="A1585">
        <v>2017</v>
      </c>
      <c r="B1585">
        <v>10</v>
      </c>
      <c r="C1585">
        <v>9</v>
      </c>
    </row>
    <row r="1586" spans="1:3" x14ac:dyDescent="0.3">
      <c r="A1586">
        <v>2017</v>
      </c>
      <c r="B1586">
        <v>9</v>
      </c>
      <c r="C1586">
        <v>7</v>
      </c>
    </row>
    <row r="1587" spans="1:3" x14ac:dyDescent="0.3">
      <c r="A1587">
        <v>2017</v>
      </c>
      <c r="B1587">
        <v>11</v>
      </c>
      <c r="C1587">
        <v>9</v>
      </c>
    </row>
    <row r="1588" spans="1:3" x14ac:dyDescent="0.3">
      <c r="A1588">
        <v>2017</v>
      </c>
      <c r="B1588">
        <v>1</v>
      </c>
      <c r="C1588">
        <v>0</v>
      </c>
    </row>
    <row r="1589" spans="1:3" x14ac:dyDescent="0.3">
      <c r="A1589">
        <v>2017</v>
      </c>
      <c r="B1589">
        <v>3</v>
      </c>
      <c r="C1589">
        <v>2</v>
      </c>
    </row>
    <row r="1590" spans="1:3" x14ac:dyDescent="0.3">
      <c r="A1590">
        <v>2017</v>
      </c>
      <c r="B1590">
        <v>21</v>
      </c>
      <c r="C1590">
        <v>22</v>
      </c>
    </row>
    <row r="1591" spans="1:3" x14ac:dyDescent="0.3">
      <c r="A1591">
        <v>2017</v>
      </c>
      <c r="B1591">
        <v>6</v>
      </c>
      <c r="C1591">
        <v>6</v>
      </c>
    </row>
    <row r="1592" spans="1:3" x14ac:dyDescent="0.3">
      <c r="A1592">
        <v>2017</v>
      </c>
      <c r="B1592">
        <v>2</v>
      </c>
      <c r="C1592">
        <v>5</v>
      </c>
    </row>
    <row r="1593" spans="1:3" x14ac:dyDescent="0.3">
      <c r="A1593">
        <v>2017</v>
      </c>
      <c r="B1593">
        <v>11</v>
      </c>
      <c r="C1593">
        <v>10</v>
      </c>
    </row>
    <row r="1594" spans="1:3" x14ac:dyDescent="0.3">
      <c r="A1594">
        <v>2017</v>
      </c>
      <c r="B1594">
        <v>4</v>
      </c>
      <c r="C1594">
        <v>4</v>
      </c>
    </row>
    <row r="1595" spans="1:3" x14ac:dyDescent="0.3">
      <c r="A1595">
        <v>2017</v>
      </c>
      <c r="B1595">
        <v>2</v>
      </c>
      <c r="C1595">
        <v>2</v>
      </c>
    </row>
    <row r="1596" spans="1:3" x14ac:dyDescent="0.3">
      <c r="A1596">
        <v>2017</v>
      </c>
      <c r="B1596">
        <v>1</v>
      </c>
      <c r="C1596">
        <v>0</v>
      </c>
    </row>
    <row r="1597" spans="1:3" x14ac:dyDescent="0.3">
      <c r="A1597">
        <v>2017</v>
      </c>
      <c r="B1597">
        <v>6</v>
      </c>
      <c r="C1597">
        <v>5</v>
      </c>
    </row>
    <row r="1598" spans="1:3" x14ac:dyDescent="0.3">
      <c r="A1598">
        <v>2017</v>
      </c>
      <c r="B1598">
        <v>13</v>
      </c>
      <c r="C1598">
        <v>13</v>
      </c>
    </row>
    <row r="1599" spans="1:3" x14ac:dyDescent="0.3">
      <c r="A1599">
        <v>2017</v>
      </c>
      <c r="B1599">
        <v>2</v>
      </c>
      <c r="C1599">
        <v>1</v>
      </c>
    </row>
    <row r="1600" spans="1:3" x14ac:dyDescent="0.3">
      <c r="A1600">
        <v>2017</v>
      </c>
      <c r="B1600">
        <v>4</v>
      </c>
      <c r="C1600">
        <v>4</v>
      </c>
    </row>
    <row r="1601" spans="1:3" x14ac:dyDescent="0.3">
      <c r="A1601">
        <v>2017</v>
      </c>
      <c r="B1601">
        <v>12</v>
      </c>
      <c r="C1601">
        <v>11</v>
      </c>
    </row>
    <row r="1602" spans="1:3" x14ac:dyDescent="0.3">
      <c r="A1602">
        <v>2017</v>
      </c>
      <c r="B1602">
        <v>5</v>
      </c>
      <c r="C1602">
        <v>4</v>
      </c>
    </row>
    <row r="1603" spans="1:3" x14ac:dyDescent="0.3">
      <c r="A1603">
        <v>2017</v>
      </c>
      <c r="B1603">
        <v>11</v>
      </c>
      <c r="C1603">
        <v>11</v>
      </c>
    </row>
    <row r="1604" spans="1:3" x14ac:dyDescent="0.3">
      <c r="A1604">
        <v>2017</v>
      </c>
      <c r="B1604">
        <v>23</v>
      </c>
      <c r="C1604">
        <v>18</v>
      </c>
    </row>
    <row r="1605" spans="1:3" x14ac:dyDescent="0.3">
      <c r="A1605">
        <v>2017</v>
      </c>
      <c r="B1605">
        <v>9</v>
      </c>
      <c r="C1605">
        <v>5</v>
      </c>
    </row>
    <row r="1606" spans="1:3" x14ac:dyDescent="0.3">
      <c r="A1606">
        <v>2017</v>
      </c>
      <c r="B1606">
        <v>10</v>
      </c>
      <c r="C1606">
        <v>11</v>
      </c>
    </row>
    <row r="1607" spans="1:3" x14ac:dyDescent="0.3">
      <c r="A1607">
        <v>2017</v>
      </c>
      <c r="B1607">
        <v>4</v>
      </c>
      <c r="C1607">
        <v>6</v>
      </c>
    </row>
    <row r="1608" spans="1:3" x14ac:dyDescent="0.3">
      <c r="A1608">
        <v>2017</v>
      </c>
      <c r="B1608">
        <v>2</v>
      </c>
      <c r="C1608">
        <v>4</v>
      </c>
    </row>
    <row r="1609" spans="1:3" x14ac:dyDescent="0.3">
      <c r="A1609">
        <v>2017</v>
      </c>
      <c r="B1609">
        <v>18</v>
      </c>
      <c r="C1609">
        <v>15</v>
      </c>
    </row>
    <row r="1610" spans="1:3" x14ac:dyDescent="0.3">
      <c r="A1610">
        <v>2017</v>
      </c>
      <c r="B1610">
        <v>7</v>
      </c>
      <c r="C1610">
        <v>6</v>
      </c>
    </row>
    <row r="1611" spans="1:3" x14ac:dyDescent="0.3">
      <c r="A1611">
        <v>2017</v>
      </c>
      <c r="B1611">
        <v>14</v>
      </c>
      <c r="C1611">
        <v>16</v>
      </c>
    </row>
    <row r="1612" spans="1:3" x14ac:dyDescent="0.3">
      <c r="A1612">
        <v>2017</v>
      </c>
      <c r="B1612">
        <v>7</v>
      </c>
      <c r="C1612">
        <v>7</v>
      </c>
    </row>
    <row r="1613" spans="1:3" x14ac:dyDescent="0.3">
      <c r="A1613">
        <v>2017</v>
      </c>
      <c r="B1613">
        <v>10</v>
      </c>
      <c r="C1613">
        <v>9</v>
      </c>
    </row>
    <row r="1614" spans="1:3" x14ac:dyDescent="0.3">
      <c r="A1614">
        <v>2017</v>
      </c>
      <c r="B1614">
        <v>20</v>
      </c>
      <c r="C1614">
        <v>21</v>
      </c>
    </row>
    <row r="1615" spans="1:3" x14ac:dyDescent="0.3">
      <c r="A1615">
        <v>2017</v>
      </c>
      <c r="B1615">
        <v>23</v>
      </c>
      <c r="C1615">
        <v>22</v>
      </c>
    </row>
    <row r="1616" spans="1:3" x14ac:dyDescent="0.3">
      <c r="A1616">
        <v>2017</v>
      </c>
      <c r="B1616">
        <v>11</v>
      </c>
      <c r="C1616">
        <v>9</v>
      </c>
    </row>
    <row r="1617" spans="1:3" x14ac:dyDescent="0.3">
      <c r="A1617">
        <v>2017</v>
      </c>
      <c r="B1617">
        <v>8</v>
      </c>
      <c r="C1617">
        <v>7</v>
      </c>
    </row>
    <row r="1618" spans="1:3" x14ac:dyDescent="0.3">
      <c r="A1618">
        <v>2017</v>
      </c>
      <c r="B1618">
        <v>0</v>
      </c>
      <c r="C1618">
        <v>0</v>
      </c>
    </row>
    <row r="1619" spans="1:3" x14ac:dyDescent="0.3">
      <c r="A1619">
        <v>2017</v>
      </c>
      <c r="B1619">
        <v>41</v>
      </c>
      <c r="C1619">
        <v>37</v>
      </c>
    </row>
    <row r="1620" spans="1:3" x14ac:dyDescent="0.3">
      <c r="A1620">
        <v>2017</v>
      </c>
      <c r="B1620">
        <v>1</v>
      </c>
      <c r="C1620">
        <v>0</v>
      </c>
    </row>
    <row r="1621" spans="1:3" x14ac:dyDescent="0.3">
      <c r="A1621">
        <v>2017</v>
      </c>
      <c r="B1621">
        <v>5</v>
      </c>
      <c r="C1621">
        <v>6</v>
      </c>
    </row>
    <row r="1622" spans="1:3" x14ac:dyDescent="0.3">
      <c r="A1622">
        <v>2017</v>
      </c>
      <c r="B1622">
        <v>5</v>
      </c>
      <c r="C1622">
        <v>4</v>
      </c>
    </row>
    <row r="1623" spans="1:3" x14ac:dyDescent="0.3">
      <c r="A1623">
        <v>2017</v>
      </c>
      <c r="B1623">
        <v>16</v>
      </c>
      <c r="C1623">
        <v>17</v>
      </c>
    </row>
    <row r="1624" spans="1:3" x14ac:dyDescent="0.3">
      <c r="A1624">
        <v>2017</v>
      </c>
      <c r="B1624">
        <v>0</v>
      </c>
      <c r="C1624">
        <v>0</v>
      </c>
    </row>
    <row r="1625" spans="1:3" x14ac:dyDescent="0.3">
      <c r="A1625">
        <v>2017</v>
      </c>
      <c r="B1625">
        <v>6</v>
      </c>
      <c r="C1625">
        <v>5</v>
      </c>
    </row>
    <row r="1626" spans="1:3" x14ac:dyDescent="0.3">
      <c r="A1626">
        <v>2017</v>
      </c>
      <c r="B1626">
        <v>3</v>
      </c>
      <c r="C1626">
        <v>2</v>
      </c>
    </row>
    <row r="1627" spans="1:3" x14ac:dyDescent="0.3">
      <c r="A1627">
        <v>2017</v>
      </c>
      <c r="B1627">
        <v>39</v>
      </c>
      <c r="C1627">
        <v>37</v>
      </c>
    </row>
    <row r="1628" spans="1:3" x14ac:dyDescent="0.3">
      <c r="A1628">
        <v>2017</v>
      </c>
      <c r="B1628">
        <v>6</v>
      </c>
      <c r="C1628">
        <v>19</v>
      </c>
    </row>
    <row r="1629" spans="1:3" x14ac:dyDescent="0.3">
      <c r="A1629">
        <v>2017</v>
      </c>
      <c r="B1629">
        <v>4</v>
      </c>
      <c r="C1629">
        <v>3</v>
      </c>
    </row>
    <row r="1630" spans="1:3" x14ac:dyDescent="0.3">
      <c r="A1630">
        <v>2017</v>
      </c>
      <c r="B1630">
        <v>10</v>
      </c>
      <c r="C1630">
        <v>8</v>
      </c>
    </row>
    <row r="1631" spans="1:3" x14ac:dyDescent="0.3">
      <c r="A1631">
        <v>2017</v>
      </c>
      <c r="B1631">
        <v>1</v>
      </c>
      <c r="C1631">
        <v>0</v>
      </c>
    </row>
    <row r="1632" spans="1:3" x14ac:dyDescent="0.3">
      <c r="A1632">
        <v>2017</v>
      </c>
      <c r="B1632">
        <v>7</v>
      </c>
      <c r="C1632">
        <v>5</v>
      </c>
    </row>
    <row r="1633" spans="1:3" x14ac:dyDescent="0.3">
      <c r="A1633">
        <v>2017</v>
      </c>
      <c r="B1633">
        <v>7</v>
      </c>
      <c r="C1633">
        <v>6</v>
      </c>
    </row>
    <row r="1634" spans="1:3" x14ac:dyDescent="0.3">
      <c r="A1634">
        <v>2017</v>
      </c>
      <c r="B1634">
        <v>10</v>
      </c>
      <c r="C1634">
        <v>7</v>
      </c>
    </row>
    <row r="1635" spans="1:3" x14ac:dyDescent="0.3">
      <c r="A1635">
        <v>2017</v>
      </c>
      <c r="B1635">
        <v>11</v>
      </c>
      <c r="C1635">
        <v>8</v>
      </c>
    </row>
    <row r="1636" spans="1:3" x14ac:dyDescent="0.3">
      <c r="A1636">
        <v>2017</v>
      </c>
      <c r="B1636">
        <v>23</v>
      </c>
      <c r="C1636">
        <v>20</v>
      </c>
    </row>
    <row r="1637" spans="1:3" x14ac:dyDescent="0.3">
      <c r="A1637">
        <v>2017</v>
      </c>
      <c r="B1637">
        <v>10</v>
      </c>
      <c r="C1637">
        <v>8</v>
      </c>
    </row>
    <row r="1638" spans="1:3" x14ac:dyDescent="0.3">
      <c r="A1638">
        <v>2017</v>
      </c>
      <c r="B1638">
        <v>4</v>
      </c>
      <c r="C1638">
        <v>3</v>
      </c>
    </row>
    <row r="1639" spans="1:3" x14ac:dyDescent="0.3">
      <c r="A1639">
        <v>2017</v>
      </c>
      <c r="B1639">
        <v>0</v>
      </c>
      <c r="C1639">
        <v>0</v>
      </c>
    </row>
    <row r="1640" spans="1:3" x14ac:dyDescent="0.3">
      <c r="A1640">
        <v>2017</v>
      </c>
      <c r="B1640">
        <v>5</v>
      </c>
      <c r="C1640">
        <v>5</v>
      </c>
    </row>
    <row r="1641" spans="1:3" x14ac:dyDescent="0.3">
      <c r="A1641">
        <v>2017</v>
      </c>
      <c r="B1641">
        <v>10</v>
      </c>
      <c r="C1641">
        <v>12</v>
      </c>
    </row>
    <row r="1642" spans="1:3" x14ac:dyDescent="0.3">
      <c r="A1642">
        <v>2017</v>
      </c>
      <c r="B1642">
        <v>0</v>
      </c>
      <c r="C1642">
        <v>0</v>
      </c>
    </row>
    <row r="1643" spans="1:3" x14ac:dyDescent="0.3">
      <c r="A1643">
        <v>2017</v>
      </c>
      <c r="B1643">
        <v>6</v>
      </c>
      <c r="C1643">
        <v>9</v>
      </c>
    </row>
    <row r="1644" spans="1:3" x14ac:dyDescent="0.3">
      <c r="A1644">
        <v>2017</v>
      </c>
      <c r="B1644">
        <v>3</v>
      </c>
      <c r="C1644">
        <v>5</v>
      </c>
    </row>
    <row r="1645" spans="1:3" x14ac:dyDescent="0.3">
      <c r="A1645">
        <v>2017</v>
      </c>
      <c r="B1645">
        <v>0</v>
      </c>
      <c r="C1645">
        <v>0</v>
      </c>
    </row>
    <row r="1646" spans="1:3" x14ac:dyDescent="0.3">
      <c r="A1646">
        <v>2017</v>
      </c>
      <c r="B1646">
        <v>44</v>
      </c>
      <c r="C1646">
        <v>42</v>
      </c>
    </row>
    <row r="1647" spans="1:3" x14ac:dyDescent="0.3">
      <c r="A1647">
        <v>2017</v>
      </c>
      <c r="B1647">
        <v>10</v>
      </c>
      <c r="C1647">
        <v>11</v>
      </c>
    </row>
    <row r="1648" spans="1:3" x14ac:dyDescent="0.3">
      <c r="A1648">
        <v>2017</v>
      </c>
      <c r="B1648">
        <v>2</v>
      </c>
      <c r="C1648">
        <v>1</v>
      </c>
    </row>
    <row r="1649" spans="1:3" x14ac:dyDescent="0.3">
      <c r="A1649">
        <v>2017</v>
      </c>
      <c r="B1649">
        <v>32</v>
      </c>
      <c r="C1649">
        <v>27</v>
      </c>
    </row>
    <row r="1650" spans="1:3" x14ac:dyDescent="0.3">
      <c r="A1650">
        <v>2017</v>
      </c>
      <c r="B1650">
        <v>14</v>
      </c>
      <c r="C1650">
        <v>17</v>
      </c>
    </row>
    <row r="1651" spans="1:3" x14ac:dyDescent="0.3">
      <c r="A1651">
        <v>2017</v>
      </c>
      <c r="B1651">
        <v>2</v>
      </c>
      <c r="C1651">
        <v>2</v>
      </c>
    </row>
    <row r="1652" spans="1:3" x14ac:dyDescent="0.3">
      <c r="A1652">
        <v>2017</v>
      </c>
      <c r="B1652">
        <v>22</v>
      </c>
      <c r="C1652">
        <v>19</v>
      </c>
    </row>
    <row r="1653" spans="1:3" x14ac:dyDescent="0.3">
      <c r="A1653">
        <v>2017</v>
      </c>
      <c r="B1653">
        <v>4</v>
      </c>
      <c r="C1653">
        <v>5</v>
      </c>
    </row>
    <row r="1654" spans="1:3" x14ac:dyDescent="0.3">
      <c r="A1654">
        <v>2017</v>
      </c>
      <c r="B1654">
        <v>3</v>
      </c>
      <c r="C1654">
        <v>2</v>
      </c>
    </row>
    <row r="1655" spans="1:3" x14ac:dyDescent="0.3">
      <c r="A1655">
        <v>2017</v>
      </c>
      <c r="B1655">
        <v>1</v>
      </c>
      <c r="C1655">
        <v>2</v>
      </c>
    </row>
    <row r="1656" spans="1:3" x14ac:dyDescent="0.3">
      <c r="A1656">
        <v>2017</v>
      </c>
      <c r="B1656">
        <v>15</v>
      </c>
      <c r="C1656">
        <v>12</v>
      </c>
    </row>
    <row r="1657" spans="1:3" x14ac:dyDescent="0.3">
      <c r="A1657">
        <v>2017</v>
      </c>
      <c r="B1657">
        <v>5</v>
      </c>
      <c r="C1657">
        <v>4</v>
      </c>
    </row>
    <row r="1658" spans="1:3" x14ac:dyDescent="0.3">
      <c r="A1658">
        <v>2017</v>
      </c>
      <c r="B1658">
        <v>8</v>
      </c>
      <c r="C1658">
        <v>6</v>
      </c>
    </row>
    <row r="1659" spans="1:3" x14ac:dyDescent="0.3">
      <c r="A1659">
        <v>2017</v>
      </c>
      <c r="B1659">
        <v>5</v>
      </c>
      <c r="C1659">
        <v>5</v>
      </c>
    </row>
    <row r="1660" spans="1:3" x14ac:dyDescent="0.3">
      <c r="A1660">
        <v>2017</v>
      </c>
      <c r="B1660">
        <v>30</v>
      </c>
      <c r="C1660">
        <v>32</v>
      </c>
    </row>
    <row r="1661" spans="1:3" x14ac:dyDescent="0.3">
      <c r="A1661">
        <v>2017</v>
      </c>
      <c r="B1661">
        <v>1</v>
      </c>
      <c r="C1661">
        <v>0</v>
      </c>
    </row>
    <row r="1662" spans="1:3" x14ac:dyDescent="0.3">
      <c r="A1662">
        <v>2017</v>
      </c>
      <c r="B1662">
        <v>26</v>
      </c>
      <c r="C1662">
        <v>25</v>
      </c>
    </row>
    <row r="1663" spans="1:3" x14ac:dyDescent="0.3">
      <c r="A1663">
        <v>2017</v>
      </c>
      <c r="B1663">
        <v>7</v>
      </c>
      <c r="C1663">
        <v>6</v>
      </c>
    </row>
    <row r="1664" spans="1:3" x14ac:dyDescent="0.3">
      <c r="A1664">
        <v>2017</v>
      </c>
      <c r="B1664">
        <v>6</v>
      </c>
      <c r="C1664">
        <v>6</v>
      </c>
    </row>
    <row r="1665" spans="1:3" x14ac:dyDescent="0.3">
      <c r="A1665">
        <v>2017</v>
      </c>
      <c r="B1665">
        <v>7</v>
      </c>
      <c r="C1665">
        <v>7</v>
      </c>
    </row>
    <row r="1666" spans="1:3" x14ac:dyDescent="0.3">
      <c r="A1666">
        <v>2017</v>
      </c>
      <c r="B1666">
        <v>5</v>
      </c>
      <c r="C1666">
        <v>5</v>
      </c>
    </row>
    <row r="1667" spans="1:3" x14ac:dyDescent="0.3">
      <c r="A1667">
        <v>2017</v>
      </c>
      <c r="B1667">
        <v>22</v>
      </c>
      <c r="C1667">
        <v>22</v>
      </c>
    </row>
    <row r="1668" spans="1:3" x14ac:dyDescent="0.3">
      <c r="A1668">
        <v>2017</v>
      </c>
      <c r="B1668">
        <v>75</v>
      </c>
      <c r="C1668">
        <v>72</v>
      </c>
    </row>
    <row r="1669" spans="1:3" x14ac:dyDescent="0.3">
      <c r="A1669">
        <v>2017</v>
      </c>
      <c r="B1669">
        <v>6</v>
      </c>
      <c r="C1669">
        <v>5</v>
      </c>
    </row>
    <row r="1670" spans="1:3" x14ac:dyDescent="0.3">
      <c r="A1670">
        <v>2017</v>
      </c>
      <c r="B1670">
        <v>3</v>
      </c>
      <c r="C1670">
        <v>2</v>
      </c>
    </row>
    <row r="1671" spans="1:3" x14ac:dyDescent="0.3">
      <c r="A1671">
        <v>2017</v>
      </c>
      <c r="B1671">
        <v>6</v>
      </c>
      <c r="C1671">
        <v>4</v>
      </c>
    </row>
    <row r="1672" spans="1:3" x14ac:dyDescent="0.3">
      <c r="A1672">
        <v>2017</v>
      </c>
      <c r="B1672">
        <v>14</v>
      </c>
      <c r="C1672">
        <v>14</v>
      </c>
    </row>
    <row r="1673" spans="1:3" x14ac:dyDescent="0.3">
      <c r="A1673">
        <v>2017</v>
      </c>
      <c r="B1673">
        <v>27</v>
      </c>
      <c r="C1673">
        <v>23</v>
      </c>
    </row>
    <row r="1674" spans="1:3" x14ac:dyDescent="0.3">
      <c r="A1674">
        <v>2017</v>
      </c>
      <c r="B1674">
        <v>4</v>
      </c>
      <c r="C1674">
        <v>8</v>
      </c>
    </row>
    <row r="1675" spans="1:3" x14ac:dyDescent="0.3">
      <c r="A1675">
        <v>2017</v>
      </c>
      <c r="B1675">
        <v>18</v>
      </c>
      <c r="C1675">
        <v>19</v>
      </c>
    </row>
    <row r="1676" spans="1:3" x14ac:dyDescent="0.3">
      <c r="A1676">
        <v>2017</v>
      </c>
      <c r="B1676">
        <v>7</v>
      </c>
      <c r="C1676">
        <v>5</v>
      </c>
    </row>
    <row r="1677" spans="1:3" x14ac:dyDescent="0.3">
      <c r="A1677">
        <v>2017</v>
      </c>
      <c r="B1677">
        <v>7</v>
      </c>
      <c r="C1677">
        <v>5</v>
      </c>
    </row>
    <row r="1678" spans="1:3" x14ac:dyDescent="0.3">
      <c r="A1678">
        <v>2017</v>
      </c>
      <c r="B1678">
        <v>7</v>
      </c>
      <c r="C1678">
        <v>6</v>
      </c>
    </row>
    <row r="1679" spans="1:3" x14ac:dyDescent="0.3">
      <c r="A1679">
        <v>2017</v>
      </c>
      <c r="B1679">
        <v>1</v>
      </c>
      <c r="C1679">
        <v>0</v>
      </c>
    </row>
    <row r="1680" spans="1:3" x14ac:dyDescent="0.3">
      <c r="A1680">
        <v>2017</v>
      </c>
      <c r="B1680">
        <v>2</v>
      </c>
      <c r="C1680">
        <v>1</v>
      </c>
    </row>
    <row r="1681" spans="1:3" x14ac:dyDescent="0.3">
      <c r="A1681">
        <v>2017</v>
      </c>
      <c r="B1681">
        <v>3</v>
      </c>
      <c r="C1681">
        <v>2</v>
      </c>
    </row>
    <row r="1682" spans="1:3" x14ac:dyDescent="0.3">
      <c r="A1682">
        <v>2017</v>
      </c>
      <c r="B1682">
        <v>6</v>
      </c>
      <c r="C1682">
        <v>6</v>
      </c>
    </row>
    <row r="1683" spans="1:3" x14ac:dyDescent="0.3">
      <c r="A1683">
        <v>2017</v>
      </c>
      <c r="B1683">
        <v>9</v>
      </c>
      <c r="C1683">
        <v>10</v>
      </c>
    </row>
    <row r="1684" spans="1:3" x14ac:dyDescent="0.3">
      <c r="A1684">
        <v>2017</v>
      </c>
      <c r="B1684">
        <v>3</v>
      </c>
      <c r="C1684">
        <v>2</v>
      </c>
    </row>
    <row r="1685" spans="1:3" x14ac:dyDescent="0.3">
      <c r="A1685">
        <v>2017</v>
      </c>
      <c r="B1685">
        <v>5</v>
      </c>
      <c r="C1685">
        <v>4</v>
      </c>
    </row>
    <row r="1686" spans="1:3" x14ac:dyDescent="0.3">
      <c r="A1686">
        <v>2017</v>
      </c>
      <c r="B1686">
        <v>13</v>
      </c>
      <c r="C1686">
        <v>12</v>
      </c>
    </row>
    <row r="1687" spans="1:3" x14ac:dyDescent="0.3">
      <c r="A1687">
        <v>2017</v>
      </c>
      <c r="B1687">
        <v>3</v>
      </c>
      <c r="C1687">
        <v>1</v>
      </c>
    </row>
    <row r="1688" spans="1:3" x14ac:dyDescent="0.3">
      <c r="A1688">
        <v>2017</v>
      </c>
      <c r="B1688">
        <v>74</v>
      </c>
      <c r="C1688">
        <v>79</v>
      </c>
    </row>
    <row r="1689" spans="1:3" x14ac:dyDescent="0.3">
      <c r="A1689">
        <v>2017</v>
      </c>
      <c r="B1689">
        <v>5</v>
      </c>
      <c r="C1689">
        <v>3</v>
      </c>
    </row>
    <row r="1690" spans="1:3" x14ac:dyDescent="0.3">
      <c r="A1690">
        <v>2017</v>
      </c>
      <c r="B1690">
        <v>4</v>
      </c>
      <c r="C1690">
        <v>5</v>
      </c>
    </row>
    <row r="1691" spans="1:3" x14ac:dyDescent="0.3">
      <c r="A1691">
        <v>2017</v>
      </c>
      <c r="B1691">
        <v>9</v>
      </c>
      <c r="C1691">
        <v>7</v>
      </c>
    </row>
    <row r="1692" spans="1:3" x14ac:dyDescent="0.3">
      <c r="A1692">
        <v>2017</v>
      </c>
      <c r="B1692">
        <v>6</v>
      </c>
      <c r="C1692">
        <v>5</v>
      </c>
    </row>
    <row r="1693" spans="1:3" x14ac:dyDescent="0.3">
      <c r="A1693">
        <v>2017</v>
      </c>
      <c r="B1693">
        <v>54</v>
      </c>
      <c r="C1693">
        <v>43</v>
      </c>
    </row>
    <row r="1694" spans="1:3" x14ac:dyDescent="0.3">
      <c r="A1694">
        <v>2017</v>
      </c>
      <c r="B1694">
        <v>1</v>
      </c>
      <c r="C1694">
        <v>1</v>
      </c>
    </row>
    <row r="1695" spans="1:3" x14ac:dyDescent="0.3">
      <c r="A1695">
        <v>2017</v>
      </c>
      <c r="B1695">
        <v>18</v>
      </c>
      <c r="C1695">
        <v>12</v>
      </c>
    </row>
    <row r="1696" spans="1:3" x14ac:dyDescent="0.3">
      <c r="A1696">
        <v>2017</v>
      </c>
      <c r="B1696">
        <v>15</v>
      </c>
      <c r="C1696">
        <v>17</v>
      </c>
    </row>
    <row r="1697" spans="1:3" x14ac:dyDescent="0.3">
      <c r="A1697">
        <v>2017</v>
      </c>
      <c r="B1697">
        <v>14</v>
      </c>
      <c r="C1697">
        <v>11</v>
      </c>
    </row>
    <row r="1698" spans="1:3" x14ac:dyDescent="0.3">
      <c r="A1698">
        <v>2017</v>
      </c>
      <c r="B1698">
        <v>7</v>
      </c>
      <c r="C1698">
        <v>7</v>
      </c>
    </row>
    <row r="1699" spans="1:3" x14ac:dyDescent="0.3">
      <c r="A1699">
        <v>2017</v>
      </c>
      <c r="B1699">
        <v>6</v>
      </c>
      <c r="C1699">
        <v>6</v>
      </c>
    </row>
    <row r="1700" spans="1:3" x14ac:dyDescent="0.3">
      <c r="A1700">
        <v>2017</v>
      </c>
      <c r="B1700">
        <v>4</v>
      </c>
      <c r="C1700">
        <v>4</v>
      </c>
    </row>
    <row r="1701" spans="1:3" x14ac:dyDescent="0.3">
      <c r="A1701">
        <v>2017</v>
      </c>
      <c r="B1701">
        <v>13</v>
      </c>
      <c r="C1701">
        <v>12</v>
      </c>
    </row>
    <row r="1702" spans="1:3" x14ac:dyDescent="0.3">
      <c r="A1702">
        <v>2017</v>
      </c>
      <c r="B1702">
        <v>0</v>
      </c>
      <c r="C1702">
        <v>3</v>
      </c>
    </row>
    <row r="1703" spans="1:3" x14ac:dyDescent="0.3">
      <c r="A1703">
        <v>2017</v>
      </c>
      <c r="B1703">
        <v>2</v>
      </c>
      <c r="C1703">
        <v>1</v>
      </c>
    </row>
    <row r="1704" spans="1:3" x14ac:dyDescent="0.3">
      <c r="A1704">
        <v>2017</v>
      </c>
      <c r="B1704">
        <v>11</v>
      </c>
      <c r="C1704">
        <v>10</v>
      </c>
    </row>
    <row r="1705" spans="1:3" x14ac:dyDescent="0.3">
      <c r="A1705">
        <v>2017</v>
      </c>
      <c r="B1705">
        <v>6</v>
      </c>
      <c r="C1705">
        <v>6</v>
      </c>
    </row>
    <row r="1706" spans="1:3" x14ac:dyDescent="0.3">
      <c r="A1706">
        <v>2017</v>
      </c>
      <c r="B1706">
        <v>12</v>
      </c>
      <c r="C1706">
        <v>13</v>
      </c>
    </row>
    <row r="1707" spans="1:3" x14ac:dyDescent="0.3">
      <c r="A1707">
        <v>2017</v>
      </c>
      <c r="B1707">
        <v>17</v>
      </c>
      <c r="C1707">
        <v>17</v>
      </c>
    </row>
    <row r="1708" spans="1:3" x14ac:dyDescent="0.3">
      <c r="A1708">
        <v>2017</v>
      </c>
      <c r="B1708">
        <v>12</v>
      </c>
      <c r="C1708">
        <v>10</v>
      </c>
    </row>
    <row r="1709" spans="1:3" x14ac:dyDescent="0.3">
      <c r="A1709">
        <v>2017</v>
      </c>
      <c r="B1709">
        <v>7</v>
      </c>
      <c r="C1709">
        <v>7</v>
      </c>
    </row>
    <row r="1710" spans="1:3" x14ac:dyDescent="0.3">
      <c r="A1710">
        <v>2017</v>
      </c>
      <c r="B1710">
        <v>7</v>
      </c>
      <c r="C1710">
        <v>6</v>
      </c>
    </row>
    <row r="1711" spans="1:3" x14ac:dyDescent="0.3">
      <c r="A1711">
        <v>2017</v>
      </c>
      <c r="B1711">
        <v>4</v>
      </c>
      <c r="C1711">
        <v>3</v>
      </c>
    </row>
    <row r="1712" spans="1:3" x14ac:dyDescent="0.3">
      <c r="A1712">
        <v>2017</v>
      </c>
      <c r="B1712">
        <v>15</v>
      </c>
      <c r="C1712">
        <v>18</v>
      </c>
    </row>
    <row r="1713" spans="1:3" x14ac:dyDescent="0.3">
      <c r="A1713">
        <v>2017</v>
      </c>
      <c r="B1713">
        <v>24</v>
      </c>
      <c r="C1713">
        <v>24</v>
      </c>
    </row>
    <row r="1714" spans="1:3" x14ac:dyDescent="0.3">
      <c r="A1714">
        <v>2017</v>
      </c>
      <c r="B1714">
        <v>7</v>
      </c>
      <c r="C1714">
        <v>6</v>
      </c>
    </row>
    <row r="1715" spans="1:3" x14ac:dyDescent="0.3">
      <c r="A1715">
        <v>2017</v>
      </c>
      <c r="B1715">
        <v>26</v>
      </c>
      <c r="C1715">
        <v>23</v>
      </c>
    </row>
    <row r="1716" spans="1:3" x14ac:dyDescent="0.3">
      <c r="A1716">
        <v>2017</v>
      </c>
      <c r="B1716">
        <v>3</v>
      </c>
      <c r="C1716">
        <v>2</v>
      </c>
    </row>
    <row r="1717" spans="1:3" x14ac:dyDescent="0.3">
      <c r="A1717">
        <v>2017</v>
      </c>
      <c r="B1717">
        <v>12</v>
      </c>
      <c r="C1717">
        <v>11</v>
      </c>
    </row>
    <row r="1718" spans="1:3" x14ac:dyDescent="0.3">
      <c r="A1718">
        <v>2017</v>
      </c>
      <c r="B1718">
        <v>11</v>
      </c>
      <c r="C1718">
        <v>8</v>
      </c>
    </row>
    <row r="1719" spans="1:3" x14ac:dyDescent="0.3">
      <c r="A1719">
        <v>2017</v>
      </c>
      <c r="B1719">
        <v>4</v>
      </c>
      <c r="C1719">
        <v>4</v>
      </c>
    </row>
    <row r="1720" spans="1:3" x14ac:dyDescent="0.3">
      <c r="A1720">
        <v>2017</v>
      </c>
      <c r="B1720">
        <v>2</v>
      </c>
      <c r="C1720">
        <v>1</v>
      </c>
    </row>
    <row r="1721" spans="1:3" x14ac:dyDescent="0.3">
      <c r="A1721">
        <v>2017</v>
      </c>
      <c r="B1721">
        <v>4</v>
      </c>
      <c r="C1721">
        <v>3</v>
      </c>
    </row>
    <row r="1722" spans="1:3" x14ac:dyDescent="0.3">
      <c r="A1722">
        <v>2017</v>
      </c>
      <c r="B1722">
        <v>13</v>
      </c>
      <c r="C1722">
        <v>12</v>
      </c>
    </row>
    <row r="1723" spans="1:3" x14ac:dyDescent="0.3">
      <c r="A1723">
        <v>2017</v>
      </c>
      <c r="B1723">
        <v>14</v>
      </c>
      <c r="C1723">
        <v>12</v>
      </c>
    </row>
    <row r="1724" spans="1:3" x14ac:dyDescent="0.3">
      <c r="A1724">
        <v>2017</v>
      </c>
      <c r="B1724">
        <v>6</v>
      </c>
      <c r="C1724">
        <v>6</v>
      </c>
    </row>
    <row r="1725" spans="1:3" x14ac:dyDescent="0.3">
      <c r="A1725">
        <v>2017</v>
      </c>
      <c r="B1725">
        <v>11</v>
      </c>
      <c r="C1725">
        <v>10</v>
      </c>
    </row>
    <row r="1726" spans="1:3" x14ac:dyDescent="0.3">
      <c r="A1726">
        <v>2017</v>
      </c>
      <c r="B1726">
        <v>12</v>
      </c>
      <c r="C1726">
        <v>11</v>
      </c>
    </row>
    <row r="1727" spans="1:3" x14ac:dyDescent="0.3">
      <c r="A1727">
        <v>2017</v>
      </c>
      <c r="B1727">
        <v>15</v>
      </c>
      <c r="C1727">
        <v>13</v>
      </c>
    </row>
    <row r="1728" spans="1:3" x14ac:dyDescent="0.3">
      <c r="A1728">
        <v>2017</v>
      </c>
      <c r="B1728">
        <v>34</v>
      </c>
      <c r="C1728">
        <v>34</v>
      </c>
    </row>
    <row r="1729" spans="1:3" x14ac:dyDescent="0.3">
      <c r="A1729">
        <v>2017</v>
      </c>
      <c r="B1729">
        <v>4</v>
      </c>
      <c r="C1729">
        <v>5</v>
      </c>
    </row>
    <row r="1730" spans="1:3" x14ac:dyDescent="0.3">
      <c r="A1730">
        <v>2017</v>
      </c>
      <c r="B1730">
        <v>4</v>
      </c>
      <c r="C1730">
        <v>4</v>
      </c>
    </row>
    <row r="1731" spans="1:3" x14ac:dyDescent="0.3">
      <c r="A1731">
        <v>2017</v>
      </c>
      <c r="B1731">
        <v>20</v>
      </c>
      <c r="C1731">
        <v>20</v>
      </c>
    </row>
    <row r="1732" spans="1:3" x14ac:dyDescent="0.3">
      <c r="A1732">
        <v>2017</v>
      </c>
      <c r="B1732">
        <v>4</v>
      </c>
      <c r="C1732">
        <v>3</v>
      </c>
    </row>
    <row r="1733" spans="1:3" x14ac:dyDescent="0.3">
      <c r="A1733">
        <v>2017</v>
      </c>
      <c r="B1733">
        <v>10</v>
      </c>
      <c r="C1733">
        <v>12</v>
      </c>
    </row>
    <row r="1734" spans="1:3" x14ac:dyDescent="0.3">
      <c r="A1734">
        <v>2017</v>
      </c>
      <c r="B1734">
        <v>4</v>
      </c>
      <c r="C1734">
        <v>5</v>
      </c>
    </row>
    <row r="1735" spans="1:3" x14ac:dyDescent="0.3">
      <c r="A1735">
        <v>2017</v>
      </c>
      <c r="B1735">
        <v>7</v>
      </c>
      <c r="C1735">
        <v>7</v>
      </c>
    </row>
    <row r="1736" spans="1:3" x14ac:dyDescent="0.3">
      <c r="A1736">
        <v>2017</v>
      </c>
      <c r="B1736">
        <v>0</v>
      </c>
      <c r="C1736">
        <v>0</v>
      </c>
    </row>
    <row r="1737" spans="1:3" x14ac:dyDescent="0.3">
      <c r="A1737">
        <v>2017</v>
      </c>
      <c r="B1737">
        <v>5</v>
      </c>
      <c r="C1737">
        <v>4</v>
      </c>
    </row>
    <row r="1738" spans="1:3" x14ac:dyDescent="0.3">
      <c r="A1738">
        <v>2017</v>
      </c>
      <c r="B1738">
        <v>4</v>
      </c>
      <c r="C1738">
        <v>2</v>
      </c>
    </row>
    <row r="1739" spans="1:3" x14ac:dyDescent="0.3">
      <c r="A1739">
        <v>2017</v>
      </c>
      <c r="B1739">
        <v>1</v>
      </c>
      <c r="C1739">
        <v>0</v>
      </c>
    </row>
    <row r="1740" spans="1:3" x14ac:dyDescent="0.3">
      <c r="A1740">
        <v>2017</v>
      </c>
      <c r="B1740">
        <v>11</v>
      </c>
      <c r="C1740">
        <v>14</v>
      </c>
    </row>
    <row r="1741" spans="1:3" x14ac:dyDescent="0.3">
      <c r="A1741">
        <v>2017</v>
      </c>
      <c r="B1741">
        <v>2</v>
      </c>
      <c r="C1741">
        <v>1</v>
      </c>
    </row>
    <row r="1742" spans="1:3" x14ac:dyDescent="0.3">
      <c r="A1742">
        <v>2017</v>
      </c>
      <c r="B1742">
        <v>8</v>
      </c>
      <c r="C1742">
        <v>7</v>
      </c>
    </row>
    <row r="1743" spans="1:3" x14ac:dyDescent="0.3">
      <c r="A1743">
        <v>2017</v>
      </c>
      <c r="B1743">
        <v>2</v>
      </c>
      <c r="C1743">
        <v>1</v>
      </c>
    </row>
    <row r="1744" spans="1:3" x14ac:dyDescent="0.3">
      <c r="A1744">
        <v>2017</v>
      </c>
      <c r="B1744">
        <v>0</v>
      </c>
      <c r="C1744">
        <v>0</v>
      </c>
    </row>
    <row r="1745" spans="1:3" x14ac:dyDescent="0.3">
      <c r="A1745">
        <v>2017</v>
      </c>
      <c r="B1745">
        <v>5</v>
      </c>
      <c r="C1745">
        <v>3</v>
      </c>
    </row>
    <row r="1746" spans="1:3" x14ac:dyDescent="0.3">
      <c r="A1746">
        <v>2017</v>
      </c>
      <c r="B1746">
        <v>4</v>
      </c>
      <c r="C1746">
        <v>4</v>
      </c>
    </row>
    <row r="1747" spans="1:3" x14ac:dyDescent="0.3">
      <c r="A1747">
        <v>2017</v>
      </c>
      <c r="B1747">
        <v>1</v>
      </c>
      <c r="C1747">
        <v>1</v>
      </c>
    </row>
    <row r="1748" spans="1:3" x14ac:dyDescent="0.3">
      <c r="A1748">
        <v>2017</v>
      </c>
      <c r="B1748">
        <v>34</v>
      </c>
      <c r="C1748">
        <v>31</v>
      </c>
    </row>
    <row r="1749" spans="1:3" x14ac:dyDescent="0.3">
      <c r="A1749">
        <v>2017</v>
      </c>
      <c r="B1749">
        <v>9</v>
      </c>
      <c r="C1749">
        <v>10</v>
      </c>
    </row>
    <row r="1750" spans="1:3" x14ac:dyDescent="0.3">
      <c r="A1750">
        <v>2017</v>
      </c>
      <c r="B1750">
        <v>12</v>
      </c>
      <c r="C1750">
        <v>12</v>
      </c>
    </row>
    <row r="1751" spans="1:3" x14ac:dyDescent="0.3">
      <c r="A1751">
        <v>2017</v>
      </c>
      <c r="B1751">
        <v>7</v>
      </c>
      <c r="C1751">
        <v>6</v>
      </c>
    </row>
    <row r="1752" spans="1:3" x14ac:dyDescent="0.3">
      <c r="A1752">
        <v>2017</v>
      </c>
      <c r="B1752">
        <v>2</v>
      </c>
      <c r="C1752">
        <v>2</v>
      </c>
    </row>
    <row r="1753" spans="1:3" x14ac:dyDescent="0.3">
      <c r="A1753">
        <v>2017</v>
      </c>
      <c r="B1753">
        <v>6</v>
      </c>
      <c r="C1753">
        <v>5</v>
      </c>
    </row>
    <row r="1754" spans="1:3" x14ac:dyDescent="0.3">
      <c r="A1754">
        <v>2017</v>
      </c>
      <c r="B1754">
        <v>19</v>
      </c>
      <c r="C1754">
        <v>20</v>
      </c>
    </row>
    <row r="1755" spans="1:3" x14ac:dyDescent="0.3">
      <c r="A1755">
        <v>2017</v>
      </c>
      <c r="B1755">
        <v>5</v>
      </c>
      <c r="C1755">
        <v>4</v>
      </c>
    </row>
    <row r="1756" spans="1:3" x14ac:dyDescent="0.3">
      <c r="A1756">
        <v>2017</v>
      </c>
      <c r="B1756">
        <v>40</v>
      </c>
      <c r="C1756">
        <v>37</v>
      </c>
    </row>
    <row r="1757" spans="1:3" x14ac:dyDescent="0.3">
      <c r="A1757">
        <v>2017</v>
      </c>
      <c r="B1757">
        <v>2</v>
      </c>
      <c r="C1757">
        <v>2</v>
      </c>
    </row>
    <row r="1758" spans="1:3" x14ac:dyDescent="0.3">
      <c r="A1758">
        <v>2017</v>
      </c>
      <c r="B1758">
        <v>6</v>
      </c>
      <c r="C1758">
        <v>6</v>
      </c>
    </row>
    <row r="1759" spans="1:3" x14ac:dyDescent="0.3">
      <c r="A1759">
        <v>2017</v>
      </c>
      <c r="B1759">
        <v>6</v>
      </c>
      <c r="C1759">
        <v>6</v>
      </c>
    </row>
    <row r="1760" spans="1:3" x14ac:dyDescent="0.3">
      <c r="A1760">
        <v>2017</v>
      </c>
      <c r="B1760">
        <v>2</v>
      </c>
      <c r="C1760">
        <v>3</v>
      </c>
    </row>
    <row r="1761" spans="1:3" x14ac:dyDescent="0.3">
      <c r="A1761">
        <v>2017</v>
      </c>
      <c r="B1761">
        <v>4</v>
      </c>
      <c r="C1761">
        <v>3</v>
      </c>
    </row>
    <row r="1762" spans="1:3" x14ac:dyDescent="0.3">
      <c r="A1762">
        <v>2017</v>
      </c>
      <c r="B1762">
        <v>6</v>
      </c>
      <c r="C1762">
        <v>7</v>
      </c>
    </row>
    <row r="1763" spans="1:3" x14ac:dyDescent="0.3">
      <c r="A1763">
        <v>2017</v>
      </c>
      <c r="B1763">
        <v>23</v>
      </c>
      <c r="C1763">
        <v>32</v>
      </c>
    </row>
    <row r="1764" spans="1:3" x14ac:dyDescent="0.3">
      <c r="A1764">
        <v>2017</v>
      </c>
      <c r="B1764">
        <v>14</v>
      </c>
      <c r="C1764">
        <v>14</v>
      </c>
    </row>
    <row r="1765" spans="1:3" x14ac:dyDescent="0.3">
      <c r="A1765">
        <v>2017</v>
      </c>
      <c r="B1765">
        <v>9</v>
      </c>
      <c r="C1765">
        <v>9</v>
      </c>
    </row>
    <row r="1766" spans="1:3" x14ac:dyDescent="0.3">
      <c r="A1766">
        <v>2017</v>
      </c>
      <c r="B1766">
        <v>4</v>
      </c>
      <c r="C1766">
        <v>4</v>
      </c>
    </row>
    <row r="1767" spans="1:3" x14ac:dyDescent="0.3">
      <c r="A1767">
        <v>2017</v>
      </c>
      <c r="B1767">
        <v>26</v>
      </c>
      <c r="C1767">
        <v>23</v>
      </c>
    </row>
    <row r="1768" spans="1:3" x14ac:dyDescent="0.3">
      <c r="A1768">
        <v>2017</v>
      </c>
      <c r="B1768">
        <v>13</v>
      </c>
      <c r="C1768">
        <v>11</v>
      </c>
    </row>
    <row r="1769" spans="1:3" x14ac:dyDescent="0.3">
      <c r="A1769">
        <v>2017</v>
      </c>
      <c r="B1769">
        <v>1</v>
      </c>
      <c r="C1769">
        <v>1</v>
      </c>
    </row>
    <row r="1770" spans="1:3" x14ac:dyDescent="0.3">
      <c r="A1770">
        <v>2017</v>
      </c>
      <c r="B1770">
        <v>11</v>
      </c>
      <c r="C1770">
        <v>10</v>
      </c>
    </row>
    <row r="1771" spans="1:3" x14ac:dyDescent="0.3">
      <c r="A1771">
        <v>2017</v>
      </c>
      <c r="B1771">
        <v>8</v>
      </c>
      <c r="C1771">
        <v>6</v>
      </c>
    </row>
    <row r="1772" spans="1:3" x14ac:dyDescent="0.3">
      <c r="A1772">
        <v>2017</v>
      </c>
      <c r="B1772">
        <v>10</v>
      </c>
      <c r="C1772">
        <v>10</v>
      </c>
    </row>
    <row r="1773" spans="1:3" x14ac:dyDescent="0.3">
      <c r="A1773">
        <v>2017</v>
      </c>
      <c r="B1773">
        <v>16</v>
      </c>
      <c r="C1773">
        <v>15</v>
      </c>
    </row>
    <row r="1774" spans="1:3" x14ac:dyDescent="0.3">
      <c r="A1774">
        <v>2017</v>
      </c>
      <c r="B1774">
        <v>8</v>
      </c>
      <c r="C1774">
        <v>7</v>
      </c>
    </row>
    <row r="1775" spans="1:3" x14ac:dyDescent="0.3">
      <c r="A1775">
        <v>2017</v>
      </c>
      <c r="B1775">
        <v>12</v>
      </c>
      <c r="C1775">
        <v>10</v>
      </c>
    </row>
    <row r="1776" spans="1:3" x14ac:dyDescent="0.3">
      <c r="A1776">
        <v>2017</v>
      </c>
      <c r="B1776">
        <v>8</v>
      </c>
      <c r="C1776">
        <v>8</v>
      </c>
    </row>
    <row r="1777" spans="1:3" x14ac:dyDescent="0.3">
      <c r="A1777">
        <v>2017</v>
      </c>
      <c r="B1777">
        <v>5</v>
      </c>
      <c r="C1777">
        <v>6</v>
      </c>
    </row>
    <row r="1778" spans="1:3" x14ac:dyDescent="0.3">
      <c r="A1778">
        <v>2017</v>
      </c>
      <c r="B1778">
        <v>8</v>
      </c>
      <c r="C1778">
        <v>7</v>
      </c>
    </row>
    <row r="1779" spans="1:3" x14ac:dyDescent="0.3">
      <c r="A1779">
        <v>2017</v>
      </c>
      <c r="B1779">
        <v>4</v>
      </c>
      <c r="C1779">
        <v>21</v>
      </c>
    </row>
    <row r="1780" spans="1:3" x14ac:dyDescent="0.3">
      <c r="A1780">
        <v>2017</v>
      </c>
      <c r="B1780">
        <v>15</v>
      </c>
      <c r="C1780">
        <v>18</v>
      </c>
    </row>
    <row r="1781" spans="1:3" x14ac:dyDescent="0.3">
      <c r="A1781">
        <v>2017</v>
      </c>
      <c r="B1781">
        <v>4</v>
      </c>
      <c r="C1781">
        <v>2</v>
      </c>
    </row>
    <row r="1782" spans="1:3" x14ac:dyDescent="0.3">
      <c r="A1782">
        <v>2017</v>
      </c>
      <c r="B1782">
        <v>0</v>
      </c>
      <c r="C1782">
        <v>0</v>
      </c>
    </row>
    <row r="1783" spans="1:3" x14ac:dyDescent="0.3">
      <c r="A1783">
        <v>2017</v>
      </c>
      <c r="B1783">
        <v>2</v>
      </c>
      <c r="C1783">
        <v>1</v>
      </c>
    </row>
    <row r="1784" spans="1:3" x14ac:dyDescent="0.3">
      <c r="A1784">
        <v>2017</v>
      </c>
      <c r="B1784">
        <v>4</v>
      </c>
      <c r="C1784">
        <v>3</v>
      </c>
    </row>
    <row r="1785" spans="1:3" x14ac:dyDescent="0.3">
      <c r="A1785">
        <v>2017</v>
      </c>
      <c r="B1785">
        <v>7</v>
      </c>
      <c r="C1785">
        <v>6</v>
      </c>
    </row>
    <row r="1786" spans="1:3" x14ac:dyDescent="0.3">
      <c r="A1786">
        <v>2017</v>
      </c>
      <c r="B1786">
        <v>7</v>
      </c>
      <c r="C1786">
        <v>6</v>
      </c>
    </row>
    <row r="1787" spans="1:3" x14ac:dyDescent="0.3">
      <c r="A1787">
        <v>2017</v>
      </c>
      <c r="B1787">
        <v>1</v>
      </c>
      <c r="C1787">
        <v>1</v>
      </c>
    </row>
    <row r="1788" spans="1:3" x14ac:dyDescent="0.3">
      <c r="A1788">
        <v>2017</v>
      </c>
      <c r="B1788">
        <v>20</v>
      </c>
      <c r="C1788">
        <v>22</v>
      </c>
    </row>
    <row r="1789" spans="1:3" x14ac:dyDescent="0.3">
      <c r="A1789">
        <v>2017</v>
      </c>
      <c r="B1789">
        <v>0</v>
      </c>
      <c r="C1789">
        <v>0</v>
      </c>
    </row>
    <row r="1790" spans="1:3" x14ac:dyDescent="0.3">
      <c r="A1790">
        <v>2017</v>
      </c>
      <c r="B1790">
        <v>1</v>
      </c>
      <c r="C1790">
        <v>0</v>
      </c>
    </row>
    <row r="1791" spans="1:3" x14ac:dyDescent="0.3">
      <c r="A1791">
        <v>2017</v>
      </c>
      <c r="B1791">
        <v>58</v>
      </c>
      <c r="C1791">
        <v>59</v>
      </c>
    </row>
    <row r="1792" spans="1:3" x14ac:dyDescent="0.3">
      <c r="A1792">
        <v>2017</v>
      </c>
      <c r="B1792">
        <v>26</v>
      </c>
      <c r="C1792">
        <v>25</v>
      </c>
    </row>
    <row r="1793" spans="1:3" x14ac:dyDescent="0.3">
      <c r="A1793">
        <v>2017</v>
      </c>
      <c r="B1793">
        <v>0</v>
      </c>
      <c r="C1793">
        <v>0</v>
      </c>
    </row>
    <row r="1794" spans="1:3" x14ac:dyDescent="0.3">
      <c r="A1794">
        <v>2017</v>
      </c>
      <c r="B1794">
        <v>82</v>
      </c>
      <c r="C1794">
        <v>97</v>
      </c>
    </row>
    <row r="1795" spans="1:3" x14ac:dyDescent="0.3">
      <c r="A1795">
        <v>2017</v>
      </c>
      <c r="B1795">
        <v>10</v>
      </c>
      <c r="C1795">
        <v>12</v>
      </c>
    </row>
    <row r="1796" spans="1:3" x14ac:dyDescent="0.3">
      <c r="A1796">
        <v>2017</v>
      </c>
      <c r="B1796">
        <v>12</v>
      </c>
      <c r="C1796">
        <v>10</v>
      </c>
    </row>
    <row r="1797" spans="1:3" x14ac:dyDescent="0.3">
      <c r="A1797">
        <v>2017</v>
      </c>
      <c r="B1797">
        <v>21</v>
      </c>
      <c r="C1797">
        <v>23</v>
      </c>
    </row>
    <row r="1798" spans="1:3" x14ac:dyDescent="0.3">
      <c r="A1798">
        <v>2017</v>
      </c>
      <c r="B1798">
        <v>19</v>
      </c>
      <c r="C1798">
        <v>21</v>
      </c>
    </row>
    <row r="1799" spans="1:3" x14ac:dyDescent="0.3">
      <c r="A1799">
        <v>2017</v>
      </c>
      <c r="B1799">
        <v>7</v>
      </c>
      <c r="C1799">
        <v>8</v>
      </c>
    </row>
    <row r="1800" spans="1:3" x14ac:dyDescent="0.3">
      <c r="A1800">
        <v>2017</v>
      </c>
      <c r="B1800">
        <v>8</v>
      </c>
      <c r="C1800">
        <v>8</v>
      </c>
    </row>
    <row r="1801" spans="1:3" x14ac:dyDescent="0.3">
      <c r="A1801">
        <v>2017</v>
      </c>
      <c r="B1801">
        <v>8</v>
      </c>
      <c r="C1801">
        <v>8</v>
      </c>
    </row>
    <row r="1802" spans="1:3" x14ac:dyDescent="0.3">
      <c r="A1802">
        <v>2017</v>
      </c>
      <c r="B1802">
        <v>14</v>
      </c>
      <c r="C1802">
        <v>12</v>
      </c>
    </row>
    <row r="1803" spans="1:3" x14ac:dyDescent="0.3">
      <c r="A1803">
        <v>2017</v>
      </c>
      <c r="B1803">
        <v>14</v>
      </c>
      <c r="C1803">
        <v>12</v>
      </c>
    </row>
    <row r="1804" spans="1:3" x14ac:dyDescent="0.3">
      <c r="A1804">
        <v>2017</v>
      </c>
      <c r="B1804">
        <v>6</v>
      </c>
      <c r="C1804">
        <v>7</v>
      </c>
    </row>
    <row r="1805" spans="1:3" x14ac:dyDescent="0.3">
      <c r="A1805">
        <v>2017</v>
      </c>
      <c r="B1805">
        <v>12</v>
      </c>
      <c r="C1805">
        <v>18</v>
      </c>
    </row>
    <row r="1806" spans="1:3" x14ac:dyDescent="0.3">
      <c r="A1806">
        <v>2017</v>
      </c>
      <c r="B1806">
        <v>9</v>
      </c>
      <c r="C1806">
        <v>8</v>
      </c>
    </row>
    <row r="1807" spans="1:3" x14ac:dyDescent="0.3">
      <c r="A1807">
        <v>2017</v>
      </c>
      <c r="B1807">
        <v>4</v>
      </c>
      <c r="C1807">
        <v>3</v>
      </c>
    </row>
    <row r="1808" spans="1:3" x14ac:dyDescent="0.3">
      <c r="A1808">
        <v>2017</v>
      </c>
      <c r="B1808">
        <v>16</v>
      </c>
      <c r="C1808">
        <v>15</v>
      </c>
    </row>
    <row r="1809" spans="1:3" x14ac:dyDescent="0.3">
      <c r="A1809">
        <v>2017</v>
      </c>
      <c r="B1809">
        <v>6</v>
      </c>
      <c r="C1809">
        <v>6</v>
      </c>
    </row>
    <row r="1810" spans="1:3" x14ac:dyDescent="0.3">
      <c r="A1810">
        <v>2017</v>
      </c>
      <c r="B1810">
        <v>6</v>
      </c>
      <c r="C1810">
        <v>6</v>
      </c>
    </row>
    <row r="1811" spans="1:3" x14ac:dyDescent="0.3">
      <c r="A1811">
        <v>2017</v>
      </c>
      <c r="B1811">
        <v>10</v>
      </c>
      <c r="C1811">
        <v>10</v>
      </c>
    </row>
    <row r="1812" spans="1:3" x14ac:dyDescent="0.3">
      <c r="A1812">
        <v>2017</v>
      </c>
      <c r="B1812">
        <v>2</v>
      </c>
      <c r="C1812">
        <v>1</v>
      </c>
    </row>
    <row r="1813" spans="1:3" x14ac:dyDescent="0.3">
      <c r="A1813">
        <v>2017</v>
      </c>
      <c r="B1813">
        <v>18</v>
      </c>
      <c r="C1813">
        <v>17</v>
      </c>
    </row>
    <row r="1814" spans="1:3" x14ac:dyDescent="0.3">
      <c r="A1814">
        <v>2017</v>
      </c>
      <c r="B1814">
        <v>10</v>
      </c>
      <c r="C1814">
        <v>10</v>
      </c>
    </row>
    <row r="1815" spans="1:3" x14ac:dyDescent="0.3">
      <c r="A1815">
        <v>2017</v>
      </c>
      <c r="B1815">
        <v>2</v>
      </c>
      <c r="C1815">
        <v>1</v>
      </c>
    </row>
    <row r="1816" spans="1:3" x14ac:dyDescent="0.3">
      <c r="A1816">
        <v>2017</v>
      </c>
      <c r="B1816">
        <v>5</v>
      </c>
      <c r="C1816">
        <v>5</v>
      </c>
    </row>
    <row r="1817" spans="1:3" x14ac:dyDescent="0.3">
      <c r="A1817">
        <v>2017</v>
      </c>
      <c r="B1817">
        <v>0</v>
      </c>
      <c r="C1817">
        <v>0</v>
      </c>
    </row>
    <row r="1818" spans="1:3" x14ac:dyDescent="0.3">
      <c r="A1818">
        <v>2017</v>
      </c>
      <c r="B1818">
        <v>4</v>
      </c>
      <c r="C1818">
        <v>3</v>
      </c>
    </row>
    <row r="1819" spans="1:3" x14ac:dyDescent="0.3">
      <c r="A1819">
        <v>2017</v>
      </c>
      <c r="B1819">
        <v>3</v>
      </c>
      <c r="C1819">
        <v>3</v>
      </c>
    </row>
    <row r="1820" spans="1:3" x14ac:dyDescent="0.3">
      <c r="A1820">
        <v>2017</v>
      </c>
      <c r="B1820">
        <v>12</v>
      </c>
      <c r="C1820">
        <v>12</v>
      </c>
    </row>
    <row r="1821" spans="1:3" x14ac:dyDescent="0.3">
      <c r="A1821">
        <v>2017</v>
      </c>
      <c r="B1821">
        <v>3</v>
      </c>
      <c r="C1821">
        <v>2</v>
      </c>
    </row>
    <row r="1822" spans="1:3" x14ac:dyDescent="0.3">
      <c r="A1822">
        <v>2017</v>
      </c>
      <c r="B1822">
        <v>32</v>
      </c>
      <c r="C1822">
        <v>29</v>
      </c>
    </row>
    <row r="1823" spans="1:3" x14ac:dyDescent="0.3">
      <c r="A1823">
        <v>2017</v>
      </c>
      <c r="B1823">
        <v>8</v>
      </c>
      <c r="C1823">
        <v>6</v>
      </c>
    </row>
    <row r="1824" spans="1:3" x14ac:dyDescent="0.3">
      <c r="A1824">
        <v>2017</v>
      </c>
      <c r="B1824">
        <v>15</v>
      </c>
      <c r="C1824">
        <v>14</v>
      </c>
    </row>
    <row r="1825" spans="1:3" x14ac:dyDescent="0.3">
      <c r="A1825">
        <v>2017</v>
      </c>
      <c r="B1825">
        <v>2</v>
      </c>
      <c r="C1825">
        <v>2</v>
      </c>
    </row>
    <row r="1826" spans="1:3" x14ac:dyDescent="0.3">
      <c r="A1826">
        <v>2017</v>
      </c>
      <c r="B1826">
        <v>13</v>
      </c>
      <c r="C1826">
        <v>14</v>
      </c>
    </row>
    <row r="1827" spans="1:3" x14ac:dyDescent="0.3">
      <c r="A1827">
        <v>2017</v>
      </c>
      <c r="B1827">
        <v>0</v>
      </c>
      <c r="C1827">
        <v>0</v>
      </c>
    </row>
    <row r="1828" spans="1:3" x14ac:dyDescent="0.3">
      <c r="A1828">
        <v>2017</v>
      </c>
      <c r="B1828">
        <v>2</v>
      </c>
      <c r="C1828">
        <v>1</v>
      </c>
    </row>
    <row r="1829" spans="1:3" x14ac:dyDescent="0.3">
      <c r="A1829">
        <v>2017</v>
      </c>
      <c r="B1829">
        <v>6</v>
      </c>
      <c r="C1829">
        <v>5</v>
      </c>
    </row>
    <row r="1830" spans="1:3" x14ac:dyDescent="0.3">
      <c r="A1830">
        <v>2017</v>
      </c>
      <c r="B1830">
        <v>7</v>
      </c>
      <c r="C1830">
        <v>5</v>
      </c>
    </row>
    <row r="1831" spans="1:3" x14ac:dyDescent="0.3">
      <c r="A1831">
        <v>2017</v>
      </c>
      <c r="B1831">
        <v>7</v>
      </c>
      <c r="C1831">
        <v>0</v>
      </c>
    </row>
    <row r="1832" spans="1:3" x14ac:dyDescent="0.3">
      <c r="A1832">
        <v>2017</v>
      </c>
      <c r="B1832">
        <v>9</v>
      </c>
      <c r="C1832">
        <v>10</v>
      </c>
    </row>
    <row r="1833" spans="1:3" x14ac:dyDescent="0.3">
      <c r="A1833">
        <v>2017</v>
      </c>
      <c r="B1833">
        <v>10</v>
      </c>
      <c r="C1833">
        <v>11</v>
      </c>
    </row>
    <row r="1834" spans="1:3" x14ac:dyDescent="0.3">
      <c r="A1834">
        <v>2017</v>
      </c>
      <c r="B1834">
        <v>54</v>
      </c>
      <c r="C1834">
        <v>49</v>
      </c>
    </row>
    <row r="1835" spans="1:3" x14ac:dyDescent="0.3">
      <c r="A1835">
        <v>2017</v>
      </c>
      <c r="B1835">
        <v>26</v>
      </c>
      <c r="C1835">
        <v>23</v>
      </c>
    </row>
    <row r="1836" spans="1:3" x14ac:dyDescent="0.3">
      <c r="A1836">
        <v>2017</v>
      </c>
      <c r="B1836">
        <v>14</v>
      </c>
      <c r="C1836">
        <v>11</v>
      </c>
    </row>
    <row r="1837" spans="1:3" x14ac:dyDescent="0.3">
      <c r="A1837">
        <v>2017</v>
      </c>
      <c r="B1837">
        <v>2</v>
      </c>
      <c r="C1837">
        <v>1</v>
      </c>
    </row>
    <row r="1838" spans="1:3" x14ac:dyDescent="0.3">
      <c r="A1838">
        <v>2017</v>
      </c>
      <c r="B1838">
        <v>6</v>
      </c>
      <c r="C1838">
        <v>6</v>
      </c>
    </row>
    <row r="1839" spans="1:3" x14ac:dyDescent="0.3">
      <c r="A1839">
        <v>2017</v>
      </c>
      <c r="B1839">
        <v>22</v>
      </c>
      <c r="C1839">
        <v>22</v>
      </c>
    </row>
    <row r="1840" spans="1:3" x14ac:dyDescent="0.3">
      <c r="A1840">
        <v>2017</v>
      </c>
      <c r="B1840">
        <v>1</v>
      </c>
      <c r="C1840">
        <v>1</v>
      </c>
    </row>
    <row r="1841" spans="1:3" x14ac:dyDescent="0.3">
      <c r="A1841">
        <v>2017</v>
      </c>
      <c r="B1841">
        <v>0</v>
      </c>
      <c r="C1841">
        <v>0</v>
      </c>
    </row>
    <row r="1842" spans="1:3" x14ac:dyDescent="0.3">
      <c r="A1842">
        <v>2017</v>
      </c>
      <c r="B1842">
        <v>4</v>
      </c>
      <c r="C1842">
        <v>4</v>
      </c>
    </row>
    <row r="1843" spans="1:3" x14ac:dyDescent="0.3">
      <c r="A1843">
        <v>2017</v>
      </c>
      <c r="B1843">
        <v>0</v>
      </c>
      <c r="C1843">
        <v>0</v>
      </c>
    </row>
    <row r="1844" spans="1:3" x14ac:dyDescent="0.3">
      <c r="A1844">
        <v>2017</v>
      </c>
      <c r="B1844">
        <v>4</v>
      </c>
      <c r="C1844">
        <v>3</v>
      </c>
    </row>
    <row r="1845" spans="1:3" x14ac:dyDescent="0.3">
      <c r="A1845">
        <v>2017</v>
      </c>
      <c r="B1845">
        <v>10</v>
      </c>
      <c r="C1845">
        <v>8</v>
      </c>
    </row>
    <row r="1846" spans="1:3" x14ac:dyDescent="0.3">
      <c r="A1846">
        <v>2017</v>
      </c>
      <c r="B1846">
        <v>5</v>
      </c>
      <c r="C1846">
        <v>4</v>
      </c>
    </row>
    <row r="1847" spans="1:3" x14ac:dyDescent="0.3">
      <c r="A1847">
        <v>2017</v>
      </c>
      <c r="B1847">
        <v>1</v>
      </c>
      <c r="C1847">
        <v>1</v>
      </c>
    </row>
    <row r="1848" spans="1:3" x14ac:dyDescent="0.3">
      <c r="A1848">
        <v>2017</v>
      </c>
      <c r="B1848">
        <v>11</v>
      </c>
      <c r="C1848">
        <v>9</v>
      </c>
    </row>
    <row r="1849" spans="1:3" x14ac:dyDescent="0.3">
      <c r="A1849">
        <v>2017</v>
      </c>
      <c r="B1849">
        <v>1</v>
      </c>
      <c r="C1849">
        <v>1</v>
      </c>
    </row>
    <row r="1850" spans="1:3" x14ac:dyDescent="0.3">
      <c r="A1850">
        <v>2017</v>
      </c>
      <c r="B1850">
        <v>13</v>
      </c>
      <c r="C1850">
        <v>12</v>
      </c>
    </row>
    <row r="1851" spans="1:3" x14ac:dyDescent="0.3">
      <c r="A1851">
        <v>2017</v>
      </c>
      <c r="B1851">
        <v>2</v>
      </c>
      <c r="C1851">
        <v>1</v>
      </c>
    </row>
    <row r="1852" spans="1:3" x14ac:dyDescent="0.3">
      <c r="A1852">
        <v>2017</v>
      </c>
      <c r="B1852">
        <v>7</v>
      </c>
      <c r="C1852">
        <v>8</v>
      </c>
    </row>
    <row r="1853" spans="1:3" x14ac:dyDescent="0.3">
      <c r="A1853">
        <v>2017</v>
      </c>
      <c r="B1853">
        <v>12</v>
      </c>
      <c r="C1853">
        <v>12</v>
      </c>
    </row>
    <row r="1854" spans="1:3" x14ac:dyDescent="0.3">
      <c r="A1854">
        <v>2017</v>
      </c>
      <c r="B1854">
        <v>3</v>
      </c>
      <c r="C1854">
        <v>3</v>
      </c>
    </row>
    <row r="1855" spans="1:3" x14ac:dyDescent="0.3">
      <c r="A1855">
        <v>2017</v>
      </c>
      <c r="B1855">
        <v>14</v>
      </c>
      <c r="C1855">
        <v>13</v>
      </c>
    </row>
    <row r="1856" spans="1:3" x14ac:dyDescent="0.3">
      <c r="A1856">
        <v>2017</v>
      </c>
      <c r="B1856">
        <v>12</v>
      </c>
      <c r="C1856">
        <v>12</v>
      </c>
    </row>
    <row r="1857" spans="1:3" x14ac:dyDescent="0.3">
      <c r="A1857">
        <v>2017</v>
      </c>
      <c r="B1857">
        <v>5</v>
      </c>
      <c r="C1857">
        <v>3</v>
      </c>
    </row>
    <row r="1858" spans="1:3" x14ac:dyDescent="0.3">
      <c r="A1858">
        <v>2017</v>
      </c>
      <c r="B1858">
        <v>1</v>
      </c>
      <c r="C1858">
        <v>0</v>
      </c>
    </row>
    <row r="1859" spans="1:3" x14ac:dyDescent="0.3">
      <c r="A1859">
        <v>2017</v>
      </c>
      <c r="B1859">
        <v>7</v>
      </c>
      <c r="C1859">
        <v>6</v>
      </c>
    </row>
    <row r="1860" spans="1:3" x14ac:dyDescent="0.3">
      <c r="A1860">
        <v>2017</v>
      </c>
      <c r="B1860">
        <v>1</v>
      </c>
      <c r="C1860">
        <v>1</v>
      </c>
    </row>
    <row r="1861" spans="1:3" x14ac:dyDescent="0.3">
      <c r="A1861">
        <v>2017</v>
      </c>
      <c r="B1861">
        <v>7</v>
      </c>
      <c r="C1861">
        <v>6</v>
      </c>
    </row>
    <row r="1862" spans="1:3" x14ac:dyDescent="0.3">
      <c r="A1862">
        <v>2017</v>
      </c>
      <c r="B1862">
        <v>12</v>
      </c>
      <c r="C1862">
        <v>13</v>
      </c>
    </row>
    <row r="1863" spans="1:3" x14ac:dyDescent="0.3">
      <c r="A1863">
        <v>2017</v>
      </c>
      <c r="B1863">
        <v>3</v>
      </c>
      <c r="C1863">
        <v>3</v>
      </c>
    </row>
    <row r="1864" spans="1:3" x14ac:dyDescent="0.3">
      <c r="A1864">
        <v>2017</v>
      </c>
      <c r="B1864">
        <v>4</v>
      </c>
      <c r="C1864">
        <v>3</v>
      </c>
    </row>
    <row r="1865" spans="1:3" x14ac:dyDescent="0.3">
      <c r="A1865">
        <v>2017</v>
      </c>
      <c r="B1865">
        <v>29</v>
      </c>
      <c r="C1865">
        <v>30</v>
      </c>
    </row>
    <row r="1866" spans="1:3" x14ac:dyDescent="0.3">
      <c r="A1866">
        <v>2017</v>
      </c>
      <c r="B1866">
        <v>12</v>
      </c>
      <c r="C1866">
        <v>11</v>
      </c>
    </row>
    <row r="1867" spans="1:3" x14ac:dyDescent="0.3">
      <c r="A1867">
        <v>2017</v>
      </c>
      <c r="B1867">
        <v>4</v>
      </c>
      <c r="C1867">
        <v>4</v>
      </c>
    </row>
    <row r="1868" spans="1:3" x14ac:dyDescent="0.3">
      <c r="A1868">
        <v>2017</v>
      </c>
      <c r="B1868">
        <v>6</v>
      </c>
      <c r="C1868">
        <v>6</v>
      </c>
    </row>
    <row r="1869" spans="1:3" x14ac:dyDescent="0.3">
      <c r="A1869">
        <v>2017</v>
      </c>
      <c r="B1869">
        <v>11</v>
      </c>
      <c r="C1869">
        <v>10</v>
      </c>
    </row>
    <row r="1870" spans="1:3" x14ac:dyDescent="0.3">
      <c r="A1870">
        <v>2017</v>
      </c>
      <c r="B1870">
        <v>16</v>
      </c>
      <c r="C1870">
        <v>10</v>
      </c>
    </row>
    <row r="1871" spans="1:3" x14ac:dyDescent="0.3">
      <c r="A1871">
        <v>2017</v>
      </c>
      <c r="B1871">
        <v>9</v>
      </c>
      <c r="C1871">
        <v>11</v>
      </c>
    </row>
    <row r="1872" spans="1:3" x14ac:dyDescent="0.3">
      <c r="A1872">
        <v>2017</v>
      </c>
      <c r="B1872">
        <v>16</v>
      </c>
      <c r="C1872">
        <v>13</v>
      </c>
    </row>
    <row r="1873" spans="1:3" x14ac:dyDescent="0.3">
      <c r="A1873">
        <v>2017</v>
      </c>
      <c r="B1873">
        <v>3</v>
      </c>
      <c r="C1873">
        <v>3</v>
      </c>
    </row>
    <row r="1874" spans="1:3" x14ac:dyDescent="0.3">
      <c r="A1874">
        <v>2017</v>
      </c>
      <c r="B1874">
        <v>13</v>
      </c>
      <c r="C1874">
        <v>14</v>
      </c>
    </row>
    <row r="1875" spans="1:3" x14ac:dyDescent="0.3">
      <c r="A1875">
        <v>2017</v>
      </c>
      <c r="B1875">
        <v>9</v>
      </c>
      <c r="C1875">
        <v>10</v>
      </c>
    </row>
    <row r="1876" spans="1:3" x14ac:dyDescent="0.3">
      <c r="A1876">
        <v>2017</v>
      </c>
      <c r="B1876">
        <v>7</v>
      </c>
      <c r="C1876">
        <v>9</v>
      </c>
    </row>
    <row r="1877" spans="1:3" x14ac:dyDescent="0.3">
      <c r="A1877">
        <v>2017</v>
      </c>
      <c r="B1877">
        <v>29</v>
      </c>
      <c r="C1877">
        <v>38</v>
      </c>
    </row>
    <row r="1878" spans="1:3" x14ac:dyDescent="0.3">
      <c r="A1878">
        <v>2017</v>
      </c>
      <c r="B1878">
        <v>2</v>
      </c>
      <c r="C1878">
        <v>2</v>
      </c>
    </row>
    <row r="1879" spans="1:3" x14ac:dyDescent="0.3">
      <c r="A1879">
        <v>2017</v>
      </c>
      <c r="B1879">
        <v>2</v>
      </c>
      <c r="C1879">
        <v>3</v>
      </c>
    </row>
    <row r="1880" spans="1:3" x14ac:dyDescent="0.3">
      <c r="A1880">
        <v>2017</v>
      </c>
      <c r="B1880">
        <v>1</v>
      </c>
      <c r="C1880">
        <v>1</v>
      </c>
    </row>
    <row r="1881" spans="1:3" x14ac:dyDescent="0.3">
      <c r="A1881">
        <v>2017</v>
      </c>
      <c r="B1881">
        <v>12</v>
      </c>
      <c r="C1881">
        <v>11</v>
      </c>
    </row>
    <row r="1882" spans="1:3" x14ac:dyDescent="0.3">
      <c r="A1882">
        <v>2017</v>
      </c>
      <c r="B1882">
        <v>7</v>
      </c>
      <c r="C1882">
        <v>7</v>
      </c>
    </row>
    <row r="1883" spans="1:3" x14ac:dyDescent="0.3">
      <c r="A1883">
        <v>2017</v>
      </c>
      <c r="B1883">
        <v>10</v>
      </c>
      <c r="C1883">
        <v>9</v>
      </c>
    </row>
    <row r="1884" spans="1:3" x14ac:dyDescent="0.3">
      <c r="A1884">
        <v>2017</v>
      </c>
      <c r="B1884">
        <v>9</v>
      </c>
      <c r="C1884">
        <v>8</v>
      </c>
    </row>
    <row r="1885" spans="1:3" x14ac:dyDescent="0.3">
      <c r="A1885">
        <v>2017</v>
      </c>
      <c r="B1885">
        <v>14</v>
      </c>
      <c r="C1885">
        <v>12</v>
      </c>
    </row>
    <row r="1886" spans="1:3" x14ac:dyDescent="0.3">
      <c r="A1886">
        <v>2017</v>
      </c>
      <c r="B1886">
        <v>2</v>
      </c>
      <c r="C1886">
        <v>2</v>
      </c>
    </row>
    <row r="1887" spans="1:3" x14ac:dyDescent="0.3">
      <c r="A1887">
        <v>2017</v>
      </c>
      <c r="B1887">
        <v>3</v>
      </c>
      <c r="C1887">
        <v>4</v>
      </c>
    </row>
    <row r="1888" spans="1:3" x14ac:dyDescent="0.3">
      <c r="A1888">
        <v>2017</v>
      </c>
      <c r="B1888">
        <v>29</v>
      </c>
      <c r="C1888">
        <v>32</v>
      </c>
    </row>
    <row r="1889" spans="1:3" x14ac:dyDescent="0.3">
      <c r="A1889">
        <v>2017</v>
      </c>
      <c r="B1889">
        <v>11</v>
      </c>
      <c r="C1889">
        <v>8</v>
      </c>
    </row>
    <row r="1890" spans="1:3" x14ac:dyDescent="0.3">
      <c r="A1890">
        <v>2017</v>
      </c>
      <c r="B1890">
        <v>8</v>
      </c>
      <c r="C1890">
        <v>6</v>
      </c>
    </row>
    <row r="1891" spans="1:3" x14ac:dyDescent="0.3">
      <c r="A1891">
        <v>2017</v>
      </c>
      <c r="B1891">
        <v>4</v>
      </c>
      <c r="C1891">
        <v>3</v>
      </c>
    </row>
    <row r="1892" spans="1:3" x14ac:dyDescent="0.3">
      <c r="A1892">
        <v>2017</v>
      </c>
      <c r="B1892">
        <v>5</v>
      </c>
      <c r="C1892">
        <v>4</v>
      </c>
    </row>
    <row r="1893" spans="1:3" x14ac:dyDescent="0.3">
      <c r="A1893">
        <v>2017</v>
      </c>
      <c r="B1893">
        <v>17</v>
      </c>
      <c r="C1893">
        <v>15</v>
      </c>
    </row>
    <row r="1894" spans="1:3" x14ac:dyDescent="0.3">
      <c r="A1894">
        <v>2017</v>
      </c>
      <c r="B1894">
        <v>22</v>
      </c>
      <c r="C1894">
        <v>22</v>
      </c>
    </row>
    <row r="1895" spans="1:3" x14ac:dyDescent="0.3">
      <c r="A1895">
        <v>2017</v>
      </c>
      <c r="B1895">
        <v>18</v>
      </c>
      <c r="C1895">
        <v>18</v>
      </c>
    </row>
    <row r="1896" spans="1:3" x14ac:dyDescent="0.3">
      <c r="A1896">
        <v>2017</v>
      </c>
      <c r="B1896">
        <v>6</v>
      </c>
      <c r="C1896">
        <v>6</v>
      </c>
    </row>
    <row r="1897" spans="1:3" x14ac:dyDescent="0.3">
      <c r="A1897">
        <v>2017</v>
      </c>
      <c r="B1897">
        <v>4</v>
      </c>
      <c r="C1897">
        <v>4</v>
      </c>
    </row>
    <row r="1898" spans="1:3" x14ac:dyDescent="0.3">
      <c r="A1898">
        <v>2017</v>
      </c>
      <c r="B1898">
        <v>9</v>
      </c>
      <c r="C1898">
        <v>8</v>
      </c>
    </row>
    <row r="1899" spans="1:3" x14ac:dyDescent="0.3">
      <c r="A1899">
        <v>2017</v>
      </c>
      <c r="B1899">
        <v>5</v>
      </c>
      <c r="C1899">
        <v>4</v>
      </c>
    </row>
    <row r="1900" spans="1:3" x14ac:dyDescent="0.3">
      <c r="A1900">
        <v>2017</v>
      </c>
      <c r="B1900">
        <v>10</v>
      </c>
      <c r="C1900">
        <v>9</v>
      </c>
    </row>
    <row r="1901" spans="1:3" x14ac:dyDescent="0.3">
      <c r="A1901">
        <v>2017</v>
      </c>
      <c r="B1901">
        <v>1</v>
      </c>
      <c r="C1901">
        <v>0</v>
      </c>
    </row>
    <row r="1902" spans="1:3" x14ac:dyDescent="0.3">
      <c r="A1902">
        <v>2017</v>
      </c>
      <c r="B1902">
        <v>13</v>
      </c>
      <c r="C1902">
        <v>10</v>
      </c>
    </row>
    <row r="1903" spans="1:3" x14ac:dyDescent="0.3">
      <c r="A1903">
        <v>2017</v>
      </c>
      <c r="B1903">
        <v>4</v>
      </c>
      <c r="C1903">
        <v>3</v>
      </c>
    </row>
    <row r="1904" spans="1:3" x14ac:dyDescent="0.3">
      <c r="A1904">
        <v>2017</v>
      </c>
      <c r="B1904">
        <v>25</v>
      </c>
      <c r="C1904">
        <v>24</v>
      </c>
    </row>
    <row r="1905" spans="1:3" x14ac:dyDescent="0.3">
      <c r="A1905">
        <v>2017</v>
      </c>
      <c r="B1905">
        <v>35</v>
      </c>
      <c r="C1905">
        <v>37</v>
      </c>
    </row>
    <row r="1906" spans="1:3" x14ac:dyDescent="0.3">
      <c r="A1906">
        <v>2017</v>
      </c>
      <c r="B1906">
        <v>2</v>
      </c>
      <c r="C1906">
        <v>1</v>
      </c>
    </row>
    <row r="1907" spans="1:3" x14ac:dyDescent="0.3">
      <c r="A1907">
        <v>2017</v>
      </c>
      <c r="B1907">
        <v>9</v>
      </c>
      <c r="C1907">
        <v>7</v>
      </c>
    </row>
    <row r="1908" spans="1:3" x14ac:dyDescent="0.3">
      <c r="A1908">
        <v>2017</v>
      </c>
      <c r="B1908">
        <v>4</v>
      </c>
      <c r="C1908">
        <v>4</v>
      </c>
    </row>
    <row r="1909" spans="1:3" x14ac:dyDescent="0.3">
      <c r="A1909">
        <v>2017</v>
      </c>
      <c r="B1909">
        <v>3</v>
      </c>
      <c r="C1909">
        <v>4</v>
      </c>
    </row>
    <row r="1910" spans="1:3" x14ac:dyDescent="0.3">
      <c r="A1910">
        <v>2017</v>
      </c>
      <c r="B1910">
        <v>17</v>
      </c>
      <c r="C1910">
        <v>20</v>
      </c>
    </row>
    <row r="1911" spans="1:3" x14ac:dyDescent="0.3">
      <c r="A1911">
        <v>2017</v>
      </c>
      <c r="B1911">
        <v>1</v>
      </c>
      <c r="C1911">
        <v>0</v>
      </c>
    </row>
    <row r="1912" spans="1:3" x14ac:dyDescent="0.3">
      <c r="A1912">
        <v>2017</v>
      </c>
      <c r="B1912">
        <v>3</v>
      </c>
      <c r="C1912">
        <v>2</v>
      </c>
    </row>
    <row r="1913" spans="1:3" x14ac:dyDescent="0.3">
      <c r="A1913">
        <v>2017</v>
      </c>
      <c r="B1913">
        <v>6</v>
      </c>
      <c r="C1913">
        <v>5</v>
      </c>
    </row>
    <row r="1914" spans="1:3" x14ac:dyDescent="0.3">
      <c r="A1914">
        <v>2017</v>
      </c>
      <c r="B1914">
        <v>8</v>
      </c>
      <c r="C1914">
        <v>9</v>
      </c>
    </row>
    <row r="1915" spans="1:3" x14ac:dyDescent="0.3">
      <c r="A1915">
        <v>2017</v>
      </c>
      <c r="B1915">
        <v>25</v>
      </c>
      <c r="C1915">
        <v>22</v>
      </c>
    </row>
    <row r="1916" spans="1:3" x14ac:dyDescent="0.3">
      <c r="A1916">
        <v>2017</v>
      </c>
      <c r="B1916">
        <v>7</v>
      </c>
      <c r="C1916">
        <v>6</v>
      </c>
    </row>
    <row r="1917" spans="1:3" x14ac:dyDescent="0.3">
      <c r="A1917">
        <v>2017</v>
      </c>
      <c r="B1917">
        <v>6</v>
      </c>
      <c r="C1917">
        <v>5</v>
      </c>
    </row>
    <row r="1918" spans="1:3" x14ac:dyDescent="0.3">
      <c r="A1918">
        <v>2017</v>
      </c>
      <c r="B1918">
        <v>1</v>
      </c>
      <c r="C1918">
        <v>0</v>
      </c>
    </row>
    <row r="1919" spans="1:3" x14ac:dyDescent="0.3">
      <c r="A1919">
        <v>2017</v>
      </c>
      <c r="B1919">
        <v>16</v>
      </c>
      <c r="C1919">
        <v>16</v>
      </c>
    </row>
    <row r="1920" spans="1:3" x14ac:dyDescent="0.3">
      <c r="A1920">
        <v>2017</v>
      </c>
      <c r="B1920">
        <v>6</v>
      </c>
      <c r="C1920">
        <v>5</v>
      </c>
    </row>
    <row r="1921" spans="1:3" x14ac:dyDescent="0.3">
      <c r="A1921">
        <v>2017</v>
      </c>
      <c r="B1921">
        <v>22</v>
      </c>
      <c r="C1921">
        <v>25</v>
      </c>
    </row>
    <row r="1922" spans="1:3" x14ac:dyDescent="0.3">
      <c r="A1922">
        <v>2017</v>
      </c>
      <c r="B1922">
        <v>2</v>
      </c>
      <c r="C1922">
        <v>1</v>
      </c>
    </row>
    <row r="1923" spans="1:3" x14ac:dyDescent="0.3">
      <c r="A1923">
        <v>2017</v>
      </c>
      <c r="B1923">
        <v>3</v>
      </c>
      <c r="C1923">
        <v>3</v>
      </c>
    </row>
    <row r="1924" spans="1:3" x14ac:dyDescent="0.3">
      <c r="A1924">
        <v>2017</v>
      </c>
      <c r="B1924">
        <v>56</v>
      </c>
      <c r="C1924">
        <v>52</v>
      </c>
    </row>
    <row r="1925" spans="1:3" x14ac:dyDescent="0.3">
      <c r="A1925">
        <v>2017</v>
      </c>
      <c r="B1925">
        <v>8</v>
      </c>
      <c r="C1925">
        <v>5</v>
      </c>
    </row>
    <row r="1926" spans="1:3" x14ac:dyDescent="0.3">
      <c r="A1926">
        <v>2017</v>
      </c>
      <c r="B1926">
        <v>24</v>
      </c>
      <c r="C1926">
        <v>24</v>
      </c>
    </row>
    <row r="1927" spans="1:3" x14ac:dyDescent="0.3">
      <c r="A1927">
        <v>2017</v>
      </c>
      <c r="B1927">
        <v>12</v>
      </c>
      <c r="C1927">
        <v>12</v>
      </c>
    </row>
    <row r="1928" spans="1:3" x14ac:dyDescent="0.3">
      <c r="A1928">
        <v>2017</v>
      </c>
      <c r="B1928">
        <v>1</v>
      </c>
      <c r="C1928">
        <v>0</v>
      </c>
    </row>
    <row r="1929" spans="1:3" x14ac:dyDescent="0.3">
      <c r="A1929">
        <v>2017</v>
      </c>
      <c r="B1929">
        <v>5</v>
      </c>
      <c r="C1929">
        <v>9</v>
      </c>
    </row>
    <row r="1930" spans="1:3" x14ac:dyDescent="0.3">
      <c r="A1930">
        <v>2017</v>
      </c>
      <c r="B1930">
        <v>6</v>
      </c>
      <c r="C1930">
        <v>4</v>
      </c>
    </row>
    <row r="1931" spans="1:3" x14ac:dyDescent="0.3">
      <c r="A1931">
        <v>2017</v>
      </c>
      <c r="B1931">
        <v>3</v>
      </c>
      <c r="C1931">
        <v>4</v>
      </c>
    </row>
    <row r="1932" spans="1:3" x14ac:dyDescent="0.3">
      <c r="A1932">
        <v>2017</v>
      </c>
      <c r="B1932">
        <v>6</v>
      </c>
      <c r="C1932">
        <v>5</v>
      </c>
    </row>
    <row r="1933" spans="1:3" x14ac:dyDescent="0.3">
      <c r="A1933">
        <v>2017</v>
      </c>
      <c r="B1933">
        <v>44</v>
      </c>
      <c r="C1933">
        <v>38</v>
      </c>
    </row>
    <row r="1934" spans="1:3" x14ac:dyDescent="0.3">
      <c r="A1934">
        <v>2017</v>
      </c>
      <c r="B1934">
        <v>2</v>
      </c>
      <c r="C1934">
        <v>1</v>
      </c>
    </row>
    <row r="1935" spans="1:3" x14ac:dyDescent="0.3">
      <c r="A1935">
        <v>2017</v>
      </c>
      <c r="B1935">
        <v>49</v>
      </c>
      <c r="C1935">
        <v>51</v>
      </c>
    </row>
    <row r="1936" spans="1:3" x14ac:dyDescent="0.3">
      <c r="A1936">
        <v>2017</v>
      </c>
      <c r="B1936">
        <v>3</v>
      </c>
      <c r="C1936">
        <v>3</v>
      </c>
    </row>
    <row r="1937" spans="1:3" x14ac:dyDescent="0.3">
      <c r="A1937">
        <v>2017</v>
      </c>
      <c r="B1937">
        <v>22</v>
      </c>
      <c r="C1937">
        <v>21</v>
      </c>
    </row>
    <row r="1938" spans="1:3" x14ac:dyDescent="0.3">
      <c r="A1938">
        <v>2017</v>
      </c>
      <c r="B1938">
        <v>9</v>
      </c>
      <c r="C1938">
        <v>7</v>
      </c>
    </row>
    <row r="1939" spans="1:3" x14ac:dyDescent="0.3">
      <c r="A1939">
        <v>2017</v>
      </c>
      <c r="B1939">
        <v>4</v>
      </c>
      <c r="C1939">
        <v>3</v>
      </c>
    </row>
    <row r="1940" spans="1:3" x14ac:dyDescent="0.3">
      <c r="A1940">
        <v>2017</v>
      </c>
      <c r="B1940">
        <v>6</v>
      </c>
      <c r="C1940">
        <v>5</v>
      </c>
    </row>
    <row r="1941" spans="1:3" x14ac:dyDescent="0.3">
      <c r="A1941">
        <v>2017</v>
      </c>
      <c r="B1941">
        <v>24</v>
      </c>
      <c r="C1941">
        <v>26</v>
      </c>
    </row>
    <row r="1942" spans="1:3" x14ac:dyDescent="0.3">
      <c r="A1942">
        <v>2017</v>
      </c>
      <c r="B1942">
        <v>3</v>
      </c>
      <c r="C1942">
        <v>4</v>
      </c>
    </row>
    <row r="1943" spans="1:3" x14ac:dyDescent="0.3">
      <c r="A1943">
        <v>2017</v>
      </c>
      <c r="B1943">
        <v>12</v>
      </c>
      <c r="C1943">
        <v>12</v>
      </c>
    </row>
    <row r="1944" spans="1:3" x14ac:dyDescent="0.3">
      <c r="A1944">
        <v>2017</v>
      </c>
      <c r="B1944">
        <v>16</v>
      </c>
      <c r="C1944">
        <v>17</v>
      </c>
    </row>
    <row r="1945" spans="1:3" x14ac:dyDescent="0.3">
      <c r="A1945">
        <v>2017</v>
      </c>
      <c r="B1945">
        <v>4</v>
      </c>
      <c r="C1945">
        <v>6</v>
      </c>
    </row>
    <row r="1946" spans="1:3" x14ac:dyDescent="0.3">
      <c r="A1946">
        <v>2017</v>
      </c>
      <c r="B1946">
        <v>8</v>
      </c>
      <c r="C1946">
        <v>6</v>
      </c>
    </row>
    <row r="1947" spans="1:3" x14ac:dyDescent="0.3">
      <c r="A1947">
        <v>2017</v>
      </c>
      <c r="B1947">
        <v>3</v>
      </c>
      <c r="C1947">
        <v>2</v>
      </c>
    </row>
    <row r="1948" spans="1:3" x14ac:dyDescent="0.3">
      <c r="A1948">
        <v>2017</v>
      </c>
      <c r="B1948">
        <v>5</v>
      </c>
      <c r="C1948">
        <v>4</v>
      </c>
    </row>
    <row r="1949" spans="1:3" x14ac:dyDescent="0.3">
      <c r="A1949">
        <v>2017</v>
      </c>
      <c r="B1949">
        <v>3</v>
      </c>
      <c r="C1949">
        <v>2</v>
      </c>
    </row>
    <row r="1950" spans="1:3" x14ac:dyDescent="0.3">
      <c r="A1950">
        <v>2017</v>
      </c>
      <c r="B1950">
        <v>11</v>
      </c>
      <c r="C1950">
        <v>9</v>
      </c>
    </row>
    <row r="1951" spans="1:3" x14ac:dyDescent="0.3">
      <c r="A1951">
        <v>2017</v>
      </c>
      <c r="B1951">
        <v>20</v>
      </c>
      <c r="C1951">
        <v>22</v>
      </c>
    </row>
    <row r="1952" spans="1:3" x14ac:dyDescent="0.3">
      <c r="A1952">
        <v>2017</v>
      </c>
      <c r="B1952">
        <v>2</v>
      </c>
      <c r="C1952">
        <v>1</v>
      </c>
    </row>
    <row r="1953" spans="1:3" x14ac:dyDescent="0.3">
      <c r="A1953">
        <v>2017</v>
      </c>
      <c r="B1953">
        <v>6</v>
      </c>
      <c r="C1953">
        <v>6</v>
      </c>
    </row>
    <row r="1954" spans="1:3" x14ac:dyDescent="0.3">
      <c r="A1954">
        <v>2017</v>
      </c>
      <c r="B1954">
        <v>3</v>
      </c>
      <c r="C1954">
        <v>2</v>
      </c>
    </row>
    <row r="1955" spans="1:3" x14ac:dyDescent="0.3">
      <c r="A1955">
        <v>2017</v>
      </c>
      <c r="B1955">
        <v>7</v>
      </c>
      <c r="C1955">
        <v>6</v>
      </c>
    </row>
    <row r="1956" spans="1:3" x14ac:dyDescent="0.3">
      <c r="A1956">
        <v>2017</v>
      </c>
      <c r="B1956">
        <v>5</v>
      </c>
      <c r="C1956">
        <v>4</v>
      </c>
    </row>
    <row r="1957" spans="1:3" x14ac:dyDescent="0.3">
      <c r="A1957">
        <v>2017</v>
      </c>
      <c r="B1957">
        <v>17</v>
      </c>
      <c r="C1957">
        <v>15</v>
      </c>
    </row>
    <row r="1958" spans="1:3" x14ac:dyDescent="0.3">
      <c r="A1958">
        <v>2017</v>
      </c>
      <c r="B1958">
        <v>0</v>
      </c>
      <c r="C1958">
        <v>0</v>
      </c>
    </row>
    <row r="1959" spans="1:3" x14ac:dyDescent="0.3">
      <c r="A1959">
        <v>2017</v>
      </c>
      <c r="B1959">
        <v>9</v>
      </c>
      <c r="C1959">
        <v>6</v>
      </c>
    </row>
    <row r="1960" spans="1:3" x14ac:dyDescent="0.3">
      <c r="A1960">
        <v>2017</v>
      </c>
      <c r="B1960">
        <v>22</v>
      </c>
      <c r="C1960">
        <v>23</v>
      </c>
    </row>
    <row r="1961" spans="1:3" x14ac:dyDescent="0.3">
      <c r="A1961">
        <v>2017</v>
      </c>
      <c r="B1961">
        <v>7</v>
      </c>
      <c r="C1961">
        <v>8</v>
      </c>
    </row>
    <row r="1962" spans="1:3" x14ac:dyDescent="0.3">
      <c r="A1962">
        <v>2017</v>
      </c>
      <c r="B1962">
        <v>0</v>
      </c>
      <c r="C1962">
        <v>0</v>
      </c>
    </row>
    <row r="1963" spans="1:3" x14ac:dyDescent="0.3">
      <c r="A1963">
        <v>2017</v>
      </c>
      <c r="B1963">
        <v>36</v>
      </c>
      <c r="C1963">
        <v>35</v>
      </c>
    </row>
    <row r="1964" spans="1:3" x14ac:dyDescent="0.3">
      <c r="A1964">
        <v>2017</v>
      </c>
      <c r="B1964">
        <v>9</v>
      </c>
      <c r="C1964">
        <v>9</v>
      </c>
    </row>
    <row r="1965" spans="1:3" x14ac:dyDescent="0.3">
      <c r="A1965">
        <v>2017</v>
      </c>
      <c r="B1965">
        <v>7</v>
      </c>
      <c r="C1965">
        <v>5</v>
      </c>
    </row>
    <row r="1966" spans="1:3" x14ac:dyDescent="0.3">
      <c r="A1966">
        <v>2017</v>
      </c>
      <c r="B1966">
        <v>19</v>
      </c>
      <c r="C1966">
        <v>16</v>
      </c>
    </row>
    <row r="1967" spans="1:3" x14ac:dyDescent="0.3">
      <c r="A1967">
        <v>2017</v>
      </c>
      <c r="B1967">
        <v>7</v>
      </c>
      <c r="C1967">
        <v>8</v>
      </c>
    </row>
    <row r="1968" spans="1:3" x14ac:dyDescent="0.3">
      <c r="A1968">
        <v>2017</v>
      </c>
      <c r="B1968">
        <v>21</v>
      </c>
      <c r="C1968">
        <v>22</v>
      </c>
    </row>
    <row r="1969" spans="1:3" x14ac:dyDescent="0.3">
      <c r="A1969">
        <v>2017</v>
      </c>
      <c r="B1969">
        <v>0</v>
      </c>
      <c r="C1969">
        <v>0</v>
      </c>
    </row>
    <row r="1970" spans="1:3" x14ac:dyDescent="0.3">
      <c r="A1970">
        <v>2017</v>
      </c>
      <c r="B1970">
        <v>8</v>
      </c>
      <c r="C1970">
        <v>8</v>
      </c>
    </row>
    <row r="1971" spans="1:3" x14ac:dyDescent="0.3">
      <c r="A1971">
        <v>2017</v>
      </c>
      <c r="B1971">
        <v>13</v>
      </c>
      <c r="C1971">
        <v>13</v>
      </c>
    </row>
    <row r="1972" spans="1:3" x14ac:dyDescent="0.3">
      <c r="A1972">
        <v>2017</v>
      </c>
      <c r="B1972">
        <v>7</v>
      </c>
      <c r="C1972">
        <v>5</v>
      </c>
    </row>
    <row r="1973" spans="1:3" x14ac:dyDescent="0.3">
      <c r="A1973">
        <v>2017</v>
      </c>
      <c r="B1973">
        <v>22</v>
      </c>
      <c r="C1973">
        <v>22</v>
      </c>
    </row>
    <row r="1974" spans="1:3" x14ac:dyDescent="0.3">
      <c r="A1974">
        <v>2017</v>
      </c>
      <c r="B1974">
        <v>19</v>
      </c>
      <c r="C1974">
        <v>19</v>
      </c>
    </row>
    <row r="1975" spans="1:3" x14ac:dyDescent="0.3">
      <c r="A1975">
        <v>2017</v>
      </c>
      <c r="B1975">
        <v>3</v>
      </c>
      <c r="C1975">
        <v>2</v>
      </c>
    </row>
    <row r="1976" spans="1:3" x14ac:dyDescent="0.3">
      <c r="A1976">
        <v>2017</v>
      </c>
      <c r="B1976">
        <v>6</v>
      </c>
      <c r="C1976">
        <v>6</v>
      </c>
    </row>
    <row r="1977" spans="1:3" x14ac:dyDescent="0.3">
      <c r="A1977">
        <v>2017</v>
      </c>
      <c r="B1977">
        <v>0</v>
      </c>
      <c r="C1977">
        <v>0</v>
      </c>
    </row>
    <row r="1978" spans="1:3" x14ac:dyDescent="0.3">
      <c r="A1978">
        <v>2017</v>
      </c>
      <c r="B1978">
        <v>3</v>
      </c>
      <c r="C1978">
        <v>3</v>
      </c>
    </row>
    <row r="1979" spans="1:3" x14ac:dyDescent="0.3">
      <c r="A1979">
        <v>2017</v>
      </c>
      <c r="B1979">
        <v>2</v>
      </c>
      <c r="C1979">
        <v>1</v>
      </c>
    </row>
    <row r="1980" spans="1:3" x14ac:dyDescent="0.3">
      <c r="A1980">
        <v>2017</v>
      </c>
      <c r="B1980">
        <v>10</v>
      </c>
      <c r="C1980">
        <v>9</v>
      </c>
    </row>
    <row r="1981" spans="1:3" x14ac:dyDescent="0.3">
      <c r="A1981">
        <v>2017</v>
      </c>
      <c r="B1981">
        <v>14</v>
      </c>
      <c r="C1981">
        <v>12</v>
      </c>
    </row>
    <row r="1982" spans="1:3" x14ac:dyDescent="0.3">
      <c r="A1982">
        <v>2017</v>
      </c>
      <c r="B1982">
        <v>3</v>
      </c>
      <c r="C1982">
        <v>2</v>
      </c>
    </row>
    <row r="1983" spans="1:3" x14ac:dyDescent="0.3">
      <c r="A1983">
        <v>2017</v>
      </c>
      <c r="B1983">
        <v>7</v>
      </c>
      <c r="C1983">
        <v>9</v>
      </c>
    </row>
    <row r="1984" spans="1:3" x14ac:dyDescent="0.3">
      <c r="A1984">
        <v>2017</v>
      </c>
      <c r="B1984">
        <v>7</v>
      </c>
      <c r="C1984">
        <v>6</v>
      </c>
    </row>
    <row r="1985" spans="1:3" x14ac:dyDescent="0.3">
      <c r="A1985">
        <v>2017</v>
      </c>
      <c r="B1985">
        <v>1</v>
      </c>
      <c r="C1985">
        <v>1</v>
      </c>
    </row>
    <row r="1986" spans="1:3" x14ac:dyDescent="0.3">
      <c r="A1986">
        <v>2017</v>
      </c>
      <c r="B1986">
        <v>3</v>
      </c>
      <c r="C1986">
        <v>3</v>
      </c>
    </row>
    <row r="1987" spans="1:3" x14ac:dyDescent="0.3">
      <c r="A1987">
        <v>2017</v>
      </c>
      <c r="B1987">
        <v>4</v>
      </c>
      <c r="C1987">
        <v>3</v>
      </c>
    </row>
    <row r="1988" spans="1:3" x14ac:dyDescent="0.3">
      <c r="A1988">
        <v>2017</v>
      </c>
      <c r="B1988">
        <v>4</v>
      </c>
      <c r="C1988">
        <v>3</v>
      </c>
    </row>
    <row r="1989" spans="1:3" x14ac:dyDescent="0.3">
      <c r="A1989">
        <v>2017</v>
      </c>
      <c r="B1989">
        <v>3</v>
      </c>
      <c r="C1989">
        <v>2</v>
      </c>
    </row>
    <row r="1990" spans="1:3" x14ac:dyDescent="0.3">
      <c r="A1990">
        <v>2017</v>
      </c>
      <c r="B1990">
        <v>3</v>
      </c>
      <c r="C1990">
        <v>4</v>
      </c>
    </row>
    <row r="1991" spans="1:3" x14ac:dyDescent="0.3">
      <c r="A1991">
        <v>2017</v>
      </c>
      <c r="B1991">
        <v>7</v>
      </c>
      <c r="C1991">
        <v>7</v>
      </c>
    </row>
    <row r="1992" spans="1:3" x14ac:dyDescent="0.3">
      <c r="A1992">
        <v>2017</v>
      </c>
      <c r="B1992">
        <v>11</v>
      </c>
      <c r="C1992">
        <v>8</v>
      </c>
    </row>
    <row r="1993" spans="1:3" x14ac:dyDescent="0.3">
      <c r="A1993">
        <v>2017</v>
      </c>
      <c r="B1993">
        <v>1</v>
      </c>
      <c r="C1993">
        <v>0</v>
      </c>
    </row>
    <row r="1994" spans="1:3" x14ac:dyDescent="0.3">
      <c r="A1994">
        <v>2017</v>
      </c>
      <c r="B1994">
        <v>13</v>
      </c>
      <c r="C1994">
        <v>12</v>
      </c>
    </row>
    <row r="1995" spans="1:3" x14ac:dyDescent="0.3">
      <c r="A1995">
        <v>2017</v>
      </c>
      <c r="B1995">
        <v>5</v>
      </c>
      <c r="C1995">
        <v>5</v>
      </c>
    </row>
    <row r="1996" spans="1:3" x14ac:dyDescent="0.3">
      <c r="A1996">
        <v>2017</v>
      </c>
      <c r="B1996">
        <v>9</v>
      </c>
      <c r="C1996">
        <v>10</v>
      </c>
    </row>
    <row r="1997" spans="1:3" x14ac:dyDescent="0.3">
      <c r="A1997">
        <v>2017</v>
      </c>
      <c r="B1997">
        <v>5</v>
      </c>
      <c r="C1997">
        <v>4</v>
      </c>
    </row>
    <row r="1998" spans="1:3" x14ac:dyDescent="0.3">
      <c r="A1998">
        <v>2017</v>
      </c>
      <c r="B1998">
        <v>2</v>
      </c>
      <c r="C1998">
        <v>2</v>
      </c>
    </row>
    <row r="1999" spans="1:3" x14ac:dyDescent="0.3">
      <c r="A1999">
        <v>2017</v>
      </c>
      <c r="B1999">
        <v>5</v>
      </c>
      <c r="C1999">
        <v>5</v>
      </c>
    </row>
    <row r="2000" spans="1:3" x14ac:dyDescent="0.3">
      <c r="A2000">
        <v>2017</v>
      </c>
      <c r="B2000">
        <v>1</v>
      </c>
      <c r="C2000">
        <v>0</v>
      </c>
    </row>
    <row r="2001" spans="1:3" x14ac:dyDescent="0.3">
      <c r="A2001">
        <v>2017</v>
      </c>
      <c r="B2001">
        <v>13</v>
      </c>
      <c r="C2001">
        <v>11</v>
      </c>
    </row>
    <row r="2002" spans="1:3" x14ac:dyDescent="0.3">
      <c r="A2002">
        <v>2017</v>
      </c>
      <c r="B2002">
        <v>8</v>
      </c>
      <c r="C2002">
        <v>5</v>
      </c>
    </row>
    <row r="2003" spans="1:3" x14ac:dyDescent="0.3">
      <c r="A2003">
        <v>2017</v>
      </c>
      <c r="B2003">
        <v>16</v>
      </c>
      <c r="C2003">
        <v>18</v>
      </c>
    </row>
    <row r="2004" spans="1:3" x14ac:dyDescent="0.3">
      <c r="A2004">
        <v>2017</v>
      </c>
      <c r="B2004">
        <v>4</v>
      </c>
      <c r="C2004">
        <v>3</v>
      </c>
    </row>
    <row r="2005" spans="1:3" x14ac:dyDescent="0.3">
      <c r="A2005">
        <v>2017</v>
      </c>
      <c r="B2005">
        <v>6</v>
      </c>
      <c r="C2005">
        <v>5</v>
      </c>
    </row>
    <row r="2006" spans="1:3" x14ac:dyDescent="0.3">
      <c r="A2006">
        <v>2017</v>
      </c>
      <c r="B2006">
        <v>26</v>
      </c>
      <c r="C2006">
        <v>24</v>
      </c>
    </row>
    <row r="2007" spans="1:3" x14ac:dyDescent="0.3">
      <c r="A2007">
        <v>2017</v>
      </c>
      <c r="B2007">
        <v>2</v>
      </c>
      <c r="C2007">
        <v>1</v>
      </c>
    </row>
    <row r="2008" spans="1:3" x14ac:dyDescent="0.3">
      <c r="A2008">
        <v>2017</v>
      </c>
      <c r="B2008">
        <v>4</v>
      </c>
      <c r="C2008">
        <v>5</v>
      </c>
    </row>
    <row r="2009" spans="1:3" x14ac:dyDescent="0.3">
      <c r="A2009">
        <v>2017</v>
      </c>
      <c r="B2009">
        <v>11</v>
      </c>
      <c r="C2009">
        <v>12</v>
      </c>
    </row>
    <row r="2010" spans="1:3" x14ac:dyDescent="0.3">
      <c r="A2010">
        <v>2017</v>
      </c>
      <c r="B2010">
        <v>9</v>
      </c>
      <c r="C2010">
        <v>7</v>
      </c>
    </row>
    <row r="2011" spans="1:3" x14ac:dyDescent="0.3">
      <c r="A2011">
        <v>2017</v>
      </c>
      <c r="B2011">
        <v>15</v>
      </c>
      <c r="C2011">
        <v>13</v>
      </c>
    </row>
    <row r="2012" spans="1:3" x14ac:dyDescent="0.3">
      <c r="A2012">
        <v>2017</v>
      </c>
      <c r="B2012">
        <v>23</v>
      </c>
      <c r="C2012">
        <v>22</v>
      </c>
    </row>
    <row r="2013" spans="1:3" x14ac:dyDescent="0.3">
      <c r="A2013">
        <v>2017</v>
      </c>
      <c r="B2013">
        <v>5</v>
      </c>
      <c r="C2013">
        <v>4</v>
      </c>
    </row>
    <row r="2014" spans="1:3" x14ac:dyDescent="0.3">
      <c r="A2014">
        <v>2017</v>
      </c>
      <c r="B2014">
        <v>15</v>
      </c>
      <c r="C2014">
        <v>12</v>
      </c>
    </row>
    <row r="2015" spans="1:3" x14ac:dyDescent="0.3">
      <c r="A2015">
        <v>2017</v>
      </c>
      <c r="B2015">
        <v>7</v>
      </c>
      <c r="C2015">
        <v>6</v>
      </c>
    </row>
    <row r="2016" spans="1:3" x14ac:dyDescent="0.3">
      <c r="A2016">
        <v>2017</v>
      </c>
      <c r="B2016">
        <v>5</v>
      </c>
      <c r="C2016">
        <v>5</v>
      </c>
    </row>
    <row r="2017" spans="1:3" x14ac:dyDescent="0.3">
      <c r="A2017">
        <v>2017</v>
      </c>
      <c r="B2017">
        <v>3</v>
      </c>
      <c r="C2017">
        <v>2</v>
      </c>
    </row>
    <row r="2018" spans="1:3" x14ac:dyDescent="0.3">
      <c r="A2018">
        <v>2017</v>
      </c>
      <c r="B2018">
        <v>7</v>
      </c>
      <c r="C2018">
        <v>6</v>
      </c>
    </row>
    <row r="2019" spans="1:3" x14ac:dyDescent="0.3">
      <c r="A2019">
        <v>2017</v>
      </c>
      <c r="B2019">
        <v>51</v>
      </c>
      <c r="C2019">
        <v>66</v>
      </c>
    </row>
    <row r="2020" spans="1:3" x14ac:dyDescent="0.3">
      <c r="A2020">
        <v>2017</v>
      </c>
      <c r="B2020">
        <v>9</v>
      </c>
      <c r="C2020">
        <v>8</v>
      </c>
    </row>
    <row r="2021" spans="1:3" x14ac:dyDescent="0.3">
      <c r="A2021">
        <v>2017</v>
      </c>
      <c r="B2021">
        <v>4</v>
      </c>
      <c r="C2021">
        <v>5</v>
      </c>
    </row>
    <row r="2022" spans="1:3" x14ac:dyDescent="0.3">
      <c r="A2022">
        <v>2017</v>
      </c>
      <c r="B2022">
        <v>8</v>
      </c>
      <c r="C2022">
        <v>8</v>
      </c>
    </row>
    <row r="2023" spans="1:3" x14ac:dyDescent="0.3">
      <c r="A2023">
        <v>2017</v>
      </c>
      <c r="B2023">
        <v>1</v>
      </c>
      <c r="C2023">
        <v>0</v>
      </c>
    </row>
    <row r="2024" spans="1:3" x14ac:dyDescent="0.3">
      <c r="A2024">
        <v>2017</v>
      </c>
      <c r="B2024">
        <v>26</v>
      </c>
      <c r="C2024">
        <v>28</v>
      </c>
    </row>
    <row r="2025" spans="1:3" x14ac:dyDescent="0.3">
      <c r="A2025">
        <v>2017</v>
      </c>
      <c r="B2025">
        <v>38</v>
      </c>
      <c r="C2025">
        <v>35</v>
      </c>
    </row>
    <row r="2026" spans="1:3" x14ac:dyDescent="0.3">
      <c r="A2026">
        <v>2017</v>
      </c>
      <c r="B2026">
        <v>5</v>
      </c>
      <c r="C2026">
        <v>4</v>
      </c>
    </row>
    <row r="2027" spans="1:3" x14ac:dyDescent="0.3">
      <c r="A2027">
        <v>2017</v>
      </c>
      <c r="B2027">
        <v>2</v>
      </c>
      <c r="C2027">
        <v>1</v>
      </c>
    </row>
    <row r="2028" spans="1:3" x14ac:dyDescent="0.3">
      <c r="A2028">
        <v>2017</v>
      </c>
      <c r="B2028">
        <v>7</v>
      </c>
      <c r="C2028">
        <v>7</v>
      </c>
    </row>
    <row r="2029" spans="1:3" x14ac:dyDescent="0.3">
      <c r="A2029">
        <v>2017</v>
      </c>
      <c r="B2029">
        <v>6</v>
      </c>
      <c r="C2029">
        <v>5</v>
      </c>
    </row>
    <row r="2030" spans="1:3" x14ac:dyDescent="0.3">
      <c r="A2030">
        <v>2017</v>
      </c>
      <c r="B2030">
        <v>10</v>
      </c>
      <c r="C2030">
        <v>10</v>
      </c>
    </row>
    <row r="2031" spans="1:3" x14ac:dyDescent="0.3">
      <c r="A2031">
        <v>2017</v>
      </c>
      <c r="B2031">
        <v>24</v>
      </c>
      <c r="C2031">
        <v>23</v>
      </c>
    </row>
    <row r="2032" spans="1:3" x14ac:dyDescent="0.3">
      <c r="A2032">
        <v>2017</v>
      </c>
      <c r="B2032">
        <v>5</v>
      </c>
      <c r="C2032">
        <v>4</v>
      </c>
    </row>
    <row r="2033" spans="1:3" x14ac:dyDescent="0.3">
      <c r="A2033">
        <v>2017</v>
      </c>
      <c r="B2033">
        <v>9</v>
      </c>
      <c r="C2033">
        <v>7</v>
      </c>
    </row>
    <row r="2034" spans="1:3" x14ac:dyDescent="0.3">
      <c r="A2034">
        <v>2017</v>
      </c>
      <c r="B2034">
        <v>9</v>
      </c>
      <c r="C2034">
        <v>8</v>
      </c>
    </row>
    <row r="2035" spans="1:3" x14ac:dyDescent="0.3">
      <c r="A2035">
        <v>2017</v>
      </c>
      <c r="B2035">
        <v>18</v>
      </c>
      <c r="C2035">
        <v>14</v>
      </c>
    </row>
    <row r="2036" spans="1:3" x14ac:dyDescent="0.3">
      <c r="A2036">
        <v>2017</v>
      </c>
      <c r="B2036">
        <v>0</v>
      </c>
      <c r="C2036">
        <v>0</v>
      </c>
    </row>
    <row r="2037" spans="1:3" x14ac:dyDescent="0.3">
      <c r="A2037">
        <v>2017</v>
      </c>
      <c r="B2037">
        <v>14</v>
      </c>
      <c r="C2037">
        <v>11</v>
      </c>
    </row>
    <row r="2038" spans="1:3" x14ac:dyDescent="0.3">
      <c r="A2038">
        <v>2017</v>
      </c>
      <c r="B2038">
        <v>16</v>
      </c>
      <c r="C2038">
        <v>14</v>
      </c>
    </row>
    <row r="2039" spans="1:3" x14ac:dyDescent="0.3">
      <c r="A2039">
        <v>2017</v>
      </c>
      <c r="B2039">
        <v>0</v>
      </c>
      <c r="C2039">
        <v>1</v>
      </c>
    </row>
    <row r="2040" spans="1:3" x14ac:dyDescent="0.3">
      <c r="A2040">
        <v>2017</v>
      </c>
      <c r="B2040">
        <v>6</v>
      </c>
      <c r="C2040">
        <v>8</v>
      </c>
    </row>
    <row r="2041" spans="1:3" x14ac:dyDescent="0.3">
      <c r="A2041">
        <v>2017</v>
      </c>
      <c r="B2041">
        <v>8</v>
      </c>
      <c r="C2041">
        <v>12</v>
      </c>
    </row>
    <row r="2042" spans="1:3" x14ac:dyDescent="0.3">
      <c r="A2042">
        <v>2017</v>
      </c>
      <c r="B2042">
        <v>3</v>
      </c>
      <c r="C2042">
        <v>4</v>
      </c>
    </row>
    <row r="2043" spans="1:3" x14ac:dyDescent="0.3">
      <c r="A2043">
        <v>2017</v>
      </c>
      <c r="B2043">
        <v>6</v>
      </c>
      <c r="C2043">
        <v>5</v>
      </c>
    </row>
    <row r="2044" spans="1:3" x14ac:dyDescent="0.3">
      <c r="A2044">
        <v>2017</v>
      </c>
      <c r="B2044">
        <v>13</v>
      </c>
      <c r="C2044">
        <v>13</v>
      </c>
    </row>
    <row r="2045" spans="1:3" x14ac:dyDescent="0.3">
      <c r="A2045">
        <v>2017</v>
      </c>
      <c r="B2045">
        <v>6</v>
      </c>
      <c r="C2045">
        <v>5</v>
      </c>
    </row>
    <row r="2046" spans="1:3" x14ac:dyDescent="0.3">
      <c r="A2046">
        <v>2017</v>
      </c>
      <c r="B2046">
        <v>3</v>
      </c>
      <c r="C2046">
        <v>3</v>
      </c>
    </row>
    <row r="2047" spans="1:3" x14ac:dyDescent="0.3">
      <c r="A2047">
        <v>2017</v>
      </c>
      <c r="B2047">
        <v>6</v>
      </c>
      <c r="C2047">
        <v>5</v>
      </c>
    </row>
    <row r="2048" spans="1:3" x14ac:dyDescent="0.3">
      <c r="A2048">
        <v>2017</v>
      </c>
      <c r="B2048">
        <v>20</v>
      </c>
      <c r="C2048">
        <v>18</v>
      </c>
    </row>
    <row r="2049" spans="1:3" x14ac:dyDescent="0.3">
      <c r="A2049">
        <v>2017</v>
      </c>
      <c r="B2049">
        <v>3</v>
      </c>
      <c r="C2049">
        <v>2</v>
      </c>
    </row>
    <row r="2050" spans="1:3" x14ac:dyDescent="0.3">
      <c r="A2050">
        <v>2017</v>
      </c>
      <c r="B2050">
        <v>12</v>
      </c>
      <c r="C2050">
        <v>19</v>
      </c>
    </row>
    <row r="2051" spans="1:3" x14ac:dyDescent="0.3">
      <c r="A2051">
        <v>2017</v>
      </c>
      <c r="B2051">
        <v>0</v>
      </c>
      <c r="C2051">
        <v>1</v>
      </c>
    </row>
    <row r="2052" spans="1:3" x14ac:dyDescent="0.3">
      <c r="A2052">
        <v>2017</v>
      </c>
      <c r="B2052">
        <v>2</v>
      </c>
      <c r="C2052">
        <v>3</v>
      </c>
    </row>
    <row r="2053" spans="1:3" x14ac:dyDescent="0.3">
      <c r="A2053">
        <v>2017</v>
      </c>
      <c r="B2053">
        <v>9</v>
      </c>
      <c r="C2053">
        <v>8</v>
      </c>
    </row>
    <row r="2054" spans="1:3" x14ac:dyDescent="0.3">
      <c r="A2054">
        <v>2017</v>
      </c>
      <c r="B2054">
        <v>6</v>
      </c>
      <c r="C2054">
        <v>7</v>
      </c>
    </row>
    <row r="2055" spans="1:3" x14ac:dyDescent="0.3">
      <c r="A2055">
        <v>2017</v>
      </c>
      <c r="B2055">
        <v>0</v>
      </c>
      <c r="C2055">
        <v>1</v>
      </c>
    </row>
    <row r="2056" spans="1:3" x14ac:dyDescent="0.3">
      <c r="A2056">
        <v>2017</v>
      </c>
      <c r="B2056">
        <v>9</v>
      </c>
      <c r="C2056">
        <v>6</v>
      </c>
    </row>
    <row r="2057" spans="1:3" x14ac:dyDescent="0.3">
      <c r="A2057">
        <v>2017</v>
      </c>
      <c r="B2057">
        <v>11</v>
      </c>
      <c r="C2057">
        <v>10</v>
      </c>
    </row>
    <row r="2058" spans="1:3" x14ac:dyDescent="0.3">
      <c r="A2058">
        <v>2017</v>
      </c>
      <c r="B2058">
        <v>2</v>
      </c>
      <c r="C2058">
        <v>1</v>
      </c>
    </row>
    <row r="2059" spans="1:3" x14ac:dyDescent="0.3">
      <c r="A2059">
        <v>2017</v>
      </c>
      <c r="B2059">
        <v>1</v>
      </c>
      <c r="C2059">
        <v>0</v>
      </c>
    </row>
    <row r="2060" spans="1:3" x14ac:dyDescent="0.3">
      <c r="A2060">
        <v>2017</v>
      </c>
      <c r="B2060">
        <v>10</v>
      </c>
      <c r="C2060">
        <v>19</v>
      </c>
    </row>
    <row r="2061" spans="1:3" x14ac:dyDescent="0.3">
      <c r="A2061">
        <v>2017</v>
      </c>
      <c r="B2061">
        <v>4</v>
      </c>
      <c r="C2061">
        <v>5</v>
      </c>
    </row>
    <row r="2062" spans="1:3" x14ac:dyDescent="0.3">
      <c r="A2062">
        <v>2017</v>
      </c>
      <c r="B2062">
        <v>6</v>
      </c>
      <c r="C2062">
        <v>5</v>
      </c>
    </row>
    <row r="2063" spans="1:3" x14ac:dyDescent="0.3">
      <c r="A2063">
        <v>2017</v>
      </c>
      <c r="B2063">
        <v>2</v>
      </c>
      <c r="C2063">
        <v>1</v>
      </c>
    </row>
    <row r="2064" spans="1:3" x14ac:dyDescent="0.3">
      <c r="A2064">
        <v>2017</v>
      </c>
      <c r="B2064">
        <v>14</v>
      </c>
      <c r="C2064">
        <v>11</v>
      </c>
    </row>
    <row r="2065" spans="1:3" x14ac:dyDescent="0.3">
      <c r="A2065">
        <v>2017</v>
      </c>
      <c r="B2065">
        <v>0</v>
      </c>
      <c r="C2065">
        <v>1</v>
      </c>
    </row>
    <row r="2066" spans="1:3" x14ac:dyDescent="0.3">
      <c r="A2066">
        <v>2017</v>
      </c>
      <c r="B2066">
        <v>7</v>
      </c>
      <c r="C2066">
        <v>7</v>
      </c>
    </row>
    <row r="2067" spans="1:3" x14ac:dyDescent="0.3">
      <c r="A2067">
        <v>2017</v>
      </c>
      <c r="B2067">
        <v>4</v>
      </c>
      <c r="C2067">
        <v>4</v>
      </c>
    </row>
    <row r="2068" spans="1:3" x14ac:dyDescent="0.3">
      <c r="A2068">
        <v>2017</v>
      </c>
      <c r="B2068">
        <v>3</v>
      </c>
      <c r="C2068">
        <v>3</v>
      </c>
    </row>
    <row r="2069" spans="1:3" x14ac:dyDescent="0.3">
      <c r="A2069">
        <v>2017</v>
      </c>
      <c r="B2069">
        <v>3</v>
      </c>
      <c r="C2069">
        <v>2</v>
      </c>
    </row>
    <row r="2070" spans="1:3" x14ac:dyDescent="0.3">
      <c r="A2070">
        <v>2017</v>
      </c>
      <c r="B2070">
        <v>10</v>
      </c>
      <c r="C2070">
        <v>8</v>
      </c>
    </row>
    <row r="2071" spans="1:3" x14ac:dyDescent="0.3">
      <c r="A2071">
        <v>2017</v>
      </c>
      <c r="B2071">
        <v>8</v>
      </c>
      <c r="C2071">
        <v>8</v>
      </c>
    </row>
    <row r="2072" spans="1:3" x14ac:dyDescent="0.3">
      <c r="A2072">
        <v>2017</v>
      </c>
      <c r="B2072">
        <v>17</v>
      </c>
      <c r="C2072">
        <v>15</v>
      </c>
    </row>
    <row r="2073" spans="1:3" x14ac:dyDescent="0.3">
      <c r="A2073">
        <v>2017</v>
      </c>
      <c r="B2073">
        <v>9</v>
      </c>
      <c r="C2073">
        <v>10</v>
      </c>
    </row>
    <row r="2074" spans="1:3" x14ac:dyDescent="0.3">
      <c r="A2074">
        <v>2017</v>
      </c>
      <c r="B2074">
        <v>6</v>
      </c>
      <c r="C2074">
        <v>5</v>
      </c>
    </row>
    <row r="2075" spans="1:3" x14ac:dyDescent="0.3">
      <c r="A2075">
        <v>2017</v>
      </c>
      <c r="B2075">
        <v>0</v>
      </c>
      <c r="C2075">
        <v>0</v>
      </c>
    </row>
    <row r="2076" spans="1:3" x14ac:dyDescent="0.3">
      <c r="A2076">
        <v>2017</v>
      </c>
      <c r="B2076">
        <v>1</v>
      </c>
      <c r="C2076">
        <v>0</v>
      </c>
    </row>
    <row r="2077" spans="1:3" x14ac:dyDescent="0.3">
      <c r="A2077">
        <v>2017</v>
      </c>
      <c r="B2077">
        <v>9</v>
      </c>
      <c r="C2077">
        <v>7</v>
      </c>
    </row>
    <row r="2078" spans="1:3" x14ac:dyDescent="0.3">
      <c r="A2078">
        <v>2017</v>
      </c>
      <c r="B2078">
        <v>1</v>
      </c>
      <c r="C2078">
        <v>0</v>
      </c>
    </row>
    <row r="2079" spans="1:3" x14ac:dyDescent="0.3">
      <c r="A2079">
        <v>2017</v>
      </c>
      <c r="B2079">
        <v>5</v>
      </c>
      <c r="C2079">
        <v>6</v>
      </c>
    </row>
    <row r="2080" spans="1:3" x14ac:dyDescent="0.3">
      <c r="A2080">
        <v>2017</v>
      </c>
      <c r="B2080">
        <v>4</v>
      </c>
      <c r="C2080">
        <v>5</v>
      </c>
    </row>
    <row r="2081" spans="1:3" x14ac:dyDescent="0.3">
      <c r="A2081">
        <v>2017</v>
      </c>
      <c r="B2081">
        <v>2</v>
      </c>
      <c r="C2081">
        <v>2</v>
      </c>
    </row>
    <row r="2082" spans="1:3" x14ac:dyDescent="0.3">
      <c r="A2082">
        <v>2017</v>
      </c>
      <c r="B2082">
        <v>18</v>
      </c>
      <c r="C2082">
        <v>20</v>
      </c>
    </row>
    <row r="2083" spans="1:3" x14ac:dyDescent="0.3">
      <c r="A2083">
        <v>2017</v>
      </c>
      <c r="B2083">
        <v>1</v>
      </c>
      <c r="C2083">
        <v>0</v>
      </c>
    </row>
    <row r="2084" spans="1:3" x14ac:dyDescent="0.3">
      <c r="A2084">
        <v>2017</v>
      </c>
      <c r="B2084">
        <v>6</v>
      </c>
      <c r="C2084">
        <v>5</v>
      </c>
    </row>
    <row r="2085" spans="1:3" x14ac:dyDescent="0.3">
      <c r="A2085">
        <v>2017</v>
      </c>
      <c r="B2085">
        <v>8</v>
      </c>
      <c r="C2085">
        <v>6</v>
      </c>
    </row>
    <row r="2086" spans="1:3" x14ac:dyDescent="0.3">
      <c r="A2086">
        <v>2017</v>
      </c>
      <c r="B2086">
        <v>19</v>
      </c>
      <c r="C2086">
        <v>24</v>
      </c>
    </row>
    <row r="2087" spans="1:3" x14ac:dyDescent="0.3">
      <c r="A2087">
        <v>2017</v>
      </c>
      <c r="B2087">
        <v>3</v>
      </c>
      <c r="C2087">
        <v>3</v>
      </c>
    </row>
    <row r="2088" spans="1:3" x14ac:dyDescent="0.3">
      <c r="A2088">
        <v>2017</v>
      </c>
      <c r="B2088">
        <v>4</v>
      </c>
      <c r="C2088">
        <v>3</v>
      </c>
    </row>
    <row r="2089" spans="1:3" x14ac:dyDescent="0.3">
      <c r="A2089">
        <v>2017</v>
      </c>
      <c r="B2089">
        <v>8</v>
      </c>
      <c r="C2089">
        <v>5</v>
      </c>
    </row>
    <row r="2090" spans="1:3" x14ac:dyDescent="0.3">
      <c r="A2090">
        <v>2017</v>
      </c>
      <c r="B2090">
        <v>1</v>
      </c>
      <c r="C2090">
        <v>0</v>
      </c>
    </row>
    <row r="2091" spans="1:3" x14ac:dyDescent="0.3">
      <c r="A2091">
        <v>2017</v>
      </c>
      <c r="B2091">
        <v>6</v>
      </c>
      <c r="C2091">
        <v>6</v>
      </c>
    </row>
    <row r="2092" spans="1:3" x14ac:dyDescent="0.3">
      <c r="A2092">
        <v>2017</v>
      </c>
      <c r="B2092">
        <v>6</v>
      </c>
      <c r="C2092">
        <v>6</v>
      </c>
    </row>
    <row r="2093" spans="1:3" x14ac:dyDescent="0.3">
      <c r="A2093">
        <v>2017</v>
      </c>
      <c r="B2093">
        <v>2</v>
      </c>
      <c r="C2093">
        <v>1</v>
      </c>
    </row>
    <row r="2094" spans="1:3" x14ac:dyDescent="0.3">
      <c r="A2094">
        <v>2017</v>
      </c>
      <c r="B2094">
        <v>9</v>
      </c>
      <c r="C2094">
        <v>6</v>
      </c>
    </row>
    <row r="2095" spans="1:3" x14ac:dyDescent="0.3">
      <c r="A2095">
        <v>2017</v>
      </c>
      <c r="B2095">
        <v>16</v>
      </c>
      <c r="C2095">
        <v>14</v>
      </c>
    </row>
    <row r="2096" spans="1:3" x14ac:dyDescent="0.3">
      <c r="A2096">
        <v>2017</v>
      </c>
      <c r="B2096">
        <v>10</v>
      </c>
      <c r="C2096">
        <v>7</v>
      </c>
    </row>
    <row r="2097" spans="1:3" x14ac:dyDescent="0.3">
      <c r="A2097">
        <v>2017</v>
      </c>
      <c r="B2097">
        <v>8</v>
      </c>
      <c r="C2097">
        <v>5</v>
      </c>
    </row>
    <row r="2098" spans="1:3" x14ac:dyDescent="0.3">
      <c r="A2098">
        <v>2017</v>
      </c>
      <c r="B2098">
        <v>12</v>
      </c>
      <c r="C2098">
        <v>11</v>
      </c>
    </row>
    <row r="2099" spans="1:3" x14ac:dyDescent="0.3">
      <c r="A2099">
        <v>2017</v>
      </c>
      <c r="B2099">
        <v>1</v>
      </c>
      <c r="C2099">
        <v>1</v>
      </c>
    </row>
    <row r="2100" spans="1:3" x14ac:dyDescent="0.3">
      <c r="A2100">
        <v>2017</v>
      </c>
      <c r="B2100">
        <v>3</v>
      </c>
      <c r="C2100">
        <v>4</v>
      </c>
    </row>
    <row r="2101" spans="1:3" x14ac:dyDescent="0.3">
      <c r="A2101">
        <v>2017</v>
      </c>
      <c r="B2101">
        <v>3</v>
      </c>
      <c r="C2101">
        <v>2</v>
      </c>
    </row>
    <row r="2102" spans="1:3" x14ac:dyDescent="0.3">
      <c r="A2102">
        <v>2017</v>
      </c>
      <c r="B2102">
        <v>0</v>
      </c>
      <c r="C2102">
        <v>0</v>
      </c>
    </row>
    <row r="2103" spans="1:3" x14ac:dyDescent="0.3">
      <c r="A2103">
        <v>2017</v>
      </c>
      <c r="B2103">
        <v>12</v>
      </c>
      <c r="C2103">
        <v>12</v>
      </c>
    </row>
    <row r="2104" spans="1:3" x14ac:dyDescent="0.3">
      <c r="A2104">
        <v>2017</v>
      </c>
      <c r="B2104">
        <v>8</v>
      </c>
      <c r="C2104">
        <v>6</v>
      </c>
    </row>
    <row r="2105" spans="1:3" x14ac:dyDescent="0.3">
      <c r="A2105">
        <v>2017</v>
      </c>
      <c r="B2105">
        <v>1</v>
      </c>
      <c r="C2105">
        <v>0</v>
      </c>
    </row>
    <row r="2106" spans="1:3" x14ac:dyDescent="0.3">
      <c r="A2106">
        <v>2017</v>
      </c>
      <c r="B2106">
        <v>12</v>
      </c>
      <c r="C2106">
        <v>16</v>
      </c>
    </row>
    <row r="2107" spans="1:3" x14ac:dyDescent="0.3">
      <c r="A2107">
        <v>2017</v>
      </c>
      <c r="B2107">
        <v>7</v>
      </c>
      <c r="C2107">
        <v>6</v>
      </c>
    </row>
    <row r="2108" spans="1:3" x14ac:dyDescent="0.3">
      <c r="A2108">
        <v>2017</v>
      </c>
      <c r="B2108">
        <v>0</v>
      </c>
      <c r="C2108">
        <v>0</v>
      </c>
    </row>
    <row r="2109" spans="1:3" x14ac:dyDescent="0.3">
      <c r="A2109">
        <v>2017</v>
      </c>
      <c r="B2109">
        <v>4</v>
      </c>
      <c r="C2109">
        <v>2</v>
      </c>
    </row>
    <row r="2110" spans="1:3" x14ac:dyDescent="0.3">
      <c r="A2110">
        <v>2017</v>
      </c>
      <c r="B2110">
        <v>0</v>
      </c>
      <c r="C2110">
        <v>0</v>
      </c>
    </row>
    <row r="2111" spans="1:3" x14ac:dyDescent="0.3">
      <c r="A2111">
        <v>2017</v>
      </c>
      <c r="B2111">
        <v>51</v>
      </c>
      <c r="C2111">
        <v>45</v>
      </c>
    </row>
    <row r="2112" spans="1:3" x14ac:dyDescent="0.3">
      <c r="A2112">
        <v>2017</v>
      </c>
      <c r="B2112">
        <v>4</v>
      </c>
      <c r="C2112">
        <v>3</v>
      </c>
    </row>
    <row r="2113" spans="1:3" x14ac:dyDescent="0.3">
      <c r="A2113">
        <v>2017</v>
      </c>
      <c r="B2113">
        <v>5</v>
      </c>
      <c r="C2113">
        <v>5</v>
      </c>
    </row>
    <row r="2114" spans="1:3" x14ac:dyDescent="0.3">
      <c r="A2114">
        <v>2017</v>
      </c>
      <c r="B2114">
        <v>0</v>
      </c>
      <c r="C2114">
        <v>0</v>
      </c>
    </row>
    <row r="2115" spans="1:3" x14ac:dyDescent="0.3">
      <c r="A2115">
        <v>2017</v>
      </c>
      <c r="B2115">
        <v>5</v>
      </c>
      <c r="C2115">
        <v>6</v>
      </c>
    </row>
    <row r="2116" spans="1:3" x14ac:dyDescent="0.3">
      <c r="A2116">
        <v>2017</v>
      </c>
      <c r="B2116">
        <v>4</v>
      </c>
      <c r="C2116">
        <v>6</v>
      </c>
    </row>
    <row r="2117" spans="1:3" x14ac:dyDescent="0.3">
      <c r="A2117">
        <v>2017</v>
      </c>
      <c r="B2117">
        <v>5</v>
      </c>
      <c r="C2117">
        <v>6</v>
      </c>
    </row>
    <row r="2118" spans="1:3" x14ac:dyDescent="0.3">
      <c r="A2118">
        <v>2017</v>
      </c>
      <c r="B2118">
        <v>0</v>
      </c>
      <c r="C2118">
        <v>0</v>
      </c>
    </row>
    <row r="2119" spans="1:3" x14ac:dyDescent="0.3">
      <c r="A2119">
        <v>2017</v>
      </c>
      <c r="B2119">
        <v>5</v>
      </c>
      <c r="C2119">
        <v>5</v>
      </c>
    </row>
    <row r="2120" spans="1:3" x14ac:dyDescent="0.3">
      <c r="A2120">
        <v>2017</v>
      </c>
      <c r="B2120">
        <v>31</v>
      </c>
      <c r="C2120">
        <v>31</v>
      </c>
    </row>
    <row r="2121" spans="1:3" x14ac:dyDescent="0.3">
      <c r="A2121">
        <v>2017</v>
      </c>
      <c r="B2121">
        <v>29</v>
      </c>
      <c r="C2121">
        <v>28</v>
      </c>
    </row>
    <row r="2122" spans="1:3" x14ac:dyDescent="0.3">
      <c r="A2122">
        <v>2017</v>
      </c>
      <c r="B2122">
        <v>2</v>
      </c>
      <c r="C2122">
        <v>3</v>
      </c>
    </row>
    <row r="2123" spans="1:3" x14ac:dyDescent="0.3">
      <c r="A2123">
        <v>2017</v>
      </c>
      <c r="B2123">
        <v>31</v>
      </c>
      <c r="C2123">
        <v>28</v>
      </c>
    </row>
    <row r="2124" spans="1:3" x14ac:dyDescent="0.3">
      <c r="A2124">
        <v>2017</v>
      </c>
      <c r="B2124">
        <v>5</v>
      </c>
      <c r="C2124">
        <v>5</v>
      </c>
    </row>
    <row r="2125" spans="1:3" x14ac:dyDescent="0.3">
      <c r="A2125">
        <v>2017</v>
      </c>
      <c r="B2125">
        <v>3</v>
      </c>
      <c r="C2125">
        <v>1</v>
      </c>
    </row>
    <row r="2126" spans="1:3" x14ac:dyDescent="0.3">
      <c r="A2126">
        <v>2017</v>
      </c>
      <c r="B2126">
        <v>6</v>
      </c>
      <c r="C2126">
        <v>5</v>
      </c>
    </row>
    <row r="2127" spans="1:3" x14ac:dyDescent="0.3">
      <c r="A2127">
        <v>2017</v>
      </c>
      <c r="B2127">
        <v>8</v>
      </c>
      <c r="C2127">
        <v>5</v>
      </c>
    </row>
    <row r="2128" spans="1:3" x14ac:dyDescent="0.3">
      <c r="A2128">
        <v>2017</v>
      </c>
      <c r="B2128">
        <v>6</v>
      </c>
      <c r="C2128">
        <v>5</v>
      </c>
    </row>
    <row r="2129" spans="1:3" x14ac:dyDescent="0.3">
      <c r="A2129">
        <v>2017</v>
      </c>
      <c r="B2129">
        <v>13</v>
      </c>
      <c r="C2129">
        <v>12</v>
      </c>
    </row>
    <row r="2130" spans="1:3" x14ac:dyDescent="0.3">
      <c r="A2130">
        <v>2017</v>
      </c>
      <c r="B2130">
        <v>2</v>
      </c>
      <c r="C2130">
        <v>2</v>
      </c>
    </row>
    <row r="2131" spans="1:3" x14ac:dyDescent="0.3">
      <c r="A2131">
        <v>2017</v>
      </c>
      <c r="B2131">
        <v>10</v>
      </c>
      <c r="C2131">
        <v>11</v>
      </c>
    </row>
    <row r="2132" spans="1:3" x14ac:dyDescent="0.3">
      <c r="A2132">
        <v>2017</v>
      </c>
      <c r="B2132">
        <v>20</v>
      </c>
      <c r="C2132">
        <v>25</v>
      </c>
    </row>
    <row r="2133" spans="1:3" x14ac:dyDescent="0.3">
      <c r="A2133">
        <v>2017</v>
      </c>
      <c r="B2133">
        <v>11</v>
      </c>
      <c r="C2133">
        <v>10</v>
      </c>
    </row>
    <row r="2134" spans="1:3" x14ac:dyDescent="0.3">
      <c r="A2134">
        <v>2017</v>
      </c>
      <c r="B2134">
        <v>1</v>
      </c>
      <c r="C2134">
        <v>0</v>
      </c>
    </row>
    <row r="2135" spans="1:3" x14ac:dyDescent="0.3">
      <c r="A2135">
        <v>2017</v>
      </c>
      <c r="B2135">
        <v>67</v>
      </c>
      <c r="C2135">
        <v>58</v>
      </c>
    </row>
    <row r="2136" spans="1:3" x14ac:dyDescent="0.3">
      <c r="A2136">
        <v>2017</v>
      </c>
      <c r="B2136">
        <v>6</v>
      </c>
      <c r="C2136">
        <v>5</v>
      </c>
    </row>
    <row r="2137" spans="1:3" x14ac:dyDescent="0.3">
      <c r="A2137">
        <v>2017</v>
      </c>
      <c r="B2137">
        <v>1</v>
      </c>
      <c r="C2137">
        <v>0</v>
      </c>
    </row>
    <row r="2138" spans="1:3" x14ac:dyDescent="0.3">
      <c r="A2138">
        <v>2017</v>
      </c>
      <c r="B2138">
        <v>7</v>
      </c>
      <c r="C2138">
        <v>5</v>
      </c>
    </row>
    <row r="2139" spans="1:3" x14ac:dyDescent="0.3">
      <c r="A2139">
        <v>2017</v>
      </c>
      <c r="B2139">
        <v>12</v>
      </c>
      <c r="C2139">
        <v>12</v>
      </c>
    </row>
    <row r="2140" spans="1:3" x14ac:dyDescent="0.3">
      <c r="A2140">
        <v>2017</v>
      </c>
      <c r="B2140">
        <v>15</v>
      </c>
      <c r="C2140">
        <v>16</v>
      </c>
    </row>
    <row r="2141" spans="1:3" x14ac:dyDescent="0.3">
      <c r="A2141">
        <v>2017</v>
      </c>
      <c r="B2141">
        <v>3</v>
      </c>
      <c r="C2141">
        <v>2</v>
      </c>
    </row>
    <row r="2142" spans="1:3" x14ac:dyDescent="0.3">
      <c r="A2142">
        <v>2017</v>
      </c>
      <c r="B2142">
        <v>11</v>
      </c>
      <c r="C2142">
        <v>9</v>
      </c>
    </row>
    <row r="2143" spans="1:3" x14ac:dyDescent="0.3">
      <c r="A2143">
        <v>2017</v>
      </c>
      <c r="B2143">
        <v>7</v>
      </c>
      <c r="C2143">
        <v>6</v>
      </c>
    </row>
    <row r="2144" spans="1:3" x14ac:dyDescent="0.3">
      <c r="A2144">
        <v>2017</v>
      </c>
      <c r="B2144">
        <v>6</v>
      </c>
      <c r="C2144">
        <v>3</v>
      </c>
    </row>
    <row r="2145" spans="1:3" x14ac:dyDescent="0.3">
      <c r="A2145">
        <v>2017</v>
      </c>
      <c r="B2145">
        <v>5</v>
      </c>
      <c r="C2145">
        <v>4</v>
      </c>
    </row>
    <row r="2146" spans="1:3" x14ac:dyDescent="0.3">
      <c r="A2146">
        <v>2017</v>
      </c>
      <c r="B2146">
        <v>24</v>
      </c>
      <c r="C2146">
        <v>19</v>
      </c>
    </row>
    <row r="2147" spans="1:3" x14ac:dyDescent="0.3">
      <c r="A2147">
        <v>2017</v>
      </c>
      <c r="B2147">
        <v>7</v>
      </c>
      <c r="C2147">
        <v>8</v>
      </c>
    </row>
    <row r="2148" spans="1:3" x14ac:dyDescent="0.3">
      <c r="A2148">
        <v>2017</v>
      </c>
      <c r="B2148">
        <v>0</v>
      </c>
      <c r="C2148">
        <v>3</v>
      </c>
    </row>
    <row r="2149" spans="1:3" x14ac:dyDescent="0.3">
      <c r="A2149">
        <v>2017</v>
      </c>
      <c r="B2149">
        <v>2</v>
      </c>
      <c r="C2149">
        <v>1</v>
      </c>
    </row>
    <row r="2150" spans="1:3" x14ac:dyDescent="0.3">
      <c r="A2150">
        <v>2017</v>
      </c>
      <c r="B2150">
        <v>5</v>
      </c>
      <c r="C2150">
        <v>4</v>
      </c>
    </row>
    <row r="2151" spans="1:3" x14ac:dyDescent="0.3">
      <c r="A2151">
        <v>2017</v>
      </c>
      <c r="B2151">
        <v>11</v>
      </c>
      <c r="C2151">
        <v>11</v>
      </c>
    </row>
    <row r="2152" spans="1:3" x14ac:dyDescent="0.3">
      <c r="A2152">
        <v>2017</v>
      </c>
      <c r="B2152">
        <v>6</v>
      </c>
      <c r="C2152">
        <v>5</v>
      </c>
    </row>
    <row r="2153" spans="1:3" x14ac:dyDescent="0.3">
      <c r="A2153">
        <v>2017</v>
      </c>
      <c r="B2153">
        <v>8</v>
      </c>
      <c r="C2153">
        <v>6</v>
      </c>
    </row>
    <row r="2154" spans="1:3" x14ac:dyDescent="0.3">
      <c r="A2154">
        <v>2017</v>
      </c>
      <c r="B2154">
        <v>12</v>
      </c>
      <c r="C2154">
        <v>10</v>
      </c>
    </row>
    <row r="2155" spans="1:3" x14ac:dyDescent="0.3">
      <c r="A2155">
        <v>2017</v>
      </c>
      <c r="B2155">
        <v>6</v>
      </c>
      <c r="C2155">
        <v>6</v>
      </c>
    </row>
    <row r="2156" spans="1:3" x14ac:dyDescent="0.3">
      <c r="A2156">
        <v>2017</v>
      </c>
      <c r="B2156">
        <v>8</v>
      </c>
      <c r="C2156">
        <v>7</v>
      </c>
    </row>
    <row r="2157" spans="1:3" x14ac:dyDescent="0.3">
      <c r="A2157">
        <v>2017</v>
      </c>
      <c r="B2157">
        <v>3</v>
      </c>
      <c r="C2157">
        <v>4</v>
      </c>
    </row>
    <row r="2158" spans="1:3" x14ac:dyDescent="0.3">
      <c r="A2158">
        <v>2017</v>
      </c>
      <c r="B2158">
        <v>3</v>
      </c>
      <c r="C2158">
        <v>4</v>
      </c>
    </row>
    <row r="2159" spans="1:3" x14ac:dyDescent="0.3">
      <c r="A2159">
        <v>2017</v>
      </c>
      <c r="B2159">
        <v>25</v>
      </c>
      <c r="C2159">
        <v>28</v>
      </c>
    </row>
    <row r="2160" spans="1:3" x14ac:dyDescent="0.3">
      <c r="A2160">
        <v>2017</v>
      </c>
      <c r="B2160">
        <v>36</v>
      </c>
      <c r="C2160">
        <v>38</v>
      </c>
    </row>
    <row r="2161" spans="1:3" x14ac:dyDescent="0.3">
      <c r="A2161">
        <v>2017</v>
      </c>
      <c r="B2161">
        <v>27</v>
      </c>
      <c r="C2161">
        <v>23</v>
      </c>
    </row>
    <row r="2162" spans="1:3" x14ac:dyDescent="0.3">
      <c r="A2162">
        <v>2017</v>
      </c>
      <c r="B2162">
        <v>10</v>
      </c>
      <c r="C2162">
        <v>20</v>
      </c>
    </row>
    <row r="2163" spans="1:3" x14ac:dyDescent="0.3">
      <c r="A2163">
        <v>2017</v>
      </c>
      <c r="B2163">
        <v>19</v>
      </c>
      <c r="C2163">
        <v>18</v>
      </c>
    </row>
    <row r="2164" spans="1:3" x14ac:dyDescent="0.3">
      <c r="A2164">
        <v>2017</v>
      </c>
      <c r="B2164">
        <v>9</v>
      </c>
      <c r="C2164">
        <v>10</v>
      </c>
    </row>
    <row r="2165" spans="1:3" x14ac:dyDescent="0.3">
      <c r="A2165">
        <v>2017</v>
      </c>
      <c r="B2165">
        <v>4</v>
      </c>
      <c r="C2165">
        <v>2</v>
      </c>
    </row>
    <row r="2166" spans="1:3" x14ac:dyDescent="0.3">
      <c r="A2166">
        <v>2017</v>
      </c>
      <c r="B2166">
        <v>22</v>
      </c>
      <c r="C2166">
        <v>21</v>
      </c>
    </row>
    <row r="2167" spans="1:3" x14ac:dyDescent="0.3">
      <c r="A2167">
        <v>2017</v>
      </c>
      <c r="B2167">
        <v>12</v>
      </c>
      <c r="C2167">
        <v>9</v>
      </c>
    </row>
    <row r="2168" spans="1:3" x14ac:dyDescent="0.3">
      <c r="A2168">
        <v>2017</v>
      </c>
      <c r="B2168">
        <v>6</v>
      </c>
      <c r="C2168">
        <v>10</v>
      </c>
    </row>
    <row r="2169" spans="1:3" x14ac:dyDescent="0.3">
      <c r="A2169">
        <v>2017</v>
      </c>
      <c r="B2169">
        <v>7</v>
      </c>
      <c r="C2169">
        <v>7</v>
      </c>
    </row>
    <row r="2170" spans="1:3" x14ac:dyDescent="0.3">
      <c r="A2170">
        <v>2017</v>
      </c>
      <c r="B2170">
        <v>8</v>
      </c>
      <c r="C2170">
        <v>5</v>
      </c>
    </row>
    <row r="2171" spans="1:3" x14ac:dyDescent="0.3">
      <c r="A2171">
        <v>2017</v>
      </c>
      <c r="B2171">
        <v>3</v>
      </c>
      <c r="C2171">
        <v>2</v>
      </c>
    </row>
    <row r="2172" spans="1:3" x14ac:dyDescent="0.3">
      <c r="A2172">
        <v>2017</v>
      </c>
      <c r="B2172">
        <v>5</v>
      </c>
      <c r="C2172">
        <v>5</v>
      </c>
    </row>
    <row r="2173" spans="1:3" x14ac:dyDescent="0.3">
      <c r="A2173">
        <v>2017</v>
      </c>
      <c r="B2173">
        <v>15</v>
      </c>
      <c r="C2173">
        <v>17</v>
      </c>
    </row>
    <row r="2174" spans="1:3" x14ac:dyDescent="0.3">
      <c r="A2174">
        <v>2017</v>
      </c>
      <c r="B2174">
        <v>5</v>
      </c>
      <c r="C2174">
        <v>3</v>
      </c>
    </row>
    <row r="2175" spans="1:3" x14ac:dyDescent="0.3">
      <c r="A2175">
        <v>2017</v>
      </c>
      <c r="B2175">
        <v>4</v>
      </c>
      <c r="C2175">
        <v>3</v>
      </c>
    </row>
    <row r="2176" spans="1:3" x14ac:dyDescent="0.3">
      <c r="A2176">
        <v>2017</v>
      </c>
      <c r="B2176">
        <v>5</v>
      </c>
      <c r="C2176">
        <v>4</v>
      </c>
    </row>
    <row r="2177" spans="1:3" x14ac:dyDescent="0.3">
      <c r="A2177">
        <v>2017</v>
      </c>
      <c r="B2177">
        <v>8</v>
      </c>
      <c r="C2177">
        <v>7</v>
      </c>
    </row>
    <row r="2178" spans="1:3" x14ac:dyDescent="0.3">
      <c r="A2178">
        <v>2017</v>
      </c>
      <c r="B2178">
        <v>0</v>
      </c>
      <c r="C2178">
        <v>0</v>
      </c>
    </row>
    <row r="2179" spans="1:3" x14ac:dyDescent="0.3">
      <c r="A2179">
        <v>2017</v>
      </c>
      <c r="B2179">
        <v>8</v>
      </c>
      <c r="C2179">
        <v>8</v>
      </c>
    </row>
    <row r="2180" spans="1:3" x14ac:dyDescent="0.3">
      <c r="A2180">
        <v>2017</v>
      </c>
      <c r="B2180">
        <v>3</v>
      </c>
      <c r="C2180">
        <v>5</v>
      </c>
    </row>
    <row r="2181" spans="1:3" x14ac:dyDescent="0.3">
      <c r="A2181">
        <v>2017</v>
      </c>
      <c r="B2181">
        <v>16</v>
      </c>
      <c r="C2181">
        <v>14</v>
      </c>
    </row>
    <row r="2182" spans="1:3" x14ac:dyDescent="0.3">
      <c r="A2182">
        <v>2017</v>
      </c>
      <c r="B2182">
        <v>17</v>
      </c>
      <c r="C2182">
        <v>15</v>
      </c>
    </row>
    <row r="2183" spans="1:3" x14ac:dyDescent="0.3">
      <c r="A2183">
        <v>2017</v>
      </c>
      <c r="B2183">
        <v>3</v>
      </c>
      <c r="C2183">
        <v>2</v>
      </c>
    </row>
    <row r="2184" spans="1:3" x14ac:dyDescent="0.3">
      <c r="A2184">
        <v>2017</v>
      </c>
      <c r="B2184">
        <v>3</v>
      </c>
      <c r="C2184">
        <v>4</v>
      </c>
    </row>
    <row r="2185" spans="1:3" x14ac:dyDescent="0.3">
      <c r="A2185">
        <v>2017</v>
      </c>
      <c r="B2185">
        <v>9</v>
      </c>
      <c r="C2185">
        <v>8</v>
      </c>
    </row>
    <row r="2186" spans="1:3" x14ac:dyDescent="0.3">
      <c r="A2186">
        <v>2017</v>
      </c>
      <c r="B2186">
        <v>3</v>
      </c>
      <c r="C2186">
        <v>4</v>
      </c>
    </row>
    <row r="2187" spans="1:3" x14ac:dyDescent="0.3">
      <c r="A2187">
        <v>2017</v>
      </c>
      <c r="B2187">
        <v>10</v>
      </c>
      <c r="C2187">
        <v>8</v>
      </c>
    </row>
    <row r="2188" spans="1:3" x14ac:dyDescent="0.3">
      <c r="A2188">
        <v>2017</v>
      </c>
      <c r="B2188">
        <v>7</v>
      </c>
      <c r="C2188">
        <v>5</v>
      </c>
    </row>
    <row r="2189" spans="1:3" x14ac:dyDescent="0.3">
      <c r="A2189">
        <v>2017</v>
      </c>
      <c r="B2189">
        <v>66</v>
      </c>
      <c r="C2189">
        <v>59</v>
      </c>
    </row>
    <row r="2190" spans="1:3" x14ac:dyDescent="0.3">
      <c r="A2190">
        <v>2017</v>
      </c>
      <c r="B2190">
        <v>6</v>
      </c>
      <c r="C2190">
        <v>5</v>
      </c>
    </row>
    <row r="2191" spans="1:3" x14ac:dyDescent="0.3">
      <c r="A2191">
        <v>2017</v>
      </c>
      <c r="B2191">
        <v>5</v>
      </c>
      <c r="C2191">
        <v>8</v>
      </c>
    </row>
    <row r="2192" spans="1:3" x14ac:dyDescent="0.3">
      <c r="A2192">
        <v>2017</v>
      </c>
      <c r="B2192">
        <v>3</v>
      </c>
      <c r="C2192">
        <v>2</v>
      </c>
    </row>
    <row r="2193" spans="1:3" x14ac:dyDescent="0.3">
      <c r="A2193">
        <v>2017</v>
      </c>
      <c r="B2193">
        <v>21</v>
      </c>
      <c r="C2193">
        <v>20</v>
      </c>
    </row>
    <row r="2194" spans="1:3" x14ac:dyDescent="0.3">
      <c r="A2194">
        <v>2017</v>
      </c>
      <c r="B2194">
        <v>3</v>
      </c>
      <c r="C2194">
        <v>2</v>
      </c>
    </row>
    <row r="2195" spans="1:3" x14ac:dyDescent="0.3">
      <c r="A2195">
        <v>2017</v>
      </c>
      <c r="B2195">
        <v>3</v>
      </c>
      <c r="C2195">
        <v>3</v>
      </c>
    </row>
    <row r="2196" spans="1:3" x14ac:dyDescent="0.3">
      <c r="A2196">
        <v>2017</v>
      </c>
      <c r="B2196">
        <v>10</v>
      </c>
      <c r="C2196">
        <v>8</v>
      </c>
    </row>
    <row r="2197" spans="1:3" x14ac:dyDescent="0.3">
      <c r="A2197">
        <v>2017</v>
      </c>
      <c r="B2197">
        <v>2</v>
      </c>
      <c r="C2197">
        <v>1</v>
      </c>
    </row>
    <row r="2198" spans="1:3" x14ac:dyDescent="0.3">
      <c r="A2198">
        <v>2017</v>
      </c>
      <c r="B2198">
        <v>5</v>
      </c>
      <c r="C2198">
        <v>5</v>
      </c>
    </row>
    <row r="2199" spans="1:3" x14ac:dyDescent="0.3">
      <c r="A2199">
        <v>2017</v>
      </c>
      <c r="B2199">
        <v>0</v>
      </c>
      <c r="C2199">
        <v>0</v>
      </c>
    </row>
    <row r="2200" spans="1:3" x14ac:dyDescent="0.3">
      <c r="A2200">
        <v>2017</v>
      </c>
      <c r="B2200">
        <v>12</v>
      </c>
      <c r="C2200">
        <v>11</v>
      </c>
    </row>
    <row r="2201" spans="1:3" x14ac:dyDescent="0.3">
      <c r="A2201">
        <v>2017</v>
      </c>
      <c r="B2201">
        <v>6</v>
      </c>
      <c r="C2201">
        <v>5</v>
      </c>
    </row>
    <row r="2202" spans="1:3" x14ac:dyDescent="0.3">
      <c r="A2202">
        <v>2017</v>
      </c>
      <c r="B2202">
        <v>24</v>
      </c>
      <c r="C2202">
        <v>22</v>
      </c>
    </row>
    <row r="2203" spans="1:3" x14ac:dyDescent="0.3">
      <c r="A2203">
        <v>2017</v>
      </c>
      <c r="B2203">
        <v>49</v>
      </c>
      <c r="C2203">
        <v>51</v>
      </c>
    </row>
    <row r="2204" spans="1:3" x14ac:dyDescent="0.3">
      <c r="A2204">
        <v>2017</v>
      </c>
      <c r="B2204">
        <v>12</v>
      </c>
      <c r="C2204">
        <v>12</v>
      </c>
    </row>
    <row r="2205" spans="1:3" x14ac:dyDescent="0.3">
      <c r="A2205">
        <v>2017</v>
      </c>
      <c r="B2205">
        <v>8</v>
      </c>
      <c r="C2205">
        <v>6</v>
      </c>
    </row>
    <row r="2206" spans="1:3" x14ac:dyDescent="0.3">
      <c r="A2206">
        <v>2017</v>
      </c>
      <c r="B2206">
        <v>4</v>
      </c>
      <c r="C2206">
        <v>3</v>
      </c>
    </row>
    <row r="2207" spans="1:3" x14ac:dyDescent="0.3">
      <c r="A2207">
        <v>2017</v>
      </c>
      <c r="B2207">
        <v>44</v>
      </c>
      <c r="C2207">
        <v>40</v>
      </c>
    </row>
    <row r="2208" spans="1:3" x14ac:dyDescent="0.3">
      <c r="A2208">
        <v>2017</v>
      </c>
      <c r="B2208">
        <v>4</v>
      </c>
      <c r="C2208">
        <v>8</v>
      </c>
    </row>
    <row r="2209" spans="1:3" x14ac:dyDescent="0.3">
      <c r="A2209">
        <v>2017</v>
      </c>
      <c r="B2209">
        <v>4</v>
      </c>
      <c r="C2209">
        <v>4</v>
      </c>
    </row>
    <row r="2210" spans="1:3" x14ac:dyDescent="0.3">
      <c r="A2210">
        <v>2017</v>
      </c>
      <c r="B2210">
        <v>8</v>
      </c>
      <c r="C2210">
        <v>9</v>
      </c>
    </row>
    <row r="2211" spans="1:3" x14ac:dyDescent="0.3">
      <c r="A2211">
        <v>2017</v>
      </c>
      <c r="B2211">
        <v>7</v>
      </c>
      <c r="C2211">
        <v>5</v>
      </c>
    </row>
    <row r="2212" spans="1:3" x14ac:dyDescent="0.3">
      <c r="A2212">
        <v>2017</v>
      </c>
      <c r="B2212">
        <v>13</v>
      </c>
      <c r="C2212">
        <v>12</v>
      </c>
    </row>
    <row r="2213" spans="1:3" x14ac:dyDescent="0.3">
      <c r="A2213">
        <v>2017</v>
      </c>
      <c r="B2213">
        <v>13</v>
      </c>
      <c r="C2213">
        <v>16</v>
      </c>
    </row>
    <row r="2214" spans="1:3" x14ac:dyDescent="0.3">
      <c r="A2214">
        <v>2017</v>
      </c>
      <c r="B2214">
        <v>12</v>
      </c>
      <c r="C2214">
        <v>9</v>
      </c>
    </row>
    <row r="2215" spans="1:3" x14ac:dyDescent="0.3">
      <c r="A2215">
        <v>2017</v>
      </c>
      <c r="B2215">
        <v>15</v>
      </c>
      <c r="C2215">
        <v>13</v>
      </c>
    </row>
    <row r="2216" spans="1:3" x14ac:dyDescent="0.3">
      <c r="A2216">
        <v>2017</v>
      </c>
      <c r="B2216">
        <v>3</v>
      </c>
      <c r="C2216">
        <v>3</v>
      </c>
    </row>
    <row r="2217" spans="1:3" x14ac:dyDescent="0.3">
      <c r="A2217">
        <v>2017</v>
      </c>
      <c r="B2217">
        <v>17</v>
      </c>
      <c r="C2217">
        <v>21</v>
      </c>
    </row>
    <row r="2218" spans="1:3" x14ac:dyDescent="0.3">
      <c r="A2218">
        <v>2017</v>
      </c>
      <c r="B2218">
        <v>15</v>
      </c>
      <c r="C2218">
        <v>15</v>
      </c>
    </row>
    <row r="2219" spans="1:3" x14ac:dyDescent="0.3">
      <c r="A2219">
        <v>2017</v>
      </c>
      <c r="B2219">
        <v>10</v>
      </c>
      <c r="C2219">
        <v>10</v>
      </c>
    </row>
    <row r="2220" spans="1:3" x14ac:dyDescent="0.3">
      <c r="A2220">
        <v>2017</v>
      </c>
      <c r="B2220">
        <v>9</v>
      </c>
      <c r="C2220">
        <v>9</v>
      </c>
    </row>
    <row r="2221" spans="1:3" x14ac:dyDescent="0.3">
      <c r="A2221">
        <v>2017</v>
      </c>
      <c r="B2221">
        <v>7</v>
      </c>
      <c r="C2221">
        <v>5</v>
      </c>
    </row>
    <row r="2222" spans="1:3" x14ac:dyDescent="0.3">
      <c r="A2222">
        <v>2017</v>
      </c>
      <c r="B2222">
        <v>0</v>
      </c>
      <c r="C2222">
        <v>0</v>
      </c>
    </row>
    <row r="2223" spans="1:3" x14ac:dyDescent="0.3">
      <c r="A2223">
        <v>2017</v>
      </c>
      <c r="B2223">
        <v>16</v>
      </c>
      <c r="C2223">
        <v>16</v>
      </c>
    </row>
    <row r="2224" spans="1:3" x14ac:dyDescent="0.3">
      <c r="A2224">
        <v>2017</v>
      </c>
      <c r="B2224">
        <v>4</v>
      </c>
      <c r="C2224">
        <v>4</v>
      </c>
    </row>
    <row r="2225" spans="1:3" x14ac:dyDescent="0.3">
      <c r="A2225">
        <v>2017</v>
      </c>
      <c r="B2225">
        <v>11</v>
      </c>
      <c r="C2225">
        <v>12</v>
      </c>
    </row>
    <row r="2226" spans="1:3" x14ac:dyDescent="0.3">
      <c r="A2226">
        <v>2017</v>
      </c>
      <c r="B2226">
        <v>6</v>
      </c>
      <c r="C2226">
        <v>2</v>
      </c>
    </row>
    <row r="2227" spans="1:3" x14ac:dyDescent="0.3">
      <c r="A2227">
        <v>2017</v>
      </c>
      <c r="B2227">
        <v>4</v>
      </c>
      <c r="C2227">
        <v>5</v>
      </c>
    </row>
    <row r="2228" spans="1:3" x14ac:dyDescent="0.3">
      <c r="A2228">
        <v>2017</v>
      </c>
      <c r="B2228">
        <v>18</v>
      </c>
      <c r="C2228">
        <v>17</v>
      </c>
    </row>
    <row r="2229" spans="1:3" x14ac:dyDescent="0.3">
      <c r="A2229">
        <v>2017</v>
      </c>
      <c r="B2229">
        <v>3</v>
      </c>
      <c r="C2229">
        <v>6</v>
      </c>
    </row>
    <row r="2230" spans="1:3" x14ac:dyDescent="0.3">
      <c r="A2230">
        <v>2017</v>
      </c>
      <c r="B2230">
        <v>2</v>
      </c>
      <c r="C2230">
        <v>1</v>
      </c>
    </row>
    <row r="2231" spans="1:3" x14ac:dyDescent="0.3">
      <c r="A2231">
        <v>2017</v>
      </c>
      <c r="B2231">
        <v>22</v>
      </c>
      <c r="C2231">
        <v>18</v>
      </c>
    </row>
    <row r="2232" spans="1:3" x14ac:dyDescent="0.3">
      <c r="A2232">
        <v>2017</v>
      </c>
      <c r="B2232">
        <v>11</v>
      </c>
      <c r="C2232">
        <v>10</v>
      </c>
    </row>
    <row r="2233" spans="1:3" x14ac:dyDescent="0.3">
      <c r="A2233">
        <v>2017</v>
      </c>
      <c r="B2233">
        <v>3</v>
      </c>
      <c r="C2233">
        <v>3</v>
      </c>
    </row>
    <row r="2234" spans="1:3" x14ac:dyDescent="0.3">
      <c r="A2234">
        <v>2017</v>
      </c>
      <c r="B2234">
        <v>12</v>
      </c>
      <c r="C2234">
        <v>12</v>
      </c>
    </row>
    <row r="2235" spans="1:3" x14ac:dyDescent="0.3">
      <c r="A2235">
        <v>2017</v>
      </c>
      <c r="B2235">
        <v>5</v>
      </c>
      <c r="C2235">
        <v>6</v>
      </c>
    </row>
    <row r="2236" spans="1:3" x14ac:dyDescent="0.3">
      <c r="A2236">
        <v>2017</v>
      </c>
      <c r="B2236">
        <v>9</v>
      </c>
      <c r="C2236">
        <v>6</v>
      </c>
    </row>
    <row r="2237" spans="1:3" x14ac:dyDescent="0.3">
      <c r="A2237">
        <v>2017</v>
      </c>
      <c r="B2237">
        <v>6</v>
      </c>
      <c r="C2237">
        <v>9</v>
      </c>
    </row>
    <row r="2238" spans="1:3" x14ac:dyDescent="0.3">
      <c r="A2238">
        <v>2017</v>
      </c>
      <c r="B2238">
        <v>10</v>
      </c>
      <c r="C2238">
        <v>10</v>
      </c>
    </row>
    <row r="2239" spans="1:3" x14ac:dyDescent="0.3">
      <c r="A2239">
        <v>2017</v>
      </c>
      <c r="B2239">
        <v>1</v>
      </c>
      <c r="C2239">
        <v>0</v>
      </c>
    </row>
    <row r="2240" spans="1:3" x14ac:dyDescent="0.3">
      <c r="A2240">
        <v>2017</v>
      </c>
      <c r="B2240">
        <v>3</v>
      </c>
      <c r="C2240">
        <v>2</v>
      </c>
    </row>
    <row r="2241" spans="1:3" x14ac:dyDescent="0.3">
      <c r="A2241">
        <v>2017</v>
      </c>
      <c r="B2241">
        <v>5</v>
      </c>
      <c r="C2241">
        <v>5</v>
      </c>
    </row>
    <row r="2242" spans="1:3" x14ac:dyDescent="0.3">
      <c r="A2242">
        <v>2017</v>
      </c>
      <c r="B2242">
        <v>38</v>
      </c>
      <c r="C2242">
        <v>41</v>
      </c>
    </row>
    <row r="2243" spans="1:3" x14ac:dyDescent="0.3">
      <c r="A2243">
        <v>2017</v>
      </c>
      <c r="B2243">
        <v>4</v>
      </c>
      <c r="C2243">
        <v>5</v>
      </c>
    </row>
    <row r="2244" spans="1:3" x14ac:dyDescent="0.3">
      <c r="A2244">
        <v>2017</v>
      </c>
      <c r="B2244">
        <v>9</v>
      </c>
      <c r="C2244">
        <v>8</v>
      </c>
    </row>
    <row r="2245" spans="1:3" x14ac:dyDescent="0.3">
      <c r="A2245">
        <v>2017</v>
      </c>
      <c r="B2245">
        <v>13</v>
      </c>
      <c r="C2245">
        <v>15</v>
      </c>
    </row>
    <row r="2246" spans="1:3" x14ac:dyDescent="0.3">
      <c r="A2246">
        <v>2017</v>
      </c>
      <c r="B2246">
        <v>4</v>
      </c>
      <c r="C2246">
        <v>8</v>
      </c>
    </row>
    <row r="2247" spans="1:3" x14ac:dyDescent="0.3">
      <c r="A2247">
        <v>2017</v>
      </c>
      <c r="B2247">
        <v>6</v>
      </c>
      <c r="C2247">
        <v>5</v>
      </c>
    </row>
    <row r="2248" spans="1:3" x14ac:dyDescent="0.3">
      <c r="A2248">
        <v>2017</v>
      </c>
      <c r="B2248">
        <v>4</v>
      </c>
      <c r="C2248">
        <v>5</v>
      </c>
    </row>
    <row r="2249" spans="1:3" x14ac:dyDescent="0.3">
      <c r="A2249">
        <v>2017</v>
      </c>
      <c r="B2249">
        <v>23</v>
      </c>
      <c r="C2249">
        <v>24</v>
      </c>
    </row>
    <row r="2250" spans="1:3" x14ac:dyDescent="0.3">
      <c r="A2250">
        <v>2017</v>
      </c>
      <c r="B2250">
        <v>10</v>
      </c>
      <c r="C2250">
        <v>9</v>
      </c>
    </row>
    <row r="2251" spans="1:3" x14ac:dyDescent="0.3">
      <c r="A2251">
        <v>2017</v>
      </c>
      <c r="B2251">
        <v>6</v>
      </c>
      <c r="C2251">
        <v>4</v>
      </c>
    </row>
    <row r="2252" spans="1:3" x14ac:dyDescent="0.3">
      <c r="A2252">
        <v>2017</v>
      </c>
      <c r="B2252">
        <v>0</v>
      </c>
      <c r="C2252">
        <v>1</v>
      </c>
    </row>
    <row r="2253" spans="1:3" x14ac:dyDescent="0.3">
      <c r="A2253">
        <v>2017</v>
      </c>
      <c r="B2253">
        <v>7</v>
      </c>
      <c r="C2253">
        <v>6</v>
      </c>
    </row>
    <row r="2254" spans="1:3" x14ac:dyDescent="0.3">
      <c r="A2254">
        <v>2017</v>
      </c>
      <c r="B2254">
        <v>2</v>
      </c>
      <c r="C2254">
        <v>2</v>
      </c>
    </row>
    <row r="2255" spans="1:3" x14ac:dyDescent="0.3">
      <c r="A2255">
        <v>2017</v>
      </c>
      <c r="B2255">
        <v>11</v>
      </c>
      <c r="C2255">
        <v>8</v>
      </c>
    </row>
    <row r="2256" spans="1:3" x14ac:dyDescent="0.3">
      <c r="A2256">
        <v>2017</v>
      </c>
      <c r="B2256">
        <v>3</v>
      </c>
      <c r="C2256">
        <v>2</v>
      </c>
    </row>
    <row r="2257" spans="1:3" x14ac:dyDescent="0.3">
      <c r="A2257">
        <v>2017</v>
      </c>
      <c r="B2257">
        <v>1</v>
      </c>
      <c r="C2257">
        <v>1</v>
      </c>
    </row>
    <row r="2258" spans="1:3" x14ac:dyDescent="0.3">
      <c r="A2258">
        <v>2017</v>
      </c>
      <c r="B2258">
        <v>0</v>
      </c>
      <c r="C2258">
        <v>0</v>
      </c>
    </row>
    <row r="2259" spans="1:3" x14ac:dyDescent="0.3">
      <c r="A2259">
        <v>2017</v>
      </c>
      <c r="B2259">
        <v>11</v>
      </c>
      <c r="C2259">
        <v>9</v>
      </c>
    </row>
    <row r="2260" spans="1:3" x14ac:dyDescent="0.3">
      <c r="A2260">
        <v>2017</v>
      </c>
      <c r="B2260">
        <v>1</v>
      </c>
      <c r="C2260">
        <v>1</v>
      </c>
    </row>
    <row r="2261" spans="1:3" x14ac:dyDescent="0.3">
      <c r="A2261">
        <v>2017</v>
      </c>
      <c r="B2261">
        <v>15</v>
      </c>
      <c r="C2261">
        <v>14</v>
      </c>
    </row>
    <row r="2262" spans="1:3" x14ac:dyDescent="0.3">
      <c r="A2262">
        <v>2017</v>
      </c>
      <c r="B2262">
        <v>9</v>
      </c>
      <c r="C2262">
        <v>10</v>
      </c>
    </row>
    <row r="2263" spans="1:3" x14ac:dyDescent="0.3">
      <c r="A2263">
        <v>2017</v>
      </c>
      <c r="B2263">
        <v>23</v>
      </c>
      <c r="C2263">
        <v>23</v>
      </c>
    </row>
    <row r="2264" spans="1:3" x14ac:dyDescent="0.3">
      <c r="A2264">
        <v>2017</v>
      </c>
      <c r="B2264">
        <v>4</v>
      </c>
      <c r="C2264">
        <v>3</v>
      </c>
    </row>
    <row r="2265" spans="1:3" x14ac:dyDescent="0.3">
      <c r="A2265">
        <v>2017</v>
      </c>
      <c r="B2265">
        <v>2</v>
      </c>
      <c r="C2265">
        <v>1</v>
      </c>
    </row>
    <row r="2266" spans="1:3" x14ac:dyDescent="0.3">
      <c r="A2266">
        <v>2017</v>
      </c>
      <c r="B2266">
        <v>3</v>
      </c>
      <c r="C2266">
        <v>5</v>
      </c>
    </row>
    <row r="2267" spans="1:3" x14ac:dyDescent="0.3">
      <c r="A2267">
        <v>2017</v>
      </c>
      <c r="B2267">
        <v>1</v>
      </c>
      <c r="C2267">
        <v>1</v>
      </c>
    </row>
    <row r="2268" spans="1:3" x14ac:dyDescent="0.3">
      <c r="A2268">
        <v>2017</v>
      </c>
      <c r="B2268">
        <v>10</v>
      </c>
      <c r="C2268">
        <v>9</v>
      </c>
    </row>
    <row r="2269" spans="1:3" x14ac:dyDescent="0.3">
      <c r="A2269">
        <v>2017</v>
      </c>
      <c r="B2269">
        <v>6</v>
      </c>
      <c r="C2269">
        <v>5</v>
      </c>
    </row>
    <row r="2270" spans="1:3" x14ac:dyDescent="0.3">
      <c r="A2270">
        <v>2017</v>
      </c>
      <c r="B2270">
        <v>9</v>
      </c>
      <c r="C2270">
        <v>7</v>
      </c>
    </row>
    <row r="2271" spans="1:3" x14ac:dyDescent="0.3">
      <c r="A2271">
        <v>2017</v>
      </c>
      <c r="B2271">
        <v>2</v>
      </c>
      <c r="C2271">
        <v>0</v>
      </c>
    </row>
    <row r="2272" spans="1:3" x14ac:dyDescent="0.3">
      <c r="A2272">
        <v>2017</v>
      </c>
      <c r="B2272">
        <v>11</v>
      </c>
      <c r="C2272">
        <v>12</v>
      </c>
    </row>
    <row r="2273" spans="1:3" x14ac:dyDescent="0.3">
      <c r="A2273">
        <v>2017</v>
      </c>
      <c r="B2273">
        <v>2</v>
      </c>
      <c r="C2273">
        <v>2</v>
      </c>
    </row>
    <row r="2274" spans="1:3" x14ac:dyDescent="0.3">
      <c r="A2274">
        <v>2017</v>
      </c>
      <c r="B2274">
        <v>9</v>
      </c>
      <c r="C2274">
        <v>8</v>
      </c>
    </row>
    <row r="2275" spans="1:3" x14ac:dyDescent="0.3">
      <c r="A2275">
        <v>2017</v>
      </c>
      <c r="B2275">
        <v>7</v>
      </c>
      <c r="C2275">
        <v>6</v>
      </c>
    </row>
    <row r="2276" spans="1:3" x14ac:dyDescent="0.3">
      <c r="A2276">
        <v>2017</v>
      </c>
      <c r="B2276">
        <v>14</v>
      </c>
      <c r="C2276">
        <v>12</v>
      </c>
    </row>
    <row r="2277" spans="1:3" x14ac:dyDescent="0.3">
      <c r="A2277">
        <v>2017</v>
      </c>
      <c r="B2277">
        <v>1</v>
      </c>
      <c r="C2277">
        <v>0</v>
      </c>
    </row>
    <row r="2278" spans="1:3" x14ac:dyDescent="0.3">
      <c r="A2278">
        <v>2017</v>
      </c>
      <c r="B2278">
        <v>0</v>
      </c>
      <c r="C2278">
        <v>0</v>
      </c>
    </row>
    <row r="2279" spans="1:3" x14ac:dyDescent="0.3">
      <c r="A2279">
        <v>2017</v>
      </c>
      <c r="B2279">
        <v>0</v>
      </c>
      <c r="C2279">
        <v>0</v>
      </c>
    </row>
    <row r="2280" spans="1:3" x14ac:dyDescent="0.3">
      <c r="A2280">
        <v>2017</v>
      </c>
      <c r="B2280">
        <v>1</v>
      </c>
      <c r="C2280">
        <v>3</v>
      </c>
    </row>
    <row r="2281" spans="1:3" x14ac:dyDescent="0.3">
      <c r="A2281">
        <v>2017</v>
      </c>
      <c r="B2281">
        <v>43</v>
      </c>
      <c r="C2281">
        <v>40</v>
      </c>
    </row>
    <row r="2282" spans="1:3" x14ac:dyDescent="0.3">
      <c r="A2282">
        <v>2017</v>
      </c>
      <c r="B2282">
        <v>4</v>
      </c>
      <c r="C2282">
        <v>4</v>
      </c>
    </row>
    <row r="2283" spans="1:3" x14ac:dyDescent="0.3">
      <c r="A2283">
        <v>2017</v>
      </c>
      <c r="B2283">
        <v>6</v>
      </c>
      <c r="C2283">
        <v>5</v>
      </c>
    </row>
    <row r="2284" spans="1:3" x14ac:dyDescent="0.3">
      <c r="A2284">
        <v>2017</v>
      </c>
      <c r="B2284">
        <v>10</v>
      </c>
      <c r="C2284">
        <v>10</v>
      </c>
    </row>
    <row r="2285" spans="1:3" x14ac:dyDescent="0.3">
      <c r="A2285">
        <v>2017</v>
      </c>
      <c r="B2285">
        <v>24</v>
      </c>
      <c r="C2285">
        <v>25</v>
      </c>
    </row>
    <row r="2286" spans="1:3" x14ac:dyDescent="0.3">
      <c r="A2286">
        <v>2017</v>
      </c>
      <c r="B2286">
        <v>2</v>
      </c>
      <c r="C2286">
        <v>7</v>
      </c>
    </row>
    <row r="2287" spans="1:3" x14ac:dyDescent="0.3">
      <c r="A2287">
        <v>2017</v>
      </c>
      <c r="B2287">
        <v>5</v>
      </c>
      <c r="C2287">
        <v>5</v>
      </c>
    </row>
    <row r="2288" spans="1:3" x14ac:dyDescent="0.3">
      <c r="A2288">
        <v>2017</v>
      </c>
      <c r="B2288">
        <v>15</v>
      </c>
      <c r="C2288">
        <v>12</v>
      </c>
    </row>
    <row r="2289" spans="1:3" x14ac:dyDescent="0.3">
      <c r="A2289">
        <v>2017</v>
      </c>
      <c r="B2289">
        <v>7</v>
      </c>
      <c r="C2289">
        <v>7</v>
      </c>
    </row>
    <row r="2290" spans="1:3" x14ac:dyDescent="0.3">
      <c r="A2290">
        <v>2017</v>
      </c>
      <c r="B2290">
        <v>11</v>
      </c>
      <c r="C2290">
        <v>12</v>
      </c>
    </row>
    <row r="2291" spans="1:3" x14ac:dyDescent="0.3">
      <c r="A2291">
        <v>2017</v>
      </c>
      <c r="B2291">
        <v>0</v>
      </c>
      <c r="C2291">
        <v>0</v>
      </c>
    </row>
    <row r="2292" spans="1:3" x14ac:dyDescent="0.3">
      <c r="A2292">
        <v>2017</v>
      </c>
      <c r="B2292">
        <v>14</v>
      </c>
      <c r="C2292">
        <v>15</v>
      </c>
    </row>
    <row r="2293" spans="1:3" x14ac:dyDescent="0.3">
      <c r="A2293">
        <v>2017</v>
      </c>
      <c r="B2293">
        <v>16</v>
      </c>
      <c r="C2293">
        <v>13</v>
      </c>
    </row>
    <row r="2294" spans="1:3" x14ac:dyDescent="0.3">
      <c r="A2294">
        <v>2017</v>
      </c>
      <c r="B2294">
        <v>8</v>
      </c>
      <c r="C2294">
        <v>6</v>
      </c>
    </row>
    <row r="2295" spans="1:3" x14ac:dyDescent="0.3">
      <c r="A2295">
        <v>2017</v>
      </c>
      <c r="B2295">
        <v>33</v>
      </c>
      <c r="C2295">
        <v>33</v>
      </c>
    </row>
    <row r="2296" spans="1:3" x14ac:dyDescent="0.3">
      <c r="A2296">
        <v>2017</v>
      </c>
      <c r="B2296">
        <v>3</v>
      </c>
      <c r="C2296">
        <v>2</v>
      </c>
    </row>
    <row r="2297" spans="1:3" x14ac:dyDescent="0.3">
      <c r="A2297">
        <v>2017</v>
      </c>
      <c r="B2297">
        <v>3</v>
      </c>
      <c r="C2297">
        <v>3</v>
      </c>
    </row>
    <row r="2298" spans="1:3" x14ac:dyDescent="0.3">
      <c r="A2298">
        <v>2017</v>
      </c>
      <c r="B2298">
        <v>6</v>
      </c>
      <c r="C2298">
        <v>5</v>
      </c>
    </row>
    <row r="2299" spans="1:3" x14ac:dyDescent="0.3">
      <c r="A2299">
        <v>2017</v>
      </c>
      <c r="B2299">
        <v>9</v>
      </c>
      <c r="C2299">
        <v>7</v>
      </c>
    </row>
    <row r="2300" spans="1:3" x14ac:dyDescent="0.3">
      <c r="A2300">
        <v>2017</v>
      </c>
      <c r="B2300">
        <v>0</v>
      </c>
      <c r="C2300">
        <v>0</v>
      </c>
    </row>
    <row r="2301" spans="1:3" x14ac:dyDescent="0.3">
      <c r="A2301">
        <v>2017</v>
      </c>
      <c r="B2301">
        <v>2</v>
      </c>
      <c r="C2301">
        <v>1</v>
      </c>
    </row>
    <row r="2302" spans="1:3" x14ac:dyDescent="0.3">
      <c r="A2302">
        <v>2017</v>
      </c>
      <c r="B2302">
        <v>0</v>
      </c>
      <c r="C2302">
        <v>0</v>
      </c>
    </row>
    <row r="2303" spans="1:3" x14ac:dyDescent="0.3">
      <c r="A2303">
        <v>2017</v>
      </c>
      <c r="B2303">
        <v>2</v>
      </c>
      <c r="C2303">
        <v>2</v>
      </c>
    </row>
    <row r="2304" spans="1:3" x14ac:dyDescent="0.3">
      <c r="A2304">
        <v>2017</v>
      </c>
      <c r="B2304">
        <v>1</v>
      </c>
      <c r="C2304">
        <v>0</v>
      </c>
    </row>
    <row r="2305" spans="1:3" x14ac:dyDescent="0.3">
      <c r="A2305">
        <v>2017</v>
      </c>
      <c r="B2305">
        <v>3</v>
      </c>
      <c r="C2305">
        <v>1</v>
      </c>
    </row>
    <row r="2306" spans="1:3" x14ac:dyDescent="0.3">
      <c r="A2306">
        <v>2017</v>
      </c>
      <c r="B2306">
        <v>0</v>
      </c>
      <c r="C2306">
        <v>1</v>
      </c>
    </row>
    <row r="2307" spans="1:3" x14ac:dyDescent="0.3">
      <c r="A2307">
        <v>2017</v>
      </c>
      <c r="B2307">
        <v>7</v>
      </c>
      <c r="C2307">
        <v>6</v>
      </c>
    </row>
    <row r="2308" spans="1:3" x14ac:dyDescent="0.3">
      <c r="A2308">
        <v>2017</v>
      </c>
      <c r="B2308">
        <v>4</v>
      </c>
      <c r="C2308">
        <v>4</v>
      </c>
    </row>
    <row r="2309" spans="1:3" x14ac:dyDescent="0.3">
      <c r="A2309">
        <v>2017</v>
      </c>
      <c r="B2309">
        <v>4</v>
      </c>
      <c r="C2309">
        <v>2</v>
      </c>
    </row>
    <row r="2310" spans="1:3" x14ac:dyDescent="0.3">
      <c r="A2310">
        <v>2017</v>
      </c>
      <c r="B2310">
        <v>6</v>
      </c>
      <c r="C2310">
        <v>6</v>
      </c>
    </row>
    <row r="2311" spans="1:3" x14ac:dyDescent="0.3">
      <c r="A2311">
        <v>2017</v>
      </c>
      <c r="B2311">
        <v>0</v>
      </c>
      <c r="C2311">
        <v>0</v>
      </c>
    </row>
    <row r="2312" spans="1:3" x14ac:dyDescent="0.3">
      <c r="A2312">
        <v>2017</v>
      </c>
      <c r="B2312">
        <v>0</v>
      </c>
      <c r="C2312">
        <v>0</v>
      </c>
    </row>
    <row r="2313" spans="1:3" x14ac:dyDescent="0.3">
      <c r="A2313">
        <v>2017</v>
      </c>
      <c r="B2313">
        <v>1</v>
      </c>
      <c r="C2313">
        <v>0</v>
      </c>
    </row>
    <row r="2314" spans="1:3" x14ac:dyDescent="0.3">
      <c r="A2314">
        <v>2017</v>
      </c>
      <c r="B2314">
        <v>0</v>
      </c>
      <c r="C2314">
        <v>0</v>
      </c>
    </row>
    <row r="2315" spans="1:3" x14ac:dyDescent="0.3">
      <c r="A2315">
        <v>2017</v>
      </c>
      <c r="B2315">
        <v>3</v>
      </c>
      <c r="C2315">
        <v>4</v>
      </c>
    </row>
    <row r="2316" spans="1:3" x14ac:dyDescent="0.3">
      <c r="A2316">
        <v>2017</v>
      </c>
      <c r="B2316">
        <v>1</v>
      </c>
      <c r="C2316">
        <v>1</v>
      </c>
    </row>
    <row r="2317" spans="1:3" x14ac:dyDescent="0.3">
      <c r="A2317">
        <v>2017</v>
      </c>
      <c r="B2317">
        <v>6</v>
      </c>
      <c r="C2317">
        <v>5</v>
      </c>
    </row>
    <row r="2318" spans="1:3" x14ac:dyDescent="0.3">
      <c r="A2318">
        <v>2017</v>
      </c>
      <c r="B2318">
        <v>8</v>
      </c>
      <c r="C2318">
        <v>6</v>
      </c>
    </row>
    <row r="2319" spans="1:3" x14ac:dyDescent="0.3">
      <c r="A2319">
        <v>2017</v>
      </c>
      <c r="B2319">
        <v>11</v>
      </c>
      <c r="C2319">
        <v>8</v>
      </c>
    </row>
    <row r="2320" spans="1:3" x14ac:dyDescent="0.3">
      <c r="A2320">
        <v>2017</v>
      </c>
      <c r="B2320">
        <v>13</v>
      </c>
      <c r="C2320">
        <v>16</v>
      </c>
    </row>
    <row r="2321" spans="1:3" x14ac:dyDescent="0.3">
      <c r="A2321">
        <v>2017</v>
      </c>
      <c r="B2321">
        <v>8</v>
      </c>
      <c r="C2321">
        <v>8</v>
      </c>
    </row>
    <row r="2322" spans="1:3" x14ac:dyDescent="0.3">
      <c r="A2322">
        <v>2017</v>
      </c>
      <c r="B2322">
        <v>1</v>
      </c>
      <c r="C2322">
        <v>1</v>
      </c>
    </row>
    <row r="2323" spans="1:3" x14ac:dyDescent="0.3">
      <c r="A2323">
        <v>2017</v>
      </c>
      <c r="B2323">
        <v>10</v>
      </c>
      <c r="C2323">
        <v>8</v>
      </c>
    </row>
    <row r="2324" spans="1:3" x14ac:dyDescent="0.3">
      <c r="A2324">
        <v>2017</v>
      </c>
      <c r="B2324">
        <v>10</v>
      </c>
      <c r="C2324">
        <v>8</v>
      </c>
    </row>
    <row r="2325" spans="1:3" x14ac:dyDescent="0.3">
      <c r="A2325">
        <v>2017</v>
      </c>
      <c r="B2325">
        <v>10</v>
      </c>
      <c r="C2325">
        <v>13</v>
      </c>
    </row>
    <row r="2326" spans="1:3" x14ac:dyDescent="0.3">
      <c r="A2326">
        <v>2017</v>
      </c>
      <c r="B2326">
        <v>2</v>
      </c>
      <c r="C2326">
        <v>1</v>
      </c>
    </row>
    <row r="2327" spans="1:3" x14ac:dyDescent="0.3">
      <c r="A2327">
        <v>2017</v>
      </c>
      <c r="B2327">
        <v>30</v>
      </c>
      <c r="C2327">
        <v>26</v>
      </c>
    </row>
    <row r="2328" spans="1:3" x14ac:dyDescent="0.3">
      <c r="A2328">
        <v>2017</v>
      </c>
      <c r="B2328">
        <v>7</v>
      </c>
      <c r="C2328">
        <v>8</v>
      </c>
    </row>
    <row r="2329" spans="1:3" x14ac:dyDescent="0.3">
      <c r="A2329">
        <v>2017</v>
      </c>
      <c r="B2329">
        <v>3</v>
      </c>
      <c r="C2329">
        <v>2</v>
      </c>
    </row>
    <row r="2330" spans="1:3" x14ac:dyDescent="0.3">
      <c r="A2330">
        <v>2017</v>
      </c>
      <c r="B2330">
        <v>16</v>
      </c>
      <c r="C2330">
        <v>12</v>
      </c>
    </row>
    <row r="2331" spans="1:3" x14ac:dyDescent="0.3">
      <c r="A2331">
        <v>2017</v>
      </c>
      <c r="B2331">
        <v>8</v>
      </c>
      <c r="C2331">
        <v>8</v>
      </c>
    </row>
    <row r="2332" spans="1:3" x14ac:dyDescent="0.3">
      <c r="A2332">
        <v>2017</v>
      </c>
      <c r="B2332">
        <v>2</v>
      </c>
      <c r="C2332">
        <v>2</v>
      </c>
    </row>
    <row r="2333" spans="1:3" x14ac:dyDescent="0.3">
      <c r="A2333">
        <v>2017</v>
      </c>
      <c r="B2333">
        <v>4</v>
      </c>
      <c r="C2333">
        <v>4</v>
      </c>
    </row>
    <row r="2334" spans="1:3" x14ac:dyDescent="0.3">
      <c r="A2334">
        <v>2017</v>
      </c>
      <c r="B2334">
        <v>7</v>
      </c>
      <c r="C2334">
        <v>6</v>
      </c>
    </row>
    <row r="2335" spans="1:3" x14ac:dyDescent="0.3">
      <c r="A2335">
        <v>2017</v>
      </c>
      <c r="B2335">
        <v>7</v>
      </c>
      <c r="C2335">
        <v>6</v>
      </c>
    </row>
    <row r="2336" spans="1:3" x14ac:dyDescent="0.3">
      <c r="A2336">
        <v>2017</v>
      </c>
      <c r="B2336">
        <v>6</v>
      </c>
      <c r="C2336">
        <v>6</v>
      </c>
    </row>
    <row r="2337" spans="1:3" x14ac:dyDescent="0.3">
      <c r="A2337">
        <v>2017</v>
      </c>
      <c r="B2337">
        <v>18</v>
      </c>
      <c r="C2337">
        <v>20</v>
      </c>
    </row>
    <row r="2338" spans="1:3" x14ac:dyDescent="0.3">
      <c r="A2338">
        <v>2017</v>
      </c>
      <c r="B2338">
        <v>9</v>
      </c>
      <c r="C2338">
        <v>7</v>
      </c>
    </row>
    <row r="2339" spans="1:3" x14ac:dyDescent="0.3">
      <c r="A2339">
        <v>2017</v>
      </c>
      <c r="B2339">
        <v>1</v>
      </c>
      <c r="C2339">
        <v>0</v>
      </c>
    </row>
    <row r="2340" spans="1:3" x14ac:dyDescent="0.3">
      <c r="A2340">
        <v>2017</v>
      </c>
      <c r="B2340">
        <v>3</v>
      </c>
      <c r="C2340">
        <v>3</v>
      </c>
    </row>
    <row r="2341" spans="1:3" x14ac:dyDescent="0.3">
      <c r="A2341">
        <v>2017</v>
      </c>
      <c r="B2341">
        <v>2</v>
      </c>
      <c r="C2341">
        <v>4</v>
      </c>
    </row>
    <row r="2342" spans="1:3" x14ac:dyDescent="0.3">
      <c r="A2342">
        <v>2017</v>
      </c>
      <c r="B2342">
        <v>10</v>
      </c>
      <c r="C2342">
        <v>9</v>
      </c>
    </row>
    <row r="2343" spans="1:3" x14ac:dyDescent="0.3">
      <c r="A2343">
        <v>2017</v>
      </c>
      <c r="B2343">
        <v>10</v>
      </c>
      <c r="C2343">
        <v>9</v>
      </c>
    </row>
    <row r="2344" spans="1:3" x14ac:dyDescent="0.3">
      <c r="A2344">
        <v>2017</v>
      </c>
      <c r="B2344">
        <v>20</v>
      </c>
      <c r="C2344">
        <v>18</v>
      </c>
    </row>
    <row r="2345" spans="1:3" x14ac:dyDescent="0.3">
      <c r="A2345">
        <v>2017</v>
      </c>
      <c r="B2345">
        <v>10</v>
      </c>
      <c r="C2345">
        <v>10</v>
      </c>
    </row>
    <row r="2346" spans="1:3" x14ac:dyDescent="0.3">
      <c r="A2346">
        <v>2017</v>
      </c>
      <c r="B2346">
        <v>3</v>
      </c>
      <c r="C2346">
        <v>4</v>
      </c>
    </row>
    <row r="2347" spans="1:3" x14ac:dyDescent="0.3">
      <c r="A2347">
        <v>2017</v>
      </c>
      <c r="B2347">
        <v>14</v>
      </c>
      <c r="C2347">
        <v>11</v>
      </c>
    </row>
    <row r="2348" spans="1:3" x14ac:dyDescent="0.3">
      <c r="A2348">
        <v>2017</v>
      </c>
      <c r="B2348">
        <v>14</v>
      </c>
      <c r="C2348">
        <v>13</v>
      </c>
    </row>
    <row r="2349" spans="1:3" x14ac:dyDescent="0.3">
      <c r="A2349">
        <v>2017</v>
      </c>
      <c r="B2349">
        <v>2</v>
      </c>
      <c r="C2349">
        <v>1</v>
      </c>
    </row>
    <row r="2350" spans="1:3" x14ac:dyDescent="0.3">
      <c r="A2350">
        <v>2017</v>
      </c>
      <c r="B2350">
        <v>9</v>
      </c>
      <c r="C2350">
        <v>9</v>
      </c>
    </row>
    <row r="2351" spans="1:3" x14ac:dyDescent="0.3">
      <c r="A2351">
        <v>2017</v>
      </c>
      <c r="B2351">
        <v>3</v>
      </c>
      <c r="C2351">
        <v>2</v>
      </c>
    </row>
    <row r="2352" spans="1:3" x14ac:dyDescent="0.3">
      <c r="A2352">
        <v>2017</v>
      </c>
      <c r="B2352">
        <v>3</v>
      </c>
      <c r="C2352">
        <v>2</v>
      </c>
    </row>
    <row r="2353" spans="1:3" x14ac:dyDescent="0.3">
      <c r="A2353">
        <v>2017</v>
      </c>
      <c r="B2353">
        <v>1</v>
      </c>
      <c r="C2353">
        <v>1</v>
      </c>
    </row>
    <row r="2354" spans="1:3" x14ac:dyDescent="0.3">
      <c r="A2354">
        <v>2017</v>
      </c>
      <c r="B2354">
        <v>2</v>
      </c>
      <c r="C2354">
        <v>2</v>
      </c>
    </row>
    <row r="2355" spans="1:3" x14ac:dyDescent="0.3">
      <c r="A2355">
        <v>2017</v>
      </c>
      <c r="B2355">
        <v>7</v>
      </c>
      <c r="C2355">
        <v>6</v>
      </c>
    </row>
    <row r="2356" spans="1:3" x14ac:dyDescent="0.3">
      <c r="A2356">
        <v>2017</v>
      </c>
      <c r="B2356">
        <v>45</v>
      </c>
      <c r="C2356">
        <v>40</v>
      </c>
    </row>
    <row r="2357" spans="1:3" x14ac:dyDescent="0.3">
      <c r="A2357">
        <v>2017</v>
      </c>
      <c r="B2357">
        <v>6</v>
      </c>
      <c r="C2357">
        <v>6</v>
      </c>
    </row>
    <row r="2358" spans="1:3" x14ac:dyDescent="0.3">
      <c r="A2358">
        <v>2017</v>
      </c>
      <c r="B2358">
        <v>3</v>
      </c>
      <c r="C2358">
        <v>6</v>
      </c>
    </row>
    <row r="2359" spans="1:3" x14ac:dyDescent="0.3">
      <c r="A2359">
        <v>2017</v>
      </c>
      <c r="B2359">
        <v>2</v>
      </c>
      <c r="C2359">
        <v>2</v>
      </c>
    </row>
    <row r="2360" spans="1:3" x14ac:dyDescent="0.3">
      <c r="A2360">
        <v>2017</v>
      </c>
      <c r="B2360">
        <v>4</v>
      </c>
      <c r="C2360">
        <v>3</v>
      </c>
    </row>
    <row r="2361" spans="1:3" x14ac:dyDescent="0.3">
      <c r="A2361">
        <v>2017</v>
      </c>
      <c r="B2361">
        <v>21</v>
      </c>
      <c r="C2361">
        <v>22</v>
      </c>
    </row>
    <row r="2362" spans="1:3" x14ac:dyDescent="0.3">
      <c r="A2362">
        <v>2017</v>
      </c>
      <c r="B2362">
        <v>0</v>
      </c>
      <c r="C2362">
        <v>1</v>
      </c>
    </row>
    <row r="2363" spans="1:3" x14ac:dyDescent="0.3">
      <c r="A2363">
        <v>2017</v>
      </c>
      <c r="B2363">
        <v>2</v>
      </c>
      <c r="C2363">
        <v>1</v>
      </c>
    </row>
    <row r="2364" spans="1:3" x14ac:dyDescent="0.3">
      <c r="A2364">
        <v>2017</v>
      </c>
      <c r="B2364">
        <v>8</v>
      </c>
      <c r="C2364">
        <v>7</v>
      </c>
    </row>
    <row r="2365" spans="1:3" x14ac:dyDescent="0.3">
      <c r="A2365">
        <v>2017</v>
      </c>
      <c r="B2365">
        <v>21</v>
      </c>
      <c r="C2365">
        <v>21</v>
      </c>
    </row>
    <row r="2366" spans="1:3" x14ac:dyDescent="0.3">
      <c r="A2366">
        <v>2017</v>
      </c>
      <c r="B2366">
        <v>1</v>
      </c>
      <c r="C2366">
        <v>0</v>
      </c>
    </row>
    <row r="2367" spans="1:3" x14ac:dyDescent="0.3">
      <c r="A2367">
        <v>2017</v>
      </c>
      <c r="B2367">
        <v>3</v>
      </c>
      <c r="C2367">
        <v>2</v>
      </c>
    </row>
    <row r="2368" spans="1:3" x14ac:dyDescent="0.3">
      <c r="A2368">
        <v>2017</v>
      </c>
      <c r="B2368">
        <v>10</v>
      </c>
      <c r="C2368">
        <v>6</v>
      </c>
    </row>
    <row r="2369" spans="1:3" x14ac:dyDescent="0.3">
      <c r="A2369">
        <v>2017</v>
      </c>
      <c r="B2369">
        <v>7</v>
      </c>
      <c r="C2369">
        <v>6</v>
      </c>
    </row>
    <row r="2370" spans="1:3" x14ac:dyDescent="0.3">
      <c r="A2370">
        <v>2017</v>
      </c>
      <c r="B2370">
        <v>10</v>
      </c>
      <c r="C2370">
        <v>9</v>
      </c>
    </row>
    <row r="2371" spans="1:3" x14ac:dyDescent="0.3">
      <c r="A2371">
        <v>2017</v>
      </c>
      <c r="B2371">
        <v>6</v>
      </c>
      <c r="C2371">
        <v>6</v>
      </c>
    </row>
    <row r="2372" spans="1:3" x14ac:dyDescent="0.3">
      <c r="A2372">
        <v>2017</v>
      </c>
      <c r="B2372">
        <v>68</v>
      </c>
      <c r="C2372">
        <v>64</v>
      </c>
    </row>
    <row r="2373" spans="1:3" x14ac:dyDescent="0.3">
      <c r="A2373">
        <v>2017</v>
      </c>
      <c r="B2373">
        <v>43</v>
      </c>
      <c r="C2373">
        <v>42</v>
      </c>
    </row>
    <row r="2374" spans="1:3" x14ac:dyDescent="0.3">
      <c r="A2374">
        <v>2017</v>
      </c>
      <c r="B2374">
        <v>2</v>
      </c>
      <c r="C2374">
        <v>0</v>
      </c>
    </row>
    <row r="2375" spans="1:3" x14ac:dyDescent="0.3">
      <c r="A2375">
        <v>2017</v>
      </c>
      <c r="B2375">
        <v>10</v>
      </c>
      <c r="C2375">
        <v>10</v>
      </c>
    </row>
    <row r="2376" spans="1:3" x14ac:dyDescent="0.3">
      <c r="A2376">
        <v>2017</v>
      </c>
      <c r="B2376">
        <v>5</v>
      </c>
      <c r="C2376">
        <v>6</v>
      </c>
    </row>
    <row r="2377" spans="1:3" x14ac:dyDescent="0.3">
      <c r="A2377">
        <v>2017</v>
      </c>
      <c r="B2377">
        <v>3</v>
      </c>
      <c r="C2377">
        <v>1</v>
      </c>
    </row>
    <row r="2378" spans="1:3" x14ac:dyDescent="0.3">
      <c r="A2378">
        <v>2017</v>
      </c>
      <c r="B2378">
        <v>7</v>
      </c>
      <c r="C2378">
        <v>5</v>
      </c>
    </row>
    <row r="2379" spans="1:3" x14ac:dyDescent="0.3">
      <c r="A2379">
        <v>2017</v>
      </c>
      <c r="B2379">
        <v>2</v>
      </c>
      <c r="C2379">
        <v>1</v>
      </c>
    </row>
    <row r="2380" spans="1:3" x14ac:dyDescent="0.3">
      <c r="A2380">
        <v>2017</v>
      </c>
      <c r="B2380">
        <v>42</v>
      </c>
      <c r="C2380">
        <v>46</v>
      </c>
    </row>
    <row r="2381" spans="1:3" x14ac:dyDescent="0.3">
      <c r="A2381">
        <v>2017</v>
      </c>
      <c r="B2381">
        <v>3</v>
      </c>
      <c r="C2381">
        <v>2</v>
      </c>
    </row>
    <row r="2382" spans="1:3" x14ac:dyDescent="0.3">
      <c r="A2382">
        <v>2017</v>
      </c>
      <c r="B2382">
        <v>3</v>
      </c>
      <c r="C2382">
        <v>4</v>
      </c>
    </row>
    <row r="2383" spans="1:3" x14ac:dyDescent="0.3">
      <c r="A2383">
        <v>2017</v>
      </c>
      <c r="B2383">
        <v>12</v>
      </c>
      <c r="C2383">
        <v>10</v>
      </c>
    </row>
    <row r="2384" spans="1:3" x14ac:dyDescent="0.3">
      <c r="A2384">
        <v>2017</v>
      </c>
      <c r="B2384">
        <v>2</v>
      </c>
      <c r="C2384">
        <v>2</v>
      </c>
    </row>
    <row r="2385" spans="1:3" x14ac:dyDescent="0.3">
      <c r="A2385">
        <v>2017</v>
      </c>
      <c r="B2385">
        <v>11</v>
      </c>
      <c r="C2385">
        <v>9</v>
      </c>
    </row>
    <row r="2386" spans="1:3" x14ac:dyDescent="0.3">
      <c r="A2386">
        <v>2017</v>
      </c>
      <c r="B2386">
        <v>4</v>
      </c>
      <c r="C2386">
        <v>4</v>
      </c>
    </row>
    <row r="2387" spans="1:3" x14ac:dyDescent="0.3">
      <c r="A2387">
        <v>2017</v>
      </c>
      <c r="B2387">
        <v>10</v>
      </c>
      <c r="C2387">
        <v>12</v>
      </c>
    </row>
    <row r="2388" spans="1:3" x14ac:dyDescent="0.3">
      <c r="A2388">
        <v>2017</v>
      </c>
      <c r="B2388">
        <v>2</v>
      </c>
      <c r="C2388">
        <v>1</v>
      </c>
    </row>
    <row r="2389" spans="1:3" x14ac:dyDescent="0.3">
      <c r="A2389">
        <v>2017</v>
      </c>
      <c r="B2389">
        <v>4</v>
      </c>
      <c r="C2389">
        <v>3</v>
      </c>
    </row>
    <row r="2390" spans="1:3" x14ac:dyDescent="0.3">
      <c r="A2390">
        <v>2017</v>
      </c>
      <c r="B2390">
        <v>8</v>
      </c>
      <c r="C2390">
        <v>6</v>
      </c>
    </row>
    <row r="2391" spans="1:3" x14ac:dyDescent="0.3">
      <c r="A2391">
        <v>2017</v>
      </c>
      <c r="B2391">
        <v>1</v>
      </c>
      <c r="C2391">
        <v>2</v>
      </c>
    </row>
    <row r="2392" spans="1:3" x14ac:dyDescent="0.3">
      <c r="A2392">
        <v>2017</v>
      </c>
      <c r="B2392">
        <v>6</v>
      </c>
      <c r="C2392">
        <v>6</v>
      </c>
    </row>
    <row r="2393" spans="1:3" x14ac:dyDescent="0.3">
      <c r="A2393">
        <v>2017</v>
      </c>
      <c r="B2393">
        <v>20</v>
      </c>
      <c r="C2393">
        <v>18</v>
      </c>
    </row>
    <row r="2394" spans="1:3" x14ac:dyDescent="0.3">
      <c r="A2394">
        <v>2017</v>
      </c>
      <c r="B2394">
        <v>27</v>
      </c>
      <c r="C2394">
        <v>26</v>
      </c>
    </row>
    <row r="2395" spans="1:3" x14ac:dyDescent="0.3">
      <c r="A2395">
        <v>2017</v>
      </c>
      <c r="B2395">
        <v>6</v>
      </c>
      <c r="C2395">
        <v>8</v>
      </c>
    </row>
    <row r="2396" spans="1:3" x14ac:dyDescent="0.3">
      <c r="A2396">
        <v>2017</v>
      </c>
      <c r="B2396">
        <v>2</v>
      </c>
      <c r="C2396">
        <v>1</v>
      </c>
    </row>
    <row r="2397" spans="1:3" x14ac:dyDescent="0.3">
      <c r="A2397">
        <v>2017</v>
      </c>
      <c r="B2397">
        <v>3</v>
      </c>
      <c r="C2397">
        <v>5</v>
      </c>
    </row>
    <row r="2398" spans="1:3" x14ac:dyDescent="0.3">
      <c r="A2398">
        <v>2017</v>
      </c>
      <c r="B2398">
        <v>1</v>
      </c>
      <c r="C2398">
        <v>1</v>
      </c>
    </row>
    <row r="2399" spans="1:3" x14ac:dyDescent="0.3">
      <c r="A2399">
        <v>2017</v>
      </c>
      <c r="B2399">
        <v>4</v>
      </c>
      <c r="C2399">
        <v>5</v>
      </c>
    </row>
    <row r="2400" spans="1:3" x14ac:dyDescent="0.3">
      <c r="A2400">
        <v>2017</v>
      </c>
      <c r="B2400">
        <v>21</v>
      </c>
      <c r="C2400">
        <v>17</v>
      </c>
    </row>
    <row r="2401" spans="1:3" x14ac:dyDescent="0.3">
      <c r="A2401">
        <v>2017</v>
      </c>
      <c r="B2401">
        <v>4</v>
      </c>
      <c r="C2401">
        <v>5</v>
      </c>
    </row>
    <row r="2402" spans="1:3" x14ac:dyDescent="0.3">
      <c r="A2402">
        <v>2017</v>
      </c>
      <c r="B2402">
        <v>4</v>
      </c>
      <c r="C2402">
        <v>5</v>
      </c>
    </row>
    <row r="2403" spans="1:3" x14ac:dyDescent="0.3">
      <c r="A2403">
        <v>2017</v>
      </c>
      <c r="B2403">
        <v>3</v>
      </c>
      <c r="C2403">
        <v>0</v>
      </c>
    </row>
    <row r="2404" spans="1:3" x14ac:dyDescent="0.3">
      <c r="A2404">
        <v>2017</v>
      </c>
      <c r="B2404">
        <v>11</v>
      </c>
      <c r="C2404">
        <v>15</v>
      </c>
    </row>
    <row r="2405" spans="1:3" x14ac:dyDescent="0.3">
      <c r="A2405">
        <v>2017</v>
      </c>
      <c r="B2405">
        <v>2</v>
      </c>
      <c r="C2405">
        <v>1</v>
      </c>
    </row>
    <row r="2406" spans="1:3" x14ac:dyDescent="0.3">
      <c r="A2406">
        <v>2017</v>
      </c>
      <c r="B2406">
        <v>1</v>
      </c>
      <c r="C2406">
        <v>1</v>
      </c>
    </row>
    <row r="2407" spans="1:3" x14ac:dyDescent="0.3">
      <c r="A2407">
        <v>2017</v>
      </c>
      <c r="B2407">
        <v>5</v>
      </c>
      <c r="C2407">
        <v>7</v>
      </c>
    </row>
    <row r="2408" spans="1:3" x14ac:dyDescent="0.3">
      <c r="A2408">
        <v>2017</v>
      </c>
      <c r="B2408">
        <v>23</v>
      </c>
      <c r="C2408">
        <v>25</v>
      </c>
    </row>
    <row r="2409" spans="1:3" x14ac:dyDescent="0.3">
      <c r="A2409">
        <v>2017</v>
      </c>
      <c r="B2409">
        <v>1</v>
      </c>
      <c r="C2409">
        <v>0</v>
      </c>
    </row>
    <row r="2410" spans="1:3" x14ac:dyDescent="0.3">
      <c r="A2410">
        <v>2017</v>
      </c>
      <c r="B2410">
        <v>7</v>
      </c>
      <c r="C2410">
        <v>5</v>
      </c>
    </row>
    <row r="2411" spans="1:3" x14ac:dyDescent="0.3">
      <c r="A2411">
        <v>2017</v>
      </c>
      <c r="B2411">
        <v>0</v>
      </c>
      <c r="C2411">
        <v>1</v>
      </c>
    </row>
    <row r="2412" spans="1:3" x14ac:dyDescent="0.3">
      <c r="A2412">
        <v>2017</v>
      </c>
      <c r="B2412">
        <v>31</v>
      </c>
      <c r="C2412">
        <v>31</v>
      </c>
    </row>
    <row r="2413" spans="1:3" x14ac:dyDescent="0.3">
      <c r="A2413">
        <v>2017</v>
      </c>
      <c r="B2413">
        <v>54</v>
      </c>
      <c r="C2413">
        <v>64</v>
      </c>
    </row>
    <row r="2414" spans="1:3" x14ac:dyDescent="0.3">
      <c r="A2414">
        <v>2017</v>
      </c>
      <c r="B2414">
        <v>10</v>
      </c>
      <c r="C2414">
        <v>11</v>
      </c>
    </row>
    <row r="2415" spans="1:3" x14ac:dyDescent="0.3">
      <c r="A2415">
        <v>2017</v>
      </c>
      <c r="B2415">
        <v>12</v>
      </c>
      <c r="C2415">
        <v>12</v>
      </c>
    </row>
    <row r="2416" spans="1:3" x14ac:dyDescent="0.3">
      <c r="A2416">
        <v>2017</v>
      </c>
      <c r="B2416">
        <v>22</v>
      </c>
      <c r="C2416">
        <v>16</v>
      </c>
    </row>
    <row r="2417" spans="1:3" x14ac:dyDescent="0.3">
      <c r="A2417">
        <v>2017</v>
      </c>
      <c r="B2417">
        <v>4</v>
      </c>
      <c r="C2417">
        <v>5</v>
      </c>
    </row>
    <row r="2418" spans="1:3" x14ac:dyDescent="0.3">
      <c r="A2418">
        <v>2017</v>
      </c>
      <c r="B2418">
        <v>13</v>
      </c>
      <c r="C2418">
        <v>11</v>
      </c>
    </row>
    <row r="2419" spans="1:3" x14ac:dyDescent="0.3">
      <c r="A2419">
        <v>2017</v>
      </c>
      <c r="B2419">
        <v>0</v>
      </c>
      <c r="C2419">
        <v>0</v>
      </c>
    </row>
    <row r="2420" spans="1:3" x14ac:dyDescent="0.3">
      <c r="A2420">
        <v>2017</v>
      </c>
      <c r="B2420">
        <v>154</v>
      </c>
      <c r="C2420">
        <v>131</v>
      </c>
    </row>
    <row r="2421" spans="1:3" x14ac:dyDescent="0.3">
      <c r="A2421">
        <v>2017</v>
      </c>
      <c r="B2421">
        <v>9</v>
      </c>
      <c r="C2421">
        <v>7</v>
      </c>
    </row>
    <row r="2422" spans="1:3" x14ac:dyDescent="0.3">
      <c r="A2422">
        <v>2017</v>
      </c>
      <c r="B2422">
        <v>3</v>
      </c>
      <c r="C2422">
        <v>2</v>
      </c>
    </row>
    <row r="2423" spans="1:3" x14ac:dyDescent="0.3">
      <c r="A2423">
        <v>2017</v>
      </c>
      <c r="B2423">
        <v>1</v>
      </c>
      <c r="C2423">
        <v>1</v>
      </c>
    </row>
    <row r="2424" spans="1:3" x14ac:dyDescent="0.3">
      <c r="A2424">
        <v>2017</v>
      </c>
      <c r="B2424">
        <v>14</v>
      </c>
      <c r="C2424">
        <v>14</v>
      </c>
    </row>
    <row r="2425" spans="1:3" x14ac:dyDescent="0.3">
      <c r="A2425">
        <v>2017</v>
      </c>
      <c r="B2425">
        <v>3</v>
      </c>
      <c r="C2425">
        <v>2</v>
      </c>
    </row>
    <row r="2426" spans="1:3" x14ac:dyDescent="0.3">
      <c r="A2426">
        <v>2017</v>
      </c>
      <c r="B2426">
        <v>5</v>
      </c>
      <c r="C2426">
        <v>5</v>
      </c>
    </row>
    <row r="2427" spans="1:3" x14ac:dyDescent="0.3">
      <c r="A2427">
        <v>2017</v>
      </c>
      <c r="B2427">
        <v>9</v>
      </c>
      <c r="C2427">
        <v>9</v>
      </c>
    </row>
    <row r="2428" spans="1:3" x14ac:dyDescent="0.3">
      <c r="A2428">
        <v>2017</v>
      </c>
      <c r="B2428">
        <v>4</v>
      </c>
      <c r="C2428">
        <v>1</v>
      </c>
    </row>
    <row r="2429" spans="1:3" x14ac:dyDescent="0.3">
      <c r="A2429">
        <v>2017</v>
      </c>
      <c r="B2429">
        <v>6</v>
      </c>
      <c r="C2429">
        <v>6</v>
      </c>
    </row>
    <row r="2430" spans="1:3" x14ac:dyDescent="0.3">
      <c r="A2430">
        <v>2017</v>
      </c>
      <c r="B2430">
        <v>2</v>
      </c>
      <c r="C2430">
        <v>1</v>
      </c>
    </row>
    <row r="2431" spans="1:3" x14ac:dyDescent="0.3">
      <c r="A2431">
        <v>2017</v>
      </c>
      <c r="B2431">
        <v>11</v>
      </c>
      <c r="C2431">
        <v>9</v>
      </c>
    </row>
    <row r="2432" spans="1:3" x14ac:dyDescent="0.3">
      <c r="A2432">
        <v>2017</v>
      </c>
      <c r="B2432">
        <v>20</v>
      </c>
      <c r="C2432">
        <v>22</v>
      </c>
    </row>
    <row r="2433" spans="1:3" x14ac:dyDescent="0.3">
      <c r="A2433">
        <v>2017</v>
      </c>
      <c r="B2433">
        <v>10</v>
      </c>
      <c r="C2433">
        <v>9</v>
      </c>
    </row>
    <row r="2434" spans="1:3" x14ac:dyDescent="0.3">
      <c r="A2434">
        <v>2017</v>
      </c>
      <c r="B2434">
        <v>4</v>
      </c>
      <c r="C2434">
        <v>5</v>
      </c>
    </row>
    <row r="2435" spans="1:3" x14ac:dyDescent="0.3">
      <c r="A2435">
        <v>2017</v>
      </c>
      <c r="B2435">
        <v>25</v>
      </c>
      <c r="C2435">
        <v>25</v>
      </c>
    </row>
    <row r="2436" spans="1:3" x14ac:dyDescent="0.3">
      <c r="A2436">
        <v>2017</v>
      </c>
      <c r="B2436">
        <v>13</v>
      </c>
      <c r="C2436">
        <v>11</v>
      </c>
    </row>
    <row r="2437" spans="1:3" x14ac:dyDescent="0.3">
      <c r="A2437">
        <v>2017</v>
      </c>
      <c r="B2437">
        <v>6</v>
      </c>
      <c r="C2437">
        <v>10</v>
      </c>
    </row>
    <row r="2438" spans="1:3" x14ac:dyDescent="0.3">
      <c r="A2438">
        <v>2017</v>
      </c>
      <c r="B2438">
        <v>1</v>
      </c>
      <c r="C2438">
        <v>1</v>
      </c>
    </row>
    <row r="2439" spans="1:3" x14ac:dyDescent="0.3">
      <c r="A2439">
        <v>2017</v>
      </c>
      <c r="B2439">
        <v>8</v>
      </c>
      <c r="C2439">
        <v>7</v>
      </c>
    </row>
    <row r="2440" spans="1:3" x14ac:dyDescent="0.3">
      <c r="A2440">
        <v>2017</v>
      </c>
      <c r="B2440">
        <v>14</v>
      </c>
      <c r="C2440">
        <v>14</v>
      </c>
    </row>
    <row r="2441" spans="1:3" x14ac:dyDescent="0.3">
      <c r="A2441">
        <v>2017</v>
      </c>
      <c r="B2441">
        <v>2</v>
      </c>
      <c r="C2441">
        <v>1</v>
      </c>
    </row>
    <row r="2442" spans="1:3" x14ac:dyDescent="0.3">
      <c r="A2442">
        <v>2017</v>
      </c>
      <c r="B2442">
        <v>6</v>
      </c>
      <c r="C2442">
        <v>3</v>
      </c>
    </row>
    <row r="2443" spans="1:3" x14ac:dyDescent="0.3">
      <c r="A2443">
        <v>2017</v>
      </c>
      <c r="B2443">
        <v>10</v>
      </c>
      <c r="C2443">
        <v>9</v>
      </c>
    </row>
    <row r="2444" spans="1:3" x14ac:dyDescent="0.3">
      <c r="A2444">
        <v>2017</v>
      </c>
      <c r="B2444">
        <v>19</v>
      </c>
      <c r="C2444">
        <v>18</v>
      </c>
    </row>
    <row r="2445" spans="1:3" x14ac:dyDescent="0.3">
      <c r="A2445">
        <v>2017</v>
      </c>
      <c r="B2445">
        <v>2</v>
      </c>
      <c r="C2445">
        <v>1</v>
      </c>
    </row>
    <row r="2446" spans="1:3" x14ac:dyDescent="0.3">
      <c r="A2446">
        <v>2017</v>
      </c>
      <c r="B2446">
        <v>12</v>
      </c>
      <c r="C2446">
        <v>12</v>
      </c>
    </row>
    <row r="2447" spans="1:3" x14ac:dyDescent="0.3">
      <c r="A2447">
        <v>2017</v>
      </c>
      <c r="B2447">
        <v>59</v>
      </c>
      <c r="C2447">
        <v>55</v>
      </c>
    </row>
    <row r="2448" spans="1:3" x14ac:dyDescent="0.3">
      <c r="A2448">
        <v>2017</v>
      </c>
      <c r="B2448">
        <v>0</v>
      </c>
      <c r="C2448">
        <v>0</v>
      </c>
    </row>
    <row r="2449" spans="1:3" x14ac:dyDescent="0.3">
      <c r="A2449">
        <v>2017</v>
      </c>
      <c r="B2449">
        <v>12</v>
      </c>
      <c r="C2449">
        <v>11</v>
      </c>
    </row>
    <row r="2450" spans="1:3" x14ac:dyDescent="0.3">
      <c r="A2450">
        <v>2017</v>
      </c>
      <c r="B2450">
        <v>6</v>
      </c>
      <c r="C2450">
        <v>5</v>
      </c>
    </row>
    <row r="2451" spans="1:3" x14ac:dyDescent="0.3">
      <c r="A2451">
        <v>2017</v>
      </c>
      <c r="B2451">
        <v>12</v>
      </c>
      <c r="C2451">
        <v>11</v>
      </c>
    </row>
    <row r="2452" spans="1:3" x14ac:dyDescent="0.3">
      <c r="A2452">
        <v>2017</v>
      </c>
      <c r="B2452">
        <v>8</v>
      </c>
      <c r="C2452">
        <v>9</v>
      </c>
    </row>
    <row r="2453" spans="1:3" x14ac:dyDescent="0.3">
      <c r="A2453">
        <v>2017</v>
      </c>
      <c r="B2453">
        <v>7</v>
      </c>
      <c r="C2453">
        <v>6</v>
      </c>
    </row>
    <row r="2454" spans="1:3" x14ac:dyDescent="0.3">
      <c r="A2454">
        <v>2017</v>
      </c>
      <c r="B2454">
        <v>17</v>
      </c>
      <c r="C2454">
        <v>20</v>
      </c>
    </row>
    <row r="2455" spans="1:3" x14ac:dyDescent="0.3">
      <c r="A2455">
        <v>2017</v>
      </c>
      <c r="B2455">
        <v>6</v>
      </c>
      <c r="C2455">
        <v>4</v>
      </c>
    </row>
    <row r="2456" spans="1:3" x14ac:dyDescent="0.3">
      <c r="A2456">
        <v>2017</v>
      </c>
      <c r="B2456">
        <v>15</v>
      </c>
      <c r="C2456">
        <v>13</v>
      </c>
    </row>
    <row r="2457" spans="1:3" x14ac:dyDescent="0.3">
      <c r="A2457">
        <v>2017</v>
      </c>
      <c r="B2457">
        <v>11</v>
      </c>
      <c r="C2457">
        <v>8</v>
      </c>
    </row>
    <row r="2458" spans="1:3" x14ac:dyDescent="0.3">
      <c r="A2458">
        <v>2017</v>
      </c>
      <c r="B2458">
        <v>3</v>
      </c>
      <c r="C2458">
        <v>3</v>
      </c>
    </row>
    <row r="2459" spans="1:3" x14ac:dyDescent="0.3">
      <c r="A2459">
        <v>2017</v>
      </c>
      <c r="B2459">
        <v>5</v>
      </c>
      <c r="C2459">
        <v>5</v>
      </c>
    </row>
    <row r="2460" spans="1:3" x14ac:dyDescent="0.3">
      <c r="A2460">
        <v>2017</v>
      </c>
      <c r="B2460">
        <v>2</v>
      </c>
      <c r="C2460">
        <v>0</v>
      </c>
    </row>
    <row r="2461" spans="1:3" x14ac:dyDescent="0.3">
      <c r="A2461">
        <v>2017</v>
      </c>
      <c r="B2461">
        <v>0</v>
      </c>
      <c r="C2461">
        <v>0</v>
      </c>
    </row>
    <row r="2462" spans="1:3" x14ac:dyDescent="0.3">
      <c r="A2462">
        <v>2017</v>
      </c>
      <c r="B2462">
        <v>7</v>
      </c>
      <c r="C2462">
        <v>6</v>
      </c>
    </row>
    <row r="2463" spans="1:3" x14ac:dyDescent="0.3">
      <c r="A2463">
        <v>2017</v>
      </c>
      <c r="B2463">
        <v>8</v>
      </c>
      <c r="C2463">
        <v>7</v>
      </c>
    </row>
    <row r="2464" spans="1:3" x14ac:dyDescent="0.3">
      <c r="A2464">
        <v>2017</v>
      </c>
      <c r="B2464">
        <v>1</v>
      </c>
      <c r="C2464">
        <v>0</v>
      </c>
    </row>
    <row r="2465" spans="1:3" x14ac:dyDescent="0.3">
      <c r="A2465">
        <v>2017</v>
      </c>
      <c r="B2465">
        <v>6</v>
      </c>
      <c r="C2465">
        <v>5</v>
      </c>
    </row>
    <row r="2466" spans="1:3" x14ac:dyDescent="0.3">
      <c r="A2466">
        <v>2017</v>
      </c>
      <c r="B2466">
        <v>6</v>
      </c>
      <c r="C2466">
        <v>5</v>
      </c>
    </row>
    <row r="2467" spans="1:3" x14ac:dyDescent="0.3">
      <c r="A2467">
        <v>2017</v>
      </c>
      <c r="B2467">
        <v>7</v>
      </c>
      <c r="C2467">
        <v>6</v>
      </c>
    </row>
    <row r="2468" spans="1:3" x14ac:dyDescent="0.3">
      <c r="A2468">
        <v>2017</v>
      </c>
      <c r="B2468">
        <v>24</v>
      </c>
      <c r="C2468">
        <v>22</v>
      </c>
    </row>
    <row r="2469" spans="1:3" x14ac:dyDescent="0.3">
      <c r="A2469">
        <v>2017</v>
      </c>
      <c r="B2469">
        <v>1</v>
      </c>
      <c r="C2469">
        <v>0</v>
      </c>
    </row>
    <row r="2470" spans="1:3" x14ac:dyDescent="0.3">
      <c r="A2470">
        <v>2017</v>
      </c>
      <c r="B2470">
        <v>3</v>
      </c>
      <c r="C2470">
        <v>3</v>
      </c>
    </row>
    <row r="2471" spans="1:3" x14ac:dyDescent="0.3">
      <c r="A2471">
        <v>2017</v>
      </c>
      <c r="B2471">
        <v>3</v>
      </c>
      <c r="C2471">
        <v>3</v>
      </c>
    </row>
    <row r="2472" spans="1:3" x14ac:dyDescent="0.3">
      <c r="A2472">
        <v>2017</v>
      </c>
      <c r="B2472">
        <v>2</v>
      </c>
      <c r="C2472">
        <v>4</v>
      </c>
    </row>
    <row r="2473" spans="1:3" x14ac:dyDescent="0.3">
      <c r="A2473">
        <v>2017</v>
      </c>
      <c r="B2473">
        <v>6</v>
      </c>
      <c r="C2473">
        <v>5</v>
      </c>
    </row>
    <row r="2474" spans="1:3" x14ac:dyDescent="0.3">
      <c r="A2474">
        <v>2017</v>
      </c>
      <c r="B2474">
        <v>18</v>
      </c>
      <c r="C2474">
        <v>18</v>
      </c>
    </row>
    <row r="2475" spans="1:3" x14ac:dyDescent="0.3">
      <c r="A2475">
        <v>2017</v>
      </c>
      <c r="B2475">
        <v>21</v>
      </c>
      <c r="C2475">
        <v>21</v>
      </c>
    </row>
    <row r="2476" spans="1:3" x14ac:dyDescent="0.3">
      <c r="A2476">
        <v>2017</v>
      </c>
      <c r="B2476">
        <v>3</v>
      </c>
      <c r="C2476">
        <v>4</v>
      </c>
    </row>
    <row r="2477" spans="1:3" x14ac:dyDescent="0.3">
      <c r="A2477">
        <v>2017</v>
      </c>
      <c r="B2477">
        <v>15</v>
      </c>
      <c r="C2477">
        <v>13</v>
      </c>
    </row>
    <row r="2478" spans="1:3" x14ac:dyDescent="0.3">
      <c r="A2478">
        <v>2017</v>
      </c>
      <c r="B2478">
        <v>4</v>
      </c>
      <c r="C2478">
        <v>2</v>
      </c>
    </row>
    <row r="2479" spans="1:3" x14ac:dyDescent="0.3">
      <c r="A2479">
        <v>2017</v>
      </c>
      <c r="B2479">
        <v>32</v>
      </c>
      <c r="C2479">
        <v>29</v>
      </c>
    </row>
    <row r="2480" spans="1:3" x14ac:dyDescent="0.3">
      <c r="A2480">
        <v>2017</v>
      </c>
      <c r="B2480">
        <v>8</v>
      </c>
      <c r="C2480">
        <v>8</v>
      </c>
    </row>
    <row r="2481" spans="1:3" x14ac:dyDescent="0.3">
      <c r="A2481">
        <v>2017</v>
      </c>
      <c r="B2481">
        <v>9</v>
      </c>
      <c r="C2481">
        <v>9</v>
      </c>
    </row>
    <row r="2482" spans="1:3" x14ac:dyDescent="0.3">
      <c r="A2482">
        <v>2017</v>
      </c>
      <c r="B2482">
        <v>6</v>
      </c>
      <c r="C2482">
        <v>6</v>
      </c>
    </row>
    <row r="2483" spans="1:3" x14ac:dyDescent="0.3">
      <c r="A2483">
        <v>2017</v>
      </c>
      <c r="B2483">
        <v>0</v>
      </c>
      <c r="C2483">
        <v>0</v>
      </c>
    </row>
    <row r="2484" spans="1:3" x14ac:dyDescent="0.3">
      <c r="A2484">
        <v>2017</v>
      </c>
      <c r="B2484">
        <v>1</v>
      </c>
      <c r="C2484">
        <v>3</v>
      </c>
    </row>
    <row r="2485" spans="1:3" x14ac:dyDescent="0.3">
      <c r="A2485">
        <v>2017</v>
      </c>
      <c r="B2485">
        <v>12</v>
      </c>
      <c r="C2485">
        <v>12</v>
      </c>
    </row>
    <row r="2486" spans="1:3" x14ac:dyDescent="0.3">
      <c r="A2486">
        <v>2017</v>
      </c>
      <c r="B2486">
        <v>16</v>
      </c>
      <c r="C2486">
        <v>15</v>
      </c>
    </row>
    <row r="2487" spans="1:3" x14ac:dyDescent="0.3">
      <c r="A2487">
        <v>2017</v>
      </c>
      <c r="B2487">
        <v>13</v>
      </c>
      <c r="C2487">
        <v>18</v>
      </c>
    </row>
    <row r="2488" spans="1:3" x14ac:dyDescent="0.3">
      <c r="A2488">
        <v>2017</v>
      </c>
      <c r="B2488">
        <v>4</v>
      </c>
      <c r="C2488">
        <v>4</v>
      </c>
    </row>
    <row r="2489" spans="1:3" x14ac:dyDescent="0.3">
      <c r="A2489">
        <v>2017</v>
      </c>
      <c r="B2489">
        <v>11</v>
      </c>
      <c r="C2489">
        <v>11</v>
      </c>
    </row>
    <row r="2490" spans="1:3" x14ac:dyDescent="0.3">
      <c r="A2490">
        <v>2017</v>
      </c>
      <c r="B2490">
        <v>17</v>
      </c>
      <c r="C2490">
        <v>14</v>
      </c>
    </row>
    <row r="2491" spans="1:3" x14ac:dyDescent="0.3">
      <c r="A2491">
        <v>2017</v>
      </c>
      <c r="B2491">
        <v>0</v>
      </c>
      <c r="C2491">
        <v>0</v>
      </c>
    </row>
    <row r="2492" spans="1:3" x14ac:dyDescent="0.3">
      <c r="A2492">
        <v>2017</v>
      </c>
      <c r="B2492">
        <v>4</v>
      </c>
      <c r="C2492">
        <v>4</v>
      </c>
    </row>
    <row r="2493" spans="1:3" x14ac:dyDescent="0.3">
      <c r="A2493">
        <v>2017</v>
      </c>
      <c r="B2493">
        <v>6</v>
      </c>
      <c r="C2493">
        <v>5</v>
      </c>
    </row>
    <row r="2494" spans="1:3" x14ac:dyDescent="0.3">
      <c r="A2494">
        <v>2017</v>
      </c>
      <c r="B2494">
        <v>1</v>
      </c>
      <c r="C2494">
        <v>0</v>
      </c>
    </row>
    <row r="2495" spans="1:3" x14ac:dyDescent="0.3">
      <c r="A2495">
        <v>2017</v>
      </c>
      <c r="B2495">
        <v>10</v>
      </c>
      <c r="C2495">
        <v>12</v>
      </c>
    </row>
    <row r="2496" spans="1:3" x14ac:dyDescent="0.3">
      <c r="A2496">
        <v>2017</v>
      </c>
      <c r="B2496">
        <v>2</v>
      </c>
      <c r="C2496">
        <v>2</v>
      </c>
    </row>
    <row r="2497" spans="1:3" x14ac:dyDescent="0.3">
      <c r="A2497">
        <v>2017</v>
      </c>
      <c r="B2497">
        <v>8</v>
      </c>
      <c r="C2497">
        <v>12</v>
      </c>
    </row>
    <row r="2498" spans="1:3" x14ac:dyDescent="0.3">
      <c r="A2498">
        <v>2017</v>
      </c>
      <c r="B2498">
        <v>9</v>
      </c>
      <c r="C2498">
        <v>9</v>
      </c>
    </row>
    <row r="2499" spans="1:3" x14ac:dyDescent="0.3">
      <c r="A2499">
        <v>2017</v>
      </c>
      <c r="B2499">
        <v>10</v>
      </c>
      <c r="C2499">
        <v>8</v>
      </c>
    </row>
    <row r="2500" spans="1:3" x14ac:dyDescent="0.3">
      <c r="A2500">
        <v>2017</v>
      </c>
      <c r="B2500">
        <v>12</v>
      </c>
      <c r="C2500">
        <v>8</v>
      </c>
    </row>
    <row r="2501" spans="1:3" x14ac:dyDescent="0.3">
      <c r="A2501">
        <v>2017</v>
      </c>
      <c r="B2501">
        <v>13</v>
      </c>
      <c r="C2501">
        <v>9</v>
      </c>
    </row>
    <row r="2502" spans="1:3" x14ac:dyDescent="0.3">
      <c r="A2502">
        <v>2017</v>
      </c>
      <c r="B2502">
        <v>6</v>
      </c>
      <c r="C2502">
        <v>3</v>
      </c>
    </row>
    <row r="2503" spans="1:3" x14ac:dyDescent="0.3">
      <c r="A2503">
        <v>2017</v>
      </c>
      <c r="B2503">
        <v>4</v>
      </c>
      <c r="C2503">
        <v>5</v>
      </c>
    </row>
    <row r="2504" spans="1:3" x14ac:dyDescent="0.3">
      <c r="A2504">
        <v>2017</v>
      </c>
      <c r="B2504">
        <v>9</v>
      </c>
      <c r="C2504">
        <v>7</v>
      </c>
    </row>
    <row r="2505" spans="1:3" x14ac:dyDescent="0.3">
      <c r="A2505">
        <v>2017</v>
      </c>
      <c r="B2505">
        <v>5</v>
      </c>
      <c r="C2505">
        <v>7</v>
      </c>
    </row>
    <row r="2506" spans="1:3" x14ac:dyDescent="0.3">
      <c r="A2506">
        <v>2017</v>
      </c>
      <c r="B2506">
        <v>4</v>
      </c>
      <c r="C2506">
        <v>4</v>
      </c>
    </row>
    <row r="2507" spans="1:3" x14ac:dyDescent="0.3">
      <c r="A2507">
        <v>2017</v>
      </c>
      <c r="B2507">
        <v>7</v>
      </c>
      <c r="C2507">
        <v>6</v>
      </c>
    </row>
    <row r="2508" spans="1:3" x14ac:dyDescent="0.3">
      <c r="A2508">
        <v>2017</v>
      </c>
      <c r="B2508">
        <v>4</v>
      </c>
      <c r="C2508">
        <v>3</v>
      </c>
    </row>
    <row r="2509" spans="1:3" x14ac:dyDescent="0.3">
      <c r="A2509">
        <v>2017</v>
      </c>
      <c r="B2509">
        <v>3</v>
      </c>
      <c r="C2509">
        <v>3</v>
      </c>
    </row>
    <row r="2510" spans="1:3" x14ac:dyDescent="0.3">
      <c r="A2510">
        <v>2017</v>
      </c>
      <c r="B2510">
        <v>30</v>
      </c>
      <c r="C2510">
        <v>31</v>
      </c>
    </row>
    <row r="2511" spans="1:3" x14ac:dyDescent="0.3">
      <c r="A2511">
        <v>2017</v>
      </c>
      <c r="B2511">
        <v>3</v>
      </c>
      <c r="C2511">
        <v>2</v>
      </c>
    </row>
    <row r="2512" spans="1:3" x14ac:dyDescent="0.3">
      <c r="A2512">
        <v>2017</v>
      </c>
      <c r="B2512">
        <v>2</v>
      </c>
      <c r="C2512">
        <v>1</v>
      </c>
    </row>
    <row r="2513" spans="1:3" x14ac:dyDescent="0.3">
      <c r="A2513">
        <v>2017</v>
      </c>
      <c r="B2513">
        <v>10</v>
      </c>
      <c r="C2513">
        <v>9</v>
      </c>
    </row>
    <row r="2514" spans="1:3" x14ac:dyDescent="0.3">
      <c r="A2514">
        <v>2017</v>
      </c>
      <c r="B2514">
        <v>6</v>
      </c>
      <c r="C2514">
        <v>5</v>
      </c>
    </row>
    <row r="2515" spans="1:3" x14ac:dyDescent="0.3">
      <c r="A2515">
        <v>2017</v>
      </c>
      <c r="B2515">
        <v>3</v>
      </c>
      <c r="C2515">
        <v>3</v>
      </c>
    </row>
    <row r="2516" spans="1:3" x14ac:dyDescent="0.3">
      <c r="A2516">
        <v>2017</v>
      </c>
      <c r="B2516">
        <v>1</v>
      </c>
      <c r="C2516">
        <v>1</v>
      </c>
    </row>
    <row r="2517" spans="1:3" x14ac:dyDescent="0.3">
      <c r="A2517">
        <v>2017</v>
      </c>
      <c r="B2517">
        <v>10</v>
      </c>
      <c r="C2517">
        <v>8</v>
      </c>
    </row>
    <row r="2518" spans="1:3" x14ac:dyDescent="0.3">
      <c r="A2518">
        <v>2017</v>
      </c>
      <c r="B2518">
        <v>4</v>
      </c>
      <c r="C2518">
        <v>3</v>
      </c>
    </row>
    <row r="2519" spans="1:3" x14ac:dyDescent="0.3">
      <c r="A2519">
        <v>2017</v>
      </c>
      <c r="B2519">
        <v>1</v>
      </c>
      <c r="C2519">
        <v>2</v>
      </c>
    </row>
    <row r="2520" spans="1:3" x14ac:dyDescent="0.3">
      <c r="A2520">
        <v>2017</v>
      </c>
      <c r="B2520">
        <v>7</v>
      </c>
      <c r="C2520">
        <v>7</v>
      </c>
    </row>
    <row r="2521" spans="1:3" x14ac:dyDescent="0.3">
      <c r="A2521">
        <v>2017</v>
      </c>
      <c r="B2521">
        <v>11</v>
      </c>
      <c r="C2521">
        <v>9</v>
      </c>
    </row>
    <row r="2522" spans="1:3" x14ac:dyDescent="0.3">
      <c r="A2522">
        <v>2017</v>
      </c>
      <c r="B2522">
        <v>9</v>
      </c>
      <c r="C2522">
        <v>7</v>
      </c>
    </row>
    <row r="2523" spans="1:3" x14ac:dyDescent="0.3">
      <c r="A2523">
        <v>2017</v>
      </c>
      <c r="B2523">
        <v>5</v>
      </c>
      <c r="C2523">
        <v>4</v>
      </c>
    </row>
    <row r="2524" spans="1:3" x14ac:dyDescent="0.3">
      <c r="A2524">
        <v>2017</v>
      </c>
      <c r="B2524">
        <v>7</v>
      </c>
      <c r="C2524">
        <v>7</v>
      </c>
    </row>
    <row r="2525" spans="1:3" x14ac:dyDescent="0.3">
      <c r="A2525">
        <v>2017</v>
      </c>
      <c r="B2525">
        <v>1</v>
      </c>
      <c r="C2525">
        <v>0</v>
      </c>
    </row>
    <row r="2526" spans="1:3" x14ac:dyDescent="0.3">
      <c r="A2526">
        <v>2017</v>
      </c>
      <c r="B2526">
        <v>1</v>
      </c>
      <c r="C2526">
        <v>1</v>
      </c>
    </row>
    <row r="2527" spans="1:3" x14ac:dyDescent="0.3">
      <c r="A2527">
        <v>2017</v>
      </c>
      <c r="B2527">
        <v>0</v>
      </c>
      <c r="C2527">
        <v>0</v>
      </c>
    </row>
    <row r="2528" spans="1:3" x14ac:dyDescent="0.3">
      <c r="A2528">
        <v>2017</v>
      </c>
      <c r="B2528">
        <v>2</v>
      </c>
      <c r="C2528">
        <v>0</v>
      </c>
    </row>
    <row r="2529" spans="1:3" x14ac:dyDescent="0.3">
      <c r="A2529">
        <v>2017</v>
      </c>
      <c r="B2529">
        <v>8</v>
      </c>
      <c r="C2529">
        <v>6</v>
      </c>
    </row>
    <row r="2530" spans="1:3" x14ac:dyDescent="0.3">
      <c r="A2530">
        <v>2017</v>
      </c>
      <c r="B2530">
        <v>15</v>
      </c>
      <c r="C2530">
        <v>17</v>
      </c>
    </row>
    <row r="2531" spans="1:3" x14ac:dyDescent="0.3">
      <c r="A2531">
        <v>2017</v>
      </c>
      <c r="B2531">
        <v>7</v>
      </c>
      <c r="C2531">
        <v>7</v>
      </c>
    </row>
    <row r="2532" spans="1:3" x14ac:dyDescent="0.3">
      <c r="A2532">
        <v>2017</v>
      </c>
      <c r="B2532">
        <v>12</v>
      </c>
      <c r="C2532">
        <v>12</v>
      </c>
    </row>
    <row r="2533" spans="1:3" x14ac:dyDescent="0.3">
      <c r="A2533">
        <v>2017</v>
      </c>
      <c r="B2533">
        <v>7</v>
      </c>
      <c r="C2533">
        <v>6</v>
      </c>
    </row>
    <row r="2534" spans="1:3" x14ac:dyDescent="0.3">
      <c r="A2534">
        <v>2017</v>
      </c>
      <c r="B2534">
        <v>14</v>
      </c>
      <c r="C2534">
        <v>11</v>
      </c>
    </row>
    <row r="2535" spans="1:3" x14ac:dyDescent="0.3">
      <c r="A2535">
        <v>2017</v>
      </c>
      <c r="B2535">
        <v>33</v>
      </c>
      <c r="C2535">
        <v>33</v>
      </c>
    </row>
    <row r="2536" spans="1:3" x14ac:dyDescent="0.3">
      <c r="A2536">
        <v>2017</v>
      </c>
      <c r="B2536">
        <v>4</v>
      </c>
      <c r="C2536">
        <v>5</v>
      </c>
    </row>
    <row r="2537" spans="1:3" x14ac:dyDescent="0.3">
      <c r="A2537">
        <v>2017</v>
      </c>
      <c r="B2537">
        <v>13</v>
      </c>
      <c r="C2537">
        <v>14</v>
      </c>
    </row>
    <row r="2538" spans="1:3" x14ac:dyDescent="0.3">
      <c r="A2538">
        <v>2017</v>
      </c>
      <c r="B2538">
        <v>49</v>
      </c>
      <c r="C2538">
        <v>86</v>
      </c>
    </row>
    <row r="2539" spans="1:3" x14ac:dyDescent="0.3">
      <c r="A2539">
        <v>2017</v>
      </c>
      <c r="B2539">
        <v>0</v>
      </c>
      <c r="C2539">
        <v>0</v>
      </c>
    </row>
    <row r="2540" spans="1:3" x14ac:dyDescent="0.3">
      <c r="A2540">
        <v>2017</v>
      </c>
      <c r="B2540">
        <v>2</v>
      </c>
      <c r="C2540">
        <v>3</v>
      </c>
    </row>
    <row r="2541" spans="1:3" x14ac:dyDescent="0.3">
      <c r="A2541">
        <v>2017</v>
      </c>
      <c r="B2541">
        <v>6</v>
      </c>
      <c r="C2541">
        <v>6</v>
      </c>
    </row>
    <row r="2542" spans="1:3" x14ac:dyDescent="0.3">
      <c r="A2542">
        <v>2017</v>
      </c>
      <c r="B2542">
        <v>6</v>
      </c>
      <c r="C2542">
        <v>6</v>
      </c>
    </row>
    <row r="2543" spans="1:3" x14ac:dyDescent="0.3">
      <c r="A2543">
        <v>2017</v>
      </c>
      <c r="B2543">
        <v>18</v>
      </c>
      <c r="C2543">
        <v>16</v>
      </c>
    </row>
    <row r="2544" spans="1:3" x14ac:dyDescent="0.3">
      <c r="A2544">
        <v>2017</v>
      </c>
      <c r="B2544">
        <v>26</v>
      </c>
      <c r="C2544">
        <v>31</v>
      </c>
    </row>
    <row r="2545" spans="1:3" x14ac:dyDescent="0.3">
      <c r="A2545">
        <v>2017</v>
      </c>
      <c r="B2545">
        <v>3</v>
      </c>
      <c r="C2545">
        <v>3</v>
      </c>
    </row>
    <row r="2546" spans="1:3" x14ac:dyDescent="0.3">
      <c r="A2546">
        <v>2017</v>
      </c>
      <c r="B2546">
        <v>6</v>
      </c>
      <c r="C2546">
        <v>5</v>
      </c>
    </row>
    <row r="2547" spans="1:3" x14ac:dyDescent="0.3">
      <c r="A2547">
        <v>2017</v>
      </c>
      <c r="B2547">
        <v>10</v>
      </c>
      <c r="C2547">
        <v>9</v>
      </c>
    </row>
    <row r="2548" spans="1:3" x14ac:dyDescent="0.3">
      <c r="A2548">
        <v>2017</v>
      </c>
      <c r="B2548">
        <v>1</v>
      </c>
      <c r="C2548">
        <v>0</v>
      </c>
    </row>
    <row r="2549" spans="1:3" x14ac:dyDescent="0.3">
      <c r="A2549">
        <v>2017</v>
      </c>
      <c r="B2549">
        <v>24</v>
      </c>
      <c r="C2549">
        <v>23</v>
      </c>
    </row>
    <row r="2550" spans="1:3" x14ac:dyDescent="0.3">
      <c r="A2550">
        <v>2017</v>
      </c>
      <c r="B2550">
        <v>1</v>
      </c>
      <c r="C2550">
        <v>0</v>
      </c>
    </row>
    <row r="2551" spans="1:3" x14ac:dyDescent="0.3">
      <c r="A2551">
        <v>2017</v>
      </c>
      <c r="B2551">
        <v>4</v>
      </c>
      <c r="C2551">
        <v>4</v>
      </c>
    </row>
    <row r="2552" spans="1:3" x14ac:dyDescent="0.3">
      <c r="A2552">
        <v>2017</v>
      </c>
      <c r="B2552">
        <v>6</v>
      </c>
      <c r="C2552">
        <v>5</v>
      </c>
    </row>
    <row r="2553" spans="1:3" x14ac:dyDescent="0.3">
      <c r="A2553">
        <v>2017</v>
      </c>
      <c r="B2553">
        <v>16</v>
      </c>
      <c r="C2553">
        <v>13</v>
      </c>
    </row>
    <row r="2554" spans="1:3" x14ac:dyDescent="0.3">
      <c r="A2554">
        <v>2017</v>
      </c>
      <c r="B2554">
        <v>7</v>
      </c>
      <c r="C2554">
        <v>6</v>
      </c>
    </row>
    <row r="2555" spans="1:3" x14ac:dyDescent="0.3">
      <c r="A2555">
        <v>2017</v>
      </c>
      <c r="B2555">
        <v>6</v>
      </c>
      <c r="C2555">
        <v>5</v>
      </c>
    </row>
    <row r="2556" spans="1:3" x14ac:dyDescent="0.3">
      <c r="A2556">
        <v>2017</v>
      </c>
      <c r="B2556">
        <v>12</v>
      </c>
      <c r="C2556">
        <v>11</v>
      </c>
    </row>
    <row r="2557" spans="1:3" x14ac:dyDescent="0.3">
      <c r="A2557">
        <v>2017</v>
      </c>
      <c r="B2557">
        <v>5</v>
      </c>
      <c r="C2557">
        <v>3</v>
      </c>
    </row>
    <row r="2558" spans="1:3" x14ac:dyDescent="0.3">
      <c r="A2558">
        <v>2017</v>
      </c>
      <c r="B2558">
        <v>17</v>
      </c>
      <c r="C2558">
        <v>16</v>
      </c>
    </row>
    <row r="2559" spans="1:3" x14ac:dyDescent="0.3">
      <c r="A2559">
        <v>2017</v>
      </c>
      <c r="B2559">
        <v>4</v>
      </c>
      <c r="C2559">
        <v>3</v>
      </c>
    </row>
    <row r="2560" spans="1:3" x14ac:dyDescent="0.3">
      <c r="A2560">
        <v>2017</v>
      </c>
      <c r="B2560">
        <v>13</v>
      </c>
      <c r="C2560">
        <v>13</v>
      </c>
    </row>
    <row r="2561" spans="1:3" x14ac:dyDescent="0.3">
      <c r="A2561">
        <v>2017</v>
      </c>
      <c r="B2561">
        <v>19</v>
      </c>
      <c r="C2561">
        <v>15</v>
      </c>
    </row>
    <row r="2562" spans="1:3" x14ac:dyDescent="0.3">
      <c r="A2562">
        <v>2017</v>
      </c>
      <c r="B2562">
        <v>2</v>
      </c>
      <c r="C2562">
        <v>3</v>
      </c>
    </row>
    <row r="2563" spans="1:3" x14ac:dyDescent="0.3">
      <c r="A2563">
        <v>2017</v>
      </c>
      <c r="B2563">
        <v>5</v>
      </c>
      <c r="C2563">
        <v>3</v>
      </c>
    </row>
    <row r="2564" spans="1:3" x14ac:dyDescent="0.3">
      <c r="A2564">
        <v>2017</v>
      </c>
      <c r="B2564">
        <v>18</v>
      </c>
      <c r="C2564">
        <v>22</v>
      </c>
    </row>
    <row r="2565" spans="1:3" x14ac:dyDescent="0.3">
      <c r="A2565">
        <v>2017</v>
      </c>
      <c r="B2565">
        <v>6</v>
      </c>
      <c r="C2565">
        <v>5</v>
      </c>
    </row>
    <row r="2566" spans="1:3" x14ac:dyDescent="0.3">
      <c r="A2566">
        <v>2017</v>
      </c>
      <c r="B2566">
        <v>14</v>
      </c>
      <c r="C2566">
        <v>11</v>
      </c>
    </row>
    <row r="2567" spans="1:3" x14ac:dyDescent="0.3">
      <c r="A2567">
        <v>2017</v>
      </c>
      <c r="B2567">
        <v>12</v>
      </c>
      <c r="C2567">
        <v>9</v>
      </c>
    </row>
    <row r="2568" spans="1:3" x14ac:dyDescent="0.3">
      <c r="A2568">
        <v>2017</v>
      </c>
      <c r="B2568">
        <v>23</v>
      </c>
      <c r="C2568">
        <v>23</v>
      </c>
    </row>
    <row r="2569" spans="1:3" x14ac:dyDescent="0.3">
      <c r="A2569">
        <v>2017</v>
      </c>
      <c r="B2569">
        <v>4</v>
      </c>
      <c r="C2569">
        <v>2</v>
      </c>
    </row>
    <row r="2570" spans="1:3" x14ac:dyDescent="0.3">
      <c r="A2570">
        <v>2017</v>
      </c>
      <c r="B2570">
        <v>16</v>
      </c>
      <c r="C2570">
        <v>13</v>
      </c>
    </row>
    <row r="2571" spans="1:3" x14ac:dyDescent="0.3">
      <c r="A2571">
        <v>2017</v>
      </c>
      <c r="B2571">
        <v>13</v>
      </c>
      <c r="C2571">
        <v>12</v>
      </c>
    </row>
    <row r="2572" spans="1:3" x14ac:dyDescent="0.3">
      <c r="A2572">
        <v>2017</v>
      </c>
      <c r="B2572">
        <v>7</v>
      </c>
      <c r="C2572">
        <v>8</v>
      </c>
    </row>
    <row r="2573" spans="1:3" x14ac:dyDescent="0.3">
      <c r="A2573">
        <v>2017</v>
      </c>
      <c r="B2573">
        <v>8</v>
      </c>
      <c r="C2573">
        <v>8</v>
      </c>
    </row>
    <row r="2574" spans="1:3" x14ac:dyDescent="0.3">
      <c r="A2574">
        <v>2017</v>
      </c>
      <c r="B2574">
        <v>35</v>
      </c>
      <c r="C2574">
        <v>33</v>
      </c>
    </row>
    <row r="2575" spans="1:3" x14ac:dyDescent="0.3">
      <c r="A2575">
        <v>2017</v>
      </c>
      <c r="B2575">
        <v>4</v>
      </c>
      <c r="C2575">
        <v>4</v>
      </c>
    </row>
    <row r="2576" spans="1:3" x14ac:dyDescent="0.3">
      <c r="A2576">
        <v>2017</v>
      </c>
      <c r="B2576">
        <v>2</v>
      </c>
      <c r="C2576">
        <v>4</v>
      </c>
    </row>
    <row r="2577" spans="1:3" x14ac:dyDescent="0.3">
      <c r="A2577">
        <v>2017</v>
      </c>
      <c r="B2577">
        <v>20</v>
      </c>
      <c r="C2577">
        <v>19</v>
      </c>
    </row>
    <row r="2578" spans="1:3" x14ac:dyDescent="0.3">
      <c r="A2578">
        <v>2017</v>
      </c>
      <c r="B2578">
        <v>3</v>
      </c>
      <c r="C2578">
        <v>2</v>
      </c>
    </row>
    <row r="2579" spans="1:3" x14ac:dyDescent="0.3">
      <c r="A2579">
        <v>2017</v>
      </c>
      <c r="B2579">
        <v>5</v>
      </c>
      <c r="C2579">
        <v>5</v>
      </c>
    </row>
    <row r="2580" spans="1:3" x14ac:dyDescent="0.3">
      <c r="A2580">
        <v>2017</v>
      </c>
      <c r="B2580">
        <v>34</v>
      </c>
      <c r="C2580">
        <v>36</v>
      </c>
    </row>
    <row r="2581" spans="1:3" x14ac:dyDescent="0.3">
      <c r="A2581">
        <v>2017</v>
      </c>
      <c r="B2581">
        <v>22</v>
      </c>
      <c r="C2581">
        <v>22</v>
      </c>
    </row>
    <row r="2582" spans="1:3" x14ac:dyDescent="0.3">
      <c r="A2582">
        <v>2012</v>
      </c>
      <c r="B2582">
        <v>39</v>
      </c>
      <c r="C2582">
        <v>38</v>
      </c>
    </row>
    <row r="2583" spans="1:3" x14ac:dyDescent="0.3">
      <c r="A2583">
        <v>2012</v>
      </c>
      <c r="B2583">
        <v>42</v>
      </c>
      <c r="C2583">
        <v>49</v>
      </c>
    </row>
    <row r="2584" spans="1:3" x14ac:dyDescent="0.3">
      <c r="A2584">
        <v>2012</v>
      </c>
      <c r="B2584">
        <v>11</v>
      </c>
      <c r="C2584">
        <v>10</v>
      </c>
    </row>
    <row r="2585" spans="1:3" x14ac:dyDescent="0.3">
      <c r="A2585">
        <v>2012</v>
      </c>
      <c r="B2585">
        <v>15</v>
      </c>
      <c r="C2585">
        <v>15</v>
      </c>
    </row>
    <row r="2586" spans="1:3" x14ac:dyDescent="0.3">
      <c r="A2586">
        <v>2012</v>
      </c>
      <c r="B2586">
        <v>19</v>
      </c>
      <c r="C2586">
        <v>18</v>
      </c>
    </row>
    <row r="2587" spans="1:3" x14ac:dyDescent="0.3">
      <c r="A2587">
        <v>2012</v>
      </c>
      <c r="B2587">
        <v>2</v>
      </c>
      <c r="C2587">
        <v>1</v>
      </c>
    </row>
    <row r="2588" spans="1:3" x14ac:dyDescent="0.3">
      <c r="A2588">
        <v>2012</v>
      </c>
      <c r="B2588">
        <v>10</v>
      </c>
      <c r="C2588">
        <v>9</v>
      </c>
    </row>
    <row r="2589" spans="1:3" x14ac:dyDescent="0.3">
      <c r="A2589">
        <v>2012</v>
      </c>
      <c r="B2589">
        <v>47</v>
      </c>
      <c r="C2589">
        <v>46</v>
      </c>
    </row>
    <row r="2590" spans="1:3" x14ac:dyDescent="0.3">
      <c r="A2590">
        <v>2012</v>
      </c>
      <c r="B2590">
        <v>28</v>
      </c>
      <c r="C2590">
        <v>26</v>
      </c>
    </row>
    <row r="2591" spans="1:3" x14ac:dyDescent="0.3">
      <c r="A2591">
        <v>2012</v>
      </c>
      <c r="B2591">
        <v>18</v>
      </c>
      <c r="C2591">
        <v>18</v>
      </c>
    </row>
    <row r="2592" spans="1:3" x14ac:dyDescent="0.3">
      <c r="A2592">
        <v>2012</v>
      </c>
      <c r="B2592">
        <v>22</v>
      </c>
      <c r="C2592">
        <v>20</v>
      </c>
    </row>
    <row r="2593" spans="1:3" x14ac:dyDescent="0.3">
      <c r="A2593">
        <v>2012</v>
      </c>
      <c r="B2593">
        <v>20</v>
      </c>
      <c r="C2593">
        <v>20</v>
      </c>
    </row>
    <row r="2594" spans="1:3" x14ac:dyDescent="0.3">
      <c r="A2594">
        <v>2012</v>
      </c>
      <c r="B2594">
        <v>8</v>
      </c>
      <c r="C2594">
        <v>7</v>
      </c>
    </row>
    <row r="2595" spans="1:3" x14ac:dyDescent="0.3">
      <c r="A2595">
        <v>2012</v>
      </c>
      <c r="B2595">
        <v>4</v>
      </c>
      <c r="C2595">
        <v>3</v>
      </c>
    </row>
    <row r="2596" spans="1:3" x14ac:dyDescent="0.3">
      <c r="A2596">
        <v>2012</v>
      </c>
      <c r="B2596">
        <v>23</v>
      </c>
      <c r="C2596">
        <v>24</v>
      </c>
    </row>
    <row r="2597" spans="1:3" x14ac:dyDescent="0.3">
      <c r="A2597">
        <v>2012</v>
      </c>
      <c r="B2597">
        <v>43</v>
      </c>
      <c r="C2597">
        <v>44</v>
      </c>
    </row>
    <row r="2598" spans="1:3" x14ac:dyDescent="0.3">
      <c r="A2598">
        <v>2012</v>
      </c>
      <c r="B2598">
        <v>25</v>
      </c>
      <c r="C2598">
        <v>27</v>
      </c>
    </row>
    <row r="2599" spans="1:3" x14ac:dyDescent="0.3">
      <c r="A2599">
        <v>2012</v>
      </c>
      <c r="B2599">
        <v>29</v>
      </c>
      <c r="C2599">
        <v>24</v>
      </c>
    </row>
    <row r="2600" spans="1:3" x14ac:dyDescent="0.3">
      <c r="A2600">
        <v>2012</v>
      </c>
      <c r="B2600">
        <v>17</v>
      </c>
      <c r="C2600">
        <v>13</v>
      </c>
    </row>
    <row r="2601" spans="1:3" x14ac:dyDescent="0.3">
      <c r="A2601">
        <v>2012</v>
      </c>
      <c r="B2601">
        <v>27</v>
      </c>
      <c r="C2601">
        <v>26</v>
      </c>
    </row>
    <row r="2602" spans="1:3" x14ac:dyDescent="0.3">
      <c r="A2602">
        <v>2012</v>
      </c>
      <c r="B2602">
        <v>2</v>
      </c>
      <c r="C2602">
        <v>1</v>
      </c>
    </row>
    <row r="2603" spans="1:3" x14ac:dyDescent="0.3">
      <c r="A2603">
        <v>2012</v>
      </c>
      <c r="B2603">
        <v>2</v>
      </c>
      <c r="C2603">
        <v>1</v>
      </c>
    </row>
    <row r="2604" spans="1:3" x14ac:dyDescent="0.3">
      <c r="A2604">
        <v>2012</v>
      </c>
      <c r="B2604">
        <v>25</v>
      </c>
      <c r="C2604">
        <v>20</v>
      </c>
    </row>
    <row r="2605" spans="1:3" x14ac:dyDescent="0.3">
      <c r="A2605">
        <v>2012</v>
      </c>
      <c r="B2605">
        <v>115</v>
      </c>
      <c r="C2605">
        <v>101</v>
      </c>
    </row>
    <row r="2606" spans="1:3" x14ac:dyDescent="0.3">
      <c r="A2606">
        <v>2012</v>
      </c>
      <c r="B2606">
        <v>19</v>
      </c>
      <c r="C2606">
        <v>20</v>
      </c>
    </row>
    <row r="2607" spans="1:3" x14ac:dyDescent="0.3">
      <c r="A2607">
        <v>2012</v>
      </c>
      <c r="B2607">
        <v>12</v>
      </c>
      <c r="C2607">
        <v>10</v>
      </c>
    </row>
    <row r="2608" spans="1:3" x14ac:dyDescent="0.3">
      <c r="A2608">
        <v>2012</v>
      </c>
      <c r="B2608">
        <v>15</v>
      </c>
      <c r="C2608">
        <v>13</v>
      </c>
    </row>
    <row r="2609" spans="1:3" x14ac:dyDescent="0.3">
      <c r="A2609">
        <v>2012</v>
      </c>
      <c r="B2609">
        <v>14</v>
      </c>
      <c r="C2609">
        <v>12</v>
      </c>
    </row>
    <row r="2610" spans="1:3" x14ac:dyDescent="0.3">
      <c r="A2610">
        <v>2012</v>
      </c>
      <c r="B2610">
        <v>47</v>
      </c>
      <c r="C2610">
        <v>44</v>
      </c>
    </row>
    <row r="2611" spans="1:3" x14ac:dyDescent="0.3">
      <c r="A2611">
        <v>2012</v>
      </c>
      <c r="B2611">
        <v>26</v>
      </c>
      <c r="C2611">
        <v>30</v>
      </c>
    </row>
    <row r="2612" spans="1:3" x14ac:dyDescent="0.3">
      <c r="A2612">
        <v>2012</v>
      </c>
      <c r="B2612">
        <v>98</v>
      </c>
      <c r="C2612">
        <v>87</v>
      </c>
    </row>
    <row r="2613" spans="1:3" x14ac:dyDescent="0.3">
      <c r="A2613">
        <v>2012</v>
      </c>
      <c r="B2613">
        <v>6</v>
      </c>
      <c r="C2613">
        <v>8</v>
      </c>
    </row>
    <row r="2614" spans="1:3" x14ac:dyDescent="0.3">
      <c r="A2614">
        <v>2012</v>
      </c>
      <c r="B2614">
        <v>115</v>
      </c>
      <c r="C2614">
        <v>120</v>
      </c>
    </row>
    <row r="2615" spans="1:3" x14ac:dyDescent="0.3">
      <c r="A2615">
        <v>2012</v>
      </c>
      <c r="B2615">
        <v>50</v>
      </c>
      <c r="C2615">
        <v>46</v>
      </c>
    </row>
    <row r="2616" spans="1:3" x14ac:dyDescent="0.3">
      <c r="A2616">
        <v>2012</v>
      </c>
      <c r="B2616">
        <v>45</v>
      </c>
      <c r="C2616">
        <v>59</v>
      </c>
    </row>
    <row r="2617" spans="1:3" x14ac:dyDescent="0.3">
      <c r="A2617">
        <v>2012</v>
      </c>
      <c r="B2617">
        <v>12</v>
      </c>
      <c r="C2617">
        <v>11</v>
      </c>
    </row>
    <row r="2618" spans="1:3" x14ac:dyDescent="0.3">
      <c r="A2618">
        <v>2012</v>
      </c>
      <c r="B2618">
        <v>83</v>
      </c>
      <c r="C2618">
        <v>77</v>
      </c>
    </row>
    <row r="2619" spans="1:3" x14ac:dyDescent="0.3">
      <c r="A2619">
        <v>2012</v>
      </c>
      <c r="B2619">
        <v>6</v>
      </c>
      <c r="C2619">
        <v>5</v>
      </c>
    </row>
    <row r="2620" spans="1:3" x14ac:dyDescent="0.3">
      <c r="A2620">
        <v>2012</v>
      </c>
      <c r="B2620">
        <v>62</v>
      </c>
      <c r="C2620">
        <v>57</v>
      </c>
    </row>
    <row r="2621" spans="1:3" x14ac:dyDescent="0.3">
      <c r="A2621">
        <v>2012</v>
      </c>
      <c r="B2621">
        <v>16</v>
      </c>
      <c r="C2621">
        <v>14</v>
      </c>
    </row>
    <row r="2622" spans="1:3" x14ac:dyDescent="0.3">
      <c r="A2622">
        <v>2012</v>
      </c>
      <c r="B2622">
        <v>18</v>
      </c>
      <c r="C2622">
        <v>16</v>
      </c>
    </row>
    <row r="2623" spans="1:3" x14ac:dyDescent="0.3">
      <c r="A2623">
        <v>2012</v>
      </c>
      <c r="B2623">
        <v>50</v>
      </c>
      <c r="C2623">
        <v>42</v>
      </c>
    </row>
    <row r="2624" spans="1:3" x14ac:dyDescent="0.3">
      <c r="A2624">
        <v>2012</v>
      </c>
      <c r="B2624">
        <v>143</v>
      </c>
      <c r="C2624">
        <v>130</v>
      </c>
    </row>
    <row r="2625" spans="1:3" x14ac:dyDescent="0.3">
      <c r="A2625">
        <v>2012</v>
      </c>
      <c r="B2625">
        <v>5</v>
      </c>
      <c r="C2625">
        <v>6</v>
      </c>
    </row>
    <row r="2626" spans="1:3" x14ac:dyDescent="0.3">
      <c r="A2626">
        <v>2012</v>
      </c>
      <c r="B2626">
        <v>7</v>
      </c>
      <c r="C2626">
        <v>7</v>
      </c>
    </row>
    <row r="2627" spans="1:3" x14ac:dyDescent="0.3">
      <c r="A2627">
        <v>2012</v>
      </c>
      <c r="B2627">
        <v>39</v>
      </c>
      <c r="C2627">
        <v>40</v>
      </c>
    </row>
    <row r="2628" spans="1:3" x14ac:dyDescent="0.3">
      <c r="A2628">
        <v>2012</v>
      </c>
      <c r="B2628">
        <v>17</v>
      </c>
      <c r="C2628">
        <v>17</v>
      </c>
    </row>
    <row r="2629" spans="1:3" x14ac:dyDescent="0.3">
      <c r="A2629">
        <v>2012</v>
      </c>
      <c r="B2629">
        <v>2</v>
      </c>
      <c r="C2629">
        <v>10</v>
      </c>
    </row>
    <row r="2630" spans="1:3" x14ac:dyDescent="0.3">
      <c r="A2630">
        <v>2012</v>
      </c>
      <c r="B2630">
        <v>2</v>
      </c>
      <c r="C2630">
        <v>1</v>
      </c>
    </row>
    <row r="2631" spans="1:3" x14ac:dyDescent="0.3">
      <c r="A2631">
        <v>2012</v>
      </c>
      <c r="B2631">
        <v>9</v>
      </c>
      <c r="C2631">
        <v>5</v>
      </c>
    </row>
    <row r="2632" spans="1:3" x14ac:dyDescent="0.3">
      <c r="A2632">
        <v>2012</v>
      </c>
      <c r="B2632">
        <v>31</v>
      </c>
      <c r="C2632">
        <v>42</v>
      </c>
    </row>
    <row r="2633" spans="1:3" x14ac:dyDescent="0.3">
      <c r="A2633">
        <v>2012</v>
      </c>
      <c r="B2633">
        <v>76</v>
      </c>
      <c r="C2633">
        <v>68</v>
      </c>
    </row>
    <row r="2634" spans="1:3" x14ac:dyDescent="0.3">
      <c r="A2634">
        <v>2012</v>
      </c>
      <c r="B2634">
        <v>36</v>
      </c>
      <c r="C2634">
        <v>30</v>
      </c>
    </row>
    <row r="2635" spans="1:3" x14ac:dyDescent="0.3">
      <c r="A2635">
        <v>2012</v>
      </c>
      <c r="B2635">
        <v>9</v>
      </c>
      <c r="C2635">
        <v>8</v>
      </c>
    </row>
    <row r="2636" spans="1:3" x14ac:dyDescent="0.3">
      <c r="A2636">
        <v>2012</v>
      </c>
      <c r="B2636">
        <v>49</v>
      </c>
      <c r="C2636">
        <v>55</v>
      </c>
    </row>
    <row r="2637" spans="1:3" x14ac:dyDescent="0.3">
      <c r="A2637">
        <v>2012</v>
      </c>
      <c r="B2637">
        <v>42</v>
      </c>
      <c r="C2637">
        <v>45</v>
      </c>
    </row>
    <row r="2638" spans="1:3" x14ac:dyDescent="0.3">
      <c r="A2638">
        <v>2012</v>
      </c>
      <c r="B2638">
        <v>44</v>
      </c>
      <c r="C2638">
        <v>47</v>
      </c>
    </row>
    <row r="2639" spans="1:3" x14ac:dyDescent="0.3">
      <c r="A2639">
        <v>2012</v>
      </c>
      <c r="B2639">
        <v>46</v>
      </c>
      <c r="C2639">
        <v>46</v>
      </c>
    </row>
    <row r="2640" spans="1:3" x14ac:dyDescent="0.3">
      <c r="A2640">
        <v>2012</v>
      </c>
      <c r="B2640">
        <v>12</v>
      </c>
      <c r="C2640">
        <v>11</v>
      </c>
    </row>
    <row r="2641" spans="1:3" x14ac:dyDescent="0.3">
      <c r="A2641">
        <v>2012</v>
      </c>
      <c r="B2641">
        <v>23</v>
      </c>
      <c r="C2641">
        <v>20</v>
      </c>
    </row>
    <row r="2642" spans="1:3" x14ac:dyDescent="0.3">
      <c r="A2642">
        <v>2012</v>
      </c>
      <c r="B2642">
        <v>22</v>
      </c>
      <c r="C2642">
        <v>22</v>
      </c>
    </row>
    <row r="2643" spans="1:3" x14ac:dyDescent="0.3">
      <c r="A2643">
        <v>2012</v>
      </c>
      <c r="B2643">
        <v>1</v>
      </c>
      <c r="C2643">
        <v>1</v>
      </c>
    </row>
    <row r="2644" spans="1:3" x14ac:dyDescent="0.3">
      <c r="A2644">
        <v>2012</v>
      </c>
      <c r="B2644">
        <v>27</v>
      </c>
      <c r="C2644">
        <v>34</v>
      </c>
    </row>
    <row r="2645" spans="1:3" x14ac:dyDescent="0.3">
      <c r="A2645">
        <v>2012</v>
      </c>
      <c r="B2645">
        <v>18</v>
      </c>
      <c r="C2645">
        <v>16</v>
      </c>
    </row>
    <row r="2646" spans="1:3" x14ac:dyDescent="0.3">
      <c r="A2646">
        <v>2012</v>
      </c>
      <c r="B2646">
        <v>112</v>
      </c>
      <c r="C2646">
        <v>101</v>
      </c>
    </row>
    <row r="2647" spans="1:3" x14ac:dyDescent="0.3">
      <c r="A2647">
        <v>2012</v>
      </c>
      <c r="B2647">
        <v>11</v>
      </c>
      <c r="C2647">
        <v>12</v>
      </c>
    </row>
    <row r="2648" spans="1:3" x14ac:dyDescent="0.3">
      <c r="A2648">
        <v>2012</v>
      </c>
      <c r="B2648">
        <v>13</v>
      </c>
      <c r="C2648">
        <v>13</v>
      </c>
    </row>
    <row r="2649" spans="1:3" x14ac:dyDescent="0.3">
      <c r="A2649">
        <v>2012</v>
      </c>
      <c r="B2649">
        <v>42</v>
      </c>
      <c r="C2649">
        <v>38</v>
      </c>
    </row>
    <row r="2650" spans="1:3" x14ac:dyDescent="0.3">
      <c r="A2650">
        <v>2012</v>
      </c>
      <c r="B2650">
        <v>10</v>
      </c>
      <c r="C2650">
        <v>9</v>
      </c>
    </row>
    <row r="2651" spans="1:3" x14ac:dyDescent="0.3">
      <c r="A2651">
        <v>2012</v>
      </c>
      <c r="B2651">
        <v>37</v>
      </c>
      <c r="C2651">
        <v>34</v>
      </c>
    </row>
    <row r="2652" spans="1:3" x14ac:dyDescent="0.3">
      <c r="A2652">
        <v>2012</v>
      </c>
      <c r="B2652">
        <v>17</v>
      </c>
      <c r="C2652">
        <v>15</v>
      </c>
    </row>
    <row r="2653" spans="1:3" x14ac:dyDescent="0.3">
      <c r="A2653">
        <v>2012</v>
      </c>
      <c r="B2653">
        <v>21</v>
      </c>
      <c r="C2653">
        <v>19</v>
      </c>
    </row>
    <row r="2654" spans="1:3" x14ac:dyDescent="0.3">
      <c r="A2654">
        <v>2012</v>
      </c>
      <c r="B2654">
        <v>4</v>
      </c>
      <c r="C2654">
        <v>4</v>
      </c>
    </row>
    <row r="2655" spans="1:3" x14ac:dyDescent="0.3">
      <c r="A2655">
        <v>2012</v>
      </c>
      <c r="B2655">
        <v>31</v>
      </c>
      <c r="C2655">
        <v>26</v>
      </c>
    </row>
    <row r="2656" spans="1:3" x14ac:dyDescent="0.3">
      <c r="A2656">
        <v>2012</v>
      </c>
      <c r="B2656">
        <v>3</v>
      </c>
      <c r="C2656">
        <v>6</v>
      </c>
    </row>
    <row r="2657" spans="1:3" x14ac:dyDescent="0.3">
      <c r="A2657">
        <v>2012</v>
      </c>
      <c r="B2657">
        <v>27</v>
      </c>
      <c r="C2657">
        <v>28</v>
      </c>
    </row>
    <row r="2658" spans="1:3" x14ac:dyDescent="0.3">
      <c r="A2658">
        <v>2012</v>
      </c>
      <c r="B2658">
        <v>43</v>
      </c>
      <c r="C2658">
        <v>44</v>
      </c>
    </row>
    <row r="2659" spans="1:3" x14ac:dyDescent="0.3">
      <c r="A2659">
        <v>2012</v>
      </c>
      <c r="B2659">
        <v>24</v>
      </c>
      <c r="C2659">
        <v>23</v>
      </c>
    </row>
    <row r="2660" spans="1:3" x14ac:dyDescent="0.3">
      <c r="A2660">
        <v>2012</v>
      </c>
      <c r="B2660">
        <v>26</v>
      </c>
      <c r="C2660">
        <v>28</v>
      </c>
    </row>
    <row r="2661" spans="1:3" x14ac:dyDescent="0.3">
      <c r="A2661">
        <v>2012</v>
      </c>
      <c r="B2661">
        <v>57</v>
      </c>
      <c r="C2661">
        <v>48</v>
      </c>
    </row>
    <row r="2662" spans="1:3" x14ac:dyDescent="0.3">
      <c r="A2662">
        <v>2012</v>
      </c>
      <c r="B2662">
        <v>9</v>
      </c>
      <c r="C2662">
        <v>9</v>
      </c>
    </row>
    <row r="2663" spans="1:3" x14ac:dyDescent="0.3">
      <c r="A2663">
        <v>2012</v>
      </c>
      <c r="B2663">
        <v>10</v>
      </c>
      <c r="C2663">
        <v>9</v>
      </c>
    </row>
    <row r="2664" spans="1:3" x14ac:dyDescent="0.3">
      <c r="A2664">
        <v>2012</v>
      </c>
      <c r="B2664">
        <v>37</v>
      </c>
      <c r="C2664">
        <v>34</v>
      </c>
    </row>
    <row r="2665" spans="1:3" x14ac:dyDescent="0.3">
      <c r="A2665">
        <v>2012</v>
      </c>
      <c r="B2665">
        <v>10</v>
      </c>
      <c r="C2665">
        <v>10</v>
      </c>
    </row>
    <row r="2666" spans="1:3" x14ac:dyDescent="0.3">
      <c r="A2666">
        <v>2012</v>
      </c>
      <c r="B2666">
        <v>15</v>
      </c>
      <c r="C2666">
        <v>12</v>
      </c>
    </row>
    <row r="2667" spans="1:3" x14ac:dyDescent="0.3">
      <c r="A2667">
        <v>2012</v>
      </c>
      <c r="B2667">
        <v>12</v>
      </c>
      <c r="C2667">
        <v>13</v>
      </c>
    </row>
    <row r="2668" spans="1:3" x14ac:dyDescent="0.3">
      <c r="A2668">
        <v>2012</v>
      </c>
      <c r="B2668">
        <v>15</v>
      </c>
      <c r="C2668">
        <v>14</v>
      </c>
    </row>
    <row r="2669" spans="1:3" x14ac:dyDescent="0.3">
      <c r="A2669">
        <v>2012</v>
      </c>
      <c r="B2669">
        <v>9</v>
      </c>
      <c r="C2669">
        <v>8</v>
      </c>
    </row>
    <row r="2670" spans="1:3" x14ac:dyDescent="0.3">
      <c r="A2670">
        <v>2012</v>
      </c>
      <c r="B2670">
        <v>10</v>
      </c>
      <c r="C2670">
        <v>13</v>
      </c>
    </row>
    <row r="2671" spans="1:3" x14ac:dyDescent="0.3">
      <c r="A2671">
        <v>2012</v>
      </c>
      <c r="B2671">
        <v>42</v>
      </c>
      <c r="C2671">
        <v>37</v>
      </c>
    </row>
    <row r="2672" spans="1:3" x14ac:dyDescent="0.3">
      <c r="A2672">
        <v>2012</v>
      </c>
      <c r="B2672">
        <v>76</v>
      </c>
      <c r="C2672">
        <v>75</v>
      </c>
    </row>
    <row r="2673" spans="1:3" x14ac:dyDescent="0.3">
      <c r="A2673">
        <v>2012</v>
      </c>
      <c r="B2673">
        <v>47</v>
      </c>
      <c r="C2673">
        <v>39</v>
      </c>
    </row>
    <row r="2674" spans="1:3" x14ac:dyDescent="0.3">
      <c r="A2674">
        <v>2012</v>
      </c>
      <c r="B2674">
        <v>18</v>
      </c>
      <c r="C2674">
        <v>16</v>
      </c>
    </row>
    <row r="2675" spans="1:3" x14ac:dyDescent="0.3">
      <c r="A2675">
        <v>2012</v>
      </c>
      <c r="B2675">
        <v>3</v>
      </c>
      <c r="C2675">
        <v>2</v>
      </c>
    </row>
    <row r="2676" spans="1:3" x14ac:dyDescent="0.3">
      <c r="A2676">
        <v>2012</v>
      </c>
      <c r="B2676">
        <v>32</v>
      </c>
      <c r="C2676">
        <v>27</v>
      </c>
    </row>
    <row r="2677" spans="1:3" x14ac:dyDescent="0.3">
      <c r="A2677">
        <v>2012</v>
      </c>
      <c r="B2677">
        <v>7</v>
      </c>
      <c r="C2677">
        <v>9</v>
      </c>
    </row>
    <row r="2678" spans="1:3" x14ac:dyDescent="0.3">
      <c r="A2678">
        <v>2012</v>
      </c>
      <c r="B2678">
        <v>21</v>
      </c>
      <c r="C2678">
        <v>21</v>
      </c>
    </row>
    <row r="2679" spans="1:3" x14ac:dyDescent="0.3">
      <c r="A2679">
        <v>2012</v>
      </c>
      <c r="B2679">
        <v>40</v>
      </c>
      <c r="C2679">
        <v>47</v>
      </c>
    </row>
    <row r="2680" spans="1:3" x14ac:dyDescent="0.3">
      <c r="A2680">
        <v>2012</v>
      </c>
      <c r="B2680">
        <v>209</v>
      </c>
      <c r="C2680">
        <v>205</v>
      </c>
    </row>
    <row r="2681" spans="1:3" x14ac:dyDescent="0.3">
      <c r="A2681">
        <v>2012</v>
      </c>
      <c r="B2681">
        <v>92</v>
      </c>
      <c r="C2681">
        <v>86</v>
      </c>
    </row>
    <row r="2682" spans="1:3" x14ac:dyDescent="0.3">
      <c r="A2682">
        <v>2012</v>
      </c>
      <c r="B2682">
        <v>10</v>
      </c>
      <c r="C2682">
        <v>11</v>
      </c>
    </row>
    <row r="2683" spans="1:3" x14ac:dyDescent="0.3">
      <c r="A2683">
        <v>2012</v>
      </c>
      <c r="B2683">
        <v>31</v>
      </c>
      <c r="C2683">
        <v>27</v>
      </c>
    </row>
    <row r="2684" spans="1:3" x14ac:dyDescent="0.3">
      <c r="A2684">
        <v>2012</v>
      </c>
      <c r="B2684">
        <v>6</v>
      </c>
      <c r="C2684">
        <v>4</v>
      </c>
    </row>
    <row r="2685" spans="1:3" x14ac:dyDescent="0.3">
      <c r="A2685">
        <v>2012</v>
      </c>
      <c r="B2685">
        <v>28</v>
      </c>
      <c r="C2685">
        <v>28</v>
      </c>
    </row>
    <row r="2686" spans="1:3" x14ac:dyDescent="0.3">
      <c r="A2686">
        <v>2012</v>
      </c>
      <c r="B2686">
        <v>165</v>
      </c>
      <c r="C2686">
        <v>148</v>
      </c>
    </row>
    <row r="2687" spans="1:3" x14ac:dyDescent="0.3">
      <c r="A2687">
        <v>2012</v>
      </c>
      <c r="B2687">
        <v>14</v>
      </c>
      <c r="C2687">
        <v>13</v>
      </c>
    </row>
    <row r="2688" spans="1:3" x14ac:dyDescent="0.3">
      <c r="A2688">
        <v>2012</v>
      </c>
      <c r="B2688">
        <v>75</v>
      </c>
      <c r="C2688">
        <v>68</v>
      </c>
    </row>
    <row r="2689" spans="1:3" x14ac:dyDescent="0.3">
      <c r="A2689">
        <v>2012</v>
      </c>
      <c r="B2689">
        <v>11</v>
      </c>
      <c r="C2689">
        <v>7</v>
      </c>
    </row>
    <row r="2690" spans="1:3" x14ac:dyDescent="0.3">
      <c r="A2690">
        <v>2012</v>
      </c>
      <c r="B2690">
        <v>96</v>
      </c>
      <c r="C2690">
        <v>84</v>
      </c>
    </row>
    <row r="2691" spans="1:3" x14ac:dyDescent="0.3">
      <c r="A2691">
        <v>2012</v>
      </c>
      <c r="B2691">
        <v>35</v>
      </c>
      <c r="C2691">
        <v>34</v>
      </c>
    </row>
    <row r="2692" spans="1:3" x14ac:dyDescent="0.3">
      <c r="A2692">
        <v>2012</v>
      </c>
      <c r="B2692">
        <v>20</v>
      </c>
      <c r="C2692">
        <v>26</v>
      </c>
    </row>
    <row r="2693" spans="1:3" x14ac:dyDescent="0.3">
      <c r="A2693">
        <v>2012</v>
      </c>
      <c r="B2693">
        <v>9</v>
      </c>
      <c r="C2693">
        <v>8</v>
      </c>
    </row>
    <row r="2694" spans="1:3" x14ac:dyDescent="0.3">
      <c r="A2694">
        <v>2012</v>
      </c>
      <c r="B2694">
        <v>5</v>
      </c>
      <c r="C2694">
        <v>7</v>
      </c>
    </row>
    <row r="2695" spans="1:3" x14ac:dyDescent="0.3">
      <c r="A2695">
        <v>2012</v>
      </c>
      <c r="B2695">
        <v>10</v>
      </c>
      <c r="C2695">
        <v>15</v>
      </c>
    </row>
    <row r="2696" spans="1:3" x14ac:dyDescent="0.3">
      <c r="A2696">
        <v>2012</v>
      </c>
      <c r="B2696">
        <v>12</v>
      </c>
      <c r="C2696">
        <v>13</v>
      </c>
    </row>
    <row r="2697" spans="1:3" x14ac:dyDescent="0.3">
      <c r="A2697">
        <v>2012</v>
      </c>
      <c r="B2697">
        <v>53</v>
      </c>
      <c r="C2697">
        <v>49</v>
      </c>
    </row>
    <row r="2698" spans="1:3" x14ac:dyDescent="0.3">
      <c r="A2698">
        <v>2012</v>
      </c>
      <c r="B2698">
        <v>32</v>
      </c>
      <c r="C2698">
        <v>30</v>
      </c>
    </row>
    <row r="2699" spans="1:3" x14ac:dyDescent="0.3">
      <c r="A2699">
        <v>2012</v>
      </c>
      <c r="B2699">
        <v>28</v>
      </c>
      <c r="C2699">
        <v>30</v>
      </c>
    </row>
    <row r="2700" spans="1:3" x14ac:dyDescent="0.3">
      <c r="A2700">
        <v>2012</v>
      </c>
      <c r="B2700">
        <v>26</v>
      </c>
      <c r="C2700">
        <v>26</v>
      </c>
    </row>
    <row r="2701" spans="1:3" x14ac:dyDescent="0.3">
      <c r="A2701">
        <v>2012</v>
      </c>
      <c r="B2701">
        <v>41</v>
      </c>
      <c r="C2701">
        <v>36</v>
      </c>
    </row>
    <row r="2702" spans="1:3" x14ac:dyDescent="0.3">
      <c r="A2702">
        <v>2012</v>
      </c>
      <c r="B2702">
        <v>1</v>
      </c>
      <c r="C2702">
        <v>1</v>
      </c>
    </row>
    <row r="2703" spans="1:3" x14ac:dyDescent="0.3">
      <c r="A2703">
        <v>2012</v>
      </c>
      <c r="B2703">
        <v>43</v>
      </c>
      <c r="C2703">
        <v>46</v>
      </c>
    </row>
    <row r="2704" spans="1:3" x14ac:dyDescent="0.3">
      <c r="A2704">
        <v>2012</v>
      </c>
      <c r="B2704">
        <v>174</v>
      </c>
      <c r="C2704">
        <v>186</v>
      </c>
    </row>
    <row r="2705" spans="1:3" x14ac:dyDescent="0.3">
      <c r="A2705">
        <v>2012</v>
      </c>
      <c r="B2705">
        <v>69</v>
      </c>
      <c r="C2705">
        <v>66</v>
      </c>
    </row>
    <row r="2706" spans="1:3" x14ac:dyDescent="0.3">
      <c r="A2706">
        <v>2012</v>
      </c>
      <c r="B2706">
        <v>14</v>
      </c>
      <c r="C2706">
        <v>13</v>
      </c>
    </row>
    <row r="2707" spans="1:3" x14ac:dyDescent="0.3">
      <c r="A2707">
        <v>2012</v>
      </c>
      <c r="B2707">
        <v>11</v>
      </c>
      <c r="C2707">
        <v>11</v>
      </c>
    </row>
    <row r="2708" spans="1:3" x14ac:dyDescent="0.3">
      <c r="A2708">
        <v>2012</v>
      </c>
      <c r="B2708">
        <v>16</v>
      </c>
      <c r="C2708">
        <v>13</v>
      </c>
    </row>
    <row r="2709" spans="1:3" x14ac:dyDescent="0.3">
      <c r="A2709">
        <v>2012</v>
      </c>
      <c r="B2709">
        <v>29</v>
      </c>
      <c r="C2709">
        <v>29</v>
      </c>
    </row>
    <row r="2710" spans="1:3" x14ac:dyDescent="0.3">
      <c r="A2710">
        <v>2012</v>
      </c>
      <c r="B2710">
        <v>57</v>
      </c>
      <c r="C2710">
        <v>58</v>
      </c>
    </row>
    <row r="2711" spans="1:3" x14ac:dyDescent="0.3">
      <c r="A2711">
        <v>2012</v>
      </c>
      <c r="B2711">
        <v>49</v>
      </c>
      <c r="C2711">
        <v>50</v>
      </c>
    </row>
    <row r="2712" spans="1:3" x14ac:dyDescent="0.3">
      <c r="A2712">
        <v>2012</v>
      </c>
      <c r="B2712">
        <v>16</v>
      </c>
      <c r="C2712">
        <v>13</v>
      </c>
    </row>
    <row r="2713" spans="1:3" x14ac:dyDescent="0.3">
      <c r="A2713">
        <v>2012</v>
      </c>
      <c r="B2713">
        <v>38</v>
      </c>
      <c r="C2713">
        <v>34</v>
      </c>
    </row>
    <row r="2714" spans="1:3" x14ac:dyDescent="0.3">
      <c r="A2714">
        <v>2012</v>
      </c>
      <c r="B2714">
        <v>1</v>
      </c>
      <c r="C2714">
        <v>1</v>
      </c>
    </row>
    <row r="2715" spans="1:3" x14ac:dyDescent="0.3">
      <c r="A2715">
        <v>2012</v>
      </c>
      <c r="B2715">
        <v>42</v>
      </c>
      <c r="C2715">
        <v>39</v>
      </c>
    </row>
    <row r="2716" spans="1:3" x14ac:dyDescent="0.3">
      <c r="A2716">
        <v>2012</v>
      </c>
      <c r="B2716">
        <v>5</v>
      </c>
      <c r="C2716">
        <v>4</v>
      </c>
    </row>
    <row r="2717" spans="1:3" x14ac:dyDescent="0.3">
      <c r="A2717">
        <v>2012</v>
      </c>
      <c r="B2717">
        <v>35</v>
      </c>
      <c r="C2717">
        <v>31</v>
      </c>
    </row>
    <row r="2718" spans="1:3" x14ac:dyDescent="0.3">
      <c r="A2718">
        <v>2012</v>
      </c>
      <c r="B2718">
        <v>10</v>
      </c>
      <c r="C2718">
        <v>9</v>
      </c>
    </row>
    <row r="2719" spans="1:3" x14ac:dyDescent="0.3">
      <c r="A2719">
        <v>2012</v>
      </c>
      <c r="B2719">
        <v>44</v>
      </c>
      <c r="C2719">
        <v>45</v>
      </c>
    </row>
    <row r="2720" spans="1:3" x14ac:dyDescent="0.3">
      <c r="A2720">
        <v>2012</v>
      </c>
      <c r="B2720">
        <v>52</v>
      </c>
      <c r="C2720">
        <v>46</v>
      </c>
    </row>
    <row r="2721" spans="1:3" x14ac:dyDescent="0.3">
      <c r="A2721">
        <v>2012</v>
      </c>
      <c r="B2721">
        <v>41</v>
      </c>
      <c r="C2721">
        <v>36</v>
      </c>
    </row>
    <row r="2722" spans="1:3" x14ac:dyDescent="0.3">
      <c r="A2722">
        <v>2012</v>
      </c>
      <c r="B2722">
        <v>25</v>
      </c>
      <c r="C2722">
        <v>24</v>
      </c>
    </row>
    <row r="2723" spans="1:3" x14ac:dyDescent="0.3">
      <c r="A2723">
        <v>2012</v>
      </c>
      <c r="B2723">
        <v>13</v>
      </c>
      <c r="C2723">
        <v>11</v>
      </c>
    </row>
    <row r="2724" spans="1:3" x14ac:dyDescent="0.3">
      <c r="A2724">
        <v>2012</v>
      </c>
      <c r="B2724">
        <v>119</v>
      </c>
      <c r="C2724">
        <v>106</v>
      </c>
    </row>
    <row r="2725" spans="1:3" x14ac:dyDescent="0.3">
      <c r="A2725">
        <v>2012</v>
      </c>
      <c r="B2725">
        <v>77</v>
      </c>
      <c r="C2725">
        <v>73</v>
      </c>
    </row>
    <row r="2726" spans="1:3" x14ac:dyDescent="0.3">
      <c r="A2726">
        <v>2012</v>
      </c>
      <c r="B2726">
        <v>61</v>
      </c>
      <c r="C2726">
        <v>55</v>
      </c>
    </row>
    <row r="2727" spans="1:3" x14ac:dyDescent="0.3">
      <c r="A2727">
        <v>2012</v>
      </c>
      <c r="B2727">
        <v>126</v>
      </c>
      <c r="C2727">
        <v>138</v>
      </c>
    </row>
    <row r="2728" spans="1:3" x14ac:dyDescent="0.3">
      <c r="A2728">
        <v>2012</v>
      </c>
      <c r="B2728">
        <v>41</v>
      </c>
      <c r="C2728">
        <v>40</v>
      </c>
    </row>
    <row r="2729" spans="1:3" x14ac:dyDescent="0.3">
      <c r="A2729">
        <v>2012</v>
      </c>
      <c r="B2729">
        <v>28</v>
      </c>
      <c r="C2729">
        <v>22</v>
      </c>
    </row>
    <row r="2730" spans="1:3" x14ac:dyDescent="0.3">
      <c r="A2730">
        <v>2012</v>
      </c>
      <c r="B2730">
        <v>3</v>
      </c>
      <c r="C2730">
        <v>2</v>
      </c>
    </row>
    <row r="2731" spans="1:3" x14ac:dyDescent="0.3">
      <c r="A2731">
        <v>2012</v>
      </c>
      <c r="B2731">
        <v>11</v>
      </c>
      <c r="C2731">
        <v>10</v>
      </c>
    </row>
    <row r="2732" spans="1:3" x14ac:dyDescent="0.3">
      <c r="A2732">
        <v>2012</v>
      </c>
      <c r="B2732">
        <v>67</v>
      </c>
      <c r="C2732">
        <v>71</v>
      </c>
    </row>
    <row r="2733" spans="1:3" x14ac:dyDescent="0.3">
      <c r="A2733">
        <v>2012</v>
      </c>
      <c r="B2733">
        <v>6</v>
      </c>
      <c r="C2733">
        <v>3</v>
      </c>
    </row>
    <row r="2734" spans="1:3" x14ac:dyDescent="0.3">
      <c r="A2734">
        <v>2012</v>
      </c>
      <c r="B2734">
        <v>73</v>
      </c>
      <c r="C2734">
        <v>68</v>
      </c>
    </row>
    <row r="2735" spans="1:3" x14ac:dyDescent="0.3">
      <c r="A2735">
        <v>2012</v>
      </c>
      <c r="B2735">
        <v>1</v>
      </c>
      <c r="C2735">
        <v>1</v>
      </c>
    </row>
    <row r="2736" spans="1:3" x14ac:dyDescent="0.3">
      <c r="A2736">
        <v>2012</v>
      </c>
      <c r="B2736">
        <v>28</v>
      </c>
      <c r="C2736">
        <v>25</v>
      </c>
    </row>
    <row r="2737" spans="1:3" x14ac:dyDescent="0.3">
      <c r="A2737">
        <v>2012</v>
      </c>
      <c r="B2737">
        <v>11</v>
      </c>
      <c r="C2737">
        <v>9</v>
      </c>
    </row>
    <row r="2738" spans="1:3" x14ac:dyDescent="0.3">
      <c r="A2738">
        <v>2012</v>
      </c>
      <c r="B2738">
        <v>31</v>
      </c>
      <c r="C2738">
        <v>29</v>
      </c>
    </row>
    <row r="2739" spans="1:3" x14ac:dyDescent="0.3">
      <c r="A2739">
        <v>2012</v>
      </c>
      <c r="B2739">
        <v>54</v>
      </c>
      <c r="C2739">
        <v>57</v>
      </c>
    </row>
    <row r="2740" spans="1:3" x14ac:dyDescent="0.3">
      <c r="A2740">
        <v>2012</v>
      </c>
      <c r="B2740">
        <v>25</v>
      </c>
      <c r="C2740">
        <v>30</v>
      </c>
    </row>
    <row r="2741" spans="1:3" x14ac:dyDescent="0.3">
      <c r="A2741">
        <v>2012</v>
      </c>
      <c r="B2741">
        <v>6</v>
      </c>
      <c r="C2741">
        <v>6</v>
      </c>
    </row>
    <row r="2742" spans="1:3" x14ac:dyDescent="0.3">
      <c r="A2742">
        <v>2012</v>
      </c>
      <c r="B2742">
        <v>1</v>
      </c>
      <c r="C2742">
        <v>1</v>
      </c>
    </row>
    <row r="2743" spans="1:3" x14ac:dyDescent="0.3">
      <c r="A2743">
        <v>2012</v>
      </c>
      <c r="B2743">
        <v>2</v>
      </c>
      <c r="C2743">
        <v>2</v>
      </c>
    </row>
    <row r="2744" spans="1:3" x14ac:dyDescent="0.3">
      <c r="A2744">
        <v>2012</v>
      </c>
      <c r="B2744">
        <v>61</v>
      </c>
      <c r="C2744">
        <v>58</v>
      </c>
    </row>
    <row r="2745" spans="1:3" x14ac:dyDescent="0.3">
      <c r="A2745">
        <v>2012</v>
      </c>
      <c r="B2745">
        <v>27</v>
      </c>
      <c r="C2745">
        <v>26</v>
      </c>
    </row>
    <row r="2746" spans="1:3" x14ac:dyDescent="0.3">
      <c r="A2746">
        <v>2012</v>
      </c>
      <c r="B2746">
        <v>36</v>
      </c>
      <c r="C2746">
        <v>33</v>
      </c>
    </row>
    <row r="2747" spans="1:3" x14ac:dyDescent="0.3">
      <c r="A2747">
        <v>2012</v>
      </c>
      <c r="B2747">
        <v>2</v>
      </c>
      <c r="C2747">
        <v>1</v>
      </c>
    </row>
    <row r="2748" spans="1:3" x14ac:dyDescent="0.3">
      <c r="A2748">
        <v>2012</v>
      </c>
      <c r="B2748">
        <v>15</v>
      </c>
      <c r="C2748">
        <v>12</v>
      </c>
    </row>
    <row r="2749" spans="1:3" x14ac:dyDescent="0.3">
      <c r="A2749">
        <v>2012</v>
      </c>
      <c r="B2749">
        <v>42</v>
      </c>
      <c r="C2749">
        <v>36</v>
      </c>
    </row>
    <row r="2750" spans="1:3" x14ac:dyDescent="0.3">
      <c r="A2750">
        <v>2012</v>
      </c>
      <c r="B2750">
        <v>10</v>
      </c>
      <c r="C2750">
        <v>10</v>
      </c>
    </row>
    <row r="2751" spans="1:3" x14ac:dyDescent="0.3">
      <c r="A2751">
        <v>2012</v>
      </c>
      <c r="B2751">
        <v>30</v>
      </c>
      <c r="C2751">
        <v>26</v>
      </c>
    </row>
    <row r="2752" spans="1:3" x14ac:dyDescent="0.3">
      <c r="A2752">
        <v>2012</v>
      </c>
      <c r="B2752">
        <v>38</v>
      </c>
      <c r="C2752">
        <v>36</v>
      </c>
    </row>
    <row r="2753" spans="1:3" x14ac:dyDescent="0.3">
      <c r="A2753">
        <v>2012</v>
      </c>
      <c r="B2753">
        <v>42</v>
      </c>
      <c r="C2753">
        <v>37</v>
      </c>
    </row>
    <row r="2754" spans="1:3" x14ac:dyDescent="0.3">
      <c r="A2754">
        <v>2012</v>
      </c>
      <c r="B2754">
        <v>39</v>
      </c>
      <c r="C2754">
        <v>33</v>
      </c>
    </row>
    <row r="2755" spans="1:3" x14ac:dyDescent="0.3">
      <c r="A2755">
        <v>2012</v>
      </c>
      <c r="B2755">
        <v>43</v>
      </c>
      <c r="C2755">
        <v>38</v>
      </c>
    </row>
    <row r="2756" spans="1:3" x14ac:dyDescent="0.3">
      <c r="A2756">
        <v>2012</v>
      </c>
      <c r="B2756">
        <v>40</v>
      </c>
      <c r="C2756">
        <v>38</v>
      </c>
    </row>
    <row r="2757" spans="1:3" x14ac:dyDescent="0.3">
      <c r="A2757">
        <v>2012</v>
      </c>
      <c r="B2757">
        <v>56</v>
      </c>
      <c r="C2757">
        <v>56</v>
      </c>
    </row>
    <row r="2758" spans="1:3" x14ac:dyDescent="0.3">
      <c r="A2758">
        <v>2012</v>
      </c>
      <c r="B2758">
        <v>12</v>
      </c>
      <c r="C2758">
        <v>12</v>
      </c>
    </row>
    <row r="2759" spans="1:3" x14ac:dyDescent="0.3">
      <c r="A2759">
        <v>2012</v>
      </c>
      <c r="B2759">
        <v>4</v>
      </c>
      <c r="C2759">
        <v>3</v>
      </c>
    </row>
    <row r="2760" spans="1:3" x14ac:dyDescent="0.3">
      <c r="A2760">
        <v>2012</v>
      </c>
      <c r="B2760">
        <v>24</v>
      </c>
      <c r="C2760">
        <v>23</v>
      </c>
    </row>
    <row r="2761" spans="1:3" x14ac:dyDescent="0.3">
      <c r="A2761">
        <v>2012</v>
      </c>
      <c r="B2761">
        <v>25</v>
      </c>
      <c r="C2761">
        <v>24</v>
      </c>
    </row>
    <row r="2762" spans="1:3" x14ac:dyDescent="0.3">
      <c r="A2762">
        <v>2012</v>
      </c>
      <c r="B2762">
        <v>2</v>
      </c>
      <c r="C2762">
        <v>1</v>
      </c>
    </row>
    <row r="2763" spans="1:3" x14ac:dyDescent="0.3">
      <c r="A2763">
        <v>2012</v>
      </c>
      <c r="B2763">
        <v>27</v>
      </c>
      <c r="C2763">
        <v>30</v>
      </c>
    </row>
    <row r="2764" spans="1:3" x14ac:dyDescent="0.3">
      <c r="A2764">
        <v>2012</v>
      </c>
      <c r="B2764">
        <v>29</v>
      </c>
      <c r="C2764">
        <v>27</v>
      </c>
    </row>
    <row r="2765" spans="1:3" x14ac:dyDescent="0.3">
      <c r="A2765">
        <v>2012</v>
      </c>
      <c r="B2765">
        <v>37</v>
      </c>
      <c r="C2765">
        <v>36</v>
      </c>
    </row>
    <row r="2766" spans="1:3" x14ac:dyDescent="0.3">
      <c r="A2766">
        <v>2012</v>
      </c>
      <c r="B2766">
        <v>12</v>
      </c>
      <c r="C2766">
        <v>11</v>
      </c>
    </row>
    <row r="2767" spans="1:3" x14ac:dyDescent="0.3">
      <c r="A2767">
        <v>2012</v>
      </c>
      <c r="B2767">
        <v>25</v>
      </c>
      <c r="C2767">
        <v>20</v>
      </c>
    </row>
    <row r="2768" spans="1:3" x14ac:dyDescent="0.3">
      <c r="A2768">
        <v>2012</v>
      </c>
      <c r="B2768">
        <v>46</v>
      </c>
      <c r="C2768">
        <v>49</v>
      </c>
    </row>
    <row r="2769" spans="1:3" x14ac:dyDescent="0.3">
      <c r="A2769">
        <v>2012</v>
      </c>
      <c r="B2769">
        <v>52</v>
      </c>
      <c r="C2769">
        <v>47</v>
      </c>
    </row>
    <row r="2770" spans="1:3" x14ac:dyDescent="0.3">
      <c r="A2770">
        <v>2012</v>
      </c>
      <c r="B2770">
        <v>25</v>
      </c>
      <c r="C2770">
        <v>20</v>
      </c>
    </row>
    <row r="2771" spans="1:3" x14ac:dyDescent="0.3">
      <c r="A2771">
        <v>2012</v>
      </c>
      <c r="B2771">
        <v>28</v>
      </c>
      <c r="C2771">
        <v>26</v>
      </c>
    </row>
    <row r="2772" spans="1:3" x14ac:dyDescent="0.3">
      <c r="A2772">
        <v>2012</v>
      </c>
      <c r="B2772">
        <v>38</v>
      </c>
      <c r="C2772">
        <v>35</v>
      </c>
    </row>
    <row r="2773" spans="1:3" x14ac:dyDescent="0.3">
      <c r="A2773">
        <v>2012</v>
      </c>
      <c r="B2773">
        <v>35</v>
      </c>
      <c r="C2773">
        <v>40</v>
      </c>
    </row>
    <row r="2774" spans="1:3" x14ac:dyDescent="0.3">
      <c r="A2774">
        <v>2012</v>
      </c>
      <c r="B2774">
        <v>38</v>
      </c>
      <c r="C2774">
        <v>42</v>
      </c>
    </row>
    <row r="2775" spans="1:3" x14ac:dyDescent="0.3">
      <c r="A2775">
        <v>2012</v>
      </c>
      <c r="B2775">
        <v>39</v>
      </c>
      <c r="C2775">
        <v>35</v>
      </c>
    </row>
    <row r="2776" spans="1:3" x14ac:dyDescent="0.3">
      <c r="A2776">
        <v>2012</v>
      </c>
      <c r="B2776">
        <v>31</v>
      </c>
      <c r="C2776">
        <v>26</v>
      </c>
    </row>
    <row r="2777" spans="1:3" x14ac:dyDescent="0.3">
      <c r="A2777">
        <v>2012</v>
      </c>
      <c r="B2777">
        <v>71</v>
      </c>
      <c r="C2777">
        <v>66</v>
      </c>
    </row>
    <row r="2778" spans="1:3" x14ac:dyDescent="0.3">
      <c r="A2778">
        <v>2012</v>
      </c>
      <c r="B2778">
        <v>10</v>
      </c>
      <c r="C2778">
        <v>7</v>
      </c>
    </row>
    <row r="2779" spans="1:3" x14ac:dyDescent="0.3">
      <c r="A2779">
        <v>2012</v>
      </c>
      <c r="B2779">
        <v>26</v>
      </c>
      <c r="C2779">
        <v>25</v>
      </c>
    </row>
    <row r="2780" spans="1:3" x14ac:dyDescent="0.3">
      <c r="A2780">
        <v>2012</v>
      </c>
      <c r="B2780">
        <v>1</v>
      </c>
      <c r="C2780">
        <v>1</v>
      </c>
    </row>
    <row r="2781" spans="1:3" x14ac:dyDescent="0.3">
      <c r="A2781">
        <v>2012</v>
      </c>
      <c r="B2781">
        <v>13</v>
      </c>
      <c r="C2781">
        <v>12</v>
      </c>
    </row>
    <row r="2782" spans="1:3" x14ac:dyDescent="0.3">
      <c r="A2782">
        <v>2012</v>
      </c>
      <c r="B2782">
        <v>70</v>
      </c>
      <c r="C2782">
        <v>71</v>
      </c>
    </row>
    <row r="2783" spans="1:3" x14ac:dyDescent="0.3">
      <c r="A2783">
        <v>2012</v>
      </c>
      <c r="B2783">
        <v>15</v>
      </c>
      <c r="C2783">
        <v>11</v>
      </c>
    </row>
    <row r="2784" spans="1:3" x14ac:dyDescent="0.3">
      <c r="A2784">
        <v>2012</v>
      </c>
      <c r="B2784">
        <v>8</v>
      </c>
      <c r="C2784">
        <v>8</v>
      </c>
    </row>
    <row r="2785" spans="1:3" x14ac:dyDescent="0.3">
      <c r="A2785">
        <v>2012</v>
      </c>
      <c r="B2785">
        <v>8</v>
      </c>
      <c r="C2785">
        <v>7</v>
      </c>
    </row>
    <row r="2786" spans="1:3" x14ac:dyDescent="0.3">
      <c r="A2786">
        <v>2012</v>
      </c>
      <c r="B2786">
        <v>21</v>
      </c>
      <c r="C2786">
        <v>20</v>
      </c>
    </row>
    <row r="2787" spans="1:3" x14ac:dyDescent="0.3">
      <c r="A2787">
        <v>2012</v>
      </c>
      <c r="B2787">
        <v>38</v>
      </c>
      <c r="C2787">
        <v>35</v>
      </c>
    </row>
    <row r="2788" spans="1:3" x14ac:dyDescent="0.3">
      <c r="A2788">
        <v>2012</v>
      </c>
      <c r="B2788">
        <v>32</v>
      </c>
      <c r="C2788">
        <v>31</v>
      </c>
    </row>
    <row r="2789" spans="1:3" x14ac:dyDescent="0.3">
      <c r="A2789">
        <v>2012</v>
      </c>
      <c r="B2789">
        <v>20</v>
      </c>
      <c r="C2789">
        <v>20</v>
      </c>
    </row>
    <row r="2790" spans="1:3" x14ac:dyDescent="0.3">
      <c r="A2790">
        <v>2012</v>
      </c>
      <c r="B2790">
        <v>103</v>
      </c>
      <c r="C2790">
        <v>86</v>
      </c>
    </row>
    <row r="2791" spans="1:3" x14ac:dyDescent="0.3">
      <c r="A2791">
        <v>2012</v>
      </c>
      <c r="B2791">
        <v>34</v>
      </c>
      <c r="C2791">
        <v>31</v>
      </c>
    </row>
    <row r="2792" spans="1:3" x14ac:dyDescent="0.3">
      <c r="A2792">
        <v>2012</v>
      </c>
      <c r="B2792">
        <v>22</v>
      </c>
      <c r="C2792">
        <v>20</v>
      </c>
    </row>
    <row r="2793" spans="1:3" x14ac:dyDescent="0.3">
      <c r="A2793">
        <v>2012</v>
      </c>
      <c r="B2793">
        <v>16</v>
      </c>
      <c r="C2793">
        <v>14</v>
      </c>
    </row>
    <row r="2794" spans="1:3" x14ac:dyDescent="0.3">
      <c r="A2794">
        <v>2012</v>
      </c>
      <c r="B2794">
        <v>43</v>
      </c>
      <c r="C2794">
        <v>38</v>
      </c>
    </row>
    <row r="2795" spans="1:3" x14ac:dyDescent="0.3">
      <c r="A2795">
        <v>2012</v>
      </c>
      <c r="B2795">
        <v>6</v>
      </c>
      <c r="C2795">
        <v>5</v>
      </c>
    </row>
    <row r="2796" spans="1:3" x14ac:dyDescent="0.3">
      <c r="A2796">
        <v>2012</v>
      </c>
      <c r="B2796">
        <v>39</v>
      </c>
      <c r="C2796">
        <v>38</v>
      </c>
    </row>
    <row r="2797" spans="1:3" x14ac:dyDescent="0.3">
      <c r="A2797">
        <v>2012</v>
      </c>
      <c r="B2797">
        <v>33</v>
      </c>
      <c r="C2797">
        <v>31</v>
      </c>
    </row>
    <row r="2798" spans="1:3" x14ac:dyDescent="0.3">
      <c r="A2798">
        <v>2012</v>
      </c>
      <c r="B2798">
        <v>12</v>
      </c>
      <c r="C2798">
        <v>11</v>
      </c>
    </row>
    <row r="2799" spans="1:3" x14ac:dyDescent="0.3">
      <c r="A2799">
        <v>2012</v>
      </c>
      <c r="B2799">
        <v>46</v>
      </c>
      <c r="C2799">
        <v>44</v>
      </c>
    </row>
    <row r="2800" spans="1:3" x14ac:dyDescent="0.3">
      <c r="A2800">
        <v>2012</v>
      </c>
      <c r="B2800">
        <v>5</v>
      </c>
      <c r="C2800">
        <v>6</v>
      </c>
    </row>
    <row r="2801" spans="1:3" x14ac:dyDescent="0.3">
      <c r="A2801">
        <v>2012</v>
      </c>
      <c r="B2801">
        <v>31</v>
      </c>
      <c r="C2801">
        <v>28</v>
      </c>
    </row>
    <row r="2802" spans="1:3" x14ac:dyDescent="0.3">
      <c r="A2802">
        <v>2012</v>
      </c>
      <c r="B2802">
        <v>14</v>
      </c>
      <c r="C2802">
        <v>11</v>
      </c>
    </row>
    <row r="2803" spans="1:3" x14ac:dyDescent="0.3">
      <c r="A2803">
        <v>2012</v>
      </c>
      <c r="B2803">
        <v>23</v>
      </c>
      <c r="C2803">
        <v>23</v>
      </c>
    </row>
    <row r="2804" spans="1:3" x14ac:dyDescent="0.3">
      <c r="A2804">
        <v>2012</v>
      </c>
      <c r="B2804">
        <v>10</v>
      </c>
      <c r="C2804">
        <v>10</v>
      </c>
    </row>
    <row r="2805" spans="1:3" x14ac:dyDescent="0.3">
      <c r="A2805">
        <v>2012</v>
      </c>
      <c r="B2805">
        <v>364</v>
      </c>
      <c r="C2805">
        <v>447</v>
      </c>
    </row>
    <row r="2806" spans="1:3" x14ac:dyDescent="0.3">
      <c r="A2806">
        <v>2012</v>
      </c>
      <c r="B2806">
        <v>5</v>
      </c>
      <c r="C2806">
        <v>4</v>
      </c>
    </row>
    <row r="2807" spans="1:3" x14ac:dyDescent="0.3">
      <c r="A2807">
        <v>2012</v>
      </c>
      <c r="B2807">
        <v>13</v>
      </c>
      <c r="C2807">
        <v>10</v>
      </c>
    </row>
    <row r="2808" spans="1:3" x14ac:dyDescent="0.3">
      <c r="A2808">
        <v>2012</v>
      </c>
      <c r="B2808">
        <v>69</v>
      </c>
      <c r="C2808">
        <v>70</v>
      </c>
    </row>
    <row r="2809" spans="1:3" x14ac:dyDescent="0.3">
      <c r="A2809">
        <v>2012</v>
      </c>
      <c r="B2809">
        <v>23</v>
      </c>
      <c r="C2809">
        <v>20</v>
      </c>
    </row>
    <row r="2810" spans="1:3" x14ac:dyDescent="0.3">
      <c r="A2810">
        <v>2012</v>
      </c>
      <c r="B2810">
        <v>28</v>
      </c>
      <c r="C2810">
        <v>25</v>
      </c>
    </row>
    <row r="2811" spans="1:3" x14ac:dyDescent="0.3">
      <c r="A2811">
        <v>2012</v>
      </c>
      <c r="B2811">
        <v>12</v>
      </c>
      <c r="C2811">
        <v>12</v>
      </c>
    </row>
    <row r="2812" spans="1:3" x14ac:dyDescent="0.3">
      <c r="A2812">
        <v>2012</v>
      </c>
      <c r="B2812">
        <v>1</v>
      </c>
      <c r="C2812">
        <v>2</v>
      </c>
    </row>
    <row r="2813" spans="1:3" x14ac:dyDescent="0.3">
      <c r="A2813">
        <v>2012</v>
      </c>
      <c r="B2813">
        <v>9</v>
      </c>
      <c r="C2813">
        <v>8</v>
      </c>
    </row>
    <row r="2814" spans="1:3" x14ac:dyDescent="0.3">
      <c r="A2814">
        <v>2012</v>
      </c>
      <c r="B2814">
        <v>33</v>
      </c>
      <c r="C2814">
        <v>28</v>
      </c>
    </row>
    <row r="2815" spans="1:3" x14ac:dyDescent="0.3">
      <c r="A2815">
        <v>2012</v>
      </c>
      <c r="B2815">
        <v>31</v>
      </c>
      <c r="C2815">
        <v>33</v>
      </c>
    </row>
    <row r="2816" spans="1:3" x14ac:dyDescent="0.3">
      <c r="A2816">
        <v>2012</v>
      </c>
      <c r="B2816">
        <v>24</v>
      </c>
      <c r="C2816">
        <v>20</v>
      </c>
    </row>
    <row r="2817" spans="1:3" x14ac:dyDescent="0.3">
      <c r="A2817">
        <v>2012</v>
      </c>
      <c r="B2817">
        <v>30</v>
      </c>
      <c r="C2817">
        <v>28</v>
      </c>
    </row>
    <row r="2818" spans="1:3" x14ac:dyDescent="0.3">
      <c r="A2818">
        <v>2012</v>
      </c>
      <c r="B2818">
        <v>43</v>
      </c>
      <c r="C2818">
        <v>44</v>
      </c>
    </row>
    <row r="2819" spans="1:3" x14ac:dyDescent="0.3">
      <c r="A2819">
        <v>2012</v>
      </c>
      <c r="B2819">
        <v>3</v>
      </c>
      <c r="C2819">
        <v>5</v>
      </c>
    </row>
    <row r="2820" spans="1:3" x14ac:dyDescent="0.3">
      <c r="A2820">
        <v>2012</v>
      </c>
      <c r="B2820">
        <v>4</v>
      </c>
      <c r="C2820">
        <v>3</v>
      </c>
    </row>
    <row r="2821" spans="1:3" x14ac:dyDescent="0.3">
      <c r="A2821">
        <v>2012</v>
      </c>
      <c r="B2821">
        <v>52</v>
      </c>
      <c r="C2821">
        <v>49</v>
      </c>
    </row>
    <row r="2822" spans="1:3" x14ac:dyDescent="0.3">
      <c r="A2822">
        <v>2012</v>
      </c>
      <c r="B2822">
        <v>79</v>
      </c>
      <c r="C2822">
        <v>74</v>
      </c>
    </row>
    <row r="2823" spans="1:3" x14ac:dyDescent="0.3">
      <c r="A2823">
        <v>2012</v>
      </c>
      <c r="B2823">
        <v>16</v>
      </c>
      <c r="C2823">
        <v>19</v>
      </c>
    </row>
    <row r="2824" spans="1:3" x14ac:dyDescent="0.3">
      <c r="A2824">
        <v>2012</v>
      </c>
      <c r="B2824">
        <v>11</v>
      </c>
      <c r="C2824">
        <v>13</v>
      </c>
    </row>
    <row r="2825" spans="1:3" x14ac:dyDescent="0.3">
      <c r="A2825">
        <v>2012</v>
      </c>
      <c r="B2825">
        <v>13</v>
      </c>
      <c r="C2825">
        <v>12</v>
      </c>
    </row>
    <row r="2826" spans="1:3" x14ac:dyDescent="0.3">
      <c r="A2826">
        <v>2012</v>
      </c>
      <c r="B2826">
        <v>16</v>
      </c>
      <c r="C2826">
        <v>16</v>
      </c>
    </row>
    <row r="2827" spans="1:3" x14ac:dyDescent="0.3">
      <c r="A2827">
        <v>2012</v>
      </c>
      <c r="B2827">
        <v>76</v>
      </c>
      <c r="C2827">
        <v>82</v>
      </c>
    </row>
    <row r="2828" spans="1:3" x14ac:dyDescent="0.3">
      <c r="A2828">
        <v>2012</v>
      </c>
      <c r="B2828">
        <v>44</v>
      </c>
      <c r="C2828">
        <v>40</v>
      </c>
    </row>
    <row r="2829" spans="1:3" x14ac:dyDescent="0.3">
      <c r="A2829">
        <v>2012</v>
      </c>
      <c r="B2829">
        <v>29</v>
      </c>
      <c r="C2829">
        <v>33</v>
      </c>
    </row>
    <row r="2830" spans="1:3" x14ac:dyDescent="0.3">
      <c r="A2830">
        <v>2012</v>
      </c>
      <c r="B2830">
        <v>25</v>
      </c>
      <c r="C2830">
        <v>25</v>
      </c>
    </row>
    <row r="2831" spans="1:3" x14ac:dyDescent="0.3">
      <c r="A2831">
        <v>2012</v>
      </c>
      <c r="B2831">
        <v>8</v>
      </c>
      <c r="C2831">
        <v>6</v>
      </c>
    </row>
    <row r="2832" spans="1:3" x14ac:dyDescent="0.3">
      <c r="A2832">
        <v>2012</v>
      </c>
      <c r="B2832">
        <v>34</v>
      </c>
      <c r="C2832">
        <v>28</v>
      </c>
    </row>
    <row r="2833" spans="1:3" x14ac:dyDescent="0.3">
      <c r="A2833">
        <v>2012</v>
      </c>
      <c r="B2833">
        <v>28</v>
      </c>
      <c r="C2833">
        <v>33</v>
      </c>
    </row>
    <row r="2834" spans="1:3" x14ac:dyDescent="0.3">
      <c r="A2834">
        <v>2012</v>
      </c>
      <c r="B2834">
        <v>5</v>
      </c>
      <c r="C2834">
        <v>4</v>
      </c>
    </row>
    <row r="2835" spans="1:3" x14ac:dyDescent="0.3">
      <c r="A2835">
        <v>2012</v>
      </c>
      <c r="B2835">
        <v>14</v>
      </c>
      <c r="C2835">
        <v>14</v>
      </c>
    </row>
    <row r="2836" spans="1:3" x14ac:dyDescent="0.3">
      <c r="A2836">
        <v>2012</v>
      </c>
      <c r="B2836">
        <v>34</v>
      </c>
      <c r="C2836">
        <v>33</v>
      </c>
    </row>
    <row r="2837" spans="1:3" x14ac:dyDescent="0.3">
      <c r="A2837">
        <v>2012</v>
      </c>
      <c r="B2837">
        <v>131</v>
      </c>
      <c r="C2837">
        <v>138</v>
      </c>
    </row>
    <row r="2838" spans="1:3" x14ac:dyDescent="0.3">
      <c r="A2838">
        <v>2012</v>
      </c>
      <c r="B2838">
        <v>36</v>
      </c>
      <c r="C2838">
        <v>32</v>
      </c>
    </row>
    <row r="2839" spans="1:3" x14ac:dyDescent="0.3">
      <c r="A2839">
        <v>2012</v>
      </c>
      <c r="B2839">
        <v>20</v>
      </c>
      <c r="C2839">
        <v>16</v>
      </c>
    </row>
    <row r="2840" spans="1:3" x14ac:dyDescent="0.3">
      <c r="A2840">
        <v>2012</v>
      </c>
      <c r="B2840">
        <v>35</v>
      </c>
      <c r="C2840">
        <v>32</v>
      </c>
    </row>
    <row r="2841" spans="1:3" x14ac:dyDescent="0.3">
      <c r="A2841">
        <v>2012</v>
      </c>
      <c r="B2841">
        <v>30</v>
      </c>
      <c r="C2841">
        <v>27</v>
      </c>
    </row>
    <row r="2842" spans="1:3" x14ac:dyDescent="0.3">
      <c r="A2842">
        <v>2012</v>
      </c>
      <c r="B2842">
        <v>25</v>
      </c>
      <c r="C2842">
        <v>23</v>
      </c>
    </row>
    <row r="2843" spans="1:3" x14ac:dyDescent="0.3">
      <c r="A2843">
        <v>2012</v>
      </c>
      <c r="B2843">
        <v>25</v>
      </c>
      <c r="C2843">
        <v>28</v>
      </c>
    </row>
    <row r="2844" spans="1:3" x14ac:dyDescent="0.3">
      <c r="A2844">
        <v>2012</v>
      </c>
      <c r="B2844">
        <v>29</v>
      </c>
      <c r="C2844">
        <v>35</v>
      </c>
    </row>
    <row r="2845" spans="1:3" x14ac:dyDescent="0.3">
      <c r="A2845">
        <v>2012</v>
      </c>
      <c r="B2845">
        <v>1</v>
      </c>
      <c r="C2845">
        <v>1</v>
      </c>
    </row>
    <row r="2846" spans="1:3" x14ac:dyDescent="0.3">
      <c r="A2846">
        <v>2012</v>
      </c>
      <c r="B2846">
        <v>10</v>
      </c>
      <c r="C2846">
        <v>9</v>
      </c>
    </row>
    <row r="2847" spans="1:3" x14ac:dyDescent="0.3">
      <c r="A2847">
        <v>2012</v>
      </c>
      <c r="B2847">
        <v>0</v>
      </c>
      <c r="C2847">
        <v>0</v>
      </c>
    </row>
    <row r="2848" spans="1:3" x14ac:dyDescent="0.3">
      <c r="A2848">
        <v>2012</v>
      </c>
      <c r="B2848">
        <v>28</v>
      </c>
      <c r="C2848">
        <v>25</v>
      </c>
    </row>
    <row r="2849" spans="1:3" x14ac:dyDescent="0.3">
      <c r="A2849">
        <v>2012</v>
      </c>
      <c r="B2849">
        <v>34</v>
      </c>
      <c r="C2849">
        <v>32</v>
      </c>
    </row>
    <row r="2850" spans="1:3" x14ac:dyDescent="0.3">
      <c r="A2850">
        <v>2012</v>
      </c>
      <c r="B2850">
        <v>33</v>
      </c>
      <c r="C2850">
        <v>28</v>
      </c>
    </row>
    <row r="2851" spans="1:3" x14ac:dyDescent="0.3">
      <c r="A2851">
        <v>2012</v>
      </c>
      <c r="B2851">
        <v>16</v>
      </c>
      <c r="C2851">
        <v>17</v>
      </c>
    </row>
    <row r="2852" spans="1:3" x14ac:dyDescent="0.3">
      <c r="A2852">
        <v>2012</v>
      </c>
      <c r="B2852">
        <v>49</v>
      </c>
      <c r="C2852">
        <v>46</v>
      </c>
    </row>
    <row r="2853" spans="1:3" x14ac:dyDescent="0.3">
      <c r="A2853">
        <v>2012</v>
      </c>
      <c r="B2853">
        <v>14</v>
      </c>
      <c r="C2853">
        <v>12</v>
      </c>
    </row>
    <row r="2854" spans="1:3" x14ac:dyDescent="0.3">
      <c r="A2854">
        <v>2012</v>
      </c>
      <c r="B2854">
        <v>44</v>
      </c>
      <c r="C2854">
        <v>42</v>
      </c>
    </row>
    <row r="2855" spans="1:3" x14ac:dyDescent="0.3">
      <c r="A2855">
        <v>2012</v>
      </c>
      <c r="B2855">
        <v>35</v>
      </c>
      <c r="C2855">
        <v>39</v>
      </c>
    </row>
    <row r="2856" spans="1:3" x14ac:dyDescent="0.3">
      <c r="A2856">
        <v>2012</v>
      </c>
      <c r="B2856">
        <v>55</v>
      </c>
      <c r="C2856">
        <v>50</v>
      </c>
    </row>
    <row r="2857" spans="1:3" x14ac:dyDescent="0.3">
      <c r="A2857">
        <v>2012</v>
      </c>
      <c r="B2857">
        <v>6</v>
      </c>
      <c r="C2857">
        <v>7</v>
      </c>
    </row>
    <row r="2858" spans="1:3" x14ac:dyDescent="0.3">
      <c r="A2858">
        <v>2012</v>
      </c>
      <c r="B2858">
        <v>24</v>
      </c>
      <c r="C2858">
        <v>23</v>
      </c>
    </row>
    <row r="2859" spans="1:3" x14ac:dyDescent="0.3">
      <c r="A2859">
        <v>2012</v>
      </c>
      <c r="B2859">
        <v>68</v>
      </c>
      <c r="C2859">
        <v>63</v>
      </c>
    </row>
    <row r="2860" spans="1:3" x14ac:dyDescent="0.3">
      <c r="A2860">
        <v>2012</v>
      </c>
      <c r="B2860">
        <v>21</v>
      </c>
      <c r="C2860">
        <v>19</v>
      </c>
    </row>
    <row r="2861" spans="1:3" x14ac:dyDescent="0.3">
      <c r="A2861">
        <v>2012</v>
      </c>
      <c r="B2861">
        <v>69</v>
      </c>
      <c r="C2861">
        <v>73</v>
      </c>
    </row>
    <row r="2862" spans="1:3" x14ac:dyDescent="0.3">
      <c r="A2862">
        <v>2012</v>
      </c>
      <c r="B2862">
        <v>51</v>
      </c>
      <c r="C2862">
        <v>46</v>
      </c>
    </row>
    <row r="2863" spans="1:3" x14ac:dyDescent="0.3">
      <c r="A2863">
        <v>2012</v>
      </c>
      <c r="B2863">
        <v>20</v>
      </c>
      <c r="C2863">
        <v>18</v>
      </c>
    </row>
    <row r="2864" spans="1:3" x14ac:dyDescent="0.3">
      <c r="A2864">
        <v>2012</v>
      </c>
      <c r="B2864">
        <v>1</v>
      </c>
      <c r="C2864">
        <v>1</v>
      </c>
    </row>
    <row r="2865" spans="1:3" x14ac:dyDescent="0.3">
      <c r="A2865">
        <v>2012</v>
      </c>
      <c r="B2865">
        <v>9</v>
      </c>
      <c r="C2865">
        <v>7</v>
      </c>
    </row>
    <row r="2866" spans="1:3" x14ac:dyDescent="0.3">
      <c r="A2866">
        <v>2012</v>
      </c>
      <c r="B2866">
        <v>15</v>
      </c>
      <c r="C2866">
        <v>14</v>
      </c>
    </row>
    <row r="2867" spans="1:3" x14ac:dyDescent="0.3">
      <c r="A2867">
        <v>2012</v>
      </c>
      <c r="B2867">
        <v>27</v>
      </c>
      <c r="C2867">
        <v>27</v>
      </c>
    </row>
    <row r="2868" spans="1:3" x14ac:dyDescent="0.3">
      <c r="A2868">
        <v>2012</v>
      </c>
      <c r="B2868">
        <v>68</v>
      </c>
      <c r="C2868">
        <v>57</v>
      </c>
    </row>
    <row r="2869" spans="1:3" x14ac:dyDescent="0.3">
      <c r="A2869">
        <v>2012</v>
      </c>
      <c r="B2869">
        <v>324</v>
      </c>
      <c r="C2869">
        <v>289</v>
      </c>
    </row>
    <row r="2870" spans="1:3" x14ac:dyDescent="0.3">
      <c r="A2870">
        <v>2012</v>
      </c>
      <c r="B2870">
        <v>46</v>
      </c>
      <c r="C2870">
        <v>40</v>
      </c>
    </row>
    <row r="2871" spans="1:3" x14ac:dyDescent="0.3">
      <c r="A2871">
        <v>2012</v>
      </c>
      <c r="B2871">
        <v>36</v>
      </c>
      <c r="C2871">
        <v>31</v>
      </c>
    </row>
    <row r="2872" spans="1:3" x14ac:dyDescent="0.3">
      <c r="A2872">
        <v>2012</v>
      </c>
      <c r="B2872">
        <v>25</v>
      </c>
      <c r="C2872">
        <v>22</v>
      </c>
    </row>
    <row r="2873" spans="1:3" x14ac:dyDescent="0.3">
      <c r="A2873">
        <v>2012</v>
      </c>
      <c r="B2873">
        <v>23</v>
      </c>
      <c r="C2873">
        <v>21</v>
      </c>
    </row>
    <row r="2874" spans="1:3" x14ac:dyDescent="0.3">
      <c r="A2874">
        <v>2012</v>
      </c>
      <c r="B2874">
        <v>23</v>
      </c>
      <c r="C2874">
        <v>22</v>
      </c>
    </row>
    <row r="2875" spans="1:3" x14ac:dyDescent="0.3">
      <c r="A2875">
        <v>2012</v>
      </c>
      <c r="B2875">
        <v>17</v>
      </c>
      <c r="C2875">
        <v>16</v>
      </c>
    </row>
    <row r="2876" spans="1:3" x14ac:dyDescent="0.3">
      <c r="A2876">
        <v>2012</v>
      </c>
      <c r="B2876">
        <v>25</v>
      </c>
      <c r="C2876">
        <v>31</v>
      </c>
    </row>
    <row r="2877" spans="1:3" x14ac:dyDescent="0.3">
      <c r="A2877">
        <v>2012</v>
      </c>
      <c r="B2877">
        <v>31</v>
      </c>
      <c r="C2877">
        <v>27</v>
      </c>
    </row>
    <row r="2878" spans="1:3" x14ac:dyDescent="0.3">
      <c r="A2878">
        <v>2012</v>
      </c>
      <c r="B2878">
        <v>45</v>
      </c>
      <c r="C2878">
        <v>48</v>
      </c>
    </row>
    <row r="2879" spans="1:3" x14ac:dyDescent="0.3">
      <c r="A2879">
        <v>2012</v>
      </c>
      <c r="B2879">
        <v>32</v>
      </c>
      <c r="C2879">
        <v>28</v>
      </c>
    </row>
    <row r="2880" spans="1:3" x14ac:dyDescent="0.3">
      <c r="A2880">
        <v>2012</v>
      </c>
      <c r="B2880">
        <v>72</v>
      </c>
      <c r="C2880">
        <v>70</v>
      </c>
    </row>
    <row r="2881" spans="1:3" x14ac:dyDescent="0.3">
      <c r="A2881">
        <v>2012</v>
      </c>
      <c r="B2881">
        <v>59</v>
      </c>
      <c r="C2881">
        <v>51</v>
      </c>
    </row>
    <row r="2882" spans="1:3" x14ac:dyDescent="0.3">
      <c r="A2882">
        <v>2012</v>
      </c>
      <c r="B2882">
        <v>4</v>
      </c>
      <c r="C2882">
        <v>3</v>
      </c>
    </row>
    <row r="2883" spans="1:3" x14ac:dyDescent="0.3">
      <c r="A2883">
        <v>2012</v>
      </c>
      <c r="B2883">
        <v>13</v>
      </c>
      <c r="C2883">
        <v>13</v>
      </c>
    </row>
    <row r="2884" spans="1:3" x14ac:dyDescent="0.3">
      <c r="A2884">
        <v>2012</v>
      </c>
      <c r="B2884">
        <v>73</v>
      </c>
      <c r="C2884">
        <v>70</v>
      </c>
    </row>
    <row r="2885" spans="1:3" x14ac:dyDescent="0.3">
      <c r="A2885">
        <v>2012</v>
      </c>
      <c r="B2885">
        <v>24</v>
      </c>
      <c r="C2885">
        <v>24</v>
      </c>
    </row>
    <row r="2886" spans="1:3" x14ac:dyDescent="0.3">
      <c r="A2886">
        <v>2012</v>
      </c>
      <c r="B2886">
        <v>120</v>
      </c>
      <c r="C2886">
        <v>106</v>
      </c>
    </row>
    <row r="2887" spans="1:3" x14ac:dyDescent="0.3">
      <c r="A2887">
        <v>2012</v>
      </c>
      <c r="B2887">
        <v>9</v>
      </c>
      <c r="C2887">
        <v>10</v>
      </c>
    </row>
    <row r="2888" spans="1:3" x14ac:dyDescent="0.3">
      <c r="A2888">
        <v>2012</v>
      </c>
      <c r="B2888">
        <v>21</v>
      </c>
      <c r="C2888">
        <v>24</v>
      </c>
    </row>
    <row r="2889" spans="1:3" x14ac:dyDescent="0.3">
      <c r="A2889">
        <v>2012</v>
      </c>
      <c r="B2889">
        <v>3</v>
      </c>
      <c r="C2889">
        <v>3</v>
      </c>
    </row>
    <row r="2890" spans="1:3" x14ac:dyDescent="0.3">
      <c r="A2890">
        <v>2012</v>
      </c>
      <c r="B2890">
        <v>90</v>
      </c>
      <c r="C2890">
        <v>77</v>
      </c>
    </row>
    <row r="2891" spans="1:3" x14ac:dyDescent="0.3">
      <c r="A2891">
        <v>2012</v>
      </c>
      <c r="B2891">
        <v>96</v>
      </c>
      <c r="C2891">
        <v>93</v>
      </c>
    </row>
    <row r="2892" spans="1:3" x14ac:dyDescent="0.3">
      <c r="A2892">
        <v>2012</v>
      </c>
      <c r="B2892">
        <v>47</v>
      </c>
      <c r="C2892">
        <v>58</v>
      </c>
    </row>
    <row r="2893" spans="1:3" x14ac:dyDescent="0.3">
      <c r="A2893">
        <v>2012</v>
      </c>
      <c r="B2893">
        <v>20</v>
      </c>
      <c r="C2893">
        <v>16</v>
      </c>
    </row>
    <row r="2894" spans="1:3" x14ac:dyDescent="0.3">
      <c r="A2894">
        <v>2012</v>
      </c>
      <c r="B2894">
        <v>9</v>
      </c>
      <c r="C2894">
        <v>8</v>
      </c>
    </row>
    <row r="2895" spans="1:3" x14ac:dyDescent="0.3">
      <c r="A2895">
        <v>2012</v>
      </c>
      <c r="B2895">
        <v>12</v>
      </c>
      <c r="C2895">
        <v>11</v>
      </c>
    </row>
    <row r="2896" spans="1:3" x14ac:dyDescent="0.3">
      <c r="A2896">
        <v>2012</v>
      </c>
      <c r="B2896">
        <v>32</v>
      </c>
      <c r="C2896">
        <v>31</v>
      </c>
    </row>
    <row r="2897" spans="1:3" x14ac:dyDescent="0.3">
      <c r="A2897">
        <v>2012</v>
      </c>
      <c r="B2897">
        <v>16</v>
      </c>
      <c r="C2897">
        <v>17</v>
      </c>
    </row>
    <row r="2898" spans="1:3" x14ac:dyDescent="0.3">
      <c r="A2898">
        <v>2012</v>
      </c>
      <c r="B2898">
        <v>8</v>
      </c>
      <c r="C2898">
        <v>7</v>
      </c>
    </row>
    <row r="2899" spans="1:3" x14ac:dyDescent="0.3">
      <c r="A2899">
        <v>2012</v>
      </c>
      <c r="B2899">
        <v>2</v>
      </c>
      <c r="C2899">
        <v>1</v>
      </c>
    </row>
    <row r="2900" spans="1:3" x14ac:dyDescent="0.3">
      <c r="A2900">
        <v>2012</v>
      </c>
      <c r="B2900">
        <v>13</v>
      </c>
      <c r="C2900">
        <v>11</v>
      </c>
    </row>
    <row r="2901" spans="1:3" x14ac:dyDescent="0.3">
      <c r="A2901">
        <v>2012</v>
      </c>
      <c r="B2901">
        <v>52</v>
      </c>
      <c r="C2901">
        <v>48</v>
      </c>
    </row>
    <row r="2902" spans="1:3" x14ac:dyDescent="0.3">
      <c r="A2902">
        <v>2012</v>
      </c>
      <c r="B2902">
        <v>57</v>
      </c>
      <c r="C2902">
        <v>58</v>
      </c>
    </row>
    <row r="2903" spans="1:3" x14ac:dyDescent="0.3">
      <c r="A2903">
        <v>2012</v>
      </c>
      <c r="B2903">
        <v>20</v>
      </c>
      <c r="C2903">
        <v>17</v>
      </c>
    </row>
    <row r="2904" spans="1:3" x14ac:dyDescent="0.3">
      <c r="A2904">
        <v>2012</v>
      </c>
      <c r="B2904">
        <v>18</v>
      </c>
      <c r="C2904">
        <v>17</v>
      </c>
    </row>
    <row r="2905" spans="1:3" x14ac:dyDescent="0.3">
      <c r="A2905">
        <v>2012</v>
      </c>
      <c r="B2905">
        <v>16</v>
      </c>
      <c r="C2905">
        <v>12</v>
      </c>
    </row>
    <row r="2906" spans="1:3" x14ac:dyDescent="0.3">
      <c r="A2906">
        <v>2012</v>
      </c>
      <c r="B2906">
        <v>36</v>
      </c>
      <c r="C2906">
        <v>34</v>
      </c>
    </row>
    <row r="2907" spans="1:3" x14ac:dyDescent="0.3">
      <c r="A2907">
        <v>2012</v>
      </c>
      <c r="B2907">
        <v>4</v>
      </c>
      <c r="C2907">
        <v>4</v>
      </c>
    </row>
    <row r="2908" spans="1:3" x14ac:dyDescent="0.3">
      <c r="A2908">
        <v>2012</v>
      </c>
      <c r="B2908">
        <v>22</v>
      </c>
      <c r="C2908">
        <v>16</v>
      </c>
    </row>
    <row r="2909" spans="1:3" x14ac:dyDescent="0.3">
      <c r="A2909">
        <v>2012</v>
      </c>
      <c r="B2909">
        <v>13</v>
      </c>
      <c r="C2909">
        <v>12</v>
      </c>
    </row>
    <row r="2910" spans="1:3" x14ac:dyDescent="0.3">
      <c r="A2910">
        <v>2012</v>
      </c>
      <c r="B2910">
        <v>1</v>
      </c>
      <c r="C2910">
        <v>1</v>
      </c>
    </row>
    <row r="2911" spans="1:3" x14ac:dyDescent="0.3">
      <c r="A2911">
        <v>2012</v>
      </c>
      <c r="B2911">
        <v>11</v>
      </c>
      <c r="C2911">
        <v>11</v>
      </c>
    </row>
    <row r="2912" spans="1:3" x14ac:dyDescent="0.3">
      <c r="A2912">
        <v>2012</v>
      </c>
      <c r="B2912">
        <v>45</v>
      </c>
      <c r="C2912">
        <v>45</v>
      </c>
    </row>
    <row r="2913" spans="1:3" x14ac:dyDescent="0.3">
      <c r="A2913">
        <v>2012</v>
      </c>
      <c r="B2913">
        <v>12</v>
      </c>
      <c r="C2913">
        <v>13</v>
      </c>
    </row>
    <row r="2914" spans="1:3" x14ac:dyDescent="0.3">
      <c r="A2914">
        <v>2012</v>
      </c>
      <c r="B2914">
        <v>9</v>
      </c>
      <c r="C2914">
        <v>8</v>
      </c>
    </row>
    <row r="2915" spans="1:3" x14ac:dyDescent="0.3">
      <c r="A2915">
        <v>2012</v>
      </c>
      <c r="B2915">
        <v>10</v>
      </c>
      <c r="C2915">
        <v>11</v>
      </c>
    </row>
    <row r="2916" spans="1:3" x14ac:dyDescent="0.3">
      <c r="A2916">
        <v>2012</v>
      </c>
      <c r="B2916">
        <v>38</v>
      </c>
      <c r="C2916">
        <v>33</v>
      </c>
    </row>
    <row r="2917" spans="1:3" x14ac:dyDescent="0.3">
      <c r="A2917">
        <v>2012</v>
      </c>
      <c r="B2917">
        <v>31</v>
      </c>
      <c r="C2917">
        <v>39</v>
      </c>
    </row>
    <row r="2918" spans="1:3" x14ac:dyDescent="0.3">
      <c r="A2918">
        <v>2012</v>
      </c>
      <c r="B2918">
        <v>9</v>
      </c>
      <c r="C2918">
        <v>7</v>
      </c>
    </row>
    <row r="2919" spans="1:3" x14ac:dyDescent="0.3">
      <c r="A2919">
        <v>2012</v>
      </c>
      <c r="B2919">
        <v>16</v>
      </c>
      <c r="C2919">
        <v>20</v>
      </c>
    </row>
    <row r="2920" spans="1:3" x14ac:dyDescent="0.3">
      <c r="A2920">
        <v>2012</v>
      </c>
      <c r="B2920">
        <v>26</v>
      </c>
      <c r="C2920">
        <v>26</v>
      </c>
    </row>
    <row r="2921" spans="1:3" x14ac:dyDescent="0.3">
      <c r="A2921">
        <v>2012</v>
      </c>
      <c r="B2921">
        <v>37</v>
      </c>
      <c r="C2921">
        <v>40</v>
      </c>
    </row>
    <row r="2922" spans="1:3" x14ac:dyDescent="0.3">
      <c r="A2922">
        <v>2012</v>
      </c>
      <c r="B2922">
        <v>13</v>
      </c>
      <c r="C2922">
        <v>13</v>
      </c>
    </row>
    <row r="2923" spans="1:3" x14ac:dyDescent="0.3">
      <c r="A2923">
        <v>2012</v>
      </c>
      <c r="B2923">
        <v>41</v>
      </c>
      <c r="C2923">
        <v>47</v>
      </c>
    </row>
    <row r="2924" spans="1:3" x14ac:dyDescent="0.3">
      <c r="A2924">
        <v>2012</v>
      </c>
      <c r="B2924">
        <v>22</v>
      </c>
      <c r="C2924">
        <v>23</v>
      </c>
    </row>
    <row r="2925" spans="1:3" x14ac:dyDescent="0.3">
      <c r="A2925">
        <v>2012</v>
      </c>
      <c r="B2925">
        <v>232</v>
      </c>
      <c r="C2925">
        <v>252</v>
      </c>
    </row>
    <row r="2926" spans="1:3" x14ac:dyDescent="0.3">
      <c r="A2926">
        <v>2012</v>
      </c>
      <c r="B2926">
        <v>2</v>
      </c>
      <c r="C2926">
        <v>1</v>
      </c>
    </row>
    <row r="2927" spans="1:3" x14ac:dyDescent="0.3">
      <c r="A2927">
        <v>2012</v>
      </c>
      <c r="B2927">
        <v>27</v>
      </c>
      <c r="C2927">
        <v>26</v>
      </c>
    </row>
    <row r="2928" spans="1:3" x14ac:dyDescent="0.3">
      <c r="A2928">
        <v>2012</v>
      </c>
      <c r="B2928">
        <v>9</v>
      </c>
      <c r="C2928">
        <v>8</v>
      </c>
    </row>
    <row r="2929" spans="1:3" x14ac:dyDescent="0.3">
      <c r="A2929">
        <v>2012</v>
      </c>
      <c r="B2929">
        <v>11</v>
      </c>
      <c r="C2929">
        <v>8</v>
      </c>
    </row>
    <row r="2930" spans="1:3" x14ac:dyDescent="0.3">
      <c r="A2930">
        <v>2012</v>
      </c>
      <c r="B2930">
        <v>15</v>
      </c>
      <c r="C2930">
        <v>13</v>
      </c>
    </row>
    <row r="2931" spans="1:3" x14ac:dyDescent="0.3">
      <c r="A2931">
        <v>2012</v>
      </c>
      <c r="B2931">
        <v>9</v>
      </c>
      <c r="C2931">
        <v>6</v>
      </c>
    </row>
    <row r="2932" spans="1:3" x14ac:dyDescent="0.3">
      <c r="A2932">
        <v>2012</v>
      </c>
      <c r="B2932">
        <v>38</v>
      </c>
      <c r="C2932">
        <v>32</v>
      </c>
    </row>
    <row r="2933" spans="1:3" x14ac:dyDescent="0.3">
      <c r="A2933">
        <v>2012</v>
      </c>
      <c r="B2933">
        <v>24</v>
      </c>
      <c r="C2933">
        <v>23</v>
      </c>
    </row>
    <row r="2934" spans="1:3" x14ac:dyDescent="0.3">
      <c r="A2934">
        <v>2012</v>
      </c>
      <c r="B2934">
        <v>33</v>
      </c>
      <c r="C2934">
        <v>32</v>
      </c>
    </row>
    <row r="2935" spans="1:3" x14ac:dyDescent="0.3">
      <c r="A2935">
        <v>2012</v>
      </c>
      <c r="B2935">
        <v>66</v>
      </c>
      <c r="C2935">
        <v>61</v>
      </c>
    </row>
    <row r="2936" spans="1:3" x14ac:dyDescent="0.3">
      <c r="A2936">
        <v>2012</v>
      </c>
      <c r="B2936">
        <v>24</v>
      </c>
      <c r="C2936">
        <v>21</v>
      </c>
    </row>
    <row r="2937" spans="1:3" x14ac:dyDescent="0.3">
      <c r="A2937">
        <v>2012</v>
      </c>
      <c r="B2937">
        <v>46</v>
      </c>
      <c r="C2937">
        <v>41</v>
      </c>
    </row>
    <row r="2938" spans="1:3" x14ac:dyDescent="0.3">
      <c r="A2938">
        <v>2012</v>
      </c>
      <c r="B2938">
        <v>63</v>
      </c>
      <c r="C2938">
        <v>59</v>
      </c>
    </row>
    <row r="2939" spans="1:3" x14ac:dyDescent="0.3">
      <c r="A2939">
        <v>2012</v>
      </c>
      <c r="B2939">
        <v>18</v>
      </c>
      <c r="C2939">
        <v>16</v>
      </c>
    </row>
    <row r="2940" spans="1:3" x14ac:dyDescent="0.3">
      <c r="A2940">
        <v>2012</v>
      </c>
      <c r="B2940">
        <v>150</v>
      </c>
      <c r="C2940">
        <v>146</v>
      </c>
    </row>
    <row r="2941" spans="1:3" x14ac:dyDescent="0.3">
      <c r="A2941">
        <v>2012</v>
      </c>
      <c r="B2941">
        <v>29</v>
      </c>
      <c r="C2941">
        <v>33</v>
      </c>
    </row>
    <row r="2942" spans="1:3" x14ac:dyDescent="0.3">
      <c r="A2942">
        <v>2012</v>
      </c>
      <c r="B2942">
        <v>2</v>
      </c>
      <c r="C2942">
        <v>2</v>
      </c>
    </row>
    <row r="2943" spans="1:3" x14ac:dyDescent="0.3">
      <c r="A2943">
        <v>2012</v>
      </c>
      <c r="B2943">
        <v>3</v>
      </c>
      <c r="C2943">
        <v>2</v>
      </c>
    </row>
    <row r="2944" spans="1:3" x14ac:dyDescent="0.3">
      <c r="A2944">
        <v>2012</v>
      </c>
      <c r="B2944">
        <v>27</v>
      </c>
      <c r="C2944">
        <v>25</v>
      </c>
    </row>
    <row r="2945" spans="1:3" x14ac:dyDescent="0.3">
      <c r="A2945">
        <v>2012</v>
      </c>
      <c r="B2945">
        <v>8</v>
      </c>
      <c r="C2945">
        <v>8</v>
      </c>
    </row>
    <row r="2946" spans="1:3" x14ac:dyDescent="0.3">
      <c r="A2946">
        <v>2012</v>
      </c>
      <c r="B2946">
        <v>14</v>
      </c>
      <c r="C2946">
        <v>14</v>
      </c>
    </row>
    <row r="2947" spans="1:3" x14ac:dyDescent="0.3">
      <c r="A2947">
        <v>2012</v>
      </c>
      <c r="B2947">
        <v>10</v>
      </c>
      <c r="C2947">
        <v>10</v>
      </c>
    </row>
    <row r="2948" spans="1:3" x14ac:dyDescent="0.3">
      <c r="A2948">
        <v>2012</v>
      </c>
      <c r="B2948">
        <v>43</v>
      </c>
      <c r="C2948">
        <v>38</v>
      </c>
    </row>
    <row r="2949" spans="1:3" x14ac:dyDescent="0.3">
      <c r="A2949">
        <v>2012</v>
      </c>
      <c r="B2949">
        <v>56</v>
      </c>
      <c r="C2949">
        <v>54</v>
      </c>
    </row>
    <row r="2950" spans="1:3" x14ac:dyDescent="0.3">
      <c r="A2950">
        <v>2012</v>
      </c>
      <c r="B2950">
        <v>12</v>
      </c>
      <c r="C2950">
        <v>11</v>
      </c>
    </row>
    <row r="2951" spans="1:3" x14ac:dyDescent="0.3">
      <c r="A2951">
        <v>2012</v>
      </c>
      <c r="B2951">
        <v>25</v>
      </c>
      <c r="C2951">
        <v>23</v>
      </c>
    </row>
    <row r="2952" spans="1:3" x14ac:dyDescent="0.3">
      <c r="A2952">
        <v>2012</v>
      </c>
      <c r="B2952">
        <v>11</v>
      </c>
      <c r="C2952">
        <v>7</v>
      </c>
    </row>
    <row r="2953" spans="1:3" x14ac:dyDescent="0.3">
      <c r="A2953">
        <v>2012</v>
      </c>
      <c r="B2953">
        <v>22</v>
      </c>
      <c r="C2953">
        <v>20</v>
      </c>
    </row>
    <row r="2954" spans="1:3" x14ac:dyDescent="0.3">
      <c r="A2954">
        <v>2012</v>
      </c>
      <c r="B2954">
        <v>18</v>
      </c>
      <c r="C2954">
        <v>19</v>
      </c>
    </row>
    <row r="2955" spans="1:3" x14ac:dyDescent="0.3">
      <c r="A2955">
        <v>2012</v>
      </c>
      <c r="B2955">
        <v>16</v>
      </c>
      <c r="C2955">
        <v>15</v>
      </c>
    </row>
    <row r="2956" spans="1:3" x14ac:dyDescent="0.3">
      <c r="A2956">
        <v>2012</v>
      </c>
      <c r="B2956">
        <v>73</v>
      </c>
      <c r="C2956">
        <v>82</v>
      </c>
    </row>
    <row r="2957" spans="1:3" x14ac:dyDescent="0.3">
      <c r="A2957">
        <v>2012</v>
      </c>
      <c r="B2957">
        <v>4</v>
      </c>
      <c r="C2957">
        <v>5</v>
      </c>
    </row>
    <row r="2958" spans="1:3" x14ac:dyDescent="0.3">
      <c r="A2958">
        <v>2012</v>
      </c>
      <c r="B2958">
        <v>26</v>
      </c>
      <c r="C2958">
        <v>23</v>
      </c>
    </row>
    <row r="2959" spans="1:3" x14ac:dyDescent="0.3">
      <c r="A2959">
        <v>2012</v>
      </c>
      <c r="B2959">
        <v>29</v>
      </c>
      <c r="C2959">
        <v>25</v>
      </c>
    </row>
    <row r="2960" spans="1:3" x14ac:dyDescent="0.3">
      <c r="A2960">
        <v>2012</v>
      </c>
      <c r="B2960">
        <v>6</v>
      </c>
      <c r="C2960">
        <v>4</v>
      </c>
    </row>
    <row r="2961" spans="1:3" x14ac:dyDescent="0.3">
      <c r="A2961">
        <v>2012</v>
      </c>
      <c r="B2961">
        <v>8</v>
      </c>
      <c r="C2961">
        <v>8</v>
      </c>
    </row>
    <row r="2962" spans="1:3" x14ac:dyDescent="0.3">
      <c r="A2962">
        <v>2012</v>
      </c>
      <c r="B2962">
        <v>55</v>
      </c>
      <c r="C2962">
        <v>59</v>
      </c>
    </row>
    <row r="2963" spans="1:3" x14ac:dyDescent="0.3">
      <c r="A2963">
        <v>2012</v>
      </c>
      <c r="B2963">
        <v>12</v>
      </c>
      <c r="C2963">
        <v>13</v>
      </c>
    </row>
    <row r="2964" spans="1:3" x14ac:dyDescent="0.3">
      <c r="A2964">
        <v>2012</v>
      </c>
      <c r="B2964">
        <v>14</v>
      </c>
      <c r="C2964">
        <v>13</v>
      </c>
    </row>
    <row r="2965" spans="1:3" x14ac:dyDescent="0.3">
      <c r="A2965">
        <v>2012</v>
      </c>
      <c r="B2965">
        <v>4</v>
      </c>
      <c r="C2965">
        <v>3</v>
      </c>
    </row>
    <row r="2966" spans="1:3" x14ac:dyDescent="0.3">
      <c r="A2966">
        <v>2012</v>
      </c>
      <c r="B2966">
        <v>12</v>
      </c>
      <c r="C2966">
        <v>14</v>
      </c>
    </row>
    <row r="2967" spans="1:3" x14ac:dyDescent="0.3">
      <c r="A2967">
        <v>2012</v>
      </c>
      <c r="B2967">
        <v>8</v>
      </c>
      <c r="C2967">
        <v>7</v>
      </c>
    </row>
    <row r="2968" spans="1:3" x14ac:dyDescent="0.3">
      <c r="A2968">
        <v>2012</v>
      </c>
      <c r="B2968">
        <v>15</v>
      </c>
      <c r="C2968">
        <v>13</v>
      </c>
    </row>
    <row r="2969" spans="1:3" x14ac:dyDescent="0.3">
      <c r="A2969">
        <v>2012</v>
      </c>
      <c r="B2969">
        <v>14</v>
      </c>
      <c r="C2969">
        <v>14</v>
      </c>
    </row>
    <row r="2970" spans="1:3" x14ac:dyDescent="0.3">
      <c r="A2970">
        <v>2012</v>
      </c>
      <c r="B2970">
        <v>5</v>
      </c>
      <c r="C2970">
        <v>10</v>
      </c>
    </row>
    <row r="2971" spans="1:3" x14ac:dyDescent="0.3">
      <c r="A2971">
        <v>2012</v>
      </c>
      <c r="B2971">
        <v>6</v>
      </c>
      <c r="C2971">
        <v>4</v>
      </c>
    </row>
    <row r="2972" spans="1:3" x14ac:dyDescent="0.3">
      <c r="A2972">
        <v>2012</v>
      </c>
      <c r="B2972">
        <v>50</v>
      </c>
      <c r="C2972">
        <v>57</v>
      </c>
    </row>
    <row r="2973" spans="1:3" x14ac:dyDescent="0.3">
      <c r="A2973">
        <v>2012</v>
      </c>
      <c r="B2973">
        <v>67</v>
      </c>
      <c r="C2973">
        <v>63</v>
      </c>
    </row>
    <row r="2974" spans="1:3" x14ac:dyDescent="0.3">
      <c r="A2974">
        <v>2012</v>
      </c>
      <c r="B2974">
        <v>21</v>
      </c>
      <c r="C2974">
        <v>18</v>
      </c>
    </row>
    <row r="2975" spans="1:3" x14ac:dyDescent="0.3">
      <c r="A2975">
        <v>2012</v>
      </c>
      <c r="B2975">
        <v>29</v>
      </c>
      <c r="C2975">
        <v>25</v>
      </c>
    </row>
    <row r="2976" spans="1:3" x14ac:dyDescent="0.3">
      <c r="A2976">
        <v>2012</v>
      </c>
      <c r="B2976">
        <v>96</v>
      </c>
      <c r="C2976">
        <v>89</v>
      </c>
    </row>
    <row r="2977" spans="1:3" x14ac:dyDescent="0.3">
      <c r="A2977">
        <v>2012</v>
      </c>
      <c r="B2977">
        <v>13</v>
      </c>
      <c r="C2977">
        <v>13</v>
      </c>
    </row>
    <row r="2978" spans="1:3" x14ac:dyDescent="0.3">
      <c r="A2978">
        <v>2012</v>
      </c>
      <c r="B2978">
        <v>7</v>
      </c>
      <c r="C2978">
        <v>6</v>
      </c>
    </row>
    <row r="2979" spans="1:3" x14ac:dyDescent="0.3">
      <c r="A2979">
        <v>2012</v>
      </c>
      <c r="B2979">
        <v>34</v>
      </c>
      <c r="C2979">
        <v>33</v>
      </c>
    </row>
    <row r="2980" spans="1:3" x14ac:dyDescent="0.3">
      <c r="A2980">
        <v>2012</v>
      </c>
      <c r="B2980">
        <v>1</v>
      </c>
      <c r="C2980">
        <v>1</v>
      </c>
    </row>
    <row r="2981" spans="1:3" x14ac:dyDescent="0.3">
      <c r="A2981">
        <v>2012</v>
      </c>
      <c r="B2981">
        <v>48</v>
      </c>
      <c r="C2981">
        <v>44</v>
      </c>
    </row>
    <row r="2982" spans="1:3" x14ac:dyDescent="0.3">
      <c r="A2982">
        <v>2012</v>
      </c>
      <c r="B2982">
        <v>38</v>
      </c>
      <c r="C2982">
        <v>35</v>
      </c>
    </row>
    <row r="2983" spans="1:3" x14ac:dyDescent="0.3">
      <c r="A2983">
        <v>2012</v>
      </c>
      <c r="B2983">
        <v>15</v>
      </c>
      <c r="C2983">
        <v>13</v>
      </c>
    </row>
    <row r="2984" spans="1:3" x14ac:dyDescent="0.3">
      <c r="A2984">
        <v>2012</v>
      </c>
      <c r="B2984">
        <v>23</v>
      </c>
      <c r="C2984">
        <v>21</v>
      </c>
    </row>
    <row r="2985" spans="1:3" x14ac:dyDescent="0.3">
      <c r="A2985">
        <v>2012</v>
      </c>
      <c r="B2985">
        <v>11</v>
      </c>
      <c r="C2985">
        <v>12</v>
      </c>
    </row>
    <row r="2986" spans="1:3" x14ac:dyDescent="0.3">
      <c r="A2986">
        <v>2012</v>
      </c>
      <c r="B2986">
        <v>156</v>
      </c>
      <c r="C2986">
        <v>130</v>
      </c>
    </row>
    <row r="2987" spans="1:3" x14ac:dyDescent="0.3">
      <c r="A2987">
        <v>2012</v>
      </c>
      <c r="B2987">
        <v>58</v>
      </c>
      <c r="C2987">
        <v>51</v>
      </c>
    </row>
    <row r="2988" spans="1:3" x14ac:dyDescent="0.3">
      <c r="A2988">
        <v>2012</v>
      </c>
      <c r="B2988">
        <v>49</v>
      </c>
      <c r="C2988">
        <v>38</v>
      </c>
    </row>
    <row r="2989" spans="1:3" x14ac:dyDescent="0.3">
      <c r="A2989">
        <v>2012</v>
      </c>
      <c r="B2989">
        <v>38</v>
      </c>
      <c r="C2989">
        <v>33</v>
      </c>
    </row>
    <row r="2990" spans="1:3" x14ac:dyDescent="0.3">
      <c r="A2990">
        <v>2012</v>
      </c>
      <c r="B2990">
        <v>43</v>
      </c>
      <c r="C2990">
        <v>45</v>
      </c>
    </row>
    <row r="2991" spans="1:3" x14ac:dyDescent="0.3">
      <c r="A2991">
        <v>2012</v>
      </c>
      <c r="B2991">
        <v>28</v>
      </c>
      <c r="C2991">
        <v>27</v>
      </c>
    </row>
    <row r="2992" spans="1:3" x14ac:dyDescent="0.3">
      <c r="A2992">
        <v>2012</v>
      </c>
      <c r="B2992">
        <v>2</v>
      </c>
      <c r="C2992">
        <v>1</v>
      </c>
    </row>
    <row r="2993" spans="1:3" x14ac:dyDescent="0.3">
      <c r="A2993">
        <v>2012</v>
      </c>
      <c r="B2993">
        <v>20</v>
      </c>
      <c r="C2993">
        <v>18</v>
      </c>
    </row>
    <row r="2994" spans="1:3" x14ac:dyDescent="0.3">
      <c r="A2994">
        <v>2012</v>
      </c>
      <c r="B2994">
        <v>14</v>
      </c>
      <c r="C2994">
        <v>13</v>
      </c>
    </row>
    <row r="2995" spans="1:3" x14ac:dyDescent="0.3">
      <c r="A2995">
        <v>2012</v>
      </c>
      <c r="B2995">
        <v>7</v>
      </c>
      <c r="C2995">
        <v>6</v>
      </c>
    </row>
    <row r="2996" spans="1:3" x14ac:dyDescent="0.3">
      <c r="A2996">
        <v>2012</v>
      </c>
      <c r="B2996">
        <v>40</v>
      </c>
      <c r="C2996">
        <v>35</v>
      </c>
    </row>
    <row r="2997" spans="1:3" x14ac:dyDescent="0.3">
      <c r="A2997">
        <v>2012</v>
      </c>
      <c r="B2997">
        <v>9</v>
      </c>
      <c r="C2997">
        <v>7</v>
      </c>
    </row>
    <row r="2998" spans="1:3" x14ac:dyDescent="0.3">
      <c r="A2998">
        <v>2012</v>
      </c>
      <c r="B2998">
        <v>90</v>
      </c>
      <c r="C2998">
        <v>99</v>
      </c>
    </row>
    <row r="2999" spans="1:3" x14ac:dyDescent="0.3">
      <c r="A2999">
        <v>2012</v>
      </c>
      <c r="B2999">
        <v>40</v>
      </c>
      <c r="C2999">
        <v>38</v>
      </c>
    </row>
    <row r="3000" spans="1:3" x14ac:dyDescent="0.3">
      <c r="A3000">
        <v>2012</v>
      </c>
      <c r="B3000">
        <v>18</v>
      </c>
      <c r="C3000">
        <v>17</v>
      </c>
    </row>
    <row r="3001" spans="1:3" x14ac:dyDescent="0.3">
      <c r="A3001">
        <v>2012</v>
      </c>
      <c r="B3001">
        <v>24</v>
      </c>
      <c r="C3001">
        <v>23</v>
      </c>
    </row>
    <row r="3002" spans="1:3" x14ac:dyDescent="0.3">
      <c r="A3002">
        <v>2012</v>
      </c>
      <c r="B3002">
        <v>13</v>
      </c>
      <c r="C3002">
        <v>13</v>
      </c>
    </row>
    <row r="3003" spans="1:3" x14ac:dyDescent="0.3">
      <c r="A3003">
        <v>2012</v>
      </c>
      <c r="B3003">
        <v>45</v>
      </c>
      <c r="C3003">
        <v>51</v>
      </c>
    </row>
    <row r="3004" spans="1:3" x14ac:dyDescent="0.3">
      <c r="A3004">
        <v>2012</v>
      </c>
      <c r="B3004">
        <v>5</v>
      </c>
      <c r="C3004">
        <v>4</v>
      </c>
    </row>
    <row r="3005" spans="1:3" x14ac:dyDescent="0.3">
      <c r="A3005">
        <v>2012</v>
      </c>
      <c r="B3005">
        <v>20</v>
      </c>
      <c r="C3005">
        <v>20</v>
      </c>
    </row>
    <row r="3006" spans="1:3" x14ac:dyDescent="0.3">
      <c r="A3006">
        <v>2012</v>
      </c>
      <c r="B3006">
        <v>20</v>
      </c>
      <c r="C3006">
        <v>19</v>
      </c>
    </row>
    <row r="3007" spans="1:3" x14ac:dyDescent="0.3">
      <c r="A3007">
        <v>2012</v>
      </c>
      <c r="B3007">
        <v>7</v>
      </c>
      <c r="C3007">
        <v>6</v>
      </c>
    </row>
    <row r="3008" spans="1:3" x14ac:dyDescent="0.3">
      <c r="A3008">
        <v>2012</v>
      </c>
      <c r="B3008">
        <v>20</v>
      </c>
      <c r="C3008">
        <v>20</v>
      </c>
    </row>
    <row r="3009" spans="1:3" x14ac:dyDescent="0.3">
      <c r="A3009">
        <v>2012</v>
      </c>
      <c r="B3009">
        <v>65</v>
      </c>
      <c r="C3009">
        <v>66</v>
      </c>
    </row>
    <row r="3010" spans="1:3" x14ac:dyDescent="0.3">
      <c r="A3010">
        <v>2012</v>
      </c>
      <c r="B3010">
        <v>107</v>
      </c>
      <c r="C3010">
        <v>103</v>
      </c>
    </row>
    <row r="3011" spans="1:3" x14ac:dyDescent="0.3">
      <c r="A3011">
        <v>2012</v>
      </c>
      <c r="B3011">
        <v>33</v>
      </c>
      <c r="C3011">
        <v>33</v>
      </c>
    </row>
    <row r="3012" spans="1:3" x14ac:dyDescent="0.3">
      <c r="A3012">
        <v>2012</v>
      </c>
      <c r="B3012">
        <v>10</v>
      </c>
      <c r="C3012">
        <v>12</v>
      </c>
    </row>
    <row r="3013" spans="1:3" x14ac:dyDescent="0.3">
      <c r="A3013">
        <v>2012</v>
      </c>
      <c r="B3013">
        <v>17</v>
      </c>
      <c r="C3013">
        <v>13</v>
      </c>
    </row>
    <row r="3014" spans="1:3" x14ac:dyDescent="0.3">
      <c r="A3014">
        <v>2012</v>
      </c>
      <c r="B3014">
        <v>15</v>
      </c>
      <c r="C3014">
        <v>13</v>
      </c>
    </row>
    <row r="3015" spans="1:3" x14ac:dyDescent="0.3">
      <c r="A3015">
        <v>2012</v>
      </c>
      <c r="B3015">
        <v>35</v>
      </c>
      <c r="C3015">
        <v>25</v>
      </c>
    </row>
    <row r="3016" spans="1:3" x14ac:dyDescent="0.3">
      <c r="A3016">
        <v>2012</v>
      </c>
      <c r="B3016">
        <v>16</v>
      </c>
      <c r="C3016">
        <v>15</v>
      </c>
    </row>
    <row r="3017" spans="1:3" x14ac:dyDescent="0.3">
      <c r="A3017">
        <v>2012</v>
      </c>
      <c r="B3017">
        <v>39</v>
      </c>
      <c r="C3017">
        <v>44</v>
      </c>
    </row>
    <row r="3018" spans="1:3" x14ac:dyDescent="0.3">
      <c r="A3018">
        <v>2012</v>
      </c>
      <c r="B3018">
        <v>62</v>
      </c>
      <c r="C3018">
        <v>59</v>
      </c>
    </row>
    <row r="3019" spans="1:3" x14ac:dyDescent="0.3">
      <c r="A3019">
        <v>2012</v>
      </c>
      <c r="B3019">
        <v>32</v>
      </c>
      <c r="C3019">
        <v>32</v>
      </c>
    </row>
    <row r="3020" spans="1:3" x14ac:dyDescent="0.3">
      <c r="A3020">
        <v>2012</v>
      </c>
      <c r="B3020">
        <v>38</v>
      </c>
      <c r="C3020">
        <v>37</v>
      </c>
    </row>
    <row r="3021" spans="1:3" x14ac:dyDescent="0.3">
      <c r="A3021">
        <v>2012</v>
      </c>
      <c r="B3021">
        <v>24</v>
      </c>
      <c r="C3021">
        <v>22</v>
      </c>
    </row>
    <row r="3022" spans="1:3" x14ac:dyDescent="0.3">
      <c r="A3022">
        <v>2012</v>
      </c>
      <c r="B3022">
        <v>36</v>
      </c>
      <c r="C3022">
        <v>31</v>
      </c>
    </row>
    <row r="3023" spans="1:3" x14ac:dyDescent="0.3">
      <c r="A3023">
        <v>2012</v>
      </c>
      <c r="B3023">
        <v>76</v>
      </c>
      <c r="C3023">
        <v>71</v>
      </c>
    </row>
    <row r="3024" spans="1:3" x14ac:dyDescent="0.3">
      <c r="A3024">
        <v>2012</v>
      </c>
      <c r="B3024">
        <v>6</v>
      </c>
      <c r="C3024">
        <v>5</v>
      </c>
    </row>
    <row r="3025" spans="1:3" x14ac:dyDescent="0.3">
      <c r="A3025">
        <v>2012</v>
      </c>
      <c r="B3025">
        <v>54</v>
      </c>
      <c r="C3025">
        <v>59</v>
      </c>
    </row>
    <row r="3026" spans="1:3" x14ac:dyDescent="0.3">
      <c r="A3026">
        <v>2012</v>
      </c>
      <c r="B3026">
        <v>43</v>
      </c>
      <c r="C3026">
        <v>51</v>
      </c>
    </row>
    <row r="3027" spans="1:3" x14ac:dyDescent="0.3">
      <c r="A3027">
        <v>2012</v>
      </c>
      <c r="B3027">
        <v>61</v>
      </c>
      <c r="C3027">
        <v>55</v>
      </c>
    </row>
    <row r="3028" spans="1:3" x14ac:dyDescent="0.3">
      <c r="A3028">
        <v>2012</v>
      </c>
      <c r="B3028">
        <v>11</v>
      </c>
      <c r="C3028">
        <v>12</v>
      </c>
    </row>
    <row r="3029" spans="1:3" x14ac:dyDescent="0.3">
      <c r="A3029">
        <v>2012</v>
      </c>
      <c r="B3029">
        <v>25</v>
      </c>
      <c r="C3029">
        <v>25</v>
      </c>
    </row>
    <row r="3030" spans="1:3" x14ac:dyDescent="0.3">
      <c r="A3030">
        <v>2012</v>
      </c>
      <c r="B3030">
        <v>22</v>
      </c>
      <c r="C3030">
        <v>21</v>
      </c>
    </row>
    <row r="3031" spans="1:3" x14ac:dyDescent="0.3">
      <c r="A3031">
        <v>2012</v>
      </c>
      <c r="B3031">
        <v>16</v>
      </c>
      <c r="C3031">
        <v>15</v>
      </c>
    </row>
    <row r="3032" spans="1:3" x14ac:dyDescent="0.3">
      <c r="A3032">
        <v>2012</v>
      </c>
      <c r="B3032">
        <v>12</v>
      </c>
      <c r="C3032">
        <v>13</v>
      </c>
    </row>
    <row r="3033" spans="1:3" x14ac:dyDescent="0.3">
      <c r="A3033">
        <v>2012</v>
      </c>
      <c r="B3033">
        <v>30</v>
      </c>
      <c r="C3033">
        <v>25</v>
      </c>
    </row>
    <row r="3034" spans="1:3" x14ac:dyDescent="0.3">
      <c r="A3034">
        <v>2012</v>
      </c>
      <c r="B3034">
        <v>7</v>
      </c>
      <c r="C3034">
        <v>6</v>
      </c>
    </row>
    <row r="3035" spans="1:3" x14ac:dyDescent="0.3">
      <c r="A3035">
        <v>2012</v>
      </c>
      <c r="B3035">
        <v>46</v>
      </c>
      <c r="C3035">
        <v>44</v>
      </c>
    </row>
    <row r="3036" spans="1:3" x14ac:dyDescent="0.3">
      <c r="A3036">
        <v>2012</v>
      </c>
      <c r="B3036">
        <v>19</v>
      </c>
      <c r="C3036">
        <v>19</v>
      </c>
    </row>
    <row r="3037" spans="1:3" x14ac:dyDescent="0.3">
      <c r="A3037">
        <v>2012</v>
      </c>
      <c r="B3037">
        <v>16</v>
      </c>
      <c r="C3037">
        <v>13</v>
      </c>
    </row>
    <row r="3038" spans="1:3" x14ac:dyDescent="0.3">
      <c r="A3038">
        <v>2012</v>
      </c>
      <c r="B3038">
        <v>15</v>
      </c>
      <c r="C3038">
        <v>15</v>
      </c>
    </row>
    <row r="3039" spans="1:3" x14ac:dyDescent="0.3">
      <c r="A3039">
        <v>2012</v>
      </c>
      <c r="B3039">
        <v>16</v>
      </c>
      <c r="C3039">
        <v>14</v>
      </c>
    </row>
    <row r="3040" spans="1:3" x14ac:dyDescent="0.3">
      <c r="A3040">
        <v>2012</v>
      </c>
      <c r="B3040">
        <v>14</v>
      </c>
      <c r="C3040">
        <v>14</v>
      </c>
    </row>
    <row r="3041" spans="1:3" x14ac:dyDescent="0.3">
      <c r="A3041">
        <v>2012</v>
      </c>
      <c r="B3041">
        <v>90</v>
      </c>
      <c r="C3041">
        <v>85</v>
      </c>
    </row>
    <row r="3042" spans="1:3" x14ac:dyDescent="0.3">
      <c r="A3042">
        <v>2012</v>
      </c>
      <c r="B3042">
        <v>9</v>
      </c>
      <c r="C3042">
        <v>8</v>
      </c>
    </row>
    <row r="3043" spans="1:3" x14ac:dyDescent="0.3">
      <c r="A3043">
        <v>2012</v>
      </c>
      <c r="B3043">
        <v>50</v>
      </c>
      <c r="C3043">
        <v>50</v>
      </c>
    </row>
    <row r="3044" spans="1:3" x14ac:dyDescent="0.3">
      <c r="A3044">
        <v>2012</v>
      </c>
      <c r="B3044">
        <v>21</v>
      </c>
      <c r="C3044">
        <v>20</v>
      </c>
    </row>
    <row r="3045" spans="1:3" x14ac:dyDescent="0.3">
      <c r="A3045">
        <v>2012</v>
      </c>
      <c r="B3045">
        <v>47</v>
      </c>
      <c r="C3045">
        <v>45</v>
      </c>
    </row>
    <row r="3046" spans="1:3" x14ac:dyDescent="0.3">
      <c r="A3046">
        <v>2012</v>
      </c>
      <c r="B3046">
        <v>4</v>
      </c>
      <c r="C3046">
        <v>4</v>
      </c>
    </row>
    <row r="3047" spans="1:3" x14ac:dyDescent="0.3">
      <c r="A3047">
        <v>2012</v>
      </c>
      <c r="B3047">
        <v>17</v>
      </c>
      <c r="C3047">
        <v>17</v>
      </c>
    </row>
    <row r="3048" spans="1:3" x14ac:dyDescent="0.3">
      <c r="A3048">
        <v>2012</v>
      </c>
      <c r="B3048">
        <v>9</v>
      </c>
      <c r="C3048">
        <v>6</v>
      </c>
    </row>
    <row r="3049" spans="1:3" x14ac:dyDescent="0.3">
      <c r="A3049">
        <v>2012</v>
      </c>
      <c r="B3049">
        <v>84</v>
      </c>
      <c r="C3049">
        <v>80</v>
      </c>
    </row>
    <row r="3050" spans="1:3" x14ac:dyDescent="0.3">
      <c r="A3050">
        <v>2012</v>
      </c>
      <c r="B3050">
        <v>10</v>
      </c>
      <c r="C3050">
        <v>10</v>
      </c>
    </row>
    <row r="3051" spans="1:3" x14ac:dyDescent="0.3">
      <c r="A3051">
        <v>2012</v>
      </c>
      <c r="B3051">
        <v>10</v>
      </c>
      <c r="C3051">
        <v>8</v>
      </c>
    </row>
    <row r="3052" spans="1:3" x14ac:dyDescent="0.3">
      <c r="A3052">
        <v>2012</v>
      </c>
      <c r="B3052">
        <v>35</v>
      </c>
      <c r="C3052">
        <v>30</v>
      </c>
    </row>
    <row r="3053" spans="1:3" x14ac:dyDescent="0.3">
      <c r="A3053">
        <v>2012</v>
      </c>
      <c r="B3053">
        <v>14</v>
      </c>
      <c r="C3053">
        <v>14</v>
      </c>
    </row>
    <row r="3054" spans="1:3" x14ac:dyDescent="0.3">
      <c r="A3054">
        <v>2012</v>
      </c>
      <c r="B3054">
        <v>63</v>
      </c>
      <c r="C3054">
        <v>63</v>
      </c>
    </row>
    <row r="3055" spans="1:3" x14ac:dyDescent="0.3">
      <c r="A3055">
        <v>2012</v>
      </c>
      <c r="B3055">
        <v>23</v>
      </c>
      <c r="C3055">
        <v>21</v>
      </c>
    </row>
    <row r="3056" spans="1:3" x14ac:dyDescent="0.3">
      <c r="A3056">
        <v>2012</v>
      </c>
      <c r="B3056">
        <v>18</v>
      </c>
      <c r="C3056">
        <v>18</v>
      </c>
    </row>
    <row r="3057" spans="1:3" x14ac:dyDescent="0.3">
      <c r="A3057">
        <v>2012</v>
      </c>
      <c r="B3057">
        <v>88</v>
      </c>
      <c r="C3057">
        <v>88</v>
      </c>
    </row>
    <row r="3058" spans="1:3" x14ac:dyDescent="0.3">
      <c r="A3058">
        <v>2012</v>
      </c>
      <c r="B3058">
        <v>2</v>
      </c>
      <c r="C3058">
        <v>1</v>
      </c>
    </row>
    <row r="3059" spans="1:3" x14ac:dyDescent="0.3">
      <c r="A3059">
        <v>2012</v>
      </c>
      <c r="B3059">
        <v>24</v>
      </c>
      <c r="C3059">
        <v>19</v>
      </c>
    </row>
    <row r="3060" spans="1:3" x14ac:dyDescent="0.3">
      <c r="A3060">
        <v>2012</v>
      </c>
      <c r="B3060">
        <v>79</v>
      </c>
      <c r="C3060">
        <v>79</v>
      </c>
    </row>
    <row r="3061" spans="1:3" x14ac:dyDescent="0.3">
      <c r="A3061">
        <v>2012</v>
      </c>
      <c r="B3061">
        <v>12</v>
      </c>
      <c r="C3061">
        <v>11</v>
      </c>
    </row>
    <row r="3062" spans="1:3" x14ac:dyDescent="0.3">
      <c r="A3062">
        <v>2012</v>
      </c>
      <c r="B3062">
        <v>39</v>
      </c>
      <c r="C3062">
        <v>32</v>
      </c>
    </row>
    <row r="3063" spans="1:3" x14ac:dyDescent="0.3">
      <c r="A3063">
        <v>2012</v>
      </c>
      <c r="B3063">
        <v>9</v>
      </c>
      <c r="C3063">
        <v>9</v>
      </c>
    </row>
    <row r="3064" spans="1:3" x14ac:dyDescent="0.3">
      <c r="A3064">
        <v>2012</v>
      </c>
      <c r="B3064">
        <v>44</v>
      </c>
      <c r="C3064">
        <v>45</v>
      </c>
    </row>
    <row r="3065" spans="1:3" x14ac:dyDescent="0.3">
      <c r="A3065">
        <v>2012</v>
      </c>
      <c r="B3065">
        <v>27</v>
      </c>
      <c r="C3065">
        <v>23</v>
      </c>
    </row>
    <row r="3066" spans="1:3" x14ac:dyDescent="0.3">
      <c r="A3066">
        <v>2012</v>
      </c>
      <c r="B3066">
        <v>11</v>
      </c>
      <c r="C3066">
        <v>10</v>
      </c>
    </row>
    <row r="3067" spans="1:3" x14ac:dyDescent="0.3">
      <c r="A3067">
        <v>2012</v>
      </c>
      <c r="B3067">
        <v>90</v>
      </c>
      <c r="C3067">
        <v>98</v>
      </c>
    </row>
    <row r="3068" spans="1:3" x14ac:dyDescent="0.3">
      <c r="A3068">
        <v>2012</v>
      </c>
      <c r="B3068">
        <v>8</v>
      </c>
      <c r="C3068">
        <v>10</v>
      </c>
    </row>
    <row r="3069" spans="1:3" x14ac:dyDescent="0.3">
      <c r="A3069">
        <v>2012</v>
      </c>
      <c r="B3069">
        <v>101</v>
      </c>
      <c r="C3069">
        <v>94</v>
      </c>
    </row>
    <row r="3070" spans="1:3" x14ac:dyDescent="0.3">
      <c r="A3070">
        <v>2012</v>
      </c>
      <c r="B3070">
        <v>12</v>
      </c>
      <c r="C3070">
        <v>15</v>
      </c>
    </row>
    <row r="3071" spans="1:3" x14ac:dyDescent="0.3">
      <c r="A3071">
        <v>2012</v>
      </c>
      <c r="B3071">
        <v>32</v>
      </c>
      <c r="C3071">
        <v>33</v>
      </c>
    </row>
    <row r="3072" spans="1:3" x14ac:dyDescent="0.3">
      <c r="A3072">
        <v>2012</v>
      </c>
      <c r="B3072">
        <v>5</v>
      </c>
      <c r="C3072">
        <v>3</v>
      </c>
    </row>
    <row r="3073" spans="1:3" x14ac:dyDescent="0.3">
      <c r="A3073">
        <v>2012</v>
      </c>
      <c r="B3073">
        <v>39</v>
      </c>
      <c r="C3073">
        <v>46</v>
      </c>
    </row>
    <row r="3074" spans="1:3" x14ac:dyDescent="0.3">
      <c r="A3074">
        <v>2012</v>
      </c>
      <c r="B3074">
        <v>15</v>
      </c>
      <c r="C3074">
        <v>15</v>
      </c>
    </row>
    <row r="3075" spans="1:3" x14ac:dyDescent="0.3">
      <c r="A3075">
        <v>2012</v>
      </c>
      <c r="B3075">
        <v>18</v>
      </c>
      <c r="C3075">
        <v>18</v>
      </c>
    </row>
    <row r="3076" spans="1:3" x14ac:dyDescent="0.3">
      <c r="A3076">
        <v>2012</v>
      </c>
      <c r="B3076">
        <v>40</v>
      </c>
      <c r="C3076">
        <v>33</v>
      </c>
    </row>
    <row r="3077" spans="1:3" x14ac:dyDescent="0.3">
      <c r="A3077">
        <v>2012</v>
      </c>
      <c r="B3077">
        <v>22</v>
      </c>
      <c r="C3077">
        <v>20</v>
      </c>
    </row>
    <row r="3078" spans="1:3" x14ac:dyDescent="0.3">
      <c r="A3078">
        <v>2012</v>
      </c>
      <c r="B3078">
        <v>26</v>
      </c>
      <c r="C3078">
        <v>28</v>
      </c>
    </row>
    <row r="3079" spans="1:3" x14ac:dyDescent="0.3">
      <c r="A3079">
        <v>2012</v>
      </c>
      <c r="B3079">
        <v>18</v>
      </c>
      <c r="C3079">
        <v>18</v>
      </c>
    </row>
    <row r="3080" spans="1:3" x14ac:dyDescent="0.3">
      <c r="A3080">
        <v>2012</v>
      </c>
      <c r="B3080">
        <v>48</v>
      </c>
      <c r="C3080">
        <v>47</v>
      </c>
    </row>
    <row r="3081" spans="1:3" x14ac:dyDescent="0.3">
      <c r="A3081">
        <v>2012</v>
      </c>
      <c r="B3081">
        <v>4</v>
      </c>
      <c r="C3081">
        <v>2</v>
      </c>
    </row>
    <row r="3082" spans="1:3" x14ac:dyDescent="0.3">
      <c r="A3082">
        <v>2012</v>
      </c>
      <c r="B3082">
        <v>22</v>
      </c>
      <c r="C3082">
        <v>22</v>
      </c>
    </row>
    <row r="3083" spans="1:3" x14ac:dyDescent="0.3">
      <c r="A3083">
        <v>2012</v>
      </c>
      <c r="B3083">
        <v>33</v>
      </c>
      <c r="C3083">
        <v>34</v>
      </c>
    </row>
    <row r="3084" spans="1:3" x14ac:dyDescent="0.3">
      <c r="A3084">
        <v>2012</v>
      </c>
      <c r="B3084">
        <v>3</v>
      </c>
      <c r="C3084">
        <v>3</v>
      </c>
    </row>
    <row r="3085" spans="1:3" x14ac:dyDescent="0.3">
      <c r="A3085">
        <v>2012</v>
      </c>
      <c r="B3085">
        <v>21</v>
      </c>
      <c r="C3085">
        <v>19</v>
      </c>
    </row>
    <row r="3086" spans="1:3" x14ac:dyDescent="0.3">
      <c r="A3086">
        <v>2012</v>
      </c>
      <c r="B3086">
        <v>20</v>
      </c>
      <c r="C3086">
        <v>22</v>
      </c>
    </row>
    <row r="3087" spans="1:3" x14ac:dyDescent="0.3">
      <c r="A3087">
        <v>2012</v>
      </c>
      <c r="B3087">
        <v>5</v>
      </c>
      <c r="C3087">
        <v>4</v>
      </c>
    </row>
    <row r="3088" spans="1:3" x14ac:dyDescent="0.3">
      <c r="A3088">
        <v>2012</v>
      </c>
      <c r="B3088">
        <v>21</v>
      </c>
      <c r="C3088">
        <v>16</v>
      </c>
    </row>
    <row r="3089" spans="1:3" x14ac:dyDescent="0.3">
      <c r="A3089">
        <v>2012</v>
      </c>
      <c r="B3089">
        <v>62</v>
      </c>
      <c r="C3089">
        <v>64</v>
      </c>
    </row>
    <row r="3090" spans="1:3" x14ac:dyDescent="0.3">
      <c r="A3090">
        <v>2012</v>
      </c>
      <c r="B3090">
        <v>19</v>
      </c>
      <c r="C3090">
        <v>22</v>
      </c>
    </row>
    <row r="3091" spans="1:3" x14ac:dyDescent="0.3">
      <c r="A3091">
        <v>2012</v>
      </c>
      <c r="B3091">
        <v>3</v>
      </c>
      <c r="C3091">
        <v>2</v>
      </c>
    </row>
    <row r="3092" spans="1:3" x14ac:dyDescent="0.3">
      <c r="A3092">
        <v>2012</v>
      </c>
      <c r="B3092">
        <v>38</v>
      </c>
      <c r="C3092">
        <v>31</v>
      </c>
    </row>
    <row r="3093" spans="1:3" x14ac:dyDescent="0.3">
      <c r="A3093">
        <v>2012</v>
      </c>
      <c r="B3093">
        <v>4</v>
      </c>
      <c r="C3093">
        <v>3</v>
      </c>
    </row>
    <row r="3094" spans="1:3" x14ac:dyDescent="0.3">
      <c r="A3094">
        <v>2012</v>
      </c>
      <c r="B3094">
        <v>25</v>
      </c>
      <c r="C3094">
        <v>29</v>
      </c>
    </row>
    <row r="3095" spans="1:3" x14ac:dyDescent="0.3">
      <c r="A3095">
        <v>2012</v>
      </c>
      <c r="B3095">
        <v>76</v>
      </c>
      <c r="C3095">
        <v>69</v>
      </c>
    </row>
    <row r="3096" spans="1:3" x14ac:dyDescent="0.3">
      <c r="A3096">
        <v>2012</v>
      </c>
      <c r="B3096">
        <v>1</v>
      </c>
      <c r="C3096">
        <v>0</v>
      </c>
    </row>
    <row r="3097" spans="1:3" x14ac:dyDescent="0.3">
      <c r="A3097">
        <v>2012</v>
      </c>
      <c r="B3097">
        <v>5</v>
      </c>
      <c r="C3097">
        <v>4</v>
      </c>
    </row>
    <row r="3098" spans="1:3" x14ac:dyDescent="0.3">
      <c r="A3098">
        <v>2012</v>
      </c>
      <c r="B3098">
        <v>15</v>
      </c>
      <c r="C3098">
        <v>13</v>
      </c>
    </row>
    <row r="3099" spans="1:3" x14ac:dyDescent="0.3">
      <c r="A3099">
        <v>2012</v>
      </c>
      <c r="B3099">
        <v>12</v>
      </c>
      <c r="C3099">
        <v>11</v>
      </c>
    </row>
    <row r="3100" spans="1:3" x14ac:dyDescent="0.3">
      <c r="A3100">
        <v>2012</v>
      </c>
      <c r="B3100">
        <v>10</v>
      </c>
      <c r="C3100">
        <v>11</v>
      </c>
    </row>
    <row r="3101" spans="1:3" x14ac:dyDescent="0.3">
      <c r="A3101">
        <v>2012</v>
      </c>
      <c r="B3101">
        <v>40</v>
      </c>
      <c r="C3101">
        <v>41</v>
      </c>
    </row>
    <row r="3102" spans="1:3" x14ac:dyDescent="0.3">
      <c r="A3102">
        <v>2012</v>
      </c>
      <c r="B3102">
        <v>12</v>
      </c>
      <c r="C3102">
        <v>11</v>
      </c>
    </row>
    <row r="3103" spans="1:3" x14ac:dyDescent="0.3">
      <c r="A3103">
        <v>2012</v>
      </c>
      <c r="B3103">
        <v>24</v>
      </c>
      <c r="C3103">
        <v>19</v>
      </c>
    </row>
    <row r="3104" spans="1:3" x14ac:dyDescent="0.3">
      <c r="A3104">
        <v>2012</v>
      </c>
      <c r="B3104">
        <v>19</v>
      </c>
      <c r="C3104">
        <v>18</v>
      </c>
    </row>
    <row r="3105" spans="1:3" x14ac:dyDescent="0.3">
      <c r="A3105">
        <v>2012</v>
      </c>
      <c r="B3105">
        <v>141</v>
      </c>
      <c r="C3105">
        <v>137</v>
      </c>
    </row>
    <row r="3106" spans="1:3" x14ac:dyDescent="0.3">
      <c r="A3106">
        <v>2012</v>
      </c>
      <c r="B3106">
        <v>12</v>
      </c>
      <c r="C3106">
        <v>13</v>
      </c>
    </row>
    <row r="3107" spans="1:3" x14ac:dyDescent="0.3">
      <c r="A3107">
        <v>2012</v>
      </c>
      <c r="B3107">
        <v>5</v>
      </c>
      <c r="C3107">
        <v>4</v>
      </c>
    </row>
    <row r="3108" spans="1:3" x14ac:dyDescent="0.3">
      <c r="A3108">
        <v>2012</v>
      </c>
      <c r="B3108">
        <v>45</v>
      </c>
      <c r="C3108">
        <v>52</v>
      </c>
    </row>
    <row r="3109" spans="1:3" x14ac:dyDescent="0.3">
      <c r="A3109">
        <v>2012</v>
      </c>
      <c r="B3109">
        <v>12</v>
      </c>
      <c r="C3109">
        <v>9</v>
      </c>
    </row>
    <row r="3110" spans="1:3" x14ac:dyDescent="0.3">
      <c r="A3110">
        <v>2012</v>
      </c>
      <c r="B3110">
        <v>130</v>
      </c>
      <c r="C3110">
        <v>117</v>
      </c>
    </row>
    <row r="3111" spans="1:3" x14ac:dyDescent="0.3">
      <c r="A3111">
        <v>2012</v>
      </c>
      <c r="B3111">
        <v>104</v>
      </c>
      <c r="C3111">
        <v>111</v>
      </c>
    </row>
    <row r="3112" spans="1:3" x14ac:dyDescent="0.3">
      <c r="A3112">
        <v>2012</v>
      </c>
      <c r="B3112">
        <v>26</v>
      </c>
      <c r="C3112">
        <v>23</v>
      </c>
    </row>
    <row r="3113" spans="1:3" x14ac:dyDescent="0.3">
      <c r="A3113">
        <v>2012</v>
      </c>
      <c r="B3113">
        <v>22</v>
      </c>
      <c r="C3113">
        <v>23</v>
      </c>
    </row>
    <row r="3114" spans="1:3" x14ac:dyDescent="0.3">
      <c r="A3114">
        <v>2012</v>
      </c>
      <c r="B3114">
        <v>3</v>
      </c>
      <c r="C3114">
        <v>4</v>
      </c>
    </row>
    <row r="3115" spans="1:3" x14ac:dyDescent="0.3">
      <c r="A3115">
        <v>2012</v>
      </c>
      <c r="B3115">
        <v>49</v>
      </c>
      <c r="C3115">
        <v>49</v>
      </c>
    </row>
    <row r="3116" spans="1:3" x14ac:dyDescent="0.3">
      <c r="A3116">
        <v>2012</v>
      </c>
      <c r="B3116">
        <v>32</v>
      </c>
      <c r="C3116">
        <v>28</v>
      </c>
    </row>
    <row r="3117" spans="1:3" x14ac:dyDescent="0.3">
      <c r="A3117">
        <v>2012</v>
      </c>
      <c r="B3117">
        <v>42</v>
      </c>
      <c r="C3117">
        <v>38</v>
      </c>
    </row>
    <row r="3118" spans="1:3" x14ac:dyDescent="0.3">
      <c r="A3118">
        <v>2012</v>
      </c>
      <c r="B3118">
        <v>6</v>
      </c>
      <c r="C3118">
        <v>7</v>
      </c>
    </row>
    <row r="3119" spans="1:3" x14ac:dyDescent="0.3">
      <c r="A3119">
        <v>2012</v>
      </c>
      <c r="B3119">
        <v>30</v>
      </c>
      <c r="C3119">
        <v>28</v>
      </c>
    </row>
    <row r="3120" spans="1:3" x14ac:dyDescent="0.3">
      <c r="A3120">
        <v>2012</v>
      </c>
      <c r="B3120">
        <v>63</v>
      </c>
      <c r="C3120">
        <v>63</v>
      </c>
    </row>
    <row r="3121" spans="1:3" x14ac:dyDescent="0.3">
      <c r="A3121">
        <v>2012</v>
      </c>
      <c r="B3121">
        <v>143</v>
      </c>
      <c r="C3121">
        <v>126</v>
      </c>
    </row>
    <row r="3122" spans="1:3" x14ac:dyDescent="0.3">
      <c r="A3122">
        <v>2012</v>
      </c>
      <c r="B3122">
        <v>7</v>
      </c>
      <c r="C3122">
        <v>6</v>
      </c>
    </row>
    <row r="3123" spans="1:3" x14ac:dyDescent="0.3">
      <c r="A3123">
        <v>2012</v>
      </c>
      <c r="B3123">
        <v>25</v>
      </c>
      <c r="C3123">
        <v>26</v>
      </c>
    </row>
    <row r="3124" spans="1:3" x14ac:dyDescent="0.3">
      <c r="A3124">
        <v>2012</v>
      </c>
      <c r="B3124">
        <v>18</v>
      </c>
      <c r="C3124">
        <v>15</v>
      </c>
    </row>
    <row r="3125" spans="1:3" x14ac:dyDescent="0.3">
      <c r="A3125">
        <v>2012</v>
      </c>
      <c r="B3125">
        <v>29</v>
      </c>
      <c r="C3125">
        <v>30</v>
      </c>
    </row>
    <row r="3126" spans="1:3" x14ac:dyDescent="0.3">
      <c r="A3126">
        <v>2012</v>
      </c>
      <c r="B3126">
        <v>25</v>
      </c>
      <c r="C3126">
        <v>27</v>
      </c>
    </row>
    <row r="3127" spans="1:3" x14ac:dyDescent="0.3">
      <c r="A3127">
        <v>2012</v>
      </c>
      <c r="B3127">
        <v>14</v>
      </c>
      <c r="C3127">
        <v>14</v>
      </c>
    </row>
    <row r="3128" spans="1:3" x14ac:dyDescent="0.3">
      <c r="A3128">
        <v>2012</v>
      </c>
      <c r="B3128">
        <v>46</v>
      </c>
      <c r="C3128">
        <v>42</v>
      </c>
    </row>
    <row r="3129" spans="1:3" x14ac:dyDescent="0.3">
      <c r="A3129">
        <v>2012</v>
      </c>
      <c r="B3129">
        <v>41</v>
      </c>
      <c r="C3129">
        <v>41</v>
      </c>
    </row>
    <row r="3130" spans="1:3" x14ac:dyDescent="0.3">
      <c r="A3130">
        <v>2012</v>
      </c>
      <c r="B3130">
        <v>53</v>
      </c>
      <c r="C3130">
        <v>48</v>
      </c>
    </row>
    <row r="3131" spans="1:3" x14ac:dyDescent="0.3">
      <c r="A3131">
        <v>2012</v>
      </c>
      <c r="B3131">
        <v>20</v>
      </c>
      <c r="C3131">
        <v>17</v>
      </c>
    </row>
    <row r="3132" spans="1:3" x14ac:dyDescent="0.3">
      <c r="A3132">
        <v>2012</v>
      </c>
      <c r="B3132">
        <v>23</v>
      </c>
      <c r="C3132">
        <v>16</v>
      </c>
    </row>
    <row r="3133" spans="1:3" x14ac:dyDescent="0.3">
      <c r="A3133">
        <v>2012</v>
      </c>
      <c r="B3133">
        <v>9</v>
      </c>
      <c r="C3133">
        <v>7</v>
      </c>
    </row>
    <row r="3134" spans="1:3" x14ac:dyDescent="0.3">
      <c r="A3134">
        <v>2012</v>
      </c>
      <c r="B3134">
        <v>58</v>
      </c>
      <c r="C3134">
        <v>49</v>
      </c>
    </row>
    <row r="3135" spans="1:3" x14ac:dyDescent="0.3">
      <c r="A3135">
        <v>2012</v>
      </c>
      <c r="B3135">
        <v>13</v>
      </c>
      <c r="C3135">
        <v>12</v>
      </c>
    </row>
    <row r="3136" spans="1:3" x14ac:dyDescent="0.3">
      <c r="A3136">
        <v>2012</v>
      </c>
      <c r="B3136">
        <v>7</v>
      </c>
      <c r="C3136">
        <v>8</v>
      </c>
    </row>
    <row r="3137" spans="1:3" x14ac:dyDescent="0.3">
      <c r="A3137">
        <v>2012</v>
      </c>
      <c r="B3137">
        <v>62</v>
      </c>
      <c r="C3137">
        <v>70</v>
      </c>
    </row>
    <row r="3138" spans="1:3" x14ac:dyDescent="0.3">
      <c r="A3138">
        <v>2012</v>
      </c>
      <c r="B3138">
        <v>2</v>
      </c>
      <c r="C3138">
        <v>1</v>
      </c>
    </row>
    <row r="3139" spans="1:3" x14ac:dyDescent="0.3">
      <c r="A3139">
        <v>2012</v>
      </c>
      <c r="B3139">
        <v>130</v>
      </c>
      <c r="C3139">
        <v>120</v>
      </c>
    </row>
    <row r="3140" spans="1:3" x14ac:dyDescent="0.3">
      <c r="A3140">
        <v>2012</v>
      </c>
      <c r="B3140">
        <v>78</v>
      </c>
      <c r="C3140">
        <v>79</v>
      </c>
    </row>
    <row r="3141" spans="1:3" x14ac:dyDescent="0.3">
      <c r="A3141">
        <v>2012</v>
      </c>
      <c r="B3141">
        <v>86</v>
      </c>
      <c r="C3141">
        <v>77</v>
      </c>
    </row>
    <row r="3142" spans="1:3" x14ac:dyDescent="0.3">
      <c r="A3142">
        <v>2012</v>
      </c>
      <c r="B3142">
        <v>17</v>
      </c>
      <c r="C3142">
        <v>13</v>
      </c>
    </row>
    <row r="3143" spans="1:3" x14ac:dyDescent="0.3">
      <c r="A3143">
        <v>2012</v>
      </c>
      <c r="B3143">
        <v>21</v>
      </c>
      <c r="C3143">
        <v>22</v>
      </c>
    </row>
    <row r="3144" spans="1:3" x14ac:dyDescent="0.3">
      <c r="A3144">
        <v>2012</v>
      </c>
      <c r="B3144">
        <v>38</v>
      </c>
      <c r="C3144">
        <v>37</v>
      </c>
    </row>
    <row r="3145" spans="1:3" x14ac:dyDescent="0.3">
      <c r="A3145">
        <v>2012</v>
      </c>
      <c r="B3145">
        <v>43</v>
      </c>
      <c r="C3145">
        <v>40</v>
      </c>
    </row>
    <row r="3146" spans="1:3" x14ac:dyDescent="0.3">
      <c r="A3146">
        <v>2012</v>
      </c>
      <c r="B3146">
        <v>27</v>
      </c>
      <c r="C3146">
        <v>31</v>
      </c>
    </row>
    <row r="3147" spans="1:3" x14ac:dyDescent="0.3">
      <c r="A3147">
        <v>2012</v>
      </c>
      <c r="B3147">
        <v>9</v>
      </c>
      <c r="C3147">
        <v>8</v>
      </c>
    </row>
    <row r="3148" spans="1:3" x14ac:dyDescent="0.3">
      <c r="A3148">
        <v>2012</v>
      </c>
      <c r="B3148">
        <v>0</v>
      </c>
      <c r="C3148">
        <v>1</v>
      </c>
    </row>
    <row r="3149" spans="1:3" x14ac:dyDescent="0.3">
      <c r="A3149">
        <v>2012</v>
      </c>
      <c r="B3149">
        <v>7</v>
      </c>
      <c r="C3149">
        <v>7</v>
      </c>
    </row>
    <row r="3150" spans="1:3" x14ac:dyDescent="0.3">
      <c r="A3150">
        <v>2012</v>
      </c>
      <c r="B3150">
        <v>13</v>
      </c>
      <c r="C3150">
        <v>13</v>
      </c>
    </row>
    <row r="3151" spans="1:3" x14ac:dyDescent="0.3">
      <c r="A3151">
        <v>2012</v>
      </c>
      <c r="B3151">
        <v>4</v>
      </c>
      <c r="C3151">
        <v>3</v>
      </c>
    </row>
    <row r="3152" spans="1:3" x14ac:dyDescent="0.3">
      <c r="A3152">
        <v>2012</v>
      </c>
      <c r="B3152">
        <v>3</v>
      </c>
      <c r="C3152">
        <v>3</v>
      </c>
    </row>
    <row r="3153" spans="1:3" x14ac:dyDescent="0.3">
      <c r="A3153">
        <v>2012</v>
      </c>
      <c r="B3153">
        <v>9</v>
      </c>
      <c r="C3153">
        <v>9</v>
      </c>
    </row>
    <row r="3154" spans="1:3" x14ac:dyDescent="0.3">
      <c r="A3154">
        <v>2012</v>
      </c>
      <c r="B3154">
        <v>18</v>
      </c>
      <c r="C3154">
        <v>17</v>
      </c>
    </row>
    <row r="3155" spans="1:3" x14ac:dyDescent="0.3">
      <c r="A3155">
        <v>2012</v>
      </c>
      <c r="B3155">
        <v>17</v>
      </c>
      <c r="C3155">
        <v>18</v>
      </c>
    </row>
    <row r="3156" spans="1:3" x14ac:dyDescent="0.3">
      <c r="A3156">
        <v>2012</v>
      </c>
      <c r="B3156">
        <v>20</v>
      </c>
      <c r="C3156">
        <v>18</v>
      </c>
    </row>
    <row r="3157" spans="1:3" x14ac:dyDescent="0.3">
      <c r="A3157">
        <v>2012</v>
      </c>
      <c r="B3157">
        <v>29</v>
      </c>
      <c r="C3157">
        <v>21</v>
      </c>
    </row>
    <row r="3158" spans="1:3" x14ac:dyDescent="0.3">
      <c r="A3158">
        <v>2012</v>
      </c>
      <c r="B3158">
        <v>31</v>
      </c>
      <c r="C3158">
        <v>32</v>
      </c>
    </row>
    <row r="3159" spans="1:3" x14ac:dyDescent="0.3">
      <c r="A3159">
        <v>2012</v>
      </c>
      <c r="B3159">
        <v>1</v>
      </c>
      <c r="C3159">
        <v>1</v>
      </c>
    </row>
    <row r="3160" spans="1:3" x14ac:dyDescent="0.3">
      <c r="A3160">
        <v>2012</v>
      </c>
      <c r="B3160">
        <v>7</v>
      </c>
      <c r="C3160">
        <v>5</v>
      </c>
    </row>
    <row r="3161" spans="1:3" x14ac:dyDescent="0.3">
      <c r="A3161">
        <v>2012</v>
      </c>
      <c r="B3161">
        <v>29</v>
      </c>
      <c r="C3161">
        <v>25</v>
      </c>
    </row>
    <row r="3162" spans="1:3" x14ac:dyDescent="0.3">
      <c r="A3162">
        <v>2012</v>
      </c>
      <c r="B3162">
        <v>15</v>
      </c>
      <c r="C3162">
        <v>12</v>
      </c>
    </row>
    <row r="3163" spans="1:3" x14ac:dyDescent="0.3">
      <c r="A3163">
        <v>2012</v>
      </c>
      <c r="B3163">
        <v>13</v>
      </c>
      <c r="C3163">
        <v>13</v>
      </c>
    </row>
    <row r="3164" spans="1:3" x14ac:dyDescent="0.3">
      <c r="A3164">
        <v>2012</v>
      </c>
      <c r="B3164">
        <v>9</v>
      </c>
      <c r="C3164">
        <v>7</v>
      </c>
    </row>
    <row r="3165" spans="1:3" x14ac:dyDescent="0.3">
      <c r="A3165">
        <v>2012</v>
      </c>
      <c r="B3165">
        <v>13</v>
      </c>
      <c r="C3165">
        <v>12</v>
      </c>
    </row>
    <row r="3166" spans="1:3" x14ac:dyDescent="0.3">
      <c r="A3166">
        <v>2012</v>
      </c>
      <c r="B3166">
        <v>2</v>
      </c>
      <c r="C3166">
        <v>4</v>
      </c>
    </row>
    <row r="3167" spans="1:3" x14ac:dyDescent="0.3">
      <c r="A3167">
        <v>2012</v>
      </c>
      <c r="B3167">
        <v>8</v>
      </c>
      <c r="C3167">
        <v>9</v>
      </c>
    </row>
    <row r="3168" spans="1:3" x14ac:dyDescent="0.3">
      <c r="A3168">
        <v>2012</v>
      </c>
      <c r="B3168">
        <v>66</v>
      </c>
      <c r="C3168">
        <v>59</v>
      </c>
    </row>
    <row r="3169" spans="1:3" x14ac:dyDescent="0.3">
      <c r="A3169">
        <v>2012</v>
      </c>
      <c r="B3169">
        <v>7</v>
      </c>
      <c r="C3169">
        <v>6</v>
      </c>
    </row>
    <row r="3170" spans="1:3" x14ac:dyDescent="0.3">
      <c r="A3170">
        <v>2012</v>
      </c>
      <c r="B3170">
        <v>70</v>
      </c>
      <c r="C3170">
        <v>76</v>
      </c>
    </row>
    <row r="3171" spans="1:3" x14ac:dyDescent="0.3">
      <c r="A3171">
        <v>2012</v>
      </c>
      <c r="B3171">
        <v>29</v>
      </c>
      <c r="C3171">
        <v>33</v>
      </c>
    </row>
    <row r="3172" spans="1:3" x14ac:dyDescent="0.3">
      <c r="A3172">
        <v>2012</v>
      </c>
      <c r="B3172">
        <v>27</v>
      </c>
      <c r="C3172">
        <v>25</v>
      </c>
    </row>
    <row r="3173" spans="1:3" x14ac:dyDescent="0.3">
      <c r="A3173">
        <v>2012</v>
      </c>
      <c r="B3173">
        <v>47</v>
      </c>
      <c r="C3173">
        <v>47</v>
      </c>
    </row>
    <row r="3174" spans="1:3" x14ac:dyDescent="0.3">
      <c r="A3174">
        <v>2012</v>
      </c>
      <c r="B3174">
        <v>92</v>
      </c>
      <c r="C3174">
        <v>89</v>
      </c>
    </row>
    <row r="3175" spans="1:3" x14ac:dyDescent="0.3">
      <c r="A3175">
        <v>2012</v>
      </c>
      <c r="B3175">
        <v>19</v>
      </c>
      <c r="C3175">
        <v>17</v>
      </c>
    </row>
    <row r="3176" spans="1:3" x14ac:dyDescent="0.3">
      <c r="A3176">
        <v>2012</v>
      </c>
      <c r="B3176">
        <v>147</v>
      </c>
      <c r="C3176">
        <v>162</v>
      </c>
    </row>
    <row r="3177" spans="1:3" x14ac:dyDescent="0.3">
      <c r="A3177">
        <v>2012</v>
      </c>
      <c r="B3177">
        <v>28</v>
      </c>
      <c r="C3177">
        <v>23</v>
      </c>
    </row>
    <row r="3178" spans="1:3" x14ac:dyDescent="0.3">
      <c r="A3178">
        <v>2012</v>
      </c>
      <c r="B3178">
        <v>17</v>
      </c>
      <c r="C3178">
        <v>19</v>
      </c>
    </row>
    <row r="3179" spans="1:3" x14ac:dyDescent="0.3">
      <c r="A3179">
        <v>2012</v>
      </c>
      <c r="B3179">
        <v>42</v>
      </c>
      <c r="C3179">
        <v>41</v>
      </c>
    </row>
    <row r="3180" spans="1:3" x14ac:dyDescent="0.3">
      <c r="A3180">
        <v>2012</v>
      </c>
      <c r="B3180">
        <v>74</v>
      </c>
      <c r="C3180">
        <v>69</v>
      </c>
    </row>
    <row r="3181" spans="1:3" x14ac:dyDescent="0.3">
      <c r="A3181">
        <v>2012</v>
      </c>
      <c r="B3181">
        <v>31</v>
      </c>
      <c r="C3181">
        <v>25</v>
      </c>
    </row>
    <row r="3182" spans="1:3" x14ac:dyDescent="0.3">
      <c r="A3182">
        <v>2012</v>
      </c>
      <c r="B3182">
        <v>3</v>
      </c>
      <c r="C3182">
        <v>2</v>
      </c>
    </row>
    <row r="3183" spans="1:3" x14ac:dyDescent="0.3">
      <c r="A3183">
        <v>2012</v>
      </c>
      <c r="B3183">
        <v>40</v>
      </c>
      <c r="C3183">
        <v>38</v>
      </c>
    </row>
    <row r="3184" spans="1:3" x14ac:dyDescent="0.3">
      <c r="A3184">
        <v>2012</v>
      </c>
      <c r="B3184">
        <v>14</v>
      </c>
      <c r="C3184">
        <v>13</v>
      </c>
    </row>
    <row r="3185" spans="1:3" x14ac:dyDescent="0.3">
      <c r="A3185">
        <v>2012</v>
      </c>
      <c r="B3185">
        <v>85</v>
      </c>
      <c r="C3185">
        <v>89</v>
      </c>
    </row>
    <row r="3186" spans="1:3" x14ac:dyDescent="0.3">
      <c r="A3186">
        <v>2012</v>
      </c>
      <c r="B3186">
        <v>4</v>
      </c>
      <c r="C3186">
        <v>2</v>
      </c>
    </row>
    <row r="3187" spans="1:3" x14ac:dyDescent="0.3">
      <c r="A3187">
        <v>2012</v>
      </c>
      <c r="B3187">
        <v>10</v>
      </c>
      <c r="C3187">
        <v>7</v>
      </c>
    </row>
    <row r="3188" spans="1:3" x14ac:dyDescent="0.3">
      <c r="A3188">
        <v>2012</v>
      </c>
      <c r="B3188">
        <v>30</v>
      </c>
      <c r="C3188">
        <v>33</v>
      </c>
    </row>
    <row r="3189" spans="1:3" x14ac:dyDescent="0.3">
      <c r="A3189">
        <v>2012</v>
      </c>
      <c r="B3189">
        <v>5</v>
      </c>
      <c r="C3189">
        <v>5</v>
      </c>
    </row>
    <row r="3190" spans="1:3" x14ac:dyDescent="0.3">
      <c r="A3190">
        <v>2012</v>
      </c>
      <c r="B3190">
        <v>20</v>
      </c>
      <c r="C3190">
        <v>18</v>
      </c>
    </row>
    <row r="3191" spans="1:3" x14ac:dyDescent="0.3">
      <c r="A3191">
        <v>2012</v>
      </c>
      <c r="B3191">
        <v>33</v>
      </c>
      <c r="C3191">
        <v>33</v>
      </c>
    </row>
    <row r="3192" spans="1:3" x14ac:dyDescent="0.3">
      <c r="A3192">
        <v>2012</v>
      </c>
      <c r="B3192">
        <v>32</v>
      </c>
      <c r="C3192">
        <v>38</v>
      </c>
    </row>
    <row r="3193" spans="1:3" x14ac:dyDescent="0.3">
      <c r="A3193">
        <v>2012</v>
      </c>
      <c r="B3193">
        <v>30</v>
      </c>
      <c r="C3193">
        <v>27</v>
      </c>
    </row>
    <row r="3194" spans="1:3" x14ac:dyDescent="0.3">
      <c r="A3194">
        <v>2012</v>
      </c>
      <c r="B3194">
        <v>48</v>
      </c>
      <c r="C3194">
        <v>61</v>
      </c>
    </row>
    <row r="3195" spans="1:3" x14ac:dyDescent="0.3">
      <c r="A3195">
        <v>2012</v>
      </c>
      <c r="B3195">
        <v>9</v>
      </c>
      <c r="C3195">
        <v>12</v>
      </c>
    </row>
    <row r="3196" spans="1:3" x14ac:dyDescent="0.3">
      <c r="A3196">
        <v>2012</v>
      </c>
      <c r="B3196">
        <v>16</v>
      </c>
      <c r="C3196">
        <v>15</v>
      </c>
    </row>
    <row r="3197" spans="1:3" x14ac:dyDescent="0.3">
      <c r="A3197">
        <v>2012</v>
      </c>
      <c r="B3197">
        <v>3</v>
      </c>
      <c r="C3197">
        <v>3</v>
      </c>
    </row>
    <row r="3198" spans="1:3" x14ac:dyDescent="0.3">
      <c r="A3198">
        <v>2012</v>
      </c>
      <c r="B3198">
        <v>5</v>
      </c>
      <c r="C3198">
        <v>3</v>
      </c>
    </row>
    <row r="3199" spans="1:3" x14ac:dyDescent="0.3">
      <c r="A3199">
        <v>2012</v>
      </c>
      <c r="B3199">
        <v>47</v>
      </c>
      <c r="C3199">
        <v>46</v>
      </c>
    </row>
    <row r="3200" spans="1:3" x14ac:dyDescent="0.3">
      <c r="A3200">
        <v>2012</v>
      </c>
      <c r="B3200">
        <v>23</v>
      </c>
      <c r="C3200">
        <v>29</v>
      </c>
    </row>
    <row r="3201" spans="1:3" x14ac:dyDescent="0.3">
      <c r="A3201">
        <v>2012</v>
      </c>
      <c r="B3201">
        <v>8</v>
      </c>
      <c r="C3201">
        <v>8</v>
      </c>
    </row>
    <row r="3202" spans="1:3" x14ac:dyDescent="0.3">
      <c r="A3202">
        <v>2012</v>
      </c>
      <c r="B3202">
        <v>5</v>
      </c>
      <c r="C3202">
        <v>4</v>
      </c>
    </row>
    <row r="3203" spans="1:3" x14ac:dyDescent="0.3">
      <c r="A3203">
        <v>2012</v>
      </c>
      <c r="B3203">
        <v>9</v>
      </c>
      <c r="C3203">
        <v>9</v>
      </c>
    </row>
    <row r="3204" spans="1:3" x14ac:dyDescent="0.3">
      <c r="A3204">
        <v>2012</v>
      </c>
      <c r="B3204">
        <v>15</v>
      </c>
      <c r="C3204">
        <v>13</v>
      </c>
    </row>
    <row r="3205" spans="1:3" x14ac:dyDescent="0.3">
      <c r="A3205">
        <v>2012</v>
      </c>
      <c r="B3205">
        <v>18</v>
      </c>
      <c r="C3205">
        <v>16</v>
      </c>
    </row>
    <row r="3206" spans="1:3" x14ac:dyDescent="0.3">
      <c r="A3206">
        <v>2012</v>
      </c>
      <c r="B3206">
        <v>11</v>
      </c>
      <c r="C3206">
        <v>8</v>
      </c>
    </row>
    <row r="3207" spans="1:3" x14ac:dyDescent="0.3">
      <c r="A3207">
        <v>2012</v>
      </c>
      <c r="B3207">
        <v>101</v>
      </c>
      <c r="C3207">
        <v>113</v>
      </c>
    </row>
    <row r="3208" spans="1:3" x14ac:dyDescent="0.3">
      <c r="A3208">
        <v>2012</v>
      </c>
      <c r="B3208">
        <v>7</v>
      </c>
      <c r="C3208">
        <v>5</v>
      </c>
    </row>
    <row r="3209" spans="1:3" x14ac:dyDescent="0.3">
      <c r="A3209">
        <v>2012</v>
      </c>
      <c r="B3209">
        <v>26</v>
      </c>
      <c r="C3209">
        <v>27</v>
      </c>
    </row>
    <row r="3210" spans="1:3" x14ac:dyDescent="0.3">
      <c r="A3210">
        <v>2012</v>
      </c>
      <c r="B3210">
        <v>15</v>
      </c>
      <c r="C3210">
        <v>16</v>
      </c>
    </row>
    <row r="3211" spans="1:3" x14ac:dyDescent="0.3">
      <c r="A3211">
        <v>2012</v>
      </c>
      <c r="B3211">
        <v>2</v>
      </c>
      <c r="C3211">
        <v>1</v>
      </c>
    </row>
    <row r="3212" spans="1:3" x14ac:dyDescent="0.3">
      <c r="A3212">
        <v>2012</v>
      </c>
      <c r="B3212">
        <v>15</v>
      </c>
      <c r="C3212">
        <v>13</v>
      </c>
    </row>
    <row r="3213" spans="1:3" x14ac:dyDescent="0.3">
      <c r="A3213">
        <v>2012</v>
      </c>
      <c r="B3213">
        <v>17</v>
      </c>
      <c r="C3213">
        <v>15</v>
      </c>
    </row>
    <row r="3214" spans="1:3" x14ac:dyDescent="0.3">
      <c r="A3214">
        <v>2012</v>
      </c>
      <c r="B3214">
        <v>23</v>
      </c>
      <c r="C3214">
        <v>18</v>
      </c>
    </row>
    <row r="3215" spans="1:3" x14ac:dyDescent="0.3">
      <c r="A3215">
        <v>2012</v>
      </c>
      <c r="B3215">
        <v>5</v>
      </c>
      <c r="C3215">
        <v>5</v>
      </c>
    </row>
    <row r="3216" spans="1:3" x14ac:dyDescent="0.3">
      <c r="A3216">
        <v>2012</v>
      </c>
      <c r="B3216">
        <v>108</v>
      </c>
      <c r="C3216">
        <v>103</v>
      </c>
    </row>
    <row r="3217" spans="1:3" x14ac:dyDescent="0.3">
      <c r="A3217">
        <v>2012</v>
      </c>
      <c r="B3217">
        <v>18</v>
      </c>
      <c r="C3217">
        <v>21</v>
      </c>
    </row>
    <row r="3218" spans="1:3" x14ac:dyDescent="0.3">
      <c r="A3218">
        <v>2012</v>
      </c>
      <c r="B3218">
        <v>9</v>
      </c>
      <c r="C3218">
        <v>10</v>
      </c>
    </row>
    <row r="3219" spans="1:3" x14ac:dyDescent="0.3">
      <c r="A3219">
        <v>2012</v>
      </c>
      <c r="B3219">
        <v>126</v>
      </c>
      <c r="C3219">
        <v>117</v>
      </c>
    </row>
    <row r="3220" spans="1:3" x14ac:dyDescent="0.3">
      <c r="A3220">
        <v>2012</v>
      </c>
      <c r="B3220">
        <v>13</v>
      </c>
      <c r="C3220">
        <v>13</v>
      </c>
    </row>
    <row r="3221" spans="1:3" x14ac:dyDescent="0.3">
      <c r="A3221">
        <v>2012</v>
      </c>
      <c r="B3221">
        <v>55</v>
      </c>
      <c r="C3221">
        <v>54</v>
      </c>
    </row>
    <row r="3222" spans="1:3" x14ac:dyDescent="0.3">
      <c r="A3222">
        <v>2012</v>
      </c>
      <c r="B3222">
        <v>2</v>
      </c>
      <c r="C3222">
        <v>1</v>
      </c>
    </row>
    <row r="3223" spans="1:3" x14ac:dyDescent="0.3">
      <c r="A3223">
        <v>2012</v>
      </c>
      <c r="B3223">
        <v>24</v>
      </c>
      <c r="C3223">
        <v>21</v>
      </c>
    </row>
    <row r="3224" spans="1:3" x14ac:dyDescent="0.3">
      <c r="A3224">
        <v>2012</v>
      </c>
      <c r="B3224">
        <v>19</v>
      </c>
      <c r="C3224">
        <v>21</v>
      </c>
    </row>
    <row r="3225" spans="1:3" x14ac:dyDescent="0.3">
      <c r="A3225">
        <v>2012</v>
      </c>
      <c r="B3225">
        <v>28</v>
      </c>
      <c r="C3225">
        <v>27</v>
      </c>
    </row>
    <row r="3226" spans="1:3" x14ac:dyDescent="0.3">
      <c r="A3226">
        <v>2012</v>
      </c>
      <c r="B3226">
        <v>96</v>
      </c>
      <c r="C3226">
        <v>87</v>
      </c>
    </row>
    <row r="3227" spans="1:3" x14ac:dyDescent="0.3">
      <c r="A3227">
        <v>2012</v>
      </c>
      <c r="B3227">
        <v>26</v>
      </c>
      <c r="C3227">
        <v>23</v>
      </c>
    </row>
    <row r="3228" spans="1:3" x14ac:dyDescent="0.3">
      <c r="A3228">
        <v>2012</v>
      </c>
      <c r="B3228">
        <v>21</v>
      </c>
      <c r="C3228">
        <v>21</v>
      </c>
    </row>
    <row r="3229" spans="1:3" x14ac:dyDescent="0.3">
      <c r="A3229">
        <v>2012</v>
      </c>
      <c r="B3229">
        <v>51</v>
      </c>
      <c r="C3229">
        <v>51</v>
      </c>
    </row>
    <row r="3230" spans="1:3" x14ac:dyDescent="0.3">
      <c r="A3230">
        <v>2012</v>
      </c>
      <c r="B3230">
        <v>67</v>
      </c>
      <c r="C3230">
        <v>75</v>
      </c>
    </row>
    <row r="3231" spans="1:3" x14ac:dyDescent="0.3">
      <c r="A3231">
        <v>2012</v>
      </c>
      <c r="B3231">
        <v>14</v>
      </c>
      <c r="C3231">
        <v>13</v>
      </c>
    </row>
    <row r="3232" spans="1:3" x14ac:dyDescent="0.3">
      <c r="A3232">
        <v>2012</v>
      </c>
      <c r="B3232">
        <v>31</v>
      </c>
      <c r="C3232">
        <v>38</v>
      </c>
    </row>
    <row r="3233" spans="1:3" x14ac:dyDescent="0.3">
      <c r="A3233">
        <v>2012</v>
      </c>
      <c r="B3233">
        <v>14</v>
      </c>
      <c r="C3233">
        <v>12</v>
      </c>
    </row>
    <row r="3234" spans="1:3" x14ac:dyDescent="0.3">
      <c r="A3234">
        <v>2012</v>
      </c>
      <c r="B3234">
        <v>26</v>
      </c>
      <c r="C3234">
        <v>24</v>
      </c>
    </row>
    <row r="3235" spans="1:3" x14ac:dyDescent="0.3">
      <c r="A3235">
        <v>2012</v>
      </c>
      <c r="B3235">
        <v>49</v>
      </c>
      <c r="C3235">
        <v>48</v>
      </c>
    </row>
    <row r="3236" spans="1:3" x14ac:dyDescent="0.3">
      <c r="A3236">
        <v>2012</v>
      </c>
      <c r="B3236">
        <v>8</v>
      </c>
      <c r="C3236">
        <v>9</v>
      </c>
    </row>
    <row r="3237" spans="1:3" x14ac:dyDescent="0.3">
      <c r="A3237">
        <v>2012</v>
      </c>
      <c r="B3237">
        <v>10</v>
      </c>
      <c r="C3237">
        <v>10</v>
      </c>
    </row>
    <row r="3238" spans="1:3" x14ac:dyDescent="0.3">
      <c r="A3238">
        <v>2012</v>
      </c>
      <c r="B3238">
        <v>5</v>
      </c>
      <c r="C3238">
        <v>4</v>
      </c>
    </row>
    <row r="3239" spans="1:3" x14ac:dyDescent="0.3">
      <c r="A3239">
        <v>2012</v>
      </c>
      <c r="B3239">
        <v>13</v>
      </c>
      <c r="C3239">
        <v>12</v>
      </c>
    </row>
    <row r="3240" spans="1:3" x14ac:dyDescent="0.3">
      <c r="A3240">
        <v>2012</v>
      </c>
      <c r="B3240">
        <v>5</v>
      </c>
      <c r="C3240">
        <v>5</v>
      </c>
    </row>
    <row r="3241" spans="1:3" x14ac:dyDescent="0.3">
      <c r="A3241">
        <v>2012</v>
      </c>
      <c r="B3241">
        <v>39</v>
      </c>
      <c r="C3241">
        <v>37</v>
      </c>
    </row>
    <row r="3242" spans="1:3" x14ac:dyDescent="0.3">
      <c r="A3242">
        <v>2012</v>
      </c>
      <c r="B3242">
        <v>5</v>
      </c>
      <c r="C3242">
        <v>5</v>
      </c>
    </row>
    <row r="3243" spans="1:3" x14ac:dyDescent="0.3">
      <c r="A3243">
        <v>2012</v>
      </c>
      <c r="B3243">
        <v>6</v>
      </c>
      <c r="C3243">
        <v>4</v>
      </c>
    </row>
    <row r="3244" spans="1:3" x14ac:dyDescent="0.3">
      <c r="A3244">
        <v>2012</v>
      </c>
      <c r="B3244">
        <v>14</v>
      </c>
      <c r="C3244">
        <v>16</v>
      </c>
    </row>
    <row r="3245" spans="1:3" x14ac:dyDescent="0.3">
      <c r="A3245">
        <v>2012</v>
      </c>
      <c r="B3245">
        <v>8</v>
      </c>
      <c r="C3245">
        <v>7</v>
      </c>
    </row>
    <row r="3246" spans="1:3" x14ac:dyDescent="0.3">
      <c r="A3246">
        <v>2012</v>
      </c>
      <c r="B3246">
        <v>11</v>
      </c>
      <c r="C3246">
        <v>10</v>
      </c>
    </row>
    <row r="3247" spans="1:3" x14ac:dyDescent="0.3">
      <c r="A3247">
        <v>2012</v>
      </c>
      <c r="B3247">
        <v>54</v>
      </c>
      <c r="C3247">
        <v>57</v>
      </c>
    </row>
    <row r="3248" spans="1:3" x14ac:dyDescent="0.3">
      <c r="A3248">
        <v>2012</v>
      </c>
      <c r="B3248">
        <v>12</v>
      </c>
      <c r="C3248">
        <v>12</v>
      </c>
    </row>
    <row r="3249" spans="1:3" x14ac:dyDescent="0.3">
      <c r="A3249">
        <v>2012</v>
      </c>
      <c r="B3249">
        <v>29</v>
      </c>
      <c r="C3249">
        <v>38</v>
      </c>
    </row>
    <row r="3250" spans="1:3" x14ac:dyDescent="0.3">
      <c r="A3250">
        <v>2012</v>
      </c>
      <c r="B3250">
        <v>15</v>
      </c>
      <c r="C3250">
        <v>13</v>
      </c>
    </row>
    <row r="3251" spans="1:3" x14ac:dyDescent="0.3">
      <c r="A3251">
        <v>2012</v>
      </c>
      <c r="B3251">
        <v>62</v>
      </c>
      <c r="C3251">
        <v>68</v>
      </c>
    </row>
    <row r="3252" spans="1:3" x14ac:dyDescent="0.3">
      <c r="A3252">
        <v>2012</v>
      </c>
      <c r="B3252">
        <v>11</v>
      </c>
      <c r="C3252">
        <v>9</v>
      </c>
    </row>
    <row r="3253" spans="1:3" x14ac:dyDescent="0.3">
      <c r="A3253">
        <v>2012</v>
      </c>
      <c r="B3253">
        <v>4</v>
      </c>
      <c r="C3253">
        <v>3</v>
      </c>
    </row>
    <row r="3254" spans="1:3" x14ac:dyDescent="0.3">
      <c r="A3254">
        <v>2012</v>
      </c>
      <c r="B3254">
        <v>15</v>
      </c>
      <c r="C3254">
        <v>13</v>
      </c>
    </row>
    <row r="3255" spans="1:3" x14ac:dyDescent="0.3">
      <c r="A3255">
        <v>2012</v>
      </c>
      <c r="B3255">
        <v>48</v>
      </c>
      <c r="C3255">
        <v>46</v>
      </c>
    </row>
    <row r="3256" spans="1:3" x14ac:dyDescent="0.3">
      <c r="A3256">
        <v>2012</v>
      </c>
      <c r="B3256">
        <v>4</v>
      </c>
      <c r="C3256">
        <v>3</v>
      </c>
    </row>
    <row r="3257" spans="1:3" x14ac:dyDescent="0.3">
      <c r="A3257">
        <v>2012</v>
      </c>
      <c r="B3257">
        <v>22</v>
      </c>
      <c r="C3257">
        <v>22</v>
      </c>
    </row>
    <row r="3258" spans="1:3" x14ac:dyDescent="0.3">
      <c r="A3258">
        <v>2012</v>
      </c>
      <c r="B3258">
        <v>1</v>
      </c>
      <c r="C3258">
        <v>2</v>
      </c>
    </row>
    <row r="3259" spans="1:3" x14ac:dyDescent="0.3">
      <c r="A3259">
        <v>2012</v>
      </c>
      <c r="B3259">
        <v>12</v>
      </c>
      <c r="C3259">
        <v>10</v>
      </c>
    </row>
    <row r="3260" spans="1:3" x14ac:dyDescent="0.3">
      <c r="A3260">
        <v>2012</v>
      </c>
      <c r="B3260">
        <v>76</v>
      </c>
      <c r="C3260">
        <v>71</v>
      </c>
    </row>
    <row r="3261" spans="1:3" x14ac:dyDescent="0.3">
      <c r="A3261">
        <v>2012</v>
      </c>
      <c r="B3261">
        <v>65</v>
      </c>
      <c r="C3261">
        <v>62</v>
      </c>
    </row>
    <row r="3262" spans="1:3" x14ac:dyDescent="0.3">
      <c r="A3262">
        <v>2012</v>
      </c>
      <c r="B3262">
        <v>15</v>
      </c>
      <c r="C3262">
        <v>16</v>
      </c>
    </row>
    <row r="3263" spans="1:3" x14ac:dyDescent="0.3">
      <c r="A3263">
        <v>2012</v>
      </c>
      <c r="B3263">
        <v>30</v>
      </c>
      <c r="C3263">
        <v>34</v>
      </c>
    </row>
    <row r="3264" spans="1:3" x14ac:dyDescent="0.3">
      <c r="A3264">
        <v>2012</v>
      </c>
      <c r="B3264">
        <v>50</v>
      </c>
      <c r="C3264">
        <v>46</v>
      </c>
    </row>
    <row r="3265" spans="1:3" x14ac:dyDescent="0.3">
      <c r="A3265">
        <v>2012</v>
      </c>
      <c r="B3265">
        <v>54</v>
      </c>
      <c r="C3265">
        <v>54</v>
      </c>
    </row>
    <row r="3266" spans="1:3" x14ac:dyDescent="0.3">
      <c r="A3266">
        <v>2012</v>
      </c>
      <c r="B3266">
        <v>9</v>
      </c>
      <c r="C3266">
        <v>9</v>
      </c>
    </row>
    <row r="3267" spans="1:3" x14ac:dyDescent="0.3">
      <c r="A3267">
        <v>2012</v>
      </c>
      <c r="B3267">
        <v>9</v>
      </c>
      <c r="C3267">
        <v>7</v>
      </c>
    </row>
    <row r="3268" spans="1:3" x14ac:dyDescent="0.3">
      <c r="A3268">
        <v>2012</v>
      </c>
      <c r="B3268">
        <v>23</v>
      </c>
      <c r="C3268">
        <v>23</v>
      </c>
    </row>
    <row r="3269" spans="1:3" x14ac:dyDescent="0.3">
      <c r="A3269">
        <v>2012</v>
      </c>
      <c r="B3269">
        <v>6</v>
      </c>
      <c r="C3269">
        <v>7</v>
      </c>
    </row>
    <row r="3270" spans="1:3" x14ac:dyDescent="0.3">
      <c r="A3270">
        <v>2012</v>
      </c>
      <c r="B3270">
        <v>15</v>
      </c>
      <c r="C3270">
        <v>13</v>
      </c>
    </row>
    <row r="3271" spans="1:3" x14ac:dyDescent="0.3">
      <c r="A3271">
        <v>2012</v>
      </c>
      <c r="B3271">
        <v>49</v>
      </c>
      <c r="C3271">
        <v>46</v>
      </c>
    </row>
    <row r="3272" spans="1:3" x14ac:dyDescent="0.3">
      <c r="A3272">
        <v>2012</v>
      </c>
      <c r="B3272">
        <v>33</v>
      </c>
      <c r="C3272">
        <v>32</v>
      </c>
    </row>
    <row r="3273" spans="1:3" x14ac:dyDescent="0.3">
      <c r="A3273">
        <v>2012</v>
      </c>
      <c r="B3273">
        <v>12</v>
      </c>
      <c r="C3273">
        <v>13</v>
      </c>
    </row>
    <row r="3274" spans="1:3" x14ac:dyDescent="0.3">
      <c r="A3274">
        <v>2012</v>
      </c>
      <c r="B3274">
        <v>17</v>
      </c>
      <c r="C3274">
        <v>15</v>
      </c>
    </row>
    <row r="3275" spans="1:3" x14ac:dyDescent="0.3">
      <c r="A3275">
        <v>2012</v>
      </c>
      <c r="B3275">
        <v>9</v>
      </c>
      <c r="C3275">
        <v>11</v>
      </c>
    </row>
    <row r="3276" spans="1:3" x14ac:dyDescent="0.3">
      <c r="A3276">
        <v>2012</v>
      </c>
      <c r="B3276">
        <v>11</v>
      </c>
      <c r="C3276">
        <v>9</v>
      </c>
    </row>
    <row r="3277" spans="1:3" x14ac:dyDescent="0.3">
      <c r="A3277">
        <v>2012</v>
      </c>
      <c r="B3277">
        <v>15</v>
      </c>
      <c r="C3277">
        <v>13</v>
      </c>
    </row>
    <row r="3278" spans="1:3" x14ac:dyDescent="0.3">
      <c r="A3278">
        <v>2012</v>
      </c>
      <c r="B3278">
        <v>8</v>
      </c>
      <c r="C3278">
        <v>7</v>
      </c>
    </row>
    <row r="3279" spans="1:3" x14ac:dyDescent="0.3">
      <c r="A3279">
        <v>2012</v>
      </c>
      <c r="B3279">
        <v>26</v>
      </c>
      <c r="C3279">
        <v>26</v>
      </c>
    </row>
    <row r="3280" spans="1:3" x14ac:dyDescent="0.3">
      <c r="A3280">
        <v>2012</v>
      </c>
      <c r="B3280">
        <v>36</v>
      </c>
      <c r="C3280">
        <v>32</v>
      </c>
    </row>
    <row r="3281" spans="1:3" x14ac:dyDescent="0.3">
      <c r="A3281">
        <v>2012</v>
      </c>
      <c r="B3281">
        <v>17</v>
      </c>
      <c r="C3281">
        <v>15</v>
      </c>
    </row>
    <row r="3282" spans="1:3" x14ac:dyDescent="0.3">
      <c r="A3282">
        <v>2012</v>
      </c>
      <c r="B3282">
        <v>12</v>
      </c>
      <c r="C3282">
        <v>12</v>
      </c>
    </row>
    <row r="3283" spans="1:3" x14ac:dyDescent="0.3">
      <c r="A3283">
        <v>2012</v>
      </c>
      <c r="B3283">
        <v>82</v>
      </c>
      <c r="C3283">
        <v>76</v>
      </c>
    </row>
    <row r="3284" spans="1:3" x14ac:dyDescent="0.3">
      <c r="A3284">
        <v>2012</v>
      </c>
      <c r="B3284">
        <v>8</v>
      </c>
      <c r="C3284">
        <v>7</v>
      </c>
    </row>
    <row r="3285" spans="1:3" x14ac:dyDescent="0.3">
      <c r="A3285">
        <v>2012</v>
      </c>
      <c r="B3285">
        <v>6</v>
      </c>
      <c r="C3285">
        <v>5</v>
      </c>
    </row>
    <row r="3286" spans="1:3" x14ac:dyDescent="0.3">
      <c r="A3286">
        <v>2012</v>
      </c>
      <c r="B3286">
        <v>0</v>
      </c>
      <c r="C3286">
        <v>0</v>
      </c>
    </row>
    <row r="3287" spans="1:3" x14ac:dyDescent="0.3">
      <c r="A3287">
        <v>2012</v>
      </c>
      <c r="B3287">
        <v>8</v>
      </c>
      <c r="C3287">
        <v>6</v>
      </c>
    </row>
    <row r="3288" spans="1:3" x14ac:dyDescent="0.3">
      <c r="A3288">
        <v>2012</v>
      </c>
      <c r="B3288">
        <v>81</v>
      </c>
      <c r="C3288">
        <v>76</v>
      </c>
    </row>
    <row r="3289" spans="1:3" x14ac:dyDescent="0.3">
      <c r="A3289">
        <v>2012</v>
      </c>
      <c r="B3289">
        <v>40</v>
      </c>
      <c r="C3289">
        <v>38</v>
      </c>
    </row>
    <row r="3290" spans="1:3" x14ac:dyDescent="0.3">
      <c r="A3290">
        <v>2012</v>
      </c>
      <c r="B3290">
        <v>10</v>
      </c>
      <c r="C3290">
        <v>9</v>
      </c>
    </row>
    <row r="3291" spans="1:3" x14ac:dyDescent="0.3">
      <c r="A3291">
        <v>2012</v>
      </c>
      <c r="B3291">
        <v>5</v>
      </c>
      <c r="C3291">
        <v>2</v>
      </c>
    </row>
    <row r="3292" spans="1:3" x14ac:dyDescent="0.3">
      <c r="A3292">
        <v>2012</v>
      </c>
      <c r="B3292">
        <v>2</v>
      </c>
      <c r="C3292">
        <v>1</v>
      </c>
    </row>
    <row r="3293" spans="1:3" x14ac:dyDescent="0.3">
      <c r="A3293">
        <v>2012</v>
      </c>
      <c r="B3293">
        <v>39</v>
      </c>
      <c r="C3293">
        <v>34</v>
      </c>
    </row>
    <row r="3294" spans="1:3" x14ac:dyDescent="0.3">
      <c r="A3294">
        <v>2012</v>
      </c>
      <c r="B3294">
        <v>26</v>
      </c>
      <c r="C3294">
        <v>23</v>
      </c>
    </row>
    <row r="3295" spans="1:3" x14ac:dyDescent="0.3">
      <c r="A3295">
        <v>2012</v>
      </c>
      <c r="B3295">
        <v>30</v>
      </c>
      <c r="C3295">
        <v>26</v>
      </c>
    </row>
    <row r="3296" spans="1:3" x14ac:dyDescent="0.3">
      <c r="A3296">
        <v>2012</v>
      </c>
      <c r="B3296">
        <v>30</v>
      </c>
      <c r="C3296">
        <v>32</v>
      </c>
    </row>
    <row r="3297" spans="1:3" x14ac:dyDescent="0.3">
      <c r="A3297">
        <v>2012</v>
      </c>
      <c r="B3297">
        <v>15</v>
      </c>
      <c r="C3297">
        <v>9</v>
      </c>
    </row>
    <row r="3298" spans="1:3" x14ac:dyDescent="0.3">
      <c r="A3298">
        <v>2012</v>
      </c>
      <c r="B3298">
        <v>1</v>
      </c>
      <c r="C3298">
        <v>1</v>
      </c>
    </row>
    <row r="3299" spans="1:3" x14ac:dyDescent="0.3">
      <c r="A3299">
        <v>2012</v>
      </c>
      <c r="B3299">
        <v>37</v>
      </c>
      <c r="C3299">
        <v>33</v>
      </c>
    </row>
    <row r="3300" spans="1:3" x14ac:dyDescent="0.3">
      <c r="A3300">
        <v>2012</v>
      </c>
      <c r="B3300">
        <v>13</v>
      </c>
      <c r="C3300">
        <v>11</v>
      </c>
    </row>
    <row r="3301" spans="1:3" x14ac:dyDescent="0.3">
      <c r="A3301">
        <v>2012</v>
      </c>
      <c r="B3301">
        <v>110</v>
      </c>
      <c r="C3301">
        <v>98</v>
      </c>
    </row>
    <row r="3302" spans="1:3" x14ac:dyDescent="0.3">
      <c r="A3302">
        <v>2012</v>
      </c>
      <c r="B3302">
        <v>26</v>
      </c>
      <c r="C3302">
        <v>30</v>
      </c>
    </row>
    <row r="3303" spans="1:3" x14ac:dyDescent="0.3">
      <c r="A3303">
        <v>2012</v>
      </c>
      <c r="B3303">
        <v>42</v>
      </c>
      <c r="C3303">
        <v>45</v>
      </c>
    </row>
    <row r="3304" spans="1:3" x14ac:dyDescent="0.3">
      <c r="A3304">
        <v>2012</v>
      </c>
      <c r="B3304">
        <v>15</v>
      </c>
      <c r="C3304">
        <v>14</v>
      </c>
    </row>
    <row r="3305" spans="1:3" x14ac:dyDescent="0.3">
      <c r="A3305">
        <v>2012</v>
      </c>
      <c r="B3305">
        <v>12</v>
      </c>
      <c r="C3305">
        <v>12</v>
      </c>
    </row>
    <row r="3306" spans="1:3" x14ac:dyDescent="0.3">
      <c r="A3306">
        <v>2012</v>
      </c>
      <c r="B3306">
        <v>16</v>
      </c>
      <c r="C3306">
        <v>14</v>
      </c>
    </row>
    <row r="3307" spans="1:3" x14ac:dyDescent="0.3">
      <c r="A3307">
        <v>2012</v>
      </c>
      <c r="B3307">
        <v>8</v>
      </c>
      <c r="C3307">
        <v>5</v>
      </c>
    </row>
    <row r="3308" spans="1:3" x14ac:dyDescent="0.3">
      <c r="A3308">
        <v>2012</v>
      </c>
      <c r="B3308">
        <v>181</v>
      </c>
      <c r="C3308">
        <v>183</v>
      </c>
    </row>
    <row r="3309" spans="1:3" x14ac:dyDescent="0.3">
      <c r="A3309">
        <v>2012</v>
      </c>
      <c r="B3309">
        <v>15</v>
      </c>
      <c r="C3309">
        <v>12</v>
      </c>
    </row>
    <row r="3310" spans="1:3" x14ac:dyDescent="0.3">
      <c r="A3310">
        <v>2012</v>
      </c>
      <c r="B3310">
        <v>10</v>
      </c>
      <c r="C3310">
        <v>7</v>
      </c>
    </row>
    <row r="3311" spans="1:3" x14ac:dyDescent="0.3">
      <c r="A3311">
        <v>2012</v>
      </c>
      <c r="B3311">
        <v>13</v>
      </c>
      <c r="C3311">
        <v>14</v>
      </c>
    </row>
    <row r="3312" spans="1:3" x14ac:dyDescent="0.3">
      <c r="A3312">
        <v>2012</v>
      </c>
      <c r="B3312">
        <v>12</v>
      </c>
      <c r="C3312">
        <v>13</v>
      </c>
    </row>
    <row r="3313" spans="1:3" x14ac:dyDescent="0.3">
      <c r="A3313">
        <v>2012</v>
      </c>
      <c r="B3313">
        <v>12</v>
      </c>
      <c r="C3313">
        <v>11</v>
      </c>
    </row>
    <row r="3314" spans="1:3" x14ac:dyDescent="0.3">
      <c r="A3314">
        <v>2012</v>
      </c>
      <c r="B3314">
        <v>21</v>
      </c>
      <c r="C3314">
        <v>15</v>
      </c>
    </row>
    <row r="3315" spans="1:3" x14ac:dyDescent="0.3">
      <c r="A3315">
        <v>2012</v>
      </c>
      <c r="B3315">
        <v>21</v>
      </c>
      <c r="C3315">
        <v>20</v>
      </c>
    </row>
    <row r="3316" spans="1:3" x14ac:dyDescent="0.3">
      <c r="A3316">
        <v>2012</v>
      </c>
      <c r="B3316">
        <v>28</v>
      </c>
      <c r="C3316">
        <v>34</v>
      </c>
    </row>
    <row r="3317" spans="1:3" x14ac:dyDescent="0.3">
      <c r="A3317">
        <v>2012</v>
      </c>
      <c r="B3317">
        <v>113</v>
      </c>
      <c r="C3317">
        <v>105</v>
      </c>
    </row>
    <row r="3318" spans="1:3" x14ac:dyDescent="0.3">
      <c r="A3318">
        <v>2012</v>
      </c>
      <c r="B3318">
        <v>3</v>
      </c>
      <c r="C3318">
        <v>2</v>
      </c>
    </row>
    <row r="3319" spans="1:3" x14ac:dyDescent="0.3">
      <c r="A3319">
        <v>2012</v>
      </c>
      <c r="B3319">
        <v>8</v>
      </c>
      <c r="C3319">
        <v>10</v>
      </c>
    </row>
    <row r="3320" spans="1:3" x14ac:dyDescent="0.3">
      <c r="A3320">
        <v>2012</v>
      </c>
      <c r="B3320">
        <v>12</v>
      </c>
      <c r="C3320">
        <v>11</v>
      </c>
    </row>
    <row r="3321" spans="1:3" x14ac:dyDescent="0.3">
      <c r="A3321">
        <v>2012</v>
      </c>
      <c r="B3321">
        <v>28</v>
      </c>
      <c r="C3321">
        <v>26</v>
      </c>
    </row>
    <row r="3322" spans="1:3" x14ac:dyDescent="0.3">
      <c r="A3322">
        <v>2012</v>
      </c>
      <c r="B3322">
        <v>44</v>
      </c>
      <c r="C3322">
        <v>39</v>
      </c>
    </row>
    <row r="3323" spans="1:3" x14ac:dyDescent="0.3">
      <c r="A3323">
        <v>2012</v>
      </c>
      <c r="B3323">
        <v>28</v>
      </c>
      <c r="C3323">
        <v>26</v>
      </c>
    </row>
    <row r="3324" spans="1:3" x14ac:dyDescent="0.3">
      <c r="A3324">
        <v>2012</v>
      </c>
      <c r="B3324">
        <v>23</v>
      </c>
      <c r="C3324">
        <v>21</v>
      </c>
    </row>
    <row r="3325" spans="1:3" x14ac:dyDescent="0.3">
      <c r="A3325">
        <v>2012</v>
      </c>
      <c r="B3325">
        <v>42</v>
      </c>
      <c r="C3325">
        <v>57</v>
      </c>
    </row>
    <row r="3326" spans="1:3" x14ac:dyDescent="0.3">
      <c r="A3326">
        <v>2012</v>
      </c>
      <c r="B3326">
        <v>11</v>
      </c>
      <c r="C3326">
        <v>10</v>
      </c>
    </row>
    <row r="3327" spans="1:3" x14ac:dyDescent="0.3">
      <c r="A3327">
        <v>2012</v>
      </c>
      <c r="B3327">
        <v>7</v>
      </c>
      <c r="C3327">
        <v>6</v>
      </c>
    </row>
    <row r="3328" spans="1:3" x14ac:dyDescent="0.3">
      <c r="A3328">
        <v>2012</v>
      </c>
      <c r="B3328">
        <v>15</v>
      </c>
      <c r="C3328">
        <v>13</v>
      </c>
    </row>
    <row r="3329" spans="1:3" x14ac:dyDescent="0.3">
      <c r="A3329">
        <v>2012</v>
      </c>
      <c r="B3329">
        <v>4</v>
      </c>
      <c r="C3329">
        <v>2</v>
      </c>
    </row>
    <row r="3330" spans="1:3" x14ac:dyDescent="0.3">
      <c r="A3330">
        <v>2012</v>
      </c>
      <c r="B3330">
        <v>38</v>
      </c>
      <c r="C3330">
        <v>45</v>
      </c>
    </row>
    <row r="3331" spans="1:3" x14ac:dyDescent="0.3">
      <c r="A3331">
        <v>2012</v>
      </c>
      <c r="B3331">
        <v>28</v>
      </c>
      <c r="C3331">
        <v>24</v>
      </c>
    </row>
    <row r="3332" spans="1:3" x14ac:dyDescent="0.3">
      <c r="A3332">
        <v>2012</v>
      </c>
      <c r="B3332">
        <v>2</v>
      </c>
      <c r="C3332">
        <v>2</v>
      </c>
    </row>
    <row r="3333" spans="1:3" x14ac:dyDescent="0.3">
      <c r="A3333">
        <v>2012</v>
      </c>
      <c r="B3333">
        <v>90</v>
      </c>
      <c r="C3333">
        <v>87</v>
      </c>
    </row>
    <row r="3334" spans="1:3" x14ac:dyDescent="0.3">
      <c r="A3334">
        <v>2012</v>
      </c>
      <c r="B3334">
        <v>9</v>
      </c>
      <c r="C3334">
        <v>6</v>
      </c>
    </row>
    <row r="3335" spans="1:3" x14ac:dyDescent="0.3">
      <c r="A3335">
        <v>2012</v>
      </c>
      <c r="B3335">
        <v>12</v>
      </c>
      <c r="C3335">
        <v>13</v>
      </c>
    </row>
    <row r="3336" spans="1:3" x14ac:dyDescent="0.3">
      <c r="A3336">
        <v>2012</v>
      </c>
      <c r="B3336">
        <v>17</v>
      </c>
      <c r="C3336">
        <v>18</v>
      </c>
    </row>
    <row r="3337" spans="1:3" x14ac:dyDescent="0.3">
      <c r="A3337">
        <v>2012</v>
      </c>
      <c r="B3337">
        <v>18</v>
      </c>
      <c r="C3337">
        <v>17</v>
      </c>
    </row>
    <row r="3338" spans="1:3" x14ac:dyDescent="0.3">
      <c r="A3338">
        <v>2012</v>
      </c>
      <c r="B3338">
        <v>23</v>
      </c>
      <c r="C3338">
        <v>22</v>
      </c>
    </row>
    <row r="3339" spans="1:3" x14ac:dyDescent="0.3">
      <c r="A3339">
        <v>2012</v>
      </c>
      <c r="B3339">
        <v>30</v>
      </c>
      <c r="C3339">
        <v>27</v>
      </c>
    </row>
    <row r="3340" spans="1:3" x14ac:dyDescent="0.3">
      <c r="A3340">
        <v>2012</v>
      </c>
      <c r="B3340">
        <v>27</v>
      </c>
      <c r="C3340">
        <v>25</v>
      </c>
    </row>
    <row r="3341" spans="1:3" x14ac:dyDescent="0.3">
      <c r="A3341">
        <v>2012</v>
      </c>
      <c r="B3341">
        <v>19</v>
      </c>
      <c r="C3341">
        <v>16</v>
      </c>
    </row>
    <row r="3342" spans="1:3" x14ac:dyDescent="0.3">
      <c r="A3342">
        <v>2012</v>
      </c>
      <c r="B3342">
        <v>76</v>
      </c>
      <c r="C3342">
        <v>69</v>
      </c>
    </row>
    <row r="3343" spans="1:3" x14ac:dyDescent="0.3">
      <c r="A3343">
        <v>2012</v>
      </c>
      <c r="B3343">
        <v>1</v>
      </c>
      <c r="C3343">
        <v>1</v>
      </c>
    </row>
    <row r="3344" spans="1:3" x14ac:dyDescent="0.3">
      <c r="A3344">
        <v>2012</v>
      </c>
      <c r="B3344">
        <v>28</v>
      </c>
      <c r="C3344">
        <v>25</v>
      </c>
    </row>
    <row r="3345" spans="1:3" x14ac:dyDescent="0.3">
      <c r="A3345">
        <v>2012</v>
      </c>
      <c r="B3345">
        <v>66</v>
      </c>
      <c r="C3345">
        <v>61</v>
      </c>
    </row>
    <row r="3346" spans="1:3" x14ac:dyDescent="0.3">
      <c r="A3346">
        <v>2012</v>
      </c>
      <c r="B3346">
        <v>8</v>
      </c>
      <c r="C3346">
        <v>8</v>
      </c>
    </row>
    <row r="3347" spans="1:3" x14ac:dyDescent="0.3">
      <c r="A3347">
        <v>2012</v>
      </c>
      <c r="B3347">
        <v>61</v>
      </c>
      <c r="C3347">
        <v>59</v>
      </c>
    </row>
    <row r="3348" spans="1:3" x14ac:dyDescent="0.3">
      <c r="A3348">
        <v>2012</v>
      </c>
      <c r="B3348">
        <v>13</v>
      </c>
      <c r="C3348">
        <v>12</v>
      </c>
    </row>
    <row r="3349" spans="1:3" x14ac:dyDescent="0.3">
      <c r="A3349">
        <v>2012</v>
      </c>
      <c r="B3349">
        <v>9</v>
      </c>
      <c r="C3349">
        <v>6</v>
      </c>
    </row>
    <row r="3350" spans="1:3" x14ac:dyDescent="0.3">
      <c r="A3350">
        <v>2012</v>
      </c>
      <c r="B3350">
        <v>38</v>
      </c>
      <c r="C3350">
        <v>39</v>
      </c>
    </row>
    <row r="3351" spans="1:3" x14ac:dyDescent="0.3">
      <c r="A3351">
        <v>2012</v>
      </c>
      <c r="B3351">
        <v>10</v>
      </c>
      <c r="C3351">
        <v>11</v>
      </c>
    </row>
    <row r="3352" spans="1:3" x14ac:dyDescent="0.3">
      <c r="A3352">
        <v>2012</v>
      </c>
      <c r="B3352">
        <v>12</v>
      </c>
      <c r="C3352">
        <v>11</v>
      </c>
    </row>
    <row r="3353" spans="1:3" x14ac:dyDescent="0.3">
      <c r="A3353">
        <v>2012</v>
      </c>
      <c r="B3353">
        <v>198</v>
      </c>
      <c r="C3353">
        <v>214</v>
      </c>
    </row>
    <row r="3354" spans="1:3" x14ac:dyDescent="0.3">
      <c r="A3354">
        <v>2012</v>
      </c>
      <c r="B3354">
        <v>21</v>
      </c>
      <c r="C3354">
        <v>17</v>
      </c>
    </row>
    <row r="3355" spans="1:3" x14ac:dyDescent="0.3">
      <c r="A3355">
        <v>2012</v>
      </c>
      <c r="B3355">
        <v>43</v>
      </c>
      <c r="C3355">
        <v>41</v>
      </c>
    </row>
    <row r="3356" spans="1:3" x14ac:dyDescent="0.3">
      <c r="A3356">
        <v>2012</v>
      </c>
      <c r="B3356">
        <v>11</v>
      </c>
      <c r="C3356">
        <v>8</v>
      </c>
    </row>
    <row r="3357" spans="1:3" x14ac:dyDescent="0.3">
      <c r="A3357">
        <v>2012</v>
      </c>
      <c r="B3357">
        <v>2</v>
      </c>
      <c r="C3357">
        <v>2</v>
      </c>
    </row>
    <row r="3358" spans="1:3" x14ac:dyDescent="0.3">
      <c r="A3358">
        <v>2012</v>
      </c>
      <c r="B3358">
        <v>27</v>
      </c>
      <c r="C3358">
        <v>22</v>
      </c>
    </row>
    <row r="3359" spans="1:3" x14ac:dyDescent="0.3">
      <c r="A3359">
        <v>2012</v>
      </c>
      <c r="B3359">
        <v>9</v>
      </c>
      <c r="C3359">
        <v>9</v>
      </c>
    </row>
    <row r="3360" spans="1:3" x14ac:dyDescent="0.3">
      <c r="A3360">
        <v>2012</v>
      </c>
      <c r="B3360">
        <v>12</v>
      </c>
      <c r="C3360">
        <v>13</v>
      </c>
    </row>
    <row r="3361" spans="1:3" x14ac:dyDescent="0.3">
      <c r="A3361">
        <v>2012</v>
      </c>
      <c r="B3361">
        <v>69</v>
      </c>
      <c r="C3361">
        <v>61</v>
      </c>
    </row>
    <row r="3362" spans="1:3" x14ac:dyDescent="0.3">
      <c r="A3362">
        <v>2012</v>
      </c>
      <c r="B3362">
        <v>31</v>
      </c>
      <c r="C3362">
        <v>29</v>
      </c>
    </row>
    <row r="3363" spans="1:3" x14ac:dyDescent="0.3">
      <c r="A3363">
        <v>2012</v>
      </c>
      <c r="B3363">
        <v>11</v>
      </c>
      <c r="C3363">
        <v>11</v>
      </c>
    </row>
    <row r="3364" spans="1:3" x14ac:dyDescent="0.3">
      <c r="A3364">
        <v>2012</v>
      </c>
      <c r="B3364">
        <v>24</v>
      </c>
      <c r="C3364">
        <v>22</v>
      </c>
    </row>
    <row r="3365" spans="1:3" x14ac:dyDescent="0.3">
      <c r="A3365">
        <v>2012</v>
      </c>
      <c r="B3365">
        <v>5</v>
      </c>
      <c r="C3365">
        <v>4</v>
      </c>
    </row>
    <row r="3366" spans="1:3" x14ac:dyDescent="0.3">
      <c r="A3366">
        <v>2012</v>
      </c>
      <c r="B3366">
        <v>34</v>
      </c>
      <c r="C3366">
        <v>35</v>
      </c>
    </row>
    <row r="3367" spans="1:3" x14ac:dyDescent="0.3">
      <c r="A3367">
        <v>2012</v>
      </c>
      <c r="B3367">
        <v>15</v>
      </c>
      <c r="C3367">
        <v>15</v>
      </c>
    </row>
    <row r="3368" spans="1:3" x14ac:dyDescent="0.3">
      <c r="A3368">
        <v>2012</v>
      </c>
      <c r="B3368">
        <v>25</v>
      </c>
      <c r="C3368">
        <v>21</v>
      </c>
    </row>
    <row r="3369" spans="1:3" x14ac:dyDescent="0.3">
      <c r="A3369">
        <v>2012</v>
      </c>
      <c r="B3369">
        <v>15</v>
      </c>
      <c r="C3369">
        <v>13</v>
      </c>
    </row>
    <row r="3370" spans="1:3" x14ac:dyDescent="0.3">
      <c r="A3370">
        <v>2012</v>
      </c>
      <c r="B3370">
        <v>45</v>
      </c>
      <c r="C3370">
        <v>39</v>
      </c>
    </row>
    <row r="3371" spans="1:3" x14ac:dyDescent="0.3">
      <c r="A3371">
        <v>2012</v>
      </c>
      <c r="B3371">
        <v>6</v>
      </c>
      <c r="C3371">
        <v>6</v>
      </c>
    </row>
    <row r="3372" spans="1:3" x14ac:dyDescent="0.3">
      <c r="A3372">
        <v>2012</v>
      </c>
      <c r="B3372">
        <v>12</v>
      </c>
      <c r="C3372">
        <v>10</v>
      </c>
    </row>
    <row r="3373" spans="1:3" x14ac:dyDescent="0.3">
      <c r="A3373">
        <v>2012</v>
      </c>
      <c r="B3373">
        <v>19</v>
      </c>
      <c r="C3373">
        <v>14</v>
      </c>
    </row>
    <row r="3374" spans="1:3" x14ac:dyDescent="0.3">
      <c r="A3374">
        <v>2012</v>
      </c>
      <c r="B3374">
        <v>43</v>
      </c>
      <c r="C3374">
        <v>40</v>
      </c>
    </row>
    <row r="3375" spans="1:3" x14ac:dyDescent="0.3">
      <c r="A3375">
        <v>2012</v>
      </c>
      <c r="B3375">
        <v>10</v>
      </c>
      <c r="C3375">
        <v>10</v>
      </c>
    </row>
    <row r="3376" spans="1:3" x14ac:dyDescent="0.3">
      <c r="A3376">
        <v>2012</v>
      </c>
      <c r="B3376">
        <v>29</v>
      </c>
      <c r="C3376">
        <v>27</v>
      </c>
    </row>
    <row r="3377" spans="1:3" x14ac:dyDescent="0.3">
      <c r="A3377">
        <v>2012</v>
      </c>
      <c r="B3377">
        <v>27</v>
      </c>
      <c r="C3377">
        <v>28</v>
      </c>
    </row>
    <row r="3378" spans="1:3" x14ac:dyDescent="0.3">
      <c r="A3378">
        <v>2012</v>
      </c>
      <c r="B3378">
        <v>9</v>
      </c>
      <c r="C3378">
        <v>7</v>
      </c>
    </row>
    <row r="3379" spans="1:3" x14ac:dyDescent="0.3">
      <c r="A3379">
        <v>2012</v>
      </c>
      <c r="B3379">
        <v>45</v>
      </c>
      <c r="C3379">
        <v>44</v>
      </c>
    </row>
    <row r="3380" spans="1:3" x14ac:dyDescent="0.3">
      <c r="A3380">
        <v>2012</v>
      </c>
      <c r="B3380">
        <v>14</v>
      </c>
      <c r="C3380">
        <v>16</v>
      </c>
    </row>
    <row r="3381" spans="1:3" x14ac:dyDescent="0.3">
      <c r="A3381">
        <v>2012</v>
      </c>
      <c r="B3381">
        <v>10</v>
      </c>
      <c r="C3381">
        <v>10</v>
      </c>
    </row>
    <row r="3382" spans="1:3" x14ac:dyDescent="0.3">
      <c r="A3382">
        <v>2012</v>
      </c>
      <c r="B3382">
        <v>56</v>
      </c>
      <c r="C3382">
        <v>51</v>
      </c>
    </row>
    <row r="3383" spans="1:3" x14ac:dyDescent="0.3">
      <c r="A3383">
        <v>2012</v>
      </c>
      <c r="B3383">
        <v>85</v>
      </c>
      <c r="C3383">
        <v>75</v>
      </c>
    </row>
    <row r="3384" spans="1:3" x14ac:dyDescent="0.3">
      <c r="A3384">
        <v>2012</v>
      </c>
      <c r="B3384">
        <v>77</v>
      </c>
      <c r="C3384">
        <v>96</v>
      </c>
    </row>
    <row r="3385" spans="1:3" x14ac:dyDescent="0.3">
      <c r="A3385">
        <v>2012</v>
      </c>
      <c r="B3385">
        <v>21</v>
      </c>
      <c r="C3385">
        <v>20</v>
      </c>
    </row>
    <row r="3386" spans="1:3" x14ac:dyDescent="0.3">
      <c r="A3386">
        <v>2012</v>
      </c>
      <c r="B3386">
        <v>3</v>
      </c>
      <c r="C3386">
        <v>3</v>
      </c>
    </row>
    <row r="3387" spans="1:3" x14ac:dyDescent="0.3">
      <c r="A3387">
        <v>2012</v>
      </c>
      <c r="B3387">
        <v>17</v>
      </c>
      <c r="C3387">
        <v>16</v>
      </c>
    </row>
    <row r="3388" spans="1:3" x14ac:dyDescent="0.3">
      <c r="A3388">
        <v>2012</v>
      </c>
      <c r="B3388">
        <v>59</v>
      </c>
      <c r="C3388">
        <v>73</v>
      </c>
    </row>
    <row r="3389" spans="1:3" x14ac:dyDescent="0.3">
      <c r="A3389">
        <v>2012</v>
      </c>
      <c r="B3389">
        <v>10</v>
      </c>
      <c r="C3389">
        <v>9</v>
      </c>
    </row>
    <row r="3390" spans="1:3" x14ac:dyDescent="0.3">
      <c r="A3390">
        <v>2012</v>
      </c>
      <c r="B3390">
        <v>5</v>
      </c>
      <c r="C3390">
        <v>5</v>
      </c>
    </row>
    <row r="3391" spans="1:3" x14ac:dyDescent="0.3">
      <c r="A3391">
        <v>2012</v>
      </c>
      <c r="B3391">
        <v>26</v>
      </c>
      <c r="C3391">
        <v>22</v>
      </c>
    </row>
    <row r="3392" spans="1:3" x14ac:dyDescent="0.3">
      <c r="A3392">
        <v>2012</v>
      </c>
      <c r="B3392">
        <v>4</v>
      </c>
      <c r="C3392">
        <v>9</v>
      </c>
    </row>
    <row r="3393" spans="1:3" x14ac:dyDescent="0.3">
      <c r="A3393">
        <v>2012</v>
      </c>
      <c r="B3393">
        <v>41</v>
      </c>
      <c r="C3393">
        <v>37</v>
      </c>
    </row>
    <row r="3394" spans="1:3" x14ac:dyDescent="0.3">
      <c r="A3394">
        <v>2012</v>
      </c>
      <c r="B3394">
        <v>58</v>
      </c>
      <c r="C3394">
        <v>52</v>
      </c>
    </row>
    <row r="3395" spans="1:3" x14ac:dyDescent="0.3">
      <c r="A3395">
        <v>2012</v>
      </c>
      <c r="B3395">
        <v>15</v>
      </c>
      <c r="C3395">
        <v>13</v>
      </c>
    </row>
    <row r="3396" spans="1:3" x14ac:dyDescent="0.3">
      <c r="A3396">
        <v>2012</v>
      </c>
      <c r="B3396">
        <v>44</v>
      </c>
      <c r="C3396">
        <v>46</v>
      </c>
    </row>
    <row r="3397" spans="1:3" x14ac:dyDescent="0.3">
      <c r="A3397">
        <v>2012</v>
      </c>
      <c r="B3397">
        <v>12</v>
      </c>
      <c r="C3397">
        <v>12</v>
      </c>
    </row>
    <row r="3398" spans="1:3" x14ac:dyDescent="0.3">
      <c r="A3398">
        <v>2012</v>
      </c>
      <c r="B3398">
        <v>35</v>
      </c>
      <c r="C3398">
        <v>31</v>
      </c>
    </row>
    <row r="3399" spans="1:3" x14ac:dyDescent="0.3">
      <c r="A3399">
        <v>2012</v>
      </c>
      <c r="B3399">
        <v>8</v>
      </c>
      <c r="C3399">
        <v>7</v>
      </c>
    </row>
    <row r="3400" spans="1:3" x14ac:dyDescent="0.3">
      <c r="A3400">
        <v>2012</v>
      </c>
      <c r="B3400">
        <v>70</v>
      </c>
      <c r="C3400">
        <v>71</v>
      </c>
    </row>
    <row r="3401" spans="1:3" x14ac:dyDescent="0.3">
      <c r="A3401">
        <v>2012</v>
      </c>
      <c r="B3401">
        <v>4</v>
      </c>
      <c r="C3401">
        <v>4</v>
      </c>
    </row>
    <row r="3402" spans="1:3" x14ac:dyDescent="0.3">
      <c r="A3402">
        <v>2012</v>
      </c>
      <c r="B3402">
        <v>22</v>
      </c>
      <c r="C3402">
        <v>27</v>
      </c>
    </row>
    <row r="3403" spans="1:3" x14ac:dyDescent="0.3">
      <c r="A3403">
        <v>2012</v>
      </c>
      <c r="B3403">
        <v>12</v>
      </c>
      <c r="C3403">
        <v>11</v>
      </c>
    </row>
    <row r="3404" spans="1:3" x14ac:dyDescent="0.3">
      <c r="A3404">
        <v>2012</v>
      </c>
      <c r="B3404">
        <v>11</v>
      </c>
      <c r="C3404">
        <v>10</v>
      </c>
    </row>
    <row r="3405" spans="1:3" x14ac:dyDescent="0.3">
      <c r="A3405">
        <v>2012</v>
      </c>
      <c r="B3405">
        <v>18</v>
      </c>
      <c r="C3405">
        <v>16</v>
      </c>
    </row>
    <row r="3406" spans="1:3" x14ac:dyDescent="0.3">
      <c r="A3406">
        <v>2012</v>
      </c>
      <c r="B3406">
        <v>5</v>
      </c>
      <c r="C3406">
        <v>4</v>
      </c>
    </row>
    <row r="3407" spans="1:3" x14ac:dyDescent="0.3">
      <c r="A3407">
        <v>2012</v>
      </c>
      <c r="B3407">
        <v>11</v>
      </c>
      <c r="C3407">
        <v>10</v>
      </c>
    </row>
    <row r="3408" spans="1:3" x14ac:dyDescent="0.3">
      <c r="A3408">
        <v>2012</v>
      </c>
      <c r="B3408">
        <v>46</v>
      </c>
      <c r="C3408">
        <v>52</v>
      </c>
    </row>
    <row r="3409" spans="1:3" x14ac:dyDescent="0.3">
      <c r="A3409">
        <v>2012</v>
      </c>
      <c r="B3409">
        <v>19</v>
      </c>
      <c r="C3409">
        <v>16</v>
      </c>
    </row>
    <row r="3410" spans="1:3" x14ac:dyDescent="0.3">
      <c r="A3410">
        <v>2012</v>
      </c>
      <c r="B3410">
        <v>104</v>
      </c>
      <c r="C3410">
        <v>93</v>
      </c>
    </row>
    <row r="3411" spans="1:3" x14ac:dyDescent="0.3">
      <c r="A3411">
        <v>2012</v>
      </c>
      <c r="B3411">
        <v>5</v>
      </c>
      <c r="C3411">
        <v>5</v>
      </c>
    </row>
    <row r="3412" spans="1:3" x14ac:dyDescent="0.3">
      <c r="A3412">
        <v>2012</v>
      </c>
      <c r="B3412">
        <v>5</v>
      </c>
      <c r="C3412">
        <v>3</v>
      </c>
    </row>
    <row r="3413" spans="1:3" x14ac:dyDescent="0.3">
      <c r="A3413">
        <v>2012</v>
      </c>
      <c r="B3413">
        <v>72</v>
      </c>
      <c r="C3413">
        <v>65</v>
      </c>
    </row>
    <row r="3414" spans="1:3" x14ac:dyDescent="0.3">
      <c r="A3414">
        <v>2012</v>
      </c>
      <c r="B3414">
        <v>176</v>
      </c>
      <c r="C3414">
        <v>210</v>
      </c>
    </row>
    <row r="3415" spans="1:3" x14ac:dyDescent="0.3">
      <c r="A3415">
        <v>2012</v>
      </c>
      <c r="B3415">
        <v>10</v>
      </c>
      <c r="C3415">
        <v>10</v>
      </c>
    </row>
    <row r="3416" spans="1:3" x14ac:dyDescent="0.3">
      <c r="A3416">
        <v>2012</v>
      </c>
      <c r="B3416">
        <v>14</v>
      </c>
      <c r="C3416">
        <v>12</v>
      </c>
    </row>
    <row r="3417" spans="1:3" x14ac:dyDescent="0.3">
      <c r="A3417">
        <v>2012</v>
      </c>
      <c r="B3417">
        <v>53</v>
      </c>
      <c r="C3417">
        <v>49</v>
      </c>
    </row>
    <row r="3418" spans="1:3" x14ac:dyDescent="0.3">
      <c r="A3418">
        <v>2012</v>
      </c>
      <c r="B3418">
        <v>43</v>
      </c>
      <c r="C3418">
        <v>42</v>
      </c>
    </row>
    <row r="3419" spans="1:3" x14ac:dyDescent="0.3">
      <c r="A3419">
        <v>2012</v>
      </c>
      <c r="B3419">
        <v>16</v>
      </c>
      <c r="C3419">
        <v>13</v>
      </c>
    </row>
    <row r="3420" spans="1:3" x14ac:dyDescent="0.3">
      <c r="A3420">
        <v>2012</v>
      </c>
      <c r="B3420">
        <v>35</v>
      </c>
      <c r="C3420">
        <v>37</v>
      </c>
    </row>
    <row r="3421" spans="1:3" x14ac:dyDescent="0.3">
      <c r="A3421">
        <v>2012</v>
      </c>
      <c r="B3421">
        <v>22</v>
      </c>
      <c r="C3421">
        <v>21</v>
      </c>
    </row>
    <row r="3422" spans="1:3" x14ac:dyDescent="0.3">
      <c r="A3422">
        <v>2012</v>
      </c>
      <c r="B3422">
        <v>30</v>
      </c>
      <c r="C3422">
        <v>28</v>
      </c>
    </row>
    <row r="3423" spans="1:3" x14ac:dyDescent="0.3">
      <c r="A3423">
        <v>2012</v>
      </c>
      <c r="B3423">
        <v>14</v>
      </c>
      <c r="C3423">
        <v>13</v>
      </c>
    </row>
    <row r="3424" spans="1:3" x14ac:dyDescent="0.3">
      <c r="A3424">
        <v>2012</v>
      </c>
      <c r="B3424">
        <v>20</v>
      </c>
      <c r="C3424">
        <v>18</v>
      </c>
    </row>
    <row r="3425" spans="1:3" x14ac:dyDescent="0.3">
      <c r="A3425">
        <v>2012</v>
      </c>
      <c r="B3425">
        <v>5</v>
      </c>
      <c r="C3425">
        <v>6</v>
      </c>
    </row>
    <row r="3426" spans="1:3" x14ac:dyDescent="0.3">
      <c r="A3426">
        <v>2012</v>
      </c>
      <c r="B3426">
        <v>6</v>
      </c>
      <c r="C3426">
        <v>4</v>
      </c>
    </row>
    <row r="3427" spans="1:3" x14ac:dyDescent="0.3">
      <c r="A3427">
        <v>2012</v>
      </c>
      <c r="B3427">
        <v>48</v>
      </c>
      <c r="C3427">
        <v>39</v>
      </c>
    </row>
    <row r="3428" spans="1:3" x14ac:dyDescent="0.3">
      <c r="A3428">
        <v>2012</v>
      </c>
      <c r="B3428">
        <v>56</v>
      </c>
      <c r="C3428">
        <v>46</v>
      </c>
    </row>
    <row r="3429" spans="1:3" x14ac:dyDescent="0.3">
      <c r="A3429">
        <v>2012</v>
      </c>
      <c r="B3429">
        <v>3</v>
      </c>
      <c r="C3429">
        <v>3</v>
      </c>
    </row>
    <row r="3430" spans="1:3" x14ac:dyDescent="0.3">
      <c r="A3430">
        <v>2012</v>
      </c>
      <c r="B3430">
        <v>104</v>
      </c>
      <c r="C3430">
        <v>94</v>
      </c>
    </row>
    <row r="3431" spans="1:3" x14ac:dyDescent="0.3">
      <c r="A3431">
        <v>2012</v>
      </c>
      <c r="B3431">
        <v>7</v>
      </c>
      <c r="C3431">
        <v>6</v>
      </c>
    </row>
    <row r="3432" spans="1:3" x14ac:dyDescent="0.3">
      <c r="A3432">
        <v>2012</v>
      </c>
      <c r="B3432">
        <v>49</v>
      </c>
      <c r="C3432">
        <v>40</v>
      </c>
    </row>
    <row r="3433" spans="1:3" x14ac:dyDescent="0.3">
      <c r="A3433">
        <v>2012</v>
      </c>
      <c r="B3433">
        <v>25</v>
      </c>
      <c r="C3433">
        <v>28</v>
      </c>
    </row>
    <row r="3434" spans="1:3" x14ac:dyDescent="0.3">
      <c r="A3434">
        <v>2012</v>
      </c>
      <c r="B3434">
        <v>42</v>
      </c>
      <c r="C3434">
        <v>36</v>
      </c>
    </row>
    <row r="3435" spans="1:3" x14ac:dyDescent="0.3">
      <c r="A3435">
        <v>2012</v>
      </c>
      <c r="B3435">
        <v>13</v>
      </c>
      <c r="C3435">
        <v>13</v>
      </c>
    </row>
    <row r="3436" spans="1:3" x14ac:dyDescent="0.3">
      <c r="A3436">
        <v>2012</v>
      </c>
      <c r="B3436">
        <v>20</v>
      </c>
      <c r="C3436">
        <v>19</v>
      </c>
    </row>
    <row r="3437" spans="1:3" x14ac:dyDescent="0.3">
      <c r="A3437">
        <v>2012</v>
      </c>
      <c r="B3437">
        <v>18</v>
      </c>
      <c r="C3437">
        <v>17</v>
      </c>
    </row>
    <row r="3438" spans="1:3" x14ac:dyDescent="0.3">
      <c r="A3438">
        <v>2012</v>
      </c>
      <c r="B3438">
        <v>10</v>
      </c>
      <c r="C3438">
        <v>10</v>
      </c>
    </row>
    <row r="3439" spans="1:3" x14ac:dyDescent="0.3">
      <c r="A3439">
        <v>2012</v>
      </c>
      <c r="B3439">
        <v>31</v>
      </c>
      <c r="C3439">
        <v>31</v>
      </c>
    </row>
    <row r="3440" spans="1:3" x14ac:dyDescent="0.3">
      <c r="A3440">
        <v>2012</v>
      </c>
      <c r="B3440">
        <v>9</v>
      </c>
      <c r="C3440">
        <v>8</v>
      </c>
    </row>
    <row r="3441" spans="1:3" x14ac:dyDescent="0.3">
      <c r="A3441">
        <v>2012</v>
      </c>
      <c r="B3441">
        <v>44</v>
      </c>
      <c r="C3441">
        <v>36</v>
      </c>
    </row>
    <row r="3442" spans="1:3" x14ac:dyDescent="0.3">
      <c r="A3442">
        <v>2012</v>
      </c>
      <c r="B3442">
        <v>62</v>
      </c>
      <c r="C3442">
        <v>59</v>
      </c>
    </row>
    <row r="3443" spans="1:3" x14ac:dyDescent="0.3">
      <c r="A3443">
        <v>2012</v>
      </c>
      <c r="B3443">
        <v>17</v>
      </c>
      <c r="C3443">
        <v>17</v>
      </c>
    </row>
    <row r="3444" spans="1:3" x14ac:dyDescent="0.3">
      <c r="A3444">
        <v>2012</v>
      </c>
      <c r="B3444">
        <v>73</v>
      </c>
      <c r="C3444">
        <v>85</v>
      </c>
    </row>
    <row r="3445" spans="1:3" x14ac:dyDescent="0.3">
      <c r="A3445">
        <v>2012</v>
      </c>
      <c r="B3445">
        <v>14</v>
      </c>
      <c r="C3445">
        <v>13</v>
      </c>
    </row>
    <row r="3446" spans="1:3" x14ac:dyDescent="0.3">
      <c r="A3446">
        <v>2012</v>
      </c>
      <c r="B3446">
        <v>74</v>
      </c>
      <c r="C3446">
        <v>74</v>
      </c>
    </row>
    <row r="3447" spans="1:3" x14ac:dyDescent="0.3">
      <c r="A3447">
        <v>2012</v>
      </c>
      <c r="B3447">
        <v>36</v>
      </c>
      <c r="C3447">
        <v>34</v>
      </c>
    </row>
    <row r="3448" spans="1:3" x14ac:dyDescent="0.3">
      <c r="A3448">
        <v>2012</v>
      </c>
      <c r="B3448">
        <v>22</v>
      </c>
      <c r="C3448">
        <v>20</v>
      </c>
    </row>
    <row r="3449" spans="1:3" x14ac:dyDescent="0.3">
      <c r="A3449">
        <v>2012</v>
      </c>
      <c r="B3449">
        <v>10</v>
      </c>
      <c r="C3449">
        <v>9</v>
      </c>
    </row>
    <row r="3450" spans="1:3" x14ac:dyDescent="0.3">
      <c r="A3450">
        <v>2012</v>
      </c>
      <c r="B3450">
        <v>20</v>
      </c>
      <c r="C3450">
        <v>17</v>
      </c>
    </row>
    <row r="3451" spans="1:3" x14ac:dyDescent="0.3">
      <c r="A3451">
        <v>2012</v>
      </c>
      <c r="B3451">
        <v>37</v>
      </c>
      <c r="C3451">
        <v>36</v>
      </c>
    </row>
    <row r="3452" spans="1:3" x14ac:dyDescent="0.3">
      <c r="A3452">
        <v>2012</v>
      </c>
      <c r="B3452">
        <v>6</v>
      </c>
      <c r="C3452">
        <v>4</v>
      </c>
    </row>
    <row r="3453" spans="1:3" x14ac:dyDescent="0.3">
      <c r="A3453">
        <v>2012</v>
      </c>
      <c r="B3453">
        <v>31</v>
      </c>
      <c r="C3453">
        <v>30</v>
      </c>
    </row>
    <row r="3454" spans="1:3" x14ac:dyDescent="0.3">
      <c r="A3454">
        <v>2012</v>
      </c>
      <c r="B3454">
        <v>0</v>
      </c>
      <c r="C3454">
        <v>1</v>
      </c>
    </row>
    <row r="3455" spans="1:3" x14ac:dyDescent="0.3">
      <c r="A3455">
        <v>2012</v>
      </c>
      <c r="B3455">
        <v>36</v>
      </c>
      <c r="C3455">
        <v>31</v>
      </c>
    </row>
    <row r="3456" spans="1:3" x14ac:dyDescent="0.3">
      <c r="A3456">
        <v>2012</v>
      </c>
      <c r="B3456">
        <v>19</v>
      </c>
      <c r="C3456">
        <v>15</v>
      </c>
    </row>
    <row r="3457" spans="1:3" x14ac:dyDescent="0.3">
      <c r="A3457">
        <v>2012</v>
      </c>
      <c r="B3457">
        <v>43</v>
      </c>
      <c r="C3457">
        <v>51</v>
      </c>
    </row>
    <row r="3458" spans="1:3" x14ac:dyDescent="0.3">
      <c r="A3458">
        <v>2012</v>
      </c>
      <c r="B3458">
        <v>12</v>
      </c>
      <c r="C3458">
        <v>12</v>
      </c>
    </row>
    <row r="3459" spans="1:3" x14ac:dyDescent="0.3">
      <c r="A3459">
        <v>2012</v>
      </c>
      <c r="B3459">
        <v>2</v>
      </c>
      <c r="C3459">
        <v>3</v>
      </c>
    </row>
    <row r="3460" spans="1:3" x14ac:dyDescent="0.3">
      <c r="A3460">
        <v>2012</v>
      </c>
      <c r="B3460">
        <v>15</v>
      </c>
      <c r="C3460">
        <v>13</v>
      </c>
    </row>
    <row r="3461" spans="1:3" x14ac:dyDescent="0.3">
      <c r="A3461">
        <v>2012</v>
      </c>
      <c r="B3461">
        <v>51</v>
      </c>
      <c r="C3461">
        <v>47</v>
      </c>
    </row>
    <row r="3462" spans="1:3" x14ac:dyDescent="0.3">
      <c r="A3462">
        <v>2012</v>
      </c>
      <c r="B3462">
        <v>55</v>
      </c>
      <c r="C3462">
        <v>54</v>
      </c>
    </row>
    <row r="3463" spans="1:3" x14ac:dyDescent="0.3">
      <c r="A3463">
        <v>2012</v>
      </c>
      <c r="B3463">
        <v>58</v>
      </c>
      <c r="C3463">
        <v>62</v>
      </c>
    </row>
    <row r="3464" spans="1:3" x14ac:dyDescent="0.3">
      <c r="A3464">
        <v>2012</v>
      </c>
      <c r="B3464">
        <v>9</v>
      </c>
      <c r="C3464">
        <v>8</v>
      </c>
    </row>
    <row r="3465" spans="1:3" x14ac:dyDescent="0.3">
      <c r="A3465">
        <v>2012</v>
      </c>
      <c r="B3465">
        <v>44</v>
      </c>
      <c r="C3465">
        <v>38</v>
      </c>
    </row>
    <row r="3466" spans="1:3" x14ac:dyDescent="0.3">
      <c r="A3466">
        <v>2012</v>
      </c>
      <c r="B3466">
        <v>0</v>
      </c>
      <c r="C3466">
        <v>0</v>
      </c>
    </row>
    <row r="3467" spans="1:3" x14ac:dyDescent="0.3">
      <c r="A3467">
        <v>2012</v>
      </c>
      <c r="B3467">
        <v>10</v>
      </c>
      <c r="C3467">
        <v>9</v>
      </c>
    </row>
    <row r="3468" spans="1:3" x14ac:dyDescent="0.3">
      <c r="A3468">
        <v>2012</v>
      </c>
      <c r="B3468">
        <v>17</v>
      </c>
      <c r="C3468">
        <v>14</v>
      </c>
    </row>
    <row r="3469" spans="1:3" x14ac:dyDescent="0.3">
      <c r="A3469">
        <v>2012</v>
      </c>
      <c r="B3469">
        <v>12</v>
      </c>
      <c r="C3469">
        <v>11</v>
      </c>
    </row>
    <row r="3470" spans="1:3" x14ac:dyDescent="0.3">
      <c r="A3470">
        <v>2012</v>
      </c>
      <c r="B3470">
        <v>4</v>
      </c>
      <c r="C3470">
        <v>5</v>
      </c>
    </row>
    <row r="3471" spans="1:3" x14ac:dyDescent="0.3">
      <c r="A3471">
        <v>2012</v>
      </c>
      <c r="B3471">
        <v>14</v>
      </c>
      <c r="C3471">
        <v>12</v>
      </c>
    </row>
    <row r="3472" spans="1:3" x14ac:dyDescent="0.3">
      <c r="A3472">
        <v>2012</v>
      </c>
      <c r="B3472">
        <v>0</v>
      </c>
      <c r="C3472">
        <v>1</v>
      </c>
    </row>
    <row r="3473" spans="1:3" x14ac:dyDescent="0.3">
      <c r="A3473">
        <v>2012</v>
      </c>
      <c r="B3473">
        <v>40</v>
      </c>
      <c r="C3473">
        <v>37</v>
      </c>
    </row>
    <row r="3474" spans="1:3" x14ac:dyDescent="0.3">
      <c r="A3474">
        <v>2012</v>
      </c>
      <c r="B3474">
        <v>6</v>
      </c>
      <c r="C3474">
        <v>5</v>
      </c>
    </row>
    <row r="3475" spans="1:3" x14ac:dyDescent="0.3">
      <c r="A3475">
        <v>2012</v>
      </c>
      <c r="B3475">
        <v>14</v>
      </c>
      <c r="C3475">
        <v>13</v>
      </c>
    </row>
    <row r="3476" spans="1:3" x14ac:dyDescent="0.3">
      <c r="A3476">
        <v>2012</v>
      </c>
      <c r="B3476">
        <v>1</v>
      </c>
      <c r="C3476">
        <v>1</v>
      </c>
    </row>
    <row r="3477" spans="1:3" x14ac:dyDescent="0.3">
      <c r="A3477">
        <v>2012</v>
      </c>
      <c r="B3477">
        <v>9</v>
      </c>
      <c r="C3477">
        <v>12</v>
      </c>
    </row>
    <row r="3478" spans="1:3" x14ac:dyDescent="0.3">
      <c r="A3478">
        <v>2012</v>
      </c>
      <c r="B3478">
        <v>13</v>
      </c>
      <c r="C3478">
        <v>16</v>
      </c>
    </row>
    <row r="3479" spans="1:3" x14ac:dyDescent="0.3">
      <c r="A3479">
        <v>2012</v>
      </c>
      <c r="B3479">
        <v>52</v>
      </c>
      <c r="C3479">
        <v>52</v>
      </c>
    </row>
    <row r="3480" spans="1:3" x14ac:dyDescent="0.3">
      <c r="A3480">
        <v>2012</v>
      </c>
      <c r="B3480">
        <v>16</v>
      </c>
      <c r="C3480">
        <v>16</v>
      </c>
    </row>
    <row r="3481" spans="1:3" x14ac:dyDescent="0.3">
      <c r="A3481">
        <v>2012</v>
      </c>
      <c r="B3481">
        <v>69</v>
      </c>
      <c r="C3481">
        <v>61</v>
      </c>
    </row>
    <row r="3482" spans="1:3" x14ac:dyDescent="0.3">
      <c r="A3482">
        <v>2012</v>
      </c>
      <c r="B3482">
        <v>43</v>
      </c>
      <c r="C3482">
        <v>42</v>
      </c>
    </row>
    <row r="3483" spans="1:3" x14ac:dyDescent="0.3">
      <c r="A3483">
        <v>2012</v>
      </c>
      <c r="B3483">
        <v>29</v>
      </c>
      <c r="C3483">
        <v>28</v>
      </c>
    </row>
    <row r="3484" spans="1:3" x14ac:dyDescent="0.3">
      <c r="A3484">
        <v>2012</v>
      </c>
      <c r="B3484">
        <v>25</v>
      </c>
      <c r="C3484">
        <v>23</v>
      </c>
    </row>
    <row r="3485" spans="1:3" x14ac:dyDescent="0.3">
      <c r="A3485">
        <v>2012</v>
      </c>
      <c r="B3485">
        <v>80</v>
      </c>
      <c r="C3485">
        <v>73</v>
      </c>
    </row>
    <row r="3486" spans="1:3" x14ac:dyDescent="0.3">
      <c r="A3486">
        <v>2002</v>
      </c>
      <c r="B3486">
        <v>6</v>
      </c>
      <c r="C3486">
        <v>6</v>
      </c>
    </row>
    <row r="3487" spans="1:3" x14ac:dyDescent="0.3">
      <c r="A3487">
        <v>2002</v>
      </c>
      <c r="B3487">
        <v>100</v>
      </c>
      <c r="C3487">
        <v>103</v>
      </c>
    </row>
    <row r="3488" spans="1:3" x14ac:dyDescent="0.3">
      <c r="A3488">
        <v>2002</v>
      </c>
      <c r="B3488">
        <v>43</v>
      </c>
      <c r="C3488">
        <v>36</v>
      </c>
    </row>
    <row r="3489" spans="1:3" x14ac:dyDescent="0.3">
      <c r="A3489">
        <v>2002</v>
      </c>
      <c r="B3489">
        <v>27</v>
      </c>
      <c r="C3489">
        <v>19</v>
      </c>
    </row>
    <row r="3490" spans="1:3" x14ac:dyDescent="0.3">
      <c r="A3490">
        <v>2002</v>
      </c>
      <c r="B3490">
        <v>26</v>
      </c>
      <c r="C3490">
        <v>24</v>
      </c>
    </row>
    <row r="3491" spans="1:3" x14ac:dyDescent="0.3">
      <c r="A3491">
        <v>2002</v>
      </c>
      <c r="B3491">
        <v>53</v>
      </c>
      <c r="C3491">
        <v>55</v>
      </c>
    </row>
    <row r="3492" spans="1:3" x14ac:dyDescent="0.3">
      <c r="A3492">
        <v>2002</v>
      </c>
      <c r="B3492">
        <v>32</v>
      </c>
      <c r="C3492">
        <v>28</v>
      </c>
    </row>
    <row r="3493" spans="1:3" x14ac:dyDescent="0.3">
      <c r="A3493">
        <v>2002</v>
      </c>
      <c r="B3493">
        <v>37</v>
      </c>
      <c r="C3493">
        <v>39</v>
      </c>
    </row>
    <row r="3494" spans="1:3" x14ac:dyDescent="0.3">
      <c r="A3494">
        <v>2002</v>
      </c>
      <c r="B3494">
        <v>5</v>
      </c>
      <c r="C3494">
        <v>6</v>
      </c>
    </row>
    <row r="3495" spans="1:3" x14ac:dyDescent="0.3">
      <c r="A3495">
        <v>2002</v>
      </c>
      <c r="B3495">
        <v>67</v>
      </c>
      <c r="C3495">
        <v>59</v>
      </c>
    </row>
    <row r="3496" spans="1:3" x14ac:dyDescent="0.3">
      <c r="A3496">
        <v>2002</v>
      </c>
      <c r="B3496">
        <v>45</v>
      </c>
      <c r="C3496">
        <v>47</v>
      </c>
    </row>
    <row r="3497" spans="1:3" x14ac:dyDescent="0.3">
      <c r="A3497">
        <v>2002</v>
      </c>
      <c r="B3497">
        <v>36</v>
      </c>
      <c r="C3497">
        <v>32</v>
      </c>
    </row>
    <row r="3498" spans="1:3" x14ac:dyDescent="0.3">
      <c r="A3498">
        <v>2002</v>
      </c>
      <c r="B3498">
        <v>15</v>
      </c>
      <c r="C3498">
        <v>12</v>
      </c>
    </row>
    <row r="3499" spans="1:3" x14ac:dyDescent="0.3">
      <c r="A3499">
        <v>2002</v>
      </c>
      <c r="B3499">
        <v>31</v>
      </c>
      <c r="C3499">
        <v>29</v>
      </c>
    </row>
    <row r="3500" spans="1:3" x14ac:dyDescent="0.3">
      <c r="A3500">
        <v>2002</v>
      </c>
      <c r="B3500">
        <v>28</v>
      </c>
      <c r="C3500">
        <v>33</v>
      </c>
    </row>
    <row r="3501" spans="1:3" x14ac:dyDescent="0.3">
      <c r="A3501">
        <v>2002</v>
      </c>
      <c r="B3501">
        <v>19</v>
      </c>
      <c r="C3501">
        <v>18</v>
      </c>
    </row>
    <row r="3502" spans="1:3" x14ac:dyDescent="0.3">
      <c r="A3502">
        <v>2002</v>
      </c>
      <c r="B3502">
        <v>31</v>
      </c>
      <c r="C3502">
        <v>29</v>
      </c>
    </row>
    <row r="3503" spans="1:3" x14ac:dyDescent="0.3">
      <c r="A3503">
        <v>2002</v>
      </c>
      <c r="B3503">
        <v>46</v>
      </c>
      <c r="C3503">
        <v>41</v>
      </c>
    </row>
    <row r="3504" spans="1:3" x14ac:dyDescent="0.3">
      <c r="A3504">
        <v>2002</v>
      </c>
      <c r="B3504">
        <v>6</v>
      </c>
      <c r="C3504">
        <v>8</v>
      </c>
    </row>
    <row r="3505" spans="1:3" x14ac:dyDescent="0.3">
      <c r="A3505">
        <v>2002</v>
      </c>
      <c r="B3505">
        <v>10</v>
      </c>
      <c r="C3505">
        <v>8</v>
      </c>
    </row>
    <row r="3506" spans="1:3" x14ac:dyDescent="0.3">
      <c r="A3506">
        <v>2002</v>
      </c>
      <c r="B3506">
        <v>7</v>
      </c>
      <c r="C3506">
        <v>6</v>
      </c>
    </row>
    <row r="3507" spans="1:3" x14ac:dyDescent="0.3">
      <c r="A3507">
        <v>2002</v>
      </c>
      <c r="B3507">
        <v>141</v>
      </c>
      <c r="C3507">
        <v>128</v>
      </c>
    </row>
    <row r="3508" spans="1:3" x14ac:dyDescent="0.3">
      <c r="A3508">
        <v>2002</v>
      </c>
      <c r="B3508">
        <v>43</v>
      </c>
      <c r="C3508">
        <v>38</v>
      </c>
    </row>
    <row r="3509" spans="1:3" x14ac:dyDescent="0.3">
      <c r="A3509">
        <v>2002</v>
      </c>
      <c r="B3509">
        <v>15</v>
      </c>
      <c r="C3509">
        <v>15</v>
      </c>
    </row>
    <row r="3510" spans="1:3" x14ac:dyDescent="0.3">
      <c r="A3510">
        <v>2002</v>
      </c>
      <c r="B3510">
        <v>11</v>
      </c>
      <c r="C3510">
        <v>10</v>
      </c>
    </row>
    <row r="3511" spans="1:3" x14ac:dyDescent="0.3">
      <c r="A3511">
        <v>2002</v>
      </c>
      <c r="B3511">
        <v>23</v>
      </c>
      <c r="C3511">
        <v>23</v>
      </c>
    </row>
    <row r="3512" spans="1:3" x14ac:dyDescent="0.3">
      <c r="A3512">
        <v>2002</v>
      </c>
      <c r="B3512">
        <v>10</v>
      </c>
      <c r="C3512">
        <v>8</v>
      </c>
    </row>
    <row r="3513" spans="1:3" x14ac:dyDescent="0.3">
      <c r="A3513">
        <v>2002</v>
      </c>
      <c r="B3513">
        <v>58</v>
      </c>
      <c r="C3513">
        <v>59</v>
      </c>
    </row>
    <row r="3514" spans="1:3" x14ac:dyDescent="0.3">
      <c r="A3514">
        <v>2002</v>
      </c>
      <c r="B3514">
        <v>8</v>
      </c>
      <c r="C3514">
        <v>6</v>
      </c>
    </row>
    <row r="3515" spans="1:3" x14ac:dyDescent="0.3">
      <c r="A3515">
        <v>2002</v>
      </c>
      <c r="B3515">
        <v>73</v>
      </c>
      <c r="C3515">
        <v>72</v>
      </c>
    </row>
    <row r="3516" spans="1:3" x14ac:dyDescent="0.3">
      <c r="A3516">
        <v>2002</v>
      </c>
      <c r="B3516">
        <v>38</v>
      </c>
      <c r="C3516">
        <v>33</v>
      </c>
    </row>
    <row r="3517" spans="1:3" x14ac:dyDescent="0.3">
      <c r="A3517">
        <v>2002</v>
      </c>
      <c r="B3517">
        <v>18</v>
      </c>
      <c r="C3517">
        <v>16</v>
      </c>
    </row>
    <row r="3518" spans="1:3" x14ac:dyDescent="0.3">
      <c r="A3518">
        <v>2002</v>
      </c>
      <c r="B3518">
        <v>14</v>
      </c>
      <c r="C3518">
        <v>14</v>
      </c>
    </row>
    <row r="3519" spans="1:3" x14ac:dyDescent="0.3">
      <c r="A3519">
        <v>2002</v>
      </c>
      <c r="B3519">
        <v>111</v>
      </c>
      <c r="C3519">
        <v>122</v>
      </c>
    </row>
    <row r="3520" spans="1:3" x14ac:dyDescent="0.3">
      <c r="A3520">
        <v>2002</v>
      </c>
      <c r="B3520">
        <v>52</v>
      </c>
      <c r="C3520">
        <v>48</v>
      </c>
    </row>
    <row r="3521" spans="1:3" x14ac:dyDescent="0.3">
      <c r="A3521">
        <v>2002</v>
      </c>
      <c r="B3521">
        <v>22</v>
      </c>
      <c r="C3521">
        <v>20</v>
      </c>
    </row>
    <row r="3522" spans="1:3" x14ac:dyDescent="0.3">
      <c r="A3522">
        <v>2002</v>
      </c>
      <c r="B3522">
        <v>14</v>
      </c>
      <c r="C3522">
        <v>11</v>
      </c>
    </row>
    <row r="3523" spans="1:3" x14ac:dyDescent="0.3">
      <c r="A3523">
        <v>2002</v>
      </c>
      <c r="B3523">
        <v>64</v>
      </c>
      <c r="C3523">
        <v>60</v>
      </c>
    </row>
    <row r="3524" spans="1:3" x14ac:dyDescent="0.3">
      <c r="A3524">
        <v>2002</v>
      </c>
      <c r="B3524">
        <v>16</v>
      </c>
      <c r="C3524">
        <v>15</v>
      </c>
    </row>
    <row r="3525" spans="1:3" x14ac:dyDescent="0.3">
      <c r="A3525">
        <v>2002</v>
      </c>
      <c r="B3525">
        <v>10</v>
      </c>
      <c r="C3525">
        <v>8</v>
      </c>
    </row>
    <row r="3526" spans="1:3" x14ac:dyDescent="0.3">
      <c r="A3526">
        <v>2002</v>
      </c>
      <c r="B3526">
        <v>37</v>
      </c>
      <c r="C3526">
        <v>22</v>
      </c>
    </row>
    <row r="3527" spans="1:3" x14ac:dyDescent="0.3">
      <c r="A3527">
        <v>2002</v>
      </c>
      <c r="B3527">
        <v>24</v>
      </c>
      <c r="C3527">
        <v>23</v>
      </c>
    </row>
    <row r="3528" spans="1:3" x14ac:dyDescent="0.3">
      <c r="A3528">
        <v>2002</v>
      </c>
      <c r="B3528">
        <v>27</v>
      </c>
      <c r="C3528">
        <v>30</v>
      </c>
    </row>
    <row r="3529" spans="1:3" x14ac:dyDescent="0.3">
      <c r="A3529">
        <v>2002</v>
      </c>
      <c r="B3529">
        <v>125</v>
      </c>
      <c r="C3529">
        <v>127</v>
      </c>
    </row>
    <row r="3530" spans="1:3" x14ac:dyDescent="0.3">
      <c r="A3530">
        <v>2002</v>
      </c>
      <c r="B3530">
        <v>19</v>
      </c>
      <c r="C3530">
        <v>16</v>
      </c>
    </row>
    <row r="3531" spans="1:3" x14ac:dyDescent="0.3">
      <c r="A3531">
        <v>2002</v>
      </c>
      <c r="B3531">
        <v>222</v>
      </c>
      <c r="C3531">
        <v>228</v>
      </c>
    </row>
    <row r="3532" spans="1:3" x14ac:dyDescent="0.3">
      <c r="A3532">
        <v>2002</v>
      </c>
      <c r="B3532">
        <v>31</v>
      </c>
      <c r="C3532">
        <v>33</v>
      </c>
    </row>
    <row r="3533" spans="1:3" x14ac:dyDescent="0.3">
      <c r="A3533">
        <v>2002</v>
      </c>
      <c r="B3533">
        <v>99</v>
      </c>
      <c r="C3533">
        <v>99</v>
      </c>
    </row>
    <row r="3534" spans="1:3" x14ac:dyDescent="0.3">
      <c r="A3534">
        <v>2002</v>
      </c>
      <c r="B3534">
        <v>126</v>
      </c>
      <c r="C3534">
        <v>131</v>
      </c>
    </row>
    <row r="3535" spans="1:3" x14ac:dyDescent="0.3">
      <c r="A3535">
        <v>2002</v>
      </c>
      <c r="B3535">
        <v>23</v>
      </c>
      <c r="C3535">
        <v>26</v>
      </c>
    </row>
    <row r="3536" spans="1:3" x14ac:dyDescent="0.3">
      <c r="A3536">
        <v>2002</v>
      </c>
      <c r="B3536">
        <v>38</v>
      </c>
      <c r="C3536">
        <v>36</v>
      </c>
    </row>
    <row r="3537" spans="1:3" x14ac:dyDescent="0.3">
      <c r="A3537">
        <v>2002</v>
      </c>
      <c r="B3537">
        <v>24</v>
      </c>
      <c r="C3537">
        <v>22</v>
      </c>
    </row>
    <row r="3538" spans="1:3" x14ac:dyDescent="0.3">
      <c r="A3538">
        <v>2002</v>
      </c>
      <c r="B3538">
        <v>37</v>
      </c>
      <c r="C3538">
        <v>29</v>
      </c>
    </row>
    <row r="3539" spans="1:3" x14ac:dyDescent="0.3">
      <c r="A3539">
        <v>2002</v>
      </c>
      <c r="B3539">
        <v>91</v>
      </c>
      <c r="C3539">
        <v>108</v>
      </c>
    </row>
    <row r="3540" spans="1:3" x14ac:dyDescent="0.3">
      <c r="A3540">
        <v>2002</v>
      </c>
      <c r="B3540">
        <v>16</v>
      </c>
      <c r="C3540">
        <v>13</v>
      </c>
    </row>
    <row r="3541" spans="1:3" x14ac:dyDescent="0.3">
      <c r="A3541">
        <v>2002</v>
      </c>
      <c r="B3541">
        <v>25</v>
      </c>
      <c r="C3541">
        <v>27</v>
      </c>
    </row>
    <row r="3542" spans="1:3" x14ac:dyDescent="0.3">
      <c r="A3542">
        <v>2002</v>
      </c>
      <c r="B3542">
        <v>45</v>
      </c>
      <c r="C3542">
        <v>42</v>
      </c>
    </row>
    <row r="3543" spans="1:3" x14ac:dyDescent="0.3">
      <c r="A3543">
        <v>2002</v>
      </c>
      <c r="B3543">
        <v>8</v>
      </c>
      <c r="C3543">
        <v>7</v>
      </c>
    </row>
    <row r="3544" spans="1:3" x14ac:dyDescent="0.3">
      <c r="A3544">
        <v>2002</v>
      </c>
      <c r="B3544">
        <v>118</v>
      </c>
      <c r="C3544">
        <v>107</v>
      </c>
    </row>
    <row r="3545" spans="1:3" x14ac:dyDescent="0.3">
      <c r="A3545">
        <v>2002</v>
      </c>
      <c r="B3545">
        <v>50</v>
      </c>
      <c r="C3545">
        <v>49</v>
      </c>
    </row>
    <row r="3546" spans="1:3" x14ac:dyDescent="0.3">
      <c r="A3546">
        <v>2002</v>
      </c>
      <c r="B3546">
        <v>5</v>
      </c>
      <c r="C3546">
        <v>6</v>
      </c>
    </row>
    <row r="3547" spans="1:3" x14ac:dyDescent="0.3">
      <c r="A3547">
        <v>2002</v>
      </c>
      <c r="B3547">
        <v>6</v>
      </c>
      <c r="C3547">
        <v>5</v>
      </c>
    </row>
    <row r="3548" spans="1:3" x14ac:dyDescent="0.3">
      <c r="A3548">
        <v>2002</v>
      </c>
      <c r="B3548">
        <v>5</v>
      </c>
      <c r="C3548">
        <v>3</v>
      </c>
    </row>
    <row r="3549" spans="1:3" x14ac:dyDescent="0.3">
      <c r="A3549">
        <v>2002</v>
      </c>
      <c r="B3549">
        <v>15</v>
      </c>
      <c r="C3549">
        <v>11</v>
      </c>
    </row>
    <row r="3550" spans="1:3" x14ac:dyDescent="0.3">
      <c r="A3550">
        <v>2002</v>
      </c>
      <c r="B3550">
        <v>13</v>
      </c>
      <c r="C3550">
        <v>10</v>
      </c>
    </row>
    <row r="3551" spans="1:3" x14ac:dyDescent="0.3">
      <c r="A3551">
        <v>2002</v>
      </c>
      <c r="B3551">
        <v>32</v>
      </c>
      <c r="C3551">
        <v>36</v>
      </c>
    </row>
    <row r="3552" spans="1:3" x14ac:dyDescent="0.3">
      <c r="A3552">
        <v>2002</v>
      </c>
      <c r="B3552">
        <v>16</v>
      </c>
      <c r="C3552">
        <v>13</v>
      </c>
    </row>
    <row r="3553" spans="1:3" x14ac:dyDescent="0.3">
      <c r="A3553">
        <v>2002</v>
      </c>
      <c r="B3553">
        <v>106</v>
      </c>
      <c r="C3553">
        <v>139</v>
      </c>
    </row>
    <row r="3554" spans="1:3" x14ac:dyDescent="0.3">
      <c r="A3554">
        <v>2002</v>
      </c>
      <c r="B3554">
        <v>21</v>
      </c>
      <c r="C3554">
        <v>24</v>
      </c>
    </row>
    <row r="3555" spans="1:3" x14ac:dyDescent="0.3">
      <c r="A3555">
        <v>2002</v>
      </c>
      <c r="B3555">
        <v>27</v>
      </c>
      <c r="C3555">
        <v>24</v>
      </c>
    </row>
    <row r="3556" spans="1:3" x14ac:dyDescent="0.3">
      <c r="A3556">
        <v>2002</v>
      </c>
      <c r="B3556">
        <v>6</v>
      </c>
      <c r="C3556">
        <v>6</v>
      </c>
    </row>
    <row r="3557" spans="1:3" x14ac:dyDescent="0.3">
      <c r="A3557">
        <v>2002</v>
      </c>
      <c r="B3557">
        <v>6</v>
      </c>
      <c r="C3557">
        <v>3</v>
      </c>
    </row>
    <row r="3558" spans="1:3" x14ac:dyDescent="0.3">
      <c r="A3558">
        <v>2002</v>
      </c>
      <c r="B3558">
        <v>0</v>
      </c>
      <c r="C3558">
        <v>0</v>
      </c>
    </row>
    <row r="3559" spans="1:3" x14ac:dyDescent="0.3">
      <c r="A3559">
        <v>2002</v>
      </c>
      <c r="B3559">
        <v>25</v>
      </c>
      <c r="C3559">
        <v>23</v>
      </c>
    </row>
    <row r="3560" spans="1:3" x14ac:dyDescent="0.3">
      <c r="A3560">
        <v>2002</v>
      </c>
      <c r="B3560">
        <v>69</v>
      </c>
      <c r="C3560">
        <v>76</v>
      </c>
    </row>
    <row r="3561" spans="1:3" x14ac:dyDescent="0.3">
      <c r="A3561">
        <v>2002</v>
      </c>
      <c r="B3561">
        <v>65</v>
      </c>
      <c r="C3561">
        <v>74</v>
      </c>
    </row>
    <row r="3562" spans="1:3" x14ac:dyDescent="0.3">
      <c r="A3562">
        <v>2002</v>
      </c>
      <c r="B3562">
        <v>12</v>
      </c>
      <c r="C3562">
        <v>11</v>
      </c>
    </row>
    <row r="3563" spans="1:3" x14ac:dyDescent="0.3">
      <c r="A3563">
        <v>2002</v>
      </c>
      <c r="B3563">
        <v>43</v>
      </c>
      <c r="C3563">
        <v>38</v>
      </c>
    </row>
    <row r="3564" spans="1:3" x14ac:dyDescent="0.3">
      <c r="A3564">
        <v>2002</v>
      </c>
      <c r="B3564">
        <v>4</v>
      </c>
      <c r="C3564">
        <v>4</v>
      </c>
    </row>
    <row r="3565" spans="1:3" x14ac:dyDescent="0.3">
      <c r="A3565">
        <v>2002</v>
      </c>
      <c r="B3565">
        <v>4</v>
      </c>
      <c r="C3565">
        <v>6</v>
      </c>
    </row>
    <row r="3566" spans="1:3" x14ac:dyDescent="0.3">
      <c r="A3566">
        <v>2002</v>
      </c>
      <c r="B3566">
        <v>2</v>
      </c>
      <c r="C3566">
        <v>2</v>
      </c>
    </row>
    <row r="3567" spans="1:3" x14ac:dyDescent="0.3">
      <c r="A3567">
        <v>2002</v>
      </c>
      <c r="B3567">
        <v>3</v>
      </c>
      <c r="C3567">
        <v>2</v>
      </c>
    </row>
    <row r="3568" spans="1:3" x14ac:dyDescent="0.3">
      <c r="A3568">
        <v>2002</v>
      </c>
      <c r="B3568">
        <v>8</v>
      </c>
      <c r="C3568">
        <v>8</v>
      </c>
    </row>
    <row r="3569" spans="1:3" x14ac:dyDescent="0.3">
      <c r="A3569">
        <v>2002</v>
      </c>
      <c r="B3569">
        <v>30</v>
      </c>
      <c r="C3569">
        <v>27</v>
      </c>
    </row>
    <row r="3570" spans="1:3" x14ac:dyDescent="0.3">
      <c r="A3570">
        <v>2002</v>
      </c>
      <c r="B3570">
        <v>45</v>
      </c>
      <c r="C3570">
        <v>51</v>
      </c>
    </row>
    <row r="3571" spans="1:3" x14ac:dyDescent="0.3">
      <c r="A3571">
        <v>2002</v>
      </c>
      <c r="B3571">
        <v>8</v>
      </c>
      <c r="C3571">
        <v>9</v>
      </c>
    </row>
    <row r="3572" spans="1:3" x14ac:dyDescent="0.3">
      <c r="A3572">
        <v>2002</v>
      </c>
      <c r="B3572">
        <v>24</v>
      </c>
      <c r="C3572">
        <v>22</v>
      </c>
    </row>
    <row r="3573" spans="1:3" x14ac:dyDescent="0.3">
      <c r="A3573">
        <v>2002</v>
      </c>
      <c r="B3573">
        <v>76</v>
      </c>
      <c r="C3573">
        <v>77</v>
      </c>
    </row>
    <row r="3574" spans="1:3" x14ac:dyDescent="0.3">
      <c r="A3574">
        <v>2002</v>
      </c>
      <c r="B3574">
        <v>6</v>
      </c>
      <c r="C3574">
        <v>5</v>
      </c>
    </row>
    <row r="3575" spans="1:3" x14ac:dyDescent="0.3">
      <c r="A3575">
        <v>2002</v>
      </c>
      <c r="B3575">
        <v>19</v>
      </c>
      <c r="C3575">
        <v>21</v>
      </c>
    </row>
    <row r="3576" spans="1:3" x14ac:dyDescent="0.3">
      <c r="A3576">
        <v>2002</v>
      </c>
      <c r="B3576">
        <v>70</v>
      </c>
      <c r="C3576">
        <v>66</v>
      </c>
    </row>
    <row r="3577" spans="1:3" x14ac:dyDescent="0.3">
      <c r="A3577">
        <v>2002</v>
      </c>
      <c r="B3577">
        <v>137</v>
      </c>
      <c r="C3577">
        <v>150</v>
      </c>
    </row>
    <row r="3578" spans="1:3" x14ac:dyDescent="0.3">
      <c r="A3578">
        <v>2002</v>
      </c>
      <c r="B3578">
        <v>90</v>
      </c>
      <c r="C3578">
        <v>87</v>
      </c>
    </row>
    <row r="3579" spans="1:3" x14ac:dyDescent="0.3">
      <c r="A3579">
        <v>2002</v>
      </c>
      <c r="B3579">
        <v>1</v>
      </c>
      <c r="C3579">
        <v>1</v>
      </c>
    </row>
    <row r="3580" spans="1:3" x14ac:dyDescent="0.3">
      <c r="A3580">
        <v>2002</v>
      </c>
      <c r="B3580">
        <v>18</v>
      </c>
      <c r="C3580">
        <v>16</v>
      </c>
    </row>
    <row r="3581" spans="1:3" x14ac:dyDescent="0.3">
      <c r="A3581">
        <v>2002</v>
      </c>
      <c r="B3581">
        <v>76</v>
      </c>
      <c r="C3581">
        <v>71</v>
      </c>
    </row>
    <row r="3582" spans="1:3" x14ac:dyDescent="0.3">
      <c r="A3582">
        <v>2002</v>
      </c>
      <c r="B3582">
        <v>12</v>
      </c>
      <c r="C3582">
        <v>12</v>
      </c>
    </row>
    <row r="3583" spans="1:3" x14ac:dyDescent="0.3">
      <c r="A3583">
        <v>2002</v>
      </c>
      <c r="B3583">
        <v>10</v>
      </c>
      <c r="C3583">
        <v>7</v>
      </c>
    </row>
    <row r="3584" spans="1:3" x14ac:dyDescent="0.3">
      <c r="A3584">
        <v>2002</v>
      </c>
      <c r="B3584">
        <v>31</v>
      </c>
      <c r="C3584">
        <v>24</v>
      </c>
    </row>
    <row r="3585" spans="1:3" x14ac:dyDescent="0.3">
      <c r="A3585">
        <v>2002</v>
      </c>
      <c r="B3585">
        <v>86</v>
      </c>
      <c r="C3585">
        <v>82</v>
      </c>
    </row>
    <row r="3586" spans="1:3" x14ac:dyDescent="0.3">
      <c r="A3586">
        <v>2002</v>
      </c>
      <c r="B3586">
        <v>67</v>
      </c>
      <c r="C3586">
        <v>72</v>
      </c>
    </row>
    <row r="3587" spans="1:3" x14ac:dyDescent="0.3">
      <c r="A3587">
        <v>2002</v>
      </c>
      <c r="B3587">
        <v>10</v>
      </c>
      <c r="C3587">
        <v>10</v>
      </c>
    </row>
    <row r="3588" spans="1:3" x14ac:dyDescent="0.3">
      <c r="A3588">
        <v>2002</v>
      </c>
      <c r="B3588">
        <v>18</v>
      </c>
      <c r="C3588">
        <v>16</v>
      </c>
    </row>
    <row r="3589" spans="1:3" x14ac:dyDescent="0.3">
      <c r="A3589">
        <v>2002</v>
      </c>
      <c r="B3589">
        <v>52</v>
      </c>
      <c r="C3589">
        <v>57</v>
      </c>
    </row>
    <row r="3590" spans="1:3" x14ac:dyDescent="0.3">
      <c r="A3590">
        <v>2002</v>
      </c>
      <c r="B3590">
        <v>69</v>
      </c>
      <c r="C3590">
        <v>73</v>
      </c>
    </row>
    <row r="3591" spans="1:3" x14ac:dyDescent="0.3">
      <c r="A3591">
        <v>2002</v>
      </c>
      <c r="B3591">
        <v>39</v>
      </c>
      <c r="C3591">
        <v>36</v>
      </c>
    </row>
    <row r="3592" spans="1:3" x14ac:dyDescent="0.3">
      <c r="A3592">
        <v>2002</v>
      </c>
      <c r="B3592">
        <v>43</v>
      </c>
      <c r="C3592">
        <v>41</v>
      </c>
    </row>
    <row r="3593" spans="1:3" x14ac:dyDescent="0.3">
      <c r="A3593">
        <v>2002</v>
      </c>
      <c r="B3593">
        <v>49</v>
      </c>
      <c r="C3593">
        <v>48</v>
      </c>
    </row>
    <row r="3594" spans="1:3" x14ac:dyDescent="0.3">
      <c r="A3594">
        <v>2002</v>
      </c>
      <c r="B3594">
        <v>41</v>
      </c>
      <c r="C3594">
        <v>45</v>
      </c>
    </row>
    <row r="3595" spans="1:3" x14ac:dyDescent="0.3">
      <c r="A3595">
        <v>2002</v>
      </c>
      <c r="B3595">
        <v>35</v>
      </c>
      <c r="C3595">
        <v>52</v>
      </c>
    </row>
    <row r="3596" spans="1:3" x14ac:dyDescent="0.3">
      <c r="A3596">
        <v>2002</v>
      </c>
      <c r="B3596">
        <v>44</v>
      </c>
      <c r="C3596">
        <v>40</v>
      </c>
    </row>
    <row r="3597" spans="1:3" x14ac:dyDescent="0.3">
      <c r="A3597">
        <v>2002</v>
      </c>
      <c r="B3597">
        <v>14</v>
      </c>
      <c r="C3597">
        <v>13</v>
      </c>
    </row>
    <row r="3598" spans="1:3" x14ac:dyDescent="0.3">
      <c r="A3598">
        <v>2002</v>
      </c>
      <c r="B3598">
        <v>91</v>
      </c>
      <c r="C3598">
        <v>82</v>
      </c>
    </row>
    <row r="3599" spans="1:3" x14ac:dyDescent="0.3">
      <c r="A3599">
        <v>2002</v>
      </c>
      <c r="B3599">
        <v>39</v>
      </c>
      <c r="C3599">
        <v>33</v>
      </c>
    </row>
    <row r="3600" spans="1:3" x14ac:dyDescent="0.3">
      <c r="A3600">
        <v>2002</v>
      </c>
      <c r="B3600">
        <v>16</v>
      </c>
      <c r="C3600">
        <v>15</v>
      </c>
    </row>
    <row r="3601" spans="1:3" x14ac:dyDescent="0.3">
      <c r="A3601">
        <v>2002</v>
      </c>
      <c r="B3601">
        <v>2</v>
      </c>
      <c r="C3601">
        <v>1</v>
      </c>
    </row>
    <row r="3602" spans="1:3" x14ac:dyDescent="0.3">
      <c r="A3602">
        <v>2002</v>
      </c>
      <c r="B3602">
        <v>8</v>
      </c>
      <c r="C3602">
        <v>6</v>
      </c>
    </row>
    <row r="3603" spans="1:3" x14ac:dyDescent="0.3">
      <c r="A3603">
        <v>2002</v>
      </c>
      <c r="B3603">
        <v>53</v>
      </c>
      <c r="C3603">
        <v>47</v>
      </c>
    </row>
    <row r="3604" spans="1:3" x14ac:dyDescent="0.3">
      <c r="A3604">
        <v>2002</v>
      </c>
      <c r="B3604">
        <v>40</v>
      </c>
      <c r="C3604">
        <v>38</v>
      </c>
    </row>
    <row r="3605" spans="1:3" x14ac:dyDescent="0.3">
      <c r="A3605">
        <v>2002</v>
      </c>
      <c r="B3605">
        <v>25</v>
      </c>
      <c r="C3605">
        <v>22</v>
      </c>
    </row>
    <row r="3606" spans="1:3" x14ac:dyDescent="0.3">
      <c r="A3606">
        <v>2002</v>
      </c>
      <c r="B3606">
        <v>47</v>
      </c>
      <c r="C3606">
        <v>49</v>
      </c>
    </row>
    <row r="3607" spans="1:3" x14ac:dyDescent="0.3">
      <c r="A3607">
        <v>2002</v>
      </c>
      <c r="B3607">
        <v>17</v>
      </c>
      <c r="C3607">
        <v>15</v>
      </c>
    </row>
    <row r="3608" spans="1:3" x14ac:dyDescent="0.3">
      <c r="A3608">
        <v>2002</v>
      </c>
      <c r="B3608">
        <v>86</v>
      </c>
      <c r="C3608">
        <v>89</v>
      </c>
    </row>
    <row r="3609" spans="1:3" x14ac:dyDescent="0.3">
      <c r="A3609">
        <v>2002</v>
      </c>
      <c r="B3609">
        <v>23</v>
      </c>
      <c r="C3609">
        <v>19</v>
      </c>
    </row>
    <row r="3610" spans="1:3" x14ac:dyDescent="0.3">
      <c r="A3610">
        <v>2002</v>
      </c>
      <c r="B3610">
        <v>268</v>
      </c>
      <c r="C3610">
        <v>299</v>
      </c>
    </row>
    <row r="3611" spans="1:3" x14ac:dyDescent="0.3">
      <c r="A3611">
        <v>2002</v>
      </c>
      <c r="B3611">
        <v>53</v>
      </c>
      <c r="C3611">
        <v>47</v>
      </c>
    </row>
    <row r="3612" spans="1:3" x14ac:dyDescent="0.3">
      <c r="A3612">
        <v>2002</v>
      </c>
      <c r="B3612">
        <v>167</v>
      </c>
      <c r="C3612">
        <v>140</v>
      </c>
    </row>
    <row r="3613" spans="1:3" x14ac:dyDescent="0.3">
      <c r="A3613">
        <v>2002</v>
      </c>
      <c r="B3613">
        <v>81</v>
      </c>
      <c r="C3613">
        <v>79</v>
      </c>
    </row>
    <row r="3614" spans="1:3" x14ac:dyDescent="0.3">
      <c r="A3614">
        <v>2002</v>
      </c>
      <c r="B3614">
        <v>63</v>
      </c>
      <c r="C3614">
        <v>72</v>
      </c>
    </row>
    <row r="3615" spans="1:3" x14ac:dyDescent="0.3">
      <c r="A3615">
        <v>2002</v>
      </c>
      <c r="B3615">
        <v>16</v>
      </c>
      <c r="C3615">
        <v>16</v>
      </c>
    </row>
    <row r="3616" spans="1:3" x14ac:dyDescent="0.3">
      <c r="A3616">
        <v>2002</v>
      </c>
      <c r="B3616">
        <v>62</v>
      </c>
      <c r="C3616">
        <v>63</v>
      </c>
    </row>
    <row r="3617" spans="1:3" x14ac:dyDescent="0.3">
      <c r="A3617">
        <v>2002</v>
      </c>
      <c r="B3617">
        <v>148</v>
      </c>
      <c r="C3617">
        <v>134</v>
      </c>
    </row>
    <row r="3618" spans="1:3" x14ac:dyDescent="0.3">
      <c r="A3618">
        <v>2002</v>
      </c>
      <c r="B3618">
        <v>91</v>
      </c>
      <c r="C3618">
        <v>92</v>
      </c>
    </row>
    <row r="3619" spans="1:3" x14ac:dyDescent="0.3">
      <c r="A3619">
        <v>2002</v>
      </c>
      <c r="B3619">
        <v>42</v>
      </c>
      <c r="C3619">
        <v>38</v>
      </c>
    </row>
    <row r="3620" spans="1:3" x14ac:dyDescent="0.3">
      <c r="A3620">
        <v>2002</v>
      </c>
      <c r="B3620">
        <v>50</v>
      </c>
      <c r="C3620">
        <v>50</v>
      </c>
    </row>
    <row r="3621" spans="1:3" x14ac:dyDescent="0.3">
      <c r="A3621">
        <v>2002</v>
      </c>
      <c r="B3621">
        <v>109</v>
      </c>
      <c r="C3621">
        <v>101</v>
      </c>
    </row>
    <row r="3622" spans="1:3" x14ac:dyDescent="0.3">
      <c r="A3622">
        <v>2002</v>
      </c>
      <c r="B3622">
        <v>67</v>
      </c>
      <c r="C3622">
        <v>64</v>
      </c>
    </row>
    <row r="3623" spans="1:3" x14ac:dyDescent="0.3">
      <c r="A3623">
        <v>2002</v>
      </c>
      <c r="B3623">
        <v>44</v>
      </c>
      <c r="C3623">
        <v>66</v>
      </c>
    </row>
    <row r="3624" spans="1:3" x14ac:dyDescent="0.3">
      <c r="A3624">
        <v>2002</v>
      </c>
      <c r="B3624">
        <v>50</v>
      </c>
      <c r="C3624">
        <v>52</v>
      </c>
    </row>
    <row r="3625" spans="1:3" x14ac:dyDescent="0.3">
      <c r="A3625">
        <v>2002</v>
      </c>
      <c r="B3625">
        <v>44</v>
      </c>
      <c r="C3625">
        <v>43</v>
      </c>
    </row>
    <row r="3626" spans="1:3" x14ac:dyDescent="0.3">
      <c r="A3626">
        <v>2002</v>
      </c>
      <c r="B3626">
        <v>31</v>
      </c>
      <c r="C3626">
        <v>41</v>
      </c>
    </row>
    <row r="3627" spans="1:3" x14ac:dyDescent="0.3">
      <c r="A3627">
        <v>2002</v>
      </c>
      <c r="B3627">
        <v>53</v>
      </c>
      <c r="C3627">
        <v>50</v>
      </c>
    </row>
    <row r="3628" spans="1:3" x14ac:dyDescent="0.3">
      <c r="A3628">
        <v>2002</v>
      </c>
      <c r="B3628">
        <v>34</v>
      </c>
      <c r="C3628">
        <v>24</v>
      </c>
    </row>
    <row r="3629" spans="1:3" x14ac:dyDescent="0.3">
      <c r="A3629">
        <v>2002</v>
      </c>
      <c r="B3629">
        <v>90</v>
      </c>
      <c r="C3629">
        <v>87</v>
      </c>
    </row>
    <row r="3630" spans="1:3" x14ac:dyDescent="0.3">
      <c r="A3630">
        <v>2002</v>
      </c>
      <c r="B3630">
        <v>28</v>
      </c>
      <c r="C3630">
        <v>25</v>
      </c>
    </row>
    <row r="3631" spans="1:3" x14ac:dyDescent="0.3">
      <c r="A3631">
        <v>2002</v>
      </c>
      <c r="B3631">
        <v>66</v>
      </c>
      <c r="C3631">
        <v>77</v>
      </c>
    </row>
    <row r="3632" spans="1:3" x14ac:dyDescent="0.3">
      <c r="A3632">
        <v>2002</v>
      </c>
      <c r="B3632">
        <v>32</v>
      </c>
      <c r="C3632">
        <v>28</v>
      </c>
    </row>
    <row r="3633" spans="1:3" x14ac:dyDescent="0.3">
      <c r="A3633">
        <v>2002</v>
      </c>
      <c r="B3633">
        <v>29</v>
      </c>
      <c r="C3633">
        <v>27</v>
      </c>
    </row>
    <row r="3634" spans="1:3" x14ac:dyDescent="0.3">
      <c r="A3634">
        <v>2002</v>
      </c>
      <c r="B3634">
        <v>12</v>
      </c>
      <c r="C3634">
        <v>10</v>
      </c>
    </row>
    <row r="3635" spans="1:3" x14ac:dyDescent="0.3">
      <c r="A3635">
        <v>2002</v>
      </c>
      <c r="B3635">
        <v>33</v>
      </c>
      <c r="C3635">
        <v>27</v>
      </c>
    </row>
    <row r="3636" spans="1:3" x14ac:dyDescent="0.3">
      <c r="A3636">
        <v>2002</v>
      </c>
      <c r="B3636">
        <v>30</v>
      </c>
      <c r="C3636">
        <v>24</v>
      </c>
    </row>
    <row r="3637" spans="1:3" x14ac:dyDescent="0.3">
      <c r="A3637">
        <v>2002</v>
      </c>
      <c r="B3637">
        <v>5</v>
      </c>
      <c r="C3637">
        <v>4</v>
      </c>
    </row>
    <row r="3638" spans="1:3" x14ac:dyDescent="0.3">
      <c r="A3638">
        <v>2002</v>
      </c>
      <c r="B3638">
        <v>28</v>
      </c>
      <c r="C3638">
        <v>39</v>
      </c>
    </row>
    <row r="3639" spans="1:3" x14ac:dyDescent="0.3">
      <c r="A3639">
        <v>2002</v>
      </c>
      <c r="B3639">
        <v>10</v>
      </c>
      <c r="C3639">
        <v>8</v>
      </c>
    </row>
    <row r="3640" spans="1:3" x14ac:dyDescent="0.3">
      <c r="A3640">
        <v>2002</v>
      </c>
      <c r="B3640">
        <v>24</v>
      </c>
      <c r="C3640">
        <v>22</v>
      </c>
    </row>
    <row r="3641" spans="1:3" x14ac:dyDescent="0.3">
      <c r="A3641">
        <v>2002</v>
      </c>
      <c r="B3641">
        <v>21</v>
      </c>
      <c r="C3641">
        <v>19</v>
      </c>
    </row>
    <row r="3642" spans="1:3" x14ac:dyDescent="0.3">
      <c r="A3642">
        <v>2002</v>
      </c>
      <c r="B3642">
        <v>20</v>
      </c>
      <c r="C3642">
        <v>21</v>
      </c>
    </row>
    <row r="3643" spans="1:3" x14ac:dyDescent="0.3">
      <c r="A3643">
        <v>2002</v>
      </c>
      <c r="B3643">
        <v>4</v>
      </c>
      <c r="C3643">
        <v>4</v>
      </c>
    </row>
    <row r="3644" spans="1:3" x14ac:dyDescent="0.3">
      <c r="A3644">
        <v>2002</v>
      </c>
      <c r="B3644">
        <v>6</v>
      </c>
      <c r="C3644">
        <v>5</v>
      </c>
    </row>
    <row r="3645" spans="1:3" x14ac:dyDescent="0.3">
      <c r="A3645">
        <v>2002</v>
      </c>
      <c r="B3645">
        <v>1</v>
      </c>
      <c r="C3645">
        <v>2</v>
      </c>
    </row>
    <row r="3646" spans="1:3" x14ac:dyDescent="0.3">
      <c r="A3646">
        <v>2002</v>
      </c>
      <c r="B3646">
        <v>40</v>
      </c>
      <c r="C3646">
        <v>33</v>
      </c>
    </row>
    <row r="3647" spans="1:3" x14ac:dyDescent="0.3">
      <c r="A3647">
        <v>2002</v>
      </c>
      <c r="B3647">
        <v>12</v>
      </c>
      <c r="C3647">
        <v>16</v>
      </c>
    </row>
    <row r="3648" spans="1:3" x14ac:dyDescent="0.3">
      <c r="A3648">
        <v>2002</v>
      </c>
      <c r="B3648">
        <v>93</v>
      </c>
      <c r="C3648">
        <v>105</v>
      </c>
    </row>
    <row r="3649" spans="1:3" x14ac:dyDescent="0.3">
      <c r="A3649">
        <v>2002</v>
      </c>
      <c r="B3649">
        <v>43</v>
      </c>
      <c r="C3649">
        <v>43</v>
      </c>
    </row>
    <row r="3650" spans="1:3" x14ac:dyDescent="0.3">
      <c r="A3650">
        <v>2002</v>
      </c>
      <c r="B3650">
        <v>17</v>
      </c>
      <c r="C3650">
        <v>15</v>
      </c>
    </row>
    <row r="3651" spans="1:3" x14ac:dyDescent="0.3">
      <c r="A3651">
        <v>2002</v>
      </c>
      <c r="B3651">
        <v>402</v>
      </c>
      <c r="C3651">
        <v>435</v>
      </c>
    </row>
    <row r="3652" spans="1:3" x14ac:dyDescent="0.3">
      <c r="A3652">
        <v>2002</v>
      </c>
      <c r="B3652">
        <v>39</v>
      </c>
      <c r="C3652">
        <v>38</v>
      </c>
    </row>
    <row r="3653" spans="1:3" x14ac:dyDescent="0.3">
      <c r="A3653">
        <v>2002</v>
      </c>
      <c r="B3653">
        <v>134</v>
      </c>
      <c r="C3653">
        <v>159</v>
      </c>
    </row>
    <row r="3654" spans="1:3" x14ac:dyDescent="0.3">
      <c r="A3654">
        <v>2002</v>
      </c>
      <c r="B3654">
        <v>16</v>
      </c>
      <c r="C3654">
        <v>13</v>
      </c>
    </row>
    <row r="3655" spans="1:3" x14ac:dyDescent="0.3">
      <c r="A3655">
        <v>2002</v>
      </c>
      <c r="B3655">
        <v>24</v>
      </c>
      <c r="C3655">
        <v>30</v>
      </c>
    </row>
    <row r="3656" spans="1:3" x14ac:dyDescent="0.3">
      <c r="A3656">
        <v>2002</v>
      </c>
      <c r="B3656">
        <v>12</v>
      </c>
      <c r="C3656">
        <v>12</v>
      </c>
    </row>
    <row r="3657" spans="1:3" x14ac:dyDescent="0.3">
      <c r="A3657">
        <v>2002</v>
      </c>
      <c r="B3657">
        <v>114</v>
      </c>
      <c r="C3657">
        <v>107</v>
      </c>
    </row>
    <row r="3658" spans="1:3" x14ac:dyDescent="0.3">
      <c r="A3658">
        <v>2002</v>
      </c>
      <c r="B3658">
        <v>34</v>
      </c>
      <c r="C3658">
        <v>28</v>
      </c>
    </row>
    <row r="3659" spans="1:3" x14ac:dyDescent="0.3">
      <c r="A3659">
        <v>2002</v>
      </c>
      <c r="B3659">
        <v>11</v>
      </c>
      <c r="C3659">
        <v>10</v>
      </c>
    </row>
    <row r="3660" spans="1:3" x14ac:dyDescent="0.3">
      <c r="A3660">
        <v>2002</v>
      </c>
      <c r="B3660">
        <v>21</v>
      </c>
      <c r="C3660">
        <v>18</v>
      </c>
    </row>
    <row r="3661" spans="1:3" x14ac:dyDescent="0.3">
      <c r="A3661">
        <v>2002</v>
      </c>
      <c r="B3661">
        <v>7</v>
      </c>
      <c r="C3661">
        <v>6</v>
      </c>
    </row>
    <row r="3662" spans="1:3" x14ac:dyDescent="0.3">
      <c r="A3662">
        <v>2002</v>
      </c>
      <c r="B3662">
        <v>187</v>
      </c>
      <c r="C3662">
        <v>198</v>
      </c>
    </row>
    <row r="3663" spans="1:3" x14ac:dyDescent="0.3">
      <c r="A3663">
        <v>2002</v>
      </c>
      <c r="B3663">
        <v>56</v>
      </c>
      <c r="C3663">
        <v>51</v>
      </c>
    </row>
    <row r="3664" spans="1:3" x14ac:dyDescent="0.3">
      <c r="A3664">
        <v>2002</v>
      </c>
      <c r="B3664">
        <v>9</v>
      </c>
      <c r="C3664">
        <v>8</v>
      </c>
    </row>
    <row r="3665" spans="1:3" x14ac:dyDescent="0.3">
      <c r="A3665">
        <v>2002</v>
      </c>
      <c r="B3665">
        <v>11</v>
      </c>
      <c r="C3665">
        <v>8</v>
      </c>
    </row>
    <row r="3666" spans="1:3" x14ac:dyDescent="0.3">
      <c r="A3666">
        <v>2002</v>
      </c>
      <c r="B3666">
        <v>14</v>
      </c>
      <c r="C3666">
        <v>11</v>
      </c>
    </row>
    <row r="3667" spans="1:3" x14ac:dyDescent="0.3">
      <c r="A3667">
        <v>2002</v>
      </c>
      <c r="B3667">
        <v>28</v>
      </c>
      <c r="C3667">
        <v>28</v>
      </c>
    </row>
    <row r="3668" spans="1:3" x14ac:dyDescent="0.3">
      <c r="A3668">
        <v>2002</v>
      </c>
      <c r="B3668">
        <v>183</v>
      </c>
      <c r="C3668">
        <v>182</v>
      </c>
    </row>
    <row r="3669" spans="1:3" x14ac:dyDescent="0.3">
      <c r="A3669">
        <v>2002</v>
      </c>
      <c r="B3669">
        <v>202</v>
      </c>
      <c r="C3669">
        <v>209</v>
      </c>
    </row>
    <row r="3670" spans="1:3" x14ac:dyDescent="0.3">
      <c r="A3670">
        <v>2002</v>
      </c>
      <c r="B3670">
        <v>5</v>
      </c>
      <c r="C3670">
        <v>5</v>
      </c>
    </row>
    <row r="3671" spans="1:3" x14ac:dyDescent="0.3">
      <c r="A3671">
        <v>2002</v>
      </c>
      <c r="B3671">
        <v>55</v>
      </c>
      <c r="C3671">
        <v>52</v>
      </c>
    </row>
    <row r="3672" spans="1:3" x14ac:dyDescent="0.3">
      <c r="A3672">
        <v>2002</v>
      </c>
      <c r="B3672">
        <v>9</v>
      </c>
      <c r="C3672">
        <v>7</v>
      </c>
    </row>
    <row r="3673" spans="1:3" x14ac:dyDescent="0.3">
      <c r="A3673">
        <v>2002</v>
      </c>
      <c r="B3673">
        <v>7</v>
      </c>
      <c r="C3673">
        <v>6</v>
      </c>
    </row>
    <row r="3674" spans="1:3" x14ac:dyDescent="0.3">
      <c r="A3674">
        <v>2002</v>
      </c>
      <c r="B3674">
        <v>146</v>
      </c>
      <c r="C3674">
        <v>148</v>
      </c>
    </row>
    <row r="3675" spans="1:3" x14ac:dyDescent="0.3">
      <c r="A3675">
        <v>2002</v>
      </c>
      <c r="B3675">
        <v>30</v>
      </c>
      <c r="C3675">
        <v>32</v>
      </c>
    </row>
    <row r="3676" spans="1:3" x14ac:dyDescent="0.3">
      <c r="A3676">
        <v>2002</v>
      </c>
      <c r="B3676">
        <v>71</v>
      </c>
      <c r="C3676">
        <v>64</v>
      </c>
    </row>
    <row r="3677" spans="1:3" x14ac:dyDescent="0.3">
      <c r="A3677">
        <v>2002</v>
      </c>
      <c r="B3677">
        <v>21</v>
      </c>
      <c r="C3677">
        <v>16</v>
      </c>
    </row>
    <row r="3678" spans="1:3" x14ac:dyDescent="0.3">
      <c r="A3678">
        <v>2002</v>
      </c>
      <c r="B3678">
        <v>14</v>
      </c>
      <c r="C3678">
        <v>10</v>
      </c>
    </row>
    <row r="3679" spans="1:3" x14ac:dyDescent="0.3">
      <c r="A3679">
        <v>2002</v>
      </c>
      <c r="B3679">
        <v>8</v>
      </c>
      <c r="C3679">
        <v>8</v>
      </c>
    </row>
    <row r="3680" spans="1:3" x14ac:dyDescent="0.3">
      <c r="A3680">
        <v>2002</v>
      </c>
      <c r="B3680">
        <v>11</v>
      </c>
      <c r="C3680">
        <v>14</v>
      </c>
    </row>
    <row r="3681" spans="1:3" x14ac:dyDescent="0.3">
      <c r="A3681">
        <v>2002</v>
      </c>
      <c r="B3681">
        <v>17</v>
      </c>
      <c r="C3681">
        <v>16</v>
      </c>
    </row>
    <row r="3682" spans="1:3" x14ac:dyDescent="0.3">
      <c r="A3682">
        <v>2002</v>
      </c>
      <c r="B3682">
        <v>27</v>
      </c>
      <c r="C3682">
        <v>28</v>
      </c>
    </row>
    <row r="3683" spans="1:3" x14ac:dyDescent="0.3">
      <c r="A3683">
        <v>2002</v>
      </c>
      <c r="B3683">
        <v>10</v>
      </c>
      <c r="C3683">
        <v>9</v>
      </c>
    </row>
    <row r="3684" spans="1:3" x14ac:dyDescent="0.3">
      <c r="A3684">
        <v>2002</v>
      </c>
      <c r="B3684">
        <v>22</v>
      </c>
      <c r="C3684">
        <v>20</v>
      </c>
    </row>
    <row r="3685" spans="1:3" x14ac:dyDescent="0.3">
      <c r="A3685">
        <v>2002</v>
      </c>
      <c r="B3685">
        <v>35</v>
      </c>
      <c r="C3685">
        <v>43</v>
      </c>
    </row>
    <row r="3686" spans="1:3" x14ac:dyDescent="0.3">
      <c r="A3686">
        <v>2002</v>
      </c>
      <c r="B3686">
        <v>16</v>
      </c>
      <c r="C3686">
        <v>13</v>
      </c>
    </row>
    <row r="3687" spans="1:3" x14ac:dyDescent="0.3">
      <c r="A3687">
        <v>2002</v>
      </c>
      <c r="B3687">
        <v>14</v>
      </c>
      <c r="C3687">
        <v>11</v>
      </c>
    </row>
    <row r="3688" spans="1:3" x14ac:dyDescent="0.3">
      <c r="A3688">
        <v>2002</v>
      </c>
      <c r="B3688">
        <v>78</v>
      </c>
      <c r="C3688">
        <v>71</v>
      </c>
    </row>
    <row r="3689" spans="1:3" x14ac:dyDescent="0.3">
      <c r="A3689">
        <v>2002</v>
      </c>
      <c r="B3689">
        <v>75</v>
      </c>
      <c r="C3689">
        <v>69</v>
      </c>
    </row>
    <row r="3690" spans="1:3" x14ac:dyDescent="0.3">
      <c r="A3690">
        <v>2002</v>
      </c>
      <c r="B3690">
        <v>73</v>
      </c>
      <c r="C3690">
        <v>80</v>
      </c>
    </row>
    <row r="3691" spans="1:3" x14ac:dyDescent="0.3">
      <c r="A3691">
        <v>2002</v>
      </c>
      <c r="B3691">
        <v>18</v>
      </c>
      <c r="C3691">
        <v>16</v>
      </c>
    </row>
    <row r="3692" spans="1:3" x14ac:dyDescent="0.3">
      <c r="A3692">
        <v>2002</v>
      </c>
      <c r="B3692">
        <v>41</v>
      </c>
      <c r="C3692">
        <v>36</v>
      </c>
    </row>
    <row r="3693" spans="1:3" x14ac:dyDescent="0.3">
      <c r="A3693">
        <v>2002</v>
      </c>
      <c r="B3693">
        <v>85</v>
      </c>
      <c r="C3693">
        <v>77</v>
      </c>
    </row>
    <row r="3694" spans="1:3" x14ac:dyDescent="0.3">
      <c r="A3694">
        <v>2002</v>
      </c>
      <c r="B3694">
        <v>4</v>
      </c>
      <c r="C3694">
        <v>5</v>
      </c>
    </row>
    <row r="3695" spans="1:3" x14ac:dyDescent="0.3">
      <c r="A3695">
        <v>2002</v>
      </c>
      <c r="B3695">
        <v>37</v>
      </c>
      <c r="C3695">
        <v>32</v>
      </c>
    </row>
    <row r="3696" spans="1:3" x14ac:dyDescent="0.3">
      <c r="A3696">
        <v>2002</v>
      </c>
      <c r="B3696">
        <v>20</v>
      </c>
      <c r="C3696">
        <v>19</v>
      </c>
    </row>
    <row r="3697" spans="1:3" x14ac:dyDescent="0.3">
      <c r="A3697">
        <v>2002</v>
      </c>
      <c r="B3697">
        <v>125</v>
      </c>
      <c r="C3697">
        <v>115</v>
      </c>
    </row>
    <row r="3698" spans="1:3" x14ac:dyDescent="0.3">
      <c r="A3698">
        <v>2002</v>
      </c>
      <c r="B3698">
        <v>34</v>
      </c>
      <c r="C3698">
        <v>27</v>
      </c>
    </row>
    <row r="3699" spans="1:3" x14ac:dyDescent="0.3">
      <c r="A3699">
        <v>2002</v>
      </c>
      <c r="B3699">
        <v>17</v>
      </c>
      <c r="C3699">
        <v>16</v>
      </c>
    </row>
    <row r="3700" spans="1:3" x14ac:dyDescent="0.3">
      <c r="A3700">
        <v>2002</v>
      </c>
      <c r="B3700">
        <v>12</v>
      </c>
      <c r="C3700">
        <v>8</v>
      </c>
    </row>
    <row r="3701" spans="1:3" x14ac:dyDescent="0.3">
      <c r="A3701">
        <v>2002</v>
      </c>
      <c r="B3701">
        <v>69</v>
      </c>
      <c r="C3701">
        <v>81</v>
      </c>
    </row>
    <row r="3702" spans="1:3" x14ac:dyDescent="0.3">
      <c r="A3702">
        <v>2002</v>
      </c>
      <c r="B3702">
        <v>57</v>
      </c>
      <c r="C3702">
        <v>57</v>
      </c>
    </row>
    <row r="3703" spans="1:3" x14ac:dyDescent="0.3">
      <c r="A3703">
        <v>2002</v>
      </c>
      <c r="B3703">
        <v>49</v>
      </c>
      <c r="C3703">
        <v>80</v>
      </c>
    </row>
    <row r="3704" spans="1:3" x14ac:dyDescent="0.3">
      <c r="A3704">
        <v>2002</v>
      </c>
      <c r="B3704">
        <v>0</v>
      </c>
      <c r="C3704">
        <v>0</v>
      </c>
    </row>
    <row r="3705" spans="1:3" x14ac:dyDescent="0.3">
      <c r="A3705">
        <v>2002</v>
      </c>
      <c r="B3705">
        <v>12</v>
      </c>
      <c r="C3705">
        <v>15</v>
      </c>
    </row>
    <row r="3706" spans="1:3" x14ac:dyDescent="0.3">
      <c r="A3706">
        <v>2002</v>
      </c>
      <c r="B3706">
        <v>15</v>
      </c>
      <c r="C3706">
        <v>12</v>
      </c>
    </row>
    <row r="3707" spans="1:3" x14ac:dyDescent="0.3">
      <c r="A3707">
        <v>2002</v>
      </c>
      <c r="B3707">
        <v>40</v>
      </c>
      <c r="C3707">
        <v>41</v>
      </c>
    </row>
    <row r="3708" spans="1:3" x14ac:dyDescent="0.3">
      <c r="A3708">
        <v>2002</v>
      </c>
      <c r="B3708">
        <v>33</v>
      </c>
      <c r="C3708">
        <v>28</v>
      </c>
    </row>
    <row r="3709" spans="1:3" x14ac:dyDescent="0.3">
      <c r="A3709">
        <v>2002</v>
      </c>
      <c r="B3709">
        <v>187</v>
      </c>
      <c r="C3709">
        <v>187</v>
      </c>
    </row>
    <row r="3710" spans="1:3" x14ac:dyDescent="0.3">
      <c r="A3710">
        <v>2002</v>
      </c>
      <c r="B3710">
        <v>31</v>
      </c>
      <c r="C3710">
        <v>26</v>
      </c>
    </row>
    <row r="3711" spans="1:3" x14ac:dyDescent="0.3">
      <c r="A3711">
        <v>2002</v>
      </c>
      <c r="B3711">
        <v>10</v>
      </c>
      <c r="C3711">
        <v>10</v>
      </c>
    </row>
    <row r="3712" spans="1:3" x14ac:dyDescent="0.3">
      <c r="A3712">
        <v>2002</v>
      </c>
      <c r="B3712">
        <v>5</v>
      </c>
      <c r="C3712">
        <v>6</v>
      </c>
    </row>
    <row r="3713" spans="1:3" x14ac:dyDescent="0.3">
      <c r="A3713">
        <v>2002</v>
      </c>
      <c r="B3713">
        <v>20</v>
      </c>
      <c r="C3713">
        <v>12</v>
      </c>
    </row>
    <row r="3714" spans="1:3" x14ac:dyDescent="0.3">
      <c r="A3714">
        <v>2002</v>
      </c>
      <c r="B3714">
        <v>70</v>
      </c>
      <c r="C3714">
        <v>76</v>
      </c>
    </row>
    <row r="3715" spans="1:3" x14ac:dyDescent="0.3">
      <c r="A3715">
        <v>2002</v>
      </c>
      <c r="B3715">
        <v>15</v>
      </c>
      <c r="C3715">
        <v>16</v>
      </c>
    </row>
    <row r="3716" spans="1:3" x14ac:dyDescent="0.3">
      <c r="A3716">
        <v>2002</v>
      </c>
      <c r="B3716">
        <v>28</v>
      </c>
      <c r="C3716">
        <v>31</v>
      </c>
    </row>
    <row r="3717" spans="1:3" x14ac:dyDescent="0.3">
      <c r="A3717">
        <v>2002</v>
      </c>
      <c r="B3717">
        <v>9</v>
      </c>
      <c r="C3717">
        <v>10</v>
      </c>
    </row>
    <row r="3718" spans="1:3" x14ac:dyDescent="0.3">
      <c r="A3718">
        <v>2002</v>
      </c>
      <c r="B3718">
        <v>17</v>
      </c>
      <c r="C3718">
        <v>14</v>
      </c>
    </row>
    <row r="3719" spans="1:3" x14ac:dyDescent="0.3">
      <c r="A3719">
        <v>2002</v>
      </c>
      <c r="B3719">
        <v>1</v>
      </c>
      <c r="C3719">
        <v>0</v>
      </c>
    </row>
    <row r="3720" spans="1:3" x14ac:dyDescent="0.3">
      <c r="A3720">
        <v>2002</v>
      </c>
      <c r="B3720">
        <v>9</v>
      </c>
      <c r="C3720">
        <v>9</v>
      </c>
    </row>
    <row r="3721" spans="1:3" x14ac:dyDescent="0.3">
      <c r="A3721">
        <v>2002</v>
      </c>
      <c r="B3721">
        <v>15</v>
      </c>
      <c r="C3721">
        <v>16</v>
      </c>
    </row>
    <row r="3722" spans="1:3" x14ac:dyDescent="0.3">
      <c r="A3722">
        <v>2002</v>
      </c>
      <c r="B3722">
        <v>11</v>
      </c>
      <c r="C3722">
        <v>9</v>
      </c>
    </row>
    <row r="3723" spans="1:3" x14ac:dyDescent="0.3">
      <c r="A3723">
        <v>2002</v>
      </c>
      <c r="B3723">
        <v>42</v>
      </c>
      <c r="C3723">
        <v>39</v>
      </c>
    </row>
    <row r="3724" spans="1:3" x14ac:dyDescent="0.3">
      <c r="A3724">
        <v>2002</v>
      </c>
      <c r="B3724">
        <v>6</v>
      </c>
      <c r="C3724">
        <v>5</v>
      </c>
    </row>
    <row r="3725" spans="1:3" x14ac:dyDescent="0.3">
      <c r="A3725">
        <v>2002</v>
      </c>
      <c r="B3725">
        <v>16</v>
      </c>
      <c r="C3725">
        <v>13</v>
      </c>
    </row>
    <row r="3726" spans="1:3" x14ac:dyDescent="0.3">
      <c r="A3726">
        <v>2002</v>
      </c>
      <c r="B3726">
        <v>7</v>
      </c>
      <c r="C3726">
        <v>6</v>
      </c>
    </row>
    <row r="3727" spans="1:3" x14ac:dyDescent="0.3">
      <c r="A3727">
        <v>2002</v>
      </c>
      <c r="B3727">
        <v>91</v>
      </c>
      <c r="C3727">
        <v>101</v>
      </c>
    </row>
    <row r="3728" spans="1:3" x14ac:dyDescent="0.3">
      <c r="A3728">
        <v>2002</v>
      </c>
      <c r="B3728">
        <v>5</v>
      </c>
      <c r="C3728">
        <v>6</v>
      </c>
    </row>
    <row r="3729" spans="1:3" x14ac:dyDescent="0.3">
      <c r="A3729">
        <v>2002</v>
      </c>
      <c r="B3729">
        <v>52</v>
      </c>
      <c r="C3729">
        <v>53</v>
      </c>
    </row>
    <row r="3730" spans="1:3" x14ac:dyDescent="0.3">
      <c r="A3730">
        <v>2002</v>
      </c>
      <c r="B3730">
        <v>67</v>
      </c>
      <c r="C3730">
        <v>66</v>
      </c>
    </row>
    <row r="3731" spans="1:3" x14ac:dyDescent="0.3">
      <c r="A3731">
        <v>2002</v>
      </c>
      <c r="B3731">
        <v>74</v>
      </c>
      <c r="C3731">
        <v>70</v>
      </c>
    </row>
    <row r="3732" spans="1:3" x14ac:dyDescent="0.3">
      <c r="A3732">
        <v>2002</v>
      </c>
      <c r="B3732">
        <v>26</v>
      </c>
      <c r="C3732">
        <v>20</v>
      </c>
    </row>
    <row r="3733" spans="1:3" x14ac:dyDescent="0.3">
      <c r="A3733">
        <v>2002</v>
      </c>
      <c r="B3733">
        <v>3</v>
      </c>
      <c r="C3733">
        <v>4</v>
      </c>
    </row>
    <row r="3734" spans="1:3" x14ac:dyDescent="0.3">
      <c r="A3734">
        <v>2002</v>
      </c>
      <c r="B3734">
        <v>3</v>
      </c>
      <c r="C3734">
        <v>5</v>
      </c>
    </row>
    <row r="3735" spans="1:3" x14ac:dyDescent="0.3">
      <c r="A3735">
        <v>2002</v>
      </c>
      <c r="B3735">
        <v>7</v>
      </c>
      <c r="C3735">
        <v>5</v>
      </c>
    </row>
    <row r="3736" spans="1:3" x14ac:dyDescent="0.3">
      <c r="A3736">
        <v>2002</v>
      </c>
      <c r="B3736">
        <v>3</v>
      </c>
      <c r="C3736">
        <v>2</v>
      </c>
    </row>
    <row r="3737" spans="1:3" x14ac:dyDescent="0.3">
      <c r="A3737">
        <v>2002</v>
      </c>
      <c r="B3737">
        <v>2</v>
      </c>
      <c r="C3737">
        <v>2</v>
      </c>
    </row>
    <row r="3738" spans="1:3" x14ac:dyDescent="0.3">
      <c r="A3738">
        <v>2002</v>
      </c>
      <c r="B3738">
        <v>8</v>
      </c>
      <c r="C3738">
        <v>5</v>
      </c>
    </row>
    <row r="3739" spans="1:3" x14ac:dyDescent="0.3">
      <c r="A3739">
        <v>2002</v>
      </c>
      <c r="B3739">
        <v>73</v>
      </c>
      <c r="C3739">
        <v>73</v>
      </c>
    </row>
    <row r="3740" spans="1:3" x14ac:dyDescent="0.3">
      <c r="A3740">
        <v>2002</v>
      </c>
      <c r="B3740">
        <v>33</v>
      </c>
      <c r="C3740">
        <v>29</v>
      </c>
    </row>
    <row r="3741" spans="1:3" x14ac:dyDescent="0.3">
      <c r="A3741">
        <v>2002</v>
      </c>
      <c r="B3741">
        <v>19</v>
      </c>
      <c r="C3741">
        <v>25</v>
      </c>
    </row>
    <row r="3742" spans="1:3" x14ac:dyDescent="0.3">
      <c r="A3742">
        <v>2002</v>
      </c>
      <c r="B3742">
        <v>8</v>
      </c>
      <c r="C3742">
        <v>8</v>
      </c>
    </row>
    <row r="3743" spans="1:3" x14ac:dyDescent="0.3">
      <c r="A3743">
        <v>2002</v>
      </c>
      <c r="B3743">
        <v>47</v>
      </c>
      <c r="C3743">
        <v>51</v>
      </c>
    </row>
    <row r="3744" spans="1:3" x14ac:dyDescent="0.3">
      <c r="A3744">
        <v>2002</v>
      </c>
      <c r="B3744">
        <v>26</v>
      </c>
      <c r="C3744">
        <v>30</v>
      </c>
    </row>
    <row r="3745" spans="1:3" x14ac:dyDescent="0.3">
      <c r="A3745">
        <v>2002</v>
      </c>
      <c r="B3745">
        <v>21</v>
      </c>
      <c r="C3745">
        <v>16</v>
      </c>
    </row>
    <row r="3746" spans="1:3" x14ac:dyDescent="0.3">
      <c r="A3746">
        <v>2002</v>
      </c>
      <c r="B3746">
        <v>12</v>
      </c>
      <c r="C3746">
        <v>10</v>
      </c>
    </row>
    <row r="3747" spans="1:3" x14ac:dyDescent="0.3">
      <c r="A3747">
        <v>2002</v>
      </c>
      <c r="B3747">
        <v>33</v>
      </c>
      <c r="C3747">
        <v>31</v>
      </c>
    </row>
    <row r="3748" spans="1:3" x14ac:dyDescent="0.3">
      <c r="A3748">
        <v>2002</v>
      </c>
      <c r="B3748">
        <v>24</v>
      </c>
      <c r="C3748">
        <v>25</v>
      </c>
    </row>
    <row r="3749" spans="1:3" x14ac:dyDescent="0.3">
      <c r="A3749">
        <v>2002</v>
      </c>
      <c r="B3749">
        <v>34</v>
      </c>
      <c r="C3749">
        <v>36</v>
      </c>
    </row>
    <row r="3750" spans="1:3" x14ac:dyDescent="0.3">
      <c r="A3750">
        <v>2002</v>
      </c>
      <c r="B3750">
        <v>29</v>
      </c>
      <c r="C3750">
        <v>22</v>
      </c>
    </row>
    <row r="3751" spans="1:3" x14ac:dyDescent="0.3">
      <c r="A3751">
        <v>2002</v>
      </c>
      <c r="B3751">
        <v>28</v>
      </c>
      <c r="C3751">
        <v>22</v>
      </c>
    </row>
    <row r="3752" spans="1:3" x14ac:dyDescent="0.3">
      <c r="A3752">
        <v>2002</v>
      </c>
      <c r="B3752">
        <v>59</v>
      </c>
      <c r="C3752">
        <v>57</v>
      </c>
    </row>
    <row r="3753" spans="1:3" x14ac:dyDescent="0.3">
      <c r="A3753">
        <v>2002</v>
      </c>
      <c r="B3753">
        <v>5</v>
      </c>
      <c r="C3753">
        <v>5</v>
      </c>
    </row>
    <row r="3754" spans="1:3" x14ac:dyDescent="0.3">
      <c r="A3754">
        <v>2002</v>
      </c>
      <c r="B3754">
        <v>32</v>
      </c>
      <c r="C3754">
        <v>28</v>
      </c>
    </row>
    <row r="3755" spans="1:3" x14ac:dyDescent="0.3">
      <c r="A3755">
        <v>2002</v>
      </c>
      <c r="B3755">
        <v>14</v>
      </c>
      <c r="C3755">
        <v>14</v>
      </c>
    </row>
    <row r="3756" spans="1:3" x14ac:dyDescent="0.3">
      <c r="A3756">
        <v>2002</v>
      </c>
      <c r="B3756">
        <v>38</v>
      </c>
      <c r="C3756">
        <v>38</v>
      </c>
    </row>
    <row r="3757" spans="1:3" x14ac:dyDescent="0.3">
      <c r="A3757">
        <v>2002</v>
      </c>
      <c r="B3757">
        <v>18</v>
      </c>
      <c r="C3757">
        <v>14</v>
      </c>
    </row>
    <row r="3758" spans="1:3" x14ac:dyDescent="0.3">
      <c r="A3758">
        <v>2002</v>
      </c>
      <c r="B3758">
        <v>8</v>
      </c>
      <c r="C3758">
        <v>6</v>
      </c>
    </row>
    <row r="3759" spans="1:3" x14ac:dyDescent="0.3">
      <c r="A3759">
        <v>2002</v>
      </c>
      <c r="B3759">
        <v>13</v>
      </c>
      <c r="C3759">
        <v>14</v>
      </c>
    </row>
    <row r="3760" spans="1:3" x14ac:dyDescent="0.3">
      <c r="A3760">
        <v>2002</v>
      </c>
      <c r="B3760">
        <v>131</v>
      </c>
      <c r="C3760">
        <v>123</v>
      </c>
    </row>
    <row r="3761" spans="1:3" x14ac:dyDescent="0.3">
      <c r="A3761">
        <v>2002</v>
      </c>
      <c r="B3761">
        <v>35</v>
      </c>
      <c r="C3761">
        <v>29</v>
      </c>
    </row>
    <row r="3762" spans="1:3" x14ac:dyDescent="0.3">
      <c r="A3762">
        <v>2002</v>
      </c>
      <c r="B3762">
        <v>18</v>
      </c>
      <c r="C3762">
        <v>16</v>
      </c>
    </row>
    <row r="3763" spans="1:3" x14ac:dyDescent="0.3">
      <c r="A3763">
        <v>2002</v>
      </c>
      <c r="B3763">
        <v>264</v>
      </c>
      <c r="C3763">
        <v>258</v>
      </c>
    </row>
    <row r="3764" spans="1:3" x14ac:dyDescent="0.3">
      <c r="A3764">
        <v>2002</v>
      </c>
      <c r="B3764">
        <v>41</v>
      </c>
      <c r="C3764">
        <v>48</v>
      </c>
    </row>
    <row r="3765" spans="1:3" x14ac:dyDescent="0.3">
      <c r="A3765">
        <v>2002</v>
      </c>
      <c r="B3765">
        <v>118</v>
      </c>
      <c r="C3765">
        <v>115</v>
      </c>
    </row>
    <row r="3766" spans="1:3" x14ac:dyDescent="0.3">
      <c r="A3766">
        <v>2002</v>
      </c>
      <c r="B3766">
        <v>3</v>
      </c>
      <c r="C3766">
        <v>0</v>
      </c>
    </row>
    <row r="3767" spans="1:3" x14ac:dyDescent="0.3">
      <c r="A3767">
        <v>2002</v>
      </c>
      <c r="B3767">
        <v>51</v>
      </c>
      <c r="C3767">
        <v>54</v>
      </c>
    </row>
    <row r="3768" spans="1:3" x14ac:dyDescent="0.3">
      <c r="A3768">
        <v>2002</v>
      </c>
      <c r="B3768">
        <v>18</v>
      </c>
      <c r="C3768">
        <v>16</v>
      </c>
    </row>
    <row r="3769" spans="1:3" x14ac:dyDescent="0.3">
      <c r="A3769">
        <v>2002</v>
      </c>
      <c r="B3769">
        <v>21</v>
      </c>
      <c r="C3769">
        <v>23</v>
      </c>
    </row>
    <row r="3770" spans="1:3" x14ac:dyDescent="0.3">
      <c r="A3770">
        <v>2002</v>
      </c>
      <c r="B3770">
        <v>23</v>
      </c>
      <c r="C3770">
        <v>22</v>
      </c>
    </row>
    <row r="3771" spans="1:3" x14ac:dyDescent="0.3">
      <c r="A3771">
        <v>2002</v>
      </c>
      <c r="B3771">
        <v>224</v>
      </c>
      <c r="C3771">
        <v>201</v>
      </c>
    </row>
    <row r="3772" spans="1:3" x14ac:dyDescent="0.3">
      <c r="A3772">
        <v>2002</v>
      </c>
      <c r="B3772">
        <v>25</v>
      </c>
      <c r="C3772">
        <v>26</v>
      </c>
    </row>
    <row r="3773" spans="1:3" x14ac:dyDescent="0.3">
      <c r="A3773">
        <v>2002</v>
      </c>
      <c r="B3773">
        <v>66</v>
      </c>
      <c r="C3773">
        <v>70</v>
      </c>
    </row>
    <row r="3774" spans="1:3" x14ac:dyDescent="0.3">
      <c r="A3774">
        <v>2002</v>
      </c>
      <c r="B3774">
        <v>24</v>
      </c>
      <c r="C3774">
        <v>26</v>
      </c>
    </row>
    <row r="3775" spans="1:3" x14ac:dyDescent="0.3">
      <c r="A3775">
        <v>2002</v>
      </c>
      <c r="B3775">
        <v>40</v>
      </c>
      <c r="C3775">
        <v>41</v>
      </c>
    </row>
    <row r="3776" spans="1:3" x14ac:dyDescent="0.3">
      <c r="A3776">
        <v>2002</v>
      </c>
      <c r="B3776">
        <v>5</v>
      </c>
      <c r="C3776">
        <v>6</v>
      </c>
    </row>
    <row r="3777" spans="1:3" x14ac:dyDescent="0.3">
      <c r="A3777">
        <v>2002</v>
      </c>
      <c r="B3777">
        <v>70</v>
      </c>
      <c r="C3777">
        <v>65</v>
      </c>
    </row>
    <row r="3778" spans="1:3" x14ac:dyDescent="0.3">
      <c r="A3778">
        <v>2002</v>
      </c>
      <c r="B3778">
        <v>37</v>
      </c>
      <c r="C3778">
        <v>40</v>
      </c>
    </row>
    <row r="3779" spans="1:3" x14ac:dyDescent="0.3">
      <c r="A3779">
        <v>2002</v>
      </c>
      <c r="B3779">
        <v>10</v>
      </c>
      <c r="C3779">
        <v>9</v>
      </c>
    </row>
    <row r="3780" spans="1:3" x14ac:dyDescent="0.3">
      <c r="A3780">
        <v>2002</v>
      </c>
      <c r="B3780">
        <v>17</v>
      </c>
      <c r="C3780">
        <v>12</v>
      </c>
    </row>
    <row r="3781" spans="1:3" x14ac:dyDescent="0.3">
      <c r="A3781">
        <v>2002</v>
      </c>
      <c r="B3781">
        <v>55</v>
      </c>
      <c r="C3781">
        <v>60</v>
      </c>
    </row>
    <row r="3782" spans="1:3" x14ac:dyDescent="0.3">
      <c r="A3782">
        <v>2002</v>
      </c>
      <c r="B3782">
        <v>7</v>
      </c>
      <c r="C3782">
        <v>5</v>
      </c>
    </row>
    <row r="3783" spans="1:3" x14ac:dyDescent="0.3">
      <c r="A3783">
        <v>2002</v>
      </c>
      <c r="B3783">
        <v>11</v>
      </c>
      <c r="C3783">
        <v>10</v>
      </c>
    </row>
    <row r="3784" spans="1:3" x14ac:dyDescent="0.3">
      <c r="A3784">
        <v>2002</v>
      </c>
      <c r="B3784">
        <v>18</v>
      </c>
      <c r="C3784">
        <v>34</v>
      </c>
    </row>
    <row r="3785" spans="1:3" x14ac:dyDescent="0.3">
      <c r="A3785">
        <v>2002</v>
      </c>
      <c r="B3785">
        <v>18</v>
      </c>
      <c r="C3785">
        <v>21</v>
      </c>
    </row>
    <row r="3786" spans="1:3" x14ac:dyDescent="0.3">
      <c r="A3786">
        <v>2002</v>
      </c>
      <c r="B3786">
        <v>22</v>
      </c>
      <c r="C3786">
        <v>22</v>
      </c>
    </row>
    <row r="3787" spans="1:3" x14ac:dyDescent="0.3">
      <c r="A3787">
        <v>2002</v>
      </c>
      <c r="B3787">
        <v>18</v>
      </c>
      <c r="C3787">
        <v>16</v>
      </c>
    </row>
    <row r="3788" spans="1:3" x14ac:dyDescent="0.3">
      <c r="A3788">
        <v>2002</v>
      </c>
      <c r="B3788">
        <v>8</v>
      </c>
      <c r="C3788">
        <v>6</v>
      </c>
    </row>
    <row r="3789" spans="1:3" x14ac:dyDescent="0.3">
      <c r="A3789">
        <v>2002</v>
      </c>
      <c r="B3789">
        <v>20</v>
      </c>
      <c r="C3789">
        <v>16</v>
      </c>
    </row>
    <row r="3790" spans="1:3" x14ac:dyDescent="0.3">
      <c r="A3790">
        <v>2002</v>
      </c>
      <c r="B3790">
        <v>45</v>
      </c>
      <c r="C3790">
        <v>43</v>
      </c>
    </row>
    <row r="3791" spans="1:3" x14ac:dyDescent="0.3">
      <c r="A3791">
        <v>2002</v>
      </c>
      <c r="B3791">
        <v>58</v>
      </c>
      <c r="C3791">
        <v>81</v>
      </c>
    </row>
    <row r="3792" spans="1:3" x14ac:dyDescent="0.3">
      <c r="A3792">
        <v>2002</v>
      </c>
      <c r="B3792">
        <v>69</v>
      </c>
      <c r="C3792">
        <v>66</v>
      </c>
    </row>
    <row r="3793" spans="1:3" x14ac:dyDescent="0.3">
      <c r="A3793">
        <v>2002</v>
      </c>
      <c r="B3793">
        <v>16</v>
      </c>
      <c r="C3793">
        <v>11</v>
      </c>
    </row>
    <row r="3794" spans="1:3" x14ac:dyDescent="0.3">
      <c r="A3794">
        <v>2002</v>
      </c>
      <c r="B3794">
        <v>61</v>
      </c>
      <c r="C3794">
        <v>66</v>
      </c>
    </row>
    <row r="3795" spans="1:3" x14ac:dyDescent="0.3">
      <c r="A3795">
        <v>2002</v>
      </c>
      <c r="B3795">
        <v>30</v>
      </c>
      <c r="C3795">
        <v>36</v>
      </c>
    </row>
    <row r="3796" spans="1:3" x14ac:dyDescent="0.3">
      <c r="A3796">
        <v>2002</v>
      </c>
      <c r="B3796">
        <v>34</v>
      </c>
      <c r="C3796">
        <v>29</v>
      </c>
    </row>
    <row r="3797" spans="1:3" x14ac:dyDescent="0.3">
      <c r="A3797">
        <v>2002</v>
      </c>
      <c r="B3797">
        <v>11</v>
      </c>
      <c r="C3797">
        <v>10</v>
      </c>
    </row>
    <row r="3798" spans="1:3" x14ac:dyDescent="0.3">
      <c r="A3798">
        <v>2002</v>
      </c>
      <c r="B3798">
        <v>9</v>
      </c>
      <c r="C3798">
        <v>7</v>
      </c>
    </row>
    <row r="3799" spans="1:3" x14ac:dyDescent="0.3">
      <c r="A3799">
        <v>2002</v>
      </c>
      <c r="B3799">
        <v>55</v>
      </c>
      <c r="C3799">
        <v>71</v>
      </c>
    </row>
    <row r="3800" spans="1:3" x14ac:dyDescent="0.3">
      <c r="A3800">
        <v>2002</v>
      </c>
      <c r="B3800">
        <v>64</v>
      </c>
      <c r="C3800">
        <v>76</v>
      </c>
    </row>
    <row r="3801" spans="1:3" x14ac:dyDescent="0.3">
      <c r="A3801">
        <v>2002</v>
      </c>
      <c r="B3801">
        <v>27</v>
      </c>
      <c r="C3801">
        <v>24</v>
      </c>
    </row>
    <row r="3802" spans="1:3" x14ac:dyDescent="0.3">
      <c r="A3802">
        <v>2002</v>
      </c>
      <c r="B3802">
        <v>57</v>
      </c>
      <c r="C3802">
        <v>62</v>
      </c>
    </row>
    <row r="3803" spans="1:3" x14ac:dyDescent="0.3">
      <c r="A3803">
        <v>2002</v>
      </c>
      <c r="B3803">
        <v>14</v>
      </c>
      <c r="C3803">
        <v>16</v>
      </c>
    </row>
    <row r="3804" spans="1:3" x14ac:dyDescent="0.3">
      <c r="A3804">
        <v>1992</v>
      </c>
      <c r="B3804">
        <v>47</v>
      </c>
      <c r="C3804">
        <v>44</v>
      </c>
    </row>
    <row r="3805" spans="1:3" x14ac:dyDescent="0.3">
      <c r="A3805">
        <v>1992</v>
      </c>
      <c r="B3805">
        <v>2</v>
      </c>
      <c r="C3805">
        <v>2</v>
      </c>
    </row>
    <row r="3806" spans="1:3" x14ac:dyDescent="0.3">
      <c r="A3806">
        <v>1992</v>
      </c>
      <c r="B3806">
        <v>159</v>
      </c>
      <c r="C3806">
        <v>259</v>
      </c>
    </row>
    <row r="3807" spans="1:3" x14ac:dyDescent="0.3">
      <c r="A3807">
        <v>1992</v>
      </c>
      <c r="B3807">
        <v>3</v>
      </c>
      <c r="C3807">
        <v>1</v>
      </c>
    </row>
    <row r="3808" spans="1:3" x14ac:dyDescent="0.3">
      <c r="A3808">
        <v>1992</v>
      </c>
      <c r="B3808">
        <v>7</v>
      </c>
      <c r="C3808">
        <v>11</v>
      </c>
    </row>
    <row r="3809" spans="1:3" x14ac:dyDescent="0.3">
      <c r="A3809">
        <v>1992</v>
      </c>
      <c r="B3809">
        <v>3</v>
      </c>
      <c r="C3809">
        <v>3</v>
      </c>
    </row>
    <row r="3810" spans="1:3" x14ac:dyDescent="0.3">
      <c r="A3810">
        <v>1992</v>
      </c>
      <c r="B3810">
        <v>1</v>
      </c>
      <c r="C3810">
        <v>3</v>
      </c>
    </row>
    <row r="3811" spans="1:3" x14ac:dyDescent="0.3">
      <c r="A3811">
        <v>1992</v>
      </c>
      <c r="B3811">
        <v>22</v>
      </c>
      <c r="C3811">
        <v>22</v>
      </c>
    </row>
    <row r="3812" spans="1:3" x14ac:dyDescent="0.3">
      <c r="A3812">
        <v>1992</v>
      </c>
      <c r="B3812">
        <v>39</v>
      </c>
      <c r="C3812">
        <v>32</v>
      </c>
    </row>
    <row r="3813" spans="1:3" x14ac:dyDescent="0.3">
      <c r="A3813">
        <v>1992</v>
      </c>
      <c r="B3813">
        <v>20</v>
      </c>
      <c r="C3813">
        <v>18</v>
      </c>
    </row>
    <row r="3814" spans="1:3" x14ac:dyDescent="0.3">
      <c r="A3814">
        <v>1992</v>
      </c>
      <c r="B3814">
        <v>3</v>
      </c>
      <c r="C3814">
        <v>2</v>
      </c>
    </row>
    <row r="3815" spans="1:3" x14ac:dyDescent="0.3">
      <c r="A3815">
        <v>1992</v>
      </c>
      <c r="B3815">
        <v>6</v>
      </c>
      <c r="C3815">
        <v>4</v>
      </c>
    </row>
    <row r="3816" spans="1:3" x14ac:dyDescent="0.3">
      <c r="A3816">
        <v>1992</v>
      </c>
      <c r="B3816">
        <v>2</v>
      </c>
      <c r="C3816">
        <v>0</v>
      </c>
    </row>
    <row r="3817" spans="1:3" x14ac:dyDescent="0.3">
      <c r="A3817">
        <v>1992</v>
      </c>
      <c r="B3817">
        <v>15</v>
      </c>
      <c r="C3817">
        <v>14</v>
      </c>
    </row>
    <row r="3818" spans="1:3" x14ac:dyDescent="0.3">
      <c r="A3818">
        <v>1992</v>
      </c>
      <c r="B3818">
        <v>16</v>
      </c>
      <c r="C3818">
        <v>20</v>
      </c>
    </row>
    <row r="3819" spans="1:3" x14ac:dyDescent="0.3">
      <c r="A3819">
        <v>1992</v>
      </c>
      <c r="B3819">
        <v>7</v>
      </c>
      <c r="C3819">
        <v>7</v>
      </c>
    </row>
    <row r="3820" spans="1:3" x14ac:dyDescent="0.3">
      <c r="A3820">
        <v>1992</v>
      </c>
      <c r="B3820">
        <v>0</v>
      </c>
      <c r="C3820">
        <v>0</v>
      </c>
    </row>
    <row r="3821" spans="1:3" x14ac:dyDescent="0.3">
      <c r="A3821">
        <v>1992</v>
      </c>
      <c r="B3821">
        <v>0</v>
      </c>
      <c r="C3821">
        <v>0</v>
      </c>
    </row>
    <row r="3822" spans="1:3" x14ac:dyDescent="0.3">
      <c r="A3822">
        <v>1992</v>
      </c>
      <c r="B3822">
        <v>5</v>
      </c>
      <c r="C3822">
        <v>4</v>
      </c>
    </row>
    <row r="3823" spans="1:3" x14ac:dyDescent="0.3">
      <c r="A3823">
        <v>1992</v>
      </c>
      <c r="B3823">
        <v>0</v>
      </c>
      <c r="C3823">
        <v>0</v>
      </c>
    </row>
    <row r="3824" spans="1:3" x14ac:dyDescent="0.3">
      <c r="A3824">
        <v>1992</v>
      </c>
      <c r="B3824">
        <v>73</v>
      </c>
      <c r="C3824">
        <v>84</v>
      </c>
    </row>
    <row r="3825" spans="1:3" x14ac:dyDescent="0.3">
      <c r="A3825">
        <v>1992</v>
      </c>
      <c r="B3825">
        <v>14</v>
      </c>
      <c r="C3825">
        <v>12</v>
      </c>
    </row>
    <row r="3826" spans="1:3" x14ac:dyDescent="0.3">
      <c r="A3826">
        <v>1992</v>
      </c>
      <c r="B3826">
        <v>7</v>
      </c>
      <c r="C3826">
        <v>11</v>
      </c>
    </row>
    <row r="3827" spans="1:3" x14ac:dyDescent="0.3">
      <c r="A3827">
        <v>1992</v>
      </c>
      <c r="B3827">
        <v>0</v>
      </c>
      <c r="C3827">
        <v>0</v>
      </c>
    </row>
    <row r="3828" spans="1:3" x14ac:dyDescent="0.3">
      <c r="A3828">
        <v>1992</v>
      </c>
      <c r="B3828">
        <v>3</v>
      </c>
      <c r="C3828">
        <v>1</v>
      </c>
    </row>
    <row r="3829" spans="1:3" x14ac:dyDescent="0.3">
      <c r="A3829">
        <v>1992</v>
      </c>
      <c r="B3829">
        <v>17</v>
      </c>
      <c r="C3829">
        <v>20</v>
      </c>
    </row>
    <row r="3830" spans="1:3" x14ac:dyDescent="0.3">
      <c r="A3830">
        <v>1992</v>
      </c>
      <c r="B3830">
        <v>1</v>
      </c>
      <c r="C3830">
        <v>1</v>
      </c>
    </row>
    <row r="3831" spans="1:3" x14ac:dyDescent="0.3">
      <c r="A3831">
        <v>1992</v>
      </c>
      <c r="B3831">
        <v>7</v>
      </c>
      <c r="C3831">
        <v>6</v>
      </c>
    </row>
    <row r="3832" spans="1:3" x14ac:dyDescent="0.3">
      <c r="A3832">
        <v>1992</v>
      </c>
      <c r="B3832">
        <v>15</v>
      </c>
      <c r="C3832">
        <v>12</v>
      </c>
    </row>
    <row r="3833" spans="1:3" x14ac:dyDescent="0.3">
      <c r="A3833">
        <v>1992</v>
      </c>
      <c r="B3833">
        <v>32</v>
      </c>
      <c r="C3833">
        <v>31</v>
      </c>
    </row>
    <row r="3834" spans="1:3" x14ac:dyDescent="0.3">
      <c r="A3834">
        <v>1992</v>
      </c>
      <c r="B3834">
        <v>13</v>
      </c>
      <c r="C3834">
        <v>16</v>
      </c>
    </row>
    <row r="3835" spans="1:3" x14ac:dyDescent="0.3">
      <c r="A3835">
        <v>1992</v>
      </c>
      <c r="B3835">
        <v>3</v>
      </c>
      <c r="C3835">
        <v>3</v>
      </c>
    </row>
    <row r="3836" spans="1:3" x14ac:dyDescent="0.3">
      <c r="A3836">
        <v>1992</v>
      </c>
      <c r="B3836">
        <v>56</v>
      </c>
      <c r="C3836">
        <v>49</v>
      </c>
    </row>
    <row r="3837" spans="1:3" x14ac:dyDescent="0.3">
      <c r="A3837">
        <v>1992</v>
      </c>
      <c r="B3837">
        <v>39</v>
      </c>
      <c r="C3837">
        <v>34</v>
      </c>
    </row>
    <row r="3838" spans="1:3" x14ac:dyDescent="0.3">
      <c r="A3838">
        <v>1992</v>
      </c>
      <c r="B3838">
        <v>12</v>
      </c>
      <c r="C3838">
        <v>8</v>
      </c>
    </row>
    <row r="3839" spans="1:3" x14ac:dyDescent="0.3">
      <c r="A3839">
        <v>1992</v>
      </c>
      <c r="B3839">
        <v>26</v>
      </c>
      <c r="C3839">
        <v>22</v>
      </c>
    </row>
    <row r="3840" spans="1:3" x14ac:dyDescent="0.3">
      <c r="A3840">
        <v>1992</v>
      </c>
      <c r="B3840">
        <v>3</v>
      </c>
      <c r="C3840">
        <v>9</v>
      </c>
    </row>
    <row r="3841" spans="1:3" x14ac:dyDescent="0.3">
      <c r="A3841">
        <v>1992</v>
      </c>
      <c r="B3841">
        <v>18</v>
      </c>
      <c r="C3841">
        <v>16</v>
      </c>
    </row>
    <row r="3842" spans="1:3" x14ac:dyDescent="0.3">
      <c r="A3842">
        <v>1992</v>
      </c>
      <c r="B3842">
        <v>13</v>
      </c>
      <c r="C3842">
        <v>10</v>
      </c>
    </row>
    <row r="3843" spans="1:3" x14ac:dyDescent="0.3">
      <c r="A3843">
        <v>1992</v>
      </c>
      <c r="B3843">
        <v>1</v>
      </c>
      <c r="C3843">
        <v>0</v>
      </c>
    </row>
    <row r="3844" spans="1:3" x14ac:dyDescent="0.3">
      <c r="A3844">
        <v>1992</v>
      </c>
      <c r="B3844">
        <v>1</v>
      </c>
      <c r="C3844">
        <v>0</v>
      </c>
    </row>
    <row r="3845" spans="1:3" x14ac:dyDescent="0.3">
      <c r="A3845">
        <v>1992</v>
      </c>
      <c r="B3845">
        <v>9</v>
      </c>
      <c r="C3845">
        <v>9</v>
      </c>
    </row>
    <row r="3846" spans="1:3" x14ac:dyDescent="0.3">
      <c r="A3846">
        <v>1992</v>
      </c>
      <c r="B3846">
        <v>5</v>
      </c>
      <c r="C3846">
        <v>3</v>
      </c>
    </row>
    <row r="3847" spans="1:3" x14ac:dyDescent="0.3">
      <c r="A3847">
        <v>1992</v>
      </c>
      <c r="B3847">
        <v>19</v>
      </c>
      <c r="C3847">
        <v>16</v>
      </c>
    </row>
    <row r="3848" spans="1:3" x14ac:dyDescent="0.3">
      <c r="A3848">
        <v>1992</v>
      </c>
      <c r="B3848">
        <v>45</v>
      </c>
      <c r="C3848">
        <v>41</v>
      </c>
    </row>
    <row r="3849" spans="1:3" x14ac:dyDescent="0.3">
      <c r="A3849">
        <v>1992</v>
      </c>
      <c r="B3849">
        <v>56</v>
      </c>
      <c r="C3849">
        <v>49</v>
      </c>
    </row>
    <row r="3850" spans="1:3" x14ac:dyDescent="0.3">
      <c r="A3850">
        <v>1992</v>
      </c>
      <c r="B3850">
        <v>16</v>
      </c>
      <c r="C3850">
        <v>14</v>
      </c>
    </row>
    <row r="3851" spans="1:3" x14ac:dyDescent="0.3">
      <c r="A3851">
        <v>1992</v>
      </c>
      <c r="B3851">
        <v>131</v>
      </c>
      <c r="C3851">
        <v>136</v>
      </c>
    </row>
    <row r="3852" spans="1:3" x14ac:dyDescent="0.3">
      <c r="A3852">
        <v>1992</v>
      </c>
      <c r="B3852">
        <v>11</v>
      </c>
      <c r="C3852">
        <v>11</v>
      </c>
    </row>
    <row r="3853" spans="1:3" x14ac:dyDescent="0.3">
      <c r="A3853">
        <v>1992</v>
      </c>
      <c r="B3853">
        <v>67</v>
      </c>
      <c r="C3853">
        <v>80</v>
      </c>
    </row>
    <row r="3854" spans="1:3" x14ac:dyDescent="0.3">
      <c r="A3854">
        <v>1992</v>
      </c>
      <c r="B3854">
        <v>12</v>
      </c>
      <c r="C3854">
        <v>6</v>
      </c>
    </row>
    <row r="3855" spans="1:3" x14ac:dyDescent="0.3">
      <c r="A3855">
        <v>1992</v>
      </c>
      <c r="B3855">
        <v>1</v>
      </c>
      <c r="C3855">
        <v>0</v>
      </c>
    </row>
    <row r="3856" spans="1:3" x14ac:dyDescent="0.3">
      <c r="A3856">
        <v>1992</v>
      </c>
      <c r="B3856">
        <v>17</v>
      </c>
      <c r="C3856">
        <v>17</v>
      </c>
    </row>
    <row r="3857" spans="1:3" x14ac:dyDescent="0.3">
      <c r="A3857">
        <v>1992</v>
      </c>
      <c r="B3857">
        <v>133</v>
      </c>
      <c r="C3857">
        <v>122</v>
      </c>
    </row>
    <row r="3858" spans="1:3" x14ac:dyDescent="0.3">
      <c r="A3858">
        <v>1992</v>
      </c>
      <c r="B3858">
        <v>7</v>
      </c>
      <c r="C3858">
        <v>7</v>
      </c>
    </row>
    <row r="3859" spans="1:3" x14ac:dyDescent="0.3">
      <c r="A3859">
        <v>1992</v>
      </c>
      <c r="B3859">
        <v>84</v>
      </c>
      <c r="C3859">
        <v>95</v>
      </c>
    </row>
    <row r="3860" spans="1:3" x14ac:dyDescent="0.3">
      <c r="A3860">
        <v>1992</v>
      </c>
      <c r="B3860">
        <v>52</v>
      </c>
      <c r="C3860">
        <v>57</v>
      </c>
    </row>
    <row r="3861" spans="1:3" x14ac:dyDescent="0.3">
      <c r="A3861">
        <v>1992</v>
      </c>
      <c r="B3861">
        <v>64</v>
      </c>
      <c r="C3861">
        <v>62</v>
      </c>
    </row>
    <row r="3862" spans="1:3" x14ac:dyDescent="0.3">
      <c r="A3862">
        <v>1992</v>
      </c>
      <c r="B3862">
        <v>0</v>
      </c>
      <c r="C3862">
        <v>0</v>
      </c>
    </row>
    <row r="3863" spans="1:3" x14ac:dyDescent="0.3">
      <c r="A3863">
        <v>1992</v>
      </c>
      <c r="B3863">
        <v>13</v>
      </c>
      <c r="C3863">
        <v>15</v>
      </c>
    </row>
    <row r="3864" spans="1:3" x14ac:dyDescent="0.3">
      <c r="A3864">
        <v>1992</v>
      </c>
      <c r="B3864">
        <v>16</v>
      </c>
      <c r="C3864">
        <v>13</v>
      </c>
    </row>
    <row r="3865" spans="1:3" x14ac:dyDescent="0.3">
      <c r="A3865">
        <v>1992</v>
      </c>
      <c r="B3865">
        <v>16</v>
      </c>
      <c r="C3865">
        <v>13</v>
      </c>
    </row>
    <row r="3866" spans="1:3" x14ac:dyDescent="0.3">
      <c r="A3866">
        <v>1992</v>
      </c>
      <c r="B3866">
        <v>43</v>
      </c>
      <c r="C3866">
        <v>44</v>
      </c>
    </row>
    <row r="3867" spans="1:3" x14ac:dyDescent="0.3">
      <c r="A3867">
        <v>1992</v>
      </c>
      <c r="B3867">
        <v>5</v>
      </c>
      <c r="C3867">
        <v>4</v>
      </c>
    </row>
    <row r="3868" spans="1:3" x14ac:dyDescent="0.3">
      <c r="A3868">
        <v>1992</v>
      </c>
      <c r="B3868">
        <v>9</v>
      </c>
      <c r="C3868">
        <v>8</v>
      </c>
    </row>
    <row r="3869" spans="1:3" x14ac:dyDescent="0.3">
      <c r="A3869">
        <v>1992</v>
      </c>
      <c r="B3869">
        <v>29</v>
      </c>
      <c r="C3869">
        <v>39</v>
      </c>
    </row>
    <row r="3870" spans="1:3" x14ac:dyDescent="0.3">
      <c r="A3870">
        <v>1992</v>
      </c>
      <c r="B3870">
        <v>3</v>
      </c>
      <c r="C3870">
        <v>3</v>
      </c>
    </row>
    <row r="3871" spans="1:3" x14ac:dyDescent="0.3">
      <c r="A3871">
        <v>1992</v>
      </c>
      <c r="B3871">
        <v>3</v>
      </c>
      <c r="C3871">
        <v>2</v>
      </c>
    </row>
    <row r="3872" spans="1:3" x14ac:dyDescent="0.3">
      <c r="A3872">
        <v>1992</v>
      </c>
      <c r="B3872">
        <v>34</v>
      </c>
      <c r="C3872">
        <v>31</v>
      </c>
    </row>
    <row r="3873" spans="1:3" x14ac:dyDescent="0.3">
      <c r="A3873">
        <v>1992</v>
      </c>
      <c r="B3873">
        <v>42</v>
      </c>
      <c r="C3873">
        <v>39</v>
      </c>
    </row>
    <row r="3874" spans="1:3" x14ac:dyDescent="0.3">
      <c r="A3874">
        <v>1992</v>
      </c>
      <c r="B3874">
        <v>2</v>
      </c>
      <c r="C3874">
        <v>4</v>
      </c>
    </row>
    <row r="3875" spans="1:3" x14ac:dyDescent="0.3">
      <c r="A3875">
        <v>1992</v>
      </c>
      <c r="B3875">
        <v>12</v>
      </c>
      <c r="C3875">
        <v>12</v>
      </c>
    </row>
    <row r="3876" spans="1:3" x14ac:dyDescent="0.3">
      <c r="A3876">
        <v>1992</v>
      </c>
      <c r="B3876">
        <v>12</v>
      </c>
      <c r="C3876">
        <v>12</v>
      </c>
    </row>
    <row r="3877" spans="1:3" x14ac:dyDescent="0.3">
      <c r="A3877">
        <v>1992</v>
      </c>
      <c r="B3877">
        <v>10</v>
      </c>
      <c r="C3877">
        <v>8</v>
      </c>
    </row>
    <row r="3878" spans="1:3" x14ac:dyDescent="0.3">
      <c r="A3878">
        <v>1992</v>
      </c>
      <c r="B3878">
        <v>6</v>
      </c>
      <c r="C3878">
        <v>7</v>
      </c>
    </row>
    <row r="3879" spans="1:3" x14ac:dyDescent="0.3">
      <c r="A3879">
        <v>1992</v>
      </c>
      <c r="B3879">
        <v>70</v>
      </c>
      <c r="C3879">
        <v>73</v>
      </c>
    </row>
    <row r="3880" spans="1:3" x14ac:dyDescent="0.3">
      <c r="A3880">
        <v>1992</v>
      </c>
      <c r="B3880">
        <v>0</v>
      </c>
      <c r="C3880">
        <v>0</v>
      </c>
    </row>
    <row r="3881" spans="1:3" x14ac:dyDescent="0.3">
      <c r="A3881">
        <v>1992</v>
      </c>
      <c r="B3881">
        <v>1</v>
      </c>
      <c r="C3881">
        <v>0</v>
      </c>
    </row>
    <row r="3882" spans="1:3" x14ac:dyDescent="0.3">
      <c r="A3882">
        <v>1992</v>
      </c>
      <c r="B3882">
        <v>10</v>
      </c>
      <c r="C3882">
        <v>11</v>
      </c>
    </row>
    <row r="3883" spans="1:3" x14ac:dyDescent="0.3">
      <c r="A3883">
        <v>1992</v>
      </c>
      <c r="B3883">
        <v>6</v>
      </c>
      <c r="C3883">
        <v>4</v>
      </c>
    </row>
    <row r="3884" spans="1:3" x14ac:dyDescent="0.3">
      <c r="A3884">
        <v>1992</v>
      </c>
      <c r="B3884">
        <v>15</v>
      </c>
      <c r="C3884">
        <v>18</v>
      </c>
    </row>
    <row r="3885" spans="1:3" x14ac:dyDescent="0.3">
      <c r="A3885">
        <v>1992</v>
      </c>
      <c r="B3885">
        <v>18</v>
      </c>
      <c r="C3885">
        <v>16</v>
      </c>
    </row>
    <row r="3886" spans="1:3" x14ac:dyDescent="0.3">
      <c r="A3886">
        <v>1992</v>
      </c>
      <c r="B3886">
        <v>3</v>
      </c>
      <c r="C3886">
        <v>6</v>
      </c>
    </row>
    <row r="3887" spans="1:3" x14ac:dyDescent="0.3">
      <c r="A3887">
        <v>1992</v>
      </c>
      <c r="B3887">
        <v>49</v>
      </c>
      <c r="C3887">
        <v>57</v>
      </c>
    </row>
    <row r="3888" spans="1:3" x14ac:dyDescent="0.3">
      <c r="A3888">
        <v>1992</v>
      </c>
      <c r="B3888">
        <v>5</v>
      </c>
      <c r="C3888">
        <v>3</v>
      </c>
    </row>
    <row r="3889" spans="1:3" x14ac:dyDescent="0.3">
      <c r="A3889">
        <v>1992</v>
      </c>
      <c r="B3889">
        <v>14</v>
      </c>
      <c r="C3889">
        <v>11</v>
      </c>
    </row>
    <row r="3890" spans="1:3" x14ac:dyDescent="0.3">
      <c r="A3890">
        <v>1992</v>
      </c>
      <c r="B3890">
        <v>20</v>
      </c>
      <c r="C3890">
        <v>18</v>
      </c>
    </row>
    <row r="3891" spans="1:3" x14ac:dyDescent="0.3">
      <c r="A3891">
        <v>1992</v>
      </c>
      <c r="B3891">
        <v>22</v>
      </c>
      <c r="C3891">
        <v>22</v>
      </c>
    </row>
    <row r="3892" spans="1:3" x14ac:dyDescent="0.3">
      <c r="A3892">
        <v>1992</v>
      </c>
      <c r="B3892">
        <v>32</v>
      </c>
      <c r="C3892">
        <v>26</v>
      </c>
    </row>
    <row r="3893" spans="1:3" x14ac:dyDescent="0.3">
      <c r="A3893">
        <v>1992</v>
      </c>
      <c r="B3893">
        <v>32</v>
      </c>
      <c r="C3893">
        <v>39</v>
      </c>
    </row>
    <row r="3894" spans="1:3" x14ac:dyDescent="0.3">
      <c r="A3894">
        <v>1992</v>
      </c>
      <c r="B3894">
        <v>15</v>
      </c>
      <c r="C3894">
        <v>14</v>
      </c>
    </row>
    <row r="3895" spans="1:3" x14ac:dyDescent="0.3">
      <c r="A3895">
        <v>1992</v>
      </c>
      <c r="B3895">
        <v>19</v>
      </c>
      <c r="C3895">
        <v>17</v>
      </c>
    </row>
    <row r="3896" spans="1:3" x14ac:dyDescent="0.3">
      <c r="A3896">
        <v>1992</v>
      </c>
      <c r="B3896">
        <v>12</v>
      </c>
      <c r="C3896">
        <v>12</v>
      </c>
    </row>
    <row r="3897" spans="1:3" x14ac:dyDescent="0.3">
      <c r="A3897">
        <v>1992</v>
      </c>
      <c r="B3897">
        <v>7</v>
      </c>
      <c r="C3897">
        <v>6</v>
      </c>
    </row>
    <row r="3898" spans="1:3" x14ac:dyDescent="0.3">
      <c r="A3898">
        <v>1992</v>
      </c>
      <c r="B3898">
        <v>166</v>
      </c>
      <c r="C3898">
        <v>168</v>
      </c>
    </row>
    <row r="3899" spans="1:3" x14ac:dyDescent="0.3">
      <c r="A3899">
        <v>1992</v>
      </c>
      <c r="B3899">
        <v>4</v>
      </c>
      <c r="C3899">
        <v>0</v>
      </c>
    </row>
    <row r="3900" spans="1:3" x14ac:dyDescent="0.3">
      <c r="A3900">
        <v>1992</v>
      </c>
      <c r="B3900">
        <v>0</v>
      </c>
      <c r="C3900">
        <v>0</v>
      </c>
    </row>
    <row r="3901" spans="1:3" x14ac:dyDescent="0.3">
      <c r="A3901">
        <v>1992</v>
      </c>
      <c r="B3901">
        <v>1</v>
      </c>
      <c r="C3901">
        <v>0</v>
      </c>
    </row>
    <row r="3902" spans="1:3" x14ac:dyDescent="0.3">
      <c r="A3902">
        <v>1992</v>
      </c>
      <c r="B3902">
        <v>72</v>
      </c>
      <c r="C3902">
        <v>70</v>
      </c>
    </row>
    <row r="3903" spans="1:3" x14ac:dyDescent="0.3">
      <c r="A3903">
        <v>1992</v>
      </c>
      <c r="B3903">
        <v>71</v>
      </c>
      <c r="C3903">
        <v>66</v>
      </c>
    </row>
    <row r="3904" spans="1:3" x14ac:dyDescent="0.3">
      <c r="A3904">
        <v>1992</v>
      </c>
      <c r="B3904">
        <v>1</v>
      </c>
      <c r="C3904">
        <v>1</v>
      </c>
    </row>
    <row r="3905" spans="1:3" x14ac:dyDescent="0.3">
      <c r="A3905">
        <v>1992</v>
      </c>
      <c r="B3905">
        <v>27</v>
      </c>
      <c r="C3905">
        <v>30</v>
      </c>
    </row>
    <row r="3906" spans="1:3" x14ac:dyDescent="0.3">
      <c r="A3906">
        <v>1992</v>
      </c>
      <c r="B3906">
        <v>2</v>
      </c>
      <c r="C3906">
        <v>2</v>
      </c>
    </row>
    <row r="3907" spans="1:3" x14ac:dyDescent="0.3">
      <c r="A3907">
        <v>1992</v>
      </c>
      <c r="B3907">
        <v>1</v>
      </c>
      <c r="C3907">
        <v>0</v>
      </c>
    </row>
    <row r="3908" spans="1:3" x14ac:dyDescent="0.3">
      <c r="A3908">
        <v>1992</v>
      </c>
      <c r="B3908">
        <v>20</v>
      </c>
      <c r="C3908">
        <v>22</v>
      </c>
    </row>
    <row r="3909" spans="1:3" x14ac:dyDescent="0.3">
      <c r="A3909">
        <v>1992</v>
      </c>
      <c r="B3909">
        <v>1</v>
      </c>
      <c r="C3909">
        <v>0</v>
      </c>
    </row>
    <row r="3910" spans="1:3" x14ac:dyDescent="0.3">
      <c r="A3910">
        <v>1992</v>
      </c>
      <c r="B3910">
        <v>1</v>
      </c>
      <c r="C3910">
        <v>0</v>
      </c>
    </row>
    <row r="3911" spans="1:3" x14ac:dyDescent="0.3">
      <c r="A3911">
        <v>1992</v>
      </c>
      <c r="B3911">
        <v>17</v>
      </c>
      <c r="C3911">
        <v>14</v>
      </c>
    </row>
    <row r="3912" spans="1:3" x14ac:dyDescent="0.3">
      <c r="A3912">
        <v>1992</v>
      </c>
      <c r="B3912">
        <v>2</v>
      </c>
      <c r="C3912">
        <v>2</v>
      </c>
    </row>
    <row r="3913" spans="1:3" x14ac:dyDescent="0.3">
      <c r="A3913">
        <v>1992</v>
      </c>
      <c r="B3913">
        <v>1</v>
      </c>
      <c r="C3913">
        <v>1</v>
      </c>
    </row>
    <row r="3914" spans="1:3" x14ac:dyDescent="0.3">
      <c r="A3914">
        <v>1992</v>
      </c>
      <c r="B3914">
        <v>1</v>
      </c>
      <c r="C3914">
        <v>0</v>
      </c>
    </row>
    <row r="3915" spans="1:3" x14ac:dyDescent="0.3">
      <c r="A3915">
        <v>1992</v>
      </c>
      <c r="B3915">
        <v>102</v>
      </c>
      <c r="C3915">
        <v>87</v>
      </c>
    </row>
    <row r="3916" spans="1:3" x14ac:dyDescent="0.3">
      <c r="A3916">
        <v>1992</v>
      </c>
      <c r="B3916">
        <v>106</v>
      </c>
      <c r="C3916">
        <v>136</v>
      </c>
    </row>
    <row r="3917" spans="1:3" x14ac:dyDescent="0.3">
      <c r="A3917">
        <v>1992</v>
      </c>
      <c r="B3917">
        <v>1</v>
      </c>
      <c r="C3917">
        <v>0</v>
      </c>
    </row>
    <row r="3918" spans="1:3" x14ac:dyDescent="0.3">
      <c r="A3918">
        <v>1992</v>
      </c>
      <c r="B3918">
        <v>12</v>
      </c>
      <c r="C3918">
        <v>11</v>
      </c>
    </row>
    <row r="3919" spans="1:3" x14ac:dyDescent="0.3">
      <c r="A3919">
        <v>1992</v>
      </c>
      <c r="B3919">
        <v>23</v>
      </c>
      <c r="C3919">
        <v>26</v>
      </c>
    </row>
    <row r="3920" spans="1:3" x14ac:dyDescent="0.3">
      <c r="A3920">
        <v>1992</v>
      </c>
      <c r="B3920">
        <v>9</v>
      </c>
      <c r="C3920">
        <v>7</v>
      </c>
    </row>
    <row r="3921" spans="1:3" x14ac:dyDescent="0.3">
      <c r="A3921">
        <v>1992</v>
      </c>
      <c r="B3921">
        <v>31</v>
      </c>
      <c r="C3921">
        <v>27</v>
      </c>
    </row>
    <row r="3922" spans="1:3" x14ac:dyDescent="0.3">
      <c r="A3922">
        <v>1992</v>
      </c>
      <c r="B3922">
        <v>15</v>
      </c>
      <c r="C3922">
        <v>12</v>
      </c>
    </row>
    <row r="3923" spans="1:3" x14ac:dyDescent="0.3">
      <c r="A3923">
        <v>1992</v>
      </c>
      <c r="B3923">
        <v>76</v>
      </c>
      <c r="C3923">
        <v>62</v>
      </c>
    </row>
    <row r="3924" spans="1:3" x14ac:dyDescent="0.3">
      <c r="A3924">
        <v>1992</v>
      </c>
      <c r="B3924">
        <v>5</v>
      </c>
      <c r="C3924">
        <v>5</v>
      </c>
    </row>
    <row r="3925" spans="1:3" x14ac:dyDescent="0.3">
      <c r="A3925">
        <v>1992</v>
      </c>
      <c r="B3925">
        <v>10</v>
      </c>
      <c r="C3925">
        <v>8</v>
      </c>
    </row>
    <row r="3926" spans="1:3" x14ac:dyDescent="0.3">
      <c r="A3926">
        <v>1992</v>
      </c>
      <c r="B3926">
        <v>15</v>
      </c>
      <c r="C3926">
        <v>23</v>
      </c>
    </row>
    <row r="3927" spans="1:3" x14ac:dyDescent="0.3">
      <c r="A3927">
        <v>1992</v>
      </c>
      <c r="B3927">
        <v>11</v>
      </c>
      <c r="C3927">
        <v>10</v>
      </c>
    </row>
    <row r="3928" spans="1:3" x14ac:dyDescent="0.3">
      <c r="A3928">
        <v>1992</v>
      </c>
      <c r="B3928">
        <v>6</v>
      </c>
      <c r="C3928">
        <v>7</v>
      </c>
    </row>
    <row r="3929" spans="1:3" x14ac:dyDescent="0.3">
      <c r="A3929">
        <v>1992</v>
      </c>
      <c r="B3929">
        <v>5</v>
      </c>
      <c r="C3929">
        <v>5</v>
      </c>
    </row>
    <row r="3930" spans="1:3" x14ac:dyDescent="0.3">
      <c r="A3930">
        <v>1992</v>
      </c>
      <c r="B3930">
        <v>24</v>
      </c>
      <c r="C3930">
        <v>20</v>
      </c>
    </row>
    <row r="3931" spans="1:3" x14ac:dyDescent="0.3">
      <c r="A3931">
        <v>1992</v>
      </c>
      <c r="B3931">
        <v>8</v>
      </c>
      <c r="C3931">
        <v>7</v>
      </c>
    </row>
    <row r="3932" spans="1:3" x14ac:dyDescent="0.3">
      <c r="A3932">
        <v>1992</v>
      </c>
      <c r="B3932">
        <v>25</v>
      </c>
      <c r="C3932">
        <v>26</v>
      </c>
    </row>
    <row r="3933" spans="1:3" x14ac:dyDescent="0.3">
      <c r="A3933">
        <v>1992</v>
      </c>
      <c r="B3933">
        <v>31</v>
      </c>
      <c r="C3933">
        <v>29</v>
      </c>
    </row>
    <row r="3934" spans="1:3" x14ac:dyDescent="0.3">
      <c r="A3934">
        <v>1992</v>
      </c>
      <c r="B3934">
        <v>25</v>
      </c>
      <c r="C3934">
        <v>20</v>
      </c>
    </row>
    <row r="3935" spans="1:3" x14ac:dyDescent="0.3">
      <c r="A3935">
        <v>1992</v>
      </c>
      <c r="B3935">
        <v>3</v>
      </c>
      <c r="C3935">
        <v>4</v>
      </c>
    </row>
    <row r="3936" spans="1:3" x14ac:dyDescent="0.3">
      <c r="A3936">
        <v>1992</v>
      </c>
      <c r="B3936">
        <v>3</v>
      </c>
      <c r="C3936">
        <v>2</v>
      </c>
    </row>
    <row r="3937" spans="1:3" x14ac:dyDescent="0.3">
      <c r="A3937">
        <v>1992</v>
      </c>
      <c r="B3937">
        <v>29</v>
      </c>
      <c r="C3937">
        <v>27</v>
      </c>
    </row>
    <row r="3938" spans="1:3" x14ac:dyDescent="0.3">
      <c r="A3938">
        <v>1992</v>
      </c>
      <c r="B3938">
        <v>1</v>
      </c>
      <c r="C3938">
        <v>2</v>
      </c>
    </row>
    <row r="3939" spans="1:3" x14ac:dyDescent="0.3">
      <c r="A3939">
        <v>1992</v>
      </c>
      <c r="B3939">
        <v>39</v>
      </c>
      <c r="C3939">
        <v>39</v>
      </c>
    </row>
    <row r="3940" spans="1:3" x14ac:dyDescent="0.3">
      <c r="A3940">
        <v>1992</v>
      </c>
      <c r="B3940">
        <v>4</v>
      </c>
      <c r="C3940">
        <v>4</v>
      </c>
    </row>
    <row r="3941" spans="1:3" x14ac:dyDescent="0.3">
      <c r="A3941">
        <v>1992</v>
      </c>
      <c r="B3941">
        <v>9</v>
      </c>
      <c r="C3941">
        <v>6</v>
      </c>
    </row>
    <row r="3942" spans="1:3" x14ac:dyDescent="0.3">
      <c r="A3942">
        <v>1992</v>
      </c>
      <c r="B3942">
        <v>19</v>
      </c>
      <c r="C3942">
        <v>16</v>
      </c>
    </row>
    <row r="3943" spans="1:3" x14ac:dyDescent="0.3">
      <c r="A3943">
        <v>1992</v>
      </c>
      <c r="B3943">
        <v>0</v>
      </c>
      <c r="C3943">
        <v>0</v>
      </c>
    </row>
    <row r="3944" spans="1:3" x14ac:dyDescent="0.3">
      <c r="A3944">
        <v>1992</v>
      </c>
      <c r="B3944">
        <v>15</v>
      </c>
      <c r="C3944">
        <v>15</v>
      </c>
    </row>
    <row r="3945" spans="1:3" x14ac:dyDescent="0.3">
      <c r="A3945">
        <v>1992</v>
      </c>
      <c r="B3945">
        <v>8</v>
      </c>
      <c r="C3945">
        <v>9</v>
      </c>
    </row>
    <row r="3946" spans="1:3" x14ac:dyDescent="0.3">
      <c r="A3946">
        <v>1992</v>
      </c>
      <c r="B3946">
        <v>38</v>
      </c>
      <c r="C3946">
        <v>31</v>
      </c>
    </row>
    <row r="3947" spans="1:3" x14ac:dyDescent="0.3">
      <c r="A3947">
        <v>1992</v>
      </c>
      <c r="B3947">
        <v>109</v>
      </c>
      <c r="C3947">
        <v>112</v>
      </c>
    </row>
    <row r="3948" spans="1:3" x14ac:dyDescent="0.3">
      <c r="A3948">
        <v>1992</v>
      </c>
      <c r="B3948">
        <v>123</v>
      </c>
      <c r="C3948">
        <v>112</v>
      </c>
    </row>
    <row r="3949" spans="1:3" x14ac:dyDescent="0.3">
      <c r="A3949">
        <v>1992</v>
      </c>
      <c r="B3949">
        <v>51</v>
      </c>
      <c r="C3949">
        <v>51</v>
      </c>
    </row>
    <row r="3950" spans="1:3" x14ac:dyDescent="0.3">
      <c r="A3950">
        <v>1992</v>
      </c>
      <c r="B3950">
        <v>2</v>
      </c>
      <c r="C3950">
        <v>1</v>
      </c>
    </row>
    <row r="3951" spans="1:3" x14ac:dyDescent="0.3">
      <c r="A3951">
        <v>1992</v>
      </c>
      <c r="B3951">
        <v>4</v>
      </c>
      <c r="C3951">
        <v>5</v>
      </c>
    </row>
    <row r="3952" spans="1:3" x14ac:dyDescent="0.3">
      <c r="A3952">
        <v>1992</v>
      </c>
      <c r="B3952">
        <v>40</v>
      </c>
      <c r="C3952">
        <v>37</v>
      </c>
    </row>
    <row r="3953" spans="1:3" x14ac:dyDescent="0.3">
      <c r="A3953">
        <v>1992</v>
      </c>
      <c r="B3953">
        <v>3</v>
      </c>
      <c r="C3953">
        <v>2</v>
      </c>
    </row>
    <row r="3954" spans="1:3" x14ac:dyDescent="0.3">
      <c r="A3954">
        <v>1992</v>
      </c>
      <c r="B3954">
        <v>24</v>
      </c>
      <c r="C3954">
        <v>20</v>
      </c>
    </row>
    <row r="3955" spans="1:3" x14ac:dyDescent="0.3">
      <c r="A3955">
        <v>1992</v>
      </c>
      <c r="B3955">
        <v>48</v>
      </c>
      <c r="C3955">
        <v>47</v>
      </c>
    </row>
    <row r="3956" spans="1:3" x14ac:dyDescent="0.3">
      <c r="A3956">
        <v>1992</v>
      </c>
      <c r="B3956">
        <v>10</v>
      </c>
      <c r="C3956">
        <v>8</v>
      </c>
    </row>
    <row r="3957" spans="1:3" x14ac:dyDescent="0.3">
      <c r="A3957">
        <v>1992</v>
      </c>
      <c r="B3957">
        <v>0</v>
      </c>
      <c r="C3957">
        <v>0</v>
      </c>
    </row>
    <row r="3958" spans="1:3" x14ac:dyDescent="0.3">
      <c r="A3958">
        <v>1992</v>
      </c>
      <c r="B3958">
        <v>1</v>
      </c>
      <c r="C3958">
        <v>0</v>
      </c>
    </row>
    <row r="3959" spans="1:3" x14ac:dyDescent="0.3">
      <c r="A3959">
        <v>1992</v>
      </c>
      <c r="B3959">
        <v>5</v>
      </c>
      <c r="C3959">
        <v>4</v>
      </c>
    </row>
    <row r="3960" spans="1:3" x14ac:dyDescent="0.3">
      <c r="A3960">
        <v>1992</v>
      </c>
      <c r="B3960">
        <v>91</v>
      </c>
      <c r="C3960">
        <v>84</v>
      </c>
    </row>
    <row r="3961" spans="1:3" x14ac:dyDescent="0.3">
      <c r="A3961">
        <v>1992</v>
      </c>
      <c r="B3961">
        <v>24</v>
      </c>
      <c r="C3961">
        <v>24</v>
      </c>
    </row>
    <row r="3962" spans="1:3" x14ac:dyDescent="0.3">
      <c r="A3962">
        <v>1992</v>
      </c>
      <c r="B3962">
        <v>116</v>
      </c>
      <c r="C3962">
        <v>118</v>
      </c>
    </row>
    <row r="3963" spans="1:3" x14ac:dyDescent="0.3">
      <c r="A3963">
        <v>1992</v>
      </c>
      <c r="B3963">
        <v>14</v>
      </c>
      <c r="C3963">
        <v>12</v>
      </c>
    </row>
    <row r="3964" spans="1:3" x14ac:dyDescent="0.3">
      <c r="A3964">
        <v>1992</v>
      </c>
      <c r="B3964">
        <v>44</v>
      </c>
      <c r="C3964">
        <v>45</v>
      </c>
    </row>
    <row r="3965" spans="1:3" x14ac:dyDescent="0.3">
      <c r="A3965">
        <v>1992</v>
      </c>
      <c r="B3965">
        <v>0</v>
      </c>
      <c r="C3965">
        <v>1</v>
      </c>
    </row>
    <row r="3966" spans="1:3" x14ac:dyDescent="0.3">
      <c r="A3966">
        <v>1992</v>
      </c>
      <c r="B3966">
        <v>183</v>
      </c>
      <c r="C3966">
        <v>189</v>
      </c>
    </row>
    <row r="3967" spans="1:3" x14ac:dyDescent="0.3">
      <c r="A3967">
        <v>1992</v>
      </c>
      <c r="B3967">
        <v>40</v>
      </c>
      <c r="C3967">
        <v>37</v>
      </c>
    </row>
    <row r="3968" spans="1:3" x14ac:dyDescent="0.3">
      <c r="A3968">
        <v>1992</v>
      </c>
      <c r="B3968">
        <v>6</v>
      </c>
      <c r="C3968">
        <v>6</v>
      </c>
    </row>
    <row r="3969" spans="1:3" x14ac:dyDescent="0.3">
      <c r="A3969">
        <v>1992</v>
      </c>
      <c r="B3969">
        <v>4</v>
      </c>
      <c r="C3969">
        <v>3</v>
      </c>
    </row>
    <row r="3970" spans="1:3" x14ac:dyDescent="0.3">
      <c r="A3970">
        <v>1992</v>
      </c>
      <c r="B3970">
        <v>13</v>
      </c>
      <c r="C3970">
        <v>9</v>
      </c>
    </row>
    <row r="3971" spans="1:3" x14ac:dyDescent="0.3">
      <c r="A3971">
        <v>1992</v>
      </c>
      <c r="B3971">
        <v>34</v>
      </c>
      <c r="C3971">
        <v>34</v>
      </c>
    </row>
    <row r="3972" spans="1:3" x14ac:dyDescent="0.3">
      <c r="A3972">
        <v>1992</v>
      </c>
      <c r="B3972">
        <v>27</v>
      </c>
      <c r="C3972">
        <v>24</v>
      </c>
    </row>
    <row r="3973" spans="1:3" x14ac:dyDescent="0.3">
      <c r="A3973">
        <v>1992</v>
      </c>
      <c r="B3973">
        <v>60</v>
      </c>
      <c r="C3973">
        <v>51</v>
      </c>
    </row>
    <row r="3974" spans="1:3" x14ac:dyDescent="0.3">
      <c r="A3974">
        <v>1992</v>
      </c>
      <c r="B3974">
        <v>37</v>
      </c>
      <c r="C3974">
        <v>39</v>
      </c>
    </row>
    <row r="3975" spans="1:3" x14ac:dyDescent="0.3">
      <c r="A3975">
        <v>1992</v>
      </c>
      <c r="B3975">
        <v>35</v>
      </c>
      <c r="C3975">
        <v>31</v>
      </c>
    </row>
    <row r="3976" spans="1:3" x14ac:dyDescent="0.3">
      <c r="A3976">
        <v>1992</v>
      </c>
      <c r="B3976">
        <v>0</v>
      </c>
      <c r="C3976">
        <v>0</v>
      </c>
    </row>
    <row r="3977" spans="1:3" x14ac:dyDescent="0.3">
      <c r="A3977">
        <v>1992</v>
      </c>
      <c r="B3977">
        <v>21</v>
      </c>
      <c r="C3977">
        <v>20</v>
      </c>
    </row>
    <row r="3978" spans="1:3" x14ac:dyDescent="0.3">
      <c r="A3978">
        <v>1992</v>
      </c>
      <c r="B3978">
        <v>2</v>
      </c>
      <c r="C3978">
        <v>1</v>
      </c>
    </row>
    <row r="3979" spans="1:3" x14ac:dyDescent="0.3">
      <c r="A3979">
        <v>1992</v>
      </c>
      <c r="B3979">
        <v>6</v>
      </c>
      <c r="C3979">
        <v>6</v>
      </c>
    </row>
    <row r="3980" spans="1:3" x14ac:dyDescent="0.3">
      <c r="A3980">
        <v>1992</v>
      </c>
      <c r="B3980">
        <v>19</v>
      </c>
      <c r="C3980">
        <v>21</v>
      </c>
    </row>
    <row r="3981" spans="1:3" x14ac:dyDescent="0.3">
      <c r="A3981">
        <v>1992</v>
      </c>
      <c r="B3981">
        <v>8</v>
      </c>
      <c r="C3981">
        <v>8</v>
      </c>
    </row>
    <row r="3982" spans="1:3" x14ac:dyDescent="0.3">
      <c r="A3982">
        <v>1992</v>
      </c>
      <c r="B3982">
        <v>2</v>
      </c>
      <c r="C3982">
        <v>4</v>
      </c>
    </row>
    <row r="3983" spans="1:3" x14ac:dyDescent="0.3">
      <c r="A3983">
        <v>1992</v>
      </c>
      <c r="B3983">
        <v>3</v>
      </c>
      <c r="C3983">
        <v>2</v>
      </c>
    </row>
    <row r="3984" spans="1:3" x14ac:dyDescent="0.3">
      <c r="A3984">
        <v>1992</v>
      </c>
      <c r="B3984">
        <v>2</v>
      </c>
      <c r="C3984">
        <v>1</v>
      </c>
    </row>
    <row r="3985" spans="1:3" x14ac:dyDescent="0.3">
      <c r="A3985">
        <v>1992</v>
      </c>
      <c r="B3985">
        <v>55</v>
      </c>
      <c r="C3985">
        <v>55</v>
      </c>
    </row>
    <row r="3986" spans="1:3" x14ac:dyDescent="0.3">
      <c r="A3986">
        <v>1992</v>
      </c>
      <c r="B3986">
        <v>33</v>
      </c>
      <c r="C3986">
        <v>29</v>
      </c>
    </row>
    <row r="3987" spans="1:3" x14ac:dyDescent="0.3">
      <c r="A3987">
        <v>1992</v>
      </c>
      <c r="B3987">
        <v>10</v>
      </c>
      <c r="C3987">
        <v>11</v>
      </c>
    </row>
    <row r="3988" spans="1:3" x14ac:dyDescent="0.3">
      <c r="A3988">
        <v>1992</v>
      </c>
      <c r="B3988">
        <v>1</v>
      </c>
      <c r="C3988">
        <v>0</v>
      </c>
    </row>
    <row r="3989" spans="1:3" x14ac:dyDescent="0.3">
      <c r="A3989">
        <v>1992</v>
      </c>
      <c r="B3989">
        <v>1</v>
      </c>
      <c r="C3989">
        <v>0</v>
      </c>
    </row>
    <row r="3990" spans="1:3" x14ac:dyDescent="0.3">
      <c r="A3990">
        <v>1992</v>
      </c>
      <c r="B3990">
        <v>2</v>
      </c>
      <c r="C3990">
        <v>0</v>
      </c>
    </row>
    <row r="3991" spans="1:3" x14ac:dyDescent="0.3">
      <c r="A3991">
        <v>1992</v>
      </c>
      <c r="B3991">
        <v>24</v>
      </c>
      <c r="C3991">
        <v>20</v>
      </c>
    </row>
    <row r="3992" spans="1:3" x14ac:dyDescent="0.3">
      <c r="A3992">
        <v>1992</v>
      </c>
      <c r="B3992">
        <v>4</v>
      </c>
      <c r="C3992">
        <v>2</v>
      </c>
    </row>
    <row r="3993" spans="1:3" x14ac:dyDescent="0.3">
      <c r="A3993">
        <v>1992</v>
      </c>
      <c r="B3993">
        <v>63</v>
      </c>
      <c r="C3993">
        <v>67</v>
      </c>
    </row>
    <row r="3994" spans="1:3" x14ac:dyDescent="0.3">
      <c r="A3994">
        <v>1992</v>
      </c>
      <c r="B3994">
        <v>4</v>
      </c>
      <c r="C3994">
        <v>4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BE1563-523C-4B83-8DB0-A26C26F207AD}">
  <dimension ref="A2:R3975"/>
  <sheetViews>
    <sheetView workbookViewId="0"/>
  </sheetViews>
  <sheetFormatPr defaultRowHeight="15.6" x14ac:dyDescent="0.3"/>
  <cols>
    <col min="2" max="2" width="11" customWidth="1"/>
    <col min="3" max="3" width="12.09765625" customWidth="1"/>
    <col min="6" max="6" width="16.09765625" customWidth="1"/>
    <col min="7" max="7" width="10.69921875" customWidth="1"/>
  </cols>
  <sheetData>
    <row r="2" spans="1:18" x14ac:dyDescent="0.3">
      <c r="B2" s="9" t="s">
        <v>1548</v>
      </c>
      <c r="C2" s="10"/>
      <c r="D2" s="10"/>
      <c r="E2" s="10"/>
      <c r="F2" s="10"/>
      <c r="G2" s="10"/>
      <c r="R2" s="15"/>
    </row>
    <row r="3" spans="1:18" x14ac:dyDescent="0.3">
      <c r="A3" t="s">
        <v>1547</v>
      </c>
      <c r="B3" t="s">
        <v>1567</v>
      </c>
      <c r="C3" t="s">
        <v>1568</v>
      </c>
      <c r="F3" t="s">
        <v>1567</v>
      </c>
      <c r="G3" t="s">
        <v>1568</v>
      </c>
      <c r="R3" s="15"/>
    </row>
    <row r="4" spans="1:18" x14ac:dyDescent="0.3">
      <c r="A4">
        <v>1987</v>
      </c>
      <c r="B4">
        <v>16</v>
      </c>
      <c r="C4">
        <v>18</v>
      </c>
      <c r="E4" t="s">
        <v>1549</v>
      </c>
      <c r="F4">
        <f>AVERAGE(B4:B3975)</f>
        <v>24.769133937562941</v>
      </c>
      <c r="G4">
        <f>AVERAGE(C4:C3975)</f>
        <v>24.169687814702922</v>
      </c>
      <c r="R4" s="15"/>
    </row>
    <row r="5" spans="1:18" x14ac:dyDescent="0.3">
      <c r="A5">
        <v>1987</v>
      </c>
      <c r="B5">
        <v>4</v>
      </c>
      <c r="C5">
        <v>4</v>
      </c>
      <c r="E5" t="s">
        <v>1550</v>
      </c>
      <c r="F5">
        <f>_xlfn.VAR.P(B4:B3975)</f>
        <v>1824.9494702469146</v>
      </c>
      <c r="G5">
        <f>_xlfn.VAR.P(C4:C3975)</f>
        <v>1710.0492523698113</v>
      </c>
      <c r="R5" s="15"/>
    </row>
    <row r="6" spans="1:18" x14ac:dyDescent="0.3">
      <c r="A6">
        <v>1987</v>
      </c>
      <c r="B6">
        <v>16</v>
      </c>
      <c r="C6">
        <v>18</v>
      </c>
      <c r="E6" t="s">
        <v>1569</v>
      </c>
      <c r="F6">
        <f>F7*F7</f>
        <v>0.97285622443106767</v>
      </c>
    </row>
    <row r="7" spans="1:18" x14ac:dyDescent="0.3">
      <c r="A7">
        <v>1987</v>
      </c>
      <c r="B7">
        <v>35</v>
      </c>
      <c r="C7">
        <v>32</v>
      </c>
      <c r="E7" t="s">
        <v>1551</v>
      </c>
      <c r="F7">
        <f>CORREL(B4:B3975,C4:C3975)</f>
        <v>0.98633474258543063</v>
      </c>
    </row>
    <row r="8" spans="1:18" x14ac:dyDescent="0.3">
      <c r="A8">
        <v>1987</v>
      </c>
      <c r="B8">
        <v>13</v>
      </c>
      <c r="C8">
        <v>14</v>
      </c>
      <c r="E8" s="11" t="s">
        <v>1552</v>
      </c>
      <c r="F8" s="12">
        <f>2*F7*SQRT(F5*G5)/((F4-G4)^2+F5+G5)</f>
        <v>0.98571338254156682</v>
      </c>
      <c r="G8" s="16"/>
    </row>
    <row r="9" spans="1:18" x14ac:dyDescent="0.3">
      <c r="A9">
        <v>1987</v>
      </c>
      <c r="B9">
        <v>1</v>
      </c>
      <c r="C9">
        <v>0</v>
      </c>
      <c r="E9" t="s">
        <v>1553</v>
      </c>
      <c r="F9">
        <f>(F4-G4)^2/SQRT(F5*G5)</f>
        <v>2.0340919432023939E-4</v>
      </c>
    </row>
    <row r="10" spans="1:18" x14ac:dyDescent="0.3">
      <c r="A10">
        <v>1987</v>
      </c>
      <c r="B10">
        <v>1</v>
      </c>
      <c r="C10">
        <v>1</v>
      </c>
      <c r="E10" t="s">
        <v>1554</v>
      </c>
      <c r="F10">
        <f>COUNT(B4:B3975)</f>
        <v>3972</v>
      </c>
    </row>
    <row r="11" spans="1:18" x14ac:dyDescent="0.3">
      <c r="A11">
        <v>1987</v>
      </c>
      <c r="B11">
        <v>4</v>
      </c>
      <c r="C11">
        <v>3</v>
      </c>
      <c r="E11" t="s">
        <v>1555</v>
      </c>
      <c r="F11">
        <f>FISHER(F8)</f>
        <v>2.4672051291017576</v>
      </c>
    </row>
    <row r="12" spans="1:18" x14ac:dyDescent="0.3">
      <c r="A12">
        <v>1987</v>
      </c>
      <c r="B12">
        <v>8</v>
      </c>
      <c r="C12">
        <v>8</v>
      </c>
      <c r="E12" t="s">
        <v>1546</v>
      </c>
      <c r="F12">
        <f>(1-F7^2)*F8^2/((1-F8^2)*F7^2)</f>
        <v>0.95560171535883753</v>
      </c>
    </row>
    <row r="13" spans="1:18" x14ac:dyDescent="0.3">
      <c r="A13">
        <v>1987</v>
      </c>
      <c r="B13">
        <v>17</v>
      </c>
      <c r="C13">
        <v>17</v>
      </c>
      <c r="E13" t="s">
        <v>1556</v>
      </c>
      <c r="F13">
        <f>2*(1-F8)*F8^3*F9/((1-F8^2)^2*F7)</f>
        <v>7.0123835321997188E-3</v>
      </c>
    </row>
    <row r="14" spans="1:18" x14ac:dyDescent="0.3">
      <c r="A14">
        <v>1987</v>
      </c>
      <c r="B14">
        <v>40</v>
      </c>
      <c r="C14">
        <v>43</v>
      </c>
      <c r="E14" t="s">
        <v>1557</v>
      </c>
      <c r="F14">
        <f>F8^4*F9^2/(2*(1-F8^2)^2*F7^2)</f>
        <v>2.4944405347036915E-5</v>
      </c>
    </row>
    <row r="15" spans="1:18" x14ac:dyDescent="0.3">
      <c r="A15">
        <v>1987</v>
      </c>
      <c r="B15">
        <v>2</v>
      </c>
      <c r="C15">
        <v>2</v>
      </c>
      <c r="E15" t="s">
        <v>1558</v>
      </c>
      <c r="F15">
        <f>SQRT((F12+F13-F14)/(F10-2))</f>
        <v>1.5571312789431723E-2</v>
      </c>
    </row>
    <row r="16" spans="1:18" x14ac:dyDescent="0.3">
      <c r="A16">
        <v>1987</v>
      </c>
      <c r="B16">
        <v>42</v>
      </c>
      <c r="C16">
        <v>40</v>
      </c>
      <c r="E16" t="s">
        <v>1559</v>
      </c>
      <c r="F16">
        <v>0.05</v>
      </c>
    </row>
    <row r="17" spans="1:7" x14ac:dyDescent="0.3">
      <c r="A17">
        <v>1987</v>
      </c>
      <c r="B17">
        <v>9</v>
      </c>
      <c r="C17">
        <v>8</v>
      </c>
      <c r="E17" t="s">
        <v>1560</v>
      </c>
      <c r="F17">
        <f>_xlfn.NORM.S.INV(1-F16/2)</f>
        <v>1.9599639845400536</v>
      </c>
    </row>
    <row r="18" spans="1:7" x14ac:dyDescent="0.3">
      <c r="A18">
        <v>1987</v>
      </c>
      <c r="B18">
        <v>28</v>
      </c>
      <c r="C18">
        <v>29</v>
      </c>
      <c r="E18" t="s">
        <v>1561</v>
      </c>
      <c r="F18">
        <f>F11-F17*F15</f>
        <v>2.4366859168424635</v>
      </c>
    </row>
    <row r="19" spans="1:7" x14ac:dyDescent="0.3">
      <c r="A19">
        <v>1987</v>
      </c>
      <c r="B19">
        <v>18</v>
      </c>
      <c r="C19">
        <v>17</v>
      </c>
      <c r="E19" t="s">
        <v>1562</v>
      </c>
      <c r="F19">
        <f>F11+F17*F15</f>
        <v>2.4977243413610517</v>
      </c>
    </row>
    <row r="20" spans="1:7" x14ac:dyDescent="0.3">
      <c r="A20">
        <v>1987</v>
      </c>
      <c r="B20">
        <v>8</v>
      </c>
      <c r="C20">
        <v>5</v>
      </c>
      <c r="E20" s="11" t="s">
        <v>1563</v>
      </c>
      <c r="F20" s="12">
        <f>FISHERINV(F18)</f>
        <v>0.98482101076454032</v>
      </c>
      <c r="G20" s="16"/>
    </row>
    <row r="21" spans="1:7" x14ac:dyDescent="0.3">
      <c r="A21">
        <v>1987</v>
      </c>
      <c r="B21">
        <v>2</v>
      </c>
      <c r="C21">
        <v>2</v>
      </c>
      <c r="E21" s="11" t="s">
        <v>1564</v>
      </c>
      <c r="F21" s="12">
        <f>FISHERINV(F19)</f>
        <v>0.98655364725250827</v>
      </c>
    </row>
    <row r="22" spans="1:7" x14ac:dyDescent="0.3">
      <c r="A22">
        <v>1987</v>
      </c>
      <c r="B22">
        <v>0</v>
      </c>
      <c r="C22">
        <v>0</v>
      </c>
    </row>
    <row r="23" spans="1:7" x14ac:dyDescent="0.3">
      <c r="A23">
        <v>1987</v>
      </c>
      <c r="B23">
        <v>7</v>
      </c>
      <c r="C23">
        <v>3</v>
      </c>
    </row>
    <row r="24" spans="1:7" x14ac:dyDescent="0.3">
      <c r="A24">
        <v>1987</v>
      </c>
      <c r="B24">
        <v>3</v>
      </c>
      <c r="C24">
        <v>2</v>
      </c>
    </row>
    <row r="25" spans="1:7" x14ac:dyDescent="0.3">
      <c r="A25">
        <v>1987</v>
      </c>
      <c r="B25">
        <v>3</v>
      </c>
      <c r="C25">
        <v>1</v>
      </c>
    </row>
    <row r="26" spans="1:7" x14ac:dyDescent="0.3">
      <c r="A26">
        <v>1987</v>
      </c>
      <c r="B26">
        <v>94</v>
      </c>
      <c r="C26">
        <v>97</v>
      </c>
    </row>
    <row r="27" spans="1:7" x14ac:dyDescent="0.3">
      <c r="A27">
        <v>1987</v>
      </c>
      <c r="B27">
        <v>2</v>
      </c>
      <c r="C27">
        <v>3</v>
      </c>
    </row>
    <row r="28" spans="1:7" x14ac:dyDescent="0.3">
      <c r="A28">
        <v>1987</v>
      </c>
      <c r="B28">
        <v>29</v>
      </c>
      <c r="C28">
        <v>35</v>
      </c>
    </row>
    <row r="29" spans="1:7" x14ac:dyDescent="0.3">
      <c r="A29">
        <v>1987</v>
      </c>
      <c r="B29">
        <v>10</v>
      </c>
      <c r="C29">
        <v>9</v>
      </c>
    </row>
    <row r="30" spans="1:7" x14ac:dyDescent="0.3">
      <c r="A30">
        <v>1987</v>
      </c>
      <c r="B30">
        <v>5</v>
      </c>
      <c r="C30">
        <v>3</v>
      </c>
    </row>
    <row r="31" spans="1:7" x14ac:dyDescent="0.3">
      <c r="A31">
        <v>1987</v>
      </c>
      <c r="B31">
        <v>0</v>
      </c>
      <c r="C31">
        <v>0</v>
      </c>
    </row>
    <row r="32" spans="1:7" x14ac:dyDescent="0.3">
      <c r="A32">
        <v>1987</v>
      </c>
      <c r="B32">
        <v>4</v>
      </c>
      <c r="C32">
        <v>3</v>
      </c>
    </row>
    <row r="33" spans="1:3" x14ac:dyDescent="0.3">
      <c r="A33">
        <v>1987</v>
      </c>
      <c r="B33">
        <v>27</v>
      </c>
      <c r="C33">
        <v>25</v>
      </c>
    </row>
    <row r="34" spans="1:3" x14ac:dyDescent="0.3">
      <c r="A34">
        <v>1987</v>
      </c>
      <c r="B34">
        <v>26</v>
      </c>
      <c r="C34">
        <v>25</v>
      </c>
    </row>
    <row r="35" spans="1:3" x14ac:dyDescent="0.3">
      <c r="A35">
        <v>1987</v>
      </c>
      <c r="B35">
        <v>11</v>
      </c>
      <c r="C35">
        <v>17</v>
      </c>
    </row>
    <row r="36" spans="1:3" x14ac:dyDescent="0.3">
      <c r="A36">
        <v>1987</v>
      </c>
      <c r="B36">
        <v>228</v>
      </c>
      <c r="C36">
        <v>207</v>
      </c>
    </row>
    <row r="37" spans="1:3" x14ac:dyDescent="0.3">
      <c r="A37">
        <v>1987</v>
      </c>
      <c r="B37">
        <v>35</v>
      </c>
      <c r="C37">
        <v>37</v>
      </c>
    </row>
    <row r="38" spans="1:3" x14ac:dyDescent="0.3">
      <c r="A38">
        <v>1987</v>
      </c>
      <c r="B38">
        <v>70</v>
      </c>
      <c r="C38">
        <v>91</v>
      </c>
    </row>
    <row r="39" spans="1:3" x14ac:dyDescent="0.3">
      <c r="A39">
        <v>1987</v>
      </c>
      <c r="B39">
        <v>2</v>
      </c>
      <c r="C39">
        <v>4</v>
      </c>
    </row>
    <row r="40" spans="1:3" x14ac:dyDescent="0.3">
      <c r="A40">
        <v>1987</v>
      </c>
      <c r="B40">
        <v>5</v>
      </c>
      <c r="C40">
        <v>5</v>
      </c>
    </row>
    <row r="41" spans="1:3" x14ac:dyDescent="0.3">
      <c r="A41">
        <v>1987</v>
      </c>
      <c r="B41">
        <v>21</v>
      </c>
      <c r="C41">
        <v>21</v>
      </c>
    </row>
    <row r="42" spans="1:3" x14ac:dyDescent="0.3">
      <c r="A42">
        <v>1987</v>
      </c>
      <c r="B42">
        <v>9</v>
      </c>
      <c r="C42">
        <v>12</v>
      </c>
    </row>
    <row r="43" spans="1:3" x14ac:dyDescent="0.3">
      <c r="A43">
        <v>1987</v>
      </c>
      <c r="B43">
        <v>16</v>
      </c>
      <c r="C43">
        <v>12</v>
      </c>
    </row>
    <row r="44" spans="1:3" x14ac:dyDescent="0.3">
      <c r="A44">
        <v>1987</v>
      </c>
      <c r="B44">
        <v>43</v>
      </c>
      <c r="C44">
        <v>45</v>
      </c>
    </row>
    <row r="45" spans="1:3" x14ac:dyDescent="0.3">
      <c r="A45">
        <v>1987</v>
      </c>
      <c r="B45">
        <v>160</v>
      </c>
      <c r="C45">
        <v>120</v>
      </c>
    </row>
    <row r="46" spans="1:3" x14ac:dyDescent="0.3">
      <c r="A46">
        <v>1987</v>
      </c>
      <c r="B46">
        <v>4</v>
      </c>
      <c r="C46">
        <v>4</v>
      </c>
    </row>
    <row r="47" spans="1:3" x14ac:dyDescent="0.3">
      <c r="A47">
        <v>1987</v>
      </c>
      <c r="B47">
        <v>21</v>
      </c>
      <c r="C47">
        <v>23</v>
      </c>
    </row>
    <row r="48" spans="1:3" x14ac:dyDescent="0.3">
      <c r="A48">
        <v>1987</v>
      </c>
      <c r="B48">
        <v>10</v>
      </c>
      <c r="C48">
        <v>5</v>
      </c>
    </row>
    <row r="49" spans="1:3" x14ac:dyDescent="0.3">
      <c r="A49">
        <v>1987</v>
      </c>
      <c r="B49">
        <v>105</v>
      </c>
      <c r="C49">
        <v>83</v>
      </c>
    </row>
    <row r="50" spans="1:3" x14ac:dyDescent="0.3">
      <c r="A50">
        <v>1987</v>
      </c>
      <c r="B50">
        <v>10</v>
      </c>
      <c r="C50">
        <v>12</v>
      </c>
    </row>
    <row r="51" spans="1:3" x14ac:dyDescent="0.3">
      <c r="A51">
        <v>1987</v>
      </c>
      <c r="B51">
        <v>17</v>
      </c>
      <c r="C51">
        <v>15</v>
      </c>
    </row>
    <row r="52" spans="1:3" x14ac:dyDescent="0.3">
      <c r="A52">
        <v>1987</v>
      </c>
      <c r="B52">
        <v>4</v>
      </c>
      <c r="C52">
        <v>3</v>
      </c>
    </row>
    <row r="53" spans="1:3" x14ac:dyDescent="0.3">
      <c r="A53">
        <v>1987</v>
      </c>
      <c r="B53">
        <v>39</v>
      </c>
      <c r="C53">
        <v>41</v>
      </c>
    </row>
    <row r="54" spans="1:3" x14ac:dyDescent="0.3">
      <c r="A54">
        <v>1987</v>
      </c>
      <c r="B54">
        <v>29</v>
      </c>
      <c r="C54">
        <v>29</v>
      </c>
    </row>
    <row r="55" spans="1:3" x14ac:dyDescent="0.3">
      <c r="A55">
        <v>1987</v>
      </c>
      <c r="B55">
        <v>1</v>
      </c>
      <c r="C55">
        <v>1</v>
      </c>
    </row>
    <row r="56" spans="1:3" x14ac:dyDescent="0.3">
      <c r="A56">
        <v>1987</v>
      </c>
      <c r="B56">
        <v>17</v>
      </c>
      <c r="C56">
        <v>8</v>
      </c>
    </row>
    <row r="57" spans="1:3" x14ac:dyDescent="0.3">
      <c r="A57">
        <v>1987</v>
      </c>
      <c r="B57">
        <v>1</v>
      </c>
      <c r="C57">
        <v>1</v>
      </c>
    </row>
    <row r="58" spans="1:3" x14ac:dyDescent="0.3">
      <c r="A58">
        <v>1987</v>
      </c>
      <c r="B58">
        <v>11</v>
      </c>
      <c r="C58">
        <v>8</v>
      </c>
    </row>
    <row r="59" spans="1:3" x14ac:dyDescent="0.3">
      <c r="A59">
        <v>1987</v>
      </c>
      <c r="B59">
        <v>23</v>
      </c>
      <c r="C59">
        <v>21</v>
      </c>
    </row>
    <row r="60" spans="1:3" x14ac:dyDescent="0.3">
      <c r="A60">
        <v>1987</v>
      </c>
      <c r="B60">
        <v>8</v>
      </c>
      <c r="C60">
        <v>6</v>
      </c>
    </row>
    <row r="61" spans="1:3" x14ac:dyDescent="0.3">
      <c r="A61">
        <v>1987</v>
      </c>
      <c r="B61">
        <v>20</v>
      </c>
      <c r="C61">
        <v>21</v>
      </c>
    </row>
    <row r="62" spans="1:3" x14ac:dyDescent="0.3">
      <c r="A62">
        <v>1987</v>
      </c>
      <c r="B62">
        <v>15</v>
      </c>
      <c r="C62">
        <v>18</v>
      </c>
    </row>
    <row r="63" spans="1:3" x14ac:dyDescent="0.3">
      <c r="A63">
        <v>1987</v>
      </c>
      <c r="B63">
        <v>65</v>
      </c>
      <c r="C63">
        <v>62</v>
      </c>
    </row>
    <row r="64" spans="1:3" x14ac:dyDescent="0.3">
      <c r="A64">
        <v>1987</v>
      </c>
      <c r="B64">
        <v>1</v>
      </c>
      <c r="C64">
        <v>0</v>
      </c>
    </row>
    <row r="65" spans="1:3" x14ac:dyDescent="0.3">
      <c r="A65">
        <v>1987</v>
      </c>
      <c r="B65">
        <v>39</v>
      </c>
      <c r="C65">
        <v>46</v>
      </c>
    </row>
    <row r="66" spans="1:3" x14ac:dyDescent="0.3">
      <c r="A66">
        <v>1987</v>
      </c>
      <c r="B66">
        <v>47</v>
      </c>
      <c r="C66">
        <v>46</v>
      </c>
    </row>
    <row r="67" spans="1:3" x14ac:dyDescent="0.3">
      <c r="A67">
        <v>1987</v>
      </c>
      <c r="B67">
        <v>6</v>
      </c>
      <c r="C67">
        <v>5</v>
      </c>
    </row>
    <row r="68" spans="1:3" x14ac:dyDescent="0.3">
      <c r="A68">
        <v>1987</v>
      </c>
      <c r="B68">
        <v>0</v>
      </c>
      <c r="C68">
        <v>0</v>
      </c>
    </row>
    <row r="69" spans="1:3" x14ac:dyDescent="0.3">
      <c r="A69">
        <v>1987</v>
      </c>
      <c r="B69">
        <v>22</v>
      </c>
      <c r="C69">
        <v>20</v>
      </c>
    </row>
    <row r="70" spans="1:3" x14ac:dyDescent="0.3">
      <c r="A70">
        <v>1987</v>
      </c>
      <c r="B70">
        <v>6</v>
      </c>
      <c r="C70">
        <v>7</v>
      </c>
    </row>
    <row r="71" spans="1:3" x14ac:dyDescent="0.3">
      <c r="A71">
        <v>1987</v>
      </c>
      <c r="B71">
        <v>11</v>
      </c>
      <c r="C71">
        <v>11</v>
      </c>
    </row>
    <row r="72" spans="1:3" x14ac:dyDescent="0.3">
      <c r="A72">
        <v>1987</v>
      </c>
      <c r="B72">
        <v>11</v>
      </c>
      <c r="C72">
        <v>11</v>
      </c>
    </row>
    <row r="73" spans="1:3" x14ac:dyDescent="0.3">
      <c r="A73">
        <v>1987</v>
      </c>
      <c r="B73">
        <v>1</v>
      </c>
      <c r="C73">
        <v>1</v>
      </c>
    </row>
    <row r="74" spans="1:3" x14ac:dyDescent="0.3">
      <c r="A74">
        <v>1987</v>
      </c>
      <c r="B74">
        <v>13</v>
      </c>
      <c r="C74">
        <v>15</v>
      </c>
    </row>
    <row r="75" spans="1:3" x14ac:dyDescent="0.3">
      <c r="A75">
        <v>1987</v>
      </c>
      <c r="B75">
        <v>6</v>
      </c>
      <c r="C75">
        <v>5</v>
      </c>
    </row>
    <row r="76" spans="1:3" x14ac:dyDescent="0.3">
      <c r="A76">
        <v>1987</v>
      </c>
      <c r="B76">
        <v>29</v>
      </c>
      <c r="C76">
        <v>23</v>
      </c>
    </row>
    <row r="77" spans="1:3" x14ac:dyDescent="0.3">
      <c r="A77">
        <v>1987</v>
      </c>
      <c r="B77">
        <v>11</v>
      </c>
      <c r="C77">
        <v>9</v>
      </c>
    </row>
    <row r="78" spans="1:3" x14ac:dyDescent="0.3">
      <c r="A78">
        <v>1987</v>
      </c>
      <c r="B78">
        <v>22</v>
      </c>
      <c r="C78">
        <v>24</v>
      </c>
    </row>
    <row r="79" spans="1:3" x14ac:dyDescent="0.3">
      <c r="A79">
        <v>1987</v>
      </c>
      <c r="B79">
        <v>1</v>
      </c>
      <c r="C79">
        <v>0</v>
      </c>
    </row>
    <row r="80" spans="1:3" x14ac:dyDescent="0.3">
      <c r="A80">
        <v>1987</v>
      </c>
      <c r="B80">
        <v>13</v>
      </c>
      <c r="C80">
        <v>12</v>
      </c>
    </row>
    <row r="81" spans="1:3" x14ac:dyDescent="0.3">
      <c r="A81">
        <v>1987</v>
      </c>
      <c r="B81">
        <v>0</v>
      </c>
      <c r="C81">
        <v>0</v>
      </c>
    </row>
    <row r="82" spans="1:3" x14ac:dyDescent="0.3">
      <c r="A82">
        <v>1987</v>
      </c>
      <c r="B82">
        <v>3</v>
      </c>
      <c r="C82">
        <v>3</v>
      </c>
    </row>
    <row r="83" spans="1:3" x14ac:dyDescent="0.3">
      <c r="A83">
        <v>1987</v>
      </c>
      <c r="B83">
        <v>38</v>
      </c>
      <c r="C83">
        <v>43</v>
      </c>
    </row>
    <row r="84" spans="1:3" x14ac:dyDescent="0.3">
      <c r="A84">
        <v>1987</v>
      </c>
      <c r="B84">
        <v>32</v>
      </c>
      <c r="C84">
        <v>20</v>
      </c>
    </row>
    <row r="85" spans="1:3" x14ac:dyDescent="0.3">
      <c r="A85">
        <v>1987</v>
      </c>
      <c r="B85">
        <v>7</v>
      </c>
      <c r="C85">
        <v>6</v>
      </c>
    </row>
    <row r="86" spans="1:3" x14ac:dyDescent="0.3">
      <c r="A86">
        <v>1987</v>
      </c>
      <c r="B86">
        <v>13</v>
      </c>
      <c r="C86">
        <v>14</v>
      </c>
    </row>
    <row r="87" spans="1:3" x14ac:dyDescent="0.3">
      <c r="A87">
        <v>1987</v>
      </c>
      <c r="B87">
        <v>19</v>
      </c>
      <c r="C87">
        <v>19</v>
      </c>
    </row>
    <row r="88" spans="1:3" x14ac:dyDescent="0.3">
      <c r="A88">
        <v>1987</v>
      </c>
      <c r="B88">
        <v>18</v>
      </c>
      <c r="C88">
        <v>18</v>
      </c>
    </row>
    <row r="89" spans="1:3" x14ac:dyDescent="0.3">
      <c r="A89">
        <v>1987</v>
      </c>
      <c r="B89">
        <v>8</v>
      </c>
      <c r="C89">
        <v>5</v>
      </c>
    </row>
    <row r="90" spans="1:3" x14ac:dyDescent="0.3">
      <c r="A90">
        <v>1987</v>
      </c>
      <c r="B90">
        <v>77</v>
      </c>
      <c r="C90">
        <v>79</v>
      </c>
    </row>
    <row r="91" spans="1:3" x14ac:dyDescent="0.3">
      <c r="A91">
        <v>1987</v>
      </c>
      <c r="B91">
        <v>5</v>
      </c>
      <c r="C91">
        <v>5</v>
      </c>
    </row>
    <row r="92" spans="1:3" x14ac:dyDescent="0.3">
      <c r="A92">
        <v>1987</v>
      </c>
      <c r="B92">
        <v>4</v>
      </c>
      <c r="C92">
        <v>4</v>
      </c>
    </row>
    <row r="93" spans="1:3" x14ac:dyDescent="0.3">
      <c r="A93">
        <v>1987</v>
      </c>
      <c r="B93">
        <v>0</v>
      </c>
      <c r="C93">
        <v>0</v>
      </c>
    </row>
    <row r="94" spans="1:3" x14ac:dyDescent="0.3">
      <c r="A94">
        <v>1987</v>
      </c>
      <c r="B94">
        <v>26</v>
      </c>
      <c r="C94">
        <v>35</v>
      </c>
    </row>
    <row r="95" spans="1:3" x14ac:dyDescent="0.3">
      <c r="A95">
        <v>1987</v>
      </c>
      <c r="B95">
        <v>39</v>
      </c>
      <c r="C95">
        <v>39</v>
      </c>
    </row>
    <row r="96" spans="1:3" x14ac:dyDescent="0.3">
      <c r="A96">
        <v>1987</v>
      </c>
      <c r="B96">
        <v>2</v>
      </c>
      <c r="C96">
        <v>1</v>
      </c>
    </row>
    <row r="97" spans="1:3" x14ac:dyDescent="0.3">
      <c r="A97">
        <v>1987</v>
      </c>
      <c r="B97">
        <v>3</v>
      </c>
      <c r="C97">
        <v>3</v>
      </c>
    </row>
    <row r="98" spans="1:3" x14ac:dyDescent="0.3">
      <c r="A98">
        <v>1987</v>
      </c>
      <c r="B98">
        <v>2</v>
      </c>
      <c r="C98">
        <v>1</v>
      </c>
    </row>
    <row r="99" spans="1:3" x14ac:dyDescent="0.3">
      <c r="A99">
        <v>1987</v>
      </c>
      <c r="B99">
        <v>2</v>
      </c>
      <c r="C99">
        <v>2</v>
      </c>
    </row>
    <row r="100" spans="1:3" x14ac:dyDescent="0.3">
      <c r="A100">
        <v>1987</v>
      </c>
      <c r="B100">
        <v>29</v>
      </c>
      <c r="C100">
        <v>34</v>
      </c>
    </row>
    <row r="101" spans="1:3" x14ac:dyDescent="0.3">
      <c r="A101">
        <v>1987</v>
      </c>
      <c r="B101">
        <v>3</v>
      </c>
      <c r="C101">
        <v>3</v>
      </c>
    </row>
    <row r="102" spans="1:3" x14ac:dyDescent="0.3">
      <c r="A102">
        <v>1987</v>
      </c>
      <c r="B102">
        <v>10</v>
      </c>
      <c r="C102">
        <v>6</v>
      </c>
    </row>
    <row r="103" spans="1:3" x14ac:dyDescent="0.3">
      <c r="A103">
        <v>1987</v>
      </c>
      <c r="B103">
        <v>48</v>
      </c>
      <c r="C103">
        <v>53</v>
      </c>
    </row>
    <row r="104" spans="1:3" x14ac:dyDescent="0.3">
      <c r="A104">
        <v>1987</v>
      </c>
      <c r="B104">
        <v>31</v>
      </c>
      <c r="C104">
        <v>35</v>
      </c>
    </row>
    <row r="105" spans="1:3" x14ac:dyDescent="0.3">
      <c r="A105">
        <v>1987</v>
      </c>
      <c r="B105">
        <v>11</v>
      </c>
      <c r="C105">
        <v>11</v>
      </c>
    </row>
    <row r="106" spans="1:3" x14ac:dyDescent="0.3">
      <c r="A106">
        <v>1987</v>
      </c>
      <c r="B106">
        <v>152</v>
      </c>
      <c r="C106">
        <v>158</v>
      </c>
    </row>
    <row r="107" spans="1:3" x14ac:dyDescent="0.3">
      <c r="A107">
        <v>1987</v>
      </c>
      <c r="B107">
        <v>2</v>
      </c>
      <c r="C107">
        <v>2</v>
      </c>
    </row>
    <row r="108" spans="1:3" x14ac:dyDescent="0.3">
      <c r="A108">
        <v>1987</v>
      </c>
      <c r="B108">
        <v>12</v>
      </c>
      <c r="C108">
        <v>11</v>
      </c>
    </row>
    <row r="109" spans="1:3" x14ac:dyDescent="0.3">
      <c r="A109">
        <v>1987</v>
      </c>
      <c r="B109">
        <v>170</v>
      </c>
      <c r="C109">
        <v>151</v>
      </c>
    </row>
    <row r="110" spans="1:3" x14ac:dyDescent="0.3">
      <c r="A110">
        <v>1987</v>
      </c>
      <c r="B110">
        <v>9</v>
      </c>
      <c r="C110">
        <v>10</v>
      </c>
    </row>
    <row r="111" spans="1:3" x14ac:dyDescent="0.3">
      <c r="A111">
        <v>1987</v>
      </c>
      <c r="B111">
        <v>305</v>
      </c>
      <c r="C111">
        <v>237</v>
      </c>
    </row>
    <row r="112" spans="1:3" x14ac:dyDescent="0.3">
      <c r="A112">
        <v>1987</v>
      </c>
      <c r="B112">
        <v>32</v>
      </c>
      <c r="C112">
        <v>34</v>
      </c>
    </row>
    <row r="113" spans="1:3" x14ac:dyDescent="0.3">
      <c r="A113">
        <v>1987</v>
      </c>
      <c r="B113">
        <v>22</v>
      </c>
      <c r="C113">
        <v>20</v>
      </c>
    </row>
    <row r="114" spans="1:3" x14ac:dyDescent="0.3">
      <c r="A114">
        <v>1987</v>
      </c>
      <c r="B114">
        <v>7</v>
      </c>
      <c r="C114">
        <v>2</v>
      </c>
    </row>
    <row r="115" spans="1:3" x14ac:dyDescent="0.3">
      <c r="A115">
        <v>1987</v>
      </c>
      <c r="B115">
        <v>20</v>
      </c>
      <c r="C115">
        <v>24</v>
      </c>
    </row>
    <row r="116" spans="1:3" x14ac:dyDescent="0.3">
      <c r="A116">
        <v>1987</v>
      </c>
      <c r="B116">
        <v>29</v>
      </c>
      <c r="C116">
        <v>28</v>
      </c>
    </row>
    <row r="117" spans="1:3" x14ac:dyDescent="0.3">
      <c r="A117">
        <v>1987</v>
      </c>
      <c r="B117">
        <v>32</v>
      </c>
      <c r="C117">
        <v>34</v>
      </c>
    </row>
    <row r="118" spans="1:3" x14ac:dyDescent="0.3">
      <c r="A118">
        <v>1987</v>
      </c>
      <c r="B118">
        <v>7</v>
      </c>
      <c r="C118">
        <v>2</v>
      </c>
    </row>
    <row r="119" spans="1:3" x14ac:dyDescent="0.3">
      <c r="A119">
        <v>1987</v>
      </c>
      <c r="B119">
        <v>43</v>
      </c>
      <c r="C119">
        <v>29</v>
      </c>
    </row>
    <row r="120" spans="1:3" x14ac:dyDescent="0.3">
      <c r="A120">
        <v>1987</v>
      </c>
      <c r="B120">
        <v>17</v>
      </c>
      <c r="C120">
        <v>17</v>
      </c>
    </row>
    <row r="121" spans="1:3" x14ac:dyDescent="0.3">
      <c r="A121">
        <v>1987</v>
      </c>
      <c r="B121">
        <v>12</v>
      </c>
      <c r="C121">
        <v>12</v>
      </c>
    </row>
    <row r="122" spans="1:3" x14ac:dyDescent="0.3">
      <c r="A122">
        <v>1987</v>
      </c>
      <c r="B122">
        <v>59</v>
      </c>
      <c r="C122">
        <v>58</v>
      </c>
    </row>
    <row r="123" spans="1:3" x14ac:dyDescent="0.3">
      <c r="A123">
        <v>1987</v>
      </c>
      <c r="B123">
        <v>332</v>
      </c>
      <c r="C123">
        <v>349</v>
      </c>
    </row>
    <row r="124" spans="1:3" x14ac:dyDescent="0.3">
      <c r="A124">
        <v>1987</v>
      </c>
      <c r="B124">
        <v>1</v>
      </c>
      <c r="C124">
        <v>1</v>
      </c>
    </row>
    <row r="125" spans="1:3" x14ac:dyDescent="0.3">
      <c r="A125">
        <v>1987</v>
      </c>
      <c r="B125">
        <v>46</v>
      </c>
      <c r="C125">
        <v>41</v>
      </c>
    </row>
    <row r="126" spans="1:3" x14ac:dyDescent="0.3">
      <c r="A126">
        <v>1987</v>
      </c>
      <c r="B126">
        <v>1</v>
      </c>
      <c r="C126">
        <v>0</v>
      </c>
    </row>
    <row r="127" spans="1:3" x14ac:dyDescent="0.3">
      <c r="A127">
        <v>1987</v>
      </c>
      <c r="B127">
        <v>19</v>
      </c>
      <c r="C127">
        <v>18</v>
      </c>
    </row>
    <row r="128" spans="1:3" x14ac:dyDescent="0.3">
      <c r="A128">
        <v>1987</v>
      </c>
      <c r="B128">
        <v>24</v>
      </c>
      <c r="C128">
        <v>20</v>
      </c>
    </row>
    <row r="129" spans="1:3" x14ac:dyDescent="0.3">
      <c r="A129">
        <v>1987</v>
      </c>
      <c r="B129">
        <v>27</v>
      </c>
      <c r="C129">
        <v>23</v>
      </c>
    </row>
    <row r="130" spans="1:3" x14ac:dyDescent="0.3">
      <c r="A130">
        <v>1987</v>
      </c>
      <c r="B130">
        <v>7</v>
      </c>
      <c r="C130">
        <v>7</v>
      </c>
    </row>
    <row r="131" spans="1:3" x14ac:dyDescent="0.3">
      <c r="A131">
        <v>1987</v>
      </c>
      <c r="B131">
        <v>14</v>
      </c>
      <c r="C131">
        <v>16</v>
      </c>
    </row>
    <row r="132" spans="1:3" x14ac:dyDescent="0.3">
      <c r="A132">
        <v>1987</v>
      </c>
      <c r="B132">
        <v>9</v>
      </c>
      <c r="C132">
        <v>3</v>
      </c>
    </row>
    <row r="133" spans="1:3" x14ac:dyDescent="0.3">
      <c r="A133">
        <v>1987</v>
      </c>
      <c r="B133">
        <v>9</v>
      </c>
      <c r="C133">
        <v>4</v>
      </c>
    </row>
    <row r="134" spans="1:3" x14ac:dyDescent="0.3">
      <c r="A134">
        <v>1987</v>
      </c>
      <c r="B134">
        <v>1</v>
      </c>
      <c r="C134">
        <v>1</v>
      </c>
    </row>
    <row r="135" spans="1:3" x14ac:dyDescent="0.3">
      <c r="A135">
        <v>1987</v>
      </c>
      <c r="B135">
        <v>23</v>
      </c>
      <c r="C135">
        <v>18</v>
      </c>
    </row>
    <row r="136" spans="1:3" x14ac:dyDescent="0.3">
      <c r="A136">
        <v>1987</v>
      </c>
      <c r="B136">
        <v>9</v>
      </c>
      <c r="C136">
        <v>8</v>
      </c>
    </row>
    <row r="137" spans="1:3" x14ac:dyDescent="0.3">
      <c r="A137">
        <v>1987</v>
      </c>
      <c r="B137">
        <v>104</v>
      </c>
      <c r="C137">
        <v>105</v>
      </c>
    </row>
    <row r="138" spans="1:3" x14ac:dyDescent="0.3">
      <c r="A138">
        <v>1987</v>
      </c>
      <c r="B138">
        <v>1</v>
      </c>
      <c r="C138">
        <v>1</v>
      </c>
    </row>
    <row r="139" spans="1:3" x14ac:dyDescent="0.3">
      <c r="A139">
        <v>1987</v>
      </c>
      <c r="B139">
        <v>3</v>
      </c>
      <c r="C139">
        <v>3</v>
      </c>
    </row>
    <row r="140" spans="1:3" x14ac:dyDescent="0.3">
      <c r="A140">
        <v>1987</v>
      </c>
      <c r="B140">
        <v>30</v>
      </c>
      <c r="C140">
        <v>53</v>
      </c>
    </row>
    <row r="141" spans="1:3" x14ac:dyDescent="0.3">
      <c r="A141">
        <v>1987</v>
      </c>
      <c r="B141">
        <v>121</v>
      </c>
      <c r="C141">
        <v>143</v>
      </c>
    </row>
    <row r="142" spans="1:3" x14ac:dyDescent="0.3">
      <c r="A142">
        <v>1987</v>
      </c>
      <c r="B142">
        <v>18</v>
      </c>
      <c r="C142">
        <v>20</v>
      </c>
    </row>
    <row r="143" spans="1:3" x14ac:dyDescent="0.3">
      <c r="A143">
        <v>1987</v>
      </c>
      <c r="B143">
        <v>157</v>
      </c>
      <c r="C143">
        <v>153</v>
      </c>
    </row>
    <row r="144" spans="1:3" x14ac:dyDescent="0.3">
      <c r="A144">
        <v>1997</v>
      </c>
      <c r="B144">
        <v>19</v>
      </c>
      <c r="C144">
        <v>20</v>
      </c>
    </row>
    <row r="145" spans="1:3" x14ac:dyDescent="0.3">
      <c r="A145">
        <v>1997</v>
      </c>
      <c r="B145">
        <v>7</v>
      </c>
      <c r="C145">
        <v>4</v>
      </c>
    </row>
    <row r="146" spans="1:3" x14ac:dyDescent="0.3">
      <c r="A146">
        <v>1997</v>
      </c>
      <c r="B146">
        <v>19</v>
      </c>
      <c r="C146">
        <v>17</v>
      </c>
    </row>
    <row r="147" spans="1:3" x14ac:dyDescent="0.3">
      <c r="A147">
        <v>1997</v>
      </c>
      <c r="B147">
        <v>20</v>
      </c>
      <c r="C147">
        <v>26</v>
      </c>
    </row>
    <row r="148" spans="1:3" x14ac:dyDescent="0.3">
      <c r="A148">
        <v>1997</v>
      </c>
      <c r="B148">
        <v>27</v>
      </c>
      <c r="C148">
        <v>18</v>
      </c>
    </row>
    <row r="149" spans="1:3" x14ac:dyDescent="0.3">
      <c r="A149">
        <v>1997</v>
      </c>
      <c r="B149">
        <v>19</v>
      </c>
      <c r="C149">
        <v>15</v>
      </c>
    </row>
    <row r="150" spans="1:3" x14ac:dyDescent="0.3">
      <c r="A150">
        <v>1997</v>
      </c>
      <c r="B150">
        <v>24</v>
      </c>
      <c r="C150">
        <v>23</v>
      </c>
    </row>
    <row r="151" spans="1:3" x14ac:dyDescent="0.3">
      <c r="A151">
        <v>1997</v>
      </c>
      <c r="B151">
        <v>1</v>
      </c>
      <c r="C151">
        <v>0</v>
      </c>
    </row>
    <row r="152" spans="1:3" x14ac:dyDescent="0.3">
      <c r="A152">
        <v>1997</v>
      </c>
      <c r="B152">
        <v>26</v>
      </c>
      <c r="C152">
        <v>29</v>
      </c>
    </row>
    <row r="153" spans="1:3" x14ac:dyDescent="0.3">
      <c r="A153">
        <v>1997</v>
      </c>
      <c r="B153">
        <v>26</v>
      </c>
      <c r="C153">
        <v>26</v>
      </c>
    </row>
    <row r="154" spans="1:3" x14ac:dyDescent="0.3">
      <c r="A154">
        <v>1997</v>
      </c>
      <c r="B154">
        <v>0</v>
      </c>
      <c r="C154">
        <v>0</v>
      </c>
    </row>
    <row r="155" spans="1:3" x14ac:dyDescent="0.3">
      <c r="A155">
        <v>1997</v>
      </c>
      <c r="B155">
        <v>13</v>
      </c>
      <c r="C155">
        <v>13</v>
      </c>
    </row>
    <row r="156" spans="1:3" x14ac:dyDescent="0.3">
      <c r="A156">
        <v>1997</v>
      </c>
      <c r="B156">
        <v>51</v>
      </c>
      <c r="C156">
        <v>48</v>
      </c>
    </row>
    <row r="157" spans="1:3" x14ac:dyDescent="0.3">
      <c r="A157">
        <v>1997</v>
      </c>
      <c r="B157">
        <v>22</v>
      </c>
      <c r="C157">
        <v>20</v>
      </c>
    </row>
    <row r="158" spans="1:3" x14ac:dyDescent="0.3">
      <c r="A158">
        <v>1997</v>
      </c>
      <c r="B158">
        <v>133</v>
      </c>
      <c r="C158">
        <v>139</v>
      </c>
    </row>
    <row r="159" spans="1:3" x14ac:dyDescent="0.3">
      <c r="A159">
        <v>1997</v>
      </c>
      <c r="B159">
        <v>2</v>
      </c>
      <c r="C159">
        <v>2</v>
      </c>
    </row>
    <row r="160" spans="1:3" x14ac:dyDescent="0.3">
      <c r="A160">
        <v>1997</v>
      </c>
      <c r="B160">
        <v>65</v>
      </c>
      <c r="C160">
        <v>63</v>
      </c>
    </row>
    <row r="161" spans="1:3" x14ac:dyDescent="0.3">
      <c r="A161">
        <v>1997</v>
      </c>
      <c r="B161">
        <v>62</v>
      </c>
      <c r="C161">
        <v>60</v>
      </c>
    </row>
    <row r="162" spans="1:3" x14ac:dyDescent="0.3">
      <c r="A162">
        <v>1997</v>
      </c>
      <c r="B162">
        <v>32</v>
      </c>
      <c r="C162">
        <v>36</v>
      </c>
    </row>
    <row r="163" spans="1:3" x14ac:dyDescent="0.3">
      <c r="A163">
        <v>1997</v>
      </c>
      <c r="B163">
        <v>12</v>
      </c>
      <c r="C163">
        <v>11</v>
      </c>
    </row>
    <row r="164" spans="1:3" x14ac:dyDescent="0.3">
      <c r="A164">
        <v>1997</v>
      </c>
      <c r="B164">
        <v>7</v>
      </c>
      <c r="C164">
        <v>6</v>
      </c>
    </row>
    <row r="165" spans="1:3" x14ac:dyDescent="0.3">
      <c r="A165">
        <v>1997</v>
      </c>
      <c r="B165">
        <v>358</v>
      </c>
      <c r="C165">
        <v>333</v>
      </c>
    </row>
    <row r="166" spans="1:3" x14ac:dyDescent="0.3">
      <c r="A166">
        <v>1997</v>
      </c>
      <c r="B166">
        <v>75</v>
      </c>
      <c r="C166">
        <v>88</v>
      </c>
    </row>
    <row r="167" spans="1:3" x14ac:dyDescent="0.3">
      <c r="A167">
        <v>1997</v>
      </c>
      <c r="B167">
        <v>69</v>
      </c>
      <c r="C167">
        <v>74</v>
      </c>
    </row>
    <row r="168" spans="1:3" x14ac:dyDescent="0.3">
      <c r="A168">
        <v>1997</v>
      </c>
      <c r="B168">
        <v>5</v>
      </c>
      <c r="C168">
        <v>5</v>
      </c>
    </row>
    <row r="169" spans="1:3" x14ac:dyDescent="0.3">
      <c r="A169">
        <v>1997</v>
      </c>
      <c r="B169">
        <v>98</v>
      </c>
      <c r="C169">
        <v>83</v>
      </c>
    </row>
    <row r="170" spans="1:3" x14ac:dyDescent="0.3">
      <c r="A170">
        <v>1997</v>
      </c>
      <c r="B170">
        <v>6</v>
      </c>
      <c r="C170">
        <v>5</v>
      </c>
    </row>
    <row r="171" spans="1:3" x14ac:dyDescent="0.3">
      <c r="A171">
        <v>1997</v>
      </c>
      <c r="B171">
        <v>6</v>
      </c>
      <c r="C171">
        <v>6</v>
      </c>
    </row>
    <row r="172" spans="1:3" x14ac:dyDescent="0.3">
      <c r="A172">
        <v>1997</v>
      </c>
      <c r="B172">
        <v>20</v>
      </c>
      <c r="C172">
        <v>22</v>
      </c>
    </row>
    <row r="173" spans="1:3" x14ac:dyDescent="0.3">
      <c r="A173">
        <v>1997</v>
      </c>
      <c r="B173">
        <v>221</v>
      </c>
      <c r="C173">
        <v>206</v>
      </c>
    </row>
    <row r="174" spans="1:3" x14ac:dyDescent="0.3">
      <c r="A174">
        <v>1997</v>
      </c>
      <c r="B174">
        <v>15</v>
      </c>
      <c r="C174">
        <v>12</v>
      </c>
    </row>
    <row r="175" spans="1:3" x14ac:dyDescent="0.3">
      <c r="A175">
        <v>1997</v>
      </c>
      <c r="B175">
        <v>6</v>
      </c>
      <c r="C175">
        <v>6</v>
      </c>
    </row>
    <row r="176" spans="1:3" x14ac:dyDescent="0.3">
      <c r="A176">
        <v>1997</v>
      </c>
      <c r="B176">
        <v>16</v>
      </c>
      <c r="C176">
        <v>15</v>
      </c>
    </row>
    <row r="177" spans="1:3" x14ac:dyDescent="0.3">
      <c r="A177">
        <v>1997</v>
      </c>
      <c r="B177">
        <v>9</v>
      </c>
      <c r="C177">
        <v>8</v>
      </c>
    </row>
    <row r="178" spans="1:3" x14ac:dyDescent="0.3">
      <c r="A178">
        <v>1997</v>
      </c>
      <c r="B178">
        <v>6</v>
      </c>
      <c r="C178">
        <v>5</v>
      </c>
    </row>
    <row r="179" spans="1:3" x14ac:dyDescent="0.3">
      <c r="A179">
        <v>1997</v>
      </c>
      <c r="B179">
        <v>11</v>
      </c>
      <c r="C179">
        <v>10</v>
      </c>
    </row>
    <row r="180" spans="1:3" x14ac:dyDescent="0.3">
      <c r="A180">
        <v>1997</v>
      </c>
      <c r="B180">
        <v>10</v>
      </c>
      <c r="C180">
        <v>13</v>
      </c>
    </row>
    <row r="181" spans="1:3" x14ac:dyDescent="0.3">
      <c r="A181">
        <v>1997</v>
      </c>
      <c r="B181">
        <v>24</v>
      </c>
      <c r="C181">
        <v>28</v>
      </c>
    </row>
    <row r="182" spans="1:3" x14ac:dyDescent="0.3">
      <c r="A182">
        <v>1997</v>
      </c>
      <c r="B182">
        <v>0</v>
      </c>
      <c r="C182">
        <v>0</v>
      </c>
    </row>
    <row r="183" spans="1:3" x14ac:dyDescent="0.3">
      <c r="A183">
        <v>1997</v>
      </c>
      <c r="B183">
        <v>15</v>
      </c>
      <c r="C183">
        <v>16</v>
      </c>
    </row>
    <row r="184" spans="1:3" x14ac:dyDescent="0.3">
      <c r="A184">
        <v>1997</v>
      </c>
      <c r="B184">
        <v>46</v>
      </c>
      <c r="C184">
        <v>53</v>
      </c>
    </row>
    <row r="185" spans="1:3" x14ac:dyDescent="0.3">
      <c r="A185">
        <v>1997</v>
      </c>
      <c r="B185">
        <v>14</v>
      </c>
      <c r="C185">
        <v>8</v>
      </c>
    </row>
    <row r="186" spans="1:3" x14ac:dyDescent="0.3">
      <c r="A186">
        <v>1997</v>
      </c>
      <c r="B186">
        <v>5</v>
      </c>
      <c r="C186">
        <v>4</v>
      </c>
    </row>
    <row r="187" spans="1:3" x14ac:dyDescent="0.3">
      <c r="A187">
        <v>1997</v>
      </c>
      <c r="B187">
        <v>14</v>
      </c>
      <c r="C187">
        <v>12</v>
      </c>
    </row>
    <row r="188" spans="1:3" x14ac:dyDescent="0.3">
      <c r="A188">
        <v>1997</v>
      </c>
      <c r="B188">
        <v>2</v>
      </c>
      <c r="C188">
        <v>2</v>
      </c>
    </row>
    <row r="189" spans="1:3" x14ac:dyDescent="0.3">
      <c r="A189">
        <v>1997</v>
      </c>
      <c r="B189">
        <v>4</v>
      </c>
      <c r="C189">
        <v>2</v>
      </c>
    </row>
    <row r="190" spans="1:3" x14ac:dyDescent="0.3">
      <c r="A190">
        <v>1997</v>
      </c>
      <c r="B190">
        <v>14</v>
      </c>
      <c r="C190">
        <v>15</v>
      </c>
    </row>
    <row r="191" spans="1:3" x14ac:dyDescent="0.3">
      <c r="A191">
        <v>1997</v>
      </c>
      <c r="B191">
        <v>20</v>
      </c>
      <c r="C191">
        <v>11</v>
      </c>
    </row>
    <row r="192" spans="1:3" x14ac:dyDescent="0.3">
      <c r="A192">
        <v>1997</v>
      </c>
      <c r="B192">
        <v>6</v>
      </c>
      <c r="C192">
        <v>9</v>
      </c>
    </row>
    <row r="193" spans="1:3" x14ac:dyDescent="0.3">
      <c r="A193">
        <v>1997</v>
      </c>
      <c r="B193">
        <v>34</v>
      </c>
      <c r="C193">
        <v>36</v>
      </c>
    </row>
    <row r="194" spans="1:3" x14ac:dyDescent="0.3">
      <c r="A194">
        <v>1997</v>
      </c>
      <c r="B194">
        <v>45</v>
      </c>
      <c r="C194">
        <v>50</v>
      </c>
    </row>
    <row r="195" spans="1:3" x14ac:dyDescent="0.3">
      <c r="A195">
        <v>1997</v>
      </c>
      <c r="B195">
        <v>6</v>
      </c>
      <c r="C195">
        <v>9</v>
      </c>
    </row>
    <row r="196" spans="1:3" x14ac:dyDescent="0.3">
      <c r="A196">
        <v>1997</v>
      </c>
      <c r="B196">
        <v>7</v>
      </c>
      <c r="C196">
        <v>6</v>
      </c>
    </row>
    <row r="197" spans="1:3" x14ac:dyDescent="0.3">
      <c r="A197">
        <v>1997</v>
      </c>
      <c r="B197">
        <v>2</v>
      </c>
      <c r="C197">
        <v>1</v>
      </c>
    </row>
    <row r="198" spans="1:3" x14ac:dyDescent="0.3">
      <c r="A198">
        <v>1997</v>
      </c>
      <c r="B198">
        <v>3</v>
      </c>
      <c r="C198">
        <v>1</v>
      </c>
    </row>
    <row r="199" spans="1:3" x14ac:dyDescent="0.3">
      <c r="A199">
        <v>1997</v>
      </c>
      <c r="B199">
        <v>16</v>
      </c>
      <c r="C199">
        <v>14</v>
      </c>
    </row>
    <row r="200" spans="1:3" x14ac:dyDescent="0.3">
      <c r="A200">
        <v>1997</v>
      </c>
      <c r="B200">
        <v>31</v>
      </c>
      <c r="C200">
        <v>28</v>
      </c>
    </row>
    <row r="201" spans="1:3" x14ac:dyDescent="0.3">
      <c r="A201">
        <v>1997</v>
      </c>
      <c r="B201">
        <v>18</v>
      </c>
      <c r="C201">
        <v>16</v>
      </c>
    </row>
    <row r="202" spans="1:3" x14ac:dyDescent="0.3">
      <c r="A202">
        <v>1997</v>
      </c>
      <c r="B202">
        <v>8</v>
      </c>
      <c r="C202">
        <v>6</v>
      </c>
    </row>
    <row r="203" spans="1:3" x14ac:dyDescent="0.3">
      <c r="A203">
        <v>1997</v>
      </c>
      <c r="B203">
        <v>30</v>
      </c>
      <c r="C203">
        <v>31</v>
      </c>
    </row>
    <row r="204" spans="1:3" x14ac:dyDescent="0.3">
      <c r="A204">
        <v>1997</v>
      </c>
      <c r="B204">
        <v>69</v>
      </c>
      <c r="C204">
        <v>71</v>
      </c>
    </row>
    <row r="205" spans="1:3" x14ac:dyDescent="0.3">
      <c r="A205">
        <v>1997</v>
      </c>
      <c r="B205">
        <v>17</v>
      </c>
      <c r="C205">
        <v>16</v>
      </c>
    </row>
    <row r="206" spans="1:3" x14ac:dyDescent="0.3">
      <c r="A206">
        <v>1997</v>
      </c>
      <c r="B206">
        <v>16</v>
      </c>
      <c r="C206">
        <v>17</v>
      </c>
    </row>
    <row r="207" spans="1:3" x14ac:dyDescent="0.3">
      <c r="A207">
        <v>1997</v>
      </c>
      <c r="B207">
        <v>6</v>
      </c>
      <c r="C207">
        <v>6</v>
      </c>
    </row>
    <row r="208" spans="1:3" x14ac:dyDescent="0.3">
      <c r="A208">
        <v>1997</v>
      </c>
      <c r="B208">
        <v>111</v>
      </c>
      <c r="C208">
        <v>108</v>
      </c>
    </row>
    <row r="209" spans="1:3" x14ac:dyDescent="0.3">
      <c r="A209">
        <v>1997</v>
      </c>
      <c r="B209">
        <v>34</v>
      </c>
      <c r="C209">
        <v>41</v>
      </c>
    </row>
    <row r="210" spans="1:3" x14ac:dyDescent="0.3">
      <c r="A210">
        <v>1997</v>
      </c>
      <c r="B210">
        <v>29</v>
      </c>
      <c r="C210">
        <v>31</v>
      </c>
    </row>
    <row r="211" spans="1:3" x14ac:dyDescent="0.3">
      <c r="A211">
        <v>1997</v>
      </c>
      <c r="B211">
        <v>3</v>
      </c>
      <c r="C211">
        <v>5</v>
      </c>
    </row>
    <row r="212" spans="1:3" x14ac:dyDescent="0.3">
      <c r="A212">
        <v>1997</v>
      </c>
      <c r="B212">
        <v>67</v>
      </c>
      <c r="C212">
        <v>64</v>
      </c>
    </row>
    <row r="213" spans="1:3" x14ac:dyDescent="0.3">
      <c r="A213">
        <v>1997</v>
      </c>
      <c r="B213">
        <v>37</v>
      </c>
      <c r="C213">
        <v>36</v>
      </c>
    </row>
    <row r="214" spans="1:3" x14ac:dyDescent="0.3">
      <c r="A214">
        <v>1997</v>
      </c>
      <c r="B214">
        <v>8</v>
      </c>
      <c r="C214">
        <v>9</v>
      </c>
    </row>
    <row r="215" spans="1:3" x14ac:dyDescent="0.3">
      <c r="A215">
        <v>1997</v>
      </c>
      <c r="B215">
        <v>6</v>
      </c>
      <c r="C215">
        <v>8</v>
      </c>
    </row>
    <row r="216" spans="1:3" x14ac:dyDescent="0.3">
      <c r="A216">
        <v>1997</v>
      </c>
      <c r="B216">
        <v>42</v>
      </c>
      <c r="C216">
        <v>43</v>
      </c>
    </row>
    <row r="217" spans="1:3" x14ac:dyDescent="0.3">
      <c r="A217">
        <v>1997</v>
      </c>
      <c r="B217">
        <v>226</v>
      </c>
      <c r="C217">
        <v>216</v>
      </c>
    </row>
    <row r="218" spans="1:3" x14ac:dyDescent="0.3">
      <c r="A218">
        <v>1997</v>
      </c>
      <c r="B218">
        <v>30</v>
      </c>
      <c r="C218">
        <v>31</v>
      </c>
    </row>
    <row r="219" spans="1:3" x14ac:dyDescent="0.3">
      <c r="A219">
        <v>1997</v>
      </c>
      <c r="B219">
        <v>7</v>
      </c>
      <c r="C219">
        <v>5</v>
      </c>
    </row>
    <row r="220" spans="1:3" x14ac:dyDescent="0.3">
      <c r="A220">
        <v>1997</v>
      </c>
      <c r="B220">
        <v>13</v>
      </c>
      <c r="C220">
        <v>10</v>
      </c>
    </row>
    <row r="221" spans="1:3" x14ac:dyDescent="0.3">
      <c r="A221">
        <v>1997</v>
      </c>
      <c r="B221">
        <v>6</v>
      </c>
      <c r="C221">
        <v>6</v>
      </c>
    </row>
    <row r="222" spans="1:3" x14ac:dyDescent="0.3">
      <c r="A222">
        <v>1997</v>
      </c>
      <c r="B222">
        <v>14</v>
      </c>
      <c r="C222">
        <v>14</v>
      </c>
    </row>
    <row r="223" spans="1:3" x14ac:dyDescent="0.3">
      <c r="A223">
        <v>1997</v>
      </c>
      <c r="B223">
        <v>45</v>
      </c>
      <c r="C223">
        <v>36</v>
      </c>
    </row>
    <row r="224" spans="1:3" x14ac:dyDescent="0.3">
      <c r="A224">
        <v>1997</v>
      </c>
      <c r="B224">
        <v>31</v>
      </c>
      <c r="C224">
        <v>31</v>
      </c>
    </row>
    <row r="225" spans="1:3" x14ac:dyDescent="0.3">
      <c r="A225">
        <v>1997</v>
      </c>
      <c r="B225">
        <v>22</v>
      </c>
      <c r="C225">
        <v>24</v>
      </c>
    </row>
    <row r="226" spans="1:3" x14ac:dyDescent="0.3">
      <c r="A226">
        <v>1997</v>
      </c>
      <c r="B226">
        <v>381</v>
      </c>
      <c r="C226">
        <v>428</v>
      </c>
    </row>
    <row r="227" spans="1:3" x14ac:dyDescent="0.3">
      <c r="A227">
        <v>1997</v>
      </c>
      <c r="B227">
        <v>27</v>
      </c>
      <c r="C227">
        <v>26</v>
      </c>
    </row>
    <row r="228" spans="1:3" x14ac:dyDescent="0.3">
      <c r="A228">
        <v>1997</v>
      </c>
      <c r="B228">
        <v>54</v>
      </c>
      <c r="C228">
        <v>54</v>
      </c>
    </row>
    <row r="229" spans="1:3" x14ac:dyDescent="0.3">
      <c r="A229">
        <v>1997</v>
      </c>
      <c r="B229">
        <v>9</v>
      </c>
      <c r="C229">
        <v>3</v>
      </c>
    </row>
    <row r="230" spans="1:3" x14ac:dyDescent="0.3">
      <c r="A230">
        <v>1997</v>
      </c>
      <c r="B230">
        <v>14</v>
      </c>
      <c r="C230">
        <v>13</v>
      </c>
    </row>
    <row r="231" spans="1:3" x14ac:dyDescent="0.3">
      <c r="A231">
        <v>1997</v>
      </c>
      <c r="B231">
        <v>10</v>
      </c>
      <c r="C231">
        <v>11</v>
      </c>
    </row>
    <row r="232" spans="1:3" x14ac:dyDescent="0.3">
      <c r="A232">
        <v>1997</v>
      </c>
      <c r="B232">
        <v>8</v>
      </c>
      <c r="C232">
        <v>10</v>
      </c>
    </row>
    <row r="233" spans="1:3" x14ac:dyDescent="0.3">
      <c r="A233">
        <v>1997</v>
      </c>
      <c r="B233">
        <v>28</v>
      </c>
      <c r="C233">
        <v>31</v>
      </c>
    </row>
    <row r="234" spans="1:3" x14ac:dyDescent="0.3">
      <c r="A234">
        <v>1997</v>
      </c>
      <c r="B234">
        <v>29</v>
      </c>
      <c r="C234">
        <v>26</v>
      </c>
    </row>
    <row r="235" spans="1:3" x14ac:dyDescent="0.3">
      <c r="A235">
        <v>1997</v>
      </c>
      <c r="B235">
        <v>46</v>
      </c>
      <c r="C235">
        <v>47</v>
      </c>
    </row>
    <row r="236" spans="1:3" x14ac:dyDescent="0.3">
      <c r="A236">
        <v>1997</v>
      </c>
      <c r="B236">
        <v>33</v>
      </c>
      <c r="C236">
        <v>33</v>
      </c>
    </row>
    <row r="237" spans="1:3" x14ac:dyDescent="0.3">
      <c r="A237">
        <v>1997</v>
      </c>
      <c r="B237">
        <v>69</v>
      </c>
      <c r="C237">
        <v>63</v>
      </c>
    </row>
    <row r="238" spans="1:3" x14ac:dyDescent="0.3">
      <c r="A238">
        <v>1997</v>
      </c>
      <c r="B238">
        <v>1</v>
      </c>
      <c r="C238">
        <v>1</v>
      </c>
    </row>
    <row r="239" spans="1:3" x14ac:dyDescent="0.3">
      <c r="A239">
        <v>1997</v>
      </c>
      <c r="B239">
        <v>33</v>
      </c>
      <c r="C239">
        <v>31</v>
      </c>
    </row>
    <row r="240" spans="1:3" x14ac:dyDescent="0.3">
      <c r="A240">
        <v>1997</v>
      </c>
      <c r="B240">
        <v>44</v>
      </c>
      <c r="C240">
        <v>41</v>
      </c>
    </row>
    <row r="241" spans="1:3" x14ac:dyDescent="0.3">
      <c r="A241">
        <v>1997</v>
      </c>
      <c r="B241">
        <v>172</v>
      </c>
      <c r="C241">
        <v>152</v>
      </c>
    </row>
    <row r="242" spans="1:3" x14ac:dyDescent="0.3">
      <c r="A242">
        <v>1997</v>
      </c>
      <c r="B242">
        <v>15</v>
      </c>
      <c r="C242">
        <v>12</v>
      </c>
    </row>
    <row r="243" spans="1:3" x14ac:dyDescent="0.3">
      <c r="A243">
        <v>1997</v>
      </c>
      <c r="B243">
        <v>2</v>
      </c>
      <c r="C243">
        <v>1</v>
      </c>
    </row>
    <row r="244" spans="1:3" x14ac:dyDescent="0.3">
      <c r="A244">
        <v>1997</v>
      </c>
      <c r="B244">
        <v>15</v>
      </c>
      <c r="C244">
        <v>16</v>
      </c>
    </row>
    <row r="245" spans="1:3" x14ac:dyDescent="0.3">
      <c r="A245">
        <v>1997</v>
      </c>
      <c r="B245">
        <v>55</v>
      </c>
      <c r="C245">
        <v>39</v>
      </c>
    </row>
    <row r="246" spans="1:3" x14ac:dyDescent="0.3">
      <c r="A246">
        <v>1997</v>
      </c>
      <c r="B246">
        <v>18</v>
      </c>
      <c r="C246">
        <v>15</v>
      </c>
    </row>
    <row r="247" spans="1:3" x14ac:dyDescent="0.3">
      <c r="A247">
        <v>1997</v>
      </c>
      <c r="B247">
        <v>113</v>
      </c>
      <c r="C247">
        <v>118</v>
      </c>
    </row>
    <row r="248" spans="1:3" x14ac:dyDescent="0.3">
      <c r="A248">
        <v>1997</v>
      </c>
      <c r="B248">
        <v>31</v>
      </c>
      <c r="C248">
        <v>33</v>
      </c>
    </row>
    <row r="249" spans="1:3" x14ac:dyDescent="0.3">
      <c r="A249">
        <v>1997</v>
      </c>
      <c r="B249">
        <v>11</v>
      </c>
      <c r="C249">
        <v>11</v>
      </c>
    </row>
    <row r="250" spans="1:3" x14ac:dyDescent="0.3">
      <c r="A250">
        <v>1997</v>
      </c>
      <c r="B250">
        <v>0</v>
      </c>
      <c r="C250">
        <v>0</v>
      </c>
    </row>
    <row r="251" spans="1:3" x14ac:dyDescent="0.3">
      <c r="A251">
        <v>1997</v>
      </c>
      <c r="B251">
        <v>10</v>
      </c>
      <c r="C251">
        <v>13</v>
      </c>
    </row>
    <row r="252" spans="1:3" x14ac:dyDescent="0.3">
      <c r="A252">
        <v>1997</v>
      </c>
      <c r="B252">
        <v>47</v>
      </c>
      <c r="C252">
        <v>46</v>
      </c>
    </row>
    <row r="253" spans="1:3" x14ac:dyDescent="0.3">
      <c r="A253">
        <v>1997</v>
      </c>
      <c r="B253">
        <v>2</v>
      </c>
      <c r="C253">
        <v>2</v>
      </c>
    </row>
    <row r="254" spans="1:3" x14ac:dyDescent="0.3">
      <c r="A254">
        <v>1997</v>
      </c>
      <c r="B254">
        <v>29</v>
      </c>
      <c r="C254">
        <v>28</v>
      </c>
    </row>
    <row r="255" spans="1:3" x14ac:dyDescent="0.3">
      <c r="A255">
        <v>1997</v>
      </c>
      <c r="B255">
        <v>7</v>
      </c>
      <c r="C255">
        <v>8</v>
      </c>
    </row>
    <row r="256" spans="1:3" x14ac:dyDescent="0.3">
      <c r="A256">
        <v>1997</v>
      </c>
      <c r="B256">
        <v>24</v>
      </c>
      <c r="C256">
        <v>22</v>
      </c>
    </row>
    <row r="257" spans="1:3" x14ac:dyDescent="0.3">
      <c r="A257">
        <v>1997</v>
      </c>
      <c r="B257">
        <v>13</v>
      </c>
      <c r="C257">
        <v>14</v>
      </c>
    </row>
    <row r="258" spans="1:3" x14ac:dyDescent="0.3">
      <c r="A258">
        <v>1997</v>
      </c>
      <c r="B258">
        <v>53</v>
      </c>
      <c r="C258">
        <v>58</v>
      </c>
    </row>
    <row r="259" spans="1:3" x14ac:dyDescent="0.3">
      <c r="A259">
        <v>1997</v>
      </c>
      <c r="B259">
        <v>61</v>
      </c>
      <c r="C259">
        <v>52</v>
      </c>
    </row>
    <row r="260" spans="1:3" x14ac:dyDescent="0.3">
      <c r="A260">
        <v>1997</v>
      </c>
      <c r="B260">
        <v>52</v>
      </c>
      <c r="C260">
        <v>46</v>
      </c>
    </row>
    <row r="261" spans="1:3" x14ac:dyDescent="0.3">
      <c r="A261">
        <v>1997</v>
      </c>
      <c r="B261">
        <v>36</v>
      </c>
      <c r="C261">
        <v>34</v>
      </c>
    </row>
    <row r="262" spans="1:3" x14ac:dyDescent="0.3">
      <c r="A262">
        <v>1997</v>
      </c>
      <c r="B262">
        <v>12</v>
      </c>
      <c r="C262">
        <v>11</v>
      </c>
    </row>
    <row r="263" spans="1:3" x14ac:dyDescent="0.3">
      <c r="A263">
        <v>1997</v>
      </c>
      <c r="B263">
        <v>9</v>
      </c>
      <c r="C263">
        <v>5</v>
      </c>
    </row>
    <row r="264" spans="1:3" x14ac:dyDescent="0.3">
      <c r="A264">
        <v>1997</v>
      </c>
      <c r="B264">
        <v>42</v>
      </c>
      <c r="C264">
        <v>37</v>
      </c>
    </row>
    <row r="265" spans="1:3" x14ac:dyDescent="0.3">
      <c r="A265">
        <v>1997</v>
      </c>
      <c r="B265">
        <v>50</v>
      </c>
      <c r="C265">
        <v>44</v>
      </c>
    </row>
    <row r="266" spans="1:3" x14ac:dyDescent="0.3">
      <c r="A266">
        <v>1997</v>
      </c>
      <c r="B266">
        <v>15</v>
      </c>
      <c r="C266">
        <v>12</v>
      </c>
    </row>
    <row r="267" spans="1:3" x14ac:dyDescent="0.3">
      <c r="A267">
        <v>1997</v>
      </c>
      <c r="B267">
        <v>6</v>
      </c>
      <c r="C267">
        <v>6</v>
      </c>
    </row>
    <row r="268" spans="1:3" x14ac:dyDescent="0.3">
      <c r="A268">
        <v>1997</v>
      </c>
      <c r="B268">
        <v>8</v>
      </c>
      <c r="C268">
        <v>8</v>
      </c>
    </row>
    <row r="269" spans="1:3" x14ac:dyDescent="0.3">
      <c r="A269">
        <v>1997</v>
      </c>
      <c r="B269">
        <v>34</v>
      </c>
      <c r="C269">
        <v>36</v>
      </c>
    </row>
    <row r="270" spans="1:3" x14ac:dyDescent="0.3">
      <c r="A270">
        <v>1997</v>
      </c>
      <c r="B270">
        <v>115</v>
      </c>
      <c r="C270">
        <v>110</v>
      </c>
    </row>
    <row r="271" spans="1:3" x14ac:dyDescent="0.3">
      <c r="A271">
        <v>1997</v>
      </c>
      <c r="B271">
        <v>15</v>
      </c>
      <c r="C271">
        <v>13</v>
      </c>
    </row>
    <row r="272" spans="1:3" x14ac:dyDescent="0.3">
      <c r="A272">
        <v>1997</v>
      </c>
      <c r="B272">
        <v>6</v>
      </c>
      <c r="C272">
        <v>3</v>
      </c>
    </row>
    <row r="273" spans="1:3" x14ac:dyDescent="0.3">
      <c r="A273">
        <v>1997</v>
      </c>
      <c r="B273">
        <v>5</v>
      </c>
      <c r="C273">
        <v>6</v>
      </c>
    </row>
    <row r="274" spans="1:3" x14ac:dyDescent="0.3">
      <c r="A274">
        <v>1997</v>
      </c>
      <c r="B274">
        <v>2</v>
      </c>
      <c r="C274">
        <v>4</v>
      </c>
    </row>
    <row r="275" spans="1:3" x14ac:dyDescent="0.3">
      <c r="A275">
        <v>1997</v>
      </c>
      <c r="B275">
        <v>63</v>
      </c>
      <c r="C275">
        <v>67</v>
      </c>
    </row>
    <row r="276" spans="1:3" x14ac:dyDescent="0.3">
      <c r="A276">
        <v>1997</v>
      </c>
      <c r="B276">
        <v>68</v>
      </c>
      <c r="C276">
        <v>57</v>
      </c>
    </row>
    <row r="277" spans="1:3" x14ac:dyDescent="0.3">
      <c r="A277">
        <v>1997</v>
      </c>
      <c r="B277">
        <v>1</v>
      </c>
      <c r="C277">
        <v>0</v>
      </c>
    </row>
    <row r="278" spans="1:3" x14ac:dyDescent="0.3">
      <c r="A278">
        <v>1997</v>
      </c>
      <c r="B278">
        <v>24</v>
      </c>
      <c r="C278">
        <v>24</v>
      </c>
    </row>
    <row r="279" spans="1:3" x14ac:dyDescent="0.3">
      <c r="A279">
        <v>1997</v>
      </c>
      <c r="B279">
        <v>3</v>
      </c>
      <c r="C279">
        <v>4</v>
      </c>
    </row>
    <row r="280" spans="1:3" x14ac:dyDescent="0.3">
      <c r="A280">
        <v>1997</v>
      </c>
      <c r="B280">
        <v>4</v>
      </c>
      <c r="C280">
        <v>3</v>
      </c>
    </row>
    <row r="281" spans="1:3" x14ac:dyDescent="0.3">
      <c r="A281">
        <v>1997</v>
      </c>
      <c r="B281">
        <v>19</v>
      </c>
      <c r="C281">
        <v>20</v>
      </c>
    </row>
    <row r="282" spans="1:3" x14ac:dyDescent="0.3">
      <c r="A282">
        <v>1997</v>
      </c>
      <c r="B282">
        <v>4</v>
      </c>
      <c r="C282">
        <v>4</v>
      </c>
    </row>
    <row r="283" spans="1:3" x14ac:dyDescent="0.3">
      <c r="A283">
        <v>1997</v>
      </c>
      <c r="B283">
        <v>68</v>
      </c>
      <c r="C283">
        <v>59</v>
      </c>
    </row>
    <row r="284" spans="1:3" x14ac:dyDescent="0.3">
      <c r="A284">
        <v>1997</v>
      </c>
      <c r="B284">
        <v>50</v>
      </c>
      <c r="C284">
        <v>47</v>
      </c>
    </row>
    <row r="285" spans="1:3" x14ac:dyDescent="0.3">
      <c r="A285">
        <v>1997</v>
      </c>
      <c r="B285">
        <v>18</v>
      </c>
      <c r="C285">
        <v>15</v>
      </c>
    </row>
    <row r="286" spans="1:3" x14ac:dyDescent="0.3">
      <c r="A286">
        <v>1997</v>
      </c>
      <c r="B286">
        <v>43</v>
      </c>
      <c r="C286">
        <v>52</v>
      </c>
    </row>
    <row r="287" spans="1:3" x14ac:dyDescent="0.3">
      <c r="A287">
        <v>1997</v>
      </c>
      <c r="B287">
        <v>25</v>
      </c>
      <c r="C287">
        <v>25</v>
      </c>
    </row>
    <row r="288" spans="1:3" x14ac:dyDescent="0.3">
      <c r="A288">
        <v>1997</v>
      </c>
      <c r="B288">
        <v>114</v>
      </c>
      <c r="C288">
        <v>119</v>
      </c>
    </row>
    <row r="289" spans="1:3" x14ac:dyDescent="0.3">
      <c r="A289">
        <v>1997</v>
      </c>
      <c r="B289">
        <v>23</v>
      </c>
      <c r="C289">
        <v>24</v>
      </c>
    </row>
    <row r="290" spans="1:3" x14ac:dyDescent="0.3">
      <c r="A290">
        <v>1997</v>
      </c>
      <c r="B290">
        <v>88</v>
      </c>
      <c r="C290">
        <v>79</v>
      </c>
    </row>
    <row r="291" spans="1:3" x14ac:dyDescent="0.3">
      <c r="A291">
        <v>1997</v>
      </c>
      <c r="B291">
        <v>32</v>
      </c>
      <c r="C291">
        <v>28</v>
      </c>
    </row>
    <row r="292" spans="1:3" x14ac:dyDescent="0.3">
      <c r="A292">
        <v>1997</v>
      </c>
      <c r="B292">
        <v>40</v>
      </c>
      <c r="C292">
        <v>36</v>
      </c>
    </row>
    <row r="293" spans="1:3" x14ac:dyDescent="0.3">
      <c r="A293">
        <v>1997</v>
      </c>
      <c r="B293">
        <v>4</v>
      </c>
      <c r="C293">
        <v>4</v>
      </c>
    </row>
    <row r="294" spans="1:3" x14ac:dyDescent="0.3">
      <c r="A294">
        <v>1997</v>
      </c>
      <c r="B294">
        <v>19</v>
      </c>
      <c r="C294">
        <v>17</v>
      </c>
    </row>
    <row r="295" spans="1:3" x14ac:dyDescent="0.3">
      <c r="A295">
        <v>1997</v>
      </c>
      <c r="B295">
        <v>7</v>
      </c>
      <c r="C295">
        <v>8</v>
      </c>
    </row>
    <row r="296" spans="1:3" x14ac:dyDescent="0.3">
      <c r="A296">
        <v>1997</v>
      </c>
      <c r="B296">
        <v>104</v>
      </c>
      <c r="C296">
        <v>118</v>
      </c>
    </row>
    <row r="297" spans="1:3" x14ac:dyDescent="0.3">
      <c r="A297">
        <v>1997</v>
      </c>
      <c r="B297">
        <v>5</v>
      </c>
      <c r="C297">
        <v>3</v>
      </c>
    </row>
    <row r="298" spans="1:3" x14ac:dyDescent="0.3">
      <c r="A298">
        <v>1997</v>
      </c>
      <c r="B298">
        <v>43</v>
      </c>
      <c r="C298">
        <v>38</v>
      </c>
    </row>
    <row r="299" spans="1:3" x14ac:dyDescent="0.3">
      <c r="A299">
        <v>1997</v>
      </c>
      <c r="B299">
        <v>102</v>
      </c>
      <c r="C299">
        <v>112</v>
      </c>
    </row>
    <row r="300" spans="1:3" x14ac:dyDescent="0.3">
      <c r="A300">
        <v>1997</v>
      </c>
      <c r="B300">
        <v>8</v>
      </c>
      <c r="C300">
        <v>3</v>
      </c>
    </row>
    <row r="301" spans="1:3" x14ac:dyDescent="0.3">
      <c r="A301">
        <v>1997</v>
      </c>
      <c r="B301">
        <v>24</v>
      </c>
      <c r="C301">
        <v>23</v>
      </c>
    </row>
    <row r="302" spans="1:3" x14ac:dyDescent="0.3">
      <c r="A302">
        <v>1997</v>
      </c>
      <c r="B302">
        <v>44</v>
      </c>
      <c r="C302">
        <v>41</v>
      </c>
    </row>
    <row r="303" spans="1:3" x14ac:dyDescent="0.3">
      <c r="A303">
        <v>1997</v>
      </c>
      <c r="B303">
        <v>2</v>
      </c>
      <c r="C303">
        <v>2</v>
      </c>
    </row>
    <row r="304" spans="1:3" x14ac:dyDescent="0.3">
      <c r="A304">
        <v>1997</v>
      </c>
      <c r="B304">
        <v>20</v>
      </c>
      <c r="C304">
        <v>17</v>
      </c>
    </row>
    <row r="305" spans="1:3" x14ac:dyDescent="0.3">
      <c r="A305">
        <v>1997</v>
      </c>
      <c r="B305">
        <v>15</v>
      </c>
      <c r="C305">
        <v>9</v>
      </c>
    </row>
    <row r="306" spans="1:3" x14ac:dyDescent="0.3">
      <c r="A306">
        <v>1997</v>
      </c>
      <c r="B306">
        <v>55</v>
      </c>
      <c r="C306">
        <v>54</v>
      </c>
    </row>
    <row r="307" spans="1:3" x14ac:dyDescent="0.3">
      <c r="A307">
        <v>1997</v>
      </c>
      <c r="B307">
        <v>2</v>
      </c>
      <c r="C307">
        <v>0</v>
      </c>
    </row>
    <row r="308" spans="1:3" x14ac:dyDescent="0.3">
      <c r="A308">
        <v>1997</v>
      </c>
      <c r="B308">
        <v>26</v>
      </c>
      <c r="C308">
        <v>28</v>
      </c>
    </row>
    <row r="309" spans="1:3" x14ac:dyDescent="0.3">
      <c r="A309">
        <v>1997</v>
      </c>
      <c r="B309">
        <v>41</v>
      </c>
      <c r="C309">
        <v>39</v>
      </c>
    </row>
    <row r="310" spans="1:3" x14ac:dyDescent="0.3">
      <c r="A310">
        <v>1997</v>
      </c>
      <c r="B310">
        <v>53</v>
      </c>
      <c r="C310">
        <v>53</v>
      </c>
    </row>
    <row r="311" spans="1:3" x14ac:dyDescent="0.3">
      <c r="A311">
        <v>1997</v>
      </c>
      <c r="B311">
        <v>3</v>
      </c>
      <c r="C311">
        <v>4</v>
      </c>
    </row>
    <row r="312" spans="1:3" x14ac:dyDescent="0.3">
      <c r="A312">
        <v>1997</v>
      </c>
      <c r="B312">
        <v>3</v>
      </c>
      <c r="C312">
        <v>3</v>
      </c>
    </row>
    <row r="313" spans="1:3" x14ac:dyDescent="0.3">
      <c r="A313">
        <v>1997</v>
      </c>
      <c r="B313">
        <v>19</v>
      </c>
      <c r="C313">
        <v>17</v>
      </c>
    </row>
    <row r="314" spans="1:3" x14ac:dyDescent="0.3">
      <c r="A314">
        <v>1997</v>
      </c>
      <c r="B314">
        <v>14</v>
      </c>
      <c r="C314">
        <v>14</v>
      </c>
    </row>
    <row r="315" spans="1:3" x14ac:dyDescent="0.3">
      <c r="A315">
        <v>1997</v>
      </c>
      <c r="B315">
        <v>11</v>
      </c>
      <c r="C315">
        <v>12</v>
      </c>
    </row>
    <row r="316" spans="1:3" x14ac:dyDescent="0.3">
      <c r="A316">
        <v>1997</v>
      </c>
      <c r="B316">
        <v>17</v>
      </c>
      <c r="C316">
        <v>15</v>
      </c>
    </row>
    <row r="317" spans="1:3" x14ac:dyDescent="0.3">
      <c r="A317">
        <v>1997</v>
      </c>
      <c r="B317">
        <v>0</v>
      </c>
      <c r="C317">
        <v>0</v>
      </c>
    </row>
    <row r="318" spans="1:3" x14ac:dyDescent="0.3">
      <c r="A318">
        <v>1997</v>
      </c>
      <c r="B318">
        <v>1</v>
      </c>
      <c r="C318">
        <v>1</v>
      </c>
    </row>
    <row r="319" spans="1:3" x14ac:dyDescent="0.3">
      <c r="A319">
        <v>1997</v>
      </c>
      <c r="B319">
        <v>29</v>
      </c>
      <c r="C319">
        <v>28</v>
      </c>
    </row>
    <row r="320" spans="1:3" x14ac:dyDescent="0.3">
      <c r="A320">
        <v>2007</v>
      </c>
      <c r="B320">
        <v>14</v>
      </c>
      <c r="C320">
        <v>17</v>
      </c>
    </row>
    <row r="321" spans="1:3" x14ac:dyDescent="0.3">
      <c r="A321">
        <v>2007</v>
      </c>
      <c r="B321">
        <v>92</v>
      </c>
      <c r="C321">
        <v>107</v>
      </c>
    </row>
    <row r="322" spans="1:3" x14ac:dyDescent="0.3">
      <c r="A322">
        <v>2007</v>
      </c>
      <c r="B322">
        <v>14</v>
      </c>
      <c r="C322">
        <v>12</v>
      </c>
    </row>
    <row r="323" spans="1:3" x14ac:dyDescent="0.3">
      <c r="A323">
        <v>2007</v>
      </c>
      <c r="B323">
        <v>16</v>
      </c>
      <c r="C323">
        <v>17</v>
      </c>
    </row>
    <row r="324" spans="1:3" x14ac:dyDescent="0.3">
      <c r="A324">
        <v>2007</v>
      </c>
      <c r="B324">
        <v>27</v>
      </c>
      <c r="C324">
        <v>31</v>
      </c>
    </row>
    <row r="325" spans="1:3" x14ac:dyDescent="0.3">
      <c r="A325">
        <v>2007</v>
      </c>
      <c r="B325">
        <v>17</v>
      </c>
      <c r="C325">
        <v>15</v>
      </c>
    </row>
    <row r="326" spans="1:3" x14ac:dyDescent="0.3">
      <c r="A326">
        <v>2007</v>
      </c>
      <c r="B326">
        <v>4</v>
      </c>
      <c r="C326">
        <v>1</v>
      </c>
    </row>
    <row r="327" spans="1:3" x14ac:dyDescent="0.3">
      <c r="A327">
        <v>2007</v>
      </c>
      <c r="B327">
        <v>45</v>
      </c>
      <c r="C327">
        <v>47</v>
      </c>
    </row>
    <row r="328" spans="1:3" x14ac:dyDescent="0.3">
      <c r="A328">
        <v>2007</v>
      </c>
      <c r="B328">
        <v>3</v>
      </c>
      <c r="C328">
        <v>3</v>
      </c>
    </row>
    <row r="329" spans="1:3" x14ac:dyDescent="0.3">
      <c r="A329">
        <v>2007</v>
      </c>
      <c r="B329">
        <v>19</v>
      </c>
      <c r="C329">
        <v>20</v>
      </c>
    </row>
    <row r="330" spans="1:3" x14ac:dyDescent="0.3">
      <c r="A330">
        <v>2007</v>
      </c>
      <c r="B330">
        <v>53</v>
      </c>
      <c r="C330">
        <v>57</v>
      </c>
    </row>
    <row r="331" spans="1:3" x14ac:dyDescent="0.3">
      <c r="A331">
        <v>2007</v>
      </c>
      <c r="B331">
        <v>34</v>
      </c>
      <c r="C331">
        <v>34</v>
      </c>
    </row>
    <row r="332" spans="1:3" x14ac:dyDescent="0.3">
      <c r="A332">
        <v>2007</v>
      </c>
      <c r="B332">
        <v>0</v>
      </c>
      <c r="C332">
        <v>0</v>
      </c>
    </row>
    <row r="333" spans="1:3" x14ac:dyDescent="0.3">
      <c r="A333">
        <v>2007</v>
      </c>
      <c r="B333">
        <v>31</v>
      </c>
      <c r="C333">
        <v>34</v>
      </c>
    </row>
    <row r="334" spans="1:3" x14ac:dyDescent="0.3">
      <c r="A334">
        <v>2007</v>
      </c>
      <c r="B334">
        <v>47</v>
      </c>
      <c r="C334">
        <v>50</v>
      </c>
    </row>
    <row r="335" spans="1:3" x14ac:dyDescent="0.3">
      <c r="A335">
        <v>2007</v>
      </c>
      <c r="B335">
        <v>33</v>
      </c>
      <c r="C335">
        <v>31</v>
      </c>
    </row>
    <row r="336" spans="1:3" x14ac:dyDescent="0.3">
      <c r="A336">
        <v>2007</v>
      </c>
      <c r="B336">
        <v>34</v>
      </c>
      <c r="C336">
        <v>32</v>
      </c>
    </row>
    <row r="337" spans="1:3" x14ac:dyDescent="0.3">
      <c r="A337">
        <v>2007</v>
      </c>
      <c r="B337">
        <v>11</v>
      </c>
      <c r="C337">
        <v>10</v>
      </c>
    </row>
    <row r="338" spans="1:3" x14ac:dyDescent="0.3">
      <c r="A338">
        <v>2007</v>
      </c>
      <c r="B338">
        <v>6</v>
      </c>
      <c r="C338">
        <v>5</v>
      </c>
    </row>
    <row r="339" spans="1:3" x14ac:dyDescent="0.3">
      <c r="A339">
        <v>2007</v>
      </c>
      <c r="B339">
        <v>4</v>
      </c>
      <c r="C339">
        <v>4</v>
      </c>
    </row>
    <row r="340" spans="1:3" x14ac:dyDescent="0.3">
      <c r="A340">
        <v>2007</v>
      </c>
      <c r="B340">
        <v>27</v>
      </c>
      <c r="C340">
        <v>26</v>
      </c>
    </row>
    <row r="341" spans="1:3" x14ac:dyDescent="0.3">
      <c r="A341">
        <v>2007</v>
      </c>
      <c r="B341">
        <v>11</v>
      </c>
      <c r="C341">
        <v>10</v>
      </c>
    </row>
    <row r="342" spans="1:3" x14ac:dyDescent="0.3">
      <c r="A342">
        <v>2007</v>
      </c>
      <c r="B342">
        <v>18</v>
      </c>
      <c r="C342">
        <v>23</v>
      </c>
    </row>
    <row r="343" spans="1:3" x14ac:dyDescent="0.3">
      <c r="A343">
        <v>2007</v>
      </c>
      <c r="B343">
        <v>12</v>
      </c>
      <c r="C343">
        <v>14</v>
      </c>
    </row>
    <row r="344" spans="1:3" x14ac:dyDescent="0.3">
      <c r="A344">
        <v>2007</v>
      </c>
      <c r="B344">
        <v>12</v>
      </c>
      <c r="C344">
        <v>14</v>
      </c>
    </row>
    <row r="345" spans="1:3" x14ac:dyDescent="0.3">
      <c r="A345">
        <v>2007</v>
      </c>
      <c r="B345">
        <v>49</v>
      </c>
      <c r="C345">
        <v>49</v>
      </c>
    </row>
    <row r="346" spans="1:3" x14ac:dyDescent="0.3">
      <c r="A346">
        <v>2007</v>
      </c>
      <c r="B346">
        <v>19</v>
      </c>
      <c r="C346">
        <v>14</v>
      </c>
    </row>
    <row r="347" spans="1:3" x14ac:dyDescent="0.3">
      <c r="A347">
        <v>2007</v>
      </c>
      <c r="B347">
        <v>29</v>
      </c>
      <c r="C347">
        <v>29</v>
      </c>
    </row>
    <row r="348" spans="1:3" x14ac:dyDescent="0.3">
      <c r="A348">
        <v>2007</v>
      </c>
      <c r="B348">
        <v>90</v>
      </c>
      <c r="C348">
        <v>83</v>
      </c>
    </row>
    <row r="349" spans="1:3" x14ac:dyDescent="0.3">
      <c r="A349">
        <v>2007</v>
      </c>
      <c r="B349">
        <v>111</v>
      </c>
      <c r="C349">
        <v>109</v>
      </c>
    </row>
    <row r="350" spans="1:3" x14ac:dyDescent="0.3">
      <c r="A350">
        <v>2007</v>
      </c>
      <c r="B350">
        <v>33</v>
      </c>
      <c r="C350">
        <v>36</v>
      </c>
    </row>
    <row r="351" spans="1:3" x14ac:dyDescent="0.3">
      <c r="A351">
        <v>2007</v>
      </c>
      <c r="B351">
        <v>62</v>
      </c>
      <c r="C351">
        <v>60</v>
      </c>
    </row>
    <row r="352" spans="1:3" x14ac:dyDescent="0.3">
      <c r="A352">
        <v>2007</v>
      </c>
      <c r="B352">
        <v>17</v>
      </c>
      <c r="C352">
        <v>17</v>
      </c>
    </row>
    <row r="353" spans="1:3" x14ac:dyDescent="0.3">
      <c r="A353">
        <v>2007</v>
      </c>
      <c r="B353">
        <v>55</v>
      </c>
      <c r="C353">
        <v>59</v>
      </c>
    </row>
    <row r="354" spans="1:3" x14ac:dyDescent="0.3">
      <c r="A354">
        <v>2007</v>
      </c>
      <c r="B354">
        <v>8</v>
      </c>
      <c r="C354">
        <v>9</v>
      </c>
    </row>
    <row r="355" spans="1:3" x14ac:dyDescent="0.3">
      <c r="A355">
        <v>2007</v>
      </c>
      <c r="B355">
        <v>16</v>
      </c>
      <c r="C355">
        <v>15</v>
      </c>
    </row>
    <row r="356" spans="1:3" x14ac:dyDescent="0.3">
      <c r="A356">
        <v>2007</v>
      </c>
      <c r="B356">
        <v>51</v>
      </c>
      <c r="C356">
        <v>57</v>
      </c>
    </row>
    <row r="357" spans="1:3" x14ac:dyDescent="0.3">
      <c r="A357">
        <v>2007</v>
      </c>
      <c r="B357">
        <v>11</v>
      </c>
      <c r="C357">
        <v>10</v>
      </c>
    </row>
    <row r="358" spans="1:3" x14ac:dyDescent="0.3">
      <c r="A358">
        <v>2007</v>
      </c>
      <c r="B358">
        <v>90</v>
      </c>
      <c r="C358">
        <v>73</v>
      </c>
    </row>
    <row r="359" spans="1:3" x14ac:dyDescent="0.3">
      <c r="A359">
        <v>2007</v>
      </c>
      <c r="B359">
        <v>10</v>
      </c>
      <c r="C359">
        <v>12</v>
      </c>
    </row>
    <row r="360" spans="1:3" x14ac:dyDescent="0.3">
      <c r="A360">
        <v>2007</v>
      </c>
      <c r="B360">
        <v>29</v>
      </c>
      <c r="C360">
        <v>24</v>
      </c>
    </row>
    <row r="361" spans="1:3" x14ac:dyDescent="0.3">
      <c r="A361">
        <v>2007</v>
      </c>
      <c r="B361">
        <v>126</v>
      </c>
      <c r="C361">
        <v>7</v>
      </c>
    </row>
    <row r="362" spans="1:3" x14ac:dyDescent="0.3">
      <c r="A362">
        <v>2007</v>
      </c>
      <c r="B362">
        <v>35</v>
      </c>
      <c r="C362">
        <v>40</v>
      </c>
    </row>
    <row r="363" spans="1:3" x14ac:dyDescent="0.3">
      <c r="A363">
        <v>2007</v>
      </c>
      <c r="B363">
        <v>75</v>
      </c>
      <c r="C363">
        <v>65</v>
      </c>
    </row>
    <row r="364" spans="1:3" x14ac:dyDescent="0.3">
      <c r="A364">
        <v>2007</v>
      </c>
      <c r="B364">
        <v>18</v>
      </c>
      <c r="C364">
        <v>20</v>
      </c>
    </row>
    <row r="365" spans="1:3" x14ac:dyDescent="0.3">
      <c r="A365">
        <v>2007</v>
      </c>
      <c r="B365">
        <v>12</v>
      </c>
      <c r="C365">
        <v>10</v>
      </c>
    </row>
    <row r="366" spans="1:3" x14ac:dyDescent="0.3">
      <c r="A366">
        <v>2007</v>
      </c>
      <c r="B366">
        <v>519</v>
      </c>
      <c r="C366">
        <v>524</v>
      </c>
    </row>
    <row r="367" spans="1:3" x14ac:dyDescent="0.3">
      <c r="A367">
        <v>2007</v>
      </c>
      <c r="B367">
        <v>43</v>
      </c>
      <c r="C367">
        <v>45</v>
      </c>
    </row>
    <row r="368" spans="1:3" x14ac:dyDescent="0.3">
      <c r="A368">
        <v>2007</v>
      </c>
      <c r="B368">
        <v>7</v>
      </c>
      <c r="C368">
        <v>5</v>
      </c>
    </row>
    <row r="369" spans="1:3" x14ac:dyDescent="0.3">
      <c r="A369">
        <v>2007</v>
      </c>
      <c r="B369">
        <v>167</v>
      </c>
      <c r="C369">
        <v>177</v>
      </c>
    </row>
    <row r="370" spans="1:3" x14ac:dyDescent="0.3">
      <c r="A370">
        <v>2007</v>
      </c>
      <c r="B370">
        <v>9</v>
      </c>
      <c r="C370">
        <v>6</v>
      </c>
    </row>
    <row r="371" spans="1:3" x14ac:dyDescent="0.3">
      <c r="A371">
        <v>2007</v>
      </c>
      <c r="B371">
        <v>25</v>
      </c>
      <c r="C371">
        <v>26</v>
      </c>
    </row>
    <row r="372" spans="1:3" x14ac:dyDescent="0.3">
      <c r="A372">
        <v>2007</v>
      </c>
      <c r="B372">
        <v>15</v>
      </c>
      <c r="C372">
        <v>17</v>
      </c>
    </row>
    <row r="373" spans="1:3" x14ac:dyDescent="0.3">
      <c r="A373">
        <v>2007</v>
      </c>
      <c r="B373">
        <v>21</v>
      </c>
      <c r="C373">
        <v>24</v>
      </c>
    </row>
    <row r="374" spans="1:3" x14ac:dyDescent="0.3">
      <c r="A374">
        <v>2007</v>
      </c>
      <c r="B374">
        <v>19</v>
      </c>
      <c r="C374">
        <v>18</v>
      </c>
    </row>
    <row r="375" spans="1:3" x14ac:dyDescent="0.3">
      <c r="A375">
        <v>2007</v>
      </c>
      <c r="B375">
        <v>17</v>
      </c>
      <c r="C375">
        <v>18</v>
      </c>
    </row>
    <row r="376" spans="1:3" x14ac:dyDescent="0.3">
      <c r="A376">
        <v>2007</v>
      </c>
      <c r="B376">
        <v>20</v>
      </c>
      <c r="C376">
        <v>24</v>
      </c>
    </row>
    <row r="377" spans="1:3" x14ac:dyDescent="0.3">
      <c r="A377">
        <v>2007</v>
      </c>
      <c r="B377">
        <v>10</v>
      </c>
      <c r="C377">
        <v>7</v>
      </c>
    </row>
    <row r="378" spans="1:3" x14ac:dyDescent="0.3">
      <c r="A378">
        <v>2007</v>
      </c>
      <c r="B378">
        <v>26</v>
      </c>
      <c r="C378">
        <v>33</v>
      </c>
    </row>
    <row r="379" spans="1:3" x14ac:dyDescent="0.3">
      <c r="A379">
        <v>2007</v>
      </c>
      <c r="B379">
        <v>89</v>
      </c>
      <c r="C379">
        <v>88</v>
      </c>
    </row>
    <row r="380" spans="1:3" x14ac:dyDescent="0.3">
      <c r="A380">
        <v>2007</v>
      </c>
      <c r="B380">
        <v>9</v>
      </c>
      <c r="C380">
        <v>7</v>
      </c>
    </row>
    <row r="381" spans="1:3" x14ac:dyDescent="0.3">
      <c r="A381">
        <v>2007</v>
      </c>
      <c r="B381">
        <v>21</v>
      </c>
      <c r="C381">
        <v>14</v>
      </c>
    </row>
    <row r="382" spans="1:3" x14ac:dyDescent="0.3">
      <c r="A382">
        <v>2007</v>
      </c>
      <c r="B382">
        <v>69</v>
      </c>
      <c r="C382">
        <v>69</v>
      </c>
    </row>
    <row r="383" spans="1:3" x14ac:dyDescent="0.3">
      <c r="A383">
        <v>2007</v>
      </c>
      <c r="B383">
        <v>48</v>
      </c>
      <c r="C383">
        <v>39</v>
      </c>
    </row>
    <row r="384" spans="1:3" x14ac:dyDescent="0.3">
      <c r="A384">
        <v>2007</v>
      </c>
      <c r="B384">
        <v>6</v>
      </c>
      <c r="C384">
        <v>7</v>
      </c>
    </row>
    <row r="385" spans="1:3" x14ac:dyDescent="0.3">
      <c r="A385">
        <v>2007</v>
      </c>
      <c r="B385">
        <v>30</v>
      </c>
      <c r="C385">
        <v>14</v>
      </c>
    </row>
    <row r="386" spans="1:3" x14ac:dyDescent="0.3">
      <c r="A386">
        <v>2007</v>
      </c>
      <c r="B386">
        <v>89</v>
      </c>
      <c r="C386">
        <v>78</v>
      </c>
    </row>
    <row r="387" spans="1:3" x14ac:dyDescent="0.3">
      <c r="A387">
        <v>2007</v>
      </c>
      <c r="B387">
        <v>24</v>
      </c>
      <c r="C387">
        <v>24</v>
      </c>
    </row>
    <row r="388" spans="1:3" x14ac:dyDescent="0.3">
      <c r="A388">
        <v>2007</v>
      </c>
      <c r="B388">
        <v>28</v>
      </c>
      <c r="C388">
        <v>31</v>
      </c>
    </row>
    <row r="389" spans="1:3" x14ac:dyDescent="0.3">
      <c r="A389">
        <v>2007</v>
      </c>
      <c r="B389">
        <v>11</v>
      </c>
      <c r="C389">
        <v>10</v>
      </c>
    </row>
    <row r="390" spans="1:3" x14ac:dyDescent="0.3">
      <c r="A390">
        <v>2007</v>
      </c>
      <c r="B390">
        <v>34</v>
      </c>
      <c r="C390">
        <v>36</v>
      </c>
    </row>
    <row r="391" spans="1:3" x14ac:dyDescent="0.3">
      <c r="A391">
        <v>2007</v>
      </c>
      <c r="B391">
        <v>352</v>
      </c>
      <c r="C391">
        <v>274</v>
      </c>
    </row>
    <row r="392" spans="1:3" x14ac:dyDescent="0.3">
      <c r="A392">
        <v>2007</v>
      </c>
      <c r="B392">
        <v>58</v>
      </c>
      <c r="C392">
        <v>51</v>
      </c>
    </row>
    <row r="393" spans="1:3" x14ac:dyDescent="0.3">
      <c r="A393">
        <v>2007</v>
      </c>
      <c r="B393">
        <v>12</v>
      </c>
      <c r="C393">
        <v>10</v>
      </c>
    </row>
    <row r="394" spans="1:3" x14ac:dyDescent="0.3">
      <c r="A394">
        <v>2007</v>
      </c>
      <c r="B394">
        <v>35</v>
      </c>
      <c r="C394">
        <v>32</v>
      </c>
    </row>
    <row r="395" spans="1:3" x14ac:dyDescent="0.3">
      <c r="A395">
        <v>2007</v>
      </c>
      <c r="B395">
        <v>38</v>
      </c>
      <c r="C395">
        <v>28</v>
      </c>
    </row>
    <row r="396" spans="1:3" x14ac:dyDescent="0.3">
      <c r="A396">
        <v>2007</v>
      </c>
      <c r="B396">
        <v>14</v>
      </c>
      <c r="C396">
        <v>15</v>
      </c>
    </row>
    <row r="397" spans="1:3" x14ac:dyDescent="0.3">
      <c r="A397">
        <v>2007</v>
      </c>
      <c r="B397">
        <v>85</v>
      </c>
      <c r="C397">
        <v>91</v>
      </c>
    </row>
    <row r="398" spans="1:3" x14ac:dyDescent="0.3">
      <c r="A398">
        <v>2007</v>
      </c>
      <c r="B398">
        <v>0</v>
      </c>
      <c r="C398">
        <v>0</v>
      </c>
    </row>
    <row r="399" spans="1:3" x14ac:dyDescent="0.3">
      <c r="A399">
        <v>2007</v>
      </c>
      <c r="B399">
        <v>8</v>
      </c>
      <c r="C399">
        <v>9</v>
      </c>
    </row>
    <row r="400" spans="1:3" x14ac:dyDescent="0.3">
      <c r="A400">
        <v>2007</v>
      </c>
      <c r="B400">
        <v>27</v>
      </c>
      <c r="C400">
        <v>30</v>
      </c>
    </row>
    <row r="401" spans="1:3" x14ac:dyDescent="0.3">
      <c r="A401">
        <v>2007</v>
      </c>
      <c r="B401">
        <v>20</v>
      </c>
      <c r="C401">
        <v>15</v>
      </c>
    </row>
    <row r="402" spans="1:3" x14ac:dyDescent="0.3">
      <c r="A402">
        <v>2007</v>
      </c>
      <c r="B402">
        <v>20</v>
      </c>
      <c r="C402">
        <v>20</v>
      </c>
    </row>
    <row r="403" spans="1:3" x14ac:dyDescent="0.3">
      <c r="A403">
        <v>2007</v>
      </c>
      <c r="B403">
        <v>23</v>
      </c>
      <c r="C403">
        <v>22</v>
      </c>
    </row>
    <row r="404" spans="1:3" x14ac:dyDescent="0.3">
      <c r="A404">
        <v>2007</v>
      </c>
      <c r="B404">
        <v>46</v>
      </c>
      <c r="C404">
        <v>57</v>
      </c>
    </row>
    <row r="405" spans="1:3" x14ac:dyDescent="0.3">
      <c r="A405">
        <v>2007</v>
      </c>
      <c r="B405">
        <v>26</v>
      </c>
      <c r="C405">
        <v>23</v>
      </c>
    </row>
    <row r="406" spans="1:3" x14ac:dyDescent="0.3">
      <c r="A406">
        <v>2007</v>
      </c>
      <c r="B406">
        <v>16</v>
      </c>
      <c r="C406">
        <v>19</v>
      </c>
    </row>
    <row r="407" spans="1:3" x14ac:dyDescent="0.3">
      <c r="A407">
        <v>2007</v>
      </c>
      <c r="B407">
        <v>44</v>
      </c>
      <c r="C407">
        <v>49</v>
      </c>
    </row>
    <row r="408" spans="1:3" x14ac:dyDescent="0.3">
      <c r="A408">
        <v>2007</v>
      </c>
      <c r="B408">
        <v>29</v>
      </c>
      <c r="C408">
        <v>26</v>
      </c>
    </row>
    <row r="409" spans="1:3" x14ac:dyDescent="0.3">
      <c r="A409">
        <v>2007</v>
      </c>
      <c r="B409">
        <v>36</v>
      </c>
      <c r="C409">
        <v>30</v>
      </c>
    </row>
    <row r="410" spans="1:3" x14ac:dyDescent="0.3">
      <c r="A410">
        <v>2007</v>
      </c>
      <c r="B410">
        <v>2</v>
      </c>
      <c r="C410">
        <v>2</v>
      </c>
    </row>
    <row r="411" spans="1:3" x14ac:dyDescent="0.3">
      <c r="A411">
        <v>2007</v>
      </c>
      <c r="B411">
        <v>21</v>
      </c>
      <c r="C411">
        <v>22</v>
      </c>
    </row>
    <row r="412" spans="1:3" x14ac:dyDescent="0.3">
      <c r="A412">
        <v>2007</v>
      </c>
      <c r="B412">
        <v>34</v>
      </c>
      <c r="C412">
        <v>33</v>
      </c>
    </row>
    <row r="413" spans="1:3" x14ac:dyDescent="0.3">
      <c r="A413">
        <v>2007</v>
      </c>
      <c r="B413">
        <v>13</v>
      </c>
      <c r="C413">
        <v>14</v>
      </c>
    </row>
    <row r="414" spans="1:3" x14ac:dyDescent="0.3">
      <c r="A414">
        <v>2007</v>
      </c>
      <c r="B414">
        <v>3</v>
      </c>
      <c r="C414">
        <v>3</v>
      </c>
    </row>
    <row r="415" spans="1:3" x14ac:dyDescent="0.3">
      <c r="A415">
        <v>2007</v>
      </c>
      <c r="B415">
        <v>18</v>
      </c>
      <c r="C415">
        <v>5</v>
      </c>
    </row>
    <row r="416" spans="1:3" x14ac:dyDescent="0.3">
      <c r="A416">
        <v>2007</v>
      </c>
      <c r="B416">
        <v>12</v>
      </c>
      <c r="C416">
        <v>12</v>
      </c>
    </row>
    <row r="417" spans="1:3" x14ac:dyDescent="0.3">
      <c r="A417">
        <v>2007</v>
      </c>
      <c r="B417">
        <v>25</v>
      </c>
      <c r="C417">
        <v>19</v>
      </c>
    </row>
    <row r="418" spans="1:3" x14ac:dyDescent="0.3">
      <c r="A418">
        <v>2007</v>
      </c>
      <c r="B418">
        <v>11</v>
      </c>
      <c r="C418">
        <v>7</v>
      </c>
    </row>
    <row r="419" spans="1:3" x14ac:dyDescent="0.3">
      <c r="A419">
        <v>2007</v>
      </c>
      <c r="B419">
        <v>24</v>
      </c>
      <c r="C419">
        <v>25</v>
      </c>
    </row>
    <row r="420" spans="1:3" x14ac:dyDescent="0.3">
      <c r="A420">
        <v>2007</v>
      </c>
      <c r="B420">
        <v>20</v>
      </c>
      <c r="C420">
        <v>18</v>
      </c>
    </row>
    <row r="421" spans="1:3" x14ac:dyDescent="0.3">
      <c r="A421">
        <v>2007</v>
      </c>
      <c r="B421">
        <v>15</v>
      </c>
      <c r="C421">
        <v>15</v>
      </c>
    </row>
    <row r="422" spans="1:3" x14ac:dyDescent="0.3">
      <c r="A422">
        <v>2007</v>
      </c>
      <c r="B422">
        <v>4</v>
      </c>
      <c r="C422">
        <v>2</v>
      </c>
    </row>
    <row r="423" spans="1:3" x14ac:dyDescent="0.3">
      <c r="A423">
        <v>2007</v>
      </c>
      <c r="B423">
        <v>38</v>
      </c>
      <c r="C423">
        <v>33</v>
      </c>
    </row>
    <row r="424" spans="1:3" x14ac:dyDescent="0.3">
      <c r="A424">
        <v>2007</v>
      </c>
      <c r="B424">
        <v>11</v>
      </c>
      <c r="C424">
        <v>12</v>
      </c>
    </row>
    <row r="425" spans="1:3" x14ac:dyDescent="0.3">
      <c r="A425">
        <v>2007</v>
      </c>
      <c r="B425">
        <v>0</v>
      </c>
      <c r="C425">
        <v>2</v>
      </c>
    </row>
    <row r="426" spans="1:3" x14ac:dyDescent="0.3">
      <c r="A426">
        <v>2007</v>
      </c>
      <c r="B426">
        <v>91</v>
      </c>
      <c r="C426">
        <v>90</v>
      </c>
    </row>
    <row r="427" spans="1:3" x14ac:dyDescent="0.3">
      <c r="A427">
        <v>2007</v>
      </c>
      <c r="B427">
        <v>4</v>
      </c>
      <c r="C427">
        <v>4</v>
      </c>
    </row>
    <row r="428" spans="1:3" x14ac:dyDescent="0.3">
      <c r="A428">
        <v>2007</v>
      </c>
      <c r="B428">
        <v>18</v>
      </c>
      <c r="C428">
        <v>20</v>
      </c>
    </row>
    <row r="429" spans="1:3" x14ac:dyDescent="0.3">
      <c r="A429">
        <v>2007</v>
      </c>
      <c r="B429">
        <v>21</v>
      </c>
      <c r="C429">
        <v>24</v>
      </c>
    </row>
    <row r="430" spans="1:3" x14ac:dyDescent="0.3">
      <c r="A430">
        <v>2007</v>
      </c>
      <c r="B430">
        <v>17</v>
      </c>
      <c r="C430">
        <v>17</v>
      </c>
    </row>
    <row r="431" spans="1:3" x14ac:dyDescent="0.3">
      <c r="A431">
        <v>2007</v>
      </c>
      <c r="B431">
        <v>19</v>
      </c>
      <c r="C431">
        <v>19</v>
      </c>
    </row>
    <row r="432" spans="1:3" x14ac:dyDescent="0.3">
      <c r="A432">
        <v>2007</v>
      </c>
      <c r="B432">
        <v>116</v>
      </c>
      <c r="C432">
        <v>113</v>
      </c>
    </row>
    <row r="433" spans="1:3" x14ac:dyDescent="0.3">
      <c r="A433">
        <v>2007</v>
      </c>
      <c r="B433">
        <v>15</v>
      </c>
      <c r="C433">
        <v>14</v>
      </c>
    </row>
    <row r="434" spans="1:3" x14ac:dyDescent="0.3">
      <c r="A434">
        <v>2007</v>
      </c>
      <c r="B434">
        <v>5</v>
      </c>
      <c r="C434">
        <v>4</v>
      </c>
    </row>
    <row r="435" spans="1:3" x14ac:dyDescent="0.3">
      <c r="A435">
        <v>2007</v>
      </c>
      <c r="B435">
        <v>10</v>
      </c>
      <c r="C435">
        <v>12</v>
      </c>
    </row>
    <row r="436" spans="1:3" x14ac:dyDescent="0.3">
      <c r="A436">
        <v>2007</v>
      </c>
      <c r="B436">
        <v>43</v>
      </c>
      <c r="C436">
        <v>42</v>
      </c>
    </row>
    <row r="437" spans="1:3" x14ac:dyDescent="0.3">
      <c r="A437">
        <v>2007</v>
      </c>
      <c r="B437">
        <v>54</v>
      </c>
      <c r="C437">
        <v>56</v>
      </c>
    </row>
    <row r="438" spans="1:3" x14ac:dyDescent="0.3">
      <c r="A438">
        <v>2007</v>
      </c>
      <c r="B438">
        <v>26</v>
      </c>
      <c r="C438">
        <v>17</v>
      </c>
    </row>
    <row r="439" spans="1:3" x14ac:dyDescent="0.3">
      <c r="A439">
        <v>2007</v>
      </c>
      <c r="B439">
        <v>4</v>
      </c>
      <c r="C439">
        <v>4</v>
      </c>
    </row>
    <row r="440" spans="1:3" x14ac:dyDescent="0.3">
      <c r="A440">
        <v>2007</v>
      </c>
      <c r="B440">
        <v>18</v>
      </c>
      <c r="C440">
        <v>10</v>
      </c>
    </row>
    <row r="441" spans="1:3" x14ac:dyDescent="0.3">
      <c r="A441">
        <v>2007</v>
      </c>
      <c r="B441">
        <v>24</v>
      </c>
      <c r="C441">
        <v>19</v>
      </c>
    </row>
    <row r="442" spans="1:3" x14ac:dyDescent="0.3">
      <c r="A442">
        <v>2007</v>
      </c>
      <c r="B442">
        <v>115</v>
      </c>
      <c r="C442">
        <v>125</v>
      </c>
    </row>
    <row r="443" spans="1:3" x14ac:dyDescent="0.3">
      <c r="A443">
        <v>2007</v>
      </c>
      <c r="B443">
        <v>139</v>
      </c>
      <c r="C443">
        <v>121</v>
      </c>
    </row>
    <row r="444" spans="1:3" x14ac:dyDescent="0.3">
      <c r="A444">
        <v>2007</v>
      </c>
      <c r="B444">
        <v>3</v>
      </c>
      <c r="C444">
        <v>2</v>
      </c>
    </row>
    <row r="445" spans="1:3" x14ac:dyDescent="0.3">
      <c r="A445">
        <v>2007</v>
      </c>
      <c r="B445">
        <v>34</v>
      </c>
      <c r="C445">
        <v>36</v>
      </c>
    </row>
    <row r="446" spans="1:3" x14ac:dyDescent="0.3">
      <c r="A446">
        <v>2007</v>
      </c>
      <c r="B446">
        <v>26</v>
      </c>
      <c r="C446">
        <v>26</v>
      </c>
    </row>
    <row r="447" spans="1:3" x14ac:dyDescent="0.3">
      <c r="A447">
        <v>2007</v>
      </c>
      <c r="B447">
        <v>67</v>
      </c>
      <c r="C447">
        <v>73</v>
      </c>
    </row>
    <row r="448" spans="1:3" x14ac:dyDescent="0.3">
      <c r="A448">
        <v>2007</v>
      </c>
      <c r="B448">
        <v>25</v>
      </c>
      <c r="C448">
        <v>20</v>
      </c>
    </row>
    <row r="449" spans="1:3" x14ac:dyDescent="0.3">
      <c r="A449">
        <v>2007</v>
      </c>
      <c r="B449">
        <v>35</v>
      </c>
      <c r="C449">
        <v>45</v>
      </c>
    </row>
    <row r="450" spans="1:3" x14ac:dyDescent="0.3">
      <c r="A450">
        <v>2007</v>
      </c>
      <c r="B450">
        <v>66</v>
      </c>
      <c r="C450">
        <v>63</v>
      </c>
    </row>
    <row r="451" spans="1:3" x14ac:dyDescent="0.3">
      <c r="A451">
        <v>2007</v>
      </c>
      <c r="B451">
        <v>29</v>
      </c>
      <c r="C451">
        <v>26</v>
      </c>
    </row>
    <row r="452" spans="1:3" x14ac:dyDescent="0.3">
      <c r="A452">
        <v>2007</v>
      </c>
      <c r="B452">
        <v>326</v>
      </c>
      <c r="C452">
        <v>363</v>
      </c>
    </row>
    <row r="453" spans="1:3" x14ac:dyDescent="0.3">
      <c r="A453">
        <v>2007</v>
      </c>
      <c r="B453">
        <v>95</v>
      </c>
      <c r="C453">
        <v>95</v>
      </c>
    </row>
    <row r="454" spans="1:3" x14ac:dyDescent="0.3">
      <c r="A454">
        <v>2007</v>
      </c>
      <c r="B454">
        <v>58</v>
      </c>
      <c r="C454">
        <v>59</v>
      </c>
    </row>
    <row r="455" spans="1:3" x14ac:dyDescent="0.3">
      <c r="A455">
        <v>2007</v>
      </c>
      <c r="B455">
        <v>160</v>
      </c>
      <c r="C455">
        <v>175</v>
      </c>
    </row>
    <row r="456" spans="1:3" x14ac:dyDescent="0.3">
      <c r="A456">
        <v>2007</v>
      </c>
      <c r="B456">
        <v>23</v>
      </c>
      <c r="C456">
        <v>19</v>
      </c>
    </row>
    <row r="457" spans="1:3" x14ac:dyDescent="0.3">
      <c r="A457">
        <v>2007</v>
      </c>
      <c r="B457">
        <v>12</v>
      </c>
      <c r="C457">
        <v>11</v>
      </c>
    </row>
    <row r="458" spans="1:3" x14ac:dyDescent="0.3">
      <c r="A458">
        <v>2007</v>
      </c>
      <c r="B458">
        <v>72</v>
      </c>
      <c r="C458">
        <v>77</v>
      </c>
    </row>
    <row r="459" spans="1:3" x14ac:dyDescent="0.3">
      <c r="A459">
        <v>2007</v>
      </c>
      <c r="B459">
        <v>78</v>
      </c>
      <c r="C459">
        <v>70</v>
      </c>
    </row>
    <row r="460" spans="1:3" x14ac:dyDescent="0.3">
      <c r="A460">
        <v>2007</v>
      </c>
      <c r="B460">
        <v>124</v>
      </c>
      <c r="C460">
        <v>128</v>
      </c>
    </row>
    <row r="461" spans="1:3" x14ac:dyDescent="0.3">
      <c r="A461">
        <v>2007</v>
      </c>
      <c r="B461">
        <v>19</v>
      </c>
      <c r="C461">
        <v>17</v>
      </c>
    </row>
    <row r="462" spans="1:3" x14ac:dyDescent="0.3">
      <c r="A462">
        <v>2007</v>
      </c>
      <c r="B462">
        <v>14</v>
      </c>
      <c r="C462">
        <v>18</v>
      </c>
    </row>
    <row r="463" spans="1:3" x14ac:dyDescent="0.3">
      <c r="A463">
        <v>2007</v>
      </c>
      <c r="B463">
        <v>22</v>
      </c>
      <c r="C463">
        <v>7</v>
      </c>
    </row>
    <row r="464" spans="1:3" x14ac:dyDescent="0.3">
      <c r="A464">
        <v>2007</v>
      </c>
      <c r="B464">
        <v>47</v>
      </c>
      <c r="C464">
        <v>51</v>
      </c>
    </row>
    <row r="465" spans="1:3" x14ac:dyDescent="0.3">
      <c r="A465">
        <v>2007</v>
      </c>
      <c r="B465">
        <v>235</v>
      </c>
      <c r="C465">
        <v>241</v>
      </c>
    </row>
    <row r="466" spans="1:3" x14ac:dyDescent="0.3">
      <c r="A466">
        <v>2007</v>
      </c>
      <c r="B466">
        <v>11</v>
      </c>
      <c r="C466">
        <v>9</v>
      </c>
    </row>
    <row r="467" spans="1:3" x14ac:dyDescent="0.3">
      <c r="A467">
        <v>2007</v>
      </c>
      <c r="B467">
        <v>58</v>
      </c>
      <c r="C467">
        <v>55</v>
      </c>
    </row>
    <row r="468" spans="1:3" x14ac:dyDescent="0.3">
      <c r="A468">
        <v>2007</v>
      </c>
      <c r="B468">
        <v>15</v>
      </c>
      <c r="C468">
        <v>14</v>
      </c>
    </row>
    <row r="469" spans="1:3" x14ac:dyDescent="0.3">
      <c r="A469">
        <v>2007</v>
      </c>
      <c r="B469">
        <v>26</v>
      </c>
      <c r="C469">
        <v>29</v>
      </c>
    </row>
    <row r="470" spans="1:3" x14ac:dyDescent="0.3">
      <c r="A470">
        <v>2007</v>
      </c>
      <c r="B470">
        <v>99</v>
      </c>
      <c r="C470">
        <v>95</v>
      </c>
    </row>
    <row r="471" spans="1:3" x14ac:dyDescent="0.3">
      <c r="A471">
        <v>2007</v>
      </c>
      <c r="B471">
        <v>0</v>
      </c>
      <c r="C471">
        <v>0</v>
      </c>
    </row>
    <row r="472" spans="1:3" x14ac:dyDescent="0.3">
      <c r="A472">
        <v>2007</v>
      </c>
      <c r="B472">
        <v>86</v>
      </c>
      <c r="C472">
        <v>83</v>
      </c>
    </row>
    <row r="473" spans="1:3" x14ac:dyDescent="0.3">
      <c r="A473">
        <v>2007</v>
      </c>
      <c r="B473">
        <v>5</v>
      </c>
      <c r="C473">
        <v>5</v>
      </c>
    </row>
    <row r="474" spans="1:3" x14ac:dyDescent="0.3">
      <c r="A474">
        <v>2007</v>
      </c>
      <c r="B474">
        <v>14</v>
      </c>
      <c r="C474">
        <v>14</v>
      </c>
    </row>
    <row r="475" spans="1:3" x14ac:dyDescent="0.3">
      <c r="A475">
        <v>2007</v>
      </c>
      <c r="B475">
        <v>84</v>
      </c>
      <c r="C475">
        <v>88</v>
      </c>
    </row>
    <row r="476" spans="1:3" x14ac:dyDescent="0.3">
      <c r="A476">
        <v>2007</v>
      </c>
      <c r="B476">
        <v>16</v>
      </c>
      <c r="C476">
        <v>11</v>
      </c>
    </row>
    <row r="477" spans="1:3" x14ac:dyDescent="0.3">
      <c r="A477">
        <v>2007</v>
      </c>
      <c r="B477">
        <v>14</v>
      </c>
      <c r="C477">
        <v>15</v>
      </c>
    </row>
    <row r="478" spans="1:3" x14ac:dyDescent="0.3">
      <c r="A478">
        <v>2007</v>
      </c>
      <c r="B478">
        <v>72</v>
      </c>
      <c r="C478">
        <v>76</v>
      </c>
    </row>
    <row r="479" spans="1:3" x14ac:dyDescent="0.3">
      <c r="A479">
        <v>2007</v>
      </c>
      <c r="B479">
        <v>17</v>
      </c>
      <c r="C479">
        <v>14</v>
      </c>
    </row>
    <row r="480" spans="1:3" x14ac:dyDescent="0.3">
      <c r="A480">
        <v>2007</v>
      </c>
      <c r="B480">
        <v>18</v>
      </c>
      <c r="C480">
        <v>17</v>
      </c>
    </row>
    <row r="481" spans="1:3" x14ac:dyDescent="0.3">
      <c r="A481">
        <v>2007</v>
      </c>
      <c r="B481">
        <v>19</v>
      </c>
      <c r="C481">
        <v>17</v>
      </c>
    </row>
    <row r="482" spans="1:3" x14ac:dyDescent="0.3">
      <c r="A482">
        <v>2007</v>
      </c>
      <c r="B482">
        <v>7</v>
      </c>
      <c r="C482">
        <v>6</v>
      </c>
    </row>
    <row r="483" spans="1:3" x14ac:dyDescent="0.3">
      <c r="A483">
        <v>2007</v>
      </c>
      <c r="B483">
        <v>55</v>
      </c>
      <c r="C483">
        <v>54</v>
      </c>
    </row>
    <row r="484" spans="1:3" x14ac:dyDescent="0.3">
      <c r="A484">
        <v>2007</v>
      </c>
      <c r="B484">
        <v>42</v>
      </c>
      <c r="C484">
        <v>55</v>
      </c>
    </row>
    <row r="485" spans="1:3" x14ac:dyDescent="0.3">
      <c r="A485">
        <v>2007</v>
      </c>
      <c r="B485">
        <v>8</v>
      </c>
      <c r="C485">
        <v>9</v>
      </c>
    </row>
    <row r="486" spans="1:3" x14ac:dyDescent="0.3">
      <c r="A486">
        <v>2007</v>
      </c>
      <c r="B486">
        <v>21</v>
      </c>
      <c r="C486">
        <v>26</v>
      </c>
    </row>
    <row r="487" spans="1:3" x14ac:dyDescent="0.3">
      <c r="A487">
        <v>2007</v>
      </c>
      <c r="B487">
        <v>15</v>
      </c>
      <c r="C487">
        <v>15</v>
      </c>
    </row>
    <row r="488" spans="1:3" x14ac:dyDescent="0.3">
      <c r="A488">
        <v>2007</v>
      </c>
      <c r="B488">
        <v>18</v>
      </c>
      <c r="C488">
        <v>12</v>
      </c>
    </row>
    <row r="489" spans="1:3" x14ac:dyDescent="0.3">
      <c r="A489">
        <v>2007</v>
      </c>
      <c r="B489">
        <v>43</v>
      </c>
      <c r="C489">
        <v>51</v>
      </c>
    </row>
    <row r="490" spans="1:3" x14ac:dyDescent="0.3">
      <c r="A490">
        <v>2007</v>
      </c>
      <c r="B490">
        <v>8</v>
      </c>
      <c r="C490">
        <v>9</v>
      </c>
    </row>
    <row r="491" spans="1:3" x14ac:dyDescent="0.3">
      <c r="A491">
        <v>2007</v>
      </c>
      <c r="B491">
        <v>30</v>
      </c>
      <c r="C491">
        <v>36</v>
      </c>
    </row>
    <row r="492" spans="1:3" x14ac:dyDescent="0.3">
      <c r="A492">
        <v>2007</v>
      </c>
      <c r="B492">
        <v>222</v>
      </c>
      <c r="C492">
        <v>240</v>
      </c>
    </row>
    <row r="493" spans="1:3" x14ac:dyDescent="0.3">
      <c r="A493">
        <v>2007</v>
      </c>
      <c r="B493">
        <v>46</v>
      </c>
      <c r="C493">
        <v>47</v>
      </c>
    </row>
    <row r="494" spans="1:3" x14ac:dyDescent="0.3">
      <c r="A494">
        <v>2007</v>
      </c>
      <c r="B494">
        <v>215</v>
      </c>
      <c r="C494">
        <v>207</v>
      </c>
    </row>
    <row r="495" spans="1:3" x14ac:dyDescent="0.3">
      <c r="A495">
        <v>2007</v>
      </c>
      <c r="B495">
        <v>9</v>
      </c>
      <c r="C495">
        <v>9</v>
      </c>
    </row>
    <row r="496" spans="1:3" x14ac:dyDescent="0.3">
      <c r="A496">
        <v>2007</v>
      </c>
      <c r="B496">
        <v>13</v>
      </c>
      <c r="C496">
        <v>10</v>
      </c>
    </row>
    <row r="497" spans="1:3" x14ac:dyDescent="0.3">
      <c r="A497">
        <v>2007</v>
      </c>
      <c r="B497">
        <v>36</v>
      </c>
      <c r="C497">
        <v>36</v>
      </c>
    </row>
    <row r="498" spans="1:3" x14ac:dyDescent="0.3">
      <c r="A498">
        <v>2007</v>
      </c>
      <c r="B498">
        <v>40</v>
      </c>
      <c r="C498">
        <v>36</v>
      </c>
    </row>
    <row r="499" spans="1:3" x14ac:dyDescent="0.3">
      <c r="A499">
        <v>2007</v>
      </c>
      <c r="B499">
        <v>4</v>
      </c>
      <c r="C499">
        <v>4</v>
      </c>
    </row>
    <row r="500" spans="1:3" x14ac:dyDescent="0.3">
      <c r="A500">
        <v>2007</v>
      </c>
      <c r="B500">
        <v>47</v>
      </c>
      <c r="C500">
        <v>49</v>
      </c>
    </row>
    <row r="501" spans="1:3" x14ac:dyDescent="0.3">
      <c r="A501">
        <v>2007</v>
      </c>
      <c r="B501">
        <v>34</v>
      </c>
      <c r="C501">
        <v>23</v>
      </c>
    </row>
    <row r="502" spans="1:3" x14ac:dyDescent="0.3">
      <c r="A502">
        <v>2007</v>
      </c>
      <c r="B502">
        <v>6</v>
      </c>
      <c r="C502">
        <v>7</v>
      </c>
    </row>
    <row r="503" spans="1:3" x14ac:dyDescent="0.3">
      <c r="A503">
        <v>2007</v>
      </c>
      <c r="B503">
        <v>13</v>
      </c>
      <c r="C503">
        <v>14</v>
      </c>
    </row>
    <row r="504" spans="1:3" x14ac:dyDescent="0.3">
      <c r="A504">
        <v>2007</v>
      </c>
      <c r="B504">
        <v>67</v>
      </c>
      <c r="C504">
        <v>67</v>
      </c>
    </row>
    <row r="505" spans="1:3" x14ac:dyDescent="0.3">
      <c r="A505">
        <v>2007</v>
      </c>
      <c r="B505">
        <v>119</v>
      </c>
      <c r="C505">
        <v>123</v>
      </c>
    </row>
    <row r="506" spans="1:3" x14ac:dyDescent="0.3">
      <c r="A506">
        <v>2007</v>
      </c>
      <c r="B506">
        <v>50</v>
      </c>
      <c r="C506">
        <v>47</v>
      </c>
    </row>
    <row r="507" spans="1:3" x14ac:dyDescent="0.3">
      <c r="A507">
        <v>2007</v>
      </c>
      <c r="B507">
        <v>25</v>
      </c>
      <c r="C507">
        <v>28</v>
      </c>
    </row>
    <row r="508" spans="1:3" x14ac:dyDescent="0.3">
      <c r="A508">
        <v>2007</v>
      </c>
      <c r="B508">
        <v>4</v>
      </c>
      <c r="C508">
        <v>5</v>
      </c>
    </row>
    <row r="509" spans="1:3" x14ac:dyDescent="0.3">
      <c r="A509">
        <v>2007</v>
      </c>
      <c r="B509">
        <v>121</v>
      </c>
      <c r="C509">
        <v>127</v>
      </c>
    </row>
    <row r="510" spans="1:3" x14ac:dyDescent="0.3">
      <c r="A510">
        <v>2007</v>
      </c>
      <c r="B510">
        <v>5</v>
      </c>
      <c r="C510">
        <v>4</v>
      </c>
    </row>
    <row r="511" spans="1:3" x14ac:dyDescent="0.3">
      <c r="A511">
        <v>2007</v>
      </c>
      <c r="B511">
        <v>13</v>
      </c>
      <c r="C511">
        <v>11</v>
      </c>
    </row>
    <row r="512" spans="1:3" x14ac:dyDescent="0.3">
      <c r="A512">
        <v>2007</v>
      </c>
      <c r="B512">
        <v>33</v>
      </c>
      <c r="C512">
        <v>31</v>
      </c>
    </row>
    <row r="513" spans="1:3" x14ac:dyDescent="0.3">
      <c r="A513">
        <v>2007</v>
      </c>
      <c r="B513">
        <v>16</v>
      </c>
      <c r="C513">
        <v>17</v>
      </c>
    </row>
    <row r="514" spans="1:3" x14ac:dyDescent="0.3">
      <c r="A514">
        <v>2007</v>
      </c>
      <c r="B514">
        <v>111</v>
      </c>
      <c r="C514">
        <v>131</v>
      </c>
    </row>
    <row r="515" spans="1:3" x14ac:dyDescent="0.3">
      <c r="A515">
        <v>2007</v>
      </c>
      <c r="B515">
        <v>82</v>
      </c>
      <c r="C515">
        <v>83</v>
      </c>
    </row>
    <row r="516" spans="1:3" x14ac:dyDescent="0.3">
      <c r="A516">
        <v>2007</v>
      </c>
      <c r="B516">
        <v>25</v>
      </c>
      <c r="C516">
        <v>29</v>
      </c>
    </row>
    <row r="517" spans="1:3" x14ac:dyDescent="0.3">
      <c r="A517">
        <v>2007</v>
      </c>
      <c r="B517">
        <v>34</v>
      </c>
      <c r="C517">
        <v>38</v>
      </c>
    </row>
    <row r="518" spans="1:3" x14ac:dyDescent="0.3">
      <c r="A518">
        <v>2007</v>
      </c>
      <c r="B518">
        <v>85</v>
      </c>
      <c r="C518">
        <v>91</v>
      </c>
    </row>
    <row r="519" spans="1:3" x14ac:dyDescent="0.3">
      <c r="A519">
        <v>2007</v>
      </c>
      <c r="B519">
        <v>31</v>
      </c>
      <c r="C519">
        <v>32</v>
      </c>
    </row>
    <row r="520" spans="1:3" x14ac:dyDescent="0.3">
      <c r="A520">
        <v>2007</v>
      </c>
      <c r="B520">
        <v>4</v>
      </c>
      <c r="C520">
        <v>4</v>
      </c>
    </row>
    <row r="521" spans="1:3" x14ac:dyDescent="0.3">
      <c r="A521">
        <v>2007</v>
      </c>
      <c r="B521">
        <v>8</v>
      </c>
      <c r="C521">
        <v>10</v>
      </c>
    </row>
    <row r="522" spans="1:3" x14ac:dyDescent="0.3">
      <c r="A522">
        <v>2007</v>
      </c>
      <c r="B522">
        <v>35</v>
      </c>
      <c r="C522">
        <v>25</v>
      </c>
    </row>
    <row r="523" spans="1:3" x14ac:dyDescent="0.3">
      <c r="A523">
        <v>2007</v>
      </c>
      <c r="B523">
        <v>25</v>
      </c>
      <c r="C523">
        <v>18</v>
      </c>
    </row>
    <row r="524" spans="1:3" x14ac:dyDescent="0.3">
      <c r="A524">
        <v>2007</v>
      </c>
      <c r="B524">
        <v>35</v>
      </c>
      <c r="C524">
        <v>32</v>
      </c>
    </row>
    <row r="525" spans="1:3" x14ac:dyDescent="0.3">
      <c r="A525">
        <v>2007</v>
      </c>
      <c r="B525">
        <v>19</v>
      </c>
      <c r="C525">
        <v>19</v>
      </c>
    </row>
    <row r="526" spans="1:3" x14ac:dyDescent="0.3">
      <c r="A526">
        <v>2007</v>
      </c>
      <c r="B526">
        <v>18</v>
      </c>
      <c r="C526">
        <v>19</v>
      </c>
    </row>
    <row r="527" spans="1:3" x14ac:dyDescent="0.3">
      <c r="A527">
        <v>2007</v>
      </c>
      <c r="B527">
        <v>60</v>
      </c>
      <c r="C527">
        <v>64</v>
      </c>
    </row>
    <row r="528" spans="1:3" x14ac:dyDescent="0.3">
      <c r="A528">
        <v>2007</v>
      </c>
      <c r="B528">
        <v>10</v>
      </c>
      <c r="C528">
        <v>11</v>
      </c>
    </row>
    <row r="529" spans="1:3" x14ac:dyDescent="0.3">
      <c r="A529">
        <v>2007</v>
      </c>
      <c r="B529">
        <v>3</v>
      </c>
      <c r="C529">
        <v>1</v>
      </c>
    </row>
    <row r="530" spans="1:3" x14ac:dyDescent="0.3">
      <c r="A530">
        <v>2007</v>
      </c>
      <c r="B530">
        <v>8</v>
      </c>
      <c r="C530">
        <v>7</v>
      </c>
    </row>
    <row r="531" spans="1:3" x14ac:dyDescent="0.3">
      <c r="A531">
        <v>2007</v>
      </c>
      <c r="B531">
        <v>36</v>
      </c>
      <c r="C531">
        <v>34</v>
      </c>
    </row>
    <row r="532" spans="1:3" x14ac:dyDescent="0.3">
      <c r="A532">
        <v>2007</v>
      </c>
      <c r="B532">
        <v>26</v>
      </c>
      <c r="C532">
        <v>32</v>
      </c>
    </row>
    <row r="533" spans="1:3" x14ac:dyDescent="0.3">
      <c r="A533">
        <v>2007</v>
      </c>
      <c r="B533">
        <v>61</v>
      </c>
      <c r="C533">
        <v>59</v>
      </c>
    </row>
    <row r="534" spans="1:3" x14ac:dyDescent="0.3">
      <c r="A534">
        <v>2007</v>
      </c>
      <c r="B534">
        <v>3</v>
      </c>
      <c r="C534">
        <v>3</v>
      </c>
    </row>
    <row r="535" spans="1:3" x14ac:dyDescent="0.3">
      <c r="A535">
        <v>2007</v>
      </c>
      <c r="B535">
        <v>9</v>
      </c>
      <c r="C535">
        <v>6</v>
      </c>
    </row>
    <row r="536" spans="1:3" x14ac:dyDescent="0.3">
      <c r="A536">
        <v>2007</v>
      </c>
      <c r="B536">
        <v>69</v>
      </c>
      <c r="C536">
        <v>75</v>
      </c>
    </row>
    <row r="537" spans="1:3" x14ac:dyDescent="0.3">
      <c r="A537">
        <v>2007</v>
      </c>
      <c r="B537">
        <v>14</v>
      </c>
      <c r="C537">
        <v>15</v>
      </c>
    </row>
    <row r="538" spans="1:3" x14ac:dyDescent="0.3">
      <c r="A538">
        <v>2007</v>
      </c>
      <c r="B538">
        <v>24</v>
      </c>
      <c r="C538">
        <v>22</v>
      </c>
    </row>
    <row r="539" spans="1:3" x14ac:dyDescent="0.3">
      <c r="A539">
        <v>2007</v>
      </c>
      <c r="B539">
        <v>7</v>
      </c>
      <c r="C539">
        <v>7</v>
      </c>
    </row>
    <row r="540" spans="1:3" x14ac:dyDescent="0.3">
      <c r="A540">
        <v>2007</v>
      </c>
      <c r="B540">
        <v>21</v>
      </c>
      <c r="C540">
        <v>5</v>
      </c>
    </row>
    <row r="541" spans="1:3" x14ac:dyDescent="0.3">
      <c r="A541">
        <v>2007</v>
      </c>
      <c r="B541">
        <v>3</v>
      </c>
      <c r="C541">
        <v>2</v>
      </c>
    </row>
    <row r="542" spans="1:3" x14ac:dyDescent="0.3">
      <c r="A542">
        <v>2007</v>
      </c>
      <c r="B542">
        <v>11</v>
      </c>
      <c r="C542">
        <v>11</v>
      </c>
    </row>
    <row r="543" spans="1:3" x14ac:dyDescent="0.3">
      <c r="A543">
        <v>2007</v>
      </c>
      <c r="B543">
        <v>15</v>
      </c>
      <c r="C543">
        <v>15</v>
      </c>
    </row>
    <row r="544" spans="1:3" x14ac:dyDescent="0.3">
      <c r="A544">
        <v>2007</v>
      </c>
      <c r="B544">
        <v>52</v>
      </c>
      <c r="C544">
        <v>60</v>
      </c>
    </row>
    <row r="545" spans="1:3" x14ac:dyDescent="0.3">
      <c r="A545">
        <v>2007</v>
      </c>
      <c r="B545">
        <v>15</v>
      </c>
      <c r="C545">
        <v>12</v>
      </c>
    </row>
    <row r="546" spans="1:3" x14ac:dyDescent="0.3">
      <c r="A546">
        <v>2007</v>
      </c>
      <c r="B546">
        <v>48</v>
      </c>
      <c r="C546">
        <v>43</v>
      </c>
    </row>
    <row r="547" spans="1:3" x14ac:dyDescent="0.3">
      <c r="A547">
        <v>2007</v>
      </c>
      <c r="B547">
        <v>56</v>
      </c>
      <c r="C547">
        <v>57</v>
      </c>
    </row>
    <row r="548" spans="1:3" x14ac:dyDescent="0.3">
      <c r="A548">
        <v>2007</v>
      </c>
      <c r="B548">
        <v>17</v>
      </c>
      <c r="C548">
        <v>19</v>
      </c>
    </row>
    <row r="549" spans="1:3" x14ac:dyDescent="0.3">
      <c r="A549">
        <v>2007</v>
      </c>
      <c r="B549">
        <v>2</v>
      </c>
      <c r="C549">
        <v>1</v>
      </c>
    </row>
    <row r="550" spans="1:3" x14ac:dyDescent="0.3">
      <c r="A550">
        <v>2007</v>
      </c>
      <c r="B550">
        <v>32</v>
      </c>
      <c r="C550">
        <v>26</v>
      </c>
    </row>
    <row r="551" spans="1:3" x14ac:dyDescent="0.3">
      <c r="A551">
        <v>2007</v>
      </c>
      <c r="B551">
        <v>80</v>
      </c>
      <c r="C551">
        <v>90</v>
      </c>
    </row>
    <row r="552" spans="1:3" x14ac:dyDescent="0.3">
      <c r="A552">
        <v>2007</v>
      </c>
      <c r="B552">
        <v>41</v>
      </c>
      <c r="C552">
        <v>42</v>
      </c>
    </row>
    <row r="553" spans="1:3" x14ac:dyDescent="0.3">
      <c r="A553">
        <v>2007</v>
      </c>
      <c r="B553">
        <v>19</v>
      </c>
      <c r="C553">
        <v>20</v>
      </c>
    </row>
    <row r="554" spans="1:3" x14ac:dyDescent="0.3">
      <c r="A554">
        <v>2007</v>
      </c>
      <c r="B554">
        <v>11</v>
      </c>
      <c r="C554">
        <v>10</v>
      </c>
    </row>
    <row r="555" spans="1:3" x14ac:dyDescent="0.3">
      <c r="A555">
        <v>2007</v>
      </c>
      <c r="B555">
        <v>30</v>
      </c>
      <c r="C555">
        <v>32</v>
      </c>
    </row>
    <row r="556" spans="1:3" x14ac:dyDescent="0.3">
      <c r="A556">
        <v>2007</v>
      </c>
      <c r="B556">
        <v>148</v>
      </c>
      <c r="C556">
        <v>139</v>
      </c>
    </row>
    <row r="557" spans="1:3" x14ac:dyDescent="0.3">
      <c r="A557">
        <v>2007</v>
      </c>
      <c r="B557">
        <v>10</v>
      </c>
      <c r="C557">
        <v>9</v>
      </c>
    </row>
    <row r="558" spans="1:3" x14ac:dyDescent="0.3">
      <c r="A558">
        <v>2007</v>
      </c>
      <c r="B558">
        <v>26</v>
      </c>
      <c r="C558">
        <v>24</v>
      </c>
    </row>
    <row r="559" spans="1:3" x14ac:dyDescent="0.3">
      <c r="A559">
        <v>2007</v>
      </c>
      <c r="B559">
        <v>84</v>
      </c>
      <c r="C559">
        <v>104</v>
      </c>
    </row>
    <row r="560" spans="1:3" x14ac:dyDescent="0.3">
      <c r="A560">
        <v>2007</v>
      </c>
      <c r="B560">
        <v>9</v>
      </c>
      <c r="C560">
        <v>9</v>
      </c>
    </row>
    <row r="561" spans="1:3" x14ac:dyDescent="0.3">
      <c r="A561">
        <v>2007</v>
      </c>
      <c r="B561">
        <v>190</v>
      </c>
      <c r="C561">
        <v>159</v>
      </c>
    </row>
    <row r="562" spans="1:3" x14ac:dyDescent="0.3">
      <c r="A562">
        <v>2007</v>
      </c>
      <c r="B562">
        <v>42</v>
      </c>
      <c r="C562">
        <v>47</v>
      </c>
    </row>
    <row r="563" spans="1:3" x14ac:dyDescent="0.3">
      <c r="A563">
        <v>2007</v>
      </c>
      <c r="B563">
        <v>31</v>
      </c>
      <c r="C563">
        <v>38</v>
      </c>
    </row>
    <row r="564" spans="1:3" x14ac:dyDescent="0.3">
      <c r="A564">
        <v>2007</v>
      </c>
      <c r="B564">
        <v>51</v>
      </c>
      <c r="C564">
        <v>59</v>
      </c>
    </row>
    <row r="565" spans="1:3" x14ac:dyDescent="0.3">
      <c r="A565">
        <v>2007</v>
      </c>
      <c r="B565">
        <v>84</v>
      </c>
      <c r="C565">
        <v>89</v>
      </c>
    </row>
    <row r="566" spans="1:3" x14ac:dyDescent="0.3">
      <c r="A566">
        <v>2007</v>
      </c>
      <c r="B566">
        <v>5</v>
      </c>
      <c r="C566">
        <v>3</v>
      </c>
    </row>
    <row r="567" spans="1:3" x14ac:dyDescent="0.3">
      <c r="A567">
        <v>2007</v>
      </c>
      <c r="B567">
        <v>31</v>
      </c>
      <c r="C567">
        <v>36</v>
      </c>
    </row>
    <row r="568" spans="1:3" x14ac:dyDescent="0.3">
      <c r="A568">
        <v>2007</v>
      </c>
      <c r="B568">
        <v>12</v>
      </c>
      <c r="C568">
        <v>11</v>
      </c>
    </row>
    <row r="569" spans="1:3" x14ac:dyDescent="0.3">
      <c r="A569">
        <v>2007</v>
      </c>
      <c r="B569">
        <v>15</v>
      </c>
      <c r="C569">
        <v>14</v>
      </c>
    </row>
    <row r="570" spans="1:3" x14ac:dyDescent="0.3">
      <c r="A570">
        <v>2007</v>
      </c>
      <c r="B570">
        <v>28</v>
      </c>
      <c r="C570">
        <v>36</v>
      </c>
    </row>
    <row r="571" spans="1:3" x14ac:dyDescent="0.3">
      <c r="A571">
        <v>2007</v>
      </c>
      <c r="B571">
        <v>64</v>
      </c>
      <c r="C571">
        <v>63</v>
      </c>
    </row>
    <row r="572" spans="1:3" x14ac:dyDescent="0.3">
      <c r="A572">
        <v>2007</v>
      </c>
      <c r="B572">
        <v>92</v>
      </c>
      <c r="C572">
        <v>90</v>
      </c>
    </row>
    <row r="573" spans="1:3" x14ac:dyDescent="0.3">
      <c r="A573">
        <v>2007</v>
      </c>
      <c r="B573">
        <v>33</v>
      </c>
      <c r="C573">
        <v>36</v>
      </c>
    </row>
    <row r="574" spans="1:3" x14ac:dyDescent="0.3">
      <c r="A574">
        <v>2007</v>
      </c>
      <c r="B574">
        <v>41</v>
      </c>
      <c r="C574">
        <v>38</v>
      </c>
    </row>
    <row r="575" spans="1:3" x14ac:dyDescent="0.3">
      <c r="A575">
        <v>2007</v>
      </c>
      <c r="B575">
        <v>20</v>
      </c>
      <c r="C575">
        <v>25</v>
      </c>
    </row>
    <row r="576" spans="1:3" x14ac:dyDescent="0.3">
      <c r="A576">
        <v>2007</v>
      </c>
      <c r="B576">
        <v>17</v>
      </c>
      <c r="C576">
        <v>15</v>
      </c>
    </row>
    <row r="577" spans="1:3" x14ac:dyDescent="0.3">
      <c r="A577">
        <v>2007</v>
      </c>
      <c r="B577">
        <v>44</v>
      </c>
      <c r="C577">
        <v>32</v>
      </c>
    </row>
    <row r="578" spans="1:3" x14ac:dyDescent="0.3">
      <c r="A578">
        <v>2007</v>
      </c>
      <c r="B578">
        <v>135</v>
      </c>
      <c r="C578">
        <v>148</v>
      </c>
    </row>
    <row r="579" spans="1:3" x14ac:dyDescent="0.3">
      <c r="A579">
        <v>2007</v>
      </c>
      <c r="B579">
        <v>322</v>
      </c>
      <c r="C579">
        <v>287</v>
      </c>
    </row>
    <row r="580" spans="1:3" x14ac:dyDescent="0.3">
      <c r="A580">
        <v>2007</v>
      </c>
      <c r="B580">
        <v>5</v>
      </c>
      <c r="C580">
        <v>4</v>
      </c>
    </row>
    <row r="581" spans="1:3" x14ac:dyDescent="0.3">
      <c r="A581">
        <v>2007</v>
      </c>
      <c r="B581">
        <v>30</v>
      </c>
      <c r="C581">
        <v>24</v>
      </c>
    </row>
    <row r="582" spans="1:3" x14ac:dyDescent="0.3">
      <c r="A582">
        <v>2007</v>
      </c>
      <c r="B582">
        <v>111</v>
      </c>
      <c r="C582">
        <v>105</v>
      </c>
    </row>
    <row r="583" spans="1:3" x14ac:dyDescent="0.3">
      <c r="A583">
        <v>2007</v>
      </c>
      <c r="B583">
        <v>21</v>
      </c>
      <c r="C583">
        <v>18</v>
      </c>
    </row>
    <row r="584" spans="1:3" x14ac:dyDescent="0.3">
      <c r="A584">
        <v>2007</v>
      </c>
      <c r="B584">
        <v>12</v>
      </c>
      <c r="C584">
        <v>14</v>
      </c>
    </row>
    <row r="585" spans="1:3" x14ac:dyDescent="0.3">
      <c r="A585">
        <v>2007</v>
      </c>
      <c r="B585">
        <v>5</v>
      </c>
      <c r="C585">
        <v>4</v>
      </c>
    </row>
    <row r="586" spans="1:3" x14ac:dyDescent="0.3">
      <c r="A586">
        <v>2007</v>
      </c>
      <c r="B586">
        <v>17</v>
      </c>
      <c r="C586">
        <v>22</v>
      </c>
    </row>
    <row r="587" spans="1:3" x14ac:dyDescent="0.3">
      <c r="A587">
        <v>2007</v>
      </c>
      <c r="B587">
        <v>21</v>
      </c>
      <c r="C587">
        <v>17</v>
      </c>
    </row>
    <row r="588" spans="1:3" x14ac:dyDescent="0.3">
      <c r="A588">
        <v>2007</v>
      </c>
      <c r="B588">
        <v>19</v>
      </c>
      <c r="C588">
        <v>20</v>
      </c>
    </row>
    <row r="589" spans="1:3" x14ac:dyDescent="0.3">
      <c r="A589">
        <v>2007</v>
      </c>
      <c r="B589">
        <v>25</v>
      </c>
      <c r="C589">
        <v>15</v>
      </c>
    </row>
    <row r="590" spans="1:3" x14ac:dyDescent="0.3">
      <c r="A590">
        <v>2007</v>
      </c>
      <c r="B590">
        <v>19</v>
      </c>
      <c r="C590">
        <v>10</v>
      </c>
    </row>
    <row r="591" spans="1:3" x14ac:dyDescent="0.3">
      <c r="A591">
        <v>2007</v>
      </c>
      <c r="B591">
        <v>81</v>
      </c>
      <c r="C591">
        <v>79</v>
      </c>
    </row>
    <row r="592" spans="1:3" x14ac:dyDescent="0.3">
      <c r="A592">
        <v>2007</v>
      </c>
      <c r="B592">
        <v>179</v>
      </c>
      <c r="C592">
        <v>167</v>
      </c>
    </row>
    <row r="593" spans="1:3" x14ac:dyDescent="0.3">
      <c r="A593">
        <v>2007</v>
      </c>
      <c r="B593">
        <v>18</v>
      </c>
      <c r="C593">
        <v>18</v>
      </c>
    </row>
    <row r="594" spans="1:3" x14ac:dyDescent="0.3">
      <c r="A594">
        <v>2007</v>
      </c>
      <c r="B594">
        <v>28</v>
      </c>
      <c r="C594">
        <v>29</v>
      </c>
    </row>
    <row r="595" spans="1:3" x14ac:dyDescent="0.3">
      <c r="A595">
        <v>2007</v>
      </c>
      <c r="B595">
        <v>17</v>
      </c>
      <c r="C595">
        <v>7</v>
      </c>
    </row>
    <row r="596" spans="1:3" x14ac:dyDescent="0.3">
      <c r="A596">
        <v>2007</v>
      </c>
      <c r="B596">
        <v>10</v>
      </c>
      <c r="C596">
        <v>9</v>
      </c>
    </row>
    <row r="597" spans="1:3" x14ac:dyDescent="0.3">
      <c r="A597">
        <v>2007</v>
      </c>
      <c r="B597">
        <v>99</v>
      </c>
      <c r="C597">
        <v>105</v>
      </c>
    </row>
    <row r="598" spans="1:3" x14ac:dyDescent="0.3">
      <c r="A598">
        <v>2007</v>
      </c>
      <c r="B598">
        <v>34</v>
      </c>
      <c r="C598">
        <v>30</v>
      </c>
    </row>
    <row r="599" spans="1:3" x14ac:dyDescent="0.3">
      <c r="A599">
        <v>2007</v>
      </c>
      <c r="B599">
        <v>4</v>
      </c>
      <c r="C599">
        <v>4</v>
      </c>
    </row>
    <row r="600" spans="1:3" x14ac:dyDescent="0.3">
      <c r="A600">
        <v>2007</v>
      </c>
      <c r="B600">
        <v>16</v>
      </c>
      <c r="C600">
        <v>18</v>
      </c>
    </row>
    <row r="601" spans="1:3" x14ac:dyDescent="0.3">
      <c r="A601">
        <v>2007</v>
      </c>
      <c r="B601">
        <v>111</v>
      </c>
      <c r="C601">
        <v>102</v>
      </c>
    </row>
    <row r="602" spans="1:3" x14ac:dyDescent="0.3">
      <c r="A602">
        <v>2007</v>
      </c>
      <c r="B602">
        <v>25</v>
      </c>
      <c r="C602">
        <v>24</v>
      </c>
    </row>
    <row r="603" spans="1:3" x14ac:dyDescent="0.3">
      <c r="A603">
        <v>2007</v>
      </c>
      <c r="B603">
        <v>8</v>
      </c>
      <c r="C603">
        <v>9</v>
      </c>
    </row>
    <row r="604" spans="1:3" x14ac:dyDescent="0.3">
      <c r="A604">
        <v>2007</v>
      </c>
      <c r="B604">
        <v>24</v>
      </c>
      <c r="C604">
        <v>26</v>
      </c>
    </row>
    <row r="605" spans="1:3" x14ac:dyDescent="0.3">
      <c r="A605">
        <v>2007</v>
      </c>
      <c r="B605">
        <v>17</v>
      </c>
      <c r="C605">
        <v>11</v>
      </c>
    </row>
    <row r="606" spans="1:3" x14ac:dyDescent="0.3">
      <c r="A606">
        <v>2007</v>
      </c>
      <c r="B606">
        <v>12</v>
      </c>
      <c r="C606">
        <v>12</v>
      </c>
    </row>
    <row r="607" spans="1:3" x14ac:dyDescent="0.3">
      <c r="A607">
        <v>2007</v>
      </c>
      <c r="B607">
        <v>14</v>
      </c>
      <c r="C607">
        <v>17</v>
      </c>
    </row>
    <row r="608" spans="1:3" x14ac:dyDescent="0.3">
      <c r="A608">
        <v>2007</v>
      </c>
      <c r="B608">
        <v>2</v>
      </c>
      <c r="C608">
        <v>3</v>
      </c>
    </row>
    <row r="609" spans="1:3" x14ac:dyDescent="0.3">
      <c r="A609">
        <v>2007</v>
      </c>
      <c r="B609">
        <v>27</v>
      </c>
      <c r="C609">
        <v>33</v>
      </c>
    </row>
    <row r="610" spans="1:3" x14ac:dyDescent="0.3">
      <c r="A610">
        <v>2007</v>
      </c>
      <c r="B610">
        <v>135</v>
      </c>
      <c r="C610">
        <v>145</v>
      </c>
    </row>
    <row r="611" spans="1:3" x14ac:dyDescent="0.3">
      <c r="A611">
        <v>2007</v>
      </c>
      <c r="B611">
        <v>36</v>
      </c>
      <c r="C611">
        <v>42</v>
      </c>
    </row>
    <row r="612" spans="1:3" x14ac:dyDescent="0.3">
      <c r="A612">
        <v>2007</v>
      </c>
      <c r="B612">
        <v>70</v>
      </c>
      <c r="C612">
        <v>7</v>
      </c>
    </row>
    <row r="613" spans="1:3" x14ac:dyDescent="0.3">
      <c r="A613">
        <v>2007</v>
      </c>
      <c r="B613">
        <v>12</v>
      </c>
      <c r="C613">
        <v>14</v>
      </c>
    </row>
    <row r="614" spans="1:3" x14ac:dyDescent="0.3">
      <c r="A614">
        <v>2007</v>
      </c>
      <c r="B614">
        <v>8</v>
      </c>
      <c r="C614">
        <v>10</v>
      </c>
    </row>
    <row r="615" spans="1:3" x14ac:dyDescent="0.3">
      <c r="A615">
        <v>2007</v>
      </c>
      <c r="B615">
        <v>74</v>
      </c>
      <c r="C615">
        <v>72</v>
      </c>
    </row>
    <row r="616" spans="1:3" x14ac:dyDescent="0.3">
      <c r="A616">
        <v>2007</v>
      </c>
      <c r="B616">
        <v>20</v>
      </c>
      <c r="C616">
        <v>20</v>
      </c>
    </row>
    <row r="617" spans="1:3" x14ac:dyDescent="0.3">
      <c r="A617">
        <v>2007</v>
      </c>
      <c r="B617">
        <v>31</v>
      </c>
      <c r="C617">
        <v>25</v>
      </c>
    </row>
    <row r="618" spans="1:3" x14ac:dyDescent="0.3">
      <c r="A618">
        <v>2007</v>
      </c>
      <c r="B618">
        <v>63</v>
      </c>
      <c r="C618">
        <v>62</v>
      </c>
    </row>
    <row r="619" spans="1:3" x14ac:dyDescent="0.3">
      <c r="A619">
        <v>2007</v>
      </c>
      <c r="B619">
        <v>35</v>
      </c>
      <c r="C619">
        <v>36</v>
      </c>
    </row>
    <row r="620" spans="1:3" x14ac:dyDescent="0.3">
      <c r="A620">
        <v>2007</v>
      </c>
      <c r="B620">
        <v>24</v>
      </c>
      <c r="C620">
        <v>22</v>
      </c>
    </row>
    <row r="621" spans="1:3" x14ac:dyDescent="0.3">
      <c r="A621">
        <v>2007</v>
      </c>
      <c r="B621">
        <v>156</v>
      </c>
      <c r="C621">
        <v>116</v>
      </c>
    </row>
    <row r="622" spans="1:3" x14ac:dyDescent="0.3">
      <c r="A622">
        <v>2007</v>
      </c>
      <c r="B622">
        <v>56</v>
      </c>
      <c r="C622">
        <v>60</v>
      </c>
    </row>
    <row r="623" spans="1:3" x14ac:dyDescent="0.3">
      <c r="A623">
        <v>2007</v>
      </c>
      <c r="B623">
        <v>3</v>
      </c>
      <c r="C623">
        <v>2</v>
      </c>
    </row>
    <row r="624" spans="1:3" x14ac:dyDescent="0.3">
      <c r="A624">
        <v>2007</v>
      </c>
      <c r="B624">
        <v>27</v>
      </c>
      <c r="C624">
        <v>24</v>
      </c>
    </row>
    <row r="625" spans="1:3" x14ac:dyDescent="0.3">
      <c r="A625">
        <v>2007</v>
      </c>
      <c r="B625">
        <v>104</v>
      </c>
      <c r="C625">
        <v>110</v>
      </c>
    </row>
    <row r="626" spans="1:3" x14ac:dyDescent="0.3">
      <c r="A626">
        <v>2007</v>
      </c>
      <c r="B626">
        <v>339</v>
      </c>
      <c r="C626">
        <v>355</v>
      </c>
    </row>
    <row r="627" spans="1:3" x14ac:dyDescent="0.3">
      <c r="A627">
        <v>2007</v>
      </c>
      <c r="B627">
        <v>14</v>
      </c>
      <c r="C627">
        <v>15</v>
      </c>
    </row>
    <row r="628" spans="1:3" x14ac:dyDescent="0.3">
      <c r="A628">
        <v>2007</v>
      </c>
      <c r="B628">
        <v>120</v>
      </c>
      <c r="C628">
        <v>134</v>
      </c>
    </row>
    <row r="629" spans="1:3" x14ac:dyDescent="0.3">
      <c r="A629">
        <v>2007</v>
      </c>
      <c r="B629">
        <v>89</v>
      </c>
      <c r="C629">
        <v>94</v>
      </c>
    </row>
    <row r="630" spans="1:3" x14ac:dyDescent="0.3">
      <c r="A630">
        <v>2007</v>
      </c>
      <c r="B630">
        <v>16</v>
      </c>
      <c r="C630">
        <v>18</v>
      </c>
    </row>
    <row r="631" spans="1:3" x14ac:dyDescent="0.3">
      <c r="A631">
        <v>2007</v>
      </c>
      <c r="B631">
        <v>99</v>
      </c>
      <c r="C631">
        <v>85</v>
      </c>
    </row>
    <row r="632" spans="1:3" x14ac:dyDescent="0.3">
      <c r="A632">
        <v>2007</v>
      </c>
      <c r="B632">
        <v>31</v>
      </c>
      <c r="C632">
        <v>32</v>
      </c>
    </row>
    <row r="633" spans="1:3" x14ac:dyDescent="0.3">
      <c r="A633">
        <v>2007</v>
      </c>
      <c r="B633">
        <v>14</v>
      </c>
      <c r="C633">
        <v>14</v>
      </c>
    </row>
    <row r="634" spans="1:3" x14ac:dyDescent="0.3">
      <c r="A634">
        <v>2007</v>
      </c>
      <c r="B634">
        <v>23</v>
      </c>
      <c r="C634">
        <v>26</v>
      </c>
    </row>
    <row r="635" spans="1:3" x14ac:dyDescent="0.3">
      <c r="A635">
        <v>2007</v>
      </c>
      <c r="B635">
        <v>31</v>
      </c>
      <c r="C635">
        <v>25</v>
      </c>
    </row>
    <row r="636" spans="1:3" x14ac:dyDescent="0.3">
      <c r="A636">
        <v>2007</v>
      </c>
      <c r="B636">
        <v>13</v>
      </c>
      <c r="C636">
        <v>15</v>
      </c>
    </row>
    <row r="637" spans="1:3" x14ac:dyDescent="0.3">
      <c r="A637">
        <v>2007</v>
      </c>
      <c r="B637">
        <v>12</v>
      </c>
      <c r="C637">
        <v>6</v>
      </c>
    </row>
    <row r="638" spans="1:3" x14ac:dyDescent="0.3">
      <c r="A638">
        <v>2007</v>
      </c>
      <c r="B638">
        <v>74</v>
      </c>
      <c r="C638">
        <v>65</v>
      </c>
    </row>
    <row r="639" spans="1:3" x14ac:dyDescent="0.3">
      <c r="A639">
        <v>2007</v>
      </c>
      <c r="B639">
        <v>11</v>
      </c>
      <c r="C639">
        <v>11</v>
      </c>
    </row>
    <row r="640" spans="1:3" x14ac:dyDescent="0.3">
      <c r="A640">
        <v>2007</v>
      </c>
      <c r="B640">
        <v>190</v>
      </c>
      <c r="C640">
        <v>196</v>
      </c>
    </row>
    <row r="641" spans="1:3" x14ac:dyDescent="0.3">
      <c r="A641">
        <v>2007</v>
      </c>
      <c r="B641">
        <v>38</v>
      </c>
      <c r="C641">
        <v>40</v>
      </c>
    </row>
    <row r="642" spans="1:3" x14ac:dyDescent="0.3">
      <c r="A642">
        <v>2007</v>
      </c>
      <c r="B642">
        <v>35</v>
      </c>
      <c r="C642">
        <v>38</v>
      </c>
    </row>
    <row r="643" spans="1:3" x14ac:dyDescent="0.3">
      <c r="A643">
        <v>2007</v>
      </c>
      <c r="B643">
        <v>24</v>
      </c>
      <c r="C643">
        <v>17</v>
      </c>
    </row>
    <row r="644" spans="1:3" x14ac:dyDescent="0.3">
      <c r="A644">
        <v>2007</v>
      </c>
      <c r="B644">
        <v>34</v>
      </c>
      <c r="C644">
        <v>32</v>
      </c>
    </row>
    <row r="645" spans="1:3" x14ac:dyDescent="0.3">
      <c r="A645">
        <v>2007</v>
      </c>
      <c r="B645">
        <v>53</v>
      </c>
      <c r="C645">
        <v>45</v>
      </c>
    </row>
    <row r="646" spans="1:3" x14ac:dyDescent="0.3">
      <c r="A646">
        <v>2007</v>
      </c>
      <c r="B646">
        <v>41</v>
      </c>
      <c r="C646">
        <v>43</v>
      </c>
    </row>
    <row r="647" spans="1:3" x14ac:dyDescent="0.3">
      <c r="A647">
        <v>2007</v>
      </c>
      <c r="B647">
        <v>47</v>
      </c>
      <c r="C647">
        <v>47</v>
      </c>
    </row>
    <row r="648" spans="1:3" x14ac:dyDescent="0.3">
      <c r="A648">
        <v>2007</v>
      </c>
      <c r="B648">
        <v>10</v>
      </c>
      <c r="C648">
        <v>11</v>
      </c>
    </row>
    <row r="649" spans="1:3" x14ac:dyDescent="0.3">
      <c r="A649">
        <v>2007</v>
      </c>
      <c r="B649">
        <v>56</v>
      </c>
      <c r="C649">
        <v>49</v>
      </c>
    </row>
    <row r="650" spans="1:3" x14ac:dyDescent="0.3">
      <c r="A650">
        <v>2007</v>
      </c>
      <c r="B650">
        <v>34</v>
      </c>
      <c r="C650">
        <v>29</v>
      </c>
    </row>
    <row r="651" spans="1:3" x14ac:dyDescent="0.3">
      <c r="A651">
        <v>2007</v>
      </c>
      <c r="B651">
        <v>6</v>
      </c>
      <c r="C651">
        <v>6</v>
      </c>
    </row>
    <row r="652" spans="1:3" x14ac:dyDescent="0.3">
      <c r="A652">
        <v>2007</v>
      </c>
      <c r="B652">
        <v>17</v>
      </c>
      <c r="C652">
        <v>14</v>
      </c>
    </row>
    <row r="653" spans="1:3" x14ac:dyDescent="0.3">
      <c r="A653">
        <v>2007</v>
      </c>
      <c r="B653">
        <v>3</v>
      </c>
      <c r="C653">
        <v>1</v>
      </c>
    </row>
    <row r="654" spans="1:3" x14ac:dyDescent="0.3">
      <c r="A654">
        <v>2007</v>
      </c>
      <c r="B654">
        <v>15</v>
      </c>
      <c r="C654">
        <v>14</v>
      </c>
    </row>
    <row r="655" spans="1:3" x14ac:dyDescent="0.3">
      <c r="A655">
        <v>2007</v>
      </c>
      <c r="B655">
        <v>43</v>
      </c>
      <c r="C655">
        <v>53</v>
      </c>
    </row>
    <row r="656" spans="1:3" x14ac:dyDescent="0.3">
      <c r="A656">
        <v>2007</v>
      </c>
      <c r="B656">
        <v>24</v>
      </c>
      <c r="C656">
        <v>18</v>
      </c>
    </row>
    <row r="657" spans="1:3" x14ac:dyDescent="0.3">
      <c r="A657">
        <v>2007</v>
      </c>
      <c r="B657">
        <v>20</v>
      </c>
      <c r="C657">
        <v>20</v>
      </c>
    </row>
    <row r="658" spans="1:3" x14ac:dyDescent="0.3">
      <c r="A658">
        <v>2007</v>
      </c>
      <c r="B658">
        <v>62</v>
      </c>
      <c r="C658">
        <v>66</v>
      </c>
    </row>
    <row r="659" spans="1:3" x14ac:dyDescent="0.3">
      <c r="A659">
        <v>2007</v>
      </c>
      <c r="B659">
        <v>805</v>
      </c>
      <c r="C659">
        <v>551</v>
      </c>
    </row>
    <row r="660" spans="1:3" x14ac:dyDescent="0.3">
      <c r="A660">
        <v>2007</v>
      </c>
      <c r="B660">
        <v>3</v>
      </c>
      <c r="C660">
        <v>2</v>
      </c>
    </row>
    <row r="661" spans="1:3" x14ac:dyDescent="0.3">
      <c r="A661">
        <v>2007</v>
      </c>
      <c r="B661">
        <v>172</v>
      </c>
      <c r="C661">
        <v>159</v>
      </c>
    </row>
    <row r="662" spans="1:3" x14ac:dyDescent="0.3">
      <c r="A662">
        <v>2007</v>
      </c>
      <c r="B662">
        <v>50</v>
      </c>
      <c r="C662">
        <v>48</v>
      </c>
    </row>
    <row r="663" spans="1:3" x14ac:dyDescent="0.3">
      <c r="A663">
        <v>2007</v>
      </c>
      <c r="B663">
        <v>13</v>
      </c>
      <c r="C663">
        <v>12</v>
      </c>
    </row>
    <row r="664" spans="1:3" x14ac:dyDescent="0.3">
      <c r="A664">
        <v>2007</v>
      </c>
      <c r="B664">
        <v>211</v>
      </c>
      <c r="C664">
        <v>227</v>
      </c>
    </row>
    <row r="665" spans="1:3" x14ac:dyDescent="0.3">
      <c r="A665">
        <v>2007</v>
      </c>
      <c r="B665">
        <v>38</v>
      </c>
      <c r="C665">
        <v>42</v>
      </c>
    </row>
    <row r="666" spans="1:3" x14ac:dyDescent="0.3">
      <c r="A666">
        <v>2007</v>
      </c>
      <c r="B666">
        <v>22</v>
      </c>
      <c r="C666">
        <v>26</v>
      </c>
    </row>
    <row r="667" spans="1:3" x14ac:dyDescent="0.3">
      <c r="A667">
        <v>2007</v>
      </c>
      <c r="B667">
        <v>36</v>
      </c>
      <c r="C667">
        <v>33</v>
      </c>
    </row>
    <row r="668" spans="1:3" x14ac:dyDescent="0.3">
      <c r="A668">
        <v>2007</v>
      </c>
      <c r="B668">
        <v>1</v>
      </c>
      <c r="C668">
        <v>1</v>
      </c>
    </row>
    <row r="669" spans="1:3" x14ac:dyDescent="0.3">
      <c r="A669">
        <v>2007</v>
      </c>
      <c r="B669">
        <v>31</v>
      </c>
      <c r="C669">
        <v>28</v>
      </c>
    </row>
    <row r="670" spans="1:3" x14ac:dyDescent="0.3">
      <c r="A670">
        <v>2007</v>
      </c>
      <c r="B670">
        <v>41</v>
      </c>
      <c r="C670">
        <v>42</v>
      </c>
    </row>
    <row r="671" spans="1:3" x14ac:dyDescent="0.3">
      <c r="A671">
        <v>2007</v>
      </c>
      <c r="B671">
        <v>7</v>
      </c>
      <c r="C671">
        <v>6</v>
      </c>
    </row>
    <row r="672" spans="1:3" x14ac:dyDescent="0.3">
      <c r="A672">
        <v>2007</v>
      </c>
      <c r="B672">
        <v>91</v>
      </c>
      <c r="C672">
        <v>62</v>
      </c>
    </row>
    <row r="673" spans="1:3" x14ac:dyDescent="0.3">
      <c r="A673">
        <v>2007</v>
      </c>
      <c r="B673">
        <v>6</v>
      </c>
      <c r="C673">
        <v>6</v>
      </c>
    </row>
    <row r="674" spans="1:3" x14ac:dyDescent="0.3">
      <c r="A674">
        <v>2007</v>
      </c>
      <c r="B674">
        <v>11</v>
      </c>
      <c r="C674">
        <v>4</v>
      </c>
    </row>
    <row r="675" spans="1:3" x14ac:dyDescent="0.3">
      <c r="A675">
        <v>2007</v>
      </c>
      <c r="B675">
        <v>15</v>
      </c>
      <c r="C675">
        <v>14</v>
      </c>
    </row>
    <row r="676" spans="1:3" x14ac:dyDescent="0.3">
      <c r="A676">
        <v>2007</v>
      </c>
      <c r="B676">
        <v>14</v>
      </c>
      <c r="C676">
        <v>17</v>
      </c>
    </row>
    <row r="677" spans="1:3" x14ac:dyDescent="0.3">
      <c r="A677">
        <v>2007</v>
      </c>
      <c r="B677">
        <v>11</v>
      </c>
      <c r="C677">
        <v>6</v>
      </c>
    </row>
    <row r="678" spans="1:3" x14ac:dyDescent="0.3">
      <c r="A678">
        <v>2007</v>
      </c>
      <c r="B678">
        <v>6</v>
      </c>
      <c r="C678">
        <v>10</v>
      </c>
    </row>
    <row r="679" spans="1:3" x14ac:dyDescent="0.3">
      <c r="A679">
        <v>2007</v>
      </c>
      <c r="B679">
        <v>50</v>
      </c>
      <c r="C679">
        <v>44</v>
      </c>
    </row>
    <row r="680" spans="1:3" x14ac:dyDescent="0.3">
      <c r="A680">
        <v>2007</v>
      </c>
      <c r="B680">
        <v>26</v>
      </c>
      <c r="C680">
        <v>24</v>
      </c>
    </row>
    <row r="681" spans="1:3" x14ac:dyDescent="0.3">
      <c r="A681">
        <v>2007</v>
      </c>
      <c r="B681">
        <v>12</v>
      </c>
      <c r="C681">
        <v>12</v>
      </c>
    </row>
    <row r="682" spans="1:3" x14ac:dyDescent="0.3">
      <c r="A682">
        <v>2007</v>
      </c>
      <c r="B682">
        <v>31</v>
      </c>
      <c r="C682">
        <v>23</v>
      </c>
    </row>
    <row r="683" spans="1:3" x14ac:dyDescent="0.3">
      <c r="A683">
        <v>2007</v>
      </c>
      <c r="B683">
        <v>8</v>
      </c>
      <c r="C683">
        <v>6</v>
      </c>
    </row>
    <row r="684" spans="1:3" x14ac:dyDescent="0.3">
      <c r="A684">
        <v>2007</v>
      </c>
      <c r="B684">
        <v>4</v>
      </c>
      <c r="C684">
        <v>3</v>
      </c>
    </row>
    <row r="685" spans="1:3" x14ac:dyDescent="0.3">
      <c r="A685">
        <v>2007</v>
      </c>
      <c r="B685">
        <v>503</v>
      </c>
      <c r="C685">
        <v>483</v>
      </c>
    </row>
    <row r="686" spans="1:3" x14ac:dyDescent="0.3">
      <c r="A686">
        <v>2007</v>
      </c>
      <c r="B686">
        <v>7</v>
      </c>
      <c r="C686">
        <v>7</v>
      </c>
    </row>
    <row r="687" spans="1:3" x14ac:dyDescent="0.3">
      <c r="A687">
        <v>2007</v>
      </c>
      <c r="B687">
        <v>93</v>
      </c>
      <c r="C687">
        <v>95</v>
      </c>
    </row>
    <row r="688" spans="1:3" x14ac:dyDescent="0.3">
      <c r="A688">
        <v>2007</v>
      </c>
      <c r="B688">
        <v>17</v>
      </c>
      <c r="C688">
        <v>14</v>
      </c>
    </row>
    <row r="689" spans="1:3" x14ac:dyDescent="0.3">
      <c r="A689">
        <v>2007</v>
      </c>
      <c r="B689">
        <v>26</v>
      </c>
      <c r="C689">
        <v>26</v>
      </c>
    </row>
    <row r="690" spans="1:3" x14ac:dyDescent="0.3">
      <c r="A690">
        <v>2007</v>
      </c>
      <c r="B690">
        <v>103</v>
      </c>
      <c r="C690">
        <v>112</v>
      </c>
    </row>
    <row r="691" spans="1:3" x14ac:dyDescent="0.3">
      <c r="A691">
        <v>2007</v>
      </c>
      <c r="B691">
        <v>4</v>
      </c>
      <c r="C691">
        <v>4</v>
      </c>
    </row>
    <row r="692" spans="1:3" x14ac:dyDescent="0.3">
      <c r="A692">
        <v>2007</v>
      </c>
      <c r="B692">
        <v>1</v>
      </c>
      <c r="C692">
        <v>1</v>
      </c>
    </row>
    <row r="693" spans="1:3" x14ac:dyDescent="0.3">
      <c r="A693">
        <v>2007</v>
      </c>
      <c r="B693">
        <v>6</v>
      </c>
      <c r="C693">
        <v>5</v>
      </c>
    </row>
    <row r="694" spans="1:3" x14ac:dyDescent="0.3">
      <c r="A694">
        <v>2007</v>
      </c>
      <c r="B694">
        <v>14</v>
      </c>
      <c r="C694">
        <v>14</v>
      </c>
    </row>
    <row r="695" spans="1:3" x14ac:dyDescent="0.3">
      <c r="A695">
        <v>2007</v>
      </c>
      <c r="B695">
        <v>28</v>
      </c>
      <c r="C695">
        <v>32</v>
      </c>
    </row>
    <row r="696" spans="1:3" x14ac:dyDescent="0.3">
      <c r="A696">
        <v>2007</v>
      </c>
      <c r="B696">
        <v>100</v>
      </c>
      <c r="C696">
        <v>109</v>
      </c>
    </row>
    <row r="697" spans="1:3" x14ac:dyDescent="0.3">
      <c r="A697">
        <v>2007</v>
      </c>
      <c r="B697">
        <v>4</v>
      </c>
      <c r="C697">
        <v>2</v>
      </c>
    </row>
    <row r="698" spans="1:3" x14ac:dyDescent="0.3">
      <c r="A698">
        <v>2007</v>
      </c>
      <c r="B698">
        <v>101</v>
      </c>
      <c r="C698">
        <v>86</v>
      </c>
    </row>
    <row r="699" spans="1:3" x14ac:dyDescent="0.3">
      <c r="A699">
        <v>2007</v>
      </c>
      <c r="B699">
        <v>50</v>
      </c>
      <c r="C699">
        <v>57</v>
      </c>
    </row>
    <row r="700" spans="1:3" x14ac:dyDescent="0.3">
      <c r="A700">
        <v>2007</v>
      </c>
      <c r="B700">
        <v>68</v>
      </c>
      <c r="C700">
        <v>56</v>
      </c>
    </row>
    <row r="701" spans="1:3" x14ac:dyDescent="0.3">
      <c r="A701">
        <v>2007</v>
      </c>
      <c r="B701">
        <v>124</v>
      </c>
      <c r="C701">
        <v>112</v>
      </c>
    </row>
    <row r="702" spans="1:3" x14ac:dyDescent="0.3">
      <c r="A702">
        <v>2007</v>
      </c>
      <c r="B702">
        <v>55</v>
      </c>
      <c r="C702">
        <v>56</v>
      </c>
    </row>
    <row r="703" spans="1:3" x14ac:dyDescent="0.3">
      <c r="A703">
        <v>2007</v>
      </c>
      <c r="B703">
        <v>12</v>
      </c>
      <c r="C703">
        <v>14</v>
      </c>
    </row>
    <row r="704" spans="1:3" x14ac:dyDescent="0.3">
      <c r="A704">
        <v>2007</v>
      </c>
      <c r="B704">
        <v>72</v>
      </c>
      <c r="C704">
        <v>70</v>
      </c>
    </row>
    <row r="705" spans="1:3" x14ac:dyDescent="0.3">
      <c r="A705">
        <v>2007</v>
      </c>
      <c r="B705">
        <v>51</v>
      </c>
      <c r="C705">
        <v>51</v>
      </c>
    </row>
    <row r="706" spans="1:3" x14ac:dyDescent="0.3">
      <c r="A706">
        <v>2007</v>
      </c>
      <c r="B706">
        <v>9</v>
      </c>
      <c r="C706">
        <v>9</v>
      </c>
    </row>
    <row r="707" spans="1:3" x14ac:dyDescent="0.3">
      <c r="A707">
        <v>2007</v>
      </c>
      <c r="B707">
        <v>10</v>
      </c>
      <c r="C707">
        <v>12</v>
      </c>
    </row>
    <row r="708" spans="1:3" x14ac:dyDescent="0.3">
      <c r="A708">
        <v>2007</v>
      </c>
      <c r="B708">
        <v>32</v>
      </c>
      <c r="C708">
        <v>34</v>
      </c>
    </row>
    <row r="709" spans="1:3" x14ac:dyDescent="0.3">
      <c r="A709">
        <v>2007</v>
      </c>
      <c r="B709">
        <v>92</v>
      </c>
      <c r="C709">
        <v>104</v>
      </c>
    </row>
    <row r="710" spans="1:3" x14ac:dyDescent="0.3">
      <c r="A710">
        <v>2007</v>
      </c>
      <c r="B710">
        <v>9</v>
      </c>
      <c r="C710">
        <v>6</v>
      </c>
    </row>
    <row r="711" spans="1:3" x14ac:dyDescent="0.3">
      <c r="A711">
        <v>2007</v>
      </c>
      <c r="B711">
        <v>9</v>
      </c>
      <c r="C711">
        <v>9</v>
      </c>
    </row>
    <row r="712" spans="1:3" x14ac:dyDescent="0.3">
      <c r="A712">
        <v>2007</v>
      </c>
      <c r="B712">
        <v>60</v>
      </c>
      <c r="C712">
        <v>60</v>
      </c>
    </row>
    <row r="713" spans="1:3" x14ac:dyDescent="0.3">
      <c r="A713">
        <v>2007</v>
      </c>
      <c r="B713">
        <v>89</v>
      </c>
      <c r="C713">
        <v>91</v>
      </c>
    </row>
    <row r="714" spans="1:3" x14ac:dyDescent="0.3">
      <c r="A714">
        <v>2007</v>
      </c>
      <c r="B714">
        <v>12</v>
      </c>
      <c r="C714">
        <v>14</v>
      </c>
    </row>
    <row r="715" spans="1:3" x14ac:dyDescent="0.3">
      <c r="A715">
        <v>2007</v>
      </c>
      <c r="B715">
        <v>13</v>
      </c>
      <c r="C715">
        <v>17</v>
      </c>
    </row>
    <row r="716" spans="1:3" x14ac:dyDescent="0.3">
      <c r="A716">
        <v>2007</v>
      </c>
      <c r="B716">
        <v>30</v>
      </c>
      <c r="C716">
        <v>33</v>
      </c>
    </row>
    <row r="717" spans="1:3" x14ac:dyDescent="0.3">
      <c r="A717">
        <v>2007</v>
      </c>
      <c r="B717">
        <v>29</v>
      </c>
      <c r="C717">
        <v>30</v>
      </c>
    </row>
    <row r="718" spans="1:3" x14ac:dyDescent="0.3">
      <c r="A718">
        <v>2007</v>
      </c>
      <c r="B718">
        <v>40</v>
      </c>
      <c r="C718">
        <v>43</v>
      </c>
    </row>
    <row r="719" spans="1:3" x14ac:dyDescent="0.3">
      <c r="A719">
        <v>2007</v>
      </c>
      <c r="B719">
        <v>13</v>
      </c>
      <c r="C719">
        <v>15</v>
      </c>
    </row>
    <row r="720" spans="1:3" x14ac:dyDescent="0.3">
      <c r="A720">
        <v>2007</v>
      </c>
      <c r="B720">
        <v>113</v>
      </c>
      <c r="C720">
        <v>112</v>
      </c>
    </row>
    <row r="721" spans="1:3" x14ac:dyDescent="0.3">
      <c r="A721">
        <v>2007</v>
      </c>
      <c r="B721">
        <v>20</v>
      </c>
      <c r="C721">
        <v>20</v>
      </c>
    </row>
    <row r="722" spans="1:3" x14ac:dyDescent="0.3">
      <c r="A722">
        <v>2007</v>
      </c>
      <c r="B722">
        <v>43</v>
      </c>
      <c r="C722">
        <v>51</v>
      </c>
    </row>
    <row r="723" spans="1:3" x14ac:dyDescent="0.3">
      <c r="A723">
        <v>2007</v>
      </c>
      <c r="B723">
        <v>16</v>
      </c>
      <c r="C723">
        <v>18</v>
      </c>
    </row>
    <row r="724" spans="1:3" x14ac:dyDescent="0.3">
      <c r="A724">
        <v>2007</v>
      </c>
      <c r="B724">
        <v>59</v>
      </c>
      <c r="C724">
        <v>59</v>
      </c>
    </row>
    <row r="725" spans="1:3" x14ac:dyDescent="0.3">
      <c r="A725">
        <v>2007</v>
      </c>
      <c r="B725">
        <v>26</v>
      </c>
      <c r="C725">
        <v>30</v>
      </c>
    </row>
    <row r="726" spans="1:3" x14ac:dyDescent="0.3">
      <c r="A726">
        <v>2007</v>
      </c>
      <c r="B726">
        <v>112</v>
      </c>
      <c r="C726">
        <v>121</v>
      </c>
    </row>
    <row r="727" spans="1:3" x14ac:dyDescent="0.3">
      <c r="A727">
        <v>2007</v>
      </c>
      <c r="B727">
        <v>9</v>
      </c>
      <c r="C727">
        <v>10</v>
      </c>
    </row>
    <row r="728" spans="1:3" x14ac:dyDescent="0.3">
      <c r="A728">
        <v>2007</v>
      </c>
      <c r="B728">
        <v>13</v>
      </c>
      <c r="C728">
        <v>12</v>
      </c>
    </row>
    <row r="729" spans="1:3" x14ac:dyDescent="0.3">
      <c r="A729">
        <v>2007</v>
      </c>
      <c r="B729">
        <v>13</v>
      </c>
      <c r="C729">
        <v>14</v>
      </c>
    </row>
    <row r="730" spans="1:3" x14ac:dyDescent="0.3">
      <c r="A730">
        <v>2007</v>
      </c>
      <c r="B730">
        <v>58</v>
      </c>
      <c r="C730">
        <v>65</v>
      </c>
    </row>
    <row r="731" spans="1:3" x14ac:dyDescent="0.3">
      <c r="A731">
        <v>2007</v>
      </c>
      <c r="B731">
        <v>50</v>
      </c>
      <c r="C731">
        <v>47</v>
      </c>
    </row>
    <row r="732" spans="1:3" x14ac:dyDescent="0.3">
      <c r="A732">
        <v>2007</v>
      </c>
      <c r="B732">
        <v>95</v>
      </c>
      <c r="C732">
        <v>94</v>
      </c>
    </row>
    <row r="733" spans="1:3" x14ac:dyDescent="0.3">
      <c r="A733">
        <v>2007</v>
      </c>
      <c r="B733">
        <v>69</v>
      </c>
      <c r="C733">
        <v>63</v>
      </c>
    </row>
    <row r="734" spans="1:3" x14ac:dyDescent="0.3">
      <c r="A734">
        <v>2007</v>
      </c>
      <c r="B734">
        <v>44</v>
      </c>
      <c r="C734">
        <v>50</v>
      </c>
    </row>
    <row r="735" spans="1:3" x14ac:dyDescent="0.3">
      <c r="A735">
        <v>2007</v>
      </c>
      <c r="B735">
        <v>20</v>
      </c>
      <c r="C735">
        <v>17</v>
      </c>
    </row>
    <row r="736" spans="1:3" x14ac:dyDescent="0.3">
      <c r="A736">
        <v>2007</v>
      </c>
      <c r="B736">
        <v>142</v>
      </c>
      <c r="C736">
        <v>139</v>
      </c>
    </row>
    <row r="737" spans="1:3" x14ac:dyDescent="0.3">
      <c r="A737">
        <v>2007</v>
      </c>
      <c r="B737">
        <v>5</v>
      </c>
      <c r="C737">
        <v>6</v>
      </c>
    </row>
    <row r="738" spans="1:3" x14ac:dyDescent="0.3">
      <c r="A738">
        <v>2007</v>
      </c>
      <c r="B738">
        <v>30</v>
      </c>
      <c r="C738">
        <v>22</v>
      </c>
    </row>
    <row r="739" spans="1:3" x14ac:dyDescent="0.3">
      <c r="A739">
        <v>2007</v>
      </c>
      <c r="B739">
        <v>32</v>
      </c>
      <c r="C739">
        <v>36</v>
      </c>
    </row>
    <row r="740" spans="1:3" x14ac:dyDescent="0.3">
      <c r="A740">
        <v>2007</v>
      </c>
      <c r="B740">
        <v>140</v>
      </c>
      <c r="C740">
        <v>148</v>
      </c>
    </row>
    <row r="741" spans="1:3" x14ac:dyDescent="0.3">
      <c r="A741">
        <v>2007</v>
      </c>
      <c r="B741">
        <v>12</v>
      </c>
      <c r="C741">
        <v>10</v>
      </c>
    </row>
    <row r="742" spans="1:3" x14ac:dyDescent="0.3">
      <c r="A742">
        <v>2007</v>
      </c>
      <c r="B742">
        <v>23</v>
      </c>
      <c r="C742">
        <v>22</v>
      </c>
    </row>
    <row r="743" spans="1:3" x14ac:dyDescent="0.3">
      <c r="A743">
        <v>2007</v>
      </c>
      <c r="B743">
        <v>44</v>
      </c>
      <c r="C743">
        <v>33</v>
      </c>
    </row>
    <row r="744" spans="1:3" x14ac:dyDescent="0.3">
      <c r="A744">
        <v>2007</v>
      </c>
      <c r="B744">
        <v>16</v>
      </c>
      <c r="C744">
        <v>14</v>
      </c>
    </row>
    <row r="745" spans="1:3" x14ac:dyDescent="0.3">
      <c r="A745">
        <v>2007</v>
      </c>
      <c r="B745">
        <v>30</v>
      </c>
      <c r="C745">
        <v>36</v>
      </c>
    </row>
    <row r="746" spans="1:3" x14ac:dyDescent="0.3">
      <c r="A746">
        <v>2007</v>
      </c>
      <c r="B746">
        <v>25</v>
      </c>
      <c r="C746">
        <v>23</v>
      </c>
    </row>
    <row r="747" spans="1:3" x14ac:dyDescent="0.3">
      <c r="A747">
        <v>2007</v>
      </c>
      <c r="B747">
        <v>19</v>
      </c>
      <c r="C747">
        <v>14</v>
      </c>
    </row>
    <row r="748" spans="1:3" x14ac:dyDescent="0.3">
      <c r="A748">
        <v>2007</v>
      </c>
      <c r="B748">
        <v>114</v>
      </c>
      <c r="C748">
        <v>118</v>
      </c>
    </row>
    <row r="749" spans="1:3" x14ac:dyDescent="0.3">
      <c r="A749">
        <v>2007</v>
      </c>
      <c r="B749">
        <v>26</v>
      </c>
      <c r="C749">
        <v>28</v>
      </c>
    </row>
    <row r="750" spans="1:3" x14ac:dyDescent="0.3">
      <c r="A750">
        <v>2007</v>
      </c>
      <c r="B750">
        <v>68</v>
      </c>
      <c r="C750">
        <v>75</v>
      </c>
    </row>
    <row r="751" spans="1:3" x14ac:dyDescent="0.3">
      <c r="A751">
        <v>2007</v>
      </c>
      <c r="B751">
        <v>43</v>
      </c>
      <c r="C751">
        <v>42</v>
      </c>
    </row>
    <row r="752" spans="1:3" x14ac:dyDescent="0.3">
      <c r="A752">
        <v>2007</v>
      </c>
      <c r="B752">
        <v>20</v>
      </c>
      <c r="C752">
        <v>18</v>
      </c>
    </row>
    <row r="753" spans="1:3" x14ac:dyDescent="0.3">
      <c r="A753">
        <v>2007</v>
      </c>
      <c r="B753">
        <v>1</v>
      </c>
      <c r="C753">
        <v>2</v>
      </c>
    </row>
    <row r="754" spans="1:3" x14ac:dyDescent="0.3">
      <c r="A754">
        <v>2007</v>
      </c>
      <c r="B754">
        <v>46</v>
      </c>
      <c r="C754">
        <v>50</v>
      </c>
    </row>
    <row r="755" spans="1:3" x14ac:dyDescent="0.3">
      <c r="A755">
        <v>2007</v>
      </c>
      <c r="B755">
        <v>4</v>
      </c>
      <c r="C755">
        <v>2</v>
      </c>
    </row>
    <row r="756" spans="1:3" x14ac:dyDescent="0.3">
      <c r="A756">
        <v>2007</v>
      </c>
      <c r="B756">
        <v>21</v>
      </c>
      <c r="C756">
        <v>19</v>
      </c>
    </row>
    <row r="757" spans="1:3" x14ac:dyDescent="0.3">
      <c r="A757">
        <v>2007</v>
      </c>
      <c r="B757">
        <v>59</v>
      </c>
      <c r="C757">
        <v>66</v>
      </c>
    </row>
    <row r="758" spans="1:3" x14ac:dyDescent="0.3">
      <c r="A758">
        <v>2007</v>
      </c>
      <c r="B758">
        <v>6</v>
      </c>
      <c r="C758">
        <v>9</v>
      </c>
    </row>
    <row r="759" spans="1:3" x14ac:dyDescent="0.3">
      <c r="A759">
        <v>2007</v>
      </c>
      <c r="B759">
        <v>11</v>
      </c>
      <c r="C759">
        <v>7</v>
      </c>
    </row>
    <row r="760" spans="1:3" x14ac:dyDescent="0.3">
      <c r="A760">
        <v>2007</v>
      </c>
      <c r="B760">
        <v>37</v>
      </c>
      <c r="C760">
        <v>34</v>
      </c>
    </row>
    <row r="761" spans="1:3" x14ac:dyDescent="0.3">
      <c r="A761">
        <v>2007</v>
      </c>
      <c r="B761">
        <v>32</v>
      </c>
      <c r="C761">
        <v>29</v>
      </c>
    </row>
    <row r="762" spans="1:3" x14ac:dyDescent="0.3">
      <c r="A762">
        <v>2007</v>
      </c>
      <c r="B762">
        <v>30</v>
      </c>
      <c r="C762">
        <v>23</v>
      </c>
    </row>
    <row r="763" spans="1:3" x14ac:dyDescent="0.3">
      <c r="A763">
        <v>2007</v>
      </c>
      <c r="B763">
        <v>17</v>
      </c>
      <c r="C763">
        <v>15</v>
      </c>
    </row>
    <row r="764" spans="1:3" x14ac:dyDescent="0.3">
      <c r="A764">
        <v>2007</v>
      </c>
      <c r="B764">
        <v>77</v>
      </c>
      <c r="C764">
        <v>73</v>
      </c>
    </row>
    <row r="765" spans="1:3" x14ac:dyDescent="0.3">
      <c r="A765">
        <v>2007</v>
      </c>
      <c r="B765">
        <v>26</v>
      </c>
      <c r="C765">
        <v>19</v>
      </c>
    </row>
    <row r="766" spans="1:3" x14ac:dyDescent="0.3">
      <c r="A766">
        <v>2007</v>
      </c>
      <c r="B766">
        <v>59</v>
      </c>
      <c r="C766">
        <v>65</v>
      </c>
    </row>
    <row r="767" spans="1:3" x14ac:dyDescent="0.3">
      <c r="A767">
        <v>2007</v>
      </c>
      <c r="B767">
        <v>18</v>
      </c>
      <c r="C767">
        <v>22</v>
      </c>
    </row>
    <row r="768" spans="1:3" x14ac:dyDescent="0.3">
      <c r="A768">
        <v>2007</v>
      </c>
      <c r="B768">
        <v>72</v>
      </c>
      <c r="C768">
        <v>94</v>
      </c>
    </row>
    <row r="769" spans="1:3" x14ac:dyDescent="0.3">
      <c r="A769">
        <v>2007</v>
      </c>
      <c r="B769">
        <v>61</v>
      </c>
      <c r="C769">
        <v>73</v>
      </c>
    </row>
    <row r="770" spans="1:3" x14ac:dyDescent="0.3">
      <c r="A770">
        <v>2007</v>
      </c>
      <c r="B770">
        <v>48</v>
      </c>
      <c r="C770">
        <v>53</v>
      </c>
    </row>
    <row r="771" spans="1:3" x14ac:dyDescent="0.3">
      <c r="A771">
        <v>2007</v>
      </c>
      <c r="B771">
        <v>22</v>
      </c>
      <c r="C771">
        <v>24</v>
      </c>
    </row>
    <row r="772" spans="1:3" x14ac:dyDescent="0.3">
      <c r="A772">
        <v>2007</v>
      </c>
      <c r="B772">
        <v>19</v>
      </c>
      <c r="C772">
        <v>14</v>
      </c>
    </row>
    <row r="773" spans="1:3" x14ac:dyDescent="0.3">
      <c r="A773">
        <v>2007</v>
      </c>
      <c r="B773">
        <v>1</v>
      </c>
      <c r="C773">
        <v>0</v>
      </c>
    </row>
    <row r="774" spans="1:3" x14ac:dyDescent="0.3">
      <c r="A774">
        <v>2007</v>
      </c>
      <c r="B774">
        <v>37</v>
      </c>
      <c r="C774">
        <v>43</v>
      </c>
    </row>
    <row r="775" spans="1:3" x14ac:dyDescent="0.3">
      <c r="A775">
        <v>2007</v>
      </c>
      <c r="B775">
        <v>15</v>
      </c>
      <c r="C775">
        <v>17</v>
      </c>
    </row>
    <row r="776" spans="1:3" x14ac:dyDescent="0.3">
      <c r="A776">
        <v>2007</v>
      </c>
      <c r="B776">
        <v>50</v>
      </c>
      <c r="C776">
        <v>56</v>
      </c>
    </row>
    <row r="777" spans="1:3" x14ac:dyDescent="0.3">
      <c r="A777">
        <v>2007</v>
      </c>
      <c r="B777">
        <v>53</v>
      </c>
      <c r="C777">
        <v>45</v>
      </c>
    </row>
    <row r="778" spans="1:3" x14ac:dyDescent="0.3">
      <c r="A778">
        <v>2007</v>
      </c>
      <c r="B778">
        <v>32</v>
      </c>
      <c r="C778">
        <v>34</v>
      </c>
    </row>
    <row r="779" spans="1:3" x14ac:dyDescent="0.3">
      <c r="A779">
        <v>2007</v>
      </c>
      <c r="B779">
        <v>38</v>
      </c>
      <c r="C779">
        <v>38</v>
      </c>
    </row>
    <row r="780" spans="1:3" x14ac:dyDescent="0.3">
      <c r="A780">
        <v>2007</v>
      </c>
      <c r="B780">
        <v>23</v>
      </c>
      <c r="C780">
        <v>26</v>
      </c>
    </row>
    <row r="781" spans="1:3" x14ac:dyDescent="0.3">
      <c r="A781">
        <v>2007</v>
      </c>
      <c r="B781">
        <v>20</v>
      </c>
      <c r="C781">
        <v>22</v>
      </c>
    </row>
    <row r="782" spans="1:3" x14ac:dyDescent="0.3">
      <c r="A782">
        <v>2007</v>
      </c>
      <c r="B782">
        <v>59</v>
      </c>
      <c r="C782">
        <v>64</v>
      </c>
    </row>
    <row r="783" spans="1:3" x14ac:dyDescent="0.3">
      <c r="A783">
        <v>2007</v>
      </c>
      <c r="B783">
        <v>25</v>
      </c>
      <c r="C783">
        <v>30</v>
      </c>
    </row>
    <row r="784" spans="1:3" x14ac:dyDescent="0.3">
      <c r="A784">
        <v>2007</v>
      </c>
      <c r="B784">
        <v>22</v>
      </c>
      <c r="C784">
        <v>26</v>
      </c>
    </row>
    <row r="785" spans="1:3" x14ac:dyDescent="0.3">
      <c r="A785">
        <v>2017</v>
      </c>
      <c r="B785">
        <v>11</v>
      </c>
      <c r="C785">
        <v>9</v>
      </c>
    </row>
    <row r="786" spans="1:3" x14ac:dyDescent="0.3">
      <c r="A786">
        <v>2017</v>
      </c>
      <c r="B786">
        <v>6</v>
      </c>
      <c r="C786">
        <v>7</v>
      </c>
    </row>
    <row r="787" spans="1:3" x14ac:dyDescent="0.3">
      <c r="A787">
        <v>2017</v>
      </c>
      <c r="B787">
        <v>9</v>
      </c>
      <c r="C787">
        <v>11</v>
      </c>
    </row>
    <row r="788" spans="1:3" x14ac:dyDescent="0.3">
      <c r="A788">
        <v>2017</v>
      </c>
      <c r="B788">
        <v>32</v>
      </c>
      <c r="C788">
        <v>26</v>
      </c>
    </row>
    <row r="789" spans="1:3" x14ac:dyDescent="0.3">
      <c r="A789">
        <v>2017</v>
      </c>
      <c r="B789">
        <v>7</v>
      </c>
      <c r="C789">
        <v>5</v>
      </c>
    </row>
    <row r="790" spans="1:3" x14ac:dyDescent="0.3">
      <c r="A790">
        <v>2017</v>
      </c>
      <c r="B790">
        <v>10</v>
      </c>
      <c r="C790">
        <v>11</v>
      </c>
    </row>
    <row r="791" spans="1:3" x14ac:dyDescent="0.3">
      <c r="A791">
        <v>2017</v>
      </c>
      <c r="B791">
        <v>17</v>
      </c>
      <c r="C791">
        <v>18</v>
      </c>
    </row>
    <row r="792" spans="1:3" x14ac:dyDescent="0.3">
      <c r="A792">
        <v>2017</v>
      </c>
      <c r="B792">
        <v>5</v>
      </c>
      <c r="C792">
        <v>3</v>
      </c>
    </row>
    <row r="793" spans="1:3" x14ac:dyDescent="0.3">
      <c r="A793">
        <v>2017</v>
      </c>
      <c r="B793">
        <v>20</v>
      </c>
      <c r="C793">
        <v>20</v>
      </c>
    </row>
    <row r="794" spans="1:3" x14ac:dyDescent="0.3">
      <c r="A794">
        <v>2017</v>
      </c>
      <c r="B794">
        <v>9</v>
      </c>
      <c r="C794">
        <v>5</v>
      </c>
    </row>
    <row r="795" spans="1:3" x14ac:dyDescent="0.3">
      <c r="A795">
        <v>2017</v>
      </c>
      <c r="B795">
        <v>9</v>
      </c>
      <c r="C795">
        <v>8</v>
      </c>
    </row>
    <row r="796" spans="1:3" x14ac:dyDescent="0.3">
      <c r="A796">
        <v>2017</v>
      </c>
      <c r="B796">
        <v>2</v>
      </c>
      <c r="C796">
        <v>3</v>
      </c>
    </row>
    <row r="797" spans="1:3" x14ac:dyDescent="0.3">
      <c r="A797">
        <v>2017</v>
      </c>
      <c r="B797">
        <v>7</v>
      </c>
      <c r="C797">
        <v>7</v>
      </c>
    </row>
    <row r="798" spans="1:3" x14ac:dyDescent="0.3">
      <c r="A798">
        <v>2017</v>
      </c>
      <c r="B798">
        <v>8</v>
      </c>
      <c r="C798">
        <v>9</v>
      </c>
    </row>
    <row r="799" spans="1:3" x14ac:dyDescent="0.3">
      <c r="A799">
        <v>2017</v>
      </c>
      <c r="B799">
        <v>1</v>
      </c>
      <c r="C799">
        <v>1</v>
      </c>
    </row>
    <row r="800" spans="1:3" x14ac:dyDescent="0.3">
      <c r="A800">
        <v>2017</v>
      </c>
      <c r="B800">
        <v>10</v>
      </c>
      <c r="C800">
        <v>10</v>
      </c>
    </row>
    <row r="801" spans="1:3" x14ac:dyDescent="0.3">
      <c r="A801">
        <v>2017</v>
      </c>
      <c r="B801">
        <v>35</v>
      </c>
      <c r="C801">
        <v>26</v>
      </c>
    </row>
    <row r="802" spans="1:3" x14ac:dyDescent="0.3">
      <c r="A802">
        <v>2017</v>
      </c>
      <c r="B802">
        <v>12</v>
      </c>
      <c r="C802">
        <v>15</v>
      </c>
    </row>
    <row r="803" spans="1:3" x14ac:dyDescent="0.3">
      <c r="A803">
        <v>2017</v>
      </c>
      <c r="B803">
        <v>4</v>
      </c>
      <c r="C803">
        <v>3</v>
      </c>
    </row>
    <row r="804" spans="1:3" x14ac:dyDescent="0.3">
      <c r="A804">
        <v>2017</v>
      </c>
      <c r="B804">
        <v>2</v>
      </c>
      <c r="C804">
        <v>2</v>
      </c>
    </row>
    <row r="805" spans="1:3" x14ac:dyDescent="0.3">
      <c r="A805">
        <v>2017</v>
      </c>
      <c r="B805">
        <v>10</v>
      </c>
      <c r="C805">
        <v>9</v>
      </c>
    </row>
    <row r="806" spans="1:3" x14ac:dyDescent="0.3">
      <c r="A806">
        <v>2017</v>
      </c>
      <c r="B806">
        <v>16</v>
      </c>
      <c r="C806">
        <v>17</v>
      </c>
    </row>
    <row r="807" spans="1:3" x14ac:dyDescent="0.3">
      <c r="A807">
        <v>2017</v>
      </c>
      <c r="B807">
        <v>1</v>
      </c>
      <c r="C807">
        <v>1</v>
      </c>
    </row>
    <row r="808" spans="1:3" x14ac:dyDescent="0.3">
      <c r="A808">
        <v>2017</v>
      </c>
      <c r="B808">
        <v>7</v>
      </c>
      <c r="C808">
        <v>7</v>
      </c>
    </row>
    <row r="809" spans="1:3" x14ac:dyDescent="0.3">
      <c r="A809">
        <v>2017</v>
      </c>
      <c r="B809">
        <v>0</v>
      </c>
      <c r="C809">
        <v>2</v>
      </c>
    </row>
    <row r="810" spans="1:3" x14ac:dyDescent="0.3">
      <c r="A810">
        <v>2017</v>
      </c>
      <c r="B810">
        <v>2</v>
      </c>
      <c r="C810">
        <v>1</v>
      </c>
    </row>
    <row r="811" spans="1:3" x14ac:dyDescent="0.3">
      <c r="A811">
        <v>2017</v>
      </c>
      <c r="B811">
        <v>45</v>
      </c>
      <c r="C811">
        <v>46</v>
      </c>
    </row>
    <row r="812" spans="1:3" x14ac:dyDescent="0.3">
      <c r="A812">
        <v>2017</v>
      </c>
      <c r="B812">
        <v>6</v>
      </c>
      <c r="C812">
        <v>5</v>
      </c>
    </row>
    <row r="813" spans="1:3" x14ac:dyDescent="0.3">
      <c r="A813">
        <v>2017</v>
      </c>
      <c r="B813">
        <v>12</v>
      </c>
      <c r="C813">
        <v>10</v>
      </c>
    </row>
    <row r="814" spans="1:3" x14ac:dyDescent="0.3">
      <c r="A814">
        <v>2017</v>
      </c>
      <c r="B814">
        <v>2</v>
      </c>
      <c r="C814">
        <v>2</v>
      </c>
    </row>
    <row r="815" spans="1:3" x14ac:dyDescent="0.3">
      <c r="A815">
        <v>2017</v>
      </c>
      <c r="B815">
        <v>9</v>
      </c>
      <c r="C815">
        <v>8</v>
      </c>
    </row>
    <row r="816" spans="1:3" x14ac:dyDescent="0.3">
      <c r="A816">
        <v>2017</v>
      </c>
      <c r="B816">
        <v>4</v>
      </c>
      <c r="C816">
        <v>4</v>
      </c>
    </row>
    <row r="817" spans="1:3" x14ac:dyDescent="0.3">
      <c r="A817">
        <v>2017</v>
      </c>
      <c r="B817">
        <v>8</v>
      </c>
      <c r="C817">
        <v>7</v>
      </c>
    </row>
    <row r="818" spans="1:3" x14ac:dyDescent="0.3">
      <c r="A818">
        <v>2017</v>
      </c>
      <c r="B818">
        <v>13</v>
      </c>
      <c r="C818">
        <v>13</v>
      </c>
    </row>
    <row r="819" spans="1:3" x14ac:dyDescent="0.3">
      <c r="A819">
        <v>2017</v>
      </c>
      <c r="B819">
        <v>0</v>
      </c>
      <c r="C819">
        <v>0</v>
      </c>
    </row>
    <row r="820" spans="1:3" x14ac:dyDescent="0.3">
      <c r="A820">
        <v>2017</v>
      </c>
      <c r="B820">
        <v>9</v>
      </c>
      <c r="C820">
        <v>8</v>
      </c>
    </row>
    <row r="821" spans="1:3" x14ac:dyDescent="0.3">
      <c r="A821">
        <v>2017</v>
      </c>
      <c r="B821">
        <v>7</v>
      </c>
      <c r="C821">
        <v>5</v>
      </c>
    </row>
    <row r="822" spans="1:3" x14ac:dyDescent="0.3">
      <c r="A822">
        <v>2017</v>
      </c>
      <c r="B822">
        <v>8</v>
      </c>
      <c r="C822">
        <v>9</v>
      </c>
    </row>
    <row r="823" spans="1:3" x14ac:dyDescent="0.3">
      <c r="A823">
        <v>2017</v>
      </c>
      <c r="B823">
        <v>16</v>
      </c>
      <c r="C823">
        <v>19</v>
      </c>
    </row>
    <row r="824" spans="1:3" x14ac:dyDescent="0.3">
      <c r="A824">
        <v>2017</v>
      </c>
      <c r="B824">
        <v>19</v>
      </c>
      <c r="C824">
        <v>17</v>
      </c>
    </row>
    <row r="825" spans="1:3" x14ac:dyDescent="0.3">
      <c r="A825">
        <v>2017</v>
      </c>
      <c r="B825">
        <v>7</v>
      </c>
      <c r="C825">
        <v>8</v>
      </c>
    </row>
    <row r="826" spans="1:3" x14ac:dyDescent="0.3">
      <c r="A826">
        <v>2017</v>
      </c>
      <c r="B826">
        <v>2</v>
      </c>
      <c r="C826">
        <v>1</v>
      </c>
    </row>
    <row r="827" spans="1:3" x14ac:dyDescent="0.3">
      <c r="A827">
        <v>2017</v>
      </c>
      <c r="B827">
        <v>14</v>
      </c>
      <c r="C827">
        <v>12</v>
      </c>
    </row>
    <row r="828" spans="1:3" x14ac:dyDescent="0.3">
      <c r="A828">
        <v>2017</v>
      </c>
      <c r="B828">
        <v>10</v>
      </c>
      <c r="C828">
        <v>12</v>
      </c>
    </row>
    <row r="829" spans="1:3" x14ac:dyDescent="0.3">
      <c r="A829">
        <v>2017</v>
      </c>
      <c r="B829">
        <v>15</v>
      </c>
      <c r="C829">
        <v>7</v>
      </c>
    </row>
    <row r="830" spans="1:3" x14ac:dyDescent="0.3">
      <c r="A830">
        <v>2017</v>
      </c>
      <c r="B830">
        <v>9</v>
      </c>
      <c r="C830">
        <v>7</v>
      </c>
    </row>
    <row r="831" spans="1:3" x14ac:dyDescent="0.3">
      <c r="A831">
        <v>2017</v>
      </c>
      <c r="B831">
        <v>18</v>
      </c>
      <c r="C831">
        <v>17</v>
      </c>
    </row>
    <row r="832" spans="1:3" x14ac:dyDescent="0.3">
      <c r="A832">
        <v>2017</v>
      </c>
      <c r="B832">
        <v>4</v>
      </c>
      <c r="C832">
        <v>4</v>
      </c>
    </row>
    <row r="833" spans="1:3" x14ac:dyDescent="0.3">
      <c r="A833">
        <v>2017</v>
      </c>
      <c r="B833">
        <v>10</v>
      </c>
      <c r="C833">
        <v>11</v>
      </c>
    </row>
    <row r="834" spans="1:3" x14ac:dyDescent="0.3">
      <c r="A834">
        <v>2017</v>
      </c>
      <c r="B834">
        <v>4</v>
      </c>
      <c r="C834">
        <v>3</v>
      </c>
    </row>
    <row r="835" spans="1:3" x14ac:dyDescent="0.3">
      <c r="A835">
        <v>2017</v>
      </c>
      <c r="B835">
        <v>17</v>
      </c>
      <c r="C835">
        <v>19</v>
      </c>
    </row>
    <row r="836" spans="1:3" x14ac:dyDescent="0.3">
      <c r="A836">
        <v>2017</v>
      </c>
      <c r="B836">
        <v>30</v>
      </c>
      <c r="C836">
        <v>19</v>
      </c>
    </row>
    <row r="837" spans="1:3" x14ac:dyDescent="0.3">
      <c r="A837">
        <v>2017</v>
      </c>
      <c r="B837">
        <v>11</v>
      </c>
      <c r="C837">
        <v>8</v>
      </c>
    </row>
    <row r="838" spans="1:3" x14ac:dyDescent="0.3">
      <c r="A838">
        <v>2017</v>
      </c>
      <c r="B838">
        <v>0</v>
      </c>
      <c r="C838">
        <v>0</v>
      </c>
    </row>
    <row r="839" spans="1:3" x14ac:dyDescent="0.3">
      <c r="A839">
        <v>2017</v>
      </c>
      <c r="B839">
        <v>3</v>
      </c>
      <c r="C839">
        <v>3</v>
      </c>
    </row>
    <row r="840" spans="1:3" x14ac:dyDescent="0.3">
      <c r="A840">
        <v>2017</v>
      </c>
      <c r="B840">
        <v>3</v>
      </c>
      <c r="C840">
        <v>1</v>
      </c>
    </row>
    <row r="841" spans="1:3" x14ac:dyDescent="0.3">
      <c r="A841">
        <v>2017</v>
      </c>
      <c r="B841">
        <v>5</v>
      </c>
      <c r="C841">
        <v>7</v>
      </c>
    </row>
    <row r="842" spans="1:3" x14ac:dyDescent="0.3">
      <c r="A842">
        <v>2017</v>
      </c>
      <c r="B842">
        <v>4</v>
      </c>
      <c r="C842">
        <v>4</v>
      </c>
    </row>
    <row r="843" spans="1:3" x14ac:dyDescent="0.3">
      <c r="A843">
        <v>2017</v>
      </c>
      <c r="B843">
        <v>1</v>
      </c>
      <c r="C843">
        <v>1</v>
      </c>
    </row>
    <row r="844" spans="1:3" x14ac:dyDescent="0.3">
      <c r="A844">
        <v>2017</v>
      </c>
      <c r="B844">
        <v>2</v>
      </c>
      <c r="C844">
        <v>2</v>
      </c>
    </row>
    <row r="845" spans="1:3" x14ac:dyDescent="0.3">
      <c r="A845">
        <v>2017</v>
      </c>
      <c r="B845">
        <v>5</v>
      </c>
      <c r="C845">
        <v>8</v>
      </c>
    </row>
    <row r="846" spans="1:3" x14ac:dyDescent="0.3">
      <c r="A846">
        <v>2017</v>
      </c>
      <c r="B846">
        <v>32</v>
      </c>
      <c r="C846">
        <v>24</v>
      </c>
    </row>
    <row r="847" spans="1:3" x14ac:dyDescent="0.3">
      <c r="A847">
        <v>2017</v>
      </c>
      <c r="B847">
        <v>2</v>
      </c>
      <c r="C847">
        <v>2</v>
      </c>
    </row>
    <row r="848" spans="1:3" x14ac:dyDescent="0.3">
      <c r="A848">
        <v>2017</v>
      </c>
      <c r="B848">
        <v>56</v>
      </c>
      <c r="C848">
        <v>55</v>
      </c>
    </row>
    <row r="849" spans="1:3" x14ac:dyDescent="0.3">
      <c r="A849">
        <v>2017</v>
      </c>
      <c r="B849">
        <v>1</v>
      </c>
      <c r="C849">
        <v>1</v>
      </c>
    </row>
    <row r="850" spans="1:3" x14ac:dyDescent="0.3">
      <c r="A850">
        <v>2017</v>
      </c>
      <c r="B850">
        <v>0</v>
      </c>
      <c r="C850">
        <v>0</v>
      </c>
    </row>
    <row r="851" spans="1:3" x14ac:dyDescent="0.3">
      <c r="A851">
        <v>2017</v>
      </c>
      <c r="B851">
        <v>27</v>
      </c>
      <c r="C851">
        <v>26</v>
      </c>
    </row>
    <row r="852" spans="1:3" x14ac:dyDescent="0.3">
      <c r="A852">
        <v>2017</v>
      </c>
      <c r="B852">
        <v>3</v>
      </c>
      <c r="C852">
        <v>3</v>
      </c>
    </row>
    <row r="853" spans="1:3" x14ac:dyDescent="0.3">
      <c r="A853">
        <v>2017</v>
      </c>
      <c r="B853">
        <v>14</v>
      </c>
      <c r="C853">
        <v>12</v>
      </c>
    </row>
    <row r="854" spans="1:3" x14ac:dyDescent="0.3">
      <c r="A854">
        <v>2017</v>
      </c>
      <c r="B854">
        <v>3</v>
      </c>
      <c r="C854">
        <v>4</v>
      </c>
    </row>
    <row r="855" spans="1:3" x14ac:dyDescent="0.3">
      <c r="A855">
        <v>2017</v>
      </c>
      <c r="B855">
        <v>57</v>
      </c>
      <c r="C855">
        <v>58</v>
      </c>
    </row>
    <row r="856" spans="1:3" x14ac:dyDescent="0.3">
      <c r="A856">
        <v>2017</v>
      </c>
      <c r="B856">
        <v>4</v>
      </c>
      <c r="C856">
        <v>3</v>
      </c>
    </row>
    <row r="857" spans="1:3" x14ac:dyDescent="0.3">
      <c r="A857">
        <v>2017</v>
      </c>
      <c r="B857">
        <v>2</v>
      </c>
      <c r="C857">
        <v>2</v>
      </c>
    </row>
    <row r="858" spans="1:3" x14ac:dyDescent="0.3">
      <c r="A858">
        <v>2017</v>
      </c>
      <c r="B858">
        <v>13</v>
      </c>
      <c r="C858">
        <v>11</v>
      </c>
    </row>
    <row r="859" spans="1:3" x14ac:dyDescent="0.3">
      <c r="A859">
        <v>2017</v>
      </c>
      <c r="B859">
        <v>4</v>
      </c>
      <c r="C859">
        <v>8</v>
      </c>
    </row>
    <row r="860" spans="1:3" x14ac:dyDescent="0.3">
      <c r="A860">
        <v>2017</v>
      </c>
      <c r="B860">
        <v>2</v>
      </c>
      <c r="C860">
        <v>2</v>
      </c>
    </row>
    <row r="861" spans="1:3" x14ac:dyDescent="0.3">
      <c r="A861">
        <v>2017</v>
      </c>
      <c r="B861">
        <v>2</v>
      </c>
      <c r="C861">
        <v>2</v>
      </c>
    </row>
    <row r="862" spans="1:3" x14ac:dyDescent="0.3">
      <c r="A862">
        <v>2017</v>
      </c>
      <c r="B862">
        <v>4</v>
      </c>
      <c r="C862">
        <v>4</v>
      </c>
    </row>
    <row r="863" spans="1:3" x14ac:dyDescent="0.3">
      <c r="A863">
        <v>2017</v>
      </c>
      <c r="B863">
        <v>23</v>
      </c>
      <c r="C863">
        <v>23</v>
      </c>
    </row>
    <row r="864" spans="1:3" x14ac:dyDescent="0.3">
      <c r="A864">
        <v>2017</v>
      </c>
      <c r="B864">
        <v>0</v>
      </c>
      <c r="C864">
        <v>0</v>
      </c>
    </row>
    <row r="865" spans="1:3" x14ac:dyDescent="0.3">
      <c r="A865">
        <v>2017</v>
      </c>
      <c r="B865">
        <v>13</v>
      </c>
      <c r="C865">
        <v>10</v>
      </c>
    </row>
    <row r="866" spans="1:3" x14ac:dyDescent="0.3">
      <c r="A866">
        <v>2017</v>
      </c>
      <c r="B866">
        <v>17</v>
      </c>
      <c r="C866">
        <v>17</v>
      </c>
    </row>
    <row r="867" spans="1:3" x14ac:dyDescent="0.3">
      <c r="A867">
        <v>2017</v>
      </c>
      <c r="B867">
        <v>36</v>
      </c>
      <c r="C867">
        <v>38</v>
      </c>
    </row>
    <row r="868" spans="1:3" x14ac:dyDescent="0.3">
      <c r="A868">
        <v>2017</v>
      </c>
      <c r="B868">
        <v>8</v>
      </c>
      <c r="C868">
        <v>7</v>
      </c>
    </row>
    <row r="869" spans="1:3" x14ac:dyDescent="0.3">
      <c r="A869">
        <v>2017</v>
      </c>
      <c r="B869">
        <v>10</v>
      </c>
      <c r="C869">
        <v>8</v>
      </c>
    </row>
    <row r="870" spans="1:3" x14ac:dyDescent="0.3">
      <c r="A870">
        <v>2017</v>
      </c>
      <c r="B870">
        <v>7</v>
      </c>
      <c r="C870">
        <v>8</v>
      </c>
    </row>
    <row r="871" spans="1:3" x14ac:dyDescent="0.3">
      <c r="A871">
        <v>2017</v>
      </c>
      <c r="B871">
        <v>6</v>
      </c>
      <c r="C871">
        <v>3</v>
      </c>
    </row>
    <row r="872" spans="1:3" x14ac:dyDescent="0.3">
      <c r="A872">
        <v>2017</v>
      </c>
      <c r="B872">
        <v>9</v>
      </c>
      <c r="C872">
        <v>9</v>
      </c>
    </row>
    <row r="873" spans="1:3" x14ac:dyDescent="0.3">
      <c r="A873">
        <v>2017</v>
      </c>
      <c r="B873">
        <v>15</v>
      </c>
      <c r="C873">
        <v>15</v>
      </c>
    </row>
    <row r="874" spans="1:3" x14ac:dyDescent="0.3">
      <c r="A874">
        <v>2017</v>
      </c>
      <c r="B874">
        <v>24</v>
      </c>
      <c r="C874">
        <v>26</v>
      </c>
    </row>
    <row r="875" spans="1:3" x14ac:dyDescent="0.3">
      <c r="A875">
        <v>2017</v>
      </c>
      <c r="B875">
        <v>4</v>
      </c>
      <c r="C875">
        <v>4</v>
      </c>
    </row>
    <row r="876" spans="1:3" x14ac:dyDescent="0.3">
      <c r="A876">
        <v>2017</v>
      </c>
      <c r="B876">
        <v>11</v>
      </c>
      <c r="C876">
        <v>9</v>
      </c>
    </row>
    <row r="877" spans="1:3" x14ac:dyDescent="0.3">
      <c r="A877">
        <v>2017</v>
      </c>
      <c r="B877">
        <v>10</v>
      </c>
      <c r="C877">
        <v>10</v>
      </c>
    </row>
    <row r="878" spans="1:3" x14ac:dyDescent="0.3">
      <c r="A878">
        <v>2017</v>
      </c>
      <c r="B878">
        <v>3</v>
      </c>
      <c r="C878">
        <v>2</v>
      </c>
    </row>
    <row r="879" spans="1:3" x14ac:dyDescent="0.3">
      <c r="A879">
        <v>2017</v>
      </c>
      <c r="B879">
        <v>10</v>
      </c>
      <c r="C879">
        <v>9</v>
      </c>
    </row>
    <row r="880" spans="1:3" x14ac:dyDescent="0.3">
      <c r="A880">
        <v>2017</v>
      </c>
      <c r="B880">
        <v>4</v>
      </c>
      <c r="C880">
        <v>4</v>
      </c>
    </row>
    <row r="881" spans="1:3" x14ac:dyDescent="0.3">
      <c r="A881">
        <v>2017</v>
      </c>
      <c r="B881">
        <v>2</v>
      </c>
      <c r="C881">
        <v>1</v>
      </c>
    </row>
    <row r="882" spans="1:3" x14ac:dyDescent="0.3">
      <c r="A882">
        <v>2017</v>
      </c>
      <c r="B882">
        <v>7</v>
      </c>
      <c r="C882">
        <v>8</v>
      </c>
    </row>
    <row r="883" spans="1:3" x14ac:dyDescent="0.3">
      <c r="A883">
        <v>2017</v>
      </c>
      <c r="B883">
        <v>25</v>
      </c>
      <c r="C883">
        <v>27</v>
      </c>
    </row>
    <row r="884" spans="1:3" x14ac:dyDescent="0.3">
      <c r="A884">
        <v>2017</v>
      </c>
      <c r="B884">
        <v>0</v>
      </c>
      <c r="C884">
        <v>0</v>
      </c>
    </row>
    <row r="885" spans="1:3" x14ac:dyDescent="0.3">
      <c r="A885">
        <v>2017</v>
      </c>
      <c r="B885">
        <v>6</v>
      </c>
      <c r="C885">
        <v>7</v>
      </c>
    </row>
    <row r="886" spans="1:3" x14ac:dyDescent="0.3">
      <c r="A886">
        <v>2017</v>
      </c>
      <c r="B886">
        <v>13</v>
      </c>
      <c r="C886">
        <v>15</v>
      </c>
    </row>
    <row r="887" spans="1:3" x14ac:dyDescent="0.3">
      <c r="A887">
        <v>2017</v>
      </c>
      <c r="B887">
        <v>12</v>
      </c>
      <c r="C887">
        <v>13</v>
      </c>
    </row>
    <row r="888" spans="1:3" x14ac:dyDescent="0.3">
      <c r="A888">
        <v>2017</v>
      </c>
      <c r="B888">
        <v>17</v>
      </c>
      <c r="C888">
        <v>17</v>
      </c>
    </row>
    <row r="889" spans="1:3" x14ac:dyDescent="0.3">
      <c r="A889">
        <v>2017</v>
      </c>
      <c r="B889">
        <v>8</v>
      </c>
      <c r="C889">
        <v>8</v>
      </c>
    </row>
    <row r="890" spans="1:3" x14ac:dyDescent="0.3">
      <c r="A890">
        <v>2017</v>
      </c>
      <c r="B890">
        <v>31</v>
      </c>
      <c r="C890">
        <v>27</v>
      </c>
    </row>
    <row r="891" spans="1:3" x14ac:dyDescent="0.3">
      <c r="A891">
        <v>2017</v>
      </c>
      <c r="B891">
        <v>21</v>
      </c>
      <c r="C891">
        <v>22</v>
      </c>
    </row>
    <row r="892" spans="1:3" x14ac:dyDescent="0.3">
      <c r="A892">
        <v>2017</v>
      </c>
      <c r="B892">
        <v>21</v>
      </c>
      <c r="C892">
        <v>19</v>
      </c>
    </row>
    <row r="893" spans="1:3" x14ac:dyDescent="0.3">
      <c r="A893">
        <v>2017</v>
      </c>
      <c r="B893">
        <v>7</v>
      </c>
      <c r="C893">
        <v>5</v>
      </c>
    </row>
    <row r="894" spans="1:3" x14ac:dyDescent="0.3">
      <c r="A894">
        <v>2017</v>
      </c>
      <c r="B894">
        <v>7</v>
      </c>
      <c r="C894">
        <v>5</v>
      </c>
    </row>
    <row r="895" spans="1:3" x14ac:dyDescent="0.3">
      <c r="A895">
        <v>2017</v>
      </c>
      <c r="B895">
        <v>7</v>
      </c>
      <c r="C895">
        <v>5</v>
      </c>
    </row>
    <row r="896" spans="1:3" x14ac:dyDescent="0.3">
      <c r="A896">
        <v>2017</v>
      </c>
      <c r="B896">
        <v>12</v>
      </c>
      <c r="C896">
        <v>12</v>
      </c>
    </row>
    <row r="897" spans="1:3" x14ac:dyDescent="0.3">
      <c r="A897">
        <v>2017</v>
      </c>
      <c r="B897">
        <v>0</v>
      </c>
      <c r="C897">
        <v>0</v>
      </c>
    </row>
    <row r="898" spans="1:3" x14ac:dyDescent="0.3">
      <c r="A898">
        <v>2017</v>
      </c>
      <c r="B898">
        <v>6</v>
      </c>
      <c r="C898">
        <v>4</v>
      </c>
    </row>
    <row r="899" spans="1:3" x14ac:dyDescent="0.3">
      <c r="A899">
        <v>2017</v>
      </c>
      <c r="B899">
        <v>1</v>
      </c>
      <c r="C899">
        <v>0</v>
      </c>
    </row>
    <row r="900" spans="1:3" x14ac:dyDescent="0.3">
      <c r="A900">
        <v>2017</v>
      </c>
      <c r="B900">
        <v>9</v>
      </c>
      <c r="C900">
        <v>10</v>
      </c>
    </row>
    <row r="901" spans="1:3" x14ac:dyDescent="0.3">
      <c r="A901">
        <v>2017</v>
      </c>
      <c r="B901">
        <v>4</v>
      </c>
      <c r="C901">
        <v>4</v>
      </c>
    </row>
    <row r="902" spans="1:3" x14ac:dyDescent="0.3">
      <c r="A902">
        <v>2017</v>
      </c>
      <c r="B902">
        <v>24</v>
      </c>
      <c r="C902">
        <v>23</v>
      </c>
    </row>
    <row r="903" spans="1:3" x14ac:dyDescent="0.3">
      <c r="A903">
        <v>2017</v>
      </c>
      <c r="B903">
        <v>20</v>
      </c>
      <c r="C903">
        <v>21</v>
      </c>
    </row>
    <row r="904" spans="1:3" x14ac:dyDescent="0.3">
      <c r="A904">
        <v>2017</v>
      </c>
      <c r="B904">
        <v>17</v>
      </c>
      <c r="C904">
        <v>13</v>
      </c>
    </row>
    <row r="905" spans="1:3" x14ac:dyDescent="0.3">
      <c r="A905">
        <v>2017</v>
      </c>
      <c r="B905">
        <v>9</v>
      </c>
      <c r="C905">
        <v>8</v>
      </c>
    </row>
    <row r="906" spans="1:3" x14ac:dyDescent="0.3">
      <c r="A906">
        <v>2017</v>
      </c>
      <c r="B906">
        <v>1</v>
      </c>
      <c r="C906">
        <v>1</v>
      </c>
    </row>
    <row r="907" spans="1:3" x14ac:dyDescent="0.3">
      <c r="A907">
        <v>2017</v>
      </c>
      <c r="B907">
        <v>1</v>
      </c>
      <c r="C907">
        <v>1</v>
      </c>
    </row>
    <row r="908" spans="1:3" x14ac:dyDescent="0.3">
      <c r="A908">
        <v>2017</v>
      </c>
      <c r="B908">
        <v>9</v>
      </c>
      <c r="C908">
        <v>7</v>
      </c>
    </row>
    <row r="909" spans="1:3" x14ac:dyDescent="0.3">
      <c r="A909">
        <v>2017</v>
      </c>
      <c r="B909">
        <v>4</v>
      </c>
      <c r="C909">
        <v>4</v>
      </c>
    </row>
    <row r="910" spans="1:3" x14ac:dyDescent="0.3">
      <c r="A910">
        <v>2017</v>
      </c>
      <c r="B910">
        <v>21</v>
      </c>
      <c r="C910">
        <v>20</v>
      </c>
    </row>
    <row r="911" spans="1:3" x14ac:dyDescent="0.3">
      <c r="A911">
        <v>2017</v>
      </c>
      <c r="B911">
        <v>14</v>
      </c>
      <c r="C911">
        <v>12</v>
      </c>
    </row>
    <row r="912" spans="1:3" x14ac:dyDescent="0.3">
      <c r="A912">
        <v>2017</v>
      </c>
      <c r="B912">
        <v>7</v>
      </c>
      <c r="C912">
        <v>7</v>
      </c>
    </row>
    <row r="913" spans="1:3" x14ac:dyDescent="0.3">
      <c r="A913">
        <v>2017</v>
      </c>
      <c r="B913">
        <v>3</v>
      </c>
      <c r="C913">
        <v>3</v>
      </c>
    </row>
    <row r="914" spans="1:3" x14ac:dyDescent="0.3">
      <c r="A914">
        <v>2017</v>
      </c>
      <c r="B914">
        <v>5</v>
      </c>
      <c r="C914">
        <v>4</v>
      </c>
    </row>
    <row r="915" spans="1:3" x14ac:dyDescent="0.3">
      <c r="A915">
        <v>2017</v>
      </c>
      <c r="B915">
        <v>7</v>
      </c>
      <c r="C915">
        <v>8</v>
      </c>
    </row>
    <row r="916" spans="1:3" x14ac:dyDescent="0.3">
      <c r="A916">
        <v>2017</v>
      </c>
      <c r="B916">
        <v>5</v>
      </c>
      <c r="C916">
        <v>5</v>
      </c>
    </row>
    <row r="917" spans="1:3" x14ac:dyDescent="0.3">
      <c r="A917">
        <v>2017</v>
      </c>
      <c r="B917">
        <v>5</v>
      </c>
      <c r="C917">
        <v>4</v>
      </c>
    </row>
    <row r="918" spans="1:3" x14ac:dyDescent="0.3">
      <c r="A918">
        <v>2017</v>
      </c>
      <c r="B918">
        <v>4</v>
      </c>
      <c r="C918">
        <v>3</v>
      </c>
    </row>
    <row r="919" spans="1:3" x14ac:dyDescent="0.3">
      <c r="A919">
        <v>2017</v>
      </c>
      <c r="B919">
        <v>5</v>
      </c>
      <c r="C919">
        <v>2</v>
      </c>
    </row>
    <row r="920" spans="1:3" x14ac:dyDescent="0.3">
      <c r="A920">
        <v>2017</v>
      </c>
      <c r="B920">
        <v>22</v>
      </c>
      <c r="C920">
        <v>20</v>
      </c>
    </row>
    <row r="921" spans="1:3" x14ac:dyDescent="0.3">
      <c r="A921">
        <v>2017</v>
      </c>
      <c r="B921">
        <v>3</v>
      </c>
      <c r="C921">
        <v>3</v>
      </c>
    </row>
    <row r="922" spans="1:3" x14ac:dyDescent="0.3">
      <c r="A922">
        <v>2017</v>
      </c>
      <c r="B922">
        <v>8</v>
      </c>
      <c r="C922">
        <v>9</v>
      </c>
    </row>
    <row r="923" spans="1:3" x14ac:dyDescent="0.3">
      <c r="A923">
        <v>2017</v>
      </c>
      <c r="B923">
        <v>4</v>
      </c>
      <c r="C923">
        <v>4</v>
      </c>
    </row>
    <row r="924" spans="1:3" x14ac:dyDescent="0.3">
      <c r="A924">
        <v>2017</v>
      </c>
      <c r="B924">
        <v>3</v>
      </c>
      <c r="C924">
        <v>3</v>
      </c>
    </row>
    <row r="925" spans="1:3" x14ac:dyDescent="0.3">
      <c r="A925">
        <v>2017</v>
      </c>
      <c r="B925">
        <v>10</v>
      </c>
      <c r="C925">
        <v>10</v>
      </c>
    </row>
    <row r="926" spans="1:3" x14ac:dyDescent="0.3">
      <c r="A926">
        <v>2017</v>
      </c>
      <c r="B926">
        <v>7</v>
      </c>
      <c r="C926">
        <v>7</v>
      </c>
    </row>
    <row r="927" spans="1:3" x14ac:dyDescent="0.3">
      <c r="A927">
        <v>2017</v>
      </c>
      <c r="B927">
        <v>26</v>
      </c>
      <c r="C927">
        <v>24</v>
      </c>
    </row>
    <row r="928" spans="1:3" x14ac:dyDescent="0.3">
      <c r="A928">
        <v>2017</v>
      </c>
      <c r="B928">
        <v>9</v>
      </c>
      <c r="C928">
        <v>12</v>
      </c>
    </row>
    <row r="929" spans="1:3" x14ac:dyDescent="0.3">
      <c r="A929">
        <v>2017</v>
      </c>
      <c r="B929">
        <v>10</v>
      </c>
      <c r="C929">
        <v>11</v>
      </c>
    </row>
    <row r="930" spans="1:3" x14ac:dyDescent="0.3">
      <c r="A930">
        <v>2017</v>
      </c>
      <c r="B930">
        <v>4</v>
      </c>
      <c r="C930">
        <v>4</v>
      </c>
    </row>
    <row r="931" spans="1:3" x14ac:dyDescent="0.3">
      <c r="A931">
        <v>2017</v>
      </c>
      <c r="B931">
        <v>10</v>
      </c>
      <c r="C931">
        <v>9</v>
      </c>
    </row>
    <row r="932" spans="1:3" x14ac:dyDescent="0.3">
      <c r="A932">
        <v>2017</v>
      </c>
      <c r="B932">
        <v>1</v>
      </c>
      <c r="C932">
        <v>1</v>
      </c>
    </row>
    <row r="933" spans="1:3" x14ac:dyDescent="0.3">
      <c r="A933">
        <v>2017</v>
      </c>
      <c r="B933">
        <v>12</v>
      </c>
      <c r="C933">
        <v>12</v>
      </c>
    </row>
    <row r="934" spans="1:3" x14ac:dyDescent="0.3">
      <c r="A934">
        <v>2017</v>
      </c>
      <c r="B934">
        <v>5</v>
      </c>
      <c r="C934">
        <v>4</v>
      </c>
    </row>
    <row r="935" spans="1:3" x14ac:dyDescent="0.3">
      <c r="A935">
        <v>2017</v>
      </c>
      <c r="B935">
        <v>20</v>
      </c>
      <c r="C935">
        <v>21</v>
      </c>
    </row>
    <row r="936" spans="1:3" x14ac:dyDescent="0.3">
      <c r="A936">
        <v>2017</v>
      </c>
      <c r="B936">
        <v>34</v>
      </c>
      <c r="C936">
        <v>37</v>
      </c>
    </row>
    <row r="937" spans="1:3" x14ac:dyDescent="0.3">
      <c r="A937">
        <v>2017</v>
      </c>
      <c r="B937">
        <v>15</v>
      </c>
      <c r="C937">
        <v>15</v>
      </c>
    </row>
    <row r="938" spans="1:3" x14ac:dyDescent="0.3">
      <c r="A938">
        <v>2017</v>
      </c>
      <c r="B938">
        <v>11</v>
      </c>
      <c r="C938">
        <v>8</v>
      </c>
    </row>
    <row r="939" spans="1:3" x14ac:dyDescent="0.3">
      <c r="A939">
        <v>2017</v>
      </c>
      <c r="B939">
        <v>44</v>
      </c>
      <c r="C939">
        <v>50</v>
      </c>
    </row>
    <row r="940" spans="1:3" x14ac:dyDescent="0.3">
      <c r="A940">
        <v>2017</v>
      </c>
      <c r="B940">
        <v>20</v>
      </c>
      <c r="C940">
        <v>22</v>
      </c>
    </row>
    <row r="941" spans="1:3" x14ac:dyDescent="0.3">
      <c r="A941">
        <v>2017</v>
      </c>
      <c r="B941">
        <v>24</v>
      </c>
      <c r="C941">
        <v>22</v>
      </c>
    </row>
    <row r="942" spans="1:3" x14ac:dyDescent="0.3">
      <c r="A942">
        <v>2017</v>
      </c>
      <c r="B942">
        <v>10</v>
      </c>
      <c r="C942">
        <v>11</v>
      </c>
    </row>
    <row r="943" spans="1:3" x14ac:dyDescent="0.3">
      <c r="A943">
        <v>2017</v>
      </c>
      <c r="B943">
        <v>6</v>
      </c>
      <c r="C943">
        <v>2</v>
      </c>
    </row>
    <row r="944" spans="1:3" x14ac:dyDescent="0.3">
      <c r="A944">
        <v>2017</v>
      </c>
      <c r="B944">
        <v>13</v>
      </c>
      <c r="C944">
        <v>11</v>
      </c>
    </row>
    <row r="945" spans="1:3" x14ac:dyDescent="0.3">
      <c r="A945">
        <v>2017</v>
      </c>
      <c r="B945">
        <v>6</v>
      </c>
      <c r="C945">
        <v>5</v>
      </c>
    </row>
    <row r="946" spans="1:3" x14ac:dyDescent="0.3">
      <c r="A946">
        <v>2017</v>
      </c>
      <c r="B946">
        <v>4</v>
      </c>
      <c r="C946">
        <v>2</v>
      </c>
    </row>
    <row r="947" spans="1:3" x14ac:dyDescent="0.3">
      <c r="A947">
        <v>2017</v>
      </c>
      <c r="B947">
        <v>4</v>
      </c>
      <c r="C947">
        <v>3</v>
      </c>
    </row>
    <row r="948" spans="1:3" x14ac:dyDescent="0.3">
      <c r="A948">
        <v>2017</v>
      </c>
      <c r="B948">
        <v>15</v>
      </c>
      <c r="C948">
        <v>15</v>
      </c>
    </row>
    <row r="949" spans="1:3" x14ac:dyDescent="0.3">
      <c r="A949">
        <v>2017</v>
      </c>
      <c r="B949">
        <v>36</v>
      </c>
      <c r="C949">
        <v>34</v>
      </c>
    </row>
    <row r="950" spans="1:3" x14ac:dyDescent="0.3">
      <c r="A950">
        <v>2017</v>
      </c>
      <c r="B950">
        <v>2</v>
      </c>
      <c r="C950">
        <v>1</v>
      </c>
    </row>
    <row r="951" spans="1:3" x14ac:dyDescent="0.3">
      <c r="A951">
        <v>2017</v>
      </c>
      <c r="B951">
        <v>11</v>
      </c>
      <c r="C951">
        <v>9</v>
      </c>
    </row>
    <row r="952" spans="1:3" x14ac:dyDescent="0.3">
      <c r="A952">
        <v>2017</v>
      </c>
      <c r="B952">
        <v>19</v>
      </c>
      <c r="C952">
        <v>21</v>
      </c>
    </row>
    <row r="953" spans="1:3" x14ac:dyDescent="0.3">
      <c r="A953">
        <v>2017</v>
      </c>
      <c r="B953">
        <v>23</v>
      </c>
      <c r="C953">
        <v>23</v>
      </c>
    </row>
    <row r="954" spans="1:3" x14ac:dyDescent="0.3">
      <c r="A954">
        <v>2017</v>
      </c>
      <c r="B954">
        <v>15</v>
      </c>
      <c r="C954">
        <v>10</v>
      </c>
    </row>
    <row r="955" spans="1:3" x14ac:dyDescent="0.3">
      <c r="A955">
        <v>2017</v>
      </c>
      <c r="B955">
        <v>1</v>
      </c>
      <c r="C955">
        <v>1</v>
      </c>
    </row>
    <row r="956" spans="1:3" x14ac:dyDescent="0.3">
      <c r="A956">
        <v>2017</v>
      </c>
      <c r="B956">
        <v>2</v>
      </c>
      <c r="C956">
        <v>2</v>
      </c>
    </row>
    <row r="957" spans="1:3" x14ac:dyDescent="0.3">
      <c r="A957">
        <v>2017</v>
      </c>
      <c r="B957">
        <v>14</v>
      </c>
      <c r="C957">
        <v>10</v>
      </c>
    </row>
    <row r="958" spans="1:3" x14ac:dyDescent="0.3">
      <c r="A958">
        <v>2017</v>
      </c>
      <c r="B958">
        <v>6</v>
      </c>
      <c r="C958">
        <v>7</v>
      </c>
    </row>
    <row r="959" spans="1:3" x14ac:dyDescent="0.3">
      <c r="A959">
        <v>2017</v>
      </c>
      <c r="B959">
        <v>3</v>
      </c>
      <c r="C959">
        <v>3</v>
      </c>
    </row>
    <row r="960" spans="1:3" x14ac:dyDescent="0.3">
      <c r="A960">
        <v>2017</v>
      </c>
      <c r="B960">
        <v>11</v>
      </c>
      <c r="C960">
        <v>12</v>
      </c>
    </row>
    <row r="961" spans="1:3" x14ac:dyDescent="0.3">
      <c r="A961">
        <v>2017</v>
      </c>
      <c r="B961">
        <v>9</v>
      </c>
      <c r="C961">
        <v>9</v>
      </c>
    </row>
    <row r="962" spans="1:3" x14ac:dyDescent="0.3">
      <c r="A962">
        <v>2017</v>
      </c>
      <c r="B962">
        <v>18</v>
      </c>
      <c r="C962">
        <v>17</v>
      </c>
    </row>
    <row r="963" spans="1:3" x14ac:dyDescent="0.3">
      <c r="A963">
        <v>2017</v>
      </c>
      <c r="B963">
        <v>8</v>
      </c>
      <c r="C963">
        <v>10</v>
      </c>
    </row>
    <row r="964" spans="1:3" x14ac:dyDescent="0.3">
      <c r="A964">
        <v>2017</v>
      </c>
      <c r="B964">
        <v>3</v>
      </c>
      <c r="C964">
        <v>1</v>
      </c>
    </row>
    <row r="965" spans="1:3" x14ac:dyDescent="0.3">
      <c r="A965">
        <v>2017</v>
      </c>
      <c r="B965">
        <v>3</v>
      </c>
      <c r="C965">
        <v>2</v>
      </c>
    </row>
    <row r="966" spans="1:3" x14ac:dyDescent="0.3">
      <c r="A966">
        <v>2017</v>
      </c>
      <c r="B966">
        <v>63</v>
      </c>
      <c r="C966">
        <v>56</v>
      </c>
    </row>
    <row r="967" spans="1:3" x14ac:dyDescent="0.3">
      <c r="A967">
        <v>2017</v>
      </c>
      <c r="B967">
        <v>21</v>
      </c>
      <c r="C967">
        <v>23</v>
      </c>
    </row>
    <row r="968" spans="1:3" x14ac:dyDescent="0.3">
      <c r="A968">
        <v>2017</v>
      </c>
      <c r="B968">
        <v>2</v>
      </c>
      <c r="C968">
        <v>2</v>
      </c>
    </row>
    <row r="969" spans="1:3" x14ac:dyDescent="0.3">
      <c r="A969">
        <v>2017</v>
      </c>
      <c r="B969">
        <v>8</v>
      </c>
      <c r="C969">
        <v>9</v>
      </c>
    </row>
    <row r="970" spans="1:3" x14ac:dyDescent="0.3">
      <c r="A970">
        <v>2017</v>
      </c>
      <c r="B970">
        <v>4</v>
      </c>
      <c r="C970">
        <v>3</v>
      </c>
    </row>
    <row r="971" spans="1:3" x14ac:dyDescent="0.3">
      <c r="A971">
        <v>2017</v>
      </c>
      <c r="B971">
        <v>1</v>
      </c>
      <c r="C971">
        <v>1</v>
      </c>
    </row>
    <row r="972" spans="1:3" x14ac:dyDescent="0.3">
      <c r="A972">
        <v>2017</v>
      </c>
      <c r="B972">
        <v>3</v>
      </c>
      <c r="C972">
        <v>3</v>
      </c>
    </row>
    <row r="973" spans="1:3" x14ac:dyDescent="0.3">
      <c r="A973">
        <v>2017</v>
      </c>
      <c r="B973">
        <v>15</v>
      </c>
      <c r="C973">
        <v>15</v>
      </c>
    </row>
    <row r="974" spans="1:3" x14ac:dyDescent="0.3">
      <c r="A974">
        <v>2017</v>
      </c>
      <c r="B974">
        <v>7</v>
      </c>
      <c r="C974">
        <v>5</v>
      </c>
    </row>
    <row r="975" spans="1:3" x14ac:dyDescent="0.3">
      <c r="A975">
        <v>2017</v>
      </c>
      <c r="B975">
        <v>8</v>
      </c>
      <c r="C975">
        <v>5</v>
      </c>
    </row>
    <row r="976" spans="1:3" x14ac:dyDescent="0.3">
      <c r="A976">
        <v>2017</v>
      </c>
      <c r="B976">
        <v>20</v>
      </c>
      <c r="C976">
        <v>22</v>
      </c>
    </row>
    <row r="977" spans="1:3" x14ac:dyDescent="0.3">
      <c r="A977">
        <v>2017</v>
      </c>
      <c r="B977">
        <v>18</v>
      </c>
      <c r="C977">
        <v>16</v>
      </c>
    </row>
    <row r="978" spans="1:3" x14ac:dyDescent="0.3">
      <c r="A978">
        <v>2017</v>
      </c>
      <c r="B978">
        <v>4</v>
      </c>
      <c r="C978">
        <v>3</v>
      </c>
    </row>
    <row r="979" spans="1:3" x14ac:dyDescent="0.3">
      <c r="A979">
        <v>2017</v>
      </c>
      <c r="B979">
        <v>40</v>
      </c>
      <c r="C979">
        <v>37</v>
      </c>
    </row>
    <row r="980" spans="1:3" x14ac:dyDescent="0.3">
      <c r="A980">
        <v>2017</v>
      </c>
      <c r="B980">
        <v>42</v>
      </c>
      <c r="C980">
        <v>34</v>
      </c>
    </row>
    <row r="981" spans="1:3" x14ac:dyDescent="0.3">
      <c r="A981">
        <v>2017</v>
      </c>
      <c r="B981">
        <v>3</v>
      </c>
      <c r="C981">
        <v>2</v>
      </c>
    </row>
    <row r="982" spans="1:3" x14ac:dyDescent="0.3">
      <c r="A982">
        <v>2017</v>
      </c>
      <c r="B982">
        <v>25</v>
      </c>
      <c r="C982">
        <v>26</v>
      </c>
    </row>
    <row r="983" spans="1:3" x14ac:dyDescent="0.3">
      <c r="A983">
        <v>2017</v>
      </c>
      <c r="B983">
        <v>7</v>
      </c>
      <c r="C983">
        <v>4</v>
      </c>
    </row>
    <row r="984" spans="1:3" x14ac:dyDescent="0.3">
      <c r="A984">
        <v>2017</v>
      </c>
      <c r="B984">
        <v>10</v>
      </c>
      <c r="C984">
        <v>9</v>
      </c>
    </row>
    <row r="985" spans="1:3" x14ac:dyDescent="0.3">
      <c r="A985">
        <v>2017</v>
      </c>
      <c r="B985">
        <v>7</v>
      </c>
      <c r="C985">
        <v>7</v>
      </c>
    </row>
    <row r="986" spans="1:3" x14ac:dyDescent="0.3">
      <c r="A986">
        <v>2017</v>
      </c>
      <c r="B986">
        <v>7</v>
      </c>
      <c r="C986">
        <v>8</v>
      </c>
    </row>
    <row r="987" spans="1:3" x14ac:dyDescent="0.3">
      <c r="A987">
        <v>2017</v>
      </c>
      <c r="B987">
        <v>4</v>
      </c>
      <c r="C987">
        <v>3</v>
      </c>
    </row>
    <row r="988" spans="1:3" x14ac:dyDescent="0.3">
      <c r="A988">
        <v>2017</v>
      </c>
      <c r="B988">
        <v>3</v>
      </c>
      <c r="C988">
        <v>0</v>
      </c>
    </row>
    <row r="989" spans="1:3" x14ac:dyDescent="0.3">
      <c r="A989">
        <v>2017</v>
      </c>
      <c r="B989">
        <v>1</v>
      </c>
      <c r="C989">
        <v>1</v>
      </c>
    </row>
    <row r="990" spans="1:3" x14ac:dyDescent="0.3">
      <c r="A990">
        <v>2017</v>
      </c>
      <c r="B990">
        <v>18</v>
      </c>
      <c r="C990">
        <v>19</v>
      </c>
    </row>
    <row r="991" spans="1:3" x14ac:dyDescent="0.3">
      <c r="A991">
        <v>2017</v>
      </c>
      <c r="B991">
        <v>6</v>
      </c>
      <c r="C991">
        <v>7</v>
      </c>
    </row>
    <row r="992" spans="1:3" x14ac:dyDescent="0.3">
      <c r="A992">
        <v>2017</v>
      </c>
      <c r="B992">
        <v>7</v>
      </c>
      <c r="C992">
        <v>7</v>
      </c>
    </row>
    <row r="993" spans="1:3" x14ac:dyDescent="0.3">
      <c r="A993">
        <v>2017</v>
      </c>
      <c r="B993">
        <v>10</v>
      </c>
      <c r="C993">
        <v>7</v>
      </c>
    </row>
    <row r="994" spans="1:3" x14ac:dyDescent="0.3">
      <c r="A994">
        <v>2017</v>
      </c>
      <c r="B994">
        <v>8</v>
      </c>
      <c r="C994">
        <v>5</v>
      </c>
    </row>
    <row r="995" spans="1:3" x14ac:dyDescent="0.3">
      <c r="A995">
        <v>2017</v>
      </c>
      <c r="B995">
        <v>6</v>
      </c>
      <c r="C995">
        <v>5</v>
      </c>
    </row>
    <row r="996" spans="1:3" x14ac:dyDescent="0.3">
      <c r="A996">
        <v>2017</v>
      </c>
      <c r="B996">
        <v>9</v>
      </c>
      <c r="C996">
        <v>7</v>
      </c>
    </row>
    <row r="997" spans="1:3" x14ac:dyDescent="0.3">
      <c r="A997">
        <v>2017</v>
      </c>
      <c r="B997">
        <v>3</v>
      </c>
      <c r="C997">
        <v>3</v>
      </c>
    </row>
    <row r="998" spans="1:3" x14ac:dyDescent="0.3">
      <c r="A998">
        <v>2017</v>
      </c>
      <c r="B998">
        <v>2</v>
      </c>
      <c r="C998">
        <v>1</v>
      </c>
    </row>
    <row r="999" spans="1:3" x14ac:dyDescent="0.3">
      <c r="A999">
        <v>2017</v>
      </c>
      <c r="B999">
        <v>10</v>
      </c>
      <c r="C999">
        <v>7</v>
      </c>
    </row>
    <row r="1000" spans="1:3" x14ac:dyDescent="0.3">
      <c r="A1000">
        <v>2017</v>
      </c>
      <c r="B1000">
        <v>7</v>
      </c>
      <c r="C1000">
        <v>7</v>
      </c>
    </row>
    <row r="1001" spans="1:3" x14ac:dyDescent="0.3">
      <c r="A1001">
        <v>2017</v>
      </c>
      <c r="B1001">
        <v>8</v>
      </c>
      <c r="C1001">
        <v>7</v>
      </c>
    </row>
    <row r="1002" spans="1:3" x14ac:dyDescent="0.3">
      <c r="A1002">
        <v>2017</v>
      </c>
      <c r="B1002">
        <v>3</v>
      </c>
      <c r="C1002">
        <v>1</v>
      </c>
    </row>
    <row r="1003" spans="1:3" x14ac:dyDescent="0.3">
      <c r="A1003">
        <v>2017</v>
      </c>
      <c r="B1003">
        <v>9</v>
      </c>
      <c r="C1003">
        <v>11</v>
      </c>
    </row>
    <row r="1004" spans="1:3" x14ac:dyDescent="0.3">
      <c r="A1004">
        <v>2017</v>
      </c>
      <c r="B1004">
        <v>23</v>
      </c>
      <c r="C1004">
        <v>24</v>
      </c>
    </row>
    <row r="1005" spans="1:3" x14ac:dyDescent="0.3">
      <c r="A1005">
        <v>2017</v>
      </c>
      <c r="B1005">
        <v>2</v>
      </c>
      <c r="C1005">
        <v>1</v>
      </c>
    </row>
    <row r="1006" spans="1:3" x14ac:dyDescent="0.3">
      <c r="A1006">
        <v>2017</v>
      </c>
      <c r="B1006">
        <v>40</v>
      </c>
      <c r="C1006">
        <v>41</v>
      </c>
    </row>
    <row r="1007" spans="1:3" x14ac:dyDescent="0.3">
      <c r="A1007">
        <v>2017</v>
      </c>
      <c r="B1007">
        <v>4</v>
      </c>
      <c r="C1007">
        <v>2</v>
      </c>
    </row>
    <row r="1008" spans="1:3" x14ac:dyDescent="0.3">
      <c r="A1008">
        <v>2017</v>
      </c>
      <c r="B1008">
        <v>55</v>
      </c>
      <c r="C1008">
        <v>56</v>
      </c>
    </row>
    <row r="1009" spans="1:3" x14ac:dyDescent="0.3">
      <c r="A1009">
        <v>2017</v>
      </c>
      <c r="B1009">
        <v>7</v>
      </c>
      <c r="C1009">
        <v>7</v>
      </c>
    </row>
    <row r="1010" spans="1:3" x14ac:dyDescent="0.3">
      <c r="A1010">
        <v>2017</v>
      </c>
      <c r="B1010">
        <v>11</v>
      </c>
      <c r="C1010">
        <v>8</v>
      </c>
    </row>
    <row r="1011" spans="1:3" x14ac:dyDescent="0.3">
      <c r="A1011">
        <v>2017</v>
      </c>
      <c r="B1011">
        <v>3</v>
      </c>
      <c r="C1011">
        <v>2</v>
      </c>
    </row>
    <row r="1012" spans="1:3" x14ac:dyDescent="0.3">
      <c r="A1012">
        <v>2017</v>
      </c>
      <c r="B1012">
        <v>8</v>
      </c>
      <c r="C1012">
        <v>9</v>
      </c>
    </row>
    <row r="1013" spans="1:3" x14ac:dyDescent="0.3">
      <c r="A1013">
        <v>2017</v>
      </c>
      <c r="B1013">
        <v>8</v>
      </c>
      <c r="C1013">
        <v>5</v>
      </c>
    </row>
    <row r="1014" spans="1:3" x14ac:dyDescent="0.3">
      <c r="A1014">
        <v>2017</v>
      </c>
      <c r="B1014">
        <v>1</v>
      </c>
      <c r="C1014">
        <v>0</v>
      </c>
    </row>
    <row r="1015" spans="1:3" x14ac:dyDescent="0.3">
      <c r="A1015">
        <v>2017</v>
      </c>
      <c r="B1015">
        <v>6</v>
      </c>
      <c r="C1015">
        <v>5</v>
      </c>
    </row>
    <row r="1016" spans="1:3" x14ac:dyDescent="0.3">
      <c r="A1016">
        <v>2017</v>
      </c>
      <c r="B1016">
        <v>26</v>
      </c>
      <c r="C1016">
        <v>28</v>
      </c>
    </row>
    <row r="1017" spans="1:3" x14ac:dyDescent="0.3">
      <c r="A1017">
        <v>2017</v>
      </c>
      <c r="B1017">
        <v>4</v>
      </c>
      <c r="C1017">
        <v>3</v>
      </c>
    </row>
    <row r="1018" spans="1:3" x14ac:dyDescent="0.3">
      <c r="A1018">
        <v>2017</v>
      </c>
      <c r="B1018">
        <v>4</v>
      </c>
      <c r="C1018">
        <v>3</v>
      </c>
    </row>
    <row r="1019" spans="1:3" x14ac:dyDescent="0.3">
      <c r="A1019">
        <v>2017</v>
      </c>
      <c r="B1019">
        <v>16</v>
      </c>
      <c r="C1019">
        <v>15</v>
      </c>
    </row>
    <row r="1020" spans="1:3" x14ac:dyDescent="0.3">
      <c r="A1020">
        <v>2017</v>
      </c>
      <c r="B1020">
        <v>10</v>
      </c>
      <c r="C1020">
        <v>11</v>
      </c>
    </row>
    <row r="1021" spans="1:3" x14ac:dyDescent="0.3">
      <c r="A1021">
        <v>2017</v>
      </c>
      <c r="B1021">
        <v>2</v>
      </c>
      <c r="C1021">
        <v>2</v>
      </c>
    </row>
    <row r="1022" spans="1:3" x14ac:dyDescent="0.3">
      <c r="A1022">
        <v>2017</v>
      </c>
      <c r="B1022">
        <v>7</v>
      </c>
      <c r="C1022">
        <v>5</v>
      </c>
    </row>
    <row r="1023" spans="1:3" x14ac:dyDescent="0.3">
      <c r="A1023">
        <v>2017</v>
      </c>
      <c r="B1023">
        <v>31</v>
      </c>
      <c r="C1023">
        <v>34</v>
      </c>
    </row>
    <row r="1024" spans="1:3" x14ac:dyDescent="0.3">
      <c r="A1024">
        <v>2017</v>
      </c>
      <c r="B1024">
        <v>10</v>
      </c>
      <c r="C1024">
        <v>12</v>
      </c>
    </row>
    <row r="1025" spans="1:3" x14ac:dyDescent="0.3">
      <c r="A1025">
        <v>2017</v>
      </c>
      <c r="B1025">
        <v>3</v>
      </c>
      <c r="C1025">
        <v>3</v>
      </c>
    </row>
    <row r="1026" spans="1:3" x14ac:dyDescent="0.3">
      <c r="A1026">
        <v>2017</v>
      </c>
      <c r="B1026">
        <v>9</v>
      </c>
      <c r="C1026">
        <v>10</v>
      </c>
    </row>
    <row r="1027" spans="1:3" x14ac:dyDescent="0.3">
      <c r="A1027">
        <v>2017</v>
      </c>
      <c r="B1027">
        <v>10</v>
      </c>
      <c r="C1027">
        <v>12</v>
      </c>
    </row>
    <row r="1028" spans="1:3" x14ac:dyDescent="0.3">
      <c r="A1028">
        <v>2017</v>
      </c>
      <c r="B1028">
        <v>14</v>
      </c>
      <c r="C1028">
        <v>12</v>
      </c>
    </row>
    <row r="1029" spans="1:3" x14ac:dyDescent="0.3">
      <c r="A1029">
        <v>2017</v>
      </c>
      <c r="B1029">
        <v>3</v>
      </c>
      <c r="C1029">
        <v>2</v>
      </c>
    </row>
    <row r="1030" spans="1:3" x14ac:dyDescent="0.3">
      <c r="A1030">
        <v>2017</v>
      </c>
      <c r="B1030">
        <v>26</v>
      </c>
      <c r="C1030">
        <v>24</v>
      </c>
    </row>
    <row r="1031" spans="1:3" x14ac:dyDescent="0.3">
      <c r="A1031">
        <v>2017</v>
      </c>
      <c r="B1031">
        <v>12</v>
      </c>
      <c r="C1031">
        <v>11</v>
      </c>
    </row>
    <row r="1032" spans="1:3" x14ac:dyDescent="0.3">
      <c r="A1032">
        <v>2017</v>
      </c>
      <c r="B1032">
        <v>14</v>
      </c>
      <c r="C1032">
        <v>16</v>
      </c>
    </row>
    <row r="1033" spans="1:3" x14ac:dyDescent="0.3">
      <c r="A1033">
        <v>2017</v>
      </c>
      <c r="B1033">
        <v>5</v>
      </c>
      <c r="C1033">
        <v>5</v>
      </c>
    </row>
    <row r="1034" spans="1:3" x14ac:dyDescent="0.3">
      <c r="A1034">
        <v>2017</v>
      </c>
      <c r="B1034">
        <v>11</v>
      </c>
      <c r="C1034">
        <v>9</v>
      </c>
    </row>
    <row r="1035" spans="1:3" x14ac:dyDescent="0.3">
      <c r="A1035">
        <v>2017</v>
      </c>
      <c r="B1035">
        <v>8</v>
      </c>
      <c r="C1035">
        <v>9</v>
      </c>
    </row>
    <row r="1036" spans="1:3" x14ac:dyDescent="0.3">
      <c r="A1036">
        <v>2017</v>
      </c>
      <c r="B1036">
        <v>3</v>
      </c>
      <c r="C1036">
        <v>2</v>
      </c>
    </row>
    <row r="1037" spans="1:3" x14ac:dyDescent="0.3">
      <c r="A1037">
        <v>2017</v>
      </c>
      <c r="B1037">
        <v>2</v>
      </c>
      <c r="C1037">
        <v>2</v>
      </c>
    </row>
    <row r="1038" spans="1:3" x14ac:dyDescent="0.3">
      <c r="A1038">
        <v>2017</v>
      </c>
      <c r="B1038">
        <v>10</v>
      </c>
      <c r="C1038">
        <v>10</v>
      </c>
    </row>
    <row r="1039" spans="1:3" x14ac:dyDescent="0.3">
      <c r="A1039">
        <v>2017</v>
      </c>
      <c r="B1039">
        <v>12</v>
      </c>
      <c r="C1039">
        <v>12</v>
      </c>
    </row>
    <row r="1040" spans="1:3" x14ac:dyDescent="0.3">
      <c r="A1040">
        <v>2017</v>
      </c>
      <c r="B1040">
        <v>44</v>
      </c>
      <c r="C1040">
        <v>43</v>
      </c>
    </row>
    <row r="1041" spans="1:3" x14ac:dyDescent="0.3">
      <c r="A1041">
        <v>2017</v>
      </c>
      <c r="B1041">
        <v>4</v>
      </c>
      <c r="C1041">
        <v>4</v>
      </c>
    </row>
    <row r="1042" spans="1:3" x14ac:dyDescent="0.3">
      <c r="A1042">
        <v>2017</v>
      </c>
      <c r="B1042">
        <v>6</v>
      </c>
      <c r="C1042">
        <v>9</v>
      </c>
    </row>
    <row r="1043" spans="1:3" x14ac:dyDescent="0.3">
      <c r="A1043">
        <v>2017</v>
      </c>
      <c r="B1043">
        <v>6</v>
      </c>
      <c r="C1043">
        <v>7</v>
      </c>
    </row>
    <row r="1044" spans="1:3" x14ac:dyDescent="0.3">
      <c r="A1044">
        <v>2017</v>
      </c>
      <c r="B1044">
        <v>1</v>
      </c>
      <c r="C1044">
        <v>1</v>
      </c>
    </row>
    <row r="1045" spans="1:3" x14ac:dyDescent="0.3">
      <c r="A1045">
        <v>2017</v>
      </c>
      <c r="B1045">
        <v>3</v>
      </c>
      <c r="C1045">
        <v>1</v>
      </c>
    </row>
    <row r="1046" spans="1:3" x14ac:dyDescent="0.3">
      <c r="A1046">
        <v>2017</v>
      </c>
      <c r="B1046">
        <v>0</v>
      </c>
      <c r="C1046">
        <v>0</v>
      </c>
    </row>
    <row r="1047" spans="1:3" x14ac:dyDescent="0.3">
      <c r="A1047">
        <v>2017</v>
      </c>
      <c r="B1047">
        <v>8</v>
      </c>
      <c r="C1047">
        <v>7</v>
      </c>
    </row>
    <row r="1048" spans="1:3" x14ac:dyDescent="0.3">
      <c r="A1048">
        <v>2017</v>
      </c>
      <c r="B1048">
        <v>19</v>
      </c>
      <c r="C1048">
        <v>18</v>
      </c>
    </row>
    <row r="1049" spans="1:3" x14ac:dyDescent="0.3">
      <c r="A1049">
        <v>2017</v>
      </c>
      <c r="B1049">
        <v>4</v>
      </c>
      <c r="C1049">
        <v>4</v>
      </c>
    </row>
    <row r="1050" spans="1:3" x14ac:dyDescent="0.3">
      <c r="A1050">
        <v>2017</v>
      </c>
      <c r="B1050">
        <v>13</v>
      </c>
      <c r="C1050">
        <v>12</v>
      </c>
    </row>
    <row r="1051" spans="1:3" x14ac:dyDescent="0.3">
      <c r="A1051">
        <v>2017</v>
      </c>
      <c r="B1051">
        <v>12</v>
      </c>
      <c r="C1051">
        <v>11</v>
      </c>
    </row>
    <row r="1052" spans="1:3" x14ac:dyDescent="0.3">
      <c r="A1052">
        <v>2017</v>
      </c>
      <c r="B1052">
        <v>28</v>
      </c>
      <c r="C1052">
        <v>30</v>
      </c>
    </row>
    <row r="1053" spans="1:3" x14ac:dyDescent="0.3">
      <c r="A1053">
        <v>2017</v>
      </c>
      <c r="B1053">
        <v>5</v>
      </c>
      <c r="C1053">
        <v>4</v>
      </c>
    </row>
    <row r="1054" spans="1:3" x14ac:dyDescent="0.3">
      <c r="A1054">
        <v>2017</v>
      </c>
      <c r="B1054">
        <v>4</v>
      </c>
      <c r="C1054">
        <v>3</v>
      </c>
    </row>
    <row r="1055" spans="1:3" x14ac:dyDescent="0.3">
      <c r="A1055">
        <v>2017</v>
      </c>
      <c r="B1055">
        <v>5</v>
      </c>
      <c r="C1055">
        <v>5</v>
      </c>
    </row>
    <row r="1056" spans="1:3" x14ac:dyDescent="0.3">
      <c r="A1056">
        <v>2017</v>
      </c>
      <c r="B1056">
        <v>113</v>
      </c>
      <c r="C1056">
        <v>104</v>
      </c>
    </row>
    <row r="1057" spans="1:3" x14ac:dyDescent="0.3">
      <c r="A1057">
        <v>2017</v>
      </c>
      <c r="B1057">
        <v>17</v>
      </c>
      <c r="C1057">
        <v>17</v>
      </c>
    </row>
    <row r="1058" spans="1:3" x14ac:dyDescent="0.3">
      <c r="A1058">
        <v>2017</v>
      </c>
      <c r="B1058">
        <v>12</v>
      </c>
      <c r="C1058">
        <v>11</v>
      </c>
    </row>
    <row r="1059" spans="1:3" x14ac:dyDescent="0.3">
      <c r="A1059">
        <v>2017</v>
      </c>
      <c r="B1059">
        <v>7</v>
      </c>
      <c r="C1059">
        <v>7</v>
      </c>
    </row>
    <row r="1060" spans="1:3" x14ac:dyDescent="0.3">
      <c r="A1060">
        <v>2017</v>
      </c>
      <c r="B1060">
        <v>0</v>
      </c>
      <c r="C1060">
        <v>0</v>
      </c>
    </row>
    <row r="1061" spans="1:3" x14ac:dyDescent="0.3">
      <c r="A1061">
        <v>2017</v>
      </c>
      <c r="B1061">
        <v>53</v>
      </c>
      <c r="C1061">
        <v>50</v>
      </c>
    </row>
    <row r="1062" spans="1:3" x14ac:dyDescent="0.3">
      <c r="A1062">
        <v>2017</v>
      </c>
      <c r="B1062">
        <v>8</v>
      </c>
      <c r="C1062">
        <v>5</v>
      </c>
    </row>
    <row r="1063" spans="1:3" x14ac:dyDescent="0.3">
      <c r="A1063">
        <v>2017</v>
      </c>
      <c r="B1063">
        <v>7</v>
      </c>
      <c r="C1063">
        <v>7</v>
      </c>
    </row>
    <row r="1064" spans="1:3" x14ac:dyDescent="0.3">
      <c r="A1064">
        <v>2017</v>
      </c>
      <c r="B1064">
        <v>4</v>
      </c>
      <c r="C1064">
        <v>2</v>
      </c>
    </row>
    <row r="1065" spans="1:3" x14ac:dyDescent="0.3">
      <c r="A1065">
        <v>2017</v>
      </c>
      <c r="B1065">
        <v>5</v>
      </c>
      <c r="C1065">
        <v>5</v>
      </c>
    </row>
    <row r="1066" spans="1:3" x14ac:dyDescent="0.3">
      <c r="A1066">
        <v>2017</v>
      </c>
      <c r="B1066">
        <v>13</v>
      </c>
      <c r="C1066">
        <v>13</v>
      </c>
    </row>
    <row r="1067" spans="1:3" x14ac:dyDescent="0.3">
      <c r="A1067">
        <v>2017</v>
      </c>
      <c r="B1067">
        <v>8</v>
      </c>
      <c r="C1067">
        <v>7</v>
      </c>
    </row>
    <row r="1068" spans="1:3" x14ac:dyDescent="0.3">
      <c r="A1068">
        <v>2017</v>
      </c>
      <c r="B1068">
        <v>38</v>
      </c>
      <c r="C1068">
        <v>37</v>
      </c>
    </row>
    <row r="1069" spans="1:3" x14ac:dyDescent="0.3">
      <c r="A1069">
        <v>2017</v>
      </c>
      <c r="B1069">
        <v>4</v>
      </c>
      <c r="C1069">
        <v>5</v>
      </c>
    </row>
    <row r="1070" spans="1:3" x14ac:dyDescent="0.3">
      <c r="A1070">
        <v>2017</v>
      </c>
      <c r="B1070">
        <v>14</v>
      </c>
      <c r="C1070">
        <v>17</v>
      </c>
    </row>
    <row r="1071" spans="1:3" x14ac:dyDescent="0.3">
      <c r="A1071">
        <v>2017</v>
      </c>
      <c r="B1071">
        <v>15</v>
      </c>
      <c r="C1071">
        <v>17</v>
      </c>
    </row>
    <row r="1072" spans="1:3" x14ac:dyDescent="0.3">
      <c r="A1072">
        <v>2017</v>
      </c>
      <c r="B1072">
        <v>5</v>
      </c>
      <c r="C1072">
        <v>2</v>
      </c>
    </row>
    <row r="1073" spans="1:3" x14ac:dyDescent="0.3">
      <c r="A1073">
        <v>2017</v>
      </c>
      <c r="B1073">
        <v>8</v>
      </c>
      <c r="C1073">
        <v>5</v>
      </c>
    </row>
    <row r="1074" spans="1:3" x14ac:dyDescent="0.3">
      <c r="A1074">
        <v>2017</v>
      </c>
      <c r="B1074">
        <v>9</v>
      </c>
      <c r="C1074">
        <v>4</v>
      </c>
    </row>
    <row r="1075" spans="1:3" x14ac:dyDescent="0.3">
      <c r="A1075">
        <v>2017</v>
      </c>
      <c r="B1075">
        <v>18</v>
      </c>
      <c r="C1075">
        <v>18</v>
      </c>
    </row>
    <row r="1076" spans="1:3" x14ac:dyDescent="0.3">
      <c r="A1076">
        <v>2017</v>
      </c>
      <c r="B1076">
        <v>6</v>
      </c>
      <c r="C1076">
        <v>2</v>
      </c>
    </row>
    <row r="1077" spans="1:3" x14ac:dyDescent="0.3">
      <c r="A1077">
        <v>2017</v>
      </c>
      <c r="B1077">
        <v>40</v>
      </c>
      <c r="C1077">
        <v>34</v>
      </c>
    </row>
    <row r="1078" spans="1:3" x14ac:dyDescent="0.3">
      <c r="A1078">
        <v>2017</v>
      </c>
      <c r="B1078">
        <v>4</v>
      </c>
      <c r="C1078">
        <v>3</v>
      </c>
    </row>
    <row r="1079" spans="1:3" x14ac:dyDescent="0.3">
      <c r="A1079">
        <v>2017</v>
      </c>
      <c r="B1079">
        <v>10</v>
      </c>
      <c r="C1079">
        <v>10</v>
      </c>
    </row>
    <row r="1080" spans="1:3" x14ac:dyDescent="0.3">
      <c r="A1080">
        <v>2017</v>
      </c>
      <c r="B1080">
        <v>4</v>
      </c>
      <c r="C1080">
        <v>3</v>
      </c>
    </row>
    <row r="1081" spans="1:3" x14ac:dyDescent="0.3">
      <c r="A1081">
        <v>2017</v>
      </c>
      <c r="B1081">
        <v>31</v>
      </c>
      <c r="C1081">
        <v>30</v>
      </c>
    </row>
    <row r="1082" spans="1:3" x14ac:dyDescent="0.3">
      <c r="A1082">
        <v>2017</v>
      </c>
      <c r="B1082">
        <v>1</v>
      </c>
      <c r="C1082">
        <v>1</v>
      </c>
    </row>
    <row r="1083" spans="1:3" x14ac:dyDescent="0.3">
      <c r="A1083">
        <v>2017</v>
      </c>
      <c r="B1083">
        <v>2</v>
      </c>
      <c r="C1083">
        <v>2</v>
      </c>
    </row>
    <row r="1084" spans="1:3" x14ac:dyDescent="0.3">
      <c r="A1084">
        <v>2017</v>
      </c>
      <c r="B1084">
        <v>11</v>
      </c>
      <c r="C1084">
        <v>11</v>
      </c>
    </row>
    <row r="1085" spans="1:3" x14ac:dyDescent="0.3">
      <c r="A1085">
        <v>2017</v>
      </c>
      <c r="B1085">
        <v>3</v>
      </c>
      <c r="C1085">
        <v>2</v>
      </c>
    </row>
    <row r="1086" spans="1:3" x14ac:dyDescent="0.3">
      <c r="A1086">
        <v>2017</v>
      </c>
      <c r="B1086">
        <v>37</v>
      </c>
      <c r="C1086">
        <v>31</v>
      </c>
    </row>
    <row r="1087" spans="1:3" x14ac:dyDescent="0.3">
      <c r="A1087">
        <v>2017</v>
      </c>
      <c r="B1087">
        <v>4</v>
      </c>
      <c r="C1087">
        <v>4</v>
      </c>
    </row>
    <row r="1088" spans="1:3" x14ac:dyDescent="0.3">
      <c r="A1088">
        <v>2017</v>
      </c>
      <c r="B1088">
        <v>6</v>
      </c>
      <c r="C1088">
        <v>7</v>
      </c>
    </row>
    <row r="1089" spans="1:3" x14ac:dyDescent="0.3">
      <c r="A1089">
        <v>2017</v>
      </c>
      <c r="B1089">
        <v>0</v>
      </c>
      <c r="C1089">
        <v>0</v>
      </c>
    </row>
    <row r="1090" spans="1:3" x14ac:dyDescent="0.3">
      <c r="A1090">
        <v>2017</v>
      </c>
      <c r="B1090">
        <v>3</v>
      </c>
      <c r="C1090">
        <v>2</v>
      </c>
    </row>
    <row r="1091" spans="1:3" x14ac:dyDescent="0.3">
      <c r="A1091">
        <v>2017</v>
      </c>
      <c r="B1091">
        <v>3</v>
      </c>
      <c r="C1091">
        <v>2</v>
      </c>
    </row>
    <row r="1092" spans="1:3" x14ac:dyDescent="0.3">
      <c r="A1092">
        <v>2017</v>
      </c>
      <c r="B1092">
        <v>6</v>
      </c>
      <c r="C1092">
        <v>5</v>
      </c>
    </row>
    <row r="1093" spans="1:3" x14ac:dyDescent="0.3">
      <c r="A1093">
        <v>2017</v>
      </c>
      <c r="B1093">
        <v>4</v>
      </c>
      <c r="C1093">
        <v>3</v>
      </c>
    </row>
    <row r="1094" spans="1:3" x14ac:dyDescent="0.3">
      <c r="A1094">
        <v>2017</v>
      </c>
      <c r="B1094">
        <v>34</v>
      </c>
      <c r="C1094">
        <v>32</v>
      </c>
    </row>
    <row r="1095" spans="1:3" x14ac:dyDescent="0.3">
      <c r="A1095">
        <v>2017</v>
      </c>
      <c r="B1095">
        <v>11</v>
      </c>
      <c r="C1095">
        <v>10</v>
      </c>
    </row>
    <row r="1096" spans="1:3" x14ac:dyDescent="0.3">
      <c r="A1096">
        <v>2017</v>
      </c>
      <c r="B1096">
        <v>2</v>
      </c>
      <c r="C1096">
        <v>2</v>
      </c>
    </row>
    <row r="1097" spans="1:3" x14ac:dyDescent="0.3">
      <c r="A1097">
        <v>2017</v>
      </c>
      <c r="B1097">
        <v>12</v>
      </c>
      <c r="C1097">
        <v>8</v>
      </c>
    </row>
    <row r="1098" spans="1:3" x14ac:dyDescent="0.3">
      <c r="A1098">
        <v>2017</v>
      </c>
      <c r="B1098">
        <v>14</v>
      </c>
      <c r="C1098">
        <v>15</v>
      </c>
    </row>
    <row r="1099" spans="1:3" x14ac:dyDescent="0.3">
      <c r="A1099">
        <v>2017</v>
      </c>
      <c r="B1099">
        <v>6</v>
      </c>
      <c r="C1099">
        <v>7</v>
      </c>
    </row>
    <row r="1100" spans="1:3" x14ac:dyDescent="0.3">
      <c r="A1100">
        <v>2017</v>
      </c>
      <c r="B1100">
        <v>5</v>
      </c>
      <c r="C1100">
        <v>5</v>
      </c>
    </row>
    <row r="1101" spans="1:3" x14ac:dyDescent="0.3">
      <c r="A1101">
        <v>2017</v>
      </c>
      <c r="B1101">
        <v>6</v>
      </c>
      <c r="C1101">
        <v>4</v>
      </c>
    </row>
    <row r="1102" spans="1:3" x14ac:dyDescent="0.3">
      <c r="A1102">
        <v>2017</v>
      </c>
      <c r="B1102">
        <v>8</v>
      </c>
      <c r="C1102">
        <v>5</v>
      </c>
    </row>
    <row r="1103" spans="1:3" x14ac:dyDescent="0.3">
      <c r="A1103">
        <v>2017</v>
      </c>
      <c r="B1103">
        <v>6</v>
      </c>
      <c r="C1103">
        <v>8</v>
      </c>
    </row>
    <row r="1104" spans="1:3" x14ac:dyDescent="0.3">
      <c r="A1104">
        <v>2017</v>
      </c>
      <c r="B1104">
        <v>18</v>
      </c>
      <c r="C1104">
        <v>12</v>
      </c>
    </row>
    <row r="1105" spans="1:3" x14ac:dyDescent="0.3">
      <c r="A1105">
        <v>2017</v>
      </c>
      <c r="B1105">
        <v>10</v>
      </c>
      <c r="C1105">
        <v>7</v>
      </c>
    </row>
    <row r="1106" spans="1:3" x14ac:dyDescent="0.3">
      <c r="A1106">
        <v>2017</v>
      </c>
      <c r="B1106">
        <v>34</v>
      </c>
      <c r="C1106">
        <v>33</v>
      </c>
    </row>
    <row r="1107" spans="1:3" x14ac:dyDescent="0.3">
      <c r="A1107">
        <v>2017</v>
      </c>
      <c r="B1107">
        <v>7</v>
      </c>
      <c r="C1107">
        <v>5</v>
      </c>
    </row>
    <row r="1108" spans="1:3" x14ac:dyDescent="0.3">
      <c r="A1108">
        <v>2017</v>
      </c>
      <c r="B1108">
        <v>14</v>
      </c>
      <c r="C1108">
        <v>7</v>
      </c>
    </row>
    <row r="1109" spans="1:3" x14ac:dyDescent="0.3">
      <c r="A1109">
        <v>2017</v>
      </c>
      <c r="B1109">
        <v>3</v>
      </c>
      <c r="C1109">
        <v>3</v>
      </c>
    </row>
    <row r="1110" spans="1:3" x14ac:dyDescent="0.3">
      <c r="A1110">
        <v>2017</v>
      </c>
      <c r="B1110">
        <v>14</v>
      </c>
      <c r="C1110">
        <v>11</v>
      </c>
    </row>
    <row r="1111" spans="1:3" x14ac:dyDescent="0.3">
      <c r="A1111">
        <v>2017</v>
      </c>
      <c r="B1111">
        <v>6</v>
      </c>
      <c r="C1111">
        <v>4</v>
      </c>
    </row>
    <row r="1112" spans="1:3" x14ac:dyDescent="0.3">
      <c r="A1112">
        <v>2017</v>
      </c>
      <c r="B1112">
        <v>5</v>
      </c>
      <c r="C1112">
        <v>4</v>
      </c>
    </row>
    <row r="1113" spans="1:3" x14ac:dyDescent="0.3">
      <c r="A1113">
        <v>2017</v>
      </c>
      <c r="B1113">
        <v>11</v>
      </c>
      <c r="C1113">
        <v>11</v>
      </c>
    </row>
    <row r="1114" spans="1:3" x14ac:dyDescent="0.3">
      <c r="A1114">
        <v>2017</v>
      </c>
      <c r="B1114">
        <v>2</v>
      </c>
      <c r="C1114">
        <v>1</v>
      </c>
    </row>
    <row r="1115" spans="1:3" x14ac:dyDescent="0.3">
      <c r="A1115">
        <v>2017</v>
      </c>
      <c r="B1115">
        <v>7</v>
      </c>
      <c r="C1115">
        <v>4</v>
      </c>
    </row>
    <row r="1116" spans="1:3" x14ac:dyDescent="0.3">
      <c r="A1116">
        <v>2017</v>
      </c>
      <c r="B1116">
        <v>13</v>
      </c>
      <c r="C1116">
        <v>9</v>
      </c>
    </row>
    <row r="1117" spans="1:3" x14ac:dyDescent="0.3">
      <c r="A1117">
        <v>2017</v>
      </c>
      <c r="B1117">
        <v>6</v>
      </c>
      <c r="C1117">
        <v>7</v>
      </c>
    </row>
    <row r="1118" spans="1:3" x14ac:dyDescent="0.3">
      <c r="A1118">
        <v>2017</v>
      </c>
      <c r="B1118">
        <v>13</v>
      </c>
      <c r="C1118">
        <v>13</v>
      </c>
    </row>
    <row r="1119" spans="1:3" x14ac:dyDescent="0.3">
      <c r="A1119">
        <v>2017</v>
      </c>
      <c r="B1119">
        <v>15</v>
      </c>
      <c r="C1119">
        <v>13</v>
      </c>
    </row>
    <row r="1120" spans="1:3" x14ac:dyDescent="0.3">
      <c r="A1120">
        <v>2017</v>
      </c>
      <c r="B1120">
        <v>5</v>
      </c>
      <c r="C1120">
        <v>4</v>
      </c>
    </row>
    <row r="1121" spans="1:3" x14ac:dyDescent="0.3">
      <c r="A1121">
        <v>2017</v>
      </c>
      <c r="B1121">
        <v>11</v>
      </c>
      <c r="C1121">
        <v>12</v>
      </c>
    </row>
    <row r="1122" spans="1:3" x14ac:dyDescent="0.3">
      <c r="A1122">
        <v>2017</v>
      </c>
      <c r="B1122">
        <v>46</v>
      </c>
      <c r="C1122">
        <v>47</v>
      </c>
    </row>
    <row r="1123" spans="1:3" x14ac:dyDescent="0.3">
      <c r="A1123">
        <v>2017</v>
      </c>
      <c r="B1123">
        <v>8</v>
      </c>
      <c r="C1123">
        <v>5</v>
      </c>
    </row>
    <row r="1124" spans="1:3" x14ac:dyDescent="0.3">
      <c r="A1124">
        <v>2017</v>
      </c>
      <c r="B1124">
        <v>5</v>
      </c>
      <c r="C1124">
        <v>4</v>
      </c>
    </row>
    <row r="1125" spans="1:3" x14ac:dyDescent="0.3">
      <c r="A1125">
        <v>2017</v>
      </c>
      <c r="B1125">
        <v>1</v>
      </c>
      <c r="C1125">
        <v>1</v>
      </c>
    </row>
    <row r="1126" spans="1:3" x14ac:dyDescent="0.3">
      <c r="A1126">
        <v>2017</v>
      </c>
      <c r="B1126">
        <v>34</v>
      </c>
      <c r="C1126">
        <v>27</v>
      </c>
    </row>
    <row r="1127" spans="1:3" x14ac:dyDescent="0.3">
      <c r="A1127">
        <v>2017</v>
      </c>
      <c r="B1127">
        <v>16</v>
      </c>
      <c r="C1127">
        <v>17</v>
      </c>
    </row>
    <row r="1128" spans="1:3" x14ac:dyDescent="0.3">
      <c r="A1128">
        <v>2017</v>
      </c>
      <c r="B1128">
        <v>12</v>
      </c>
      <c r="C1128">
        <v>13</v>
      </c>
    </row>
    <row r="1129" spans="1:3" x14ac:dyDescent="0.3">
      <c r="A1129">
        <v>2017</v>
      </c>
      <c r="B1129">
        <v>8</v>
      </c>
      <c r="C1129">
        <v>9</v>
      </c>
    </row>
    <row r="1130" spans="1:3" x14ac:dyDescent="0.3">
      <c r="A1130">
        <v>2017</v>
      </c>
      <c r="B1130">
        <v>6</v>
      </c>
      <c r="C1130">
        <v>7</v>
      </c>
    </row>
    <row r="1131" spans="1:3" x14ac:dyDescent="0.3">
      <c r="A1131">
        <v>2017</v>
      </c>
      <c r="B1131">
        <v>5</v>
      </c>
      <c r="C1131">
        <v>4</v>
      </c>
    </row>
    <row r="1132" spans="1:3" x14ac:dyDescent="0.3">
      <c r="A1132">
        <v>2017</v>
      </c>
      <c r="B1132">
        <v>8</v>
      </c>
      <c r="C1132">
        <v>9</v>
      </c>
    </row>
    <row r="1133" spans="1:3" x14ac:dyDescent="0.3">
      <c r="A1133">
        <v>2017</v>
      </c>
      <c r="B1133">
        <v>5</v>
      </c>
      <c r="C1133">
        <v>5</v>
      </c>
    </row>
    <row r="1134" spans="1:3" x14ac:dyDescent="0.3">
      <c r="A1134">
        <v>2017</v>
      </c>
      <c r="B1134">
        <v>7</v>
      </c>
      <c r="C1134">
        <v>7</v>
      </c>
    </row>
    <row r="1135" spans="1:3" x14ac:dyDescent="0.3">
      <c r="A1135">
        <v>2017</v>
      </c>
      <c r="B1135">
        <v>9</v>
      </c>
      <c r="C1135">
        <v>5</v>
      </c>
    </row>
    <row r="1136" spans="1:3" x14ac:dyDescent="0.3">
      <c r="A1136">
        <v>2017</v>
      </c>
      <c r="B1136">
        <v>4</v>
      </c>
      <c r="C1136">
        <v>4</v>
      </c>
    </row>
    <row r="1137" spans="1:3" x14ac:dyDescent="0.3">
      <c r="A1137">
        <v>2017</v>
      </c>
      <c r="B1137">
        <v>25</v>
      </c>
      <c r="C1137">
        <v>24</v>
      </c>
    </row>
    <row r="1138" spans="1:3" x14ac:dyDescent="0.3">
      <c r="A1138">
        <v>2017</v>
      </c>
      <c r="B1138">
        <v>16</v>
      </c>
      <c r="C1138">
        <v>17</v>
      </c>
    </row>
    <row r="1139" spans="1:3" x14ac:dyDescent="0.3">
      <c r="A1139">
        <v>2017</v>
      </c>
      <c r="B1139">
        <v>3</v>
      </c>
      <c r="C1139">
        <v>3</v>
      </c>
    </row>
    <row r="1140" spans="1:3" x14ac:dyDescent="0.3">
      <c r="A1140">
        <v>2017</v>
      </c>
      <c r="B1140">
        <v>22</v>
      </c>
      <c r="C1140">
        <v>21</v>
      </c>
    </row>
    <row r="1141" spans="1:3" x14ac:dyDescent="0.3">
      <c r="A1141">
        <v>2017</v>
      </c>
      <c r="B1141">
        <v>30</v>
      </c>
      <c r="C1141">
        <v>21</v>
      </c>
    </row>
    <row r="1142" spans="1:3" x14ac:dyDescent="0.3">
      <c r="A1142">
        <v>2017</v>
      </c>
      <c r="B1142">
        <v>39</v>
      </c>
      <c r="C1142">
        <v>39</v>
      </c>
    </row>
    <row r="1143" spans="1:3" x14ac:dyDescent="0.3">
      <c r="A1143">
        <v>2017</v>
      </c>
      <c r="B1143">
        <v>30</v>
      </c>
      <c r="C1143">
        <v>30</v>
      </c>
    </row>
    <row r="1144" spans="1:3" x14ac:dyDescent="0.3">
      <c r="A1144">
        <v>2017</v>
      </c>
      <c r="B1144">
        <v>10</v>
      </c>
      <c r="C1144">
        <v>9</v>
      </c>
    </row>
    <row r="1145" spans="1:3" x14ac:dyDescent="0.3">
      <c r="A1145">
        <v>2017</v>
      </c>
      <c r="B1145">
        <v>6</v>
      </c>
      <c r="C1145">
        <v>7</v>
      </c>
    </row>
    <row r="1146" spans="1:3" x14ac:dyDescent="0.3">
      <c r="A1146">
        <v>2017</v>
      </c>
      <c r="B1146">
        <v>21</v>
      </c>
      <c r="C1146">
        <v>23</v>
      </c>
    </row>
    <row r="1147" spans="1:3" x14ac:dyDescent="0.3">
      <c r="A1147">
        <v>2017</v>
      </c>
      <c r="B1147">
        <v>16</v>
      </c>
      <c r="C1147">
        <v>16</v>
      </c>
    </row>
    <row r="1148" spans="1:3" x14ac:dyDescent="0.3">
      <c r="A1148">
        <v>2017</v>
      </c>
      <c r="B1148">
        <v>7</v>
      </c>
      <c r="C1148">
        <v>7</v>
      </c>
    </row>
    <row r="1149" spans="1:3" x14ac:dyDescent="0.3">
      <c r="A1149">
        <v>2017</v>
      </c>
      <c r="B1149">
        <v>4</v>
      </c>
      <c r="C1149">
        <v>2</v>
      </c>
    </row>
    <row r="1150" spans="1:3" x14ac:dyDescent="0.3">
      <c r="A1150">
        <v>2017</v>
      </c>
      <c r="B1150">
        <v>19</v>
      </c>
      <c r="C1150">
        <v>17</v>
      </c>
    </row>
    <row r="1151" spans="1:3" x14ac:dyDescent="0.3">
      <c r="A1151">
        <v>2017</v>
      </c>
      <c r="B1151">
        <v>2</v>
      </c>
      <c r="C1151">
        <v>2</v>
      </c>
    </row>
    <row r="1152" spans="1:3" x14ac:dyDescent="0.3">
      <c r="A1152">
        <v>2017</v>
      </c>
      <c r="B1152">
        <v>25</v>
      </c>
      <c r="C1152">
        <v>26</v>
      </c>
    </row>
    <row r="1153" spans="1:3" x14ac:dyDescent="0.3">
      <c r="A1153">
        <v>2017</v>
      </c>
      <c r="B1153">
        <v>5</v>
      </c>
      <c r="C1153">
        <v>7</v>
      </c>
    </row>
    <row r="1154" spans="1:3" x14ac:dyDescent="0.3">
      <c r="A1154">
        <v>2017</v>
      </c>
      <c r="B1154">
        <v>3</v>
      </c>
      <c r="C1154">
        <v>2</v>
      </c>
    </row>
    <row r="1155" spans="1:3" x14ac:dyDescent="0.3">
      <c r="A1155">
        <v>2017</v>
      </c>
      <c r="B1155">
        <v>5</v>
      </c>
      <c r="C1155">
        <v>5</v>
      </c>
    </row>
    <row r="1156" spans="1:3" x14ac:dyDescent="0.3">
      <c r="A1156">
        <v>2017</v>
      </c>
      <c r="B1156">
        <v>19</v>
      </c>
      <c r="C1156">
        <v>21</v>
      </c>
    </row>
    <row r="1157" spans="1:3" x14ac:dyDescent="0.3">
      <c r="A1157">
        <v>2017</v>
      </c>
      <c r="B1157">
        <v>2</v>
      </c>
      <c r="C1157">
        <v>1</v>
      </c>
    </row>
    <row r="1158" spans="1:3" x14ac:dyDescent="0.3">
      <c r="A1158">
        <v>2017</v>
      </c>
      <c r="B1158">
        <v>1</v>
      </c>
      <c r="C1158">
        <v>1</v>
      </c>
    </row>
    <row r="1159" spans="1:3" x14ac:dyDescent="0.3">
      <c r="A1159">
        <v>2017</v>
      </c>
      <c r="B1159">
        <v>9</v>
      </c>
      <c r="C1159">
        <v>10</v>
      </c>
    </row>
    <row r="1160" spans="1:3" x14ac:dyDescent="0.3">
      <c r="A1160">
        <v>2017</v>
      </c>
      <c r="B1160">
        <v>8</v>
      </c>
      <c r="C1160">
        <v>8</v>
      </c>
    </row>
    <row r="1161" spans="1:3" x14ac:dyDescent="0.3">
      <c r="A1161">
        <v>2017</v>
      </c>
      <c r="B1161">
        <v>12</v>
      </c>
      <c r="C1161">
        <v>13</v>
      </c>
    </row>
    <row r="1162" spans="1:3" x14ac:dyDescent="0.3">
      <c r="A1162">
        <v>2017</v>
      </c>
      <c r="B1162">
        <v>21</v>
      </c>
      <c r="C1162">
        <v>19</v>
      </c>
    </row>
    <row r="1163" spans="1:3" x14ac:dyDescent="0.3">
      <c r="A1163">
        <v>2017</v>
      </c>
      <c r="B1163">
        <v>1</v>
      </c>
      <c r="C1163">
        <v>1</v>
      </c>
    </row>
    <row r="1164" spans="1:3" x14ac:dyDescent="0.3">
      <c r="A1164">
        <v>2017</v>
      </c>
      <c r="B1164">
        <v>9</v>
      </c>
      <c r="C1164">
        <v>9</v>
      </c>
    </row>
    <row r="1165" spans="1:3" x14ac:dyDescent="0.3">
      <c r="A1165">
        <v>2017</v>
      </c>
      <c r="B1165">
        <v>2</v>
      </c>
      <c r="C1165">
        <v>1</v>
      </c>
    </row>
    <row r="1166" spans="1:3" x14ac:dyDescent="0.3">
      <c r="A1166">
        <v>2017</v>
      </c>
      <c r="B1166">
        <v>6</v>
      </c>
      <c r="C1166">
        <v>5</v>
      </c>
    </row>
    <row r="1167" spans="1:3" x14ac:dyDescent="0.3">
      <c r="A1167">
        <v>2017</v>
      </c>
      <c r="B1167">
        <v>35</v>
      </c>
      <c r="C1167">
        <v>32</v>
      </c>
    </row>
    <row r="1168" spans="1:3" x14ac:dyDescent="0.3">
      <c r="A1168">
        <v>2017</v>
      </c>
      <c r="B1168">
        <v>9</v>
      </c>
      <c r="C1168">
        <v>7</v>
      </c>
    </row>
    <row r="1169" spans="1:3" x14ac:dyDescent="0.3">
      <c r="A1169">
        <v>2017</v>
      </c>
      <c r="B1169">
        <v>53</v>
      </c>
      <c r="C1169">
        <v>58</v>
      </c>
    </row>
    <row r="1170" spans="1:3" x14ac:dyDescent="0.3">
      <c r="A1170">
        <v>2017</v>
      </c>
      <c r="B1170">
        <v>43</v>
      </c>
      <c r="C1170">
        <v>51</v>
      </c>
    </row>
    <row r="1171" spans="1:3" x14ac:dyDescent="0.3">
      <c r="A1171">
        <v>2017</v>
      </c>
      <c r="B1171">
        <v>73</v>
      </c>
      <c r="C1171">
        <v>79</v>
      </c>
    </row>
    <row r="1172" spans="1:3" x14ac:dyDescent="0.3">
      <c r="A1172">
        <v>2017</v>
      </c>
      <c r="B1172">
        <v>33</v>
      </c>
      <c r="C1172">
        <v>32</v>
      </c>
    </row>
    <row r="1173" spans="1:3" x14ac:dyDescent="0.3">
      <c r="A1173">
        <v>2017</v>
      </c>
      <c r="B1173">
        <v>14</v>
      </c>
      <c r="C1173">
        <v>11</v>
      </c>
    </row>
    <row r="1174" spans="1:3" x14ac:dyDescent="0.3">
      <c r="A1174">
        <v>2017</v>
      </c>
      <c r="B1174">
        <v>154</v>
      </c>
      <c r="C1174">
        <v>175</v>
      </c>
    </row>
    <row r="1175" spans="1:3" x14ac:dyDescent="0.3">
      <c r="A1175">
        <v>2017</v>
      </c>
      <c r="B1175">
        <v>1</v>
      </c>
      <c r="C1175">
        <v>1</v>
      </c>
    </row>
    <row r="1176" spans="1:3" x14ac:dyDescent="0.3">
      <c r="A1176">
        <v>2017</v>
      </c>
      <c r="B1176">
        <v>1</v>
      </c>
      <c r="C1176">
        <v>1</v>
      </c>
    </row>
    <row r="1177" spans="1:3" x14ac:dyDescent="0.3">
      <c r="A1177">
        <v>2017</v>
      </c>
      <c r="B1177">
        <v>6</v>
      </c>
      <c r="C1177">
        <v>7</v>
      </c>
    </row>
    <row r="1178" spans="1:3" x14ac:dyDescent="0.3">
      <c r="A1178">
        <v>2017</v>
      </c>
      <c r="B1178">
        <v>16</v>
      </c>
      <c r="C1178">
        <v>15</v>
      </c>
    </row>
    <row r="1179" spans="1:3" x14ac:dyDescent="0.3">
      <c r="A1179">
        <v>2017</v>
      </c>
      <c r="B1179">
        <v>4</v>
      </c>
      <c r="C1179">
        <v>3</v>
      </c>
    </row>
    <row r="1180" spans="1:3" x14ac:dyDescent="0.3">
      <c r="A1180">
        <v>2017</v>
      </c>
      <c r="B1180">
        <v>5</v>
      </c>
      <c r="C1180">
        <v>4</v>
      </c>
    </row>
    <row r="1181" spans="1:3" x14ac:dyDescent="0.3">
      <c r="A1181">
        <v>2017</v>
      </c>
      <c r="B1181">
        <v>27</v>
      </c>
      <c r="C1181">
        <v>27</v>
      </c>
    </row>
    <row r="1182" spans="1:3" x14ac:dyDescent="0.3">
      <c r="A1182">
        <v>2017</v>
      </c>
      <c r="B1182">
        <v>13</v>
      </c>
      <c r="C1182">
        <v>11</v>
      </c>
    </row>
    <row r="1183" spans="1:3" x14ac:dyDescent="0.3">
      <c r="A1183">
        <v>2017</v>
      </c>
      <c r="B1183">
        <v>15</v>
      </c>
      <c r="C1183">
        <v>16</v>
      </c>
    </row>
    <row r="1184" spans="1:3" x14ac:dyDescent="0.3">
      <c r="A1184">
        <v>2017</v>
      </c>
      <c r="B1184">
        <v>2</v>
      </c>
      <c r="C1184">
        <v>1</v>
      </c>
    </row>
    <row r="1185" spans="1:3" x14ac:dyDescent="0.3">
      <c r="A1185">
        <v>2017</v>
      </c>
      <c r="B1185">
        <v>6</v>
      </c>
      <c r="C1185">
        <v>7</v>
      </c>
    </row>
    <row r="1186" spans="1:3" x14ac:dyDescent="0.3">
      <c r="A1186">
        <v>2017</v>
      </c>
      <c r="B1186">
        <v>0</v>
      </c>
      <c r="C1186">
        <v>0</v>
      </c>
    </row>
    <row r="1187" spans="1:3" x14ac:dyDescent="0.3">
      <c r="A1187">
        <v>2017</v>
      </c>
      <c r="B1187">
        <v>0</v>
      </c>
      <c r="C1187">
        <v>0</v>
      </c>
    </row>
    <row r="1188" spans="1:3" x14ac:dyDescent="0.3">
      <c r="A1188">
        <v>2017</v>
      </c>
      <c r="B1188">
        <v>9</v>
      </c>
      <c r="C1188">
        <v>11</v>
      </c>
    </row>
    <row r="1189" spans="1:3" x14ac:dyDescent="0.3">
      <c r="A1189">
        <v>2017</v>
      </c>
      <c r="B1189">
        <v>6</v>
      </c>
      <c r="C1189">
        <v>3</v>
      </c>
    </row>
    <row r="1190" spans="1:3" x14ac:dyDescent="0.3">
      <c r="A1190">
        <v>2017</v>
      </c>
      <c r="B1190">
        <v>53</v>
      </c>
      <c r="C1190">
        <v>55</v>
      </c>
    </row>
    <row r="1191" spans="1:3" x14ac:dyDescent="0.3">
      <c r="A1191">
        <v>2017</v>
      </c>
      <c r="B1191">
        <v>8</v>
      </c>
      <c r="C1191">
        <v>8</v>
      </c>
    </row>
    <row r="1192" spans="1:3" x14ac:dyDescent="0.3">
      <c r="A1192">
        <v>2017</v>
      </c>
      <c r="B1192">
        <v>4</v>
      </c>
      <c r="C1192">
        <v>4</v>
      </c>
    </row>
    <row r="1193" spans="1:3" x14ac:dyDescent="0.3">
      <c r="A1193">
        <v>2017</v>
      </c>
      <c r="B1193">
        <v>5</v>
      </c>
      <c r="C1193">
        <v>5</v>
      </c>
    </row>
    <row r="1194" spans="1:3" x14ac:dyDescent="0.3">
      <c r="A1194">
        <v>2017</v>
      </c>
      <c r="B1194">
        <v>2</v>
      </c>
      <c r="C1194">
        <v>2</v>
      </c>
    </row>
    <row r="1195" spans="1:3" x14ac:dyDescent="0.3">
      <c r="A1195">
        <v>2017</v>
      </c>
      <c r="B1195">
        <v>19</v>
      </c>
      <c r="C1195">
        <v>21</v>
      </c>
    </row>
    <row r="1196" spans="1:3" x14ac:dyDescent="0.3">
      <c r="A1196">
        <v>2017</v>
      </c>
      <c r="B1196">
        <v>6</v>
      </c>
      <c r="C1196">
        <v>7</v>
      </c>
    </row>
    <row r="1197" spans="1:3" x14ac:dyDescent="0.3">
      <c r="A1197">
        <v>2017</v>
      </c>
      <c r="B1197">
        <v>7</v>
      </c>
      <c r="C1197">
        <v>7</v>
      </c>
    </row>
    <row r="1198" spans="1:3" x14ac:dyDescent="0.3">
      <c r="A1198">
        <v>2017</v>
      </c>
      <c r="B1198">
        <v>35</v>
      </c>
      <c r="C1198">
        <v>38</v>
      </c>
    </row>
    <row r="1199" spans="1:3" x14ac:dyDescent="0.3">
      <c r="A1199">
        <v>2017</v>
      </c>
      <c r="B1199">
        <v>4</v>
      </c>
      <c r="C1199">
        <v>4</v>
      </c>
    </row>
    <row r="1200" spans="1:3" x14ac:dyDescent="0.3">
      <c r="A1200">
        <v>2017</v>
      </c>
      <c r="B1200">
        <v>1</v>
      </c>
      <c r="C1200">
        <v>1</v>
      </c>
    </row>
    <row r="1201" spans="1:3" x14ac:dyDescent="0.3">
      <c r="A1201">
        <v>2017</v>
      </c>
      <c r="B1201">
        <v>5</v>
      </c>
      <c r="C1201">
        <v>5</v>
      </c>
    </row>
    <row r="1202" spans="1:3" x14ac:dyDescent="0.3">
      <c r="A1202">
        <v>2017</v>
      </c>
      <c r="B1202">
        <v>3</v>
      </c>
      <c r="C1202">
        <v>3</v>
      </c>
    </row>
    <row r="1203" spans="1:3" x14ac:dyDescent="0.3">
      <c r="A1203">
        <v>2017</v>
      </c>
      <c r="B1203">
        <v>5</v>
      </c>
      <c r="C1203">
        <v>4</v>
      </c>
    </row>
    <row r="1204" spans="1:3" x14ac:dyDescent="0.3">
      <c r="A1204">
        <v>2017</v>
      </c>
      <c r="B1204">
        <v>7</v>
      </c>
      <c r="C1204">
        <v>7</v>
      </c>
    </row>
    <row r="1205" spans="1:3" x14ac:dyDescent="0.3">
      <c r="A1205">
        <v>2017</v>
      </c>
      <c r="B1205">
        <v>10</v>
      </c>
      <c r="C1205">
        <v>11</v>
      </c>
    </row>
    <row r="1206" spans="1:3" x14ac:dyDescent="0.3">
      <c r="A1206">
        <v>2017</v>
      </c>
      <c r="B1206">
        <v>9</v>
      </c>
      <c r="C1206">
        <v>11</v>
      </c>
    </row>
    <row r="1207" spans="1:3" x14ac:dyDescent="0.3">
      <c r="A1207">
        <v>2017</v>
      </c>
      <c r="B1207">
        <v>18</v>
      </c>
      <c r="C1207">
        <v>17</v>
      </c>
    </row>
    <row r="1208" spans="1:3" x14ac:dyDescent="0.3">
      <c r="A1208">
        <v>2017</v>
      </c>
      <c r="B1208">
        <v>18</v>
      </c>
      <c r="C1208">
        <v>19</v>
      </c>
    </row>
    <row r="1209" spans="1:3" x14ac:dyDescent="0.3">
      <c r="A1209">
        <v>2017</v>
      </c>
      <c r="B1209">
        <v>7</v>
      </c>
      <c r="C1209">
        <v>5</v>
      </c>
    </row>
    <row r="1210" spans="1:3" x14ac:dyDescent="0.3">
      <c r="A1210">
        <v>2017</v>
      </c>
      <c r="B1210">
        <v>9</v>
      </c>
      <c r="C1210">
        <v>10</v>
      </c>
    </row>
    <row r="1211" spans="1:3" x14ac:dyDescent="0.3">
      <c r="A1211">
        <v>2017</v>
      </c>
      <c r="B1211">
        <v>6</v>
      </c>
      <c r="C1211">
        <v>5</v>
      </c>
    </row>
    <row r="1212" spans="1:3" x14ac:dyDescent="0.3">
      <c r="A1212">
        <v>2017</v>
      </c>
      <c r="B1212">
        <v>4</v>
      </c>
      <c r="C1212">
        <v>3</v>
      </c>
    </row>
    <row r="1213" spans="1:3" x14ac:dyDescent="0.3">
      <c r="A1213">
        <v>2017</v>
      </c>
      <c r="B1213">
        <v>1</v>
      </c>
      <c r="C1213">
        <v>0</v>
      </c>
    </row>
    <row r="1214" spans="1:3" x14ac:dyDescent="0.3">
      <c r="A1214">
        <v>2017</v>
      </c>
      <c r="B1214">
        <v>34</v>
      </c>
      <c r="C1214">
        <v>29</v>
      </c>
    </row>
    <row r="1215" spans="1:3" x14ac:dyDescent="0.3">
      <c r="A1215">
        <v>2017</v>
      </c>
      <c r="B1215">
        <v>35</v>
      </c>
      <c r="C1215">
        <v>36</v>
      </c>
    </row>
    <row r="1216" spans="1:3" x14ac:dyDescent="0.3">
      <c r="A1216">
        <v>2017</v>
      </c>
      <c r="B1216">
        <v>10</v>
      </c>
      <c r="C1216">
        <v>11</v>
      </c>
    </row>
    <row r="1217" spans="1:3" x14ac:dyDescent="0.3">
      <c r="A1217">
        <v>2017</v>
      </c>
      <c r="B1217">
        <v>38</v>
      </c>
      <c r="C1217">
        <v>41</v>
      </c>
    </row>
    <row r="1218" spans="1:3" x14ac:dyDescent="0.3">
      <c r="A1218">
        <v>2017</v>
      </c>
      <c r="B1218">
        <v>11</v>
      </c>
      <c r="C1218">
        <v>11</v>
      </c>
    </row>
    <row r="1219" spans="1:3" x14ac:dyDescent="0.3">
      <c r="A1219">
        <v>2017</v>
      </c>
      <c r="B1219">
        <v>2</v>
      </c>
      <c r="C1219">
        <v>3</v>
      </c>
    </row>
    <row r="1220" spans="1:3" x14ac:dyDescent="0.3">
      <c r="A1220">
        <v>2017</v>
      </c>
      <c r="B1220">
        <v>7</v>
      </c>
      <c r="C1220">
        <v>4</v>
      </c>
    </row>
    <row r="1221" spans="1:3" x14ac:dyDescent="0.3">
      <c r="A1221">
        <v>2017</v>
      </c>
      <c r="B1221">
        <v>7</v>
      </c>
      <c r="C1221">
        <v>8</v>
      </c>
    </row>
    <row r="1222" spans="1:3" x14ac:dyDescent="0.3">
      <c r="A1222">
        <v>2017</v>
      </c>
      <c r="B1222">
        <v>2</v>
      </c>
      <c r="C1222">
        <v>3</v>
      </c>
    </row>
    <row r="1223" spans="1:3" x14ac:dyDescent="0.3">
      <c r="A1223">
        <v>2017</v>
      </c>
      <c r="B1223">
        <v>24</v>
      </c>
      <c r="C1223">
        <v>24</v>
      </c>
    </row>
    <row r="1224" spans="1:3" x14ac:dyDescent="0.3">
      <c r="A1224">
        <v>2017</v>
      </c>
      <c r="B1224">
        <v>11</v>
      </c>
      <c r="C1224">
        <v>12</v>
      </c>
    </row>
    <row r="1225" spans="1:3" x14ac:dyDescent="0.3">
      <c r="A1225">
        <v>2017</v>
      </c>
      <c r="B1225">
        <v>1</v>
      </c>
      <c r="C1225">
        <v>0</v>
      </c>
    </row>
    <row r="1226" spans="1:3" x14ac:dyDescent="0.3">
      <c r="A1226">
        <v>2017</v>
      </c>
      <c r="B1226">
        <v>15</v>
      </c>
      <c r="C1226">
        <v>17</v>
      </c>
    </row>
    <row r="1227" spans="1:3" x14ac:dyDescent="0.3">
      <c r="A1227">
        <v>2017</v>
      </c>
      <c r="B1227">
        <v>11</v>
      </c>
      <c r="C1227">
        <v>11</v>
      </c>
    </row>
    <row r="1228" spans="1:3" x14ac:dyDescent="0.3">
      <c r="A1228">
        <v>2017</v>
      </c>
      <c r="B1228">
        <v>7</v>
      </c>
      <c r="C1228">
        <v>7</v>
      </c>
    </row>
    <row r="1229" spans="1:3" x14ac:dyDescent="0.3">
      <c r="A1229">
        <v>2017</v>
      </c>
      <c r="B1229">
        <v>3</v>
      </c>
      <c r="C1229">
        <v>2</v>
      </c>
    </row>
    <row r="1230" spans="1:3" x14ac:dyDescent="0.3">
      <c r="A1230">
        <v>2017</v>
      </c>
      <c r="B1230">
        <v>12</v>
      </c>
      <c r="C1230">
        <v>13</v>
      </c>
    </row>
    <row r="1231" spans="1:3" x14ac:dyDescent="0.3">
      <c r="A1231">
        <v>2017</v>
      </c>
      <c r="B1231">
        <v>1</v>
      </c>
      <c r="C1231">
        <v>1</v>
      </c>
    </row>
    <row r="1232" spans="1:3" x14ac:dyDescent="0.3">
      <c r="A1232">
        <v>2017</v>
      </c>
      <c r="B1232">
        <v>7</v>
      </c>
      <c r="C1232">
        <v>7</v>
      </c>
    </row>
    <row r="1233" spans="1:3" x14ac:dyDescent="0.3">
      <c r="A1233">
        <v>2017</v>
      </c>
      <c r="B1233">
        <v>13</v>
      </c>
      <c r="C1233">
        <v>9</v>
      </c>
    </row>
    <row r="1234" spans="1:3" x14ac:dyDescent="0.3">
      <c r="A1234">
        <v>2017</v>
      </c>
      <c r="B1234">
        <v>31</v>
      </c>
      <c r="C1234">
        <v>26</v>
      </c>
    </row>
    <row r="1235" spans="1:3" x14ac:dyDescent="0.3">
      <c r="A1235">
        <v>2017</v>
      </c>
      <c r="B1235">
        <v>18</v>
      </c>
      <c r="C1235">
        <v>18</v>
      </c>
    </row>
    <row r="1236" spans="1:3" x14ac:dyDescent="0.3">
      <c r="A1236">
        <v>2017</v>
      </c>
      <c r="B1236">
        <v>11</v>
      </c>
      <c r="C1236">
        <v>8</v>
      </c>
    </row>
    <row r="1237" spans="1:3" x14ac:dyDescent="0.3">
      <c r="A1237">
        <v>2017</v>
      </c>
      <c r="B1237">
        <v>55</v>
      </c>
      <c r="C1237">
        <v>58</v>
      </c>
    </row>
    <row r="1238" spans="1:3" x14ac:dyDescent="0.3">
      <c r="A1238">
        <v>2017</v>
      </c>
      <c r="B1238">
        <v>18</v>
      </c>
      <c r="C1238">
        <v>15</v>
      </c>
    </row>
    <row r="1239" spans="1:3" x14ac:dyDescent="0.3">
      <c r="A1239">
        <v>2017</v>
      </c>
      <c r="B1239">
        <v>7</v>
      </c>
      <c r="C1239">
        <v>8</v>
      </c>
    </row>
    <row r="1240" spans="1:3" x14ac:dyDescent="0.3">
      <c r="A1240">
        <v>2017</v>
      </c>
      <c r="B1240">
        <v>24</v>
      </c>
      <c r="C1240">
        <v>26</v>
      </c>
    </row>
    <row r="1241" spans="1:3" x14ac:dyDescent="0.3">
      <c r="A1241">
        <v>2017</v>
      </c>
      <c r="B1241">
        <v>11</v>
      </c>
      <c r="C1241">
        <v>11</v>
      </c>
    </row>
    <row r="1242" spans="1:3" x14ac:dyDescent="0.3">
      <c r="A1242">
        <v>2017</v>
      </c>
      <c r="B1242">
        <v>9</v>
      </c>
      <c r="C1242">
        <v>11</v>
      </c>
    </row>
    <row r="1243" spans="1:3" x14ac:dyDescent="0.3">
      <c r="A1243">
        <v>2017</v>
      </c>
      <c r="B1243">
        <v>3</v>
      </c>
      <c r="C1243">
        <v>2</v>
      </c>
    </row>
    <row r="1244" spans="1:3" x14ac:dyDescent="0.3">
      <c r="A1244">
        <v>2017</v>
      </c>
      <c r="B1244">
        <v>56</v>
      </c>
      <c r="C1244">
        <v>60</v>
      </c>
    </row>
    <row r="1245" spans="1:3" x14ac:dyDescent="0.3">
      <c r="A1245">
        <v>2017</v>
      </c>
      <c r="B1245">
        <v>4</v>
      </c>
      <c r="C1245">
        <v>3</v>
      </c>
    </row>
    <row r="1246" spans="1:3" x14ac:dyDescent="0.3">
      <c r="A1246">
        <v>2017</v>
      </c>
      <c r="B1246">
        <v>2</v>
      </c>
      <c r="C1246">
        <v>2</v>
      </c>
    </row>
    <row r="1247" spans="1:3" x14ac:dyDescent="0.3">
      <c r="A1247">
        <v>2017</v>
      </c>
      <c r="B1247">
        <v>2</v>
      </c>
      <c r="C1247">
        <v>0</v>
      </c>
    </row>
    <row r="1248" spans="1:3" x14ac:dyDescent="0.3">
      <c r="A1248">
        <v>2017</v>
      </c>
      <c r="B1248">
        <v>7</v>
      </c>
      <c r="C1248">
        <v>4</v>
      </c>
    </row>
    <row r="1249" spans="1:3" x14ac:dyDescent="0.3">
      <c r="A1249">
        <v>2017</v>
      </c>
      <c r="B1249">
        <v>0</v>
      </c>
      <c r="C1249">
        <v>0</v>
      </c>
    </row>
    <row r="1250" spans="1:3" x14ac:dyDescent="0.3">
      <c r="A1250">
        <v>2017</v>
      </c>
      <c r="B1250">
        <v>9</v>
      </c>
      <c r="C1250">
        <v>3</v>
      </c>
    </row>
    <row r="1251" spans="1:3" x14ac:dyDescent="0.3">
      <c r="A1251">
        <v>2017</v>
      </c>
      <c r="B1251">
        <v>12</v>
      </c>
      <c r="C1251">
        <v>10</v>
      </c>
    </row>
    <row r="1252" spans="1:3" x14ac:dyDescent="0.3">
      <c r="A1252">
        <v>2017</v>
      </c>
      <c r="B1252">
        <v>10</v>
      </c>
      <c r="C1252">
        <v>11</v>
      </c>
    </row>
    <row r="1253" spans="1:3" x14ac:dyDescent="0.3">
      <c r="A1253">
        <v>2017</v>
      </c>
      <c r="B1253">
        <v>9</v>
      </c>
      <c r="C1253">
        <v>7</v>
      </c>
    </row>
    <row r="1254" spans="1:3" x14ac:dyDescent="0.3">
      <c r="A1254">
        <v>2017</v>
      </c>
      <c r="B1254">
        <v>3</v>
      </c>
      <c r="C1254">
        <v>3</v>
      </c>
    </row>
    <row r="1255" spans="1:3" x14ac:dyDescent="0.3">
      <c r="A1255">
        <v>2017</v>
      </c>
      <c r="B1255">
        <v>12</v>
      </c>
      <c r="C1255">
        <v>10</v>
      </c>
    </row>
    <row r="1256" spans="1:3" x14ac:dyDescent="0.3">
      <c r="A1256">
        <v>2017</v>
      </c>
      <c r="B1256">
        <v>4</v>
      </c>
      <c r="C1256">
        <v>1</v>
      </c>
    </row>
    <row r="1257" spans="1:3" x14ac:dyDescent="0.3">
      <c r="A1257">
        <v>2017</v>
      </c>
      <c r="B1257">
        <v>4</v>
      </c>
      <c r="C1257">
        <v>3</v>
      </c>
    </row>
    <row r="1258" spans="1:3" x14ac:dyDescent="0.3">
      <c r="A1258">
        <v>2017</v>
      </c>
      <c r="B1258">
        <v>27</v>
      </c>
      <c r="C1258">
        <v>31</v>
      </c>
    </row>
    <row r="1259" spans="1:3" x14ac:dyDescent="0.3">
      <c r="A1259">
        <v>2017</v>
      </c>
      <c r="B1259">
        <v>7</v>
      </c>
      <c r="C1259">
        <v>9</v>
      </c>
    </row>
    <row r="1260" spans="1:3" x14ac:dyDescent="0.3">
      <c r="A1260">
        <v>2017</v>
      </c>
      <c r="B1260">
        <v>6</v>
      </c>
      <c r="C1260">
        <v>3</v>
      </c>
    </row>
    <row r="1261" spans="1:3" x14ac:dyDescent="0.3">
      <c r="A1261">
        <v>2017</v>
      </c>
      <c r="B1261">
        <v>22</v>
      </c>
      <c r="C1261">
        <v>21</v>
      </c>
    </row>
    <row r="1262" spans="1:3" x14ac:dyDescent="0.3">
      <c r="A1262">
        <v>2017</v>
      </c>
      <c r="B1262">
        <v>1</v>
      </c>
      <c r="C1262">
        <v>0</v>
      </c>
    </row>
    <row r="1263" spans="1:3" x14ac:dyDescent="0.3">
      <c r="A1263">
        <v>2017</v>
      </c>
      <c r="B1263">
        <v>2</v>
      </c>
      <c r="C1263">
        <v>2</v>
      </c>
    </row>
    <row r="1264" spans="1:3" x14ac:dyDescent="0.3">
      <c r="A1264">
        <v>2017</v>
      </c>
      <c r="B1264">
        <v>11</v>
      </c>
      <c r="C1264">
        <v>9</v>
      </c>
    </row>
    <row r="1265" spans="1:3" x14ac:dyDescent="0.3">
      <c r="A1265">
        <v>2017</v>
      </c>
      <c r="B1265">
        <v>36</v>
      </c>
      <c r="C1265">
        <v>39</v>
      </c>
    </row>
    <row r="1266" spans="1:3" x14ac:dyDescent="0.3">
      <c r="A1266">
        <v>2017</v>
      </c>
      <c r="B1266">
        <v>4</v>
      </c>
      <c r="C1266">
        <v>3</v>
      </c>
    </row>
    <row r="1267" spans="1:3" x14ac:dyDescent="0.3">
      <c r="A1267">
        <v>2017</v>
      </c>
      <c r="B1267">
        <v>12</v>
      </c>
      <c r="C1267">
        <v>11</v>
      </c>
    </row>
    <row r="1268" spans="1:3" x14ac:dyDescent="0.3">
      <c r="A1268">
        <v>2017</v>
      </c>
      <c r="B1268">
        <v>5</v>
      </c>
      <c r="C1268">
        <v>3</v>
      </c>
    </row>
    <row r="1269" spans="1:3" x14ac:dyDescent="0.3">
      <c r="A1269">
        <v>2017</v>
      </c>
      <c r="B1269">
        <v>3</v>
      </c>
      <c r="C1269">
        <v>3</v>
      </c>
    </row>
    <row r="1270" spans="1:3" x14ac:dyDescent="0.3">
      <c r="A1270">
        <v>2017</v>
      </c>
      <c r="B1270">
        <v>6</v>
      </c>
      <c r="C1270">
        <v>7</v>
      </c>
    </row>
    <row r="1271" spans="1:3" x14ac:dyDescent="0.3">
      <c r="A1271">
        <v>2017</v>
      </c>
      <c r="B1271">
        <v>10</v>
      </c>
      <c r="C1271">
        <v>7</v>
      </c>
    </row>
    <row r="1272" spans="1:3" x14ac:dyDescent="0.3">
      <c r="A1272">
        <v>2017</v>
      </c>
      <c r="B1272">
        <v>0</v>
      </c>
      <c r="C1272">
        <v>0</v>
      </c>
    </row>
    <row r="1273" spans="1:3" x14ac:dyDescent="0.3">
      <c r="A1273">
        <v>2017</v>
      </c>
      <c r="B1273">
        <v>9</v>
      </c>
      <c r="C1273">
        <v>9</v>
      </c>
    </row>
    <row r="1274" spans="1:3" x14ac:dyDescent="0.3">
      <c r="A1274">
        <v>2017</v>
      </c>
      <c r="B1274">
        <v>3</v>
      </c>
      <c r="C1274">
        <v>2</v>
      </c>
    </row>
    <row r="1275" spans="1:3" x14ac:dyDescent="0.3">
      <c r="A1275">
        <v>2017</v>
      </c>
      <c r="B1275">
        <v>6</v>
      </c>
      <c r="C1275">
        <v>7</v>
      </c>
    </row>
    <row r="1276" spans="1:3" x14ac:dyDescent="0.3">
      <c r="A1276">
        <v>2017</v>
      </c>
      <c r="B1276">
        <v>5</v>
      </c>
      <c r="C1276">
        <v>3</v>
      </c>
    </row>
    <row r="1277" spans="1:3" x14ac:dyDescent="0.3">
      <c r="A1277">
        <v>2017</v>
      </c>
      <c r="B1277">
        <v>1</v>
      </c>
      <c r="C1277">
        <v>1</v>
      </c>
    </row>
    <row r="1278" spans="1:3" x14ac:dyDescent="0.3">
      <c r="A1278">
        <v>2017</v>
      </c>
      <c r="B1278">
        <v>0</v>
      </c>
      <c r="C1278">
        <v>0</v>
      </c>
    </row>
    <row r="1279" spans="1:3" x14ac:dyDescent="0.3">
      <c r="A1279">
        <v>2017</v>
      </c>
      <c r="B1279">
        <v>13</v>
      </c>
      <c r="C1279">
        <v>12</v>
      </c>
    </row>
    <row r="1280" spans="1:3" x14ac:dyDescent="0.3">
      <c r="A1280">
        <v>2017</v>
      </c>
      <c r="B1280">
        <v>5</v>
      </c>
      <c r="C1280">
        <v>4</v>
      </c>
    </row>
    <row r="1281" spans="1:3" x14ac:dyDescent="0.3">
      <c r="A1281">
        <v>2017</v>
      </c>
      <c r="B1281">
        <v>22</v>
      </c>
      <c r="C1281">
        <v>20</v>
      </c>
    </row>
    <row r="1282" spans="1:3" x14ac:dyDescent="0.3">
      <c r="A1282">
        <v>2017</v>
      </c>
      <c r="B1282">
        <v>4</v>
      </c>
      <c r="C1282">
        <v>2</v>
      </c>
    </row>
    <row r="1283" spans="1:3" x14ac:dyDescent="0.3">
      <c r="A1283">
        <v>2017</v>
      </c>
      <c r="B1283">
        <v>14</v>
      </c>
      <c r="C1283">
        <v>16</v>
      </c>
    </row>
    <row r="1284" spans="1:3" x14ac:dyDescent="0.3">
      <c r="A1284">
        <v>2017</v>
      </c>
      <c r="B1284">
        <v>5</v>
      </c>
      <c r="C1284">
        <v>4</v>
      </c>
    </row>
    <row r="1285" spans="1:3" x14ac:dyDescent="0.3">
      <c r="A1285">
        <v>2017</v>
      </c>
      <c r="B1285">
        <v>3</v>
      </c>
      <c r="C1285">
        <v>2</v>
      </c>
    </row>
    <row r="1286" spans="1:3" x14ac:dyDescent="0.3">
      <c r="A1286">
        <v>2017</v>
      </c>
      <c r="B1286">
        <v>13</v>
      </c>
      <c r="C1286">
        <v>12</v>
      </c>
    </row>
    <row r="1287" spans="1:3" x14ac:dyDescent="0.3">
      <c r="A1287">
        <v>2017</v>
      </c>
      <c r="B1287">
        <v>6</v>
      </c>
      <c r="C1287">
        <v>7</v>
      </c>
    </row>
    <row r="1288" spans="1:3" x14ac:dyDescent="0.3">
      <c r="A1288">
        <v>2017</v>
      </c>
      <c r="B1288">
        <v>7</v>
      </c>
      <c r="C1288">
        <v>9</v>
      </c>
    </row>
    <row r="1289" spans="1:3" x14ac:dyDescent="0.3">
      <c r="A1289">
        <v>2017</v>
      </c>
      <c r="B1289">
        <v>6</v>
      </c>
      <c r="C1289">
        <v>3</v>
      </c>
    </row>
    <row r="1290" spans="1:3" x14ac:dyDescent="0.3">
      <c r="A1290">
        <v>2017</v>
      </c>
      <c r="B1290">
        <v>3</v>
      </c>
      <c r="C1290">
        <v>2</v>
      </c>
    </row>
    <row r="1291" spans="1:3" x14ac:dyDescent="0.3">
      <c r="A1291">
        <v>2017</v>
      </c>
      <c r="B1291">
        <v>3</v>
      </c>
      <c r="C1291">
        <v>3</v>
      </c>
    </row>
    <row r="1292" spans="1:3" x14ac:dyDescent="0.3">
      <c r="A1292">
        <v>2017</v>
      </c>
      <c r="B1292">
        <v>0</v>
      </c>
      <c r="C1292">
        <v>0</v>
      </c>
    </row>
    <row r="1293" spans="1:3" x14ac:dyDescent="0.3">
      <c r="A1293">
        <v>2017</v>
      </c>
      <c r="B1293">
        <v>40</v>
      </c>
      <c r="C1293">
        <v>41</v>
      </c>
    </row>
    <row r="1294" spans="1:3" x14ac:dyDescent="0.3">
      <c r="A1294">
        <v>2017</v>
      </c>
      <c r="B1294">
        <v>1</v>
      </c>
      <c r="C1294">
        <v>1</v>
      </c>
    </row>
    <row r="1295" spans="1:3" x14ac:dyDescent="0.3">
      <c r="A1295">
        <v>2017</v>
      </c>
      <c r="B1295">
        <v>15</v>
      </c>
      <c r="C1295">
        <v>18</v>
      </c>
    </row>
    <row r="1296" spans="1:3" x14ac:dyDescent="0.3">
      <c r="A1296">
        <v>2017</v>
      </c>
      <c r="B1296">
        <v>9</v>
      </c>
      <c r="C1296">
        <v>7</v>
      </c>
    </row>
    <row r="1297" spans="1:3" x14ac:dyDescent="0.3">
      <c r="A1297">
        <v>2017</v>
      </c>
      <c r="B1297">
        <v>0</v>
      </c>
      <c r="C1297">
        <v>0</v>
      </c>
    </row>
    <row r="1298" spans="1:3" x14ac:dyDescent="0.3">
      <c r="A1298">
        <v>2017</v>
      </c>
      <c r="B1298">
        <v>1</v>
      </c>
      <c r="C1298">
        <v>1</v>
      </c>
    </row>
    <row r="1299" spans="1:3" x14ac:dyDescent="0.3">
      <c r="A1299">
        <v>2017</v>
      </c>
      <c r="B1299">
        <v>15</v>
      </c>
      <c r="C1299">
        <v>17</v>
      </c>
    </row>
    <row r="1300" spans="1:3" x14ac:dyDescent="0.3">
      <c r="A1300">
        <v>2017</v>
      </c>
      <c r="B1300">
        <v>16</v>
      </c>
      <c r="C1300">
        <v>13</v>
      </c>
    </row>
    <row r="1301" spans="1:3" x14ac:dyDescent="0.3">
      <c r="A1301">
        <v>2017</v>
      </c>
      <c r="B1301">
        <v>15</v>
      </c>
      <c r="C1301">
        <v>16</v>
      </c>
    </row>
    <row r="1302" spans="1:3" x14ac:dyDescent="0.3">
      <c r="A1302">
        <v>2017</v>
      </c>
      <c r="B1302">
        <v>0</v>
      </c>
      <c r="C1302">
        <v>0</v>
      </c>
    </row>
    <row r="1303" spans="1:3" x14ac:dyDescent="0.3">
      <c r="A1303">
        <v>2017</v>
      </c>
      <c r="B1303">
        <v>21</v>
      </c>
      <c r="C1303">
        <v>23</v>
      </c>
    </row>
    <row r="1304" spans="1:3" x14ac:dyDescent="0.3">
      <c r="A1304">
        <v>2017</v>
      </c>
      <c r="B1304">
        <v>5</v>
      </c>
      <c r="C1304">
        <v>5</v>
      </c>
    </row>
    <row r="1305" spans="1:3" x14ac:dyDescent="0.3">
      <c r="A1305">
        <v>2017</v>
      </c>
      <c r="B1305">
        <v>20</v>
      </c>
      <c r="C1305">
        <v>20</v>
      </c>
    </row>
    <row r="1306" spans="1:3" x14ac:dyDescent="0.3">
      <c r="A1306">
        <v>2017</v>
      </c>
      <c r="B1306">
        <v>2</v>
      </c>
      <c r="C1306">
        <v>2</v>
      </c>
    </row>
    <row r="1307" spans="1:3" x14ac:dyDescent="0.3">
      <c r="A1307">
        <v>2017</v>
      </c>
      <c r="B1307">
        <v>3</v>
      </c>
      <c r="C1307">
        <v>2</v>
      </c>
    </row>
    <row r="1308" spans="1:3" x14ac:dyDescent="0.3">
      <c r="A1308">
        <v>2017</v>
      </c>
      <c r="B1308">
        <v>0</v>
      </c>
      <c r="C1308">
        <v>0</v>
      </c>
    </row>
    <row r="1309" spans="1:3" x14ac:dyDescent="0.3">
      <c r="A1309">
        <v>2017</v>
      </c>
      <c r="B1309">
        <v>17</v>
      </c>
      <c r="C1309">
        <v>18</v>
      </c>
    </row>
    <row r="1310" spans="1:3" x14ac:dyDescent="0.3">
      <c r="A1310">
        <v>2017</v>
      </c>
      <c r="B1310">
        <v>16</v>
      </c>
      <c r="C1310">
        <v>16</v>
      </c>
    </row>
    <row r="1311" spans="1:3" x14ac:dyDescent="0.3">
      <c r="A1311">
        <v>2017</v>
      </c>
      <c r="B1311">
        <v>17</v>
      </c>
      <c r="C1311">
        <v>15</v>
      </c>
    </row>
    <row r="1312" spans="1:3" x14ac:dyDescent="0.3">
      <c r="A1312">
        <v>2017</v>
      </c>
      <c r="B1312">
        <v>1</v>
      </c>
      <c r="C1312">
        <v>0</v>
      </c>
    </row>
    <row r="1313" spans="1:3" x14ac:dyDescent="0.3">
      <c r="A1313">
        <v>2017</v>
      </c>
      <c r="B1313">
        <v>3</v>
      </c>
      <c r="C1313">
        <v>3</v>
      </c>
    </row>
    <row r="1314" spans="1:3" x14ac:dyDescent="0.3">
      <c r="A1314">
        <v>2017</v>
      </c>
      <c r="B1314">
        <v>11</v>
      </c>
      <c r="C1314">
        <v>11</v>
      </c>
    </row>
    <row r="1315" spans="1:3" x14ac:dyDescent="0.3">
      <c r="A1315">
        <v>2017</v>
      </c>
      <c r="B1315">
        <v>12</v>
      </c>
      <c r="C1315">
        <v>9</v>
      </c>
    </row>
    <row r="1316" spans="1:3" x14ac:dyDescent="0.3">
      <c r="A1316">
        <v>2017</v>
      </c>
      <c r="B1316">
        <v>35</v>
      </c>
      <c r="C1316">
        <v>31</v>
      </c>
    </row>
    <row r="1317" spans="1:3" x14ac:dyDescent="0.3">
      <c r="A1317">
        <v>2017</v>
      </c>
      <c r="B1317">
        <v>23</v>
      </c>
      <c r="C1317">
        <v>22</v>
      </c>
    </row>
    <row r="1318" spans="1:3" x14ac:dyDescent="0.3">
      <c r="A1318">
        <v>2017</v>
      </c>
      <c r="B1318">
        <v>4</v>
      </c>
      <c r="C1318">
        <v>4</v>
      </c>
    </row>
    <row r="1319" spans="1:3" x14ac:dyDescent="0.3">
      <c r="A1319">
        <v>2017</v>
      </c>
      <c r="B1319">
        <v>2</v>
      </c>
      <c r="C1319">
        <v>2</v>
      </c>
    </row>
    <row r="1320" spans="1:3" x14ac:dyDescent="0.3">
      <c r="A1320">
        <v>2017</v>
      </c>
      <c r="B1320">
        <v>12</v>
      </c>
      <c r="C1320">
        <v>15</v>
      </c>
    </row>
    <row r="1321" spans="1:3" x14ac:dyDescent="0.3">
      <c r="A1321">
        <v>2017</v>
      </c>
      <c r="B1321">
        <v>9</v>
      </c>
      <c r="C1321">
        <v>4</v>
      </c>
    </row>
    <row r="1322" spans="1:3" x14ac:dyDescent="0.3">
      <c r="A1322">
        <v>2017</v>
      </c>
      <c r="B1322">
        <v>15</v>
      </c>
      <c r="C1322">
        <v>17</v>
      </c>
    </row>
    <row r="1323" spans="1:3" x14ac:dyDescent="0.3">
      <c r="A1323">
        <v>2017</v>
      </c>
      <c r="B1323">
        <v>1</v>
      </c>
      <c r="C1323">
        <v>0</v>
      </c>
    </row>
    <row r="1324" spans="1:3" x14ac:dyDescent="0.3">
      <c r="A1324">
        <v>2017</v>
      </c>
      <c r="B1324">
        <v>23</v>
      </c>
      <c r="C1324">
        <v>26</v>
      </c>
    </row>
    <row r="1325" spans="1:3" x14ac:dyDescent="0.3">
      <c r="A1325">
        <v>2017</v>
      </c>
      <c r="B1325">
        <v>1</v>
      </c>
      <c r="C1325">
        <v>1</v>
      </c>
    </row>
    <row r="1326" spans="1:3" x14ac:dyDescent="0.3">
      <c r="A1326">
        <v>2017</v>
      </c>
      <c r="B1326">
        <v>33</v>
      </c>
      <c r="C1326">
        <v>33</v>
      </c>
    </row>
    <row r="1327" spans="1:3" x14ac:dyDescent="0.3">
      <c r="A1327">
        <v>2017</v>
      </c>
      <c r="B1327">
        <v>14</v>
      </c>
      <c r="C1327">
        <v>16</v>
      </c>
    </row>
    <row r="1328" spans="1:3" x14ac:dyDescent="0.3">
      <c r="A1328">
        <v>2017</v>
      </c>
      <c r="B1328">
        <v>4</v>
      </c>
      <c r="C1328">
        <v>3</v>
      </c>
    </row>
    <row r="1329" spans="1:3" x14ac:dyDescent="0.3">
      <c r="A1329">
        <v>2017</v>
      </c>
      <c r="B1329">
        <v>13</v>
      </c>
      <c r="C1329">
        <v>11</v>
      </c>
    </row>
    <row r="1330" spans="1:3" x14ac:dyDescent="0.3">
      <c r="A1330">
        <v>2017</v>
      </c>
      <c r="B1330">
        <v>32</v>
      </c>
      <c r="C1330">
        <v>37</v>
      </c>
    </row>
    <row r="1331" spans="1:3" x14ac:dyDescent="0.3">
      <c r="A1331">
        <v>2017</v>
      </c>
      <c r="B1331">
        <v>5</v>
      </c>
      <c r="C1331">
        <v>7</v>
      </c>
    </row>
    <row r="1332" spans="1:3" x14ac:dyDescent="0.3">
      <c r="A1332">
        <v>2017</v>
      </c>
      <c r="B1332">
        <v>0</v>
      </c>
      <c r="C1332">
        <v>1</v>
      </c>
    </row>
    <row r="1333" spans="1:3" x14ac:dyDescent="0.3">
      <c r="A1333">
        <v>2017</v>
      </c>
      <c r="B1333">
        <v>4</v>
      </c>
      <c r="C1333">
        <v>4</v>
      </c>
    </row>
    <row r="1334" spans="1:3" x14ac:dyDescent="0.3">
      <c r="A1334">
        <v>2017</v>
      </c>
      <c r="B1334">
        <v>118</v>
      </c>
      <c r="C1334">
        <v>109</v>
      </c>
    </row>
    <row r="1335" spans="1:3" x14ac:dyDescent="0.3">
      <c r="A1335">
        <v>2017</v>
      </c>
      <c r="B1335">
        <v>21</v>
      </c>
      <c r="C1335">
        <v>20</v>
      </c>
    </row>
    <row r="1336" spans="1:3" x14ac:dyDescent="0.3">
      <c r="A1336">
        <v>2017</v>
      </c>
      <c r="B1336">
        <v>50</v>
      </c>
      <c r="C1336">
        <v>41</v>
      </c>
    </row>
    <row r="1337" spans="1:3" x14ac:dyDescent="0.3">
      <c r="A1337">
        <v>2017</v>
      </c>
      <c r="B1337">
        <v>16</v>
      </c>
      <c r="C1337">
        <v>16</v>
      </c>
    </row>
    <row r="1338" spans="1:3" x14ac:dyDescent="0.3">
      <c r="A1338">
        <v>2017</v>
      </c>
      <c r="B1338">
        <v>41</v>
      </c>
      <c r="C1338">
        <v>43</v>
      </c>
    </row>
    <row r="1339" spans="1:3" x14ac:dyDescent="0.3">
      <c r="A1339">
        <v>2017</v>
      </c>
      <c r="B1339">
        <v>6</v>
      </c>
      <c r="C1339">
        <v>5</v>
      </c>
    </row>
    <row r="1340" spans="1:3" x14ac:dyDescent="0.3">
      <c r="A1340">
        <v>2017</v>
      </c>
      <c r="B1340">
        <v>20</v>
      </c>
      <c r="C1340">
        <v>20</v>
      </c>
    </row>
    <row r="1341" spans="1:3" x14ac:dyDescent="0.3">
      <c r="A1341">
        <v>2017</v>
      </c>
      <c r="B1341">
        <v>2</v>
      </c>
      <c r="C1341">
        <v>2</v>
      </c>
    </row>
    <row r="1342" spans="1:3" x14ac:dyDescent="0.3">
      <c r="A1342">
        <v>2017</v>
      </c>
      <c r="B1342">
        <v>9</v>
      </c>
      <c r="C1342">
        <v>7</v>
      </c>
    </row>
    <row r="1343" spans="1:3" x14ac:dyDescent="0.3">
      <c r="A1343">
        <v>2017</v>
      </c>
      <c r="B1343">
        <v>19</v>
      </c>
      <c r="C1343">
        <v>21</v>
      </c>
    </row>
    <row r="1344" spans="1:3" x14ac:dyDescent="0.3">
      <c r="A1344">
        <v>2017</v>
      </c>
      <c r="B1344">
        <v>2</v>
      </c>
      <c r="C1344">
        <v>2</v>
      </c>
    </row>
    <row r="1345" spans="1:3" x14ac:dyDescent="0.3">
      <c r="A1345">
        <v>2017</v>
      </c>
      <c r="B1345">
        <v>14</v>
      </c>
      <c r="C1345">
        <v>13</v>
      </c>
    </row>
    <row r="1346" spans="1:3" x14ac:dyDescent="0.3">
      <c r="A1346">
        <v>2017</v>
      </c>
      <c r="B1346">
        <v>2</v>
      </c>
      <c r="C1346">
        <v>1</v>
      </c>
    </row>
    <row r="1347" spans="1:3" x14ac:dyDescent="0.3">
      <c r="A1347">
        <v>2017</v>
      </c>
      <c r="B1347">
        <v>0</v>
      </c>
      <c r="C1347">
        <v>0</v>
      </c>
    </row>
    <row r="1348" spans="1:3" x14ac:dyDescent="0.3">
      <c r="A1348">
        <v>2017</v>
      </c>
      <c r="B1348">
        <v>9</v>
      </c>
      <c r="C1348">
        <v>11</v>
      </c>
    </row>
    <row r="1349" spans="1:3" x14ac:dyDescent="0.3">
      <c r="A1349">
        <v>2017</v>
      </c>
      <c r="B1349">
        <v>7</v>
      </c>
      <c r="C1349">
        <v>8</v>
      </c>
    </row>
    <row r="1350" spans="1:3" x14ac:dyDescent="0.3">
      <c r="A1350">
        <v>2017</v>
      </c>
      <c r="B1350">
        <v>7</v>
      </c>
      <c r="C1350">
        <v>8</v>
      </c>
    </row>
    <row r="1351" spans="1:3" x14ac:dyDescent="0.3">
      <c r="A1351">
        <v>2017</v>
      </c>
      <c r="B1351">
        <v>4</v>
      </c>
      <c r="C1351">
        <v>4</v>
      </c>
    </row>
    <row r="1352" spans="1:3" x14ac:dyDescent="0.3">
      <c r="A1352">
        <v>2017</v>
      </c>
      <c r="B1352">
        <v>19</v>
      </c>
      <c r="C1352">
        <v>13</v>
      </c>
    </row>
    <row r="1353" spans="1:3" x14ac:dyDescent="0.3">
      <c r="A1353">
        <v>2017</v>
      </c>
      <c r="B1353">
        <v>1</v>
      </c>
      <c r="C1353">
        <v>0</v>
      </c>
    </row>
    <row r="1354" spans="1:3" x14ac:dyDescent="0.3">
      <c r="A1354">
        <v>2017</v>
      </c>
      <c r="B1354">
        <v>14</v>
      </c>
      <c r="C1354">
        <v>9</v>
      </c>
    </row>
    <row r="1355" spans="1:3" x14ac:dyDescent="0.3">
      <c r="A1355">
        <v>2017</v>
      </c>
      <c r="B1355">
        <v>8</v>
      </c>
      <c r="C1355">
        <v>8</v>
      </c>
    </row>
    <row r="1356" spans="1:3" x14ac:dyDescent="0.3">
      <c r="A1356">
        <v>2017</v>
      </c>
      <c r="B1356">
        <v>12</v>
      </c>
      <c r="C1356">
        <v>12</v>
      </c>
    </row>
    <row r="1357" spans="1:3" x14ac:dyDescent="0.3">
      <c r="A1357">
        <v>2017</v>
      </c>
      <c r="B1357">
        <v>11</v>
      </c>
      <c r="C1357">
        <v>7</v>
      </c>
    </row>
    <row r="1358" spans="1:3" x14ac:dyDescent="0.3">
      <c r="A1358">
        <v>2017</v>
      </c>
      <c r="B1358">
        <v>4</v>
      </c>
      <c r="C1358">
        <v>4</v>
      </c>
    </row>
    <row r="1359" spans="1:3" x14ac:dyDescent="0.3">
      <c r="A1359">
        <v>2017</v>
      </c>
      <c r="B1359">
        <v>54</v>
      </c>
      <c r="C1359">
        <v>62</v>
      </c>
    </row>
    <row r="1360" spans="1:3" x14ac:dyDescent="0.3">
      <c r="A1360">
        <v>2017</v>
      </c>
      <c r="B1360">
        <v>3</v>
      </c>
      <c r="C1360">
        <v>3</v>
      </c>
    </row>
    <row r="1361" spans="1:3" x14ac:dyDescent="0.3">
      <c r="A1361">
        <v>2017</v>
      </c>
      <c r="B1361">
        <v>2</v>
      </c>
      <c r="C1361">
        <v>2</v>
      </c>
    </row>
    <row r="1362" spans="1:3" x14ac:dyDescent="0.3">
      <c r="A1362">
        <v>2017</v>
      </c>
      <c r="B1362">
        <v>7</v>
      </c>
      <c r="C1362">
        <v>8</v>
      </c>
    </row>
    <row r="1363" spans="1:3" x14ac:dyDescent="0.3">
      <c r="A1363">
        <v>2017</v>
      </c>
      <c r="B1363">
        <v>9</v>
      </c>
      <c r="C1363">
        <v>10</v>
      </c>
    </row>
    <row r="1364" spans="1:3" x14ac:dyDescent="0.3">
      <c r="A1364">
        <v>2017</v>
      </c>
      <c r="B1364">
        <v>21</v>
      </c>
      <c r="C1364">
        <v>13</v>
      </c>
    </row>
    <row r="1365" spans="1:3" x14ac:dyDescent="0.3">
      <c r="A1365">
        <v>2017</v>
      </c>
      <c r="B1365">
        <v>12</v>
      </c>
      <c r="C1365">
        <v>13</v>
      </c>
    </row>
    <row r="1366" spans="1:3" x14ac:dyDescent="0.3">
      <c r="A1366">
        <v>2017</v>
      </c>
      <c r="B1366">
        <v>6</v>
      </c>
      <c r="C1366">
        <v>8</v>
      </c>
    </row>
    <row r="1367" spans="1:3" x14ac:dyDescent="0.3">
      <c r="A1367">
        <v>2017</v>
      </c>
      <c r="B1367">
        <v>11</v>
      </c>
      <c r="C1367">
        <v>10</v>
      </c>
    </row>
    <row r="1368" spans="1:3" x14ac:dyDescent="0.3">
      <c r="A1368">
        <v>2017</v>
      </c>
      <c r="B1368">
        <v>0</v>
      </c>
      <c r="C1368">
        <v>0</v>
      </c>
    </row>
    <row r="1369" spans="1:3" x14ac:dyDescent="0.3">
      <c r="A1369">
        <v>2017</v>
      </c>
      <c r="B1369">
        <v>6</v>
      </c>
      <c r="C1369">
        <v>7</v>
      </c>
    </row>
    <row r="1370" spans="1:3" x14ac:dyDescent="0.3">
      <c r="A1370">
        <v>2017</v>
      </c>
      <c r="B1370">
        <v>3</v>
      </c>
      <c r="C1370">
        <v>3</v>
      </c>
    </row>
    <row r="1371" spans="1:3" x14ac:dyDescent="0.3">
      <c r="A1371">
        <v>2017</v>
      </c>
      <c r="B1371">
        <v>9</v>
      </c>
      <c r="C1371">
        <v>10</v>
      </c>
    </row>
    <row r="1372" spans="1:3" x14ac:dyDescent="0.3">
      <c r="A1372">
        <v>2017</v>
      </c>
      <c r="B1372">
        <v>3</v>
      </c>
      <c r="C1372">
        <v>3</v>
      </c>
    </row>
    <row r="1373" spans="1:3" x14ac:dyDescent="0.3">
      <c r="A1373">
        <v>2017</v>
      </c>
      <c r="B1373">
        <v>10</v>
      </c>
      <c r="C1373">
        <v>11</v>
      </c>
    </row>
    <row r="1374" spans="1:3" x14ac:dyDescent="0.3">
      <c r="A1374">
        <v>2017</v>
      </c>
      <c r="B1374">
        <v>20</v>
      </c>
      <c r="C1374">
        <v>20</v>
      </c>
    </row>
    <row r="1375" spans="1:3" x14ac:dyDescent="0.3">
      <c r="A1375">
        <v>2017</v>
      </c>
      <c r="B1375">
        <v>19</v>
      </c>
      <c r="C1375">
        <v>20</v>
      </c>
    </row>
    <row r="1376" spans="1:3" x14ac:dyDescent="0.3">
      <c r="A1376">
        <v>2017</v>
      </c>
      <c r="B1376">
        <v>5</v>
      </c>
      <c r="C1376">
        <v>4</v>
      </c>
    </row>
    <row r="1377" spans="1:3" x14ac:dyDescent="0.3">
      <c r="A1377">
        <v>2017</v>
      </c>
      <c r="B1377">
        <v>11</v>
      </c>
      <c r="C1377">
        <v>10</v>
      </c>
    </row>
    <row r="1378" spans="1:3" x14ac:dyDescent="0.3">
      <c r="A1378">
        <v>2017</v>
      </c>
      <c r="B1378">
        <v>8</v>
      </c>
      <c r="C1378">
        <v>8</v>
      </c>
    </row>
    <row r="1379" spans="1:3" x14ac:dyDescent="0.3">
      <c r="A1379">
        <v>2017</v>
      </c>
      <c r="B1379">
        <v>11</v>
      </c>
      <c r="C1379">
        <v>11</v>
      </c>
    </row>
    <row r="1380" spans="1:3" x14ac:dyDescent="0.3">
      <c r="A1380">
        <v>2017</v>
      </c>
      <c r="B1380">
        <v>6</v>
      </c>
      <c r="C1380">
        <v>7</v>
      </c>
    </row>
    <row r="1381" spans="1:3" x14ac:dyDescent="0.3">
      <c r="A1381">
        <v>2017</v>
      </c>
      <c r="B1381">
        <v>5</v>
      </c>
      <c r="C1381">
        <v>3</v>
      </c>
    </row>
    <row r="1382" spans="1:3" x14ac:dyDescent="0.3">
      <c r="A1382">
        <v>2017</v>
      </c>
      <c r="B1382">
        <v>13</v>
      </c>
      <c r="C1382">
        <v>11</v>
      </c>
    </row>
    <row r="1383" spans="1:3" x14ac:dyDescent="0.3">
      <c r="A1383">
        <v>2017</v>
      </c>
      <c r="B1383">
        <v>6</v>
      </c>
      <c r="C1383">
        <v>5</v>
      </c>
    </row>
    <row r="1384" spans="1:3" x14ac:dyDescent="0.3">
      <c r="A1384">
        <v>2017</v>
      </c>
      <c r="B1384">
        <v>8</v>
      </c>
      <c r="C1384">
        <v>7</v>
      </c>
    </row>
    <row r="1385" spans="1:3" x14ac:dyDescent="0.3">
      <c r="A1385">
        <v>2017</v>
      </c>
      <c r="B1385">
        <v>5</v>
      </c>
      <c r="C1385">
        <v>7</v>
      </c>
    </row>
    <row r="1386" spans="1:3" x14ac:dyDescent="0.3">
      <c r="A1386">
        <v>2017</v>
      </c>
      <c r="B1386">
        <v>13</v>
      </c>
      <c r="C1386">
        <v>9</v>
      </c>
    </row>
    <row r="1387" spans="1:3" x14ac:dyDescent="0.3">
      <c r="A1387">
        <v>2017</v>
      </c>
      <c r="B1387">
        <v>8</v>
      </c>
      <c r="C1387">
        <v>9</v>
      </c>
    </row>
    <row r="1388" spans="1:3" x14ac:dyDescent="0.3">
      <c r="A1388">
        <v>2017</v>
      </c>
      <c r="B1388">
        <v>18</v>
      </c>
      <c r="C1388">
        <v>23</v>
      </c>
    </row>
    <row r="1389" spans="1:3" x14ac:dyDescent="0.3">
      <c r="A1389">
        <v>2017</v>
      </c>
      <c r="B1389">
        <v>2</v>
      </c>
      <c r="C1389">
        <v>2</v>
      </c>
    </row>
    <row r="1390" spans="1:3" x14ac:dyDescent="0.3">
      <c r="A1390">
        <v>2017</v>
      </c>
      <c r="B1390">
        <v>4</v>
      </c>
      <c r="C1390">
        <v>3</v>
      </c>
    </row>
    <row r="1391" spans="1:3" x14ac:dyDescent="0.3">
      <c r="A1391">
        <v>2017</v>
      </c>
      <c r="B1391">
        <v>9</v>
      </c>
      <c r="C1391">
        <v>9</v>
      </c>
    </row>
    <row r="1392" spans="1:3" x14ac:dyDescent="0.3">
      <c r="A1392">
        <v>2017</v>
      </c>
      <c r="B1392">
        <v>61</v>
      </c>
      <c r="C1392">
        <v>63</v>
      </c>
    </row>
    <row r="1393" spans="1:3" x14ac:dyDescent="0.3">
      <c r="A1393">
        <v>2017</v>
      </c>
      <c r="B1393">
        <v>14</v>
      </c>
      <c r="C1393">
        <v>11</v>
      </c>
    </row>
    <row r="1394" spans="1:3" x14ac:dyDescent="0.3">
      <c r="A1394">
        <v>2017</v>
      </c>
      <c r="B1394">
        <v>3</v>
      </c>
      <c r="C1394">
        <v>3</v>
      </c>
    </row>
    <row r="1395" spans="1:3" x14ac:dyDescent="0.3">
      <c r="A1395">
        <v>2017</v>
      </c>
      <c r="B1395">
        <v>1</v>
      </c>
      <c r="C1395">
        <v>1</v>
      </c>
    </row>
    <row r="1396" spans="1:3" x14ac:dyDescent="0.3">
      <c r="A1396">
        <v>2017</v>
      </c>
      <c r="B1396">
        <v>26</v>
      </c>
      <c r="C1396">
        <v>19</v>
      </c>
    </row>
    <row r="1397" spans="1:3" x14ac:dyDescent="0.3">
      <c r="A1397">
        <v>2017</v>
      </c>
      <c r="B1397">
        <v>8</v>
      </c>
      <c r="C1397">
        <v>11</v>
      </c>
    </row>
    <row r="1398" spans="1:3" x14ac:dyDescent="0.3">
      <c r="A1398">
        <v>2017</v>
      </c>
      <c r="B1398">
        <v>0</v>
      </c>
      <c r="C1398">
        <v>0</v>
      </c>
    </row>
    <row r="1399" spans="1:3" x14ac:dyDescent="0.3">
      <c r="A1399">
        <v>2017</v>
      </c>
      <c r="B1399">
        <v>15</v>
      </c>
      <c r="C1399">
        <v>10</v>
      </c>
    </row>
    <row r="1400" spans="1:3" x14ac:dyDescent="0.3">
      <c r="A1400">
        <v>2017</v>
      </c>
      <c r="B1400">
        <v>31</v>
      </c>
      <c r="C1400">
        <v>34</v>
      </c>
    </row>
    <row r="1401" spans="1:3" x14ac:dyDescent="0.3">
      <c r="A1401">
        <v>2017</v>
      </c>
      <c r="B1401">
        <v>15</v>
      </c>
      <c r="C1401">
        <v>12</v>
      </c>
    </row>
    <row r="1402" spans="1:3" x14ac:dyDescent="0.3">
      <c r="A1402">
        <v>2017</v>
      </c>
      <c r="B1402">
        <v>13</v>
      </c>
      <c r="C1402">
        <v>13</v>
      </c>
    </row>
    <row r="1403" spans="1:3" x14ac:dyDescent="0.3">
      <c r="A1403">
        <v>2017</v>
      </c>
      <c r="B1403">
        <v>6</v>
      </c>
      <c r="C1403">
        <v>7</v>
      </c>
    </row>
    <row r="1404" spans="1:3" x14ac:dyDescent="0.3">
      <c r="A1404">
        <v>2017</v>
      </c>
      <c r="B1404">
        <v>0</v>
      </c>
      <c r="C1404">
        <v>0</v>
      </c>
    </row>
    <row r="1405" spans="1:3" x14ac:dyDescent="0.3">
      <c r="A1405">
        <v>2017</v>
      </c>
      <c r="B1405">
        <v>8</v>
      </c>
      <c r="C1405">
        <v>9</v>
      </c>
    </row>
    <row r="1406" spans="1:3" x14ac:dyDescent="0.3">
      <c r="A1406">
        <v>2017</v>
      </c>
      <c r="B1406">
        <v>9</v>
      </c>
      <c r="C1406">
        <v>10</v>
      </c>
    </row>
    <row r="1407" spans="1:3" x14ac:dyDescent="0.3">
      <c r="A1407">
        <v>2017</v>
      </c>
      <c r="B1407">
        <v>29</v>
      </c>
      <c r="C1407">
        <v>32</v>
      </c>
    </row>
    <row r="1408" spans="1:3" x14ac:dyDescent="0.3">
      <c r="A1408">
        <v>2017</v>
      </c>
      <c r="B1408">
        <v>7</v>
      </c>
      <c r="C1408">
        <v>9</v>
      </c>
    </row>
    <row r="1409" spans="1:3" x14ac:dyDescent="0.3">
      <c r="A1409">
        <v>2017</v>
      </c>
      <c r="B1409">
        <v>5</v>
      </c>
      <c r="C1409">
        <v>3</v>
      </c>
    </row>
    <row r="1410" spans="1:3" x14ac:dyDescent="0.3">
      <c r="A1410">
        <v>2017</v>
      </c>
      <c r="B1410">
        <v>5</v>
      </c>
      <c r="C1410">
        <v>4</v>
      </c>
    </row>
    <row r="1411" spans="1:3" x14ac:dyDescent="0.3">
      <c r="A1411">
        <v>2017</v>
      </c>
      <c r="B1411">
        <v>2</v>
      </c>
      <c r="C1411">
        <v>1</v>
      </c>
    </row>
    <row r="1412" spans="1:3" x14ac:dyDescent="0.3">
      <c r="A1412">
        <v>2017</v>
      </c>
      <c r="B1412">
        <v>15</v>
      </c>
      <c r="C1412">
        <v>15</v>
      </c>
    </row>
    <row r="1413" spans="1:3" x14ac:dyDescent="0.3">
      <c r="A1413">
        <v>2017</v>
      </c>
      <c r="B1413">
        <v>8</v>
      </c>
      <c r="C1413">
        <v>7</v>
      </c>
    </row>
    <row r="1414" spans="1:3" x14ac:dyDescent="0.3">
      <c r="A1414">
        <v>2017</v>
      </c>
      <c r="B1414">
        <v>11</v>
      </c>
      <c r="C1414">
        <v>11</v>
      </c>
    </row>
    <row r="1415" spans="1:3" x14ac:dyDescent="0.3">
      <c r="A1415">
        <v>2017</v>
      </c>
      <c r="B1415">
        <v>8</v>
      </c>
      <c r="C1415">
        <v>8</v>
      </c>
    </row>
    <row r="1416" spans="1:3" x14ac:dyDescent="0.3">
      <c r="A1416">
        <v>2017</v>
      </c>
      <c r="B1416">
        <v>8</v>
      </c>
      <c r="C1416">
        <v>5</v>
      </c>
    </row>
    <row r="1417" spans="1:3" x14ac:dyDescent="0.3">
      <c r="A1417">
        <v>2017</v>
      </c>
      <c r="B1417">
        <v>16</v>
      </c>
      <c r="C1417">
        <v>13</v>
      </c>
    </row>
    <row r="1418" spans="1:3" x14ac:dyDescent="0.3">
      <c r="A1418">
        <v>2017</v>
      </c>
      <c r="B1418">
        <v>5</v>
      </c>
      <c r="C1418">
        <v>3</v>
      </c>
    </row>
    <row r="1419" spans="1:3" x14ac:dyDescent="0.3">
      <c r="A1419">
        <v>2017</v>
      </c>
      <c r="B1419">
        <v>32</v>
      </c>
      <c r="C1419">
        <v>28</v>
      </c>
    </row>
    <row r="1420" spans="1:3" x14ac:dyDescent="0.3">
      <c r="A1420">
        <v>2017</v>
      </c>
      <c r="B1420">
        <v>16</v>
      </c>
      <c r="C1420">
        <v>13</v>
      </c>
    </row>
    <row r="1421" spans="1:3" x14ac:dyDescent="0.3">
      <c r="A1421">
        <v>2017</v>
      </c>
      <c r="B1421">
        <v>18</v>
      </c>
      <c r="C1421">
        <v>18</v>
      </c>
    </row>
    <row r="1422" spans="1:3" x14ac:dyDescent="0.3">
      <c r="A1422">
        <v>2017</v>
      </c>
      <c r="B1422">
        <v>9</v>
      </c>
      <c r="C1422">
        <v>5</v>
      </c>
    </row>
    <row r="1423" spans="1:3" x14ac:dyDescent="0.3">
      <c r="A1423">
        <v>2017</v>
      </c>
      <c r="B1423">
        <v>25</v>
      </c>
      <c r="C1423">
        <v>29</v>
      </c>
    </row>
    <row r="1424" spans="1:3" x14ac:dyDescent="0.3">
      <c r="A1424">
        <v>2017</v>
      </c>
      <c r="B1424">
        <v>11</v>
      </c>
      <c r="C1424">
        <v>13</v>
      </c>
    </row>
    <row r="1425" spans="1:3" x14ac:dyDescent="0.3">
      <c r="A1425">
        <v>2017</v>
      </c>
      <c r="B1425">
        <v>11</v>
      </c>
      <c r="C1425">
        <v>8</v>
      </c>
    </row>
    <row r="1426" spans="1:3" x14ac:dyDescent="0.3">
      <c r="A1426">
        <v>2017</v>
      </c>
      <c r="B1426">
        <v>6</v>
      </c>
      <c r="C1426">
        <v>5</v>
      </c>
    </row>
    <row r="1427" spans="1:3" x14ac:dyDescent="0.3">
      <c r="A1427">
        <v>2017</v>
      </c>
      <c r="B1427">
        <v>29</v>
      </c>
      <c r="C1427">
        <v>21</v>
      </c>
    </row>
    <row r="1428" spans="1:3" x14ac:dyDescent="0.3">
      <c r="A1428">
        <v>2017</v>
      </c>
      <c r="B1428">
        <v>3</v>
      </c>
      <c r="C1428">
        <v>3</v>
      </c>
    </row>
    <row r="1429" spans="1:3" x14ac:dyDescent="0.3">
      <c r="A1429">
        <v>2017</v>
      </c>
      <c r="B1429">
        <v>5</v>
      </c>
      <c r="C1429">
        <v>2</v>
      </c>
    </row>
    <row r="1430" spans="1:3" x14ac:dyDescent="0.3">
      <c r="A1430">
        <v>2017</v>
      </c>
      <c r="B1430">
        <v>5</v>
      </c>
      <c r="C1430">
        <v>4</v>
      </c>
    </row>
    <row r="1431" spans="1:3" x14ac:dyDescent="0.3">
      <c r="A1431">
        <v>2017</v>
      </c>
      <c r="B1431">
        <v>13</v>
      </c>
      <c r="C1431">
        <v>13</v>
      </c>
    </row>
    <row r="1432" spans="1:3" x14ac:dyDescent="0.3">
      <c r="A1432">
        <v>2017</v>
      </c>
      <c r="B1432">
        <v>4</v>
      </c>
      <c r="C1432">
        <v>3</v>
      </c>
    </row>
    <row r="1433" spans="1:3" x14ac:dyDescent="0.3">
      <c r="A1433">
        <v>2017</v>
      </c>
      <c r="B1433">
        <v>15</v>
      </c>
      <c r="C1433">
        <v>16</v>
      </c>
    </row>
    <row r="1434" spans="1:3" x14ac:dyDescent="0.3">
      <c r="A1434">
        <v>2017</v>
      </c>
      <c r="B1434">
        <v>10</v>
      </c>
      <c r="C1434">
        <v>12</v>
      </c>
    </row>
    <row r="1435" spans="1:3" x14ac:dyDescent="0.3">
      <c r="A1435">
        <v>2017</v>
      </c>
      <c r="B1435">
        <v>12</v>
      </c>
      <c r="C1435">
        <v>12</v>
      </c>
    </row>
    <row r="1436" spans="1:3" x14ac:dyDescent="0.3">
      <c r="A1436">
        <v>2017</v>
      </c>
      <c r="B1436">
        <v>7</v>
      </c>
      <c r="C1436">
        <v>8</v>
      </c>
    </row>
    <row r="1437" spans="1:3" x14ac:dyDescent="0.3">
      <c r="A1437">
        <v>2017</v>
      </c>
      <c r="B1437">
        <v>8</v>
      </c>
      <c r="C1437">
        <v>8</v>
      </c>
    </row>
    <row r="1438" spans="1:3" x14ac:dyDescent="0.3">
      <c r="A1438">
        <v>2017</v>
      </c>
      <c r="B1438">
        <v>8</v>
      </c>
      <c r="C1438">
        <v>8</v>
      </c>
    </row>
    <row r="1439" spans="1:3" x14ac:dyDescent="0.3">
      <c r="A1439">
        <v>2017</v>
      </c>
      <c r="B1439">
        <v>4</v>
      </c>
      <c r="C1439">
        <v>4</v>
      </c>
    </row>
    <row r="1440" spans="1:3" x14ac:dyDescent="0.3">
      <c r="A1440">
        <v>2017</v>
      </c>
      <c r="B1440">
        <v>2</v>
      </c>
      <c r="C1440">
        <v>2</v>
      </c>
    </row>
    <row r="1441" spans="1:3" x14ac:dyDescent="0.3">
      <c r="A1441">
        <v>2017</v>
      </c>
      <c r="B1441">
        <v>13</v>
      </c>
      <c r="C1441">
        <v>13</v>
      </c>
    </row>
    <row r="1442" spans="1:3" x14ac:dyDescent="0.3">
      <c r="A1442">
        <v>2017</v>
      </c>
      <c r="B1442">
        <v>20</v>
      </c>
      <c r="C1442">
        <v>16</v>
      </c>
    </row>
    <row r="1443" spans="1:3" x14ac:dyDescent="0.3">
      <c r="A1443">
        <v>2017</v>
      </c>
      <c r="B1443">
        <v>4</v>
      </c>
      <c r="C1443">
        <v>3</v>
      </c>
    </row>
    <row r="1444" spans="1:3" x14ac:dyDescent="0.3">
      <c r="A1444">
        <v>2017</v>
      </c>
      <c r="B1444">
        <v>2</v>
      </c>
      <c r="C1444">
        <v>2</v>
      </c>
    </row>
    <row r="1445" spans="1:3" x14ac:dyDescent="0.3">
      <c r="A1445">
        <v>2017</v>
      </c>
      <c r="B1445">
        <v>3</v>
      </c>
      <c r="C1445">
        <v>3</v>
      </c>
    </row>
    <row r="1446" spans="1:3" x14ac:dyDescent="0.3">
      <c r="A1446">
        <v>2017</v>
      </c>
      <c r="B1446">
        <v>2</v>
      </c>
      <c r="C1446">
        <v>3</v>
      </c>
    </row>
    <row r="1447" spans="1:3" x14ac:dyDescent="0.3">
      <c r="A1447">
        <v>2017</v>
      </c>
      <c r="B1447">
        <v>29</v>
      </c>
      <c r="C1447">
        <v>34</v>
      </c>
    </row>
    <row r="1448" spans="1:3" x14ac:dyDescent="0.3">
      <c r="A1448">
        <v>2017</v>
      </c>
      <c r="B1448">
        <v>28</v>
      </c>
      <c r="C1448">
        <v>29</v>
      </c>
    </row>
    <row r="1449" spans="1:3" x14ac:dyDescent="0.3">
      <c r="A1449">
        <v>2017</v>
      </c>
      <c r="B1449">
        <v>4</v>
      </c>
      <c r="C1449">
        <v>3</v>
      </c>
    </row>
    <row r="1450" spans="1:3" x14ac:dyDescent="0.3">
      <c r="A1450">
        <v>2017</v>
      </c>
      <c r="B1450">
        <v>4</v>
      </c>
      <c r="C1450">
        <v>4</v>
      </c>
    </row>
    <row r="1451" spans="1:3" x14ac:dyDescent="0.3">
      <c r="A1451">
        <v>2017</v>
      </c>
      <c r="B1451">
        <v>2</v>
      </c>
      <c r="C1451">
        <v>0</v>
      </c>
    </row>
    <row r="1452" spans="1:3" x14ac:dyDescent="0.3">
      <c r="A1452">
        <v>2017</v>
      </c>
      <c r="B1452">
        <v>9</v>
      </c>
      <c r="C1452">
        <v>9</v>
      </c>
    </row>
    <row r="1453" spans="1:3" x14ac:dyDescent="0.3">
      <c r="A1453">
        <v>2017</v>
      </c>
      <c r="B1453">
        <v>3</v>
      </c>
      <c r="C1453">
        <v>3</v>
      </c>
    </row>
    <row r="1454" spans="1:3" x14ac:dyDescent="0.3">
      <c r="A1454">
        <v>2017</v>
      </c>
      <c r="B1454">
        <v>8</v>
      </c>
      <c r="C1454">
        <v>5</v>
      </c>
    </row>
    <row r="1455" spans="1:3" x14ac:dyDescent="0.3">
      <c r="A1455">
        <v>2017</v>
      </c>
      <c r="B1455">
        <v>24</v>
      </c>
      <c r="C1455">
        <v>23</v>
      </c>
    </row>
    <row r="1456" spans="1:3" x14ac:dyDescent="0.3">
      <c r="A1456">
        <v>2017</v>
      </c>
      <c r="B1456">
        <v>16</v>
      </c>
      <c r="C1456">
        <v>18</v>
      </c>
    </row>
    <row r="1457" spans="1:3" x14ac:dyDescent="0.3">
      <c r="A1457">
        <v>2017</v>
      </c>
      <c r="B1457">
        <v>20</v>
      </c>
      <c r="C1457">
        <v>16</v>
      </c>
    </row>
    <row r="1458" spans="1:3" x14ac:dyDescent="0.3">
      <c r="A1458">
        <v>2017</v>
      </c>
      <c r="B1458">
        <v>8</v>
      </c>
      <c r="C1458">
        <v>7</v>
      </c>
    </row>
    <row r="1459" spans="1:3" x14ac:dyDescent="0.3">
      <c r="A1459">
        <v>2017</v>
      </c>
      <c r="B1459">
        <v>7</v>
      </c>
      <c r="C1459">
        <v>3</v>
      </c>
    </row>
    <row r="1460" spans="1:3" x14ac:dyDescent="0.3">
      <c r="A1460">
        <v>2017</v>
      </c>
      <c r="B1460">
        <v>10</v>
      </c>
      <c r="C1460">
        <v>10</v>
      </c>
    </row>
    <row r="1461" spans="1:3" x14ac:dyDescent="0.3">
      <c r="A1461">
        <v>2017</v>
      </c>
      <c r="B1461">
        <v>10</v>
      </c>
      <c r="C1461">
        <v>9</v>
      </c>
    </row>
    <row r="1462" spans="1:3" x14ac:dyDescent="0.3">
      <c r="A1462">
        <v>2017</v>
      </c>
      <c r="B1462">
        <v>15</v>
      </c>
      <c r="C1462">
        <v>9</v>
      </c>
    </row>
    <row r="1463" spans="1:3" x14ac:dyDescent="0.3">
      <c r="A1463">
        <v>2017</v>
      </c>
      <c r="B1463">
        <v>0</v>
      </c>
      <c r="C1463">
        <v>0</v>
      </c>
    </row>
    <row r="1464" spans="1:3" x14ac:dyDescent="0.3">
      <c r="A1464">
        <v>2017</v>
      </c>
      <c r="B1464">
        <v>10</v>
      </c>
      <c r="C1464">
        <v>7</v>
      </c>
    </row>
    <row r="1465" spans="1:3" x14ac:dyDescent="0.3">
      <c r="A1465">
        <v>2017</v>
      </c>
      <c r="B1465">
        <v>9</v>
      </c>
      <c r="C1465">
        <v>10</v>
      </c>
    </row>
    <row r="1466" spans="1:3" x14ac:dyDescent="0.3">
      <c r="A1466">
        <v>2017</v>
      </c>
      <c r="B1466">
        <v>10</v>
      </c>
      <c r="C1466">
        <v>9</v>
      </c>
    </row>
    <row r="1467" spans="1:3" x14ac:dyDescent="0.3">
      <c r="A1467">
        <v>2017</v>
      </c>
      <c r="B1467">
        <v>17</v>
      </c>
      <c r="C1467">
        <v>13</v>
      </c>
    </row>
    <row r="1468" spans="1:3" x14ac:dyDescent="0.3">
      <c r="A1468">
        <v>2017</v>
      </c>
      <c r="B1468">
        <v>31</v>
      </c>
      <c r="C1468">
        <v>28</v>
      </c>
    </row>
    <row r="1469" spans="1:3" x14ac:dyDescent="0.3">
      <c r="A1469">
        <v>2017</v>
      </c>
      <c r="B1469">
        <v>28</v>
      </c>
      <c r="C1469">
        <v>30</v>
      </c>
    </row>
    <row r="1470" spans="1:3" x14ac:dyDescent="0.3">
      <c r="A1470">
        <v>2017</v>
      </c>
      <c r="B1470">
        <v>14</v>
      </c>
      <c r="C1470">
        <v>15</v>
      </c>
    </row>
    <row r="1471" spans="1:3" x14ac:dyDescent="0.3">
      <c r="A1471">
        <v>2017</v>
      </c>
      <c r="B1471">
        <v>8</v>
      </c>
      <c r="C1471">
        <v>2</v>
      </c>
    </row>
    <row r="1472" spans="1:3" x14ac:dyDescent="0.3">
      <c r="A1472">
        <v>2017</v>
      </c>
      <c r="B1472">
        <v>9</v>
      </c>
      <c r="C1472">
        <v>5</v>
      </c>
    </row>
    <row r="1473" spans="1:3" x14ac:dyDescent="0.3">
      <c r="A1473">
        <v>2017</v>
      </c>
      <c r="B1473">
        <v>2</v>
      </c>
      <c r="C1473">
        <v>2</v>
      </c>
    </row>
    <row r="1474" spans="1:3" x14ac:dyDescent="0.3">
      <c r="A1474">
        <v>2017</v>
      </c>
      <c r="B1474">
        <v>26</v>
      </c>
      <c r="C1474">
        <v>23</v>
      </c>
    </row>
    <row r="1475" spans="1:3" x14ac:dyDescent="0.3">
      <c r="A1475">
        <v>2017</v>
      </c>
      <c r="B1475">
        <v>9</v>
      </c>
      <c r="C1475">
        <v>9</v>
      </c>
    </row>
    <row r="1476" spans="1:3" x14ac:dyDescent="0.3">
      <c r="A1476">
        <v>2017</v>
      </c>
      <c r="B1476">
        <v>37</v>
      </c>
      <c r="C1476">
        <v>38</v>
      </c>
    </row>
    <row r="1477" spans="1:3" x14ac:dyDescent="0.3">
      <c r="A1477">
        <v>2017</v>
      </c>
      <c r="B1477">
        <v>3</v>
      </c>
      <c r="C1477">
        <v>2</v>
      </c>
    </row>
    <row r="1478" spans="1:3" x14ac:dyDescent="0.3">
      <c r="A1478">
        <v>2017</v>
      </c>
      <c r="B1478">
        <v>5</v>
      </c>
      <c r="C1478">
        <v>5</v>
      </c>
    </row>
    <row r="1479" spans="1:3" x14ac:dyDescent="0.3">
      <c r="A1479">
        <v>2017</v>
      </c>
      <c r="B1479">
        <v>4</v>
      </c>
      <c r="C1479">
        <v>4</v>
      </c>
    </row>
    <row r="1480" spans="1:3" x14ac:dyDescent="0.3">
      <c r="A1480">
        <v>2017</v>
      </c>
      <c r="B1480">
        <v>8</v>
      </c>
      <c r="C1480">
        <v>9</v>
      </c>
    </row>
    <row r="1481" spans="1:3" x14ac:dyDescent="0.3">
      <c r="A1481">
        <v>2017</v>
      </c>
      <c r="B1481">
        <v>10</v>
      </c>
      <c r="C1481">
        <v>7</v>
      </c>
    </row>
    <row r="1482" spans="1:3" x14ac:dyDescent="0.3">
      <c r="A1482">
        <v>2017</v>
      </c>
      <c r="B1482">
        <v>12</v>
      </c>
      <c r="C1482">
        <v>12</v>
      </c>
    </row>
    <row r="1483" spans="1:3" x14ac:dyDescent="0.3">
      <c r="A1483">
        <v>2017</v>
      </c>
      <c r="B1483">
        <v>0</v>
      </c>
      <c r="C1483">
        <v>0</v>
      </c>
    </row>
    <row r="1484" spans="1:3" x14ac:dyDescent="0.3">
      <c r="A1484">
        <v>2017</v>
      </c>
      <c r="B1484">
        <v>10</v>
      </c>
      <c r="C1484">
        <v>8</v>
      </c>
    </row>
    <row r="1485" spans="1:3" x14ac:dyDescent="0.3">
      <c r="A1485">
        <v>2017</v>
      </c>
      <c r="B1485">
        <v>5</v>
      </c>
      <c r="C1485">
        <v>4</v>
      </c>
    </row>
    <row r="1486" spans="1:3" x14ac:dyDescent="0.3">
      <c r="A1486">
        <v>2017</v>
      </c>
      <c r="B1486">
        <v>8</v>
      </c>
      <c r="C1486">
        <v>5</v>
      </c>
    </row>
    <row r="1487" spans="1:3" x14ac:dyDescent="0.3">
      <c r="A1487">
        <v>2017</v>
      </c>
      <c r="B1487">
        <v>6</v>
      </c>
      <c r="C1487">
        <v>5</v>
      </c>
    </row>
    <row r="1488" spans="1:3" x14ac:dyDescent="0.3">
      <c r="A1488">
        <v>2017</v>
      </c>
      <c r="B1488">
        <v>8</v>
      </c>
      <c r="C1488">
        <v>4</v>
      </c>
    </row>
    <row r="1489" spans="1:3" x14ac:dyDescent="0.3">
      <c r="A1489">
        <v>2017</v>
      </c>
      <c r="B1489">
        <v>32</v>
      </c>
      <c r="C1489">
        <v>32</v>
      </c>
    </row>
    <row r="1490" spans="1:3" x14ac:dyDescent="0.3">
      <c r="A1490">
        <v>2017</v>
      </c>
      <c r="B1490">
        <v>7</v>
      </c>
      <c r="C1490">
        <v>5</v>
      </c>
    </row>
    <row r="1491" spans="1:3" x14ac:dyDescent="0.3">
      <c r="A1491">
        <v>2017</v>
      </c>
      <c r="B1491">
        <v>18</v>
      </c>
      <c r="C1491">
        <v>20</v>
      </c>
    </row>
    <row r="1492" spans="1:3" x14ac:dyDescent="0.3">
      <c r="A1492">
        <v>2017</v>
      </c>
      <c r="B1492">
        <v>8</v>
      </c>
      <c r="C1492">
        <v>8</v>
      </c>
    </row>
    <row r="1493" spans="1:3" x14ac:dyDescent="0.3">
      <c r="A1493">
        <v>2017</v>
      </c>
      <c r="B1493">
        <v>20</v>
      </c>
      <c r="C1493">
        <v>13</v>
      </c>
    </row>
    <row r="1494" spans="1:3" x14ac:dyDescent="0.3">
      <c r="A1494">
        <v>2017</v>
      </c>
      <c r="B1494">
        <v>53</v>
      </c>
      <c r="C1494">
        <v>55</v>
      </c>
    </row>
    <row r="1495" spans="1:3" x14ac:dyDescent="0.3">
      <c r="A1495">
        <v>2017</v>
      </c>
      <c r="B1495">
        <v>6</v>
      </c>
      <c r="C1495">
        <v>3</v>
      </c>
    </row>
    <row r="1496" spans="1:3" x14ac:dyDescent="0.3">
      <c r="A1496">
        <v>2017</v>
      </c>
      <c r="B1496">
        <v>3</v>
      </c>
      <c r="C1496">
        <v>2</v>
      </c>
    </row>
    <row r="1497" spans="1:3" x14ac:dyDescent="0.3">
      <c r="A1497">
        <v>2017</v>
      </c>
      <c r="B1497">
        <v>15</v>
      </c>
      <c r="C1497">
        <v>11</v>
      </c>
    </row>
    <row r="1498" spans="1:3" x14ac:dyDescent="0.3">
      <c r="A1498">
        <v>2017</v>
      </c>
      <c r="B1498">
        <v>6</v>
      </c>
      <c r="C1498">
        <v>7</v>
      </c>
    </row>
    <row r="1499" spans="1:3" x14ac:dyDescent="0.3">
      <c r="A1499">
        <v>2017</v>
      </c>
      <c r="B1499">
        <v>8</v>
      </c>
      <c r="C1499">
        <v>7</v>
      </c>
    </row>
    <row r="1500" spans="1:3" x14ac:dyDescent="0.3">
      <c r="A1500">
        <v>2017</v>
      </c>
      <c r="B1500">
        <v>12</v>
      </c>
      <c r="C1500">
        <v>10</v>
      </c>
    </row>
    <row r="1501" spans="1:3" x14ac:dyDescent="0.3">
      <c r="A1501">
        <v>2017</v>
      </c>
      <c r="B1501">
        <v>10</v>
      </c>
      <c r="C1501">
        <v>9</v>
      </c>
    </row>
    <row r="1502" spans="1:3" x14ac:dyDescent="0.3">
      <c r="A1502">
        <v>2017</v>
      </c>
      <c r="B1502">
        <v>1</v>
      </c>
      <c r="C1502">
        <v>1</v>
      </c>
    </row>
    <row r="1503" spans="1:3" x14ac:dyDescent="0.3">
      <c r="A1503">
        <v>2017</v>
      </c>
      <c r="B1503">
        <v>7</v>
      </c>
      <c r="C1503">
        <v>5</v>
      </c>
    </row>
    <row r="1504" spans="1:3" x14ac:dyDescent="0.3">
      <c r="A1504">
        <v>2017</v>
      </c>
      <c r="B1504">
        <v>9</v>
      </c>
      <c r="C1504">
        <v>5</v>
      </c>
    </row>
    <row r="1505" spans="1:3" x14ac:dyDescent="0.3">
      <c r="A1505">
        <v>2017</v>
      </c>
      <c r="B1505">
        <v>10</v>
      </c>
      <c r="C1505">
        <v>10</v>
      </c>
    </row>
    <row r="1506" spans="1:3" x14ac:dyDescent="0.3">
      <c r="A1506">
        <v>2017</v>
      </c>
      <c r="B1506">
        <v>6</v>
      </c>
      <c r="C1506">
        <v>5</v>
      </c>
    </row>
    <row r="1507" spans="1:3" x14ac:dyDescent="0.3">
      <c r="A1507">
        <v>2017</v>
      </c>
      <c r="B1507">
        <v>1</v>
      </c>
      <c r="C1507">
        <v>1</v>
      </c>
    </row>
    <row r="1508" spans="1:3" x14ac:dyDescent="0.3">
      <c r="A1508">
        <v>2017</v>
      </c>
      <c r="B1508">
        <v>1</v>
      </c>
      <c r="C1508">
        <v>2</v>
      </c>
    </row>
    <row r="1509" spans="1:3" x14ac:dyDescent="0.3">
      <c r="A1509">
        <v>2017</v>
      </c>
      <c r="B1509">
        <v>8</v>
      </c>
      <c r="C1509">
        <v>8</v>
      </c>
    </row>
    <row r="1510" spans="1:3" x14ac:dyDescent="0.3">
      <c r="A1510">
        <v>2017</v>
      </c>
      <c r="B1510">
        <v>0</v>
      </c>
      <c r="C1510">
        <v>0</v>
      </c>
    </row>
    <row r="1511" spans="1:3" x14ac:dyDescent="0.3">
      <c r="A1511">
        <v>2017</v>
      </c>
      <c r="B1511">
        <v>11</v>
      </c>
      <c r="C1511">
        <v>10</v>
      </c>
    </row>
    <row r="1512" spans="1:3" x14ac:dyDescent="0.3">
      <c r="A1512">
        <v>2017</v>
      </c>
      <c r="B1512">
        <v>5</v>
      </c>
      <c r="C1512">
        <v>4</v>
      </c>
    </row>
    <row r="1513" spans="1:3" x14ac:dyDescent="0.3">
      <c r="A1513">
        <v>2017</v>
      </c>
      <c r="B1513">
        <v>6</v>
      </c>
      <c r="C1513">
        <v>5</v>
      </c>
    </row>
    <row r="1514" spans="1:3" x14ac:dyDescent="0.3">
      <c r="A1514">
        <v>2017</v>
      </c>
      <c r="B1514">
        <v>16</v>
      </c>
      <c r="C1514">
        <v>16</v>
      </c>
    </row>
    <row r="1515" spans="1:3" x14ac:dyDescent="0.3">
      <c r="A1515">
        <v>2017</v>
      </c>
      <c r="B1515">
        <v>4</v>
      </c>
      <c r="C1515">
        <v>3</v>
      </c>
    </row>
    <row r="1516" spans="1:3" x14ac:dyDescent="0.3">
      <c r="A1516">
        <v>2017</v>
      </c>
      <c r="B1516">
        <v>3</v>
      </c>
      <c r="C1516">
        <v>2</v>
      </c>
    </row>
    <row r="1517" spans="1:3" x14ac:dyDescent="0.3">
      <c r="A1517">
        <v>2017</v>
      </c>
      <c r="B1517">
        <v>6</v>
      </c>
      <c r="C1517">
        <v>3</v>
      </c>
    </row>
    <row r="1518" spans="1:3" x14ac:dyDescent="0.3">
      <c r="A1518">
        <v>2017</v>
      </c>
      <c r="B1518">
        <v>17</v>
      </c>
      <c r="C1518">
        <v>19</v>
      </c>
    </row>
    <row r="1519" spans="1:3" x14ac:dyDescent="0.3">
      <c r="A1519">
        <v>2017</v>
      </c>
      <c r="B1519">
        <v>7</v>
      </c>
      <c r="C1519">
        <v>7</v>
      </c>
    </row>
    <row r="1520" spans="1:3" x14ac:dyDescent="0.3">
      <c r="A1520">
        <v>2017</v>
      </c>
      <c r="B1520">
        <v>6</v>
      </c>
      <c r="C1520">
        <v>8</v>
      </c>
    </row>
    <row r="1521" spans="1:3" x14ac:dyDescent="0.3">
      <c r="A1521">
        <v>2017</v>
      </c>
      <c r="B1521">
        <v>13</v>
      </c>
      <c r="C1521">
        <v>11</v>
      </c>
    </row>
    <row r="1522" spans="1:3" x14ac:dyDescent="0.3">
      <c r="A1522">
        <v>2017</v>
      </c>
      <c r="B1522">
        <v>11</v>
      </c>
      <c r="C1522">
        <v>13</v>
      </c>
    </row>
    <row r="1523" spans="1:3" x14ac:dyDescent="0.3">
      <c r="A1523">
        <v>2017</v>
      </c>
      <c r="B1523">
        <v>6</v>
      </c>
      <c r="C1523">
        <v>5</v>
      </c>
    </row>
    <row r="1524" spans="1:3" x14ac:dyDescent="0.3">
      <c r="A1524">
        <v>2017</v>
      </c>
      <c r="B1524">
        <v>7</v>
      </c>
      <c r="C1524">
        <v>8</v>
      </c>
    </row>
    <row r="1525" spans="1:3" x14ac:dyDescent="0.3">
      <c r="A1525">
        <v>2017</v>
      </c>
      <c r="B1525">
        <v>20</v>
      </c>
      <c r="C1525">
        <v>22</v>
      </c>
    </row>
    <row r="1526" spans="1:3" x14ac:dyDescent="0.3">
      <c r="A1526">
        <v>2017</v>
      </c>
      <c r="B1526">
        <v>2</v>
      </c>
      <c r="C1526">
        <v>1</v>
      </c>
    </row>
    <row r="1527" spans="1:3" x14ac:dyDescent="0.3">
      <c r="A1527">
        <v>2017</v>
      </c>
      <c r="B1527">
        <v>3</v>
      </c>
      <c r="C1527">
        <v>3</v>
      </c>
    </row>
    <row r="1528" spans="1:3" x14ac:dyDescent="0.3">
      <c r="A1528">
        <v>2017</v>
      </c>
      <c r="B1528">
        <v>14</v>
      </c>
      <c r="C1528">
        <v>17</v>
      </c>
    </row>
    <row r="1529" spans="1:3" x14ac:dyDescent="0.3">
      <c r="A1529">
        <v>2017</v>
      </c>
      <c r="B1529">
        <v>6</v>
      </c>
      <c r="C1529">
        <v>5</v>
      </c>
    </row>
    <row r="1530" spans="1:3" x14ac:dyDescent="0.3">
      <c r="A1530">
        <v>2017</v>
      </c>
      <c r="B1530">
        <v>6</v>
      </c>
      <c r="C1530">
        <v>7</v>
      </c>
    </row>
    <row r="1531" spans="1:3" x14ac:dyDescent="0.3">
      <c r="A1531">
        <v>2017</v>
      </c>
      <c r="B1531">
        <v>3</v>
      </c>
      <c r="C1531">
        <v>2</v>
      </c>
    </row>
    <row r="1532" spans="1:3" x14ac:dyDescent="0.3">
      <c r="A1532">
        <v>2017</v>
      </c>
      <c r="B1532">
        <v>9</v>
      </c>
      <c r="C1532">
        <v>8</v>
      </c>
    </row>
    <row r="1533" spans="1:3" x14ac:dyDescent="0.3">
      <c r="A1533">
        <v>2017</v>
      </c>
      <c r="B1533">
        <v>1</v>
      </c>
      <c r="C1533">
        <v>1</v>
      </c>
    </row>
    <row r="1534" spans="1:3" x14ac:dyDescent="0.3">
      <c r="A1534">
        <v>2017</v>
      </c>
      <c r="B1534">
        <v>2</v>
      </c>
      <c r="C1534">
        <v>2</v>
      </c>
    </row>
    <row r="1535" spans="1:3" x14ac:dyDescent="0.3">
      <c r="A1535">
        <v>2017</v>
      </c>
      <c r="B1535">
        <v>13</v>
      </c>
      <c r="C1535">
        <v>11</v>
      </c>
    </row>
    <row r="1536" spans="1:3" x14ac:dyDescent="0.3">
      <c r="A1536">
        <v>2017</v>
      </c>
      <c r="B1536">
        <v>8</v>
      </c>
      <c r="C1536">
        <v>7</v>
      </c>
    </row>
    <row r="1537" spans="1:3" x14ac:dyDescent="0.3">
      <c r="A1537">
        <v>2017</v>
      </c>
      <c r="B1537">
        <v>4</v>
      </c>
      <c r="C1537">
        <v>4</v>
      </c>
    </row>
    <row r="1538" spans="1:3" x14ac:dyDescent="0.3">
      <c r="A1538">
        <v>2017</v>
      </c>
      <c r="B1538">
        <v>10</v>
      </c>
      <c r="C1538">
        <v>11</v>
      </c>
    </row>
    <row r="1539" spans="1:3" x14ac:dyDescent="0.3">
      <c r="A1539">
        <v>2017</v>
      </c>
      <c r="B1539">
        <v>6</v>
      </c>
      <c r="C1539">
        <v>5</v>
      </c>
    </row>
    <row r="1540" spans="1:3" x14ac:dyDescent="0.3">
      <c r="A1540">
        <v>2017</v>
      </c>
      <c r="B1540">
        <v>6</v>
      </c>
      <c r="C1540">
        <v>5</v>
      </c>
    </row>
    <row r="1541" spans="1:3" x14ac:dyDescent="0.3">
      <c r="A1541">
        <v>2017</v>
      </c>
      <c r="B1541">
        <v>15</v>
      </c>
      <c r="C1541">
        <v>16</v>
      </c>
    </row>
    <row r="1542" spans="1:3" x14ac:dyDescent="0.3">
      <c r="A1542">
        <v>2017</v>
      </c>
      <c r="B1542">
        <v>4</v>
      </c>
      <c r="C1542">
        <v>4</v>
      </c>
    </row>
    <row r="1543" spans="1:3" x14ac:dyDescent="0.3">
      <c r="A1543">
        <v>2017</v>
      </c>
      <c r="B1543">
        <v>12</v>
      </c>
      <c r="C1543">
        <v>15</v>
      </c>
    </row>
    <row r="1544" spans="1:3" x14ac:dyDescent="0.3">
      <c r="A1544">
        <v>2017</v>
      </c>
      <c r="B1544">
        <v>2</v>
      </c>
      <c r="C1544">
        <v>2</v>
      </c>
    </row>
    <row r="1545" spans="1:3" x14ac:dyDescent="0.3">
      <c r="A1545">
        <v>2017</v>
      </c>
      <c r="B1545">
        <v>3</v>
      </c>
      <c r="C1545">
        <v>3</v>
      </c>
    </row>
    <row r="1546" spans="1:3" x14ac:dyDescent="0.3">
      <c r="A1546">
        <v>2017</v>
      </c>
      <c r="B1546">
        <v>14</v>
      </c>
      <c r="C1546">
        <v>13</v>
      </c>
    </row>
    <row r="1547" spans="1:3" x14ac:dyDescent="0.3">
      <c r="A1547">
        <v>2017</v>
      </c>
      <c r="B1547">
        <v>23</v>
      </c>
      <c r="C1547">
        <v>22</v>
      </c>
    </row>
    <row r="1548" spans="1:3" x14ac:dyDescent="0.3">
      <c r="A1548">
        <v>2017</v>
      </c>
      <c r="B1548">
        <v>18</v>
      </c>
      <c r="C1548">
        <v>20</v>
      </c>
    </row>
    <row r="1549" spans="1:3" x14ac:dyDescent="0.3">
      <c r="A1549">
        <v>2017</v>
      </c>
      <c r="B1549">
        <v>33</v>
      </c>
      <c r="C1549">
        <v>22</v>
      </c>
    </row>
    <row r="1550" spans="1:3" x14ac:dyDescent="0.3">
      <c r="A1550">
        <v>2017</v>
      </c>
      <c r="B1550">
        <v>5</v>
      </c>
      <c r="C1550">
        <v>5</v>
      </c>
    </row>
    <row r="1551" spans="1:3" x14ac:dyDescent="0.3">
      <c r="A1551">
        <v>2017</v>
      </c>
      <c r="B1551">
        <v>7</v>
      </c>
      <c r="C1551">
        <v>7</v>
      </c>
    </row>
    <row r="1552" spans="1:3" x14ac:dyDescent="0.3">
      <c r="A1552">
        <v>2017</v>
      </c>
      <c r="B1552">
        <v>10</v>
      </c>
      <c r="C1552">
        <v>9</v>
      </c>
    </row>
    <row r="1553" spans="1:3" x14ac:dyDescent="0.3">
      <c r="A1553">
        <v>2017</v>
      </c>
      <c r="B1553">
        <v>2</v>
      </c>
      <c r="C1553">
        <v>1</v>
      </c>
    </row>
    <row r="1554" spans="1:3" x14ac:dyDescent="0.3">
      <c r="A1554">
        <v>2017</v>
      </c>
      <c r="B1554">
        <v>6</v>
      </c>
      <c r="C1554">
        <v>7</v>
      </c>
    </row>
    <row r="1555" spans="1:3" x14ac:dyDescent="0.3">
      <c r="A1555">
        <v>2017</v>
      </c>
      <c r="B1555">
        <v>0</v>
      </c>
      <c r="C1555">
        <v>0</v>
      </c>
    </row>
    <row r="1556" spans="1:3" x14ac:dyDescent="0.3">
      <c r="A1556">
        <v>2017</v>
      </c>
      <c r="B1556">
        <v>5</v>
      </c>
      <c r="C1556">
        <v>3</v>
      </c>
    </row>
    <row r="1557" spans="1:3" x14ac:dyDescent="0.3">
      <c r="A1557">
        <v>2017</v>
      </c>
      <c r="B1557">
        <v>20</v>
      </c>
      <c r="C1557">
        <v>17</v>
      </c>
    </row>
    <row r="1558" spans="1:3" x14ac:dyDescent="0.3">
      <c r="A1558">
        <v>2017</v>
      </c>
      <c r="B1558">
        <v>54</v>
      </c>
      <c r="C1558">
        <v>54</v>
      </c>
    </row>
    <row r="1559" spans="1:3" x14ac:dyDescent="0.3">
      <c r="A1559">
        <v>2017</v>
      </c>
      <c r="B1559">
        <v>6</v>
      </c>
      <c r="C1559">
        <v>5</v>
      </c>
    </row>
    <row r="1560" spans="1:3" x14ac:dyDescent="0.3">
      <c r="A1560">
        <v>2017</v>
      </c>
      <c r="B1560">
        <v>3</v>
      </c>
      <c r="C1560">
        <v>4</v>
      </c>
    </row>
    <row r="1561" spans="1:3" x14ac:dyDescent="0.3">
      <c r="A1561">
        <v>2017</v>
      </c>
      <c r="B1561">
        <v>11</v>
      </c>
      <c r="C1561">
        <v>13</v>
      </c>
    </row>
    <row r="1562" spans="1:3" x14ac:dyDescent="0.3">
      <c r="A1562">
        <v>2017</v>
      </c>
      <c r="B1562">
        <v>46</v>
      </c>
      <c r="C1562">
        <v>46</v>
      </c>
    </row>
    <row r="1563" spans="1:3" x14ac:dyDescent="0.3">
      <c r="A1563">
        <v>2017</v>
      </c>
      <c r="B1563">
        <v>21</v>
      </c>
      <c r="C1563">
        <v>22</v>
      </c>
    </row>
    <row r="1564" spans="1:3" x14ac:dyDescent="0.3">
      <c r="A1564">
        <v>2017</v>
      </c>
      <c r="B1564">
        <v>6</v>
      </c>
      <c r="C1564">
        <v>7</v>
      </c>
    </row>
    <row r="1565" spans="1:3" x14ac:dyDescent="0.3">
      <c r="A1565">
        <v>2017</v>
      </c>
      <c r="B1565">
        <v>7</v>
      </c>
      <c r="C1565">
        <v>5</v>
      </c>
    </row>
    <row r="1566" spans="1:3" x14ac:dyDescent="0.3">
      <c r="A1566">
        <v>2017</v>
      </c>
      <c r="B1566">
        <v>72</v>
      </c>
      <c r="C1566">
        <v>78</v>
      </c>
    </row>
    <row r="1567" spans="1:3" x14ac:dyDescent="0.3">
      <c r="A1567">
        <v>2017</v>
      </c>
      <c r="B1567">
        <v>4</v>
      </c>
      <c r="C1567">
        <v>3</v>
      </c>
    </row>
    <row r="1568" spans="1:3" x14ac:dyDescent="0.3">
      <c r="A1568">
        <v>2017</v>
      </c>
      <c r="B1568">
        <v>8</v>
      </c>
      <c r="C1568">
        <v>8</v>
      </c>
    </row>
    <row r="1569" spans="1:3" x14ac:dyDescent="0.3">
      <c r="A1569">
        <v>2017</v>
      </c>
      <c r="B1569">
        <v>4</v>
      </c>
      <c r="C1569">
        <v>4</v>
      </c>
    </row>
    <row r="1570" spans="1:3" x14ac:dyDescent="0.3">
      <c r="A1570">
        <v>2017</v>
      </c>
      <c r="B1570">
        <v>20</v>
      </c>
      <c r="C1570">
        <v>18</v>
      </c>
    </row>
    <row r="1571" spans="1:3" x14ac:dyDescent="0.3">
      <c r="A1571">
        <v>2017</v>
      </c>
      <c r="B1571">
        <v>4</v>
      </c>
      <c r="C1571">
        <v>3</v>
      </c>
    </row>
    <row r="1572" spans="1:3" x14ac:dyDescent="0.3">
      <c r="A1572">
        <v>2017</v>
      </c>
      <c r="B1572">
        <v>18</v>
      </c>
      <c r="C1572">
        <v>18</v>
      </c>
    </row>
    <row r="1573" spans="1:3" x14ac:dyDescent="0.3">
      <c r="A1573">
        <v>2017</v>
      </c>
      <c r="B1573">
        <v>1</v>
      </c>
      <c r="C1573">
        <v>1</v>
      </c>
    </row>
    <row r="1574" spans="1:3" x14ac:dyDescent="0.3">
      <c r="A1574">
        <v>2017</v>
      </c>
      <c r="B1574">
        <v>5</v>
      </c>
      <c r="C1574">
        <v>5</v>
      </c>
    </row>
    <row r="1575" spans="1:3" x14ac:dyDescent="0.3">
      <c r="A1575">
        <v>2017</v>
      </c>
      <c r="B1575">
        <v>4</v>
      </c>
      <c r="C1575">
        <v>3</v>
      </c>
    </row>
    <row r="1576" spans="1:3" x14ac:dyDescent="0.3">
      <c r="A1576">
        <v>2017</v>
      </c>
      <c r="B1576">
        <v>2</v>
      </c>
      <c r="C1576">
        <v>2</v>
      </c>
    </row>
    <row r="1577" spans="1:3" x14ac:dyDescent="0.3">
      <c r="A1577">
        <v>2017</v>
      </c>
      <c r="B1577">
        <v>9</v>
      </c>
      <c r="C1577">
        <v>8</v>
      </c>
    </row>
    <row r="1578" spans="1:3" x14ac:dyDescent="0.3">
      <c r="A1578">
        <v>2017</v>
      </c>
      <c r="B1578">
        <v>13</v>
      </c>
      <c r="C1578">
        <v>11</v>
      </c>
    </row>
    <row r="1579" spans="1:3" x14ac:dyDescent="0.3">
      <c r="A1579">
        <v>2017</v>
      </c>
      <c r="B1579">
        <v>1</v>
      </c>
      <c r="C1579">
        <v>1</v>
      </c>
    </row>
    <row r="1580" spans="1:3" x14ac:dyDescent="0.3">
      <c r="A1580">
        <v>2017</v>
      </c>
      <c r="B1580">
        <v>54</v>
      </c>
      <c r="C1580">
        <v>54</v>
      </c>
    </row>
    <row r="1581" spans="1:3" x14ac:dyDescent="0.3">
      <c r="A1581">
        <v>2017</v>
      </c>
      <c r="B1581">
        <v>17</v>
      </c>
      <c r="C1581">
        <v>16</v>
      </c>
    </row>
    <row r="1582" spans="1:3" x14ac:dyDescent="0.3">
      <c r="A1582">
        <v>2017</v>
      </c>
      <c r="B1582">
        <v>6</v>
      </c>
      <c r="C1582">
        <v>5</v>
      </c>
    </row>
    <row r="1583" spans="1:3" x14ac:dyDescent="0.3">
      <c r="A1583">
        <v>2017</v>
      </c>
      <c r="B1583">
        <v>7</v>
      </c>
      <c r="C1583">
        <v>8</v>
      </c>
    </row>
    <row r="1584" spans="1:3" x14ac:dyDescent="0.3">
      <c r="A1584">
        <v>2017</v>
      </c>
      <c r="B1584">
        <v>2</v>
      </c>
      <c r="C1584">
        <v>0</v>
      </c>
    </row>
    <row r="1585" spans="1:3" x14ac:dyDescent="0.3">
      <c r="A1585">
        <v>2017</v>
      </c>
      <c r="B1585">
        <v>8</v>
      </c>
      <c r="C1585">
        <v>10</v>
      </c>
    </row>
    <row r="1586" spans="1:3" x14ac:dyDescent="0.3">
      <c r="A1586">
        <v>2017</v>
      </c>
      <c r="B1586">
        <v>4</v>
      </c>
      <c r="C1586">
        <v>4</v>
      </c>
    </row>
    <row r="1587" spans="1:3" x14ac:dyDescent="0.3">
      <c r="A1587">
        <v>2017</v>
      </c>
      <c r="B1587">
        <v>2</v>
      </c>
      <c r="C1587">
        <v>2</v>
      </c>
    </row>
    <row r="1588" spans="1:3" x14ac:dyDescent="0.3">
      <c r="A1588">
        <v>2017</v>
      </c>
      <c r="B1588">
        <v>5</v>
      </c>
      <c r="C1588">
        <v>4</v>
      </c>
    </row>
    <row r="1589" spans="1:3" x14ac:dyDescent="0.3">
      <c r="A1589">
        <v>2017</v>
      </c>
      <c r="B1589">
        <v>13</v>
      </c>
      <c r="C1589">
        <v>10</v>
      </c>
    </row>
    <row r="1590" spans="1:3" x14ac:dyDescent="0.3">
      <c r="A1590">
        <v>2017</v>
      </c>
      <c r="B1590">
        <v>8</v>
      </c>
      <c r="C1590">
        <v>10</v>
      </c>
    </row>
    <row r="1591" spans="1:3" x14ac:dyDescent="0.3">
      <c r="A1591">
        <v>2017</v>
      </c>
      <c r="B1591">
        <v>15</v>
      </c>
      <c r="C1591">
        <v>15</v>
      </c>
    </row>
    <row r="1592" spans="1:3" x14ac:dyDescent="0.3">
      <c r="A1592">
        <v>2017</v>
      </c>
      <c r="B1592">
        <v>24</v>
      </c>
      <c r="C1592">
        <v>27</v>
      </c>
    </row>
    <row r="1593" spans="1:3" x14ac:dyDescent="0.3">
      <c r="A1593">
        <v>2017</v>
      </c>
      <c r="B1593">
        <v>14</v>
      </c>
      <c r="C1593">
        <v>15</v>
      </c>
    </row>
    <row r="1594" spans="1:3" x14ac:dyDescent="0.3">
      <c r="A1594">
        <v>2017</v>
      </c>
      <c r="B1594">
        <v>10</v>
      </c>
      <c r="C1594">
        <v>11</v>
      </c>
    </row>
    <row r="1595" spans="1:3" x14ac:dyDescent="0.3">
      <c r="A1595">
        <v>2017</v>
      </c>
      <c r="B1595">
        <v>8</v>
      </c>
      <c r="C1595">
        <v>9</v>
      </c>
    </row>
    <row r="1596" spans="1:3" x14ac:dyDescent="0.3">
      <c r="A1596">
        <v>2017</v>
      </c>
      <c r="B1596">
        <v>10</v>
      </c>
      <c r="C1596">
        <v>4</v>
      </c>
    </row>
    <row r="1597" spans="1:3" x14ac:dyDescent="0.3">
      <c r="A1597">
        <v>2017</v>
      </c>
      <c r="B1597">
        <v>9</v>
      </c>
      <c r="C1597">
        <v>9</v>
      </c>
    </row>
    <row r="1598" spans="1:3" x14ac:dyDescent="0.3">
      <c r="A1598">
        <v>2017</v>
      </c>
      <c r="B1598">
        <v>6</v>
      </c>
      <c r="C1598">
        <v>5</v>
      </c>
    </row>
    <row r="1599" spans="1:3" x14ac:dyDescent="0.3">
      <c r="A1599">
        <v>2017</v>
      </c>
      <c r="B1599">
        <v>4</v>
      </c>
      <c r="C1599">
        <v>5</v>
      </c>
    </row>
    <row r="1600" spans="1:3" x14ac:dyDescent="0.3">
      <c r="A1600">
        <v>2017</v>
      </c>
      <c r="B1600">
        <v>12</v>
      </c>
      <c r="C1600">
        <v>12</v>
      </c>
    </row>
    <row r="1601" spans="1:3" x14ac:dyDescent="0.3">
      <c r="A1601">
        <v>2017</v>
      </c>
      <c r="B1601">
        <v>4</v>
      </c>
      <c r="C1601">
        <v>4</v>
      </c>
    </row>
    <row r="1602" spans="1:3" x14ac:dyDescent="0.3">
      <c r="A1602">
        <v>2017</v>
      </c>
      <c r="B1602">
        <v>7</v>
      </c>
      <c r="C1602">
        <v>5</v>
      </c>
    </row>
    <row r="1603" spans="1:3" x14ac:dyDescent="0.3">
      <c r="A1603">
        <v>2017</v>
      </c>
      <c r="B1603">
        <v>8</v>
      </c>
      <c r="C1603">
        <v>3</v>
      </c>
    </row>
    <row r="1604" spans="1:3" x14ac:dyDescent="0.3">
      <c r="A1604">
        <v>2017</v>
      </c>
      <c r="B1604">
        <v>50</v>
      </c>
      <c r="C1604">
        <v>42</v>
      </c>
    </row>
    <row r="1605" spans="1:3" x14ac:dyDescent="0.3">
      <c r="A1605">
        <v>2017</v>
      </c>
      <c r="B1605">
        <v>5</v>
      </c>
      <c r="C1605">
        <v>7</v>
      </c>
    </row>
    <row r="1606" spans="1:3" x14ac:dyDescent="0.3">
      <c r="A1606">
        <v>2017</v>
      </c>
      <c r="B1606">
        <v>6</v>
      </c>
      <c r="C1606">
        <v>7</v>
      </c>
    </row>
    <row r="1607" spans="1:3" x14ac:dyDescent="0.3">
      <c r="A1607">
        <v>2017</v>
      </c>
      <c r="B1607">
        <v>3</v>
      </c>
      <c r="C1607">
        <v>2</v>
      </c>
    </row>
    <row r="1608" spans="1:3" x14ac:dyDescent="0.3">
      <c r="A1608">
        <v>2017</v>
      </c>
      <c r="B1608">
        <v>9</v>
      </c>
      <c r="C1608">
        <v>10</v>
      </c>
    </row>
    <row r="1609" spans="1:3" x14ac:dyDescent="0.3">
      <c r="A1609">
        <v>2017</v>
      </c>
      <c r="B1609">
        <v>1</v>
      </c>
      <c r="C1609">
        <v>1</v>
      </c>
    </row>
    <row r="1610" spans="1:3" x14ac:dyDescent="0.3">
      <c r="A1610">
        <v>2017</v>
      </c>
      <c r="B1610">
        <v>20</v>
      </c>
      <c r="C1610">
        <v>24</v>
      </c>
    </row>
    <row r="1611" spans="1:3" x14ac:dyDescent="0.3">
      <c r="A1611">
        <v>2017</v>
      </c>
      <c r="B1611">
        <v>6</v>
      </c>
      <c r="C1611">
        <v>5</v>
      </c>
    </row>
    <row r="1612" spans="1:3" x14ac:dyDescent="0.3">
      <c r="A1612">
        <v>2017</v>
      </c>
      <c r="B1612">
        <v>13</v>
      </c>
      <c r="C1612">
        <v>15</v>
      </c>
    </row>
    <row r="1613" spans="1:3" x14ac:dyDescent="0.3">
      <c r="A1613">
        <v>2017</v>
      </c>
      <c r="B1613">
        <v>32</v>
      </c>
      <c r="C1613">
        <v>29</v>
      </c>
    </row>
    <row r="1614" spans="1:3" x14ac:dyDescent="0.3">
      <c r="A1614">
        <v>2017</v>
      </c>
      <c r="B1614">
        <v>4</v>
      </c>
      <c r="C1614">
        <v>2</v>
      </c>
    </row>
    <row r="1615" spans="1:3" x14ac:dyDescent="0.3">
      <c r="A1615">
        <v>2017</v>
      </c>
      <c r="B1615">
        <v>13</v>
      </c>
      <c r="C1615">
        <v>16</v>
      </c>
    </row>
    <row r="1616" spans="1:3" x14ac:dyDescent="0.3">
      <c r="A1616">
        <v>2017</v>
      </c>
      <c r="B1616">
        <v>6</v>
      </c>
      <c r="C1616">
        <v>5</v>
      </c>
    </row>
    <row r="1617" spans="1:3" x14ac:dyDescent="0.3">
      <c r="A1617">
        <v>2017</v>
      </c>
      <c r="B1617">
        <v>22</v>
      </c>
      <c r="C1617">
        <v>21</v>
      </c>
    </row>
    <row r="1618" spans="1:3" x14ac:dyDescent="0.3">
      <c r="A1618">
        <v>2017</v>
      </c>
      <c r="B1618">
        <v>3</v>
      </c>
      <c r="C1618">
        <v>3</v>
      </c>
    </row>
    <row r="1619" spans="1:3" x14ac:dyDescent="0.3">
      <c r="A1619">
        <v>2017</v>
      </c>
      <c r="B1619">
        <v>6</v>
      </c>
      <c r="C1619">
        <v>5</v>
      </c>
    </row>
    <row r="1620" spans="1:3" x14ac:dyDescent="0.3">
      <c r="A1620">
        <v>2017</v>
      </c>
      <c r="B1620">
        <v>8</v>
      </c>
      <c r="C1620">
        <v>9</v>
      </c>
    </row>
    <row r="1621" spans="1:3" x14ac:dyDescent="0.3">
      <c r="A1621">
        <v>2017</v>
      </c>
      <c r="B1621">
        <v>9</v>
      </c>
      <c r="C1621">
        <v>9</v>
      </c>
    </row>
    <row r="1622" spans="1:3" x14ac:dyDescent="0.3">
      <c r="A1622">
        <v>2017</v>
      </c>
      <c r="B1622">
        <v>3</v>
      </c>
      <c r="C1622">
        <v>3</v>
      </c>
    </row>
    <row r="1623" spans="1:3" x14ac:dyDescent="0.3">
      <c r="A1623">
        <v>2017</v>
      </c>
      <c r="B1623">
        <v>18</v>
      </c>
      <c r="C1623">
        <v>18</v>
      </c>
    </row>
    <row r="1624" spans="1:3" x14ac:dyDescent="0.3">
      <c r="A1624">
        <v>2017</v>
      </c>
      <c r="B1624">
        <v>2</v>
      </c>
      <c r="C1624">
        <v>1</v>
      </c>
    </row>
    <row r="1625" spans="1:3" x14ac:dyDescent="0.3">
      <c r="A1625">
        <v>2017</v>
      </c>
      <c r="B1625">
        <v>8</v>
      </c>
      <c r="C1625">
        <v>7</v>
      </c>
    </row>
    <row r="1626" spans="1:3" x14ac:dyDescent="0.3">
      <c r="A1626">
        <v>2017</v>
      </c>
      <c r="B1626">
        <v>32</v>
      </c>
      <c r="C1626">
        <v>30</v>
      </c>
    </row>
    <row r="1627" spans="1:3" x14ac:dyDescent="0.3">
      <c r="A1627">
        <v>2017</v>
      </c>
      <c r="B1627">
        <v>7</v>
      </c>
      <c r="C1627">
        <v>7</v>
      </c>
    </row>
    <row r="1628" spans="1:3" x14ac:dyDescent="0.3">
      <c r="A1628">
        <v>2017</v>
      </c>
      <c r="B1628">
        <v>8</v>
      </c>
      <c r="C1628">
        <v>8</v>
      </c>
    </row>
    <row r="1629" spans="1:3" x14ac:dyDescent="0.3">
      <c r="A1629">
        <v>2017</v>
      </c>
      <c r="B1629">
        <v>3</v>
      </c>
      <c r="C1629">
        <v>4</v>
      </c>
    </row>
    <row r="1630" spans="1:3" x14ac:dyDescent="0.3">
      <c r="A1630">
        <v>2017</v>
      </c>
      <c r="B1630">
        <v>3</v>
      </c>
      <c r="C1630">
        <v>2</v>
      </c>
    </row>
    <row r="1631" spans="1:3" x14ac:dyDescent="0.3">
      <c r="A1631">
        <v>2017</v>
      </c>
      <c r="B1631">
        <v>18</v>
      </c>
      <c r="C1631">
        <v>19</v>
      </c>
    </row>
    <row r="1632" spans="1:3" x14ac:dyDescent="0.3">
      <c r="A1632">
        <v>2017</v>
      </c>
      <c r="B1632">
        <v>8</v>
      </c>
      <c r="C1632">
        <v>7</v>
      </c>
    </row>
    <row r="1633" spans="1:3" x14ac:dyDescent="0.3">
      <c r="A1633">
        <v>2017</v>
      </c>
      <c r="B1633">
        <v>6</v>
      </c>
      <c r="C1633">
        <v>5</v>
      </c>
    </row>
    <row r="1634" spans="1:3" x14ac:dyDescent="0.3">
      <c r="A1634">
        <v>2017</v>
      </c>
      <c r="B1634">
        <v>6</v>
      </c>
      <c r="C1634">
        <v>5</v>
      </c>
    </row>
    <row r="1635" spans="1:3" x14ac:dyDescent="0.3">
      <c r="A1635">
        <v>2017</v>
      </c>
      <c r="B1635">
        <v>12</v>
      </c>
      <c r="C1635">
        <v>9</v>
      </c>
    </row>
    <row r="1636" spans="1:3" x14ac:dyDescent="0.3">
      <c r="A1636">
        <v>2017</v>
      </c>
      <c r="B1636">
        <v>0</v>
      </c>
      <c r="C1636">
        <v>0</v>
      </c>
    </row>
    <row r="1637" spans="1:3" x14ac:dyDescent="0.3">
      <c r="A1637">
        <v>2017</v>
      </c>
      <c r="B1637">
        <v>11</v>
      </c>
      <c r="C1637">
        <v>10</v>
      </c>
    </row>
    <row r="1638" spans="1:3" x14ac:dyDescent="0.3">
      <c r="A1638">
        <v>2017</v>
      </c>
      <c r="B1638">
        <v>2</v>
      </c>
      <c r="C1638">
        <v>1</v>
      </c>
    </row>
    <row r="1639" spans="1:3" x14ac:dyDescent="0.3">
      <c r="A1639">
        <v>2017</v>
      </c>
      <c r="B1639">
        <v>2</v>
      </c>
      <c r="C1639">
        <v>2</v>
      </c>
    </row>
    <row r="1640" spans="1:3" x14ac:dyDescent="0.3">
      <c r="A1640">
        <v>2017</v>
      </c>
      <c r="B1640">
        <v>1</v>
      </c>
      <c r="C1640">
        <v>1</v>
      </c>
    </row>
    <row r="1641" spans="1:3" x14ac:dyDescent="0.3">
      <c r="A1641">
        <v>2017</v>
      </c>
      <c r="B1641">
        <v>6</v>
      </c>
      <c r="C1641">
        <v>7</v>
      </c>
    </row>
    <row r="1642" spans="1:3" x14ac:dyDescent="0.3">
      <c r="A1642">
        <v>2017</v>
      </c>
      <c r="B1642">
        <v>4</v>
      </c>
      <c r="C1642">
        <v>2</v>
      </c>
    </row>
    <row r="1643" spans="1:3" x14ac:dyDescent="0.3">
      <c r="A1643">
        <v>2017</v>
      </c>
      <c r="B1643">
        <v>3</v>
      </c>
      <c r="C1643">
        <v>2</v>
      </c>
    </row>
    <row r="1644" spans="1:3" x14ac:dyDescent="0.3">
      <c r="A1644">
        <v>2017</v>
      </c>
      <c r="B1644">
        <v>7</v>
      </c>
      <c r="C1644">
        <v>5</v>
      </c>
    </row>
    <row r="1645" spans="1:3" x14ac:dyDescent="0.3">
      <c r="A1645">
        <v>2017</v>
      </c>
      <c r="B1645">
        <v>10</v>
      </c>
      <c r="C1645">
        <v>7</v>
      </c>
    </row>
    <row r="1646" spans="1:3" x14ac:dyDescent="0.3">
      <c r="A1646">
        <v>2017</v>
      </c>
      <c r="B1646">
        <v>9</v>
      </c>
      <c r="C1646">
        <v>7</v>
      </c>
    </row>
    <row r="1647" spans="1:3" x14ac:dyDescent="0.3">
      <c r="A1647">
        <v>2017</v>
      </c>
      <c r="B1647">
        <v>25</v>
      </c>
      <c r="C1647">
        <v>22</v>
      </c>
    </row>
    <row r="1648" spans="1:3" x14ac:dyDescent="0.3">
      <c r="A1648">
        <v>2017</v>
      </c>
      <c r="B1648">
        <v>12</v>
      </c>
      <c r="C1648">
        <v>11</v>
      </c>
    </row>
    <row r="1649" spans="1:3" x14ac:dyDescent="0.3">
      <c r="A1649">
        <v>2017</v>
      </c>
      <c r="B1649">
        <v>2</v>
      </c>
      <c r="C1649">
        <v>1</v>
      </c>
    </row>
    <row r="1650" spans="1:3" x14ac:dyDescent="0.3">
      <c r="A1650">
        <v>2017</v>
      </c>
      <c r="B1650">
        <v>13</v>
      </c>
      <c r="C1650">
        <v>12</v>
      </c>
    </row>
    <row r="1651" spans="1:3" x14ac:dyDescent="0.3">
      <c r="A1651">
        <v>2017</v>
      </c>
      <c r="B1651">
        <v>9</v>
      </c>
      <c r="C1651">
        <v>8</v>
      </c>
    </row>
    <row r="1652" spans="1:3" x14ac:dyDescent="0.3">
      <c r="A1652">
        <v>2017</v>
      </c>
      <c r="B1652">
        <v>7</v>
      </c>
      <c r="C1652">
        <v>7</v>
      </c>
    </row>
    <row r="1653" spans="1:3" x14ac:dyDescent="0.3">
      <c r="A1653">
        <v>2017</v>
      </c>
      <c r="B1653">
        <v>8</v>
      </c>
      <c r="C1653">
        <v>8</v>
      </c>
    </row>
    <row r="1654" spans="1:3" x14ac:dyDescent="0.3">
      <c r="A1654">
        <v>2017</v>
      </c>
      <c r="B1654">
        <v>6</v>
      </c>
      <c r="C1654">
        <v>7</v>
      </c>
    </row>
    <row r="1655" spans="1:3" x14ac:dyDescent="0.3">
      <c r="A1655">
        <v>2017</v>
      </c>
      <c r="B1655">
        <v>12</v>
      </c>
      <c r="C1655">
        <v>12</v>
      </c>
    </row>
    <row r="1656" spans="1:3" x14ac:dyDescent="0.3">
      <c r="A1656">
        <v>2017</v>
      </c>
      <c r="B1656">
        <v>11</v>
      </c>
      <c r="C1656">
        <v>11</v>
      </c>
    </row>
    <row r="1657" spans="1:3" x14ac:dyDescent="0.3">
      <c r="A1657">
        <v>2017</v>
      </c>
      <c r="B1657">
        <v>5</v>
      </c>
      <c r="C1657">
        <v>5</v>
      </c>
    </row>
    <row r="1658" spans="1:3" x14ac:dyDescent="0.3">
      <c r="A1658">
        <v>2017</v>
      </c>
      <c r="B1658">
        <v>13</v>
      </c>
      <c r="C1658">
        <v>11</v>
      </c>
    </row>
    <row r="1659" spans="1:3" x14ac:dyDescent="0.3">
      <c r="A1659">
        <v>2017</v>
      </c>
      <c r="B1659">
        <v>8</v>
      </c>
      <c r="C1659">
        <v>5</v>
      </c>
    </row>
    <row r="1660" spans="1:3" x14ac:dyDescent="0.3">
      <c r="A1660">
        <v>2017</v>
      </c>
      <c r="B1660">
        <v>4</v>
      </c>
      <c r="C1660">
        <v>4</v>
      </c>
    </row>
    <row r="1661" spans="1:3" x14ac:dyDescent="0.3">
      <c r="A1661">
        <v>2017</v>
      </c>
      <c r="B1661">
        <v>5</v>
      </c>
      <c r="C1661">
        <v>5</v>
      </c>
    </row>
    <row r="1662" spans="1:3" x14ac:dyDescent="0.3">
      <c r="A1662">
        <v>2017</v>
      </c>
      <c r="B1662">
        <v>15</v>
      </c>
      <c r="C1662">
        <v>16</v>
      </c>
    </row>
    <row r="1663" spans="1:3" x14ac:dyDescent="0.3">
      <c r="A1663">
        <v>2017</v>
      </c>
      <c r="B1663">
        <v>12</v>
      </c>
      <c r="C1663">
        <v>9</v>
      </c>
    </row>
    <row r="1664" spans="1:3" x14ac:dyDescent="0.3">
      <c r="A1664">
        <v>2017</v>
      </c>
      <c r="B1664">
        <v>5</v>
      </c>
      <c r="C1664">
        <v>5</v>
      </c>
    </row>
    <row r="1665" spans="1:3" x14ac:dyDescent="0.3">
      <c r="A1665">
        <v>2017</v>
      </c>
      <c r="B1665">
        <v>17</v>
      </c>
      <c r="C1665">
        <v>15</v>
      </c>
    </row>
    <row r="1666" spans="1:3" x14ac:dyDescent="0.3">
      <c r="A1666">
        <v>2017</v>
      </c>
      <c r="B1666">
        <v>1</v>
      </c>
      <c r="C1666">
        <v>1</v>
      </c>
    </row>
    <row r="1667" spans="1:3" x14ac:dyDescent="0.3">
      <c r="A1667">
        <v>2017</v>
      </c>
      <c r="B1667">
        <v>6</v>
      </c>
      <c r="C1667">
        <v>5</v>
      </c>
    </row>
    <row r="1668" spans="1:3" x14ac:dyDescent="0.3">
      <c r="A1668">
        <v>2017</v>
      </c>
      <c r="B1668">
        <v>2</v>
      </c>
      <c r="C1668">
        <v>2</v>
      </c>
    </row>
    <row r="1669" spans="1:3" x14ac:dyDescent="0.3">
      <c r="A1669">
        <v>2017</v>
      </c>
      <c r="B1669">
        <v>1</v>
      </c>
      <c r="C1669">
        <v>1</v>
      </c>
    </row>
    <row r="1670" spans="1:3" x14ac:dyDescent="0.3">
      <c r="A1670">
        <v>2017</v>
      </c>
      <c r="B1670">
        <v>5</v>
      </c>
      <c r="C1670">
        <v>3</v>
      </c>
    </row>
    <row r="1671" spans="1:3" x14ac:dyDescent="0.3">
      <c r="A1671">
        <v>2017</v>
      </c>
      <c r="B1671">
        <v>3</v>
      </c>
      <c r="C1671">
        <v>5</v>
      </c>
    </row>
    <row r="1672" spans="1:3" x14ac:dyDescent="0.3">
      <c r="A1672">
        <v>2017</v>
      </c>
      <c r="B1672">
        <v>0</v>
      </c>
      <c r="C1672">
        <v>0</v>
      </c>
    </row>
    <row r="1673" spans="1:3" x14ac:dyDescent="0.3">
      <c r="A1673">
        <v>2017</v>
      </c>
      <c r="B1673">
        <v>3</v>
      </c>
      <c r="C1673">
        <v>1</v>
      </c>
    </row>
    <row r="1674" spans="1:3" x14ac:dyDescent="0.3">
      <c r="A1674">
        <v>2017</v>
      </c>
      <c r="B1674">
        <v>10</v>
      </c>
      <c r="C1674">
        <v>9</v>
      </c>
    </row>
    <row r="1675" spans="1:3" x14ac:dyDescent="0.3">
      <c r="A1675">
        <v>2017</v>
      </c>
      <c r="B1675">
        <v>35</v>
      </c>
      <c r="C1675">
        <v>34</v>
      </c>
    </row>
    <row r="1676" spans="1:3" x14ac:dyDescent="0.3">
      <c r="A1676">
        <v>2017</v>
      </c>
      <c r="B1676">
        <v>0</v>
      </c>
      <c r="C1676">
        <v>0</v>
      </c>
    </row>
    <row r="1677" spans="1:3" x14ac:dyDescent="0.3">
      <c r="A1677">
        <v>2017</v>
      </c>
      <c r="B1677">
        <v>15</v>
      </c>
      <c r="C1677">
        <v>16</v>
      </c>
    </row>
    <row r="1678" spans="1:3" x14ac:dyDescent="0.3">
      <c r="A1678">
        <v>2017</v>
      </c>
      <c r="B1678">
        <v>2</v>
      </c>
      <c r="C1678">
        <v>1</v>
      </c>
    </row>
    <row r="1679" spans="1:3" x14ac:dyDescent="0.3">
      <c r="A1679">
        <v>2017</v>
      </c>
      <c r="B1679">
        <v>1</v>
      </c>
      <c r="C1679">
        <v>1</v>
      </c>
    </row>
    <row r="1680" spans="1:3" x14ac:dyDescent="0.3">
      <c r="A1680">
        <v>2017</v>
      </c>
      <c r="B1680">
        <v>2</v>
      </c>
      <c r="C1680">
        <v>2</v>
      </c>
    </row>
    <row r="1681" spans="1:3" x14ac:dyDescent="0.3">
      <c r="A1681">
        <v>2017</v>
      </c>
      <c r="B1681">
        <v>9</v>
      </c>
      <c r="C1681">
        <v>9</v>
      </c>
    </row>
    <row r="1682" spans="1:3" x14ac:dyDescent="0.3">
      <c r="A1682">
        <v>2017</v>
      </c>
      <c r="B1682">
        <v>15</v>
      </c>
      <c r="C1682">
        <v>16</v>
      </c>
    </row>
    <row r="1683" spans="1:3" x14ac:dyDescent="0.3">
      <c r="A1683">
        <v>2017</v>
      </c>
      <c r="B1683">
        <v>12</v>
      </c>
      <c r="C1683">
        <v>11</v>
      </c>
    </row>
    <row r="1684" spans="1:3" x14ac:dyDescent="0.3">
      <c r="A1684">
        <v>2017</v>
      </c>
      <c r="B1684">
        <v>1</v>
      </c>
      <c r="C1684">
        <v>1</v>
      </c>
    </row>
    <row r="1685" spans="1:3" x14ac:dyDescent="0.3">
      <c r="A1685">
        <v>2017</v>
      </c>
      <c r="B1685">
        <v>7</v>
      </c>
      <c r="C1685">
        <v>5</v>
      </c>
    </row>
    <row r="1686" spans="1:3" x14ac:dyDescent="0.3">
      <c r="A1686">
        <v>2017</v>
      </c>
      <c r="B1686">
        <v>7</v>
      </c>
      <c r="C1686">
        <v>7</v>
      </c>
    </row>
    <row r="1687" spans="1:3" x14ac:dyDescent="0.3">
      <c r="A1687">
        <v>2017</v>
      </c>
      <c r="B1687">
        <v>9</v>
      </c>
      <c r="C1687">
        <v>8</v>
      </c>
    </row>
    <row r="1688" spans="1:3" x14ac:dyDescent="0.3">
      <c r="A1688">
        <v>2017</v>
      </c>
      <c r="B1688">
        <v>14</v>
      </c>
      <c r="C1688">
        <v>13</v>
      </c>
    </row>
    <row r="1689" spans="1:3" x14ac:dyDescent="0.3">
      <c r="A1689">
        <v>2017</v>
      </c>
      <c r="B1689">
        <v>4</v>
      </c>
      <c r="C1689">
        <v>3</v>
      </c>
    </row>
    <row r="1690" spans="1:3" x14ac:dyDescent="0.3">
      <c r="A1690">
        <v>2017</v>
      </c>
      <c r="B1690">
        <v>3</v>
      </c>
      <c r="C1690">
        <v>3</v>
      </c>
    </row>
    <row r="1691" spans="1:3" x14ac:dyDescent="0.3">
      <c r="A1691">
        <v>2017</v>
      </c>
      <c r="B1691">
        <v>7</v>
      </c>
      <c r="C1691">
        <v>8</v>
      </c>
    </row>
    <row r="1692" spans="1:3" x14ac:dyDescent="0.3">
      <c r="A1692">
        <v>2017</v>
      </c>
      <c r="B1692">
        <v>6</v>
      </c>
      <c r="C1692">
        <v>5</v>
      </c>
    </row>
    <row r="1693" spans="1:3" x14ac:dyDescent="0.3">
      <c r="A1693">
        <v>2017</v>
      </c>
      <c r="B1693">
        <v>42</v>
      </c>
      <c r="C1693">
        <v>44</v>
      </c>
    </row>
    <row r="1694" spans="1:3" x14ac:dyDescent="0.3">
      <c r="A1694">
        <v>2017</v>
      </c>
      <c r="B1694">
        <v>3</v>
      </c>
      <c r="C1694">
        <v>3</v>
      </c>
    </row>
    <row r="1695" spans="1:3" x14ac:dyDescent="0.3">
      <c r="A1695">
        <v>2017</v>
      </c>
      <c r="B1695">
        <v>7</v>
      </c>
      <c r="C1695">
        <v>4</v>
      </c>
    </row>
    <row r="1696" spans="1:3" x14ac:dyDescent="0.3">
      <c r="A1696">
        <v>2017</v>
      </c>
      <c r="B1696">
        <v>8</v>
      </c>
      <c r="C1696">
        <v>9</v>
      </c>
    </row>
    <row r="1697" spans="1:3" x14ac:dyDescent="0.3">
      <c r="A1697">
        <v>2017</v>
      </c>
      <c r="B1697">
        <v>26</v>
      </c>
      <c r="C1697">
        <v>13</v>
      </c>
    </row>
    <row r="1698" spans="1:3" x14ac:dyDescent="0.3">
      <c r="A1698">
        <v>2017</v>
      </c>
      <c r="B1698">
        <v>4</v>
      </c>
      <c r="C1698">
        <v>2</v>
      </c>
    </row>
    <row r="1699" spans="1:3" x14ac:dyDescent="0.3">
      <c r="A1699">
        <v>2017</v>
      </c>
      <c r="B1699">
        <v>3</v>
      </c>
      <c r="C1699">
        <v>2</v>
      </c>
    </row>
    <row r="1700" spans="1:3" x14ac:dyDescent="0.3">
      <c r="A1700">
        <v>2017</v>
      </c>
      <c r="B1700">
        <v>32</v>
      </c>
      <c r="C1700">
        <v>34</v>
      </c>
    </row>
    <row r="1701" spans="1:3" x14ac:dyDescent="0.3">
      <c r="A1701">
        <v>2017</v>
      </c>
      <c r="B1701">
        <v>7</v>
      </c>
      <c r="C1701">
        <v>4</v>
      </c>
    </row>
    <row r="1702" spans="1:3" x14ac:dyDescent="0.3">
      <c r="A1702">
        <v>2017</v>
      </c>
      <c r="B1702">
        <v>0</v>
      </c>
      <c r="C1702">
        <v>0</v>
      </c>
    </row>
    <row r="1703" spans="1:3" x14ac:dyDescent="0.3">
      <c r="A1703">
        <v>2017</v>
      </c>
      <c r="B1703">
        <v>9</v>
      </c>
      <c r="C1703">
        <v>8</v>
      </c>
    </row>
    <row r="1704" spans="1:3" x14ac:dyDescent="0.3">
      <c r="A1704">
        <v>2017</v>
      </c>
      <c r="B1704">
        <v>17</v>
      </c>
      <c r="C1704">
        <v>18</v>
      </c>
    </row>
    <row r="1705" spans="1:3" x14ac:dyDescent="0.3">
      <c r="A1705">
        <v>2017</v>
      </c>
      <c r="B1705">
        <v>6</v>
      </c>
      <c r="C1705">
        <v>3</v>
      </c>
    </row>
    <row r="1706" spans="1:3" x14ac:dyDescent="0.3">
      <c r="A1706">
        <v>2017</v>
      </c>
      <c r="B1706">
        <v>3</v>
      </c>
      <c r="C1706">
        <v>3</v>
      </c>
    </row>
    <row r="1707" spans="1:3" x14ac:dyDescent="0.3">
      <c r="A1707">
        <v>2017</v>
      </c>
      <c r="B1707">
        <v>3</v>
      </c>
      <c r="C1707">
        <v>0</v>
      </c>
    </row>
    <row r="1708" spans="1:3" x14ac:dyDescent="0.3">
      <c r="A1708">
        <v>2017</v>
      </c>
      <c r="B1708">
        <v>6</v>
      </c>
      <c r="C1708">
        <v>7</v>
      </c>
    </row>
    <row r="1709" spans="1:3" x14ac:dyDescent="0.3">
      <c r="A1709">
        <v>2017</v>
      </c>
      <c r="B1709">
        <v>10</v>
      </c>
      <c r="C1709">
        <v>10</v>
      </c>
    </row>
    <row r="1710" spans="1:3" x14ac:dyDescent="0.3">
      <c r="A1710">
        <v>2017</v>
      </c>
      <c r="B1710">
        <v>5</v>
      </c>
      <c r="C1710">
        <v>4</v>
      </c>
    </row>
    <row r="1711" spans="1:3" x14ac:dyDescent="0.3">
      <c r="A1711">
        <v>2017</v>
      </c>
      <c r="B1711">
        <v>8</v>
      </c>
      <c r="C1711">
        <v>9</v>
      </c>
    </row>
    <row r="1712" spans="1:3" x14ac:dyDescent="0.3">
      <c r="A1712">
        <v>2017</v>
      </c>
      <c r="B1712">
        <v>14</v>
      </c>
      <c r="C1712">
        <v>15</v>
      </c>
    </row>
    <row r="1713" spans="1:3" x14ac:dyDescent="0.3">
      <c r="A1713">
        <v>2017</v>
      </c>
      <c r="B1713">
        <v>7</v>
      </c>
      <c r="C1713">
        <v>7</v>
      </c>
    </row>
    <row r="1714" spans="1:3" x14ac:dyDescent="0.3">
      <c r="A1714">
        <v>2017</v>
      </c>
      <c r="B1714">
        <v>5</v>
      </c>
      <c r="C1714">
        <v>5</v>
      </c>
    </row>
    <row r="1715" spans="1:3" x14ac:dyDescent="0.3">
      <c r="A1715">
        <v>2017</v>
      </c>
      <c r="B1715">
        <v>8</v>
      </c>
      <c r="C1715">
        <v>5</v>
      </c>
    </row>
    <row r="1716" spans="1:3" x14ac:dyDescent="0.3">
      <c r="A1716">
        <v>2017</v>
      </c>
      <c r="B1716">
        <v>62</v>
      </c>
      <c r="C1716">
        <v>62</v>
      </c>
    </row>
    <row r="1717" spans="1:3" x14ac:dyDescent="0.3">
      <c r="A1717">
        <v>2017</v>
      </c>
      <c r="B1717">
        <v>7</v>
      </c>
      <c r="C1717">
        <v>8</v>
      </c>
    </row>
    <row r="1718" spans="1:3" x14ac:dyDescent="0.3">
      <c r="A1718">
        <v>2017</v>
      </c>
      <c r="B1718">
        <v>8</v>
      </c>
      <c r="C1718">
        <v>7</v>
      </c>
    </row>
    <row r="1719" spans="1:3" x14ac:dyDescent="0.3">
      <c r="A1719">
        <v>2017</v>
      </c>
      <c r="B1719">
        <v>2</v>
      </c>
      <c r="C1719">
        <v>1</v>
      </c>
    </row>
    <row r="1720" spans="1:3" x14ac:dyDescent="0.3">
      <c r="A1720">
        <v>2017</v>
      </c>
      <c r="B1720">
        <v>17</v>
      </c>
      <c r="C1720">
        <v>18</v>
      </c>
    </row>
    <row r="1721" spans="1:3" x14ac:dyDescent="0.3">
      <c r="A1721">
        <v>2017</v>
      </c>
      <c r="B1721">
        <v>6</v>
      </c>
      <c r="C1721">
        <v>3</v>
      </c>
    </row>
    <row r="1722" spans="1:3" x14ac:dyDescent="0.3">
      <c r="A1722">
        <v>2017</v>
      </c>
      <c r="B1722">
        <v>6</v>
      </c>
      <c r="C1722">
        <v>7</v>
      </c>
    </row>
    <row r="1723" spans="1:3" x14ac:dyDescent="0.3">
      <c r="A1723">
        <v>2017</v>
      </c>
      <c r="B1723">
        <v>33</v>
      </c>
      <c r="C1723">
        <v>32</v>
      </c>
    </row>
    <row r="1724" spans="1:3" x14ac:dyDescent="0.3">
      <c r="A1724">
        <v>2017</v>
      </c>
      <c r="B1724">
        <v>8</v>
      </c>
      <c r="C1724">
        <v>9</v>
      </c>
    </row>
    <row r="1725" spans="1:3" x14ac:dyDescent="0.3">
      <c r="A1725">
        <v>2017</v>
      </c>
      <c r="B1725">
        <v>10</v>
      </c>
      <c r="C1725">
        <v>12</v>
      </c>
    </row>
    <row r="1726" spans="1:3" x14ac:dyDescent="0.3">
      <c r="A1726">
        <v>2017</v>
      </c>
      <c r="B1726">
        <v>7</v>
      </c>
      <c r="C1726">
        <v>7</v>
      </c>
    </row>
    <row r="1727" spans="1:3" x14ac:dyDescent="0.3">
      <c r="A1727">
        <v>2017</v>
      </c>
      <c r="B1727">
        <v>12</v>
      </c>
      <c r="C1727">
        <v>11</v>
      </c>
    </row>
    <row r="1728" spans="1:3" x14ac:dyDescent="0.3">
      <c r="A1728">
        <v>2017</v>
      </c>
      <c r="B1728">
        <v>4</v>
      </c>
      <c r="C1728">
        <v>5</v>
      </c>
    </row>
    <row r="1729" spans="1:3" x14ac:dyDescent="0.3">
      <c r="A1729">
        <v>2017</v>
      </c>
      <c r="B1729">
        <v>8</v>
      </c>
      <c r="C1729">
        <v>9</v>
      </c>
    </row>
    <row r="1730" spans="1:3" x14ac:dyDescent="0.3">
      <c r="A1730">
        <v>2017</v>
      </c>
      <c r="B1730">
        <v>19</v>
      </c>
      <c r="C1730">
        <v>24</v>
      </c>
    </row>
    <row r="1731" spans="1:3" x14ac:dyDescent="0.3">
      <c r="A1731">
        <v>2017</v>
      </c>
      <c r="B1731">
        <v>24</v>
      </c>
      <c r="C1731">
        <v>23</v>
      </c>
    </row>
    <row r="1732" spans="1:3" x14ac:dyDescent="0.3">
      <c r="A1732">
        <v>2017</v>
      </c>
      <c r="B1732">
        <v>4</v>
      </c>
      <c r="C1732">
        <v>4</v>
      </c>
    </row>
    <row r="1733" spans="1:3" x14ac:dyDescent="0.3">
      <c r="A1733">
        <v>2017</v>
      </c>
      <c r="B1733">
        <v>10</v>
      </c>
      <c r="C1733">
        <v>12</v>
      </c>
    </row>
    <row r="1734" spans="1:3" x14ac:dyDescent="0.3">
      <c r="A1734">
        <v>2017</v>
      </c>
      <c r="B1734">
        <v>14</v>
      </c>
      <c r="C1734">
        <v>9</v>
      </c>
    </row>
    <row r="1735" spans="1:3" x14ac:dyDescent="0.3">
      <c r="A1735">
        <v>2017</v>
      </c>
      <c r="B1735">
        <v>8</v>
      </c>
      <c r="C1735">
        <v>4</v>
      </c>
    </row>
    <row r="1736" spans="1:3" x14ac:dyDescent="0.3">
      <c r="A1736">
        <v>2017</v>
      </c>
      <c r="B1736">
        <v>1</v>
      </c>
      <c r="C1736">
        <v>1</v>
      </c>
    </row>
    <row r="1737" spans="1:3" x14ac:dyDescent="0.3">
      <c r="A1737">
        <v>2017</v>
      </c>
      <c r="B1737">
        <v>17</v>
      </c>
      <c r="C1737">
        <v>17</v>
      </c>
    </row>
    <row r="1738" spans="1:3" x14ac:dyDescent="0.3">
      <c r="A1738">
        <v>2017</v>
      </c>
      <c r="B1738">
        <v>2</v>
      </c>
      <c r="C1738">
        <v>2</v>
      </c>
    </row>
    <row r="1739" spans="1:3" x14ac:dyDescent="0.3">
      <c r="A1739">
        <v>2017</v>
      </c>
      <c r="B1739">
        <v>24</v>
      </c>
      <c r="C1739">
        <v>28</v>
      </c>
    </row>
    <row r="1740" spans="1:3" x14ac:dyDescent="0.3">
      <c r="A1740">
        <v>2017</v>
      </c>
      <c r="B1740">
        <v>8</v>
      </c>
      <c r="C1740">
        <v>7</v>
      </c>
    </row>
    <row r="1741" spans="1:3" x14ac:dyDescent="0.3">
      <c r="A1741">
        <v>2017</v>
      </c>
      <c r="B1741">
        <v>18</v>
      </c>
      <c r="C1741">
        <v>15</v>
      </c>
    </row>
    <row r="1742" spans="1:3" x14ac:dyDescent="0.3">
      <c r="A1742">
        <v>2017</v>
      </c>
      <c r="B1742">
        <v>8</v>
      </c>
      <c r="C1742">
        <v>8</v>
      </c>
    </row>
    <row r="1743" spans="1:3" x14ac:dyDescent="0.3">
      <c r="A1743">
        <v>2017</v>
      </c>
      <c r="B1743">
        <v>9</v>
      </c>
      <c r="C1743">
        <v>9</v>
      </c>
    </row>
    <row r="1744" spans="1:3" x14ac:dyDescent="0.3">
      <c r="A1744">
        <v>2017</v>
      </c>
      <c r="B1744">
        <v>5</v>
      </c>
      <c r="C1744">
        <v>4</v>
      </c>
    </row>
    <row r="1745" spans="1:3" x14ac:dyDescent="0.3">
      <c r="A1745">
        <v>2017</v>
      </c>
      <c r="B1745">
        <v>16</v>
      </c>
      <c r="C1745">
        <v>15</v>
      </c>
    </row>
    <row r="1746" spans="1:3" x14ac:dyDescent="0.3">
      <c r="A1746">
        <v>2017</v>
      </c>
      <c r="B1746">
        <v>2</v>
      </c>
      <c r="C1746">
        <v>2</v>
      </c>
    </row>
    <row r="1747" spans="1:3" x14ac:dyDescent="0.3">
      <c r="A1747">
        <v>2017</v>
      </c>
      <c r="B1747">
        <v>7</v>
      </c>
      <c r="C1747">
        <v>9</v>
      </c>
    </row>
    <row r="1748" spans="1:3" x14ac:dyDescent="0.3">
      <c r="A1748">
        <v>2017</v>
      </c>
      <c r="B1748">
        <v>5</v>
      </c>
      <c r="C1748">
        <v>3</v>
      </c>
    </row>
    <row r="1749" spans="1:3" x14ac:dyDescent="0.3">
      <c r="A1749">
        <v>2017</v>
      </c>
      <c r="B1749">
        <v>10</v>
      </c>
      <c r="C1749">
        <v>11</v>
      </c>
    </row>
    <row r="1750" spans="1:3" x14ac:dyDescent="0.3">
      <c r="A1750">
        <v>2017</v>
      </c>
      <c r="B1750">
        <v>8</v>
      </c>
      <c r="C1750">
        <v>4</v>
      </c>
    </row>
    <row r="1751" spans="1:3" x14ac:dyDescent="0.3">
      <c r="A1751">
        <v>2017</v>
      </c>
      <c r="B1751">
        <v>16</v>
      </c>
      <c r="C1751">
        <v>18</v>
      </c>
    </row>
    <row r="1752" spans="1:3" x14ac:dyDescent="0.3">
      <c r="A1752">
        <v>2017</v>
      </c>
      <c r="B1752">
        <v>12</v>
      </c>
      <c r="C1752">
        <v>12</v>
      </c>
    </row>
    <row r="1753" spans="1:3" x14ac:dyDescent="0.3">
      <c r="A1753">
        <v>2017</v>
      </c>
      <c r="B1753">
        <v>22</v>
      </c>
      <c r="C1753">
        <v>19</v>
      </c>
    </row>
    <row r="1754" spans="1:3" x14ac:dyDescent="0.3">
      <c r="A1754">
        <v>2017</v>
      </c>
      <c r="B1754">
        <v>3</v>
      </c>
      <c r="C1754">
        <v>3</v>
      </c>
    </row>
    <row r="1755" spans="1:3" x14ac:dyDescent="0.3">
      <c r="A1755">
        <v>2017</v>
      </c>
      <c r="B1755">
        <v>2</v>
      </c>
      <c r="C1755">
        <v>2</v>
      </c>
    </row>
    <row r="1756" spans="1:3" x14ac:dyDescent="0.3">
      <c r="A1756">
        <v>2017</v>
      </c>
      <c r="B1756">
        <v>7</v>
      </c>
      <c r="C1756">
        <v>10</v>
      </c>
    </row>
    <row r="1757" spans="1:3" x14ac:dyDescent="0.3">
      <c r="A1757">
        <v>2017</v>
      </c>
      <c r="B1757">
        <v>10</v>
      </c>
      <c r="C1757">
        <v>11</v>
      </c>
    </row>
    <row r="1758" spans="1:3" x14ac:dyDescent="0.3">
      <c r="A1758">
        <v>2017</v>
      </c>
      <c r="B1758">
        <v>46</v>
      </c>
      <c r="C1758">
        <v>32</v>
      </c>
    </row>
    <row r="1759" spans="1:3" x14ac:dyDescent="0.3">
      <c r="A1759">
        <v>2017</v>
      </c>
      <c r="B1759">
        <v>3</v>
      </c>
      <c r="C1759">
        <v>3</v>
      </c>
    </row>
    <row r="1760" spans="1:3" x14ac:dyDescent="0.3">
      <c r="A1760">
        <v>2017</v>
      </c>
      <c r="B1760">
        <v>8</v>
      </c>
      <c r="C1760">
        <v>9</v>
      </c>
    </row>
    <row r="1761" spans="1:3" x14ac:dyDescent="0.3">
      <c r="A1761">
        <v>2017</v>
      </c>
      <c r="B1761">
        <v>4</v>
      </c>
      <c r="C1761">
        <v>3</v>
      </c>
    </row>
    <row r="1762" spans="1:3" x14ac:dyDescent="0.3">
      <c r="A1762">
        <v>2017</v>
      </c>
      <c r="B1762">
        <v>14</v>
      </c>
      <c r="C1762">
        <v>13</v>
      </c>
    </row>
    <row r="1763" spans="1:3" x14ac:dyDescent="0.3">
      <c r="A1763">
        <v>2017</v>
      </c>
      <c r="B1763">
        <v>6</v>
      </c>
      <c r="C1763">
        <v>4</v>
      </c>
    </row>
    <row r="1764" spans="1:3" x14ac:dyDescent="0.3">
      <c r="A1764">
        <v>2017</v>
      </c>
      <c r="B1764">
        <v>7</v>
      </c>
      <c r="C1764">
        <v>7</v>
      </c>
    </row>
    <row r="1765" spans="1:3" x14ac:dyDescent="0.3">
      <c r="A1765">
        <v>2017</v>
      </c>
      <c r="B1765">
        <v>0</v>
      </c>
      <c r="C1765">
        <v>0</v>
      </c>
    </row>
    <row r="1766" spans="1:3" x14ac:dyDescent="0.3">
      <c r="A1766">
        <v>2017</v>
      </c>
      <c r="B1766">
        <v>1</v>
      </c>
      <c r="C1766">
        <v>0</v>
      </c>
    </row>
    <row r="1767" spans="1:3" x14ac:dyDescent="0.3">
      <c r="A1767">
        <v>2017</v>
      </c>
      <c r="B1767">
        <v>10</v>
      </c>
      <c r="C1767">
        <v>10</v>
      </c>
    </row>
    <row r="1768" spans="1:3" x14ac:dyDescent="0.3">
      <c r="A1768">
        <v>2017</v>
      </c>
      <c r="B1768">
        <v>15</v>
      </c>
      <c r="C1768">
        <v>18</v>
      </c>
    </row>
    <row r="1769" spans="1:3" x14ac:dyDescent="0.3">
      <c r="A1769">
        <v>2017</v>
      </c>
      <c r="B1769">
        <v>0</v>
      </c>
      <c r="C1769">
        <v>0</v>
      </c>
    </row>
    <row r="1770" spans="1:3" x14ac:dyDescent="0.3">
      <c r="A1770">
        <v>2017</v>
      </c>
      <c r="B1770">
        <v>2</v>
      </c>
      <c r="C1770">
        <v>1</v>
      </c>
    </row>
    <row r="1771" spans="1:3" x14ac:dyDescent="0.3">
      <c r="A1771">
        <v>2017</v>
      </c>
      <c r="B1771">
        <v>3</v>
      </c>
      <c r="C1771">
        <v>0</v>
      </c>
    </row>
    <row r="1772" spans="1:3" x14ac:dyDescent="0.3">
      <c r="A1772">
        <v>2017</v>
      </c>
      <c r="B1772">
        <v>15</v>
      </c>
      <c r="C1772">
        <v>12</v>
      </c>
    </row>
    <row r="1773" spans="1:3" x14ac:dyDescent="0.3">
      <c r="A1773">
        <v>2017</v>
      </c>
      <c r="B1773">
        <v>6</v>
      </c>
      <c r="C1773">
        <v>8</v>
      </c>
    </row>
    <row r="1774" spans="1:3" x14ac:dyDescent="0.3">
      <c r="A1774">
        <v>2017</v>
      </c>
      <c r="B1774">
        <v>11</v>
      </c>
      <c r="C1774">
        <v>10</v>
      </c>
    </row>
    <row r="1775" spans="1:3" x14ac:dyDescent="0.3">
      <c r="A1775">
        <v>2017</v>
      </c>
      <c r="B1775">
        <v>45</v>
      </c>
      <c r="C1775">
        <v>41</v>
      </c>
    </row>
    <row r="1776" spans="1:3" x14ac:dyDescent="0.3">
      <c r="A1776">
        <v>2017</v>
      </c>
      <c r="B1776">
        <v>15</v>
      </c>
      <c r="C1776">
        <v>17</v>
      </c>
    </row>
    <row r="1777" spans="1:3" x14ac:dyDescent="0.3">
      <c r="A1777">
        <v>2017</v>
      </c>
      <c r="B1777">
        <v>3</v>
      </c>
      <c r="C1777">
        <v>2</v>
      </c>
    </row>
    <row r="1778" spans="1:3" x14ac:dyDescent="0.3">
      <c r="A1778">
        <v>2017</v>
      </c>
      <c r="B1778">
        <v>11</v>
      </c>
      <c r="C1778">
        <v>12</v>
      </c>
    </row>
    <row r="1779" spans="1:3" x14ac:dyDescent="0.3">
      <c r="A1779">
        <v>2017</v>
      </c>
      <c r="B1779">
        <v>14</v>
      </c>
      <c r="C1779">
        <v>13</v>
      </c>
    </row>
    <row r="1780" spans="1:3" x14ac:dyDescent="0.3">
      <c r="A1780">
        <v>2017</v>
      </c>
      <c r="B1780">
        <v>20</v>
      </c>
      <c r="C1780">
        <v>17</v>
      </c>
    </row>
    <row r="1781" spans="1:3" x14ac:dyDescent="0.3">
      <c r="A1781">
        <v>2017</v>
      </c>
      <c r="B1781">
        <v>15</v>
      </c>
      <c r="C1781">
        <v>12</v>
      </c>
    </row>
    <row r="1782" spans="1:3" x14ac:dyDescent="0.3">
      <c r="A1782">
        <v>2017</v>
      </c>
      <c r="B1782">
        <v>10</v>
      </c>
      <c r="C1782">
        <v>9</v>
      </c>
    </row>
    <row r="1783" spans="1:3" x14ac:dyDescent="0.3">
      <c r="A1783">
        <v>2017</v>
      </c>
      <c r="B1783">
        <v>10</v>
      </c>
      <c r="C1783">
        <v>11</v>
      </c>
    </row>
    <row r="1784" spans="1:3" x14ac:dyDescent="0.3">
      <c r="A1784">
        <v>2017</v>
      </c>
      <c r="B1784">
        <v>39</v>
      </c>
      <c r="C1784">
        <v>37</v>
      </c>
    </row>
    <row r="1785" spans="1:3" x14ac:dyDescent="0.3">
      <c r="A1785">
        <v>2017</v>
      </c>
      <c r="B1785">
        <v>5</v>
      </c>
      <c r="C1785">
        <v>5</v>
      </c>
    </row>
    <row r="1786" spans="1:3" x14ac:dyDescent="0.3">
      <c r="A1786">
        <v>2017</v>
      </c>
      <c r="B1786">
        <v>9</v>
      </c>
      <c r="C1786">
        <v>7</v>
      </c>
    </row>
    <row r="1787" spans="1:3" x14ac:dyDescent="0.3">
      <c r="A1787">
        <v>2017</v>
      </c>
      <c r="B1787">
        <v>41</v>
      </c>
      <c r="C1787">
        <v>38</v>
      </c>
    </row>
    <row r="1788" spans="1:3" x14ac:dyDescent="0.3">
      <c r="A1788">
        <v>2017</v>
      </c>
      <c r="B1788">
        <v>26</v>
      </c>
      <c r="C1788">
        <v>22</v>
      </c>
    </row>
    <row r="1789" spans="1:3" x14ac:dyDescent="0.3">
      <c r="A1789">
        <v>2017</v>
      </c>
      <c r="B1789">
        <v>14</v>
      </c>
      <c r="C1789">
        <v>12</v>
      </c>
    </row>
    <row r="1790" spans="1:3" x14ac:dyDescent="0.3">
      <c r="A1790">
        <v>2017</v>
      </c>
      <c r="B1790">
        <v>7</v>
      </c>
      <c r="C1790">
        <v>5</v>
      </c>
    </row>
    <row r="1791" spans="1:3" x14ac:dyDescent="0.3">
      <c r="A1791">
        <v>2017</v>
      </c>
      <c r="B1791">
        <v>5</v>
      </c>
      <c r="C1791">
        <v>5</v>
      </c>
    </row>
    <row r="1792" spans="1:3" x14ac:dyDescent="0.3">
      <c r="A1792">
        <v>2017</v>
      </c>
      <c r="B1792">
        <v>11</v>
      </c>
      <c r="C1792">
        <v>10</v>
      </c>
    </row>
    <row r="1793" spans="1:3" x14ac:dyDescent="0.3">
      <c r="A1793">
        <v>2017</v>
      </c>
      <c r="B1793">
        <v>10</v>
      </c>
      <c r="C1793">
        <v>10</v>
      </c>
    </row>
    <row r="1794" spans="1:3" x14ac:dyDescent="0.3">
      <c r="A1794">
        <v>2017</v>
      </c>
      <c r="B1794">
        <v>1</v>
      </c>
      <c r="C1794">
        <v>2</v>
      </c>
    </row>
    <row r="1795" spans="1:3" x14ac:dyDescent="0.3">
      <c r="A1795">
        <v>2017</v>
      </c>
      <c r="B1795">
        <v>7</v>
      </c>
      <c r="C1795">
        <v>8</v>
      </c>
    </row>
    <row r="1796" spans="1:3" x14ac:dyDescent="0.3">
      <c r="A1796">
        <v>2017</v>
      </c>
      <c r="B1796">
        <v>2</v>
      </c>
      <c r="C1796">
        <v>0</v>
      </c>
    </row>
    <row r="1797" spans="1:3" x14ac:dyDescent="0.3">
      <c r="A1797">
        <v>2017</v>
      </c>
      <c r="B1797">
        <v>14</v>
      </c>
      <c r="C1797">
        <v>16</v>
      </c>
    </row>
    <row r="1798" spans="1:3" x14ac:dyDescent="0.3">
      <c r="A1798">
        <v>2017</v>
      </c>
      <c r="B1798">
        <v>3</v>
      </c>
      <c r="C1798">
        <v>4</v>
      </c>
    </row>
    <row r="1799" spans="1:3" x14ac:dyDescent="0.3">
      <c r="A1799">
        <v>2017</v>
      </c>
      <c r="B1799">
        <v>2</v>
      </c>
      <c r="C1799">
        <v>1</v>
      </c>
    </row>
    <row r="1800" spans="1:3" x14ac:dyDescent="0.3">
      <c r="A1800">
        <v>2017</v>
      </c>
      <c r="B1800">
        <v>10</v>
      </c>
      <c r="C1800">
        <v>9</v>
      </c>
    </row>
    <row r="1801" spans="1:3" x14ac:dyDescent="0.3">
      <c r="A1801">
        <v>2017</v>
      </c>
      <c r="B1801">
        <v>39</v>
      </c>
      <c r="C1801">
        <v>31</v>
      </c>
    </row>
    <row r="1802" spans="1:3" x14ac:dyDescent="0.3">
      <c r="A1802">
        <v>2017</v>
      </c>
      <c r="B1802">
        <v>13</v>
      </c>
      <c r="C1802">
        <v>16</v>
      </c>
    </row>
    <row r="1803" spans="1:3" x14ac:dyDescent="0.3">
      <c r="A1803">
        <v>2017</v>
      </c>
      <c r="B1803">
        <v>1</v>
      </c>
      <c r="C1803">
        <v>0</v>
      </c>
    </row>
    <row r="1804" spans="1:3" x14ac:dyDescent="0.3">
      <c r="A1804">
        <v>2017</v>
      </c>
      <c r="B1804">
        <v>2</v>
      </c>
      <c r="C1804">
        <v>2</v>
      </c>
    </row>
    <row r="1805" spans="1:3" x14ac:dyDescent="0.3">
      <c r="A1805">
        <v>2017</v>
      </c>
      <c r="B1805">
        <v>7</v>
      </c>
      <c r="C1805">
        <v>8</v>
      </c>
    </row>
    <row r="1806" spans="1:3" x14ac:dyDescent="0.3">
      <c r="A1806">
        <v>2017</v>
      </c>
      <c r="B1806">
        <v>8</v>
      </c>
      <c r="C1806">
        <v>8</v>
      </c>
    </row>
    <row r="1807" spans="1:3" x14ac:dyDescent="0.3">
      <c r="A1807">
        <v>2017</v>
      </c>
      <c r="B1807">
        <v>8</v>
      </c>
      <c r="C1807">
        <v>8</v>
      </c>
    </row>
    <row r="1808" spans="1:3" x14ac:dyDescent="0.3">
      <c r="A1808">
        <v>2017</v>
      </c>
      <c r="B1808">
        <v>5</v>
      </c>
      <c r="C1808">
        <v>5</v>
      </c>
    </row>
    <row r="1809" spans="1:3" x14ac:dyDescent="0.3">
      <c r="A1809">
        <v>2017</v>
      </c>
      <c r="B1809">
        <v>7</v>
      </c>
      <c r="C1809">
        <v>4</v>
      </c>
    </row>
    <row r="1810" spans="1:3" x14ac:dyDescent="0.3">
      <c r="A1810">
        <v>2017</v>
      </c>
      <c r="B1810">
        <v>8</v>
      </c>
      <c r="C1810">
        <v>9</v>
      </c>
    </row>
    <row r="1811" spans="1:3" x14ac:dyDescent="0.3">
      <c r="A1811">
        <v>2017</v>
      </c>
      <c r="B1811">
        <v>8</v>
      </c>
      <c r="C1811">
        <v>7</v>
      </c>
    </row>
    <row r="1812" spans="1:3" x14ac:dyDescent="0.3">
      <c r="A1812">
        <v>2017</v>
      </c>
      <c r="B1812">
        <v>8</v>
      </c>
      <c r="C1812">
        <v>7</v>
      </c>
    </row>
    <row r="1813" spans="1:3" x14ac:dyDescent="0.3">
      <c r="A1813">
        <v>2017</v>
      </c>
      <c r="B1813">
        <v>5</v>
      </c>
      <c r="C1813">
        <v>7</v>
      </c>
    </row>
    <row r="1814" spans="1:3" x14ac:dyDescent="0.3">
      <c r="A1814">
        <v>2017</v>
      </c>
      <c r="B1814">
        <v>8</v>
      </c>
      <c r="C1814">
        <v>10</v>
      </c>
    </row>
    <row r="1815" spans="1:3" x14ac:dyDescent="0.3">
      <c r="A1815">
        <v>2017</v>
      </c>
      <c r="B1815">
        <v>71</v>
      </c>
      <c r="C1815">
        <v>76</v>
      </c>
    </row>
    <row r="1816" spans="1:3" x14ac:dyDescent="0.3">
      <c r="A1816">
        <v>2017</v>
      </c>
      <c r="B1816">
        <v>21</v>
      </c>
      <c r="C1816">
        <v>17</v>
      </c>
    </row>
    <row r="1817" spans="1:3" x14ac:dyDescent="0.3">
      <c r="A1817">
        <v>2017</v>
      </c>
      <c r="B1817">
        <v>11</v>
      </c>
      <c r="C1817">
        <v>10</v>
      </c>
    </row>
    <row r="1818" spans="1:3" x14ac:dyDescent="0.3">
      <c r="A1818">
        <v>2017</v>
      </c>
      <c r="B1818">
        <v>3</v>
      </c>
      <c r="C1818">
        <v>1</v>
      </c>
    </row>
    <row r="1819" spans="1:3" x14ac:dyDescent="0.3">
      <c r="A1819">
        <v>2017</v>
      </c>
      <c r="B1819">
        <v>8</v>
      </c>
      <c r="C1819">
        <v>9</v>
      </c>
    </row>
    <row r="1820" spans="1:3" x14ac:dyDescent="0.3">
      <c r="A1820">
        <v>2017</v>
      </c>
      <c r="B1820">
        <v>6</v>
      </c>
      <c r="C1820">
        <v>4</v>
      </c>
    </row>
    <row r="1821" spans="1:3" x14ac:dyDescent="0.3">
      <c r="A1821">
        <v>2017</v>
      </c>
      <c r="B1821">
        <v>16</v>
      </c>
      <c r="C1821">
        <v>16</v>
      </c>
    </row>
    <row r="1822" spans="1:3" x14ac:dyDescent="0.3">
      <c r="A1822">
        <v>2017</v>
      </c>
      <c r="B1822">
        <v>3</v>
      </c>
      <c r="C1822">
        <v>3</v>
      </c>
    </row>
    <row r="1823" spans="1:3" x14ac:dyDescent="0.3">
      <c r="A1823">
        <v>2017</v>
      </c>
      <c r="B1823">
        <v>32</v>
      </c>
      <c r="C1823">
        <v>30</v>
      </c>
    </row>
    <row r="1824" spans="1:3" x14ac:dyDescent="0.3">
      <c r="A1824">
        <v>2017</v>
      </c>
      <c r="B1824">
        <v>8</v>
      </c>
      <c r="C1824">
        <v>7</v>
      </c>
    </row>
    <row r="1825" spans="1:3" x14ac:dyDescent="0.3">
      <c r="A1825">
        <v>2017</v>
      </c>
      <c r="B1825">
        <v>11</v>
      </c>
      <c r="C1825">
        <v>11</v>
      </c>
    </row>
    <row r="1826" spans="1:3" x14ac:dyDescent="0.3">
      <c r="A1826">
        <v>2017</v>
      </c>
      <c r="B1826">
        <v>17</v>
      </c>
      <c r="C1826">
        <v>16</v>
      </c>
    </row>
    <row r="1827" spans="1:3" x14ac:dyDescent="0.3">
      <c r="A1827">
        <v>2017</v>
      </c>
      <c r="B1827">
        <v>9</v>
      </c>
      <c r="C1827">
        <v>10</v>
      </c>
    </row>
    <row r="1828" spans="1:3" x14ac:dyDescent="0.3">
      <c r="A1828">
        <v>2017</v>
      </c>
      <c r="B1828">
        <v>5</v>
      </c>
      <c r="C1828">
        <v>5</v>
      </c>
    </row>
    <row r="1829" spans="1:3" x14ac:dyDescent="0.3">
      <c r="A1829">
        <v>2017</v>
      </c>
      <c r="B1829">
        <v>7</v>
      </c>
      <c r="C1829">
        <v>5</v>
      </c>
    </row>
    <row r="1830" spans="1:3" x14ac:dyDescent="0.3">
      <c r="A1830">
        <v>2017</v>
      </c>
      <c r="B1830">
        <v>14</v>
      </c>
      <c r="C1830">
        <v>16</v>
      </c>
    </row>
    <row r="1831" spans="1:3" x14ac:dyDescent="0.3">
      <c r="A1831">
        <v>2017</v>
      </c>
      <c r="B1831">
        <v>0</v>
      </c>
      <c r="C1831">
        <v>0</v>
      </c>
    </row>
    <row r="1832" spans="1:3" x14ac:dyDescent="0.3">
      <c r="A1832">
        <v>2017</v>
      </c>
      <c r="B1832">
        <v>6</v>
      </c>
      <c r="C1832">
        <v>8</v>
      </c>
    </row>
    <row r="1833" spans="1:3" x14ac:dyDescent="0.3">
      <c r="A1833">
        <v>2017</v>
      </c>
      <c r="B1833">
        <v>71</v>
      </c>
      <c r="C1833">
        <v>67</v>
      </c>
    </row>
    <row r="1834" spans="1:3" x14ac:dyDescent="0.3">
      <c r="A1834">
        <v>2017</v>
      </c>
      <c r="B1834">
        <v>30</v>
      </c>
      <c r="C1834">
        <v>29</v>
      </c>
    </row>
    <row r="1835" spans="1:3" x14ac:dyDescent="0.3">
      <c r="A1835">
        <v>2017</v>
      </c>
      <c r="B1835">
        <v>21</v>
      </c>
      <c r="C1835">
        <v>20</v>
      </c>
    </row>
    <row r="1836" spans="1:3" x14ac:dyDescent="0.3">
      <c r="A1836">
        <v>2017</v>
      </c>
      <c r="B1836">
        <v>2</v>
      </c>
      <c r="C1836">
        <v>1</v>
      </c>
    </row>
    <row r="1837" spans="1:3" x14ac:dyDescent="0.3">
      <c r="A1837">
        <v>2017</v>
      </c>
      <c r="B1837">
        <v>6</v>
      </c>
      <c r="C1837">
        <v>7</v>
      </c>
    </row>
    <row r="1838" spans="1:3" x14ac:dyDescent="0.3">
      <c r="A1838">
        <v>2017</v>
      </c>
      <c r="B1838">
        <v>2</v>
      </c>
      <c r="C1838">
        <v>1</v>
      </c>
    </row>
    <row r="1839" spans="1:3" x14ac:dyDescent="0.3">
      <c r="A1839">
        <v>2017</v>
      </c>
      <c r="B1839">
        <v>4</v>
      </c>
      <c r="C1839">
        <v>4</v>
      </c>
    </row>
    <row r="1840" spans="1:3" x14ac:dyDescent="0.3">
      <c r="A1840">
        <v>2017</v>
      </c>
      <c r="B1840">
        <v>18</v>
      </c>
      <c r="C1840">
        <v>18</v>
      </c>
    </row>
    <row r="1841" spans="1:3" x14ac:dyDescent="0.3">
      <c r="A1841">
        <v>2017</v>
      </c>
      <c r="B1841">
        <v>22</v>
      </c>
      <c r="C1841">
        <v>23</v>
      </c>
    </row>
    <row r="1842" spans="1:3" x14ac:dyDescent="0.3">
      <c r="A1842">
        <v>2017</v>
      </c>
      <c r="B1842">
        <v>21</v>
      </c>
      <c r="C1842">
        <v>19</v>
      </c>
    </row>
    <row r="1843" spans="1:3" x14ac:dyDescent="0.3">
      <c r="A1843">
        <v>2017</v>
      </c>
      <c r="B1843">
        <v>5</v>
      </c>
      <c r="C1843">
        <v>3</v>
      </c>
    </row>
    <row r="1844" spans="1:3" x14ac:dyDescent="0.3">
      <c r="A1844">
        <v>2017</v>
      </c>
      <c r="B1844">
        <v>4</v>
      </c>
      <c r="C1844">
        <v>3</v>
      </c>
    </row>
    <row r="1845" spans="1:3" x14ac:dyDescent="0.3">
      <c r="A1845">
        <v>2017</v>
      </c>
      <c r="B1845">
        <v>9</v>
      </c>
      <c r="C1845">
        <v>8</v>
      </c>
    </row>
    <row r="1846" spans="1:3" x14ac:dyDescent="0.3">
      <c r="A1846">
        <v>2017</v>
      </c>
      <c r="B1846">
        <v>3</v>
      </c>
      <c r="C1846">
        <v>3</v>
      </c>
    </row>
    <row r="1847" spans="1:3" x14ac:dyDescent="0.3">
      <c r="A1847">
        <v>2017</v>
      </c>
      <c r="B1847">
        <v>2</v>
      </c>
      <c r="C1847">
        <v>2</v>
      </c>
    </row>
    <row r="1848" spans="1:3" x14ac:dyDescent="0.3">
      <c r="A1848">
        <v>2017</v>
      </c>
      <c r="B1848">
        <v>11</v>
      </c>
      <c r="C1848">
        <v>11</v>
      </c>
    </row>
    <row r="1849" spans="1:3" x14ac:dyDescent="0.3">
      <c r="A1849">
        <v>2017</v>
      </c>
      <c r="B1849">
        <v>5</v>
      </c>
      <c r="C1849">
        <v>5</v>
      </c>
    </row>
    <row r="1850" spans="1:3" x14ac:dyDescent="0.3">
      <c r="A1850">
        <v>2017</v>
      </c>
      <c r="B1850">
        <v>15</v>
      </c>
      <c r="C1850">
        <v>10</v>
      </c>
    </row>
    <row r="1851" spans="1:3" x14ac:dyDescent="0.3">
      <c r="A1851">
        <v>2017</v>
      </c>
      <c r="B1851">
        <v>3</v>
      </c>
      <c r="C1851">
        <v>3</v>
      </c>
    </row>
    <row r="1852" spans="1:3" x14ac:dyDescent="0.3">
      <c r="A1852">
        <v>2017</v>
      </c>
      <c r="B1852">
        <v>4</v>
      </c>
      <c r="C1852">
        <v>3</v>
      </c>
    </row>
    <row r="1853" spans="1:3" x14ac:dyDescent="0.3">
      <c r="A1853">
        <v>2017</v>
      </c>
      <c r="B1853">
        <v>8</v>
      </c>
      <c r="C1853">
        <v>7</v>
      </c>
    </row>
    <row r="1854" spans="1:3" x14ac:dyDescent="0.3">
      <c r="A1854">
        <v>2017</v>
      </c>
      <c r="B1854">
        <v>4</v>
      </c>
      <c r="C1854">
        <v>4</v>
      </c>
    </row>
    <row r="1855" spans="1:3" x14ac:dyDescent="0.3">
      <c r="A1855">
        <v>2017</v>
      </c>
      <c r="B1855">
        <v>18</v>
      </c>
      <c r="C1855">
        <v>19</v>
      </c>
    </row>
    <row r="1856" spans="1:3" x14ac:dyDescent="0.3">
      <c r="A1856">
        <v>2017</v>
      </c>
      <c r="B1856">
        <v>16</v>
      </c>
      <c r="C1856">
        <v>18</v>
      </c>
    </row>
    <row r="1857" spans="1:3" x14ac:dyDescent="0.3">
      <c r="A1857">
        <v>2017</v>
      </c>
      <c r="B1857">
        <v>41</v>
      </c>
      <c r="C1857">
        <v>38</v>
      </c>
    </row>
    <row r="1858" spans="1:3" x14ac:dyDescent="0.3">
      <c r="A1858">
        <v>2017</v>
      </c>
      <c r="B1858">
        <v>7</v>
      </c>
      <c r="C1858">
        <v>5</v>
      </c>
    </row>
    <row r="1859" spans="1:3" x14ac:dyDescent="0.3">
      <c r="A1859">
        <v>2017</v>
      </c>
      <c r="B1859">
        <v>5</v>
      </c>
      <c r="C1859">
        <v>4</v>
      </c>
    </row>
    <row r="1860" spans="1:3" x14ac:dyDescent="0.3">
      <c r="A1860">
        <v>2017</v>
      </c>
      <c r="B1860">
        <v>1</v>
      </c>
      <c r="C1860">
        <v>2</v>
      </c>
    </row>
    <row r="1861" spans="1:3" x14ac:dyDescent="0.3">
      <c r="A1861">
        <v>2017</v>
      </c>
      <c r="B1861">
        <v>3</v>
      </c>
      <c r="C1861">
        <v>4</v>
      </c>
    </row>
    <row r="1862" spans="1:3" x14ac:dyDescent="0.3">
      <c r="A1862">
        <v>2017</v>
      </c>
      <c r="B1862">
        <v>0</v>
      </c>
      <c r="C1862">
        <v>0</v>
      </c>
    </row>
    <row r="1863" spans="1:3" x14ac:dyDescent="0.3">
      <c r="A1863">
        <v>2017</v>
      </c>
      <c r="B1863">
        <v>5</v>
      </c>
      <c r="C1863">
        <v>4</v>
      </c>
    </row>
    <row r="1864" spans="1:3" x14ac:dyDescent="0.3">
      <c r="A1864">
        <v>2017</v>
      </c>
      <c r="B1864">
        <v>11</v>
      </c>
      <c r="C1864">
        <v>10</v>
      </c>
    </row>
    <row r="1865" spans="1:3" x14ac:dyDescent="0.3">
      <c r="A1865">
        <v>2017</v>
      </c>
      <c r="B1865">
        <v>2</v>
      </c>
      <c r="C1865">
        <v>2</v>
      </c>
    </row>
    <row r="1866" spans="1:3" x14ac:dyDescent="0.3">
      <c r="A1866">
        <v>2017</v>
      </c>
      <c r="B1866">
        <v>6</v>
      </c>
      <c r="C1866">
        <v>4</v>
      </c>
    </row>
    <row r="1867" spans="1:3" x14ac:dyDescent="0.3">
      <c r="A1867">
        <v>2017</v>
      </c>
      <c r="B1867">
        <v>1</v>
      </c>
      <c r="C1867">
        <v>1</v>
      </c>
    </row>
    <row r="1868" spans="1:3" x14ac:dyDescent="0.3">
      <c r="A1868">
        <v>2017</v>
      </c>
      <c r="B1868">
        <v>3</v>
      </c>
      <c r="C1868">
        <v>3</v>
      </c>
    </row>
    <row r="1869" spans="1:3" x14ac:dyDescent="0.3">
      <c r="A1869">
        <v>2017</v>
      </c>
      <c r="B1869">
        <v>13</v>
      </c>
      <c r="C1869">
        <v>10</v>
      </c>
    </row>
    <row r="1870" spans="1:3" x14ac:dyDescent="0.3">
      <c r="A1870">
        <v>2017</v>
      </c>
      <c r="B1870">
        <v>3</v>
      </c>
      <c r="C1870">
        <v>3</v>
      </c>
    </row>
    <row r="1871" spans="1:3" x14ac:dyDescent="0.3">
      <c r="A1871">
        <v>2017</v>
      </c>
      <c r="B1871">
        <v>2</v>
      </c>
      <c r="C1871">
        <v>2</v>
      </c>
    </row>
    <row r="1872" spans="1:3" x14ac:dyDescent="0.3">
      <c r="A1872">
        <v>2017</v>
      </c>
      <c r="B1872">
        <v>4</v>
      </c>
      <c r="C1872">
        <v>2</v>
      </c>
    </row>
    <row r="1873" spans="1:3" x14ac:dyDescent="0.3">
      <c r="A1873">
        <v>2017</v>
      </c>
      <c r="B1873">
        <v>9</v>
      </c>
      <c r="C1873">
        <v>2</v>
      </c>
    </row>
    <row r="1874" spans="1:3" x14ac:dyDescent="0.3">
      <c r="A1874">
        <v>2017</v>
      </c>
      <c r="B1874">
        <v>2</v>
      </c>
      <c r="C1874">
        <v>1</v>
      </c>
    </row>
    <row r="1875" spans="1:3" x14ac:dyDescent="0.3">
      <c r="A1875">
        <v>2017</v>
      </c>
      <c r="B1875">
        <v>17</v>
      </c>
      <c r="C1875">
        <v>13</v>
      </c>
    </row>
    <row r="1876" spans="1:3" x14ac:dyDescent="0.3">
      <c r="A1876">
        <v>2017</v>
      </c>
      <c r="B1876">
        <v>4</v>
      </c>
      <c r="C1876">
        <v>3</v>
      </c>
    </row>
    <row r="1877" spans="1:3" x14ac:dyDescent="0.3">
      <c r="A1877">
        <v>2017</v>
      </c>
      <c r="B1877">
        <v>32</v>
      </c>
      <c r="C1877">
        <v>29</v>
      </c>
    </row>
    <row r="1878" spans="1:3" x14ac:dyDescent="0.3">
      <c r="A1878">
        <v>2017</v>
      </c>
      <c r="B1878">
        <v>8</v>
      </c>
      <c r="C1878">
        <v>9</v>
      </c>
    </row>
    <row r="1879" spans="1:3" x14ac:dyDescent="0.3">
      <c r="A1879">
        <v>2017</v>
      </c>
      <c r="B1879">
        <v>7</v>
      </c>
      <c r="C1879">
        <v>7</v>
      </c>
    </row>
    <row r="1880" spans="1:3" x14ac:dyDescent="0.3">
      <c r="A1880">
        <v>2017</v>
      </c>
      <c r="B1880">
        <v>2</v>
      </c>
      <c r="C1880">
        <v>2</v>
      </c>
    </row>
    <row r="1881" spans="1:3" x14ac:dyDescent="0.3">
      <c r="A1881">
        <v>2017</v>
      </c>
      <c r="B1881">
        <v>3</v>
      </c>
      <c r="C1881">
        <v>3</v>
      </c>
    </row>
    <row r="1882" spans="1:3" x14ac:dyDescent="0.3">
      <c r="A1882">
        <v>2017</v>
      </c>
      <c r="B1882">
        <v>3</v>
      </c>
      <c r="C1882">
        <v>0</v>
      </c>
    </row>
    <row r="1883" spans="1:3" x14ac:dyDescent="0.3">
      <c r="A1883">
        <v>2017</v>
      </c>
      <c r="B1883">
        <v>8</v>
      </c>
      <c r="C1883">
        <v>4</v>
      </c>
    </row>
    <row r="1884" spans="1:3" x14ac:dyDescent="0.3">
      <c r="A1884">
        <v>2017</v>
      </c>
      <c r="B1884">
        <v>11</v>
      </c>
      <c r="C1884">
        <v>12</v>
      </c>
    </row>
    <row r="1885" spans="1:3" x14ac:dyDescent="0.3">
      <c r="A1885">
        <v>2017</v>
      </c>
      <c r="B1885">
        <v>17</v>
      </c>
      <c r="C1885">
        <v>18</v>
      </c>
    </row>
    <row r="1886" spans="1:3" x14ac:dyDescent="0.3">
      <c r="A1886">
        <v>2017</v>
      </c>
      <c r="B1886">
        <v>27</v>
      </c>
      <c r="C1886">
        <v>24</v>
      </c>
    </row>
    <row r="1887" spans="1:3" x14ac:dyDescent="0.3">
      <c r="A1887">
        <v>2017</v>
      </c>
      <c r="B1887">
        <v>7</v>
      </c>
      <c r="C1887">
        <v>7</v>
      </c>
    </row>
    <row r="1888" spans="1:3" x14ac:dyDescent="0.3">
      <c r="A1888">
        <v>2017</v>
      </c>
      <c r="B1888">
        <v>2</v>
      </c>
      <c r="C1888">
        <v>2</v>
      </c>
    </row>
    <row r="1889" spans="1:3" x14ac:dyDescent="0.3">
      <c r="A1889">
        <v>2017</v>
      </c>
      <c r="B1889">
        <v>15</v>
      </c>
      <c r="C1889">
        <v>13</v>
      </c>
    </row>
    <row r="1890" spans="1:3" x14ac:dyDescent="0.3">
      <c r="A1890">
        <v>2017</v>
      </c>
      <c r="B1890">
        <v>9</v>
      </c>
      <c r="C1890">
        <v>10</v>
      </c>
    </row>
    <row r="1891" spans="1:3" x14ac:dyDescent="0.3">
      <c r="A1891">
        <v>2017</v>
      </c>
      <c r="B1891">
        <v>9</v>
      </c>
      <c r="C1891">
        <v>10</v>
      </c>
    </row>
    <row r="1892" spans="1:3" x14ac:dyDescent="0.3">
      <c r="A1892">
        <v>2017</v>
      </c>
      <c r="B1892">
        <v>2</v>
      </c>
      <c r="C1892">
        <v>2</v>
      </c>
    </row>
    <row r="1893" spans="1:3" x14ac:dyDescent="0.3">
      <c r="A1893">
        <v>2017</v>
      </c>
      <c r="B1893">
        <v>9</v>
      </c>
      <c r="C1893">
        <v>8</v>
      </c>
    </row>
    <row r="1894" spans="1:3" x14ac:dyDescent="0.3">
      <c r="A1894">
        <v>2017</v>
      </c>
      <c r="B1894">
        <v>21</v>
      </c>
      <c r="C1894">
        <v>16</v>
      </c>
    </row>
    <row r="1895" spans="1:3" x14ac:dyDescent="0.3">
      <c r="A1895">
        <v>2017</v>
      </c>
      <c r="B1895">
        <v>7</v>
      </c>
      <c r="C1895">
        <v>7</v>
      </c>
    </row>
    <row r="1896" spans="1:3" x14ac:dyDescent="0.3">
      <c r="A1896">
        <v>2017</v>
      </c>
      <c r="B1896">
        <v>2</v>
      </c>
      <c r="C1896">
        <v>2</v>
      </c>
    </row>
    <row r="1897" spans="1:3" x14ac:dyDescent="0.3">
      <c r="A1897">
        <v>2017</v>
      </c>
      <c r="B1897">
        <v>0</v>
      </c>
      <c r="C1897">
        <v>1</v>
      </c>
    </row>
    <row r="1898" spans="1:3" x14ac:dyDescent="0.3">
      <c r="A1898">
        <v>2017</v>
      </c>
      <c r="B1898">
        <v>2</v>
      </c>
      <c r="C1898">
        <v>2</v>
      </c>
    </row>
    <row r="1899" spans="1:3" x14ac:dyDescent="0.3">
      <c r="A1899">
        <v>2017</v>
      </c>
      <c r="B1899">
        <v>12</v>
      </c>
      <c r="C1899">
        <v>12</v>
      </c>
    </row>
    <row r="1900" spans="1:3" x14ac:dyDescent="0.3">
      <c r="A1900">
        <v>2017</v>
      </c>
      <c r="B1900">
        <v>6</v>
      </c>
      <c r="C1900">
        <v>7</v>
      </c>
    </row>
    <row r="1901" spans="1:3" x14ac:dyDescent="0.3">
      <c r="A1901">
        <v>2017</v>
      </c>
      <c r="B1901">
        <v>5</v>
      </c>
      <c r="C1901">
        <v>5</v>
      </c>
    </row>
    <row r="1902" spans="1:3" x14ac:dyDescent="0.3">
      <c r="A1902">
        <v>2017</v>
      </c>
      <c r="B1902">
        <v>21</v>
      </c>
      <c r="C1902">
        <v>16</v>
      </c>
    </row>
    <row r="1903" spans="1:3" x14ac:dyDescent="0.3">
      <c r="A1903">
        <v>2017</v>
      </c>
      <c r="B1903">
        <v>15</v>
      </c>
      <c r="C1903">
        <v>16</v>
      </c>
    </row>
    <row r="1904" spans="1:3" x14ac:dyDescent="0.3">
      <c r="A1904">
        <v>2017</v>
      </c>
      <c r="B1904">
        <v>3</v>
      </c>
      <c r="C1904">
        <v>3</v>
      </c>
    </row>
    <row r="1905" spans="1:3" x14ac:dyDescent="0.3">
      <c r="A1905">
        <v>2017</v>
      </c>
      <c r="B1905">
        <v>17</v>
      </c>
      <c r="C1905">
        <v>18</v>
      </c>
    </row>
    <row r="1906" spans="1:3" x14ac:dyDescent="0.3">
      <c r="A1906">
        <v>2017</v>
      </c>
      <c r="B1906">
        <v>10</v>
      </c>
      <c r="C1906">
        <v>10</v>
      </c>
    </row>
    <row r="1907" spans="1:3" x14ac:dyDescent="0.3">
      <c r="A1907">
        <v>2017</v>
      </c>
      <c r="B1907">
        <v>8</v>
      </c>
      <c r="C1907">
        <v>9</v>
      </c>
    </row>
    <row r="1908" spans="1:3" x14ac:dyDescent="0.3">
      <c r="A1908">
        <v>2017</v>
      </c>
      <c r="B1908">
        <v>0</v>
      </c>
      <c r="C1908">
        <v>0</v>
      </c>
    </row>
    <row r="1909" spans="1:3" x14ac:dyDescent="0.3">
      <c r="A1909">
        <v>2017</v>
      </c>
      <c r="B1909">
        <v>3</v>
      </c>
      <c r="C1909">
        <v>4</v>
      </c>
    </row>
    <row r="1910" spans="1:3" x14ac:dyDescent="0.3">
      <c r="A1910">
        <v>2017</v>
      </c>
      <c r="B1910">
        <v>27</v>
      </c>
      <c r="C1910">
        <v>27</v>
      </c>
    </row>
    <row r="1911" spans="1:3" x14ac:dyDescent="0.3">
      <c r="A1911">
        <v>2017</v>
      </c>
      <c r="B1911">
        <v>5</v>
      </c>
      <c r="C1911">
        <v>5</v>
      </c>
    </row>
    <row r="1912" spans="1:3" x14ac:dyDescent="0.3">
      <c r="A1912">
        <v>2017</v>
      </c>
      <c r="B1912">
        <v>8</v>
      </c>
      <c r="C1912">
        <v>10</v>
      </c>
    </row>
    <row r="1913" spans="1:3" x14ac:dyDescent="0.3">
      <c r="A1913">
        <v>2017</v>
      </c>
      <c r="B1913">
        <v>3</v>
      </c>
      <c r="C1913">
        <v>3</v>
      </c>
    </row>
    <row r="1914" spans="1:3" x14ac:dyDescent="0.3">
      <c r="A1914">
        <v>2017</v>
      </c>
      <c r="B1914">
        <v>14</v>
      </c>
      <c r="C1914">
        <v>15</v>
      </c>
    </row>
    <row r="1915" spans="1:3" x14ac:dyDescent="0.3">
      <c r="A1915">
        <v>2017</v>
      </c>
      <c r="B1915">
        <v>14</v>
      </c>
      <c r="C1915">
        <v>8</v>
      </c>
    </row>
    <row r="1916" spans="1:3" x14ac:dyDescent="0.3">
      <c r="A1916">
        <v>2017</v>
      </c>
      <c r="B1916">
        <v>2</v>
      </c>
      <c r="C1916">
        <v>2</v>
      </c>
    </row>
    <row r="1917" spans="1:3" x14ac:dyDescent="0.3">
      <c r="A1917">
        <v>2017</v>
      </c>
      <c r="B1917">
        <v>14</v>
      </c>
      <c r="C1917">
        <v>16</v>
      </c>
    </row>
    <row r="1918" spans="1:3" x14ac:dyDescent="0.3">
      <c r="A1918">
        <v>2017</v>
      </c>
      <c r="B1918">
        <v>2</v>
      </c>
      <c r="C1918">
        <v>2</v>
      </c>
    </row>
    <row r="1919" spans="1:3" x14ac:dyDescent="0.3">
      <c r="A1919">
        <v>2017</v>
      </c>
      <c r="B1919">
        <v>7</v>
      </c>
      <c r="C1919">
        <v>7</v>
      </c>
    </row>
    <row r="1920" spans="1:3" x14ac:dyDescent="0.3">
      <c r="A1920">
        <v>2017</v>
      </c>
      <c r="B1920">
        <v>3</v>
      </c>
      <c r="C1920">
        <v>2</v>
      </c>
    </row>
    <row r="1921" spans="1:3" x14ac:dyDescent="0.3">
      <c r="A1921">
        <v>2017</v>
      </c>
      <c r="B1921">
        <v>33</v>
      </c>
      <c r="C1921">
        <v>31</v>
      </c>
    </row>
    <row r="1922" spans="1:3" x14ac:dyDescent="0.3">
      <c r="A1922">
        <v>2017</v>
      </c>
      <c r="B1922">
        <v>4</v>
      </c>
      <c r="C1922">
        <v>4</v>
      </c>
    </row>
    <row r="1923" spans="1:3" x14ac:dyDescent="0.3">
      <c r="A1923">
        <v>2017</v>
      </c>
      <c r="B1923">
        <v>26</v>
      </c>
      <c r="C1923">
        <v>22</v>
      </c>
    </row>
    <row r="1924" spans="1:3" x14ac:dyDescent="0.3">
      <c r="A1924">
        <v>2017</v>
      </c>
      <c r="B1924">
        <v>4</v>
      </c>
      <c r="C1924">
        <v>4</v>
      </c>
    </row>
    <row r="1925" spans="1:3" x14ac:dyDescent="0.3">
      <c r="A1925">
        <v>2017</v>
      </c>
      <c r="B1925">
        <v>42</v>
      </c>
      <c r="C1925">
        <v>45</v>
      </c>
    </row>
    <row r="1926" spans="1:3" x14ac:dyDescent="0.3">
      <c r="A1926">
        <v>2017</v>
      </c>
      <c r="B1926">
        <v>8</v>
      </c>
      <c r="C1926">
        <v>7</v>
      </c>
    </row>
    <row r="1927" spans="1:3" x14ac:dyDescent="0.3">
      <c r="A1927">
        <v>2017</v>
      </c>
      <c r="B1927">
        <v>6</v>
      </c>
      <c r="C1927">
        <v>7</v>
      </c>
    </row>
    <row r="1928" spans="1:3" x14ac:dyDescent="0.3">
      <c r="A1928">
        <v>2017</v>
      </c>
      <c r="B1928">
        <v>8</v>
      </c>
      <c r="C1928">
        <v>7</v>
      </c>
    </row>
    <row r="1929" spans="1:3" x14ac:dyDescent="0.3">
      <c r="A1929">
        <v>2017</v>
      </c>
      <c r="B1929">
        <v>6</v>
      </c>
      <c r="C1929">
        <v>8</v>
      </c>
    </row>
    <row r="1930" spans="1:3" x14ac:dyDescent="0.3">
      <c r="A1930">
        <v>2017</v>
      </c>
      <c r="B1930">
        <v>5</v>
      </c>
      <c r="C1930">
        <v>5</v>
      </c>
    </row>
    <row r="1931" spans="1:3" x14ac:dyDescent="0.3">
      <c r="A1931">
        <v>2017</v>
      </c>
      <c r="B1931">
        <v>6</v>
      </c>
      <c r="C1931">
        <v>3</v>
      </c>
    </row>
    <row r="1932" spans="1:3" x14ac:dyDescent="0.3">
      <c r="A1932">
        <v>2017</v>
      </c>
      <c r="B1932">
        <v>6</v>
      </c>
      <c r="C1932">
        <v>5</v>
      </c>
    </row>
    <row r="1933" spans="1:3" x14ac:dyDescent="0.3">
      <c r="A1933">
        <v>2017</v>
      </c>
      <c r="B1933">
        <v>27</v>
      </c>
      <c r="C1933">
        <v>28</v>
      </c>
    </row>
    <row r="1934" spans="1:3" x14ac:dyDescent="0.3">
      <c r="A1934">
        <v>2017</v>
      </c>
      <c r="B1934">
        <v>18</v>
      </c>
      <c r="C1934">
        <v>19</v>
      </c>
    </row>
    <row r="1935" spans="1:3" x14ac:dyDescent="0.3">
      <c r="A1935">
        <v>2017</v>
      </c>
      <c r="B1935">
        <v>17</v>
      </c>
      <c r="C1935">
        <v>20</v>
      </c>
    </row>
    <row r="1936" spans="1:3" x14ac:dyDescent="0.3">
      <c r="A1936">
        <v>2017</v>
      </c>
      <c r="B1936">
        <v>11</v>
      </c>
      <c r="C1936">
        <v>12</v>
      </c>
    </row>
    <row r="1937" spans="1:3" x14ac:dyDescent="0.3">
      <c r="A1937">
        <v>2017</v>
      </c>
      <c r="B1937">
        <v>8</v>
      </c>
      <c r="C1937">
        <v>8</v>
      </c>
    </row>
    <row r="1938" spans="1:3" x14ac:dyDescent="0.3">
      <c r="A1938">
        <v>2017</v>
      </c>
      <c r="B1938">
        <v>15</v>
      </c>
      <c r="C1938">
        <v>17</v>
      </c>
    </row>
    <row r="1939" spans="1:3" x14ac:dyDescent="0.3">
      <c r="A1939">
        <v>2017</v>
      </c>
      <c r="B1939">
        <v>170</v>
      </c>
      <c r="C1939">
        <v>217</v>
      </c>
    </row>
    <row r="1940" spans="1:3" x14ac:dyDescent="0.3">
      <c r="A1940">
        <v>2017</v>
      </c>
      <c r="B1940">
        <v>3</v>
      </c>
      <c r="C1940">
        <v>3</v>
      </c>
    </row>
    <row r="1941" spans="1:3" x14ac:dyDescent="0.3">
      <c r="A1941">
        <v>2017</v>
      </c>
      <c r="B1941">
        <v>22</v>
      </c>
      <c r="C1941">
        <v>21</v>
      </c>
    </row>
    <row r="1942" spans="1:3" x14ac:dyDescent="0.3">
      <c r="A1942">
        <v>2017</v>
      </c>
      <c r="B1942">
        <v>5</v>
      </c>
      <c r="C1942">
        <v>5</v>
      </c>
    </row>
    <row r="1943" spans="1:3" x14ac:dyDescent="0.3">
      <c r="A1943">
        <v>2017</v>
      </c>
      <c r="B1943">
        <v>7</v>
      </c>
      <c r="C1943">
        <v>7</v>
      </c>
    </row>
    <row r="1944" spans="1:3" x14ac:dyDescent="0.3">
      <c r="A1944">
        <v>2017</v>
      </c>
      <c r="B1944">
        <v>8</v>
      </c>
      <c r="C1944">
        <v>8</v>
      </c>
    </row>
    <row r="1945" spans="1:3" x14ac:dyDescent="0.3">
      <c r="A1945">
        <v>2017</v>
      </c>
      <c r="B1945">
        <v>32</v>
      </c>
      <c r="C1945">
        <v>36</v>
      </c>
    </row>
    <row r="1946" spans="1:3" x14ac:dyDescent="0.3">
      <c r="A1946">
        <v>2017</v>
      </c>
      <c r="B1946">
        <v>3</v>
      </c>
      <c r="C1946">
        <v>2</v>
      </c>
    </row>
    <row r="1947" spans="1:3" x14ac:dyDescent="0.3">
      <c r="A1947">
        <v>2017</v>
      </c>
      <c r="B1947">
        <v>1</v>
      </c>
      <c r="C1947">
        <v>1</v>
      </c>
    </row>
    <row r="1948" spans="1:3" x14ac:dyDescent="0.3">
      <c r="A1948">
        <v>2017</v>
      </c>
      <c r="B1948">
        <v>15</v>
      </c>
      <c r="C1948">
        <v>17</v>
      </c>
    </row>
    <row r="1949" spans="1:3" x14ac:dyDescent="0.3">
      <c r="A1949">
        <v>2017</v>
      </c>
      <c r="B1949">
        <v>5</v>
      </c>
      <c r="C1949">
        <v>5</v>
      </c>
    </row>
    <row r="1950" spans="1:3" x14ac:dyDescent="0.3">
      <c r="A1950">
        <v>2017</v>
      </c>
      <c r="B1950">
        <v>7</v>
      </c>
      <c r="C1950">
        <v>7</v>
      </c>
    </row>
    <row r="1951" spans="1:3" x14ac:dyDescent="0.3">
      <c r="A1951">
        <v>2017</v>
      </c>
      <c r="B1951">
        <v>5</v>
      </c>
      <c r="C1951">
        <v>3</v>
      </c>
    </row>
    <row r="1952" spans="1:3" x14ac:dyDescent="0.3">
      <c r="A1952">
        <v>2017</v>
      </c>
      <c r="B1952">
        <v>4</v>
      </c>
      <c r="C1952">
        <v>4</v>
      </c>
    </row>
    <row r="1953" spans="1:3" x14ac:dyDescent="0.3">
      <c r="A1953">
        <v>2017</v>
      </c>
      <c r="B1953">
        <v>9</v>
      </c>
      <c r="C1953">
        <v>10</v>
      </c>
    </row>
    <row r="1954" spans="1:3" x14ac:dyDescent="0.3">
      <c r="A1954">
        <v>2017</v>
      </c>
      <c r="B1954">
        <v>47</v>
      </c>
      <c r="C1954">
        <v>47</v>
      </c>
    </row>
    <row r="1955" spans="1:3" x14ac:dyDescent="0.3">
      <c r="A1955">
        <v>2017</v>
      </c>
      <c r="B1955">
        <v>6</v>
      </c>
      <c r="C1955">
        <v>4</v>
      </c>
    </row>
    <row r="1956" spans="1:3" x14ac:dyDescent="0.3">
      <c r="A1956">
        <v>2017</v>
      </c>
      <c r="B1956">
        <v>0</v>
      </c>
      <c r="C1956">
        <v>0</v>
      </c>
    </row>
    <row r="1957" spans="1:3" x14ac:dyDescent="0.3">
      <c r="A1957">
        <v>2017</v>
      </c>
      <c r="B1957">
        <v>4</v>
      </c>
      <c r="C1957">
        <v>2</v>
      </c>
    </row>
    <row r="1958" spans="1:3" x14ac:dyDescent="0.3">
      <c r="A1958">
        <v>2017</v>
      </c>
      <c r="B1958">
        <v>16</v>
      </c>
      <c r="C1958">
        <v>19</v>
      </c>
    </row>
    <row r="1959" spans="1:3" x14ac:dyDescent="0.3">
      <c r="A1959">
        <v>2017</v>
      </c>
      <c r="B1959">
        <v>1</v>
      </c>
      <c r="C1959">
        <v>2</v>
      </c>
    </row>
    <row r="1960" spans="1:3" x14ac:dyDescent="0.3">
      <c r="A1960">
        <v>2017</v>
      </c>
      <c r="B1960">
        <v>13</v>
      </c>
      <c r="C1960">
        <v>15</v>
      </c>
    </row>
    <row r="1961" spans="1:3" x14ac:dyDescent="0.3">
      <c r="A1961">
        <v>2017</v>
      </c>
      <c r="B1961">
        <v>6</v>
      </c>
      <c r="C1961">
        <v>5</v>
      </c>
    </row>
    <row r="1962" spans="1:3" x14ac:dyDescent="0.3">
      <c r="A1962">
        <v>2017</v>
      </c>
      <c r="B1962">
        <v>20</v>
      </c>
      <c r="C1962">
        <v>11</v>
      </c>
    </row>
    <row r="1963" spans="1:3" x14ac:dyDescent="0.3">
      <c r="A1963">
        <v>2017</v>
      </c>
      <c r="B1963">
        <v>23</v>
      </c>
      <c r="C1963">
        <v>21</v>
      </c>
    </row>
    <row r="1964" spans="1:3" x14ac:dyDescent="0.3">
      <c r="A1964">
        <v>2017</v>
      </c>
      <c r="B1964">
        <v>10</v>
      </c>
      <c r="C1964">
        <v>7</v>
      </c>
    </row>
    <row r="1965" spans="1:3" x14ac:dyDescent="0.3">
      <c r="A1965">
        <v>2017</v>
      </c>
      <c r="B1965">
        <v>14</v>
      </c>
      <c r="C1965">
        <v>13</v>
      </c>
    </row>
    <row r="1966" spans="1:3" x14ac:dyDescent="0.3">
      <c r="A1966">
        <v>2017</v>
      </c>
      <c r="B1966">
        <v>33</v>
      </c>
      <c r="C1966">
        <v>38</v>
      </c>
    </row>
    <row r="1967" spans="1:3" x14ac:dyDescent="0.3">
      <c r="A1967">
        <v>2017</v>
      </c>
      <c r="B1967">
        <v>11</v>
      </c>
      <c r="C1967">
        <v>10</v>
      </c>
    </row>
    <row r="1968" spans="1:3" x14ac:dyDescent="0.3">
      <c r="A1968">
        <v>2017</v>
      </c>
      <c r="B1968">
        <v>4</v>
      </c>
      <c r="C1968">
        <v>9</v>
      </c>
    </row>
    <row r="1969" spans="1:3" x14ac:dyDescent="0.3">
      <c r="A1969">
        <v>2017</v>
      </c>
      <c r="B1969">
        <v>18</v>
      </c>
      <c r="C1969">
        <v>20</v>
      </c>
    </row>
    <row r="1970" spans="1:3" x14ac:dyDescent="0.3">
      <c r="A1970">
        <v>2017</v>
      </c>
      <c r="B1970">
        <v>19</v>
      </c>
      <c r="C1970">
        <v>22</v>
      </c>
    </row>
    <row r="1971" spans="1:3" x14ac:dyDescent="0.3">
      <c r="A1971">
        <v>2017</v>
      </c>
      <c r="B1971">
        <v>2</v>
      </c>
      <c r="C1971">
        <v>1</v>
      </c>
    </row>
    <row r="1972" spans="1:3" x14ac:dyDescent="0.3">
      <c r="A1972">
        <v>2017</v>
      </c>
      <c r="B1972">
        <v>28</v>
      </c>
      <c r="C1972">
        <v>28</v>
      </c>
    </row>
    <row r="1973" spans="1:3" x14ac:dyDescent="0.3">
      <c r="A1973">
        <v>2017</v>
      </c>
      <c r="B1973">
        <v>3</v>
      </c>
      <c r="C1973">
        <v>1</v>
      </c>
    </row>
    <row r="1974" spans="1:3" x14ac:dyDescent="0.3">
      <c r="A1974">
        <v>2017</v>
      </c>
      <c r="B1974">
        <v>4</v>
      </c>
      <c r="C1974">
        <v>3</v>
      </c>
    </row>
    <row r="1975" spans="1:3" x14ac:dyDescent="0.3">
      <c r="A1975">
        <v>2017</v>
      </c>
      <c r="B1975">
        <v>1</v>
      </c>
      <c r="C1975">
        <v>1</v>
      </c>
    </row>
    <row r="1976" spans="1:3" x14ac:dyDescent="0.3">
      <c r="A1976">
        <v>2017</v>
      </c>
      <c r="B1976">
        <v>6</v>
      </c>
      <c r="C1976">
        <v>3</v>
      </c>
    </row>
    <row r="1977" spans="1:3" x14ac:dyDescent="0.3">
      <c r="A1977">
        <v>2017</v>
      </c>
      <c r="B1977">
        <v>4</v>
      </c>
      <c r="C1977">
        <v>2</v>
      </c>
    </row>
    <row r="1978" spans="1:3" x14ac:dyDescent="0.3">
      <c r="A1978">
        <v>2017</v>
      </c>
      <c r="B1978">
        <v>3</v>
      </c>
      <c r="C1978">
        <v>2</v>
      </c>
    </row>
    <row r="1979" spans="1:3" x14ac:dyDescent="0.3">
      <c r="A1979">
        <v>2017</v>
      </c>
      <c r="B1979">
        <v>21</v>
      </c>
      <c r="C1979">
        <v>22</v>
      </c>
    </row>
    <row r="1980" spans="1:3" x14ac:dyDescent="0.3">
      <c r="A1980">
        <v>2017</v>
      </c>
      <c r="B1980">
        <v>8</v>
      </c>
      <c r="C1980">
        <v>9</v>
      </c>
    </row>
    <row r="1981" spans="1:3" x14ac:dyDescent="0.3">
      <c r="A1981">
        <v>2017</v>
      </c>
      <c r="B1981">
        <v>11</v>
      </c>
      <c r="C1981">
        <v>8</v>
      </c>
    </row>
    <row r="1982" spans="1:3" x14ac:dyDescent="0.3">
      <c r="A1982">
        <v>2017</v>
      </c>
      <c r="B1982">
        <v>7</v>
      </c>
      <c r="C1982">
        <v>3</v>
      </c>
    </row>
    <row r="1983" spans="1:3" x14ac:dyDescent="0.3">
      <c r="A1983">
        <v>2017</v>
      </c>
      <c r="B1983">
        <v>19</v>
      </c>
      <c r="C1983">
        <v>20</v>
      </c>
    </row>
    <row r="1984" spans="1:3" x14ac:dyDescent="0.3">
      <c r="A1984">
        <v>2017</v>
      </c>
      <c r="B1984">
        <v>6</v>
      </c>
      <c r="C1984">
        <v>8</v>
      </c>
    </row>
    <row r="1985" spans="1:3" x14ac:dyDescent="0.3">
      <c r="A1985">
        <v>2017</v>
      </c>
      <c r="B1985">
        <v>2</v>
      </c>
      <c r="C1985">
        <v>2</v>
      </c>
    </row>
    <row r="1986" spans="1:3" x14ac:dyDescent="0.3">
      <c r="A1986">
        <v>2017</v>
      </c>
      <c r="B1986">
        <v>3</v>
      </c>
      <c r="C1986">
        <v>3</v>
      </c>
    </row>
    <row r="1987" spans="1:3" x14ac:dyDescent="0.3">
      <c r="A1987">
        <v>2017</v>
      </c>
      <c r="B1987">
        <v>32</v>
      </c>
      <c r="C1987">
        <v>34</v>
      </c>
    </row>
    <row r="1988" spans="1:3" x14ac:dyDescent="0.3">
      <c r="A1988">
        <v>2017</v>
      </c>
      <c r="B1988">
        <v>5</v>
      </c>
      <c r="C1988">
        <v>7</v>
      </c>
    </row>
    <row r="1989" spans="1:3" x14ac:dyDescent="0.3">
      <c r="A1989">
        <v>2017</v>
      </c>
      <c r="B1989">
        <v>2</v>
      </c>
      <c r="C1989">
        <v>2</v>
      </c>
    </row>
    <row r="1990" spans="1:3" x14ac:dyDescent="0.3">
      <c r="A1990">
        <v>2017</v>
      </c>
      <c r="B1990">
        <v>11</v>
      </c>
      <c r="C1990">
        <v>11</v>
      </c>
    </row>
    <row r="1991" spans="1:3" x14ac:dyDescent="0.3">
      <c r="A1991">
        <v>2017</v>
      </c>
      <c r="B1991">
        <v>1</v>
      </c>
      <c r="C1991">
        <v>1</v>
      </c>
    </row>
    <row r="1992" spans="1:3" x14ac:dyDescent="0.3">
      <c r="A1992">
        <v>2017</v>
      </c>
      <c r="B1992">
        <v>17</v>
      </c>
      <c r="C1992">
        <v>19</v>
      </c>
    </row>
    <row r="1993" spans="1:3" x14ac:dyDescent="0.3">
      <c r="A1993">
        <v>2017</v>
      </c>
      <c r="B1993">
        <v>2</v>
      </c>
      <c r="C1993">
        <v>0</v>
      </c>
    </row>
    <row r="1994" spans="1:3" x14ac:dyDescent="0.3">
      <c r="A1994">
        <v>2017</v>
      </c>
      <c r="B1994">
        <v>2</v>
      </c>
      <c r="C1994">
        <v>2</v>
      </c>
    </row>
    <row r="1995" spans="1:3" x14ac:dyDescent="0.3">
      <c r="A1995">
        <v>2017</v>
      </c>
      <c r="B1995">
        <v>1</v>
      </c>
      <c r="C1995">
        <v>1</v>
      </c>
    </row>
    <row r="1996" spans="1:3" x14ac:dyDescent="0.3">
      <c r="A1996">
        <v>2017</v>
      </c>
      <c r="B1996">
        <v>5</v>
      </c>
      <c r="C1996">
        <v>2</v>
      </c>
    </row>
    <row r="1997" spans="1:3" x14ac:dyDescent="0.3">
      <c r="A1997">
        <v>2017</v>
      </c>
      <c r="B1997">
        <v>0</v>
      </c>
      <c r="C1997">
        <v>0</v>
      </c>
    </row>
    <row r="1998" spans="1:3" x14ac:dyDescent="0.3">
      <c r="A1998">
        <v>2017</v>
      </c>
      <c r="B1998">
        <v>14</v>
      </c>
      <c r="C1998">
        <v>15</v>
      </c>
    </row>
    <row r="1999" spans="1:3" x14ac:dyDescent="0.3">
      <c r="A1999">
        <v>2017</v>
      </c>
      <c r="B1999">
        <v>9</v>
      </c>
      <c r="C1999">
        <v>9</v>
      </c>
    </row>
    <row r="2000" spans="1:3" x14ac:dyDescent="0.3">
      <c r="A2000">
        <v>2017</v>
      </c>
      <c r="B2000">
        <v>4</v>
      </c>
      <c r="C2000">
        <v>1</v>
      </c>
    </row>
    <row r="2001" spans="1:3" x14ac:dyDescent="0.3">
      <c r="A2001">
        <v>2017</v>
      </c>
      <c r="B2001">
        <v>22</v>
      </c>
      <c r="C2001">
        <v>23</v>
      </c>
    </row>
    <row r="2002" spans="1:3" x14ac:dyDescent="0.3">
      <c r="A2002">
        <v>2017</v>
      </c>
      <c r="B2002">
        <v>3</v>
      </c>
      <c r="C2002">
        <v>2</v>
      </c>
    </row>
    <row r="2003" spans="1:3" x14ac:dyDescent="0.3">
      <c r="A2003">
        <v>2017</v>
      </c>
      <c r="B2003">
        <v>1</v>
      </c>
      <c r="C2003">
        <v>1</v>
      </c>
    </row>
    <row r="2004" spans="1:3" x14ac:dyDescent="0.3">
      <c r="A2004">
        <v>2017</v>
      </c>
      <c r="B2004">
        <v>4</v>
      </c>
      <c r="C2004">
        <v>3</v>
      </c>
    </row>
    <row r="2005" spans="1:3" x14ac:dyDescent="0.3">
      <c r="A2005">
        <v>2017</v>
      </c>
      <c r="B2005">
        <v>9</v>
      </c>
      <c r="C2005">
        <v>10</v>
      </c>
    </row>
    <row r="2006" spans="1:3" x14ac:dyDescent="0.3">
      <c r="A2006">
        <v>2017</v>
      </c>
      <c r="B2006">
        <v>2</v>
      </c>
      <c r="C2006">
        <v>2</v>
      </c>
    </row>
    <row r="2007" spans="1:3" x14ac:dyDescent="0.3">
      <c r="A2007">
        <v>2017</v>
      </c>
      <c r="B2007">
        <v>10</v>
      </c>
      <c r="C2007">
        <v>9</v>
      </c>
    </row>
    <row r="2008" spans="1:3" x14ac:dyDescent="0.3">
      <c r="A2008">
        <v>2017</v>
      </c>
      <c r="B2008">
        <v>9</v>
      </c>
      <c r="C2008">
        <v>9</v>
      </c>
    </row>
    <row r="2009" spans="1:3" x14ac:dyDescent="0.3">
      <c r="A2009">
        <v>2017</v>
      </c>
      <c r="B2009">
        <v>6</v>
      </c>
      <c r="C2009">
        <v>5</v>
      </c>
    </row>
    <row r="2010" spans="1:3" x14ac:dyDescent="0.3">
      <c r="A2010">
        <v>2017</v>
      </c>
      <c r="B2010">
        <v>4</v>
      </c>
      <c r="C2010">
        <v>3</v>
      </c>
    </row>
    <row r="2011" spans="1:3" x14ac:dyDescent="0.3">
      <c r="A2011">
        <v>2017</v>
      </c>
      <c r="B2011">
        <v>6</v>
      </c>
      <c r="C2011">
        <v>5</v>
      </c>
    </row>
    <row r="2012" spans="1:3" x14ac:dyDescent="0.3">
      <c r="A2012">
        <v>2017</v>
      </c>
      <c r="B2012">
        <v>9</v>
      </c>
      <c r="C2012">
        <v>9</v>
      </c>
    </row>
    <row r="2013" spans="1:3" x14ac:dyDescent="0.3">
      <c r="A2013">
        <v>2017</v>
      </c>
      <c r="B2013">
        <v>11</v>
      </c>
      <c r="C2013">
        <v>20</v>
      </c>
    </row>
    <row r="2014" spans="1:3" x14ac:dyDescent="0.3">
      <c r="A2014">
        <v>2017</v>
      </c>
      <c r="B2014">
        <v>13</v>
      </c>
      <c r="C2014">
        <v>15</v>
      </c>
    </row>
    <row r="2015" spans="1:3" x14ac:dyDescent="0.3">
      <c r="A2015">
        <v>2017</v>
      </c>
      <c r="B2015">
        <v>3</v>
      </c>
      <c r="C2015">
        <v>3</v>
      </c>
    </row>
    <row r="2016" spans="1:3" x14ac:dyDescent="0.3">
      <c r="A2016">
        <v>2017</v>
      </c>
      <c r="B2016">
        <v>14</v>
      </c>
      <c r="C2016">
        <v>13</v>
      </c>
    </row>
    <row r="2017" spans="1:3" x14ac:dyDescent="0.3">
      <c r="A2017">
        <v>2017</v>
      </c>
      <c r="B2017">
        <v>23</v>
      </c>
      <c r="C2017">
        <v>27</v>
      </c>
    </row>
    <row r="2018" spans="1:3" x14ac:dyDescent="0.3">
      <c r="A2018">
        <v>2017</v>
      </c>
      <c r="B2018">
        <v>4</v>
      </c>
      <c r="C2018">
        <v>4</v>
      </c>
    </row>
    <row r="2019" spans="1:3" x14ac:dyDescent="0.3">
      <c r="A2019">
        <v>2017</v>
      </c>
      <c r="B2019">
        <v>4</v>
      </c>
      <c r="C2019">
        <v>7</v>
      </c>
    </row>
    <row r="2020" spans="1:3" x14ac:dyDescent="0.3">
      <c r="A2020">
        <v>2017</v>
      </c>
      <c r="B2020">
        <v>16</v>
      </c>
      <c r="C2020">
        <v>16</v>
      </c>
    </row>
    <row r="2021" spans="1:3" x14ac:dyDescent="0.3">
      <c r="A2021">
        <v>2017</v>
      </c>
      <c r="B2021">
        <v>3</v>
      </c>
      <c r="C2021">
        <v>2</v>
      </c>
    </row>
    <row r="2022" spans="1:3" x14ac:dyDescent="0.3">
      <c r="A2022">
        <v>2017</v>
      </c>
      <c r="B2022">
        <v>14</v>
      </c>
      <c r="C2022">
        <v>15</v>
      </c>
    </row>
    <row r="2023" spans="1:3" x14ac:dyDescent="0.3">
      <c r="A2023">
        <v>2017</v>
      </c>
      <c r="B2023">
        <v>9</v>
      </c>
      <c r="C2023">
        <v>11</v>
      </c>
    </row>
    <row r="2024" spans="1:3" x14ac:dyDescent="0.3">
      <c r="A2024">
        <v>2017</v>
      </c>
      <c r="B2024">
        <v>5</v>
      </c>
      <c r="C2024">
        <v>4</v>
      </c>
    </row>
    <row r="2025" spans="1:3" x14ac:dyDescent="0.3">
      <c r="A2025">
        <v>2017</v>
      </c>
      <c r="B2025">
        <v>6</v>
      </c>
      <c r="C2025">
        <v>4</v>
      </c>
    </row>
    <row r="2026" spans="1:3" x14ac:dyDescent="0.3">
      <c r="A2026">
        <v>2017</v>
      </c>
      <c r="B2026">
        <v>5</v>
      </c>
      <c r="C2026">
        <v>3</v>
      </c>
    </row>
    <row r="2027" spans="1:3" x14ac:dyDescent="0.3">
      <c r="A2027">
        <v>2017</v>
      </c>
      <c r="B2027">
        <v>7</v>
      </c>
      <c r="C2027">
        <v>7</v>
      </c>
    </row>
    <row r="2028" spans="1:3" x14ac:dyDescent="0.3">
      <c r="A2028">
        <v>2017</v>
      </c>
      <c r="B2028">
        <v>1</v>
      </c>
      <c r="C2028">
        <v>1</v>
      </c>
    </row>
    <row r="2029" spans="1:3" x14ac:dyDescent="0.3">
      <c r="A2029">
        <v>2017</v>
      </c>
      <c r="B2029">
        <v>4</v>
      </c>
      <c r="C2029">
        <v>3</v>
      </c>
    </row>
    <row r="2030" spans="1:3" x14ac:dyDescent="0.3">
      <c r="A2030">
        <v>2017</v>
      </c>
      <c r="B2030">
        <v>3</v>
      </c>
      <c r="C2030">
        <v>3</v>
      </c>
    </row>
    <row r="2031" spans="1:3" x14ac:dyDescent="0.3">
      <c r="A2031">
        <v>2017</v>
      </c>
      <c r="B2031">
        <v>3</v>
      </c>
      <c r="C2031">
        <v>2</v>
      </c>
    </row>
    <row r="2032" spans="1:3" x14ac:dyDescent="0.3">
      <c r="A2032">
        <v>2017</v>
      </c>
      <c r="B2032">
        <v>15</v>
      </c>
      <c r="C2032">
        <v>15</v>
      </c>
    </row>
    <row r="2033" spans="1:3" x14ac:dyDescent="0.3">
      <c r="A2033">
        <v>2017</v>
      </c>
      <c r="B2033">
        <v>2</v>
      </c>
      <c r="C2033">
        <v>2</v>
      </c>
    </row>
    <row r="2034" spans="1:3" x14ac:dyDescent="0.3">
      <c r="A2034">
        <v>2017</v>
      </c>
      <c r="B2034">
        <v>7</v>
      </c>
      <c r="C2034">
        <v>8</v>
      </c>
    </row>
    <row r="2035" spans="1:3" x14ac:dyDescent="0.3">
      <c r="A2035">
        <v>2017</v>
      </c>
      <c r="B2035">
        <v>16</v>
      </c>
      <c r="C2035">
        <v>19</v>
      </c>
    </row>
    <row r="2036" spans="1:3" x14ac:dyDescent="0.3">
      <c r="A2036">
        <v>2017</v>
      </c>
      <c r="B2036">
        <v>4</v>
      </c>
      <c r="C2036">
        <v>4</v>
      </c>
    </row>
    <row r="2037" spans="1:3" x14ac:dyDescent="0.3">
      <c r="A2037">
        <v>2017</v>
      </c>
      <c r="B2037">
        <v>47</v>
      </c>
      <c r="C2037">
        <v>39</v>
      </c>
    </row>
    <row r="2038" spans="1:3" x14ac:dyDescent="0.3">
      <c r="A2038">
        <v>2017</v>
      </c>
      <c r="B2038">
        <v>5</v>
      </c>
      <c r="C2038">
        <v>4</v>
      </c>
    </row>
    <row r="2039" spans="1:3" x14ac:dyDescent="0.3">
      <c r="A2039">
        <v>2017</v>
      </c>
      <c r="B2039">
        <v>2</v>
      </c>
      <c r="C2039">
        <v>1</v>
      </c>
    </row>
    <row r="2040" spans="1:3" x14ac:dyDescent="0.3">
      <c r="A2040">
        <v>2017</v>
      </c>
      <c r="B2040">
        <v>3</v>
      </c>
      <c r="C2040">
        <v>3</v>
      </c>
    </row>
    <row r="2041" spans="1:3" x14ac:dyDescent="0.3">
      <c r="A2041">
        <v>2017</v>
      </c>
      <c r="B2041">
        <v>4</v>
      </c>
      <c r="C2041">
        <v>2</v>
      </c>
    </row>
    <row r="2042" spans="1:3" x14ac:dyDescent="0.3">
      <c r="A2042">
        <v>2017</v>
      </c>
      <c r="B2042">
        <v>11</v>
      </c>
      <c r="C2042">
        <v>11</v>
      </c>
    </row>
    <row r="2043" spans="1:3" x14ac:dyDescent="0.3">
      <c r="A2043">
        <v>2017</v>
      </c>
      <c r="B2043">
        <v>12</v>
      </c>
      <c r="C2043">
        <v>10</v>
      </c>
    </row>
    <row r="2044" spans="1:3" x14ac:dyDescent="0.3">
      <c r="A2044">
        <v>2017</v>
      </c>
      <c r="B2044">
        <v>14</v>
      </c>
      <c r="C2044">
        <v>13</v>
      </c>
    </row>
    <row r="2045" spans="1:3" x14ac:dyDescent="0.3">
      <c r="A2045">
        <v>2017</v>
      </c>
      <c r="B2045">
        <v>11</v>
      </c>
      <c r="C2045">
        <v>12</v>
      </c>
    </row>
    <row r="2046" spans="1:3" x14ac:dyDescent="0.3">
      <c r="A2046">
        <v>2017</v>
      </c>
      <c r="B2046">
        <v>4</v>
      </c>
      <c r="C2046">
        <v>5</v>
      </c>
    </row>
    <row r="2047" spans="1:3" x14ac:dyDescent="0.3">
      <c r="A2047">
        <v>2017</v>
      </c>
      <c r="B2047">
        <v>8</v>
      </c>
      <c r="C2047">
        <v>9</v>
      </c>
    </row>
    <row r="2048" spans="1:3" x14ac:dyDescent="0.3">
      <c r="A2048">
        <v>2017</v>
      </c>
      <c r="B2048">
        <v>12</v>
      </c>
      <c r="C2048">
        <v>10</v>
      </c>
    </row>
    <row r="2049" spans="1:3" x14ac:dyDescent="0.3">
      <c r="A2049">
        <v>2017</v>
      </c>
      <c r="B2049">
        <v>0</v>
      </c>
      <c r="C2049">
        <v>0</v>
      </c>
    </row>
    <row r="2050" spans="1:3" x14ac:dyDescent="0.3">
      <c r="A2050">
        <v>2017</v>
      </c>
      <c r="B2050">
        <v>9</v>
      </c>
      <c r="C2050">
        <v>7</v>
      </c>
    </row>
    <row r="2051" spans="1:3" x14ac:dyDescent="0.3">
      <c r="A2051">
        <v>2017</v>
      </c>
      <c r="B2051">
        <v>31</v>
      </c>
      <c r="C2051">
        <v>32</v>
      </c>
    </row>
    <row r="2052" spans="1:3" x14ac:dyDescent="0.3">
      <c r="A2052">
        <v>2017</v>
      </c>
      <c r="B2052">
        <v>3</v>
      </c>
      <c r="C2052">
        <v>2</v>
      </c>
    </row>
    <row r="2053" spans="1:3" x14ac:dyDescent="0.3">
      <c r="A2053">
        <v>2017</v>
      </c>
      <c r="B2053">
        <v>11</v>
      </c>
      <c r="C2053">
        <v>11</v>
      </c>
    </row>
    <row r="2054" spans="1:3" x14ac:dyDescent="0.3">
      <c r="A2054">
        <v>2017</v>
      </c>
      <c r="B2054">
        <v>5</v>
      </c>
      <c r="C2054">
        <v>5</v>
      </c>
    </row>
    <row r="2055" spans="1:3" x14ac:dyDescent="0.3">
      <c r="A2055">
        <v>2017</v>
      </c>
      <c r="B2055">
        <v>3</v>
      </c>
      <c r="C2055">
        <v>3</v>
      </c>
    </row>
    <row r="2056" spans="1:3" x14ac:dyDescent="0.3">
      <c r="A2056">
        <v>2017</v>
      </c>
      <c r="B2056">
        <v>9</v>
      </c>
      <c r="C2056">
        <v>5</v>
      </c>
    </row>
    <row r="2057" spans="1:3" x14ac:dyDescent="0.3">
      <c r="A2057">
        <v>2017</v>
      </c>
      <c r="B2057">
        <v>9</v>
      </c>
      <c r="C2057">
        <v>9</v>
      </c>
    </row>
    <row r="2058" spans="1:3" x14ac:dyDescent="0.3">
      <c r="A2058">
        <v>2017</v>
      </c>
      <c r="B2058">
        <v>2</v>
      </c>
      <c r="C2058">
        <v>1</v>
      </c>
    </row>
    <row r="2059" spans="1:3" x14ac:dyDescent="0.3">
      <c r="A2059">
        <v>2017</v>
      </c>
      <c r="B2059">
        <v>3</v>
      </c>
      <c r="C2059">
        <v>3</v>
      </c>
    </row>
    <row r="2060" spans="1:3" x14ac:dyDescent="0.3">
      <c r="A2060">
        <v>2017</v>
      </c>
      <c r="B2060">
        <v>26</v>
      </c>
      <c r="C2060">
        <v>26</v>
      </c>
    </row>
    <row r="2061" spans="1:3" x14ac:dyDescent="0.3">
      <c r="A2061">
        <v>2017</v>
      </c>
      <c r="B2061">
        <v>5</v>
      </c>
      <c r="C2061">
        <v>7</v>
      </c>
    </row>
    <row r="2062" spans="1:3" x14ac:dyDescent="0.3">
      <c r="A2062">
        <v>2017</v>
      </c>
      <c r="B2062">
        <v>8</v>
      </c>
      <c r="C2062">
        <v>9</v>
      </c>
    </row>
    <row r="2063" spans="1:3" x14ac:dyDescent="0.3">
      <c r="A2063">
        <v>2017</v>
      </c>
      <c r="B2063">
        <v>11</v>
      </c>
      <c r="C2063">
        <v>8</v>
      </c>
    </row>
    <row r="2064" spans="1:3" x14ac:dyDescent="0.3">
      <c r="A2064">
        <v>2017</v>
      </c>
      <c r="B2064">
        <v>6</v>
      </c>
      <c r="C2064">
        <v>5</v>
      </c>
    </row>
    <row r="2065" spans="1:3" x14ac:dyDescent="0.3">
      <c r="A2065">
        <v>2017</v>
      </c>
      <c r="B2065">
        <v>47</v>
      </c>
      <c r="C2065">
        <v>53</v>
      </c>
    </row>
    <row r="2066" spans="1:3" x14ac:dyDescent="0.3">
      <c r="A2066">
        <v>2017</v>
      </c>
      <c r="B2066">
        <v>23</v>
      </c>
      <c r="C2066">
        <v>23</v>
      </c>
    </row>
    <row r="2067" spans="1:3" x14ac:dyDescent="0.3">
      <c r="A2067">
        <v>2017</v>
      </c>
      <c r="B2067">
        <v>7</v>
      </c>
      <c r="C2067">
        <v>7</v>
      </c>
    </row>
    <row r="2068" spans="1:3" x14ac:dyDescent="0.3">
      <c r="A2068">
        <v>2017</v>
      </c>
      <c r="B2068">
        <v>13</v>
      </c>
      <c r="C2068">
        <v>15</v>
      </c>
    </row>
    <row r="2069" spans="1:3" x14ac:dyDescent="0.3">
      <c r="A2069">
        <v>2017</v>
      </c>
      <c r="B2069">
        <v>49</v>
      </c>
      <c r="C2069">
        <v>53</v>
      </c>
    </row>
    <row r="2070" spans="1:3" x14ac:dyDescent="0.3">
      <c r="A2070">
        <v>2017</v>
      </c>
      <c r="B2070">
        <v>9</v>
      </c>
      <c r="C2070">
        <v>5</v>
      </c>
    </row>
    <row r="2071" spans="1:3" x14ac:dyDescent="0.3">
      <c r="A2071">
        <v>2017</v>
      </c>
      <c r="B2071">
        <v>12</v>
      </c>
      <c r="C2071">
        <v>15</v>
      </c>
    </row>
    <row r="2072" spans="1:3" x14ac:dyDescent="0.3">
      <c r="A2072">
        <v>2017</v>
      </c>
      <c r="B2072">
        <v>20</v>
      </c>
      <c r="C2072">
        <v>0</v>
      </c>
    </row>
    <row r="2073" spans="1:3" x14ac:dyDescent="0.3">
      <c r="A2073">
        <v>2017</v>
      </c>
      <c r="B2073">
        <v>45</v>
      </c>
      <c r="C2073">
        <v>45</v>
      </c>
    </row>
    <row r="2074" spans="1:3" x14ac:dyDescent="0.3">
      <c r="A2074">
        <v>2017</v>
      </c>
      <c r="B2074">
        <v>4</v>
      </c>
      <c r="C2074">
        <v>5</v>
      </c>
    </row>
    <row r="2075" spans="1:3" x14ac:dyDescent="0.3">
      <c r="A2075">
        <v>2017</v>
      </c>
      <c r="B2075">
        <v>1</v>
      </c>
      <c r="C2075">
        <v>1</v>
      </c>
    </row>
    <row r="2076" spans="1:3" x14ac:dyDescent="0.3">
      <c r="A2076">
        <v>2017</v>
      </c>
      <c r="B2076">
        <v>7</v>
      </c>
      <c r="C2076">
        <v>3</v>
      </c>
    </row>
    <row r="2077" spans="1:3" x14ac:dyDescent="0.3">
      <c r="A2077">
        <v>2017</v>
      </c>
      <c r="B2077">
        <v>0</v>
      </c>
      <c r="C2077">
        <v>0</v>
      </c>
    </row>
    <row r="2078" spans="1:3" x14ac:dyDescent="0.3">
      <c r="A2078">
        <v>2017</v>
      </c>
      <c r="B2078">
        <v>39</v>
      </c>
      <c r="C2078">
        <v>30</v>
      </c>
    </row>
    <row r="2079" spans="1:3" x14ac:dyDescent="0.3">
      <c r="A2079">
        <v>2017</v>
      </c>
      <c r="B2079">
        <v>18</v>
      </c>
      <c r="C2079">
        <v>19</v>
      </c>
    </row>
    <row r="2080" spans="1:3" x14ac:dyDescent="0.3">
      <c r="A2080">
        <v>2017</v>
      </c>
      <c r="B2080">
        <v>14</v>
      </c>
      <c r="C2080">
        <v>13</v>
      </c>
    </row>
    <row r="2081" spans="1:3" x14ac:dyDescent="0.3">
      <c r="A2081">
        <v>2017</v>
      </c>
      <c r="B2081">
        <v>6</v>
      </c>
      <c r="C2081">
        <v>5</v>
      </c>
    </row>
    <row r="2082" spans="1:3" x14ac:dyDescent="0.3">
      <c r="A2082">
        <v>2017</v>
      </c>
      <c r="B2082">
        <v>6</v>
      </c>
      <c r="C2082">
        <v>8</v>
      </c>
    </row>
    <row r="2083" spans="1:3" x14ac:dyDescent="0.3">
      <c r="A2083">
        <v>2017</v>
      </c>
      <c r="B2083">
        <v>12</v>
      </c>
      <c r="C2083">
        <v>12</v>
      </c>
    </row>
    <row r="2084" spans="1:3" x14ac:dyDescent="0.3">
      <c r="A2084">
        <v>2017</v>
      </c>
      <c r="B2084">
        <v>6</v>
      </c>
      <c r="C2084">
        <v>7</v>
      </c>
    </row>
    <row r="2085" spans="1:3" x14ac:dyDescent="0.3">
      <c r="A2085">
        <v>2017</v>
      </c>
      <c r="B2085">
        <v>21</v>
      </c>
      <c r="C2085">
        <v>20</v>
      </c>
    </row>
    <row r="2086" spans="1:3" x14ac:dyDescent="0.3">
      <c r="A2086">
        <v>2017</v>
      </c>
      <c r="B2086">
        <v>15</v>
      </c>
      <c r="C2086">
        <v>17</v>
      </c>
    </row>
    <row r="2087" spans="1:3" x14ac:dyDescent="0.3">
      <c r="A2087">
        <v>2017</v>
      </c>
      <c r="B2087">
        <v>7</v>
      </c>
      <c r="C2087">
        <v>7</v>
      </c>
    </row>
    <row r="2088" spans="1:3" x14ac:dyDescent="0.3">
      <c r="A2088">
        <v>2017</v>
      </c>
      <c r="B2088">
        <v>7</v>
      </c>
      <c r="C2088">
        <v>10</v>
      </c>
    </row>
    <row r="2089" spans="1:3" x14ac:dyDescent="0.3">
      <c r="A2089">
        <v>2017</v>
      </c>
      <c r="B2089">
        <v>0</v>
      </c>
      <c r="C2089">
        <v>0</v>
      </c>
    </row>
    <row r="2090" spans="1:3" x14ac:dyDescent="0.3">
      <c r="A2090">
        <v>2017</v>
      </c>
      <c r="B2090">
        <v>16</v>
      </c>
      <c r="C2090">
        <v>13</v>
      </c>
    </row>
    <row r="2091" spans="1:3" x14ac:dyDescent="0.3">
      <c r="A2091">
        <v>2017</v>
      </c>
      <c r="B2091">
        <v>5</v>
      </c>
      <c r="C2091">
        <v>3</v>
      </c>
    </row>
    <row r="2092" spans="1:3" x14ac:dyDescent="0.3">
      <c r="A2092">
        <v>2017</v>
      </c>
      <c r="B2092">
        <v>11</v>
      </c>
      <c r="C2092">
        <v>10</v>
      </c>
    </row>
    <row r="2093" spans="1:3" x14ac:dyDescent="0.3">
      <c r="A2093">
        <v>2017</v>
      </c>
      <c r="B2093">
        <v>9</v>
      </c>
      <c r="C2093">
        <v>8</v>
      </c>
    </row>
    <row r="2094" spans="1:3" x14ac:dyDescent="0.3">
      <c r="A2094">
        <v>2017</v>
      </c>
      <c r="B2094">
        <v>27</v>
      </c>
      <c r="C2094">
        <v>28</v>
      </c>
    </row>
    <row r="2095" spans="1:3" x14ac:dyDescent="0.3">
      <c r="A2095">
        <v>2017</v>
      </c>
      <c r="B2095">
        <v>8</v>
      </c>
      <c r="C2095">
        <v>7</v>
      </c>
    </row>
    <row r="2096" spans="1:3" x14ac:dyDescent="0.3">
      <c r="A2096">
        <v>2017</v>
      </c>
      <c r="B2096">
        <v>1</v>
      </c>
      <c r="C2096">
        <v>1</v>
      </c>
    </row>
    <row r="2097" spans="1:3" x14ac:dyDescent="0.3">
      <c r="A2097">
        <v>2017</v>
      </c>
      <c r="B2097">
        <v>13</v>
      </c>
      <c r="C2097">
        <v>13</v>
      </c>
    </row>
    <row r="2098" spans="1:3" x14ac:dyDescent="0.3">
      <c r="A2098">
        <v>2017</v>
      </c>
      <c r="B2098">
        <v>9</v>
      </c>
      <c r="C2098">
        <v>7</v>
      </c>
    </row>
    <row r="2099" spans="1:3" x14ac:dyDescent="0.3">
      <c r="A2099">
        <v>2017</v>
      </c>
      <c r="B2099">
        <v>11</v>
      </c>
      <c r="C2099">
        <v>11</v>
      </c>
    </row>
    <row r="2100" spans="1:3" x14ac:dyDescent="0.3">
      <c r="A2100">
        <v>2017</v>
      </c>
      <c r="B2100">
        <v>7</v>
      </c>
      <c r="C2100">
        <v>7</v>
      </c>
    </row>
    <row r="2101" spans="1:3" x14ac:dyDescent="0.3">
      <c r="A2101">
        <v>2017</v>
      </c>
      <c r="B2101">
        <v>7</v>
      </c>
      <c r="C2101">
        <v>8</v>
      </c>
    </row>
    <row r="2102" spans="1:3" x14ac:dyDescent="0.3">
      <c r="A2102">
        <v>2017</v>
      </c>
      <c r="B2102">
        <v>2</v>
      </c>
      <c r="C2102">
        <v>3</v>
      </c>
    </row>
    <row r="2103" spans="1:3" x14ac:dyDescent="0.3">
      <c r="A2103">
        <v>2017</v>
      </c>
      <c r="B2103">
        <v>4</v>
      </c>
      <c r="C2103">
        <v>4</v>
      </c>
    </row>
    <row r="2104" spans="1:3" x14ac:dyDescent="0.3">
      <c r="A2104">
        <v>2017</v>
      </c>
      <c r="B2104">
        <v>12</v>
      </c>
      <c r="C2104">
        <v>11</v>
      </c>
    </row>
    <row r="2105" spans="1:3" x14ac:dyDescent="0.3">
      <c r="A2105">
        <v>2017</v>
      </c>
      <c r="B2105">
        <v>5</v>
      </c>
      <c r="C2105">
        <v>5</v>
      </c>
    </row>
    <row r="2106" spans="1:3" x14ac:dyDescent="0.3">
      <c r="A2106">
        <v>2017</v>
      </c>
      <c r="B2106">
        <v>4</v>
      </c>
      <c r="C2106">
        <v>4</v>
      </c>
    </row>
    <row r="2107" spans="1:3" x14ac:dyDescent="0.3">
      <c r="A2107">
        <v>2017</v>
      </c>
      <c r="B2107">
        <v>14</v>
      </c>
      <c r="C2107">
        <v>13</v>
      </c>
    </row>
    <row r="2108" spans="1:3" x14ac:dyDescent="0.3">
      <c r="A2108">
        <v>2017</v>
      </c>
      <c r="B2108">
        <v>11</v>
      </c>
      <c r="C2108">
        <v>9</v>
      </c>
    </row>
    <row r="2109" spans="1:3" x14ac:dyDescent="0.3">
      <c r="A2109">
        <v>2017</v>
      </c>
      <c r="B2109">
        <v>7</v>
      </c>
      <c r="C2109">
        <v>7</v>
      </c>
    </row>
    <row r="2110" spans="1:3" x14ac:dyDescent="0.3">
      <c r="A2110">
        <v>2017</v>
      </c>
      <c r="B2110">
        <v>18</v>
      </c>
      <c r="C2110">
        <v>18</v>
      </c>
    </row>
    <row r="2111" spans="1:3" x14ac:dyDescent="0.3">
      <c r="A2111">
        <v>2017</v>
      </c>
      <c r="B2111">
        <v>28</v>
      </c>
      <c r="C2111">
        <v>29</v>
      </c>
    </row>
    <row r="2112" spans="1:3" x14ac:dyDescent="0.3">
      <c r="A2112">
        <v>2017</v>
      </c>
      <c r="B2112">
        <v>3</v>
      </c>
      <c r="C2112">
        <v>1</v>
      </c>
    </row>
    <row r="2113" spans="1:3" x14ac:dyDescent="0.3">
      <c r="A2113">
        <v>2017</v>
      </c>
      <c r="B2113">
        <v>8</v>
      </c>
      <c r="C2113">
        <v>9</v>
      </c>
    </row>
    <row r="2114" spans="1:3" x14ac:dyDescent="0.3">
      <c r="A2114">
        <v>2017</v>
      </c>
      <c r="B2114">
        <v>5</v>
      </c>
      <c r="C2114">
        <v>4</v>
      </c>
    </row>
    <row r="2115" spans="1:3" x14ac:dyDescent="0.3">
      <c r="A2115">
        <v>2017</v>
      </c>
      <c r="B2115">
        <v>3</v>
      </c>
      <c r="C2115">
        <v>3</v>
      </c>
    </row>
    <row r="2116" spans="1:3" x14ac:dyDescent="0.3">
      <c r="A2116">
        <v>2017</v>
      </c>
      <c r="B2116">
        <v>7</v>
      </c>
      <c r="C2116">
        <v>8</v>
      </c>
    </row>
    <row r="2117" spans="1:3" x14ac:dyDescent="0.3">
      <c r="A2117">
        <v>2017</v>
      </c>
      <c r="B2117">
        <v>11</v>
      </c>
      <c r="C2117">
        <v>7</v>
      </c>
    </row>
    <row r="2118" spans="1:3" x14ac:dyDescent="0.3">
      <c r="A2118">
        <v>2017</v>
      </c>
      <c r="B2118">
        <v>16</v>
      </c>
      <c r="C2118">
        <v>16</v>
      </c>
    </row>
    <row r="2119" spans="1:3" x14ac:dyDescent="0.3">
      <c r="A2119">
        <v>2017</v>
      </c>
      <c r="B2119">
        <v>21</v>
      </c>
      <c r="C2119">
        <v>21</v>
      </c>
    </row>
    <row r="2120" spans="1:3" x14ac:dyDescent="0.3">
      <c r="A2120">
        <v>2017</v>
      </c>
      <c r="B2120">
        <v>22</v>
      </c>
      <c r="C2120">
        <v>21</v>
      </c>
    </row>
    <row r="2121" spans="1:3" x14ac:dyDescent="0.3">
      <c r="A2121">
        <v>2017</v>
      </c>
      <c r="B2121">
        <v>9</v>
      </c>
      <c r="C2121">
        <v>9</v>
      </c>
    </row>
    <row r="2122" spans="1:3" x14ac:dyDescent="0.3">
      <c r="A2122">
        <v>2017</v>
      </c>
      <c r="B2122">
        <v>0</v>
      </c>
      <c r="C2122">
        <v>2</v>
      </c>
    </row>
    <row r="2123" spans="1:3" x14ac:dyDescent="0.3">
      <c r="A2123">
        <v>2017</v>
      </c>
      <c r="B2123">
        <v>17</v>
      </c>
      <c r="C2123">
        <v>16</v>
      </c>
    </row>
    <row r="2124" spans="1:3" x14ac:dyDescent="0.3">
      <c r="A2124">
        <v>2017</v>
      </c>
      <c r="B2124">
        <v>6</v>
      </c>
      <c r="C2124">
        <v>5</v>
      </c>
    </row>
    <row r="2125" spans="1:3" x14ac:dyDescent="0.3">
      <c r="A2125">
        <v>2017</v>
      </c>
      <c r="B2125">
        <v>8</v>
      </c>
      <c r="C2125">
        <v>9</v>
      </c>
    </row>
    <row r="2126" spans="1:3" x14ac:dyDescent="0.3">
      <c r="A2126">
        <v>2017</v>
      </c>
      <c r="B2126">
        <v>8</v>
      </c>
      <c r="C2126">
        <v>9</v>
      </c>
    </row>
    <row r="2127" spans="1:3" x14ac:dyDescent="0.3">
      <c r="A2127">
        <v>2017</v>
      </c>
      <c r="B2127">
        <v>13</v>
      </c>
      <c r="C2127">
        <v>15</v>
      </c>
    </row>
    <row r="2128" spans="1:3" x14ac:dyDescent="0.3">
      <c r="A2128">
        <v>2017</v>
      </c>
      <c r="B2128">
        <v>23</v>
      </c>
      <c r="C2128">
        <v>19</v>
      </c>
    </row>
    <row r="2129" spans="1:3" x14ac:dyDescent="0.3">
      <c r="A2129">
        <v>2017</v>
      </c>
      <c r="B2129">
        <v>32</v>
      </c>
      <c r="C2129">
        <v>32</v>
      </c>
    </row>
    <row r="2130" spans="1:3" x14ac:dyDescent="0.3">
      <c r="A2130">
        <v>2017</v>
      </c>
      <c r="B2130">
        <v>11</v>
      </c>
      <c r="C2130">
        <v>11</v>
      </c>
    </row>
    <row r="2131" spans="1:3" x14ac:dyDescent="0.3">
      <c r="A2131">
        <v>2017</v>
      </c>
      <c r="B2131">
        <v>8</v>
      </c>
      <c r="C2131">
        <v>8</v>
      </c>
    </row>
    <row r="2132" spans="1:3" x14ac:dyDescent="0.3">
      <c r="A2132">
        <v>2017</v>
      </c>
      <c r="B2132">
        <v>1</v>
      </c>
      <c r="C2132">
        <v>0</v>
      </c>
    </row>
    <row r="2133" spans="1:3" x14ac:dyDescent="0.3">
      <c r="A2133">
        <v>2017</v>
      </c>
      <c r="B2133">
        <v>5</v>
      </c>
      <c r="C2133">
        <v>4</v>
      </c>
    </row>
    <row r="2134" spans="1:3" x14ac:dyDescent="0.3">
      <c r="A2134">
        <v>2017</v>
      </c>
      <c r="B2134">
        <v>15</v>
      </c>
      <c r="C2134">
        <v>15</v>
      </c>
    </row>
    <row r="2135" spans="1:3" x14ac:dyDescent="0.3">
      <c r="A2135">
        <v>2017</v>
      </c>
      <c r="B2135">
        <v>10</v>
      </c>
      <c r="C2135">
        <v>11</v>
      </c>
    </row>
    <row r="2136" spans="1:3" x14ac:dyDescent="0.3">
      <c r="A2136">
        <v>2017</v>
      </c>
      <c r="B2136">
        <v>10</v>
      </c>
      <c r="C2136">
        <v>8</v>
      </c>
    </row>
    <row r="2137" spans="1:3" x14ac:dyDescent="0.3">
      <c r="A2137">
        <v>2017</v>
      </c>
      <c r="B2137">
        <v>10</v>
      </c>
      <c r="C2137">
        <v>11</v>
      </c>
    </row>
    <row r="2138" spans="1:3" x14ac:dyDescent="0.3">
      <c r="A2138">
        <v>2017</v>
      </c>
      <c r="B2138">
        <v>3</v>
      </c>
      <c r="C2138">
        <v>3</v>
      </c>
    </row>
    <row r="2139" spans="1:3" x14ac:dyDescent="0.3">
      <c r="A2139">
        <v>2017</v>
      </c>
      <c r="B2139">
        <v>7</v>
      </c>
      <c r="C2139">
        <v>3</v>
      </c>
    </row>
    <row r="2140" spans="1:3" x14ac:dyDescent="0.3">
      <c r="A2140">
        <v>2017</v>
      </c>
      <c r="B2140">
        <v>2</v>
      </c>
      <c r="C2140">
        <v>2</v>
      </c>
    </row>
    <row r="2141" spans="1:3" x14ac:dyDescent="0.3">
      <c r="A2141">
        <v>2017</v>
      </c>
      <c r="B2141">
        <v>6</v>
      </c>
      <c r="C2141">
        <v>5</v>
      </c>
    </row>
    <row r="2142" spans="1:3" x14ac:dyDescent="0.3">
      <c r="A2142">
        <v>2017</v>
      </c>
      <c r="B2142">
        <v>9</v>
      </c>
      <c r="C2142">
        <v>9</v>
      </c>
    </row>
    <row r="2143" spans="1:3" x14ac:dyDescent="0.3">
      <c r="A2143">
        <v>2017</v>
      </c>
      <c r="B2143">
        <v>6</v>
      </c>
      <c r="C2143">
        <v>9</v>
      </c>
    </row>
    <row r="2144" spans="1:3" x14ac:dyDescent="0.3">
      <c r="A2144">
        <v>2017</v>
      </c>
      <c r="B2144">
        <v>17</v>
      </c>
      <c r="C2144">
        <v>18</v>
      </c>
    </row>
    <row r="2145" spans="1:3" x14ac:dyDescent="0.3">
      <c r="A2145">
        <v>2017</v>
      </c>
      <c r="B2145">
        <v>6</v>
      </c>
      <c r="C2145">
        <v>5</v>
      </c>
    </row>
    <row r="2146" spans="1:3" x14ac:dyDescent="0.3">
      <c r="A2146">
        <v>2017</v>
      </c>
      <c r="B2146">
        <v>6</v>
      </c>
      <c r="C2146">
        <v>3</v>
      </c>
    </row>
    <row r="2147" spans="1:3" x14ac:dyDescent="0.3">
      <c r="A2147">
        <v>2017</v>
      </c>
      <c r="B2147">
        <v>4</v>
      </c>
      <c r="C2147">
        <v>4</v>
      </c>
    </row>
    <row r="2148" spans="1:3" x14ac:dyDescent="0.3">
      <c r="A2148">
        <v>2017</v>
      </c>
      <c r="B2148">
        <v>25</v>
      </c>
      <c r="C2148">
        <v>28</v>
      </c>
    </row>
    <row r="2149" spans="1:3" x14ac:dyDescent="0.3">
      <c r="A2149">
        <v>2017</v>
      </c>
      <c r="B2149">
        <v>15</v>
      </c>
      <c r="C2149">
        <v>13</v>
      </c>
    </row>
    <row r="2150" spans="1:3" x14ac:dyDescent="0.3">
      <c r="A2150">
        <v>2017</v>
      </c>
      <c r="B2150">
        <v>3</v>
      </c>
      <c r="C2150">
        <v>4</v>
      </c>
    </row>
    <row r="2151" spans="1:3" x14ac:dyDescent="0.3">
      <c r="A2151">
        <v>2017</v>
      </c>
      <c r="B2151">
        <v>0</v>
      </c>
      <c r="C2151">
        <v>0</v>
      </c>
    </row>
    <row r="2152" spans="1:3" x14ac:dyDescent="0.3">
      <c r="A2152">
        <v>2017</v>
      </c>
      <c r="B2152">
        <v>13</v>
      </c>
      <c r="C2152">
        <v>10</v>
      </c>
    </row>
    <row r="2153" spans="1:3" x14ac:dyDescent="0.3">
      <c r="A2153">
        <v>2017</v>
      </c>
      <c r="B2153">
        <v>3</v>
      </c>
      <c r="C2153">
        <v>3</v>
      </c>
    </row>
    <row r="2154" spans="1:3" x14ac:dyDescent="0.3">
      <c r="A2154">
        <v>2017</v>
      </c>
      <c r="B2154">
        <v>13</v>
      </c>
      <c r="C2154">
        <v>15</v>
      </c>
    </row>
    <row r="2155" spans="1:3" x14ac:dyDescent="0.3">
      <c r="A2155">
        <v>2017</v>
      </c>
      <c r="B2155">
        <v>9</v>
      </c>
      <c r="C2155">
        <v>7</v>
      </c>
    </row>
    <row r="2156" spans="1:3" x14ac:dyDescent="0.3">
      <c r="A2156">
        <v>2017</v>
      </c>
      <c r="B2156">
        <v>1</v>
      </c>
      <c r="C2156">
        <v>1</v>
      </c>
    </row>
    <row r="2157" spans="1:3" x14ac:dyDescent="0.3">
      <c r="A2157">
        <v>2017</v>
      </c>
      <c r="B2157">
        <v>2</v>
      </c>
      <c r="C2157">
        <v>2</v>
      </c>
    </row>
    <row r="2158" spans="1:3" x14ac:dyDescent="0.3">
      <c r="A2158">
        <v>2017</v>
      </c>
      <c r="B2158">
        <v>19</v>
      </c>
      <c r="C2158">
        <v>19</v>
      </c>
    </row>
    <row r="2159" spans="1:3" x14ac:dyDescent="0.3">
      <c r="A2159">
        <v>2017</v>
      </c>
      <c r="B2159">
        <v>13</v>
      </c>
      <c r="C2159">
        <v>15</v>
      </c>
    </row>
    <row r="2160" spans="1:3" x14ac:dyDescent="0.3">
      <c r="A2160">
        <v>2017</v>
      </c>
      <c r="B2160">
        <v>2</v>
      </c>
      <c r="C2160">
        <v>0</v>
      </c>
    </row>
    <row r="2161" spans="1:3" x14ac:dyDescent="0.3">
      <c r="A2161">
        <v>2017</v>
      </c>
      <c r="B2161">
        <v>1</v>
      </c>
      <c r="C2161">
        <v>1</v>
      </c>
    </row>
    <row r="2162" spans="1:3" x14ac:dyDescent="0.3">
      <c r="A2162">
        <v>2017</v>
      </c>
      <c r="B2162">
        <v>49</v>
      </c>
      <c r="C2162">
        <v>52</v>
      </c>
    </row>
    <row r="2163" spans="1:3" x14ac:dyDescent="0.3">
      <c r="A2163">
        <v>2017</v>
      </c>
      <c r="B2163">
        <v>6</v>
      </c>
      <c r="C2163">
        <v>5</v>
      </c>
    </row>
    <row r="2164" spans="1:3" x14ac:dyDescent="0.3">
      <c r="A2164">
        <v>2017</v>
      </c>
      <c r="B2164">
        <v>11</v>
      </c>
      <c r="C2164">
        <v>9</v>
      </c>
    </row>
    <row r="2165" spans="1:3" x14ac:dyDescent="0.3">
      <c r="A2165">
        <v>2017</v>
      </c>
      <c r="B2165">
        <v>7</v>
      </c>
      <c r="C2165">
        <v>8</v>
      </c>
    </row>
    <row r="2166" spans="1:3" x14ac:dyDescent="0.3">
      <c r="A2166">
        <v>2017</v>
      </c>
      <c r="B2166">
        <v>6</v>
      </c>
      <c r="C2166">
        <v>8</v>
      </c>
    </row>
    <row r="2167" spans="1:3" x14ac:dyDescent="0.3">
      <c r="A2167">
        <v>2017</v>
      </c>
      <c r="B2167">
        <v>23</v>
      </c>
      <c r="C2167">
        <v>20</v>
      </c>
    </row>
    <row r="2168" spans="1:3" x14ac:dyDescent="0.3">
      <c r="A2168">
        <v>2017</v>
      </c>
      <c r="B2168">
        <v>20</v>
      </c>
      <c r="C2168">
        <v>21</v>
      </c>
    </row>
    <row r="2169" spans="1:3" x14ac:dyDescent="0.3">
      <c r="A2169">
        <v>2017</v>
      </c>
      <c r="B2169">
        <v>6</v>
      </c>
      <c r="C2169">
        <v>5</v>
      </c>
    </row>
    <row r="2170" spans="1:3" x14ac:dyDescent="0.3">
      <c r="A2170">
        <v>2017</v>
      </c>
      <c r="B2170">
        <v>8</v>
      </c>
      <c r="C2170">
        <v>9</v>
      </c>
    </row>
    <row r="2171" spans="1:3" x14ac:dyDescent="0.3">
      <c r="A2171">
        <v>2017</v>
      </c>
      <c r="B2171">
        <v>7</v>
      </c>
      <c r="C2171">
        <v>8</v>
      </c>
    </row>
    <row r="2172" spans="1:3" x14ac:dyDescent="0.3">
      <c r="A2172">
        <v>2017</v>
      </c>
      <c r="B2172">
        <v>1</v>
      </c>
      <c r="C2172">
        <v>0</v>
      </c>
    </row>
    <row r="2173" spans="1:3" x14ac:dyDescent="0.3">
      <c r="A2173">
        <v>2017</v>
      </c>
      <c r="B2173">
        <v>18</v>
      </c>
      <c r="C2173">
        <v>10</v>
      </c>
    </row>
    <row r="2174" spans="1:3" x14ac:dyDescent="0.3">
      <c r="A2174">
        <v>2017</v>
      </c>
      <c r="B2174">
        <v>20</v>
      </c>
      <c r="C2174">
        <v>20</v>
      </c>
    </row>
    <row r="2175" spans="1:3" x14ac:dyDescent="0.3">
      <c r="A2175">
        <v>2017</v>
      </c>
      <c r="B2175">
        <v>2</v>
      </c>
      <c r="C2175">
        <v>1</v>
      </c>
    </row>
    <row r="2176" spans="1:3" x14ac:dyDescent="0.3">
      <c r="A2176">
        <v>2017</v>
      </c>
      <c r="B2176">
        <v>3</v>
      </c>
      <c r="C2176">
        <v>3</v>
      </c>
    </row>
    <row r="2177" spans="1:3" x14ac:dyDescent="0.3">
      <c r="A2177">
        <v>2017</v>
      </c>
      <c r="B2177">
        <v>14</v>
      </c>
      <c r="C2177">
        <v>15</v>
      </c>
    </row>
    <row r="2178" spans="1:3" x14ac:dyDescent="0.3">
      <c r="A2178">
        <v>2017</v>
      </c>
      <c r="B2178">
        <v>17</v>
      </c>
      <c r="C2178">
        <v>15</v>
      </c>
    </row>
    <row r="2179" spans="1:3" x14ac:dyDescent="0.3">
      <c r="A2179">
        <v>2017</v>
      </c>
      <c r="B2179">
        <v>4</v>
      </c>
      <c r="C2179">
        <v>4</v>
      </c>
    </row>
    <row r="2180" spans="1:3" x14ac:dyDescent="0.3">
      <c r="A2180">
        <v>2017</v>
      </c>
      <c r="B2180">
        <v>2</v>
      </c>
      <c r="C2180">
        <v>1</v>
      </c>
    </row>
    <row r="2181" spans="1:3" x14ac:dyDescent="0.3">
      <c r="A2181">
        <v>2017</v>
      </c>
      <c r="B2181">
        <v>4</v>
      </c>
      <c r="C2181">
        <v>4</v>
      </c>
    </row>
    <row r="2182" spans="1:3" x14ac:dyDescent="0.3">
      <c r="A2182">
        <v>2017</v>
      </c>
      <c r="B2182">
        <v>19</v>
      </c>
      <c r="C2182">
        <v>15</v>
      </c>
    </row>
    <row r="2183" spans="1:3" x14ac:dyDescent="0.3">
      <c r="A2183">
        <v>2017</v>
      </c>
      <c r="B2183">
        <v>17</v>
      </c>
      <c r="C2183">
        <v>18</v>
      </c>
    </row>
    <row r="2184" spans="1:3" x14ac:dyDescent="0.3">
      <c r="A2184">
        <v>2017</v>
      </c>
      <c r="B2184">
        <v>25</v>
      </c>
      <c r="C2184">
        <v>26</v>
      </c>
    </row>
    <row r="2185" spans="1:3" x14ac:dyDescent="0.3">
      <c r="A2185">
        <v>2017</v>
      </c>
      <c r="B2185">
        <v>13</v>
      </c>
      <c r="C2185">
        <v>10</v>
      </c>
    </row>
    <row r="2186" spans="1:3" x14ac:dyDescent="0.3">
      <c r="A2186">
        <v>2017</v>
      </c>
      <c r="B2186">
        <v>0</v>
      </c>
      <c r="C2186">
        <v>0</v>
      </c>
    </row>
    <row r="2187" spans="1:3" x14ac:dyDescent="0.3">
      <c r="A2187">
        <v>2017</v>
      </c>
      <c r="B2187">
        <v>9</v>
      </c>
      <c r="C2187">
        <v>8</v>
      </c>
    </row>
    <row r="2188" spans="1:3" x14ac:dyDescent="0.3">
      <c r="A2188">
        <v>2017</v>
      </c>
      <c r="B2188">
        <v>15</v>
      </c>
      <c r="C2188">
        <v>15</v>
      </c>
    </row>
    <row r="2189" spans="1:3" x14ac:dyDescent="0.3">
      <c r="A2189">
        <v>2017</v>
      </c>
      <c r="B2189">
        <v>8</v>
      </c>
      <c r="C2189">
        <v>4</v>
      </c>
    </row>
    <row r="2190" spans="1:3" x14ac:dyDescent="0.3">
      <c r="A2190">
        <v>2017</v>
      </c>
      <c r="B2190">
        <v>30</v>
      </c>
      <c r="C2190">
        <v>30</v>
      </c>
    </row>
    <row r="2191" spans="1:3" x14ac:dyDescent="0.3">
      <c r="A2191">
        <v>2017</v>
      </c>
      <c r="B2191">
        <v>38</v>
      </c>
      <c r="C2191">
        <v>34</v>
      </c>
    </row>
    <row r="2192" spans="1:3" x14ac:dyDescent="0.3">
      <c r="A2192">
        <v>2017</v>
      </c>
      <c r="B2192">
        <v>19</v>
      </c>
      <c r="C2192">
        <v>15</v>
      </c>
    </row>
    <row r="2193" spans="1:3" x14ac:dyDescent="0.3">
      <c r="A2193">
        <v>2017</v>
      </c>
      <c r="B2193">
        <v>8</v>
      </c>
      <c r="C2193">
        <v>5</v>
      </c>
    </row>
    <row r="2194" spans="1:3" x14ac:dyDescent="0.3">
      <c r="A2194">
        <v>2017</v>
      </c>
      <c r="B2194">
        <v>12</v>
      </c>
      <c r="C2194">
        <v>15</v>
      </c>
    </row>
    <row r="2195" spans="1:3" x14ac:dyDescent="0.3">
      <c r="A2195">
        <v>2017</v>
      </c>
      <c r="B2195">
        <v>2</v>
      </c>
      <c r="C2195">
        <v>1</v>
      </c>
    </row>
    <row r="2196" spans="1:3" x14ac:dyDescent="0.3">
      <c r="A2196">
        <v>2017</v>
      </c>
      <c r="B2196">
        <v>6</v>
      </c>
      <c r="C2196">
        <v>7</v>
      </c>
    </row>
    <row r="2197" spans="1:3" x14ac:dyDescent="0.3">
      <c r="A2197">
        <v>2017</v>
      </c>
      <c r="B2197">
        <v>8</v>
      </c>
      <c r="C2197">
        <v>7</v>
      </c>
    </row>
    <row r="2198" spans="1:3" x14ac:dyDescent="0.3">
      <c r="A2198">
        <v>2017</v>
      </c>
      <c r="B2198">
        <v>3</v>
      </c>
      <c r="C2198">
        <v>4</v>
      </c>
    </row>
    <row r="2199" spans="1:3" x14ac:dyDescent="0.3">
      <c r="A2199">
        <v>2017</v>
      </c>
      <c r="B2199">
        <v>3</v>
      </c>
      <c r="C2199">
        <v>3</v>
      </c>
    </row>
    <row r="2200" spans="1:3" x14ac:dyDescent="0.3">
      <c r="A2200">
        <v>2017</v>
      </c>
      <c r="B2200">
        <v>24</v>
      </c>
      <c r="C2200">
        <v>23</v>
      </c>
    </row>
    <row r="2201" spans="1:3" x14ac:dyDescent="0.3">
      <c r="A2201">
        <v>2017</v>
      </c>
      <c r="B2201">
        <v>9</v>
      </c>
      <c r="C2201">
        <v>10</v>
      </c>
    </row>
    <row r="2202" spans="1:3" x14ac:dyDescent="0.3">
      <c r="A2202">
        <v>2017</v>
      </c>
      <c r="B2202">
        <v>6</v>
      </c>
      <c r="C2202">
        <v>4</v>
      </c>
    </row>
    <row r="2203" spans="1:3" x14ac:dyDescent="0.3">
      <c r="A2203">
        <v>2017</v>
      </c>
      <c r="B2203">
        <v>4</v>
      </c>
      <c r="C2203">
        <v>4</v>
      </c>
    </row>
    <row r="2204" spans="1:3" x14ac:dyDescent="0.3">
      <c r="A2204">
        <v>2017</v>
      </c>
      <c r="B2204">
        <v>19</v>
      </c>
      <c r="C2204">
        <v>19</v>
      </c>
    </row>
    <row r="2205" spans="1:3" x14ac:dyDescent="0.3">
      <c r="A2205">
        <v>2017</v>
      </c>
      <c r="B2205">
        <v>20</v>
      </c>
      <c r="C2205">
        <v>13</v>
      </c>
    </row>
    <row r="2206" spans="1:3" x14ac:dyDescent="0.3">
      <c r="A2206">
        <v>2017</v>
      </c>
      <c r="B2206">
        <v>3</v>
      </c>
      <c r="C2206">
        <v>2</v>
      </c>
    </row>
    <row r="2207" spans="1:3" x14ac:dyDescent="0.3">
      <c r="A2207">
        <v>2017</v>
      </c>
      <c r="B2207">
        <v>40</v>
      </c>
      <c r="C2207">
        <v>47</v>
      </c>
    </row>
    <row r="2208" spans="1:3" x14ac:dyDescent="0.3">
      <c r="A2208">
        <v>2017</v>
      </c>
      <c r="B2208">
        <v>10</v>
      </c>
      <c r="C2208">
        <v>12</v>
      </c>
    </row>
    <row r="2209" spans="1:3" x14ac:dyDescent="0.3">
      <c r="A2209">
        <v>2017</v>
      </c>
      <c r="B2209">
        <v>7</v>
      </c>
      <c r="C2209">
        <v>5</v>
      </c>
    </row>
    <row r="2210" spans="1:3" x14ac:dyDescent="0.3">
      <c r="A2210">
        <v>2017</v>
      </c>
      <c r="B2210">
        <v>2</v>
      </c>
      <c r="C2210">
        <v>3</v>
      </c>
    </row>
    <row r="2211" spans="1:3" x14ac:dyDescent="0.3">
      <c r="A2211">
        <v>2017</v>
      </c>
      <c r="B2211">
        <v>2</v>
      </c>
      <c r="C2211">
        <v>2</v>
      </c>
    </row>
    <row r="2212" spans="1:3" x14ac:dyDescent="0.3">
      <c r="A2212">
        <v>2017</v>
      </c>
      <c r="B2212">
        <v>9</v>
      </c>
      <c r="C2212">
        <v>9</v>
      </c>
    </row>
    <row r="2213" spans="1:3" x14ac:dyDescent="0.3">
      <c r="A2213">
        <v>2017</v>
      </c>
      <c r="B2213">
        <v>46</v>
      </c>
      <c r="C2213">
        <v>47</v>
      </c>
    </row>
    <row r="2214" spans="1:3" x14ac:dyDescent="0.3">
      <c r="A2214">
        <v>2017</v>
      </c>
      <c r="B2214">
        <v>8</v>
      </c>
      <c r="C2214">
        <v>5</v>
      </c>
    </row>
    <row r="2215" spans="1:3" x14ac:dyDescent="0.3">
      <c r="A2215">
        <v>2017</v>
      </c>
      <c r="B2215">
        <v>6</v>
      </c>
      <c r="C2215">
        <v>4</v>
      </c>
    </row>
    <row r="2216" spans="1:3" x14ac:dyDescent="0.3">
      <c r="A2216">
        <v>2017</v>
      </c>
      <c r="B2216">
        <v>7</v>
      </c>
      <c r="C2216">
        <v>4</v>
      </c>
    </row>
    <row r="2217" spans="1:3" x14ac:dyDescent="0.3">
      <c r="A2217">
        <v>2017</v>
      </c>
      <c r="B2217">
        <v>11</v>
      </c>
      <c r="C2217">
        <v>8</v>
      </c>
    </row>
    <row r="2218" spans="1:3" x14ac:dyDescent="0.3">
      <c r="A2218">
        <v>2017</v>
      </c>
      <c r="B2218">
        <v>24</v>
      </c>
      <c r="C2218">
        <v>27</v>
      </c>
    </row>
    <row r="2219" spans="1:3" x14ac:dyDescent="0.3">
      <c r="A2219">
        <v>2017</v>
      </c>
      <c r="B2219">
        <v>4</v>
      </c>
      <c r="C2219">
        <v>5</v>
      </c>
    </row>
    <row r="2220" spans="1:3" x14ac:dyDescent="0.3">
      <c r="A2220">
        <v>2017</v>
      </c>
      <c r="B2220">
        <v>11</v>
      </c>
      <c r="C2220">
        <v>10</v>
      </c>
    </row>
    <row r="2221" spans="1:3" x14ac:dyDescent="0.3">
      <c r="A2221">
        <v>2017</v>
      </c>
      <c r="B2221">
        <v>25</v>
      </c>
      <c r="C2221">
        <v>23</v>
      </c>
    </row>
    <row r="2222" spans="1:3" x14ac:dyDescent="0.3">
      <c r="A2222">
        <v>2017</v>
      </c>
      <c r="B2222">
        <v>28</v>
      </c>
      <c r="C2222">
        <v>28</v>
      </c>
    </row>
    <row r="2223" spans="1:3" x14ac:dyDescent="0.3">
      <c r="A2223">
        <v>2017</v>
      </c>
      <c r="B2223">
        <v>7</v>
      </c>
      <c r="C2223">
        <v>11</v>
      </c>
    </row>
    <row r="2224" spans="1:3" x14ac:dyDescent="0.3">
      <c r="A2224">
        <v>2017</v>
      </c>
      <c r="B2224">
        <v>25</v>
      </c>
      <c r="C2224">
        <v>26</v>
      </c>
    </row>
    <row r="2225" spans="1:3" x14ac:dyDescent="0.3">
      <c r="A2225">
        <v>2017</v>
      </c>
      <c r="B2225">
        <v>14</v>
      </c>
      <c r="C2225">
        <v>15</v>
      </c>
    </row>
    <row r="2226" spans="1:3" x14ac:dyDescent="0.3">
      <c r="A2226">
        <v>2017</v>
      </c>
      <c r="B2226">
        <v>11</v>
      </c>
      <c r="C2226">
        <v>9</v>
      </c>
    </row>
    <row r="2227" spans="1:3" x14ac:dyDescent="0.3">
      <c r="A2227">
        <v>2017</v>
      </c>
      <c r="B2227">
        <v>5</v>
      </c>
      <c r="C2227">
        <v>3</v>
      </c>
    </row>
    <row r="2228" spans="1:3" x14ac:dyDescent="0.3">
      <c r="A2228">
        <v>2017</v>
      </c>
      <c r="B2228">
        <v>4</v>
      </c>
      <c r="C2228">
        <v>4</v>
      </c>
    </row>
    <row r="2229" spans="1:3" x14ac:dyDescent="0.3">
      <c r="A2229">
        <v>2017</v>
      </c>
      <c r="B2229">
        <v>6</v>
      </c>
      <c r="C2229">
        <v>5</v>
      </c>
    </row>
    <row r="2230" spans="1:3" x14ac:dyDescent="0.3">
      <c r="A2230">
        <v>2017</v>
      </c>
      <c r="B2230">
        <v>10</v>
      </c>
      <c r="C2230">
        <v>8</v>
      </c>
    </row>
    <row r="2231" spans="1:3" x14ac:dyDescent="0.3">
      <c r="A2231">
        <v>2017</v>
      </c>
      <c r="B2231">
        <v>2</v>
      </c>
      <c r="C2231">
        <v>0</v>
      </c>
    </row>
    <row r="2232" spans="1:3" x14ac:dyDescent="0.3">
      <c r="A2232">
        <v>2017</v>
      </c>
      <c r="B2232">
        <v>23</v>
      </c>
      <c r="C2232">
        <v>23</v>
      </c>
    </row>
    <row r="2233" spans="1:3" x14ac:dyDescent="0.3">
      <c r="A2233">
        <v>2017</v>
      </c>
      <c r="B2233">
        <v>13</v>
      </c>
      <c r="C2233">
        <v>11</v>
      </c>
    </row>
    <row r="2234" spans="1:3" x14ac:dyDescent="0.3">
      <c r="A2234">
        <v>2017</v>
      </c>
      <c r="B2234">
        <v>6</v>
      </c>
      <c r="C2234">
        <v>4</v>
      </c>
    </row>
    <row r="2235" spans="1:3" x14ac:dyDescent="0.3">
      <c r="A2235">
        <v>2017</v>
      </c>
      <c r="B2235">
        <v>8</v>
      </c>
      <c r="C2235">
        <v>8</v>
      </c>
    </row>
    <row r="2236" spans="1:3" x14ac:dyDescent="0.3">
      <c r="A2236">
        <v>2017</v>
      </c>
      <c r="B2236">
        <v>1</v>
      </c>
      <c r="C2236">
        <v>1</v>
      </c>
    </row>
    <row r="2237" spans="1:3" x14ac:dyDescent="0.3">
      <c r="A2237">
        <v>2017</v>
      </c>
      <c r="B2237">
        <v>9</v>
      </c>
      <c r="C2237">
        <v>7</v>
      </c>
    </row>
    <row r="2238" spans="1:3" x14ac:dyDescent="0.3">
      <c r="A2238">
        <v>2017</v>
      </c>
      <c r="B2238">
        <v>58</v>
      </c>
      <c r="C2238">
        <v>55</v>
      </c>
    </row>
    <row r="2239" spans="1:3" x14ac:dyDescent="0.3">
      <c r="A2239">
        <v>2017</v>
      </c>
      <c r="B2239">
        <v>4</v>
      </c>
      <c r="C2239">
        <v>5</v>
      </c>
    </row>
    <row r="2240" spans="1:3" x14ac:dyDescent="0.3">
      <c r="A2240">
        <v>2017</v>
      </c>
      <c r="B2240">
        <v>12</v>
      </c>
      <c r="C2240">
        <v>10</v>
      </c>
    </row>
    <row r="2241" spans="1:3" x14ac:dyDescent="0.3">
      <c r="A2241">
        <v>2017</v>
      </c>
      <c r="B2241">
        <v>25</v>
      </c>
      <c r="C2241">
        <v>26</v>
      </c>
    </row>
    <row r="2242" spans="1:3" x14ac:dyDescent="0.3">
      <c r="A2242">
        <v>2017</v>
      </c>
      <c r="B2242">
        <v>4</v>
      </c>
      <c r="C2242">
        <v>4</v>
      </c>
    </row>
    <row r="2243" spans="1:3" x14ac:dyDescent="0.3">
      <c r="A2243">
        <v>2017</v>
      </c>
      <c r="B2243">
        <v>19</v>
      </c>
      <c r="C2243">
        <v>19</v>
      </c>
    </row>
    <row r="2244" spans="1:3" x14ac:dyDescent="0.3">
      <c r="A2244">
        <v>2017</v>
      </c>
      <c r="B2244">
        <v>4</v>
      </c>
      <c r="C2244">
        <v>4</v>
      </c>
    </row>
    <row r="2245" spans="1:3" x14ac:dyDescent="0.3">
      <c r="A2245">
        <v>2017</v>
      </c>
      <c r="B2245">
        <v>2</v>
      </c>
      <c r="C2245">
        <v>2</v>
      </c>
    </row>
    <row r="2246" spans="1:3" x14ac:dyDescent="0.3">
      <c r="A2246">
        <v>2017</v>
      </c>
      <c r="B2246">
        <v>7</v>
      </c>
      <c r="C2246">
        <v>8</v>
      </c>
    </row>
    <row r="2247" spans="1:3" x14ac:dyDescent="0.3">
      <c r="A2247">
        <v>2017</v>
      </c>
      <c r="B2247">
        <v>5</v>
      </c>
      <c r="C2247">
        <v>5</v>
      </c>
    </row>
    <row r="2248" spans="1:3" x14ac:dyDescent="0.3">
      <c r="A2248">
        <v>2017</v>
      </c>
      <c r="B2248">
        <v>8</v>
      </c>
      <c r="C2248">
        <v>8</v>
      </c>
    </row>
    <row r="2249" spans="1:3" x14ac:dyDescent="0.3">
      <c r="A2249">
        <v>2017</v>
      </c>
      <c r="B2249">
        <v>8</v>
      </c>
      <c r="C2249">
        <v>9</v>
      </c>
    </row>
    <row r="2250" spans="1:3" x14ac:dyDescent="0.3">
      <c r="A2250">
        <v>2017</v>
      </c>
      <c r="B2250">
        <v>1</v>
      </c>
      <c r="C2250">
        <v>2</v>
      </c>
    </row>
    <row r="2251" spans="1:3" x14ac:dyDescent="0.3">
      <c r="A2251">
        <v>2017</v>
      </c>
      <c r="B2251">
        <v>4</v>
      </c>
      <c r="C2251">
        <v>4</v>
      </c>
    </row>
    <row r="2252" spans="1:3" x14ac:dyDescent="0.3">
      <c r="A2252">
        <v>2017</v>
      </c>
      <c r="B2252">
        <v>40</v>
      </c>
      <c r="C2252">
        <v>41</v>
      </c>
    </row>
    <row r="2253" spans="1:3" x14ac:dyDescent="0.3">
      <c r="A2253">
        <v>2017</v>
      </c>
      <c r="B2253">
        <v>5</v>
      </c>
      <c r="C2253">
        <v>3</v>
      </c>
    </row>
    <row r="2254" spans="1:3" x14ac:dyDescent="0.3">
      <c r="A2254">
        <v>2017</v>
      </c>
      <c r="B2254">
        <v>8</v>
      </c>
      <c r="C2254">
        <v>8</v>
      </c>
    </row>
    <row r="2255" spans="1:3" x14ac:dyDescent="0.3">
      <c r="A2255">
        <v>2017</v>
      </c>
      <c r="B2255">
        <v>20</v>
      </c>
      <c r="C2255">
        <v>21</v>
      </c>
    </row>
    <row r="2256" spans="1:3" x14ac:dyDescent="0.3">
      <c r="A2256">
        <v>2017</v>
      </c>
      <c r="B2256">
        <v>8</v>
      </c>
      <c r="C2256">
        <v>8</v>
      </c>
    </row>
    <row r="2257" spans="1:3" x14ac:dyDescent="0.3">
      <c r="A2257">
        <v>2017</v>
      </c>
      <c r="B2257">
        <v>10</v>
      </c>
      <c r="C2257">
        <v>11</v>
      </c>
    </row>
    <row r="2258" spans="1:3" x14ac:dyDescent="0.3">
      <c r="A2258">
        <v>2017</v>
      </c>
      <c r="B2258">
        <v>3</v>
      </c>
      <c r="C2258">
        <v>3</v>
      </c>
    </row>
    <row r="2259" spans="1:3" x14ac:dyDescent="0.3">
      <c r="A2259">
        <v>2017</v>
      </c>
      <c r="B2259">
        <v>5</v>
      </c>
      <c r="C2259">
        <v>4</v>
      </c>
    </row>
    <row r="2260" spans="1:3" x14ac:dyDescent="0.3">
      <c r="A2260">
        <v>2017</v>
      </c>
      <c r="B2260">
        <v>9</v>
      </c>
      <c r="C2260">
        <v>9</v>
      </c>
    </row>
    <row r="2261" spans="1:3" x14ac:dyDescent="0.3">
      <c r="A2261">
        <v>2017</v>
      </c>
      <c r="B2261">
        <v>5</v>
      </c>
      <c r="C2261">
        <v>4</v>
      </c>
    </row>
    <row r="2262" spans="1:3" x14ac:dyDescent="0.3">
      <c r="A2262">
        <v>2017</v>
      </c>
      <c r="B2262">
        <v>2</v>
      </c>
      <c r="C2262">
        <v>2</v>
      </c>
    </row>
    <row r="2263" spans="1:3" x14ac:dyDescent="0.3">
      <c r="A2263">
        <v>2017</v>
      </c>
      <c r="B2263">
        <v>3</v>
      </c>
      <c r="C2263">
        <v>0</v>
      </c>
    </row>
    <row r="2264" spans="1:3" x14ac:dyDescent="0.3">
      <c r="A2264">
        <v>2017</v>
      </c>
      <c r="B2264">
        <v>14</v>
      </c>
      <c r="C2264">
        <v>13</v>
      </c>
    </row>
    <row r="2265" spans="1:3" x14ac:dyDescent="0.3">
      <c r="A2265">
        <v>2017</v>
      </c>
      <c r="B2265">
        <v>8</v>
      </c>
      <c r="C2265">
        <v>9</v>
      </c>
    </row>
    <row r="2266" spans="1:3" x14ac:dyDescent="0.3">
      <c r="A2266">
        <v>2017</v>
      </c>
      <c r="B2266">
        <v>1</v>
      </c>
      <c r="C2266">
        <v>1</v>
      </c>
    </row>
    <row r="2267" spans="1:3" x14ac:dyDescent="0.3">
      <c r="A2267">
        <v>2017</v>
      </c>
      <c r="B2267">
        <v>2</v>
      </c>
      <c r="C2267">
        <v>2</v>
      </c>
    </row>
    <row r="2268" spans="1:3" x14ac:dyDescent="0.3">
      <c r="A2268">
        <v>2017</v>
      </c>
      <c r="B2268">
        <v>7</v>
      </c>
      <c r="C2268">
        <v>8</v>
      </c>
    </row>
    <row r="2269" spans="1:3" x14ac:dyDescent="0.3">
      <c r="A2269">
        <v>2017</v>
      </c>
      <c r="B2269">
        <v>22</v>
      </c>
      <c r="C2269">
        <v>22</v>
      </c>
    </row>
    <row r="2270" spans="1:3" x14ac:dyDescent="0.3">
      <c r="A2270">
        <v>2017</v>
      </c>
      <c r="B2270">
        <v>8</v>
      </c>
      <c r="C2270">
        <v>7</v>
      </c>
    </row>
    <row r="2271" spans="1:3" x14ac:dyDescent="0.3">
      <c r="A2271">
        <v>2017</v>
      </c>
      <c r="B2271">
        <v>11</v>
      </c>
      <c r="C2271">
        <v>11</v>
      </c>
    </row>
    <row r="2272" spans="1:3" x14ac:dyDescent="0.3">
      <c r="A2272">
        <v>2017</v>
      </c>
      <c r="B2272">
        <v>25</v>
      </c>
      <c r="C2272">
        <v>21</v>
      </c>
    </row>
    <row r="2273" spans="1:3" x14ac:dyDescent="0.3">
      <c r="A2273">
        <v>2017</v>
      </c>
      <c r="B2273">
        <v>7</v>
      </c>
      <c r="C2273">
        <v>7</v>
      </c>
    </row>
    <row r="2274" spans="1:3" x14ac:dyDescent="0.3">
      <c r="A2274">
        <v>2017</v>
      </c>
      <c r="B2274">
        <v>23</v>
      </c>
      <c r="C2274">
        <v>27</v>
      </c>
    </row>
    <row r="2275" spans="1:3" x14ac:dyDescent="0.3">
      <c r="A2275">
        <v>2017</v>
      </c>
      <c r="B2275">
        <v>19</v>
      </c>
      <c r="C2275">
        <v>19</v>
      </c>
    </row>
    <row r="2276" spans="1:3" x14ac:dyDescent="0.3">
      <c r="A2276">
        <v>2017</v>
      </c>
      <c r="B2276">
        <v>12</v>
      </c>
      <c r="C2276">
        <v>10</v>
      </c>
    </row>
    <row r="2277" spans="1:3" x14ac:dyDescent="0.3">
      <c r="A2277">
        <v>2017</v>
      </c>
      <c r="B2277">
        <v>5</v>
      </c>
      <c r="C2277">
        <v>4</v>
      </c>
    </row>
    <row r="2278" spans="1:3" x14ac:dyDescent="0.3">
      <c r="A2278">
        <v>2017</v>
      </c>
      <c r="B2278">
        <v>12</v>
      </c>
      <c r="C2278">
        <v>12</v>
      </c>
    </row>
    <row r="2279" spans="1:3" x14ac:dyDescent="0.3">
      <c r="A2279">
        <v>2017</v>
      </c>
      <c r="B2279">
        <v>38</v>
      </c>
      <c r="C2279">
        <v>33</v>
      </c>
    </row>
    <row r="2280" spans="1:3" x14ac:dyDescent="0.3">
      <c r="A2280">
        <v>2017</v>
      </c>
      <c r="B2280">
        <v>7</v>
      </c>
      <c r="C2280">
        <v>8</v>
      </c>
    </row>
    <row r="2281" spans="1:3" x14ac:dyDescent="0.3">
      <c r="A2281">
        <v>2017</v>
      </c>
      <c r="B2281">
        <v>3</v>
      </c>
      <c r="C2281">
        <v>2</v>
      </c>
    </row>
    <row r="2282" spans="1:3" x14ac:dyDescent="0.3">
      <c r="A2282">
        <v>2017</v>
      </c>
      <c r="B2282">
        <v>15</v>
      </c>
      <c r="C2282">
        <v>15</v>
      </c>
    </row>
    <row r="2283" spans="1:3" x14ac:dyDescent="0.3">
      <c r="A2283">
        <v>2017</v>
      </c>
      <c r="B2283">
        <v>5</v>
      </c>
      <c r="C2283">
        <v>3</v>
      </c>
    </row>
    <row r="2284" spans="1:3" x14ac:dyDescent="0.3">
      <c r="A2284">
        <v>2017</v>
      </c>
      <c r="B2284">
        <v>2</v>
      </c>
      <c r="C2284">
        <v>2</v>
      </c>
    </row>
    <row r="2285" spans="1:3" x14ac:dyDescent="0.3">
      <c r="A2285">
        <v>2017</v>
      </c>
      <c r="B2285">
        <v>16</v>
      </c>
      <c r="C2285">
        <v>12</v>
      </c>
    </row>
    <row r="2286" spans="1:3" x14ac:dyDescent="0.3">
      <c r="A2286">
        <v>2017</v>
      </c>
      <c r="B2286">
        <v>9</v>
      </c>
      <c r="C2286">
        <v>9</v>
      </c>
    </row>
    <row r="2287" spans="1:3" x14ac:dyDescent="0.3">
      <c r="A2287">
        <v>2017</v>
      </c>
      <c r="B2287">
        <v>4</v>
      </c>
      <c r="C2287">
        <v>4</v>
      </c>
    </row>
    <row r="2288" spans="1:3" x14ac:dyDescent="0.3">
      <c r="A2288">
        <v>2017</v>
      </c>
      <c r="B2288">
        <v>8</v>
      </c>
      <c r="C2288">
        <v>9</v>
      </c>
    </row>
    <row r="2289" spans="1:3" x14ac:dyDescent="0.3">
      <c r="A2289">
        <v>2017</v>
      </c>
      <c r="B2289">
        <v>3</v>
      </c>
      <c r="C2289">
        <v>3</v>
      </c>
    </row>
    <row r="2290" spans="1:3" x14ac:dyDescent="0.3">
      <c r="A2290">
        <v>2017</v>
      </c>
      <c r="B2290">
        <v>1</v>
      </c>
      <c r="C2290">
        <v>1</v>
      </c>
    </row>
    <row r="2291" spans="1:3" x14ac:dyDescent="0.3">
      <c r="A2291">
        <v>2017</v>
      </c>
      <c r="B2291">
        <v>9</v>
      </c>
      <c r="C2291">
        <v>9</v>
      </c>
    </row>
    <row r="2292" spans="1:3" x14ac:dyDescent="0.3">
      <c r="A2292">
        <v>2017</v>
      </c>
      <c r="B2292">
        <v>7</v>
      </c>
      <c r="C2292">
        <v>7</v>
      </c>
    </row>
    <row r="2293" spans="1:3" x14ac:dyDescent="0.3">
      <c r="A2293">
        <v>2017</v>
      </c>
      <c r="B2293">
        <v>9</v>
      </c>
      <c r="C2293">
        <v>9</v>
      </c>
    </row>
    <row r="2294" spans="1:3" x14ac:dyDescent="0.3">
      <c r="A2294">
        <v>2017</v>
      </c>
      <c r="B2294">
        <v>4</v>
      </c>
      <c r="C2294">
        <v>1</v>
      </c>
    </row>
    <row r="2295" spans="1:3" x14ac:dyDescent="0.3">
      <c r="A2295">
        <v>2017</v>
      </c>
      <c r="B2295">
        <v>47</v>
      </c>
      <c r="C2295">
        <v>37</v>
      </c>
    </row>
    <row r="2296" spans="1:3" x14ac:dyDescent="0.3">
      <c r="A2296">
        <v>2017</v>
      </c>
      <c r="B2296">
        <v>4</v>
      </c>
      <c r="C2296">
        <v>2</v>
      </c>
    </row>
    <row r="2297" spans="1:3" x14ac:dyDescent="0.3">
      <c r="A2297">
        <v>2017</v>
      </c>
      <c r="B2297">
        <v>9</v>
      </c>
      <c r="C2297">
        <v>10</v>
      </c>
    </row>
    <row r="2298" spans="1:3" x14ac:dyDescent="0.3">
      <c r="A2298">
        <v>2017</v>
      </c>
      <c r="B2298">
        <v>22</v>
      </c>
      <c r="C2298">
        <v>24</v>
      </c>
    </row>
    <row r="2299" spans="1:3" x14ac:dyDescent="0.3">
      <c r="A2299">
        <v>2017</v>
      </c>
      <c r="B2299">
        <v>10</v>
      </c>
      <c r="C2299">
        <v>10</v>
      </c>
    </row>
    <row r="2300" spans="1:3" x14ac:dyDescent="0.3">
      <c r="A2300">
        <v>2017</v>
      </c>
      <c r="B2300">
        <v>10</v>
      </c>
      <c r="C2300">
        <v>9</v>
      </c>
    </row>
    <row r="2301" spans="1:3" x14ac:dyDescent="0.3">
      <c r="A2301">
        <v>2017</v>
      </c>
      <c r="B2301">
        <v>9</v>
      </c>
      <c r="C2301">
        <v>7</v>
      </c>
    </row>
    <row r="2302" spans="1:3" x14ac:dyDescent="0.3">
      <c r="A2302">
        <v>2017</v>
      </c>
      <c r="B2302">
        <v>12</v>
      </c>
      <c r="C2302">
        <v>13</v>
      </c>
    </row>
    <row r="2303" spans="1:3" x14ac:dyDescent="0.3">
      <c r="A2303">
        <v>2017</v>
      </c>
      <c r="B2303">
        <v>5</v>
      </c>
      <c r="C2303">
        <v>7</v>
      </c>
    </row>
    <row r="2304" spans="1:3" x14ac:dyDescent="0.3">
      <c r="A2304">
        <v>2017</v>
      </c>
      <c r="B2304">
        <v>5</v>
      </c>
      <c r="C2304">
        <v>3</v>
      </c>
    </row>
    <row r="2305" spans="1:3" x14ac:dyDescent="0.3">
      <c r="A2305">
        <v>2017</v>
      </c>
      <c r="B2305">
        <v>19</v>
      </c>
      <c r="C2305">
        <v>18</v>
      </c>
    </row>
    <row r="2306" spans="1:3" x14ac:dyDescent="0.3">
      <c r="A2306">
        <v>2017</v>
      </c>
      <c r="B2306">
        <v>49</v>
      </c>
      <c r="C2306">
        <v>36</v>
      </c>
    </row>
    <row r="2307" spans="1:3" x14ac:dyDescent="0.3">
      <c r="A2307">
        <v>2017</v>
      </c>
      <c r="B2307">
        <v>4</v>
      </c>
      <c r="C2307">
        <v>3</v>
      </c>
    </row>
    <row r="2308" spans="1:3" x14ac:dyDescent="0.3">
      <c r="A2308">
        <v>2017</v>
      </c>
      <c r="B2308">
        <v>9</v>
      </c>
      <c r="C2308">
        <v>4</v>
      </c>
    </row>
    <row r="2309" spans="1:3" x14ac:dyDescent="0.3">
      <c r="A2309">
        <v>2017</v>
      </c>
      <c r="B2309">
        <v>15</v>
      </c>
      <c r="C2309">
        <v>16</v>
      </c>
    </row>
    <row r="2310" spans="1:3" x14ac:dyDescent="0.3">
      <c r="A2310">
        <v>2017</v>
      </c>
      <c r="B2310">
        <v>10</v>
      </c>
      <c r="C2310">
        <v>9</v>
      </c>
    </row>
    <row r="2311" spans="1:3" x14ac:dyDescent="0.3">
      <c r="A2311">
        <v>2017</v>
      </c>
      <c r="B2311">
        <v>4</v>
      </c>
      <c r="C2311">
        <v>1</v>
      </c>
    </row>
    <row r="2312" spans="1:3" x14ac:dyDescent="0.3">
      <c r="A2312">
        <v>2017</v>
      </c>
      <c r="B2312">
        <v>12</v>
      </c>
      <c r="C2312">
        <v>11</v>
      </c>
    </row>
    <row r="2313" spans="1:3" x14ac:dyDescent="0.3">
      <c r="A2313">
        <v>2017</v>
      </c>
      <c r="B2313">
        <v>5</v>
      </c>
      <c r="C2313">
        <v>4</v>
      </c>
    </row>
    <row r="2314" spans="1:3" x14ac:dyDescent="0.3">
      <c r="A2314">
        <v>2017</v>
      </c>
      <c r="B2314">
        <v>27</v>
      </c>
      <c r="C2314">
        <v>26</v>
      </c>
    </row>
    <row r="2315" spans="1:3" x14ac:dyDescent="0.3">
      <c r="A2315">
        <v>2017</v>
      </c>
      <c r="B2315">
        <v>10</v>
      </c>
      <c r="C2315">
        <v>10</v>
      </c>
    </row>
    <row r="2316" spans="1:3" x14ac:dyDescent="0.3">
      <c r="A2316">
        <v>2017</v>
      </c>
      <c r="B2316">
        <v>10</v>
      </c>
      <c r="C2316">
        <v>10</v>
      </c>
    </row>
    <row r="2317" spans="1:3" x14ac:dyDescent="0.3">
      <c r="A2317">
        <v>2017</v>
      </c>
      <c r="B2317">
        <v>1</v>
      </c>
      <c r="C2317">
        <v>1</v>
      </c>
    </row>
    <row r="2318" spans="1:3" x14ac:dyDescent="0.3">
      <c r="A2318">
        <v>2017</v>
      </c>
      <c r="B2318">
        <v>5</v>
      </c>
      <c r="C2318">
        <v>3</v>
      </c>
    </row>
    <row r="2319" spans="1:3" x14ac:dyDescent="0.3">
      <c r="A2319">
        <v>2017</v>
      </c>
      <c r="B2319">
        <v>50</v>
      </c>
      <c r="C2319">
        <v>47</v>
      </c>
    </row>
    <row r="2320" spans="1:3" x14ac:dyDescent="0.3">
      <c r="A2320">
        <v>2017</v>
      </c>
      <c r="B2320">
        <v>3</v>
      </c>
      <c r="C2320">
        <v>3</v>
      </c>
    </row>
    <row r="2321" spans="1:3" x14ac:dyDescent="0.3">
      <c r="A2321">
        <v>2017</v>
      </c>
      <c r="B2321">
        <v>3</v>
      </c>
      <c r="C2321">
        <v>3</v>
      </c>
    </row>
    <row r="2322" spans="1:3" x14ac:dyDescent="0.3">
      <c r="A2322">
        <v>2017</v>
      </c>
      <c r="B2322">
        <v>8</v>
      </c>
      <c r="C2322">
        <v>8</v>
      </c>
    </row>
    <row r="2323" spans="1:3" x14ac:dyDescent="0.3">
      <c r="A2323">
        <v>2017</v>
      </c>
      <c r="B2323">
        <v>6</v>
      </c>
      <c r="C2323">
        <v>4</v>
      </c>
    </row>
    <row r="2324" spans="1:3" x14ac:dyDescent="0.3">
      <c r="A2324">
        <v>2017</v>
      </c>
      <c r="B2324">
        <v>1</v>
      </c>
      <c r="C2324">
        <v>0</v>
      </c>
    </row>
    <row r="2325" spans="1:3" x14ac:dyDescent="0.3">
      <c r="A2325">
        <v>2017</v>
      </c>
      <c r="B2325">
        <v>2</v>
      </c>
      <c r="C2325">
        <v>2</v>
      </c>
    </row>
    <row r="2326" spans="1:3" x14ac:dyDescent="0.3">
      <c r="A2326">
        <v>2017</v>
      </c>
      <c r="B2326">
        <v>3</v>
      </c>
      <c r="C2326">
        <v>1</v>
      </c>
    </row>
    <row r="2327" spans="1:3" x14ac:dyDescent="0.3">
      <c r="A2327">
        <v>2017</v>
      </c>
      <c r="B2327">
        <v>4</v>
      </c>
      <c r="C2327">
        <v>3</v>
      </c>
    </row>
    <row r="2328" spans="1:3" x14ac:dyDescent="0.3">
      <c r="A2328">
        <v>2017</v>
      </c>
      <c r="B2328">
        <v>4</v>
      </c>
      <c r="C2328">
        <v>4</v>
      </c>
    </row>
    <row r="2329" spans="1:3" x14ac:dyDescent="0.3">
      <c r="A2329">
        <v>2017</v>
      </c>
      <c r="B2329">
        <v>16</v>
      </c>
      <c r="C2329">
        <v>13</v>
      </c>
    </row>
    <row r="2330" spans="1:3" x14ac:dyDescent="0.3">
      <c r="A2330">
        <v>2017</v>
      </c>
      <c r="B2330">
        <v>3</v>
      </c>
      <c r="C2330">
        <v>3</v>
      </c>
    </row>
    <row r="2331" spans="1:3" x14ac:dyDescent="0.3">
      <c r="A2331">
        <v>2017</v>
      </c>
      <c r="B2331">
        <v>13</v>
      </c>
      <c r="C2331">
        <v>7</v>
      </c>
    </row>
    <row r="2332" spans="1:3" x14ac:dyDescent="0.3">
      <c r="A2332">
        <v>2017</v>
      </c>
      <c r="B2332">
        <v>3</v>
      </c>
      <c r="C2332">
        <v>2</v>
      </c>
    </row>
    <row r="2333" spans="1:3" x14ac:dyDescent="0.3">
      <c r="A2333">
        <v>2017</v>
      </c>
      <c r="B2333">
        <v>4</v>
      </c>
      <c r="C2333">
        <v>2</v>
      </c>
    </row>
    <row r="2334" spans="1:3" x14ac:dyDescent="0.3">
      <c r="A2334">
        <v>2017</v>
      </c>
      <c r="B2334">
        <v>11</v>
      </c>
      <c r="C2334">
        <v>9</v>
      </c>
    </row>
    <row r="2335" spans="1:3" x14ac:dyDescent="0.3">
      <c r="A2335">
        <v>2017</v>
      </c>
      <c r="B2335">
        <v>4</v>
      </c>
      <c r="C2335">
        <v>4</v>
      </c>
    </row>
    <row r="2336" spans="1:3" x14ac:dyDescent="0.3">
      <c r="A2336">
        <v>2017</v>
      </c>
      <c r="B2336">
        <v>12</v>
      </c>
      <c r="C2336">
        <v>12</v>
      </c>
    </row>
    <row r="2337" spans="1:3" x14ac:dyDescent="0.3">
      <c r="A2337">
        <v>2017</v>
      </c>
      <c r="B2337">
        <v>12</v>
      </c>
      <c r="C2337">
        <v>7</v>
      </c>
    </row>
    <row r="2338" spans="1:3" x14ac:dyDescent="0.3">
      <c r="A2338">
        <v>2017</v>
      </c>
      <c r="B2338">
        <v>8</v>
      </c>
      <c r="C2338">
        <v>7</v>
      </c>
    </row>
    <row r="2339" spans="1:3" x14ac:dyDescent="0.3">
      <c r="A2339">
        <v>2017</v>
      </c>
      <c r="B2339">
        <v>22</v>
      </c>
      <c r="C2339">
        <v>21</v>
      </c>
    </row>
    <row r="2340" spans="1:3" x14ac:dyDescent="0.3">
      <c r="A2340">
        <v>2017</v>
      </c>
      <c r="B2340">
        <v>9</v>
      </c>
      <c r="C2340">
        <v>9</v>
      </c>
    </row>
    <row r="2341" spans="1:3" x14ac:dyDescent="0.3">
      <c r="A2341">
        <v>2017</v>
      </c>
      <c r="B2341">
        <v>41</v>
      </c>
      <c r="C2341">
        <v>39</v>
      </c>
    </row>
    <row r="2342" spans="1:3" x14ac:dyDescent="0.3">
      <c r="A2342">
        <v>2017</v>
      </c>
      <c r="B2342">
        <v>9</v>
      </c>
      <c r="C2342">
        <v>7</v>
      </c>
    </row>
    <row r="2343" spans="1:3" x14ac:dyDescent="0.3">
      <c r="A2343">
        <v>2017</v>
      </c>
      <c r="B2343">
        <v>9</v>
      </c>
      <c r="C2343">
        <v>10</v>
      </c>
    </row>
    <row r="2344" spans="1:3" x14ac:dyDescent="0.3">
      <c r="A2344">
        <v>2017</v>
      </c>
      <c r="B2344">
        <v>2</v>
      </c>
      <c r="C2344">
        <v>1</v>
      </c>
    </row>
    <row r="2345" spans="1:3" x14ac:dyDescent="0.3">
      <c r="A2345">
        <v>2017</v>
      </c>
      <c r="B2345">
        <v>19</v>
      </c>
      <c r="C2345">
        <v>20</v>
      </c>
    </row>
    <row r="2346" spans="1:3" x14ac:dyDescent="0.3">
      <c r="A2346">
        <v>2017</v>
      </c>
      <c r="B2346">
        <v>7</v>
      </c>
      <c r="C2346">
        <v>9</v>
      </c>
    </row>
    <row r="2347" spans="1:3" x14ac:dyDescent="0.3">
      <c r="A2347">
        <v>2017</v>
      </c>
      <c r="B2347">
        <v>9</v>
      </c>
      <c r="C2347">
        <v>10</v>
      </c>
    </row>
    <row r="2348" spans="1:3" x14ac:dyDescent="0.3">
      <c r="A2348">
        <v>2017</v>
      </c>
      <c r="B2348">
        <v>6</v>
      </c>
      <c r="C2348">
        <v>4</v>
      </c>
    </row>
    <row r="2349" spans="1:3" x14ac:dyDescent="0.3">
      <c r="A2349">
        <v>2017</v>
      </c>
      <c r="B2349">
        <v>12</v>
      </c>
      <c r="C2349">
        <v>13</v>
      </c>
    </row>
    <row r="2350" spans="1:3" x14ac:dyDescent="0.3">
      <c r="A2350">
        <v>2017</v>
      </c>
      <c r="B2350">
        <v>10</v>
      </c>
      <c r="C2350">
        <v>9</v>
      </c>
    </row>
    <row r="2351" spans="1:3" x14ac:dyDescent="0.3">
      <c r="A2351">
        <v>2017</v>
      </c>
      <c r="B2351">
        <v>16</v>
      </c>
      <c r="C2351">
        <v>15</v>
      </c>
    </row>
    <row r="2352" spans="1:3" x14ac:dyDescent="0.3">
      <c r="A2352">
        <v>2017</v>
      </c>
      <c r="B2352">
        <v>0</v>
      </c>
      <c r="C2352">
        <v>0</v>
      </c>
    </row>
    <row r="2353" spans="1:3" x14ac:dyDescent="0.3">
      <c r="A2353">
        <v>2017</v>
      </c>
      <c r="B2353">
        <v>2</v>
      </c>
      <c r="C2353">
        <v>2</v>
      </c>
    </row>
    <row r="2354" spans="1:3" x14ac:dyDescent="0.3">
      <c r="A2354">
        <v>2017</v>
      </c>
      <c r="B2354">
        <v>3</v>
      </c>
      <c r="C2354">
        <v>3</v>
      </c>
    </row>
    <row r="2355" spans="1:3" x14ac:dyDescent="0.3">
      <c r="A2355">
        <v>2017</v>
      </c>
      <c r="B2355">
        <v>30</v>
      </c>
      <c r="C2355">
        <v>29</v>
      </c>
    </row>
    <row r="2356" spans="1:3" x14ac:dyDescent="0.3">
      <c r="A2356">
        <v>2017</v>
      </c>
      <c r="B2356">
        <v>36</v>
      </c>
      <c r="C2356">
        <v>34</v>
      </c>
    </row>
    <row r="2357" spans="1:3" x14ac:dyDescent="0.3">
      <c r="A2357">
        <v>2017</v>
      </c>
      <c r="B2357">
        <v>0</v>
      </c>
      <c r="C2357">
        <v>0</v>
      </c>
    </row>
    <row r="2358" spans="1:3" x14ac:dyDescent="0.3">
      <c r="A2358">
        <v>2017</v>
      </c>
      <c r="B2358">
        <v>23</v>
      </c>
      <c r="C2358">
        <v>21</v>
      </c>
    </row>
    <row r="2359" spans="1:3" x14ac:dyDescent="0.3">
      <c r="A2359">
        <v>2017</v>
      </c>
      <c r="B2359">
        <v>21</v>
      </c>
      <c r="C2359">
        <v>20</v>
      </c>
    </row>
    <row r="2360" spans="1:3" x14ac:dyDescent="0.3">
      <c r="A2360">
        <v>2017</v>
      </c>
      <c r="B2360">
        <v>23</v>
      </c>
      <c r="C2360">
        <v>21</v>
      </c>
    </row>
    <row r="2361" spans="1:3" x14ac:dyDescent="0.3">
      <c r="A2361">
        <v>2017</v>
      </c>
      <c r="B2361">
        <v>2</v>
      </c>
      <c r="C2361">
        <v>3</v>
      </c>
    </row>
    <row r="2362" spans="1:3" x14ac:dyDescent="0.3">
      <c r="A2362">
        <v>2017</v>
      </c>
      <c r="B2362">
        <v>4</v>
      </c>
      <c r="C2362">
        <v>3</v>
      </c>
    </row>
    <row r="2363" spans="1:3" x14ac:dyDescent="0.3">
      <c r="A2363">
        <v>2017</v>
      </c>
      <c r="B2363">
        <v>5</v>
      </c>
      <c r="C2363">
        <v>5</v>
      </c>
    </row>
    <row r="2364" spans="1:3" x14ac:dyDescent="0.3">
      <c r="A2364">
        <v>2017</v>
      </c>
      <c r="B2364">
        <v>1</v>
      </c>
      <c r="C2364">
        <v>1</v>
      </c>
    </row>
    <row r="2365" spans="1:3" x14ac:dyDescent="0.3">
      <c r="A2365">
        <v>2017</v>
      </c>
      <c r="B2365">
        <v>7</v>
      </c>
      <c r="C2365">
        <v>7</v>
      </c>
    </row>
    <row r="2366" spans="1:3" x14ac:dyDescent="0.3">
      <c r="A2366">
        <v>2017</v>
      </c>
      <c r="B2366">
        <v>7</v>
      </c>
      <c r="C2366">
        <v>7</v>
      </c>
    </row>
    <row r="2367" spans="1:3" x14ac:dyDescent="0.3">
      <c r="A2367">
        <v>2017</v>
      </c>
      <c r="B2367">
        <v>18</v>
      </c>
      <c r="C2367">
        <v>12</v>
      </c>
    </row>
    <row r="2368" spans="1:3" x14ac:dyDescent="0.3">
      <c r="A2368">
        <v>2017</v>
      </c>
      <c r="B2368">
        <v>1</v>
      </c>
      <c r="C2368">
        <v>0</v>
      </c>
    </row>
    <row r="2369" spans="1:3" x14ac:dyDescent="0.3">
      <c r="A2369">
        <v>2017</v>
      </c>
      <c r="B2369">
        <v>8</v>
      </c>
      <c r="C2369">
        <v>9</v>
      </c>
    </row>
    <row r="2370" spans="1:3" x14ac:dyDescent="0.3">
      <c r="A2370">
        <v>2017</v>
      </c>
      <c r="B2370">
        <v>7</v>
      </c>
      <c r="C2370">
        <v>8</v>
      </c>
    </row>
    <row r="2371" spans="1:3" x14ac:dyDescent="0.3">
      <c r="A2371">
        <v>2017</v>
      </c>
      <c r="B2371">
        <v>0</v>
      </c>
      <c r="C2371">
        <v>0</v>
      </c>
    </row>
    <row r="2372" spans="1:3" x14ac:dyDescent="0.3">
      <c r="A2372">
        <v>2017</v>
      </c>
      <c r="B2372">
        <v>9</v>
      </c>
      <c r="C2372">
        <v>5</v>
      </c>
    </row>
    <row r="2373" spans="1:3" x14ac:dyDescent="0.3">
      <c r="A2373">
        <v>2017</v>
      </c>
      <c r="B2373">
        <v>5</v>
      </c>
      <c r="C2373">
        <v>5</v>
      </c>
    </row>
    <row r="2374" spans="1:3" x14ac:dyDescent="0.3">
      <c r="A2374">
        <v>2017</v>
      </c>
      <c r="B2374">
        <v>12</v>
      </c>
      <c r="C2374">
        <v>4</v>
      </c>
    </row>
    <row r="2375" spans="1:3" x14ac:dyDescent="0.3">
      <c r="A2375">
        <v>2017</v>
      </c>
      <c r="B2375">
        <v>9</v>
      </c>
      <c r="C2375">
        <v>9</v>
      </c>
    </row>
    <row r="2376" spans="1:3" x14ac:dyDescent="0.3">
      <c r="A2376">
        <v>2017</v>
      </c>
      <c r="B2376">
        <v>2</v>
      </c>
      <c r="C2376">
        <v>1</v>
      </c>
    </row>
    <row r="2377" spans="1:3" x14ac:dyDescent="0.3">
      <c r="A2377">
        <v>2017</v>
      </c>
      <c r="B2377">
        <v>2</v>
      </c>
      <c r="C2377">
        <v>0</v>
      </c>
    </row>
    <row r="2378" spans="1:3" x14ac:dyDescent="0.3">
      <c r="A2378">
        <v>2017</v>
      </c>
      <c r="B2378">
        <v>52</v>
      </c>
      <c r="C2378">
        <v>55</v>
      </c>
    </row>
    <row r="2379" spans="1:3" x14ac:dyDescent="0.3">
      <c r="A2379">
        <v>2017</v>
      </c>
      <c r="B2379">
        <v>25</v>
      </c>
      <c r="C2379">
        <v>22</v>
      </c>
    </row>
    <row r="2380" spans="1:3" x14ac:dyDescent="0.3">
      <c r="A2380">
        <v>2017</v>
      </c>
      <c r="B2380">
        <v>2</v>
      </c>
      <c r="C2380">
        <v>2</v>
      </c>
    </row>
    <row r="2381" spans="1:3" x14ac:dyDescent="0.3">
      <c r="A2381">
        <v>2017</v>
      </c>
      <c r="B2381">
        <v>0</v>
      </c>
      <c r="C2381">
        <v>0</v>
      </c>
    </row>
    <row r="2382" spans="1:3" x14ac:dyDescent="0.3">
      <c r="A2382">
        <v>2017</v>
      </c>
      <c r="B2382">
        <v>8</v>
      </c>
      <c r="C2382">
        <v>5</v>
      </c>
    </row>
    <row r="2383" spans="1:3" x14ac:dyDescent="0.3">
      <c r="A2383">
        <v>2017</v>
      </c>
      <c r="B2383">
        <v>14</v>
      </c>
      <c r="C2383">
        <v>16</v>
      </c>
    </row>
    <row r="2384" spans="1:3" x14ac:dyDescent="0.3">
      <c r="A2384">
        <v>2017</v>
      </c>
      <c r="B2384">
        <v>2</v>
      </c>
      <c r="C2384">
        <v>1</v>
      </c>
    </row>
    <row r="2385" spans="1:3" x14ac:dyDescent="0.3">
      <c r="A2385">
        <v>2017</v>
      </c>
      <c r="B2385">
        <v>24</v>
      </c>
      <c r="C2385">
        <v>23</v>
      </c>
    </row>
    <row r="2386" spans="1:3" x14ac:dyDescent="0.3">
      <c r="A2386">
        <v>2017</v>
      </c>
      <c r="B2386">
        <v>5</v>
      </c>
      <c r="C2386">
        <v>5</v>
      </c>
    </row>
    <row r="2387" spans="1:3" x14ac:dyDescent="0.3">
      <c r="A2387">
        <v>2017</v>
      </c>
      <c r="B2387">
        <v>6</v>
      </c>
      <c r="C2387">
        <v>8</v>
      </c>
    </row>
    <row r="2388" spans="1:3" x14ac:dyDescent="0.3">
      <c r="A2388">
        <v>2017</v>
      </c>
      <c r="B2388">
        <v>11</v>
      </c>
      <c r="C2388">
        <v>13</v>
      </c>
    </row>
    <row r="2389" spans="1:3" x14ac:dyDescent="0.3">
      <c r="A2389">
        <v>2017</v>
      </c>
      <c r="B2389">
        <v>16</v>
      </c>
      <c r="C2389">
        <v>15</v>
      </c>
    </row>
    <row r="2390" spans="1:3" x14ac:dyDescent="0.3">
      <c r="A2390">
        <v>2017</v>
      </c>
      <c r="B2390">
        <v>14</v>
      </c>
      <c r="C2390">
        <v>15</v>
      </c>
    </row>
    <row r="2391" spans="1:3" x14ac:dyDescent="0.3">
      <c r="A2391">
        <v>2017</v>
      </c>
      <c r="B2391">
        <v>8</v>
      </c>
      <c r="C2391">
        <v>9</v>
      </c>
    </row>
    <row r="2392" spans="1:3" x14ac:dyDescent="0.3">
      <c r="A2392">
        <v>2017</v>
      </c>
      <c r="B2392">
        <v>0</v>
      </c>
      <c r="C2392">
        <v>0</v>
      </c>
    </row>
    <row r="2393" spans="1:3" x14ac:dyDescent="0.3">
      <c r="A2393">
        <v>2017</v>
      </c>
      <c r="B2393">
        <v>2</v>
      </c>
      <c r="C2393">
        <v>2</v>
      </c>
    </row>
    <row r="2394" spans="1:3" x14ac:dyDescent="0.3">
      <c r="A2394">
        <v>2017</v>
      </c>
      <c r="B2394">
        <v>1</v>
      </c>
      <c r="C2394">
        <v>1</v>
      </c>
    </row>
    <row r="2395" spans="1:3" x14ac:dyDescent="0.3">
      <c r="A2395">
        <v>2017</v>
      </c>
      <c r="B2395">
        <v>9</v>
      </c>
      <c r="C2395">
        <v>9</v>
      </c>
    </row>
    <row r="2396" spans="1:3" x14ac:dyDescent="0.3">
      <c r="A2396">
        <v>2017</v>
      </c>
      <c r="B2396">
        <v>34</v>
      </c>
      <c r="C2396">
        <v>36</v>
      </c>
    </row>
    <row r="2397" spans="1:3" x14ac:dyDescent="0.3">
      <c r="A2397">
        <v>2017</v>
      </c>
      <c r="B2397">
        <v>14</v>
      </c>
      <c r="C2397">
        <v>15</v>
      </c>
    </row>
    <row r="2398" spans="1:3" x14ac:dyDescent="0.3">
      <c r="A2398">
        <v>2017</v>
      </c>
      <c r="B2398">
        <v>9</v>
      </c>
      <c r="C2398">
        <v>10</v>
      </c>
    </row>
    <row r="2399" spans="1:3" x14ac:dyDescent="0.3">
      <c r="A2399">
        <v>2017</v>
      </c>
      <c r="B2399">
        <v>11</v>
      </c>
      <c r="C2399">
        <v>10</v>
      </c>
    </row>
    <row r="2400" spans="1:3" x14ac:dyDescent="0.3">
      <c r="A2400">
        <v>2017</v>
      </c>
      <c r="B2400">
        <v>7</v>
      </c>
      <c r="C2400">
        <v>7</v>
      </c>
    </row>
    <row r="2401" spans="1:3" x14ac:dyDescent="0.3">
      <c r="A2401">
        <v>2017</v>
      </c>
      <c r="B2401">
        <v>7</v>
      </c>
      <c r="C2401">
        <v>5</v>
      </c>
    </row>
    <row r="2402" spans="1:3" x14ac:dyDescent="0.3">
      <c r="A2402">
        <v>2017</v>
      </c>
      <c r="B2402">
        <v>1</v>
      </c>
      <c r="C2402">
        <v>0</v>
      </c>
    </row>
    <row r="2403" spans="1:3" x14ac:dyDescent="0.3">
      <c r="A2403">
        <v>2017</v>
      </c>
      <c r="B2403">
        <v>2</v>
      </c>
      <c r="C2403">
        <v>2</v>
      </c>
    </row>
    <row r="2404" spans="1:3" x14ac:dyDescent="0.3">
      <c r="A2404">
        <v>2017</v>
      </c>
      <c r="B2404">
        <v>12</v>
      </c>
      <c r="C2404">
        <v>12</v>
      </c>
    </row>
    <row r="2405" spans="1:3" x14ac:dyDescent="0.3">
      <c r="A2405">
        <v>2017</v>
      </c>
      <c r="B2405">
        <v>1</v>
      </c>
      <c r="C2405">
        <v>1</v>
      </c>
    </row>
    <row r="2406" spans="1:3" x14ac:dyDescent="0.3">
      <c r="A2406">
        <v>2017</v>
      </c>
      <c r="B2406">
        <v>15</v>
      </c>
      <c r="C2406">
        <v>15</v>
      </c>
    </row>
    <row r="2407" spans="1:3" x14ac:dyDescent="0.3">
      <c r="A2407">
        <v>2017</v>
      </c>
      <c r="B2407">
        <v>28</v>
      </c>
      <c r="C2407">
        <v>27</v>
      </c>
    </row>
    <row r="2408" spans="1:3" x14ac:dyDescent="0.3">
      <c r="A2408">
        <v>2017</v>
      </c>
      <c r="B2408">
        <v>0</v>
      </c>
      <c r="C2408">
        <v>1</v>
      </c>
    </row>
    <row r="2409" spans="1:3" x14ac:dyDescent="0.3">
      <c r="A2409">
        <v>2017</v>
      </c>
      <c r="B2409">
        <v>13</v>
      </c>
      <c r="C2409">
        <v>13</v>
      </c>
    </row>
    <row r="2410" spans="1:3" x14ac:dyDescent="0.3">
      <c r="A2410">
        <v>2017</v>
      </c>
      <c r="B2410">
        <v>3</v>
      </c>
      <c r="C2410">
        <v>1</v>
      </c>
    </row>
    <row r="2411" spans="1:3" x14ac:dyDescent="0.3">
      <c r="A2411">
        <v>2017</v>
      </c>
      <c r="B2411">
        <v>11</v>
      </c>
      <c r="C2411">
        <v>8</v>
      </c>
    </row>
    <row r="2412" spans="1:3" x14ac:dyDescent="0.3">
      <c r="A2412">
        <v>2017</v>
      </c>
      <c r="B2412">
        <v>1</v>
      </c>
      <c r="C2412">
        <v>1</v>
      </c>
    </row>
    <row r="2413" spans="1:3" x14ac:dyDescent="0.3">
      <c r="A2413">
        <v>2017</v>
      </c>
      <c r="B2413">
        <v>0</v>
      </c>
      <c r="C2413">
        <v>0</v>
      </c>
    </row>
    <row r="2414" spans="1:3" x14ac:dyDescent="0.3">
      <c r="A2414">
        <v>2017</v>
      </c>
      <c r="B2414">
        <v>8</v>
      </c>
      <c r="C2414">
        <v>8</v>
      </c>
    </row>
    <row r="2415" spans="1:3" x14ac:dyDescent="0.3">
      <c r="A2415">
        <v>2017</v>
      </c>
      <c r="B2415">
        <v>1</v>
      </c>
      <c r="C2415">
        <v>0</v>
      </c>
    </row>
    <row r="2416" spans="1:3" x14ac:dyDescent="0.3">
      <c r="A2416">
        <v>2017</v>
      </c>
      <c r="B2416">
        <v>2</v>
      </c>
      <c r="C2416">
        <v>1</v>
      </c>
    </row>
    <row r="2417" spans="1:3" x14ac:dyDescent="0.3">
      <c r="A2417">
        <v>2017</v>
      </c>
      <c r="B2417">
        <v>103</v>
      </c>
      <c r="C2417">
        <v>105</v>
      </c>
    </row>
    <row r="2418" spans="1:3" x14ac:dyDescent="0.3">
      <c r="A2418">
        <v>2017</v>
      </c>
      <c r="B2418">
        <v>3</v>
      </c>
      <c r="C2418">
        <v>3</v>
      </c>
    </row>
    <row r="2419" spans="1:3" x14ac:dyDescent="0.3">
      <c r="A2419">
        <v>2017</v>
      </c>
      <c r="B2419">
        <v>2</v>
      </c>
      <c r="C2419">
        <v>1</v>
      </c>
    </row>
    <row r="2420" spans="1:3" x14ac:dyDescent="0.3">
      <c r="A2420">
        <v>2017</v>
      </c>
      <c r="B2420">
        <v>20</v>
      </c>
      <c r="C2420">
        <v>13</v>
      </c>
    </row>
    <row r="2421" spans="1:3" x14ac:dyDescent="0.3">
      <c r="A2421">
        <v>2017</v>
      </c>
      <c r="B2421">
        <v>11</v>
      </c>
      <c r="C2421">
        <v>10</v>
      </c>
    </row>
    <row r="2422" spans="1:3" x14ac:dyDescent="0.3">
      <c r="A2422">
        <v>2017</v>
      </c>
      <c r="B2422">
        <v>21</v>
      </c>
      <c r="C2422">
        <v>17</v>
      </c>
    </row>
    <row r="2423" spans="1:3" x14ac:dyDescent="0.3">
      <c r="A2423">
        <v>2017</v>
      </c>
      <c r="B2423">
        <v>38</v>
      </c>
      <c r="C2423">
        <v>37</v>
      </c>
    </row>
    <row r="2424" spans="1:3" x14ac:dyDescent="0.3">
      <c r="A2424">
        <v>2017</v>
      </c>
      <c r="B2424">
        <v>4</v>
      </c>
      <c r="C2424">
        <v>4</v>
      </c>
    </row>
    <row r="2425" spans="1:3" x14ac:dyDescent="0.3">
      <c r="A2425">
        <v>2017</v>
      </c>
      <c r="B2425">
        <v>1</v>
      </c>
      <c r="C2425">
        <v>1</v>
      </c>
    </row>
    <row r="2426" spans="1:3" x14ac:dyDescent="0.3">
      <c r="A2426">
        <v>2017</v>
      </c>
      <c r="B2426">
        <v>13</v>
      </c>
      <c r="C2426">
        <v>13</v>
      </c>
    </row>
    <row r="2427" spans="1:3" x14ac:dyDescent="0.3">
      <c r="A2427">
        <v>2017</v>
      </c>
      <c r="B2427">
        <v>8</v>
      </c>
      <c r="C2427">
        <v>3</v>
      </c>
    </row>
    <row r="2428" spans="1:3" x14ac:dyDescent="0.3">
      <c r="A2428">
        <v>2017</v>
      </c>
      <c r="B2428">
        <v>4</v>
      </c>
      <c r="C2428">
        <v>4</v>
      </c>
    </row>
    <row r="2429" spans="1:3" x14ac:dyDescent="0.3">
      <c r="A2429">
        <v>2017</v>
      </c>
      <c r="B2429">
        <v>9</v>
      </c>
      <c r="C2429">
        <v>10</v>
      </c>
    </row>
    <row r="2430" spans="1:3" x14ac:dyDescent="0.3">
      <c r="A2430">
        <v>2017</v>
      </c>
      <c r="B2430">
        <v>11</v>
      </c>
      <c r="C2430">
        <v>12</v>
      </c>
    </row>
    <row r="2431" spans="1:3" x14ac:dyDescent="0.3">
      <c r="A2431">
        <v>2017</v>
      </c>
      <c r="B2431">
        <v>15</v>
      </c>
      <c r="C2431">
        <v>10</v>
      </c>
    </row>
    <row r="2432" spans="1:3" x14ac:dyDescent="0.3">
      <c r="A2432">
        <v>2017</v>
      </c>
      <c r="B2432">
        <v>7</v>
      </c>
      <c r="C2432">
        <v>3</v>
      </c>
    </row>
    <row r="2433" spans="1:3" x14ac:dyDescent="0.3">
      <c r="A2433">
        <v>2017</v>
      </c>
      <c r="B2433">
        <v>0</v>
      </c>
      <c r="C2433">
        <v>0</v>
      </c>
    </row>
    <row r="2434" spans="1:3" x14ac:dyDescent="0.3">
      <c r="A2434">
        <v>2017</v>
      </c>
      <c r="B2434">
        <v>2</v>
      </c>
      <c r="C2434">
        <v>1</v>
      </c>
    </row>
    <row r="2435" spans="1:3" x14ac:dyDescent="0.3">
      <c r="A2435">
        <v>2017</v>
      </c>
      <c r="B2435">
        <v>3</v>
      </c>
      <c r="C2435">
        <v>3</v>
      </c>
    </row>
    <row r="2436" spans="1:3" x14ac:dyDescent="0.3">
      <c r="A2436">
        <v>2017</v>
      </c>
      <c r="B2436">
        <v>7</v>
      </c>
      <c r="C2436">
        <v>8</v>
      </c>
    </row>
    <row r="2437" spans="1:3" x14ac:dyDescent="0.3">
      <c r="A2437">
        <v>2017</v>
      </c>
      <c r="B2437">
        <v>10</v>
      </c>
      <c r="C2437">
        <v>7</v>
      </c>
    </row>
    <row r="2438" spans="1:3" x14ac:dyDescent="0.3">
      <c r="A2438">
        <v>2017</v>
      </c>
      <c r="B2438">
        <v>15</v>
      </c>
      <c r="C2438">
        <v>11</v>
      </c>
    </row>
    <row r="2439" spans="1:3" x14ac:dyDescent="0.3">
      <c r="A2439">
        <v>2017</v>
      </c>
      <c r="B2439">
        <v>15</v>
      </c>
      <c r="C2439">
        <v>17</v>
      </c>
    </row>
    <row r="2440" spans="1:3" x14ac:dyDescent="0.3">
      <c r="A2440">
        <v>2017</v>
      </c>
      <c r="B2440">
        <v>1</v>
      </c>
      <c r="C2440">
        <v>1</v>
      </c>
    </row>
    <row r="2441" spans="1:3" x14ac:dyDescent="0.3">
      <c r="A2441">
        <v>2017</v>
      </c>
      <c r="B2441">
        <v>1</v>
      </c>
      <c r="C2441">
        <v>1</v>
      </c>
    </row>
    <row r="2442" spans="1:3" x14ac:dyDescent="0.3">
      <c r="A2442">
        <v>2017</v>
      </c>
      <c r="B2442">
        <v>22</v>
      </c>
      <c r="C2442">
        <v>22</v>
      </c>
    </row>
    <row r="2443" spans="1:3" x14ac:dyDescent="0.3">
      <c r="A2443">
        <v>2017</v>
      </c>
      <c r="B2443">
        <v>8</v>
      </c>
      <c r="C2443">
        <v>8</v>
      </c>
    </row>
    <row r="2444" spans="1:3" x14ac:dyDescent="0.3">
      <c r="A2444">
        <v>2017</v>
      </c>
      <c r="B2444">
        <v>10</v>
      </c>
      <c r="C2444">
        <v>11</v>
      </c>
    </row>
    <row r="2445" spans="1:3" x14ac:dyDescent="0.3">
      <c r="A2445">
        <v>2017</v>
      </c>
      <c r="B2445">
        <v>8</v>
      </c>
      <c r="C2445">
        <v>9</v>
      </c>
    </row>
    <row r="2446" spans="1:3" x14ac:dyDescent="0.3">
      <c r="A2446">
        <v>2017</v>
      </c>
      <c r="B2446">
        <v>17</v>
      </c>
      <c r="C2446">
        <v>20</v>
      </c>
    </row>
    <row r="2447" spans="1:3" x14ac:dyDescent="0.3">
      <c r="A2447">
        <v>2017</v>
      </c>
      <c r="B2447">
        <v>8</v>
      </c>
      <c r="C2447">
        <v>8</v>
      </c>
    </row>
    <row r="2448" spans="1:3" x14ac:dyDescent="0.3">
      <c r="A2448">
        <v>2017</v>
      </c>
      <c r="B2448">
        <v>14</v>
      </c>
      <c r="C2448">
        <v>13</v>
      </c>
    </row>
    <row r="2449" spans="1:3" x14ac:dyDescent="0.3">
      <c r="A2449">
        <v>2017</v>
      </c>
      <c r="B2449">
        <v>18</v>
      </c>
      <c r="C2449">
        <v>21</v>
      </c>
    </row>
    <row r="2450" spans="1:3" x14ac:dyDescent="0.3">
      <c r="A2450">
        <v>2017</v>
      </c>
      <c r="B2450">
        <v>1</v>
      </c>
      <c r="C2450">
        <v>1</v>
      </c>
    </row>
    <row r="2451" spans="1:3" x14ac:dyDescent="0.3">
      <c r="A2451">
        <v>2017</v>
      </c>
      <c r="B2451">
        <v>15</v>
      </c>
      <c r="C2451">
        <v>12</v>
      </c>
    </row>
    <row r="2452" spans="1:3" x14ac:dyDescent="0.3">
      <c r="A2452">
        <v>2017</v>
      </c>
      <c r="B2452">
        <v>15</v>
      </c>
      <c r="C2452">
        <v>13</v>
      </c>
    </row>
    <row r="2453" spans="1:3" x14ac:dyDescent="0.3">
      <c r="A2453">
        <v>2017</v>
      </c>
      <c r="B2453">
        <v>10</v>
      </c>
      <c r="C2453">
        <v>11</v>
      </c>
    </row>
    <row r="2454" spans="1:3" x14ac:dyDescent="0.3">
      <c r="A2454">
        <v>2017</v>
      </c>
      <c r="B2454">
        <v>3</v>
      </c>
      <c r="C2454">
        <v>1</v>
      </c>
    </row>
    <row r="2455" spans="1:3" x14ac:dyDescent="0.3">
      <c r="A2455">
        <v>2017</v>
      </c>
      <c r="B2455">
        <v>21</v>
      </c>
      <c r="C2455">
        <v>19</v>
      </c>
    </row>
    <row r="2456" spans="1:3" x14ac:dyDescent="0.3">
      <c r="A2456">
        <v>2017</v>
      </c>
      <c r="B2456">
        <v>17</v>
      </c>
      <c r="C2456">
        <v>17</v>
      </c>
    </row>
    <row r="2457" spans="1:3" x14ac:dyDescent="0.3">
      <c r="A2457">
        <v>2017</v>
      </c>
      <c r="B2457">
        <v>7</v>
      </c>
      <c r="C2457">
        <v>7</v>
      </c>
    </row>
    <row r="2458" spans="1:3" x14ac:dyDescent="0.3">
      <c r="A2458">
        <v>2017</v>
      </c>
      <c r="B2458">
        <v>1</v>
      </c>
      <c r="C2458">
        <v>1</v>
      </c>
    </row>
    <row r="2459" spans="1:3" x14ac:dyDescent="0.3">
      <c r="A2459">
        <v>2017</v>
      </c>
      <c r="B2459">
        <v>8</v>
      </c>
      <c r="C2459">
        <v>8</v>
      </c>
    </row>
    <row r="2460" spans="1:3" x14ac:dyDescent="0.3">
      <c r="A2460">
        <v>2017</v>
      </c>
      <c r="B2460">
        <v>0</v>
      </c>
      <c r="C2460">
        <v>0</v>
      </c>
    </row>
    <row r="2461" spans="1:3" x14ac:dyDescent="0.3">
      <c r="A2461">
        <v>2017</v>
      </c>
      <c r="B2461">
        <v>6</v>
      </c>
      <c r="C2461">
        <v>5</v>
      </c>
    </row>
    <row r="2462" spans="1:3" x14ac:dyDescent="0.3">
      <c r="A2462">
        <v>2017</v>
      </c>
      <c r="B2462">
        <v>12</v>
      </c>
      <c r="C2462">
        <v>9</v>
      </c>
    </row>
    <row r="2463" spans="1:3" x14ac:dyDescent="0.3">
      <c r="A2463">
        <v>2017</v>
      </c>
      <c r="B2463">
        <v>60</v>
      </c>
      <c r="C2463">
        <v>63</v>
      </c>
    </row>
    <row r="2464" spans="1:3" x14ac:dyDescent="0.3">
      <c r="A2464">
        <v>2017</v>
      </c>
      <c r="B2464">
        <v>16</v>
      </c>
      <c r="C2464">
        <v>18</v>
      </c>
    </row>
    <row r="2465" spans="1:3" x14ac:dyDescent="0.3">
      <c r="A2465">
        <v>2017</v>
      </c>
      <c r="B2465">
        <v>2</v>
      </c>
      <c r="C2465">
        <v>2</v>
      </c>
    </row>
    <row r="2466" spans="1:3" x14ac:dyDescent="0.3">
      <c r="A2466">
        <v>2017</v>
      </c>
      <c r="B2466">
        <v>6</v>
      </c>
      <c r="C2466">
        <v>8</v>
      </c>
    </row>
    <row r="2467" spans="1:3" x14ac:dyDescent="0.3">
      <c r="A2467">
        <v>2017</v>
      </c>
      <c r="B2467">
        <v>7</v>
      </c>
      <c r="C2467">
        <v>7</v>
      </c>
    </row>
    <row r="2468" spans="1:3" x14ac:dyDescent="0.3">
      <c r="A2468">
        <v>2017</v>
      </c>
      <c r="B2468">
        <v>9</v>
      </c>
      <c r="C2468">
        <v>8</v>
      </c>
    </row>
    <row r="2469" spans="1:3" x14ac:dyDescent="0.3">
      <c r="A2469">
        <v>2017</v>
      </c>
      <c r="B2469">
        <v>21</v>
      </c>
      <c r="C2469">
        <v>28</v>
      </c>
    </row>
    <row r="2470" spans="1:3" x14ac:dyDescent="0.3">
      <c r="A2470">
        <v>2017</v>
      </c>
      <c r="B2470">
        <v>19</v>
      </c>
      <c r="C2470">
        <v>21</v>
      </c>
    </row>
    <row r="2471" spans="1:3" x14ac:dyDescent="0.3">
      <c r="A2471">
        <v>2017</v>
      </c>
      <c r="B2471">
        <v>3</v>
      </c>
      <c r="C2471">
        <v>2</v>
      </c>
    </row>
    <row r="2472" spans="1:3" x14ac:dyDescent="0.3">
      <c r="A2472">
        <v>2017</v>
      </c>
      <c r="B2472">
        <v>8</v>
      </c>
      <c r="C2472">
        <v>8</v>
      </c>
    </row>
    <row r="2473" spans="1:3" x14ac:dyDescent="0.3">
      <c r="A2473">
        <v>2017</v>
      </c>
      <c r="B2473">
        <v>3</v>
      </c>
      <c r="C2473">
        <v>2</v>
      </c>
    </row>
    <row r="2474" spans="1:3" x14ac:dyDescent="0.3">
      <c r="A2474">
        <v>2017</v>
      </c>
      <c r="B2474">
        <v>10</v>
      </c>
      <c r="C2474">
        <v>9</v>
      </c>
    </row>
    <row r="2475" spans="1:3" x14ac:dyDescent="0.3">
      <c r="A2475">
        <v>2017</v>
      </c>
      <c r="B2475">
        <v>6</v>
      </c>
      <c r="C2475">
        <v>5</v>
      </c>
    </row>
    <row r="2476" spans="1:3" x14ac:dyDescent="0.3">
      <c r="A2476">
        <v>2017</v>
      </c>
      <c r="B2476">
        <v>5</v>
      </c>
      <c r="C2476">
        <v>5</v>
      </c>
    </row>
    <row r="2477" spans="1:3" x14ac:dyDescent="0.3">
      <c r="A2477">
        <v>2017</v>
      </c>
      <c r="B2477">
        <v>17</v>
      </c>
      <c r="C2477">
        <v>15</v>
      </c>
    </row>
    <row r="2478" spans="1:3" x14ac:dyDescent="0.3">
      <c r="A2478">
        <v>2017</v>
      </c>
      <c r="B2478">
        <v>25</v>
      </c>
      <c r="C2478">
        <v>23</v>
      </c>
    </row>
    <row r="2479" spans="1:3" x14ac:dyDescent="0.3">
      <c r="A2479">
        <v>2017</v>
      </c>
      <c r="B2479">
        <v>23</v>
      </c>
      <c r="C2479">
        <v>22</v>
      </c>
    </row>
    <row r="2480" spans="1:3" x14ac:dyDescent="0.3">
      <c r="A2480">
        <v>2017</v>
      </c>
      <c r="B2480">
        <v>1</v>
      </c>
      <c r="C2480">
        <v>1</v>
      </c>
    </row>
    <row r="2481" spans="1:3" x14ac:dyDescent="0.3">
      <c r="A2481">
        <v>2017</v>
      </c>
      <c r="B2481">
        <v>14</v>
      </c>
      <c r="C2481">
        <v>13</v>
      </c>
    </row>
    <row r="2482" spans="1:3" x14ac:dyDescent="0.3">
      <c r="A2482">
        <v>2017</v>
      </c>
      <c r="B2482">
        <v>3</v>
      </c>
      <c r="C2482">
        <v>4</v>
      </c>
    </row>
    <row r="2483" spans="1:3" x14ac:dyDescent="0.3">
      <c r="A2483">
        <v>2017</v>
      </c>
      <c r="B2483">
        <v>2</v>
      </c>
      <c r="C2483">
        <v>2</v>
      </c>
    </row>
    <row r="2484" spans="1:3" x14ac:dyDescent="0.3">
      <c r="A2484">
        <v>2017</v>
      </c>
      <c r="B2484">
        <v>4</v>
      </c>
      <c r="C2484">
        <v>3</v>
      </c>
    </row>
    <row r="2485" spans="1:3" x14ac:dyDescent="0.3">
      <c r="A2485">
        <v>2017</v>
      </c>
      <c r="B2485">
        <v>0</v>
      </c>
      <c r="C2485">
        <v>0</v>
      </c>
    </row>
    <row r="2486" spans="1:3" x14ac:dyDescent="0.3">
      <c r="A2486">
        <v>2017</v>
      </c>
      <c r="B2486">
        <v>9</v>
      </c>
      <c r="C2486">
        <v>8</v>
      </c>
    </row>
    <row r="2487" spans="1:3" x14ac:dyDescent="0.3">
      <c r="A2487">
        <v>2017</v>
      </c>
      <c r="B2487">
        <v>16</v>
      </c>
      <c r="C2487">
        <v>18</v>
      </c>
    </row>
    <row r="2488" spans="1:3" x14ac:dyDescent="0.3">
      <c r="A2488">
        <v>2017</v>
      </c>
      <c r="B2488">
        <v>6</v>
      </c>
      <c r="C2488">
        <v>5</v>
      </c>
    </row>
    <row r="2489" spans="1:3" x14ac:dyDescent="0.3">
      <c r="A2489">
        <v>2017</v>
      </c>
      <c r="B2489">
        <v>14</v>
      </c>
      <c r="C2489">
        <v>13</v>
      </c>
    </row>
    <row r="2490" spans="1:3" x14ac:dyDescent="0.3">
      <c r="A2490">
        <v>2017</v>
      </c>
      <c r="B2490">
        <v>8</v>
      </c>
      <c r="C2490">
        <v>8</v>
      </c>
    </row>
    <row r="2491" spans="1:3" x14ac:dyDescent="0.3">
      <c r="A2491">
        <v>2017</v>
      </c>
      <c r="B2491">
        <v>2</v>
      </c>
      <c r="C2491">
        <v>1</v>
      </c>
    </row>
    <row r="2492" spans="1:3" x14ac:dyDescent="0.3">
      <c r="A2492">
        <v>2017</v>
      </c>
      <c r="B2492">
        <v>9</v>
      </c>
      <c r="C2492">
        <v>8</v>
      </c>
    </row>
    <row r="2493" spans="1:3" x14ac:dyDescent="0.3">
      <c r="A2493">
        <v>2017</v>
      </c>
      <c r="B2493">
        <v>14</v>
      </c>
      <c r="C2493">
        <v>9</v>
      </c>
    </row>
    <row r="2494" spans="1:3" x14ac:dyDescent="0.3">
      <c r="A2494">
        <v>2017</v>
      </c>
      <c r="B2494">
        <v>12</v>
      </c>
      <c r="C2494">
        <v>10</v>
      </c>
    </row>
    <row r="2495" spans="1:3" x14ac:dyDescent="0.3">
      <c r="A2495">
        <v>2017</v>
      </c>
      <c r="B2495">
        <v>6</v>
      </c>
      <c r="C2495">
        <v>5</v>
      </c>
    </row>
    <row r="2496" spans="1:3" x14ac:dyDescent="0.3">
      <c r="A2496">
        <v>2017</v>
      </c>
      <c r="B2496">
        <v>10</v>
      </c>
      <c r="C2496">
        <v>13</v>
      </c>
    </row>
    <row r="2497" spans="1:3" x14ac:dyDescent="0.3">
      <c r="A2497">
        <v>2017</v>
      </c>
      <c r="B2497">
        <v>6</v>
      </c>
      <c r="C2497">
        <v>3</v>
      </c>
    </row>
    <row r="2498" spans="1:3" x14ac:dyDescent="0.3">
      <c r="A2498">
        <v>2017</v>
      </c>
      <c r="B2498">
        <v>8</v>
      </c>
      <c r="C2498">
        <v>8</v>
      </c>
    </row>
    <row r="2499" spans="1:3" x14ac:dyDescent="0.3">
      <c r="A2499">
        <v>2017</v>
      </c>
      <c r="B2499">
        <v>41</v>
      </c>
      <c r="C2499">
        <v>44</v>
      </c>
    </row>
    <row r="2500" spans="1:3" x14ac:dyDescent="0.3">
      <c r="A2500">
        <v>2017</v>
      </c>
      <c r="B2500">
        <v>4</v>
      </c>
      <c r="C2500">
        <v>4</v>
      </c>
    </row>
    <row r="2501" spans="1:3" x14ac:dyDescent="0.3">
      <c r="A2501">
        <v>2017</v>
      </c>
      <c r="B2501">
        <v>8</v>
      </c>
      <c r="C2501">
        <v>7</v>
      </c>
    </row>
    <row r="2502" spans="1:3" x14ac:dyDescent="0.3">
      <c r="A2502">
        <v>2017</v>
      </c>
      <c r="B2502">
        <v>2</v>
      </c>
      <c r="C2502">
        <v>2</v>
      </c>
    </row>
    <row r="2503" spans="1:3" x14ac:dyDescent="0.3">
      <c r="A2503">
        <v>2017</v>
      </c>
      <c r="B2503">
        <v>2</v>
      </c>
      <c r="C2503">
        <v>2</v>
      </c>
    </row>
    <row r="2504" spans="1:3" x14ac:dyDescent="0.3">
      <c r="A2504">
        <v>2017</v>
      </c>
      <c r="B2504">
        <v>4</v>
      </c>
      <c r="C2504">
        <v>4</v>
      </c>
    </row>
    <row r="2505" spans="1:3" x14ac:dyDescent="0.3">
      <c r="A2505">
        <v>2017</v>
      </c>
      <c r="B2505">
        <v>8</v>
      </c>
      <c r="C2505">
        <v>8</v>
      </c>
    </row>
    <row r="2506" spans="1:3" x14ac:dyDescent="0.3">
      <c r="A2506">
        <v>2017</v>
      </c>
      <c r="B2506">
        <v>2</v>
      </c>
      <c r="C2506">
        <v>1</v>
      </c>
    </row>
    <row r="2507" spans="1:3" x14ac:dyDescent="0.3">
      <c r="A2507">
        <v>2017</v>
      </c>
      <c r="B2507">
        <v>21</v>
      </c>
      <c r="C2507">
        <v>22</v>
      </c>
    </row>
    <row r="2508" spans="1:3" x14ac:dyDescent="0.3">
      <c r="A2508">
        <v>2017</v>
      </c>
      <c r="B2508">
        <v>3</v>
      </c>
      <c r="C2508">
        <v>2</v>
      </c>
    </row>
    <row r="2509" spans="1:3" x14ac:dyDescent="0.3">
      <c r="A2509">
        <v>2017</v>
      </c>
      <c r="B2509">
        <v>0</v>
      </c>
      <c r="C2509">
        <v>0</v>
      </c>
    </row>
    <row r="2510" spans="1:3" x14ac:dyDescent="0.3">
      <c r="A2510">
        <v>2017</v>
      </c>
      <c r="B2510">
        <v>27</v>
      </c>
      <c r="C2510">
        <v>24</v>
      </c>
    </row>
    <row r="2511" spans="1:3" x14ac:dyDescent="0.3">
      <c r="A2511">
        <v>2017</v>
      </c>
      <c r="B2511">
        <v>1</v>
      </c>
      <c r="C2511">
        <v>0</v>
      </c>
    </row>
    <row r="2512" spans="1:3" x14ac:dyDescent="0.3">
      <c r="A2512">
        <v>2017</v>
      </c>
      <c r="B2512">
        <v>6</v>
      </c>
      <c r="C2512">
        <v>8</v>
      </c>
    </row>
    <row r="2513" spans="1:3" x14ac:dyDescent="0.3">
      <c r="A2513">
        <v>2017</v>
      </c>
      <c r="B2513">
        <v>3</v>
      </c>
      <c r="C2513">
        <v>3</v>
      </c>
    </row>
    <row r="2514" spans="1:3" x14ac:dyDescent="0.3">
      <c r="A2514">
        <v>2017</v>
      </c>
      <c r="B2514">
        <v>35</v>
      </c>
      <c r="C2514">
        <v>34</v>
      </c>
    </row>
    <row r="2515" spans="1:3" x14ac:dyDescent="0.3">
      <c r="A2515">
        <v>2017</v>
      </c>
      <c r="B2515">
        <v>7</v>
      </c>
      <c r="C2515">
        <v>5</v>
      </c>
    </row>
    <row r="2516" spans="1:3" x14ac:dyDescent="0.3">
      <c r="A2516">
        <v>2017</v>
      </c>
      <c r="B2516">
        <v>3</v>
      </c>
      <c r="C2516">
        <v>3</v>
      </c>
    </row>
    <row r="2517" spans="1:3" x14ac:dyDescent="0.3">
      <c r="A2517">
        <v>2017</v>
      </c>
      <c r="B2517">
        <v>22</v>
      </c>
      <c r="C2517">
        <v>24</v>
      </c>
    </row>
    <row r="2518" spans="1:3" x14ac:dyDescent="0.3">
      <c r="A2518">
        <v>2017</v>
      </c>
      <c r="B2518">
        <v>7</v>
      </c>
      <c r="C2518">
        <v>7</v>
      </c>
    </row>
    <row r="2519" spans="1:3" x14ac:dyDescent="0.3">
      <c r="A2519">
        <v>2017</v>
      </c>
      <c r="B2519">
        <v>12</v>
      </c>
      <c r="C2519">
        <v>11</v>
      </c>
    </row>
    <row r="2520" spans="1:3" x14ac:dyDescent="0.3">
      <c r="A2520">
        <v>2017</v>
      </c>
      <c r="B2520">
        <v>7</v>
      </c>
      <c r="C2520">
        <v>5</v>
      </c>
    </row>
    <row r="2521" spans="1:3" x14ac:dyDescent="0.3">
      <c r="A2521">
        <v>2017</v>
      </c>
      <c r="B2521">
        <v>4</v>
      </c>
      <c r="C2521">
        <v>4</v>
      </c>
    </row>
    <row r="2522" spans="1:3" x14ac:dyDescent="0.3">
      <c r="A2522">
        <v>2017</v>
      </c>
      <c r="B2522">
        <v>27</v>
      </c>
      <c r="C2522">
        <v>22</v>
      </c>
    </row>
    <row r="2523" spans="1:3" x14ac:dyDescent="0.3">
      <c r="A2523">
        <v>2017</v>
      </c>
      <c r="B2523">
        <v>16</v>
      </c>
      <c r="C2523">
        <v>10</v>
      </c>
    </row>
    <row r="2524" spans="1:3" x14ac:dyDescent="0.3">
      <c r="A2524">
        <v>2017</v>
      </c>
      <c r="B2524">
        <v>0</v>
      </c>
      <c r="C2524">
        <v>0</v>
      </c>
    </row>
    <row r="2525" spans="1:3" x14ac:dyDescent="0.3">
      <c r="A2525">
        <v>2017</v>
      </c>
      <c r="B2525">
        <v>31</v>
      </c>
      <c r="C2525">
        <v>30</v>
      </c>
    </row>
    <row r="2526" spans="1:3" x14ac:dyDescent="0.3">
      <c r="A2526">
        <v>2017</v>
      </c>
      <c r="B2526">
        <v>8</v>
      </c>
      <c r="C2526">
        <v>9</v>
      </c>
    </row>
    <row r="2527" spans="1:3" x14ac:dyDescent="0.3">
      <c r="A2527">
        <v>2017</v>
      </c>
      <c r="B2527">
        <v>13</v>
      </c>
      <c r="C2527">
        <v>9</v>
      </c>
    </row>
    <row r="2528" spans="1:3" x14ac:dyDescent="0.3">
      <c r="A2528">
        <v>2017</v>
      </c>
      <c r="B2528">
        <v>1</v>
      </c>
      <c r="C2528">
        <v>1</v>
      </c>
    </row>
    <row r="2529" spans="1:3" x14ac:dyDescent="0.3">
      <c r="A2529">
        <v>2017</v>
      </c>
      <c r="B2529">
        <v>15</v>
      </c>
      <c r="C2529">
        <v>15</v>
      </c>
    </row>
    <row r="2530" spans="1:3" x14ac:dyDescent="0.3">
      <c r="A2530">
        <v>2017</v>
      </c>
      <c r="B2530">
        <v>6</v>
      </c>
      <c r="C2530">
        <v>5</v>
      </c>
    </row>
    <row r="2531" spans="1:3" x14ac:dyDescent="0.3">
      <c r="A2531">
        <v>2017</v>
      </c>
      <c r="B2531">
        <v>20</v>
      </c>
      <c r="C2531">
        <v>19</v>
      </c>
    </row>
    <row r="2532" spans="1:3" x14ac:dyDescent="0.3">
      <c r="A2532">
        <v>2017</v>
      </c>
      <c r="B2532">
        <v>14</v>
      </c>
      <c r="C2532">
        <v>15</v>
      </c>
    </row>
    <row r="2533" spans="1:3" x14ac:dyDescent="0.3">
      <c r="A2533">
        <v>2017</v>
      </c>
      <c r="B2533">
        <v>1</v>
      </c>
      <c r="C2533">
        <v>0</v>
      </c>
    </row>
    <row r="2534" spans="1:3" x14ac:dyDescent="0.3">
      <c r="A2534">
        <v>2017</v>
      </c>
      <c r="B2534">
        <v>7</v>
      </c>
      <c r="C2534">
        <v>5</v>
      </c>
    </row>
    <row r="2535" spans="1:3" x14ac:dyDescent="0.3">
      <c r="A2535">
        <v>2017</v>
      </c>
      <c r="B2535">
        <v>2</v>
      </c>
      <c r="C2535">
        <v>1</v>
      </c>
    </row>
    <row r="2536" spans="1:3" x14ac:dyDescent="0.3">
      <c r="A2536">
        <v>2017</v>
      </c>
      <c r="B2536">
        <v>2</v>
      </c>
      <c r="C2536">
        <v>2</v>
      </c>
    </row>
    <row r="2537" spans="1:3" x14ac:dyDescent="0.3">
      <c r="A2537">
        <v>2017</v>
      </c>
      <c r="B2537">
        <v>6</v>
      </c>
      <c r="C2537">
        <v>4</v>
      </c>
    </row>
    <row r="2538" spans="1:3" x14ac:dyDescent="0.3">
      <c r="A2538">
        <v>2017</v>
      </c>
      <c r="B2538">
        <v>10</v>
      </c>
      <c r="C2538">
        <v>10</v>
      </c>
    </row>
    <row r="2539" spans="1:3" x14ac:dyDescent="0.3">
      <c r="A2539">
        <v>2017</v>
      </c>
      <c r="B2539">
        <v>6</v>
      </c>
      <c r="C2539">
        <v>7</v>
      </c>
    </row>
    <row r="2540" spans="1:3" x14ac:dyDescent="0.3">
      <c r="A2540">
        <v>2017</v>
      </c>
      <c r="B2540">
        <v>19</v>
      </c>
      <c r="C2540">
        <v>15</v>
      </c>
    </row>
    <row r="2541" spans="1:3" x14ac:dyDescent="0.3">
      <c r="A2541">
        <v>2017</v>
      </c>
      <c r="B2541">
        <v>6</v>
      </c>
      <c r="C2541">
        <v>4</v>
      </c>
    </row>
    <row r="2542" spans="1:3" x14ac:dyDescent="0.3">
      <c r="A2542">
        <v>2017</v>
      </c>
      <c r="B2542">
        <v>2</v>
      </c>
      <c r="C2542">
        <v>2</v>
      </c>
    </row>
    <row r="2543" spans="1:3" x14ac:dyDescent="0.3">
      <c r="A2543">
        <v>2017</v>
      </c>
      <c r="B2543">
        <v>2</v>
      </c>
      <c r="C2543">
        <v>2</v>
      </c>
    </row>
    <row r="2544" spans="1:3" x14ac:dyDescent="0.3">
      <c r="A2544">
        <v>2017</v>
      </c>
      <c r="B2544">
        <v>12</v>
      </c>
      <c r="C2544">
        <v>12</v>
      </c>
    </row>
    <row r="2545" spans="1:3" x14ac:dyDescent="0.3">
      <c r="A2545">
        <v>2017</v>
      </c>
      <c r="B2545">
        <v>9</v>
      </c>
      <c r="C2545">
        <v>10</v>
      </c>
    </row>
    <row r="2546" spans="1:3" x14ac:dyDescent="0.3">
      <c r="A2546">
        <v>2017</v>
      </c>
      <c r="B2546">
        <v>14</v>
      </c>
      <c r="C2546">
        <v>18</v>
      </c>
    </row>
    <row r="2547" spans="1:3" x14ac:dyDescent="0.3">
      <c r="A2547">
        <v>2017</v>
      </c>
      <c r="B2547">
        <v>15</v>
      </c>
      <c r="C2547">
        <v>12</v>
      </c>
    </row>
    <row r="2548" spans="1:3" x14ac:dyDescent="0.3">
      <c r="A2548">
        <v>2017</v>
      </c>
      <c r="B2548">
        <v>7</v>
      </c>
      <c r="C2548">
        <v>2</v>
      </c>
    </row>
    <row r="2549" spans="1:3" x14ac:dyDescent="0.3">
      <c r="A2549">
        <v>2017</v>
      </c>
      <c r="B2549">
        <v>3</v>
      </c>
      <c r="C2549">
        <v>3</v>
      </c>
    </row>
    <row r="2550" spans="1:3" x14ac:dyDescent="0.3">
      <c r="A2550">
        <v>2017</v>
      </c>
      <c r="B2550">
        <v>4</v>
      </c>
      <c r="C2550">
        <v>4</v>
      </c>
    </row>
    <row r="2551" spans="1:3" x14ac:dyDescent="0.3">
      <c r="A2551">
        <v>2017</v>
      </c>
      <c r="B2551">
        <v>6</v>
      </c>
      <c r="C2551">
        <v>5</v>
      </c>
    </row>
    <row r="2552" spans="1:3" x14ac:dyDescent="0.3">
      <c r="A2552">
        <v>2017</v>
      </c>
      <c r="B2552">
        <v>13</v>
      </c>
      <c r="C2552">
        <v>12</v>
      </c>
    </row>
    <row r="2553" spans="1:3" x14ac:dyDescent="0.3">
      <c r="A2553">
        <v>2017</v>
      </c>
      <c r="B2553">
        <v>4</v>
      </c>
      <c r="C2553">
        <v>3</v>
      </c>
    </row>
    <row r="2554" spans="1:3" x14ac:dyDescent="0.3">
      <c r="A2554">
        <v>2017</v>
      </c>
      <c r="B2554">
        <v>7</v>
      </c>
      <c r="C2554">
        <v>8</v>
      </c>
    </row>
    <row r="2555" spans="1:3" x14ac:dyDescent="0.3">
      <c r="A2555">
        <v>2017</v>
      </c>
      <c r="B2555">
        <v>3</v>
      </c>
      <c r="C2555">
        <v>3</v>
      </c>
    </row>
    <row r="2556" spans="1:3" x14ac:dyDescent="0.3">
      <c r="A2556">
        <v>2017</v>
      </c>
      <c r="B2556">
        <v>22</v>
      </c>
      <c r="C2556">
        <v>22</v>
      </c>
    </row>
    <row r="2557" spans="1:3" x14ac:dyDescent="0.3">
      <c r="A2557">
        <v>2017</v>
      </c>
      <c r="B2557">
        <v>11</v>
      </c>
      <c r="C2557">
        <v>12</v>
      </c>
    </row>
    <row r="2558" spans="1:3" x14ac:dyDescent="0.3">
      <c r="A2558">
        <v>2017</v>
      </c>
      <c r="B2558">
        <v>1</v>
      </c>
      <c r="C2558">
        <v>1</v>
      </c>
    </row>
    <row r="2559" spans="1:3" x14ac:dyDescent="0.3">
      <c r="A2559">
        <v>2017</v>
      </c>
      <c r="B2559">
        <v>32</v>
      </c>
      <c r="C2559">
        <v>27</v>
      </c>
    </row>
    <row r="2560" spans="1:3" x14ac:dyDescent="0.3">
      <c r="A2560">
        <v>2017</v>
      </c>
      <c r="B2560">
        <v>18</v>
      </c>
      <c r="C2560">
        <v>20</v>
      </c>
    </row>
    <row r="2561" spans="1:3" x14ac:dyDescent="0.3">
      <c r="A2561">
        <v>2017</v>
      </c>
      <c r="B2561">
        <v>4</v>
      </c>
      <c r="C2561">
        <v>3</v>
      </c>
    </row>
    <row r="2562" spans="1:3" x14ac:dyDescent="0.3">
      <c r="A2562">
        <v>2017</v>
      </c>
      <c r="B2562">
        <v>10</v>
      </c>
      <c r="C2562">
        <v>8</v>
      </c>
    </row>
    <row r="2563" spans="1:3" x14ac:dyDescent="0.3">
      <c r="A2563">
        <v>2017</v>
      </c>
      <c r="B2563">
        <v>0</v>
      </c>
      <c r="C2563">
        <v>0</v>
      </c>
    </row>
    <row r="2564" spans="1:3" x14ac:dyDescent="0.3">
      <c r="A2564">
        <v>2017</v>
      </c>
      <c r="B2564">
        <v>14</v>
      </c>
      <c r="C2564">
        <v>11</v>
      </c>
    </row>
    <row r="2565" spans="1:3" x14ac:dyDescent="0.3">
      <c r="A2565">
        <v>2017</v>
      </c>
      <c r="B2565">
        <v>5</v>
      </c>
      <c r="C2565">
        <v>5</v>
      </c>
    </row>
    <row r="2566" spans="1:3" x14ac:dyDescent="0.3">
      <c r="A2566">
        <v>2012</v>
      </c>
      <c r="B2566">
        <v>37</v>
      </c>
      <c r="C2566">
        <v>30</v>
      </c>
    </row>
    <row r="2567" spans="1:3" x14ac:dyDescent="0.3">
      <c r="A2567">
        <v>2012</v>
      </c>
      <c r="B2567">
        <v>45</v>
      </c>
      <c r="C2567">
        <v>42</v>
      </c>
    </row>
    <row r="2568" spans="1:3" x14ac:dyDescent="0.3">
      <c r="A2568">
        <v>2012</v>
      </c>
      <c r="B2568">
        <v>25</v>
      </c>
      <c r="C2568">
        <v>28</v>
      </c>
    </row>
    <row r="2569" spans="1:3" x14ac:dyDescent="0.3">
      <c r="A2569">
        <v>2012</v>
      </c>
      <c r="B2569">
        <v>21</v>
      </c>
      <c r="C2569">
        <v>23</v>
      </c>
    </row>
    <row r="2570" spans="1:3" x14ac:dyDescent="0.3">
      <c r="A2570">
        <v>2012</v>
      </c>
      <c r="B2570">
        <v>10</v>
      </c>
      <c r="C2570">
        <v>12</v>
      </c>
    </row>
    <row r="2571" spans="1:3" x14ac:dyDescent="0.3">
      <c r="A2571">
        <v>2012</v>
      </c>
      <c r="B2571">
        <v>6</v>
      </c>
      <c r="C2571">
        <v>7</v>
      </c>
    </row>
    <row r="2572" spans="1:3" x14ac:dyDescent="0.3">
      <c r="A2572">
        <v>2012</v>
      </c>
      <c r="B2572">
        <v>29</v>
      </c>
      <c r="C2572">
        <v>32</v>
      </c>
    </row>
    <row r="2573" spans="1:3" x14ac:dyDescent="0.3">
      <c r="A2573">
        <v>2012</v>
      </c>
      <c r="B2573">
        <v>12</v>
      </c>
      <c r="C2573">
        <v>8</v>
      </c>
    </row>
    <row r="2574" spans="1:3" x14ac:dyDescent="0.3">
      <c r="A2574">
        <v>2012</v>
      </c>
      <c r="B2574">
        <v>9</v>
      </c>
      <c r="C2574">
        <v>8</v>
      </c>
    </row>
    <row r="2575" spans="1:3" x14ac:dyDescent="0.3">
      <c r="A2575">
        <v>2012</v>
      </c>
      <c r="B2575">
        <v>55</v>
      </c>
      <c r="C2575">
        <v>51</v>
      </c>
    </row>
    <row r="2576" spans="1:3" x14ac:dyDescent="0.3">
      <c r="A2576">
        <v>2012</v>
      </c>
      <c r="B2576">
        <v>13</v>
      </c>
      <c r="C2576">
        <v>12</v>
      </c>
    </row>
    <row r="2577" spans="1:3" x14ac:dyDescent="0.3">
      <c r="A2577">
        <v>2012</v>
      </c>
      <c r="B2577">
        <v>31</v>
      </c>
      <c r="C2577">
        <v>33</v>
      </c>
    </row>
    <row r="2578" spans="1:3" x14ac:dyDescent="0.3">
      <c r="A2578">
        <v>2012</v>
      </c>
      <c r="B2578">
        <v>34</v>
      </c>
      <c r="C2578">
        <v>28</v>
      </c>
    </row>
    <row r="2579" spans="1:3" x14ac:dyDescent="0.3">
      <c r="A2579">
        <v>2012</v>
      </c>
      <c r="B2579">
        <v>6</v>
      </c>
      <c r="C2579">
        <v>8</v>
      </c>
    </row>
    <row r="2580" spans="1:3" x14ac:dyDescent="0.3">
      <c r="A2580">
        <v>2012</v>
      </c>
      <c r="B2580">
        <v>35</v>
      </c>
      <c r="C2580">
        <v>31</v>
      </c>
    </row>
    <row r="2581" spans="1:3" x14ac:dyDescent="0.3">
      <c r="A2581">
        <v>2012</v>
      </c>
      <c r="B2581">
        <v>9</v>
      </c>
      <c r="C2581">
        <v>9</v>
      </c>
    </row>
    <row r="2582" spans="1:3" x14ac:dyDescent="0.3">
      <c r="A2582">
        <v>2012</v>
      </c>
      <c r="B2582">
        <v>21</v>
      </c>
      <c r="C2582">
        <v>21</v>
      </c>
    </row>
    <row r="2583" spans="1:3" x14ac:dyDescent="0.3">
      <c r="A2583">
        <v>2012</v>
      </c>
      <c r="B2583">
        <v>39</v>
      </c>
      <c r="C2583">
        <v>40</v>
      </c>
    </row>
    <row r="2584" spans="1:3" x14ac:dyDescent="0.3">
      <c r="A2584">
        <v>2012</v>
      </c>
      <c r="B2584">
        <v>7</v>
      </c>
      <c r="C2584">
        <v>7</v>
      </c>
    </row>
    <row r="2585" spans="1:3" x14ac:dyDescent="0.3">
      <c r="A2585">
        <v>2012</v>
      </c>
      <c r="B2585">
        <v>28</v>
      </c>
      <c r="C2585">
        <v>29</v>
      </c>
    </row>
    <row r="2586" spans="1:3" x14ac:dyDescent="0.3">
      <c r="A2586">
        <v>2012</v>
      </c>
      <c r="B2586">
        <v>76</v>
      </c>
      <c r="C2586">
        <v>79</v>
      </c>
    </row>
    <row r="2587" spans="1:3" x14ac:dyDescent="0.3">
      <c r="A2587">
        <v>2012</v>
      </c>
      <c r="B2587">
        <v>36</v>
      </c>
      <c r="C2587">
        <v>40</v>
      </c>
    </row>
    <row r="2588" spans="1:3" x14ac:dyDescent="0.3">
      <c r="A2588">
        <v>2012</v>
      </c>
      <c r="B2588">
        <v>7</v>
      </c>
      <c r="C2588">
        <v>7</v>
      </c>
    </row>
    <row r="2589" spans="1:3" x14ac:dyDescent="0.3">
      <c r="A2589">
        <v>2012</v>
      </c>
      <c r="B2589">
        <v>67</v>
      </c>
      <c r="C2589">
        <v>71</v>
      </c>
    </row>
    <row r="2590" spans="1:3" x14ac:dyDescent="0.3">
      <c r="A2590">
        <v>2012</v>
      </c>
      <c r="B2590">
        <v>27</v>
      </c>
      <c r="C2590">
        <v>27</v>
      </c>
    </row>
    <row r="2591" spans="1:3" x14ac:dyDescent="0.3">
      <c r="A2591">
        <v>2012</v>
      </c>
      <c r="B2591">
        <v>14</v>
      </c>
      <c r="C2591">
        <v>18</v>
      </c>
    </row>
    <row r="2592" spans="1:3" x14ac:dyDescent="0.3">
      <c r="A2592">
        <v>2012</v>
      </c>
      <c r="B2592">
        <v>28</v>
      </c>
      <c r="C2592">
        <v>29</v>
      </c>
    </row>
    <row r="2593" spans="1:3" x14ac:dyDescent="0.3">
      <c r="A2593">
        <v>2012</v>
      </c>
      <c r="B2593">
        <v>34</v>
      </c>
      <c r="C2593">
        <v>31</v>
      </c>
    </row>
    <row r="2594" spans="1:3" x14ac:dyDescent="0.3">
      <c r="A2594">
        <v>2012</v>
      </c>
      <c r="B2594">
        <v>70</v>
      </c>
      <c r="C2594">
        <v>74</v>
      </c>
    </row>
    <row r="2595" spans="1:3" x14ac:dyDescent="0.3">
      <c r="A2595">
        <v>2012</v>
      </c>
      <c r="B2595">
        <v>22</v>
      </c>
      <c r="C2595">
        <v>20</v>
      </c>
    </row>
    <row r="2596" spans="1:3" x14ac:dyDescent="0.3">
      <c r="A2596">
        <v>2012</v>
      </c>
      <c r="B2596">
        <v>38</v>
      </c>
      <c r="C2596">
        <v>34</v>
      </c>
    </row>
    <row r="2597" spans="1:3" x14ac:dyDescent="0.3">
      <c r="A2597">
        <v>2012</v>
      </c>
      <c r="B2597">
        <v>36</v>
      </c>
      <c r="C2597">
        <v>27</v>
      </c>
    </row>
    <row r="2598" spans="1:3" x14ac:dyDescent="0.3">
      <c r="A2598">
        <v>2012</v>
      </c>
      <c r="B2598">
        <v>24</v>
      </c>
      <c r="C2598">
        <v>21</v>
      </c>
    </row>
    <row r="2599" spans="1:3" x14ac:dyDescent="0.3">
      <c r="A2599">
        <v>2012</v>
      </c>
      <c r="B2599">
        <v>17</v>
      </c>
      <c r="C2599">
        <v>17</v>
      </c>
    </row>
    <row r="2600" spans="1:3" x14ac:dyDescent="0.3">
      <c r="A2600">
        <v>2012</v>
      </c>
      <c r="B2600">
        <v>26</v>
      </c>
      <c r="C2600">
        <v>21</v>
      </c>
    </row>
    <row r="2601" spans="1:3" x14ac:dyDescent="0.3">
      <c r="A2601">
        <v>2012</v>
      </c>
      <c r="B2601">
        <v>4</v>
      </c>
      <c r="C2601">
        <v>4</v>
      </c>
    </row>
    <row r="2602" spans="1:3" x14ac:dyDescent="0.3">
      <c r="A2602">
        <v>2012</v>
      </c>
      <c r="B2602">
        <v>13</v>
      </c>
      <c r="C2602">
        <v>10</v>
      </c>
    </row>
    <row r="2603" spans="1:3" x14ac:dyDescent="0.3">
      <c r="A2603">
        <v>2012</v>
      </c>
      <c r="B2603">
        <v>24</v>
      </c>
      <c r="C2603">
        <v>23</v>
      </c>
    </row>
    <row r="2604" spans="1:3" x14ac:dyDescent="0.3">
      <c r="A2604">
        <v>2012</v>
      </c>
      <c r="B2604">
        <v>1</v>
      </c>
      <c r="C2604">
        <v>0</v>
      </c>
    </row>
    <row r="2605" spans="1:3" x14ac:dyDescent="0.3">
      <c r="A2605">
        <v>2012</v>
      </c>
      <c r="B2605">
        <v>17</v>
      </c>
      <c r="C2605">
        <v>17</v>
      </c>
    </row>
    <row r="2606" spans="1:3" x14ac:dyDescent="0.3">
      <c r="A2606">
        <v>2012</v>
      </c>
      <c r="B2606">
        <v>13</v>
      </c>
      <c r="C2606">
        <v>11</v>
      </c>
    </row>
    <row r="2607" spans="1:3" x14ac:dyDescent="0.3">
      <c r="A2607">
        <v>2012</v>
      </c>
      <c r="B2607">
        <v>14</v>
      </c>
      <c r="C2607">
        <v>11</v>
      </c>
    </row>
    <row r="2608" spans="1:3" x14ac:dyDescent="0.3">
      <c r="A2608">
        <v>2012</v>
      </c>
      <c r="B2608">
        <v>211</v>
      </c>
      <c r="C2608">
        <v>230</v>
      </c>
    </row>
    <row r="2609" spans="1:3" x14ac:dyDescent="0.3">
      <c r="A2609">
        <v>2012</v>
      </c>
      <c r="B2609">
        <v>4</v>
      </c>
      <c r="C2609">
        <v>3</v>
      </c>
    </row>
    <row r="2610" spans="1:3" x14ac:dyDescent="0.3">
      <c r="A2610">
        <v>2012</v>
      </c>
      <c r="B2610">
        <v>7</v>
      </c>
      <c r="C2610">
        <v>7</v>
      </c>
    </row>
    <row r="2611" spans="1:3" x14ac:dyDescent="0.3">
      <c r="A2611">
        <v>2012</v>
      </c>
      <c r="B2611">
        <v>13</v>
      </c>
      <c r="C2611">
        <v>13</v>
      </c>
    </row>
    <row r="2612" spans="1:3" x14ac:dyDescent="0.3">
      <c r="A2612">
        <v>2012</v>
      </c>
      <c r="B2612">
        <v>11</v>
      </c>
      <c r="C2612">
        <v>9</v>
      </c>
    </row>
    <row r="2613" spans="1:3" x14ac:dyDescent="0.3">
      <c r="A2613">
        <v>2012</v>
      </c>
      <c r="B2613">
        <v>60</v>
      </c>
      <c r="C2613">
        <v>53</v>
      </c>
    </row>
    <row r="2614" spans="1:3" x14ac:dyDescent="0.3">
      <c r="A2614">
        <v>2012</v>
      </c>
      <c r="B2614">
        <v>19</v>
      </c>
      <c r="C2614">
        <v>17</v>
      </c>
    </row>
    <row r="2615" spans="1:3" x14ac:dyDescent="0.3">
      <c r="A2615">
        <v>2012</v>
      </c>
      <c r="B2615">
        <v>15</v>
      </c>
      <c r="C2615">
        <v>12</v>
      </c>
    </row>
    <row r="2616" spans="1:3" x14ac:dyDescent="0.3">
      <c r="A2616">
        <v>2012</v>
      </c>
      <c r="B2616">
        <v>15</v>
      </c>
      <c r="C2616">
        <v>12</v>
      </c>
    </row>
    <row r="2617" spans="1:3" x14ac:dyDescent="0.3">
      <c r="A2617">
        <v>2012</v>
      </c>
      <c r="B2617">
        <v>29</v>
      </c>
      <c r="C2617">
        <v>28</v>
      </c>
    </row>
    <row r="2618" spans="1:3" x14ac:dyDescent="0.3">
      <c r="A2618">
        <v>2012</v>
      </c>
      <c r="B2618">
        <v>53</v>
      </c>
      <c r="C2618">
        <v>60</v>
      </c>
    </row>
    <row r="2619" spans="1:3" x14ac:dyDescent="0.3">
      <c r="A2619">
        <v>2012</v>
      </c>
      <c r="B2619">
        <v>25</v>
      </c>
      <c r="C2619">
        <v>22</v>
      </c>
    </row>
    <row r="2620" spans="1:3" x14ac:dyDescent="0.3">
      <c r="A2620">
        <v>2012</v>
      </c>
      <c r="B2620">
        <v>2</v>
      </c>
      <c r="C2620">
        <v>2</v>
      </c>
    </row>
    <row r="2621" spans="1:3" x14ac:dyDescent="0.3">
      <c r="A2621">
        <v>2012</v>
      </c>
      <c r="B2621">
        <v>11</v>
      </c>
      <c r="C2621">
        <v>11</v>
      </c>
    </row>
    <row r="2622" spans="1:3" x14ac:dyDescent="0.3">
      <c r="A2622">
        <v>2012</v>
      </c>
      <c r="B2622">
        <v>37</v>
      </c>
      <c r="C2622">
        <v>41</v>
      </c>
    </row>
    <row r="2623" spans="1:3" x14ac:dyDescent="0.3">
      <c r="A2623">
        <v>2012</v>
      </c>
      <c r="B2623">
        <v>29</v>
      </c>
      <c r="C2623">
        <v>31</v>
      </c>
    </row>
    <row r="2624" spans="1:3" x14ac:dyDescent="0.3">
      <c r="A2624">
        <v>2012</v>
      </c>
      <c r="B2624">
        <v>38</v>
      </c>
      <c r="C2624">
        <v>38</v>
      </c>
    </row>
    <row r="2625" spans="1:3" x14ac:dyDescent="0.3">
      <c r="A2625">
        <v>2012</v>
      </c>
      <c r="B2625">
        <v>7</v>
      </c>
      <c r="C2625">
        <v>8</v>
      </c>
    </row>
    <row r="2626" spans="1:3" x14ac:dyDescent="0.3">
      <c r="A2626">
        <v>2012</v>
      </c>
      <c r="B2626">
        <v>9</v>
      </c>
      <c r="C2626">
        <v>9</v>
      </c>
    </row>
    <row r="2627" spans="1:3" x14ac:dyDescent="0.3">
      <c r="A2627">
        <v>2012</v>
      </c>
      <c r="B2627">
        <v>20</v>
      </c>
      <c r="C2627">
        <v>21</v>
      </c>
    </row>
    <row r="2628" spans="1:3" x14ac:dyDescent="0.3">
      <c r="A2628">
        <v>2012</v>
      </c>
      <c r="B2628">
        <v>6</v>
      </c>
      <c r="C2628">
        <v>5</v>
      </c>
    </row>
    <row r="2629" spans="1:3" x14ac:dyDescent="0.3">
      <c r="A2629">
        <v>2012</v>
      </c>
      <c r="B2629">
        <v>48</v>
      </c>
      <c r="C2629">
        <v>51</v>
      </c>
    </row>
    <row r="2630" spans="1:3" x14ac:dyDescent="0.3">
      <c r="A2630">
        <v>2012</v>
      </c>
      <c r="B2630">
        <v>5</v>
      </c>
      <c r="C2630">
        <v>3</v>
      </c>
    </row>
    <row r="2631" spans="1:3" x14ac:dyDescent="0.3">
      <c r="A2631">
        <v>2012</v>
      </c>
      <c r="B2631">
        <v>7</v>
      </c>
      <c r="C2631">
        <v>10</v>
      </c>
    </row>
    <row r="2632" spans="1:3" x14ac:dyDescent="0.3">
      <c r="A2632">
        <v>2012</v>
      </c>
      <c r="B2632">
        <v>12</v>
      </c>
      <c r="C2632">
        <v>11</v>
      </c>
    </row>
    <row r="2633" spans="1:3" x14ac:dyDescent="0.3">
      <c r="A2633">
        <v>2012</v>
      </c>
      <c r="B2633">
        <v>94</v>
      </c>
      <c r="C2633">
        <v>81</v>
      </c>
    </row>
    <row r="2634" spans="1:3" x14ac:dyDescent="0.3">
      <c r="A2634">
        <v>2012</v>
      </c>
      <c r="B2634">
        <v>17</v>
      </c>
      <c r="C2634">
        <v>15</v>
      </c>
    </row>
    <row r="2635" spans="1:3" x14ac:dyDescent="0.3">
      <c r="A2635">
        <v>2012</v>
      </c>
      <c r="B2635">
        <v>10</v>
      </c>
      <c r="C2635">
        <v>12</v>
      </c>
    </row>
    <row r="2636" spans="1:3" x14ac:dyDescent="0.3">
      <c r="A2636">
        <v>2012</v>
      </c>
      <c r="B2636">
        <v>14</v>
      </c>
      <c r="C2636">
        <v>12</v>
      </c>
    </row>
    <row r="2637" spans="1:3" x14ac:dyDescent="0.3">
      <c r="A2637">
        <v>2012</v>
      </c>
      <c r="B2637">
        <v>8</v>
      </c>
      <c r="C2637">
        <v>8</v>
      </c>
    </row>
    <row r="2638" spans="1:3" x14ac:dyDescent="0.3">
      <c r="A2638">
        <v>2012</v>
      </c>
      <c r="B2638">
        <v>6</v>
      </c>
      <c r="C2638">
        <v>6</v>
      </c>
    </row>
    <row r="2639" spans="1:3" x14ac:dyDescent="0.3">
      <c r="A2639">
        <v>2012</v>
      </c>
      <c r="B2639">
        <v>16</v>
      </c>
      <c r="C2639">
        <v>15</v>
      </c>
    </row>
    <row r="2640" spans="1:3" x14ac:dyDescent="0.3">
      <c r="A2640">
        <v>2012</v>
      </c>
      <c r="B2640">
        <v>16</v>
      </c>
      <c r="C2640">
        <v>17</v>
      </c>
    </row>
    <row r="2641" spans="1:3" x14ac:dyDescent="0.3">
      <c r="A2641">
        <v>2012</v>
      </c>
      <c r="B2641">
        <v>42</v>
      </c>
      <c r="C2641">
        <v>40</v>
      </c>
    </row>
    <row r="2642" spans="1:3" x14ac:dyDescent="0.3">
      <c r="A2642">
        <v>2012</v>
      </c>
      <c r="B2642">
        <v>14</v>
      </c>
      <c r="C2642">
        <v>13</v>
      </c>
    </row>
    <row r="2643" spans="1:3" x14ac:dyDescent="0.3">
      <c r="A2643">
        <v>2012</v>
      </c>
      <c r="B2643">
        <v>7</v>
      </c>
      <c r="C2643">
        <v>7</v>
      </c>
    </row>
    <row r="2644" spans="1:3" x14ac:dyDescent="0.3">
      <c r="A2644">
        <v>2012</v>
      </c>
      <c r="B2644">
        <v>51</v>
      </c>
      <c r="C2644">
        <v>47</v>
      </c>
    </row>
    <row r="2645" spans="1:3" x14ac:dyDescent="0.3">
      <c r="A2645">
        <v>2012</v>
      </c>
      <c r="B2645">
        <v>32</v>
      </c>
      <c r="C2645">
        <v>35</v>
      </c>
    </row>
    <row r="2646" spans="1:3" x14ac:dyDescent="0.3">
      <c r="A2646">
        <v>2012</v>
      </c>
      <c r="B2646">
        <v>4</v>
      </c>
      <c r="C2646">
        <v>4</v>
      </c>
    </row>
    <row r="2647" spans="1:3" x14ac:dyDescent="0.3">
      <c r="A2647">
        <v>2012</v>
      </c>
      <c r="B2647">
        <v>85</v>
      </c>
      <c r="C2647">
        <v>84</v>
      </c>
    </row>
    <row r="2648" spans="1:3" x14ac:dyDescent="0.3">
      <c r="A2648">
        <v>2012</v>
      </c>
      <c r="B2648">
        <v>6</v>
      </c>
      <c r="C2648">
        <v>8</v>
      </c>
    </row>
    <row r="2649" spans="1:3" x14ac:dyDescent="0.3">
      <c r="A2649">
        <v>2012</v>
      </c>
      <c r="B2649">
        <v>23</v>
      </c>
      <c r="C2649">
        <v>24</v>
      </c>
    </row>
    <row r="2650" spans="1:3" x14ac:dyDescent="0.3">
      <c r="A2650">
        <v>2012</v>
      </c>
      <c r="B2650">
        <v>2</v>
      </c>
      <c r="C2650">
        <v>0</v>
      </c>
    </row>
    <row r="2651" spans="1:3" x14ac:dyDescent="0.3">
      <c r="A2651">
        <v>2012</v>
      </c>
      <c r="B2651">
        <v>36</v>
      </c>
      <c r="C2651">
        <v>40</v>
      </c>
    </row>
    <row r="2652" spans="1:3" x14ac:dyDescent="0.3">
      <c r="A2652">
        <v>2012</v>
      </c>
      <c r="B2652">
        <v>7</v>
      </c>
      <c r="C2652">
        <v>8</v>
      </c>
    </row>
    <row r="2653" spans="1:3" x14ac:dyDescent="0.3">
      <c r="A2653">
        <v>2012</v>
      </c>
      <c r="B2653">
        <v>50</v>
      </c>
      <c r="C2653">
        <v>49</v>
      </c>
    </row>
    <row r="2654" spans="1:3" x14ac:dyDescent="0.3">
      <c r="A2654">
        <v>2012</v>
      </c>
      <c r="B2654">
        <v>37</v>
      </c>
      <c r="C2654">
        <v>33</v>
      </c>
    </row>
    <row r="2655" spans="1:3" x14ac:dyDescent="0.3">
      <c r="A2655">
        <v>2012</v>
      </c>
      <c r="B2655">
        <v>14</v>
      </c>
      <c r="C2655">
        <v>13</v>
      </c>
    </row>
    <row r="2656" spans="1:3" x14ac:dyDescent="0.3">
      <c r="A2656">
        <v>2012</v>
      </c>
      <c r="B2656">
        <v>39</v>
      </c>
      <c r="C2656">
        <v>35</v>
      </c>
    </row>
    <row r="2657" spans="1:3" x14ac:dyDescent="0.3">
      <c r="A2657">
        <v>2012</v>
      </c>
      <c r="B2657">
        <v>21</v>
      </c>
      <c r="C2657">
        <v>18</v>
      </c>
    </row>
    <row r="2658" spans="1:3" x14ac:dyDescent="0.3">
      <c r="A2658">
        <v>2012</v>
      </c>
      <c r="B2658">
        <v>36</v>
      </c>
      <c r="C2658">
        <v>39</v>
      </c>
    </row>
    <row r="2659" spans="1:3" x14ac:dyDescent="0.3">
      <c r="A2659">
        <v>2012</v>
      </c>
      <c r="B2659">
        <v>39</v>
      </c>
      <c r="C2659">
        <v>42</v>
      </c>
    </row>
    <row r="2660" spans="1:3" x14ac:dyDescent="0.3">
      <c r="A2660">
        <v>2012</v>
      </c>
      <c r="B2660">
        <v>12</v>
      </c>
      <c r="C2660">
        <v>12</v>
      </c>
    </row>
    <row r="2661" spans="1:3" x14ac:dyDescent="0.3">
      <c r="A2661">
        <v>2012</v>
      </c>
      <c r="B2661">
        <v>26</v>
      </c>
      <c r="C2661">
        <v>21</v>
      </c>
    </row>
    <row r="2662" spans="1:3" x14ac:dyDescent="0.3">
      <c r="A2662">
        <v>2012</v>
      </c>
      <c r="B2662">
        <v>2</v>
      </c>
      <c r="C2662">
        <v>2</v>
      </c>
    </row>
    <row r="2663" spans="1:3" x14ac:dyDescent="0.3">
      <c r="A2663">
        <v>2012</v>
      </c>
      <c r="B2663">
        <v>20</v>
      </c>
      <c r="C2663">
        <v>20</v>
      </c>
    </row>
    <row r="2664" spans="1:3" x14ac:dyDescent="0.3">
      <c r="A2664">
        <v>2012</v>
      </c>
      <c r="B2664">
        <v>11</v>
      </c>
      <c r="C2664">
        <v>13</v>
      </c>
    </row>
    <row r="2665" spans="1:3" x14ac:dyDescent="0.3">
      <c r="A2665">
        <v>2012</v>
      </c>
      <c r="B2665">
        <v>86</v>
      </c>
      <c r="C2665">
        <v>83</v>
      </c>
    </row>
    <row r="2666" spans="1:3" x14ac:dyDescent="0.3">
      <c r="A2666">
        <v>2012</v>
      </c>
      <c r="B2666">
        <v>98</v>
      </c>
      <c r="C2666">
        <v>93</v>
      </c>
    </row>
    <row r="2667" spans="1:3" x14ac:dyDescent="0.3">
      <c r="A2667">
        <v>2012</v>
      </c>
      <c r="B2667">
        <v>45</v>
      </c>
      <c r="C2667">
        <v>41</v>
      </c>
    </row>
    <row r="2668" spans="1:3" x14ac:dyDescent="0.3">
      <c r="A2668">
        <v>2012</v>
      </c>
      <c r="B2668">
        <v>69</v>
      </c>
      <c r="C2668">
        <v>75</v>
      </c>
    </row>
    <row r="2669" spans="1:3" x14ac:dyDescent="0.3">
      <c r="A2669">
        <v>2012</v>
      </c>
      <c r="B2669">
        <v>13</v>
      </c>
      <c r="C2669">
        <v>18</v>
      </c>
    </row>
    <row r="2670" spans="1:3" x14ac:dyDescent="0.3">
      <c r="A2670">
        <v>2012</v>
      </c>
      <c r="B2670">
        <v>9</v>
      </c>
      <c r="C2670">
        <v>9</v>
      </c>
    </row>
    <row r="2671" spans="1:3" x14ac:dyDescent="0.3">
      <c r="A2671">
        <v>2012</v>
      </c>
      <c r="B2671">
        <v>5</v>
      </c>
      <c r="C2671">
        <v>7</v>
      </c>
    </row>
    <row r="2672" spans="1:3" x14ac:dyDescent="0.3">
      <c r="A2672">
        <v>2012</v>
      </c>
      <c r="B2672">
        <v>14</v>
      </c>
      <c r="C2672">
        <v>15</v>
      </c>
    </row>
    <row r="2673" spans="1:3" x14ac:dyDescent="0.3">
      <c r="A2673">
        <v>2012</v>
      </c>
      <c r="B2673">
        <v>42</v>
      </c>
      <c r="C2673">
        <v>39</v>
      </c>
    </row>
    <row r="2674" spans="1:3" x14ac:dyDescent="0.3">
      <c r="A2674">
        <v>2012</v>
      </c>
      <c r="B2674">
        <v>8</v>
      </c>
      <c r="C2674">
        <v>5</v>
      </c>
    </row>
    <row r="2675" spans="1:3" x14ac:dyDescent="0.3">
      <c r="A2675">
        <v>2012</v>
      </c>
      <c r="B2675">
        <v>2</v>
      </c>
      <c r="C2675">
        <v>0</v>
      </c>
    </row>
    <row r="2676" spans="1:3" x14ac:dyDescent="0.3">
      <c r="A2676">
        <v>2012</v>
      </c>
      <c r="B2676">
        <v>27</v>
      </c>
      <c r="C2676">
        <v>22</v>
      </c>
    </row>
    <row r="2677" spans="1:3" x14ac:dyDescent="0.3">
      <c r="A2677">
        <v>2012</v>
      </c>
      <c r="B2677">
        <v>82</v>
      </c>
      <c r="C2677">
        <v>79</v>
      </c>
    </row>
    <row r="2678" spans="1:3" x14ac:dyDescent="0.3">
      <c r="A2678">
        <v>2012</v>
      </c>
      <c r="B2678">
        <v>18</v>
      </c>
      <c r="C2678">
        <v>19</v>
      </c>
    </row>
    <row r="2679" spans="1:3" x14ac:dyDescent="0.3">
      <c r="A2679">
        <v>2012</v>
      </c>
      <c r="B2679">
        <v>9</v>
      </c>
      <c r="C2679">
        <v>8</v>
      </c>
    </row>
    <row r="2680" spans="1:3" x14ac:dyDescent="0.3">
      <c r="A2680">
        <v>2012</v>
      </c>
      <c r="B2680">
        <v>19</v>
      </c>
      <c r="C2680">
        <v>21</v>
      </c>
    </row>
    <row r="2681" spans="1:3" x14ac:dyDescent="0.3">
      <c r="A2681">
        <v>2012</v>
      </c>
      <c r="B2681">
        <v>29</v>
      </c>
      <c r="C2681">
        <v>29</v>
      </c>
    </row>
    <row r="2682" spans="1:3" x14ac:dyDescent="0.3">
      <c r="A2682">
        <v>2012</v>
      </c>
      <c r="B2682">
        <v>17</v>
      </c>
      <c r="C2682">
        <v>17</v>
      </c>
    </row>
    <row r="2683" spans="1:3" x14ac:dyDescent="0.3">
      <c r="A2683">
        <v>2012</v>
      </c>
      <c r="B2683">
        <v>31</v>
      </c>
      <c r="C2683">
        <v>35</v>
      </c>
    </row>
    <row r="2684" spans="1:3" x14ac:dyDescent="0.3">
      <c r="A2684">
        <v>2012</v>
      </c>
      <c r="B2684">
        <v>24</v>
      </c>
      <c r="C2684">
        <v>22</v>
      </c>
    </row>
    <row r="2685" spans="1:3" x14ac:dyDescent="0.3">
      <c r="A2685">
        <v>2012</v>
      </c>
      <c r="B2685">
        <v>109</v>
      </c>
      <c r="C2685">
        <v>89</v>
      </c>
    </row>
    <row r="2686" spans="1:3" x14ac:dyDescent="0.3">
      <c r="A2686">
        <v>2012</v>
      </c>
      <c r="B2686">
        <v>11</v>
      </c>
      <c r="C2686">
        <v>11</v>
      </c>
    </row>
    <row r="2687" spans="1:3" x14ac:dyDescent="0.3">
      <c r="A2687">
        <v>2012</v>
      </c>
      <c r="B2687">
        <v>18</v>
      </c>
      <c r="C2687">
        <v>21</v>
      </c>
    </row>
    <row r="2688" spans="1:3" x14ac:dyDescent="0.3">
      <c r="A2688">
        <v>2012</v>
      </c>
      <c r="B2688">
        <v>49</v>
      </c>
      <c r="C2688">
        <v>45</v>
      </c>
    </row>
    <row r="2689" spans="1:3" x14ac:dyDescent="0.3">
      <c r="A2689">
        <v>2012</v>
      </c>
      <c r="B2689">
        <v>22</v>
      </c>
      <c r="C2689">
        <v>21</v>
      </c>
    </row>
    <row r="2690" spans="1:3" x14ac:dyDescent="0.3">
      <c r="A2690">
        <v>2012</v>
      </c>
      <c r="B2690">
        <v>28</v>
      </c>
      <c r="C2690">
        <v>26</v>
      </c>
    </row>
    <row r="2691" spans="1:3" x14ac:dyDescent="0.3">
      <c r="A2691">
        <v>2012</v>
      </c>
      <c r="B2691">
        <v>38</v>
      </c>
      <c r="C2691">
        <v>39</v>
      </c>
    </row>
    <row r="2692" spans="1:3" x14ac:dyDescent="0.3">
      <c r="A2692">
        <v>2012</v>
      </c>
      <c r="B2692">
        <v>13</v>
      </c>
      <c r="C2692">
        <v>12</v>
      </c>
    </row>
    <row r="2693" spans="1:3" x14ac:dyDescent="0.3">
      <c r="A2693">
        <v>2012</v>
      </c>
      <c r="B2693">
        <v>29</v>
      </c>
      <c r="C2693">
        <v>31</v>
      </c>
    </row>
    <row r="2694" spans="1:3" x14ac:dyDescent="0.3">
      <c r="A2694">
        <v>2012</v>
      </c>
      <c r="B2694">
        <v>10</v>
      </c>
      <c r="C2694">
        <v>8</v>
      </c>
    </row>
    <row r="2695" spans="1:3" x14ac:dyDescent="0.3">
      <c r="A2695">
        <v>2012</v>
      </c>
      <c r="B2695">
        <v>42</v>
      </c>
      <c r="C2695">
        <v>34</v>
      </c>
    </row>
    <row r="2696" spans="1:3" x14ac:dyDescent="0.3">
      <c r="A2696">
        <v>2012</v>
      </c>
      <c r="B2696">
        <v>7</v>
      </c>
      <c r="C2696">
        <v>6</v>
      </c>
    </row>
    <row r="2697" spans="1:3" x14ac:dyDescent="0.3">
      <c r="A2697">
        <v>2012</v>
      </c>
      <c r="B2697">
        <v>123</v>
      </c>
      <c r="C2697">
        <v>135</v>
      </c>
    </row>
    <row r="2698" spans="1:3" x14ac:dyDescent="0.3">
      <c r="A2698">
        <v>2012</v>
      </c>
      <c r="B2698">
        <v>51</v>
      </c>
      <c r="C2698">
        <v>55</v>
      </c>
    </row>
    <row r="2699" spans="1:3" x14ac:dyDescent="0.3">
      <c r="A2699">
        <v>2012</v>
      </c>
      <c r="B2699">
        <v>28</v>
      </c>
      <c r="C2699">
        <v>28</v>
      </c>
    </row>
    <row r="2700" spans="1:3" x14ac:dyDescent="0.3">
      <c r="A2700">
        <v>2012</v>
      </c>
      <c r="B2700">
        <v>10</v>
      </c>
      <c r="C2700">
        <v>11</v>
      </c>
    </row>
    <row r="2701" spans="1:3" x14ac:dyDescent="0.3">
      <c r="A2701">
        <v>2012</v>
      </c>
      <c r="B2701">
        <v>5</v>
      </c>
      <c r="C2701">
        <v>5</v>
      </c>
    </row>
    <row r="2702" spans="1:3" x14ac:dyDescent="0.3">
      <c r="A2702">
        <v>2012</v>
      </c>
      <c r="B2702">
        <v>17</v>
      </c>
      <c r="C2702">
        <v>17</v>
      </c>
    </row>
    <row r="2703" spans="1:3" x14ac:dyDescent="0.3">
      <c r="A2703">
        <v>2012</v>
      </c>
      <c r="B2703">
        <v>20</v>
      </c>
      <c r="C2703">
        <v>21</v>
      </c>
    </row>
    <row r="2704" spans="1:3" x14ac:dyDescent="0.3">
      <c r="A2704">
        <v>2012</v>
      </c>
      <c r="B2704">
        <v>164</v>
      </c>
      <c r="C2704">
        <v>148</v>
      </c>
    </row>
    <row r="2705" spans="1:3" x14ac:dyDescent="0.3">
      <c r="A2705">
        <v>2012</v>
      </c>
      <c r="B2705">
        <v>24</v>
      </c>
      <c r="C2705">
        <v>24</v>
      </c>
    </row>
    <row r="2706" spans="1:3" x14ac:dyDescent="0.3">
      <c r="A2706">
        <v>2012</v>
      </c>
      <c r="B2706">
        <v>7</v>
      </c>
      <c r="C2706">
        <v>7</v>
      </c>
    </row>
    <row r="2707" spans="1:3" x14ac:dyDescent="0.3">
      <c r="A2707">
        <v>2012</v>
      </c>
      <c r="B2707">
        <v>72</v>
      </c>
      <c r="C2707">
        <v>81</v>
      </c>
    </row>
    <row r="2708" spans="1:3" x14ac:dyDescent="0.3">
      <c r="A2708">
        <v>2012</v>
      </c>
      <c r="B2708">
        <v>165</v>
      </c>
      <c r="C2708">
        <v>169</v>
      </c>
    </row>
    <row r="2709" spans="1:3" x14ac:dyDescent="0.3">
      <c r="A2709">
        <v>2012</v>
      </c>
      <c r="B2709">
        <v>12</v>
      </c>
      <c r="C2709">
        <v>7</v>
      </c>
    </row>
    <row r="2710" spans="1:3" x14ac:dyDescent="0.3">
      <c r="A2710">
        <v>2012</v>
      </c>
      <c r="B2710">
        <v>47</v>
      </c>
      <c r="C2710">
        <v>51</v>
      </c>
    </row>
    <row r="2711" spans="1:3" x14ac:dyDescent="0.3">
      <c r="A2711">
        <v>2012</v>
      </c>
      <c r="B2711">
        <v>7</v>
      </c>
      <c r="C2711">
        <v>4</v>
      </c>
    </row>
    <row r="2712" spans="1:3" x14ac:dyDescent="0.3">
      <c r="A2712">
        <v>2012</v>
      </c>
      <c r="B2712">
        <v>13</v>
      </c>
      <c r="C2712">
        <v>17</v>
      </c>
    </row>
    <row r="2713" spans="1:3" x14ac:dyDescent="0.3">
      <c r="A2713">
        <v>2012</v>
      </c>
      <c r="B2713">
        <v>9</v>
      </c>
      <c r="C2713">
        <v>8</v>
      </c>
    </row>
    <row r="2714" spans="1:3" x14ac:dyDescent="0.3">
      <c r="A2714">
        <v>2012</v>
      </c>
      <c r="B2714">
        <v>79</v>
      </c>
      <c r="C2714">
        <v>79</v>
      </c>
    </row>
    <row r="2715" spans="1:3" x14ac:dyDescent="0.3">
      <c r="A2715">
        <v>2012</v>
      </c>
      <c r="B2715">
        <v>6</v>
      </c>
      <c r="C2715">
        <v>4</v>
      </c>
    </row>
    <row r="2716" spans="1:3" x14ac:dyDescent="0.3">
      <c r="A2716">
        <v>2012</v>
      </c>
      <c r="B2716">
        <v>19</v>
      </c>
      <c r="C2716">
        <v>18</v>
      </c>
    </row>
    <row r="2717" spans="1:3" x14ac:dyDescent="0.3">
      <c r="A2717">
        <v>2012</v>
      </c>
      <c r="B2717">
        <v>19</v>
      </c>
      <c r="C2717">
        <v>22</v>
      </c>
    </row>
    <row r="2718" spans="1:3" x14ac:dyDescent="0.3">
      <c r="A2718">
        <v>2012</v>
      </c>
      <c r="B2718">
        <v>15</v>
      </c>
      <c r="C2718">
        <v>13</v>
      </c>
    </row>
    <row r="2719" spans="1:3" x14ac:dyDescent="0.3">
      <c r="A2719">
        <v>2012</v>
      </c>
      <c r="B2719">
        <v>30</v>
      </c>
      <c r="C2719">
        <v>29</v>
      </c>
    </row>
    <row r="2720" spans="1:3" x14ac:dyDescent="0.3">
      <c r="A2720">
        <v>2012</v>
      </c>
      <c r="B2720">
        <v>23</v>
      </c>
      <c r="C2720">
        <v>22</v>
      </c>
    </row>
    <row r="2721" spans="1:3" x14ac:dyDescent="0.3">
      <c r="A2721">
        <v>2012</v>
      </c>
      <c r="B2721">
        <v>23</v>
      </c>
      <c r="C2721">
        <v>20</v>
      </c>
    </row>
    <row r="2722" spans="1:3" x14ac:dyDescent="0.3">
      <c r="A2722">
        <v>2012</v>
      </c>
      <c r="B2722">
        <v>33</v>
      </c>
      <c r="C2722">
        <v>31</v>
      </c>
    </row>
    <row r="2723" spans="1:3" x14ac:dyDescent="0.3">
      <c r="A2723">
        <v>2012</v>
      </c>
      <c r="B2723">
        <v>29</v>
      </c>
      <c r="C2723">
        <v>33</v>
      </c>
    </row>
    <row r="2724" spans="1:3" x14ac:dyDescent="0.3">
      <c r="A2724">
        <v>2012</v>
      </c>
      <c r="B2724">
        <v>22</v>
      </c>
      <c r="C2724">
        <v>23</v>
      </c>
    </row>
    <row r="2725" spans="1:3" x14ac:dyDescent="0.3">
      <c r="A2725">
        <v>2012</v>
      </c>
      <c r="B2725">
        <v>13</v>
      </c>
      <c r="C2725">
        <v>13</v>
      </c>
    </row>
    <row r="2726" spans="1:3" x14ac:dyDescent="0.3">
      <c r="A2726">
        <v>2012</v>
      </c>
      <c r="B2726">
        <v>11</v>
      </c>
      <c r="C2726">
        <v>9</v>
      </c>
    </row>
    <row r="2727" spans="1:3" x14ac:dyDescent="0.3">
      <c r="A2727">
        <v>2012</v>
      </c>
      <c r="B2727">
        <v>7</v>
      </c>
      <c r="C2727">
        <v>6</v>
      </c>
    </row>
    <row r="2728" spans="1:3" x14ac:dyDescent="0.3">
      <c r="A2728">
        <v>2012</v>
      </c>
      <c r="B2728">
        <v>8</v>
      </c>
      <c r="C2728">
        <v>7</v>
      </c>
    </row>
    <row r="2729" spans="1:3" x14ac:dyDescent="0.3">
      <c r="A2729">
        <v>2012</v>
      </c>
      <c r="B2729">
        <v>24</v>
      </c>
      <c r="C2729">
        <v>29</v>
      </c>
    </row>
    <row r="2730" spans="1:3" x14ac:dyDescent="0.3">
      <c r="A2730">
        <v>2012</v>
      </c>
      <c r="B2730">
        <v>69</v>
      </c>
      <c r="C2730">
        <v>67</v>
      </c>
    </row>
    <row r="2731" spans="1:3" x14ac:dyDescent="0.3">
      <c r="A2731">
        <v>2012</v>
      </c>
      <c r="B2731">
        <v>8</v>
      </c>
      <c r="C2731">
        <v>10</v>
      </c>
    </row>
    <row r="2732" spans="1:3" x14ac:dyDescent="0.3">
      <c r="A2732">
        <v>2012</v>
      </c>
      <c r="B2732">
        <v>26</v>
      </c>
      <c r="C2732">
        <v>27</v>
      </c>
    </row>
    <row r="2733" spans="1:3" x14ac:dyDescent="0.3">
      <c r="A2733">
        <v>2012</v>
      </c>
      <c r="B2733">
        <v>13</v>
      </c>
      <c r="C2733">
        <v>11</v>
      </c>
    </row>
    <row r="2734" spans="1:3" x14ac:dyDescent="0.3">
      <c r="A2734">
        <v>2012</v>
      </c>
      <c r="B2734">
        <v>15</v>
      </c>
      <c r="C2734">
        <v>19</v>
      </c>
    </row>
    <row r="2735" spans="1:3" x14ac:dyDescent="0.3">
      <c r="A2735">
        <v>2012</v>
      </c>
      <c r="B2735">
        <v>12</v>
      </c>
      <c r="C2735">
        <v>9</v>
      </c>
    </row>
    <row r="2736" spans="1:3" x14ac:dyDescent="0.3">
      <c r="A2736">
        <v>2012</v>
      </c>
      <c r="B2736">
        <v>31</v>
      </c>
      <c r="C2736">
        <v>31</v>
      </c>
    </row>
    <row r="2737" spans="1:3" x14ac:dyDescent="0.3">
      <c r="A2737">
        <v>2012</v>
      </c>
      <c r="B2737">
        <v>30</v>
      </c>
      <c r="C2737">
        <v>33</v>
      </c>
    </row>
    <row r="2738" spans="1:3" x14ac:dyDescent="0.3">
      <c r="A2738">
        <v>2012</v>
      </c>
      <c r="B2738">
        <v>27</v>
      </c>
      <c r="C2738">
        <v>24</v>
      </c>
    </row>
    <row r="2739" spans="1:3" x14ac:dyDescent="0.3">
      <c r="A2739">
        <v>2012</v>
      </c>
      <c r="B2739">
        <v>34</v>
      </c>
      <c r="C2739">
        <v>29</v>
      </c>
    </row>
    <row r="2740" spans="1:3" x14ac:dyDescent="0.3">
      <c r="A2740">
        <v>2012</v>
      </c>
      <c r="B2740">
        <v>11</v>
      </c>
      <c r="C2740">
        <v>12</v>
      </c>
    </row>
    <row r="2741" spans="1:3" x14ac:dyDescent="0.3">
      <c r="A2741">
        <v>2012</v>
      </c>
      <c r="B2741">
        <v>17</v>
      </c>
      <c r="C2741">
        <v>15</v>
      </c>
    </row>
    <row r="2742" spans="1:3" x14ac:dyDescent="0.3">
      <c r="A2742">
        <v>2012</v>
      </c>
      <c r="B2742">
        <v>5</v>
      </c>
      <c r="C2742">
        <v>4</v>
      </c>
    </row>
    <row r="2743" spans="1:3" x14ac:dyDescent="0.3">
      <c r="A2743">
        <v>2012</v>
      </c>
      <c r="B2743">
        <v>52</v>
      </c>
      <c r="C2743">
        <v>53</v>
      </c>
    </row>
    <row r="2744" spans="1:3" x14ac:dyDescent="0.3">
      <c r="A2744">
        <v>2012</v>
      </c>
      <c r="B2744">
        <v>6</v>
      </c>
      <c r="C2744">
        <v>7</v>
      </c>
    </row>
    <row r="2745" spans="1:3" x14ac:dyDescent="0.3">
      <c r="A2745">
        <v>2012</v>
      </c>
      <c r="B2745">
        <v>2</v>
      </c>
      <c r="C2745">
        <v>2</v>
      </c>
    </row>
    <row r="2746" spans="1:3" x14ac:dyDescent="0.3">
      <c r="A2746">
        <v>2012</v>
      </c>
      <c r="B2746">
        <v>219</v>
      </c>
      <c r="C2746">
        <v>187</v>
      </c>
    </row>
    <row r="2747" spans="1:3" x14ac:dyDescent="0.3">
      <c r="A2747">
        <v>2012</v>
      </c>
      <c r="B2747">
        <v>40</v>
      </c>
      <c r="C2747">
        <v>31</v>
      </c>
    </row>
    <row r="2748" spans="1:3" x14ac:dyDescent="0.3">
      <c r="A2748">
        <v>2012</v>
      </c>
      <c r="B2748">
        <v>33</v>
      </c>
      <c r="C2748">
        <v>43</v>
      </c>
    </row>
    <row r="2749" spans="1:3" x14ac:dyDescent="0.3">
      <c r="A2749">
        <v>2012</v>
      </c>
      <c r="B2749">
        <v>33</v>
      </c>
      <c r="C2749">
        <v>30</v>
      </c>
    </row>
    <row r="2750" spans="1:3" x14ac:dyDescent="0.3">
      <c r="A2750">
        <v>2012</v>
      </c>
      <c r="B2750">
        <v>17</v>
      </c>
      <c r="C2750">
        <v>18</v>
      </c>
    </row>
    <row r="2751" spans="1:3" x14ac:dyDescent="0.3">
      <c r="A2751">
        <v>2012</v>
      </c>
      <c r="B2751">
        <v>24</v>
      </c>
      <c r="C2751">
        <v>26</v>
      </c>
    </row>
    <row r="2752" spans="1:3" x14ac:dyDescent="0.3">
      <c r="A2752">
        <v>2012</v>
      </c>
      <c r="B2752">
        <v>26</v>
      </c>
      <c r="C2752">
        <v>26</v>
      </c>
    </row>
    <row r="2753" spans="1:3" x14ac:dyDescent="0.3">
      <c r="A2753">
        <v>2012</v>
      </c>
      <c r="B2753">
        <v>6</v>
      </c>
      <c r="C2753">
        <v>5</v>
      </c>
    </row>
    <row r="2754" spans="1:3" x14ac:dyDescent="0.3">
      <c r="A2754">
        <v>2012</v>
      </c>
      <c r="B2754">
        <v>31</v>
      </c>
      <c r="C2754">
        <v>33</v>
      </c>
    </row>
    <row r="2755" spans="1:3" x14ac:dyDescent="0.3">
      <c r="A2755">
        <v>2012</v>
      </c>
      <c r="B2755">
        <v>15</v>
      </c>
      <c r="C2755">
        <v>16</v>
      </c>
    </row>
    <row r="2756" spans="1:3" x14ac:dyDescent="0.3">
      <c r="A2756">
        <v>2012</v>
      </c>
      <c r="B2756">
        <v>87</v>
      </c>
      <c r="C2756">
        <v>86</v>
      </c>
    </row>
    <row r="2757" spans="1:3" x14ac:dyDescent="0.3">
      <c r="A2757">
        <v>2012</v>
      </c>
      <c r="B2757">
        <v>10</v>
      </c>
      <c r="C2757">
        <v>10</v>
      </c>
    </row>
    <row r="2758" spans="1:3" x14ac:dyDescent="0.3">
      <c r="A2758">
        <v>2012</v>
      </c>
      <c r="B2758">
        <v>43</v>
      </c>
      <c r="C2758">
        <v>35</v>
      </c>
    </row>
    <row r="2759" spans="1:3" x14ac:dyDescent="0.3">
      <c r="A2759">
        <v>2012</v>
      </c>
      <c r="B2759">
        <v>31</v>
      </c>
      <c r="C2759">
        <v>32</v>
      </c>
    </row>
    <row r="2760" spans="1:3" x14ac:dyDescent="0.3">
      <c r="A2760">
        <v>2012</v>
      </c>
      <c r="B2760">
        <v>10</v>
      </c>
      <c r="C2760">
        <v>11</v>
      </c>
    </row>
    <row r="2761" spans="1:3" x14ac:dyDescent="0.3">
      <c r="A2761">
        <v>2012</v>
      </c>
      <c r="B2761">
        <v>20</v>
      </c>
      <c r="C2761">
        <v>22</v>
      </c>
    </row>
    <row r="2762" spans="1:3" x14ac:dyDescent="0.3">
      <c r="A2762">
        <v>2012</v>
      </c>
      <c r="B2762">
        <v>5</v>
      </c>
      <c r="C2762">
        <v>5</v>
      </c>
    </row>
    <row r="2763" spans="1:3" x14ac:dyDescent="0.3">
      <c r="A2763">
        <v>2012</v>
      </c>
      <c r="B2763">
        <v>49</v>
      </c>
      <c r="C2763">
        <v>43</v>
      </c>
    </row>
    <row r="2764" spans="1:3" x14ac:dyDescent="0.3">
      <c r="A2764">
        <v>2012</v>
      </c>
      <c r="B2764">
        <v>66</v>
      </c>
      <c r="C2764">
        <v>57</v>
      </c>
    </row>
    <row r="2765" spans="1:3" x14ac:dyDescent="0.3">
      <c r="A2765">
        <v>2012</v>
      </c>
      <c r="B2765">
        <v>17</v>
      </c>
      <c r="C2765">
        <v>11</v>
      </c>
    </row>
    <row r="2766" spans="1:3" x14ac:dyDescent="0.3">
      <c r="A2766">
        <v>2012</v>
      </c>
      <c r="B2766">
        <v>2</v>
      </c>
      <c r="C2766">
        <v>2</v>
      </c>
    </row>
    <row r="2767" spans="1:3" x14ac:dyDescent="0.3">
      <c r="A2767">
        <v>2012</v>
      </c>
      <c r="B2767">
        <v>102</v>
      </c>
      <c r="C2767">
        <v>102</v>
      </c>
    </row>
    <row r="2768" spans="1:3" x14ac:dyDescent="0.3">
      <c r="A2768">
        <v>2012</v>
      </c>
      <c r="B2768">
        <v>55</v>
      </c>
      <c r="C2768">
        <v>58</v>
      </c>
    </row>
    <row r="2769" spans="1:3" x14ac:dyDescent="0.3">
      <c r="A2769">
        <v>2012</v>
      </c>
      <c r="B2769">
        <v>16</v>
      </c>
      <c r="C2769">
        <v>21</v>
      </c>
    </row>
    <row r="2770" spans="1:3" x14ac:dyDescent="0.3">
      <c r="A2770">
        <v>2012</v>
      </c>
      <c r="B2770">
        <v>51</v>
      </c>
      <c r="C2770">
        <v>56</v>
      </c>
    </row>
    <row r="2771" spans="1:3" x14ac:dyDescent="0.3">
      <c r="A2771">
        <v>2012</v>
      </c>
      <c r="B2771">
        <v>14</v>
      </c>
      <c r="C2771">
        <v>11</v>
      </c>
    </row>
    <row r="2772" spans="1:3" x14ac:dyDescent="0.3">
      <c r="A2772">
        <v>2012</v>
      </c>
      <c r="B2772">
        <v>36</v>
      </c>
      <c r="C2772">
        <v>40</v>
      </c>
    </row>
    <row r="2773" spans="1:3" x14ac:dyDescent="0.3">
      <c r="A2773">
        <v>2012</v>
      </c>
      <c r="B2773">
        <v>40</v>
      </c>
      <c r="C2773">
        <v>40</v>
      </c>
    </row>
    <row r="2774" spans="1:3" x14ac:dyDescent="0.3">
      <c r="A2774">
        <v>2012</v>
      </c>
      <c r="B2774">
        <v>5</v>
      </c>
      <c r="C2774">
        <v>5</v>
      </c>
    </row>
    <row r="2775" spans="1:3" x14ac:dyDescent="0.3">
      <c r="A2775">
        <v>2012</v>
      </c>
      <c r="B2775">
        <v>6</v>
      </c>
      <c r="C2775">
        <v>6</v>
      </c>
    </row>
    <row r="2776" spans="1:3" x14ac:dyDescent="0.3">
      <c r="A2776">
        <v>2012</v>
      </c>
      <c r="B2776">
        <v>6</v>
      </c>
      <c r="C2776">
        <v>6</v>
      </c>
    </row>
    <row r="2777" spans="1:3" x14ac:dyDescent="0.3">
      <c r="A2777">
        <v>2012</v>
      </c>
      <c r="B2777">
        <v>136</v>
      </c>
      <c r="C2777">
        <v>136</v>
      </c>
    </row>
    <row r="2778" spans="1:3" x14ac:dyDescent="0.3">
      <c r="A2778">
        <v>2012</v>
      </c>
      <c r="B2778">
        <v>25</v>
      </c>
      <c r="C2778">
        <v>22</v>
      </c>
    </row>
    <row r="2779" spans="1:3" x14ac:dyDescent="0.3">
      <c r="A2779">
        <v>2012</v>
      </c>
      <c r="B2779">
        <v>7</v>
      </c>
      <c r="C2779">
        <v>5</v>
      </c>
    </row>
    <row r="2780" spans="1:3" x14ac:dyDescent="0.3">
      <c r="A2780">
        <v>2012</v>
      </c>
      <c r="B2780">
        <v>2</v>
      </c>
      <c r="C2780">
        <v>2</v>
      </c>
    </row>
    <row r="2781" spans="1:3" x14ac:dyDescent="0.3">
      <c r="A2781">
        <v>2012</v>
      </c>
      <c r="B2781">
        <v>122</v>
      </c>
      <c r="C2781">
        <v>115</v>
      </c>
    </row>
    <row r="2782" spans="1:3" x14ac:dyDescent="0.3">
      <c r="A2782">
        <v>2012</v>
      </c>
      <c r="B2782">
        <v>17</v>
      </c>
      <c r="C2782">
        <v>17</v>
      </c>
    </row>
    <row r="2783" spans="1:3" x14ac:dyDescent="0.3">
      <c r="A2783">
        <v>2012</v>
      </c>
      <c r="B2783">
        <v>14</v>
      </c>
      <c r="C2783">
        <v>13</v>
      </c>
    </row>
    <row r="2784" spans="1:3" x14ac:dyDescent="0.3">
      <c r="A2784">
        <v>2012</v>
      </c>
      <c r="B2784">
        <v>30</v>
      </c>
      <c r="C2784">
        <v>31</v>
      </c>
    </row>
    <row r="2785" spans="1:3" x14ac:dyDescent="0.3">
      <c r="A2785">
        <v>2012</v>
      </c>
      <c r="B2785">
        <v>71</v>
      </c>
      <c r="C2785">
        <v>65</v>
      </c>
    </row>
    <row r="2786" spans="1:3" x14ac:dyDescent="0.3">
      <c r="A2786">
        <v>2012</v>
      </c>
      <c r="B2786">
        <v>34</v>
      </c>
      <c r="C2786">
        <v>37</v>
      </c>
    </row>
    <row r="2787" spans="1:3" x14ac:dyDescent="0.3">
      <c r="A2787">
        <v>2012</v>
      </c>
      <c r="B2787">
        <v>12</v>
      </c>
      <c r="C2787">
        <v>13</v>
      </c>
    </row>
    <row r="2788" spans="1:3" x14ac:dyDescent="0.3">
      <c r="A2788">
        <v>2012</v>
      </c>
      <c r="B2788">
        <v>70</v>
      </c>
      <c r="C2788">
        <v>65</v>
      </c>
    </row>
    <row r="2789" spans="1:3" x14ac:dyDescent="0.3">
      <c r="A2789">
        <v>2012</v>
      </c>
      <c r="B2789">
        <v>40</v>
      </c>
      <c r="C2789">
        <v>35</v>
      </c>
    </row>
    <row r="2790" spans="1:3" x14ac:dyDescent="0.3">
      <c r="A2790">
        <v>2012</v>
      </c>
      <c r="B2790">
        <v>19</v>
      </c>
      <c r="C2790">
        <v>19</v>
      </c>
    </row>
    <row r="2791" spans="1:3" x14ac:dyDescent="0.3">
      <c r="A2791">
        <v>2012</v>
      </c>
      <c r="B2791">
        <v>19</v>
      </c>
      <c r="C2791">
        <v>20</v>
      </c>
    </row>
    <row r="2792" spans="1:3" x14ac:dyDescent="0.3">
      <c r="A2792">
        <v>2012</v>
      </c>
      <c r="B2792">
        <v>8</v>
      </c>
      <c r="C2792">
        <v>8</v>
      </c>
    </row>
    <row r="2793" spans="1:3" x14ac:dyDescent="0.3">
      <c r="A2793">
        <v>2012</v>
      </c>
      <c r="B2793">
        <v>53</v>
      </c>
      <c r="C2793">
        <v>56</v>
      </c>
    </row>
    <row r="2794" spans="1:3" x14ac:dyDescent="0.3">
      <c r="A2794">
        <v>2012</v>
      </c>
      <c r="B2794">
        <v>7</v>
      </c>
      <c r="C2794">
        <v>7</v>
      </c>
    </row>
    <row r="2795" spans="1:3" x14ac:dyDescent="0.3">
      <c r="A2795">
        <v>2012</v>
      </c>
      <c r="B2795">
        <v>26</v>
      </c>
      <c r="C2795">
        <v>28</v>
      </c>
    </row>
    <row r="2796" spans="1:3" x14ac:dyDescent="0.3">
      <c r="A2796">
        <v>2012</v>
      </c>
      <c r="B2796">
        <v>10</v>
      </c>
      <c r="C2796">
        <v>8</v>
      </c>
    </row>
    <row r="2797" spans="1:3" x14ac:dyDescent="0.3">
      <c r="A2797">
        <v>2012</v>
      </c>
      <c r="B2797">
        <v>13</v>
      </c>
      <c r="C2797">
        <v>13</v>
      </c>
    </row>
    <row r="2798" spans="1:3" x14ac:dyDescent="0.3">
      <c r="A2798">
        <v>2012</v>
      </c>
      <c r="B2798">
        <v>26</v>
      </c>
      <c r="C2798">
        <v>27</v>
      </c>
    </row>
    <row r="2799" spans="1:3" x14ac:dyDescent="0.3">
      <c r="A2799">
        <v>2012</v>
      </c>
      <c r="B2799">
        <v>1</v>
      </c>
      <c r="C2799">
        <v>0</v>
      </c>
    </row>
    <row r="2800" spans="1:3" x14ac:dyDescent="0.3">
      <c r="A2800">
        <v>2012</v>
      </c>
      <c r="B2800">
        <v>57</v>
      </c>
      <c r="C2800">
        <v>53</v>
      </c>
    </row>
    <row r="2801" spans="1:3" x14ac:dyDescent="0.3">
      <c r="A2801">
        <v>2012</v>
      </c>
      <c r="B2801">
        <v>31</v>
      </c>
      <c r="C2801">
        <v>33</v>
      </c>
    </row>
    <row r="2802" spans="1:3" x14ac:dyDescent="0.3">
      <c r="A2802">
        <v>2012</v>
      </c>
      <c r="B2802">
        <v>57</v>
      </c>
      <c r="C2802">
        <v>57</v>
      </c>
    </row>
    <row r="2803" spans="1:3" x14ac:dyDescent="0.3">
      <c r="A2803">
        <v>2012</v>
      </c>
      <c r="B2803">
        <v>49</v>
      </c>
      <c r="C2803">
        <v>44</v>
      </c>
    </row>
    <row r="2804" spans="1:3" x14ac:dyDescent="0.3">
      <c r="A2804">
        <v>2012</v>
      </c>
      <c r="B2804">
        <v>33</v>
      </c>
      <c r="C2804">
        <v>35</v>
      </c>
    </row>
    <row r="2805" spans="1:3" x14ac:dyDescent="0.3">
      <c r="A2805">
        <v>2012</v>
      </c>
      <c r="B2805">
        <v>48</v>
      </c>
      <c r="C2805">
        <v>53</v>
      </c>
    </row>
    <row r="2806" spans="1:3" x14ac:dyDescent="0.3">
      <c r="A2806">
        <v>2012</v>
      </c>
      <c r="B2806">
        <v>36</v>
      </c>
      <c r="C2806">
        <v>35</v>
      </c>
    </row>
    <row r="2807" spans="1:3" x14ac:dyDescent="0.3">
      <c r="A2807">
        <v>2012</v>
      </c>
      <c r="B2807">
        <v>36</v>
      </c>
      <c r="C2807">
        <v>37</v>
      </c>
    </row>
    <row r="2808" spans="1:3" x14ac:dyDescent="0.3">
      <c r="A2808">
        <v>2012</v>
      </c>
      <c r="B2808">
        <v>16</v>
      </c>
      <c r="C2808">
        <v>17</v>
      </c>
    </row>
    <row r="2809" spans="1:3" x14ac:dyDescent="0.3">
      <c r="A2809">
        <v>2012</v>
      </c>
      <c r="B2809">
        <v>35</v>
      </c>
      <c r="C2809">
        <v>35</v>
      </c>
    </row>
    <row r="2810" spans="1:3" x14ac:dyDescent="0.3">
      <c r="A2810">
        <v>2012</v>
      </c>
      <c r="B2810">
        <v>7</v>
      </c>
      <c r="C2810">
        <v>7</v>
      </c>
    </row>
    <row r="2811" spans="1:3" x14ac:dyDescent="0.3">
      <c r="A2811">
        <v>2012</v>
      </c>
      <c r="B2811">
        <v>87</v>
      </c>
      <c r="C2811">
        <v>90</v>
      </c>
    </row>
    <row r="2812" spans="1:3" x14ac:dyDescent="0.3">
      <c r="A2812">
        <v>2012</v>
      </c>
      <c r="B2812">
        <v>34</v>
      </c>
      <c r="C2812">
        <v>35</v>
      </c>
    </row>
    <row r="2813" spans="1:3" x14ac:dyDescent="0.3">
      <c r="A2813">
        <v>2012</v>
      </c>
      <c r="B2813">
        <v>6</v>
      </c>
      <c r="C2813">
        <v>6</v>
      </c>
    </row>
    <row r="2814" spans="1:3" x14ac:dyDescent="0.3">
      <c r="A2814">
        <v>2012</v>
      </c>
      <c r="B2814">
        <v>13</v>
      </c>
      <c r="C2814">
        <v>13</v>
      </c>
    </row>
    <row r="2815" spans="1:3" x14ac:dyDescent="0.3">
      <c r="A2815">
        <v>2012</v>
      </c>
      <c r="B2815">
        <v>14</v>
      </c>
      <c r="C2815">
        <v>15</v>
      </c>
    </row>
    <row r="2816" spans="1:3" x14ac:dyDescent="0.3">
      <c r="A2816">
        <v>2012</v>
      </c>
      <c r="B2816">
        <v>25</v>
      </c>
      <c r="C2816">
        <v>24</v>
      </c>
    </row>
    <row r="2817" spans="1:3" x14ac:dyDescent="0.3">
      <c r="A2817">
        <v>2012</v>
      </c>
      <c r="B2817">
        <v>3</v>
      </c>
      <c r="C2817">
        <v>3</v>
      </c>
    </row>
    <row r="2818" spans="1:3" x14ac:dyDescent="0.3">
      <c r="A2818">
        <v>2012</v>
      </c>
      <c r="B2818">
        <v>24</v>
      </c>
      <c r="C2818">
        <v>18</v>
      </c>
    </row>
    <row r="2819" spans="1:3" x14ac:dyDescent="0.3">
      <c r="A2819">
        <v>2012</v>
      </c>
      <c r="B2819">
        <v>65</v>
      </c>
      <c r="C2819">
        <v>65</v>
      </c>
    </row>
    <row r="2820" spans="1:3" x14ac:dyDescent="0.3">
      <c r="A2820">
        <v>2012</v>
      </c>
      <c r="B2820">
        <v>23</v>
      </c>
      <c r="C2820">
        <v>24</v>
      </c>
    </row>
    <row r="2821" spans="1:3" x14ac:dyDescent="0.3">
      <c r="A2821">
        <v>2012</v>
      </c>
      <c r="B2821">
        <v>6</v>
      </c>
      <c r="C2821">
        <v>6</v>
      </c>
    </row>
    <row r="2822" spans="1:3" x14ac:dyDescent="0.3">
      <c r="A2822">
        <v>2012</v>
      </c>
      <c r="B2822">
        <v>2</v>
      </c>
      <c r="C2822">
        <v>0</v>
      </c>
    </row>
    <row r="2823" spans="1:3" x14ac:dyDescent="0.3">
      <c r="A2823">
        <v>2012</v>
      </c>
      <c r="B2823">
        <v>56</v>
      </c>
      <c r="C2823">
        <v>47</v>
      </c>
    </row>
    <row r="2824" spans="1:3" x14ac:dyDescent="0.3">
      <c r="A2824">
        <v>2012</v>
      </c>
      <c r="B2824">
        <v>9</v>
      </c>
      <c r="C2824">
        <v>7</v>
      </c>
    </row>
    <row r="2825" spans="1:3" x14ac:dyDescent="0.3">
      <c r="A2825">
        <v>2012</v>
      </c>
      <c r="B2825">
        <v>29</v>
      </c>
      <c r="C2825">
        <v>28</v>
      </c>
    </row>
    <row r="2826" spans="1:3" x14ac:dyDescent="0.3">
      <c r="A2826">
        <v>2012</v>
      </c>
      <c r="B2826">
        <v>21</v>
      </c>
      <c r="C2826">
        <v>20</v>
      </c>
    </row>
    <row r="2827" spans="1:3" x14ac:dyDescent="0.3">
      <c r="A2827">
        <v>2012</v>
      </c>
      <c r="B2827">
        <v>11</v>
      </c>
      <c r="C2827">
        <v>12</v>
      </c>
    </row>
    <row r="2828" spans="1:3" x14ac:dyDescent="0.3">
      <c r="A2828">
        <v>2012</v>
      </c>
      <c r="B2828">
        <v>144</v>
      </c>
      <c r="C2828">
        <v>139</v>
      </c>
    </row>
    <row r="2829" spans="1:3" x14ac:dyDescent="0.3">
      <c r="A2829">
        <v>2012</v>
      </c>
      <c r="B2829">
        <v>31</v>
      </c>
      <c r="C2829">
        <v>31</v>
      </c>
    </row>
    <row r="2830" spans="1:3" x14ac:dyDescent="0.3">
      <c r="A2830">
        <v>2012</v>
      </c>
      <c r="B2830">
        <v>74</v>
      </c>
      <c r="C2830">
        <v>66</v>
      </c>
    </row>
    <row r="2831" spans="1:3" x14ac:dyDescent="0.3">
      <c r="A2831">
        <v>2012</v>
      </c>
      <c r="B2831">
        <v>4</v>
      </c>
      <c r="C2831">
        <v>3</v>
      </c>
    </row>
    <row r="2832" spans="1:3" x14ac:dyDescent="0.3">
      <c r="A2832">
        <v>2012</v>
      </c>
      <c r="B2832">
        <v>0</v>
      </c>
      <c r="C2832">
        <v>0</v>
      </c>
    </row>
    <row r="2833" spans="1:3" x14ac:dyDescent="0.3">
      <c r="A2833">
        <v>2012</v>
      </c>
      <c r="B2833">
        <v>41</v>
      </c>
      <c r="C2833">
        <v>42</v>
      </c>
    </row>
    <row r="2834" spans="1:3" x14ac:dyDescent="0.3">
      <c r="A2834">
        <v>2012</v>
      </c>
      <c r="B2834">
        <v>23</v>
      </c>
      <c r="C2834">
        <v>16</v>
      </c>
    </row>
    <row r="2835" spans="1:3" x14ac:dyDescent="0.3">
      <c r="A2835">
        <v>2012</v>
      </c>
      <c r="B2835">
        <v>154</v>
      </c>
      <c r="C2835">
        <v>155</v>
      </c>
    </row>
    <row r="2836" spans="1:3" x14ac:dyDescent="0.3">
      <c r="A2836">
        <v>2012</v>
      </c>
      <c r="B2836">
        <v>25</v>
      </c>
      <c r="C2836">
        <v>27</v>
      </c>
    </row>
    <row r="2837" spans="1:3" x14ac:dyDescent="0.3">
      <c r="A2837">
        <v>2012</v>
      </c>
      <c r="B2837">
        <v>21</v>
      </c>
      <c r="C2837">
        <v>24</v>
      </c>
    </row>
    <row r="2838" spans="1:3" x14ac:dyDescent="0.3">
      <c r="A2838">
        <v>2012</v>
      </c>
      <c r="B2838">
        <v>15</v>
      </c>
      <c r="C2838">
        <v>12</v>
      </c>
    </row>
    <row r="2839" spans="1:3" x14ac:dyDescent="0.3">
      <c r="A2839">
        <v>2012</v>
      </c>
      <c r="B2839">
        <v>10</v>
      </c>
      <c r="C2839">
        <v>9</v>
      </c>
    </row>
    <row r="2840" spans="1:3" x14ac:dyDescent="0.3">
      <c r="A2840">
        <v>2012</v>
      </c>
      <c r="B2840">
        <v>42</v>
      </c>
      <c r="C2840">
        <v>45</v>
      </c>
    </row>
    <row r="2841" spans="1:3" x14ac:dyDescent="0.3">
      <c r="A2841">
        <v>2012</v>
      </c>
      <c r="B2841">
        <v>49</v>
      </c>
      <c r="C2841">
        <v>43</v>
      </c>
    </row>
    <row r="2842" spans="1:3" x14ac:dyDescent="0.3">
      <c r="A2842">
        <v>2012</v>
      </c>
      <c r="B2842">
        <v>24</v>
      </c>
      <c r="C2842">
        <v>24</v>
      </c>
    </row>
    <row r="2843" spans="1:3" x14ac:dyDescent="0.3">
      <c r="A2843">
        <v>2012</v>
      </c>
      <c r="B2843">
        <v>11</v>
      </c>
      <c r="C2843">
        <v>11</v>
      </c>
    </row>
    <row r="2844" spans="1:3" x14ac:dyDescent="0.3">
      <c r="A2844">
        <v>2012</v>
      </c>
      <c r="B2844">
        <v>2</v>
      </c>
      <c r="C2844">
        <v>2</v>
      </c>
    </row>
    <row r="2845" spans="1:3" x14ac:dyDescent="0.3">
      <c r="A2845">
        <v>2012</v>
      </c>
      <c r="B2845">
        <v>27</v>
      </c>
      <c r="C2845">
        <v>29</v>
      </c>
    </row>
    <row r="2846" spans="1:3" x14ac:dyDescent="0.3">
      <c r="A2846">
        <v>2012</v>
      </c>
      <c r="B2846">
        <v>17</v>
      </c>
      <c r="C2846">
        <v>16</v>
      </c>
    </row>
    <row r="2847" spans="1:3" x14ac:dyDescent="0.3">
      <c r="A2847">
        <v>2012</v>
      </c>
      <c r="B2847">
        <v>44</v>
      </c>
      <c r="C2847">
        <v>43</v>
      </c>
    </row>
    <row r="2848" spans="1:3" x14ac:dyDescent="0.3">
      <c r="A2848">
        <v>2012</v>
      </c>
      <c r="B2848">
        <v>25</v>
      </c>
      <c r="C2848">
        <v>24</v>
      </c>
    </row>
    <row r="2849" spans="1:3" x14ac:dyDescent="0.3">
      <c r="A2849">
        <v>2012</v>
      </c>
      <c r="B2849">
        <v>36</v>
      </c>
      <c r="C2849">
        <v>37</v>
      </c>
    </row>
    <row r="2850" spans="1:3" x14ac:dyDescent="0.3">
      <c r="A2850">
        <v>2012</v>
      </c>
      <c r="B2850">
        <v>8</v>
      </c>
      <c r="C2850">
        <v>6</v>
      </c>
    </row>
    <row r="2851" spans="1:3" x14ac:dyDescent="0.3">
      <c r="A2851">
        <v>2012</v>
      </c>
      <c r="B2851">
        <v>18</v>
      </c>
      <c r="C2851">
        <v>19</v>
      </c>
    </row>
    <row r="2852" spans="1:3" x14ac:dyDescent="0.3">
      <c r="A2852">
        <v>2012</v>
      </c>
      <c r="B2852">
        <v>9</v>
      </c>
      <c r="C2852">
        <v>7</v>
      </c>
    </row>
    <row r="2853" spans="1:3" x14ac:dyDescent="0.3">
      <c r="A2853">
        <v>2012</v>
      </c>
      <c r="B2853">
        <v>7</v>
      </c>
      <c r="C2853">
        <v>8</v>
      </c>
    </row>
    <row r="2854" spans="1:3" x14ac:dyDescent="0.3">
      <c r="A2854">
        <v>2012</v>
      </c>
      <c r="B2854">
        <v>50</v>
      </c>
      <c r="C2854">
        <v>56</v>
      </c>
    </row>
    <row r="2855" spans="1:3" x14ac:dyDescent="0.3">
      <c r="A2855">
        <v>2012</v>
      </c>
      <c r="B2855">
        <v>17</v>
      </c>
      <c r="C2855">
        <v>16</v>
      </c>
    </row>
    <row r="2856" spans="1:3" x14ac:dyDescent="0.3">
      <c r="A2856">
        <v>2012</v>
      </c>
      <c r="B2856">
        <v>34</v>
      </c>
      <c r="C2856">
        <v>38</v>
      </c>
    </row>
    <row r="2857" spans="1:3" x14ac:dyDescent="0.3">
      <c r="A2857">
        <v>2012</v>
      </c>
      <c r="B2857">
        <v>5</v>
      </c>
      <c r="C2857">
        <v>6</v>
      </c>
    </row>
    <row r="2858" spans="1:3" x14ac:dyDescent="0.3">
      <c r="A2858">
        <v>2012</v>
      </c>
      <c r="B2858">
        <v>35</v>
      </c>
      <c r="C2858">
        <v>39</v>
      </c>
    </row>
    <row r="2859" spans="1:3" x14ac:dyDescent="0.3">
      <c r="A2859">
        <v>2012</v>
      </c>
      <c r="B2859">
        <v>27</v>
      </c>
      <c r="C2859">
        <v>23</v>
      </c>
    </row>
    <row r="2860" spans="1:3" x14ac:dyDescent="0.3">
      <c r="A2860">
        <v>2012</v>
      </c>
      <c r="B2860">
        <v>30</v>
      </c>
      <c r="C2860">
        <v>33</v>
      </c>
    </row>
    <row r="2861" spans="1:3" x14ac:dyDescent="0.3">
      <c r="A2861">
        <v>2012</v>
      </c>
      <c r="B2861">
        <v>4</v>
      </c>
      <c r="C2861">
        <v>4</v>
      </c>
    </row>
    <row r="2862" spans="1:3" x14ac:dyDescent="0.3">
      <c r="A2862">
        <v>2012</v>
      </c>
      <c r="B2862">
        <v>10</v>
      </c>
      <c r="C2862">
        <v>9</v>
      </c>
    </row>
    <row r="2863" spans="1:3" x14ac:dyDescent="0.3">
      <c r="A2863">
        <v>2012</v>
      </c>
      <c r="B2863">
        <v>21</v>
      </c>
      <c r="C2863">
        <v>26</v>
      </c>
    </row>
    <row r="2864" spans="1:3" x14ac:dyDescent="0.3">
      <c r="A2864">
        <v>2012</v>
      </c>
      <c r="B2864">
        <v>10</v>
      </c>
      <c r="C2864">
        <v>10</v>
      </c>
    </row>
    <row r="2865" spans="1:3" x14ac:dyDescent="0.3">
      <c r="A2865">
        <v>2012</v>
      </c>
      <c r="B2865">
        <v>32</v>
      </c>
      <c r="C2865">
        <v>33</v>
      </c>
    </row>
    <row r="2866" spans="1:3" x14ac:dyDescent="0.3">
      <c r="A2866">
        <v>2012</v>
      </c>
      <c r="B2866">
        <v>52</v>
      </c>
      <c r="C2866">
        <v>52</v>
      </c>
    </row>
    <row r="2867" spans="1:3" x14ac:dyDescent="0.3">
      <c r="A2867">
        <v>2012</v>
      </c>
      <c r="B2867">
        <v>28</v>
      </c>
      <c r="C2867">
        <v>27</v>
      </c>
    </row>
    <row r="2868" spans="1:3" x14ac:dyDescent="0.3">
      <c r="A2868">
        <v>2012</v>
      </c>
      <c r="B2868">
        <v>156</v>
      </c>
      <c r="C2868">
        <v>153</v>
      </c>
    </row>
    <row r="2869" spans="1:3" x14ac:dyDescent="0.3">
      <c r="A2869">
        <v>2012</v>
      </c>
      <c r="B2869">
        <v>3</v>
      </c>
      <c r="C2869">
        <v>3</v>
      </c>
    </row>
    <row r="2870" spans="1:3" x14ac:dyDescent="0.3">
      <c r="A2870">
        <v>2012</v>
      </c>
      <c r="B2870">
        <v>72</v>
      </c>
      <c r="C2870">
        <v>71</v>
      </c>
    </row>
    <row r="2871" spans="1:3" x14ac:dyDescent="0.3">
      <c r="A2871">
        <v>2012</v>
      </c>
      <c r="B2871">
        <v>89</v>
      </c>
      <c r="C2871">
        <v>99</v>
      </c>
    </row>
    <row r="2872" spans="1:3" x14ac:dyDescent="0.3">
      <c r="A2872">
        <v>2012</v>
      </c>
      <c r="B2872">
        <v>4</v>
      </c>
      <c r="C2872">
        <v>7</v>
      </c>
    </row>
    <row r="2873" spans="1:3" x14ac:dyDescent="0.3">
      <c r="A2873">
        <v>2012</v>
      </c>
      <c r="B2873">
        <v>35</v>
      </c>
      <c r="C2873">
        <v>33</v>
      </c>
    </row>
    <row r="2874" spans="1:3" x14ac:dyDescent="0.3">
      <c r="A2874">
        <v>2012</v>
      </c>
      <c r="B2874">
        <v>65</v>
      </c>
      <c r="C2874">
        <v>76</v>
      </c>
    </row>
    <row r="2875" spans="1:3" x14ac:dyDescent="0.3">
      <c r="A2875">
        <v>2012</v>
      </c>
      <c r="B2875">
        <v>19</v>
      </c>
      <c r="C2875">
        <v>17</v>
      </c>
    </row>
    <row r="2876" spans="1:3" x14ac:dyDescent="0.3">
      <c r="A2876">
        <v>2012</v>
      </c>
      <c r="B2876">
        <v>14</v>
      </c>
      <c r="C2876">
        <v>12</v>
      </c>
    </row>
    <row r="2877" spans="1:3" x14ac:dyDescent="0.3">
      <c r="A2877">
        <v>2012</v>
      </c>
      <c r="B2877">
        <v>32</v>
      </c>
      <c r="C2877">
        <v>41</v>
      </c>
    </row>
    <row r="2878" spans="1:3" x14ac:dyDescent="0.3">
      <c r="A2878">
        <v>2012</v>
      </c>
      <c r="B2878">
        <v>33</v>
      </c>
      <c r="C2878">
        <v>38</v>
      </c>
    </row>
    <row r="2879" spans="1:3" x14ac:dyDescent="0.3">
      <c r="A2879">
        <v>2012</v>
      </c>
      <c r="B2879">
        <v>20</v>
      </c>
      <c r="C2879">
        <v>17</v>
      </c>
    </row>
    <row r="2880" spans="1:3" x14ac:dyDescent="0.3">
      <c r="A2880">
        <v>2012</v>
      </c>
      <c r="B2880">
        <v>11</v>
      </c>
      <c r="C2880">
        <v>11</v>
      </c>
    </row>
    <row r="2881" spans="1:3" x14ac:dyDescent="0.3">
      <c r="A2881">
        <v>2012</v>
      </c>
      <c r="B2881">
        <v>27</v>
      </c>
      <c r="C2881">
        <v>28</v>
      </c>
    </row>
    <row r="2882" spans="1:3" x14ac:dyDescent="0.3">
      <c r="A2882">
        <v>2012</v>
      </c>
      <c r="B2882">
        <v>3</v>
      </c>
      <c r="C2882">
        <v>2</v>
      </c>
    </row>
    <row r="2883" spans="1:3" x14ac:dyDescent="0.3">
      <c r="A2883">
        <v>2012</v>
      </c>
      <c r="B2883">
        <v>31</v>
      </c>
      <c r="C2883">
        <v>26</v>
      </c>
    </row>
    <row r="2884" spans="1:3" x14ac:dyDescent="0.3">
      <c r="A2884">
        <v>2012</v>
      </c>
      <c r="B2884">
        <v>5</v>
      </c>
      <c r="C2884">
        <v>5</v>
      </c>
    </row>
    <row r="2885" spans="1:3" x14ac:dyDescent="0.3">
      <c r="A2885">
        <v>2012</v>
      </c>
      <c r="B2885">
        <v>63</v>
      </c>
      <c r="C2885">
        <v>62</v>
      </c>
    </row>
    <row r="2886" spans="1:3" x14ac:dyDescent="0.3">
      <c r="A2886">
        <v>2012</v>
      </c>
      <c r="B2886">
        <v>10</v>
      </c>
      <c r="C2886">
        <v>6</v>
      </c>
    </row>
    <row r="2887" spans="1:3" x14ac:dyDescent="0.3">
      <c r="A2887">
        <v>2012</v>
      </c>
      <c r="B2887">
        <v>50</v>
      </c>
      <c r="C2887">
        <v>45</v>
      </c>
    </row>
    <row r="2888" spans="1:3" x14ac:dyDescent="0.3">
      <c r="A2888">
        <v>2012</v>
      </c>
      <c r="B2888">
        <v>16</v>
      </c>
      <c r="C2888">
        <v>16</v>
      </c>
    </row>
    <row r="2889" spans="1:3" x14ac:dyDescent="0.3">
      <c r="A2889">
        <v>2012</v>
      </c>
      <c r="B2889">
        <v>14</v>
      </c>
      <c r="C2889">
        <v>13</v>
      </c>
    </row>
    <row r="2890" spans="1:3" x14ac:dyDescent="0.3">
      <c r="A2890">
        <v>2012</v>
      </c>
      <c r="B2890">
        <v>13</v>
      </c>
      <c r="C2890">
        <v>13</v>
      </c>
    </row>
    <row r="2891" spans="1:3" x14ac:dyDescent="0.3">
      <c r="A2891">
        <v>2012</v>
      </c>
      <c r="B2891">
        <v>14</v>
      </c>
      <c r="C2891">
        <v>10</v>
      </c>
    </row>
    <row r="2892" spans="1:3" x14ac:dyDescent="0.3">
      <c r="A2892">
        <v>2012</v>
      </c>
      <c r="B2892">
        <v>27</v>
      </c>
      <c r="C2892">
        <v>27</v>
      </c>
    </row>
    <row r="2893" spans="1:3" x14ac:dyDescent="0.3">
      <c r="A2893">
        <v>2012</v>
      </c>
      <c r="B2893">
        <v>43</v>
      </c>
      <c r="C2893">
        <v>38</v>
      </c>
    </row>
    <row r="2894" spans="1:3" x14ac:dyDescent="0.3">
      <c r="A2894">
        <v>2012</v>
      </c>
      <c r="B2894">
        <v>1</v>
      </c>
      <c r="C2894">
        <v>2</v>
      </c>
    </row>
    <row r="2895" spans="1:3" x14ac:dyDescent="0.3">
      <c r="A2895">
        <v>2012</v>
      </c>
      <c r="B2895">
        <v>29</v>
      </c>
      <c r="C2895">
        <v>30</v>
      </c>
    </row>
    <row r="2896" spans="1:3" x14ac:dyDescent="0.3">
      <c r="A2896">
        <v>2012</v>
      </c>
      <c r="B2896">
        <v>15</v>
      </c>
      <c r="C2896">
        <v>16</v>
      </c>
    </row>
    <row r="2897" spans="1:3" x14ac:dyDescent="0.3">
      <c r="A2897">
        <v>2012</v>
      </c>
      <c r="B2897">
        <v>55</v>
      </c>
      <c r="C2897">
        <v>51</v>
      </c>
    </row>
    <row r="2898" spans="1:3" x14ac:dyDescent="0.3">
      <c r="A2898">
        <v>2012</v>
      </c>
      <c r="B2898">
        <v>123</v>
      </c>
      <c r="C2898">
        <v>113</v>
      </c>
    </row>
    <row r="2899" spans="1:3" x14ac:dyDescent="0.3">
      <c r="A2899">
        <v>2012</v>
      </c>
      <c r="B2899">
        <v>33</v>
      </c>
      <c r="C2899">
        <v>32</v>
      </c>
    </row>
    <row r="2900" spans="1:3" x14ac:dyDescent="0.3">
      <c r="A2900">
        <v>2012</v>
      </c>
      <c r="B2900">
        <v>22</v>
      </c>
      <c r="C2900">
        <v>20</v>
      </c>
    </row>
    <row r="2901" spans="1:3" x14ac:dyDescent="0.3">
      <c r="A2901">
        <v>2012</v>
      </c>
      <c r="B2901">
        <v>14</v>
      </c>
      <c r="C2901">
        <v>15</v>
      </c>
    </row>
    <row r="2902" spans="1:3" x14ac:dyDescent="0.3">
      <c r="A2902">
        <v>2012</v>
      </c>
      <c r="B2902">
        <v>9</v>
      </c>
      <c r="C2902">
        <v>8</v>
      </c>
    </row>
    <row r="2903" spans="1:3" x14ac:dyDescent="0.3">
      <c r="A2903">
        <v>2012</v>
      </c>
      <c r="B2903">
        <v>35</v>
      </c>
      <c r="C2903">
        <v>29</v>
      </c>
    </row>
    <row r="2904" spans="1:3" x14ac:dyDescent="0.3">
      <c r="A2904">
        <v>2012</v>
      </c>
      <c r="B2904">
        <v>20</v>
      </c>
      <c r="C2904">
        <v>15</v>
      </c>
    </row>
    <row r="2905" spans="1:3" x14ac:dyDescent="0.3">
      <c r="A2905">
        <v>2012</v>
      </c>
      <c r="B2905">
        <v>65</v>
      </c>
      <c r="C2905">
        <v>63</v>
      </c>
    </row>
    <row r="2906" spans="1:3" x14ac:dyDescent="0.3">
      <c r="A2906">
        <v>2012</v>
      </c>
      <c r="B2906">
        <v>17</v>
      </c>
      <c r="C2906">
        <v>18</v>
      </c>
    </row>
    <row r="2907" spans="1:3" x14ac:dyDescent="0.3">
      <c r="A2907">
        <v>2012</v>
      </c>
      <c r="B2907">
        <v>8</v>
      </c>
      <c r="C2907">
        <v>10</v>
      </c>
    </row>
    <row r="2908" spans="1:3" x14ac:dyDescent="0.3">
      <c r="A2908">
        <v>2012</v>
      </c>
      <c r="B2908">
        <v>10</v>
      </c>
      <c r="C2908">
        <v>9</v>
      </c>
    </row>
    <row r="2909" spans="1:3" x14ac:dyDescent="0.3">
      <c r="A2909">
        <v>2012</v>
      </c>
      <c r="B2909">
        <v>19</v>
      </c>
      <c r="C2909">
        <v>21</v>
      </c>
    </row>
    <row r="2910" spans="1:3" x14ac:dyDescent="0.3">
      <c r="A2910">
        <v>2012</v>
      </c>
      <c r="B2910">
        <v>26</v>
      </c>
      <c r="C2910">
        <v>24</v>
      </c>
    </row>
    <row r="2911" spans="1:3" x14ac:dyDescent="0.3">
      <c r="A2911">
        <v>2012</v>
      </c>
      <c r="B2911">
        <v>16</v>
      </c>
      <c r="C2911">
        <v>17</v>
      </c>
    </row>
    <row r="2912" spans="1:3" x14ac:dyDescent="0.3">
      <c r="A2912">
        <v>2012</v>
      </c>
      <c r="B2912">
        <v>15</v>
      </c>
      <c r="C2912">
        <v>16</v>
      </c>
    </row>
    <row r="2913" spans="1:3" x14ac:dyDescent="0.3">
      <c r="A2913">
        <v>2012</v>
      </c>
      <c r="B2913">
        <v>22</v>
      </c>
      <c r="C2913">
        <v>24</v>
      </c>
    </row>
    <row r="2914" spans="1:3" x14ac:dyDescent="0.3">
      <c r="A2914">
        <v>2012</v>
      </c>
      <c r="B2914">
        <v>10</v>
      </c>
      <c r="C2914">
        <v>7</v>
      </c>
    </row>
    <row r="2915" spans="1:3" x14ac:dyDescent="0.3">
      <c r="A2915">
        <v>2012</v>
      </c>
      <c r="B2915">
        <v>20</v>
      </c>
      <c r="C2915">
        <v>21</v>
      </c>
    </row>
    <row r="2916" spans="1:3" x14ac:dyDescent="0.3">
      <c r="A2916">
        <v>2012</v>
      </c>
      <c r="B2916">
        <v>19</v>
      </c>
      <c r="C2916">
        <v>21</v>
      </c>
    </row>
    <row r="2917" spans="1:3" x14ac:dyDescent="0.3">
      <c r="A2917">
        <v>2012</v>
      </c>
      <c r="B2917">
        <v>88</v>
      </c>
      <c r="C2917">
        <v>86</v>
      </c>
    </row>
    <row r="2918" spans="1:3" x14ac:dyDescent="0.3">
      <c r="A2918">
        <v>2012</v>
      </c>
      <c r="B2918">
        <v>17</v>
      </c>
      <c r="C2918">
        <v>18</v>
      </c>
    </row>
    <row r="2919" spans="1:3" x14ac:dyDescent="0.3">
      <c r="A2919">
        <v>2012</v>
      </c>
      <c r="B2919">
        <v>5</v>
      </c>
      <c r="C2919">
        <v>5</v>
      </c>
    </row>
    <row r="2920" spans="1:3" x14ac:dyDescent="0.3">
      <c r="A2920">
        <v>2012</v>
      </c>
      <c r="B2920">
        <v>42</v>
      </c>
      <c r="C2920">
        <v>40</v>
      </c>
    </row>
    <row r="2921" spans="1:3" x14ac:dyDescent="0.3">
      <c r="A2921">
        <v>2012</v>
      </c>
      <c r="B2921">
        <v>23</v>
      </c>
      <c r="C2921">
        <v>17</v>
      </c>
    </row>
    <row r="2922" spans="1:3" x14ac:dyDescent="0.3">
      <c r="A2922">
        <v>2012</v>
      </c>
      <c r="B2922">
        <v>11</v>
      </c>
      <c r="C2922">
        <v>9</v>
      </c>
    </row>
    <row r="2923" spans="1:3" x14ac:dyDescent="0.3">
      <c r="A2923">
        <v>2012</v>
      </c>
      <c r="B2923">
        <v>14</v>
      </c>
      <c r="C2923">
        <v>18</v>
      </c>
    </row>
    <row r="2924" spans="1:3" x14ac:dyDescent="0.3">
      <c r="A2924">
        <v>2012</v>
      </c>
      <c r="B2924">
        <v>22</v>
      </c>
      <c r="C2924">
        <v>22</v>
      </c>
    </row>
    <row r="2925" spans="1:3" x14ac:dyDescent="0.3">
      <c r="A2925">
        <v>2012</v>
      </c>
      <c r="B2925">
        <v>5</v>
      </c>
      <c r="C2925">
        <v>4</v>
      </c>
    </row>
    <row r="2926" spans="1:3" x14ac:dyDescent="0.3">
      <c r="A2926">
        <v>2012</v>
      </c>
      <c r="B2926">
        <v>25</v>
      </c>
      <c r="C2926">
        <v>26</v>
      </c>
    </row>
    <row r="2927" spans="1:3" x14ac:dyDescent="0.3">
      <c r="A2927">
        <v>2012</v>
      </c>
      <c r="B2927">
        <v>2</v>
      </c>
      <c r="C2927">
        <v>2</v>
      </c>
    </row>
    <row r="2928" spans="1:3" x14ac:dyDescent="0.3">
      <c r="A2928">
        <v>2012</v>
      </c>
      <c r="B2928">
        <v>22</v>
      </c>
      <c r="C2928">
        <v>26</v>
      </c>
    </row>
    <row r="2929" spans="1:3" x14ac:dyDescent="0.3">
      <c r="A2929">
        <v>2012</v>
      </c>
      <c r="B2929">
        <v>29</v>
      </c>
      <c r="C2929">
        <v>30</v>
      </c>
    </row>
    <row r="2930" spans="1:3" x14ac:dyDescent="0.3">
      <c r="A2930">
        <v>2012</v>
      </c>
      <c r="B2930">
        <v>52</v>
      </c>
      <c r="C2930">
        <v>56</v>
      </c>
    </row>
    <row r="2931" spans="1:3" x14ac:dyDescent="0.3">
      <c r="A2931">
        <v>2012</v>
      </c>
      <c r="B2931">
        <v>14</v>
      </c>
      <c r="C2931">
        <v>13</v>
      </c>
    </row>
    <row r="2932" spans="1:3" x14ac:dyDescent="0.3">
      <c r="A2932">
        <v>2012</v>
      </c>
      <c r="B2932">
        <v>42</v>
      </c>
      <c r="C2932">
        <v>47</v>
      </c>
    </row>
    <row r="2933" spans="1:3" x14ac:dyDescent="0.3">
      <c r="A2933">
        <v>2012</v>
      </c>
      <c r="B2933">
        <v>14</v>
      </c>
      <c r="C2933">
        <v>12</v>
      </c>
    </row>
    <row r="2934" spans="1:3" x14ac:dyDescent="0.3">
      <c r="A2934">
        <v>2012</v>
      </c>
      <c r="B2934">
        <v>11</v>
      </c>
      <c r="C2934">
        <v>9</v>
      </c>
    </row>
    <row r="2935" spans="1:3" x14ac:dyDescent="0.3">
      <c r="A2935">
        <v>2012</v>
      </c>
      <c r="B2935">
        <v>24</v>
      </c>
      <c r="C2935">
        <v>26</v>
      </c>
    </row>
    <row r="2936" spans="1:3" x14ac:dyDescent="0.3">
      <c r="A2936">
        <v>2012</v>
      </c>
      <c r="B2936">
        <v>42</v>
      </c>
      <c r="C2936">
        <v>42</v>
      </c>
    </row>
    <row r="2937" spans="1:3" x14ac:dyDescent="0.3">
      <c r="A2937">
        <v>2012</v>
      </c>
      <c r="B2937">
        <v>30</v>
      </c>
      <c r="C2937">
        <v>30</v>
      </c>
    </row>
    <row r="2938" spans="1:3" x14ac:dyDescent="0.3">
      <c r="A2938">
        <v>2012</v>
      </c>
      <c r="B2938">
        <v>61</v>
      </c>
      <c r="C2938">
        <v>59</v>
      </c>
    </row>
    <row r="2939" spans="1:3" x14ac:dyDescent="0.3">
      <c r="A2939">
        <v>2012</v>
      </c>
      <c r="B2939">
        <v>25</v>
      </c>
      <c r="C2939">
        <v>28</v>
      </c>
    </row>
    <row r="2940" spans="1:3" x14ac:dyDescent="0.3">
      <c r="A2940">
        <v>2012</v>
      </c>
      <c r="B2940">
        <v>30</v>
      </c>
      <c r="C2940">
        <v>28</v>
      </c>
    </row>
    <row r="2941" spans="1:3" x14ac:dyDescent="0.3">
      <c r="A2941">
        <v>2012</v>
      </c>
      <c r="B2941">
        <v>16</v>
      </c>
      <c r="C2941">
        <v>11</v>
      </c>
    </row>
    <row r="2942" spans="1:3" x14ac:dyDescent="0.3">
      <c r="A2942">
        <v>2012</v>
      </c>
      <c r="B2942">
        <v>23</v>
      </c>
      <c r="C2942">
        <v>23</v>
      </c>
    </row>
    <row r="2943" spans="1:3" x14ac:dyDescent="0.3">
      <c r="A2943">
        <v>2012</v>
      </c>
      <c r="B2943">
        <v>13</v>
      </c>
      <c r="C2943">
        <v>12</v>
      </c>
    </row>
    <row r="2944" spans="1:3" x14ac:dyDescent="0.3">
      <c r="A2944">
        <v>2012</v>
      </c>
      <c r="B2944">
        <v>33</v>
      </c>
      <c r="C2944">
        <v>31</v>
      </c>
    </row>
    <row r="2945" spans="1:3" x14ac:dyDescent="0.3">
      <c r="A2945">
        <v>2012</v>
      </c>
      <c r="B2945">
        <v>6</v>
      </c>
      <c r="C2945">
        <v>5</v>
      </c>
    </row>
    <row r="2946" spans="1:3" x14ac:dyDescent="0.3">
      <c r="A2946">
        <v>2012</v>
      </c>
      <c r="B2946">
        <v>18</v>
      </c>
      <c r="C2946">
        <v>17</v>
      </c>
    </row>
    <row r="2947" spans="1:3" x14ac:dyDescent="0.3">
      <c r="A2947">
        <v>2012</v>
      </c>
      <c r="B2947">
        <v>0</v>
      </c>
      <c r="C2947">
        <v>0</v>
      </c>
    </row>
    <row r="2948" spans="1:3" x14ac:dyDescent="0.3">
      <c r="A2948">
        <v>2012</v>
      </c>
      <c r="B2948">
        <v>32</v>
      </c>
      <c r="C2948">
        <v>29</v>
      </c>
    </row>
    <row r="2949" spans="1:3" x14ac:dyDescent="0.3">
      <c r="A2949">
        <v>2012</v>
      </c>
      <c r="B2949">
        <v>31</v>
      </c>
      <c r="C2949">
        <v>32</v>
      </c>
    </row>
    <row r="2950" spans="1:3" x14ac:dyDescent="0.3">
      <c r="A2950">
        <v>2012</v>
      </c>
      <c r="B2950">
        <v>28</v>
      </c>
      <c r="C2950">
        <v>33</v>
      </c>
    </row>
    <row r="2951" spans="1:3" x14ac:dyDescent="0.3">
      <c r="A2951">
        <v>2012</v>
      </c>
      <c r="B2951">
        <v>25</v>
      </c>
      <c r="C2951">
        <v>32</v>
      </c>
    </row>
    <row r="2952" spans="1:3" x14ac:dyDescent="0.3">
      <c r="A2952">
        <v>2012</v>
      </c>
      <c r="B2952">
        <v>123</v>
      </c>
      <c r="C2952">
        <v>130</v>
      </c>
    </row>
    <row r="2953" spans="1:3" x14ac:dyDescent="0.3">
      <c r="A2953">
        <v>2012</v>
      </c>
      <c r="B2953">
        <v>75</v>
      </c>
      <c r="C2953">
        <v>77</v>
      </c>
    </row>
    <row r="2954" spans="1:3" x14ac:dyDescent="0.3">
      <c r="A2954">
        <v>2012</v>
      </c>
      <c r="B2954">
        <v>48</v>
      </c>
      <c r="C2954">
        <v>49</v>
      </c>
    </row>
    <row r="2955" spans="1:3" x14ac:dyDescent="0.3">
      <c r="A2955">
        <v>2012</v>
      </c>
      <c r="B2955">
        <v>1</v>
      </c>
      <c r="C2955">
        <v>0</v>
      </c>
    </row>
    <row r="2956" spans="1:3" x14ac:dyDescent="0.3">
      <c r="A2956">
        <v>2012</v>
      </c>
      <c r="B2956">
        <v>7</v>
      </c>
      <c r="C2956">
        <v>8</v>
      </c>
    </row>
    <row r="2957" spans="1:3" x14ac:dyDescent="0.3">
      <c r="A2957">
        <v>2012</v>
      </c>
      <c r="B2957">
        <v>31</v>
      </c>
      <c r="C2957">
        <v>28</v>
      </c>
    </row>
    <row r="2958" spans="1:3" x14ac:dyDescent="0.3">
      <c r="A2958">
        <v>2012</v>
      </c>
      <c r="B2958">
        <v>74</v>
      </c>
      <c r="C2958">
        <v>67</v>
      </c>
    </row>
    <row r="2959" spans="1:3" x14ac:dyDescent="0.3">
      <c r="A2959">
        <v>2012</v>
      </c>
      <c r="B2959">
        <v>22</v>
      </c>
      <c r="C2959">
        <v>21</v>
      </c>
    </row>
    <row r="2960" spans="1:3" x14ac:dyDescent="0.3">
      <c r="A2960">
        <v>2012</v>
      </c>
      <c r="B2960">
        <v>27</v>
      </c>
      <c r="C2960">
        <v>29</v>
      </c>
    </row>
    <row r="2961" spans="1:3" x14ac:dyDescent="0.3">
      <c r="A2961">
        <v>2012</v>
      </c>
      <c r="B2961">
        <v>24</v>
      </c>
      <c r="C2961">
        <v>22</v>
      </c>
    </row>
    <row r="2962" spans="1:3" x14ac:dyDescent="0.3">
      <c r="A2962">
        <v>2012</v>
      </c>
      <c r="B2962">
        <v>32</v>
      </c>
      <c r="C2962">
        <v>28</v>
      </c>
    </row>
    <row r="2963" spans="1:3" x14ac:dyDescent="0.3">
      <c r="A2963">
        <v>2012</v>
      </c>
      <c r="B2963">
        <v>12</v>
      </c>
      <c r="C2963">
        <v>9</v>
      </c>
    </row>
    <row r="2964" spans="1:3" x14ac:dyDescent="0.3">
      <c r="A2964">
        <v>2012</v>
      </c>
      <c r="B2964">
        <v>21</v>
      </c>
      <c r="C2964">
        <v>40</v>
      </c>
    </row>
    <row r="2965" spans="1:3" x14ac:dyDescent="0.3">
      <c r="A2965">
        <v>2012</v>
      </c>
      <c r="B2965">
        <v>31</v>
      </c>
      <c r="C2965">
        <v>34</v>
      </c>
    </row>
    <row r="2966" spans="1:3" x14ac:dyDescent="0.3">
      <c r="A2966">
        <v>2012</v>
      </c>
      <c r="B2966">
        <v>61</v>
      </c>
      <c r="C2966">
        <v>52</v>
      </c>
    </row>
    <row r="2967" spans="1:3" x14ac:dyDescent="0.3">
      <c r="A2967">
        <v>2012</v>
      </c>
      <c r="B2967">
        <v>10</v>
      </c>
      <c r="C2967">
        <v>10</v>
      </c>
    </row>
    <row r="2968" spans="1:3" x14ac:dyDescent="0.3">
      <c r="A2968">
        <v>2012</v>
      </c>
      <c r="B2968">
        <v>222</v>
      </c>
      <c r="C2968">
        <v>214</v>
      </c>
    </row>
    <row r="2969" spans="1:3" x14ac:dyDescent="0.3">
      <c r="A2969">
        <v>2012</v>
      </c>
      <c r="B2969">
        <v>2</v>
      </c>
      <c r="C2969">
        <v>2</v>
      </c>
    </row>
    <row r="2970" spans="1:3" x14ac:dyDescent="0.3">
      <c r="A2970">
        <v>2012</v>
      </c>
      <c r="B2970">
        <v>32</v>
      </c>
      <c r="C2970">
        <v>28</v>
      </c>
    </row>
    <row r="2971" spans="1:3" x14ac:dyDescent="0.3">
      <c r="A2971">
        <v>2012</v>
      </c>
      <c r="B2971">
        <v>4</v>
      </c>
      <c r="C2971">
        <v>4</v>
      </c>
    </row>
    <row r="2972" spans="1:3" x14ac:dyDescent="0.3">
      <c r="A2972">
        <v>2012</v>
      </c>
      <c r="B2972">
        <v>21</v>
      </c>
      <c r="C2972">
        <v>17</v>
      </c>
    </row>
    <row r="2973" spans="1:3" x14ac:dyDescent="0.3">
      <c r="A2973">
        <v>2012</v>
      </c>
      <c r="B2973">
        <v>19</v>
      </c>
      <c r="C2973">
        <v>12</v>
      </c>
    </row>
    <row r="2974" spans="1:3" x14ac:dyDescent="0.3">
      <c r="A2974">
        <v>2012</v>
      </c>
      <c r="B2974">
        <v>21</v>
      </c>
      <c r="C2974">
        <v>20</v>
      </c>
    </row>
    <row r="2975" spans="1:3" x14ac:dyDescent="0.3">
      <c r="A2975">
        <v>2012</v>
      </c>
      <c r="B2975">
        <v>18</v>
      </c>
      <c r="C2975">
        <v>16</v>
      </c>
    </row>
    <row r="2976" spans="1:3" x14ac:dyDescent="0.3">
      <c r="A2976">
        <v>2012</v>
      </c>
      <c r="B2976">
        <v>5</v>
      </c>
      <c r="C2976">
        <v>7</v>
      </c>
    </row>
    <row r="2977" spans="1:3" x14ac:dyDescent="0.3">
      <c r="A2977">
        <v>2012</v>
      </c>
      <c r="B2977">
        <v>106</v>
      </c>
      <c r="C2977">
        <v>118</v>
      </c>
    </row>
    <row r="2978" spans="1:3" x14ac:dyDescent="0.3">
      <c r="A2978">
        <v>2012</v>
      </c>
      <c r="B2978">
        <v>12</v>
      </c>
      <c r="C2978">
        <v>12</v>
      </c>
    </row>
    <row r="2979" spans="1:3" x14ac:dyDescent="0.3">
      <c r="A2979">
        <v>2012</v>
      </c>
      <c r="B2979">
        <v>5</v>
      </c>
      <c r="C2979">
        <v>5</v>
      </c>
    </row>
    <row r="2980" spans="1:3" x14ac:dyDescent="0.3">
      <c r="A2980">
        <v>2012</v>
      </c>
      <c r="B2980">
        <v>4</v>
      </c>
      <c r="C2980">
        <v>3</v>
      </c>
    </row>
    <row r="2981" spans="1:3" x14ac:dyDescent="0.3">
      <c r="A2981">
        <v>2012</v>
      </c>
      <c r="B2981">
        <v>9</v>
      </c>
      <c r="C2981">
        <v>9</v>
      </c>
    </row>
    <row r="2982" spans="1:3" x14ac:dyDescent="0.3">
      <c r="A2982">
        <v>2012</v>
      </c>
      <c r="B2982">
        <v>9</v>
      </c>
      <c r="C2982">
        <v>8</v>
      </c>
    </row>
    <row r="2983" spans="1:3" x14ac:dyDescent="0.3">
      <c r="A2983">
        <v>2012</v>
      </c>
      <c r="B2983">
        <v>38</v>
      </c>
      <c r="C2983">
        <v>41</v>
      </c>
    </row>
    <row r="2984" spans="1:3" x14ac:dyDescent="0.3">
      <c r="A2984">
        <v>2012</v>
      </c>
      <c r="B2984">
        <v>25</v>
      </c>
      <c r="C2984">
        <v>26</v>
      </c>
    </row>
    <row r="2985" spans="1:3" x14ac:dyDescent="0.3">
      <c r="A2985">
        <v>2012</v>
      </c>
      <c r="B2985">
        <v>12</v>
      </c>
      <c r="C2985">
        <v>10</v>
      </c>
    </row>
    <row r="2986" spans="1:3" x14ac:dyDescent="0.3">
      <c r="A2986">
        <v>2012</v>
      </c>
      <c r="B2986">
        <v>39</v>
      </c>
      <c r="C2986">
        <v>42</v>
      </c>
    </row>
    <row r="2987" spans="1:3" x14ac:dyDescent="0.3">
      <c r="A2987">
        <v>2012</v>
      </c>
      <c r="B2987">
        <v>9</v>
      </c>
      <c r="C2987">
        <v>7</v>
      </c>
    </row>
    <row r="2988" spans="1:3" x14ac:dyDescent="0.3">
      <c r="A2988">
        <v>2012</v>
      </c>
      <c r="B2988">
        <v>5</v>
      </c>
      <c r="C2988">
        <v>2</v>
      </c>
    </row>
    <row r="2989" spans="1:3" x14ac:dyDescent="0.3">
      <c r="A2989">
        <v>2012</v>
      </c>
      <c r="B2989">
        <v>86</v>
      </c>
      <c r="C2989">
        <v>90</v>
      </c>
    </row>
    <row r="2990" spans="1:3" x14ac:dyDescent="0.3">
      <c r="A2990">
        <v>2012</v>
      </c>
      <c r="B2990">
        <v>28</v>
      </c>
      <c r="C2990">
        <v>29</v>
      </c>
    </row>
    <row r="2991" spans="1:3" x14ac:dyDescent="0.3">
      <c r="A2991">
        <v>2012</v>
      </c>
      <c r="B2991">
        <v>42</v>
      </c>
      <c r="C2991">
        <v>37</v>
      </c>
    </row>
    <row r="2992" spans="1:3" x14ac:dyDescent="0.3">
      <c r="A2992">
        <v>2012</v>
      </c>
      <c r="B2992">
        <v>13</v>
      </c>
      <c r="C2992">
        <v>10</v>
      </c>
    </row>
    <row r="2993" spans="1:3" x14ac:dyDescent="0.3">
      <c r="A2993">
        <v>2012</v>
      </c>
      <c r="B2993">
        <v>2</v>
      </c>
      <c r="C2993">
        <v>2</v>
      </c>
    </row>
    <row r="2994" spans="1:3" x14ac:dyDescent="0.3">
      <c r="A2994">
        <v>2012</v>
      </c>
      <c r="B2994">
        <v>12</v>
      </c>
      <c r="C2994">
        <v>12</v>
      </c>
    </row>
    <row r="2995" spans="1:3" x14ac:dyDescent="0.3">
      <c r="A2995">
        <v>2012</v>
      </c>
      <c r="B2995">
        <v>58</v>
      </c>
      <c r="C2995">
        <v>55</v>
      </c>
    </row>
    <row r="2996" spans="1:3" x14ac:dyDescent="0.3">
      <c r="A2996">
        <v>2012</v>
      </c>
      <c r="B2996">
        <v>16</v>
      </c>
      <c r="C2996">
        <v>16</v>
      </c>
    </row>
    <row r="2997" spans="1:3" x14ac:dyDescent="0.3">
      <c r="A2997">
        <v>2012</v>
      </c>
      <c r="B2997">
        <v>1</v>
      </c>
      <c r="C2997">
        <v>0</v>
      </c>
    </row>
    <row r="2998" spans="1:3" x14ac:dyDescent="0.3">
      <c r="A2998">
        <v>2012</v>
      </c>
      <c r="B2998">
        <v>32</v>
      </c>
      <c r="C2998">
        <v>24</v>
      </c>
    </row>
    <row r="2999" spans="1:3" x14ac:dyDescent="0.3">
      <c r="A2999">
        <v>2012</v>
      </c>
      <c r="B2999">
        <v>10</v>
      </c>
      <c r="C2999">
        <v>7</v>
      </c>
    </row>
    <row r="3000" spans="1:3" x14ac:dyDescent="0.3">
      <c r="A3000">
        <v>2012</v>
      </c>
      <c r="B3000">
        <v>18</v>
      </c>
      <c r="C3000">
        <v>19</v>
      </c>
    </row>
    <row r="3001" spans="1:3" x14ac:dyDescent="0.3">
      <c r="A3001">
        <v>2012</v>
      </c>
      <c r="B3001">
        <v>21</v>
      </c>
      <c r="C3001">
        <v>24</v>
      </c>
    </row>
    <row r="3002" spans="1:3" x14ac:dyDescent="0.3">
      <c r="A3002">
        <v>2012</v>
      </c>
      <c r="B3002">
        <v>5</v>
      </c>
      <c r="C3002">
        <v>3</v>
      </c>
    </row>
    <row r="3003" spans="1:3" x14ac:dyDescent="0.3">
      <c r="A3003">
        <v>2012</v>
      </c>
      <c r="B3003">
        <v>17</v>
      </c>
      <c r="C3003">
        <v>15</v>
      </c>
    </row>
    <row r="3004" spans="1:3" x14ac:dyDescent="0.3">
      <c r="A3004">
        <v>2012</v>
      </c>
      <c r="B3004">
        <v>12</v>
      </c>
      <c r="C3004">
        <v>12</v>
      </c>
    </row>
    <row r="3005" spans="1:3" x14ac:dyDescent="0.3">
      <c r="A3005">
        <v>2012</v>
      </c>
      <c r="B3005">
        <v>5</v>
      </c>
      <c r="C3005">
        <v>4</v>
      </c>
    </row>
    <row r="3006" spans="1:3" x14ac:dyDescent="0.3">
      <c r="A3006">
        <v>2012</v>
      </c>
      <c r="B3006">
        <v>37</v>
      </c>
      <c r="C3006">
        <v>43</v>
      </c>
    </row>
    <row r="3007" spans="1:3" x14ac:dyDescent="0.3">
      <c r="A3007">
        <v>2012</v>
      </c>
      <c r="B3007">
        <v>19</v>
      </c>
      <c r="C3007">
        <v>19</v>
      </c>
    </row>
    <row r="3008" spans="1:3" x14ac:dyDescent="0.3">
      <c r="A3008">
        <v>2012</v>
      </c>
      <c r="B3008">
        <v>64</v>
      </c>
      <c r="C3008">
        <v>65</v>
      </c>
    </row>
    <row r="3009" spans="1:3" x14ac:dyDescent="0.3">
      <c r="A3009">
        <v>2012</v>
      </c>
      <c r="B3009">
        <v>74</v>
      </c>
      <c r="C3009">
        <v>72</v>
      </c>
    </row>
    <row r="3010" spans="1:3" x14ac:dyDescent="0.3">
      <c r="A3010">
        <v>2012</v>
      </c>
      <c r="B3010">
        <v>7</v>
      </c>
      <c r="C3010">
        <v>4</v>
      </c>
    </row>
    <row r="3011" spans="1:3" x14ac:dyDescent="0.3">
      <c r="A3011">
        <v>2012</v>
      </c>
      <c r="B3011">
        <v>21</v>
      </c>
      <c r="C3011">
        <v>20</v>
      </c>
    </row>
    <row r="3012" spans="1:3" x14ac:dyDescent="0.3">
      <c r="A3012">
        <v>2012</v>
      </c>
      <c r="B3012">
        <v>145</v>
      </c>
      <c r="C3012">
        <v>152</v>
      </c>
    </row>
    <row r="3013" spans="1:3" x14ac:dyDescent="0.3">
      <c r="A3013">
        <v>2012</v>
      </c>
      <c r="B3013">
        <v>184</v>
      </c>
      <c r="C3013">
        <v>176</v>
      </c>
    </row>
    <row r="3014" spans="1:3" x14ac:dyDescent="0.3">
      <c r="A3014">
        <v>2012</v>
      </c>
      <c r="B3014">
        <v>33</v>
      </c>
      <c r="C3014">
        <v>38</v>
      </c>
    </row>
    <row r="3015" spans="1:3" x14ac:dyDescent="0.3">
      <c r="A3015">
        <v>2012</v>
      </c>
      <c r="B3015">
        <v>44</v>
      </c>
      <c r="C3015">
        <v>52</v>
      </c>
    </row>
    <row r="3016" spans="1:3" x14ac:dyDescent="0.3">
      <c r="A3016">
        <v>2012</v>
      </c>
      <c r="B3016">
        <v>44</v>
      </c>
      <c r="C3016">
        <v>41</v>
      </c>
    </row>
    <row r="3017" spans="1:3" x14ac:dyDescent="0.3">
      <c r="A3017">
        <v>2012</v>
      </c>
      <c r="B3017">
        <v>14</v>
      </c>
      <c r="C3017">
        <v>11</v>
      </c>
    </row>
    <row r="3018" spans="1:3" x14ac:dyDescent="0.3">
      <c r="A3018">
        <v>2012</v>
      </c>
      <c r="B3018">
        <v>24</v>
      </c>
      <c r="C3018">
        <v>23</v>
      </c>
    </row>
    <row r="3019" spans="1:3" x14ac:dyDescent="0.3">
      <c r="A3019">
        <v>2012</v>
      </c>
      <c r="B3019">
        <v>71</v>
      </c>
      <c r="C3019">
        <v>72</v>
      </c>
    </row>
    <row r="3020" spans="1:3" x14ac:dyDescent="0.3">
      <c r="A3020">
        <v>2012</v>
      </c>
      <c r="B3020">
        <v>1</v>
      </c>
      <c r="C3020">
        <v>0</v>
      </c>
    </row>
    <row r="3021" spans="1:3" x14ac:dyDescent="0.3">
      <c r="A3021">
        <v>2012</v>
      </c>
      <c r="B3021">
        <v>95</v>
      </c>
      <c r="C3021">
        <v>86</v>
      </c>
    </row>
    <row r="3022" spans="1:3" x14ac:dyDescent="0.3">
      <c r="A3022">
        <v>2012</v>
      </c>
      <c r="B3022">
        <v>9</v>
      </c>
      <c r="C3022">
        <v>4</v>
      </c>
    </row>
    <row r="3023" spans="1:3" x14ac:dyDescent="0.3">
      <c r="A3023">
        <v>2012</v>
      </c>
      <c r="B3023">
        <v>44</v>
      </c>
      <c r="C3023">
        <v>45</v>
      </c>
    </row>
    <row r="3024" spans="1:3" x14ac:dyDescent="0.3">
      <c r="A3024">
        <v>2012</v>
      </c>
      <c r="B3024">
        <v>6</v>
      </c>
      <c r="C3024">
        <v>7</v>
      </c>
    </row>
    <row r="3025" spans="1:3" x14ac:dyDescent="0.3">
      <c r="A3025">
        <v>2012</v>
      </c>
      <c r="B3025">
        <v>232</v>
      </c>
      <c r="C3025">
        <v>228</v>
      </c>
    </row>
    <row r="3026" spans="1:3" x14ac:dyDescent="0.3">
      <c r="A3026">
        <v>2012</v>
      </c>
      <c r="B3026">
        <v>50</v>
      </c>
      <c r="C3026">
        <v>44</v>
      </c>
    </row>
    <row r="3027" spans="1:3" x14ac:dyDescent="0.3">
      <c r="A3027">
        <v>2012</v>
      </c>
      <c r="B3027">
        <v>27</v>
      </c>
      <c r="C3027">
        <v>29</v>
      </c>
    </row>
    <row r="3028" spans="1:3" x14ac:dyDescent="0.3">
      <c r="A3028">
        <v>2012</v>
      </c>
      <c r="B3028">
        <v>8</v>
      </c>
      <c r="C3028">
        <v>4</v>
      </c>
    </row>
    <row r="3029" spans="1:3" x14ac:dyDescent="0.3">
      <c r="A3029">
        <v>2012</v>
      </c>
      <c r="B3029">
        <v>20</v>
      </c>
      <c r="C3029">
        <v>22</v>
      </c>
    </row>
    <row r="3030" spans="1:3" x14ac:dyDescent="0.3">
      <c r="A3030">
        <v>2012</v>
      </c>
      <c r="B3030">
        <v>9</v>
      </c>
      <c r="C3030">
        <v>9</v>
      </c>
    </row>
    <row r="3031" spans="1:3" x14ac:dyDescent="0.3">
      <c r="A3031">
        <v>2012</v>
      </c>
      <c r="B3031">
        <v>79</v>
      </c>
      <c r="C3031">
        <v>89</v>
      </c>
    </row>
    <row r="3032" spans="1:3" x14ac:dyDescent="0.3">
      <c r="A3032">
        <v>2012</v>
      </c>
      <c r="B3032">
        <v>178</v>
      </c>
      <c r="C3032">
        <v>164</v>
      </c>
    </row>
    <row r="3033" spans="1:3" x14ac:dyDescent="0.3">
      <c r="A3033">
        <v>2012</v>
      </c>
      <c r="B3033">
        <v>36</v>
      </c>
      <c r="C3033">
        <v>35</v>
      </c>
    </row>
    <row r="3034" spans="1:3" x14ac:dyDescent="0.3">
      <c r="A3034">
        <v>2012</v>
      </c>
      <c r="B3034">
        <v>9</v>
      </c>
      <c r="C3034">
        <v>7</v>
      </c>
    </row>
    <row r="3035" spans="1:3" x14ac:dyDescent="0.3">
      <c r="A3035">
        <v>2012</v>
      </c>
      <c r="B3035">
        <v>24</v>
      </c>
      <c r="C3035">
        <v>21</v>
      </c>
    </row>
    <row r="3036" spans="1:3" x14ac:dyDescent="0.3">
      <c r="A3036">
        <v>2012</v>
      </c>
      <c r="B3036">
        <v>36</v>
      </c>
      <c r="C3036">
        <v>34</v>
      </c>
    </row>
    <row r="3037" spans="1:3" x14ac:dyDescent="0.3">
      <c r="A3037">
        <v>2012</v>
      </c>
      <c r="B3037">
        <v>24</v>
      </c>
      <c r="C3037">
        <v>26</v>
      </c>
    </row>
    <row r="3038" spans="1:3" x14ac:dyDescent="0.3">
      <c r="A3038">
        <v>2012</v>
      </c>
      <c r="B3038">
        <v>25</v>
      </c>
      <c r="C3038">
        <v>20</v>
      </c>
    </row>
    <row r="3039" spans="1:3" x14ac:dyDescent="0.3">
      <c r="A3039">
        <v>2012</v>
      </c>
      <c r="B3039">
        <v>66</v>
      </c>
      <c r="C3039">
        <v>77</v>
      </c>
    </row>
    <row r="3040" spans="1:3" x14ac:dyDescent="0.3">
      <c r="A3040">
        <v>2012</v>
      </c>
      <c r="B3040">
        <v>51</v>
      </c>
      <c r="C3040">
        <v>57</v>
      </c>
    </row>
    <row r="3041" spans="1:3" x14ac:dyDescent="0.3">
      <c r="A3041">
        <v>2012</v>
      </c>
      <c r="B3041">
        <v>16</v>
      </c>
      <c r="C3041">
        <v>13</v>
      </c>
    </row>
    <row r="3042" spans="1:3" x14ac:dyDescent="0.3">
      <c r="A3042">
        <v>2012</v>
      </c>
      <c r="B3042">
        <v>39</v>
      </c>
      <c r="C3042">
        <v>44</v>
      </c>
    </row>
    <row r="3043" spans="1:3" x14ac:dyDescent="0.3">
      <c r="A3043">
        <v>2012</v>
      </c>
      <c r="B3043">
        <v>21</v>
      </c>
      <c r="C3043">
        <v>21</v>
      </c>
    </row>
    <row r="3044" spans="1:3" x14ac:dyDescent="0.3">
      <c r="A3044">
        <v>2012</v>
      </c>
      <c r="B3044">
        <v>38</v>
      </c>
      <c r="C3044">
        <v>41</v>
      </c>
    </row>
    <row r="3045" spans="1:3" x14ac:dyDescent="0.3">
      <c r="A3045">
        <v>2012</v>
      </c>
      <c r="B3045">
        <v>90</v>
      </c>
      <c r="C3045">
        <v>101</v>
      </c>
    </row>
    <row r="3046" spans="1:3" x14ac:dyDescent="0.3">
      <c r="A3046">
        <v>2012</v>
      </c>
      <c r="B3046">
        <v>7</v>
      </c>
      <c r="C3046">
        <v>7</v>
      </c>
    </row>
    <row r="3047" spans="1:3" x14ac:dyDescent="0.3">
      <c r="A3047">
        <v>2012</v>
      </c>
      <c r="B3047">
        <v>23</v>
      </c>
      <c r="C3047">
        <v>17</v>
      </c>
    </row>
    <row r="3048" spans="1:3" x14ac:dyDescent="0.3">
      <c r="A3048">
        <v>2012</v>
      </c>
      <c r="B3048">
        <v>22</v>
      </c>
      <c r="C3048">
        <v>21</v>
      </c>
    </row>
    <row r="3049" spans="1:3" x14ac:dyDescent="0.3">
      <c r="A3049">
        <v>2012</v>
      </c>
      <c r="B3049">
        <v>32</v>
      </c>
      <c r="C3049">
        <v>29</v>
      </c>
    </row>
    <row r="3050" spans="1:3" x14ac:dyDescent="0.3">
      <c r="A3050">
        <v>2012</v>
      </c>
      <c r="B3050">
        <v>8</v>
      </c>
      <c r="C3050">
        <v>7</v>
      </c>
    </row>
    <row r="3051" spans="1:3" x14ac:dyDescent="0.3">
      <c r="A3051">
        <v>2012</v>
      </c>
      <c r="B3051">
        <v>42</v>
      </c>
      <c r="C3051">
        <v>45</v>
      </c>
    </row>
    <row r="3052" spans="1:3" x14ac:dyDescent="0.3">
      <c r="A3052">
        <v>2012</v>
      </c>
      <c r="B3052">
        <v>31</v>
      </c>
      <c r="C3052">
        <v>26</v>
      </c>
    </row>
    <row r="3053" spans="1:3" x14ac:dyDescent="0.3">
      <c r="A3053">
        <v>2012</v>
      </c>
      <c r="B3053">
        <v>50</v>
      </c>
      <c r="C3053">
        <v>45</v>
      </c>
    </row>
    <row r="3054" spans="1:3" x14ac:dyDescent="0.3">
      <c r="A3054">
        <v>2012</v>
      </c>
      <c r="B3054">
        <v>15</v>
      </c>
      <c r="C3054">
        <v>16</v>
      </c>
    </row>
    <row r="3055" spans="1:3" x14ac:dyDescent="0.3">
      <c r="A3055">
        <v>2012</v>
      </c>
      <c r="B3055">
        <v>44</v>
      </c>
      <c r="C3055">
        <v>45</v>
      </c>
    </row>
    <row r="3056" spans="1:3" x14ac:dyDescent="0.3">
      <c r="A3056">
        <v>2012</v>
      </c>
      <c r="B3056">
        <v>56</v>
      </c>
      <c r="C3056">
        <v>58</v>
      </c>
    </row>
    <row r="3057" spans="1:3" x14ac:dyDescent="0.3">
      <c r="A3057">
        <v>2012</v>
      </c>
      <c r="B3057">
        <v>18</v>
      </c>
      <c r="C3057">
        <v>17</v>
      </c>
    </row>
    <row r="3058" spans="1:3" x14ac:dyDescent="0.3">
      <c r="A3058">
        <v>2012</v>
      </c>
      <c r="B3058">
        <v>6</v>
      </c>
      <c r="C3058">
        <v>5</v>
      </c>
    </row>
    <row r="3059" spans="1:3" x14ac:dyDescent="0.3">
      <c r="A3059">
        <v>2012</v>
      </c>
      <c r="B3059">
        <v>5</v>
      </c>
      <c r="C3059">
        <v>4</v>
      </c>
    </row>
    <row r="3060" spans="1:3" x14ac:dyDescent="0.3">
      <c r="A3060">
        <v>2012</v>
      </c>
      <c r="B3060">
        <v>34</v>
      </c>
      <c r="C3060">
        <v>35</v>
      </c>
    </row>
    <row r="3061" spans="1:3" x14ac:dyDescent="0.3">
      <c r="A3061">
        <v>2012</v>
      </c>
      <c r="B3061">
        <v>17</v>
      </c>
      <c r="C3061">
        <v>12</v>
      </c>
    </row>
    <row r="3062" spans="1:3" x14ac:dyDescent="0.3">
      <c r="A3062">
        <v>2012</v>
      </c>
      <c r="B3062">
        <v>55</v>
      </c>
      <c r="C3062">
        <v>55</v>
      </c>
    </row>
    <row r="3063" spans="1:3" x14ac:dyDescent="0.3">
      <c r="A3063">
        <v>2012</v>
      </c>
      <c r="B3063">
        <v>81</v>
      </c>
      <c r="C3063">
        <v>69</v>
      </c>
    </row>
    <row r="3064" spans="1:3" x14ac:dyDescent="0.3">
      <c r="A3064">
        <v>2012</v>
      </c>
      <c r="B3064">
        <v>42</v>
      </c>
      <c r="C3064">
        <v>45</v>
      </c>
    </row>
    <row r="3065" spans="1:3" x14ac:dyDescent="0.3">
      <c r="A3065">
        <v>2012</v>
      </c>
      <c r="B3065">
        <v>6</v>
      </c>
      <c r="C3065">
        <v>5</v>
      </c>
    </row>
    <row r="3066" spans="1:3" x14ac:dyDescent="0.3">
      <c r="A3066">
        <v>2012</v>
      </c>
      <c r="B3066">
        <v>5</v>
      </c>
      <c r="C3066">
        <v>5</v>
      </c>
    </row>
    <row r="3067" spans="1:3" x14ac:dyDescent="0.3">
      <c r="A3067">
        <v>2012</v>
      </c>
      <c r="B3067">
        <v>33</v>
      </c>
      <c r="C3067">
        <v>26</v>
      </c>
    </row>
    <row r="3068" spans="1:3" x14ac:dyDescent="0.3">
      <c r="A3068">
        <v>2012</v>
      </c>
      <c r="B3068">
        <v>19</v>
      </c>
      <c r="C3068">
        <v>19</v>
      </c>
    </row>
    <row r="3069" spans="1:3" x14ac:dyDescent="0.3">
      <c r="A3069">
        <v>2012</v>
      </c>
      <c r="B3069">
        <v>63</v>
      </c>
      <c r="C3069">
        <v>41</v>
      </c>
    </row>
    <row r="3070" spans="1:3" x14ac:dyDescent="0.3">
      <c r="A3070">
        <v>2012</v>
      </c>
      <c r="B3070">
        <v>37</v>
      </c>
      <c r="C3070">
        <v>33</v>
      </c>
    </row>
    <row r="3071" spans="1:3" x14ac:dyDescent="0.3">
      <c r="A3071">
        <v>2012</v>
      </c>
      <c r="B3071">
        <v>22</v>
      </c>
      <c r="C3071">
        <v>20</v>
      </c>
    </row>
    <row r="3072" spans="1:3" x14ac:dyDescent="0.3">
      <c r="A3072">
        <v>2012</v>
      </c>
      <c r="B3072">
        <v>59</v>
      </c>
      <c r="C3072">
        <v>59</v>
      </c>
    </row>
    <row r="3073" spans="1:3" x14ac:dyDescent="0.3">
      <c r="A3073">
        <v>2012</v>
      </c>
      <c r="B3073">
        <v>6</v>
      </c>
      <c r="C3073">
        <v>5</v>
      </c>
    </row>
    <row r="3074" spans="1:3" x14ac:dyDescent="0.3">
      <c r="A3074">
        <v>2012</v>
      </c>
      <c r="B3074">
        <v>3</v>
      </c>
      <c r="C3074">
        <v>3</v>
      </c>
    </row>
    <row r="3075" spans="1:3" x14ac:dyDescent="0.3">
      <c r="A3075">
        <v>2012</v>
      </c>
      <c r="B3075">
        <v>47</v>
      </c>
      <c r="C3075">
        <v>47</v>
      </c>
    </row>
    <row r="3076" spans="1:3" x14ac:dyDescent="0.3">
      <c r="A3076">
        <v>2012</v>
      </c>
      <c r="B3076">
        <v>45</v>
      </c>
      <c r="C3076">
        <v>47</v>
      </c>
    </row>
    <row r="3077" spans="1:3" x14ac:dyDescent="0.3">
      <c r="A3077">
        <v>2012</v>
      </c>
      <c r="B3077">
        <v>4</v>
      </c>
      <c r="C3077">
        <v>5</v>
      </c>
    </row>
    <row r="3078" spans="1:3" x14ac:dyDescent="0.3">
      <c r="A3078">
        <v>2012</v>
      </c>
      <c r="B3078">
        <v>19</v>
      </c>
      <c r="C3078">
        <v>20</v>
      </c>
    </row>
    <row r="3079" spans="1:3" x14ac:dyDescent="0.3">
      <c r="A3079">
        <v>2012</v>
      </c>
      <c r="B3079">
        <v>61</v>
      </c>
      <c r="C3079">
        <v>59</v>
      </c>
    </row>
    <row r="3080" spans="1:3" x14ac:dyDescent="0.3">
      <c r="A3080">
        <v>2012</v>
      </c>
      <c r="B3080">
        <v>7</v>
      </c>
      <c r="C3080">
        <v>7</v>
      </c>
    </row>
    <row r="3081" spans="1:3" x14ac:dyDescent="0.3">
      <c r="A3081">
        <v>2012</v>
      </c>
      <c r="B3081">
        <v>52</v>
      </c>
      <c r="C3081">
        <v>55</v>
      </c>
    </row>
    <row r="3082" spans="1:3" x14ac:dyDescent="0.3">
      <c r="A3082">
        <v>2012</v>
      </c>
      <c r="B3082">
        <v>6</v>
      </c>
      <c r="C3082">
        <v>10</v>
      </c>
    </row>
    <row r="3083" spans="1:3" x14ac:dyDescent="0.3">
      <c r="A3083">
        <v>2012</v>
      </c>
      <c r="B3083">
        <v>4</v>
      </c>
      <c r="C3083">
        <v>2</v>
      </c>
    </row>
    <row r="3084" spans="1:3" x14ac:dyDescent="0.3">
      <c r="A3084">
        <v>2012</v>
      </c>
      <c r="B3084">
        <v>8</v>
      </c>
      <c r="C3084">
        <v>8</v>
      </c>
    </row>
    <row r="3085" spans="1:3" x14ac:dyDescent="0.3">
      <c r="A3085">
        <v>2012</v>
      </c>
      <c r="B3085">
        <v>4</v>
      </c>
      <c r="C3085">
        <v>4</v>
      </c>
    </row>
    <row r="3086" spans="1:3" x14ac:dyDescent="0.3">
      <c r="A3086">
        <v>2012</v>
      </c>
      <c r="B3086">
        <v>23</v>
      </c>
      <c r="C3086">
        <v>23</v>
      </c>
    </row>
    <row r="3087" spans="1:3" x14ac:dyDescent="0.3">
      <c r="A3087">
        <v>2012</v>
      </c>
      <c r="B3087">
        <v>42</v>
      </c>
      <c r="C3087">
        <v>52</v>
      </c>
    </row>
    <row r="3088" spans="1:3" x14ac:dyDescent="0.3">
      <c r="A3088">
        <v>2012</v>
      </c>
      <c r="B3088">
        <v>7</v>
      </c>
      <c r="C3088">
        <v>7</v>
      </c>
    </row>
    <row r="3089" spans="1:3" x14ac:dyDescent="0.3">
      <c r="A3089">
        <v>2012</v>
      </c>
      <c r="B3089">
        <v>12</v>
      </c>
      <c r="C3089">
        <v>9</v>
      </c>
    </row>
    <row r="3090" spans="1:3" x14ac:dyDescent="0.3">
      <c r="A3090">
        <v>2012</v>
      </c>
      <c r="B3090">
        <v>1</v>
      </c>
      <c r="C3090">
        <v>0</v>
      </c>
    </row>
    <row r="3091" spans="1:3" x14ac:dyDescent="0.3">
      <c r="A3091">
        <v>2012</v>
      </c>
      <c r="B3091">
        <v>24</v>
      </c>
      <c r="C3091">
        <v>19</v>
      </c>
    </row>
    <row r="3092" spans="1:3" x14ac:dyDescent="0.3">
      <c r="A3092">
        <v>2012</v>
      </c>
      <c r="B3092">
        <v>29</v>
      </c>
      <c r="C3092">
        <v>27</v>
      </c>
    </row>
    <row r="3093" spans="1:3" x14ac:dyDescent="0.3">
      <c r="A3093">
        <v>2012</v>
      </c>
      <c r="B3093">
        <v>21</v>
      </c>
      <c r="C3093">
        <v>20</v>
      </c>
    </row>
    <row r="3094" spans="1:3" x14ac:dyDescent="0.3">
      <c r="A3094">
        <v>2012</v>
      </c>
      <c r="B3094">
        <v>7</v>
      </c>
      <c r="C3094">
        <v>7</v>
      </c>
    </row>
    <row r="3095" spans="1:3" x14ac:dyDescent="0.3">
      <c r="A3095">
        <v>2012</v>
      </c>
      <c r="B3095">
        <v>7</v>
      </c>
      <c r="C3095">
        <v>6</v>
      </c>
    </row>
    <row r="3096" spans="1:3" x14ac:dyDescent="0.3">
      <c r="A3096">
        <v>2012</v>
      </c>
      <c r="B3096">
        <v>10</v>
      </c>
      <c r="C3096">
        <v>6</v>
      </c>
    </row>
    <row r="3097" spans="1:3" x14ac:dyDescent="0.3">
      <c r="A3097">
        <v>2012</v>
      </c>
      <c r="B3097">
        <v>40</v>
      </c>
      <c r="C3097">
        <v>39</v>
      </c>
    </row>
    <row r="3098" spans="1:3" x14ac:dyDescent="0.3">
      <c r="A3098">
        <v>2012</v>
      </c>
      <c r="B3098">
        <v>8</v>
      </c>
      <c r="C3098">
        <v>9</v>
      </c>
    </row>
    <row r="3099" spans="1:3" x14ac:dyDescent="0.3">
      <c r="A3099">
        <v>2012</v>
      </c>
      <c r="B3099">
        <v>14</v>
      </c>
      <c r="C3099">
        <v>13</v>
      </c>
    </row>
    <row r="3100" spans="1:3" x14ac:dyDescent="0.3">
      <c r="A3100">
        <v>2012</v>
      </c>
      <c r="B3100">
        <v>20</v>
      </c>
      <c r="C3100">
        <v>20</v>
      </c>
    </row>
    <row r="3101" spans="1:3" x14ac:dyDescent="0.3">
      <c r="A3101">
        <v>2012</v>
      </c>
      <c r="B3101">
        <v>14</v>
      </c>
      <c r="C3101">
        <v>15</v>
      </c>
    </row>
    <row r="3102" spans="1:3" x14ac:dyDescent="0.3">
      <c r="A3102">
        <v>2012</v>
      </c>
      <c r="B3102">
        <v>52</v>
      </c>
      <c r="C3102">
        <v>42</v>
      </c>
    </row>
    <row r="3103" spans="1:3" x14ac:dyDescent="0.3">
      <c r="A3103">
        <v>2012</v>
      </c>
      <c r="B3103">
        <v>75</v>
      </c>
      <c r="C3103">
        <v>72</v>
      </c>
    </row>
    <row r="3104" spans="1:3" x14ac:dyDescent="0.3">
      <c r="A3104">
        <v>2012</v>
      </c>
      <c r="B3104">
        <v>28</v>
      </c>
      <c r="C3104">
        <v>30</v>
      </c>
    </row>
    <row r="3105" spans="1:3" x14ac:dyDescent="0.3">
      <c r="A3105">
        <v>2012</v>
      </c>
      <c r="B3105">
        <v>56</v>
      </c>
      <c r="C3105">
        <v>59</v>
      </c>
    </row>
    <row r="3106" spans="1:3" x14ac:dyDescent="0.3">
      <c r="A3106">
        <v>2012</v>
      </c>
      <c r="B3106">
        <v>3</v>
      </c>
      <c r="C3106">
        <v>3</v>
      </c>
    </row>
    <row r="3107" spans="1:3" x14ac:dyDescent="0.3">
      <c r="A3107">
        <v>2012</v>
      </c>
      <c r="B3107">
        <v>2</v>
      </c>
      <c r="C3107">
        <v>0</v>
      </c>
    </row>
    <row r="3108" spans="1:3" x14ac:dyDescent="0.3">
      <c r="A3108">
        <v>2012</v>
      </c>
      <c r="B3108">
        <v>24</v>
      </c>
      <c r="C3108">
        <v>29</v>
      </c>
    </row>
    <row r="3109" spans="1:3" x14ac:dyDescent="0.3">
      <c r="A3109">
        <v>2012</v>
      </c>
      <c r="B3109">
        <v>14</v>
      </c>
      <c r="C3109">
        <v>11</v>
      </c>
    </row>
    <row r="3110" spans="1:3" x14ac:dyDescent="0.3">
      <c r="A3110">
        <v>2012</v>
      </c>
      <c r="B3110">
        <v>17</v>
      </c>
      <c r="C3110">
        <v>17</v>
      </c>
    </row>
    <row r="3111" spans="1:3" x14ac:dyDescent="0.3">
      <c r="A3111">
        <v>2012</v>
      </c>
      <c r="B3111">
        <v>28</v>
      </c>
      <c r="C3111">
        <v>30</v>
      </c>
    </row>
    <row r="3112" spans="1:3" x14ac:dyDescent="0.3">
      <c r="A3112">
        <v>2012</v>
      </c>
      <c r="B3112">
        <v>8</v>
      </c>
      <c r="C3112">
        <v>7</v>
      </c>
    </row>
    <row r="3113" spans="1:3" x14ac:dyDescent="0.3">
      <c r="A3113">
        <v>2012</v>
      </c>
      <c r="B3113">
        <v>26</v>
      </c>
      <c r="C3113">
        <v>23</v>
      </c>
    </row>
    <row r="3114" spans="1:3" x14ac:dyDescent="0.3">
      <c r="A3114">
        <v>2012</v>
      </c>
      <c r="B3114">
        <v>24</v>
      </c>
      <c r="C3114">
        <v>30</v>
      </c>
    </row>
    <row r="3115" spans="1:3" x14ac:dyDescent="0.3">
      <c r="A3115">
        <v>2012</v>
      </c>
      <c r="B3115">
        <v>112</v>
      </c>
      <c r="C3115">
        <v>122</v>
      </c>
    </row>
    <row r="3116" spans="1:3" x14ac:dyDescent="0.3">
      <c r="A3116">
        <v>2012</v>
      </c>
      <c r="B3116">
        <v>36</v>
      </c>
      <c r="C3116">
        <v>37</v>
      </c>
    </row>
    <row r="3117" spans="1:3" x14ac:dyDescent="0.3">
      <c r="A3117">
        <v>2012</v>
      </c>
      <c r="B3117">
        <v>8</v>
      </c>
      <c r="C3117">
        <v>7</v>
      </c>
    </row>
    <row r="3118" spans="1:3" x14ac:dyDescent="0.3">
      <c r="A3118">
        <v>2012</v>
      </c>
      <c r="B3118">
        <v>6</v>
      </c>
      <c r="C3118">
        <v>6</v>
      </c>
    </row>
    <row r="3119" spans="1:3" x14ac:dyDescent="0.3">
      <c r="A3119">
        <v>2012</v>
      </c>
      <c r="B3119">
        <v>12</v>
      </c>
      <c r="C3119">
        <v>10</v>
      </c>
    </row>
    <row r="3120" spans="1:3" x14ac:dyDescent="0.3">
      <c r="A3120">
        <v>2012</v>
      </c>
      <c r="B3120">
        <v>7</v>
      </c>
      <c r="C3120">
        <v>5</v>
      </c>
    </row>
    <row r="3121" spans="1:3" x14ac:dyDescent="0.3">
      <c r="A3121">
        <v>2012</v>
      </c>
      <c r="B3121">
        <v>40</v>
      </c>
      <c r="C3121">
        <v>34</v>
      </c>
    </row>
    <row r="3122" spans="1:3" x14ac:dyDescent="0.3">
      <c r="A3122">
        <v>2012</v>
      </c>
      <c r="B3122">
        <v>14</v>
      </c>
      <c r="C3122">
        <v>15</v>
      </c>
    </row>
    <row r="3123" spans="1:3" x14ac:dyDescent="0.3">
      <c r="A3123">
        <v>2012</v>
      </c>
      <c r="B3123">
        <v>12</v>
      </c>
      <c r="C3123">
        <v>9</v>
      </c>
    </row>
    <row r="3124" spans="1:3" x14ac:dyDescent="0.3">
      <c r="A3124">
        <v>2012</v>
      </c>
      <c r="B3124">
        <v>50</v>
      </c>
      <c r="C3124">
        <v>53</v>
      </c>
    </row>
    <row r="3125" spans="1:3" x14ac:dyDescent="0.3">
      <c r="A3125">
        <v>2012</v>
      </c>
      <c r="B3125">
        <v>22</v>
      </c>
      <c r="C3125">
        <v>28</v>
      </c>
    </row>
    <row r="3126" spans="1:3" x14ac:dyDescent="0.3">
      <c r="A3126">
        <v>2012</v>
      </c>
      <c r="B3126">
        <v>20</v>
      </c>
      <c r="C3126">
        <v>15</v>
      </c>
    </row>
    <row r="3127" spans="1:3" x14ac:dyDescent="0.3">
      <c r="A3127">
        <v>2012</v>
      </c>
      <c r="B3127">
        <v>18</v>
      </c>
      <c r="C3127">
        <v>16</v>
      </c>
    </row>
    <row r="3128" spans="1:3" x14ac:dyDescent="0.3">
      <c r="A3128">
        <v>2012</v>
      </c>
      <c r="B3128">
        <v>53</v>
      </c>
      <c r="C3128">
        <v>47</v>
      </c>
    </row>
    <row r="3129" spans="1:3" x14ac:dyDescent="0.3">
      <c r="A3129">
        <v>2012</v>
      </c>
      <c r="B3129">
        <v>38</v>
      </c>
      <c r="C3129">
        <v>35</v>
      </c>
    </row>
    <row r="3130" spans="1:3" x14ac:dyDescent="0.3">
      <c r="A3130">
        <v>2012</v>
      </c>
      <c r="B3130">
        <v>7</v>
      </c>
      <c r="C3130">
        <v>5</v>
      </c>
    </row>
    <row r="3131" spans="1:3" x14ac:dyDescent="0.3">
      <c r="A3131">
        <v>2012</v>
      </c>
      <c r="B3131">
        <v>1</v>
      </c>
      <c r="C3131">
        <v>0</v>
      </c>
    </row>
    <row r="3132" spans="1:3" x14ac:dyDescent="0.3">
      <c r="A3132">
        <v>2012</v>
      </c>
      <c r="B3132">
        <v>35</v>
      </c>
      <c r="C3132">
        <v>35</v>
      </c>
    </row>
    <row r="3133" spans="1:3" x14ac:dyDescent="0.3">
      <c r="A3133">
        <v>2012</v>
      </c>
      <c r="B3133">
        <v>33</v>
      </c>
      <c r="C3133">
        <v>35</v>
      </c>
    </row>
    <row r="3134" spans="1:3" x14ac:dyDescent="0.3">
      <c r="A3134">
        <v>2012</v>
      </c>
      <c r="B3134">
        <v>11</v>
      </c>
      <c r="C3134">
        <v>12</v>
      </c>
    </row>
    <row r="3135" spans="1:3" x14ac:dyDescent="0.3">
      <c r="A3135">
        <v>2012</v>
      </c>
      <c r="B3135">
        <v>29</v>
      </c>
      <c r="C3135">
        <v>22</v>
      </c>
    </row>
    <row r="3136" spans="1:3" x14ac:dyDescent="0.3">
      <c r="A3136">
        <v>2012</v>
      </c>
      <c r="B3136">
        <v>17</v>
      </c>
      <c r="C3136">
        <v>15</v>
      </c>
    </row>
    <row r="3137" spans="1:3" x14ac:dyDescent="0.3">
      <c r="A3137">
        <v>2012</v>
      </c>
      <c r="B3137">
        <v>10</v>
      </c>
      <c r="C3137">
        <v>10</v>
      </c>
    </row>
    <row r="3138" spans="1:3" x14ac:dyDescent="0.3">
      <c r="A3138">
        <v>2012</v>
      </c>
      <c r="B3138">
        <v>11</v>
      </c>
      <c r="C3138">
        <v>11</v>
      </c>
    </row>
    <row r="3139" spans="1:3" x14ac:dyDescent="0.3">
      <c r="A3139">
        <v>2012</v>
      </c>
      <c r="B3139">
        <v>30</v>
      </c>
      <c r="C3139">
        <v>27</v>
      </c>
    </row>
    <row r="3140" spans="1:3" x14ac:dyDescent="0.3">
      <c r="A3140">
        <v>2012</v>
      </c>
      <c r="B3140">
        <v>9</v>
      </c>
      <c r="C3140">
        <v>9</v>
      </c>
    </row>
    <row r="3141" spans="1:3" x14ac:dyDescent="0.3">
      <c r="A3141">
        <v>2012</v>
      </c>
      <c r="B3141">
        <v>44</v>
      </c>
      <c r="C3141">
        <v>48</v>
      </c>
    </row>
    <row r="3142" spans="1:3" x14ac:dyDescent="0.3">
      <c r="A3142">
        <v>2012</v>
      </c>
      <c r="B3142">
        <v>51</v>
      </c>
      <c r="C3142">
        <v>51</v>
      </c>
    </row>
    <row r="3143" spans="1:3" x14ac:dyDescent="0.3">
      <c r="A3143">
        <v>2012</v>
      </c>
      <c r="B3143">
        <v>19</v>
      </c>
      <c r="C3143">
        <v>17</v>
      </c>
    </row>
    <row r="3144" spans="1:3" x14ac:dyDescent="0.3">
      <c r="A3144">
        <v>2012</v>
      </c>
      <c r="B3144">
        <v>116</v>
      </c>
      <c r="C3144">
        <v>96</v>
      </c>
    </row>
    <row r="3145" spans="1:3" x14ac:dyDescent="0.3">
      <c r="A3145">
        <v>2012</v>
      </c>
      <c r="B3145">
        <v>16</v>
      </c>
      <c r="C3145">
        <v>13</v>
      </c>
    </row>
    <row r="3146" spans="1:3" x14ac:dyDescent="0.3">
      <c r="A3146">
        <v>2012</v>
      </c>
      <c r="B3146">
        <v>9</v>
      </c>
      <c r="C3146">
        <v>9</v>
      </c>
    </row>
    <row r="3147" spans="1:3" x14ac:dyDescent="0.3">
      <c r="A3147">
        <v>2012</v>
      </c>
      <c r="B3147">
        <v>8</v>
      </c>
      <c r="C3147">
        <v>12</v>
      </c>
    </row>
    <row r="3148" spans="1:3" x14ac:dyDescent="0.3">
      <c r="A3148">
        <v>2012</v>
      </c>
      <c r="B3148">
        <v>13</v>
      </c>
      <c r="C3148">
        <v>11</v>
      </c>
    </row>
    <row r="3149" spans="1:3" x14ac:dyDescent="0.3">
      <c r="A3149">
        <v>2012</v>
      </c>
      <c r="B3149">
        <v>17</v>
      </c>
      <c r="C3149">
        <v>18</v>
      </c>
    </row>
    <row r="3150" spans="1:3" x14ac:dyDescent="0.3">
      <c r="A3150">
        <v>2012</v>
      </c>
      <c r="B3150">
        <v>15</v>
      </c>
      <c r="C3150">
        <v>16</v>
      </c>
    </row>
    <row r="3151" spans="1:3" x14ac:dyDescent="0.3">
      <c r="A3151">
        <v>2012</v>
      </c>
      <c r="B3151">
        <v>21</v>
      </c>
      <c r="C3151">
        <v>19</v>
      </c>
    </row>
    <row r="3152" spans="1:3" x14ac:dyDescent="0.3">
      <c r="A3152">
        <v>2012</v>
      </c>
      <c r="B3152">
        <v>5</v>
      </c>
      <c r="C3152">
        <v>5</v>
      </c>
    </row>
    <row r="3153" spans="1:3" x14ac:dyDescent="0.3">
      <c r="A3153">
        <v>2012</v>
      </c>
      <c r="B3153">
        <v>26</v>
      </c>
      <c r="C3153">
        <v>22</v>
      </c>
    </row>
    <row r="3154" spans="1:3" x14ac:dyDescent="0.3">
      <c r="A3154">
        <v>2012</v>
      </c>
      <c r="B3154">
        <v>28</v>
      </c>
      <c r="C3154">
        <v>24</v>
      </c>
    </row>
    <row r="3155" spans="1:3" x14ac:dyDescent="0.3">
      <c r="A3155">
        <v>2012</v>
      </c>
      <c r="B3155">
        <v>44</v>
      </c>
      <c r="C3155">
        <v>40</v>
      </c>
    </row>
    <row r="3156" spans="1:3" x14ac:dyDescent="0.3">
      <c r="A3156">
        <v>2012</v>
      </c>
      <c r="B3156">
        <v>31</v>
      </c>
      <c r="C3156">
        <v>39</v>
      </c>
    </row>
    <row r="3157" spans="1:3" x14ac:dyDescent="0.3">
      <c r="A3157">
        <v>2012</v>
      </c>
      <c r="B3157">
        <v>6</v>
      </c>
      <c r="C3157">
        <v>5</v>
      </c>
    </row>
    <row r="3158" spans="1:3" x14ac:dyDescent="0.3">
      <c r="A3158">
        <v>2012</v>
      </c>
      <c r="B3158">
        <v>4</v>
      </c>
      <c r="C3158">
        <v>3</v>
      </c>
    </row>
    <row r="3159" spans="1:3" x14ac:dyDescent="0.3">
      <c r="A3159">
        <v>2012</v>
      </c>
      <c r="B3159">
        <v>6</v>
      </c>
      <c r="C3159">
        <v>5</v>
      </c>
    </row>
    <row r="3160" spans="1:3" x14ac:dyDescent="0.3">
      <c r="A3160">
        <v>2012</v>
      </c>
      <c r="B3160">
        <v>50</v>
      </c>
      <c r="C3160">
        <v>55</v>
      </c>
    </row>
    <row r="3161" spans="1:3" x14ac:dyDescent="0.3">
      <c r="A3161">
        <v>2012</v>
      </c>
      <c r="B3161">
        <v>14</v>
      </c>
      <c r="C3161">
        <v>10</v>
      </c>
    </row>
    <row r="3162" spans="1:3" x14ac:dyDescent="0.3">
      <c r="A3162">
        <v>2012</v>
      </c>
      <c r="B3162">
        <v>12</v>
      </c>
      <c r="C3162">
        <v>11</v>
      </c>
    </row>
    <row r="3163" spans="1:3" x14ac:dyDescent="0.3">
      <c r="A3163">
        <v>2012</v>
      </c>
      <c r="B3163">
        <v>24</v>
      </c>
      <c r="C3163">
        <v>23</v>
      </c>
    </row>
    <row r="3164" spans="1:3" x14ac:dyDescent="0.3">
      <c r="A3164">
        <v>2012</v>
      </c>
      <c r="B3164">
        <v>46</v>
      </c>
      <c r="C3164">
        <v>47</v>
      </c>
    </row>
    <row r="3165" spans="1:3" x14ac:dyDescent="0.3">
      <c r="A3165">
        <v>2012</v>
      </c>
      <c r="B3165">
        <v>65</v>
      </c>
      <c r="C3165">
        <v>69</v>
      </c>
    </row>
    <row r="3166" spans="1:3" x14ac:dyDescent="0.3">
      <c r="A3166">
        <v>2012</v>
      </c>
      <c r="B3166">
        <v>8</v>
      </c>
      <c r="C3166">
        <v>8</v>
      </c>
    </row>
    <row r="3167" spans="1:3" x14ac:dyDescent="0.3">
      <c r="A3167">
        <v>2012</v>
      </c>
      <c r="B3167">
        <v>8</v>
      </c>
      <c r="C3167">
        <v>7</v>
      </c>
    </row>
    <row r="3168" spans="1:3" x14ac:dyDescent="0.3">
      <c r="A3168">
        <v>2012</v>
      </c>
      <c r="B3168">
        <v>52</v>
      </c>
      <c r="C3168">
        <v>57</v>
      </c>
    </row>
    <row r="3169" spans="1:3" x14ac:dyDescent="0.3">
      <c r="A3169">
        <v>2012</v>
      </c>
      <c r="B3169">
        <v>5</v>
      </c>
      <c r="C3169">
        <v>5</v>
      </c>
    </row>
    <row r="3170" spans="1:3" x14ac:dyDescent="0.3">
      <c r="A3170">
        <v>2012</v>
      </c>
      <c r="B3170">
        <v>10</v>
      </c>
      <c r="C3170">
        <v>10</v>
      </c>
    </row>
    <row r="3171" spans="1:3" x14ac:dyDescent="0.3">
      <c r="A3171">
        <v>2012</v>
      </c>
      <c r="B3171">
        <v>34</v>
      </c>
      <c r="C3171">
        <v>37</v>
      </c>
    </row>
    <row r="3172" spans="1:3" x14ac:dyDescent="0.3">
      <c r="A3172">
        <v>2012</v>
      </c>
      <c r="B3172">
        <v>21</v>
      </c>
      <c r="C3172">
        <v>22</v>
      </c>
    </row>
    <row r="3173" spans="1:3" x14ac:dyDescent="0.3">
      <c r="A3173">
        <v>2012</v>
      </c>
      <c r="B3173">
        <v>29</v>
      </c>
      <c r="C3173">
        <v>24</v>
      </c>
    </row>
    <row r="3174" spans="1:3" x14ac:dyDescent="0.3">
      <c r="A3174">
        <v>2012</v>
      </c>
      <c r="B3174">
        <v>84</v>
      </c>
      <c r="C3174">
        <v>77</v>
      </c>
    </row>
    <row r="3175" spans="1:3" x14ac:dyDescent="0.3">
      <c r="A3175">
        <v>2012</v>
      </c>
      <c r="B3175">
        <v>17</v>
      </c>
      <c r="C3175">
        <v>18</v>
      </c>
    </row>
    <row r="3176" spans="1:3" x14ac:dyDescent="0.3">
      <c r="A3176">
        <v>2012</v>
      </c>
      <c r="B3176">
        <v>54</v>
      </c>
      <c r="C3176">
        <v>57</v>
      </c>
    </row>
    <row r="3177" spans="1:3" x14ac:dyDescent="0.3">
      <c r="A3177">
        <v>2012</v>
      </c>
      <c r="B3177">
        <v>24</v>
      </c>
      <c r="C3177">
        <v>28</v>
      </c>
    </row>
    <row r="3178" spans="1:3" x14ac:dyDescent="0.3">
      <c r="A3178">
        <v>2012</v>
      </c>
      <c r="B3178">
        <v>24</v>
      </c>
      <c r="C3178">
        <v>24</v>
      </c>
    </row>
    <row r="3179" spans="1:3" x14ac:dyDescent="0.3">
      <c r="A3179">
        <v>2012</v>
      </c>
      <c r="B3179">
        <v>25</v>
      </c>
      <c r="C3179">
        <v>26</v>
      </c>
    </row>
    <row r="3180" spans="1:3" x14ac:dyDescent="0.3">
      <c r="A3180">
        <v>2012</v>
      </c>
      <c r="B3180">
        <v>18</v>
      </c>
      <c r="C3180">
        <v>19</v>
      </c>
    </row>
    <row r="3181" spans="1:3" x14ac:dyDescent="0.3">
      <c r="A3181">
        <v>2012</v>
      </c>
      <c r="B3181">
        <v>8</v>
      </c>
      <c r="C3181">
        <v>6</v>
      </c>
    </row>
    <row r="3182" spans="1:3" x14ac:dyDescent="0.3">
      <c r="A3182">
        <v>2012</v>
      </c>
      <c r="B3182">
        <v>91</v>
      </c>
      <c r="C3182">
        <v>100</v>
      </c>
    </row>
    <row r="3183" spans="1:3" x14ac:dyDescent="0.3">
      <c r="A3183">
        <v>2012</v>
      </c>
      <c r="B3183">
        <v>8</v>
      </c>
      <c r="C3183">
        <v>8</v>
      </c>
    </row>
    <row r="3184" spans="1:3" x14ac:dyDescent="0.3">
      <c r="A3184">
        <v>2012</v>
      </c>
      <c r="B3184">
        <v>116</v>
      </c>
      <c r="C3184">
        <v>114</v>
      </c>
    </row>
    <row r="3185" spans="1:3" x14ac:dyDescent="0.3">
      <c r="A3185">
        <v>2012</v>
      </c>
      <c r="B3185">
        <v>200</v>
      </c>
      <c r="C3185">
        <v>193</v>
      </c>
    </row>
    <row r="3186" spans="1:3" x14ac:dyDescent="0.3">
      <c r="A3186">
        <v>2012</v>
      </c>
      <c r="B3186">
        <v>71</v>
      </c>
      <c r="C3186">
        <v>63</v>
      </c>
    </row>
    <row r="3187" spans="1:3" x14ac:dyDescent="0.3">
      <c r="A3187">
        <v>2012</v>
      </c>
      <c r="B3187">
        <v>22</v>
      </c>
      <c r="C3187">
        <v>22</v>
      </c>
    </row>
    <row r="3188" spans="1:3" x14ac:dyDescent="0.3">
      <c r="A3188">
        <v>2012</v>
      </c>
      <c r="B3188">
        <v>21</v>
      </c>
      <c r="C3188">
        <v>23</v>
      </c>
    </row>
    <row r="3189" spans="1:3" x14ac:dyDescent="0.3">
      <c r="A3189">
        <v>2012</v>
      </c>
      <c r="B3189">
        <v>12</v>
      </c>
      <c r="C3189">
        <v>12</v>
      </c>
    </row>
    <row r="3190" spans="1:3" x14ac:dyDescent="0.3">
      <c r="A3190">
        <v>2012</v>
      </c>
      <c r="B3190">
        <v>33</v>
      </c>
      <c r="C3190">
        <v>33</v>
      </c>
    </row>
    <row r="3191" spans="1:3" x14ac:dyDescent="0.3">
      <c r="A3191">
        <v>2012</v>
      </c>
      <c r="B3191">
        <v>20</v>
      </c>
      <c r="C3191">
        <v>26</v>
      </c>
    </row>
    <row r="3192" spans="1:3" x14ac:dyDescent="0.3">
      <c r="A3192">
        <v>2012</v>
      </c>
      <c r="B3192">
        <v>27</v>
      </c>
      <c r="C3192">
        <v>30</v>
      </c>
    </row>
    <row r="3193" spans="1:3" x14ac:dyDescent="0.3">
      <c r="A3193">
        <v>2012</v>
      </c>
      <c r="B3193">
        <v>5</v>
      </c>
      <c r="C3193">
        <v>4</v>
      </c>
    </row>
    <row r="3194" spans="1:3" x14ac:dyDescent="0.3">
      <c r="A3194">
        <v>2012</v>
      </c>
      <c r="B3194">
        <v>25</v>
      </c>
      <c r="C3194">
        <v>19</v>
      </c>
    </row>
    <row r="3195" spans="1:3" x14ac:dyDescent="0.3">
      <c r="A3195">
        <v>2012</v>
      </c>
      <c r="B3195">
        <v>1</v>
      </c>
      <c r="C3195">
        <v>0</v>
      </c>
    </row>
    <row r="3196" spans="1:3" x14ac:dyDescent="0.3">
      <c r="A3196">
        <v>2012</v>
      </c>
      <c r="B3196">
        <v>98</v>
      </c>
      <c r="C3196">
        <v>96</v>
      </c>
    </row>
    <row r="3197" spans="1:3" x14ac:dyDescent="0.3">
      <c r="A3197">
        <v>2012</v>
      </c>
      <c r="B3197">
        <v>104</v>
      </c>
      <c r="C3197">
        <v>106</v>
      </c>
    </row>
    <row r="3198" spans="1:3" x14ac:dyDescent="0.3">
      <c r="A3198">
        <v>2012</v>
      </c>
      <c r="B3198">
        <v>10</v>
      </c>
      <c r="C3198">
        <v>12</v>
      </c>
    </row>
    <row r="3199" spans="1:3" x14ac:dyDescent="0.3">
      <c r="A3199">
        <v>2012</v>
      </c>
      <c r="B3199">
        <v>14</v>
      </c>
      <c r="C3199">
        <v>16</v>
      </c>
    </row>
    <row r="3200" spans="1:3" x14ac:dyDescent="0.3">
      <c r="A3200">
        <v>2012</v>
      </c>
      <c r="B3200">
        <v>33</v>
      </c>
      <c r="C3200">
        <v>31</v>
      </c>
    </row>
    <row r="3201" spans="1:3" x14ac:dyDescent="0.3">
      <c r="A3201">
        <v>2012</v>
      </c>
      <c r="B3201">
        <v>10</v>
      </c>
      <c r="C3201">
        <v>10</v>
      </c>
    </row>
    <row r="3202" spans="1:3" x14ac:dyDescent="0.3">
      <c r="A3202">
        <v>2012</v>
      </c>
      <c r="B3202">
        <v>4</v>
      </c>
      <c r="C3202">
        <v>4</v>
      </c>
    </row>
    <row r="3203" spans="1:3" x14ac:dyDescent="0.3">
      <c r="A3203">
        <v>2012</v>
      </c>
      <c r="B3203">
        <v>34</v>
      </c>
      <c r="C3203">
        <v>29</v>
      </c>
    </row>
    <row r="3204" spans="1:3" x14ac:dyDescent="0.3">
      <c r="A3204">
        <v>2012</v>
      </c>
      <c r="B3204">
        <v>17</v>
      </c>
      <c r="C3204">
        <v>17</v>
      </c>
    </row>
    <row r="3205" spans="1:3" x14ac:dyDescent="0.3">
      <c r="A3205">
        <v>2012</v>
      </c>
      <c r="B3205">
        <v>52</v>
      </c>
      <c r="C3205">
        <v>52</v>
      </c>
    </row>
    <row r="3206" spans="1:3" x14ac:dyDescent="0.3">
      <c r="A3206">
        <v>2012</v>
      </c>
      <c r="B3206">
        <v>62</v>
      </c>
      <c r="C3206">
        <v>65</v>
      </c>
    </row>
    <row r="3207" spans="1:3" x14ac:dyDescent="0.3">
      <c r="A3207">
        <v>2012</v>
      </c>
      <c r="B3207">
        <v>5</v>
      </c>
      <c r="C3207">
        <v>5</v>
      </c>
    </row>
    <row r="3208" spans="1:3" x14ac:dyDescent="0.3">
      <c r="A3208">
        <v>2012</v>
      </c>
      <c r="B3208">
        <v>1</v>
      </c>
      <c r="C3208">
        <v>0</v>
      </c>
    </row>
    <row r="3209" spans="1:3" x14ac:dyDescent="0.3">
      <c r="A3209">
        <v>2012</v>
      </c>
      <c r="B3209">
        <v>4</v>
      </c>
      <c r="C3209">
        <v>4</v>
      </c>
    </row>
    <row r="3210" spans="1:3" x14ac:dyDescent="0.3">
      <c r="A3210">
        <v>2012</v>
      </c>
      <c r="B3210">
        <v>25</v>
      </c>
      <c r="C3210">
        <v>26</v>
      </c>
    </row>
    <row r="3211" spans="1:3" x14ac:dyDescent="0.3">
      <c r="A3211">
        <v>2012</v>
      </c>
      <c r="B3211">
        <v>8</v>
      </c>
      <c r="C3211">
        <v>4</v>
      </c>
    </row>
    <row r="3212" spans="1:3" x14ac:dyDescent="0.3">
      <c r="A3212">
        <v>2012</v>
      </c>
      <c r="B3212">
        <v>17</v>
      </c>
      <c r="C3212">
        <v>13</v>
      </c>
    </row>
    <row r="3213" spans="1:3" x14ac:dyDescent="0.3">
      <c r="A3213">
        <v>2012</v>
      </c>
      <c r="B3213">
        <v>1</v>
      </c>
      <c r="C3213">
        <v>0</v>
      </c>
    </row>
    <row r="3214" spans="1:3" x14ac:dyDescent="0.3">
      <c r="A3214">
        <v>2012</v>
      </c>
      <c r="B3214">
        <v>27</v>
      </c>
      <c r="C3214">
        <v>29</v>
      </c>
    </row>
    <row r="3215" spans="1:3" x14ac:dyDescent="0.3">
      <c r="A3215">
        <v>2012</v>
      </c>
      <c r="B3215">
        <v>23</v>
      </c>
      <c r="C3215">
        <v>22</v>
      </c>
    </row>
    <row r="3216" spans="1:3" x14ac:dyDescent="0.3">
      <c r="A3216">
        <v>2012</v>
      </c>
      <c r="B3216">
        <v>9</v>
      </c>
      <c r="C3216">
        <v>9</v>
      </c>
    </row>
    <row r="3217" spans="1:3" x14ac:dyDescent="0.3">
      <c r="A3217">
        <v>2012</v>
      </c>
      <c r="B3217">
        <v>14</v>
      </c>
      <c r="C3217">
        <v>11</v>
      </c>
    </row>
    <row r="3218" spans="1:3" x14ac:dyDescent="0.3">
      <c r="A3218">
        <v>2012</v>
      </c>
      <c r="B3218">
        <v>12</v>
      </c>
      <c r="C3218">
        <v>11</v>
      </c>
    </row>
    <row r="3219" spans="1:3" x14ac:dyDescent="0.3">
      <c r="A3219">
        <v>2012</v>
      </c>
      <c r="B3219">
        <v>20</v>
      </c>
      <c r="C3219">
        <v>21</v>
      </c>
    </row>
    <row r="3220" spans="1:3" x14ac:dyDescent="0.3">
      <c r="A3220">
        <v>2012</v>
      </c>
      <c r="B3220">
        <v>42</v>
      </c>
      <c r="C3220">
        <v>41</v>
      </c>
    </row>
    <row r="3221" spans="1:3" x14ac:dyDescent="0.3">
      <c r="A3221">
        <v>2012</v>
      </c>
      <c r="B3221">
        <v>26</v>
      </c>
      <c r="C3221">
        <v>28</v>
      </c>
    </row>
    <row r="3222" spans="1:3" x14ac:dyDescent="0.3">
      <c r="A3222">
        <v>2012</v>
      </c>
      <c r="B3222">
        <v>44</v>
      </c>
      <c r="C3222">
        <v>44</v>
      </c>
    </row>
    <row r="3223" spans="1:3" x14ac:dyDescent="0.3">
      <c r="A3223">
        <v>2012</v>
      </c>
      <c r="B3223">
        <v>27</v>
      </c>
      <c r="C3223">
        <v>29</v>
      </c>
    </row>
    <row r="3224" spans="1:3" x14ac:dyDescent="0.3">
      <c r="A3224">
        <v>2012</v>
      </c>
      <c r="B3224">
        <v>20</v>
      </c>
      <c r="C3224">
        <v>17</v>
      </c>
    </row>
    <row r="3225" spans="1:3" x14ac:dyDescent="0.3">
      <c r="A3225">
        <v>2012</v>
      </c>
      <c r="B3225">
        <v>70</v>
      </c>
      <c r="C3225">
        <v>79</v>
      </c>
    </row>
    <row r="3226" spans="1:3" x14ac:dyDescent="0.3">
      <c r="A3226">
        <v>2012</v>
      </c>
      <c r="B3226">
        <v>43</v>
      </c>
      <c r="C3226">
        <v>39</v>
      </c>
    </row>
    <row r="3227" spans="1:3" x14ac:dyDescent="0.3">
      <c r="A3227">
        <v>2012</v>
      </c>
      <c r="B3227">
        <v>6</v>
      </c>
      <c r="C3227">
        <v>6</v>
      </c>
    </row>
    <row r="3228" spans="1:3" x14ac:dyDescent="0.3">
      <c r="A3228">
        <v>2012</v>
      </c>
      <c r="B3228">
        <v>16</v>
      </c>
      <c r="C3228">
        <v>16</v>
      </c>
    </row>
    <row r="3229" spans="1:3" x14ac:dyDescent="0.3">
      <c r="A3229">
        <v>2012</v>
      </c>
      <c r="B3229">
        <v>13</v>
      </c>
      <c r="C3229">
        <v>10</v>
      </c>
    </row>
    <row r="3230" spans="1:3" x14ac:dyDescent="0.3">
      <c r="A3230">
        <v>2012</v>
      </c>
      <c r="B3230">
        <v>6</v>
      </c>
      <c r="C3230">
        <v>7</v>
      </c>
    </row>
    <row r="3231" spans="1:3" x14ac:dyDescent="0.3">
      <c r="A3231">
        <v>2012</v>
      </c>
      <c r="B3231">
        <v>15</v>
      </c>
      <c r="C3231">
        <v>13</v>
      </c>
    </row>
    <row r="3232" spans="1:3" x14ac:dyDescent="0.3">
      <c r="A3232">
        <v>2012</v>
      </c>
      <c r="B3232">
        <v>17</v>
      </c>
      <c r="C3232">
        <v>18</v>
      </c>
    </row>
    <row r="3233" spans="1:3" x14ac:dyDescent="0.3">
      <c r="A3233">
        <v>2012</v>
      </c>
      <c r="B3233">
        <v>20</v>
      </c>
      <c r="C3233">
        <v>22</v>
      </c>
    </row>
    <row r="3234" spans="1:3" x14ac:dyDescent="0.3">
      <c r="A3234">
        <v>2012</v>
      </c>
      <c r="B3234">
        <v>13</v>
      </c>
      <c r="C3234">
        <v>9</v>
      </c>
    </row>
    <row r="3235" spans="1:3" x14ac:dyDescent="0.3">
      <c r="A3235">
        <v>2012</v>
      </c>
      <c r="B3235">
        <v>2</v>
      </c>
      <c r="C3235">
        <v>4</v>
      </c>
    </row>
    <row r="3236" spans="1:3" x14ac:dyDescent="0.3">
      <c r="A3236">
        <v>2012</v>
      </c>
      <c r="B3236">
        <v>15</v>
      </c>
      <c r="C3236">
        <v>13</v>
      </c>
    </row>
    <row r="3237" spans="1:3" x14ac:dyDescent="0.3">
      <c r="A3237">
        <v>2012</v>
      </c>
      <c r="B3237">
        <v>16</v>
      </c>
      <c r="C3237">
        <v>13</v>
      </c>
    </row>
    <row r="3238" spans="1:3" x14ac:dyDescent="0.3">
      <c r="A3238">
        <v>2012</v>
      </c>
      <c r="B3238">
        <v>87</v>
      </c>
      <c r="C3238">
        <v>93</v>
      </c>
    </row>
    <row r="3239" spans="1:3" x14ac:dyDescent="0.3">
      <c r="A3239">
        <v>2012</v>
      </c>
      <c r="B3239">
        <v>33</v>
      </c>
      <c r="C3239">
        <v>38</v>
      </c>
    </row>
    <row r="3240" spans="1:3" x14ac:dyDescent="0.3">
      <c r="A3240">
        <v>2012</v>
      </c>
      <c r="B3240">
        <v>65</v>
      </c>
      <c r="C3240">
        <v>69</v>
      </c>
    </row>
    <row r="3241" spans="1:3" x14ac:dyDescent="0.3">
      <c r="A3241">
        <v>2012</v>
      </c>
      <c r="B3241">
        <v>5</v>
      </c>
      <c r="C3241">
        <v>5</v>
      </c>
    </row>
    <row r="3242" spans="1:3" x14ac:dyDescent="0.3">
      <c r="A3242">
        <v>2012</v>
      </c>
      <c r="B3242">
        <v>116</v>
      </c>
      <c r="C3242">
        <v>122</v>
      </c>
    </row>
    <row r="3243" spans="1:3" x14ac:dyDescent="0.3">
      <c r="A3243">
        <v>2012</v>
      </c>
      <c r="B3243">
        <v>6</v>
      </c>
      <c r="C3243">
        <v>6</v>
      </c>
    </row>
    <row r="3244" spans="1:3" x14ac:dyDescent="0.3">
      <c r="A3244">
        <v>2012</v>
      </c>
      <c r="B3244">
        <v>20</v>
      </c>
      <c r="C3244">
        <v>21</v>
      </c>
    </row>
    <row r="3245" spans="1:3" x14ac:dyDescent="0.3">
      <c r="A3245">
        <v>2012</v>
      </c>
      <c r="B3245">
        <v>63</v>
      </c>
      <c r="C3245">
        <v>69</v>
      </c>
    </row>
    <row r="3246" spans="1:3" x14ac:dyDescent="0.3">
      <c r="A3246">
        <v>2012</v>
      </c>
      <c r="B3246">
        <v>25</v>
      </c>
      <c r="C3246">
        <v>21</v>
      </c>
    </row>
    <row r="3247" spans="1:3" x14ac:dyDescent="0.3">
      <c r="A3247">
        <v>2012</v>
      </c>
      <c r="B3247">
        <v>34</v>
      </c>
      <c r="C3247">
        <v>32</v>
      </c>
    </row>
    <row r="3248" spans="1:3" x14ac:dyDescent="0.3">
      <c r="A3248">
        <v>2012</v>
      </c>
      <c r="B3248">
        <v>63</v>
      </c>
      <c r="C3248">
        <v>66</v>
      </c>
    </row>
    <row r="3249" spans="1:3" x14ac:dyDescent="0.3">
      <c r="A3249">
        <v>2012</v>
      </c>
      <c r="B3249">
        <v>9</v>
      </c>
      <c r="C3249">
        <v>7</v>
      </c>
    </row>
    <row r="3250" spans="1:3" x14ac:dyDescent="0.3">
      <c r="A3250">
        <v>2012</v>
      </c>
      <c r="B3250">
        <v>6</v>
      </c>
      <c r="C3250">
        <v>7</v>
      </c>
    </row>
    <row r="3251" spans="1:3" x14ac:dyDescent="0.3">
      <c r="A3251">
        <v>2012</v>
      </c>
      <c r="B3251">
        <v>7</v>
      </c>
      <c r="C3251">
        <v>9</v>
      </c>
    </row>
    <row r="3252" spans="1:3" x14ac:dyDescent="0.3">
      <c r="A3252">
        <v>2012</v>
      </c>
      <c r="B3252">
        <v>14</v>
      </c>
      <c r="C3252">
        <v>16</v>
      </c>
    </row>
    <row r="3253" spans="1:3" x14ac:dyDescent="0.3">
      <c r="A3253">
        <v>2012</v>
      </c>
      <c r="B3253">
        <v>94</v>
      </c>
      <c r="C3253">
        <v>89</v>
      </c>
    </row>
    <row r="3254" spans="1:3" x14ac:dyDescent="0.3">
      <c r="A3254">
        <v>2012</v>
      </c>
      <c r="B3254">
        <v>18</v>
      </c>
      <c r="C3254">
        <v>18</v>
      </c>
    </row>
    <row r="3255" spans="1:3" x14ac:dyDescent="0.3">
      <c r="A3255">
        <v>2012</v>
      </c>
      <c r="B3255">
        <v>23</v>
      </c>
      <c r="C3255">
        <v>20</v>
      </c>
    </row>
    <row r="3256" spans="1:3" x14ac:dyDescent="0.3">
      <c r="A3256">
        <v>2012</v>
      </c>
      <c r="B3256">
        <v>4</v>
      </c>
      <c r="C3256">
        <v>4</v>
      </c>
    </row>
    <row r="3257" spans="1:3" x14ac:dyDescent="0.3">
      <c r="A3257">
        <v>2012</v>
      </c>
      <c r="B3257">
        <v>35</v>
      </c>
      <c r="C3257">
        <v>37</v>
      </c>
    </row>
    <row r="3258" spans="1:3" x14ac:dyDescent="0.3">
      <c r="A3258">
        <v>2012</v>
      </c>
      <c r="B3258">
        <v>6</v>
      </c>
      <c r="C3258">
        <v>6</v>
      </c>
    </row>
    <row r="3259" spans="1:3" x14ac:dyDescent="0.3">
      <c r="A3259">
        <v>2012</v>
      </c>
      <c r="B3259">
        <v>5</v>
      </c>
      <c r="C3259">
        <v>4</v>
      </c>
    </row>
    <row r="3260" spans="1:3" x14ac:dyDescent="0.3">
      <c r="A3260">
        <v>2012</v>
      </c>
      <c r="B3260">
        <v>18</v>
      </c>
      <c r="C3260">
        <v>19</v>
      </c>
    </row>
    <row r="3261" spans="1:3" x14ac:dyDescent="0.3">
      <c r="A3261">
        <v>2012</v>
      </c>
      <c r="B3261">
        <v>3</v>
      </c>
      <c r="C3261">
        <v>3</v>
      </c>
    </row>
    <row r="3262" spans="1:3" x14ac:dyDescent="0.3">
      <c r="A3262">
        <v>2012</v>
      </c>
      <c r="B3262">
        <v>59</v>
      </c>
      <c r="C3262">
        <v>57</v>
      </c>
    </row>
    <row r="3263" spans="1:3" x14ac:dyDescent="0.3">
      <c r="A3263">
        <v>2012</v>
      </c>
      <c r="B3263">
        <v>5</v>
      </c>
      <c r="C3263">
        <v>5</v>
      </c>
    </row>
    <row r="3264" spans="1:3" x14ac:dyDescent="0.3">
      <c r="A3264">
        <v>2012</v>
      </c>
      <c r="B3264">
        <v>22</v>
      </c>
      <c r="C3264">
        <v>24</v>
      </c>
    </row>
    <row r="3265" spans="1:3" x14ac:dyDescent="0.3">
      <c r="A3265">
        <v>2012</v>
      </c>
      <c r="B3265">
        <v>21</v>
      </c>
      <c r="C3265">
        <v>20</v>
      </c>
    </row>
    <row r="3266" spans="1:3" x14ac:dyDescent="0.3">
      <c r="A3266">
        <v>2012</v>
      </c>
      <c r="B3266">
        <v>36</v>
      </c>
      <c r="C3266">
        <v>41</v>
      </c>
    </row>
    <row r="3267" spans="1:3" x14ac:dyDescent="0.3">
      <c r="A3267">
        <v>2012</v>
      </c>
      <c r="B3267">
        <v>5</v>
      </c>
      <c r="C3267">
        <v>4</v>
      </c>
    </row>
    <row r="3268" spans="1:3" x14ac:dyDescent="0.3">
      <c r="A3268">
        <v>2012</v>
      </c>
      <c r="B3268">
        <v>38</v>
      </c>
      <c r="C3268">
        <v>38</v>
      </c>
    </row>
    <row r="3269" spans="1:3" x14ac:dyDescent="0.3">
      <c r="A3269">
        <v>2012</v>
      </c>
      <c r="B3269">
        <v>47</v>
      </c>
      <c r="C3269">
        <v>56</v>
      </c>
    </row>
    <row r="3270" spans="1:3" x14ac:dyDescent="0.3">
      <c r="A3270">
        <v>2012</v>
      </c>
      <c r="B3270">
        <v>21</v>
      </c>
      <c r="C3270">
        <v>19</v>
      </c>
    </row>
    <row r="3271" spans="1:3" x14ac:dyDescent="0.3">
      <c r="A3271">
        <v>2012</v>
      </c>
      <c r="B3271">
        <v>11</v>
      </c>
      <c r="C3271">
        <v>9</v>
      </c>
    </row>
    <row r="3272" spans="1:3" x14ac:dyDescent="0.3">
      <c r="A3272">
        <v>2012</v>
      </c>
      <c r="B3272">
        <v>20</v>
      </c>
      <c r="C3272">
        <v>21</v>
      </c>
    </row>
    <row r="3273" spans="1:3" x14ac:dyDescent="0.3">
      <c r="A3273">
        <v>2012</v>
      </c>
      <c r="B3273">
        <v>107</v>
      </c>
      <c r="C3273">
        <v>110</v>
      </c>
    </row>
    <row r="3274" spans="1:3" x14ac:dyDescent="0.3">
      <c r="A3274">
        <v>2012</v>
      </c>
      <c r="B3274">
        <v>12</v>
      </c>
      <c r="C3274">
        <v>11</v>
      </c>
    </row>
    <row r="3275" spans="1:3" x14ac:dyDescent="0.3">
      <c r="A3275">
        <v>2012</v>
      </c>
      <c r="B3275">
        <v>7</v>
      </c>
      <c r="C3275">
        <v>6</v>
      </c>
    </row>
    <row r="3276" spans="1:3" x14ac:dyDescent="0.3">
      <c r="A3276">
        <v>2012</v>
      </c>
      <c r="B3276">
        <v>7</v>
      </c>
      <c r="C3276">
        <v>5</v>
      </c>
    </row>
    <row r="3277" spans="1:3" x14ac:dyDescent="0.3">
      <c r="A3277">
        <v>2012</v>
      </c>
      <c r="B3277">
        <v>4</v>
      </c>
      <c r="C3277">
        <v>5</v>
      </c>
    </row>
    <row r="3278" spans="1:3" x14ac:dyDescent="0.3">
      <c r="A3278">
        <v>2012</v>
      </c>
      <c r="B3278">
        <v>23</v>
      </c>
      <c r="C3278">
        <v>22</v>
      </c>
    </row>
    <row r="3279" spans="1:3" x14ac:dyDescent="0.3">
      <c r="A3279">
        <v>2012</v>
      </c>
      <c r="B3279">
        <v>42</v>
      </c>
      <c r="C3279">
        <v>45</v>
      </c>
    </row>
    <row r="3280" spans="1:3" x14ac:dyDescent="0.3">
      <c r="A3280">
        <v>2012</v>
      </c>
      <c r="B3280">
        <v>25</v>
      </c>
      <c r="C3280">
        <v>27</v>
      </c>
    </row>
    <row r="3281" spans="1:3" x14ac:dyDescent="0.3">
      <c r="A3281">
        <v>2012</v>
      </c>
      <c r="B3281">
        <v>35</v>
      </c>
      <c r="C3281">
        <v>34</v>
      </c>
    </row>
    <row r="3282" spans="1:3" x14ac:dyDescent="0.3">
      <c r="A3282">
        <v>2012</v>
      </c>
      <c r="B3282">
        <v>7</v>
      </c>
      <c r="C3282">
        <v>6</v>
      </c>
    </row>
    <row r="3283" spans="1:3" x14ac:dyDescent="0.3">
      <c r="A3283">
        <v>2012</v>
      </c>
      <c r="B3283">
        <v>17</v>
      </c>
      <c r="C3283">
        <v>19</v>
      </c>
    </row>
    <row r="3284" spans="1:3" x14ac:dyDescent="0.3">
      <c r="A3284">
        <v>2012</v>
      </c>
      <c r="B3284">
        <v>30</v>
      </c>
      <c r="C3284">
        <v>33</v>
      </c>
    </row>
    <row r="3285" spans="1:3" x14ac:dyDescent="0.3">
      <c r="A3285">
        <v>2012</v>
      </c>
      <c r="B3285">
        <v>26</v>
      </c>
      <c r="C3285">
        <v>22</v>
      </c>
    </row>
    <row r="3286" spans="1:3" x14ac:dyDescent="0.3">
      <c r="A3286">
        <v>2012</v>
      </c>
      <c r="B3286">
        <v>22</v>
      </c>
      <c r="C3286">
        <v>20</v>
      </c>
    </row>
    <row r="3287" spans="1:3" x14ac:dyDescent="0.3">
      <c r="A3287">
        <v>2012</v>
      </c>
      <c r="B3287">
        <v>120</v>
      </c>
      <c r="C3287">
        <v>114</v>
      </c>
    </row>
    <row r="3288" spans="1:3" x14ac:dyDescent="0.3">
      <c r="A3288">
        <v>2012</v>
      </c>
      <c r="B3288">
        <v>3</v>
      </c>
      <c r="C3288">
        <v>5</v>
      </c>
    </row>
    <row r="3289" spans="1:3" x14ac:dyDescent="0.3">
      <c r="A3289">
        <v>2012</v>
      </c>
      <c r="B3289">
        <v>52</v>
      </c>
      <c r="C3289">
        <v>62</v>
      </c>
    </row>
    <row r="3290" spans="1:3" x14ac:dyDescent="0.3">
      <c r="A3290">
        <v>2012</v>
      </c>
      <c r="B3290">
        <v>21</v>
      </c>
      <c r="C3290">
        <v>21</v>
      </c>
    </row>
    <row r="3291" spans="1:3" x14ac:dyDescent="0.3">
      <c r="A3291">
        <v>2012</v>
      </c>
      <c r="B3291">
        <v>8</v>
      </c>
      <c r="C3291">
        <v>9</v>
      </c>
    </row>
    <row r="3292" spans="1:3" x14ac:dyDescent="0.3">
      <c r="A3292">
        <v>2012</v>
      </c>
      <c r="B3292">
        <v>2</v>
      </c>
      <c r="C3292">
        <v>3</v>
      </c>
    </row>
    <row r="3293" spans="1:3" x14ac:dyDescent="0.3">
      <c r="A3293">
        <v>2012</v>
      </c>
      <c r="B3293">
        <v>49</v>
      </c>
      <c r="C3293">
        <v>52</v>
      </c>
    </row>
    <row r="3294" spans="1:3" x14ac:dyDescent="0.3">
      <c r="A3294">
        <v>2012</v>
      </c>
      <c r="B3294">
        <v>10</v>
      </c>
      <c r="C3294">
        <v>10</v>
      </c>
    </row>
    <row r="3295" spans="1:3" x14ac:dyDescent="0.3">
      <c r="A3295">
        <v>2012</v>
      </c>
      <c r="B3295">
        <v>12</v>
      </c>
      <c r="C3295">
        <v>10</v>
      </c>
    </row>
    <row r="3296" spans="1:3" x14ac:dyDescent="0.3">
      <c r="A3296">
        <v>2012</v>
      </c>
      <c r="B3296">
        <v>6</v>
      </c>
      <c r="C3296">
        <v>7</v>
      </c>
    </row>
    <row r="3297" spans="1:3" x14ac:dyDescent="0.3">
      <c r="A3297">
        <v>2012</v>
      </c>
      <c r="B3297">
        <v>65</v>
      </c>
      <c r="C3297">
        <v>72</v>
      </c>
    </row>
    <row r="3298" spans="1:3" x14ac:dyDescent="0.3">
      <c r="A3298">
        <v>2012</v>
      </c>
      <c r="B3298">
        <v>22</v>
      </c>
      <c r="C3298">
        <v>23</v>
      </c>
    </row>
    <row r="3299" spans="1:3" x14ac:dyDescent="0.3">
      <c r="A3299">
        <v>2012</v>
      </c>
      <c r="B3299">
        <v>38</v>
      </c>
      <c r="C3299">
        <v>32</v>
      </c>
    </row>
    <row r="3300" spans="1:3" x14ac:dyDescent="0.3">
      <c r="A3300">
        <v>2012</v>
      </c>
      <c r="B3300">
        <v>23</v>
      </c>
      <c r="C3300">
        <v>20</v>
      </c>
    </row>
    <row r="3301" spans="1:3" x14ac:dyDescent="0.3">
      <c r="A3301">
        <v>2012</v>
      </c>
      <c r="B3301">
        <v>27</v>
      </c>
      <c r="C3301">
        <v>26</v>
      </c>
    </row>
    <row r="3302" spans="1:3" x14ac:dyDescent="0.3">
      <c r="A3302">
        <v>2012</v>
      </c>
      <c r="B3302">
        <v>18</v>
      </c>
      <c r="C3302">
        <v>21</v>
      </c>
    </row>
    <row r="3303" spans="1:3" x14ac:dyDescent="0.3">
      <c r="A3303">
        <v>2012</v>
      </c>
      <c r="B3303">
        <v>19</v>
      </c>
      <c r="C3303">
        <v>19</v>
      </c>
    </row>
    <row r="3304" spans="1:3" x14ac:dyDescent="0.3">
      <c r="A3304">
        <v>2012</v>
      </c>
      <c r="B3304">
        <v>32</v>
      </c>
      <c r="C3304">
        <v>39</v>
      </c>
    </row>
    <row r="3305" spans="1:3" x14ac:dyDescent="0.3">
      <c r="A3305">
        <v>2012</v>
      </c>
      <c r="B3305">
        <v>13</v>
      </c>
      <c r="C3305">
        <v>16</v>
      </c>
    </row>
    <row r="3306" spans="1:3" x14ac:dyDescent="0.3">
      <c r="A3306">
        <v>2012</v>
      </c>
      <c r="B3306">
        <v>37</v>
      </c>
      <c r="C3306">
        <v>39</v>
      </c>
    </row>
    <row r="3307" spans="1:3" x14ac:dyDescent="0.3">
      <c r="A3307">
        <v>2012</v>
      </c>
      <c r="B3307">
        <v>13</v>
      </c>
      <c r="C3307">
        <v>9</v>
      </c>
    </row>
    <row r="3308" spans="1:3" x14ac:dyDescent="0.3">
      <c r="A3308">
        <v>2012</v>
      </c>
      <c r="B3308">
        <v>67</v>
      </c>
      <c r="C3308">
        <v>72</v>
      </c>
    </row>
    <row r="3309" spans="1:3" x14ac:dyDescent="0.3">
      <c r="A3309">
        <v>2012</v>
      </c>
      <c r="B3309">
        <v>72</v>
      </c>
      <c r="C3309">
        <v>71</v>
      </c>
    </row>
    <row r="3310" spans="1:3" x14ac:dyDescent="0.3">
      <c r="A3310">
        <v>2012</v>
      </c>
      <c r="B3310">
        <v>10</v>
      </c>
      <c r="C3310">
        <v>9</v>
      </c>
    </row>
    <row r="3311" spans="1:3" x14ac:dyDescent="0.3">
      <c r="A3311">
        <v>2012</v>
      </c>
      <c r="B3311">
        <v>15</v>
      </c>
      <c r="C3311">
        <v>17</v>
      </c>
    </row>
    <row r="3312" spans="1:3" x14ac:dyDescent="0.3">
      <c r="A3312">
        <v>2012</v>
      </c>
      <c r="B3312">
        <v>10</v>
      </c>
      <c r="C3312">
        <v>10</v>
      </c>
    </row>
    <row r="3313" spans="1:3" x14ac:dyDescent="0.3">
      <c r="A3313">
        <v>2012</v>
      </c>
      <c r="B3313">
        <v>42</v>
      </c>
      <c r="C3313">
        <v>39</v>
      </c>
    </row>
    <row r="3314" spans="1:3" x14ac:dyDescent="0.3">
      <c r="A3314">
        <v>2012</v>
      </c>
      <c r="B3314">
        <v>8</v>
      </c>
      <c r="C3314">
        <v>6</v>
      </c>
    </row>
    <row r="3315" spans="1:3" x14ac:dyDescent="0.3">
      <c r="A3315">
        <v>2012</v>
      </c>
      <c r="B3315">
        <v>11</v>
      </c>
      <c r="C3315">
        <v>12</v>
      </c>
    </row>
    <row r="3316" spans="1:3" x14ac:dyDescent="0.3">
      <c r="A3316">
        <v>2012</v>
      </c>
      <c r="B3316">
        <v>15</v>
      </c>
      <c r="C3316">
        <v>17</v>
      </c>
    </row>
    <row r="3317" spans="1:3" x14ac:dyDescent="0.3">
      <c r="A3317">
        <v>2012</v>
      </c>
      <c r="B3317">
        <v>54</v>
      </c>
      <c r="C3317">
        <v>49</v>
      </c>
    </row>
    <row r="3318" spans="1:3" x14ac:dyDescent="0.3">
      <c r="A3318">
        <v>2012</v>
      </c>
      <c r="B3318">
        <v>16</v>
      </c>
      <c r="C3318">
        <v>19</v>
      </c>
    </row>
    <row r="3319" spans="1:3" x14ac:dyDescent="0.3">
      <c r="A3319">
        <v>2012</v>
      </c>
      <c r="B3319">
        <v>25</v>
      </c>
      <c r="C3319">
        <v>27</v>
      </c>
    </row>
    <row r="3320" spans="1:3" x14ac:dyDescent="0.3">
      <c r="A3320">
        <v>2012</v>
      </c>
      <c r="B3320">
        <v>76</v>
      </c>
      <c r="C3320">
        <v>81</v>
      </c>
    </row>
    <row r="3321" spans="1:3" x14ac:dyDescent="0.3">
      <c r="A3321">
        <v>2012</v>
      </c>
      <c r="B3321">
        <v>21</v>
      </c>
      <c r="C3321">
        <v>20</v>
      </c>
    </row>
    <row r="3322" spans="1:3" x14ac:dyDescent="0.3">
      <c r="A3322">
        <v>2012</v>
      </c>
      <c r="B3322">
        <v>10</v>
      </c>
      <c r="C3322">
        <v>8</v>
      </c>
    </row>
    <row r="3323" spans="1:3" x14ac:dyDescent="0.3">
      <c r="A3323">
        <v>2012</v>
      </c>
      <c r="B3323">
        <v>38</v>
      </c>
      <c r="C3323">
        <v>37</v>
      </c>
    </row>
    <row r="3324" spans="1:3" x14ac:dyDescent="0.3">
      <c r="A3324">
        <v>2012</v>
      </c>
      <c r="B3324">
        <v>32</v>
      </c>
      <c r="C3324">
        <v>19</v>
      </c>
    </row>
    <row r="3325" spans="1:3" x14ac:dyDescent="0.3">
      <c r="A3325">
        <v>2012</v>
      </c>
      <c r="B3325">
        <v>24</v>
      </c>
      <c r="C3325">
        <v>24</v>
      </c>
    </row>
    <row r="3326" spans="1:3" x14ac:dyDescent="0.3">
      <c r="A3326">
        <v>2012</v>
      </c>
      <c r="B3326">
        <v>9</v>
      </c>
      <c r="C3326">
        <v>9</v>
      </c>
    </row>
    <row r="3327" spans="1:3" x14ac:dyDescent="0.3">
      <c r="A3327">
        <v>2012</v>
      </c>
      <c r="B3327">
        <v>1</v>
      </c>
      <c r="C3327">
        <v>0</v>
      </c>
    </row>
    <row r="3328" spans="1:3" x14ac:dyDescent="0.3">
      <c r="A3328">
        <v>2012</v>
      </c>
      <c r="B3328">
        <v>44</v>
      </c>
      <c r="C3328">
        <v>44</v>
      </c>
    </row>
    <row r="3329" spans="1:3" x14ac:dyDescent="0.3">
      <c r="A3329">
        <v>2012</v>
      </c>
      <c r="B3329">
        <v>16</v>
      </c>
      <c r="C3329">
        <v>20</v>
      </c>
    </row>
    <row r="3330" spans="1:3" x14ac:dyDescent="0.3">
      <c r="A3330">
        <v>2012</v>
      </c>
      <c r="B3330">
        <v>26</v>
      </c>
      <c r="C3330">
        <v>30</v>
      </c>
    </row>
    <row r="3331" spans="1:3" x14ac:dyDescent="0.3">
      <c r="A3331">
        <v>2012</v>
      </c>
      <c r="B3331">
        <v>19</v>
      </c>
      <c r="C3331">
        <v>20</v>
      </c>
    </row>
    <row r="3332" spans="1:3" x14ac:dyDescent="0.3">
      <c r="A3332">
        <v>2012</v>
      </c>
      <c r="B3332">
        <v>13</v>
      </c>
      <c r="C3332">
        <v>13</v>
      </c>
    </row>
    <row r="3333" spans="1:3" x14ac:dyDescent="0.3">
      <c r="A3333">
        <v>2012</v>
      </c>
      <c r="B3333">
        <v>15</v>
      </c>
      <c r="C3333">
        <v>18</v>
      </c>
    </row>
    <row r="3334" spans="1:3" x14ac:dyDescent="0.3">
      <c r="A3334">
        <v>2012</v>
      </c>
      <c r="B3334">
        <v>49</v>
      </c>
      <c r="C3334">
        <v>49</v>
      </c>
    </row>
    <row r="3335" spans="1:3" x14ac:dyDescent="0.3">
      <c r="A3335">
        <v>2012</v>
      </c>
      <c r="B3335">
        <v>5</v>
      </c>
      <c r="C3335">
        <v>5</v>
      </c>
    </row>
    <row r="3336" spans="1:3" x14ac:dyDescent="0.3">
      <c r="A3336">
        <v>2012</v>
      </c>
      <c r="B3336">
        <v>23</v>
      </c>
      <c r="C3336">
        <v>24</v>
      </c>
    </row>
    <row r="3337" spans="1:3" x14ac:dyDescent="0.3">
      <c r="A3337">
        <v>2012</v>
      </c>
      <c r="B3337">
        <v>54</v>
      </c>
      <c r="C3337">
        <v>47</v>
      </c>
    </row>
    <row r="3338" spans="1:3" x14ac:dyDescent="0.3">
      <c r="A3338">
        <v>2012</v>
      </c>
      <c r="B3338">
        <v>69</v>
      </c>
      <c r="C3338">
        <v>72</v>
      </c>
    </row>
    <row r="3339" spans="1:3" x14ac:dyDescent="0.3">
      <c r="A3339">
        <v>2012</v>
      </c>
      <c r="B3339">
        <v>0</v>
      </c>
      <c r="C3339">
        <v>0</v>
      </c>
    </row>
    <row r="3340" spans="1:3" x14ac:dyDescent="0.3">
      <c r="A3340">
        <v>2012</v>
      </c>
      <c r="B3340">
        <v>10</v>
      </c>
      <c r="C3340">
        <v>10</v>
      </c>
    </row>
    <row r="3341" spans="1:3" x14ac:dyDescent="0.3">
      <c r="A3341">
        <v>2012</v>
      </c>
      <c r="B3341">
        <v>8</v>
      </c>
      <c r="C3341">
        <v>7</v>
      </c>
    </row>
    <row r="3342" spans="1:3" x14ac:dyDescent="0.3">
      <c r="A3342">
        <v>2012</v>
      </c>
      <c r="B3342">
        <v>14</v>
      </c>
      <c r="C3342">
        <v>16</v>
      </c>
    </row>
    <row r="3343" spans="1:3" x14ac:dyDescent="0.3">
      <c r="A3343">
        <v>2012</v>
      </c>
      <c r="B3343">
        <v>844</v>
      </c>
      <c r="C3343">
        <v>887</v>
      </c>
    </row>
    <row r="3344" spans="1:3" x14ac:dyDescent="0.3">
      <c r="A3344">
        <v>2012</v>
      </c>
      <c r="B3344">
        <v>19</v>
      </c>
      <c r="C3344">
        <v>17</v>
      </c>
    </row>
    <row r="3345" spans="1:3" x14ac:dyDescent="0.3">
      <c r="A3345">
        <v>2012</v>
      </c>
      <c r="B3345">
        <v>17</v>
      </c>
      <c r="C3345">
        <v>13</v>
      </c>
    </row>
    <row r="3346" spans="1:3" x14ac:dyDescent="0.3">
      <c r="A3346">
        <v>2012</v>
      </c>
      <c r="B3346">
        <v>35</v>
      </c>
      <c r="C3346">
        <v>34</v>
      </c>
    </row>
    <row r="3347" spans="1:3" x14ac:dyDescent="0.3">
      <c r="A3347">
        <v>2012</v>
      </c>
      <c r="B3347">
        <v>11</v>
      </c>
      <c r="C3347">
        <v>12</v>
      </c>
    </row>
    <row r="3348" spans="1:3" x14ac:dyDescent="0.3">
      <c r="A3348">
        <v>2012</v>
      </c>
      <c r="B3348">
        <v>193</v>
      </c>
      <c r="C3348">
        <v>202</v>
      </c>
    </row>
    <row r="3349" spans="1:3" x14ac:dyDescent="0.3">
      <c r="A3349">
        <v>2012</v>
      </c>
      <c r="B3349">
        <v>28</v>
      </c>
      <c r="C3349">
        <v>23</v>
      </c>
    </row>
    <row r="3350" spans="1:3" x14ac:dyDescent="0.3">
      <c r="A3350">
        <v>2012</v>
      </c>
      <c r="B3350">
        <v>26</v>
      </c>
      <c r="C3350">
        <v>24</v>
      </c>
    </row>
    <row r="3351" spans="1:3" x14ac:dyDescent="0.3">
      <c r="A3351">
        <v>2012</v>
      </c>
      <c r="B3351">
        <v>15</v>
      </c>
      <c r="C3351">
        <v>16</v>
      </c>
    </row>
    <row r="3352" spans="1:3" x14ac:dyDescent="0.3">
      <c r="A3352">
        <v>2012</v>
      </c>
      <c r="B3352">
        <v>10</v>
      </c>
      <c r="C3352">
        <v>9</v>
      </c>
    </row>
    <row r="3353" spans="1:3" x14ac:dyDescent="0.3">
      <c r="A3353">
        <v>2012</v>
      </c>
      <c r="B3353">
        <v>15</v>
      </c>
      <c r="C3353">
        <v>13</v>
      </c>
    </row>
    <row r="3354" spans="1:3" x14ac:dyDescent="0.3">
      <c r="A3354">
        <v>2012</v>
      </c>
      <c r="B3354">
        <v>23</v>
      </c>
      <c r="C3354">
        <v>21</v>
      </c>
    </row>
    <row r="3355" spans="1:3" x14ac:dyDescent="0.3">
      <c r="A3355">
        <v>2012</v>
      </c>
      <c r="B3355">
        <v>88</v>
      </c>
      <c r="C3355">
        <v>104</v>
      </c>
    </row>
    <row r="3356" spans="1:3" x14ac:dyDescent="0.3">
      <c r="A3356">
        <v>2012</v>
      </c>
      <c r="B3356">
        <v>123</v>
      </c>
      <c r="C3356">
        <v>124</v>
      </c>
    </row>
    <row r="3357" spans="1:3" x14ac:dyDescent="0.3">
      <c r="A3357">
        <v>2012</v>
      </c>
      <c r="B3357">
        <v>10</v>
      </c>
      <c r="C3357">
        <v>9</v>
      </c>
    </row>
    <row r="3358" spans="1:3" x14ac:dyDescent="0.3">
      <c r="A3358">
        <v>2012</v>
      </c>
      <c r="B3358">
        <v>31</v>
      </c>
      <c r="C3358">
        <v>37</v>
      </c>
    </row>
    <row r="3359" spans="1:3" x14ac:dyDescent="0.3">
      <c r="A3359">
        <v>2012</v>
      </c>
      <c r="B3359">
        <v>21</v>
      </c>
      <c r="C3359">
        <v>22</v>
      </c>
    </row>
    <row r="3360" spans="1:3" x14ac:dyDescent="0.3">
      <c r="A3360">
        <v>2012</v>
      </c>
      <c r="B3360">
        <v>6</v>
      </c>
      <c r="C3360">
        <v>8</v>
      </c>
    </row>
    <row r="3361" spans="1:3" x14ac:dyDescent="0.3">
      <c r="A3361">
        <v>2012</v>
      </c>
      <c r="B3361">
        <v>27</v>
      </c>
      <c r="C3361">
        <v>23</v>
      </c>
    </row>
    <row r="3362" spans="1:3" x14ac:dyDescent="0.3">
      <c r="A3362">
        <v>2012</v>
      </c>
      <c r="B3362">
        <v>5</v>
      </c>
      <c r="C3362">
        <v>6</v>
      </c>
    </row>
    <row r="3363" spans="1:3" x14ac:dyDescent="0.3">
      <c r="A3363">
        <v>2012</v>
      </c>
      <c r="B3363">
        <v>54</v>
      </c>
      <c r="C3363">
        <v>54</v>
      </c>
    </row>
    <row r="3364" spans="1:3" x14ac:dyDescent="0.3">
      <c r="A3364">
        <v>2012</v>
      </c>
      <c r="B3364">
        <v>35</v>
      </c>
      <c r="C3364">
        <v>27</v>
      </c>
    </row>
    <row r="3365" spans="1:3" x14ac:dyDescent="0.3">
      <c r="A3365">
        <v>2012</v>
      </c>
      <c r="B3365">
        <v>67</v>
      </c>
      <c r="C3365">
        <v>62</v>
      </c>
    </row>
    <row r="3366" spans="1:3" x14ac:dyDescent="0.3">
      <c r="A3366">
        <v>2012</v>
      </c>
      <c r="B3366">
        <v>17</v>
      </c>
      <c r="C3366">
        <v>18</v>
      </c>
    </row>
    <row r="3367" spans="1:3" x14ac:dyDescent="0.3">
      <c r="A3367">
        <v>2012</v>
      </c>
      <c r="B3367">
        <v>9</v>
      </c>
      <c r="C3367">
        <v>10</v>
      </c>
    </row>
    <row r="3368" spans="1:3" x14ac:dyDescent="0.3">
      <c r="A3368">
        <v>2012</v>
      </c>
      <c r="B3368">
        <v>14</v>
      </c>
      <c r="C3368">
        <v>10</v>
      </c>
    </row>
    <row r="3369" spans="1:3" x14ac:dyDescent="0.3">
      <c r="A3369">
        <v>2012</v>
      </c>
      <c r="B3369">
        <v>12</v>
      </c>
      <c r="C3369">
        <v>8</v>
      </c>
    </row>
    <row r="3370" spans="1:3" x14ac:dyDescent="0.3">
      <c r="A3370">
        <v>2012</v>
      </c>
      <c r="B3370">
        <v>40</v>
      </c>
      <c r="C3370">
        <v>41</v>
      </c>
    </row>
    <row r="3371" spans="1:3" x14ac:dyDescent="0.3">
      <c r="A3371">
        <v>2012</v>
      </c>
      <c r="B3371">
        <v>34</v>
      </c>
      <c r="C3371">
        <v>38</v>
      </c>
    </row>
    <row r="3372" spans="1:3" x14ac:dyDescent="0.3">
      <c r="A3372">
        <v>2012</v>
      </c>
      <c r="B3372">
        <v>18</v>
      </c>
      <c r="C3372">
        <v>20</v>
      </c>
    </row>
    <row r="3373" spans="1:3" x14ac:dyDescent="0.3">
      <c r="A3373">
        <v>2012</v>
      </c>
      <c r="B3373">
        <v>27</v>
      </c>
      <c r="C3373">
        <v>29</v>
      </c>
    </row>
    <row r="3374" spans="1:3" x14ac:dyDescent="0.3">
      <c r="A3374">
        <v>2012</v>
      </c>
      <c r="B3374">
        <v>89</v>
      </c>
      <c r="C3374">
        <v>82</v>
      </c>
    </row>
    <row r="3375" spans="1:3" x14ac:dyDescent="0.3">
      <c r="A3375">
        <v>2012</v>
      </c>
      <c r="B3375">
        <v>8</v>
      </c>
      <c r="C3375">
        <v>5</v>
      </c>
    </row>
    <row r="3376" spans="1:3" x14ac:dyDescent="0.3">
      <c r="A3376">
        <v>2012</v>
      </c>
      <c r="B3376">
        <v>34</v>
      </c>
      <c r="C3376">
        <v>39</v>
      </c>
    </row>
    <row r="3377" spans="1:3" x14ac:dyDescent="0.3">
      <c r="A3377">
        <v>2012</v>
      </c>
      <c r="B3377">
        <v>12</v>
      </c>
      <c r="C3377">
        <v>13</v>
      </c>
    </row>
    <row r="3378" spans="1:3" x14ac:dyDescent="0.3">
      <c r="A3378">
        <v>2012</v>
      </c>
      <c r="B3378">
        <v>64</v>
      </c>
      <c r="C3378">
        <v>63</v>
      </c>
    </row>
    <row r="3379" spans="1:3" x14ac:dyDescent="0.3">
      <c r="A3379">
        <v>2012</v>
      </c>
      <c r="B3379">
        <v>27</v>
      </c>
      <c r="C3379">
        <v>27</v>
      </c>
    </row>
    <row r="3380" spans="1:3" x14ac:dyDescent="0.3">
      <c r="A3380">
        <v>2012</v>
      </c>
      <c r="B3380">
        <v>24</v>
      </c>
      <c r="C3380">
        <v>27</v>
      </c>
    </row>
    <row r="3381" spans="1:3" x14ac:dyDescent="0.3">
      <c r="A3381">
        <v>2012</v>
      </c>
      <c r="B3381">
        <v>19</v>
      </c>
      <c r="C3381">
        <v>23</v>
      </c>
    </row>
    <row r="3382" spans="1:3" x14ac:dyDescent="0.3">
      <c r="A3382">
        <v>2012</v>
      </c>
      <c r="B3382">
        <v>98</v>
      </c>
      <c r="C3382">
        <v>90</v>
      </c>
    </row>
    <row r="3383" spans="1:3" x14ac:dyDescent="0.3">
      <c r="A3383">
        <v>2012</v>
      </c>
      <c r="B3383">
        <v>45</v>
      </c>
      <c r="C3383">
        <v>47</v>
      </c>
    </row>
    <row r="3384" spans="1:3" x14ac:dyDescent="0.3">
      <c r="A3384">
        <v>2012</v>
      </c>
      <c r="B3384">
        <v>24</v>
      </c>
      <c r="C3384">
        <v>20</v>
      </c>
    </row>
    <row r="3385" spans="1:3" x14ac:dyDescent="0.3">
      <c r="A3385">
        <v>2012</v>
      </c>
      <c r="B3385">
        <v>13</v>
      </c>
      <c r="C3385">
        <v>15</v>
      </c>
    </row>
    <row r="3386" spans="1:3" x14ac:dyDescent="0.3">
      <c r="A3386">
        <v>2012</v>
      </c>
      <c r="B3386">
        <v>212</v>
      </c>
      <c r="C3386">
        <v>161</v>
      </c>
    </row>
    <row r="3387" spans="1:3" x14ac:dyDescent="0.3">
      <c r="A3387">
        <v>2012</v>
      </c>
      <c r="B3387">
        <v>29</v>
      </c>
      <c r="C3387">
        <v>30</v>
      </c>
    </row>
    <row r="3388" spans="1:3" x14ac:dyDescent="0.3">
      <c r="A3388">
        <v>2012</v>
      </c>
      <c r="B3388">
        <v>3</v>
      </c>
      <c r="C3388">
        <v>3</v>
      </c>
    </row>
    <row r="3389" spans="1:3" x14ac:dyDescent="0.3">
      <c r="A3389">
        <v>2012</v>
      </c>
      <c r="B3389">
        <v>21</v>
      </c>
      <c r="C3389">
        <v>18</v>
      </c>
    </row>
    <row r="3390" spans="1:3" x14ac:dyDescent="0.3">
      <c r="A3390">
        <v>2012</v>
      </c>
      <c r="B3390">
        <v>48</v>
      </c>
      <c r="C3390">
        <v>44</v>
      </c>
    </row>
    <row r="3391" spans="1:3" x14ac:dyDescent="0.3">
      <c r="A3391">
        <v>2012</v>
      </c>
      <c r="B3391">
        <v>48</v>
      </c>
      <c r="C3391">
        <v>45</v>
      </c>
    </row>
    <row r="3392" spans="1:3" x14ac:dyDescent="0.3">
      <c r="A3392">
        <v>2012</v>
      </c>
      <c r="B3392">
        <v>9</v>
      </c>
      <c r="C3392">
        <v>7</v>
      </c>
    </row>
    <row r="3393" spans="1:3" x14ac:dyDescent="0.3">
      <c r="A3393">
        <v>2012</v>
      </c>
      <c r="B3393">
        <v>5</v>
      </c>
      <c r="C3393">
        <v>3</v>
      </c>
    </row>
    <row r="3394" spans="1:3" x14ac:dyDescent="0.3">
      <c r="A3394">
        <v>2012</v>
      </c>
      <c r="B3394">
        <v>12</v>
      </c>
      <c r="C3394">
        <v>12</v>
      </c>
    </row>
    <row r="3395" spans="1:3" x14ac:dyDescent="0.3">
      <c r="A3395">
        <v>2012</v>
      </c>
      <c r="B3395">
        <v>16</v>
      </c>
      <c r="C3395">
        <v>12</v>
      </c>
    </row>
    <row r="3396" spans="1:3" x14ac:dyDescent="0.3">
      <c r="A3396">
        <v>2012</v>
      </c>
      <c r="B3396">
        <v>17</v>
      </c>
      <c r="C3396">
        <v>18</v>
      </c>
    </row>
    <row r="3397" spans="1:3" x14ac:dyDescent="0.3">
      <c r="A3397">
        <v>2012</v>
      </c>
      <c r="B3397">
        <v>20</v>
      </c>
      <c r="C3397">
        <v>17</v>
      </c>
    </row>
    <row r="3398" spans="1:3" x14ac:dyDescent="0.3">
      <c r="A3398">
        <v>2012</v>
      </c>
      <c r="B3398">
        <v>1</v>
      </c>
      <c r="C3398">
        <v>0</v>
      </c>
    </row>
    <row r="3399" spans="1:3" x14ac:dyDescent="0.3">
      <c r="A3399">
        <v>2012</v>
      </c>
      <c r="B3399">
        <v>35</v>
      </c>
      <c r="C3399">
        <v>38</v>
      </c>
    </row>
    <row r="3400" spans="1:3" x14ac:dyDescent="0.3">
      <c r="A3400">
        <v>2012</v>
      </c>
      <c r="B3400">
        <v>73</v>
      </c>
      <c r="C3400">
        <v>66</v>
      </c>
    </row>
    <row r="3401" spans="1:3" x14ac:dyDescent="0.3">
      <c r="A3401">
        <v>2012</v>
      </c>
      <c r="B3401">
        <v>41</v>
      </c>
      <c r="C3401">
        <v>44</v>
      </c>
    </row>
    <row r="3402" spans="1:3" x14ac:dyDescent="0.3">
      <c r="A3402">
        <v>2012</v>
      </c>
      <c r="B3402">
        <v>49</v>
      </c>
      <c r="C3402">
        <v>65</v>
      </c>
    </row>
    <row r="3403" spans="1:3" x14ac:dyDescent="0.3">
      <c r="A3403">
        <v>2012</v>
      </c>
      <c r="B3403">
        <v>14</v>
      </c>
      <c r="C3403">
        <v>10</v>
      </c>
    </row>
    <row r="3404" spans="1:3" x14ac:dyDescent="0.3">
      <c r="A3404">
        <v>2012</v>
      </c>
      <c r="B3404">
        <v>5</v>
      </c>
      <c r="C3404">
        <v>5</v>
      </c>
    </row>
    <row r="3405" spans="1:3" x14ac:dyDescent="0.3">
      <c r="A3405">
        <v>2012</v>
      </c>
      <c r="B3405">
        <v>42</v>
      </c>
      <c r="C3405">
        <v>49</v>
      </c>
    </row>
    <row r="3406" spans="1:3" x14ac:dyDescent="0.3">
      <c r="A3406">
        <v>2012</v>
      </c>
      <c r="B3406">
        <v>12</v>
      </c>
      <c r="C3406">
        <v>11</v>
      </c>
    </row>
    <row r="3407" spans="1:3" x14ac:dyDescent="0.3">
      <c r="A3407">
        <v>2012</v>
      </c>
      <c r="B3407">
        <v>18</v>
      </c>
      <c r="C3407">
        <v>21</v>
      </c>
    </row>
    <row r="3408" spans="1:3" x14ac:dyDescent="0.3">
      <c r="A3408">
        <v>2012</v>
      </c>
      <c r="B3408">
        <v>28</v>
      </c>
      <c r="C3408">
        <v>27</v>
      </c>
    </row>
    <row r="3409" spans="1:3" x14ac:dyDescent="0.3">
      <c r="A3409">
        <v>2012</v>
      </c>
      <c r="B3409">
        <v>64</v>
      </c>
      <c r="C3409">
        <v>65</v>
      </c>
    </row>
    <row r="3410" spans="1:3" x14ac:dyDescent="0.3">
      <c r="A3410">
        <v>2012</v>
      </c>
      <c r="B3410">
        <v>10</v>
      </c>
      <c r="C3410">
        <v>11</v>
      </c>
    </row>
    <row r="3411" spans="1:3" x14ac:dyDescent="0.3">
      <c r="A3411">
        <v>2012</v>
      </c>
      <c r="B3411">
        <v>23</v>
      </c>
      <c r="C3411">
        <v>21</v>
      </c>
    </row>
    <row r="3412" spans="1:3" x14ac:dyDescent="0.3">
      <c r="A3412">
        <v>2012</v>
      </c>
      <c r="B3412">
        <v>19</v>
      </c>
      <c r="C3412">
        <v>21</v>
      </c>
    </row>
    <row r="3413" spans="1:3" x14ac:dyDescent="0.3">
      <c r="A3413">
        <v>2012</v>
      </c>
      <c r="B3413">
        <v>38</v>
      </c>
      <c r="C3413">
        <v>42</v>
      </c>
    </row>
    <row r="3414" spans="1:3" x14ac:dyDescent="0.3">
      <c r="A3414">
        <v>2012</v>
      </c>
      <c r="B3414">
        <v>48</v>
      </c>
      <c r="C3414">
        <v>51</v>
      </c>
    </row>
    <row r="3415" spans="1:3" x14ac:dyDescent="0.3">
      <c r="A3415">
        <v>2012</v>
      </c>
      <c r="B3415">
        <v>1</v>
      </c>
      <c r="C3415">
        <v>2</v>
      </c>
    </row>
    <row r="3416" spans="1:3" x14ac:dyDescent="0.3">
      <c r="A3416">
        <v>2012</v>
      </c>
      <c r="B3416">
        <v>13</v>
      </c>
      <c r="C3416">
        <v>10</v>
      </c>
    </row>
    <row r="3417" spans="1:3" x14ac:dyDescent="0.3">
      <c r="A3417">
        <v>2012</v>
      </c>
      <c r="B3417">
        <v>33</v>
      </c>
      <c r="C3417">
        <v>32</v>
      </c>
    </row>
    <row r="3418" spans="1:3" x14ac:dyDescent="0.3">
      <c r="A3418">
        <v>2012</v>
      </c>
      <c r="B3418">
        <v>17</v>
      </c>
      <c r="C3418">
        <v>12</v>
      </c>
    </row>
    <row r="3419" spans="1:3" x14ac:dyDescent="0.3">
      <c r="A3419">
        <v>2012</v>
      </c>
      <c r="B3419">
        <v>13</v>
      </c>
      <c r="C3419">
        <v>8</v>
      </c>
    </row>
    <row r="3420" spans="1:3" x14ac:dyDescent="0.3">
      <c r="A3420">
        <v>2012</v>
      </c>
      <c r="B3420">
        <v>13</v>
      </c>
      <c r="C3420">
        <v>15</v>
      </c>
    </row>
    <row r="3421" spans="1:3" x14ac:dyDescent="0.3">
      <c r="A3421">
        <v>2012</v>
      </c>
      <c r="B3421">
        <v>8</v>
      </c>
      <c r="C3421">
        <v>8</v>
      </c>
    </row>
    <row r="3422" spans="1:3" x14ac:dyDescent="0.3">
      <c r="A3422">
        <v>2012</v>
      </c>
      <c r="B3422">
        <v>55</v>
      </c>
      <c r="C3422">
        <v>47</v>
      </c>
    </row>
    <row r="3423" spans="1:3" x14ac:dyDescent="0.3">
      <c r="A3423">
        <v>2012</v>
      </c>
      <c r="B3423">
        <v>4</v>
      </c>
      <c r="C3423">
        <v>4</v>
      </c>
    </row>
    <row r="3424" spans="1:3" x14ac:dyDescent="0.3">
      <c r="A3424">
        <v>2012</v>
      </c>
      <c r="B3424">
        <v>14</v>
      </c>
      <c r="C3424">
        <v>13</v>
      </c>
    </row>
    <row r="3425" spans="1:3" x14ac:dyDescent="0.3">
      <c r="A3425">
        <v>2012</v>
      </c>
      <c r="B3425">
        <v>22</v>
      </c>
      <c r="C3425">
        <v>18</v>
      </c>
    </row>
    <row r="3426" spans="1:3" x14ac:dyDescent="0.3">
      <c r="A3426">
        <v>2012</v>
      </c>
      <c r="B3426">
        <v>9</v>
      </c>
      <c r="C3426">
        <v>8</v>
      </c>
    </row>
    <row r="3427" spans="1:3" x14ac:dyDescent="0.3">
      <c r="A3427">
        <v>2012</v>
      </c>
      <c r="B3427">
        <v>28</v>
      </c>
      <c r="C3427">
        <v>33</v>
      </c>
    </row>
    <row r="3428" spans="1:3" x14ac:dyDescent="0.3">
      <c r="A3428">
        <v>2012</v>
      </c>
      <c r="B3428">
        <v>18</v>
      </c>
      <c r="C3428">
        <v>20</v>
      </c>
    </row>
    <row r="3429" spans="1:3" x14ac:dyDescent="0.3">
      <c r="A3429">
        <v>2012</v>
      </c>
      <c r="B3429">
        <v>17</v>
      </c>
      <c r="C3429">
        <v>19</v>
      </c>
    </row>
    <row r="3430" spans="1:3" x14ac:dyDescent="0.3">
      <c r="A3430">
        <v>2012</v>
      </c>
      <c r="B3430">
        <v>0</v>
      </c>
      <c r="C3430">
        <v>0</v>
      </c>
    </row>
    <row r="3431" spans="1:3" x14ac:dyDescent="0.3">
      <c r="A3431">
        <v>2012</v>
      </c>
      <c r="B3431">
        <v>24</v>
      </c>
      <c r="C3431">
        <v>23</v>
      </c>
    </row>
    <row r="3432" spans="1:3" x14ac:dyDescent="0.3">
      <c r="A3432">
        <v>2012</v>
      </c>
      <c r="B3432">
        <v>63</v>
      </c>
      <c r="C3432">
        <v>62</v>
      </c>
    </row>
    <row r="3433" spans="1:3" x14ac:dyDescent="0.3">
      <c r="A3433">
        <v>2012</v>
      </c>
      <c r="B3433">
        <v>16</v>
      </c>
      <c r="C3433">
        <v>16</v>
      </c>
    </row>
    <row r="3434" spans="1:3" x14ac:dyDescent="0.3">
      <c r="A3434">
        <v>2012</v>
      </c>
      <c r="B3434">
        <v>19</v>
      </c>
      <c r="C3434">
        <v>17</v>
      </c>
    </row>
    <row r="3435" spans="1:3" x14ac:dyDescent="0.3">
      <c r="A3435">
        <v>2012</v>
      </c>
      <c r="B3435">
        <v>20</v>
      </c>
      <c r="C3435">
        <v>20</v>
      </c>
    </row>
    <row r="3436" spans="1:3" x14ac:dyDescent="0.3">
      <c r="A3436">
        <v>2012</v>
      </c>
      <c r="B3436">
        <v>42</v>
      </c>
      <c r="C3436">
        <v>38</v>
      </c>
    </row>
    <row r="3437" spans="1:3" x14ac:dyDescent="0.3">
      <c r="A3437">
        <v>2012</v>
      </c>
      <c r="B3437">
        <v>62</v>
      </c>
      <c r="C3437">
        <v>56</v>
      </c>
    </row>
    <row r="3438" spans="1:3" x14ac:dyDescent="0.3">
      <c r="A3438">
        <v>2012</v>
      </c>
      <c r="B3438">
        <v>32</v>
      </c>
      <c r="C3438">
        <v>34</v>
      </c>
    </row>
    <row r="3439" spans="1:3" x14ac:dyDescent="0.3">
      <c r="A3439">
        <v>2012</v>
      </c>
      <c r="B3439">
        <v>36</v>
      </c>
      <c r="C3439">
        <v>29</v>
      </c>
    </row>
    <row r="3440" spans="1:3" x14ac:dyDescent="0.3">
      <c r="A3440">
        <v>2012</v>
      </c>
      <c r="B3440">
        <v>25</v>
      </c>
      <c r="C3440">
        <v>26</v>
      </c>
    </row>
    <row r="3441" spans="1:3" x14ac:dyDescent="0.3">
      <c r="A3441">
        <v>2012</v>
      </c>
      <c r="B3441">
        <v>13</v>
      </c>
      <c r="C3441">
        <v>13</v>
      </c>
    </row>
    <row r="3442" spans="1:3" x14ac:dyDescent="0.3">
      <c r="A3442">
        <v>2012</v>
      </c>
      <c r="B3442">
        <v>83</v>
      </c>
      <c r="C3442">
        <v>81</v>
      </c>
    </row>
    <row r="3443" spans="1:3" x14ac:dyDescent="0.3">
      <c r="A3443">
        <v>2012</v>
      </c>
      <c r="B3443">
        <v>4</v>
      </c>
      <c r="C3443">
        <v>2</v>
      </c>
    </row>
    <row r="3444" spans="1:3" x14ac:dyDescent="0.3">
      <c r="A3444">
        <v>2012</v>
      </c>
      <c r="B3444">
        <v>0</v>
      </c>
      <c r="C3444">
        <v>0</v>
      </c>
    </row>
    <row r="3445" spans="1:3" x14ac:dyDescent="0.3">
      <c r="A3445">
        <v>2012</v>
      </c>
      <c r="B3445">
        <v>20</v>
      </c>
      <c r="C3445">
        <v>21</v>
      </c>
    </row>
    <row r="3446" spans="1:3" x14ac:dyDescent="0.3">
      <c r="A3446">
        <v>2012</v>
      </c>
      <c r="B3446">
        <v>69</v>
      </c>
      <c r="C3446">
        <v>72</v>
      </c>
    </row>
    <row r="3447" spans="1:3" x14ac:dyDescent="0.3">
      <c r="A3447">
        <v>2012</v>
      </c>
      <c r="B3447">
        <v>16</v>
      </c>
      <c r="C3447">
        <v>16</v>
      </c>
    </row>
    <row r="3448" spans="1:3" x14ac:dyDescent="0.3">
      <c r="A3448">
        <v>2012</v>
      </c>
      <c r="B3448">
        <v>10</v>
      </c>
      <c r="C3448">
        <v>10</v>
      </c>
    </row>
    <row r="3449" spans="1:3" x14ac:dyDescent="0.3">
      <c r="A3449">
        <v>2012</v>
      </c>
      <c r="B3449">
        <v>9</v>
      </c>
      <c r="C3449">
        <v>9</v>
      </c>
    </row>
    <row r="3450" spans="1:3" x14ac:dyDescent="0.3">
      <c r="A3450">
        <v>2012</v>
      </c>
      <c r="B3450">
        <v>15</v>
      </c>
      <c r="C3450">
        <v>13</v>
      </c>
    </row>
    <row r="3451" spans="1:3" x14ac:dyDescent="0.3">
      <c r="A3451">
        <v>2012</v>
      </c>
      <c r="B3451">
        <v>23</v>
      </c>
      <c r="C3451">
        <v>24</v>
      </c>
    </row>
    <row r="3452" spans="1:3" x14ac:dyDescent="0.3">
      <c r="A3452">
        <v>2012</v>
      </c>
      <c r="B3452">
        <v>36</v>
      </c>
      <c r="C3452">
        <v>33</v>
      </c>
    </row>
    <row r="3453" spans="1:3" x14ac:dyDescent="0.3">
      <c r="A3453">
        <v>2012</v>
      </c>
      <c r="B3453">
        <v>18</v>
      </c>
      <c r="C3453">
        <v>16</v>
      </c>
    </row>
    <row r="3454" spans="1:3" x14ac:dyDescent="0.3">
      <c r="A3454">
        <v>2012</v>
      </c>
      <c r="B3454">
        <v>7</v>
      </c>
      <c r="C3454">
        <v>7</v>
      </c>
    </row>
    <row r="3455" spans="1:3" x14ac:dyDescent="0.3">
      <c r="A3455">
        <v>2012</v>
      </c>
      <c r="B3455">
        <v>16</v>
      </c>
      <c r="C3455">
        <v>18</v>
      </c>
    </row>
    <row r="3456" spans="1:3" x14ac:dyDescent="0.3">
      <c r="A3456">
        <v>2012</v>
      </c>
      <c r="B3456">
        <v>57</v>
      </c>
      <c r="C3456">
        <v>56</v>
      </c>
    </row>
    <row r="3457" spans="1:3" x14ac:dyDescent="0.3">
      <c r="A3457">
        <v>2012</v>
      </c>
      <c r="B3457">
        <v>85</v>
      </c>
      <c r="C3457">
        <v>81</v>
      </c>
    </row>
    <row r="3458" spans="1:3" x14ac:dyDescent="0.3">
      <c r="A3458">
        <v>2012</v>
      </c>
      <c r="B3458">
        <v>10</v>
      </c>
      <c r="C3458">
        <v>13</v>
      </c>
    </row>
    <row r="3459" spans="1:3" x14ac:dyDescent="0.3">
      <c r="A3459">
        <v>2012</v>
      </c>
      <c r="B3459">
        <v>3</v>
      </c>
      <c r="C3459">
        <v>2</v>
      </c>
    </row>
    <row r="3460" spans="1:3" x14ac:dyDescent="0.3">
      <c r="A3460">
        <v>2012</v>
      </c>
      <c r="B3460">
        <v>15</v>
      </c>
      <c r="C3460">
        <v>12</v>
      </c>
    </row>
    <row r="3461" spans="1:3" x14ac:dyDescent="0.3">
      <c r="A3461">
        <v>2012</v>
      </c>
      <c r="B3461">
        <v>5</v>
      </c>
      <c r="C3461">
        <v>4</v>
      </c>
    </row>
    <row r="3462" spans="1:3" x14ac:dyDescent="0.3">
      <c r="A3462">
        <v>2012</v>
      </c>
      <c r="B3462">
        <v>47</v>
      </c>
      <c r="C3462">
        <v>51</v>
      </c>
    </row>
    <row r="3463" spans="1:3" x14ac:dyDescent="0.3">
      <c r="A3463">
        <v>2012</v>
      </c>
      <c r="B3463">
        <v>14</v>
      </c>
      <c r="C3463">
        <v>15</v>
      </c>
    </row>
    <row r="3464" spans="1:3" x14ac:dyDescent="0.3">
      <c r="A3464">
        <v>2012</v>
      </c>
      <c r="B3464">
        <v>22</v>
      </c>
      <c r="C3464">
        <v>22</v>
      </c>
    </row>
    <row r="3465" spans="1:3" x14ac:dyDescent="0.3">
      <c r="A3465">
        <v>2012</v>
      </c>
      <c r="B3465">
        <v>4</v>
      </c>
      <c r="C3465">
        <v>2</v>
      </c>
    </row>
    <row r="3466" spans="1:3" x14ac:dyDescent="0.3">
      <c r="A3466">
        <v>2012</v>
      </c>
      <c r="B3466">
        <v>42</v>
      </c>
      <c r="C3466">
        <v>43</v>
      </c>
    </row>
    <row r="3467" spans="1:3" x14ac:dyDescent="0.3">
      <c r="A3467">
        <v>2012</v>
      </c>
      <c r="B3467">
        <v>16</v>
      </c>
      <c r="C3467">
        <v>24</v>
      </c>
    </row>
    <row r="3468" spans="1:3" x14ac:dyDescent="0.3">
      <c r="A3468">
        <v>2002</v>
      </c>
      <c r="B3468">
        <v>90</v>
      </c>
      <c r="C3468">
        <v>94</v>
      </c>
    </row>
    <row r="3469" spans="1:3" x14ac:dyDescent="0.3">
      <c r="A3469">
        <v>2002</v>
      </c>
      <c r="B3469">
        <v>87</v>
      </c>
      <c r="C3469">
        <v>90</v>
      </c>
    </row>
    <row r="3470" spans="1:3" x14ac:dyDescent="0.3">
      <c r="A3470">
        <v>2002</v>
      </c>
      <c r="B3470">
        <v>25</v>
      </c>
      <c r="C3470">
        <v>23</v>
      </c>
    </row>
    <row r="3471" spans="1:3" x14ac:dyDescent="0.3">
      <c r="A3471">
        <v>2002</v>
      </c>
      <c r="B3471">
        <v>17</v>
      </c>
      <c r="C3471">
        <v>18</v>
      </c>
    </row>
    <row r="3472" spans="1:3" x14ac:dyDescent="0.3">
      <c r="A3472">
        <v>2002</v>
      </c>
      <c r="B3472">
        <v>37</v>
      </c>
      <c r="C3472">
        <v>36</v>
      </c>
    </row>
    <row r="3473" spans="1:3" x14ac:dyDescent="0.3">
      <c r="A3473">
        <v>2002</v>
      </c>
      <c r="B3473">
        <v>33</v>
      </c>
      <c r="C3473">
        <v>40</v>
      </c>
    </row>
    <row r="3474" spans="1:3" x14ac:dyDescent="0.3">
      <c r="A3474">
        <v>2002</v>
      </c>
      <c r="B3474">
        <v>62</v>
      </c>
      <c r="C3474">
        <v>37</v>
      </c>
    </row>
    <row r="3475" spans="1:3" x14ac:dyDescent="0.3">
      <c r="A3475">
        <v>2002</v>
      </c>
      <c r="B3475">
        <v>27</v>
      </c>
      <c r="C3475">
        <v>26</v>
      </c>
    </row>
    <row r="3476" spans="1:3" x14ac:dyDescent="0.3">
      <c r="A3476">
        <v>2002</v>
      </c>
      <c r="B3476">
        <v>42</v>
      </c>
      <c r="C3476">
        <v>48</v>
      </c>
    </row>
    <row r="3477" spans="1:3" x14ac:dyDescent="0.3">
      <c r="A3477">
        <v>2002</v>
      </c>
      <c r="B3477">
        <v>9</v>
      </c>
      <c r="C3477">
        <v>11</v>
      </c>
    </row>
    <row r="3478" spans="1:3" x14ac:dyDescent="0.3">
      <c r="A3478">
        <v>2002</v>
      </c>
      <c r="B3478">
        <v>7</v>
      </c>
      <c r="C3478">
        <v>8</v>
      </c>
    </row>
    <row r="3479" spans="1:3" x14ac:dyDescent="0.3">
      <c r="A3479">
        <v>2002</v>
      </c>
      <c r="B3479">
        <v>125</v>
      </c>
      <c r="C3479">
        <v>118</v>
      </c>
    </row>
    <row r="3480" spans="1:3" x14ac:dyDescent="0.3">
      <c r="A3480">
        <v>2002</v>
      </c>
      <c r="B3480">
        <v>8</v>
      </c>
      <c r="C3480">
        <v>5</v>
      </c>
    </row>
    <row r="3481" spans="1:3" x14ac:dyDescent="0.3">
      <c r="A3481">
        <v>2002</v>
      </c>
      <c r="B3481">
        <v>13</v>
      </c>
      <c r="C3481">
        <v>17</v>
      </c>
    </row>
    <row r="3482" spans="1:3" x14ac:dyDescent="0.3">
      <c r="A3482">
        <v>2002</v>
      </c>
      <c r="B3482">
        <v>3</v>
      </c>
      <c r="C3482">
        <v>1</v>
      </c>
    </row>
    <row r="3483" spans="1:3" x14ac:dyDescent="0.3">
      <c r="A3483">
        <v>2002</v>
      </c>
      <c r="B3483">
        <v>8</v>
      </c>
      <c r="C3483">
        <v>9</v>
      </c>
    </row>
    <row r="3484" spans="1:3" x14ac:dyDescent="0.3">
      <c r="A3484">
        <v>2002</v>
      </c>
      <c r="B3484">
        <v>16</v>
      </c>
      <c r="C3484">
        <v>15</v>
      </c>
    </row>
    <row r="3485" spans="1:3" x14ac:dyDescent="0.3">
      <c r="A3485">
        <v>2002</v>
      </c>
      <c r="B3485">
        <v>67</v>
      </c>
      <c r="C3485">
        <v>75</v>
      </c>
    </row>
    <row r="3486" spans="1:3" x14ac:dyDescent="0.3">
      <c r="A3486">
        <v>2002</v>
      </c>
      <c r="B3486">
        <v>36</v>
      </c>
      <c r="C3486">
        <v>33</v>
      </c>
    </row>
    <row r="3487" spans="1:3" x14ac:dyDescent="0.3">
      <c r="A3487">
        <v>2002</v>
      </c>
      <c r="B3487">
        <v>47</v>
      </c>
      <c r="C3487">
        <v>47</v>
      </c>
    </row>
    <row r="3488" spans="1:3" x14ac:dyDescent="0.3">
      <c r="A3488">
        <v>2002</v>
      </c>
      <c r="B3488">
        <v>50</v>
      </c>
      <c r="C3488">
        <v>53</v>
      </c>
    </row>
    <row r="3489" spans="1:3" x14ac:dyDescent="0.3">
      <c r="A3489">
        <v>2002</v>
      </c>
      <c r="B3489">
        <v>43</v>
      </c>
      <c r="C3489">
        <v>48</v>
      </c>
    </row>
    <row r="3490" spans="1:3" x14ac:dyDescent="0.3">
      <c r="A3490">
        <v>2002</v>
      </c>
      <c r="B3490">
        <v>33</v>
      </c>
      <c r="C3490">
        <v>31</v>
      </c>
    </row>
    <row r="3491" spans="1:3" x14ac:dyDescent="0.3">
      <c r="A3491">
        <v>2002</v>
      </c>
      <c r="B3491">
        <v>50</v>
      </c>
      <c r="C3491">
        <v>45</v>
      </c>
    </row>
    <row r="3492" spans="1:3" x14ac:dyDescent="0.3">
      <c r="A3492">
        <v>2002</v>
      </c>
      <c r="B3492">
        <v>4</v>
      </c>
      <c r="C3492">
        <v>3</v>
      </c>
    </row>
    <row r="3493" spans="1:3" x14ac:dyDescent="0.3">
      <c r="A3493">
        <v>2002</v>
      </c>
      <c r="B3493">
        <v>7</v>
      </c>
      <c r="C3493">
        <v>5</v>
      </c>
    </row>
    <row r="3494" spans="1:3" x14ac:dyDescent="0.3">
      <c r="A3494">
        <v>2002</v>
      </c>
      <c r="B3494">
        <v>139</v>
      </c>
      <c r="C3494">
        <v>133</v>
      </c>
    </row>
    <row r="3495" spans="1:3" x14ac:dyDescent="0.3">
      <c r="A3495">
        <v>2002</v>
      </c>
      <c r="B3495">
        <v>74</v>
      </c>
      <c r="C3495">
        <v>77</v>
      </c>
    </row>
    <row r="3496" spans="1:3" x14ac:dyDescent="0.3">
      <c r="A3496">
        <v>2002</v>
      </c>
      <c r="B3496">
        <v>31</v>
      </c>
      <c r="C3496">
        <v>33</v>
      </c>
    </row>
    <row r="3497" spans="1:3" x14ac:dyDescent="0.3">
      <c r="A3497">
        <v>2002</v>
      </c>
      <c r="B3497">
        <v>18</v>
      </c>
      <c r="C3497">
        <v>14</v>
      </c>
    </row>
    <row r="3498" spans="1:3" x14ac:dyDescent="0.3">
      <c r="A3498">
        <v>2002</v>
      </c>
      <c r="B3498">
        <v>9</v>
      </c>
      <c r="C3498">
        <v>10</v>
      </c>
    </row>
    <row r="3499" spans="1:3" x14ac:dyDescent="0.3">
      <c r="A3499">
        <v>2002</v>
      </c>
      <c r="B3499">
        <v>10</v>
      </c>
      <c r="C3499">
        <v>10</v>
      </c>
    </row>
    <row r="3500" spans="1:3" x14ac:dyDescent="0.3">
      <c r="A3500">
        <v>2002</v>
      </c>
      <c r="B3500">
        <v>27</v>
      </c>
      <c r="C3500">
        <v>30</v>
      </c>
    </row>
    <row r="3501" spans="1:3" x14ac:dyDescent="0.3">
      <c r="A3501">
        <v>2002</v>
      </c>
      <c r="B3501">
        <v>120</v>
      </c>
      <c r="C3501">
        <v>138</v>
      </c>
    </row>
    <row r="3502" spans="1:3" x14ac:dyDescent="0.3">
      <c r="A3502">
        <v>2002</v>
      </c>
      <c r="B3502">
        <v>190</v>
      </c>
      <c r="C3502">
        <v>186</v>
      </c>
    </row>
    <row r="3503" spans="1:3" x14ac:dyDescent="0.3">
      <c r="A3503">
        <v>2002</v>
      </c>
      <c r="B3503">
        <v>5</v>
      </c>
      <c r="C3503">
        <v>3</v>
      </c>
    </row>
    <row r="3504" spans="1:3" x14ac:dyDescent="0.3">
      <c r="A3504">
        <v>2002</v>
      </c>
      <c r="B3504">
        <v>98</v>
      </c>
      <c r="C3504">
        <v>105</v>
      </c>
    </row>
    <row r="3505" spans="1:3" x14ac:dyDescent="0.3">
      <c r="A3505">
        <v>2002</v>
      </c>
      <c r="B3505">
        <v>9</v>
      </c>
      <c r="C3505">
        <v>11</v>
      </c>
    </row>
    <row r="3506" spans="1:3" x14ac:dyDescent="0.3">
      <c r="A3506">
        <v>2002</v>
      </c>
      <c r="B3506">
        <v>14</v>
      </c>
      <c r="C3506">
        <v>13</v>
      </c>
    </row>
    <row r="3507" spans="1:3" x14ac:dyDescent="0.3">
      <c r="A3507">
        <v>2002</v>
      </c>
      <c r="B3507">
        <v>14</v>
      </c>
      <c r="C3507">
        <v>20</v>
      </c>
    </row>
    <row r="3508" spans="1:3" x14ac:dyDescent="0.3">
      <c r="A3508">
        <v>2002</v>
      </c>
      <c r="B3508">
        <v>53</v>
      </c>
      <c r="C3508">
        <v>62</v>
      </c>
    </row>
    <row r="3509" spans="1:3" x14ac:dyDescent="0.3">
      <c r="A3509">
        <v>2002</v>
      </c>
      <c r="B3509">
        <v>94</v>
      </c>
      <c r="C3509">
        <v>98</v>
      </c>
    </row>
    <row r="3510" spans="1:3" x14ac:dyDescent="0.3">
      <c r="A3510">
        <v>2002</v>
      </c>
      <c r="B3510">
        <v>10</v>
      </c>
      <c r="C3510">
        <v>9</v>
      </c>
    </row>
    <row r="3511" spans="1:3" x14ac:dyDescent="0.3">
      <c r="A3511">
        <v>2002</v>
      </c>
      <c r="B3511">
        <v>30</v>
      </c>
      <c r="C3511">
        <v>30</v>
      </c>
    </row>
    <row r="3512" spans="1:3" x14ac:dyDescent="0.3">
      <c r="A3512">
        <v>2002</v>
      </c>
      <c r="B3512">
        <v>34</v>
      </c>
      <c r="C3512">
        <v>7</v>
      </c>
    </row>
    <row r="3513" spans="1:3" x14ac:dyDescent="0.3">
      <c r="A3513">
        <v>2002</v>
      </c>
      <c r="B3513">
        <v>83</v>
      </c>
      <c r="C3513">
        <v>87</v>
      </c>
    </row>
    <row r="3514" spans="1:3" x14ac:dyDescent="0.3">
      <c r="A3514">
        <v>2002</v>
      </c>
      <c r="B3514">
        <v>20</v>
      </c>
      <c r="C3514">
        <v>15</v>
      </c>
    </row>
    <row r="3515" spans="1:3" x14ac:dyDescent="0.3">
      <c r="A3515">
        <v>2002</v>
      </c>
      <c r="B3515">
        <v>7</v>
      </c>
      <c r="C3515">
        <v>8</v>
      </c>
    </row>
    <row r="3516" spans="1:3" x14ac:dyDescent="0.3">
      <c r="A3516">
        <v>2002</v>
      </c>
      <c r="B3516">
        <v>12</v>
      </c>
      <c r="C3516">
        <v>10</v>
      </c>
    </row>
    <row r="3517" spans="1:3" x14ac:dyDescent="0.3">
      <c r="A3517">
        <v>2002</v>
      </c>
      <c r="B3517">
        <v>25</v>
      </c>
      <c r="C3517">
        <v>20</v>
      </c>
    </row>
    <row r="3518" spans="1:3" x14ac:dyDescent="0.3">
      <c r="A3518">
        <v>2002</v>
      </c>
      <c r="B3518">
        <v>66</v>
      </c>
      <c r="C3518">
        <v>67</v>
      </c>
    </row>
    <row r="3519" spans="1:3" x14ac:dyDescent="0.3">
      <c r="A3519">
        <v>2002</v>
      </c>
      <c r="B3519">
        <v>67</v>
      </c>
      <c r="C3519">
        <v>77</v>
      </c>
    </row>
    <row r="3520" spans="1:3" x14ac:dyDescent="0.3">
      <c r="A3520">
        <v>2002</v>
      </c>
      <c r="B3520">
        <v>18</v>
      </c>
      <c r="C3520">
        <v>20</v>
      </c>
    </row>
    <row r="3521" spans="1:3" x14ac:dyDescent="0.3">
      <c r="A3521">
        <v>2002</v>
      </c>
      <c r="B3521">
        <v>6</v>
      </c>
      <c r="C3521">
        <v>5</v>
      </c>
    </row>
    <row r="3522" spans="1:3" x14ac:dyDescent="0.3">
      <c r="A3522">
        <v>2002</v>
      </c>
      <c r="B3522">
        <v>15</v>
      </c>
      <c r="C3522">
        <v>10</v>
      </c>
    </row>
    <row r="3523" spans="1:3" x14ac:dyDescent="0.3">
      <c r="A3523">
        <v>2002</v>
      </c>
      <c r="B3523">
        <v>17</v>
      </c>
      <c r="C3523">
        <v>20</v>
      </c>
    </row>
    <row r="3524" spans="1:3" x14ac:dyDescent="0.3">
      <c r="A3524">
        <v>2002</v>
      </c>
      <c r="B3524">
        <v>1</v>
      </c>
      <c r="C3524">
        <v>1</v>
      </c>
    </row>
    <row r="3525" spans="1:3" x14ac:dyDescent="0.3">
      <c r="A3525">
        <v>2002</v>
      </c>
      <c r="B3525">
        <v>7</v>
      </c>
      <c r="C3525">
        <v>5</v>
      </c>
    </row>
    <row r="3526" spans="1:3" x14ac:dyDescent="0.3">
      <c r="A3526">
        <v>2002</v>
      </c>
      <c r="B3526">
        <v>28</v>
      </c>
      <c r="C3526">
        <v>29</v>
      </c>
    </row>
    <row r="3527" spans="1:3" x14ac:dyDescent="0.3">
      <c r="A3527">
        <v>2002</v>
      </c>
      <c r="B3527">
        <v>13</v>
      </c>
      <c r="C3527">
        <v>13</v>
      </c>
    </row>
    <row r="3528" spans="1:3" x14ac:dyDescent="0.3">
      <c r="A3528">
        <v>2002</v>
      </c>
      <c r="B3528">
        <v>2</v>
      </c>
      <c r="C3528">
        <v>2</v>
      </c>
    </row>
    <row r="3529" spans="1:3" x14ac:dyDescent="0.3">
      <c r="A3529">
        <v>2002</v>
      </c>
      <c r="B3529">
        <v>16</v>
      </c>
      <c r="C3529">
        <v>18</v>
      </c>
    </row>
    <row r="3530" spans="1:3" x14ac:dyDescent="0.3">
      <c r="A3530">
        <v>2002</v>
      </c>
      <c r="B3530">
        <v>8</v>
      </c>
      <c r="C3530">
        <v>7</v>
      </c>
    </row>
    <row r="3531" spans="1:3" x14ac:dyDescent="0.3">
      <c r="A3531">
        <v>2002</v>
      </c>
      <c r="B3531">
        <v>13</v>
      </c>
      <c r="C3531">
        <v>14</v>
      </c>
    </row>
    <row r="3532" spans="1:3" x14ac:dyDescent="0.3">
      <c r="A3532">
        <v>2002</v>
      </c>
      <c r="B3532">
        <v>192</v>
      </c>
      <c r="C3532">
        <v>186</v>
      </c>
    </row>
    <row r="3533" spans="1:3" x14ac:dyDescent="0.3">
      <c r="A3533">
        <v>2002</v>
      </c>
      <c r="B3533">
        <v>36</v>
      </c>
      <c r="C3533">
        <v>35</v>
      </c>
    </row>
    <row r="3534" spans="1:3" x14ac:dyDescent="0.3">
      <c r="A3534">
        <v>2002</v>
      </c>
      <c r="B3534">
        <v>213</v>
      </c>
      <c r="C3534">
        <v>212</v>
      </c>
    </row>
    <row r="3535" spans="1:3" x14ac:dyDescent="0.3">
      <c r="A3535">
        <v>2002</v>
      </c>
      <c r="B3535">
        <v>84</v>
      </c>
      <c r="C3535">
        <v>82</v>
      </c>
    </row>
    <row r="3536" spans="1:3" x14ac:dyDescent="0.3">
      <c r="A3536">
        <v>2002</v>
      </c>
      <c r="B3536">
        <v>74</v>
      </c>
      <c r="C3536">
        <v>75</v>
      </c>
    </row>
    <row r="3537" spans="1:3" x14ac:dyDescent="0.3">
      <c r="A3537">
        <v>2002</v>
      </c>
      <c r="B3537">
        <v>24</v>
      </c>
      <c r="C3537">
        <v>21</v>
      </c>
    </row>
    <row r="3538" spans="1:3" x14ac:dyDescent="0.3">
      <c r="A3538">
        <v>2002</v>
      </c>
      <c r="B3538">
        <v>11</v>
      </c>
      <c r="C3538">
        <v>11</v>
      </c>
    </row>
    <row r="3539" spans="1:3" x14ac:dyDescent="0.3">
      <c r="A3539">
        <v>2002</v>
      </c>
      <c r="B3539">
        <v>8</v>
      </c>
      <c r="C3539">
        <v>7</v>
      </c>
    </row>
    <row r="3540" spans="1:3" x14ac:dyDescent="0.3">
      <c r="A3540">
        <v>2002</v>
      </c>
      <c r="B3540">
        <v>24</v>
      </c>
      <c r="C3540">
        <v>27</v>
      </c>
    </row>
    <row r="3541" spans="1:3" x14ac:dyDescent="0.3">
      <c r="A3541">
        <v>2002</v>
      </c>
      <c r="B3541">
        <v>9</v>
      </c>
      <c r="C3541">
        <v>14</v>
      </c>
    </row>
    <row r="3542" spans="1:3" x14ac:dyDescent="0.3">
      <c r="A3542">
        <v>2002</v>
      </c>
      <c r="B3542">
        <v>30</v>
      </c>
      <c r="C3542">
        <v>35</v>
      </c>
    </row>
    <row r="3543" spans="1:3" x14ac:dyDescent="0.3">
      <c r="A3543">
        <v>2002</v>
      </c>
      <c r="B3543">
        <v>45</v>
      </c>
      <c r="C3543">
        <v>48</v>
      </c>
    </row>
    <row r="3544" spans="1:3" x14ac:dyDescent="0.3">
      <c r="A3544">
        <v>2002</v>
      </c>
      <c r="B3544">
        <v>23</v>
      </c>
      <c r="C3544">
        <v>21</v>
      </c>
    </row>
    <row r="3545" spans="1:3" x14ac:dyDescent="0.3">
      <c r="A3545">
        <v>2002</v>
      </c>
      <c r="B3545">
        <v>39</v>
      </c>
      <c r="C3545">
        <v>36</v>
      </c>
    </row>
    <row r="3546" spans="1:3" x14ac:dyDescent="0.3">
      <c r="A3546">
        <v>2002</v>
      </c>
      <c r="B3546">
        <v>41</v>
      </c>
      <c r="C3546">
        <v>43</v>
      </c>
    </row>
    <row r="3547" spans="1:3" x14ac:dyDescent="0.3">
      <c r="A3547">
        <v>2002</v>
      </c>
      <c r="B3547">
        <v>125</v>
      </c>
      <c r="C3547">
        <v>115</v>
      </c>
    </row>
    <row r="3548" spans="1:3" x14ac:dyDescent="0.3">
      <c r="A3548">
        <v>2002</v>
      </c>
      <c r="B3548">
        <v>57</v>
      </c>
      <c r="C3548">
        <v>55</v>
      </c>
    </row>
    <row r="3549" spans="1:3" x14ac:dyDescent="0.3">
      <c r="A3549">
        <v>2002</v>
      </c>
      <c r="B3549">
        <v>14</v>
      </c>
      <c r="C3549">
        <v>13</v>
      </c>
    </row>
    <row r="3550" spans="1:3" x14ac:dyDescent="0.3">
      <c r="A3550">
        <v>2002</v>
      </c>
      <c r="B3550">
        <v>2</v>
      </c>
      <c r="C3550">
        <v>0</v>
      </c>
    </row>
    <row r="3551" spans="1:3" x14ac:dyDescent="0.3">
      <c r="A3551">
        <v>2002</v>
      </c>
      <c r="B3551">
        <v>14</v>
      </c>
      <c r="C3551">
        <v>11</v>
      </c>
    </row>
    <row r="3552" spans="1:3" x14ac:dyDescent="0.3">
      <c r="A3552">
        <v>2002</v>
      </c>
      <c r="B3552">
        <v>45</v>
      </c>
      <c r="C3552">
        <v>51</v>
      </c>
    </row>
    <row r="3553" spans="1:3" x14ac:dyDescent="0.3">
      <c r="A3553">
        <v>2002</v>
      </c>
      <c r="B3553">
        <v>13</v>
      </c>
      <c r="C3553">
        <v>10</v>
      </c>
    </row>
    <row r="3554" spans="1:3" x14ac:dyDescent="0.3">
      <c r="A3554">
        <v>2002</v>
      </c>
      <c r="B3554">
        <v>42</v>
      </c>
      <c r="C3554">
        <v>57</v>
      </c>
    </row>
    <row r="3555" spans="1:3" x14ac:dyDescent="0.3">
      <c r="A3555">
        <v>2002</v>
      </c>
      <c r="B3555">
        <v>7</v>
      </c>
      <c r="C3555">
        <v>7</v>
      </c>
    </row>
    <row r="3556" spans="1:3" x14ac:dyDescent="0.3">
      <c r="A3556">
        <v>2002</v>
      </c>
      <c r="B3556">
        <v>0</v>
      </c>
      <c r="C3556">
        <v>0</v>
      </c>
    </row>
    <row r="3557" spans="1:3" x14ac:dyDescent="0.3">
      <c r="A3557">
        <v>2002</v>
      </c>
      <c r="B3557">
        <v>16</v>
      </c>
      <c r="C3557">
        <v>16</v>
      </c>
    </row>
    <row r="3558" spans="1:3" x14ac:dyDescent="0.3">
      <c r="A3558">
        <v>2002</v>
      </c>
      <c r="B3558">
        <v>31</v>
      </c>
      <c r="C3558">
        <v>36</v>
      </c>
    </row>
    <row r="3559" spans="1:3" x14ac:dyDescent="0.3">
      <c r="A3559">
        <v>2002</v>
      </c>
      <c r="B3559">
        <v>5</v>
      </c>
      <c r="C3559">
        <v>3</v>
      </c>
    </row>
    <row r="3560" spans="1:3" x14ac:dyDescent="0.3">
      <c r="A3560">
        <v>2002</v>
      </c>
      <c r="B3560">
        <v>44</v>
      </c>
      <c r="C3560">
        <v>40</v>
      </c>
    </row>
    <row r="3561" spans="1:3" x14ac:dyDescent="0.3">
      <c r="A3561">
        <v>2002</v>
      </c>
      <c r="B3561">
        <v>6</v>
      </c>
      <c r="C3561">
        <v>5</v>
      </c>
    </row>
    <row r="3562" spans="1:3" x14ac:dyDescent="0.3">
      <c r="A3562">
        <v>2002</v>
      </c>
      <c r="B3562">
        <v>70</v>
      </c>
      <c r="C3562">
        <v>63</v>
      </c>
    </row>
    <row r="3563" spans="1:3" x14ac:dyDescent="0.3">
      <c r="A3563">
        <v>2002</v>
      </c>
      <c r="B3563">
        <v>21</v>
      </c>
      <c r="C3563">
        <v>26</v>
      </c>
    </row>
    <row r="3564" spans="1:3" x14ac:dyDescent="0.3">
      <c r="A3564">
        <v>2002</v>
      </c>
      <c r="B3564">
        <v>14</v>
      </c>
      <c r="C3564">
        <v>14</v>
      </c>
    </row>
    <row r="3565" spans="1:3" x14ac:dyDescent="0.3">
      <c r="A3565">
        <v>2002</v>
      </c>
      <c r="B3565">
        <v>74</v>
      </c>
      <c r="C3565">
        <v>72</v>
      </c>
    </row>
    <row r="3566" spans="1:3" x14ac:dyDescent="0.3">
      <c r="A3566">
        <v>2002</v>
      </c>
      <c r="B3566">
        <v>9</v>
      </c>
      <c r="C3566">
        <v>10</v>
      </c>
    </row>
    <row r="3567" spans="1:3" x14ac:dyDescent="0.3">
      <c r="A3567">
        <v>2002</v>
      </c>
      <c r="B3567">
        <v>370</v>
      </c>
      <c r="C3567">
        <v>392</v>
      </c>
    </row>
    <row r="3568" spans="1:3" x14ac:dyDescent="0.3">
      <c r="A3568">
        <v>2002</v>
      </c>
      <c r="B3568">
        <v>9</v>
      </c>
      <c r="C3568">
        <v>9</v>
      </c>
    </row>
    <row r="3569" spans="1:3" x14ac:dyDescent="0.3">
      <c r="A3569">
        <v>2002</v>
      </c>
      <c r="B3569">
        <v>85</v>
      </c>
      <c r="C3569">
        <v>87</v>
      </c>
    </row>
    <row r="3570" spans="1:3" x14ac:dyDescent="0.3">
      <c r="A3570">
        <v>2002</v>
      </c>
      <c r="B3570">
        <v>112</v>
      </c>
      <c r="C3570">
        <v>118</v>
      </c>
    </row>
    <row r="3571" spans="1:3" x14ac:dyDescent="0.3">
      <c r="A3571">
        <v>2002</v>
      </c>
      <c r="B3571">
        <v>35</v>
      </c>
      <c r="C3571">
        <v>25</v>
      </c>
    </row>
    <row r="3572" spans="1:3" x14ac:dyDescent="0.3">
      <c r="A3572">
        <v>2002</v>
      </c>
      <c r="B3572">
        <v>18</v>
      </c>
      <c r="C3572">
        <v>32</v>
      </c>
    </row>
    <row r="3573" spans="1:3" x14ac:dyDescent="0.3">
      <c r="A3573">
        <v>2002</v>
      </c>
      <c r="B3573">
        <v>18</v>
      </c>
      <c r="C3573">
        <v>16</v>
      </c>
    </row>
    <row r="3574" spans="1:3" x14ac:dyDescent="0.3">
      <c r="A3574">
        <v>2002</v>
      </c>
      <c r="B3574">
        <v>1</v>
      </c>
      <c r="C3574">
        <v>1</v>
      </c>
    </row>
    <row r="3575" spans="1:3" x14ac:dyDescent="0.3">
      <c r="A3575">
        <v>2002</v>
      </c>
      <c r="B3575">
        <v>26</v>
      </c>
      <c r="C3575">
        <v>23</v>
      </c>
    </row>
    <row r="3576" spans="1:3" x14ac:dyDescent="0.3">
      <c r="A3576">
        <v>2002</v>
      </c>
      <c r="B3576">
        <v>67</v>
      </c>
      <c r="C3576">
        <v>65</v>
      </c>
    </row>
    <row r="3577" spans="1:3" x14ac:dyDescent="0.3">
      <c r="A3577">
        <v>2002</v>
      </c>
      <c r="B3577">
        <v>13</v>
      </c>
      <c r="C3577">
        <v>14</v>
      </c>
    </row>
    <row r="3578" spans="1:3" x14ac:dyDescent="0.3">
      <c r="A3578">
        <v>2002</v>
      </c>
      <c r="B3578">
        <v>36</v>
      </c>
      <c r="C3578">
        <v>39</v>
      </c>
    </row>
    <row r="3579" spans="1:3" x14ac:dyDescent="0.3">
      <c r="A3579">
        <v>2002</v>
      </c>
      <c r="B3579">
        <v>12</v>
      </c>
      <c r="C3579">
        <v>11</v>
      </c>
    </row>
    <row r="3580" spans="1:3" x14ac:dyDescent="0.3">
      <c r="A3580">
        <v>2002</v>
      </c>
      <c r="B3580">
        <v>18</v>
      </c>
      <c r="C3580">
        <v>21</v>
      </c>
    </row>
    <row r="3581" spans="1:3" x14ac:dyDescent="0.3">
      <c r="A3581">
        <v>2002</v>
      </c>
      <c r="B3581">
        <v>16</v>
      </c>
      <c r="C3581">
        <v>7</v>
      </c>
    </row>
    <row r="3582" spans="1:3" x14ac:dyDescent="0.3">
      <c r="A3582">
        <v>2002</v>
      </c>
      <c r="B3582">
        <v>75</v>
      </c>
      <c r="C3582">
        <v>78</v>
      </c>
    </row>
    <row r="3583" spans="1:3" x14ac:dyDescent="0.3">
      <c r="A3583">
        <v>2002</v>
      </c>
      <c r="B3583">
        <v>33</v>
      </c>
      <c r="C3583">
        <v>41</v>
      </c>
    </row>
    <row r="3584" spans="1:3" x14ac:dyDescent="0.3">
      <c r="A3584">
        <v>2002</v>
      </c>
      <c r="B3584">
        <v>23</v>
      </c>
      <c r="C3584">
        <v>27</v>
      </c>
    </row>
    <row r="3585" spans="1:3" x14ac:dyDescent="0.3">
      <c r="A3585">
        <v>2002</v>
      </c>
      <c r="B3585">
        <v>45</v>
      </c>
      <c r="C3585">
        <v>41</v>
      </c>
    </row>
    <row r="3586" spans="1:3" x14ac:dyDescent="0.3">
      <c r="A3586">
        <v>2002</v>
      </c>
      <c r="B3586">
        <v>21</v>
      </c>
      <c r="C3586">
        <v>20</v>
      </c>
    </row>
    <row r="3587" spans="1:3" x14ac:dyDescent="0.3">
      <c r="A3587">
        <v>2002</v>
      </c>
      <c r="B3587">
        <v>58</v>
      </c>
      <c r="C3587">
        <v>51</v>
      </c>
    </row>
    <row r="3588" spans="1:3" x14ac:dyDescent="0.3">
      <c r="A3588">
        <v>2002</v>
      </c>
      <c r="B3588">
        <v>6</v>
      </c>
      <c r="C3588">
        <v>7</v>
      </c>
    </row>
    <row r="3589" spans="1:3" x14ac:dyDescent="0.3">
      <c r="A3589">
        <v>2002</v>
      </c>
      <c r="B3589">
        <v>27</v>
      </c>
      <c r="C3589">
        <v>17</v>
      </c>
    </row>
    <row r="3590" spans="1:3" x14ac:dyDescent="0.3">
      <c r="A3590">
        <v>2002</v>
      </c>
      <c r="B3590">
        <v>25</v>
      </c>
      <c r="C3590">
        <v>31</v>
      </c>
    </row>
    <row r="3591" spans="1:3" x14ac:dyDescent="0.3">
      <c r="A3591">
        <v>2002</v>
      </c>
      <c r="B3591">
        <v>13</v>
      </c>
      <c r="C3591">
        <v>10</v>
      </c>
    </row>
    <row r="3592" spans="1:3" x14ac:dyDescent="0.3">
      <c r="A3592">
        <v>2002</v>
      </c>
      <c r="B3592">
        <v>147</v>
      </c>
      <c r="C3592">
        <v>134</v>
      </c>
    </row>
    <row r="3593" spans="1:3" x14ac:dyDescent="0.3">
      <c r="A3593">
        <v>2002</v>
      </c>
      <c r="B3593">
        <v>11</v>
      </c>
      <c r="C3593">
        <v>13</v>
      </c>
    </row>
    <row r="3594" spans="1:3" x14ac:dyDescent="0.3">
      <c r="A3594">
        <v>2002</v>
      </c>
      <c r="B3594">
        <v>36</v>
      </c>
      <c r="C3594">
        <v>32</v>
      </c>
    </row>
    <row r="3595" spans="1:3" x14ac:dyDescent="0.3">
      <c r="A3595">
        <v>2002</v>
      </c>
      <c r="B3595">
        <v>4</v>
      </c>
      <c r="C3595">
        <v>4</v>
      </c>
    </row>
    <row r="3596" spans="1:3" x14ac:dyDescent="0.3">
      <c r="A3596">
        <v>2002</v>
      </c>
      <c r="B3596">
        <v>25</v>
      </c>
      <c r="C3596">
        <v>23</v>
      </c>
    </row>
    <row r="3597" spans="1:3" x14ac:dyDescent="0.3">
      <c r="A3597">
        <v>2002</v>
      </c>
      <c r="B3597">
        <v>10</v>
      </c>
      <c r="C3597">
        <v>9</v>
      </c>
    </row>
    <row r="3598" spans="1:3" x14ac:dyDescent="0.3">
      <c r="A3598">
        <v>2002</v>
      </c>
      <c r="B3598">
        <v>12</v>
      </c>
      <c r="C3598">
        <v>15</v>
      </c>
    </row>
    <row r="3599" spans="1:3" x14ac:dyDescent="0.3">
      <c r="A3599">
        <v>2002</v>
      </c>
      <c r="B3599">
        <v>25</v>
      </c>
      <c r="C3599">
        <v>26</v>
      </c>
    </row>
    <row r="3600" spans="1:3" x14ac:dyDescent="0.3">
      <c r="A3600">
        <v>2002</v>
      </c>
      <c r="B3600">
        <v>20</v>
      </c>
      <c r="C3600">
        <v>20</v>
      </c>
    </row>
    <row r="3601" spans="1:3" x14ac:dyDescent="0.3">
      <c r="A3601">
        <v>2002</v>
      </c>
      <c r="B3601">
        <v>0</v>
      </c>
      <c r="C3601">
        <v>0</v>
      </c>
    </row>
    <row r="3602" spans="1:3" x14ac:dyDescent="0.3">
      <c r="A3602">
        <v>2002</v>
      </c>
      <c r="B3602">
        <v>24</v>
      </c>
      <c r="C3602">
        <v>26</v>
      </c>
    </row>
    <row r="3603" spans="1:3" x14ac:dyDescent="0.3">
      <c r="A3603">
        <v>2002</v>
      </c>
      <c r="B3603">
        <v>16</v>
      </c>
      <c r="C3603">
        <v>13</v>
      </c>
    </row>
    <row r="3604" spans="1:3" x14ac:dyDescent="0.3">
      <c r="A3604">
        <v>2002</v>
      </c>
      <c r="B3604">
        <v>50</v>
      </c>
      <c r="C3604">
        <v>46</v>
      </c>
    </row>
    <row r="3605" spans="1:3" x14ac:dyDescent="0.3">
      <c r="A3605">
        <v>2002</v>
      </c>
      <c r="B3605">
        <v>96</v>
      </c>
      <c r="C3605">
        <v>88</v>
      </c>
    </row>
    <row r="3606" spans="1:3" x14ac:dyDescent="0.3">
      <c r="A3606">
        <v>2002</v>
      </c>
      <c r="B3606">
        <v>9</v>
      </c>
      <c r="C3606">
        <v>9</v>
      </c>
    </row>
    <row r="3607" spans="1:3" x14ac:dyDescent="0.3">
      <c r="A3607">
        <v>2002</v>
      </c>
      <c r="B3607">
        <v>65</v>
      </c>
      <c r="C3607">
        <v>70</v>
      </c>
    </row>
    <row r="3608" spans="1:3" x14ac:dyDescent="0.3">
      <c r="A3608">
        <v>2002</v>
      </c>
      <c r="B3608">
        <v>1</v>
      </c>
      <c r="C3608">
        <v>1</v>
      </c>
    </row>
    <row r="3609" spans="1:3" x14ac:dyDescent="0.3">
      <c r="A3609">
        <v>2002</v>
      </c>
      <c r="B3609">
        <v>24</v>
      </c>
      <c r="C3609">
        <v>21</v>
      </c>
    </row>
    <row r="3610" spans="1:3" x14ac:dyDescent="0.3">
      <c r="A3610">
        <v>2002</v>
      </c>
      <c r="B3610">
        <v>6</v>
      </c>
      <c r="C3610">
        <v>8</v>
      </c>
    </row>
    <row r="3611" spans="1:3" x14ac:dyDescent="0.3">
      <c r="A3611">
        <v>2002</v>
      </c>
      <c r="B3611">
        <v>4</v>
      </c>
      <c r="C3611">
        <v>4</v>
      </c>
    </row>
    <row r="3612" spans="1:3" x14ac:dyDescent="0.3">
      <c r="A3612">
        <v>2002</v>
      </c>
      <c r="B3612">
        <v>399</v>
      </c>
      <c r="C3612">
        <v>329</v>
      </c>
    </row>
    <row r="3613" spans="1:3" x14ac:dyDescent="0.3">
      <c r="A3613">
        <v>2002</v>
      </c>
      <c r="B3613">
        <v>7</v>
      </c>
      <c r="C3613">
        <v>7</v>
      </c>
    </row>
    <row r="3614" spans="1:3" x14ac:dyDescent="0.3">
      <c r="A3614">
        <v>2002</v>
      </c>
      <c r="B3614">
        <v>7</v>
      </c>
      <c r="C3614">
        <v>8</v>
      </c>
    </row>
    <row r="3615" spans="1:3" x14ac:dyDescent="0.3">
      <c r="A3615">
        <v>2002</v>
      </c>
      <c r="B3615">
        <v>18</v>
      </c>
      <c r="C3615">
        <v>21</v>
      </c>
    </row>
    <row r="3616" spans="1:3" x14ac:dyDescent="0.3">
      <c r="A3616">
        <v>2002</v>
      </c>
      <c r="B3616">
        <v>19</v>
      </c>
      <c r="C3616">
        <v>18</v>
      </c>
    </row>
    <row r="3617" spans="1:3" x14ac:dyDescent="0.3">
      <c r="A3617">
        <v>2002</v>
      </c>
      <c r="B3617">
        <v>41</v>
      </c>
      <c r="C3617">
        <v>39</v>
      </c>
    </row>
    <row r="3618" spans="1:3" x14ac:dyDescent="0.3">
      <c r="A3618">
        <v>2002</v>
      </c>
      <c r="B3618">
        <v>7</v>
      </c>
      <c r="C3618">
        <v>9</v>
      </c>
    </row>
    <row r="3619" spans="1:3" x14ac:dyDescent="0.3">
      <c r="A3619">
        <v>2002</v>
      </c>
      <c r="B3619">
        <v>9</v>
      </c>
      <c r="C3619">
        <v>9</v>
      </c>
    </row>
    <row r="3620" spans="1:3" x14ac:dyDescent="0.3">
      <c r="A3620">
        <v>2002</v>
      </c>
      <c r="B3620">
        <v>19</v>
      </c>
      <c r="C3620">
        <v>23</v>
      </c>
    </row>
    <row r="3621" spans="1:3" x14ac:dyDescent="0.3">
      <c r="A3621">
        <v>2002</v>
      </c>
      <c r="B3621">
        <v>29</v>
      </c>
      <c r="C3621">
        <v>32</v>
      </c>
    </row>
    <row r="3622" spans="1:3" x14ac:dyDescent="0.3">
      <c r="A3622">
        <v>2002</v>
      </c>
      <c r="B3622">
        <v>15</v>
      </c>
      <c r="C3622">
        <v>17</v>
      </c>
    </row>
    <row r="3623" spans="1:3" x14ac:dyDescent="0.3">
      <c r="A3623">
        <v>2002</v>
      </c>
      <c r="B3623">
        <v>75</v>
      </c>
      <c r="C3623">
        <v>66</v>
      </c>
    </row>
    <row r="3624" spans="1:3" x14ac:dyDescent="0.3">
      <c r="A3624">
        <v>2002</v>
      </c>
      <c r="B3624">
        <v>69</v>
      </c>
      <c r="C3624">
        <v>60</v>
      </c>
    </row>
    <row r="3625" spans="1:3" x14ac:dyDescent="0.3">
      <c r="A3625">
        <v>2002</v>
      </c>
      <c r="B3625">
        <v>18</v>
      </c>
      <c r="C3625">
        <v>20</v>
      </c>
    </row>
    <row r="3626" spans="1:3" x14ac:dyDescent="0.3">
      <c r="A3626">
        <v>2002</v>
      </c>
      <c r="B3626">
        <v>66</v>
      </c>
      <c r="C3626">
        <v>70</v>
      </c>
    </row>
    <row r="3627" spans="1:3" x14ac:dyDescent="0.3">
      <c r="A3627">
        <v>2002</v>
      </c>
      <c r="B3627">
        <v>43</v>
      </c>
      <c r="C3627">
        <v>51</v>
      </c>
    </row>
    <row r="3628" spans="1:3" x14ac:dyDescent="0.3">
      <c r="A3628">
        <v>2002</v>
      </c>
      <c r="B3628">
        <v>48</v>
      </c>
      <c r="C3628">
        <v>47</v>
      </c>
    </row>
    <row r="3629" spans="1:3" x14ac:dyDescent="0.3">
      <c r="A3629">
        <v>2002</v>
      </c>
      <c r="B3629">
        <v>13</v>
      </c>
      <c r="C3629">
        <v>11</v>
      </c>
    </row>
    <row r="3630" spans="1:3" x14ac:dyDescent="0.3">
      <c r="A3630">
        <v>2002</v>
      </c>
      <c r="B3630">
        <v>52</v>
      </c>
      <c r="C3630">
        <v>57</v>
      </c>
    </row>
    <row r="3631" spans="1:3" x14ac:dyDescent="0.3">
      <c r="A3631">
        <v>2002</v>
      </c>
      <c r="B3631">
        <v>42</v>
      </c>
      <c r="C3631">
        <v>47</v>
      </c>
    </row>
    <row r="3632" spans="1:3" x14ac:dyDescent="0.3">
      <c r="A3632">
        <v>2002</v>
      </c>
      <c r="B3632">
        <v>37</v>
      </c>
      <c r="C3632">
        <v>43</v>
      </c>
    </row>
    <row r="3633" spans="1:3" x14ac:dyDescent="0.3">
      <c r="A3633">
        <v>2002</v>
      </c>
      <c r="B3633">
        <v>3</v>
      </c>
      <c r="C3633">
        <v>2</v>
      </c>
    </row>
    <row r="3634" spans="1:3" x14ac:dyDescent="0.3">
      <c r="A3634">
        <v>2002</v>
      </c>
      <c r="B3634">
        <v>5</v>
      </c>
      <c r="C3634">
        <v>4</v>
      </c>
    </row>
    <row r="3635" spans="1:3" x14ac:dyDescent="0.3">
      <c r="A3635">
        <v>2002</v>
      </c>
      <c r="B3635">
        <v>33</v>
      </c>
      <c r="C3635">
        <v>29</v>
      </c>
    </row>
    <row r="3636" spans="1:3" x14ac:dyDescent="0.3">
      <c r="A3636">
        <v>2002</v>
      </c>
      <c r="B3636">
        <v>36</v>
      </c>
      <c r="C3636">
        <v>34</v>
      </c>
    </row>
    <row r="3637" spans="1:3" x14ac:dyDescent="0.3">
      <c r="A3637">
        <v>2002</v>
      </c>
      <c r="B3637">
        <v>23</v>
      </c>
      <c r="C3637">
        <v>17</v>
      </c>
    </row>
    <row r="3638" spans="1:3" x14ac:dyDescent="0.3">
      <c r="A3638">
        <v>2002</v>
      </c>
      <c r="B3638">
        <v>33</v>
      </c>
      <c r="C3638">
        <v>30</v>
      </c>
    </row>
    <row r="3639" spans="1:3" x14ac:dyDescent="0.3">
      <c r="A3639">
        <v>2002</v>
      </c>
      <c r="B3639">
        <v>59</v>
      </c>
      <c r="C3639">
        <v>55</v>
      </c>
    </row>
    <row r="3640" spans="1:3" x14ac:dyDescent="0.3">
      <c r="A3640">
        <v>2002</v>
      </c>
      <c r="B3640">
        <v>347</v>
      </c>
      <c r="C3640">
        <v>304</v>
      </c>
    </row>
    <row r="3641" spans="1:3" x14ac:dyDescent="0.3">
      <c r="A3641">
        <v>2002</v>
      </c>
      <c r="B3641">
        <v>12</v>
      </c>
      <c r="C3641">
        <v>10</v>
      </c>
    </row>
    <row r="3642" spans="1:3" x14ac:dyDescent="0.3">
      <c r="A3642">
        <v>2002</v>
      </c>
      <c r="B3642">
        <v>27</v>
      </c>
      <c r="C3642">
        <v>29</v>
      </c>
    </row>
    <row r="3643" spans="1:3" x14ac:dyDescent="0.3">
      <c r="A3643">
        <v>2002</v>
      </c>
      <c r="B3643">
        <v>73</v>
      </c>
      <c r="C3643">
        <v>81</v>
      </c>
    </row>
    <row r="3644" spans="1:3" x14ac:dyDescent="0.3">
      <c r="A3644">
        <v>2002</v>
      </c>
      <c r="B3644">
        <v>19</v>
      </c>
      <c r="C3644">
        <v>27</v>
      </c>
    </row>
    <row r="3645" spans="1:3" x14ac:dyDescent="0.3">
      <c r="A3645">
        <v>2002</v>
      </c>
      <c r="B3645">
        <v>27</v>
      </c>
      <c r="C3645">
        <v>31</v>
      </c>
    </row>
    <row r="3646" spans="1:3" x14ac:dyDescent="0.3">
      <c r="A3646">
        <v>2002</v>
      </c>
      <c r="B3646">
        <v>22</v>
      </c>
      <c r="C3646">
        <v>25</v>
      </c>
    </row>
    <row r="3647" spans="1:3" x14ac:dyDescent="0.3">
      <c r="A3647">
        <v>2002</v>
      </c>
      <c r="B3647">
        <v>51</v>
      </c>
      <c r="C3647">
        <v>59</v>
      </c>
    </row>
    <row r="3648" spans="1:3" x14ac:dyDescent="0.3">
      <c r="A3648">
        <v>2002</v>
      </c>
      <c r="B3648">
        <v>32</v>
      </c>
      <c r="C3648">
        <v>34</v>
      </c>
    </row>
    <row r="3649" spans="1:3" x14ac:dyDescent="0.3">
      <c r="A3649">
        <v>2002</v>
      </c>
      <c r="B3649">
        <v>201</v>
      </c>
      <c r="C3649">
        <v>175</v>
      </c>
    </row>
    <row r="3650" spans="1:3" x14ac:dyDescent="0.3">
      <c r="A3650">
        <v>2002</v>
      </c>
      <c r="B3650">
        <v>13</v>
      </c>
      <c r="C3650">
        <v>18</v>
      </c>
    </row>
    <row r="3651" spans="1:3" x14ac:dyDescent="0.3">
      <c r="A3651">
        <v>2002</v>
      </c>
      <c r="B3651">
        <v>10</v>
      </c>
      <c r="C3651">
        <v>11</v>
      </c>
    </row>
    <row r="3652" spans="1:3" x14ac:dyDescent="0.3">
      <c r="A3652">
        <v>2002</v>
      </c>
      <c r="B3652">
        <v>14</v>
      </c>
      <c r="C3652">
        <v>14</v>
      </c>
    </row>
    <row r="3653" spans="1:3" x14ac:dyDescent="0.3">
      <c r="A3653">
        <v>2002</v>
      </c>
      <c r="B3653">
        <v>326</v>
      </c>
      <c r="C3653">
        <v>302</v>
      </c>
    </row>
    <row r="3654" spans="1:3" x14ac:dyDescent="0.3">
      <c r="A3654">
        <v>2002</v>
      </c>
      <c r="B3654">
        <v>60</v>
      </c>
      <c r="C3654">
        <v>66</v>
      </c>
    </row>
    <row r="3655" spans="1:3" x14ac:dyDescent="0.3">
      <c r="A3655">
        <v>2002</v>
      </c>
      <c r="B3655">
        <v>61</v>
      </c>
      <c r="C3655">
        <v>62</v>
      </c>
    </row>
    <row r="3656" spans="1:3" x14ac:dyDescent="0.3">
      <c r="A3656">
        <v>2002</v>
      </c>
      <c r="B3656">
        <v>86</v>
      </c>
      <c r="C3656">
        <v>84</v>
      </c>
    </row>
    <row r="3657" spans="1:3" x14ac:dyDescent="0.3">
      <c r="A3657">
        <v>2002</v>
      </c>
      <c r="B3657">
        <v>284</v>
      </c>
      <c r="C3657">
        <v>302</v>
      </c>
    </row>
    <row r="3658" spans="1:3" x14ac:dyDescent="0.3">
      <c r="A3658">
        <v>2002</v>
      </c>
      <c r="B3658">
        <v>12</v>
      </c>
      <c r="C3658">
        <v>11</v>
      </c>
    </row>
    <row r="3659" spans="1:3" x14ac:dyDescent="0.3">
      <c r="A3659">
        <v>2002</v>
      </c>
      <c r="B3659">
        <v>65</v>
      </c>
      <c r="C3659">
        <v>67</v>
      </c>
    </row>
    <row r="3660" spans="1:3" x14ac:dyDescent="0.3">
      <c r="A3660">
        <v>2002</v>
      </c>
      <c r="B3660">
        <v>5</v>
      </c>
      <c r="C3660">
        <v>3</v>
      </c>
    </row>
    <row r="3661" spans="1:3" x14ac:dyDescent="0.3">
      <c r="A3661">
        <v>2002</v>
      </c>
      <c r="B3661">
        <v>88</v>
      </c>
      <c r="C3661">
        <v>87</v>
      </c>
    </row>
    <row r="3662" spans="1:3" x14ac:dyDescent="0.3">
      <c r="A3662">
        <v>2002</v>
      </c>
      <c r="B3662">
        <v>77</v>
      </c>
      <c r="C3662">
        <v>83</v>
      </c>
    </row>
    <row r="3663" spans="1:3" x14ac:dyDescent="0.3">
      <c r="A3663">
        <v>2002</v>
      </c>
      <c r="B3663">
        <v>5</v>
      </c>
      <c r="C3663">
        <v>5</v>
      </c>
    </row>
    <row r="3664" spans="1:3" x14ac:dyDescent="0.3">
      <c r="A3664">
        <v>2002</v>
      </c>
      <c r="B3664">
        <v>19</v>
      </c>
      <c r="C3664">
        <v>14</v>
      </c>
    </row>
    <row r="3665" spans="1:3" x14ac:dyDescent="0.3">
      <c r="A3665">
        <v>2002</v>
      </c>
      <c r="B3665">
        <v>62</v>
      </c>
      <c r="C3665">
        <v>39</v>
      </c>
    </row>
    <row r="3666" spans="1:3" x14ac:dyDescent="0.3">
      <c r="A3666">
        <v>2002</v>
      </c>
      <c r="B3666">
        <v>77</v>
      </c>
      <c r="C3666">
        <v>80</v>
      </c>
    </row>
    <row r="3667" spans="1:3" x14ac:dyDescent="0.3">
      <c r="A3667">
        <v>2002</v>
      </c>
      <c r="B3667">
        <v>21</v>
      </c>
      <c r="C3667">
        <v>25</v>
      </c>
    </row>
    <row r="3668" spans="1:3" x14ac:dyDescent="0.3">
      <c r="A3668">
        <v>2002</v>
      </c>
      <c r="B3668">
        <v>235</v>
      </c>
      <c r="C3668">
        <v>217</v>
      </c>
    </row>
    <row r="3669" spans="1:3" x14ac:dyDescent="0.3">
      <c r="A3669">
        <v>2002</v>
      </c>
      <c r="B3669">
        <v>17</v>
      </c>
      <c r="C3669">
        <v>17</v>
      </c>
    </row>
    <row r="3670" spans="1:3" x14ac:dyDescent="0.3">
      <c r="A3670">
        <v>2002</v>
      </c>
      <c r="B3670">
        <v>235</v>
      </c>
      <c r="C3670">
        <v>198</v>
      </c>
    </row>
    <row r="3671" spans="1:3" x14ac:dyDescent="0.3">
      <c r="A3671">
        <v>2002</v>
      </c>
      <c r="B3671">
        <v>29</v>
      </c>
      <c r="C3671">
        <v>34</v>
      </c>
    </row>
    <row r="3672" spans="1:3" x14ac:dyDescent="0.3">
      <c r="A3672">
        <v>2002</v>
      </c>
      <c r="B3672">
        <v>25</v>
      </c>
      <c r="C3672">
        <v>27</v>
      </c>
    </row>
    <row r="3673" spans="1:3" x14ac:dyDescent="0.3">
      <c r="A3673">
        <v>2002</v>
      </c>
      <c r="B3673">
        <v>47</v>
      </c>
      <c r="C3673">
        <v>51</v>
      </c>
    </row>
    <row r="3674" spans="1:3" x14ac:dyDescent="0.3">
      <c r="A3674">
        <v>2002</v>
      </c>
      <c r="B3674">
        <v>144</v>
      </c>
      <c r="C3674">
        <v>146</v>
      </c>
    </row>
    <row r="3675" spans="1:3" x14ac:dyDescent="0.3">
      <c r="A3675">
        <v>2002</v>
      </c>
      <c r="B3675">
        <v>11</v>
      </c>
      <c r="C3675">
        <v>10</v>
      </c>
    </row>
    <row r="3676" spans="1:3" x14ac:dyDescent="0.3">
      <c r="A3676">
        <v>2002</v>
      </c>
      <c r="B3676">
        <v>8</v>
      </c>
      <c r="C3676">
        <v>4</v>
      </c>
    </row>
    <row r="3677" spans="1:3" x14ac:dyDescent="0.3">
      <c r="A3677">
        <v>2002</v>
      </c>
      <c r="B3677">
        <v>4</v>
      </c>
      <c r="C3677">
        <v>5</v>
      </c>
    </row>
    <row r="3678" spans="1:3" x14ac:dyDescent="0.3">
      <c r="A3678">
        <v>2002</v>
      </c>
      <c r="B3678">
        <v>170</v>
      </c>
      <c r="C3678">
        <v>155</v>
      </c>
    </row>
    <row r="3679" spans="1:3" x14ac:dyDescent="0.3">
      <c r="A3679">
        <v>2002</v>
      </c>
      <c r="B3679">
        <v>262</v>
      </c>
      <c r="C3679">
        <v>249</v>
      </c>
    </row>
    <row r="3680" spans="1:3" x14ac:dyDescent="0.3">
      <c r="A3680">
        <v>2002</v>
      </c>
      <c r="B3680">
        <v>113</v>
      </c>
      <c r="C3680">
        <v>123</v>
      </c>
    </row>
    <row r="3681" spans="1:3" x14ac:dyDescent="0.3">
      <c r="A3681">
        <v>2002</v>
      </c>
      <c r="B3681">
        <v>18</v>
      </c>
      <c r="C3681">
        <v>14</v>
      </c>
    </row>
    <row r="3682" spans="1:3" x14ac:dyDescent="0.3">
      <c r="A3682">
        <v>2002</v>
      </c>
      <c r="B3682">
        <v>28</v>
      </c>
      <c r="C3682">
        <v>20</v>
      </c>
    </row>
    <row r="3683" spans="1:3" x14ac:dyDescent="0.3">
      <c r="A3683">
        <v>2002</v>
      </c>
      <c r="B3683">
        <v>37</v>
      </c>
      <c r="C3683">
        <v>30</v>
      </c>
    </row>
    <row r="3684" spans="1:3" x14ac:dyDescent="0.3">
      <c r="A3684">
        <v>2002</v>
      </c>
      <c r="B3684">
        <v>23</v>
      </c>
      <c r="C3684">
        <v>30</v>
      </c>
    </row>
    <row r="3685" spans="1:3" x14ac:dyDescent="0.3">
      <c r="A3685">
        <v>2002</v>
      </c>
      <c r="B3685">
        <v>31</v>
      </c>
      <c r="C3685">
        <v>26</v>
      </c>
    </row>
    <row r="3686" spans="1:3" x14ac:dyDescent="0.3">
      <c r="A3686">
        <v>2002</v>
      </c>
      <c r="B3686">
        <v>20</v>
      </c>
      <c r="C3686">
        <v>22</v>
      </c>
    </row>
    <row r="3687" spans="1:3" x14ac:dyDescent="0.3">
      <c r="A3687">
        <v>2002</v>
      </c>
      <c r="B3687">
        <v>2</v>
      </c>
      <c r="C3687">
        <v>2</v>
      </c>
    </row>
    <row r="3688" spans="1:3" x14ac:dyDescent="0.3">
      <c r="A3688">
        <v>2002</v>
      </c>
      <c r="B3688">
        <v>10</v>
      </c>
      <c r="C3688">
        <v>16</v>
      </c>
    </row>
    <row r="3689" spans="1:3" x14ac:dyDescent="0.3">
      <c r="A3689">
        <v>2002</v>
      </c>
      <c r="B3689">
        <v>35</v>
      </c>
      <c r="C3689">
        <v>39</v>
      </c>
    </row>
    <row r="3690" spans="1:3" x14ac:dyDescent="0.3">
      <c r="A3690">
        <v>2002</v>
      </c>
      <c r="B3690">
        <v>7</v>
      </c>
      <c r="C3690">
        <v>8</v>
      </c>
    </row>
    <row r="3691" spans="1:3" x14ac:dyDescent="0.3">
      <c r="A3691">
        <v>2002</v>
      </c>
      <c r="B3691">
        <v>13</v>
      </c>
      <c r="C3691">
        <v>13</v>
      </c>
    </row>
    <row r="3692" spans="1:3" x14ac:dyDescent="0.3">
      <c r="A3692">
        <v>2002</v>
      </c>
      <c r="B3692">
        <v>65</v>
      </c>
      <c r="C3692">
        <v>68</v>
      </c>
    </row>
    <row r="3693" spans="1:3" x14ac:dyDescent="0.3">
      <c r="A3693">
        <v>2002</v>
      </c>
      <c r="B3693">
        <v>125</v>
      </c>
      <c r="C3693">
        <v>118</v>
      </c>
    </row>
    <row r="3694" spans="1:3" x14ac:dyDescent="0.3">
      <c r="A3694">
        <v>2002</v>
      </c>
      <c r="B3694">
        <v>9</v>
      </c>
      <c r="C3694">
        <v>11</v>
      </c>
    </row>
    <row r="3695" spans="1:3" x14ac:dyDescent="0.3">
      <c r="A3695">
        <v>2002</v>
      </c>
      <c r="B3695">
        <v>88</v>
      </c>
      <c r="C3695">
        <v>85</v>
      </c>
    </row>
    <row r="3696" spans="1:3" x14ac:dyDescent="0.3">
      <c r="A3696">
        <v>2002</v>
      </c>
      <c r="B3696">
        <v>22</v>
      </c>
      <c r="C3696">
        <v>25</v>
      </c>
    </row>
    <row r="3697" spans="1:3" x14ac:dyDescent="0.3">
      <c r="A3697">
        <v>2002</v>
      </c>
      <c r="B3697">
        <v>55</v>
      </c>
      <c r="C3697">
        <v>51</v>
      </c>
    </row>
    <row r="3698" spans="1:3" x14ac:dyDescent="0.3">
      <c r="A3698">
        <v>2002</v>
      </c>
      <c r="B3698">
        <v>5</v>
      </c>
      <c r="C3698">
        <v>4</v>
      </c>
    </row>
    <row r="3699" spans="1:3" x14ac:dyDescent="0.3">
      <c r="A3699">
        <v>2002</v>
      </c>
      <c r="B3699">
        <v>28</v>
      </c>
      <c r="C3699">
        <v>35</v>
      </c>
    </row>
    <row r="3700" spans="1:3" x14ac:dyDescent="0.3">
      <c r="A3700">
        <v>2002</v>
      </c>
      <c r="B3700">
        <v>129</v>
      </c>
      <c r="C3700">
        <v>134</v>
      </c>
    </row>
    <row r="3701" spans="1:3" x14ac:dyDescent="0.3">
      <c r="A3701">
        <v>2002</v>
      </c>
      <c r="B3701">
        <v>329</v>
      </c>
      <c r="C3701">
        <v>321</v>
      </c>
    </row>
    <row r="3702" spans="1:3" x14ac:dyDescent="0.3">
      <c r="A3702">
        <v>2002</v>
      </c>
      <c r="B3702">
        <v>384</v>
      </c>
      <c r="C3702">
        <v>442</v>
      </c>
    </row>
    <row r="3703" spans="1:3" x14ac:dyDescent="0.3">
      <c r="A3703">
        <v>2002</v>
      </c>
      <c r="B3703">
        <v>11</v>
      </c>
      <c r="C3703">
        <v>9</v>
      </c>
    </row>
    <row r="3704" spans="1:3" x14ac:dyDescent="0.3">
      <c r="A3704">
        <v>2002</v>
      </c>
      <c r="B3704">
        <v>51</v>
      </c>
      <c r="C3704">
        <v>57</v>
      </c>
    </row>
    <row r="3705" spans="1:3" x14ac:dyDescent="0.3">
      <c r="A3705">
        <v>2002</v>
      </c>
      <c r="B3705">
        <v>34</v>
      </c>
      <c r="C3705">
        <v>35</v>
      </c>
    </row>
    <row r="3706" spans="1:3" x14ac:dyDescent="0.3">
      <c r="A3706">
        <v>2002</v>
      </c>
      <c r="B3706">
        <v>106</v>
      </c>
      <c r="C3706">
        <v>105</v>
      </c>
    </row>
    <row r="3707" spans="1:3" x14ac:dyDescent="0.3">
      <c r="A3707">
        <v>2002</v>
      </c>
      <c r="B3707">
        <v>38</v>
      </c>
      <c r="C3707">
        <v>49</v>
      </c>
    </row>
    <row r="3708" spans="1:3" x14ac:dyDescent="0.3">
      <c r="A3708">
        <v>2002</v>
      </c>
      <c r="B3708">
        <v>81</v>
      </c>
      <c r="C3708">
        <v>77</v>
      </c>
    </row>
    <row r="3709" spans="1:3" x14ac:dyDescent="0.3">
      <c r="A3709">
        <v>2002</v>
      </c>
      <c r="B3709">
        <v>6</v>
      </c>
      <c r="C3709">
        <v>7</v>
      </c>
    </row>
    <row r="3710" spans="1:3" x14ac:dyDescent="0.3">
      <c r="A3710">
        <v>2002</v>
      </c>
      <c r="B3710">
        <v>31</v>
      </c>
      <c r="C3710">
        <v>33</v>
      </c>
    </row>
    <row r="3711" spans="1:3" x14ac:dyDescent="0.3">
      <c r="A3711">
        <v>2002</v>
      </c>
      <c r="B3711">
        <v>21</v>
      </c>
      <c r="C3711">
        <v>27</v>
      </c>
    </row>
    <row r="3712" spans="1:3" x14ac:dyDescent="0.3">
      <c r="A3712">
        <v>2002</v>
      </c>
      <c r="B3712">
        <v>10</v>
      </c>
      <c r="C3712">
        <v>14</v>
      </c>
    </row>
    <row r="3713" spans="1:3" x14ac:dyDescent="0.3">
      <c r="A3713">
        <v>2002</v>
      </c>
      <c r="B3713">
        <v>63</v>
      </c>
      <c r="C3713">
        <v>60</v>
      </c>
    </row>
    <row r="3714" spans="1:3" x14ac:dyDescent="0.3">
      <c r="A3714">
        <v>2002</v>
      </c>
      <c r="B3714">
        <v>37</v>
      </c>
      <c r="C3714">
        <v>35</v>
      </c>
    </row>
    <row r="3715" spans="1:3" x14ac:dyDescent="0.3">
      <c r="A3715">
        <v>2002</v>
      </c>
      <c r="B3715">
        <v>137</v>
      </c>
      <c r="C3715">
        <v>146</v>
      </c>
    </row>
    <row r="3716" spans="1:3" x14ac:dyDescent="0.3">
      <c r="A3716">
        <v>2002</v>
      </c>
      <c r="B3716">
        <v>16</v>
      </c>
      <c r="C3716">
        <v>15</v>
      </c>
    </row>
    <row r="3717" spans="1:3" x14ac:dyDescent="0.3">
      <c r="A3717">
        <v>2002</v>
      </c>
      <c r="B3717">
        <v>24</v>
      </c>
      <c r="C3717">
        <v>30</v>
      </c>
    </row>
    <row r="3718" spans="1:3" x14ac:dyDescent="0.3">
      <c r="A3718">
        <v>2002</v>
      </c>
      <c r="B3718">
        <v>49</v>
      </c>
      <c r="C3718">
        <v>55</v>
      </c>
    </row>
    <row r="3719" spans="1:3" x14ac:dyDescent="0.3">
      <c r="A3719">
        <v>2002</v>
      </c>
      <c r="B3719">
        <v>4</v>
      </c>
      <c r="C3719">
        <v>5</v>
      </c>
    </row>
    <row r="3720" spans="1:3" x14ac:dyDescent="0.3">
      <c r="A3720">
        <v>2002</v>
      </c>
      <c r="B3720">
        <v>4</v>
      </c>
      <c r="C3720">
        <v>4</v>
      </c>
    </row>
    <row r="3721" spans="1:3" x14ac:dyDescent="0.3">
      <c r="A3721">
        <v>2002</v>
      </c>
      <c r="B3721">
        <v>134</v>
      </c>
      <c r="C3721">
        <v>146</v>
      </c>
    </row>
    <row r="3722" spans="1:3" x14ac:dyDescent="0.3">
      <c r="A3722">
        <v>2002</v>
      </c>
      <c r="B3722">
        <v>7</v>
      </c>
      <c r="C3722">
        <v>7</v>
      </c>
    </row>
    <row r="3723" spans="1:3" x14ac:dyDescent="0.3">
      <c r="A3723">
        <v>2002</v>
      </c>
      <c r="B3723">
        <v>26</v>
      </c>
      <c r="C3723">
        <v>29</v>
      </c>
    </row>
    <row r="3724" spans="1:3" x14ac:dyDescent="0.3">
      <c r="A3724">
        <v>2002</v>
      </c>
      <c r="B3724">
        <v>147</v>
      </c>
      <c r="C3724">
        <v>174</v>
      </c>
    </row>
    <row r="3725" spans="1:3" x14ac:dyDescent="0.3">
      <c r="A3725">
        <v>2002</v>
      </c>
      <c r="B3725">
        <v>28</v>
      </c>
      <c r="C3725">
        <v>35</v>
      </c>
    </row>
    <row r="3726" spans="1:3" x14ac:dyDescent="0.3">
      <c r="A3726">
        <v>2002</v>
      </c>
      <c r="B3726">
        <v>4</v>
      </c>
      <c r="C3726">
        <v>3</v>
      </c>
    </row>
    <row r="3727" spans="1:3" x14ac:dyDescent="0.3">
      <c r="A3727">
        <v>2002</v>
      </c>
      <c r="B3727">
        <v>60</v>
      </c>
      <c r="C3727">
        <v>73</v>
      </c>
    </row>
    <row r="3728" spans="1:3" x14ac:dyDescent="0.3">
      <c r="A3728">
        <v>2002</v>
      </c>
      <c r="B3728">
        <v>4</v>
      </c>
      <c r="C3728">
        <v>4</v>
      </c>
    </row>
    <row r="3729" spans="1:3" x14ac:dyDescent="0.3">
      <c r="A3729">
        <v>2002</v>
      </c>
      <c r="B3729">
        <v>13</v>
      </c>
      <c r="C3729">
        <v>16</v>
      </c>
    </row>
    <row r="3730" spans="1:3" x14ac:dyDescent="0.3">
      <c r="A3730">
        <v>2002</v>
      </c>
      <c r="B3730">
        <v>44</v>
      </c>
      <c r="C3730">
        <v>47</v>
      </c>
    </row>
    <row r="3731" spans="1:3" x14ac:dyDescent="0.3">
      <c r="A3731">
        <v>2002</v>
      </c>
      <c r="B3731">
        <v>98</v>
      </c>
      <c r="C3731">
        <v>85</v>
      </c>
    </row>
    <row r="3732" spans="1:3" x14ac:dyDescent="0.3">
      <c r="A3732">
        <v>2002</v>
      </c>
      <c r="B3732">
        <v>25</v>
      </c>
      <c r="C3732">
        <v>23</v>
      </c>
    </row>
    <row r="3733" spans="1:3" x14ac:dyDescent="0.3">
      <c r="A3733">
        <v>2002</v>
      </c>
      <c r="B3733">
        <v>0</v>
      </c>
      <c r="C3733">
        <v>0</v>
      </c>
    </row>
    <row r="3734" spans="1:3" x14ac:dyDescent="0.3">
      <c r="A3734">
        <v>2002</v>
      </c>
      <c r="B3734">
        <v>6</v>
      </c>
      <c r="C3734">
        <v>4</v>
      </c>
    </row>
    <row r="3735" spans="1:3" x14ac:dyDescent="0.3">
      <c r="A3735">
        <v>2002</v>
      </c>
      <c r="B3735">
        <v>30</v>
      </c>
      <c r="C3735">
        <v>27</v>
      </c>
    </row>
    <row r="3736" spans="1:3" x14ac:dyDescent="0.3">
      <c r="A3736">
        <v>2002</v>
      </c>
      <c r="B3736">
        <v>30</v>
      </c>
      <c r="C3736">
        <v>27</v>
      </c>
    </row>
    <row r="3737" spans="1:3" x14ac:dyDescent="0.3">
      <c r="A3737">
        <v>2002</v>
      </c>
      <c r="B3737">
        <v>13</v>
      </c>
      <c r="C3737">
        <v>11</v>
      </c>
    </row>
    <row r="3738" spans="1:3" x14ac:dyDescent="0.3">
      <c r="A3738">
        <v>2002</v>
      </c>
      <c r="B3738">
        <v>32</v>
      </c>
      <c r="C3738">
        <v>35</v>
      </c>
    </row>
    <row r="3739" spans="1:3" x14ac:dyDescent="0.3">
      <c r="A3739">
        <v>2002</v>
      </c>
      <c r="B3739">
        <v>44</v>
      </c>
      <c r="C3739">
        <v>45</v>
      </c>
    </row>
    <row r="3740" spans="1:3" x14ac:dyDescent="0.3">
      <c r="A3740">
        <v>2002</v>
      </c>
      <c r="B3740">
        <v>136</v>
      </c>
      <c r="C3740">
        <v>150</v>
      </c>
    </row>
    <row r="3741" spans="1:3" x14ac:dyDescent="0.3">
      <c r="A3741">
        <v>2002</v>
      </c>
      <c r="B3741">
        <v>17</v>
      </c>
      <c r="C3741">
        <v>17</v>
      </c>
    </row>
    <row r="3742" spans="1:3" x14ac:dyDescent="0.3">
      <c r="A3742">
        <v>2002</v>
      </c>
      <c r="B3742">
        <v>50</v>
      </c>
      <c r="C3742">
        <v>54</v>
      </c>
    </row>
    <row r="3743" spans="1:3" x14ac:dyDescent="0.3">
      <c r="A3743">
        <v>2002</v>
      </c>
      <c r="B3743">
        <v>60</v>
      </c>
      <c r="C3743">
        <v>70</v>
      </c>
    </row>
    <row r="3744" spans="1:3" x14ac:dyDescent="0.3">
      <c r="A3744">
        <v>2002</v>
      </c>
      <c r="B3744">
        <v>16</v>
      </c>
      <c r="C3744">
        <v>17</v>
      </c>
    </row>
    <row r="3745" spans="1:3" x14ac:dyDescent="0.3">
      <c r="A3745">
        <v>2002</v>
      </c>
      <c r="B3745">
        <v>11</v>
      </c>
      <c r="C3745">
        <v>11</v>
      </c>
    </row>
    <row r="3746" spans="1:3" x14ac:dyDescent="0.3">
      <c r="A3746">
        <v>2002</v>
      </c>
      <c r="B3746">
        <v>91</v>
      </c>
      <c r="C3746">
        <v>88</v>
      </c>
    </row>
    <row r="3747" spans="1:3" x14ac:dyDescent="0.3">
      <c r="A3747">
        <v>2002</v>
      </c>
      <c r="B3747">
        <v>44</v>
      </c>
      <c r="C3747">
        <v>46</v>
      </c>
    </row>
    <row r="3748" spans="1:3" x14ac:dyDescent="0.3">
      <c r="A3748">
        <v>2002</v>
      </c>
      <c r="B3748">
        <v>7</v>
      </c>
      <c r="C3748">
        <v>7</v>
      </c>
    </row>
    <row r="3749" spans="1:3" x14ac:dyDescent="0.3">
      <c r="A3749">
        <v>2002</v>
      </c>
      <c r="B3749">
        <v>458</v>
      </c>
      <c r="C3749">
        <v>474</v>
      </c>
    </row>
    <row r="3750" spans="1:3" x14ac:dyDescent="0.3">
      <c r="A3750">
        <v>2002</v>
      </c>
      <c r="B3750">
        <v>12</v>
      </c>
      <c r="C3750">
        <v>10</v>
      </c>
    </row>
    <row r="3751" spans="1:3" x14ac:dyDescent="0.3">
      <c r="A3751">
        <v>2002</v>
      </c>
      <c r="B3751">
        <v>14</v>
      </c>
      <c r="C3751">
        <v>14</v>
      </c>
    </row>
    <row r="3752" spans="1:3" x14ac:dyDescent="0.3">
      <c r="A3752">
        <v>2002</v>
      </c>
      <c r="B3752">
        <v>127</v>
      </c>
      <c r="C3752">
        <v>109</v>
      </c>
    </row>
    <row r="3753" spans="1:3" x14ac:dyDescent="0.3">
      <c r="A3753">
        <v>2002</v>
      </c>
      <c r="B3753">
        <v>2</v>
      </c>
      <c r="C3753">
        <v>2</v>
      </c>
    </row>
    <row r="3754" spans="1:3" x14ac:dyDescent="0.3">
      <c r="A3754">
        <v>2002</v>
      </c>
      <c r="B3754">
        <v>68</v>
      </c>
      <c r="C3754">
        <v>73</v>
      </c>
    </row>
    <row r="3755" spans="1:3" x14ac:dyDescent="0.3">
      <c r="A3755">
        <v>2002</v>
      </c>
      <c r="B3755">
        <v>94</v>
      </c>
      <c r="C3755">
        <v>87</v>
      </c>
    </row>
    <row r="3756" spans="1:3" x14ac:dyDescent="0.3">
      <c r="A3756">
        <v>2002</v>
      </c>
      <c r="B3756">
        <v>21</v>
      </c>
      <c r="C3756">
        <v>20</v>
      </c>
    </row>
    <row r="3757" spans="1:3" x14ac:dyDescent="0.3">
      <c r="A3757">
        <v>2002</v>
      </c>
      <c r="B3757">
        <v>9</v>
      </c>
      <c r="C3757">
        <v>9</v>
      </c>
    </row>
    <row r="3758" spans="1:3" x14ac:dyDescent="0.3">
      <c r="A3758">
        <v>2002</v>
      </c>
      <c r="B3758">
        <v>40</v>
      </c>
      <c r="C3758">
        <v>33</v>
      </c>
    </row>
    <row r="3759" spans="1:3" x14ac:dyDescent="0.3">
      <c r="A3759">
        <v>2002</v>
      </c>
      <c r="B3759">
        <v>27</v>
      </c>
      <c r="C3759">
        <v>27</v>
      </c>
    </row>
    <row r="3760" spans="1:3" x14ac:dyDescent="0.3">
      <c r="A3760">
        <v>2002</v>
      </c>
      <c r="B3760">
        <v>61</v>
      </c>
      <c r="C3760">
        <v>60</v>
      </c>
    </row>
    <row r="3761" spans="1:3" x14ac:dyDescent="0.3">
      <c r="A3761">
        <v>2002</v>
      </c>
      <c r="B3761">
        <v>15</v>
      </c>
      <c r="C3761">
        <v>17</v>
      </c>
    </row>
    <row r="3762" spans="1:3" x14ac:dyDescent="0.3">
      <c r="A3762">
        <v>2002</v>
      </c>
      <c r="B3762">
        <v>91</v>
      </c>
      <c r="C3762">
        <v>87</v>
      </c>
    </row>
    <row r="3763" spans="1:3" x14ac:dyDescent="0.3">
      <c r="A3763">
        <v>2002</v>
      </c>
      <c r="B3763">
        <v>13</v>
      </c>
      <c r="C3763">
        <v>13</v>
      </c>
    </row>
    <row r="3764" spans="1:3" x14ac:dyDescent="0.3">
      <c r="A3764">
        <v>2002</v>
      </c>
      <c r="B3764">
        <v>13</v>
      </c>
      <c r="C3764">
        <v>11</v>
      </c>
    </row>
    <row r="3765" spans="1:3" x14ac:dyDescent="0.3">
      <c r="A3765">
        <v>2002</v>
      </c>
      <c r="B3765">
        <v>26</v>
      </c>
      <c r="C3765">
        <v>20</v>
      </c>
    </row>
    <row r="3766" spans="1:3" x14ac:dyDescent="0.3">
      <c r="A3766">
        <v>2002</v>
      </c>
      <c r="B3766">
        <v>36</v>
      </c>
      <c r="C3766">
        <v>36</v>
      </c>
    </row>
    <row r="3767" spans="1:3" x14ac:dyDescent="0.3">
      <c r="A3767">
        <v>2002</v>
      </c>
      <c r="B3767">
        <v>23</v>
      </c>
      <c r="C3767">
        <v>30</v>
      </c>
    </row>
    <row r="3768" spans="1:3" x14ac:dyDescent="0.3">
      <c r="A3768">
        <v>2002</v>
      </c>
      <c r="B3768">
        <v>39</v>
      </c>
      <c r="C3768">
        <v>36</v>
      </c>
    </row>
    <row r="3769" spans="1:3" x14ac:dyDescent="0.3">
      <c r="A3769">
        <v>2002</v>
      </c>
      <c r="B3769">
        <v>69</v>
      </c>
      <c r="C3769">
        <v>62</v>
      </c>
    </row>
    <row r="3770" spans="1:3" x14ac:dyDescent="0.3">
      <c r="A3770">
        <v>2002</v>
      </c>
      <c r="B3770">
        <v>78</v>
      </c>
      <c r="C3770">
        <v>71</v>
      </c>
    </row>
    <row r="3771" spans="1:3" x14ac:dyDescent="0.3">
      <c r="A3771">
        <v>2002</v>
      </c>
      <c r="B3771">
        <v>27</v>
      </c>
      <c r="C3771">
        <v>22</v>
      </c>
    </row>
    <row r="3772" spans="1:3" x14ac:dyDescent="0.3">
      <c r="A3772">
        <v>2002</v>
      </c>
      <c r="B3772">
        <v>21</v>
      </c>
      <c r="C3772">
        <v>20</v>
      </c>
    </row>
    <row r="3773" spans="1:3" x14ac:dyDescent="0.3">
      <c r="A3773">
        <v>2002</v>
      </c>
      <c r="B3773">
        <v>8</v>
      </c>
      <c r="C3773">
        <v>9</v>
      </c>
    </row>
    <row r="3774" spans="1:3" x14ac:dyDescent="0.3">
      <c r="A3774">
        <v>2002</v>
      </c>
      <c r="B3774">
        <v>4</v>
      </c>
      <c r="C3774">
        <v>2</v>
      </c>
    </row>
    <row r="3775" spans="1:3" x14ac:dyDescent="0.3">
      <c r="A3775">
        <v>2002</v>
      </c>
      <c r="B3775">
        <v>17</v>
      </c>
      <c r="C3775">
        <v>18</v>
      </c>
    </row>
    <row r="3776" spans="1:3" x14ac:dyDescent="0.3">
      <c r="A3776">
        <v>2002</v>
      </c>
      <c r="B3776">
        <v>3</v>
      </c>
      <c r="C3776">
        <v>2</v>
      </c>
    </row>
    <row r="3777" spans="1:3" x14ac:dyDescent="0.3">
      <c r="A3777">
        <v>2002</v>
      </c>
      <c r="B3777">
        <v>74</v>
      </c>
      <c r="C3777">
        <v>70</v>
      </c>
    </row>
    <row r="3778" spans="1:3" x14ac:dyDescent="0.3">
      <c r="A3778">
        <v>2002</v>
      </c>
      <c r="B3778">
        <v>87</v>
      </c>
      <c r="C3778">
        <v>99</v>
      </c>
    </row>
    <row r="3779" spans="1:3" x14ac:dyDescent="0.3">
      <c r="A3779">
        <v>2002</v>
      </c>
      <c r="B3779">
        <v>4</v>
      </c>
      <c r="C3779">
        <v>3</v>
      </c>
    </row>
    <row r="3780" spans="1:3" x14ac:dyDescent="0.3">
      <c r="A3780">
        <v>2002</v>
      </c>
      <c r="B3780">
        <v>62</v>
      </c>
      <c r="C3780">
        <v>73</v>
      </c>
    </row>
    <row r="3781" spans="1:3" x14ac:dyDescent="0.3">
      <c r="A3781">
        <v>2002</v>
      </c>
      <c r="B3781">
        <v>5</v>
      </c>
      <c r="C3781">
        <v>4</v>
      </c>
    </row>
    <row r="3782" spans="1:3" x14ac:dyDescent="0.3">
      <c r="A3782">
        <v>2002</v>
      </c>
      <c r="B3782">
        <v>4</v>
      </c>
      <c r="C3782">
        <v>5</v>
      </c>
    </row>
    <row r="3783" spans="1:3" x14ac:dyDescent="0.3">
      <c r="A3783">
        <v>2002</v>
      </c>
      <c r="B3783">
        <v>5</v>
      </c>
      <c r="C3783">
        <v>5</v>
      </c>
    </row>
    <row r="3784" spans="1:3" x14ac:dyDescent="0.3">
      <c r="A3784">
        <v>2002</v>
      </c>
      <c r="B3784">
        <v>27</v>
      </c>
      <c r="C3784">
        <v>29</v>
      </c>
    </row>
    <row r="3785" spans="1:3" x14ac:dyDescent="0.3">
      <c r="A3785">
        <v>2002</v>
      </c>
      <c r="B3785">
        <v>5</v>
      </c>
      <c r="C3785">
        <v>10</v>
      </c>
    </row>
    <row r="3786" spans="1:3" x14ac:dyDescent="0.3">
      <c r="A3786">
        <v>1992</v>
      </c>
      <c r="B3786">
        <v>6</v>
      </c>
      <c r="C3786">
        <v>6</v>
      </c>
    </row>
    <row r="3787" spans="1:3" x14ac:dyDescent="0.3">
      <c r="A3787">
        <v>1992</v>
      </c>
      <c r="B3787">
        <v>4</v>
      </c>
      <c r="C3787">
        <v>2</v>
      </c>
    </row>
    <row r="3788" spans="1:3" x14ac:dyDescent="0.3">
      <c r="A3788">
        <v>1992</v>
      </c>
      <c r="B3788">
        <v>16</v>
      </c>
      <c r="C3788">
        <v>20</v>
      </c>
    </row>
    <row r="3789" spans="1:3" x14ac:dyDescent="0.3">
      <c r="A3789">
        <v>1992</v>
      </c>
      <c r="B3789">
        <v>4</v>
      </c>
      <c r="C3789">
        <v>4</v>
      </c>
    </row>
    <row r="3790" spans="1:3" x14ac:dyDescent="0.3">
      <c r="A3790">
        <v>1992</v>
      </c>
      <c r="B3790">
        <v>36</v>
      </c>
      <c r="C3790">
        <v>35</v>
      </c>
    </row>
    <row r="3791" spans="1:3" x14ac:dyDescent="0.3">
      <c r="A3791">
        <v>1992</v>
      </c>
      <c r="B3791">
        <v>4</v>
      </c>
      <c r="C3791">
        <v>2</v>
      </c>
    </row>
    <row r="3792" spans="1:3" x14ac:dyDescent="0.3">
      <c r="A3792">
        <v>1992</v>
      </c>
      <c r="B3792">
        <v>34</v>
      </c>
      <c r="C3792">
        <v>35</v>
      </c>
    </row>
    <row r="3793" spans="1:3" x14ac:dyDescent="0.3">
      <c r="A3793">
        <v>1992</v>
      </c>
      <c r="B3793">
        <v>11</v>
      </c>
      <c r="C3793">
        <v>10</v>
      </c>
    </row>
    <row r="3794" spans="1:3" x14ac:dyDescent="0.3">
      <c r="A3794">
        <v>1992</v>
      </c>
      <c r="B3794">
        <v>40</v>
      </c>
      <c r="C3794">
        <v>41</v>
      </c>
    </row>
    <row r="3795" spans="1:3" x14ac:dyDescent="0.3">
      <c r="A3795">
        <v>1992</v>
      </c>
      <c r="B3795">
        <v>9</v>
      </c>
      <c r="C3795">
        <v>7</v>
      </c>
    </row>
    <row r="3796" spans="1:3" x14ac:dyDescent="0.3">
      <c r="A3796">
        <v>1992</v>
      </c>
      <c r="B3796">
        <v>20</v>
      </c>
      <c r="C3796">
        <v>20</v>
      </c>
    </row>
    <row r="3797" spans="1:3" x14ac:dyDescent="0.3">
      <c r="A3797">
        <v>1992</v>
      </c>
      <c r="B3797">
        <v>16</v>
      </c>
      <c r="C3797">
        <v>21</v>
      </c>
    </row>
    <row r="3798" spans="1:3" x14ac:dyDescent="0.3">
      <c r="A3798">
        <v>1992</v>
      </c>
      <c r="B3798">
        <v>11</v>
      </c>
      <c r="C3798">
        <v>7</v>
      </c>
    </row>
    <row r="3799" spans="1:3" x14ac:dyDescent="0.3">
      <c r="A3799">
        <v>1992</v>
      </c>
      <c r="B3799">
        <v>50</v>
      </c>
      <c r="C3799">
        <v>50</v>
      </c>
    </row>
    <row r="3800" spans="1:3" x14ac:dyDescent="0.3">
      <c r="A3800">
        <v>1992</v>
      </c>
      <c r="B3800">
        <v>55</v>
      </c>
      <c r="C3800">
        <v>57</v>
      </c>
    </row>
    <row r="3801" spans="1:3" x14ac:dyDescent="0.3">
      <c r="A3801">
        <v>1992</v>
      </c>
      <c r="B3801">
        <v>13</v>
      </c>
      <c r="C3801">
        <v>14</v>
      </c>
    </row>
    <row r="3802" spans="1:3" x14ac:dyDescent="0.3">
      <c r="A3802">
        <v>1992</v>
      </c>
      <c r="B3802">
        <v>137</v>
      </c>
      <c r="C3802">
        <v>140</v>
      </c>
    </row>
    <row r="3803" spans="1:3" x14ac:dyDescent="0.3">
      <c r="A3803">
        <v>1992</v>
      </c>
      <c r="B3803">
        <v>56</v>
      </c>
      <c r="C3803">
        <v>50</v>
      </c>
    </row>
    <row r="3804" spans="1:3" x14ac:dyDescent="0.3">
      <c r="A3804">
        <v>1992</v>
      </c>
      <c r="B3804">
        <v>15</v>
      </c>
      <c r="C3804">
        <v>16</v>
      </c>
    </row>
    <row r="3805" spans="1:3" x14ac:dyDescent="0.3">
      <c r="A3805">
        <v>1992</v>
      </c>
      <c r="B3805">
        <v>97</v>
      </c>
      <c r="C3805">
        <v>70</v>
      </c>
    </row>
    <row r="3806" spans="1:3" x14ac:dyDescent="0.3">
      <c r="A3806">
        <v>1992</v>
      </c>
      <c r="B3806">
        <v>31</v>
      </c>
      <c r="C3806">
        <v>36</v>
      </c>
    </row>
    <row r="3807" spans="1:3" x14ac:dyDescent="0.3">
      <c r="A3807">
        <v>1992</v>
      </c>
      <c r="B3807">
        <v>0</v>
      </c>
      <c r="C3807">
        <v>0</v>
      </c>
    </row>
    <row r="3808" spans="1:3" x14ac:dyDescent="0.3">
      <c r="A3808">
        <v>1992</v>
      </c>
      <c r="B3808">
        <v>7</v>
      </c>
      <c r="C3808">
        <v>4</v>
      </c>
    </row>
    <row r="3809" spans="1:3" x14ac:dyDescent="0.3">
      <c r="A3809">
        <v>1992</v>
      </c>
      <c r="B3809">
        <v>6</v>
      </c>
      <c r="C3809">
        <v>3</v>
      </c>
    </row>
    <row r="3810" spans="1:3" x14ac:dyDescent="0.3">
      <c r="A3810">
        <v>1992</v>
      </c>
      <c r="B3810">
        <v>28</v>
      </c>
      <c r="C3810">
        <v>32</v>
      </c>
    </row>
    <row r="3811" spans="1:3" x14ac:dyDescent="0.3">
      <c r="A3811">
        <v>1992</v>
      </c>
      <c r="B3811">
        <v>3</v>
      </c>
      <c r="C3811">
        <v>3</v>
      </c>
    </row>
    <row r="3812" spans="1:3" x14ac:dyDescent="0.3">
      <c r="A3812">
        <v>1992</v>
      </c>
      <c r="B3812">
        <v>2</v>
      </c>
      <c r="C3812">
        <v>2</v>
      </c>
    </row>
    <row r="3813" spans="1:3" x14ac:dyDescent="0.3">
      <c r="A3813">
        <v>1992</v>
      </c>
      <c r="B3813">
        <v>1</v>
      </c>
      <c r="C3813">
        <v>0</v>
      </c>
    </row>
    <row r="3814" spans="1:3" x14ac:dyDescent="0.3">
      <c r="A3814">
        <v>1992</v>
      </c>
      <c r="B3814">
        <v>11</v>
      </c>
      <c r="C3814">
        <v>11</v>
      </c>
    </row>
    <row r="3815" spans="1:3" x14ac:dyDescent="0.3">
      <c r="A3815">
        <v>1992</v>
      </c>
      <c r="B3815">
        <v>39</v>
      </c>
      <c r="C3815">
        <v>42</v>
      </c>
    </row>
    <row r="3816" spans="1:3" x14ac:dyDescent="0.3">
      <c r="A3816">
        <v>1992</v>
      </c>
      <c r="B3816">
        <v>22</v>
      </c>
      <c r="C3816">
        <v>21</v>
      </c>
    </row>
    <row r="3817" spans="1:3" x14ac:dyDescent="0.3">
      <c r="A3817">
        <v>1992</v>
      </c>
      <c r="B3817">
        <v>2</v>
      </c>
      <c r="C3817">
        <v>1</v>
      </c>
    </row>
    <row r="3818" spans="1:3" x14ac:dyDescent="0.3">
      <c r="A3818">
        <v>1992</v>
      </c>
      <c r="B3818">
        <v>12</v>
      </c>
      <c r="C3818">
        <v>12</v>
      </c>
    </row>
    <row r="3819" spans="1:3" x14ac:dyDescent="0.3">
      <c r="A3819">
        <v>1992</v>
      </c>
      <c r="B3819">
        <v>32</v>
      </c>
      <c r="C3819">
        <v>32</v>
      </c>
    </row>
    <row r="3820" spans="1:3" x14ac:dyDescent="0.3">
      <c r="A3820">
        <v>1992</v>
      </c>
      <c r="B3820">
        <v>3</v>
      </c>
      <c r="C3820">
        <v>3</v>
      </c>
    </row>
    <row r="3821" spans="1:3" x14ac:dyDescent="0.3">
      <c r="A3821">
        <v>1992</v>
      </c>
      <c r="B3821">
        <v>0</v>
      </c>
      <c r="C3821">
        <v>0</v>
      </c>
    </row>
    <row r="3822" spans="1:3" x14ac:dyDescent="0.3">
      <c r="A3822">
        <v>1992</v>
      </c>
      <c r="B3822">
        <v>4</v>
      </c>
      <c r="C3822">
        <v>4</v>
      </c>
    </row>
    <row r="3823" spans="1:3" x14ac:dyDescent="0.3">
      <c r="A3823">
        <v>1992</v>
      </c>
      <c r="B3823">
        <v>38</v>
      </c>
      <c r="C3823">
        <v>26</v>
      </c>
    </row>
    <row r="3824" spans="1:3" x14ac:dyDescent="0.3">
      <c r="A3824">
        <v>1992</v>
      </c>
      <c r="B3824">
        <v>0</v>
      </c>
      <c r="C3824">
        <v>0</v>
      </c>
    </row>
    <row r="3825" spans="1:3" x14ac:dyDescent="0.3">
      <c r="A3825">
        <v>1992</v>
      </c>
      <c r="B3825">
        <v>26</v>
      </c>
      <c r="C3825">
        <v>32</v>
      </c>
    </row>
    <row r="3826" spans="1:3" x14ac:dyDescent="0.3">
      <c r="A3826">
        <v>1992</v>
      </c>
      <c r="B3826">
        <v>27</v>
      </c>
      <c r="C3826">
        <v>21</v>
      </c>
    </row>
    <row r="3827" spans="1:3" x14ac:dyDescent="0.3">
      <c r="A3827">
        <v>1992</v>
      </c>
      <c r="B3827">
        <v>33</v>
      </c>
      <c r="C3827">
        <v>33</v>
      </c>
    </row>
    <row r="3828" spans="1:3" x14ac:dyDescent="0.3">
      <c r="A3828">
        <v>1992</v>
      </c>
      <c r="B3828">
        <v>79</v>
      </c>
      <c r="C3828">
        <v>79</v>
      </c>
    </row>
    <row r="3829" spans="1:3" x14ac:dyDescent="0.3">
      <c r="A3829">
        <v>1992</v>
      </c>
      <c r="B3829">
        <v>10</v>
      </c>
      <c r="C3829">
        <v>9</v>
      </c>
    </row>
    <row r="3830" spans="1:3" x14ac:dyDescent="0.3">
      <c r="A3830">
        <v>1992</v>
      </c>
      <c r="B3830">
        <v>17</v>
      </c>
      <c r="C3830">
        <v>23</v>
      </c>
    </row>
    <row r="3831" spans="1:3" x14ac:dyDescent="0.3">
      <c r="A3831">
        <v>1992</v>
      </c>
      <c r="B3831">
        <v>10</v>
      </c>
      <c r="C3831">
        <v>11</v>
      </c>
    </row>
    <row r="3832" spans="1:3" x14ac:dyDescent="0.3">
      <c r="A3832">
        <v>1992</v>
      </c>
      <c r="B3832">
        <v>139</v>
      </c>
      <c r="C3832">
        <v>148</v>
      </c>
    </row>
    <row r="3833" spans="1:3" x14ac:dyDescent="0.3">
      <c r="A3833">
        <v>1992</v>
      </c>
      <c r="B3833">
        <v>20</v>
      </c>
      <c r="C3833">
        <v>20</v>
      </c>
    </row>
    <row r="3834" spans="1:3" x14ac:dyDescent="0.3">
      <c r="A3834">
        <v>1992</v>
      </c>
      <c r="B3834">
        <v>29</v>
      </c>
      <c r="C3834">
        <v>32</v>
      </c>
    </row>
    <row r="3835" spans="1:3" x14ac:dyDescent="0.3">
      <c r="A3835">
        <v>1992</v>
      </c>
      <c r="B3835">
        <v>1</v>
      </c>
      <c r="C3835">
        <v>2</v>
      </c>
    </row>
    <row r="3836" spans="1:3" x14ac:dyDescent="0.3">
      <c r="A3836">
        <v>1992</v>
      </c>
      <c r="B3836">
        <v>9</v>
      </c>
      <c r="C3836">
        <v>9</v>
      </c>
    </row>
    <row r="3837" spans="1:3" x14ac:dyDescent="0.3">
      <c r="A3837">
        <v>1992</v>
      </c>
      <c r="B3837">
        <v>42</v>
      </c>
      <c r="C3837">
        <v>41</v>
      </c>
    </row>
    <row r="3838" spans="1:3" x14ac:dyDescent="0.3">
      <c r="A3838">
        <v>1992</v>
      </c>
      <c r="B3838">
        <v>14</v>
      </c>
      <c r="C3838">
        <v>15</v>
      </c>
    </row>
    <row r="3839" spans="1:3" x14ac:dyDescent="0.3">
      <c r="A3839">
        <v>1992</v>
      </c>
      <c r="B3839">
        <v>40</v>
      </c>
      <c r="C3839">
        <v>35</v>
      </c>
    </row>
    <row r="3840" spans="1:3" x14ac:dyDescent="0.3">
      <c r="A3840">
        <v>1992</v>
      </c>
      <c r="B3840">
        <v>3</v>
      </c>
      <c r="C3840">
        <v>3</v>
      </c>
    </row>
    <row r="3841" spans="1:3" x14ac:dyDescent="0.3">
      <c r="A3841">
        <v>1992</v>
      </c>
      <c r="B3841">
        <v>4</v>
      </c>
      <c r="C3841">
        <v>4</v>
      </c>
    </row>
    <row r="3842" spans="1:3" x14ac:dyDescent="0.3">
      <c r="A3842">
        <v>1992</v>
      </c>
      <c r="B3842">
        <v>10</v>
      </c>
      <c r="C3842">
        <v>9</v>
      </c>
    </row>
    <row r="3843" spans="1:3" x14ac:dyDescent="0.3">
      <c r="A3843">
        <v>1992</v>
      </c>
      <c r="B3843">
        <v>32</v>
      </c>
      <c r="C3843">
        <v>33</v>
      </c>
    </row>
    <row r="3844" spans="1:3" x14ac:dyDescent="0.3">
      <c r="A3844">
        <v>1992</v>
      </c>
      <c r="B3844">
        <v>1</v>
      </c>
      <c r="C3844">
        <v>1</v>
      </c>
    </row>
    <row r="3845" spans="1:3" x14ac:dyDescent="0.3">
      <c r="A3845">
        <v>1992</v>
      </c>
      <c r="B3845">
        <v>3</v>
      </c>
      <c r="C3845">
        <v>3</v>
      </c>
    </row>
    <row r="3846" spans="1:3" x14ac:dyDescent="0.3">
      <c r="A3846">
        <v>1992</v>
      </c>
      <c r="B3846">
        <v>3</v>
      </c>
      <c r="C3846">
        <v>3</v>
      </c>
    </row>
    <row r="3847" spans="1:3" x14ac:dyDescent="0.3">
      <c r="A3847">
        <v>1992</v>
      </c>
      <c r="B3847">
        <v>4</v>
      </c>
      <c r="C3847">
        <v>4</v>
      </c>
    </row>
    <row r="3848" spans="1:3" x14ac:dyDescent="0.3">
      <c r="A3848">
        <v>1992</v>
      </c>
      <c r="B3848">
        <v>6</v>
      </c>
      <c r="C3848">
        <v>6</v>
      </c>
    </row>
    <row r="3849" spans="1:3" x14ac:dyDescent="0.3">
      <c r="A3849">
        <v>1992</v>
      </c>
      <c r="B3849">
        <v>3</v>
      </c>
      <c r="C3849">
        <v>3</v>
      </c>
    </row>
    <row r="3850" spans="1:3" x14ac:dyDescent="0.3">
      <c r="A3850">
        <v>1992</v>
      </c>
      <c r="B3850">
        <v>73</v>
      </c>
      <c r="C3850">
        <v>68</v>
      </c>
    </row>
    <row r="3851" spans="1:3" x14ac:dyDescent="0.3">
      <c r="A3851">
        <v>1992</v>
      </c>
      <c r="B3851">
        <v>15</v>
      </c>
      <c r="C3851">
        <v>20</v>
      </c>
    </row>
    <row r="3852" spans="1:3" x14ac:dyDescent="0.3">
      <c r="A3852">
        <v>1992</v>
      </c>
      <c r="B3852">
        <v>1</v>
      </c>
      <c r="C3852">
        <v>1</v>
      </c>
    </row>
    <row r="3853" spans="1:3" x14ac:dyDescent="0.3">
      <c r="A3853">
        <v>1992</v>
      </c>
      <c r="B3853">
        <v>0</v>
      </c>
      <c r="C3853">
        <v>0</v>
      </c>
    </row>
    <row r="3854" spans="1:3" x14ac:dyDescent="0.3">
      <c r="A3854">
        <v>1992</v>
      </c>
      <c r="B3854">
        <v>11</v>
      </c>
      <c r="C3854">
        <v>12</v>
      </c>
    </row>
    <row r="3855" spans="1:3" x14ac:dyDescent="0.3">
      <c r="A3855">
        <v>1992</v>
      </c>
      <c r="B3855">
        <v>13</v>
      </c>
      <c r="C3855">
        <v>12</v>
      </c>
    </row>
    <row r="3856" spans="1:3" x14ac:dyDescent="0.3">
      <c r="A3856">
        <v>1992</v>
      </c>
      <c r="B3856">
        <v>49</v>
      </c>
      <c r="C3856">
        <v>45</v>
      </c>
    </row>
    <row r="3857" spans="1:3" x14ac:dyDescent="0.3">
      <c r="A3857">
        <v>1992</v>
      </c>
      <c r="B3857">
        <v>12</v>
      </c>
      <c r="C3857">
        <v>12</v>
      </c>
    </row>
    <row r="3858" spans="1:3" x14ac:dyDescent="0.3">
      <c r="A3858">
        <v>1992</v>
      </c>
      <c r="B3858">
        <v>21</v>
      </c>
      <c r="C3858">
        <v>23</v>
      </c>
    </row>
    <row r="3859" spans="1:3" x14ac:dyDescent="0.3">
      <c r="A3859">
        <v>1992</v>
      </c>
      <c r="B3859">
        <v>1</v>
      </c>
      <c r="C3859">
        <v>1</v>
      </c>
    </row>
    <row r="3860" spans="1:3" x14ac:dyDescent="0.3">
      <c r="A3860">
        <v>1992</v>
      </c>
      <c r="B3860">
        <v>0</v>
      </c>
      <c r="C3860">
        <v>0</v>
      </c>
    </row>
    <row r="3861" spans="1:3" x14ac:dyDescent="0.3">
      <c r="A3861">
        <v>1992</v>
      </c>
      <c r="B3861">
        <v>54</v>
      </c>
      <c r="C3861">
        <v>57</v>
      </c>
    </row>
    <row r="3862" spans="1:3" x14ac:dyDescent="0.3">
      <c r="A3862">
        <v>1992</v>
      </c>
      <c r="B3862">
        <v>17</v>
      </c>
      <c r="C3862">
        <v>15</v>
      </c>
    </row>
    <row r="3863" spans="1:3" x14ac:dyDescent="0.3">
      <c r="A3863">
        <v>1992</v>
      </c>
      <c r="B3863">
        <v>454</v>
      </c>
      <c r="C3863">
        <v>365</v>
      </c>
    </row>
    <row r="3864" spans="1:3" x14ac:dyDescent="0.3">
      <c r="A3864">
        <v>1992</v>
      </c>
      <c r="B3864">
        <v>49</v>
      </c>
      <c r="C3864">
        <v>45</v>
      </c>
    </row>
    <row r="3865" spans="1:3" x14ac:dyDescent="0.3">
      <c r="A3865">
        <v>1992</v>
      </c>
      <c r="B3865">
        <v>8</v>
      </c>
      <c r="C3865">
        <v>8</v>
      </c>
    </row>
    <row r="3866" spans="1:3" x14ac:dyDescent="0.3">
      <c r="A3866">
        <v>1992</v>
      </c>
      <c r="B3866">
        <v>12</v>
      </c>
      <c r="C3866">
        <v>12</v>
      </c>
    </row>
    <row r="3867" spans="1:3" x14ac:dyDescent="0.3">
      <c r="A3867">
        <v>1992</v>
      </c>
      <c r="B3867">
        <v>9</v>
      </c>
      <c r="C3867">
        <v>10</v>
      </c>
    </row>
    <row r="3868" spans="1:3" x14ac:dyDescent="0.3">
      <c r="A3868">
        <v>1992</v>
      </c>
      <c r="B3868">
        <v>45</v>
      </c>
      <c r="C3868">
        <v>48</v>
      </c>
    </row>
    <row r="3869" spans="1:3" x14ac:dyDescent="0.3">
      <c r="A3869">
        <v>1992</v>
      </c>
      <c r="B3869">
        <v>15</v>
      </c>
      <c r="C3869">
        <v>16</v>
      </c>
    </row>
    <row r="3870" spans="1:3" x14ac:dyDescent="0.3">
      <c r="A3870">
        <v>1992</v>
      </c>
      <c r="B3870">
        <v>9</v>
      </c>
      <c r="C3870">
        <v>10</v>
      </c>
    </row>
    <row r="3871" spans="1:3" x14ac:dyDescent="0.3">
      <c r="A3871">
        <v>1992</v>
      </c>
      <c r="B3871">
        <v>3</v>
      </c>
      <c r="C3871">
        <v>3</v>
      </c>
    </row>
    <row r="3872" spans="1:3" x14ac:dyDescent="0.3">
      <c r="A3872">
        <v>1992</v>
      </c>
      <c r="B3872">
        <v>15</v>
      </c>
      <c r="C3872">
        <v>20</v>
      </c>
    </row>
    <row r="3873" spans="1:3" x14ac:dyDescent="0.3">
      <c r="A3873">
        <v>1992</v>
      </c>
      <c r="B3873">
        <v>3</v>
      </c>
      <c r="C3873">
        <v>1</v>
      </c>
    </row>
    <row r="3874" spans="1:3" x14ac:dyDescent="0.3">
      <c r="A3874">
        <v>1992</v>
      </c>
      <c r="B3874">
        <v>15</v>
      </c>
      <c r="C3874">
        <v>14</v>
      </c>
    </row>
    <row r="3875" spans="1:3" x14ac:dyDescent="0.3">
      <c r="A3875">
        <v>1992</v>
      </c>
      <c r="B3875">
        <v>43</v>
      </c>
      <c r="C3875">
        <v>45</v>
      </c>
    </row>
    <row r="3876" spans="1:3" x14ac:dyDescent="0.3">
      <c r="A3876">
        <v>1992</v>
      </c>
      <c r="B3876">
        <v>6</v>
      </c>
      <c r="C3876">
        <v>8</v>
      </c>
    </row>
    <row r="3877" spans="1:3" x14ac:dyDescent="0.3">
      <c r="A3877">
        <v>1992</v>
      </c>
      <c r="B3877">
        <v>13</v>
      </c>
      <c r="C3877">
        <v>7</v>
      </c>
    </row>
    <row r="3878" spans="1:3" x14ac:dyDescent="0.3">
      <c r="A3878">
        <v>1992</v>
      </c>
      <c r="B3878">
        <v>5</v>
      </c>
      <c r="C3878">
        <v>6</v>
      </c>
    </row>
    <row r="3879" spans="1:3" x14ac:dyDescent="0.3">
      <c r="A3879">
        <v>1992</v>
      </c>
      <c r="B3879">
        <v>2</v>
      </c>
      <c r="C3879">
        <v>2</v>
      </c>
    </row>
    <row r="3880" spans="1:3" x14ac:dyDescent="0.3">
      <c r="A3880">
        <v>1992</v>
      </c>
      <c r="B3880">
        <v>25</v>
      </c>
      <c r="C3880">
        <v>25</v>
      </c>
    </row>
    <row r="3881" spans="1:3" x14ac:dyDescent="0.3">
      <c r="A3881">
        <v>1992</v>
      </c>
      <c r="B3881">
        <v>76</v>
      </c>
      <c r="C3881">
        <v>81</v>
      </c>
    </row>
    <row r="3882" spans="1:3" x14ac:dyDescent="0.3">
      <c r="A3882">
        <v>1992</v>
      </c>
      <c r="B3882">
        <v>28</v>
      </c>
      <c r="C3882">
        <v>25</v>
      </c>
    </row>
    <row r="3883" spans="1:3" x14ac:dyDescent="0.3">
      <c r="A3883">
        <v>1992</v>
      </c>
      <c r="B3883">
        <v>1</v>
      </c>
      <c r="C3883">
        <v>1</v>
      </c>
    </row>
    <row r="3884" spans="1:3" x14ac:dyDescent="0.3">
      <c r="A3884">
        <v>1992</v>
      </c>
      <c r="B3884">
        <v>26</v>
      </c>
      <c r="C3884">
        <v>23</v>
      </c>
    </row>
    <row r="3885" spans="1:3" x14ac:dyDescent="0.3">
      <c r="A3885">
        <v>1992</v>
      </c>
      <c r="B3885">
        <v>7</v>
      </c>
      <c r="C3885">
        <v>10</v>
      </c>
    </row>
    <row r="3886" spans="1:3" x14ac:dyDescent="0.3">
      <c r="A3886">
        <v>1992</v>
      </c>
      <c r="B3886">
        <v>4</v>
      </c>
      <c r="C3886">
        <v>3</v>
      </c>
    </row>
    <row r="3887" spans="1:3" x14ac:dyDescent="0.3">
      <c r="A3887">
        <v>1992</v>
      </c>
      <c r="B3887">
        <v>38</v>
      </c>
      <c r="C3887">
        <v>30</v>
      </c>
    </row>
    <row r="3888" spans="1:3" x14ac:dyDescent="0.3">
      <c r="A3888">
        <v>1992</v>
      </c>
      <c r="B3888">
        <v>24</v>
      </c>
      <c r="C3888">
        <v>18</v>
      </c>
    </row>
    <row r="3889" spans="1:3" x14ac:dyDescent="0.3">
      <c r="A3889">
        <v>1992</v>
      </c>
      <c r="B3889">
        <v>42</v>
      </c>
      <c r="C3889">
        <v>41</v>
      </c>
    </row>
    <row r="3890" spans="1:3" x14ac:dyDescent="0.3">
      <c r="A3890">
        <v>1992</v>
      </c>
      <c r="B3890">
        <v>11</v>
      </c>
      <c r="C3890">
        <v>14</v>
      </c>
    </row>
    <row r="3891" spans="1:3" x14ac:dyDescent="0.3">
      <c r="A3891">
        <v>1992</v>
      </c>
      <c r="B3891">
        <v>85</v>
      </c>
      <c r="C3891">
        <v>94</v>
      </c>
    </row>
    <row r="3892" spans="1:3" x14ac:dyDescent="0.3">
      <c r="A3892">
        <v>1992</v>
      </c>
      <c r="B3892">
        <v>2</v>
      </c>
      <c r="C3892">
        <v>2</v>
      </c>
    </row>
    <row r="3893" spans="1:3" x14ac:dyDescent="0.3">
      <c r="A3893">
        <v>1992</v>
      </c>
      <c r="B3893">
        <v>1</v>
      </c>
      <c r="C3893">
        <v>0</v>
      </c>
    </row>
    <row r="3894" spans="1:3" x14ac:dyDescent="0.3">
      <c r="A3894">
        <v>1992</v>
      </c>
      <c r="B3894">
        <v>15</v>
      </c>
      <c r="C3894">
        <v>19</v>
      </c>
    </row>
    <row r="3895" spans="1:3" x14ac:dyDescent="0.3">
      <c r="A3895">
        <v>1992</v>
      </c>
      <c r="B3895">
        <v>42</v>
      </c>
      <c r="C3895">
        <v>39</v>
      </c>
    </row>
    <row r="3896" spans="1:3" x14ac:dyDescent="0.3">
      <c r="A3896">
        <v>1992</v>
      </c>
      <c r="B3896">
        <v>309</v>
      </c>
      <c r="C3896">
        <v>217</v>
      </c>
    </row>
    <row r="3897" spans="1:3" x14ac:dyDescent="0.3">
      <c r="A3897">
        <v>1992</v>
      </c>
      <c r="B3897">
        <v>3</v>
      </c>
      <c r="C3897">
        <v>3</v>
      </c>
    </row>
    <row r="3898" spans="1:3" x14ac:dyDescent="0.3">
      <c r="A3898">
        <v>1992</v>
      </c>
      <c r="B3898">
        <v>7</v>
      </c>
      <c r="C3898">
        <v>16</v>
      </c>
    </row>
    <row r="3899" spans="1:3" x14ac:dyDescent="0.3">
      <c r="A3899">
        <v>1992</v>
      </c>
      <c r="B3899">
        <v>42</v>
      </c>
      <c r="C3899">
        <v>39</v>
      </c>
    </row>
    <row r="3900" spans="1:3" x14ac:dyDescent="0.3">
      <c r="A3900">
        <v>1992</v>
      </c>
      <c r="B3900">
        <v>6</v>
      </c>
      <c r="C3900">
        <v>6</v>
      </c>
    </row>
    <row r="3901" spans="1:3" x14ac:dyDescent="0.3">
      <c r="A3901">
        <v>1992</v>
      </c>
      <c r="B3901">
        <v>12</v>
      </c>
      <c r="C3901">
        <v>8</v>
      </c>
    </row>
    <row r="3902" spans="1:3" x14ac:dyDescent="0.3">
      <c r="A3902">
        <v>1992</v>
      </c>
      <c r="B3902">
        <v>1</v>
      </c>
      <c r="C3902">
        <v>1</v>
      </c>
    </row>
    <row r="3903" spans="1:3" x14ac:dyDescent="0.3">
      <c r="A3903">
        <v>1992</v>
      </c>
      <c r="B3903">
        <v>39</v>
      </c>
      <c r="C3903">
        <v>33</v>
      </c>
    </row>
    <row r="3904" spans="1:3" x14ac:dyDescent="0.3">
      <c r="A3904">
        <v>1992</v>
      </c>
      <c r="B3904">
        <v>0</v>
      </c>
      <c r="C3904">
        <v>0</v>
      </c>
    </row>
    <row r="3905" spans="1:3" x14ac:dyDescent="0.3">
      <c r="A3905">
        <v>1992</v>
      </c>
      <c r="B3905">
        <v>14</v>
      </c>
      <c r="C3905">
        <v>15</v>
      </c>
    </row>
    <row r="3906" spans="1:3" x14ac:dyDescent="0.3">
      <c r="A3906">
        <v>1992</v>
      </c>
      <c r="B3906">
        <v>30</v>
      </c>
      <c r="C3906">
        <v>33</v>
      </c>
    </row>
    <row r="3907" spans="1:3" x14ac:dyDescent="0.3">
      <c r="A3907">
        <v>1992</v>
      </c>
      <c r="B3907">
        <v>7</v>
      </c>
      <c r="C3907">
        <v>8</v>
      </c>
    </row>
    <row r="3908" spans="1:3" x14ac:dyDescent="0.3">
      <c r="A3908">
        <v>1992</v>
      </c>
      <c r="B3908">
        <v>30</v>
      </c>
      <c r="C3908">
        <v>30</v>
      </c>
    </row>
    <row r="3909" spans="1:3" x14ac:dyDescent="0.3">
      <c r="A3909">
        <v>1992</v>
      </c>
      <c r="B3909">
        <v>9</v>
      </c>
      <c r="C3909">
        <v>8</v>
      </c>
    </row>
    <row r="3910" spans="1:3" x14ac:dyDescent="0.3">
      <c r="A3910">
        <v>1992</v>
      </c>
      <c r="B3910">
        <v>0</v>
      </c>
      <c r="C3910">
        <v>0</v>
      </c>
    </row>
    <row r="3911" spans="1:3" x14ac:dyDescent="0.3">
      <c r="A3911">
        <v>1992</v>
      </c>
      <c r="B3911">
        <v>120</v>
      </c>
      <c r="C3911">
        <v>122</v>
      </c>
    </row>
    <row r="3912" spans="1:3" x14ac:dyDescent="0.3">
      <c r="A3912">
        <v>1992</v>
      </c>
      <c r="B3912">
        <v>10</v>
      </c>
      <c r="C3912">
        <v>8</v>
      </c>
    </row>
    <row r="3913" spans="1:3" x14ac:dyDescent="0.3">
      <c r="A3913">
        <v>1992</v>
      </c>
      <c r="B3913">
        <v>3</v>
      </c>
      <c r="C3913">
        <v>2</v>
      </c>
    </row>
    <row r="3914" spans="1:3" x14ac:dyDescent="0.3">
      <c r="A3914">
        <v>1992</v>
      </c>
      <c r="B3914">
        <v>7</v>
      </c>
      <c r="C3914">
        <v>8</v>
      </c>
    </row>
    <row r="3915" spans="1:3" x14ac:dyDescent="0.3">
      <c r="A3915">
        <v>1992</v>
      </c>
      <c r="B3915">
        <v>17</v>
      </c>
      <c r="C3915">
        <v>21</v>
      </c>
    </row>
    <row r="3916" spans="1:3" x14ac:dyDescent="0.3">
      <c r="A3916">
        <v>1992</v>
      </c>
      <c r="B3916">
        <v>27</v>
      </c>
      <c r="C3916">
        <v>32</v>
      </c>
    </row>
    <row r="3917" spans="1:3" x14ac:dyDescent="0.3">
      <c r="A3917">
        <v>1992</v>
      </c>
      <c r="B3917">
        <v>17</v>
      </c>
      <c r="C3917">
        <v>23</v>
      </c>
    </row>
    <row r="3918" spans="1:3" x14ac:dyDescent="0.3">
      <c r="A3918">
        <v>1992</v>
      </c>
      <c r="B3918">
        <v>5</v>
      </c>
      <c r="C3918">
        <v>7</v>
      </c>
    </row>
    <row r="3919" spans="1:3" x14ac:dyDescent="0.3">
      <c r="A3919">
        <v>1992</v>
      </c>
      <c r="B3919">
        <v>60</v>
      </c>
      <c r="C3919">
        <v>48</v>
      </c>
    </row>
    <row r="3920" spans="1:3" x14ac:dyDescent="0.3">
      <c r="A3920">
        <v>1992</v>
      </c>
      <c r="B3920">
        <v>20</v>
      </c>
      <c r="C3920">
        <v>19</v>
      </c>
    </row>
    <row r="3921" spans="1:3" x14ac:dyDescent="0.3">
      <c r="A3921">
        <v>1992</v>
      </c>
      <c r="B3921">
        <v>20</v>
      </c>
      <c r="C3921">
        <v>16</v>
      </c>
    </row>
    <row r="3922" spans="1:3" x14ac:dyDescent="0.3">
      <c r="A3922">
        <v>1992</v>
      </c>
      <c r="B3922">
        <v>14</v>
      </c>
      <c r="C3922">
        <v>15</v>
      </c>
    </row>
    <row r="3923" spans="1:3" x14ac:dyDescent="0.3">
      <c r="A3923">
        <v>1992</v>
      </c>
      <c r="B3923">
        <v>7</v>
      </c>
      <c r="C3923">
        <v>4</v>
      </c>
    </row>
    <row r="3924" spans="1:3" x14ac:dyDescent="0.3">
      <c r="A3924">
        <v>1992</v>
      </c>
      <c r="B3924">
        <v>39</v>
      </c>
      <c r="C3924">
        <v>45</v>
      </c>
    </row>
    <row r="3925" spans="1:3" x14ac:dyDescent="0.3">
      <c r="A3925">
        <v>1992</v>
      </c>
      <c r="B3925">
        <v>19</v>
      </c>
      <c r="C3925">
        <v>18</v>
      </c>
    </row>
    <row r="3926" spans="1:3" x14ac:dyDescent="0.3">
      <c r="A3926">
        <v>1992</v>
      </c>
      <c r="B3926">
        <v>6</v>
      </c>
      <c r="C3926">
        <v>7</v>
      </c>
    </row>
    <row r="3927" spans="1:3" x14ac:dyDescent="0.3">
      <c r="A3927">
        <v>1992</v>
      </c>
      <c r="B3927">
        <v>43</v>
      </c>
      <c r="C3927">
        <v>41</v>
      </c>
    </row>
    <row r="3928" spans="1:3" x14ac:dyDescent="0.3">
      <c r="A3928">
        <v>1992</v>
      </c>
      <c r="B3928">
        <v>8</v>
      </c>
      <c r="C3928">
        <v>7</v>
      </c>
    </row>
    <row r="3929" spans="1:3" x14ac:dyDescent="0.3">
      <c r="A3929">
        <v>1992</v>
      </c>
      <c r="B3929">
        <v>7</v>
      </c>
      <c r="C3929">
        <v>8</v>
      </c>
    </row>
    <row r="3930" spans="1:3" x14ac:dyDescent="0.3">
      <c r="A3930">
        <v>1992</v>
      </c>
      <c r="B3930">
        <v>12</v>
      </c>
      <c r="C3930">
        <v>9</v>
      </c>
    </row>
    <row r="3931" spans="1:3" x14ac:dyDescent="0.3">
      <c r="A3931">
        <v>1992</v>
      </c>
      <c r="B3931">
        <v>14</v>
      </c>
      <c r="C3931">
        <v>0</v>
      </c>
    </row>
    <row r="3932" spans="1:3" x14ac:dyDescent="0.3">
      <c r="A3932">
        <v>1992</v>
      </c>
      <c r="B3932">
        <v>32</v>
      </c>
      <c r="C3932">
        <v>32</v>
      </c>
    </row>
    <row r="3933" spans="1:3" x14ac:dyDescent="0.3">
      <c r="A3933">
        <v>1992</v>
      </c>
      <c r="B3933">
        <v>72</v>
      </c>
      <c r="C3933">
        <v>80</v>
      </c>
    </row>
    <row r="3934" spans="1:3" x14ac:dyDescent="0.3">
      <c r="A3934">
        <v>1992</v>
      </c>
      <c r="B3934">
        <v>6</v>
      </c>
      <c r="C3934">
        <v>6</v>
      </c>
    </row>
    <row r="3935" spans="1:3" x14ac:dyDescent="0.3">
      <c r="A3935">
        <v>1992</v>
      </c>
      <c r="B3935">
        <v>13</v>
      </c>
      <c r="C3935">
        <v>8</v>
      </c>
    </row>
    <row r="3936" spans="1:3" x14ac:dyDescent="0.3">
      <c r="A3936">
        <v>1992</v>
      </c>
      <c r="B3936">
        <v>46</v>
      </c>
      <c r="C3936">
        <v>39</v>
      </c>
    </row>
    <row r="3937" spans="1:3" x14ac:dyDescent="0.3">
      <c r="A3937">
        <v>1992</v>
      </c>
      <c r="B3937">
        <v>16</v>
      </c>
      <c r="C3937">
        <v>16</v>
      </c>
    </row>
    <row r="3938" spans="1:3" x14ac:dyDescent="0.3">
      <c r="A3938">
        <v>1992</v>
      </c>
      <c r="B3938">
        <v>8</v>
      </c>
      <c r="C3938">
        <v>9</v>
      </c>
    </row>
    <row r="3939" spans="1:3" x14ac:dyDescent="0.3">
      <c r="A3939">
        <v>1992</v>
      </c>
      <c r="B3939">
        <v>20</v>
      </c>
      <c r="C3939">
        <v>20</v>
      </c>
    </row>
    <row r="3940" spans="1:3" x14ac:dyDescent="0.3">
      <c r="A3940">
        <v>1992</v>
      </c>
      <c r="B3940">
        <v>6</v>
      </c>
      <c r="C3940">
        <v>7</v>
      </c>
    </row>
    <row r="3941" spans="1:3" x14ac:dyDescent="0.3">
      <c r="A3941">
        <v>1992</v>
      </c>
      <c r="B3941">
        <v>0</v>
      </c>
      <c r="C3941">
        <v>0</v>
      </c>
    </row>
    <row r="3942" spans="1:3" x14ac:dyDescent="0.3">
      <c r="A3942">
        <v>1992</v>
      </c>
      <c r="B3942">
        <v>1</v>
      </c>
      <c r="C3942">
        <v>2</v>
      </c>
    </row>
    <row r="3943" spans="1:3" x14ac:dyDescent="0.3">
      <c r="A3943">
        <v>1992</v>
      </c>
      <c r="B3943">
        <v>11</v>
      </c>
      <c r="C3943">
        <v>7</v>
      </c>
    </row>
    <row r="3944" spans="1:3" x14ac:dyDescent="0.3">
      <c r="A3944">
        <v>1992</v>
      </c>
      <c r="B3944">
        <v>2</v>
      </c>
      <c r="C3944">
        <v>1</v>
      </c>
    </row>
    <row r="3945" spans="1:3" x14ac:dyDescent="0.3">
      <c r="A3945">
        <v>1992</v>
      </c>
      <c r="B3945">
        <v>3</v>
      </c>
      <c r="C3945">
        <v>3</v>
      </c>
    </row>
    <row r="3946" spans="1:3" x14ac:dyDescent="0.3">
      <c r="A3946">
        <v>1992</v>
      </c>
      <c r="B3946">
        <v>5</v>
      </c>
      <c r="C3946">
        <v>3</v>
      </c>
    </row>
    <row r="3947" spans="1:3" x14ac:dyDescent="0.3">
      <c r="A3947">
        <v>1992</v>
      </c>
      <c r="B3947">
        <v>82</v>
      </c>
      <c r="C3947">
        <v>73</v>
      </c>
    </row>
    <row r="3948" spans="1:3" x14ac:dyDescent="0.3">
      <c r="A3948">
        <v>1992</v>
      </c>
      <c r="B3948">
        <v>0</v>
      </c>
      <c r="C3948">
        <v>0</v>
      </c>
    </row>
    <row r="3949" spans="1:3" x14ac:dyDescent="0.3">
      <c r="A3949">
        <v>1992</v>
      </c>
      <c r="B3949">
        <v>94</v>
      </c>
      <c r="C3949">
        <v>99</v>
      </c>
    </row>
    <row r="3950" spans="1:3" x14ac:dyDescent="0.3">
      <c r="A3950">
        <v>1992</v>
      </c>
      <c r="B3950">
        <v>2</v>
      </c>
      <c r="C3950">
        <v>2</v>
      </c>
    </row>
    <row r="3951" spans="1:3" x14ac:dyDescent="0.3">
      <c r="A3951">
        <v>1992</v>
      </c>
      <c r="B3951">
        <v>31</v>
      </c>
      <c r="C3951">
        <v>33</v>
      </c>
    </row>
    <row r="3952" spans="1:3" x14ac:dyDescent="0.3">
      <c r="A3952">
        <v>1992</v>
      </c>
      <c r="B3952">
        <v>19</v>
      </c>
      <c r="C3952">
        <v>15</v>
      </c>
    </row>
    <row r="3953" spans="1:3" x14ac:dyDescent="0.3">
      <c r="A3953">
        <v>1992</v>
      </c>
      <c r="B3953">
        <v>1</v>
      </c>
      <c r="C3953">
        <v>0</v>
      </c>
    </row>
    <row r="3954" spans="1:3" x14ac:dyDescent="0.3">
      <c r="A3954">
        <v>1992</v>
      </c>
      <c r="B3954">
        <v>45</v>
      </c>
      <c r="C3954">
        <v>43</v>
      </c>
    </row>
    <row r="3955" spans="1:3" x14ac:dyDescent="0.3">
      <c r="A3955">
        <v>1992</v>
      </c>
      <c r="B3955">
        <v>37</v>
      </c>
      <c r="C3955">
        <v>39</v>
      </c>
    </row>
    <row r="3956" spans="1:3" x14ac:dyDescent="0.3">
      <c r="A3956">
        <v>1992</v>
      </c>
      <c r="B3956">
        <v>72</v>
      </c>
      <c r="C3956">
        <v>79</v>
      </c>
    </row>
    <row r="3957" spans="1:3" x14ac:dyDescent="0.3">
      <c r="A3957">
        <v>1992</v>
      </c>
      <c r="B3957">
        <v>1</v>
      </c>
      <c r="C3957">
        <v>2</v>
      </c>
    </row>
    <row r="3958" spans="1:3" x14ac:dyDescent="0.3">
      <c r="A3958">
        <v>1992</v>
      </c>
      <c r="B3958">
        <v>3</v>
      </c>
      <c r="C3958">
        <v>3</v>
      </c>
    </row>
    <row r="3959" spans="1:3" x14ac:dyDescent="0.3">
      <c r="A3959">
        <v>1992</v>
      </c>
      <c r="B3959">
        <v>12</v>
      </c>
      <c r="C3959">
        <v>16</v>
      </c>
    </row>
    <row r="3960" spans="1:3" x14ac:dyDescent="0.3">
      <c r="A3960">
        <v>1992</v>
      </c>
      <c r="B3960">
        <v>238</v>
      </c>
      <c r="C3960">
        <v>189</v>
      </c>
    </row>
    <row r="3961" spans="1:3" x14ac:dyDescent="0.3">
      <c r="A3961">
        <v>1992</v>
      </c>
      <c r="B3961">
        <v>19</v>
      </c>
      <c r="C3961">
        <v>17</v>
      </c>
    </row>
    <row r="3962" spans="1:3" x14ac:dyDescent="0.3">
      <c r="A3962">
        <v>1992</v>
      </c>
      <c r="B3962">
        <v>4</v>
      </c>
      <c r="C3962">
        <v>3</v>
      </c>
    </row>
    <row r="3963" spans="1:3" x14ac:dyDescent="0.3">
      <c r="A3963">
        <v>1992</v>
      </c>
      <c r="B3963">
        <v>1</v>
      </c>
      <c r="C3963">
        <v>1</v>
      </c>
    </row>
    <row r="3964" spans="1:3" x14ac:dyDescent="0.3">
      <c r="A3964">
        <v>1992</v>
      </c>
      <c r="B3964">
        <v>12</v>
      </c>
      <c r="C3964">
        <v>10</v>
      </c>
    </row>
    <row r="3965" spans="1:3" x14ac:dyDescent="0.3">
      <c r="A3965">
        <v>1992</v>
      </c>
      <c r="B3965">
        <v>9</v>
      </c>
      <c r="C3965">
        <v>6</v>
      </c>
    </row>
    <row r="3966" spans="1:3" x14ac:dyDescent="0.3">
      <c r="A3966">
        <v>1992</v>
      </c>
      <c r="B3966">
        <v>0</v>
      </c>
      <c r="C3966">
        <v>0</v>
      </c>
    </row>
    <row r="3967" spans="1:3" x14ac:dyDescent="0.3">
      <c r="A3967">
        <v>1992</v>
      </c>
      <c r="B3967">
        <v>9</v>
      </c>
      <c r="C3967">
        <v>8</v>
      </c>
    </row>
    <row r="3968" spans="1:3" x14ac:dyDescent="0.3">
      <c r="A3968">
        <v>1992</v>
      </c>
      <c r="B3968">
        <v>59</v>
      </c>
      <c r="C3968">
        <v>61</v>
      </c>
    </row>
    <row r="3969" spans="1:3" x14ac:dyDescent="0.3">
      <c r="A3969">
        <v>1992</v>
      </c>
      <c r="B3969">
        <v>24</v>
      </c>
      <c r="C3969">
        <v>22</v>
      </c>
    </row>
    <row r="3970" spans="1:3" x14ac:dyDescent="0.3">
      <c r="A3970">
        <v>1992</v>
      </c>
      <c r="B3970">
        <v>5</v>
      </c>
      <c r="C3970">
        <v>3</v>
      </c>
    </row>
    <row r="3971" spans="1:3" x14ac:dyDescent="0.3">
      <c r="A3971">
        <v>1992</v>
      </c>
      <c r="B3971">
        <v>16</v>
      </c>
      <c r="C3971">
        <v>17</v>
      </c>
    </row>
    <row r="3972" spans="1:3" x14ac:dyDescent="0.3">
      <c r="A3972">
        <v>1992</v>
      </c>
      <c r="B3972">
        <v>2</v>
      </c>
      <c r="C3972">
        <v>1</v>
      </c>
    </row>
    <row r="3973" spans="1:3" x14ac:dyDescent="0.3">
      <c r="A3973">
        <v>1992</v>
      </c>
      <c r="B3973">
        <v>32</v>
      </c>
      <c r="C3973">
        <v>32</v>
      </c>
    </row>
    <row r="3974" spans="1:3" x14ac:dyDescent="0.3">
      <c r="A3974">
        <v>1992</v>
      </c>
      <c r="B3974">
        <v>1</v>
      </c>
      <c r="C3974">
        <v>1</v>
      </c>
    </row>
    <row r="3975" spans="1:3" x14ac:dyDescent="0.3">
      <c r="A3975">
        <v>1992</v>
      </c>
      <c r="B3975">
        <v>128</v>
      </c>
      <c r="C3975">
        <v>136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EFFB33-D0BD-44C0-98D2-5016BDE49A31}">
  <dimension ref="A2:L1938"/>
  <sheetViews>
    <sheetView workbookViewId="0">
      <selection activeCell="I13" sqref="I13"/>
    </sheetView>
  </sheetViews>
  <sheetFormatPr defaultRowHeight="15.6" x14ac:dyDescent="0.3"/>
  <cols>
    <col min="3" max="3" width="10.59765625" bestFit="1" customWidth="1"/>
    <col min="6" max="6" width="15.5" customWidth="1"/>
    <col min="7" max="8" width="10.69921875" customWidth="1"/>
    <col min="9" max="9" width="9.3984375" bestFit="1" customWidth="1"/>
    <col min="10" max="10" width="9.3984375" style="16" bestFit="1" customWidth="1"/>
  </cols>
  <sheetData>
    <row r="2" spans="1:12" x14ac:dyDescent="0.3">
      <c r="B2" s="9" t="s">
        <v>1548</v>
      </c>
      <c r="C2" s="10"/>
      <c r="D2" s="10"/>
      <c r="E2" s="10"/>
      <c r="F2" s="10"/>
      <c r="G2" s="10"/>
      <c r="H2" s="10"/>
      <c r="K2" s="14" t="s">
        <v>1595</v>
      </c>
      <c r="L2" s="14" t="s">
        <v>1596</v>
      </c>
    </row>
    <row r="3" spans="1:12" x14ac:dyDescent="0.3">
      <c r="A3" t="s">
        <v>1547</v>
      </c>
      <c r="B3" t="s">
        <v>1565</v>
      </c>
      <c r="C3" t="s">
        <v>1566</v>
      </c>
      <c r="F3" t="s">
        <v>1565</v>
      </c>
      <c r="G3" t="s">
        <v>1566</v>
      </c>
      <c r="K3" s="14">
        <v>0</v>
      </c>
      <c r="L3" s="14">
        <v>0</v>
      </c>
    </row>
    <row r="4" spans="1:12" x14ac:dyDescent="0.3">
      <c r="A4">
        <v>1987</v>
      </c>
      <c r="B4">
        <v>34</v>
      </c>
      <c r="C4">
        <v>40</v>
      </c>
      <c r="E4" t="s">
        <v>1549</v>
      </c>
      <c r="F4">
        <f>AVERAGE(B4:B3994)</f>
        <v>36.3343669250646</v>
      </c>
      <c r="G4">
        <f>AVERAGE(C4:C3994)</f>
        <v>35.590180878552971</v>
      </c>
      <c r="K4" s="14">
        <v>740</v>
      </c>
      <c r="L4" s="14">
        <v>740</v>
      </c>
    </row>
    <row r="5" spans="1:12" x14ac:dyDescent="0.3">
      <c r="A5">
        <v>1987</v>
      </c>
      <c r="B5">
        <v>24</v>
      </c>
      <c r="C5">
        <v>27</v>
      </c>
      <c r="E5" t="s">
        <v>1550</v>
      </c>
      <c r="F5">
        <f>_xlfn.VAR.P(B4:B3994)</f>
        <v>3530.7900075449525</v>
      </c>
      <c r="G5">
        <f>_xlfn.VAR.P(C4:C3994)</f>
        <v>3396.7927718019082</v>
      </c>
    </row>
    <row r="6" spans="1:12" x14ac:dyDescent="0.3">
      <c r="A6">
        <v>1987</v>
      </c>
      <c r="B6">
        <v>29</v>
      </c>
      <c r="C6">
        <v>34</v>
      </c>
      <c r="E6" t="s">
        <v>1569</v>
      </c>
      <c r="F6">
        <f>F7*F7</f>
        <v>0.96446674307611524</v>
      </c>
      <c r="G6" s="16"/>
      <c r="H6" s="16"/>
      <c r="I6" s="16"/>
    </row>
    <row r="7" spans="1:12" x14ac:dyDescent="0.3">
      <c r="A7">
        <v>1987</v>
      </c>
      <c r="B7">
        <v>20</v>
      </c>
      <c r="C7">
        <v>12</v>
      </c>
      <c r="E7" t="s">
        <v>1551</v>
      </c>
      <c r="F7">
        <f>CORREL(B4:B3994,C4:C3994)</f>
        <v>0.98207267708460111</v>
      </c>
      <c r="G7" s="16"/>
      <c r="H7" s="16"/>
      <c r="I7" s="16"/>
    </row>
    <row r="8" spans="1:12" x14ac:dyDescent="0.3">
      <c r="A8">
        <v>1987</v>
      </c>
      <c r="B8">
        <v>115</v>
      </c>
      <c r="C8">
        <v>1</v>
      </c>
      <c r="E8" s="11" t="s">
        <v>1552</v>
      </c>
      <c r="F8" s="12">
        <f>2*F7*SQRT(F5*G5)/((F4-G4)^2+F5+G5)</f>
        <v>0.98181045703047831</v>
      </c>
      <c r="G8" s="19"/>
      <c r="H8" s="18"/>
      <c r="I8" s="18"/>
      <c r="J8" s="18"/>
      <c r="K8" s="17"/>
      <c r="L8" s="17"/>
    </row>
    <row r="9" spans="1:12" x14ac:dyDescent="0.3">
      <c r="A9">
        <v>1987</v>
      </c>
      <c r="B9">
        <v>33</v>
      </c>
      <c r="C9">
        <v>49</v>
      </c>
      <c r="E9" t="s">
        <v>1553</v>
      </c>
      <c r="F9">
        <f>(F4-G4)^2/SQRT(F5*G5)</f>
        <v>1.5991624175672032E-4</v>
      </c>
      <c r="G9" s="16"/>
      <c r="H9" s="16"/>
      <c r="I9" s="16"/>
    </row>
    <row r="10" spans="1:12" x14ac:dyDescent="0.3">
      <c r="A10">
        <v>1987</v>
      </c>
      <c r="B10">
        <v>36</v>
      </c>
      <c r="C10">
        <v>27</v>
      </c>
      <c r="E10" t="s">
        <v>1554</v>
      </c>
      <c r="F10">
        <f>COUNT(B4:B3994)</f>
        <v>1935</v>
      </c>
      <c r="G10" s="6"/>
      <c r="H10" s="16"/>
      <c r="I10" s="16"/>
    </row>
    <row r="11" spans="1:12" x14ac:dyDescent="0.3">
      <c r="A11">
        <v>1987</v>
      </c>
      <c r="B11">
        <v>6</v>
      </c>
      <c r="C11">
        <v>8</v>
      </c>
      <c r="E11" t="s">
        <v>1555</v>
      </c>
      <c r="F11">
        <f>FISHER(F8)</f>
        <v>2.3454596056490313</v>
      </c>
      <c r="G11" s="16"/>
      <c r="H11" s="16"/>
      <c r="I11" s="16"/>
    </row>
    <row r="12" spans="1:12" x14ac:dyDescent="0.3">
      <c r="A12">
        <v>1987</v>
      </c>
      <c r="B12">
        <v>6</v>
      </c>
      <c r="C12">
        <v>5</v>
      </c>
      <c r="E12" t="s">
        <v>1546</v>
      </c>
      <c r="F12">
        <f>(1-F7^2)*F8^2/((1-F8^2)*F7^2)</f>
        <v>0.98518811322553645</v>
      </c>
      <c r="G12" s="16"/>
      <c r="H12" s="16"/>
      <c r="I12" s="16"/>
    </row>
    <row r="13" spans="1:12" x14ac:dyDescent="0.3">
      <c r="A13">
        <v>1987</v>
      </c>
      <c r="B13">
        <v>31</v>
      </c>
      <c r="C13">
        <v>35</v>
      </c>
      <c r="E13" t="s">
        <v>1556</v>
      </c>
      <c r="F13">
        <f>2*(1-F8)*F8^3*F9/((1-F8^2)^2*F7)</f>
        <v>4.3143550614372474E-3</v>
      </c>
      <c r="G13" s="16"/>
      <c r="H13" s="16"/>
      <c r="I13" s="16"/>
    </row>
    <row r="14" spans="1:12" x14ac:dyDescent="0.3">
      <c r="A14">
        <v>1987</v>
      </c>
      <c r="B14">
        <v>8</v>
      </c>
      <c r="C14">
        <v>7</v>
      </c>
      <c r="E14" t="s">
        <v>1557</v>
      </c>
      <c r="F14">
        <f>F8^4*F9^2/(2*(1-F8^2)^2*F7^2)</f>
        <v>9.4800516806435809E-6</v>
      </c>
      <c r="G14" s="16"/>
      <c r="H14" s="16"/>
      <c r="I14" s="16"/>
    </row>
    <row r="15" spans="1:12" x14ac:dyDescent="0.3">
      <c r="A15">
        <v>1987</v>
      </c>
      <c r="B15">
        <v>34</v>
      </c>
      <c r="C15">
        <v>45</v>
      </c>
      <c r="E15" t="s">
        <v>1558</v>
      </c>
      <c r="F15">
        <f>SQRT((F12+F13-F14)/(F10-2))</f>
        <v>2.262509615023077E-2</v>
      </c>
      <c r="G15" s="16"/>
      <c r="H15" s="16"/>
      <c r="I15" s="16"/>
    </row>
    <row r="16" spans="1:12" x14ac:dyDescent="0.3">
      <c r="A16">
        <v>1987</v>
      </c>
      <c r="B16">
        <v>150</v>
      </c>
      <c r="C16">
        <v>135</v>
      </c>
      <c r="E16" t="s">
        <v>1559</v>
      </c>
      <c r="F16">
        <v>0.05</v>
      </c>
      <c r="G16" s="16"/>
      <c r="H16" s="16"/>
      <c r="I16" s="16"/>
    </row>
    <row r="17" spans="1:12" x14ac:dyDescent="0.3">
      <c r="A17">
        <v>1987</v>
      </c>
      <c r="B17">
        <v>54</v>
      </c>
      <c r="C17">
        <v>52</v>
      </c>
      <c r="E17" t="s">
        <v>1560</v>
      </c>
      <c r="F17">
        <f>_xlfn.NORM.S.INV(1-F16/2)</f>
        <v>1.9599639845400536</v>
      </c>
      <c r="G17" s="16"/>
      <c r="H17" s="16"/>
      <c r="I17" s="16"/>
    </row>
    <row r="18" spans="1:12" x14ac:dyDescent="0.3">
      <c r="A18">
        <v>1987</v>
      </c>
      <c r="B18">
        <v>10</v>
      </c>
      <c r="C18">
        <v>10</v>
      </c>
      <c r="E18" t="s">
        <v>1561</v>
      </c>
      <c r="F18">
        <f>F11-F17*F15</f>
        <v>2.3011152320478234</v>
      </c>
      <c r="G18" s="16"/>
      <c r="H18" s="16"/>
      <c r="I18" s="16"/>
    </row>
    <row r="19" spans="1:12" x14ac:dyDescent="0.3">
      <c r="A19">
        <v>1987</v>
      </c>
      <c r="B19">
        <v>53</v>
      </c>
      <c r="C19">
        <v>56</v>
      </c>
      <c r="E19" t="s">
        <v>1562</v>
      </c>
      <c r="F19">
        <f>F11+F17*F15</f>
        <v>2.3898039792502392</v>
      </c>
      <c r="G19" s="16"/>
      <c r="H19" s="16"/>
      <c r="I19" s="16"/>
    </row>
    <row r="20" spans="1:12" x14ac:dyDescent="0.3">
      <c r="A20">
        <v>1987</v>
      </c>
      <c r="B20">
        <v>97</v>
      </c>
      <c r="C20">
        <v>81</v>
      </c>
      <c r="E20" s="11" t="s">
        <v>1563</v>
      </c>
      <c r="F20" s="12">
        <f>FISHERINV(F18)</f>
        <v>0.98014030072936675</v>
      </c>
      <c r="G20" s="19"/>
      <c r="H20" s="18"/>
      <c r="I20" s="18"/>
      <c r="J20" s="18"/>
      <c r="K20" s="17"/>
      <c r="L20" s="17"/>
    </row>
    <row r="21" spans="1:12" x14ac:dyDescent="0.3">
      <c r="A21">
        <v>1987</v>
      </c>
      <c r="B21">
        <v>41</v>
      </c>
      <c r="C21">
        <v>41</v>
      </c>
      <c r="E21" s="11" t="s">
        <v>1564</v>
      </c>
      <c r="F21" s="12">
        <f>FISHERINV(F19)</f>
        <v>0.98334133856265682</v>
      </c>
      <c r="G21" s="16"/>
      <c r="H21" s="16"/>
      <c r="I21" s="16"/>
    </row>
    <row r="22" spans="1:12" x14ac:dyDescent="0.3">
      <c r="A22">
        <v>1987</v>
      </c>
      <c r="B22">
        <v>15</v>
      </c>
      <c r="C22">
        <v>17</v>
      </c>
    </row>
    <row r="23" spans="1:12" x14ac:dyDescent="0.3">
      <c r="A23">
        <v>1987</v>
      </c>
      <c r="B23">
        <v>2</v>
      </c>
      <c r="C23">
        <v>1</v>
      </c>
    </row>
    <row r="24" spans="1:12" x14ac:dyDescent="0.3">
      <c r="A24">
        <v>1987</v>
      </c>
      <c r="B24">
        <v>19</v>
      </c>
      <c r="C24">
        <v>9</v>
      </c>
    </row>
    <row r="25" spans="1:12" x14ac:dyDescent="0.3">
      <c r="A25">
        <v>1987</v>
      </c>
      <c r="B25">
        <v>20</v>
      </c>
      <c r="C25">
        <v>22</v>
      </c>
    </row>
    <row r="26" spans="1:12" x14ac:dyDescent="0.3">
      <c r="A26">
        <v>1987</v>
      </c>
      <c r="B26">
        <v>105</v>
      </c>
      <c r="C26">
        <v>132</v>
      </c>
    </row>
    <row r="27" spans="1:12" x14ac:dyDescent="0.3">
      <c r="A27">
        <v>1987</v>
      </c>
      <c r="B27">
        <v>46</v>
      </c>
      <c r="C27">
        <v>43</v>
      </c>
    </row>
    <row r="28" spans="1:12" x14ac:dyDescent="0.3">
      <c r="A28">
        <v>1987</v>
      </c>
      <c r="B28">
        <v>38</v>
      </c>
      <c r="C28">
        <v>42</v>
      </c>
    </row>
    <row r="29" spans="1:12" x14ac:dyDescent="0.3">
      <c r="A29">
        <v>1987</v>
      </c>
      <c r="B29">
        <v>54</v>
      </c>
      <c r="C29">
        <v>51</v>
      </c>
    </row>
    <row r="30" spans="1:12" x14ac:dyDescent="0.3">
      <c r="A30">
        <v>1987</v>
      </c>
      <c r="B30">
        <v>32</v>
      </c>
      <c r="C30">
        <v>34</v>
      </c>
    </row>
    <row r="31" spans="1:12" x14ac:dyDescent="0.3">
      <c r="A31">
        <v>1987</v>
      </c>
      <c r="B31">
        <v>256</v>
      </c>
      <c r="C31">
        <v>216</v>
      </c>
    </row>
    <row r="32" spans="1:12" x14ac:dyDescent="0.3">
      <c r="A32">
        <v>1987</v>
      </c>
      <c r="B32">
        <v>23</v>
      </c>
      <c r="C32">
        <v>21</v>
      </c>
    </row>
    <row r="33" spans="1:3" x14ac:dyDescent="0.3">
      <c r="A33">
        <v>1987</v>
      </c>
      <c r="B33">
        <v>27</v>
      </c>
      <c r="C33">
        <v>23</v>
      </c>
    </row>
    <row r="34" spans="1:3" x14ac:dyDescent="0.3">
      <c r="A34">
        <v>1987</v>
      </c>
      <c r="B34">
        <v>66</v>
      </c>
      <c r="C34">
        <v>49</v>
      </c>
    </row>
    <row r="35" spans="1:3" x14ac:dyDescent="0.3">
      <c r="A35">
        <v>1987</v>
      </c>
      <c r="B35">
        <v>33</v>
      </c>
      <c r="C35">
        <v>30</v>
      </c>
    </row>
    <row r="36" spans="1:3" x14ac:dyDescent="0.3">
      <c r="A36">
        <v>1987</v>
      </c>
      <c r="B36">
        <v>21</v>
      </c>
      <c r="C36">
        <v>22</v>
      </c>
    </row>
    <row r="37" spans="1:3" x14ac:dyDescent="0.3">
      <c r="A37">
        <v>1987</v>
      </c>
      <c r="B37">
        <v>43</v>
      </c>
      <c r="C37">
        <v>57</v>
      </c>
    </row>
    <row r="38" spans="1:3" x14ac:dyDescent="0.3">
      <c r="A38">
        <v>1987</v>
      </c>
      <c r="B38">
        <v>13</v>
      </c>
      <c r="C38">
        <v>15</v>
      </c>
    </row>
    <row r="39" spans="1:3" x14ac:dyDescent="0.3">
      <c r="A39">
        <v>1987</v>
      </c>
      <c r="B39">
        <v>93</v>
      </c>
      <c r="C39">
        <v>105</v>
      </c>
    </row>
    <row r="40" spans="1:3" x14ac:dyDescent="0.3">
      <c r="A40">
        <v>1987</v>
      </c>
      <c r="B40">
        <v>113</v>
      </c>
      <c r="C40">
        <v>123</v>
      </c>
    </row>
    <row r="41" spans="1:3" x14ac:dyDescent="0.3">
      <c r="A41">
        <v>1987</v>
      </c>
      <c r="B41">
        <v>235</v>
      </c>
      <c r="C41">
        <v>207</v>
      </c>
    </row>
    <row r="42" spans="1:3" x14ac:dyDescent="0.3">
      <c r="A42">
        <v>1987</v>
      </c>
      <c r="B42">
        <v>5</v>
      </c>
      <c r="C42">
        <v>2</v>
      </c>
    </row>
    <row r="43" spans="1:3" x14ac:dyDescent="0.3">
      <c r="A43">
        <v>1987</v>
      </c>
      <c r="B43">
        <v>8</v>
      </c>
      <c r="C43">
        <v>12</v>
      </c>
    </row>
    <row r="44" spans="1:3" x14ac:dyDescent="0.3">
      <c r="A44">
        <v>1987</v>
      </c>
      <c r="B44">
        <v>14</v>
      </c>
      <c r="C44">
        <v>16</v>
      </c>
    </row>
    <row r="45" spans="1:3" x14ac:dyDescent="0.3">
      <c r="A45">
        <v>1987</v>
      </c>
      <c r="B45">
        <v>124</v>
      </c>
      <c r="C45">
        <v>101</v>
      </c>
    </row>
    <row r="46" spans="1:3" x14ac:dyDescent="0.3">
      <c r="A46">
        <v>1987</v>
      </c>
      <c r="B46">
        <v>61</v>
      </c>
      <c r="C46">
        <v>61</v>
      </c>
    </row>
    <row r="47" spans="1:3" x14ac:dyDescent="0.3">
      <c r="A47">
        <v>1987</v>
      </c>
      <c r="B47">
        <v>69</v>
      </c>
      <c r="C47">
        <v>63</v>
      </c>
    </row>
    <row r="48" spans="1:3" x14ac:dyDescent="0.3">
      <c r="A48">
        <v>1987</v>
      </c>
      <c r="B48">
        <v>15</v>
      </c>
      <c r="C48">
        <v>17</v>
      </c>
    </row>
    <row r="49" spans="1:3" x14ac:dyDescent="0.3">
      <c r="A49">
        <v>1987</v>
      </c>
      <c r="B49">
        <v>14</v>
      </c>
      <c r="C49">
        <v>13</v>
      </c>
    </row>
    <row r="50" spans="1:3" x14ac:dyDescent="0.3">
      <c r="A50">
        <v>1987</v>
      </c>
      <c r="B50">
        <v>50</v>
      </c>
      <c r="C50">
        <v>50</v>
      </c>
    </row>
    <row r="51" spans="1:3" x14ac:dyDescent="0.3">
      <c r="A51">
        <v>1987</v>
      </c>
      <c r="B51">
        <v>46</v>
      </c>
      <c r="C51">
        <v>55</v>
      </c>
    </row>
    <row r="52" spans="1:3" x14ac:dyDescent="0.3">
      <c r="A52">
        <v>1987</v>
      </c>
      <c r="B52">
        <v>131</v>
      </c>
      <c r="C52">
        <v>149</v>
      </c>
    </row>
    <row r="53" spans="1:3" x14ac:dyDescent="0.3">
      <c r="A53">
        <v>1987</v>
      </c>
      <c r="B53">
        <v>68</v>
      </c>
      <c r="C53">
        <v>69</v>
      </c>
    </row>
    <row r="54" spans="1:3" x14ac:dyDescent="0.3">
      <c r="A54">
        <v>1987</v>
      </c>
      <c r="B54">
        <v>401</v>
      </c>
      <c r="C54">
        <v>357</v>
      </c>
    </row>
    <row r="55" spans="1:3" x14ac:dyDescent="0.3">
      <c r="A55">
        <v>1987</v>
      </c>
      <c r="B55">
        <v>49</v>
      </c>
      <c r="C55">
        <v>44</v>
      </c>
    </row>
    <row r="56" spans="1:3" x14ac:dyDescent="0.3">
      <c r="A56">
        <v>1987</v>
      </c>
      <c r="B56">
        <v>27</v>
      </c>
      <c r="C56">
        <v>13</v>
      </c>
    </row>
    <row r="57" spans="1:3" x14ac:dyDescent="0.3">
      <c r="A57">
        <v>1987</v>
      </c>
      <c r="B57">
        <v>53</v>
      </c>
      <c r="C57">
        <v>43</v>
      </c>
    </row>
    <row r="58" spans="1:3" x14ac:dyDescent="0.3">
      <c r="A58">
        <v>1987</v>
      </c>
      <c r="B58">
        <v>56</v>
      </c>
      <c r="C58">
        <v>32</v>
      </c>
    </row>
    <row r="59" spans="1:3" x14ac:dyDescent="0.3">
      <c r="A59">
        <v>1987</v>
      </c>
      <c r="B59">
        <v>70</v>
      </c>
      <c r="C59">
        <v>27</v>
      </c>
    </row>
    <row r="60" spans="1:3" x14ac:dyDescent="0.3">
      <c r="A60">
        <v>1987</v>
      </c>
      <c r="B60">
        <v>45</v>
      </c>
      <c r="C60">
        <v>40</v>
      </c>
    </row>
    <row r="61" spans="1:3" x14ac:dyDescent="0.3">
      <c r="A61">
        <v>1987</v>
      </c>
      <c r="B61">
        <v>2</v>
      </c>
      <c r="C61">
        <v>3</v>
      </c>
    </row>
    <row r="62" spans="1:3" x14ac:dyDescent="0.3">
      <c r="A62">
        <v>1987</v>
      </c>
      <c r="B62">
        <v>15</v>
      </c>
      <c r="C62">
        <v>13</v>
      </c>
    </row>
    <row r="63" spans="1:3" x14ac:dyDescent="0.3">
      <c r="A63">
        <v>1987</v>
      </c>
      <c r="B63">
        <v>31</v>
      </c>
      <c r="C63">
        <v>38</v>
      </c>
    </row>
    <row r="64" spans="1:3" x14ac:dyDescent="0.3">
      <c r="A64">
        <v>1987</v>
      </c>
      <c r="B64">
        <v>14</v>
      </c>
      <c r="C64">
        <v>10</v>
      </c>
    </row>
    <row r="65" spans="1:3" x14ac:dyDescent="0.3">
      <c r="A65">
        <v>1987</v>
      </c>
      <c r="B65">
        <v>1</v>
      </c>
      <c r="C65">
        <v>4</v>
      </c>
    </row>
    <row r="66" spans="1:3" x14ac:dyDescent="0.3">
      <c r="A66">
        <v>1987</v>
      </c>
      <c r="B66">
        <v>12</v>
      </c>
      <c r="C66">
        <v>7</v>
      </c>
    </row>
    <row r="67" spans="1:3" x14ac:dyDescent="0.3">
      <c r="A67">
        <v>1987</v>
      </c>
      <c r="B67">
        <v>41</v>
      </c>
      <c r="C67">
        <v>48</v>
      </c>
    </row>
    <row r="68" spans="1:3" x14ac:dyDescent="0.3">
      <c r="A68">
        <v>1987</v>
      </c>
      <c r="B68">
        <v>28</v>
      </c>
      <c r="C68">
        <v>29</v>
      </c>
    </row>
    <row r="69" spans="1:3" x14ac:dyDescent="0.3">
      <c r="A69">
        <v>1987</v>
      </c>
      <c r="B69">
        <v>37</v>
      </c>
      <c r="C69">
        <v>51</v>
      </c>
    </row>
    <row r="70" spans="1:3" x14ac:dyDescent="0.3">
      <c r="A70">
        <v>1987</v>
      </c>
      <c r="B70">
        <v>41</v>
      </c>
      <c r="C70">
        <v>32</v>
      </c>
    </row>
    <row r="71" spans="1:3" x14ac:dyDescent="0.3">
      <c r="A71">
        <v>1987</v>
      </c>
      <c r="B71">
        <v>379</v>
      </c>
      <c r="C71">
        <v>344</v>
      </c>
    </row>
    <row r="72" spans="1:3" x14ac:dyDescent="0.3">
      <c r="A72">
        <v>1987</v>
      </c>
      <c r="B72">
        <v>7</v>
      </c>
      <c r="C72">
        <v>7</v>
      </c>
    </row>
    <row r="73" spans="1:3" x14ac:dyDescent="0.3">
      <c r="A73">
        <v>1987</v>
      </c>
      <c r="B73">
        <v>42</v>
      </c>
      <c r="C73">
        <v>43</v>
      </c>
    </row>
    <row r="74" spans="1:3" x14ac:dyDescent="0.3">
      <c r="A74">
        <v>1987</v>
      </c>
      <c r="B74">
        <v>38</v>
      </c>
      <c r="C74">
        <v>31</v>
      </c>
    </row>
    <row r="75" spans="1:3" x14ac:dyDescent="0.3">
      <c r="A75">
        <v>1987</v>
      </c>
      <c r="B75">
        <v>55</v>
      </c>
      <c r="C75">
        <v>56</v>
      </c>
    </row>
    <row r="76" spans="1:3" x14ac:dyDescent="0.3">
      <c r="A76">
        <v>1987</v>
      </c>
      <c r="B76">
        <v>46</v>
      </c>
      <c r="C76">
        <v>44</v>
      </c>
    </row>
    <row r="77" spans="1:3" x14ac:dyDescent="0.3">
      <c r="A77">
        <v>1987</v>
      </c>
      <c r="B77">
        <v>14</v>
      </c>
      <c r="C77">
        <v>12</v>
      </c>
    </row>
    <row r="78" spans="1:3" x14ac:dyDescent="0.3">
      <c r="A78">
        <v>1987</v>
      </c>
      <c r="B78">
        <v>17</v>
      </c>
      <c r="C78">
        <v>17</v>
      </c>
    </row>
    <row r="79" spans="1:3" x14ac:dyDescent="0.3">
      <c r="A79">
        <v>1987</v>
      </c>
      <c r="B79">
        <v>678</v>
      </c>
      <c r="C79">
        <v>516</v>
      </c>
    </row>
    <row r="80" spans="1:3" x14ac:dyDescent="0.3">
      <c r="A80">
        <v>1987</v>
      </c>
      <c r="B80">
        <v>6</v>
      </c>
      <c r="C80">
        <v>7</v>
      </c>
    </row>
    <row r="81" spans="1:3" x14ac:dyDescent="0.3">
      <c r="A81">
        <v>1987</v>
      </c>
      <c r="B81">
        <v>104</v>
      </c>
      <c r="C81">
        <v>109</v>
      </c>
    </row>
    <row r="82" spans="1:3" x14ac:dyDescent="0.3">
      <c r="A82">
        <v>1987</v>
      </c>
      <c r="B82">
        <v>40</v>
      </c>
      <c r="C82">
        <v>43</v>
      </c>
    </row>
    <row r="83" spans="1:3" x14ac:dyDescent="0.3">
      <c r="A83">
        <v>1987</v>
      </c>
      <c r="B83">
        <v>0</v>
      </c>
      <c r="C83">
        <v>0</v>
      </c>
    </row>
    <row r="84" spans="1:3" x14ac:dyDescent="0.3">
      <c r="A84">
        <v>1987</v>
      </c>
      <c r="B84">
        <v>13</v>
      </c>
      <c r="C84">
        <v>13</v>
      </c>
    </row>
    <row r="85" spans="1:3" x14ac:dyDescent="0.3">
      <c r="A85">
        <v>1987</v>
      </c>
      <c r="B85">
        <v>144</v>
      </c>
      <c r="C85">
        <v>145</v>
      </c>
    </row>
    <row r="86" spans="1:3" x14ac:dyDescent="0.3">
      <c r="A86">
        <v>1987</v>
      </c>
      <c r="B86">
        <v>15</v>
      </c>
      <c r="C86">
        <v>9</v>
      </c>
    </row>
    <row r="87" spans="1:3" x14ac:dyDescent="0.3">
      <c r="A87">
        <v>1987</v>
      </c>
      <c r="B87">
        <v>7</v>
      </c>
      <c r="C87">
        <v>4</v>
      </c>
    </row>
    <row r="88" spans="1:3" x14ac:dyDescent="0.3">
      <c r="A88">
        <v>1987</v>
      </c>
      <c r="B88">
        <v>36</v>
      </c>
      <c r="C88">
        <v>34</v>
      </c>
    </row>
    <row r="89" spans="1:3" x14ac:dyDescent="0.3">
      <c r="A89">
        <v>1987</v>
      </c>
      <c r="B89">
        <v>6</v>
      </c>
      <c r="C89">
        <v>3</v>
      </c>
    </row>
    <row r="90" spans="1:3" x14ac:dyDescent="0.3">
      <c r="A90">
        <v>1987</v>
      </c>
      <c r="B90">
        <v>8</v>
      </c>
      <c r="C90">
        <v>13</v>
      </c>
    </row>
    <row r="91" spans="1:3" x14ac:dyDescent="0.3">
      <c r="A91">
        <v>1987</v>
      </c>
      <c r="B91">
        <v>9</v>
      </c>
      <c r="C91">
        <v>8</v>
      </c>
    </row>
    <row r="92" spans="1:3" x14ac:dyDescent="0.3">
      <c r="A92">
        <v>1987</v>
      </c>
      <c r="B92">
        <v>48</v>
      </c>
      <c r="C92">
        <v>66</v>
      </c>
    </row>
    <row r="93" spans="1:3" x14ac:dyDescent="0.3">
      <c r="A93">
        <v>1987</v>
      </c>
      <c r="B93">
        <v>100</v>
      </c>
      <c r="C93">
        <v>81</v>
      </c>
    </row>
    <row r="94" spans="1:3" x14ac:dyDescent="0.3">
      <c r="A94">
        <v>1987</v>
      </c>
      <c r="B94">
        <v>74</v>
      </c>
      <c r="C94">
        <v>85</v>
      </c>
    </row>
    <row r="95" spans="1:3" x14ac:dyDescent="0.3">
      <c r="A95">
        <v>1987</v>
      </c>
      <c r="B95">
        <v>33</v>
      </c>
      <c r="C95">
        <v>38</v>
      </c>
    </row>
    <row r="96" spans="1:3" x14ac:dyDescent="0.3">
      <c r="A96">
        <v>1987</v>
      </c>
      <c r="B96">
        <v>29</v>
      </c>
      <c r="C96">
        <v>27</v>
      </c>
    </row>
    <row r="97" spans="1:3" x14ac:dyDescent="0.3">
      <c r="A97">
        <v>1987</v>
      </c>
      <c r="B97">
        <v>24</v>
      </c>
      <c r="C97">
        <v>26</v>
      </c>
    </row>
    <row r="98" spans="1:3" x14ac:dyDescent="0.3">
      <c r="A98">
        <v>1987</v>
      </c>
      <c r="B98">
        <v>25</v>
      </c>
      <c r="C98">
        <v>11</v>
      </c>
    </row>
    <row r="99" spans="1:3" x14ac:dyDescent="0.3">
      <c r="A99">
        <v>1987</v>
      </c>
      <c r="B99">
        <v>19</v>
      </c>
      <c r="C99">
        <v>23</v>
      </c>
    </row>
    <row r="100" spans="1:3" x14ac:dyDescent="0.3">
      <c r="A100">
        <v>1987</v>
      </c>
      <c r="B100">
        <v>37</v>
      </c>
      <c r="C100">
        <v>41</v>
      </c>
    </row>
    <row r="101" spans="1:3" x14ac:dyDescent="0.3">
      <c r="A101">
        <v>1987</v>
      </c>
      <c r="B101">
        <v>46</v>
      </c>
      <c r="C101">
        <v>43</v>
      </c>
    </row>
    <row r="102" spans="1:3" x14ac:dyDescent="0.3">
      <c r="A102">
        <v>1987</v>
      </c>
      <c r="B102">
        <v>77</v>
      </c>
      <c r="C102">
        <v>85</v>
      </c>
    </row>
    <row r="103" spans="1:3" x14ac:dyDescent="0.3">
      <c r="A103">
        <v>1987</v>
      </c>
      <c r="B103">
        <v>22</v>
      </c>
      <c r="C103">
        <v>23</v>
      </c>
    </row>
    <row r="104" spans="1:3" x14ac:dyDescent="0.3">
      <c r="A104">
        <v>1987</v>
      </c>
      <c r="B104">
        <v>16</v>
      </c>
      <c r="C104">
        <v>18</v>
      </c>
    </row>
    <row r="105" spans="1:3" x14ac:dyDescent="0.3">
      <c r="A105">
        <v>1987</v>
      </c>
      <c r="B105">
        <v>13</v>
      </c>
      <c r="C105">
        <v>9</v>
      </c>
    </row>
    <row r="106" spans="1:3" x14ac:dyDescent="0.3">
      <c r="A106">
        <v>1987</v>
      </c>
      <c r="B106">
        <v>37</v>
      </c>
      <c r="C106">
        <v>40</v>
      </c>
    </row>
    <row r="107" spans="1:3" x14ac:dyDescent="0.3">
      <c r="A107">
        <v>1987</v>
      </c>
      <c r="B107">
        <v>35</v>
      </c>
      <c r="C107">
        <v>25</v>
      </c>
    </row>
    <row r="108" spans="1:3" x14ac:dyDescent="0.3">
      <c r="A108">
        <v>1987</v>
      </c>
      <c r="B108">
        <v>28</v>
      </c>
      <c r="C108">
        <v>31</v>
      </c>
    </row>
    <row r="109" spans="1:3" x14ac:dyDescent="0.3">
      <c r="A109">
        <v>1987</v>
      </c>
      <c r="B109">
        <v>46</v>
      </c>
      <c r="C109">
        <v>44</v>
      </c>
    </row>
    <row r="110" spans="1:3" x14ac:dyDescent="0.3">
      <c r="A110">
        <v>1987</v>
      </c>
      <c r="B110">
        <v>23</v>
      </c>
      <c r="C110">
        <v>21</v>
      </c>
    </row>
    <row r="111" spans="1:3" x14ac:dyDescent="0.3">
      <c r="A111">
        <v>1987</v>
      </c>
      <c r="B111">
        <v>57</v>
      </c>
      <c r="C111">
        <v>52</v>
      </c>
    </row>
    <row r="112" spans="1:3" x14ac:dyDescent="0.3">
      <c r="A112">
        <v>1987</v>
      </c>
      <c r="B112">
        <v>77</v>
      </c>
      <c r="C112">
        <v>71</v>
      </c>
    </row>
    <row r="113" spans="1:3" x14ac:dyDescent="0.3">
      <c r="A113">
        <v>1987</v>
      </c>
      <c r="B113">
        <v>4</v>
      </c>
      <c r="C113">
        <v>7</v>
      </c>
    </row>
    <row r="114" spans="1:3" x14ac:dyDescent="0.3">
      <c r="A114">
        <v>1987</v>
      </c>
      <c r="B114">
        <v>25</v>
      </c>
      <c r="C114">
        <v>18</v>
      </c>
    </row>
    <row r="115" spans="1:3" x14ac:dyDescent="0.3">
      <c r="A115">
        <v>1987</v>
      </c>
      <c r="B115">
        <v>35</v>
      </c>
      <c r="C115">
        <v>23</v>
      </c>
    </row>
    <row r="116" spans="1:3" x14ac:dyDescent="0.3">
      <c r="A116">
        <v>1987</v>
      </c>
      <c r="B116">
        <v>160</v>
      </c>
      <c r="C116">
        <v>156</v>
      </c>
    </row>
    <row r="117" spans="1:3" x14ac:dyDescent="0.3">
      <c r="A117">
        <v>1987</v>
      </c>
      <c r="B117">
        <v>149</v>
      </c>
      <c r="C117">
        <v>158</v>
      </c>
    </row>
    <row r="118" spans="1:3" x14ac:dyDescent="0.3">
      <c r="A118">
        <v>1987</v>
      </c>
      <c r="B118">
        <v>19</v>
      </c>
      <c r="C118">
        <v>23</v>
      </c>
    </row>
    <row r="119" spans="1:3" x14ac:dyDescent="0.3">
      <c r="A119">
        <v>2017</v>
      </c>
      <c r="B119">
        <v>2</v>
      </c>
      <c r="C119">
        <v>0</v>
      </c>
    </row>
    <row r="120" spans="1:3" x14ac:dyDescent="0.3">
      <c r="A120">
        <v>2017</v>
      </c>
      <c r="B120">
        <v>12</v>
      </c>
      <c r="C120">
        <v>11</v>
      </c>
    </row>
    <row r="121" spans="1:3" x14ac:dyDescent="0.3">
      <c r="A121">
        <v>2017</v>
      </c>
      <c r="B121">
        <v>2</v>
      </c>
      <c r="C121">
        <v>1</v>
      </c>
    </row>
    <row r="122" spans="1:3" x14ac:dyDescent="0.3">
      <c r="A122">
        <v>2017</v>
      </c>
      <c r="B122">
        <v>3</v>
      </c>
      <c r="C122">
        <v>4</v>
      </c>
    </row>
    <row r="123" spans="1:3" x14ac:dyDescent="0.3">
      <c r="A123">
        <v>2017</v>
      </c>
      <c r="B123">
        <v>1</v>
      </c>
      <c r="C123">
        <v>0</v>
      </c>
    </row>
    <row r="124" spans="1:3" x14ac:dyDescent="0.3">
      <c r="A124">
        <v>2017</v>
      </c>
      <c r="B124">
        <v>3</v>
      </c>
      <c r="C124">
        <v>3</v>
      </c>
    </row>
    <row r="125" spans="1:3" x14ac:dyDescent="0.3">
      <c r="A125">
        <v>2017</v>
      </c>
      <c r="B125">
        <v>12</v>
      </c>
      <c r="C125">
        <v>11</v>
      </c>
    </row>
    <row r="126" spans="1:3" x14ac:dyDescent="0.3">
      <c r="A126">
        <v>2017</v>
      </c>
      <c r="B126">
        <v>5</v>
      </c>
      <c r="C126">
        <v>5</v>
      </c>
    </row>
    <row r="127" spans="1:3" x14ac:dyDescent="0.3">
      <c r="A127">
        <v>2017</v>
      </c>
      <c r="B127">
        <v>4</v>
      </c>
      <c r="C127">
        <v>3</v>
      </c>
    </row>
    <row r="128" spans="1:3" x14ac:dyDescent="0.3">
      <c r="A128">
        <v>2017</v>
      </c>
      <c r="B128">
        <v>0</v>
      </c>
      <c r="C128">
        <v>0</v>
      </c>
    </row>
    <row r="129" spans="1:3" x14ac:dyDescent="0.3">
      <c r="A129">
        <v>2017</v>
      </c>
      <c r="B129">
        <v>0</v>
      </c>
      <c r="C129">
        <v>0</v>
      </c>
    </row>
    <row r="130" spans="1:3" x14ac:dyDescent="0.3">
      <c r="A130">
        <v>2017</v>
      </c>
      <c r="B130">
        <v>3</v>
      </c>
      <c r="C130">
        <v>2</v>
      </c>
    </row>
    <row r="131" spans="1:3" x14ac:dyDescent="0.3">
      <c r="A131">
        <v>2017</v>
      </c>
      <c r="B131">
        <v>1</v>
      </c>
      <c r="C131">
        <v>0</v>
      </c>
    </row>
    <row r="132" spans="1:3" x14ac:dyDescent="0.3">
      <c r="A132">
        <v>2017</v>
      </c>
      <c r="B132">
        <v>0</v>
      </c>
      <c r="C132">
        <v>0</v>
      </c>
    </row>
    <row r="133" spans="1:3" x14ac:dyDescent="0.3">
      <c r="A133">
        <v>2017</v>
      </c>
      <c r="B133">
        <v>18</v>
      </c>
      <c r="C133">
        <v>14</v>
      </c>
    </row>
    <row r="134" spans="1:3" x14ac:dyDescent="0.3">
      <c r="A134">
        <v>2017</v>
      </c>
      <c r="B134">
        <v>1</v>
      </c>
      <c r="C134">
        <v>0</v>
      </c>
    </row>
    <row r="135" spans="1:3" x14ac:dyDescent="0.3">
      <c r="A135">
        <v>2017</v>
      </c>
      <c r="B135">
        <v>2</v>
      </c>
      <c r="C135">
        <v>2</v>
      </c>
    </row>
    <row r="136" spans="1:3" x14ac:dyDescent="0.3">
      <c r="A136">
        <v>2017</v>
      </c>
      <c r="B136">
        <v>5</v>
      </c>
      <c r="C136">
        <v>5</v>
      </c>
    </row>
    <row r="137" spans="1:3" x14ac:dyDescent="0.3">
      <c r="A137">
        <v>2017</v>
      </c>
      <c r="B137">
        <v>10</v>
      </c>
      <c r="C137">
        <v>8</v>
      </c>
    </row>
    <row r="138" spans="1:3" x14ac:dyDescent="0.3">
      <c r="A138">
        <v>2017</v>
      </c>
      <c r="B138">
        <v>0</v>
      </c>
      <c r="C138">
        <v>0</v>
      </c>
    </row>
    <row r="139" spans="1:3" x14ac:dyDescent="0.3">
      <c r="A139">
        <v>2017</v>
      </c>
      <c r="B139">
        <v>2</v>
      </c>
      <c r="C139">
        <v>1</v>
      </c>
    </row>
    <row r="140" spans="1:3" x14ac:dyDescent="0.3">
      <c r="A140">
        <v>2017</v>
      </c>
      <c r="B140">
        <v>7</v>
      </c>
      <c r="C140">
        <v>6</v>
      </c>
    </row>
    <row r="141" spans="1:3" x14ac:dyDescent="0.3">
      <c r="A141">
        <v>2017</v>
      </c>
      <c r="B141">
        <v>5</v>
      </c>
      <c r="C141">
        <v>5</v>
      </c>
    </row>
    <row r="142" spans="1:3" x14ac:dyDescent="0.3">
      <c r="A142">
        <v>2017</v>
      </c>
      <c r="B142">
        <v>6</v>
      </c>
      <c r="C142">
        <v>7</v>
      </c>
    </row>
    <row r="143" spans="1:3" x14ac:dyDescent="0.3">
      <c r="A143">
        <v>2017</v>
      </c>
      <c r="B143">
        <v>1</v>
      </c>
      <c r="C143">
        <v>2</v>
      </c>
    </row>
    <row r="144" spans="1:3" x14ac:dyDescent="0.3">
      <c r="A144">
        <v>2017</v>
      </c>
      <c r="B144">
        <v>13</v>
      </c>
      <c r="C144">
        <v>12</v>
      </c>
    </row>
    <row r="145" spans="1:3" x14ac:dyDescent="0.3">
      <c r="A145">
        <v>2017</v>
      </c>
      <c r="B145">
        <v>3</v>
      </c>
      <c r="C145">
        <v>1</v>
      </c>
    </row>
    <row r="146" spans="1:3" x14ac:dyDescent="0.3">
      <c r="A146">
        <v>2017</v>
      </c>
      <c r="B146">
        <v>11</v>
      </c>
      <c r="C146">
        <v>11</v>
      </c>
    </row>
    <row r="147" spans="1:3" x14ac:dyDescent="0.3">
      <c r="A147">
        <v>2017</v>
      </c>
      <c r="B147">
        <v>2</v>
      </c>
      <c r="C147">
        <v>1</v>
      </c>
    </row>
    <row r="148" spans="1:3" x14ac:dyDescent="0.3">
      <c r="A148">
        <v>2017</v>
      </c>
      <c r="B148">
        <v>2</v>
      </c>
      <c r="C148">
        <v>2</v>
      </c>
    </row>
    <row r="149" spans="1:3" x14ac:dyDescent="0.3">
      <c r="A149">
        <v>2017</v>
      </c>
      <c r="B149">
        <v>0</v>
      </c>
      <c r="C149">
        <v>0</v>
      </c>
    </row>
    <row r="150" spans="1:3" x14ac:dyDescent="0.3">
      <c r="A150">
        <v>2017</v>
      </c>
      <c r="B150">
        <v>2</v>
      </c>
      <c r="C150">
        <v>3</v>
      </c>
    </row>
    <row r="151" spans="1:3" x14ac:dyDescent="0.3">
      <c r="A151">
        <v>2017</v>
      </c>
      <c r="B151">
        <v>1</v>
      </c>
      <c r="C151">
        <v>3</v>
      </c>
    </row>
    <row r="152" spans="1:3" x14ac:dyDescent="0.3">
      <c r="A152">
        <v>2017</v>
      </c>
      <c r="B152">
        <v>6</v>
      </c>
      <c r="C152">
        <v>4</v>
      </c>
    </row>
    <row r="153" spans="1:3" x14ac:dyDescent="0.3">
      <c r="A153">
        <v>2017</v>
      </c>
      <c r="B153">
        <v>2</v>
      </c>
      <c r="C153">
        <v>1</v>
      </c>
    </row>
    <row r="154" spans="1:3" x14ac:dyDescent="0.3">
      <c r="A154">
        <v>2017</v>
      </c>
      <c r="B154">
        <v>5</v>
      </c>
      <c r="C154">
        <v>5</v>
      </c>
    </row>
    <row r="155" spans="1:3" x14ac:dyDescent="0.3">
      <c r="A155">
        <v>2017</v>
      </c>
      <c r="B155">
        <v>1</v>
      </c>
      <c r="C155">
        <v>0</v>
      </c>
    </row>
    <row r="156" spans="1:3" x14ac:dyDescent="0.3">
      <c r="A156">
        <v>2017</v>
      </c>
      <c r="B156">
        <v>2</v>
      </c>
      <c r="C156">
        <v>1</v>
      </c>
    </row>
    <row r="157" spans="1:3" x14ac:dyDescent="0.3">
      <c r="A157">
        <v>2017</v>
      </c>
      <c r="B157">
        <v>0</v>
      </c>
      <c r="C157">
        <v>0</v>
      </c>
    </row>
    <row r="158" spans="1:3" x14ac:dyDescent="0.3">
      <c r="A158">
        <v>2017</v>
      </c>
      <c r="B158">
        <v>5</v>
      </c>
      <c r="C158">
        <v>3</v>
      </c>
    </row>
    <row r="159" spans="1:3" x14ac:dyDescent="0.3">
      <c r="A159">
        <v>2017</v>
      </c>
      <c r="B159">
        <v>1</v>
      </c>
      <c r="C159">
        <v>0</v>
      </c>
    </row>
    <row r="160" spans="1:3" x14ac:dyDescent="0.3">
      <c r="A160">
        <v>2017</v>
      </c>
      <c r="B160">
        <v>6</v>
      </c>
      <c r="C160">
        <v>7</v>
      </c>
    </row>
    <row r="161" spans="1:3" x14ac:dyDescent="0.3">
      <c r="A161">
        <v>2017</v>
      </c>
      <c r="B161">
        <v>2</v>
      </c>
      <c r="C161">
        <v>2</v>
      </c>
    </row>
    <row r="162" spans="1:3" x14ac:dyDescent="0.3">
      <c r="A162">
        <v>2017</v>
      </c>
      <c r="B162">
        <v>1</v>
      </c>
      <c r="C162">
        <v>0</v>
      </c>
    </row>
    <row r="163" spans="1:3" x14ac:dyDescent="0.3">
      <c r="A163">
        <v>2017</v>
      </c>
      <c r="B163">
        <v>3</v>
      </c>
      <c r="C163">
        <v>1</v>
      </c>
    </row>
    <row r="164" spans="1:3" x14ac:dyDescent="0.3">
      <c r="A164">
        <v>2017</v>
      </c>
      <c r="B164">
        <v>27</v>
      </c>
      <c r="C164">
        <v>24</v>
      </c>
    </row>
    <row r="165" spans="1:3" x14ac:dyDescent="0.3">
      <c r="A165">
        <v>2017</v>
      </c>
      <c r="B165">
        <v>3</v>
      </c>
      <c r="C165">
        <v>3</v>
      </c>
    </row>
    <row r="166" spans="1:3" x14ac:dyDescent="0.3">
      <c r="A166">
        <v>2017</v>
      </c>
      <c r="B166">
        <v>5</v>
      </c>
      <c r="C166">
        <v>4</v>
      </c>
    </row>
    <row r="167" spans="1:3" x14ac:dyDescent="0.3">
      <c r="A167">
        <v>2017</v>
      </c>
      <c r="B167">
        <v>1</v>
      </c>
      <c r="C167">
        <v>0</v>
      </c>
    </row>
    <row r="168" spans="1:3" x14ac:dyDescent="0.3">
      <c r="A168">
        <v>2017</v>
      </c>
      <c r="B168">
        <v>2</v>
      </c>
      <c r="C168">
        <v>2</v>
      </c>
    </row>
    <row r="169" spans="1:3" x14ac:dyDescent="0.3">
      <c r="A169">
        <v>2017</v>
      </c>
      <c r="B169">
        <v>1</v>
      </c>
      <c r="C169">
        <v>1</v>
      </c>
    </row>
    <row r="170" spans="1:3" x14ac:dyDescent="0.3">
      <c r="A170">
        <v>2017</v>
      </c>
      <c r="B170">
        <v>2</v>
      </c>
      <c r="C170">
        <v>1</v>
      </c>
    </row>
    <row r="171" spans="1:3" x14ac:dyDescent="0.3">
      <c r="A171">
        <v>2017</v>
      </c>
      <c r="B171">
        <v>4</v>
      </c>
      <c r="C171">
        <v>3</v>
      </c>
    </row>
    <row r="172" spans="1:3" x14ac:dyDescent="0.3">
      <c r="A172">
        <v>2017</v>
      </c>
      <c r="B172">
        <v>2</v>
      </c>
      <c r="C172">
        <v>1</v>
      </c>
    </row>
    <row r="173" spans="1:3" x14ac:dyDescent="0.3">
      <c r="A173">
        <v>2017</v>
      </c>
      <c r="B173">
        <v>10</v>
      </c>
      <c r="C173">
        <v>12</v>
      </c>
    </row>
    <row r="174" spans="1:3" x14ac:dyDescent="0.3">
      <c r="A174">
        <v>2017</v>
      </c>
      <c r="B174">
        <v>2</v>
      </c>
      <c r="C174">
        <v>2</v>
      </c>
    </row>
    <row r="175" spans="1:3" x14ac:dyDescent="0.3">
      <c r="A175">
        <v>2017</v>
      </c>
      <c r="B175">
        <v>5</v>
      </c>
      <c r="C175">
        <v>4</v>
      </c>
    </row>
    <row r="176" spans="1:3" x14ac:dyDescent="0.3">
      <c r="A176">
        <v>2017</v>
      </c>
      <c r="B176">
        <v>11</v>
      </c>
      <c r="C176">
        <v>10</v>
      </c>
    </row>
    <row r="177" spans="1:3" x14ac:dyDescent="0.3">
      <c r="A177">
        <v>2017</v>
      </c>
      <c r="B177">
        <v>25</v>
      </c>
      <c r="C177">
        <v>22</v>
      </c>
    </row>
    <row r="178" spans="1:3" x14ac:dyDescent="0.3">
      <c r="A178">
        <v>2017</v>
      </c>
      <c r="B178">
        <v>1</v>
      </c>
      <c r="C178">
        <v>1</v>
      </c>
    </row>
    <row r="179" spans="1:3" x14ac:dyDescent="0.3">
      <c r="A179">
        <v>2017</v>
      </c>
      <c r="B179">
        <v>2</v>
      </c>
      <c r="C179">
        <v>1</v>
      </c>
    </row>
    <row r="180" spans="1:3" x14ac:dyDescent="0.3">
      <c r="A180">
        <v>2017</v>
      </c>
      <c r="B180">
        <v>2</v>
      </c>
      <c r="C180">
        <v>3</v>
      </c>
    </row>
    <row r="181" spans="1:3" x14ac:dyDescent="0.3">
      <c r="A181">
        <v>2017</v>
      </c>
      <c r="B181">
        <v>9</v>
      </c>
      <c r="C181">
        <v>6</v>
      </c>
    </row>
    <row r="182" spans="1:3" x14ac:dyDescent="0.3">
      <c r="A182">
        <v>2017</v>
      </c>
      <c r="B182">
        <v>9</v>
      </c>
      <c r="C182">
        <v>9</v>
      </c>
    </row>
    <row r="183" spans="1:3" x14ac:dyDescent="0.3">
      <c r="A183">
        <v>2017</v>
      </c>
      <c r="B183">
        <v>4</v>
      </c>
      <c r="C183">
        <v>4</v>
      </c>
    </row>
    <row r="184" spans="1:3" x14ac:dyDescent="0.3">
      <c r="A184">
        <v>2017</v>
      </c>
      <c r="B184">
        <v>1</v>
      </c>
      <c r="C184">
        <v>0</v>
      </c>
    </row>
    <row r="185" spans="1:3" x14ac:dyDescent="0.3">
      <c r="A185">
        <v>2017</v>
      </c>
      <c r="B185">
        <v>0</v>
      </c>
      <c r="C185">
        <v>0</v>
      </c>
    </row>
    <row r="186" spans="1:3" x14ac:dyDescent="0.3">
      <c r="A186">
        <v>2017</v>
      </c>
      <c r="B186">
        <v>19</v>
      </c>
      <c r="C186">
        <v>16</v>
      </c>
    </row>
    <row r="187" spans="1:3" x14ac:dyDescent="0.3">
      <c r="A187">
        <v>2017</v>
      </c>
      <c r="B187">
        <v>1</v>
      </c>
      <c r="C187">
        <v>0</v>
      </c>
    </row>
    <row r="188" spans="1:3" x14ac:dyDescent="0.3">
      <c r="A188">
        <v>2017</v>
      </c>
      <c r="B188">
        <v>2</v>
      </c>
      <c r="C188">
        <v>0</v>
      </c>
    </row>
    <row r="189" spans="1:3" x14ac:dyDescent="0.3">
      <c r="A189">
        <v>2017</v>
      </c>
      <c r="B189">
        <v>11</v>
      </c>
      <c r="C189">
        <v>11</v>
      </c>
    </row>
    <row r="190" spans="1:3" x14ac:dyDescent="0.3">
      <c r="A190">
        <v>2017</v>
      </c>
      <c r="B190">
        <v>1</v>
      </c>
      <c r="C190">
        <v>0</v>
      </c>
    </row>
    <row r="191" spans="1:3" x14ac:dyDescent="0.3">
      <c r="A191">
        <v>2017</v>
      </c>
      <c r="B191">
        <v>0</v>
      </c>
      <c r="C191">
        <v>0</v>
      </c>
    </row>
    <row r="192" spans="1:3" x14ac:dyDescent="0.3">
      <c r="A192">
        <v>2017</v>
      </c>
      <c r="B192">
        <v>15</v>
      </c>
      <c r="C192">
        <v>14</v>
      </c>
    </row>
    <row r="193" spans="1:3" x14ac:dyDescent="0.3">
      <c r="A193">
        <v>2017</v>
      </c>
      <c r="B193">
        <v>8</v>
      </c>
      <c r="C193">
        <v>6</v>
      </c>
    </row>
    <row r="194" spans="1:3" x14ac:dyDescent="0.3">
      <c r="A194">
        <v>2017</v>
      </c>
      <c r="B194">
        <v>28</v>
      </c>
      <c r="C194">
        <v>26</v>
      </c>
    </row>
    <row r="195" spans="1:3" x14ac:dyDescent="0.3">
      <c r="A195">
        <v>2017</v>
      </c>
      <c r="B195">
        <v>4</v>
      </c>
      <c r="C195">
        <v>3</v>
      </c>
    </row>
    <row r="196" spans="1:3" x14ac:dyDescent="0.3">
      <c r="A196">
        <v>2017</v>
      </c>
      <c r="B196">
        <v>3</v>
      </c>
      <c r="C196">
        <v>2</v>
      </c>
    </row>
    <row r="197" spans="1:3" x14ac:dyDescent="0.3">
      <c r="A197">
        <v>2017</v>
      </c>
      <c r="B197">
        <v>1</v>
      </c>
      <c r="C197">
        <v>1</v>
      </c>
    </row>
    <row r="198" spans="1:3" x14ac:dyDescent="0.3">
      <c r="A198">
        <v>2017</v>
      </c>
      <c r="B198">
        <v>2</v>
      </c>
      <c r="C198">
        <v>2</v>
      </c>
    </row>
    <row r="199" spans="1:3" x14ac:dyDescent="0.3">
      <c r="A199">
        <v>2017</v>
      </c>
      <c r="B199">
        <v>8</v>
      </c>
      <c r="C199">
        <v>7</v>
      </c>
    </row>
    <row r="200" spans="1:3" x14ac:dyDescent="0.3">
      <c r="A200">
        <v>2017</v>
      </c>
      <c r="B200">
        <v>12</v>
      </c>
      <c r="C200">
        <v>13</v>
      </c>
    </row>
    <row r="201" spans="1:3" x14ac:dyDescent="0.3">
      <c r="A201">
        <v>2017</v>
      </c>
      <c r="B201">
        <v>6</v>
      </c>
      <c r="C201">
        <v>5</v>
      </c>
    </row>
    <row r="202" spans="1:3" x14ac:dyDescent="0.3">
      <c r="A202">
        <v>2017</v>
      </c>
      <c r="B202">
        <v>0</v>
      </c>
      <c r="C202">
        <v>0</v>
      </c>
    </row>
    <row r="203" spans="1:3" x14ac:dyDescent="0.3">
      <c r="A203">
        <v>2017</v>
      </c>
      <c r="B203">
        <v>6</v>
      </c>
      <c r="C203">
        <v>7</v>
      </c>
    </row>
    <row r="204" spans="1:3" x14ac:dyDescent="0.3">
      <c r="A204">
        <v>2017</v>
      </c>
      <c r="B204">
        <v>5</v>
      </c>
      <c r="C204">
        <v>5</v>
      </c>
    </row>
    <row r="205" spans="1:3" x14ac:dyDescent="0.3">
      <c r="A205">
        <v>2017</v>
      </c>
      <c r="B205">
        <v>7</v>
      </c>
      <c r="C205">
        <v>6</v>
      </c>
    </row>
    <row r="206" spans="1:3" x14ac:dyDescent="0.3">
      <c r="A206">
        <v>2017</v>
      </c>
      <c r="B206">
        <v>1</v>
      </c>
      <c r="C206">
        <v>0</v>
      </c>
    </row>
    <row r="207" spans="1:3" x14ac:dyDescent="0.3">
      <c r="A207">
        <v>2017</v>
      </c>
      <c r="B207">
        <v>1</v>
      </c>
      <c r="C207">
        <v>0</v>
      </c>
    </row>
    <row r="208" spans="1:3" x14ac:dyDescent="0.3">
      <c r="A208">
        <v>2017</v>
      </c>
      <c r="B208">
        <v>11</v>
      </c>
      <c r="C208">
        <v>10</v>
      </c>
    </row>
    <row r="209" spans="1:3" x14ac:dyDescent="0.3">
      <c r="A209">
        <v>2017</v>
      </c>
      <c r="B209">
        <v>3</v>
      </c>
      <c r="C209">
        <v>2</v>
      </c>
    </row>
    <row r="210" spans="1:3" x14ac:dyDescent="0.3">
      <c r="A210">
        <v>2017</v>
      </c>
      <c r="B210">
        <v>4</v>
      </c>
      <c r="C210">
        <v>3</v>
      </c>
    </row>
    <row r="211" spans="1:3" x14ac:dyDescent="0.3">
      <c r="A211">
        <v>2017</v>
      </c>
      <c r="B211">
        <v>9</v>
      </c>
      <c r="C211">
        <v>7</v>
      </c>
    </row>
    <row r="212" spans="1:3" x14ac:dyDescent="0.3">
      <c r="A212">
        <v>2017</v>
      </c>
      <c r="B212">
        <v>0</v>
      </c>
      <c r="C212">
        <v>0</v>
      </c>
    </row>
    <row r="213" spans="1:3" x14ac:dyDescent="0.3">
      <c r="A213">
        <v>2017</v>
      </c>
      <c r="B213">
        <v>4</v>
      </c>
      <c r="C213">
        <v>1</v>
      </c>
    </row>
    <row r="214" spans="1:3" x14ac:dyDescent="0.3">
      <c r="A214">
        <v>2017</v>
      </c>
      <c r="B214">
        <v>1</v>
      </c>
      <c r="C214">
        <v>0</v>
      </c>
    </row>
    <row r="215" spans="1:3" x14ac:dyDescent="0.3">
      <c r="A215">
        <v>2017</v>
      </c>
      <c r="B215">
        <v>4</v>
      </c>
      <c r="C215">
        <v>3</v>
      </c>
    </row>
    <row r="216" spans="1:3" x14ac:dyDescent="0.3">
      <c r="A216">
        <v>2017</v>
      </c>
      <c r="B216">
        <v>15</v>
      </c>
      <c r="C216">
        <v>17</v>
      </c>
    </row>
    <row r="217" spans="1:3" x14ac:dyDescent="0.3">
      <c r="A217">
        <v>2017</v>
      </c>
      <c r="B217">
        <v>2</v>
      </c>
      <c r="C217">
        <v>3</v>
      </c>
    </row>
    <row r="218" spans="1:3" x14ac:dyDescent="0.3">
      <c r="A218">
        <v>2017</v>
      </c>
      <c r="B218">
        <v>4</v>
      </c>
      <c r="C218">
        <v>4</v>
      </c>
    </row>
    <row r="219" spans="1:3" x14ac:dyDescent="0.3">
      <c r="A219">
        <v>2017</v>
      </c>
      <c r="B219">
        <v>10</v>
      </c>
      <c r="C219">
        <v>12</v>
      </c>
    </row>
    <row r="220" spans="1:3" x14ac:dyDescent="0.3">
      <c r="A220">
        <v>2017</v>
      </c>
      <c r="B220">
        <v>2</v>
      </c>
      <c r="C220">
        <v>1</v>
      </c>
    </row>
    <row r="221" spans="1:3" x14ac:dyDescent="0.3">
      <c r="A221">
        <v>2017</v>
      </c>
      <c r="B221">
        <v>8</v>
      </c>
      <c r="C221">
        <v>7</v>
      </c>
    </row>
    <row r="222" spans="1:3" x14ac:dyDescent="0.3">
      <c r="A222">
        <v>2017</v>
      </c>
      <c r="B222">
        <v>4</v>
      </c>
      <c r="C222">
        <v>2</v>
      </c>
    </row>
    <row r="223" spans="1:3" x14ac:dyDescent="0.3">
      <c r="A223">
        <v>2017</v>
      </c>
      <c r="B223">
        <v>3</v>
      </c>
      <c r="C223">
        <v>3</v>
      </c>
    </row>
    <row r="224" spans="1:3" x14ac:dyDescent="0.3">
      <c r="A224">
        <v>2017</v>
      </c>
      <c r="B224">
        <v>12</v>
      </c>
      <c r="C224">
        <v>10</v>
      </c>
    </row>
    <row r="225" spans="1:3" x14ac:dyDescent="0.3">
      <c r="A225">
        <v>2017</v>
      </c>
      <c r="B225">
        <v>2</v>
      </c>
      <c r="C225">
        <v>1</v>
      </c>
    </row>
    <row r="226" spans="1:3" x14ac:dyDescent="0.3">
      <c r="A226">
        <v>2017</v>
      </c>
      <c r="B226">
        <v>3</v>
      </c>
      <c r="C226">
        <v>2</v>
      </c>
    </row>
    <row r="227" spans="1:3" x14ac:dyDescent="0.3">
      <c r="A227">
        <v>2017</v>
      </c>
      <c r="B227">
        <v>0</v>
      </c>
      <c r="C227">
        <v>0</v>
      </c>
    </row>
    <row r="228" spans="1:3" x14ac:dyDescent="0.3">
      <c r="A228">
        <v>2017</v>
      </c>
      <c r="B228">
        <v>2</v>
      </c>
      <c r="C228">
        <v>3</v>
      </c>
    </row>
    <row r="229" spans="1:3" x14ac:dyDescent="0.3">
      <c r="A229">
        <v>2017</v>
      </c>
      <c r="B229">
        <v>10</v>
      </c>
      <c r="C229">
        <v>9</v>
      </c>
    </row>
    <row r="230" spans="1:3" x14ac:dyDescent="0.3">
      <c r="A230">
        <v>2017</v>
      </c>
      <c r="B230">
        <v>7</v>
      </c>
      <c r="C230">
        <v>6</v>
      </c>
    </row>
    <row r="231" spans="1:3" x14ac:dyDescent="0.3">
      <c r="A231">
        <v>2017</v>
      </c>
      <c r="B231">
        <v>3</v>
      </c>
      <c r="C231">
        <v>2</v>
      </c>
    </row>
    <row r="232" spans="1:3" x14ac:dyDescent="0.3">
      <c r="A232">
        <v>2017</v>
      </c>
      <c r="B232">
        <v>5</v>
      </c>
      <c r="C232">
        <v>4</v>
      </c>
    </row>
    <row r="233" spans="1:3" x14ac:dyDescent="0.3">
      <c r="A233">
        <v>2017</v>
      </c>
      <c r="B233">
        <v>1</v>
      </c>
      <c r="C233">
        <v>0</v>
      </c>
    </row>
    <row r="234" spans="1:3" x14ac:dyDescent="0.3">
      <c r="A234">
        <v>2017</v>
      </c>
      <c r="B234">
        <v>2</v>
      </c>
      <c r="C234">
        <v>1</v>
      </c>
    </row>
    <row r="235" spans="1:3" x14ac:dyDescent="0.3">
      <c r="A235">
        <v>2017</v>
      </c>
      <c r="B235">
        <v>2</v>
      </c>
      <c r="C235">
        <v>2</v>
      </c>
    </row>
    <row r="236" spans="1:3" x14ac:dyDescent="0.3">
      <c r="A236">
        <v>2017</v>
      </c>
      <c r="B236">
        <v>2</v>
      </c>
      <c r="C236">
        <v>1</v>
      </c>
    </row>
    <row r="237" spans="1:3" x14ac:dyDescent="0.3">
      <c r="A237">
        <v>2017</v>
      </c>
      <c r="B237">
        <v>3</v>
      </c>
      <c r="C237">
        <v>1</v>
      </c>
    </row>
    <row r="238" spans="1:3" x14ac:dyDescent="0.3">
      <c r="A238">
        <v>2017</v>
      </c>
      <c r="B238">
        <v>11</v>
      </c>
      <c r="C238">
        <v>9</v>
      </c>
    </row>
    <row r="239" spans="1:3" x14ac:dyDescent="0.3">
      <c r="A239">
        <v>2017</v>
      </c>
      <c r="B239">
        <v>3</v>
      </c>
      <c r="C239">
        <v>2</v>
      </c>
    </row>
    <row r="240" spans="1:3" x14ac:dyDescent="0.3">
      <c r="A240">
        <v>2017</v>
      </c>
      <c r="B240">
        <v>6</v>
      </c>
      <c r="C240">
        <v>5</v>
      </c>
    </row>
    <row r="241" spans="1:3" x14ac:dyDescent="0.3">
      <c r="A241">
        <v>2017</v>
      </c>
      <c r="B241">
        <v>4</v>
      </c>
      <c r="C241">
        <v>3</v>
      </c>
    </row>
    <row r="242" spans="1:3" x14ac:dyDescent="0.3">
      <c r="A242">
        <v>2017</v>
      </c>
      <c r="B242">
        <v>3</v>
      </c>
      <c r="C242">
        <v>4</v>
      </c>
    </row>
    <row r="243" spans="1:3" x14ac:dyDescent="0.3">
      <c r="A243">
        <v>2017</v>
      </c>
      <c r="B243">
        <v>2</v>
      </c>
      <c r="C243">
        <v>1</v>
      </c>
    </row>
    <row r="244" spans="1:3" x14ac:dyDescent="0.3">
      <c r="A244">
        <v>2017</v>
      </c>
      <c r="B244">
        <v>4</v>
      </c>
      <c r="C244">
        <v>3</v>
      </c>
    </row>
    <row r="245" spans="1:3" x14ac:dyDescent="0.3">
      <c r="A245">
        <v>2017</v>
      </c>
      <c r="B245">
        <v>3</v>
      </c>
      <c r="C245">
        <v>1</v>
      </c>
    </row>
    <row r="246" spans="1:3" x14ac:dyDescent="0.3">
      <c r="A246">
        <v>2017</v>
      </c>
      <c r="B246">
        <v>2</v>
      </c>
      <c r="C246">
        <v>1</v>
      </c>
    </row>
    <row r="247" spans="1:3" x14ac:dyDescent="0.3">
      <c r="A247">
        <v>2017</v>
      </c>
      <c r="B247">
        <v>1</v>
      </c>
      <c r="C247">
        <v>0</v>
      </c>
    </row>
    <row r="248" spans="1:3" x14ac:dyDescent="0.3">
      <c r="A248">
        <v>2017</v>
      </c>
      <c r="B248">
        <v>10</v>
      </c>
      <c r="C248">
        <v>10</v>
      </c>
    </row>
    <row r="249" spans="1:3" x14ac:dyDescent="0.3">
      <c r="A249">
        <v>2017</v>
      </c>
      <c r="B249">
        <v>2</v>
      </c>
      <c r="C249">
        <v>1</v>
      </c>
    </row>
    <row r="250" spans="1:3" x14ac:dyDescent="0.3">
      <c r="A250">
        <v>2017</v>
      </c>
      <c r="B250">
        <v>15</v>
      </c>
      <c r="C250">
        <v>12</v>
      </c>
    </row>
    <row r="251" spans="1:3" x14ac:dyDescent="0.3">
      <c r="A251">
        <v>2017</v>
      </c>
      <c r="B251">
        <v>3</v>
      </c>
      <c r="C251">
        <v>3</v>
      </c>
    </row>
    <row r="252" spans="1:3" x14ac:dyDescent="0.3">
      <c r="A252">
        <v>2017</v>
      </c>
      <c r="B252">
        <v>4</v>
      </c>
      <c r="C252">
        <v>4</v>
      </c>
    </row>
    <row r="253" spans="1:3" x14ac:dyDescent="0.3">
      <c r="A253">
        <v>2017</v>
      </c>
      <c r="B253">
        <v>3</v>
      </c>
      <c r="C253">
        <v>3</v>
      </c>
    </row>
    <row r="254" spans="1:3" x14ac:dyDescent="0.3">
      <c r="A254">
        <v>2017</v>
      </c>
      <c r="B254">
        <v>10</v>
      </c>
      <c r="C254">
        <v>10</v>
      </c>
    </row>
    <row r="255" spans="1:3" x14ac:dyDescent="0.3">
      <c r="A255">
        <v>2017</v>
      </c>
      <c r="B255">
        <v>4</v>
      </c>
      <c r="C255">
        <v>3</v>
      </c>
    </row>
    <row r="256" spans="1:3" x14ac:dyDescent="0.3">
      <c r="A256">
        <v>2017</v>
      </c>
      <c r="B256">
        <v>3</v>
      </c>
      <c r="C256">
        <v>1</v>
      </c>
    </row>
    <row r="257" spans="1:3" x14ac:dyDescent="0.3">
      <c r="A257">
        <v>2017</v>
      </c>
      <c r="B257">
        <v>3</v>
      </c>
      <c r="C257">
        <v>2</v>
      </c>
    </row>
    <row r="258" spans="1:3" x14ac:dyDescent="0.3">
      <c r="A258">
        <v>2017</v>
      </c>
      <c r="B258">
        <v>3</v>
      </c>
      <c r="C258">
        <v>2</v>
      </c>
    </row>
    <row r="259" spans="1:3" x14ac:dyDescent="0.3">
      <c r="A259">
        <v>2017</v>
      </c>
      <c r="B259">
        <v>2</v>
      </c>
      <c r="C259">
        <v>1</v>
      </c>
    </row>
    <row r="260" spans="1:3" x14ac:dyDescent="0.3">
      <c r="A260">
        <v>2017</v>
      </c>
      <c r="B260">
        <v>1</v>
      </c>
      <c r="C260">
        <v>0</v>
      </c>
    </row>
    <row r="261" spans="1:3" x14ac:dyDescent="0.3">
      <c r="A261">
        <v>2017</v>
      </c>
      <c r="B261">
        <v>8</v>
      </c>
      <c r="C261">
        <v>6</v>
      </c>
    </row>
    <row r="262" spans="1:3" x14ac:dyDescent="0.3">
      <c r="A262">
        <v>2017</v>
      </c>
      <c r="B262">
        <v>5</v>
      </c>
      <c r="C262">
        <v>3</v>
      </c>
    </row>
    <row r="263" spans="1:3" x14ac:dyDescent="0.3">
      <c r="A263">
        <v>2017</v>
      </c>
      <c r="B263">
        <v>4</v>
      </c>
      <c r="C263">
        <v>4</v>
      </c>
    </row>
    <row r="264" spans="1:3" x14ac:dyDescent="0.3">
      <c r="A264">
        <v>2017</v>
      </c>
      <c r="B264">
        <v>2</v>
      </c>
      <c r="C264">
        <v>2</v>
      </c>
    </row>
    <row r="265" spans="1:3" x14ac:dyDescent="0.3">
      <c r="A265">
        <v>2017</v>
      </c>
      <c r="B265">
        <v>3</v>
      </c>
      <c r="C265">
        <v>2</v>
      </c>
    </row>
    <row r="266" spans="1:3" x14ac:dyDescent="0.3">
      <c r="A266">
        <v>2017</v>
      </c>
      <c r="B266">
        <v>2</v>
      </c>
      <c r="C266">
        <v>1</v>
      </c>
    </row>
    <row r="267" spans="1:3" x14ac:dyDescent="0.3">
      <c r="A267">
        <v>2017</v>
      </c>
      <c r="B267">
        <v>2</v>
      </c>
      <c r="C267">
        <v>1</v>
      </c>
    </row>
    <row r="268" spans="1:3" x14ac:dyDescent="0.3">
      <c r="A268">
        <v>2017</v>
      </c>
      <c r="B268">
        <v>7</v>
      </c>
      <c r="C268">
        <v>7</v>
      </c>
    </row>
    <row r="269" spans="1:3" x14ac:dyDescent="0.3">
      <c r="A269">
        <v>2017</v>
      </c>
      <c r="B269">
        <v>14</v>
      </c>
      <c r="C269">
        <v>15</v>
      </c>
    </row>
    <row r="270" spans="1:3" x14ac:dyDescent="0.3">
      <c r="A270">
        <v>2017</v>
      </c>
      <c r="B270">
        <v>4</v>
      </c>
      <c r="C270">
        <v>3</v>
      </c>
    </row>
    <row r="271" spans="1:3" x14ac:dyDescent="0.3">
      <c r="A271">
        <v>2017</v>
      </c>
      <c r="B271">
        <v>6</v>
      </c>
      <c r="C271">
        <v>5</v>
      </c>
    </row>
    <row r="272" spans="1:3" x14ac:dyDescent="0.3">
      <c r="A272">
        <v>2017</v>
      </c>
      <c r="B272">
        <v>5</v>
      </c>
      <c r="C272">
        <v>6</v>
      </c>
    </row>
    <row r="273" spans="1:3" x14ac:dyDescent="0.3">
      <c r="A273">
        <v>2017</v>
      </c>
      <c r="B273">
        <v>1</v>
      </c>
      <c r="C273">
        <v>0</v>
      </c>
    </row>
    <row r="274" spans="1:3" x14ac:dyDescent="0.3">
      <c r="A274">
        <v>2017</v>
      </c>
      <c r="B274">
        <v>3</v>
      </c>
      <c r="C274">
        <v>1</v>
      </c>
    </row>
    <row r="275" spans="1:3" x14ac:dyDescent="0.3">
      <c r="A275">
        <v>2017</v>
      </c>
      <c r="B275">
        <v>14</v>
      </c>
      <c r="C275">
        <v>15</v>
      </c>
    </row>
    <row r="276" spans="1:3" x14ac:dyDescent="0.3">
      <c r="A276">
        <v>2017</v>
      </c>
      <c r="B276">
        <v>5</v>
      </c>
      <c r="C276">
        <v>4</v>
      </c>
    </row>
    <row r="277" spans="1:3" x14ac:dyDescent="0.3">
      <c r="A277">
        <v>2017</v>
      </c>
      <c r="B277">
        <v>11</v>
      </c>
      <c r="C277">
        <v>11</v>
      </c>
    </row>
    <row r="278" spans="1:3" x14ac:dyDescent="0.3">
      <c r="A278">
        <v>2017</v>
      </c>
      <c r="B278">
        <v>4</v>
      </c>
      <c r="C278">
        <v>4</v>
      </c>
    </row>
    <row r="279" spans="1:3" x14ac:dyDescent="0.3">
      <c r="A279">
        <v>2017</v>
      </c>
      <c r="B279">
        <v>4</v>
      </c>
      <c r="C279">
        <v>3</v>
      </c>
    </row>
    <row r="280" spans="1:3" x14ac:dyDescent="0.3">
      <c r="A280">
        <v>2017</v>
      </c>
      <c r="B280">
        <v>5</v>
      </c>
      <c r="C280">
        <v>4</v>
      </c>
    </row>
    <row r="281" spans="1:3" x14ac:dyDescent="0.3">
      <c r="A281">
        <v>2017</v>
      </c>
      <c r="B281">
        <v>2</v>
      </c>
      <c r="C281">
        <v>1</v>
      </c>
    </row>
    <row r="282" spans="1:3" x14ac:dyDescent="0.3">
      <c r="A282">
        <v>2017</v>
      </c>
      <c r="B282">
        <v>16</v>
      </c>
      <c r="C282">
        <v>15</v>
      </c>
    </row>
    <row r="283" spans="1:3" x14ac:dyDescent="0.3">
      <c r="A283">
        <v>2017</v>
      </c>
      <c r="B283">
        <v>3</v>
      </c>
      <c r="C283">
        <v>2</v>
      </c>
    </row>
    <row r="284" spans="1:3" x14ac:dyDescent="0.3">
      <c r="A284">
        <v>2017</v>
      </c>
      <c r="B284">
        <v>5</v>
      </c>
      <c r="C284">
        <v>4</v>
      </c>
    </row>
    <row r="285" spans="1:3" x14ac:dyDescent="0.3">
      <c r="A285">
        <v>2017</v>
      </c>
      <c r="B285">
        <v>12</v>
      </c>
      <c r="C285">
        <v>11</v>
      </c>
    </row>
    <row r="286" spans="1:3" x14ac:dyDescent="0.3">
      <c r="A286">
        <v>2017</v>
      </c>
      <c r="B286">
        <v>5</v>
      </c>
      <c r="C286">
        <v>5</v>
      </c>
    </row>
    <row r="287" spans="1:3" x14ac:dyDescent="0.3">
      <c r="A287">
        <v>2017</v>
      </c>
      <c r="B287">
        <v>9</v>
      </c>
      <c r="C287">
        <v>8</v>
      </c>
    </row>
    <row r="288" spans="1:3" x14ac:dyDescent="0.3">
      <c r="A288">
        <v>2017</v>
      </c>
      <c r="B288">
        <v>3</v>
      </c>
      <c r="C288">
        <v>2</v>
      </c>
    </row>
    <row r="289" spans="1:3" x14ac:dyDescent="0.3">
      <c r="A289">
        <v>2017</v>
      </c>
      <c r="B289">
        <v>0</v>
      </c>
      <c r="C289">
        <v>0</v>
      </c>
    </row>
    <row r="290" spans="1:3" x14ac:dyDescent="0.3">
      <c r="A290">
        <v>2017</v>
      </c>
      <c r="B290">
        <v>2</v>
      </c>
      <c r="C290">
        <v>3</v>
      </c>
    </row>
    <row r="291" spans="1:3" x14ac:dyDescent="0.3">
      <c r="A291">
        <v>2017</v>
      </c>
      <c r="B291">
        <v>16</v>
      </c>
      <c r="C291">
        <v>17</v>
      </c>
    </row>
    <row r="292" spans="1:3" x14ac:dyDescent="0.3">
      <c r="A292">
        <v>2017</v>
      </c>
      <c r="B292">
        <v>0</v>
      </c>
      <c r="C292">
        <v>0</v>
      </c>
    </row>
    <row r="293" spans="1:3" x14ac:dyDescent="0.3">
      <c r="A293">
        <v>2017</v>
      </c>
      <c r="B293">
        <v>0</v>
      </c>
      <c r="C293">
        <v>0</v>
      </c>
    </row>
    <row r="294" spans="1:3" x14ac:dyDescent="0.3">
      <c r="A294">
        <v>2017</v>
      </c>
      <c r="B294">
        <v>4</v>
      </c>
      <c r="C294">
        <v>5</v>
      </c>
    </row>
    <row r="295" spans="1:3" x14ac:dyDescent="0.3">
      <c r="A295">
        <v>2017</v>
      </c>
      <c r="B295">
        <v>4</v>
      </c>
      <c r="C295">
        <v>2</v>
      </c>
    </row>
    <row r="296" spans="1:3" x14ac:dyDescent="0.3">
      <c r="A296">
        <v>2017</v>
      </c>
      <c r="B296">
        <v>6</v>
      </c>
      <c r="C296">
        <v>5</v>
      </c>
    </row>
    <row r="297" spans="1:3" x14ac:dyDescent="0.3">
      <c r="A297">
        <v>2017</v>
      </c>
      <c r="B297">
        <v>0</v>
      </c>
      <c r="C297">
        <v>0</v>
      </c>
    </row>
    <row r="298" spans="1:3" x14ac:dyDescent="0.3">
      <c r="A298">
        <v>2017</v>
      </c>
      <c r="B298">
        <v>2</v>
      </c>
      <c r="C298">
        <v>1</v>
      </c>
    </row>
    <row r="299" spans="1:3" x14ac:dyDescent="0.3">
      <c r="A299">
        <v>2017</v>
      </c>
      <c r="B299">
        <v>2</v>
      </c>
      <c r="C299">
        <v>1</v>
      </c>
    </row>
    <row r="300" spans="1:3" x14ac:dyDescent="0.3">
      <c r="A300">
        <v>2017</v>
      </c>
      <c r="B300">
        <v>4</v>
      </c>
      <c r="C300">
        <v>3</v>
      </c>
    </row>
    <row r="301" spans="1:3" x14ac:dyDescent="0.3">
      <c r="A301">
        <v>2017</v>
      </c>
      <c r="B301">
        <v>2</v>
      </c>
      <c r="C301">
        <v>1</v>
      </c>
    </row>
    <row r="302" spans="1:3" x14ac:dyDescent="0.3">
      <c r="A302">
        <v>2017</v>
      </c>
      <c r="B302">
        <v>3</v>
      </c>
      <c r="C302">
        <v>5</v>
      </c>
    </row>
    <row r="303" spans="1:3" x14ac:dyDescent="0.3">
      <c r="A303">
        <v>2017</v>
      </c>
      <c r="B303">
        <v>4</v>
      </c>
      <c r="C303">
        <v>2</v>
      </c>
    </row>
    <row r="304" spans="1:3" x14ac:dyDescent="0.3">
      <c r="A304">
        <v>2017</v>
      </c>
      <c r="B304">
        <v>7</v>
      </c>
      <c r="C304">
        <v>5</v>
      </c>
    </row>
    <row r="305" spans="1:3" x14ac:dyDescent="0.3">
      <c r="A305">
        <v>2017</v>
      </c>
      <c r="B305">
        <v>3</v>
      </c>
      <c r="C305">
        <v>2</v>
      </c>
    </row>
    <row r="306" spans="1:3" x14ac:dyDescent="0.3">
      <c r="A306">
        <v>2017</v>
      </c>
      <c r="B306">
        <v>6</v>
      </c>
      <c r="C306">
        <v>4</v>
      </c>
    </row>
    <row r="307" spans="1:3" x14ac:dyDescent="0.3">
      <c r="A307">
        <v>2017</v>
      </c>
      <c r="B307">
        <v>18</v>
      </c>
      <c r="C307">
        <v>17</v>
      </c>
    </row>
    <row r="308" spans="1:3" x14ac:dyDescent="0.3">
      <c r="A308">
        <v>2017</v>
      </c>
      <c r="B308">
        <v>10</v>
      </c>
      <c r="C308">
        <v>8</v>
      </c>
    </row>
    <row r="309" spans="1:3" x14ac:dyDescent="0.3">
      <c r="A309">
        <v>2017</v>
      </c>
      <c r="B309">
        <v>2</v>
      </c>
      <c r="C309">
        <v>1</v>
      </c>
    </row>
    <row r="310" spans="1:3" x14ac:dyDescent="0.3">
      <c r="A310">
        <v>2017</v>
      </c>
      <c r="B310">
        <v>9</v>
      </c>
      <c r="C310">
        <v>8</v>
      </c>
    </row>
    <row r="311" spans="1:3" x14ac:dyDescent="0.3">
      <c r="A311">
        <v>2017</v>
      </c>
      <c r="B311">
        <v>15</v>
      </c>
      <c r="C311">
        <v>14</v>
      </c>
    </row>
    <row r="312" spans="1:3" x14ac:dyDescent="0.3">
      <c r="A312">
        <v>2017</v>
      </c>
      <c r="B312">
        <v>1</v>
      </c>
      <c r="C312">
        <v>0</v>
      </c>
    </row>
    <row r="313" spans="1:3" x14ac:dyDescent="0.3">
      <c r="A313">
        <v>2017</v>
      </c>
      <c r="B313">
        <v>4</v>
      </c>
      <c r="C313">
        <v>5</v>
      </c>
    </row>
    <row r="314" spans="1:3" x14ac:dyDescent="0.3">
      <c r="A314">
        <v>2017</v>
      </c>
      <c r="B314">
        <v>5</v>
      </c>
      <c r="C314">
        <v>5</v>
      </c>
    </row>
    <row r="315" spans="1:3" x14ac:dyDescent="0.3">
      <c r="A315">
        <v>2017</v>
      </c>
      <c r="B315">
        <v>1</v>
      </c>
      <c r="C315">
        <v>0</v>
      </c>
    </row>
    <row r="316" spans="1:3" x14ac:dyDescent="0.3">
      <c r="A316">
        <v>2017</v>
      </c>
      <c r="B316">
        <v>0</v>
      </c>
      <c r="C316">
        <v>0</v>
      </c>
    </row>
    <row r="317" spans="1:3" x14ac:dyDescent="0.3">
      <c r="A317">
        <v>2017</v>
      </c>
      <c r="B317">
        <v>2</v>
      </c>
      <c r="C317">
        <v>2</v>
      </c>
    </row>
    <row r="318" spans="1:3" x14ac:dyDescent="0.3">
      <c r="A318">
        <v>2017</v>
      </c>
      <c r="B318">
        <v>0</v>
      </c>
      <c r="C318">
        <v>0</v>
      </c>
    </row>
    <row r="319" spans="1:3" x14ac:dyDescent="0.3">
      <c r="A319">
        <v>2017</v>
      </c>
      <c r="B319">
        <v>4</v>
      </c>
      <c r="C319">
        <v>3</v>
      </c>
    </row>
    <row r="320" spans="1:3" x14ac:dyDescent="0.3">
      <c r="A320">
        <v>2017</v>
      </c>
      <c r="B320">
        <v>2</v>
      </c>
      <c r="C320">
        <v>2</v>
      </c>
    </row>
    <row r="321" spans="1:3" x14ac:dyDescent="0.3">
      <c r="A321">
        <v>2017</v>
      </c>
      <c r="B321">
        <v>2</v>
      </c>
      <c r="C321">
        <v>1</v>
      </c>
    </row>
    <row r="322" spans="1:3" x14ac:dyDescent="0.3">
      <c r="A322">
        <v>2017</v>
      </c>
      <c r="B322">
        <v>5</v>
      </c>
      <c r="C322">
        <v>6</v>
      </c>
    </row>
    <row r="323" spans="1:3" x14ac:dyDescent="0.3">
      <c r="A323">
        <v>2017</v>
      </c>
      <c r="B323">
        <v>2</v>
      </c>
      <c r="C323">
        <v>0</v>
      </c>
    </row>
    <row r="324" spans="1:3" x14ac:dyDescent="0.3">
      <c r="A324">
        <v>2017</v>
      </c>
      <c r="B324">
        <v>15</v>
      </c>
      <c r="C324">
        <v>14</v>
      </c>
    </row>
    <row r="325" spans="1:3" x14ac:dyDescent="0.3">
      <c r="A325">
        <v>2017</v>
      </c>
      <c r="B325">
        <v>3</v>
      </c>
      <c r="C325">
        <v>2</v>
      </c>
    </row>
    <row r="326" spans="1:3" x14ac:dyDescent="0.3">
      <c r="A326">
        <v>2017</v>
      </c>
      <c r="B326">
        <v>2</v>
      </c>
      <c r="C326">
        <v>1</v>
      </c>
    </row>
    <row r="327" spans="1:3" x14ac:dyDescent="0.3">
      <c r="A327">
        <v>2017</v>
      </c>
      <c r="B327">
        <v>5</v>
      </c>
      <c r="C327">
        <v>6</v>
      </c>
    </row>
    <row r="328" spans="1:3" x14ac:dyDescent="0.3">
      <c r="A328">
        <v>2017</v>
      </c>
      <c r="B328">
        <v>10</v>
      </c>
      <c r="C328">
        <v>8</v>
      </c>
    </row>
    <row r="329" spans="1:3" x14ac:dyDescent="0.3">
      <c r="A329">
        <v>2017</v>
      </c>
      <c r="B329">
        <v>6</v>
      </c>
      <c r="C329">
        <v>5</v>
      </c>
    </row>
    <row r="330" spans="1:3" x14ac:dyDescent="0.3">
      <c r="A330">
        <v>2017</v>
      </c>
      <c r="B330">
        <v>2</v>
      </c>
      <c r="C330">
        <v>0</v>
      </c>
    </row>
    <row r="331" spans="1:3" x14ac:dyDescent="0.3">
      <c r="A331">
        <v>2017</v>
      </c>
      <c r="B331">
        <v>5</v>
      </c>
      <c r="C331">
        <v>5</v>
      </c>
    </row>
    <row r="332" spans="1:3" x14ac:dyDescent="0.3">
      <c r="A332">
        <v>2017</v>
      </c>
      <c r="B332">
        <v>17</v>
      </c>
      <c r="C332">
        <v>19</v>
      </c>
    </row>
    <row r="333" spans="1:3" x14ac:dyDescent="0.3">
      <c r="A333">
        <v>2017</v>
      </c>
      <c r="B333">
        <v>2</v>
      </c>
      <c r="C333">
        <v>1</v>
      </c>
    </row>
    <row r="334" spans="1:3" x14ac:dyDescent="0.3">
      <c r="A334">
        <v>2017</v>
      </c>
      <c r="B334">
        <v>4</v>
      </c>
      <c r="C334">
        <v>2</v>
      </c>
    </row>
    <row r="335" spans="1:3" x14ac:dyDescent="0.3">
      <c r="A335">
        <v>2017</v>
      </c>
      <c r="B335">
        <v>12</v>
      </c>
      <c r="C335">
        <v>19</v>
      </c>
    </row>
    <row r="336" spans="1:3" x14ac:dyDescent="0.3">
      <c r="A336">
        <v>2017</v>
      </c>
      <c r="B336">
        <v>7</v>
      </c>
      <c r="C336">
        <v>5</v>
      </c>
    </row>
    <row r="337" spans="1:3" x14ac:dyDescent="0.3">
      <c r="A337">
        <v>2017</v>
      </c>
      <c r="B337">
        <v>11</v>
      </c>
      <c r="C337">
        <v>7</v>
      </c>
    </row>
    <row r="338" spans="1:3" x14ac:dyDescent="0.3">
      <c r="A338">
        <v>2017</v>
      </c>
      <c r="B338">
        <v>4</v>
      </c>
      <c r="C338">
        <v>4</v>
      </c>
    </row>
    <row r="339" spans="1:3" x14ac:dyDescent="0.3">
      <c r="A339">
        <v>2017</v>
      </c>
      <c r="B339">
        <v>2</v>
      </c>
      <c r="C339">
        <v>1</v>
      </c>
    </row>
    <row r="340" spans="1:3" x14ac:dyDescent="0.3">
      <c r="A340">
        <v>2017</v>
      </c>
      <c r="B340">
        <v>5</v>
      </c>
      <c r="C340">
        <v>4</v>
      </c>
    </row>
    <row r="341" spans="1:3" x14ac:dyDescent="0.3">
      <c r="A341">
        <v>2017</v>
      </c>
      <c r="B341">
        <v>3</v>
      </c>
      <c r="C341">
        <v>5</v>
      </c>
    </row>
    <row r="342" spans="1:3" x14ac:dyDescent="0.3">
      <c r="A342">
        <v>2017</v>
      </c>
      <c r="B342">
        <v>3</v>
      </c>
      <c r="C342">
        <v>3</v>
      </c>
    </row>
    <row r="343" spans="1:3" x14ac:dyDescent="0.3">
      <c r="A343">
        <v>2017</v>
      </c>
      <c r="B343">
        <v>5</v>
      </c>
      <c r="C343">
        <v>5</v>
      </c>
    </row>
    <row r="344" spans="1:3" x14ac:dyDescent="0.3">
      <c r="A344">
        <v>2017</v>
      </c>
      <c r="B344">
        <v>2</v>
      </c>
      <c r="C344">
        <v>3</v>
      </c>
    </row>
    <row r="345" spans="1:3" x14ac:dyDescent="0.3">
      <c r="A345">
        <v>2017</v>
      </c>
      <c r="B345">
        <v>0</v>
      </c>
      <c r="C345">
        <v>0</v>
      </c>
    </row>
    <row r="346" spans="1:3" x14ac:dyDescent="0.3">
      <c r="A346">
        <v>2017</v>
      </c>
      <c r="B346">
        <v>3</v>
      </c>
      <c r="C346">
        <v>4</v>
      </c>
    </row>
    <row r="347" spans="1:3" x14ac:dyDescent="0.3">
      <c r="A347">
        <v>2017</v>
      </c>
      <c r="B347">
        <v>1</v>
      </c>
      <c r="C347">
        <v>1</v>
      </c>
    </row>
    <row r="348" spans="1:3" x14ac:dyDescent="0.3">
      <c r="A348">
        <v>2017</v>
      </c>
      <c r="B348">
        <v>15</v>
      </c>
      <c r="C348">
        <v>16</v>
      </c>
    </row>
    <row r="349" spans="1:3" x14ac:dyDescent="0.3">
      <c r="A349">
        <v>2017</v>
      </c>
      <c r="B349">
        <v>2</v>
      </c>
      <c r="C349">
        <v>1</v>
      </c>
    </row>
    <row r="350" spans="1:3" x14ac:dyDescent="0.3">
      <c r="A350">
        <v>2017</v>
      </c>
      <c r="B350">
        <v>7</v>
      </c>
      <c r="C350">
        <v>6</v>
      </c>
    </row>
    <row r="351" spans="1:3" x14ac:dyDescent="0.3">
      <c r="A351">
        <v>2017</v>
      </c>
      <c r="B351">
        <v>5</v>
      </c>
      <c r="C351">
        <v>5</v>
      </c>
    </row>
    <row r="352" spans="1:3" x14ac:dyDescent="0.3">
      <c r="A352">
        <v>2017</v>
      </c>
      <c r="B352">
        <v>0</v>
      </c>
      <c r="C352">
        <v>0</v>
      </c>
    </row>
    <row r="353" spans="1:3" x14ac:dyDescent="0.3">
      <c r="A353">
        <v>2017</v>
      </c>
      <c r="B353">
        <v>4</v>
      </c>
      <c r="C353">
        <v>5</v>
      </c>
    </row>
    <row r="354" spans="1:3" x14ac:dyDescent="0.3">
      <c r="A354">
        <v>2017</v>
      </c>
      <c r="B354">
        <v>2</v>
      </c>
      <c r="C354">
        <v>1</v>
      </c>
    </row>
    <row r="355" spans="1:3" x14ac:dyDescent="0.3">
      <c r="A355">
        <v>2017</v>
      </c>
      <c r="B355">
        <v>6</v>
      </c>
      <c r="C355">
        <v>4</v>
      </c>
    </row>
    <row r="356" spans="1:3" x14ac:dyDescent="0.3">
      <c r="A356">
        <v>2017</v>
      </c>
      <c r="B356">
        <v>5</v>
      </c>
      <c r="C356">
        <v>6</v>
      </c>
    </row>
    <row r="357" spans="1:3" x14ac:dyDescent="0.3">
      <c r="A357">
        <v>2017</v>
      </c>
      <c r="B357">
        <v>4</v>
      </c>
      <c r="C357">
        <v>4</v>
      </c>
    </row>
    <row r="358" spans="1:3" x14ac:dyDescent="0.3">
      <c r="A358">
        <v>2017</v>
      </c>
      <c r="B358">
        <v>1</v>
      </c>
      <c r="C358">
        <v>0</v>
      </c>
    </row>
    <row r="359" spans="1:3" x14ac:dyDescent="0.3">
      <c r="A359">
        <v>2017</v>
      </c>
      <c r="B359">
        <v>12</v>
      </c>
      <c r="C359">
        <v>11</v>
      </c>
    </row>
    <row r="360" spans="1:3" x14ac:dyDescent="0.3">
      <c r="A360">
        <v>2017</v>
      </c>
      <c r="B360">
        <v>6</v>
      </c>
      <c r="C360">
        <v>6</v>
      </c>
    </row>
    <row r="361" spans="1:3" x14ac:dyDescent="0.3">
      <c r="A361">
        <v>2017</v>
      </c>
      <c r="B361">
        <v>23</v>
      </c>
      <c r="C361">
        <v>19</v>
      </c>
    </row>
    <row r="362" spans="1:3" x14ac:dyDescent="0.3">
      <c r="A362">
        <v>2017</v>
      </c>
      <c r="B362">
        <v>2</v>
      </c>
      <c r="C362">
        <v>2</v>
      </c>
    </row>
    <row r="363" spans="1:3" x14ac:dyDescent="0.3">
      <c r="A363">
        <v>2017</v>
      </c>
      <c r="B363">
        <v>2</v>
      </c>
      <c r="C363">
        <v>0</v>
      </c>
    </row>
    <row r="364" spans="1:3" x14ac:dyDescent="0.3">
      <c r="A364">
        <v>2017</v>
      </c>
      <c r="B364">
        <v>3</v>
      </c>
      <c r="C364">
        <v>2</v>
      </c>
    </row>
    <row r="365" spans="1:3" x14ac:dyDescent="0.3">
      <c r="A365">
        <v>2017</v>
      </c>
      <c r="B365">
        <v>4</v>
      </c>
      <c r="C365">
        <v>4</v>
      </c>
    </row>
    <row r="366" spans="1:3" x14ac:dyDescent="0.3">
      <c r="A366">
        <v>2017</v>
      </c>
      <c r="B366">
        <v>1</v>
      </c>
      <c r="C366">
        <v>1</v>
      </c>
    </row>
    <row r="367" spans="1:3" x14ac:dyDescent="0.3">
      <c r="A367">
        <v>2017</v>
      </c>
      <c r="B367">
        <v>4</v>
      </c>
      <c r="C367">
        <v>4</v>
      </c>
    </row>
    <row r="368" spans="1:3" x14ac:dyDescent="0.3">
      <c r="A368">
        <v>2017</v>
      </c>
      <c r="B368">
        <v>1</v>
      </c>
      <c r="C368">
        <v>1</v>
      </c>
    </row>
    <row r="369" spans="1:3" x14ac:dyDescent="0.3">
      <c r="A369">
        <v>2017</v>
      </c>
      <c r="B369">
        <v>5</v>
      </c>
      <c r="C369">
        <v>3</v>
      </c>
    </row>
    <row r="370" spans="1:3" x14ac:dyDescent="0.3">
      <c r="A370">
        <v>2017</v>
      </c>
      <c r="B370">
        <v>2</v>
      </c>
      <c r="C370">
        <v>1</v>
      </c>
    </row>
    <row r="371" spans="1:3" x14ac:dyDescent="0.3">
      <c r="A371">
        <v>2017</v>
      </c>
      <c r="B371">
        <v>1</v>
      </c>
      <c r="C371">
        <v>0</v>
      </c>
    </row>
    <row r="372" spans="1:3" x14ac:dyDescent="0.3">
      <c r="A372">
        <v>2017</v>
      </c>
      <c r="B372">
        <v>22</v>
      </c>
      <c r="C372">
        <v>21</v>
      </c>
    </row>
    <row r="373" spans="1:3" x14ac:dyDescent="0.3">
      <c r="A373">
        <v>2017</v>
      </c>
      <c r="B373">
        <v>2</v>
      </c>
      <c r="C373">
        <v>1</v>
      </c>
    </row>
    <row r="374" spans="1:3" x14ac:dyDescent="0.3">
      <c r="A374">
        <v>2017</v>
      </c>
      <c r="B374">
        <v>1</v>
      </c>
      <c r="C374">
        <v>0</v>
      </c>
    </row>
    <row r="375" spans="1:3" x14ac:dyDescent="0.3">
      <c r="A375">
        <v>2017</v>
      </c>
      <c r="B375">
        <v>8</v>
      </c>
      <c r="C375">
        <v>8</v>
      </c>
    </row>
    <row r="376" spans="1:3" x14ac:dyDescent="0.3">
      <c r="A376">
        <v>2017</v>
      </c>
      <c r="B376">
        <v>7</v>
      </c>
      <c r="C376">
        <v>7</v>
      </c>
    </row>
    <row r="377" spans="1:3" x14ac:dyDescent="0.3">
      <c r="A377">
        <v>2017</v>
      </c>
      <c r="B377">
        <v>11</v>
      </c>
      <c r="C377">
        <v>11</v>
      </c>
    </row>
    <row r="378" spans="1:3" x14ac:dyDescent="0.3">
      <c r="A378">
        <v>2017</v>
      </c>
      <c r="B378">
        <v>2</v>
      </c>
      <c r="C378">
        <v>1</v>
      </c>
    </row>
    <row r="379" spans="1:3" x14ac:dyDescent="0.3">
      <c r="A379">
        <v>2017</v>
      </c>
      <c r="B379">
        <v>4</v>
      </c>
      <c r="C379">
        <v>4</v>
      </c>
    </row>
    <row r="380" spans="1:3" x14ac:dyDescent="0.3">
      <c r="A380">
        <v>2017</v>
      </c>
      <c r="B380">
        <v>10</v>
      </c>
      <c r="C380">
        <v>10</v>
      </c>
    </row>
    <row r="381" spans="1:3" x14ac:dyDescent="0.3">
      <c r="A381">
        <v>2017</v>
      </c>
      <c r="B381">
        <v>10</v>
      </c>
      <c r="C381">
        <v>9</v>
      </c>
    </row>
    <row r="382" spans="1:3" x14ac:dyDescent="0.3">
      <c r="A382">
        <v>2017</v>
      </c>
      <c r="B382">
        <v>3</v>
      </c>
      <c r="C382">
        <v>2</v>
      </c>
    </row>
    <row r="383" spans="1:3" x14ac:dyDescent="0.3">
      <c r="A383">
        <v>2017</v>
      </c>
      <c r="B383">
        <v>4</v>
      </c>
      <c r="C383">
        <v>3</v>
      </c>
    </row>
    <row r="384" spans="1:3" x14ac:dyDescent="0.3">
      <c r="A384">
        <v>2017</v>
      </c>
      <c r="B384">
        <v>1</v>
      </c>
      <c r="C384">
        <v>0</v>
      </c>
    </row>
    <row r="385" spans="1:3" x14ac:dyDescent="0.3">
      <c r="A385">
        <v>2017</v>
      </c>
      <c r="B385">
        <v>2</v>
      </c>
      <c r="C385">
        <v>1</v>
      </c>
    </row>
    <row r="386" spans="1:3" x14ac:dyDescent="0.3">
      <c r="A386">
        <v>2017</v>
      </c>
      <c r="B386">
        <v>6</v>
      </c>
      <c r="C386">
        <v>6</v>
      </c>
    </row>
    <row r="387" spans="1:3" x14ac:dyDescent="0.3">
      <c r="A387">
        <v>2017</v>
      </c>
      <c r="B387">
        <v>5</v>
      </c>
      <c r="C387">
        <v>4</v>
      </c>
    </row>
    <row r="388" spans="1:3" x14ac:dyDescent="0.3">
      <c r="A388">
        <v>2017</v>
      </c>
      <c r="B388">
        <v>1</v>
      </c>
      <c r="C388">
        <v>0</v>
      </c>
    </row>
    <row r="389" spans="1:3" x14ac:dyDescent="0.3">
      <c r="A389">
        <v>2017</v>
      </c>
      <c r="B389">
        <v>7</v>
      </c>
      <c r="C389">
        <v>6</v>
      </c>
    </row>
    <row r="390" spans="1:3" x14ac:dyDescent="0.3">
      <c r="A390">
        <v>2017</v>
      </c>
      <c r="B390">
        <v>3</v>
      </c>
      <c r="C390">
        <v>2</v>
      </c>
    </row>
    <row r="391" spans="1:3" x14ac:dyDescent="0.3">
      <c r="A391">
        <v>2017</v>
      </c>
      <c r="B391">
        <v>1</v>
      </c>
      <c r="C391">
        <v>0</v>
      </c>
    </row>
    <row r="392" spans="1:3" x14ac:dyDescent="0.3">
      <c r="A392">
        <v>2017</v>
      </c>
      <c r="B392">
        <v>0</v>
      </c>
      <c r="C392">
        <v>0</v>
      </c>
    </row>
    <row r="393" spans="1:3" x14ac:dyDescent="0.3">
      <c r="A393">
        <v>2017</v>
      </c>
      <c r="B393">
        <v>3</v>
      </c>
      <c r="C393">
        <v>2</v>
      </c>
    </row>
    <row r="394" spans="1:3" x14ac:dyDescent="0.3">
      <c r="A394">
        <v>2017</v>
      </c>
      <c r="B394">
        <v>2</v>
      </c>
      <c r="C394">
        <v>1</v>
      </c>
    </row>
    <row r="395" spans="1:3" x14ac:dyDescent="0.3">
      <c r="A395">
        <v>2017</v>
      </c>
      <c r="B395">
        <v>8</v>
      </c>
      <c r="C395">
        <v>6</v>
      </c>
    </row>
    <row r="396" spans="1:3" x14ac:dyDescent="0.3">
      <c r="A396">
        <v>2017</v>
      </c>
      <c r="B396">
        <v>0</v>
      </c>
      <c r="C396">
        <v>0</v>
      </c>
    </row>
    <row r="397" spans="1:3" x14ac:dyDescent="0.3">
      <c r="A397">
        <v>2017</v>
      </c>
      <c r="B397">
        <v>7</v>
      </c>
      <c r="C397">
        <v>6</v>
      </c>
    </row>
    <row r="398" spans="1:3" x14ac:dyDescent="0.3">
      <c r="A398">
        <v>2017</v>
      </c>
      <c r="B398">
        <v>1</v>
      </c>
      <c r="C398">
        <v>0</v>
      </c>
    </row>
    <row r="399" spans="1:3" x14ac:dyDescent="0.3">
      <c r="A399">
        <v>2017</v>
      </c>
      <c r="B399">
        <v>7</v>
      </c>
      <c r="C399">
        <v>7</v>
      </c>
    </row>
    <row r="400" spans="1:3" x14ac:dyDescent="0.3">
      <c r="A400">
        <v>2017</v>
      </c>
      <c r="B400">
        <v>0</v>
      </c>
      <c r="C400">
        <v>0</v>
      </c>
    </row>
    <row r="401" spans="1:3" x14ac:dyDescent="0.3">
      <c r="A401">
        <v>2017</v>
      </c>
      <c r="B401">
        <v>11</v>
      </c>
      <c r="C401">
        <v>11</v>
      </c>
    </row>
    <row r="402" spans="1:3" x14ac:dyDescent="0.3">
      <c r="A402">
        <v>2017</v>
      </c>
      <c r="B402">
        <v>8</v>
      </c>
      <c r="C402">
        <v>7</v>
      </c>
    </row>
    <row r="403" spans="1:3" x14ac:dyDescent="0.3">
      <c r="A403">
        <v>2017</v>
      </c>
      <c r="B403">
        <v>30</v>
      </c>
      <c r="C403">
        <v>21</v>
      </c>
    </row>
    <row r="404" spans="1:3" x14ac:dyDescent="0.3">
      <c r="A404">
        <v>2017</v>
      </c>
      <c r="B404">
        <v>1</v>
      </c>
      <c r="C404">
        <v>2</v>
      </c>
    </row>
    <row r="405" spans="1:3" x14ac:dyDescent="0.3">
      <c r="A405">
        <v>2017</v>
      </c>
      <c r="B405">
        <v>3</v>
      </c>
      <c r="C405">
        <v>2</v>
      </c>
    </row>
    <row r="406" spans="1:3" x14ac:dyDescent="0.3">
      <c r="A406">
        <v>2017</v>
      </c>
      <c r="B406">
        <v>5</v>
      </c>
      <c r="C406">
        <v>4</v>
      </c>
    </row>
    <row r="407" spans="1:3" x14ac:dyDescent="0.3">
      <c r="A407">
        <v>2017</v>
      </c>
      <c r="B407">
        <v>3</v>
      </c>
      <c r="C407">
        <v>2</v>
      </c>
    </row>
    <row r="408" spans="1:3" x14ac:dyDescent="0.3">
      <c r="A408">
        <v>2017</v>
      </c>
      <c r="B408">
        <v>17</v>
      </c>
      <c r="C408">
        <v>17</v>
      </c>
    </row>
    <row r="409" spans="1:3" x14ac:dyDescent="0.3">
      <c r="A409">
        <v>2017</v>
      </c>
      <c r="B409">
        <v>7</v>
      </c>
      <c r="C409">
        <v>7</v>
      </c>
    </row>
    <row r="410" spans="1:3" x14ac:dyDescent="0.3">
      <c r="A410">
        <v>2017</v>
      </c>
      <c r="B410">
        <v>1</v>
      </c>
      <c r="C410">
        <v>0</v>
      </c>
    </row>
    <row r="411" spans="1:3" x14ac:dyDescent="0.3">
      <c r="A411">
        <v>2017</v>
      </c>
      <c r="B411">
        <v>9</v>
      </c>
      <c r="C411">
        <v>8</v>
      </c>
    </row>
    <row r="412" spans="1:3" x14ac:dyDescent="0.3">
      <c r="A412">
        <v>2017</v>
      </c>
      <c r="B412">
        <v>1</v>
      </c>
      <c r="C412">
        <v>0</v>
      </c>
    </row>
    <row r="413" spans="1:3" x14ac:dyDescent="0.3">
      <c r="A413">
        <v>2017</v>
      </c>
      <c r="B413">
        <v>6</v>
      </c>
      <c r="C413">
        <v>7</v>
      </c>
    </row>
    <row r="414" spans="1:3" x14ac:dyDescent="0.3">
      <c r="A414">
        <v>2017</v>
      </c>
      <c r="B414">
        <v>3</v>
      </c>
      <c r="C414">
        <v>1</v>
      </c>
    </row>
    <row r="415" spans="1:3" x14ac:dyDescent="0.3">
      <c r="A415">
        <v>2017</v>
      </c>
      <c r="B415">
        <v>11</v>
      </c>
      <c r="C415">
        <v>15</v>
      </c>
    </row>
    <row r="416" spans="1:3" x14ac:dyDescent="0.3">
      <c r="A416">
        <v>2017</v>
      </c>
      <c r="B416">
        <v>1</v>
      </c>
      <c r="C416">
        <v>0</v>
      </c>
    </row>
    <row r="417" spans="1:3" x14ac:dyDescent="0.3">
      <c r="A417">
        <v>2017</v>
      </c>
      <c r="B417">
        <v>4</v>
      </c>
      <c r="C417">
        <v>2</v>
      </c>
    </row>
    <row r="418" spans="1:3" x14ac:dyDescent="0.3">
      <c r="A418">
        <v>2017</v>
      </c>
      <c r="B418">
        <v>6</v>
      </c>
      <c r="C418">
        <v>8</v>
      </c>
    </row>
    <row r="419" spans="1:3" x14ac:dyDescent="0.3">
      <c r="A419">
        <v>2017</v>
      </c>
      <c r="B419">
        <v>10</v>
      </c>
      <c r="C419">
        <v>11</v>
      </c>
    </row>
    <row r="420" spans="1:3" x14ac:dyDescent="0.3">
      <c r="A420">
        <v>2017</v>
      </c>
      <c r="B420">
        <v>25</v>
      </c>
      <c r="C420">
        <v>21</v>
      </c>
    </row>
    <row r="421" spans="1:3" x14ac:dyDescent="0.3">
      <c r="A421">
        <v>2017</v>
      </c>
      <c r="B421">
        <v>2</v>
      </c>
      <c r="C421">
        <v>1</v>
      </c>
    </row>
    <row r="422" spans="1:3" x14ac:dyDescent="0.3">
      <c r="A422">
        <v>2017</v>
      </c>
      <c r="B422">
        <v>0</v>
      </c>
      <c r="C422">
        <v>0</v>
      </c>
    </row>
    <row r="423" spans="1:3" x14ac:dyDescent="0.3">
      <c r="A423">
        <v>2017</v>
      </c>
      <c r="B423">
        <v>12</v>
      </c>
      <c r="C423">
        <v>11</v>
      </c>
    </row>
    <row r="424" spans="1:3" x14ac:dyDescent="0.3">
      <c r="A424">
        <v>2017</v>
      </c>
      <c r="B424">
        <v>4</v>
      </c>
      <c r="C424">
        <v>4</v>
      </c>
    </row>
    <row r="425" spans="1:3" x14ac:dyDescent="0.3">
      <c r="A425">
        <v>2017</v>
      </c>
      <c r="B425">
        <v>8</v>
      </c>
      <c r="C425">
        <v>8</v>
      </c>
    </row>
    <row r="426" spans="1:3" x14ac:dyDescent="0.3">
      <c r="A426">
        <v>2017</v>
      </c>
      <c r="B426">
        <v>3</v>
      </c>
      <c r="C426">
        <v>3</v>
      </c>
    </row>
    <row r="427" spans="1:3" x14ac:dyDescent="0.3">
      <c r="A427">
        <v>2017</v>
      </c>
      <c r="B427">
        <v>8</v>
      </c>
      <c r="C427">
        <v>4</v>
      </c>
    </row>
    <row r="428" spans="1:3" x14ac:dyDescent="0.3">
      <c r="A428">
        <v>2017</v>
      </c>
      <c r="B428">
        <v>7</v>
      </c>
      <c r="C428">
        <v>7</v>
      </c>
    </row>
    <row r="429" spans="1:3" x14ac:dyDescent="0.3">
      <c r="A429">
        <v>2017</v>
      </c>
      <c r="B429">
        <v>4</v>
      </c>
      <c r="C429">
        <v>2</v>
      </c>
    </row>
    <row r="430" spans="1:3" x14ac:dyDescent="0.3">
      <c r="A430">
        <v>2017</v>
      </c>
      <c r="B430">
        <v>4</v>
      </c>
      <c r="C430">
        <v>5</v>
      </c>
    </row>
    <row r="431" spans="1:3" x14ac:dyDescent="0.3">
      <c r="A431">
        <v>2017</v>
      </c>
      <c r="B431">
        <v>3</v>
      </c>
      <c r="C431">
        <v>2</v>
      </c>
    </row>
    <row r="432" spans="1:3" x14ac:dyDescent="0.3">
      <c r="A432">
        <v>2017</v>
      </c>
      <c r="B432">
        <v>5</v>
      </c>
      <c r="C432">
        <v>3</v>
      </c>
    </row>
    <row r="433" spans="1:3" x14ac:dyDescent="0.3">
      <c r="A433">
        <v>2017</v>
      </c>
      <c r="B433">
        <v>3</v>
      </c>
      <c r="C433">
        <v>2</v>
      </c>
    </row>
    <row r="434" spans="1:3" x14ac:dyDescent="0.3">
      <c r="A434">
        <v>2017</v>
      </c>
      <c r="B434">
        <v>4</v>
      </c>
      <c r="C434">
        <v>3</v>
      </c>
    </row>
    <row r="435" spans="1:3" x14ac:dyDescent="0.3">
      <c r="A435">
        <v>2017</v>
      </c>
      <c r="B435">
        <v>3</v>
      </c>
      <c r="C435">
        <v>2</v>
      </c>
    </row>
    <row r="436" spans="1:3" x14ac:dyDescent="0.3">
      <c r="A436">
        <v>2017</v>
      </c>
      <c r="B436">
        <v>2</v>
      </c>
      <c r="C436">
        <v>5</v>
      </c>
    </row>
    <row r="437" spans="1:3" x14ac:dyDescent="0.3">
      <c r="A437">
        <v>2017</v>
      </c>
      <c r="B437">
        <v>0</v>
      </c>
      <c r="C437">
        <v>0</v>
      </c>
    </row>
    <row r="438" spans="1:3" x14ac:dyDescent="0.3">
      <c r="A438">
        <v>2017</v>
      </c>
      <c r="B438">
        <v>2</v>
      </c>
      <c r="C438">
        <v>1</v>
      </c>
    </row>
    <row r="439" spans="1:3" x14ac:dyDescent="0.3">
      <c r="A439">
        <v>2017</v>
      </c>
      <c r="B439">
        <v>1</v>
      </c>
      <c r="C439">
        <v>2</v>
      </c>
    </row>
    <row r="440" spans="1:3" x14ac:dyDescent="0.3">
      <c r="A440">
        <v>2017</v>
      </c>
      <c r="B440">
        <v>1</v>
      </c>
      <c r="C440">
        <v>0</v>
      </c>
    </row>
    <row r="441" spans="1:3" x14ac:dyDescent="0.3">
      <c r="A441">
        <v>2017</v>
      </c>
      <c r="B441">
        <v>0</v>
      </c>
      <c r="C441">
        <v>0</v>
      </c>
    </row>
    <row r="442" spans="1:3" x14ac:dyDescent="0.3">
      <c r="A442">
        <v>2017</v>
      </c>
      <c r="B442">
        <v>9</v>
      </c>
      <c r="C442">
        <v>11</v>
      </c>
    </row>
    <row r="443" spans="1:3" x14ac:dyDescent="0.3">
      <c r="A443">
        <v>2017</v>
      </c>
      <c r="B443">
        <v>1</v>
      </c>
      <c r="C443">
        <v>0</v>
      </c>
    </row>
    <row r="444" spans="1:3" x14ac:dyDescent="0.3">
      <c r="A444">
        <v>2017</v>
      </c>
      <c r="B444">
        <v>5</v>
      </c>
      <c r="C444">
        <v>4</v>
      </c>
    </row>
    <row r="445" spans="1:3" x14ac:dyDescent="0.3">
      <c r="A445">
        <v>2017</v>
      </c>
      <c r="B445">
        <v>9</v>
      </c>
      <c r="C445">
        <v>5</v>
      </c>
    </row>
    <row r="446" spans="1:3" x14ac:dyDescent="0.3">
      <c r="A446">
        <v>2017</v>
      </c>
      <c r="B446">
        <v>10</v>
      </c>
      <c r="C446">
        <v>15</v>
      </c>
    </row>
    <row r="447" spans="1:3" x14ac:dyDescent="0.3">
      <c r="A447">
        <v>2017</v>
      </c>
      <c r="B447">
        <v>6</v>
      </c>
      <c r="C447">
        <v>5</v>
      </c>
    </row>
    <row r="448" spans="1:3" x14ac:dyDescent="0.3">
      <c r="A448">
        <v>2017</v>
      </c>
      <c r="B448">
        <v>2</v>
      </c>
      <c r="C448">
        <v>1</v>
      </c>
    </row>
    <row r="449" spans="1:3" x14ac:dyDescent="0.3">
      <c r="A449">
        <v>2017</v>
      </c>
      <c r="B449">
        <v>1</v>
      </c>
      <c r="C449">
        <v>0</v>
      </c>
    </row>
    <row r="450" spans="1:3" x14ac:dyDescent="0.3">
      <c r="A450">
        <v>2017</v>
      </c>
      <c r="B450">
        <v>11</v>
      </c>
      <c r="C450">
        <v>9</v>
      </c>
    </row>
    <row r="451" spans="1:3" x14ac:dyDescent="0.3">
      <c r="A451">
        <v>2017</v>
      </c>
      <c r="B451">
        <v>5</v>
      </c>
      <c r="C451">
        <v>4</v>
      </c>
    </row>
    <row r="452" spans="1:3" x14ac:dyDescent="0.3">
      <c r="A452">
        <v>2017</v>
      </c>
      <c r="B452">
        <v>0</v>
      </c>
      <c r="C452">
        <v>0</v>
      </c>
    </row>
    <row r="453" spans="1:3" x14ac:dyDescent="0.3">
      <c r="A453">
        <v>2017</v>
      </c>
      <c r="B453">
        <v>3</v>
      </c>
      <c r="C453">
        <v>3</v>
      </c>
    </row>
    <row r="454" spans="1:3" x14ac:dyDescent="0.3">
      <c r="A454">
        <v>2017</v>
      </c>
      <c r="B454">
        <v>0</v>
      </c>
      <c r="C454">
        <v>0</v>
      </c>
    </row>
    <row r="455" spans="1:3" x14ac:dyDescent="0.3">
      <c r="A455">
        <v>2017</v>
      </c>
      <c r="B455">
        <v>4</v>
      </c>
      <c r="C455">
        <v>5</v>
      </c>
    </row>
    <row r="456" spans="1:3" x14ac:dyDescent="0.3">
      <c r="A456">
        <v>2017</v>
      </c>
      <c r="B456">
        <v>5</v>
      </c>
      <c r="C456">
        <v>5</v>
      </c>
    </row>
    <row r="457" spans="1:3" x14ac:dyDescent="0.3">
      <c r="A457">
        <v>2017</v>
      </c>
      <c r="B457">
        <v>1</v>
      </c>
      <c r="C457">
        <v>0</v>
      </c>
    </row>
    <row r="458" spans="1:3" x14ac:dyDescent="0.3">
      <c r="A458">
        <v>2017</v>
      </c>
      <c r="B458">
        <v>6</v>
      </c>
      <c r="C458">
        <v>9</v>
      </c>
    </row>
    <row r="459" spans="1:3" x14ac:dyDescent="0.3">
      <c r="A459">
        <v>2017</v>
      </c>
      <c r="B459">
        <v>2</v>
      </c>
      <c r="C459">
        <v>0</v>
      </c>
    </row>
    <row r="460" spans="1:3" x14ac:dyDescent="0.3">
      <c r="A460">
        <v>2017</v>
      </c>
      <c r="B460">
        <v>2</v>
      </c>
      <c r="C460">
        <v>1</v>
      </c>
    </row>
    <row r="461" spans="1:3" x14ac:dyDescent="0.3">
      <c r="A461">
        <v>2017</v>
      </c>
      <c r="B461">
        <v>0</v>
      </c>
      <c r="C461">
        <v>0</v>
      </c>
    </row>
    <row r="462" spans="1:3" x14ac:dyDescent="0.3">
      <c r="A462">
        <v>2017</v>
      </c>
      <c r="B462">
        <v>2</v>
      </c>
      <c r="C462">
        <v>1</v>
      </c>
    </row>
    <row r="463" spans="1:3" x14ac:dyDescent="0.3">
      <c r="A463">
        <v>2017</v>
      </c>
      <c r="B463">
        <v>1</v>
      </c>
      <c r="C463">
        <v>1</v>
      </c>
    </row>
    <row r="464" spans="1:3" x14ac:dyDescent="0.3">
      <c r="A464">
        <v>2017</v>
      </c>
      <c r="B464">
        <v>7</v>
      </c>
      <c r="C464">
        <v>5</v>
      </c>
    </row>
    <row r="465" spans="1:3" x14ac:dyDescent="0.3">
      <c r="A465">
        <v>2017</v>
      </c>
      <c r="B465">
        <v>7</v>
      </c>
      <c r="C465">
        <v>5</v>
      </c>
    </row>
    <row r="466" spans="1:3" x14ac:dyDescent="0.3">
      <c r="A466">
        <v>2017</v>
      </c>
      <c r="B466">
        <v>3</v>
      </c>
      <c r="C466">
        <v>1</v>
      </c>
    </row>
    <row r="467" spans="1:3" x14ac:dyDescent="0.3">
      <c r="A467">
        <v>2017</v>
      </c>
      <c r="B467">
        <v>4</v>
      </c>
      <c r="C467">
        <v>4</v>
      </c>
    </row>
    <row r="468" spans="1:3" x14ac:dyDescent="0.3">
      <c r="A468">
        <v>2017</v>
      </c>
      <c r="B468">
        <v>3</v>
      </c>
      <c r="C468">
        <v>2</v>
      </c>
    </row>
    <row r="469" spans="1:3" x14ac:dyDescent="0.3">
      <c r="A469">
        <v>2017</v>
      </c>
      <c r="B469">
        <v>2</v>
      </c>
      <c r="C469">
        <v>0</v>
      </c>
    </row>
    <row r="470" spans="1:3" x14ac:dyDescent="0.3">
      <c r="A470">
        <v>2017</v>
      </c>
      <c r="B470">
        <v>6</v>
      </c>
      <c r="C470">
        <v>6</v>
      </c>
    </row>
    <row r="471" spans="1:3" x14ac:dyDescent="0.3">
      <c r="A471">
        <v>2017</v>
      </c>
      <c r="B471">
        <v>2</v>
      </c>
      <c r="C471">
        <v>2</v>
      </c>
    </row>
    <row r="472" spans="1:3" x14ac:dyDescent="0.3">
      <c r="A472">
        <v>2017</v>
      </c>
      <c r="B472">
        <v>0</v>
      </c>
      <c r="C472">
        <v>0</v>
      </c>
    </row>
    <row r="473" spans="1:3" x14ac:dyDescent="0.3">
      <c r="A473">
        <v>2017</v>
      </c>
      <c r="B473">
        <v>3</v>
      </c>
      <c r="C473">
        <v>2</v>
      </c>
    </row>
    <row r="474" spans="1:3" x14ac:dyDescent="0.3">
      <c r="A474">
        <v>2017</v>
      </c>
      <c r="B474">
        <v>5</v>
      </c>
      <c r="C474">
        <v>5</v>
      </c>
    </row>
    <row r="475" spans="1:3" x14ac:dyDescent="0.3">
      <c r="A475">
        <v>2017</v>
      </c>
      <c r="B475">
        <v>0</v>
      </c>
      <c r="C475">
        <v>0</v>
      </c>
    </row>
    <row r="476" spans="1:3" x14ac:dyDescent="0.3">
      <c r="A476">
        <v>2017</v>
      </c>
      <c r="B476">
        <v>1</v>
      </c>
      <c r="C476">
        <v>0</v>
      </c>
    </row>
    <row r="477" spans="1:3" x14ac:dyDescent="0.3">
      <c r="A477">
        <v>2017</v>
      </c>
      <c r="B477">
        <v>3</v>
      </c>
      <c r="C477">
        <v>1</v>
      </c>
    </row>
    <row r="478" spans="1:3" x14ac:dyDescent="0.3">
      <c r="A478">
        <v>2017</v>
      </c>
      <c r="B478">
        <v>9</v>
      </c>
      <c r="C478">
        <v>8</v>
      </c>
    </row>
    <row r="479" spans="1:3" x14ac:dyDescent="0.3">
      <c r="A479">
        <v>2017</v>
      </c>
      <c r="B479">
        <v>3</v>
      </c>
      <c r="C479">
        <v>3</v>
      </c>
    </row>
    <row r="480" spans="1:3" x14ac:dyDescent="0.3">
      <c r="A480">
        <v>2017</v>
      </c>
      <c r="B480">
        <v>3</v>
      </c>
      <c r="C480">
        <v>2</v>
      </c>
    </row>
    <row r="481" spans="1:3" x14ac:dyDescent="0.3">
      <c r="A481">
        <v>2017</v>
      </c>
      <c r="B481">
        <v>4</v>
      </c>
      <c r="C481">
        <v>4</v>
      </c>
    </row>
    <row r="482" spans="1:3" x14ac:dyDescent="0.3">
      <c r="A482">
        <v>2017</v>
      </c>
      <c r="B482">
        <v>0</v>
      </c>
      <c r="C482">
        <v>0</v>
      </c>
    </row>
    <row r="483" spans="1:3" x14ac:dyDescent="0.3">
      <c r="A483">
        <v>2017</v>
      </c>
      <c r="B483">
        <v>3</v>
      </c>
      <c r="C483">
        <v>2</v>
      </c>
    </row>
    <row r="484" spans="1:3" x14ac:dyDescent="0.3">
      <c r="A484">
        <v>2017</v>
      </c>
      <c r="B484">
        <v>3</v>
      </c>
      <c r="C484">
        <v>2</v>
      </c>
    </row>
    <row r="485" spans="1:3" x14ac:dyDescent="0.3">
      <c r="A485">
        <v>2017</v>
      </c>
      <c r="B485">
        <v>2</v>
      </c>
      <c r="C485">
        <v>1</v>
      </c>
    </row>
    <row r="486" spans="1:3" x14ac:dyDescent="0.3">
      <c r="A486">
        <v>2017</v>
      </c>
      <c r="B486">
        <v>2</v>
      </c>
      <c r="C486">
        <v>1</v>
      </c>
    </row>
    <row r="487" spans="1:3" x14ac:dyDescent="0.3">
      <c r="A487">
        <v>2017</v>
      </c>
      <c r="B487">
        <v>3</v>
      </c>
      <c r="C487">
        <v>2</v>
      </c>
    </row>
    <row r="488" spans="1:3" x14ac:dyDescent="0.3">
      <c r="A488">
        <v>2017</v>
      </c>
      <c r="B488">
        <v>5</v>
      </c>
      <c r="C488">
        <v>7</v>
      </c>
    </row>
    <row r="489" spans="1:3" x14ac:dyDescent="0.3">
      <c r="A489">
        <v>2017</v>
      </c>
      <c r="B489">
        <v>0</v>
      </c>
      <c r="C489">
        <v>0</v>
      </c>
    </row>
    <row r="490" spans="1:3" x14ac:dyDescent="0.3">
      <c r="A490">
        <v>2017</v>
      </c>
      <c r="B490">
        <v>3</v>
      </c>
      <c r="C490">
        <v>2</v>
      </c>
    </row>
    <row r="491" spans="1:3" x14ac:dyDescent="0.3">
      <c r="A491">
        <v>2017</v>
      </c>
      <c r="B491">
        <v>14</v>
      </c>
      <c r="C491">
        <v>13</v>
      </c>
    </row>
    <row r="492" spans="1:3" x14ac:dyDescent="0.3">
      <c r="A492">
        <v>2017</v>
      </c>
      <c r="B492">
        <v>0</v>
      </c>
      <c r="C492">
        <v>0</v>
      </c>
    </row>
    <row r="493" spans="1:3" x14ac:dyDescent="0.3">
      <c r="A493">
        <v>2017</v>
      </c>
      <c r="B493">
        <v>4</v>
      </c>
      <c r="C493">
        <v>2</v>
      </c>
    </row>
    <row r="494" spans="1:3" x14ac:dyDescent="0.3">
      <c r="A494">
        <v>2017</v>
      </c>
      <c r="B494">
        <v>2</v>
      </c>
      <c r="C494">
        <v>1</v>
      </c>
    </row>
    <row r="495" spans="1:3" x14ac:dyDescent="0.3">
      <c r="A495">
        <v>2017</v>
      </c>
      <c r="B495">
        <v>3</v>
      </c>
      <c r="C495">
        <v>2</v>
      </c>
    </row>
    <row r="496" spans="1:3" x14ac:dyDescent="0.3">
      <c r="A496">
        <v>2017</v>
      </c>
      <c r="B496">
        <v>4</v>
      </c>
      <c r="C496">
        <v>3</v>
      </c>
    </row>
    <row r="497" spans="1:3" x14ac:dyDescent="0.3">
      <c r="A497">
        <v>2017</v>
      </c>
      <c r="B497">
        <v>6</v>
      </c>
      <c r="C497">
        <v>6</v>
      </c>
    </row>
    <row r="498" spans="1:3" x14ac:dyDescent="0.3">
      <c r="A498">
        <v>2017</v>
      </c>
      <c r="B498">
        <v>2</v>
      </c>
      <c r="C498">
        <v>2</v>
      </c>
    </row>
    <row r="499" spans="1:3" x14ac:dyDescent="0.3">
      <c r="A499">
        <v>2017</v>
      </c>
      <c r="B499">
        <v>7</v>
      </c>
      <c r="C499">
        <v>6</v>
      </c>
    </row>
    <row r="500" spans="1:3" x14ac:dyDescent="0.3">
      <c r="A500">
        <v>2017</v>
      </c>
      <c r="B500">
        <v>7</v>
      </c>
      <c r="C500">
        <v>5</v>
      </c>
    </row>
    <row r="501" spans="1:3" x14ac:dyDescent="0.3">
      <c r="A501">
        <v>2017</v>
      </c>
      <c r="B501">
        <v>0</v>
      </c>
      <c r="C501">
        <v>1</v>
      </c>
    </row>
    <row r="502" spans="1:3" x14ac:dyDescent="0.3">
      <c r="A502">
        <v>2017</v>
      </c>
      <c r="B502">
        <v>2</v>
      </c>
      <c r="C502">
        <v>2</v>
      </c>
    </row>
    <row r="503" spans="1:3" x14ac:dyDescent="0.3">
      <c r="A503">
        <v>2017</v>
      </c>
      <c r="B503">
        <v>3</v>
      </c>
      <c r="C503">
        <v>5</v>
      </c>
    </row>
    <row r="504" spans="1:3" x14ac:dyDescent="0.3">
      <c r="A504">
        <v>2017</v>
      </c>
      <c r="B504">
        <v>5</v>
      </c>
      <c r="C504">
        <v>3</v>
      </c>
    </row>
    <row r="505" spans="1:3" x14ac:dyDescent="0.3">
      <c r="A505">
        <v>2017</v>
      </c>
      <c r="B505">
        <v>1</v>
      </c>
      <c r="C505">
        <v>0</v>
      </c>
    </row>
    <row r="506" spans="1:3" x14ac:dyDescent="0.3">
      <c r="A506">
        <v>2017</v>
      </c>
      <c r="B506">
        <v>1</v>
      </c>
      <c r="C506">
        <v>0</v>
      </c>
    </row>
    <row r="507" spans="1:3" x14ac:dyDescent="0.3">
      <c r="A507">
        <v>2017</v>
      </c>
      <c r="B507">
        <v>11</v>
      </c>
      <c r="C507">
        <v>9</v>
      </c>
    </row>
    <row r="508" spans="1:3" x14ac:dyDescent="0.3">
      <c r="A508">
        <v>2017</v>
      </c>
      <c r="B508">
        <v>5</v>
      </c>
      <c r="C508">
        <v>6</v>
      </c>
    </row>
    <row r="509" spans="1:3" x14ac:dyDescent="0.3">
      <c r="A509">
        <v>2017</v>
      </c>
      <c r="B509">
        <v>5</v>
      </c>
      <c r="C509">
        <v>4</v>
      </c>
    </row>
    <row r="510" spans="1:3" x14ac:dyDescent="0.3">
      <c r="A510">
        <v>2017</v>
      </c>
      <c r="B510">
        <v>1</v>
      </c>
      <c r="C510">
        <v>0</v>
      </c>
    </row>
    <row r="511" spans="1:3" x14ac:dyDescent="0.3">
      <c r="A511">
        <v>2017</v>
      </c>
      <c r="B511">
        <v>2</v>
      </c>
      <c r="C511">
        <v>1</v>
      </c>
    </row>
    <row r="512" spans="1:3" x14ac:dyDescent="0.3">
      <c r="A512">
        <v>2017</v>
      </c>
      <c r="B512">
        <v>4</v>
      </c>
      <c r="C512">
        <v>3</v>
      </c>
    </row>
    <row r="513" spans="1:3" x14ac:dyDescent="0.3">
      <c r="A513">
        <v>2017</v>
      </c>
      <c r="B513">
        <v>0</v>
      </c>
      <c r="C513">
        <v>0</v>
      </c>
    </row>
    <row r="514" spans="1:3" x14ac:dyDescent="0.3">
      <c r="A514">
        <v>2017</v>
      </c>
      <c r="B514">
        <v>2</v>
      </c>
      <c r="C514">
        <v>1</v>
      </c>
    </row>
    <row r="515" spans="1:3" x14ac:dyDescent="0.3">
      <c r="A515">
        <v>2017</v>
      </c>
      <c r="B515">
        <v>1</v>
      </c>
      <c r="C515">
        <v>0</v>
      </c>
    </row>
    <row r="516" spans="1:3" x14ac:dyDescent="0.3">
      <c r="A516">
        <v>2017</v>
      </c>
      <c r="B516">
        <v>5</v>
      </c>
      <c r="C516">
        <v>5</v>
      </c>
    </row>
    <row r="517" spans="1:3" x14ac:dyDescent="0.3">
      <c r="A517">
        <v>2017</v>
      </c>
      <c r="B517">
        <v>3</v>
      </c>
      <c r="C517">
        <v>2</v>
      </c>
    </row>
    <row r="518" spans="1:3" x14ac:dyDescent="0.3">
      <c r="A518">
        <v>2017</v>
      </c>
      <c r="B518">
        <v>15</v>
      </c>
      <c r="C518">
        <v>11</v>
      </c>
    </row>
    <row r="519" spans="1:3" x14ac:dyDescent="0.3">
      <c r="A519">
        <v>2017</v>
      </c>
      <c r="B519">
        <v>17</v>
      </c>
      <c r="C519">
        <v>14</v>
      </c>
    </row>
    <row r="520" spans="1:3" x14ac:dyDescent="0.3">
      <c r="A520">
        <v>2017</v>
      </c>
      <c r="B520">
        <v>0</v>
      </c>
      <c r="C520">
        <v>0</v>
      </c>
    </row>
    <row r="521" spans="1:3" x14ac:dyDescent="0.3">
      <c r="A521">
        <v>2017</v>
      </c>
      <c r="B521">
        <v>5</v>
      </c>
      <c r="C521">
        <v>4</v>
      </c>
    </row>
    <row r="522" spans="1:3" x14ac:dyDescent="0.3">
      <c r="A522">
        <v>2017</v>
      </c>
      <c r="B522">
        <v>11</v>
      </c>
      <c r="C522">
        <v>6</v>
      </c>
    </row>
    <row r="523" spans="1:3" x14ac:dyDescent="0.3">
      <c r="A523">
        <v>2017</v>
      </c>
      <c r="B523">
        <v>8</v>
      </c>
      <c r="C523">
        <v>7</v>
      </c>
    </row>
    <row r="524" spans="1:3" x14ac:dyDescent="0.3">
      <c r="A524">
        <v>2017</v>
      </c>
      <c r="B524">
        <v>4</v>
      </c>
      <c r="C524">
        <v>2</v>
      </c>
    </row>
    <row r="525" spans="1:3" x14ac:dyDescent="0.3">
      <c r="A525">
        <v>2017</v>
      </c>
      <c r="B525">
        <v>6</v>
      </c>
      <c r="C525">
        <v>8</v>
      </c>
    </row>
    <row r="526" spans="1:3" x14ac:dyDescent="0.3">
      <c r="A526">
        <v>2017</v>
      </c>
      <c r="B526">
        <v>6</v>
      </c>
      <c r="C526">
        <v>17</v>
      </c>
    </row>
    <row r="527" spans="1:3" x14ac:dyDescent="0.3">
      <c r="A527">
        <v>2017</v>
      </c>
      <c r="B527">
        <v>2</v>
      </c>
      <c r="C527">
        <v>1</v>
      </c>
    </row>
    <row r="528" spans="1:3" x14ac:dyDescent="0.3">
      <c r="A528">
        <v>2017</v>
      </c>
      <c r="B528">
        <v>1</v>
      </c>
      <c r="C528">
        <v>0</v>
      </c>
    </row>
    <row r="529" spans="1:3" x14ac:dyDescent="0.3">
      <c r="A529">
        <v>2017</v>
      </c>
      <c r="B529">
        <v>15</v>
      </c>
      <c r="C529">
        <v>13</v>
      </c>
    </row>
    <row r="530" spans="1:3" x14ac:dyDescent="0.3">
      <c r="A530">
        <v>2017</v>
      </c>
      <c r="B530">
        <v>7</v>
      </c>
      <c r="C530">
        <v>7</v>
      </c>
    </row>
    <row r="531" spans="1:3" x14ac:dyDescent="0.3">
      <c r="A531">
        <v>2017</v>
      </c>
      <c r="B531">
        <v>2</v>
      </c>
      <c r="C531">
        <v>4</v>
      </c>
    </row>
    <row r="532" spans="1:3" x14ac:dyDescent="0.3">
      <c r="A532">
        <v>2017</v>
      </c>
      <c r="B532">
        <v>11</v>
      </c>
      <c r="C532">
        <v>10</v>
      </c>
    </row>
    <row r="533" spans="1:3" x14ac:dyDescent="0.3">
      <c r="A533">
        <v>2017</v>
      </c>
      <c r="B533">
        <v>4</v>
      </c>
      <c r="C533">
        <v>6</v>
      </c>
    </row>
    <row r="534" spans="1:3" x14ac:dyDescent="0.3">
      <c r="A534">
        <v>2017</v>
      </c>
      <c r="B534">
        <v>7</v>
      </c>
      <c r="C534">
        <v>8</v>
      </c>
    </row>
    <row r="535" spans="1:3" x14ac:dyDescent="0.3">
      <c r="A535">
        <v>2017</v>
      </c>
      <c r="B535">
        <v>2</v>
      </c>
      <c r="C535">
        <v>1</v>
      </c>
    </row>
    <row r="536" spans="1:3" x14ac:dyDescent="0.3">
      <c r="A536">
        <v>2017</v>
      </c>
      <c r="B536">
        <v>3</v>
      </c>
      <c r="C536">
        <v>2</v>
      </c>
    </row>
    <row r="537" spans="1:3" x14ac:dyDescent="0.3">
      <c r="A537">
        <v>2017</v>
      </c>
      <c r="B537">
        <v>0</v>
      </c>
      <c r="C537">
        <v>0</v>
      </c>
    </row>
    <row r="538" spans="1:3" x14ac:dyDescent="0.3">
      <c r="A538">
        <v>2017</v>
      </c>
      <c r="B538">
        <v>7</v>
      </c>
      <c r="C538">
        <v>7</v>
      </c>
    </row>
    <row r="539" spans="1:3" x14ac:dyDescent="0.3">
      <c r="A539">
        <v>2017</v>
      </c>
      <c r="B539">
        <v>2</v>
      </c>
      <c r="C539">
        <v>1</v>
      </c>
    </row>
    <row r="540" spans="1:3" x14ac:dyDescent="0.3">
      <c r="A540">
        <v>2017</v>
      </c>
      <c r="B540">
        <v>28</v>
      </c>
      <c r="C540">
        <v>33</v>
      </c>
    </row>
    <row r="541" spans="1:3" x14ac:dyDescent="0.3">
      <c r="A541">
        <v>2017</v>
      </c>
      <c r="B541">
        <v>7</v>
      </c>
      <c r="C541">
        <v>5</v>
      </c>
    </row>
    <row r="542" spans="1:3" x14ac:dyDescent="0.3">
      <c r="A542">
        <v>2017</v>
      </c>
      <c r="B542">
        <v>6</v>
      </c>
      <c r="C542">
        <v>4</v>
      </c>
    </row>
    <row r="543" spans="1:3" x14ac:dyDescent="0.3">
      <c r="A543">
        <v>2017</v>
      </c>
      <c r="B543">
        <v>6</v>
      </c>
      <c r="C543">
        <v>4</v>
      </c>
    </row>
    <row r="544" spans="1:3" x14ac:dyDescent="0.3">
      <c r="A544">
        <v>2017</v>
      </c>
      <c r="B544">
        <v>2</v>
      </c>
      <c r="C544">
        <v>2</v>
      </c>
    </row>
    <row r="545" spans="1:3" x14ac:dyDescent="0.3">
      <c r="A545">
        <v>2017</v>
      </c>
      <c r="B545">
        <v>3</v>
      </c>
      <c r="C545">
        <v>2</v>
      </c>
    </row>
    <row r="546" spans="1:3" x14ac:dyDescent="0.3">
      <c r="A546">
        <v>2017</v>
      </c>
      <c r="B546">
        <v>1</v>
      </c>
      <c r="C546">
        <v>1</v>
      </c>
    </row>
    <row r="547" spans="1:3" x14ac:dyDescent="0.3">
      <c r="A547">
        <v>2017</v>
      </c>
      <c r="B547">
        <v>4</v>
      </c>
      <c r="C547">
        <v>4</v>
      </c>
    </row>
    <row r="548" spans="1:3" x14ac:dyDescent="0.3">
      <c r="A548">
        <v>2017</v>
      </c>
      <c r="B548">
        <v>2</v>
      </c>
      <c r="C548">
        <v>3</v>
      </c>
    </row>
    <row r="549" spans="1:3" x14ac:dyDescent="0.3">
      <c r="A549">
        <v>2017</v>
      </c>
      <c r="B549">
        <v>3</v>
      </c>
      <c r="C549">
        <v>2</v>
      </c>
    </row>
    <row r="550" spans="1:3" x14ac:dyDescent="0.3">
      <c r="A550">
        <v>2017</v>
      </c>
      <c r="B550">
        <v>0</v>
      </c>
      <c r="C550">
        <v>0</v>
      </c>
    </row>
    <row r="551" spans="1:3" x14ac:dyDescent="0.3">
      <c r="A551">
        <v>2017</v>
      </c>
      <c r="B551">
        <v>23</v>
      </c>
      <c r="C551">
        <v>21</v>
      </c>
    </row>
    <row r="552" spans="1:3" x14ac:dyDescent="0.3">
      <c r="A552">
        <v>2017</v>
      </c>
      <c r="B552">
        <v>1</v>
      </c>
      <c r="C552">
        <v>0</v>
      </c>
    </row>
    <row r="553" spans="1:3" x14ac:dyDescent="0.3">
      <c r="A553">
        <v>2017</v>
      </c>
      <c r="B553">
        <v>8</v>
      </c>
      <c r="C553">
        <v>7</v>
      </c>
    </row>
    <row r="554" spans="1:3" x14ac:dyDescent="0.3">
      <c r="A554">
        <v>2017</v>
      </c>
      <c r="B554">
        <v>20</v>
      </c>
      <c r="C554">
        <v>17</v>
      </c>
    </row>
    <row r="555" spans="1:3" x14ac:dyDescent="0.3">
      <c r="A555">
        <v>2017</v>
      </c>
      <c r="B555">
        <v>1</v>
      </c>
      <c r="C555">
        <v>0</v>
      </c>
    </row>
    <row r="556" spans="1:3" x14ac:dyDescent="0.3">
      <c r="A556">
        <v>2017</v>
      </c>
      <c r="B556">
        <v>5</v>
      </c>
      <c r="C556">
        <v>4</v>
      </c>
    </row>
    <row r="557" spans="1:3" x14ac:dyDescent="0.3">
      <c r="A557">
        <v>2017</v>
      </c>
      <c r="B557">
        <v>1</v>
      </c>
      <c r="C557">
        <v>1</v>
      </c>
    </row>
    <row r="558" spans="1:3" x14ac:dyDescent="0.3">
      <c r="A558">
        <v>2017</v>
      </c>
      <c r="B558">
        <v>2</v>
      </c>
      <c r="C558">
        <v>1</v>
      </c>
    </row>
    <row r="559" spans="1:3" x14ac:dyDescent="0.3">
      <c r="A559">
        <v>2017</v>
      </c>
      <c r="B559">
        <v>3</v>
      </c>
      <c r="C559">
        <v>5</v>
      </c>
    </row>
    <row r="560" spans="1:3" x14ac:dyDescent="0.3">
      <c r="A560">
        <v>2017</v>
      </c>
      <c r="B560">
        <v>1</v>
      </c>
      <c r="C560">
        <v>0</v>
      </c>
    </row>
    <row r="561" spans="1:3" x14ac:dyDescent="0.3">
      <c r="A561">
        <v>2017</v>
      </c>
      <c r="B561">
        <v>1</v>
      </c>
      <c r="C561">
        <v>0</v>
      </c>
    </row>
    <row r="562" spans="1:3" x14ac:dyDescent="0.3">
      <c r="A562">
        <v>2017</v>
      </c>
      <c r="B562">
        <v>0</v>
      </c>
      <c r="C562">
        <v>0</v>
      </c>
    </row>
    <row r="563" spans="1:3" x14ac:dyDescent="0.3">
      <c r="A563">
        <v>1992</v>
      </c>
      <c r="B563">
        <v>47</v>
      </c>
      <c r="C563">
        <v>45</v>
      </c>
    </row>
    <row r="564" spans="1:3" x14ac:dyDescent="0.3">
      <c r="A564">
        <v>1992</v>
      </c>
      <c r="B564">
        <v>179</v>
      </c>
      <c r="C564">
        <v>177</v>
      </c>
    </row>
    <row r="565" spans="1:3" x14ac:dyDescent="0.3">
      <c r="A565">
        <v>1992</v>
      </c>
      <c r="B565">
        <v>6</v>
      </c>
      <c r="C565">
        <v>6</v>
      </c>
    </row>
    <row r="566" spans="1:3" x14ac:dyDescent="0.3">
      <c r="A566">
        <v>1992</v>
      </c>
      <c r="B566">
        <v>78</v>
      </c>
      <c r="C566">
        <v>78</v>
      </c>
    </row>
    <row r="567" spans="1:3" x14ac:dyDescent="0.3">
      <c r="A567">
        <v>1992</v>
      </c>
      <c r="B567">
        <v>9</v>
      </c>
      <c r="C567">
        <v>9</v>
      </c>
    </row>
    <row r="568" spans="1:3" x14ac:dyDescent="0.3">
      <c r="A568">
        <v>1992</v>
      </c>
      <c r="B568">
        <v>9</v>
      </c>
      <c r="C568">
        <v>9</v>
      </c>
    </row>
    <row r="569" spans="1:3" x14ac:dyDescent="0.3">
      <c r="A569">
        <v>1992</v>
      </c>
      <c r="B569">
        <v>98</v>
      </c>
      <c r="C569">
        <v>85</v>
      </c>
    </row>
    <row r="570" spans="1:3" x14ac:dyDescent="0.3">
      <c r="A570">
        <v>1992</v>
      </c>
      <c r="B570">
        <v>19</v>
      </c>
      <c r="C570">
        <v>20</v>
      </c>
    </row>
    <row r="571" spans="1:3" x14ac:dyDescent="0.3">
      <c r="A571">
        <v>1992</v>
      </c>
      <c r="B571">
        <v>95</v>
      </c>
      <c r="C571">
        <v>86</v>
      </c>
    </row>
    <row r="572" spans="1:3" x14ac:dyDescent="0.3">
      <c r="A572">
        <v>1992</v>
      </c>
      <c r="B572">
        <v>152</v>
      </c>
      <c r="C572">
        <v>150</v>
      </c>
    </row>
    <row r="573" spans="1:3" x14ac:dyDescent="0.3">
      <c r="A573">
        <v>1992</v>
      </c>
      <c r="B573">
        <v>10</v>
      </c>
      <c r="C573">
        <v>12</v>
      </c>
    </row>
    <row r="574" spans="1:3" x14ac:dyDescent="0.3">
      <c r="A574">
        <v>1992</v>
      </c>
      <c r="B574">
        <v>63</v>
      </c>
      <c r="C574">
        <v>53</v>
      </c>
    </row>
    <row r="575" spans="1:3" x14ac:dyDescent="0.3">
      <c r="A575">
        <v>1992</v>
      </c>
      <c r="B575">
        <v>51</v>
      </c>
      <c r="C575">
        <v>56</v>
      </c>
    </row>
    <row r="576" spans="1:3" x14ac:dyDescent="0.3">
      <c r="A576">
        <v>1992</v>
      </c>
      <c r="B576">
        <v>141</v>
      </c>
      <c r="C576">
        <v>41</v>
      </c>
    </row>
    <row r="577" spans="1:3" x14ac:dyDescent="0.3">
      <c r="A577">
        <v>1992</v>
      </c>
      <c r="B577">
        <v>2</v>
      </c>
      <c r="C577">
        <v>2</v>
      </c>
    </row>
    <row r="578" spans="1:3" x14ac:dyDescent="0.3">
      <c r="A578">
        <v>1992</v>
      </c>
      <c r="B578">
        <v>28</v>
      </c>
      <c r="C578">
        <v>32</v>
      </c>
    </row>
    <row r="579" spans="1:3" x14ac:dyDescent="0.3">
      <c r="A579">
        <v>1992</v>
      </c>
      <c r="B579">
        <v>44</v>
      </c>
      <c r="C579">
        <v>43</v>
      </c>
    </row>
    <row r="580" spans="1:3" x14ac:dyDescent="0.3">
      <c r="A580">
        <v>1992</v>
      </c>
      <c r="B580">
        <v>55</v>
      </c>
      <c r="C580">
        <v>60</v>
      </c>
    </row>
    <row r="581" spans="1:3" x14ac:dyDescent="0.3">
      <c r="A581">
        <v>1992</v>
      </c>
      <c r="B581">
        <v>113</v>
      </c>
      <c r="C581">
        <v>113</v>
      </c>
    </row>
    <row r="582" spans="1:3" x14ac:dyDescent="0.3">
      <c r="A582">
        <v>1992</v>
      </c>
      <c r="B582">
        <v>23</v>
      </c>
      <c r="C582">
        <v>20</v>
      </c>
    </row>
    <row r="583" spans="1:3" x14ac:dyDescent="0.3">
      <c r="A583">
        <v>1992</v>
      </c>
      <c r="B583">
        <v>33</v>
      </c>
      <c r="C583">
        <v>30</v>
      </c>
    </row>
    <row r="584" spans="1:3" x14ac:dyDescent="0.3">
      <c r="A584">
        <v>1992</v>
      </c>
      <c r="B584">
        <v>12</v>
      </c>
      <c r="C584">
        <v>11</v>
      </c>
    </row>
    <row r="585" spans="1:3" x14ac:dyDescent="0.3">
      <c r="A585">
        <v>1992</v>
      </c>
      <c r="B585">
        <v>177</v>
      </c>
      <c r="C585">
        <v>168</v>
      </c>
    </row>
    <row r="586" spans="1:3" x14ac:dyDescent="0.3">
      <c r="A586">
        <v>1992</v>
      </c>
      <c r="B586">
        <v>80</v>
      </c>
      <c r="C586">
        <v>93</v>
      </c>
    </row>
    <row r="587" spans="1:3" x14ac:dyDescent="0.3">
      <c r="A587">
        <v>1992</v>
      </c>
      <c r="B587">
        <v>12</v>
      </c>
      <c r="C587">
        <v>12</v>
      </c>
    </row>
    <row r="588" spans="1:3" x14ac:dyDescent="0.3">
      <c r="A588">
        <v>1992</v>
      </c>
      <c r="B588">
        <v>5</v>
      </c>
      <c r="C588">
        <v>2</v>
      </c>
    </row>
    <row r="589" spans="1:3" x14ac:dyDescent="0.3">
      <c r="A589">
        <v>1992</v>
      </c>
      <c r="B589">
        <v>52</v>
      </c>
      <c r="C589">
        <v>53</v>
      </c>
    </row>
    <row r="590" spans="1:3" x14ac:dyDescent="0.3">
      <c r="A590">
        <v>1992</v>
      </c>
      <c r="B590">
        <v>20</v>
      </c>
      <c r="C590">
        <v>24</v>
      </c>
    </row>
    <row r="591" spans="1:3" x14ac:dyDescent="0.3">
      <c r="A591">
        <v>1992</v>
      </c>
      <c r="B591">
        <v>18</v>
      </c>
      <c r="C591">
        <v>18</v>
      </c>
    </row>
    <row r="592" spans="1:3" x14ac:dyDescent="0.3">
      <c r="A592">
        <v>1992</v>
      </c>
      <c r="B592">
        <v>197</v>
      </c>
      <c r="C592">
        <v>185</v>
      </c>
    </row>
    <row r="593" spans="1:3" x14ac:dyDescent="0.3">
      <c r="A593">
        <v>1992</v>
      </c>
      <c r="B593">
        <v>16</v>
      </c>
      <c r="C593">
        <v>13</v>
      </c>
    </row>
    <row r="594" spans="1:3" x14ac:dyDescent="0.3">
      <c r="A594">
        <v>1992</v>
      </c>
      <c r="B594">
        <v>26</v>
      </c>
      <c r="C594">
        <v>21</v>
      </c>
    </row>
    <row r="595" spans="1:3" x14ac:dyDescent="0.3">
      <c r="A595">
        <v>1992</v>
      </c>
      <c r="B595">
        <v>31</v>
      </c>
      <c r="C595">
        <v>35</v>
      </c>
    </row>
    <row r="596" spans="1:3" x14ac:dyDescent="0.3">
      <c r="A596">
        <v>1992</v>
      </c>
      <c r="B596">
        <v>32</v>
      </c>
      <c r="C596">
        <v>31</v>
      </c>
    </row>
    <row r="597" spans="1:3" x14ac:dyDescent="0.3">
      <c r="A597">
        <v>1992</v>
      </c>
      <c r="B597">
        <v>16</v>
      </c>
      <c r="C597">
        <v>16</v>
      </c>
    </row>
    <row r="598" spans="1:3" x14ac:dyDescent="0.3">
      <c r="A598">
        <v>1992</v>
      </c>
      <c r="B598">
        <v>115</v>
      </c>
      <c r="C598">
        <v>117</v>
      </c>
    </row>
    <row r="599" spans="1:3" x14ac:dyDescent="0.3">
      <c r="A599">
        <v>1992</v>
      </c>
      <c r="B599">
        <v>19</v>
      </c>
      <c r="C599">
        <v>14</v>
      </c>
    </row>
    <row r="600" spans="1:3" x14ac:dyDescent="0.3">
      <c r="A600">
        <v>1992</v>
      </c>
      <c r="B600">
        <v>66</v>
      </c>
      <c r="C600">
        <v>66</v>
      </c>
    </row>
    <row r="601" spans="1:3" x14ac:dyDescent="0.3">
      <c r="A601">
        <v>1992</v>
      </c>
      <c r="B601">
        <v>18</v>
      </c>
      <c r="C601">
        <v>19</v>
      </c>
    </row>
    <row r="602" spans="1:3" x14ac:dyDescent="0.3">
      <c r="A602">
        <v>1992</v>
      </c>
      <c r="B602">
        <v>8</v>
      </c>
      <c r="C602">
        <v>6</v>
      </c>
    </row>
    <row r="603" spans="1:3" x14ac:dyDescent="0.3">
      <c r="A603">
        <v>1992</v>
      </c>
      <c r="B603">
        <v>8</v>
      </c>
      <c r="C603">
        <v>3</v>
      </c>
    </row>
    <row r="604" spans="1:3" x14ac:dyDescent="0.3">
      <c r="A604">
        <v>1992</v>
      </c>
      <c r="B604">
        <v>27</v>
      </c>
      <c r="C604">
        <v>32</v>
      </c>
    </row>
    <row r="605" spans="1:3" x14ac:dyDescent="0.3">
      <c r="A605">
        <v>1992</v>
      </c>
      <c r="B605">
        <v>457</v>
      </c>
      <c r="C605">
        <v>472</v>
      </c>
    </row>
    <row r="606" spans="1:3" x14ac:dyDescent="0.3">
      <c r="A606">
        <v>1992</v>
      </c>
      <c r="B606">
        <v>7</v>
      </c>
      <c r="C606">
        <v>9</v>
      </c>
    </row>
    <row r="607" spans="1:3" x14ac:dyDescent="0.3">
      <c r="A607">
        <v>1992</v>
      </c>
      <c r="B607">
        <v>188</v>
      </c>
      <c r="C607">
        <v>204</v>
      </c>
    </row>
    <row r="608" spans="1:3" x14ac:dyDescent="0.3">
      <c r="A608">
        <v>1992</v>
      </c>
      <c r="B608">
        <v>192</v>
      </c>
      <c r="C608">
        <v>181</v>
      </c>
    </row>
    <row r="609" spans="1:3" x14ac:dyDescent="0.3">
      <c r="A609">
        <v>1992</v>
      </c>
      <c r="B609">
        <v>15</v>
      </c>
      <c r="C609">
        <v>21</v>
      </c>
    </row>
    <row r="610" spans="1:3" x14ac:dyDescent="0.3">
      <c r="A610">
        <v>1992</v>
      </c>
      <c r="B610">
        <v>13</v>
      </c>
      <c r="C610">
        <v>14</v>
      </c>
    </row>
    <row r="611" spans="1:3" x14ac:dyDescent="0.3">
      <c r="A611">
        <v>1992</v>
      </c>
      <c r="B611">
        <v>22</v>
      </c>
      <c r="C611">
        <v>29</v>
      </c>
    </row>
    <row r="612" spans="1:3" x14ac:dyDescent="0.3">
      <c r="A612">
        <v>1992</v>
      </c>
      <c r="B612">
        <v>61</v>
      </c>
      <c r="C612">
        <v>60</v>
      </c>
    </row>
    <row r="613" spans="1:3" x14ac:dyDescent="0.3">
      <c r="A613">
        <v>1992</v>
      </c>
      <c r="B613">
        <v>16</v>
      </c>
      <c r="C613">
        <v>15</v>
      </c>
    </row>
    <row r="614" spans="1:3" x14ac:dyDescent="0.3">
      <c r="A614">
        <v>1992</v>
      </c>
      <c r="B614">
        <v>15</v>
      </c>
      <c r="C614">
        <v>20</v>
      </c>
    </row>
    <row r="615" spans="1:3" x14ac:dyDescent="0.3">
      <c r="A615">
        <v>1992</v>
      </c>
      <c r="B615">
        <v>51</v>
      </c>
      <c r="C615">
        <v>49</v>
      </c>
    </row>
    <row r="616" spans="1:3" x14ac:dyDescent="0.3">
      <c r="A616">
        <v>1992</v>
      </c>
      <c r="B616">
        <v>10</v>
      </c>
      <c r="C616">
        <v>8</v>
      </c>
    </row>
    <row r="617" spans="1:3" x14ac:dyDescent="0.3">
      <c r="A617">
        <v>1992</v>
      </c>
      <c r="B617">
        <v>23</v>
      </c>
      <c r="C617">
        <v>26</v>
      </c>
    </row>
    <row r="618" spans="1:3" x14ac:dyDescent="0.3">
      <c r="A618">
        <v>1992</v>
      </c>
      <c r="B618">
        <v>20</v>
      </c>
      <c r="C618">
        <v>18</v>
      </c>
    </row>
    <row r="619" spans="1:3" x14ac:dyDescent="0.3">
      <c r="A619">
        <v>1992</v>
      </c>
      <c r="B619">
        <v>37</v>
      </c>
      <c r="C619">
        <v>30</v>
      </c>
    </row>
    <row r="620" spans="1:3" x14ac:dyDescent="0.3">
      <c r="A620">
        <v>1992</v>
      </c>
      <c r="B620">
        <v>132</v>
      </c>
      <c r="C620">
        <v>127</v>
      </c>
    </row>
    <row r="621" spans="1:3" x14ac:dyDescent="0.3">
      <c r="A621">
        <v>1992</v>
      </c>
      <c r="B621">
        <v>17</v>
      </c>
      <c r="C621">
        <v>16</v>
      </c>
    </row>
    <row r="622" spans="1:3" x14ac:dyDescent="0.3">
      <c r="A622">
        <v>1992</v>
      </c>
      <c r="B622">
        <v>16</v>
      </c>
      <c r="C622">
        <v>17</v>
      </c>
    </row>
    <row r="623" spans="1:3" x14ac:dyDescent="0.3">
      <c r="A623">
        <v>1992</v>
      </c>
      <c r="B623">
        <v>5</v>
      </c>
      <c r="C623">
        <v>4</v>
      </c>
    </row>
    <row r="624" spans="1:3" x14ac:dyDescent="0.3">
      <c r="A624">
        <v>1992</v>
      </c>
      <c r="B624">
        <v>6</v>
      </c>
      <c r="C624">
        <v>3</v>
      </c>
    </row>
    <row r="625" spans="1:3" x14ac:dyDescent="0.3">
      <c r="A625">
        <v>1992</v>
      </c>
      <c r="B625">
        <v>10</v>
      </c>
      <c r="C625">
        <v>7</v>
      </c>
    </row>
    <row r="626" spans="1:3" x14ac:dyDescent="0.3">
      <c r="A626">
        <v>1992</v>
      </c>
      <c r="B626">
        <v>5</v>
      </c>
      <c r="C626">
        <v>4</v>
      </c>
    </row>
    <row r="627" spans="1:3" x14ac:dyDescent="0.3">
      <c r="A627">
        <v>1992</v>
      </c>
      <c r="B627">
        <v>110</v>
      </c>
      <c r="C627">
        <v>99</v>
      </c>
    </row>
    <row r="628" spans="1:3" x14ac:dyDescent="0.3">
      <c r="A628">
        <v>1992</v>
      </c>
      <c r="B628">
        <v>419</v>
      </c>
      <c r="C628">
        <v>405</v>
      </c>
    </row>
    <row r="629" spans="1:3" x14ac:dyDescent="0.3">
      <c r="A629">
        <v>1992</v>
      </c>
      <c r="B629">
        <v>69</v>
      </c>
      <c r="C629">
        <v>78</v>
      </c>
    </row>
    <row r="630" spans="1:3" x14ac:dyDescent="0.3">
      <c r="A630">
        <v>1992</v>
      </c>
      <c r="B630">
        <v>9</v>
      </c>
      <c r="C630">
        <v>10</v>
      </c>
    </row>
    <row r="631" spans="1:3" x14ac:dyDescent="0.3">
      <c r="A631">
        <v>1992</v>
      </c>
      <c r="B631">
        <v>11</v>
      </c>
      <c r="C631">
        <v>9</v>
      </c>
    </row>
    <row r="632" spans="1:3" x14ac:dyDescent="0.3">
      <c r="A632">
        <v>1992</v>
      </c>
      <c r="B632">
        <v>15</v>
      </c>
      <c r="C632">
        <v>14</v>
      </c>
    </row>
    <row r="633" spans="1:3" x14ac:dyDescent="0.3">
      <c r="A633">
        <v>1992</v>
      </c>
      <c r="B633">
        <v>70</v>
      </c>
      <c r="C633">
        <v>71</v>
      </c>
    </row>
    <row r="634" spans="1:3" x14ac:dyDescent="0.3">
      <c r="A634">
        <v>1992</v>
      </c>
      <c r="B634">
        <v>22</v>
      </c>
      <c r="C634">
        <v>14</v>
      </c>
    </row>
    <row r="635" spans="1:3" x14ac:dyDescent="0.3">
      <c r="A635">
        <v>1992</v>
      </c>
      <c r="B635">
        <v>6</v>
      </c>
      <c r="C635">
        <v>4</v>
      </c>
    </row>
    <row r="636" spans="1:3" x14ac:dyDescent="0.3">
      <c r="A636">
        <v>1992</v>
      </c>
      <c r="B636">
        <v>32</v>
      </c>
      <c r="C636">
        <v>28</v>
      </c>
    </row>
    <row r="637" spans="1:3" x14ac:dyDescent="0.3">
      <c r="A637">
        <v>1992</v>
      </c>
      <c r="B637">
        <v>48</v>
      </c>
      <c r="C637">
        <v>44</v>
      </c>
    </row>
    <row r="638" spans="1:3" x14ac:dyDescent="0.3">
      <c r="A638">
        <v>1992</v>
      </c>
      <c r="B638">
        <v>55</v>
      </c>
      <c r="C638">
        <v>57</v>
      </c>
    </row>
    <row r="639" spans="1:3" x14ac:dyDescent="0.3">
      <c r="A639">
        <v>1992</v>
      </c>
      <c r="B639">
        <v>23</v>
      </c>
      <c r="C639">
        <v>35</v>
      </c>
    </row>
    <row r="640" spans="1:3" x14ac:dyDescent="0.3">
      <c r="A640">
        <v>1992</v>
      </c>
      <c r="B640">
        <v>21</v>
      </c>
      <c r="C640">
        <v>19</v>
      </c>
    </row>
    <row r="641" spans="1:3" x14ac:dyDescent="0.3">
      <c r="A641">
        <v>1992</v>
      </c>
      <c r="B641">
        <v>108</v>
      </c>
      <c r="C641">
        <v>116</v>
      </c>
    </row>
    <row r="642" spans="1:3" x14ac:dyDescent="0.3">
      <c r="A642">
        <v>1992</v>
      </c>
      <c r="B642">
        <v>92</v>
      </c>
      <c r="C642">
        <v>100</v>
      </c>
    </row>
    <row r="643" spans="1:3" x14ac:dyDescent="0.3">
      <c r="A643">
        <v>1992</v>
      </c>
      <c r="B643">
        <v>110</v>
      </c>
      <c r="C643">
        <v>151</v>
      </c>
    </row>
    <row r="644" spans="1:3" x14ac:dyDescent="0.3">
      <c r="A644">
        <v>1992</v>
      </c>
      <c r="B644">
        <v>3</v>
      </c>
      <c r="C644">
        <v>4</v>
      </c>
    </row>
    <row r="645" spans="1:3" x14ac:dyDescent="0.3">
      <c r="A645">
        <v>1992</v>
      </c>
      <c r="B645">
        <v>16</v>
      </c>
      <c r="C645">
        <v>12</v>
      </c>
    </row>
    <row r="646" spans="1:3" x14ac:dyDescent="0.3">
      <c r="A646">
        <v>1992</v>
      </c>
      <c r="B646">
        <v>246</v>
      </c>
      <c r="C646">
        <v>261</v>
      </c>
    </row>
    <row r="647" spans="1:3" x14ac:dyDescent="0.3">
      <c r="A647">
        <v>1992</v>
      </c>
      <c r="B647">
        <v>3</v>
      </c>
      <c r="C647">
        <v>3</v>
      </c>
    </row>
    <row r="648" spans="1:3" x14ac:dyDescent="0.3">
      <c r="A648">
        <v>1992</v>
      </c>
      <c r="B648">
        <v>68</v>
      </c>
      <c r="C648">
        <v>65</v>
      </c>
    </row>
    <row r="649" spans="1:3" x14ac:dyDescent="0.3">
      <c r="A649">
        <v>1992</v>
      </c>
      <c r="B649">
        <v>23</v>
      </c>
      <c r="C649">
        <v>21</v>
      </c>
    </row>
    <row r="650" spans="1:3" x14ac:dyDescent="0.3">
      <c r="A650">
        <v>1992</v>
      </c>
      <c r="B650">
        <v>20</v>
      </c>
      <c r="C650">
        <v>21</v>
      </c>
    </row>
    <row r="651" spans="1:3" x14ac:dyDescent="0.3">
      <c r="A651">
        <v>1992</v>
      </c>
      <c r="B651">
        <v>21</v>
      </c>
      <c r="C651">
        <v>15</v>
      </c>
    </row>
    <row r="652" spans="1:3" x14ac:dyDescent="0.3">
      <c r="A652">
        <v>1992</v>
      </c>
      <c r="B652">
        <v>33</v>
      </c>
      <c r="C652">
        <v>29</v>
      </c>
    </row>
    <row r="653" spans="1:3" x14ac:dyDescent="0.3">
      <c r="A653">
        <v>1992</v>
      </c>
      <c r="B653">
        <v>475</v>
      </c>
      <c r="C653">
        <v>455</v>
      </c>
    </row>
    <row r="654" spans="1:3" x14ac:dyDescent="0.3">
      <c r="A654">
        <v>1992</v>
      </c>
      <c r="B654">
        <v>22</v>
      </c>
      <c r="C654">
        <v>23</v>
      </c>
    </row>
    <row r="655" spans="1:3" x14ac:dyDescent="0.3">
      <c r="A655">
        <v>1992</v>
      </c>
      <c r="B655">
        <v>505</v>
      </c>
      <c r="C655">
        <v>523</v>
      </c>
    </row>
    <row r="656" spans="1:3" x14ac:dyDescent="0.3">
      <c r="A656">
        <v>1992</v>
      </c>
      <c r="B656">
        <v>28</v>
      </c>
      <c r="C656">
        <v>24</v>
      </c>
    </row>
    <row r="657" spans="1:3" x14ac:dyDescent="0.3">
      <c r="A657">
        <v>1992</v>
      </c>
      <c r="B657">
        <v>158</v>
      </c>
      <c r="C657">
        <v>161</v>
      </c>
    </row>
    <row r="658" spans="1:3" x14ac:dyDescent="0.3">
      <c r="A658">
        <v>1992</v>
      </c>
      <c r="B658">
        <v>31</v>
      </c>
      <c r="C658">
        <v>35</v>
      </c>
    </row>
    <row r="659" spans="1:3" x14ac:dyDescent="0.3">
      <c r="A659">
        <v>1992</v>
      </c>
      <c r="B659">
        <v>72</v>
      </c>
      <c r="C659">
        <v>68</v>
      </c>
    </row>
    <row r="660" spans="1:3" x14ac:dyDescent="0.3">
      <c r="A660">
        <v>1992</v>
      </c>
      <c r="B660">
        <v>11</v>
      </c>
      <c r="C660">
        <v>10</v>
      </c>
    </row>
    <row r="661" spans="1:3" x14ac:dyDescent="0.3">
      <c r="A661">
        <v>1992</v>
      </c>
      <c r="B661">
        <v>77</v>
      </c>
      <c r="C661">
        <v>60</v>
      </c>
    </row>
    <row r="662" spans="1:3" x14ac:dyDescent="0.3">
      <c r="A662">
        <v>1992</v>
      </c>
      <c r="B662">
        <v>29</v>
      </c>
      <c r="C662">
        <v>30</v>
      </c>
    </row>
    <row r="663" spans="1:3" x14ac:dyDescent="0.3">
      <c r="A663">
        <v>1992</v>
      </c>
      <c r="B663">
        <v>42</v>
      </c>
      <c r="C663">
        <v>43</v>
      </c>
    </row>
    <row r="664" spans="1:3" x14ac:dyDescent="0.3">
      <c r="A664">
        <v>1992</v>
      </c>
      <c r="B664">
        <v>3</v>
      </c>
      <c r="C664">
        <v>2</v>
      </c>
    </row>
    <row r="665" spans="1:3" x14ac:dyDescent="0.3">
      <c r="A665">
        <v>1992</v>
      </c>
      <c r="B665">
        <v>8</v>
      </c>
      <c r="C665">
        <v>6</v>
      </c>
    </row>
    <row r="666" spans="1:3" x14ac:dyDescent="0.3">
      <c r="A666">
        <v>1992</v>
      </c>
      <c r="B666">
        <v>94</v>
      </c>
      <c r="C666">
        <v>88</v>
      </c>
    </row>
    <row r="667" spans="1:3" x14ac:dyDescent="0.3">
      <c r="A667">
        <v>1992</v>
      </c>
      <c r="B667">
        <v>3</v>
      </c>
      <c r="C667">
        <v>7</v>
      </c>
    </row>
    <row r="668" spans="1:3" x14ac:dyDescent="0.3">
      <c r="A668">
        <v>1992</v>
      </c>
      <c r="B668">
        <v>744</v>
      </c>
      <c r="C668">
        <v>815</v>
      </c>
    </row>
    <row r="669" spans="1:3" x14ac:dyDescent="0.3">
      <c r="A669">
        <v>1992</v>
      </c>
      <c r="B669">
        <v>26</v>
      </c>
      <c r="C669">
        <v>23</v>
      </c>
    </row>
    <row r="670" spans="1:3" x14ac:dyDescent="0.3">
      <c r="A670">
        <v>1992</v>
      </c>
      <c r="B670">
        <v>70</v>
      </c>
      <c r="C670">
        <v>80</v>
      </c>
    </row>
    <row r="671" spans="1:3" x14ac:dyDescent="0.3">
      <c r="A671">
        <v>1992</v>
      </c>
      <c r="B671">
        <v>213</v>
      </c>
      <c r="C671">
        <v>258</v>
      </c>
    </row>
    <row r="672" spans="1:3" x14ac:dyDescent="0.3">
      <c r="A672">
        <v>1992</v>
      </c>
      <c r="B672">
        <v>11</v>
      </c>
      <c r="C672">
        <v>10</v>
      </c>
    </row>
    <row r="673" spans="1:3" x14ac:dyDescent="0.3">
      <c r="A673">
        <v>1992</v>
      </c>
      <c r="B673">
        <v>84</v>
      </c>
      <c r="C673">
        <v>99</v>
      </c>
    </row>
    <row r="674" spans="1:3" x14ac:dyDescent="0.3">
      <c r="A674">
        <v>1992</v>
      </c>
      <c r="B674">
        <v>114</v>
      </c>
      <c r="C674">
        <v>118</v>
      </c>
    </row>
    <row r="675" spans="1:3" x14ac:dyDescent="0.3">
      <c r="A675">
        <v>1992</v>
      </c>
      <c r="B675">
        <v>22</v>
      </c>
      <c r="C675">
        <v>20</v>
      </c>
    </row>
    <row r="676" spans="1:3" x14ac:dyDescent="0.3">
      <c r="A676">
        <v>1992</v>
      </c>
      <c r="B676">
        <v>25</v>
      </c>
      <c r="C676">
        <v>20</v>
      </c>
    </row>
    <row r="677" spans="1:3" x14ac:dyDescent="0.3">
      <c r="A677">
        <v>1992</v>
      </c>
      <c r="B677">
        <v>45</v>
      </c>
      <c r="C677">
        <v>44</v>
      </c>
    </row>
    <row r="678" spans="1:3" x14ac:dyDescent="0.3">
      <c r="A678">
        <v>1992</v>
      </c>
      <c r="B678">
        <v>8</v>
      </c>
      <c r="C678">
        <v>10</v>
      </c>
    </row>
    <row r="679" spans="1:3" x14ac:dyDescent="0.3">
      <c r="A679">
        <v>1992</v>
      </c>
      <c r="B679">
        <v>112</v>
      </c>
      <c r="C679">
        <v>114</v>
      </c>
    </row>
    <row r="680" spans="1:3" x14ac:dyDescent="0.3">
      <c r="A680">
        <v>1992</v>
      </c>
      <c r="B680">
        <v>45</v>
      </c>
      <c r="C680">
        <v>49</v>
      </c>
    </row>
    <row r="681" spans="1:3" x14ac:dyDescent="0.3">
      <c r="A681">
        <v>1992</v>
      </c>
      <c r="B681">
        <v>49</v>
      </c>
      <c r="C681">
        <v>46</v>
      </c>
    </row>
    <row r="682" spans="1:3" x14ac:dyDescent="0.3">
      <c r="A682">
        <v>1992</v>
      </c>
      <c r="B682">
        <v>42</v>
      </c>
      <c r="C682">
        <v>44</v>
      </c>
    </row>
    <row r="683" spans="1:3" x14ac:dyDescent="0.3">
      <c r="A683">
        <v>1992</v>
      </c>
      <c r="B683">
        <v>21</v>
      </c>
      <c r="C683">
        <v>17</v>
      </c>
    </row>
    <row r="684" spans="1:3" x14ac:dyDescent="0.3">
      <c r="A684">
        <v>1992</v>
      </c>
      <c r="B684">
        <v>13</v>
      </c>
      <c r="C684">
        <v>13</v>
      </c>
    </row>
    <row r="685" spans="1:3" x14ac:dyDescent="0.3">
      <c r="A685">
        <v>1992</v>
      </c>
      <c r="B685">
        <v>2</v>
      </c>
      <c r="C685">
        <v>34</v>
      </c>
    </row>
    <row r="686" spans="1:3" x14ac:dyDescent="0.3">
      <c r="A686">
        <v>1992</v>
      </c>
      <c r="B686">
        <v>90</v>
      </c>
      <c r="C686">
        <v>84</v>
      </c>
    </row>
    <row r="687" spans="1:3" x14ac:dyDescent="0.3">
      <c r="A687">
        <v>1992</v>
      </c>
      <c r="B687">
        <v>43</v>
      </c>
      <c r="C687">
        <v>38</v>
      </c>
    </row>
    <row r="688" spans="1:3" x14ac:dyDescent="0.3">
      <c r="A688">
        <v>1992</v>
      </c>
      <c r="B688">
        <v>11</v>
      </c>
      <c r="C688">
        <v>10</v>
      </c>
    </row>
    <row r="689" spans="1:3" x14ac:dyDescent="0.3">
      <c r="A689">
        <v>1992</v>
      </c>
      <c r="B689">
        <v>12</v>
      </c>
      <c r="C689">
        <v>13</v>
      </c>
    </row>
    <row r="690" spans="1:3" x14ac:dyDescent="0.3">
      <c r="A690">
        <v>1992</v>
      </c>
      <c r="B690">
        <v>45</v>
      </c>
      <c r="C690">
        <v>48</v>
      </c>
    </row>
    <row r="691" spans="1:3" x14ac:dyDescent="0.3">
      <c r="A691">
        <v>1992</v>
      </c>
      <c r="B691">
        <v>7</v>
      </c>
      <c r="C691">
        <v>9</v>
      </c>
    </row>
    <row r="692" spans="1:3" x14ac:dyDescent="0.3">
      <c r="A692">
        <v>1992</v>
      </c>
      <c r="B692">
        <v>64</v>
      </c>
      <c r="C692">
        <v>65</v>
      </c>
    </row>
    <row r="693" spans="1:3" x14ac:dyDescent="0.3">
      <c r="A693">
        <v>1992</v>
      </c>
      <c r="B693">
        <v>22</v>
      </c>
      <c r="C693">
        <v>25</v>
      </c>
    </row>
    <row r="694" spans="1:3" x14ac:dyDescent="0.3">
      <c r="A694">
        <v>1992</v>
      </c>
      <c r="B694">
        <v>11</v>
      </c>
      <c r="C694">
        <v>10</v>
      </c>
    </row>
    <row r="695" spans="1:3" x14ac:dyDescent="0.3">
      <c r="A695">
        <v>1992</v>
      </c>
      <c r="B695">
        <v>28</v>
      </c>
      <c r="C695">
        <v>25</v>
      </c>
    </row>
    <row r="696" spans="1:3" x14ac:dyDescent="0.3">
      <c r="A696">
        <v>1992</v>
      </c>
      <c r="B696">
        <v>14</v>
      </c>
      <c r="C696">
        <v>13</v>
      </c>
    </row>
    <row r="697" spans="1:3" x14ac:dyDescent="0.3">
      <c r="A697">
        <v>1992</v>
      </c>
      <c r="B697">
        <v>6</v>
      </c>
      <c r="C697">
        <v>6</v>
      </c>
    </row>
    <row r="698" spans="1:3" x14ac:dyDescent="0.3">
      <c r="A698">
        <v>1992</v>
      </c>
      <c r="B698">
        <v>33</v>
      </c>
      <c r="C698">
        <v>37</v>
      </c>
    </row>
    <row r="699" spans="1:3" x14ac:dyDescent="0.3">
      <c r="A699">
        <v>1992</v>
      </c>
      <c r="B699">
        <v>16</v>
      </c>
      <c r="C699">
        <v>12</v>
      </c>
    </row>
    <row r="700" spans="1:3" x14ac:dyDescent="0.3">
      <c r="A700">
        <v>1992</v>
      </c>
      <c r="B700">
        <v>45</v>
      </c>
      <c r="C700">
        <v>47</v>
      </c>
    </row>
    <row r="701" spans="1:3" x14ac:dyDescent="0.3">
      <c r="A701">
        <v>1992</v>
      </c>
      <c r="B701">
        <v>7</v>
      </c>
      <c r="C701">
        <v>11</v>
      </c>
    </row>
    <row r="702" spans="1:3" x14ac:dyDescent="0.3">
      <c r="A702">
        <v>1992</v>
      </c>
      <c r="B702">
        <v>15</v>
      </c>
      <c r="C702">
        <v>18</v>
      </c>
    </row>
    <row r="703" spans="1:3" x14ac:dyDescent="0.3">
      <c r="A703">
        <v>1992</v>
      </c>
      <c r="B703">
        <v>56</v>
      </c>
      <c r="C703">
        <v>54</v>
      </c>
    </row>
    <row r="704" spans="1:3" x14ac:dyDescent="0.3">
      <c r="A704">
        <v>1992</v>
      </c>
      <c r="B704">
        <v>24</v>
      </c>
      <c r="C704">
        <v>23</v>
      </c>
    </row>
    <row r="705" spans="1:3" x14ac:dyDescent="0.3">
      <c r="A705">
        <v>1992</v>
      </c>
      <c r="B705">
        <v>34</v>
      </c>
      <c r="C705">
        <v>31</v>
      </c>
    </row>
    <row r="706" spans="1:3" x14ac:dyDescent="0.3">
      <c r="A706">
        <v>1992</v>
      </c>
      <c r="B706">
        <v>6</v>
      </c>
      <c r="C706">
        <v>6</v>
      </c>
    </row>
    <row r="707" spans="1:3" x14ac:dyDescent="0.3">
      <c r="A707">
        <v>1992</v>
      </c>
      <c r="B707">
        <v>17</v>
      </c>
      <c r="C707">
        <v>17</v>
      </c>
    </row>
    <row r="708" spans="1:3" x14ac:dyDescent="0.3">
      <c r="A708">
        <v>1992</v>
      </c>
      <c r="B708">
        <v>53</v>
      </c>
      <c r="C708">
        <v>43</v>
      </c>
    </row>
    <row r="709" spans="1:3" x14ac:dyDescent="0.3">
      <c r="A709">
        <v>1992</v>
      </c>
      <c r="B709">
        <v>24</v>
      </c>
      <c r="C709">
        <v>24</v>
      </c>
    </row>
    <row r="710" spans="1:3" x14ac:dyDescent="0.3">
      <c r="A710">
        <v>1992</v>
      </c>
      <c r="B710">
        <v>44</v>
      </c>
      <c r="C710">
        <v>34</v>
      </c>
    </row>
    <row r="711" spans="1:3" x14ac:dyDescent="0.3">
      <c r="A711">
        <v>1992</v>
      </c>
      <c r="B711">
        <v>14</v>
      </c>
      <c r="C711">
        <v>15</v>
      </c>
    </row>
    <row r="712" spans="1:3" x14ac:dyDescent="0.3">
      <c r="A712">
        <v>1992</v>
      </c>
      <c r="B712">
        <v>173</v>
      </c>
      <c r="C712">
        <v>153</v>
      </c>
    </row>
    <row r="713" spans="1:3" x14ac:dyDescent="0.3">
      <c r="A713">
        <v>1992</v>
      </c>
      <c r="B713">
        <v>100</v>
      </c>
      <c r="C713">
        <v>101</v>
      </c>
    </row>
    <row r="714" spans="1:3" x14ac:dyDescent="0.3">
      <c r="A714">
        <v>1992</v>
      </c>
      <c r="B714">
        <v>16</v>
      </c>
      <c r="C714">
        <v>15</v>
      </c>
    </row>
    <row r="715" spans="1:3" x14ac:dyDescent="0.3">
      <c r="A715">
        <v>1992</v>
      </c>
      <c r="B715">
        <v>21</v>
      </c>
      <c r="C715">
        <v>19</v>
      </c>
    </row>
    <row r="716" spans="1:3" x14ac:dyDescent="0.3">
      <c r="A716">
        <v>1992</v>
      </c>
      <c r="B716">
        <v>7</v>
      </c>
      <c r="C716">
        <v>2</v>
      </c>
    </row>
    <row r="717" spans="1:3" x14ac:dyDescent="0.3">
      <c r="A717">
        <v>1992</v>
      </c>
      <c r="B717">
        <v>31</v>
      </c>
      <c r="C717">
        <v>34</v>
      </c>
    </row>
    <row r="718" spans="1:3" x14ac:dyDescent="0.3">
      <c r="A718">
        <v>1992</v>
      </c>
      <c r="B718">
        <v>161</v>
      </c>
      <c r="C718">
        <v>177</v>
      </c>
    </row>
    <row r="719" spans="1:3" x14ac:dyDescent="0.3">
      <c r="A719">
        <v>1992</v>
      </c>
      <c r="B719">
        <v>25</v>
      </c>
      <c r="C719">
        <v>24</v>
      </c>
    </row>
    <row r="720" spans="1:3" x14ac:dyDescent="0.3">
      <c r="A720">
        <v>1992</v>
      </c>
      <c r="B720">
        <v>60</v>
      </c>
      <c r="C720">
        <v>59</v>
      </c>
    </row>
    <row r="721" spans="1:3" x14ac:dyDescent="0.3">
      <c r="A721">
        <v>1992</v>
      </c>
      <c r="B721">
        <v>142</v>
      </c>
      <c r="C721">
        <v>172</v>
      </c>
    </row>
    <row r="722" spans="1:3" x14ac:dyDescent="0.3">
      <c r="A722">
        <v>1992</v>
      </c>
      <c r="B722">
        <v>19</v>
      </c>
      <c r="C722">
        <v>18</v>
      </c>
    </row>
    <row r="723" spans="1:3" x14ac:dyDescent="0.3">
      <c r="A723">
        <v>1992</v>
      </c>
      <c r="B723">
        <v>71</v>
      </c>
      <c r="C723">
        <v>71</v>
      </c>
    </row>
    <row r="724" spans="1:3" x14ac:dyDescent="0.3">
      <c r="A724">
        <v>1992</v>
      </c>
      <c r="B724">
        <v>190</v>
      </c>
      <c r="C724">
        <v>212</v>
      </c>
    </row>
    <row r="725" spans="1:3" x14ac:dyDescent="0.3">
      <c r="A725">
        <v>1992</v>
      </c>
      <c r="B725">
        <v>45</v>
      </c>
      <c r="C725">
        <v>45</v>
      </c>
    </row>
    <row r="726" spans="1:3" x14ac:dyDescent="0.3">
      <c r="A726">
        <v>1992</v>
      </c>
      <c r="B726">
        <v>16</v>
      </c>
      <c r="C726">
        <v>16</v>
      </c>
    </row>
    <row r="727" spans="1:3" x14ac:dyDescent="0.3">
      <c r="A727">
        <v>1992</v>
      </c>
      <c r="B727">
        <v>66</v>
      </c>
      <c r="C727">
        <v>62</v>
      </c>
    </row>
    <row r="728" spans="1:3" x14ac:dyDescent="0.3">
      <c r="A728">
        <v>1992</v>
      </c>
      <c r="B728">
        <v>3</v>
      </c>
      <c r="C728">
        <v>2</v>
      </c>
    </row>
    <row r="729" spans="1:3" x14ac:dyDescent="0.3">
      <c r="A729">
        <v>1992</v>
      </c>
      <c r="B729">
        <v>41</v>
      </c>
      <c r="C729">
        <v>30</v>
      </c>
    </row>
    <row r="730" spans="1:3" x14ac:dyDescent="0.3">
      <c r="A730">
        <v>1992</v>
      </c>
      <c r="B730">
        <v>35</v>
      </c>
      <c r="C730">
        <v>31</v>
      </c>
    </row>
    <row r="731" spans="1:3" x14ac:dyDescent="0.3">
      <c r="A731">
        <v>1992</v>
      </c>
      <c r="B731">
        <v>35</v>
      </c>
      <c r="C731">
        <v>40</v>
      </c>
    </row>
    <row r="732" spans="1:3" x14ac:dyDescent="0.3">
      <c r="A732">
        <v>1992</v>
      </c>
      <c r="B732">
        <v>85</v>
      </c>
      <c r="C732">
        <v>81</v>
      </c>
    </row>
    <row r="733" spans="1:3" x14ac:dyDescent="0.3">
      <c r="A733">
        <v>1992</v>
      </c>
      <c r="B733">
        <v>91</v>
      </c>
      <c r="C733">
        <v>85</v>
      </c>
    </row>
    <row r="734" spans="1:3" x14ac:dyDescent="0.3">
      <c r="A734">
        <v>1992</v>
      </c>
      <c r="B734">
        <v>65</v>
      </c>
      <c r="C734">
        <v>71</v>
      </c>
    </row>
    <row r="735" spans="1:3" x14ac:dyDescent="0.3">
      <c r="A735">
        <v>1992</v>
      </c>
      <c r="B735">
        <v>26</v>
      </c>
      <c r="C735">
        <v>26</v>
      </c>
    </row>
    <row r="736" spans="1:3" x14ac:dyDescent="0.3">
      <c r="A736">
        <v>1992</v>
      </c>
      <c r="B736">
        <v>44</v>
      </c>
      <c r="C736">
        <v>41</v>
      </c>
    </row>
    <row r="737" spans="1:3" x14ac:dyDescent="0.3">
      <c r="A737">
        <v>1992</v>
      </c>
      <c r="B737">
        <v>13</v>
      </c>
      <c r="C737">
        <v>13</v>
      </c>
    </row>
    <row r="738" spans="1:3" x14ac:dyDescent="0.3">
      <c r="A738">
        <v>1992</v>
      </c>
      <c r="B738">
        <v>32</v>
      </c>
      <c r="C738">
        <v>38</v>
      </c>
    </row>
    <row r="739" spans="1:3" x14ac:dyDescent="0.3">
      <c r="A739">
        <v>1992</v>
      </c>
      <c r="B739">
        <v>38</v>
      </c>
      <c r="C739">
        <v>43</v>
      </c>
    </row>
    <row r="740" spans="1:3" x14ac:dyDescent="0.3">
      <c r="A740">
        <v>1992</v>
      </c>
      <c r="B740">
        <v>23</v>
      </c>
      <c r="C740">
        <v>20</v>
      </c>
    </row>
    <row r="741" spans="1:3" x14ac:dyDescent="0.3">
      <c r="A741">
        <v>1992</v>
      </c>
      <c r="B741">
        <v>50</v>
      </c>
      <c r="C741">
        <v>56</v>
      </c>
    </row>
    <row r="742" spans="1:3" x14ac:dyDescent="0.3">
      <c r="A742">
        <v>1992</v>
      </c>
      <c r="B742">
        <v>18</v>
      </c>
      <c r="C742">
        <v>19</v>
      </c>
    </row>
    <row r="743" spans="1:3" x14ac:dyDescent="0.3">
      <c r="A743">
        <v>1992</v>
      </c>
      <c r="B743">
        <v>6</v>
      </c>
      <c r="C743">
        <v>6</v>
      </c>
    </row>
    <row r="744" spans="1:3" x14ac:dyDescent="0.3">
      <c r="A744">
        <v>1992</v>
      </c>
      <c r="B744">
        <v>33</v>
      </c>
      <c r="C744">
        <v>36</v>
      </c>
    </row>
    <row r="745" spans="1:3" x14ac:dyDescent="0.3">
      <c r="A745">
        <v>1992</v>
      </c>
      <c r="B745">
        <v>23</v>
      </c>
      <c r="C745">
        <v>24</v>
      </c>
    </row>
    <row r="746" spans="1:3" x14ac:dyDescent="0.3">
      <c r="A746">
        <v>1992</v>
      </c>
      <c r="B746">
        <v>115</v>
      </c>
      <c r="C746">
        <v>150</v>
      </c>
    </row>
    <row r="747" spans="1:3" x14ac:dyDescent="0.3">
      <c r="A747">
        <v>1992</v>
      </c>
      <c r="B747">
        <v>19</v>
      </c>
      <c r="C747">
        <v>19</v>
      </c>
    </row>
    <row r="748" spans="1:3" x14ac:dyDescent="0.3">
      <c r="A748">
        <v>1992</v>
      </c>
      <c r="B748">
        <v>146</v>
      </c>
      <c r="C748">
        <v>147</v>
      </c>
    </row>
    <row r="749" spans="1:3" x14ac:dyDescent="0.3">
      <c r="A749">
        <v>1992</v>
      </c>
      <c r="B749">
        <v>7</v>
      </c>
      <c r="C749">
        <v>8</v>
      </c>
    </row>
    <row r="750" spans="1:3" x14ac:dyDescent="0.3">
      <c r="A750">
        <v>1992</v>
      </c>
      <c r="B750">
        <v>136</v>
      </c>
      <c r="C750">
        <v>132</v>
      </c>
    </row>
    <row r="751" spans="1:3" x14ac:dyDescent="0.3">
      <c r="A751">
        <v>1992</v>
      </c>
      <c r="B751">
        <v>112</v>
      </c>
      <c r="C751">
        <v>128</v>
      </c>
    </row>
    <row r="752" spans="1:3" x14ac:dyDescent="0.3">
      <c r="A752">
        <v>1992</v>
      </c>
      <c r="B752">
        <v>38</v>
      </c>
      <c r="C752">
        <v>38</v>
      </c>
    </row>
    <row r="753" spans="1:3" x14ac:dyDescent="0.3">
      <c r="A753">
        <v>1992</v>
      </c>
      <c r="B753">
        <v>8</v>
      </c>
      <c r="C753">
        <v>4</v>
      </c>
    </row>
    <row r="754" spans="1:3" x14ac:dyDescent="0.3">
      <c r="A754">
        <v>1992</v>
      </c>
      <c r="B754">
        <v>68</v>
      </c>
      <c r="C754">
        <v>59</v>
      </c>
    </row>
    <row r="755" spans="1:3" x14ac:dyDescent="0.3">
      <c r="A755">
        <v>1992</v>
      </c>
      <c r="B755">
        <v>83</v>
      </c>
      <c r="C755">
        <v>84</v>
      </c>
    </row>
    <row r="756" spans="1:3" x14ac:dyDescent="0.3">
      <c r="A756">
        <v>1992</v>
      </c>
      <c r="B756">
        <v>140</v>
      </c>
      <c r="C756">
        <v>147</v>
      </c>
    </row>
    <row r="757" spans="1:3" x14ac:dyDescent="0.3">
      <c r="A757">
        <v>1992</v>
      </c>
      <c r="B757">
        <v>60</v>
      </c>
      <c r="C757">
        <v>57</v>
      </c>
    </row>
    <row r="758" spans="1:3" x14ac:dyDescent="0.3">
      <c r="A758">
        <v>1992</v>
      </c>
      <c r="B758">
        <v>188</v>
      </c>
      <c r="C758">
        <v>189</v>
      </c>
    </row>
    <row r="759" spans="1:3" x14ac:dyDescent="0.3">
      <c r="A759">
        <v>1992</v>
      </c>
      <c r="B759">
        <v>44</v>
      </c>
      <c r="C759">
        <v>51</v>
      </c>
    </row>
    <row r="760" spans="1:3" x14ac:dyDescent="0.3">
      <c r="A760">
        <v>1992</v>
      </c>
      <c r="B760">
        <v>163</v>
      </c>
      <c r="C760">
        <v>162</v>
      </c>
    </row>
    <row r="761" spans="1:3" x14ac:dyDescent="0.3">
      <c r="A761">
        <v>1992</v>
      </c>
      <c r="B761">
        <v>13</v>
      </c>
      <c r="C761">
        <v>11</v>
      </c>
    </row>
    <row r="762" spans="1:3" x14ac:dyDescent="0.3">
      <c r="A762">
        <v>1992</v>
      </c>
      <c r="B762">
        <v>76</v>
      </c>
      <c r="C762">
        <v>81</v>
      </c>
    </row>
    <row r="763" spans="1:3" x14ac:dyDescent="0.3">
      <c r="A763">
        <v>1992</v>
      </c>
      <c r="B763">
        <v>21</v>
      </c>
      <c r="C763">
        <v>24</v>
      </c>
    </row>
    <row r="764" spans="1:3" x14ac:dyDescent="0.3">
      <c r="A764">
        <v>1992</v>
      </c>
      <c r="B764">
        <v>66</v>
      </c>
      <c r="C764">
        <v>60</v>
      </c>
    </row>
    <row r="765" spans="1:3" x14ac:dyDescent="0.3">
      <c r="A765">
        <v>1992</v>
      </c>
      <c r="B765">
        <v>5</v>
      </c>
      <c r="C765">
        <v>6</v>
      </c>
    </row>
    <row r="766" spans="1:3" x14ac:dyDescent="0.3">
      <c r="A766">
        <v>1992</v>
      </c>
      <c r="B766">
        <v>51</v>
      </c>
      <c r="C766">
        <v>52</v>
      </c>
    </row>
    <row r="767" spans="1:3" x14ac:dyDescent="0.3">
      <c r="A767">
        <v>2012</v>
      </c>
      <c r="B767">
        <v>16</v>
      </c>
      <c r="C767">
        <v>14</v>
      </c>
    </row>
    <row r="768" spans="1:3" x14ac:dyDescent="0.3">
      <c r="A768">
        <v>2012</v>
      </c>
      <c r="B768">
        <v>31</v>
      </c>
      <c r="C768">
        <v>32</v>
      </c>
    </row>
    <row r="769" spans="1:3" x14ac:dyDescent="0.3">
      <c r="A769">
        <v>2012</v>
      </c>
      <c r="B769">
        <v>11</v>
      </c>
      <c r="C769">
        <v>10</v>
      </c>
    </row>
    <row r="770" spans="1:3" x14ac:dyDescent="0.3">
      <c r="A770">
        <v>2012</v>
      </c>
      <c r="B770">
        <v>15</v>
      </c>
      <c r="C770">
        <v>18</v>
      </c>
    </row>
    <row r="771" spans="1:3" x14ac:dyDescent="0.3">
      <c r="A771">
        <v>2012</v>
      </c>
      <c r="B771">
        <v>13</v>
      </c>
      <c r="C771">
        <v>14</v>
      </c>
    </row>
    <row r="772" spans="1:3" x14ac:dyDescent="0.3">
      <c r="A772">
        <v>2012</v>
      </c>
      <c r="B772">
        <v>37</v>
      </c>
      <c r="C772">
        <v>37</v>
      </c>
    </row>
    <row r="773" spans="1:3" x14ac:dyDescent="0.3">
      <c r="A773">
        <v>2012</v>
      </c>
      <c r="B773">
        <v>34</v>
      </c>
      <c r="C773">
        <v>29</v>
      </c>
    </row>
    <row r="774" spans="1:3" x14ac:dyDescent="0.3">
      <c r="A774">
        <v>2012</v>
      </c>
      <c r="B774">
        <v>16</v>
      </c>
      <c r="C774">
        <v>15</v>
      </c>
    </row>
    <row r="775" spans="1:3" x14ac:dyDescent="0.3">
      <c r="A775">
        <v>2012</v>
      </c>
      <c r="B775">
        <v>31</v>
      </c>
      <c r="C775">
        <v>29</v>
      </c>
    </row>
    <row r="776" spans="1:3" x14ac:dyDescent="0.3">
      <c r="A776">
        <v>2012</v>
      </c>
      <c r="B776">
        <v>24</v>
      </c>
      <c r="C776">
        <v>24</v>
      </c>
    </row>
    <row r="777" spans="1:3" x14ac:dyDescent="0.3">
      <c r="A777">
        <v>2012</v>
      </c>
      <c r="B777">
        <v>12</v>
      </c>
      <c r="C777">
        <v>9</v>
      </c>
    </row>
    <row r="778" spans="1:3" x14ac:dyDescent="0.3">
      <c r="A778">
        <v>2012</v>
      </c>
      <c r="B778">
        <v>13</v>
      </c>
      <c r="C778">
        <v>15</v>
      </c>
    </row>
    <row r="779" spans="1:3" x14ac:dyDescent="0.3">
      <c r="A779">
        <v>2012</v>
      </c>
      <c r="B779">
        <v>12</v>
      </c>
      <c r="C779">
        <v>15</v>
      </c>
    </row>
    <row r="780" spans="1:3" x14ac:dyDescent="0.3">
      <c r="A780">
        <v>2012</v>
      </c>
      <c r="B780">
        <v>6</v>
      </c>
      <c r="C780">
        <v>5</v>
      </c>
    </row>
    <row r="781" spans="1:3" x14ac:dyDescent="0.3">
      <c r="A781">
        <v>2012</v>
      </c>
      <c r="B781">
        <v>46</v>
      </c>
      <c r="C781">
        <v>44</v>
      </c>
    </row>
    <row r="782" spans="1:3" x14ac:dyDescent="0.3">
      <c r="A782">
        <v>2012</v>
      </c>
      <c r="B782">
        <v>2</v>
      </c>
      <c r="C782">
        <v>0</v>
      </c>
    </row>
    <row r="783" spans="1:3" x14ac:dyDescent="0.3">
      <c r="A783">
        <v>2012</v>
      </c>
      <c r="B783">
        <v>19</v>
      </c>
      <c r="C783">
        <v>20</v>
      </c>
    </row>
    <row r="784" spans="1:3" x14ac:dyDescent="0.3">
      <c r="A784">
        <v>2012</v>
      </c>
      <c r="B784">
        <v>7</v>
      </c>
      <c r="C784">
        <v>5</v>
      </c>
    </row>
    <row r="785" spans="1:3" x14ac:dyDescent="0.3">
      <c r="A785">
        <v>2012</v>
      </c>
      <c r="B785">
        <v>11</v>
      </c>
      <c r="C785">
        <v>11</v>
      </c>
    </row>
    <row r="786" spans="1:3" x14ac:dyDescent="0.3">
      <c r="A786">
        <v>2012</v>
      </c>
      <c r="B786">
        <v>75</v>
      </c>
      <c r="C786">
        <v>72</v>
      </c>
    </row>
    <row r="787" spans="1:3" x14ac:dyDescent="0.3">
      <c r="A787">
        <v>2012</v>
      </c>
      <c r="B787">
        <v>17</v>
      </c>
      <c r="C787">
        <v>15</v>
      </c>
    </row>
    <row r="788" spans="1:3" x14ac:dyDescent="0.3">
      <c r="A788">
        <v>2012</v>
      </c>
      <c r="B788">
        <v>39</v>
      </c>
      <c r="C788">
        <v>38</v>
      </c>
    </row>
    <row r="789" spans="1:3" x14ac:dyDescent="0.3">
      <c r="A789">
        <v>2012</v>
      </c>
      <c r="B789">
        <v>6</v>
      </c>
      <c r="C789">
        <v>5</v>
      </c>
    </row>
    <row r="790" spans="1:3" x14ac:dyDescent="0.3">
      <c r="A790">
        <v>2012</v>
      </c>
      <c r="B790">
        <v>29</v>
      </c>
      <c r="C790">
        <v>27</v>
      </c>
    </row>
    <row r="791" spans="1:3" x14ac:dyDescent="0.3">
      <c r="A791">
        <v>2012</v>
      </c>
      <c r="B791">
        <v>21</v>
      </c>
      <c r="C791">
        <v>19</v>
      </c>
    </row>
    <row r="792" spans="1:3" x14ac:dyDescent="0.3">
      <c r="A792">
        <v>2012</v>
      </c>
      <c r="B792">
        <v>102</v>
      </c>
      <c r="C792">
        <v>101</v>
      </c>
    </row>
    <row r="793" spans="1:3" x14ac:dyDescent="0.3">
      <c r="A793">
        <v>2012</v>
      </c>
      <c r="B793">
        <v>26</v>
      </c>
      <c r="C793">
        <v>27</v>
      </c>
    </row>
    <row r="794" spans="1:3" x14ac:dyDescent="0.3">
      <c r="A794">
        <v>2012</v>
      </c>
      <c r="B794">
        <v>16</v>
      </c>
      <c r="C794">
        <v>14</v>
      </c>
    </row>
    <row r="795" spans="1:3" x14ac:dyDescent="0.3">
      <c r="A795">
        <v>2012</v>
      </c>
      <c r="B795">
        <v>6</v>
      </c>
      <c r="C795">
        <v>8</v>
      </c>
    </row>
    <row r="796" spans="1:3" x14ac:dyDescent="0.3">
      <c r="A796">
        <v>2012</v>
      </c>
      <c r="B796">
        <v>17</v>
      </c>
      <c r="C796">
        <v>16</v>
      </c>
    </row>
    <row r="797" spans="1:3" x14ac:dyDescent="0.3">
      <c r="A797">
        <v>2012</v>
      </c>
      <c r="B797">
        <v>29</v>
      </c>
      <c r="C797">
        <v>28</v>
      </c>
    </row>
    <row r="798" spans="1:3" x14ac:dyDescent="0.3">
      <c r="A798">
        <v>2012</v>
      </c>
      <c r="B798">
        <v>33</v>
      </c>
      <c r="C798">
        <v>34</v>
      </c>
    </row>
    <row r="799" spans="1:3" x14ac:dyDescent="0.3">
      <c r="A799">
        <v>2012</v>
      </c>
      <c r="B799">
        <v>15</v>
      </c>
      <c r="C799">
        <v>16</v>
      </c>
    </row>
    <row r="800" spans="1:3" x14ac:dyDescent="0.3">
      <c r="A800">
        <v>2012</v>
      </c>
      <c r="B800">
        <v>41</v>
      </c>
      <c r="C800">
        <v>38</v>
      </c>
    </row>
    <row r="801" spans="1:3" x14ac:dyDescent="0.3">
      <c r="A801">
        <v>2012</v>
      </c>
      <c r="B801">
        <v>18</v>
      </c>
      <c r="C801">
        <v>19</v>
      </c>
    </row>
    <row r="802" spans="1:3" x14ac:dyDescent="0.3">
      <c r="A802">
        <v>2012</v>
      </c>
      <c r="B802">
        <v>29</v>
      </c>
      <c r="C802">
        <v>27</v>
      </c>
    </row>
    <row r="803" spans="1:3" x14ac:dyDescent="0.3">
      <c r="A803">
        <v>2012</v>
      </c>
      <c r="B803">
        <v>8</v>
      </c>
      <c r="C803">
        <v>7</v>
      </c>
    </row>
    <row r="804" spans="1:3" x14ac:dyDescent="0.3">
      <c r="A804">
        <v>2012</v>
      </c>
      <c r="B804">
        <v>11</v>
      </c>
      <c r="C804">
        <v>10</v>
      </c>
    </row>
    <row r="805" spans="1:3" x14ac:dyDescent="0.3">
      <c r="A805">
        <v>2012</v>
      </c>
      <c r="B805">
        <v>12</v>
      </c>
      <c r="C805">
        <v>10</v>
      </c>
    </row>
    <row r="806" spans="1:3" x14ac:dyDescent="0.3">
      <c r="A806">
        <v>2012</v>
      </c>
      <c r="B806">
        <v>29</v>
      </c>
      <c r="C806">
        <v>30</v>
      </c>
    </row>
    <row r="807" spans="1:3" x14ac:dyDescent="0.3">
      <c r="A807">
        <v>2012</v>
      </c>
      <c r="B807">
        <v>38</v>
      </c>
      <c r="C807">
        <v>38</v>
      </c>
    </row>
    <row r="808" spans="1:3" x14ac:dyDescent="0.3">
      <c r="A808">
        <v>2012</v>
      </c>
      <c r="B808">
        <v>16</v>
      </c>
      <c r="C808">
        <v>16</v>
      </c>
    </row>
    <row r="809" spans="1:3" x14ac:dyDescent="0.3">
      <c r="A809">
        <v>2012</v>
      </c>
      <c r="B809">
        <v>19</v>
      </c>
      <c r="C809">
        <v>22</v>
      </c>
    </row>
    <row r="810" spans="1:3" x14ac:dyDescent="0.3">
      <c r="A810">
        <v>2012</v>
      </c>
      <c r="B810">
        <v>71</v>
      </c>
      <c r="C810">
        <v>66</v>
      </c>
    </row>
    <row r="811" spans="1:3" x14ac:dyDescent="0.3">
      <c r="A811">
        <v>2012</v>
      </c>
      <c r="B811">
        <v>41</v>
      </c>
      <c r="C811">
        <v>40</v>
      </c>
    </row>
    <row r="812" spans="1:3" x14ac:dyDescent="0.3">
      <c r="A812">
        <v>2012</v>
      </c>
      <c r="B812">
        <v>21</v>
      </c>
      <c r="C812">
        <v>20</v>
      </c>
    </row>
    <row r="813" spans="1:3" x14ac:dyDescent="0.3">
      <c r="A813">
        <v>2012</v>
      </c>
      <c r="B813">
        <v>4</v>
      </c>
      <c r="C813">
        <v>3</v>
      </c>
    </row>
    <row r="814" spans="1:3" x14ac:dyDescent="0.3">
      <c r="A814">
        <v>2012</v>
      </c>
      <c r="B814">
        <v>3</v>
      </c>
      <c r="C814">
        <v>3</v>
      </c>
    </row>
    <row r="815" spans="1:3" x14ac:dyDescent="0.3">
      <c r="A815">
        <v>2012</v>
      </c>
      <c r="B815">
        <v>29</v>
      </c>
      <c r="C815">
        <v>28</v>
      </c>
    </row>
    <row r="816" spans="1:3" x14ac:dyDescent="0.3">
      <c r="A816">
        <v>2012</v>
      </c>
      <c r="B816">
        <v>8</v>
      </c>
      <c r="C816">
        <v>9</v>
      </c>
    </row>
    <row r="817" spans="1:3" x14ac:dyDescent="0.3">
      <c r="A817">
        <v>2012</v>
      </c>
      <c r="B817">
        <v>15</v>
      </c>
      <c r="C817">
        <v>13</v>
      </c>
    </row>
    <row r="818" spans="1:3" x14ac:dyDescent="0.3">
      <c r="A818">
        <v>2012</v>
      </c>
      <c r="B818">
        <v>21</v>
      </c>
      <c r="C818">
        <v>24</v>
      </c>
    </row>
    <row r="819" spans="1:3" x14ac:dyDescent="0.3">
      <c r="A819">
        <v>2012</v>
      </c>
      <c r="B819">
        <v>17</v>
      </c>
      <c r="C819">
        <v>20</v>
      </c>
    </row>
    <row r="820" spans="1:3" x14ac:dyDescent="0.3">
      <c r="A820">
        <v>2012</v>
      </c>
      <c r="B820">
        <v>36</v>
      </c>
      <c r="C820">
        <v>34</v>
      </c>
    </row>
    <row r="821" spans="1:3" x14ac:dyDescent="0.3">
      <c r="A821">
        <v>2012</v>
      </c>
      <c r="B821">
        <v>10</v>
      </c>
      <c r="C821">
        <v>9</v>
      </c>
    </row>
    <row r="822" spans="1:3" x14ac:dyDescent="0.3">
      <c r="A822">
        <v>2012</v>
      </c>
      <c r="B822">
        <v>10</v>
      </c>
      <c r="C822">
        <v>9</v>
      </c>
    </row>
    <row r="823" spans="1:3" x14ac:dyDescent="0.3">
      <c r="A823">
        <v>2012</v>
      </c>
      <c r="B823">
        <v>15</v>
      </c>
      <c r="C823">
        <v>14</v>
      </c>
    </row>
    <row r="824" spans="1:3" x14ac:dyDescent="0.3">
      <c r="A824">
        <v>2012</v>
      </c>
      <c r="B824">
        <v>58</v>
      </c>
      <c r="C824">
        <v>61</v>
      </c>
    </row>
    <row r="825" spans="1:3" x14ac:dyDescent="0.3">
      <c r="A825">
        <v>2012</v>
      </c>
      <c r="B825">
        <v>119</v>
      </c>
      <c r="C825">
        <v>122</v>
      </c>
    </row>
    <row r="826" spans="1:3" x14ac:dyDescent="0.3">
      <c r="A826">
        <v>2012</v>
      </c>
      <c r="B826">
        <v>4</v>
      </c>
      <c r="C826">
        <v>3</v>
      </c>
    </row>
    <row r="827" spans="1:3" x14ac:dyDescent="0.3">
      <c r="A827">
        <v>2012</v>
      </c>
      <c r="B827">
        <v>49</v>
      </c>
      <c r="C827">
        <v>46</v>
      </c>
    </row>
    <row r="828" spans="1:3" x14ac:dyDescent="0.3">
      <c r="A828">
        <v>2012</v>
      </c>
      <c r="B828">
        <v>17</v>
      </c>
      <c r="C828">
        <v>18</v>
      </c>
    </row>
    <row r="829" spans="1:3" x14ac:dyDescent="0.3">
      <c r="A829">
        <v>2012</v>
      </c>
      <c r="B829">
        <v>16</v>
      </c>
      <c r="C829">
        <v>16</v>
      </c>
    </row>
    <row r="830" spans="1:3" x14ac:dyDescent="0.3">
      <c r="A830">
        <v>2012</v>
      </c>
      <c r="B830">
        <v>9</v>
      </c>
      <c r="C830">
        <v>9</v>
      </c>
    </row>
    <row r="831" spans="1:3" x14ac:dyDescent="0.3">
      <c r="A831">
        <v>2012</v>
      </c>
      <c r="B831">
        <v>21</v>
      </c>
      <c r="C831">
        <v>24</v>
      </c>
    </row>
    <row r="832" spans="1:3" x14ac:dyDescent="0.3">
      <c r="A832">
        <v>2012</v>
      </c>
      <c r="B832">
        <v>3</v>
      </c>
      <c r="C832">
        <v>2</v>
      </c>
    </row>
    <row r="833" spans="1:3" x14ac:dyDescent="0.3">
      <c r="A833">
        <v>2012</v>
      </c>
      <c r="B833">
        <v>9</v>
      </c>
      <c r="C833">
        <v>10</v>
      </c>
    </row>
    <row r="834" spans="1:3" x14ac:dyDescent="0.3">
      <c r="A834">
        <v>2012</v>
      </c>
      <c r="B834">
        <v>19</v>
      </c>
      <c r="C834">
        <v>20</v>
      </c>
    </row>
    <row r="835" spans="1:3" x14ac:dyDescent="0.3">
      <c r="A835">
        <v>2012</v>
      </c>
      <c r="B835">
        <v>22</v>
      </c>
      <c r="C835">
        <v>20</v>
      </c>
    </row>
    <row r="836" spans="1:3" x14ac:dyDescent="0.3">
      <c r="A836">
        <v>2012</v>
      </c>
      <c r="B836">
        <v>9</v>
      </c>
      <c r="C836">
        <v>7</v>
      </c>
    </row>
    <row r="837" spans="1:3" x14ac:dyDescent="0.3">
      <c r="A837">
        <v>2012</v>
      </c>
      <c r="B837">
        <v>24</v>
      </c>
      <c r="C837">
        <v>23</v>
      </c>
    </row>
    <row r="838" spans="1:3" x14ac:dyDescent="0.3">
      <c r="A838">
        <v>2012</v>
      </c>
      <c r="B838">
        <v>21</v>
      </c>
      <c r="C838">
        <v>19</v>
      </c>
    </row>
    <row r="839" spans="1:3" x14ac:dyDescent="0.3">
      <c r="A839">
        <v>2012</v>
      </c>
      <c r="B839">
        <v>6</v>
      </c>
      <c r="C839">
        <v>7</v>
      </c>
    </row>
    <row r="840" spans="1:3" x14ac:dyDescent="0.3">
      <c r="A840">
        <v>2012</v>
      </c>
      <c r="B840">
        <v>5</v>
      </c>
      <c r="C840">
        <v>4</v>
      </c>
    </row>
    <row r="841" spans="1:3" x14ac:dyDescent="0.3">
      <c r="A841">
        <v>2012</v>
      </c>
      <c r="B841">
        <v>20</v>
      </c>
      <c r="C841">
        <v>24</v>
      </c>
    </row>
    <row r="842" spans="1:3" x14ac:dyDescent="0.3">
      <c r="A842">
        <v>2012</v>
      </c>
      <c r="B842">
        <v>15</v>
      </c>
      <c r="C842">
        <v>9</v>
      </c>
    </row>
    <row r="843" spans="1:3" x14ac:dyDescent="0.3">
      <c r="A843">
        <v>2012</v>
      </c>
      <c r="B843">
        <v>37</v>
      </c>
      <c r="C843">
        <v>37</v>
      </c>
    </row>
    <row r="844" spans="1:3" x14ac:dyDescent="0.3">
      <c r="A844">
        <v>2012</v>
      </c>
      <c r="B844">
        <v>9</v>
      </c>
      <c r="C844">
        <v>8</v>
      </c>
    </row>
    <row r="845" spans="1:3" x14ac:dyDescent="0.3">
      <c r="A845">
        <v>2012</v>
      </c>
      <c r="B845">
        <v>19</v>
      </c>
      <c r="C845">
        <v>20</v>
      </c>
    </row>
    <row r="846" spans="1:3" x14ac:dyDescent="0.3">
      <c r="A846">
        <v>2012</v>
      </c>
      <c r="B846">
        <v>12</v>
      </c>
      <c r="C846">
        <v>11</v>
      </c>
    </row>
    <row r="847" spans="1:3" x14ac:dyDescent="0.3">
      <c r="A847">
        <v>2012</v>
      </c>
      <c r="B847">
        <v>12</v>
      </c>
      <c r="C847">
        <v>13</v>
      </c>
    </row>
    <row r="848" spans="1:3" x14ac:dyDescent="0.3">
      <c r="A848">
        <v>2012</v>
      </c>
      <c r="B848">
        <v>8</v>
      </c>
      <c r="C848">
        <v>8</v>
      </c>
    </row>
    <row r="849" spans="1:3" x14ac:dyDescent="0.3">
      <c r="A849">
        <v>2012</v>
      </c>
      <c r="B849">
        <v>12</v>
      </c>
      <c r="C849">
        <v>12</v>
      </c>
    </row>
    <row r="850" spans="1:3" x14ac:dyDescent="0.3">
      <c r="A850">
        <v>2012</v>
      </c>
      <c r="B850">
        <v>22</v>
      </c>
      <c r="C850">
        <v>27</v>
      </c>
    </row>
    <row r="851" spans="1:3" x14ac:dyDescent="0.3">
      <c r="A851">
        <v>2012</v>
      </c>
      <c r="B851">
        <v>11</v>
      </c>
      <c r="C851">
        <v>10</v>
      </c>
    </row>
    <row r="852" spans="1:3" x14ac:dyDescent="0.3">
      <c r="A852">
        <v>2012</v>
      </c>
      <c r="B852">
        <v>30</v>
      </c>
      <c r="C852">
        <v>30</v>
      </c>
    </row>
    <row r="853" spans="1:3" x14ac:dyDescent="0.3">
      <c r="A853">
        <v>2012</v>
      </c>
      <c r="B853">
        <v>7</v>
      </c>
      <c r="C853">
        <v>6</v>
      </c>
    </row>
    <row r="854" spans="1:3" x14ac:dyDescent="0.3">
      <c r="A854">
        <v>2012</v>
      </c>
      <c r="B854">
        <v>42</v>
      </c>
      <c r="C854">
        <v>43</v>
      </c>
    </row>
    <row r="855" spans="1:3" x14ac:dyDescent="0.3">
      <c r="A855">
        <v>2012</v>
      </c>
      <c r="B855">
        <v>9</v>
      </c>
      <c r="C855">
        <v>8</v>
      </c>
    </row>
    <row r="856" spans="1:3" x14ac:dyDescent="0.3">
      <c r="A856">
        <v>2012</v>
      </c>
      <c r="B856">
        <v>8</v>
      </c>
      <c r="C856">
        <v>5</v>
      </c>
    </row>
    <row r="857" spans="1:3" x14ac:dyDescent="0.3">
      <c r="A857">
        <v>2012</v>
      </c>
      <c r="B857">
        <v>14</v>
      </c>
      <c r="C857">
        <v>12</v>
      </c>
    </row>
    <row r="858" spans="1:3" x14ac:dyDescent="0.3">
      <c r="A858">
        <v>2012</v>
      </c>
      <c r="B858">
        <v>13</v>
      </c>
      <c r="C858">
        <v>12</v>
      </c>
    </row>
    <row r="859" spans="1:3" x14ac:dyDescent="0.3">
      <c r="A859">
        <v>2012</v>
      </c>
      <c r="B859">
        <v>7</v>
      </c>
      <c r="C859">
        <v>5</v>
      </c>
    </row>
    <row r="860" spans="1:3" x14ac:dyDescent="0.3">
      <c r="A860">
        <v>2012</v>
      </c>
      <c r="B860">
        <v>14</v>
      </c>
      <c r="C860">
        <v>13</v>
      </c>
    </row>
    <row r="861" spans="1:3" x14ac:dyDescent="0.3">
      <c r="A861">
        <v>2012</v>
      </c>
      <c r="B861">
        <v>12</v>
      </c>
      <c r="C861">
        <v>10</v>
      </c>
    </row>
    <row r="862" spans="1:3" x14ac:dyDescent="0.3">
      <c r="A862">
        <v>2012</v>
      </c>
      <c r="B862">
        <v>18</v>
      </c>
      <c r="C862">
        <v>17</v>
      </c>
    </row>
    <row r="863" spans="1:3" x14ac:dyDescent="0.3">
      <c r="A863">
        <v>2012</v>
      </c>
      <c r="B863">
        <v>5</v>
      </c>
      <c r="C863">
        <v>4</v>
      </c>
    </row>
    <row r="864" spans="1:3" x14ac:dyDescent="0.3">
      <c r="A864">
        <v>2012</v>
      </c>
      <c r="B864">
        <v>19</v>
      </c>
      <c r="C864">
        <v>18</v>
      </c>
    </row>
    <row r="865" spans="1:3" x14ac:dyDescent="0.3">
      <c r="A865">
        <v>2012</v>
      </c>
      <c r="B865">
        <v>18</v>
      </c>
      <c r="C865">
        <v>17</v>
      </c>
    </row>
    <row r="866" spans="1:3" x14ac:dyDescent="0.3">
      <c r="A866">
        <v>2012</v>
      </c>
      <c r="B866">
        <v>42</v>
      </c>
      <c r="C866">
        <v>46</v>
      </c>
    </row>
    <row r="867" spans="1:3" x14ac:dyDescent="0.3">
      <c r="A867">
        <v>2012</v>
      </c>
      <c r="B867">
        <v>19</v>
      </c>
      <c r="C867">
        <v>23</v>
      </c>
    </row>
    <row r="868" spans="1:3" x14ac:dyDescent="0.3">
      <c r="A868">
        <v>2012</v>
      </c>
      <c r="B868">
        <v>17</v>
      </c>
      <c r="C868">
        <v>16</v>
      </c>
    </row>
    <row r="869" spans="1:3" x14ac:dyDescent="0.3">
      <c r="A869">
        <v>2012</v>
      </c>
      <c r="B869">
        <v>10</v>
      </c>
      <c r="C869">
        <v>8</v>
      </c>
    </row>
    <row r="870" spans="1:3" x14ac:dyDescent="0.3">
      <c r="A870">
        <v>2012</v>
      </c>
      <c r="B870">
        <v>6</v>
      </c>
      <c r="C870">
        <v>5</v>
      </c>
    </row>
    <row r="871" spans="1:3" x14ac:dyDescent="0.3">
      <c r="A871">
        <v>2012</v>
      </c>
      <c r="B871">
        <v>11</v>
      </c>
      <c r="C871">
        <v>9</v>
      </c>
    </row>
    <row r="872" spans="1:3" x14ac:dyDescent="0.3">
      <c r="A872">
        <v>2012</v>
      </c>
      <c r="B872">
        <v>81</v>
      </c>
      <c r="C872">
        <v>109</v>
      </c>
    </row>
    <row r="873" spans="1:3" x14ac:dyDescent="0.3">
      <c r="A873">
        <v>2012</v>
      </c>
      <c r="B873">
        <v>5</v>
      </c>
      <c r="C873">
        <v>4</v>
      </c>
    </row>
    <row r="874" spans="1:3" x14ac:dyDescent="0.3">
      <c r="A874">
        <v>2012</v>
      </c>
      <c r="B874">
        <v>11</v>
      </c>
      <c r="C874">
        <v>10</v>
      </c>
    </row>
    <row r="875" spans="1:3" x14ac:dyDescent="0.3">
      <c r="A875">
        <v>2012</v>
      </c>
      <c r="B875">
        <v>15</v>
      </c>
      <c r="C875">
        <v>14</v>
      </c>
    </row>
    <row r="876" spans="1:3" x14ac:dyDescent="0.3">
      <c r="A876">
        <v>2012</v>
      </c>
      <c r="B876">
        <v>24</v>
      </c>
      <c r="C876">
        <v>26</v>
      </c>
    </row>
    <row r="877" spans="1:3" x14ac:dyDescent="0.3">
      <c r="A877">
        <v>2012</v>
      </c>
      <c r="B877">
        <v>21</v>
      </c>
      <c r="C877">
        <v>22</v>
      </c>
    </row>
    <row r="878" spans="1:3" x14ac:dyDescent="0.3">
      <c r="A878">
        <v>2012</v>
      </c>
      <c r="B878">
        <v>15</v>
      </c>
      <c r="C878">
        <v>15</v>
      </c>
    </row>
    <row r="879" spans="1:3" x14ac:dyDescent="0.3">
      <c r="A879">
        <v>2012</v>
      </c>
      <c r="B879">
        <v>40</v>
      </c>
      <c r="C879">
        <v>41</v>
      </c>
    </row>
    <row r="880" spans="1:3" x14ac:dyDescent="0.3">
      <c r="A880">
        <v>2012</v>
      </c>
      <c r="B880">
        <v>12</v>
      </c>
      <c r="C880">
        <v>10</v>
      </c>
    </row>
    <row r="881" spans="1:3" x14ac:dyDescent="0.3">
      <c r="A881">
        <v>2012</v>
      </c>
      <c r="B881">
        <v>6</v>
      </c>
      <c r="C881">
        <v>5</v>
      </c>
    </row>
    <row r="882" spans="1:3" x14ac:dyDescent="0.3">
      <c r="A882">
        <v>2012</v>
      </c>
      <c r="B882">
        <v>27</v>
      </c>
      <c r="C882">
        <v>26</v>
      </c>
    </row>
    <row r="883" spans="1:3" x14ac:dyDescent="0.3">
      <c r="A883">
        <v>2012</v>
      </c>
      <c r="B883">
        <v>11</v>
      </c>
      <c r="C883">
        <v>10</v>
      </c>
    </row>
    <row r="884" spans="1:3" x14ac:dyDescent="0.3">
      <c r="A884">
        <v>2012</v>
      </c>
      <c r="B884">
        <v>15</v>
      </c>
      <c r="C884">
        <v>14</v>
      </c>
    </row>
    <row r="885" spans="1:3" x14ac:dyDescent="0.3">
      <c r="A885">
        <v>2012</v>
      </c>
      <c r="B885">
        <v>18</v>
      </c>
      <c r="C885">
        <v>18</v>
      </c>
    </row>
    <row r="886" spans="1:3" x14ac:dyDescent="0.3">
      <c r="A886">
        <v>2012</v>
      </c>
      <c r="B886">
        <v>16</v>
      </c>
      <c r="C886">
        <v>14</v>
      </c>
    </row>
    <row r="887" spans="1:3" x14ac:dyDescent="0.3">
      <c r="A887">
        <v>2012</v>
      </c>
      <c r="B887">
        <v>12</v>
      </c>
      <c r="C887">
        <v>9</v>
      </c>
    </row>
    <row r="888" spans="1:3" x14ac:dyDescent="0.3">
      <c r="A888">
        <v>2012</v>
      </c>
      <c r="B888">
        <v>4</v>
      </c>
      <c r="C888">
        <v>7</v>
      </c>
    </row>
    <row r="889" spans="1:3" x14ac:dyDescent="0.3">
      <c r="A889">
        <v>2012</v>
      </c>
      <c r="B889">
        <v>8</v>
      </c>
      <c r="C889">
        <v>6</v>
      </c>
    </row>
    <row r="890" spans="1:3" x14ac:dyDescent="0.3">
      <c r="A890">
        <v>2012</v>
      </c>
      <c r="B890">
        <v>16</v>
      </c>
      <c r="C890">
        <v>13</v>
      </c>
    </row>
    <row r="891" spans="1:3" x14ac:dyDescent="0.3">
      <c r="A891">
        <v>2012</v>
      </c>
      <c r="B891">
        <v>10</v>
      </c>
      <c r="C891">
        <v>9</v>
      </c>
    </row>
    <row r="892" spans="1:3" x14ac:dyDescent="0.3">
      <c r="A892">
        <v>2012</v>
      </c>
      <c r="B892">
        <v>15</v>
      </c>
      <c r="C892">
        <v>15</v>
      </c>
    </row>
    <row r="893" spans="1:3" x14ac:dyDescent="0.3">
      <c r="A893">
        <v>2012</v>
      </c>
      <c r="B893">
        <v>2</v>
      </c>
      <c r="C893">
        <v>1</v>
      </c>
    </row>
    <row r="894" spans="1:3" x14ac:dyDescent="0.3">
      <c r="A894">
        <v>2012</v>
      </c>
      <c r="B894">
        <v>18</v>
      </c>
      <c r="C894">
        <v>17</v>
      </c>
    </row>
    <row r="895" spans="1:3" x14ac:dyDescent="0.3">
      <c r="A895">
        <v>2012</v>
      </c>
      <c r="B895">
        <v>15</v>
      </c>
      <c r="C895">
        <v>14</v>
      </c>
    </row>
    <row r="896" spans="1:3" x14ac:dyDescent="0.3">
      <c r="A896">
        <v>2012</v>
      </c>
      <c r="B896">
        <v>26</v>
      </c>
      <c r="C896">
        <v>23</v>
      </c>
    </row>
    <row r="897" spans="1:3" x14ac:dyDescent="0.3">
      <c r="A897">
        <v>2012</v>
      </c>
      <c r="B897">
        <v>34</v>
      </c>
      <c r="C897">
        <v>37</v>
      </c>
    </row>
    <row r="898" spans="1:3" x14ac:dyDescent="0.3">
      <c r="A898">
        <v>2012</v>
      </c>
      <c r="B898">
        <v>36</v>
      </c>
      <c r="C898">
        <v>36</v>
      </c>
    </row>
    <row r="899" spans="1:3" x14ac:dyDescent="0.3">
      <c r="A899">
        <v>2012</v>
      </c>
      <c r="B899">
        <v>30</v>
      </c>
      <c r="C899">
        <v>25</v>
      </c>
    </row>
    <row r="900" spans="1:3" x14ac:dyDescent="0.3">
      <c r="A900">
        <v>2012</v>
      </c>
      <c r="B900">
        <v>7</v>
      </c>
      <c r="C900">
        <v>7</v>
      </c>
    </row>
    <row r="901" spans="1:3" x14ac:dyDescent="0.3">
      <c r="A901">
        <v>2012</v>
      </c>
      <c r="B901">
        <v>14</v>
      </c>
      <c r="C901">
        <v>12</v>
      </c>
    </row>
    <row r="902" spans="1:3" x14ac:dyDescent="0.3">
      <c r="A902">
        <v>2012</v>
      </c>
      <c r="B902">
        <v>13</v>
      </c>
      <c r="C902">
        <v>11</v>
      </c>
    </row>
    <row r="903" spans="1:3" x14ac:dyDescent="0.3">
      <c r="A903">
        <v>2012</v>
      </c>
      <c r="B903">
        <v>9</v>
      </c>
      <c r="C903">
        <v>5</v>
      </c>
    </row>
    <row r="904" spans="1:3" x14ac:dyDescent="0.3">
      <c r="A904">
        <v>2012</v>
      </c>
      <c r="B904">
        <v>7</v>
      </c>
      <c r="C904">
        <v>7</v>
      </c>
    </row>
    <row r="905" spans="1:3" x14ac:dyDescent="0.3">
      <c r="A905">
        <v>2012</v>
      </c>
      <c r="B905">
        <v>20</v>
      </c>
      <c r="C905">
        <v>18</v>
      </c>
    </row>
    <row r="906" spans="1:3" x14ac:dyDescent="0.3">
      <c r="A906">
        <v>2012</v>
      </c>
      <c r="B906">
        <v>11</v>
      </c>
      <c r="C906">
        <v>10</v>
      </c>
    </row>
    <row r="907" spans="1:3" x14ac:dyDescent="0.3">
      <c r="A907">
        <v>2012</v>
      </c>
      <c r="B907">
        <v>25</v>
      </c>
      <c r="C907">
        <v>24</v>
      </c>
    </row>
    <row r="908" spans="1:3" x14ac:dyDescent="0.3">
      <c r="A908">
        <v>2012</v>
      </c>
      <c r="B908">
        <v>70</v>
      </c>
      <c r="C908">
        <v>64</v>
      </c>
    </row>
    <row r="909" spans="1:3" x14ac:dyDescent="0.3">
      <c r="A909">
        <v>2012</v>
      </c>
      <c r="B909">
        <v>13</v>
      </c>
      <c r="C909">
        <v>15</v>
      </c>
    </row>
    <row r="910" spans="1:3" x14ac:dyDescent="0.3">
      <c r="A910">
        <v>2012</v>
      </c>
      <c r="B910">
        <v>33</v>
      </c>
      <c r="C910">
        <v>31</v>
      </c>
    </row>
    <row r="911" spans="1:3" x14ac:dyDescent="0.3">
      <c r="A911">
        <v>2012</v>
      </c>
      <c r="B911">
        <v>8</v>
      </c>
      <c r="C911">
        <v>9</v>
      </c>
    </row>
    <row r="912" spans="1:3" x14ac:dyDescent="0.3">
      <c r="A912">
        <v>2012</v>
      </c>
      <c r="B912">
        <v>26</v>
      </c>
      <c r="C912">
        <v>26</v>
      </c>
    </row>
    <row r="913" spans="1:3" x14ac:dyDescent="0.3">
      <c r="A913">
        <v>2012</v>
      </c>
      <c r="B913">
        <v>31</v>
      </c>
      <c r="C913">
        <v>31</v>
      </c>
    </row>
    <row r="914" spans="1:3" x14ac:dyDescent="0.3">
      <c r="A914">
        <v>2012</v>
      </c>
      <c r="B914">
        <v>21</v>
      </c>
      <c r="C914">
        <v>21</v>
      </c>
    </row>
    <row r="915" spans="1:3" x14ac:dyDescent="0.3">
      <c r="A915">
        <v>2012</v>
      </c>
      <c r="B915">
        <v>28</v>
      </c>
      <c r="C915">
        <v>33</v>
      </c>
    </row>
    <row r="916" spans="1:3" x14ac:dyDescent="0.3">
      <c r="A916">
        <v>2012</v>
      </c>
      <c r="B916">
        <v>15</v>
      </c>
      <c r="C916">
        <v>16</v>
      </c>
    </row>
    <row r="917" spans="1:3" x14ac:dyDescent="0.3">
      <c r="A917">
        <v>2012</v>
      </c>
      <c r="B917">
        <v>18</v>
      </c>
      <c r="C917">
        <v>19</v>
      </c>
    </row>
    <row r="918" spans="1:3" x14ac:dyDescent="0.3">
      <c r="A918">
        <v>2012</v>
      </c>
      <c r="B918">
        <v>159</v>
      </c>
      <c r="C918">
        <v>168</v>
      </c>
    </row>
    <row r="919" spans="1:3" x14ac:dyDescent="0.3">
      <c r="A919">
        <v>2012</v>
      </c>
      <c r="B919">
        <v>10</v>
      </c>
      <c r="C919">
        <v>10</v>
      </c>
    </row>
    <row r="920" spans="1:3" x14ac:dyDescent="0.3">
      <c r="A920">
        <v>2012</v>
      </c>
      <c r="B920">
        <v>11</v>
      </c>
      <c r="C920">
        <v>10</v>
      </c>
    </row>
    <row r="921" spans="1:3" x14ac:dyDescent="0.3">
      <c r="A921">
        <v>2012</v>
      </c>
      <c r="B921">
        <v>14</v>
      </c>
      <c r="C921">
        <v>13</v>
      </c>
    </row>
    <row r="922" spans="1:3" x14ac:dyDescent="0.3">
      <c r="A922">
        <v>2012</v>
      </c>
      <c r="B922">
        <v>22</v>
      </c>
      <c r="C922">
        <v>19</v>
      </c>
    </row>
    <row r="923" spans="1:3" x14ac:dyDescent="0.3">
      <c r="A923">
        <v>2012</v>
      </c>
      <c r="B923">
        <v>6</v>
      </c>
      <c r="C923">
        <v>7</v>
      </c>
    </row>
    <row r="924" spans="1:3" x14ac:dyDescent="0.3">
      <c r="A924">
        <v>2012</v>
      </c>
      <c r="B924">
        <v>16</v>
      </c>
      <c r="C924">
        <v>14</v>
      </c>
    </row>
    <row r="925" spans="1:3" x14ac:dyDescent="0.3">
      <c r="A925">
        <v>2012</v>
      </c>
      <c r="B925">
        <v>17</v>
      </c>
      <c r="C925">
        <v>15</v>
      </c>
    </row>
    <row r="926" spans="1:3" x14ac:dyDescent="0.3">
      <c r="A926">
        <v>2012</v>
      </c>
      <c r="B926">
        <v>16</v>
      </c>
      <c r="C926">
        <v>14</v>
      </c>
    </row>
    <row r="927" spans="1:3" x14ac:dyDescent="0.3">
      <c r="A927">
        <v>2012</v>
      </c>
      <c r="B927">
        <v>13</v>
      </c>
      <c r="C927">
        <v>12</v>
      </c>
    </row>
    <row r="928" spans="1:3" x14ac:dyDescent="0.3">
      <c r="A928">
        <v>2012</v>
      </c>
      <c r="B928">
        <v>32</v>
      </c>
      <c r="C928">
        <v>30</v>
      </c>
    </row>
    <row r="929" spans="1:3" x14ac:dyDescent="0.3">
      <c r="A929">
        <v>2012</v>
      </c>
      <c r="B929">
        <v>57</v>
      </c>
      <c r="C929">
        <v>51</v>
      </c>
    </row>
    <row r="930" spans="1:3" x14ac:dyDescent="0.3">
      <c r="A930">
        <v>2012</v>
      </c>
      <c r="B930">
        <v>10</v>
      </c>
      <c r="C930">
        <v>12</v>
      </c>
    </row>
    <row r="931" spans="1:3" x14ac:dyDescent="0.3">
      <c r="A931">
        <v>2012</v>
      </c>
      <c r="B931">
        <v>40</v>
      </c>
      <c r="C931">
        <v>36</v>
      </c>
    </row>
    <row r="932" spans="1:3" x14ac:dyDescent="0.3">
      <c r="A932">
        <v>2012</v>
      </c>
      <c r="B932">
        <v>17</v>
      </c>
      <c r="C932">
        <v>15</v>
      </c>
    </row>
    <row r="933" spans="1:3" x14ac:dyDescent="0.3">
      <c r="A933">
        <v>2012</v>
      </c>
      <c r="B933">
        <v>20</v>
      </c>
      <c r="C933">
        <v>15</v>
      </c>
    </row>
    <row r="934" spans="1:3" x14ac:dyDescent="0.3">
      <c r="A934">
        <v>2012</v>
      </c>
      <c r="B934">
        <v>17</v>
      </c>
      <c r="C934">
        <v>16</v>
      </c>
    </row>
    <row r="935" spans="1:3" x14ac:dyDescent="0.3">
      <c r="A935">
        <v>2012</v>
      </c>
      <c r="B935">
        <v>13</v>
      </c>
      <c r="C935">
        <v>13</v>
      </c>
    </row>
    <row r="936" spans="1:3" x14ac:dyDescent="0.3">
      <c r="A936">
        <v>2012</v>
      </c>
      <c r="B936">
        <v>19</v>
      </c>
      <c r="C936">
        <v>17</v>
      </c>
    </row>
    <row r="937" spans="1:3" x14ac:dyDescent="0.3">
      <c r="A937">
        <v>2012</v>
      </c>
      <c r="B937">
        <v>37</v>
      </c>
      <c r="C937">
        <v>37</v>
      </c>
    </row>
    <row r="938" spans="1:3" x14ac:dyDescent="0.3">
      <c r="A938">
        <v>2012</v>
      </c>
      <c r="B938">
        <v>22</v>
      </c>
      <c r="C938">
        <v>21</v>
      </c>
    </row>
    <row r="939" spans="1:3" x14ac:dyDescent="0.3">
      <c r="A939">
        <v>2012</v>
      </c>
      <c r="B939">
        <v>21</v>
      </c>
      <c r="C939">
        <v>19</v>
      </c>
    </row>
    <row r="940" spans="1:3" x14ac:dyDescent="0.3">
      <c r="A940">
        <v>2012</v>
      </c>
      <c r="B940">
        <v>21</v>
      </c>
      <c r="C940">
        <v>24</v>
      </c>
    </row>
    <row r="941" spans="1:3" x14ac:dyDescent="0.3">
      <c r="A941">
        <v>2012</v>
      </c>
      <c r="B941">
        <v>6</v>
      </c>
      <c r="C941">
        <v>5</v>
      </c>
    </row>
    <row r="942" spans="1:3" x14ac:dyDescent="0.3">
      <c r="A942">
        <v>2012</v>
      </c>
      <c r="B942">
        <v>6</v>
      </c>
      <c r="C942">
        <v>5</v>
      </c>
    </row>
    <row r="943" spans="1:3" x14ac:dyDescent="0.3">
      <c r="A943">
        <v>2012</v>
      </c>
      <c r="B943">
        <v>20</v>
      </c>
      <c r="C943">
        <v>19</v>
      </c>
    </row>
    <row r="944" spans="1:3" x14ac:dyDescent="0.3">
      <c r="A944">
        <v>2012</v>
      </c>
      <c r="B944">
        <v>17</v>
      </c>
      <c r="C944">
        <v>15</v>
      </c>
    </row>
    <row r="945" spans="1:3" x14ac:dyDescent="0.3">
      <c r="A945">
        <v>2012</v>
      </c>
      <c r="B945">
        <v>22</v>
      </c>
      <c r="C945">
        <v>21</v>
      </c>
    </row>
    <row r="946" spans="1:3" x14ac:dyDescent="0.3">
      <c r="A946">
        <v>2012</v>
      </c>
      <c r="B946">
        <v>96</v>
      </c>
      <c r="C946">
        <v>93</v>
      </c>
    </row>
    <row r="947" spans="1:3" x14ac:dyDescent="0.3">
      <c r="A947">
        <v>2012</v>
      </c>
      <c r="B947">
        <v>13</v>
      </c>
      <c r="C947">
        <v>11</v>
      </c>
    </row>
    <row r="948" spans="1:3" x14ac:dyDescent="0.3">
      <c r="A948">
        <v>2012</v>
      </c>
      <c r="B948">
        <v>15</v>
      </c>
      <c r="C948">
        <v>12</v>
      </c>
    </row>
    <row r="949" spans="1:3" x14ac:dyDescent="0.3">
      <c r="A949">
        <v>2012</v>
      </c>
      <c r="B949">
        <v>21</v>
      </c>
      <c r="C949">
        <v>19</v>
      </c>
    </row>
    <row r="950" spans="1:3" x14ac:dyDescent="0.3">
      <c r="A950">
        <v>2012</v>
      </c>
      <c r="B950">
        <v>22</v>
      </c>
      <c r="C950">
        <v>21</v>
      </c>
    </row>
    <row r="951" spans="1:3" x14ac:dyDescent="0.3">
      <c r="A951">
        <v>2012</v>
      </c>
      <c r="B951">
        <v>26</v>
      </c>
      <c r="C951">
        <v>23</v>
      </c>
    </row>
    <row r="952" spans="1:3" x14ac:dyDescent="0.3">
      <c r="A952">
        <v>2012</v>
      </c>
      <c r="B952">
        <v>19</v>
      </c>
      <c r="C952">
        <v>17</v>
      </c>
    </row>
    <row r="953" spans="1:3" x14ac:dyDescent="0.3">
      <c r="A953">
        <v>2012</v>
      </c>
      <c r="B953">
        <v>57</v>
      </c>
      <c r="C953">
        <v>61</v>
      </c>
    </row>
    <row r="954" spans="1:3" x14ac:dyDescent="0.3">
      <c r="A954">
        <v>2012</v>
      </c>
      <c r="B954">
        <v>56</v>
      </c>
      <c r="C954">
        <v>61</v>
      </c>
    </row>
    <row r="955" spans="1:3" x14ac:dyDescent="0.3">
      <c r="A955">
        <v>2012</v>
      </c>
      <c r="B955">
        <v>18</v>
      </c>
      <c r="C955">
        <v>18</v>
      </c>
    </row>
    <row r="956" spans="1:3" x14ac:dyDescent="0.3">
      <c r="A956">
        <v>2012</v>
      </c>
      <c r="B956">
        <v>6</v>
      </c>
      <c r="C956">
        <v>7</v>
      </c>
    </row>
    <row r="957" spans="1:3" x14ac:dyDescent="0.3">
      <c r="A957">
        <v>2012</v>
      </c>
      <c r="B957">
        <v>17</v>
      </c>
      <c r="C957">
        <v>18</v>
      </c>
    </row>
    <row r="958" spans="1:3" x14ac:dyDescent="0.3">
      <c r="A958">
        <v>2012</v>
      </c>
      <c r="B958">
        <v>19</v>
      </c>
      <c r="C958">
        <v>16</v>
      </c>
    </row>
    <row r="959" spans="1:3" x14ac:dyDescent="0.3">
      <c r="A959">
        <v>2012</v>
      </c>
      <c r="B959">
        <v>30</v>
      </c>
      <c r="C959">
        <v>32</v>
      </c>
    </row>
    <row r="960" spans="1:3" x14ac:dyDescent="0.3">
      <c r="A960">
        <v>2012</v>
      </c>
      <c r="B960">
        <v>17</v>
      </c>
      <c r="C960">
        <v>14</v>
      </c>
    </row>
    <row r="961" spans="1:3" x14ac:dyDescent="0.3">
      <c r="A961">
        <v>2012</v>
      </c>
      <c r="B961">
        <v>32</v>
      </c>
      <c r="C961">
        <v>31</v>
      </c>
    </row>
    <row r="962" spans="1:3" x14ac:dyDescent="0.3">
      <c r="A962">
        <v>2012</v>
      </c>
      <c r="B962">
        <v>97</v>
      </c>
      <c r="C962">
        <v>85</v>
      </c>
    </row>
    <row r="963" spans="1:3" x14ac:dyDescent="0.3">
      <c r="A963">
        <v>2012</v>
      </c>
      <c r="B963">
        <v>41</v>
      </c>
      <c r="C963">
        <v>43</v>
      </c>
    </row>
    <row r="964" spans="1:3" x14ac:dyDescent="0.3">
      <c r="A964">
        <v>2012</v>
      </c>
      <c r="B964">
        <v>3</v>
      </c>
      <c r="C964">
        <v>2</v>
      </c>
    </row>
    <row r="965" spans="1:3" x14ac:dyDescent="0.3">
      <c r="A965">
        <v>2012</v>
      </c>
      <c r="B965">
        <v>40</v>
      </c>
      <c r="C965">
        <v>36</v>
      </c>
    </row>
    <row r="966" spans="1:3" x14ac:dyDescent="0.3">
      <c r="A966">
        <v>2012</v>
      </c>
      <c r="B966">
        <v>13</v>
      </c>
      <c r="C966">
        <v>12</v>
      </c>
    </row>
    <row r="967" spans="1:3" x14ac:dyDescent="0.3">
      <c r="A967">
        <v>2012</v>
      </c>
      <c r="B967">
        <v>13</v>
      </c>
      <c r="C967">
        <v>10</v>
      </c>
    </row>
    <row r="968" spans="1:3" x14ac:dyDescent="0.3">
      <c r="A968">
        <v>2012</v>
      </c>
      <c r="B968">
        <v>17</v>
      </c>
      <c r="C968">
        <v>16</v>
      </c>
    </row>
    <row r="969" spans="1:3" x14ac:dyDescent="0.3">
      <c r="A969">
        <v>2012</v>
      </c>
      <c r="B969">
        <v>4</v>
      </c>
      <c r="C969">
        <v>3</v>
      </c>
    </row>
    <row r="970" spans="1:3" x14ac:dyDescent="0.3">
      <c r="A970">
        <v>2012</v>
      </c>
      <c r="B970">
        <v>9</v>
      </c>
      <c r="C970">
        <v>7</v>
      </c>
    </row>
    <row r="971" spans="1:3" x14ac:dyDescent="0.3">
      <c r="A971">
        <v>2012</v>
      </c>
      <c r="B971">
        <v>10</v>
      </c>
      <c r="C971">
        <v>9</v>
      </c>
    </row>
    <row r="972" spans="1:3" x14ac:dyDescent="0.3">
      <c r="A972">
        <v>2012</v>
      </c>
      <c r="B972">
        <v>14</v>
      </c>
      <c r="C972">
        <v>17</v>
      </c>
    </row>
    <row r="973" spans="1:3" x14ac:dyDescent="0.3">
      <c r="A973">
        <v>2012</v>
      </c>
      <c r="B973">
        <v>2</v>
      </c>
      <c r="C973">
        <v>2</v>
      </c>
    </row>
    <row r="974" spans="1:3" x14ac:dyDescent="0.3">
      <c r="A974">
        <v>2012</v>
      </c>
      <c r="B974">
        <v>26</v>
      </c>
      <c r="C974">
        <v>26</v>
      </c>
    </row>
    <row r="975" spans="1:3" x14ac:dyDescent="0.3">
      <c r="A975">
        <v>2012</v>
      </c>
      <c r="B975">
        <v>80</v>
      </c>
      <c r="C975">
        <v>80</v>
      </c>
    </row>
    <row r="976" spans="1:3" x14ac:dyDescent="0.3">
      <c r="A976">
        <v>2012</v>
      </c>
      <c r="B976">
        <v>29</v>
      </c>
      <c r="C976">
        <v>24</v>
      </c>
    </row>
    <row r="977" spans="1:3" x14ac:dyDescent="0.3">
      <c r="A977">
        <v>2012</v>
      </c>
      <c r="B977">
        <v>8</v>
      </c>
      <c r="C977">
        <v>9</v>
      </c>
    </row>
    <row r="978" spans="1:3" x14ac:dyDescent="0.3">
      <c r="A978">
        <v>2012</v>
      </c>
      <c r="B978">
        <v>8</v>
      </c>
      <c r="C978">
        <v>7</v>
      </c>
    </row>
    <row r="979" spans="1:3" x14ac:dyDescent="0.3">
      <c r="A979">
        <v>2012</v>
      </c>
      <c r="B979">
        <v>21</v>
      </c>
      <c r="C979">
        <v>18</v>
      </c>
    </row>
    <row r="980" spans="1:3" x14ac:dyDescent="0.3">
      <c r="A980">
        <v>2012</v>
      </c>
      <c r="B980">
        <v>3</v>
      </c>
      <c r="C980">
        <v>2</v>
      </c>
    </row>
    <row r="981" spans="1:3" x14ac:dyDescent="0.3">
      <c r="A981">
        <v>2012</v>
      </c>
      <c r="B981">
        <v>14</v>
      </c>
      <c r="C981">
        <v>13</v>
      </c>
    </row>
    <row r="982" spans="1:3" x14ac:dyDescent="0.3">
      <c r="A982">
        <v>2012</v>
      </c>
      <c r="B982">
        <v>16</v>
      </c>
      <c r="C982">
        <v>15</v>
      </c>
    </row>
    <row r="983" spans="1:3" x14ac:dyDescent="0.3">
      <c r="A983">
        <v>2012</v>
      </c>
      <c r="B983">
        <v>18</v>
      </c>
      <c r="C983">
        <v>20</v>
      </c>
    </row>
    <row r="984" spans="1:3" x14ac:dyDescent="0.3">
      <c r="A984">
        <v>2012</v>
      </c>
      <c r="B984">
        <v>15</v>
      </c>
      <c r="C984">
        <v>10</v>
      </c>
    </row>
    <row r="985" spans="1:3" x14ac:dyDescent="0.3">
      <c r="A985">
        <v>2012</v>
      </c>
      <c r="B985">
        <v>8</v>
      </c>
      <c r="C985">
        <v>6</v>
      </c>
    </row>
    <row r="986" spans="1:3" x14ac:dyDescent="0.3">
      <c r="A986">
        <v>2012</v>
      </c>
      <c r="B986">
        <v>16</v>
      </c>
      <c r="C986">
        <v>12</v>
      </c>
    </row>
    <row r="987" spans="1:3" x14ac:dyDescent="0.3">
      <c r="A987">
        <v>2012</v>
      </c>
      <c r="B987">
        <v>49</v>
      </c>
      <c r="C987">
        <v>39</v>
      </c>
    </row>
    <row r="988" spans="1:3" x14ac:dyDescent="0.3">
      <c r="A988">
        <v>2012</v>
      </c>
      <c r="B988">
        <v>12</v>
      </c>
      <c r="C988">
        <v>13</v>
      </c>
    </row>
    <row r="989" spans="1:3" x14ac:dyDescent="0.3">
      <c r="A989">
        <v>2012</v>
      </c>
      <c r="B989">
        <v>49</v>
      </c>
      <c r="C989">
        <v>44</v>
      </c>
    </row>
    <row r="990" spans="1:3" x14ac:dyDescent="0.3">
      <c r="A990">
        <v>2012</v>
      </c>
      <c r="B990">
        <v>69</v>
      </c>
      <c r="C990">
        <v>82</v>
      </c>
    </row>
    <row r="991" spans="1:3" x14ac:dyDescent="0.3">
      <c r="A991">
        <v>2012</v>
      </c>
      <c r="B991">
        <v>10</v>
      </c>
      <c r="C991">
        <v>10</v>
      </c>
    </row>
    <row r="992" spans="1:3" x14ac:dyDescent="0.3">
      <c r="A992">
        <v>2012</v>
      </c>
      <c r="B992">
        <v>23</v>
      </c>
      <c r="C992">
        <v>25</v>
      </c>
    </row>
    <row r="993" spans="1:3" x14ac:dyDescent="0.3">
      <c r="A993">
        <v>2012</v>
      </c>
      <c r="B993">
        <v>4</v>
      </c>
      <c r="C993">
        <v>4</v>
      </c>
    </row>
    <row r="994" spans="1:3" x14ac:dyDescent="0.3">
      <c r="A994">
        <v>2012</v>
      </c>
      <c r="B994">
        <v>14</v>
      </c>
      <c r="C994">
        <v>15</v>
      </c>
    </row>
    <row r="995" spans="1:3" x14ac:dyDescent="0.3">
      <c r="A995">
        <v>2012</v>
      </c>
      <c r="B995">
        <v>9</v>
      </c>
      <c r="C995">
        <v>7</v>
      </c>
    </row>
    <row r="996" spans="1:3" x14ac:dyDescent="0.3">
      <c r="A996">
        <v>2012</v>
      </c>
      <c r="B996">
        <v>13</v>
      </c>
      <c r="C996">
        <v>12</v>
      </c>
    </row>
    <row r="997" spans="1:3" x14ac:dyDescent="0.3">
      <c r="A997">
        <v>2012</v>
      </c>
      <c r="B997">
        <v>19</v>
      </c>
      <c r="C997">
        <v>17</v>
      </c>
    </row>
    <row r="998" spans="1:3" x14ac:dyDescent="0.3">
      <c r="A998">
        <v>2012</v>
      </c>
      <c r="B998">
        <v>59</v>
      </c>
      <c r="C998">
        <v>63</v>
      </c>
    </row>
    <row r="999" spans="1:3" x14ac:dyDescent="0.3">
      <c r="A999">
        <v>2012</v>
      </c>
      <c r="B999">
        <v>56</v>
      </c>
      <c r="C999">
        <v>57</v>
      </c>
    </row>
    <row r="1000" spans="1:3" x14ac:dyDescent="0.3">
      <c r="A1000">
        <v>2012</v>
      </c>
      <c r="B1000">
        <v>19</v>
      </c>
      <c r="C1000">
        <v>20</v>
      </c>
    </row>
    <row r="1001" spans="1:3" x14ac:dyDescent="0.3">
      <c r="A1001">
        <v>2012</v>
      </c>
      <c r="B1001">
        <v>17</v>
      </c>
      <c r="C1001">
        <v>22</v>
      </c>
    </row>
    <row r="1002" spans="1:3" x14ac:dyDescent="0.3">
      <c r="A1002">
        <v>2012</v>
      </c>
      <c r="B1002">
        <v>10</v>
      </c>
      <c r="C1002">
        <v>8</v>
      </c>
    </row>
    <row r="1003" spans="1:3" x14ac:dyDescent="0.3">
      <c r="A1003">
        <v>2012</v>
      </c>
      <c r="B1003">
        <v>14</v>
      </c>
      <c r="C1003">
        <v>16</v>
      </c>
    </row>
    <row r="1004" spans="1:3" x14ac:dyDescent="0.3">
      <c r="A1004">
        <v>2012</v>
      </c>
      <c r="B1004">
        <v>45</v>
      </c>
      <c r="C1004">
        <v>44</v>
      </c>
    </row>
    <row r="1005" spans="1:3" x14ac:dyDescent="0.3">
      <c r="A1005">
        <v>2012</v>
      </c>
      <c r="B1005">
        <v>11</v>
      </c>
      <c r="C1005">
        <v>10</v>
      </c>
    </row>
    <row r="1006" spans="1:3" x14ac:dyDescent="0.3">
      <c r="A1006">
        <v>2012</v>
      </c>
      <c r="B1006">
        <v>22</v>
      </c>
      <c r="C1006">
        <v>25</v>
      </c>
    </row>
    <row r="1007" spans="1:3" x14ac:dyDescent="0.3">
      <c r="A1007">
        <v>2012</v>
      </c>
      <c r="B1007">
        <v>8</v>
      </c>
      <c r="C1007">
        <v>6</v>
      </c>
    </row>
    <row r="1008" spans="1:3" x14ac:dyDescent="0.3">
      <c r="A1008">
        <v>2012</v>
      </c>
      <c r="B1008">
        <v>42</v>
      </c>
      <c r="C1008">
        <v>41</v>
      </c>
    </row>
    <row r="1009" spans="1:3" x14ac:dyDescent="0.3">
      <c r="A1009">
        <v>2012</v>
      </c>
      <c r="B1009">
        <v>18</v>
      </c>
      <c r="C1009">
        <v>16</v>
      </c>
    </row>
    <row r="1010" spans="1:3" x14ac:dyDescent="0.3">
      <c r="A1010">
        <v>2012</v>
      </c>
      <c r="B1010">
        <v>26</v>
      </c>
      <c r="C1010">
        <v>25</v>
      </c>
    </row>
    <row r="1011" spans="1:3" x14ac:dyDescent="0.3">
      <c r="A1011">
        <v>2012</v>
      </c>
      <c r="B1011">
        <v>21</v>
      </c>
      <c r="C1011">
        <v>21</v>
      </c>
    </row>
    <row r="1012" spans="1:3" x14ac:dyDescent="0.3">
      <c r="A1012">
        <v>2012</v>
      </c>
      <c r="B1012">
        <v>14</v>
      </c>
      <c r="C1012">
        <v>14</v>
      </c>
    </row>
    <row r="1013" spans="1:3" x14ac:dyDescent="0.3">
      <c r="A1013">
        <v>2012</v>
      </c>
      <c r="B1013">
        <v>5</v>
      </c>
      <c r="C1013">
        <v>4</v>
      </c>
    </row>
    <row r="1014" spans="1:3" x14ac:dyDescent="0.3">
      <c r="A1014">
        <v>2012</v>
      </c>
      <c r="B1014">
        <v>44</v>
      </c>
      <c r="C1014">
        <v>43</v>
      </c>
    </row>
    <row r="1015" spans="1:3" x14ac:dyDescent="0.3">
      <c r="A1015">
        <v>2012</v>
      </c>
      <c r="B1015">
        <v>33</v>
      </c>
      <c r="C1015">
        <v>32</v>
      </c>
    </row>
    <row r="1016" spans="1:3" x14ac:dyDescent="0.3">
      <c r="A1016">
        <v>2012</v>
      </c>
      <c r="B1016">
        <v>5</v>
      </c>
      <c r="C1016">
        <v>5</v>
      </c>
    </row>
    <row r="1017" spans="1:3" x14ac:dyDescent="0.3">
      <c r="A1017">
        <v>2012</v>
      </c>
      <c r="B1017">
        <v>32</v>
      </c>
      <c r="C1017">
        <v>30</v>
      </c>
    </row>
    <row r="1018" spans="1:3" x14ac:dyDescent="0.3">
      <c r="A1018">
        <v>2012</v>
      </c>
      <c r="B1018">
        <v>21</v>
      </c>
      <c r="C1018">
        <v>19</v>
      </c>
    </row>
    <row r="1019" spans="1:3" x14ac:dyDescent="0.3">
      <c r="A1019">
        <v>2012</v>
      </c>
      <c r="B1019">
        <v>50</v>
      </c>
      <c r="C1019">
        <v>44</v>
      </c>
    </row>
    <row r="1020" spans="1:3" x14ac:dyDescent="0.3">
      <c r="A1020">
        <v>2012</v>
      </c>
      <c r="B1020">
        <v>26</v>
      </c>
      <c r="C1020">
        <v>24</v>
      </c>
    </row>
    <row r="1021" spans="1:3" x14ac:dyDescent="0.3">
      <c r="A1021">
        <v>2012</v>
      </c>
      <c r="B1021">
        <v>18</v>
      </c>
      <c r="C1021">
        <v>17</v>
      </c>
    </row>
    <row r="1022" spans="1:3" x14ac:dyDescent="0.3">
      <c r="A1022">
        <v>2012</v>
      </c>
      <c r="B1022">
        <v>14</v>
      </c>
      <c r="C1022">
        <v>13</v>
      </c>
    </row>
    <row r="1023" spans="1:3" x14ac:dyDescent="0.3">
      <c r="A1023">
        <v>2012</v>
      </c>
      <c r="B1023">
        <v>59</v>
      </c>
      <c r="C1023">
        <v>47</v>
      </c>
    </row>
    <row r="1024" spans="1:3" x14ac:dyDescent="0.3">
      <c r="A1024">
        <v>2012</v>
      </c>
      <c r="B1024">
        <v>9</v>
      </c>
      <c r="C1024">
        <v>8</v>
      </c>
    </row>
    <row r="1025" spans="1:3" x14ac:dyDescent="0.3">
      <c r="A1025">
        <v>2012</v>
      </c>
      <c r="B1025">
        <v>30</v>
      </c>
      <c r="C1025">
        <v>29</v>
      </c>
    </row>
    <row r="1026" spans="1:3" x14ac:dyDescent="0.3">
      <c r="A1026">
        <v>2012</v>
      </c>
      <c r="B1026">
        <v>22</v>
      </c>
      <c r="C1026">
        <v>20</v>
      </c>
    </row>
    <row r="1027" spans="1:3" x14ac:dyDescent="0.3">
      <c r="A1027">
        <v>2012</v>
      </c>
      <c r="B1027">
        <v>15</v>
      </c>
      <c r="C1027">
        <v>12</v>
      </c>
    </row>
    <row r="1028" spans="1:3" x14ac:dyDescent="0.3">
      <c r="A1028">
        <v>2012</v>
      </c>
      <c r="B1028">
        <v>12</v>
      </c>
      <c r="C1028">
        <v>13</v>
      </c>
    </row>
    <row r="1029" spans="1:3" x14ac:dyDescent="0.3">
      <c r="A1029">
        <v>2012</v>
      </c>
      <c r="B1029">
        <v>66</v>
      </c>
      <c r="C1029">
        <v>62</v>
      </c>
    </row>
    <row r="1030" spans="1:3" x14ac:dyDescent="0.3">
      <c r="A1030">
        <v>2012</v>
      </c>
      <c r="B1030">
        <v>6</v>
      </c>
      <c r="C1030">
        <v>8</v>
      </c>
    </row>
    <row r="1031" spans="1:3" x14ac:dyDescent="0.3">
      <c r="A1031">
        <v>2012</v>
      </c>
      <c r="B1031">
        <v>7</v>
      </c>
      <c r="C1031">
        <v>4</v>
      </c>
    </row>
    <row r="1032" spans="1:3" x14ac:dyDescent="0.3">
      <c r="A1032">
        <v>2012</v>
      </c>
      <c r="B1032">
        <v>25</v>
      </c>
      <c r="C1032">
        <v>25</v>
      </c>
    </row>
    <row r="1033" spans="1:3" x14ac:dyDescent="0.3">
      <c r="A1033">
        <v>2012</v>
      </c>
      <c r="B1033">
        <v>25</v>
      </c>
      <c r="C1033">
        <v>22</v>
      </c>
    </row>
    <row r="1034" spans="1:3" x14ac:dyDescent="0.3">
      <c r="A1034">
        <v>2012</v>
      </c>
      <c r="B1034">
        <v>15</v>
      </c>
      <c r="C1034">
        <v>13</v>
      </c>
    </row>
    <row r="1035" spans="1:3" x14ac:dyDescent="0.3">
      <c r="A1035">
        <v>2012</v>
      </c>
      <c r="B1035">
        <v>62</v>
      </c>
      <c r="C1035">
        <v>61</v>
      </c>
    </row>
    <row r="1036" spans="1:3" x14ac:dyDescent="0.3">
      <c r="A1036">
        <v>2012</v>
      </c>
      <c r="B1036">
        <v>8</v>
      </c>
      <c r="C1036">
        <v>7</v>
      </c>
    </row>
    <row r="1037" spans="1:3" x14ac:dyDescent="0.3">
      <c r="A1037">
        <v>2012</v>
      </c>
      <c r="B1037">
        <v>32</v>
      </c>
      <c r="C1037">
        <v>37</v>
      </c>
    </row>
    <row r="1038" spans="1:3" x14ac:dyDescent="0.3">
      <c r="A1038">
        <v>2012</v>
      </c>
      <c r="B1038">
        <v>14</v>
      </c>
      <c r="C1038">
        <v>12</v>
      </c>
    </row>
    <row r="1039" spans="1:3" x14ac:dyDescent="0.3">
      <c r="A1039">
        <v>2012</v>
      </c>
      <c r="B1039">
        <v>15</v>
      </c>
      <c r="C1039">
        <v>14</v>
      </c>
    </row>
    <row r="1040" spans="1:3" x14ac:dyDescent="0.3">
      <c r="A1040">
        <v>2012</v>
      </c>
      <c r="B1040">
        <v>32</v>
      </c>
      <c r="C1040">
        <v>29</v>
      </c>
    </row>
    <row r="1041" spans="1:3" x14ac:dyDescent="0.3">
      <c r="A1041">
        <v>2012</v>
      </c>
      <c r="B1041">
        <v>48</v>
      </c>
      <c r="C1041">
        <v>43</v>
      </c>
    </row>
    <row r="1042" spans="1:3" x14ac:dyDescent="0.3">
      <c r="A1042">
        <v>2012</v>
      </c>
      <c r="B1042">
        <v>12</v>
      </c>
      <c r="C1042">
        <v>9</v>
      </c>
    </row>
    <row r="1043" spans="1:3" x14ac:dyDescent="0.3">
      <c r="A1043">
        <v>2012</v>
      </c>
      <c r="B1043">
        <v>7</v>
      </c>
      <c r="C1043">
        <v>8</v>
      </c>
    </row>
    <row r="1044" spans="1:3" x14ac:dyDescent="0.3">
      <c r="A1044">
        <v>2012</v>
      </c>
      <c r="B1044">
        <v>31</v>
      </c>
      <c r="C1044">
        <v>27</v>
      </c>
    </row>
    <row r="1045" spans="1:3" x14ac:dyDescent="0.3">
      <c r="A1045">
        <v>2012</v>
      </c>
      <c r="B1045">
        <v>20</v>
      </c>
      <c r="C1045">
        <v>21</v>
      </c>
    </row>
    <row r="1046" spans="1:3" x14ac:dyDescent="0.3">
      <c r="A1046">
        <v>2012</v>
      </c>
      <c r="B1046">
        <v>25</v>
      </c>
      <c r="C1046">
        <v>24</v>
      </c>
    </row>
    <row r="1047" spans="1:3" x14ac:dyDescent="0.3">
      <c r="A1047">
        <v>2012</v>
      </c>
      <c r="B1047">
        <v>26</v>
      </c>
      <c r="C1047">
        <v>23</v>
      </c>
    </row>
    <row r="1048" spans="1:3" x14ac:dyDescent="0.3">
      <c r="A1048">
        <v>2012</v>
      </c>
      <c r="B1048">
        <v>19</v>
      </c>
      <c r="C1048">
        <v>18</v>
      </c>
    </row>
    <row r="1049" spans="1:3" x14ac:dyDescent="0.3">
      <c r="A1049">
        <v>2012</v>
      </c>
      <c r="B1049">
        <v>16</v>
      </c>
      <c r="C1049">
        <v>13</v>
      </c>
    </row>
    <row r="1050" spans="1:3" x14ac:dyDescent="0.3">
      <c r="A1050">
        <v>2012</v>
      </c>
      <c r="B1050">
        <v>37</v>
      </c>
      <c r="C1050">
        <v>40</v>
      </c>
    </row>
    <row r="1051" spans="1:3" x14ac:dyDescent="0.3">
      <c r="A1051">
        <v>2012</v>
      </c>
      <c r="B1051">
        <v>11</v>
      </c>
      <c r="C1051">
        <v>10</v>
      </c>
    </row>
    <row r="1052" spans="1:3" x14ac:dyDescent="0.3">
      <c r="A1052">
        <v>2012</v>
      </c>
      <c r="B1052">
        <v>25</v>
      </c>
      <c r="C1052">
        <v>25</v>
      </c>
    </row>
    <row r="1053" spans="1:3" x14ac:dyDescent="0.3">
      <c r="A1053">
        <v>2012</v>
      </c>
      <c r="B1053">
        <v>36</v>
      </c>
      <c r="C1053">
        <v>34</v>
      </c>
    </row>
    <row r="1054" spans="1:3" x14ac:dyDescent="0.3">
      <c r="A1054">
        <v>2012</v>
      </c>
      <c r="B1054">
        <v>12</v>
      </c>
      <c r="C1054">
        <v>15</v>
      </c>
    </row>
    <row r="1055" spans="1:3" x14ac:dyDescent="0.3">
      <c r="A1055">
        <v>2012</v>
      </c>
      <c r="B1055">
        <v>13</v>
      </c>
      <c r="C1055">
        <v>13</v>
      </c>
    </row>
    <row r="1056" spans="1:3" x14ac:dyDescent="0.3">
      <c r="A1056">
        <v>2012</v>
      </c>
      <c r="B1056">
        <v>55</v>
      </c>
      <c r="C1056">
        <v>50</v>
      </c>
    </row>
    <row r="1057" spans="1:3" x14ac:dyDescent="0.3">
      <c r="A1057">
        <v>2012</v>
      </c>
      <c r="B1057">
        <v>10</v>
      </c>
      <c r="C1057">
        <v>7</v>
      </c>
    </row>
    <row r="1058" spans="1:3" x14ac:dyDescent="0.3">
      <c r="A1058">
        <v>2012</v>
      </c>
      <c r="B1058">
        <v>33</v>
      </c>
      <c r="C1058">
        <v>30</v>
      </c>
    </row>
    <row r="1059" spans="1:3" x14ac:dyDescent="0.3">
      <c r="A1059">
        <v>2012</v>
      </c>
      <c r="B1059">
        <v>9</v>
      </c>
      <c r="C1059">
        <v>8</v>
      </c>
    </row>
    <row r="1060" spans="1:3" x14ac:dyDescent="0.3">
      <c r="A1060">
        <v>2012</v>
      </c>
      <c r="B1060">
        <v>21</v>
      </c>
      <c r="C1060">
        <v>18</v>
      </c>
    </row>
    <row r="1061" spans="1:3" x14ac:dyDescent="0.3">
      <c r="A1061">
        <v>2012</v>
      </c>
      <c r="B1061">
        <v>12</v>
      </c>
      <c r="C1061">
        <v>10</v>
      </c>
    </row>
    <row r="1062" spans="1:3" x14ac:dyDescent="0.3">
      <c r="A1062">
        <v>2012</v>
      </c>
      <c r="B1062">
        <v>25</v>
      </c>
      <c r="C1062">
        <v>25</v>
      </c>
    </row>
    <row r="1063" spans="1:3" x14ac:dyDescent="0.3">
      <c r="A1063">
        <v>2012</v>
      </c>
      <c r="B1063">
        <v>8</v>
      </c>
      <c r="C1063">
        <v>6</v>
      </c>
    </row>
    <row r="1064" spans="1:3" x14ac:dyDescent="0.3">
      <c r="A1064">
        <v>2012</v>
      </c>
      <c r="B1064">
        <v>2</v>
      </c>
      <c r="C1064">
        <v>2</v>
      </c>
    </row>
    <row r="1065" spans="1:3" x14ac:dyDescent="0.3">
      <c r="A1065">
        <v>2012</v>
      </c>
      <c r="B1065">
        <v>11</v>
      </c>
      <c r="C1065">
        <v>12</v>
      </c>
    </row>
    <row r="1066" spans="1:3" x14ac:dyDescent="0.3">
      <c r="A1066">
        <v>2012</v>
      </c>
      <c r="B1066">
        <v>9</v>
      </c>
      <c r="C1066">
        <v>10</v>
      </c>
    </row>
    <row r="1067" spans="1:3" x14ac:dyDescent="0.3">
      <c r="A1067">
        <v>2012</v>
      </c>
      <c r="B1067">
        <v>15</v>
      </c>
      <c r="C1067">
        <v>14</v>
      </c>
    </row>
    <row r="1068" spans="1:3" x14ac:dyDescent="0.3">
      <c r="A1068">
        <v>2012</v>
      </c>
      <c r="B1068">
        <v>5</v>
      </c>
      <c r="C1068">
        <v>5</v>
      </c>
    </row>
    <row r="1069" spans="1:3" x14ac:dyDescent="0.3">
      <c r="A1069">
        <v>2012</v>
      </c>
      <c r="B1069">
        <v>20</v>
      </c>
      <c r="C1069">
        <v>18</v>
      </c>
    </row>
    <row r="1070" spans="1:3" x14ac:dyDescent="0.3">
      <c r="A1070">
        <v>2012</v>
      </c>
      <c r="B1070">
        <v>16</v>
      </c>
      <c r="C1070">
        <v>14</v>
      </c>
    </row>
    <row r="1071" spans="1:3" x14ac:dyDescent="0.3">
      <c r="A1071">
        <v>2012</v>
      </c>
      <c r="B1071">
        <v>13</v>
      </c>
      <c r="C1071">
        <v>12</v>
      </c>
    </row>
    <row r="1072" spans="1:3" x14ac:dyDescent="0.3">
      <c r="A1072">
        <v>2012</v>
      </c>
      <c r="B1072">
        <v>36</v>
      </c>
      <c r="C1072">
        <v>37</v>
      </c>
    </row>
    <row r="1073" spans="1:3" x14ac:dyDescent="0.3">
      <c r="A1073">
        <v>2012</v>
      </c>
      <c r="B1073">
        <v>63</v>
      </c>
      <c r="C1073">
        <v>68</v>
      </c>
    </row>
    <row r="1074" spans="1:3" x14ac:dyDescent="0.3">
      <c r="A1074">
        <v>2012</v>
      </c>
      <c r="B1074">
        <v>22</v>
      </c>
      <c r="C1074">
        <v>22</v>
      </c>
    </row>
    <row r="1075" spans="1:3" x14ac:dyDescent="0.3">
      <c r="A1075">
        <v>2012</v>
      </c>
      <c r="B1075">
        <v>109</v>
      </c>
      <c r="C1075">
        <v>119</v>
      </c>
    </row>
    <row r="1076" spans="1:3" x14ac:dyDescent="0.3">
      <c r="A1076">
        <v>2012</v>
      </c>
      <c r="B1076">
        <v>3</v>
      </c>
      <c r="C1076">
        <v>0</v>
      </c>
    </row>
    <row r="1077" spans="1:3" x14ac:dyDescent="0.3">
      <c r="A1077">
        <v>2012</v>
      </c>
      <c r="B1077">
        <v>20</v>
      </c>
      <c r="C1077">
        <v>19</v>
      </c>
    </row>
    <row r="1078" spans="1:3" x14ac:dyDescent="0.3">
      <c r="A1078">
        <v>2012</v>
      </c>
      <c r="B1078">
        <v>9</v>
      </c>
      <c r="C1078">
        <v>7</v>
      </c>
    </row>
    <row r="1079" spans="1:3" x14ac:dyDescent="0.3">
      <c r="A1079">
        <v>2012</v>
      </c>
      <c r="B1079">
        <v>27</v>
      </c>
      <c r="C1079">
        <v>25</v>
      </c>
    </row>
    <row r="1080" spans="1:3" x14ac:dyDescent="0.3">
      <c r="A1080">
        <v>2012</v>
      </c>
      <c r="B1080">
        <v>8</v>
      </c>
      <c r="C1080">
        <v>7</v>
      </c>
    </row>
    <row r="1081" spans="1:3" x14ac:dyDescent="0.3">
      <c r="A1081">
        <v>2012</v>
      </c>
      <c r="B1081">
        <v>38</v>
      </c>
      <c r="C1081">
        <v>36</v>
      </c>
    </row>
    <row r="1082" spans="1:3" x14ac:dyDescent="0.3">
      <c r="A1082">
        <v>2012</v>
      </c>
      <c r="B1082">
        <v>2</v>
      </c>
      <c r="C1082">
        <v>1</v>
      </c>
    </row>
    <row r="1083" spans="1:3" x14ac:dyDescent="0.3">
      <c r="A1083">
        <v>2012</v>
      </c>
      <c r="B1083">
        <v>24</v>
      </c>
      <c r="C1083">
        <v>20</v>
      </c>
    </row>
    <row r="1084" spans="1:3" x14ac:dyDescent="0.3">
      <c r="A1084">
        <v>2012</v>
      </c>
      <c r="B1084">
        <v>2</v>
      </c>
      <c r="C1084">
        <v>1</v>
      </c>
    </row>
    <row r="1085" spans="1:3" x14ac:dyDescent="0.3">
      <c r="A1085">
        <v>2012</v>
      </c>
      <c r="B1085">
        <v>5</v>
      </c>
      <c r="C1085">
        <v>3</v>
      </c>
    </row>
    <row r="1086" spans="1:3" x14ac:dyDescent="0.3">
      <c r="A1086">
        <v>2012</v>
      </c>
      <c r="B1086">
        <v>104</v>
      </c>
      <c r="C1086">
        <v>113</v>
      </c>
    </row>
    <row r="1087" spans="1:3" x14ac:dyDescent="0.3">
      <c r="A1087">
        <v>2007</v>
      </c>
      <c r="B1087">
        <v>52</v>
      </c>
      <c r="C1087">
        <v>54</v>
      </c>
    </row>
    <row r="1088" spans="1:3" x14ac:dyDescent="0.3">
      <c r="A1088">
        <v>2007</v>
      </c>
      <c r="B1088">
        <v>49</v>
      </c>
      <c r="C1088">
        <v>48</v>
      </c>
    </row>
    <row r="1089" spans="1:3" x14ac:dyDescent="0.3">
      <c r="A1089">
        <v>2007</v>
      </c>
      <c r="B1089">
        <v>91</v>
      </c>
      <c r="C1089">
        <v>91</v>
      </c>
    </row>
    <row r="1090" spans="1:3" x14ac:dyDescent="0.3">
      <c r="A1090">
        <v>2007</v>
      </c>
      <c r="B1090">
        <v>24</v>
      </c>
      <c r="C1090">
        <v>28</v>
      </c>
    </row>
    <row r="1091" spans="1:3" x14ac:dyDescent="0.3">
      <c r="A1091">
        <v>2007</v>
      </c>
      <c r="B1091">
        <v>264</v>
      </c>
      <c r="C1091">
        <v>232</v>
      </c>
    </row>
    <row r="1092" spans="1:3" x14ac:dyDescent="0.3">
      <c r="A1092">
        <v>2007</v>
      </c>
      <c r="B1092">
        <v>61</v>
      </c>
      <c r="C1092">
        <v>64</v>
      </c>
    </row>
    <row r="1093" spans="1:3" x14ac:dyDescent="0.3">
      <c r="A1093">
        <v>2007</v>
      </c>
      <c r="B1093">
        <v>86</v>
      </c>
      <c r="C1093">
        <v>81</v>
      </c>
    </row>
    <row r="1094" spans="1:3" x14ac:dyDescent="0.3">
      <c r="A1094">
        <v>2007</v>
      </c>
      <c r="B1094">
        <v>24</v>
      </c>
      <c r="C1094">
        <v>21</v>
      </c>
    </row>
    <row r="1095" spans="1:3" x14ac:dyDescent="0.3">
      <c r="A1095">
        <v>2007</v>
      </c>
      <c r="B1095">
        <v>19</v>
      </c>
      <c r="C1095">
        <v>23</v>
      </c>
    </row>
    <row r="1096" spans="1:3" x14ac:dyDescent="0.3">
      <c r="A1096">
        <v>2007</v>
      </c>
      <c r="B1096">
        <v>15</v>
      </c>
      <c r="C1096">
        <v>12</v>
      </c>
    </row>
    <row r="1097" spans="1:3" x14ac:dyDescent="0.3">
      <c r="A1097">
        <v>2007</v>
      </c>
      <c r="B1097">
        <v>32</v>
      </c>
      <c r="C1097">
        <v>23</v>
      </c>
    </row>
    <row r="1098" spans="1:3" x14ac:dyDescent="0.3">
      <c r="A1098">
        <v>2007</v>
      </c>
      <c r="B1098">
        <v>16</v>
      </c>
      <c r="C1098">
        <v>12</v>
      </c>
    </row>
    <row r="1099" spans="1:3" x14ac:dyDescent="0.3">
      <c r="A1099">
        <v>2007</v>
      </c>
      <c r="B1099">
        <v>17</v>
      </c>
      <c r="C1099">
        <v>16</v>
      </c>
    </row>
    <row r="1100" spans="1:3" x14ac:dyDescent="0.3">
      <c r="A1100">
        <v>2007</v>
      </c>
      <c r="B1100">
        <v>28</v>
      </c>
      <c r="C1100">
        <v>29</v>
      </c>
    </row>
    <row r="1101" spans="1:3" x14ac:dyDescent="0.3">
      <c r="A1101">
        <v>2007</v>
      </c>
      <c r="B1101">
        <v>65</v>
      </c>
      <c r="C1101">
        <v>61</v>
      </c>
    </row>
    <row r="1102" spans="1:3" x14ac:dyDescent="0.3">
      <c r="A1102">
        <v>2007</v>
      </c>
      <c r="B1102">
        <v>11</v>
      </c>
      <c r="C1102">
        <v>15</v>
      </c>
    </row>
    <row r="1103" spans="1:3" x14ac:dyDescent="0.3">
      <c r="A1103">
        <v>2007</v>
      </c>
      <c r="B1103">
        <v>9</v>
      </c>
      <c r="C1103">
        <v>9</v>
      </c>
    </row>
    <row r="1104" spans="1:3" x14ac:dyDescent="0.3">
      <c r="A1104">
        <v>2007</v>
      </c>
      <c r="B1104">
        <v>429</v>
      </c>
      <c r="C1104">
        <v>448</v>
      </c>
    </row>
    <row r="1105" spans="1:3" x14ac:dyDescent="0.3">
      <c r="A1105">
        <v>2007</v>
      </c>
      <c r="B1105">
        <v>6</v>
      </c>
      <c r="C1105">
        <v>6</v>
      </c>
    </row>
    <row r="1106" spans="1:3" x14ac:dyDescent="0.3">
      <c r="A1106">
        <v>2007</v>
      </c>
      <c r="B1106">
        <v>31</v>
      </c>
      <c r="C1106">
        <v>36</v>
      </c>
    </row>
    <row r="1107" spans="1:3" x14ac:dyDescent="0.3">
      <c r="A1107">
        <v>2007</v>
      </c>
      <c r="B1107">
        <v>31</v>
      </c>
      <c r="C1107">
        <v>31</v>
      </c>
    </row>
    <row r="1108" spans="1:3" x14ac:dyDescent="0.3">
      <c r="A1108">
        <v>2007</v>
      </c>
      <c r="B1108">
        <v>15</v>
      </c>
      <c r="C1108">
        <v>14</v>
      </c>
    </row>
    <row r="1109" spans="1:3" x14ac:dyDescent="0.3">
      <c r="A1109">
        <v>2007</v>
      </c>
      <c r="B1109">
        <v>36</v>
      </c>
      <c r="C1109">
        <v>39</v>
      </c>
    </row>
    <row r="1110" spans="1:3" x14ac:dyDescent="0.3">
      <c r="A1110">
        <v>2007</v>
      </c>
      <c r="B1110">
        <v>45</v>
      </c>
      <c r="C1110">
        <v>55</v>
      </c>
    </row>
    <row r="1111" spans="1:3" x14ac:dyDescent="0.3">
      <c r="A1111">
        <v>2007</v>
      </c>
      <c r="B1111">
        <v>8</v>
      </c>
      <c r="C1111">
        <v>8</v>
      </c>
    </row>
    <row r="1112" spans="1:3" x14ac:dyDescent="0.3">
      <c r="A1112">
        <v>2007</v>
      </c>
      <c r="B1112">
        <v>78</v>
      </c>
      <c r="C1112">
        <v>73</v>
      </c>
    </row>
    <row r="1113" spans="1:3" x14ac:dyDescent="0.3">
      <c r="A1113">
        <v>2007</v>
      </c>
      <c r="B1113">
        <v>30</v>
      </c>
      <c r="C1113">
        <v>31</v>
      </c>
    </row>
    <row r="1114" spans="1:3" x14ac:dyDescent="0.3">
      <c r="A1114">
        <v>2007</v>
      </c>
      <c r="B1114">
        <v>20</v>
      </c>
      <c r="C1114">
        <v>19</v>
      </c>
    </row>
    <row r="1115" spans="1:3" x14ac:dyDescent="0.3">
      <c r="A1115">
        <v>2007</v>
      </c>
      <c r="B1115">
        <v>19</v>
      </c>
      <c r="C1115">
        <v>20</v>
      </c>
    </row>
    <row r="1116" spans="1:3" x14ac:dyDescent="0.3">
      <c r="A1116">
        <v>2007</v>
      </c>
      <c r="B1116">
        <v>53</v>
      </c>
      <c r="C1116">
        <v>55</v>
      </c>
    </row>
    <row r="1117" spans="1:3" x14ac:dyDescent="0.3">
      <c r="A1117">
        <v>2007</v>
      </c>
      <c r="B1117">
        <v>148</v>
      </c>
      <c r="C1117">
        <v>139</v>
      </c>
    </row>
    <row r="1118" spans="1:3" x14ac:dyDescent="0.3">
      <c r="A1118">
        <v>2007</v>
      </c>
      <c r="B1118">
        <v>37</v>
      </c>
      <c r="C1118">
        <v>40</v>
      </c>
    </row>
    <row r="1119" spans="1:3" x14ac:dyDescent="0.3">
      <c r="A1119">
        <v>2007</v>
      </c>
      <c r="B1119">
        <v>14</v>
      </c>
      <c r="C1119">
        <v>13</v>
      </c>
    </row>
    <row r="1120" spans="1:3" x14ac:dyDescent="0.3">
      <c r="A1120">
        <v>2007</v>
      </c>
      <c r="B1120">
        <v>63</v>
      </c>
      <c r="C1120">
        <v>60</v>
      </c>
    </row>
    <row r="1121" spans="1:3" x14ac:dyDescent="0.3">
      <c r="A1121">
        <v>2007</v>
      </c>
      <c r="B1121">
        <v>20</v>
      </c>
      <c r="C1121">
        <v>17</v>
      </c>
    </row>
    <row r="1122" spans="1:3" x14ac:dyDescent="0.3">
      <c r="A1122">
        <v>2007</v>
      </c>
      <c r="B1122">
        <v>80</v>
      </c>
      <c r="C1122">
        <v>70</v>
      </c>
    </row>
    <row r="1123" spans="1:3" x14ac:dyDescent="0.3">
      <c r="A1123">
        <v>2007</v>
      </c>
      <c r="B1123">
        <v>12</v>
      </c>
      <c r="C1123">
        <v>12</v>
      </c>
    </row>
    <row r="1124" spans="1:3" x14ac:dyDescent="0.3">
      <c r="A1124">
        <v>2007</v>
      </c>
      <c r="B1124">
        <v>24</v>
      </c>
      <c r="C1124">
        <v>22</v>
      </c>
    </row>
    <row r="1125" spans="1:3" x14ac:dyDescent="0.3">
      <c r="A1125">
        <v>2007</v>
      </c>
      <c r="B1125">
        <v>46</v>
      </c>
      <c r="C1125">
        <v>45</v>
      </c>
    </row>
    <row r="1126" spans="1:3" x14ac:dyDescent="0.3">
      <c r="A1126">
        <v>2007</v>
      </c>
      <c r="B1126">
        <v>14</v>
      </c>
      <c r="C1126">
        <v>15</v>
      </c>
    </row>
    <row r="1127" spans="1:3" x14ac:dyDescent="0.3">
      <c r="A1127">
        <v>2007</v>
      </c>
      <c r="B1127">
        <v>2</v>
      </c>
      <c r="C1127">
        <v>3</v>
      </c>
    </row>
    <row r="1128" spans="1:3" x14ac:dyDescent="0.3">
      <c r="A1128">
        <v>2007</v>
      </c>
      <c r="B1128">
        <v>126</v>
      </c>
      <c r="C1128">
        <v>130</v>
      </c>
    </row>
    <row r="1129" spans="1:3" x14ac:dyDescent="0.3">
      <c r="A1129">
        <v>2007</v>
      </c>
      <c r="B1129">
        <v>37</v>
      </c>
      <c r="C1129">
        <v>42</v>
      </c>
    </row>
    <row r="1130" spans="1:3" x14ac:dyDescent="0.3">
      <c r="A1130">
        <v>2007</v>
      </c>
      <c r="B1130">
        <v>12</v>
      </c>
      <c r="C1130">
        <v>11</v>
      </c>
    </row>
    <row r="1131" spans="1:3" x14ac:dyDescent="0.3">
      <c r="A1131">
        <v>2007</v>
      </c>
      <c r="B1131">
        <v>93</v>
      </c>
      <c r="C1131">
        <v>93</v>
      </c>
    </row>
    <row r="1132" spans="1:3" x14ac:dyDescent="0.3">
      <c r="A1132">
        <v>2007</v>
      </c>
      <c r="B1132">
        <v>10</v>
      </c>
      <c r="C1132">
        <v>9</v>
      </c>
    </row>
    <row r="1133" spans="1:3" x14ac:dyDescent="0.3">
      <c r="A1133">
        <v>2007</v>
      </c>
      <c r="B1133">
        <v>89</v>
      </c>
      <c r="C1133">
        <v>82</v>
      </c>
    </row>
    <row r="1134" spans="1:3" x14ac:dyDescent="0.3">
      <c r="A1134">
        <v>2007</v>
      </c>
      <c r="B1134">
        <v>22</v>
      </c>
      <c r="C1134">
        <v>21</v>
      </c>
    </row>
    <row r="1135" spans="1:3" x14ac:dyDescent="0.3">
      <c r="A1135">
        <v>2007</v>
      </c>
      <c r="B1135">
        <v>19</v>
      </c>
      <c r="C1135">
        <v>20</v>
      </c>
    </row>
    <row r="1136" spans="1:3" x14ac:dyDescent="0.3">
      <c r="A1136">
        <v>2007</v>
      </c>
      <c r="B1136">
        <v>48</v>
      </c>
      <c r="C1136">
        <v>57</v>
      </c>
    </row>
    <row r="1137" spans="1:3" x14ac:dyDescent="0.3">
      <c r="A1137">
        <v>2007</v>
      </c>
      <c r="B1137">
        <v>86</v>
      </c>
      <c r="C1137">
        <v>78</v>
      </c>
    </row>
    <row r="1138" spans="1:3" x14ac:dyDescent="0.3">
      <c r="A1138">
        <v>2007</v>
      </c>
      <c r="B1138">
        <v>51</v>
      </c>
      <c r="C1138">
        <v>47</v>
      </c>
    </row>
    <row r="1139" spans="1:3" x14ac:dyDescent="0.3">
      <c r="A1139">
        <v>2007</v>
      </c>
      <c r="B1139">
        <v>15</v>
      </c>
      <c r="C1139">
        <v>15</v>
      </c>
    </row>
    <row r="1140" spans="1:3" x14ac:dyDescent="0.3">
      <c r="A1140">
        <v>2007</v>
      </c>
      <c r="B1140">
        <v>9</v>
      </c>
      <c r="C1140">
        <v>8</v>
      </c>
    </row>
    <row r="1141" spans="1:3" x14ac:dyDescent="0.3">
      <c r="A1141">
        <v>2007</v>
      </c>
      <c r="B1141">
        <v>14</v>
      </c>
      <c r="C1141">
        <v>11</v>
      </c>
    </row>
    <row r="1142" spans="1:3" x14ac:dyDescent="0.3">
      <c r="A1142">
        <v>2007</v>
      </c>
      <c r="B1142">
        <v>36</v>
      </c>
      <c r="C1142">
        <v>33</v>
      </c>
    </row>
    <row r="1143" spans="1:3" x14ac:dyDescent="0.3">
      <c r="A1143">
        <v>2007</v>
      </c>
      <c r="B1143">
        <v>3</v>
      </c>
      <c r="C1143">
        <v>3</v>
      </c>
    </row>
    <row r="1144" spans="1:3" x14ac:dyDescent="0.3">
      <c r="A1144">
        <v>2007</v>
      </c>
      <c r="B1144">
        <v>57</v>
      </c>
      <c r="C1144">
        <v>59</v>
      </c>
    </row>
    <row r="1145" spans="1:3" x14ac:dyDescent="0.3">
      <c r="A1145">
        <v>2007</v>
      </c>
      <c r="B1145">
        <v>4</v>
      </c>
      <c r="C1145">
        <v>3</v>
      </c>
    </row>
    <row r="1146" spans="1:3" x14ac:dyDescent="0.3">
      <c r="A1146">
        <v>2007</v>
      </c>
      <c r="B1146">
        <v>17</v>
      </c>
      <c r="C1146">
        <v>15</v>
      </c>
    </row>
    <row r="1147" spans="1:3" x14ac:dyDescent="0.3">
      <c r="A1147">
        <v>2007</v>
      </c>
      <c r="B1147">
        <v>20</v>
      </c>
      <c r="C1147">
        <v>20</v>
      </c>
    </row>
    <row r="1148" spans="1:3" x14ac:dyDescent="0.3">
      <c r="A1148">
        <v>2007</v>
      </c>
      <c r="B1148">
        <v>34</v>
      </c>
      <c r="C1148">
        <v>31</v>
      </c>
    </row>
    <row r="1149" spans="1:3" x14ac:dyDescent="0.3">
      <c r="A1149">
        <v>2007</v>
      </c>
      <c r="B1149">
        <v>33</v>
      </c>
      <c r="C1149">
        <v>33</v>
      </c>
    </row>
    <row r="1150" spans="1:3" x14ac:dyDescent="0.3">
      <c r="A1150">
        <v>2007</v>
      </c>
      <c r="B1150">
        <v>29</v>
      </c>
      <c r="C1150">
        <v>25</v>
      </c>
    </row>
    <row r="1151" spans="1:3" x14ac:dyDescent="0.3">
      <c r="A1151">
        <v>2007</v>
      </c>
      <c r="B1151">
        <v>252</v>
      </c>
      <c r="C1151">
        <v>204</v>
      </c>
    </row>
    <row r="1152" spans="1:3" x14ac:dyDescent="0.3">
      <c r="A1152">
        <v>2007</v>
      </c>
      <c r="B1152">
        <v>2</v>
      </c>
      <c r="C1152">
        <v>10</v>
      </c>
    </row>
    <row r="1153" spans="1:3" x14ac:dyDescent="0.3">
      <c r="A1153">
        <v>2007</v>
      </c>
      <c r="B1153">
        <v>58</v>
      </c>
      <c r="C1153">
        <v>64</v>
      </c>
    </row>
    <row r="1154" spans="1:3" x14ac:dyDescent="0.3">
      <c r="A1154">
        <v>2007</v>
      </c>
      <c r="B1154">
        <v>55</v>
      </c>
      <c r="C1154">
        <v>54</v>
      </c>
    </row>
    <row r="1155" spans="1:3" x14ac:dyDescent="0.3">
      <c r="A1155">
        <v>2007</v>
      </c>
      <c r="B1155">
        <v>27</v>
      </c>
      <c r="C1155">
        <v>29</v>
      </c>
    </row>
    <row r="1156" spans="1:3" x14ac:dyDescent="0.3">
      <c r="A1156">
        <v>2007</v>
      </c>
      <c r="B1156">
        <v>9</v>
      </c>
      <c r="C1156">
        <v>7</v>
      </c>
    </row>
    <row r="1157" spans="1:3" x14ac:dyDescent="0.3">
      <c r="A1157">
        <v>2007</v>
      </c>
      <c r="B1157">
        <v>22</v>
      </c>
      <c r="C1157">
        <v>24</v>
      </c>
    </row>
    <row r="1158" spans="1:3" x14ac:dyDescent="0.3">
      <c r="A1158">
        <v>2007</v>
      </c>
      <c r="B1158">
        <v>10</v>
      </c>
      <c r="C1158">
        <v>9</v>
      </c>
    </row>
    <row r="1159" spans="1:3" x14ac:dyDescent="0.3">
      <c r="A1159">
        <v>2007</v>
      </c>
      <c r="B1159">
        <v>21</v>
      </c>
      <c r="C1159">
        <v>25</v>
      </c>
    </row>
    <row r="1160" spans="1:3" x14ac:dyDescent="0.3">
      <c r="A1160">
        <v>2007</v>
      </c>
      <c r="B1160">
        <v>39</v>
      </c>
      <c r="C1160">
        <v>38</v>
      </c>
    </row>
    <row r="1161" spans="1:3" x14ac:dyDescent="0.3">
      <c r="A1161">
        <v>2007</v>
      </c>
      <c r="B1161">
        <v>15</v>
      </c>
      <c r="C1161">
        <v>15</v>
      </c>
    </row>
    <row r="1162" spans="1:3" x14ac:dyDescent="0.3">
      <c r="A1162">
        <v>2007</v>
      </c>
      <c r="B1162">
        <v>89</v>
      </c>
      <c r="C1162">
        <v>84</v>
      </c>
    </row>
    <row r="1163" spans="1:3" x14ac:dyDescent="0.3">
      <c r="A1163">
        <v>2007</v>
      </c>
      <c r="B1163">
        <v>94</v>
      </c>
      <c r="C1163">
        <v>88</v>
      </c>
    </row>
    <row r="1164" spans="1:3" x14ac:dyDescent="0.3">
      <c r="A1164">
        <v>2007</v>
      </c>
      <c r="B1164">
        <v>12</v>
      </c>
      <c r="C1164">
        <v>11</v>
      </c>
    </row>
    <row r="1165" spans="1:3" x14ac:dyDescent="0.3">
      <c r="A1165">
        <v>2007</v>
      </c>
      <c r="B1165">
        <v>29</v>
      </c>
      <c r="C1165">
        <v>28</v>
      </c>
    </row>
    <row r="1166" spans="1:3" x14ac:dyDescent="0.3">
      <c r="A1166">
        <v>2007</v>
      </c>
      <c r="B1166">
        <v>33</v>
      </c>
      <c r="C1166">
        <v>33</v>
      </c>
    </row>
    <row r="1167" spans="1:3" x14ac:dyDescent="0.3">
      <c r="A1167">
        <v>2007</v>
      </c>
      <c r="B1167">
        <v>184</v>
      </c>
      <c r="C1167">
        <v>183</v>
      </c>
    </row>
    <row r="1168" spans="1:3" x14ac:dyDescent="0.3">
      <c r="A1168">
        <v>2007</v>
      </c>
      <c r="B1168">
        <v>30</v>
      </c>
      <c r="C1168">
        <v>31</v>
      </c>
    </row>
    <row r="1169" spans="1:3" x14ac:dyDescent="0.3">
      <c r="A1169">
        <v>2007</v>
      </c>
      <c r="B1169">
        <v>23</v>
      </c>
      <c r="C1169">
        <v>23</v>
      </c>
    </row>
    <row r="1170" spans="1:3" x14ac:dyDescent="0.3">
      <c r="A1170">
        <v>2007</v>
      </c>
      <c r="B1170">
        <v>12</v>
      </c>
      <c r="C1170">
        <v>12</v>
      </c>
    </row>
    <row r="1171" spans="1:3" x14ac:dyDescent="0.3">
      <c r="A1171">
        <v>2007</v>
      </c>
      <c r="B1171">
        <v>25</v>
      </c>
      <c r="C1171">
        <v>22</v>
      </c>
    </row>
    <row r="1172" spans="1:3" x14ac:dyDescent="0.3">
      <c r="A1172">
        <v>2007</v>
      </c>
      <c r="B1172">
        <v>26</v>
      </c>
      <c r="C1172">
        <v>26</v>
      </c>
    </row>
    <row r="1173" spans="1:3" x14ac:dyDescent="0.3">
      <c r="A1173">
        <v>2007</v>
      </c>
      <c r="B1173">
        <v>18</v>
      </c>
      <c r="C1173">
        <v>16</v>
      </c>
    </row>
    <row r="1174" spans="1:3" x14ac:dyDescent="0.3">
      <c r="A1174">
        <v>2007</v>
      </c>
      <c r="B1174">
        <v>41</v>
      </c>
      <c r="C1174">
        <v>36</v>
      </c>
    </row>
    <row r="1175" spans="1:3" x14ac:dyDescent="0.3">
      <c r="A1175">
        <v>2007</v>
      </c>
      <c r="B1175">
        <v>14</v>
      </c>
      <c r="C1175">
        <v>11</v>
      </c>
    </row>
    <row r="1176" spans="1:3" x14ac:dyDescent="0.3">
      <c r="A1176">
        <v>2007</v>
      </c>
      <c r="B1176">
        <v>37</v>
      </c>
      <c r="C1176">
        <v>34</v>
      </c>
    </row>
    <row r="1177" spans="1:3" x14ac:dyDescent="0.3">
      <c r="A1177">
        <v>2007</v>
      </c>
      <c r="B1177">
        <v>29</v>
      </c>
      <c r="C1177">
        <v>37</v>
      </c>
    </row>
    <row r="1178" spans="1:3" x14ac:dyDescent="0.3">
      <c r="A1178">
        <v>2007</v>
      </c>
      <c r="B1178">
        <v>15</v>
      </c>
      <c r="C1178">
        <v>15</v>
      </c>
    </row>
    <row r="1179" spans="1:3" x14ac:dyDescent="0.3">
      <c r="A1179">
        <v>2007</v>
      </c>
      <c r="B1179">
        <v>14</v>
      </c>
      <c r="C1179">
        <v>13</v>
      </c>
    </row>
    <row r="1180" spans="1:3" x14ac:dyDescent="0.3">
      <c r="A1180">
        <v>2007</v>
      </c>
      <c r="B1180">
        <v>48</v>
      </c>
      <c r="C1180">
        <v>49</v>
      </c>
    </row>
    <row r="1181" spans="1:3" x14ac:dyDescent="0.3">
      <c r="A1181">
        <v>2007</v>
      </c>
      <c r="B1181">
        <v>19</v>
      </c>
      <c r="C1181">
        <v>20</v>
      </c>
    </row>
    <row r="1182" spans="1:3" x14ac:dyDescent="0.3">
      <c r="A1182">
        <v>2007</v>
      </c>
      <c r="B1182">
        <v>21</v>
      </c>
      <c r="C1182">
        <v>20</v>
      </c>
    </row>
    <row r="1183" spans="1:3" x14ac:dyDescent="0.3">
      <c r="A1183">
        <v>2007</v>
      </c>
      <c r="B1183">
        <v>27</v>
      </c>
      <c r="C1183">
        <v>28</v>
      </c>
    </row>
    <row r="1184" spans="1:3" x14ac:dyDescent="0.3">
      <c r="A1184">
        <v>2007</v>
      </c>
      <c r="B1184">
        <v>11</v>
      </c>
      <c r="C1184">
        <v>11</v>
      </c>
    </row>
    <row r="1185" spans="1:3" x14ac:dyDescent="0.3">
      <c r="A1185">
        <v>2007</v>
      </c>
      <c r="B1185">
        <v>73</v>
      </c>
      <c r="C1185">
        <v>73</v>
      </c>
    </row>
    <row r="1186" spans="1:3" x14ac:dyDescent="0.3">
      <c r="A1186">
        <v>2007</v>
      </c>
      <c r="B1186">
        <v>16</v>
      </c>
      <c r="C1186">
        <v>13</v>
      </c>
    </row>
    <row r="1187" spans="1:3" x14ac:dyDescent="0.3">
      <c r="A1187">
        <v>2007</v>
      </c>
      <c r="B1187">
        <v>17</v>
      </c>
      <c r="C1187">
        <v>16</v>
      </c>
    </row>
    <row r="1188" spans="1:3" x14ac:dyDescent="0.3">
      <c r="A1188">
        <v>2007</v>
      </c>
      <c r="B1188">
        <v>10</v>
      </c>
      <c r="C1188">
        <v>9</v>
      </c>
    </row>
    <row r="1189" spans="1:3" x14ac:dyDescent="0.3">
      <c r="A1189">
        <v>2007</v>
      </c>
      <c r="B1189">
        <v>103</v>
      </c>
      <c r="C1189">
        <v>89</v>
      </c>
    </row>
    <row r="1190" spans="1:3" x14ac:dyDescent="0.3">
      <c r="A1190">
        <v>2007</v>
      </c>
      <c r="B1190">
        <v>25</v>
      </c>
      <c r="C1190">
        <v>22</v>
      </c>
    </row>
    <row r="1191" spans="1:3" x14ac:dyDescent="0.3">
      <c r="A1191">
        <v>2007</v>
      </c>
      <c r="B1191">
        <v>17</v>
      </c>
      <c r="C1191">
        <v>17</v>
      </c>
    </row>
    <row r="1192" spans="1:3" x14ac:dyDescent="0.3">
      <c r="A1192">
        <v>2007</v>
      </c>
      <c r="B1192">
        <v>11</v>
      </c>
      <c r="C1192">
        <v>9</v>
      </c>
    </row>
    <row r="1193" spans="1:3" x14ac:dyDescent="0.3">
      <c r="A1193">
        <v>2007</v>
      </c>
      <c r="B1193">
        <v>33</v>
      </c>
      <c r="C1193">
        <v>29</v>
      </c>
    </row>
    <row r="1194" spans="1:3" x14ac:dyDescent="0.3">
      <c r="A1194">
        <v>2007</v>
      </c>
      <c r="B1194">
        <v>29</v>
      </c>
      <c r="C1194">
        <v>27</v>
      </c>
    </row>
    <row r="1195" spans="1:3" x14ac:dyDescent="0.3">
      <c r="A1195">
        <v>2007</v>
      </c>
      <c r="B1195">
        <v>74</v>
      </c>
      <c r="C1195">
        <v>74</v>
      </c>
    </row>
    <row r="1196" spans="1:3" x14ac:dyDescent="0.3">
      <c r="A1196">
        <v>2007</v>
      </c>
      <c r="B1196">
        <v>37</v>
      </c>
      <c r="C1196">
        <v>39</v>
      </c>
    </row>
    <row r="1197" spans="1:3" x14ac:dyDescent="0.3">
      <c r="A1197">
        <v>2007</v>
      </c>
      <c r="B1197">
        <v>182</v>
      </c>
      <c r="C1197">
        <v>173</v>
      </c>
    </row>
    <row r="1198" spans="1:3" x14ac:dyDescent="0.3">
      <c r="A1198">
        <v>2007</v>
      </c>
      <c r="B1198">
        <v>13</v>
      </c>
      <c r="C1198">
        <v>9</v>
      </c>
    </row>
    <row r="1199" spans="1:3" x14ac:dyDescent="0.3">
      <c r="A1199">
        <v>2007</v>
      </c>
      <c r="B1199">
        <v>9</v>
      </c>
      <c r="C1199">
        <v>11</v>
      </c>
    </row>
    <row r="1200" spans="1:3" x14ac:dyDescent="0.3">
      <c r="A1200">
        <v>2007</v>
      </c>
      <c r="B1200">
        <v>13</v>
      </c>
      <c r="C1200">
        <v>11</v>
      </c>
    </row>
    <row r="1201" spans="1:3" x14ac:dyDescent="0.3">
      <c r="A1201">
        <v>2007</v>
      </c>
      <c r="B1201">
        <v>4</v>
      </c>
      <c r="C1201">
        <v>3</v>
      </c>
    </row>
    <row r="1202" spans="1:3" x14ac:dyDescent="0.3">
      <c r="A1202">
        <v>2007</v>
      </c>
      <c r="B1202">
        <v>23</v>
      </c>
      <c r="C1202">
        <v>25</v>
      </c>
    </row>
    <row r="1203" spans="1:3" x14ac:dyDescent="0.3">
      <c r="A1203">
        <v>2007</v>
      </c>
      <c r="B1203">
        <v>25</v>
      </c>
      <c r="C1203">
        <v>20</v>
      </c>
    </row>
    <row r="1204" spans="1:3" x14ac:dyDescent="0.3">
      <c r="A1204">
        <v>2007</v>
      </c>
      <c r="B1204">
        <v>156</v>
      </c>
      <c r="C1204">
        <v>142</v>
      </c>
    </row>
    <row r="1205" spans="1:3" x14ac:dyDescent="0.3">
      <c r="A1205">
        <v>2007</v>
      </c>
      <c r="B1205">
        <v>15</v>
      </c>
      <c r="C1205">
        <v>14</v>
      </c>
    </row>
    <row r="1206" spans="1:3" x14ac:dyDescent="0.3">
      <c r="A1206">
        <v>2007</v>
      </c>
      <c r="B1206">
        <v>9</v>
      </c>
      <c r="C1206">
        <v>9</v>
      </c>
    </row>
    <row r="1207" spans="1:3" x14ac:dyDescent="0.3">
      <c r="A1207">
        <v>2007</v>
      </c>
      <c r="B1207">
        <v>52</v>
      </c>
      <c r="C1207">
        <v>50</v>
      </c>
    </row>
    <row r="1208" spans="1:3" x14ac:dyDescent="0.3">
      <c r="A1208">
        <v>2007</v>
      </c>
      <c r="B1208">
        <v>130</v>
      </c>
      <c r="C1208">
        <v>125</v>
      </c>
    </row>
    <row r="1209" spans="1:3" x14ac:dyDescent="0.3">
      <c r="A1209">
        <v>2007</v>
      </c>
      <c r="B1209">
        <v>251</v>
      </c>
      <c r="C1209">
        <v>159</v>
      </c>
    </row>
    <row r="1210" spans="1:3" x14ac:dyDescent="0.3">
      <c r="A1210">
        <v>2007</v>
      </c>
      <c r="B1210">
        <v>97</v>
      </c>
      <c r="C1210">
        <v>96</v>
      </c>
    </row>
    <row r="1211" spans="1:3" x14ac:dyDescent="0.3">
      <c r="A1211">
        <v>2007</v>
      </c>
      <c r="B1211">
        <v>321</v>
      </c>
      <c r="C1211">
        <v>266</v>
      </c>
    </row>
    <row r="1212" spans="1:3" x14ac:dyDescent="0.3">
      <c r="A1212">
        <v>2007</v>
      </c>
      <c r="B1212">
        <v>26</v>
      </c>
      <c r="C1212">
        <v>27</v>
      </c>
    </row>
    <row r="1213" spans="1:3" x14ac:dyDescent="0.3">
      <c r="A1213">
        <v>2007</v>
      </c>
      <c r="B1213">
        <v>28</v>
      </c>
      <c r="C1213">
        <v>20</v>
      </c>
    </row>
    <row r="1214" spans="1:3" x14ac:dyDescent="0.3">
      <c r="A1214">
        <v>2007</v>
      </c>
      <c r="B1214">
        <v>20</v>
      </c>
      <c r="C1214">
        <v>16</v>
      </c>
    </row>
    <row r="1215" spans="1:3" x14ac:dyDescent="0.3">
      <c r="A1215">
        <v>2007</v>
      </c>
      <c r="B1215">
        <v>32</v>
      </c>
      <c r="C1215">
        <v>34</v>
      </c>
    </row>
    <row r="1216" spans="1:3" x14ac:dyDescent="0.3">
      <c r="A1216">
        <v>2007</v>
      </c>
      <c r="B1216">
        <v>16</v>
      </c>
      <c r="C1216">
        <v>13</v>
      </c>
    </row>
    <row r="1217" spans="1:3" x14ac:dyDescent="0.3">
      <c r="A1217">
        <v>2007</v>
      </c>
      <c r="B1217">
        <v>50</v>
      </c>
      <c r="C1217">
        <v>49</v>
      </c>
    </row>
    <row r="1218" spans="1:3" x14ac:dyDescent="0.3">
      <c r="A1218">
        <v>2007</v>
      </c>
      <c r="B1218">
        <v>27</v>
      </c>
      <c r="C1218">
        <v>25</v>
      </c>
    </row>
    <row r="1219" spans="1:3" x14ac:dyDescent="0.3">
      <c r="A1219">
        <v>2007</v>
      </c>
      <c r="B1219">
        <v>97</v>
      </c>
      <c r="C1219">
        <v>94</v>
      </c>
    </row>
    <row r="1220" spans="1:3" x14ac:dyDescent="0.3">
      <c r="A1220">
        <v>2007</v>
      </c>
      <c r="B1220">
        <v>27</v>
      </c>
      <c r="C1220">
        <v>22</v>
      </c>
    </row>
    <row r="1221" spans="1:3" x14ac:dyDescent="0.3">
      <c r="A1221">
        <v>2007</v>
      </c>
      <c r="B1221">
        <v>24</v>
      </c>
      <c r="C1221">
        <v>25</v>
      </c>
    </row>
    <row r="1222" spans="1:3" x14ac:dyDescent="0.3">
      <c r="A1222">
        <v>2007</v>
      </c>
      <c r="B1222">
        <v>8</v>
      </c>
      <c r="C1222">
        <v>9</v>
      </c>
    </row>
    <row r="1223" spans="1:3" x14ac:dyDescent="0.3">
      <c r="A1223">
        <v>2007</v>
      </c>
      <c r="B1223">
        <v>16</v>
      </c>
      <c r="C1223">
        <v>8</v>
      </c>
    </row>
    <row r="1224" spans="1:3" x14ac:dyDescent="0.3">
      <c r="A1224">
        <v>2007</v>
      </c>
      <c r="B1224">
        <v>11</v>
      </c>
      <c r="C1224">
        <v>9</v>
      </c>
    </row>
    <row r="1225" spans="1:3" x14ac:dyDescent="0.3">
      <c r="A1225">
        <v>2007</v>
      </c>
      <c r="B1225">
        <v>39</v>
      </c>
      <c r="C1225">
        <v>42</v>
      </c>
    </row>
    <row r="1226" spans="1:3" x14ac:dyDescent="0.3">
      <c r="A1226">
        <v>2007</v>
      </c>
      <c r="B1226">
        <v>31</v>
      </c>
      <c r="C1226">
        <v>34</v>
      </c>
    </row>
    <row r="1227" spans="1:3" x14ac:dyDescent="0.3">
      <c r="A1227">
        <v>2007</v>
      </c>
      <c r="B1227">
        <v>29</v>
      </c>
      <c r="C1227">
        <v>29</v>
      </c>
    </row>
    <row r="1228" spans="1:3" x14ac:dyDescent="0.3">
      <c r="A1228">
        <v>2007</v>
      </c>
      <c r="B1228">
        <v>99</v>
      </c>
      <c r="C1228">
        <v>103</v>
      </c>
    </row>
    <row r="1229" spans="1:3" x14ac:dyDescent="0.3">
      <c r="A1229">
        <v>2007</v>
      </c>
      <c r="B1229">
        <v>3</v>
      </c>
      <c r="C1229">
        <v>3</v>
      </c>
    </row>
    <row r="1230" spans="1:3" x14ac:dyDescent="0.3">
      <c r="A1230">
        <v>2007</v>
      </c>
      <c r="B1230">
        <v>17</v>
      </c>
      <c r="C1230">
        <v>17</v>
      </c>
    </row>
    <row r="1231" spans="1:3" x14ac:dyDescent="0.3">
      <c r="A1231">
        <v>2007</v>
      </c>
      <c r="B1231">
        <v>10</v>
      </c>
      <c r="C1231">
        <v>10</v>
      </c>
    </row>
    <row r="1232" spans="1:3" x14ac:dyDescent="0.3">
      <c r="A1232">
        <v>2007</v>
      </c>
      <c r="B1232">
        <v>56</v>
      </c>
      <c r="C1232">
        <v>50</v>
      </c>
    </row>
    <row r="1233" spans="1:3" x14ac:dyDescent="0.3">
      <c r="A1233">
        <v>2007</v>
      </c>
      <c r="B1233">
        <v>44</v>
      </c>
      <c r="C1233">
        <v>41</v>
      </c>
    </row>
    <row r="1234" spans="1:3" x14ac:dyDescent="0.3">
      <c r="A1234">
        <v>2007</v>
      </c>
      <c r="B1234">
        <v>119</v>
      </c>
      <c r="C1234">
        <v>117</v>
      </c>
    </row>
    <row r="1235" spans="1:3" x14ac:dyDescent="0.3">
      <c r="A1235">
        <v>2007</v>
      </c>
      <c r="B1235">
        <v>19</v>
      </c>
      <c r="C1235">
        <v>23</v>
      </c>
    </row>
    <row r="1236" spans="1:3" x14ac:dyDescent="0.3">
      <c r="A1236">
        <v>2007</v>
      </c>
      <c r="B1236">
        <v>83</v>
      </c>
      <c r="C1236">
        <v>82</v>
      </c>
    </row>
    <row r="1237" spans="1:3" x14ac:dyDescent="0.3">
      <c r="A1237">
        <v>2007</v>
      </c>
      <c r="B1237">
        <v>46</v>
      </c>
      <c r="C1237">
        <v>46</v>
      </c>
    </row>
    <row r="1238" spans="1:3" x14ac:dyDescent="0.3">
      <c r="A1238">
        <v>2007</v>
      </c>
      <c r="B1238">
        <v>127</v>
      </c>
      <c r="C1238">
        <v>121</v>
      </c>
    </row>
    <row r="1239" spans="1:3" x14ac:dyDescent="0.3">
      <c r="A1239">
        <v>2007</v>
      </c>
      <c r="B1239">
        <v>77</v>
      </c>
      <c r="C1239">
        <v>76</v>
      </c>
    </row>
    <row r="1240" spans="1:3" x14ac:dyDescent="0.3">
      <c r="A1240">
        <v>2007</v>
      </c>
      <c r="B1240">
        <v>63</v>
      </c>
      <c r="C1240">
        <v>69</v>
      </c>
    </row>
    <row r="1241" spans="1:3" x14ac:dyDescent="0.3">
      <c r="A1241">
        <v>2007</v>
      </c>
      <c r="B1241">
        <v>28</v>
      </c>
      <c r="C1241">
        <v>30</v>
      </c>
    </row>
    <row r="1242" spans="1:3" x14ac:dyDescent="0.3">
      <c r="A1242">
        <v>2007</v>
      </c>
      <c r="B1242">
        <v>33</v>
      </c>
      <c r="C1242">
        <v>34</v>
      </c>
    </row>
    <row r="1243" spans="1:3" x14ac:dyDescent="0.3">
      <c r="A1243">
        <v>2007</v>
      </c>
      <c r="B1243">
        <v>37</v>
      </c>
      <c r="C1243">
        <v>34</v>
      </c>
    </row>
    <row r="1244" spans="1:3" x14ac:dyDescent="0.3">
      <c r="A1244">
        <v>2007</v>
      </c>
      <c r="B1244">
        <v>41</v>
      </c>
      <c r="C1244">
        <v>39</v>
      </c>
    </row>
    <row r="1245" spans="1:3" x14ac:dyDescent="0.3">
      <c r="A1245">
        <v>2007</v>
      </c>
      <c r="B1245">
        <v>6</v>
      </c>
      <c r="C1245">
        <v>6</v>
      </c>
    </row>
    <row r="1246" spans="1:3" x14ac:dyDescent="0.3">
      <c r="A1246">
        <v>2007</v>
      </c>
      <c r="B1246">
        <v>42</v>
      </c>
      <c r="C1246">
        <v>40</v>
      </c>
    </row>
    <row r="1247" spans="1:3" x14ac:dyDescent="0.3">
      <c r="A1247">
        <v>2007</v>
      </c>
      <c r="B1247">
        <v>114</v>
      </c>
      <c r="C1247">
        <v>119</v>
      </c>
    </row>
    <row r="1248" spans="1:3" x14ac:dyDescent="0.3">
      <c r="A1248">
        <v>2007</v>
      </c>
      <c r="B1248">
        <v>97</v>
      </c>
      <c r="C1248">
        <v>96</v>
      </c>
    </row>
    <row r="1249" spans="1:3" x14ac:dyDescent="0.3">
      <c r="A1249">
        <v>2007</v>
      </c>
      <c r="B1249">
        <v>71</v>
      </c>
      <c r="C1249">
        <v>59</v>
      </c>
    </row>
    <row r="1250" spans="1:3" x14ac:dyDescent="0.3">
      <c r="A1250">
        <v>2007</v>
      </c>
      <c r="B1250">
        <v>25</v>
      </c>
      <c r="C1250">
        <v>25</v>
      </c>
    </row>
    <row r="1251" spans="1:3" x14ac:dyDescent="0.3">
      <c r="A1251">
        <v>2007</v>
      </c>
      <c r="B1251">
        <v>29</v>
      </c>
      <c r="C1251">
        <v>29</v>
      </c>
    </row>
    <row r="1252" spans="1:3" x14ac:dyDescent="0.3">
      <c r="A1252">
        <v>2007</v>
      </c>
      <c r="B1252">
        <v>34</v>
      </c>
      <c r="C1252">
        <v>39</v>
      </c>
    </row>
    <row r="1253" spans="1:3" x14ac:dyDescent="0.3">
      <c r="A1253">
        <v>2007</v>
      </c>
      <c r="B1253">
        <v>8</v>
      </c>
      <c r="C1253">
        <v>7</v>
      </c>
    </row>
    <row r="1254" spans="1:3" x14ac:dyDescent="0.3">
      <c r="A1254">
        <v>2007</v>
      </c>
      <c r="B1254">
        <v>91</v>
      </c>
      <c r="C1254">
        <v>75</v>
      </c>
    </row>
    <row r="1255" spans="1:3" x14ac:dyDescent="0.3">
      <c r="A1255">
        <v>2007</v>
      </c>
      <c r="B1255">
        <v>34</v>
      </c>
      <c r="C1255">
        <v>32</v>
      </c>
    </row>
    <row r="1256" spans="1:3" x14ac:dyDescent="0.3">
      <c r="A1256">
        <v>2007</v>
      </c>
      <c r="B1256">
        <v>68</v>
      </c>
      <c r="C1256">
        <v>64</v>
      </c>
    </row>
    <row r="1257" spans="1:3" x14ac:dyDescent="0.3">
      <c r="A1257">
        <v>2007</v>
      </c>
      <c r="B1257">
        <v>116</v>
      </c>
      <c r="C1257">
        <v>110</v>
      </c>
    </row>
    <row r="1258" spans="1:3" x14ac:dyDescent="0.3">
      <c r="A1258">
        <v>2007</v>
      </c>
      <c r="B1258">
        <v>35</v>
      </c>
      <c r="C1258">
        <v>28</v>
      </c>
    </row>
    <row r="1259" spans="1:3" x14ac:dyDescent="0.3">
      <c r="A1259">
        <v>2007</v>
      </c>
      <c r="B1259">
        <v>17</v>
      </c>
      <c r="C1259">
        <v>15</v>
      </c>
    </row>
    <row r="1260" spans="1:3" x14ac:dyDescent="0.3">
      <c r="A1260">
        <v>2007</v>
      </c>
      <c r="B1260">
        <v>53</v>
      </c>
      <c r="C1260">
        <v>47</v>
      </c>
    </row>
    <row r="1261" spans="1:3" x14ac:dyDescent="0.3">
      <c r="A1261">
        <v>2007</v>
      </c>
      <c r="B1261">
        <v>44</v>
      </c>
      <c r="C1261">
        <v>45</v>
      </c>
    </row>
    <row r="1262" spans="1:3" x14ac:dyDescent="0.3">
      <c r="A1262">
        <v>2007</v>
      </c>
      <c r="B1262">
        <v>54</v>
      </c>
      <c r="C1262">
        <v>51</v>
      </c>
    </row>
    <row r="1263" spans="1:3" x14ac:dyDescent="0.3">
      <c r="A1263">
        <v>2007</v>
      </c>
      <c r="B1263">
        <v>4</v>
      </c>
      <c r="C1263">
        <v>3</v>
      </c>
    </row>
    <row r="1264" spans="1:3" x14ac:dyDescent="0.3">
      <c r="A1264">
        <v>2007</v>
      </c>
      <c r="B1264">
        <v>73</v>
      </c>
      <c r="C1264">
        <v>75</v>
      </c>
    </row>
    <row r="1265" spans="1:3" x14ac:dyDescent="0.3">
      <c r="A1265">
        <v>2007</v>
      </c>
      <c r="B1265">
        <v>91</v>
      </c>
      <c r="C1265">
        <v>88</v>
      </c>
    </row>
    <row r="1266" spans="1:3" x14ac:dyDescent="0.3">
      <c r="A1266">
        <v>2007</v>
      </c>
      <c r="B1266">
        <v>69</v>
      </c>
      <c r="C1266">
        <v>82</v>
      </c>
    </row>
    <row r="1267" spans="1:3" x14ac:dyDescent="0.3">
      <c r="A1267">
        <v>2007</v>
      </c>
      <c r="B1267">
        <v>102</v>
      </c>
      <c r="C1267">
        <v>103</v>
      </c>
    </row>
    <row r="1268" spans="1:3" x14ac:dyDescent="0.3">
      <c r="A1268">
        <v>2007</v>
      </c>
      <c r="B1268">
        <v>15</v>
      </c>
      <c r="C1268">
        <v>14</v>
      </c>
    </row>
    <row r="1269" spans="1:3" x14ac:dyDescent="0.3">
      <c r="A1269">
        <v>2007</v>
      </c>
      <c r="B1269">
        <v>39</v>
      </c>
      <c r="C1269">
        <v>38</v>
      </c>
    </row>
    <row r="1270" spans="1:3" x14ac:dyDescent="0.3">
      <c r="A1270">
        <v>2007</v>
      </c>
      <c r="B1270">
        <v>23</v>
      </c>
      <c r="C1270">
        <v>24</v>
      </c>
    </row>
    <row r="1271" spans="1:3" x14ac:dyDescent="0.3">
      <c r="A1271">
        <v>2007</v>
      </c>
      <c r="B1271">
        <v>148</v>
      </c>
      <c r="C1271">
        <v>140</v>
      </c>
    </row>
    <row r="1272" spans="1:3" x14ac:dyDescent="0.3">
      <c r="A1272">
        <v>2007</v>
      </c>
      <c r="B1272">
        <v>16</v>
      </c>
      <c r="C1272">
        <v>17</v>
      </c>
    </row>
    <row r="1273" spans="1:3" x14ac:dyDescent="0.3">
      <c r="A1273">
        <v>2007</v>
      </c>
      <c r="B1273">
        <v>33</v>
      </c>
      <c r="C1273">
        <v>37</v>
      </c>
    </row>
    <row r="1274" spans="1:3" x14ac:dyDescent="0.3">
      <c r="A1274">
        <v>2007</v>
      </c>
      <c r="B1274">
        <v>66</v>
      </c>
      <c r="C1274">
        <v>64</v>
      </c>
    </row>
    <row r="1275" spans="1:3" x14ac:dyDescent="0.3">
      <c r="A1275">
        <v>2007</v>
      </c>
      <c r="B1275">
        <v>7</v>
      </c>
      <c r="C1275">
        <v>5</v>
      </c>
    </row>
    <row r="1276" spans="1:3" x14ac:dyDescent="0.3">
      <c r="A1276">
        <v>2007</v>
      </c>
      <c r="B1276">
        <v>50</v>
      </c>
      <c r="C1276">
        <v>55</v>
      </c>
    </row>
    <row r="1277" spans="1:3" x14ac:dyDescent="0.3">
      <c r="A1277">
        <v>2007</v>
      </c>
      <c r="B1277">
        <v>10</v>
      </c>
      <c r="C1277">
        <v>11</v>
      </c>
    </row>
    <row r="1278" spans="1:3" x14ac:dyDescent="0.3">
      <c r="A1278">
        <v>2007</v>
      </c>
      <c r="B1278">
        <v>17</v>
      </c>
      <c r="C1278">
        <v>20</v>
      </c>
    </row>
    <row r="1279" spans="1:3" x14ac:dyDescent="0.3">
      <c r="A1279">
        <v>2007</v>
      </c>
      <c r="B1279">
        <v>77</v>
      </c>
      <c r="C1279">
        <v>77</v>
      </c>
    </row>
    <row r="1280" spans="1:3" x14ac:dyDescent="0.3">
      <c r="A1280">
        <v>2007</v>
      </c>
      <c r="B1280">
        <v>56</v>
      </c>
      <c r="C1280">
        <v>57</v>
      </c>
    </row>
    <row r="1281" spans="1:3" x14ac:dyDescent="0.3">
      <c r="A1281">
        <v>2007</v>
      </c>
      <c r="B1281">
        <v>4</v>
      </c>
      <c r="C1281">
        <v>4</v>
      </c>
    </row>
    <row r="1282" spans="1:3" x14ac:dyDescent="0.3">
      <c r="A1282">
        <v>2007</v>
      </c>
      <c r="B1282">
        <v>303</v>
      </c>
      <c r="C1282">
        <v>293</v>
      </c>
    </row>
    <row r="1283" spans="1:3" x14ac:dyDescent="0.3">
      <c r="A1283">
        <v>2007</v>
      </c>
      <c r="B1283">
        <v>35</v>
      </c>
      <c r="C1283">
        <v>39</v>
      </c>
    </row>
    <row r="1284" spans="1:3" x14ac:dyDescent="0.3">
      <c r="A1284">
        <v>2007</v>
      </c>
      <c r="B1284">
        <v>73</v>
      </c>
      <c r="C1284">
        <v>76</v>
      </c>
    </row>
    <row r="1285" spans="1:3" x14ac:dyDescent="0.3">
      <c r="A1285">
        <v>2007</v>
      </c>
      <c r="B1285">
        <v>60</v>
      </c>
      <c r="C1285">
        <v>57</v>
      </c>
    </row>
    <row r="1286" spans="1:3" x14ac:dyDescent="0.3">
      <c r="A1286">
        <v>2007</v>
      </c>
      <c r="B1286">
        <v>1</v>
      </c>
      <c r="C1286">
        <v>0</v>
      </c>
    </row>
    <row r="1287" spans="1:3" x14ac:dyDescent="0.3">
      <c r="A1287">
        <v>2007</v>
      </c>
      <c r="B1287">
        <v>462</v>
      </c>
      <c r="C1287">
        <v>375</v>
      </c>
    </row>
    <row r="1288" spans="1:3" x14ac:dyDescent="0.3">
      <c r="A1288">
        <v>2007</v>
      </c>
      <c r="B1288">
        <v>84</v>
      </c>
      <c r="C1288">
        <v>82</v>
      </c>
    </row>
    <row r="1289" spans="1:3" x14ac:dyDescent="0.3">
      <c r="A1289">
        <v>2007</v>
      </c>
      <c r="B1289">
        <v>13</v>
      </c>
      <c r="C1289">
        <v>14</v>
      </c>
    </row>
    <row r="1290" spans="1:3" x14ac:dyDescent="0.3">
      <c r="A1290">
        <v>2007</v>
      </c>
      <c r="B1290">
        <v>60</v>
      </c>
      <c r="C1290">
        <v>63</v>
      </c>
    </row>
    <row r="1291" spans="1:3" x14ac:dyDescent="0.3">
      <c r="A1291">
        <v>2007</v>
      </c>
      <c r="B1291">
        <v>15</v>
      </c>
      <c r="C1291">
        <v>12</v>
      </c>
    </row>
    <row r="1292" spans="1:3" x14ac:dyDescent="0.3">
      <c r="A1292">
        <v>2007</v>
      </c>
      <c r="B1292">
        <v>27</v>
      </c>
      <c r="C1292">
        <v>30</v>
      </c>
    </row>
    <row r="1293" spans="1:3" x14ac:dyDescent="0.3">
      <c r="A1293">
        <v>2007</v>
      </c>
      <c r="B1293">
        <v>131</v>
      </c>
      <c r="C1293">
        <v>119</v>
      </c>
    </row>
    <row r="1294" spans="1:3" x14ac:dyDescent="0.3">
      <c r="A1294">
        <v>2007</v>
      </c>
      <c r="B1294">
        <v>196</v>
      </c>
      <c r="C1294">
        <v>190</v>
      </c>
    </row>
    <row r="1295" spans="1:3" x14ac:dyDescent="0.3">
      <c r="A1295">
        <v>2007</v>
      </c>
      <c r="B1295">
        <v>53</v>
      </c>
      <c r="C1295">
        <v>50</v>
      </c>
    </row>
    <row r="1296" spans="1:3" x14ac:dyDescent="0.3">
      <c r="A1296">
        <v>2007</v>
      </c>
      <c r="B1296">
        <v>37</v>
      </c>
      <c r="C1296">
        <v>34</v>
      </c>
    </row>
    <row r="1297" spans="1:3" x14ac:dyDescent="0.3">
      <c r="A1297">
        <v>2007</v>
      </c>
      <c r="B1297">
        <v>6</v>
      </c>
      <c r="C1297">
        <v>5</v>
      </c>
    </row>
    <row r="1298" spans="1:3" x14ac:dyDescent="0.3">
      <c r="A1298">
        <v>2007</v>
      </c>
      <c r="B1298">
        <v>452</v>
      </c>
      <c r="C1298">
        <v>370</v>
      </c>
    </row>
    <row r="1299" spans="1:3" x14ac:dyDescent="0.3">
      <c r="A1299">
        <v>2007</v>
      </c>
      <c r="B1299">
        <v>56</v>
      </c>
      <c r="C1299">
        <v>56</v>
      </c>
    </row>
    <row r="1300" spans="1:3" x14ac:dyDescent="0.3">
      <c r="A1300">
        <v>2007</v>
      </c>
      <c r="B1300">
        <v>23</v>
      </c>
      <c r="C1300">
        <v>20</v>
      </c>
    </row>
    <row r="1301" spans="1:3" x14ac:dyDescent="0.3">
      <c r="A1301">
        <v>2007</v>
      </c>
      <c r="B1301">
        <v>50</v>
      </c>
      <c r="C1301">
        <v>47</v>
      </c>
    </row>
    <row r="1302" spans="1:3" x14ac:dyDescent="0.3">
      <c r="A1302">
        <v>2007</v>
      </c>
      <c r="B1302">
        <v>45</v>
      </c>
      <c r="C1302">
        <v>43</v>
      </c>
    </row>
    <row r="1303" spans="1:3" x14ac:dyDescent="0.3">
      <c r="A1303">
        <v>2007</v>
      </c>
      <c r="B1303">
        <v>20</v>
      </c>
      <c r="C1303">
        <v>24</v>
      </c>
    </row>
    <row r="1304" spans="1:3" x14ac:dyDescent="0.3">
      <c r="A1304">
        <v>2007</v>
      </c>
      <c r="B1304">
        <v>48</v>
      </c>
      <c r="C1304">
        <v>46</v>
      </c>
    </row>
    <row r="1305" spans="1:3" x14ac:dyDescent="0.3">
      <c r="A1305">
        <v>2007</v>
      </c>
      <c r="B1305">
        <v>22</v>
      </c>
      <c r="C1305">
        <v>19</v>
      </c>
    </row>
    <row r="1306" spans="1:3" x14ac:dyDescent="0.3">
      <c r="A1306">
        <v>2007</v>
      </c>
      <c r="B1306">
        <v>25</v>
      </c>
      <c r="C1306">
        <v>26</v>
      </c>
    </row>
    <row r="1307" spans="1:3" x14ac:dyDescent="0.3">
      <c r="A1307">
        <v>2007</v>
      </c>
      <c r="B1307">
        <v>29</v>
      </c>
      <c r="C1307">
        <v>26</v>
      </c>
    </row>
    <row r="1308" spans="1:3" x14ac:dyDescent="0.3">
      <c r="A1308">
        <v>2007</v>
      </c>
      <c r="B1308">
        <v>32</v>
      </c>
      <c r="C1308">
        <v>34</v>
      </c>
    </row>
    <row r="1309" spans="1:3" x14ac:dyDescent="0.3">
      <c r="A1309">
        <v>2007</v>
      </c>
      <c r="B1309">
        <v>27</v>
      </c>
      <c r="C1309">
        <v>20</v>
      </c>
    </row>
    <row r="1310" spans="1:3" x14ac:dyDescent="0.3">
      <c r="A1310">
        <v>2007</v>
      </c>
      <c r="B1310">
        <v>72</v>
      </c>
      <c r="C1310">
        <v>66</v>
      </c>
    </row>
    <row r="1311" spans="1:3" x14ac:dyDescent="0.3">
      <c r="A1311">
        <v>2007</v>
      </c>
      <c r="B1311">
        <v>33</v>
      </c>
      <c r="C1311">
        <v>30</v>
      </c>
    </row>
    <row r="1312" spans="1:3" x14ac:dyDescent="0.3">
      <c r="A1312">
        <v>2007</v>
      </c>
      <c r="B1312">
        <v>9</v>
      </c>
      <c r="C1312">
        <v>12</v>
      </c>
    </row>
    <row r="1313" spans="1:3" x14ac:dyDescent="0.3">
      <c r="A1313">
        <v>2007</v>
      </c>
      <c r="B1313">
        <v>48</v>
      </c>
      <c r="C1313">
        <v>45</v>
      </c>
    </row>
    <row r="1314" spans="1:3" x14ac:dyDescent="0.3">
      <c r="A1314">
        <v>2007</v>
      </c>
      <c r="B1314">
        <v>28</v>
      </c>
      <c r="C1314">
        <v>26</v>
      </c>
    </row>
    <row r="1315" spans="1:3" x14ac:dyDescent="0.3">
      <c r="A1315">
        <v>2007</v>
      </c>
      <c r="B1315">
        <v>110</v>
      </c>
      <c r="C1315">
        <v>107</v>
      </c>
    </row>
    <row r="1316" spans="1:3" x14ac:dyDescent="0.3">
      <c r="A1316">
        <v>2007</v>
      </c>
      <c r="B1316">
        <v>6</v>
      </c>
      <c r="C1316">
        <v>5</v>
      </c>
    </row>
    <row r="1317" spans="1:3" x14ac:dyDescent="0.3">
      <c r="A1317">
        <v>2007</v>
      </c>
      <c r="B1317">
        <v>124</v>
      </c>
      <c r="C1317">
        <v>122</v>
      </c>
    </row>
    <row r="1318" spans="1:3" x14ac:dyDescent="0.3">
      <c r="A1318">
        <v>2007</v>
      </c>
      <c r="B1318">
        <v>15</v>
      </c>
      <c r="C1318">
        <v>13</v>
      </c>
    </row>
    <row r="1319" spans="1:3" x14ac:dyDescent="0.3">
      <c r="A1319">
        <v>2007</v>
      </c>
      <c r="B1319">
        <v>8</v>
      </c>
      <c r="C1319">
        <v>7</v>
      </c>
    </row>
    <row r="1320" spans="1:3" x14ac:dyDescent="0.3">
      <c r="A1320">
        <v>2007</v>
      </c>
      <c r="B1320">
        <v>19</v>
      </c>
      <c r="C1320">
        <v>16</v>
      </c>
    </row>
    <row r="1321" spans="1:3" x14ac:dyDescent="0.3">
      <c r="A1321">
        <v>2007</v>
      </c>
      <c r="B1321">
        <v>69</v>
      </c>
      <c r="C1321">
        <v>64</v>
      </c>
    </row>
    <row r="1322" spans="1:3" x14ac:dyDescent="0.3">
      <c r="A1322">
        <v>2007</v>
      </c>
      <c r="B1322">
        <v>20</v>
      </c>
      <c r="C1322">
        <v>19</v>
      </c>
    </row>
    <row r="1323" spans="1:3" x14ac:dyDescent="0.3">
      <c r="A1323">
        <v>2007</v>
      </c>
      <c r="B1323">
        <v>24</v>
      </c>
      <c r="C1323">
        <v>20</v>
      </c>
    </row>
    <row r="1324" spans="1:3" x14ac:dyDescent="0.3">
      <c r="A1324">
        <v>2007</v>
      </c>
      <c r="B1324">
        <v>49</v>
      </c>
      <c r="C1324">
        <v>47</v>
      </c>
    </row>
    <row r="1325" spans="1:3" x14ac:dyDescent="0.3">
      <c r="A1325">
        <v>2007</v>
      </c>
      <c r="B1325">
        <v>40</v>
      </c>
      <c r="C1325">
        <v>34</v>
      </c>
    </row>
    <row r="1326" spans="1:3" x14ac:dyDescent="0.3">
      <c r="A1326">
        <v>2007</v>
      </c>
      <c r="B1326">
        <v>16</v>
      </c>
      <c r="C1326">
        <v>12</v>
      </c>
    </row>
    <row r="1327" spans="1:3" x14ac:dyDescent="0.3">
      <c r="A1327">
        <v>2007</v>
      </c>
      <c r="B1327">
        <v>19</v>
      </c>
      <c r="C1327">
        <v>17</v>
      </c>
    </row>
    <row r="1328" spans="1:3" x14ac:dyDescent="0.3">
      <c r="A1328">
        <v>2007</v>
      </c>
      <c r="B1328">
        <v>34</v>
      </c>
      <c r="C1328">
        <v>28</v>
      </c>
    </row>
    <row r="1329" spans="1:3" x14ac:dyDescent="0.3">
      <c r="A1329">
        <v>2007</v>
      </c>
      <c r="B1329">
        <v>28</v>
      </c>
      <c r="C1329">
        <v>26</v>
      </c>
    </row>
    <row r="1330" spans="1:3" x14ac:dyDescent="0.3">
      <c r="A1330">
        <v>2007</v>
      </c>
      <c r="B1330">
        <v>41</v>
      </c>
      <c r="C1330">
        <v>41</v>
      </c>
    </row>
    <row r="1331" spans="1:3" x14ac:dyDescent="0.3">
      <c r="A1331">
        <v>2007</v>
      </c>
      <c r="B1331">
        <v>16</v>
      </c>
      <c r="C1331">
        <v>19</v>
      </c>
    </row>
    <row r="1332" spans="1:3" x14ac:dyDescent="0.3">
      <c r="A1332">
        <v>2007</v>
      </c>
      <c r="B1332">
        <v>8</v>
      </c>
      <c r="C1332">
        <v>7</v>
      </c>
    </row>
    <row r="1333" spans="1:3" x14ac:dyDescent="0.3">
      <c r="A1333">
        <v>2007</v>
      </c>
      <c r="B1333">
        <v>32</v>
      </c>
      <c r="C1333">
        <v>36</v>
      </c>
    </row>
    <row r="1334" spans="1:3" x14ac:dyDescent="0.3">
      <c r="A1334">
        <v>2007</v>
      </c>
      <c r="B1334">
        <v>45</v>
      </c>
      <c r="C1334">
        <v>40</v>
      </c>
    </row>
    <row r="1335" spans="1:3" x14ac:dyDescent="0.3">
      <c r="A1335">
        <v>2007</v>
      </c>
      <c r="B1335">
        <v>6</v>
      </c>
      <c r="C1335">
        <v>6</v>
      </c>
    </row>
    <row r="1336" spans="1:3" x14ac:dyDescent="0.3">
      <c r="A1336">
        <v>2007</v>
      </c>
      <c r="B1336">
        <v>109</v>
      </c>
      <c r="C1336">
        <v>104</v>
      </c>
    </row>
    <row r="1337" spans="1:3" x14ac:dyDescent="0.3">
      <c r="A1337">
        <v>2007</v>
      </c>
      <c r="B1337">
        <v>17</v>
      </c>
      <c r="C1337">
        <v>16</v>
      </c>
    </row>
    <row r="1338" spans="1:3" x14ac:dyDescent="0.3">
      <c r="A1338">
        <v>2007</v>
      </c>
      <c r="B1338">
        <v>40</v>
      </c>
      <c r="C1338">
        <v>47</v>
      </c>
    </row>
    <row r="1339" spans="1:3" x14ac:dyDescent="0.3">
      <c r="A1339">
        <v>2007</v>
      </c>
      <c r="B1339">
        <v>2</v>
      </c>
      <c r="C1339">
        <v>0</v>
      </c>
    </row>
    <row r="1340" spans="1:3" x14ac:dyDescent="0.3">
      <c r="A1340">
        <v>2007</v>
      </c>
      <c r="B1340">
        <v>16</v>
      </c>
      <c r="C1340">
        <v>16</v>
      </c>
    </row>
    <row r="1341" spans="1:3" x14ac:dyDescent="0.3">
      <c r="A1341">
        <v>2007</v>
      </c>
      <c r="B1341">
        <v>33</v>
      </c>
      <c r="C1341">
        <v>34</v>
      </c>
    </row>
    <row r="1342" spans="1:3" x14ac:dyDescent="0.3">
      <c r="A1342">
        <v>2007</v>
      </c>
      <c r="B1342">
        <v>20</v>
      </c>
      <c r="C1342">
        <v>21</v>
      </c>
    </row>
    <row r="1343" spans="1:3" x14ac:dyDescent="0.3">
      <c r="A1343">
        <v>2007</v>
      </c>
      <c r="B1343">
        <v>42</v>
      </c>
      <c r="C1343">
        <v>42</v>
      </c>
    </row>
    <row r="1344" spans="1:3" x14ac:dyDescent="0.3">
      <c r="A1344">
        <v>2007</v>
      </c>
      <c r="B1344">
        <v>18</v>
      </c>
      <c r="C1344">
        <v>17</v>
      </c>
    </row>
    <row r="1345" spans="1:3" x14ac:dyDescent="0.3">
      <c r="A1345">
        <v>2007</v>
      </c>
      <c r="B1345">
        <v>6</v>
      </c>
      <c r="C1345">
        <v>7</v>
      </c>
    </row>
    <row r="1346" spans="1:3" x14ac:dyDescent="0.3">
      <c r="A1346">
        <v>2007</v>
      </c>
      <c r="B1346">
        <v>25</v>
      </c>
      <c r="C1346">
        <v>22</v>
      </c>
    </row>
    <row r="1347" spans="1:3" x14ac:dyDescent="0.3">
      <c r="A1347">
        <v>2007</v>
      </c>
      <c r="B1347">
        <v>37</v>
      </c>
      <c r="C1347">
        <v>30</v>
      </c>
    </row>
    <row r="1348" spans="1:3" x14ac:dyDescent="0.3">
      <c r="A1348">
        <v>2007</v>
      </c>
      <c r="B1348">
        <v>304</v>
      </c>
      <c r="C1348">
        <v>239</v>
      </c>
    </row>
    <row r="1349" spans="1:3" x14ac:dyDescent="0.3">
      <c r="A1349">
        <v>2007</v>
      </c>
      <c r="B1349">
        <v>17</v>
      </c>
      <c r="C1349">
        <v>16</v>
      </c>
    </row>
    <row r="1350" spans="1:3" x14ac:dyDescent="0.3">
      <c r="A1350">
        <v>2007</v>
      </c>
      <c r="B1350">
        <v>24</v>
      </c>
      <c r="C1350">
        <v>22</v>
      </c>
    </row>
    <row r="1351" spans="1:3" x14ac:dyDescent="0.3">
      <c r="A1351">
        <v>2007</v>
      </c>
      <c r="B1351">
        <v>22</v>
      </c>
      <c r="C1351">
        <v>20</v>
      </c>
    </row>
    <row r="1352" spans="1:3" x14ac:dyDescent="0.3">
      <c r="A1352">
        <v>2007</v>
      </c>
      <c r="B1352">
        <v>12</v>
      </c>
      <c r="C1352">
        <v>42</v>
      </c>
    </row>
    <row r="1353" spans="1:3" x14ac:dyDescent="0.3">
      <c r="A1353">
        <v>2007</v>
      </c>
      <c r="B1353">
        <v>21</v>
      </c>
      <c r="C1353">
        <v>22</v>
      </c>
    </row>
    <row r="1354" spans="1:3" x14ac:dyDescent="0.3">
      <c r="A1354">
        <v>2007</v>
      </c>
      <c r="B1354">
        <v>33</v>
      </c>
      <c r="C1354">
        <v>30</v>
      </c>
    </row>
    <row r="1355" spans="1:3" x14ac:dyDescent="0.3">
      <c r="A1355">
        <v>2007</v>
      </c>
      <c r="B1355">
        <v>51</v>
      </c>
      <c r="C1355">
        <v>54</v>
      </c>
    </row>
    <row r="1356" spans="1:3" x14ac:dyDescent="0.3">
      <c r="A1356">
        <v>2007</v>
      </c>
      <c r="B1356">
        <v>354</v>
      </c>
      <c r="C1356">
        <v>274</v>
      </c>
    </row>
    <row r="1357" spans="1:3" x14ac:dyDescent="0.3">
      <c r="A1357">
        <v>2007</v>
      </c>
      <c r="B1357">
        <v>17</v>
      </c>
      <c r="C1357">
        <v>14</v>
      </c>
    </row>
    <row r="1358" spans="1:3" x14ac:dyDescent="0.3">
      <c r="A1358">
        <v>2007</v>
      </c>
      <c r="B1358">
        <v>10</v>
      </c>
      <c r="C1358">
        <v>10</v>
      </c>
    </row>
    <row r="1359" spans="1:3" x14ac:dyDescent="0.3">
      <c r="A1359">
        <v>2007</v>
      </c>
      <c r="B1359">
        <v>36</v>
      </c>
      <c r="C1359">
        <v>32</v>
      </c>
    </row>
    <row r="1360" spans="1:3" x14ac:dyDescent="0.3">
      <c r="A1360">
        <v>2007</v>
      </c>
      <c r="B1360">
        <v>11</v>
      </c>
      <c r="C1360">
        <v>13</v>
      </c>
    </row>
    <row r="1361" spans="1:3" x14ac:dyDescent="0.3">
      <c r="A1361">
        <v>2007</v>
      </c>
      <c r="B1361">
        <v>11</v>
      </c>
      <c r="C1361">
        <v>11</v>
      </c>
    </row>
    <row r="1362" spans="1:3" x14ac:dyDescent="0.3">
      <c r="A1362">
        <v>2007</v>
      </c>
      <c r="B1362">
        <v>37</v>
      </c>
      <c r="C1362">
        <v>43</v>
      </c>
    </row>
    <row r="1363" spans="1:3" x14ac:dyDescent="0.3">
      <c r="A1363">
        <v>2007</v>
      </c>
      <c r="B1363">
        <v>98</v>
      </c>
      <c r="C1363">
        <v>132</v>
      </c>
    </row>
    <row r="1364" spans="1:3" x14ac:dyDescent="0.3">
      <c r="A1364">
        <v>2007</v>
      </c>
      <c r="B1364">
        <v>143</v>
      </c>
      <c r="C1364">
        <v>129</v>
      </c>
    </row>
    <row r="1365" spans="1:3" x14ac:dyDescent="0.3">
      <c r="A1365">
        <v>2007</v>
      </c>
      <c r="B1365">
        <v>40</v>
      </c>
      <c r="C1365">
        <v>41</v>
      </c>
    </row>
    <row r="1366" spans="1:3" x14ac:dyDescent="0.3">
      <c r="A1366">
        <v>2007</v>
      </c>
      <c r="B1366">
        <v>5</v>
      </c>
      <c r="C1366">
        <v>5</v>
      </c>
    </row>
    <row r="1367" spans="1:3" x14ac:dyDescent="0.3">
      <c r="A1367">
        <v>2007</v>
      </c>
      <c r="B1367">
        <v>100</v>
      </c>
      <c r="C1367">
        <v>94</v>
      </c>
    </row>
    <row r="1368" spans="1:3" x14ac:dyDescent="0.3">
      <c r="A1368">
        <v>2007</v>
      </c>
      <c r="B1368">
        <v>12</v>
      </c>
      <c r="C1368">
        <v>11</v>
      </c>
    </row>
    <row r="1369" spans="1:3" x14ac:dyDescent="0.3">
      <c r="A1369">
        <v>2007</v>
      </c>
      <c r="B1369">
        <v>16</v>
      </c>
      <c r="C1369">
        <v>11</v>
      </c>
    </row>
    <row r="1370" spans="1:3" x14ac:dyDescent="0.3">
      <c r="A1370">
        <v>2007</v>
      </c>
      <c r="B1370">
        <v>15</v>
      </c>
      <c r="C1370">
        <v>16</v>
      </c>
    </row>
    <row r="1371" spans="1:3" x14ac:dyDescent="0.3">
      <c r="A1371">
        <v>2007</v>
      </c>
      <c r="B1371">
        <v>59</v>
      </c>
      <c r="C1371">
        <v>63</v>
      </c>
    </row>
    <row r="1372" spans="1:3" x14ac:dyDescent="0.3">
      <c r="A1372">
        <v>2007</v>
      </c>
      <c r="B1372">
        <v>33</v>
      </c>
      <c r="C1372">
        <v>33</v>
      </c>
    </row>
    <row r="1373" spans="1:3" x14ac:dyDescent="0.3">
      <c r="A1373">
        <v>2007</v>
      </c>
      <c r="B1373">
        <v>21</v>
      </c>
      <c r="C1373">
        <v>23</v>
      </c>
    </row>
    <row r="1374" spans="1:3" x14ac:dyDescent="0.3">
      <c r="A1374">
        <v>2007</v>
      </c>
      <c r="B1374">
        <v>13</v>
      </c>
      <c r="C1374">
        <v>13</v>
      </c>
    </row>
    <row r="1375" spans="1:3" x14ac:dyDescent="0.3">
      <c r="A1375">
        <v>2007</v>
      </c>
      <c r="B1375">
        <v>25</v>
      </c>
      <c r="C1375">
        <v>25</v>
      </c>
    </row>
    <row r="1376" spans="1:3" x14ac:dyDescent="0.3">
      <c r="A1376">
        <v>2007</v>
      </c>
      <c r="B1376">
        <v>41</v>
      </c>
      <c r="C1376">
        <v>39</v>
      </c>
    </row>
    <row r="1377" spans="1:3" x14ac:dyDescent="0.3">
      <c r="A1377">
        <v>2007</v>
      </c>
      <c r="B1377">
        <v>307</v>
      </c>
      <c r="C1377">
        <v>245</v>
      </c>
    </row>
    <row r="1378" spans="1:3" x14ac:dyDescent="0.3">
      <c r="A1378">
        <v>2007</v>
      </c>
      <c r="B1378">
        <v>61</v>
      </c>
      <c r="C1378">
        <v>59</v>
      </c>
    </row>
    <row r="1379" spans="1:3" x14ac:dyDescent="0.3">
      <c r="A1379">
        <v>2007</v>
      </c>
      <c r="B1379">
        <v>40</v>
      </c>
      <c r="C1379">
        <v>47</v>
      </c>
    </row>
    <row r="1380" spans="1:3" x14ac:dyDescent="0.3">
      <c r="A1380">
        <v>2007</v>
      </c>
      <c r="B1380">
        <v>27</v>
      </c>
      <c r="C1380">
        <v>29</v>
      </c>
    </row>
    <row r="1381" spans="1:3" x14ac:dyDescent="0.3">
      <c r="A1381">
        <v>2007</v>
      </c>
      <c r="B1381">
        <v>39</v>
      </c>
      <c r="C1381">
        <v>47</v>
      </c>
    </row>
    <row r="1382" spans="1:3" x14ac:dyDescent="0.3">
      <c r="A1382">
        <v>2007</v>
      </c>
      <c r="B1382">
        <v>30</v>
      </c>
      <c r="C1382">
        <v>30</v>
      </c>
    </row>
    <row r="1383" spans="1:3" x14ac:dyDescent="0.3">
      <c r="A1383">
        <v>2007</v>
      </c>
      <c r="B1383">
        <v>29</v>
      </c>
      <c r="C1383">
        <v>25</v>
      </c>
    </row>
    <row r="1384" spans="1:3" x14ac:dyDescent="0.3">
      <c r="A1384">
        <v>2007</v>
      </c>
      <c r="B1384">
        <v>29</v>
      </c>
      <c r="C1384">
        <v>30</v>
      </c>
    </row>
    <row r="1385" spans="1:3" x14ac:dyDescent="0.3">
      <c r="A1385">
        <v>2007</v>
      </c>
      <c r="B1385">
        <v>87</v>
      </c>
      <c r="C1385">
        <v>82</v>
      </c>
    </row>
    <row r="1386" spans="1:3" x14ac:dyDescent="0.3">
      <c r="A1386">
        <v>2007</v>
      </c>
      <c r="B1386">
        <v>18</v>
      </c>
      <c r="C1386">
        <v>17</v>
      </c>
    </row>
    <row r="1387" spans="1:3" x14ac:dyDescent="0.3">
      <c r="A1387">
        <v>2007</v>
      </c>
      <c r="B1387">
        <v>27</v>
      </c>
      <c r="C1387">
        <v>30</v>
      </c>
    </row>
    <row r="1388" spans="1:3" x14ac:dyDescent="0.3">
      <c r="A1388">
        <v>2007</v>
      </c>
      <c r="B1388">
        <v>23</v>
      </c>
      <c r="C1388">
        <v>20</v>
      </c>
    </row>
    <row r="1389" spans="1:3" x14ac:dyDescent="0.3">
      <c r="A1389">
        <v>2007</v>
      </c>
      <c r="B1389">
        <v>2</v>
      </c>
      <c r="C1389">
        <v>2</v>
      </c>
    </row>
    <row r="1390" spans="1:3" x14ac:dyDescent="0.3">
      <c r="A1390">
        <v>2007</v>
      </c>
      <c r="B1390">
        <v>23</v>
      </c>
      <c r="C1390">
        <v>25</v>
      </c>
    </row>
    <row r="1391" spans="1:3" x14ac:dyDescent="0.3">
      <c r="A1391">
        <v>2007</v>
      </c>
      <c r="B1391">
        <v>18</v>
      </c>
      <c r="C1391">
        <v>19</v>
      </c>
    </row>
    <row r="1392" spans="1:3" x14ac:dyDescent="0.3">
      <c r="A1392">
        <v>2007</v>
      </c>
      <c r="B1392">
        <v>22</v>
      </c>
      <c r="C1392">
        <v>28</v>
      </c>
    </row>
    <row r="1393" spans="1:3" x14ac:dyDescent="0.3">
      <c r="A1393">
        <v>2007</v>
      </c>
      <c r="B1393">
        <v>174</v>
      </c>
      <c r="C1393">
        <v>169</v>
      </c>
    </row>
    <row r="1394" spans="1:3" x14ac:dyDescent="0.3">
      <c r="A1394">
        <v>2007</v>
      </c>
      <c r="B1394">
        <v>3</v>
      </c>
      <c r="C1394">
        <v>2</v>
      </c>
    </row>
    <row r="1395" spans="1:3" x14ac:dyDescent="0.3">
      <c r="A1395">
        <v>2007</v>
      </c>
      <c r="B1395">
        <v>36</v>
      </c>
      <c r="C1395">
        <v>38</v>
      </c>
    </row>
    <row r="1396" spans="1:3" x14ac:dyDescent="0.3">
      <c r="A1396">
        <v>2007</v>
      </c>
      <c r="B1396">
        <v>15</v>
      </c>
      <c r="C1396">
        <v>11</v>
      </c>
    </row>
    <row r="1397" spans="1:3" x14ac:dyDescent="0.3">
      <c r="A1397">
        <v>2007</v>
      </c>
      <c r="B1397">
        <v>20</v>
      </c>
      <c r="C1397">
        <v>20</v>
      </c>
    </row>
    <row r="1398" spans="1:3" x14ac:dyDescent="0.3">
      <c r="A1398">
        <v>2007</v>
      </c>
      <c r="B1398">
        <v>49</v>
      </c>
      <c r="C1398">
        <v>48</v>
      </c>
    </row>
    <row r="1399" spans="1:3" x14ac:dyDescent="0.3">
      <c r="A1399">
        <v>2007</v>
      </c>
      <c r="B1399">
        <v>36</v>
      </c>
      <c r="C1399">
        <v>33</v>
      </c>
    </row>
    <row r="1400" spans="1:3" x14ac:dyDescent="0.3">
      <c r="A1400">
        <v>2007</v>
      </c>
      <c r="B1400">
        <v>14</v>
      </c>
      <c r="C1400">
        <v>11</v>
      </c>
    </row>
    <row r="1401" spans="1:3" x14ac:dyDescent="0.3">
      <c r="A1401">
        <v>2007</v>
      </c>
      <c r="B1401">
        <v>52</v>
      </c>
      <c r="C1401">
        <v>57</v>
      </c>
    </row>
    <row r="1402" spans="1:3" x14ac:dyDescent="0.3">
      <c r="A1402">
        <v>2007</v>
      </c>
      <c r="B1402">
        <v>14</v>
      </c>
      <c r="C1402">
        <v>11</v>
      </c>
    </row>
    <row r="1403" spans="1:3" x14ac:dyDescent="0.3">
      <c r="A1403">
        <v>2007</v>
      </c>
      <c r="B1403">
        <v>50</v>
      </c>
      <c r="C1403">
        <v>47</v>
      </c>
    </row>
    <row r="1404" spans="1:3" x14ac:dyDescent="0.3">
      <c r="A1404">
        <v>2007</v>
      </c>
      <c r="B1404">
        <v>28</v>
      </c>
      <c r="C1404">
        <v>29</v>
      </c>
    </row>
    <row r="1405" spans="1:3" x14ac:dyDescent="0.3">
      <c r="A1405">
        <v>2007</v>
      </c>
      <c r="B1405">
        <v>9</v>
      </c>
      <c r="C1405">
        <v>10</v>
      </c>
    </row>
    <row r="1406" spans="1:3" x14ac:dyDescent="0.3">
      <c r="A1406">
        <v>2007</v>
      </c>
      <c r="B1406">
        <v>7</v>
      </c>
      <c r="C1406">
        <v>14</v>
      </c>
    </row>
    <row r="1407" spans="1:3" x14ac:dyDescent="0.3">
      <c r="A1407">
        <v>2007</v>
      </c>
      <c r="B1407">
        <v>24</v>
      </c>
      <c r="C1407">
        <v>5</v>
      </c>
    </row>
    <row r="1408" spans="1:3" x14ac:dyDescent="0.3">
      <c r="A1408">
        <v>2007</v>
      </c>
      <c r="B1408">
        <v>11</v>
      </c>
      <c r="C1408">
        <v>11</v>
      </c>
    </row>
    <row r="1409" spans="1:3" x14ac:dyDescent="0.3">
      <c r="A1409">
        <v>2007</v>
      </c>
      <c r="B1409">
        <v>32</v>
      </c>
      <c r="C1409">
        <v>31</v>
      </c>
    </row>
    <row r="1410" spans="1:3" x14ac:dyDescent="0.3">
      <c r="A1410">
        <v>2007</v>
      </c>
      <c r="B1410">
        <v>43</v>
      </c>
      <c r="C1410">
        <v>42</v>
      </c>
    </row>
    <row r="1411" spans="1:3" x14ac:dyDescent="0.3">
      <c r="A1411">
        <v>2007</v>
      </c>
      <c r="B1411">
        <v>50</v>
      </c>
      <c r="C1411">
        <v>59</v>
      </c>
    </row>
    <row r="1412" spans="1:3" x14ac:dyDescent="0.3">
      <c r="A1412">
        <v>2007</v>
      </c>
      <c r="B1412">
        <v>29</v>
      </c>
      <c r="C1412">
        <v>31</v>
      </c>
    </row>
    <row r="1413" spans="1:3" x14ac:dyDescent="0.3">
      <c r="A1413">
        <v>2007</v>
      </c>
      <c r="B1413">
        <v>33</v>
      </c>
      <c r="C1413">
        <v>37</v>
      </c>
    </row>
    <row r="1414" spans="1:3" x14ac:dyDescent="0.3">
      <c r="A1414">
        <v>2007</v>
      </c>
      <c r="B1414">
        <v>42</v>
      </c>
      <c r="C1414">
        <v>43</v>
      </c>
    </row>
    <row r="1415" spans="1:3" x14ac:dyDescent="0.3">
      <c r="A1415">
        <v>2007</v>
      </c>
      <c r="B1415">
        <v>29</v>
      </c>
      <c r="C1415">
        <v>26</v>
      </c>
    </row>
    <row r="1416" spans="1:3" x14ac:dyDescent="0.3">
      <c r="A1416">
        <v>2007</v>
      </c>
      <c r="B1416">
        <v>12</v>
      </c>
      <c r="C1416">
        <v>19</v>
      </c>
    </row>
    <row r="1417" spans="1:3" x14ac:dyDescent="0.3">
      <c r="A1417">
        <v>2007</v>
      </c>
      <c r="B1417">
        <v>6</v>
      </c>
      <c r="C1417">
        <v>6</v>
      </c>
    </row>
    <row r="1418" spans="1:3" x14ac:dyDescent="0.3">
      <c r="A1418">
        <v>2007</v>
      </c>
      <c r="B1418">
        <v>26</v>
      </c>
      <c r="C1418">
        <v>25</v>
      </c>
    </row>
    <row r="1419" spans="1:3" x14ac:dyDescent="0.3">
      <c r="A1419">
        <v>2007</v>
      </c>
      <c r="B1419">
        <v>32</v>
      </c>
      <c r="C1419">
        <v>31</v>
      </c>
    </row>
    <row r="1420" spans="1:3" x14ac:dyDescent="0.3">
      <c r="A1420">
        <v>2007</v>
      </c>
      <c r="B1420">
        <v>7</v>
      </c>
      <c r="C1420">
        <v>7</v>
      </c>
    </row>
    <row r="1421" spans="1:3" x14ac:dyDescent="0.3">
      <c r="A1421">
        <v>2007</v>
      </c>
      <c r="B1421">
        <v>28</v>
      </c>
      <c r="C1421">
        <v>27</v>
      </c>
    </row>
    <row r="1422" spans="1:3" x14ac:dyDescent="0.3">
      <c r="A1422">
        <v>2007</v>
      </c>
      <c r="B1422">
        <v>35</v>
      </c>
      <c r="C1422">
        <v>34</v>
      </c>
    </row>
    <row r="1423" spans="1:3" x14ac:dyDescent="0.3">
      <c r="A1423">
        <v>2007</v>
      </c>
      <c r="B1423">
        <v>8</v>
      </c>
      <c r="C1423">
        <v>6</v>
      </c>
    </row>
    <row r="1424" spans="1:3" x14ac:dyDescent="0.3">
      <c r="A1424">
        <v>2007</v>
      </c>
      <c r="B1424">
        <v>97</v>
      </c>
      <c r="C1424">
        <v>87</v>
      </c>
    </row>
    <row r="1425" spans="1:3" x14ac:dyDescent="0.3">
      <c r="A1425">
        <v>2007</v>
      </c>
      <c r="B1425">
        <v>2</v>
      </c>
      <c r="C1425">
        <v>0</v>
      </c>
    </row>
    <row r="1426" spans="1:3" x14ac:dyDescent="0.3">
      <c r="A1426">
        <v>2007</v>
      </c>
      <c r="B1426">
        <v>42</v>
      </c>
      <c r="C1426">
        <v>40</v>
      </c>
    </row>
    <row r="1427" spans="1:3" x14ac:dyDescent="0.3">
      <c r="A1427">
        <v>2007</v>
      </c>
      <c r="B1427">
        <v>124</v>
      </c>
      <c r="C1427">
        <v>127</v>
      </c>
    </row>
    <row r="1428" spans="1:3" x14ac:dyDescent="0.3">
      <c r="A1428">
        <v>2007</v>
      </c>
      <c r="B1428">
        <v>17</v>
      </c>
      <c r="C1428">
        <v>16</v>
      </c>
    </row>
    <row r="1429" spans="1:3" x14ac:dyDescent="0.3">
      <c r="A1429">
        <v>2007</v>
      </c>
      <c r="B1429">
        <v>34</v>
      </c>
      <c r="C1429">
        <v>34</v>
      </c>
    </row>
    <row r="1430" spans="1:3" x14ac:dyDescent="0.3">
      <c r="A1430">
        <v>2007</v>
      </c>
      <c r="B1430">
        <v>45</v>
      </c>
      <c r="C1430">
        <v>49</v>
      </c>
    </row>
    <row r="1431" spans="1:3" x14ac:dyDescent="0.3">
      <c r="A1431">
        <v>2007</v>
      </c>
      <c r="B1431">
        <v>36</v>
      </c>
      <c r="C1431">
        <v>38</v>
      </c>
    </row>
    <row r="1432" spans="1:3" x14ac:dyDescent="0.3">
      <c r="A1432">
        <v>2007</v>
      </c>
      <c r="B1432">
        <v>15</v>
      </c>
      <c r="C1432">
        <v>11</v>
      </c>
    </row>
    <row r="1433" spans="1:3" x14ac:dyDescent="0.3">
      <c r="A1433">
        <v>2007</v>
      </c>
      <c r="B1433">
        <v>19</v>
      </c>
      <c r="C1433">
        <v>19</v>
      </c>
    </row>
    <row r="1434" spans="1:3" x14ac:dyDescent="0.3">
      <c r="A1434">
        <v>2007</v>
      </c>
      <c r="B1434">
        <v>66</v>
      </c>
      <c r="C1434">
        <v>68</v>
      </c>
    </row>
    <row r="1435" spans="1:3" x14ac:dyDescent="0.3">
      <c r="A1435">
        <v>2007</v>
      </c>
      <c r="B1435">
        <v>8</v>
      </c>
      <c r="C1435">
        <v>6</v>
      </c>
    </row>
    <row r="1436" spans="1:3" x14ac:dyDescent="0.3">
      <c r="A1436">
        <v>2007</v>
      </c>
      <c r="B1436">
        <v>53</v>
      </c>
      <c r="C1436">
        <v>52</v>
      </c>
    </row>
    <row r="1437" spans="1:3" x14ac:dyDescent="0.3">
      <c r="A1437">
        <v>2007</v>
      </c>
      <c r="B1437">
        <v>89</v>
      </c>
      <c r="C1437">
        <v>91</v>
      </c>
    </row>
    <row r="1438" spans="1:3" x14ac:dyDescent="0.3">
      <c r="A1438">
        <v>2007</v>
      </c>
      <c r="B1438">
        <v>162</v>
      </c>
      <c r="C1438">
        <v>135</v>
      </c>
    </row>
    <row r="1439" spans="1:3" x14ac:dyDescent="0.3">
      <c r="A1439">
        <v>2007</v>
      </c>
      <c r="B1439">
        <v>19</v>
      </c>
      <c r="C1439">
        <v>19</v>
      </c>
    </row>
    <row r="1440" spans="1:3" x14ac:dyDescent="0.3">
      <c r="A1440">
        <v>2007</v>
      </c>
      <c r="B1440">
        <v>81</v>
      </c>
      <c r="C1440">
        <v>72</v>
      </c>
    </row>
    <row r="1441" spans="1:3" x14ac:dyDescent="0.3">
      <c r="A1441">
        <v>2007</v>
      </c>
      <c r="B1441">
        <v>18</v>
      </c>
      <c r="C1441">
        <v>25</v>
      </c>
    </row>
    <row r="1442" spans="1:3" x14ac:dyDescent="0.3">
      <c r="A1442">
        <v>2007</v>
      </c>
      <c r="B1442">
        <v>71</v>
      </c>
      <c r="C1442">
        <v>66</v>
      </c>
    </row>
    <row r="1443" spans="1:3" x14ac:dyDescent="0.3">
      <c r="A1443">
        <v>2007</v>
      </c>
      <c r="B1443">
        <v>48</v>
      </c>
      <c r="C1443">
        <v>47</v>
      </c>
    </row>
    <row r="1444" spans="1:3" x14ac:dyDescent="0.3">
      <c r="A1444">
        <v>2007</v>
      </c>
      <c r="B1444">
        <v>31</v>
      </c>
      <c r="C1444">
        <v>38</v>
      </c>
    </row>
    <row r="1445" spans="1:3" x14ac:dyDescent="0.3">
      <c r="A1445">
        <v>2007</v>
      </c>
      <c r="B1445">
        <v>34</v>
      </c>
      <c r="C1445">
        <v>34</v>
      </c>
    </row>
    <row r="1446" spans="1:3" x14ac:dyDescent="0.3">
      <c r="A1446">
        <v>2007</v>
      </c>
      <c r="B1446">
        <v>40</v>
      </c>
      <c r="C1446">
        <v>38</v>
      </c>
    </row>
    <row r="1447" spans="1:3" x14ac:dyDescent="0.3">
      <c r="A1447">
        <v>2007</v>
      </c>
      <c r="B1447">
        <v>33</v>
      </c>
      <c r="C1447">
        <v>36</v>
      </c>
    </row>
    <row r="1448" spans="1:3" x14ac:dyDescent="0.3">
      <c r="A1448">
        <v>2007</v>
      </c>
      <c r="B1448">
        <v>41</v>
      </c>
      <c r="C1448">
        <v>40</v>
      </c>
    </row>
    <row r="1449" spans="1:3" x14ac:dyDescent="0.3">
      <c r="A1449">
        <v>2007</v>
      </c>
      <c r="B1449">
        <v>31</v>
      </c>
      <c r="C1449">
        <v>26</v>
      </c>
    </row>
    <row r="1450" spans="1:3" x14ac:dyDescent="0.3">
      <c r="A1450">
        <v>2007</v>
      </c>
      <c r="B1450">
        <v>22</v>
      </c>
      <c r="C1450">
        <v>25</v>
      </c>
    </row>
    <row r="1451" spans="1:3" x14ac:dyDescent="0.3">
      <c r="A1451">
        <v>2007</v>
      </c>
      <c r="B1451">
        <v>8</v>
      </c>
      <c r="C1451">
        <v>5</v>
      </c>
    </row>
    <row r="1452" spans="1:3" x14ac:dyDescent="0.3">
      <c r="A1452">
        <v>2007</v>
      </c>
      <c r="B1452">
        <v>13</v>
      </c>
      <c r="C1452">
        <v>13</v>
      </c>
    </row>
    <row r="1453" spans="1:3" x14ac:dyDescent="0.3">
      <c r="A1453">
        <v>2007</v>
      </c>
      <c r="B1453">
        <v>39</v>
      </c>
      <c r="C1453">
        <v>38</v>
      </c>
    </row>
    <row r="1454" spans="1:3" x14ac:dyDescent="0.3">
      <c r="A1454">
        <v>2007</v>
      </c>
      <c r="B1454">
        <v>158</v>
      </c>
      <c r="C1454">
        <v>144</v>
      </c>
    </row>
    <row r="1455" spans="1:3" x14ac:dyDescent="0.3">
      <c r="A1455">
        <v>2007</v>
      </c>
      <c r="B1455">
        <v>28</v>
      </c>
      <c r="C1455">
        <v>23</v>
      </c>
    </row>
    <row r="1456" spans="1:3" x14ac:dyDescent="0.3">
      <c r="A1456">
        <v>2007</v>
      </c>
      <c r="B1456">
        <v>18</v>
      </c>
      <c r="C1456">
        <v>22</v>
      </c>
    </row>
    <row r="1457" spans="1:3" x14ac:dyDescent="0.3">
      <c r="A1457">
        <v>2007</v>
      </c>
      <c r="B1457">
        <v>74</v>
      </c>
      <c r="C1457">
        <v>71</v>
      </c>
    </row>
    <row r="1458" spans="1:3" x14ac:dyDescent="0.3">
      <c r="A1458">
        <v>2007</v>
      </c>
      <c r="B1458">
        <v>276</v>
      </c>
      <c r="C1458">
        <v>254</v>
      </c>
    </row>
    <row r="1459" spans="1:3" x14ac:dyDescent="0.3">
      <c r="A1459">
        <v>2007</v>
      </c>
      <c r="B1459">
        <v>26</v>
      </c>
      <c r="C1459">
        <v>27</v>
      </c>
    </row>
    <row r="1460" spans="1:3" x14ac:dyDescent="0.3">
      <c r="A1460">
        <v>2007</v>
      </c>
      <c r="B1460">
        <v>29</v>
      </c>
      <c r="C1460">
        <v>25</v>
      </c>
    </row>
    <row r="1461" spans="1:3" x14ac:dyDescent="0.3">
      <c r="A1461">
        <v>2007</v>
      </c>
      <c r="B1461">
        <v>6</v>
      </c>
      <c r="C1461">
        <v>4</v>
      </c>
    </row>
    <row r="1462" spans="1:3" x14ac:dyDescent="0.3">
      <c r="A1462">
        <v>2007</v>
      </c>
      <c r="B1462">
        <v>110</v>
      </c>
      <c r="C1462">
        <v>112</v>
      </c>
    </row>
    <row r="1463" spans="1:3" x14ac:dyDescent="0.3">
      <c r="A1463">
        <v>2007</v>
      </c>
      <c r="B1463">
        <v>26</v>
      </c>
      <c r="C1463">
        <v>25</v>
      </c>
    </row>
    <row r="1464" spans="1:3" x14ac:dyDescent="0.3">
      <c r="A1464">
        <v>2007</v>
      </c>
      <c r="B1464">
        <v>16</v>
      </c>
      <c r="C1464">
        <v>17</v>
      </c>
    </row>
    <row r="1465" spans="1:3" x14ac:dyDescent="0.3">
      <c r="A1465">
        <v>2007</v>
      </c>
      <c r="B1465">
        <v>28</v>
      </c>
      <c r="C1465">
        <v>32</v>
      </c>
    </row>
    <row r="1466" spans="1:3" x14ac:dyDescent="0.3">
      <c r="A1466">
        <v>2007</v>
      </c>
      <c r="B1466">
        <v>22</v>
      </c>
      <c r="C1466">
        <v>25</v>
      </c>
    </row>
    <row r="1467" spans="1:3" x14ac:dyDescent="0.3">
      <c r="A1467">
        <v>2007</v>
      </c>
      <c r="B1467">
        <v>43</v>
      </c>
      <c r="C1467">
        <v>42</v>
      </c>
    </row>
    <row r="1468" spans="1:3" x14ac:dyDescent="0.3">
      <c r="A1468">
        <v>2007</v>
      </c>
      <c r="B1468">
        <v>48</v>
      </c>
      <c r="C1468">
        <v>46</v>
      </c>
    </row>
    <row r="1469" spans="1:3" x14ac:dyDescent="0.3">
      <c r="A1469">
        <v>2007</v>
      </c>
      <c r="B1469">
        <v>63</v>
      </c>
      <c r="C1469">
        <v>50</v>
      </c>
    </row>
    <row r="1470" spans="1:3" x14ac:dyDescent="0.3">
      <c r="A1470">
        <v>2007</v>
      </c>
      <c r="B1470">
        <v>10</v>
      </c>
      <c r="C1470">
        <v>12</v>
      </c>
    </row>
    <row r="1471" spans="1:3" x14ac:dyDescent="0.3">
      <c r="A1471">
        <v>2007</v>
      </c>
      <c r="B1471">
        <v>58</v>
      </c>
      <c r="C1471">
        <v>62</v>
      </c>
    </row>
    <row r="1472" spans="1:3" x14ac:dyDescent="0.3">
      <c r="A1472">
        <v>2007</v>
      </c>
      <c r="B1472">
        <v>74</v>
      </c>
      <c r="C1472">
        <v>68</v>
      </c>
    </row>
    <row r="1473" spans="1:3" x14ac:dyDescent="0.3">
      <c r="A1473">
        <v>2007</v>
      </c>
      <c r="B1473">
        <v>40</v>
      </c>
      <c r="C1473">
        <v>38</v>
      </c>
    </row>
    <row r="1474" spans="1:3" x14ac:dyDescent="0.3">
      <c r="A1474">
        <v>2007</v>
      </c>
      <c r="B1474">
        <v>111</v>
      </c>
      <c r="C1474">
        <v>117</v>
      </c>
    </row>
    <row r="1475" spans="1:3" x14ac:dyDescent="0.3">
      <c r="A1475">
        <v>2007</v>
      </c>
      <c r="B1475">
        <v>34</v>
      </c>
      <c r="C1475">
        <v>33</v>
      </c>
    </row>
    <row r="1476" spans="1:3" x14ac:dyDescent="0.3">
      <c r="A1476">
        <v>2007</v>
      </c>
      <c r="B1476">
        <v>20</v>
      </c>
      <c r="C1476">
        <v>16</v>
      </c>
    </row>
    <row r="1477" spans="1:3" x14ac:dyDescent="0.3">
      <c r="A1477">
        <v>2007</v>
      </c>
      <c r="B1477">
        <v>82</v>
      </c>
      <c r="C1477">
        <v>78</v>
      </c>
    </row>
    <row r="1478" spans="1:3" x14ac:dyDescent="0.3">
      <c r="A1478">
        <v>2007</v>
      </c>
      <c r="B1478">
        <v>20</v>
      </c>
      <c r="C1478">
        <v>17</v>
      </c>
    </row>
    <row r="1479" spans="1:3" x14ac:dyDescent="0.3">
      <c r="A1479">
        <v>2007</v>
      </c>
      <c r="B1479">
        <v>5</v>
      </c>
      <c r="C1479">
        <v>4</v>
      </c>
    </row>
    <row r="1480" spans="1:3" x14ac:dyDescent="0.3">
      <c r="A1480">
        <v>2007</v>
      </c>
      <c r="B1480">
        <v>29</v>
      </c>
      <c r="C1480">
        <v>27</v>
      </c>
    </row>
    <row r="1481" spans="1:3" x14ac:dyDescent="0.3">
      <c r="A1481">
        <v>2007</v>
      </c>
      <c r="B1481">
        <v>22</v>
      </c>
      <c r="C1481">
        <v>22</v>
      </c>
    </row>
    <row r="1482" spans="1:3" x14ac:dyDescent="0.3">
      <c r="A1482">
        <v>2007</v>
      </c>
      <c r="B1482">
        <v>18</v>
      </c>
      <c r="C1482">
        <v>16</v>
      </c>
    </row>
    <row r="1483" spans="1:3" x14ac:dyDescent="0.3">
      <c r="A1483">
        <v>2007</v>
      </c>
      <c r="B1483">
        <v>11</v>
      </c>
      <c r="C1483">
        <v>11</v>
      </c>
    </row>
    <row r="1484" spans="1:3" x14ac:dyDescent="0.3">
      <c r="A1484">
        <v>2007</v>
      </c>
      <c r="B1484">
        <v>156</v>
      </c>
      <c r="C1484">
        <v>170</v>
      </c>
    </row>
    <row r="1485" spans="1:3" x14ac:dyDescent="0.3">
      <c r="A1485">
        <v>2002</v>
      </c>
      <c r="B1485">
        <v>148</v>
      </c>
      <c r="C1485">
        <v>164</v>
      </c>
    </row>
    <row r="1486" spans="1:3" x14ac:dyDescent="0.3">
      <c r="A1486">
        <v>2002</v>
      </c>
      <c r="B1486">
        <v>18</v>
      </c>
      <c r="C1486">
        <v>16</v>
      </c>
    </row>
    <row r="1487" spans="1:3" x14ac:dyDescent="0.3">
      <c r="A1487">
        <v>2002</v>
      </c>
      <c r="B1487">
        <v>82</v>
      </c>
      <c r="C1487">
        <v>64</v>
      </c>
    </row>
    <row r="1488" spans="1:3" x14ac:dyDescent="0.3">
      <c r="A1488">
        <v>2002</v>
      </c>
      <c r="B1488">
        <v>155</v>
      </c>
      <c r="C1488">
        <v>188</v>
      </c>
    </row>
    <row r="1489" spans="1:3" x14ac:dyDescent="0.3">
      <c r="A1489">
        <v>2002</v>
      </c>
      <c r="B1489">
        <v>91</v>
      </c>
      <c r="C1489">
        <v>98</v>
      </c>
    </row>
    <row r="1490" spans="1:3" x14ac:dyDescent="0.3">
      <c r="A1490">
        <v>2002</v>
      </c>
      <c r="B1490">
        <v>17</v>
      </c>
      <c r="C1490">
        <v>18</v>
      </c>
    </row>
    <row r="1491" spans="1:3" x14ac:dyDescent="0.3">
      <c r="A1491">
        <v>2002</v>
      </c>
      <c r="B1491">
        <v>43</v>
      </c>
      <c r="C1491">
        <v>27</v>
      </c>
    </row>
    <row r="1492" spans="1:3" x14ac:dyDescent="0.3">
      <c r="A1492">
        <v>2002</v>
      </c>
      <c r="B1492">
        <v>20</v>
      </c>
      <c r="C1492">
        <v>21</v>
      </c>
    </row>
    <row r="1493" spans="1:3" x14ac:dyDescent="0.3">
      <c r="A1493">
        <v>2002</v>
      </c>
      <c r="B1493">
        <v>29</v>
      </c>
      <c r="C1493">
        <v>31</v>
      </c>
    </row>
    <row r="1494" spans="1:3" x14ac:dyDescent="0.3">
      <c r="A1494">
        <v>2002</v>
      </c>
      <c r="B1494">
        <v>78</v>
      </c>
      <c r="C1494">
        <v>74</v>
      </c>
    </row>
    <row r="1495" spans="1:3" x14ac:dyDescent="0.3">
      <c r="A1495">
        <v>2002</v>
      </c>
      <c r="B1495">
        <v>39</v>
      </c>
      <c r="C1495">
        <v>41</v>
      </c>
    </row>
    <row r="1496" spans="1:3" x14ac:dyDescent="0.3">
      <c r="A1496">
        <v>2002</v>
      </c>
      <c r="B1496">
        <v>6</v>
      </c>
      <c r="C1496">
        <v>9</v>
      </c>
    </row>
    <row r="1497" spans="1:3" x14ac:dyDescent="0.3">
      <c r="A1497">
        <v>2002</v>
      </c>
      <c r="B1497">
        <v>37</v>
      </c>
      <c r="C1497">
        <v>14</v>
      </c>
    </row>
    <row r="1498" spans="1:3" x14ac:dyDescent="0.3">
      <c r="A1498">
        <v>2002</v>
      </c>
      <c r="B1498">
        <v>14</v>
      </c>
      <c r="C1498">
        <v>13</v>
      </c>
    </row>
    <row r="1499" spans="1:3" x14ac:dyDescent="0.3">
      <c r="A1499">
        <v>2002</v>
      </c>
      <c r="B1499">
        <v>28</v>
      </c>
      <c r="C1499">
        <v>195</v>
      </c>
    </row>
    <row r="1500" spans="1:3" x14ac:dyDescent="0.3">
      <c r="A1500">
        <v>2002</v>
      </c>
      <c r="B1500">
        <v>20</v>
      </c>
      <c r="C1500">
        <v>22</v>
      </c>
    </row>
    <row r="1501" spans="1:3" x14ac:dyDescent="0.3">
      <c r="A1501">
        <v>2002</v>
      </c>
      <c r="B1501">
        <v>9</v>
      </c>
      <c r="C1501">
        <v>11</v>
      </c>
    </row>
    <row r="1502" spans="1:3" x14ac:dyDescent="0.3">
      <c r="A1502">
        <v>2002</v>
      </c>
      <c r="B1502">
        <v>71</v>
      </c>
      <c r="C1502">
        <v>68</v>
      </c>
    </row>
    <row r="1503" spans="1:3" x14ac:dyDescent="0.3">
      <c r="A1503">
        <v>2002</v>
      </c>
      <c r="B1503">
        <v>74</v>
      </c>
      <c r="C1503">
        <v>20</v>
      </c>
    </row>
    <row r="1504" spans="1:3" x14ac:dyDescent="0.3">
      <c r="A1504">
        <v>2002</v>
      </c>
      <c r="B1504">
        <v>55</v>
      </c>
      <c r="C1504">
        <v>57</v>
      </c>
    </row>
    <row r="1505" spans="1:3" x14ac:dyDescent="0.3">
      <c r="A1505">
        <v>2002</v>
      </c>
      <c r="B1505">
        <v>38</v>
      </c>
      <c r="C1505">
        <v>32</v>
      </c>
    </row>
    <row r="1506" spans="1:3" x14ac:dyDescent="0.3">
      <c r="A1506">
        <v>2002</v>
      </c>
      <c r="B1506">
        <v>58</v>
      </c>
      <c r="C1506">
        <v>53</v>
      </c>
    </row>
    <row r="1507" spans="1:3" x14ac:dyDescent="0.3">
      <c r="A1507">
        <v>2002</v>
      </c>
      <c r="B1507">
        <v>48</v>
      </c>
      <c r="C1507">
        <v>61</v>
      </c>
    </row>
    <row r="1508" spans="1:3" x14ac:dyDescent="0.3">
      <c r="A1508">
        <v>2002</v>
      </c>
      <c r="B1508">
        <v>38</v>
      </c>
      <c r="C1508">
        <v>24</v>
      </c>
    </row>
    <row r="1509" spans="1:3" x14ac:dyDescent="0.3">
      <c r="A1509">
        <v>2002</v>
      </c>
      <c r="B1509">
        <v>19</v>
      </c>
      <c r="C1509">
        <v>17</v>
      </c>
    </row>
    <row r="1510" spans="1:3" x14ac:dyDescent="0.3">
      <c r="A1510">
        <v>2002</v>
      </c>
      <c r="B1510">
        <v>31</v>
      </c>
      <c r="C1510">
        <v>16</v>
      </c>
    </row>
    <row r="1511" spans="1:3" x14ac:dyDescent="0.3">
      <c r="A1511">
        <v>2002</v>
      </c>
      <c r="B1511">
        <v>189</v>
      </c>
      <c r="C1511">
        <v>245</v>
      </c>
    </row>
    <row r="1512" spans="1:3" x14ac:dyDescent="0.3">
      <c r="A1512">
        <v>2002</v>
      </c>
      <c r="B1512">
        <v>13</v>
      </c>
      <c r="C1512">
        <v>6</v>
      </c>
    </row>
    <row r="1513" spans="1:3" x14ac:dyDescent="0.3">
      <c r="A1513">
        <v>2002</v>
      </c>
      <c r="B1513">
        <v>26</v>
      </c>
      <c r="C1513">
        <v>25</v>
      </c>
    </row>
    <row r="1514" spans="1:3" x14ac:dyDescent="0.3">
      <c r="A1514">
        <v>2002</v>
      </c>
      <c r="B1514">
        <v>82</v>
      </c>
      <c r="C1514">
        <v>83</v>
      </c>
    </row>
    <row r="1515" spans="1:3" x14ac:dyDescent="0.3">
      <c r="A1515">
        <v>2002</v>
      </c>
      <c r="B1515">
        <v>34</v>
      </c>
      <c r="C1515">
        <v>34</v>
      </c>
    </row>
    <row r="1516" spans="1:3" x14ac:dyDescent="0.3">
      <c r="A1516">
        <v>2002</v>
      </c>
      <c r="B1516">
        <v>44</v>
      </c>
      <c r="C1516">
        <v>48</v>
      </c>
    </row>
    <row r="1517" spans="1:3" x14ac:dyDescent="0.3">
      <c r="A1517">
        <v>2002</v>
      </c>
      <c r="B1517">
        <v>7</v>
      </c>
      <c r="C1517">
        <v>12</v>
      </c>
    </row>
    <row r="1518" spans="1:3" x14ac:dyDescent="0.3">
      <c r="A1518">
        <v>2002</v>
      </c>
      <c r="B1518">
        <v>31</v>
      </c>
      <c r="C1518">
        <v>34</v>
      </c>
    </row>
    <row r="1519" spans="1:3" x14ac:dyDescent="0.3">
      <c r="A1519">
        <v>2002</v>
      </c>
      <c r="B1519">
        <v>10</v>
      </c>
      <c r="C1519">
        <v>13</v>
      </c>
    </row>
    <row r="1520" spans="1:3" x14ac:dyDescent="0.3">
      <c r="A1520">
        <v>2002</v>
      </c>
      <c r="B1520">
        <v>83</v>
      </c>
      <c r="C1520">
        <v>92</v>
      </c>
    </row>
    <row r="1521" spans="1:3" x14ac:dyDescent="0.3">
      <c r="A1521">
        <v>2002</v>
      </c>
      <c r="B1521">
        <v>11</v>
      </c>
      <c r="C1521">
        <v>13</v>
      </c>
    </row>
    <row r="1522" spans="1:3" x14ac:dyDescent="0.3">
      <c r="A1522">
        <v>2002</v>
      </c>
      <c r="B1522">
        <v>100</v>
      </c>
      <c r="C1522">
        <v>102</v>
      </c>
    </row>
    <row r="1523" spans="1:3" x14ac:dyDescent="0.3">
      <c r="A1523">
        <v>2002</v>
      </c>
      <c r="B1523">
        <v>128</v>
      </c>
      <c r="C1523">
        <v>133</v>
      </c>
    </row>
    <row r="1524" spans="1:3" x14ac:dyDescent="0.3">
      <c r="A1524">
        <v>2002</v>
      </c>
      <c r="B1524">
        <v>31</v>
      </c>
      <c r="C1524">
        <v>32</v>
      </c>
    </row>
    <row r="1525" spans="1:3" x14ac:dyDescent="0.3">
      <c r="A1525">
        <v>2002</v>
      </c>
      <c r="B1525">
        <v>17</v>
      </c>
      <c r="C1525">
        <v>19</v>
      </c>
    </row>
    <row r="1526" spans="1:3" x14ac:dyDescent="0.3">
      <c r="A1526">
        <v>2002</v>
      </c>
      <c r="B1526">
        <v>4</v>
      </c>
      <c r="C1526">
        <v>4</v>
      </c>
    </row>
    <row r="1527" spans="1:3" x14ac:dyDescent="0.3">
      <c r="A1527">
        <v>2002</v>
      </c>
      <c r="B1527">
        <v>19</v>
      </c>
      <c r="C1527">
        <v>26</v>
      </c>
    </row>
    <row r="1528" spans="1:3" x14ac:dyDescent="0.3">
      <c r="A1528">
        <v>2002</v>
      </c>
      <c r="B1528">
        <v>89</v>
      </c>
      <c r="C1528">
        <v>94</v>
      </c>
    </row>
    <row r="1529" spans="1:3" x14ac:dyDescent="0.3">
      <c r="A1529">
        <v>2002</v>
      </c>
      <c r="B1529">
        <v>7</v>
      </c>
      <c r="C1529">
        <v>7</v>
      </c>
    </row>
    <row r="1530" spans="1:3" x14ac:dyDescent="0.3">
      <c r="A1530">
        <v>2002</v>
      </c>
      <c r="B1530">
        <v>60</v>
      </c>
      <c r="C1530">
        <v>54</v>
      </c>
    </row>
    <row r="1531" spans="1:3" x14ac:dyDescent="0.3">
      <c r="A1531">
        <v>2002</v>
      </c>
      <c r="B1531">
        <v>8</v>
      </c>
      <c r="C1531">
        <v>7</v>
      </c>
    </row>
    <row r="1532" spans="1:3" x14ac:dyDescent="0.3">
      <c r="A1532">
        <v>2002</v>
      </c>
      <c r="B1532">
        <v>2</v>
      </c>
      <c r="C1532">
        <v>2</v>
      </c>
    </row>
    <row r="1533" spans="1:3" x14ac:dyDescent="0.3">
      <c r="A1533">
        <v>2002</v>
      </c>
      <c r="B1533">
        <v>11</v>
      </c>
      <c r="C1533">
        <v>13</v>
      </c>
    </row>
    <row r="1534" spans="1:3" x14ac:dyDescent="0.3">
      <c r="A1534">
        <v>2002</v>
      </c>
      <c r="B1534">
        <v>26</v>
      </c>
      <c r="C1534">
        <v>30</v>
      </c>
    </row>
    <row r="1535" spans="1:3" x14ac:dyDescent="0.3">
      <c r="A1535">
        <v>2002</v>
      </c>
      <c r="B1535">
        <v>56</v>
      </c>
      <c r="C1535">
        <v>53</v>
      </c>
    </row>
    <row r="1536" spans="1:3" x14ac:dyDescent="0.3">
      <c r="A1536">
        <v>2002</v>
      </c>
      <c r="B1536">
        <v>11</v>
      </c>
      <c r="C1536">
        <v>11</v>
      </c>
    </row>
    <row r="1537" spans="1:3" x14ac:dyDescent="0.3">
      <c r="A1537">
        <v>2002</v>
      </c>
      <c r="B1537">
        <v>41</v>
      </c>
      <c r="C1537">
        <v>17</v>
      </c>
    </row>
    <row r="1538" spans="1:3" x14ac:dyDescent="0.3">
      <c r="A1538">
        <v>2002</v>
      </c>
      <c r="B1538">
        <v>374</v>
      </c>
      <c r="C1538">
        <v>349</v>
      </c>
    </row>
    <row r="1539" spans="1:3" x14ac:dyDescent="0.3">
      <c r="A1539">
        <v>2002</v>
      </c>
      <c r="B1539">
        <v>42</v>
      </c>
      <c r="C1539">
        <v>7</v>
      </c>
    </row>
    <row r="1540" spans="1:3" x14ac:dyDescent="0.3">
      <c r="A1540">
        <v>2002</v>
      </c>
      <c r="B1540">
        <v>109</v>
      </c>
      <c r="C1540">
        <v>76</v>
      </c>
    </row>
    <row r="1541" spans="1:3" x14ac:dyDescent="0.3">
      <c r="A1541">
        <v>2002</v>
      </c>
      <c r="B1541">
        <v>4</v>
      </c>
      <c r="C1541">
        <v>2</v>
      </c>
    </row>
    <row r="1542" spans="1:3" x14ac:dyDescent="0.3">
      <c r="A1542">
        <v>2002</v>
      </c>
      <c r="B1542">
        <v>55</v>
      </c>
      <c r="C1542">
        <v>65</v>
      </c>
    </row>
    <row r="1543" spans="1:3" x14ac:dyDescent="0.3">
      <c r="A1543">
        <v>2002</v>
      </c>
      <c r="B1543">
        <v>114</v>
      </c>
      <c r="C1543">
        <v>48</v>
      </c>
    </row>
    <row r="1544" spans="1:3" x14ac:dyDescent="0.3">
      <c r="A1544">
        <v>2002</v>
      </c>
      <c r="B1544">
        <v>26</v>
      </c>
      <c r="C1544">
        <v>2</v>
      </c>
    </row>
    <row r="1545" spans="1:3" x14ac:dyDescent="0.3">
      <c r="A1545">
        <v>2002</v>
      </c>
      <c r="B1545">
        <v>55</v>
      </c>
      <c r="C1545">
        <v>55</v>
      </c>
    </row>
    <row r="1546" spans="1:3" x14ac:dyDescent="0.3">
      <c r="A1546">
        <v>2002</v>
      </c>
      <c r="B1546">
        <v>139</v>
      </c>
      <c r="C1546">
        <v>146</v>
      </c>
    </row>
    <row r="1547" spans="1:3" x14ac:dyDescent="0.3">
      <c r="A1547">
        <v>2002</v>
      </c>
      <c r="B1547">
        <v>81</v>
      </c>
      <c r="C1547">
        <v>82</v>
      </c>
    </row>
    <row r="1548" spans="1:3" x14ac:dyDescent="0.3">
      <c r="A1548">
        <v>2002</v>
      </c>
      <c r="B1548">
        <v>56</v>
      </c>
      <c r="C1548">
        <v>60</v>
      </c>
    </row>
    <row r="1549" spans="1:3" x14ac:dyDescent="0.3">
      <c r="A1549">
        <v>2002</v>
      </c>
      <c r="B1549">
        <v>112</v>
      </c>
      <c r="C1549">
        <v>126</v>
      </c>
    </row>
    <row r="1550" spans="1:3" x14ac:dyDescent="0.3">
      <c r="A1550">
        <v>2002</v>
      </c>
      <c r="B1550">
        <v>17</v>
      </c>
      <c r="C1550">
        <v>14</v>
      </c>
    </row>
    <row r="1551" spans="1:3" x14ac:dyDescent="0.3">
      <c r="A1551">
        <v>2002</v>
      </c>
      <c r="B1551">
        <v>23</v>
      </c>
      <c r="C1551">
        <v>21</v>
      </c>
    </row>
    <row r="1552" spans="1:3" x14ac:dyDescent="0.3">
      <c r="A1552">
        <v>2002</v>
      </c>
      <c r="B1552">
        <v>149</v>
      </c>
      <c r="C1552">
        <v>164</v>
      </c>
    </row>
    <row r="1553" spans="1:3" x14ac:dyDescent="0.3">
      <c r="A1553">
        <v>2002</v>
      </c>
      <c r="B1553">
        <v>53</v>
      </c>
      <c r="C1553">
        <v>61</v>
      </c>
    </row>
    <row r="1554" spans="1:3" x14ac:dyDescent="0.3">
      <c r="A1554">
        <v>2002</v>
      </c>
      <c r="B1554">
        <v>28</v>
      </c>
      <c r="C1554">
        <v>29</v>
      </c>
    </row>
    <row r="1555" spans="1:3" x14ac:dyDescent="0.3">
      <c r="A1555">
        <v>2002</v>
      </c>
      <c r="B1555">
        <v>23</v>
      </c>
      <c r="C1555">
        <v>27</v>
      </c>
    </row>
    <row r="1556" spans="1:3" x14ac:dyDescent="0.3">
      <c r="A1556">
        <v>2002</v>
      </c>
      <c r="B1556">
        <v>72</v>
      </c>
      <c r="C1556">
        <v>76</v>
      </c>
    </row>
    <row r="1557" spans="1:3" x14ac:dyDescent="0.3">
      <c r="A1557">
        <v>2002</v>
      </c>
      <c r="B1557">
        <v>39</v>
      </c>
      <c r="C1557">
        <v>48</v>
      </c>
    </row>
    <row r="1558" spans="1:3" x14ac:dyDescent="0.3">
      <c r="A1558">
        <v>2002</v>
      </c>
      <c r="B1558">
        <v>115</v>
      </c>
      <c r="C1558">
        <v>125</v>
      </c>
    </row>
    <row r="1559" spans="1:3" x14ac:dyDescent="0.3">
      <c r="A1559">
        <v>2002</v>
      </c>
      <c r="B1559">
        <v>16</v>
      </c>
      <c r="C1559">
        <v>20</v>
      </c>
    </row>
    <row r="1560" spans="1:3" x14ac:dyDescent="0.3">
      <c r="A1560">
        <v>2002</v>
      </c>
      <c r="B1560">
        <v>42</v>
      </c>
      <c r="C1560">
        <v>42</v>
      </c>
    </row>
    <row r="1561" spans="1:3" x14ac:dyDescent="0.3">
      <c r="A1561">
        <v>2002</v>
      </c>
      <c r="B1561">
        <v>67</v>
      </c>
      <c r="C1561">
        <v>64</v>
      </c>
    </row>
    <row r="1562" spans="1:3" x14ac:dyDescent="0.3">
      <c r="A1562">
        <v>2002</v>
      </c>
      <c r="B1562">
        <v>55</v>
      </c>
      <c r="C1562">
        <v>65</v>
      </c>
    </row>
    <row r="1563" spans="1:3" x14ac:dyDescent="0.3">
      <c r="A1563">
        <v>2002</v>
      </c>
      <c r="B1563">
        <v>61</v>
      </c>
      <c r="C1563">
        <v>60</v>
      </c>
    </row>
    <row r="1564" spans="1:3" x14ac:dyDescent="0.3">
      <c r="A1564">
        <v>2002</v>
      </c>
      <c r="B1564">
        <v>15</v>
      </c>
      <c r="C1564">
        <v>8</v>
      </c>
    </row>
    <row r="1565" spans="1:3" x14ac:dyDescent="0.3">
      <c r="A1565">
        <v>2002</v>
      </c>
      <c r="B1565">
        <v>5</v>
      </c>
      <c r="C1565">
        <v>5</v>
      </c>
    </row>
    <row r="1566" spans="1:3" x14ac:dyDescent="0.3">
      <c r="A1566">
        <v>2002</v>
      </c>
      <c r="B1566">
        <v>24</v>
      </c>
      <c r="C1566">
        <v>25</v>
      </c>
    </row>
    <row r="1567" spans="1:3" x14ac:dyDescent="0.3">
      <c r="A1567">
        <v>2002</v>
      </c>
      <c r="B1567">
        <v>2</v>
      </c>
      <c r="C1567">
        <v>2</v>
      </c>
    </row>
    <row r="1568" spans="1:3" x14ac:dyDescent="0.3">
      <c r="A1568">
        <v>2002</v>
      </c>
      <c r="B1568">
        <v>22</v>
      </c>
      <c r="C1568">
        <v>8</v>
      </c>
    </row>
    <row r="1569" spans="1:3" x14ac:dyDescent="0.3">
      <c r="A1569">
        <v>2002</v>
      </c>
      <c r="B1569">
        <v>35</v>
      </c>
      <c r="C1569">
        <v>32</v>
      </c>
    </row>
    <row r="1570" spans="1:3" x14ac:dyDescent="0.3">
      <c r="A1570">
        <v>2002</v>
      </c>
      <c r="B1570">
        <v>34</v>
      </c>
      <c r="C1570">
        <v>44</v>
      </c>
    </row>
    <row r="1571" spans="1:3" x14ac:dyDescent="0.3">
      <c r="A1571">
        <v>2002</v>
      </c>
      <c r="B1571">
        <v>33</v>
      </c>
      <c r="C1571">
        <v>32</v>
      </c>
    </row>
    <row r="1572" spans="1:3" x14ac:dyDescent="0.3">
      <c r="A1572">
        <v>2002</v>
      </c>
      <c r="B1572">
        <v>110</v>
      </c>
      <c r="C1572">
        <v>113</v>
      </c>
    </row>
    <row r="1573" spans="1:3" x14ac:dyDescent="0.3">
      <c r="A1573">
        <v>2002</v>
      </c>
      <c r="B1573">
        <v>71</v>
      </c>
      <c r="C1573">
        <v>72</v>
      </c>
    </row>
    <row r="1574" spans="1:3" x14ac:dyDescent="0.3">
      <c r="A1574">
        <v>2002</v>
      </c>
      <c r="B1574">
        <v>70</v>
      </c>
      <c r="C1574">
        <v>75</v>
      </c>
    </row>
    <row r="1575" spans="1:3" x14ac:dyDescent="0.3">
      <c r="A1575">
        <v>2002</v>
      </c>
      <c r="B1575">
        <v>6</v>
      </c>
      <c r="C1575">
        <v>6</v>
      </c>
    </row>
    <row r="1576" spans="1:3" x14ac:dyDescent="0.3">
      <c r="A1576">
        <v>2002</v>
      </c>
      <c r="B1576">
        <v>10</v>
      </c>
      <c r="C1576">
        <v>10</v>
      </c>
    </row>
    <row r="1577" spans="1:3" x14ac:dyDescent="0.3">
      <c r="A1577">
        <v>2002</v>
      </c>
      <c r="B1577">
        <v>15</v>
      </c>
      <c r="C1577">
        <v>23</v>
      </c>
    </row>
    <row r="1578" spans="1:3" x14ac:dyDescent="0.3">
      <c r="A1578">
        <v>2002</v>
      </c>
      <c r="B1578">
        <v>6</v>
      </c>
      <c r="C1578">
        <v>6</v>
      </c>
    </row>
    <row r="1579" spans="1:3" x14ac:dyDescent="0.3">
      <c r="A1579">
        <v>2002</v>
      </c>
      <c r="B1579">
        <v>9</v>
      </c>
      <c r="C1579">
        <v>2</v>
      </c>
    </row>
    <row r="1580" spans="1:3" x14ac:dyDescent="0.3">
      <c r="A1580">
        <v>2002</v>
      </c>
      <c r="B1580">
        <v>21</v>
      </c>
      <c r="C1580">
        <v>30</v>
      </c>
    </row>
    <row r="1581" spans="1:3" x14ac:dyDescent="0.3">
      <c r="A1581">
        <v>2002</v>
      </c>
      <c r="B1581">
        <v>4</v>
      </c>
      <c r="C1581">
        <v>4</v>
      </c>
    </row>
    <row r="1582" spans="1:3" x14ac:dyDescent="0.3">
      <c r="A1582">
        <v>2002</v>
      </c>
      <c r="B1582">
        <v>6</v>
      </c>
      <c r="C1582">
        <v>5</v>
      </c>
    </row>
    <row r="1583" spans="1:3" x14ac:dyDescent="0.3">
      <c r="A1583">
        <v>2002</v>
      </c>
      <c r="B1583">
        <v>131</v>
      </c>
      <c r="C1583">
        <v>131</v>
      </c>
    </row>
    <row r="1584" spans="1:3" x14ac:dyDescent="0.3">
      <c r="A1584">
        <v>2002</v>
      </c>
      <c r="B1584">
        <v>119</v>
      </c>
      <c r="C1584">
        <v>125</v>
      </c>
    </row>
    <row r="1585" spans="1:3" x14ac:dyDescent="0.3">
      <c r="A1585">
        <v>2002</v>
      </c>
      <c r="B1585">
        <v>37</v>
      </c>
      <c r="C1585">
        <v>38</v>
      </c>
    </row>
    <row r="1586" spans="1:3" x14ac:dyDescent="0.3">
      <c r="A1586">
        <v>2002</v>
      </c>
      <c r="B1586">
        <v>57</v>
      </c>
      <c r="C1586">
        <v>61</v>
      </c>
    </row>
    <row r="1587" spans="1:3" x14ac:dyDescent="0.3">
      <c r="A1587">
        <v>2002</v>
      </c>
      <c r="B1587">
        <v>37</v>
      </c>
      <c r="C1587">
        <v>37</v>
      </c>
    </row>
    <row r="1588" spans="1:3" x14ac:dyDescent="0.3">
      <c r="A1588">
        <v>2002</v>
      </c>
      <c r="B1588">
        <v>60</v>
      </c>
      <c r="C1588">
        <v>62</v>
      </c>
    </row>
    <row r="1589" spans="1:3" x14ac:dyDescent="0.3">
      <c r="A1589">
        <v>2002</v>
      </c>
      <c r="B1589">
        <v>31</v>
      </c>
      <c r="C1589">
        <v>38</v>
      </c>
    </row>
    <row r="1590" spans="1:3" x14ac:dyDescent="0.3">
      <c r="A1590">
        <v>2002</v>
      </c>
      <c r="B1590">
        <v>38</v>
      </c>
      <c r="C1590">
        <v>56</v>
      </c>
    </row>
    <row r="1591" spans="1:3" x14ac:dyDescent="0.3">
      <c r="A1591">
        <v>2002</v>
      </c>
      <c r="B1591">
        <v>77</v>
      </c>
      <c r="C1591">
        <v>85</v>
      </c>
    </row>
    <row r="1592" spans="1:3" x14ac:dyDescent="0.3">
      <c r="A1592">
        <v>2002</v>
      </c>
      <c r="B1592">
        <v>32</v>
      </c>
      <c r="C1592">
        <v>20</v>
      </c>
    </row>
    <row r="1593" spans="1:3" x14ac:dyDescent="0.3">
      <c r="A1593">
        <v>2002</v>
      </c>
      <c r="B1593">
        <v>50</v>
      </c>
      <c r="C1593">
        <v>50</v>
      </c>
    </row>
    <row r="1594" spans="1:3" x14ac:dyDescent="0.3">
      <c r="A1594">
        <v>2002</v>
      </c>
      <c r="B1594">
        <v>44</v>
      </c>
      <c r="C1594">
        <v>44</v>
      </c>
    </row>
    <row r="1595" spans="1:3" x14ac:dyDescent="0.3">
      <c r="A1595">
        <v>2002</v>
      </c>
      <c r="B1595">
        <v>25</v>
      </c>
      <c r="C1595">
        <v>16</v>
      </c>
    </row>
    <row r="1596" spans="1:3" x14ac:dyDescent="0.3">
      <c r="A1596">
        <v>2002</v>
      </c>
      <c r="B1596">
        <v>23</v>
      </c>
      <c r="C1596">
        <v>28</v>
      </c>
    </row>
    <row r="1597" spans="1:3" x14ac:dyDescent="0.3">
      <c r="A1597">
        <v>2002</v>
      </c>
      <c r="B1597">
        <v>7</v>
      </c>
      <c r="C1597">
        <v>6</v>
      </c>
    </row>
    <row r="1598" spans="1:3" x14ac:dyDescent="0.3">
      <c r="A1598">
        <v>2002</v>
      </c>
      <c r="B1598">
        <v>139</v>
      </c>
      <c r="C1598">
        <v>102</v>
      </c>
    </row>
    <row r="1599" spans="1:3" x14ac:dyDescent="0.3">
      <c r="A1599">
        <v>2002</v>
      </c>
      <c r="B1599">
        <v>15</v>
      </c>
      <c r="C1599">
        <v>18</v>
      </c>
    </row>
    <row r="1600" spans="1:3" x14ac:dyDescent="0.3">
      <c r="A1600">
        <v>2002</v>
      </c>
      <c r="B1600">
        <v>11</v>
      </c>
      <c r="C1600">
        <v>11</v>
      </c>
    </row>
    <row r="1601" spans="1:3" x14ac:dyDescent="0.3">
      <c r="A1601">
        <v>2002</v>
      </c>
      <c r="B1601">
        <v>26</v>
      </c>
      <c r="C1601">
        <v>24</v>
      </c>
    </row>
    <row r="1602" spans="1:3" x14ac:dyDescent="0.3">
      <c r="A1602">
        <v>2002</v>
      </c>
      <c r="B1602">
        <v>37</v>
      </c>
      <c r="C1602">
        <v>37</v>
      </c>
    </row>
    <row r="1603" spans="1:3" x14ac:dyDescent="0.3">
      <c r="A1603">
        <v>2002</v>
      </c>
      <c r="B1603">
        <v>7</v>
      </c>
      <c r="C1603">
        <v>8</v>
      </c>
    </row>
    <row r="1604" spans="1:3" x14ac:dyDescent="0.3">
      <c r="A1604">
        <v>2002</v>
      </c>
      <c r="B1604">
        <v>16</v>
      </c>
      <c r="C1604">
        <v>25</v>
      </c>
    </row>
    <row r="1605" spans="1:3" x14ac:dyDescent="0.3">
      <c r="A1605">
        <v>2002</v>
      </c>
      <c r="B1605">
        <v>132</v>
      </c>
      <c r="C1605">
        <v>126</v>
      </c>
    </row>
    <row r="1606" spans="1:3" x14ac:dyDescent="0.3">
      <c r="A1606">
        <v>2002</v>
      </c>
      <c r="B1606">
        <v>40</v>
      </c>
      <c r="C1606">
        <v>40</v>
      </c>
    </row>
    <row r="1607" spans="1:3" x14ac:dyDescent="0.3">
      <c r="A1607">
        <v>2002</v>
      </c>
      <c r="B1607">
        <v>71</v>
      </c>
      <c r="C1607">
        <v>57</v>
      </c>
    </row>
    <row r="1608" spans="1:3" x14ac:dyDescent="0.3">
      <c r="A1608">
        <v>2002</v>
      </c>
      <c r="B1608">
        <v>34</v>
      </c>
      <c r="C1608">
        <v>35</v>
      </c>
    </row>
    <row r="1609" spans="1:3" x14ac:dyDescent="0.3">
      <c r="A1609">
        <v>2002</v>
      </c>
      <c r="B1609">
        <v>78</v>
      </c>
      <c r="C1609">
        <v>76</v>
      </c>
    </row>
    <row r="1610" spans="1:3" x14ac:dyDescent="0.3">
      <c r="A1610">
        <v>2002</v>
      </c>
      <c r="B1610">
        <v>16</v>
      </c>
      <c r="C1610">
        <v>16</v>
      </c>
    </row>
    <row r="1611" spans="1:3" x14ac:dyDescent="0.3">
      <c r="A1611">
        <v>2002</v>
      </c>
      <c r="B1611">
        <v>146</v>
      </c>
      <c r="C1611">
        <v>227</v>
      </c>
    </row>
    <row r="1612" spans="1:3" x14ac:dyDescent="0.3">
      <c r="A1612">
        <v>2002</v>
      </c>
      <c r="B1612">
        <v>89</v>
      </c>
      <c r="C1612">
        <v>88</v>
      </c>
    </row>
    <row r="1613" spans="1:3" x14ac:dyDescent="0.3">
      <c r="A1613">
        <v>2002</v>
      </c>
      <c r="B1613">
        <v>9</v>
      </c>
      <c r="C1613">
        <v>9</v>
      </c>
    </row>
    <row r="1614" spans="1:3" x14ac:dyDescent="0.3">
      <c r="A1614">
        <v>2002</v>
      </c>
      <c r="B1614">
        <v>83</v>
      </c>
      <c r="C1614">
        <v>87</v>
      </c>
    </row>
    <row r="1615" spans="1:3" x14ac:dyDescent="0.3">
      <c r="A1615">
        <v>2002</v>
      </c>
      <c r="B1615">
        <v>56</v>
      </c>
      <c r="C1615">
        <v>58</v>
      </c>
    </row>
    <row r="1616" spans="1:3" x14ac:dyDescent="0.3">
      <c r="A1616">
        <v>2002</v>
      </c>
      <c r="B1616">
        <v>62</v>
      </c>
      <c r="C1616">
        <v>75</v>
      </c>
    </row>
    <row r="1617" spans="1:3" x14ac:dyDescent="0.3">
      <c r="A1617">
        <v>2002</v>
      </c>
      <c r="B1617">
        <v>19</v>
      </c>
      <c r="C1617">
        <v>19</v>
      </c>
    </row>
    <row r="1618" spans="1:3" x14ac:dyDescent="0.3">
      <c r="A1618">
        <v>2002</v>
      </c>
      <c r="B1618">
        <v>78</v>
      </c>
      <c r="C1618">
        <v>66</v>
      </c>
    </row>
    <row r="1619" spans="1:3" x14ac:dyDescent="0.3">
      <c r="A1619">
        <v>2002</v>
      </c>
      <c r="B1619">
        <v>22</v>
      </c>
      <c r="C1619">
        <v>23</v>
      </c>
    </row>
    <row r="1620" spans="1:3" x14ac:dyDescent="0.3">
      <c r="A1620">
        <v>2002</v>
      </c>
      <c r="B1620">
        <v>18</v>
      </c>
      <c r="C1620">
        <v>20</v>
      </c>
    </row>
    <row r="1621" spans="1:3" x14ac:dyDescent="0.3">
      <c r="A1621">
        <v>2002</v>
      </c>
      <c r="B1621">
        <v>39</v>
      </c>
      <c r="C1621">
        <v>39</v>
      </c>
    </row>
    <row r="1622" spans="1:3" x14ac:dyDescent="0.3">
      <c r="A1622">
        <v>2002</v>
      </c>
      <c r="B1622">
        <v>111</v>
      </c>
      <c r="C1622">
        <v>119</v>
      </c>
    </row>
    <row r="1623" spans="1:3" x14ac:dyDescent="0.3">
      <c r="A1623">
        <v>2002</v>
      </c>
      <c r="B1623">
        <v>8</v>
      </c>
      <c r="C1623">
        <v>9</v>
      </c>
    </row>
    <row r="1624" spans="1:3" x14ac:dyDescent="0.3">
      <c r="A1624">
        <v>2002</v>
      </c>
      <c r="B1624">
        <v>54</v>
      </c>
      <c r="C1624">
        <v>65</v>
      </c>
    </row>
    <row r="1625" spans="1:3" x14ac:dyDescent="0.3">
      <c r="A1625">
        <v>2002</v>
      </c>
      <c r="B1625">
        <v>59</v>
      </c>
      <c r="C1625">
        <v>64</v>
      </c>
    </row>
    <row r="1626" spans="1:3" x14ac:dyDescent="0.3">
      <c r="A1626">
        <v>2002</v>
      </c>
      <c r="B1626">
        <v>5</v>
      </c>
      <c r="C1626">
        <v>5</v>
      </c>
    </row>
    <row r="1627" spans="1:3" x14ac:dyDescent="0.3">
      <c r="A1627">
        <v>2002</v>
      </c>
      <c r="B1627">
        <v>54</v>
      </c>
      <c r="C1627">
        <v>57</v>
      </c>
    </row>
    <row r="1628" spans="1:3" x14ac:dyDescent="0.3">
      <c r="A1628">
        <v>2002</v>
      </c>
      <c r="B1628">
        <v>82</v>
      </c>
      <c r="C1628">
        <v>71</v>
      </c>
    </row>
    <row r="1629" spans="1:3" x14ac:dyDescent="0.3">
      <c r="A1629">
        <v>2002</v>
      </c>
      <c r="B1629">
        <v>33</v>
      </c>
      <c r="C1629">
        <v>26</v>
      </c>
    </row>
    <row r="1630" spans="1:3" x14ac:dyDescent="0.3">
      <c r="A1630">
        <v>2002</v>
      </c>
      <c r="B1630">
        <v>70</v>
      </c>
      <c r="C1630">
        <v>71</v>
      </c>
    </row>
    <row r="1631" spans="1:3" x14ac:dyDescent="0.3">
      <c r="A1631">
        <v>2002</v>
      </c>
      <c r="B1631">
        <v>34</v>
      </c>
      <c r="C1631">
        <v>36</v>
      </c>
    </row>
    <row r="1632" spans="1:3" x14ac:dyDescent="0.3">
      <c r="A1632">
        <v>2002</v>
      </c>
      <c r="B1632">
        <v>19</v>
      </c>
      <c r="C1632">
        <v>20</v>
      </c>
    </row>
    <row r="1633" spans="1:3" x14ac:dyDescent="0.3">
      <c r="A1633">
        <v>2002</v>
      </c>
      <c r="B1633">
        <v>33</v>
      </c>
      <c r="C1633">
        <v>38</v>
      </c>
    </row>
    <row r="1634" spans="1:3" x14ac:dyDescent="0.3">
      <c r="A1634">
        <v>2002</v>
      </c>
      <c r="B1634">
        <v>19</v>
      </c>
      <c r="C1634">
        <v>21</v>
      </c>
    </row>
    <row r="1635" spans="1:3" x14ac:dyDescent="0.3">
      <c r="A1635">
        <v>2002</v>
      </c>
      <c r="B1635">
        <v>43</v>
      </c>
      <c r="C1635">
        <v>56</v>
      </c>
    </row>
    <row r="1636" spans="1:3" x14ac:dyDescent="0.3">
      <c r="A1636">
        <v>2002</v>
      </c>
      <c r="B1636">
        <v>14</v>
      </c>
      <c r="C1636">
        <v>13</v>
      </c>
    </row>
    <row r="1637" spans="1:3" x14ac:dyDescent="0.3">
      <c r="A1637">
        <v>2002</v>
      </c>
      <c r="B1637">
        <v>70</v>
      </c>
      <c r="C1637">
        <v>78</v>
      </c>
    </row>
    <row r="1638" spans="1:3" x14ac:dyDescent="0.3">
      <c r="A1638">
        <v>2002</v>
      </c>
      <c r="B1638">
        <v>148</v>
      </c>
      <c r="C1638">
        <v>210</v>
      </c>
    </row>
    <row r="1639" spans="1:3" x14ac:dyDescent="0.3">
      <c r="A1639">
        <v>2002</v>
      </c>
      <c r="B1639">
        <v>46</v>
      </c>
      <c r="C1639">
        <v>47</v>
      </c>
    </row>
    <row r="1640" spans="1:3" x14ac:dyDescent="0.3">
      <c r="A1640">
        <v>2002</v>
      </c>
      <c r="B1640">
        <v>122</v>
      </c>
      <c r="C1640">
        <v>146</v>
      </c>
    </row>
    <row r="1641" spans="1:3" x14ac:dyDescent="0.3">
      <c r="A1641">
        <v>2002</v>
      </c>
      <c r="B1641">
        <v>28</v>
      </c>
      <c r="C1641">
        <v>32</v>
      </c>
    </row>
    <row r="1642" spans="1:3" x14ac:dyDescent="0.3">
      <c r="A1642">
        <v>2002</v>
      </c>
      <c r="B1642">
        <v>23</v>
      </c>
      <c r="C1642">
        <v>31</v>
      </c>
    </row>
    <row r="1643" spans="1:3" x14ac:dyDescent="0.3">
      <c r="A1643">
        <v>2002</v>
      </c>
      <c r="B1643">
        <v>34</v>
      </c>
      <c r="C1643">
        <v>35</v>
      </c>
    </row>
    <row r="1644" spans="1:3" x14ac:dyDescent="0.3">
      <c r="A1644">
        <v>2002</v>
      </c>
      <c r="B1644">
        <v>67</v>
      </c>
      <c r="C1644">
        <v>72</v>
      </c>
    </row>
    <row r="1645" spans="1:3" x14ac:dyDescent="0.3">
      <c r="A1645">
        <v>2002</v>
      </c>
      <c r="B1645">
        <v>9</v>
      </c>
      <c r="C1645">
        <v>8</v>
      </c>
    </row>
    <row r="1646" spans="1:3" x14ac:dyDescent="0.3">
      <c r="A1646">
        <v>2002</v>
      </c>
      <c r="B1646">
        <v>17</v>
      </c>
      <c r="C1646">
        <v>17</v>
      </c>
    </row>
    <row r="1647" spans="1:3" x14ac:dyDescent="0.3">
      <c r="A1647">
        <v>2002</v>
      </c>
      <c r="B1647">
        <v>6</v>
      </c>
      <c r="C1647">
        <v>10</v>
      </c>
    </row>
    <row r="1648" spans="1:3" x14ac:dyDescent="0.3">
      <c r="A1648">
        <v>2002</v>
      </c>
      <c r="B1648">
        <v>29</v>
      </c>
      <c r="C1648">
        <v>28</v>
      </c>
    </row>
    <row r="1649" spans="1:3" x14ac:dyDescent="0.3">
      <c r="A1649">
        <v>2002</v>
      </c>
      <c r="B1649">
        <v>59</v>
      </c>
      <c r="C1649">
        <v>65</v>
      </c>
    </row>
    <row r="1650" spans="1:3" x14ac:dyDescent="0.3">
      <c r="A1650">
        <v>2002</v>
      </c>
      <c r="B1650">
        <v>138</v>
      </c>
      <c r="C1650">
        <v>131</v>
      </c>
    </row>
    <row r="1651" spans="1:3" x14ac:dyDescent="0.3">
      <c r="A1651">
        <v>2002</v>
      </c>
      <c r="B1651">
        <v>159</v>
      </c>
      <c r="C1651">
        <v>187</v>
      </c>
    </row>
    <row r="1652" spans="1:3" x14ac:dyDescent="0.3">
      <c r="A1652">
        <v>2002</v>
      </c>
      <c r="B1652">
        <v>105</v>
      </c>
      <c r="C1652">
        <v>93</v>
      </c>
    </row>
    <row r="1653" spans="1:3" x14ac:dyDescent="0.3">
      <c r="A1653">
        <v>2002</v>
      </c>
      <c r="B1653">
        <v>88</v>
      </c>
      <c r="C1653">
        <v>90</v>
      </c>
    </row>
    <row r="1654" spans="1:3" x14ac:dyDescent="0.3">
      <c r="A1654">
        <v>2002</v>
      </c>
      <c r="B1654">
        <v>48</v>
      </c>
      <c r="C1654">
        <v>42</v>
      </c>
    </row>
    <row r="1655" spans="1:3" x14ac:dyDescent="0.3">
      <c r="A1655">
        <v>2002</v>
      </c>
      <c r="B1655">
        <v>79</v>
      </c>
      <c r="C1655">
        <v>79</v>
      </c>
    </row>
    <row r="1656" spans="1:3" x14ac:dyDescent="0.3">
      <c r="A1656">
        <v>2002</v>
      </c>
      <c r="B1656">
        <v>74</v>
      </c>
      <c r="C1656">
        <v>78</v>
      </c>
    </row>
    <row r="1657" spans="1:3" x14ac:dyDescent="0.3">
      <c r="A1657">
        <v>2002</v>
      </c>
      <c r="B1657">
        <v>10</v>
      </c>
      <c r="C1657">
        <v>8</v>
      </c>
    </row>
    <row r="1658" spans="1:3" x14ac:dyDescent="0.3">
      <c r="A1658">
        <v>2002</v>
      </c>
      <c r="B1658">
        <v>33</v>
      </c>
      <c r="C1658">
        <v>37</v>
      </c>
    </row>
    <row r="1659" spans="1:3" x14ac:dyDescent="0.3">
      <c r="A1659">
        <v>2002</v>
      </c>
      <c r="B1659">
        <v>65</v>
      </c>
      <c r="C1659">
        <v>70</v>
      </c>
    </row>
    <row r="1660" spans="1:3" x14ac:dyDescent="0.3">
      <c r="A1660">
        <v>2002</v>
      </c>
      <c r="B1660">
        <v>39</v>
      </c>
      <c r="C1660">
        <v>41</v>
      </c>
    </row>
    <row r="1661" spans="1:3" x14ac:dyDescent="0.3">
      <c r="A1661">
        <v>2002</v>
      </c>
      <c r="B1661">
        <v>13</v>
      </c>
      <c r="C1661">
        <v>14</v>
      </c>
    </row>
    <row r="1662" spans="1:3" x14ac:dyDescent="0.3">
      <c r="A1662">
        <v>2002</v>
      </c>
      <c r="B1662">
        <v>38</v>
      </c>
      <c r="C1662">
        <v>33</v>
      </c>
    </row>
    <row r="1663" spans="1:3" x14ac:dyDescent="0.3">
      <c r="A1663">
        <v>2002</v>
      </c>
      <c r="B1663">
        <v>31</v>
      </c>
      <c r="C1663">
        <v>35</v>
      </c>
    </row>
    <row r="1664" spans="1:3" x14ac:dyDescent="0.3">
      <c r="A1664">
        <v>2002</v>
      </c>
      <c r="B1664">
        <v>15</v>
      </c>
      <c r="C1664">
        <v>16</v>
      </c>
    </row>
    <row r="1665" spans="1:3" x14ac:dyDescent="0.3">
      <c r="A1665">
        <v>2002</v>
      </c>
      <c r="B1665">
        <v>9</v>
      </c>
      <c r="C1665">
        <v>8</v>
      </c>
    </row>
    <row r="1666" spans="1:3" x14ac:dyDescent="0.3">
      <c r="A1666">
        <v>2002</v>
      </c>
      <c r="B1666">
        <v>179</v>
      </c>
      <c r="C1666">
        <v>44</v>
      </c>
    </row>
    <row r="1667" spans="1:3" x14ac:dyDescent="0.3">
      <c r="A1667">
        <v>2002</v>
      </c>
      <c r="B1667">
        <v>31</v>
      </c>
      <c r="C1667">
        <v>37</v>
      </c>
    </row>
    <row r="1668" spans="1:3" x14ac:dyDescent="0.3">
      <c r="A1668">
        <v>2002</v>
      </c>
      <c r="B1668">
        <v>23</v>
      </c>
      <c r="C1668">
        <v>22</v>
      </c>
    </row>
    <row r="1669" spans="1:3" x14ac:dyDescent="0.3">
      <c r="A1669">
        <v>2002</v>
      </c>
      <c r="B1669">
        <v>4</v>
      </c>
      <c r="C1669">
        <v>16</v>
      </c>
    </row>
    <row r="1670" spans="1:3" x14ac:dyDescent="0.3">
      <c r="A1670">
        <v>2002</v>
      </c>
      <c r="B1670">
        <v>12</v>
      </c>
      <c r="C1670">
        <v>9</v>
      </c>
    </row>
    <row r="1671" spans="1:3" x14ac:dyDescent="0.3">
      <c r="A1671">
        <v>2002</v>
      </c>
      <c r="B1671">
        <v>52</v>
      </c>
      <c r="C1671">
        <v>54</v>
      </c>
    </row>
    <row r="1672" spans="1:3" x14ac:dyDescent="0.3">
      <c r="A1672">
        <v>2002</v>
      </c>
      <c r="B1672">
        <v>9</v>
      </c>
      <c r="C1672">
        <v>11</v>
      </c>
    </row>
    <row r="1673" spans="1:3" x14ac:dyDescent="0.3">
      <c r="A1673">
        <v>2002</v>
      </c>
      <c r="B1673">
        <v>45</v>
      </c>
      <c r="C1673">
        <v>18</v>
      </c>
    </row>
    <row r="1674" spans="1:3" x14ac:dyDescent="0.3">
      <c r="A1674">
        <v>2002</v>
      </c>
      <c r="B1674">
        <v>21</v>
      </c>
      <c r="C1674">
        <v>22</v>
      </c>
    </row>
    <row r="1675" spans="1:3" x14ac:dyDescent="0.3">
      <c r="A1675">
        <v>2002</v>
      </c>
      <c r="B1675">
        <v>33</v>
      </c>
      <c r="C1675">
        <v>45</v>
      </c>
    </row>
    <row r="1676" spans="1:3" x14ac:dyDescent="0.3">
      <c r="A1676">
        <v>2002</v>
      </c>
      <c r="B1676">
        <v>8</v>
      </c>
      <c r="C1676">
        <v>7</v>
      </c>
    </row>
    <row r="1677" spans="1:3" x14ac:dyDescent="0.3">
      <c r="A1677">
        <v>2002</v>
      </c>
      <c r="B1677">
        <v>104</v>
      </c>
      <c r="C1677">
        <v>110</v>
      </c>
    </row>
    <row r="1678" spans="1:3" x14ac:dyDescent="0.3">
      <c r="A1678">
        <v>2002</v>
      </c>
      <c r="B1678">
        <v>13</v>
      </c>
      <c r="C1678">
        <v>14</v>
      </c>
    </row>
    <row r="1679" spans="1:3" x14ac:dyDescent="0.3">
      <c r="A1679">
        <v>2002</v>
      </c>
      <c r="B1679">
        <v>48</v>
      </c>
      <c r="C1679">
        <v>40</v>
      </c>
    </row>
    <row r="1680" spans="1:3" x14ac:dyDescent="0.3">
      <c r="A1680">
        <v>2002</v>
      </c>
      <c r="B1680">
        <v>43</v>
      </c>
      <c r="C1680">
        <v>38</v>
      </c>
    </row>
    <row r="1681" spans="1:3" x14ac:dyDescent="0.3">
      <c r="A1681">
        <v>2002</v>
      </c>
      <c r="B1681">
        <v>169</v>
      </c>
      <c r="C1681">
        <v>194</v>
      </c>
    </row>
    <row r="1682" spans="1:3" x14ac:dyDescent="0.3">
      <c r="A1682">
        <v>2002</v>
      </c>
      <c r="B1682">
        <v>69</v>
      </c>
      <c r="C1682">
        <v>118</v>
      </c>
    </row>
    <row r="1683" spans="1:3" x14ac:dyDescent="0.3">
      <c r="A1683">
        <v>2002</v>
      </c>
      <c r="B1683">
        <v>42</v>
      </c>
      <c r="C1683">
        <v>38</v>
      </c>
    </row>
    <row r="1684" spans="1:3" x14ac:dyDescent="0.3">
      <c r="A1684">
        <v>2002</v>
      </c>
      <c r="B1684">
        <v>54</v>
      </c>
      <c r="C1684">
        <v>64</v>
      </c>
    </row>
    <row r="1685" spans="1:3" x14ac:dyDescent="0.3">
      <c r="A1685">
        <v>2002</v>
      </c>
      <c r="B1685">
        <v>28</v>
      </c>
      <c r="C1685">
        <v>16</v>
      </c>
    </row>
    <row r="1686" spans="1:3" x14ac:dyDescent="0.3">
      <c r="A1686">
        <v>2002</v>
      </c>
      <c r="B1686">
        <v>54</v>
      </c>
      <c r="C1686">
        <v>55</v>
      </c>
    </row>
    <row r="1687" spans="1:3" x14ac:dyDescent="0.3">
      <c r="A1687">
        <v>2002</v>
      </c>
      <c r="B1687">
        <v>39</v>
      </c>
      <c r="C1687">
        <v>38</v>
      </c>
    </row>
    <row r="1688" spans="1:3" x14ac:dyDescent="0.3">
      <c r="A1688">
        <v>2002</v>
      </c>
      <c r="B1688">
        <v>9</v>
      </c>
      <c r="C1688">
        <v>9</v>
      </c>
    </row>
    <row r="1689" spans="1:3" x14ac:dyDescent="0.3">
      <c r="A1689">
        <v>2002</v>
      </c>
      <c r="B1689">
        <v>52</v>
      </c>
      <c r="C1689">
        <v>41</v>
      </c>
    </row>
    <row r="1690" spans="1:3" x14ac:dyDescent="0.3">
      <c r="A1690">
        <v>2002</v>
      </c>
      <c r="B1690">
        <v>37</v>
      </c>
      <c r="C1690">
        <v>37</v>
      </c>
    </row>
    <row r="1691" spans="1:3" x14ac:dyDescent="0.3">
      <c r="A1691">
        <v>2002</v>
      </c>
      <c r="B1691">
        <v>49</v>
      </c>
      <c r="C1691">
        <v>54</v>
      </c>
    </row>
    <row r="1692" spans="1:3" x14ac:dyDescent="0.3">
      <c r="A1692">
        <v>2002</v>
      </c>
      <c r="B1692">
        <v>80</v>
      </c>
      <c r="C1692">
        <v>86</v>
      </c>
    </row>
    <row r="1693" spans="1:3" x14ac:dyDescent="0.3">
      <c r="A1693">
        <v>2002</v>
      </c>
      <c r="B1693">
        <v>18</v>
      </c>
      <c r="C1693">
        <v>21</v>
      </c>
    </row>
    <row r="1694" spans="1:3" x14ac:dyDescent="0.3">
      <c r="A1694">
        <v>2002</v>
      </c>
      <c r="B1694">
        <v>57</v>
      </c>
      <c r="C1694">
        <v>79</v>
      </c>
    </row>
    <row r="1695" spans="1:3" x14ac:dyDescent="0.3">
      <c r="A1695">
        <v>1997</v>
      </c>
      <c r="B1695">
        <v>71</v>
      </c>
      <c r="C1695">
        <v>73</v>
      </c>
    </row>
    <row r="1696" spans="1:3" x14ac:dyDescent="0.3">
      <c r="A1696">
        <v>1997</v>
      </c>
      <c r="B1696">
        <v>21</v>
      </c>
      <c r="C1696">
        <v>26</v>
      </c>
    </row>
    <row r="1697" spans="1:3" x14ac:dyDescent="0.3">
      <c r="A1697">
        <v>1997</v>
      </c>
      <c r="B1697">
        <v>163</v>
      </c>
      <c r="C1697">
        <v>152</v>
      </c>
    </row>
    <row r="1698" spans="1:3" x14ac:dyDescent="0.3">
      <c r="A1698">
        <v>1997</v>
      </c>
      <c r="B1698">
        <v>0</v>
      </c>
      <c r="C1698">
        <v>0</v>
      </c>
    </row>
    <row r="1699" spans="1:3" x14ac:dyDescent="0.3">
      <c r="A1699">
        <v>1997</v>
      </c>
      <c r="B1699">
        <v>22</v>
      </c>
      <c r="C1699">
        <v>22</v>
      </c>
    </row>
    <row r="1700" spans="1:3" x14ac:dyDescent="0.3">
      <c r="A1700">
        <v>1997</v>
      </c>
      <c r="B1700">
        <v>15</v>
      </c>
      <c r="C1700">
        <v>16</v>
      </c>
    </row>
    <row r="1701" spans="1:3" x14ac:dyDescent="0.3">
      <c r="A1701">
        <v>1997</v>
      </c>
      <c r="B1701">
        <v>67</v>
      </c>
      <c r="C1701">
        <v>69</v>
      </c>
    </row>
    <row r="1702" spans="1:3" x14ac:dyDescent="0.3">
      <c r="A1702">
        <v>1997</v>
      </c>
      <c r="B1702">
        <v>133</v>
      </c>
      <c r="C1702">
        <v>137</v>
      </c>
    </row>
    <row r="1703" spans="1:3" x14ac:dyDescent="0.3">
      <c r="A1703">
        <v>1997</v>
      </c>
      <c r="B1703">
        <v>2</v>
      </c>
      <c r="C1703">
        <v>1</v>
      </c>
    </row>
    <row r="1704" spans="1:3" x14ac:dyDescent="0.3">
      <c r="A1704">
        <v>1997</v>
      </c>
      <c r="B1704">
        <v>1</v>
      </c>
      <c r="C1704">
        <v>1</v>
      </c>
    </row>
    <row r="1705" spans="1:3" x14ac:dyDescent="0.3">
      <c r="A1705">
        <v>1997</v>
      </c>
      <c r="B1705">
        <v>6</v>
      </c>
      <c r="C1705">
        <v>2</v>
      </c>
    </row>
    <row r="1706" spans="1:3" x14ac:dyDescent="0.3">
      <c r="A1706">
        <v>1997</v>
      </c>
      <c r="B1706">
        <v>41</v>
      </c>
      <c r="C1706">
        <v>42</v>
      </c>
    </row>
    <row r="1707" spans="1:3" x14ac:dyDescent="0.3">
      <c r="A1707">
        <v>1997</v>
      </c>
      <c r="B1707">
        <v>57</v>
      </c>
      <c r="C1707">
        <v>61</v>
      </c>
    </row>
    <row r="1708" spans="1:3" x14ac:dyDescent="0.3">
      <c r="A1708">
        <v>1997</v>
      </c>
      <c r="B1708">
        <v>12</v>
      </c>
      <c r="C1708">
        <v>11</v>
      </c>
    </row>
    <row r="1709" spans="1:3" x14ac:dyDescent="0.3">
      <c r="A1709">
        <v>1997</v>
      </c>
      <c r="B1709">
        <v>118</v>
      </c>
      <c r="C1709">
        <v>124</v>
      </c>
    </row>
    <row r="1710" spans="1:3" x14ac:dyDescent="0.3">
      <c r="A1710">
        <v>1997</v>
      </c>
      <c r="B1710">
        <v>6</v>
      </c>
      <c r="C1710">
        <v>6</v>
      </c>
    </row>
    <row r="1711" spans="1:3" x14ac:dyDescent="0.3">
      <c r="A1711">
        <v>1997</v>
      </c>
      <c r="B1711">
        <v>31</v>
      </c>
      <c r="C1711">
        <v>33</v>
      </c>
    </row>
    <row r="1712" spans="1:3" x14ac:dyDescent="0.3">
      <c r="A1712">
        <v>1997</v>
      </c>
      <c r="B1712">
        <v>56</v>
      </c>
      <c r="C1712">
        <v>58</v>
      </c>
    </row>
    <row r="1713" spans="1:3" x14ac:dyDescent="0.3">
      <c r="A1713">
        <v>1997</v>
      </c>
      <c r="B1713">
        <v>38</v>
      </c>
      <c r="C1713">
        <v>40</v>
      </c>
    </row>
    <row r="1714" spans="1:3" x14ac:dyDescent="0.3">
      <c r="A1714">
        <v>1997</v>
      </c>
      <c r="B1714">
        <v>23</v>
      </c>
      <c r="C1714">
        <v>25</v>
      </c>
    </row>
    <row r="1715" spans="1:3" x14ac:dyDescent="0.3">
      <c r="A1715">
        <v>1997</v>
      </c>
      <c r="B1715">
        <v>50</v>
      </c>
      <c r="C1715">
        <v>47</v>
      </c>
    </row>
    <row r="1716" spans="1:3" x14ac:dyDescent="0.3">
      <c r="A1716">
        <v>1997</v>
      </c>
      <c r="B1716">
        <v>29</v>
      </c>
      <c r="C1716">
        <v>25</v>
      </c>
    </row>
    <row r="1717" spans="1:3" x14ac:dyDescent="0.3">
      <c r="A1717">
        <v>1997</v>
      </c>
      <c r="B1717">
        <v>11</v>
      </c>
      <c r="C1717">
        <v>10</v>
      </c>
    </row>
    <row r="1718" spans="1:3" x14ac:dyDescent="0.3">
      <c r="A1718">
        <v>1997</v>
      </c>
      <c r="B1718">
        <v>62</v>
      </c>
      <c r="C1718">
        <v>58</v>
      </c>
    </row>
    <row r="1719" spans="1:3" x14ac:dyDescent="0.3">
      <c r="A1719">
        <v>1997</v>
      </c>
      <c r="B1719">
        <v>54</v>
      </c>
      <c r="C1719">
        <v>54</v>
      </c>
    </row>
    <row r="1720" spans="1:3" x14ac:dyDescent="0.3">
      <c r="A1720">
        <v>1997</v>
      </c>
      <c r="B1720">
        <v>23</v>
      </c>
      <c r="C1720">
        <v>23</v>
      </c>
    </row>
    <row r="1721" spans="1:3" x14ac:dyDescent="0.3">
      <c r="A1721">
        <v>1997</v>
      </c>
      <c r="B1721">
        <v>17</v>
      </c>
      <c r="C1721">
        <v>13</v>
      </c>
    </row>
    <row r="1722" spans="1:3" x14ac:dyDescent="0.3">
      <c r="A1722">
        <v>1997</v>
      </c>
      <c r="B1722">
        <v>96</v>
      </c>
      <c r="C1722">
        <v>92</v>
      </c>
    </row>
    <row r="1723" spans="1:3" x14ac:dyDescent="0.3">
      <c r="A1723">
        <v>1997</v>
      </c>
      <c r="B1723">
        <v>6</v>
      </c>
      <c r="C1723">
        <v>8</v>
      </c>
    </row>
    <row r="1724" spans="1:3" x14ac:dyDescent="0.3">
      <c r="A1724">
        <v>1997</v>
      </c>
      <c r="B1724">
        <v>11</v>
      </c>
      <c r="C1724">
        <v>12</v>
      </c>
    </row>
    <row r="1725" spans="1:3" x14ac:dyDescent="0.3">
      <c r="A1725">
        <v>1997</v>
      </c>
      <c r="B1725">
        <v>19</v>
      </c>
      <c r="C1725">
        <v>12</v>
      </c>
    </row>
    <row r="1726" spans="1:3" x14ac:dyDescent="0.3">
      <c r="A1726">
        <v>1997</v>
      </c>
      <c r="B1726">
        <v>26</v>
      </c>
      <c r="C1726">
        <v>25</v>
      </c>
    </row>
    <row r="1727" spans="1:3" x14ac:dyDescent="0.3">
      <c r="A1727">
        <v>1997</v>
      </c>
      <c r="B1727">
        <v>50</v>
      </c>
      <c r="C1727">
        <v>51</v>
      </c>
    </row>
    <row r="1728" spans="1:3" x14ac:dyDescent="0.3">
      <c r="A1728">
        <v>1997</v>
      </c>
      <c r="B1728">
        <v>97</v>
      </c>
      <c r="C1728">
        <v>142</v>
      </c>
    </row>
    <row r="1729" spans="1:3" x14ac:dyDescent="0.3">
      <c r="A1729">
        <v>1997</v>
      </c>
      <c r="B1729">
        <v>9</v>
      </c>
      <c r="C1729">
        <v>7</v>
      </c>
    </row>
    <row r="1730" spans="1:3" x14ac:dyDescent="0.3">
      <c r="A1730">
        <v>1997</v>
      </c>
      <c r="B1730">
        <v>50</v>
      </c>
      <c r="C1730">
        <v>55</v>
      </c>
    </row>
    <row r="1731" spans="1:3" x14ac:dyDescent="0.3">
      <c r="A1731">
        <v>1997</v>
      </c>
      <c r="B1731">
        <v>40</v>
      </c>
      <c r="C1731">
        <v>40</v>
      </c>
    </row>
    <row r="1732" spans="1:3" x14ac:dyDescent="0.3">
      <c r="A1732">
        <v>1997</v>
      </c>
      <c r="B1732">
        <v>9</v>
      </c>
      <c r="C1732">
        <v>9</v>
      </c>
    </row>
    <row r="1733" spans="1:3" x14ac:dyDescent="0.3">
      <c r="A1733">
        <v>1997</v>
      </c>
      <c r="B1733">
        <v>14</v>
      </c>
      <c r="C1733">
        <v>11</v>
      </c>
    </row>
    <row r="1734" spans="1:3" x14ac:dyDescent="0.3">
      <c r="A1734">
        <v>1997</v>
      </c>
      <c r="B1734">
        <v>6</v>
      </c>
      <c r="C1734">
        <v>9</v>
      </c>
    </row>
    <row r="1735" spans="1:3" x14ac:dyDescent="0.3">
      <c r="A1735">
        <v>1997</v>
      </c>
      <c r="B1735">
        <v>11</v>
      </c>
      <c r="C1735">
        <v>9</v>
      </c>
    </row>
    <row r="1736" spans="1:3" x14ac:dyDescent="0.3">
      <c r="A1736">
        <v>1997</v>
      </c>
      <c r="B1736">
        <v>4</v>
      </c>
      <c r="C1736">
        <v>3</v>
      </c>
    </row>
    <row r="1737" spans="1:3" x14ac:dyDescent="0.3">
      <c r="A1737">
        <v>1997</v>
      </c>
      <c r="B1737">
        <v>22</v>
      </c>
      <c r="C1737">
        <v>19</v>
      </c>
    </row>
    <row r="1738" spans="1:3" x14ac:dyDescent="0.3">
      <c r="A1738">
        <v>1997</v>
      </c>
      <c r="B1738">
        <v>45</v>
      </c>
      <c r="C1738">
        <v>46</v>
      </c>
    </row>
    <row r="1739" spans="1:3" x14ac:dyDescent="0.3">
      <c r="A1739">
        <v>1997</v>
      </c>
      <c r="B1739">
        <v>37</v>
      </c>
      <c r="C1739">
        <v>33</v>
      </c>
    </row>
    <row r="1740" spans="1:3" x14ac:dyDescent="0.3">
      <c r="A1740">
        <v>1997</v>
      </c>
      <c r="B1740">
        <v>8</v>
      </c>
      <c r="C1740">
        <v>8</v>
      </c>
    </row>
    <row r="1741" spans="1:3" x14ac:dyDescent="0.3">
      <c r="A1741">
        <v>1997</v>
      </c>
      <c r="B1741">
        <v>24</v>
      </c>
      <c r="C1741">
        <v>25</v>
      </c>
    </row>
    <row r="1742" spans="1:3" x14ac:dyDescent="0.3">
      <c r="A1742">
        <v>1997</v>
      </c>
      <c r="B1742">
        <v>48</v>
      </c>
      <c r="C1742">
        <v>51</v>
      </c>
    </row>
    <row r="1743" spans="1:3" x14ac:dyDescent="0.3">
      <c r="A1743">
        <v>1997</v>
      </c>
      <c r="B1743">
        <v>14</v>
      </c>
      <c r="C1743">
        <v>14</v>
      </c>
    </row>
    <row r="1744" spans="1:3" x14ac:dyDescent="0.3">
      <c r="A1744">
        <v>1997</v>
      </c>
      <c r="B1744">
        <v>41</v>
      </c>
      <c r="C1744">
        <v>50</v>
      </c>
    </row>
    <row r="1745" spans="1:3" x14ac:dyDescent="0.3">
      <c r="A1745">
        <v>1997</v>
      </c>
      <c r="B1745">
        <v>53</v>
      </c>
      <c r="C1745">
        <v>54</v>
      </c>
    </row>
    <row r="1746" spans="1:3" x14ac:dyDescent="0.3">
      <c r="A1746">
        <v>1997</v>
      </c>
      <c r="B1746">
        <v>30</v>
      </c>
      <c r="C1746">
        <v>31</v>
      </c>
    </row>
    <row r="1747" spans="1:3" x14ac:dyDescent="0.3">
      <c r="A1747">
        <v>1997</v>
      </c>
      <c r="B1747">
        <v>107</v>
      </c>
      <c r="C1747">
        <v>111</v>
      </c>
    </row>
    <row r="1748" spans="1:3" x14ac:dyDescent="0.3">
      <c r="A1748">
        <v>1997</v>
      </c>
      <c r="B1748">
        <v>100</v>
      </c>
      <c r="C1748">
        <v>90</v>
      </c>
    </row>
    <row r="1749" spans="1:3" x14ac:dyDescent="0.3">
      <c r="A1749">
        <v>1997</v>
      </c>
      <c r="B1749">
        <v>44</v>
      </c>
      <c r="C1749">
        <v>47</v>
      </c>
    </row>
    <row r="1750" spans="1:3" x14ac:dyDescent="0.3">
      <c r="A1750">
        <v>1997</v>
      </c>
      <c r="B1750">
        <v>18</v>
      </c>
      <c r="C1750">
        <v>15</v>
      </c>
    </row>
    <row r="1751" spans="1:3" x14ac:dyDescent="0.3">
      <c r="A1751">
        <v>1997</v>
      </c>
      <c r="B1751">
        <v>31</v>
      </c>
      <c r="C1751">
        <v>29</v>
      </c>
    </row>
    <row r="1752" spans="1:3" x14ac:dyDescent="0.3">
      <c r="A1752">
        <v>1997</v>
      </c>
      <c r="B1752">
        <v>22</v>
      </c>
      <c r="C1752">
        <v>21</v>
      </c>
    </row>
    <row r="1753" spans="1:3" x14ac:dyDescent="0.3">
      <c r="A1753">
        <v>1997</v>
      </c>
      <c r="B1753">
        <v>77</v>
      </c>
      <c r="C1753">
        <v>80</v>
      </c>
    </row>
    <row r="1754" spans="1:3" x14ac:dyDescent="0.3">
      <c r="A1754">
        <v>1997</v>
      </c>
      <c r="B1754">
        <v>12</v>
      </c>
      <c r="C1754">
        <v>11</v>
      </c>
    </row>
    <row r="1755" spans="1:3" x14ac:dyDescent="0.3">
      <c r="A1755">
        <v>1997</v>
      </c>
      <c r="B1755">
        <v>68</v>
      </c>
      <c r="C1755">
        <v>63</v>
      </c>
    </row>
    <row r="1756" spans="1:3" x14ac:dyDescent="0.3">
      <c r="A1756">
        <v>1997</v>
      </c>
      <c r="B1756">
        <v>3</v>
      </c>
      <c r="C1756">
        <v>30</v>
      </c>
    </row>
    <row r="1757" spans="1:3" x14ac:dyDescent="0.3">
      <c r="A1757">
        <v>1997</v>
      </c>
      <c r="B1757">
        <v>20</v>
      </c>
      <c r="C1757">
        <v>19</v>
      </c>
    </row>
    <row r="1758" spans="1:3" x14ac:dyDescent="0.3">
      <c r="A1758">
        <v>1997</v>
      </c>
      <c r="B1758">
        <v>121</v>
      </c>
      <c r="C1758">
        <v>112</v>
      </c>
    </row>
    <row r="1759" spans="1:3" x14ac:dyDescent="0.3">
      <c r="A1759">
        <v>1997</v>
      </c>
      <c r="B1759">
        <v>21</v>
      </c>
      <c r="C1759">
        <v>19</v>
      </c>
    </row>
    <row r="1760" spans="1:3" x14ac:dyDescent="0.3">
      <c r="A1760">
        <v>1997</v>
      </c>
      <c r="B1760">
        <v>135</v>
      </c>
      <c r="C1760">
        <v>138</v>
      </c>
    </row>
    <row r="1761" spans="1:3" x14ac:dyDescent="0.3">
      <c r="A1761">
        <v>1997</v>
      </c>
      <c r="B1761">
        <v>41</v>
      </c>
      <c r="C1761">
        <v>44</v>
      </c>
    </row>
    <row r="1762" spans="1:3" x14ac:dyDescent="0.3">
      <c r="A1762">
        <v>1997</v>
      </c>
      <c r="B1762">
        <v>114</v>
      </c>
      <c r="C1762">
        <v>111</v>
      </c>
    </row>
    <row r="1763" spans="1:3" x14ac:dyDescent="0.3">
      <c r="A1763">
        <v>1997</v>
      </c>
      <c r="B1763">
        <v>57</v>
      </c>
      <c r="C1763">
        <v>58</v>
      </c>
    </row>
    <row r="1764" spans="1:3" x14ac:dyDescent="0.3">
      <c r="A1764">
        <v>1997</v>
      </c>
      <c r="B1764">
        <v>14</v>
      </c>
      <c r="C1764">
        <v>18</v>
      </c>
    </row>
    <row r="1765" spans="1:3" x14ac:dyDescent="0.3">
      <c r="A1765">
        <v>1997</v>
      </c>
      <c r="B1765">
        <v>80</v>
      </c>
      <c r="C1765">
        <v>81</v>
      </c>
    </row>
    <row r="1766" spans="1:3" x14ac:dyDescent="0.3">
      <c r="A1766">
        <v>1997</v>
      </c>
      <c r="B1766">
        <v>23</v>
      </c>
      <c r="C1766">
        <v>25</v>
      </c>
    </row>
    <row r="1767" spans="1:3" x14ac:dyDescent="0.3">
      <c r="A1767">
        <v>1997</v>
      </c>
      <c r="B1767">
        <v>32</v>
      </c>
      <c r="C1767">
        <v>31</v>
      </c>
    </row>
    <row r="1768" spans="1:3" x14ac:dyDescent="0.3">
      <c r="A1768">
        <v>1997</v>
      </c>
      <c r="B1768">
        <v>583</v>
      </c>
      <c r="C1768">
        <v>556</v>
      </c>
    </row>
    <row r="1769" spans="1:3" x14ac:dyDescent="0.3">
      <c r="A1769">
        <v>1997</v>
      </c>
      <c r="B1769">
        <v>2</v>
      </c>
      <c r="C1769">
        <v>2</v>
      </c>
    </row>
    <row r="1770" spans="1:3" x14ac:dyDescent="0.3">
      <c r="A1770">
        <v>1997</v>
      </c>
      <c r="B1770">
        <v>59</v>
      </c>
      <c r="C1770">
        <v>55</v>
      </c>
    </row>
    <row r="1771" spans="1:3" x14ac:dyDescent="0.3">
      <c r="A1771">
        <v>1997</v>
      </c>
      <c r="B1771">
        <v>22</v>
      </c>
      <c r="C1771">
        <v>22</v>
      </c>
    </row>
    <row r="1772" spans="1:3" x14ac:dyDescent="0.3">
      <c r="A1772">
        <v>1997</v>
      </c>
      <c r="B1772">
        <v>78</v>
      </c>
      <c r="C1772">
        <v>86</v>
      </c>
    </row>
    <row r="1773" spans="1:3" x14ac:dyDescent="0.3">
      <c r="A1773">
        <v>1997</v>
      </c>
      <c r="B1773">
        <v>26</v>
      </c>
      <c r="C1773">
        <v>25</v>
      </c>
    </row>
    <row r="1774" spans="1:3" x14ac:dyDescent="0.3">
      <c r="A1774">
        <v>1997</v>
      </c>
      <c r="B1774">
        <v>134</v>
      </c>
      <c r="C1774">
        <v>127</v>
      </c>
    </row>
    <row r="1775" spans="1:3" x14ac:dyDescent="0.3">
      <c r="A1775">
        <v>1997</v>
      </c>
      <c r="B1775">
        <v>5</v>
      </c>
      <c r="C1775">
        <v>5</v>
      </c>
    </row>
    <row r="1776" spans="1:3" x14ac:dyDescent="0.3">
      <c r="A1776">
        <v>1997</v>
      </c>
      <c r="B1776">
        <v>24</v>
      </c>
      <c r="C1776">
        <v>28</v>
      </c>
    </row>
    <row r="1777" spans="1:3" x14ac:dyDescent="0.3">
      <c r="A1777">
        <v>1997</v>
      </c>
      <c r="B1777">
        <v>8</v>
      </c>
      <c r="C1777">
        <v>9</v>
      </c>
    </row>
    <row r="1778" spans="1:3" x14ac:dyDescent="0.3">
      <c r="A1778">
        <v>1997</v>
      </c>
      <c r="B1778">
        <v>18</v>
      </c>
      <c r="C1778">
        <v>18</v>
      </c>
    </row>
    <row r="1779" spans="1:3" x14ac:dyDescent="0.3">
      <c r="A1779">
        <v>1997</v>
      </c>
      <c r="B1779">
        <v>18</v>
      </c>
      <c r="C1779">
        <v>16</v>
      </c>
    </row>
    <row r="1780" spans="1:3" x14ac:dyDescent="0.3">
      <c r="A1780">
        <v>1997</v>
      </c>
      <c r="B1780">
        <v>5</v>
      </c>
      <c r="C1780">
        <v>7</v>
      </c>
    </row>
    <row r="1781" spans="1:3" x14ac:dyDescent="0.3">
      <c r="A1781">
        <v>1997</v>
      </c>
      <c r="B1781">
        <v>155</v>
      </c>
      <c r="C1781">
        <v>157</v>
      </c>
    </row>
    <row r="1782" spans="1:3" x14ac:dyDescent="0.3">
      <c r="A1782">
        <v>1997</v>
      </c>
      <c r="B1782">
        <v>13</v>
      </c>
      <c r="C1782">
        <v>8</v>
      </c>
    </row>
    <row r="1783" spans="1:3" x14ac:dyDescent="0.3">
      <c r="A1783">
        <v>1997</v>
      </c>
      <c r="B1783">
        <v>14</v>
      </c>
      <c r="C1783">
        <v>14</v>
      </c>
    </row>
    <row r="1784" spans="1:3" x14ac:dyDescent="0.3">
      <c r="A1784">
        <v>1997</v>
      </c>
      <c r="B1784">
        <v>20</v>
      </c>
      <c r="C1784">
        <v>18</v>
      </c>
    </row>
    <row r="1785" spans="1:3" x14ac:dyDescent="0.3">
      <c r="A1785">
        <v>1997</v>
      </c>
      <c r="B1785">
        <v>28</v>
      </c>
      <c r="C1785">
        <v>25</v>
      </c>
    </row>
    <row r="1786" spans="1:3" x14ac:dyDescent="0.3">
      <c r="A1786">
        <v>1997</v>
      </c>
      <c r="B1786">
        <v>167</v>
      </c>
      <c r="C1786">
        <v>177</v>
      </c>
    </row>
    <row r="1787" spans="1:3" x14ac:dyDescent="0.3">
      <c r="A1787">
        <v>1997</v>
      </c>
      <c r="B1787">
        <v>112</v>
      </c>
      <c r="C1787">
        <v>123</v>
      </c>
    </row>
    <row r="1788" spans="1:3" x14ac:dyDescent="0.3">
      <c r="A1788">
        <v>1997</v>
      </c>
      <c r="B1788">
        <v>51</v>
      </c>
      <c r="C1788">
        <v>55</v>
      </c>
    </row>
    <row r="1789" spans="1:3" x14ac:dyDescent="0.3">
      <c r="A1789">
        <v>1997</v>
      </c>
      <c r="B1789">
        <v>23</v>
      </c>
      <c r="C1789">
        <v>23</v>
      </c>
    </row>
    <row r="1790" spans="1:3" x14ac:dyDescent="0.3">
      <c r="A1790">
        <v>1997</v>
      </c>
      <c r="B1790">
        <v>29</v>
      </c>
      <c r="C1790">
        <v>29</v>
      </c>
    </row>
    <row r="1791" spans="1:3" x14ac:dyDescent="0.3">
      <c r="A1791">
        <v>1997</v>
      </c>
      <c r="B1791">
        <v>13</v>
      </c>
      <c r="C1791">
        <v>10</v>
      </c>
    </row>
    <row r="1792" spans="1:3" x14ac:dyDescent="0.3">
      <c r="A1792">
        <v>1997</v>
      </c>
      <c r="B1792">
        <v>12</v>
      </c>
      <c r="C1792">
        <v>11</v>
      </c>
    </row>
    <row r="1793" spans="1:3" x14ac:dyDescent="0.3">
      <c r="A1793">
        <v>1997</v>
      </c>
      <c r="B1793">
        <v>207</v>
      </c>
      <c r="C1793">
        <v>275</v>
      </c>
    </row>
    <row r="1794" spans="1:3" x14ac:dyDescent="0.3">
      <c r="A1794">
        <v>1997</v>
      </c>
      <c r="B1794">
        <v>60</v>
      </c>
      <c r="C1794">
        <v>68</v>
      </c>
    </row>
    <row r="1795" spans="1:3" x14ac:dyDescent="0.3">
      <c r="A1795">
        <v>1997</v>
      </c>
      <c r="B1795">
        <v>16</v>
      </c>
      <c r="C1795">
        <v>15</v>
      </c>
    </row>
    <row r="1796" spans="1:3" x14ac:dyDescent="0.3">
      <c r="A1796">
        <v>1997</v>
      </c>
      <c r="B1796">
        <v>169</v>
      </c>
      <c r="C1796">
        <v>183</v>
      </c>
    </row>
    <row r="1797" spans="1:3" x14ac:dyDescent="0.3">
      <c r="A1797">
        <v>1997</v>
      </c>
      <c r="B1797">
        <v>67</v>
      </c>
      <c r="C1797">
        <v>73</v>
      </c>
    </row>
    <row r="1798" spans="1:3" x14ac:dyDescent="0.3">
      <c r="A1798">
        <v>1997</v>
      </c>
      <c r="B1798">
        <v>25</v>
      </c>
      <c r="C1798">
        <v>23</v>
      </c>
    </row>
    <row r="1799" spans="1:3" x14ac:dyDescent="0.3">
      <c r="A1799">
        <v>1997</v>
      </c>
      <c r="B1799">
        <v>2</v>
      </c>
      <c r="C1799">
        <v>2</v>
      </c>
    </row>
    <row r="1800" spans="1:3" x14ac:dyDescent="0.3">
      <c r="A1800">
        <v>1997</v>
      </c>
      <c r="B1800">
        <v>25</v>
      </c>
      <c r="C1800">
        <v>22</v>
      </c>
    </row>
    <row r="1801" spans="1:3" x14ac:dyDescent="0.3">
      <c r="A1801">
        <v>1997</v>
      </c>
      <c r="B1801">
        <v>53</v>
      </c>
      <c r="C1801">
        <v>59</v>
      </c>
    </row>
    <row r="1802" spans="1:3" x14ac:dyDescent="0.3">
      <c r="A1802">
        <v>1997</v>
      </c>
      <c r="B1802">
        <v>47</v>
      </c>
      <c r="C1802">
        <v>50</v>
      </c>
    </row>
    <row r="1803" spans="1:3" x14ac:dyDescent="0.3">
      <c r="A1803">
        <v>1997</v>
      </c>
      <c r="B1803">
        <v>34</v>
      </c>
      <c r="C1803">
        <v>34</v>
      </c>
    </row>
    <row r="1804" spans="1:3" x14ac:dyDescent="0.3">
      <c r="A1804">
        <v>1997</v>
      </c>
      <c r="B1804">
        <v>39</v>
      </c>
      <c r="C1804">
        <v>42</v>
      </c>
    </row>
    <row r="1805" spans="1:3" x14ac:dyDescent="0.3">
      <c r="A1805">
        <v>1997</v>
      </c>
      <c r="B1805">
        <v>209</v>
      </c>
      <c r="C1805">
        <v>228</v>
      </c>
    </row>
    <row r="1806" spans="1:3" x14ac:dyDescent="0.3">
      <c r="A1806">
        <v>1997</v>
      </c>
      <c r="B1806">
        <v>18</v>
      </c>
      <c r="C1806">
        <v>21</v>
      </c>
    </row>
    <row r="1807" spans="1:3" x14ac:dyDescent="0.3">
      <c r="A1807">
        <v>1997</v>
      </c>
      <c r="B1807">
        <v>79</v>
      </c>
      <c r="C1807">
        <v>70</v>
      </c>
    </row>
    <row r="1808" spans="1:3" x14ac:dyDescent="0.3">
      <c r="A1808">
        <v>1997</v>
      </c>
      <c r="B1808">
        <v>13</v>
      </c>
      <c r="C1808">
        <v>9</v>
      </c>
    </row>
    <row r="1809" spans="1:3" x14ac:dyDescent="0.3">
      <c r="A1809">
        <v>1997</v>
      </c>
      <c r="B1809">
        <v>28</v>
      </c>
      <c r="C1809">
        <v>30</v>
      </c>
    </row>
    <row r="1810" spans="1:3" x14ac:dyDescent="0.3">
      <c r="A1810">
        <v>1997</v>
      </c>
      <c r="B1810">
        <v>22</v>
      </c>
      <c r="C1810">
        <v>23</v>
      </c>
    </row>
    <row r="1811" spans="1:3" x14ac:dyDescent="0.3">
      <c r="A1811">
        <v>1997</v>
      </c>
      <c r="B1811">
        <v>96</v>
      </c>
      <c r="C1811">
        <v>93</v>
      </c>
    </row>
    <row r="1812" spans="1:3" x14ac:dyDescent="0.3">
      <c r="A1812">
        <v>1997</v>
      </c>
      <c r="B1812">
        <v>15</v>
      </c>
      <c r="C1812">
        <v>12</v>
      </c>
    </row>
    <row r="1813" spans="1:3" x14ac:dyDescent="0.3">
      <c r="A1813">
        <v>1997</v>
      </c>
      <c r="B1813">
        <v>10</v>
      </c>
      <c r="C1813">
        <v>9</v>
      </c>
    </row>
    <row r="1814" spans="1:3" x14ac:dyDescent="0.3">
      <c r="A1814">
        <v>1997</v>
      </c>
      <c r="B1814">
        <v>61</v>
      </c>
      <c r="C1814">
        <v>61</v>
      </c>
    </row>
    <row r="1815" spans="1:3" x14ac:dyDescent="0.3">
      <c r="A1815">
        <v>1997</v>
      </c>
      <c r="B1815">
        <v>28</v>
      </c>
      <c r="C1815">
        <v>28</v>
      </c>
    </row>
    <row r="1816" spans="1:3" x14ac:dyDescent="0.3">
      <c r="A1816">
        <v>1997</v>
      </c>
      <c r="B1816">
        <v>23</v>
      </c>
      <c r="C1816">
        <v>25</v>
      </c>
    </row>
    <row r="1817" spans="1:3" x14ac:dyDescent="0.3">
      <c r="A1817">
        <v>1997</v>
      </c>
      <c r="B1817">
        <v>76</v>
      </c>
      <c r="C1817">
        <v>75</v>
      </c>
    </row>
    <row r="1818" spans="1:3" x14ac:dyDescent="0.3">
      <c r="A1818">
        <v>1997</v>
      </c>
      <c r="B1818">
        <v>30</v>
      </c>
      <c r="C1818">
        <v>28</v>
      </c>
    </row>
    <row r="1819" spans="1:3" x14ac:dyDescent="0.3">
      <c r="A1819">
        <v>1997</v>
      </c>
      <c r="B1819">
        <v>15</v>
      </c>
      <c r="C1819">
        <v>14</v>
      </c>
    </row>
    <row r="1820" spans="1:3" x14ac:dyDescent="0.3">
      <c r="A1820">
        <v>1997</v>
      </c>
      <c r="B1820">
        <v>18</v>
      </c>
      <c r="C1820">
        <v>16</v>
      </c>
    </row>
    <row r="1821" spans="1:3" x14ac:dyDescent="0.3">
      <c r="A1821">
        <v>1997</v>
      </c>
      <c r="B1821">
        <v>10</v>
      </c>
      <c r="C1821">
        <v>9</v>
      </c>
    </row>
    <row r="1822" spans="1:3" x14ac:dyDescent="0.3">
      <c r="A1822">
        <v>1997</v>
      </c>
      <c r="B1822">
        <v>74</v>
      </c>
      <c r="C1822">
        <v>72</v>
      </c>
    </row>
    <row r="1823" spans="1:3" x14ac:dyDescent="0.3">
      <c r="A1823">
        <v>1997</v>
      </c>
      <c r="B1823">
        <v>32</v>
      </c>
      <c r="C1823">
        <v>32</v>
      </c>
    </row>
    <row r="1824" spans="1:3" x14ac:dyDescent="0.3">
      <c r="A1824">
        <v>1997</v>
      </c>
      <c r="B1824">
        <v>30</v>
      </c>
      <c r="C1824">
        <v>28</v>
      </c>
    </row>
    <row r="1825" spans="1:3" x14ac:dyDescent="0.3">
      <c r="A1825">
        <v>1997</v>
      </c>
      <c r="B1825">
        <v>8</v>
      </c>
      <c r="C1825">
        <v>9</v>
      </c>
    </row>
    <row r="1826" spans="1:3" x14ac:dyDescent="0.3">
      <c r="A1826">
        <v>1997</v>
      </c>
      <c r="B1826">
        <v>35</v>
      </c>
      <c r="C1826">
        <v>36</v>
      </c>
    </row>
    <row r="1827" spans="1:3" x14ac:dyDescent="0.3">
      <c r="A1827">
        <v>1997</v>
      </c>
      <c r="B1827">
        <v>33</v>
      </c>
      <c r="C1827">
        <v>34</v>
      </c>
    </row>
    <row r="1828" spans="1:3" x14ac:dyDescent="0.3">
      <c r="A1828">
        <v>1997</v>
      </c>
      <c r="B1828">
        <v>191</v>
      </c>
      <c r="C1828">
        <v>208</v>
      </c>
    </row>
    <row r="1829" spans="1:3" x14ac:dyDescent="0.3">
      <c r="A1829">
        <v>1997</v>
      </c>
      <c r="B1829">
        <v>63</v>
      </c>
      <c r="C1829">
        <v>59</v>
      </c>
    </row>
    <row r="1830" spans="1:3" x14ac:dyDescent="0.3">
      <c r="A1830">
        <v>1997</v>
      </c>
      <c r="B1830">
        <v>73</v>
      </c>
      <c r="C1830">
        <v>73</v>
      </c>
    </row>
    <row r="1831" spans="1:3" x14ac:dyDescent="0.3">
      <c r="A1831">
        <v>1997</v>
      </c>
      <c r="B1831">
        <v>16</v>
      </c>
      <c r="C1831">
        <v>19</v>
      </c>
    </row>
    <row r="1832" spans="1:3" x14ac:dyDescent="0.3">
      <c r="A1832">
        <v>1997</v>
      </c>
      <c r="B1832">
        <v>33</v>
      </c>
      <c r="C1832">
        <v>30</v>
      </c>
    </row>
    <row r="1833" spans="1:3" x14ac:dyDescent="0.3">
      <c r="A1833">
        <v>1997</v>
      </c>
      <c r="B1833">
        <v>33</v>
      </c>
      <c r="C1833">
        <v>28</v>
      </c>
    </row>
    <row r="1834" spans="1:3" x14ac:dyDescent="0.3">
      <c r="A1834">
        <v>1997</v>
      </c>
      <c r="B1834">
        <v>7</v>
      </c>
      <c r="C1834">
        <v>6</v>
      </c>
    </row>
    <row r="1835" spans="1:3" x14ac:dyDescent="0.3">
      <c r="A1835">
        <v>1997</v>
      </c>
      <c r="B1835">
        <v>104</v>
      </c>
      <c r="C1835">
        <v>111</v>
      </c>
    </row>
    <row r="1836" spans="1:3" x14ac:dyDescent="0.3">
      <c r="A1836">
        <v>1997</v>
      </c>
      <c r="B1836">
        <v>69</v>
      </c>
      <c r="C1836">
        <v>50</v>
      </c>
    </row>
    <row r="1837" spans="1:3" x14ac:dyDescent="0.3">
      <c r="A1837">
        <v>1997</v>
      </c>
      <c r="B1837">
        <v>53</v>
      </c>
      <c r="C1837">
        <v>48</v>
      </c>
    </row>
    <row r="1838" spans="1:3" x14ac:dyDescent="0.3">
      <c r="A1838">
        <v>1997</v>
      </c>
      <c r="B1838">
        <v>28</v>
      </c>
      <c r="C1838">
        <v>28</v>
      </c>
    </row>
    <row r="1839" spans="1:3" x14ac:dyDescent="0.3">
      <c r="A1839">
        <v>1997</v>
      </c>
      <c r="B1839">
        <v>28</v>
      </c>
      <c r="C1839">
        <v>29</v>
      </c>
    </row>
    <row r="1840" spans="1:3" x14ac:dyDescent="0.3">
      <c r="A1840">
        <v>1997</v>
      </c>
      <c r="B1840">
        <v>58</v>
      </c>
      <c r="C1840">
        <v>60</v>
      </c>
    </row>
    <row r="1841" spans="1:3" x14ac:dyDescent="0.3">
      <c r="A1841">
        <v>1997</v>
      </c>
      <c r="B1841">
        <v>47</v>
      </c>
      <c r="C1841">
        <v>49</v>
      </c>
    </row>
    <row r="1842" spans="1:3" x14ac:dyDescent="0.3">
      <c r="A1842">
        <v>1997</v>
      </c>
      <c r="B1842">
        <v>13</v>
      </c>
      <c r="C1842">
        <v>11</v>
      </c>
    </row>
    <row r="1843" spans="1:3" x14ac:dyDescent="0.3">
      <c r="A1843">
        <v>1997</v>
      </c>
      <c r="B1843">
        <v>24</v>
      </c>
      <c r="C1843">
        <v>22</v>
      </c>
    </row>
    <row r="1844" spans="1:3" x14ac:dyDescent="0.3">
      <c r="A1844">
        <v>1997</v>
      </c>
      <c r="B1844">
        <v>32</v>
      </c>
      <c r="C1844">
        <v>31</v>
      </c>
    </row>
    <row r="1845" spans="1:3" x14ac:dyDescent="0.3">
      <c r="A1845">
        <v>1997</v>
      </c>
      <c r="B1845">
        <v>91</v>
      </c>
      <c r="C1845">
        <v>75</v>
      </c>
    </row>
    <row r="1846" spans="1:3" x14ac:dyDescent="0.3">
      <c r="A1846">
        <v>1997</v>
      </c>
      <c r="B1846">
        <v>15</v>
      </c>
      <c r="C1846">
        <v>14</v>
      </c>
    </row>
    <row r="1847" spans="1:3" x14ac:dyDescent="0.3">
      <c r="A1847">
        <v>1997</v>
      </c>
      <c r="B1847">
        <v>9</v>
      </c>
      <c r="C1847">
        <v>8</v>
      </c>
    </row>
    <row r="1848" spans="1:3" x14ac:dyDescent="0.3">
      <c r="A1848">
        <v>1997</v>
      </c>
      <c r="B1848">
        <v>15</v>
      </c>
      <c r="C1848">
        <v>18</v>
      </c>
    </row>
    <row r="1849" spans="1:3" x14ac:dyDescent="0.3">
      <c r="A1849">
        <v>1997</v>
      </c>
      <c r="B1849">
        <v>57</v>
      </c>
      <c r="C1849">
        <v>61</v>
      </c>
    </row>
    <row r="1850" spans="1:3" x14ac:dyDescent="0.3">
      <c r="A1850">
        <v>1997</v>
      </c>
      <c r="B1850">
        <v>70</v>
      </c>
      <c r="C1850">
        <v>71</v>
      </c>
    </row>
    <row r="1851" spans="1:3" x14ac:dyDescent="0.3">
      <c r="A1851">
        <v>1997</v>
      </c>
      <c r="B1851">
        <v>442</v>
      </c>
      <c r="C1851">
        <v>419</v>
      </c>
    </row>
    <row r="1852" spans="1:3" x14ac:dyDescent="0.3">
      <c r="A1852">
        <v>1997</v>
      </c>
      <c r="B1852">
        <v>47</v>
      </c>
      <c r="C1852">
        <v>47</v>
      </c>
    </row>
    <row r="1853" spans="1:3" x14ac:dyDescent="0.3">
      <c r="A1853">
        <v>1997</v>
      </c>
      <c r="B1853">
        <v>16</v>
      </c>
      <c r="C1853">
        <v>15</v>
      </c>
    </row>
    <row r="1854" spans="1:3" x14ac:dyDescent="0.3">
      <c r="A1854">
        <v>1997</v>
      </c>
      <c r="B1854">
        <v>41</v>
      </c>
      <c r="C1854">
        <v>44</v>
      </c>
    </row>
    <row r="1855" spans="1:3" x14ac:dyDescent="0.3">
      <c r="A1855">
        <v>1997</v>
      </c>
      <c r="B1855">
        <v>103</v>
      </c>
      <c r="C1855">
        <v>99</v>
      </c>
    </row>
    <row r="1856" spans="1:3" x14ac:dyDescent="0.3">
      <c r="A1856">
        <v>1997</v>
      </c>
      <c r="B1856">
        <v>27</v>
      </c>
      <c r="C1856">
        <v>25</v>
      </c>
    </row>
    <row r="1857" spans="1:3" x14ac:dyDescent="0.3">
      <c r="A1857">
        <v>1997</v>
      </c>
      <c r="B1857">
        <v>5</v>
      </c>
      <c r="C1857">
        <v>3</v>
      </c>
    </row>
    <row r="1858" spans="1:3" x14ac:dyDescent="0.3">
      <c r="A1858">
        <v>1997</v>
      </c>
      <c r="B1858">
        <v>29</v>
      </c>
      <c r="C1858">
        <v>28</v>
      </c>
    </row>
    <row r="1859" spans="1:3" x14ac:dyDescent="0.3">
      <c r="A1859">
        <v>1997</v>
      </c>
      <c r="B1859">
        <v>27</v>
      </c>
      <c r="C1859">
        <v>19</v>
      </c>
    </row>
    <row r="1860" spans="1:3" x14ac:dyDescent="0.3">
      <c r="A1860">
        <v>1997</v>
      </c>
      <c r="B1860">
        <v>23</v>
      </c>
      <c r="C1860">
        <v>26</v>
      </c>
    </row>
    <row r="1861" spans="1:3" x14ac:dyDescent="0.3">
      <c r="A1861">
        <v>1997</v>
      </c>
      <c r="B1861">
        <v>752</v>
      </c>
      <c r="C1861">
        <v>797</v>
      </c>
    </row>
    <row r="1862" spans="1:3" x14ac:dyDescent="0.3">
      <c r="A1862">
        <v>1997</v>
      </c>
      <c r="B1862">
        <v>17</v>
      </c>
      <c r="C1862">
        <v>16</v>
      </c>
    </row>
    <row r="1863" spans="1:3" x14ac:dyDescent="0.3">
      <c r="A1863">
        <v>1997</v>
      </c>
      <c r="B1863">
        <v>173</v>
      </c>
      <c r="C1863">
        <v>179</v>
      </c>
    </row>
    <row r="1864" spans="1:3" x14ac:dyDescent="0.3">
      <c r="A1864">
        <v>1997</v>
      </c>
      <c r="B1864">
        <v>24</v>
      </c>
      <c r="C1864">
        <v>25</v>
      </c>
    </row>
    <row r="1865" spans="1:3" x14ac:dyDescent="0.3">
      <c r="A1865">
        <v>1997</v>
      </c>
      <c r="B1865">
        <v>13</v>
      </c>
      <c r="C1865">
        <v>9</v>
      </c>
    </row>
    <row r="1866" spans="1:3" x14ac:dyDescent="0.3">
      <c r="A1866">
        <v>1997</v>
      </c>
      <c r="B1866">
        <v>7</v>
      </c>
      <c r="C1866">
        <v>6</v>
      </c>
    </row>
    <row r="1867" spans="1:3" x14ac:dyDescent="0.3">
      <c r="A1867">
        <v>1997</v>
      </c>
      <c r="B1867">
        <v>12</v>
      </c>
      <c r="C1867">
        <v>13</v>
      </c>
    </row>
    <row r="1868" spans="1:3" x14ac:dyDescent="0.3">
      <c r="A1868">
        <v>1997</v>
      </c>
      <c r="B1868">
        <v>39</v>
      </c>
      <c r="C1868">
        <v>39</v>
      </c>
    </row>
    <row r="1869" spans="1:3" x14ac:dyDescent="0.3">
      <c r="A1869">
        <v>1997</v>
      </c>
      <c r="B1869">
        <v>16</v>
      </c>
      <c r="C1869">
        <v>16</v>
      </c>
    </row>
    <row r="1870" spans="1:3" x14ac:dyDescent="0.3">
      <c r="A1870">
        <v>1997</v>
      </c>
      <c r="B1870">
        <v>15</v>
      </c>
      <c r="C1870">
        <v>16</v>
      </c>
    </row>
    <row r="1871" spans="1:3" x14ac:dyDescent="0.3">
      <c r="A1871">
        <v>1997</v>
      </c>
      <c r="B1871">
        <v>9</v>
      </c>
      <c r="C1871">
        <v>8</v>
      </c>
    </row>
    <row r="1872" spans="1:3" x14ac:dyDescent="0.3">
      <c r="A1872">
        <v>1997</v>
      </c>
      <c r="B1872">
        <v>14</v>
      </c>
      <c r="C1872">
        <v>18</v>
      </c>
    </row>
    <row r="1873" spans="1:3" x14ac:dyDescent="0.3">
      <c r="A1873">
        <v>1997</v>
      </c>
      <c r="B1873">
        <v>25</v>
      </c>
      <c r="C1873">
        <v>23</v>
      </c>
    </row>
    <row r="1874" spans="1:3" x14ac:dyDescent="0.3">
      <c r="A1874">
        <v>1997</v>
      </c>
      <c r="B1874">
        <v>192</v>
      </c>
      <c r="C1874">
        <v>180</v>
      </c>
    </row>
    <row r="1875" spans="1:3" x14ac:dyDescent="0.3">
      <c r="A1875">
        <v>1997</v>
      </c>
      <c r="B1875">
        <v>34</v>
      </c>
      <c r="C1875">
        <v>31</v>
      </c>
    </row>
    <row r="1876" spans="1:3" x14ac:dyDescent="0.3">
      <c r="A1876">
        <v>1997</v>
      </c>
      <c r="B1876">
        <v>95</v>
      </c>
      <c r="C1876">
        <v>97</v>
      </c>
    </row>
    <row r="1877" spans="1:3" x14ac:dyDescent="0.3">
      <c r="A1877">
        <v>1997</v>
      </c>
      <c r="B1877">
        <v>72</v>
      </c>
      <c r="C1877">
        <v>72</v>
      </c>
    </row>
    <row r="1878" spans="1:3" x14ac:dyDescent="0.3">
      <c r="A1878">
        <v>1997</v>
      </c>
      <c r="B1878">
        <v>56</v>
      </c>
      <c r="C1878">
        <v>54</v>
      </c>
    </row>
    <row r="1879" spans="1:3" x14ac:dyDescent="0.3">
      <c r="A1879">
        <v>1997</v>
      </c>
      <c r="B1879">
        <v>27</v>
      </c>
      <c r="C1879">
        <v>26</v>
      </c>
    </row>
    <row r="1880" spans="1:3" x14ac:dyDescent="0.3">
      <c r="A1880">
        <v>1997</v>
      </c>
      <c r="B1880">
        <v>4</v>
      </c>
      <c r="C1880">
        <v>5</v>
      </c>
    </row>
    <row r="1881" spans="1:3" x14ac:dyDescent="0.3">
      <c r="A1881">
        <v>1997</v>
      </c>
      <c r="B1881">
        <v>53</v>
      </c>
      <c r="C1881">
        <v>47</v>
      </c>
    </row>
    <row r="1882" spans="1:3" x14ac:dyDescent="0.3">
      <c r="A1882">
        <v>1997</v>
      </c>
      <c r="B1882">
        <v>40</v>
      </c>
      <c r="C1882">
        <v>40</v>
      </c>
    </row>
    <row r="1883" spans="1:3" x14ac:dyDescent="0.3">
      <c r="A1883">
        <v>1997</v>
      </c>
      <c r="B1883">
        <v>6</v>
      </c>
      <c r="C1883">
        <v>3</v>
      </c>
    </row>
    <row r="1884" spans="1:3" x14ac:dyDescent="0.3">
      <c r="A1884">
        <v>1997</v>
      </c>
      <c r="B1884">
        <v>65</v>
      </c>
      <c r="C1884">
        <v>70</v>
      </c>
    </row>
    <row r="1885" spans="1:3" x14ac:dyDescent="0.3">
      <c r="A1885">
        <v>1997</v>
      </c>
      <c r="B1885">
        <v>8</v>
      </c>
      <c r="C1885">
        <v>8</v>
      </c>
    </row>
    <row r="1886" spans="1:3" x14ac:dyDescent="0.3">
      <c r="A1886">
        <v>1997</v>
      </c>
      <c r="B1886">
        <v>49</v>
      </c>
      <c r="C1886">
        <v>46</v>
      </c>
    </row>
    <row r="1887" spans="1:3" x14ac:dyDescent="0.3">
      <c r="A1887">
        <v>1997</v>
      </c>
      <c r="B1887">
        <v>34</v>
      </c>
      <c r="C1887">
        <v>30</v>
      </c>
    </row>
    <row r="1888" spans="1:3" x14ac:dyDescent="0.3">
      <c r="A1888">
        <v>1997</v>
      </c>
      <c r="B1888">
        <v>78</v>
      </c>
      <c r="C1888">
        <v>83</v>
      </c>
    </row>
    <row r="1889" spans="1:3" x14ac:dyDescent="0.3">
      <c r="A1889">
        <v>1997</v>
      </c>
      <c r="B1889">
        <v>22</v>
      </c>
      <c r="C1889">
        <v>21</v>
      </c>
    </row>
    <row r="1890" spans="1:3" x14ac:dyDescent="0.3">
      <c r="A1890">
        <v>1997</v>
      </c>
      <c r="B1890">
        <v>10</v>
      </c>
      <c r="C1890">
        <v>14</v>
      </c>
    </row>
    <row r="1891" spans="1:3" x14ac:dyDescent="0.3">
      <c r="A1891">
        <v>1997</v>
      </c>
      <c r="B1891">
        <v>120</v>
      </c>
      <c r="C1891">
        <v>131</v>
      </c>
    </row>
    <row r="1892" spans="1:3" x14ac:dyDescent="0.3">
      <c r="A1892">
        <v>1997</v>
      </c>
      <c r="B1892">
        <v>6</v>
      </c>
      <c r="C1892">
        <v>5</v>
      </c>
    </row>
    <row r="1893" spans="1:3" x14ac:dyDescent="0.3">
      <c r="A1893">
        <v>1997</v>
      </c>
      <c r="B1893">
        <v>4</v>
      </c>
      <c r="C1893">
        <v>2</v>
      </c>
    </row>
    <row r="1894" spans="1:3" x14ac:dyDescent="0.3">
      <c r="A1894">
        <v>1997</v>
      </c>
      <c r="B1894">
        <v>15</v>
      </c>
      <c r="C1894">
        <v>15</v>
      </c>
    </row>
    <row r="1895" spans="1:3" x14ac:dyDescent="0.3">
      <c r="A1895">
        <v>1997</v>
      </c>
      <c r="B1895">
        <v>28</v>
      </c>
      <c r="C1895">
        <v>19</v>
      </c>
    </row>
    <row r="1896" spans="1:3" x14ac:dyDescent="0.3">
      <c r="A1896">
        <v>1997</v>
      </c>
      <c r="B1896">
        <v>17</v>
      </c>
      <c r="C1896">
        <v>14</v>
      </c>
    </row>
    <row r="1897" spans="1:3" x14ac:dyDescent="0.3">
      <c r="A1897">
        <v>1997</v>
      </c>
      <c r="B1897">
        <v>5</v>
      </c>
      <c r="C1897">
        <v>3</v>
      </c>
    </row>
    <row r="1898" spans="1:3" x14ac:dyDescent="0.3">
      <c r="A1898">
        <v>1997</v>
      </c>
      <c r="B1898">
        <v>12</v>
      </c>
      <c r="C1898">
        <v>13</v>
      </c>
    </row>
    <row r="1899" spans="1:3" x14ac:dyDescent="0.3">
      <c r="A1899">
        <v>1997</v>
      </c>
      <c r="B1899">
        <v>0</v>
      </c>
      <c r="C1899">
        <v>0</v>
      </c>
    </row>
    <row r="1900" spans="1:3" x14ac:dyDescent="0.3">
      <c r="A1900">
        <v>1997</v>
      </c>
      <c r="B1900">
        <v>23</v>
      </c>
      <c r="C1900">
        <v>21</v>
      </c>
    </row>
    <row r="1901" spans="1:3" x14ac:dyDescent="0.3">
      <c r="A1901">
        <v>1997</v>
      </c>
      <c r="B1901">
        <v>19</v>
      </c>
      <c r="C1901">
        <v>21</v>
      </c>
    </row>
    <row r="1902" spans="1:3" x14ac:dyDescent="0.3">
      <c r="A1902">
        <v>1997</v>
      </c>
      <c r="B1902">
        <v>21</v>
      </c>
      <c r="C1902">
        <v>19</v>
      </c>
    </row>
    <row r="1903" spans="1:3" x14ac:dyDescent="0.3">
      <c r="A1903">
        <v>1997</v>
      </c>
      <c r="B1903">
        <v>20</v>
      </c>
      <c r="C1903">
        <v>23</v>
      </c>
    </row>
    <row r="1904" spans="1:3" x14ac:dyDescent="0.3">
      <c r="A1904">
        <v>1997</v>
      </c>
      <c r="B1904">
        <v>59</v>
      </c>
      <c r="C1904">
        <v>75</v>
      </c>
    </row>
    <row r="1905" spans="1:3" x14ac:dyDescent="0.3">
      <c r="A1905">
        <v>1997</v>
      </c>
      <c r="B1905">
        <v>4</v>
      </c>
      <c r="C1905">
        <v>3</v>
      </c>
    </row>
    <row r="1906" spans="1:3" x14ac:dyDescent="0.3">
      <c r="A1906">
        <v>1997</v>
      </c>
      <c r="B1906">
        <v>11</v>
      </c>
      <c r="C1906">
        <v>12</v>
      </c>
    </row>
    <row r="1907" spans="1:3" x14ac:dyDescent="0.3">
      <c r="A1907">
        <v>1997</v>
      </c>
      <c r="B1907">
        <v>104</v>
      </c>
      <c r="C1907">
        <v>91</v>
      </c>
    </row>
    <row r="1908" spans="1:3" x14ac:dyDescent="0.3">
      <c r="A1908">
        <v>1997</v>
      </c>
      <c r="B1908">
        <v>10</v>
      </c>
      <c r="C1908">
        <v>8</v>
      </c>
    </row>
    <row r="1909" spans="1:3" x14ac:dyDescent="0.3">
      <c r="A1909">
        <v>1997</v>
      </c>
      <c r="B1909">
        <v>132</v>
      </c>
      <c r="C1909">
        <v>124</v>
      </c>
    </row>
    <row r="1910" spans="1:3" x14ac:dyDescent="0.3">
      <c r="A1910">
        <v>1997</v>
      </c>
      <c r="B1910">
        <v>9</v>
      </c>
      <c r="C1910">
        <v>8</v>
      </c>
    </row>
    <row r="1911" spans="1:3" x14ac:dyDescent="0.3">
      <c r="A1911">
        <v>1997</v>
      </c>
      <c r="B1911">
        <v>49</v>
      </c>
      <c r="C1911">
        <v>36</v>
      </c>
    </row>
    <row r="1912" spans="1:3" x14ac:dyDescent="0.3">
      <c r="A1912">
        <v>1997</v>
      </c>
      <c r="B1912">
        <v>21</v>
      </c>
      <c r="C1912">
        <v>24</v>
      </c>
    </row>
    <row r="1913" spans="1:3" x14ac:dyDescent="0.3">
      <c r="A1913">
        <v>1997</v>
      </c>
      <c r="B1913">
        <v>35</v>
      </c>
      <c r="C1913">
        <v>31</v>
      </c>
    </row>
    <row r="1914" spans="1:3" x14ac:dyDescent="0.3">
      <c r="A1914">
        <v>1997</v>
      </c>
      <c r="B1914">
        <v>33</v>
      </c>
      <c r="C1914">
        <v>36</v>
      </c>
    </row>
    <row r="1915" spans="1:3" x14ac:dyDescent="0.3">
      <c r="A1915">
        <v>1997</v>
      </c>
      <c r="B1915">
        <v>236</v>
      </c>
      <c r="C1915">
        <v>253</v>
      </c>
    </row>
    <row r="1916" spans="1:3" x14ac:dyDescent="0.3">
      <c r="A1916">
        <v>1997</v>
      </c>
      <c r="B1916">
        <v>38</v>
      </c>
      <c r="C1916">
        <v>40</v>
      </c>
    </row>
    <row r="1917" spans="1:3" x14ac:dyDescent="0.3">
      <c r="A1917">
        <v>1997</v>
      </c>
      <c r="B1917">
        <v>17</v>
      </c>
      <c r="C1917">
        <v>15</v>
      </c>
    </row>
    <row r="1918" spans="1:3" x14ac:dyDescent="0.3">
      <c r="A1918">
        <v>1997</v>
      </c>
      <c r="B1918">
        <v>20</v>
      </c>
      <c r="C1918">
        <v>19</v>
      </c>
    </row>
    <row r="1919" spans="1:3" x14ac:dyDescent="0.3">
      <c r="A1919">
        <v>1997</v>
      </c>
      <c r="B1919">
        <v>29</v>
      </c>
      <c r="C1919">
        <v>25</v>
      </c>
    </row>
    <row r="1920" spans="1:3" x14ac:dyDescent="0.3">
      <c r="A1920">
        <v>1997</v>
      </c>
      <c r="B1920">
        <v>39</v>
      </c>
      <c r="C1920">
        <v>36</v>
      </c>
    </row>
    <row r="1921" spans="1:3" x14ac:dyDescent="0.3">
      <c r="A1921">
        <v>1997</v>
      </c>
      <c r="B1921">
        <v>80</v>
      </c>
      <c r="C1921">
        <v>71</v>
      </c>
    </row>
    <row r="1922" spans="1:3" x14ac:dyDescent="0.3">
      <c r="A1922">
        <v>1997</v>
      </c>
      <c r="B1922">
        <v>12</v>
      </c>
      <c r="C1922">
        <v>12</v>
      </c>
    </row>
    <row r="1923" spans="1:3" x14ac:dyDescent="0.3">
      <c r="A1923">
        <v>1997</v>
      </c>
      <c r="B1923">
        <v>14</v>
      </c>
      <c r="C1923">
        <v>11</v>
      </c>
    </row>
    <row r="1924" spans="1:3" x14ac:dyDescent="0.3">
      <c r="A1924">
        <v>1997</v>
      </c>
      <c r="B1924">
        <v>47</v>
      </c>
      <c r="C1924">
        <v>46</v>
      </c>
    </row>
    <row r="1925" spans="1:3" x14ac:dyDescent="0.3">
      <c r="A1925">
        <v>1997</v>
      </c>
      <c r="B1925">
        <v>25</v>
      </c>
      <c r="C1925">
        <v>25</v>
      </c>
    </row>
    <row r="1926" spans="1:3" x14ac:dyDescent="0.3">
      <c r="A1926">
        <v>1997</v>
      </c>
      <c r="B1926">
        <v>20</v>
      </c>
      <c r="C1926">
        <v>22</v>
      </c>
    </row>
    <row r="1927" spans="1:3" x14ac:dyDescent="0.3">
      <c r="A1927">
        <v>1997</v>
      </c>
      <c r="B1927">
        <v>247</v>
      </c>
      <c r="C1927">
        <v>253</v>
      </c>
    </row>
    <row r="1928" spans="1:3" x14ac:dyDescent="0.3">
      <c r="A1928">
        <v>1997</v>
      </c>
      <c r="B1928">
        <v>16</v>
      </c>
      <c r="C1928">
        <v>15</v>
      </c>
    </row>
    <row r="1929" spans="1:3" x14ac:dyDescent="0.3">
      <c r="A1929">
        <v>1997</v>
      </c>
      <c r="B1929">
        <v>24</v>
      </c>
      <c r="C1929">
        <v>25</v>
      </c>
    </row>
    <row r="1930" spans="1:3" x14ac:dyDescent="0.3">
      <c r="A1930">
        <v>1997</v>
      </c>
      <c r="B1930">
        <v>18</v>
      </c>
      <c r="C1930">
        <v>22</v>
      </c>
    </row>
    <row r="1931" spans="1:3" x14ac:dyDescent="0.3">
      <c r="A1931">
        <v>1997</v>
      </c>
      <c r="B1931">
        <v>10</v>
      </c>
      <c r="C1931">
        <v>8</v>
      </c>
    </row>
    <row r="1932" spans="1:3" x14ac:dyDescent="0.3">
      <c r="A1932">
        <v>1997</v>
      </c>
      <c r="B1932">
        <v>3</v>
      </c>
      <c r="C1932">
        <v>2</v>
      </c>
    </row>
    <row r="1933" spans="1:3" x14ac:dyDescent="0.3">
      <c r="A1933">
        <v>1997</v>
      </c>
      <c r="B1933">
        <v>20</v>
      </c>
      <c r="C1933">
        <v>19</v>
      </c>
    </row>
    <row r="1934" spans="1:3" x14ac:dyDescent="0.3">
      <c r="A1934">
        <v>1997</v>
      </c>
      <c r="B1934">
        <v>50</v>
      </c>
      <c r="C1934">
        <v>54</v>
      </c>
    </row>
    <row r="1935" spans="1:3" x14ac:dyDescent="0.3">
      <c r="A1935">
        <v>1997</v>
      </c>
      <c r="B1935">
        <v>55</v>
      </c>
      <c r="C1935">
        <v>50</v>
      </c>
    </row>
    <row r="1936" spans="1:3" x14ac:dyDescent="0.3">
      <c r="A1936">
        <v>1997</v>
      </c>
      <c r="B1936">
        <v>126</v>
      </c>
      <c r="C1936">
        <v>97</v>
      </c>
    </row>
    <row r="1937" spans="1:3" x14ac:dyDescent="0.3">
      <c r="A1937">
        <v>1997</v>
      </c>
      <c r="B1937">
        <v>13</v>
      </c>
      <c r="C1937">
        <v>13</v>
      </c>
    </row>
    <row r="1938" spans="1:3" x14ac:dyDescent="0.3">
      <c r="A1938">
        <v>1997</v>
      </c>
      <c r="B1938">
        <v>60</v>
      </c>
      <c r="C1938">
        <v>59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798FC0-0EDA-492B-8DDA-1235E643B02C}">
  <dimension ref="A2:R1938"/>
  <sheetViews>
    <sheetView workbookViewId="0">
      <selection activeCell="I25" sqref="I25"/>
    </sheetView>
  </sheetViews>
  <sheetFormatPr defaultRowHeight="15.6" x14ac:dyDescent="0.3"/>
  <cols>
    <col min="2" max="2" width="11" customWidth="1"/>
    <col min="3" max="3" width="12.09765625" customWidth="1"/>
    <col min="6" max="6" width="14.59765625" customWidth="1"/>
    <col min="7" max="7" width="10.69921875" customWidth="1"/>
    <col min="8" max="8" width="10" customWidth="1"/>
    <col min="9" max="9" width="9.3984375" bestFit="1" customWidth="1"/>
    <col min="10" max="11" width="8.8984375" bestFit="1" customWidth="1"/>
  </cols>
  <sheetData>
    <row r="2" spans="1:18" x14ac:dyDescent="0.3">
      <c r="B2" s="9" t="s">
        <v>1548</v>
      </c>
      <c r="C2" s="10"/>
      <c r="D2" s="10"/>
      <c r="E2" s="10"/>
      <c r="F2" s="10"/>
      <c r="G2" s="10"/>
      <c r="R2" s="15" t="s">
        <v>1597</v>
      </c>
    </row>
    <row r="3" spans="1:18" x14ac:dyDescent="0.3">
      <c r="A3" t="s">
        <v>1547</v>
      </c>
      <c r="B3" t="s">
        <v>1567</v>
      </c>
      <c r="C3" t="s">
        <v>1568</v>
      </c>
      <c r="F3" t="s">
        <v>1567</v>
      </c>
      <c r="G3" t="s">
        <v>1568</v>
      </c>
      <c r="R3" s="15" t="s">
        <v>1598</v>
      </c>
    </row>
    <row r="4" spans="1:18" x14ac:dyDescent="0.3">
      <c r="A4">
        <v>1997</v>
      </c>
      <c r="B4">
        <v>39</v>
      </c>
      <c r="C4">
        <v>41</v>
      </c>
      <c r="E4" t="s">
        <v>1549</v>
      </c>
      <c r="F4">
        <f>AVERAGE(B4:B3974)</f>
        <v>37.583462532299741</v>
      </c>
      <c r="G4">
        <f>AVERAGE(C4:C3974)</f>
        <v>36.458397932816538</v>
      </c>
      <c r="R4" s="15" t="s">
        <v>1599</v>
      </c>
    </row>
    <row r="5" spans="1:18" x14ac:dyDescent="0.3">
      <c r="A5">
        <v>1997</v>
      </c>
      <c r="B5">
        <v>6</v>
      </c>
      <c r="C5">
        <v>4</v>
      </c>
      <c r="E5" t="s">
        <v>1550</v>
      </c>
      <c r="F5">
        <f>_xlfn.VAR.P(B4:B3974)</f>
        <v>4473.4213285793458</v>
      </c>
      <c r="G5">
        <f>_xlfn.VAR.P(C4:C3974)</f>
        <v>3877.8379333506932</v>
      </c>
      <c r="R5" s="15" t="s">
        <v>1600</v>
      </c>
    </row>
    <row r="6" spans="1:18" x14ac:dyDescent="0.3">
      <c r="A6">
        <v>1997</v>
      </c>
      <c r="B6">
        <v>21</v>
      </c>
      <c r="C6">
        <v>21</v>
      </c>
      <c r="E6" t="s">
        <v>1569</v>
      </c>
      <c r="F6">
        <f>F7*F7</f>
        <v>0.97429296721919378</v>
      </c>
      <c r="G6" s="16"/>
      <c r="H6" s="16"/>
      <c r="I6" s="16"/>
      <c r="J6" s="16"/>
      <c r="K6" s="16"/>
    </row>
    <row r="7" spans="1:18" x14ac:dyDescent="0.3">
      <c r="A7">
        <v>1997</v>
      </c>
      <c r="B7">
        <v>21</v>
      </c>
      <c r="C7">
        <v>14</v>
      </c>
      <c r="E7" t="s">
        <v>1551</v>
      </c>
      <c r="F7">
        <f>CORREL(B4:B3974,C4:C3974)</f>
        <v>0.98706279801195718</v>
      </c>
      <c r="G7" s="16"/>
      <c r="H7" s="16"/>
      <c r="I7" s="16"/>
      <c r="J7" s="16"/>
      <c r="K7" s="16"/>
    </row>
    <row r="8" spans="1:18" x14ac:dyDescent="0.3">
      <c r="A8">
        <v>1997</v>
      </c>
      <c r="B8">
        <v>29</v>
      </c>
      <c r="C8">
        <v>43</v>
      </c>
      <c r="E8" s="11" t="s">
        <v>1552</v>
      </c>
      <c r="F8" s="12">
        <f>2*F7*SQRT(F5*G5)/((F4-G4)^2+F5+G5)</f>
        <v>0.98440026733003017</v>
      </c>
      <c r="G8" s="18"/>
      <c r="H8" s="18"/>
      <c r="I8" s="18"/>
      <c r="J8" s="18"/>
      <c r="K8" s="18"/>
    </row>
    <row r="9" spans="1:18" x14ac:dyDescent="0.3">
      <c r="A9">
        <v>1997</v>
      </c>
      <c r="B9">
        <v>89</v>
      </c>
      <c r="C9">
        <v>82</v>
      </c>
      <c r="E9" t="s">
        <v>1553</v>
      </c>
      <c r="F9">
        <f>(F4-G4)^2/SQRT(F5*G5)</f>
        <v>3.0390664071313207E-4</v>
      </c>
      <c r="G9" s="16"/>
      <c r="H9" s="16"/>
      <c r="I9" s="16"/>
      <c r="J9" s="16"/>
      <c r="K9" s="16"/>
    </row>
    <row r="10" spans="1:18" x14ac:dyDescent="0.3">
      <c r="A10">
        <v>1997</v>
      </c>
      <c r="B10">
        <v>34</v>
      </c>
      <c r="C10">
        <v>31</v>
      </c>
      <c r="E10" t="s">
        <v>1554</v>
      </c>
      <c r="F10">
        <f>COUNT(B4:B3974)</f>
        <v>1935</v>
      </c>
      <c r="G10" s="6"/>
      <c r="H10" s="6"/>
      <c r="I10" s="6"/>
      <c r="J10" s="6"/>
      <c r="K10" s="6"/>
    </row>
    <row r="11" spans="1:18" x14ac:dyDescent="0.3">
      <c r="A11">
        <v>1997</v>
      </c>
      <c r="B11">
        <v>11</v>
      </c>
      <c r="C11">
        <v>13</v>
      </c>
      <c r="E11" t="s">
        <v>1555</v>
      </c>
      <c r="F11">
        <f>FISHER(F8)</f>
        <v>2.4229091187872096</v>
      </c>
      <c r="G11" s="16"/>
      <c r="H11" s="16"/>
      <c r="I11" s="16"/>
      <c r="J11" s="16"/>
      <c r="K11" s="16"/>
    </row>
    <row r="12" spans="1:18" x14ac:dyDescent="0.3">
      <c r="A12">
        <v>1997</v>
      </c>
      <c r="B12">
        <v>11</v>
      </c>
      <c r="C12">
        <v>9</v>
      </c>
      <c r="E12" t="s">
        <v>1546</v>
      </c>
      <c r="F12">
        <f>(1-F7^2)*F8^2/((1-F8^2)*F7^2)</f>
        <v>0.82596072490404915</v>
      </c>
      <c r="G12" s="16"/>
      <c r="H12" s="16"/>
      <c r="I12" s="16"/>
      <c r="J12" s="16"/>
      <c r="K12" s="16"/>
    </row>
    <row r="13" spans="1:18" x14ac:dyDescent="0.3">
      <c r="A13">
        <v>1997</v>
      </c>
      <c r="B13">
        <v>11</v>
      </c>
      <c r="C13">
        <v>14</v>
      </c>
      <c r="E13" t="s">
        <v>1556</v>
      </c>
      <c r="F13">
        <f>2*(1-F8)*F8^3*F9/((1-F8^2)^2*F7)</f>
        <v>9.5623549626321983E-3</v>
      </c>
      <c r="G13" s="16"/>
      <c r="H13" s="16"/>
      <c r="I13" s="16"/>
      <c r="J13" s="16"/>
      <c r="K13" s="16"/>
    </row>
    <row r="14" spans="1:18" x14ac:dyDescent="0.3">
      <c r="A14">
        <v>1997</v>
      </c>
      <c r="B14">
        <v>169</v>
      </c>
      <c r="C14">
        <v>194</v>
      </c>
      <c r="E14" t="s">
        <v>1557</v>
      </c>
      <c r="F14">
        <f>F8^4*F9^2/(2*(1-F8^2)^2*F7^2)</f>
        <v>4.6446697830875911E-5</v>
      </c>
      <c r="G14" s="16"/>
      <c r="H14" s="16"/>
      <c r="I14" s="16"/>
      <c r="J14" s="16"/>
      <c r="K14" s="16"/>
    </row>
    <row r="15" spans="1:18" x14ac:dyDescent="0.3">
      <c r="A15">
        <v>1997</v>
      </c>
      <c r="B15">
        <v>32</v>
      </c>
      <c r="C15">
        <v>34</v>
      </c>
      <c r="E15" t="s">
        <v>1558</v>
      </c>
      <c r="F15">
        <f>SQRT((F12+F13-F14)/(F10-2))</f>
        <v>2.0789843828148025E-2</v>
      </c>
      <c r="G15" s="16"/>
      <c r="H15" s="16"/>
      <c r="I15" s="16"/>
      <c r="J15" s="16"/>
      <c r="K15" s="16"/>
    </row>
    <row r="16" spans="1:18" x14ac:dyDescent="0.3">
      <c r="A16">
        <v>1997</v>
      </c>
      <c r="B16">
        <v>48</v>
      </c>
      <c r="C16">
        <v>36</v>
      </c>
      <c r="E16" t="s">
        <v>1559</v>
      </c>
      <c r="F16">
        <v>0.05</v>
      </c>
      <c r="G16" s="16"/>
      <c r="H16" s="16"/>
      <c r="I16" s="16"/>
      <c r="J16" s="16"/>
      <c r="K16" s="16"/>
    </row>
    <row r="17" spans="1:11" x14ac:dyDescent="0.3">
      <c r="A17">
        <v>1997</v>
      </c>
      <c r="B17">
        <v>40</v>
      </c>
      <c r="C17">
        <v>41</v>
      </c>
      <c r="E17" t="s">
        <v>1560</v>
      </c>
      <c r="F17">
        <f>_xlfn.NORM.S.INV(1-F16/2)</f>
        <v>1.9599639845400536</v>
      </c>
      <c r="G17" s="16"/>
      <c r="H17" s="16"/>
      <c r="I17" s="16"/>
      <c r="J17" s="16"/>
      <c r="K17" s="16"/>
    </row>
    <row r="18" spans="1:11" x14ac:dyDescent="0.3">
      <c r="A18">
        <v>1997</v>
      </c>
      <c r="B18">
        <v>57</v>
      </c>
      <c r="C18">
        <v>51</v>
      </c>
      <c r="E18" t="s">
        <v>1561</v>
      </c>
      <c r="F18">
        <f>F11-F17*F15</f>
        <v>2.3821617736398273</v>
      </c>
      <c r="G18" s="16"/>
      <c r="H18" s="16"/>
      <c r="I18" s="16"/>
      <c r="J18" s="16"/>
      <c r="K18" s="16"/>
    </row>
    <row r="19" spans="1:11" x14ac:dyDescent="0.3">
      <c r="A19">
        <v>1997</v>
      </c>
      <c r="B19">
        <v>10</v>
      </c>
      <c r="C19">
        <v>10</v>
      </c>
      <c r="E19" t="s">
        <v>1562</v>
      </c>
      <c r="F19">
        <f>F11+F17*F15</f>
        <v>2.4636564639345919</v>
      </c>
      <c r="G19" s="16"/>
      <c r="H19" s="16"/>
      <c r="I19" s="16"/>
      <c r="J19" s="16"/>
      <c r="K19" s="16"/>
    </row>
    <row r="20" spans="1:11" x14ac:dyDescent="0.3">
      <c r="A20">
        <v>1997</v>
      </c>
      <c r="B20">
        <v>7</v>
      </c>
      <c r="C20">
        <v>3</v>
      </c>
      <c r="E20" s="11" t="s">
        <v>1563</v>
      </c>
      <c r="F20" s="12">
        <f>FISHERINV(F18)</f>
        <v>0.98308693466060237</v>
      </c>
      <c r="G20" s="18"/>
      <c r="H20" s="18"/>
      <c r="I20" s="18"/>
      <c r="J20" s="18"/>
      <c r="K20" s="18"/>
    </row>
    <row r="21" spans="1:11" x14ac:dyDescent="0.3">
      <c r="A21">
        <v>1997</v>
      </c>
      <c r="B21">
        <v>5</v>
      </c>
      <c r="C21">
        <v>7</v>
      </c>
      <c r="E21" s="11" t="s">
        <v>1564</v>
      </c>
      <c r="F21" s="12">
        <f>FISHERINV(F19)</f>
        <v>0.98561235704731354</v>
      </c>
      <c r="G21" s="18"/>
      <c r="H21" s="18"/>
      <c r="I21" s="18"/>
      <c r="J21" s="18"/>
      <c r="K21" s="18"/>
    </row>
    <row r="22" spans="1:11" x14ac:dyDescent="0.3">
      <c r="A22">
        <v>1997</v>
      </c>
      <c r="B22">
        <v>60</v>
      </c>
      <c r="C22">
        <v>65</v>
      </c>
    </row>
    <row r="23" spans="1:11" x14ac:dyDescent="0.3">
      <c r="A23">
        <v>1997</v>
      </c>
      <c r="B23">
        <v>116</v>
      </c>
      <c r="C23">
        <v>111</v>
      </c>
    </row>
    <row r="24" spans="1:11" x14ac:dyDescent="0.3">
      <c r="A24">
        <v>1997</v>
      </c>
      <c r="B24">
        <v>31</v>
      </c>
      <c r="C24">
        <v>30</v>
      </c>
    </row>
    <row r="25" spans="1:11" x14ac:dyDescent="0.3">
      <c r="A25">
        <v>1997</v>
      </c>
      <c r="B25">
        <v>20</v>
      </c>
      <c r="C25">
        <v>39</v>
      </c>
    </row>
    <row r="26" spans="1:11" x14ac:dyDescent="0.3">
      <c r="A26">
        <v>1997</v>
      </c>
      <c r="B26">
        <v>102</v>
      </c>
      <c r="C26">
        <v>121</v>
      </c>
    </row>
    <row r="27" spans="1:11" x14ac:dyDescent="0.3">
      <c r="A27">
        <v>1997</v>
      </c>
      <c r="B27">
        <v>24</v>
      </c>
      <c r="C27">
        <v>33</v>
      </c>
    </row>
    <row r="28" spans="1:11" x14ac:dyDescent="0.3">
      <c r="A28">
        <v>1997</v>
      </c>
      <c r="B28">
        <v>14</v>
      </c>
      <c r="C28">
        <v>14</v>
      </c>
    </row>
    <row r="29" spans="1:11" x14ac:dyDescent="0.3">
      <c r="A29">
        <v>1997</v>
      </c>
      <c r="B29">
        <v>11</v>
      </c>
      <c r="C29">
        <v>17</v>
      </c>
    </row>
    <row r="30" spans="1:11" x14ac:dyDescent="0.3">
      <c r="A30">
        <v>1997</v>
      </c>
      <c r="B30">
        <v>194</v>
      </c>
      <c r="C30">
        <v>184</v>
      </c>
    </row>
    <row r="31" spans="1:11" x14ac:dyDescent="0.3">
      <c r="A31">
        <v>1997</v>
      </c>
      <c r="B31">
        <v>50</v>
      </c>
      <c r="C31">
        <v>43</v>
      </c>
    </row>
    <row r="32" spans="1:11" x14ac:dyDescent="0.3">
      <c r="A32">
        <v>1997</v>
      </c>
      <c r="B32">
        <v>12</v>
      </c>
      <c r="C32">
        <v>5</v>
      </c>
    </row>
    <row r="33" spans="1:3" x14ac:dyDescent="0.3">
      <c r="A33">
        <v>1997</v>
      </c>
      <c r="B33">
        <v>12</v>
      </c>
      <c r="C33">
        <v>13</v>
      </c>
    </row>
    <row r="34" spans="1:3" x14ac:dyDescent="0.3">
      <c r="A34">
        <v>1997</v>
      </c>
      <c r="B34">
        <v>25</v>
      </c>
      <c r="C34">
        <v>26</v>
      </c>
    </row>
    <row r="35" spans="1:3" x14ac:dyDescent="0.3">
      <c r="A35">
        <v>1997</v>
      </c>
      <c r="B35">
        <v>118</v>
      </c>
      <c r="C35">
        <v>109</v>
      </c>
    </row>
    <row r="36" spans="1:3" x14ac:dyDescent="0.3">
      <c r="A36">
        <v>1997</v>
      </c>
      <c r="B36">
        <v>11</v>
      </c>
      <c r="C36">
        <v>5</v>
      </c>
    </row>
    <row r="37" spans="1:3" x14ac:dyDescent="0.3">
      <c r="A37">
        <v>1997</v>
      </c>
      <c r="B37">
        <v>17</v>
      </c>
      <c r="C37">
        <v>20</v>
      </c>
    </row>
    <row r="38" spans="1:3" x14ac:dyDescent="0.3">
      <c r="A38">
        <v>1997</v>
      </c>
      <c r="B38">
        <v>30</v>
      </c>
      <c r="C38">
        <v>28</v>
      </c>
    </row>
    <row r="39" spans="1:3" x14ac:dyDescent="0.3">
      <c r="A39">
        <v>1997</v>
      </c>
      <c r="B39">
        <v>11</v>
      </c>
      <c r="C39">
        <v>12</v>
      </c>
    </row>
    <row r="40" spans="1:3" x14ac:dyDescent="0.3">
      <c r="A40">
        <v>1997</v>
      </c>
      <c r="B40">
        <v>6</v>
      </c>
      <c r="C40">
        <v>12</v>
      </c>
    </row>
    <row r="41" spans="1:3" x14ac:dyDescent="0.3">
      <c r="A41">
        <v>1997</v>
      </c>
      <c r="B41">
        <v>44</v>
      </c>
      <c r="C41">
        <v>72</v>
      </c>
    </row>
    <row r="42" spans="1:3" x14ac:dyDescent="0.3">
      <c r="A42">
        <v>1997</v>
      </c>
      <c r="B42">
        <v>5</v>
      </c>
      <c r="C42">
        <v>5</v>
      </c>
    </row>
    <row r="43" spans="1:3" x14ac:dyDescent="0.3">
      <c r="A43">
        <v>1997</v>
      </c>
      <c r="B43">
        <v>45</v>
      </c>
      <c r="C43">
        <v>54</v>
      </c>
    </row>
    <row r="44" spans="1:3" x14ac:dyDescent="0.3">
      <c r="A44">
        <v>1997</v>
      </c>
      <c r="B44">
        <v>8</v>
      </c>
      <c r="C44">
        <v>5</v>
      </c>
    </row>
    <row r="45" spans="1:3" x14ac:dyDescent="0.3">
      <c r="A45">
        <v>1997</v>
      </c>
      <c r="B45">
        <v>129</v>
      </c>
      <c r="C45">
        <v>121</v>
      </c>
    </row>
    <row r="46" spans="1:3" x14ac:dyDescent="0.3">
      <c r="A46">
        <v>1997</v>
      </c>
      <c r="B46">
        <v>15</v>
      </c>
      <c r="C46">
        <v>17</v>
      </c>
    </row>
    <row r="47" spans="1:3" x14ac:dyDescent="0.3">
      <c r="A47">
        <v>1997</v>
      </c>
      <c r="B47">
        <v>50</v>
      </c>
      <c r="C47">
        <v>46</v>
      </c>
    </row>
    <row r="48" spans="1:3" x14ac:dyDescent="0.3">
      <c r="A48">
        <v>1997</v>
      </c>
      <c r="B48">
        <v>23</v>
      </c>
      <c r="C48">
        <v>17</v>
      </c>
    </row>
    <row r="49" spans="1:3" x14ac:dyDescent="0.3">
      <c r="A49">
        <v>1997</v>
      </c>
      <c r="B49">
        <v>17</v>
      </c>
      <c r="C49">
        <v>12</v>
      </c>
    </row>
    <row r="50" spans="1:3" x14ac:dyDescent="0.3">
      <c r="A50">
        <v>1997</v>
      </c>
      <c r="B50">
        <v>51</v>
      </c>
      <c r="C50">
        <v>53</v>
      </c>
    </row>
    <row r="51" spans="1:3" x14ac:dyDescent="0.3">
      <c r="A51">
        <v>1997</v>
      </c>
      <c r="B51">
        <v>67</v>
      </c>
      <c r="C51">
        <v>67</v>
      </c>
    </row>
    <row r="52" spans="1:3" x14ac:dyDescent="0.3">
      <c r="A52">
        <v>1997</v>
      </c>
      <c r="B52">
        <v>47</v>
      </c>
      <c r="C52">
        <v>39</v>
      </c>
    </row>
    <row r="53" spans="1:3" x14ac:dyDescent="0.3">
      <c r="A53">
        <v>1997</v>
      </c>
      <c r="B53">
        <v>30</v>
      </c>
      <c r="C53">
        <v>33</v>
      </c>
    </row>
    <row r="54" spans="1:3" x14ac:dyDescent="0.3">
      <c r="A54">
        <v>1997</v>
      </c>
      <c r="B54">
        <v>18</v>
      </c>
      <c r="C54">
        <v>16</v>
      </c>
    </row>
    <row r="55" spans="1:3" x14ac:dyDescent="0.3">
      <c r="A55">
        <v>1997</v>
      </c>
      <c r="B55">
        <v>52</v>
      </c>
      <c r="C55">
        <v>51</v>
      </c>
    </row>
    <row r="56" spans="1:3" x14ac:dyDescent="0.3">
      <c r="A56">
        <v>1997</v>
      </c>
      <c r="B56">
        <v>15</v>
      </c>
      <c r="C56">
        <v>21</v>
      </c>
    </row>
    <row r="57" spans="1:3" x14ac:dyDescent="0.3">
      <c r="A57">
        <v>1997</v>
      </c>
      <c r="B57">
        <v>0</v>
      </c>
      <c r="C57">
        <v>0</v>
      </c>
    </row>
    <row r="58" spans="1:3" x14ac:dyDescent="0.3">
      <c r="A58">
        <v>1997</v>
      </c>
      <c r="B58">
        <v>95</v>
      </c>
      <c r="C58">
        <v>83</v>
      </c>
    </row>
    <row r="59" spans="1:3" x14ac:dyDescent="0.3">
      <c r="A59">
        <v>1997</v>
      </c>
      <c r="B59">
        <v>19</v>
      </c>
      <c r="C59">
        <v>43</v>
      </c>
    </row>
    <row r="60" spans="1:3" x14ac:dyDescent="0.3">
      <c r="A60">
        <v>1997</v>
      </c>
      <c r="B60">
        <v>5</v>
      </c>
      <c r="C60">
        <v>5</v>
      </c>
    </row>
    <row r="61" spans="1:3" x14ac:dyDescent="0.3">
      <c r="A61">
        <v>1997</v>
      </c>
      <c r="B61">
        <v>39</v>
      </c>
      <c r="C61">
        <v>31</v>
      </c>
    </row>
    <row r="62" spans="1:3" x14ac:dyDescent="0.3">
      <c r="A62">
        <v>1997</v>
      </c>
      <c r="B62">
        <v>27</v>
      </c>
      <c r="C62">
        <v>27</v>
      </c>
    </row>
    <row r="63" spans="1:3" x14ac:dyDescent="0.3">
      <c r="A63">
        <v>1997</v>
      </c>
      <c r="B63">
        <v>210</v>
      </c>
      <c r="C63">
        <v>215</v>
      </c>
    </row>
    <row r="64" spans="1:3" x14ac:dyDescent="0.3">
      <c r="A64">
        <v>1997</v>
      </c>
      <c r="B64">
        <v>11</v>
      </c>
      <c r="C64">
        <v>11</v>
      </c>
    </row>
    <row r="65" spans="1:3" x14ac:dyDescent="0.3">
      <c r="A65">
        <v>1997</v>
      </c>
      <c r="B65">
        <v>32</v>
      </c>
      <c r="C65">
        <v>33</v>
      </c>
    </row>
    <row r="66" spans="1:3" x14ac:dyDescent="0.3">
      <c r="A66">
        <v>1997</v>
      </c>
      <c r="B66">
        <v>15</v>
      </c>
      <c r="C66">
        <v>22</v>
      </c>
    </row>
    <row r="67" spans="1:3" x14ac:dyDescent="0.3">
      <c r="A67">
        <v>1997</v>
      </c>
      <c r="B67">
        <v>2</v>
      </c>
      <c r="C67">
        <v>7</v>
      </c>
    </row>
    <row r="68" spans="1:3" x14ac:dyDescent="0.3">
      <c r="A68">
        <v>1997</v>
      </c>
      <c r="B68">
        <v>11</v>
      </c>
      <c r="C68">
        <v>9</v>
      </c>
    </row>
    <row r="69" spans="1:3" x14ac:dyDescent="0.3">
      <c r="A69">
        <v>1997</v>
      </c>
      <c r="B69">
        <v>23</v>
      </c>
      <c r="C69">
        <v>20</v>
      </c>
    </row>
    <row r="70" spans="1:3" x14ac:dyDescent="0.3">
      <c r="A70">
        <v>1997</v>
      </c>
      <c r="B70">
        <v>17</v>
      </c>
      <c r="C70">
        <v>12</v>
      </c>
    </row>
    <row r="71" spans="1:3" x14ac:dyDescent="0.3">
      <c r="A71">
        <v>1997</v>
      </c>
      <c r="B71">
        <v>4</v>
      </c>
      <c r="C71">
        <v>2</v>
      </c>
    </row>
    <row r="72" spans="1:3" x14ac:dyDescent="0.3">
      <c r="A72">
        <v>1997</v>
      </c>
      <c r="B72">
        <v>122</v>
      </c>
      <c r="C72">
        <v>95</v>
      </c>
    </row>
    <row r="73" spans="1:3" x14ac:dyDescent="0.3">
      <c r="A73">
        <v>1997</v>
      </c>
      <c r="B73">
        <v>29</v>
      </c>
      <c r="C73">
        <v>28</v>
      </c>
    </row>
    <row r="74" spans="1:3" x14ac:dyDescent="0.3">
      <c r="A74">
        <v>1997</v>
      </c>
      <c r="B74">
        <v>49</v>
      </c>
      <c r="C74">
        <v>57</v>
      </c>
    </row>
    <row r="75" spans="1:3" x14ac:dyDescent="0.3">
      <c r="A75">
        <v>1997</v>
      </c>
      <c r="B75">
        <v>14</v>
      </c>
      <c r="C75">
        <v>11</v>
      </c>
    </row>
    <row r="76" spans="1:3" x14ac:dyDescent="0.3">
      <c r="A76">
        <v>1997</v>
      </c>
      <c r="B76">
        <v>22</v>
      </c>
      <c r="C76">
        <v>22</v>
      </c>
    </row>
    <row r="77" spans="1:3" x14ac:dyDescent="0.3">
      <c r="A77">
        <v>1997</v>
      </c>
      <c r="B77">
        <v>4</v>
      </c>
      <c r="C77">
        <v>2</v>
      </c>
    </row>
    <row r="78" spans="1:3" x14ac:dyDescent="0.3">
      <c r="A78">
        <v>1997</v>
      </c>
      <c r="B78">
        <v>91</v>
      </c>
      <c r="C78">
        <v>92</v>
      </c>
    </row>
    <row r="79" spans="1:3" x14ac:dyDescent="0.3">
      <c r="A79">
        <v>1997</v>
      </c>
      <c r="B79">
        <v>36</v>
      </c>
      <c r="C79">
        <v>35</v>
      </c>
    </row>
    <row r="80" spans="1:3" x14ac:dyDescent="0.3">
      <c r="A80">
        <v>1997</v>
      </c>
      <c r="B80">
        <v>118</v>
      </c>
      <c r="C80">
        <v>118</v>
      </c>
    </row>
    <row r="81" spans="1:3" x14ac:dyDescent="0.3">
      <c r="A81">
        <v>1997</v>
      </c>
      <c r="B81">
        <v>5</v>
      </c>
      <c r="C81">
        <v>19</v>
      </c>
    </row>
    <row r="82" spans="1:3" x14ac:dyDescent="0.3">
      <c r="A82">
        <v>1997</v>
      </c>
      <c r="B82">
        <v>15</v>
      </c>
      <c r="C82">
        <v>15</v>
      </c>
    </row>
    <row r="83" spans="1:3" x14ac:dyDescent="0.3">
      <c r="A83">
        <v>1997</v>
      </c>
      <c r="B83">
        <v>19</v>
      </c>
      <c r="C83">
        <v>22</v>
      </c>
    </row>
    <row r="84" spans="1:3" x14ac:dyDescent="0.3">
      <c r="A84">
        <v>1997</v>
      </c>
      <c r="B84">
        <v>36</v>
      </c>
      <c r="C84">
        <v>33</v>
      </c>
    </row>
    <row r="85" spans="1:3" x14ac:dyDescent="0.3">
      <c r="A85">
        <v>1997</v>
      </c>
      <c r="B85">
        <v>24</v>
      </c>
      <c r="C85">
        <v>24</v>
      </c>
    </row>
    <row r="86" spans="1:3" x14ac:dyDescent="0.3">
      <c r="A86">
        <v>1997</v>
      </c>
      <c r="B86">
        <v>58</v>
      </c>
      <c r="C86">
        <v>53</v>
      </c>
    </row>
    <row r="87" spans="1:3" x14ac:dyDescent="0.3">
      <c r="A87">
        <v>1997</v>
      </c>
      <c r="B87">
        <v>179</v>
      </c>
      <c r="C87">
        <v>150</v>
      </c>
    </row>
    <row r="88" spans="1:3" x14ac:dyDescent="0.3">
      <c r="A88">
        <v>1997</v>
      </c>
      <c r="B88">
        <v>21</v>
      </c>
      <c r="C88">
        <v>20</v>
      </c>
    </row>
    <row r="89" spans="1:3" x14ac:dyDescent="0.3">
      <c r="A89">
        <v>1997</v>
      </c>
      <c r="B89">
        <v>17</v>
      </c>
      <c r="C89">
        <v>21</v>
      </c>
    </row>
    <row r="90" spans="1:3" x14ac:dyDescent="0.3">
      <c r="A90">
        <v>1997</v>
      </c>
      <c r="B90">
        <v>8</v>
      </c>
      <c r="C90">
        <v>12</v>
      </c>
    </row>
    <row r="91" spans="1:3" x14ac:dyDescent="0.3">
      <c r="A91">
        <v>1997</v>
      </c>
      <c r="B91">
        <v>155</v>
      </c>
      <c r="C91">
        <v>152</v>
      </c>
    </row>
    <row r="92" spans="1:3" x14ac:dyDescent="0.3">
      <c r="A92">
        <v>1997</v>
      </c>
      <c r="B92">
        <v>39</v>
      </c>
      <c r="C92">
        <v>34</v>
      </c>
    </row>
    <row r="93" spans="1:3" x14ac:dyDescent="0.3">
      <c r="A93">
        <v>1997</v>
      </c>
      <c r="B93">
        <v>75</v>
      </c>
      <c r="C93">
        <v>72</v>
      </c>
    </row>
    <row r="94" spans="1:3" x14ac:dyDescent="0.3">
      <c r="A94">
        <v>1997</v>
      </c>
      <c r="B94">
        <v>25</v>
      </c>
      <c r="C94">
        <v>24</v>
      </c>
    </row>
    <row r="95" spans="1:3" x14ac:dyDescent="0.3">
      <c r="A95">
        <v>1997</v>
      </c>
      <c r="B95">
        <v>116</v>
      </c>
      <c r="C95">
        <v>98</v>
      </c>
    </row>
    <row r="96" spans="1:3" x14ac:dyDescent="0.3">
      <c r="A96">
        <v>1997</v>
      </c>
      <c r="B96">
        <v>10</v>
      </c>
      <c r="C96">
        <v>9</v>
      </c>
    </row>
    <row r="97" spans="1:3" x14ac:dyDescent="0.3">
      <c r="A97">
        <v>1997</v>
      </c>
      <c r="B97">
        <v>39</v>
      </c>
      <c r="C97">
        <v>32</v>
      </c>
    </row>
    <row r="98" spans="1:3" x14ac:dyDescent="0.3">
      <c r="A98">
        <v>1997</v>
      </c>
      <c r="B98">
        <v>20</v>
      </c>
      <c r="C98">
        <v>19</v>
      </c>
    </row>
    <row r="99" spans="1:3" x14ac:dyDescent="0.3">
      <c r="A99">
        <v>1997</v>
      </c>
      <c r="B99">
        <v>68</v>
      </c>
      <c r="C99">
        <v>59</v>
      </c>
    </row>
    <row r="100" spans="1:3" x14ac:dyDescent="0.3">
      <c r="A100">
        <v>1997</v>
      </c>
      <c r="B100">
        <v>9</v>
      </c>
      <c r="C100">
        <v>12</v>
      </c>
    </row>
    <row r="101" spans="1:3" x14ac:dyDescent="0.3">
      <c r="A101">
        <v>1997</v>
      </c>
      <c r="B101">
        <v>145</v>
      </c>
      <c r="C101">
        <v>177</v>
      </c>
    </row>
    <row r="102" spans="1:3" x14ac:dyDescent="0.3">
      <c r="A102">
        <v>1997</v>
      </c>
      <c r="B102">
        <v>23</v>
      </c>
      <c r="C102">
        <v>20</v>
      </c>
    </row>
    <row r="103" spans="1:3" x14ac:dyDescent="0.3">
      <c r="A103">
        <v>1997</v>
      </c>
      <c r="B103">
        <v>5</v>
      </c>
      <c r="C103">
        <v>4</v>
      </c>
    </row>
    <row r="104" spans="1:3" x14ac:dyDescent="0.3">
      <c r="A104">
        <v>1997</v>
      </c>
      <c r="B104">
        <v>235</v>
      </c>
      <c r="C104">
        <v>326</v>
      </c>
    </row>
    <row r="105" spans="1:3" x14ac:dyDescent="0.3">
      <c r="A105">
        <v>1997</v>
      </c>
      <c r="B105">
        <v>14</v>
      </c>
      <c r="C105">
        <v>16</v>
      </c>
    </row>
    <row r="106" spans="1:3" x14ac:dyDescent="0.3">
      <c r="A106">
        <v>1997</v>
      </c>
      <c r="B106">
        <v>65</v>
      </c>
      <c r="C106">
        <v>63</v>
      </c>
    </row>
    <row r="107" spans="1:3" x14ac:dyDescent="0.3">
      <c r="A107">
        <v>1997</v>
      </c>
      <c r="B107">
        <v>10</v>
      </c>
      <c r="C107">
        <v>10</v>
      </c>
    </row>
    <row r="108" spans="1:3" x14ac:dyDescent="0.3">
      <c r="A108">
        <v>1997</v>
      </c>
      <c r="B108">
        <v>5</v>
      </c>
      <c r="C108">
        <v>2</v>
      </c>
    </row>
    <row r="109" spans="1:3" x14ac:dyDescent="0.3">
      <c r="A109">
        <v>1997</v>
      </c>
      <c r="B109">
        <v>9</v>
      </c>
      <c r="C109">
        <v>14</v>
      </c>
    </row>
    <row r="110" spans="1:3" x14ac:dyDescent="0.3">
      <c r="A110">
        <v>1997</v>
      </c>
      <c r="B110">
        <v>30</v>
      </c>
      <c r="C110">
        <v>27</v>
      </c>
    </row>
    <row r="111" spans="1:3" x14ac:dyDescent="0.3">
      <c r="A111">
        <v>1997</v>
      </c>
      <c r="B111">
        <v>17</v>
      </c>
      <c r="C111">
        <v>13</v>
      </c>
    </row>
    <row r="112" spans="1:3" x14ac:dyDescent="0.3">
      <c r="A112">
        <v>1997</v>
      </c>
      <c r="B112">
        <v>84</v>
      </c>
      <c r="C112">
        <v>93</v>
      </c>
    </row>
    <row r="113" spans="1:3" x14ac:dyDescent="0.3">
      <c r="A113">
        <v>1997</v>
      </c>
      <c r="B113">
        <v>42</v>
      </c>
      <c r="C113">
        <v>43</v>
      </c>
    </row>
    <row r="114" spans="1:3" x14ac:dyDescent="0.3">
      <c r="A114">
        <v>1997</v>
      </c>
      <c r="B114">
        <v>112</v>
      </c>
      <c r="C114">
        <v>118</v>
      </c>
    </row>
    <row r="115" spans="1:3" x14ac:dyDescent="0.3">
      <c r="A115">
        <v>1997</v>
      </c>
      <c r="B115">
        <v>52</v>
      </c>
      <c r="C115">
        <v>57</v>
      </c>
    </row>
    <row r="116" spans="1:3" x14ac:dyDescent="0.3">
      <c r="A116">
        <v>1997</v>
      </c>
      <c r="B116">
        <v>3</v>
      </c>
      <c r="C116">
        <v>3</v>
      </c>
    </row>
    <row r="117" spans="1:3" x14ac:dyDescent="0.3">
      <c r="A117">
        <v>1997</v>
      </c>
      <c r="B117">
        <v>0</v>
      </c>
      <c r="C117">
        <v>1</v>
      </c>
    </row>
    <row r="118" spans="1:3" x14ac:dyDescent="0.3">
      <c r="A118">
        <v>2017</v>
      </c>
      <c r="B118">
        <v>0</v>
      </c>
      <c r="C118">
        <v>0</v>
      </c>
    </row>
    <row r="119" spans="1:3" x14ac:dyDescent="0.3">
      <c r="A119">
        <v>2017</v>
      </c>
      <c r="B119">
        <v>4</v>
      </c>
      <c r="C119">
        <v>4</v>
      </c>
    </row>
    <row r="120" spans="1:3" x14ac:dyDescent="0.3">
      <c r="A120">
        <v>2017</v>
      </c>
      <c r="B120">
        <v>6</v>
      </c>
      <c r="C120">
        <v>3</v>
      </c>
    </row>
    <row r="121" spans="1:3" x14ac:dyDescent="0.3">
      <c r="A121">
        <v>2017</v>
      </c>
      <c r="B121">
        <v>2</v>
      </c>
      <c r="C121">
        <v>2</v>
      </c>
    </row>
    <row r="122" spans="1:3" x14ac:dyDescent="0.3">
      <c r="A122">
        <v>2017</v>
      </c>
      <c r="B122">
        <v>6</v>
      </c>
      <c r="C122">
        <v>4</v>
      </c>
    </row>
    <row r="123" spans="1:3" x14ac:dyDescent="0.3">
      <c r="A123">
        <v>2017</v>
      </c>
      <c r="B123">
        <v>8</v>
      </c>
      <c r="C123">
        <v>7</v>
      </c>
    </row>
    <row r="124" spans="1:3" x14ac:dyDescent="0.3">
      <c r="A124">
        <v>2017</v>
      </c>
      <c r="B124">
        <v>3</v>
      </c>
      <c r="C124">
        <v>3</v>
      </c>
    </row>
    <row r="125" spans="1:3" x14ac:dyDescent="0.3">
      <c r="A125">
        <v>2017</v>
      </c>
      <c r="B125">
        <v>3</v>
      </c>
      <c r="C125">
        <v>3</v>
      </c>
    </row>
    <row r="126" spans="1:3" x14ac:dyDescent="0.3">
      <c r="A126">
        <v>2017</v>
      </c>
      <c r="B126">
        <v>8</v>
      </c>
      <c r="C126">
        <v>8</v>
      </c>
    </row>
    <row r="127" spans="1:3" x14ac:dyDescent="0.3">
      <c r="A127">
        <v>2017</v>
      </c>
      <c r="B127">
        <v>6</v>
      </c>
      <c r="C127">
        <v>6</v>
      </c>
    </row>
    <row r="128" spans="1:3" x14ac:dyDescent="0.3">
      <c r="A128">
        <v>2017</v>
      </c>
      <c r="B128">
        <v>7</v>
      </c>
      <c r="C128">
        <v>4</v>
      </c>
    </row>
    <row r="129" spans="1:3" x14ac:dyDescent="0.3">
      <c r="A129">
        <v>2017</v>
      </c>
      <c r="B129">
        <v>3</v>
      </c>
      <c r="C129">
        <v>3</v>
      </c>
    </row>
    <row r="130" spans="1:3" x14ac:dyDescent="0.3">
      <c r="A130">
        <v>2017</v>
      </c>
      <c r="B130">
        <v>12</v>
      </c>
      <c r="C130">
        <v>14</v>
      </c>
    </row>
    <row r="131" spans="1:3" x14ac:dyDescent="0.3">
      <c r="A131">
        <v>2017</v>
      </c>
      <c r="B131">
        <v>4</v>
      </c>
      <c r="C131">
        <v>4</v>
      </c>
    </row>
    <row r="132" spans="1:3" x14ac:dyDescent="0.3">
      <c r="A132">
        <v>2017</v>
      </c>
      <c r="B132">
        <v>5</v>
      </c>
      <c r="C132">
        <v>3</v>
      </c>
    </row>
    <row r="133" spans="1:3" x14ac:dyDescent="0.3">
      <c r="A133">
        <v>2017</v>
      </c>
      <c r="B133">
        <v>16</v>
      </c>
      <c r="C133">
        <v>16</v>
      </c>
    </row>
    <row r="134" spans="1:3" x14ac:dyDescent="0.3">
      <c r="A134">
        <v>2017</v>
      </c>
      <c r="B134">
        <v>4</v>
      </c>
      <c r="C134">
        <v>4</v>
      </c>
    </row>
    <row r="135" spans="1:3" x14ac:dyDescent="0.3">
      <c r="A135">
        <v>2017</v>
      </c>
      <c r="B135">
        <v>4</v>
      </c>
      <c r="C135">
        <v>4</v>
      </c>
    </row>
    <row r="136" spans="1:3" x14ac:dyDescent="0.3">
      <c r="A136">
        <v>2017</v>
      </c>
      <c r="B136">
        <v>4</v>
      </c>
      <c r="C136">
        <v>3</v>
      </c>
    </row>
    <row r="137" spans="1:3" x14ac:dyDescent="0.3">
      <c r="A137">
        <v>2017</v>
      </c>
      <c r="B137">
        <v>9</v>
      </c>
      <c r="C137">
        <v>10</v>
      </c>
    </row>
    <row r="138" spans="1:3" x14ac:dyDescent="0.3">
      <c r="A138">
        <v>2017</v>
      </c>
      <c r="B138">
        <v>10</v>
      </c>
      <c r="C138">
        <v>10</v>
      </c>
    </row>
    <row r="139" spans="1:3" x14ac:dyDescent="0.3">
      <c r="A139">
        <v>2017</v>
      </c>
      <c r="B139">
        <v>11</v>
      </c>
      <c r="C139">
        <v>11</v>
      </c>
    </row>
    <row r="140" spans="1:3" x14ac:dyDescent="0.3">
      <c r="A140">
        <v>2017</v>
      </c>
      <c r="B140">
        <v>7</v>
      </c>
      <c r="C140">
        <v>6</v>
      </c>
    </row>
    <row r="141" spans="1:3" x14ac:dyDescent="0.3">
      <c r="A141">
        <v>2017</v>
      </c>
      <c r="B141">
        <v>1</v>
      </c>
      <c r="C141">
        <v>0</v>
      </c>
    </row>
    <row r="142" spans="1:3" x14ac:dyDescent="0.3">
      <c r="A142">
        <v>2017</v>
      </c>
      <c r="B142">
        <v>11</v>
      </c>
      <c r="C142">
        <v>10</v>
      </c>
    </row>
    <row r="143" spans="1:3" x14ac:dyDescent="0.3">
      <c r="A143">
        <v>2017</v>
      </c>
      <c r="B143">
        <v>4</v>
      </c>
      <c r="C143">
        <v>3</v>
      </c>
    </row>
    <row r="144" spans="1:3" x14ac:dyDescent="0.3">
      <c r="A144">
        <v>2017</v>
      </c>
      <c r="B144">
        <v>2</v>
      </c>
      <c r="C144">
        <v>1</v>
      </c>
    </row>
    <row r="145" spans="1:3" x14ac:dyDescent="0.3">
      <c r="A145">
        <v>2017</v>
      </c>
      <c r="B145">
        <v>5</v>
      </c>
      <c r="C145">
        <v>5</v>
      </c>
    </row>
    <row r="146" spans="1:3" x14ac:dyDescent="0.3">
      <c r="A146">
        <v>2017</v>
      </c>
      <c r="B146">
        <v>1</v>
      </c>
      <c r="C146">
        <v>3</v>
      </c>
    </row>
    <row r="147" spans="1:3" x14ac:dyDescent="0.3">
      <c r="A147">
        <v>2017</v>
      </c>
      <c r="B147">
        <v>3</v>
      </c>
      <c r="C147">
        <v>3</v>
      </c>
    </row>
    <row r="148" spans="1:3" x14ac:dyDescent="0.3">
      <c r="A148">
        <v>2017</v>
      </c>
      <c r="B148">
        <v>2</v>
      </c>
      <c r="C148">
        <v>2</v>
      </c>
    </row>
    <row r="149" spans="1:3" x14ac:dyDescent="0.3">
      <c r="A149">
        <v>2017</v>
      </c>
      <c r="B149">
        <v>1</v>
      </c>
      <c r="C149">
        <v>0</v>
      </c>
    </row>
    <row r="150" spans="1:3" x14ac:dyDescent="0.3">
      <c r="A150">
        <v>2017</v>
      </c>
      <c r="B150">
        <v>17</v>
      </c>
      <c r="C150">
        <v>16</v>
      </c>
    </row>
    <row r="151" spans="1:3" x14ac:dyDescent="0.3">
      <c r="A151">
        <v>2017</v>
      </c>
      <c r="B151">
        <v>6</v>
      </c>
      <c r="C151">
        <v>2</v>
      </c>
    </row>
    <row r="152" spans="1:3" x14ac:dyDescent="0.3">
      <c r="A152">
        <v>2017</v>
      </c>
      <c r="B152">
        <v>2</v>
      </c>
      <c r="C152">
        <v>1</v>
      </c>
    </row>
    <row r="153" spans="1:3" x14ac:dyDescent="0.3">
      <c r="A153">
        <v>2017</v>
      </c>
      <c r="B153">
        <v>5</v>
      </c>
      <c r="C153">
        <v>5</v>
      </c>
    </row>
    <row r="154" spans="1:3" x14ac:dyDescent="0.3">
      <c r="A154">
        <v>2017</v>
      </c>
      <c r="B154">
        <v>1</v>
      </c>
      <c r="C154">
        <v>0</v>
      </c>
    </row>
    <row r="155" spans="1:3" x14ac:dyDescent="0.3">
      <c r="A155">
        <v>2017</v>
      </c>
      <c r="B155">
        <v>2</v>
      </c>
      <c r="C155">
        <v>1</v>
      </c>
    </row>
    <row r="156" spans="1:3" x14ac:dyDescent="0.3">
      <c r="A156">
        <v>2017</v>
      </c>
      <c r="B156">
        <v>4</v>
      </c>
      <c r="C156">
        <v>3</v>
      </c>
    </row>
    <row r="157" spans="1:3" x14ac:dyDescent="0.3">
      <c r="A157">
        <v>2017</v>
      </c>
      <c r="B157">
        <v>3</v>
      </c>
      <c r="C157">
        <v>2</v>
      </c>
    </row>
    <row r="158" spans="1:3" x14ac:dyDescent="0.3">
      <c r="A158">
        <v>2017</v>
      </c>
      <c r="B158">
        <v>0</v>
      </c>
      <c r="C158">
        <v>0</v>
      </c>
    </row>
    <row r="159" spans="1:3" x14ac:dyDescent="0.3">
      <c r="A159">
        <v>2017</v>
      </c>
      <c r="B159">
        <v>9</v>
      </c>
      <c r="C159">
        <v>7</v>
      </c>
    </row>
    <row r="160" spans="1:3" x14ac:dyDescent="0.3">
      <c r="A160">
        <v>2017</v>
      </c>
      <c r="B160">
        <v>2</v>
      </c>
      <c r="C160">
        <v>2</v>
      </c>
    </row>
    <row r="161" spans="1:3" x14ac:dyDescent="0.3">
      <c r="A161">
        <v>2017</v>
      </c>
      <c r="B161">
        <v>2</v>
      </c>
      <c r="C161">
        <v>2</v>
      </c>
    </row>
    <row r="162" spans="1:3" x14ac:dyDescent="0.3">
      <c r="A162">
        <v>2017</v>
      </c>
      <c r="B162">
        <v>4</v>
      </c>
      <c r="C162">
        <v>4</v>
      </c>
    </row>
    <row r="163" spans="1:3" x14ac:dyDescent="0.3">
      <c r="A163">
        <v>2017</v>
      </c>
      <c r="B163">
        <v>7</v>
      </c>
      <c r="C163">
        <v>6</v>
      </c>
    </row>
    <row r="164" spans="1:3" x14ac:dyDescent="0.3">
      <c r="A164">
        <v>2017</v>
      </c>
      <c r="B164">
        <v>1</v>
      </c>
      <c r="C164">
        <v>2</v>
      </c>
    </row>
    <row r="165" spans="1:3" x14ac:dyDescent="0.3">
      <c r="A165">
        <v>2017</v>
      </c>
      <c r="B165">
        <v>8</v>
      </c>
      <c r="C165">
        <v>10</v>
      </c>
    </row>
    <row r="166" spans="1:3" x14ac:dyDescent="0.3">
      <c r="A166">
        <v>2017</v>
      </c>
      <c r="B166">
        <v>9</v>
      </c>
      <c r="C166">
        <v>8</v>
      </c>
    </row>
    <row r="167" spans="1:3" x14ac:dyDescent="0.3">
      <c r="A167">
        <v>2017</v>
      </c>
      <c r="B167">
        <v>28</v>
      </c>
      <c r="C167">
        <v>26</v>
      </c>
    </row>
    <row r="168" spans="1:3" x14ac:dyDescent="0.3">
      <c r="A168">
        <v>2017</v>
      </c>
      <c r="B168">
        <v>5</v>
      </c>
      <c r="C168">
        <v>3</v>
      </c>
    </row>
    <row r="169" spans="1:3" x14ac:dyDescent="0.3">
      <c r="A169">
        <v>2017</v>
      </c>
      <c r="B169">
        <v>6</v>
      </c>
      <c r="C169">
        <v>6</v>
      </c>
    </row>
    <row r="170" spans="1:3" x14ac:dyDescent="0.3">
      <c r="A170">
        <v>2017</v>
      </c>
      <c r="B170">
        <v>1</v>
      </c>
      <c r="C170">
        <v>1</v>
      </c>
    </row>
    <row r="171" spans="1:3" x14ac:dyDescent="0.3">
      <c r="A171">
        <v>2017</v>
      </c>
      <c r="B171">
        <v>3</v>
      </c>
      <c r="C171">
        <v>0</v>
      </c>
    </row>
    <row r="172" spans="1:3" x14ac:dyDescent="0.3">
      <c r="A172">
        <v>2017</v>
      </c>
      <c r="B172">
        <v>1</v>
      </c>
      <c r="C172">
        <v>1</v>
      </c>
    </row>
    <row r="173" spans="1:3" x14ac:dyDescent="0.3">
      <c r="A173">
        <v>2017</v>
      </c>
      <c r="B173">
        <v>4</v>
      </c>
      <c r="C173">
        <v>3</v>
      </c>
    </row>
    <row r="174" spans="1:3" x14ac:dyDescent="0.3">
      <c r="A174">
        <v>2017</v>
      </c>
      <c r="B174">
        <v>0</v>
      </c>
      <c r="C174">
        <v>1</v>
      </c>
    </row>
    <row r="175" spans="1:3" x14ac:dyDescent="0.3">
      <c r="A175">
        <v>2017</v>
      </c>
      <c r="B175">
        <v>14</v>
      </c>
      <c r="C175">
        <v>13</v>
      </c>
    </row>
    <row r="176" spans="1:3" x14ac:dyDescent="0.3">
      <c r="A176">
        <v>2017</v>
      </c>
      <c r="B176">
        <v>3</v>
      </c>
      <c r="C176">
        <v>4</v>
      </c>
    </row>
    <row r="177" spans="1:3" x14ac:dyDescent="0.3">
      <c r="A177">
        <v>2017</v>
      </c>
      <c r="B177">
        <v>5</v>
      </c>
      <c r="C177">
        <v>5</v>
      </c>
    </row>
    <row r="178" spans="1:3" x14ac:dyDescent="0.3">
      <c r="A178">
        <v>2017</v>
      </c>
      <c r="B178">
        <v>0</v>
      </c>
      <c r="C178">
        <v>0</v>
      </c>
    </row>
    <row r="179" spans="1:3" x14ac:dyDescent="0.3">
      <c r="A179">
        <v>2017</v>
      </c>
      <c r="B179">
        <v>1</v>
      </c>
      <c r="C179">
        <v>0</v>
      </c>
    </row>
    <row r="180" spans="1:3" x14ac:dyDescent="0.3">
      <c r="A180">
        <v>2017</v>
      </c>
      <c r="B180">
        <v>6</v>
      </c>
      <c r="C180">
        <v>5</v>
      </c>
    </row>
    <row r="181" spans="1:3" x14ac:dyDescent="0.3">
      <c r="A181">
        <v>2017</v>
      </c>
      <c r="B181">
        <v>1</v>
      </c>
      <c r="C181">
        <v>1</v>
      </c>
    </row>
    <row r="182" spans="1:3" x14ac:dyDescent="0.3">
      <c r="A182">
        <v>2017</v>
      </c>
      <c r="B182">
        <v>2</v>
      </c>
      <c r="C182">
        <v>2</v>
      </c>
    </row>
    <row r="183" spans="1:3" x14ac:dyDescent="0.3">
      <c r="A183">
        <v>2017</v>
      </c>
      <c r="B183">
        <v>10</v>
      </c>
      <c r="C183">
        <v>10</v>
      </c>
    </row>
    <row r="184" spans="1:3" x14ac:dyDescent="0.3">
      <c r="A184">
        <v>2017</v>
      </c>
      <c r="B184">
        <v>2</v>
      </c>
      <c r="C184">
        <v>2</v>
      </c>
    </row>
    <row r="185" spans="1:3" x14ac:dyDescent="0.3">
      <c r="A185">
        <v>2017</v>
      </c>
      <c r="B185">
        <v>6</v>
      </c>
      <c r="C185">
        <v>7</v>
      </c>
    </row>
    <row r="186" spans="1:3" x14ac:dyDescent="0.3">
      <c r="A186">
        <v>2017</v>
      </c>
      <c r="B186">
        <v>4</v>
      </c>
      <c r="C186">
        <v>3</v>
      </c>
    </row>
    <row r="187" spans="1:3" x14ac:dyDescent="0.3">
      <c r="A187">
        <v>2017</v>
      </c>
      <c r="B187">
        <v>4</v>
      </c>
      <c r="C187">
        <v>4</v>
      </c>
    </row>
    <row r="188" spans="1:3" x14ac:dyDescent="0.3">
      <c r="A188">
        <v>2017</v>
      </c>
      <c r="B188">
        <v>7</v>
      </c>
      <c r="C188">
        <v>4</v>
      </c>
    </row>
    <row r="189" spans="1:3" x14ac:dyDescent="0.3">
      <c r="A189">
        <v>2017</v>
      </c>
      <c r="B189">
        <v>7</v>
      </c>
      <c r="C189">
        <v>6</v>
      </c>
    </row>
    <row r="190" spans="1:3" x14ac:dyDescent="0.3">
      <c r="A190">
        <v>2017</v>
      </c>
      <c r="B190">
        <v>3</v>
      </c>
      <c r="C190">
        <v>2</v>
      </c>
    </row>
    <row r="191" spans="1:3" x14ac:dyDescent="0.3">
      <c r="A191">
        <v>2017</v>
      </c>
      <c r="B191">
        <v>0</v>
      </c>
      <c r="C191">
        <v>0</v>
      </c>
    </row>
    <row r="192" spans="1:3" x14ac:dyDescent="0.3">
      <c r="A192">
        <v>2017</v>
      </c>
      <c r="B192">
        <v>5</v>
      </c>
      <c r="C192">
        <v>4</v>
      </c>
    </row>
    <row r="193" spans="1:3" x14ac:dyDescent="0.3">
      <c r="A193">
        <v>2017</v>
      </c>
      <c r="B193">
        <v>1</v>
      </c>
      <c r="C193">
        <v>2</v>
      </c>
    </row>
    <row r="194" spans="1:3" x14ac:dyDescent="0.3">
      <c r="A194">
        <v>2017</v>
      </c>
      <c r="B194">
        <v>2</v>
      </c>
      <c r="C194">
        <v>1</v>
      </c>
    </row>
    <row r="195" spans="1:3" x14ac:dyDescent="0.3">
      <c r="A195">
        <v>2017</v>
      </c>
      <c r="B195">
        <v>3</v>
      </c>
      <c r="C195">
        <v>3</v>
      </c>
    </row>
    <row r="196" spans="1:3" x14ac:dyDescent="0.3">
      <c r="A196">
        <v>2017</v>
      </c>
      <c r="B196">
        <v>9</v>
      </c>
      <c r="C196">
        <v>8</v>
      </c>
    </row>
    <row r="197" spans="1:3" x14ac:dyDescent="0.3">
      <c r="A197">
        <v>2017</v>
      </c>
      <c r="B197">
        <v>10</v>
      </c>
      <c r="C197">
        <v>8</v>
      </c>
    </row>
    <row r="198" spans="1:3" x14ac:dyDescent="0.3">
      <c r="A198">
        <v>2017</v>
      </c>
      <c r="B198">
        <v>5</v>
      </c>
      <c r="C198">
        <v>4</v>
      </c>
    </row>
    <row r="199" spans="1:3" x14ac:dyDescent="0.3">
      <c r="A199">
        <v>2017</v>
      </c>
      <c r="B199">
        <v>3</v>
      </c>
      <c r="C199">
        <v>2</v>
      </c>
    </row>
    <row r="200" spans="1:3" x14ac:dyDescent="0.3">
      <c r="A200">
        <v>2017</v>
      </c>
      <c r="B200">
        <v>9</v>
      </c>
      <c r="C200">
        <v>7</v>
      </c>
    </row>
    <row r="201" spans="1:3" x14ac:dyDescent="0.3">
      <c r="A201">
        <v>2017</v>
      </c>
      <c r="B201">
        <v>3</v>
      </c>
      <c r="C201">
        <v>4</v>
      </c>
    </row>
    <row r="202" spans="1:3" x14ac:dyDescent="0.3">
      <c r="A202">
        <v>2017</v>
      </c>
      <c r="B202">
        <v>1</v>
      </c>
      <c r="C202">
        <v>3</v>
      </c>
    </row>
    <row r="203" spans="1:3" x14ac:dyDescent="0.3">
      <c r="A203">
        <v>2017</v>
      </c>
      <c r="B203">
        <v>0</v>
      </c>
      <c r="C203">
        <v>0</v>
      </c>
    </row>
    <row r="204" spans="1:3" x14ac:dyDescent="0.3">
      <c r="A204">
        <v>2017</v>
      </c>
      <c r="B204">
        <v>8</v>
      </c>
      <c r="C204">
        <v>6</v>
      </c>
    </row>
    <row r="205" spans="1:3" x14ac:dyDescent="0.3">
      <c r="A205">
        <v>2017</v>
      </c>
      <c r="B205">
        <v>0</v>
      </c>
      <c r="C205">
        <v>0</v>
      </c>
    </row>
    <row r="206" spans="1:3" x14ac:dyDescent="0.3">
      <c r="A206">
        <v>2017</v>
      </c>
      <c r="B206">
        <v>3</v>
      </c>
      <c r="C206">
        <v>3</v>
      </c>
    </row>
    <row r="207" spans="1:3" x14ac:dyDescent="0.3">
      <c r="A207">
        <v>2017</v>
      </c>
      <c r="B207">
        <v>3</v>
      </c>
      <c r="C207">
        <v>3</v>
      </c>
    </row>
    <row r="208" spans="1:3" x14ac:dyDescent="0.3">
      <c r="A208">
        <v>2017</v>
      </c>
      <c r="B208">
        <v>3</v>
      </c>
      <c r="C208">
        <v>2</v>
      </c>
    </row>
    <row r="209" spans="1:3" x14ac:dyDescent="0.3">
      <c r="A209">
        <v>2017</v>
      </c>
      <c r="B209">
        <v>9</v>
      </c>
      <c r="C209">
        <v>8</v>
      </c>
    </row>
    <row r="210" spans="1:3" x14ac:dyDescent="0.3">
      <c r="A210">
        <v>2017</v>
      </c>
      <c r="B210">
        <v>14</v>
      </c>
      <c r="C210">
        <v>14</v>
      </c>
    </row>
    <row r="211" spans="1:3" x14ac:dyDescent="0.3">
      <c r="A211">
        <v>2017</v>
      </c>
      <c r="B211">
        <v>0</v>
      </c>
      <c r="C211">
        <v>0</v>
      </c>
    </row>
    <row r="212" spans="1:3" x14ac:dyDescent="0.3">
      <c r="A212">
        <v>2017</v>
      </c>
      <c r="B212">
        <v>7</v>
      </c>
      <c r="C212">
        <v>6</v>
      </c>
    </row>
    <row r="213" spans="1:3" x14ac:dyDescent="0.3">
      <c r="A213">
        <v>2017</v>
      </c>
      <c r="B213">
        <v>2</v>
      </c>
      <c r="C213">
        <v>2</v>
      </c>
    </row>
    <row r="214" spans="1:3" x14ac:dyDescent="0.3">
      <c r="A214">
        <v>2017</v>
      </c>
      <c r="B214">
        <v>12</v>
      </c>
      <c r="C214">
        <v>10</v>
      </c>
    </row>
    <row r="215" spans="1:3" x14ac:dyDescent="0.3">
      <c r="A215">
        <v>2017</v>
      </c>
      <c r="B215">
        <v>4</v>
      </c>
      <c r="C215">
        <v>4</v>
      </c>
    </row>
    <row r="216" spans="1:3" x14ac:dyDescent="0.3">
      <c r="A216">
        <v>2017</v>
      </c>
      <c r="B216">
        <v>43</v>
      </c>
      <c r="C216">
        <v>42</v>
      </c>
    </row>
    <row r="217" spans="1:3" x14ac:dyDescent="0.3">
      <c r="A217">
        <v>2017</v>
      </c>
      <c r="B217">
        <v>5</v>
      </c>
      <c r="C217">
        <v>5</v>
      </c>
    </row>
    <row r="218" spans="1:3" x14ac:dyDescent="0.3">
      <c r="A218">
        <v>2017</v>
      </c>
      <c r="B218">
        <v>10</v>
      </c>
      <c r="C218">
        <v>6</v>
      </c>
    </row>
    <row r="219" spans="1:3" x14ac:dyDescent="0.3">
      <c r="A219">
        <v>2017</v>
      </c>
      <c r="B219">
        <v>1</v>
      </c>
      <c r="C219">
        <v>0</v>
      </c>
    </row>
    <row r="220" spans="1:3" x14ac:dyDescent="0.3">
      <c r="A220">
        <v>2017</v>
      </c>
      <c r="B220">
        <v>1</v>
      </c>
      <c r="C220">
        <v>1</v>
      </c>
    </row>
    <row r="221" spans="1:3" x14ac:dyDescent="0.3">
      <c r="A221">
        <v>2017</v>
      </c>
      <c r="B221">
        <v>9</v>
      </c>
      <c r="C221">
        <v>6</v>
      </c>
    </row>
    <row r="222" spans="1:3" x14ac:dyDescent="0.3">
      <c r="A222">
        <v>2017</v>
      </c>
      <c r="B222">
        <v>6</v>
      </c>
      <c r="C222">
        <v>5</v>
      </c>
    </row>
    <row r="223" spans="1:3" x14ac:dyDescent="0.3">
      <c r="A223">
        <v>2017</v>
      </c>
      <c r="B223">
        <v>4</v>
      </c>
      <c r="C223">
        <v>2</v>
      </c>
    </row>
    <row r="224" spans="1:3" x14ac:dyDescent="0.3">
      <c r="A224">
        <v>2017</v>
      </c>
      <c r="B224">
        <v>4</v>
      </c>
      <c r="C224">
        <v>4</v>
      </c>
    </row>
    <row r="225" spans="1:3" x14ac:dyDescent="0.3">
      <c r="A225">
        <v>2017</v>
      </c>
      <c r="B225">
        <v>2</v>
      </c>
      <c r="C225">
        <v>2</v>
      </c>
    </row>
    <row r="226" spans="1:3" x14ac:dyDescent="0.3">
      <c r="A226">
        <v>2017</v>
      </c>
      <c r="B226">
        <v>1</v>
      </c>
      <c r="C226">
        <v>1</v>
      </c>
    </row>
    <row r="227" spans="1:3" x14ac:dyDescent="0.3">
      <c r="A227">
        <v>2017</v>
      </c>
      <c r="B227">
        <v>1</v>
      </c>
      <c r="C227">
        <v>1</v>
      </c>
    </row>
    <row r="228" spans="1:3" x14ac:dyDescent="0.3">
      <c r="A228">
        <v>2017</v>
      </c>
      <c r="B228">
        <v>20</v>
      </c>
      <c r="C228">
        <v>16</v>
      </c>
    </row>
    <row r="229" spans="1:3" x14ac:dyDescent="0.3">
      <c r="A229">
        <v>2017</v>
      </c>
      <c r="B229">
        <v>5</v>
      </c>
      <c r="C229">
        <v>4</v>
      </c>
    </row>
    <row r="230" spans="1:3" x14ac:dyDescent="0.3">
      <c r="A230">
        <v>2017</v>
      </c>
      <c r="B230">
        <v>2</v>
      </c>
      <c r="C230">
        <v>1</v>
      </c>
    </row>
    <row r="231" spans="1:3" x14ac:dyDescent="0.3">
      <c r="A231">
        <v>2017</v>
      </c>
      <c r="B231">
        <v>4</v>
      </c>
      <c r="C231">
        <v>2</v>
      </c>
    </row>
    <row r="232" spans="1:3" x14ac:dyDescent="0.3">
      <c r="A232">
        <v>2017</v>
      </c>
      <c r="B232">
        <v>3</v>
      </c>
      <c r="C232">
        <v>2</v>
      </c>
    </row>
    <row r="233" spans="1:3" x14ac:dyDescent="0.3">
      <c r="A233">
        <v>2017</v>
      </c>
      <c r="B233">
        <v>2</v>
      </c>
      <c r="C233">
        <v>2</v>
      </c>
    </row>
    <row r="234" spans="1:3" x14ac:dyDescent="0.3">
      <c r="A234">
        <v>2017</v>
      </c>
      <c r="B234">
        <v>1</v>
      </c>
      <c r="C234">
        <v>1</v>
      </c>
    </row>
    <row r="235" spans="1:3" x14ac:dyDescent="0.3">
      <c r="A235">
        <v>2017</v>
      </c>
      <c r="B235">
        <v>1</v>
      </c>
      <c r="C235">
        <v>2</v>
      </c>
    </row>
    <row r="236" spans="1:3" x14ac:dyDescent="0.3">
      <c r="A236">
        <v>2017</v>
      </c>
      <c r="B236">
        <v>2</v>
      </c>
      <c r="C236">
        <v>2</v>
      </c>
    </row>
    <row r="237" spans="1:3" x14ac:dyDescent="0.3">
      <c r="A237">
        <v>2017</v>
      </c>
      <c r="B237">
        <v>0</v>
      </c>
      <c r="C237">
        <v>0</v>
      </c>
    </row>
    <row r="238" spans="1:3" x14ac:dyDescent="0.3">
      <c r="A238">
        <v>2017</v>
      </c>
      <c r="B238">
        <v>1</v>
      </c>
      <c r="C238">
        <v>1</v>
      </c>
    </row>
    <row r="239" spans="1:3" x14ac:dyDescent="0.3">
      <c r="A239">
        <v>2017</v>
      </c>
      <c r="B239">
        <v>16</v>
      </c>
      <c r="C239">
        <v>17</v>
      </c>
    </row>
    <row r="240" spans="1:3" x14ac:dyDescent="0.3">
      <c r="A240">
        <v>2017</v>
      </c>
      <c r="B240">
        <v>10</v>
      </c>
      <c r="C240">
        <v>10</v>
      </c>
    </row>
    <row r="241" spans="1:3" x14ac:dyDescent="0.3">
      <c r="A241">
        <v>2017</v>
      </c>
      <c r="B241">
        <v>20</v>
      </c>
      <c r="C241">
        <v>22</v>
      </c>
    </row>
    <row r="242" spans="1:3" x14ac:dyDescent="0.3">
      <c r="A242">
        <v>2017</v>
      </c>
      <c r="B242">
        <v>4</v>
      </c>
      <c r="C242">
        <v>3</v>
      </c>
    </row>
    <row r="243" spans="1:3" x14ac:dyDescent="0.3">
      <c r="A243">
        <v>2017</v>
      </c>
      <c r="B243">
        <v>11</v>
      </c>
      <c r="C243">
        <v>10</v>
      </c>
    </row>
    <row r="244" spans="1:3" x14ac:dyDescent="0.3">
      <c r="A244">
        <v>2017</v>
      </c>
      <c r="B244">
        <v>4</v>
      </c>
      <c r="C244">
        <v>5</v>
      </c>
    </row>
    <row r="245" spans="1:3" x14ac:dyDescent="0.3">
      <c r="A245">
        <v>2017</v>
      </c>
      <c r="B245">
        <v>1</v>
      </c>
      <c r="C245">
        <v>1</v>
      </c>
    </row>
    <row r="246" spans="1:3" x14ac:dyDescent="0.3">
      <c r="A246">
        <v>2017</v>
      </c>
      <c r="B246">
        <v>3</v>
      </c>
      <c r="C246">
        <v>3</v>
      </c>
    </row>
    <row r="247" spans="1:3" x14ac:dyDescent="0.3">
      <c r="A247">
        <v>2017</v>
      </c>
      <c r="B247">
        <v>19</v>
      </c>
      <c r="C247">
        <v>15</v>
      </c>
    </row>
    <row r="248" spans="1:3" x14ac:dyDescent="0.3">
      <c r="A248">
        <v>2017</v>
      </c>
      <c r="B248">
        <v>2</v>
      </c>
      <c r="C248">
        <v>2</v>
      </c>
    </row>
    <row r="249" spans="1:3" x14ac:dyDescent="0.3">
      <c r="A249">
        <v>2017</v>
      </c>
      <c r="B249">
        <v>6</v>
      </c>
      <c r="C249">
        <v>2</v>
      </c>
    </row>
    <row r="250" spans="1:3" x14ac:dyDescent="0.3">
      <c r="A250">
        <v>2017</v>
      </c>
      <c r="B250">
        <v>2</v>
      </c>
      <c r="C250">
        <v>1</v>
      </c>
    </row>
    <row r="251" spans="1:3" x14ac:dyDescent="0.3">
      <c r="A251">
        <v>2017</v>
      </c>
      <c r="B251">
        <v>4</v>
      </c>
      <c r="C251">
        <v>4</v>
      </c>
    </row>
    <row r="252" spans="1:3" x14ac:dyDescent="0.3">
      <c r="A252">
        <v>2017</v>
      </c>
      <c r="B252">
        <v>7</v>
      </c>
      <c r="C252">
        <v>10</v>
      </c>
    </row>
    <row r="253" spans="1:3" x14ac:dyDescent="0.3">
      <c r="A253">
        <v>2017</v>
      </c>
      <c r="B253">
        <v>5</v>
      </c>
      <c r="C253">
        <v>4</v>
      </c>
    </row>
    <row r="254" spans="1:3" x14ac:dyDescent="0.3">
      <c r="A254">
        <v>2017</v>
      </c>
      <c r="B254">
        <v>0</v>
      </c>
      <c r="C254">
        <v>0</v>
      </c>
    </row>
    <row r="255" spans="1:3" x14ac:dyDescent="0.3">
      <c r="A255">
        <v>2017</v>
      </c>
      <c r="B255">
        <v>4</v>
      </c>
      <c r="C255">
        <v>4</v>
      </c>
    </row>
    <row r="256" spans="1:3" x14ac:dyDescent="0.3">
      <c r="A256">
        <v>2017</v>
      </c>
      <c r="B256">
        <v>4</v>
      </c>
      <c r="C256">
        <v>3</v>
      </c>
    </row>
    <row r="257" spans="1:3" x14ac:dyDescent="0.3">
      <c r="A257">
        <v>2017</v>
      </c>
      <c r="B257">
        <v>8</v>
      </c>
      <c r="C257">
        <v>8</v>
      </c>
    </row>
    <row r="258" spans="1:3" x14ac:dyDescent="0.3">
      <c r="A258">
        <v>2017</v>
      </c>
      <c r="B258">
        <v>0</v>
      </c>
      <c r="C258">
        <v>0</v>
      </c>
    </row>
    <row r="259" spans="1:3" x14ac:dyDescent="0.3">
      <c r="A259">
        <v>2017</v>
      </c>
      <c r="B259">
        <v>6</v>
      </c>
      <c r="C259">
        <v>4</v>
      </c>
    </row>
    <row r="260" spans="1:3" x14ac:dyDescent="0.3">
      <c r="A260">
        <v>2017</v>
      </c>
      <c r="B260">
        <v>3</v>
      </c>
      <c r="C260">
        <v>1</v>
      </c>
    </row>
    <row r="261" spans="1:3" x14ac:dyDescent="0.3">
      <c r="A261">
        <v>2017</v>
      </c>
      <c r="B261">
        <v>1</v>
      </c>
      <c r="C261">
        <v>2</v>
      </c>
    </row>
    <row r="262" spans="1:3" x14ac:dyDescent="0.3">
      <c r="A262">
        <v>2017</v>
      </c>
      <c r="B262">
        <v>3</v>
      </c>
      <c r="C262">
        <v>3</v>
      </c>
    </row>
    <row r="263" spans="1:3" x14ac:dyDescent="0.3">
      <c r="A263">
        <v>2017</v>
      </c>
      <c r="B263">
        <v>4</v>
      </c>
      <c r="C263">
        <v>2</v>
      </c>
    </row>
    <row r="264" spans="1:3" x14ac:dyDescent="0.3">
      <c r="A264">
        <v>2017</v>
      </c>
      <c r="B264">
        <v>0</v>
      </c>
      <c r="C264">
        <v>0</v>
      </c>
    </row>
    <row r="265" spans="1:3" x14ac:dyDescent="0.3">
      <c r="A265">
        <v>2017</v>
      </c>
      <c r="B265">
        <v>3</v>
      </c>
      <c r="C265">
        <v>3</v>
      </c>
    </row>
    <row r="266" spans="1:3" x14ac:dyDescent="0.3">
      <c r="A266">
        <v>2017</v>
      </c>
      <c r="B266">
        <v>1</v>
      </c>
      <c r="C266">
        <v>1</v>
      </c>
    </row>
    <row r="267" spans="1:3" x14ac:dyDescent="0.3">
      <c r="A267">
        <v>2017</v>
      </c>
      <c r="B267">
        <v>10</v>
      </c>
      <c r="C267">
        <v>8</v>
      </c>
    </row>
    <row r="268" spans="1:3" x14ac:dyDescent="0.3">
      <c r="A268">
        <v>2017</v>
      </c>
      <c r="B268">
        <v>24</v>
      </c>
      <c r="C268">
        <v>21</v>
      </c>
    </row>
    <row r="269" spans="1:3" x14ac:dyDescent="0.3">
      <c r="A269">
        <v>2017</v>
      </c>
      <c r="B269">
        <v>8</v>
      </c>
      <c r="C269">
        <v>7</v>
      </c>
    </row>
    <row r="270" spans="1:3" x14ac:dyDescent="0.3">
      <c r="A270">
        <v>2017</v>
      </c>
      <c r="B270">
        <v>16</v>
      </c>
      <c r="C270">
        <v>17</v>
      </c>
    </row>
    <row r="271" spans="1:3" x14ac:dyDescent="0.3">
      <c r="A271">
        <v>2017</v>
      </c>
      <c r="B271">
        <v>0</v>
      </c>
      <c r="C271">
        <v>0</v>
      </c>
    </row>
    <row r="272" spans="1:3" x14ac:dyDescent="0.3">
      <c r="A272">
        <v>2017</v>
      </c>
      <c r="B272">
        <v>5</v>
      </c>
      <c r="C272">
        <v>5</v>
      </c>
    </row>
    <row r="273" spans="1:3" x14ac:dyDescent="0.3">
      <c r="A273">
        <v>2017</v>
      </c>
      <c r="B273">
        <v>2</v>
      </c>
      <c r="C273">
        <v>2</v>
      </c>
    </row>
    <row r="274" spans="1:3" x14ac:dyDescent="0.3">
      <c r="A274">
        <v>2017</v>
      </c>
      <c r="B274">
        <v>5</v>
      </c>
      <c r="C274">
        <v>5</v>
      </c>
    </row>
    <row r="275" spans="1:3" x14ac:dyDescent="0.3">
      <c r="A275">
        <v>2017</v>
      </c>
      <c r="B275">
        <v>2</v>
      </c>
      <c r="C275">
        <v>1</v>
      </c>
    </row>
    <row r="276" spans="1:3" x14ac:dyDescent="0.3">
      <c r="A276">
        <v>2017</v>
      </c>
      <c r="B276">
        <v>0</v>
      </c>
      <c r="C276">
        <v>1</v>
      </c>
    </row>
    <row r="277" spans="1:3" x14ac:dyDescent="0.3">
      <c r="A277">
        <v>2017</v>
      </c>
      <c r="B277">
        <v>3</v>
      </c>
      <c r="C277">
        <v>2</v>
      </c>
    </row>
    <row r="278" spans="1:3" x14ac:dyDescent="0.3">
      <c r="A278">
        <v>2017</v>
      </c>
      <c r="B278">
        <v>20</v>
      </c>
      <c r="C278">
        <v>16</v>
      </c>
    </row>
    <row r="279" spans="1:3" x14ac:dyDescent="0.3">
      <c r="A279">
        <v>2017</v>
      </c>
      <c r="B279">
        <v>2</v>
      </c>
      <c r="C279">
        <v>2</v>
      </c>
    </row>
    <row r="280" spans="1:3" x14ac:dyDescent="0.3">
      <c r="A280">
        <v>2017</v>
      </c>
      <c r="B280">
        <v>1</v>
      </c>
      <c r="C280">
        <v>1</v>
      </c>
    </row>
    <row r="281" spans="1:3" x14ac:dyDescent="0.3">
      <c r="A281">
        <v>2017</v>
      </c>
      <c r="B281">
        <v>4</v>
      </c>
      <c r="C281">
        <v>3</v>
      </c>
    </row>
    <row r="282" spans="1:3" x14ac:dyDescent="0.3">
      <c r="A282">
        <v>2017</v>
      </c>
      <c r="B282">
        <v>6</v>
      </c>
      <c r="C282">
        <v>5</v>
      </c>
    </row>
    <row r="283" spans="1:3" x14ac:dyDescent="0.3">
      <c r="A283">
        <v>2017</v>
      </c>
      <c r="B283">
        <v>1</v>
      </c>
      <c r="C283">
        <v>1</v>
      </c>
    </row>
    <row r="284" spans="1:3" x14ac:dyDescent="0.3">
      <c r="A284">
        <v>2017</v>
      </c>
      <c r="B284">
        <v>4</v>
      </c>
      <c r="C284">
        <v>4</v>
      </c>
    </row>
    <row r="285" spans="1:3" x14ac:dyDescent="0.3">
      <c r="A285">
        <v>2017</v>
      </c>
      <c r="B285">
        <v>16</v>
      </c>
      <c r="C285">
        <v>18</v>
      </c>
    </row>
    <row r="286" spans="1:3" x14ac:dyDescent="0.3">
      <c r="A286">
        <v>2017</v>
      </c>
      <c r="B286">
        <v>3</v>
      </c>
      <c r="C286">
        <v>3</v>
      </c>
    </row>
    <row r="287" spans="1:3" x14ac:dyDescent="0.3">
      <c r="A287">
        <v>2017</v>
      </c>
      <c r="B287">
        <v>2</v>
      </c>
      <c r="C287">
        <v>2</v>
      </c>
    </row>
    <row r="288" spans="1:3" x14ac:dyDescent="0.3">
      <c r="A288">
        <v>2017</v>
      </c>
      <c r="B288">
        <v>5</v>
      </c>
      <c r="C288">
        <v>5</v>
      </c>
    </row>
    <row r="289" spans="1:3" x14ac:dyDescent="0.3">
      <c r="A289">
        <v>2017</v>
      </c>
      <c r="B289">
        <v>3</v>
      </c>
      <c r="C289">
        <v>4</v>
      </c>
    </row>
    <row r="290" spans="1:3" x14ac:dyDescent="0.3">
      <c r="A290">
        <v>2017</v>
      </c>
      <c r="B290">
        <v>2</v>
      </c>
      <c r="C290">
        <v>2</v>
      </c>
    </row>
    <row r="291" spans="1:3" x14ac:dyDescent="0.3">
      <c r="A291">
        <v>2017</v>
      </c>
      <c r="B291">
        <v>3</v>
      </c>
      <c r="C291">
        <v>3</v>
      </c>
    </row>
    <row r="292" spans="1:3" x14ac:dyDescent="0.3">
      <c r="A292">
        <v>2017</v>
      </c>
      <c r="B292">
        <v>1</v>
      </c>
      <c r="C292">
        <v>1</v>
      </c>
    </row>
    <row r="293" spans="1:3" x14ac:dyDescent="0.3">
      <c r="A293">
        <v>2017</v>
      </c>
      <c r="B293">
        <v>10</v>
      </c>
      <c r="C293">
        <v>10</v>
      </c>
    </row>
    <row r="294" spans="1:3" x14ac:dyDescent="0.3">
      <c r="A294">
        <v>2017</v>
      </c>
      <c r="B294">
        <v>7</v>
      </c>
      <c r="C294">
        <v>6</v>
      </c>
    </row>
    <row r="295" spans="1:3" x14ac:dyDescent="0.3">
      <c r="A295">
        <v>2017</v>
      </c>
      <c r="B295">
        <v>2</v>
      </c>
      <c r="C295">
        <v>2</v>
      </c>
    </row>
    <row r="296" spans="1:3" x14ac:dyDescent="0.3">
      <c r="A296">
        <v>2017</v>
      </c>
      <c r="B296">
        <v>15</v>
      </c>
      <c r="C296">
        <v>17</v>
      </c>
    </row>
    <row r="297" spans="1:3" x14ac:dyDescent="0.3">
      <c r="A297">
        <v>2017</v>
      </c>
      <c r="B297">
        <v>1</v>
      </c>
      <c r="C297">
        <v>1</v>
      </c>
    </row>
    <row r="298" spans="1:3" x14ac:dyDescent="0.3">
      <c r="A298">
        <v>2017</v>
      </c>
      <c r="B298">
        <v>1</v>
      </c>
      <c r="C298">
        <v>1</v>
      </c>
    </row>
    <row r="299" spans="1:3" x14ac:dyDescent="0.3">
      <c r="A299">
        <v>2017</v>
      </c>
      <c r="B299">
        <v>1</v>
      </c>
      <c r="C299">
        <v>1</v>
      </c>
    </row>
    <row r="300" spans="1:3" x14ac:dyDescent="0.3">
      <c r="A300">
        <v>2017</v>
      </c>
      <c r="B300">
        <v>1</v>
      </c>
      <c r="C300">
        <v>0</v>
      </c>
    </row>
    <row r="301" spans="1:3" x14ac:dyDescent="0.3">
      <c r="A301">
        <v>2017</v>
      </c>
      <c r="B301">
        <v>7</v>
      </c>
      <c r="C301">
        <v>4</v>
      </c>
    </row>
    <row r="302" spans="1:3" x14ac:dyDescent="0.3">
      <c r="A302">
        <v>2017</v>
      </c>
      <c r="B302">
        <v>5</v>
      </c>
      <c r="C302">
        <v>4</v>
      </c>
    </row>
    <row r="303" spans="1:3" x14ac:dyDescent="0.3">
      <c r="A303">
        <v>2017</v>
      </c>
      <c r="B303">
        <v>5</v>
      </c>
      <c r="C303">
        <v>6</v>
      </c>
    </row>
    <row r="304" spans="1:3" x14ac:dyDescent="0.3">
      <c r="A304">
        <v>2017</v>
      </c>
      <c r="B304">
        <v>23</v>
      </c>
      <c r="C304">
        <v>23</v>
      </c>
    </row>
    <row r="305" spans="1:3" x14ac:dyDescent="0.3">
      <c r="A305">
        <v>2017</v>
      </c>
      <c r="B305">
        <v>7</v>
      </c>
      <c r="C305">
        <v>8</v>
      </c>
    </row>
    <row r="306" spans="1:3" x14ac:dyDescent="0.3">
      <c r="A306">
        <v>2017</v>
      </c>
      <c r="B306">
        <v>5</v>
      </c>
      <c r="C306">
        <v>6</v>
      </c>
    </row>
    <row r="307" spans="1:3" x14ac:dyDescent="0.3">
      <c r="A307">
        <v>2017</v>
      </c>
      <c r="B307">
        <v>6</v>
      </c>
      <c r="C307">
        <v>6</v>
      </c>
    </row>
    <row r="308" spans="1:3" x14ac:dyDescent="0.3">
      <c r="A308">
        <v>2017</v>
      </c>
      <c r="B308">
        <v>0</v>
      </c>
      <c r="C308">
        <v>0</v>
      </c>
    </row>
    <row r="309" spans="1:3" x14ac:dyDescent="0.3">
      <c r="A309">
        <v>2017</v>
      </c>
      <c r="B309">
        <v>3</v>
      </c>
      <c r="C309">
        <v>2</v>
      </c>
    </row>
    <row r="310" spans="1:3" x14ac:dyDescent="0.3">
      <c r="A310">
        <v>2017</v>
      </c>
      <c r="B310">
        <v>5</v>
      </c>
      <c r="C310">
        <v>4</v>
      </c>
    </row>
    <row r="311" spans="1:3" x14ac:dyDescent="0.3">
      <c r="A311">
        <v>2017</v>
      </c>
      <c r="B311">
        <v>2</v>
      </c>
      <c r="C311">
        <v>3</v>
      </c>
    </row>
    <row r="312" spans="1:3" x14ac:dyDescent="0.3">
      <c r="A312">
        <v>2017</v>
      </c>
      <c r="B312">
        <v>6</v>
      </c>
      <c r="C312">
        <v>6</v>
      </c>
    </row>
    <row r="313" spans="1:3" x14ac:dyDescent="0.3">
      <c r="A313">
        <v>2017</v>
      </c>
      <c r="B313">
        <v>11</v>
      </c>
      <c r="C313">
        <v>10</v>
      </c>
    </row>
    <row r="314" spans="1:3" x14ac:dyDescent="0.3">
      <c r="A314">
        <v>2017</v>
      </c>
      <c r="B314">
        <v>2</v>
      </c>
      <c r="C314">
        <v>3</v>
      </c>
    </row>
    <row r="315" spans="1:3" x14ac:dyDescent="0.3">
      <c r="A315">
        <v>2017</v>
      </c>
      <c r="B315">
        <v>5</v>
      </c>
      <c r="C315">
        <v>3</v>
      </c>
    </row>
    <row r="316" spans="1:3" x14ac:dyDescent="0.3">
      <c r="A316">
        <v>2017</v>
      </c>
      <c r="B316">
        <v>4</v>
      </c>
      <c r="C316">
        <v>5</v>
      </c>
    </row>
    <row r="317" spans="1:3" x14ac:dyDescent="0.3">
      <c r="A317">
        <v>2017</v>
      </c>
      <c r="B317">
        <v>14</v>
      </c>
      <c r="C317">
        <v>11</v>
      </c>
    </row>
    <row r="318" spans="1:3" x14ac:dyDescent="0.3">
      <c r="A318">
        <v>2017</v>
      </c>
      <c r="B318">
        <v>2</v>
      </c>
      <c r="C318">
        <v>2</v>
      </c>
    </row>
    <row r="319" spans="1:3" x14ac:dyDescent="0.3">
      <c r="A319">
        <v>2017</v>
      </c>
      <c r="B319">
        <v>5</v>
      </c>
      <c r="C319">
        <v>3</v>
      </c>
    </row>
    <row r="320" spans="1:3" x14ac:dyDescent="0.3">
      <c r="A320">
        <v>2017</v>
      </c>
      <c r="B320">
        <v>0</v>
      </c>
      <c r="C320">
        <v>0</v>
      </c>
    </row>
    <row r="321" spans="1:3" x14ac:dyDescent="0.3">
      <c r="A321">
        <v>2017</v>
      </c>
      <c r="B321">
        <v>6</v>
      </c>
      <c r="C321">
        <v>7</v>
      </c>
    </row>
    <row r="322" spans="1:3" x14ac:dyDescent="0.3">
      <c r="A322">
        <v>2017</v>
      </c>
      <c r="B322">
        <v>6</v>
      </c>
      <c r="C322">
        <v>6</v>
      </c>
    </row>
    <row r="323" spans="1:3" x14ac:dyDescent="0.3">
      <c r="A323">
        <v>2017</v>
      </c>
      <c r="B323">
        <v>3</v>
      </c>
      <c r="C323">
        <v>2</v>
      </c>
    </row>
    <row r="324" spans="1:3" x14ac:dyDescent="0.3">
      <c r="A324">
        <v>2017</v>
      </c>
      <c r="B324">
        <v>3</v>
      </c>
      <c r="C324">
        <v>2</v>
      </c>
    </row>
    <row r="325" spans="1:3" x14ac:dyDescent="0.3">
      <c r="A325">
        <v>2017</v>
      </c>
      <c r="B325">
        <v>3</v>
      </c>
      <c r="C325">
        <v>3</v>
      </c>
    </row>
    <row r="326" spans="1:3" x14ac:dyDescent="0.3">
      <c r="A326">
        <v>2017</v>
      </c>
      <c r="B326">
        <v>24</v>
      </c>
      <c r="C326">
        <v>25</v>
      </c>
    </row>
    <row r="327" spans="1:3" x14ac:dyDescent="0.3">
      <c r="A327">
        <v>2017</v>
      </c>
      <c r="B327">
        <v>4</v>
      </c>
      <c r="C327">
        <v>4</v>
      </c>
    </row>
    <row r="328" spans="1:3" x14ac:dyDescent="0.3">
      <c r="A328">
        <v>2017</v>
      </c>
      <c r="B328">
        <v>2</v>
      </c>
      <c r="C328">
        <v>2</v>
      </c>
    </row>
    <row r="329" spans="1:3" x14ac:dyDescent="0.3">
      <c r="A329">
        <v>2017</v>
      </c>
      <c r="B329">
        <v>1</v>
      </c>
      <c r="C329">
        <v>0</v>
      </c>
    </row>
    <row r="330" spans="1:3" x14ac:dyDescent="0.3">
      <c r="A330">
        <v>2017</v>
      </c>
      <c r="B330">
        <v>5</v>
      </c>
      <c r="C330">
        <v>4</v>
      </c>
    </row>
    <row r="331" spans="1:3" x14ac:dyDescent="0.3">
      <c r="A331">
        <v>2017</v>
      </c>
      <c r="B331">
        <v>8</v>
      </c>
      <c r="C331">
        <v>8</v>
      </c>
    </row>
    <row r="332" spans="1:3" x14ac:dyDescent="0.3">
      <c r="A332">
        <v>2017</v>
      </c>
      <c r="B332">
        <v>3</v>
      </c>
      <c r="C332">
        <v>5</v>
      </c>
    </row>
    <row r="333" spans="1:3" x14ac:dyDescent="0.3">
      <c r="A333">
        <v>2017</v>
      </c>
      <c r="B333">
        <v>5</v>
      </c>
      <c r="C333">
        <v>6</v>
      </c>
    </row>
    <row r="334" spans="1:3" x14ac:dyDescent="0.3">
      <c r="A334">
        <v>2017</v>
      </c>
      <c r="B334">
        <v>4</v>
      </c>
      <c r="C334">
        <v>3</v>
      </c>
    </row>
    <row r="335" spans="1:3" x14ac:dyDescent="0.3">
      <c r="A335">
        <v>2017</v>
      </c>
      <c r="B335">
        <v>1</v>
      </c>
      <c r="C335">
        <v>1</v>
      </c>
    </row>
    <row r="336" spans="1:3" x14ac:dyDescent="0.3">
      <c r="A336">
        <v>2017</v>
      </c>
      <c r="B336">
        <v>2</v>
      </c>
      <c r="C336">
        <v>2</v>
      </c>
    </row>
    <row r="337" spans="1:3" x14ac:dyDescent="0.3">
      <c r="A337">
        <v>2017</v>
      </c>
      <c r="B337">
        <v>4</v>
      </c>
      <c r="C337">
        <v>4</v>
      </c>
    </row>
    <row r="338" spans="1:3" x14ac:dyDescent="0.3">
      <c r="A338">
        <v>2017</v>
      </c>
      <c r="B338">
        <v>4</v>
      </c>
      <c r="C338">
        <v>5</v>
      </c>
    </row>
    <row r="339" spans="1:3" x14ac:dyDescent="0.3">
      <c r="A339">
        <v>2017</v>
      </c>
      <c r="B339">
        <v>0</v>
      </c>
      <c r="C339">
        <v>0</v>
      </c>
    </row>
    <row r="340" spans="1:3" x14ac:dyDescent="0.3">
      <c r="A340">
        <v>2017</v>
      </c>
      <c r="B340">
        <v>16</v>
      </c>
      <c r="C340">
        <v>18</v>
      </c>
    </row>
    <row r="341" spans="1:3" x14ac:dyDescent="0.3">
      <c r="A341">
        <v>2017</v>
      </c>
      <c r="B341">
        <v>5</v>
      </c>
      <c r="C341">
        <v>6</v>
      </c>
    </row>
    <row r="342" spans="1:3" x14ac:dyDescent="0.3">
      <c r="A342">
        <v>2017</v>
      </c>
      <c r="B342">
        <v>3</v>
      </c>
      <c r="C342">
        <v>3</v>
      </c>
    </row>
    <row r="343" spans="1:3" x14ac:dyDescent="0.3">
      <c r="A343">
        <v>2017</v>
      </c>
      <c r="B343">
        <v>1</v>
      </c>
      <c r="C343">
        <v>0</v>
      </c>
    </row>
    <row r="344" spans="1:3" x14ac:dyDescent="0.3">
      <c r="A344">
        <v>2017</v>
      </c>
      <c r="B344">
        <v>8</v>
      </c>
      <c r="C344">
        <v>10</v>
      </c>
    </row>
    <row r="345" spans="1:3" x14ac:dyDescent="0.3">
      <c r="A345">
        <v>2017</v>
      </c>
      <c r="B345">
        <v>11</v>
      </c>
      <c r="C345">
        <v>11</v>
      </c>
    </row>
    <row r="346" spans="1:3" x14ac:dyDescent="0.3">
      <c r="A346">
        <v>2017</v>
      </c>
      <c r="B346">
        <v>13</v>
      </c>
      <c r="C346">
        <v>0</v>
      </c>
    </row>
    <row r="347" spans="1:3" x14ac:dyDescent="0.3">
      <c r="A347">
        <v>2017</v>
      </c>
      <c r="B347">
        <v>9</v>
      </c>
      <c r="C347">
        <v>10</v>
      </c>
    </row>
    <row r="348" spans="1:3" x14ac:dyDescent="0.3">
      <c r="A348">
        <v>2017</v>
      </c>
      <c r="B348">
        <v>6</v>
      </c>
      <c r="C348">
        <v>4</v>
      </c>
    </row>
    <row r="349" spans="1:3" x14ac:dyDescent="0.3">
      <c r="A349">
        <v>2017</v>
      </c>
      <c r="B349">
        <v>9</v>
      </c>
      <c r="C349">
        <v>7</v>
      </c>
    </row>
    <row r="350" spans="1:3" x14ac:dyDescent="0.3">
      <c r="A350">
        <v>2017</v>
      </c>
      <c r="B350">
        <v>4</v>
      </c>
      <c r="C350">
        <v>4</v>
      </c>
    </row>
    <row r="351" spans="1:3" x14ac:dyDescent="0.3">
      <c r="A351">
        <v>2017</v>
      </c>
      <c r="B351">
        <v>6</v>
      </c>
      <c r="C351">
        <v>5</v>
      </c>
    </row>
    <row r="352" spans="1:3" x14ac:dyDescent="0.3">
      <c r="A352">
        <v>2017</v>
      </c>
      <c r="B352">
        <v>2</v>
      </c>
      <c r="C352">
        <v>2</v>
      </c>
    </row>
    <row r="353" spans="1:3" x14ac:dyDescent="0.3">
      <c r="A353">
        <v>2017</v>
      </c>
      <c r="B353">
        <v>1</v>
      </c>
      <c r="C353">
        <v>1</v>
      </c>
    </row>
    <row r="354" spans="1:3" x14ac:dyDescent="0.3">
      <c r="A354">
        <v>2017</v>
      </c>
      <c r="B354">
        <v>18</v>
      </c>
      <c r="C354">
        <v>17</v>
      </c>
    </row>
    <row r="355" spans="1:3" x14ac:dyDescent="0.3">
      <c r="A355">
        <v>2017</v>
      </c>
      <c r="B355">
        <v>12</v>
      </c>
      <c r="C355">
        <v>11</v>
      </c>
    </row>
    <row r="356" spans="1:3" x14ac:dyDescent="0.3">
      <c r="A356">
        <v>2017</v>
      </c>
      <c r="B356">
        <v>12</v>
      </c>
      <c r="C356">
        <v>13</v>
      </c>
    </row>
    <row r="357" spans="1:3" x14ac:dyDescent="0.3">
      <c r="A357">
        <v>2017</v>
      </c>
      <c r="B357">
        <v>8</v>
      </c>
      <c r="C357">
        <v>10</v>
      </c>
    </row>
    <row r="358" spans="1:3" x14ac:dyDescent="0.3">
      <c r="A358">
        <v>2017</v>
      </c>
      <c r="B358">
        <v>2</v>
      </c>
      <c r="C358">
        <v>2</v>
      </c>
    </row>
    <row r="359" spans="1:3" x14ac:dyDescent="0.3">
      <c r="A359">
        <v>2017</v>
      </c>
      <c r="B359">
        <v>3</v>
      </c>
      <c r="C359">
        <v>2</v>
      </c>
    </row>
    <row r="360" spans="1:3" x14ac:dyDescent="0.3">
      <c r="A360">
        <v>2017</v>
      </c>
      <c r="B360">
        <v>6</v>
      </c>
      <c r="C360">
        <v>5</v>
      </c>
    </row>
    <row r="361" spans="1:3" x14ac:dyDescent="0.3">
      <c r="A361">
        <v>2017</v>
      </c>
      <c r="B361">
        <v>8</v>
      </c>
      <c r="C361">
        <v>8</v>
      </c>
    </row>
    <row r="362" spans="1:3" x14ac:dyDescent="0.3">
      <c r="A362">
        <v>2017</v>
      </c>
      <c r="B362">
        <v>43</v>
      </c>
      <c r="C362">
        <v>37</v>
      </c>
    </row>
    <row r="363" spans="1:3" x14ac:dyDescent="0.3">
      <c r="A363">
        <v>2017</v>
      </c>
      <c r="B363">
        <v>14</v>
      </c>
      <c r="C363">
        <v>13</v>
      </c>
    </row>
    <row r="364" spans="1:3" x14ac:dyDescent="0.3">
      <c r="A364">
        <v>2017</v>
      </c>
      <c r="B364">
        <v>4</v>
      </c>
      <c r="C364">
        <v>3</v>
      </c>
    </row>
    <row r="365" spans="1:3" x14ac:dyDescent="0.3">
      <c r="A365">
        <v>2017</v>
      </c>
      <c r="B365">
        <v>1</v>
      </c>
      <c r="C365">
        <v>1</v>
      </c>
    </row>
    <row r="366" spans="1:3" x14ac:dyDescent="0.3">
      <c r="A366">
        <v>2017</v>
      </c>
      <c r="B366">
        <v>6</v>
      </c>
      <c r="C366">
        <v>6</v>
      </c>
    </row>
    <row r="367" spans="1:3" x14ac:dyDescent="0.3">
      <c r="A367">
        <v>2017</v>
      </c>
      <c r="B367">
        <v>6</v>
      </c>
      <c r="C367">
        <v>7</v>
      </c>
    </row>
    <row r="368" spans="1:3" x14ac:dyDescent="0.3">
      <c r="A368">
        <v>2017</v>
      </c>
      <c r="B368">
        <v>19</v>
      </c>
      <c r="C368">
        <v>18</v>
      </c>
    </row>
    <row r="369" spans="1:3" x14ac:dyDescent="0.3">
      <c r="A369">
        <v>2017</v>
      </c>
      <c r="B369">
        <v>7</v>
      </c>
      <c r="C369">
        <v>5</v>
      </c>
    </row>
    <row r="370" spans="1:3" x14ac:dyDescent="0.3">
      <c r="A370">
        <v>2017</v>
      </c>
      <c r="B370">
        <v>2</v>
      </c>
      <c r="C370">
        <v>2</v>
      </c>
    </row>
    <row r="371" spans="1:3" x14ac:dyDescent="0.3">
      <c r="A371">
        <v>2017</v>
      </c>
      <c r="B371">
        <v>2</v>
      </c>
      <c r="C371">
        <v>1</v>
      </c>
    </row>
    <row r="372" spans="1:3" x14ac:dyDescent="0.3">
      <c r="A372">
        <v>2017</v>
      </c>
      <c r="B372">
        <v>9</v>
      </c>
      <c r="C372">
        <v>7</v>
      </c>
    </row>
    <row r="373" spans="1:3" x14ac:dyDescent="0.3">
      <c r="A373">
        <v>2017</v>
      </c>
      <c r="B373">
        <v>3</v>
      </c>
      <c r="C373">
        <v>3</v>
      </c>
    </row>
    <row r="374" spans="1:3" x14ac:dyDescent="0.3">
      <c r="A374">
        <v>2017</v>
      </c>
      <c r="B374">
        <v>9</v>
      </c>
      <c r="C374">
        <v>6</v>
      </c>
    </row>
    <row r="375" spans="1:3" x14ac:dyDescent="0.3">
      <c r="A375">
        <v>2017</v>
      </c>
      <c r="B375">
        <v>1</v>
      </c>
      <c r="C375">
        <v>1</v>
      </c>
    </row>
    <row r="376" spans="1:3" x14ac:dyDescent="0.3">
      <c r="A376">
        <v>2017</v>
      </c>
      <c r="B376">
        <v>3</v>
      </c>
      <c r="C376">
        <v>2</v>
      </c>
    </row>
    <row r="377" spans="1:3" x14ac:dyDescent="0.3">
      <c r="A377">
        <v>2017</v>
      </c>
      <c r="B377">
        <v>4</v>
      </c>
      <c r="C377">
        <v>4</v>
      </c>
    </row>
    <row r="378" spans="1:3" x14ac:dyDescent="0.3">
      <c r="A378">
        <v>2017</v>
      </c>
      <c r="B378">
        <v>7</v>
      </c>
      <c r="C378">
        <v>7</v>
      </c>
    </row>
    <row r="379" spans="1:3" x14ac:dyDescent="0.3">
      <c r="A379">
        <v>2017</v>
      </c>
      <c r="B379">
        <v>2</v>
      </c>
      <c r="C379">
        <v>2</v>
      </c>
    </row>
    <row r="380" spans="1:3" x14ac:dyDescent="0.3">
      <c r="A380">
        <v>2017</v>
      </c>
      <c r="B380">
        <v>7</v>
      </c>
      <c r="C380">
        <v>7</v>
      </c>
    </row>
    <row r="381" spans="1:3" x14ac:dyDescent="0.3">
      <c r="A381">
        <v>2017</v>
      </c>
      <c r="B381">
        <v>1</v>
      </c>
      <c r="C381">
        <v>1</v>
      </c>
    </row>
    <row r="382" spans="1:3" x14ac:dyDescent="0.3">
      <c r="A382">
        <v>2017</v>
      </c>
      <c r="B382">
        <v>5</v>
      </c>
      <c r="C382">
        <v>5</v>
      </c>
    </row>
    <row r="383" spans="1:3" x14ac:dyDescent="0.3">
      <c r="A383">
        <v>2017</v>
      </c>
      <c r="B383">
        <v>2</v>
      </c>
      <c r="C383">
        <v>1</v>
      </c>
    </row>
    <row r="384" spans="1:3" x14ac:dyDescent="0.3">
      <c r="A384">
        <v>2017</v>
      </c>
      <c r="B384">
        <v>11</v>
      </c>
      <c r="C384">
        <v>10</v>
      </c>
    </row>
    <row r="385" spans="1:3" x14ac:dyDescent="0.3">
      <c r="A385">
        <v>2017</v>
      </c>
      <c r="B385">
        <v>2</v>
      </c>
      <c r="C385">
        <v>2</v>
      </c>
    </row>
    <row r="386" spans="1:3" x14ac:dyDescent="0.3">
      <c r="A386">
        <v>2017</v>
      </c>
      <c r="B386">
        <v>6</v>
      </c>
      <c r="C386">
        <v>6</v>
      </c>
    </row>
    <row r="387" spans="1:3" x14ac:dyDescent="0.3">
      <c r="A387">
        <v>2017</v>
      </c>
      <c r="B387">
        <v>4</v>
      </c>
      <c r="C387">
        <v>5</v>
      </c>
    </row>
    <row r="388" spans="1:3" x14ac:dyDescent="0.3">
      <c r="A388">
        <v>2017</v>
      </c>
      <c r="B388">
        <v>4</v>
      </c>
      <c r="C388">
        <v>2</v>
      </c>
    </row>
    <row r="389" spans="1:3" x14ac:dyDescent="0.3">
      <c r="A389">
        <v>2017</v>
      </c>
      <c r="B389">
        <v>0</v>
      </c>
      <c r="C389">
        <v>0</v>
      </c>
    </row>
    <row r="390" spans="1:3" x14ac:dyDescent="0.3">
      <c r="A390">
        <v>2017</v>
      </c>
      <c r="B390">
        <v>2</v>
      </c>
      <c r="C390">
        <v>2</v>
      </c>
    </row>
    <row r="391" spans="1:3" x14ac:dyDescent="0.3">
      <c r="A391">
        <v>2017</v>
      </c>
      <c r="B391">
        <v>1</v>
      </c>
      <c r="C391">
        <v>1</v>
      </c>
    </row>
    <row r="392" spans="1:3" x14ac:dyDescent="0.3">
      <c r="A392">
        <v>2017</v>
      </c>
      <c r="B392">
        <v>6</v>
      </c>
      <c r="C392">
        <v>4</v>
      </c>
    </row>
    <row r="393" spans="1:3" x14ac:dyDescent="0.3">
      <c r="A393">
        <v>2017</v>
      </c>
      <c r="B393">
        <v>0</v>
      </c>
      <c r="C393">
        <v>0</v>
      </c>
    </row>
    <row r="394" spans="1:3" x14ac:dyDescent="0.3">
      <c r="A394">
        <v>2017</v>
      </c>
      <c r="B394">
        <v>8</v>
      </c>
      <c r="C394">
        <v>8</v>
      </c>
    </row>
    <row r="395" spans="1:3" x14ac:dyDescent="0.3">
      <c r="A395">
        <v>2017</v>
      </c>
      <c r="B395">
        <v>3</v>
      </c>
      <c r="C395">
        <v>2</v>
      </c>
    </row>
    <row r="396" spans="1:3" x14ac:dyDescent="0.3">
      <c r="A396">
        <v>2017</v>
      </c>
      <c r="B396">
        <v>7</v>
      </c>
      <c r="C396">
        <v>7</v>
      </c>
    </row>
    <row r="397" spans="1:3" x14ac:dyDescent="0.3">
      <c r="A397">
        <v>2017</v>
      </c>
      <c r="B397">
        <v>4</v>
      </c>
      <c r="C397">
        <v>3</v>
      </c>
    </row>
    <row r="398" spans="1:3" x14ac:dyDescent="0.3">
      <c r="A398">
        <v>2017</v>
      </c>
      <c r="B398">
        <v>3</v>
      </c>
      <c r="C398">
        <v>2</v>
      </c>
    </row>
    <row r="399" spans="1:3" x14ac:dyDescent="0.3">
      <c r="A399">
        <v>2017</v>
      </c>
      <c r="B399">
        <v>0</v>
      </c>
      <c r="C399">
        <v>0</v>
      </c>
    </row>
    <row r="400" spans="1:3" x14ac:dyDescent="0.3">
      <c r="A400">
        <v>2017</v>
      </c>
      <c r="B400">
        <v>5</v>
      </c>
      <c r="C400">
        <v>3</v>
      </c>
    </row>
    <row r="401" spans="1:3" x14ac:dyDescent="0.3">
      <c r="A401">
        <v>2017</v>
      </c>
      <c r="B401">
        <v>9</v>
      </c>
      <c r="C401">
        <v>8</v>
      </c>
    </row>
    <row r="402" spans="1:3" x14ac:dyDescent="0.3">
      <c r="A402">
        <v>2017</v>
      </c>
      <c r="B402">
        <v>2</v>
      </c>
      <c r="C402">
        <v>1</v>
      </c>
    </row>
    <row r="403" spans="1:3" x14ac:dyDescent="0.3">
      <c r="A403">
        <v>2017</v>
      </c>
      <c r="B403">
        <v>6</v>
      </c>
      <c r="C403">
        <v>6</v>
      </c>
    </row>
    <row r="404" spans="1:3" x14ac:dyDescent="0.3">
      <c r="A404">
        <v>2017</v>
      </c>
      <c r="B404">
        <v>2</v>
      </c>
      <c r="C404">
        <v>1</v>
      </c>
    </row>
    <row r="405" spans="1:3" x14ac:dyDescent="0.3">
      <c r="A405">
        <v>2017</v>
      </c>
      <c r="B405">
        <v>4</v>
      </c>
      <c r="C405">
        <v>3</v>
      </c>
    </row>
    <row r="406" spans="1:3" x14ac:dyDescent="0.3">
      <c r="A406">
        <v>2017</v>
      </c>
      <c r="B406">
        <v>3</v>
      </c>
      <c r="C406">
        <v>3</v>
      </c>
    </row>
    <row r="407" spans="1:3" x14ac:dyDescent="0.3">
      <c r="A407">
        <v>2017</v>
      </c>
      <c r="B407">
        <v>40</v>
      </c>
      <c r="C407">
        <v>41</v>
      </c>
    </row>
    <row r="408" spans="1:3" x14ac:dyDescent="0.3">
      <c r="A408">
        <v>2017</v>
      </c>
      <c r="B408">
        <v>1</v>
      </c>
      <c r="C408">
        <v>1</v>
      </c>
    </row>
    <row r="409" spans="1:3" x14ac:dyDescent="0.3">
      <c r="A409">
        <v>2017</v>
      </c>
      <c r="B409">
        <v>10</v>
      </c>
      <c r="C409">
        <v>11</v>
      </c>
    </row>
    <row r="410" spans="1:3" x14ac:dyDescent="0.3">
      <c r="A410">
        <v>2017</v>
      </c>
      <c r="B410">
        <v>0</v>
      </c>
      <c r="C410">
        <v>0</v>
      </c>
    </row>
    <row r="411" spans="1:3" x14ac:dyDescent="0.3">
      <c r="A411">
        <v>2017</v>
      </c>
      <c r="B411">
        <v>5</v>
      </c>
      <c r="C411">
        <v>5</v>
      </c>
    </row>
    <row r="412" spans="1:3" x14ac:dyDescent="0.3">
      <c r="A412">
        <v>2017</v>
      </c>
      <c r="B412">
        <v>2</v>
      </c>
      <c r="C412">
        <v>2</v>
      </c>
    </row>
    <row r="413" spans="1:3" x14ac:dyDescent="0.3">
      <c r="A413">
        <v>2017</v>
      </c>
      <c r="B413">
        <v>4</v>
      </c>
      <c r="C413">
        <v>4</v>
      </c>
    </row>
    <row r="414" spans="1:3" x14ac:dyDescent="0.3">
      <c r="A414">
        <v>2017</v>
      </c>
      <c r="B414">
        <v>16</v>
      </c>
      <c r="C414">
        <v>13</v>
      </c>
    </row>
    <row r="415" spans="1:3" x14ac:dyDescent="0.3">
      <c r="A415">
        <v>2017</v>
      </c>
      <c r="B415">
        <v>5</v>
      </c>
      <c r="C415">
        <v>5</v>
      </c>
    </row>
    <row r="416" spans="1:3" x14ac:dyDescent="0.3">
      <c r="A416">
        <v>2017</v>
      </c>
      <c r="B416">
        <v>0</v>
      </c>
      <c r="C416">
        <v>0</v>
      </c>
    </row>
    <row r="417" spans="1:3" x14ac:dyDescent="0.3">
      <c r="A417">
        <v>2017</v>
      </c>
      <c r="B417">
        <v>2</v>
      </c>
      <c r="C417">
        <v>1</v>
      </c>
    </row>
    <row r="418" spans="1:3" x14ac:dyDescent="0.3">
      <c r="A418">
        <v>2017</v>
      </c>
      <c r="B418">
        <v>4</v>
      </c>
      <c r="C418">
        <v>4</v>
      </c>
    </row>
    <row r="419" spans="1:3" x14ac:dyDescent="0.3">
      <c r="A419">
        <v>2017</v>
      </c>
      <c r="B419">
        <v>1</v>
      </c>
      <c r="C419">
        <v>1</v>
      </c>
    </row>
    <row r="420" spans="1:3" x14ac:dyDescent="0.3">
      <c r="A420">
        <v>2017</v>
      </c>
      <c r="B420">
        <v>3</v>
      </c>
      <c r="C420">
        <v>3</v>
      </c>
    </row>
    <row r="421" spans="1:3" x14ac:dyDescent="0.3">
      <c r="A421">
        <v>2017</v>
      </c>
      <c r="B421">
        <v>5</v>
      </c>
      <c r="C421">
        <v>5</v>
      </c>
    </row>
    <row r="422" spans="1:3" x14ac:dyDescent="0.3">
      <c r="A422">
        <v>2017</v>
      </c>
      <c r="B422">
        <v>1</v>
      </c>
      <c r="C422">
        <v>1</v>
      </c>
    </row>
    <row r="423" spans="1:3" x14ac:dyDescent="0.3">
      <c r="A423">
        <v>2017</v>
      </c>
      <c r="B423">
        <v>7</v>
      </c>
      <c r="C423">
        <v>7</v>
      </c>
    </row>
    <row r="424" spans="1:3" x14ac:dyDescent="0.3">
      <c r="A424">
        <v>2017</v>
      </c>
      <c r="B424">
        <v>1</v>
      </c>
      <c r="C424">
        <v>1</v>
      </c>
    </row>
    <row r="425" spans="1:3" x14ac:dyDescent="0.3">
      <c r="A425">
        <v>2017</v>
      </c>
      <c r="B425">
        <v>0</v>
      </c>
      <c r="C425">
        <v>0</v>
      </c>
    </row>
    <row r="426" spans="1:3" x14ac:dyDescent="0.3">
      <c r="A426">
        <v>2017</v>
      </c>
      <c r="B426">
        <v>12</v>
      </c>
      <c r="C426">
        <v>11</v>
      </c>
    </row>
    <row r="427" spans="1:3" x14ac:dyDescent="0.3">
      <c r="A427">
        <v>2017</v>
      </c>
      <c r="B427">
        <v>2</v>
      </c>
      <c r="C427">
        <v>3</v>
      </c>
    </row>
    <row r="428" spans="1:3" x14ac:dyDescent="0.3">
      <c r="A428">
        <v>2017</v>
      </c>
      <c r="B428">
        <v>4</v>
      </c>
      <c r="C428">
        <v>3</v>
      </c>
    </row>
    <row r="429" spans="1:3" x14ac:dyDescent="0.3">
      <c r="A429">
        <v>2017</v>
      </c>
      <c r="B429">
        <v>2</v>
      </c>
      <c r="C429">
        <v>5</v>
      </c>
    </row>
    <row r="430" spans="1:3" x14ac:dyDescent="0.3">
      <c r="A430">
        <v>2017</v>
      </c>
      <c r="B430">
        <v>14</v>
      </c>
      <c r="C430">
        <v>15</v>
      </c>
    </row>
    <row r="431" spans="1:3" x14ac:dyDescent="0.3">
      <c r="A431">
        <v>2017</v>
      </c>
      <c r="B431">
        <v>0</v>
      </c>
      <c r="C431">
        <v>0</v>
      </c>
    </row>
    <row r="432" spans="1:3" x14ac:dyDescent="0.3">
      <c r="A432">
        <v>2017</v>
      </c>
      <c r="B432">
        <v>10</v>
      </c>
      <c r="C432">
        <v>7</v>
      </c>
    </row>
    <row r="433" spans="1:3" x14ac:dyDescent="0.3">
      <c r="A433">
        <v>2017</v>
      </c>
      <c r="B433">
        <v>6</v>
      </c>
      <c r="C433">
        <v>1</v>
      </c>
    </row>
    <row r="434" spans="1:3" x14ac:dyDescent="0.3">
      <c r="A434">
        <v>2017</v>
      </c>
      <c r="B434">
        <v>2</v>
      </c>
      <c r="C434">
        <v>1</v>
      </c>
    </row>
    <row r="435" spans="1:3" x14ac:dyDescent="0.3">
      <c r="A435">
        <v>2017</v>
      </c>
      <c r="B435">
        <v>6</v>
      </c>
      <c r="C435">
        <v>6</v>
      </c>
    </row>
    <row r="436" spans="1:3" x14ac:dyDescent="0.3">
      <c r="A436">
        <v>2017</v>
      </c>
      <c r="B436">
        <v>8</v>
      </c>
      <c r="C436">
        <v>8</v>
      </c>
    </row>
    <row r="437" spans="1:3" x14ac:dyDescent="0.3">
      <c r="A437">
        <v>2017</v>
      </c>
      <c r="B437">
        <v>1</v>
      </c>
      <c r="C437">
        <v>1</v>
      </c>
    </row>
    <row r="438" spans="1:3" x14ac:dyDescent="0.3">
      <c r="A438">
        <v>2017</v>
      </c>
      <c r="B438">
        <v>1</v>
      </c>
      <c r="C438">
        <v>1</v>
      </c>
    </row>
    <row r="439" spans="1:3" x14ac:dyDescent="0.3">
      <c r="A439">
        <v>2017</v>
      </c>
      <c r="B439">
        <v>0</v>
      </c>
      <c r="C439">
        <v>0</v>
      </c>
    </row>
    <row r="440" spans="1:3" x14ac:dyDescent="0.3">
      <c r="A440">
        <v>2017</v>
      </c>
      <c r="B440">
        <v>10</v>
      </c>
      <c r="C440">
        <v>8</v>
      </c>
    </row>
    <row r="441" spans="1:3" x14ac:dyDescent="0.3">
      <c r="A441">
        <v>2017</v>
      </c>
      <c r="B441">
        <v>4</v>
      </c>
      <c r="C441">
        <v>6</v>
      </c>
    </row>
    <row r="442" spans="1:3" x14ac:dyDescent="0.3">
      <c r="A442">
        <v>2017</v>
      </c>
      <c r="B442">
        <v>3</v>
      </c>
      <c r="C442">
        <v>3</v>
      </c>
    </row>
    <row r="443" spans="1:3" x14ac:dyDescent="0.3">
      <c r="A443">
        <v>2017</v>
      </c>
      <c r="B443">
        <v>2</v>
      </c>
      <c r="C443">
        <v>1</v>
      </c>
    </row>
    <row r="444" spans="1:3" x14ac:dyDescent="0.3">
      <c r="A444">
        <v>2017</v>
      </c>
      <c r="B444">
        <v>13</v>
      </c>
      <c r="C444">
        <v>7</v>
      </c>
    </row>
    <row r="445" spans="1:3" x14ac:dyDescent="0.3">
      <c r="A445">
        <v>2017</v>
      </c>
      <c r="B445">
        <v>7</v>
      </c>
      <c r="C445">
        <v>7</v>
      </c>
    </row>
    <row r="446" spans="1:3" x14ac:dyDescent="0.3">
      <c r="A446">
        <v>2017</v>
      </c>
      <c r="B446">
        <v>3</v>
      </c>
      <c r="C446">
        <v>3</v>
      </c>
    </row>
    <row r="447" spans="1:3" x14ac:dyDescent="0.3">
      <c r="A447">
        <v>2017</v>
      </c>
      <c r="B447">
        <v>6</v>
      </c>
      <c r="C447">
        <v>5</v>
      </c>
    </row>
    <row r="448" spans="1:3" x14ac:dyDescent="0.3">
      <c r="A448">
        <v>2017</v>
      </c>
      <c r="B448">
        <v>4</v>
      </c>
      <c r="C448">
        <v>3</v>
      </c>
    </row>
    <row r="449" spans="1:3" x14ac:dyDescent="0.3">
      <c r="A449">
        <v>2017</v>
      </c>
      <c r="B449">
        <v>1</v>
      </c>
      <c r="C449">
        <v>1</v>
      </c>
    </row>
    <row r="450" spans="1:3" x14ac:dyDescent="0.3">
      <c r="A450">
        <v>2017</v>
      </c>
      <c r="B450">
        <v>0</v>
      </c>
      <c r="C450">
        <v>0</v>
      </c>
    </row>
    <row r="451" spans="1:3" x14ac:dyDescent="0.3">
      <c r="A451">
        <v>2017</v>
      </c>
      <c r="B451">
        <v>13</v>
      </c>
      <c r="C451">
        <v>15</v>
      </c>
    </row>
    <row r="452" spans="1:3" x14ac:dyDescent="0.3">
      <c r="A452">
        <v>2017</v>
      </c>
      <c r="B452">
        <v>2</v>
      </c>
      <c r="C452">
        <v>2</v>
      </c>
    </row>
    <row r="453" spans="1:3" x14ac:dyDescent="0.3">
      <c r="A453">
        <v>2017</v>
      </c>
      <c r="B453">
        <v>3</v>
      </c>
      <c r="C453">
        <v>1</v>
      </c>
    </row>
    <row r="454" spans="1:3" x14ac:dyDescent="0.3">
      <c r="A454">
        <v>2017</v>
      </c>
      <c r="B454">
        <v>4</v>
      </c>
      <c r="C454">
        <v>3</v>
      </c>
    </row>
    <row r="455" spans="1:3" x14ac:dyDescent="0.3">
      <c r="A455">
        <v>2017</v>
      </c>
      <c r="B455">
        <v>4</v>
      </c>
      <c r="C455">
        <v>1</v>
      </c>
    </row>
    <row r="456" spans="1:3" x14ac:dyDescent="0.3">
      <c r="A456">
        <v>2017</v>
      </c>
      <c r="B456">
        <v>3</v>
      </c>
      <c r="C456">
        <v>2</v>
      </c>
    </row>
    <row r="457" spans="1:3" x14ac:dyDescent="0.3">
      <c r="A457">
        <v>2017</v>
      </c>
      <c r="B457">
        <v>1</v>
      </c>
      <c r="C457">
        <v>1</v>
      </c>
    </row>
    <row r="458" spans="1:3" x14ac:dyDescent="0.3">
      <c r="A458">
        <v>2017</v>
      </c>
      <c r="B458">
        <v>3</v>
      </c>
      <c r="C458">
        <v>3</v>
      </c>
    </row>
    <row r="459" spans="1:3" x14ac:dyDescent="0.3">
      <c r="A459">
        <v>2017</v>
      </c>
      <c r="B459">
        <v>8</v>
      </c>
      <c r="C459">
        <v>10</v>
      </c>
    </row>
    <row r="460" spans="1:3" x14ac:dyDescent="0.3">
      <c r="A460">
        <v>2017</v>
      </c>
      <c r="B460">
        <v>6</v>
      </c>
      <c r="C460">
        <v>5</v>
      </c>
    </row>
    <row r="461" spans="1:3" x14ac:dyDescent="0.3">
      <c r="A461">
        <v>2017</v>
      </c>
      <c r="B461">
        <v>3</v>
      </c>
      <c r="C461">
        <v>3</v>
      </c>
    </row>
    <row r="462" spans="1:3" x14ac:dyDescent="0.3">
      <c r="A462">
        <v>2017</v>
      </c>
      <c r="B462">
        <v>6</v>
      </c>
      <c r="C462">
        <v>7</v>
      </c>
    </row>
    <row r="463" spans="1:3" x14ac:dyDescent="0.3">
      <c r="A463">
        <v>2017</v>
      </c>
      <c r="B463">
        <v>1</v>
      </c>
      <c r="C463">
        <v>1</v>
      </c>
    </row>
    <row r="464" spans="1:3" x14ac:dyDescent="0.3">
      <c r="A464">
        <v>2017</v>
      </c>
      <c r="B464">
        <v>5</v>
      </c>
      <c r="C464">
        <v>5</v>
      </c>
    </row>
    <row r="465" spans="1:3" x14ac:dyDescent="0.3">
      <c r="A465">
        <v>2017</v>
      </c>
      <c r="B465">
        <v>2</v>
      </c>
      <c r="C465">
        <v>1</v>
      </c>
    </row>
    <row r="466" spans="1:3" x14ac:dyDescent="0.3">
      <c r="A466">
        <v>2017</v>
      </c>
      <c r="B466">
        <v>0</v>
      </c>
      <c r="C466">
        <v>0</v>
      </c>
    </row>
    <row r="467" spans="1:3" x14ac:dyDescent="0.3">
      <c r="A467">
        <v>2017</v>
      </c>
      <c r="B467">
        <v>2</v>
      </c>
      <c r="C467">
        <v>1</v>
      </c>
    </row>
    <row r="468" spans="1:3" x14ac:dyDescent="0.3">
      <c r="A468">
        <v>2017</v>
      </c>
      <c r="B468">
        <v>9</v>
      </c>
      <c r="C468">
        <v>10</v>
      </c>
    </row>
    <row r="469" spans="1:3" x14ac:dyDescent="0.3">
      <c r="A469">
        <v>2017</v>
      </c>
      <c r="B469">
        <v>1</v>
      </c>
      <c r="C469">
        <v>1</v>
      </c>
    </row>
    <row r="470" spans="1:3" x14ac:dyDescent="0.3">
      <c r="A470">
        <v>2017</v>
      </c>
      <c r="B470">
        <v>7</v>
      </c>
      <c r="C470">
        <v>6</v>
      </c>
    </row>
    <row r="471" spans="1:3" x14ac:dyDescent="0.3">
      <c r="A471">
        <v>2017</v>
      </c>
      <c r="B471">
        <v>0</v>
      </c>
      <c r="C471">
        <v>0</v>
      </c>
    </row>
    <row r="472" spans="1:3" x14ac:dyDescent="0.3">
      <c r="A472">
        <v>2017</v>
      </c>
      <c r="B472">
        <v>32</v>
      </c>
      <c r="C472">
        <v>31</v>
      </c>
    </row>
    <row r="473" spans="1:3" x14ac:dyDescent="0.3">
      <c r="A473">
        <v>2017</v>
      </c>
      <c r="B473">
        <v>0</v>
      </c>
      <c r="C473">
        <v>0</v>
      </c>
    </row>
    <row r="474" spans="1:3" x14ac:dyDescent="0.3">
      <c r="A474">
        <v>2017</v>
      </c>
      <c r="B474">
        <v>0</v>
      </c>
      <c r="C474">
        <v>0</v>
      </c>
    </row>
    <row r="475" spans="1:3" x14ac:dyDescent="0.3">
      <c r="A475">
        <v>2017</v>
      </c>
      <c r="B475">
        <v>7</v>
      </c>
      <c r="C475">
        <v>6</v>
      </c>
    </row>
    <row r="476" spans="1:3" x14ac:dyDescent="0.3">
      <c r="A476">
        <v>2017</v>
      </c>
      <c r="B476">
        <v>1</v>
      </c>
      <c r="C476">
        <v>2</v>
      </c>
    </row>
    <row r="477" spans="1:3" x14ac:dyDescent="0.3">
      <c r="A477">
        <v>2017</v>
      </c>
      <c r="B477">
        <v>9</v>
      </c>
      <c r="C477">
        <v>8</v>
      </c>
    </row>
    <row r="478" spans="1:3" x14ac:dyDescent="0.3">
      <c r="A478">
        <v>2017</v>
      </c>
      <c r="B478">
        <v>8</v>
      </c>
      <c r="C478">
        <v>5</v>
      </c>
    </row>
    <row r="479" spans="1:3" x14ac:dyDescent="0.3">
      <c r="A479">
        <v>2017</v>
      </c>
      <c r="B479">
        <v>4</v>
      </c>
      <c r="C479">
        <v>4</v>
      </c>
    </row>
    <row r="480" spans="1:3" x14ac:dyDescent="0.3">
      <c r="A480">
        <v>2017</v>
      </c>
      <c r="B480">
        <v>5</v>
      </c>
      <c r="C480">
        <v>5</v>
      </c>
    </row>
    <row r="481" spans="1:3" x14ac:dyDescent="0.3">
      <c r="A481">
        <v>2017</v>
      </c>
      <c r="B481">
        <v>1</v>
      </c>
      <c r="C481">
        <v>0</v>
      </c>
    </row>
    <row r="482" spans="1:3" x14ac:dyDescent="0.3">
      <c r="A482">
        <v>2017</v>
      </c>
      <c r="B482">
        <v>3</v>
      </c>
      <c r="C482">
        <v>2</v>
      </c>
    </row>
    <row r="483" spans="1:3" x14ac:dyDescent="0.3">
      <c r="A483">
        <v>2017</v>
      </c>
      <c r="B483">
        <v>2</v>
      </c>
      <c r="C483">
        <v>3</v>
      </c>
    </row>
    <row r="484" spans="1:3" x14ac:dyDescent="0.3">
      <c r="A484">
        <v>2017</v>
      </c>
      <c r="B484">
        <v>1</v>
      </c>
      <c r="C484">
        <v>2</v>
      </c>
    </row>
    <row r="485" spans="1:3" x14ac:dyDescent="0.3">
      <c r="A485">
        <v>2017</v>
      </c>
      <c r="B485">
        <v>3</v>
      </c>
      <c r="C485">
        <v>2</v>
      </c>
    </row>
    <row r="486" spans="1:3" x14ac:dyDescent="0.3">
      <c r="A486">
        <v>2017</v>
      </c>
      <c r="B486">
        <v>4</v>
      </c>
      <c r="C486">
        <v>4</v>
      </c>
    </row>
    <row r="487" spans="1:3" x14ac:dyDescent="0.3">
      <c r="A487">
        <v>2017</v>
      </c>
      <c r="B487">
        <v>13</v>
      </c>
      <c r="C487">
        <v>11</v>
      </c>
    </row>
    <row r="488" spans="1:3" x14ac:dyDescent="0.3">
      <c r="A488">
        <v>2017</v>
      </c>
      <c r="B488">
        <v>2</v>
      </c>
      <c r="C488">
        <v>1</v>
      </c>
    </row>
    <row r="489" spans="1:3" x14ac:dyDescent="0.3">
      <c r="A489">
        <v>2017</v>
      </c>
      <c r="B489">
        <v>3</v>
      </c>
      <c r="C489">
        <v>2</v>
      </c>
    </row>
    <row r="490" spans="1:3" x14ac:dyDescent="0.3">
      <c r="A490">
        <v>2017</v>
      </c>
      <c r="B490">
        <v>1</v>
      </c>
      <c r="C490">
        <v>1</v>
      </c>
    </row>
    <row r="491" spans="1:3" x14ac:dyDescent="0.3">
      <c r="A491">
        <v>2017</v>
      </c>
      <c r="B491">
        <v>4</v>
      </c>
      <c r="C491">
        <v>3</v>
      </c>
    </row>
    <row r="492" spans="1:3" x14ac:dyDescent="0.3">
      <c r="A492">
        <v>2017</v>
      </c>
      <c r="B492">
        <v>5</v>
      </c>
      <c r="C492">
        <v>4</v>
      </c>
    </row>
    <row r="493" spans="1:3" x14ac:dyDescent="0.3">
      <c r="A493">
        <v>2017</v>
      </c>
      <c r="B493">
        <v>3</v>
      </c>
      <c r="C493">
        <v>3</v>
      </c>
    </row>
    <row r="494" spans="1:3" x14ac:dyDescent="0.3">
      <c r="A494">
        <v>2017</v>
      </c>
      <c r="B494">
        <v>6</v>
      </c>
      <c r="C494">
        <v>4</v>
      </c>
    </row>
    <row r="495" spans="1:3" x14ac:dyDescent="0.3">
      <c r="A495">
        <v>2017</v>
      </c>
      <c r="B495">
        <v>12</v>
      </c>
      <c r="C495">
        <v>10</v>
      </c>
    </row>
    <row r="496" spans="1:3" x14ac:dyDescent="0.3">
      <c r="A496">
        <v>2017</v>
      </c>
      <c r="B496">
        <v>6</v>
      </c>
      <c r="C496">
        <v>6</v>
      </c>
    </row>
    <row r="497" spans="1:3" x14ac:dyDescent="0.3">
      <c r="A497">
        <v>2017</v>
      </c>
      <c r="B497">
        <v>1</v>
      </c>
      <c r="C497">
        <v>0</v>
      </c>
    </row>
    <row r="498" spans="1:3" x14ac:dyDescent="0.3">
      <c r="A498">
        <v>2017</v>
      </c>
      <c r="B498">
        <v>6</v>
      </c>
      <c r="C498">
        <v>6</v>
      </c>
    </row>
    <row r="499" spans="1:3" x14ac:dyDescent="0.3">
      <c r="A499">
        <v>2017</v>
      </c>
      <c r="B499">
        <v>3</v>
      </c>
      <c r="C499">
        <v>1</v>
      </c>
    </row>
    <row r="500" spans="1:3" x14ac:dyDescent="0.3">
      <c r="A500">
        <v>2017</v>
      </c>
      <c r="B500">
        <v>4</v>
      </c>
      <c r="C500">
        <v>4</v>
      </c>
    </row>
    <row r="501" spans="1:3" x14ac:dyDescent="0.3">
      <c r="A501">
        <v>2017</v>
      </c>
      <c r="B501">
        <v>1</v>
      </c>
      <c r="C501">
        <v>1</v>
      </c>
    </row>
    <row r="502" spans="1:3" x14ac:dyDescent="0.3">
      <c r="A502">
        <v>2017</v>
      </c>
      <c r="B502">
        <v>12</v>
      </c>
      <c r="C502">
        <v>11</v>
      </c>
    </row>
    <row r="503" spans="1:3" x14ac:dyDescent="0.3">
      <c r="A503">
        <v>2017</v>
      </c>
      <c r="B503">
        <v>19</v>
      </c>
      <c r="C503">
        <v>17</v>
      </c>
    </row>
    <row r="504" spans="1:3" x14ac:dyDescent="0.3">
      <c r="A504">
        <v>2017</v>
      </c>
      <c r="B504">
        <v>9</v>
      </c>
      <c r="C504">
        <v>5</v>
      </c>
    </row>
    <row r="505" spans="1:3" x14ac:dyDescent="0.3">
      <c r="A505">
        <v>2017</v>
      </c>
      <c r="B505">
        <v>2</v>
      </c>
      <c r="C505">
        <v>1</v>
      </c>
    </row>
    <row r="506" spans="1:3" x14ac:dyDescent="0.3">
      <c r="A506">
        <v>2017</v>
      </c>
      <c r="B506">
        <v>1</v>
      </c>
      <c r="C506">
        <v>0</v>
      </c>
    </row>
    <row r="507" spans="1:3" x14ac:dyDescent="0.3">
      <c r="A507">
        <v>2017</v>
      </c>
      <c r="B507">
        <v>6</v>
      </c>
      <c r="C507">
        <v>3</v>
      </c>
    </row>
    <row r="508" spans="1:3" x14ac:dyDescent="0.3">
      <c r="A508">
        <v>2017</v>
      </c>
      <c r="B508">
        <v>4</v>
      </c>
      <c r="C508">
        <v>5</v>
      </c>
    </row>
    <row r="509" spans="1:3" x14ac:dyDescent="0.3">
      <c r="A509">
        <v>2017</v>
      </c>
      <c r="B509">
        <v>5</v>
      </c>
      <c r="C509">
        <v>4</v>
      </c>
    </row>
    <row r="510" spans="1:3" x14ac:dyDescent="0.3">
      <c r="A510">
        <v>2017</v>
      </c>
      <c r="B510">
        <v>11</v>
      </c>
      <c r="C510">
        <v>11</v>
      </c>
    </row>
    <row r="511" spans="1:3" x14ac:dyDescent="0.3">
      <c r="A511">
        <v>2017</v>
      </c>
      <c r="B511">
        <v>5</v>
      </c>
      <c r="C511">
        <v>4</v>
      </c>
    </row>
    <row r="512" spans="1:3" x14ac:dyDescent="0.3">
      <c r="A512">
        <v>2017</v>
      </c>
      <c r="B512">
        <v>0</v>
      </c>
      <c r="C512">
        <v>0</v>
      </c>
    </row>
    <row r="513" spans="1:3" x14ac:dyDescent="0.3">
      <c r="A513">
        <v>2017</v>
      </c>
      <c r="B513">
        <v>5</v>
      </c>
      <c r="C513">
        <v>4</v>
      </c>
    </row>
    <row r="514" spans="1:3" x14ac:dyDescent="0.3">
      <c r="A514">
        <v>2017</v>
      </c>
      <c r="B514">
        <v>5</v>
      </c>
      <c r="C514">
        <v>5</v>
      </c>
    </row>
    <row r="515" spans="1:3" x14ac:dyDescent="0.3">
      <c r="A515">
        <v>2017</v>
      </c>
      <c r="B515">
        <v>4</v>
      </c>
      <c r="C515">
        <v>2</v>
      </c>
    </row>
    <row r="516" spans="1:3" x14ac:dyDescent="0.3">
      <c r="A516">
        <v>2017</v>
      </c>
      <c r="B516">
        <v>3</v>
      </c>
      <c r="C516">
        <v>3</v>
      </c>
    </row>
    <row r="517" spans="1:3" x14ac:dyDescent="0.3">
      <c r="A517">
        <v>2017</v>
      </c>
      <c r="B517">
        <v>3</v>
      </c>
      <c r="C517">
        <v>2</v>
      </c>
    </row>
    <row r="518" spans="1:3" x14ac:dyDescent="0.3">
      <c r="A518">
        <v>2017</v>
      </c>
      <c r="B518">
        <v>1</v>
      </c>
      <c r="C518">
        <v>1</v>
      </c>
    </row>
    <row r="519" spans="1:3" x14ac:dyDescent="0.3">
      <c r="A519">
        <v>2017</v>
      </c>
      <c r="B519">
        <v>3</v>
      </c>
      <c r="C519">
        <v>2</v>
      </c>
    </row>
    <row r="520" spans="1:3" x14ac:dyDescent="0.3">
      <c r="A520">
        <v>2017</v>
      </c>
      <c r="B520">
        <v>12</v>
      </c>
      <c r="C520">
        <v>14</v>
      </c>
    </row>
    <row r="521" spans="1:3" x14ac:dyDescent="0.3">
      <c r="A521">
        <v>2017</v>
      </c>
      <c r="B521">
        <v>5</v>
      </c>
      <c r="C521">
        <v>5</v>
      </c>
    </row>
    <row r="522" spans="1:3" x14ac:dyDescent="0.3">
      <c r="A522">
        <v>2017</v>
      </c>
      <c r="B522">
        <v>12</v>
      </c>
      <c r="C522">
        <v>10</v>
      </c>
    </row>
    <row r="523" spans="1:3" x14ac:dyDescent="0.3">
      <c r="A523">
        <v>2017</v>
      </c>
      <c r="B523">
        <v>1</v>
      </c>
      <c r="C523">
        <v>1</v>
      </c>
    </row>
    <row r="524" spans="1:3" x14ac:dyDescent="0.3">
      <c r="A524">
        <v>2017</v>
      </c>
      <c r="B524">
        <v>3</v>
      </c>
      <c r="C524">
        <v>2</v>
      </c>
    </row>
    <row r="525" spans="1:3" x14ac:dyDescent="0.3">
      <c r="A525">
        <v>2017</v>
      </c>
      <c r="B525">
        <v>1</v>
      </c>
      <c r="C525">
        <v>1</v>
      </c>
    </row>
    <row r="526" spans="1:3" x14ac:dyDescent="0.3">
      <c r="A526">
        <v>2017</v>
      </c>
      <c r="B526">
        <v>3</v>
      </c>
      <c r="C526">
        <v>2</v>
      </c>
    </row>
    <row r="527" spans="1:3" x14ac:dyDescent="0.3">
      <c r="A527">
        <v>2017</v>
      </c>
      <c r="B527">
        <v>3</v>
      </c>
      <c r="C527">
        <v>4</v>
      </c>
    </row>
    <row r="528" spans="1:3" x14ac:dyDescent="0.3">
      <c r="A528">
        <v>2017</v>
      </c>
      <c r="B528">
        <v>7</v>
      </c>
      <c r="C528">
        <v>7</v>
      </c>
    </row>
    <row r="529" spans="1:3" x14ac:dyDescent="0.3">
      <c r="A529">
        <v>2017</v>
      </c>
      <c r="B529">
        <v>4</v>
      </c>
      <c r="C529">
        <v>3</v>
      </c>
    </row>
    <row r="530" spans="1:3" x14ac:dyDescent="0.3">
      <c r="A530">
        <v>2017</v>
      </c>
      <c r="B530">
        <v>5</v>
      </c>
      <c r="C530">
        <v>7</v>
      </c>
    </row>
    <row r="531" spans="1:3" x14ac:dyDescent="0.3">
      <c r="A531">
        <v>2017</v>
      </c>
      <c r="B531">
        <v>5</v>
      </c>
      <c r="C531">
        <v>5</v>
      </c>
    </row>
    <row r="532" spans="1:3" x14ac:dyDescent="0.3">
      <c r="A532">
        <v>2017</v>
      </c>
      <c r="B532">
        <v>3</v>
      </c>
      <c r="C532">
        <v>3</v>
      </c>
    </row>
    <row r="533" spans="1:3" x14ac:dyDescent="0.3">
      <c r="A533">
        <v>2017</v>
      </c>
      <c r="B533">
        <v>4</v>
      </c>
      <c r="C533">
        <v>4</v>
      </c>
    </row>
    <row r="534" spans="1:3" x14ac:dyDescent="0.3">
      <c r="A534">
        <v>2017</v>
      </c>
      <c r="B534">
        <v>5</v>
      </c>
      <c r="C534">
        <v>5</v>
      </c>
    </row>
    <row r="535" spans="1:3" x14ac:dyDescent="0.3">
      <c r="A535">
        <v>2017</v>
      </c>
      <c r="B535">
        <v>5</v>
      </c>
      <c r="C535">
        <v>4</v>
      </c>
    </row>
    <row r="536" spans="1:3" x14ac:dyDescent="0.3">
      <c r="A536">
        <v>2017</v>
      </c>
      <c r="B536">
        <v>2</v>
      </c>
      <c r="C536">
        <v>1</v>
      </c>
    </row>
    <row r="537" spans="1:3" x14ac:dyDescent="0.3">
      <c r="A537">
        <v>2017</v>
      </c>
      <c r="B537">
        <v>8</v>
      </c>
      <c r="C537">
        <v>7</v>
      </c>
    </row>
    <row r="538" spans="1:3" x14ac:dyDescent="0.3">
      <c r="A538">
        <v>2017</v>
      </c>
      <c r="B538">
        <v>2</v>
      </c>
      <c r="C538">
        <v>2</v>
      </c>
    </row>
    <row r="539" spans="1:3" x14ac:dyDescent="0.3">
      <c r="A539">
        <v>2017</v>
      </c>
      <c r="B539">
        <v>2</v>
      </c>
      <c r="C539">
        <v>2</v>
      </c>
    </row>
    <row r="540" spans="1:3" x14ac:dyDescent="0.3">
      <c r="A540">
        <v>2017</v>
      </c>
      <c r="B540">
        <v>13</v>
      </c>
      <c r="C540">
        <v>11</v>
      </c>
    </row>
    <row r="541" spans="1:3" x14ac:dyDescent="0.3">
      <c r="A541">
        <v>2017</v>
      </c>
      <c r="B541">
        <v>1</v>
      </c>
      <c r="C541">
        <v>1</v>
      </c>
    </row>
    <row r="542" spans="1:3" x14ac:dyDescent="0.3">
      <c r="A542">
        <v>2017</v>
      </c>
      <c r="B542">
        <v>8</v>
      </c>
      <c r="C542">
        <v>10</v>
      </c>
    </row>
    <row r="543" spans="1:3" x14ac:dyDescent="0.3">
      <c r="A543">
        <v>2017</v>
      </c>
      <c r="B543">
        <v>11</v>
      </c>
      <c r="C543">
        <v>14</v>
      </c>
    </row>
    <row r="544" spans="1:3" x14ac:dyDescent="0.3">
      <c r="A544">
        <v>2017</v>
      </c>
      <c r="B544">
        <v>1</v>
      </c>
      <c r="C544">
        <v>0</v>
      </c>
    </row>
    <row r="545" spans="1:3" x14ac:dyDescent="0.3">
      <c r="A545">
        <v>2017</v>
      </c>
      <c r="B545">
        <v>2</v>
      </c>
      <c r="C545">
        <v>2</v>
      </c>
    </row>
    <row r="546" spans="1:3" x14ac:dyDescent="0.3">
      <c r="A546">
        <v>2017</v>
      </c>
      <c r="B546">
        <v>6</v>
      </c>
      <c r="C546">
        <v>5</v>
      </c>
    </row>
    <row r="547" spans="1:3" x14ac:dyDescent="0.3">
      <c r="A547">
        <v>2017</v>
      </c>
      <c r="B547">
        <v>5</v>
      </c>
      <c r="C547">
        <v>5</v>
      </c>
    </row>
    <row r="548" spans="1:3" x14ac:dyDescent="0.3">
      <c r="A548">
        <v>2017</v>
      </c>
      <c r="B548">
        <v>3</v>
      </c>
      <c r="C548">
        <v>3</v>
      </c>
    </row>
    <row r="549" spans="1:3" x14ac:dyDescent="0.3">
      <c r="A549">
        <v>2017</v>
      </c>
      <c r="B549">
        <v>4</v>
      </c>
      <c r="C549">
        <v>4</v>
      </c>
    </row>
    <row r="550" spans="1:3" x14ac:dyDescent="0.3">
      <c r="A550">
        <v>2017</v>
      </c>
      <c r="B550">
        <v>0</v>
      </c>
      <c r="C550">
        <v>0</v>
      </c>
    </row>
    <row r="551" spans="1:3" x14ac:dyDescent="0.3">
      <c r="A551">
        <v>2017</v>
      </c>
      <c r="B551">
        <v>7</v>
      </c>
      <c r="C551">
        <v>7</v>
      </c>
    </row>
    <row r="552" spans="1:3" x14ac:dyDescent="0.3">
      <c r="A552">
        <v>2017</v>
      </c>
      <c r="B552">
        <v>1</v>
      </c>
      <c r="C552">
        <v>1</v>
      </c>
    </row>
    <row r="553" spans="1:3" x14ac:dyDescent="0.3">
      <c r="A553">
        <v>2017</v>
      </c>
      <c r="B553">
        <v>7</v>
      </c>
      <c r="C553">
        <v>7</v>
      </c>
    </row>
    <row r="554" spans="1:3" x14ac:dyDescent="0.3">
      <c r="A554">
        <v>2017</v>
      </c>
      <c r="B554">
        <v>12</v>
      </c>
      <c r="C554">
        <v>10</v>
      </c>
    </row>
    <row r="555" spans="1:3" x14ac:dyDescent="0.3">
      <c r="A555">
        <v>2017</v>
      </c>
      <c r="B555">
        <v>6</v>
      </c>
      <c r="C555">
        <v>5</v>
      </c>
    </row>
    <row r="556" spans="1:3" x14ac:dyDescent="0.3">
      <c r="A556">
        <v>2017</v>
      </c>
      <c r="B556">
        <v>8</v>
      </c>
      <c r="C556">
        <v>5</v>
      </c>
    </row>
    <row r="557" spans="1:3" x14ac:dyDescent="0.3">
      <c r="A557">
        <v>2017</v>
      </c>
      <c r="B557">
        <v>1</v>
      </c>
      <c r="C557">
        <v>0</v>
      </c>
    </row>
    <row r="558" spans="1:3" x14ac:dyDescent="0.3">
      <c r="A558">
        <v>2017</v>
      </c>
      <c r="B558">
        <v>7</v>
      </c>
      <c r="C558">
        <v>6</v>
      </c>
    </row>
    <row r="559" spans="1:3" x14ac:dyDescent="0.3">
      <c r="A559">
        <v>2017</v>
      </c>
      <c r="B559">
        <v>2</v>
      </c>
      <c r="C559">
        <v>2</v>
      </c>
    </row>
    <row r="560" spans="1:3" x14ac:dyDescent="0.3">
      <c r="A560">
        <v>2017</v>
      </c>
      <c r="B560">
        <v>12</v>
      </c>
      <c r="C560">
        <v>11</v>
      </c>
    </row>
    <row r="561" spans="1:3" x14ac:dyDescent="0.3">
      <c r="A561">
        <v>2017</v>
      </c>
      <c r="B561">
        <v>2</v>
      </c>
      <c r="C561">
        <v>1</v>
      </c>
    </row>
    <row r="562" spans="1:3" x14ac:dyDescent="0.3">
      <c r="A562">
        <v>1992</v>
      </c>
      <c r="B562">
        <v>9</v>
      </c>
      <c r="C562">
        <v>9</v>
      </c>
    </row>
    <row r="563" spans="1:3" x14ac:dyDescent="0.3">
      <c r="A563">
        <v>1992</v>
      </c>
      <c r="B563">
        <v>170</v>
      </c>
      <c r="C563">
        <v>149</v>
      </c>
    </row>
    <row r="564" spans="1:3" x14ac:dyDescent="0.3">
      <c r="A564">
        <v>1992</v>
      </c>
      <c r="B564">
        <v>20</v>
      </c>
      <c r="C564">
        <v>21</v>
      </c>
    </row>
    <row r="565" spans="1:3" x14ac:dyDescent="0.3">
      <c r="A565">
        <v>1992</v>
      </c>
      <c r="B565">
        <v>37</v>
      </c>
      <c r="C565">
        <v>53</v>
      </c>
    </row>
    <row r="566" spans="1:3" x14ac:dyDescent="0.3">
      <c r="A566">
        <v>1992</v>
      </c>
      <c r="B566">
        <v>33</v>
      </c>
      <c r="C566">
        <v>35</v>
      </c>
    </row>
    <row r="567" spans="1:3" x14ac:dyDescent="0.3">
      <c r="A567">
        <v>1992</v>
      </c>
      <c r="B567">
        <v>120</v>
      </c>
      <c r="C567">
        <v>117</v>
      </c>
    </row>
    <row r="568" spans="1:3" x14ac:dyDescent="0.3">
      <c r="A568">
        <v>1992</v>
      </c>
      <c r="B568">
        <v>255</v>
      </c>
      <c r="C568">
        <v>227</v>
      </c>
    </row>
    <row r="569" spans="1:3" x14ac:dyDescent="0.3">
      <c r="A569">
        <v>1992</v>
      </c>
      <c r="B569">
        <v>193</v>
      </c>
      <c r="C569">
        <v>195</v>
      </c>
    </row>
    <row r="570" spans="1:3" x14ac:dyDescent="0.3">
      <c r="A570">
        <v>1992</v>
      </c>
      <c r="B570">
        <v>15</v>
      </c>
      <c r="C570">
        <v>16</v>
      </c>
    </row>
    <row r="571" spans="1:3" x14ac:dyDescent="0.3">
      <c r="A571">
        <v>1992</v>
      </c>
      <c r="B571">
        <v>208</v>
      </c>
      <c r="C571">
        <v>196</v>
      </c>
    </row>
    <row r="572" spans="1:3" x14ac:dyDescent="0.3">
      <c r="A572">
        <v>1992</v>
      </c>
      <c r="B572">
        <v>40</v>
      </c>
      <c r="C572">
        <v>43</v>
      </c>
    </row>
    <row r="573" spans="1:3" x14ac:dyDescent="0.3">
      <c r="A573">
        <v>1992</v>
      </c>
      <c r="B573">
        <v>30</v>
      </c>
      <c r="C573">
        <v>31</v>
      </c>
    </row>
    <row r="574" spans="1:3" x14ac:dyDescent="0.3">
      <c r="A574">
        <v>1992</v>
      </c>
      <c r="B574">
        <v>43</v>
      </c>
      <c r="C574">
        <v>38</v>
      </c>
    </row>
    <row r="575" spans="1:3" x14ac:dyDescent="0.3">
      <c r="A575">
        <v>1992</v>
      </c>
      <c r="B575">
        <v>64</v>
      </c>
      <c r="C575">
        <v>64</v>
      </c>
    </row>
    <row r="576" spans="1:3" x14ac:dyDescent="0.3">
      <c r="A576">
        <v>1992</v>
      </c>
      <c r="B576">
        <v>5</v>
      </c>
      <c r="C576">
        <v>7</v>
      </c>
    </row>
    <row r="577" spans="1:3" x14ac:dyDescent="0.3">
      <c r="A577">
        <v>1992</v>
      </c>
      <c r="B577">
        <v>97</v>
      </c>
      <c r="C577">
        <v>101</v>
      </c>
    </row>
    <row r="578" spans="1:3" x14ac:dyDescent="0.3">
      <c r="A578">
        <v>1992</v>
      </c>
      <c r="B578">
        <v>8</v>
      </c>
      <c r="C578">
        <v>4</v>
      </c>
    </row>
    <row r="579" spans="1:3" x14ac:dyDescent="0.3">
      <c r="A579">
        <v>1992</v>
      </c>
      <c r="B579">
        <v>87</v>
      </c>
      <c r="C579">
        <v>87</v>
      </c>
    </row>
    <row r="580" spans="1:3" x14ac:dyDescent="0.3">
      <c r="A580">
        <v>1992</v>
      </c>
      <c r="B580">
        <v>10</v>
      </c>
      <c r="C580">
        <v>7</v>
      </c>
    </row>
    <row r="581" spans="1:3" x14ac:dyDescent="0.3">
      <c r="A581">
        <v>1992</v>
      </c>
      <c r="B581">
        <v>252</v>
      </c>
      <c r="C581">
        <v>223</v>
      </c>
    </row>
    <row r="582" spans="1:3" x14ac:dyDescent="0.3">
      <c r="A582">
        <v>1992</v>
      </c>
      <c r="B582">
        <v>34</v>
      </c>
      <c r="C582">
        <v>40</v>
      </c>
    </row>
    <row r="583" spans="1:3" x14ac:dyDescent="0.3">
      <c r="A583">
        <v>1992</v>
      </c>
      <c r="B583">
        <v>55</v>
      </c>
      <c r="C583">
        <v>49</v>
      </c>
    </row>
    <row r="584" spans="1:3" x14ac:dyDescent="0.3">
      <c r="A584">
        <v>1992</v>
      </c>
      <c r="B584">
        <v>5</v>
      </c>
      <c r="C584">
        <v>7</v>
      </c>
    </row>
    <row r="585" spans="1:3" x14ac:dyDescent="0.3">
      <c r="A585">
        <v>1992</v>
      </c>
      <c r="B585">
        <v>81</v>
      </c>
      <c r="C585">
        <v>76</v>
      </c>
    </row>
    <row r="586" spans="1:3" x14ac:dyDescent="0.3">
      <c r="A586">
        <v>1992</v>
      </c>
      <c r="B586">
        <v>24</v>
      </c>
      <c r="C586">
        <v>26</v>
      </c>
    </row>
    <row r="587" spans="1:3" x14ac:dyDescent="0.3">
      <c r="A587">
        <v>1992</v>
      </c>
      <c r="B587">
        <v>16</v>
      </c>
      <c r="C587">
        <v>15</v>
      </c>
    </row>
    <row r="588" spans="1:3" x14ac:dyDescent="0.3">
      <c r="A588">
        <v>1992</v>
      </c>
      <c r="B588">
        <v>29</v>
      </c>
      <c r="C588">
        <v>32</v>
      </c>
    </row>
    <row r="589" spans="1:3" x14ac:dyDescent="0.3">
      <c r="A589">
        <v>1992</v>
      </c>
      <c r="B589">
        <v>33</v>
      </c>
      <c r="C589">
        <v>41</v>
      </c>
    </row>
    <row r="590" spans="1:3" x14ac:dyDescent="0.3">
      <c r="A590">
        <v>1992</v>
      </c>
      <c r="B590">
        <v>25</v>
      </c>
      <c r="C590">
        <v>21</v>
      </c>
    </row>
    <row r="591" spans="1:3" x14ac:dyDescent="0.3">
      <c r="A591">
        <v>1992</v>
      </c>
      <c r="B591">
        <v>25</v>
      </c>
      <c r="C591">
        <v>22</v>
      </c>
    </row>
    <row r="592" spans="1:3" x14ac:dyDescent="0.3">
      <c r="A592">
        <v>1992</v>
      </c>
      <c r="B592">
        <v>20</v>
      </c>
      <c r="C592">
        <v>15</v>
      </c>
    </row>
    <row r="593" spans="1:3" x14ac:dyDescent="0.3">
      <c r="A593">
        <v>1992</v>
      </c>
      <c r="B593">
        <v>46</v>
      </c>
      <c r="C593">
        <v>38</v>
      </c>
    </row>
    <row r="594" spans="1:3" x14ac:dyDescent="0.3">
      <c r="A594">
        <v>1992</v>
      </c>
      <c r="B594">
        <v>3</v>
      </c>
      <c r="C594">
        <v>5</v>
      </c>
    </row>
    <row r="595" spans="1:3" x14ac:dyDescent="0.3">
      <c r="A595">
        <v>1992</v>
      </c>
      <c r="B595">
        <v>5</v>
      </c>
      <c r="C595">
        <v>8</v>
      </c>
    </row>
    <row r="596" spans="1:3" x14ac:dyDescent="0.3">
      <c r="A596">
        <v>1992</v>
      </c>
      <c r="B596">
        <v>301</v>
      </c>
      <c r="C596">
        <v>264</v>
      </c>
    </row>
    <row r="597" spans="1:3" x14ac:dyDescent="0.3">
      <c r="A597">
        <v>1992</v>
      </c>
      <c r="B597">
        <v>46</v>
      </c>
      <c r="C597">
        <v>37</v>
      </c>
    </row>
    <row r="598" spans="1:3" x14ac:dyDescent="0.3">
      <c r="A598">
        <v>1992</v>
      </c>
      <c r="B598">
        <v>94</v>
      </c>
      <c r="C598">
        <v>99</v>
      </c>
    </row>
    <row r="599" spans="1:3" x14ac:dyDescent="0.3">
      <c r="A599">
        <v>1992</v>
      </c>
      <c r="B599">
        <v>10</v>
      </c>
      <c r="C599">
        <v>9</v>
      </c>
    </row>
    <row r="600" spans="1:3" x14ac:dyDescent="0.3">
      <c r="A600">
        <v>1992</v>
      </c>
      <c r="B600">
        <v>53</v>
      </c>
      <c r="C600">
        <v>51</v>
      </c>
    </row>
    <row r="601" spans="1:3" x14ac:dyDescent="0.3">
      <c r="A601">
        <v>1992</v>
      </c>
      <c r="B601">
        <v>20</v>
      </c>
      <c r="C601">
        <v>31</v>
      </c>
    </row>
    <row r="602" spans="1:3" x14ac:dyDescent="0.3">
      <c r="A602">
        <v>1992</v>
      </c>
      <c r="B602">
        <v>16</v>
      </c>
      <c r="C602">
        <v>17</v>
      </c>
    </row>
    <row r="603" spans="1:3" x14ac:dyDescent="0.3">
      <c r="A603">
        <v>1992</v>
      </c>
      <c r="B603">
        <v>12</v>
      </c>
      <c r="C603">
        <v>10</v>
      </c>
    </row>
    <row r="604" spans="1:3" x14ac:dyDescent="0.3">
      <c r="A604">
        <v>1992</v>
      </c>
      <c r="B604">
        <v>24</v>
      </c>
      <c r="C604">
        <v>16</v>
      </c>
    </row>
    <row r="605" spans="1:3" x14ac:dyDescent="0.3">
      <c r="A605">
        <v>1992</v>
      </c>
      <c r="B605">
        <v>93</v>
      </c>
      <c r="C605">
        <v>88</v>
      </c>
    </row>
    <row r="606" spans="1:3" x14ac:dyDescent="0.3">
      <c r="A606">
        <v>1992</v>
      </c>
      <c r="B606">
        <v>16</v>
      </c>
      <c r="C606">
        <v>14</v>
      </c>
    </row>
    <row r="607" spans="1:3" x14ac:dyDescent="0.3">
      <c r="A607">
        <v>1992</v>
      </c>
      <c r="B607">
        <v>0</v>
      </c>
      <c r="C607">
        <v>0</v>
      </c>
    </row>
    <row r="608" spans="1:3" x14ac:dyDescent="0.3">
      <c r="A608">
        <v>1992</v>
      </c>
      <c r="B608">
        <v>68</v>
      </c>
      <c r="C608">
        <v>63</v>
      </c>
    </row>
    <row r="609" spans="1:3" x14ac:dyDescent="0.3">
      <c r="A609">
        <v>1992</v>
      </c>
      <c r="B609">
        <v>30</v>
      </c>
      <c r="C609">
        <v>31</v>
      </c>
    </row>
    <row r="610" spans="1:3" x14ac:dyDescent="0.3">
      <c r="A610">
        <v>1992</v>
      </c>
      <c r="B610">
        <v>62</v>
      </c>
      <c r="C610">
        <v>74</v>
      </c>
    </row>
    <row r="611" spans="1:3" x14ac:dyDescent="0.3">
      <c r="A611">
        <v>1992</v>
      </c>
      <c r="B611">
        <v>112</v>
      </c>
      <c r="C611">
        <v>103</v>
      </c>
    </row>
    <row r="612" spans="1:3" x14ac:dyDescent="0.3">
      <c r="A612">
        <v>1992</v>
      </c>
      <c r="B612">
        <v>20</v>
      </c>
      <c r="C612">
        <v>22</v>
      </c>
    </row>
    <row r="613" spans="1:3" x14ac:dyDescent="0.3">
      <c r="A613">
        <v>1992</v>
      </c>
      <c r="B613">
        <v>44</v>
      </c>
      <c r="C613">
        <v>51</v>
      </c>
    </row>
    <row r="614" spans="1:3" x14ac:dyDescent="0.3">
      <c r="A614">
        <v>1992</v>
      </c>
      <c r="B614">
        <v>140</v>
      </c>
      <c r="C614">
        <v>156</v>
      </c>
    </row>
    <row r="615" spans="1:3" x14ac:dyDescent="0.3">
      <c r="A615">
        <v>1992</v>
      </c>
      <c r="B615">
        <v>48</v>
      </c>
      <c r="C615">
        <v>44</v>
      </c>
    </row>
    <row r="616" spans="1:3" x14ac:dyDescent="0.3">
      <c r="A616">
        <v>1992</v>
      </c>
      <c r="B616">
        <v>17</v>
      </c>
      <c r="C616">
        <v>20</v>
      </c>
    </row>
    <row r="617" spans="1:3" x14ac:dyDescent="0.3">
      <c r="A617">
        <v>1992</v>
      </c>
      <c r="B617">
        <v>42</v>
      </c>
      <c r="C617">
        <v>48</v>
      </c>
    </row>
    <row r="618" spans="1:3" x14ac:dyDescent="0.3">
      <c r="A618">
        <v>1992</v>
      </c>
      <c r="B618">
        <v>27</v>
      </c>
      <c r="C618">
        <v>24</v>
      </c>
    </row>
    <row r="619" spans="1:3" x14ac:dyDescent="0.3">
      <c r="A619">
        <v>1992</v>
      </c>
      <c r="B619">
        <v>38</v>
      </c>
      <c r="C619">
        <v>41</v>
      </c>
    </row>
    <row r="620" spans="1:3" x14ac:dyDescent="0.3">
      <c r="A620">
        <v>1992</v>
      </c>
      <c r="B620">
        <v>11</v>
      </c>
      <c r="C620">
        <v>10</v>
      </c>
    </row>
    <row r="621" spans="1:3" x14ac:dyDescent="0.3">
      <c r="A621">
        <v>1992</v>
      </c>
      <c r="B621">
        <v>73</v>
      </c>
      <c r="C621">
        <v>85</v>
      </c>
    </row>
    <row r="622" spans="1:3" x14ac:dyDescent="0.3">
      <c r="A622">
        <v>1992</v>
      </c>
      <c r="B622">
        <v>34</v>
      </c>
      <c r="C622">
        <v>35</v>
      </c>
    </row>
    <row r="623" spans="1:3" x14ac:dyDescent="0.3">
      <c r="A623">
        <v>1992</v>
      </c>
      <c r="B623">
        <v>44</v>
      </c>
      <c r="C623">
        <v>40</v>
      </c>
    </row>
    <row r="624" spans="1:3" x14ac:dyDescent="0.3">
      <c r="A624">
        <v>1992</v>
      </c>
      <c r="B624">
        <v>48</v>
      </c>
      <c r="C624">
        <v>59</v>
      </c>
    </row>
    <row r="625" spans="1:3" x14ac:dyDescent="0.3">
      <c r="A625">
        <v>1992</v>
      </c>
      <c r="B625">
        <v>4</v>
      </c>
      <c r="C625">
        <v>1</v>
      </c>
    </row>
    <row r="626" spans="1:3" x14ac:dyDescent="0.3">
      <c r="A626">
        <v>1992</v>
      </c>
      <c r="B626">
        <v>4</v>
      </c>
      <c r="C626">
        <v>7</v>
      </c>
    </row>
    <row r="627" spans="1:3" x14ac:dyDescent="0.3">
      <c r="A627">
        <v>1992</v>
      </c>
      <c r="B627">
        <v>37</v>
      </c>
      <c r="C627">
        <v>28</v>
      </c>
    </row>
    <row r="628" spans="1:3" x14ac:dyDescent="0.3">
      <c r="A628">
        <v>1992</v>
      </c>
      <c r="B628">
        <v>3</v>
      </c>
      <c r="C628">
        <v>3</v>
      </c>
    </row>
    <row r="629" spans="1:3" x14ac:dyDescent="0.3">
      <c r="A629">
        <v>1992</v>
      </c>
      <c r="B629">
        <v>186</v>
      </c>
      <c r="C629">
        <v>171</v>
      </c>
    </row>
    <row r="630" spans="1:3" x14ac:dyDescent="0.3">
      <c r="A630">
        <v>1992</v>
      </c>
      <c r="B630">
        <v>41</v>
      </c>
      <c r="C630">
        <v>26</v>
      </c>
    </row>
    <row r="631" spans="1:3" x14ac:dyDescent="0.3">
      <c r="A631">
        <v>1992</v>
      </c>
      <c r="B631">
        <v>21</v>
      </c>
      <c r="C631">
        <v>20</v>
      </c>
    </row>
    <row r="632" spans="1:3" x14ac:dyDescent="0.3">
      <c r="A632">
        <v>1992</v>
      </c>
      <c r="B632">
        <v>223</v>
      </c>
      <c r="C632">
        <v>202</v>
      </c>
    </row>
    <row r="633" spans="1:3" x14ac:dyDescent="0.3">
      <c r="A633">
        <v>1992</v>
      </c>
      <c r="B633">
        <v>46</v>
      </c>
      <c r="C633">
        <v>45</v>
      </c>
    </row>
    <row r="634" spans="1:3" x14ac:dyDescent="0.3">
      <c r="A634">
        <v>1992</v>
      </c>
      <c r="B634">
        <v>29</v>
      </c>
      <c r="C634">
        <v>33</v>
      </c>
    </row>
    <row r="635" spans="1:3" x14ac:dyDescent="0.3">
      <c r="A635">
        <v>1992</v>
      </c>
      <c r="B635">
        <v>57</v>
      </c>
      <c r="C635">
        <v>62</v>
      </c>
    </row>
    <row r="636" spans="1:3" x14ac:dyDescent="0.3">
      <c r="A636">
        <v>1992</v>
      </c>
      <c r="B636">
        <v>83</v>
      </c>
      <c r="C636">
        <v>78</v>
      </c>
    </row>
    <row r="637" spans="1:3" x14ac:dyDescent="0.3">
      <c r="A637">
        <v>1992</v>
      </c>
      <c r="B637">
        <v>128</v>
      </c>
      <c r="C637">
        <v>135</v>
      </c>
    </row>
    <row r="638" spans="1:3" x14ac:dyDescent="0.3">
      <c r="A638">
        <v>1992</v>
      </c>
      <c r="B638">
        <v>57</v>
      </c>
      <c r="C638">
        <v>67</v>
      </c>
    </row>
    <row r="639" spans="1:3" x14ac:dyDescent="0.3">
      <c r="A639">
        <v>1992</v>
      </c>
      <c r="B639">
        <v>30</v>
      </c>
      <c r="C639">
        <v>28</v>
      </c>
    </row>
    <row r="640" spans="1:3" x14ac:dyDescent="0.3">
      <c r="A640">
        <v>1992</v>
      </c>
      <c r="B640">
        <v>126</v>
      </c>
      <c r="C640">
        <v>117</v>
      </c>
    </row>
    <row r="641" spans="1:3" x14ac:dyDescent="0.3">
      <c r="A641">
        <v>1992</v>
      </c>
      <c r="B641">
        <v>3</v>
      </c>
      <c r="C641">
        <v>6</v>
      </c>
    </row>
    <row r="642" spans="1:3" x14ac:dyDescent="0.3">
      <c r="A642">
        <v>1992</v>
      </c>
      <c r="B642">
        <v>18</v>
      </c>
      <c r="C642">
        <v>24</v>
      </c>
    </row>
    <row r="643" spans="1:3" x14ac:dyDescent="0.3">
      <c r="A643">
        <v>1992</v>
      </c>
      <c r="B643">
        <v>17</v>
      </c>
      <c r="C643">
        <v>15</v>
      </c>
    </row>
    <row r="644" spans="1:3" x14ac:dyDescent="0.3">
      <c r="A644">
        <v>1992</v>
      </c>
      <c r="B644">
        <v>20</v>
      </c>
      <c r="C644">
        <v>31</v>
      </c>
    </row>
    <row r="645" spans="1:3" x14ac:dyDescent="0.3">
      <c r="A645">
        <v>1992</v>
      </c>
      <c r="B645">
        <v>22</v>
      </c>
      <c r="C645">
        <v>24</v>
      </c>
    </row>
    <row r="646" spans="1:3" x14ac:dyDescent="0.3">
      <c r="A646">
        <v>1992</v>
      </c>
      <c r="B646">
        <v>145</v>
      </c>
      <c r="C646">
        <v>146</v>
      </c>
    </row>
    <row r="647" spans="1:3" x14ac:dyDescent="0.3">
      <c r="A647">
        <v>1992</v>
      </c>
      <c r="B647">
        <v>110</v>
      </c>
      <c r="C647">
        <v>104</v>
      </c>
    </row>
    <row r="648" spans="1:3" x14ac:dyDescent="0.3">
      <c r="A648">
        <v>1992</v>
      </c>
      <c r="B648">
        <v>147</v>
      </c>
      <c r="C648">
        <v>120</v>
      </c>
    </row>
    <row r="649" spans="1:3" x14ac:dyDescent="0.3">
      <c r="A649">
        <v>1992</v>
      </c>
      <c r="B649">
        <v>17</v>
      </c>
      <c r="C649">
        <v>16</v>
      </c>
    </row>
    <row r="650" spans="1:3" x14ac:dyDescent="0.3">
      <c r="A650">
        <v>1992</v>
      </c>
      <c r="B650">
        <v>44</v>
      </c>
      <c r="C650">
        <v>42</v>
      </c>
    </row>
    <row r="651" spans="1:3" x14ac:dyDescent="0.3">
      <c r="A651">
        <v>1992</v>
      </c>
      <c r="B651">
        <v>26</v>
      </c>
      <c r="C651">
        <v>26</v>
      </c>
    </row>
    <row r="652" spans="1:3" x14ac:dyDescent="0.3">
      <c r="A652">
        <v>1992</v>
      </c>
      <c r="B652">
        <v>5</v>
      </c>
      <c r="C652">
        <v>4</v>
      </c>
    </row>
    <row r="653" spans="1:3" x14ac:dyDescent="0.3">
      <c r="A653">
        <v>1992</v>
      </c>
      <c r="B653">
        <v>9</v>
      </c>
      <c r="C653">
        <v>10</v>
      </c>
    </row>
    <row r="654" spans="1:3" x14ac:dyDescent="0.3">
      <c r="A654">
        <v>1992</v>
      </c>
      <c r="B654">
        <v>9</v>
      </c>
      <c r="C654">
        <v>7</v>
      </c>
    </row>
    <row r="655" spans="1:3" x14ac:dyDescent="0.3">
      <c r="A655">
        <v>1992</v>
      </c>
      <c r="B655">
        <v>52</v>
      </c>
      <c r="C655">
        <v>45</v>
      </c>
    </row>
    <row r="656" spans="1:3" x14ac:dyDescent="0.3">
      <c r="A656">
        <v>1992</v>
      </c>
      <c r="B656">
        <v>27</v>
      </c>
      <c r="C656">
        <v>38</v>
      </c>
    </row>
    <row r="657" spans="1:3" x14ac:dyDescent="0.3">
      <c r="A657">
        <v>1992</v>
      </c>
      <c r="B657">
        <v>90</v>
      </c>
      <c r="C657">
        <v>83</v>
      </c>
    </row>
    <row r="658" spans="1:3" x14ac:dyDescent="0.3">
      <c r="A658">
        <v>1992</v>
      </c>
      <c r="B658">
        <v>41</v>
      </c>
      <c r="C658">
        <v>41</v>
      </c>
    </row>
    <row r="659" spans="1:3" x14ac:dyDescent="0.3">
      <c r="A659">
        <v>1992</v>
      </c>
      <c r="B659">
        <v>22</v>
      </c>
      <c r="C659">
        <v>22</v>
      </c>
    </row>
    <row r="660" spans="1:3" x14ac:dyDescent="0.3">
      <c r="A660">
        <v>1992</v>
      </c>
      <c r="B660">
        <v>24</v>
      </c>
      <c r="C660">
        <v>28</v>
      </c>
    </row>
    <row r="661" spans="1:3" x14ac:dyDescent="0.3">
      <c r="A661">
        <v>1992</v>
      </c>
      <c r="B661">
        <v>29</v>
      </c>
      <c r="C661">
        <v>26</v>
      </c>
    </row>
    <row r="662" spans="1:3" x14ac:dyDescent="0.3">
      <c r="A662">
        <v>1992</v>
      </c>
      <c r="B662">
        <v>43</v>
      </c>
      <c r="C662">
        <v>64</v>
      </c>
    </row>
    <row r="663" spans="1:3" x14ac:dyDescent="0.3">
      <c r="A663">
        <v>1992</v>
      </c>
      <c r="B663">
        <v>23</v>
      </c>
      <c r="C663">
        <v>21</v>
      </c>
    </row>
    <row r="664" spans="1:3" x14ac:dyDescent="0.3">
      <c r="A664">
        <v>1992</v>
      </c>
      <c r="B664">
        <v>6</v>
      </c>
      <c r="C664">
        <v>7</v>
      </c>
    </row>
    <row r="665" spans="1:3" x14ac:dyDescent="0.3">
      <c r="A665">
        <v>1992</v>
      </c>
      <c r="B665">
        <v>14</v>
      </c>
      <c r="C665">
        <v>13</v>
      </c>
    </row>
    <row r="666" spans="1:3" x14ac:dyDescent="0.3">
      <c r="A666">
        <v>1992</v>
      </c>
      <c r="B666">
        <v>12</v>
      </c>
      <c r="C666">
        <v>11</v>
      </c>
    </row>
    <row r="667" spans="1:3" x14ac:dyDescent="0.3">
      <c r="A667">
        <v>1992</v>
      </c>
      <c r="B667">
        <v>30</v>
      </c>
      <c r="C667">
        <v>32</v>
      </c>
    </row>
    <row r="668" spans="1:3" x14ac:dyDescent="0.3">
      <c r="A668">
        <v>1992</v>
      </c>
      <c r="B668">
        <v>23</v>
      </c>
      <c r="C668">
        <v>18</v>
      </c>
    </row>
    <row r="669" spans="1:3" x14ac:dyDescent="0.3">
      <c r="A669">
        <v>1992</v>
      </c>
      <c r="B669">
        <v>22</v>
      </c>
      <c r="C669">
        <v>16</v>
      </c>
    </row>
    <row r="670" spans="1:3" x14ac:dyDescent="0.3">
      <c r="A670">
        <v>1992</v>
      </c>
      <c r="B670">
        <v>20</v>
      </c>
      <c r="C670">
        <v>20</v>
      </c>
    </row>
    <row r="671" spans="1:3" x14ac:dyDescent="0.3">
      <c r="A671">
        <v>1992</v>
      </c>
      <c r="B671">
        <v>22</v>
      </c>
      <c r="C671">
        <v>22</v>
      </c>
    </row>
    <row r="672" spans="1:3" x14ac:dyDescent="0.3">
      <c r="A672">
        <v>1992</v>
      </c>
      <c r="B672">
        <v>144</v>
      </c>
      <c r="C672">
        <v>136</v>
      </c>
    </row>
    <row r="673" spans="1:3" x14ac:dyDescent="0.3">
      <c r="A673">
        <v>1992</v>
      </c>
      <c r="B673">
        <v>17</v>
      </c>
      <c r="C673">
        <v>19</v>
      </c>
    </row>
    <row r="674" spans="1:3" x14ac:dyDescent="0.3">
      <c r="A674">
        <v>1992</v>
      </c>
      <c r="B674">
        <v>61</v>
      </c>
      <c r="C674">
        <v>51</v>
      </c>
    </row>
    <row r="675" spans="1:3" x14ac:dyDescent="0.3">
      <c r="A675">
        <v>1992</v>
      </c>
      <c r="B675">
        <v>1094</v>
      </c>
      <c r="C675">
        <v>833</v>
      </c>
    </row>
    <row r="676" spans="1:3" x14ac:dyDescent="0.3">
      <c r="A676">
        <v>1992</v>
      </c>
      <c r="B676">
        <v>88</v>
      </c>
      <c r="C676">
        <v>93</v>
      </c>
    </row>
    <row r="677" spans="1:3" x14ac:dyDescent="0.3">
      <c r="A677">
        <v>1992</v>
      </c>
      <c r="B677">
        <v>111</v>
      </c>
      <c r="C677">
        <v>91</v>
      </c>
    </row>
    <row r="678" spans="1:3" x14ac:dyDescent="0.3">
      <c r="A678">
        <v>1992</v>
      </c>
      <c r="B678">
        <v>73</v>
      </c>
      <c r="C678">
        <v>66</v>
      </c>
    </row>
    <row r="679" spans="1:3" x14ac:dyDescent="0.3">
      <c r="A679">
        <v>1992</v>
      </c>
      <c r="B679">
        <v>262</v>
      </c>
      <c r="C679">
        <v>230</v>
      </c>
    </row>
    <row r="680" spans="1:3" x14ac:dyDescent="0.3">
      <c r="A680">
        <v>1992</v>
      </c>
      <c r="B680">
        <v>0</v>
      </c>
      <c r="C680">
        <v>0</v>
      </c>
    </row>
    <row r="681" spans="1:3" x14ac:dyDescent="0.3">
      <c r="A681">
        <v>1992</v>
      </c>
      <c r="B681">
        <v>247</v>
      </c>
      <c r="C681">
        <v>205</v>
      </c>
    </row>
    <row r="682" spans="1:3" x14ac:dyDescent="0.3">
      <c r="A682">
        <v>1992</v>
      </c>
      <c r="B682">
        <v>20</v>
      </c>
      <c r="C682">
        <v>19</v>
      </c>
    </row>
    <row r="683" spans="1:3" x14ac:dyDescent="0.3">
      <c r="A683">
        <v>1992</v>
      </c>
      <c r="B683">
        <v>524</v>
      </c>
      <c r="C683">
        <v>496</v>
      </c>
    </row>
    <row r="684" spans="1:3" x14ac:dyDescent="0.3">
      <c r="A684">
        <v>1992</v>
      </c>
      <c r="B684">
        <v>32</v>
      </c>
      <c r="C684">
        <v>28</v>
      </c>
    </row>
    <row r="685" spans="1:3" x14ac:dyDescent="0.3">
      <c r="A685">
        <v>1992</v>
      </c>
      <c r="B685">
        <v>66</v>
      </c>
      <c r="C685">
        <v>69</v>
      </c>
    </row>
    <row r="686" spans="1:3" x14ac:dyDescent="0.3">
      <c r="A686">
        <v>1992</v>
      </c>
      <c r="B686">
        <v>59</v>
      </c>
      <c r="C686">
        <v>56</v>
      </c>
    </row>
    <row r="687" spans="1:3" x14ac:dyDescent="0.3">
      <c r="A687">
        <v>1992</v>
      </c>
      <c r="B687">
        <v>7</v>
      </c>
      <c r="C687">
        <v>8</v>
      </c>
    </row>
    <row r="688" spans="1:3" x14ac:dyDescent="0.3">
      <c r="A688">
        <v>1992</v>
      </c>
      <c r="B688">
        <v>37</v>
      </c>
      <c r="C688">
        <v>31</v>
      </c>
    </row>
    <row r="689" spans="1:3" x14ac:dyDescent="0.3">
      <c r="A689">
        <v>1992</v>
      </c>
      <c r="B689">
        <v>21</v>
      </c>
      <c r="C689">
        <v>19</v>
      </c>
    </row>
    <row r="690" spans="1:3" x14ac:dyDescent="0.3">
      <c r="A690">
        <v>1992</v>
      </c>
      <c r="B690">
        <v>25</v>
      </c>
      <c r="C690">
        <v>23</v>
      </c>
    </row>
    <row r="691" spans="1:3" x14ac:dyDescent="0.3">
      <c r="A691">
        <v>1992</v>
      </c>
      <c r="B691">
        <v>161</v>
      </c>
      <c r="C691">
        <v>136</v>
      </c>
    </row>
    <row r="692" spans="1:3" x14ac:dyDescent="0.3">
      <c r="A692">
        <v>1992</v>
      </c>
      <c r="B692">
        <v>68</v>
      </c>
      <c r="C692">
        <v>67</v>
      </c>
    </row>
    <row r="693" spans="1:3" x14ac:dyDescent="0.3">
      <c r="A693">
        <v>1992</v>
      </c>
      <c r="B693">
        <v>37</v>
      </c>
      <c r="C693">
        <v>30</v>
      </c>
    </row>
    <row r="694" spans="1:3" x14ac:dyDescent="0.3">
      <c r="A694">
        <v>1992</v>
      </c>
      <c r="B694">
        <v>48</v>
      </c>
      <c r="C694">
        <v>48</v>
      </c>
    </row>
    <row r="695" spans="1:3" x14ac:dyDescent="0.3">
      <c r="A695">
        <v>1992</v>
      </c>
      <c r="B695">
        <v>33</v>
      </c>
      <c r="C695">
        <v>39</v>
      </c>
    </row>
    <row r="696" spans="1:3" x14ac:dyDescent="0.3">
      <c r="A696">
        <v>1992</v>
      </c>
      <c r="B696">
        <v>87</v>
      </c>
      <c r="C696">
        <v>71</v>
      </c>
    </row>
    <row r="697" spans="1:3" x14ac:dyDescent="0.3">
      <c r="A697">
        <v>1992</v>
      </c>
      <c r="B697">
        <v>23</v>
      </c>
      <c r="C697">
        <v>19</v>
      </c>
    </row>
    <row r="698" spans="1:3" x14ac:dyDescent="0.3">
      <c r="A698">
        <v>1992</v>
      </c>
      <c r="B698">
        <v>55</v>
      </c>
      <c r="C698">
        <v>66</v>
      </c>
    </row>
    <row r="699" spans="1:3" x14ac:dyDescent="0.3">
      <c r="A699">
        <v>1992</v>
      </c>
      <c r="B699">
        <v>61</v>
      </c>
      <c r="C699">
        <v>54</v>
      </c>
    </row>
    <row r="700" spans="1:3" x14ac:dyDescent="0.3">
      <c r="A700">
        <v>1992</v>
      </c>
      <c r="B700">
        <v>7</v>
      </c>
      <c r="C700">
        <v>6</v>
      </c>
    </row>
    <row r="701" spans="1:3" x14ac:dyDescent="0.3">
      <c r="A701">
        <v>1992</v>
      </c>
      <c r="B701">
        <v>35</v>
      </c>
      <c r="C701">
        <v>35</v>
      </c>
    </row>
    <row r="702" spans="1:3" x14ac:dyDescent="0.3">
      <c r="A702">
        <v>1992</v>
      </c>
      <c r="B702">
        <v>96</v>
      </c>
      <c r="C702">
        <v>93</v>
      </c>
    </row>
    <row r="703" spans="1:3" x14ac:dyDescent="0.3">
      <c r="A703">
        <v>1992</v>
      </c>
      <c r="B703">
        <v>141</v>
      </c>
      <c r="C703">
        <v>135</v>
      </c>
    </row>
    <row r="704" spans="1:3" x14ac:dyDescent="0.3">
      <c r="A704">
        <v>1992</v>
      </c>
      <c r="B704">
        <v>6</v>
      </c>
      <c r="C704">
        <v>4</v>
      </c>
    </row>
    <row r="705" spans="1:3" x14ac:dyDescent="0.3">
      <c r="A705">
        <v>1992</v>
      </c>
      <c r="B705">
        <v>22</v>
      </c>
      <c r="C705">
        <v>22</v>
      </c>
    </row>
    <row r="706" spans="1:3" x14ac:dyDescent="0.3">
      <c r="A706">
        <v>1992</v>
      </c>
      <c r="B706">
        <v>35</v>
      </c>
      <c r="C706">
        <v>32</v>
      </c>
    </row>
    <row r="707" spans="1:3" x14ac:dyDescent="0.3">
      <c r="A707">
        <v>1992</v>
      </c>
      <c r="B707">
        <v>16</v>
      </c>
      <c r="C707">
        <v>16</v>
      </c>
    </row>
    <row r="708" spans="1:3" x14ac:dyDescent="0.3">
      <c r="A708">
        <v>1992</v>
      </c>
      <c r="B708">
        <v>58</v>
      </c>
      <c r="C708">
        <v>61</v>
      </c>
    </row>
    <row r="709" spans="1:3" x14ac:dyDescent="0.3">
      <c r="A709">
        <v>1992</v>
      </c>
      <c r="B709">
        <v>50</v>
      </c>
      <c r="C709">
        <v>48</v>
      </c>
    </row>
    <row r="710" spans="1:3" x14ac:dyDescent="0.3">
      <c r="A710">
        <v>1992</v>
      </c>
      <c r="B710">
        <v>133</v>
      </c>
      <c r="C710">
        <v>120</v>
      </c>
    </row>
    <row r="711" spans="1:3" x14ac:dyDescent="0.3">
      <c r="A711">
        <v>1992</v>
      </c>
      <c r="B711">
        <v>78</v>
      </c>
      <c r="C711">
        <v>79</v>
      </c>
    </row>
    <row r="712" spans="1:3" x14ac:dyDescent="0.3">
      <c r="A712">
        <v>1992</v>
      </c>
      <c r="B712">
        <v>329</v>
      </c>
      <c r="C712">
        <v>326</v>
      </c>
    </row>
    <row r="713" spans="1:3" x14ac:dyDescent="0.3">
      <c r="A713">
        <v>1992</v>
      </c>
      <c r="B713">
        <v>22</v>
      </c>
      <c r="C713">
        <v>26</v>
      </c>
    </row>
    <row r="714" spans="1:3" x14ac:dyDescent="0.3">
      <c r="A714">
        <v>1992</v>
      </c>
      <c r="B714">
        <v>10</v>
      </c>
      <c r="C714">
        <v>10</v>
      </c>
    </row>
    <row r="715" spans="1:3" x14ac:dyDescent="0.3">
      <c r="A715">
        <v>1992</v>
      </c>
      <c r="B715">
        <v>22</v>
      </c>
      <c r="C715">
        <v>23</v>
      </c>
    </row>
    <row r="716" spans="1:3" x14ac:dyDescent="0.3">
      <c r="A716">
        <v>1992</v>
      </c>
      <c r="B716">
        <v>69</v>
      </c>
      <c r="C716">
        <v>65</v>
      </c>
    </row>
    <row r="717" spans="1:3" x14ac:dyDescent="0.3">
      <c r="A717">
        <v>1992</v>
      </c>
      <c r="B717">
        <v>18</v>
      </c>
      <c r="C717">
        <v>17</v>
      </c>
    </row>
    <row r="718" spans="1:3" x14ac:dyDescent="0.3">
      <c r="A718">
        <v>1992</v>
      </c>
      <c r="B718">
        <v>4</v>
      </c>
      <c r="C718">
        <v>10</v>
      </c>
    </row>
    <row r="719" spans="1:3" x14ac:dyDescent="0.3">
      <c r="A719">
        <v>1992</v>
      </c>
      <c r="B719">
        <v>24</v>
      </c>
      <c r="C719">
        <v>26</v>
      </c>
    </row>
    <row r="720" spans="1:3" x14ac:dyDescent="0.3">
      <c r="A720">
        <v>1992</v>
      </c>
      <c r="B720">
        <v>11</v>
      </c>
      <c r="C720">
        <v>13</v>
      </c>
    </row>
    <row r="721" spans="1:3" x14ac:dyDescent="0.3">
      <c r="A721">
        <v>1992</v>
      </c>
      <c r="B721">
        <v>11</v>
      </c>
      <c r="C721">
        <v>12</v>
      </c>
    </row>
    <row r="722" spans="1:3" x14ac:dyDescent="0.3">
      <c r="A722">
        <v>1992</v>
      </c>
      <c r="B722">
        <v>11</v>
      </c>
      <c r="C722">
        <v>9</v>
      </c>
    </row>
    <row r="723" spans="1:3" x14ac:dyDescent="0.3">
      <c r="A723">
        <v>1992</v>
      </c>
      <c r="B723">
        <v>380</v>
      </c>
      <c r="C723">
        <v>433</v>
      </c>
    </row>
    <row r="724" spans="1:3" x14ac:dyDescent="0.3">
      <c r="A724">
        <v>1992</v>
      </c>
      <c r="B724">
        <v>80</v>
      </c>
      <c r="C724">
        <v>75</v>
      </c>
    </row>
    <row r="725" spans="1:3" x14ac:dyDescent="0.3">
      <c r="A725">
        <v>1992</v>
      </c>
      <c r="B725">
        <v>18</v>
      </c>
      <c r="C725">
        <v>22</v>
      </c>
    </row>
    <row r="726" spans="1:3" x14ac:dyDescent="0.3">
      <c r="A726">
        <v>1992</v>
      </c>
      <c r="B726">
        <v>91</v>
      </c>
      <c r="C726">
        <v>84</v>
      </c>
    </row>
    <row r="727" spans="1:3" x14ac:dyDescent="0.3">
      <c r="A727">
        <v>1992</v>
      </c>
      <c r="B727">
        <v>26</v>
      </c>
      <c r="C727">
        <v>33</v>
      </c>
    </row>
    <row r="728" spans="1:3" x14ac:dyDescent="0.3">
      <c r="A728">
        <v>1992</v>
      </c>
      <c r="B728">
        <v>140</v>
      </c>
      <c r="C728">
        <v>138</v>
      </c>
    </row>
    <row r="729" spans="1:3" x14ac:dyDescent="0.3">
      <c r="A729">
        <v>1992</v>
      </c>
      <c r="B729">
        <v>24</v>
      </c>
      <c r="C729">
        <v>26</v>
      </c>
    </row>
    <row r="730" spans="1:3" x14ac:dyDescent="0.3">
      <c r="A730">
        <v>1992</v>
      </c>
      <c r="B730">
        <v>27</v>
      </c>
      <c r="C730">
        <v>21</v>
      </c>
    </row>
    <row r="731" spans="1:3" x14ac:dyDescent="0.3">
      <c r="A731">
        <v>1992</v>
      </c>
      <c r="B731">
        <v>31</v>
      </c>
      <c r="C731">
        <v>33</v>
      </c>
    </row>
    <row r="732" spans="1:3" x14ac:dyDescent="0.3">
      <c r="A732">
        <v>1992</v>
      </c>
      <c r="B732">
        <v>346</v>
      </c>
      <c r="C732">
        <v>432</v>
      </c>
    </row>
    <row r="733" spans="1:3" x14ac:dyDescent="0.3">
      <c r="A733">
        <v>1992</v>
      </c>
      <c r="B733">
        <v>3</v>
      </c>
      <c r="C733">
        <v>1</v>
      </c>
    </row>
    <row r="734" spans="1:3" x14ac:dyDescent="0.3">
      <c r="A734">
        <v>1992</v>
      </c>
      <c r="B734">
        <v>46</v>
      </c>
      <c r="C734">
        <v>42</v>
      </c>
    </row>
    <row r="735" spans="1:3" x14ac:dyDescent="0.3">
      <c r="A735">
        <v>1992</v>
      </c>
      <c r="B735">
        <v>45</v>
      </c>
      <c r="C735">
        <v>31</v>
      </c>
    </row>
    <row r="736" spans="1:3" x14ac:dyDescent="0.3">
      <c r="A736">
        <v>1992</v>
      </c>
      <c r="B736">
        <v>49</v>
      </c>
      <c r="C736">
        <v>45</v>
      </c>
    </row>
    <row r="737" spans="1:3" x14ac:dyDescent="0.3">
      <c r="A737">
        <v>1992</v>
      </c>
      <c r="B737">
        <v>25</v>
      </c>
      <c r="C737">
        <v>21</v>
      </c>
    </row>
    <row r="738" spans="1:3" x14ac:dyDescent="0.3">
      <c r="A738">
        <v>1992</v>
      </c>
      <c r="B738">
        <v>97</v>
      </c>
      <c r="C738">
        <v>92</v>
      </c>
    </row>
    <row r="739" spans="1:3" x14ac:dyDescent="0.3">
      <c r="A739">
        <v>1992</v>
      </c>
      <c r="B739">
        <v>165</v>
      </c>
      <c r="C739">
        <v>153</v>
      </c>
    </row>
    <row r="740" spans="1:3" x14ac:dyDescent="0.3">
      <c r="A740">
        <v>1992</v>
      </c>
      <c r="B740">
        <v>33</v>
      </c>
      <c r="C740">
        <v>29</v>
      </c>
    </row>
    <row r="741" spans="1:3" x14ac:dyDescent="0.3">
      <c r="A741">
        <v>1992</v>
      </c>
      <c r="B741">
        <v>28</v>
      </c>
      <c r="C741">
        <v>31</v>
      </c>
    </row>
    <row r="742" spans="1:3" x14ac:dyDescent="0.3">
      <c r="A742">
        <v>1992</v>
      </c>
      <c r="B742">
        <v>46</v>
      </c>
      <c r="C742">
        <v>50</v>
      </c>
    </row>
    <row r="743" spans="1:3" x14ac:dyDescent="0.3">
      <c r="A743">
        <v>1992</v>
      </c>
      <c r="B743">
        <v>21</v>
      </c>
      <c r="C743">
        <v>24</v>
      </c>
    </row>
    <row r="744" spans="1:3" x14ac:dyDescent="0.3">
      <c r="A744">
        <v>1992</v>
      </c>
      <c r="B744">
        <v>65</v>
      </c>
      <c r="C744">
        <v>69</v>
      </c>
    </row>
    <row r="745" spans="1:3" x14ac:dyDescent="0.3">
      <c r="A745">
        <v>1992</v>
      </c>
      <c r="B745">
        <v>22</v>
      </c>
      <c r="C745">
        <v>21</v>
      </c>
    </row>
    <row r="746" spans="1:3" x14ac:dyDescent="0.3">
      <c r="A746">
        <v>1992</v>
      </c>
      <c r="B746">
        <v>3</v>
      </c>
      <c r="C746">
        <v>1</v>
      </c>
    </row>
    <row r="747" spans="1:3" x14ac:dyDescent="0.3">
      <c r="A747">
        <v>1992</v>
      </c>
      <c r="B747">
        <v>117</v>
      </c>
      <c r="C747">
        <v>101</v>
      </c>
    </row>
    <row r="748" spans="1:3" x14ac:dyDescent="0.3">
      <c r="A748">
        <v>1992</v>
      </c>
      <c r="B748">
        <v>272</v>
      </c>
      <c r="C748">
        <v>242</v>
      </c>
    </row>
    <row r="749" spans="1:3" x14ac:dyDescent="0.3">
      <c r="A749">
        <v>1992</v>
      </c>
      <c r="B749">
        <v>6</v>
      </c>
      <c r="C749">
        <v>3</v>
      </c>
    </row>
    <row r="750" spans="1:3" x14ac:dyDescent="0.3">
      <c r="A750">
        <v>1992</v>
      </c>
      <c r="B750">
        <v>31</v>
      </c>
      <c r="C750">
        <v>28</v>
      </c>
    </row>
    <row r="751" spans="1:3" x14ac:dyDescent="0.3">
      <c r="A751">
        <v>1992</v>
      </c>
      <c r="B751">
        <v>100</v>
      </c>
      <c r="C751">
        <v>95</v>
      </c>
    </row>
    <row r="752" spans="1:3" x14ac:dyDescent="0.3">
      <c r="A752">
        <v>1992</v>
      </c>
      <c r="B752">
        <v>185</v>
      </c>
      <c r="C752">
        <v>178</v>
      </c>
    </row>
    <row r="753" spans="1:3" x14ac:dyDescent="0.3">
      <c r="A753">
        <v>1992</v>
      </c>
      <c r="B753">
        <v>64</v>
      </c>
      <c r="C753">
        <v>49</v>
      </c>
    </row>
    <row r="754" spans="1:3" x14ac:dyDescent="0.3">
      <c r="A754">
        <v>1992</v>
      </c>
      <c r="B754">
        <v>12</v>
      </c>
      <c r="C754">
        <v>9</v>
      </c>
    </row>
    <row r="755" spans="1:3" x14ac:dyDescent="0.3">
      <c r="A755">
        <v>1992</v>
      </c>
      <c r="B755">
        <v>17</v>
      </c>
      <c r="C755">
        <v>17</v>
      </c>
    </row>
    <row r="756" spans="1:3" x14ac:dyDescent="0.3">
      <c r="A756">
        <v>1992</v>
      </c>
      <c r="B756">
        <v>29</v>
      </c>
      <c r="C756">
        <v>30</v>
      </c>
    </row>
    <row r="757" spans="1:3" x14ac:dyDescent="0.3">
      <c r="A757">
        <v>1992</v>
      </c>
      <c r="B757">
        <v>56</v>
      </c>
      <c r="C757">
        <v>48</v>
      </c>
    </row>
    <row r="758" spans="1:3" x14ac:dyDescent="0.3">
      <c r="A758">
        <v>1992</v>
      </c>
      <c r="B758">
        <v>53</v>
      </c>
      <c r="C758">
        <v>50</v>
      </c>
    </row>
    <row r="759" spans="1:3" x14ac:dyDescent="0.3">
      <c r="A759">
        <v>1992</v>
      </c>
      <c r="B759">
        <v>62</v>
      </c>
      <c r="C759">
        <v>46</v>
      </c>
    </row>
    <row r="760" spans="1:3" x14ac:dyDescent="0.3">
      <c r="A760">
        <v>1992</v>
      </c>
      <c r="B760">
        <v>10</v>
      </c>
      <c r="C760">
        <v>7</v>
      </c>
    </row>
    <row r="761" spans="1:3" x14ac:dyDescent="0.3">
      <c r="A761">
        <v>1992</v>
      </c>
      <c r="B761">
        <v>14</v>
      </c>
      <c r="C761">
        <v>14</v>
      </c>
    </row>
    <row r="762" spans="1:3" x14ac:dyDescent="0.3">
      <c r="A762">
        <v>1992</v>
      </c>
      <c r="B762">
        <v>50</v>
      </c>
      <c r="C762">
        <v>49</v>
      </c>
    </row>
    <row r="763" spans="1:3" x14ac:dyDescent="0.3">
      <c r="A763">
        <v>1992</v>
      </c>
      <c r="B763">
        <v>189</v>
      </c>
      <c r="C763">
        <v>191</v>
      </c>
    </row>
    <row r="764" spans="1:3" x14ac:dyDescent="0.3">
      <c r="A764">
        <v>1992</v>
      </c>
      <c r="B764">
        <v>255</v>
      </c>
      <c r="C764">
        <v>247</v>
      </c>
    </row>
    <row r="765" spans="1:3" x14ac:dyDescent="0.3">
      <c r="A765">
        <v>1992</v>
      </c>
      <c r="B765">
        <v>25</v>
      </c>
      <c r="C765">
        <v>24</v>
      </c>
    </row>
    <row r="766" spans="1:3" x14ac:dyDescent="0.3">
      <c r="A766">
        <v>2012</v>
      </c>
      <c r="B766">
        <v>31</v>
      </c>
      <c r="C766">
        <v>33</v>
      </c>
    </row>
    <row r="767" spans="1:3" x14ac:dyDescent="0.3">
      <c r="A767">
        <v>2012</v>
      </c>
      <c r="B767">
        <v>16</v>
      </c>
      <c r="C767">
        <v>15</v>
      </c>
    </row>
    <row r="768" spans="1:3" x14ac:dyDescent="0.3">
      <c r="A768">
        <v>2012</v>
      </c>
      <c r="B768">
        <v>10</v>
      </c>
      <c r="C768">
        <v>9</v>
      </c>
    </row>
    <row r="769" spans="1:3" x14ac:dyDescent="0.3">
      <c r="A769">
        <v>2012</v>
      </c>
      <c r="B769">
        <v>12</v>
      </c>
      <c r="C769">
        <v>12</v>
      </c>
    </row>
    <row r="770" spans="1:3" x14ac:dyDescent="0.3">
      <c r="A770">
        <v>2012</v>
      </c>
      <c r="B770">
        <v>50</v>
      </c>
      <c r="C770">
        <v>48</v>
      </c>
    </row>
    <row r="771" spans="1:3" x14ac:dyDescent="0.3">
      <c r="A771">
        <v>2012</v>
      </c>
      <c r="B771">
        <v>12</v>
      </c>
      <c r="C771">
        <v>13</v>
      </c>
    </row>
    <row r="772" spans="1:3" x14ac:dyDescent="0.3">
      <c r="A772">
        <v>2012</v>
      </c>
      <c r="B772">
        <v>16</v>
      </c>
      <c r="C772">
        <v>17</v>
      </c>
    </row>
    <row r="773" spans="1:3" x14ac:dyDescent="0.3">
      <c r="A773">
        <v>2012</v>
      </c>
      <c r="B773">
        <v>15</v>
      </c>
      <c r="C773">
        <v>15</v>
      </c>
    </row>
    <row r="774" spans="1:3" x14ac:dyDescent="0.3">
      <c r="A774">
        <v>2012</v>
      </c>
      <c r="B774">
        <v>17</v>
      </c>
      <c r="C774">
        <v>10</v>
      </c>
    </row>
    <row r="775" spans="1:3" x14ac:dyDescent="0.3">
      <c r="A775">
        <v>2012</v>
      </c>
      <c r="B775">
        <v>24</v>
      </c>
      <c r="C775">
        <v>24</v>
      </c>
    </row>
    <row r="776" spans="1:3" x14ac:dyDescent="0.3">
      <c r="A776">
        <v>2012</v>
      </c>
      <c r="B776">
        <v>15</v>
      </c>
      <c r="C776">
        <v>17</v>
      </c>
    </row>
    <row r="777" spans="1:3" x14ac:dyDescent="0.3">
      <c r="A777">
        <v>2012</v>
      </c>
      <c r="B777">
        <v>36</v>
      </c>
      <c r="C777">
        <v>39</v>
      </c>
    </row>
    <row r="778" spans="1:3" x14ac:dyDescent="0.3">
      <c r="A778">
        <v>2012</v>
      </c>
      <c r="B778">
        <v>12</v>
      </c>
      <c r="C778">
        <v>11</v>
      </c>
    </row>
    <row r="779" spans="1:3" x14ac:dyDescent="0.3">
      <c r="A779">
        <v>2012</v>
      </c>
      <c r="B779">
        <v>36</v>
      </c>
      <c r="C779">
        <v>40</v>
      </c>
    </row>
    <row r="780" spans="1:3" x14ac:dyDescent="0.3">
      <c r="A780">
        <v>2012</v>
      </c>
      <c r="B780">
        <v>0</v>
      </c>
      <c r="C780">
        <v>0</v>
      </c>
    </row>
    <row r="781" spans="1:3" x14ac:dyDescent="0.3">
      <c r="A781">
        <v>2012</v>
      </c>
      <c r="B781">
        <v>26</v>
      </c>
      <c r="C781">
        <v>27</v>
      </c>
    </row>
    <row r="782" spans="1:3" x14ac:dyDescent="0.3">
      <c r="A782">
        <v>2012</v>
      </c>
      <c r="B782">
        <v>21</v>
      </c>
      <c r="C782">
        <v>21</v>
      </c>
    </row>
    <row r="783" spans="1:3" x14ac:dyDescent="0.3">
      <c r="A783">
        <v>2012</v>
      </c>
      <c r="B783">
        <v>18</v>
      </c>
      <c r="C783">
        <v>16</v>
      </c>
    </row>
    <row r="784" spans="1:3" x14ac:dyDescent="0.3">
      <c r="A784">
        <v>2012</v>
      </c>
      <c r="B784">
        <v>7</v>
      </c>
      <c r="C784">
        <v>7</v>
      </c>
    </row>
    <row r="785" spans="1:3" x14ac:dyDescent="0.3">
      <c r="A785">
        <v>2012</v>
      </c>
      <c r="B785">
        <v>23</v>
      </c>
      <c r="C785">
        <v>22</v>
      </c>
    </row>
    <row r="786" spans="1:3" x14ac:dyDescent="0.3">
      <c r="A786">
        <v>2012</v>
      </c>
      <c r="B786">
        <v>21</v>
      </c>
      <c r="C786">
        <v>21</v>
      </c>
    </row>
    <row r="787" spans="1:3" x14ac:dyDescent="0.3">
      <c r="A787">
        <v>2012</v>
      </c>
      <c r="B787">
        <v>17</v>
      </c>
      <c r="C787">
        <v>15</v>
      </c>
    </row>
    <row r="788" spans="1:3" x14ac:dyDescent="0.3">
      <c r="A788">
        <v>2012</v>
      </c>
      <c r="B788">
        <v>5</v>
      </c>
      <c r="C788">
        <v>5</v>
      </c>
    </row>
    <row r="789" spans="1:3" x14ac:dyDescent="0.3">
      <c r="A789">
        <v>2012</v>
      </c>
      <c r="B789">
        <v>23</v>
      </c>
      <c r="C789">
        <v>21</v>
      </c>
    </row>
    <row r="790" spans="1:3" x14ac:dyDescent="0.3">
      <c r="A790">
        <v>2012</v>
      </c>
      <c r="B790">
        <v>10</v>
      </c>
      <c r="C790">
        <v>9</v>
      </c>
    </row>
    <row r="791" spans="1:3" x14ac:dyDescent="0.3">
      <c r="A791">
        <v>2012</v>
      </c>
      <c r="B791">
        <v>14</v>
      </c>
      <c r="C791">
        <v>14</v>
      </c>
    </row>
    <row r="792" spans="1:3" x14ac:dyDescent="0.3">
      <c r="A792">
        <v>2012</v>
      </c>
      <c r="B792">
        <v>28</v>
      </c>
      <c r="C792">
        <v>25</v>
      </c>
    </row>
    <row r="793" spans="1:3" x14ac:dyDescent="0.3">
      <c r="A793">
        <v>2012</v>
      </c>
      <c r="B793">
        <v>20</v>
      </c>
      <c r="C793">
        <v>23</v>
      </c>
    </row>
    <row r="794" spans="1:3" x14ac:dyDescent="0.3">
      <c r="A794">
        <v>2012</v>
      </c>
      <c r="B794">
        <v>16</v>
      </c>
      <c r="C794">
        <v>12</v>
      </c>
    </row>
    <row r="795" spans="1:3" x14ac:dyDescent="0.3">
      <c r="A795">
        <v>2012</v>
      </c>
      <c r="B795">
        <v>18</v>
      </c>
      <c r="C795">
        <v>17</v>
      </c>
    </row>
    <row r="796" spans="1:3" x14ac:dyDescent="0.3">
      <c r="A796">
        <v>2012</v>
      </c>
      <c r="B796">
        <v>25</v>
      </c>
      <c r="C796">
        <v>26</v>
      </c>
    </row>
    <row r="797" spans="1:3" x14ac:dyDescent="0.3">
      <c r="A797">
        <v>2012</v>
      </c>
      <c r="B797">
        <v>13</v>
      </c>
      <c r="C797">
        <v>14</v>
      </c>
    </row>
    <row r="798" spans="1:3" x14ac:dyDescent="0.3">
      <c r="A798">
        <v>2012</v>
      </c>
      <c r="B798">
        <v>14</v>
      </c>
      <c r="C798">
        <v>11</v>
      </c>
    </row>
    <row r="799" spans="1:3" x14ac:dyDescent="0.3">
      <c r="A799">
        <v>2012</v>
      </c>
      <c r="B799">
        <v>14</v>
      </c>
      <c r="C799">
        <v>13</v>
      </c>
    </row>
    <row r="800" spans="1:3" x14ac:dyDescent="0.3">
      <c r="A800">
        <v>2012</v>
      </c>
      <c r="B800">
        <v>9</v>
      </c>
      <c r="C800">
        <v>6</v>
      </c>
    </row>
    <row r="801" spans="1:3" x14ac:dyDescent="0.3">
      <c r="A801">
        <v>2012</v>
      </c>
      <c r="B801">
        <v>16</v>
      </c>
      <c r="C801">
        <v>17</v>
      </c>
    </row>
    <row r="802" spans="1:3" x14ac:dyDescent="0.3">
      <c r="A802">
        <v>2012</v>
      </c>
      <c r="B802">
        <v>16</v>
      </c>
      <c r="C802">
        <v>17</v>
      </c>
    </row>
    <row r="803" spans="1:3" x14ac:dyDescent="0.3">
      <c r="A803">
        <v>2012</v>
      </c>
      <c r="B803">
        <v>139</v>
      </c>
      <c r="C803">
        <v>129</v>
      </c>
    </row>
    <row r="804" spans="1:3" x14ac:dyDescent="0.3">
      <c r="A804">
        <v>2012</v>
      </c>
      <c r="B804">
        <v>18</v>
      </c>
      <c r="C804">
        <v>20</v>
      </c>
    </row>
    <row r="805" spans="1:3" x14ac:dyDescent="0.3">
      <c r="A805">
        <v>2012</v>
      </c>
      <c r="B805">
        <v>16</v>
      </c>
      <c r="C805">
        <v>17</v>
      </c>
    </row>
    <row r="806" spans="1:3" x14ac:dyDescent="0.3">
      <c r="A806">
        <v>2012</v>
      </c>
      <c r="B806">
        <v>16</v>
      </c>
      <c r="C806">
        <v>18</v>
      </c>
    </row>
    <row r="807" spans="1:3" x14ac:dyDescent="0.3">
      <c r="A807">
        <v>2012</v>
      </c>
      <c r="B807">
        <v>22</v>
      </c>
      <c r="C807">
        <v>27</v>
      </c>
    </row>
    <row r="808" spans="1:3" x14ac:dyDescent="0.3">
      <c r="A808">
        <v>2012</v>
      </c>
      <c r="B808">
        <v>16</v>
      </c>
      <c r="C808">
        <v>17</v>
      </c>
    </row>
    <row r="809" spans="1:3" x14ac:dyDescent="0.3">
      <c r="A809">
        <v>2012</v>
      </c>
      <c r="B809">
        <v>38</v>
      </c>
      <c r="C809">
        <v>37</v>
      </c>
    </row>
    <row r="810" spans="1:3" x14ac:dyDescent="0.3">
      <c r="A810">
        <v>2012</v>
      </c>
      <c r="B810">
        <v>54</v>
      </c>
      <c r="C810">
        <v>55</v>
      </c>
    </row>
    <row r="811" spans="1:3" x14ac:dyDescent="0.3">
      <c r="A811">
        <v>2012</v>
      </c>
      <c r="B811">
        <v>2</v>
      </c>
      <c r="C811">
        <v>2</v>
      </c>
    </row>
    <row r="812" spans="1:3" x14ac:dyDescent="0.3">
      <c r="A812">
        <v>2012</v>
      </c>
      <c r="B812">
        <v>20</v>
      </c>
      <c r="C812">
        <v>20</v>
      </c>
    </row>
    <row r="813" spans="1:3" x14ac:dyDescent="0.3">
      <c r="A813">
        <v>2012</v>
      </c>
      <c r="B813">
        <v>26</v>
      </c>
      <c r="C813">
        <v>28</v>
      </c>
    </row>
    <row r="814" spans="1:3" x14ac:dyDescent="0.3">
      <c r="A814">
        <v>2012</v>
      </c>
      <c r="B814">
        <v>26</v>
      </c>
      <c r="C814">
        <v>25</v>
      </c>
    </row>
    <row r="815" spans="1:3" x14ac:dyDescent="0.3">
      <c r="A815">
        <v>2012</v>
      </c>
      <c r="B815">
        <v>12</v>
      </c>
      <c r="C815">
        <v>8</v>
      </c>
    </row>
    <row r="816" spans="1:3" x14ac:dyDescent="0.3">
      <c r="A816">
        <v>2012</v>
      </c>
      <c r="B816">
        <v>8</v>
      </c>
      <c r="C816">
        <v>8</v>
      </c>
    </row>
    <row r="817" spans="1:3" x14ac:dyDescent="0.3">
      <c r="A817">
        <v>2012</v>
      </c>
      <c r="B817">
        <v>4</v>
      </c>
      <c r="C817">
        <v>4</v>
      </c>
    </row>
    <row r="818" spans="1:3" x14ac:dyDescent="0.3">
      <c r="A818">
        <v>2012</v>
      </c>
      <c r="B818">
        <v>19</v>
      </c>
      <c r="C818">
        <v>20</v>
      </c>
    </row>
    <row r="819" spans="1:3" x14ac:dyDescent="0.3">
      <c r="A819">
        <v>2012</v>
      </c>
      <c r="B819">
        <v>5</v>
      </c>
      <c r="C819">
        <v>8</v>
      </c>
    </row>
    <row r="820" spans="1:3" x14ac:dyDescent="0.3">
      <c r="A820">
        <v>2012</v>
      </c>
      <c r="B820">
        <v>55</v>
      </c>
      <c r="C820">
        <v>50</v>
      </c>
    </row>
    <row r="821" spans="1:3" x14ac:dyDescent="0.3">
      <c r="A821">
        <v>2012</v>
      </c>
      <c r="B821">
        <v>16</v>
      </c>
      <c r="C821">
        <v>15</v>
      </c>
    </row>
    <row r="822" spans="1:3" x14ac:dyDescent="0.3">
      <c r="A822">
        <v>2012</v>
      </c>
      <c r="B822">
        <v>11</v>
      </c>
      <c r="C822">
        <v>11</v>
      </c>
    </row>
    <row r="823" spans="1:3" x14ac:dyDescent="0.3">
      <c r="A823">
        <v>2012</v>
      </c>
      <c r="B823">
        <v>45</v>
      </c>
      <c r="C823">
        <v>42</v>
      </c>
    </row>
    <row r="824" spans="1:3" x14ac:dyDescent="0.3">
      <c r="A824">
        <v>2012</v>
      </c>
      <c r="B824">
        <v>8</v>
      </c>
      <c r="C824">
        <v>7</v>
      </c>
    </row>
    <row r="825" spans="1:3" x14ac:dyDescent="0.3">
      <c r="A825">
        <v>2012</v>
      </c>
      <c r="B825">
        <v>44</v>
      </c>
      <c r="C825">
        <v>41</v>
      </c>
    </row>
    <row r="826" spans="1:3" x14ac:dyDescent="0.3">
      <c r="A826">
        <v>2012</v>
      </c>
      <c r="B826">
        <v>23</v>
      </c>
      <c r="C826">
        <v>23</v>
      </c>
    </row>
    <row r="827" spans="1:3" x14ac:dyDescent="0.3">
      <c r="A827">
        <v>2012</v>
      </c>
      <c r="B827">
        <v>14</v>
      </c>
      <c r="C827">
        <v>14</v>
      </c>
    </row>
    <row r="828" spans="1:3" x14ac:dyDescent="0.3">
      <c r="A828">
        <v>2012</v>
      </c>
      <c r="B828">
        <v>40</v>
      </c>
      <c r="C828">
        <v>47</v>
      </c>
    </row>
    <row r="829" spans="1:3" x14ac:dyDescent="0.3">
      <c r="A829">
        <v>2012</v>
      </c>
      <c r="B829">
        <v>12</v>
      </c>
      <c r="C829">
        <v>11</v>
      </c>
    </row>
    <row r="830" spans="1:3" x14ac:dyDescent="0.3">
      <c r="A830">
        <v>2012</v>
      </c>
      <c r="B830">
        <v>6</v>
      </c>
      <c r="C830">
        <v>9</v>
      </c>
    </row>
    <row r="831" spans="1:3" x14ac:dyDescent="0.3">
      <c r="A831">
        <v>2012</v>
      </c>
      <c r="B831">
        <v>20</v>
      </c>
      <c r="C831">
        <v>22</v>
      </c>
    </row>
    <row r="832" spans="1:3" x14ac:dyDescent="0.3">
      <c r="A832">
        <v>2012</v>
      </c>
      <c r="B832">
        <v>8</v>
      </c>
      <c r="C832">
        <v>9</v>
      </c>
    </row>
    <row r="833" spans="1:3" x14ac:dyDescent="0.3">
      <c r="A833">
        <v>2012</v>
      </c>
      <c r="B833">
        <v>8</v>
      </c>
      <c r="C833">
        <v>8</v>
      </c>
    </row>
    <row r="834" spans="1:3" x14ac:dyDescent="0.3">
      <c r="A834">
        <v>2012</v>
      </c>
      <c r="B834">
        <v>28</v>
      </c>
      <c r="C834">
        <v>29</v>
      </c>
    </row>
    <row r="835" spans="1:3" x14ac:dyDescent="0.3">
      <c r="A835">
        <v>2012</v>
      </c>
      <c r="B835">
        <v>20</v>
      </c>
      <c r="C835">
        <v>19</v>
      </c>
    </row>
    <row r="836" spans="1:3" x14ac:dyDescent="0.3">
      <c r="A836">
        <v>2012</v>
      </c>
      <c r="B836">
        <v>1</v>
      </c>
      <c r="C836">
        <v>2</v>
      </c>
    </row>
    <row r="837" spans="1:3" x14ac:dyDescent="0.3">
      <c r="A837">
        <v>2012</v>
      </c>
      <c r="B837">
        <v>56</v>
      </c>
      <c r="C837">
        <v>54</v>
      </c>
    </row>
    <row r="838" spans="1:3" x14ac:dyDescent="0.3">
      <c r="A838">
        <v>2012</v>
      </c>
      <c r="B838">
        <v>1</v>
      </c>
      <c r="C838">
        <v>3</v>
      </c>
    </row>
    <row r="839" spans="1:3" x14ac:dyDescent="0.3">
      <c r="A839">
        <v>2012</v>
      </c>
      <c r="B839">
        <v>58</v>
      </c>
      <c r="C839">
        <v>55</v>
      </c>
    </row>
    <row r="840" spans="1:3" x14ac:dyDescent="0.3">
      <c r="A840">
        <v>2012</v>
      </c>
      <c r="B840">
        <v>27</v>
      </c>
      <c r="C840">
        <v>26</v>
      </c>
    </row>
    <row r="841" spans="1:3" x14ac:dyDescent="0.3">
      <c r="A841">
        <v>2012</v>
      </c>
      <c r="B841">
        <v>25</v>
      </c>
      <c r="C841">
        <v>24</v>
      </c>
    </row>
    <row r="842" spans="1:3" x14ac:dyDescent="0.3">
      <c r="A842">
        <v>2012</v>
      </c>
      <c r="B842">
        <v>31</v>
      </c>
      <c r="C842">
        <v>32</v>
      </c>
    </row>
    <row r="843" spans="1:3" x14ac:dyDescent="0.3">
      <c r="A843">
        <v>2012</v>
      </c>
      <c r="B843">
        <v>5</v>
      </c>
      <c r="C843">
        <v>5</v>
      </c>
    </row>
    <row r="844" spans="1:3" x14ac:dyDescent="0.3">
      <c r="A844">
        <v>2012</v>
      </c>
      <c r="B844">
        <v>96</v>
      </c>
      <c r="C844">
        <v>82</v>
      </c>
    </row>
    <row r="845" spans="1:3" x14ac:dyDescent="0.3">
      <c r="A845">
        <v>2012</v>
      </c>
      <c r="B845">
        <v>17</v>
      </c>
      <c r="C845">
        <v>20</v>
      </c>
    </row>
    <row r="846" spans="1:3" x14ac:dyDescent="0.3">
      <c r="A846">
        <v>2012</v>
      </c>
      <c r="B846">
        <v>38</v>
      </c>
      <c r="C846">
        <v>38</v>
      </c>
    </row>
    <row r="847" spans="1:3" x14ac:dyDescent="0.3">
      <c r="A847">
        <v>2012</v>
      </c>
      <c r="B847">
        <v>15</v>
      </c>
      <c r="C847">
        <v>14</v>
      </c>
    </row>
    <row r="848" spans="1:3" x14ac:dyDescent="0.3">
      <c r="A848">
        <v>2012</v>
      </c>
      <c r="B848">
        <v>1</v>
      </c>
      <c r="C848">
        <v>1</v>
      </c>
    </row>
    <row r="849" spans="1:3" x14ac:dyDescent="0.3">
      <c r="A849">
        <v>2012</v>
      </c>
      <c r="B849">
        <v>17</v>
      </c>
      <c r="C849">
        <v>22</v>
      </c>
    </row>
    <row r="850" spans="1:3" x14ac:dyDescent="0.3">
      <c r="A850">
        <v>2012</v>
      </c>
      <c r="B850">
        <v>12</v>
      </c>
      <c r="C850">
        <v>10</v>
      </c>
    </row>
    <row r="851" spans="1:3" x14ac:dyDescent="0.3">
      <c r="A851">
        <v>2012</v>
      </c>
      <c r="B851">
        <v>11</v>
      </c>
      <c r="C851">
        <v>13</v>
      </c>
    </row>
    <row r="852" spans="1:3" x14ac:dyDescent="0.3">
      <c r="A852">
        <v>2012</v>
      </c>
      <c r="B852">
        <v>13</v>
      </c>
      <c r="C852">
        <v>12</v>
      </c>
    </row>
    <row r="853" spans="1:3" x14ac:dyDescent="0.3">
      <c r="A853">
        <v>2012</v>
      </c>
      <c r="B853">
        <v>20</v>
      </c>
      <c r="C853">
        <v>20</v>
      </c>
    </row>
    <row r="854" spans="1:3" x14ac:dyDescent="0.3">
      <c r="A854">
        <v>2012</v>
      </c>
      <c r="B854">
        <v>6</v>
      </c>
      <c r="C854">
        <v>4</v>
      </c>
    </row>
    <row r="855" spans="1:3" x14ac:dyDescent="0.3">
      <c r="A855">
        <v>2012</v>
      </c>
      <c r="B855">
        <v>13</v>
      </c>
      <c r="C855">
        <v>15</v>
      </c>
    </row>
    <row r="856" spans="1:3" x14ac:dyDescent="0.3">
      <c r="A856">
        <v>2012</v>
      </c>
      <c r="B856">
        <v>35</v>
      </c>
      <c r="C856">
        <v>30</v>
      </c>
    </row>
    <row r="857" spans="1:3" x14ac:dyDescent="0.3">
      <c r="A857">
        <v>2012</v>
      </c>
      <c r="B857">
        <v>6</v>
      </c>
      <c r="C857">
        <v>7</v>
      </c>
    </row>
    <row r="858" spans="1:3" x14ac:dyDescent="0.3">
      <c r="A858">
        <v>2012</v>
      </c>
      <c r="B858">
        <v>4</v>
      </c>
      <c r="C858">
        <v>4</v>
      </c>
    </row>
    <row r="859" spans="1:3" x14ac:dyDescent="0.3">
      <c r="A859">
        <v>2012</v>
      </c>
      <c r="B859">
        <v>15</v>
      </c>
      <c r="C859">
        <v>14</v>
      </c>
    </row>
    <row r="860" spans="1:3" x14ac:dyDescent="0.3">
      <c r="A860">
        <v>2012</v>
      </c>
      <c r="B860">
        <v>53</v>
      </c>
      <c r="C860">
        <v>44</v>
      </c>
    </row>
    <row r="861" spans="1:3" x14ac:dyDescent="0.3">
      <c r="A861">
        <v>2012</v>
      </c>
      <c r="B861">
        <v>32</v>
      </c>
      <c r="C861">
        <v>29</v>
      </c>
    </row>
    <row r="862" spans="1:3" x14ac:dyDescent="0.3">
      <c r="A862">
        <v>2012</v>
      </c>
      <c r="B862">
        <v>5</v>
      </c>
      <c r="C862">
        <v>6</v>
      </c>
    </row>
    <row r="863" spans="1:3" x14ac:dyDescent="0.3">
      <c r="A863">
        <v>2012</v>
      </c>
      <c r="B863">
        <v>16</v>
      </c>
      <c r="C863">
        <v>19</v>
      </c>
    </row>
    <row r="864" spans="1:3" x14ac:dyDescent="0.3">
      <c r="A864">
        <v>2012</v>
      </c>
      <c r="B864">
        <v>21</v>
      </c>
      <c r="C864">
        <v>20</v>
      </c>
    </row>
    <row r="865" spans="1:3" x14ac:dyDescent="0.3">
      <c r="A865">
        <v>2012</v>
      </c>
      <c r="B865">
        <v>25</v>
      </c>
      <c r="C865">
        <v>23</v>
      </c>
    </row>
    <row r="866" spans="1:3" x14ac:dyDescent="0.3">
      <c r="A866">
        <v>2012</v>
      </c>
      <c r="B866">
        <v>8</v>
      </c>
      <c r="C866">
        <v>6</v>
      </c>
    </row>
    <row r="867" spans="1:3" x14ac:dyDescent="0.3">
      <c r="A867">
        <v>2012</v>
      </c>
      <c r="B867">
        <v>32</v>
      </c>
      <c r="C867">
        <v>31</v>
      </c>
    </row>
    <row r="868" spans="1:3" x14ac:dyDescent="0.3">
      <c r="A868">
        <v>2012</v>
      </c>
      <c r="B868">
        <v>5</v>
      </c>
      <c r="C868">
        <v>4</v>
      </c>
    </row>
    <row r="869" spans="1:3" x14ac:dyDescent="0.3">
      <c r="A869">
        <v>2012</v>
      </c>
      <c r="B869">
        <v>13</v>
      </c>
      <c r="C869">
        <v>14</v>
      </c>
    </row>
    <row r="870" spans="1:3" x14ac:dyDescent="0.3">
      <c r="A870">
        <v>2012</v>
      </c>
      <c r="B870">
        <v>19</v>
      </c>
      <c r="C870">
        <v>20</v>
      </c>
    </row>
    <row r="871" spans="1:3" x14ac:dyDescent="0.3">
      <c r="A871">
        <v>2012</v>
      </c>
      <c r="B871">
        <v>15</v>
      </c>
      <c r="C871">
        <v>14</v>
      </c>
    </row>
    <row r="872" spans="1:3" x14ac:dyDescent="0.3">
      <c r="A872">
        <v>2012</v>
      </c>
      <c r="B872">
        <v>8</v>
      </c>
      <c r="C872">
        <v>7</v>
      </c>
    </row>
    <row r="873" spans="1:3" x14ac:dyDescent="0.3">
      <c r="A873">
        <v>2012</v>
      </c>
      <c r="B873">
        <v>6</v>
      </c>
      <c r="C873">
        <v>5</v>
      </c>
    </row>
    <row r="874" spans="1:3" x14ac:dyDescent="0.3">
      <c r="A874">
        <v>2012</v>
      </c>
      <c r="B874">
        <v>6</v>
      </c>
      <c r="C874">
        <v>4</v>
      </c>
    </row>
    <row r="875" spans="1:3" x14ac:dyDescent="0.3">
      <c r="A875">
        <v>2012</v>
      </c>
      <c r="B875">
        <v>31</v>
      </c>
      <c r="C875">
        <v>30</v>
      </c>
    </row>
    <row r="876" spans="1:3" x14ac:dyDescent="0.3">
      <c r="A876">
        <v>2012</v>
      </c>
      <c r="B876">
        <v>23</v>
      </c>
      <c r="C876">
        <v>21</v>
      </c>
    </row>
    <row r="877" spans="1:3" x14ac:dyDescent="0.3">
      <c r="A877">
        <v>2012</v>
      </c>
      <c r="B877">
        <v>48</v>
      </c>
      <c r="C877">
        <v>44</v>
      </c>
    </row>
    <row r="878" spans="1:3" x14ac:dyDescent="0.3">
      <c r="A878">
        <v>2012</v>
      </c>
      <c r="B878">
        <v>24</v>
      </c>
      <c r="C878">
        <v>17</v>
      </c>
    </row>
    <row r="879" spans="1:3" x14ac:dyDescent="0.3">
      <c r="A879">
        <v>2012</v>
      </c>
      <c r="B879">
        <v>29</v>
      </c>
      <c r="C879">
        <v>25</v>
      </c>
    </row>
    <row r="880" spans="1:3" x14ac:dyDescent="0.3">
      <c r="A880">
        <v>2012</v>
      </c>
      <c r="B880">
        <v>18</v>
      </c>
      <c r="C880">
        <v>18</v>
      </c>
    </row>
    <row r="881" spans="1:3" x14ac:dyDescent="0.3">
      <c r="A881">
        <v>2012</v>
      </c>
      <c r="B881">
        <v>38</v>
      </c>
      <c r="C881">
        <v>30</v>
      </c>
    </row>
    <row r="882" spans="1:3" x14ac:dyDescent="0.3">
      <c r="A882">
        <v>2012</v>
      </c>
      <c r="B882">
        <v>16</v>
      </c>
      <c r="C882">
        <v>16</v>
      </c>
    </row>
    <row r="883" spans="1:3" x14ac:dyDescent="0.3">
      <c r="A883">
        <v>2012</v>
      </c>
      <c r="B883">
        <v>10</v>
      </c>
      <c r="C883">
        <v>10</v>
      </c>
    </row>
    <row r="884" spans="1:3" x14ac:dyDescent="0.3">
      <c r="A884">
        <v>2012</v>
      </c>
      <c r="B884">
        <v>17</v>
      </c>
      <c r="C884">
        <v>17</v>
      </c>
    </row>
    <row r="885" spans="1:3" x14ac:dyDescent="0.3">
      <c r="A885">
        <v>2012</v>
      </c>
      <c r="B885">
        <v>28</v>
      </c>
      <c r="C885">
        <v>26</v>
      </c>
    </row>
    <row r="886" spans="1:3" x14ac:dyDescent="0.3">
      <c r="A886">
        <v>2012</v>
      </c>
      <c r="B886">
        <v>28</v>
      </c>
      <c r="C886">
        <v>29</v>
      </c>
    </row>
    <row r="887" spans="1:3" x14ac:dyDescent="0.3">
      <c r="A887">
        <v>2012</v>
      </c>
      <c r="B887">
        <v>22</v>
      </c>
      <c r="C887">
        <v>24</v>
      </c>
    </row>
    <row r="888" spans="1:3" x14ac:dyDescent="0.3">
      <c r="A888">
        <v>2012</v>
      </c>
      <c r="B888">
        <v>10</v>
      </c>
      <c r="C888">
        <v>11</v>
      </c>
    </row>
    <row r="889" spans="1:3" x14ac:dyDescent="0.3">
      <c r="A889">
        <v>2012</v>
      </c>
      <c r="B889">
        <v>43</v>
      </c>
      <c r="C889">
        <v>50</v>
      </c>
    </row>
    <row r="890" spans="1:3" x14ac:dyDescent="0.3">
      <c r="A890">
        <v>2012</v>
      </c>
      <c r="B890">
        <v>15</v>
      </c>
      <c r="C890">
        <v>15</v>
      </c>
    </row>
    <row r="891" spans="1:3" x14ac:dyDescent="0.3">
      <c r="A891">
        <v>2012</v>
      </c>
      <c r="B891">
        <v>34</v>
      </c>
      <c r="C891">
        <v>36</v>
      </c>
    </row>
    <row r="892" spans="1:3" x14ac:dyDescent="0.3">
      <c r="A892">
        <v>2012</v>
      </c>
      <c r="B892">
        <v>31</v>
      </c>
      <c r="C892">
        <v>33</v>
      </c>
    </row>
    <row r="893" spans="1:3" x14ac:dyDescent="0.3">
      <c r="A893">
        <v>2012</v>
      </c>
      <c r="B893">
        <v>51</v>
      </c>
      <c r="C893">
        <v>50</v>
      </c>
    </row>
    <row r="894" spans="1:3" x14ac:dyDescent="0.3">
      <c r="A894">
        <v>2012</v>
      </c>
      <c r="B894">
        <v>17</v>
      </c>
      <c r="C894">
        <v>16</v>
      </c>
    </row>
    <row r="895" spans="1:3" x14ac:dyDescent="0.3">
      <c r="A895">
        <v>2012</v>
      </c>
      <c r="B895">
        <v>32</v>
      </c>
      <c r="C895">
        <v>29</v>
      </c>
    </row>
    <row r="896" spans="1:3" x14ac:dyDescent="0.3">
      <c r="A896">
        <v>2012</v>
      </c>
      <c r="B896">
        <v>11</v>
      </c>
      <c r="C896">
        <v>11</v>
      </c>
    </row>
    <row r="897" spans="1:3" x14ac:dyDescent="0.3">
      <c r="A897">
        <v>2012</v>
      </c>
      <c r="B897">
        <v>11</v>
      </c>
      <c r="C897">
        <v>11</v>
      </c>
    </row>
    <row r="898" spans="1:3" x14ac:dyDescent="0.3">
      <c r="A898">
        <v>2012</v>
      </c>
      <c r="B898">
        <v>8</v>
      </c>
      <c r="C898">
        <v>9</v>
      </c>
    </row>
    <row r="899" spans="1:3" x14ac:dyDescent="0.3">
      <c r="A899">
        <v>2012</v>
      </c>
      <c r="B899">
        <v>11</v>
      </c>
      <c r="C899">
        <v>11</v>
      </c>
    </row>
    <row r="900" spans="1:3" x14ac:dyDescent="0.3">
      <c r="A900">
        <v>2012</v>
      </c>
      <c r="B900">
        <v>16</v>
      </c>
      <c r="C900">
        <v>17</v>
      </c>
    </row>
    <row r="901" spans="1:3" x14ac:dyDescent="0.3">
      <c r="A901">
        <v>2012</v>
      </c>
      <c r="B901">
        <v>30</v>
      </c>
      <c r="C901">
        <v>24</v>
      </c>
    </row>
    <row r="902" spans="1:3" x14ac:dyDescent="0.3">
      <c r="A902">
        <v>2012</v>
      </c>
      <c r="B902">
        <v>20</v>
      </c>
      <c r="C902">
        <v>20</v>
      </c>
    </row>
    <row r="903" spans="1:3" x14ac:dyDescent="0.3">
      <c r="A903">
        <v>2012</v>
      </c>
      <c r="B903">
        <v>12</v>
      </c>
      <c r="C903">
        <v>11</v>
      </c>
    </row>
    <row r="904" spans="1:3" x14ac:dyDescent="0.3">
      <c r="A904">
        <v>2012</v>
      </c>
      <c r="B904">
        <v>15</v>
      </c>
      <c r="C904">
        <v>14</v>
      </c>
    </row>
    <row r="905" spans="1:3" x14ac:dyDescent="0.3">
      <c r="A905">
        <v>2012</v>
      </c>
      <c r="B905">
        <v>25</v>
      </c>
      <c r="C905">
        <v>25</v>
      </c>
    </row>
    <row r="906" spans="1:3" x14ac:dyDescent="0.3">
      <c r="A906">
        <v>2012</v>
      </c>
      <c r="B906">
        <v>3</v>
      </c>
      <c r="C906">
        <v>3</v>
      </c>
    </row>
    <row r="907" spans="1:3" x14ac:dyDescent="0.3">
      <c r="A907">
        <v>2012</v>
      </c>
      <c r="B907">
        <v>245</v>
      </c>
      <c r="C907">
        <v>223</v>
      </c>
    </row>
    <row r="908" spans="1:3" x14ac:dyDescent="0.3">
      <c r="A908">
        <v>2012</v>
      </c>
      <c r="B908">
        <v>8</v>
      </c>
      <c r="C908">
        <v>7</v>
      </c>
    </row>
    <row r="909" spans="1:3" x14ac:dyDescent="0.3">
      <c r="A909">
        <v>2012</v>
      </c>
      <c r="B909">
        <v>13</v>
      </c>
      <c r="C909">
        <v>12</v>
      </c>
    </row>
    <row r="910" spans="1:3" x14ac:dyDescent="0.3">
      <c r="A910">
        <v>2012</v>
      </c>
      <c r="B910">
        <v>8</v>
      </c>
      <c r="C910">
        <v>8</v>
      </c>
    </row>
    <row r="911" spans="1:3" x14ac:dyDescent="0.3">
      <c r="A911">
        <v>2012</v>
      </c>
      <c r="B911">
        <v>11</v>
      </c>
      <c r="C911">
        <v>11</v>
      </c>
    </row>
    <row r="912" spans="1:3" x14ac:dyDescent="0.3">
      <c r="A912">
        <v>2012</v>
      </c>
      <c r="B912">
        <v>15</v>
      </c>
      <c r="C912">
        <v>14</v>
      </c>
    </row>
    <row r="913" spans="1:3" x14ac:dyDescent="0.3">
      <c r="A913">
        <v>2012</v>
      </c>
      <c r="B913">
        <v>6</v>
      </c>
      <c r="C913">
        <v>8</v>
      </c>
    </row>
    <row r="914" spans="1:3" x14ac:dyDescent="0.3">
      <c r="A914">
        <v>2012</v>
      </c>
      <c r="B914">
        <v>47</v>
      </c>
      <c r="C914">
        <v>46</v>
      </c>
    </row>
    <row r="915" spans="1:3" x14ac:dyDescent="0.3">
      <c r="A915">
        <v>2012</v>
      </c>
      <c r="B915">
        <v>15</v>
      </c>
      <c r="C915">
        <v>16</v>
      </c>
    </row>
    <row r="916" spans="1:3" x14ac:dyDescent="0.3">
      <c r="A916">
        <v>2012</v>
      </c>
      <c r="B916">
        <v>19</v>
      </c>
      <c r="C916">
        <v>17</v>
      </c>
    </row>
    <row r="917" spans="1:3" x14ac:dyDescent="0.3">
      <c r="A917">
        <v>2012</v>
      </c>
      <c r="B917">
        <v>23</v>
      </c>
      <c r="C917">
        <v>21</v>
      </c>
    </row>
    <row r="918" spans="1:3" x14ac:dyDescent="0.3">
      <c r="A918">
        <v>2012</v>
      </c>
      <c r="B918">
        <v>7</v>
      </c>
      <c r="C918">
        <v>9</v>
      </c>
    </row>
    <row r="919" spans="1:3" x14ac:dyDescent="0.3">
      <c r="A919">
        <v>2012</v>
      </c>
      <c r="B919">
        <v>8</v>
      </c>
      <c r="C919">
        <v>6</v>
      </c>
    </row>
    <row r="920" spans="1:3" x14ac:dyDescent="0.3">
      <c r="A920">
        <v>2012</v>
      </c>
      <c r="B920">
        <v>6</v>
      </c>
      <c r="C920">
        <v>5</v>
      </c>
    </row>
    <row r="921" spans="1:3" x14ac:dyDescent="0.3">
      <c r="A921">
        <v>2012</v>
      </c>
      <c r="B921">
        <v>35</v>
      </c>
      <c r="C921">
        <v>33</v>
      </c>
    </row>
    <row r="922" spans="1:3" x14ac:dyDescent="0.3">
      <c r="A922">
        <v>2012</v>
      </c>
      <c r="B922">
        <v>39</v>
      </c>
      <c r="C922">
        <v>36</v>
      </c>
    </row>
    <row r="923" spans="1:3" x14ac:dyDescent="0.3">
      <c r="A923">
        <v>2012</v>
      </c>
      <c r="B923">
        <v>29</v>
      </c>
      <c r="C923">
        <v>33</v>
      </c>
    </row>
    <row r="924" spans="1:3" x14ac:dyDescent="0.3">
      <c r="A924">
        <v>2012</v>
      </c>
      <c r="B924">
        <v>13</v>
      </c>
      <c r="C924">
        <v>11</v>
      </c>
    </row>
    <row r="925" spans="1:3" x14ac:dyDescent="0.3">
      <c r="A925">
        <v>2012</v>
      </c>
      <c r="B925">
        <v>45</v>
      </c>
      <c r="C925">
        <v>34</v>
      </c>
    </row>
    <row r="926" spans="1:3" x14ac:dyDescent="0.3">
      <c r="A926">
        <v>2012</v>
      </c>
      <c r="B926">
        <v>66</v>
      </c>
      <c r="C926">
        <v>76</v>
      </c>
    </row>
    <row r="927" spans="1:3" x14ac:dyDescent="0.3">
      <c r="A927">
        <v>2012</v>
      </c>
      <c r="B927">
        <v>19</v>
      </c>
      <c r="C927">
        <v>22</v>
      </c>
    </row>
    <row r="928" spans="1:3" x14ac:dyDescent="0.3">
      <c r="A928">
        <v>2012</v>
      </c>
      <c r="B928">
        <v>30</v>
      </c>
      <c r="C928">
        <v>28</v>
      </c>
    </row>
    <row r="929" spans="1:3" x14ac:dyDescent="0.3">
      <c r="A929">
        <v>2012</v>
      </c>
      <c r="B929">
        <v>7</v>
      </c>
      <c r="C929">
        <v>7</v>
      </c>
    </row>
    <row r="930" spans="1:3" x14ac:dyDescent="0.3">
      <c r="A930">
        <v>2012</v>
      </c>
      <c r="B930">
        <v>37</v>
      </c>
      <c r="C930">
        <v>32</v>
      </c>
    </row>
    <row r="931" spans="1:3" x14ac:dyDescent="0.3">
      <c r="A931">
        <v>2012</v>
      </c>
      <c r="B931">
        <v>59</v>
      </c>
      <c r="C931">
        <v>54</v>
      </c>
    </row>
    <row r="932" spans="1:3" x14ac:dyDescent="0.3">
      <c r="A932">
        <v>2012</v>
      </c>
      <c r="B932">
        <v>12</v>
      </c>
      <c r="C932">
        <v>12</v>
      </c>
    </row>
    <row r="933" spans="1:3" x14ac:dyDescent="0.3">
      <c r="A933">
        <v>2012</v>
      </c>
      <c r="B933">
        <v>12</v>
      </c>
      <c r="C933">
        <v>11</v>
      </c>
    </row>
    <row r="934" spans="1:3" x14ac:dyDescent="0.3">
      <c r="A934">
        <v>2012</v>
      </c>
      <c r="B934">
        <v>36</v>
      </c>
      <c r="C934">
        <v>32</v>
      </c>
    </row>
    <row r="935" spans="1:3" x14ac:dyDescent="0.3">
      <c r="A935">
        <v>2012</v>
      </c>
      <c r="B935">
        <v>35</v>
      </c>
      <c r="C935">
        <v>35</v>
      </c>
    </row>
    <row r="936" spans="1:3" x14ac:dyDescent="0.3">
      <c r="A936">
        <v>2012</v>
      </c>
      <c r="B936">
        <v>29</v>
      </c>
      <c r="C936">
        <v>29</v>
      </c>
    </row>
    <row r="937" spans="1:3" x14ac:dyDescent="0.3">
      <c r="A937">
        <v>2012</v>
      </c>
      <c r="B937">
        <v>12</v>
      </c>
      <c r="C937">
        <v>8</v>
      </c>
    </row>
    <row r="938" spans="1:3" x14ac:dyDescent="0.3">
      <c r="A938">
        <v>2012</v>
      </c>
      <c r="B938">
        <v>24</v>
      </c>
      <c r="C938">
        <v>22</v>
      </c>
    </row>
    <row r="939" spans="1:3" x14ac:dyDescent="0.3">
      <c r="A939">
        <v>2012</v>
      </c>
      <c r="B939">
        <v>32</v>
      </c>
      <c r="C939">
        <v>31</v>
      </c>
    </row>
    <row r="940" spans="1:3" x14ac:dyDescent="0.3">
      <c r="A940">
        <v>2012</v>
      </c>
      <c r="B940">
        <v>69</v>
      </c>
      <c r="C940">
        <v>66</v>
      </c>
    </row>
    <row r="941" spans="1:3" x14ac:dyDescent="0.3">
      <c r="A941">
        <v>2012</v>
      </c>
      <c r="B941">
        <v>4</v>
      </c>
      <c r="C941">
        <v>4</v>
      </c>
    </row>
    <row r="942" spans="1:3" x14ac:dyDescent="0.3">
      <c r="A942">
        <v>2012</v>
      </c>
      <c r="B942">
        <v>17</v>
      </c>
      <c r="C942">
        <v>15</v>
      </c>
    </row>
    <row r="943" spans="1:3" x14ac:dyDescent="0.3">
      <c r="A943">
        <v>2012</v>
      </c>
      <c r="B943">
        <v>147</v>
      </c>
      <c r="C943">
        <v>145</v>
      </c>
    </row>
    <row r="944" spans="1:3" x14ac:dyDescent="0.3">
      <c r="A944">
        <v>2012</v>
      </c>
      <c r="B944">
        <v>84</v>
      </c>
      <c r="C944">
        <v>82</v>
      </c>
    </row>
    <row r="945" spans="1:3" x14ac:dyDescent="0.3">
      <c r="A945">
        <v>2012</v>
      </c>
      <c r="B945">
        <v>10</v>
      </c>
      <c r="C945">
        <v>12</v>
      </c>
    </row>
    <row r="946" spans="1:3" x14ac:dyDescent="0.3">
      <c r="A946">
        <v>2012</v>
      </c>
      <c r="B946">
        <v>10</v>
      </c>
      <c r="C946">
        <v>7</v>
      </c>
    </row>
    <row r="947" spans="1:3" x14ac:dyDescent="0.3">
      <c r="A947">
        <v>2012</v>
      </c>
      <c r="B947">
        <v>3</v>
      </c>
      <c r="C947">
        <v>3</v>
      </c>
    </row>
    <row r="948" spans="1:3" x14ac:dyDescent="0.3">
      <c r="A948">
        <v>2012</v>
      </c>
      <c r="B948">
        <v>6</v>
      </c>
      <c r="C948">
        <v>6</v>
      </c>
    </row>
    <row r="949" spans="1:3" x14ac:dyDescent="0.3">
      <c r="A949">
        <v>2012</v>
      </c>
      <c r="B949">
        <v>47</v>
      </c>
      <c r="C949">
        <v>43</v>
      </c>
    </row>
    <row r="950" spans="1:3" x14ac:dyDescent="0.3">
      <c r="A950">
        <v>2012</v>
      </c>
      <c r="B950">
        <v>28</v>
      </c>
      <c r="C950">
        <v>29</v>
      </c>
    </row>
    <row r="951" spans="1:3" x14ac:dyDescent="0.3">
      <c r="A951">
        <v>2012</v>
      </c>
      <c r="B951">
        <v>10</v>
      </c>
      <c r="C951">
        <v>13</v>
      </c>
    </row>
    <row r="952" spans="1:3" x14ac:dyDescent="0.3">
      <c r="A952">
        <v>2012</v>
      </c>
      <c r="B952">
        <v>19</v>
      </c>
      <c r="C952">
        <v>18</v>
      </c>
    </row>
    <row r="953" spans="1:3" x14ac:dyDescent="0.3">
      <c r="A953">
        <v>2012</v>
      </c>
      <c r="B953">
        <v>25</v>
      </c>
      <c r="C953">
        <v>27</v>
      </c>
    </row>
    <row r="954" spans="1:3" x14ac:dyDescent="0.3">
      <c r="A954">
        <v>2012</v>
      </c>
      <c r="B954">
        <v>21</v>
      </c>
      <c r="C954">
        <v>21</v>
      </c>
    </row>
    <row r="955" spans="1:3" x14ac:dyDescent="0.3">
      <c r="A955">
        <v>2012</v>
      </c>
      <c r="B955">
        <v>21</v>
      </c>
      <c r="C955">
        <v>23</v>
      </c>
    </row>
    <row r="956" spans="1:3" x14ac:dyDescent="0.3">
      <c r="A956">
        <v>2012</v>
      </c>
      <c r="B956">
        <v>16</v>
      </c>
      <c r="C956">
        <v>16</v>
      </c>
    </row>
    <row r="957" spans="1:3" x14ac:dyDescent="0.3">
      <c r="A957">
        <v>2012</v>
      </c>
      <c r="B957">
        <v>23</v>
      </c>
      <c r="C957">
        <v>23</v>
      </c>
    </row>
    <row r="958" spans="1:3" x14ac:dyDescent="0.3">
      <c r="A958">
        <v>2012</v>
      </c>
      <c r="B958">
        <v>60</v>
      </c>
      <c r="C958">
        <v>62</v>
      </c>
    </row>
    <row r="959" spans="1:3" x14ac:dyDescent="0.3">
      <c r="A959">
        <v>2012</v>
      </c>
      <c r="B959">
        <v>8</v>
      </c>
      <c r="C959">
        <v>8</v>
      </c>
    </row>
    <row r="960" spans="1:3" x14ac:dyDescent="0.3">
      <c r="A960">
        <v>2012</v>
      </c>
      <c r="B960">
        <v>88</v>
      </c>
      <c r="C960">
        <v>82</v>
      </c>
    </row>
    <row r="961" spans="1:3" x14ac:dyDescent="0.3">
      <c r="A961">
        <v>2012</v>
      </c>
      <c r="B961">
        <v>35</v>
      </c>
      <c r="C961">
        <v>33</v>
      </c>
    </row>
    <row r="962" spans="1:3" x14ac:dyDescent="0.3">
      <c r="A962">
        <v>2012</v>
      </c>
      <c r="B962">
        <v>5</v>
      </c>
      <c r="C962">
        <v>5</v>
      </c>
    </row>
    <row r="963" spans="1:3" x14ac:dyDescent="0.3">
      <c r="A963">
        <v>2012</v>
      </c>
      <c r="B963">
        <v>8</v>
      </c>
      <c r="C963">
        <v>8</v>
      </c>
    </row>
    <row r="964" spans="1:3" x14ac:dyDescent="0.3">
      <c r="A964">
        <v>2012</v>
      </c>
      <c r="B964">
        <v>12</v>
      </c>
      <c r="C964">
        <v>11</v>
      </c>
    </row>
    <row r="965" spans="1:3" x14ac:dyDescent="0.3">
      <c r="A965">
        <v>2012</v>
      </c>
      <c r="B965">
        <v>91</v>
      </c>
      <c r="C965">
        <v>91</v>
      </c>
    </row>
    <row r="966" spans="1:3" x14ac:dyDescent="0.3">
      <c r="A966">
        <v>2012</v>
      </c>
      <c r="B966">
        <v>11</v>
      </c>
      <c r="C966">
        <v>10</v>
      </c>
    </row>
    <row r="967" spans="1:3" x14ac:dyDescent="0.3">
      <c r="A967">
        <v>2012</v>
      </c>
      <c r="B967">
        <v>23</v>
      </c>
      <c r="C967">
        <v>25</v>
      </c>
    </row>
    <row r="968" spans="1:3" x14ac:dyDescent="0.3">
      <c r="A968">
        <v>2012</v>
      </c>
      <c r="B968">
        <v>20</v>
      </c>
      <c r="C968">
        <v>18</v>
      </c>
    </row>
    <row r="969" spans="1:3" x14ac:dyDescent="0.3">
      <c r="A969">
        <v>2012</v>
      </c>
      <c r="B969">
        <v>12</v>
      </c>
      <c r="C969">
        <v>12</v>
      </c>
    </row>
    <row r="970" spans="1:3" x14ac:dyDescent="0.3">
      <c r="A970">
        <v>2012</v>
      </c>
      <c r="B970">
        <v>4</v>
      </c>
      <c r="C970">
        <v>4</v>
      </c>
    </row>
    <row r="971" spans="1:3" x14ac:dyDescent="0.3">
      <c r="A971">
        <v>2012</v>
      </c>
      <c r="B971">
        <v>20</v>
      </c>
      <c r="C971">
        <v>17</v>
      </c>
    </row>
    <row r="972" spans="1:3" x14ac:dyDescent="0.3">
      <c r="A972">
        <v>2012</v>
      </c>
      <c r="B972">
        <v>11</v>
      </c>
      <c r="C972">
        <v>14</v>
      </c>
    </row>
    <row r="973" spans="1:3" x14ac:dyDescent="0.3">
      <c r="A973">
        <v>2012</v>
      </c>
      <c r="B973">
        <v>7</v>
      </c>
      <c r="C973">
        <v>8</v>
      </c>
    </row>
    <row r="974" spans="1:3" x14ac:dyDescent="0.3">
      <c r="A974">
        <v>2012</v>
      </c>
      <c r="B974">
        <v>4</v>
      </c>
      <c r="C974">
        <v>4</v>
      </c>
    </row>
    <row r="975" spans="1:3" x14ac:dyDescent="0.3">
      <c r="A975">
        <v>2012</v>
      </c>
      <c r="B975">
        <v>10</v>
      </c>
      <c r="C975">
        <v>10</v>
      </c>
    </row>
    <row r="976" spans="1:3" x14ac:dyDescent="0.3">
      <c r="A976">
        <v>2012</v>
      </c>
      <c r="B976">
        <v>24</v>
      </c>
      <c r="C976">
        <v>28</v>
      </c>
    </row>
    <row r="977" spans="1:3" x14ac:dyDescent="0.3">
      <c r="A977">
        <v>2012</v>
      </c>
      <c r="B977">
        <v>23</v>
      </c>
      <c r="C977">
        <v>21</v>
      </c>
    </row>
    <row r="978" spans="1:3" x14ac:dyDescent="0.3">
      <c r="A978">
        <v>2012</v>
      </c>
      <c r="B978">
        <v>22</v>
      </c>
      <c r="C978">
        <v>23</v>
      </c>
    </row>
    <row r="979" spans="1:3" x14ac:dyDescent="0.3">
      <c r="A979">
        <v>2012</v>
      </c>
      <c r="B979">
        <v>8</v>
      </c>
      <c r="C979">
        <v>10</v>
      </c>
    </row>
    <row r="980" spans="1:3" x14ac:dyDescent="0.3">
      <c r="A980">
        <v>2012</v>
      </c>
      <c r="B980">
        <v>8</v>
      </c>
      <c r="C980">
        <v>8</v>
      </c>
    </row>
    <row r="981" spans="1:3" x14ac:dyDescent="0.3">
      <c r="A981">
        <v>2012</v>
      </c>
      <c r="B981">
        <v>4</v>
      </c>
      <c r="C981">
        <v>5</v>
      </c>
    </row>
    <row r="982" spans="1:3" x14ac:dyDescent="0.3">
      <c r="A982">
        <v>2012</v>
      </c>
      <c r="B982">
        <v>17</v>
      </c>
      <c r="C982">
        <v>18</v>
      </c>
    </row>
    <row r="983" spans="1:3" x14ac:dyDescent="0.3">
      <c r="A983">
        <v>2012</v>
      </c>
      <c r="B983">
        <v>2</v>
      </c>
      <c r="C983">
        <v>2</v>
      </c>
    </row>
    <row r="984" spans="1:3" x14ac:dyDescent="0.3">
      <c r="A984">
        <v>2012</v>
      </c>
      <c r="B984">
        <v>9</v>
      </c>
      <c r="C984">
        <v>9</v>
      </c>
    </row>
    <row r="985" spans="1:3" x14ac:dyDescent="0.3">
      <c r="A985">
        <v>2012</v>
      </c>
      <c r="B985">
        <v>22</v>
      </c>
      <c r="C985">
        <v>21</v>
      </c>
    </row>
    <row r="986" spans="1:3" x14ac:dyDescent="0.3">
      <c r="A986">
        <v>2012</v>
      </c>
      <c r="B986">
        <v>6</v>
      </c>
      <c r="C986">
        <v>6</v>
      </c>
    </row>
    <row r="987" spans="1:3" x14ac:dyDescent="0.3">
      <c r="A987">
        <v>2012</v>
      </c>
      <c r="B987">
        <v>13</v>
      </c>
      <c r="C987">
        <v>12</v>
      </c>
    </row>
    <row r="988" spans="1:3" x14ac:dyDescent="0.3">
      <c r="A988">
        <v>2012</v>
      </c>
      <c r="B988">
        <v>47</v>
      </c>
      <c r="C988">
        <v>49</v>
      </c>
    </row>
    <row r="989" spans="1:3" x14ac:dyDescent="0.3">
      <c r="A989">
        <v>2012</v>
      </c>
      <c r="B989">
        <v>70</v>
      </c>
      <c r="C989">
        <v>75</v>
      </c>
    </row>
    <row r="990" spans="1:3" x14ac:dyDescent="0.3">
      <c r="A990">
        <v>2012</v>
      </c>
      <c r="B990">
        <v>31</v>
      </c>
      <c r="C990">
        <v>30</v>
      </c>
    </row>
    <row r="991" spans="1:3" x14ac:dyDescent="0.3">
      <c r="A991">
        <v>2012</v>
      </c>
      <c r="B991">
        <v>31</v>
      </c>
      <c r="C991">
        <v>35</v>
      </c>
    </row>
    <row r="992" spans="1:3" x14ac:dyDescent="0.3">
      <c r="A992">
        <v>2012</v>
      </c>
      <c r="B992">
        <v>9</v>
      </c>
      <c r="C992">
        <v>10</v>
      </c>
    </row>
    <row r="993" spans="1:3" x14ac:dyDescent="0.3">
      <c r="A993">
        <v>2012</v>
      </c>
      <c r="B993">
        <v>17</v>
      </c>
      <c r="C993">
        <v>15</v>
      </c>
    </row>
    <row r="994" spans="1:3" x14ac:dyDescent="0.3">
      <c r="A994">
        <v>2012</v>
      </c>
      <c r="B994">
        <v>44</v>
      </c>
      <c r="C994">
        <v>43</v>
      </c>
    </row>
    <row r="995" spans="1:3" x14ac:dyDescent="0.3">
      <c r="A995">
        <v>2012</v>
      </c>
      <c r="B995">
        <v>27</v>
      </c>
      <c r="C995">
        <v>29</v>
      </c>
    </row>
    <row r="996" spans="1:3" x14ac:dyDescent="0.3">
      <c r="A996">
        <v>2012</v>
      </c>
      <c r="B996">
        <v>11</v>
      </c>
      <c r="C996">
        <v>10</v>
      </c>
    </row>
    <row r="997" spans="1:3" x14ac:dyDescent="0.3">
      <c r="A997">
        <v>2012</v>
      </c>
      <c r="B997">
        <v>13</v>
      </c>
      <c r="C997">
        <v>17</v>
      </c>
    </row>
    <row r="998" spans="1:3" x14ac:dyDescent="0.3">
      <c r="A998">
        <v>2012</v>
      </c>
      <c r="B998">
        <v>10</v>
      </c>
      <c r="C998">
        <v>10</v>
      </c>
    </row>
    <row r="999" spans="1:3" x14ac:dyDescent="0.3">
      <c r="A999">
        <v>2012</v>
      </c>
      <c r="B999">
        <v>21</v>
      </c>
      <c r="C999">
        <v>20</v>
      </c>
    </row>
    <row r="1000" spans="1:3" x14ac:dyDescent="0.3">
      <c r="A1000">
        <v>2012</v>
      </c>
      <c r="B1000">
        <v>19</v>
      </c>
      <c r="C1000">
        <v>18</v>
      </c>
    </row>
    <row r="1001" spans="1:3" x14ac:dyDescent="0.3">
      <c r="A1001">
        <v>2012</v>
      </c>
      <c r="B1001">
        <v>8</v>
      </c>
      <c r="C1001">
        <v>7</v>
      </c>
    </row>
    <row r="1002" spans="1:3" x14ac:dyDescent="0.3">
      <c r="A1002">
        <v>2012</v>
      </c>
      <c r="B1002">
        <v>7</v>
      </c>
      <c r="C1002">
        <v>7</v>
      </c>
    </row>
    <row r="1003" spans="1:3" x14ac:dyDescent="0.3">
      <c r="A1003">
        <v>2012</v>
      </c>
      <c r="B1003">
        <v>20</v>
      </c>
      <c r="C1003">
        <v>19</v>
      </c>
    </row>
    <row r="1004" spans="1:3" x14ac:dyDescent="0.3">
      <c r="A1004">
        <v>2012</v>
      </c>
      <c r="B1004">
        <v>15</v>
      </c>
      <c r="C1004">
        <v>11</v>
      </c>
    </row>
    <row r="1005" spans="1:3" x14ac:dyDescent="0.3">
      <c r="A1005">
        <v>2012</v>
      </c>
      <c r="B1005">
        <v>41</v>
      </c>
      <c r="C1005">
        <v>39</v>
      </c>
    </row>
    <row r="1006" spans="1:3" x14ac:dyDescent="0.3">
      <c r="A1006">
        <v>2012</v>
      </c>
      <c r="B1006">
        <v>12</v>
      </c>
      <c r="C1006">
        <v>10</v>
      </c>
    </row>
    <row r="1007" spans="1:3" x14ac:dyDescent="0.3">
      <c r="A1007">
        <v>2012</v>
      </c>
      <c r="B1007">
        <v>45</v>
      </c>
      <c r="C1007">
        <v>47</v>
      </c>
    </row>
    <row r="1008" spans="1:3" x14ac:dyDescent="0.3">
      <c r="A1008">
        <v>2012</v>
      </c>
      <c r="B1008">
        <v>4</v>
      </c>
      <c r="C1008">
        <v>4</v>
      </c>
    </row>
    <row r="1009" spans="1:3" x14ac:dyDescent="0.3">
      <c r="A1009">
        <v>2012</v>
      </c>
      <c r="B1009">
        <v>10</v>
      </c>
      <c r="C1009">
        <v>11</v>
      </c>
    </row>
    <row r="1010" spans="1:3" x14ac:dyDescent="0.3">
      <c r="A1010">
        <v>2012</v>
      </c>
      <c r="B1010">
        <v>15</v>
      </c>
      <c r="C1010">
        <v>15</v>
      </c>
    </row>
    <row r="1011" spans="1:3" x14ac:dyDescent="0.3">
      <c r="A1011">
        <v>2012</v>
      </c>
      <c r="B1011">
        <v>2</v>
      </c>
      <c r="C1011">
        <v>4</v>
      </c>
    </row>
    <row r="1012" spans="1:3" x14ac:dyDescent="0.3">
      <c r="A1012">
        <v>2012</v>
      </c>
      <c r="B1012">
        <v>21</v>
      </c>
      <c r="C1012">
        <v>21</v>
      </c>
    </row>
    <row r="1013" spans="1:3" x14ac:dyDescent="0.3">
      <c r="A1013">
        <v>2012</v>
      </c>
      <c r="B1013">
        <v>11</v>
      </c>
      <c r="C1013">
        <v>11</v>
      </c>
    </row>
    <row r="1014" spans="1:3" x14ac:dyDescent="0.3">
      <c r="A1014">
        <v>2012</v>
      </c>
      <c r="B1014">
        <v>8</v>
      </c>
      <c r="C1014">
        <v>9</v>
      </c>
    </row>
    <row r="1015" spans="1:3" x14ac:dyDescent="0.3">
      <c r="A1015">
        <v>2012</v>
      </c>
      <c r="B1015">
        <v>6</v>
      </c>
      <c r="C1015">
        <v>6</v>
      </c>
    </row>
    <row r="1016" spans="1:3" x14ac:dyDescent="0.3">
      <c r="A1016">
        <v>2012</v>
      </c>
      <c r="B1016">
        <v>4</v>
      </c>
      <c r="C1016">
        <v>3</v>
      </c>
    </row>
    <row r="1017" spans="1:3" x14ac:dyDescent="0.3">
      <c r="A1017">
        <v>2012</v>
      </c>
      <c r="B1017">
        <v>17</v>
      </c>
      <c r="C1017">
        <v>15</v>
      </c>
    </row>
    <row r="1018" spans="1:3" x14ac:dyDescent="0.3">
      <c r="A1018">
        <v>2012</v>
      </c>
      <c r="B1018">
        <v>17</v>
      </c>
      <c r="C1018">
        <v>16</v>
      </c>
    </row>
    <row r="1019" spans="1:3" x14ac:dyDescent="0.3">
      <c r="A1019">
        <v>2012</v>
      </c>
      <c r="B1019">
        <v>9</v>
      </c>
      <c r="C1019">
        <v>14</v>
      </c>
    </row>
    <row r="1020" spans="1:3" x14ac:dyDescent="0.3">
      <c r="A1020">
        <v>2012</v>
      </c>
      <c r="B1020">
        <v>20</v>
      </c>
      <c r="C1020">
        <v>16</v>
      </c>
    </row>
    <row r="1021" spans="1:3" x14ac:dyDescent="0.3">
      <c r="A1021">
        <v>2012</v>
      </c>
      <c r="B1021">
        <v>13</v>
      </c>
      <c r="C1021">
        <v>12</v>
      </c>
    </row>
    <row r="1022" spans="1:3" x14ac:dyDescent="0.3">
      <c r="A1022">
        <v>2012</v>
      </c>
      <c r="B1022">
        <v>26</v>
      </c>
      <c r="C1022">
        <v>27</v>
      </c>
    </row>
    <row r="1023" spans="1:3" x14ac:dyDescent="0.3">
      <c r="A1023">
        <v>2012</v>
      </c>
      <c r="B1023">
        <v>8</v>
      </c>
      <c r="C1023">
        <v>8</v>
      </c>
    </row>
    <row r="1024" spans="1:3" x14ac:dyDescent="0.3">
      <c r="A1024">
        <v>2012</v>
      </c>
      <c r="B1024">
        <v>32</v>
      </c>
      <c r="C1024">
        <v>29</v>
      </c>
    </row>
    <row r="1025" spans="1:3" x14ac:dyDescent="0.3">
      <c r="A1025">
        <v>2012</v>
      </c>
      <c r="B1025">
        <v>23</v>
      </c>
      <c r="C1025">
        <v>19</v>
      </c>
    </row>
    <row r="1026" spans="1:3" x14ac:dyDescent="0.3">
      <c r="A1026">
        <v>2012</v>
      </c>
      <c r="B1026">
        <v>20</v>
      </c>
      <c r="C1026">
        <v>11</v>
      </c>
    </row>
    <row r="1027" spans="1:3" x14ac:dyDescent="0.3">
      <c r="A1027">
        <v>2012</v>
      </c>
      <c r="B1027">
        <v>32</v>
      </c>
      <c r="C1027">
        <v>30</v>
      </c>
    </row>
    <row r="1028" spans="1:3" x14ac:dyDescent="0.3">
      <c r="A1028">
        <v>2012</v>
      </c>
      <c r="B1028">
        <v>10</v>
      </c>
      <c r="C1028">
        <v>10</v>
      </c>
    </row>
    <row r="1029" spans="1:3" x14ac:dyDescent="0.3">
      <c r="A1029">
        <v>2012</v>
      </c>
      <c r="B1029">
        <v>14</v>
      </c>
      <c r="C1029">
        <v>14</v>
      </c>
    </row>
    <row r="1030" spans="1:3" x14ac:dyDescent="0.3">
      <c r="A1030">
        <v>2012</v>
      </c>
      <c r="B1030">
        <v>42</v>
      </c>
      <c r="C1030">
        <v>44</v>
      </c>
    </row>
    <row r="1031" spans="1:3" x14ac:dyDescent="0.3">
      <c r="A1031">
        <v>2012</v>
      </c>
      <c r="B1031">
        <v>8</v>
      </c>
      <c r="C1031">
        <v>7</v>
      </c>
    </row>
    <row r="1032" spans="1:3" x14ac:dyDescent="0.3">
      <c r="A1032">
        <v>2012</v>
      </c>
      <c r="B1032">
        <v>13</v>
      </c>
      <c r="C1032">
        <v>12</v>
      </c>
    </row>
    <row r="1033" spans="1:3" x14ac:dyDescent="0.3">
      <c r="A1033">
        <v>2012</v>
      </c>
      <c r="B1033">
        <v>9</v>
      </c>
      <c r="C1033">
        <v>7</v>
      </c>
    </row>
    <row r="1034" spans="1:3" x14ac:dyDescent="0.3">
      <c r="A1034">
        <v>2012</v>
      </c>
      <c r="B1034">
        <v>48</v>
      </c>
      <c r="C1034">
        <v>46</v>
      </c>
    </row>
    <row r="1035" spans="1:3" x14ac:dyDescent="0.3">
      <c r="A1035">
        <v>2012</v>
      </c>
      <c r="B1035">
        <v>45</v>
      </c>
      <c r="C1035">
        <v>52</v>
      </c>
    </row>
    <row r="1036" spans="1:3" x14ac:dyDescent="0.3">
      <c r="A1036">
        <v>2012</v>
      </c>
      <c r="B1036">
        <v>16</v>
      </c>
      <c r="C1036">
        <v>19</v>
      </c>
    </row>
    <row r="1037" spans="1:3" x14ac:dyDescent="0.3">
      <c r="A1037">
        <v>2012</v>
      </c>
      <c r="B1037">
        <v>13</v>
      </c>
      <c r="C1037">
        <v>14</v>
      </c>
    </row>
    <row r="1038" spans="1:3" x14ac:dyDescent="0.3">
      <c r="A1038">
        <v>2012</v>
      </c>
      <c r="B1038">
        <v>30</v>
      </c>
      <c r="C1038">
        <v>28</v>
      </c>
    </row>
    <row r="1039" spans="1:3" x14ac:dyDescent="0.3">
      <c r="A1039">
        <v>2012</v>
      </c>
      <c r="B1039">
        <v>41</v>
      </c>
      <c r="C1039">
        <v>42</v>
      </c>
    </row>
    <row r="1040" spans="1:3" x14ac:dyDescent="0.3">
      <c r="A1040">
        <v>2012</v>
      </c>
      <c r="B1040">
        <v>7</v>
      </c>
      <c r="C1040">
        <v>5</v>
      </c>
    </row>
    <row r="1041" spans="1:3" x14ac:dyDescent="0.3">
      <c r="A1041">
        <v>2012</v>
      </c>
      <c r="B1041">
        <v>171</v>
      </c>
      <c r="C1041">
        <v>138</v>
      </c>
    </row>
    <row r="1042" spans="1:3" x14ac:dyDescent="0.3">
      <c r="A1042">
        <v>2012</v>
      </c>
      <c r="B1042">
        <v>9</v>
      </c>
      <c r="C1042">
        <v>8</v>
      </c>
    </row>
    <row r="1043" spans="1:3" x14ac:dyDescent="0.3">
      <c r="A1043">
        <v>2012</v>
      </c>
      <c r="B1043">
        <v>21</v>
      </c>
      <c r="C1043">
        <v>22</v>
      </c>
    </row>
    <row r="1044" spans="1:3" x14ac:dyDescent="0.3">
      <c r="A1044">
        <v>2012</v>
      </c>
      <c r="B1044">
        <v>58</v>
      </c>
      <c r="C1044">
        <v>66</v>
      </c>
    </row>
    <row r="1045" spans="1:3" x14ac:dyDescent="0.3">
      <c r="A1045">
        <v>2012</v>
      </c>
      <c r="B1045">
        <v>75</v>
      </c>
      <c r="C1045">
        <v>79</v>
      </c>
    </row>
    <row r="1046" spans="1:3" x14ac:dyDescent="0.3">
      <c r="A1046">
        <v>2012</v>
      </c>
      <c r="B1046">
        <v>26</v>
      </c>
      <c r="C1046">
        <v>26</v>
      </c>
    </row>
    <row r="1047" spans="1:3" x14ac:dyDescent="0.3">
      <c r="A1047">
        <v>2012</v>
      </c>
      <c r="B1047">
        <v>16</v>
      </c>
      <c r="C1047">
        <v>15</v>
      </c>
    </row>
    <row r="1048" spans="1:3" x14ac:dyDescent="0.3">
      <c r="A1048">
        <v>2012</v>
      </c>
      <c r="B1048">
        <v>30</v>
      </c>
      <c r="C1048">
        <v>28</v>
      </c>
    </row>
    <row r="1049" spans="1:3" x14ac:dyDescent="0.3">
      <c r="A1049">
        <v>2012</v>
      </c>
      <c r="B1049">
        <v>17</v>
      </c>
      <c r="C1049">
        <v>16</v>
      </c>
    </row>
    <row r="1050" spans="1:3" x14ac:dyDescent="0.3">
      <c r="A1050">
        <v>2012</v>
      </c>
      <c r="B1050">
        <v>21</v>
      </c>
      <c r="C1050">
        <v>21</v>
      </c>
    </row>
    <row r="1051" spans="1:3" x14ac:dyDescent="0.3">
      <c r="A1051">
        <v>2012</v>
      </c>
      <c r="B1051">
        <v>41</v>
      </c>
      <c r="C1051">
        <v>49</v>
      </c>
    </row>
    <row r="1052" spans="1:3" x14ac:dyDescent="0.3">
      <c r="A1052">
        <v>2012</v>
      </c>
      <c r="B1052">
        <v>6</v>
      </c>
      <c r="C1052">
        <v>4</v>
      </c>
    </row>
    <row r="1053" spans="1:3" x14ac:dyDescent="0.3">
      <c r="A1053">
        <v>2012</v>
      </c>
      <c r="B1053">
        <v>6</v>
      </c>
      <c r="C1053">
        <v>7</v>
      </c>
    </row>
    <row r="1054" spans="1:3" x14ac:dyDescent="0.3">
      <c r="A1054">
        <v>2012</v>
      </c>
      <c r="B1054">
        <v>18</v>
      </c>
      <c r="C1054">
        <v>17</v>
      </c>
    </row>
    <row r="1055" spans="1:3" x14ac:dyDescent="0.3">
      <c r="A1055">
        <v>2012</v>
      </c>
      <c r="B1055">
        <v>6</v>
      </c>
      <c r="C1055">
        <v>4</v>
      </c>
    </row>
    <row r="1056" spans="1:3" x14ac:dyDescent="0.3">
      <c r="A1056">
        <v>2012</v>
      </c>
      <c r="B1056">
        <v>9</v>
      </c>
      <c r="C1056">
        <v>9</v>
      </c>
    </row>
    <row r="1057" spans="1:3" x14ac:dyDescent="0.3">
      <c r="A1057">
        <v>2012</v>
      </c>
      <c r="B1057">
        <v>26</v>
      </c>
      <c r="C1057">
        <v>25</v>
      </c>
    </row>
    <row r="1058" spans="1:3" x14ac:dyDescent="0.3">
      <c r="A1058">
        <v>2012</v>
      </c>
      <c r="B1058">
        <v>94</v>
      </c>
      <c r="C1058">
        <v>93</v>
      </c>
    </row>
    <row r="1059" spans="1:3" x14ac:dyDescent="0.3">
      <c r="A1059">
        <v>2012</v>
      </c>
      <c r="B1059">
        <v>29</v>
      </c>
      <c r="C1059">
        <v>28</v>
      </c>
    </row>
    <row r="1060" spans="1:3" x14ac:dyDescent="0.3">
      <c r="A1060">
        <v>2012</v>
      </c>
      <c r="B1060">
        <v>16</v>
      </c>
      <c r="C1060">
        <v>13</v>
      </c>
    </row>
    <row r="1061" spans="1:3" x14ac:dyDescent="0.3">
      <c r="A1061">
        <v>2012</v>
      </c>
      <c r="B1061">
        <v>9</v>
      </c>
      <c r="C1061">
        <v>8</v>
      </c>
    </row>
    <row r="1062" spans="1:3" x14ac:dyDescent="0.3">
      <c r="A1062">
        <v>2012</v>
      </c>
      <c r="B1062">
        <v>24</v>
      </c>
      <c r="C1062">
        <v>22</v>
      </c>
    </row>
    <row r="1063" spans="1:3" x14ac:dyDescent="0.3">
      <c r="A1063">
        <v>2012</v>
      </c>
      <c r="B1063">
        <v>25</v>
      </c>
      <c r="C1063">
        <v>24</v>
      </c>
    </row>
    <row r="1064" spans="1:3" x14ac:dyDescent="0.3">
      <c r="A1064">
        <v>2012</v>
      </c>
      <c r="B1064">
        <v>23</v>
      </c>
      <c r="C1064">
        <v>23</v>
      </c>
    </row>
    <row r="1065" spans="1:3" x14ac:dyDescent="0.3">
      <c r="A1065">
        <v>2012</v>
      </c>
      <c r="B1065">
        <v>42</v>
      </c>
      <c r="C1065">
        <v>46</v>
      </c>
    </row>
    <row r="1066" spans="1:3" x14ac:dyDescent="0.3">
      <c r="A1066">
        <v>2012</v>
      </c>
      <c r="B1066">
        <v>26</v>
      </c>
      <c r="C1066">
        <v>25</v>
      </c>
    </row>
    <row r="1067" spans="1:3" x14ac:dyDescent="0.3">
      <c r="A1067">
        <v>2012</v>
      </c>
      <c r="B1067">
        <v>24</v>
      </c>
      <c r="C1067">
        <v>25</v>
      </c>
    </row>
    <row r="1068" spans="1:3" x14ac:dyDescent="0.3">
      <c r="A1068">
        <v>2012</v>
      </c>
      <c r="B1068">
        <v>4</v>
      </c>
      <c r="C1068">
        <v>4</v>
      </c>
    </row>
    <row r="1069" spans="1:3" x14ac:dyDescent="0.3">
      <c r="A1069">
        <v>2012</v>
      </c>
      <c r="B1069">
        <v>17</v>
      </c>
      <c r="C1069">
        <v>14</v>
      </c>
    </row>
    <row r="1070" spans="1:3" x14ac:dyDescent="0.3">
      <c r="A1070">
        <v>2012</v>
      </c>
      <c r="B1070">
        <v>11</v>
      </c>
      <c r="C1070">
        <v>11</v>
      </c>
    </row>
    <row r="1071" spans="1:3" x14ac:dyDescent="0.3">
      <c r="A1071">
        <v>2012</v>
      </c>
      <c r="B1071">
        <v>17</v>
      </c>
      <c r="C1071">
        <v>17</v>
      </c>
    </row>
    <row r="1072" spans="1:3" x14ac:dyDescent="0.3">
      <c r="A1072">
        <v>2012</v>
      </c>
      <c r="B1072">
        <v>15</v>
      </c>
      <c r="C1072">
        <v>16</v>
      </c>
    </row>
    <row r="1073" spans="1:3" x14ac:dyDescent="0.3">
      <c r="A1073">
        <v>2012</v>
      </c>
      <c r="B1073">
        <v>38</v>
      </c>
      <c r="C1073">
        <v>41</v>
      </c>
    </row>
    <row r="1074" spans="1:3" x14ac:dyDescent="0.3">
      <c r="A1074">
        <v>2012</v>
      </c>
      <c r="B1074">
        <v>6</v>
      </c>
      <c r="C1074">
        <v>6</v>
      </c>
    </row>
    <row r="1075" spans="1:3" x14ac:dyDescent="0.3">
      <c r="A1075">
        <v>2012</v>
      </c>
      <c r="B1075">
        <v>13</v>
      </c>
      <c r="C1075">
        <v>12</v>
      </c>
    </row>
    <row r="1076" spans="1:3" x14ac:dyDescent="0.3">
      <c r="A1076">
        <v>2012</v>
      </c>
      <c r="B1076">
        <v>7</v>
      </c>
      <c r="C1076">
        <v>7</v>
      </c>
    </row>
    <row r="1077" spans="1:3" x14ac:dyDescent="0.3">
      <c r="A1077">
        <v>2012</v>
      </c>
      <c r="B1077">
        <v>42</v>
      </c>
      <c r="C1077">
        <v>43</v>
      </c>
    </row>
    <row r="1078" spans="1:3" x14ac:dyDescent="0.3">
      <c r="A1078">
        <v>2012</v>
      </c>
      <c r="B1078">
        <v>16</v>
      </c>
      <c r="C1078">
        <v>15</v>
      </c>
    </row>
    <row r="1079" spans="1:3" x14ac:dyDescent="0.3">
      <c r="A1079">
        <v>2012</v>
      </c>
      <c r="B1079">
        <v>153</v>
      </c>
      <c r="C1079">
        <v>137</v>
      </c>
    </row>
    <row r="1080" spans="1:3" x14ac:dyDescent="0.3">
      <c r="A1080">
        <v>2012</v>
      </c>
      <c r="B1080">
        <v>7</v>
      </c>
      <c r="C1080">
        <v>8</v>
      </c>
    </row>
    <row r="1081" spans="1:3" x14ac:dyDescent="0.3">
      <c r="A1081">
        <v>2012</v>
      </c>
      <c r="B1081">
        <v>15</v>
      </c>
      <c r="C1081">
        <v>20</v>
      </c>
    </row>
    <row r="1082" spans="1:3" x14ac:dyDescent="0.3">
      <c r="A1082">
        <v>2012</v>
      </c>
      <c r="B1082">
        <v>5</v>
      </c>
      <c r="C1082">
        <v>7</v>
      </c>
    </row>
    <row r="1083" spans="1:3" x14ac:dyDescent="0.3">
      <c r="A1083">
        <v>2012</v>
      </c>
      <c r="B1083">
        <v>25</v>
      </c>
      <c r="C1083">
        <v>23</v>
      </c>
    </row>
    <row r="1084" spans="1:3" x14ac:dyDescent="0.3">
      <c r="A1084">
        <v>2012</v>
      </c>
      <c r="B1084">
        <v>6</v>
      </c>
      <c r="C1084">
        <v>6</v>
      </c>
    </row>
    <row r="1085" spans="1:3" x14ac:dyDescent="0.3">
      <c r="A1085">
        <v>2012</v>
      </c>
      <c r="B1085">
        <v>13</v>
      </c>
      <c r="C1085">
        <v>10</v>
      </c>
    </row>
    <row r="1086" spans="1:3" x14ac:dyDescent="0.3">
      <c r="A1086">
        <v>2012</v>
      </c>
      <c r="B1086">
        <v>23</v>
      </c>
      <c r="C1086">
        <v>25</v>
      </c>
    </row>
    <row r="1087" spans="1:3" x14ac:dyDescent="0.3">
      <c r="A1087">
        <v>2007</v>
      </c>
      <c r="B1087">
        <v>34</v>
      </c>
      <c r="C1087">
        <v>33</v>
      </c>
    </row>
    <row r="1088" spans="1:3" x14ac:dyDescent="0.3">
      <c r="A1088">
        <v>2007</v>
      </c>
      <c r="B1088">
        <v>131</v>
      </c>
      <c r="C1088">
        <v>126</v>
      </c>
    </row>
    <row r="1089" spans="1:3" x14ac:dyDescent="0.3">
      <c r="A1089">
        <v>2007</v>
      </c>
      <c r="B1089">
        <v>21</v>
      </c>
      <c r="C1089">
        <v>19</v>
      </c>
    </row>
    <row r="1090" spans="1:3" x14ac:dyDescent="0.3">
      <c r="A1090">
        <v>2007</v>
      </c>
      <c r="B1090">
        <v>5</v>
      </c>
      <c r="C1090">
        <v>7</v>
      </c>
    </row>
    <row r="1091" spans="1:3" x14ac:dyDescent="0.3">
      <c r="A1091">
        <v>2007</v>
      </c>
      <c r="B1091">
        <v>69</v>
      </c>
      <c r="C1091">
        <v>83</v>
      </c>
    </row>
    <row r="1092" spans="1:3" x14ac:dyDescent="0.3">
      <c r="A1092">
        <v>2007</v>
      </c>
      <c r="B1092">
        <v>22</v>
      </c>
      <c r="C1092">
        <v>21</v>
      </c>
    </row>
    <row r="1093" spans="1:3" x14ac:dyDescent="0.3">
      <c r="A1093">
        <v>2007</v>
      </c>
      <c r="B1093">
        <v>23</v>
      </c>
      <c r="C1093">
        <v>24</v>
      </c>
    </row>
    <row r="1094" spans="1:3" x14ac:dyDescent="0.3">
      <c r="A1094">
        <v>2007</v>
      </c>
      <c r="B1094">
        <v>22</v>
      </c>
      <c r="C1094">
        <v>19</v>
      </c>
    </row>
    <row r="1095" spans="1:3" x14ac:dyDescent="0.3">
      <c r="A1095">
        <v>2007</v>
      </c>
      <c r="B1095">
        <v>14</v>
      </c>
      <c r="C1095">
        <v>15</v>
      </c>
    </row>
    <row r="1096" spans="1:3" x14ac:dyDescent="0.3">
      <c r="A1096">
        <v>2007</v>
      </c>
      <c r="B1096">
        <v>5</v>
      </c>
      <c r="C1096">
        <v>5</v>
      </c>
    </row>
    <row r="1097" spans="1:3" x14ac:dyDescent="0.3">
      <c r="A1097">
        <v>2007</v>
      </c>
      <c r="B1097">
        <v>28</v>
      </c>
      <c r="C1097">
        <v>26</v>
      </c>
    </row>
    <row r="1098" spans="1:3" x14ac:dyDescent="0.3">
      <c r="A1098">
        <v>2007</v>
      </c>
      <c r="B1098">
        <v>63</v>
      </c>
      <c r="C1098">
        <v>63</v>
      </c>
    </row>
    <row r="1099" spans="1:3" x14ac:dyDescent="0.3">
      <c r="A1099">
        <v>2007</v>
      </c>
      <c r="B1099">
        <v>21</v>
      </c>
      <c r="C1099">
        <v>19</v>
      </c>
    </row>
    <row r="1100" spans="1:3" x14ac:dyDescent="0.3">
      <c r="A1100">
        <v>2007</v>
      </c>
      <c r="B1100">
        <v>40</v>
      </c>
      <c r="C1100">
        <v>45</v>
      </c>
    </row>
    <row r="1101" spans="1:3" x14ac:dyDescent="0.3">
      <c r="A1101">
        <v>2007</v>
      </c>
      <c r="B1101">
        <v>94</v>
      </c>
      <c r="C1101">
        <v>101</v>
      </c>
    </row>
    <row r="1102" spans="1:3" x14ac:dyDescent="0.3">
      <c r="A1102">
        <v>2007</v>
      </c>
      <c r="B1102">
        <v>145</v>
      </c>
      <c r="C1102">
        <v>165</v>
      </c>
    </row>
    <row r="1103" spans="1:3" x14ac:dyDescent="0.3">
      <c r="A1103">
        <v>2007</v>
      </c>
      <c r="B1103">
        <v>56</v>
      </c>
      <c r="C1103">
        <v>52</v>
      </c>
    </row>
    <row r="1104" spans="1:3" x14ac:dyDescent="0.3">
      <c r="A1104">
        <v>2007</v>
      </c>
      <c r="B1104">
        <v>42</v>
      </c>
      <c r="C1104">
        <v>42</v>
      </c>
    </row>
    <row r="1105" spans="1:3" x14ac:dyDescent="0.3">
      <c r="A1105">
        <v>2007</v>
      </c>
      <c r="B1105">
        <v>26</v>
      </c>
      <c r="C1105">
        <v>27</v>
      </c>
    </row>
    <row r="1106" spans="1:3" x14ac:dyDescent="0.3">
      <c r="A1106">
        <v>2007</v>
      </c>
      <c r="B1106">
        <v>8</v>
      </c>
      <c r="C1106">
        <v>7</v>
      </c>
    </row>
    <row r="1107" spans="1:3" x14ac:dyDescent="0.3">
      <c r="A1107">
        <v>2007</v>
      </c>
      <c r="B1107">
        <v>136</v>
      </c>
      <c r="C1107">
        <v>137</v>
      </c>
    </row>
    <row r="1108" spans="1:3" x14ac:dyDescent="0.3">
      <c r="A1108">
        <v>2007</v>
      </c>
      <c r="B1108">
        <v>40</v>
      </c>
      <c r="C1108">
        <v>38</v>
      </c>
    </row>
    <row r="1109" spans="1:3" x14ac:dyDescent="0.3">
      <c r="A1109">
        <v>2007</v>
      </c>
      <c r="B1109">
        <v>36</v>
      </c>
      <c r="C1109">
        <v>36</v>
      </c>
    </row>
    <row r="1110" spans="1:3" x14ac:dyDescent="0.3">
      <c r="A1110">
        <v>2007</v>
      </c>
      <c r="B1110">
        <v>8</v>
      </c>
      <c r="C1110">
        <v>10</v>
      </c>
    </row>
    <row r="1111" spans="1:3" x14ac:dyDescent="0.3">
      <c r="A1111">
        <v>2007</v>
      </c>
      <c r="B1111">
        <v>29</v>
      </c>
      <c r="C1111">
        <v>29</v>
      </c>
    </row>
    <row r="1112" spans="1:3" x14ac:dyDescent="0.3">
      <c r="A1112">
        <v>2007</v>
      </c>
      <c r="B1112">
        <v>18</v>
      </c>
      <c r="C1112">
        <v>25</v>
      </c>
    </row>
    <row r="1113" spans="1:3" x14ac:dyDescent="0.3">
      <c r="A1113">
        <v>2007</v>
      </c>
      <c r="B1113">
        <v>8</v>
      </c>
      <c r="C1113">
        <v>8</v>
      </c>
    </row>
    <row r="1114" spans="1:3" x14ac:dyDescent="0.3">
      <c r="A1114">
        <v>2007</v>
      </c>
      <c r="B1114">
        <v>39</v>
      </c>
      <c r="C1114">
        <v>38</v>
      </c>
    </row>
    <row r="1115" spans="1:3" x14ac:dyDescent="0.3">
      <c r="A1115">
        <v>2007</v>
      </c>
      <c r="B1115">
        <v>20</v>
      </c>
      <c r="C1115">
        <v>17</v>
      </c>
    </row>
    <row r="1116" spans="1:3" x14ac:dyDescent="0.3">
      <c r="A1116">
        <v>2007</v>
      </c>
      <c r="B1116">
        <v>33</v>
      </c>
      <c r="C1116">
        <v>31</v>
      </c>
    </row>
    <row r="1117" spans="1:3" x14ac:dyDescent="0.3">
      <c r="A1117">
        <v>2007</v>
      </c>
      <c r="B1117">
        <v>7</v>
      </c>
      <c r="C1117">
        <v>8</v>
      </c>
    </row>
    <row r="1118" spans="1:3" x14ac:dyDescent="0.3">
      <c r="A1118">
        <v>2007</v>
      </c>
      <c r="B1118">
        <v>33</v>
      </c>
      <c r="C1118">
        <v>17</v>
      </c>
    </row>
    <row r="1119" spans="1:3" x14ac:dyDescent="0.3">
      <c r="A1119">
        <v>2007</v>
      </c>
      <c r="B1119">
        <v>53</v>
      </c>
      <c r="C1119">
        <v>62</v>
      </c>
    </row>
    <row r="1120" spans="1:3" x14ac:dyDescent="0.3">
      <c r="A1120">
        <v>2007</v>
      </c>
      <c r="B1120">
        <v>21</v>
      </c>
      <c r="C1120">
        <v>22</v>
      </c>
    </row>
    <row r="1121" spans="1:3" x14ac:dyDescent="0.3">
      <c r="A1121">
        <v>2007</v>
      </c>
      <c r="B1121">
        <v>91</v>
      </c>
      <c r="C1121">
        <v>83</v>
      </c>
    </row>
    <row r="1122" spans="1:3" x14ac:dyDescent="0.3">
      <c r="A1122">
        <v>2007</v>
      </c>
      <c r="B1122">
        <v>47</v>
      </c>
      <c r="C1122">
        <v>51</v>
      </c>
    </row>
    <row r="1123" spans="1:3" x14ac:dyDescent="0.3">
      <c r="A1123">
        <v>2007</v>
      </c>
      <c r="B1123">
        <v>77</v>
      </c>
      <c r="C1123">
        <v>80</v>
      </c>
    </row>
    <row r="1124" spans="1:3" x14ac:dyDescent="0.3">
      <c r="A1124">
        <v>2007</v>
      </c>
      <c r="B1124">
        <v>30</v>
      </c>
      <c r="C1124">
        <v>31</v>
      </c>
    </row>
    <row r="1125" spans="1:3" x14ac:dyDescent="0.3">
      <c r="A1125">
        <v>2007</v>
      </c>
      <c r="B1125">
        <v>38</v>
      </c>
      <c r="C1125">
        <v>37</v>
      </c>
    </row>
    <row r="1126" spans="1:3" x14ac:dyDescent="0.3">
      <c r="A1126">
        <v>2007</v>
      </c>
      <c r="B1126">
        <v>38</v>
      </c>
      <c r="C1126">
        <v>34</v>
      </c>
    </row>
    <row r="1127" spans="1:3" x14ac:dyDescent="0.3">
      <c r="A1127">
        <v>2007</v>
      </c>
      <c r="B1127">
        <v>5</v>
      </c>
      <c r="C1127">
        <v>4</v>
      </c>
    </row>
    <row r="1128" spans="1:3" x14ac:dyDescent="0.3">
      <c r="A1128">
        <v>2007</v>
      </c>
      <c r="B1128">
        <v>149</v>
      </c>
      <c r="C1128">
        <v>151</v>
      </c>
    </row>
    <row r="1129" spans="1:3" x14ac:dyDescent="0.3">
      <c r="A1129">
        <v>2007</v>
      </c>
      <c r="B1129">
        <v>58</v>
      </c>
      <c r="C1129">
        <v>81</v>
      </c>
    </row>
    <row r="1130" spans="1:3" x14ac:dyDescent="0.3">
      <c r="A1130">
        <v>2007</v>
      </c>
      <c r="B1130">
        <v>38</v>
      </c>
      <c r="C1130">
        <v>39</v>
      </c>
    </row>
    <row r="1131" spans="1:3" x14ac:dyDescent="0.3">
      <c r="A1131">
        <v>2007</v>
      </c>
      <c r="B1131">
        <v>218</v>
      </c>
      <c r="C1131">
        <v>258</v>
      </c>
    </row>
    <row r="1132" spans="1:3" x14ac:dyDescent="0.3">
      <c r="A1132">
        <v>2007</v>
      </c>
      <c r="B1132">
        <v>31</v>
      </c>
      <c r="C1132">
        <v>34</v>
      </c>
    </row>
    <row r="1133" spans="1:3" x14ac:dyDescent="0.3">
      <c r="A1133">
        <v>2007</v>
      </c>
      <c r="B1133">
        <v>48</v>
      </c>
      <c r="C1133">
        <v>45</v>
      </c>
    </row>
    <row r="1134" spans="1:3" x14ac:dyDescent="0.3">
      <c r="A1134">
        <v>2007</v>
      </c>
      <c r="B1134">
        <v>219</v>
      </c>
      <c r="C1134">
        <v>268</v>
      </c>
    </row>
    <row r="1135" spans="1:3" x14ac:dyDescent="0.3">
      <c r="A1135">
        <v>2007</v>
      </c>
      <c r="B1135">
        <v>7</v>
      </c>
      <c r="C1135">
        <v>9</v>
      </c>
    </row>
    <row r="1136" spans="1:3" x14ac:dyDescent="0.3">
      <c r="A1136">
        <v>2007</v>
      </c>
      <c r="B1136">
        <v>29</v>
      </c>
      <c r="C1136">
        <v>26</v>
      </c>
    </row>
    <row r="1137" spans="1:3" x14ac:dyDescent="0.3">
      <c r="A1137">
        <v>2007</v>
      </c>
      <c r="B1137">
        <v>44</v>
      </c>
      <c r="C1137">
        <v>47</v>
      </c>
    </row>
    <row r="1138" spans="1:3" x14ac:dyDescent="0.3">
      <c r="A1138">
        <v>2007</v>
      </c>
      <c r="B1138">
        <v>18</v>
      </c>
      <c r="C1138">
        <v>19</v>
      </c>
    </row>
    <row r="1139" spans="1:3" x14ac:dyDescent="0.3">
      <c r="A1139">
        <v>2007</v>
      </c>
      <c r="B1139">
        <v>43</v>
      </c>
      <c r="C1139">
        <v>34</v>
      </c>
    </row>
    <row r="1140" spans="1:3" x14ac:dyDescent="0.3">
      <c r="A1140">
        <v>2007</v>
      </c>
      <c r="B1140">
        <v>4</v>
      </c>
      <c r="C1140">
        <v>2</v>
      </c>
    </row>
    <row r="1141" spans="1:3" x14ac:dyDescent="0.3">
      <c r="A1141">
        <v>2007</v>
      </c>
      <c r="B1141">
        <v>41</v>
      </c>
      <c r="C1141">
        <v>43</v>
      </c>
    </row>
    <row r="1142" spans="1:3" x14ac:dyDescent="0.3">
      <c r="A1142">
        <v>2007</v>
      </c>
      <c r="B1142">
        <v>15</v>
      </c>
      <c r="C1142">
        <v>12</v>
      </c>
    </row>
    <row r="1143" spans="1:3" x14ac:dyDescent="0.3">
      <c r="A1143">
        <v>2007</v>
      </c>
      <c r="B1143">
        <v>135</v>
      </c>
      <c r="C1143">
        <v>143</v>
      </c>
    </row>
    <row r="1144" spans="1:3" x14ac:dyDescent="0.3">
      <c r="A1144">
        <v>2007</v>
      </c>
      <c r="B1144">
        <v>31</v>
      </c>
      <c r="C1144">
        <v>29</v>
      </c>
    </row>
    <row r="1145" spans="1:3" x14ac:dyDescent="0.3">
      <c r="A1145">
        <v>2007</v>
      </c>
      <c r="B1145">
        <v>90</v>
      </c>
      <c r="C1145">
        <v>101</v>
      </c>
    </row>
    <row r="1146" spans="1:3" x14ac:dyDescent="0.3">
      <c r="A1146">
        <v>2007</v>
      </c>
      <c r="B1146">
        <v>29</v>
      </c>
      <c r="C1146">
        <v>27</v>
      </c>
    </row>
    <row r="1147" spans="1:3" x14ac:dyDescent="0.3">
      <c r="A1147">
        <v>2007</v>
      </c>
      <c r="B1147">
        <v>17</v>
      </c>
      <c r="C1147">
        <v>22</v>
      </c>
    </row>
    <row r="1148" spans="1:3" x14ac:dyDescent="0.3">
      <c r="A1148">
        <v>2007</v>
      </c>
      <c r="B1148">
        <v>30</v>
      </c>
      <c r="C1148">
        <v>27</v>
      </c>
    </row>
    <row r="1149" spans="1:3" x14ac:dyDescent="0.3">
      <c r="A1149">
        <v>2007</v>
      </c>
      <c r="B1149">
        <v>12</v>
      </c>
      <c r="C1149">
        <v>13</v>
      </c>
    </row>
    <row r="1150" spans="1:3" x14ac:dyDescent="0.3">
      <c r="A1150">
        <v>2007</v>
      </c>
      <c r="B1150">
        <v>23</v>
      </c>
      <c r="C1150">
        <v>27</v>
      </c>
    </row>
    <row r="1151" spans="1:3" x14ac:dyDescent="0.3">
      <c r="A1151">
        <v>2007</v>
      </c>
      <c r="B1151">
        <v>39</v>
      </c>
      <c r="C1151">
        <v>40</v>
      </c>
    </row>
    <row r="1152" spans="1:3" x14ac:dyDescent="0.3">
      <c r="A1152">
        <v>2007</v>
      </c>
      <c r="B1152">
        <v>18</v>
      </c>
      <c r="C1152">
        <v>21</v>
      </c>
    </row>
    <row r="1153" spans="1:3" x14ac:dyDescent="0.3">
      <c r="A1153">
        <v>2007</v>
      </c>
      <c r="B1153">
        <v>116</v>
      </c>
      <c r="C1153">
        <v>117</v>
      </c>
    </row>
    <row r="1154" spans="1:3" x14ac:dyDescent="0.3">
      <c r="A1154">
        <v>2007</v>
      </c>
      <c r="B1154">
        <v>61</v>
      </c>
      <c r="C1154">
        <v>55</v>
      </c>
    </row>
    <row r="1155" spans="1:3" x14ac:dyDescent="0.3">
      <c r="A1155">
        <v>2007</v>
      </c>
      <c r="B1155">
        <v>39</v>
      </c>
      <c r="C1155">
        <v>37</v>
      </c>
    </row>
    <row r="1156" spans="1:3" x14ac:dyDescent="0.3">
      <c r="A1156">
        <v>2007</v>
      </c>
      <c r="B1156">
        <v>47</v>
      </c>
      <c r="C1156">
        <v>55</v>
      </c>
    </row>
    <row r="1157" spans="1:3" x14ac:dyDescent="0.3">
      <c r="A1157">
        <v>2007</v>
      </c>
      <c r="B1157">
        <v>1</v>
      </c>
      <c r="C1157">
        <v>1</v>
      </c>
    </row>
    <row r="1158" spans="1:3" x14ac:dyDescent="0.3">
      <c r="A1158">
        <v>2007</v>
      </c>
      <c r="B1158">
        <v>23</v>
      </c>
      <c r="C1158">
        <v>24</v>
      </c>
    </row>
    <row r="1159" spans="1:3" x14ac:dyDescent="0.3">
      <c r="A1159">
        <v>2007</v>
      </c>
      <c r="B1159">
        <v>81</v>
      </c>
      <c r="C1159">
        <v>83</v>
      </c>
    </row>
    <row r="1160" spans="1:3" x14ac:dyDescent="0.3">
      <c r="A1160">
        <v>2007</v>
      </c>
      <c r="B1160">
        <v>39</v>
      </c>
      <c r="C1160">
        <v>42</v>
      </c>
    </row>
    <row r="1161" spans="1:3" x14ac:dyDescent="0.3">
      <c r="A1161">
        <v>2007</v>
      </c>
      <c r="B1161">
        <v>69</v>
      </c>
      <c r="C1161">
        <v>74</v>
      </c>
    </row>
    <row r="1162" spans="1:3" x14ac:dyDescent="0.3">
      <c r="A1162">
        <v>2007</v>
      </c>
      <c r="B1162">
        <v>18</v>
      </c>
      <c r="C1162">
        <v>9</v>
      </c>
    </row>
    <row r="1163" spans="1:3" x14ac:dyDescent="0.3">
      <c r="A1163">
        <v>2007</v>
      </c>
      <c r="B1163">
        <v>210</v>
      </c>
      <c r="C1163">
        <v>257</v>
      </c>
    </row>
    <row r="1164" spans="1:3" x14ac:dyDescent="0.3">
      <c r="A1164">
        <v>2007</v>
      </c>
      <c r="B1164">
        <v>65</v>
      </c>
      <c r="C1164">
        <v>63</v>
      </c>
    </row>
    <row r="1165" spans="1:3" x14ac:dyDescent="0.3">
      <c r="A1165">
        <v>2007</v>
      </c>
      <c r="B1165">
        <v>52</v>
      </c>
      <c r="C1165">
        <v>53</v>
      </c>
    </row>
    <row r="1166" spans="1:3" x14ac:dyDescent="0.3">
      <c r="A1166">
        <v>2007</v>
      </c>
      <c r="B1166">
        <v>16</v>
      </c>
      <c r="C1166">
        <v>15</v>
      </c>
    </row>
    <row r="1167" spans="1:3" x14ac:dyDescent="0.3">
      <c r="A1167">
        <v>2007</v>
      </c>
      <c r="B1167">
        <v>109</v>
      </c>
      <c r="C1167">
        <v>103</v>
      </c>
    </row>
    <row r="1168" spans="1:3" x14ac:dyDescent="0.3">
      <c r="A1168">
        <v>2007</v>
      </c>
      <c r="B1168">
        <v>14</v>
      </c>
      <c r="C1168">
        <v>15</v>
      </c>
    </row>
    <row r="1169" spans="1:3" x14ac:dyDescent="0.3">
      <c r="A1169">
        <v>2007</v>
      </c>
      <c r="B1169">
        <v>24</v>
      </c>
      <c r="C1169">
        <v>24</v>
      </c>
    </row>
    <row r="1170" spans="1:3" x14ac:dyDescent="0.3">
      <c r="A1170">
        <v>2007</v>
      </c>
      <c r="B1170">
        <v>30</v>
      </c>
      <c r="C1170">
        <v>24</v>
      </c>
    </row>
    <row r="1171" spans="1:3" x14ac:dyDescent="0.3">
      <c r="A1171">
        <v>2007</v>
      </c>
      <c r="B1171">
        <v>27</v>
      </c>
      <c r="C1171">
        <v>28</v>
      </c>
    </row>
    <row r="1172" spans="1:3" x14ac:dyDescent="0.3">
      <c r="A1172">
        <v>2007</v>
      </c>
      <c r="B1172">
        <v>18</v>
      </c>
      <c r="C1172">
        <v>16</v>
      </c>
    </row>
    <row r="1173" spans="1:3" x14ac:dyDescent="0.3">
      <c r="A1173">
        <v>2007</v>
      </c>
      <c r="B1173">
        <v>14</v>
      </c>
      <c r="C1173">
        <v>16</v>
      </c>
    </row>
    <row r="1174" spans="1:3" x14ac:dyDescent="0.3">
      <c r="A1174">
        <v>2007</v>
      </c>
      <c r="B1174">
        <v>21</v>
      </c>
      <c r="C1174">
        <v>21</v>
      </c>
    </row>
    <row r="1175" spans="1:3" x14ac:dyDescent="0.3">
      <c r="A1175">
        <v>2007</v>
      </c>
      <c r="B1175">
        <v>41</v>
      </c>
      <c r="C1175">
        <v>45</v>
      </c>
    </row>
    <row r="1176" spans="1:3" x14ac:dyDescent="0.3">
      <c r="A1176">
        <v>2007</v>
      </c>
      <c r="B1176">
        <v>27</v>
      </c>
      <c r="C1176">
        <v>27</v>
      </c>
    </row>
    <row r="1177" spans="1:3" x14ac:dyDescent="0.3">
      <c r="A1177">
        <v>2007</v>
      </c>
      <c r="B1177">
        <v>103</v>
      </c>
      <c r="C1177">
        <v>103</v>
      </c>
    </row>
    <row r="1178" spans="1:3" x14ac:dyDescent="0.3">
      <c r="A1178">
        <v>2007</v>
      </c>
      <c r="B1178">
        <v>60</v>
      </c>
      <c r="C1178">
        <v>57</v>
      </c>
    </row>
    <row r="1179" spans="1:3" x14ac:dyDescent="0.3">
      <c r="A1179">
        <v>2007</v>
      </c>
      <c r="B1179">
        <v>13</v>
      </c>
      <c r="C1179">
        <v>12</v>
      </c>
    </row>
    <row r="1180" spans="1:3" x14ac:dyDescent="0.3">
      <c r="A1180">
        <v>2007</v>
      </c>
      <c r="B1180">
        <v>25</v>
      </c>
      <c r="C1180">
        <v>26</v>
      </c>
    </row>
    <row r="1181" spans="1:3" x14ac:dyDescent="0.3">
      <c r="A1181">
        <v>2007</v>
      </c>
      <c r="B1181">
        <v>28</v>
      </c>
      <c r="C1181">
        <v>28</v>
      </c>
    </row>
    <row r="1182" spans="1:3" x14ac:dyDescent="0.3">
      <c r="A1182">
        <v>2007</v>
      </c>
      <c r="B1182">
        <v>83</v>
      </c>
      <c r="C1182">
        <v>88</v>
      </c>
    </row>
    <row r="1183" spans="1:3" x14ac:dyDescent="0.3">
      <c r="A1183">
        <v>2007</v>
      </c>
      <c r="B1183">
        <v>29</v>
      </c>
      <c r="C1183">
        <v>33</v>
      </c>
    </row>
    <row r="1184" spans="1:3" x14ac:dyDescent="0.3">
      <c r="A1184">
        <v>2007</v>
      </c>
      <c r="B1184">
        <v>117</v>
      </c>
      <c r="C1184">
        <v>142</v>
      </c>
    </row>
    <row r="1185" spans="1:3" x14ac:dyDescent="0.3">
      <c r="A1185">
        <v>2007</v>
      </c>
      <c r="B1185">
        <v>71</v>
      </c>
      <c r="C1185">
        <v>70</v>
      </c>
    </row>
    <row r="1186" spans="1:3" x14ac:dyDescent="0.3">
      <c r="A1186">
        <v>2007</v>
      </c>
      <c r="B1186">
        <v>87</v>
      </c>
      <c r="C1186">
        <v>91</v>
      </c>
    </row>
    <row r="1187" spans="1:3" x14ac:dyDescent="0.3">
      <c r="A1187">
        <v>2007</v>
      </c>
      <c r="B1187">
        <v>10</v>
      </c>
      <c r="C1187">
        <v>9</v>
      </c>
    </row>
    <row r="1188" spans="1:3" x14ac:dyDescent="0.3">
      <c r="A1188">
        <v>2007</v>
      </c>
      <c r="B1188">
        <v>6</v>
      </c>
      <c r="C1188">
        <v>5</v>
      </c>
    </row>
    <row r="1189" spans="1:3" x14ac:dyDescent="0.3">
      <c r="A1189">
        <v>2007</v>
      </c>
      <c r="B1189">
        <v>41</v>
      </c>
      <c r="C1189">
        <v>39</v>
      </c>
    </row>
    <row r="1190" spans="1:3" x14ac:dyDescent="0.3">
      <c r="A1190">
        <v>2007</v>
      </c>
      <c r="B1190">
        <v>16</v>
      </c>
      <c r="C1190">
        <v>12</v>
      </c>
    </row>
    <row r="1191" spans="1:3" x14ac:dyDescent="0.3">
      <c r="A1191">
        <v>2007</v>
      </c>
      <c r="B1191">
        <v>16</v>
      </c>
      <c r="C1191">
        <v>11</v>
      </c>
    </row>
    <row r="1192" spans="1:3" x14ac:dyDescent="0.3">
      <c r="A1192">
        <v>2007</v>
      </c>
      <c r="B1192">
        <v>7</v>
      </c>
      <c r="C1192">
        <v>6</v>
      </c>
    </row>
    <row r="1193" spans="1:3" x14ac:dyDescent="0.3">
      <c r="A1193">
        <v>2007</v>
      </c>
      <c r="B1193">
        <v>40</v>
      </c>
      <c r="C1193">
        <v>40</v>
      </c>
    </row>
    <row r="1194" spans="1:3" x14ac:dyDescent="0.3">
      <c r="A1194">
        <v>2007</v>
      </c>
      <c r="B1194">
        <v>9</v>
      </c>
      <c r="C1194">
        <v>10</v>
      </c>
    </row>
    <row r="1195" spans="1:3" x14ac:dyDescent="0.3">
      <c r="A1195">
        <v>2007</v>
      </c>
      <c r="B1195">
        <v>56</v>
      </c>
      <c r="C1195">
        <v>49</v>
      </c>
    </row>
    <row r="1196" spans="1:3" x14ac:dyDescent="0.3">
      <c r="A1196">
        <v>2007</v>
      </c>
      <c r="B1196">
        <v>20</v>
      </c>
      <c r="C1196">
        <v>19</v>
      </c>
    </row>
    <row r="1197" spans="1:3" x14ac:dyDescent="0.3">
      <c r="A1197">
        <v>2007</v>
      </c>
      <c r="B1197">
        <v>15</v>
      </c>
      <c r="C1197">
        <v>14</v>
      </c>
    </row>
    <row r="1198" spans="1:3" x14ac:dyDescent="0.3">
      <c r="A1198">
        <v>2007</v>
      </c>
      <c r="B1198">
        <v>31</v>
      </c>
      <c r="C1198">
        <v>32</v>
      </c>
    </row>
    <row r="1199" spans="1:3" x14ac:dyDescent="0.3">
      <c r="A1199">
        <v>2007</v>
      </c>
      <c r="B1199">
        <v>29</v>
      </c>
      <c r="C1199">
        <v>27</v>
      </c>
    </row>
    <row r="1200" spans="1:3" x14ac:dyDescent="0.3">
      <c r="A1200">
        <v>2007</v>
      </c>
      <c r="B1200">
        <v>138</v>
      </c>
      <c r="C1200">
        <v>140</v>
      </c>
    </row>
    <row r="1201" spans="1:3" x14ac:dyDescent="0.3">
      <c r="A1201">
        <v>2007</v>
      </c>
      <c r="B1201">
        <v>19</v>
      </c>
      <c r="C1201">
        <v>17</v>
      </c>
    </row>
    <row r="1202" spans="1:3" x14ac:dyDescent="0.3">
      <c r="A1202">
        <v>2007</v>
      </c>
      <c r="B1202">
        <v>41</v>
      </c>
      <c r="C1202">
        <v>42</v>
      </c>
    </row>
    <row r="1203" spans="1:3" x14ac:dyDescent="0.3">
      <c r="A1203">
        <v>2007</v>
      </c>
      <c r="B1203">
        <v>21</v>
      </c>
      <c r="C1203">
        <v>22</v>
      </c>
    </row>
    <row r="1204" spans="1:3" x14ac:dyDescent="0.3">
      <c r="A1204">
        <v>2007</v>
      </c>
      <c r="B1204">
        <v>39</v>
      </c>
      <c r="C1204">
        <v>37</v>
      </c>
    </row>
    <row r="1205" spans="1:3" x14ac:dyDescent="0.3">
      <c r="A1205">
        <v>2007</v>
      </c>
      <c r="B1205">
        <v>168</v>
      </c>
      <c r="C1205">
        <v>151</v>
      </c>
    </row>
    <row r="1206" spans="1:3" x14ac:dyDescent="0.3">
      <c r="A1206">
        <v>2007</v>
      </c>
      <c r="B1206">
        <v>28</v>
      </c>
      <c r="C1206">
        <v>29</v>
      </c>
    </row>
    <row r="1207" spans="1:3" x14ac:dyDescent="0.3">
      <c r="A1207">
        <v>2007</v>
      </c>
      <c r="B1207">
        <v>79</v>
      </c>
      <c r="C1207">
        <v>71</v>
      </c>
    </row>
    <row r="1208" spans="1:3" x14ac:dyDescent="0.3">
      <c r="A1208">
        <v>2007</v>
      </c>
      <c r="B1208">
        <v>14</v>
      </c>
      <c r="C1208">
        <v>10</v>
      </c>
    </row>
    <row r="1209" spans="1:3" x14ac:dyDescent="0.3">
      <c r="A1209">
        <v>2007</v>
      </c>
      <c r="B1209">
        <v>2</v>
      </c>
      <c r="C1209">
        <v>3</v>
      </c>
    </row>
    <row r="1210" spans="1:3" x14ac:dyDescent="0.3">
      <c r="A1210">
        <v>2007</v>
      </c>
      <c r="B1210">
        <v>7</v>
      </c>
      <c r="C1210">
        <v>6</v>
      </c>
    </row>
    <row r="1211" spans="1:3" x14ac:dyDescent="0.3">
      <c r="A1211">
        <v>2007</v>
      </c>
      <c r="B1211">
        <v>15</v>
      </c>
      <c r="C1211">
        <v>15</v>
      </c>
    </row>
    <row r="1212" spans="1:3" x14ac:dyDescent="0.3">
      <c r="A1212">
        <v>2007</v>
      </c>
      <c r="B1212">
        <v>53</v>
      </c>
      <c r="C1212">
        <v>58</v>
      </c>
    </row>
    <row r="1213" spans="1:3" x14ac:dyDescent="0.3">
      <c r="A1213">
        <v>2007</v>
      </c>
      <c r="B1213">
        <v>33</v>
      </c>
      <c r="C1213">
        <v>30</v>
      </c>
    </row>
    <row r="1214" spans="1:3" x14ac:dyDescent="0.3">
      <c r="A1214">
        <v>2007</v>
      </c>
      <c r="B1214">
        <v>17</v>
      </c>
      <c r="C1214">
        <v>17</v>
      </c>
    </row>
    <row r="1215" spans="1:3" x14ac:dyDescent="0.3">
      <c r="A1215">
        <v>2007</v>
      </c>
      <c r="B1215">
        <v>58</v>
      </c>
      <c r="C1215">
        <v>58</v>
      </c>
    </row>
    <row r="1216" spans="1:3" x14ac:dyDescent="0.3">
      <c r="A1216">
        <v>2007</v>
      </c>
      <c r="B1216">
        <v>24</v>
      </c>
      <c r="C1216">
        <v>24</v>
      </c>
    </row>
    <row r="1217" spans="1:3" x14ac:dyDescent="0.3">
      <c r="A1217">
        <v>2007</v>
      </c>
      <c r="B1217">
        <v>16</v>
      </c>
      <c r="C1217">
        <v>15</v>
      </c>
    </row>
    <row r="1218" spans="1:3" x14ac:dyDescent="0.3">
      <c r="A1218">
        <v>2007</v>
      </c>
      <c r="B1218">
        <v>24</v>
      </c>
      <c r="C1218">
        <v>17</v>
      </c>
    </row>
    <row r="1219" spans="1:3" x14ac:dyDescent="0.3">
      <c r="A1219">
        <v>2007</v>
      </c>
      <c r="B1219">
        <v>13</v>
      </c>
      <c r="C1219">
        <v>14</v>
      </c>
    </row>
    <row r="1220" spans="1:3" x14ac:dyDescent="0.3">
      <c r="A1220">
        <v>2007</v>
      </c>
      <c r="B1220">
        <v>40</v>
      </c>
      <c r="C1220">
        <v>45</v>
      </c>
    </row>
    <row r="1221" spans="1:3" x14ac:dyDescent="0.3">
      <c r="A1221">
        <v>2007</v>
      </c>
      <c r="B1221">
        <v>113</v>
      </c>
      <c r="C1221">
        <v>106</v>
      </c>
    </row>
    <row r="1222" spans="1:3" x14ac:dyDescent="0.3">
      <c r="A1222">
        <v>2007</v>
      </c>
      <c r="B1222">
        <v>56</v>
      </c>
      <c r="C1222">
        <v>51</v>
      </c>
    </row>
    <row r="1223" spans="1:3" x14ac:dyDescent="0.3">
      <c r="A1223">
        <v>2007</v>
      </c>
      <c r="B1223">
        <v>33</v>
      </c>
      <c r="C1223">
        <v>29</v>
      </c>
    </row>
    <row r="1224" spans="1:3" x14ac:dyDescent="0.3">
      <c r="A1224">
        <v>2007</v>
      </c>
      <c r="B1224">
        <v>27</v>
      </c>
      <c r="C1224">
        <v>28</v>
      </c>
    </row>
    <row r="1225" spans="1:3" x14ac:dyDescent="0.3">
      <c r="A1225">
        <v>2007</v>
      </c>
      <c r="B1225">
        <v>14</v>
      </c>
      <c r="C1225">
        <v>14</v>
      </c>
    </row>
    <row r="1226" spans="1:3" x14ac:dyDescent="0.3">
      <c r="A1226">
        <v>2007</v>
      </c>
      <c r="B1226">
        <v>81</v>
      </c>
      <c r="C1226">
        <v>81</v>
      </c>
    </row>
    <row r="1227" spans="1:3" x14ac:dyDescent="0.3">
      <c r="A1227">
        <v>2007</v>
      </c>
      <c r="B1227">
        <v>14</v>
      </c>
      <c r="C1227">
        <v>17</v>
      </c>
    </row>
    <row r="1228" spans="1:3" x14ac:dyDescent="0.3">
      <c r="A1228">
        <v>2007</v>
      </c>
      <c r="B1228">
        <v>28</v>
      </c>
      <c r="C1228">
        <v>28</v>
      </c>
    </row>
    <row r="1229" spans="1:3" x14ac:dyDescent="0.3">
      <c r="A1229">
        <v>2007</v>
      </c>
      <c r="B1229">
        <v>69</v>
      </c>
      <c r="C1229">
        <v>62</v>
      </c>
    </row>
    <row r="1230" spans="1:3" x14ac:dyDescent="0.3">
      <c r="A1230">
        <v>2007</v>
      </c>
      <c r="B1230">
        <v>268</v>
      </c>
      <c r="C1230">
        <v>283</v>
      </c>
    </row>
    <row r="1231" spans="1:3" x14ac:dyDescent="0.3">
      <c r="A1231">
        <v>2007</v>
      </c>
      <c r="B1231">
        <v>52</v>
      </c>
      <c r="C1231">
        <v>52</v>
      </c>
    </row>
    <row r="1232" spans="1:3" x14ac:dyDescent="0.3">
      <c r="A1232">
        <v>2007</v>
      </c>
      <c r="B1232">
        <v>12</v>
      </c>
      <c r="C1232">
        <v>16</v>
      </c>
    </row>
    <row r="1233" spans="1:3" x14ac:dyDescent="0.3">
      <c r="A1233">
        <v>2007</v>
      </c>
      <c r="B1233">
        <v>39</v>
      </c>
      <c r="C1233">
        <v>36</v>
      </c>
    </row>
    <row r="1234" spans="1:3" x14ac:dyDescent="0.3">
      <c r="A1234">
        <v>2007</v>
      </c>
      <c r="B1234">
        <v>39</v>
      </c>
      <c r="C1234">
        <v>38</v>
      </c>
    </row>
    <row r="1235" spans="1:3" x14ac:dyDescent="0.3">
      <c r="A1235">
        <v>2007</v>
      </c>
      <c r="B1235">
        <v>33</v>
      </c>
      <c r="C1235">
        <v>43</v>
      </c>
    </row>
    <row r="1236" spans="1:3" x14ac:dyDescent="0.3">
      <c r="A1236">
        <v>2007</v>
      </c>
      <c r="B1236">
        <v>235</v>
      </c>
      <c r="C1236">
        <v>273</v>
      </c>
    </row>
    <row r="1237" spans="1:3" x14ac:dyDescent="0.3">
      <c r="A1237">
        <v>2007</v>
      </c>
      <c r="B1237">
        <v>61</v>
      </c>
      <c r="C1237">
        <v>50</v>
      </c>
    </row>
    <row r="1238" spans="1:3" x14ac:dyDescent="0.3">
      <c r="A1238">
        <v>2007</v>
      </c>
      <c r="B1238">
        <v>30</v>
      </c>
      <c r="C1238">
        <v>30</v>
      </c>
    </row>
    <row r="1239" spans="1:3" x14ac:dyDescent="0.3">
      <c r="A1239">
        <v>2007</v>
      </c>
      <c r="B1239">
        <v>5</v>
      </c>
      <c r="C1239">
        <v>7</v>
      </c>
    </row>
    <row r="1240" spans="1:3" x14ac:dyDescent="0.3">
      <c r="A1240">
        <v>2007</v>
      </c>
      <c r="B1240">
        <v>17</v>
      </c>
      <c r="C1240">
        <v>16</v>
      </c>
    </row>
    <row r="1241" spans="1:3" x14ac:dyDescent="0.3">
      <c r="A1241">
        <v>2007</v>
      </c>
      <c r="B1241">
        <v>59</v>
      </c>
      <c r="C1241">
        <v>61</v>
      </c>
    </row>
    <row r="1242" spans="1:3" x14ac:dyDescent="0.3">
      <c r="A1242">
        <v>2007</v>
      </c>
      <c r="B1242">
        <v>40</v>
      </c>
      <c r="C1242">
        <v>42</v>
      </c>
    </row>
    <row r="1243" spans="1:3" x14ac:dyDescent="0.3">
      <c r="A1243">
        <v>2007</v>
      </c>
      <c r="B1243">
        <v>15</v>
      </c>
      <c r="C1243">
        <v>16</v>
      </c>
    </row>
    <row r="1244" spans="1:3" x14ac:dyDescent="0.3">
      <c r="A1244">
        <v>2007</v>
      </c>
      <c r="B1244">
        <v>109</v>
      </c>
      <c r="C1244">
        <v>106</v>
      </c>
    </row>
    <row r="1245" spans="1:3" x14ac:dyDescent="0.3">
      <c r="A1245">
        <v>2007</v>
      </c>
      <c r="B1245">
        <v>22</v>
      </c>
      <c r="C1245">
        <v>26</v>
      </c>
    </row>
    <row r="1246" spans="1:3" x14ac:dyDescent="0.3">
      <c r="A1246">
        <v>2007</v>
      </c>
      <c r="B1246">
        <v>27</v>
      </c>
      <c r="C1246">
        <v>28</v>
      </c>
    </row>
    <row r="1247" spans="1:3" x14ac:dyDescent="0.3">
      <c r="A1247">
        <v>2007</v>
      </c>
      <c r="B1247">
        <v>60</v>
      </c>
      <c r="C1247">
        <v>63</v>
      </c>
    </row>
    <row r="1248" spans="1:3" x14ac:dyDescent="0.3">
      <c r="A1248">
        <v>2007</v>
      </c>
      <c r="B1248">
        <v>26</v>
      </c>
      <c r="C1248">
        <v>24</v>
      </c>
    </row>
    <row r="1249" spans="1:3" x14ac:dyDescent="0.3">
      <c r="A1249">
        <v>2007</v>
      </c>
      <c r="B1249">
        <v>8</v>
      </c>
      <c r="C1249">
        <v>7</v>
      </c>
    </row>
    <row r="1250" spans="1:3" x14ac:dyDescent="0.3">
      <c r="A1250">
        <v>2007</v>
      </c>
      <c r="B1250">
        <v>23</v>
      </c>
      <c r="C1250">
        <v>24</v>
      </c>
    </row>
    <row r="1251" spans="1:3" x14ac:dyDescent="0.3">
      <c r="A1251">
        <v>2007</v>
      </c>
      <c r="B1251">
        <v>92</v>
      </c>
      <c r="C1251">
        <v>96</v>
      </c>
    </row>
    <row r="1252" spans="1:3" x14ac:dyDescent="0.3">
      <c r="A1252">
        <v>2007</v>
      </c>
      <c r="B1252">
        <v>27</v>
      </c>
      <c r="C1252">
        <v>28</v>
      </c>
    </row>
    <row r="1253" spans="1:3" x14ac:dyDescent="0.3">
      <c r="A1253">
        <v>2007</v>
      </c>
      <c r="B1253">
        <v>19</v>
      </c>
      <c r="C1253">
        <v>28</v>
      </c>
    </row>
    <row r="1254" spans="1:3" x14ac:dyDescent="0.3">
      <c r="A1254">
        <v>2007</v>
      </c>
      <c r="B1254">
        <v>5</v>
      </c>
      <c r="C1254">
        <v>5</v>
      </c>
    </row>
    <row r="1255" spans="1:3" x14ac:dyDescent="0.3">
      <c r="A1255">
        <v>2007</v>
      </c>
      <c r="B1255">
        <v>15</v>
      </c>
      <c r="C1255">
        <v>16</v>
      </c>
    </row>
    <row r="1256" spans="1:3" x14ac:dyDescent="0.3">
      <c r="A1256">
        <v>2007</v>
      </c>
      <c r="B1256">
        <v>52</v>
      </c>
      <c r="C1256">
        <v>45</v>
      </c>
    </row>
    <row r="1257" spans="1:3" x14ac:dyDescent="0.3">
      <c r="A1257">
        <v>2007</v>
      </c>
      <c r="B1257">
        <v>71</v>
      </c>
      <c r="C1257">
        <v>68</v>
      </c>
    </row>
    <row r="1258" spans="1:3" x14ac:dyDescent="0.3">
      <c r="A1258">
        <v>2007</v>
      </c>
      <c r="B1258">
        <v>13</v>
      </c>
      <c r="C1258">
        <v>11</v>
      </c>
    </row>
    <row r="1259" spans="1:3" x14ac:dyDescent="0.3">
      <c r="A1259">
        <v>2007</v>
      </c>
      <c r="B1259">
        <v>10</v>
      </c>
      <c r="C1259">
        <v>9</v>
      </c>
    </row>
    <row r="1260" spans="1:3" x14ac:dyDescent="0.3">
      <c r="A1260">
        <v>2007</v>
      </c>
      <c r="B1260">
        <v>6</v>
      </c>
      <c r="C1260">
        <v>6</v>
      </c>
    </row>
    <row r="1261" spans="1:3" x14ac:dyDescent="0.3">
      <c r="A1261">
        <v>2007</v>
      </c>
      <c r="B1261">
        <v>136</v>
      </c>
      <c r="C1261">
        <v>143</v>
      </c>
    </row>
    <row r="1262" spans="1:3" x14ac:dyDescent="0.3">
      <c r="A1262">
        <v>2007</v>
      </c>
      <c r="B1262">
        <v>51</v>
      </c>
      <c r="C1262">
        <v>54</v>
      </c>
    </row>
    <row r="1263" spans="1:3" x14ac:dyDescent="0.3">
      <c r="A1263">
        <v>2007</v>
      </c>
      <c r="B1263">
        <v>11</v>
      </c>
      <c r="C1263">
        <v>12</v>
      </c>
    </row>
    <row r="1264" spans="1:3" x14ac:dyDescent="0.3">
      <c r="A1264">
        <v>2007</v>
      </c>
      <c r="B1264">
        <v>11</v>
      </c>
      <c r="C1264">
        <v>10</v>
      </c>
    </row>
    <row r="1265" spans="1:3" x14ac:dyDescent="0.3">
      <c r="A1265">
        <v>2007</v>
      </c>
      <c r="B1265">
        <v>70</v>
      </c>
      <c r="C1265">
        <v>68</v>
      </c>
    </row>
    <row r="1266" spans="1:3" x14ac:dyDescent="0.3">
      <c r="A1266">
        <v>2007</v>
      </c>
      <c r="B1266">
        <v>15</v>
      </c>
      <c r="C1266">
        <v>15</v>
      </c>
    </row>
    <row r="1267" spans="1:3" x14ac:dyDescent="0.3">
      <c r="A1267">
        <v>2007</v>
      </c>
      <c r="B1267">
        <v>10</v>
      </c>
      <c r="C1267">
        <v>9</v>
      </c>
    </row>
    <row r="1268" spans="1:3" x14ac:dyDescent="0.3">
      <c r="A1268">
        <v>2007</v>
      </c>
      <c r="B1268">
        <v>1</v>
      </c>
      <c r="C1268">
        <v>1</v>
      </c>
    </row>
    <row r="1269" spans="1:3" x14ac:dyDescent="0.3">
      <c r="A1269">
        <v>2007</v>
      </c>
      <c r="B1269">
        <v>45</v>
      </c>
      <c r="C1269">
        <v>45</v>
      </c>
    </row>
    <row r="1270" spans="1:3" x14ac:dyDescent="0.3">
      <c r="A1270">
        <v>2007</v>
      </c>
      <c r="B1270">
        <v>80</v>
      </c>
      <c r="C1270">
        <v>88</v>
      </c>
    </row>
    <row r="1271" spans="1:3" x14ac:dyDescent="0.3">
      <c r="A1271">
        <v>2007</v>
      </c>
      <c r="B1271">
        <v>4</v>
      </c>
      <c r="C1271">
        <v>3</v>
      </c>
    </row>
    <row r="1272" spans="1:3" x14ac:dyDescent="0.3">
      <c r="A1272">
        <v>2007</v>
      </c>
      <c r="B1272">
        <v>66</v>
      </c>
      <c r="C1272">
        <v>61</v>
      </c>
    </row>
    <row r="1273" spans="1:3" x14ac:dyDescent="0.3">
      <c r="A1273">
        <v>2007</v>
      </c>
      <c r="B1273">
        <v>49</v>
      </c>
      <c r="C1273">
        <v>46</v>
      </c>
    </row>
    <row r="1274" spans="1:3" x14ac:dyDescent="0.3">
      <c r="A1274">
        <v>2007</v>
      </c>
      <c r="B1274">
        <v>4</v>
      </c>
      <c r="C1274">
        <v>5</v>
      </c>
    </row>
    <row r="1275" spans="1:3" x14ac:dyDescent="0.3">
      <c r="A1275">
        <v>2007</v>
      </c>
      <c r="B1275">
        <v>23</v>
      </c>
      <c r="C1275">
        <v>21</v>
      </c>
    </row>
    <row r="1276" spans="1:3" x14ac:dyDescent="0.3">
      <c r="A1276">
        <v>2007</v>
      </c>
      <c r="B1276">
        <v>20</v>
      </c>
      <c r="C1276">
        <v>23</v>
      </c>
    </row>
    <row r="1277" spans="1:3" x14ac:dyDescent="0.3">
      <c r="A1277">
        <v>2007</v>
      </c>
      <c r="B1277">
        <v>6</v>
      </c>
      <c r="C1277">
        <v>7</v>
      </c>
    </row>
    <row r="1278" spans="1:3" x14ac:dyDescent="0.3">
      <c r="A1278">
        <v>2007</v>
      </c>
      <c r="B1278">
        <v>143</v>
      </c>
      <c r="C1278">
        <v>164</v>
      </c>
    </row>
    <row r="1279" spans="1:3" x14ac:dyDescent="0.3">
      <c r="A1279">
        <v>2007</v>
      </c>
      <c r="B1279">
        <v>19</v>
      </c>
      <c r="C1279">
        <v>17</v>
      </c>
    </row>
    <row r="1280" spans="1:3" x14ac:dyDescent="0.3">
      <c r="A1280">
        <v>2007</v>
      </c>
      <c r="B1280">
        <v>31</v>
      </c>
      <c r="C1280">
        <v>31</v>
      </c>
    </row>
    <row r="1281" spans="1:3" x14ac:dyDescent="0.3">
      <c r="A1281">
        <v>2007</v>
      </c>
      <c r="B1281">
        <v>23</v>
      </c>
      <c r="C1281">
        <v>16</v>
      </c>
    </row>
    <row r="1282" spans="1:3" x14ac:dyDescent="0.3">
      <c r="A1282">
        <v>2007</v>
      </c>
      <c r="B1282">
        <v>44</v>
      </c>
      <c r="C1282">
        <v>47</v>
      </c>
    </row>
    <row r="1283" spans="1:3" x14ac:dyDescent="0.3">
      <c r="A1283">
        <v>2007</v>
      </c>
      <c r="B1283">
        <v>126</v>
      </c>
      <c r="C1283">
        <v>129</v>
      </c>
    </row>
    <row r="1284" spans="1:3" x14ac:dyDescent="0.3">
      <c r="A1284">
        <v>2007</v>
      </c>
      <c r="B1284">
        <v>34</v>
      </c>
      <c r="C1284">
        <v>34</v>
      </c>
    </row>
    <row r="1285" spans="1:3" x14ac:dyDescent="0.3">
      <c r="A1285">
        <v>2007</v>
      </c>
      <c r="B1285">
        <v>27</v>
      </c>
      <c r="C1285">
        <v>31</v>
      </c>
    </row>
    <row r="1286" spans="1:3" x14ac:dyDescent="0.3">
      <c r="A1286">
        <v>2007</v>
      </c>
      <c r="B1286">
        <v>68</v>
      </c>
      <c r="C1286">
        <v>66</v>
      </c>
    </row>
    <row r="1287" spans="1:3" x14ac:dyDescent="0.3">
      <c r="A1287">
        <v>2007</v>
      </c>
      <c r="B1287">
        <v>33</v>
      </c>
      <c r="C1287">
        <v>33</v>
      </c>
    </row>
    <row r="1288" spans="1:3" x14ac:dyDescent="0.3">
      <c r="A1288">
        <v>2007</v>
      </c>
      <c r="B1288">
        <v>42</v>
      </c>
      <c r="C1288">
        <v>43</v>
      </c>
    </row>
    <row r="1289" spans="1:3" x14ac:dyDescent="0.3">
      <c r="A1289">
        <v>2007</v>
      </c>
      <c r="B1289">
        <v>22</v>
      </c>
      <c r="C1289">
        <v>22</v>
      </c>
    </row>
    <row r="1290" spans="1:3" x14ac:dyDescent="0.3">
      <c r="A1290">
        <v>2007</v>
      </c>
      <c r="B1290">
        <v>31</v>
      </c>
      <c r="C1290">
        <v>32</v>
      </c>
    </row>
    <row r="1291" spans="1:3" x14ac:dyDescent="0.3">
      <c r="A1291">
        <v>2007</v>
      </c>
      <c r="B1291">
        <v>14</v>
      </c>
      <c r="C1291">
        <v>13</v>
      </c>
    </row>
    <row r="1292" spans="1:3" x14ac:dyDescent="0.3">
      <c r="A1292">
        <v>2007</v>
      </c>
      <c r="B1292">
        <v>75</v>
      </c>
      <c r="C1292">
        <v>63</v>
      </c>
    </row>
    <row r="1293" spans="1:3" x14ac:dyDescent="0.3">
      <c r="A1293">
        <v>2007</v>
      </c>
      <c r="B1293">
        <v>18</v>
      </c>
      <c r="C1293">
        <v>17</v>
      </c>
    </row>
    <row r="1294" spans="1:3" x14ac:dyDescent="0.3">
      <c r="A1294">
        <v>2007</v>
      </c>
      <c r="B1294">
        <v>15</v>
      </c>
      <c r="C1294">
        <v>22</v>
      </c>
    </row>
    <row r="1295" spans="1:3" x14ac:dyDescent="0.3">
      <c r="A1295">
        <v>2007</v>
      </c>
      <c r="B1295">
        <v>20</v>
      </c>
      <c r="C1295">
        <v>21</v>
      </c>
    </row>
    <row r="1296" spans="1:3" x14ac:dyDescent="0.3">
      <c r="A1296">
        <v>2007</v>
      </c>
      <c r="B1296">
        <v>35</v>
      </c>
      <c r="C1296">
        <v>30</v>
      </c>
    </row>
    <row r="1297" spans="1:3" x14ac:dyDescent="0.3">
      <c r="A1297">
        <v>2007</v>
      </c>
      <c r="B1297">
        <v>48</v>
      </c>
      <c r="C1297">
        <v>45</v>
      </c>
    </row>
    <row r="1298" spans="1:3" x14ac:dyDescent="0.3">
      <c r="A1298">
        <v>2007</v>
      </c>
      <c r="B1298">
        <v>110</v>
      </c>
      <c r="C1298">
        <v>112</v>
      </c>
    </row>
    <row r="1299" spans="1:3" x14ac:dyDescent="0.3">
      <c r="A1299">
        <v>2007</v>
      </c>
      <c r="B1299">
        <v>16</v>
      </c>
      <c r="C1299">
        <v>19</v>
      </c>
    </row>
    <row r="1300" spans="1:3" x14ac:dyDescent="0.3">
      <c r="A1300">
        <v>2007</v>
      </c>
      <c r="B1300">
        <v>3</v>
      </c>
      <c r="C1300">
        <v>3</v>
      </c>
    </row>
    <row r="1301" spans="1:3" x14ac:dyDescent="0.3">
      <c r="A1301">
        <v>2007</v>
      </c>
      <c r="B1301">
        <v>34</v>
      </c>
      <c r="C1301">
        <v>32</v>
      </c>
    </row>
    <row r="1302" spans="1:3" x14ac:dyDescent="0.3">
      <c r="A1302">
        <v>2007</v>
      </c>
      <c r="B1302">
        <v>68</v>
      </c>
      <c r="C1302">
        <v>90</v>
      </c>
    </row>
    <row r="1303" spans="1:3" x14ac:dyDescent="0.3">
      <c r="A1303">
        <v>2007</v>
      </c>
      <c r="B1303">
        <v>5</v>
      </c>
      <c r="C1303">
        <v>8</v>
      </c>
    </row>
    <row r="1304" spans="1:3" x14ac:dyDescent="0.3">
      <c r="A1304">
        <v>2007</v>
      </c>
      <c r="B1304">
        <v>31</v>
      </c>
      <c r="C1304">
        <v>38</v>
      </c>
    </row>
    <row r="1305" spans="1:3" x14ac:dyDescent="0.3">
      <c r="A1305">
        <v>2007</v>
      </c>
      <c r="B1305">
        <v>32</v>
      </c>
      <c r="C1305">
        <v>33</v>
      </c>
    </row>
    <row r="1306" spans="1:3" x14ac:dyDescent="0.3">
      <c r="A1306">
        <v>2007</v>
      </c>
      <c r="B1306">
        <v>15</v>
      </c>
      <c r="C1306">
        <v>16</v>
      </c>
    </row>
    <row r="1307" spans="1:3" x14ac:dyDescent="0.3">
      <c r="A1307">
        <v>2007</v>
      </c>
      <c r="B1307">
        <v>42</v>
      </c>
      <c r="C1307">
        <v>50</v>
      </c>
    </row>
    <row r="1308" spans="1:3" x14ac:dyDescent="0.3">
      <c r="A1308">
        <v>2007</v>
      </c>
      <c r="B1308">
        <v>55</v>
      </c>
      <c r="C1308">
        <v>59</v>
      </c>
    </row>
    <row r="1309" spans="1:3" x14ac:dyDescent="0.3">
      <c r="A1309">
        <v>2007</v>
      </c>
      <c r="B1309">
        <v>19</v>
      </c>
      <c r="C1309">
        <v>19</v>
      </c>
    </row>
    <row r="1310" spans="1:3" x14ac:dyDescent="0.3">
      <c r="A1310">
        <v>2007</v>
      </c>
      <c r="B1310">
        <v>74</v>
      </c>
      <c r="C1310">
        <v>80</v>
      </c>
    </row>
    <row r="1311" spans="1:3" x14ac:dyDescent="0.3">
      <c r="A1311">
        <v>2007</v>
      </c>
      <c r="B1311">
        <v>18</v>
      </c>
      <c r="C1311">
        <v>19</v>
      </c>
    </row>
    <row r="1312" spans="1:3" x14ac:dyDescent="0.3">
      <c r="A1312">
        <v>2007</v>
      </c>
      <c r="B1312">
        <v>54</v>
      </c>
      <c r="C1312">
        <v>68</v>
      </c>
    </row>
    <row r="1313" spans="1:3" x14ac:dyDescent="0.3">
      <c r="A1313">
        <v>2007</v>
      </c>
      <c r="B1313">
        <v>200</v>
      </c>
      <c r="C1313">
        <v>213</v>
      </c>
    </row>
    <row r="1314" spans="1:3" x14ac:dyDescent="0.3">
      <c r="A1314">
        <v>2007</v>
      </c>
      <c r="B1314">
        <v>142</v>
      </c>
      <c r="C1314">
        <v>165</v>
      </c>
    </row>
    <row r="1315" spans="1:3" x14ac:dyDescent="0.3">
      <c r="A1315">
        <v>2007</v>
      </c>
      <c r="B1315">
        <v>27</v>
      </c>
      <c r="C1315">
        <v>20</v>
      </c>
    </row>
    <row r="1316" spans="1:3" x14ac:dyDescent="0.3">
      <c r="A1316">
        <v>2007</v>
      </c>
      <c r="B1316">
        <v>31</v>
      </c>
      <c r="C1316">
        <v>31</v>
      </c>
    </row>
    <row r="1317" spans="1:3" x14ac:dyDescent="0.3">
      <c r="A1317">
        <v>2007</v>
      </c>
      <c r="B1317">
        <v>50</v>
      </c>
      <c r="C1317">
        <v>43</v>
      </c>
    </row>
    <row r="1318" spans="1:3" x14ac:dyDescent="0.3">
      <c r="A1318">
        <v>2007</v>
      </c>
      <c r="B1318">
        <v>154</v>
      </c>
      <c r="C1318">
        <v>143</v>
      </c>
    </row>
    <row r="1319" spans="1:3" x14ac:dyDescent="0.3">
      <c r="A1319">
        <v>2007</v>
      </c>
      <c r="B1319">
        <v>39</v>
      </c>
      <c r="C1319">
        <v>38</v>
      </c>
    </row>
    <row r="1320" spans="1:3" x14ac:dyDescent="0.3">
      <c r="A1320">
        <v>2007</v>
      </c>
      <c r="B1320">
        <v>22</v>
      </c>
      <c r="C1320">
        <v>22</v>
      </c>
    </row>
    <row r="1321" spans="1:3" x14ac:dyDescent="0.3">
      <c r="A1321">
        <v>2007</v>
      </c>
      <c r="B1321">
        <v>60</v>
      </c>
      <c r="C1321">
        <v>65</v>
      </c>
    </row>
    <row r="1322" spans="1:3" x14ac:dyDescent="0.3">
      <c r="A1322">
        <v>2007</v>
      </c>
      <c r="B1322">
        <v>121</v>
      </c>
      <c r="C1322">
        <v>117</v>
      </c>
    </row>
    <row r="1323" spans="1:3" x14ac:dyDescent="0.3">
      <c r="A1323">
        <v>2007</v>
      </c>
      <c r="B1323">
        <v>11</v>
      </c>
      <c r="C1323">
        <v>9</v>
      </c>
    </row>
    <row r="1324" spans="1:3" x14ac:dyDescent="0.3">
      <c r="A1324">
        <v>2007</v>
      </c>
      <c r="B1324">
        <v>8</v>
      </c>
      <c r="C1324">
        <v>6</v>
      </c>
    </row>
    <row r="1325" spans="1:3" x14ac:dyDescent="0.3">
      <c r="A1325">
        <v>2007</v>
      </c>
      <c r="B1325">
        <v>15</v>
      </c>
      <c r="C1325">
        <v>12</v>
      </c>
    </row>
    <row r="1326" spans="1:3" x14ac:dyDescent="0.3">
      <c r="A1326">
        <v>2007</v>
      </c>
      <c r="B1326">
        <v>41</v>
      </c>
      <c r="C1326">
        <v>45</v>
      </c>
    </row>
    <row r="1327" spans="1:3" x14ac:dyDescent="0.3">
      <c r="A1327">
        <v>2007</v>
      </c>
      <c r="B1327">
        <v>24</v>
      </c>
      <c r="C1327">
        <v>25</v>
      </c>
    </row>
    <row r="1328" spans="1:3" x14ac:dyDescent="0.3">
      <c r="A1328">
        <v>2007</v>
      </c>
      <c r="B1328">
        <v>74</v>
      </c>
      <c r="C1328">
        <v>72</v>
      </c>
    </row>
    <row r="1329" spans="1:3" x14ac:dyDescent="0.3">
      <c r="A1329">
        <v>2007</v>
      </c>
      <c r="B1329">
        <v>14</v>
      </c>
      <c r="C1329">
        <v>12</v>
      </c>
    </row>
    <row r="1330" spans="1:3" x14ac:dyDescent="0.3">
      <c r="A1330">
        <v>2007</v>
      </c>
      <c r="B1330">
        <v>39</v>
      </c>
      <c r="C1330">
        <v>43</v>
      </c>
    </row>
    <row r="1331" spans="1:3" x14ac:dyDescent="0.3">
      <c r="A1331">
        <v>2007</v>
      </c>
      <c r="B1331">
        <v>8</v>
      </c>
      <c r="C1331">
        <v>10</v>
      </c>
    </row>
    <row r="1332" spans="1:3" x14ac:dyDescent="0.3">
      <c r="A1332">
        <v>2007</v>
      </c>
      <c r="B1332">
        <v>30</v>
      </c>
      <c r="C1332">
        <v>29</v>
      </c>
    </row>
    <row r="1333" spans="1:3" x14ac:dyDescent="0.3">
      <c r="A1333">
        <v>2007</v>
      </c>
      <c r="B1333">
        <v>16</v>
      </c>
      <c r="C1333">
        <v>16</v>
      </c>
    </row>
    <row r="1334" spans="1:3" x14ac:dyDescent="0.3">
      <c r="A1334">
        <v>2007</v>
      </c>
      <c r="B1334">
        <v>4</v>
      </c>
      <c r="C1334">
        <v>3</v>
      </c>
    </row>
    <row r="1335" spans="1:3" x14ac:dyDescent="0.3">
      <c r="A1335">
        <v>2007</v>
      </c>
      <c r="B1335">
        <v>51</v>
      </c>
      <c r="C1335">
        <v>54</v>
      </c>
    </row>
    <row r="1336" spans="1:3" x14ac:dyDescent="0.3">
      <c r="A1336">
        <v>2007</v>
      </c>
      <c r="B1336">
        <v>31</v>
      </c>
      <c r="C1336">
        <v>19</v>
      </c>
    </row>
    <row r="1337" spans="1:3" x14ac:dyDescent="0.3">
      <c r="A1337">
        <v>2007</v>
      </c>
      <c r="B1337">
        <v>57</v>
      </c>
      <c r="C1337">
        <v>60</v>
      </c>
    </row>
    <row r="1338" spans="1:3" x14ac:dyDescent="0.3">
      <c r="A1338">
        <v>2007</v>
      </c>
      <c r="B1338">
        <v>22</v>
      </c>
      <c r="C1338">
        <v>19</v>
      </c>
    </row>
    <row r="1339" spans="1:3" x14ac:dyDescent="0.3">
      <c r="A1339">
        <v>2007</v>
      </c>
      <c r="B1339">
        <v>18</v>
      </c>
      <c r="C1339">
        <v>19</v>
      </c>
    </row>
    <row r="1340" spans="1:3" x14ac:dyDescent="0.3">
      <c r="A1340">
        <v>2007</v>
      </c>
      <c r="B1340">
        <v>71</v>
      </c>
      <c r="C1340">
        <v>68</v>
      </c>
    </row>
    <row r="1341" spans="1:3" x14ac:dyDescent="0.3">
      <c r="A1341">
        <v>2007</v>
      </c>
      <c r="B1341">
        <v>16</v>
      </c>
      <c r="C1341">
        <v>16</v>
      </c>
    </row>
    <row r="1342" spans="1:3" x14ac:dyDescent="0.3">
      <c r="A1342">
        <v>2007</v>
      </c>
      <c r="B1342">
        <v>3</v>
      </c>
      <c r="C1342">
        <v>3</v>
      </c>
    </row>
    <row r="1343" spans="1:3" x14ac:dyDescent="0.3">
      <c r="A1343">
        <v>2007</v>
      </c>
      <c r="B1343">
        <v>15</v>
      </c>
      <c r="C1343">
        <v>16</v>
      </c>
    </row>
    <row r="1344" spans="1:3" x14ac:dyDescent="0.3">
      <c r="A1344">
        <v>2007</v>
      </c>
      <c r="B1344">
        <v>24</v>
      </c>
      <c r="C1344">
        <v>20</v>
      </c>
    </row>
    <row r="1345" spans="1:3" x14ac:dyDescent="0.3">
      <c r="A1345">
        <v>2007</v>
      </c>
      <c r="B1345">
        <v>78</v>
      </c>
      <c r="C1345">
        <v>112</v>
      </c>
    </row>
    <row r="1346" spans="1:3" x14ac:dyDescent="0.3">
      <c r="A1346">
        <v>2007</v>
      </c>
      <c r="B1346">
        <v>48</v>
      </c>
      <c r="C1346">
        <v>49</v>
      </c>
    </row>
    <row r="1347" spans="1:3" x14ac:dyDescent="0.3">
      <c r="A1347">
        <v>2007</v>
      </c>
      <c r="B1347">
        <v>6</v>
      </c>
      <c r="C1347">
        <v>5</v>
      </c>
    </row>
    <row r="1348" spans="1:3" x14ac:dyDescent="0.3">
      <c r="A1348">
        <v>2007</v>
      </c>
      <c r="B1348">
        <v>13</v>
      </c>
      <c r="C1348">
        <v>11</v>
      </c>
    </row>
    <row r="1349" spans="1:3" x14ac:dyDescent="0.3">
      <c r="A1349">
        <v>2007</v>
      </c>
      <c r="B1349">
        <v>109</v>
      </c>
      <c r="C1349">
        <v>128</v>
      </c>
    </row>
    <row r="1350" spans="1:3" x14ac:dyDescent="0.3">
      <c r="A1350">
        <v>2007</v>
      </c>
      <c r="B1350">
        <v>40</v>
      </c>
      <c r="C1350">
        <v>39</v>
      </c>
    </row>
    <row r="1351" spans="1:3" x14ac:dyDescent="0.3">
      <c r="A1351">
        <v>2007</v>
      </c>
      <c r="B1351">
        <v>45</v>
      </c>
      <c r="C1351">
        <v>45</v>
      </c>
    </row>
    <row r="1352" spans="1:3" x14ac:dyDescent="0.3">
      <c r="A1352">
        <v>2007</v>
      </c>
      <c r="B1352">
        <v>9</v>
      </c>
      <c r="C1352">
        <v>11</v>
      </c>
    </row>
    <row r="1353" spans="1:3" x14ac:dyDescent="0.3">
      <c r="A1353">
        <v>2007</v>
      </c>
      <c r="B1353">
        <v>51</v>
      </c>
      <c r="C1353">
        <v>58</v>
      </c>
    </row>
    <row r="1354" spans="1:3" x14ac:dyDescent="0.3">
      <c r="A1354">
        <v>2007</v>
      </c>
      <c r="B1354">
        <v>20</v>
      </c>
      <c r="C1354">
        <v>24</v>
      </c>
    </row>
    <row r="1355" spans="1:3" x14ac:dyDescent="0.3">
      <c r="A1355">
        <v>2007</v>
      </c>
      <c r="B1355">
        <v>25</v>
      </c>
      <c r="C1355">
        <v>25</v>
      </c>
    </row>
    <row r="1356" spans="1:3" x14ac:dyDescent="0.3">
      <c r="A1356">
        <v>2007</v>
      </c>
      <c r="B1356">
        <v>49</v>
      </c>
      <c r="C1356">
        <v>50</v>
      </c>
    </row>
    <row r="1357" spans="1:3" x14ac:dyDescent="0.3">
      <c r="A1357">
        <v>2007</v>
      </c>
      <c r="B1357">
        <v>23</v>
      </c>
      <c r="C1357">
        <v>22</v>
      </c>
    </row>
    <row r="1358" spans="1:3" x14ac:dyDescent="0.3">
      <c r="A1358">
        <v>2007</v>
      </c>
      <c r="B1358">
        <v>36</v>
      </c>
      <c r="C1358">
        <v>33</v>
      </c>
    </row>
    <row r="1359" spans="1:3" x14ac:dyDescent="0.3">
      <c r="A1359">
        <v>2007</v>
      </c>
      <c r="B1359">
        <v>7</v>
      </c>
      <c r="C1359">
        <v>7</v>
      </c>
    </row>
    <row r="1360" spans="1:3" x14ac:dyDescent="0.3">
      <c r="A1360">
        <v>2007</v>
      </c>
      <c r="B1360">
        <v>52</v>
      </c>
      <c r="C1360">
        <v>42</v>
      </c>
    </row>
    <row r="1361" spans="1:3" x14ac:dyDescent="0.3">
      <c r="A1361">
        <v>2007</v>
      </c>
      <c r="B1361">
        <v>29</v>
      </c>
      <c r="C1361">
        <v>28</v>
      </c>
    </row>
    <row r="1362" spans="1:3" x14ac:dyDescent="0.3">
      <c r="A1362">
        <v>2007</v>
      </c>
      <c r="B1362">
        <v>11</v>
      </c>
      <c r="C1362">
        <v>12</v>
      </c>
    </row>
    <row r="1363" spans="1:3" x14ac:dyDescent="0.3">
      <c r="A1363">
        <v>2007</v>
      </c>
      <c r="B1363">
        <v>212</v>
      </c>
      <c r="C1363">
        <v>255</v>
      </c>
    </row>
    <row r="1364" spans="1:3" x14ac:dyDescent="0.3">
      <c r="A1364">
        <v>2007</v>
      </c>
      <c r="B1364">
        <v>19</v>
      </c>
      <c r="C1364">
        <v>22</v>
      </c>
    </row>
    <row r="1365" spans="1:3" x14ac:dyDescent="0.3">
      <c r="A1365">
        <v>2007</v>
      </c>
      <c r="B1365">
        <v>26</v>
      </c>
      <c r="C1365">
        <v>23</v>
      </c>
    </row>
    <row r="1366" spans="1:3" x14ac:dyDescent="0.3">
      <c r="A1366">
        <v>2007</v>
      </c>
      <c r="B1366">
        <v>62</v>
      </c>
      <c r="C1366">
        <v>51</v>
      </c>
    </row>
    <row r="1367" spans="1:3" x14ac:dyDescent="0.3">
      <c r="A1367">
        <v>2007</v>
      </c>
      <c r="B1367">
        <v>49</v>
      </c>
      <c r="C1367">
        <v>52</v>
      </c>
    </row>
    <row r="1368" spans="1:3" x14ac:dyDescent="0.3">
      <c r="A1368">
        <v>2007</v>
      </c>
      <c r="B1368">
        <v>91</v>
      </c>
      <c r="C1368">
        <v>84</v>
      </c>
    </row>
    <row r="1369" spans="1:3" x14ac:dyDescent="0.3">
      <c r="A1369">
        <v>2007</v>
      </c>
      <c r="B1369">
        <v>28</v>
      </c>
      <c r="C1369">
        <v>21</v>
      </c>
    </row>
    <row r="1370" spans="1:3" x14ac:dyDescent="0.3">
      <c r="A1370">
        <v>2007</v>
      </c>
      <c r="B1370">
        <v>49</v>
      </c>
      <c r="C1370">
        <v>42</v>
      </c>
    </row>
    <row r="1371" spans="1:3" x14ac:dyDescent="0.3">
      <c r="A1371">
        <v>2007</v>
      </c>
      <c r="B1371">
        <v>37</v>
      </c>
      <c r="C1371">
        <v>36</v>
      </c>
    </row>
    <row r="1372" spans="1:3" x14ac:dyDescent="0.3">
      <c r="A1372">
        <v>2007</v>
      </c>
      <c r="B1372">
        <v>32</v>
      </c>
      <c r="C1372">
        <v>31</v>
      </c>
    </row>
    <row r="1373" spans="1:3" x14ac:dyDescent="0.3">
      <c r="A1373">
        <v>2007</v>
      </c>
      <c r="B1373">
        <v>53</v>
      </c>
      <c r="C1373">
        <v>50</v>
      </c>
    </row>
    <row r="1374" spans="1:3" x14ac:dyDescent="0.3">
      <c r="A1374">
        <v>2007</v>
      </c>
      <c r="B1374">
        <v>15</v>
      </c>
      <c r="C1374">
        <v>10</v>
      </c>
    </row>
    <row r="1375" spans="1:3" x14ac:dyDescent="0.3">
      <c r="A1375">
        <v>2007</v>
      </c>
      <c r="B1375">
        <v>49</v>
      </c>
      <c r="C1375">
        <v>49</v>
      </c>
    </row>
    <row r="1376" spans="1:3" x14ac:dyDescent="0.3">
      <c r="A1376">
        <v>2007</v>
      </c>
      <c r="B1376">
        <v>43</v>
      </c>
      <c r="C1376">
        <v>39</v>
      </c>
    </row>
    <row r="1377" spans="1:3" x14ac:dyDescent="0.3">
      <c r="A1377">
        <v>2007</v>
      </c>
      <c r="B1377">
        <v>62</v>
      </c>
      <c r="C1377">
        <v>65</v>
      </c>
    </row>
    <row r="1378" spans="1:3" x14ac:dyDescent="0.3">
      <c r="A1378">
        <v>2007</v>
      </c>
      <c r="B1378">
        <v>14</v>
      </c>
      <c r="C1378">
        <v>11</v>
      </c>
    </row>
    <row r="1379" spans="1:3" x14ac:dyDescent="0.3">
      <c r="A1379">
        <v>2007</v>
      </c>
      <c r="B1379">
        <v>21</v>
      </c>
      <c r="C1379">
        <v>20</v>
      </c>
    </row>
    <row r="1380" spans="1:3" x14ac:dyDescent="0.3">
      <c r="A1380">
        <v>2007</v>
      </c>
      <c r="B1380">
        <v>34</v>
      </c>
      <c r="C1380">
        <v>36</v>
      </c>
    </row>
    <row r="1381" spans="1:3" x14ac:dyDescent="0.3">
      <c r="A1381">
        <v>2007</v>
      </c>
      <c r="B1381">
        <v>32</v>
      </c>
      <c r="C1381">
        <v>33</v>
      </c>
    </row>
    <row r="1382" spans="1:3" x14ac:dyDescent="0.3">
      <c r="A1382">
        <v>2007</v>
      </c>
      <c r="B1382">
        <v>24</v>
      </c>
      <c r="C1382">
        <v>16</v>
      </c>
    </row>
    <row r="1383" spans="1:3" x14ac:dyDescent="0.3">
      <c r="A1383">
        <v>2007</v>
      </c>
      <c r="B1383">
        <v>39</v>
      </c>
      <c r="C1383">
        <v>36</v>
      </c>
    </row>
    <row r="1384" spans="1:3" x14ac:dyDescent="0.3">
      <c r="A1384">
        <v>2007</v>
      </c>
      <c r="B1384">
        <v>23</v>
      </c>
      <c r="C1384">
        <v>22</v>
      </c>
    </row>
    <row r="1385" spans="1:3" x14ac:dyDescent="0.3">
      <c r="A1385">
        <v>2007</v>
      </c>
      <c r="B1385">
        <v>80</v>
      </c>
      <c r="C1385">
        <v>84</v>
      </c>
    </row>
    <row r="1386" spans="1:3" x14ac:dyDescent="0.3">
      <c r="A1386">
        <v>2007</v>
      </c>
      <c r="B1386">
        <v>15</v>
      </c>
      <c r="C1386">
        <v>12</v>
      </c>
    </row>
    <row r="1387" spans="1:3" x14ac:dyDescent="0.3">
      <c r="A1387">
        <v>2007</v>
      </c>
      <c r="B1387">
        <v>15</v>
      </c>
      <c r="C1387">
        <v>16</v>
      </c>
    </row>
    <row r="1388" spans="1:3" x14ac:dyDescent="0.3">
      <c r="A1388">
        <v>2007</v>
      </c>
      <c r="B1388">
        <v>59</v>
      </c>
      <c r="C1388">
        <v>68</v>
      </c>
    </row>
    <row r="1389" spans="1:3" x14ac:dyDescent="0.3">
      <c r="A1389">
        <v>2007</v>
      </c>
      <c r="B1389">
        <v>53</v>
      </c>
      <c r="C1389">
        <v>16</v>
      </c>
    </row>
    <row r="1390" spans="1:3" x14ac:dyDescent="0.3">
      <c r="A1390">
        <v>2007</v>
      </c>
      <c r="B1390">
        <v>53</v>
      </c>
      <c r="C1390">
        <v>58</v>
      </c>
    </row>
    <row r="1391" spans="1:3" x14ac:dyDescent="0.3">
      <c r="A1391">
        <v>2007</v>
      </c>
      <c r="B1391">
        <v>5</v>
      </c>
      <c r="C1391">
        <v>5</v>
      </c>
    </row>
    <row r="1392" spans="1:3" x14ac:dyDescent="0.3">
      <c r="A1392">
        <v>2007</v>
      </c>
      <c r="B1392">
        <v>40</v>
      </c>
      <c r="C1392">
        <v>38</v>
      </c>
    </row>
    <row r="1393" spans="1:3" x14ac:dyDescent="0.3">
      <c r="A1393">
        <v>2007</v>
      </c>
      <c r="B1393">
        <v>25</v>
      </c>
      <c r="C1393">
        <v>25</v>
      </c>
    </row>
    <row r="1394" spans="1:3" x14ac:dyDescent="0.3">
      <c r="A1394">
        <v>2007</v>
      </c>
      <c r="B1394">
        <v>49</v>
      </c>
      <c r="C1394">
        <v>47</v>
      </c>
    </row>
    <row r="1395" spans="1:3" x14ac:dyDescent="0.3">
      <c r="A1395">
        <v>2007</v>
      </c>
      <c r="B1395">
        <v>54</v>
      </c>
      <c r="C1395">
        <v>55</v>
      </c>
    </row>
    <row r="1396" spans="1:3" x14ac:dyDescent="0.3">
      <c r="A1396">
        <v>2007</v>
      </c>
      <c r="B1396">
        <v>68</v>
      </c>
      <c r="C1396">
        <v>63</v>
      </c>
    </row>
    <row r="1397" spans="1:3" x14ac:dyDescent="0.3">
      <c r="A1397">
        <v>2007</v>
      </c>
      <c r="B1397">
        <v>7</v>
      </c>
      <c r="C1397">
        <v>11</v>
      </c>
    </row>
    <row r="1398" spans="1:3" x14ac:dyDescent="0.3">
      <c r="A1398">
        <v>2007</v>
      </c>
      <c r="B1398">
        <v>86</v>
      </c>
      <c r="C1398">
        <v>91</v>
      </c>
    </row>
    <row r="1399" spans="1:3" x14ac:dyDescent="0.3">
      <c r="A1399">
        <v>2007</v>
      </c>
      <c r="B1399">
        <v>13</v>
      </c>
      <c r="C1399">
        <v>12</v>
      </c>
    </row>
    <row r="1400" spans="1:3" x14ac:dyDescent="0.3">
      <c r="A1400">
        <v>2007</v>
      </c>
      <c r="B1400">
        <v>26</v>
      </c>
      <c r="C1400">
        <v>21</v>
      </c>
    </row>
    <row r="1401" spans="1:3" x14ac:dyDescent="0.3">
      <c r="A1401">
        <v>2007</v>
      </c>
      <c r="B1401">
        <v>5</v>
      </c>
      <c r="C1401">
        <v>4</v>
      </c>
    </row>
    <row r="1402" spans="1:3" x14ac:dyDescent="0.3">
      <c r="A1402">
        <v>2007</v>
      </c>
      <c r="B1402">
        <v>146</v>
      </c>
      <c r="C1402">
        <v>146</v>
      </c>
    </row>
    <row r="1403" spans="1:3" x14ac:dyDescent="0.3">
      <c r="A1403">
        <v>2007</v>
      </c>
      <c r="B1403">
        <v>33</v>
      </c>
      <c r="C1403">
        <v>31</v>
      </c>
    </row>
    <row r="1404" spans="1:3" x14ac:dyDescent="0.3">
      <c r="A1404">
        <v>2007</v>
      </c>
      <c r="B1404">
        <v>19</v>
      </c>
      <c r="C1404">
        <v>14</v>
      </c>
    </row>
    <row r="1405" spans="1:3" x14ac:dyDescent="0.3">
      <c r="A1405">
        <v>2007</v>
      </c>
      <c r="B1405">
        <v>13</v>
      </c>
      <c r="C1405">
        <v>13</v>
      </c>
    </row>
    <row r="1406" spans="1:3" x14ac:dyDescent="0.3">
      <c r="A1406">
        <v>2007</v>
      </c>
      <c r="B1406">
        <v>25</v>
      </c>
      <c r="C1406">
        <v>29</v>
      </c>
    </row>
    <row r="1407" spans="1:3" x14ac:dyDescent="0.3">
      <c r="A1407">
        <v>2007</v>
      </c>
      <c r="B1407">
        <v>45</v>
      </c>
      <c r="C1407">
        <v>47</v>
      </c>
    </row>
    <row r="1408" spans="1:3" x14ac:dyDescent="0.3">
      <c r="A1408">
        <v>2007</v>
      </c>
      <c r="B1408">
        <v>43</v>
      </c>
      <c r="C1408">
        <v>43</v>
      </c>
    </row>
    <row r="1409" spans="1:3" x14ac:dyDescent="0.3">
      <c r="A1409">
        <v>2007</v>
      </c>
      <c r="B1409">
        <v>22</v>
      </c>
      <c r="C1409">
        <v>21</v>
      </c>
    </row>
    <row r="1410" spans="1:3" x14ac:dyDescent="0.3">
      <c r="A1410">
        <v>2007</v>
      </c>
      <c r="B1410">
        <v>23</v>
      </c>
      <c r="C1410">
        <v>23</v>
      </c>
    </row>
    <row r="1411" spans="1:3" x14ac:dyDescent="0.3">
      <c r="A1411">
        <v>2007</v>
      </c>
      <c r="B1411">
        <v>57</v>
      </c>
      <c r="C1411">
        <v>51</v>
      </c>
    </row>
    <row r="1412" spans="1:3" x14ac:dyDescent="0.3">
      <c r="A1412">
        <v>2007</v>
      </c>
      <c r="B1412">
        <v>15</v>
      </c>
      <c r="C1412">
        <v>12</v>
      </c>
    </row>
    <row r="1413" spans="1:3" x14ac:dyDescent="0.3">
      <c r="A1413">
        <v>2007</v>
      </c>
      <c r="B1413">
        <v>34</v>
      </c>
      <c r="C1413">
        <v>31</v>
      </c>
    </row>
    <row r="1414" spans="1:3" x14ac:dyDescent="0.3">
      <c r="A1414">
        <v>2007</v>
      </c>
      <c r="B1414">
        <v>89</v>
      </c>
      <c r="C1414">
        <v>95</v>
      </c>
    </row>
    <row r="1415" spans="1:3" x14ac:dyDescent="0.3">
      <c r="A1415">
        <v>2007</v>
      </c>
      <c r="B1415">
        <v>74</v>
      </c>
      <c r="C1415">
        <v>80</v>
      </c>
    </row>
    <row r="1416" spans="1:3" x14ac:dyDescent="0.3">
      <c r="A1416">
        <v>2007</v>
      </c>
      <c r="B1416">
        <v>22</v>
      </c>
      <c r="C1416">
        <v>27</v>
      </c>
    </row>
    <row r="1417" spans="1:3" x14ac:dyDescent="0.3">
      <c r="A1417">
        <v>2007</v>
      </c>
      <c r="B1417">
        <v>46</v>
      </c>
      <c r="C1417">
        <v>38</v>
      </c>
    </row>
    <row r="1418" spans="1:3" x14ac:dyDescent="0.3">
      <c r="A1418">
        <v>2007</v>
      </c>
      <c r="B1418">
        <v>18</v>
      </c>
      <c r="C1418">
        <v>19</v>
      </c>
    </row>
    <row r="1419" spans="1:3" x14ac:dyDescent="0.3">
      <c r="A1419">
        <v>2007</v>
      </c>
      <c r="B1419">
        <v>37</v>
      </c>
      <c r="C1419">
        <v>36</v>
      </c>
    </row>
    <row r="1420" spans="1:3" x14ac:dyDescent="0.3">
      <c r="A1420">
        <v>2007</v>
      </c>
      <c r="B1420">
        <v>95</v>
      </c>
      <c r="C1420">
        <v>69</v>
      </c>
    </row>
    <row r="1421" spans="1:3" x14ac:dyDescent="0.3">
      <c r="A1421">
        <v>2007</v>
      </c>
      <c r="B1421">
        <v>40</v>
      </c>
      <c r="C1421">
        <v>43</v>
      </c>
    </row>
    <row r="1422" spans="1:3" x14ac:dyDescent="0.3">
      <c r="A1422">
        <v>2007</v>
      </c>
      <c r="B1422">
        <v>17</v>
      </c>
      <c r="C1422">
        <v>16</v>
      </c>
    </row>
    <row r="1423" spans="1:3" x14ac:dyDescent="0.3">
      <c r="A1423">
        <v>2007</v>
      </c>
      <c r="B1423">
        <v>20</v>
      </c>
      <c r="C1423">
        <v>20</v>
      </c>
    </row>
    <row r="1424" spans="1:3" x14ac:dyDescent="0.3">
      <c r="A1424">
        <v>2007</v>
      </c>
      <c r="B1424">
        <v>33</v>
      </c>
      <c r="C1424">
        <v>31</v>
      </c>
    </row>
    <row r="1425" spans="1:3" x14ac:dyDescent="0.3">
      <c r="A1425">
        <v>2007</v>
      </c>
      <c r="B1425">
        <v>9</v>
      </c>
      <c r="C1425">
        <v>11</v>
      </c>
    </row>
    <row r="1426" spans="1:3" x14ac:dyDescent="0.3">
      <c r="A1426">
        <v>2007</v>
      </c>
      <c r="B1426">
        <v>17</v>
      </c>
      <c r="C1426">
        <v>17</v>
      </c>
    </row>
    <row r="1427" spans="1:3" x14ac:dyDescent="0.3">
      <c r="A1427">
        <v>2007</v>
      </c>
      <c r="B1427">
        <v>50</v>
      </c>
      <c r="C1427">
        <v>47</v>
      </c>
    </row>
    <row r="1428" spans="1:3" x14ac:dyDescent="0.3">
      <c r="A1428">
        <v>2007</v>
      </c>
      <c r="B1428">
        <v>0</v>
      </c>
      <c r="C1428">
        <v>0</v>
      </c>
    </row>
    <row r="1429" spans="1:3" x14ac:dyDescent="0.3">
      <c r="A1429">
        <v>2007</v>
      </c>
      <c r="B1429">
        <v>59</v>
      </c>
      <c r="C1429">
        <v>54</v>
      </c>
    </row>
    <row r="1430" spans="1:3" x14ac:dyDescent="0.3">
      <c r="A1430">
        <v>2007</v>
      </c>
      <c r="B1430">
        <v>36</v>
      </c>
      <c r="C1430">
        <v>45</v>
      </c>
    </row>
    <row r="1431" spans="1:3" x14ac:dyDescent="0.3">
      <c r="A1431">
        <v>2007</v>
      </c>
      <c r="B1431">
        <v>27</v>
      </c>
      <c r="C1431">
        <v>31</v>
      </c>
    </row>
    <row r="1432" spans="1:3" x14ac:dyDescent="0.3">
      <c r="A1432">
        <v>2007</v>
      </c>
      <c r="B1432">
        <v>14</v>
      </c>
      <c r="C1432">
        <v>13</v>
      </c>
    </row>
    <row r="1433" spans="1:3" x14ac:dyDescent="0.3">
      <c r="A1433">
        <v>2007</v>
      </c>
      <c r="B1433">
        <v>31</v>
      </c>
      <c r="C1433">
        <v>30</v>
      </c>
    </row>
    <row r="1434" spans="1:3" x14ac:dyDescent="0.3">
      <c r="A1434">
        <v>2007</v>
      </c>
      <c r="B1434">
        <v>8</v>
      </c>
      <c r="C1434">
        <v>11</v>
      </c>
    </row>
    <row r="1435" spans="1:3" x14ac:dyDescent="0.3">
      <c r="A1435">
        <v>2007</v>
      </c>
      <c r="B1435">
        <v>26</v>
      </c>
      <c r="C1435">
        <v>29</v>
      </c>
    </row>
    <row r="1436" spans="1:3" x14ac:dyDescent="0.3">
      <c r="A1436">
        <v>2007</v>
      </c>
      <c r="B1436">
        <v>17</v>
      </c>
      <c r="C1436">
        <v>14</v>
      </c>
    </row>
    <row r="1437" spans="1:3" x14ac:dyDescent="0.3">
      <c r="A1437">
        <v>2007</v>
      </c>
      <c r="B1437">
        <v>12</v>
      </c>
      <c r="C1437">
        <v>11</v>
      </c>
    </row>
    <row r="1438" spans="1:3" x14ac:dyDescent="0.3">
      <c r="A1438">
        <v>2007</v>
      </c>
      <c r="B1438">
        <v>56</v>
      </c>
      <c r="C1438">
        <v>61</v>
      </c>
    </row>
    <row r="1439" spans="1:3" x14ac:dyDescent="0.3">
      <c r="A1439">
        <v>2007</v>
      </c>
      <c r="B1439">
        <v>85</v>
      </c>
      <c r="C1439">
        <v>101</v>
      </c>
    </row>
    <row r="1440" spans="1:3" x14ac:dyDescent="0.3">
      <c r="A1440">
        <v>2007</v>
      </c>
      <c r="B1440">
        <v>47</v>
      </c>
      <c r="C1440">
        <v>45</v>
      </c>
    </row>
    <row r="1441" spans="1:3" x14ac:dyDescent="0.3">
      <c r="A1441">
        <v>2007</v>
      </c>
      <c r="B1441">
        <v>26</v>
      </c>
      <c r="C1441">
        <v>25</v>
      </c>
    </row>
    <row r="1442" spans="1:3" x14ac:dyDescent="0.3">
      <c r="A1442">
        <v>2007</v>
      </c>
      <c r="B1442">
        <v>38</v>
      </c>
      <c r="C1442">
        <v>37</v>
      </c>
    </row>
    <row r="1443" spans="1:3" x14ac:dyDescent="0.3">
      <c r="A1443">
        <v>2007</v>
      </c>
      <c r="B1443">
        <v>66</v>
      </c>
      <c r="C1443">
        <v>67</v>
      </c>
    </row>
    <row r="1444" spans="1:3" x14ac:dyDescent="0.3">
      <c r="A1444">
        <v>2007</v>
      </c>
      <c r="B1444">
        <v>70</v>
      </c>
      <c r="C1444">
        <v>74</v>
      </c>
    </row>
    <row r="1445" spans="1:3" x14ac:dyDescent="0.3">
      <c r="A1445">
        <v>2007</v>
      </c>
      <c r="B1445">
        <v>46</v>
      </c>
      <c r="C1445">
        <v>45</v>
      </c>
    </row>
    <row r="1446" spans="1:3" x14ac:dyDescent="0.3">
      <c r="A1446">
        <v>2007</v>
      </c>
      <c r="B1446">
        <v>45</v>
      </c>
      <c r="C1446">
        <v>32</v>
      </c>
    </row>
    <row r="1447" spans="1:3" x14ac:dyDescent="0.3">
      <c r="A1447">
        <v>2007</v>
      </c>
      <c r="B1447">
        <v>6</v>
      </c>
      <c r="C1447">
        <v>6</v>
      </c>
    </row>
    <row r="1448" spans="1:3" x14ac:dyDescent="0.3">
      <c r="A1448">
        <v>2007</v>
      </c>
      <c r="B1448">
        <v>47</v>
      </c>
      <c r="C1448">
        <v>45</v>
      </c>
    </row>
    <row r="1449" spans="1:3" x14ac:dyDescent="0.3">
      <c r="A1449">
        <v>2007</v>
      </c>
      <c r="B1449">
        <v>25</v>
      </c>
      <c r="C1449">
        <v>21</v>
      </c>
    </row>
    <row r="1450" spans="1:3" x14ac:dyDescent="0.3">
      <c r="A1450">
        <v>2007</v>
      </c>
      <c r="B1450">
        <v>25</v>
      </c>
      <c r="C1450">
        <v>32</v>
      </c>
    </row>
    <row r="1451" spans="1:3" x14ac:dyDescent="0.3">
      <c r="A1451">
        <v>2007</v>
      </c>
      <c r="B1451">
        <v>56</v>
      </c>
      <c r="C1451">
        <v>57</v>
      </c>
    </row>
    <row r="1452" spans="1:3" x14ac:dyDescent="0.3">
      <c r="A1452">
        <v>2007</v>
      </c>
      <c r="B1452">
        <v>28</v>
      </c>
      <c r="C1452">
        <v>28</v>
      </c>
    </row>
    <row r="1453" spans="1:3" x14ac:dyDescent="0.3">
      <c r="A1453">
        <v>2007</v>
      </c>
      <c r="B1453">
        <v>55</v>
      </c>
      <c r="C1453">
        <v>52</v>
      </c>
    </row>
    <row r="1454" spans="1:3" x14ac:dyDescent="0.3">
      <c r="A1454">
        <v>2007</v>
      </c>
      <c r="B1454">
        <v>39</v>
      </c>
      <c r="C1454">
        <v>40</v>
      </c>
    </row>
    <row r="1455" spans="1:3" x14ac:dyDescent="0.3">
      <c r="A1455">
        <v>2007</v>
      </c>
      <c r="B1455">
        <v>59</v>
      </c>
      <c r="C1455">
        <v>63</v>
      </c>
    </row>
    <row r="1456" spans="1:3" x14ac:dyDescent="0.3">
      <c r="A1456">
        <v>2007</v>
      </c>
      <c r="B1456">
        <v>145</v>
      </c>
      <c r="C1456">
        <v>135</v>
      </c>
    </row>
    <row r="1457" spans="1:3" x14ac:dyDescent="0.3">
      <c r="A1457">
        <v>2007</v>
      </c>
      <c r="B1457">
        <v>67</v>
      </c>
      <c r="C1457">
        <v>70</v>
      </c>
    </row>
    <row r="1458" spans="1:3" x14ac:dyDescent="0.3">
      <c r="A1458">
        <v>2007</v>
      </c>
      <c r="B1458">
        <v>56</v>
      </c>
      <c r="C1458">
        <v>55</v>
      </c>
    </row>
    <row r="1459" spans="1:3" x14ac:dyDescent="0.3">
      <c r="A1459">
        <v>2007</v>
      </c>
      <c r="B1459">
        <v>52</v>
      </c>
      <c r="C1459">
        <v>57</v>
      </c>
    </row>
    <row r="1460" spans="1:3" x14ac:dyDescent="0.3">
      <c r="A1460">
        <v>2007</v>
      </c>
      <c r="B1460">
        <v>33</v>
      </c>
      <c r="C1460">
        <v>21</v>
      </c>
    </row>
    <row r="1461" spans="1:3" x14ac:dyDescent="0.3">
      <c r="A1461">
        <v>2007</v>
      </c>
      <c r="B1461">
        <v>18</v>
      </c>
      <c r="C1461">
        <v>16</v>
      </c>
    </row>
    <row r="1462" spans="1:3" x14ac:dyDescent="0.3">
      <c r="A1462">
        <v>2007</v>
      </c>
      <c r="B1462">
        <v>9</v>
      </c>
      <c r="C1462">
        <v>7</v>
      </c>
    </row>
    <row r="1463" spans="1:3" x14ac:dyDescent="0.3">
      <c r="A1463">
        <v>2007</v>
      </c>
      <c r="B1463">
        <v>12</v>
      </c>
      <c r="C1463">
        <v>14</v>
      </c>
    </row>
    <row r="1464" spans="1:3" x14ac:dyDescent="0.3">
      <c r="A1464">
        <v>2007</v>
      </c>
      <c r="B1464">
        <v>64</v>
      </c>
      <c r="C1464">
        <v>60</v>
      </c>
    </row>
    <row r="1465" spans="1:3" x14ac:dyDescent="0.3">
      <c r="A1465">
        <v>2007</v>
      </c>
      <c r="B1465">
        <v>8</v>
      </c>
      <c r="C1465">
        <v>8</v>
      </c>
    </row>
    <row r="1466" spans="1:3" x14ac:dyDescent="0.3">
      <c r="A1466">
        <v>2007</v>
      </c>
      <c r="B1466">
        <v>4</v>
      </c>
      <c r="C1466">
        <v>4</v>
      </c>
    </row>
    <row r="1467" spans="1:3" x14ac:dyDescent="0.3">
      <c r="A1467">
        <v>2007</v>
      </c>
      <c r="B1467">
        <v>87</v>
      </c>
      <c r="C1467">
        <v>90</v>
      </c>
    </row>
    <row r="1468" spans="1:3" x14ac:dyDescent="0.3">
      <c r="A1468">
        <v>2007</v>
      </c>
      <c r="B1468">
        <v>53</v>
      </c>
      <c r="C1468">
        <v>54</v>
      </c>
    </row>
    <row r="1469" spans="1:3" x14ac:dyDescent="0.3">
      <c r="A1469">
        <v>2007</v>
      </c>
      <c r="B1469">
        <v>29</v>
      </c>
      <c r="C1469">
        <v>31</v>
      </c>
    </row>
    <row r="1470" spans="1:3" x14ac:dyDescent="0.3">
      <c r="A1470">
        <v>2007</v>
      </c>
      <c r="B1470">
        <v>29</v>
      </c>
      <c r="C1470">
        <v>26</v>
      </c>
    </row>
    <row r="1471" spans="1:3" x14ac:dyDescent="0.3">
      <c r="A1471">
        <v>2007</v>
      </c>
      <c r="B1471">
        <v>7</v>
      </c>
      <c r="C1471">
        <v>7</v>
      </c>
    </row>
    <row r="1472" spans="1:3" x14ac:dyDescent="0.3">
      <c r="A1472">
        <v>2007</v>
      </c>
      <c r="B1472">
        <v>52</v>
      </c>
      <c r="C1472">
        <v>54</v>
      </c>
    </row>
    <row r="1473" spans="1:3" x14ac:dyDescent="0.3">
      <c r="A1473">
        <v>2007</v>
      </c>
      <c r="B1473">
        <v>14</v>
      </c>
      <c r="C1473">
        <v>10</v>
      </c>
    </row>
    <row r="1474" spans="1:3" x14ac:dyDescent="0.3">
      <c r="A1474">
        <v>2007</v>
      </c>
      <c r="B1474">
        <v>16</v>
      </c>
      <c r="C1474">
        <v>17</v>
      </c>
    </row>
    <row r="1475" spans="1:3" x14ac:dyDescent="0.3">
      <c r="A1475">
        <v>2007</v>
      </c>
      <c r="B1475">
        <v>120</v>
      </c>
      <c r="C1475">
        <v>119</v>
      </c>
    </row>
    <row r="1476" spans="1:3" x14ac:dyDescent="0.3">
      <c r="A1476">
        <v>2007</v>
      </c>
      <c r="B1476">
        <v>7</v>
      </c>
      <c r="C1476">
        <v>6</v>
      </c>
    </row>
    <row r="1477" spans="1:3" x14ac:dyDescent="0.3">
      <c r="A1477">
        <v>2007</v>
      </c>
      <c r="B1477">
        <v>44</v>
      </c>
      <c r="C1477">
        <v>46</v>
      </c>
    </row>
    <row r="1478" spans="1:3" x14ac:dyDescent="0.3">
      <c r="A1478">
        <v>2007</v>
      </c>
      <c r="B1478">
        <v>53</v>
      </c>
      <c r="C1478">
        <v>51</v>
      </c>
    </row>
    <row r="1479" spans="1:3" x14ac:dyDescent="0.3">
      <c r="A1479">
        <v>2007</v>
      </c>
      <c r="B1479">
        <v>60</v>
      </c>
      <c r="C1479">
        <v>66</v>
      </c>
    </row>
    <row r="1480" spans="1:3" x14ac:dyDescent="0.3">
      <c r="A1480">
        <v>2007</v>
      </c>
      <c r="B1480">
        <v>36</v>
      </c>
      <c r="C1480">
        <v>36</v>
      </c>
    </row>
    <row r="1481" spans="1:3" x14ac:dyDescent="0.3">
      <c r="A1481">
        <v>2007</v>
      </c>
      <c r="B1481">
        <v>15</v>
      </c>
      <c r="C1481">
        <v>15</v>
      </c>
    </row>
    <row r="1482" spans="1:3" x14ac:dyDescent="0.3">
      <c r="A1482">
        <v>2007</v>
      </c>
      <c r="B1482">
        <v>20</v>
      </c>
      <c r="C1482">
        <v>19</v>
      </c>
    </row>
    <row r="1483" spans="1:3" x14ac:dyDescent="0.3">
      <c r="A1483">
        <v>2007</v>
      </c>
      <c r="B1483">
        <v>24</v>
      </c>
      <c r="C1483">
        <v>24</v>
      </c>
    </row>
    <row r="1484" spans="1:3" x14ac:dyDescent="0.3">
      <c r="A1484">
        <v>2007</v>
      </c>
      <c r="B1484">
        <v>76</v>
      </c>
      <c r="C1484">
        <v>80</v>
      </c>
    </row>
    <row r="1485" spans="1:3" x14ac:dyDescent="0.3">
      <c r="A1485">
        <v>2002</v>
      </c>
      <c r="B1485">
        <v>100</v>
      </c>
      <c r="C1485">
        <v>89</v>
      </c>
    </row>
    <row r="1486" spans="1:3" x14ac:dyDescent="0.3">
      <c r="A1486">
        <v>2002</v>
      </c>
      <c r="B1486">
        <v>26</v>
      </c>
      <c r="C1486">
        <v>30</v>
      </c>
    </row>
    <row r="1487" spans="1:3" x14ac:dyDescent="0.3">
      <c r="A1487">
        <v>2002</v>
      </c>
      <c r="B1487">
        <v>46</v>
      </c>
      <c r="C1487">
        <v>46</v>
      </c>
    </row>
    <row r="1488" spans="1:3" x14ac:dyDescent="0.3">
      <c r="A1488">
        <v>2002</v>
      </c>
      <c r="B1488">
        <v>48</v>
      </c>
      <c r="C1488">
        <v>53</v>
      </c>
    </row>
    <row r="1489" spans="1:3" x14ac:dyDescent="0.3">
      <c r="A1489">
        <v>2002</v>
      </c>
      <c r="B1489">
        <v>1</v>
      </c>
      <c r="C1489">
        <v>6</v>
      </c>
    </row>
    <row r="1490" spans="1:3" x14ac:dyDescent="0.3">
      <c r="A1490">
        <v>2002</v>
      </c>
      <c r="B1490">
        <v>47</v>
      </c>
      <c r="C1490">
        <v>66</v>
      </c>
    </row>
    <row r="1491" spans="1:3" x14ac:dyDescent="0.3">
      <c r="A1491">
        <v>2002</v>
      </c>
      <c r="B1491">
        <v>18</v>
      </c>
      <c r="C1491">
        <v>16</v>
      </c>
    </row>
    <row r="1492" spans="1:3" x14ac:dyDescent="0.3">
      <c r="A1492">
        <v>2002</v>
      </c>
      <c r="B1492">
        <v>37</v>
      </c>
      <c r="C1492">
        <v>34</v>
      </c>
    </row>
    <row r="1493" spans="1:3" x14ac:dyDescent="0.3">
      <c r="A1493">
        <v>2002</v>
      </c>
      <c r="B1493">
        <v>24</v>
      </c>
      <c r="C1493">
        <v>25</v>
      </c>
    </row>
    <row r="1494" spans="1:3" x14ac:dyDescent="0.3">
      <c r="A1494">
        <v>2002</v>
      </c>
      <c r="B1494">
        <v>337</v>
      </c>
      <c r="C1494">
        <v>314</v>
      </c>
    </row>
    <row r="1495" spans="1:3" x14ac:dyDescent="0.3">
      <c r="A1495">
        <v>2002</v>
      </c>
      <c r="B1495">
        <v>23</v>
      </c>
      <c r="C1495">
        <v>24</v>
      </c>
    </row>
    <row r="1496" spans="1:3" x14ac:dyDescent="0.3">
      <c r="A1496">
        <v>2002</v>
      </c>
      <c r="B1496">
        <v>194</v>
      </c>
      <c r="C1496">
        <v>155</v>
      </c>
    </row>
    <row r="1497" spans="1:3" x14ac:dyDescent="0.3">
      <c r="A1497">
        <v>2002</v>
      </c>
      <c r="B1497">
        <v>35</v>
      </c>
      <c r="C1497">
        <v>35</v>
      </c>
    </row>
    <row r="1498" spans="1:3" x14ac:dyDescent="0.3">
      <c r="A1498">
        <v>2002</v>
      </c>
      <c r="B1498">
        <v>24</v>
      </c>
      <c r="C1498">
        <v>20</v>
      </c>
    </row>
    <row r="1499" spans="1:3" x14ac:dyDescent="0.3">
      <c r="A1499">
        <v>2002</v>
      </c>
      <c r="B1499">
        <v>130</v>
      </c>
      <c r="C1499">
        <v>120</v>
      </c>
    </row>
    <row r="1500" spans="1:3" x14ac:dyDescent="0.3">
      <c r="A1500">
        <v>2002</v>
      </c>
      <c r="B1500">
        <v>75</v>
      </c>
      <c r="C1500">
        <v>73</v>
      </c>
    </row>
    <row r="1501" spans="1:3" x14ac:dyDescent="0.3">
      <c r="A1501">
        <v>2002</v>
      </c>
      <c r="B1501">
        <v>91</v>
      </c>
      <c r="C1501">
        <v>56</v>
      </c>
    </row>
    <row r="1502" spans="1:3" x14ac:dyDescent="0.3">
      <c r="A1502">
        <v>2002</v>
      </c>
      <c r="B1502">
        <v>35</v>
      </c>
      <c r="C1502">
        <v>34</v>
      </c>
    </row>
    <row r="1503" spans="1:3" x14ac:dyDescent="0.3">
      <c r="A1503">
        <v>2002</v>
      </c>
      <c r="B1503">
        <v>30</v>
      </c>
      <c r="C1503">
        <v>27</v>
      </c>
    </row>
    <row r="1504" spans="1:3" x14ac:dyDescent="0.3">
      <c r="A1504">
        <v>2002</v>
      </c>
      <c r="B1504">
        <v>53</v>
      </c>
      <c r="C1504">
        <v>50</v>
      </c>
    </row>
    <row r="1505" spans="1:3" x14ac:dyDescent="0.3">
      <c r="A1505">
        <v>2002</v>
      </c>
      <c r="B1505">
        <v>10</v>
      </c>
      <c r="C1505">
        <v>9</v>
      </c>
    </row>
    <row r="1506" spans="1:3" x14ac:dyDescent="0.3">
      <c r="A1506">
        <v>2002</v>
      </c>
      <c r="B1506">
        <v>137</v>
      </c>
      <c r="C1506">
        <v>113</v>
      </c>
    </row>
    <row r="1507" spans="1:3" x14ac:dyDescent="0.3">
      <c r="A1507">
        <v>2002</v>
      </c>
      <c r="B1507">
        <v>34</v>
      </c>
      <c r="C1507">
        <v>33</v>
      </c>
    </row>
    <row r="1508" spans="1:3" x14ac:dyDescent="0.3">
      <c r="A1508">
        <v>2002</v>
      </c>
      <c r="B1508">
        <v>121</v>
      </c>
      <c r="C1508">
        <v>109</v>
      </c>
    </row>
    <row r="1509" spans="1:3" x14ac:dyDescent="0.3">
      <c r="A1509">
        <v>2002</v>
      </c>
      <c r="B1509">
        <v>61</v>
      </c>
      <c r="C1509">
        <v>57</v>
      </c>
    </row>
    <row r="1510" spans="1:3" x14ac:dyDescent="0.3">
      <c r="A1510">
        <v>2002</v>
      </c>
      <c r="B1510">
        <v>27</v>
      </c>
      <c r="C1510">
        <v>24</v>
      </c>
    </row>
    <row r="1511" spans="1:3" x14ac:dyDescent="0.3">
      <c r="A1511">
        <v>2002</v>
      </c>
      <c r="B1511">
        <v>35</v>
      </c>
      <c r="C1511">
        <v>33</v>
      </c>
    </row>
    <row r="1512" spans="1:3" x14ac:dyDescent="0.3">
      <c r="A1512">
        <v>2002</v>
      </c>
      <c r="B1512">
        <v>49</v>
      </c>
      <c r="C1512">
        <v>51</v>
      </c>
    </row>
    <row r="1513" spans="1:3" x14ac:dyDescent="0.3">
      <c r="A1513">
        <v>2002</v>
      </c>
      <c r="B1513">
        <v>32</v>
      </c>
      <c r="C1513">
        <v>28</v>
      </c>
    </row>
    <row r="1514" spans="1:3" x14ac:dyDescent="0.3">
      <c r="A1514">
        <v>2002</v>
      </c>
      <c r="B1514">
        <v>68</v>
      </c>
      <c r="C1514">
        <v>53</v>
      </c>
    </row>
    <row r="1515" spans="1:3" x14ac:dyDescent="0.3">
      <c r="A1515">
        <v>2002</v>
      </c>
      <c r="B1515">
        <v>10</v>
      </c>
      <c r="C1515">
        <v>7</v>
      </c>
    </row>
    <row r="1516" spans="1:3" x14ac:dyDescent="0.3">
      <c r="A1516">
        <v>2002</v>
      </c>
      <c r="B1516">
        <v>8</v>
      </c>
      <c r="C1516">
        <v>26</v>
      </c>
    </row>
    <row r="1517" spans="1:3" x14ac:dyDescent="0.3">
      <c r="A1517">
        <v>2002</v>
      </c>
      <c r="B1517">
        <v>5</v>
      </c>
      <c r="C1517">
        <v>5</v>
      </c>
    </row>
    <row r="1518" spans="1:3" x14ac:dyDescent="0.3">
      <c r="A1518">
        <v>2002</v>
      </c>
      <c r="B1518">
        <v>24</v>
      </c>
      <c r="C1518">
        <v>24</v>
      </c>
    </row>
    <row r="1519" spans="1:3" x14ac:dyDescent="0.3">
      <c r="A1519">
        <v>2002</v>
      </c>
      <c r="B1519">
        <v>124</v>
      </c>
      <c r="C1519">
        <v>168</v>
      </c>
    </row>
    <row r="1520" spans="1:3" x14ac:dyDescent="0.3">
      <c r="A1520">
        <v>2002</v>
      </c>
      <c r="B1520">
        <v>34</v>
      </c>
      <c r="C1520">
        <v>37</v>
      </c>
    </row>
    <row r="1521" spans="1:3" x14ac:dyDescent="0.3">
      <c r="A1521">
        <v>2002</v>
      </c>
      <c r="B1521">
        <v>52</v>
      </c>
      <c r="C1521">
        <v>56</v>
      </c>
    </row>
    <row r="1522" spans="1:3" x14ac:dyDescent="0.3">
      <c r="A1522">
        <v>2002</v>
      </c>
      <c r="B1522">
        <v>31</v>
      </c>
      <c r="C1522">
        <v>28</v>
      </c>
    </row>
    <row r="1523" spans="1:3" x14ac:dyDescent="0.3">
      <c r="A1523">
        <v>2002</v>
      </c>
      <c r="B1523">
        <v>65</v>
      </c>
      <c r="C1523">
        <v>86</v>
      </c>
    </row>
    <row r="1524" spans="1:3" x14ac:dyDescent="0.3">
      <c r="A1524">
        <v>2002</v>
      </c>
      <c r="B1524">
        <v>34</v>
      </c>
      <c r="C1524">
        <v>19</v>
      </c>
    </row>
    <row r="1525" spans="1:3" x14ac:dyDescent="0.3">
      <c r="A1525">
        <v>2002</v>
      </c>
      <c r="B1525">
        <v>107</v>
      </c>
      <c r="C1525">
        <v>87</v>
      </c>
    </row>
    <row r="1526" spans="1:3" x14ac:dyDescent="0.3">
      <c r="A1526">
        <v>2002</v>
      </c>
      <c r="B1526">
        <v>49</v>
      </c>
      <c r="C1526">
        <v>45</v>
      </c>
    </row>
    <row r="1527" spans="1:3" x14ac:dyDescent="0.3">
      <c r="A1527">
        <v>2002</v>
      </c>
      <c r="B1527">
        <v>20</v>
      </c>
      <c r="C1527">
        <v>12</v>
      </c>
    </row>
    <row r="1528" spans="1:3" x14ac:dyDescent="0.3">
      <c r="A1528">
        <v>2002</v>
      </c>
      <c r="B1528">
        <v>26</v>
      </c>
      <c r="C1528">
        <v>24</v>
      </c>
    </row>
    <row r="1529" spans="1:3" x14ac:dyDescent="0.3">
      <c r="A1529">
        <v>2002</v>
      </c>
      <c r="B1529">
        <v>64</v>
      </c>
      <c r="C1529">
        <v>56</v>
      </c>
    </row>
    <row r="1530" spans="1:3" x14ac:dyDescent="0.3">
      <c r="A1530">
        <v>2002</v>
      </c>
      <c r="B1530">
        <v>26</v>
      </c>
      <c r="C1530">
        <v>30</v>
      </c>
    </row>
    <row r="1531" spans="1:3" x14ac:dyDescent="0.3">
      <c r="A1531">
        <v>2002</v>
      </c>
      <c r="B1531">
        <v>11</v>
      </c>
      <c r="C1531">
        <v>15</v>
      </c>
    </row>
    <row r="1532" spans="1:3" x14ac:dyDescent="0.3">
      <c r="A1532">
        <v>2002</v>
      </c>
      <c r="B1532">
        <v>79</v>
      </c>
      <c r="C1532">
        <v>73</v>
      </c>
    </row>
    <row r="1533" spans="1:3" x14ac:dyDescent="0.3">
      <c r="A1533">
        <v>2002</v>
      </c>
      <c r="B1533">
        <v>45</v>
      </c>
      <c r="C1533">
        <v>45</v>
      </c>
    </row>
    <row r="1534" spans="1:3" x14ac:dyDescent="0.3">
      <c r="A1534">
        <v>2002</v>
      </c>
      <c r="B1534">
        <v>22</v>
      </c>
      <c r="C1534">
        <v>19</v>
      </c>
    </row>
    <row r="1535" spans="1:3" x14ac:dyDescent="0.3">
      <c r="A1535">
        <v>2002</v>
      </c>
      <c r="B1535">
        <v>9</v>
      </c>
      <c r="C1535">
        <v>8</v>
      </c>
    </row>
    <row r="1536" spans="1:3" x14ac:dyDescent="0.3">
      <c r="A1536">
        <v>2002</v>
      </c>
      <c r="B1536">
        <v>139</v>
      </c>
      <c r="C1536">
        <v>108</v>
      </c>
    </row>
    <row r="1537" spans="1:3" x14ac:dyDescent="0.3">
      <c r="A1537">
        <v>2002</v>
      </c>
      <c r="B1537">
        <v>6</v>
      </c>
      <c r="C1537">
        <v>5</v>
      </c>
    </row>
    <row r="1538" spans="1:3" x14ac:dyDescent="0.3">
      <c r="A1538">
        <v>2002</v>
      </c>
      <c r="B1538">
        <v>4</v>
      </c>
      <c r="C1538">
        <v>13</v>
      </c>
    </row>
    <row r="1539" spans="1:3" x14ac:dyDescent="0.3">
      <c r="A1539">
        <v>2002</v>
      </c>
      <c r="B1539">
        <v>17</v>
      </c>
      <c r="C1539">
        <v>18</v>
      </c>
    </row>
    <row r="1540" spans="1:3" x14ac:dyDescent="0.3">
      <c r="A1540">
        <v>2002</v>
      </c>
      <c r="B1540">
        <v>96</v>
      </c>
      <c r="C1540">
        <v>86</v>
      </c>
    </row>
    <row r="1541" spans="1:3" x14ac:dyDescent="0.3">
      <c r="A1541">
        <v>2002</v>
      </c>
      <c r="B1541">
        <v>51</v>
      </c>
      <c r="C1541">
        <v>43</v>
      </c>
    </row>
    <row r="1542" spans="1:3" x14ac:dyDescent="0.3">
      <c r="A1542">
        <v>2002</v>
      </c>
      <c r="B1542">
        <v>16</v>
      </c>
      <c r="C1542">
        <v>11</v>
      </c>
    </row>
    <row r="1543" spans="1:3" x14ac:dyDescent="0.3">
      <c r="A1543">
        <v>2002</v>
      </c>
      <c r="B1543">
        <v>62</v>
      </c>
      <c r="C1543">
        <v>53</v>
      </c>
    </row>
    <row r="1544" spans="1:3" x14ac:dyDescent="0.3">
      <c r="A1544">
        <v>2002</v>
      </c>
      <c r="B1544">
        <v>10</v>
      </c>
      <c r="C1544">
        <v>9</v>
      </c>
    </row>
    <row r="1545" spans="1:3" x14ac:dyDescent="0.3">
      <c r="A1545">
        <v>2002</v>
      </c>
      <c r="B1545">
        <v>146</v>
      </c>
      <c r="C1545">
        <v>139</v>
      </c>
    </row>
    <row r="1546" spans="1:3" x14ac:dyDescent="0.3">
      <c r="A1546">
        <v>2002</v>
      </c>
      <c r="B1546">
        <v>155</v>
      </c>
      <c r="C1546">
        <v>137</v>
      </c>
    </row>
    <row r="1547" spans="1:3" x14ac:dyDescent="0.3">
      <c r="A1547">
        <v>2002</v>
      </c>
      <c r="B1547">
        <v>47</v>
      </c>
      <c r="C1547">
        <v>47</v>
      </c>
    </row>
    <row r="1548" spans="1:3" x14ac:dyDescent="0.3">
      <c r="A1548">
        <v>2002</v>
      </c>
      <c r="B1548">
        <v>132</v>
      </c>
      <c r="C1548">
        <v>129</v>
      </c>
    </row>
    <row r="1549" spans="1:3" x14ac:dyDescent="0.3">
      <c r="A1549">
        <v>2002</v>
      </c>
      <c r="B1549">
        <v>67</v>
      </c>
      <c r="C1549">
        <v>67</v>
      </c>
    </row>
    <row r="1550" spans="1:3" x14ac:dyDescent="0.3">
      <c r="A1550">
        <v>2002</v>
      </c>
      <c r="B1550">
        <v>6</v>
      </c>
      <c r="C1550">
        <v>5</v>
      </c>
    </row>
    <row r="1551" spans="1:3" x14ac:dyDescent="0.3">
      <c r="A1551">
        <v>2002</v>
      </c>
      <c r="B1551">
        <v>17</v>
      </c>
      <c r="C1551">
        <v>10</v>
      </c>
    </row>
    <row r="1552" spans="1:3" x14ac:dyDescent="0.3">
      <c r="A1552">
        <v>2002</v>
      </c>
      <c r="B1552">
        <v>294</v>
      </c>
      <c r="C1552">
        <v>233</v>
      </c>
    </row>
    <row r="1553" spans="1:3" x14ac:dyDescent="0.3">
      <c r="A1553">
        <v>2002</v>
      </c>
      <c r="B1553">
        <v>9</v>
      </c>
      <c r="C1553">
        <v>10</v>
      </c>
    </row>
    <row r="1554" spans="1:3" x14ac:dyDescent="0.3">
      <c r="A1554">
        <v>2002</v>
      </c>
      <c r="B1554">
        <v>50</v>
      </c>
      <c r="C1554">
        <v>50</v>
      </c>
    </row>
    <row r="1555" spans="1:3" x14ac:dyDescent="0.3">
      <c r="A1555">
        <v>2002</v>
      </c>
      <c r="B1555">
        <v>16</v>
      </c>
      <c r="C1555">
        <v>12</v>
      </c>
    </row>
    <row r="1556" spans="1:3" x14ac:dyDescent="0.3">
      <c r="A1556">
        <v>2002</v>
      </c>
      <c r="B1556">
        <v>43</v>
      </c>
      <c r="C1556">
        <v>50</v>
      </c>
    </row>
    <row r="1557" spans="1:3" x14ac:dyDescent="0.3">
      <c r="A1557">
        <v>2002</v>
      </c>
      <c r="B1557">
        <v>33</v>
      </c>
      <c r="C1557">
        <v>31</v>
      </c>
    </row>
    <row r="1558" spans="1:3" x14ac:dyDescent="0.3">
      <c r="A1558">
        <v>2002</v>
      </c>
      <c r="B1558">
        <v>22</v>
      </c>
      <c r="C1558">
        <v>16</v>
      </c>
    </row>
    <row r="1559" spans="1:3" x14ac:dyDescent="0.3">
      <c r="A1559">
        <v>2002</v>
      </c>
      <c r="B1559">
        <v>25</v>
      </c>
      <c r="C1559">
        <v>25</v>
      </c>
    </row>
    <row r="1560" spans="1:3" x14ac:dyDescent="0.3">
      <c r="A1560">
        <v>2002</v>
      </c>
      <c r="B1560">
        <v>33</v>
      </c>
      <c r="C1560">
        <v>33</v>
      </c>
    </row>
    <row r="1561" spans="1:3" x14ac:dyDescent="0.3">
      <c r="A1561">
        <v>2002</v>
      </c>
      <c r="B1561">
        <v>24</v>
      </c>
      <c r="C1561">
        <v>20</v>
      </c>
    </row>
    <row r="1562" spans="1:3" x14ac:dyDescent="0.3">
      <c r="A1562">
        <v>2002</v>
      </c>
      <c r="B1562">
        <v>75</v>
      </c>
      <c r="C1562">
        <v>79</v>
      </c>
    </row>
    <row r="1563" spans="1:3" x14ac:dyDescent="0.3">
      <c r="A1563">
        <v>2002</v>
      </c>
      <c r="B1563">
        <v>84</v>
      </c>
      <c r="C1563">
        <v>68</v>
      </c>
    </row>
    <row r="1564" spans="1:3" x14ac:dyDescent="0.3">
      <c r="A1564">
        <v>2002</v>
      </c>
      <c r="B1564">
        <v>81</v>
      </c>
      <c r="C1564">
        <v>98</v>
      </c>
    </row>
    <row r="1565" spans="1:3" x14ac:dyDescent="0.3">
      <c r="A1565">
        <v>2002</v>
      </c>
      <c r="B1565">
        <v>48</v>
      </c>
      <c r="C1565">
        <v>36</v>
      </c>
    </row>
    <row r="1566" spans="1:3" x14ac:dyDescent="0.3">
      <c r="A1566">
        <v>2002</v>
      </c>
      <c r="B1566">
        <v>80</v>
      </c>
      <c r="C1566">
        <v>74</v>
      </c>
    </row>
    <row r="1567" spans="1:3" x14ac:dyDescent="0.3">
      <c r="A1567">
        <v>2002</v>
      </c>
      <c r="B1567">
        <v>18</v>
      </c>
      <c r="C1567">
        <v>19</v>
      </c>
    </row>
    <row r="1568" spans="1:3" x14ac:dyDescent="0.3">
      <c r="A1568">
        <v>2002</v>
      </c>
      <c r="B1568">
        <v>69</v>
      </c>
      <c r="C1568">
        <v>67</v>
      </c>
    </row>
    <row r="1569" spans="1:3" x14ac:dyDescent="0.3">
      <c r="A1569">
        <v>2002</v>
      </c>
      <c r="B1569">
        <v>15</v>
      </c>
      <c r="C1569">
        <v>10</v>
      </c>
    </row>
    <row r="1570" spans="1:3" x14ac:dyDescent="0.3">
      <c r="A1570">
        <v>2002</v>
      </c>
      <c r="B1570">
        <v>59</v>
      </c>
      <c r="C1570">
        <v>58</v>
      </c>
    </row>
    <row r="1571" spans="1:3" x14ac:dyDescent="0.3">
      <c r="A1571">
        <v>2002</v>
      </c>
      <c r="B1571">
        <v>8</v>
      </c>
      <c r="C1571">
        <v>6</v>
      </c>
    </row>
    <row r="1572" spans="1:3" x14ac:dyDescent="0.3">
      <c r="A1572">
        <v>2002</v>
      </c>
      <c r="B1572">
        <v>49</v>
      </c>
      <c r="C1572">
        <v>48</v>
      </c>
    </row>
    <row r="1573" spans="1:3" x14ac:dyDescent="0.3">
      <c r="A1573">
        <v>2002</v>
      </c>
      <c r="B1573">
        <v>29</v>
      </c>
      <c r="C1573">
        <v>29</v>
      </c>
    </row>
    <row r="1574" spans="1:3" x14ac:dyDescent="0.3">
      <c r="A1574">
        <v>2002</v>
      </c>
      <c r="B1574">
        <v>28</v>
      </c>
      <c r="C1574">
        <v>21</v>
      </c>
    </row>
    <row r="1575" spans="1:3" x14ac:dyDescent="0.3">
      <c r="A1575">
        <v>2002</v>
      </c>
      <c r="B1575">
        <v>56</v>
      </c>
      <c r="C1575">
        <v>57</v>
      </c>
    </row>
    <row r="1576" spans="1:3" x14ac:dyDescent="0.3">
      <c r="A1576">
        <v>2002</v>
      </c>
      <c r="B1576">
        <v>18</v>
      </c>
      <c r="C1576">
        <v>8</v>
      </c>
    </row>
    <row r="1577" spans="1:3" x14ac:dyDescent="0.3">
      <c r="A1577">
        <v>2002</v>
      </c>
      <c r="B1577">
        <v>43</v>
      </c>
      <c r="C1577">
        <v>38</v>
      </c>
    </row>
    <row r="1578" spans="1:3" x14ac:dyDescent="0.3">
      <c r="A1578">
        <v>2002</v>
      </c>
      <c r="B1578">
        <v>108</v>
      </c>
      <c r="C1578">
        <v>100</v>
      </c>
    </row>
    <row r="1579" spans="1:3" x14ac:dyDescent="0.3">
      <c r="A1579">
        <v>2002</v>
      </c>
      <c r="B1579">
        <v>14</v>
      </c>
      <c r="C1579">
        <v>13</v>
      </c>
    </row>
    <row r="1580" spans="1:3" x14ac:dyDescent="0.3">
      <c r="A1580">
        <v>2002</v>
      </c>
      <c r="B1580">
        <v>64</v>
      </c>
      <c r="C1580">
        <v>66</v>
      </c>
    </row>
    <row r="1581" spans="1:3" x14ac:dyDescent="0.3">
      <c r="A1581">
        <v>2002</v>
      </c>
      <c r="B1581">
        <v>7</v>
      </c>
      <c r="C1581">
        <v>6</v>
      </c>
    </row>
    <row r="1582" spans="1:3" x14ac:dyDescent="0.3">
      <c r="A1582">
        <v>2002</v>
      </c>
      <c r="B1582">
        <v>61</v>
      </c>
      <c r="C1582">
        <v>56</v>
      </c>
    </row>
    <row r="1583" spans="1:3" x14ac:dyDescent="0.3">
      <c r="A1583">
        <v>2002</v>
      </c>
      <c r="B1583">
        <v>12</v>
      </c>
      <c r="C1583">
        <v>9</v>
      </c>
    </row>
    <row r="1584" spans="1:3" x14ac:dyDescent="0.3">
      <c r="A1584">
        <v>2002</v>
      </c>
      <c r="B1584">
        <v>37</v>
      </c>
      <c r="C1584">
        <v>33</v>
      </c>
    </row>
    <row r="1585" spans="1:3" x14ac:dyDescent="0.3">
      <c r="A1585">
        <v>2002</v>
      </c>
      <c r="B1585">
        <v>19</v>
      </c>
      <c r="C1585">
        <v>17</v>
      </c>
    </row>
    <row r="1586" spans="1:3" x14ac:dyDescent="0.3">
      <c r="A1586">
        <v>2002</v>
      </c>
      <c r="B1586">
        <v>18</v>
      </c>
      <c r="C1586">
        <v>14</v>
      </c>
    </row>
    <row r="1587" spans="1:3" x14ac:dyDescent="0.3">
      <c r="A1587">
        <v>2002</v>
      </c>
      <c r="B1587">
        <v>270</v>
      </c>
      <c r="C1587">
        <v>220</v>
      </c>
    </row>
    <row r="1588" spans="1:3" x14ac:dyDescent="0.3">
      <c r="A1588">
        <v>2002</v>
      </c>
      <c r="B1588">
        <v>35</v>
      </c>
      <c r="C1588">
        <v>39</v>
      </c>
    </row>
    <row r="1589" spans="1:3" x14ac:dyDescent="0.3">
      <c r="A1589">
        <v>2002</v>
      </c>
      <c r="B1589">
        <v>11</v>
      </c>
      <c r="C1589">
        <v>11</v>
      </c>
    </row>
    <row r="1590" spans="1:3" x14ac:dyDescent="0.3">
      <c r="A1590">
        <v>2002</v>
      </c>
      <c r="B1590">
        <v>28</v>
      </c>
      <c r="C1590">
        <v>29</v>
      </c>
    </row>
    <row r="1591" spans="1:3" x14ac:dyDescent="0.3">
      <c r="A1591">
        <v>2002</v>
      </c>
      <c r="B1591">
        <v>35</v>
      </c>
      <c r="C1591">
        <v>34</v>
      </c>
    </row>
    <row r="1592" spans="1:3" x14ac:dyDescent="0.3">
      <c r="A1592">
        <v>2002</v>
      </c>
      <c r="B1592">
        <v>83</v>
      </c>
      <c r="C1592">
        <v>75</v>
      </c>
    </row>
    <row r="1593" spans="1:3" x14ac:dyDescent="0.3">
      <c r="A1593">
        <v>2002</v>
      </c>
      <c r="B1593">
        <v>20</v>
      </c>
      <c r="C1593">
        <v>22</v>
      </c>
    </row>
    <row r="1594" spans="1:3" x14ac:dyDescent="0.3">
      <c r="A1594">
        <v>2002</v>
      </c>
      <c r="B1594">
        <v>32</v>
      </c>
      <c r="C1594">
        <v>22</v>
      </c>
    </row>
    <row r="1595" spans="1:3" x14ac:dyDescent="0.3">
      <c r="A1595">
        <v>2002</v>
      </c>
      <c r="B1595">
        <v>83</v>
      </c>
      <c r="C1595">
        <v>81</v>
      </c>
    </row>
    <row r="1596" spans="1:3" x14ac:dyDescent="0.3">
      <c r="A1596">
        <v>2002</v>
      </c>
      <c r="B1596">
        <v>41</v>
      </c>
      <c r="C1596">
        <v>39</v>
      </c>
    </row>
    <row r="1597" spans="1:3" x14ac:dyDescent="0.3">
      <c r="A1597">
        <v>2002</v>
      </c>
      <c r="B1597">
        <v>120</v>
      </c>
      <c r="C1597">
        <v>109</v>
      </c>
    </row>
    <row r="1598" spans="1:3" x14ac:dyDescent="0.3">
      <c r="A1598">
        <v>2002</v>
      </c>
      <c r="B1598">
        <v>86</v>
      </c>
      <c r="C1598">
        <v>84</v>
      </c>
    </row>
    <row r="1599" spans="1:3" x14ac:dyDescent="0.3">
      <c r="A1599">
        <v>2002</v>
      </c>
      <c r="B1599">
        <v>24</v>
      </c>
      <c r="C1599">
        <v>21</v>
      </c>
    </row>
    <row r="1600" spans="1:3" x14ac:dyDescent="0.3">
      <c r="A1600">
        <v>2002</v>
      </c>
      <c r="B1600">
        <v>22</v>
      </c>
      <c r="C1600">
        <v>19</v>
      </c>
    </row>
    <row r="1601" spans="1:3" x14ac:dyDescent="0.3">
      <c r="A1601">
        <v>2002</v>
      </c>
      <c r="B1601">
        <v>22</v>
      </c>
      <c r="C1601">
        <v>33</v>
      </c>
    </row>
    <row r="1602" spans="1:3" x14ac:dyDescent="0.3">
      <c r="A1602">
        <v>2002</v>
      </c>
      <c r="B1602">
        <v>18</v>
      </c>
      <c r="C1602">
        <v>14</v>
      </c>
    </row>
    <row r="1603" spans="1:3" x14ac:dyDescent="0.3">
      <c r="A1603">
        <v>2002</v>
      </c>
      <c r="B1603">
        <v>37</v>
      </c>
      <c r="C1603">
        <v>21</v>
      </c>
    </row>
    <row r="1604" spans="1:3" x14ac:dyDescent="0.3">
      <c r="A1604">
        <v>2002</v>
      </c>
      <c r="B1604">
        <v>23</v>
      </c>
      <c r="C1604">
        <v>17</v>
      </c>
    </row>
    <row r="1605" spans="1:3" x14ac:dyDescent="0.3">
      <c r="A1605">
        <v>2002</v>
      </c>
      <c r="B1605">
        <v>44</v>
      </c>
      <c r="C1605">
        <v>43</v>
      </c>
    </row>
    <row r="1606" spans="1:3" x14ac:dyDescent="0.3">
      <c r="A1606">
        <v>2002</v>
      </c>
      <c r="B1606">
        <v>16</v>
      </c>
      <c r="C1606">
        <v>16</v>
      </c>
    </row>
    <row r="1607" spans="1:3" x14ac:dyDescent="0.3">
      <c r="A1607">
        <v>2002</v>
      </c>
      <c r="B1607">
        <v>28</v>
      </c>
      <c r="C1607">
        <v>25</v>
      </c>
    </row>
    <row r="1608" spans="1:3" x14ac:dyDescent="0.3">
      <c r="A1608">
        <v>2002</v>
      </c>
      <c r="B1608">
        <v>74</v>
      </c>
      <c r="C1608">
        <v>53</v>
      </c>
    </row>
    <row r="1609" spans="1:3" x14ac:dyDescent="0.3">
      <c r="A1609">
        <v>2002</v>
      </c>
      <c r="B1609">
        <v>89</v>
      </c>
      <c r="C1609">
        <v>86</v>
      </c>
    </row>
    <row r="1610" spans="1:3" x14ac:dyDescent="0.3">
      <c r="A1610">
        <v>2002</v>
      </c>
      <c r="B1610">
        <v>16</v>
      </c>
      <c r="C1610">
        <v>20</v>
      </c>
    </row>
    <row r="1611" spans="1:3" x14ac:dyDescent="0.3">
      <c r="A1611">
        <v>2002</v>
      </c>
      <c r="B1611">
        <v>21</v>
      </c>
      <c r="C1611">
        <v>14</v>
      </c>
    </row>
    <row r="1612" spans="1:3" x14ac:dyDescent="0.3">
      <c r="A1612">
        <v>2002</v>
      </c>
      <c r="B1612">
        <v>18</v>
      </c>
      <c r="C1612">
        <v>12</v>
      </c>
    </row>
    <row r="1613" spans="1:3" x14ac:dyDescent="0.3">
      <c r="A1613">
        <v>2002</v>
      </c>
      <c r="B1613">
        <v>112</v>
      </c>
      <c r="C1613">
        <v>105</v>
      </c>
    </row>
    <row r="1614" spans="1:3" x14ac:dyDescent="0.3">
      <c r="A1614">
        <v>2002</v>
      </c>
      <c r="B1614">
        <v>100</v>
      </c>
      <c r="C1614">
        <v>90</v>
      </c>
    </row>
    <row r="1615" spans="1:3" x14ac:dyDescent="0.3">
      <c r="A1615">
        <v>2002</v>
      </c>
      <c r="B1615">
        <v>5</v>
      </c>
      <c r="C1615">
        <v>2</v>
      </c>
    </row>
    <row r="1616" spans="1:3" x14ac:dyDescent="0.3">
      <c r="A1616">
        <v>2002</v>
      </c>
      <c r="B1616">
        <v>22</v>
      </c>
      <c r="C1616">
        <v>24</v>
      </c>
    </row>
    <row r="1617" spans="1:3" x14ac:dyDescent="0.3">
      <c r="A1617">
        <v>2002</v>
      </c>
      <c r="B1617">
        <v>141</v>
      </c>
      <c r="C1617">
        <v>131</v>
      </c>
    </row>
    <row r="1618" spans="1:3" x14ac:dyDescent="0.3">
      <c r="A1618">
        <v>2002</v>
      </c>
      <c r="B1618">
        <v>61</v>
      </c>
      <c r="C1618">
        <v>54</v>
      </c>
    </row>
    <row r="1619" spans="1:3" x14ac:dyDescent="0.3">
      <c r="A1619">
        <v>2002</v>
      </c>
      <c r="B1619">
        <v>39</v>
      </c>
      <c r="C1619">
        <v>48</v>
      </c>
    </row>
    <row r="1620" spans="1:3" x14ac:dyDescent="0.3">
      <c r="A1620">
        <v>2002</v>
      </c>
      <c r="B1620">
        <v>2</v>
      </c>
      <c r="C1620">
        <v>18</v>
      </c>
    </row>
    <row r="1621" spans="1:3" x14ac:dyDescent="0.3">
      <c r="A1621">
        <v>2002</v>
      </c>
      <c r="B1621">
        <v>146</v>
      </c>
      <c r="C1621">
        <v>143</v>
      </c>
    </row>
    <row r="1622" spans="1:3" x14ac:dyDescent="0.3">
      <c r="A1622">
        <v>2002</v>
      </c>
      <c r="B1622">
        <v>36</v>
      </c>
      <c r="C1622">
        <v>35</v>
      </c>
    </row>
    <row r="1623" spans="1:3" x14ac:dyDescent="0.3">
      <c r="A1623">
        <v>2002</v>
      </c>
      <c r="B1623">
        <v>108</v>
      </c>
      <c r="C1623">
        <v>99</v>
      </c>
    </row>
    <row r="1624" spans="1:3" x14ac:dyDescent="0.3">
      <c r="A1624">
        <v>2002</v>
      </c>
      <c r="B1624">
        <v>60</v>
      </c>
      <c r="C1624">
        <v>56</v>
      </c>
    </row>
    <row r="1625" spans="1:3" x14ac:dyDescent="0.3">
      <c r="A1625">
        <v>2002</v>
      </c>
      <c r="B1625">
        <v>126</v>
      </c>
      <c r="C1625">
        <v>2</v>
      </c>
    </row>
    <row r="1626" spans="1:3" x14ac:dyDescent="0.3">
      <c r="A1626">
        <v>2002</v>
      </c>
      <c r="B1626">
        <v>17</v>
      </c>
      <c r="C1626">
        <v>11</v>
      </c>
    </row>
    <row r="1627" spans="1:3" x14ac:dyDescent="0.3">
      <c r="A1627">
        <v>2002</v>
      </c>
      <c r="B1627">
        <v>32</v>
      </c>
      <c r="C1627">
        <v>31</v>
      </c>
    </row>
    <row r="1628" spans="1:3" x14ac:dyDescent="0.3">
      <c r="A1628">
        <v>2002</v>
      </c>
      <c r="B1628">
        <v>43</v>
      </c>
      <c r="C1628">
        <v>39</v>
      </c>
    </row>
    <row r="1629" spans="1:3" x14ac:dyDescent="0.3">
      <c r="A1629">
        <v>2002</v>
      </c>
      <c r="B1629">
        <v>20</v>
      </c>
      <c r="C1629">
        <v>11</v>
      </c>
    </row>
    <row r="1630" spans="1:3" x14ac:dyDescent="0.3">
      <c r="A1630">
        <v>2002</v>
      </c>
      <c r="B1630">
        <v>12</v>
      </c>
      <c r="C1630">
        <v>14</v>
      </c>
    </row>
    <row r="1631" spans="1:3" x14ac:dyDescent="0.3">
      <c r="A1631">
        <v>2002</v>
      </c>
      <c r="B1631">
        <v>75</v>
      </c>
      <c r="C1631">
        <v>73</v>
      </c>
    </row>
    <row r="1632" spans="1:3" x14ac:dyDescent="0.3">
      <c r="A1632">
        <v>2002</v>
      </c>
      <c r="B1632">
        <v>8</v>
      </c>
      <c r="C1632">
        <v>5</v>
      </c>
    </row>
    <row r="1633" spans="1:3" x14ac:dyDescent="0.3">
      <c r="A1633">
        <v>2002</v>
      </c>
      <c r="B1633">
        <v>67</v>
      </c>
      <c r="C1633">
        <v>61</v>
      </c>
    </row>
    <row r="1634" spans="1:3" x14ac:dyDescent="0.3">
      <c r="A1634">
        <v>2002</v>
      </c>
      <c r="B1634">
        <v>80</v>
      </c>
      <c r="C1634">
        <v>139</v>
      </c>
    </row>
    <row r="1635" spans="1:3" x14ac:dyDescent="0.3">
      <c r="A1635">
        <v>2002</v>
      </c>
      <c r="B1635">
        <v>53</v>
      </c>
      <c r="C1635">
        <v>57</v>
      </c>
    </row>
    <row r="1636" spans="1:3" x14ac:dyDescent="0.3">
      <c r="A1636">
        <v>2002</v>
      </c>
      <c r="B1636">
        <v>3</v>
      </c>
      <c r="C1636">
        <v>4</v>
      </c>
    </row>
    <row r="1637" spans="1:3" x14ac:dyDescent="0.3">
      <c r="A1637">
        <v>2002</v>
      </c>
      <c r="B1637">
        <v>26</v>
      </c>
      <c r="C1637">
        <v>26</v>
      </c>
    </row>
    <row r="1638" spans="1:3" x14ac:dyDescent="0.3">
      <c r="A1638">
        <v>2002</v>
      </c>
      <c r="B1638">
        <v>13</v>
      </c>
      <c r="C1638">
        <v>11</v>
      </c>
    </row>
    <row r="1639" spans="1:3" x14ac:dyDescent="0.3">
      <c r="A1639">
        <v>2002</v>
      </c>
      <c r="B1639">
        <v>11</v>
      </c>
      <c r="C1639">
        <v>10</v>
      </c>
    </row>
    <row r="1640" spans="1:3" x14ac:dyDescent="0.3">
      <c r="A1640">
        <v>2002</v>
      </c>
      <c r="B1640">
        <v>270</v>
      </c>
      <c r="C1640">
        <v>225</v>
      </c>
    </row>
    <row r="1641" spans="1:3" x14ac:dyDescent="0.3">
      <c r="A1641">
        <v>2002</v>
      </c>
      <c r="B1641">
        <v>71</v>
      </c>
      <c r="C1641">
        <v>64</v>
      </c>
    </row>
    <row r="1642" spans="1:3" x14ac:dyDescent="0.3">
      <c r="A1642">
        <v>2002</v>
      </c>
      <c r="B1642">
        <v>10</v>
      </c>
      <c r="C1642">
        <v>16</v>
      </c>
    </row>
    <row r="1643" spans="1:3" x14ac:dyDescent="0.3">
      <c r="A1643">
        <v>2002</v>
      </c>
      <c r="B1643">
        <v>65</v>
      </c>
      <c r="C1643">
        <v>61</v>
      </c>
    </row>
    <row r="1644" spans="1:3" x14ac:dyDescent="0.3">
      <c r="A1644">
        <v>2002</v>
      </c>
      <c r="B1644">
        <v>64</v>
      </c>
      <c r="C1644">
        <v>59</v>
      </c>
    </row>
    <row r="1645" spans="1:3" x14ac:dyDescent="0.3">
      <c r="A1645">
        <v>2002</v>
      </c>
      <c r="B1645">
        <v>188</v>
      </c>
      <c r="C1645">
        <v>154</v>
      </c>
    </row>
    <row r="1646" spans="1:3" x14ac:dyDescent="0.3">
      <c r="A1646">
        <v>2002</v>
      </c>
      <c r="B1646">
        <v>11</v>
      </c>
      <c r="C1646">
        <v>9</v>
      </c>
    </row>
    <row r="1647" spans="1:3" x14ac:dyDescent="0.3">
      <c r="A1647">
        <v>2002</v>
      </c>
      <c r="B1647">
        <v>17</v>
      </c>
      <c r="C1647">
        <v>17</v>
      </c>
    </row>
    <row r="1648" spans="1:3" x14ac:dyDescent="0.3">
      <c r="A1648">
        <v>2002</v>
      </c>
      <c r="B1648">
        <v>42</v>
      </c>
      <c r="C1648">
        <v>38</v>
      </c>
    </row>
    <row r="1649" spans="1:3" x14ac:dyDescent="0.3">
      <c r="A1649">
        <v>2002</v>
      </c>
      <c r="B1649">
        <v>38</v>
      </c>
      <c r="C1649">
        <v>26</v>
      </c>
    </row>
    <row r="1650" spans="1:3" x14ac:dyDescent="0.3">
      <c r="A1650">
        <v>2002</v>
      </c>
      <c r="B1650">
        <v>32</v>
      </c>
      <c r="C1650">
        <v>33</v>
      </c>
    </row>
    <row r="1651" spans="1:3" x14ac:dyDescent="0.3">
      <c r="A1651">
        <v>2002</v>
      </c>
      <c r="B1651">
        <v>62</v>
      </c>
      <c r="C1651">
        <v>70</v>
      </c>
    </row>
    <row r="1652" spans="1:3" x14ac:dyDescent="0.3">
      <c r="A1652">
        <v>2002</v>
      </c>
      <c r="B1652">
        <v>353</v>
      </c>
      <c r="C1652">
        <v>364</v>
      </c>
    </row>
    <row r="1653" spans="1:3" x14ac:dyDescent="0.3">
      <c r="A1653">
        <v>2002</v>
      </c>
      <c r="B1653">
        <v>72</v>
      </c>
      <c r="C1653">
        <v>83</v>
      </c>
    </row>
    <row r="1654" spans="1:3" x14ac:dyDescent="0.3">
      <c r="A1654">
        <v>2002</v>
      </c>
      <c r="B1654">
        <v>74</v>
      </c>
      <c r="C1654">
        <v>68</v>
      </c>
    </row>
    <row r="1655" spans="1:3" x14ac:dyDescent="0.3">
      <c r="A1655">
        <v>2002</v>
      </c>
      <c r="B1655">
        <v>3</v>
      </c>
      <c r="C1655">
        <v>11</v>
      </c>
    </row>
    <row r="1656" spans="1:3" x14ac:dyDescent="0.3">
      <c r="A1656">
        <v>2002</v>
      </c>
      <c r="B1656">
        <v>127</v>
      </c>
      <c r="C1656">
        <v>76</v>
      </c>
    </row>
    <row r="1657" spans="1:3" x14ac:dyDescent="0.3">
      <c r="A1657">
        <v>2002</v>
      </c>
      <c r="B1657">
        <v>63</v>
      </c>
      <c r="C1657">
        <v>60</v>
      </c>
    </row>
    <row r="1658" spans="1:3" x14ac:dyDescent="0.3">
      <c r="A1658">
        <v>2002</v>
      </c>
      <c r="B1658">
        <v>40</v>
      </c>
      <c r="C1658">
        <v>37</v>
      </c>
    </row>
    <row r="1659" spans="1:3" x14ac:dyDescent="0.3">
      <c r="A1659">
        <v>2002</v>
      </c>
      <c r="B1659">
        <v>96</v>
      </c>
      <c r="C1659">
        <v>91</v>
      </c>
    </row>
    <row r="1660" spans="1:3" x14ac:dyDescent="0.3">
      <c r="A1660">
        <v>2002</v>
      </c>
      <c r="B1660">
        <v>7</v>
      </c>
      <c r="C1660">
        <v>5</v>
      </c>
    </row>
    <row r="1661" spans="1:3" x14ac:dyDescent="0.3">
      <c r="A1661">
        <v>2002</v>
      </c>
      <c r="B1661">
        <v>7</v>
      </c>
      <c r="C1661">
        <v>4</v>
      </c>
    </row>
    <row r="1662" spans="1:3" x14ac:dyDescent="0.3">
      <c r="A1662">
        <v>2002</v>
      </c>
      <c r="B1662">
        <v>26</v>
      </c>
      <c r="C1662">
        <v>21</v>
      </c>
    </row>
    <row r="1663" spans="1:3" x14ac:dyDescent="0.3">
      <c r="A1663">
        <v>2002</v>
      </c>
      <c r="B1663">
        <v>13</v>
      </c>
      <c r="C1663">
        <v>9</v>
      </c>
    </row>
    <row r="1664" spans="1:3" x14ac:dyDescent="0.3">
      <c r="A1664">
        <v>2002</v>
      </c>
      <c r="B1664">
        <v>40</v>
      </c>
      <c r="C1664">
        <v>52</v>
      </c>
    </row>
    <row r="1665" spans="1:3" x14ac:dyDescent="0.3">
      <c r="A1665">
        <v>2002</v>
      </c>
      <c r="B1665">
        <v>92</v>
      </c>
      <c r="C1665">
        <v>85</v>
      </c>
    </row>
    <row r="1666" spans="1:3" x14ac:dyDescent="0.3">
      <c r="A1666">
        <v>2002</v>
      </c>
      <c r="B1666">
        <v>59</v>
      </c>
      <c r="C1666">
        <v>52</v>
      </c>
    </row>
    <row r="1667" spans="1:3" x14ac:dyDescent="0.3">
      <c r="A1667">
        <v>2002</v>
      </c>
      <c r="B1667">
        <v>10</v>
      </c>
      <c r="C1667">
        <v>10</v>
      </c>
    </row>
    <row r="1668" spans="1:3" x14ac:dyDescent="0.3">
      <c r="A1668">
        <v>2002</v>
      </c>
      <c r="B1668">
        <v>322</v>
      </c>
      <c r="C1668">
        <v>250</v>
      </c>
    </row>
    <row r="1669" spans="1:3" x14ac:dyDescent="0.3">
      <c r="A1669">
        <v>2002</v>
      </c>
      <c r="B1669">
        <v>67</v>
      </c>
      <c r="C1669">
        <v>62</v>
      </c>
    </row>
    <row r="1670" spans="1:3" x14ac:dyDescent="0.3">
      <c r="A1670">
        <v>2002</v>
      </c>
      <c r="B1670">
        <v>15</v>
      </c>
      <c r="C1670">
        <v>7</v>
      </c>
    </row>
    <row r="1671" spans="1:3" x14ac:dyDescent="0.3">
      <c r="A1671">
        <v>2002</v>
      </c>
      <c r="B1671">
        <v>17</v>
      </c>
      <c r="C1671">
        <v>13</v>
      </c>
    </row>
    <row r="1672" spans="1:3" x14ac:dyDescent="0.3">
      <c r="A1672">
        <v>2002</v>
      </c>
      <c r="B1672">
        <v>14</v>
      </c>
      <c r="C1672">
        <v>19</v>
      </c>
    </row>
    <row r="1673" spans="1:3" x14ac:dyDescent="0.3">
      <c r="A1673">
        <v>2002</v>
      </c>
      <c r="B1673">
        <v>49</v>
      </c>
      <c r="C1673">
        <v>48</v>
      </c>
    </row>
    <row r="1674" spans="1:3" x14ac:dyDescent="0.3">
      <c r="A1674">
        <v>2002</v>
      </c>
      <c r="B1674">
        <v>82</v>
      </c>
      <c r="C1674">
        <v>110</v>
      </c>
    </row>
    <row r="1675" spans="1:3" x14ac:dyDescent="0.3">
      <c r="A1675">
        <v>2002</v>
      </c>
      <c r="B1675">
        <v>70</v>
      </c>
      <c r="C1675">
        <v>67</v>
      </c>
    </row>
    <row r="1676" spans="1:3" x14ac:dyDescent="0.3">
      <c r="A1676">
        <v>2002</v>
      </c>
      <c r="B1676">
        <v>5</v>
      </c>
      <c r="C1676">
        <v>2</v>
      </c>
    </row>
    <row r="1677" spans="1:3" x14ac:dyDescent="0.3">
      <c r="A1677">
        <v>2002</v>
      </c>
      <c r="B1677">
        <v>12</v>
      </c>
      <c r="C1677">
        <v>9</v>
      </c>
    </row>
    <row r="1678" spans="1:3" x14ac:dyDescent="0.3">
      <c r="A1678">
        <v>2002</v>
      </c>
      <c r="B1678">
        <v>60</v>
      </c>
      <c r="C1678">
        <v>61</v>
      </c>
    </row>
    <row r="1679" spans="1:3" x14ac:dyDescent="0.3">
      <c r="A1679">
        <v>2002</v>
      </c>
      <c r="B1679">
        <v>79</v>
      </c>
      <c r="C1679">
        <v>74</v>
      </c>
    </row>
    <row r="1680" spans="1:3" x14ac:dyDescent="0.3">
      <c r="A1680">
        <v>2002</v>
      </c>
      <c r="B1680">
        <v>5</v>
      </c>
      <c r="C1680">
        <v>2</v>
      </c>
    </row>
    <row r="1681" spans="1:3" x14ac:dyDescent="0.3">
      <c r="A1681">
        <v>2002</v>
      </c>
      <c r="B1681">
        <v>5</v>
      </c>
      <c r="C1681">
        <v>7</v>
      </c>
    </row>
    <row r="1682" spans="1:3" x14ac:dyDescent="0.3">
      <c r="A1682">
        <v>2002</v>
      </c>
      <c r="B1682">
        <v>31</v>
      </c>
      <c r="C1682">
        <v>24</v>
      </c>
    </row>
    <row r="1683" spans="1:3" x14ac:dyDescent="0.3">
      <c r="A1683">
        <v>2002</v>
      </c>
      <c r="B1683">
        <v>27</v>
      </c>
      <c r="C1683">
        <v>25</v>
      </c>
    </row>
    <row r="1684" spans="1:3" x14ac:dyDescent="0.3">
      <c r="A1684">
        <v>2002</v>
      </c>
      <c r="B1684">
        <v>19</v>
      </c>
      <c r="C1684">
        <v>22</v>
      </c>
    </row>
    <row r="1685" spans="1:3" x14ac:dyDescent="0.3">
      <c r="A1685">
        <v>2002</v>
      </c>
      <c r="B1685">
        <v>3</v>
      </c>
      <c r="C1685">
        <v>1</v>
      </c>
    </row>
    <row r="1686" spans="1:3" x14ac:dyDescent="0.3">
      <c r="A1686">
        <v>2002</v>
      </c>
      <c r="B1686">
        <v>47</v>
      </c>
      <c r="C1686">
        <v>51</v>
      </c>
    </row>
    <row r="1687" spans="1:3" x14ac:dyDescent="0.3">
      <c r="A1687">
        <v>2002</v>
      </c>
      <c r="B1687">
        <v>14</v>
      </c>
      <c r="C1687">
        <v>11</v>
      </c>
    </row>
    <row r="1688" spans="1:3" x14ac:dyDescent="0.3">
      <c r="A1688">
        <v>2002</v>
      </c>
      <c r="B1688">
        <v>57</v>
      </c>
      <c r="C1688">
        <v>53</v>
      </c>
    </row>
    <row r="1689" spans="1:3" x14ac:dyDescent="0.3">
      <c r="A1689">
        <v>2002</v>
      </c>
      <c r="B1689">
        <v>138</v>
      </c>
      <c r="C1689">
        <v>130</v>
      </c>
    </row>
    <row r="1690" spans="1:3" x14ac:dyDescent="0.3">
      <c r="A1690">
        <v>2002</v>
      </c>
      <c r="B1690">
        <v>9</v>
      </c>
      <c r="C1690">
        <v>8</v>
      </c>
    </row>
    <row r="1691" spans="1:3" x14ac:dyDescent="0.3">
      <c r="A1691">
        <v>2002</v>
      </c>
      <c r="B1691">
        <v>39</v>
      </c>
      <c r="C1691">
        <v>53</v>
      </c>
    </row>
    <row r="1692" spans="1:3" x14ac:dyDescent="0.3">
      <c r="A1692">
        <v>2002</v>
      </c>
      <c r="B1692">
        <v>195</v>
      </c>
      <c r="C1692">
        <v>193</v>
      </c>
    </row>
    <row r="1693" spans="1:3" x14ac:dyDescent="0.3">
      <c r="A1693">
        <v>2002</v>
      </c>
      <c r="B1693">
        <v>26</v>
      </c>
      <c r="C1693">
        <v>30</v>
      </c>
    </row>
    <row r="1694" spans="1:3" x14ac:dyDescent="0.3">
      <c r="A1694">
        <v>2002</v>
      </c>
      <c r="B1694">
        <v>27</v>
      </c>
      <c r="C1694">
        <v>25</v>
      </c>
    </row>
    <row r="1695" spans="1:3" x14ac:dyDescent="0.3">
      <c r="A1695">
        <v>1997</v>
      </c>
      <c r="B1695">
        <v>92</v>
      </c>
      <c r="C1695">
        <v>91</v>
      </c>
    </row>
    <row r="1696" spans="1:3" x14ac:dyDescent="0.3">
      <c r="A1696">
        <v>1997</v>
      </c>
      <c r="B1696">
        <v>41</v>
      </c>
      <c r="C1696">
        <v>43</v>
      </c>
    </row>
    <row r="1697" spans="1:3" x14ac:dyDescent="0.3">
      <c r="A1697">
        <v>1997</v>
      </c>
      <c r="B1697">
        <v>3</v>
      </c>
      <c r="C1697">
        <v>4</v>
      </c>
    </row>
    <row r="1698" spans="1:3" x14ac:dyDescent="0.3">
      <c r="A1698">
        <v>1997</v>
      </c>
      <c r="B1698">
        <v>10</v>
      </c>
      <c r="C1698">
        <v>11</v>
      </c>
    </row>
    <row r="1699" spans="1:3" x14ac:dyDescent="0.3">
      <c r="A1699">
        <v>1997</v>
      </c>
      <c r="B1699">
        <v>41</v>
      </c>
      <c r="C1699">
        <v>41</v>
      </c>
    </row>
    <row r="1700" spans="1:3" x14ac:dyDescent="0.3">
      <c r="A1700">
        <v>1997</v>
      </c>
      <c r="B1700">
        <v>45</v>
      </c>
      <c r="C1700">
        <v>43</v>
      </c>
    </row>
    <row r="1701" spans="1:3" x14ac:dyDescent="0.3">
      <c r="A1701">
        <v>1997</v>
      </c>
      <c r="B1701">
        <v>46</v>
      </c>
      <c r="C1701">
        <v>45</v>
      </c>
    </row>
    <row r="1702" spans="1:3" x14ac:dyDescent="0.3">
      <c r="A1702">
        <v>1997</v>
      </c>
      <c r="B1702">
        <v>3</v>
      </c>
      <c r="C1702">
        <v>3</v>
      </c>
    </row>
    <row r="1703" spans="1:3" x14ac:dyDescent="0.3">
      <c r="A1703">
        <v>1997</v>
      </c>
      <c r="B1703">
        <v>93</v>
      </c>
      <c r="C1703">
        <v>95</v>
      </c>
    </row>
    <row r="1704" spans="1:3" x14ac:dyDescent="0.3">
      <c r="A1704">
        <v>1997</v>
      </c>
      <c r="B1704">
        <v>6</v>
      </c>
      <c r="C1704">
        <v>6</v>
      </c>
    </row>
    <row r="1705" spans="1:3" x14ac:dyDescent="0.3">
      <c r="A1705">
        <v>1997</v>
      </c>
      <c r="B1705">
        <v>27</v>
      </c>
      <c r="C1705">
        <v>26</v>
      </c>
    </row>
    <row r="1706" spans="1:3" x14ac:dyDescent="0.3">
      <c r="A1706">
        <v>1997</v>
      </c>
      <c r="B1706">
        <v>58</v>
      </c>
      <c r="C1706">
        <v>59</v>
      </c>
    </row>
    <row r="1707" spans="1:3" x14ac:dyDescent="0.3">
      <c r="A1707">
        <v>1997</v>
      </c>
      <c r="B1707">
        <v>60</v>
      </c>
      <c r="C1707">
        <v>65</v>
      </c>
    </row>
    <row r="1708" spans="1:3" x14ac:dyDescent="0.3">
      <c r="A1708">
        <v>1997</v>
      </c>
      <c r="B1708">
        <v>61</v>
      </c>
      <c r="C1708">
        <v>63</v>
      </c>
    </row>
    <row r="1709" spans="1:3" x14ac:dyDescent="0.3">
      <c r="A1709">
        <v>1997</v>
      </c>
      <c r="B1709">
        <v>51</v>
      </c>
      <c r="C1709">
        <v>47</v>
      </c>
    </row>
    <row r="1710" spans="1:3" x14ac:dyDescent="0.3">
      <c r="A1710">
        <v>1997</v>
      </c>
      <c r="B1710">
        <v>18</v>
      </c>
      <c r="C1710">
        <v>15</v>
      </c>
    </row>
    <row r="1711" spans="1:3" x14ac:dyDescent="0.3">
      <c r="A1711">
        <v>1997</v>
      </c>
      <c r="B1711">
        <v>17</v>
      </c>
      <c r="C1711">
        <v>19</v>
      </c>
    </row>
    <row r="1712" spans="1:3" x14ac:dyDescent="0.3">
      <c r="A1712">
        <v>1997</v>
      </c>
      <c r="B1712">
        <v>18</v>
      </c>
      <c r="C1712">
        <v>14</v>
      </c>
    </row>
    <row r="1713" spans="1:3" x14ac:dyDescent="0.3">
      <c r="A1713">
        <v>1997</v>
      </c>
      <c r="B1713">
        <v>6</v>
      </c>
      <c r="C1713">
        <v>4</v>
      </c>
    </row>
    <row r="1714" spans="1:3" x14ac:dyDescent="0.3">
      <c r="A1714">
        <v>1997</v>
      </c>
      <c r="B1714">
        <v>84</v>
      </c>
      <c r="C1714">
        <v>85</v>
      </c>
    </row>
    <row r="1715" spans="1:3" x14ac:dyDescent="0.3">
      <c r="A1715">
        <v>1997</v>
      </c>
      <c r="B1715">
        <v>9</v>
      </c>
      <c r="C1715">
        <v>12</v>
      </c>
    </row>
    <row r="1716" spans="1:3" x14ac:dyDescent="0.3">
      <c r="A1716">
        <v>1997</v>
      </c>
      <c r="B1716">
        <v>129</v>
      </c>
      <c r="C1716">
        <v>123</v>
      </c>
    </row>
    <row r="1717" spans="1:3" x14ac:dyDescent="0.3">
      <c r="A1717">
        <v>1997</v>
      </c>
      <c r="B1717">
        <v>33</v>
      </c>
      <c r="C1717">
        <v>31</v>
      </c>
    </row>
    <row r="1718" spans="1:3" x14ac:dyDescent="0.3">
      <c r="A1718">
        <v>1997</v>
      </c>
      <c r="B1718">
        <v>17</v>
      </c>
      <c r="C1718">
        <v>17</v>
      </c>
    </row>
    <row r="1719" spans="1:3" x14ac:dyDescent="0.3">
      <c r="A1719">
        <v>1997</v>
      </c>
      <c r="B1719">
        <v>23</v>
      </c>
      <c r="C1719">
        <v>23</v>
      </c>
    </row>
    <row r="1720" spans="1:3" x14ac:dyDescent="0.3">
      <c r="A1720">
        <v>1997</v>
      </c>
      <c r="B1720">
        <v>308</v>
      </c>
      <c r="C1720">
        <v>287</v>
      </c>
    </row>
    <row r="1721" spans="1:3" x14ac:dyDescent="0.3">
      <c r="A1721">
        <v>1997</v>
      </c>
      <c r="B1721">
        <v>35</v>
      </c>
      <c r="C1721">
        <v>34</v>
      </c>
    </row>
    <row r="1722" spans="1:3" x14ac:dyDescent="0.3">
      <c r="A1722">
        <v>1997</v>
      </c>
      <c r="B1722">
        <v>18</v>
      </c>
      <c r="C1722">
        <v>17</v>
      </c>
    </row>
    <row r="1723" spans="1:3" x14ac:dyDescent="0.3">
      <c r="A1723">
        <v>1997</v>
      </c>
      <c r="B1723">
        <v>12</v>
      </c>
      <c r="C1723">
        <v>12</v>
      </c>
    </row>
    <row r="1724" spans="1:3" x14ac:dyDescent="0.3">
      <c r="A1724">
        <v>1997</v>
      </c>
      <c r="B1724">
        <v>85</v>
      </c>
      <c r="C1724">
        <v>82</v>
      </c>
    </row>
    <row r="1725" spans="1:3" x14ac:dyDescent="0.3">
      <c r="A1725">
        <v>1997</v>
      </c>
      <c r="B1725">
        <v>57</v>
      </c>
      <c r="C1725">
        <v>48</v>
      </c>
    </row>
    <row r="1726" spans="1:3" x14ac:dyDescent="0.3">
      <c r="A1726">
        <v>1997</v>
      </c>
      <c r="B1726">
        <v>63</v>
      </c>
      <c r="C1726">
        <v>62</v>
      </c>
    </row>
    <row r="1727" spans="1:3" x14ac:dyDescent="0.3">
      <c r="A1727">
        <v>1997</v>
      </c>
      <c r="B1727">
        <v>19</v>
      </c>
      <c r="C1727">
        <v>17</v>
      </c>
    </row>
    <row r="1728" spans="1:3" x14ac:dyDescent="0.3">
      <c r="A1728">
        <v>1997</v>
      </c>
      <c r="B1728">
        <v>13</v>
      </c>
      <c r="C1728">
        <v>12</v>
      </c>
    </row>
    <row r="1729" spans="1:3" x14ac:dyDescent="0.3">
      <c r="A1729">
        <v>1997</v>
      </c>
      <c r="B1729">
        <v>52</v>
      </c>
      <c r="C1729">
        <v>66</v>
      </c>
    </row>
    <row r="1730" spans="1:3" x14ac:dyDescent="0.3">
      <c r="A1730">
        <v>1997</v>
      </c>
      <c r="B1730">
        <v>7</v>
      </c>
      <c r="C1730">
        <v>6</v>
      </c>
    </row>
    <row r="1731" spans="1:3" x14ac:dyDescent="0.3">
      <c r="A1731">
        <v>1997</v>
      </c>
      <c r="B1731">
        <v>12</v>
      </c>
      <c r="C1731">
        <v>15</v>
      </c>
    </row>
    <row r="1732" spans="1:3" x14ac:dyDescent="0.3">
      <c r="A1732">
        <v>1997</v>
      </c>
      <c r="B1732">
        <v>7</v>
      </c>
      <c r="C1732">
        <v>6</v>
      </c>
    </row>
    <row r="1733" spans="1:3" x14ac:dyDescent="0.3">
      <c r="A1733">
        <v>1997</v>
      </c>
      <c r="B1733">
        <v>25</v>
      </c>
      <c r="C1733">
        <v>22</v>
      </c>
    </row>
    <row r="1734" spans="1:3" x14ac:dyDescent="0.3">
      <c r="A1734">
        <v>1997</v>
      </c>
      <c r="B1734">
        <v>2</v>
      </c>
      <c r="C1734">
        <v>1</v>
      </c>
    </row>
    <row r="1735" spans="1:3" x14ac:dyDescent="0.3">
      <c r="A1735">
        <v>1997</v>
      </c>
      <c r="B1735">
        <v>5</v>
      </c>
      <c r="C1735">
        <v>4</v>
      </c>
    </row>
    <row r="1736" spans="1:3" x14ac:dyDescent="0.3">
      <c r="A1736">
        <v>1997</v>
      </c>
      <c r="B1736">
        <v>49</v>
      </c>
      <c r="C1736">
        <v>47</v>
      </c>
    </row>
    <row r="1737" spans="1:3" x14ac:dyDescent="0.3">
      <c r="A1737">
        <v>1997</v>
      </c>
      <c r="B1737">
        <v>61</v>
      </c>
      <c r="C1737">
        <v>52</v>
      </c>
    </row>
    <row r="1738" spans="1:3" x14ac:dyDescent="0.3">
      <c r="A1738">
        <v>1997</v>
      </c>
      <c r="B1738">
        <v>53</v>
      </c>
      <c r="C1738">
        <v>47</v>
      </c>
    </row>
    <row r="1739" spans="1:3" x14ac:dyDescent="0.3">
      <c r="A1739">
        <v>1997</v>
      </c>
      <c r="B1739">
        <v>61</v>
      </c>
      <c r="C1739">
        <v>52</v>
      </c>
    </row>
    <row r="1740" spans="1:3" x14ac:dyDescent="0.3">
      <c r="A1740">
        <v>1997</v>
      </c>
      <c r="B1740">
        <v>28</v>
      </c>
      <c r="C1740">
        <v>27</v>
      </c>
    </row>
    <row r="1741" spans="1:3" x14ac:dyDescent="0.3">
      <c r="A1741">
        <v>1997</v>
      </c>
      <c r="B1741">
        <v>29</v>
      </c>
      <c r="C1741">
        <v>24</v>
      </c>
    </row>
    <row r="1742" spans="1:3" x14ac:dyDescent="0.3">
      <c r="A1742">
        <v>1997</v>
      </c>
      <c r="B1742">
        <v>19</v>
      </c>
      <c r="C1742">
        <v>13</v>
      </c>
    </row>
    <row r="1743" spans="1:3" x14ac:dyDescent="0.3">
      <c r="A1743">
        <v>1997</v>
      </c>
      <c r="B1743">
        <v>34</v>
      </c>
      <c r="C1743">
        <v>32</v>
      </c>
    </row>
    <row r="1744" spans="1:3" x14ac:dyDescent="0.3">
      <c r="A1744">
        <v>1997</v>
      </c>
      <c r="B1744">
        <v>24</v>
      </c>
      <c r="C1744">
        <v>24</v>
      </c>
    </row>
    <row r="1745" spans="1:3" x14ac:dyDescent="0.3">
      <c r="A1745">
        <v>1997</v>
      </c>
      <c r="B1745">
        <v>244</v>
      </c>
      <c r="C1745">
        <v>218</v>
      </c>
    </row>
    <row r="1746" spans="1:3" x14ac:dyDescent="0.3">
      <c r="A1746">
        <v>1997</v>
      </c>
      <c r="B1746">
        <v>10</v>
      </c>
      <c r="C1746">
        <v>10</v>
      </c>
    </row>
    <row r="1747" spans="1:3" x14ac:dyDescent="0.3">
      <c r="A1747">
        <v>1997</v>
      </c>
      <c r="B1747">
        <v>15</v>
      </c>
      <c r="C1747">
        <v>16</v>
      </c>
    </row>
    <row r="1748" spans="1:3" x14ac:dyDescent="0.3">
      <c r="A1748">
        <v>1997</v>
      </c>
      <c r="B1748">
        <v>12</v>
      </c>
      <c r="C1748">
        <v>13</v>
      </c>
    </row>
    <row r="1749" spans="1:3" x14ac:dyDescent="0.3">
      <c r="A1749">
        <v>1997</v>
      </c>
      <c r="B1749">
        <v>9</v>
      </c>
      <c r="C1749">
        <v>17</v>
      </c>
    </row>
    <row r="1750" spans="1:3" x14ac:dyDescent="0.3">
      <c r="A1750">
        <v>1997</v>
      </c>
      <c r="B1750">
        <v>2</v>
      </c>
      <c r="C1750">
        <v>75</v>
      </c>
    </row>
    <row r="1751" spans="1:3" x14ac:dyDescent="0.3">
      <c r="A1751">
        <v>1997</v>
      </c>
      <c r="B1751">
        <v>7</v>
      </c>
      <c r="C1751">
        <v>4</v>
      </c>
    </row>
    <row r="1752" spans="1:3" x14ac:dyDescent="0.3">
      <c r="A1752">
        <v>1997</v>
      </c>
      <c r="B1752">
        <v>14</v>
      </c>
      <c r="C1752">
        <v>15</v>
      </c>
    </row>
    <row r="1753" spans="1:3" x14ac:dyDescent="0.3">
      <c r="A1753">
        <v>1997</v>
      </c>
      <c r="B1753">
        <v>11</v>
      </c>
      <c r="C1753">
        <v>12</v>
      </c>
    </row>
    <row r="1754" spans="1:3" x14ac:dyDescent="0.3">
      <c r="A1754">
        <v>1997</v>
      </c>
      <c r="B1754">
        <v>2</v>
      </c>
      <c r="C1754">
        <v>3</v>
      </c>
    </row>
    <row r="1755" spans="1:3" x14ac:dyDescent="0.3">
      <c r="A1755">
        <v>1997</v>
      </c>
      <c r="B1755">
        <v>66</v>
      </c>
      <c r="C1755">
        <v>59</v>
      </c>
    </row>
    <row r="1756" spans="1:3" x14ac:dyDescent="0.3">
      <c r="A1756">
        <v>1997</v>
      </c>
      <c r="B1756">
        <v>33</v>
      </c>
      <c r="C1756">
        <v>32</v>
      </c>
    </row>
    <row r="1757" spans="1:3" x14ac:dyDescent="0.3">
      <c r="A1757">
        <v>1997</v>
      </c>
      <c r="B1757">
        <v>36</v>
      </c>
      <c r="C1757">
        <v>37</v>
      </c>
    </row>
    <row r="1758" spans="1:3" x14ac:dyDescent="0.3">
      <c r="A1758">
        <v>1997</v>
      </c>
      <c r="B1758">
        <v>97</v>
      </c>
      <c r="C1758">
        <v>89</v>
      </c>
    </row>
    <row r="1759" spans="1:3" x14ac:dyDescent="0.3">
      <c r="A1759">
        <v>1997</v>
      </c>
      <c r="B1759">
        <v>93</v>
      </c>
      <c r="C1759">
        <v>106</v>
      </c>
    </row>
    <row r="1760" spans="1:3" x14ac:dyDescent="0.3">
      <c r="A1760">
        <v>1997</v>
      </c>
      <c r="B1760">
        <v>58</v>
      </c>
      <c r="C1760">
        <v>50</v>
      </c>
    </row>
    <row r="1761" spans="1:3" x14ac:dyDescent="0.3">
      <c r="A1761">
        <v>1997</v>
      </c>
      <c r="B1761">
        <v>378</v>
      </c>
      <c r="C1761">
        <v>409</v>
      </c>
    </row>
    <row r="1762" spans="1:3" x14ac:dyDescent="0.3">
      <c r="A1762">
        <v>1997</v>
      </c>
      <c r="B1762">
        <v>32</v>
      </c>
      <c r="C1762">
        <v>33</v>
      </c>
    </row>
    <row r="1763" spans="1:3" x14ac:dyDescent="0.3">
      <c r="A1763">
        <v>1997</v>
      </c>
      <c r="B1763">
        <v>18</v>
      </c>
      <c r="C1763">
        <v>19</v>
      </c>
    </row>
    <row r="1764" spans="1:3" x14ac:dyDescent="0.3">
      <c r="A1764">
        <v>1997</v>
      </c>
      <c r="B1764">
        <v>3</v>
      </c>
      <c r="C1764">
        <v>3</v>
      </c>
    </row>
    <row r="1765" spans="1:3" x14ac:dyDescent="0.3">
      <c r="A1765">
        <v>1997</v>
      </c>
      <c r="B1765">
        <v>11</v>
      </c>
      <c r="C1765">
        <v>10</v>
      </c>
    </row>
    <row r="1766" spans="1:3" x14ac:dyDescent="0.3">
      <c r="A1766">
        <v>1997</v>
      </c>
      <c r="B1766">
        <v>10</v>
      </c>
      <c r="C1766">
        <v>8</v>
      </c>
    </row>
    <row r="1767" spans="1:3" x14ac:dyDescent="0.3">
      <c r="A1767">
        <v>1997</v>
      </c>
      <c r="B1767">
        <v>11</v>
      </c>
      <c r="C1767">
        <v>11</v>
      </c>
    </row>
    <row r="1768" spans="1:3" x14ac:dyDescent="0.3">
      <c r="A1768">
        <v>1997</v>
      </c>
      <c r="B1768">
        <v>572</v>
      </c>
      <c r="C1768">
        <v>515</v>
      </c>
    </row>
    <row r="1769" spans="1:3" x14ac:dyDescent="0.3">
      <c r="A1769">
        <v>1997</v>
      </c>
      <c r="B1769">
        <v>61</v>
      </c>
      <c r="C1769">
        <v>47</v>
      </c>
    </row>
    <row r="1770" spans="1:3" x14ac:dyDescent="0.3">
      <c r="A1770">
        <v>1997</v>
      </c>
      <c r="B1770">
        <v>37</v>
      </c>
      <c r="C1770">
        <v>34</v>
      </c>
    </row>
    <row r="1771" spans="1:3" x14ac:dyDescent="0.3">
      <c r="A1771">
        <v>1997</v>
      </c>
      <c r="B1771">
        <v>21</v>
      </c>
      <c r="C1771">
        <v>21</v>
      </c>
    </row>
    <row r="1772" spans="1:3" x14ac:dyDescent="0.3">
      <c r="A1772">
        <v>1997</v>
      </c>
      <c r="B1772">
        <v>2</v>
      </c>
      <c r="C1772">
        <v>1</v>
      </c>
    </row>
    <row r="1773" spans="1:3" x14ac:dyDescent="0.3">
      <c r="A1773">
        <v>1997</v>
      </c>
      <c r="B1773">
        <v>47</v>
      </c>
      <c r="C1773">
        <v>47</v>
      </c>
    </row>
    <row r="1774" spans="1:3" x14ac:dyDescent="0.3">
      <c r="A1774">
        <v>1997</v>
      </c>
      <c r="B1774">
        <v>10</v>
      </c>
      <c r="C1774">
        <v>9</v>
      </c>
    </row>
    <row r="1775" spans="1:3" x14ac:dyDescent="0.3">
      <c r="A1775">
        <v>1997</v>
      </c>
      <c r="B1775">
        <v>84</v>
      </c>
      <c r="C1775">
        <v>85</v>
      </c>
    </row>
    <row r="1776" spans="1:3" x14ac:dyDescent="0.3">
      <c r="A1776">
        <v>1997</v>
      </c>
      <c r="B1776">
        <v>71</v>
      </c>
      <c r="C1776">
        <v>68</v>
      </c>
    </row>
    <row r="1777" spans="1:3" x14ac:dyDescent="0.3">
      <c r="A1777">
        <v>1997</v>
      </c>
      <c r="B1777">
        <v>16</v>
      </c>
      <c r="C1777">
        <v>17</v>
      </c>
    </row>
    <row r="1778" spans="1:3" x14ac:dyDescent="0.3">
      <c r="A1778">
        <v>1997</v>
      </c>
      <c r="B1778">
        <v>6</v>
      </c>
      <c r="C1778">
        <v>8</v>
      </c>
    </row>
    <row r="1779" spans="1:3" x14ac:dyDescent="0.3">
      <c r="A1779">
        <v>1997</v>
      </c>
      <c r="B1779">
        <v>16</v>
      </c>
      <c r="C1779">
        <v>12</v>
      </c>
    </row>
    <row r="1780" spans="1:3" x14ac:dyDescent="0.3">
      <c r="A1780">
        <v>1997</v>
      </c>
      <c r="B1780">
        <v>16</v>
      </c>
      <c r="C1780">
        <v>14</v>
      </c>
    </row>
    <row r="1781" spans="1:3" x14ac:dyDescent="0.3">
      <c r="A1781">
        <v>1997</v>
      </c>
      <c r="B1781">
        <v>127</v>
      </c>
      <c r="C1781">
        <v>117</v>
      </c>
    </row>
    <row r="1782" spans="1:3" x14ac:dyDescent="0.3">
      <c r="A1782">
        <v>1997</v>
      </c>
      <c r="B1782">
        <v>33</v>
      </c>
      <c r="C1782">
        <v>29</v>
      </c>
    </row>
    <row r="1783" spans="1:3" x14ac:dyDescent="0.3">
      <c r="A1783">
        <v>1997</v>
      </c>
      <c r="B1783">
        <v>36</v>
      </c>
      <c r="C1783">
        <v>34</v>
      </c>
    </row>
    <row r="1784" spans="1:3" x14ac:dyDescent="0.3">
      <c r="A1784">
        <v>1997</v>
      </c>
      <c r="B1784">
        <v>126</v>
      </c>
      <c r="C1784">
        <v>128</v>
      </c>
    </row>
    <row r="1785" spans="1:3" x14ac:dyDescent="0.3">
      <c r="A1785">
        <v>1997</v>
      </c>
      <c r="B1785">
        <v>13</v>
      </c>
      <c r="C1785">
        <v>11</v>
      </c>
    </row>
    <row r="1786" spans="1:3" x14ac:dyDescent="0.3">
      <c r="A1786">
        <v>1997</v>
      </c>
      <c r="B1786">
        <v>61</v>
      </c>
      <c r="C1786">
        <v>60</v>
      </c>
    </row>
    <row r="1787" spans="1:3" x14ac:dyDescent="0.3">
      <c r="A1787">
        <v>1997</v>
      </c>
      <c r="B1787">
        <v>26</v>
      </c>
      <c r="C1787">
        <v>28</v>
      </c>
    </row>
    <row r="1788" spans="1:3" x14ac:dyDescent="0.3">
      <c r="A1788">
        <v>1997</v>
      </c>
      <c r="B1788">
        <v>16</v>
      </c>
      <c r="C1788">
        <v>10</v>
      </c>
    </row>
    <row r="1789" spans="1:3" x14ac:dyDescent="0.3">
      <c r="A1789">
        <v>1997</v>
      </c>
      <c r="B1789">
        <v>93</v>
      </c>
      <c r="C1789">
        <v>96</v>
      </c>
    </row>
    <row r="1790" spans="1:3" x14ac:dyDescent="0.3">
      <c r="A1790">
        <v>1997</v>
      </c>
      <c r="B1790">
        <v>104</v>
      </c>
      <c r="C1790">
        <v>101</v>
      </c>
    </row>
    <row r="1791" spans="1:3" x14ac:dyDescent="0.3">
      <c r="A1791">
        <v>1997</v>
      </c>
      <c r="B1791">
        <v>5</v>
      </c>
      <c r="C1791">
        <v>5</v>
      </c>
    </row>
    <row r="1792" spans="1:3" x14ac:dyDescent="0.3">
      <c r="A1792">
        <v>1997</v>
      </c>
      <c r="B1792">
        <v>39</v>
      </c>
      <c r="C1792">
        <v>43</v>
      </c>
    </row>
    <row r="1793" spans="1:3" x14ac:dyDescent="0.3">
      <c r="A1793">
        <v>1997</v>
      </c>
      <c r="B1793">
        <v>2</v>
      </c>
      <c r="C1793">
        <v>0</v>
      </c>
    </row>
    <row r="1794" spans="1:3" x14ac:dyDescent="0.3">
      <c r="A1794">
        <v>1997</v>
      </c>
      <c r="B1794">
        <v>28</v>
      </c>
      <c r="C1794">
        <v>27</v>
      </c>
    </row>
    <row r="1795" spans="1:3" x14ac:dyDescent="0.3">
      <c r="A1795">
        <v>1997</v>
      </c>
      <c r="B1795">
        <v>60</v>
      </c>
      <c r="C1795">
        <v>52</v>
      </c>
    </row>
    <row r="1796" spans="1:3" x14ac:dyDescent="0.3">
      <c r="A1796">
        <v>1997</v>
      </c>
      <c r="B1796">
        <v>1302</v>
      </c>
      <c r="C1796">
        <v>1103</v>
      </c>
    </row>
    <row r="1797" spans="1:3" x14ac:dyDescent="0.3">
      <c r="A1797">
        <v>1997</v>
      </c>
      <c r="B1797">
        <v>5</v>
      </c>
      <c r="C1797">
        <v>4</v>
      </c>
    </row>
    <row r="1798" spans="1:3" x14ac:dyDescent="0.3">
      <c r="A1798">
        <v>1997</v>
      </c>
      <c r="B1798">
        <v>30</v>
      </c>
      <c r="C1798">
        <v>30</v>
      </c>
    </row>
    <row r="1799" spans="1:3" x14ac:dyDescent="0.3">
      <c r="A1799">
        <v>1997</v>
      </c>
      <c r="B1799">
        <v>20</v>
      </c>
      <c r="C1799">
        <v>15</v>
      </c>
    </row>
    <row r="1800" spans="1:3" x14ac:dyDescent="0.3">
      <c r="A1800">
        <v>1997</v>
      </c>
      <c r="B1800">
        <v>15</v>
      </c>
      <c r="C1800">
        <v>19</v>
      </c>
    </row>
    <row r="1801" spans="1:3" x14ac:dyDescent="0.3">
      <c r="A1801">
        <v>1997</v>
      </c>
      <c r="B1801">
        <v>52</v>
      </c>
      <c r="C1801">
        <v>53</v>
      </c>
    </row>
    <row r="1802" spans="1:3" x14ac:dyDescent="0.3">
      <c r="A1802">
        <v>1997</v>
      </c>
      <c r="B1802">
        <v>117</v>
      </c>
      <c r="C1802">
        <v>113</v>
      </c>
    </row>
    <row r="1803" spans="1:3" x14ac:dyDescent="0.3">
      <c r="A1803">
        <v>1997</v>
      </c>
      <c r="B1803">
        <v>133</v>
      </c>
      <c r="C1803">
        <v>99</v>
      </c>
    </row>
    <row r="1804" spans="1:3" x14ac:dyDescent="0.3">
      <c r="A1804">
        <v>1997</v>
      </c>
      <c r="B1804">
        <v>140</v>
      </c>
      <c r="C1804">
        <v>142</v>
      </c>
    </row>
    <row r="1805" spans="1:3" x14ac:dyDescent="0.3">
      <c r="A1805">
        <v>1997</v>
      </c>
      <c r="B1805">
        <v>28</v>
      </c>
      <c r="C1805">
        <v>27</v>
      </c>
    </row>
    <row r="1806" spans="1:3" x14ac:dyDescent="0.3">
      <c r="A1806">
        <v>1997</v>
      </c>
      <c r="B1806">
        <v>15</v>
      </c>
      <c r="C1806">
        <v>16</v>
      </c>
    </row>
    <row r="1807" spans="1:3" x14ac:dyDescent="0.3">
      <c r="A1807">
        <v>1997</v>
      </c>
      <c r="B1807">
        <v>12</v>
      </c>
      <c r="C1807">
        <v>12</v>
      </c>
    </row>
    <row r="1808" spans="1:3" x14ac:dyDescent="0.3">
      <c r="A1808">
        <v>1997</v>
      </c>
      <c r="B1808">
        <v>527</v>
      </c>
      <c r="C1808">
        <v>490</v>
      </c>
    </row>
    <row r="1809" spans="1:3" x14ac:dyDescent="0.3">
      <c r="A1809">
        <v>1997</v>
      </c>
      <c r="B1809">
        <v>14</v>
      </c>
      <c r="C1809">
        <v>15</v>
      </c>
    </row>
    <row r="1810" spans="1:3" x14ac:dyDescent="0.3">
      <c r="A1810">
        <v>1997</v>
      </c>
      <c r="B1810">
        <v>13</v>
      </c>
      <c r="C1810">
        <v>13</v>
      </c>
    </row>
    <row r="1811" spans="1:3" x14ac:dyDescent="0.3">
      <c r="A1811">
        <v>1997</v>
      </c>
      <c r="B1811">
        <v>70</v>
      </c>
      <c r="C1811">
        <v>68</v>
      </c>
    </row>
    <row r="1812" spans="1:3" x14ac:dyDescent="0.3">
      <c r="A1812">
        <v>1997</v>
      </c>
      <c r="B1812">
        <v>31</v>
      </c>
      <c r="C1812">
        <v>31</v>
      </c>
    </row>
    <row r="1813" spans="1:3" x14ac:dyDescent="0.3">
      <c r="A1813">
        <v>1997</v>
      </c>
      <c r="B1813">
        <v>51</v>
      </c>
      <c r="C1813">
        <v>47</v>
      </c>
    </row>
    <row r="1814" spans="1:3" x14ac:dyDescent="0.3">
      <c r="A1814">
        <v>1997</v>
      </c>
      <c r="B1814">
        <v>24</v>
      </c>
      <c r="C1814">
        <v>24</v>
      </c>
    </row>
    <row r="1815" spans="1:3" x14ac:dyDescent="0.3">
      <c r="A1815">
        <v>1997</v>
      </c>
      <c r="B1815">
        <v>18</v>
      </c>
      <c r="C1815">
        <v>17</v>
      </c>
    </row>
    <row r="1816" spans="1:3" x14ac:dyDescent="0.3">
      <c r="A1816">
        <v>1997</v>
      </c>
      <c r="B1816">
        <v>37</v>
      </c>
      <c r="C1816">
        <v>40</v>
      </c>
    </row>
    <row r="1817" spans="1:3" x14ac:dyDescent="0.3">
      <c r="A1817">
        <v>1997</v>
      </c>
      <c r="B1817">
        <v>117</v>
      </c>
      <c r="C1817">
        <v>102</v>
      </c>
    </row>
    <row r="1818" spans="1:3" x14ac:dyDescent="0.3">
      <c r="A1818">
        <v>1997</v>
      </c>
      <c r="B1818">
        <v>13</v>
      </c>
      <c r="C1818">
        <v>10</v>
      </c>
    </row>
    <row r="1819" spans="1:3" x14ac:dyDescent="0.3">
      <c r="A1819">
        <v>1997</v>
      </c>
      <c r="B1819">
        <v>292</v>
      </c>
      <c r="C1819">
        <v>264</v>
      </c>
    </row>
    <row r="1820" spans="1:3" x14ac:dyDescent="0.3">
      <c r="A1820">
        <v>1997</v>
      </c>
      <c r="B1820">
        <v>8</v>
      </c>
      <c r="C1820">
        <v>9</v>
      </c>
    </row>
    <row r="1821" spans="1:3" x14ac:dyDescent="0.3">
      <c r="A1821">
        <v>1997</v>
      </c>
      <c r="B1821">
        <v>9</v>
      </c>
      <c r="C1821">
        <v>10</v>
      </c>
    </row>
    <row r="1822" spans="1:3" x14ac:dyDescent="0.3">
      <c r="A1822">
        <v>1997</v>
      </c>
      <c r="B1822">
        <v>26</v>
      </c>
      <c r="C1822">
        <v>23</v>
      </c>
    </row>
    <row r="1823" spans="1:3" x14ac:dyDescent="0.3">
      <c r="A1823">
        <v>1997</v>
      </c>
      <c r="B1823">
        <v>56</v>
      </c>
      <c r="C1823">
        <v>52</v>
      </c>
    </row>
    <row r="1824" spans="1:3" x14ac:dyDescent="0.3">
      <c r="A1824">
        <v>1997</v>
      </c>
      <c r="B1824">
        <v>255</v>
      </c>
      <c r="C1824">
        <v>247</v>
      </c>
    </row>
    <row r="1825" spans="1:3" x14ac:dyDescent="0.3">
      <c r="A1825">
        <v>1997</v>
      </c>
      <c r="B1825">
        <v>21</v>
      </c>
      <c r="C1825">
        <v>22</v>
      </c>
    </row>
    <row r="1826" spans="1:3" x14ac:dyDescent="0.3">
      <c r="A1826">
        <v>1997</v>
      </c>
      <c r="B1826">
        <v>2</v>
      </c>
      <c r="C1826">
        <v>1</v>
      </c>
    </row>
    <row r="1827" spans="1:3" x14ac:dyDescent="0.3">
      <c r="A1827">
        <v>1997</v>
      </c>
      <c r="B1827">
        <v>36</v>
      </c>
      <c r="C1827">
        <v>34</v>
      </c>
    </row>
    <row r="1828" spans="1:3" x14ac:dyDescent="0.3">
      <c r="A1828">
        <v>1997</v>
      </c>
      <c r="B1828">
        <v>297</v>
      </c>
      <c r="C1828">
        <v>280</v>
      </c>
    </row>
    <row r="1829" spans="1:3" x14ac:dyDescent="0.3">
      <c r="A1829">
        <v>1997</v>
      </c>
      <c r="B1829">
        <v>7</v>
      </c>
      <c r="C1829">
        <v>5</v>
      </c>
    </row>
    <row r="1830" spans="1:3" x14ac:dyDescent="0.3">
      <c r="A1830">
        <v>1997</v>
      </c>
      <c r="B1830">
        <v>45</v>
      </c>
      <c r="C1830">
        <v>48</v>
      </c>
    </row>
    <row r="1831" spans="1:3" x14ac:dyDescent="0.3">
      <c r="A1831">
        <v>1997</v>
      </c>
      <c r="B1831">
        <v>127</v>
      </c>
      <c r="C1831">
        <v>117</v>
      </c>
    </row>
    <row r="1832" spans="1:3" x14ac:dyDescent="0.3">
      <c r="A1832">
        <v>1997</v>
      </c>
      <c r="B1832">
        <v>18</v>
      </c>
      <c r="C1832">
        <v>17</v>
      </c>
    </row>
    <row r="1833" spans="1:3" x14ac:dyDescent="0.3">
      <c r="A1833">
        <v>1997</v>
      </c>
      <c r="B1833">
        <v>68</v>
      </c>
      <c r="C1833">
        <v>62</v>
      </c>
    </row>
    <row r="1834" spans="1:3" x14ac:dyDescent="0.3">
      <c r="A1834">
        <v>1997</v>
      </c>
      <c r="B1834">
        <v>294</v>
      </c>
      <c r="C1834">
        <v>277</v>
      </c>
    </row>
    <row r="1835" spans="1:3" x14ac:dyDescent="0.3">
      <c r="A1835">
        <v>1997</v>
      </c>
      <c r="B1835">
        <v>175</v>
      </c>
      <c r="C1835">
        <v>168</v>
      </c>
    </row>
    <row r="1836" spans="1:3" x14ac:dyDescent="0.3">
      <c r="A1836">
        <v>1997</v>
      </c>
      <c r="B1836">
        <v>22</v>
      </c>
      <c r="C1836">
        <v>21</v>
      </c>
    </row>
    <row r="1837" spans="1:3" x14ac:dyDescent="0.3">
      <c r="A1837">
        <v>1997</v>
      </c>
      <c r="B1837">
        <v>51</v>
      </c>
      <c r="C1837">
        <v>49</v>
      </c>
    </row>
    <row r="1838" spans="1:3" x14ac:dyDescent="0.3">
      <c r="A1838">
        <v>1997</v>
      </c>
      <c r="B1838">
        <v>22</v>
      </c>
      <c r="C1838">
        <v>21</v>
      </c>
    </row>
    <row r="1839" spans="1:3" x14ac:dyDescent="0.3">
      <c r="A1839">
        <v>1997</v>
      </c>
      <c r="B1839">
        <v>34</v>
      </c>
      <c r="C1839">
        <v>34</v>
      </c>
    </row>
    <row r="1840" spans="1:3" x14ac:dyDescent="0.3">
      <c r="A1840">
        <v>1997</v>
      </c>
      <c r="B1840">
        <v>47</v>
      </c>
      <c r="C1840">
        <v>29</v>
      </c>
    </row>
    <row r="1841" spans="1:3" x14ac:dyDescent="0.3">
      <c r="A1841">
        <v>1997</v>
      </c>
      <c r="B1841">
        <v>8</v>
      </c>
      <c r="C1841">
        <v>8</v>
      </c>
    </row>
    <row r="1842" spans="1:3" x14ac:dyDescent="0.3">
      <c r="A1842">
        <v>1997</v>
      </c>
      <c r="B1842">
        <v>43</v>
      </c>
      <c r="C1842">
        <v>41</v>
      </c>
    </row>
    <row r="1843" spans="1:3" x14ac:dyDescent="0.3">
      <c r="A1843">
        <v>1997</v>
      </c>
      <c r="B1843">
        <v>21</v>
      </c>
      <c r="C1843">
        <v>22</v>
      </c>
    </row>
    <row r="1844" spans="1:3" x14ac:dyDescent="0.3">
      <c r="A1844">
        <v>1997</v>
      </c>
      <c r="B1844">
        <v>866</v>
      </c>
      <c r="C1844">
        <v>885</v>
      </c>
    </row>
    <row r="1845" spans="1:3" x14ac:dyDescent="0.3">
      <c r="A1845">
        <v>1997</v>
      </c>
      <c r="B1845">
        <v>87</v>
      </c>
      <c r="C1845">
        <v>85</v>
      </c>
    </row>
    <row r="1846" spans="1:3" x14ac:dyDescent="0.3">
      <c r="A1846">
        <v>1997</v>
      </c>
      <c r="B1846">
        <v>27</v>
      </c>
      <c r="C1846">
        <v>24</v>
      </c>
    </row>
    <row r="1847" spans="1:3" x14ac:dyDescent="0.3">
      <c r="A1847">
        <v>1997</v>
      </c>
      <c r="B1847">
        <v>6</v>
      </c>
      <c r="C1847">
        <v>8</v>
      </c>
    </row>
    <row r="1848" spans="1:3" x14ac:dyDescent="0.3">
      <c r="A1848">
        <v>1997</v>
      </c>
      <c r="B1848">
        <v>12</v>
      </c>
      <c r="C1848">
        <v>14</v>
      </c>
    </row>
    <row r="1849" spans="1:3" x14ac:dyDescent="0.3">
      <c r="A1849">
        <v>1997</v>
      </c>
      <c r="B1849">
        <v>9</v>
      </c>
      <c r="C1849">
        <v>9</v>
      </c>
    </row>
    <row r="1850" spans="1:3" x14ac:dyDescent="0.3">
      <c r="A1850">
        <v>1997</v>
      </c>
      <c r="B1850">
        <v>46</v>
      </c>
      <c r="C1850">
        <v>49</v>
      </c>
    </row>
    <row r="1851" spans="1:3" x14ac:dyDescent="0.3">
      <c r="A1851">
        <v>1997</v>
      </c>
      <c r="B1851">
        <v>216</v>
      </c>
      <c r="C1851">
        <v>211</v>
      </c>
    </row>
    <row r="1852" spans="1:3" x14ac:dyDescent="0.3">
      <c r="A1852">
        <v>1997</v>
      </c>
      <c r="B1852">
        <v>42</v>
      </c>
      <c r="C1852">
        <v>38</v>
      </c>
    </row>
    <row r="1853" spans="1:3" x14ac:dyDescent="0.3">
      <c r="A1853">
        <v>1997</v>
      </c>
      <c r="B1853">
        <v>46</v>
      </c>
      <c r="C1853">
        <v>47</v>
      </c>
    </row>
    <row r="1854" spans="1:3" x14ac:dyDescent="0.3">
      <c r="A1854">
        <v>1997</v>
      </c>
      <c r="B1854">
        <v>69</v>
      </c>
      <c r="C1854">
        <v>63</v>
      </c>
    </row>
    <row r="1855" spans="1:3" x14ac:dyDescent="0.3">
      <c r="A1855">
        <v>1997</v>
      </c>
      <c r="B1855">
        <v>6</v>
      </c>
      <c r="C1855">
        <v>6</v>
      </c>
    </row>
    <row r="1856" spans="1:3" x14ac:dyDescent="0.3">
      <c r="A1856">
        <v>1997</v>
      </c>
      <c r="B1856">
        <v>40</v>
      </c>
      <c r="C1856">
        <v>37</v>
      </c>
    </row>
    <row r="1857" spans="1:3" x14ac:dyDescent="0.3">
      <c r="A1857">
        <v>1997</v>
      </c>
      <c r="B1857">
        <v>84</v>
      </c>
      <c r="C1857">
        <v>80</v>
      </c>
    </row>
    <row r="1858" spans="1:3" x14ac:dyDescent="0.3">
      <c r="A1858">
        <v>1997</v>
      </c>
      <c r="B1858">
        <v>42</v>
      </c>
      <c r="C1858">
        <v>37</v>
      </c>
    </row>
    <row r="1859" spans="1:3" x14ac:dyDescent="0.3">
      <c r="A1859">
        <v>1997</v>
      </c>
      <c r="B1859">
        <v>229</v>
      </c>
      <c r="C1859">
        <v>211</v>
      </c>
    </row>
    <row r="1860" spans="1:3" x14ac:dyDescent="0.3">
      <c r="A1860">
        <v>1997</v>
      </c>
      <c r="B1860">
        <v>12</v>
      </c>
      <c r="C1860">
        <v>12</v>
      </c>
    </row>
    <row r="1861" spans="1:3" x14ac:dyDescent="0.3">
      <c r="A1861">
        <v>1997</v>
      </c>
      <c r="B1861">
        <v>80</v>
      </c>
      <c r="C1861">
        <v>66</v>
      </c>
    </row>
    <row r="1862" spans="1:3" x14ac:dyDescent="0.3">
      <c r="A1862">
        <v>1997</v>
      </c>
      <c r="B1862">
        <v>253</v>
      </c>
      <c r="C1862">
        <v>235</v>
      </c>
    </row>
    <row r="1863" spans="1:3" x14ac:dyDescent="0.3">
      <c r="A1863">
        <v>1997</v>
      </c>
      <c r="B1863">
        <v>44</v>
      </c>
      <c r="C1863">
        <v>41</v>
      </c>
    </row>
    <row r="1864" spans="1:3" x14ac:dyDescent="0.3">
      <c r="A1864">
        <v>1997</v>
      </c>
      <c r="B1864">
        <v>1</v>
      </c>
      <c r="C1864">
        <v>3</v>
      </c>
    </row>
    <row r="1865" spans="1:3" x14ac:dyDescent="0.3">
      <c r="A1865">
        <v>1997</v>
      </c>
      <c r="B1865">
        <v>13</v>
      </c>
      <c r="C1865">
        <v>12</v>
      </c>
    </row>
    <row r="1866" spans="1:3" x14ac:dyDescent="0.3">
      <c r="A1866">
        <v>1997</v>
      </c>
      <c r="B1866">
        <v>80</v>
      </c>
      <c r="C1866">
        <v>77</v>
      </c>
    </row>
    <row r="1867" spans="1:3" x14ac:dyDescent="0.3">
      <c r="A1867">
        <v>1997</v>
      </c>
      <c r="B1867">
        <v>30</v>
      </c>
      <c r="C1867">
        <v>21</v>
      </c>
    </row>
    <row r="1868" spans="1:3" x14ac:dyDescent="0.3">
      <c r="A1868">
        <v>1997</v>
      </c>
      <c r="B1868">
        <v>16</v>
      </c>
      <c r="C1868">
        <v>12</v>
      </c>
    </row>
    <row r="1869" spans="1:3" x14ac:dyDescent="0.3">
      <c r="A1869">
        <v>1997</v>
      </c>
      <c r="B1869">
        <v>62</v>
      </c>
      <c r="C1869">
        <v>63</v>
      </c>
    </row>
    <row r="1870" spans="1:3" x14ac:dyDescent="0.3">
      <c r="A1870">
        <v>1997</v>
      </c>
      <c r="B1870">
        <v>8</v>
      </c>
      <c r="C1870">
        <v>9</v>
      </c>
    </row>
    <row r="1871" spans="1:3" x14ac:dyDescent="0.3">
      <c r="A1871">
        <v>1997</v>
      </c>
      <c r="B1871">
        <v>31</v>
      </c>
      <c r="C1871">
        <v>37</v>
      </c>
    </row>
    <row r="1872" spans="1:3" x14ac:dyDescent="0.3">
      <c r="A1872">
        <v>1997</v>
      </c>
      <c r="B1872">
        <v>97</v>
      </c>
      <c r="C1872">
        <v>93</v>
      </c>
    </row>
    <row r="1873" spans="1:3" x14ac:dyDescent="0.3">
      <c r="A1873">
        <v>1997</v>
      </c>
      <c r="B1873">
        <v>81</v>
      </c>
      <c r="C1873">
        <v>89</v>
      </c>
    </row>
    <row r="1874" spans="1:3" x14ac:dyDescent="0.3">
      <c r="A1874">
        <v>1997</v>
      </c>
      <c r="B1874">
        <v>15</v>
      </c>
      <c r="C1874">
        <v>14</v>
      </c>
    </row>
    <row r="1875" spans="1:3" x14ac:dyDescent="0.3">
      <c r="A1875">
        <v>1997</v>
      </c>
      <c r="B1875">
        <v>75</v>
      </c>
      <c r="C1875">
        <v>69</v>
      </c>
    </row>
    <row r="1876" spans="1:3" x14ac:dyDescent="0.3">
      <c r="A1876">
        <v>1997</v>
      </c>
      <c r="B1876">
        <v>17</v>
      </c>
      <c r="C1876">
        <v>21</v>
      </c>
    </row>
    <row r="1877" spans="1:3" x14ac:dyDescent="0.3">
      <c r="A1877">
        <v>1997</v>
      </c>
      <c r="B1877">
        <v>76</v>
      </c>
      <c r="C1877">
        <v>75</v>
      </c>
    </row>
    <row r="1878" spans="1:3" x14ac:dyDescent="0.3">
      <c r="A1878">
        <v>1997</v>
      </c>
      <c r="B1878">
        <v>1</v>
      </c>
      <c r="C1878">
        <v>1</v>
      </c>
    </row>
    <row r="1879" spans="1:3" x14ac:dyDescent="0.3">
      <c r="A1879">
        <v>1997</v>
      </c>
      <c r="B1879">
        <v>40</v>
      </c>
      <c r="C1879">
        <v>32</v>
      </c>
    </row>
    <row r="1880" spans="1:3" x14ac:dyDescent="0.3">
      <c r="A1880">
        <v>1997</v>
      </c>
      <c r="B1880">
        <v>36</v>
      </c>
      <c r="C1880">
        <v>34</v>
      </c>
    </row>
    <row r="1881" spans="1:3" x14ac:dyDescent="0.3">
      <c r="A1881">
        <v>1997</v>
      </c>
      <c r="B1881">
        <v>218</v>
      </c>
      <c r="C1881">
        <v>201</v>
      </c>
    </row>
    <row r="1882" spans="1:3" x14ac:dyDescent="0.3">
      <c r="A1882">
        <v>1997</v>
      </c>
      <c r="B1882">
        <v>123</v>
      </c>
      <c r="C1882">
        <v>115</v>
      </c>
    </row>
    <row r="1883" spans="1:3" x14ac:dyDescent="0.3">
      <c r="A1883">
        <v>1997</v>
      </c>
      <c r="B1883">
        <v>17</v>
      </c>
      <c r="C1883">
        <v>21</v>
      </c>
    </row>
    <row r="1884" spans="1:3" x14ac:dyDescent="0.3">
      <c r="A1884">
        <v>1997</v>
      </c>
      <c r="B1884">
        <v>152</v>
      </c>
      <c r="C1884">
        <v>142</v>
      </c>
    </row>
    <row r="1885" spans="1:3" x14ac:dyDescent="0.3">
      <c r="A1885">
        <v>1997</v>
      </c>
      <c r="B1885">
        <v>18</v>
      </c>
      <c r="C1885">
        <v>17</v>
      </c>
    </row>
    <row r="1886" spans="1:3" x14ac:dyDescent="0.3">
      <c r="A1886">
        <v>1997</v>
      </c>
      <c r="B1886">
        <v>19</v>
      </c>
      <c r="C1886">
        <v>22</v>
      </c>
    </row>
    <row r="1887" spans="1:3" x14ac:dyDescent="0.3">
      <c r="A1887">
        <v>1997</v>
      </c>
      <c r="B1887">
        <v>78</v>
      </c>
      <c r="C1887">
        <v>77</v>
      </c>
    </row>
    <row r="1888" spans="1:3" x14ac:dyDescent="0.3">
      <c r="A1888">
        <v>1997</v>
      </c>
      <c r="B1888">
        <v>20</v>
      </c>
      <c r="C1888">
        <v>26</v>
      </c>
    </row>
    <row r="1889" spans="1:3" x14ac:dyDescent="0.3">
      <c r="A1889">
        <v>1997</v>
      </c>
      <c r="B1889">
        <v>48</v>
      </c>
      <c r="C1889">
        <v>49</v>
      </c>
    </row>
    <row r="1890" spans="1:3" x14ac:dyDescent="0.3">
      <c r="A1890">
        <v>1997</v>
      </c>
      <c r="B1890">
        <v>19</v>
      </c>
      <c r="C1890">
        <v>20</v>
      </c>
    </row>
    <row r="1891" spans="1:3" x14ac:dyDescent="0.3">
      <c r="A1891">
        <v>1997</v>
      </c>
      <c r="B1891">
        <v>7</v>
      </c>
      <c r="C1891">
        <v>5</v>
      </c>
    </row>
    <row r="1892" spans="1:3" x14ac:dyDescent="0.3">
      <c r="A1892">
        <v>1997</v>
      </c>
      <c r="B1892">
        <v>223</v>
      </c>
      <c r="C1892">
        <v>217</v>
      </c>
    </row>
    <row r="1893" spans="1:3" x14ac:dyDescent="0.3">
      <c r="A1893">
        <v>1997</v>
      </c>
      <c r="B1893">
        <v>13</v>
      </c>
      <c r="C1893">
        <v>15</v>
      </c>
    </row>
    <row r="1894" spans="1:3" x14ac:dyDescent="0.3">
      <c r="A1894">
        <v>1997</v>
      </c>
      <c r="B1894">
        <v>25</v>
      </c>
      <c r="C1894">
        <v>23</v>
      </c>
    </row>
    <row r="1895" spans="1:3" x14ac:dyDescent="0.3">
      <c r="A1895">
        <v>1997</v>
      </c>
      <c r="B1895">
        <v>53</v>
      </c>
      <c r="C1895">
        <v>53</v>
      </c>
    </row>
    <row r="1896" spans="1:3" x14ac:dyDescent="0.3">
      <c r="A1896">
        <v>1997</v>
      </c>
      <c r="B1896">
        <v>34</v>
      </c>
      <c r="C1896">
        <v>43</v>
      </c>
    </row>
    <row r="1897" spans="1:3" x14ac:dyDescent="0.3">
      <c r="A1897">
        <v>1997</v>
      </c>
      <c r="B1897">
        <v>15</v>
      </c>
      <c r="C1897">
        <v>14</v>
      </c>
    </row>
    <row r="1898" spans="1:3" x14ac:dyDescent="0.3">
      <c r="A1898">
        <v>1997</v>
      </c>
      <c r="B1898">
        <v>26</v>
      </c>
      <c r="C1898">
        <v>27</v>
      </c>
    </row>
    <row r="1899" spans="1:3" x14ac:dyDescent="0.3">
      <c r="A1899">
        <v>1997</v>
      </c>
      <c r="B1899">
        <v>13</v>
      </c>
      <c r="C1899">
        <v>12</v>
      </c>
    </row>
    <row r="1900" spans="1:3" x14ac:dyDescent="0.3">
      <c r="A1900">
        <v>1997</v>
      </c>
      <c r="B1900">
        <v>36</v>
      </c>
      <c r="C1900">
        <v>37</v>
      </c>
    </row>
    <row r="1901" spans="1:3" x14ac:dyDescent="0.3">
      <c r="A1901">
        <v>1997</v>
      </c>
      <c r="B1901">
        <v>15</v>
      </c>
      <c r="C1901">
        <v>15</v>
      </c>
    </row>
    <row r="1902" spans="1:3" x14ac:dyDescent="0.3">
      <c r="A1902">
        <v>1997</v>
      </c>
      <c r="B1902">
        <v>29</v>
      </c>
      <c r="C1902">
        <v>26</v>
      </c>
    </row>
    <row r="1903" spans="1:3" x14ac:dyDescent="0.3">
      <c r="A1903">
        <v>1997</v>
      </c>
      <c r="B1903">
        <v>12</v>
      </c>
      <c r="C1903">
        <v>13</v>
      </c>
    </row>
    <row r="1904" spans="1:3" x14ac:dyDescent="0.3">
      <c r="A1904">
        <v>1997</v>
      </c>
      <c r="B1904">
        <v>45</v>
      </c>
      <c r="C1904">
        <v>41</v>
      </c>
    </row>
    <row r="1905" spans="1:3" x14ac:dyDescent="0.3">
      <c r="A1905">
        <v>1997</v>
      </c>
      <c r="B1905">
        <v>174</v>
      </c>
      <c r="C1905">
        <v>168</v>
      </c>
    </row>
    <row r="1906" spans="1:3" x14ac:dyDescent="0.3">
      <c r="A1906">
        <v>1997</v>
      </c>
      <c r="B1906">
        <v>8</v>
      </c>
      <c r="C1906">
        <v>10</v>
      </c>
    </row>
    <row r="1907" spans="1:3" x14ac:dyDescent="0.3">
      <c r="A1907">
        <v>1997</v>
      </c>
      <c r="B1907">
        <v>91</v>
      </c>
      <c r="C1907">
        <v>86</v>
      </c>
    </row>
    <row r="1908" spans="1:3" x14ac:dyDescent="0.3">
      <c r="A1908">
        <v>1997</v>
      </c>
      <c r="B1908">
        <v>6</v>
      </c>
      <c r="C1908">
        <v>4</v>
      </c>
    </row>
    <row r="1909" spans="1:3" x14ac:dyDescent="0.3">
      <c r="A1909">
        <v>1997</v>
      </c>
      <c r="B1909">
        <v>60</v>
      </c>
      <c r="C1909">
        <v>55</v>
      </c>
    </row>
    <row r="1910" spans="1:3" x14ac:dyDescent="0.3">
      <c r="A1910">
        <v>1997</v>
      </c>
      <c r="B1910">
        <v>26</v>
      </c>
      <c r="C1910">
        <v>23</v>
      </c>
    </row>
    <row r="1911" spans="1:3" x14ac:dyDescent="0.3">
      <c r="A1911">
        <v>1997</v>
      </c>
      <c r="B1911">
        <v>35</v>
      </c>
      <c r="C1911">
        <v>34</v>
      </c>
    </row>
    <row r="1912" spans="1:3" x14ac:dyDescent="0.3">
      <c r="A1912">
        <v>1997</v>
      </c>
      <c r="B1912">
        <v>76</v>
      </c>
      <c r="C1912">
        <v>68</v>
      </c>
    </row>
    <row r="1913" spans="1:3" x14ac:dyDescent="0.3">
      <c r="A1913">
        <v>1997</v>
      </c>
      <c r="B1913">
        <v>122</v>
      </c>
      <c r="C1913">
        <v>124</v>
      </c>
    </row>
    <row r="1914" spans="1:3" x14ac:dyDescent="0.3">
      <c r="A1914">
        <v>1997</v>
      </c>
      <c r="B1914">
        <v>23</v>
      </c>
      <c r="C1914">
        <v>24</v>
      </c>
    </row>
    <row r="1915" spans="1:3" x14ac:dyDescent="0.3">
      <c r="A1915">
        <v>1997</v>
      </c>
      <c r="B1915">
        <v>16</v>
      </c>
      <c r="C1915">
        <v>17</v>
      </c>
    </row>
    <row r="1916" spans="1:3" x14ac:dyDescent="0.3">
      <c r="A1916">
        <v>1997</v>
      </c>
      <c r="B1916">
        <v>8</v>
      </c>
      <c r="C1916">
        <v>5</v>
      </c>
    </row>
    <row r="1917" spans="1:3" x14ac:dyDescent="0.3">
      <c r="A1917">
        <v>1997</v>
      </c>
      <c r="B1917">
        <v>12</v>
      </c>
      <c r="C1917">
        <v>12</v>
      </c>
    </row>
    <row r="1918" spans="1:3" x14ac:dyDescent="0.3">
      <c r="A1918">
        <v>1997</v>
      </c>
      <c r="B1918">
        <v>6</v>
      </c>
      <c r="C1918">
        <v>5</v>
      </c>
    </row>
    <row r="1919" spans="1:3" x14ac:dyDescent="0.3">
      <c r="A1919">
        <v>1997</v>
      </c>
      <c r="B1919">
        <v>25</v>
      </c>
      <c r="C1919">
        <v>23</v>
      </c>
    </row>
    <row r="1920" spans="1:3" x14ac:dyDescent="0.3">
      <c r="A1920">
        <v>1997</v>
      </c>
      <c r="B1920">
        <v>23</v>
      </c>
      <c r="C1920">
        <v>20</v>
      </c>
    </row>
    <row r="1921" spans="1:3" x14ac:dyDescent="0.3">
      <c r="A1921">
        <v>1997</v>
      </c>
      <c r="B1921">
        <v>43</v>
      </c>
      <c r="C1921">
        <v>45</v>
      </c>
    </row>
    <row r="1922" spans="1:3" x14ac:dyDescent="0.3">
      <c r="A1922">
        <v>1997</v>
      </c>
      <c r="B1922">
        <v>67</v>
      </c>
      <c r="C1922">
        <v>66</v>
      </c>
    </row>
    <row r="1923" spans="1:3" x14ac:dyDescent="0.3">
      <c r="A1923">
        <v>1997</v>
      </c>
      <c r="B1923">
        <v>40</v>
      </c>
      <c r="C1923">
        <v>38</v>
      </c>
    </row>
    <row r="1924" spans="1:3" x14ac:dyDescent="0.3">
      <c r="A1924">
        <v>1997</v>
      </c>
      <c r="B1924">
        <v>13</v>
      </c>
      <c r="C1924">
        <v>14</v>
      </c>
    </row>
    <row r="1925" spans="1:3" x14ac:dyDescent="0.3">
      <c r="A1925">
        <v>1997</v>
      </c>
      <c r="B1925">
        <v>52</v>
      </c>
      <c r="C1925">
        <v>53</v>
      </c>
    </row>
    <row r="1926" spans="1:3" x14ac:dyDescent="0.3">
      <c r="A1926">
        <v>1997</v>
      </c>
      <c r="B1926">
        <v>15</v>
      </c>
      <c r="C1926">
        <v>15</v>
      </c>
    </row>
    <row r="1927" spans="1:3" x14ac:dyDescent="0.3">
      <c r="A1927">
        <v>1997</v>
      </c>
      <c r="B1927">
        <v>51</v>
      </c>
      <c r="C1927">
        <v>52</v>
      </c>
    </row>
    <row r="1928" spans="1:3" x14ac:dyDescent="0.3">
      <c r="A1928">
        <v>1997</v>
      </c>
      <c r="B1928">
        <v>34</v>
      </c>
      <c r="C1928">
        <v>36</v>
      </c>
    </row>
    <row r="1929" spans="1:3" x14ac:dyDescent="0.3">
      <c r="A1929">
        <v>1997</v>
      </c>
      <c r="B1929">
        <v>243</v>
      </c>
      <c r="C1929">
        <v>223</v>
      </c>
    </row>
    <row r="1930" spans="1:3" x14ac:dyDescent="0.3">
      <c r="A1930">
        <v>1997</v>
      </c>
      <c r="B1930">
        <v>9</v>
      </c>
      <c r="C1930">
        <v>10</v>
      </c>
    </row>
    <row r="1931" spans="1:3" x14ac:dyDescent="0.3">
      <c r="A1931">
        <v>1997</v>
      </c>
      <c r="B1931">
        <v>61</v>
      </c>
      <c r="C1931">
        <v>58</v>
      </c>
    </row>
    <row r="1932" spans="1:3" x14ac:dyDescent="0.3">
      <c r="A1932">
        <v>1997</v>
      </c>
      <c r="B1932">
        <v>31</v>
      </c>
      <c r="C1932">
        <v>38</v>
      </c>
    </row>
    <row r="1933" spans="1:3" x14ac:dyDescent="0.3">
      <c r="A1933">
        <v>1997</v>
      </c>
      <c r="B1933">
        <v>46</v>
      </c>
      <c r="C1933">
        <v>40</v>
      </c>
    </row>
    <row r="1934" spans="1:3" x14ac:dyDescent="0.3">
      <c r="A1934">
        <v>1997</v>
      </c>
      <c r="B1934">
        <v>151</v>
      </c>
      <c r="C1934">
        <v>135</v>
      </c>
    </row>
    <row r="1935" spans="1:3" x14ac:dyDescent="0.3">
      <c r="A1935">
        <v>1997</v>
      </c>
      <c r="B1935">
        <v>36</v>
      </c>
      <c r="C1935">
        <v>36</v>
      </c>
    </row>
    <row r="1936" spans="1:3" x14ac:dyDescent="0.3">
      <c r="A1936">
        <v>1997</v>
      </c>
      <c r="B1936">
        <v>38</v>
      </c>
      <c r="C1936">
        <v>40</v>
      </c>
    </row>
    <row r="1937" spans="1:3" x14ac:dyDescent="0.3">
      <c r="A1937">
        <v>1997</v>
      </c>
      <c r="B1937">
        <v>8</v>
      </c>
      <c r="C1937">
        <v>10</v>
      </c>
    </row>
    <row r="1938" spans="1:3" x14ac:dyDescent="0.3">
      <c r="A1938">
        <v>1997</v>
      </c>
      <c r="B1938">
        <v>45</v>
      </c>
      <c r="C1938">
        <v>48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20CCD-9FE8-439D-9F78-31D52588BAC3}">
  <dimension ref="A2:L1092"/>
  <sheetViews>
    <sheetView workbookViewId="0">
      <selection activeCell="N23" sqref="N23"/>
    </sheetView>
  </sheetViews>
  <sheetFormatPr defaultRowHeight="15.6" x14ac:dyDescent="0.3"/>
  <cols>
    <col min="3" max="3" width="10.59765625" bestFit="1" customWidth="1"/>
    <col min="6" max="6" width="11.8984375" bestFit="1" customWidth="1"/>
    <col min="7" max="8" width="10.69921875" customWidth="1"/>
    <col min="9" max="9" width="9.3984375" bestFit="1" customWidth="1"/>
    <col min="10" max="10" width="9.3984375" style="16" bestFit="1" customWidth="1"/>
    <col min="11" max="11" width="7.796875" customWidth="1"/>
    <col min="12" max="12" width="6.69921875" customWidth="1"/>
  </cols>
  <sheetData>
    <row r="2" spans="1:12" x14ac:dyDescent="0.3">
      <c r="B2" s="9" t="s">
        <v>1548</v>
      </c>
      <c r="C2" s="10"/>
      <c r="D2" s="10"/>
      <c r="E2" s="10"/>
      <c r="F2" s="10"/>
      <c r="G2" s="10"/>
      <c r="H2" s="10"/>
      <c r="K2" s="14" t="s">
        <v>1595</v>
      </c>
      <c r="L2" s="14" t="s">
        <v>1596</v>
      </c>
    </row>
    <row r="3" spans="1:12" x14ac:dyDescent="0.3">
      <c r="A3" t="s">
        <v>1547</v>
      </c>
      <c r="B3" t="s">
        <v>1565</v>
      </c>
      <c r="C3" t="s">
        <v>1566</v>
      </c>
      <c r="F3" t="s">
        <v>1565</v>
      </c>
      <c r="G3" t="s">
        <v>1566</v>
      </c>
      <c r="K3" s="14">
        <v>0</v>
      </c>
      <c r="L3" s="14">
        <v>0</v>
      </c>
    </row>
    <row r="4" spans="1:12" x14ac:dyDescent="0.3">
      <c r="A4">
        <v>1987</v>
      </c>
      <c r="B4">
        <v>1</v>
      </c>
      <c r="C4">
        <v>0</v>
      </c>
      <c r="E4" t="s">
        <v>1549</v>
      </c>
      <c r="F4">
        <f>AVERAGE(B4:B3994)</f>
        <v>52.97520661157025</v>
      </c>
      <c r="G4">
        <f>AVERAGE(C4:C3994)</f>
        <v>49.653810835629017</v>
      </c>
      <c r="K4" s="14">
        <v>740</v>
      </c>
      <c r="L4" s="14">
        <v>740</v>
      </c>
    </row>
    <row r="5" spans="1:12" x14ac:dyDescent="0.3">
      <c r="A5">
        <v>1987</v>
      </c>
      <c r="B5">
        <v>0</v>
      </c>
      <c r="C5">
        <v>1</v>
      </c>
      <c r="E5" t="s">
        <v>1550</v>
      </c>
      <c r="F5">
        <f>_xlfn.VAR.P(B4:B3994)</f>
        <v>18731.68809052205</v>
      </c>
      <c r="G5">
        <f>_xlfn.VAR.P(C4:C3994)</f>
        <v>13288.421016239699</v>
      </c>
    </row>
    <row r="6" spans="1:12" x14ac:dyDescent="0.3">
      <c r="A6">
        <v>1987</v>
      </c>
      <c r="B6">
        <v>113</v>
      </c>
      <c r="C6">
        <v>116</v>
      </c>
      <c r="E6" t="s">
        <v>1569</v>
      </c>
      <c r="F6">
        <f>F7*F7</f>
        <v>0.95992260570469601</v>
      </c>
      <c r="G6" s="16"/>
      <c r="H6" s="16"/>
      <c r="I6" s="16"/>
    </row>
    <row r="7" spans="1:12" x14ac:dyDescent="0.3">
      <c r="A7">
        <v>1987</v>
      </c>
      <c r="B7">
        <v>20</v>
      </c>
      <c r="C7">
        <v>14</v>
      </c>
      <c r="E7" t="s">
        <v>1551</v>
      </c>
      <c r="F7">
        <f>CORREL(B4:B3994,C4:C3994)</f>
        <v>0.9797564012062876</v>
      </c>
      <c r="G7" s="16"/>
      <c r="H7" s="16"/>
      <c r="I7" s="16"/>
    </row>
    <row r="8" spans="1:12" x14ac:dyDescent="0.3">
      <c r="A8">
        <v>1987</v>
      </c>
      <c r="B8">
        <v>267</v>
      </c>
      <c r="C8">
        <v>262</v>
      </c>
      <c r="E8" s="11" t="s">
        <v>1552</v>
      </c>
      <c r="F8" s="12">
        <f>2*F7*SQRT(F5*G5)/((F4-G4)^2+F5+G5)</f>
        <v>0.9651634064856397</v>
      </c>
      <c r="G8" s="19"/>
      <c r="H8" s="18"/>
      <c r="I8" s="18"/>
      <c r="J8" s="18"/>
      <c r="K8" s="17"/>
      <c r="L8" s="17"/>
    </row>
    <row r="9" spans="1:12" x14ac:dyDescent="0.3">
      <c r="A9">
        <v>1987</v>
      </c>
      <c r="B9">
        <v>154</v>
      </c>
      <c r="C9">
        <v>152</v>
      </c>
      <c r="E9" t="s">
        <v>1553</v>
      </c>
      <c r="F9">
        <f>(F4-G4)^2/SQRT(F5*G5)</f>
        <v>6.9922365069327043E-4</v>
      </c>
      <c r="G9" s="16"/>
      <c r="H9" s="16"/>
      <c r="I9" s="16"/>
    </row>
    <row r="10" spans="1:12" x14ac:dyDescent="0.3">
      <c r="A10">
        <v>1987</v>
      </c>
      <c r="B10">
        <v>289</v>
      </c>
      <c r="C10">
        <v>292</v>
      </c>
      <c r="E10" t="s">
        <v>1554</v>
      </c>
      <c r="F10">
        <f>COUNT(B4:B3994)</f>
        <v>1089</v>
      </c>
      <c r="G10" s="6"/>
      <c r="H10" s="16"/>
      <c r="I10" s="6"/>
      <c r="J10" s="6"/>
    </row>
    <row r="11" spans="1:12" x14ac:dyDescent="0.3">
      <c r="A11">
        <v>1987</v>
      </c>
      <c r="B11">
        <v>52</v>
      </c>
      <c r="C11">
        <v>59</v>
      </c>
      <c r="E11" t="s">
        <v>1555</v>
      </c>
      <c r="F11">
        <f>FISHER(F8)</f>
        <v>2.0163311536459592</v>
      </c>
      <c r="G11" s="16"/>
      <c r="H11" s="16"/>
      <c r="I11" s="16"/>
    </row>
    <row r="12" spans="1:12" x14ac:dyDescent="0.3">
      <c r="A12">
        <v>1987</v>
      </c>
      <c r="B12">
        <v>183</v>
      </c>
      <c r="C12">
        <v>148</v>
      </c>
      <c r="E12" t="s">
        <v>1546</v>
      </c>
      <c r="F12">
        <f>(1-F7^2)*F8^2/((1-F8^2)*F7^2)</f>
        <v>0.56810760588793274</v>
      </c>
      <c r="G12" s="16"/>
      <c r="H12" s="16"/>
      <c r="I12" s="16"/>
    </row>
    <row r="13" spans="1:12" x14ac:dyDescent="0.3">
      <c r="A13">
        <v>1987</v>
      </c>
      <c r="B13">
        <v>7</v>
      </c>
      <c r="C13">
        <v>9</v>
      </c>
      <c r="E13" t="s">
        <v>1556</v>
      </c>
      <c r="F13">
        <f>2*(1-F8)*F8^3*F9/((1-F8^2)^2*F7)</f>
        <v>9.5388829630281471E-3</v>
      </c>
      <c r="G13" s="16"/>
      <c r="H13" s="16"/>
      <c r="I13" s="16"/>
    </row>
    <row r="14" spans="1:12" x14ac:dyDescent="0.3">
      <c r="A14">
        <v>1987</v>
      </c>
      <c r="B14">
        <v>202</v>
      </c>
      <c r="C14">
        <v>220</v>
      </c>
      <c r="E14" t="s">
        <v>1557</v>
      </c>
      <c r="F14">
        <f>F8^4*F9^2/(2*(1-F8^2)^2*F7^2)</f>
        <v>4.7152062632136035E-5</v>
      </c>
      <c r="G14" s="16"/>
      <c r="H14" s="16"/>
      <c r="I14" s="16"/>
    </row>
    <row r="15" spans="1:12" x14ac:dyDescent="0.3">
      <c r="A15">
        <v>1987</v>
      </c>
      <c r="B15">
        <v>7</v>
      </c>
      <c r="C15">
        <v>12</v>
      </c>
      <c r="E15" t="s">
        <v>1558</v>
      </c>
      <c r="F15">
        <f>SQRT((F12+F13-F14)/(F10-2))</f>
        <v>2.3051467090835259E-2</v>
      </c>
      <c r="G15" s="16"/>
      <c r="H15" s="16"/>
      <c r="I15" s="16"/>
    </row>
    <row r="16" spans="1:12" x14ac:dyDescent="0.3">
      <c r="A16">
        <v>1987</v>
      </c>
      <c r="B16">
        <v>0</v>
      </c>
      <c r="C16">
        <v>1</v>
      </c>
      <c r="E16" t="s">
        <v>1559</v>
      </c>
      <c r="F16">
        <v>0.05</v>
      </c>
      <c r="G16" s="16"/>
      <c r="H16" s="16"/>
      <c r="I16" s="16"/>
    </row>
    <row r="17" spans="1:12" x14ac:dyDescent="0.3">
      <c r="A17">
        <v>1987</v>
      </c>
      <c r="B17">
        <v>54</v>
      </c>
      <c r="C17">
        <v>51</v>
      </c>
      <c r="E17" t="s">
        <v>1560</v>
      </c>
      <c r="F17">
        <f>_xlfn.NORM.S.INV(1-F16/2)</f>
        <v>1.9599639845400536</v>
      </c>
      <c r="G17" s="16"/>
      <c r="H17" s="16"/>
      <c r="I17" s="16"/>
    </row>
    <row r="18" spans="1:12" x14ac:dyDescent="0.3">
      <c r="A18">
        <v>1987</v>
      </c>
      <c r="B18">
        <v>1</v>
      </c>
      <c r="C18">
        <v>0</v>
      </c>
      <c r="E18" t="s">
        <v>1561</v>
      </c>
      <c r="F18">
        <f>F11-F17*F15</f>
        <v>1.9711511083571118</v>
      </c>
      <c r="G18" s="16"/>
      <c r="H18" s="16"/>
      <c r="I18" s="16"/>
    </row>
    <row r="19" spans="1:12" x14ac:dyDescent="0.3">
      <c r="A19">
        <v>1987</v>
      </c>
      <c r="B19">
        <v>75</v>
      </c>
      <c r="C19">
        <v>69</v>
      </c>
      <c r="E19" t="s">
        <v>1562</v>
      </c>
      <c r="F19">
        <f>F11+F17*F15</f>
        <v>2.0615111989348067</v>
      </c>
      <c r="G19" s="16"/>
      <c r="H19" s="16"/>
      <c r="I19" s="16"/>
    </row>
    <row r="20" spans="1:12" x14ac:dyDescent="0.3">
      <c r="A20">
        <v>1987</v>
      </c>
      <c r="B20">
        <v>22</v>
      </c>
      <c r="C20">
        <v>23</v>
      </c>
      <c r="E20" s="11" t="s">
        <v>1563</v>
      </c>
      <c r="F20" s="12">
        <f>FISHERINV(F18)</f>
        <v>0.96193167398731927</v>
      </c>
      <c r="G20" s="19"/>
      <c r="H20" s="18"/>
      <c r="I20" s="18"/>
      <c r="J20" s="18"/>
      <c r="K20" s="17"/>
      <c r="L20" s="17"/>
    </row>
    <row r="21" spans="1:12" x14ac:dyDescent="0.3">
      <c r="A21">
        <v>1987</v>
      </c>
      <c r="B21">
        <v>710</v>
      </c>
      <c r="C21">
        <v>671</v>
      </c>
      <c r="E21" s="11" t="s">
        <v>1564</v>
      </c>
      <c r="F21" s="12">
        <f>FISHERINV(F19)</f>
        <v>0.96812524495937724</v>
      </c>
      <c r="G21" s="16"/>
      <c r="H21" s="16"/>
      <c r="I21" s="16"/>
    </row>
    <row r="22" spans="1:12" x14ac:dyDescent="0.3">
      <c r="A22">
        <v>1987</v>
      </c>
      <c r="B22">
        <v>28</v>
      </c>
      <c r="C22">
        <v>16</v>
      </c>
    </row>
    <row r="23" spans="1:12" x14ac:dyDescent="0.3">
      <c r="A23">
        <v>1987</v>
      </c>
      <c r="B23">
        <v>481</v>
      </c>
      <c r="C23">
        <v>444</v>
      </c>
    </row>
    <row r="24" spans="1:12" x14ac:dyDescent="0.3">
      <c r="A24">
        <v>1987</v>
      </c>
      <c r="B24">
        <v>22</v>
      </c>
      <c r="C24">
        <v>20</v>
      </c>
    </row>
    <row r="25" spans="1:12" x14ac:dyDescent="0.3">
      <c r="A25">
        <v>1987</v>
      </c>
      <c r="B25">
        <v>1</v>
      </c>
      <c r="C25">
        <v>1</v>
      </c>
    </row>
    <row r="26" spans="1:12" x14ac:dyDescent="0.3">
      <c r="A26">
        <v>1987</v>
      </c>
      <c r="B26">
        <v>122</v>
      </c>
      <c r="C26">
        <v>119</v>
      </c>
    </row>
    <row r="27" spans="1:12" x14ac:dyDescent="0.3">
      <c r="A27">
        <v>1987</v>
      </c>
      <c r="B27">
        <v>369</v>
      </c>
      <c r="C27">
        <v>343</v>
      </c>
    </row>
    <row r="28" spans="1:12" x14ac:dyDescent="0.3">
      <c r="A28">
        <v>1987</v>
      </c>
      <c r="B28">
        <v>821</v>
      </c>
      <c r="C28">
        <v>750</v>
      </c>
    </row>
    <row r="29" spans="1:12" x14ac:dyDescent="0.3">
      <c r="A29">
        <v>1987</v>
      </c>
      <c r="B29">
        <v>176</v>
      </c>
      <c r="C29">
        <v>191</v>
      </c>
    </row>
    <row r="30" spans="1:12" x14ac:dyDescent="0.3">
      <c r="A30">
        <v>1987</v>
      </c>
      <c r="B30">
        <v>89</v>
      </c>
      <c r="C30">
        <v>91</v>
      </c>
    </row>
    <row r="31" spans="1:12" x14ac:dyDescent="0.3">
      <c r="A31">
        <v>1987</v>
      </c>
      <c r="B31">
        <v>139</v>
      </c>
      <c r="C31">
        <v>163</v>
      </c>
    </row>
    <row r="32" spans="1:12" x14ac:dyDescent="0.3">
      <c r="A32">
        <v>1987</v>
      </c>
      <c r="B32">
        <v>178</v>
      </c>
      <c r="C32">
        <v>180</v>
      </c>
    </row>
    <row r="33" spans="1:3" x14ac:dyDescent="0.3">
      <c r="A33">
        <v>1987</v>
      </c>
      <c r="B33">
        <v>186</v>
      </c>
      <c r="C33">
        <v>174</v>
      </c>
    </row>
    <row r="34" spans="1:3" x14ac:dyDescent="0.3">
      <c r="A34">
        <v>1987</v>
      </c>
      <c r="B34">
        <v>43</v>
      </c>
      <c r="C34">
        <v>33</v>
      </c>
    </row>
    <row r="35" spans="1:3" x14ac:dyDescent="0.3">
      <c r="A35">
        <v>1987</v>
      </c>
      <c r="B35">
        <v>50</v>
      </c>
      <c r="C35">
        <v>55</v>
      </c>
    </row>
    <row r="36" spans="1:3" x14ac:dyDescent="0.3">
      <c r="A36">
        <v>1987</v>
      </c>
      <c r="B36">
        <v>6</v>
      </c>
      <c r="C36">
        <v>5</v>
      </c>
    </row>
    <row r="37" spans="1:3" x14ac:dyDescent="0.3">
      <c r="A37">
        <v>1987</v>
      </c>
      <c r="B37">
        <v>5</v>
      </c>
      <c r="C37">
        <v>5</v>
      </c>
    </row>
    <row r="38" spans="1:3" x14ac:dyDescent="0.3">
      <c r="A38">
        <v>1987</v>
      </c>
      <c r="B38">
        <v>109</v>
      </c>
      <c r="C38">
        <v>108</v>
      </c>
    </row>
    <row r="39" spans="1:3" x14ac:dyDescent="0.3">
      <c r="A39" s="22">
        <v>1987</v>
      </c>
      <c r="B39" s="22">
        <v>2388</v>
      </c>
      <c r="C39" s="22">
        <v>1666</v>
      </c>
    </row>
    <row r="40" spans="1:3" x14ac:dyDescent="0.3">
      <c r="A40">
        <v>1987</v>
      </c>
      <c r="B40">
        <v>22</v>
      </c>
      <c r="C40">
        <v>16</v>
      </c>
    </row>
    <row r="41" spans="1:3" x14ac:dyDescent="0.3">
      <c r="A41">
        <v>1987</v>
      </c>
      <c r="B41">
        <v>44</v>
      </c>
      <c r="C41">
        <v>33</v>
      </c>
    </row>
    <row r="42" spans="1:3" x14ac:dyDescent="0.3">
      <c r="A42">
        <v>1987</v>
      </c>
      <c r="B42">
        <v>60</v>
      </c>
      <c r="C42">
        <v>67</v>
      </c>
    </row>
    <row r="43" spans="1:3" x14ac:dyDescent="0.3">
      <c r="A43">
        <v>1987</v>
      </c>
      <c r="B43">
        <v>80</v>
      </c>
      <c r="C43">
        <v>67</v>
      </c>
    </row>
    <row r="44" spans="1:3" x14ac:dyDescent="0.3">
      <c r="A44">
        <v>1987</v>
      </c>
      <c r="B44">
        <v>9</v>
      </c>
      <c r="C44">
        <v>6</v>
      </c>
    </row>
    <row r="45" spans="1:3" x14ac:dyDescent="0.3">
      <c r="A45">
        <v>1987</v>
      </c>
      <c r="B45">
        <v>30</v>
      </c>
      <c r="C45">
        <v>31</v>
      </c>
    </row>
    <row r="46" spans="1:3" x14ac:dyDescent="0.3">
      <c r="A46">
        <v>1987</v>
      </c>
      <c r="B46">
        <v>163</v>
      </c>
      <c r="C46">
        <v>155</v>
      </c>
    </row>
    <row r="47" spans="1:3" x14ac:dyDescent="0.3">
      <c r="A47">
        <v>1987</v>
      </c>
      <c r="B47">
        <v>2</v>
      </c>
      <c r="C47">
        <v>3</v>
      </c>
    </row>
    <row r="48" spans="1:3" x14ac:dyDescent="0.3">
      <c r="A48">
        <v>1987</v>
      </c>
      <c r="B48">
        <v>469</v>
      </c>
      <c r="C48">
        <v>398</v>
      </c>
    </row>
    <row r="49" spans="1:3" x14ac:dyDescent="0.3">
      <c r="A49">
        <v>1987</v>
      </c>
      <c r="B49">
        <v>8</v>
      </c>
      <c r="C49">
        <v>8</v>
      </c>
    </row>
    <row r="50" spans="1:3" x14ac:dyDescent="0.3">
      <c r="A50">
        <v>1987</v>
      </c>
      <c r="B50">
        <v>40</v>
      </c>
      <c r="C50">
        <v>47</v>
      </c>
    </row>
    <row r="51" spans="1:3" x14ac:dyDescent="0.3">
      <c r="A51">
        <v>1987</v>
      </c>
      <c r="B51">
        <v>16</v>
      </c>
      <c r="C51">
        <v>12</v>
      </c>
    </row>
    <row r="52" spans="1:3" x14ac:dyDescent="0.3">
      <c r="A52">
        <v>1987</v>
      </c>
      <c r="B52">
        <v>18</v>
      </c>
      <c r="C52">
        <v>14</v>
      </c>
    </row>
    <row r="53" spans="1:3" x14ac:dyDescent="0.3">
      <c r="A53">
        <v>1987</v>
      </c>
      <c r="B53">
        <v>416</v>
      </c>
      <c r="C53">
        <v>397</v>
      </c>
    </row>
    <row r="54" spans="1:3" x14ac:dyDescent="0.3">
      <c r="A54">
        <v>1987</v>
      </c>
      <c r="B54">
        <v>76</v>
      </c>
      <c r="C54">
        <v>78</v>
      </c>
    </row>
    <row r="55" spans="1:3" x14ac:dyDescent="0.3">
      <c r="A55">
        <v>1987</v>
      </c>
      <c r="B55">
        <v>8</v>
      </c>
      <c r="C55">
        <v>7</v>
      </c>
    </row>
    <row r="56" spans="1:3" x14ac:dyDescent="0.3">
      <c r="A56">
        <v>1987</v>
      </c>
      <c r="B56">
        <v>34</v>
      </c>
      <c r="C56">
        <v>43</v>
      </c>
    </row>
    <row r="57" spans="1:3" x14ac:dyDescent="0.3">
      <c r="A57">
        <v>1987</v>
      </c>
      <c r="B57">
        <v>58</v>
      </c>
      <c r="C57">
        <v>43</v>
      </c>
    </row>
    <row r="58" spans="1:3" x14ac:dyDescent="0.3">
      <c r="A58">
        <v>1987</v>
      </c>
      <c r="B58">
        <v>33</v>
      </c>
      <c r="C58">
        <v>28</v>
      </c>
    </row>
    <row r="59" spans="1:3" x14ac:dyDescent="0.3">
      <c r="A59">
        <v>1987</v>
      </c>
      <c r="B59">
        <v>192</v>
      </c>
      <c r="C59">
        <v>213</v>
      </c>
    </row>
    <row r="60" spans="1:3" x14ac:dyDescent="0.3">
      <c r="A60">
        <v>1987</v>
      </c>
      <c r="B60">
        <v>117</v>
      </c>
      <c r="C60">
        <v>118</v>
      </c>
    </row>
    <row r="61" spans="1:3" x14ac:dyDescent="0.3">
      <c r="A61">
        <v>1987</v>
      </c>
      <c r="B61">
        <v>150</v>
      </c>
      <c r="C61">
        <v>140</v>
      </c>
    </row>
    <row r="62" spans="1:3" x14ac:dyDescent="0.3">
      <c r="A62">
        <v>1987</v>
      </c>
      <c r="B62">
        <v>57</v>
      </c>
      <c r="C62">
        <v>57</v>
      </c>
    </row>
    <row r="63" spans="1:3" x14ac:dyDescent="0.3">
      <c r="A63">
        <v>1987</v>
      </c>
      <c r="B63">
        <v>49</v>
      </c>
      <c r="C63">
        <v>52</v>
      </c>
    </row>
    <row r="64" spans="1:3" x14ac:dyDescent="0.3">
      <c r="A64">
        <v>1987</v>
      </c>
      <c r="B64">
        <v>30</v>
      </c>
      <c r="C64">
        <v>23</v>
      </c>
    </row>
    <row r="65" spans="1:3" x14ac:dyDescent="0.3">
      <c r="A65">
        <v>1987</v>
      </c>
      <c r="B65">
        <v>19</v>
      </c>
      <c r="C65">
        <v>11</v>
      </c>
    </row>
    <row r="66" spans="1:3" x14ac:dyDescent="0.3">
      <c r="A66">
        <v>1987</v>
      </c>
      <c r="B66">
        <v>49</v>
      </c>
      <c r="C66">
        <v>52</v>
      </c>
    </row>
    <row r="67" spans="1:3" x14ac:dyDescent="0.3">
      <c r="A67">
        <v>1987</v>
      </c>
      <c r="B67">
        <v>49</v>
      </c>
      <c r="C67">
        <v>42</v>
      </c>
    </row>
    <row r="68" spans="1:3" x14ac:dyDescent="0.3">
      <c r="A68">
        <v>1987</v>
      </c>
      <c r="B68">
        <v>27</v>
      </c>
      <c r="C68">
        <v>28</v>
      </c>
    </row>
    <row r="69" spans="1:3" x14ac:dyDescent="0.3">
      <c r="A69">
        <v>1987</v>
      </c>
      <c r="B69">
        <v>102</v>
      </c>
      <c r="C69">
        <v>100</v>
      </c>
    </row>
    <row r="70" spans="1:3" x14ac:dyDescent="0.3">
      <c r="A70">
        <v>1987</v>
      </c>
      <c r="B70">
        <v>21</v>
      </c>
      <c r="C70">
        <v>14</v>
      </c>
    </row>
    <row r="71" spans="1:3" x14ac:dyDescent="0.3">
      <c r="A71">
        <v>1987</v>
      </c>
      <c r="B71">
        <v>358</v>
      </c>
      <c r="C71">
        <v>396</v>
      </c>
    </row>
    <row r="72" spans="1:3" x14ac:dyDescent="0.3">
      <c r="A72">
        <v>1987</v>
      </c>
      <c r="B72">
        <v>21</v>
      </c>
      <c r="C72">
        <v>20</v>
      </c>
    </row>
    <row r="73" spans="1:3" x14ac:dyDescent="0.3">
      <c r="A73">
        <v>1987</v>
      </c>
      <c r="B73">
        <v>2</v>
      </c>
      <c r="C73">
        <v>1</v>
      </c>
    </row>
    <row r="74" spans="1:3" x14ac:dyDescent="0.3">
      <c r="A74">
        <v>1987</v>
      </c>
      <c r="B74">
        <v>16</v>
      </c>
      <c r="C74">
        <v>10</v>
      </c>
    </row>
    <row r="75" spans="1:3" x14ac:dyDescent="0.3">
      <c r="A75">
        <v>1987</v>
      </c>
      <c r="B75">
        <v>12</v>
      </c>
      <c r="C75">
        <v>10</v>
      </c>
    </row>
    <row r="76" spans="1:3" x14ac:dyDescent="0.3">
      <c r="A76">
        <v>1987</v>
      </c>
      <c r="B76">
        <v>22</v>
      </c>
      <c r="C76">
        <v>20</v>
      </c>
    </row>
    <row r="77" spans="1:3" x14ac:dyDescent="0.3">
      <c r="A77">
        <v>1987</v>
      </c>
      <c r="B77">
        <v>3</v>
      </c>
      <c r="C77">
        <v>4</v>
      </c>
    </row>
    <row r="78" spans="1:3" x14ac:dyDescent="0.3">
      <c r="A78">
        <v>1987</v>
      </c>
      <c r="B78">
        <v>49</v>
      </c>
      <c r="C78">
        <v>46</v>
      </c>
    </row>
    <row r="79" spans="1:3" x14ac:dyDescent="0.3">
      <c r="A79">
        <v>1987</v>
      </c>
      <c r="B79">
        <v>63</v>
      </c>
      <c r="C79">
        <v>70</v>
      </c>
    </row>
    <row r="80" spans="1:3" x14ac:dyDescent="0.3">
      <c r="A80">
        <v>1987</v>
      </c>
      <c r="B80">
        <v>183</v>
      </c>
      <c r="C80">
        <v>167</v>
      </c>
    </row>
    <row r="81" spans="1:3" x14ac:dyDescent="0.3">
      <c r="A81">
        <v>1987</v>
      </c>
      <c r="B81">
        <v>86</v>
      </c>
      <c r="C81">
        <v>88</v>
      </c>
    </row>
    <row r="82" spans="1:3" x14ac:dyDescent="0.3">
      <c r="A82">
        <v>1987</v>
      </c>
      <c r="B82">
        <v>90</v>
      </c>
      <c r="C82">
        <v>91</v>
      </c>
    </row>
    <row r="83" spans="1:3" x14ac:dyDescent="0.3">
      <c r="A83">
        <v>1987</v>
      </c>
      <c r="B83">
        <v>7</v>
      </c>
      <c r="C83">
        <v>7</v>
      </c>
    </row>
    <row r="84" spans="1:3" x14ac:dyDescent="0.3">
      <c r="A84">
        <v>1987</v>
      </c>
      <c r="B84">
        <v>497</v>
      </c>
      <c r="C84">
        <v>466</v>
      </c>
    </row>
    <row r="85" spans="1:3" x14ac:dyDescent="0.3">
      <c r="A85">
        <v>1992</v>
      </c>
      <c r="B85">
        <v>69</v>
      </c>
      <c r="C85">
        <v>64</v>
      </c>
    </row>
    <row r="86" spans="1:3" x14ac:dyDescent="0.3">
      <c r="A86">
        <v>1992</v>
      </c>
      <c r="B86">
        <v>32</v>
      </c>
      <c r="C86">
        <v>27</v>
      </c>
    </row>
    <row r="87" spans="1:3" x14ac:dyDescent="0.3">
      <c r="A87">
        <v>1992</v>
      </c>
      <c r="B87">
        <v>129</v>
      </c>
      <c r="C87">
        <v>147</v>
      </c>
    </row>
    <row r="88" spans="1:3" x14ac:dyDescent="0.3">
      <c r="A88">
        <v>1992</v>
      </c>
      <c r="B88">
        <v>52</v>
      </c>
      <c r="C88">
        <v>58</v>
      </c>
    </row>
    <row r="89" spans="1:3" x14ac:dyDescent="0.3">
      <c r="A89">
        <v>1992</v>
      </c>
      <c r="B89">
        <v>48</v>
      </c>
      <c r="C89">
        <v>45</v>
      </c>
    </row>
    <row r="90" spans="1:3" x14ac:dyDescent="0.3">
      <c r="A90">
        <v>1992</v>
      </c>
      <c r="B90">
        <v>18</v>
      </c>
      <c r="C90">
        <v>16</v>
      </c>
    </row>
    <row r="91" spans="1:3" x14ac:dyDescent="0.3">
      <c r="A91">
        <v>1992</v>
      </c>
      <c r="B91">
        <v>39</v>
      </c>
      <c r="C91">
        <v>40</v>
      </c>
    </row>
    <row r="92" spans="1:3" x14ac:dyDescent="0.3">
      <c r="A92">
        <v>1992</v>
      </c>
      <c r="B92">
        <v>25</v>
      </c>
      <c r="C92">
        <v>20</v>
      </c>
    </row>
    <row r="93" spans="1:3" x14ac:dyDescent="0.3">
      <c r="A93">
        <v>1992</v>
      </c>
      <c r="B93">
        <v>89</v>
      </c>
      <c r="C93">
        <v>85</v>
      </c>
    </row>
    <row r="94" spans="1:3" x14ac:dyDescent="0.3">
      <c r="A94">
        <v>1992</v>
      </c>
      <c r="B94">
        <v>43</v>
      </c>
      <c r="C94">
        <v>33</v>
      </c>
    </row>
    <row r="95" spans="1:3" x14ac:dyDescent="0.3">
      <c r="A95">
        <v>1992</v>
      </c>
      <c r="B95">
        <v>54</v>
      </c>
      <c r="C95">
        <v>57</v>
      </c>
    </row>
    <row r="96" spans="1:3" x14ac:dyDescent="0.3">
      <c r="A96">
        <v>1992</v>
      </c>
      <c r="B96">
        <v>58</v>
      </c>
      <c r="C96">
        <v>57</v>
      </c>
    </row>
    <row r="97" spans="1:3" x14ac:dyDescent="0.3">
      <c r="A97">
        <v>1992</v>
      </c>
      <c r="B97">
        <v>63</v>
      </c>
      <c r="C97">
        <v>57</v>
      </c>
    </row>
    <row r="98" spans="1:3" x14ac:dyDescent="0.3">
      <c r="A98">
        <v>1992</v>
      </c>
      <c r="B98">
        <v>14</v>
      </c>
      <c r="C98">
        <v>13</v>
      </c>
    </row>
    <row r="99" spans="1:3" x14ac:dyDescent="0.3">
      <c r="A99">
        <v>1992</v>
      </c>
      <c r="B99">
        <v>151</v>
      </c>
      <c r="C99">
        <v>134</v>
      </c>
    </row>
    <row r="100" spans="1:3" x14ac:dyDescent="0.3">
      <c r="A100">
        <v>1992</v>
      </c>
      <c r="B100">
        <v>6</v>
      </c>
      <c r="C100">
        <v>7</v>
      </c>
    </row>
    <row r="101" spans="1:3" x14ac:dyDescent="0.3">
      <c r="A101">
        <v>1992</v>
      </c>
      <c r="B101">
        <v>7</v>
      </c>
      <c r="C101">
        <v>9</v>
      </c>
    </row>
    <row r="102" spans="1:3" x14ac:dyDescent="0.3">
      <c r="A102">
        <v>1992</v>
      </c>
      <c r="B102">
        <v>3</v>
      </c>
      <c r="C102">
        <v>2</v>
      </c>
    </row>
    <row r="103" spans="1:3" x14ac:dyDescent="0.3">
      <c r="A103">
        <v>1992</v>
      </c>
      <c r="B103">
        <v>53</v>
      </c>
      <c r="C103">
        <v>44</v>
      </c>
    </row>
    <row r="104" spans="1:3" x14ac:dyDescent="0.3">
      <c r="A104">
        <v>1992</v>
      </c>
      <c r="B104">
        <v>5</v>
      </c>
      <c r="C104">
        <v>4</v>
      </c>
    </row>
    <row r="105" spans="1:3" x14ac:dyDescent="0.3">
      <c r="A105">
        <v>1992</v>
      </c>
      <c r="B105">
        <v>161</v>
      </c>
      <c r="C105">
        <v>158</v>
      </c>
    </row>
    <row r="106" spans="1:3" x14ac:dyDescent="0.3">
      <c r="A106">
        <v>1992</v>
      </c>
      <c r="B106">
        <v>0</v>
      </c>
      <c r="C106">
        <v>1</v>
      </c>
    </row>
    <row r="107" spans="1:3" x14ac:dyDescent="0.3">
      <c r="A107">
        <v>1992</v>
      </c>
      <c r="B107">
        <v>528</v>
      </c>
      <c r="C107">
        <v>448</v>
      </c>
    </row>
    <row r="108" spans="1:3" x14ac:dyDescent="0.3">
      <c r="A108">
        <v>1992</v>
      </c>
      <c r="B108">
        <v>20</v>
      </c>
      <c r="C108">
        <v>19</v>
      </c>
    </row>
    <row r="109" spans="1:3" x14ac:dyDescent="0.3">
      <c r="A109">
        <v>1992</v>
      </c>
      <c r="B109">
        <v>152</v>
      </c>
      <c r="C109">
        <v>142</v>
      </c>
    </row>
    <row r="110" spans="1:3" x14ac:dyDescent="0.3">
      <c r="A110">
        <v>1992</v>
      </c>
      <c r="B110">
        <v>220</v>
      </c>
      <c r="C110">
        <v>210</v>
      </c>
    </row>
    <row r="111" spans="1:3" x14ac:dyDescent="0.3">
      <c r="A111">
        <v>1992</v>
      </c>
      <c r="B111">
        <v>14</v>
      </c>
      <c r="C111">
        <v>9</v>
      </c>
    </row>
    <row r="112" spans="1:3" x14ac:dyDescent="0.3">
      <c r="A112">
        <v>1992</v>
      </c>
      <c r="B112">
        <v>31</v>
      </c>
      <c r="C112">
        <v>31</v>
      </c>
    </row>
    <row r="113" spans="1:3" x14ac:dyDescent="0.3">
      <c r="A113">
        <v>1992</v>
      </c>
      <c r="B113">
        <v>36</v>
      </c>
      <c r="C113">
        <v>31</v>
      </c>
    </row>
    <row r="114" spans="1:3" x14ac:dyDescent="0.3">
      <c r="A114">
        <v>1992</v>
      </c>
      <c r="B114">
        <v>16</v>
      </c>
      <c r="C114">
        <v>13</v>
      </c>
    </row>
    <row r="115" spans="1:3" x14ac:dyDescent="0.3">
      <c r="A115">
        <v>1992</v>
      </c>
      <c r="B115">
        <v>34</v>
      </c>
      <c r="C115">
        <v>33</v>
      </c>
    </row>
    <row r="116" spans="1:3" x14ac:dyDescent="0.3">
      <c r="A116">
        <v>1992</v>
      </c>
      <c r="B116">
        <v>16</v>
      </c>
      <c r="C116">
        <v>20</v>
      </c>
    </row>
    <row r="117" spans="1:3" x14ac:dyDescent="0.3">
      <c r="A117">
        <v>1992</v>
      </c>
      <c r="B117">
        <v>122</v>
      </c>
      <c r="C117">
        <v>101</v>
      </c>
    </row>
    <row r="118" spans="1:3" x14ac:dyDescent="0.3">
      <c r="A118">
        <v>1992</v>
      </c>
      <c r="B118">
        <v>35</v>
      </c>
      <c r="C118">
        <v>30</v>
      </c>
    </row>
    <row r="119" spans="1:3" x14ac:dyDescent="0.3">
      <c r="A119">
        <v>1992</v>
      </c>
      <c r="B119">
        <v>9</v>
      </c>
      <c r="C119">
        <v>9</v>
      </c>
    </row>
    <row r="120" spans="1:3" x14ac:dyDescent="0.3">
      <c r="A120">
        <v>1992</v>
      </c>
      <c r="B120">
        <v>67</v>
      </c>
      <c r="C120">
        <v>66</v>
      </c>
    </row>
    <row r="121" spans="1:3" x14ac:dyDescent="0.3">
      <c r="A121">
        <v>1992</v>
      </c>
      <c r="B121">
        <v>11</v>
      </c>
      <c r="C121">
        <v>9</v>
      </c>
    </row>
    <row r="122" spans="1:3" x14ac:dyDescent="0.3">
      <c r="A122">
        <v>1992</v>
      </c>
      <c r="B122">
        <v>7</v>
      </c>
      <c r="C122">
        <v>7</v>
      </c>
    </row>
    <row r="123" spans="1:3" x14ac:dyDescent="0.3">
      <c r="A123">
        <v>1992</v>
      </c>
      <c r="B123">
        <v>71</v>
      </c>
      <c r="C123">
        <v>63</v>
      </c>
    </row>
    <row r="124" spans="1:3" x14ac:dyDescent="0.3">
      <c r="A124">
        <v>1992</v>
      </c>
      <c r="B124">
        <v>64</v>
      </c>
      <c r="C124">
        <v>53</v>
      </c>
    </row>
    <row r="125" spans="1:3" x14ac:dyDescent="0.3">
      <c r="A125">
        <v>1992</v>
      </c>
      <c r="B125">
        <v>56</v>
      </c>
      <c r="C125">
        <v>46</v>
      </c>
    </row>
    <row r="126" spans="1:3" x14ac:dyDescent="0.3">
      <c r="A126">
        <v>1992</v>
      </c>
      <c r="B126">
        <v>77</v>
      </c>
      <c r="C126">
        <v>76</v>
      </c>
    </row>
    <row r="127" spans="1:3" x14ac:dyDescent="0.3">
      <c r="A127">
        <v>1992</v>
      </c>
      <c r="B127">
        <v>168</v>
      </c>
      <c r="C127">
        <v>174</v>
      </c>
    </row>
    <row r="128" spans="1:3" x14ac:dyDescent="0.3">
      <c r="A128">
        <v>1992</v>
      </c>
      <c r="B128">
        <v>17</v>
      </c>
      <c r="C128">
        <v>16</v>
      </c>
    </row>
    <row r="129" spans="1:3" x14ac:dyDescent="0.3">
      <c r="A129">
        <v>1992</v>
      </c>
      <c r="B129">
        <v>60</v>
      </c>
      <c r="C129">
        <v>53</v>
      </c>
    </row>
    <row r="130" spans="1:3" x14ac:dyDescent="0.3">
      <c r="A130">
        <v>1992</v>
      </c>
      <c r="B130">
        <v>38</v>
      </c>
      <c r="C130">
        <v>36</v>
      </c>
    </row>
    <row r="131" spans="1:3" x14ac:dyDescent="0.3">
      <c r="A131">
        <v>1992</v>
      </c>
      <c r="B131">
        <v>121</v>
      </c>
      <c r="C131">
        <v>104</v>
      </c>
    </row>
    <row r="132" spans="1:3" x14ac:dyDescent="0.3">
      <c r="A132">
        <v>1992</v>
      </c>
      <c r="B132">
        <v>344</v>
      </c>
      <c r="C132">
        <v>309</v>
      </c>
    </row>
    <row r="133" spans="1:3" x14ac:dyDescent="0.3">
      <c r="A133">
        <v>1992</v>
      </c>
      <c r="B133">
        <v>29</v>
      </c>
      <c r="C133">
        <v>28</v>
      </c>
    </row>
    <row r="134" spans="1:3" x14ac:dyDescent="0.3">
      <c r="A134">
        <v>1992</v>
      </c>
      <c r="B134">
        <v>7</v>
      </c>
      <c r="C134">
        <v>10</v>
      </c>
    </row>
    <row r="135" spans="1:3" x14ac:dyDescent="0.3">
      <c r="A135">
        <v>1992</v>
      </c>
      <c r="B135">
        <v>93</v>
      </c>
      <c r="C135">
        <v>86</v>
      </c>
    </row>
    <row r="136" spans="1:3" x14ac:dyDescent="0.3">
      <c r="A136">
        <v>1992</v>
      </c>
      <c r="B136">
        <v>126</v>
      </c>
      <c r="C136">
        <v>120</v>
      </c>
    </row>
    <row r="137" spans="1:3" x14ac:dyDescent="0.3">
      <c r="A137">
        <v>1992</v>
      </c>
      <c r="B137">
        <v>36</v>
      </c>
      <c r="C137">
        <v>27</v>
      </c>
    </row>
    <row r="138" spans="1:3" x14ac:dyDescent="0.3">
      <c r="A138">
        <v>1992</v>
      </c>
      <c r="B138">
        <v>24</v>
      </c>
      <c r="C138">
        <v>20</v>
      </c>
    </row>
    <row r="139" spans="1:3" x14ac:dyDescent="0.3">
      <c r="A139">
        <v>1992</v>
      </c>
      <c r="B139">
        <v>10</v>
      </c>
      <c r="C139">
        <v>7</v>
      </c>
    </row>
    <row r="140" spans="1:3" x14ac:dyDescent="0.3">
      <c r="A140">
        <v>1992</v>
      </c>
      <c r="B140">
        <v>65</v>
      </c>
      <c r="C140">
        <v>76</v>
      </c>
    </row>
    <row r="141" spans="1:3" x14ac:dyDescent="0.3">
      <c r="A141">
        <v>1992</v>
      </c>
      <c r="B141">
        <v>11</v>
      </c>
      <c r="C141">
        <v>7</v>
      </c>
    </row>
    <row r="142" spans="1:3" x14ac:dyDescent="0.3">
      <c r="A142">
        <v>1992</v>
      </c>
      <c r="B142">
        <v>35</v>
      </c>
      <c r="C142">
        <v>28</v>
      </c>
    </row>
    <row r="143" spans="1:3" x14ac:dyDescent="0.3">
      <c r="A143">
        <v>1992</v>
      </c>
      <c r="B143">
        <v>12</v>
      </c>
      <c r="C143">
        <v>15</v>
      </c>
    </row>
    <row r="144" spans="1:3" x14ac:dyDescent="0.3">
      <c r="A144">
        <v>1992</v>
      </c>
      <c r="B144">
        <v>46</v>
      </c>
      <c r="C144">
        <v>40</v>
      </c>
    </row>
    <row r="145" spans="1:3" x14ac:dyDescent="0.3">
      <c r="A145">
        <v>1992</v>
      </c>
      <c r="B145">
        <v>8</v>
      </c>
      <c r="C145">
        <v>4</v>
      </c>
    </row>
    <row r="146" spans="1:3" x14ac:dyDescent="0.3">
      <c r="A146">
        <v>1992</v>
      </c>
      <c r="B146">
        <v>138</v>
      </c>
      <c r="C146">
        <v>116</v>
      </c>
    </row>
    <row r="147" spans="1:3" x14ac:dyDescent="0.3">
      <c r="A147">
        <v>1992</v>
      </c>
      <c r="B147">
        <v>27</v>
      </c>
      <c r="C147">
        <v>19</v>
      </c>
    </row>
    <row r="148" spans="1:3" x14ac:dyDescent="0.3">
      <c r="A148">
        <v>1992</v>
      </c>
      <c r="B148">
        <v>208</v>
      </c>
      <c r="C148">
        <v>198</v>
      </c>
    </row>
    <row r="149" spans="1:3" x14ac:dyDescent="0.3">
      <c r="A149">
        <v>1992</v>
      </c>
      <c r="B149">
        <v>51</v>
      </c>
      <c r="C149">
        <v>46</v>
      </c>
    </row>
    <row r="150" spans="1:3" x14ac:dyDescent="0.3">
      <c r="A150">
        <v>1992</v>
      </c>
      <c r="B150">
        <v>9</v>
      </c>
      <c r="C150">
        <v>5</v>
      </c>
    </row>
    <row r="151" spans="1:3" x14ac:dyDescent="0.3">
      <c r="A151">
        <v>1992</v>
      </c>
      <c r="B151">
        <v>72</v>
      </c>
      <c r="C151">
        <v>67</v>
      </c>
    </row>
    <row r="152" spans="1:3" x14ac:dyDescent="0.3">
      <c r="A152">
        <v>1992</v>
      </c>
      <c r="B152">
        <v>54</v>
      </c>
      <c r="C152">
        <v>42</v>
      </c>
    </row>
    <row r="153" spans="1:3" x14ac:dyDescent="0.3">
      <c r="A153">
        <v>1992</v>
      </c>
      <c r="B153">
        <v>77</v>
      </c>
      <c r="C153">
        <v>69</v>
      </c>
    </row>
    <row r="154" spans="1:3" x14ac:dyDescent="0.3">
      <c r="A154">
        <v>1992</v>
      </c>
      <c r="B154">
        <v>130</v>
      </c>
      <c r="C154">
        <v>103</v>
      </c>
    </row>
    <row r="155" spans="1:3" x14ac:dyDescent="0.3">
      <c r="A155">
        <v>1992</v>
      </c>
      <c r="B155">
        <v>4</v>
      </c>
      <c r="C155">
        <v>4</v>
      </c>
    </row>
    <row r="156" spans="1:3" x14ac:dyDescent="0.3">
      <c r="A156">
        <v>1992</v>
      </c>
      <c r="B156">
        <v>24</v>
      </c>
      <c r="C156">
        <v>16</v>
      </c>
    </row>
    <row r="157" spans="1:3" x14ac:dyDescent="0.3">
      <c r="A157">
        <v>1992</v>
      </c>
      <c r="B157">
        <v>16</v>
      </c>
      <c r="C157">
        <v>13</v>
      </c>
    </row>
    <row r="158" spans="1:3" x14ac:dyDescent="0.3">
      <c r="A158">
        <v>1992</v>
      </c>
      <c r="B158">
        <v>142</v>
      </c>
      <c r="C158">
        <v>130</v>
      </c>
    </row>
    <row r="159" spans="1:3" x14ac:dyDescent="0.3">
      <c r="A159">
        <v>1992</v>
      </c>
      <c r="B159">
        <v>28</v>
      </c>
      <c r="C159">
        <v>23</v>
      </c>
    </row>
    <row r="160" spans="1:3" x14ac:dyDescent="0.3">
      <c r="A160">
        <v>1992</v>
      </c>
      <c r="B160">
        <v>2123</v>
      </c>
      <c r="C160">
        <v>1640</v>
      </c>
    </row>
    <row r="161" spans="1:3" x14ac:dyDescent="0.3">
      <c r="A161">
        <v>1992</v>
      </c>
      <c r="B161">
        <v>1</v>
      </c>
      <c r="C161">
        <v>3</v>
      </c>
    </row>
    <row r="162" spans="1:3" x14ac:dyDescent="0.3">
      <c r="A162">
        <v>1992</v>
      </c>
      <c r="B162">
        <v>230</v>
      </c>
      <c r="C162">
        <v>228</v>
      </c>
    </row>
    <row r="163" spans="1:3" x14ac:dyDescent="0.3">
      <c r="A163">
        <v>1992</v>
      </c>
      <c r="B163">
        <v>147</v>
      </c>
      <c r="C163">
        <v>116</v>
      </c>
    </row>
    <row r="164" spans="1:3" x14ac:dyDescent="0.3">
      <c r="A164">
        <v>1992</v>
      </c>
      <c r="B164">
        <v>139</v>
      </c>
      <c r="C164">
        <v>152</v>
      </c>
    </row>
    <row r="165" spans="1:3" x14ac:dyDescent="0.3">
      <c r="A165">
        <v>1992</v>
      </c>
      <c r="B165">
        <v>89</v>
      </c>
      <c r="C165">
        <v>99</v>
      </c>
    </row>
    <row r="166" spans="1:3" x14ac:dyDescent="0.3">
      <c r="A166">
        <v>1992</v>
      </c>
      <c r="B166">
        <v>101</v>
      </c>
      <c r="C166">
        <v>101</v>
      </c>
    </row>
    <row r="167" spans="1:3" x14ac:dyDescent="0.3">
      <c r="A167">
        <v>1992</v>
      </c>
      <c r="B167">
        <v>78</v>
      </c>
      <c r="C167">
        <v>79</v>
      </c>
    </row>
    <row r="168" spans="1:3" x14ac:dyDescent="0.3">
      <c r="A168">
        <v>1992</v>
      </c>
      <c r="B168">
        <v>113</v>
      </c>
      <c r="C168">
        <v>101</v>
      </c>
    </row>
    <row r="169" spans="1:3" x14ac:dyDescent="0.3">
      <c r="A169">
        <v>1997</v>
      </c>
      <c r="B169">
        <v>125</v>
      </c>
      <c r="C169">
        <v>101</v>
      </c>
    </row>
    <row r="170" spans="1:3" x14ac:dyDescent="0.3">
      <c r="A170">
        <v>1997</v>
      </c>
      <c r="B170">
        <v>2</v>
      </c>
      <c r="C170">
        <v>4</v>
      </c>
    </row>
    <row r="171" spans="1:3" x14ac:dyDescent="0.3">
      <c r="A171">
        <v>1997</v>
      </c>
      <c r="B171">
        <v>27</v>
      </c>
      <c r="C171">
        <v>28</v>
      </c>
    </row>
    <row r="172" spans="1:3" x14ac:dyDescent="0.3">
      <c r="A172">
        <v>1997</v>
      </c>
      <c r="B172">
        <v>85</v>
      </c>
      <c r="C172">
        <v>81</v>
      </c>
    </row>
    <row r="173" spans="1:3" x14ac:dyDescent="0.3">
      <c r="A173">
        <v>1997</v>
      </c>
      <c r="B173">
        <v>79</v>
      </c>
      <c r="C173">
        <v>79</v>
      </c>
    </row>
    <row r="174" spans="1:3" x14ac:dyDescent="0.3">
      <c r="A174">
        <v>1997</v>
      </c>
      <c r="B174">
        <v>48</v>
      </c>
      <c r="C174">
        <v>45</v>
      </c>
    </row>
    <row r="175" spans="1:3" x14ac:dyDescent="0.3">
      <c r="A175">
        <v>1997</v>
      </c>
      <c r="B175">
        <v>12</v>
      </c>
      <c r="C175">
        <v>14</v>
      </c>
    </row>
    <row r="176" spans="1:3" x14ac:dyDescent="0.3">
      <c r="A176">
        <v>1997</v>
      </c>
      <c r="B176">
        <v>47</v>
      </c>
      <c r="C176">
        <v>44</v>
      </c>
    </row>
    <row r="177" spans="1:3" x14ac:dyDescent="0.3">
      <c r="A177">
        <v>1997</v>
      </c>
      <c r="B177">
        <v>147</v>
      </c>
      <c r="C177">
        <v>153</v>
      </c>
    </row>
    <row r="178" spans="1:3" x14ac:dyDescent="0.3">
      <c r="A178">
        <v>1997</v>
      </c>
      <c r="B178">
        <v>129</v>
      </c>
      <c r="C178">
        <v>122</v>
      </c>
    </row>
    <row r="179" spans="1:3" x14ac:dyDescent="0.3">
      <c r="A179">
        <v>1997</v>
      </c>
      <c r="B179">
        <v>24</v>
      </c>
      <c r="C179">
        <v>23</v>
      </c>
    </row>
    <row r="180" spans="1:3" x14ac:dyDescent="0.3">
      <c r="A180">
        <v>1997</v>
      </c>
      <c r="B180">
        <v>716</v>
      </c>
      <c r="C180">
        <v>619</v>
      </c>
    </row>
    <row r="181" spans="1:3" x14ac:dyDescent="0.3">
      <c r="A181">
        <v>1997</v>
      </c>
      <c r="B181">
        <v>10</v>
      </c>
      <c r="C181">
        <v>9</v>
      </c>
    </row>
    <row r="182" spans="1:3" x14ac:dyDescent="0.3">
      <c r="A182">
        <v>1997</v>
      </c>
      <c r="B182">
        <v>34</v>
      </c>
      <c r="C182">
        <v>34</v>
      </c>
    </row>
    <row r="183" spans="1:3" x14ac:dyDescent="0.3">
      <c r="A183">
        <v>1997</v>
      </c>
      <c r="B183">
        <v>34</v>
      </c>
      <c r="C183">
        <v>33</v>
      </c>
    </row>
    <row r="184" spans="1:3" x14ac:dyDescent="0.3">
      <c r="A184">
        <v>1997</v>
      </c>
      <c r="B184">
        <v>41</v>
      </c>
      <c r="C184">
        <v>46</v>
      </c>
    </row>
    <row r="185" spans="1:3" x14ac:dyDescent="0.3">
      <c r="A185">
        <v>1997</v>
      </c>
      <c r="B185">
        <v>96</v>
      </c>
      <c r="C185">
        <v>88</v>
      </c>
    </row>
    <row r="186" spans="1:3" x14ac:dyDescent="0.3">
      <c r="A186">
        <v>1997</v>
      </c>
      <c r="B186">
        <v>11</v>
      </c>
      <c r="C186">
        <v>9</v>
      </c>
    </row>
    <row r="187" spans="1:3" x14ac:dyDescent="0.3">
      <c r="A187">
        <v>1997</v>
      </c>
      <c r="B187">
        <v>152</v>
      </c>
      <c r="C187">
        <v>149</v>
      </c>
    </row>
    <row r="188" spans="1:3" x14ac:dyDescent="0.3">
      <c r="A188">
        <v>1997</v>
      </c>
      <c r="B188">
        <v>7</v>
      </c>
      <c r="C188">
        <v>6</v>
      </c>
    </row>
    <row r="189" spans="1:3" x14ac:dyDescent="0.3">
      <c r="A189">
        <v>1997</v>
      </c>
      <c r="B189">
        <v>21</v>
      </c>
      <c r="C189">
        <v>22</v>
      </c>
    </row>
    <row r="190" spans="1:3" x14ac:dyDescent="0.3">
      <c r="A190">
        <v>1997</v>
      </c>
      <c r="B190">
        <v>19</v>
      </c>
      <c r="C190">
        <v>16</v>
      </c>
    </row>
    <row r="191" spans="1:3" x14ac:dyDescent="0.3">
      <c r="A191">
        <v>1997</v>
      </c>
      <c r="B191">
        <v>86</v>
      </c>
      <c r="C191">
        <v>88</v>
      </c>
    </row>
    <row r="192" spans="1:3" x14ac:dyDescent="0.3">
      <c r="A192">
        <v>1997</v>
      </c>
      <c r="B192">
        <v>28</v>
      </c>
      <c r="C192">
        <v>31</v>
      </c>
    </row>
    <row r="193" spans="1:3" x14ac:dyDescent="0.3">
      <c r="A193">
        <v>1997</v>
      </c>
      <c r="B193">
        <v>5</v>
      </c>
      <c r="C193">
        <v>4</v>
      </c>
    </row>
    <row r="194" spans="1:3" x14ac:dyDescent="0.3">
      <c r="A194">
        <v>1997</v>
      </c>
      <c r="B194">
        <v>66</v>
      </c>
      <c r="C194">
        <v>62</v>
      </c>
    </row>
    <row r="195" spans="1:3" x14ac:dyDescent="0.3">
      <c r="A195">
        <v>1997</v>
      </c>
      <c r="B195">
        <v>8</v>
      </c>
      <c r="C195">
        <v>10</v>
      </c>
    </row>
    <row r="196" spans="1:3" x14ac:dyDescent="0.3">
      <c r="A196">
        <v>1997</v>
      </c>
      <c r="B196">
        <v>10</v>
      </c>
      <c r="C196">
        <v>7</v>
      </c>
    </row>
    <row r="197" spans="1:3" x14ac:dyDescent="0.3">
      <c r="A197">
        <v>1997</v>
      </c>
      <c r="B197">
        <v>34</v>
      </c>
      <c r="C197">
        <v>34</v>
      </c>
    </row>
    <row r="198" spans="1:3" x14ac:dyDescent="0.3">
      <c r="A198">
        <v>1997</v>
      </c>
      <c r="B198">
        <v>663</v>
      </c>
      <c r="C198">
        <v>591</v>
      </c>
    </row>
    <row r="199" spans="1:3" x14ac:dyDescent="0.3">
      <c r="A199">
        <v>1997</v>
      </c>
      <c r="B199">
        <v>5</v>
      </c>
      <c r="C199">
        <v>4</v>
      </c>
    </row>
    <row r="200" spans="1:3" x14ac:dyDescent="0.3">
      <c r="A200">
        <v>1997</v>
      </c>
      <c r="B200">
        <v>204</v>
      </c>
      <c r="C200">
        <v>194</v>
      </c>
    </row>
    <row r="201" spans="1:3" x14ac:dyDescent="0.3">
      <c r="A201">
        <v>1997</v>
      </c>
      <c r="B201">
        <v>11</v>
      </c>
      <c r="C201">
        <v>14</v>
      </c>
    </row>
    <row r="202" spans="1:3" x14ac:dyDescent="0.3">
      <c r="A202">
        <v>1997</v>
      </c>
      <c r="B202">
        <v>11</v>
      </c>
      <c r="C202">
        <v>10</v>
      </c>
    </row>
    <row r="203" spans="1:3" x14ac:dyDescent="0.3">
      <c r="A203">
        <v>1997</v>
      </c>
      <c r="B203">
        <v>5</v>
      </c>
      <c r="C203">
        <v>4</v>
      </c>
    </row>
    <row r="204" spans="1:3" x14ac:dyDescent="0.3">
      <c r="A204">
        <v>1997</v>
      </c>
      <c r="B204">
        <v>97</v>
      </c>
      <c r="C204">
        <v>77</v>
      </c>
    </row>
    <row r="205" spans="1:3" x14ac:dyDescent="0.3">
      <c r="A205">
        <v>1997</v>
      </c>
      <c r="B205">
        <v>21</v>
      </c>
      <c r="C205">
        <v>21</v>
      </c>
    </row>
    <row r="206" spans="1:3" x14ac:dyDescent="0.3">
      <c r="A206">
        <v>1997</v>
      </c>
      <c r="B206">
        <v>14</v>
      </c>
      <c r="C206">
        <v>12</v>
      </c>
    </row>
    <row r="207" spans="1:3" x14ac:dyDescent="0.3">
      <c r="A207">
        <v>1997</v>
      </c>
      <c r="B207">
        <v>397</v>
      </c>
      <c r="C207">
        <v>362</v>
      </c>
    </row>
    <row r="208" spans="1:3" x14ac:dyDescent="0.3">
      <c r="A208">
        <v>1997</v>
      </c>
      <c r="B208">
        <v>1</v>
      </c>
      <c r="C208">
        <v>3</v>
      </c>
    </row>
    <row r="209" spans="1:3" x14ac:dyDescent="0.3">
      <c r="A209">
        <v>1997</v>
      </c>
      <c r="B209">
        <v>89</v>
      </c>
      <c r="C209">
        <v>77</v>
      </c>
    </row>
    <row r="210" spans="1:3" x14ac:dyDescent="0.3">
      <c r="A210">
        <v>1997</v>
      </c>
      <c r="B210">
        <v>12</v>
      </c>
      <c r="C210">
        <v>12</v>
      </c>
    </row>
    <row r="211" spans="1:3" x14ac:dyDescent="0.3">
      <c r="A211">
        <v>1997</v>
      </c>
      <c r="B211">
        <v>67</v>
      </c>
      <c r="C211">
        <v>65</v>
      </c>
    </row>
    <row r="212" spans="1:3" x14ac:dyDescent="0.3">
      <c r="A212">
        <v>1997</v>
      </c>
      <c r="B212">
        <v>445</v>
      </c>
      <c r="C212">
        <v>407</v>
      </c>
    </row>
    <row r="213" spans="1:3" x14ac:dyDescent="0.3">
      <c r="A213">
        <v>1997</v>
      </c>
      <c r="B213">
        <v>116</v>
      </c>
      <c r="C213">
        <v>97</v>
      </c>
    </row>
    <row r="214" spans="1:3" x14ac:dyDescent="0.3">
      <c r="A214">
        <v>1997</v>
      </c>
      <c r="B214">
        <v>60</v>
      </c>
      <c r="C214">
        <v>55</v>
      </c>
    </row>
    <row r="215" spans="1:3" x14ac:dyDescent="0.3">
      <c r="A215">
        <v>1997</v>
      </c>
      <c r="B215">
        <v>96</v>
      </c>
      <c r="C215">
        <v>97</v>
      </c>
    </row>
    <row r="216" spans="1:3" x14ac:dyDescent="0.3">
      <c r="A216">
        <v>1997</v>
      </c>
      <c r="B216">
        <v>128</v>
      </c>
      <c r="C216">
        <v>113</v>
      </c>
    </row>
    <row r="217" spans="1:3" x14ac:dyDescent="0.3">
      <c r="A217">
        <v>1997</v>
      </c>
      <c r="B217">
        <v>23</v>
      </c>
      <c r="C217">
        <v>29</v>
      </c>
    </row>
    <row r="218" spans="1:3" x14ac:dyDescent="0.3">
      <c r="A218">
        <v>1997</v>
      </c>
      <c r="B218">
        <v>84</v>
      </c>
      <c r="C218">
        <v>83</v>
      </c>
    </row>
    <row r="219" spans="1:3" x14ac:dyDescent="0.3">
      <c r="A219">
        <v>1997</v>
      </c>
      <c r="B219">
        <v>11</v>
      </c>
      <c r="C219">
        <v>7</v>
      </c>
    </row>
    <row r="220" spans="1:3" x14ac:dyDescent="0.3">
      <c r="A220">
        <v>1997</v>
      </c>
      <c r="B220">
        <v>62</v>
      </c>
      <c r="C220">
        <v>60</v>
      </c>
    </row>
    <row r="221" spans="1:3" x14ac:dyDescent="0.3">
      <c r="A221">
        <v>1997</v>
      </c>
      <c r="B221">
        <v>102</v>
      </c>
      <c r="C221">
        <v>89</v>
      </c>
    </row>
    <row r="222" spans="1:3" x14ac:dyDescent="0.3">
      <c r="A222">
        <v>1997</v>
      </c>
      <c r="B222">
        <v>12</v>
      </c>
      <c r="C222">
        <v>14</v>
      </c>
    </row>
    <row r="223" spans="1:3" x14ac:dyDescent="0.3">
      <c r="A223">
        <v>1997</v>
      </c>
      <c r="B223">
        <v>25</v>
      </c>
      <c r="C223">
        <v>23</v>
      </c>
    </row>
    <row r="224" spans="1:3" x14ac:dyDescent="0.3">
      <c r="A224">
        <v>1997</v>
      </c>
      <c r="B224">
        <v>693</v>
      </c>
      <c r="C224">
        <v>593</v>
      </c>
    </row>
    <row r="225" spans="1:3" x14ac:dyDescent="0.3">
      <c r="A225">
        <v>1997</v>
      </c>
      <c r="B225">
        <v>17</v>
      </c>
      <c r="C225">
        <v>14</v>
      </c>
    </row>
    <row r="226" spans="1:3" x14ac:dyDescent="0.3">
      <c r="A226">
        <v>1997</v>
      </c>
      <c r="B226">
        <v>2</v>
      </c>
      <c r="C226">
        <v>0</v>
      </c>
    </row>
    <row r="227" spans="1:3" x14ac:dyDescent="0.3">
      <c r="A227">
        <v>1997</v>
      </c>
      <c r="B227">
        <v>27</v>
      </c>
      <c r="C227">
        <v>24</v>
      </c>
    </row>
    <row r="228" spans="1:3" x14ac:dyDescent="0.3">
      <c r="A228">
        <v>1997</v>
      </c>
      <c r="B228">
        <v>22</v>
      </c>
      <c r="C228">
        <v>21</v>
      </c>
    </row>
    <row r="229" spans="1:3" x14ac:dyDescent="0.3">
      <c r="A229">
        <v>1997</v>
      </c>
      <c r="B229">
        <v>36</v>
      </c>
      <c r="C229">
        <v>33</v>
      </c>
    </row>
    <row r="230" spans="1:3" x14ac:dyDescent="0.3">
      <c r="A230">
        <v>1997</v>
      </c>
      <c r="B230">
        <v>68</v>
      </c>
      <c r="C230">
        <v>68</v>
      </c>
    </row>
    <row r="231" spans="1:3" x14ac:dyDescent="0.3">
      <c r="A231">
        <v>1997</v>
      </c>
      <c r="B231">
        <v>8</v>
      </c>
      <c r="C231">
        <v>9</v>
      </c>
    </row>
    <row r="232" spans="1:3" x14ac:dyDescent="0.3">
      <c r="A232">
        <v>1997</v>
      </c>
      <c r="B232">
        <v>23</v>
      </c>
      <c r="C232">
        <v>22</v>
      </c>
    </row>
    <row r="233" spans="1:3" x14ac:dyDescent="0.3">
      <c r="A233">
        <v>1997</v>
      </c>
      <c r="B233">
        <v>59</v>
      </c>
      <c r="C233">
        <v>58</v>
      </c>
    </row>
    <row r="234" spans="1:3" x14ac:dyDescent="0.3">
      <c r="A234">
        <v>1997</v>
      </c>
      <c r="B234">
        <v>201</v>
      </c>
      <c r="C234">
        <v>198</v>
      </c>
    </row>
    <row r="235" spans="1:3" x14ac:dyDescent="0.3">
      <c r="A235">
        <v>1997</v>
      </c>
      <c r="B235">
        <v>9</v>
      </c>
      <c r="C235">
        <v>16</v>
      </c>
    </row>
    <row r="236" spans="1:3" x14ac:dyDescent="0.3">
      <c r="A236">
        <v>1997</v>
      </c>
      <c r="B236">
        <v>82</v>
      </c>
      <c r="C236">
        <v>76</v>
      </c>
    </row>
    <row r="237" spans="1:3" x14ac:dyDescent="0.3">
      <c r="A237">
        <v>1997</v>
      </c>
      <c r="B237">
        <v>123</v>
      </c>
      <c r="C237">
        <v>111</v>
      </c>
    </row>
    <row r="238" spans="1:3" x14ac:dyDescent="0.3">
      <c r="A238">
        <v>1997</v>
      </c>
      <c r="B238">
        <v>22</v>
      </c>
      <c r="C238">
        <v>28</v>
      </c>
    </row>
    <row r="239" spans="1:3" x14ac:dyDescent="0.3">
      <c r="A239">
        <v>1997</v>
      </c>
      <c r="B239">
        <v>4</v>
      </c>
      <c r="C239">
        <v>6</v>
      </c>
    </row>
    <row r="240" spans="1:3" x14ac:dyDescent="0.3">
      <c r="A240">
        <v>1997</v>
      </c>
      <c r="B240">
        <v>120</v>
      </c>
      <c r="C240">
        <v>116</v>
      </c>
    </row>
    <row r="241" spans="1:3" x14ac:dyDescent="0.3">
      <c r="A241">
        <v>1997</v>
      </c>
      <c r="B241">
        <v>61</v>
      </c>
      <c r="C241">
        <v>66</v>
      </c>
    </row>
    <row r="242" spans="1:3" x14ac:dyDescent="0.3">
      <c r="A242">
        <v>1997</v>
      </c>
      <c r="B242">
        <v>43</v>
      </c>
      <c r="C242">
        <v>42</v>
      </c>
    </row>
    <row r="243" spans="1:3" x14ac:dyDescent="0.3">
      <c r="A243">
        <v>1997</v>
      </c>
      <c r="B243">
        <v>56</v>
      </c>
      <c r="C243">
        <v>53</v>
      </c>
    </row>
    <row r="244" spans="1:3" x14ac:dyDescent="0.3">
      <c r="A244">
        <v>1997</v>
      </c>
      <c r="B244">
        <v>5</v>
      </c>
      <c r="C244">
        <v>3</v>
      </c>
    </row>
    <row r="245" spans="1:3" x14ac:dyDescent="0.3">
      <c r="A245">
        <v>1997</v>
      </c>
      <c r="B245">
        <v>41</v>
      </c>
      <c r="C245">
        <v>39</v>
      </c>
    </row>
    <row r="246" spans="1:3" x14ac:dyDescent="0.3">
      <c r="A246">
        <v>1997</v>
      </c>
      <c r="B246">
        <v>154</v>
      </c>
      <c r="C246">
        <v>142</v>
      </c>
    </row>
    <row r="247" spans="1:3" x14ac:dyDescent="0.3">
      <c r="A247">
        <v>1997</v>
      </c>
      <c r="B247">
        <v>177</v>
      </c>
      <c r="C247">
        <v>174</v>
      </c>
    </row>
    <row r="248" spans="1:3" x14ac:dyDescent="0.3">
      <c r="A248">
        <v>1997</v>
      </c>
      <c r="B248">
        <v>178</v>
      </c>
      <c r="C248">
        <v>180</v>
      </c>
    </row>
    <row r="249" spans="1:3" x14ac:dyDescent="0.3">
      <c r="A249">
        <v>1997</v>
      </c>
      <c r="B249">
        <v>137</v>
      </c>
      <c r="C249">
        <v>132</v>
      </c>
    </row>
    <row r="250" spans="1:3" x14ac:dyDescent="0.3">
      <c r="A250">
        <v>1997</v>
      </c>
      <c r="B250">
        <v>15</v>
      </c>
      <c r="C250">
        <v>18</v>
      </c>
    </row>
    <row r="251" spans="1:3" x14ac:dyDescent="0.3">
      <c r="A251">
        <v>1997</v>
      </c>
      <c r="B251">
        <v>47</v>
      </c>
      <c r="C251">
        <v>46</v>
      </c>
    </row>
    <row r="252" spans="1:3" x14ac:dyDescent="0.3">
      <c r="A252">
        <v>1997</v>
      </c>
      <c r="B252">
        <v>30</v>
      </c>
      <c r="C252">
        <v>26</v>
      </c>
    </row>
    <row r="253" spans="1:3" x14ac:dyDescent="0.3">
      <c r="A253">
        <v>1997</v>
      </c>
      <c r="B253">
        <v>317</v>
      </c>
      <c r="C253">
        <v>295</v>
      </c>
    </row>
    <row r="254" spans="1:3" x14ac:dyDescent="0.3">
      <c r="A254">
        <v>1997</v>
      </c>
      <c r="B254">
        <v>85</v>
      </c>
      <c r="C254">
        <v>79</v>
      </c>
    </row>
    <row r="255" spans="1:3" x14ac:dyDescent="0.3">
      <c r="A255">
        <v>1997</v>
      </c>
      <c r="B255">
        <v>9</v>
      </c>
      <c r="C255">
        <v>9</v>
      </c>
    </row>
    <row r="256" spans="1:3" x14ac:dyDescent="0.3">
      <c r="A256">
        <v>1997</v>
      </c>
      <c r="B256">
        <v>53</v>
      </c>
      <c r="C256">
        <v>48</v>
      </c>
    </row>
    <row r="257" spans="1:3" x14ac:dyDescent="0.3">
      <c r="A257">
        <v>1997</v>
      </c>
      <c r="B257">
        <v>607</v>
      </c>
      <c r="C257">
        <v>582</v>
      </c>
    </row>
    <row r="258" spans="1:3" x14ac:dyDescent="0.3">
      <c r="A258">
        <v>1997</v>
      </c>
      <c r="B258">
        <v>113</v>
      </c>
      <c r="C258">
        <v>94</v>
      </c>
    </row>
    <row r="259" spans="1:3" x14ac:dyDescent="0.3">
      <c r="A259">
        <v>1997</v>
      </c>
      <c r="B259">
        <v>36</v>
      </c>
      <c r="C259">
        <v>36</v>
      </c>
    </row>
    <row r="260" spans="1:3" x14ac:dyDescent="0.3">
      <c r="A260">
        <v>1997</v>
      </c>
      <c r="B260">
        <v>94</v>
      </c>
      <c r="C260">
        <v>90</v>
      </c>
    </row>
    <row r="261" spans="1:3" x14ac:dyDescent="0.3">
      <c r="A261">
        <v>2002</v>
      </c>
      <c r="B261">
        <v>25</v>
      </c>
      <c r="C261">
        <v>23</v>
      </c>
    </row>
    <row r="262" spans="1:3" x14ac:dyDescent="0.3">
      <c r="A262">
        <v>2002</v>
      </c>
      <c r="B262">
        <v>34</v>
      </c>
      <c r="C262">
        <v>31</v>
      </c>
    </row>
    <row r="263" spans="1:3" x14ac:dyDescent="0.3">
      <c r="A263">
        <v>2002</v>
      </c>
      <c r="B263">
        <v>40</v>
      </c>
      <c r="C263">
        <v>36</v>
      </c>
    </row>
    <row r="264" spans="1:3" x14ac:dyDescent="0.3">
      <c r="A264">
        <v>2002</v>
      </c>
      <c r="B264">
        <v>67</v>
      </c>
      <c r="C264">
        <v>67</v>
      </c>
    </row>
    <row r="265" spans="1:3" x14ac:dyDescent="0.3">
      <c r="A265">
        <v>2002</v>
      </c>
      <c r="B265">
        <v>78</v>
      </c>
      <c r="C265">
        <v>80</v>
      </c>
    </row>
    <row r="266" spans="1:3" x14ac:dyDescent="0.3">
      <c r="A266">
        <v>2002</v>
      </c>
      <c r="B266">
        <v>23</v>
      </c>
      <c r="C266">
        <v>22</v>
      </c>
    </row>
    <row r="267" spans="1:3" x14ac:dyDescent="0.3">
      <c r="A267">
        <v>2002</v>
      </c>
      <c r="B267">
        <v>33</v>
      </c>
      <c r="C267">
        <v>35</v>
      </c>
    </row>
    <row r="268" spans="1:3" x14ac:dyDescent="0.3">
      <c r="A268">
        <v>2002</v>
      </c>
      <c r="B268">
        <v>9</v>
      </c>
      <c r="C268">
        <v>8</v>
      </c>
    </row>
    <row r="269" spans="1:3" x14ac:dyDescent="0.3">
      <c r="A269">
        <v>2002</v>
      </c>
      <c r="B269">
        <v>53</v>
      </c>
      <c r="C269">
        <v>48</v>
      </c>
    </row>
    <row r="270" spans="1:3" x14ac:dyDescent="0.3">
      <c r="A270">
        <v>2002</v>
      </c>
      <c r="B270">
        <v>63</v>
      </c>
      <c r="C270">
        <v>73</v>
      </c>
    </row>
    <row r="271" spans="1:3" x14ac:dyDescent="0.3">
      <c r="A271">
        <v>2002</v>
      </c>
      <c r="B271">
        <v>8</v>
      </c>
      <c r="C271">
        <v>6</v>
      </c>
    </row>
    <row r="272" spans="1:3" x14ac:dyDescent="0.3">
      <c r="A272">
        <v>2002</v>
      </c>
      <c r="B272">
        <v>38</v>
      </c>
      <c r="C272">
        <v>50</v>
      </c>
    </row>
    <row r="273" spans="1:3" x14ac:dyDescent="0.3">
      <c r="A273">
        <v>2002</v>
      </c>
      <c r="B273">
        <v>68</v>
      </c>
      <c r="C273">
        <v>68</v>
      </c>
    </row>
    <row r="274" spans="1:3" x14ac:dyDescent="0.3">
      <c r="A274">
        <v>2002</v>
      </c>
      <c r="B274">
        <v>50</v>
      </c>
      <c r="C274">
        <v>54</v>
      </c>
    </row>
    <row r="275" spans="1:3" x14ac:dyDescent="0.3">
      <c r="A275">
        <v>2002</v>
      </c>
      <c r="B275">
        <v>70</v>
      </c>
      <c r="C275">
        <v>68</v>
      </c>
    </row>
    <row r="276" spans="1:3" x14ac:dyDescent="0.3">
      <c r="A276">
        <v>2002</v>
      </c>
      <c r="B276">
        <v>283</v>
      </c>
      <c r="C276">
        <v>301</v>
      </c>
    </row>
    <row r="277" spans="1:3" x14ac:dyDescent="0.3">
      <c r="A277">
        <v>2002</v>
      </c>
      <c r="B277">
        <v>150</v>
      </c>
      <c r="C277">
        <v>171</v>
      </c>
    </row>
    <row r="278" spans="1:3" x14ac:dyDescent="0.3">
      <c r="A278">
        <v>2002</v>
      </c>
      <c r="B278">
        <v>180</v>
      </c>
      <c r="C278">
        <v>183</v>
      </c>
    </row>
    <row r="279" spans="1:3" x14ac:dyDescent="0.3">
      <c r="A279">
        <v>2002</v>
      </c>
      <c r="B279">
        <v>79</v>
      </c>
      <c r="C279">
        <v>91</v>
      </c>
    </row>
    <row r="280" spans="1:3" x14ac:dyDescent="0.3">
      <c r="A280">
        <v>2002</v>
      </c>
      <c r="B280">
        <v>86</v>
      </c>
      <c r="C280">
        <v>92</v>
      </c>
    </row>
    <row r="281" spans="1:3" x14ac:dyDescent="0.3">
      <c r="A281">
        <v>2002</v>
      </c>
      <c r="B281">
        <v>49</v>
      </c>
      <c r="C281">
        <v>57</v>
      </c>
    </row>
    <row r="282" spans="1:3" x14ac:dyDescent="0.3">
      <c r="A282">
        <v>2002</v>
      </c>
      <c r="B282">
        <v>24</v>
      </c>
      <c r="C282">
        <v>22</v>
      </c>
    </row>
    <row r="283" spans="1:3" x14ac:dyDescent="0.3">
      <c r="A283">
        <v>2002</v>
      </c>
      <c r="B283">
        <v>114</v>
      </c>
      <c r="C283">
        <v>126</v>
      </c>
    </row>
    <row r="284" spans="1:3" x14ac:dyDescent="0.3">
      <c r="A284">
        <v>2002</v>
      </c>
      <c r="B284">
        <v>42</v>
      </c>
      <c r="C284">
        <v>37</v>
      </c>
    </row>
    <row r="285" spans="1:3" x14ac:dyDescent="0.3">
      <c r="A285">
        <v>2002</v>
      </c>
      <c r="B285">
        <v>39</v>
      </c>
      <c r="C285">
        <v>45</v>
      </c>
    </row>
    <row r="286" spans="1:3" x14ac:dyDescent="0.3">
      <c r="A286">
        <v>2002</v>
      </c>
      <c r="B286">
        <v>13</v>
      </c>
      <c r="C286">
        <v>14</v>
      </c>
    </row>
    <row r="287" spans="1:3" x14ac:dyDescent="0.3">
      <c r="A287">
        <v>2002</v>
      </c>
      <c r="B287">
        <v>20</v>
      </c>
      <c r="C287">
        <v>18</v>
      </c>
    </row>
    <row r="288" spans="1:3" x14ac:dyDescent="0.3">
      <c r="A288">
        <v>2002</v>
      </c>
      <c r="B288">
        <v>106</v>
      </c>
      <c r="C288">
        <v>104</v>
      </c>
    </row>
    <row r="289" spans="1:3" x14ac:dyDescent="0.3">
      <c r="A289">
        <v>2002</v>
      </c>
      <c r="B289">
        <v>37</v>
      </c>
      <c r="C289">
        <v>41</v>
      </c>
    </row>
    <row r="290" spans="1:3" x14ac:dyDescent="0.3">
      <c r="A290">
        <v>2002</v>
      </c>
      <c r="B290">
        <v>78</v>
      </c>
      <c r="C290">
        <v>80</v>
      </c>
    </row>
    <row r="291" spans="1:3" x14ac:dyDescent="0.3">
      <c r="A291">
        <v>2002</v>
      </c>
      <c r="B291">
        <v>29</v>
      </c>
      <c r="C291">
        <v>26</v>
      </c>
    </row>
    <row r="292" spans="1:3" x14ac:dyDescent="0.3">
      <c r="A292">
        <v>2002</v>
      </c>
      <c r="B292">
        <v>101</v>
      </c>
      <c r="C292">
        <v>110</v>
      </c>
    </row>
    <row r="293" spans="1:3" x14ac:dyDescent="0.3">
      <c r="A293">
        <v>2002</v>
      </c>
      <c r="B293">
        <v>115</v>
      </c>
      <c r="C293">
        <v>116</v>
      </c>
    </row>
    <row r="294" spans="1:3" x14ac:dyDescent="0.3">
      <c r="A294">
        <v>2002</v>
      </c>
      <c r="B294">
        <v>43</v>
      </c>
      <c r="C294">
        <v>39</v>
      </c>
    </row>
    <row r="295" spans="1:3" x14ac:dyDescent="0.3">
      <c r="A295">
        <v>2002</v>
      </c>
      <c r="B295">
        <v>94</v>
      </c>
      <c r="C295">
        <v>99</v>
      </c>
    </row>
    <row r="296" spans="1:3" x14ac:dyDescent="0.3">
      <c r="A296">
        <v>2002</v>
      </c>
      <c r="B296">
        <v>43</v>
      </c>
      <c r="C296">
        <v>45</v>
      </c>
    </row>
    <row r="297" spans="1:3" x14ac:dyDescent="0.3">
      <c r="A297">
        <v>2002</v>
      </c>
      <c r="B297">
        <v>19</v>
      </c>
      <c r="C297">
        <v>22</v>
      </c>
    </row>
    <row r="298" spans="1:3" x14ac:dyDescent="0.3">
      <c r="A298">
        <v>2002</v>
      </c>
      <c r="B298">
        <v>61</v>
      </c>
      <c r="C298">
        <v>68</v>
      </c>
    </row>
    <row r="299" spans="1:3" x14ac:dyDescent="0.3">
      <c r="A299">
        <v>2002</v>
      </c>
      <c r="B299">
        <v>89</v>
      </c>
      <c r="C299">
        <v>104</v>
      </c>
    </row>
    <row r="300" spans="1:3" x14ac:dyDescent="0.3">
      <c r="A300">
        <v>2002</v>
      </c>
      <c r="B300">
        <v>60</v>
      </c>
      <c r="C300">
        <v>62</v>
      </c>
    </row>
    <row r="301" spans="1:3" x14ac:dyDescent="0.3">
      <c r="A301">
        <v>2002</v>
      </c>
      <c r="B301">
        <v>178</v>
      </c>
      <c r="C301">
        <v>180</v>
      </c>
    </row>
    <row r="302" spans="1:3" x14ac:dyDescent="0.3">
      <c r="A302">
        <v>2002</v>
      </c>
      <c r="B302">
        <v>15</v>
      </c>
      <c r="C302">
        <v>14</v>
      </c>
    </row>
    <row r="303" spans="1:3" x14ac:dyDescent="0.3">
      <c r="A303">
        <v>2002</v>
      </c>
      <c r="B303">
        <v>6</v>
      </c>
      <c r="C303">
        <v>10</v>
      </c>
    </row>
    <row r="304" spans="1:3" x14ac:dyDescent="0.3">
      <c r="A304">
        <v>2002</v>
      </c>
      <c r="B304">
        <v>82</v>
      </c>
      <c r="C304">
        <v>99</v>
      </c>
    </row>
    <row r="305" spans="1:3" x14ac:dyDescent="0.3">
      <c r="A305">
        <v>2002</v>
      </c>
      <c r="B305">
        <v>89</v>
      </c>
      <c r="C305">
        <v>85</v>
      </c>
    </row>
    <row r="306" spans="1:3" x14ac:dyDescent="0.3">
      <c r="A306">
        <v>2002</v>
      </c>
      <c r="B306">
        <v>14</v>
      </c>
      <c r="C306">
        <v>14</v>
      </c>
    </row>
    <row r="307" spans="1:3" x14ac:dyDescent="0.3">
      <c r="A307">
        <v>2002</v>
      </c>
      <c r="B307">
        <v>61</v>
      </c>
      <c r="C307">
        <v>66</v>
      </c>
    </row>
    <row r="308" spans="1:3" x14ac:dyDescent="0.3">
      <c r="A308">
        <v>2002</v>
      </c>
      <c r="B308">
        <v>77</v>
      </c>
      <c r="C308">
        <v>88</v>
      </c>
    </row>
    <row r="309" spans="1:3" x14ac:dyDescent="0.3">
      <c r="A309">
        <v>2002</v>
      </c>
      <c r="B309">
        <v>70</v>
      </c>
      <c r="C309">
        <v>76</v>
      </c>
    </row>
    <row r="310" spans="1:3" x14ac:dyDescent="0.3">
      <c r="A310">
        <v>2002</v>
      </c>
      <c r="B310">
        <v>44</v>
      </c>
      <c r="C310">
        <v>37</v>
      </c>
    </row>
    <row r="311" spans="1:3" x14ac:dyDescent="0.3">
      <c r="A311">
        <v>2002</v>
      </c>
      <c r="B311">
        <v>32</v>
      </c>
      <c r="C311">
        <v>39</v>
      </c>
    </row>
    <row r="312" spans="1:3" x14ac:dyDescent="0.3">
      <c r="A312">
        <v>2002</v>
      </c>
      <c r="B312">
        <v>37</v>
      </c>
      <c r="C312">
        <v>45</v>
      </c>
    </row>
    <row r="313" spans="1:3" x14ac:dyDescent="0.3">
      <c r="A313">
        <v>2002</v>
      </c>
      <c r="B313">
        <v>151</v>
      </c>
      <c r="C313">
        <v>143</v>
      </c>
    </row>
    <row r="314" spans="1:3" x14ac:dyDescent="0.3">
      <c r="A314">
        <v>2002</v>
      </c>
      <c r="B314">
        <v>85</v>
      </c>
      <c r="C314">
        <v>92</v>
      </c>
    </row>
    <row r="315" spans="1:3" x14ac:dyDescent="0.3">
      <c r="A315">
        <v>2002</v>
      </c>
      <c r="B315">
        <v>880</v>
      </c>
      <c r="C315">
        <v>846</v>
      </c>
    </row>
    <row r="316" spans="1:3" x14ac:dyDescent="0.3">
      <c r="A316">
        <v>2002</v>
      </c>
      <c r="B316">
        <v>35</v>
      </c>
      <c r="C316">
        <v>30</v>
      </c>
    </row>
    <row r="317" spans="1:3" x14ac:dyDescent="0.3">
      <c r="A317">
        <v>2002</v>
      </c>
      <c r="B317">
        <v>29</v>
      </c>
      <c r="C317">
        <v>26</v>
      </c>
    </row>
    <row r="318" spans="1:3" x14ac:dyDescent="0.3">
      <c r="A318">
        <v>2002</v>
      </c>
      <c r="B318">
        <v>47</v>
      </c>
      <c r="C318">
        <v>41</v>
      </c>
    </row>
    <row r="319" spans="1:3" x14ac:dyDescent="0.3">
      <c r="A319">
        <v>2002</v>
      </c>
      <c r="B319">
        <v>19</v>
      </c>
      <c r="C319">
        <v>21</v>
      </c>
    </row>
    <row r="320" spans="1:3" x14ac:dyDescent="0.3">
      <c r="A320">
        <v>2002</v>
      </c>
      <c r="B320">
        <v>36</v>
      </c>
      <c r="C320">
        <v>39</v>
      </c>
    </row>
    <row r="321" spans="1:3" x14ac:dyDescent="0.3">
      <c r="A321">
        <v>2002</v>
      </c>
      <c r="B321">
        <v>46</v>
      </c>
      <c r="C321">
        <v>50</v>
      </c>
    </row>
    <row r="322" spans="1:3" x14ac:dyDescent="0.3">
      <c r="A322">
        <v>2002</v>
      </c>
      <c r="B322">
        <v>47</v>
      </c>
      <c r="C322">
        <v>54</v>
      </c>
    </row>
    <row r="323" spans="1:3" x14ac:dyDescent="0.3">
      <c r="A323">
        <v>2002</v>
      </c>
      <c r="B323">
        <v>239</v>
      </c>
      <c r="C323">
        <v>231</v>
      </c>
    </row>
    <row r="324" spans="1:3" x14ac:dyDescent="0.3">
      <c r="A324">
        <v>2002</v>
      </c>
      <c r="B324">
        <v>38</v>
      </c>
      <c r="C324">
        <v>36</v>
      </c>
    </row>
    <row r="325" spans="1:3" x14ac:dyDescent="0.3">
      <c r="A325">
        <v>2002</v>
      </c>
      <c r="B325">
        <v>32</v>
      </c>
      <c r="C325">
        <v>29</v>
      </c>
    </row>
    <row r="326" spans="1:3" x14ac:dyDescent="0.3">
      <c r="A326">
        <v>2002</v>
      </c>
      <c r="B326">
        <v>58</v>
      </c>
      <c r="C326">
        <v>61</v>
      </c>
    </row>
    <row r="327" spans="1:3" x14ac:dyDescent="0.3">
      <c r="A327">
        <v>2002</v>
      </c>
      <c r="B327">
        <v>71</v>
      </c>
      <c r="C327">
        <v>67</v>
      </c>
    </row>
    <row r="328" spans="1:3" x14ac:dyDescent="0.3">
      <c r="A328">
        <v>2002</v>
      </c>
      <c r="B328">
        <v>18</v>
      </c>
      <c r="C328">
        <v>15</v>
      </c>
    </row>
    <row r="329" spans="1:3" x14ac:dyDescent="0.3">
      <c r="A329">
        <v>2002</v>
      </c>
      <c r="B329">
        <v>110</v>
      </c>
      <c r="C329">
        <v>115</v>
      </c>
    </row>
    <row r="330" spans="1:3" x14ac:dyDescent="0.3">
      <c r="A330">
        <v>2002</v>
      </c>
      <c r="B330">
        <v>30</v>
      </c>
      <c r="C330">
        <v>26</v>
      </c>
    </row>
    <row r="331" spans="1:3" x14ac:dyDescent="0.3">
      <c r="A331">
        <v>2002</v>
      </c>
      <c r="B331">
        <v>90</v>
      </c>
      <c r="C331">
        <v>92</v>
      </c>
    </row>
    <row r="332" spans="1:3" x14ac:dyDescent="0.3">
      <c r="A332">
        <v>2002</v>
      </c>
      <c r="B332">
        <v>36</v>
      </c>
      <c r="C332">
        <v>29</v>
      </c>
    </row>
    <row r="333" spans="1:3" x14ac:dyDescent="0.3">
      <c r="A333">
        <v>2002</v>
      </c>
      <c r="B333">
        <v>65</v>
      </c>
      <c r="C333">
        <v>62</v>
      </c>
    </row>
    <row r="334" spans="1:3" x14ac:dyDescent="0.3">
      <c r="A334">
        <v>2002</v>
      </c>
      <c r="B334">
        <v>760</v>
      </c>
      <c r="C334">
        <v>667</v>
      </c>
    </row>
    <row r="335" spans="1:3" x14ac:dyDescent="0.3">
      <c r="A335">
        <v>2002</v>
      </c>
      <c r="B335">
        <v>30</v>
      </c>
      <c r="C335">
        <v>28</v>
      </c>
    </row>
    <row r="336" spans="1:3" x14ac:dyDescent="0.3">
      <c r="A336">
        <v>2002</v>
      </c>
      <c r="B336">
        <v>16</v>
      </c>
      <c r="C336">
        <v>15</v>
      </c>
    </row>
    <row r="337" spans="1:3" x14ac:dyDescent="0.3">
      <c r="A337">
        <v>2002</v>
      </c>
      <c r="B337">
        <v>40</v>
      </c>
      <c r="C337">
        <v>30</v>
      </c>
    </row>
    <row r="338" spans="1:3" x14ac:dyDescent="0.3">
      <c r="A338">
        <v>2002</v>
      </c>
      <c r="B338">
        <v>18</v>
      </c>
      <c r="C338">
        <v>16</v>
      </c>
    </row>
    <row r="339" spans="1:3" x14ac:dyDescent="0.3">
      <c r="A339">
        <v>2002</v>
      </c>
      <c r="B339">
        <v>17</v>
      </c>
      <c r="C339">
        <v>17</v>
      </c>
    </row>
    <row r="340" spans="1:3" x14ac:dyDescent="0.3">
      <c r="A340">
        <v>2002</v>
      </c>
      <c r="B340">
        <v>2</v>
      </c>
      <c r="C340">
        <v>4</v>
      </c>
    </row>
    <row r="341" spans="1:3" x14ac:dyDescent="0.3">
      <c r="A341">
        <v>2002</v>
      </c>
      <c r="B341">
        <v>66</v>
      </c>
      <c r="C341">
        <v>83</v>
      </c>
    </row>
    <row r="342" spans="1:3" x14ac:dyDescent="0.3">
      <c r="A342">
        <v>2002</v>
      </c>
      <c r="B342">
        <v>92</v>
      </c>
      <c r="C342">
        <v>97</v>
      </c>
    </row>
    <row r="343" spans="1:3" x14ac:dyDescent="0.3">
      <c r="A343">
        <v>2002</v>
      </c>
      <c r="B343">
        <v>2</v>
      </c>
      <c r="C343">
        <v>2</v>
      </c>
    </row>
    <row r="344" spans="1:3" x14ac:dyDescent="0.3">
      <c r="A344">
        <v>2002</v>
      </c>
      <c r="B344">
        <v>45</v>
      </c>
      <c r="C344">
        <v>42</v>
      </c>
    </row>
    <row r="345" spans="1:3" x14ac:dyDescent="0.3">
      <c r="A345">
        <v>2002</v>
      </c>
      <c r="B345">
        <v>37</v>
      </c>
      <c r="C345">
        <v>33</v>
      </c>
    </row>
    <row r="346" spans="1:3" x14ac:dyDescent="0.3">
      <c r="A346">
        <v>2002</v>
      </c>
      <c r="B346">
        <v>324</v>
      </c>
      <c r="C346">
        <v>351</v>
      </c>
    </row>
    <row r="347" spans="1:3" x14ac:dyDescent="0.3">
      <c r="A347">
        <v>2002</v>
      </c>
      <c r="B347">
        <v>134</v>
      </c>
      <c r="C347">
        <v>137</v>
      </c>
    </row>
    <row r="348" spans="1:3" x14ac:dyDescent="0.3">
      <c r="A348">
        <v>2002</v>
      </c>
      <c r="B348">
        <v>53</v>
      </c>
      <c r="C348">
        <v>58</v>
      </c>
    </row>
    <row r="349" spans="1:3" x14ac:dyDescent="0.3">
      <c r="A349">
        <v>2002</v>
      </c>
      <c r="B349">
        <v>409</v>
      </c>
      <c r="C349">
        <v>391</v>
      </c>
    </row>
    <row r="350" spans="1:3" x14ac:dyDescent="0.3">
      <c r="A350">
        <v>2002</v>
      </c>
      <c r="B350">
        <v>901</v>
      </c>
      <c r="C350">
        <v>1252</v>
      </c>
    </row>
    <row r="351" spans="1:3" x14ac:dyDescent="0.3">
      <c r="A351">
        <v>2007</v>
      </c>
      <c r="B351">
        <v>42</v>
      </c>
      <c r="C351">
        <v>45</v>
      </c>
    </row>
    <row r="352" spans="1:3" x14ac:dyDescent="0.3">
      <c r="A352">
        <v>2007</v>
      </c>
      <c r="B352">
        <v>55</v>
      </c>
      <c r="C352">
        <v>61</v>
      </c>
    </row>
    <row r="353" spans="1:3" x14ac:dyDescent="0.3">
      <c r="A353">
        <v>2007</v>
      </c>
      <c r="B353">
        <v>56</v>
      </c>
      <c r="C353">
        <v>50</v>
      </c>
    </row>
    <row r="354" spans="1:3" x14ac:dyDescent="0.3">
      <c r="A354">
        <v>2007</v>
      </c>
      <c r="B354">
        <v>33</v>
      </c>
      <c r="C354">
        <v>32</v>
      </c>
    </row>
    <row r="355" spans="1:3" x14ac:dyDescent="0.3">
      <c r="A355">
        <v>2007</v>
      </c>
      <c r="B355">
        <v>146</v>
      </c>
      <c r="C355">
        <v>169</v>
      </c>
    </row>
    <row r="356" spans="1:3" x14ac:dyDescent="0.3">
      <c r="A356">
        <v>2007</v>
      </c>
      <c r="B356">
        <v>39</v>
      </c>
      <c r="C356">
        <v>35</v>
      </c>
    </row>
    <row r="357" spans="1:3" x14ac:dyDescent="0.3">
      <c r="A357">
        <v>2007</v>
      </c>
      <c r="B357">
        <v>78</v>
      </c>
      <c r="C357">
        <v>78</v>
      </c>
    </row>
    <row r="358" spans="1:3" x14ac:dyDescent="0.3">
      <c r="A358">
        <v>2007</v>
      </c>
      <c r="B358">
        <v>21</v>
      </c>
      <c r="C358">
        <v>20</v>
      </c>
    </row>
    <row r="359" spans="1:3" x14ac:dyDescent="0.3">
      <c r="A359">
        <v>2007</v>
      </c>
      <c r="B359">
        <v>80</v>
      </c>
      <c r="C359">
        <v>81</v>
      </c>
    </row>
    <row r="360" spans="1:3" x14ac:dyDescent="0.3">
      <c r="A360">
        <v>2007</v>
      </c>
      <c r="B360">
        <v>21</v>
      </c>
      <c r="C360">
        <v>20</v>
      </c>
    </row>
    <row r="361" spans="1:3" x14ac:dyDescent="0.3">
      <c r="A361">
        <v>2007</v>
      </c>
      <c r="B361">
        <v>36</v>
      </c>
      <c r="C361">
        <v>33</v>
      </c>
    </row>
    <row r="362" spans="1:3" x14ac:dyDescent="0.3">
      <c r="A362">
        <v>2007</v>
      </c>
      <c r="B362">
        <v>26</v>
      </c>
      <c r="C362">
        <v>25</v>
      </c>
    </row>
    <row r="363" spans="1:3" x14ac:dyDescent="0.3">
      <c r="A363">
        <v>2007</v>
      </c>
      <c r="B363">
        <v>16</v>
      </c>
      <c r="C363">
        <v>13</v>
      </c>
    </row>
    <row r="364" spans="1:3" x14ac:dyDescent="0.3">
      <c r="A364">
        <v>2007</v>
      </c>
      <c r="B364">
        <v>18</v>
      </c>
      <c r="C364">
        <v>16</v>
      </c>
    </row>
    <row r="365" spans="1:3" x14ac:dyDescent="0.3">
      <c r="A365">
        <v>2007</v>
      </c>
      <c r="B365">
        <v>70</v>
      </c>
      <c r="C365">
        <v>74</v>
      </c>
    </row>
    <row r="366" spans="1:3" x14ac:dyDescent="0.3">
      <c r="A366">
        <v>2007</v>
      </c>
      <c r="B366">
        <v>6</v>
      </c>
      <c r="C366">
        <v>5</v>
      </c>
    </row>
    <row r="367" spans="1:3" x14ac:dyDescent="0.3">
      <c r="A367">
        <v>2007</v>
      </c>
      <c r="B367">
        <v>42</v>
      </c>
      <c r="C367">
        <v>40</v>
      </c>
    </row>
    <row r="368" spans="1:3" x14ac:dyDescent="0.3">
      <c r="A368">
        <v>2007</v>
      </c>
      <c r="B368">
        <v>38</v>
      </c>
      <c r="C368">
        <v>38</v>
      </c>
    </row>
    <row r="369" spans="1:3" x14ac:dyDescent="0.3">
      <c r="A369">
        <v>2007</v>
      </c>
      <c r="B369">
        <v>24</v>
      </c>
      <c r="C369">
        <v>19</v>
      </c>
    </row>
    <row r="370" spans="1:3" x14ac:dyDescent="0.3">
      <c r="A370">
        <v>2007</v>
      </c>
      <c r="B370">
        <v>76</v>
      </c>
      <c r="C370">
        <v>76</v>
      </c>
    </row>
    <row r="371" spans="1:3" x14ac:dyDescent="0.3">
      <c r="A371">
        <v>2007</v>
      </c>
      <c r="B371">
        <v>40</v>
      </c>
      <c r="C371">
        <v>37</v>
      </c>
    </row>
    <row r="372" spans="1:3" x14ac:dyDescent="0.3">
      <c r="A372">
        <v>2007</v>
      </c>
      <c r="B372">
        <v>16</v>
      </c>
      <c r="C372">
        <v>16</v>
      </c>
    </row>
    <row r="373" spans="1:3" x14ac:dyDescent="0.3">
      <c r="A373">
        <v>2007</v>
      </c>
      <c r="B373">
        <v>34</v>
      </c>
      <c r="C373">
        <v>35</v>
      </c>
    </row>
    <row r="374" spans="1:3" x14ac:dyDescent="0.3">
      <c r="A374">
        <v>2007</v>
      </c>
      <c r="B374">
        <v>50</v>
      </c>
      <c r="C374">
        <v>41</v>
      </c>
    </row>
    <row r="375" spans="1:3" x14ac:dyDescent="0.3">
      <c r="A375">
        <v>2007</v>
      </c>
      <c r="B375">
        <v>22</v>
      </c>
      <c r="C375">
        <v>19</v>
      </c>
    </row>
    <row r="376" spans="1:3" x14ac:dyDescent="0.3">
      <c r="A376">
        <v>2007</v>
      </c>
      <c r="B376">
        <v>11</v>
      </c>
      <c r="C376">
        <v>7</v>
      </c>
    </row>
    <row r="377" spans="1:3" x14ac:dyDescent="0.3">
      <c r="A377">
        <v>2007</v>
      </c>
      <c r="B377">
        <v>23</v>
      </c>
      <c r="C377">
        <v>25</v>
      </c>
    </row>
    <row r="378" spans="1:3" x14ac:dyDescent="0.3">
      <c r="A378">
        <v>2007</v>
      </c>
      <c r="B378">
        <v>62</v>
      </c>
      <c r="C378">
        <v>73</v>
      </c>
    </row>
    <row r="379" spans="1:3" x14ac:dyDescent="0.3">
      <c r="A379">
        <v>2007</v>
      </c>
      <c r="B379">
        <v>49</v>
      </c>
      <c r="C379">
        <v>48</v>
      </c>
    </row>
    <row r="380" spans="1:3" x14ac:dyDescent="0.3">
      <c r="A380">
        <v>2007</v>
      </c>
      <c r="B380">
        <v>26</v>
      </c>
      <c r="C380">
        <v>26</v>
      </c>
    </row>
    <row r="381" spans="1:3" x14ac:dyDescent="0.3">
      <c r="A381">
        <v>2007</v>
      </c>
      <c r="B381">
        <v>29</v>
      </c>
      <c r="C381">
        <v>28</v>
      </c>
    </row>
    <row r="382" spans="1:3" x14ac:dyDescent="0.3">
      <c r="A382">
        <v>2007</v>
      </c>
      <c r="B382">
        <v>86</v>
      </c>
      <c r="C382">
        <v>91</v>
      </c>
    </row>
    <row r="383" spans="1:3" x14ac:dyDescent="0.3">
      <c r="A383">
        <v>2007</v>
      </c>
      <c r="B383">
        <v>18</v>
      </c>
      <c r="C383">
        <v>16</v>
      </c>
    </row>
    <row r="384" spans="1:3" x14ac:dyDescent="0.3">
      <c r="A384">
        <v>2007</v>
      </c>
      <c r="B384">
        <v>9</v>
      </c>
      <c r="C384">
        <v>10</v>
      </c>
    </row>
    <row r="385" spans="1:3" x14ac:dyDescent="0.3">
      <c r="A385">
        <v>2007</v>
      </c>
      <c r="B385">
        <v>109</v>
      </c>
      <c r="C385">
        <v>120</v>
      </c>
    </row>
    <row r="386" spans="1:3" x14ac:dyDescent="0.3">
      <c r="A386">
        <v>2007</v>
      </c>
      <c r="B386">
        <v>105</v>
      </c>
      <c r="C386">
        <v>110</v>
      </c>
    </row>
    <row r="387" spans="1:3" x14ac:dyDescent="0.3">
      <c r="A387">
        <v>2007</v>
      </c>
      <c r="B387">
        <v>53</v>
      </c>
      <c r="C387">
        <v>52</v>
      </c>
    </row>
    <row r="388" spans="1:3" x14ac:dyDescent="0.3">
      <c r="A388">
        <v>2007</v>
      </c>
      <c r="B388">
        <v>47</v>
      </c>
      <c r="C388">
        <v>52</v>
      </c>
    </row>
    <row r="389" spans="1:3" x14ac:dyDescent="0.3">
      <c r="A389">
        <v>2007</v>
      </c>
      <c r="B389">
        <v>3</v>
      </c>
      <c r="C389">
        <v>2</v>
      </c>
    </row>
    <row r="390" spans="1:3" x14ac:dyDescent="0.3">
      <c r="A390">
        <v>2007</v>
      </c>
      <c r="B390">
        <v>15</v>
      </c>
      <c r="C390">
        <v>14</v>
      </c>
    </row>
    <row r="391" spans="1:3" x14ac:dyDescent="0.3">
      <c r="A391">
        <v>2007</v>
      </c>
      <c r="B391">
        <v>35</v>
      </c>
      <c r="C391">
        <v>35</v>
      </c>
    </row>
    <row r="392" spans="1:3" x14ac:dyDescent="0.3">
      <c r="A392">
        <v>2007</v>
      </c>
      <c r="B392">
        <v>97</v>
      </c>
      <c r="C392">
        <v>87</v>
      </c>
    </row>
    <row r="393" spans="1:3" x14ac:dyDescent="0.3">
      <c r="A393">
        <v>2007</v>
      </c>
      <c r="B393">
        <v>15</v>
      </c>
      <c r="C393">
        <v>16</v>
      </c>
    </row>
    <row r="394" spans="1:3" x14ac:dyDescent="0.3">
      <c r="A394">
        <v>2007</v>
      </c>
      <c r="B394">
        <v>10</v>
      </c>
      <c r="C394">
        <v>10</v>
      </c>
    </row>
    <row r="395" spans="1:3" x14ac:dyDescent="0.3">
      <c r="A395">
        <v>2007</v>
      </c>
      <c r="B395">
        <v>65</v>
      </c>
      <c r="C395">
        <v>62</v>
      </c>
    </row>
    <row r="396" spans="1:3" x14ac:dyDescent="0.3">
      <c r="A396">
        <v>2007</v>
      </c>
      <c r="B396">
        <v>3</v>
      </c>
      <c r="C396">
        <v>3</v>
      </c>
    </row>
    <row r="397" spans="1:3" x14ac:dyDescent="0.3">
      <c r="A397">
        <v>2007</v>
      </c>
      <c r="B397">
        <v>85</v>
      </c>
      <c r="C397">
        <v>91</v>
      </c>
    </row>
    <row r="398" spans="1:3" x14ac:dyDescent="0.3">
      <c r="A398">
        <v>2007</v>
      </c>
      <c r="B398">
        <v>15</v>
      </c>
      <c r="C398">
        <v>13</v>
      </c>
    </row>
    <row r="399" spans="1:3" x14ac:dyDescent="0.3">
      <c r="A399">
        <v>2007</v>
      </c>
      <c r="B399">
        <v>272</v>
      </c>
      <c r="C399">
        <v>263</v>
      </c>
    </row>
    <row r="400" spans="1:3" x14ac:dyDescent="0.3">
      <c r="A400">
        <v>2007</v>
      </c>
      <c r="B400">
        <v>21</v>
      </c>
      <c r="C400">
        <v>23</v>
      </c>
    </row>
    <row r="401" spans="1:3" x14ac:dyDescent="0.3">
      <c r="A401">
        <v>2007</v>
      </c>
      <c r="B401">
        <v>20</v>
      </c>
      <c r="C401">
        <v>15</v>
      </c>
    </row>
    <row r="402" spans="1:3" x14ac:dyDescent="0.3">
      <c r="A402">
        <v>2007</v>
      </c>
      <c r="B402">
        <v>46</v>
      </c>
      <c r="C402">
        <v>48</v>
      </c>
    </row>
    <row r="403" spans="1:3" x14ac:dyDescent="0.3">
      <c r="A403">
        <v>2007</v>
      </c>
      <c r="B403">
        <v>24</v>
      </c>
      <c r="C403">
        <v>20</v>
      </c>
    </row>
    <row r="404" spans="1:3" x14ac:dyDescent="0.3">
      <c r="A404">
        <v>2007</v>
      </c>
      <c r="B404">
        <v>15</v>
      </c>
      <c r="C404">
        <v>14</v>
      </c>
    </row>
    <row r="405" spans="1:3" x14ac:dyDescent="0.3">
      <c r="A405">
        <v>2007</v>
      </c>
      <c r="B405">
        <v>30</v>
      </c>
      <c r="C405">
        <v>24</v>
      </c>
    </row>
    <row r="406" spans="1:3" x14ac:dyDescent="0.3">
      <c r="A406">
        <v>2007</v>
      </c>
      <c r="B406">
        <v>59</v>
      </c>
      <c r="C406">
        <v>52</v>
      </c>
    </row>
    <row r="407" spans="1:3" x14ac:dyDescent="0.3">
      <c r="A407">
        <v>2007</v>
      </c>
      <c r="B407">
        <v>615</v>
      </c>
      <c r="C407">
        <v>519</v>
      </c>
    </row>
    <row r="408" spans="1:3" x14ac:dyDescent="0.3">
      <c r="A408">
        <v>2007</v>
      </c>
      <c r="B408">
        <v>42</v>
      </c>
      <c r="C408">
        <v>39</v>
      </c>
    </row>
    <row r="409" spans="1:3" x14ac:dyDescent="0.3">
      <c r="A409">
        <v>2007</v>
      </c>
      <c r="B409">
        <v>62</v>
      </c>
      <c r="C409">
        <v>59</v>
      </c>
    </row>
    <row r="410" spans="1:3" x14ac:dyDescent="0.3">
      <c r="A410">
        <v>2007</v>
      </c>
      <c r="B410">
        <v>32</v>
      </c>
      <c r="C410">
        <v>34</v>
      </c>
    </row>
    <row r="411" spans="1:3" x14ac:dyDescent="0.3">
      <c r="A411">
        <v>2007</v>
      </c>
      <c r="B411">
        <v>368</v>
      </c>
      <c r="C411">
        <v>359</v>
      </c>
    </row>
    <row r="412" spans="1:3" x14ac:dyDescent="0.3">
      <c r="A412">
        <v>2007</v>
      </c>
      <c r="B412">
        <v>22</v>
      </c>
      <c r="C412">
        <v>17</v>
      </c>
    </row>
    <row r="413" spans="1:3" x14ac:dyDescent="0.3">
      <c r="A413">
        <v>2007</v>
      </c>
      <c r="B413">
        <v>91</v>
      </c>
      <c r="C413">
        <v>93</v>
      </c>
    </row>
    <row r="414" spans="1:3" x14ac:dyDescent="0.3">
      <c r="A414">
        <v>2007</v>
      </c>
      <c r="B414">
        <v>21</v>
      </c>
      <c r="C414">
        <v>17</v>
      </c>
    </row>
    <row r="415" spans="1:3" x14ac:dyDescent="0.3">
      <c r="A415">
        <v>2007</v>
      </c>
      <c r="B415">
        <v>24</v>
      </c>
      <c r="C415">
        <v>21</v>
      </c>
    </row>
    <row r="416" spans="1:3" x14ac:dyDescent="0.3">
      <c r="A416">
        <v>2007</v>
      </c>
      <c r="B416">
        <v>16</v>
      </c>
      <c r="C416">
        <v>23</v>
      </c>
    </row>
    <row r="417" spans="1:3" x14ac:dyDescent="0.3">
      <c r="A417">
        <v>2007</v>
      </c>
      <c r="B417">
        <v>44</v>
      </c>
      <c r="C417">
        <v>43</v>
      </c>
    </row>
    <row r="418" spans="1:3" x14ac:dyDescent="0.3">
      <c r="A418">
        <v>2007</v>
      </c>
      <c r="B418">
        <v>90</v>
      </c>
      <c r="C418">
        <v>83</v>
      </c>
    </row>
    <row r="419" spans="1:3" x14ac:dyDescent="0.3">
      <c r="A419">
        <v>2007</v>
      </c>
      <c r="B419">
        <v>7</v>
      </c>
      <c r="C419">
        <v>7</v>
      </c>
    </row>
    <row r="420" spans="1:3" x14ac:dyDescent="0.3">
      <c r="A420">
        <v>2007</v>
      </c>
      <c r="B420">
        <v>948</v>
      </c>
      <c r="C420">
        <v>600</v>
      </c>
    </row>
    <row r="421" spans="1:3" x14ac:dyDescent="0.3">
      <c r="A421">
        <v>2007</v>
      </c>
      <c r="B421">
        <v>46</v>
      </c>
      <c r="C421">
        <v>43</v>
      </c>
    </row>
    <row r="422" spans="1:3" x14ac:dyDescent="0.3">
      <c r="A422">
        <v>2007</v>
      </c>
      <c r="B422">
        <v>11</v>
      </c>
      <c r="C422">
        <v>12</v>
      </c>
    </row>
    <row r="423" spans="1:3" x14ac:dyDescent="0.3">
      <c r="A423">
        <v>2007</v>
      </c>
      <c r="B423">
        <v>108</v>
      </c>
      <c r="C423">
        <v>107</v>
      </c>
    </row>
    <row r="424" spans="1:3" x14ac:dyDescent="0.3">
      <c r="A424">
        <v>2007</v>
      </c>
      <c r="B424">
        <v>28</v>
      </c>
      <c r="C424">
        <v>23</v>
      </c>
    </row>
    <row r="425" spans="1:3" x14ac:dyDescent="0.3">
      <c r="A425">
        <v>2007</v>
      </c>
      <c r="B425">
        <v>185</v>
      </c>
      <c r="C425">
        <v>179</v>
      </c>
    </row>
    <row r="426" spans="1:3" x14ac:dyDescent="0.3">
      <c r="A426">
        <v>2007</v>
      </c>
      <c r="B426">
        <v>126</v>
      </c>
      <c r="C426">
        <v>145</v>
      </c>
    </row>
    <row r="427" spans="1:3" x14ac:dyDescent="0.3">
      <c r="A427">
        <v>2007</v>
      </c>
      <c r="B427">
        <v>63</v>
      </c>
      <c r="C427">
        <v>61</v>
      </c>
    </row>
    <row r="428" spans="1:3" x14ac:dyDescent="0.3">
      <c r="A428">
        <v>2007</v>
      </c>
      <c r="B428">
        <v>15</v>
      </c>
      <c r="C428">
        <v>16</v>
      </c>
    </row>
    <row r="429" spans="1:3" x14ac:dyDescent="0.3">
      <c r="A429">
        <v>2007</v>
      </c>
      <c r="B429">
        <v>30</v>
      </c>
      <c r="C429">
        <v>30</v>
      </c>
    </row>
    <row r="430" spans="1:3" x14ac:dyDescent="0.3">
      <c r="A430">
        <v>2007</v>
      </c>
      <c r="B430">
        <v>19</v>
      </c>
      <c r="C430">
        <v>17</v>
      </c>
    </row>
    <row r="431" spans="1:3" x14ac:dyDescent="0.3">
      <c r="A431">
        <v>2007</v>
      </c>
      <c r="B431">
        <v>76</v>
      </c>
      <c r="C431">
        <v>71</v>
      </c>
    </row>
    <row r="432" spans="1:3" x14ac:dyDescent="0.3">
      <c r="A432">
        <v>2007</v>
      </c>
      <c r="B432">
        <v>19</v>
      </c>
      <c r="C432">
        <v>15</v>
      </c>
    </row>
    <row r="433" spans="1:3" x14ac:dyDescent="0.3">
      <c r="A433">
        <v>2007</v>
      </c>
      <c r="B433">
        <v>891</v>
      </c>
      <c r="C433">
        <v>572</v>
      </c>
    </row>
    <row r="434" spans="1:3" x14ac:dyDescent="0.3">
      <c r="A434">
        <v>2007</v>
      </c>
      <c r="B434">
        <v>160</v>
      </c>
      <c r="C434">
        <v>173</v>
      </c>
    </row>
    <row r="435" spans="1:3" x14ac:dyDescent="0.3">
      <c r="A435">
        <v>2007</v>
      </c>
      <c r="B435">
        <v>60</v>
      </c>
      <c r="C435">
        <v>59</v>
      </c>
    </row>
    <row r="436" spans="1:3" x14ac:dyDescent="0.3">
      <c r="A436">
        <v>2007</v>
      </c>
      <c r="B436">
        <v>93</v>
      </c>
      <c r="C436">
        <v>99</v>
      </c>
    </row>
    <row r="437" spans="1:3" x14ac:dyDescent="0.3">
      <c r="A437">
        <v>2007</v>
      </c>
      <c r="B437">
        <v>59</v>
      </c>
      <c r="C437">
        <v>56</v>
      </c>
    </row>
    <row r="438" spans="1:3" x14ac:dyDescent="0.3">
      <c r="A438">
        <v>2007</v>
      </c>
      <c r="B438">
        <v>33</v>
      </c>
      <c r="C438">
        <v>28</v>
      </c>
    </row>
    <row r="439" spans="1:3" x14ac:dyDescent="0.3">
      <c r="A439">
        <v>2007</v>
      </c>
      <c r="B439">
        <v>6</v>
      </c>
      <c r="C439">
        <v>8</v>
      </c>
    </row>
    <row r="440" spans="1:3" x14ac:dyDescent="0.3">
      <c r="A440">
        <v>2007</v>
      </c>
      <c r="B440">
        <v>29</v>
      </c>
      <c r="C440">
        <v>25</v>
      </c>
    </row>
    <row r="441" spans="1:3" x14ac:dyDescent="0.3">
      <c r="A441">
        <v>2007</v>
      </c>
      <c r="B441">
        <v>12</v>
      </c>
      <c r="C441">
        <v>10</v>
      </c>
    </row>
    <row r="442" spans="1:3" x14ac:dyDescent="0.3">
      <c r="A442">
        <v>2007</v>
      </c>
      <c r="B442">
        <v>16</v>
      </c>
      <c r="C442">
        <v>14</v>
      </c>
    </row>
    <row r="443" spans="1:3" x14ac:dyDescent="0.3">
      <c r="A443">
        <v>2007</v>
      </c>
      <c r="B443">
        <v>13</v>
      </c>
      <c r="C443">
        <v>14</v>
      </c>
    </row>
    <row r="444" spans="1:3" x14ac:dyDescent="0.3">
      <c r="A444">
        <v>2007</v>
      </c>
      <c r="B444">
        <v>94</v>
      </c>
      <c r="C444">
        <v>96</v>
      </c>
    </row>
    <row r="445" spans="1:3" x14ac:dyDescent="0.3">
      <c r="A445">
        <v>2007</v>
      </c>
      <c r="B445">
        <v>106</v>
      </c>
      <c r="C445">
        <v>119</v>
      </c>
    </row>
    <row r="446" spans="1:3" x14ac:dyDescent="0.3">
      <c r="A446">
        <v>2007</v>
      </c>
      <c r="B446">
        <v>15</v>
      </c>
      <c r="C446">
        <v>14</v>
      </c>
    </row>
    <row r="447" spans="1:3" x14ac:dyDescent="0.3">
      <c r="A447">
        <v>2007</v>
      </c>
      <c r="B447">
        <v>60</v>
      </c>
      <c r="C447">
        <v>71</v>
      </c>
    </row>
    <row r="448" spans="1:3" x14ac:dyDescent="0.3">
      <c r="A448">
        <v>2007</v>
      </c>
      <c r="B448">
        <v>32</v>
      </c>
      <c r="C448">
        <v>26</v>
      </c>
    </row>
    <row r="449" spans="1:3" x14ac:dyDescent="0.3">
      <c r="A449">
        <v>2007</v>
      </c>
      <c r="B449">
        <v>17</v>
      </c>
      <c r="C449">
        <v>16</v>
      </c>
    </row>
    <row r="450" spans="1:3" x14ac:dyDescent="0.3">
      <c r="A450">
        <v>2007</v>
      </c>
      <c r="B450">
        <v>40</v>
      </c>
      <c r="C450">
        <v>30</v>
      </c>
    </row>
    <row r="451" spans="1:3" x14ac:dyDescent="0.3">
      <c r="A451">
        <v>2007</v>
      </c>
      <c r="B451">
        <v>49</v>
      </c>
      <c r="C451">
        <v>40</v>
      </c>
    </row>
    <row r="452" spans="1:3" x14ac:dyDescent="0.3">
      <c r="A452">
        <v>2007</v>
      </c>
      <c r="B452">
        <v>83</v>
      </c>
      <c r="C452">
        <v>89</v>
      </c>
    </row>
    <row r="453" spans="1:3" x14ac:dyDescent="0.3">
      <c r="A453">
        <v>2007</v>
      </c>
      <c r="B453">
        <v>27</v>
      </c>
      <c r="C453">
        <v>23</v>
      </c>
    </row>
    <row r="454" spans="1:3" x14ac:dyDescent="0.3">
      <c r="A454">
        <v>2007</v>
      </c>
      <c r="B454">
        <v>73</v>
      </c>
      <c r="C454">
        <v>83</v>
      </c>
    </row>
    <row r="455" spans="1:3" x14ac:dyDescent="0.3">
      <c r="A455">
        <v>2007</v>
      </c>
      <c r="B455">
        <v>8</v>
      </c>
      <c r="C455">
        <v>8</v>
      </c>
    </row>
    <row r="456" spans="1:3" x14ac:dyDescent="0.3">
      <c r="A456">
        <v>2007</v>
      </c>
      <c r="B456">
        <v>12</v>
      </c>
      <c r="C456">
        <v>10</v>
      </c>
    </row>
    <row r="457" spans="1:3" x14ac:dyDescent="0.3">
      <c r="A457">
        <v>2007</v>
      </c>
      <c r="B457">
        <v>6</v>
      </c>
      <c r="C457">
        <v>5</v>
      </c>
    </row>
    <row r="458" spans="1:3" x14ac:dyDescent="0.3">
      <c r="A458">
        <v>2007</v>
      </c>
      <c r="B458">
        <v>23</v>
      </c>
      <c r="C458">
        <v>25</v>
      </c>
    </row>
    <row r="459" spans="1:3" x14ac:dyDescent="0.3">
      <c r="A459">
        <v>2007</v>
      </c>
      <c r="B459">
        <v>57</v>
      </c>
      <c r="C459">
        <v>59</v>
      </c>
    </row>
    <row r="460" spans="1:3" x14ac:dyDescent="0.3">
      <c r="A460">
        <v>2007</v>
      </c>
      <c r="B460">
        <v>81</v>
      </c>
      <c r="C460">
        <v>95</v>
      </c>
    </row>
    <row r="461" spans="1:3" x14ac:dyDescent="0.3">
      <c r="A461">
        <v>2007</v>
      </c>
      <c r="B461">
        <v>39</v>
      </c>
      <c r="C461">
        <v>40</v>
      </c>
    </row>
    <row r="462" spans="1:3" x14ac:dyDescent="0.3">
      <c r="A462">
        <v>2007</v>
      </c>
      <c r="B462">
        <v>81</v>
      </c>
      <c r="C462">
        <v>78</v>
      </c>
    </row>
    <row r="463" spans="1:3" x14ac:dyDescent="0.3">
      <c r="A463">
        <v>2007</v>
      </c>
      <c r="B463">
        <v>44</v>
      </c>
      <c r="C463">
        <v>41</v>
      </c>
    </row>
    <row r="464" spans="1:3" x14ac:dyDescent="0.3">
      <c r="A464">
        <v>2007</v>
      </c>
      <c r="B464">
        <v>132</v>
      </c>
      <c r="C464">
        <v>143</v>
      </c>
    </row>
    <row r="465" spans="1:3" x14ac:dyDescent="0.3">
      <c r="A465">
        <v>2007</v>
      </c>
      <c r="B465">
        <v>36</v>
      </c>
      <c r="C465">
        <v>34</v>
      </c>
    </row>
    <row r="466" spans="1:3" x14ac:dyDescent="0.3">
      <c r="A466">
        <v>2007</v>
      </c>
      <c r="B466">
        <v>26</v>
      </c>
      <c r="C466">
        <v>23</v>
      </c>
    </row>
    <row r="467" spans="1:3" x14ac:dyDescent="0.3">
      <c r="A467">
        <v>2007</v>
      </c>
      <c r="B467">
        <v>34</v>
      </c>
      <c r="C467">
        <v>30</v>
      </c>
    </row>
    <row r="468" spans="1:3" x14ac:dyDescent="0.3">
      <c r="A468">
        <v>2007</v>
      </c>
      <c r="B468">
        <v>143</v>
      </c>
      <c r="C468">
        <v>147</v>
      </c>
    </row>
    <row r="469" spans="1:3" x14ac:dyDescent="0.3">
      <c r="A469">
        <v>2007</v>
      </c>
      <c r="B469">
        <v>23</v>
      </c>
      <c r="C469">
        <v>21</v>
      </c>
    </row>
    <row r="470" spans="1:3" x14ac:dyDescent="0.3">
      <c r="A470">
        <v>2007</v>
      </c>
      <c r="B470">
        <v>22</v>
      </c>
      <c r="C470">
        <v>20</v>
      </c>
    </row>
    <row r="471" spans="1:3" x14ac:dyDescent="0.3">
      <c r="A471">
        <v>2007</v>
      </c>
      <c r="B471">
        <v>79</v>
      </c>
      <c r="C471">
        <v>79</v>
      </c>
    </row>
    <row r="472" spans="1:3" x14ac:dyDescent="0.3">
      <c r="A472">
        <v>2007</v>
      </c>
      <c r="B472">
        <v>25</v>
      </c>
      <c r="C472">
        <v>23</v>
      </c>
    </row>
    <row r="473" spans="1:3" x14ac:dyDescent="0.3">
      <c r="A473">
        <v>2007</v>
      </c>
      <c r="B473">
        <v>14</v>
      </c>
      <c r="C473">
        <v>10</v>
      </c>
    </row>
    <row r="474" spans="1:3" x14ac:dyDescent="0.3">
      <c r="A474">
        <v>2007</v>
      </c>
      <c r="B474">
        <v>95</v>
      </c>
      <c r="C474">
        <v>97</v>
      </c>
    </row>
    <row r="475" spans="1:3" x14ac:dyDescent="0.3">
      <c r="A475">
        <v>2007</v>
      </c>
      <c r="B475">
        <v>33</v>
      </c>
      <c r="C475">
        <v>30</v>
      </c>
    </row>
    <row r="476" spans="1:3" x14ac:dyDescent="0.3">
      <c r="A476">
        <v>2007</v>
      </c>
      <c r="B476">
        <v>13</v>
      </c>
      <c r="C476">
        <v>14</v>
      </c>
    </row>
    <row r="477" spans="1:3" x14ac:dyDescent="0.3">
      <c r="A477">
        <v>2007</v>
      </c>
      <c r="B477">
        <v>40</v>
      </c>
      <c r="C477">
        <v>34</v>
      </c>
    </row>
    <row r="478" spans="1:3" x14ac:dyDescent="0.3">
      <c r="A478">
        <v>2007</v>
      </c>
      <c r="B478">
        <v>14</v>
      </c>
      <c r="C478">
        <v>15</v>
      </c>
    </row>
    <row r="479" spans="1:3" x14ac:dyDescent="0.3">
      <c r="A479">
        <v>2007</v>
      </c>
      <c r="B479">
        <v>70</v>
      </c>
      <c r="C479">
        <v>70</v>
      </c>
    </row>
    <row r="480" spans="1:3" x14ac:dyDescent="0.3">
      <c r="A480">
        <v>2007</v>
      </c>
      <c r="B480">
        <v>66</v>
      </c>
      <c r="C480">
        <v>67</v>
      </c>
    </row>
    <row r="481" spans="1:3" x14ac:dyDescent="0.3">
      <c r="A481">
        <v>2007</v>
      </c>
      <c r="B481">
        <v>41</v>
      </c>
      <c r="C481">
        <v>41</v>
      </c>
    </row>
    <row r="482" spans="1:3" x14ac:dyDescent="0.3">
      <c r="A482">
        <v>2007</v>
      </c>
      <c r="B482">
        <v>113</v>
      </c>
      <c r="C482">
        <v>110</v>
      </c>
    </row>
    <row r="483" spans="1:3" x14ac:dyDescent="0.3">
      <c r="A483">
        <v>2007</v>
      </c>
      <c r="B483">
        <v>24</v>
      </c>
      <c r="C483">
        <v>23</v>
      </c>
    </row>
    <row r="484" spans="1:3" x14ac:dyDescent="0.3">
      <c r="A484">
        <v>2007</v>
      </c>
      <c r="B484">
        <v>93</v>
      </c>
      <c r="C484">
        <v>88</v>
      </c>
    </row>
    <row r="485" spans="1:3" x14ac:dyDescent="0.3">
      <c r="A485">
        <v>2007</v>
      </c>
      <c r="B485">
        <v>38</v>
      </c>
      <c r="C485">
        <v>38</v>
      </c>
    </row>
    <row r="486" spans="1:3" x14ac:dyDescent="0.3">
      <c r="A486">
        <v>2007</v>
      </c>
      <c r="B486">
        <v>30</v>
      </c>
      <c r="C486">
        <v>24</v>
      </c>
    </row>
    <row r="487" spans="1:3" x14ac:dyDescent="0.3">
      <c r="A487">
        <v>2007</v>
      </c>
      <c r="B487">
        <v>37</v>
      </c>
      <c r="C487">
        <v>33</v>
      </c>
    </row>
    <row r="488" spans="1:3" x14ac:dyDescent="0.3">
      <c r="A488">
        <v>2007</v>
      </c>
      <c r="B488">
        <v>81</v>
      </c>
      <c r="C488">
        <v>91</v>
      </c>
    </row>
    <row r="489" spans="1:3" x14ac:dyDescent="0.3">
      <c r="A489">
        <v>2007</v>
      </c>
      <c r="B489">
        <v>73</v>
      </c>
      <c r="C489">
        <v>64</v>
      </c>
    </row>
    <row r="490" spans="1:3" x14ac:dyDescent="0.3">
      <c r="A490">
        <v>2007</v>
      </c>
      <c r="B490">
        <v>10</v>
      </c>
      <c r="C490">
        <v>9</v>
      </c>
    </row>
    <row r="491" spans="1:3" x14ac:dyDescent="0.3">
      <c r="A491">
        <v>2007</v>
      </c>
      <c r="B491">
        <v>43</v>
      </c>
      <c r="C491">
        <v>47</v>
      </c>
    </row>
    <row r="492" spans="1:3" x14ac:dyDescent="0.3">
      <c r="A492">
        <v>2007</v>
      </c>
      <c r="B492">
        <v>94</v>
      </c>
      <c r="C492">
        <v>106</v>
      </c>
    </row>
    <row r="493" spans="1:3" x14ac:dyDescent="0.3">
      <c r="A493">
        <v>2007</v>
      </c>
      <c r="B493">
        <v>65</v>
      </c>
      <c r="C493">
        <v>55</v>
      </c>
    </row>
    <row r="494" spans="1:3" x14ac:dyDescent="0.3">
      <c r="A494">
        <v>2007</v>
      </c>
      <c r="B494">
        <v>12</v>
      </c>
      <c r="C494">
        <v>9</v>
      </c>
    </row>
    <row r="495" spans="1:3" x14ac:dyDescent="0.3">
      <c r="A495">
        <v>2007</v>
      </c>
      <c r="B495">
        <v>21</v>
      </c>
      <c r="C495">
        <v>30</v>
      </c>
    </row>
    <row r="496" spans="1:3" x14ac:dyDescent="0.3">
      <c r="A496">
        <v>2007</v>
      </c>
      <c r="B496">
        <v>2</v>
      </c>
      <c r="C496">
        <v>1</v>
      </c>
    </row>
    <row r="497" spans="1:3" x14ac:dyDescent="0.3">
      <c r="A497">
        <v>2007</v>
      </c>
      <c r="B497">
        <v>7</v>
      </c>
      <c r="C497">
        <v>6</v>
      </c>
    </row>
    <row r="498" spans="1:3" x14ac:dyDescent="0.3">
      <c r="A498">
        <v>2007</v>
      </c>
      <c r="B498">
        <v>50</v>
      </c>
      <c r="C498">
        <v>55</v>
      </c>
    </row>
    <row r="499" spans="1:3" x14ac:dyDescent="0.3">
      <c r="A499">
        <v>2007</v>
      </c>
      <c r="B499">
        <v>215</v>
      </c>
      <c r="C499">
        <v>210</v>
      </c>
    </row>
    <row r="500" spans="1:3" x14ac:dyDescent="0.3">
      <c r="A500">
        <v>2007</v>
      </c>
      <c r="B500">
        <v>16</v>
      </c>
      <c r="C500">
        <v>16</v>
      </c>
    </row>
    <row r="501" spans="1:3" x14ac:dyDescent="0.3">
      <c r="A501">
        <v>2007</v>
      </c>
      <c r="B501">
        <v>36</v>
      </c>
      <c r="C501">
        <v>33</v>
      </c>
    </row>
    <row r="502" spans="1:3" x14ac:dyDescent="0.3">
      <c r="A502">
        <v>2007</v>
      </c>
      <c r="B502">
        <v>32</v>
      </c>
      <c r="C502">
        <v>31</v>
      </c>
    </row>
    <row r="503" spans="1:3" x14ac:dyDescent="0.3">
      <c r="A503">
        <v>2007</v>
      </c>
      <c r="B503">
        <v>51</v>
      </c>
      <c r="C503">
        <v>47</v>
      </c>
    </row>
    <row r="504" spans="1:3" x14ac:dyDescent="0.3">
      <c r="A504">
        <v>2007</v>
      </c>
      <c r="B504">
        <v>14</v>
      </c>
      <c r="C504">
        <v>13</v>
      </c>
    </row>
    <row r="505" spans="1:3" x14ac:dyDescent="0.3">
      <c r="A505">
        <v>2007</v>
      </c>
      <c r="B505">
        <v>89</v>
      </c>
      <c r="C505">
        <v>81</v>
      </c>
    </row>
    <row r="506" spans="1:3" x14ac:dyDescent="0.3">
      <c r="A506">
        <v>2007</v>
      </c>
      <c r="B506">
        <v>134</v>
      </c>
      <c r="C506">
        <v>151</v>
      </c>
    </row>
    <row r="507" spans="1:3" x14ac:dyDescent="0.3">
      <c r="A507">
        <v>2007</v>
      </c>
      <c r="B507">
        <v>60</v>
      </c>
      <c r="C507">
        <v>56</v>
      </c>
    </row>
    <row r="508" spans="1:3" x14ac:dyDescent="0.3">
      <c r="A508">
        <v>2007</v>
      </c>
      <c r="B508">
        <v>28</v>
      </c>
      <c r="C508">
        <v>26</v>
      </c>
    </row>
    <row r="509" spans="1:3" x14ac:dyDescent="0.3">
      <c r="A509">
        <v>2007</v>
      </c>
      <c r="B509">
        <v>69</v>
      </c>
      <c r="C509">
        <v>84</v>
      </c>
    </row>
    <row r="510" spans="1:3" x14ac:dyDescent="0.3">
      <c r="A510">
        <v>2007</v>
      </c>
      <c r="B510">
        <v>26</v>
      </c>
      <c r="C510">
        <v>25</v>
      </c>
    </row>
    <row r="511" spans="1:3" x14ac:dyDescent="0.3">
      <c r="A511">
        <v>2007</v>
      </c>
      <c r="B511">
        <v>26</v>
      </c>
      <c r="C511">
        <v>20</v>
      </c>
    </row>
    <row r="512" spans="1:3" x14ac:dyDescent="0.3">
      <c r="A512">
        <v>2007</v>
      </c>
      <c r="B512">
        <v>88</v>
      </c>
      <c r="C512">
        <v>77</v>
      </c>
    </row>
    <row r="513" spans="1:3" x14ac:dyDescent="0.3">
      <c r="A513">
        <v>2007</v>
      </c>
      <c r="B513">
        <v>10</v>
      </c>
      <c r="C513">
        <v>9</v>
      </c>
    </row>
    <row r="514" spans="1:3" x14ac:dyDescent="0.3">
      <c r="A514">
        <v>2007</v>
      </c>
      <c r="B514">
        <v>167</v>
      </c>
      <c r="C514">
        <v>182</v>
      </c>
    </row>
    <row r="515" spans="1:3" x14ac:dyDescent="0.3">
      <c r="A515">
        <v>2007</v>
      </c>
      <c r="B515">
        <v>38</v>
      </c>
      <c r="C515">
        <v>35</v>
      </c>
    </row>
    <row r="516" spans="1:3" x14ac:dyDescent="0.3">
      <c r="A516">
        <v>2007</v>
      </c>
      <c r="B516">
        <v>71</v>
      </c>
      <c r="C516">
        <v>75</v>
      </c>
    </row>
    <row r="517" spans="1:3" x14ac:dyDescent="0.3">
      <c r="A517">
        <v>2007</v>
      </c>
      <c r="B517">
        <v>43</v>
      </c>
      <c r="C517">
        <v>46</v>
      </c>
    </row>
    <row r="518" spans="1:3" x14ac:dyDescent="0.3">
      <c r="A518">
        <v>2007</v>
      </c>
      <c r="B518">
        <v>34</v>
      </c>
      <c r="C518">
        <v>38</v>
      </c>
    </row>
    <row r="519" spans="1:3" x14ac:dyDescent="0.3">
      <c r="A519">
        <v>2007</v>
      </c>
      <c r="B519">
        <v>26</v>
      </c>
      <c r="C519">
        <v>28</v>
      </c>
    </row>
    <row r="520" spans="1:3" x14ac:dyDescent="0.3">
      <c r="A520">
        <v>2007</v>
      </c>
      <c r="B520">
        <v>75</v>
      </c>
      <c r="C520">
        <v>80</v>
      </c>
    </row>
    <row r="521" spans="1:3" x14ac:dyDescent="0.3">
      <c r="A521">
        <v>2007</v>
      </c>
      <c r="B521">
        <v>55</v>
      </c>
      <c r="C521">
        <v>55</v>
      </c>
    </row>
    <row r="522" spans="1:3" x14ac:dyDescent="0.3">
      <c r="A522">
        <v>2007</v>
      </c>
      <c r="B522">
        <v>32</v>
      </c>
      <c r="C522">
        <v>32</v>
      </c>
    </row>
    <row r="523" spans="1:3" x14ac:dyDescent="0.3">
      <c r="A523">
        <v>2007</v>
      </c>
      <c r="B523">
        <v>13</v>
      </c>
      <c r="C523">
        <v>13</v>
      </c>
    </row>
    <row r="524" spans="1:3" x14ac:dyDescent="0.3">
      <c r="A524">
        <v>2007</v>
      </c>
      <c r="B524">
        <v>30</v>
      </c>
      <c r="C524">
        <v>31</v>
      </c>
    </row>
    <row r="525" spans="1:3" x14ac:dyDescent="0.3">
      <c r="A525">
        <v>2007</v>
      </c>
      <c r="B525">
        <v>307</v>
      </c>
      <c r="C525">
        <v>293</v>
      </c>
    </row>
    <row r="526" spans="1:3" x14ac:dyDescent="0.3">
      <c r="A526">
        <v>2007</v>
      </c>
      <c r="B526">
        <v>30</v>
      </c>
      <c r="C526">
        <v>28</v>
      </c>
    </row>
    <row r="527" spans="1:3" x14ac:dyDescent="0.3">
      <c r="A527">
        <v>2007</v>
      </c>
      <c r="B527">
        <v>16</v>
      </c>
      <c r="C527">
        <v>16</v>
      </c>
    </row>
    <row r="528" spans="1:3" x14ac:dyDescent="0.3">
      <c r="A528">
        <v>2007</v>
      </c>
      <c r="B528">
        <v>88</v>
      </c>
      <c r="C528">
        <v>95</v>
      </c>
    </row>
    <row r="529" spans="1:3" x14ac:dyDescent="0.3">
      <c r="A529">
        <v>2007</v>
      </c>
      <c r="B529">
        <v>10</v>
      </c>
      <c r="C529">
        <v>8</v>
      </c>
    </row>
    <row r="530" spans="1:3" x14ac:dyDescent="0.3">
      <c r="A530">
        <v>2007</v>
      </c>
      <c r="B530">
        <v>57</v>
      </c>
      <c r="C530">
        <v>59</v>
      </c>
    </row>
    <row r="531" spans="1:3" x14ac:dyDescent="0.3">
      <c r="A531">
        <v>2007</v>
      </c>
      <c r="B531">
        <v>47</v>
      </c>
      <c r="C531">
        <v>45</v>
      </c>
    </row>
    <row r="532" spans="1:3" x14ac:dyDescent="0.3">
      <c r="A532">
        <v>2012</v>
      </c>
      <c r="B532">
        <v>38</v>
      </c>
      <c r="C532">
        <v>46</v>
      </c>
    </row>
    <row r="533" spans="1:3" x14ac:dyDescent="0.3">
      <c r="A533">
        <v>2012</v>
      </c>
      <c r="B533">
        <v>12</v>
      </c>
      <c r="C533">
        <v>13</v>
      </c>
    </row>
    <row r="534" spans="1:3" x14ac:dyDescent="0.3">
      <c r="A534">
        <v>2012</v>
      </c>
      <c r="B534">
        <v>18</v>
      </c>
      <c r="C534">
        <v>18</v>
      </c>
    </row>
    <row r="535" spans="1:3" x14ac:dyDescent="0.3">
      <c r="A535">
        <v>2012</v>
      </c>
      <c r="B535">
        <v>10</v>
      </c>
      <c r="C535">
        <v>12</v>
      </c>
    </row>
    <row r="536" spans="1:3" x14ac:dyDescent="0.3">
      <c r="A536">
        <v>2012</v>
      </c>
      <c r="B536">
        <v>27</v>
      </c>
      <c r="C536">
        <v>25</v>
      </c>
    </row>
    <row r="537" spans="1:3" x14ac:dyDescent="0.3">
      <c r="A537">
        <v>2012</v>
      </c>
      <c r="B537">
        <v>31</v>
      </c>
      <c r="C537">
        <v>30</v>
      </c>
    </row>
    <row r="538" spans="1:3" x14ac:dyDescent="0.3">
      <c r="A538">
        <v>2012</v>
      </c>
      <c r="B538">
        <v>16</v>
      </c>
      <c r="C538">
        <v>19</v>
      </c>
    </row>
    <row r="539" spans="1:3" x14ac:dyDescent="0.3">
      <c r="A539">
        <v>2012</v>
      </c>
      <c r="B539">
        <v>15</v>
      </c>
      <c r="C539">
        <v>19</v>
      </c>
    </row>
    <row r="540" spans="1:3" x14ac:dyDescent="0.3">
      <c r="A540">
        <v>2012</v>
      </c>
      <c r="B540">
        <v>4</v>
      </c>
      <c r="C540">
        <v>4</v>
      </c>
    </row>
    <row r="541" spans="1:3" x14ac:dyDescent="0.3">
      <c r="A541">
        <v>2012</v>
      </c>
      <c r="B541">
        <v>14</v>
      </c>
      <c r="C541">
        <v>12</v>
      </c>
    </row>
    <row r="542" spans="1:3" x14ac:dyDescent="0.3">
      <c r="A542">
        <v>2012</v>
      </c>
      <c r="B542">
        <v>15</v>
      </c>
      <c r="C542">
        <v>16</v>
      </c>
    </row>
    <row r="543" spans="1:3" x14ac:dyDescent="0.3">
      <c r="A543">
        <v>2012</v>
      </c>
      <c r="B543">
        <v>24</v>
      </c>
      <c r="C543">
        <v>22</v>
      </c>
    </row>
    <row r="544" spans="1:3" x14ac:dyDescent="0.3">
      <c r="A544">
        <v>2012</v>
      </c>
      <c r="B544">
        <v>15</v>
      </c>
      <c r="C544">
        <v>16</v>
      </c>
    </row>
    <row r="545" spans="1:3" x14ac:dyDescent="0.3">
      <c r="A545">
        <v>2012</v>
      </c>
      <c r="B545">
        <v>21</v>
      </c>
      <c r="C545">
        <v>19</v>
      </c>
    </row>
    <row r="546" spans="1:3" x14ac:dyDescent="0.3">
      <c r="A546">
        <v>2012</v>
      </c>
      <c r="B546">
        <v>7</v>
      </c>
      <c r="C546">
        <v>4</v>
      </c>
    </row>
    <row r="547" spans="1:3" x14ac:dyDescent="0.3">
      <c r="A547">
        <v>2012</v>
      </c>
      <c r="B547">
        <v>123</v>
      </c>
      <c r="C547">
        <v>105</v>
      </c>
    </row>
    <row r="548" spans="1:3" x14ac:dyDescent="0.3">
      <c r="A548">
        <v>2012</v>
      </c>
      <c r="B548">
        <v>22</v>
      </c>
      <c r="C548">
        <v>19</v>
      </c>
    </row>
    <row r="549" spans="1:3" x14ac:dyDescent="0.3">
      <c r="A549">
        <v>2012</v>
      </c>
      <c r="B549">
        <v>29</v>
      </c>
      <c r="C549">
        <v>26</v>
      </c>
    </row>
    <row r="550" spans="1:3" x14ac:dyDescent="0.3">
      <c r="A550">
        <v>2012</v>
      </c>
      <c r="B550">
        <v>18</v>
      </c>
      <c r="C550">
        <v>23</v>
      </c>
    </row>
    <row r="551" spans="1:3" x14ac:dyDescent="0.3">
      <c r="A551">
        <v>2012</v>
      </c>
      <c r="B551">
        <v>10</v>
      </c>
      <c r="C551">
        <v>11</v>
      </c>
    </row>
    <row r="552" spans="1:3" x14ac:dyDescent="0.3">
      <c r="A552">
        <v>2012</v>
      </c>
      <c r="B552">
        <v>22</v>
      </c>
      <c r="C552">
        <v>26</v>
      </c>
    </row>
    <row r="553" spans="1:3" x14ac:dyDescent="0.3">
      <c r="A553">
        <v>2012</v>
      </c>
      <c r="B553">
        <v>37</v>
      </c>
      <c r="C553">
        <v>37</v>
      </c>
    </row>
    <row r="554" spans="1:3" x14ac:dyDescent="0.3">
      <c r="A554">
        <v>2012</v>
      </c>
      <c r="B554">
        <v>7</v>
      </c>
      <c r="C554">
        <v>6</v>
      </c>
    </row>
    <row r="555" spans="1:3" x14ac:dyDescent="0.3">
      <c r="A555">
        <v>2012</v>
      </c>
      <c r="B555">
        <v>32</v>
      </c>
      <c r="C555">
        <v>32</v>
      </c>
    </row>
    <row r="556" spans="1:3" x14ac:dyDescent="0.3">
      <c r="A556">
        <v>2012</v>
      </c>
      <c r="B556">
        <v>6</v>
      </c>
      <c r="C556">
        <v>7</v>
      </c>
    </row>
    <row r="557" spans="1:3" x14ac:dyDescent="0.3">
      <c r="A557">
        <v>2012</v>
      </c>
      <c r="B557">
        <v>36</v>
      </c>
      <c r="C557">
        <v>33</v>
      </c>
    </row>
    <row r="558" spans="1:3" x14ac:dyDescent="0.3">
      <c r="A558">
        <v>2012</v>
      </c>
      <c r="B558">
        <v>22</v>
      </c>
      <c r="C558">
        <v>21</v>
      </c>
    </row>
    <row r="559" spans="1:3" x14ac:dyDescent="0.3">
      <c r="A559">
        <v>2012</v>
      </c>
      <c r="B559">
        <v>16</v>
      </c>
      <c r="C559">
        <v>11</v>
      </c>
    </row>
    <row r="560" spans="1:3" x14ac:dyDescent="0.3">
      <c r="A560">
        <v>2012</v>
      </c>
      <c r="B560">
        <v>35</v>
      </c>
      <c r="C560">
        <v>30</v>
      </c>
    </row>
    <row r="561" spans="1:3" x14ac:dyDescent="0.3">
      <c r="A561">
        <v>2012</v>
      </c>
      <c r="B561">
        <v>99</v>
      </c>
      <c r="C561">
        <v>95</v>
      </c>
    </row>
    <row r="562" spans="1:3" x14ac:dyDescent="0.3">
      <c r="A562">
        <v>2012</v>
      </c>
      <c r="B562">
        <v>23</v>
      </c>
      <c r="C562">
        <v>24</v>
      </c>
    </row>
    <row r="563" spans="1:3" x14ac:dyDescent="0.3">
      <c r="A563">
        <v>2012</v>
      </c>
      <c r="B563">
        <v>2</v>
      </c>
      <c r="C563">
        <v>1</v>
      </c>
    </row>
    <row r="564" spans="1:3" x14ac:dyDescent="0.3">
      <c r="A564">
        <v>2012</v>
      </c>
      <c r="B564">
        <v>22</v>
      </c>
      <c r="C564">
        <v>19</v>
      </c>
    </row>
    <row r="565" spans="1:3" x14ac:dyDescent="0.3">
      <c r="A565">
        <v>2012</v>
      </c>
      <c r="B565">
        <v>23</v>
      </c>
      <c r="C565">
        <v>19</v>
      </c>
    </row>
    <row r="566" spans="1:3" x14ac:dyDescent="0.3">
      <c r="A566">
        <v>2012</v>
      </c>
      <c r="B566">
        <v>13</v>
      </c>
      <c r="C566">
        <v>12</v>
      </c>
    </row>
    <row r="567" spans="1:3" x14ac:dyDescent="0.3">
      <c r="A567">
        <v>2012</v>
      </c>
      <c r="B567">
        <v>17</v>
      </c>
      <c r="C567">
        <v>15</v>
      </c>
    </row>
    <row r="568" spans="1:3" x14ac:dyDescent="0.3">
      <c r="A568">
        <v>2012</v>
      </c>
      <c r="B568">
        <v>13</v>
      </c>
      <c r="C568">
        <v>14</v>
      </c>
    </row>
    <row r="569" spans="1:3" x14ac:dyDescent="0.3">
      <c r="A569">
        <v>2012</v>
      </c>
      <c r="B569">
        <v>28</v>
      </c>
      <c r="C569">
        <v>19</v>
      </c>
    </row>
    <row r="570" spans="1:3" x14ac:dyDescent="0.3">
      <c r="A570">
        <v>2012</v>
      </c>
      <c r="B570">
        <v>13</v>
      </c>
      <c r="C570">
        <v>10</v>
      </c>
    </row>
    <row r="571" spans="1:3" x14ac:dyDescent="0.3">
      <c r="A571">
        <v>2012</v>
      </c>
      <c r="B571">
        <v>20</v>
      </c>
      <c r="C571">
        <v>24</v>
      </c>
    </row>
    <row r="572" spans="1:3" x14ac:dyDescent="0.3">
      <c r="A572">
        <v>2012</v>
      </c>
      <c r="B572">
        <v>23</v>
      </c>
      <c r="C572">
        <v>25</v>
      </c>
    </row>
    <row r="573" spans="1:3" x14ac:dyDescent="0.3">
      <c r="A573">
        <v>2012</v>
      </c>
      <c r="B573">
        <v>30</v>
      </c>
      <c r="C573">
        <v>30</v>
      </c>
    </row>
    <row r="574" spans="1:3" x14ac:dyDescent="0.3">
      <c r="A574">
        <v>2012</v>
      </c>
      <c r="B574">
        <v>8</v>
      </c>
      <c r="C574">
        <v>8</v>
      </c>
    </row>
    <row r="575" spans="1:3" x14ac:dyDescent="0.3">
      <c r="A575">
        <v>2012</v>
      </c>
      <c r="B575">
        <v>18</v>
      </c>
      <c r="C575">
        <v>19</v>
      </c>
    </row>
    <row r="576" spans="1:3" x14ac:dyDescent="0.3">
      <c r="A576">
        <v>2012</v>
      </c>
      <c r="B576">
        <v>73</v>
      </c>
      <c r="C576">
        <v>72</v>
      </c>
    </row>
    <row r="577" spans="1:3" x14ac:dyDescent="0.3">
      <c r="A577">
        <v>2012</v>
      </c>
      <c r="B577">
        <v>29</v>
      </c>
      <c r="C577">
        <v>27</v>
      </c>
    </row>
    <row r="578" spans="1:3" x14ac:dyDescent="0.3">
      <c r="A578">
        <v>2012</v>
      </c>
      <c r="B578">
        <v>16</v>
      </c>
      <c r="C578">
        <v>19</v>
      </c>
    </row>
    <row r="579" spans="1:3" x14ac:dyDescent="0.3">
      <c r="A579">
        <v>2012</v>
      </c>
      <c r="B579">
        <v>60</v>
      </c>
      <c r="C579">
        <v>56</v>
      </c>
    </row>
    <row r="580" spans="1:3" x14ac:dyDescent="0.3">
      <c r="A580">
        <v>2012</v>
      </c>
      <c r="B580">
        <v>236</v>
      </c>
      <c r="C580">
        <v>197</v>
      </c>
    </row>
    <row r="581" spans="1:3" x14ac:dyDescent="0.3">
      <c r="A581">
        <v>2012</v>
      </c>
      <c r="B581">
        <v>11</v>
      </c>
      <c r="C581">
        <v>10</v>
      </c>
    </row>
    <row r="582" spans="1:3" x14ac:dyDescent="0.3">
      <c r="A582">
        <v>2012</v>
      </c>
      <c r="B582">
        <v>9</v>
      </c>
      <c r="C582">
        <v>8</v>
      </c>
    </row>
    <row r="583" spans="1:3" x14ac:dyDescent="0.3">
      <c r="A583">
        <v>2012</v>
      </c>
      <c r="B583">
        <v>14</v>
      </c>
      <c r="C583">
        <v>13</v>
      </c>
    </row>
    <row r="584" spans="1:3" x14ac:dyDescent="0.3">
      <c r="A584">
        <v>2012</v>
      </c>
      <c r="B584">
        <v>23</v>
      </c>
      <c r="C584">
        <v>21</v>
      </c>
    </row>
    <row r="585" spans="1:3" x14ac:dyDescent="0.3">
      <c r="A585">
        <v>2012</v>
      </c>
      <c r="B585">
        <v>7</v>
      </c>
      <c r="C585">
        <v>8</v>
      </c>
    </row>
    <row r="586" spans="1:3" x14ac:dyDescent="0.3">
      <c r="A586">
        <v>2012</v>
      </c>
      <c r="B586">
        <v>11</v>
      </c>
      <c r="C586">
        <v>8</v>
      </c>
    </row>
    <row r="587" spans="1:3" x14ac:dyDescent="0.3">
      <c r="A587">
        <v>2012</v>
      </c>
      <c r="B587">
        <v>72</v>
      </c>
      <c r="C587">
        <v>64</v>
      </c>
    </row>
    <row r="588" spans="1:3" x14ac:dyDescent="0.3">
      <c r="A588">
        <v>2012</v>
      </c>
      <c r="B588">
        <v>39</v>
      </c>
      <c r="C588">
        <v>36</v>
      </c>
    </row>
    <row r="589" spans="1:3" x14ac:dyDescent="0.3">
      <c r="A589">
        <v>2012</v>
      </c>
      <c r="B589">
        <v>112</v>
      </c>
      <c r="C589">
        <v>116</v>
      </c>
    </row>
    <row r="590" spans="1:3" x14ac:dyDescent="0.3">
      <c r="A590">
        <v>2012</v>
      </c>
      <c r="B590">
        <v>20</v>
      </c>
      <c r="C590">
        <v>19</v>
      </c>
    </row>
    <row r="591" spans="1:3" x14ac:dyDescent="0.3">
      <c r="A591">
        <v>2012</v>
      </c>
      <c r="B591">
        <v>1</v>
      </c>
      <c r="C591">
        <v>1</v>
      </c>
    </row>
    <row r="592" spans="1:3" x14ac:dyDescent="0.3">
      <c r="A592">
        <v>2012</v>
      </c>
      <c r="B592">
        <v>23</v>
      </c>
      <c r="C592">
        <v>19</v>
      </c>
    </row>
    <row r="593" spans="1:3" x14ac:dyDescent="0.3">
      <c r="A593">
        <v>2012</v>
      </c>
      <c r="B593">
        <v>42</v>
      </c>
      <c r="C593">
        <v>50</v>
      </c>
    </row>
    <row r="594" spans="1:3" x14ac:dyDescent="0.3">
      <c r="A594">
        <v>2012</v>
      </c>
      <c r="B594">
        <v>16</v>
      </c>
      <c r="C594">
        <v>19</v>
      </c>
    </row>
    <row r="595" spans="1:3" x14ac:dyDescent="0.3">
      <c r="A595">
        <v>2012</v>
      </c>
      <c r="B595">
        <v>8</v>
      </c>
      <c r="C595">
        <v>8</v>
      </c>
    </row>
    <row r="596" spans="1:3" x14ac:dyDescent="0.3">
      <c r="A596">
        <v>2012</v>
      </c>
      <c r="B596">
        <v>71</v>
      </c>
      <c r="C596">
        <v>63</v>
      </c>
    </row>
    <row r="597" spans="1:3" x14ac:dyDescent="0.3">
      <c r="A597">
        <v>2012</v>
      </c>
      <c r="B597">
        <v>10</v>
      </c>
      <c r="C597">
        <v>10</v>
      </c>
    </row>
    <row r="598" spans="1:3" x14ac:dyDescent="0.3">
      <c r="A598">
        <v>2012</v>
      </c>
      <c r="B598">
        <v>1</v>
      </c>
      <c r="C598">
        <v>1</v>
      </c>
    </row>
    <row r="599" spans="1:3" x14ac:dyDescent="0.3">
      <c r="A599">
        <v>2012</v>
      </c>
      <c r="B599">
        <v>31</v>
      </c>
      <c r="C599">
        <v>29</v>
      </c>
    </row>
    <row r="600" spans="1:3" x14ac:dyDescent="0.3">
      <c r="A600">
        <v>2012</v>
      </c>
      <c r="B600">
        <v>25</v>
      </c>
      <c r="C600">
        <v>24</v>
      </c>
    </row>
    <row r="601" spans="1:3" x14ac:dyDescent="0.3">
      <c r="A601">
        <v>2012</v>
      </c>
      <c r="B601">
        <v>40</v>
      </c>
      <c r="C601">
        <v>32</v>
      </c>
    </row>
    <row r="602" spans="1:3" x14ac:dyDescent="0.3">
      <c r="A602">
        <v>2012</v>
      </c>
      <c r="B602">
        <v>2</v>
      </c>
      <c r="C602">
        <v>3</v>
      </c>
    </row>
    <row r="603" spans="1:3" x14ac:dyDescent="0.3">
      <c r="A603">
        <v>2012</v>
      </c>
      <c r="B603">
        <v>11</v>
      </c>
      <c r="C603">
        <v>11</v>
      </c>
    </row>
    <row r="604" spans="1:3" x14ac:dyDescent="0.3">
      <c r="A604">
        <v>2012</v>
      </c>
      <c r="B604">
        <v>0</v>
      </c>
      <c r="C604">
        <v>1</v>
      </c>
    </row>
    <row r="605" spans="1:3" x14ac:dyDescent="0.3">
      <c r="A605">
        <v>2012</v>
      </c>
      <c r="B605">
        <v>17</v>
      </c>
      <c r="C605">
        <v>16</v>
      </c>
    </row>
    <row r="606" spans="1:3" x14ac:dyDescent="0.3">
      <c r="A606">
        <v>2012</v>
      </c>
      <c r="B606">
        <v>43</v>
      </c>
      <c r="C606">
        <v>42</v>
      </c>
    </row>
    <row r="607" spans="1:3" x14ac:dyDescent="0.3">
      <c r="A607">
        <v>2012</v>
      </c>
      <c r="B607">
        <v>9</v>
      </c>
      <c r="C607">
        <v>12</v>
      </c>
    </row>
    <row r="608" spans="1:3" x14ac:dyDescent="0.3">
      <c r="A608">
        <v>2012</v>
      </c>
      <c r="B608">
        <v>7</v>
      </c>
      <c r="C608">
        <v>4</v>
      </c>
    </row>
    <row r="609" spans="1:3" x14ac:dyDescent="0.3">
      <c r="A609">
        <v>2012</v>
      </c>
      <c r="B609">
        <v>7</v>
      </c>
      <c r="C609">
        <v>8</v>
      </c>
    </row>
    <row r="610" spans="1:3" x14ac:dyDescent="0.3">
      <c r="A610">
        <v>2012</v>
      </c>
      <c r="B610">
        <v>6</v>
      </c>
      <c r="C610">
        <v>5</v>
      </c>
    </row>
    <row r="611" spans="1:3" x14ac:dyDescent="0.3">
      <c r="A611">
        <v>2012</v>
      </c>
      <c r="B611">
        <v>11</v>
      </c>
      <c r="C611">
        <v>10</v>
      </c>
    </row>
    <row r="612" spans="1:3" x14ac:dyDescent="0.3">
      <c r="A612">
        <v>2012</v>
      </c>
      <c r="B612">
        <v>10</v>
      </c>
      <c r="C612">
        <v>11</v>
      </c>
    </row>
    <row r="613" spans="1:3" x14ac:dyDescent="0.3">
      <c r="A613">
        <v>2012</v>
      </c>
      <c r="B613">
        <v>5</v>
      </c>
      <c r="C613">
        <v>4</v>
      </c>
    </row>
    <row r="614" spans="1:3" x14ac:dyDescent="0.3">
      <c r="A614">
        <v>2012</v>
      </c>
      <c r="B614">
        <v>29</v>
      </c>
      <c r="C614">
        <v>35</v>
      </c>
    </row>
    <row r="615" spans="1:3" x14ac:dyDescent="0.3">
      <c r="A615">
        <v>2012</v>
      </c>
      <c r="B615">
        <v>40</v>
      </c>
      <c r="C615">
        <v>40</v>
      </c>
    </row>
    <row r="616" spans="1:3" x14ac:dyDescent="0.3">
      <c r="A616">
        <v>2012</v>
      </c>
      <c r="B616">
        <v>28</v>
      </c>
      <c r="C616">
        <v>27</v>
      </c>
    </row>
    <row r="617" spans="1:3" x14ac:dyDescent="0.3">
      <c r="A617">
        <v>2012</v>
      </c>
      <c r="B617">
        <v>41</v>
      </c>
      <c r="C617">
        <v>43</v>
      </c>
    </row>
    <row r="618" spans="1:3" x14ac:dyDescent="0.3">
      <c r="A618">
        <v>2012</v>
      </c>
      <c r="B618">
        <v>21</v>
      </c>
      <c r="C618">
        <v>18</v>
      </c>
    </row>
    <row r="619" spans="1:3" x14ac:dyDescent="0.3">
      <c r="A619">
        <v>2012</v>
      </c>
      <c r="B619">
        <v>34</v>
      </c>
      <c r="C619">
        <v>31</v>
      </c>
    </row>
    <row r="620" spans="1:3" x14ac:dyDescent="0.3">
      <c r="A620">
        <v>2012</v>
      </c>
      <c r="B620">
        <v>11</v>
      </c>
      <c r="C620">
        <v>6</v>
      </c>
    </row>
    <row r="621" spans="1:3" x14ac:dyDescent="0.3">
      <c r="A621">
        <v>2012</v>
      </c>
      <c r="B621">
        <v>2</v>
      </c>
      <c r="C621">
        <v>3</v>
      </c>
    </row>
    <row r="622" spans="1:3" x14ac:dyDescent="0.3">
      <c r="A622">
        <v>2012</v>
      </c>
      <c r="B622">
        <v>25</v>
      </c>
      <c r="C622">
        <v>22</v>
      </c>
    </row>
    <row r="623" spans="1:3" x14ac:dyDescent="0.3">
      <c r="A623">
        <v>2012</v>
      </c>
      <c r="B623">
        <v>28</v>
      </c>
      <c r="C623">
        <v>28</v>
      </c>
    </row>
    <row r="624" spans="1:3" x14ac:dyDescent="0.3">
      <c r="A624">
        <v>2012</v>
      </c>
      <c r="B624">
        <v>11</v>
      </c>
      <c r="C624">
        <v>10</v>
      </c>
    </row>
    <row r="625" spans="1:3" x14ac:dyDescent="0.3">
      <c r="A625">
        <v>2012</v>
      </c>
      <c r="B625">
        <v>16</v>
      </c>
      <c r="C625">
        <v>13</v>
      </c>
    </row>
    <row r="626" spans="1:3" x14ac:dyDescent="0.3">
      <c r="A626">
        <v>2012</v>
      </c>
      <c r="B626">
        <v>18</v>
      </c>
      <c r="C626">
        <v>19</v>
      </c>
    </row>
    <row r="627" spans="1:3" x14ac:dyDescent="0.3">
      <c r="A627">
        <v>2012</v>
      </c>
      <c r="B627">
        <v>11</v>
      </c>
      <c r="C627">
        <v>10</v>
      </c>
    </row>
    <row r="628" spans="1:3" x14ac:dyDescent="0.3">
      <c r="A628">
        <v>2012</v>
      </c>
      <c r="B628">
        <v>3</v>
      </c>
      <c r="C628">
        <v>5</v>
      </c>
    </row>
    <row r="629" spans="1:3" x14ac:dyDescent="0.3">
      <c r="A629">
        <v>2012</v>
      </c>
      <c r="B629">
        <v>21</v>
      </c>
      <c r="C629">
        <v>21</v>
      </c>
    </row>
    <row r="630" spans="1:3" x14ac:dyDescent="0.3">
      <c r="A630">
        <v>2012</v>
      </c>
      <c r="B630">
        <v>41</v>
      </c>
      <c r="C630">
        <v>41</v>
      </c>
    </row>
    <row r="631" spans="1:3" x14ac:dyDescent="0.3">
      <c r="A631">
        <v>2012</v>
      </c>
      <c r="B631">
        <v>7</v>
      </c>
      <c r="C631">
        <v>6</v>
      </c>
    </row>
    <row r="632" spans="1:3" x14ac:dyDescent="0.3">
      <c r="A632">
        <v>2012</v>
      </c>
      <c r="B632">
        <v>3</v>
      </c>
      <c r="C632">
        <v>2</v>
      </c>
    </row>
    <row r="633" spans="1:3" x14ac:dyDescent="0.3">
      <c r="A633">
        <v>2012</v>
      </c>
      <c r="B633">
        <v>5</v>
      </c>
      <c r="C633">
        <v>6</v>
      </c>
    </row>
    <row r="634" spans="1:3" x14ac:dyDescent="0.3">
      <c r="A634">
        <v>2012</v>
      </c>
      <c r="B634">
        <v>25</v>
      </c>
      <c r="C634">
        <v>21</v>
      </c>
    </row>
    <row r="635" spans="1:3" x14ac:dyDescent="0.3">
      <c r="A635">
        <v>2012</v>
      </c>
      <c r="B635">
        <v>9</v>
      </c>
      <c r="C635">
        <v>10</v>
      </c>
    </row>
    <row r="636" spans="1:3" x14ac:dyDescent="0.3">
      <c r="A636">
        <v>2012</v>
      </c>
      <c r="B636">
        <v>0</v>
      </c>
      <c r="C636">
        <v>0</v>
      </c>
    </row>
    <row r="637" spans="1:3" x14ac:dyDescent="0.3">
      <c r="A637">
        <v>2012</v>
      </c>
      <c r="B637">
        <v>26</v>
      </c>
      <c r="C637">
        <v>28</v>
      </c>
    </row>
    <row r="638" spans="1:3" x14ac:dyDescent="0.3">
      <c r="A638">
        <v>2012</v>
      </c>
      <c r="B638">
        <v>0</v>
      </c>
      <c r="C638">
        <v>0</v>
      </c>
    </row>
    <row r="639" spans="1:3" x14ac:dyDescent="0.3">
      <c r="A639">
        <v>2012</v>
      </c>
      <c r="B639">
        <v>31</v>
      </c>
      <c r="C639">
        <v>28</v>
      </c>
    </row>
    <row r="640" spans="1:3" x14ac:dyDescent="0.3">
      <c r="A640">
        <v>2012</v>
      </c>
      <c r="B640">
        <v>27</v>
      </c>
      <c r="C640">
        <v>27</v>
      </c>
    </row>
    <row r="641" spans="1:3" x14ac:dyDescent="0.3">
      <c r="A641">
        <v>2012</v>
      </c>
      <c r="B641">
        <v>32</v>
      </c>
      <c r="C641">
        <v>24</v>
      </c>
    </row>
    <row r="642" spans="1:3" x14ac:dyDescent="0.3">
      <c r="A642">
        <v>2012</v>
      </c>
      <c r="B642">
        <v>16</v>
      </c>
      <c r="C642">
        <v>15</v>
      </c>
    </row>
    <row r="643" spans="1:3" x14ac:dyDescent="0.3">
      <c r="A643">
        <v>2012</v>
      </c>
      <c r="B643">
        <v>15</v>
      </c>
      <c r="C643">
        <v>15</v>
      </c>
    </row>
    <row r="644" spans="1:3" x14ac:dyDescent="0.3">
      <c r="A644">
        <v>2012</v>
      </c>
      <c r="B644">
        <v>57</v>
      </c>
      <c r="C644">
        <v>51</v>
      </c>
    </row>
    <row r="645" spans="1:3" x14ac:dyDescent="0.3">
      <c r="A645">
        <v>2012</v>
      </c>
      <c r="B645">
        <v>2</v>
      </c>
      <c r="C645">
        <v>2</v>
      </c>
    </row>
    <row r="646" spans="1:3" x14ac:dyDescent="0.3">
      <c r="A646">
        <v>2012</v>
      </c>
      <c r="B646">
        <v>115</v>
      </c>
      <c r="C646">
        <v>102</v>
      </c>
    </row>
    <row r="647" spans="1:3" x14ac:dyDescent="0.3">
      <c r="A647">
        <v>2012</v>
      </c>
      <c r="B647">
        <v>84</v>
      </c>
      <c r="C647">
        <v>77</v>
      </c>
    </row>
    <row r="648" spans="1:3" x14ac:dyDescent="0.3">
      <c r="A648">
        <v>2012</v>
      </c>
      <c r="B648">
        <v>26</v>
      </c>
      <c r="C648">
        <v>27</v>
      </c>
    </row>
    <row r="649" spans="1:3" x14ac:dyDescent="0.3">
      <c r="A649">
        <v>2012</v>
      </c>
      <c r="B649">
        <v>14</v>
      </c>
      <c r="C649">
        <v>15</v>
      </c>
    </row>
    <row r="650" spans="1:3" x14ac:dyDescent="0.3">
      <c r="A650">
        <v>2012</v>
      </c>
      <c r="B650">
        <v>312</v>
      </c>
      <c r="C650">
        <v>240</v>
      </c>
    </row>
    <row r="651" spans="1:3" x14ac:dyDescent="0.3">
      <c r="A651">
        <v>2012</v>
      </c>
      <c r="B651">
        <v>11</v>
      </c>
      <c r="C651">
        <v>10</v>
      </c>
    </row>
    <row r="652" spans="1:3" x14ac:dyDescent="0.3">
      <c r="A652">
        <v>2012</v>
      </c>
      <c r="B652">
        <v>21</v>
      </c>
      <c r="C652">
        <v>22</v>
      </c>
    </row>
    <row r="653" spans="1:3" x14ac:dyDescent="0.3">
      <c r="A653">
        <v>2012</v>
      </c>
      <c r="B653">
        <v>11</v>
      </c>
      <c r="C653">
        <v>11</v>
      </c>
    </row>
    <row r="654" spans="1:3" x14ac:dyDescent="0.3">
      <c r="A654">
        <v>2012</v>
      </c>
      <c r="B654">
        <v>58</v>
      </c>
      <c r="C654">
        <v>60</v>
      </c>
    </row>
    <row r="655" spans="1:3" x14ac:dyDescent="0.3">
      <c r="A655">
        <v>2012</v>
      </c>
      <c r="B655">
        <v>90</v>
      </c>
      <c r="C655">
        <v>77</v>
      </c>
    </row>
    <row r="656" spans="1:3" x14ac:dyDescent="0.3">
      <c r="A656">
        <v>2012</v>
      </c>
      <c r="B656">
        <v>12</v>
      </c>
      <c r="C656">
        <v>11</v>
      </c>
    </row>
    <row r="657" spans="1:3" x14ac:dyDescent="0.3">
      <c r="A657">
        <v>2012</v>
      </c>
      <c r="B657">
        <v>18</v>
      </c>
      <c r="C657">
        <v>21</v>
      </c>
    </row>
    <row r="658" spans="1:3" x14ac:dyDescent="0.3">
      <c r="A658">
        <v>2012</v>
      </c>
      <c r="B658">
        <v>66</v>
      </c>
      <c r="C658">
        <v>62</v>
      </c>
    </row>
    <row r="659" spans="1:3" x14ac:dyDescent="0.3">
      <c r="A659">
        <v>2012</v>
      </c>
      <c r="B659">
        <v>10</v>
      </c>
      <c r="C659">
        <v>10</v>
      </c>
    </row>
    <row r="660" spans="1:3" x14ac:dyDescent="0.3">
      <c r="A660">
        <v>2012</v>
      </c>
      <c r="B660">
        <v>24</v>
      </c>
      <c r="C660">
        <v>19</v>
      </c>
    </row>
    <row r="661" spans="1:3" x14ac:dyDescent="0.3">
      <c r="A661">
        <v>2012</v>
      </c>
      <c r="B661">
        <v>40</v>
      </c>
      <c r="C661">
        <v>38</v>
      </c>
    </row>
    <row r="662" spans="1:3" x14ac:dyDescent="0.3">
      <c r="A662">
        <v>2012</v>
      </c>
      <c r="B662">
        <v>30</v>
      </c>
      <c r="C662">
        <v>30</v>
      </c>
    </row>
    <row r="663" spans="1:3" x14ac:dyDescent="0.3">
      <c r="A663">
        <v>2012</v>
      </c>
      <c r="B663">
        <v>13</v>
      </c>
      <c r="C663">
        <v>12</v>
      </c>
    </row>
    <row r="664" spans="1:3" x14ac:dyDescent="0.3">
      <c r="A664">
        <v>2012</v>
      </c>
      <c r="B664">
        <v>9</v>
      </c>
      <c r="C664">
        <v>8</v>
      </c>
    </row>
    <row r="665" spans="1:3" x14ac:dyDescent="0.3">
      <c r="A665">
        <v>2012</v>
      </c>
      <c r="B665">
        <v>12</v>
      </c>
      <c r="C665">
        <v>12</v>
      </c>
    </row>
    <row r="666" spans="1:3" x14ac:dyDescent="0.3">
      <c r="A666">
        <v>2012</v>
      </c>
      <c r="B666">
        <v>15</v>
      </c>
      <c r="C666">
        <v>8</v>
      </c>
    </row>
    <row r="667" spans="1:3" x14ac:dyDescent="0.3">
      <c r="A667">
        <v>2012</v>
      </c>
      <c r="B667">
        <v>40</v>
      </c>
      <c r="C667">
        <v>39</v>
      </c>
    </row>
    <row r="668" spans="1:3" x14ac:dyDescent="0.3">
      <c r="A668">
        <v>2012</v>
      </c>
      <c r="B668">
        <v>3</v>
      </c>
      <c r="C668">
        <v>3</v>
      </c>
    </row>
    <row r="669" spans="1:3" x14ac:dyDescent="0.3">
      <c r="A669">
        <v>2012</v>
      </c>
      <c r="B669">
        <v>100</v>
      </c>
      <c r="C669">
        <v>103</v>
      </c>
    </row>
    <row r="670" spans="1:3" x14ac:dyDescent="0.3">
      <c r="A670">
        <v>2012</v>
      </c>
      <c r="B670">
        <v>7</v>
      </c>
      <c r="C670">
        <v>7</v>
      </c>
    </row>
    <row r="671" spans="1:3" x14ac:dyDescent="0.3">
      <c r="A671">
        <v>2012</v>
      </c>
      <c r="B671">
        <v>120</v>
      </c>
      <c r="C671">
        <v>105</v>
      </c>
    </row>
    <row r="672" spans="1:3" x14ac:dyDescent="0.3">
      <c r="A672">
        <v>2012</v>
      </c>
      <c r="B672">
        <v>61</v>
      </c>
      <c r="C672">
        <v>60</v>
      </c>
    </row>
    <row r="673" spans="1:3" x14ac:dyDescent="0.3">
      <c r="A673">
        <v>2012</v>
      </c>
      <c r="B673">
        <v>7</v>
      </c>
      <c r="C673">
        <v>7</v>
      </c>
    </row>
    <row r="674" spans="1:3" x14ac:dyDescent="0.3">
      <c r="A674">
        <v>2012</v>
      </c>
      <c r="B674">
        <v>54</v>
      </c>
      <c r="C674">
        <v>54</v>
      </c>
    </row>
    <row r="675" spans="1:3" x14ac:dyDescent="0.3">
      <c r="A675">
        <v>2012</v>
      </c>
      <c r="B675">
        <v>46</v>
      </c>
      <c r="C675">
        <v>46</v>
      </c>
    </row>
    <row r="676" spans="1:3" x14ac:dyDescent="0.3">
      <c r="A676">
        <v>2012</v>
      </c>
      <c r="B676">
        <v>32</v>
      </c>
      <c r="C676">
        <v>33</v>
      </c>
    </row>
    <row r="677" spans="1:3" x14ac:dyDescent="0.3">
      <c r="A677">
        <v>2012</v>
      </c>
      <c r="B677">
        <v>17</v>
      </c>
      <c r="C677">
        <v>22</v>
      </c>
    </row>
    <row r="678" spans="1:3" x14ac:dyDescent="0.3">
      <c r="A678">
        <v>2012</v>
      </c>
      <c r="B678">
        <v>36</v>
      </c>
      <c r="C678">
        <v>38</v>
      </c>
    </row>
    <row r="679" spans="1:3" x14ac:dyDescent="0.3">
      <c r="A679">
        <v>2012</v>
      </c>
      <c r="B679">
        <v>24</v>
      </c>
      <c r="C679">
        <v>22</v>
      </c>
    </row>
    <row r="680" spans="1:3" x14ac:dyDescent="0.3">
      <c r="A680">
        <v>2012</v>
      </c>
      <c r="B680">
        <v>5</v>
      </c>
      <c r="C680">
        <v>4</v>
      </c>
    </row>
    <row r="681" spans="1:3" x14ac:dyDescent="0.3">
      <c r="A681">
        <v>2012</v>
      </c>
      <c r="B681">
        <v>16</v>
      </c>
      <c r="C681">
        <v>15</v>
      </c>
    </row>
    <row r="682" spans="1:3" x14ac:dyDescent="0.3">
      <c r="A682">
        <v>2012</v>
      </c>
      <c r="B682">
        <v>46</v>
      </c>
      <c r="C682">
        <v>50</v>
      </c>
    </row>
    <row r="683" spans="1:3" x14ac:dyDescent="0.3">
      <c r="A683">
        <v>2012</v>
      </c>
      <c r="B683">
        <v>74</v>
      </c>
      <c r="C683">
        <v>61</v>
      </c>
    </row>
    <row r="684" spans="1:3" x14ac:dyDescent="0.3">
      <c r="A684">
        <v>2012</v>
      </c>
      <c r="B684">
        <v>24</v>
      </c>
      <c r="C684">
        <v>22</v>
      </c>
    </row>
    <row r="685" spans="1:3" x14ac:dyDescent="0.3">
      <c r="A685">
        <v>2012</v>
      </c>
      <c r="B685">
        <v>5</v>
      </c>
      <c r="C685">
        <v>4</v>
      </c>
    </row>
    <row r="686" spans="1:3" x14ac:dyDescent="0.3">
      <c r="A686">
        <v>2012</v>
      </c>
      <c r="B686">
        <v>42</v>
      </c>
      <c r="C686">
        <v>46</v>
      </c>
    </row>
    <row r="687" spans="1:3" x14ac:dyDescent="0.3">
      <c r="A687">
        <v>2012</v>
      </c>
      <c r="B687">
        <v>20</v>
      </c>
      <c r="C687">
        <v>18</v>
      </c>
    </row>
    <row r="688" spans="1:3" x14ac:dyDescent="0.3">
      <c r="A688">
        <v>2012</v>
      </c>
      <c r="B688">
        <v>89</v>
      </c>
      <c r="C688">
        <v>93</v>
      </c>
    </row>
    <row r="689" spans="1:3" x14ac:dyDescent="0.3">
      <c r="A689">
        <v>2012</v>
      </c>
      <c r="B689">
        <v>18</v>
      </c>
      <c r="C689">
        <v>18</v>
      </c>
    </row>
    <row r="690" spans="1:3" x14ac:dyDescent="0.3">
      <c r="A690">
        <v>2012</v>
      </c>
      <c r="B690">
        <v>29</v>
      </c>
      <c r="C690">
        <v>29</v>
      </c>
    </row>
    <row r="691" spans="1:3" x14ac:dyDescent="0.3">
      <c r="A691">
        <v>2012</v>
      </c>
      <c r="B691">
        <v>30</v>
      </c>
      <c r="C691">
        <v>30</v>
      </c>
    </row>
    <row r="692" spans="1:3" x14ac:dyDescent="0.3">
      <c r="A692">
        <v>2012</v>
      </c>
      <c r="B692">
        <v>52</v>
      </c>
      <c r="C692">
        <v>48</v>
      </c>
    </row>
    <row r="693" spans="1:3" x14ac:dyDescent="0.3">
      <c r="A693">
        <v>2012</v>
      </c>
      <c r="B693">
        <v>23</v>
      </c>
      <c r="C693">
        <v>23</v>
      </c>
    </row>
    <row r="694" spans="1:3" x14ac:dyDescent="0.3">
      <c r="A694">
        <v>2012</v>
      </c>
      <c r="B694">
        <v>51</v>
      </c>
      <c r="C694">
        <v>52</v>
      </c>
    </row>
    <row r="695" spans="1:3" x14ac:dyDescent="0.3">
      <c r="A695">
        <v>2012</v>
      </c>
      <c r="B695">
        <v>17</v>
      </c>
      <c r="C695">
        <v>17</v>
      </c>
    </row>
    <row r="696" spans="1:3" x14ac:dyDescent="0.3">
      <c r="A696">
        <v>2012</v>
      </c>
      <c r="B696">
        <v>6</v>
      </c>
      <c r="C696">
        <v>6</v>
      </c>
    </row>
    <row r="697" spans="1:3" x14ac:dyDescent="0.3">
      <c r="A697">
        <v>2012</v>
      </c>
      <c r="B697">
        <v>20</v>
      </c>
      <c r="C697">
        <v>21</v>
      </c>
    </row>
    <row r="698" spans="1:3" x14ac:dyDescent="0.3">
      <c r="A698">
        <v>2012</v>
      </c>
      <c r="B698">
        <v>75</v>
      </c>
      <c r="C698">
        <v>70</v>
      </c>
    </row>
    <row r="699" spans="1:3" x14ac:dyDescent="0.3">
      <c r="A699">
        <v>2012</v>
      </c>
      <c r="B699">
        <v>24</v>
      </c>
      <c r="C699">
        <v>30</v>
      </c>
    </row>
    <row r="700" spans="1:3" x14ac:dyDescent="0.3">
      <c r="A700">
        <v>2012</v>
      </c>
      <c r="B700">
        <v>52</v>
      </c>
      <c r="C700">
        <v>47</v>
      </c>
    </row>
    <row r="701" spans="1:3" x14ac:dyDescent="0.3">
      <c r="A701">
        <v>2012</v>
      </c>
      <c r="B701">
        <v>14</v>
      </c>
      <c r="C701">
        <v>11</v>
      </c>
    </row>
    <row r="702" spans="1:3" x14ac:dyDescent="0.3">
      <c r="A702">
        <v>2012</v>
      </c>
      <c r="B702">
        <v>9</v>
      </c>
      <c r="C702">
        <v>10</v>
      </c>
    </row>
    <row r="703" spans="1:3" x14ac:dyDescent="0.3">
      <c r="A703">
        <v>2012</v>
      </c>
      <c r="B703">
        <v>12</v>
      </c>
      <c r="C703">
        <v>11</v>
      </c>
    </row>
    <row r="704" spans="1:3" x14ac:dyDescent="0.3">
      <c r="A704">
        <v>2012</v>
      </c>
      <c r="B704">
        <v>39</v>
      </c>
      <c r="C704">
        <v>43</v>
      </c>
    </row>
    <row r="705" spans="1:3" x14ac:dyDescent="0.3">
      <c r="A705">
        <v>2012</v>
      </c>
      <c r="B705">
        <v>115</v>
      </c>
      <c r="C705">
        <v>110</v>
      </c>
    </row>
    <row r="706" spans="1:3" x14ac:dyDescent="0.3">
      <c r="A706">
        <v>2012</v>
      </c>
      <c r="B706">
        <v>20</v>
      </c>
      <c r="C706">
        <v>21</v>
      </c>
    </row>
    <row r="707" spans="1:3" x14ac:dyDescent="0.3">
      <c r="A707">
        <v>2012</v>
      </c>
      <c r="B707">
        <v>10</v>
      </c>
      <c r="C707">
        <v>10</v>
      </c>
    </row>
    <row r="708" spans="1:3" x14ac:dyDescent="0.3">
      <c r="A708">
        <v>2012</v>
      </c>
      <c r="B708">
        <v>161</v>
      </c>
      <c r="C708">
        <v>142</v>
      </c>
    </row>
    <row r="709" spans="1:3" x14ac:dyDescent="0.3">
      <c r="A709">
        <v>2012</v>
      </c>
      <c r="B709">
        <v>45</v>
      </c>
      <c r="C709">
        <v>42</v>
      </c>
    </row>
    <row r="710" spans="1:3" x14ac:dyDescent="0.3">
      <c r="A710">
        <v>2012</v>
      </c>
      <c r="B710">
        <v>13</v>
      </c>
      <c r="C710">
        <v>15</v>
      </c>
    </row>
    <row r="711" spans="1:3" x14ac:dyDescent="0.3">
      <c r="A711">
        <v>2012</v>
      </c>
      <c r="B711">
        <v>30</v>
      </c>
      <c r="C711">
        <v>24</v>
      </c>
    </row>
    <row r="712" spans="1:3" x14ac:dyDescent="0.3">
      <c r="A712">
        <v>2012</v>
      </c>
      <c r="B712">
        <v>9</v>
      </c>
      <c r="C712">
        <v>8</v>
      </c>
    </row>
    <row r="713" spans="1:3" x14ac:dyDescent="0.3">
      <c r="A713">
        <v>2012</v>
      </c>
      <c r="B713">
        <v>18</v>
      </c>
      <c r="C713">
        <v>17</v>
      </c>
    </row>
    <row r="714" spans="1:3" x14ac:dyDescent="0.3">
      <c r="A714">
        <v>2012</v>
      </c>
      <c r="B714">
        <v>41</v>
      </c>
      <c r="C714">
        <v>39</v>
      </c>
    </row>
    <row r="715" spans="1:3" x14ac:dyDescent="0.3">
      <c r="A715">
        <v>2012</v>
      </c>
      <c r="B715">
        <v>12</v>
      </c>
      <c r="C715">
        <v>10</v>
      </c>
    </row>
    <row r="716" spans="1:3" x14ac:dyDescent="0.3">
      <c r="A716">
        <v>2012</v>
      </c>
      <c r="B716">
        <v>21</v>
      </c>
      <c r="C716">
        <v>19</v>
      </c>
    </row>
    <row r="717" spans="1:3" x14ac:dyDescent="0.3">
      <c r="A717">
        <v>2012</v>
      </c>
      <c r="B717">
        <v>9</v>
      </c>
      <c r="C717">
        <v>8</v>
      </c>
    </row>
    <row r="718" spans="1:3" x14ac:dyDescent="0.3">
      <c r="A718">
        <v>2012</v>
      </c>
      <c r="B718">
        <v>9</v>
      </c>
      <c r="C718">
        <v>8</v>
      </c>
    </row>
    <row r="719" spans="1:3" x14ac:dyDescent="0.3">
      <c r="A719">
        <v>2012</v>
      </c>
      <c r="B719">
        <v>39</v>
      </c>
      <c r="C719">
        <v>38</v>
      </c>
    </row>
    <row r="720" spans="1:3" x14ac:dyDescent="0.3">
      <c r="A720">
        <v>2012</v>
      </c>
      <c r="B720">
        <v>15</v>
      </c>
      <c r="C720">
        <v>12</v>
      </c>
    </row>
    <row r="721" spans="1:3" x14ac:dyDescent="0.3">
      <c r="A721">
        <v>2012</v>
      </c>
      <c r="B721">
        <v>26</v>
      </c>
      <c r="C721">
        <v>25</v>
      </c>
    </row>
    <row r="722" spans="1:3" x14ac:dyDescent="0.3">
      <c r="A722">
        <v>2012</v>
      </c>
      <c r="B722">
        <v>34</v>
      </c>
      <c r="C722">
        <v>31</v>
      </c>
    </row>
    <row r="723" spans="1:3" x14ac:dyDescent="0.3">
      <c r="A723">
        <v>2012</v>
      </c>
      <c r="B723">
        <v>3</v>
      </c>
      <c r="C723">
        <v>2</v>
      </c>
    </row>
    <row r="724" spans="1:3" x14ac:dyDescent="0.3">
      <c r="A724">
        <v>2012</v>
      </c>
      <c r="B724">
        <v>46</v>
      </c>
      <c r="C724">
        <v>51</v>
      </c>
    </row>
    <row r="725" spans="1:3" x14ac:dyDescent="0.3">
      <c r="A725">
        <v>2012</v>
      </c>
      <c r="B725">
        <v>44</v>
      </c>
      <c r="C725">
        <v>43</v>
      </c>
    </row>
    <row r="726" spans="1:3" x14ac:dyDescent="0.3">
      <c r="A726">
        <v>2012</v>
      </c>
      <c r="B726">
        <v>6</v>
      </c>
      <c r="C726">
        <v>7</v>
      </c>
    </row>
    <row r="727" spans="1:3" x14ac:dyDescent="0.3">
      <c r="A727">
        <v>2012</v>
      </c>
      <c r="B727">
        <v>103</v>
      </c>
      <c r="C727">
        <v>88</v>
      </c>
    </row>
    <row r="728" spans="1:3" x14ac:dyDescent="0.3">
      <c r="A728">
        <v>2012</v>
      </c>
      <c r="B728">
        <v>31</v>
      </c>
      <c r="C728">
        <v>34</v>
      </c>
    </row>
    <row r="729" spans="1:3" x14ac:dyDescent="0.3">
      <c r="A729">
        <v>2012</v>
      </c>
      <c r="B729">
        <v>23</v>
      </c>
      <c r="C729">
        <v>15</v>
      </c>
    </row>
    <row r="730" spans="1:3" x14ac:dyDescent="0.3">
      <c r="A730">
        <v>2012</v>
      </c>
      <c r="B730">
        <v>3</v>
      </c>
      <c r="C730">
        <v>2</v>
      </c>
    </row>
    <row r="731" spans="1:3" x14ac:dyDescent="0.3">
      <c r="A731">
        <v>2012</v>
      </c>
      <c r="B731">
        <v>11</v>
      </c>
      <c r="C731">
        <v>10</v>
      </c>
    </row>
    <row r="732" spans="1:3" x14ac:dyDescent="0.3">
      <c r="A732">
        <v>2012</v>
      </c>
      <c r="B732">
        <v>90</v>
      </c>
      <c r="C732">
        <v>82</v>
      </c>
    </row>
    <row r="733" spans="1:3" x14ac:dyDescent="0.3">
      <c r="A733">
        <v>2012</v>
      </c>
      <c r="B733">
        <v>12</v>
      </c>
      <c r="C733">
        <v>13</v>
      </c>
    </row>
    <row r="734" spans="1:3" x14ac:dyDescent="0.3">
      <c r="A734">
        <v>2012</v>
      </c>
      <c r="B734">
        <v>13</v>
      </c>
      <c r="C734">
        <v>14</v>
      </c>
    </row>
    <row r="735" spans="1:3" x14ac:dyDescent="0.3">
      <c r="A735">
        <v>2012</v>
      </c>
      <c r="B735">
        <v>49</v>
      </c>
      <c r="C735">
        <v>47</v>
      </c>
    </row>
    <row r="736" spans="1:3" x14ac:dyDescent="0.3">
      <c r="A736">
        <v>2012</v>
      </c>
      <c r="B736">
        <v>5</v>
      </c>
      <c r="C736">
        <v>4</v>
      </c>
    </row>
    <row r="737" spans="1:3" x14ac:dyDescent="0.3">
      <c r="A737">
        <v>2012</v>
      </c>
      <c r="B737">
        <v>59</v>
      </c>
      <c r="C737">
        <v>48</v>
      </c>
    </row>
    <row r="738" spans="1:3" x14ac:dyDescent="0.3">
      <c r="A738">
        <v>2012</v>
      </c>
      <c r="B738">
        <v>26</v>
      </c>
      <c r="C738">
        <v>26</v>
      </c>
    </row>
    <row r="739" spans="1:3" x14ac:dyDescent="0.3">
      <c r="A739">
        <v>2012</v>
      </c>
      <c r="B739">
        <v>9</v>
      </c>
      <c r="C739">
        <v>11</v>
      </c>
    </row>
    <row r="740" spans="1:3" x14ac:dyDescent="0.3">
      <c r="A740">
        <v>2012</v>
      </c>
      <c r="B740">
        <v>17</v>
      </c>
      <c r="C740">
        <v>17</v>
      </c>
    </row>
    <row r="741" spans="1:3" x14ac:dyDescent="0.3">
      <c r="A741">
        <v>2012</v>
      </c>
      <c r="B741">
        <v>14</v>
      </c>
      <c r="C741">
        <v>13</v>
      </c>
    </row>
    <row r="742" spans="1:3" x14ac:dyDescent="0.3">
      <c r="A742">
        <v>2012</v>
      </c>
      <c r="B742">
        <v>1</v>
      </c>
      <c r="C742">
        <v>1</v>
      </c>
    </row>
    <row r="743" spans="1:3" x14ac:dyDescent="0.3">
      <c r="A743">
        <v>2012</v>
      </c>
      <c r="B743">
        <v>19</v>
      </c>
      <c r="C743">
        <v>14</v>
      </c>
    </row>
    <row r="744" spans="1:3" x14ac:dyDescent="0.3">
      <c r="A744">
        <v>2012</v>
      </c>
      <c r="B744">
        <v>27</v>
      </c>
      <c r="C744">
        <v>27</v>
      </c>
    </row>
    <row r="745" spans="1:3" x14ac:dyDescent="0.3">
      <c r="A745">
        <v>2012</v>
      </c>
      <c r="B745">
        <v>53</v>
      </c>
      <c r="C745">
        <v>48</v>
      </c>
    </row>
    <row r="746" spans="1:3" x14ac:dyDescent="0.3">
      <c r="A746">
        <v>2012</v>
      </c>
      <c r="B746">
        <v>20</v>
      </c>
      <c r="C746">
        <v>19</v>
      </c>
    </row>
    <row r="747" spans="1:3" x14ac:dyDescent="0.3">
      <c r="A747">
        <v>2012</v>
      </c>
      <c r="B747">
        <v>14</v>
      </c>
      <c r="C747">
        <v>13</v>
      </c>
    </row>
    <row r="748" spans="1:3" x14ac:dyDescent="0.3">
      <c r="A748">
        <v>2012</v>
      </c>
      <c r="B748">
        <v>11</v>
      </c>
      <c r="C748">
        <v>12</v>
      </c>
    </row>
    <row r="749" spans="1:3" x14ac:dyDescent="0.3">
      <c r="A749">
        <v>2012</v>
      </c>
      <c r="B749">
        <v>8</v>
      </c>
      <c r="C749">
        <v>10</v>
      </c>
    </row>
    <row r="750" spans="1:3" x14ac:dyDescent="0.3">
      <c r="A750">
        <v>2012</v>
      </c>
      <c r="B750">
        <v>27</v>
      </c>
      <c r="C750">
        <v>30</v>
      </c>
    </row>
    <row r="751" spans="1:3" x14ac:dyDescent="0.3">
      <c r="A751">
        <v>2012</v>
      </c>
      <c r="B751">
        <v>14</v>
      </c>
      <c r="C751">
        <v>15</v>
      </c>
    </row>
    <row r="752" spans="1:3" x14ac:dyDescent="0.3">
      <c r="A752">
        <v>2012</v>
      </c>
      <c r="B752">
        <v>4</v>
      </c>
      <c r="C752">
        <v>4</v>
      </c>
    </row>
    <row r="753" spans="1:3" x14ac:dyDescent="0.3">
      <c r="A753">
        <v>2012</v>
      </c>
      <c r="B753">
        <v>16</v>
      </c>
      <c r="C753">
        <v>14</v>
      </c>
    </row>
    <row r="754" spans="1:3" x14ac:dyDescent="0.3">
      <c r="A754">
        <v>2012</v>
      </c>
      <c r="B754">
        <v>15</v>
      </c>
      <c r="C754">
        <v>14</v>
      </c>
    </row>
    <row r="755" spans="1:3" x14ac:dyDescent="0.3">
      <c r="A755">
        <v>2012</v>
      </c>
      <c r="B755">
        <v>3</v>
      </c>
      <c r="C755">
        <v>3</v>
      </c>
    </row>
    <row r="756" spans="1:3" x14ac:dyDescent="0.3">
      <c r="A756">
        <v>2012</v>
      </c>
      <c r="B756">
        <v>12</v>
      </c>
      <c r="C756">
        <v>12</v>
      </c>
    </row>
    <row r="757" spans="1:3" x14ac:dyDescent="0.3">
      <c r="A757">
        <v>2012</v>
      </c>
      <c r="B757">
        <v>21</v>
      </c>
      <c r="C757">
        <v>20</v>
      </c>
    </row>
    <row r="758" spans="1:3" x14ac:dyDescent="0.3">
      <c r="A758">
        <v>2012</v>
      </c>
      <c r="B758">
        <v>71</v>
      </c>
      <c r="C758">
        <v>62</v>
      </c>
    </row>
    <row r="759" spans="1:3" x14ac:dyDescent="0.3">
      <c r="A759">
        <v>2012</v>
      </c>
      <c r="B759">
        <v>26</v>
      </c>
      <c r="C759">
        <v>24</v>
      </c>
    </row>
    <row r="760" spans="1:3" x14ac:dyDescent="0.3">
      <c r="A760">
        <v>2012</v>
      </c>
      <c r="B760">
        <v>52</v>
      </c>
      <c r="C760">
        <v>51</v>
      </c>
    </row>
    <row r="761" spans="1:3" x14ac:dyDescent="0.3">
      <c r="A761">
        <v>2012</v>
      </c>
      <c r="B761">
        <v>34</v>
      </c>
      <c r="C761">
        <v>42</v>
      </c>
    </row>
    <row r="762" spans="1:3" x14ac:dyDescent="0.3">
      <c r="A762">
        <v>2012</v>
      </c>
      <c r="B762">
        <v>5</v>
      </c>
      <c r="C762">
        <v>3</v>
      </c>
    </row>
    <row r="763" spans="1:3" x14ac:dyDescent="0.3">
      <c r="A763">
        <v>2012</v>
      </c>
      <c r="B763">
        <v>25</v>
      </c>
      <c r="C763">
        <v>27</v>
      </c>
    </row>
    <row r="764" spans="1:3" x14ac:dyDescent="0.3">
      <c r="A764">
        <v>2012</v>
      </c>
      <c r="B764">
        <v>5</v>
      </c>
      <c r="C764">
        <v>4</v>
      </c>
    </row>
    <row r="765" spans="1:3" x14ac:dyDescent="0.3">
      <c r="A765">
        <v>2012</v>
      </c>
      <c r="B765">
        <v>15</v>
      </c>
      <c r="C765">
        <v>13</v>
      </c>
    </row>
    <row r="766" spans="1:3" x14ac:dyDescent="0.3">
      <c r="A766">
        <v>2012</v>
      </c>
      <c r="B766">
        <v>25</v>
      </c>
      <c r="C766">
        <v>21</v>
      </c>
    </row>
    <row r="767" spans="1:3" x14ac:dyDescent="0.3">
      <c r="A767">
        <v>2012</v>
      </c>
      <c r="B767">
        <v>15</v>
      </c>
      <c r="C767">
        <v>15</v>
      </c>
    </row>
    <row r="768" spans="1:3" x14ac:dyDescent="0.3">
      <c r="A768">
        <v>2012</v>
      </c>
      <c r="B768">
        <v>18</v>
      </c>
      <c r="C768">
        <v>19</v>
      </c>
    </row>
    <row r="769" spans="1:3" x14ac:dyDescent="0.3">
      <c r="A769">
        <v>2012</v>
      </c>
      <c r="B769">
        <v>9</v>
      </c>
      <c r="C769">
        <v>8</v>
      </c>
    </row>
    <row r="770" spans="1:3" x14ac:dyDescent="0.3">
      <c r="A770">
        <v>2012</v>
      </c>
      <c r="B770">
        <v>6</v>
      </c>
      <c r="C770">
        <v>7</v>
      </c>
    </row>
    <row r="771" spans="1:3" x14ac:dyDescent="0.3">
      <c r="A771">
        <v>2012</v>
      </c>
      <c r="B771">
        <v>28</v>
      </c>
      <c r="C771">
        <v>26</v>
      </c>
    </row>
    <row r="772" spans="1:3" x14ac:dyDescent="0.3">
      <c r="A772">
        <v>2012</v>
      </c>
      <c r="B772">
        <v>4</v>
      </c>
      <c r="C772">
        <v>5</v>
      </c>
    </row>
    <row r="773" spans="1:3" x14ac:dyDescent="0.3">
      <c r="A773">
        <v>2012</v>
      </c>
      <c r="B773">
        <v>45</v>
      </c>
      <c r="C773">
        <v>46</v>
      </c>
    </row>
    <row r="774" spans="1:3" x14ac:dyDescent="0.3">
      <c r="A774">
        <v>2012</v>
      </c>
      <c r="B774">
        <v>28</v>
      </c>
      <c r="C774">
        <v>29</v>
      </c>
    </row>
    <row r="775" spans="1:3" x14ac:dyDescent="0.3">
      <c r="A775">
        <v>2012</v>
      </c>
      <c r="B775">
        <v>25</v>
      </c>
      <c r="C775">
        <v>27</v>
      </c>
    </row>
    <row r="776" spans="1:3" x14ac:dyDescent="0.3">
      <c r="A776">
        <v>2012</v>
      </c>
      <c r="B776">
        <v>68</v>
      </c>
      <c r="C776">
        <v>62</v>
      </c>
    </row>
    <row r="777" spans="1:3" x14ac:dyDescent="0.3">
      <c r="A777">
        <v>2012</v>
      </c>
      <c r="B777">
        <v>21</v>
      </c>
      <c r="C777">
        <v>30</v>
      </c>
    </row>
    <row r="778" spans="1:3" x14ac:dyDescent="0.3">
      <c r="A778">
        <v>2012</v>
      </c>
      <c r="B778">
        <v>33</v>
      </c>
      <c r="C778">
        <v>34</v>
      </c>
    </row>
    <row r="779" spans="1:3" x14ac:dyDescent="0.3">
      <c r="A779">
        <v>2012</v>
      </c>
      <c r="B779">
        <v>10</v>
      </c>
      <c r="C779">
        <v>8</v>
      </c>
    </row>
    <row r="780" spans="1:3" x14ac:dyDescent="0.3">
      <c r="A780">
        <v>2012</v>
      </c>
      <c r="B780">
        <v>17</v>
      </c>
      <c r="C780">
        <v>19</v>
      </c>
    </row>
    <row r="781" spans="1:3" x14ac:dyDescent="0.3">
      <c r="A781">
        <v>2012</v>
      </c>
      <c r="B781">
        <v>42</v>
      </c>
      <c r="C781">
        <v>42</v>
      </c>
    </row>
    <row r="782" spans="1:3" x14ac:dyDescent="0.3">
      <c r="A782">
        <v>2012</v>
      </c>
      <c r="B782">
        <v>10</v>
      </c>
      <c r="C782">
        <v>10</v>
      </c>
    </row>
    <row r="783" spans="1:3" x14ac:dyDescent="0.3">
      <c r="A783">
        <v>2012</v>
      </c>
      <c r="B783">
        <v>10</v>
      </c>
      <c r="C783">
        <v>8</v>
      </c>
    </row>
    <row r="784" spans="1:3" x14ac:dyDescent="0.3">
      <c r="A784">
        <v>2012</v>
      </c>
      <c r="B784">
        <v>59</v>
      </c>
      <c r="C784">
        <v>54</v>
      </c>
    </row>
    <row r="785" spans="1:3" x14ac:dyDescent="0.3">
      <c r="A785">
        <v>2012</v>
      </c>
      <c r="B785">
        <v>58</v>
      </c>
      <c r="C785">
        <v>51</v>
      </c>
    </row>
    <row r="786" spans="1:3" x14ac:dyDescent="0.3">
      <c r="A786">
        <v>2012</v>
      </c>
      <c r="B786">
        <v>26</v>
      </c>
      <c r="C786">
        <v>23</v>
      </c>
    </row>
    <row r="787" spans="1:3" x14ac:dyDescent="0.3">
      <c r="A787">
        <v>2012</v>
      </c>
      <c r="B787">
        <v>8</v>
      </c>
      <c r="C787">
        <v>6</v>
      </c>
    </row>
    <row r="788" spans="1:3" x14ac:dyDescent="0.3">
      <c r="A788">
        <v>2012</v>
      </c>
      <c r="B788">
        <v>31</v>
      </c>
      <c r="C788">
        <v>30</v>
      </c>
    </row>
    <row r="789" spans="1:3" x14ac:dyDescent="0.3">
      <c r="A789">
        <v>2012</v>
      </c>
      <c r="B789">
        <v>23</v>
      </c>
      <c r="C789">
        <v>21</v>
      </c>
    </row>
    <row r="790" spans="1:3" x14ac:dyDescent="0.3">
      <c r="A790">
        <v>2012</v>
      </c>
      <c r="B790">
        <v>234</v>
      </c>
      <c r="C790">
        <v>215</v>
      </c>
    </row>
    <row r="791" spans="1:3" x14ac:dyDescent="0.3">
      <c r="A791">
        <v>2012</v>
      </c>
      <c r="B791">
        <v>25</v>
      </c>
      <c r="C791">
        <v>23</v>
      </c>
    </row>
    <row r="792" spans="1:3" x14ac:dyDescent="0.3">
      <c r="A792">
        <v>2012</v>
      </c>
      <c r="B792">
        <v>6</v>
      </c>
      <c r="C792">
        <v>4</v>
      </c>
    </row>
    <row r="793" spans="1:3" x14ac:dyDescent="0.3">
      <c r="A793">
        <v>2012</v>
      </c>
      <c r="B793">
        <v>16</v>
      </c>
      <c r="C793">
        <v>16</v>
      </c>
    </row>
    <row r="794" spans="1:3" x14ac:dyDescent="0.3">
      <c r="A794">
        <v>2012</v>
      </c>
      <c r="B794">
        <v>31</v>
      </c>
      <c r="C794">
        <v>32</v>
      </c>
    </row>
    <row r="795" spans="1:3" x14ac:dyDescent="0.3">
      <c r="A795">
        <v>2012</v>
      </c>
      <c r="B795">
        <v>12</v>
      </c>
      <c r="C795">
        <v>12</v>
      </c>
    </row>
    <row r="796" spans="1:3" x14ac:dyDescent="0.3">
      <c r="A796">
        <v>2012</v>
      </c>
      <c r="B796">
        <v>134</v>
      </c>
      <c r="C796">
        <v>173</v>
      </c>
    </row>
    <row r="797" spans="1:3" x14ac:dyDescent="0.3">
      <c r="A797">
        <v>2012</v>
      </c>
      <c r="B797">
        <v>21</v>
      </c>
      <c r="C797">
        <v>19</v>
      </c>
    </row>
    <row r="798" spans="1:3" x14ac:dyDescent="0.3">
      <c r="A798">
        <v>2012</v>
      </c>
      <c r="B798">
        <v>10</v>
      </c>
      <c r="C798">
        <v>10</v>
      </c>
    </row>
    <row r="799" spans="1:3" x14ac:dyDescent="0.3">
      <c r="A799">
        <v>2012</v>
      </c>
      <c r="B799">
        <v>22</v>
      </c>
      <c r="C799">
        <v>20</v>
      </c>
    </row>
    <row r="800" spans="1:3" x14ac:dyDescent="0.3">
      <c r="A800">
        <v>2012</v>
      </c>
      <c r="B800">
        <v>15</v>
      </c>
      <c r="C800">
        <v>14</v>
      </c>
    </row>
    <row r="801" spans="1:3" x14ac:dyDescent="0.3">
      <c r="A801">
        <v>2012</v>
      </c>
      <c r="B801">
        <v>62</v>
      </c>
      <c r="C801">
        <v>56</v>
      </c>
    </row>
    <row r="802" spans="1:3" x14ac:dyDescent="0.3">
      <c r="A802">
        <v>2012</v>
      </c>
      <c r="B802">
        <v>22</v>
      </c>
      <c r="C802">
        <v>24</v>
      </c>
    </row>
    <row r="803" spans="1:3" x14ac:dyDescent="0.3">
      <c r="A803">
        <v>2012</v>
      </c>
      <c r="B803">
        <v>7</v>
      </c>
      <c r="C803">
        <v>8</v>
      </c>
    </row>
    <row r="804" spans="1:3" x14ac:dyDescent="0.3">
      <c r="A804">
        <v>2012</v>
      </c>
      <c r="B804">
        <v>27</v>
      </c>
      <c r="C804">
        <v>28</v>
      </c>
    </row>
    <row r="805" spans="1:3" x14ac:dyDescent="0.3">
      <c r="A805">
        <v>2012</v>
      </c>
      <c r="B805">
        <v>14</v>
      </c>
      <c r="C805">
        <v>15</v>
      </c>
    </row>
    <row r="806" spans="1:3" x14ac:dyDescent="0.3">
      <c r="A806">
        <v>2012</v>
      </c>
      <c r="B806">
        <v>2</v>
      </c>
      <c r="C806">
        <v>1</v>
      </c>
    </row>
    <row r="807" spans="1:3" x14ac:dyDescent="0.3">
      <c r="A807">
        <v>2012</v>
      </c>
      <c r="B807">
        <v>35</v>
      </c>
      <c r="C807">
        <v>40</v>
      </c>
    </row>
    <row r="808" spans="1:3" x14ac:dyDescent="0.3">
      <c r="A808">
        <v>2012</v>
      </c>
      <c r="B808">
        <v>65</v>
      </c>
      <c r="C808">
        <v>62</v>
      </c>
    </row>
    <row r="809" spans="1:3" x14ac:dyDescent="0.3">
      <c r="A809">
        <v>2012</v>
      </c>
      <c r="B809">
        <v>23</v>
      </c>
      <c r="C809">
        <v>23</v>
      </c>
    </row>
    <row r="810" spans="1:3" x14ac:dyDescent="0.3">
      <c r="A810">
        <v>2012</v>
      </c>
      <c r="B810">
        <v>34</v>
      </c>
      <c r="C810">
        <v>37</v>
      </c>
    </row>
    <row r="811" spans="1:3" x14ac:dyDescent="0.3">
      <c r="A811">
        <v>2012</v>
      </c>
      <c r="B811">
        <v>8</v>
      </c>
      <c r="C811">
        <v>6</v>
      </c>
    </row>
    <row r="812" spans="1:3" x14ac:dyDescent="0.3">
      <c r="A812">
        <v>2012</v>
      </c>
      <c r="B812">
        <v>17</v>
      </c>
      <c r="C812">
        <v>14</v>
      </c>
    </row>
    <row r="813" spans="1:3" x14ac:dyDescent="0.3">
      <c r="A813">
        <v>2017</v>
      </c>
      <c r="B813">
        <v>4</v>
      </c>
      <c r="C813">
        <v>2</v>
      </c>
    </row>
    <row r="814" spans="1:3" x14ac:dyDescent="0.3">
      <c r="A814">
        <v>2017</v>
      </c>
      <c r="B814">
        <v>0</v>
      </c>
      <c r="C814">
        <v>0</v>
      </c>
    </row>
    <row r="815" spans="1:3" x14ac:dyDescent="0.3">
      <c r="A815">
        <v>2017</v>
      </c>
      <c r="B815">
        <v>4</v>
      </c>
      <c r="C815">
        <v>3</v>
      </c>
    </row>
    <row r="816" spans="1:3" x14ac:dyDescent="0.3">
      <c r="A816">
        <v>2017</v>
      </c>
      <c r="B816">
        <v>6</v>
      </c>
      <c r="C816">
        <v>4</v>
      </c>
    </row>
    <row r="817" spans="1:3" x14ac:dyDescent="0.3">
      <c r="A817">
        <v>2017</v>
      </c>
      <c r="B817">
        <v>0</v>
      </c>
      <c r="C817">
        <v>0</v>
      </c>
    </row>
    <row r="818" spans="1:3" x14ac:dyDescent="0.3">
      <c r="A818">
        <v>2017</v>
      </c>
      <c r="B818">
        <v>4</v>
      </c>
      <c r="C818">
        <v>7</v>
      </c>
    </row>
    <row r="819" spans="1:3" x14ac:dyDescent="0.3">
      <c r="A819">
        <v>2017</v>
      </c>
      <c r="B819">
        <v>3</v>
      </c>
      <c r="C819">
        <v>1</v>
      </c>
    </row>
    <row r="820" spans="1:3" x14ac:dyDescent="0.3">
      <c r="A820">
        <v>2017</v>
      </c>
      <c r="B820">
        <v>5</v>
      </c>
      <c r="C820">
        <v>5</v>
      </c>
    </row>
    <row r="821" spans="1:3" x14ac:dyDescent="0.3">
      <c r="A821">
        <v>2017</v>
      </c>
      <c r="B821">
        <v>0</v>
      </c>
      <c r="C821">
        <v>0</v>
      </c>
    </row>
    <row r="822" spans="1:3" x14ac:dyDescent="0.3">
      <c r="A822">
        <v>2017</v>
      </c>
      <c r="B822">
        <v>4</v>
      </c>
      <c r="C822">
        <v>3</v>
      </c>
    </row>
    <row r="823" spans="1:3" x14ac:dyDescent="0.3">
      <c r="A823">
        <v>2017</v>
      </c>
      <c r="B823">
        <v>6</v>
      </c>
      <c r="C823">
        <v>6</v>
      </c>
    </row>
    <row r="824" spans="1:3" x14ac:dyDescent="0.3">
      <c r="A824">
        <v>2017</v>
      </c>
      <c r="B824">
        <v>7</v>
      </c>
      <c r="C824">
        <v>10</v>
      </c>
    </row>
    <row r="825" spans="1:3" x14ac:dyDescent="0.3">
      <c r="A825">
        <v>2017</v>
      </c>
      <c r="B825">
        <v>8</v>
      </c>
      <c r="C825">
        <v>9</v>
      </c>
    </row>
    <row r="826" spans="1:3" x14ac:dyDescent="0.3">
      <c r="A826">
        <v>2017</v>
      </c>
      <c r="B826">
        <v>5</v>
      </c>
      <c r="C826">
        <v>4</v>
      </c>
    </row>
    <row r="827" spans="1:3" x14ac:dyDescent="0.3">
      <c r="A827">
        <v>2017</v>
      </c>
      <c r="B827">
        <v>1</v>
      </c>
      <c r="C827">
        <v>0</v>
      </c>
    </row>
    <row r="828" spans="1:3" x14ac:dyDescent="0.3">
      <c r="A828">
        <v>2017</v>
      </c>
      <c r="B828">
        <v>4</v>
      </c>
      <c r="C828">
        <v>4</v>
      </c>
    </row>
    <row r="829" spans="1:3" x14ac:dyDescent="0.3">
      <c r="A829">
        <v>2017</v>
      </c>
      <c r="B829">
        <v>6</v>
      </c>
      <c r="C829">
        <v>7</v>
      </c>
    </row>
    <row r="830" spans="1:3" x14ac:dyDescent="0.3">
      <c r="A830">
        <v>2017</v>
      </c>
      <c r="B830">
        <v>4</v>
      </c>
      <c r="C830">
        <v>4</v>
      </c>
    </row>
    <row r="831" spans="1:3" x14ac:dyDescent="0.3">
      <c r="A831">
        <v>2017</v>
      </c>
      <c r="B831">
        <v>17</v>
      </c>
      <c r="C831">
        <v>16</v>
      </c>
    </row>
    <row r="832" spans="1:3" x14ac:dyDescent="0.3">
      <c r="A832">
        <v>2017</v>
      </c>
      <c r="B832">
        <v>3</v>
      </c>
      <c r="C832">
        <v>2</v>
      </c>
    </row>
    <row r="833" spans="1:3" x14ac:dyDescent="0.3">
      <c r="A833">
        <v>2017</v>
      </c>
      <c r="B833">
        <v>3</v>
      </c>
      <c r="C833">
        <v>4</v>
      </c>
    </row>
    <row r="834" spans="1:3" x14ac:dyDescent="0.3">
      <c r="A834">
        <v>2017</v>
      </c>
      <c r="B834">
        <v>3</v>
      </c>
      <c r="C834">
        <v>3</v>
      </c>
    </row>
    <row r="835" spans="1:3" x14ac:dyDescent="0.3">
      <c r="A835">
        <v>2017</v>
      </c>
      <c r="B835">
        <v>0</v>
      </c>
      <c r="C835">
        <v>0</v>
      </c>
    </row>
    <row r="836" spans="1:3" x14ac:dyDescent="0.3">
      <c r="A836">
        <v>2017</v>
      </c>
      <c r="B836">
        <v>6</v>
      </c>
      <c r="C836">
        <v>4</v>
      </c>
    </row>
    <row r="837" spans="1:3" x14ac:dyDescent="0.3">
      <c r="A837">
        <v>2017</v>
      </c>
      <c r="B837">
        <v>3</v>
      </c>
      <c r="C837">
        <v>1</v>
      </c>
    </row>
    <row r="838" spans="1:3" x14ac:dyDescent="0.3">
      <c r="A838">
        <v>2017</v>
      </c>
      <c r="B838">
        <v>7</v>
      </c>
      <c r="C838">
        <v>5</v>
      </c>
    </row>
    <row r="839" spans="1:3" x14ac:dyDescent="0.3">
      <c r="A839">
        <v>2017</v>
      </c>
      <c r="B839">
        <v>1</v>
      </c>
      <c r="C839">
        <v>0</v>
      </c>
    </row>
    <row r="840" spans="1:3" x14ac:dyDescent="0.3">
      <c r="A840">
        <v>2017</v>
      </c>
      <c r="B840">
        <v>6</v>
      </c>
      <c r="C840">
        <v>4</v>
      </c>
    </row>
    <row r="841" spans="1:3" x14ac:dyDescent="0.3">
      <c r="A841">
        <v>2017</v>
      </c>
      <c r="B841">
        <v>6</v>
      </c>
      <c r="C841">
        <v>4</v>
      </c>
    </row>
    <row r="842" spans="1:3" x14ac:dyDescent="0.3">
      <c r="A842">
        <v>2017</v>
      </c>
      <c r="B842">
        <v>1</v>
      </c>
      <c r="C842">
        <v>1</v>
      </c>
    </row>
    <row r="843" spans="1:3" x14ac:dyDescent="0.3">
      <c r="A843">
        <v>2017</v>
      </c>
      <c r="B843">
        <v>2</v>
      </c>
      <c r="C843">
        <v>2</v>
      </c>
    </row>
    <row r="844" spans="1:3" x14ac:dyDescent="0.3">
      <c r="A844">
        <v>2017</v>
      </c>
      <c r="B844">
        <v>10</v>
      </c>
      <c r="C844">
        <v>9</v>
      </c>
    </row>
    <row r="845" spans="1:3" x14ac:dyDescent="0.3">
      <c r="A845">
        <v>2017</v>
      </c>
      <c r="B845">
        <v>1</v>
      </c>
      <c r="C845">
        <v>1</v>
      </c>
    </row>
    <row r="846" spans="1:3" x14ac:dyDescent="0.3">
      <c r="A846">
        <v>2017</v>
      </c>
      <c r="B846">
        <v>1</v>
      </c>
      <c r="C846">
        <v>0</v>
      </c>
    </row>
    <row r="847" spans="1:3" x14ac:dyDescent="0.3">
      <c r="A847">
        <v>2017</v>
      </c>
      <c r="B847">
        <v>4</v>
      </c>
      <c r="C847">
        <v>3</v>
      </c>
    </row>
    <row r="848" spans="1:3" x14ac:dyDescent="0.3">
      <c r="A848">
        <v>2017</v>
      </c>
      <c r="B848">
        <v>6</v>
      </c>
      <c r="C848">
        <v>4</v>
      </c>
    </row>
    <row r="849" spans="1:3" x14ac:dyDescent="0.3">
      <c r="A849">
        <v>2017</v>
      </c>
      <c r="B849">
        <v>1</v>
      </c>
      <c r="C849">
        <v>2</v>
      </c>
    </row>
    <row r="850" spans="1:3" x14ac:dyDescent="0.3">
      <c r="A850">
        <v>2017</v>
      </c>
      <c r="B850">
        <v>1</v>
      </c>
      <c r="C850">
        <v>0</v>
      </c>
    </row>
    <row r="851" spans="1:3" x14ac:dyDescent="0.3">
      <c r="A851">
        <v>2017</v>
      </c>
      <c r="B851">
        <v>9</v>
      </c>
      <c r="C851">
        <v>7</v>
      </c>
    </row>
    <row r="852" spans="1:3" x14ac:dyDescent="0.3">
      <c r="A852">
        <v>2017</v>
      </c>
      <c r="B852">
        <v>2</v>
      </c>
      <c r="C852">
        <v>1</v>
      </c>
    </row>
    <row r="853" spans="1:3" x14ac:dyDescent="0.3">
      <c r="A853">
        <v>2017</v>
      </c>
      <c r="B853">
        <v>1</v>
      </c>
      <c r="C853">
        <v>1</v>
      </c>
    </row>
    <row r="854" spans="1:3" x14ac:dyDescent="0.3">
      <c r="A854">
        <v>2017</v>
      </c>
      <c r="B854">
        <v>1</v>
      </c>
      <c r="C854">
        <v>0</v>
      </c>
    </row>
    <row r="855" spans="1:3" x14ac:dyDescent="0.3">
      <c r="A855">
        <v>2017</v>
      </c>
      <c r="B855">
        <v>5</v>
      </c>
      <c r="C855">
        <v>4</v>
      </c>
    </row>
    <row r="856" spans="1:3" x14ac:dyDescent="0.3">
      <c r="A856">
        <v>2017</v>
      </c>
      <c r="B856">
        <v>8</v>
      </c>
      <c r="C856">
        <v>8</v>
      </c>
    </row>
    <row r="857" spans="1:3" x14ac:dyDescent="0.3">
      <c r="A857">
        <v>2017</v>
      </c>
      <c r="B857">
        <v>3</v>
      </c>
      <c r="C857">
        <v>3</v>
      </c>
    </row>
    <row r="858" spans="1:3" x14ac:dyDescent="0.3">
      <c r="A858">
        <v>2017</v>
      </c>
      <c r="B858">
        <v>2</v>
      </c>
      <c r="C858">
        <v>3</v>
      </c>
    </row>
    <row r="859" spans="1:3" x14ac:dyDescent="0.3">
      <c r="A859">
        <v>2017</v>
      </c>
      <c r="B859">
        <v>0</v>
      </c>
      <c r="C859">
        <v>0</v>
      </c>
    </row>
    <row r="860" spans="1:3" x14ac:dyDescent="0.3">
      <c r="A860">
        <v>2017</v>
      </c>
      <c r="B860">
        <v>4</v>
      </c>
      <c r="C860">
        <v>5</v>
      </c>
    </row>
    <row r="861" spans="1:3" x14ac:dyDescent="0.3">
      <c r="A861">
        <v>2017</v>
      </c>
      <c r="B861">
        <v>1</v>
      </c>
      <c r="C861">
        <v>1</v>
      </c>
    </row>
    <row r="862" spans="1:3" x14ac:dyDescent="0.3">
      <c r="A862">
        <v>2017</v>
      </c>
      <c r="B862">
        <v>8</v>
      </c>
      <c r="C862">
        <v>7</v>
      </c>
    </row>
    <row r="863" spans="1:3" x14ac:dyDescent="0.3">
      <c r="A863">
        <v>2017</v>
      </c>
      <c r="B863">
        <v>34</v>
      </c>
      <c r="C863">
        <v>33</v>
      </c>
    </row>
    <row r="864" spans="1:3" x14ac:dyDescent="0.3">
      <c r="A864">
        <v>2017</v>
      </c>
      <c r="B864">
        <v>1</v>
      </c>
      <c r="C864">
        <v>1</v>
      </c>
    </row>
    <row r="865" spans="1:3" x14ac:dyDescent="0.3">
      <c r="A865">
        <v>2017</v>
      </c>
      <c r="B865">
        <v>5</v>
      </c>
      <c r="C865">
        <v>4</v>
      </c>
    </row>
    <row r="866" spans="1:3" x14ac:dyDescent="0.3">
      <c r="A866">
        <v>2017</v>
      </c>
      <c r="B866">
        <v>2</v>
      </c>
      <c r="C866">
        <v>1</v>
      </c>
    </row>
    <row r="867" spans="1:3" x14ac:dyDescent="0.3">
      <c r="A867">
        <v>2017</v>
      </c>
      <c r="B867">
        <v>7</v>
      </c>
      <c r="C867">
        <v>5</v>
      </c>
    </row>
    <row r="868" spans="1:3" x14ac:dyDescent="0.3">
      <c r="A868">
        <v>2017</v>
      </c>
      <c r="B868">
        <v>0</v>
      </c>
      <c r="C868">
        <v>0</v>
      </c>
    </row>
    <row r="869" spans="1:3" x14ac:dyDescent="0.3">
      <c r="A869">
        <v>2017</v>
      </c>
      <c r="B869">
        <v>1</v>
      </c>
      <c r="C869">
        <v>1</v>
      </c>
    </row>
    <row r="870" spans="1:3" x14ac:dyDescent="0.3">
      <c r="A870">
        <v>2017</v>
      </c>
      <c r="B870">
        <v>0</v>
      </c>
      <c r="C870">
        <v>0</v>
      </c>
    </row>
    <row r="871" spans="1:3" x14ac:dyDescent="0.3">
      <c r="A871">
        <v>2017</v>
      </c>
      <c r="B871">
        <v>4</v>
      </c>
      <c r="C871">
        <v>4</v>
      </c>
    </row>
    <row r="872" spans="1:3" x14ac:dyDescent="0.3">
      <c r="A872">
        <v>2017</v>
      </c>
      <c r="B872">
        <v>2</v>
      </c>
      <c r="C872">
        <v>0</v>
      </c>
    </row>
    <row r="873" spans="1:3" x14ac:dyDescent="0.3">
      <c r="A873">
        <v>2017</v>
      </c>
      <c r="B873">
        <v>5</v>
      </c>
      <c r="C873">
        <v>4</v>
      </c>
    </row>
    <row r="874" spans="1:3" x14ac:dyDescent="0.3">
      <c r="A874">
        <v>2017</v>
      </c>
      <c r="B874">
        <v>4</v>
      </c>
      <c r="C874">
        <v>3</v>
      </c>
    </row>
    <row r="875" spans="1:3" x14ac:dyDescent="0.3">
      <c r="A875">
        <v>2017</v>
      </c>
      <c r="B875">
        <v>2</v>
      </c>
      <c r="C875">
        <v>2</v>
      </c>
    </row>
    <row r="876" spans="1:3" x14ac:dyDescent="0.3">
      <c r="A876">
        <v>2017</v>
      </c>
      <c r="B876">
        <v>1</v>
      </c>
      <c r="C876">
        <v>0</v>
      </c>
    </row>
    <row r="877" spans="1:3" x14ac:dyDescent="0.3">
      <c r="A877">
        <v>2017</v>
      </c>
      <c r="B877">
        <v>5</v>
      </c>
      <c r="C877">
        <v>4</v>
      </c>
    </row>
    <row r="878" spans="1:3" x14ac:dyDescent="0.3">
      <c r="A878">
        <v>2017</v>
      </c>
      <c r="B878">
        <v>2</v>
      </c>
      <c r="C878">
        <v>3</v>
      </c>
    </row>
    <row r="879" spans="1:3" x14ac:dyDescent="0.3">
      <c r="A879">
        <v>2017</v>
      </c>
      <c r="B879">
        <v>1</v>
      </c>
      <c r="C879">
        <v>1</v>
      </c>
    </row>
    <row r="880" spans="1:3" x14ac:dyDescent="0.3">
      <c r="A880">
        <v>2017</v>
      </c>
      <c r="B880">
        <v>6</v>
      </c>
      <c r="C880">
        <v>4</v>
      </c>
    </row>
    <row r="881" spans="1:3" x14ac:dyDescent="0.3">
      <c r="A881">
        <v>2017</v>
      </c>
      <c r="B881">
        <v>3</v>
      </c>
      <c r="C881">
        <v>3</v>
      </c>
    </row>
    <row r="882" spans="1:3" x14ac:dyDescent="0.3">
      <c r="A882">
        <v>2017</v>
      </c>
      <c r="B882">
        <v>5</v>
      </c>
      <c r="C882">
        <v>6</v>
      </c>
    </row>
    <row r="883" spans="1:3" x14ac:dyDescent="0.3">
      <c r="A883">
        <v>2017</v>
      </c>
      <c r="B883">
        <v>15</v>
      </c>
      <c r="C883">
        <v>16</v>
      </c>
    </row>
    <row r="884" spans="1:3" x14ac:dyDescent="0.3">
      <c r="A884">
        <v>2017</v>
      </c>
      <c r="B884">
        <v>7</v>
      </c>
      <c r="C884">
        <v>5</v>
      </c>
    </row>
    <row r="885" spans="1:3" x14ac:dyDescent="0.3">
      <c r="A885">
        <v>2017</v>
      </c>
      <c r="B885">
        <v>1</v>
      </c>
      <c r="C885">
        <v>1</v>
      </c>
    </row>
    <row r="886" spans="1:3" x14ac:dyDescent="0.3">
      <c r="A886">
        <v>2017</v>
      </c>
      <c r="B886">
        <v>5</v>
      </c>
      <c r="C886">
        <v>4</v>
      </c>
    </row>
    <row r="887" spans="1:3" x14ac:dyDescent="0.3">
      <c r="A887">
        <v>2017</v>
      </c>
      <c r="B887">
        <v>4</v>
      </c>
      <c r="C887">
        <v>4</v>
      </c>
    </row>
    <row r="888" spans="1:3" x14ac:dyDescent="0.3">
      <c r="A888">
        <v>2017</v>
      </c>
      <c r="B888">
        <v>1</v>
      </c>
      <c r="C888">
        <v>0</v>
      </c>
    </row>
    <row r="889" spans="1:3" x14ac:dyDescent="0.3">
      <c r="A889">
        <v>2017</v>
      </c>
      <c r="B889">
        <v>1</v>
      </c>
      <c r="C889">
        <v>0</v>
      </c>
    </row>
    <row r="890" spans="1:3" x14ac:dyDescent="0.3">
      <c r="A890">
        <v>2017</v>
      </c>
      <c r="B890">
        <v>2</v>
      </c>
      <c r="C890">
        <v>1</v>
      </c>
    </row>
    <row r="891" spans="1:3" x14ac:dyDescent="0.3">
      <c r="A891">
        <v>2017</v>
      </c>
      <c r="B891">
        <v>3</v>
      </c>
      <c r="C891">
        <v>3</v>
      </c>
    </row>
    <row r="892" spans="1:3" x14ac:dyDescent="0.3">
      <c r="A892">
        <v>2017</v>
      </c>
      <c r="B892">
        <v>3</v>
      </c>
      <c r="C892">
        <v>1</v>
      </c>
    </row>
    <row r="893" spans="1:3" x14ac:dyDescent="0.3">
      <c r="A893">
        <v>2017</v>
      </c>
      <c r="B893">
        <v>0</v>
      </c>
      <c r="C893">
        <v>0</v>
      </c>
    </row>
    <row r="894" spans="1:3" x14ac:dyDescent="0.3">
      <c r="A894">
        <v>2017</v>
      </c>
      <c r="B894">
        <v>8</v>
      </c>
      <c r="C894">
        <v>6</v>
      </c>
    </row>
    <row r="895" spans="1:3" x14ac:dyDescent="0.3">
      <c r="A895">
        <v>2017</v>
      </c>
      <c r="B895">
        <v>8</v>
      </c>
      <c r="C895">
        <v>12</v>
      </c>
    </row>
    <row r="896" spans="1:3" x14ac:dyDescent="0.3">
      <c r="A896">
        <v>2017</v>
      </c>
      <c r="B896">
        <v>7</v>
      </c>
      <c r="C896">
        <v>7</v>
      </c>
    </row>
    <row r="897" spans="1:3" x14ac:dyDescent="0.3">
      <c r="A897">
        <v>2017</v>
      </c>
      <c r="B897">
        <v>4</v>
      </c>
      <c r="C897">
        <v>3</v>
      </c>
    </row>
    <row r="898" spans="1:3" x14ac:dyDescent="0.3">
      <c r="A898">
        <v>2017</v>
      </c>
      <c r="B898">
        <v>9</v>
      </c>
      <c r="C898">
        <v>7</v>
      </c>
    </row>
    <row r="899" spans="1:3" x14ac:dyDescent="0.3">
      <c r="A899">
        <v>2017</v>
      </c>
      <c r="B899">
        <v>0</v>
      </c>
      <c r="C899">
        <v>0</v>
      </c>
    </row>
    <row r="900" spans="1:3" x14ac:dyDescent="0.3">
      <c r="A900">
        <v>2017</v>
      </c>
      <c r="B900">
        <v>3</v>
      </c>
      <c r="C900">
        <v>2</v>
      </c>
    </row>
    <row r="901" spans="1:3" x14ac:dyDescent="0.3">
      <c r="A901">
        <v>2017</v>
      </c>
      <c r="B901">
        <v>1</v>
      </c>
      <c r="C901">
        <v>0</v>
      </c>
    </row>
    <row r="902" spans="1:3" x14ac:dyDescent="0.3">
      <c r="A902">
        <v>2017</v>
      </c>
      <c r="B902">
        <v>17</v>
      </c>
      <c r="C902">
        <v>13</v>
      </c>
    </row>
    <row r="903" spans="1:3" x14ac:dyDescent="0.3">
      <c r="A903">
        <v>2017</v>
      </c>
      <c r="B903">
        <v>2</v>
      </c>
      <c r="C903">
        <v>1</v>
      </c>
    </row>
    <row r="904" spans="1:3" x14ac:dyDescent="0.3">
      <c r="A904">
        <v>2017</v>
      </c>
      <c r="B904">
        <v>7</v>
      </c>
      <c r="C904">
        <v>5</v>
      </c>
    </row>
    <row r="905" spans="1:3" x14ac:dyDescent="0.3">
      <c r="A905">
        <v>2017</v>
      </c>
      <c r="B905">
        <v>3</v>
      </c>
      <c r="C905">
        <v>3</v>
      </c>
    </row>
    <row r="906" spans="1:3" x14ac:dyDescent="0.3">
      <c r="A906">
        <v>2017</v>
      </c>
      <c r="B906">
        <v>5</v>
      </c>
      <c r="C906">
        <v>7</v>
      </c>
    </row>
    <row r="907" spans="1:3" x14ac:dyDescent="0.3">
      <c r="A907">
        <v>2017</v>
      </c>
      <c r="B907">
        <v>4</v>
      </c>
      <c r="C907">
        <v>4</v>
      </c>
    </row>
    <row r="908" spans="1:3" x14ac:dyDescent="0.3">
      <c r="A908">
        <v>2017</v>
      </c>
      <c r="B908">
        <v>6</v>
      </c>
      <c r="C908">
        <v>4</v>
      </c>
    </row>
    <row r="909" spans="1:3" x14ac:dyDescent="0.3">
      <c r="A909">
        <v>2017</v>
      </c>
      <c r="B909">
        <v>1</v>
      </c>
      <c r="C909">
        <v>0</v>
      </c>
    </row>
    <row r="910" spans="1:3" x14ac:dyDescent="0.3">
      <c r="A910">
        <v>2017</v>
      </c>
      <c r="B910">
        <v>8</v>
      </c>
      <c r="C910">
        <v>6</v>
      </c>
    </row>
    <row r="911" spans="1:3" x14ac:dyDescent="0.3">
      <c r="A911">
        <v>2017</v>
      </c>
      <c r="B911">
        <v>1</v>
      </c>
      <c r="C911">
        <v>0</v>
      </c>
    </row>
    <row r="912" spans="1:3" x14ac:dyDescent="0.3">
      <c r="A912">
        <v>2017</v>
      </c>
      <c r="B912">
        <v>3</v>
      </c>
      <c r="C912">
        <v>0</v>
      </c>
    </row>
    <row r="913" spans="1:3" x14ac:dyDescent="0.3">
      <c r="A913">
        <v>2017</v>
      </c>
      <c r="B913">
        <v>8</v>
      </c>
      <c r="C913">
        <v>6</v>
      </c>
    </row>
    <row r="914" spans="1:3" x14ac:dyDescent="0.3">
      <c r="A914">
        <v>2017</v>
      </c>
      <c r="B914">
        <v>7</v>
      </c>
      <c r="C914">
        <v>6</v>
      </c>
    </row>
    <row r="915" spans="1:3" x14ac:dyDescent="0.3">
      <c r="A915">
        <v>2017</v>
      </c>
      <c r="B915">
        <v>0</v>
      </c>
      <c r="C915">
        <v>0</v>
      </c>
    </row>
    <row r="916" spans="1:3" x14ac:dyDescent="0.3">
      <c r="A916">
        <v>2017</v>
      </c>
      <c r="B916">
        <v>5</v>
      </c>
      <c r="C916">
        <v>5</v>
      </c>
    </row>
    <row r="917" spans="1:3" x14ac:dyDescent="0.3">
      <c r="A917">
        <v>2017</v>
      </c>
      <c r="B917">
        <v>1</v>
      </c>
      <c r="C917">
        <v>2</v>
      </c>
    </row>
    <row r="918" spans="1:3" x14ac:dyDescent="0.3">
      <c r="A918">
        <v>2017</v>
      </c>
      <c r="B918">
        <v>8</v>
      </c>
      <c r="C918">
        <v>12</v>
      </c>
    </row>
    <row r="919" spans="1:3" x14ac:dyDescent="0.3">
      <c r="A919">
        <v>2017</v>
      </c>
      <c r="B919">
        <v>107</v>
      </c>
      <c r="C919">
        <v>49</v>
      </c>
    </row>
    <row r="920" spans="1:3" x14ac:dyDescent="0.3">
      <c r="A920">
        <v>2017</v>
      </c>
      <c r="B920">
        <v>1</v>
      </c>
      <c r="C920">
        <v>1</v>
      </c>
    </row>
    <row r="921" spans="1:3" x14ac:dyDescent="0.3">
      <c r="A921">
        <v>2017</v>
      </c>
      <c r="B921">
        <v>3</v>
      </c>
      <c r="C921">
        <v>1</v>
      </c>
    </row>
    <row r="922" spans="1:3" x14ac:dyDescent="0.3">
      <c r="A922">
        <v>2017</v>
      </c>
      <c r="B922">
        <v>5</v>
      </c>
      <c r="C922">
        <v>4</v>
      </c>
    </row>
    <row r="923" spans="1:3" x14ac:dyDescent="0.3">
      <c r="A923">
        <v>2017</v>
      </c>
      <c r="B923">
        <v>11</v>
      </c>
      <c r="C923">
        <v>11</v>
      </c>
    </row>
    <row r="924" spans="1:3" x14ac:dyDescent="0.3">
      <c r="A924">
        <v>2017</v>
      </c>
      <c r="B924">
        <v>1</v>
      </c>
      <c r="C924">
        <v>0</v>
      </c>
    </row>
    <row r="925" spans="1:3" x14ac:dyDescent="0.3">
      <c r="A925">
        <v>2017</v>
      </c>
      <c r="B925">
        <v>0</v>
      </c>
      <c r="C925">
        <v>0</v>
      </c>
    </row>
    <row r="926" spans="1:3" x14ac:dyDescent="0.3">
      <c r="A926">
        <v>2017</v>
      </c>
      <c r="B926">
        <v>3</v>
      </c>
      <c r="C926">
        <v>2</v>
      </c>
    </row>
    <row r="927" spans="1:3" x14ac:dyDescent="0.3">
      <c r="A927">
        <v>2017</v>
      </c>
      <c r="B927">
        <v>5</v>
      </c>
      <c r="C927">
        <v>5</v>
      </c>
    </row>
    <row r="928" spans="1:3" x14ac:dyDescent="0.3">
      <c r="A928">
        <v>2017</v>
      </c>
      <c r="B928">
        <v>2</v>
      </c>
      <c r="C928">
        <v>1</v>
      </c>
    </row>
    <row r="929" spans="1:3" x14ac:dyDescent="0.3">
      <c r="A929">
        <v>2017</v>
      </c>
      <c r="B929">
        <v>1</v>
      </c>
      <c r="C929">
        <v>0</v>
      </c>
    </row>
    <row r="930" spans="1:3" x14ac:dyDescent="0.3">
      <c r="A930">
        <v>2017</v>
      </c>
      <c r="B930">
        <v>6</v>
      </c>
      <c r="C930">
        <v>4</v>
      </c>
    </row>
    <row r="931" spans="1:3" x14ac:dyDescent="0.3">
      <c r="A931">
        <v>2017</v>
      </c>
      <c r="B931">
        <v>1</v>
      </c>
      <c r="C931">
        <v>1</v>
      </c>
    </row>
    <row r="932" spans="1:3" x14ac:dyDescent="0.3">
      <c r="A932">
        <v>2017</v>
      </c>
      <c r="B932">
        <v>3</v>
      </c>
      <c r="C932">
        <v>4</v>
      </c>
    </row>
    <row r="933" spans="1:3" x14ac:dyDescent="0.3">
      <c r="A933">
        <v>2017</v>
      </c>
      <c r="B933">
        <v>4</v>
      </c>
      <c r="C933">
        <v>8</v>
      </c>
    </row>
    <row r="934" spans="1:3" x14ac:dyDescent="0.3">
      <c r="A934">
        <v>2017</v>
      </c>
      <c r="B934">
        <v>2</v>
      </c>
      <c r="C934">
        <v>1</v>
      </c>
    </row>
    <row r="935" spans="1:3" x14ac:dyDescent="0.3">
      <c r="A935">
        <v>2017</v>
      </c>
      <c r="B935">
        <v>11</v>
      </c>
      <c r="C935">
        <v>12</v>
      </c>
    </row>
    <row r="936" spans="1:3" x14ac:dyDescent="0.3">
      <c r="A936">
        <v>2017</v>
      </c>
      <c r="B936">
        <v>4</v>
      </c>
      <c r="C936">
        <v>4</v>
      </c>
    </row>
    <row r="937" spans="1:3" x14ac:dyDescent="0.3">
      <c r="A937">
        <v>2017</v>
      </c>
      <c r="B937">
        <v>3</v>
      </c>
      <c r="C937">
        <v>3</v>
      </c>
    </row>
    <row r="938" spans="1:3" x14ac:dyDescent="0.3">
      <c r="A938">
        <v>2017</v>
      </c>
      <c r="B938">
        <v>9</v>
      </c>
      <c r="C938">
        <v>12</v>
      </c>
    </row>
    <row r="939" spans="1:3" x14ac:dyDescent="0.3">
      <c r="A939">
        <v>2017</v>
      </c>
      <c r="B939">
        <v>18</v>
      </c>
      <c r="C939">
        <v>17</v>
      </c>
    </row>
    <row r="940" spans="1:3" x14ac:dyDescent="0.3">
      <c r="A940">
        <v>2017</v>
      </c>
      <c r="B940">
        <v>1</v>
      </c>
      <c r="C940">
        <v>0</v>
      </c>
    </row>
    <row r="941" spans="1:3" x14ac:dyDescent="0.3">
      <c r="A941">
        <v>2017</v>
      </c>
      <c r="B941">
        <v>11</v>
      </c>
      <c r="C941">
        <v>8</v>
      </c>
    </row>
    <row r="942" spans="1:3" x14ac:dyDescent="0.3">
      <c r="A942">
        <v>2017</v>
      </c>
      <c r="B942">
        <v>0</v>
      </c>
      <c r="C942">
        <v>1</v>
      </c>
    </row>
    <row r="943" spans="1:3" x14ac:dyDescent="0.3">
      <c r="A943">
        <v>2017</v>
      </c>
      <c r="B943">
        <v>0</v>
      </c>
      <c r="C943">
        <v>0</v>
      </c>
    </row>
    <row r="944" spans="1:3" x14ac:dyDescent="0.3">
      <c r="A944">
        <v>2017</v>
      </c>
      <c r="B944">
        <v>5</v>
      </c>
      <c r="C944">
        <v>4</v>
      </c>
    </row>
    <row r="945" spans="1:3" x14ac:dyDescent="0.3">
      <c r="A945">
        <v>2017</v>
      </c>
      <c r="B945">
        <v>1</v>
      </c>
      <c r="C945">
        <v>1</v>
      </c>
    </row>
    <row r="946" spans="1:3" x14ac:dyDescent="0.3">
      <c r="A946">
        <v>2017</v>
      </c>
      <c r="B946">
        <v>8</v>
      </c>
      <c r="C946">
        <v>7</v>
      </c>
    </row>
    <row r="947" spans="1:3" x14ac:dyDescent="0.3">
      <c r="A947">
        <v>2017</v>
      </c>
      <c r="B947">
        <v>2</v>
      </c>
      <c r="C947">
        <v>1</v>
      </c>
    </row>
    <row r="948" spans="1:3" x14ac:dyDescent="0.3">
      <c r="A948">
        <v>2017</v>
      </c>
      <c r="B948">
        <v>6</v>
      </c>
      <c r="C948">
        <v>5</v>
      </c>
    </row>
    <row r="949" spans="1:3" x14ac:dyDescent="0.3">
      <c r="A949">
        <v>2017</v>
      </c>
      <c r="B949">
        <v>1</v>
      </c>
      <c r="C949">
        <v>0</v>
      </c>
    </row>
    <row r="950" spans="1:3" x14ac:dyDescent="0.3">
      <c r="A950">
        <v>2017</v>
      </c>
      <c r="B950">
        <v>1</v>
      </c>
      <c r="C950">
        <v>2</v>
      </c>
    </row>
    <row r="951" spans="1:3" x14ac:dyDescent="0.3">
      <c r="A951">
        <v>2017</v>
      </c>
      <c r="B951">
        <v>22</v>
      </c>
      <c r="C951">
        <v>22</v>
      </c>
    </row>
    <row r="952" spans="1:3" x14ac:dyDescent="0.3">
      <c r="A952">
        <v>2017</v>
      </c>
      <c r="B952">
        <v>2</v>
      </c>
      <c r="C952">
        <v>1</v>
      </c>
    </row>
    <row r="953" spans="1:3" x14ac:dyDescent="0.3">
      <c r="A953">
        <v>2017</v>
      </c>
      <c r="B953">
        <v>16</v>
      </c>
      <c r="C953">
        <v>14</v>
      </c>
    </row>
    <row r="954" spans="1:3" x14ac:dyDescent="0.3">
      <c r="A954">
        <v>2017</v>
      </c>
      <c r="B954">
        <v>70</v>
      </c>
      <c r="C954">
        <v>44</v>
      </c>
    </row>
    <row r="955" spans="1:3" x14ac:dyDescent="0.3">
      <c r="A955">
        <v>2017</v>
      </c>
      <c r="B955">
        <v>5</v>
      </c>
      <c r="C955">
        <v>6</v>
      </c>
    </row>
    <row r="956" spans="1:3" x14ac:dyDescent="0.3">
      <c r="A956">
        <v>2017</v>
      </c>
      <c r="B956">
        <v>3</v>
      </c>
      <c r="C956">
        <v>0</v>
      </c>
    </row>
    <row r="957" spans="1:3" x14ac:dyDescent="0.3">
      <c r="A957">
        <v>2017</v>
      </c>
      <c r="B957">
        <v>3</v>
      </c>
      <c r="C957">
        <v>3</v>
      </c>
    </row>
    <row r="958" spans="1:3" x14ac:dyDescent="0.3">
      <c r="A958">
        <v>2017</v>
      </c>
      <c r="B958">
        <v>5</v>
      </c>
      <c r="C958">
        <v>4</v>
      </c>
    </row>
    <row r="959" spans="1:3" x14ac:dyDescent="0.3">
      <c r="A959">
        <v>2017</v>
      </c>
      <c r="B959">
        <v>4</v>
      </c>
      <c r="C959">
        <v>4</v>
      </c>
    </row>
    <row r="960" spans="1:3" x14ac:dyDescent="0.3">
      <c r="A960">
        <v>2017</v>
      </c>
      <c r="B960">
        <v>0</v>
      </c>
      <c r="C960">
        <v>2</v>
      </c>
    </row>
    <row r="961" spans="1:3" x14ac:dyDescent="0.3">
      <c r="A961">
        <v>2017</v>
      </c>
      <c r="B961">
        <v>1</v>
      </c>
      <c r="C961">
        <v>0</v>
      </c>
    </row>
    <row r="962" spans="1:3" x14ac:dyDescent="0.3">
      <c r="A962">
        <v>2017</v>
      </c>
      <c r="B962">
        <v>4</v>
      </c>
      <c r="C962">
        <v>5</v>
      </c>
    </row>
    <row r="963" spans="1:3" x14ac:dyDescent="0.3">
      <c r="A963">
        <v>2017</v>
      </c>
      <c r="B963">
        <v>15</v>
      </c>
      <c r="C963">
        <v>11</v>
      </c>
    </row>
    <row r="964" spans="1:3" x14ac:dyDescent="0.3">
      <c r="A964">
        <v>2017</v>
      </c>
      <c r="B964">
        <v>2</v>
      </c>
      <c r="C964">
        <v>2</v>
      </c>
    </row>
    <row r="965" spans="1:3" x14ac:dyDescent="0.3">
      <c r="A965">
        <v>2017</v>
      </c>
      <c r="B965">
        <v>0</v>
      </c>
      <c r="C965">
        <v>0</v>
      </c>
    </row>
    <row r="966" spans="1:3" x14ac:dyDescent="0.3">
      <c r="A966">
        <v>2017</v>
      </c>
      <c r="B966">
        <v>8</v>
      </c>
      <c r="C966">
        <v>7</v>
      </c>
    </row>
    <row r="967" spans="1:3" x14ac:dyDescent="0.3">
      <c r="A967">
        <v>2017</v>
      </c>
      <c r="B967">
        <v>0</v>
      </c>
      <c r="C967">
        <v>0</v>
      </c>
    </row>
    <row r="968" spans="1:3" x14ac:dyDescent="0.3">
      <c r="A968">
        <v>2017</v>
      </c>
      <c r="B968">
        <v>5</v>
      </c>
      <c r="C968">
        <v>4</v>
      </c>
    </row>
    <row r="969" spans="1:3" x14ac:dyDescent="0.3">
      <c r="A969">
        <v>2017</v>
      </c>
      <c r="B969">
        <v>1</v>
      </c>
      <c r="C969">
        <v>0</v>
      </c>
    </row>
    <row r="970" spans="1:3" x14ac:dyDescent="0.3">
      <c r="A970">
        <v>2017</v>
      </c>
      <c r="B970">
        <v>19</v>
      </c>
      <c r="C970">
        <v>15</v>
      </c>
    </row>
    <row r="971" spans="1:3" x14ac:dyDescent="0.3">
      <c r="A971">
        <v>2017</v>
      </c>
      <c r="B971">
        <v>11</v>
      </c>
      <c r="C971">
        <v>12</v>
      </c>
    </row>
    <row r="972" spans="1:3" x14ac:dyDescent="0.3">
      <c r="A972">
        <v>2017</v>
      </c>
      <c r="B972">
        <v>9</v>
      </c>
      <c r="C972">
        <v>8</v>
      </c>
    </row>
    <row r="973" spans="1:3" x14ac:dyDescent="0.3">
      <c r="A973">
        <v>2017</v>
      </c>
      <c r="B973">
        <v>2</v>
      </c>
      <c r="C973">
        <v>1</v>
      </c>
    </row>
    <row r="974" spans="1:3" x14ac:dyDescent="0.3">
      <c r="A974">
        <v>2017</v>
      </c>
      <c r="B974">
        <v>2</v>
      </c>
      <c r="C974">
        <v>2</v>
      </c>
    </row>
    <row r="975" spans="1:3" x14ac:dyDescent="0.3">
      <c r="A975">
        <v>2017</v>
      </c>
      <c r="B975">
        <v>2</v>
      </c>
      <c r="C975">
        <v>1</v>
      </c>
    </row>
    <row r="976" spans="1:3" x14ac:dyDescent="0.3">
      <c r="A976">
        <v>2017</v>
      </c>
      <c r="B976">
        <v>14</v>
      </c>
      <c r="C976">
        <v>12</v>
      </c>
    </row>
    <row r="977" spans="1:3" x14ac:dyDescent="0.3">
      <c r="A977">
        <v>2017</v>
      </c>
      <c r="B977">
        <v>0</v>
      </c>
      <c r="C977">
        <v>2</v>
      </c>
    </row>
    <row r="978" spans="1:3" x14ac:dyDescent="0.3">
      <c r="A978">
        <v>2017</v>
      </c>
      <c r="B978">
        <v>3</v>
      </c>
      <c r="C978">
        <v>4</v>
      </c>
    </row>
    <row r="979" spans="1:3" x14ac:dyDescent="0.3">
      <c r="A979">
        <v>2017</v>
      </c>
      <c r="B979">
        <v>5</v>
      </c>
      <c r="C979">
        <v>5</v>
      </c>
    </row>
    <row r="980" spans="1:3" x14ac:dyDescent="0.3">
      <c r="A980">
        <v>2017</v>
      </c>
      <c r="B980">
        <v>4</v>
      </c>
      <c r="C980">
        <v>4</v>
      </c>
    </row>
    <row r="981" spans="1:3" x14ac:dyDescent="0.3">
      <c r="A981">
        <v>2017</v>
      </c>
      <c r="B981">
        <v>13</v>
      </c>
      <c r="C981">
        <v>15</v>
      </c>
    </row>
    <row r="982" spans="1:3" x14ac:dyDescent="0.3">
      <c r="A982">
        <v>2017</v>
      </c>
      <c r="B982">
        <v>1</v>
      </c>
      <c r="C982">
        <v>0</v>
      </c>
    </row>
    <row r="983" spans="1:3" x14ac:dyDescent="0.3">
      <c r="A983">
        <v>2017</v>
      </c>
      <c r="B983">
        <v>1</v>
      </c>
      <c r="C983">
        <v>0</v>
      </c>
    </row>
    <row r="984" spans="1:3" x14ac:dyDescent="0.3">
      <c r="A984">
        <v>2017</v>
      </c>
      <c r="B984">
        <v>1</v>
      </c>
      <c r="C984">
        <v>0</v>
      </c>
    </row>
    <row r="985" spans="1:3" x14ac:dyDescent="0.3">
      <c r="A985">
        <v>2017</v>
      </c>
      <c r="B985">
        <v>4</v>
      </c>
      <c r="C985">
        <v>3</v>
      </c>
    </row>
    <row r="986" spans="1:3" x14ac:dyDescent="0.3">
      <c r="A986">
        <v>2017</v>
      </c>
      <c r="B986">
        <v>3</v>
      </c>
      <c r="C986">
        <v>3</v>
      </c>
    </row>
    <row r="987" spans="1:3" x14ac:dyDescent="0.3">
      <c r="A987">
        <v>2017</v>
      </c>
      <c r="B987">
        <v>1</v>
      </c>
      <c r="C987">
        <v>1</v>
      </c>
    </row>
    <row r="988" spans="1:3" x14ac:dyDescent="0.3">
      <c r="A988">
        <v>2017</v>
      </c>
      <c r="B988">
        <v>1</v>
      </c>
      <c r="C988">
        <v>2</v>
      </c>
    </row>
    <row r="989" spans="1:3" x14ac:dyDescent="0.3">
      <c r="A989">
        <v>2017</v>
      </c>
      <c r="B989">
        <v>11</v>
      </c>
      <c r="C989">
        <v>11</v>
      </c>
    </row>
    <row r="990" spans="1:3" x14ac:dyDescent="0.3">
      <c r="A990">
        <v>2017</v>
      </c>
      <c r="B990">
        <v>4</v>
      </c>
      <c r="C990">
        <v>1</v>
      </c>
    </row>
    <row r="991" spans="1:3" x14ac:dyDescent="0.3">
      <c r="A991">
        <v>2017</v>
      </c>
      <c r="B991">
        <v>2</v>
      </c>
      <c r="C991">
        <v>1</v>
      </c>
    </row>
    <row r="992" spans="1:3" x14ac:dyDescent="0.3">
      <c r="A992">
        <v>2017</v>
      </c>
      <c r="B992">
        <v>0</v>
      </c>
      <c r="C992">
        <v>0</v>
      </c>
    </row>
    <row r="993" spans="1:3" x14ac:dyDescent="0.3">
      <c r="A993">
        <v>2017</v>
      </c>
      <c r="B993">
        <v>2</v>
      </c>
      <c r="C993">
        <v>4</v>
      </c>
    </row>
    <row r="994" spans="1:3" x14ac:dyDescent="0.3">
      <c r="A994">
        <v>2017</v>
      </c>
      <c r="B994">
        <v>10</v>
      </c>
      <c r="C994">
        <v>14</v>
      </c>
    </row>
    <row r="995" spans="1:3" x14ac:dyDescent="0.3">
      <c r="A995">
        <v>2017</v>
      </c>
      <c r="B995">
        <v>1</v>
      </c>
      <c r="C995">
        <v>0</v>
      </c>
    </row>
    <row r="996" spans="1:3" x14ac:dyDescent="0.3">
      <c r="A996">
        <v>2017</v>
      </c>
      <c r="B996">
        <v>0</v>
      </c>
      <c r="C996">
        <v>0</v>
      </c>
    </row>
    <row r="997" spans="1:3" x14ac:dyDescent="0.3">
      <c r="A997">
        <v>2017</v>
      </c>
      <c r="B997">
        <v>4</v>
      </c>
      <c r="C997">
        <v>4</v>
      </c>
    </row>
    <row r="998" spans="1:3" x14ac:dyDescent="0.3">
      <c r="A998">
        <v>2017</v>
      </c>
      <c r="B998">
        <v>7</v>
      </c>
      <c r="C998">
        <v>7</v>
      </c>
    </row>
    <row r="999" spans="1:3" x14ac:dyDescent="0.3">
      <c r="A999">
        <v>2017</v>
      </c>
      <c r="B999">
        <v>9</v>
      </c>
      <c r="C999">
        <v>10</v>
      </c>
    </row>
    <row r="1000" spans="1:3" x14ac:dyDescent="0.3">
      <c r="A1000">
        <v>2017</v>
      </c>
      <c r="B1000">
        <v>5</v>
      </c>
      <c r="C1000">
        <v>4</v>
      </c>
    </row>
    <row r="1001" spans="1:3" x14ac:dyDescent="0.3">
      <c r="A1001">
        <v>2017</v>
      </c>
      <c r="B1001">
        <v>8</v>
      </c>
      <c r="C1001">
        <v>8</v>
      </c>
    </row>
    <row r="1002" spans="1:3" x14ac:dyDescent="0.3">
      <c r="A1002">
        <v>2017</v>
      </c>
      <c r="B1002">
        <v>4</v>
      </c>
      <c r="C1002">
        <v>5</v>
      </c>
    </row>
    <row r="1003" spans="1:3" x14ac:dyDescent="0.3">
      <c r="A1003">
        <v>2017</v>
      </c>
      <c r="B1003">
        <v>2</v>
      </c>
      <c r="C1003">
        <v>1</v>
      </c>
    </row>
    <row r="1004" spans="1:3" x14ac:dyDescent="0.3">
      <c r="A1004">
        <v>2017</v>
      </c>
      <c r="B1004">
        <v>9</v>
      </c>
      <c r="C1004">
        <v>7</v>
      </c>
    </row>
    <row r="1005" spans="1:3" x14ac:dyDescent="0.3">
      <c r="A1005">
        <v>2017</v>
      </c>
      <c r="B1005">
        <v>86</v>
      </c>
      <c r="C1005">
        <v>57</v>
      </c>
    </row>
    <row r="1006" spans="1:3" x14ac:dyDescent="0.3">
      <c r="A1006">
        <v>2017</v>
      </c>
      <c r="B1006">
        <v>0</v>
      </c>
      <c r="C1006">
        <v>1</v>
      </c>
    </row>
    <row r="1007" spans="1:3" x14ac:dyDescent="0.3">
      <c r="A1007">
        <v>2017</v>
      </c>
      <c r="B1007">
        <v>5</v>
      </c>
      <c r="C1007">
        <v>6</v>
      </c>
    </row>
    <row r="1008" spans="1:3" x14ac:dyDescent="0.3">
      <c r="A1008">
        <v>2017</v>
      </c>
      <c r="B1008">
        <v>4</v>
      </c>
      <c r="C1008">
        <v>4</v>
      </c>
    </row>
    <row r="1009" spans="1:3" x14ac:dyDescent="0.3">
      <c r="A1009">
        <v>2017</v>
      </c>
      <c r="B1009">
        <v>18</v>
      </c>
      <c r="C1009">
        <v>15</v>
      </c>
    </row>
    <row r="1010" spans="1:3" x14ac:dyDescent="0.3">
      <c r="A1010">
        <v>2017</v>
      </c>
      <c r="B1010">
        <v>4</v>
      </c>
      <c r="C1010">
        <v>3</v>
      </c>
    </row>
    <row r="1011" spans="1:3" x14ac:dyDescent="0.3">
      <c r="A1011">
        <v>2017</v>
      </c>
      <c r="B1011">
        <v>1</v>
      </c>
      <c r="C1011">
        <v>0</v>
      </c>
    </row>
    <row r="1012" spans="1:3" x14ac:dyDescent="0.3">
      <c r="A1012">
        <v>2017</v>
      </c>
      <c r="B1012">
        <v>5</v>
      </c>
      <c r="C1012">
        <v>4</v>
      </c>
    </row>
    <row r="1013" spans="1:3" x14ac:dyDescent="0.3">
      <c r="A1013">
        <v>2017</v>
      </c>
      <c r="B1013">
        <v>0</v>
      </c>
      <c r="C1013">
        <v>0</v>
      </c>
    </row>
    <row r="1014" spans="1:3" x14ac:dyDescent="0.3">
      <c r="A1014">
        <v>2017</v>
      </c>
      <c r="B1014">
        <v>1</v>
      </c>
      <c r="C1014">
        <v>1</v>
      </c>
    </row>
    <row r="1015" spans="1:3" x14ac:dyDescent="0.3">
      <c r="A1015">
        <v>2017</v>
      </c>
      <c r="B1015">
        <v>0</v>
      </c>
      <c r="C1015">
        <v>1</v>
      </c>
    </row>
    <row r="1016" spans="1:3" x14ac:dyDescent="0.3">
      <c r="A1016">
        <v>2017</v>
      </c>
      <c r="B1016">
        <v>7</v>
      </c>
      <c r="C1016">
        <v>5</v>
      </c>
    </row>
    <row r="1017" spans="1:3" x14ac:dyDescent="0.3">
      <c r="A1017">
        <v>2017</v>
      </c>
      <c r="B1017">
        <v>0</v>
      </c>
      <c r="C1017">
        <v>0</v>
      </c>
    </row>
    <row r="1018" spans="1:3" x14ac:dyDescent="0.3">
      <c r="A1018">
        <v>2017</v>
      </c>
      <c r="B1018">
        <v>7</v>
      </c>
      <c r="C1018">
        <v>7</v>
      </c>
    </row>
    <row r="1019" spans="1:3" x14ac:dyDescent="0.3">
      <c r="A1019">
        <v>2017</v>
      </c>
      <c r="B1019">
        <v>0</v>
      </c>
      <c r="C1019">
        <v>0</v>
      </c>
    </row>
    <row r="1020" spans="1:3" x14ac:dyDescent="0.3">
      <c r="A1020">
        <v>2017</v>
      </c>
      <c r="B1020">
        <v>2</v>
      </c>
      <c r="C1020">
        <v>0</v>
      </c>
    </row>
    <row r="1021" spans="1:3" x14ac:dyDescent="0.3">
      <c r="A1021">
        <v>2017</v>
      </c>
      <c r="B1021">
        <v>3</v>
      </c>
      <c r="C1021">
        <v>2</v>
      </c>
    </row>
    <row r="1022" spans="1:3" x14ac:dyDescent="0.3">
      <c r="A1022">
        <v>2017</v>
      </c>
      <c r="B1022">
        <v>5</v>
      </c>
      <c r="C1022">
        <v>6</v>
      </c>
    </row>
    <row r="1023" spans="1:3" x14ac:dyDescent="0.3">
      <c r="A1023">
        <v>2017</v>
      </c>
      <c r="B1023">
        <v>3</v>
      </c>
      <c r="C1023">
        <v>6</v>
      </c>
    </row>
    <row r="1024" spans="1:3" x14ac:dyDescent="0.3">
      <c r="A1024">
        <v>2017</v>
      </c>
      <c r="B1024">
        <v>4</v>
      </c>
      <c r="C1024">
        <v>4</v>
      </c>
    </row>
    <row r="1025" spans="1:3" x14ac:dyDescent="0.3">
      <c r="A1025">
        <v>2017</v>
      </c>
      <c r="B1025">
        <v>1</v>
      </c>
      <c r="C1025">
        <v>2</v>
      </c>
    </row>
    <row r="1026" spans="1:3" x14ac:dyDescent="0.3">
      <c r="A1026">
        <v>2017</v>
      </c>
      <c r="B1026">
        <v>5</v>
      </c>
      <c r="C1026">
        <v>4</v>
      </c>
    </row>
    <row r="1027" spans="1:3" x14ac:dyDescent="0.3">
      <c r="A1027">
        <v>2017</v>
      </c>
      <c r="B1027">
        <v>9</v>
      </c>
      <c r="C1027">
        <v>10</v>
      </c>
    </row>
    <row r="1028" spans="1:3" x14ac:dyDescent="0.3">
      <c r="A1028">
        <v>2017</v>
      </c>
      <c r="B1028">
        <v>3</v>
      </c>
      <c r="C1028">
        <v>4</v>
      </c>
    </row>
    <row r="1029" spans="1:3" x14ac:dyDescent="0.3">
      <c r="A1029">
        <v>2017</v>
      </c>
      <c r="B1029">
        <v>1</v>
      </c>
      <c r="C1029">
        <v>0</v>
      </c>
    </row>
    <row r="1030" spans="1:3" x14ac:dyDescent="0.3">
      <c r="A1030">
        <v>2017</v>
      </c>
      <c r="B1030">
        <v>6</v>
      </c>
      <c r="C1030">
        <v>4</v>
      </c>
    </row>
    <row r="1031" spans="1:3" x14ac:dyDescent="0.3">
      <c r="A1031">
        <v>2017</v>
      </c>
      <c r="B1031">
        <v>1</v>
      </c>
      <c r="C1031">
        <v>3</v>
      </c>
    </row>
    <row r="1032" spans="1:3" x14ac:dyDescent="0.3">
      <c r="A1032">
        <v>2017</v>
      </c>
      <c r="B1032">
        <v>4</v>
      </c>
      <c r="C1032">
        <v>3</v>
      </c>
    </row>
    <row r="1033" spans="1:3" x14ac:dyDescent="0.3">
      <c r="A1033">
        <v>2017</v>
      </c>
      <c r="B1033">
        <v>4</v>
      </c>
      <c r="C1033">
        <v>7</v>
      </c>
    </row>
    <row r="1034" spans="1:3" x14ac:dyDescent="0.3">
      <c r="A1034">
        <v>2017</v>
      </c>
      <c r="B1034">
        <v>3</v>
      </c>
      <c r="C1034">
        <v>4</v>
      </c>
    </row>
    <row r="1035" spans="1:3" x14ac:dyDescent="0.3">
      <c r="A1035">
        <v>2017</v>
      </c>
      <c r="B1035">
        <v>3</v>
      </c>
      <c r="C1035">
        <v>3</v>
      </c>
    </row>
    <row r="1036" spans="1:3" x14ac:dyDescent="0.3">
      <c r="A1036">
        <v>2017</v>
      </c>
      <c r="B1036">
        <v>3</v>
      </c>
      <c r="C1036">
        <v>4</v>
      </c>
    </row>
    <row r="1037" spans="1:3" x14ac:dyDescent="0.3">
      <c r="A1037">
        <v>2017</v>
      </c>
      <c r="B1037">
        <v>5</v>
      </c>
      <c r="C1037">
        <v>3</v>
      </c>
    </row>
    <row r="1038" spans="1:3" x14ac:dyDescent="0.3">
      <c r="A1038">
        <v>2017</v>
      </c>
      <c r="B1038">
        <v>14</v>
      </c>
      <c r="C1038">
        <v>12</v>
      </c>
    </row>
    <row r="1039" spans="1:3" x14ac:dyDescent="0.3">
      <c r="A1039">
        <v>2017</v>
      </c>
      <c r="B1039">
        <v>4</v>
      </c>
      <c r="C1039">
        <v>3</v>
      </c>
    </row>
    <row r="1040" spans="1:3" x14ac:dyDescent="0.3">
      <c r="A1040">
        <v>2017</v>
      </c>
      <c r="B1040">
        <v>2</v>
      </c>
      <c r="C1040">
        <v>2</v>
      </c>
    </row>
    <row r="1041" spans="1:3" x14ac:dyDescent="0.3">
      <c r="A1041">
        <v>2017</v>
      </c>
      <c r="B1041">
        <v>5</v>
      </c>
      <c r="C1041">
        <v>4</v>
      </c>
    </row>
    <row r="1042" spans="1:3" x14ac:dyDescent="0.3">
      <c r="A1042">
        <v>2017</v>
      </c>
      <c r="B1042">
        <v>7</v>
      </c>
      <c r="C1042">
        <v>6</v>
      </c>
    </row>
    <row r="1043" spans="1:3" x14ac:dyDescent="0.3">
      <c r="A1043">
        <v>2017</v>
      </c>
      <c r="B1043">
        <v>1</v>
      </c>
      <c r="C1043">
        <v>3</v>
      </c>
    </row>
    <row r="1044" spans="1:3" x14ac:dyDescent="0.3">
      <c r="A1044">
        <v>2017</v>
      </c>
      <c r="B1044">
        <v>0</v>
      </c>
      <c r="C1044">
        <v>0</v>
      </c>
    </row>
    <row r="1045" spans="1:3" x14ac:dyDescent="0.3">
      <c r="A1045">
        <v>2017</v>
      </c>
      <c r="B1045">
        <v>4</v>
      </c>
      <c r="C1045">
        <v>5</v>
      </c>
    </row>
    <row r="1046" spans="1:3" x14ac:dyDescent="0.3">
      <c r="A1046">
        <v>2017</v>
      </c>
      <c r="B1046">
        <v>3</v>
      </c>
      <c r="C1046">
        <v>2</v>
      </c>
    </row>
    <row r="1047" spans="1:3" x14ac:dyDescent="0.3">
      <c r="A1047">
        <v>2017</v>
      </c>
      <c r="B1047">
        <v>8</v>
      </c>
      <c r="C1047">
        <v>7</v>
      </c>
    </row>
    <row r="1048" spans="1:3" x14ac:dyDescent="0.3">
      <c r="A1048">
        <v>2017</v>
      </c>
      <c r="B1048">
        <v>5</v>
      </c>
      <c r="C1048">
        <v>4</v>
      </c>
    </row>
    <row r="1049" spans="1:3" x14ac:dyDescent="0.3">
      <c r="A1049">
        <v>2017</v>
      </c>
      <c r="B1049">
        <v>0</v>
      </c>
      <c r="C1049">
        <v>0</v>
      </c>
    </row>
    <row r="1050" spans="1:3" x14ac:dyDescent="0.3">
      <c r="A1050">
        <v>2017</v>
      </c>
      <c r="B1050">
        <v>3</v>
      </c>
      <c r="C1050">
        <v>5</v>
      </c>
    </row>
    <row r="1051" spans="1:3" x14ac:dyDescent="0.3">
      <c r="A1051">
        <v>2017</v>
      </c>
      <c r="B1051">
        <v>2</v>
      </c>
      <c r="C1051">
        <v>1</v>
      </c>
    </row>
    <row r="1052" spans="1:3" x14ac:dyDescent="0.3">
      <c r="A1052">
        <v>2017</v>
      </c>
      <c r="B1052">
        <v>3</v>
      </c>
      <c r="C1052">
        <v>2</v>
      </c>
    </row>
    <row r="1053" spans="1:3" x14ac:dyDescent="0.3">
      <c r="A1053">
        <v>2017</v>
      </c>
      <c r="B1053">
        <v>3</v>
      </c>
      <c r="C1053">
        <v>2</v>
      </c>
    </row>
    <row r="1054" spans="1:3" x14ac:dyDescent="0.3">
      <c r="A1054">
        <v>2017</v>
      </c>
      <c r="B1054">
        <v>0</v>
      </c>
      <c r="C1054">
        <v>0</v>
      </c>
    </row>
    <row r="1055" spans="1:3" x14ac:dyDescent="0.3">
      <c r="A1055">
        <v>2017</v>
      </c>
      <c r="B1055">
        <v>7</v>
      </c>
      <c r="C1055">
        <v>7</v>
      </c>
    </row>
    <row r="1056" spans="1:3" x14ac:dyDescent="0.3">
      <c r="A1056">
        <v>2017</v>
      </c>
      <c r="B1056">
        <v>3</v>
      </c>
      <c r="C1056">
        <v>0</v>
      </c>
    </row>
    <row r="1057" spans="1:3" x14ac:dyDescent="0.3">
      <c r="A1057">
        <v>2017</v>
      </c>
      <c r="B1057">
        <v>9</v>
      </c>
      <c r="C1057">
        <v>14</v>
      </c>
    </row>
    <row r="1058" spans="1:3" x14ac:dyDescent="0.3">
      <c r="A1058">
        <v>2017</v>
      </c>
      <c r="B1058">
        <v>0</v>
      </c>
      <c r="C1058">
        <v>0</v>
      </c>
    </row>
    <row r="1059" spans="1:3" x14ac:dyDescent="0.3">
      <c r="A1059">
        <v>2017</v>
      </c>
      <c r="B1059">
        <v>1</v>
      </c>
      <c r="C1059">
        <v>1</v>
      </c>
    </row>
    <row r="1060" spans="1:3" x14ac:dyDescent="0.3">
      <c r="A1060">
        <v>2017</v>
      </c>
      <c r="B1060">
        <v>0</v>
      </c>
      <c r="C1060">
        <v>0</v>
      </c>
    </row>
    <row r="1061" spans="1:3" x14ac:dyDescent="0.3">
      <c r="A1061">
        <v>2017</v>
      </c>
      <c r="B1061">
        <v>3</v>
      </c>
      <c r="C1061">
        <v>2</v>
      </c>
    </row>
    <row r="1062" spans="1:3" x14ac:dyDescent="0.3">
      <c r="A1062">
        <v>2017</v>
      </c>
      <c r="B1062">
        <v>5</v>
      </c>
      <c r="C1062">
        <v>4</v>
      </c>
    </row>
    <row r="1063" spans="1:3" x14ac:dyDescent="0.3">
      <c r="A1063">
        <v>2017</v>
      </c>
      <c r="B1063">
        <v>2</v>
      </c>
      <c r="C1063">
        <v>2</v>
      </c>
    </row>
    <row r="1064" spans="1:3" x14ac:dyDescent="0.3">
      <c r="A1064">
        <v>2017</v>
      </c>
      <c r="B1064">
        <v>0</v>
      </c>
      <c r="C1064">
        <v>0</v>
      </c>
    </row>
    <row r="1065" spans="1:3" x14ac:dyDescent="0.3">
      <c r="A1065">
        <v>2017</v>
      </c>
      <c r="B1065">
        <v>2</v>
      </c>
      <c r="C1065">
        <v>1</v>
      </c>
    </row>
    <row r="1066" spans="1:3" x14ac:dyDescent="0.3">
      <c r="A1066">
        <v>2017</v>
      </c>
      <c r="B1066">
        <v>3</v>
      </c>
      <c r="C1066">
        <v>3</v>
      </c>
    </row>
    <row r="1067" spans="1:3" x14ac:dyDescent="0.3">
      <c r="A1067">
        <v>2017</v>
      </c>
      <c r="B1067">
        <v>3</v>
      </c>
      <c r="C1067">
        <v>4</v>
      </c>
    </row>
    <row r="1068" spans="1:3" x14ac:dyDescent="0.3">
      <c r="A1068">
        <v>2017</v>
      </c>
      <c r="B1068">
        <v>2</v>
      </c>
      <c r="C1068">
        <v>2</v>
      </c>
    </row>
    <row r="1069" spans="1:3" x14ac:dyDescent="0.3">
      <c r="A1069">
        <v>2017</v>
      </c>
      <c r="B1069">
        <v>1</v>
      </c>
      <c r="C1069">
        <v>1</v>
      </c>
    </row>
    <row r="1070" spans="1:3" x14ac:dyDescent="0.3">
      <c r="A1070">
        <v>2017</v>
      </c>
      <c r="B1070">
        <v>3</v>
      </c>
      <c r="C1070">
        <v>2</v>
      </c>
    </row>
    <row r="1071" spans="1:3" x14ac:dyDescent="0.3">
      <c r="A1071">
        <v>2017</v>
      </c>
      <c r="B1071">
        <v>3</v>
      </c>
      <c r="C1071">
        <v>2</v>
      </c>
    </row>
    <row r="1072" spans="1:3" x14ac:dyDescent="0.3">
      <c r="A1072">
        <v>2017</v>
      </c>
      <c r="B1072">
        <v>9</v>
      </c>
      <c r="C1072">
        <v>7</v>
      </c>
    </row>
    <row r="1073" spans="1:3" x14ac:dyDescent="0.3">
      <c r="A1073">
        <v>2017</v>
      </c>
      <c r="B1073">
        <v>33</v>
      </c>
      <c r="C1073">
        <v>25</v>
      </c>
    </row>
    <row r="1074" spans="1:3" x14ac:dyDescent="0.3">
      <c r="A1074">
        <v>2017</v>
      </c>
      <c r="B1074">
        <v>3</v>
      </c>
      <c r="C1074">
        <v>4</v>
      </c>
    </row>
    <row r="1075" spans="1:3" x14ac:dyDescent="0.3">
      <c r="A1075">
        <v>2017</v>
      </c>
      <c r="B1075">
        <v>3</v>
      </c>
      <c r="C1075">
        <v>2</v>
      </c>
    </row>
    <row r="1076" spans="1:3" x14ac:dyDescent="0.3">
      <c r="A1076">
        <v>2017</v>
      </c>
      <c r="B1076">
        <v>2</v>
      </c>
      <c r="C1076">
        <v>1</v>
      </c>
    </row>
    <row r="1077" spans="1:3" x14ac:dyDescent="0.3">
      <c r="A1077">
        <v>2017</v>
      </c>
      <c r="B1077">
        <v>9</v>
      </c>
      <c r="C1077">
        <v>8</v>
      </c>
    </row>
    <row r="1078" spans="1:3" x14ac:dyDescent="0.3">
      <c r="A1078">
        <v>2017</v>
      </c>
      <c r="B1078">
        <v>1</v>
      </c>
      <c r="C1078">
        <v>0</v>
      </c>
    </row>
    <row r="1079" spans="1:3" x14ac:dyDescent="0.3">
      <c r="A1079">
        <v>2017</v>
      </c>
      <c r="B1079">
        <v>5</v>
      </c>
      <c r="C1079">
        <v>4</v>
      </c>
    </row>
    <row r="1080" spans="1:3" x14ac:dyDescent="0.3">
      <c r="A1080">
        <v>2017</v>
      </c>
      <c r="B1080">
        <v>7</v>
      </c>
      <c r="C1080">
        <v>5</v>
      </c>
    </row>
    <row r="1081" spans="1:3" x14ac:dyDescent="0.3">
      <c r="A1081">
        <v>2017</v>
      </c>
      <c r="B1081">
        <v>3</v>
      </c>
      <c r="C1081">
        <v>3</v>
      </c>
    </row>
    <row r="1082" spans="1:3" x14ac:dyDescent="0.3">
      <c r="A1082">
        <v>2017</v>
      </c>
      <c r="B1082">
        <v>10</v>
      </c>
      <c r="C1082">
        <v>7</v>
      </c>
    </row>
    <row r="1083" spans="1:3" x14ac:dyDescent="0.3">
      <c r="A1083">
        <v>2017</v>
      </c>
      <c r="B1083">
        <v>1</v>
      </c>
      <c r="C1083">
        <v>0</v>
      </c>
    </row>
    <row r="1084" spans="1:3" x14ac:dyDescent="0.3">
      <c r="A1084">
        <v>2017</v>
      </c>
      <c r="B1084">
        <v>0</v>
      </c>
      <c r="C1084">
        <v>0</v>
      </c>
    </row>
    <row r="1085" spans="1:3" x14ac:dyDescent="0.3">
      <c r="A1085">
        <v>2017</v>
      </c>
      <c r="B1085">
        <v>2</v>
      </c>
      <c r="C1085">
        <v>0</v>
      </c>
    </row>
    <row r="1086" spans="1:3" x14ac:dyDescent="0.3">
      <c r="A1086">
        <v>2017</v>
      </c>
      <c r="B1086">
        <v>2</v>
      </c>
      <c r="C1086">
        <v>0</v>
      </c>
    </row>
    <row r="1087" spans="1:3" x14ac:dyDescent="0.3">
      <c r="A1087">
        <v>2017</v>
      </c>
      <c r="B1087">
        <v>3</v>
      </c>
      <c r="C1087">
        <v>2</v>
      </c>
    </row>
    <row r="1088" spans="1:3" x14ac:dyDescent="0.3">
      <c r="A1088">
        <v>2017</v>
      </c>
      <c r="B1088">
        <v>5</v>
      </c>
      <c r="C1088">
        <v>4</v>
      </c>
    </row>
    <row r="1089" spans="1:3" x14ac:dyDescent="0.3">
      <c r="A1089">
        <v>2017</v>
      </c>
      <c r="B1089">
        <v>11</v>
      </c>
      <c r="C1089">
        <v>14</v>
      </c>
    </row>
    <row r="1090" spans="1:3" x14ac:dyDescent="0.3">
      <c r="A1090">
        <v>2017</v>
      </c>
      <c r="B1090">
        <v>3</v>
      </c>
      <c r="C1090">
        <v>0</v>
      </c>
    </row>
    <row r="1091" spans="1:3" x14ac:dyDescent="0.3">
      <c r="A1091">
        <v>2017</v>
      </c>
      <c r="B1091">
        <v>5</v>
      </c>
      <c r="C1091">
        <v>4</v>
      </c>
    </row>
    <row r="1092" spans="1:3" x14ac:dyDescent="0.3">
      <c r="A1092">
        <v>2017</v>
      </c>
      <c r="B1092">
        <v>3</v>
      </c>
      <c r="C1092">
        <v>2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864669-76E2-40D5-B5BD-0EBA06A652D4}">
  <dimension ref="A2:R1096"/>
  <sheetViews>
    <sheetView workbookViewId="0">
      <selection activeCell="N24" sqref="N24"/>
    </sheetView>
  </sheetViews>
  <sheetFormatPr defaultRowHeight="15.6" x14ac:dyDescent="0.3"/>
  <cols>
    <col min="2" max="2" width="11" customWidth="1"/>
    <col min="3" max="3" width="12.09765625" customWidth="1"/>
    <col min="6" max="6" width="13.796875" customWidth="1"/>
    <col min="7" max="7" width="10.69921875" customWidth="1"/>
    <col min="8" max="8" width="10" customWidth="1"/>
    <col min="9" max="9" width="9.3984375" bestFit="1" customWidth="1"/>
    <col min="10" max="11" width="8.8984375" bestFit="1" customWidth="1"/>
  </cols>
  <sheetData>
    <row r="2" spans="1:18" x14ac:dyDescent="0.3">
      <c r="B2" s="9" t="s">
        <v>1548</v>
      </c>
      <c r="C2" s="10"/>
      <c r="D2" s="10"/>
      <c r="E2" s="10"/>
      <c r="F2" s="10"/>
      <c r="G2" s="10"/>
      <c r="R2" s="15" t="s">
        <v>1597</v>
      </c>
    </row>
    <row r="3" spans="1:18" x14ac:dyDescent="0.3">
      <c r="A3" t="s">
        <v>1547</v>
      </c>
      <c r="B3" t="s">
        <v>1567</v>
      </c>
      <c r="C3" t="s">
        <v>1568</v>
      </c>
      <c r="F3" t="s">
        <v>1567</v>
      </c>
      <c r="G3" t="s">
        <v>1568</v>
      </c>
      <c r="R3" s="15" t="s">
        <v>1598</v>
      </c>
    </row>
    <row r="4" spans="1:18" x14ac:dyDescent="0.3">
      <c r="A4">
        <v>1987</v>
      </c>
      <c r="B4">
        <v>251</v>
      </c>
      <c r="C4">
        <v>258</v>
      </c>
      <c r="E4" t="s">
        <v>1549</v>
      </c>
      <c r="F4">
        <f>AVERAGE(B4:B3973)</f>
        <v>49.56633119853614</v>
      </c>
      <c r="G4">
        <f>AVERAGE(C4:C3973)</f>
        <v>50.33394327538884</v>
      </c>
      <c r="R4" s="15" t="s">
        <v>1599</v>
      </c>
    </row>
    <row r="5" spans="1:18" x14ac:dyDescent="0.3">
      <c r="A5">
        <v>1987</v>
      </c>
      <c r="B5">
        <v>6</v>
      </c>
      <c r="C5">
        <v>4</v>
      </c>
      <c r="E5" t="s">
        <v>1550</v>
      </c>
      <c r="F5">
        <f>_xlfn.VAR.P(B4:B3973)</f>
        <v>9372.4688389644161</v>
      </c>
      <c r="G5">
        <f>_xlfn.VAR.P(C4:C3973)</f>
        <v>10654.899460845822</v>
      </c>
      <c r="R5" s="15" t="s">
        <v>1600</v>
      </c>
    </row>
    <row r="6" spans="1:18" x14ac:dyDescent="0.3">
      <c r="A6">
        <v>1987</v>
      </c>
      <c r="B6">
        <v>7</v>
      </c>
      <c r="C6">
        <v>6</v>
      </c>
      <c r="E6" t="s">
        <v>1569</v>
      </c>
      <c r="F6">
        <f>F7*F7</f>
        <v>0.97750520158139864</v>
      </c>
      <c r="G6" s="16"/>
      <c r="H6" s="16"/>
      <c r="I6" s="16"/>
      <c r="J6" s="16"/>
      <c r="K6" s="16"/>
    </row>
    <row r="7" spans="1:18" x14ac:dyDescent="0.3">
      <c r="A7">
        <v>1987</v>
      </c>
      <c r="B7">
        <v>15</v>
      </c>
      <c r="C7">
        <v>14</v>
      </c>
      <c r="E7" t="s">
        <v>1551</v>
      </c>
      <c r="F7">
        <f>CORREL(B4:B3973,C4:C3973)</f>
        <v>0.98868862721354223</v>
      </c>
      <c r="G7" s="16"/>
      <c r="H7" s="16"/>
      <c r="I7" s="16"/>
      <c r="J7" s="16"/>
      <c r="K7" s="16"/>
    </row>
    <row r="8" spans="1:18" x14ac:dyDescent="0.3">
      <c r="A8">
        <v>1987</v>
      </c>
      <c r="B8">
        <v>10</v>
      </c>
      <c r="C8">
        <v>10</v>
      </c>
      <c r="E8" s="11" t="s">
        <v>1552</v>
      </c>
      <c r="F8" s="12">
        <f>2*F7*SQRT(F5*G5)/((F4-G4)^2+F5+G5)</f>
        <v>0.98663053698133807</v>
      </c>
      <c r="G8" s="18"/>
      <c r="H8" s="18"/>
      <c r="I8" s="18"/>
      <c r="J8" s="18"/>
      <c r="K8" s="18"/>
    </row>
    <row r="9" spans="1:18" x14ac:dyDescent="0.3">
      <c r="A9">
        <v>1987</v>
      </c>
      <c r="B9">
        <v>55</v>
      </c>
      <c r="C9">
        <v>47</v>
      </c>
      <c r="E9" t="s">
        <v>1553</v>
      </c>
      <c r="F9">
        <f>(F4-G4)^2/SQRT(F5*G5)</f>
        <v>5.8963318386732958E-5</v>
      </c>
      <c r="G9" s="16"/>
      <c r="H9" s="16"/>
      <c r="I9" s="16"/>
      <c r="J9" s="16"/>
      <c r="K9" s="16"/>
    </row>
    <row r="10" spans="1:18" x14ac:dyDescent="0.3">
      <c r="A10">
        <v>1987</v>
      </c>
      <c r="B10">
        <v>91</v>
      </c>
      <c r="C10">
        <v>70</v>
      </c>
      <c r="E10" t="s">
        <v>1554</v>
      </c>
      <c r="F10">
        <f>COUNT(B4:B3973)</f>
        <v>1093</v>
      </c>
      <c r="G10" s="6"/>
      <c r="H10" s="6"/>
      <c r="I10" s="6"/>
      <c r="J10" s="6"/>
      <c r="K10" s="6"/>
    </row>
    <row r="11" spans="1:18" x14ac:dyDescent="0.3">
      <c r="A11">
        <v>1987</v>
      </c>
      <c r="B11">
        <v>443</v>
      </c>
      <c r="C11">
        <v>452</v>
      </c>
      <c r="E11" t="s">
        <v>1555</v>
      </c>
      <c r="F11">
        <f>FISHER(F8)</f>
        <v>2.5006110289935473</v>
      </c>
      <c r="G11" s="16"/>
      <c r="H11" s="16"/>
      <c r="I11" s="16"/>
      <c r="J11" s="16"/>
      <c r="K11" s="16"/>
    </row>
    <row r="12" spans="1:18" x14ac:dyDescent="0.3">
      <c r="A12">
        <v>1987</v>
      </c>
      <c r="B12">
        <v>20</v>
      </c>
      <c r="C12">
        <v>25</v>
      </c>
      <c r="E12" t="s">
        <v>1546</v>
      </c>
      <c r="F12">
        <f>(1-F7^2)*F8^2/((1-F8^2)*F7^2)</f>
        <v>0.84341450104995297</v>
      </c>
      <c r="G12" s="16"/>
      <c r="H12" s="16"/>
      <c r="I12" s="16"/>
      <c r="J12" s="16"/>
      <c r="K12" s="16"/>
    </row>
    <row r="13" spans="1:18" x14ac:dyDescent="0.3">
      <c r="A13">
        <v>1987</v>
      </c>
      <c r="B13">
        <v>26</v>
      </c>
      <c r="C13">
        <v>19</v>
      </c>
      <c r="E13" t="s">
        <v>1556</v>
      </c>
      <c r="F13">
        <f>2*(1-F8)*F8^3*F9/((1-F8^2)^2*F7)</f>
        <v>2.1710401521843645E-3</v>
      </c>
      <c r="G13" s="16"/>
      <c r="H13" s="16"/>
      <c r="I13" s="16"/>
      <c r="J13" s="16"/>
      <c r="K13" s="16"/>
    </row>
    <row r="14" spans="1:18" x14ac:dyDescent="0.3">
      <c r="A14">
        <v>1987</v>
      </c>
      <c r="B14">
        <v>93</v>
      </c>
      <c r="C14">
        <v>76</v>
      </c>
      <c r="E14" t="s">
        <v>1557</v>
      </c>
      <c r="F14">
        <f>F8^4*F9^2/(2*(1-F8^2)^2*F7^2)</f>
        <v>2.3887507236687422E-6</v>
      </c>
      <c r="G14" s="16"/>
      <c r="H14" s="16"/>
      <c r="I14" s="16"/>
      <c r="J14" s="16"/>
      <c r="K14" s="16"/>
    </row>
    <row r="15" spans="1:18" x14ac:dyDescent="0.3">
      <c r="A15">
        <v>1987</v>
      </c>
      <c r="B15">
        <v>57</v>
      </c>
      <c r="C15">
        <v>54</v>
      </c>
      <c r="E15" t="s">
        <v>1558</v>
      </c>
      <c r="F15">
        <f>SQRT((F12+F13-F14)/(F10-2))</f>
        <v>2.7839779129367474E-2</v>
      </c>
      <c r="G15" s="16"/>
      <c r="H15" s="16"/>
      <c r="I15" s="16"/>
      <c r="J15" s="16"/>
      <c r="K15" s="16"/>
    </row>
    <row r="16" spans="1:18" x14ac:dyDescent="0.3">
      <c r="A16">
        <v>1987</v>
      </c>
      <c r="B16">
        <v>44</v>
      </c>
      <c r="C16">
        <v>58</v>
      </c>
      <c r="E16" t="s">
        <v>1559</v>
      </c>
      <c r="F16">
        <v>0.05</v>
      </c>
      <c r="G16" s="16"/>
      <c r="H16" s="16"/>
      <c r="I16" s="16"/>
      <c r="J16" s="16"/>
      <c r="K16" s="16"/>
    </row>
    <row r="17" spans="1:11" x14ac:dyDescent="0.3">
      <c r="A17">
        <v>1987</v>
      </c>
      <c r="B17">
        <v>14</v>
      </c>
      <c r="C17">
        <v>18</v>
      </c>
      <c r="E17" t="s">
        <v>1560</v>
      </c>
      <c r="F17">
        <f>_xlfn.NORM.S.INV(1-F16/2)</f>
        <v>1.9599639845400536</v>
      </c>
      <c r="G17" s="16"/>
      <c r="H17" s="16"/>
      <c r="I17" s="16"/>
      <c r="J17" s="16"/>
      <c r="K17" s="16"/>
    </row>
    <row r="18" spans="1:11" x14ac:dyDescent="0.3">
      <c r="A18">
        <v>1987</v>
      </c>
      <c r="B18">
        <v>195</v>
      </c>
      <c r="C18">
        <v>193</v>
      </c>
      <c r="E18" t="s">
        <v>1561</v>
      </c>
      <c r="F18">
        <f>F11-F17*F15</f>
        <v>2.4460460645624371</v>
      </c>
      <c r="G18" s="16"/>
      <c r="H18" s="16"/>
      <c r="I18" s="16"/>
      <c r="J18" s="16"/>
      <c r="K18" s="16"/>
    </row>
    <row r="19" spans="1:11" x14ac:dyDescent="0.3">
      <c r="A19">
        <v>1987</v>
      </c>
      <c r="B19">
        <v>149</v>
      </c>
      <c r="C19">
        <v>168</v>
      </c>
      <c r="E19" t="s">
        <v>1562</v>
      </c>
      <c r="F19">
        <f>F11+F17*F15</f>
        <v>2.5551759934246574</v>
      </c>
      <c r="G19" s="16"/>
      <c r="H19" s="16"/>
      <c r="I19" s="16"/>
      <c r="J19" s="16"/>
      <c r="K19" s="16"/>
    </row>
    <row r="20" spans="1:11" x14ac:dyDescent="0.3">
      <c r="A20">
        <v>1987</v>
      </c>
      <c r="B20">
        <v>29</v>
      </c>
      <c r="C20">
        <v>37</v>
      </c>
      <c r="E20" s="11" t="s">
        <v>1563</v>
      </c>
      <c r="F20" s="12">
        <f>FISHERINV(F18)</f>
        <v>0.98510042550870403</v>
      </c>
      <c r="G20" s="18"/>
      <c r="H20" s="18"/>
      <c r="I20" s="18"/>
      <c r="J20" s="18"/>
      <c r="K20" s="18"/>
    </row>
    <row r="21" spans="1:11" x14ac:dyDescent="0.3">
      <c r="A21">
        <v>1987</v>
      </c>
      <c r="B21">
        <v>25</v>
      </c>
      <c r="C21">
        <v>36</v>
      </c>
      <c r="E21" s="11" t="s">
        <v>1564</v>
      </c>
      <c r="F21" s="12">
        <f>FISHERINV(F19)</f>
        <v>0.98800446322188218</v>
      </c>
      <c r="G21" s="18"/>
      <c r="H21" s="18"/>
      <c r="I21" s="18"/>
      <c r="J21" s="18"/>
      <c r="K21" s="18"/>
    </row>
    <row r="22" spans="1:11" x14ac:dyDescent="0.3">
      <c r="A22">
        <v>1987</v>
      </c>
      <c r="B22">
        <v>226</v>
      </c>
      <c r="C22">
        <v>211</v>
      </c>
    </row>
    <row r="23" spans="1:11" x14ac:dyDescent="0.3">
      <c r="A23">
        <v>1987</v>
      </c>
      <c r="B23">
        <v>6</v>
      </c>
      <c r="C23">
        <v>8</v>
      </c>
    </row>
    <row r="24" spans="1:11" x14ac:dyDescent="0.3">
      <c r="A24">
        <v>1987</v>
      </c>
      <c r="B24">
        <v>91</v>
      </c>
      <c r="C24">
        <v>101</v>
      </c>
    </row>
    <row r="25" spans="1:11" x14ac:dyDescent="0.3">
      <c r="A25">
        <v>1987</v>
      </c>
      <c r="B25">
        <v>19</v>
      </c>
      <c r="C25">
        <v>23</v>
      </c>
    </row>
    <row r="26" spans="1:11" x14ac:dyDescent="0.3">
      <c r="A26">
        <v>1987</v>
      </c>
      <c r="B26">
        <v>51</v>
      </c>
      <c r="C26">
        <v>62</v>
      </c>
    </row>
    <row r="27" spans="1:11" x14ac:dyDescent="0.3">
      <c r="A27">
        <v>1987</v>
      </c>
      <c r="B27">
        <v>345</v>
      </c>
      <c r="C27">
        <v>385</v>
      </c>
    </row>
    <row r="28" spans="1:11" x14ac:dyDescent="0.3">
      <c r="A28">
        <v>1987</v>
      </c>
      <c r="B28">
        <v>104</v>
      </c>
      <c r="C28">
        <v>111</v>
      </c>
    </row>
    <row r="29" spans="1:11" x14ac:dyDescent="0.3">
      <c r="A29">
        <v>1987</v>
      </c>
      <c r="B29">
        <v>130</v>
      </c>
      <c r="C29">
        <v>118</v>
      </c>
    </row>
    <row r="30" spans="1:11" x14ac:dyDescent="0.3">
      <c r="A30">
        <v>1987</v>
      </c>
      <c r="B30">
        <v>1</v>
      </c>
      <c r="C30">
        <v>0</v>
      </c>
    </row>
    <row r="31" spans="1:11" x14ac:dyDescent="0.3">
      <c r="A31">
        <v>1987</v>
      </c>
      <c r="B31">
        <v>142</v>
      </c>
      <c r="C31">
        <v>160</v>
      </c>
    </row>
    <row r="32" spans="1:11" x14ac:dyDescent="0.3">
      <c r="A32">
        <v>1987</v>
      </c>
      <c r="B32">
        <v>137</v>
      </c>
      <c r="C32">
        <v>178</v>
      </c>
    </row>
    <row r="33" spans="1:3" x14ac:dyDescent="0.3">
      <c r="A33">
        <v>1987</v>
      </c>
      <c r="B33">
        <v>2</v>
      </c>
      <c r="C33">
        <v>2</v>
      </c>
    </row>
    <row r="34" spans="1:3" x14ac:dyDescent="0.3">
      <c r="A34">
        <v>1987</v>
      </c>
      <c r="B34">
        <v>326</v>
      </c>
      <c r="C34">
        <v>351</v>
      </c>
    </row>
    <row r="35" spans="1:3" x14ac:dyDescent="0.3">
      <c r="A35">
        <v>1987</v>
      </c>
      <c r="B35">
        <v>9</v>
      </c>
      <c r="C35">
        <v>10</v>
      </c>
    </row>
    <row r="36" spans="1:3" x14ac:dyDescent="0.3">
      <c r="A36">
        <v>1987</v>
      </c>
      <c r="B36">
        <v>0</v>
      </c>
      <c r="C36">
        <v>2</v>
      </c>
    </row>
    <row r="37" spans="1:3" x14ac:dyDescent="0.3">
      <c r="A37">
        <v>1987</v>
      </c>
      <c r="B37">
        <v>37</v>
      </c>
      <c r="C37">
        <v>43</v>
      </c>
    </row>
    <row r="38" spans="1:3" x14ac:dyDescent="0.3">
      <c r="A38">
        <v>1987</v>
      </c>
      <c r="B38">
        <v>6</v>
      </c>
      <c r="C38">
        <v>8</v>
      </c>
    </row>
    <row r="39" spans="1:3" x14ac:dyDescent="0.3">
      <c r="A39">
        <v>1987</v>
      </c>
      <c r="B39">
        <v>79</v>
      </c>
      <c r="C39">
        <v>98</v>
      </c>
    </row>
    <row r="40" spans="1:3" x14ac:dyDescent="0.3">
      <c r="A40">
        <v>1987</v>
      </c>
      <c r="B40">
        <v>23</v>
      </c>
      <c r="C40">
        <v>20</v>
      </c>
    </row>
    <row r="41" spans="1:3" x14ac:dyDescent="0.3">
      <c r="A41">
        <v>1987</v>
      </c>
      <c r="B41">
        <v>40</v>
      </c>
      <c r="C41">
        <v>40</v>
      </c>
    </row>
    <row r="42" spans="1:3" x14ac:dyDescent="0.3">
      <c r="A42">
        <v>1987</v>
      </c>
      <c r="B42">
        <v>1426</v>
      </c>
      <c r="C42">
        <v>1388</v>
      </c>
    </row>
    <row r="43" spans="1:3" x14ac:dyDescent="0.3">
      <c r="A43">
        <v>1987</v>
      </c>
      <c r="B43">
        <v>673</v>
      </c>
      <c r="C43">
        <v>740</v>
      </c>
    </row>
    <row r="44" spans="1:3" x14ac:dyDescent="0.3">
      <c r="A44">
        <v>1987</v>
      </c>
      <c r="B44">
        <v>10</v>
      </c>
      <c r="C44">
        <v>15</v>
      </c>
    </row>
    <row r="45" spans="1:3" x14ac:dyDescent="0.3">
      <c r="A45">
        <v>1987</v>
      </c>
      <c r="B45">
        <v>50</v>
      </c>
      <c r="C45">
        <v>53</v>
      </c>
    </row>
    <row r="46" spans="1:3" x14ac:dyDescent="0.3">
      <c r="A46">
        <v>1987</v>
      </c>
      <c r="B46">
        <v>100</v>
      </c>
      <c r="C46">
        <v>101</v>
      </c>
    </row>
    <row r="47" spans="1:3" x14ac:dyDescent="0.3">
      <c r="A47">
        <v>1987</v>
      </c>
      <c r="B47">
        <v>163</v>
      </c>
      <c r="C47">
        <v>190</v>
      </c>
    </row>
    <row r="48" spans="1:3" x14ac:dyDescent="0.3">
      <c r="A48">
        <v>1987</v>
      </c>
      <c r="B48">
        <v>0</v>
      </c>
      <c r="C48">
        <v>0</v>
      </c>
    </row>
    <row r="49" spans="1:3" x14ac:dyDescent="0.3">
      <c r="A49">
        <v>1987</v>
      </c>
      <c r="B49">
        <v>0</v>
      </c>
      <c r="C49">
        <v>0</v>
      </c>
    </row>
    <row r="50" spans="1:3" x14ac:dyDescent="0.3">
      <c r="A50">
        <v>1987</v>
      </c>
      <c r="B50">
        <v>173</v>
      </c>
      <c r="C50">
        <v>184</v>
      </c>
    </row>
    <row r="51" spans="1:3" x14ac:dyDescent="0.3">
      <c r="A51">
        <v>1987</v>
      </c>
      <c r="B51">
        <v>8</v>
      </c>
      <c r="C51">
        <v>9</v>
      </c>
    </row>
    <row r="52" spans="1:3" x14ac:dyDescent="0.3">
      <c r="A52">
        <v>1987</v>
      </c>
      <c r="B52">
        <v>22</v>
      </c>
      <c r="C52">
        <v>18</v>
      </c>
    </row>
    <row r="53" spans="1:3" x14ac:dyDescent="0.3">
      <c r="A53">
        <v>1987</v>
      </c>
      <c r="B53">
        <v>10</v>
      </c>
      <c r="C53">
        <v>15</v>
      </c>
    </row>
    <row r="54" spans="1:3" x14ac:dyDescent="0.3">
      <c r="A54">
        <v>1987</v>
      </c>
      <c r="B54">
        <v>101</v>
      </c>
      <c r="C54">
        <v>86</v>
      </c>
    </row>
    <row r="55" spans="1:3" x14ac:dyDescent="0.3">
      <c r="A55">
        <v>1987</v>
      </c>
      <c r="B55">
        <v>162</v>
      </c>
      <c r="C55">
        <v>167</v>
      </c>
    </row>
    <row r="56" spans="1:3" x14ac:dyDescent="0.3">
      <c r="A56">
        <v>1987</v>
      </c>
      <c r="B56">
        <v>640</v>
      </c>
      <c r="C56">
        <v>562</v>
      </c>
    </row>
    <row r="57" spans="1:3" x14ac:dyDescent="0.3">
      <c r="A57">
        <v>1987</v>
      </c>
      <c r="B57">
        <v>65</v>
      </c>
      <c r="C57">
        <v>67</v>
      </c>
    </row>
    <row r="58" spans="1:3" x14ac:dyDescent="0.3">
      <c r="A58">
        <v>1987</v>
      </c>
      <c r="B58">
        <v>141</v>
      </c>
      <c r="C58">
        <v>127</v>
      </c>
    </row>
    <row r="59" spans="1:3" x14ac:dyDescent="0.3">
      <c r="A59">
        <v>1987</v>
      </c>
      <c r="B59">
        <v>27</v>
      </c>
      <c r="C59">
        <v>34</v>
      </c>
    </row>
    <row r="60" spans="1:3" x14ac:dyDescent="0.3">
      <c r="A60">
        <v>1987</v>
      </c>
      <c r="B60">
        <v>11</v>
      </c>
      <c r="C60">
        <v>12</v>
      </c>
    </row>
    <row r="61" spans="1:3" x14ac:dyDescent="0.3">
      <c r="A61">
        <v>1987</v>
      </c>
      <c r="B61">
        <v>1</v>
      </c>
      <c r="C61">
        <v>2</v>
      </c>
    </row>
    <row r="62" spans="1:3" x14ac:dyDescent="0.3">
      <c r="A62">
        <v>1987</v>
      </c>
      <c r="B62">
        <v>125</v>
      </c>
      <c r="C62">
        <v>129</v>
      </c>
    </row>
    <row r="63" spans="1:3" x14ac:dyDescent="0.3">
      <c r="A63">
        <v>1987</v>
      </c>
      <c r="B63">
        <v>5</v>
      </c>
      <c r="C63">
        <v>4</v>
      </c>
    </row>
    <row r="64" spans="1:3" x14ac:dyDescent="0.3">
      <c r="A64">
        <v>1987</v>
      </c>
      <c r="B64">
        <v>476</v>
      </c>
      <c r="C64">
        <v>486</v>
      </c>
    </row>
    <row r="65" spans="1:3" x14ac:dyDescent="0.3">
      <c r="A65">
        <v>1987</v>
      </c>
      <c r="B65">
        <v>90</v>
      </c>
      <c r="C65">
        <v>78</v>
      </c>
    </row>
    <row r="66" spans="1:3" x14ac:dyDescent="0.3">
      <c r="A66">
        <v>1987</v>
      </c>
      <c r="B66">
        <v>8</v>
      </c>
      <c r="C66">
        <v>10</v>
      </c>
    </row>
    <row r="67" spans="1:3" x14ac:dyDescent="0.3">
      <c r="A67">
        <v>1987</v>
      </c>
      <c r="B67">
        <v>28</v>
      </c>
      <c r="C67">
        <v>30</v>
      </c>
    </row>
    <row r="68" spans="1:3" x14ac:dyDescent="0.3">
      <c r="A68">
        <v>1987</v>
      </c>
      <c r="B68">
        <v>88</v>
      </c>
      <c r="C68">
        <v>63</v>
      </c>
    </row>
    <row r="69" spans="1:3" x14ac:dyDescent="0.3">
      <c r="A69">
        <v>1987</v>
      </c>
      <c r="B69">
        <v>62</v>
      </c>
      <c r="C69">
        <v>76</v>
      </c>
    </row>
    <row r="70" spans="1:3" x14ac:dyDescent="0.3">
      <c r="A70">
        <v>1987</v>
      </c>
      <c r="B70">
        <v>233</v>
      </c>
      <c r="C70">
        <v>257</v>
      </c>
    </row>
    <row r="71" spans="1:3" x14ac:dyDescent="0.3">
      <c r="A71">
        <v>1987</v>
      </c>
      <c r="B71">
        <v>17</v>
      </c>
      <c r="C71">
        <v>18</v>
      </c>
    </row>
    <row r="72" spans="1:3" x14ac:dyDescent="0.3">
      <c r="A72">
        <v>1987</v>
      </c>
      <c r="B72">
        <v>6</v>
      </c>
      <c r="C72">
        <v>7</v>
      </c>
    </row>
    <row r="73" spans="1:3" x14ac:dyDescent="0.3">
      <c r="A73">
        <v>1987</v>
      </c>
      <c r="B73">
        <v>130</v>
      </c>
      <c r="C73">
        <v>131</v>
      </c>
    </row>
    <row r="74" spans="1:3" x14ac:dyDescent="0.3">
      <c r="A74">
        <v>1987</v>
      </c>
      <c r="B74">
        <v>48</v>
      </c>
      <c r="C74">
        <v>48</v>
      </c>
    </row>
    <row r="75" spans="1:3" x14ac:dyDescent="0.3">
      <c r="A75">
        <v>1987</v>
      </c>
      <c r="B75">
        <v>76</v>
      </c>
      <c r="C75">
        <v>75</v>
      </c>
    </row>
    <row r="76" spans="1:3" x14ac:dyDescent="0.3">
      <c r="A76">
        <v>1987</v>
      </c>
      <c r="B76">
        <v>11</v>
      </c>
      <c r="C76">
        <v>10</v>
      </c>
    </row>
    <row r="77" spans="1:3" x14ac:dyDescent="0.3">
      <c r="A77">
        <v>1987</v>
      </c>
      <c r="B77">
        <v>65</v>
      </c>
      <c r="C77">
        <v>54</v>
      </c>
    </row>
    <row r="78" spans="1:3" x14ac:dyDescent="0.3">
      <c r="A78">
        <v>1987</v>
      </c>
      <c r="B78">
        <v>23</v>
      </c>
      <c r="C78">
        <v>22</v>
      </c>
    </row>
    <row r="79" spans="1:3" x14ac:dyDescent="0.3">
      <c r="A79">
        <v>1987</v>
      </c>
      <c r="B79">
        <v>103</v>
      </c>
      <c r="C79">
        <v>119</v>
      </c>
    </row>
    <row r="80" spans="1:3" x14ac:dyDescent="0.3">
      <c r="A80">
        <v>1987</v>
      </c>
      <c r="B80">
        <v>19</v>
      </c>
      <c r="C80">
        <v>15</v>
      </c>
    </row>
    <row r="81" spans="1:3" x14ac:dyDescent="0.3">
      <c r="A81">
        <v>1987</v>
      </c>
      <c r="B81">
        <v>144</v>
      </c>
      <c r="C81">
        <v>181</v>
      </c>
    </row>
    <row r="82" spans="1:3" x14ac:dyDescent="0.3">
      <c r="A82">
        <v>1987</v>
      </c>
      <c r="B82">
        <v>89</v>
      </c>
      <c r="C82">
        <v>83</v>
      </c>
    </row>
    <row r="83" spans="1:3" x14ac:dyDescent="0.3">
      <c r="A83">
        <v>1987</v>
      </c>
      <c r="B83">
        <v>793</v>
      </c>
      <c r="C83">
        <v>1055</v>
      </c>
    </row>
    <row r="84" spans="1:3" x14ac:dyDescent="0.3">
      <c r="A84">
        <v>1987</v>
      </c>
      <c r="B84">
        <v>15</v>
      </c>
      <c r="C84">
        <v>15</v>
      </c>
    </row>
    <row r="85" spans="1:3" x14ac:dyDescent="0.3">
      <c r="A85">
        <v>1992</v>
      </c>
      <c r="B85">
        <v>23</v>
      </c>
      <c r="C85">
        <v>26</v>
      </c>
    </row>
    <row r="86" spans="1:3" x14ac:dyDescent="0.3">
      <c r="A86">
        <v>1992</v>
      </c>
      <c r="B86">
        <v>24</v>
      </c>
      <c r="C86">
        <v>26</v>
      </c>
    </row>
    <row r="87" spans="1:3" x14ac:dyDescent="0.3">
      <c r="A87">
        <v>1992</v>
      </c>
      <c r="B87">
        <v>4</v>
      </c>
      <c r="C87">
        <v>4</v>
      </c>
    </row>
    <row r="88" spans="1:3" x14ac:dyDescent="0.3">
      <c r="A88">
        <v>1992</v>
      </c>
      <c r="B88">
        <v>40</v>
      </c>
      <c r="C88">
        <v>40</v>
      </c>
    </row>
    <row r="89" spans="1:3" x14ac:dyDescent="0.3">
      <c r="A89">
        <v>1992</v>
      </c>
      <c r="B89">
        <v>6</v>
      </c>
      <c r="C89">
        <v>4</v>
      </c>
    </row>
    <row r="90" spans="1:3" x14ac:dyDescent="0.3">
      <c r="A90">
        <v>1992</v>
      </c>
      <c r="B90">
        <v>10</v>
      </c>
      <c r="C90">
        <v>12</v>
      </c>
    </row>
    <row r="91" spans="1:3" x14ac:dyDescent="0.3">
      <c r="A91">
        <v>1992</v>
      </c>
      <c r="B91">
        <v>70</v>
      </c>
      <c r="C91">
        <v>70</v>
      </c>
    </row>
    <row r="92" spans="1:3" x14ac:dyDescent="0.3">
      <c r="A92">
        <v>1992</v>
      </c>
      <c r="B92">
        <v>18</v>
      </c>
      <c r="C92">
        <v>18</v>
      </c>
    </row>
    <row r="93" spans="1:3" x14ac:dyDescent="0.3">
      <c r="A93">
        <v>1992</v>
      </c>
      <c r="B93">
        <v>173</v>
      </c>
      <c r="C93">
        <v>157</v>
      </c>
    </row>
    <row r="94" spans="1:3" x14ac:dyDescent="0.3">
      <c r="A94">
        <v>1992</v>
      </c>
      <c r="B94">
        <v>267</v>
      </c>
      <c r="C94">
        <v>252</v>
      </c>
    </row>
    <row r="95" spans="1:3" x14ac:dyDescent="0.3">
      <c r="A95">
        <v>1992</v>
      </c>
      <c r="B95">
        <v>41</v>
      </c>
      <c r="C95">
        <v>41</v>
      </c>
    </row>
    <row r="96" spans="1:3" x14ac:dyDescent="0.3">
      <c r="A96">
        <v>1992</v>
      </c>
      <c r="B96">
        <v>10</v>
      </c>
      <c r="C96">
        <v>7</v>
      </c>
    </row>
    <row r="97" spans="1:3" x14ac:dyDescent="0.3">
      <c r="A97">
        <v>1992</v>
      </c>
      <c r="B97">
        <v>457</v>
      </c>
      <c r="C97">
        <v>471</v>
      </c>
    </row>
    <row r="98" spans="1:3" x14ac:dyDescent="0.3">
      <c r="A98">
        <v>1992</v>
      </c>
      <c r="B98">
        <v>95</v>
      </c>
      <c r="C98">
        <v>100</v>
      </c>
    </row>
    <row r="99" spans="1:3" x14ac:dyDescent="0.3">
      <c r="A99">
        <v>1992</v>
      </c>
      <c r="B99">
        <v>23</v>
      </c>
      <c r="C99">
        <v>22</v>
      </c>
    </row>
    <row r="100" spans="1:3" x14ac:dyDescent="0.3">
      <c r="A100">
        <v>1992</v>
      </c>
      <c r="B100">
        <v>9</v>
      </c>
      <c r="C100">
        <v>10</v>
      </c>
    </row>
    <row r="101" spans="1:3" x14ac:dyDescent="0.3">
      <c r="A101">
        <v>1992</v>
      </c>
      <c r="B101">
        <v>5</v>
      </c>
      <c r="C101">
        <v>2</v>
      </c>
    </row>
    <row r="102" spans="1:3" x14ac:dyDescent="0.3">
      <c r="A102">
        <v>1992</v>
      </c>
      <c r="B102">
        <v>43</v>
      </c>
      <c r="C102">
        <v>51</v>
      </c>
    </row>
    <row r="103" spans="1:3" x14ac:dyDescent="0.3">
      <c r="A103">
        <v>1992</v>
      </c>
      <c r="B103">
        <v>76</v>
      </c>
      <c r="C103">
        <v>70</v>
      </c>
    </row>
    <row r="104" spans="1:3" x14ac:dyDescent="0.3">
      <c r="A104">
        <v>1992</v>
      </c>
      <c r="B104">
        <v>18</v>
      </c>
      <c r="C104">
        <v>18</v>
      </c>
    </row>
    <row r="105" spans="1:3" x14ac:dyDescent="0.3">
      <c r="A105">
        <v>1992</v>
      </c>
      <c r="B105">
        <v>5</v>
      </c>
      <c r="C105">
        <v>4</v>
      </c>
    </row>
    <row r="106" spans="1:3" x14ac:dyDescent="0.3">
      <c r="A106">
        <v>1992</v>
      </c>
      <c r="B106">
        <v>35</v>
      </c>
      <c r="C106">
        <v>51</v>
      </c>
    </row>
    <row r="107" spans="1:3" x14ac:dyDescent="0.3">
      <c r="A107">
        <v>1992</v>
      </c>
      <c r="B107">
        <v>60</v>
      </c>
      <c r="C107">
        <v>63</v>
      </c>
    </row>
    <row r="108" spans="1:3" x14ac:dyDescent="0.3">
      <c r="A108">
        <v>1992</v>
      </c>
      <c r="B108">
        <v>17</v>
      </c>
      <c r="C108">
        <v>18</v>
      </c>
    </row>
    <row r="109" spans="1:3" x14ac:dyDescent="0.3">
      <c r="A109">
        <v>1992</v>
      </c>
      <c r="B109">
        <v>21</v>
      </c>
      <c r="C109">
        <v>18</v>
      </c>
    </row>
    <row r="110" spans="1:3" x14ac:dyDescent="0.3">
      <c r="A110">
        <v>1992</v>
      </c>
      <c r="B110">
        <v>96</v>
      </c>
      <c r="C110">
        <v>107</v>
      </c>
    </row>
    <row r="111" spans="1:3" x14ac:dyDescent="0.3">
      <c r="A111">
        <v>1992</v>
      </c>
      <c r="B111">
        <v>14</v>
      </c>
      <c r="C111">
        <v>16</v>
      </c>
    </row>
    <row r="112" spans="1:3" x14ac:dyDescent="0.3">
      <c r="A112">
        <v>1992</v>
      </c>
      <c r="B112">
        <v>229</v>
      </c>
      <c r="C112">
        <v>237</v>
      </c>
    </row>
    <row r="113" spans="1:3" x14ac:dyDescent="0.3">
      <c r="A113">
        <v>1992</v>
      </c>
      <c r="B113">
        <v>147</v>
      </c>
      <c r="C113">
        <v>168</v>
      </c>
    </row>
    <row r="114" spans="1:3" x14ac:dyDescent="0.3">
      <c r="A114">
        <v>1992</v>
      </c>
      <c r="B114">
        <v>0</v>
      </c>
      <c r="C114">
        <v>0</v>
      </c>
    </row>
    <row r="115" spans="1:3" x14ac:dyDescent="0.3">
      <c r="A115">
        <v>1992</v>
      </c>
      <c r="B115">
        <v>10</v>
      </c>
      <c r="C115">
        <v>13</v>
      </c>
    </row>
    <row r="116" spans="1:3" x14ac:dyDescent="0.3">
      <c r="A116">
        <v>1992</v>
      </c>
      <c r="B116">
        <v>90</v>
      </c>
      <c r="C116">
        <v>102</v>
      </c>
    </row>
    <row r="117" spans="1:3" x14ac:dyDescent="0.3">
      <c r="A117">
        <v>1992</v>
      </c>
      <c r="B117">
        <v>31</v>
      </c>
      <c r="C117">
        <v>30</v>
      </c>
    </row>
    <row r="118" spans="1:3" x14ac:dyDescent="0.3">
      <c r="A118">
        <v>1992</v>
      </c>
      <c r="B118">
        <v>42</v>
      </c>
      <c r="C118">
        <v>51</v>
      </c>
    </row>
    <row r="119" spans="1:3" x14ac:dyDescent="0.3">
      <c r="A119">
        <v>1992</v>
      </c>
      <c r="B119">
        <v>37</v>
      </c>
      <c r="C119">
        <v>43</v>
      </c>
    </row>
    <row r="120" spans="1:3" x14ac:dyDescent="0.3">
      <c r="A120">
        <v>1992</v>
      </c>
      <c r="B120">
        <v>2</v>
      </c>
      <c r="C120">
        <v>1</v>
      </c>
    </row>
    <row r="121" spans="1:3" x14ac:dyDescent="0.3">
      <c r="A121">
        <v>1992</v>
      </c>
      <c r="B121">
        <v>22</v>
      </c>
      <c r="C121">
        <v>24</v>
      </c>
    </row>
    <row r="122" spans="1:3" x14ac:dyDescent="0.3">
      <c r="A122">
        <v>1992</v>
      </c>
      <c r="B122">
        <v>67</v>
      </c>
      <c r="C122">
        <v>72</v>
      </c>
    </row>
    <row r="123" spans="1:3" x14ac:dyDescent="0.3">
      <c r="A123">
        <v>1992</v>
      </c>
      <c r="B123">
        <v>25</v>
      </c>
      <c r="C123">
        <v>36</v>
      </c>
    </row>
    <row r="124" spans="1:3" x14ac:dyDescent="0.3">
      <c r="A124">
        <v>1992</v>
      </c>
      <c r="B124">
        <v>7</v>
      </c>
      <c r="C124">
        <v>7</v>
      </c>
    </row>
    <row r="125" spans="1:3" x14ac:dyDescent="0.3">
      <c r="A125">
        <v>1992</v>
      </c>
      <c r="B125">
        <v>112</v>
      </c>
      <c r="C125">
        <v>108</v>
      </c>
    </row>
    <row r="126" spans="1:3" x14ac:dyDescent="0.3">
      <c r="A126">
        <v>1992</v>
      </c>
      <c r="B126">
        <v>7</v>
      </c>
      <c r="C126">
        <v>7</v>
      </c>
    </row>
    <row r="127" spans="1:3" x14ac:dyDescent="0.3">
      <c r="A127">
        <v>1992</v>
      </c>
      <c r="B127">
        <v>35</v>
      </c>
      <c r="C127">
        <v>37</v>
      </c>
    </row>
    <row r="128" spans="1:3" x14ac:dyDescent="0.3">
      <c r="A128">
        <v>1992</v>
      </c>
      <c r="B128">
        <v>28</v>
      </c>
      <c r="C128">
        <v>24</v>
      </c>
    </row>
    <row r="129" spans="1:3" x14ac:dyDescent="0.3">
      <c r="A129">
        <v>1992</v>
      </c>
      <c r="B129">
        <v>59</v>
      </c>
      <c r="C129">
        <v>66</v>
      </c>
    </row>
    <row r="130" spans="1:3" x14ac:dyDescent="0.3">
      <c r="A130">
        <v>1992</v>
      </c>
      <c r="B130">
        <v>239</v>
      </c>
      <c r="C130">
        <v>262</v>
      </c>
    </row>
    <row r="131" spans="1:3" x14ac:dyDescent="0.3">
      <c r="A131">
        <v>1992</v>
      </c>
      <c r="B131">
        <v>85</v>
      </c>
      <c r="C131">
        <v>81</v>
      </c>
    </row>
    <row r="132" spans="1:3" x14ac:dyDescent="0.3">
      <c r="A132">
        <v>1992</v>
      </c>
      <c r="B132">
        <v>15</v>
      </c>
      <c r="C132">
        <v>17</v>
      </c>
    </row>
    <row r="133" spans="1:3" x14ac:dyDescent="0.3">
      <c r="A133">
        <v>1992</v>
      </c>
      <c r="B133">
        <v>339</v>
      </c>
      <c r="C133">
        <v>324</v>
      </c>
    </row>
    <row r="134" spans="1:3" x14ac:dyDescent="0.3">
      <c r="A134">
        <v>1992</v>
      </c>
      <c r="B134">
        <v>37</v>
      </c>
      <c r="C134">
        <v>40</v>
      </c>
    </row>
    <row r="135" spans="1:3" x14ac:dyDescent="0.3">
      <c r="A135">
        <v>1992</v>
      </c>
      <c r="B135">
        <v>32</v>
      </c>
      <c r="C135">
        <v>37</v>
      </c>
    </row>
    <row r="136" spans="1:3" x14ac:dyDescent="0.3">
      <c r="A136">
        <v>1992</v>
      </c>
      <c r="B136">
        <v>62</v>
      </c>
      <c r="C136">
        <v>63</v>
      </c>
    </row>
    <row r="137" spans="1:3" x14ac:dyDescent="0.3">
      <c r="A137">
        <v>1992</v>
      </c>
      <c r="B137">
        <v>48</v>
      </c>
      <c r="C137">
        <v>43</v>
      </c>
    </row>
    <row r="138" spans="1:3" x14ac:dyDescent="0.3">
      <c r="A138">
        <v>1992</v>
      </c>
      <c r="B138">
        <v>19</v>
      </c>
      <c r="C138">
        <v>18</v>
      </c>
    </row>
    <row r="139" spans="1:3" x14ac:dyDescent="0.3">
      <c r="A139">
        <v>1992</v>
      </c>
      <c r="B139">
        <v>17</v>
      </c>
      <c r="C139">
        <v>17</v>
      </c>
    </row>
    <row r="140" spans="1:3" x14ac:dyDescent="0.3">
      <c r="A140">
        <v>1992</v>
      </c>
      <c r="B140">
        <v>14</v>
      </c>
      <c r="C140">
        <v>10</v>
      </c>
    </row>
    <row r="141" spans="1:3" x14ac:dyDescent="0.3">
      <c r="A141">
        <v>1992</v>
      </c>
      <c r="B141">
        <v>20</v>
      </c>
      <c r="C141">
        <v>22</v>
      </c>
    </row>
    <row r="142" spans="1:3" x14ac:dyDescent="0.3">
      <c r="A142">
        <v>1992</v>
      </c>
      <c r="B142">
        <v>73</v>
      </c>
      <c r="C142">
        <v>78</v>
      </c>
    </row>
    <row r="143" spans="1:3" x14ac:dyDescent="0.3">
      <c r="A143">
        <v>1992</v>
      </c>
      <c r="B143">
        <v>15</v>
      </c>
      <c r="C143">
        <v>18</v>
      </c>
    </row>
    <row r="144" spans="1:3" x14ac:dyDescent="0.3">
      <c r="A144">
        <v>1992</v>
      </c>
      <c r="B144">
        <v>69</v>
      </c>
      <c r="C144">
        <v>73</v>
      </c>
    </row>
    <row r="145" spans="1:3" x14ac:dyDescent="0.3">
      <c r="A145">
        <v>1992</v>
      </c>
      <c r="B145">
        <v>83</v>
      </c>
      <c r="C145">
        <v>100</v>
      </c>
    </row>
    <row r="146" spans="1:3" x14ac:dyDescent="0.3">
      <c r="A146">
        <v>1992</v>
      </c>
      <c r="B146">
        <v>12</v>
      </c>
      <c r="C146">
        <v>12</v>
      </c>
    </row>
    <row r="147" spans="1:3" x14ac:dyDescent="0.3">
      <c r="A147">
        <v>1992</v>
      </c>
      <c r="B147">
        <v>28</v>
      </c>
      <c r="C147">
        <v>21</v>
      </c>
    </row>
    <row r="148" spans="1:3" x14ac:dyDescent="0.3">
      <c r="A148">
        <v>1992</v>
      </c>
      <c r="B148">
        <v>132</v>
      </c>
      <c r="C148">
        <v>135</v>
      </c>
    </row>
    <row r="149" spans="1:3" x14ac:dyDescent="0.3">
      <c r="A149">
        <v>1992</v>
      </c>
      <c r="B149">
        <v>26</v>
      </c>
      <c r="C149">
        <v>21</v>
      </c>
    </row>
    <row r="150" spans="1:3" x14ac:dyDescent="0.3">
      <c r="A150">
        <v>1992</v>
      </c>
      <c r="B150">
        <v>79</v>
      </c>
      <c r="C150">
        <v>91</v>
      </c>
    </row>
    <row r="151" spans="1:3" x14ac:dyDescent="0.3">
      <c r="A151">
        <v>1992</v>
      </c>
      <c r="B151">
        <v>5</v>
      </c>
      <c r="C151">
        <v>6</v>
      </c>
    </row>
    <row r="152" spans="1:3" x14ac:dyDescent="0.3">
      <c r="A152">
        <v>1992</v>
      </c>
      <c r="B152">
        <v>14</v>
      </c>
      <c r="C152">
        <v>10</v>
      </c>
    </row>
    <row r="153" spans="1:3" x14ac:dyDescent="0.3">
      <c r="A153">
        <v>1992</v>
      </c>
      <c r="B153">
        <v>39</v>
      </c>
      <c r="C153">
        <v>44</v>
      </c>
    </row>
    <row r="154" spans="1:3" x14ac:dyDescent="0.3">
      <c r="A154">
        <v>1992</v>
      </c>
      <c r="B154">
        <v>86</v>
      </c>
      <c r="C154">
        <v>97</v>
      </c>
    </row>
    <row r="155" spans="1:3" x14ac:dyDescent="0.3">
      <c r="A155">
        <v>1992</v>
      </c>
      <c r="B155">
        <v>14</v>
      </c>
      <c r="C155">
        <v>16</v>
      </c>
    </row>
    <row r="156" spans="1:3" x14ac:dyDescent="0.3">
      <c r="A156">
        <v>1992</v>
      </c>
      <c r="B156">
        <v>53</v>
      </c>
      <c r="C156">
        <v>51</v>
      </c>
    </row>
    <row r="157" spans="1:3" x14ac:dyDescent="0.3">
      <c r="A157">
        <v>1992</v>
      </c>
      <c r="B157">
        <v>83</v>
      </c>
      <c r="C157">
        <v>90</v>
      </c>
    </row>
    <row r="158" spans="1:3" x14ac:dyDescent="0.3">
      <c r="A158">
        <v>1992</v>
      </c>
      <c r="B158">
        <v>31</v>
      </c>
      <c r="C158">
        <v>22</v>
      </c>
    </row>
    <row r="159" spans="1:3" x14ac:dyDescent="0.3">
      <c r="A159">
        <v>1992</v>
      </c>
      <c r="B159">
        <v>67</v>
      </c>
      <c r="C159">
        <v>61</v>
      </c>
    </row>
    <row r="160" spans="1:3" x14ac:dyDescent="0.3">
      <c r="A160">
        <v>1992</v>
      </c>
      <c r="B160">
        <v>34</v>
      </c>
      <c r="C160">
        <v>2</v>
      </c>
    </row>
    <row r="161" spans="1:3" x14ac:dyDescent="0.3">
      <c r="A161">
        <v>1992</v>
      </c>
      <c r="B161">
        <v>56</v>
      </c>
      <c r="C161">
        <v>56</v>
      </c>
    </row>
    <row r="162" spans="1:3" x14ac:dyDescent="0.3">
      <c r="A162">
        <v>1992</v>
      </c>
      <c r="B162">
        <v>84</v>
      </c>
      <c r="C162">
        <v>94</v>
      </c>
    </row>
    <row r="163" spans="1:3" x14ac:dyDescent="0.3">
      <c r="A163">
        <v>1992</v>
      </c>
      <c r="B163">
        <v>27</v>
      </c>
      <c r="C163">
        <v>26</v>
      </c>
    </row>
    <row r="164" spans="1:3" x14ac:dyDescent="0.3">
      <c r="A164">
        <v>1992</v>
      </c>
      <c r="B164">
        <v>15</v>
      </c>
      <c r="C164">
        <v>16</v>
      </c>
    </row>
    <row r="165" spans="1:3" x14ac:dyDescent="0.3">
      <c r="A165">
        <v>1992</v>
      </c>
      <c r="B165">
        <v>173</v>
      </c>
      <c r="C165">
        <v>158</v>
      </c>
    </row>
    <row r="166" spans="1:3" x14ac:dyDescent="0.3">
      <c r="A166">
        <v>1992</v>
      </c>
      <c r="B166">
        <v>167</v>
      </c>
      <c r="C166">
        <v>180</v>
      </c>
    </row>
    <row r="167" spans="1:3" x14ac:dyDescent="0.3">
      <c r="A167">
        <v>1992</v>
      </c>
      <c r="B167">
        <v>333</v>
      </c>
      <c r="C167">
        <v>338</v>
      </c>
    </row>
    <row r="168" spans="1:3" x14ac:dyDescent="0.3">
      <c r="A168">
        <v>1992</v>
      </c>
      <c r="B168">
        <v>27</v>
      </c>
      <c r="C168">
        <v>32</v>
      </c>
    </row>
    <row r="169" spans="1:3" x14ac:dyDescent="0.3">
      <c r="A169">
        <v>1997</v>
      </c>
      <c r="B169">
        <v>35</v>
      </c>
      <c r="C169">
        <v>42</v>
      </c>
    </row>
    <row r="170" spans="1:3" x14ac:dyDescent="0.3">
      <c r="A170">
        <v>1997</v>
      </c>
      <c r="B170">
        <v>10</v>
      </c>
      <c r="C170">
        <v>9</v>
      </c>
    </row>
    <row r="171" spans="1:3" x14ac:dyDescent="0.3">
      <c r="A171">
        <v>1997</v>
      </c>
      <c r="B171">
        <v>64</v>
      </c>
      <c r="C171">
        <v>76</v>
      </c>
    </row>
    <row r="172" spans="1:3" x14ac:dyDescent="0.3">
      <c r="A172">
        <v>1997</v>
      </c>
      <c r="B172">
        <v>192</v>
      </c>
      <c r="C172">
        <v>207</v>
      </c>
    </row>
    <row r="173" spans="1:3" x14ac:dyDescent="0.3">
      <c r="A173">
        <v>1997</v>
      </c>
      <c r="B173">
        <v>24</v>
      </c>
      <c r="C173">
        <v>23</v>
      </c>
    </row>
    <row r="174" spans="1:3" x14ac:dyDescent="0.3">
      <c r="A174">
        <v>1997</v>
      </c>
      <c r="B174">
        <v>14</v>
      </c>
      <c r="C174">
        <v>13</v>
      </c>
    </row>
    <row r="175" spans="1:3" x14ac:dyDescent="0.3">
      <c r="A175">
        <v>1997</v>
      </c>
      <c r="B175">
        <v>14</v>
      </c>
      <c r="C175">
        <v>14</v>
      </c>
    </row>
    <row r="176" spans="1:3" x14ac:dyDescent="0.3">
      <c r="A176">
        <v>1997</v>
      </c>
      <c r="B176">
        <v>15</v>
      </c>
      <c r="C176">
        <v>10</v>
      </c>
    </row>
    <row r="177" spans="1:3" x14ac:dyDescent="0.3">
      <c r="A177">
        <v>1997</v>
      </c>
      <c r="B177">
        <v>21</v>
      </c>
      <c r="C177">
        <v>21</v>
      </c>
    </row>
    <row r="178" spans="1:3" x14ac:dyDescent="0.3">
      <c r="A178">
        <v>1997</v>
      </c>
      <c r="B178">
        <v>21</v>
      </c>
      <c r="C178">
        <v>16</v>
      </c>
    </row>
    <row r="179" spans="1:3" x14ac:dyDescent="0.3">
      <c r="A179">
        <v>1997</v>
      </c>
      <c r="B179">
        <v>41</v>
      </c>
      <c r="C179">
        <v>45</v>
      </c>
    </row>
    <row r="180" spans="1:3" x14ac:dyDescent="0.3">
      <c r="A180">
        <v>1997</v>
      </c>
      <c r="B180">
        <v>46</v>
      </c>
      <c r="C180">
        <v>47</v>
      </c>
    </row>
    <row r="181" spans="1:3" x14ac:dyDescent="0.3">
      <c r="A181">
        <v>1997</v>
      </c>
      <c r="B181">
        <v>67</v>
      </c>
      <c r="C181">
        <v>66</v>
      </c>
    </row>
    <row r="182" spans="1:3" x14ac:dyDescent="0.3">
      <c r="A182">
        <v>1997</v>
      </c>
      <c r="B182">
        <v>97</v>
      </c>
      <c r="C182">
        <v>105</v>
      </c>
    </row>
    <row r="183" spans="1:3" x14ac:dyDescent="0.3">
      <c r="A183">
        <v>1997</v>
      </c>
      <c r="B183">
        <v>145</v>
      </c>
      <c r="C183">
        <v>157</v>
      </c>
    </row>
    <row r="184" spans="1:3" x14ac:dyDescent="0.3">
      <c r="A184">
        <v>1997</v>
      </c>
      <c r="B184">
        <v>100</v>
      </c>
      <c r="C184">
        <v>105</v>
      </c>
    </row>
    <row r="185" spans="1:3" x14ac:dyDescent="0.3">
      <c r="A185">
        <v>1997</v>
      </c>
      <c r="B185">
        <v>74</v>
      </c>
      <c r="C185">
        <v>81</v>
      </c>
    </row>
    <row r="186" spans="1:3" x14ac:dyDescent="0.3">
      <c r="A186">
        <v>1997</v>
      </c>
      <c r="B186">
        <v>244</v>
      </c>
      <c r="C186">
        <v>248</v>
      </c>
    </row>
    <row r="187" spans="1:3" x14ac:dyDescent="0.3">
      <c r="A187">
        <v>1997</v>
      </c>
      <c r="B187">
        <v>24</v>
      </c>
      <c r="C187">
        <v>26</v>
      </c>
    </row>
    <row r="188" spans="1:3" x14ac:dyDescent="0.3">
      <c r="A188">
        <v>1997</v>
      </c>
      <c r="B188">
        <v>44</v>
      </c>
      <c r="C188">
        <v>39</v>
      </c>
    </row>
    <row r="189" spans="1:3" x14ac:dyDescent="0.3">
      <c r="A189">
        <v>1997</v>
      </c>
      <c r="B189">
        <v>43</v>
      </c>
      <c r="C189">
        <v>45</v>
      </c>
    </row>
    <row r="190" spans="1:3" x14ac:dyDescent="0.3">
      <c r="A190">
        <v>1997</v>
      </c>
      <c r="B190">
        <v>17</v>
      </c>
      <c r="C190">
        <v>12</v>
      </c>
    </row>
    <row r="191" spans="1:3" x14ac:dyDescent="0.3">
      <c r="A191">
        <v>1997</v>
      </c>
      <c r="B191">
        <v>35</v>
      </c>
      <c r="C191">
        <v>38</v>
      </c>
    </row>
    <row r="192" spans="1:3" x14ac:dyDescent="0.3">
      <c r="A192">
        <v>1997</v>
      </c>
      <c r="B192">
        <v>23</v>
      </c>
      <c r="C192">
        <v>29</v>
      </c>
    </row>
    <row r="193" spans="1:3" x14ac:dyDescent="0.3">
      <c r="A193">
        <v>1997</v>
      </c>
      <c r="B193">
        <v>48</v>
      </c>
      <c r="C193">
        <v>39</v>
      </c>
    </row>
    <row r="194" spans="1:3" x14ac:dyDescent="0.3">
      <c r="A194">
        <v>1997</v>
      </c>
      <c r="B194">
        <v>18</v>
      </c>
      <c r="C194">
        <v>19</v>
      </c>
    </row>
    <row r="195" spans="1:3" x14ac:dyDescent="0.3">
      <c r="A195">
        <v>1997</v>
      </c>
      <c r="B195">
        <v>6</v>
      </c>
      <c r="C195">
        <v>4</v>
      </c>
    </row>
    <row r="196" spans="1:3" x14ac:dyDescent="0.3">
      <c r="A196">
        <v>1997</v>
      </c>
      <c r="B196">
        <v>88</v>
      </c>
      <c r="C196">
        <v>111</v>
      </c>
    </row>
    <row r="197" spans="1:3" x14ac:dyDescent="0.3">
      <c r="A197">
        <v>1997</v>
      </c>
      <c r="B197">
        <v>106</v>
      </c>
      <c r="C197">
        <v>87</v>
      </c>
    </row>
    <row r="198" spans="1:3" x14ac:dyDescent="0.3">
      <c r="A198">
        <v>1997</v>
      </c>
      <c r="B198">
        <v>5</v>
      </c>
      <c r="C198">
        <v>4</v>
      </c>
    </row>
    <row r="199" spans="1:3" x14ac:dyDescent="0.3">
      <c r="A199">
        <v>1997</v>
      </c>
      <c r="B199">
        <v>83</v>
      </c>
      <c r="C199">
        <v>96</v>
      </c>
    </row>
    <row r="200" spans="1:3" x14ac:dyDescent="0.3">
      <c r="A200">
        <v>1997</v>
      </c>
      <c r="B200">
        <v>83</v>
      </c>
      <c r="C200">
        <v>87</v>
      </c>
    </row>
    <row r="201" spans="1:3" x14ac:dyDescent="0.3">
      <c r="A201">
        <v>1997</v>
      </c>
      <c r="B201">
        <v>15</v>
      </c>
      <c r="C201">
        <v>12</v>
      </c>
    </row>
    <row r="202" spans="1:3" x14ac:dyDescent="0.3">
      <c r="A202">
        <v>1997</v>
      </c>
      <c r="B202">
        <v>50</v>
      </c>
      <c r="C202">
        <v>52</v>
      </c>
    </row>
    <row r="203" spans="1:3" x14ac:dyDescent="0.3">
      <c r="A203">
        <v>1997</v>
      </c>
      <c r="B203">
        <v>374</v>
      </c>
      <c r="C203">
        <v>369</v>
      </c>
    </row>
    <row r="204" spans="1:3" x14ac:dyDescent="0.3">
      <c r="A204">
        <v>1997</v>
      </c>
      <c r="B204">
        <v>41</v>
      </c>
      <c r="C204">
        <v>39</v>
      </c>
    </row>
    <row r="205" spans="1:3" x14ac:dyDescent="0.3">
      <c r="A205">
        <v>1997</v>
      </c>
      <c r="B205">
        <v>2</v>
      </c>
      <c r="C205">
        <v>3</v>
      </c>
    </row>
    <row r="206" spans="1:3" x14ac:dyDescent="0.3">
      <c r="A206">
        <v>1997</v>
      </c>
      <c r="B206">
        <v>119</v>
      </c>
      <c r="C206">
        <v>120</v>
      </c>
    </row>
    <row r="207" spans="1:3" x14ac:dyDescent="0.3">
      <c r="A207">
        <v>1997</v>
      </c>
      <c r="B207">
        <v>63</v>
      </c>
      <c r="C207">
        <v>71</v>
      </c>
    </row>
    <row r="208" spans="1:3" x14ac:dyDescent="0.3">
      <c r="A208">
        <v>1997</v>
      </c>
      <c r="B208">
        <v>66</v>
      </c>
      <c r="C208">
        <v>77</v>
      </c>
    </row>
    <row r="209" spans="1:3" x14ac:dyDescent="0.3">
      <c r="A209">
        <v>1997</v>
      </c>
      <c r="B209">
        <v>56</v>
      </c>
      <c r="C209">
        <v>56</v>
      </c>
    </row>
    <row r="210" spans="1:3" x14ac:dyDescent="0.3">
      <c r="A210">
        <v>1997</v>
      </c>
      <c r="B210">
        <v>26</v>
      </c>
      <c r="C210">
        <v>28</v>
      </c>
    </row>
    <row r="211" spans="1:3" x14ac:dyDescent="0.3">
      <c r="A211">
        <v>1997</v>
      </c>
      <c r="B211">
        <v>9</v>
      </c>
      <c r="C211">
        <v>6</v>
      </c>
    </row>
    <row r="212" spans="1:3" x14ac:dyDescent="0.3">
      <c r="A212">
        <v>1997</v>
      </c>
      <c r="B212">
        <v>90</v>
      </c>
      <c r="C212">
        <v>83</v>
      </c>
    </row>
    <row r="213" spans="1:3" x14ac:dyDescent="0.3">
      <c r="A213">
        <v>1997</v>
      </c>
      <c r="B213">
        <v>79</v>
      </c>
      <c r="C213">
        <v>83</v>
      </c>
    </row>
    <row r="214" spans="1:3" x14ac:dyDescent="0.3">
      <c r="A214">
        <v>1997</v>
      </c>
      <c r="B214">
        <v>53</v>
      </c>
      <c r="C214">
        <v>62</v>
      </c>
    </row>
    <row r="215" spans="1:3" x14ac:dyDescent="0.3">
      <c r="A215">
        <v>1997</v>
      </c>
      <c r="B215">
        <v>17</v>
      </c>
      <c r="C215">
        <v>20</v>
      </c>
    </row>
    <row r="216" spans="1:3" x14ac:dyDescent="0.3">
      <c r="A216">
        <v>1997</v>
      </c>
      <c r="B216">
        <v>7</v>
      </c>
      <c r="C216">
        <v>6</v>
      </c>
    </row>
    <row r="217" spans="1:3" x14ac:dyDescent="0.3">
      <c r="A217">
        <v>1997</v>
      </c>
      <c r="B217">
        <v>19</v>
      </c>
      <c r="C217">
        <v>19</v>
      </c>
    </row>
    <row r="218" spans="1:3" x14ac:dyDescent="0.3">
      <c r="A218">
        <v>1997</v>
      </c>
      <c r="B218">
        <v>100</v>
      </c>
      <c r="C218">
        <v>107</v>
      </c>
    </row>
    <row r="219" spans="1:3" x14ac:dyDescent="0.3">
      <c r="A219">
        <v>1997</v>
      </c>
      <c r="B219">
        <v>60</v>
      </c>
      <c r="C219">
        <v>45</v>
      </c>
    </row>
    <row r="220" spans="1:3" x14ac:dyDescent="0.3">
      <c r="A220">
        <v>1997</v>
      </c>
      <c r="B220">
        <v>403</v>
      </c>
      <c r="C220">
        <v>412</v>
      </c>
    </row>
    <row r="221" spans="1:3" x14ac:dyDescent="0.3">
      <c r="A221">
        <v>1997</v>
      </c>
      <c r="B221">
        <v>63</v>
      </c>
      <c r="C221">
        <v>71</v>
      </c>
    </row>
    <row r="222" spans="1:3" x14ac:dyDescent="0.3">
      <c r="A222">
        <v>1997</v>
      </c>
      <c r="B222">
        <v>338</v>
      </c>
      <c r="C222">
        <v>340</v>
      </c>
    </row>
    <row r="223" spans="1:3" x14ac:dyDescent="0.3">
      <c r="A223">
        <v>1997</v>
      </c>
      <c r="B223">
        <v>73</v>
      </c>
      <c r="C223">
        <v>63</v>
      </c>
    </row>
    <row r="224" spans="1:3" x14ac:dyDescent="0.3">
      <c r="A224">
        <v>1997</v>
      </c>
      <c r="B224">
        <v>62</v>
      </c>
      <c r="C224">
        <v>71</v>
      </c>
    </row>
    <row r="225" spans="1:3" x14ac:dyDescent="0.3">
      <c r="A225">
        <v>1997</v>
      </c>
      <c r="B225">
        <v>58</v>
      </c>
      <c r="C225">
        <v>66</v>
      </c>
    </row>
    <row r="226" spans="1:3" x14ac:dyDescent="0.3">
      <c r="A226">
        <v>1997</v>
      </c>
      <c r="B226">
        <v>29</v>
      </c>
      <c r="C226">
        <v>26</v>
      </c>
    </row>
    <row r="227" spans="1:3" x14ac:dyDescent="0.3">
      <c r="A227">
        <v>1997</v>
      </c>
      <c r="B227">
        <v>5</v>
      </c>
      <c r="C227">
        <v>4</v>
      </c>
    </row>
    <row r="228" spans="1:3" x14ac:dyDescent="0.3">
      <c r="A228">
        <v>1997</v>
      </c>
      <c r="B228">
        <v>33</v>
      </c>
      <c r="C228">
        <v>35</v>
      </c>
    </row>
    <row r="229" spans="1:3" x14ac:dyDescent="0.3">
      <c r="A229">
        <v>1997</v>
      </c>
      <c r="B229">
        <v>72</v>
      </c>
      <c r="C229">
        <v>67</v>
      </c>
    </row>
    <row r="230" spans="1:3" x14ac:dyDescent="0.3">
      <c r="A230">
        <v>1997</v>
      </c>
      <c r="B230">
        <v>36</v>
      </c>
      <c r="C230">
        <v>36</v>
      </c>
    </row>
    <row r="231" spans="1:3" x14ac:dyDescent="0.3">
      <c r="A231">
        <v>1997</v>
      </c>
      <c r="B231">
        <v>10</v>
      </c>
      <c r="C231">
        <v>9</v>
      </c>
    </row>
    <row r="232" spans="1:3" x14ac:dyDescent="0.3">
      <c r="A232">
        <v>1997</v>
      </c>
      <c r="B232">
        <v>64</v>
      </c>
      <c r="C232">
        <v>72</v>
      </c>
    </row>
    <row r="233" spans="1:3" x14ac:dyDescent="0.3">
      <c r="A233">
        <v>1997</v>
      </c>
      <c r="B233">
        <v>66</v>
      </c>
      <c r="C233">
        <v>67</v>
      </c>
    </row>
    <row r="234" spans="1:3" x14ac:dyDescent="0.3">
      <c r="A234">
        <v>1997</v>
      </c>
      <c r="B234">
        <v>15</v>
      </c>
      <c r="C234">
        <v>14</v>
      </c>
    </row>
    <row r="235" spans="1:3" x14ac:dyDescent="0.3">
      <c r="A235">
        <v>1997</v>
      </c>
      <c r="B235">
        <v>133</v>
      </c>
      <c r="C235">
        <v>145</v>
      </c>
    </row>
    <row r="236" spans="1:3" x14ac:dyDescent="0.3">
      <c r="A236">
        <v>1997</v>
      </c>
      <c r="B236">
        <v>35</v>
      </c>
      <c r="C236">
        <v>36</v>
      </c>
    </row>
    <row r="237" spans="1:3" x14ac:dyDescent="0.3">
      <c r="A237">
        <v>1997</v>
      </c>
      <c r="B237">
        <v>8</v>
      </c>
      <c r="C237">
        <v>9</v>
      </c>
    </row>
    <row r="238" spans="1:3" x14ac:dyDescent="0.3">
      <c r="A238">
        <v>1997</v>
      </c>
      <c r="B238">
        <v>30</v>
      </c>
      <c r="C238">
        <v>23</v>
      </c>
    </row>
    <row r="239" spans="1:3" x14ac:dyDescent="0.3">
      <c r="A239">
        <v>1997</v>
      </c>
      <c r="B239">
        <v>15</v>
      </c>
      <c r="C239">
        <v>15</v>
      </c>
    </row>
    <row r="240" spans="1:3" x14ac:dyDescent="0.3">
      <c r="A240">
        <v>1997</v>
      </c>
      <c r="B240">
        <v>211</v>
      </c>
      <c r="C240">
        <v>214</v>
      </c>
    </row>
    <row r="241" spans="1:3" x14ac:dyDescent="0.3">
      <c r="A241">
        <v>1997</v>
      </c>
      <c r="B241">
        <v>678</v>
      </c>
      <c r="C241">
        <v>767</v>
      </c>
    </row>
    <row r="242" spans="1:3" x14ac:dyDescent="0.3">
      <c r="A242">
        <v>1997</v>
      </c>
      <c r="B242">
        <v>27</v>
      </c>
      <c r="C242">
        <v>25</v>
      </c>
    </row>
    <row r="243" spans="1:3" x14ac:dyDescent="0.3">
      <c r="A243">
        <v>1997</v>
      </c>
      <c r="B243">
        <v>55</v>
      </c>
      <c r="C243">
        <v>55</v>
      </c>
    </row>
    <row r="244" spans="1:3" x14ac:dyDescent="0.3">
      <c r="A244">
        <v>1997</v>
      </c>
      <c r="B244">
        <v>65</v>
      </c>
      <c r="C244">
        <v>66</v>
      </c>
    </row>
    <row r="245" spans="1:3" x14ac:dyDescent="0.3">
      <c r="A245">
        <v>1997</v>
      </c>
      <c r="B245">
        <v>291</v>
      </c>
      <c r="C245">
        <v>315</v>
      </c>
    </row>
    <row r="246" spans="1:3" x14ac:dyDescent="0.3">
      <c r="A246">
        <v>1997</v>
      </c>
      <c r="B246">
        <v>9</v>
      </c>
      <c r="C246">
        <v>4</v>
      </c>
    </row>
    <row r="247" spans="1:3" x14ac:dyDescent="0.3">
      <c r="A247">
        <v>1997</v>
      </c>
      <c r="B247">
        <v>48</v>
      </c>
      <c r="C247">
        <v>52</v>
      </c>
    </row>
    <row r="248" spans="1:3" x14ac:dyDescent="0.3">
      <c r="A248">
        <v>1997</v>
      </c>
      <c r="B248">
        <v>64</v>
      </c>
      <c r="C248">
        <v>66</v>
      </c>
    </row>
    <row r="249" spans="1:3" x14ac:dyDescent="0.3">
      <c r="A249">
        <v>1997</v>
      </c>
      <c r="B249">
        <v>12</v>
      </c>
      <c r="C249">
        <v>11</v>
      </c>
    </row>
    <row r="250" spans="1:3" x14ac:dyDescent="0.3">
      <c r="A250">
        <v>1997</v>
      </c>
      <c r="B250">
        <v>24</v>
      </c>
      <c r="C250">
        <v>25</v>
      </c>
    </row>
    <row r="251" spans="1:3" x14ac:dyDescent="0.3">
      <c r="A251">
        <v>1997</v>
      </c>
      <c r="B251">
        <v>136</v>
      </c>
      <c r="C251">
        <v>139</v>
      </c>
    </row>
    <row r="252" spans="1:3" x14ac:dyDescent="0.3">
      <c r="A252">
        <v>1997</v>
      </c>
      <c r="B252">
        <v>19</v>
      </c>
      <c r="C252">
        <v>20</v>
      </c>
    </row>
    <row r="253" spans="1:3" x14ac:dyDescent="0.3">
      <c r="A253">
        <v>1997</v>
      </c>
      <c r="B253">
        <v>629</v>
      </c>
      <c r="C253">
        <v>645</v>
      </c>
    </row>
    <row r="254" spans="1:3" x14ac:dyDescent="0.3">
      <c r="A254">
        <v>1997</v>
      </c>
      <c r="B254">
        <v>58</v>
      </c>
      <c r="C254">
        <v>58</v>
      </c>
    </row>
    <row r="255" spans="1:3" x14ac:dyDescent="0.3">
      <c r="A255">
        <v>1997</v>
      </c>
      <c r="B255">
        <v>54</v>
      </c>
      <c r="C255">
        <v>59</v>
      </c>
    </row>
    <row r="256" spans="1:3" x14ac:dyDescent="0.3">
      <c r="A256">
        <v>1997</v>
      </c>
      <c r="B256">
        <v>155</v>
      </c>
      <c r="C256">
        <v>157</v>
      </c>
    </row>
    <row r="257" spans="1:3" x14ac:dyDescent="0.3">
      <c r="A257">
        <v>1997</v>
      </c>
      <c r="B257">
        <v>48</v>
      </c>
      <c r="C257">
        <v>48</v>
      </c>
    </row>
    <row r="258" spans="1:3" x14ac:dyDescent="0.3">
      <c r="A258">
        <v>1997</v>
      </c>
      <c r="B258">
        <v>54</v>
      </c>
      <c r="C258">
        <v>56</v>
      </c>
    </row>
    <row r="259" spans="1:3" x14ac:dyDescent="0.3">
      <c r="A259">
        <v>1997</v>
      </c>
      <c r="B259">
        <v>120</v>
      </c>
      <c r="C259">
        <v>139</v>
      </c>
    </row>
    <row r="260" spans="1:3" x14ac:dyDescent="0.3">
      <c r="A260">
        <v>1997</v>
      </c>
      <c r="B260">
        <v>69</v>
      </c>
      <c r="C260">
        <v>69</v>
      </c>
    </row>
    <row r="261" spans="1:3" x14ac:dyDescent="0.3">
      <c r="A261">
        <v>2002</v>
      </c>
      <c r="B261">
        <v>212</v>
      </c>
      <c r="C261">
        <v>203</v>
      </c>
    </row>
    <row r="262" spans="1:3" x14ac:dyDescent="0.3">
      <c r="A262">
        <v>2002</v>
      </c>
      <c r="B262">
        <v>22</v>
      </c>
      <c r="C262">
        <v>24</v>
      </c>
    </row>
    <row r="263" spans="1:3" x14ac:dyDescent="0.3">
      <c r="A263">
        <v>2002</v>
      </c>
      <c r="B263">
        <v>85</v>
      </c>
      <c r="C263">
        <v>84</v>
      </c>
    </row>
    <row r="264" spans="1:3" x14ac:dyDescent="0.3">
      <c r="A264">
        <v>2002</v>
      </c>
      <c r="B264">
        <v>144</v>
      </c>
      <c r="C264">
        <v>140</v>
      </c>
    </row>
    <row r="265" spans="1:3" x14ac:dyDescent="0.3">
      <c r="A265">
        <v>2002</v>
      </c>
      <c r="B265">
        <v>69</v>
      </c>
      <c r="C265">
        <v>60</v>
      </c>
    </row>
    <row r="266" spans="1:3" x14ac:dyDescent="0.3">
      <c r="A266">
        <v>2002</v>
      </c>
      <c r="B266">
        <v>103</v>
      </c>
      <c r="C266">
        <v>93</v>
      </c>
    </row>
    <row r="267" spans="1:3" x14ac:dyDescent="0.3">
      <c r="A267">
        <v>2002</v>
      </c>
      <c r="B267">
        <v>113</v>
      </c>
      <c r="C267">
        <v>93</v>
      </c>
    </row>
    <row r="268" spans="1:3" x14ac:dyDescent="0.3">
      <c r="A268">
        <v>2002</v>
      </c>
      <c r="B268">
        <v>19</v>
      </c>
      <c r="C268">
        <v>22</v>
      </c>
    </row>
    <row r="269" spans="1:3" x14ac:dyDescent="0.3">
      <c r="A269">
        <v>2002</v>
      </c>
      <c r="B269">
        <v>3</v>
      </c>
      <c r="C269">
        <v>4</v>
      </c>
    </row>
    <row r="270" spans="1:3" x14ac:dyDescent="0.3">
      <c r="A270">
        <v>2002</v>
      </c>
      <c r="B270">
        <v>32</v>
      </c>
      <c r="C270">
        <v>35</v>
      </c>
    </row>
    <row r="271" spans="1:3" x14ac:dyDescent="0.3">
      <c r="A271">
        <v>2002</v>
      </c>
      <c r="B271">
        <v>141</v>
      </c>
      <c r="C271">
        <v>139</v>
      </c>
    </row>
    <row r="272" spans="1:3" x14ac:dyDescent="0.3">
      <c r="A272">
        <v>2002</v>
      </c>
      <c r="B272">
        <v>26</v>
      </c>
      <c r="C272">
        <v>28</v>
      </c>
    </row>
    <row r="273" spans="1:3" x14ac:dyDescent="0.3">
      <c r="A273">
        <v>2002</v>
      </c>
      <c r="B273">
        <v>17</v>
      </c>
      <c r="C273">
        <v>16</v>
      </c>
    </row>
    <row r="274" spans="1:3" x14ac:dyDescent="0.3">
      <c r="A274">
        <v>2002</v>
      </c>
      <c r="B274">
        <v>82</v>
      </c>
      <c r="C274">
        <v>78</v>
      </c>
    </row>
    <row r="275" spans="1:3" x14ac:dyDescent="0.3">
      <c r="A275">
        <v>2002</v>
      </c>
      <c r="B275">
        <v>114</v>
      </c>
      <c r="C275">
        <v>99</v>
      </c>
    </row>
    <row r="276" spans="1:3" x14ac:dyDescent="0.3">
      <c r="A276">
        <v>2002</v>
      </c>
      <c r="B276">
        <v>34</v>
      </c>
      <c r="C276">
        <v>33</v>
      </c>
    </row>
    <row r="277" spans="1:3" x14ac:dyDescent="0.3">
      <c r="A277">
        <v>2002</v>
      </c>
      <c r="B277">
        <v>110</v>
      </c>
      <c r="C277">
        <v>98</v>
      </c>
    </row>
    <row r="278" spans="1:3" x14ac:dyDescent="0.3">
      <c r="A278">
        <v>2002</v>
      </c>
      <c r="B278">
        <v>9</v>
      </c>
      <c r="C278">
        <v>13</v>
      </c>
    </row>
    <row r="279" spans="1:3" x14ac:dyDescent="0.3">
      <c r="A279">
        <v>2002</v>
      </c>
      <c r="B279">
        <v>81</v>
      </c>
      <c r="C279">
        <v>81</v>
      </c>
    </row>
    <row r="280" spans="1:3" x14ac:dyDescent="0.3">
      <c r="A280">
        <v>2002</v>
      </c>
      <c r="B280">
        <v>61</v>
      </c>
      <c r="C280">
        <v>44</v>
      </c>
    </row>
    <row r="281" spans="1:3" x14ac:dyDescent="0.3">
      <c r="A281">
        <v>2002</v>
      </c>
      <c r="B281">
        <v>159</v>
      </c>
      <c r="C281">
        <v>150</v>
      </c>
    </row>
    <row r="282" spans="1:3" x14ac:dyDescent="0.3">
      <c r="A282">
        <v>2002</v>
      </c>
      <c r="B282">
        <v>48</v>
      </c>
      <c r="C282">
        <v>51</v>
      </c>
    </row>
    <row r="283" spans="1:3" x14ac:dyDescent="0.3">
      <c r="A283">
        <v>2002</v>
      </c>
      <c r="B283">
        <v>84</v>
      </c>
      <c r="C283">
        <v>84</v>
      </c>
    </row>
    <row r="284" spans="1:3" x14ac:dyDescent="0.3">
      <c r="A284">
        <v>2002</v>
      </c>
      <c r="B284">
        <v>136</v>
      </c>
      <c r="C284">
        <v>119</v>
      </c>
    </row>
    <row r="285" spans="1:3" x14ac:dyDescent="0.3">
      <c r="A285">
        <v>2002</v>
      </c>
      <c r="B285">
        <v>38</v>
      </c>
      <c r="C285">
        <v>41</v>
      </c>
    </row>
    <row r="286" spans="1:3" x14ac:dyDescent="0.3">
      <c r="A286">
        <v>2002</v>
      </c>
      <c r="B286">
        <v>141</v>
      </c>
      <c r="C286">
        <v>124</v>
      </c>
    </row>
    <row r="287" spans="1:3" x14ac:dyDescent="0.3">
      <c r="A287">
        <v>2002</v>
      </c>
      <c r="B287">
        <v>118</v>
      </c>
      <c r="C287">
        <v>106</v>
      </c>
    </row>
    <row r="288" spans="1:3" x14ac:dyDescent="0.3">
      <c r="A288">
        <v>2002</v>
      </c>
      <c r="B288">
        <v>185</v>
      </c>
      <c r="C288">
        <v>189</v>
      </c>
    </row>
    <row r="289" spans="1:3" x14ac:dyDescent="0.3">
      <c r="A289">
        <v>2002</v>
      </c>
      <c r="B289">
        <v>243</v>
      </c>
      <c r="C289">
        <v>229</v>
      </c>
    </row>
    <row r="290" spans="1:3" x14ac:dyDescent="0.3">
      <c r="A290">
        <v>2002</v>
      </c>
      <c r="B290">
        <v>8</v>
      </c>
      <c r="C290">
        <v>9</v>
      </c>
    </row>
    <row r="291" spans="1:3" x14ac:dyDescent="0.3">
      <c r="A291">
        <v>2002</v>
      </c>
      <c r="B291">
        <v>117</v>
      </c>
      <c r="C291">
        <v>107</v>
      </c>
    </row>
    <row r="292" spans="1:3" x14ac:dyDescent="0.3">
      <c r="A292">
        <v>2002</v>
      </c>
      <c r="B292">
        <v>25</v>
      </c>
      <c r="C292">
        <v>21</v>
      </c>
    </row>
    <row r="293" spans="1:3" x14ac:dyDescent="0.3">
      <c r="A293">
        <v>2002</v>
      </c>
      <c r="B293">
        <v>108</v>
      </c>
      <c r="C293">
        <v>103</v>
      </c>
    </row>
    <row r="294" spans="1:3" x14ac:dyDescent="0.3">
      <c r="A294">
        <v>2002</v>
      </c>
      <c r="B294">
        <v>81</v>
      </c>
      <c r="C294">
        <v>75</v>
      </c>
    </row>
    <row r="295" spans="1:3" x14ac:dyDescent="0.3">
      <c r="A295">
        <v>2002</v>
      </c>
      <c r="B295">
        <v>37</v>
      </c>
      <c r="C295">
        <v>37</v>
      </c>
    </row>
    <row r="296" spans="1:3" x14ac:dyDescent="0.3">
      <c r="A296">
        <v>2002</v>
      </c>
      <c r="B296">
        <v>44</v>
      </c>
      <c r="C296">
        <v>33</v>
      </c>
    </row>
    <row r="297" spans="1:3" x14ac:dyDescent="0.3">
      <c r="A297">
        <v>2002</v>
      </c>
      <c r="B297">
        <v>0</v>
      </c>
      <c r="C297">
        <v>143</v>
      </c>
    </row>
    <row r="298" spans="1:3" x14ac:dyDescent="0.3">
      <c r="A298">
        <v>2002</v>
      </c>
      <c r="B298">
        <v>45</v>
      </c>
      <c r="C298">
        <v>43</v>
      </c>
    </row>
    <row r="299" spans="1:3" x14ac:dyDescent="0.3">
      <c r="A299">
        <v>2002</v>
      </c>
      <c r="B299">
        <v>150</v>
      </c>
      <c r="C299">
        <v>142</v>
      </c>
    </row>
    <row r="300" spans="1:3" x14ac:dyDescent="0.3">
      <c r="A300">
        <v>2002</v>
      </c>
      <c r="B300">
        <v>94</v>
      </c>
      <c r="C300">
        <v>92</v>
      </c>
    </row>
    <row r="301" spans="1:3" x14ac:dyDescent="0.3">
      <c r="A301">
        <v>2002</v>
      </c>
      <c r="B301">
        <v>26</v>
      </c>
      <c r="C301">
        <v>33</v>
      </c>
    </row>
    <row r="302" spans="1:3" x14ac:dyDescent="0.3">
      <c r="A302">
        <v>2002</v>
      </c>
      <c r="B302">
        <v>30</v>
      </c>
      <c r="C302">
        <v>30</v>
      </c>
    </row>
    <row r="303" spans="1:3" x14ac:dyDescent="0.3">
      <c r="A303">
        <v>2002</v>
      </c>
      <c r="B303">
        <v>3</v>
      </c>
      <c r="C303">
        <v>2</v>
      </c>
    </row>
    <row r="304" spans="1:3" x14ac:dyDescent="0.3">
      <c r="A304">
        <v>2002</v>
      </c>
      <c r="B304">
        <v>10</v>
      </c>
      <c r="C304">
        <v>11</v>
      </c>
    </row>
    <row r="305" spans="1:3" x14ac:dyDescent="0.3">
      <c r="A305">
        <v>2002</v>
      </c>
      <c r="B305">
        <v>23</v>
      </c>
      <c r="C305">
        <v>26</v>
      </c>
    </row>
    <row r="306" spans="1:3" x14ac:dyDescent="0.3">
      <c r="A306">
        <v>2002</v>
      </c>
      <c r="B306">
        <v>120</v>
      </c>
      <c r="C306">
        <v>124</v>
      </c>
    </row>
    <row r="307" spans="1:3" x14ac:dyDescent="0.3">
      <c r="A307">
        <v>2002</v>
      </c>
      <c r="B307">
        <v>15</v>
      </c>
      <c r="C307">
        <v>16</v>
      </c>
    </row>
    <row r="308" spans="1:3" x14ac:dyDescent="0.3">
      <c r="A308">
        <v>2002</v>
      </c>
      <c r="B308">
        <v>20</v>
      </c>
      <c r="C308">
        <v>22</v>
      </c>
    </row>
    <row r="309" spans="1:3" x14ac:dyDescent="0.3">
      <c r="A309">
        <v>2002</v>
      </c>
      <c r="B309">
        <v>24</v>
      </c>
      <c r="C309">
        <v>18</v>
      </c>
    </row>
    <row r="310" spans="1:3" x14ac:dyDescent="0.3">
      <c r="A310">
        <v>2002</v>
      </c>
      <c r="B310">
        <v>109</v>
      </c>
      <c r="C310">
        <v>99</v>
      </c>
    </row>
    <row r="311" spans="1:3" x14ac:dyDescent="0.3">
      <c r="A311">
        <v>2002</v>
      </c>
      <c r="B311">
        <v>123</v>
      </c>
      <c r="C311">
        <v>111</v>
      </c>
    </row>
    <row r="312" spans="1:3" x14ac:dyDescent="0.3">
      <c r="A312">
        <v>2002</v>
      </c>
      <c r="B312">
        <v>48</v>
      </c>
      <c r="C312">
        <v>43</v>
      </c>
    </row>
    <row r="313" spans="1:3" x14ac:dyDescent="0.3">
      <c r="A313">
        <v>2002</v>
      </c>
      <c r="B313">
        <v>66</v>
      </c>
      <c r="C313">
        <v>72</v>
      </c>
    </row>
    <row r="314" spans="1:3" x14ac:dyDescent="0.3">
      <c r="A314">
        <v>2002</v>
      </c>
      <c r="B314">
        <v>42</v>
      </c>
      <c r="C314">
        <v>30</v>
      </c>
    </row>
    <row r="315" spans="1:3" x14ac:dyDescent="0.3">
      <c r="A315">
        <v>2002</v>
      </c>
      <c r="B315">
        <v>159</v>
      </c>
      <c r="C315">
        <v>150</v>
      </c>
    </row>
    <row r="316" spans="1:3" x14ac:dyDescent="0.3">
      <c r="A316">
        <v>2002</v>
      </c>
      <c r="B316">
        <v>9</v>
      </c>
      <c r="C316">
        <v>11</v>
      </c>
    </row>
    <row r="317" spans="1:3" x14ac:dyDescent="0.3">
      <c r="A317">
        <v>2002</v>
      </c>
      <c r="B317">
        <v>14</v>
      </c>
      <c r="C317">
        <v>11</v>
      </c>
    </row>
    <row r="318" spans="1:3" x14ac:dyDescent="0.3">
      <c r="A318">
        <v>2002</v>
      </c>
      <c r="B318">
        <v>43</v>
      </c>
      <c r="C318">
        <v>44</v>
      </c>
    </row>
    <row r="319" spans="1:3" x14ac:dyDescent="0.3">
      <c r="A319">
        <v>2002</v>
      </c>
      <c r="B319">
        <v>41</v>
      </c>
      <c r="C319">
        <v>41</v>
      </c>
    </row>
    <row r="320" spans="1:3" x14ac:dyDescent="0.3">
      <c r="A320">
        <v>2002</v>
      </c>
      <c r="B320">
        <v>23</v>
      </c>
      <c r="C320">
        <v>24</v>
      </c>
    </row>
    <row r="321" spans="1:3" x14ac:dyDescent="0.3">
      <c r="A321">
        <v>2002</v>
      </c>
      <c r="B321">
        <v>672</v>
      </c>
      <c r="C321">
        <v>689</v>
      </c>
    </row>
    <row r="322" spans="1:3" x14ac:dyDescent="0.3">
      <c r="A322">
        <v>2002</v>
      </c>
      <c r="B322">
        <v>125</v>
      </c>
      <c r="C322">
        <v>114</v>
      </c>
    </row>
    <row r="323" spans="1:3" x14ac:dyDescent="0.3">
      <c r="A323">
        <v>2002</v>
      </c>
      <c r="B323">
        <v>499</v>
      </c>
      <c r="C323">
        <v>511</v>
      </c>
    </row>
    <row r="324" spans="1:3" x14ac:dyDescent="0.3">
      <c r="A324">
        <v>2002</v>
      </c>
      <c r="B324">
        <v>730</v>
      </c>
      <c r="C324">
        <v>856</v>
      </c>
    </row>
    <row r="325" spans="1:3" x14ac:dyDescent="0.3">
      <c r="A325">
        <v>2002</v>
      </c>
      <c r="B325">
        <v>41</v>
      </c>
      <c r="C325">
        <v>43</v>
      </c>
    </row>
    <row r="326" spans="1:3" x14ac:dyDescent="0.3">
      <c r="A326">
        <v>2002</v>
      </c>
      <c r="B326">
        <v>137</v>
      </c>
      <c r="C326">
        <v>130</v>
      </c>
    </row>
    <row r="327" spans="1:3" x14ac:dyDescent="0.3">
      <c r="A327">
        <v>2002</v>
      </c>
      <c r="B327">
        <v>47</v>
      </c>
      <c r="C327">
        <v>40</v>
      </c>
    </row>
    <row r="328" spans="1:3" x14ac:dyDescent="0.3">
      <c r="A328">
        <v>2002</v>
      </c>
      <c r="B328">
        <v>43</v>
      </c>
      <c r="C328">
        <v>40</v>
      </c>
    </row>
    <row r="329" spans="1:3" x14ac:dyDescent="0.3">
      <c r="A329">
        <v>2002</v>
      </c>
      <c r="B329">
        <v>23</v>
      </c>
      <c r="C329">
        <v>26</v>
      </c>
    </row>
    <row r="330" spans="1:3" x14ac:dyDescent="0.3">
      <c r="A330">
        <v>2002</v>
      </c>
      <c r="B330">
        <v>71</v>
      </c>
      <c r="C330">
        <v>70</v>
      </c>
    </row>
    <row r="331" spans="1:3" x14ac:dyDescent="0.3">
      <c r="A331">
        <v>2002</v>
      </c>
      <c r="B331">
        <v>249</v>
      </c>
      <c r="C331">
        <v>250</v>
      </c>
    </row>
    <row r="332" spans="1:3" x14ac:dyDescent="0.3">
      <c r="A332">
        <v>2002</v>
      </c>
      <c r="B332">
        <v>99</v>
      </c>
      <c r="C332">
        <v>93</v>
      </c>
    </row>
    <row r="333" spans="1:3" x14ac:dyDescent="0.3">
      <c r="A333">
        <v>2002</v>
      </c>
      <c r="B333">
        <v>19</v>
      </c>
      <c r="C333">
        <v>14</v>
      </c>
    </row>
    <row r="334" spans="1:3" x14ac:dyDescent="0.3">
      <c r="A334">
        <v>2002</v>
      </c>
      <c r="B334">
        <v>390</v>
      </c>
      <c r="C334">
        <v>360</v>
      </c>
    </row>
    <row r="335" spans="1:3" x14ac:dyDescent="0.3">
      <c r="A335">
        <v>2002</v>
      </c>
      <c r="B335">
        <v>410</v>
      </c>
      <c r="C335">
        <v>401</v>
      </c>
    </row>
    <row r="336" spans="1:3" x14ac:dyDescent="0.3">
      <c r="A336">
        <v>2002</v>
      </c>
      <c r="B336">
        <v>45</v>
      </c>
      <c r="C336">
        <v>44</v>
      </c>
    </row>
    <row r="337" spans="1:3" x14ac:dyDescent="0.3">
      <c r="A337">
        <v>2002</v>
      </c>
      <c r="B337">
        <v>160</v>
      </c>
      <c r="C337">
        <v>108</v>
      </c>
    </row>
    <row r="338" spans="1:3" x14ac:dyDescent="0.3">
      <c r="A338">
        <v>2002</v>
      </c>
      <c r="B338">
        <v>107</v>
      </c>
      <c r="C338">
        <v>94</v>
      </c>
    </row>
    <row r="339" spans="1:3" x14ac:dyDescent="0.3">
      <c r="A339">
        <v>2002</v>
      </c>
      <c r="B339">
        <v>24</v>
      </c>
      <c r="C339">
        <v>16</v>
      </c>
    </row>
    <row r="340" spans="1:3" x14ac:dyDescent="0.3">
      <c r="A340">
        <v>2002</v>
      </c>
      <c r="B340">
        <v>126</v>
      </c>
      <c r="C340">
        <v>126</v>
      </c>
    </row>
    <row r="341" spans="1:3" x14ac:dyDescent="0.3">
      <c r="A341">
        <v>2002</v>
      </c>
      <c r="B341">
        <v>28</v>
      </c>
      <c r="C341">
        <v>22</v>
      </c>
    </row>
    <row r="342" spans="1:3" x14ac:dyDescent="0.3">
      <c r="A342">
        <v>2002</v>
      </c>
      <c r="B342">
        <v>288</v>
      </c>
      <c r="C342">
        <v>310</v>
      </c>
    </row>
    <row r="343" spans="1:3" x14ac:dyDescent="0.3">
      <c r="A343">
        <v>2002</v>
      </c>
      <c r="B343">
        <v>50</v>
      </c>
      <c r="C343">
        <v>50</v>
      </c>
    </row>
    <row r="344" spans="1:3" x14ac:dyDescent="0.3">
      <c r="A344">
        <v>2002</v>
      </c>
      <c r="B344">
        <v>72</v>
      </c>
      <c r="C344">
        <v>65</v>
      </c>
    </row>
    <row r="345" spans="1:3" x14ac:dyDescent="0.3">
      <c r="A345">
        <v>2002</v>
      </c>
      <c r="B345">
        <v>332</v>
      </c>
      <c r="C345">
        <v>329</v>
      </c>
    </row>
    <row r="346" spans="1:3" x14ac:dyDescent="0.3">
      <c r="A346">
        <v>2002</v>
      </c>
      <c r="B346">
        <v>26</v>
      </c>
      <c r="C346">
        <v>23</v>
      </c>
    </row>
    <row r="347" spans="1:3" x14ac:dyDescent="0.3">
      <c r="A347">
        <v>2002</v>
      </c>
      <c r="B347">
        <v>54</v>
      </c>
      <c r="C347">
        <v>47</v>
      </c>
    </row>
    <row r="348" spans="1:3" x14ac:dyDescent="0.3">
      <c r="A348">
        <v>2002</v>
      </c>
      <c r="B348">
        <v>14</v>
      </c>
      <c r="C348">
        <v>18</v>
      </c>
    </row>
    <row r="349" spans="1:3" x14ac:dyDescent="0.3">
      <c r="A349">
        <v>2002</v>
      </c>
      <c r="B349">
        <v>77</v>
      </c>
      <c r="C349">
        <v>79</v>
      </c>
    </row>
    <row r="350" spans="1:3" x14ac:dyDescent="0.3">
      <c r="A350">
        <v>2007</v>
      </c>
      <c r="B350">
        <v>35</v>
      </c>
      <c r="C350">
        <v>40</v>
      </c>
    </row>
    <row r="351" spans="1:3" x14ac:dyDescent="0.3">
      <c r="A351">
        <v>2007</v>
      </c>
      <c r="B351">
        <v>157</v>
      </c>
      <c r="C351">
        <v>160</v>
      </c>
    </row>
    <row r="352" spans="1:3" x14ac:dyDescent="0.3">
      <c r="A352">
        <v>2007</v>
      </c>
      <c r="B352">
        <v>54</v>
      </c>
      <c r="C352">
        <v>48</v>
      </c>
    </row>
    <row r="353" spans="1:3" x14ac:dyDescent="0.3">
      <c r="A353">
        <v>2007</v>
      </c>
      <c r="B353">
        <v>43</v>
      </c>
      <c r="C353">
        <v>43</v>
      </c>
    </row>
    <row r="354" spans="1:3" x14ac:dyDescent="0.3">
      <c r="A354">
        <v>2007</v>
      </c>
      <c r="B354">
        <v>284</v>
      </c>
      <c r="C354">
        <v>272</v>
      </c>
    </row>
    <row r="355" spans="1:3" x14ac:dyDescent="0.3">
      <c r="A355">
        <v>2007</v>
      </c>
      <c r="B355">
        <v>71</v>
      </c>
      <c r="C355">
        <v>79</v>
      </c>
    </row>
    <row r="356" spans="1:3" x14ac:dyDescent="0.3">
      <c r="A356">
        <v>2007</v>
      </c>
      <c r="B356">
        <v>13</v>
      </c>
      <c r="C356">
        <v>15</v>
      </c>
    </row>
    <row r="357" spans="1:3" x14ac:dyDescent="0.3">
      <c r="A357">
        <v>2007</v>
      </c>
      <c r="B357">
        <v>36</v>
      </c>
      <c r="C357">
        <v>31</v>
      </c>
    </row>
    <row r="358" spans="1:3" x14ac:dyDescent="0.3">
      <c r="A358">
        <v>2007</v>
      </c>
      <c r="B358">
        <v>36</v>
      </c>
      <c r="C358">
        <v>41</v>
      </c>
    </row>
    <row r="359" spans="1:3" x14ac:dyDescent="0.3">
      <c r="A359">
        <v>2007</v>
      </c>
      <c r="B359">
        <v>476</v>
      </c>
      <c r="C359">
        <v>508</v>
      </c>
    </row>
    <row r="360" spans="1:3" x14ac:dyDescent="0.3">
      <c r="A360">
        <v>2007</v>
      </c>
      <c r="B360">
        <v>25</v>
      </c>
      <c r="C360">
        <v>31</v>
      </c>
    </row>
    <row r="361" spans="1:3" x14ac:dyDescent="0.3">
      <c r="A361">
        <v>2007</v>
      </c>
      <c r="B361">
        <v>66</v>
      </c>
      <c r="C361">
        <v>66</v>
      </c>
    </row>
    <row r="362" spans="1:3" x14ac:dyDescent="0.3">
      <c r="A362">
        <v>2007</v>
      </c>
      <c r="B362">
        <v>669</v>
      </c>
      <c r="C362">
        <v>1017</v>
      </c>
    </row>
    <row r="363" spans="1:3" x14ac:dyDescent="0.3">
      <c r="A363">
        <v>2007</v>
      </c>
      <c r="B363">
        <v>52</v>
      </c>
      <c r="C363">
        <v>61</v>
      </c>
    </row>
    <row r="364" spans="1:3" x14ac:dyDescent="0.3">
      <c r="A364">
        <v>2007</v>
      </c>
      <c r="B364">
        <v>30</v>
      </c>
      <c r="C364">
        <v>36</v>
      </c>
    </row>
    <row r="365" spans="1:3" x14ac:dyDescent="0.3">
      <c r="A365">
        <v>2007</v>
      </c>
      <c r="B365">
        <v>52</v>
      </c>
      <c r="C365">
        <v>47</v>
      </c>
    </row>
    <row r="366" spans="1:3" x14ac:dyDescent="0.3">
      <c r="A366">
        <v>2007</v>
      </c>
      <c r="B366">
        <v>67</v>
      </c>
      <c r="C366">
        <v>65</v>
      </c>
    </row>
    <row r="367" spans="1:3" x14ac:dyDescent="0.3">
      <c r="A367">
        <v>2007</v>
      </c>
      <c r="B367">
        <v>12</v>
      </c>
      <c r="C367">
        <v>10</v>
      </c>
    </row>
    <row r="368" spans="1:3" x14ac:dyDescent="0.3">
      <c r="A368">
        <v>2007</v>
      </c>
      <c r="B368">
        <v>51</v>
      </c>
      <c r="C368">
        <v>57</v>
      </c>
    </row>
    <row r="369" spans="1:3" x14ac:dyDescent="0.3">
      <c r="A369">
        <v>2007</v>
      </c>
      <c r="B369">
        <v>263</v>
      </c>
      <c r="C369">
        <v>255</v>
      </c>
    </row>
    <row r="370" spans="1:3" x14ac:dyDescent="0.3">
      <c r="A370">
        <v>2007</v>
      </c>
      <c r="B370">
        <v>127</v>
      </c>
      <c r="C370">
        <v>122</v>
      </c>
    </row>
    <row r="371" spans="1:3" x14ac:dyDescent="0.3">
      <c r="A371">
        <v>2007</v>
      </c>
      <c r="B371">
        <v>29</v>
      </c>
      <c r="C371">
        <v>30</v>
      </c>
    </row>
    <row r="372" spans="1:3" x14ac:dyDescent="0.3">
      <c r="A372">
        <v>2007</v>
      </c>
      <c r="B372">
        <v>10</v>
      </c>
      <c r="C372">
        <v>10</v>
      </c>
    </row>
    <row r="373" spans="1:3" x14ac:dyDescent="0.3">
      <c r="A373">
        <v>2007</v>
      </c>
      <c r="B373">
        <v>32</v>
      </c>
      <c r="C373">
        <v>38</v>
      </c>
    </row>
    <row r="374" spans="1:3" x14ac:dyDescent="0.3">
      <c r="A374">
        <v>2007</v>
      </c>
      <c r="B374">
        <v>103</v>
      </c>
      <c r="C374">
        <v>102</v>
      </c>
    </row>
    <row r="375" spans="1:3" x14ac:dyDescent="0.3">
      <c r="A375">
        <v>2007</v>
      </c>
      <c r="B375">
        <v>19</v>
      </c>
      <c r="C375">
        <v>20</v>
      </c>
    </row>
    <row r="376" spans="1:3" x14ac:dyDescent="0.3">
      <c r="A376">
        <v>2007</v>
      </c>
      <c r="B376">
        <v>60</v>
      </c>
      <c r="C376">
        <v>63</v>
      </c>
    </row>
    <row r="377" spans="1:3" x14ac:dyDescent="0.3">
      <c r="A377">
        <v>2007</v>
      </c>
      <c r="B377">
        <v>26</v>
      </c>
      <c r="C377">
        <v>22</v>
      </c>
    </row>
    <row r="378" spans="1:3" x14ac:dyDescent="0.3">
      <c r="A378">
        <v>2007</v>
      </c>
      <c r="B378">
        <v>125</v>
      </c>
      <c r="C378">
        <v>112</v>
      </c>
    </row>
    <row r="379" spans="1:3" x14ac:dyDescent="0.3">
      <c r="A379">
        <v>2007</v>
      </c>
      <c r="B379">
        <v>17</v>
      </c>
      <c r="C379">
        <v>18</v>
      </c>
    </row>
    <row r="380" spans="1:3" x14ac:dyDescent="0.3">
      <c r="A380">
        <v>2007</v>
      </c>
      <c r="B380">
        <v>16</v>
      </c>
      <c r="C380">
        <v>14</v>
      </c>
    </row>
    <row r="381" spans="1:3" x14ac:dyDescent="0.3">
      <c r="A381">
        <v>2007</v>
      </c>
      <c r="B381">
        <v>167</v>
      </c>
      <c r="C381">
        <v>163</v>
      </c>
    </row>
    <row r="382" spans="1:3" x14ac:dyDescent="0.3">
      <c r="A382">
        <v>2007</v>
      </c>
      <c r="B382">
        <v>88</v>
      </c>
      <c r="C382">
        <v>86</v>
      </c>
    </row>
    <row r="383" spans="1:3" x14ac:dyDescent="0.3">
      <c r="A383">
        <v>2007</v>
      </c>
      <c r="B383">
        <v>13</v>
      </c>
      <c r="C383">
        <v>13</v>
      </c>
    </row>
    <row r="384" spans="1:3" x14ac:dyDescent="0.3">
      <c r="A384">
        <v>2007</v>
      </c>
      <c r="B384">
        <v>13</v>
      </c>
      <c r="C384">
        <v>13</v>
      </c>
    </row>
    <row r="385" spans="1:3" x14ac:dyDescent="0.3">
      <c r="A385">
        <v>2007</v>
      </c>
      <c r="B385">
        <v>30</v>
      </c>
      <c r="C385">
        <v>28</v>
      </c>
    </row>
    <row r="386" spans="1:3" x14ac:dyDescent="0.3">
      <c r="A386">
        <v>2007</v>
      </c>
      <c r="B386">
        <v>25</v>
      </c>
      <c r="C386">
        <v>28</v>
      </c>
    </row>
    <row r="387" spans="1:3" x14ac:dyDescent="0.3">
      <c r="A387">
        <v>2007</v>
      </c>
      <c r="B387">
        <v>5</v>
      </c>
      <c r="C387">
        <v>2</v>
      </c>
    </row>
    <row r="388" spans="1:3" x14ac:dyDescent="0.3">
      <c r="A388">
        <v>2007</v>
      </c>
      <c r="B388">
        <v>92</v>
      </c>
      <c r="C388">
        <v>89</v>
      </c>
    </row>
    <row r="389" spans="1:3" x14ac:dyDescent="0.3">
      <c r="A389">
        <v>2007</v>
      </c>
      <c r="B389">
        <v>281</v>
      </c>
      <c r="C389">
        <v>288</v>
      </c>
    </row>
    <row r="390" spans="1:3" x14ac:dyDescent="0.3">
      <c r="A390">
        <v>2007</v>
      </c>
      <c r="B390">
        <v>23</v>
      </c>
      <c r="C390">
        <v>25</v>
      </c>
    </row>
    <row r="391" spans="1:3" x14ac:dyDescent="0.3">
      <c r="A391">
        <v>2007</v>
      </c>
      <c r="B391">
        <v>16</v>
      </c>
      <c r="C391">
        <v>20</v>
      </c>
    </row>
    <row r="392" spans="1:3" x14ac:dyDescent="0.3">
      <c r="A392">
        <v>2007</v>
      </c>
      <c r="B392">
        <v>51</v>
      </c>
      <c r="C392">
        <v>52</v>
      </c>
    </row>
    <row r="393" spans="1:3" x14ac:dyDescent="0.3">
      <c r="A393">
        <v>2007</v>
      </c>
      <c r="B393">
        <v>42</v>
      </c>
      <c r="C393">
        <v>36</v>
      </c>
    </row>
    <row r="394" spans="1:3" x14ac:dyDescent="0.3">
      <c r="A394">
        <v>2007</v>
      </c>
      <c r="B394">
        <v>28</v>
      </c>
      <c r="C394">
        <v>25</v>
      </c>
    </row>
    <row r="395" spans="1:3" x14ac:dyDescent="0.3">
      <c r="A395">
        <v>2007</v>
      </c>
      <c r="B395">
        <v>175</v>
      </c>
      <c r="C395">
        <v>167</v>
      </c>
    </row>
    <row r="396" spans="1:3" x14ac:dyDescent="0.3">
      <c r="A396">
        <v>2007</v>
      </c>
      <c r="B396">
        <v>91</v>
      </c>
      <c r="C396">
        <v>99</v>
      </c>
    </row>
    <row r="397" spans="1:3" x14ac:dyDescent="0.3">
      <c r="A397">
        <v>2007</v>
      </c>
      <c r="B397">
        <v>38</v>
      </c>
      <c r="C397">
        <v>42</v>
      </c>
    </row>
    <row r="398" spans="1:3" x14ac:dyDescent="0.3">
      <c r="A398">
        <v>2007</v>
      </c>
      <c r="B398">
        <v>22</v>
      </c>
      <c r="C398">
        <v>27</v>
      </c>
    </row>
    <row r="399" spans="1:3" x14ac:dyDescent="0.3">
      <c r="A399">
        <v>2007</v>
      </c>
      <c r="B399">
        <v>22</v>
      </c>
      <c r="C399">
        <v>17</v>
      </c>
    </row>
    <row r="400" spans="1:3" x14ac:dyDescent="0.3">
      <c r="A400">
        <v>2007</v>
      </c>
      <c r="B400">
        <v>19</v>
      </c>
      <c r="C400">
        <v>15</v>
      </c>
    </row>
    <row r="401" spans="1:3" x14ac:dyDescent="0.3">
      <c r="A401">
        <v>2007</v>
      </c>
      <c r="B401">
        <v>346</v>
      </c>
      <c r="C401">
        <v>363</v>
      </c>
    </row>
    <row r="402" spans="1:3" x14ac:dyDescent="0.3">
      <c r="A402">
        <v>2007</v>
      </c>
      <c r="B402">
        <v>16</v>
      </c>
      <c r="C402">
        <v>18</v>
      </c>
    </row>
    <row r="403" spans="1:3" x14ac:dyDescent="0.3">
      <c r="A403">
        <v>2007</v>
      </c>
      <c r="B403">
        <v>37</v>
      </c>
      <c r="C403">
        <v>41</v>
      </c>
    </row>
    <row r="404" spans="1:3" x14ac:dyDescent="0.3">
      <c r="A404">
        <v>2007</v>
      </c>
      <c r="B404">
        <v>15</v>
      </c>
      <c r="C404">
        <v>17</v>
      </c>
    </row>
    <row r="405" spans="1:3" x14ac:dyDescent="0.3">
      <c r="A405">
        <v>2007</v>
      </c>
      <c r="B405">
        <v>40</v>
      </c>
      <c r="C405">
        <v>38</v>
      </c>
    </row>
    <row r="406" spans="1:3" x14ac:dyDescent="0.3">
      <c r="A406">
        <v>2007</v>
      </c>
      <c r="B406">
        <v>123</v>
      </c>
      <c r="C406">
        <v>122</v>
      </c>
    </row>
    <row r="407" spans="1:3" x14ac:dyDescent="0.3">
      <c r="A407">
        <v>2007</v>
      </c>
      <c r="B407">
        <v>51</v>
      </c>
      <c r="C407">
        <v>47</v>
      </c>
    </row>
    <row r="408" spans="1:3" x14ac:dyDescent="0.3">
      <c r="A408">
        <v>2007</v>
      </c>
      <c r="B408">
        <v>89</v>
      </c>
      <c r="C408">
        <v>80</v>
      </c>
    </row>
    <row r="409" spans="1:3" x14ac:dyDescent="0.3">
      <c r="A409">
        <v>2007</v>
      </c>
      <c r="B409">
        <v>9</v>
      </c>
      <c r="C409">
        <v>8</v>
      </c>
    </row>
    <row r="410" spans="1:3" x14ac:dyDescent="0.3">
      <c r="A410">
        <v>2007</v>
      </c>
      <c r="B410">
        <v>55</v>
      </c>
      <c r="C410">
        <v>57</v>
      </c>
    </row>
    <row r="411" spans="1:3" x14ac:dyDescent="0.3">
      <c r="A411">
        <v>2007</v>
      </c>
      <c r="B411">
        <v>2</v>
      </c>
      <c r="C411">
        <v>0</v>
      </c>
    </row>
    <row r="412" spans="1:3" x14ac:dyDescent="0.3">
      <c r="A412">
        <v>2007</v>
      </c>
      <c r="B412">
        <v>4</v>
      </c>
      <c r="C412">
        <v>4</v>
      </c>
    </row>
    <row r="413" spans="1:3" x14ac:dyDescent="0.3">
      <c r="A413">
        <v>2007</v>
      </c>
      <c r="B413">
        <v>17</v>
      </c>
      <c r="C413">
        <v>24</v>
      </c>
    </row>
    <row r="414" spans="1:3" x14ac:dyDescent="0.3">
      <c r="A414">
        <v>2007</v>
      </c>
      <c r="B414">
        <v>53</v>
      </c>
      <c r="C414">
        <v>49</v>
      </c>
    </row>
    <row r="415" spans="1:3" x14ac:dyDescent="0.3">
      <c r="A415">
        <v>2007</v>
      </c>
      <c r="B415">
        <v>25</v>
      </c>
      <c r="C415">
        <v>25</v>
      </c>
    </row>
    <row r="416" spans="1:3" x14ac:dyDescent="0.3">
      <c r="A416">
        <v>2007</v>
      </c>
      <c r="B416">
        <v>16</v>
      </c>
      <c r="C416">
        <v>15</v>
      </c>
    </row>
    <row r="417" spans="1:3" x14ac:dyDescent="0.3">
      <c r="A417">
        <v>2007</v>
      </c>
      <c r="B417">
        <v>23</v>
      </c>
      <c r="C417">
        <v>25</v>
      </c>
    </row>
    <row r="418" spans="1:3" x14ac:dyDescent="0.3">
      <c r="A418">
        <v>2007</v>
      </c>
      <c r="B418">
        <v>9</v>
      </c>
      <c r="C418">
        <v>7</v>
      </c>
    </row>
    <row r="419" spans="1:3" x14ac:dyDescent="0.3">
      <c r="A419">
        <v>2007</v>
      </c>
      <c r="B419">
        <v>50</v>
      </c>
      <c r="C419">
        <v>55</v>
      </c>
    </row>
    <row r="420" spans="1:3" x14ac:dyDescent="0.3">
      <c r="A420">
        <v>2007</v>
      </c>
      <c r="B420">
        <v>370</v>
      </c>
      <c r="C420">
        <v>336</v>
      </c>
    </row>
    <row r="421" spans="1:3" x14ac:dyDescent="0.3">
      <c r="A421">
        <v>2007</v>
      </c>
      <c r="B421">
        <v>31</v>
      </c>
      <c r="C421">
        <v>33</v>
      </c>
    </row>
    <row r="422" spans="1:3" x14ac:dyDescent="0.3">
      <c r="A422">
        <v>2007</v>
      </c>
      <c r="B422">
        <v>164</v>
      </c>
      <c r="C422">
        <v>155</v>
      </c>
    </row>
    <row r="423" spans="1:3" x14ac:dyDescent="0.3">
      <c r="A423">
        <v>2007</v>
      </c>
      <c r="B423">
        <v>4</v>
      </c>
      <c r="C423">
        <v>3</v>
      </c>
    </row>
    <row r="424" spans="1:3" x14ac:dyDescent="0.3">
      <c r="A424">
        <v>2007</v>
      </c>
      <c r="B424">
        <v>46</v>
      </c>
      <c r="C424">
        <v>47</v>
      </c>
    </row>
    <row r="425" spans="1:3" x14ac:dyDescent="0.3">
      <c r="A425">
        <v>2007</v>
      </c>
      <c r="B425">
        <v>26</v>
      </c>
      <c r="C425">
        <v>25</v>
      </c>
    </row>
    <row r="426" spans="1:3" x14ac:dyDescent="0.3">
      <c r="A426">
        <v>2007</v>
      </c>
      <c r="B426">
        <v>9</v>
      </c>
      <c r="C426">
        <v>10</v>
      </c>
    </row>
    <row r="427" spans="1:3" x14ac:dyDescent="0.3">
      <c r="A427">
        <v>2007</v>
      </c>
      <c r="B427">
        <v>32</v>
      </c>
      <c r="C427">
        <v>33</v>
      </c>
    </row>
    <row r="428" spans="1:3" x14ac:dyDescent="0.3">
      <c r="A428">
        <v>2007</v>
      </c>
      <c r="B428">
        <v>9</v>
      </c>
      <c r="C428">
        <v>8</v>
      </c>
    </row>
    <row r="429" spans="1:3" x14ac:dyDescent="0.3">
      <c r="A429">
        <v>2007</v>
      </c>
      <c r="B429">
        <v>168</v>
      </c>
      <c r="C429">
        <v>146</v>
      </c>
    </row>
    <row r="430" spans="1:3" x14ac:dyDescent="0.3">
      <c r="A430">
        <v>2007</v>
      </c>
      <c r="B430">
        <v>4</v>
      </c>
      <c r="C430">
        <v>7</v>
      </c>
    </row>
    <row r="431" spans="1:3" x14ac:dyDescent="0.3">
      <c r="A431">
        <v>2007</v>
      </c>
      <c r="B431">
        <v>33</v>
      </c>
      <c r="C431">
        <v>33</v>
      </c>
    </row>
    <row r="432" spans="1:3" x14ac:dyDescent="0.3">
      <c r="A432">
        <v>2007</v>
      </c>
      <c r="B432">
        <v>75</v>
      </c>
      <c r="C432">
        <v>81</v>
      </c>
    </row>
    <row r="433" spans="1:3" x14ac:dyDescent="0.3">
      <c r="A433">
        <v>2007</v>
      </c>
      <c r="B433">
        <v>17</v>
      </c>
      <c r="C433">
        <v>23</v>
      </c>
    </row>
    <row r="434" spans="1:3" x14ac:dyDescent="0.3">
      <c r="A434">
        <v>2007</v>
      </c>
      <c r="B434">
        <v>58</v>
      </c>
      <c r="C434">
        <v>52</v>
      </c>
    </row>
    <row r="435" spans="1:3" x14ac:dyDescent="0.3">
      <c r="A435">
        <v>2007</v>
      </c>
      <c r="B435">
        <v>10</v>
      </c>
      <c r="C435">
        <v>11</v>
      </c>
    </row>
    <row r="436" spans="1:3" x14ac:dyDescent="0.3">
      <c r="A436">
        <v>2007</v>
      </c>
      <c r="B436">
        <v>151</v>
      </c>
      <c r="C436">
        <v>130</v>
      </c>
    </row>
    <row r="437" spans="1:3" x14ac:dyDescent="0.3">
      <c r="A437">
        <v>2007</v>
      </c>
      <c r="B437">
        <v>17</v>
      </c>
      <c r="C437">
        <v>17</v>
      </c>
    </row>
    <row r="438" spans="1:3" x14ac:dyDescent="0.3">
      <c r="A438">
        <v>2007</v>
      </c>
      <c r="B438">
        <v>54</v>
      </c>
      <c r="C438">
        <v>58</v>
      </c>
    </row>
    <row r="439" spans="1:3" x14ac:dyDescent="0.3">
      <c r="A439">
        <v>2007</v>
      </c>
      <c r="B439">
        <v>19</v>
      </c>
      <c r="C439">
        <v>15</v>
      </c>
    </row>
    <row r="440" spans="1:3" x14ac:dyDescent="0.3">
      <c r="A440">
        <v>2007</v>
      </c>
      <c r="B440">
        <v>116</v>
      </c>
      <c r="C440">
        <v>107</v>
      </c>
    </row>
    <row r="441" spans="1:3" x14ac:dyDescent="0.3">
      <c r="A441">
        <v>2007</v>
      </c>
      <c r="B441">
        <v>16</v>
      </c>
      <c r="C441">
        <v>20</v>
      </c>
    </row>
    <row r="442" spans="1:3" x14ac:dyDescent="0.3">
      <c r="A442">
        <v>2007</v>
      </c>
      <c r="B442">
        <v>43</v>
      </c>
      <c r="C442">
        <v>44</v>
      </c>
    </row>
    <row r="443" spans="1:3" x14ac:dyDescent="0.3">
      <c r="A443">
        <v>2007</v>
      </c>
      <c r="B443">
        <v>102</v>
      </c>
      <c r="C443">
        <v>95</v>
      </c>
    </row>
    <row r="444" spans="1:3" x14ac:dyDescent="0.3">
      <c r="A444">
        <v>2007</v>
      </c>
      <c r="B444">
        <v>4</v>
      </c>
      <c r="C444">
        <v>3</v>
      </c>
    </row>
    <row r="445" spans="1:3" x14ac:dyDescent="0.3">
      <c r="A445">
        <v>2007</v>
      </c>
      <c r="B445">
        <v>28</v>
      </c>
      <c r="C445">
        <v>30</v>
      </c>
    </row>
    <row r="446" spans="1:3" x14ac:dyDescent="0.3">
      <c r="A446">
        <v>2007</v>
      </c>
      <c r="B446">
        <v>64</v>
      </c>
      <c r="C446">
        <v>63</v>
      </c>
    </row>
    <row r="447" spans="1:3" x14ac:dyDescent="0.3">
      <c r="A447">
        <v>2007</v>
      </c>
      <c r="B447">
        <v>12</v>
      </c>
      <c r="C447">
        <v>11</v>
      </c>
    </row>
    <row r="448" spans="1:3" x14ac:dyDescent="0.3">
      <c r="A448">
        <v>2007</v>
      </c>
      <c r="B448">
        <v>31</v>
      </c>
      <c r="C448">
        <v>31</v>
      </c>
    </row>
    <row r="449" spans="1:3" x14ac:dyDescent="0.3">
      <c r="A449">
        <v>2007</v>
      </c>
      <c r="B449">
        <v>29</v>
      </c>
      <c r="C449">
        <v>30</v>
      </c>
    </row>
    <row r="450" spans="1:3" x14ac:dyDescent="0.3">
      <c r="A450">
        <v>2007</v>
      </c>
      <c r="B450">
        <v>10</v>
      </c>
      <c r="C450">
        <v>11</v>
      </c>
    </row>
    <row r="451" spans="1:3" x14ac:dyDescent="0.3">
      <c r="A451">
        <v>2007</v>
      </c>
      <c r="B451">
        <v>90</v>
      </c>
      <c r="C451">
        <v>86</v>
      </c>
    </row>
    <row r="452" spans="1:3" x14ac:dyDescent="0.3">
      <c r="A452">
        <v>2007</v>
      </c>
      <c r="B452">
        <v>30</v>
      </c>
      <c r="C452">
        <v>35</v>
      </c>
    </row>
    <row r="453" spans="1:3" x14ac:dyDescent="0.3">
      <c r="A453">
        <v>2007</v>
      </c>
      <c r="B453">
        <v>139</v>
      </c>
      <c r="C453">
        <v>138</v>
      </c>
    </row>
    <row r="454" spans="1:3" x14ac:dyDescent="0.3">
      <c r="A454">
        <v>2007</v>
      </c>
      <c r="B454">
        <v>17</v>
      </c>
      <c r="C454">
        <v>18</v>
      </c>
    </row>
    <row r="455" spans="1:3" x14ac:dyDescent="0.3">
      <c r="A455">
        <v>2007</v>
      </c>
      <c r="B455">
        <v>59</v>
      </c>
      <c r="C455">
        <v>57</v>
      </c>
    </row>
    <row r="456" spans="1:3" x14ac:dyDescent="0.3">
      <c r="A456">
        <v>2007</v>
      </c>
      <c r="B456">
        <v>272</v>
      </c>
      <c r="C456">
        <v>250</v>
      </c>
    </row>
    <row r="457" spans="1:3" x14ac:dyDescent="0.3">
      <c r="A457">
        <v>2007</v>
      </c>
      <c r="B457">
        <v>17</v>
      </c>
      <c r="C457">
        <v>13</v>
      </c>
    </row>
    <row r="458" spans="1:3" x14ac:dyDescent="0.3">
      <c r="A458">
        <v>2007</v>
      </c>
      <c r="B458">
        <v>34</v>
      </c>
      <c r="C458">
        <v>36</v>
      </c>
    </row>
    <row r="459" spans="1:3" x14ac:dyDescent="0.3">
      <c r="A459">
        <v>2007</v>
      </c>
      <c r="B459">
        <v>17</v>
      </c>
      <c r="C459">
        <v>18</v>
      </c>
    </row>
    <row r="460" spans="1:3" x14ac:dyDescent="0.3">
      <c r="A460">
        <v>2007</v>
      </c>
      <c r="B460">
        <v>92</v>
      </c>
      <c r="C460">
        <v>90</v>
      </c>
    </row>
    <row r="461" spans="1:3" x14ac:dyDescent="0.3">
      <c r="A461">
        <v>2007</v>
      </c>
      <c r="B461">
        <v>2</v>
      </c>
      <c r="C461">
        <v>3</v>
      </c>
    </row>
    <row r="462" spans="1:3" x14ac:dyDescent="0.3">
      <c r="A462">
        <v>2007</v>
      </c>
      <c r="B462">
        <v>16</v>
      </c>
      <c r="C462">
        <v>15</v>
      </c>
    </row>
    <row r="463" spans="1:3" x14ac:dyDescent="0.3">
      <c r="A463">
        <v>2007</v>
      </c>
      <c r="B463">
        <v>86</v>
      </c>
      <c r="C463">
        <v>91</v>
      </c>
    </row>
    <row r="464" spans="1:3" x14ac:dyDescent="0.3">
      <c r="A464">
        <v>2007</v>
      </c>
      <c r="B464">
        <v>43</v>
      </c>
      <c r="C464">
        <v>22</v>
      </c>
    </row>
    <row r="465" spans="1:3" x14ac:dyDescent="0.3">
      <c r="A465">
        <v>2007</v>
      </c>
      <c r="B465">
        <v>9</v>
      </c>
      <c r="C465">
        <v>8</v>
      </c>
    </row>
    <row r="466" spans="1:3" x14ac:dyDescent="0.3">
      <c r="A466">
        <v>2007</v>
      </c>
      <c r="B466">
        <v>51</v>
      </c>
      <c r="C466">
        <v>54</v>
      </c>
    </row>
    <row r="467" spans="1:3" x14ac:dyDescent="0.3">
      <c r="A467">
        <v>2007</v>
      </c>
      <c r="B467">
        <v>52</v>
      </c>
      <c r="C467">
        <v>58</v>
      </c>
    </row>
    <row r="468" spans="1:3" x14ac:dyDescent="0.3">
      <c r="A468">
        <v>2007</v>
      </c>
      <c r="B468">
        <v>8</v>
      </c>
      <c r="C468">
        <v>8</v>
      </c>
    </row>
    <row r="469" spans="1:3" x14ac:dyDescent="0.3">
      <c r="A469">
        <v>2007</v>
      </c>
      <c r="B469">
        <v>39</v>
      </c>
      <c r="C469">
        <v>42</v>
      </c>
    </row>
    <row r="470" spans="1:3" x14ac:dyDescent="0.3">
      <c r="A470">
        <v>2007</v>
      </c>
      <c r="B470">
        <v>47</v>
      </c>
      <c r="C470">
        <v>52</v>
      </c>
    </row>
    <row r="471" spans="1:3" x14ac:dyDescent="0.3">
      <c r="A471">
        <v>2007</v>
      </c>
      <c r="B471">
        <v>3</v>
      </c>
      <c r="C471">
        <v>3</v>
      </c>
    </row>
    <row r="472" spans="1:3" x14ac:dyDescent="0.3">
      <c r="A472">
        <v>2007</v>
      </c>
      <c r="B472">
        <v>20</v>
      </c>
      <c r="C472">
        <v>23</v>
      </c>
    </row>
    <row r="473" spans="1:3" x14ac:dyDescent="0.3">
      <c r="A473">
        <v>2007</v>
      </c>
      <c r="B473">
        <v>158</v>
      </c>
      <c r="C473">
        <v>143</v>
      </c>
    </row>
    <row r="474" spans="1:3" x14ac:dyDescent="0.3">
      <c r="A474">
        <v>2007</v>
      </c>
      <c r="B474">
        <v>26</v>
      </c>
      <c r="C474">
        <v>36</v>
      </c>
    </row>
    <row r="475" spans="1:3" x14ac:dyDescent="0.3">
      <c r="A475">
        <v>2007</v>
      </c>
      <c r="B475">
        <v>6</v>
      </c>
      <c r="C475">
        <v>7</v>
      </c>
    </row>
    <row r="476" spans="1:3" x14ac:dyDescent="0.3">
      <c r="A476">
        <v>2007</v>
      </c>
      <c r="B476">
        <v>35</v>
      </c>
      <c r="C476">
        <v>31</v>
      </c>
    </row>
    <row r="477" spans="1:3" x14ac:dyDescent="0.3">
      <c r="A477">
        <v>2007</v>
      </c>
      <c r="B477">
        <v>7</v>
      </c>
      <c r="C477">
        <v>10</v>
      </c>
    </row>
    <row r="478" spans="1:3" x14ac:dyDescent="0.3">
      <c r="A478">
        <v>2007</v>
      </c>
      <c r="B478">
        <v>176</v>
      </c>
      <c r="C478">
        <v>166</v>
      </c>
    </row>
    <row r="479" spans="1:3" x14ac:dyDescent="0.3">
      <c r="A479">
        <v>2007</v>
      </c>
      <c r="B479">
        <v>58</v>
      </c>
      <c r="C479">
        <v>75</v>
      </c>
    </row>
    <row r="480" spans="1:3" x14ac:dyDescent="0.3">
      <c r="A480">
        <v>2007</v>
      </c>
      <c r="B480">
        <v>21</v>
      </c>
      <c r="C480">
        <v>18</v>
      </c>
    </row>
    <row r="481" spans="1:3" x14ac:dyDescent="0.3">
      <c r="A481">
        <v>2007</v>
      </c>
      <c r="B481">
        <v>131</v>
      </c>
      <c r="C481">
        <v>128</v>
      </c>
    </row>
    <row r="482" spans="1:3" x14ac:dyDescent="0.3">
      <c r="A482">
        <v>2007</v>
      </c>
      <c r="B482">
        <v>203</v>
      </c>
      <c r="C482">
        <v>195</v>
      </c>
    </row>
    <row r="483" spans="1:3" x14ac:dyDescent="0.3">
      <c r="A483">
        <v>2007</v>
      </c>
      <c r="B483">
        <v>70</v>
      </c>
      <c r="C483">
        <v>80</v>
      </c>
    </row>
    <row r="484" spans="1:3" x14ac:dyDescent="0.3">
      <c r="A484">
        <v>2007</v>
      </c>
      <c r="B484">
        <v>83</v>
      </c>
      <c r="C484">
        <v>74</v>
      </c>
    </row>
    <row r="485" spans="1:3" x14ac:dyDescent="0.3">
      <c r="A485">
        <v>2007</v>
      </c>
      <c r="B485">
        <v>177</v>
      </c>
      <c r="C485">
        <v>163</v>
      </c>
    </row>
    <row r="486" spans="1:3" x14ac:dyDescent="0.3">
      <c r="A486">
        <v>2007</v>
      </c>
      <c r="B486">
        <v>13</v>
      </c>
      <c r="C486">
        <v>14</v>
      </c>
    </row>
    <row r="487" spans="1:3" x14ac:dyDescent="0.3">
      <c r="A487">
        <v>2007</v>
      </c>
      <c r="B487">
        <v>48</v>
      </c>
      <c r="C487">
        <v>48</v>
      </c>
    </row>
    <row r="488" spans="1:3" x14ac:dyDescent="0.3">
      <c r="A488">
        <v>2007</v>
      </c>
      <c r="B488">
        <v>48</v>
      </c>
      <c r="C488">
        <v>46</v>
      </c>
    </row>
    <row r="489" spans="1:3" x14ac:dyDescent="0.3">
      <c r="A489">
        <v>2007</v>
      </c>
      <c r="B489">
        <v>130</v>
      </c>
      <c r="C489">
        <v>117</v>
      </c>
    </row>
    <row r="490" spans="1:3" x14ac:dyDescent="0.3">
      <c r="A490">
        <v>2007</v>
      </c>
      <c r="B490">
        <v>24</v>
      </c>
      <c r="C490">
        <v>24</v>
      </c>
    </row>
    <row r="491" spans="1:3" x14ac:dyDescent="0.3">
      <c r="A491">
        <v>2007</v>
      </c>
      <c r="B491">
        <v>192</v>
      </c>
      <c r="C491">
        <v>172</v>
      </c>
    </row>
    <row r="492" spans="1:3" x14ac:dyDescent="0.3">
      <c r="A492">
        <v>2007</v>
      </c>
      <c r="B492">
        <v>15</v>
      </c>
      <c r="C492">
        <v>15</v>
      </c>
    </row>
    <row r="493" spans="1:3" x14ac:dyDescent="0.3">
      <c r="A493">
        <v>2007</v>
      </c>
      <c r="B493">
        <v>18</v>
      </c>
      <c r="C493">
        <v>20</v>
      </c>
    </row>
    <row r="494" spans="1:3" x14ac:dyDescent="0.3">
      <c r="A494">
        <v>2007</v>
      </c>
      <c r="B494">
        <v>3</v>
      </c>
      <c r="C494">
        <v>3</v>
      </c>
    </row>
    <row r="495" spans="1:3" x14ac:dyDescent="0.3">
      <c r="A495">
        <v>2007</v>
      </c>
      <c r="B495">
        <v>58</v>
      </c>
      <c r="C495">
        <v>51</v>
      </c>
    </row>
    <row r="496" spans="1:3" x14ac:dyDescent="0.3">
      <c r="A496">
        <v>2007</v>
      </c>
      <c r="B496">
        <v>21</v>
      </c>
      <c r="C496">
        <v>18</v>
      </c>
    </row>
    <row r="497" spans="1:3" x14ac:dyDescent="0.3">
      <c r="A497">
        <v>2007</v>
      </c>
      <c r="B497">
        <v>32</v>
      </c>
      <c r="C497">
        <v>31</v>
      </c>
    </row>
    <row r="498" spans="1:3" x14ac:dyDescent="0.3">
      <c r="A498">
        <v>2007</v>
      </c>
      <c r="B498">
        <v>37</v>
      </c>
      <c r="C498">
        <v>41</v>
      </c>
    </row>
    <row r="499" spans="1:3" x14ac:dyDescent="0.3">
      <c r="A499">
        <v>2007</v>
      </c>
      <c r="B499">
        <v>18</v>
      </c>
      <c r="C499">
        <v>21</v>
      </c>
    </row>
    <row r="500" spans="1:3" x14ac:dyDescent="0.3">
      <c r="A500">
        <v>2007</v>
      </c>
      <c r="B500">
        <v>31</v>
      </c>
      <c r="C500">
        <v>31</v>
      </c>
    </row>
    <row r="501" spans="1:3" x14ac:dyDescent="0.3">
      <c r="A501">
        <v>2007</v>
      </c>
      <c r="B501">
        <v>322</v>
      </c>
      <c r="C501">
        <v>336</v>
      </c>
    </row>
    <row r="502" spans="1:3" x14ac:dyDescent="0.3">
      <c r="A502">
        <v>2007</v>
      </c>
      <c r="B502">
        <v>44</v>
      </c>
      <c r="C502">
        <v>45</v>
      </c>
    </row>
    <row r="503" spans="1:3" x14ac:dyDescent="0.3">
      <c r="A503">
        <v>2007</v>
      </c>
      <c r="B503">
        <v>15</v>
      </c>
      <c r="C503">
        <v>15</v>
      </c>
    </row>
    <row r="504" spans="1:3" x14ac:dyDescent="0.3">
      <c r="A504">
        <v>2007</v>
      </c>
      <c r="B504">
        <v>57</v>
      </c>
      <c r="C504">
        <v>58</v>
      </c>
    </row>
    <row r="505" spans="1:3" x14ac:dyDescent="0.3">
      <c r="A505">
        <v>2007</v>
      </c>
      <c r="B505">
        <v>16</v>
      </c>
      <c r="C505">
        <v>13</v>
      </c>
    </row>
    <row r="506" spans="1:3" x14ac:dyDescent="0.3">
      <c r="A506">
        <v>2007</v>
      </c>
      <c r="B506">
        <v>34</v>
      </c>
      <c r="C506">
        <v>38</v>
      </c>
    </row>
    <row r="507" spans="1:3" x14ac:dyDescent="0.3">
      <c r="A507">
        <v>2007</v>
      </c>
      <c r="B507">
        <v>10</v>
      </c>
      <c r="C507">
        <v>9</v>
      </c>
    </row>
    <row r="508" spans="1:3" x14ac:dyDescent="0.3">
      <c r="A508">
        <v>2007</v>
      </c>
      <c r="B508">
        <v>89</v>
      </c>
      <c r="C508">
        <v>89</v>
      </c>
    </row>
    <row r="509" spans="1:3" x14ac:dyDescent="0.3">
      <c r="A509">
        <v>2007</v>
      </c>
      <c r="B509">
        <v>32</v>
      </c>
      <c r="C509">
        <v>31</v>
      </c>
    </row>
    <row r="510" spans="1:3" x14ac:dyDescent="0.3">
      <c r="A510">
        <v>2007</v>
      </c>
      <c r="B510">
        <v>62</v>
      </c>
      <c r="C510">
        <v>61</v>
      </c>
    </row>
    <row r="511" spans="1:3" x14ac:dyDescent="0.3">
      <c r="A511">
        <v>2007</v>
      </c>
      <c r="B511">
        <v>14</v>
      </c>
      <c r="C511">
        <v>13</v>
      </c>
    </row>
    <row r="512" spans="1:3" x14ac:dyDescent="0.3">
      <c r="A512">
        <v>2007</v>
      </c>
      <c r="B512">
        <v>59</v>
      </c>
      <c r="C512">
        <v>64</v>
      </c>
    </row>
    <row r="513" spans="1:3" x14ac:dyDescent="0.3">
      <c r="A513">
        <v>2007</v>
      </c>
      <c r="B513">
        <v>74</v>
      </c>
      <c r="C513">
        <v>82</v>
      </c>
    </row>
    <row r="514" spans="1:3" x14ac:dyDescent="0.3">
      <c r="A514">
        <v>2007</v>
      </c>
      <c r="B514">
        <v>219</v>
      </c>
      <c r="C514">
        <v>202</v>
      </c>
    </row>
    <row r="515" spans="1:3" x14ac:dyDescent="0.3">
      <c r="A515">
        <v>2007</v>
      </c>
      <c r="B515">
        <v>100</v>
      </c>
      <c r="C515">
        <v>96</v>
      </c>
    </row>
    <row r="516" spans="1:3" x14ac:dyDescent="0.3">
      <c r="A516">
        <v>2007</v>
      </c>
      <c r="B516">
        <v>245</v>
      </c>
      <c r="C516">
        <v>229</v>
      </c>
    </row>
    <row r="517" spans="1:3" x14ac:dyDescent="0.3">
      <c r="A517">
        <v>2007</v>
      </c>
      <c r="B517">
        <v>112</v>
      </c>
      <c r="C517">
        <v>110</v>
      </c>
    </row>
    <row r="518" spans="1:3" x14ac:dyDescent="0.3">
      <c r="A518">
        <v>2007</v>
      </c>
      <c r="B518">
        <v>7</v>
      </c>
      <c r="C518">
        <v>7</v>
      </c>
    </row>
    <row r="519" spans="1:3" x14ac:dyDescent="0.3">
      <c r="A519">
        <v>2007</v>
      </c>
      <c r="B519">
        <v>168</v>
      </c>
      <c r="C519">
        <v>163</v>
      </c>
    </row>
    <row r="520" spans="1:3" x14ac:dyDescent="0.3">
      <c r="A520">
        <v>2007</v>
      </c>
      <c r="B520">
        <v>62</v>
      </c>
      <c r="C520">
        <v>65</v>
      </c>
    </row>
    <row r="521" spans="1:3" x14ac:dyDescent="0.3">
      <c r="A521">
        <v>2007</v>
      </c>
      <c r="B521">
        <v>9</v>
      </c>
      <c r="C521">
        <v>10</v>
      </c>
    </row>
    <row r="522" spans="1:3" x14ac:dyDescent="0.3">
      <c r="A522">
        <v>2007</v>
      </c>
      <c r="B522">
        <v>29</v>
      </c>
      <c r="C522">
        <v>28</v>
      </c>
    </row>
    <row r="523" spans="1:3" x14ac:dyDescent="0.3">
      <c r="A523">
        <v>2007</v>
      </c>
      <c r="B523">
        <v>84</v>
      </c>
      <c r="C523">
        <v>88</v>
      </c>
    </row>
    <row r="524" spans="1:3" x14ac:dyDescent="0.3">
      <c r="A524">
        <v>2007</v>
      </c>
      <c r="B524">
        <v>89</v>
      </c>
      <c r="C524">
        <v>87</v>
      </c>
    </row>
    <row r="525" spans="1:3" x14ac:dyDescent="0.3">
      <c r="A525">
        <v>2007</v>
      </c>
      <c r="B525">
        <v>649</v>
      </c>
      <c r="C525">
        <v>684</v>
      </c>
    </row>
    <row r="526" spans="1:3" x14ac:dyDescent="0.3">
      <c r="A526">
        <v>2007</v>
      </c>
      <c r="B526">
        <v>7</v>
      </c>
      <c r="C526">
        <v>5</v>
      </c>
    </row>
    <row r="527" spans="1:3" x14ac:dyDescent="0.3">
      <c r="A527">
        <v>2007</v>
      </c>
      <c r="B527">
        <v>63</v>
      </c>
      <c r="C527">
        <v>61</v>
      </c>
    </row>
    <row r="528" spans="1:3" x14ac:dyDescent="0.3">
      <c r="A528">
        <v>2007</v>
      </c>
      <c r="B528">
        <v>22</v>
      </c>
      <c r="C528">
        <v>22</v>
      </c>
    </row>
    <row r="529" spans="1:3" x14ac:dyDescent="0.3">
      <c r="A529">
        <v>2007</v>
      </c>
      <c r="B529">
        <v>17</v>
      </c>
      <c r="C529">
        <v>18</v>
      </c>
    </row>
    <row r="530" spans="1:3" x14ac:dyDescent="0.3">
      <c r="A530">
        <v>2007</v>
      </c>
      <c r="B530">
        <v>5</v>
      </c>
      <c r="C530">
        <v>4</v>
      </c>
    </row>
    <row r="531" spans="1:3" x14ac:dyDescent="0.3">
      <c r="A531">
        <v>2007</v>
      </c>
      <c r="B531">
        <v>54</v>
      </c>
      <c r="C531">
        <v>48</v>
      </c>
    </row>
    <row r="532" spans="1:3" x14ac:dyDescent="0.3">
      <c r="A532">
        <v>2007</v>
      </c>
      <c r="B532">
        <v>28</v>
      </c>
      <c r="C532">
        <v>30</v>
      </c>
    </row>
    <row r="533" spans="1:3" x14ac:dyDescent="0.3">
      <c r="A533">
        <v>2012</v>
      </c>
      <c r="B533">
        <v>9</v>
      </c>
      <c r="C533">
        <v>8</v>
      </c>
    </row>
    <row r="534" spans="1:3" x14ac:dyDescent="0.3">
      <c r="A534">
        <v>2012</v>
      </c>
      <c r="B534">
        <v>24</v>
      </c>
      <c r="C534">
        <v>24</v>
      </c>
    </row>
    <row r="535" spans="1:3" x14ac:dyDescent="0.3">
      <c r="A535">
        <v>2012</v>
      </c>
      <c r="B535">
        <v>6</v>
      </c>
      <c r="C535">
        <v>6</v>
      </c>
    </row>
    <row r="536" spans="1:3" x14ac:dyDescent="0.3">
      <c r="A536">
        <v>2012</v>
      </c>
      <c r="B536">
        <v>16</v>
      </c>
      <c r="C536">
        <v>15</v>
      </c>
    </row>
    <row r="537" spans="1:3" x14ac:dyDescent="0.3">
      <c r="A537">
        <v>2012</v>
      </c>
      <c r="B537">
        <v>15</v>
      </c>
      <c r="C537">
        <v>15</v>
      </c>
    </row>
    <row r="538" spans="1:3" x14ac:dyDescent="0.3">
      <c r="A538">
        <v>2012</v>
      </c>
      <c r="B538">
        <v>9</v>
      </c>
      <c r="C538">
        <v>6</v>
      </c>
    </row>
    <row r="539" spans="1:3" x14ac:dyDescent="0.3">
      <c r="A539">
        <v>2012</v>
      </c>
      <c r="B539">
        <v>19</v>
      </c>
      <c r="C539">
        <v>20</v>
      </c>
    </row>
    <row r="540" spans="1:3" x14ac:dyDescent="0.3">
      <c r="A540">
        <v>2012</v>
      </c>
      <c r="B540">
        <v>5</v>
      </c>
      <c r="C540">
        <v>7</v>
      </c>
    </row>
    <row r="541" spans="1:3" x14ac:dyDescent="0.3">
      <c r="A541">
        <v>2012</v>
      </c>
      <c r="B541">
        <v>43</v>
      </c>
      <c r="C541">
        <v>44</v>
      </c>
    </row>
    <row r="542" spans="1:3" x14ac:dyDescent="0.3">
      <c r="A542">
        <v>2012</v>
      </c>
      <c r="B542">
        <v>44</v>
      </c>
      <c r="C542">
        <v>36</v>
      </c>
    </row>
    <row r="543" spans="1:3" x14ac:dyDescent="0.3">
      <c r="A543">
        <v>2012</v>
      </c>
      <c r="B543">
        <v>50</v>
      </c>
      <c r="C543">
        <v>48</v>
      </c>
    </row>
    <row r="544" spans="1:3" x14ac:dyDescent="0.3">
      <c r="A544">
        <v>2012</v>
      </c>
      <c r="B544">
        <v>24</v>
      </c>
      <c r="C544">
        <v>19</v>
      </c>
    </row>
    <row r="545" spans="1:3" x14ac:dyDescent="0.3">
      <c r="A545">
        <v>2012</v>
      </c>
      <c r="B545">
        <v>15</v>
      </c>
      <c r="C545">
        <v>17</v>
      </c>
    </row>
    <row r="546" spans="1:3" x14ac:dyDescent="0.3">
      <c r="A546">
        <v>2012</v>
      </c>
      <c r="B546">
        <v>31</v>
      </c>
      <c r="C546">
        <v>29</v>
      </c>
    </row>
    <row r="547" spans="1:3" x14ac:dyDescent="0.3">
      <c r="A547">
        <v>2012</v>
      </c>
      <c r="B547">
        <v>20</v>
      </c>
      <c r="C547">
        <v>15</v>
      </c>
    </row>
    <row r="548" spans="1:3" x14ac:dyDescent="0.3">
      <c r="A548">
        <v>2012</v>
      </c>
      <c r="B548">
        <v>19</v>
      </c>
      <c r="C548">
        <v>20</v>
      </c>
    </row>
    <row r="549" spans="1:3" x14ac:dyDescent="0.3">
      <c r="A549">
        <v>2012</v>
      </c>
      <c r="B549">
        <v>8</v>
      </c>
      <c r="C549">
        <v>4</v>
      </c>
    </row>
    <row r="550" spans="1:3" x14ac:dyDescent="0.3">
      <c r="A550">
        <v>2012</v>
      </c>
      <c r="B550">
        <v>8</v>
      </c>
      <c r="C550">
        <v>7</v>
      </c>
    </row>
    <row r="551" spans="1:3" x14ac:dyDescent="0.3">
      <c r="A551">
        <v>2012</v>
      </c>
      <c r="B551">
        <v>19</v>
      </c>
      <c r="C551">
        <v>20</v>
      </c>
    </row>
    <row r="552" spans="1:3" x14ac:dyDescent="0.3">
      <c r="A552">
        <v>2012</v>
      </c>
      <c r="B552">
        <v>50</v>
      </c>
      <c r="C552">
        <v>56</v>
      </c>
    </row>
    <row r="553" spans="1:3" x14ac:dyDescent="0.3">
      <c r="A553">
        <v>2012</v>
      </c>
      <c r="B553">
        <v>19</v>
      </c>
      <c r="C553">
        <v>20</v>
      </c>
    </row>
    <row r="554" spans="1:3" x14ac:dyDescent="0.3">
      <c r="A554">
        <v>2012</v>
      </c>
      <c r="B554">
        <v>6</v>
      </c>
      <c r="C554">
        <v>7</v>
      </c>
    </row>
    <row r="555" spans="1:3" x14ac:dyDescent="0.3">
      <c r="A555">
        <v>2012</v>
      </c>
      <c r="B555">
        <v>25</v>
      </c>
      <c r="C555">
        <v>27</v>
      </c>
    </row>
    <row r="556" spans="1:3" x14ac:dyDescent="0.3">
      <c r="A556">
        <v>2012</v>
      </c>
      <c r="B556">
        <v>3</v>
      </c>
      <c r="C556">
        <v>4</v>
      </c>
    </row>
    <row r="557" spans="1:3" x14ac:dyDescent="0.3">
      <c r="A557">
        <v>2012</v>
      </c>
      <c r="B557">
        <v>2</v>
      </c>
      <c r="C557">
        <v>2</v>
      </c>
    </row>
    <row r="558" spans="1:3" x14ac:dyDescent="0.3">
      <c r="A558">
        <v>2012</v>
      </c>
      <c r="B558">
        <v>18</v>
      </c>
      <c r="C558">
        <v>15</v>
      </c>
    </row>
    <row r="559" spans="1:3" x14ac:dyDescent="0.3">
      <c r="A559">
        <v>2012</v>
      </c>
      <c r="B559">
        <v>4</v>
      </c>
      <c r="C559">
        <v>4</v>
      </c>
    </row>
    <row r="560" spans="1:3" x14ac:dyDescent="0.3">
      <c r="A560">
        <v>2012</v>
      </c>
      <c r="B560">
        <v>13</v>
      </c>
      <c r="C560">
        <v>12</v>
      </c>
    </row>
    <row r="561" spans="1:3" x14ac:dyDescent="0.3">
      <c r="A561">
        <v>2012</v>
      </c>
      <c r="B561">
        <v>57</v>
      </c>
      <c r="C561">
        <v>48</v>
      </c>
    </row>
    <row r="562" spans="1:3" x14ac:dyDescent="0.3">
      <c r="A562">
        <v>2012</v>
      </c>
      <c r="B562">
        <v>9</v>
      </c>
      <c r="C562">
        <v>12</v>
      </c>
    </row>
    <row r="563" spans="1:3" x14ac:dyDescent="0.3">
      <c r="A563">
        <v>2012</v>
      </c>
      <c r="B563">
        <v>34</v>
      </c>
      <c r="C563">
        <v>32</v>
      </c>
    </row>
    <row r="564" spans="1:3" x14ac:dyDescent="0.3">
      <c r="A564">
        <v>2012</v>
      </c>
      <c r="B564">
        <v>29</v>
      </c>
      <c r="C564">
        <v>31</v>
      </c>
    </row>
    <row r="565" spans="1:3" x14ac:dyDescent="0.3">
      <c r="A565">
        <v>2012</v>
      </c>
      <c r="B565">
        <v>40</v>
      </c>
      <c r="C565">
        <v>42</v>
      </c>
    </row>
    <row r="566" spans="1:3" x14ac:dyDescent="0.3">
      <c r="A566">
        <v>2012</v>
      </c>
      <c r="B566">
        <v>14</v>
      </c>
      <c r="C566">
        <v>14</v>
      </c>
    </row>
    <row r="567" spans="1:3" x14ac:dyDescent="0.3">
      <c r="A567">
        <v>2012</v>
      </c>
      <c r="B567">
        <v>16</v>
      </c>
      <c r="C567">
        <v>15</v>
      </c>
    </row>
    <row r="568" spans="1:3" x14ac:dyDescent="0.3">
      <c r="A568">
        <v>2012</v>
      </c>
      <c r="B568">
        <v>25</v>
      </c>
      <c r="C568">
        <v>24</v>
      </c>
    </row>
    <row r="569" spans="1:3" x14ac:dyDescent="0.3">
      <c r="A569">
        <v>2012</v>
      </c>
      <c r="B569">
        <v>11</v>
      </c>
      <c r="C569">
        <v>10</v>
      </c>
    </row>
    <row r="570" spans="1:3" x14ac:dyDescent="0.3">
      <c r="A570">
        <v>2012</v>
      </c>
      <c r="B570">
        <v>17</v>
      </c>
      <c r="C570">
        <v>16</v>
      </c>
    </row>
    <row r="571" spans="1:3" x14ac:dyDescent="0.3">
      <c r="A571">
        <v>2012</v>
      </c>
      <c r="B571">
        <v>20</v>
      </c>
      <c r="C571">
        <v>18</v>
      </c>
    </row>
    <row r="572" spans="1:3" x14ac:dyDescent="0.3">
      <c r="A572">
        <v>2012</v>
      </c>
      <c r="B572">
        <v>6</v>
      </c>
      <c r="C572">
        <v>5</v>
      </c>
    </row>
    <row r="573" spans="1:3" x14ac:dyDescent="0.3">
      <c r="A573">
        <v>2012</v>
      </c>
      <c r="B573">
        <v>7</v>
      </c>
      <c r="C573">
        <v>6</v>
      </c>
    </row>
    <row r="574" spans="1:3" x14ac:dyDescent="0.3">
      <c r="A574">
        <v>2012</v>
      </c>
      <c r="B574">
        <v>47</v>
      </c>
      <c r="C574">
        <v>47</v>
      </c>
    </row>
    <row r="575" spans="1:3" x14ac:dyDescent="0.3">
      <c r="A575">
        <v>2012</v>
      </c>
      <c r="B575">
        <v>12</v>
      </c>
      <c r="C575">
        <v>12</v>
      </c>
    </row>
    <row r="576" spans="1:3" x14ac:dyDescent="0.3">
      <c r="A576">
        <v>2012</v>
      </c>
      <c r="B576">
        <v>25</v>
      </c>
      <c r="C576">
        <v>26</v>
      </c>
    </row>
    <row r="577" spans="1:3" x14ac:dyDescent="0.3">
      <c r="A577">
        <v>2012</v>
      </c>
      <c r="B577">
        <v>46</v>
      </c>
      <c r="C577">
        <v>48</v>
      </c>
    </row>
    <row r="578" spans="1:3" x14ac:dyDescent="0.3">
      <c r="A578">
        <v>2012</v>
      </c>
      <c r="B578">
        <v>39</v>
      </c>
      <c r="C578">
        <v>31</v>
      </c>
    </row>
    <row r="579" spans="1:3" x14ac:dyDescent="0.3">
      <c r="A579">
        <v>2012</v>
      </c>
      <c r="B579">
        <v>13</v>
      </c>
      <c r="C579">
        <v>12</v>
      </c>
    </row>
    <row r="580" spans="1:3" x14ac:dyDescent="0.3">
      <c r="A580">
        <v>2012</v>
      </c>
      <c r="B580">
        <v>43</v>
      </c>
      <c r="C580">
        <v>39</v>
      </c>
    </row>
    <row r="581" spans="1:3" x14ac:dyDescent="0.3">
      <c r="A581">
        <v>2012</v>
      </c>
      <c r="B581">
        <v>12</v>
      </c>
      <c r="C581">
        <v>13</v>
      </c>
    </row>
    <row r="582" spans="1:3" x14ac:dyDescent="0.3">
      <c r="A582">
        <v>2012</v>
      </c>
      <c r="B582">
        <v>10</v>
      </c>
      <c r="C582">
        <v>10</v>
      </c>
    </row>
    <row r="583" spans="1:3" x14ac:dyDescent="0.3">
      <c r="A583">
        <v>2012</v>
      </c>
      <c r="B583">
        <v>32</v>
      </c>
      <c r="C583">
        <v>31</v>
      </c>
    </row>
    <row r="584" spans="1:3" x14ac:dyDescent="0.3">
      <c r="A584">
        <v>2012</v>
      </c>
      <c r="B584">
        <v>53</v>
      </c>
      <c r="C584">
        <v>48</v>
      </c>
    </row>
    <row r="585" spans="1:3" x14ac:dyDescent="0.3">
      <c r="A585">
        <v>2012</v>
      </c>
      <c r="B585">
        <v>29</v>
      </c>
      <c r="C585">
        <v>26</v>
      </c>
    </row>
    <row r="586" spans="1:3" x14ac:dyDescent="0.3">
      <c r="A586">
        <v>2012</v>
      </c>
      <c r="B586">
        <v>49</v>
      </c>
      <c r="C586">
        <v>51</v>
      </c>
    </row>
    <row r="587" spans="1:3" x14ac:dyDescent="0.3">
      <c r="A587">
        <v>2012</v>
      </c>
      <c r="B587">
        <v>17</v>
      </c>
      <c r="C587">
        <v>19</v>
      </c>
    </row>
    <row r="588" spans="1:3" x14ac:dyDescent="0.3">
      <c r="A588">
        <v>2012</v>
      </c>
      <c r="B588">
        <v>47</v>
      </c>
      <c r="C588">
        <v>42</v>
      </c>
    </row>
    <row r="589" spans="1:3" x14ac:dyDescent="0.3">
      <c r="A589">
        <v>2012</v>
      </c>
      <c r="B589">
        <v>41</v>
      </c>
      <c r="C589">
        <v>40</v>
      </c>
    </row>
    <row r="590" spans="1:3" x14ac:dyDescent="0.3">
      <c r="A590">
        <v>2012</v>
      </c>
      <c r="B590">
        <v>16</v>
      </c>
      <c r="C590">
        <v>13</v>
      </c>
    </row>
    <row r="591" spans="1:3" x14ac:dyDescent="0.3">
      <c r="A591">
        <v>2012</v>
      </c>
      <c r="B591">
        <v>3</v>
      </c>
      <c r="C591">
        <v>3</v>
      </c>
    </row>
    <row r="592" spans="1:3" x14ac:dyDescent="0.3">
      <c r="A592">
        <v>2012</v>
      </c>
      <c r="B592">
        <v>52</v>
      </c>
      <c r="C592">
        <v>57</v>
      </c>
    </row>
    <row r="593" spans="1:3" x14ac:dyDescent="0.3">
      <c r="A593">
        <v>2012</v>
      </c>
      <c r="B593">
        <v>20</v>
      </c>
      <c r="C593">
        <v>16</v>
      </c>
    </row>
    <row r="594" spans="1:3" x14ac:dyDescent="0.3">
      <c r="A594">
        <v>2012</v>
      </c>
      <c r="B594">
        <v>72</v>
      </c>
      <c r="C594">
        <v>75</v>
      </c>
    </row>
    <row r="595" spans="1:3" x14ac:dyDescent="0.3">
      <c r="A595">
        <v>2012</v>
      </c>
      <c r="B595">
        <v>51</v>
      </c>
      <c r="C595">
        <v>61</v>
      </c>
    </row>
    <row r="596" spans="1:3" x14ac:dyDescent="0.3">
      <c r="A596">
        <v>2012</v>
      </c>
      <c r="B596">
        <v>54</v>
      </c>
      <c r="C596">
        <v>49</v>
      </c>
    </row>
    <row r="597" spans="1:3" x14ac:dyDescent="0.3">
      <c r="A597">
        <v>2012</v>
      </c>
      <c r="B597">
        <v>52</v>
      </c>
      <c r="C597">
        <v>53</v>
      </c>
    </row>
    <row r="598" spans="1:3" x14ac:dyDescent="0.3">
      <c r="A598">
        <v>2012</v>
      </c>
      <c r="B598">
        <v>15</v>
      </c>
      <c r="C598">
        <v>17</v>
      </c>
    </row>
    <row r="599" spans="1:3" x14ac:dyDescent="0.3">
      <c r="A599">
        <v>2012</v>
      </c>
      <c r="B599">
        <v>36</v>
      </c>
      <c r="C599">
        <v>35</v>
      </c>
    </row>
    <row r="600" spans="1:3" x14ac:dyDescent="0.3">
      <c r="A600">
        <v>2012</v>
      </c>
      <c r="B600">
        <v>10</v>
      </c>
      <c r="C600">
        <v>14</v>
      </c>
    </row>
    <row r="601" spans="1:3" x14ac:dyDescent="0.3">
      <c r="A601">
        <v>2012</v>
      </c>
      <c r="B601">
        <v>36</v>
      </c>
      <c r="C601">
        <v>38</v>
      </c>
    </row>
    <row r="602" spans="1:3" x14ac:dyDescent="0.3">
      <c r="A602">
        <v>2012</v>
      </c>
      <c r="B602">
        <v>12</v>
      </c>
      <c r="C602">
        <v>12</v>
      </c>
    </row>
    <row r="603" spans="1:3" x14ac:dyDescent="0.3">
      <c r="A603">
        <v>2012</v>
      </c>
      <c r="B603">
        <v>24</v>
      </c>
      <c r="C603">
        <v>22</v>
      </c>
    </row>
    <row r="604" spans="1:3" x14ac:dyDescent="0.3">
      <c r="A604">
        <v>2012</v>
      </c>
      <c r="B604">
        <v>17</v>
      </c>
      <c r="C604">
        <v>20</v>
      </c>
    </row>
    <row r="605" spans="1:3" x14ac:dyDescent="0.3">
      <c r="A605">
        <v>2012</v>
      </c>
      <c r="B605">
        <v>104</v>
      </c>
      <c r="C605">
        <v>95</v>
      </c>
    </row>
    <row r="606" spans="1:3" x14ac:dyDescent="0.3">
      <c r="A606">
        <v>2012</v>
      </c>
      <c r="B606">
        <v>33</v>
      </c>
      <c r="C606">
        <v>27</v>
      </c>
    </row>
    <row r="607" spans="1:3" x14ac:dyDescent="0.3">
      <c r="A607">
        <v>2012</v>
      </c>
      <c r="B607">
        <v>14</v>
      </c>
      <c r="C607">
        <v>15</v>
      </c>
    </row>
    <row r="608" spans="1:3" x14ac:dyDescent="0.3">
      <c r="A608">
        <v>2012</v>
      </c>
      <c r="B608">
        <v>32</v>
      </c>
      <c r="C608">
        <v>34</v>
      </c>
    </row>
    <row r="609" spans="1:3" x14ac:dyDescent="0.3">
      <c r="A609">
        <v>2012</v>
      </c>
      <c r="B609">
        <v>41</v>
      </c>
      <c r="C609">
        <v>40</v>
      </c>
    </row>
    <row r="610" spans="1:3" x14ac:dyDescent="0.3">
      <c r="A610">
        <v>2012</v>
      </c>
      <c r="B610">
        <v>113</v>
      </c>
      <c r="C610">
        <v>129</v>
      </c>
    </row>
    <row r="611" spans="1:3" x14ac:dyDescent="0.3">
      <c r="A611">
        <v>2012</v>
      </c>
      <c r="B611">
        <v>27</v>
      </c>
      <c r="C611">
        <v>29</v>
      </c>
    </row>
    <row r="612" spans="1:3" x14ac:dyDescent="0.3">
      <c r="A612">
        <v>2012</v>
      </c>
      <c r="B612">
        <v>59</v>
      </c>
      <c r="C612">
        <v>63</v>
      </c>
    </row>
    <row r="613" spans="1:3" x14ac:dyDescent="0.3">
      <c r="A613">
        <v>2012</v>
      </c>
      <c r="B613">
        <v>74</v>
      </c>
      <c r="C613">
        <v>71</v>
      </c>
    </row>
    <row r="614" spans="1:3" x14ac:dyDescent="0.3">
      <c r="A614">
        <v>2012</v>
      </c>
      <c r="B614">
        <v>14</v>
      </c>
      <c r="C614">
        <v>15</v>
      </c>
    </row>
    <row r="615" spans="1:3" x14ac:dyDescent="0.3">
      <c r="A615">
        <v>2012</v>
      </c>
      <c r="B615">
        <v>31</v>
      </c>
      <c r="C615">
        <v>30</v>
      </c>
    </row>
    <row r="616" spans="1:3" x14ac:dyDescent="0.3">
      <c r="A616">
        <v>2012</v>
      </c>
      <c r="B616">
        <v>15</v>
      </c>
      <c r="C616">
        <v>16</v>
      </c>
    </row>
    <row r="617" spans="1:3" x14ac:dyDescent="0.3">
      <c r="A617">
        <v>2012</v>
      </c>
      <c r="B617">
        <v>30</v>
      </c>
      <c r="C617">
        <v>25</v>
      </c>
    </row>
    <row r="618" spans="1:3" x14ac:dyDescent="0.3">
      <c r="A618">
        <v>2012</v>
      </c>
      <c r="B618">
        <v>71</v>
      </c>
      <c r="C618">
        <v>50</v>
      </c>
    </row>
    <row r="619" spans="1:3" x14ac:dyDescent="0.3">
      <c r="A619">
        <v>2012</v>
      </c>
      <c r="B619">
        <v>105</v>
      </c>
      <c r="C619">
        <v>117</v>
      </c>
    </row>
    <row r="620" spans="1:3" x14ac:dyDescent="0.3">
      <c r="A620">
        <v>2012</v>
      </c>
      <c r="B620">
        <v>72</v>
      </c>
      <c r="C620">
        <v>69</v>
      </c>
    </row>
    <row r="621" spans="1:3" x14ac:dyDescent="0.3">
      <c r="A621">
        <v>2012</v>
      </c>
      <c r="B621">
        <v>33</v>
      </c>
      <c r="C621">
        <v>32</v>
      </c>
    </row>
    <row r="622" spans="1:3" x14ac:dyDescent="0.3">
      <c r="A622">
        <v>2012</v>
      </c>
      <c r="B622">
        <v>9</v>
      </c>
      <c r="C622">
        <v>8</v>
      </c>
    </row>
    <row r="623" spans="1:3" x14ac:dyDescent="0.3">
      <c r="A623">
        <v>2012</v>
      </c>
      <c r="B623">
        <v>42</v>
      </c>
      <c r="C623">
        <v>35</v>
      </c>
    </row>
    <row r="624" spans="1:3" x14ac:dyDescent="0.3">
      <c r="A624">
        <v>2012</v>
      </c>
      <c r="B624">
        <v>51</v>
      </c>
      <c r="C624">
        <v>45</v>
      </c>
    </row>
    <row r="625" spans="1:3" x14ac:dyDescent="0.3">
      <c r="A625">
        <v>2012</v>
      </c>
      <c r="B625">
        <v>29</v>
      </c>
      <c r="C625">
        <v>27</v>
      </c>
    </row>
    <row r="626" spans="1:3" x14ac:dyDescent="0.3">
      <c r="A626">
        <v>2012</v>
      </c>
      <c r="B626">
        <v>20</v>
      </c>
      <c r="C626">
        <v>18</v>
      </c>
    </row>
    <row r="627" spans="1:3" x14ac:dyDescent="0.3">
      <c r="A627">
        <v>2012</v>
      </c>
      <c r="B627">
        <v>61</v>
      </c>
      <c r="C627">
        <v>69</v>
      </c>
    </row>
    <row r="628" spans="1:3" x14ac:dyDescent="0.3">
      <c r="A628">
        <v>2012</v>
      </c>
      <c r="B628">
        <v>25</v>
      </c>
      <c r="C628">
        <v>25</v>
      </c>
    </row>
    <row r="629" spans="1:3" x14ac:dyDescent="0.3">
      <c r="A629">
        <v>2012</v>
      </c>
      <c r="B629">
        <v>12</v>
      </c>
      <c r="C629">
        <v>14</v>
      </c>
    </row>
    <row r="630" spans="1:3" x14ac:dyDescent="0.3">
      <c r="A630">
        <v>2012</v>
      </c>
      <c r="B630">
        <v>32</v>
      </c>
      <c r="C630">
        <v>34</v>
      </c>
    </row>
    <row r="631" spans="1:3" x14ac:dyDescent="0.3">
      <c r="A631">
        <v>2012</v>
      </c>
      <c r="B631">
        <v>23</v>
      </c>
      <c r="C631">
        <v>23</v>
      </c>
    </row>
    <row r="632" spans="1:3" x14ac:dyDescent="0.3">
      <c r="A632">
        <v>2012</v>
      </c>
      <c r="B632">
        <v>17</v>
      </c>
      <c r="C632">
        <v>15</v>
      </c>
    </row>
    <row r="633" spans="1:3" x14ac:dyDescent="0.3">
      <c r="A633">
        <v>2012</v>
      </c>
      <c r="B633">
        <v>20</v>
      </c>
      <c r="C633">
        <v>22</v>
      </c>
    </row>
    <row r="634" spans="1:3" x14ac:dyDescent="0.3">
      <c r="A634">
        <v>2012</v>
      </c>
      <c r="B634">
        <v>42</v>
      </c>
      <c r="C634">
        <v>40</v>
      </c>
    </row>
    <row r="635" spans="1:3" x14ac:dyDescent="0.3">
      <c r="A635">
        <v>2012</v>
      </c>
      <c r="B635">
        <v>9</v>
      </c>
      <c r="C635">
        <v>8</v>
      </c>
    </row>
    <row r="636" spans="1:3" x14ac:dyDescent="0.3">
      <c r="A636">
        <v>2012</v>
      </c>
      <c r="B636">
        <v>73</v>
      </c>
      <c r="C636">
        <v>76</v>
      </c>
    </row>
    <row r="637" spans="1:3" x14ac:dyDescent="0.3">
      <c r="A637">
        <v>2012</v>
      </c>
      <c r="B637">
        <v>7</v>
      </c>
      <c r="C637">
        <v>6</v>
      </c>
    </row>
    <row r="638" spans="1:3" x14ac:dyDescent="0.3">
      <c r="A638">
        <v>2012</v>
      </c>
      <c r="B638">
        <v>10</v>
      </c>
      <c r="C638">
        <v>8</v>
      </c>
    </row>
    <row r="639" spans="1:3" x14ac:dyDescent="0.3">
      <c r="A639">
        <v>2012</v>
      </c>
      <c r="B639">
        <v>51</v>
      </c>
      <c r="C639">
        <v>44</v>
      </c>
    </row>
    <row r="640" spans="1:3" x14ac:dyDescent="0.3">
      <c r="A640">
        <v>2012</v>
      </c>
      <c r="B640">
        <v>28</v>
      </c>
      <c r="C640">
        <v>28</v>
      </c>
    </row>
    <row r="641" spans="1:3" x14ac:dyDescent="0.3">
      <c r="A641">
        <v>2012</v>
      </c>
      <c r="B641">
        <v>34</v>
      </c>
      <c r="C641">
        <v>36</v>
      </c>
    </row>
    <row r="642" spans="1:3" x14ac:dyDescent="0.3">
      <c r="A642">
        <v>2012</v>
      </c>
      <c r="B642">
        <v>108</v>
      </c>
      <c r="C642">
        <v>107</v>
      </c>
    </row>
    <row r="643" spans="1:3" x14ac:dyDescent="0.3">
      <c r="A643">
        <v>2012</v>
      </c>
      <c r="B643">
        <v>20</v>
      </c>
      <c r="C643">
        <v>19</v>
      </c>
    </row>
    <row r="644" spans="1:3" x14ac:dyDescent="0.3">
      <c r="A644">
        <v>2012</v>
      </c>
      <c r="B644">
        <v>49</v>
      </c>
      <c r="C644">
        <v>44</v>
      </c>
    </row>
    <row r="645" spans="1:3" x14ac:dyDescent="0.3">
      <c r="A645">
        <v>2012</v>
      </c>
      <c r="B645">
        <v>9</v>
      </c>
      <c r="C645">
        <v>8</v>
      </c>
    </row>
    <row r="646" spans="1:3" x14ac:dyDescent="0.3">
      <c r="A646">
        <v>2012</v>
      </c>
      <c r="B646">
        <v>23</v>
      </c>
      <c r="C646">
        <v>25</v>
      </c>
    </row>
    <row r="647" spans="1:3" x14ac:dyDescent="0.3">
      <c r="A647">
        <v>2012</v>
      </c>
      <c r="B647">
        <v>27</v>
      </c>
      <c r="C647">
        <v>29</v>
      </c>
    </row>
    <row r="648" spans="1:3" x14ac:dyDescent="0.3">
      <c r="A648">
        <v>2012</v>
      </c>
      <c r="B648">
        <v>36</v>
      </c>
      <c r="C648">
        <v>35</v>
      </c>
    </row>
    <row r="649" spans="1:3" x14ac:dyDescent="0.3">
      <c r="A649">
        <v>2012</v>
      </c>
      <c r="B649">
        <v>46</v>
      </c>
      <c r="C649">
        <v>44</v>
      </c>
    </row>
    <row r="650" spans="1:3" x14ac:dyDescent="0.3">
      <c r="A650">
        <v>2012</v>
      </c>
      <c r="B650">
        <v>18</v>
      </c>
      <c r="C650">
        <v>18</v>
      </c>
    </row>
    <row r="651" spans="1:3" x14ac:dyDescent="0.3">
      <c r="A651">
        <v>2012</v>
      </c>
      <c r="B651">
        <v>2</v>
      </c>
      <c r="C651">
        <v>2</v>
      </c>
    </row>
    <row r="652" spans="1:3" x14ac:dyDescent="0.3">
      <c r="A652">
        <v>2012</v>
      </c>
      <c r="B652">
        <v>12</v>
      </c>
      <c r="C652">
        <v>4</v>
      </c>
    </row>
    <row r="653" spans="1:3" x14ac:dyDescent="0.3">
      <c r="A653">
        <v>2012</v>
      </c>
      <c r="B653">
        <v>25</v>
      </c>
      <c r="C653">
        <v>24</v>
      </c>
    </row>
    <row r="654" spans="1:3" x14ac:dyDescent="0.3">
      <c r="A654">
        <v>2012</v>
      </c>
      <c r="B654">
        <v>20</v>
      </c>
      <c r="C654">
        <v>18</v>
      </c>
    </row>
    <row r="655" spans="1:3" x14ac:dyDescent="0.3">
      <c r="A655">
        <v>2012</v>
      </c>
      <c r="B655">
        <v>4</v>
      </c>
      <c r="C655">
        <v>4</v>
      </c>
    </row>
    <row r="656" spans="1:3" x14ac:dyDescent="0.3">
      <c r="A656">
        <v>2012</v>
      </c>
      <c r="B656">
        <v>4</v>
      </c>
      <c r="C656">
        <v>0</v>
      </c>
    </row>
    <row r="657" spans="1:3" x14ac:dyDescent="0.3">
      <c r="A657">
        <v>2012</v>
      </c>
      <c r="B657">
        <v>19</v>
      </c>
      <c r="C657">
        <v>18</v>
      </c>
    </row>
    <row r="658" spans="1:3" x14ac:dyDescent="0.3">
      <c r="A658">
        <v>2012</v>
      </c>
      <c r="B658">
        <v>3</v>
      </c>
      <c r="C658">
        <v>2</v>
      </c>
    </row>
    <row r="659" spans="1:3" x14ac:dyDescent="0.3">
      <c r="A659">
        <v>2012</v>
      </c>
      <c r="B659">
        <v>59</v>
      </c>
      <c r="C659">
        <v>62</v>
      </c>
    </row>
    <row r="660" spans="1:3" x14ac:dyDescent="0.3">
      <c r="A660">
        <v>2012</v>
      </c>
      <c r="B660">
        <v>8</v>
      </c>
      <c r="C660">
        <v>8</v>
      </c>
    </row>
    <row r="661" spans="1:3" x14ac:dyDescent="0.3">
      <c r="A661">
        <v>2012</v>
      </c>
      <c r="B661">
        <v>38</v>
      </c>
      <c r="C661">
        <v>34</v>
      </c>
    </row>
    <row r="662" spans="1:3" x14ac:dyDescent="0.3">
      <c r="A662">
        <v>2012</v>
      </c>
      <c r="B662">
        <v>13</v>
      </c>
      <c r="C662">
        <v>14</v>
      </c>
    </row>
    <row r="663" spans="1:3" x14ac:dyDescent="0.3">
      <c r="A663">
        <v>2012</v>
      </c>
      <c r="B663">
        <v>7</v>
      </c>
      <c r="C663">
        <v>7</v>
      </c>
    </row>
    <row r="664" spans="1:3" x14ac:dyDescent="0.3">
      <c r="A664">
        <v>2012</v>
      </c>
      <c r="B664">
        <v>144</v>
      </c>
      <c r="C664">
        <v>157</v>
      </c>
    </row>
    <row r="665" spans="1:3" x14ac:dyDescent="0.3">
      <c r="A665">
        <v>2012</v>
      </c>
      <c r="B665">
        <v>28</v>
      </c>
      <c r="C665">
        <v>30</v>
      </c>
    </row>
    <row r="666" spans="1:3" x14ac:dyDescent="0.3">
      <c r="A666">
        <v>2012</v>
      </c>
      <c r="B666">
        <v>11</v>
      </c>
      <c r="C666">
        <v>12</v>
      </c>
    </row>
    <row r="667" spans="1:3" x14ac:dyDescent="0.3">
      <c r="A667">
        <v>2012</v>
      </c>
      <c r="B667">
        <v>43</v>
      </c>
      <c r="C667">
        <v>42</v>
      </c>
    </row>
    <row r="668" spans="1:3" x14ac:dyDescent="0.3">
      <c r="A668">
        <v>2012</v>
      </c>
      <c r="B668">
        <v>21</v>
      </c>
      <c r="C668">
        <v>22</v>
      </c>
    </row>
    <row r="669" spans="1:3" x14ac:dyDescent="0.3">
      <c r="A669">
        <v>2012</v>
      </c>
      <c r="B669">
        <v>29</v>
      </c>
      <c r="C669">
        <v>28</v>
      </c>
    </row>
    <row r="670" spans="1:3" x14ac:dyDescent="0.3">
      <c r="A670">
        <v>2012</v>
      </c>
      <c r="B670">
        <v>7</v>
      </c>
      <c r="C670">
        <v>6</v>
      </c>
    </row>
    <row r="671" spans="1:3" x14ac:dyDescent="0.3">
      <c r="A671">
        <v>2012</v>
      </c>
      <c r="B671">
        <v>21</v>
      </c>
      <c r="C671">
        <v>23</v>
      </c>
    </row>
    <row r="672" spans="1:3" x14ac:dyDescent="0.3">
      <c r="A672">
        <v>2012</v>
      </c>
      <c r="B672">
        <v>31</v>
      </c>
      <c r="C672">
        <v>32</v>
      </c>
    </row>
    <row r="673" spans="1:3" x14ac:dyDescent="0.3">
      <c r="A673">
        <v>2012</v>
      </c>
      <c r="B673">
        <v>40</v>
      </c>
      <c r="C673">
        <v>42</v>
      </c>
    </row>
    <row r="674" spans="1:3" x14ac:dyDescent="0.3">
      <c r="A674">
        <v>2012</v>
      </c>
      <c r="B674">
        <v>15</v>
      </c>
      <c r="C674">
        <v>13</v>
      </c>
    </row>
    <row r="675" spans="1:3" x14ac:dyDescent="0.3">
      <c r="A675">
        <v>2012</v>
      </c>
      <c r="B675">
        <v>5</v>
      </c>
      <c r="C675">
        <v>4</v>
      </c>
    </row>
    <row r="676" spans="1:3" x14ac:dyDescent="0.3">
      <c r="A676">
        <v>2012</v>
      </c>
      <c r="B676">
        <v>52</v>
      </c>
      <c r="C676">
        <v>49</v>
      </c>
    </row>
    <row r="677" spans="1:3" x14ac:dyDescent="0.3">
      <c r="A677">
        <v>2012</v>
      </c>
      <c r="B677">
        <v>25</v>
      </c>
      <c r="C677">
        <v>30</v>
      </c>
    </row>
    <row r="678" spans="1:3" x14ac:dyDescent="0.3">
      <c r="A678">
        <v>2012</v>
      </c>
      <c r="B678">
        <v>11</v>
      </c>
      <c r="C678">
        <v>10</v>
      </c>
    </row>
    <row r="679" spans="1:3" x14ac:dyDescent="0.3">
      <c r="A679">
        <v>2012</v>
      </c>
      <c r="B679">
        <v>3</v>
      </c>
      <c r="C679">
        <v>3</v>
      </c>
    </row>
    <row r="680" spans="1:3" x14ac:dyDescent="0.3">
      <c r="A680">
        <v>2012</v>
      </c>
      <c r="B680">
        <v>15</v>
      </c>
      <c r="C680">
        <v>13</v>
      </c>
    </row>
    <row r="681" spans="1:3" x14ac:dyDescent="0.3">
      <c r="A681">
        <v>2012</v>
      </c>
      <c r="B681">
        <v>41</v>
      </c>
      <c r="C681">
        <v>40</v>
      </c>
    </row>
    <row r="682" spans="1:3" x14ac:dyDescent="0.3">
      <c r="A682">
        <v>2012</v>
      </c>
      <c r="B682">
        <v>21</v>
      </c>
      <c r="C682">
        <v>17</v>
      </c>
    </row>
    <row r="683" spans="1:3" x14ac:dyDescent="0.3">
      <c r="A683">
        <v>2012</v>
      </c>
      <c r="B683">
        <v>4</v>
      </c>
      <c r="C683">
        <v>4</v>
      </c>
    </row>
    <row r="684" spans="1:3" x14ac:dyDescent="0.3">
      <c r="A684">
        <v>2012</v>
      </c>
      <c r="B684">
        <v>36</v>
      </c>
      <c r="C684">
        <v>32</v>
      </c>
    </row>
    <row r="685" spans="1:3" x14ac:dyDescent="0.3">
      <c r="A685">
        <v>2012</v>
      </c>
      <c r="B685">
        <v>8</v>
      </c>
      <c r="C685">
        <v>5</v>
      </c>
    </row>
    <row r="686" spans="1:3" x14ac:dyDescent="0.3">
      <c r="A686">
        <v>2012</v>
      </c>
      <c r="B686">
        <v>8</v>
      </c>
      <c r="C686">
        <v>5</v>
      </c>
    </row>
    <row r="687" spans="1:3" x14ac:dyDescent="0.3">
      <c r="A687">
        <v>2012</v>
      </c>
      <c r="B687">
        <v>16</v>
      </c>
      <c r="C687">
        <v>15</v>
      </c>
    </row>
    <row r="688" spans="1:3" x14ac:dyDescent="0.3">
      <c r="A688">
        <v>2012</v>
      </c>
      <c r="B688">
        <v>22</v>
      </c>
      <c r="C688">
        <v>23</v>
      </c>
    </row>
    <row r="689" spans="1:3" x14ac:dyDescent="0.3">
      <c r="A689">
        <v>2012</v>
      </c>
      <c r="B689">
        <v>18</v>
      </c>
      <c r="C689">
        <v>20</v>
      </c>
    </row>
    <row r="690" spans="1:3" x14ac:dyDescent="0.3">
      <c r="A690">
        <v>2012</v>
      </c>
      <c r="B690">
        <v>12</v>
      </c>
      <c r="C690">
        <v>14</v>
      </c>
    </row>
    <row r="691" spans="1:3" x14ac:dyDescent="0.3">
      <c r="A691">
        <v>2012</v>
      </c>
      <c r="B691">
        <v>26</v>
      </c>
      <c r="C691">
        <v>18</v>
      </c>
    </row>
    <row r="692" spans="1:3" x14ac:dyDescent="0.3">
      <c r="A692">
        <v>2012</v>
      </c>
      <c r="B692">
        <v>11</v>
      </c>
      <c r="C692">
        <v>10</v>
      </c>
    </row>
    <row r="693" spans="1:3" x14ac:dyDescent="0.3">
      <c r="A693">
        <v>2012</v>
      </c>
      <c r="B693">
        <v>29</v>
      </c>
      <c r="C693">
        <v>24</v>
      </c>
    </row>
    <row r="694" spans="1:3" x14ac:dyDescent="0.3">
      <c r="A694">
        <v>2012</v>
      </c>
      <c r="B694">
        <v>7</v>
      </c>
      <c r="C694">
        <v>6</v>
      </c>
    </row>
    <row r="695" spans="1:3" x14ac:dyDescent="0.3">
      <c r="A695">
        <v>2012</v>
      </c>
      <c r="B695">
        <v>17</v>
      </c>
      <c r="C695">
        <v>14</v>
      </c>
    </row>
    <row r="696" spans="1:3" x14ac:dyDescent="0.3">
      <c r="A696">
        <v>2012</v>
      </c>
      <c r="B696">
        <v>23</v>
      </c>
      <c r="C696">
        <v>26</v>
      </c>
    </row>
    <row r="697" spans="1:3" x14ac:dyDescent="0.3">
      <c r="A697">
        <v>2012</v>
      </c>
      <c r="B697">
        <v>44</v>
      </c>
      <c r="C697">
        <v>45</v>
      </c>
    </row>
    <row r="698" spans="1:3" x14ac:dyDescent="0.3">
      <c r="A698">
        <v>2012</v>
      </c>
      <c r="B698">
        <v>56</v>
      </c>
      <c r="C698">
        <v>62</v>
      </c>
    </row>
    <row r="699" spans="1:3" x14ac:dyDescent="0.3">
      <c r="A699">
        <v>2012</v>
      </c>
      <c r="B699">
        <v>7</v>
      </c>
      <c r="C699">
        <v>5</v>
      </c>
    </row>
    <row r="700" spans="1:3" x14ac:dyDescent="0.3">
      <c r="A700">
        <v>2012</v>
      </c>
      <c r="B700">
        <v>12</v>
      </c>
      <c r="C700">
        <v>10</v>
      </c>
    </row>
    <row r="701" spans="1:3" x14ac:dyDescent="0.3">
      <c r="A701">
        <v>2012</v>
      </c>
      <c r="B701">
        <v>50</v>
      </c>
      <c r="C701">
        <v>47</v>
      </c>
    </row>
    <row r="702" spans="1:3" x14ac:dyDescent="0.3">
      <c r="A702">
        <v>2012</v>
      </c>
      <c r="B702">
        <v>3</v>
      </c>
      <c r="C702">
        <v>3</v>
      </c>
    </row>
    <row r="703" spans="1:3" x14ac:dyDescent="0.3">
      <c r="A703">
        <v>2012</v>
      </c>
      <c r="B703">
        <v>4</v>
      </c>
      <c r="C703">
        <v>4</v>
      </c>
    </row>
    <row r="704" spans="1:3" x14ac:dyDescent="0.3">
      <c r="A704">
        <v>2012</v>
      </c>
      <c r="B704">
        <v>66</v>
      </c>
      <c r="C704">
        <v>69</v>
      </c>
    </row>
    <row r="705" spans="1:3" x14ac:dyDescent="0.3">
      <c r="A705">
        <v>2012</v>
      </c>
      <c r="B705">
        <v>27</v>
      </c>
      <c r="C705">
        <v>28</v>
      </c>
    </row>
    <row r="706" spans="1:3" x14ac:dyDescent="0.3">
      <c r="A706">
        <v>2012</v>
      </c>
      <c r="B706">
        <v>25</v>
      </c>
      <c r="C706">
        <v>22</v>
      </c>
    </row>
    <row r="707" spans="1:3" x14ac:dyDescent="0.3">
      <c r="A707">
        <v>2012</v>
      </c>
      <c r="B707">
        <v>2</v>
      </c>
      <c r="C707">
        <v>2</v>
      </c>
    </row>
    <row r="708" spans="1:3" x14ac:dyDescent="0.3">
      <c r="A708">
        <v>2012</v>
      </c>
      <c r="B708">
        <v>10</v>
      </c>
      <c r="C708">
        <v>8</v>
      </c>
    </row>
    <row r="709" spans="1:3" x14ac:dyDescent="0.3">
      <c r="A709">
        <v>2012</v>
      </c>
      <c r="B709">
        <v>35</v>
      </c>
      <c r="C709">
        <v>31</v>
      </c>
    </row>
    <row r="710" spans="1:3" x14ac:dyDescent="0.3">
      <c r="A710">
        <v>2012</v>
      </c>
      <c r="B710">
        <v>3</v>
      </c>
      <c r="C710">
        <v>3</v>
      </c>
    </row>
    <row r="711" spans="1:3" x14ac:dyDescent="0.3">
      <c r="A711">
        <v>2012</v>
      </c>
      <c r="B711">
        <v>13</v>
      </c>
      <c r="C711">
        <v>13</v>
      </c>
    </row>
    <row r="712" spans="1:3" x14ac:dyDescent="0.3">
      <c r="A712">
        <v>2012</v>
      </c>
      <c r="B712">
        <v>3</v>
      </c>
      <c r="C712">
        <v>3</v>
      </c>
    </row>
    <row r="713" spans="1:3" x14ac:dyDescent="0.3">
      <c r="A713">
        <v>2012</v>
      </c>
      <c r="B713">
        <v>39</v>
      </c>
      <c r="C713">
        <v>40</v>
      </c>
    </row>
    <row r="714" spans="1:3" x14ac:dyDescent="0.3">
      <c r="A714">
        <v>2012</v>
      </c>
      <c r="B714">
        <v>82</v>
      </c>
      <c r="C714">
        <v>93</v>
      </c>
    </row>
    <row r="715" spans="1:3" x14ac:dyDescent="0.3">
      <c r="A715">
        <v>2012</v>
      </c>
      <c r="B715">
        <v>53</v>
      </c>
      <c r="C715">
        <v>58</v>
      </c>
    </row>
    <row r="716" spans="1:3" x14ac:dyDescent="0.3">
      <c r="A716">
        <v>2012</v>
      </c>
      <c r="B716">
        <v>14</v>
      </c>
      <c r="C716">
        <v>13</v>
      </c>
    </row>
    <row r="717" spans="1:3" x14ac:dyDescent="0.3">
      <c r="A717">
        <v>2012</v>
      </c>
      <c r="B717">
        <v>34</v>
      </c>
      <c r="C717">
        <v>31</v>
      </c>
    </row>
    <row r="718" spans="1:3" x14ac:dyDescent="0.3">
      <c r="A718">
        <v>2012</v>
      </c>
      <c r="B718">
        <v>6</v>
      </c>
      <c r="C718">
        <v>6</v>
      </c>
    </row>
    <row r="719" spans="1:3" x14ac:dyDescent="0.3">
      <c r="A719">
        <v>2012</v>
      </c>
      <c r="B719">
        <v>9</v>
      </c>
      <c r="C719">
        <v>8</v>
      </c>
    </row>
    <row r="720" spans="1:3" x14ac:dyDescent="0.3">
      <c r="A720">
        <v>2012</v>
      </c>
      <c r="B720">
        <v>19</v>
      </c>
      <c r="C720">
        <v>16</v>
      </c>
    </row>
    <row r="721" spans="1:3" x14ac:dyDescent="0.3">
      <c r="A721">
        <v>2012</v>
      </c>
      <c r="B721">
        <v>5</v>
      </c>
      <c r="C721">
        <v>6</v>
      </c>
    </row>
    <row r="722" spans="1:3" x14ac:dyDescent="0.3">
      <c r="A722">
        <v>2012</v>
      </c>
      <c r="B722">
        <v>8</v>
      </c>
      <c r="C722">
        <v>7</v>
      </c>
    </row>
    <row r="723" spans="1:3" x14ac:dyDescent="0.3">
      <c r="A723">
        <v>2012</v>
      </c>
      <c r="B723">
        <v>6</v>
      </c>
      <c r="C723">
        <v>6</v>
      </c>
    </row>
    <row r="724" spans="1:3" x14ac:dyDescent="0.3">
      <c r="A724">
        <v>2012</v>
      </c>
      <c r="B724">
        <v>6</v>
      </c>
      <c r="C724">
        <v>6</v>
      </c>
    </row>
    <row r="725" spans="1:3" x14ac:dyDescent="0.3">
      <c r="A725">
        <v>2012</v>
      </c>
      <c r="B725">
        <v>40</v>
      </c>
      <c r="C725">
        <v>32</v>
      </c>
    </row>
    <row r="726" spans="1:3" x14ac:dyDescent="0.3">
      <c r="A726">
        <v>2012</v>
      </c>
      <c r="B726">
        <v>18</v>
      </c>
      <c r="C726">
        <v>18</v>
      </c>
    </row>
    <row r="727" spans="1:3" x14ac:dyDescent="0.3">
      <c r="A727">
        <v>2012</v>
      </c>
      <c r="B727">
        <v>12</v>
      </c>
      <c r="C727">
        <v>10</v>
      </c>
    </row>
    <row r="728" spans="1:3" x14ac:dyDescent="0.3">
      <c r="A728">
        <v>2012</v>
      </c>
      <c r="B728">
        <v>97</v>
      </c>
      <c r="C728">
        <v>112</v>
      </c>
    </row>
    <row r="729" spans="1:3" x14ac:dyDescent="0.3">
      <c r="A729">
        <v>2012</v>
      </c>
      <c r="B729">
        <v>14</v>
      </c>
      <c r="C729">
        <v>17</v>
      </c>
    </row>
    <row r="730" spans="1:3" x14ac:dyDescent="0.3">
      <c r="A730">
        <v>2012</v>
      </c>
      <c r="B730">
        <v>28</v>
      </c>
      <c r="C730">
        <v>28</v>
      </c>
    </row>
    <row r="731" spans="1:3" x14ac:dyDescent="0.3">
      <c r="A731">
        <v>2012</v>
      </c>
      <c r="B731">
        <v>10</v>
      </c>
      <c r="C731">
        <v>8</v>
      </c>
    </row>
    <row r="732" spans="1:3" x14ac:dyDescent="0.3">
      <c r="A732">
        <v>2012</v>
      </c>
      <c r="B732">
        <v>38</v>
      </c>
      <c r="C732">
        <v>38</v>
      </c>
    </row>
    <row r="733" spans="1:3" x14ac:dyDescent="0.3">
      <c r="A733">
        <v>2012</v>
      </c>
      <c r="B733">
        <v>6</v>
      </c>
      <c r="C733">
        <v>7</v>
      </c>
    </row>
    <row r="734" spans="1:3" x14ac:dyDescent="0.3">
      <c r="A734">
        <v>2012</v>
      </c>
      <c r="B734">
        <v>7</v>
      </c>
      <c r="C734">
        <v>6</v>
      </c>
    </row>
    <row r="735" spans="1:3" x14ac:dyDescent="0.3">
      <c r="A735">
        <v>2012</v>
      </c>
      <c r="B735">
        <v>51</v>
      </c>
      <c r="C735">
        <v>51</v>
      </c>
    </row>
    <row r="736" spans="1:3" x14ac:dyDescent="0.3">
      <c r="A736">
        <v>2012</v>
      </c>
      <c r="B736">
        <v>14</v>
      </c>
      <c r="C736">
        <v>14</v>
      </c>
    </row>
    <row r="737" spans="1:3" x14ac:dyDescent="0.3">
      <c r="A737">
        <v>2012</v>
      </c>
      <c r="B737">
        <v>21</v>
      </c>
      <c r="C737">
        <v>22</v>
      </c>
    </row>
    <row r="738" spans="1:3" x14ac:dyDescent="0.3">
      <c r="A738">
        <v>2012</v>
      </c>
      <c r="B738">
        <v>36</v>
      </c>
      <c r="C738">
        <v>35</v>
      </c>
    </row>
    <row r="739" spans="1:3" x14ac:dyDescent="0.3">
      <c r="A739">
        <v>2012</v>
      </c>
      <c r="B739">
        <v>19</v>
      </c>
      <c r="C739">
        <v>16</v>
      </c>
    </row>
    <row r="740" spans="1:3" x14ac:dyDescent="0.3">
      <c r="A740">
        <v>2012</v>
      </c>
      <c r="B740">
        <v>19</v>
      </c>
      <c r="C740">
        <v>18</v>
      </c>
    </row>
    <row r="741" spans="1:3" x14ac:dyDescent="0.3">
      <c r="A741">
        <v>2012</v>
      </c>
      <c r="B741">
        <v>15</v>
      </c>
      <c r="C741">
        <v>16</v>
      </c>
    </row>
    <row r="742" spans="1:3" x14ac:dyDescent="0.3">
      <c r="A742">
        <v>2012</v>
      </c>
      <c r="B742">
        <v>95</v>
      </c>
      <c r="C742">
        <v>106</v>
      </c>
    </row>
    <row r="743" spans="1:3" x14ac:dyDescent="0.3">
      <c r="A743">
        <v>2012</v>
      </c>
      <c r="B743">
        <v>15</v>
      </c>
      <c r="C743">
        <v>16</v>
      </c>
    </row>
    <row r="744" spans="1:3" x14ac:dyDescent="0.3">
      <c r="A744">
        <v>2012</v>
      </c>
      <c r="B744">
        <v>11</v>
      </c>
      <c r="C744">
        <v>10</v>
      </c>
    </row>
    <row r="745" spans="1:3" x14ac:dyDescent="0.3">
      <c r="A745">
        <v>2012</v>
      </c>
      <c r="B745">
        <v>5</v>
      </c>
      <c r="C745">
        <v>6</v>
      </c>
    </row>
    <row r="746" spans="1:3" x14ac:dyDescent="0.3">
      <c r="A746">
        <v>2012</v>
      </c>
      <c r="B746">
        <v>11</v>
      </c>
      <c r="C746">
        <v>10</v>
      </c>
    </row>
    <row r="747" spans="1:3" x14ac:dyDescent="0.3">
      <c r="A747">
        <v>2012</v>
      </c>
      <c r="B747">
        <v>47</v>
      </c>
      <c r="C747">
        <v>56</v>
      </c>
    </row>
    <row r="748" spans="1:3" x14ac:dyDescent="0.3">
      <c r="A748">
        <v>2012</v>
      </c>
      <c r="B748">
        <v>40</v>
      </c>
      <c r="C748">
        <v>38</v>
      </c>
    </row>
    <row r="749" spans="1:3" x14ac:dyDescent="0.3">
      <c r="A749">
        <v>2012</v>
      </c>
      <c r="B749">
        <v>37</v>
      </c>
      <c r="C749">
        <v>41</v>
      </c>
    </row>
    <row r="750" spans="1:3" x14ac:dyDescent="0.3">
      <c r="A750">
        <v>2012</v>
      </c>
      <c r="B750">
        <v>39</v>
      </c>
      <c r="C750">
        <v>34</v>
      </c>
    </row>
    <row r="751" spans="1:3" x14ac:dyDescent="0.3">
      <c r="A751">
        <v>2012</v>
      </c>
      <c r="B751">
        <v>15</v>
      </c>
      <c r="C751">
        <v>15</v>
      </c>
    </row>
    <row r="752" spans="1:3" x14ac:dyDescent="0.3">
      <c r="A752">
        <v>2012</v>
      </c>
      <c r="B752">
        <v>16</v>
      </c>
      <c r="C752">
        <v>17</v>
      </c>
    </row>
    <row r="753" spans="1:3" x14ac:dyDescent="0.3">
      <c r="A753">
        <v>2012</v>
      </c>
      <c r="B753">
        <v>20</v>
      </c>
      <c r="C753">
        <v>23</v>
      </c>
    </row>
    <row r="754" spans="1:3" x14ac:dyDescent="0.3">
      <c r="A754">
        <v>2012</v>
      </c>
      <c r="B754">
        <v>33</v>
      </c>
      <c r="C754">
        <v>34</v>
      </c>
    </row>
    <row r="755" spans="1:3" x14ac:dyDescent="0.3">
      <c r="A755">
        <v>2012</v>
      </c>
      <c r="B755">
        <v>130</v>
      </c>
      <c r="C755">
        <v>127</v>
      </c>
    </row>
    <row r="756" spans="1:3" x14ac:dyDescent="0.3">
      <c r="A756">
        <v>2012</v>
      </c>
      <c r="B756">
        <v>18</v>
      </c>
      <c r="C756">
        <v>19</v>
      </c>
    </row>
    <row r="757" spans="1:3" x14ac:dyDescent="0.3">
      <c r="A757">
        <v>2012</v>
      </c>
      <c r="B757">
        <v>11</v>
      </c>
      <c r="C757">
        <v>10</v>
      </c>
    </row>
    <row r="758" spans="1:3" x14ac:dyDescent="0.3">
      <c r="A758">
        <v>2012</v>
      </c>
      <c r="B758">
        <v>26</v>
      </c>
      <c r="C758">
        <v>26</v>
      </c>
    </row>
    <row r="759" spans="1:3" x14ac:dyDescent="0.3">
      <c r="A759">
        <v>2012</v>
      </c>
      <c r="B759">
        <v>54</v>
      </c>
      <c r="C759">
        <v>61</v>
      </c>
    </row>
    <row r="760" spans="1:3" x14ac:dyDescent="0.3">
      <c r="A760">
        <v>2012</v>
      </c>
      <c r="B760">
        <v>28</v>
      </c>
      <c r="C760">
        <v>29</v>
      </c>
    </row>
    <row r="761" spans="1:3" x14ac:dyDescent="0.3">
      <c r="A761">
        <v>2012</v>
      </c>
      <c r="B761">
        <v>5</v>
      </c>
      <c r="C761">
        <v>4</v>
      </c>
    </row>
    <row r="762" spans="1:3" x14ac:dyDescent="0.3">
      <c r="A762">
        <v>2012</v>
      </c>
      <c r="B762">
        <v>118</v>
      </c>
      <c r="C762">
        <v>124</v>
      </c>
    </row>
    <row r="763" spans="1:3" x14ac:dyDescent="0.3">
      <c r="A763">
        <v>2012</v>
      </c>
      <c r="B763">
        <v>57</v>
      </c>
      <c r="C763">
        <v>58</v>
      </c>
    </row>
    <row r="764" spans="1:3" x14ac:dyDescent="0.3">
      <c r="A764">
        <v>2012</v>
      </c>
      <c r="B764">
        <v>23</v>
      </c>
      <c r="C764">
        <v>23</v>
      </c>
    </row>
    <row r="765" spans="1:3" x14ac:dyDescent="0.3">
      <c r="A765">
        <v>2012</v>
      </c>
      <c r="B765">
        <v>50</v>
      </c>
      <c r="C765">
        <v>51</v>
      </c>
    </row>
    <row r="766" spans="1:3" x14ac:dyDescent="0.3">
      <c r="A766">
        <v>2012</v>
      </c>
      <c r="B766">
        <v>22</v>
      </c>
      <c r="C766">
        <v>23</v>
      </c>
    </row>
    <row r="767" spans="1:3" x14ac:dyDescent="0.3">
      <c r="A767">
        <v>2012</v>
      </c>
      <c r="B767">
        <v>28</v>
      </c>
      <c r="C767">
        <v>25</v>
      </c>
    </row>
    <row r="768" spans="1:3" x14ac:dyDescent="0.3">
      <c r="A768">
        <v>2012</v>
      </c>
      <c r="B768">
        <v>12</v>
      </c>
      <c r="C768">
        <v>16</v>
      </c>
    </row>
    <row r="769" spans="1:3" x14ac:dyDescent="0.3">
      <c r="A769">
        <v>2012</v>
      </c>
      <c r="B769">
        <v>56</v>
      </c>
      <c r="C769">
        <v>43</v>
      </c>
    </row>
    <row r="770" spans="1:3" x14ac:dyDescent="0.3">
      <c r="A770">
        <v>2012</v>
      </c>
      <c r="B770">
        <v>41</v>
      </c>
      <c r="C770">
        <v>38</v>
      </c>
    </row>
    <row r="771" spans="1:3" x14ac:dyDescent="0.3">
      <c r="A771">
        <v>2012</v>
      </c>
      <c r="B771">
        <v>21</v>
      </c>
      <c r="C771">
        <v>22</v>
      </c>
    </row>
    <row r="772" spans="1:3" x14ac:dyDescent="0.3">
      <c r="A772">
        <v>2012</v>
      </c>
      <c r="B772">
        <v>7</v>
      </c>
      <c r="C772">
        <v>10</v>
      </c>
    </row>
    <row r="773" spans="1:3" x14ac:dyDescent="0.3">
      <c r="A773">
        <v>2012</v>
      </c>
      <c r="B773">
        <v>22</v>
      </c>
      <c r="C773">
        <v>20</v>
      </c>
    </row>
    <row r="774" spans="1:3" x14ac:dyDescent="0.3">
      <c r="A774">
        <v>2012</v>
      </c>
      <c r="B774">
        <v>11</v>
      </c>
      <c r="C774">
        <v>14</v>
      </c>
    </row>
    <row r="775" spans="1:3" x14ac:dyDescent="0.3">
      <c r="A775">
        <v>2012</v>
      </c>
      <c r="B775">
        <v>14</v>
      </c>
      <c r="C775">
        <v>14</v>
      </c>
    </row>
    <row r="776" spans="1:3" x14ac:dyDescent="0.3">
      <c r="A776">
        <v>2012</v>
      </c>
      <c r="B776">
        <v>56</v>
      </c>
      <c r="C776">
        <v>53</v>
      </c>
    </row>
    <row r="777" spans="1:3" x14ac:dyDescent="0.3">
      <c r="A777">
        <v>2012</v>
      </c>
      <c r="B777">
        <v>26</v>
      </c>
      <c r="C777">
        <v>25</v>
      </c>
    </row>
    <row r="778" spans="1:3" x14ac:dyDescent="0.3">
      <c r="A778">
        <v>2012</v>
      </c>
      <c r="B778">
        <v>51</v>
      </c>
      <c r="C778">
        <v>48</v>
      </c>
    </row>
    <row r="779" spans="1:3" x14ac:dyDescent="0.3">
      <c r="A779">
        <v>2012</v>
      </c>
      <c r="B779">
        <v>7</v>
      </c>
      <c r="C779">
        <v>7</v>
      </c>
    </row>
    <row r="780" spans="1:3" x14ac:dyDescent="0.3">
      <c r="A780">
        <v>2012</v>
      </c>
      <c r="B780">
        <v>66</v>
      </c>
      <c r="C780">
        <v>68</v>
      </c>
    </row>
    <row r="781" spans="1:3" x14ac:dyDescent="0.3">
      <c r="A781">
        <v>2012</v>
      </c>
      <c r="B781">
        <v>18</v>
      </c>
      <c r="C781">
        <v>16</v>
      </c>
    </row>
    <row r="782" spans="1:3" x14ac:dyDescent="0.3">
      <c r="A782">
        <v>2012</v>
      </c>
      <c r="B782">
        <v>23</v>
      </c>
      <c r="C782">
        <v>25</v>
      </c>
    </row>
    <row r="783" spans="1:3" x14ac:dyDescent="0.3">
      <c r="A783">
        <v>2012</v>
      </c>
      <c r="B783">
        <v>9</v>
      </c>
      <c r="C783">
        <v>8</v>
      </c>
    </row>
    <row r="784" spans="1:3" x14ac:dyDescent="0.3">
      <c r="A784">
        <v>2012</v>
      </c>
      <c r="B784">
        <v>48</v>
      </c>
      <c r="C784">
        <v>51</v>
      </c>
    </row>
    <row r="785" spans="1:3" x14ac:dyDescent="0.3">
      <c r="A785">
        <v>2012</v>
      </c>
      <c r="B785">
        <v>33</v>
      </c>
      <c r="C785">
        <v>31</v>
      </c>
    </row>
    <row r="786" spans="1:3" x14ac:dyDescent="0.3">
      <c r="A786">
        <v>2012</v>
      </c>
      <c r="B786">
        <v>12</v>
      </c>
      <c r="C786">
        <v>10</v>
      </c>
    </row>
    <row r="787" spans="1:3" x14ac:dyDescent="0.3">
      <c r="A787">
        <v>2012</v>
      </c>
      <c r="B787">
        <v>31</v>
      </c>
      <c r="C787">
        <v>29</v>
      </c>
    </row>
    <row r="788" spans="1:3" x14ac:dyDescent="0.3">
      <c r="A788">
        <v>2012</v>
      </c>
      <c r="B788">
        <v>10</v>
      </c>
      <c r="C788">
        <v>10</v>
      </c>
    </row>
    <row r="789" spans="1:3" x14ac:dyDescent="0.3">
      <c r="A789">
        <v>2012</v>
      </c>
      <c r="B789">
        <v>12</v>
      </c>
      <c r="C789">
        <v>10</v>
      </c>
    </row>
    <row r="790" spans="1:3" x14ac:dyDescent="0.3">
      <c r="A790">
        <v>2012</v>
      </c>
      <c r="B790">
        <v>36</v>
      </c>
      <c r="C790">
        <v>35</v>
      </c>
    </row>
    <row r="791" spans="1:3" x14ac:dyDescent="0.3">
      <c r="A791">
        <v>2012</v>
      </c>
      <c r="B791">
        <v>9</v>
      </c>
      <c r="C791">
        <v>7</v>
      </c>
    </row>
    <row r="792" spans="1:3" x14ac:dyDescent="0.3">
      <c r="A792">
        <v>2012</v>
      </c>
      <c r="B792">
        <v>13</v>
      </c>
      <c r="C792">
        <v>13</v>
      </c>
    </row>
    <row r="793" spans="1:3" x14ac:dyDescent="0.3">
      <c r="A793">
        <v>2012</v>
      </c>
      <c r="B793">
        <v>10</v>
      </c>
      <c r="C793">
        <v>14</v>
      </c>
    </row>
    <row r="794" spans="1:3" x14ac:dyDescent="0.3">
      <c r="A794">
        <v>2012</v>
      </c>
      <c r="B794">
        <v>59</v>
      </c>
      <c r="C794">
        <v>62</v>
      </c>
    </row>
    <row r="795" spans="1:3" x14ac:dyDescent="0.3">
      <c r="A795">
        <v>2012</v>
      </c>
      <c r="B795">
        <v>11</v>
      </c>
      <c r="C795">
        <v>8</v>
      </c>
    </row>
    <row r="796" spans="1:3" x14ac:dyDescent="0.3">
      <c r="A796">
        <v>2012</v>
      </c>
      <c r="B796">
        <v>37</v>
      </c>
      <c r="C796">
        <v>39</v>
      </c>
    </row>
    <row r="797" spans="1:3" x14ac:dyDescent="0.3">
      <c r="A797">
        <v>2012</v>
      </c>
      <c r="B797">
        <v>2</v>
      </c>
      <c r="C797">
        <v>4</v>
      </c>
    </row>
    <row r="798" spans="1:3" x14ac:dyDescent="0.3">
      <c r="A798">
        <v>2012</v>
      </c>
      <c r="B798">
        <v>9</v>
      </c>
      <c r="C798">
        <v>7</v>
      </c>
    </row>
    <row r="799" spans="1:3" x14ac:dyDescent="0.3">
      <c r="A799">
        <v>2012</v>
      </c>
      <c r="B799">
        <v>7</v>
      </c>
      <c r="C799">
        <v>7</v>
      </c>
    </row>
    <row r="800" spans="1:3" x14ac:dyDescent="0.3">
      <c r="A800">
        <v>2012</v>
      </c>
      <c r="B800">
        <v>28</v>
      </c>
      <c r="C800">
        <v>26</v>
      </c>
    </row>
    <row r="801" spans="1:3" x14ac:dyDescent="0.3">
      <c r="A801">
        <v>2012</v>
      </c>
      <c r="B801">
        <v>80</v>
      </c>
      <c r="C801">
        <v>76</v>
      </c>
    </row>
    <row r="802" spans="1:3" x14ac:dyDescent="0.3">
      <c r="A802">
        <v>2012</v>
      </c>
      <c r="B802">
        <v>8</v>
      </c>
      <c r="C802">
        <v>8</v>
      </c>
    </row>
    <row r="803" spans="1:3" x14ac:dyDescent="0.3">
      <c r="A803">
        <v>2012</v>
      </c>
      <c r="B803">
        <v>26</v>
      </c>
      <c r="C803">
        <v>27</v>
      </c>
    </row>
    <row r="804" spans="1:3" x14ac:dyDescent="0.3">
      <c r="A804">
        <v>2012</v>
      </c>
      <c r="B804">
        <v>37</v>
      </c>
      <c r="C804">
        <v>37</v>
      </c>
    </row>
    <row r="805" spans="1:3" x14ac:dyDescent="0.3">
      <c r="A805">
        <v>2012</v>
      </c>
      <c r="B805">
        <v>42</v>
      </c>
      <c r="C805">
        <v>38</v>
      </c>
    </row>
    <row r="806" spans="1:3" x14ac:dyDescent="0.3">
      <c r="A806">
        <v>2012</v>
      </c>
      <c r="B806">
        <v>21</v>
      </c>
      <c r="C806">
        <v>22</v>
      </c>
    </row>
    <row r="807" spans="1:3" x14ac:dyDescent="0.3">
      <c r="A807">
        <v>2012</v>
      </c>
      <c r="B807">
        <v>13</v>
      </c>
      <c r="C807">
        <v>12</v>
      </c>
    </row>
    <row r="808" spans="1:3" x14ac:dyDescent="0.3">
      <c r="A808">
        <v>2012</v>
      </c>
      <c r="B808">
        <v>4</v>
      </c>
      <c r="C808">
        <v>5</v>
      </c>
    </row>
    <row r="809" spans="1:3" x14ac:dyDescent="0.3">
      <c r="A809">
        <v>2012</v>
      </c>
      <c r="B809">
        <v>38</v>
      </c>
      <c r="C809">
        <v>37</v>
      </c>
    </row>
    <row r="810" spans="1:3" x14ac:dyDescent="0.3">
      <c r="A810">
        <v>2012</v>
      </c>
      <c r="B810">
        <v>8</v>
      </c>
      <c r="C810">
        <v>10</v>
      </c>
    </row>
    <row r="811" spans="1:3" x14ac:dyDescent="0.3">
      <c r="A811">
        <v>2012</v>
      </c>
      <c r="B811">
        <v>22</v>
      </c>
      <c r="C811">
        <v>27</v>
      </c>
    </row>
    <row r="812" spans="1:3" x14ac:dyDescent="0.3">
      <c r="A812">
        <v>2012</v>
      </c>
      <c r="B812">
        <v>29</v>
      </c>
      <c r="C812">
        <v>29</v>
      </c>
    </row>
    <row r="813" spans="1:3" x14ac:dyDescent="0.3">
      <c r="A813">
        <v>2012</v>
      </c>
      <c r="B813">
        <v>22</v>
      </c>
      <c r="C813">
        <v>20</v>
      </c>
    </row>
    <row r="814" spans="1:3" x14ac:dyDescent="0.3">
      <c r="A814">
        <v>2012</v>
      </c>
      <c r="B814">
        <v>19</v>
      </c>
      <c r="C814">
        <v>20</v>
      </c>
    </row>
    <row r="815" spans="1:3" x14ac:dyDescent="0.3">
      <c r="A815">
        <v>2017</v>
      </c>
      <c r="B815">
        <v>5</v>
      </c>
      <c r="C815">
        <v>7</v>
      </c>
    </row>
    <row r="816" spans="1:3" x14ac:dyDescent="0.3">
      <c r="A816">
        <v>2017</v>
      </c>
      <c r="B816">
        <v>3</v>
      </c>
      <c r="C816">
        <v>2</v>
      </c>
    </row>
    <row r="817" spans="1:3" x14ac:dyDescent="0.3">
      <c r="A817">
        <v>2017</v>
      </c>
      <c r="B817">
        <v>3</v>
      </c>
      <c r="C817">
        <v>2</v>
      </c>
    </row>
    <row r="818" spans="1:3" x14ac:dyDescent="0.3">
      <c r="A818">
        <v>2017</v>
      </c>
      <c r="B818">
        <v>2</v>
      </c>
      <c r="C818">
        <v>2</v>
      </c>
    </row>
    <row r="819" spans="1:3" x14ac:dyDescent="0.3">
      <c r="A819">
        <v>2017</v>
      </c>
      <c r="B819">
        <v>9</v>
      </c>
      <c r="C819">
        <v>8</v>
      </c>
    </row>
    <row r="820" spans="1:3" x14ac:dyDescent="0.3">
      <c r="A820">
        <v>2017</v>
      </c>
      <c r="B820">
        <v>2</v>
      </c>
      <c r="C820">
        <v>2</v>
      </c>
    </row>
    <row r="821" spans="1:3" x14ac:dyDescent="0.3">
      <c r="A821">
        <v>2017</v>
      </c>
      <c r="B821">
        <v>4</v>
      </c>
      <c r="C821">
        <v>3</v>
      </c>
    </row>
    <row r="822" spans="1:3" x14ac:dyDescent="0.3">
      <c r="A822">
        <v>2017</v>
      </c>
      <c r="B822">
        <v>5</v>
      </c>
      <c r="C822">
        <v>3</v>
      </c>
    </row>
    <row r="823" spans="1:3" x14ac:dyDescent="0.3">
      <c r="A823">
        <v>2017</v>
      </c>
      <c r="B823">
        <v>1</v>
      </c>
      <c r="C823">
        <v>1</v>
      </c>
    </row>
    <row r="824" spans="1:3" x14ac:dyDescent="0.3">
      <c r="A824">
        <v>2017</v>
      </c>
      <c r="B824">
        <v>13</v>
      </c>
      <c r="C824">
        <v>12</v>
      </c>
    </row>
    <row r="825" spans="1:3" x14ac:dyDescent="0.3">
      <c r="A825">
        <v>2017</v>
      </c>
      <c r="B825">
        <v>12</v>
      </c>
      <c r="C825">
        <v>10</v>
      </c>
    </row>
    <row r="826" spans="1:3" x14ac:dyDescent="0.3">
      <c r="A826">
        <v>2017</v>
      </c>
      <c r="B826">
        <v>1</v>
      </c>
      <c r="C826">
        <v>1</v>
      </c>
    </row>
    <row r="827" spans="1:3" x14ac:dyDescent="0.3">
      <c r="A827">
        <v>2017</v>
      </c>
      <c r="B827">
        <v>0</v>
      </c>
      <c r="C827">
        <v>0</v>
      </c>
    </row>
    <row r="828" spans="1:3" x14ac:dyDescent="0.3">
      <c r="A828">
        <v>2017</v>
      </c>
      <c r="B828">
        <v>3</v>
      </c>
      <c r="C828">
        <v>3</v>
      </c>
    </row>
    <row r="829" spans="1:3" x14ac:dyDescent="0.3">
      <c r="A829">
        <v>2017</v>
      </c>
      <c r="B829">
        <v>5</v>
      </c>
      <c r="C829">
        <v>6</v>
      </c>
    </row>
    <row r="830" spans="1:3" x14ac:dyDescent="0.3">
      <c r="A830">
        <v>2017</v>
      </c>
      <c r="B830">
        <v>0</v>
      </c>
      <c r="C830">
        <v>1</v>
      </c>
    </row>
    <row r="831" spans="1:3" x14ac:dyDescent="0.3">
      <c r="A831">
        <v>2017</v>
      </c>
      <c r="B831">
        <v>7</v>
      </c>
      <c r="C831">
        <v>6</v>
      </c>
    </row>
    <row r="832" spans="1:3" x14ac:dyDescent="0.3">
      <c r="A832">
        <v>2017</v>
      </c>
      <c r="B832">
        <v>4</v>
      </c>
      <c r="C832">
        <v>4</v>
      </c>
    </row>
    <row r="833" spans="1:3" x14ac:dyDescent="0.3">
      <c r="A833">
        <v>2017</v>
      </c>
      <c r="B833">
        <v>8</v>
      </c>
      <c r="C833">
        <v>11</v>
      </c>
    </row>
    <row r="834" spans="1:3" x14ac:dyDescent="0.3">
      <c r="A834">
        <v>2017</v>
      </c>
      <c r="B834">
        <v>6</v>
      </c>
      <c r="C834">
        <v>6</v>
      </c>
    </row>
    <row r="835" spans="1:3" x14ac:dyDescent="0.3">
      <c r="A835">
        <v>2017</v>
      </c>
      <c r="B835">
        <v>0</v>
      </c>
      <c r="C835">
        <v>0</v>
      </c>
    </row>
    <row r="836" spans="1:3" x14ac:dyDescent="0.3">
      <c r="A836">
        <v>2017</v>
      </c>
      <c r="B836">
        <v>3</v>
      </c>
      <c r="C836">
        <v>3</v>
      </c>
    </row>
    <row r="837" spans="1:3" x14ac:dyDescent="0.3">
      <c r="A837">
        <v>2017</v>
      </c>
      <c r="B837">
        <v>2</v>
      </c>
      <c r="C837">
        <v>1</v>
      </c>
    </row>
    <row r="838" spans="1:3" x14ac:dyDescent="0.3">
      <c r="A838">
        <v>2017</v>
      </c>
      <c r="B838">
        <v>4</v>
      </c>
      <c r="C838">
        <v>3</v>
      </c>
    </row>
    <row r="839" spans="1:3" x14ac:dyDescent="0.3">
      <c r="A839">
        <v>2017</v>
      </c>
      <c r="B839">
        <v>2</v>
      </c>
      <c r="C839">
        <v>1</v>
      </c>
    </row>
    <row r="840" spans="1:3" x14ac:dyDescent="0.3">
      <c r="A840">
        <v>2017</v>
      </c>
      <c r="B840">
        <v>3</v>
      </c>
      <c r="C840">
        <v>1</v>
      </c>
    </row>
    <row r="841" spans="1:3" x14ac:dyDescent="0.3">
      <c r="A841">
        <v>2017</v>
      </c>
      <c r="B841">
        <v>4</v>
      </c>
      <c r="C841">
        <v>4</v>
      </c>
    </row>
    <row r="842" spans="1:3" x14ac:dyDescent="0.3">
      <c r="A842">
        <v>2017</v>
      </c>
      <c r="B842">
        <v>16</v>
      </c>
      <c r="C842">
        <v>18</v>
      </c>
    </row>
    <row r="843" spans="1:3" x14ac:dyDescent="0.3">
      <c r="A843">
        <v>2017</v>
      </c>
      <c r="B843">
        <v>8</v>
      </c>
      <c r="C843">
        <v>6</v>
      </c>
    </row>
    <row r="844" spans="1:3" x14ac:dyDescent="0.3">
      <c r="A844">
        <v>2017</v>
      </c>
      <c r="B844">
        <v>0</v>
      </c>
      <c r="C844">
        <v>0</v>
      </c>
    </row>
    <row r="845" spans="1:3" x14ac:dyDescent="0.3">
      <c r="A845">
        <v>2017</v>
      </c>
      <c r="B845">
        <v>4</v>
      </c>
      <c r="C845">
        <v>3</v>
      </c>
    </row>
    <row r="846" spans="1:3" x14ac:dyDescent="0.3">
      <c r="A846">
        <v>2017</v>
      </c>
      <c r="B846">
        <v>4</v>
      </c>
      <c r="C846">
        <v>2</v>
      </c>
    </row>
    <row r="847" spans="1:3" x14ac:dyDescent="0.3">
      <c r="A847">
        <v>2017</v>
      </c>
      <c r="B847">
        <v>6</v>
      </c>
      <c r="C847">
        <v>7</v>
      </c>
    </row>
    <row r="848" spans="1:3" x14ac:dyDescent="0.3">
      <c r="A848">
        <v>2017</v>
      </c>
      <c r="B848">
        <v>4</v>
      </c>
      <c r="C848">
        <v>4</v>
      </c>
    </row>
    <row r="849" spans="1:3" x14ac:dyDescent="0.3">
      <c r="A849">
        <v>2017</v>
      </c>
      <c r="B849">
        <v>4</v>
      </c>
      <c r="C849">
        <v>3</v>
      </c>
    </row>
    <row r="850" spans="1:3" x14ac:dyDescent="0.3">
      <c r="A850">
        <v>2017</v>
      </c>
      <c r="B850">
        <v>11</v>
      </c>
      <c r="C850">
        <v>8</v>
      </c>
    </row>
    <row r="851" spans="1:3" x14ac:dyDescent="0.3">
      <c r="A851">
        <v>2017</v>
      </c>
      <c r="B851">
        <v>5</v>
      </c>
      <c r="C851">
        <v>7</v>
      </c>
    </row>
    <row r="852" spans="1:3" x14ac:dyDescent="0.3">
      <c r="A852">
        <v>2017</v>
      </c>
      <c r="B852">
        <v>4</v>
      </c>
      <c r="C852">
        <v>3</v>
      </c>
    </row>
    <row r="853" spans="1:3" x14ac:dyDescent="0.3">
      <c r="A853">
        <v>2017</v>
      </c>
      <c r="B853">
        <v>4</v>
      </c>
      <c r="C853">
        <v>2</v>
      </c>
    </row>
    <row r="854" spans="1:3" x14ac:dyDescent="0.3">
      <c r="A854">
        <v>2017</v>
      </c>
      <c r="B854">
        <v>2</v>
      </c>
      <c r="C854">
        <v>1</v>
      </c>
    </row>
    <row r="855" spans="1:3" x14ac:dyDescent="0.3">
      <c r="A855">
        <v>2017</v>
      </c>
      <c r="B855">
        <v>4</v>
      </c>
      <c r="C855">
        <v>2</v>
      </c>
    </row>
    <row r="856" spans="1:3" x14ac:dyDescent="0.3">
      <c r="A856">
        <v>2017</v>
      </c>
      <c r="B856">
        <v>5</v>
      </c>
      <c r="C856">
        <v>4</v>
      </c>
    </row>
    <row r="857" spans="1:3" x14ac:dyDescent="0.3">
      <c r="A857">
        <v>2017</v>
      </c>
      <c r="B857">
        <v>3</v>
      </c>
      <c r="C857">
        <v>3</v>
      </c>
    </row>
    <row r="858" spans="1:3" x14ac:dyDescent="0.3">
      <c r="A858">
        <v>2017</v>
      </c>
      <c r="B858">
        <v>2</v>
      </c>
      <c r="C858">
        <v>2</v>
      </c>
    </row>
    <row r="859" spans="1:3" x14ac:dyDescent="0.3">
      <c r="A859">
        <v>2017</v>
      </c>
      <c r="B859">
        <v>4</v>
      </c>
      <c r="C859">
        <v>6</v>
      </c>
    </row>
    <row r="860" spans="1:3" x14ac:dyDescent="0.3">
      <c r="A860">
        <v>2017</v>
      </c>
      <c r="B860">
        <v>3</v>
      </c>
      <c r="C860">
        <v>3</v>
      </c>
    </row>
    <row r="861" spans="1:3" x14ac:dyDescent="0.3">
      <c r="A861">
        <v>2017</v>
      </c>
      <c r="B861">
        <v>8</v>
      </c>
      <c r="C861">
        <v>8</v>
      </c>
    </row>
    <row r="862" spans="1:3" x14ac:dyDescent="0.3">
      <c r="A862">
        <v>2017</v>
      </c>
      <c r="B862">
        <v>2</v>
      </c>
      <c r="C862">
        <v>1</v>
      </c>
    </row>
    <row r="863" spans="1:3" x14ac:dyDescent="0.3">
      <c r="A863">
        <v>2017</v>
      </c>
      <c r="B863">
        <v>4</v>
      </c>
      <c r="C863">
        <v>2</v>
      </c>
    </row>
    <row r="864" spans="1:3" x14ac:dyDescent="0.3">
      <c r="A864">
        <v>2017</v>
      </c>
      <c r="B864">
        <v>1</v>
      </c>
      <c r="C864">
        <v>1</v>
      </c>
    </row>
    <row r="865" spans="1:3" x14ac:dyDescent="0.3">
      <c r="A865">
        <v>2017</v>
      </c>
      <c r="B865">
        <v>1</v>
      </c>
      <c r="C865">
        <v>1</v>
      </c>
    </row>
    <row r="866" spans="1:3" x14ac:dyDescent="0.3">
      <c r="A866">
        <v>2017</v>
      </c>
      <c r="B866">
        <v>7</v>
      </c>
      <c r="C866">
        <v>7</v>
      </c>
    </row>
    <row r="867" spans="1:3" x14ac:dyDescent="0.3">
      <c r="A867">
        <v>2017</v>
      </c>
      <c r="B867">
        <v>3</v>
      </c>
      <c r="C867">
        <v>3</v>
      </c>
    </row>
    <row r="868" spans="1:3" x14ac:dyDescent="0.3">
      <c r="A868">
        <v>2017</v>
      </c>
      <c r="B868">
        <v>3</v>
      </c>
      <c r="C868">
        <v>3</v>
      </c>
    </row>
    <row r="869" spans="1:3" x14ac:dyDescent="0.3">
      <c r="A869">
        <v>2017</v>
      </c>
      <c r="B869">
        <v>5</v>
      </c>
      <c r="C869">
        <v>4</v>
      </c>
    </row>
    <row r="870" spans="1:3" x14ac:dyDescent="0.3">
      <c r="A870">
        <v>2017</v>
      </c>
      <c r="B870">
        <v>8</v>
      </c>
      <c r="C870">
        <v>7</v>
      </c>
    </row>
    <row r="871" spans="1:3" x14ac:dyDescent="0.3">
      <c r="A871">
        <v>2017</v>
      </c>
      <c r="B871">
        <v>5</v>
      </c>
      <c r="C871">
        <v>4</v>
      </c>
    </row>
    <row r="872" spans="1:3" x14ac:dyDescent="0.3">
      <c r="A872">
        <v>2017</v>
      </c>
      <c r="B872">
        <v>7</v>
      </c>
      <c r="C872">
        <v>7</v>
      </c>
    </row>
    <row r="873" spans="1:3" x14ac:dyDescent="0.3">
      <c r="A873">
        <v>2017</v>
      </c>
      <c r="B873">
        <v>3</v>
      </c>
      <c r="C873">
        <v>2</v>
      </c>
    </row>
    <row r="874" spans="1:3" x14ac:dyDescent="0.3">
      <c r="A874">
        <v>2017</v>
      </c>
      <c r="B874">
        <v>4</v>
      </c>
      <c r="C874">
        <v>3</v>
      </c>
    </row>
    <row r="875" spans="1:3" x14ac:dyDescent="0.3">
      <c r="A875">
        <v>2017</v>
      </c>
      <c r="B875">
        <v>1</v>
      </c>
      <c r="C875">
        <v>1</v>
      </c>
    </row>
    <row r="876" spans="1:3" x14ac:dyDescent="0.3">
      <c r="A876">
        <v>2017</v>
      </c>
      <c r="B876">
        <v>11</v>
      </c>
      <c r="C876">
        <v>10</v>
      </c>
    </row>
    <row r="877" spans="1:3" x14ac:dyDescent="0.3">
      <c r="A877">
        <v>2017</v>
      </c>
      <c r="B877">
        <v>2</v>
      </c>
      <c r="C877">
        <v>3</v>
      </c>
    </row>
    <row r="878" spans="1:3" x14ac:dyDescent="0.3">
      <c r="A878">
        <v>2017</v>
      </c>
      <c r="B878">
        <v>17</v>
      </c>
      <c r="C878">
        <v>15</v>
      </c>
    </row>
    <row r="879" spans="1:3" x14ac:dyDescent="0.3">
      <c r="A879">
        <v>2017</v>
      </c>
      <c r="B879">
        <v>3</v>
      </c>
      <c r="C879">
        <v>4</v>
      </c>
    </row>
    <row r="880" spans="1:3" x14ac:dyDescent="0.3">
      <c r="A880">
        <v>2017</v>
      </c>
      <c r="B880">
        <v>6</v>
      </c>
      <c r="C880">
        <v>6</v>
      </c>
    </row>
    <row r="881" spans="1:3" x14ac:dyDescent="0.3">
      <c r="A881">
        <v>2017</v>
      </c>
      <c r="B881">
        <v>3</v>
      </c>
      <c r="C881">
        <v>2</v>
      </c>
    </row>
    <row r="882" spans="1:3" x14ac:dyDescent="0.3">
      <c r="A882">
        <v>2017</v>
      </c>
      <c r="B882">
        <v>4</v>
      </c>
      <c r="C882">
        <v>3</v>
      </c>
    </row>
    <row r="883" spans="1:3" x14ac:dyDescent="0.3">
      <c r="A883">
        <v>2017</v>
      </c>
      <c r="B883">
        <v>6</v>
      </c>
      <c r="C883">
        <v>3</v>
      </c>
    </row>
    <row r="884" spans="1:3" x14ac:dyDescent="0.3">
      <c r="A884">
        <v>2017</v>
      </c>
      <c r="B884">
        <v>5</v>
      </c>
      <c r="C884">
        <v>4</v>
      </c>
    </row>
    <row r="885" spans="1:3" x14ac:dyDescent="0.3">
      <c r="A885">
        <v>2017</v>
      </c>
      <c r="B885">
        <v>0</v>
      </c>
      <c r="C885">
        <v>0</v>
      </c>
    </row>
    <row r="886" spans="1:3" x14ac:dyDescent="0.3">
      <c r="A886">
        <v>2017</v>
      </c>
      <c r="B886">
        <v>2</v>
      </c>
      <c r="C886">
        <v>2</v>
      </c>
    </row>
    <row r="887" spans="1:3" x14ac:dyDescent="0.3">
      <c r="A887">
        <v>2017</v>
      </c>
      <c r="B887">
        <v>0</v>
      </c>
      <c r="C887">
        <v>1</v>
      </c>
    </row>
    <row r="888" spans="1:3" x14ac:dyDescent="0.3">
      <c r="A888">
        <v>2017</v>
      </c>
      <c r="B888">
        <v>7</v>
      </c>
      <c r="C888">
        <v>8</v>
      </c>
    </row>
    <row r="889" spans="1:3" x14ac:dyDescent="0.3">
      <c r="A889">
        <v>2017</v>
      </c>
      <c r="B889">
        <v>5</v>
      </c>
      <c r="C889">
        <v>4</v>
      </c>
    </row>
    <row r="890" spans="1:3" x14ac:dyDescent="0.3">
      <c r="A890">
        <v>2017</v>
      </c>
      <c r="B890">
        <v>8</v>
      </c>
      <c r="C890">
        <v>10</v>
      </c>
    </row>
    <row r="891" spans="1:3" x14ac:dyDescent="0.3">
      <c r="A891">
        <v>2017</v>
      </c>
      <c r="B891">
        <v>5</v>
      </c>
      <c r="C891">
        <v>4</v>
      </c>
    </row>
    <row r="892" spans="1:3" x14ac:dyDescent="0.3">
      <c r="A892">
        <v>2017</v>
      </c>
      <c r="B892">
        <v>11</v>
      </c>
      <c r="C892">
        <v>2</v>
      </c>
    </row>
    <row r="893" spans="1:3" x14ac:dyDescent="0.3">
      <c r="A893">
        <v>2017</v>
      </c>
      <c r="B893">
        <v>1</v>
      </c>
      <c r="C893">
        <v>2</v>
      </c>
    </row>
    <row r="894" spans="1:3" x14ac:dyDescent="0.3">
      <c r="A894">
        <v>2017</v>
      </c>
      <c r="B894">
        <v>2</v>
      </c>
      <c r="C894">
        <v>0</v>
      </c>
    </row>
    <row r="895" spans="1:3" x14ac:dyDescent="0.3">
      <c r="A895">
        <v>2017</v>
      </c>
      <c r="B895">
        <v>4</v>
      </c>
      <c r="C895">
        <v>6</v>
      </c>
    </row>
    <row r="896" spans="1:3" x14ac:dyDescent="0.3">
      <c r="A896">
        <v>2017</v>
      </c>
      <c r="B896">
        <v>3</v>
      </c>
      <c r="C896">
        <v>3</v>
      </c>
    </row>
    <row r="897" spans="1:3" x14ac:dyDescent="0.3">
      <c r="A897">
        <v>2017</v>
      </c>
      <c r="B897">
        <v>1</v>
      </c>
      <c r="C897">
        <v>2</v>
      </c>
    </row>
    <row r="898" spans="1:3" x14ac:dyDescent="0.3">
      <c r="A898">
        <v>2017</v>
      </c>
      <c r="B898">
        <v>6</v>
      </c>
      <c r="C898">
        <v>7</v>
      </c>
    </row>
    <row r="899" spans="1:3" x14ac:dyDescent="0.3">
      <c r="A899">
        <v>2017</v>
      </c>
      <c r="B899">
        <v>0</v>
      </c>
      <c r="C899">
        <v>1</v>
      </c>
    </row>
    <row r="900" spans="1:3" x14ac:dyDescent="0.3">
      <c r="A900">
        <v>2017</v>
      </c>
      <c r="B900">
        <v>5</v>
      </c>
      <c r="C900">
        <v>6</v>
      </c>
    </row>
    <row r="901" spans="1:3" x14ac:dyDescent="0.3">
      <c r="A901">
        <v>2017</v>
      </c>
      <c r="B901">
        <v>2</v>
      </c>
      <c r="C901">
        <v>1</v>
      </c>
    </row>
    <row r="902" spans="1:3" x14ac:dyDescent="0.3">
      <c r="A902">
        <v>2017</v>
      </c>
      <c r="B902">
        <v>2</v>
      </c>
      <c r="C902">
        <v>0</v>
      </c>
    </row>
    <row r="903" spans="1:3" x14ac:dyDescent="0.3">
      <c r="A903">
        <v>2017</v>
      </c>
      <c r="B903">
        <v>6</v>
      </c>
      <c r="C903">
        <v>7</v>
      </c>
    </row>
    <row r="904" spans="1:3" x14ac:dyDescent="0.3">
      <c r="A904">
        <v>2017</v>
      </c>
      <c r="B904">
        <v>2</v>
      </c>
      <c r="C904">
        <v>2</v>
      </c>
    </row>
    <row r="905" spans="1:3" x14ac:dyDescent="0.3">
      <c r="A905">
        <v>2017</v>
      </c>
      <c r="B905">
        <v>6</v>
      </c>
      <c r="C905">
        <v>6</v>
      </c>
    </row>
    <row r="906" spans="1:3" x14ac:dyDescent="0.3">
      <c r="A906">
        <v>2017</v>
      </c>
      <c r="B906">
        <v>2</v>
      </c>
      <c r="C906">
        <v>1</v>
      </c>
    </row>
    <row r="907" spans="1:3" x14ac:dyDescent="0.3">
      <c r="A907">
        <v>2017</v>
      </c>
      <c r="B907">
        <v>16</v>
      </c>
      <c r="C907">
        <v>16</v>
      </c>
    </row>
    <row r="908" spans="1:3" x14ac:dyDescent="0.3">
      <c r="A908">
        <v>2017</v>
      </c>
      <c r="B908">
        <v>23</v>
      </c>
      <c r="C908">
        <v>22</v>
      </c>
    </row>
    <row r="909" spans="1:3" x14ac:dyDescent="0.3">
      <c r="A909">
        <v>2017</v>
      </c>
      <c r="B909">
        <v>2</v>
      </c>
      <c r="C909">
        <v>2</v>
      </c>
    </row>
    <row r="910" spans="1:3" x14ac:dyDescent="0.3">
      <c r="A910">
        <v>2017</v>
      </c>
      <c r="B910">
        <v>18</v>
      </c>
      <c r="C910">
        <v>19</v>
      </c>
    </row>
    <row r="911" spans="1:3" x14ac:dyDescent="0.3">
      <c r="A911">
        <v>2017</v>
      </c>
      <c r="B911">
        <v>1</v>
      </c>
      <c r="C911">
        <v>1</v>
      </c>
    </row>
    <row r="912" spans="1:3" x14ac:dyDescent="0.3">
      <c r="A912">
        <v>2017</v>
      </c>
      <c r="B912">
        <v>0</v>
      </c>
      <c r="C912">
        <v>1</v>
      </c>
    </row>
    <row r="913" spans="1:3" x14ac:dyDescent="0.3">
      <c r="A913">
        <v>2017</v>
      </c>
      <c r="B913">
        <v>11</v>
      </c>
      <c r="C913">
        <v>12</v>
      </c>
    </row>
    <row r="914" spans="1:3" x14ac:dyDescent="0.3">
      <c r="A914">
        <v>2017</v>
      </c>
      <c r="B914">
        <v>10</v>
      </c>
      <c r="C914">
        <v>7</v>
      </c>
    </row>
    <row r="915" spans="1:3" x14ac:dyDescent="0.3">
      <c r="A915">
        <v>2017</v>
      </c>
      <c r="B915">
        <v>8</v>
      </c>
      <c r="C915">
        <v>8</v>
      </c>
    </row>
    <row r="916" spans="1:3" x14ac:dyDescent="0.3">
      <c r="A916">
        <v>2017</v>
      </c>
      <c r="B916">
        <v>6</v>
      </c>
      <c r="C916">
        <v>8</v>
      </c>
    </row>
    <row r="917" spans="1:3" x14ac:dyDescent="0.3">
      <c r="A917">
        <v>2017</v>
      </c>
      <c r="B917">
        <v>8</v>
      </c>
      <c r="C917">
        <v>7</v>
      </c>
    </row>
    <row r="918" spans="1:3" x14ac:dyDescent="0.3">
      <c r="A918">
        <v>2017</v>
      </c>
      <c r="B918">
        <v>2</v>
      </c>
      <c r="C918">
        <v>2</v>
      </c>
    </row>
    <row r="919" spans="1:3" x14ac:dyDescent="0.3">
      <c r="A919">
        <v>2017</v>
      </c>
      <c r="B919">
        <v>10</v>
      </c>
      <c r="C919">
        <v>10</v>
      </c>
    </row>
    <row r="920" spans="1:3" x14ac:dyDescent="0.3">
      <c r="A920">
        <v>2017</v>
      </c>
      <c r="B920">
        <v>6</v>
      </c>
      <c r="C920">
        <v>4</v>
      </c>
    </row>
    <row r="921" spans="1:3" x14ac:dyDescent="0.3">
      <c r="A921">
        <v>2017</v>
      </c>
      <c r="B921">
        <v>5</v>
      </c>
      <c r="C921">
        <v>7</v>
      </c>
    </row>
    <row r="922" spans="1:3" x14ac:dyDescent="0.3">
      <c r="A922">
        <v>2017</v>
      </c>
      <c r="B922">
        <v>13</v>
      </c>
      <c r="C922">
        <v>8</v>
      </c>
    </row>
    <row r="923" spans="1:3" x14ac:dyDescent="0.3">
      <c r="A923">
        <v>2017</v>
      </c>
      <c r="B923">
        <v>2</v>
      </c>
      <c r="C923">
        <v>2</v>
      </c>
    </row>
    <row r="924" spans="1:3" x14ac:dyDescent="0.3">
      <c r="A924">
        <v>2017</v>
      </c>
      <c r="B924">
        <v>4</v>
      </c>
      <c r="C924">
        <v>2</v>
      </c>
    </row>
    <row r="925" spans="1:3" x14ac:dyDescent="0.3">
      <c r="A925">
        <v>2017</v>
      </c>
      <c r="B925">
        <v>7</v>
      </c>
      <c r="C925">
        <v>8</v>
      </c>
    </row>
    <row r="926" spans="1:3" x14ac:dyDescent="0.3">
      <c r="A926">
        <v>2017</v>
      </c>
      <c r="B926">
        <v>22</v>
      </c>
      <c r="C926">
        <v>24</v>
      </c>
    </row>
    <row r="927" spans="1:3" x14ac:dyDescent="0.3">
      <c r="A927">
        <v>2017</v>
      </c>
      <c r="B927">
        <v>4</v>
      </c>
      <c r="C927">
        <v>3</v>
      </c>
    </row>
    <row r="928" spans="1:3" x14ac:dyDescent="0.3">
      <c r="A928">
        <v>2017</v>
      </c>
      <c r="B928">
        <v>2</v>
      </c>
      <c r="C928">
        <v>2</v>
      </c>
    </row>
    <row r="929" spans="1:3" x14ac:dyDescent="0.3">
      <c r="A929">
        <v>2017</v>
      </c>
      <c r="B929">
        <v>3</v>
      </c>
      <c r="C929">
        <v>3</v>
      </c>
    </row>
    <row r="930" spans="1:3" x14ac:dyDescent="0.3">
      <c r="A930">
        <v>2017</v>
      </c>
      <c r="B930">
        <v>6</v>
      </c>
      <c r="C930">
        <v>7</v>
      </c>
    </row>
    <row r="931" spans="1:3" x14ac:dyDescent="0.3">
      <c r="A931">
        <v>2017</v>
      </c>
      <c r="B931">
        <v>22</v>
      </c>
      <c r="C931">
        <v>19</v>
      </c>
    </row>
    <row r="932" spans="1:3" x14ac:dyDescent="0.3">
      <c r="A932">
        <v>2017</v>
      </c>
      <c r="B932">
        <v>9</v>
      </c>
      <c r="C932">
        <v>8</v>
      </c>
    </row>
    <row r="933" spans="1:3" x14ac:dyDescent="0.3">
      <c r="A933">
        <v>2017</v>
      </c>
      <c r="B933">
        <v>3</v>
      </c>
      <c r="C933">
        <v>1</v>
      </c>
    </row>
    <row r="934" spans="1:3" x14ac:dyDescent="0.3">
      <c r="A934">
        <v>2017</v>
      </c>
      <c r="B934">
        <v>9</v>
      </c>
      <c r="C934">
        <v>10</v>
      </c>
    </row>
    <row r="935" spans="1:3" x14ac:dyDescent="0.3">
      <c r="A935">
        <v>2017</v>
      </c>
      <c r="B935">
        <v>7</v>
      </c>
      <c r="C935">
        <v>8</v>
      </c>
    </row>
    <row r="936" spans="1:3" x14ac:dyDescent="0.3">
      <c r="A936">
        <v>2017</v>
      </c>
      <c r="B936">
        <v>8</v>
      </c>
      <c r="C936">
        <v>13</v>
      </c>
    </row>
    <row r="937" spans="1:3" x14ac:dyDescent="0.3">
      <c r="A937">
        <v>2017</v>
      </c>
      <c r="B937">
        <v>10</v>
      </c>
      <c r="C937">
        <v>13</v>
      </c>
    </row>
    <row r="938" spans="1:3" x14ac:dyDescent="0.3">
      <c r="A938">
        <v>2017</v>
      </c>
      <c r="B938">
        <v>10</v>
      </c>
      <c r="C938">
        <v>7</v>
      </c>
    </row>
    <row r="939" spans="1:3" x14ac:dyDescent="0.3">
      <c r="A939">
        <v>2017</v>
      </c>
      <c r="B939">
        <v>25</v>
      </c>
      <c r="C939">
        <v>31</v>
      </c>
    </row>
    <row r="940" spans="1:3" x14ac:dyDescent="0.3">
      <c r="A940">
        <v>2017</v>
      </c>
      <c r="B940">
        <v>7</v>
      </c>
      <c r="C940">
        <v>7</v>
      </c>
    </row>
    <row r="941" spans="1:3" x14ac:dyDescent="0.3">
      <c r="A941">
        <v>2017</v>
      </c>
      <c r="B941">
        <v>3</v>
      </c>
      <c r="C941">
        <v>4</v>
      </c>
    </row>
    <row r="942" spans="1:3" x14ac:dyDescent="0.3">
      <c r="A942">
        <v>2017</v>
      </c>
      <c r="B942">
        <v>13</v>
      </c>
      <c r="C942">
        <v>10</v>
      </c>
    </row>
    <row r="943" spans="1:3" x14ac:dyDescent="0.3">
      <c r="A943">
        <v>2017</v>
      </c>
      <c r="B943">
        <v>1</v>
      </c>
      <c r="C943">
        <v>1</v>
      </c>
    </row>
    <row r="944" spans="1:3" x14ac:dyDescent="0.3">
      <c r="A944">
        <v>2017</v>
      </c>
      <c r="B944">
        <v>3</v>
      </c>
      <c r="C944">
        <v>1</v>
      </c>
    </row>
    <row r="945" spans="1:3" x14ac:dyDescent="0.3">
      <c r="A945">
        <v>2017</v>
      </c>
      <c r="B945">
        <v>10</v>
      </c>
      <c r="C945">
        <v>10</v>
      </c>
    </row>
    <row r="946" spans="1:3" x14ac:dyDescent="0.3">
      <c r="A946">
        <v>2017</v>
      </c>
      <c r="B946">
        <v>6</v>
      </c>
      <c r="C946">
        <v>7</v>
      </c>
    </row>
    <row r="947" spans="1:3" x14ac:dyDescent="0.3">
      <c r="A947">
        <v>2017</v>
      </c>
      <c r="B947">
        <v>3</v>
      </c>
      <c r="C947">
        <v>2</v>
      </c>
    </row>
    <row r="948" spans="1:3" x14ac:dyDescent="0.3">
      <c r="A948">
        <v>2017</v>
      </c>
      <c r="B948">
        <v>5</v>
      </c>
      <c r="C948">
        <v>4</v>
      </c>
    </row>
    <row r="949" spans="1:3" x14ac:dyDescent="0.3">
      <c r="A949">
        <v>2017</v>
      </c>
      <c r="B949">
        <v>2</v>
      </c>
      <c r="C949">
        <v>2</v>
      </c>
    </row>
    <row r="950" spans="1:3" x14ac:dyDescent="0.3">
      <c r="A950">
        <v>2017</v>
      </c>
      <c r="B950">
        <v>7</v>
      </c>
      <c r="C950">
        <v>6</v>
      </c>
    </row>
    <row r="951" spans="1:3" x14ac:dyDescent="0.3">
      <c r="A951">
        <v>2017</v>
      </c>
      <c r="B951">
        <v>15</v>
      </c>
      <c r="C951">
        <v>11</v>
      </c>
    </row>
    <row r="952" spans="1:3" x14ac:dyDescent="0.3">
      <c r="A952">
        <v>2017</v>
      </c>
      <c r="B952">
        <v>2</v>
      </c>
      <c r="C952">
        <v>2</v>
      </c>
    </row>
    <row r="953" spans="1:3" x14ac:dyDescent="0.3">
      <c r="A953">
        <v>2017</v>
      </c>
      <c r="B953">
        <v>2</v>
      </c>
      <c r="C953">
        <v>2</v>
      </c>
    </row>
    <row r="954" spans="1:3" x14ac:dyDescent="0.3">
      <c r="A954">
        <v>2017</v>
      </c>
      <c r="B954">
        <v>12</v>
      </c>
      <c r="C954">
        <v>10</v>
      </c>
    </row>
    <row r="955" spans="1:3" x14ac:dyDescent="0.3">
      <c r="A955">
        <v>2017</v>
      </c>
      <c r="B955">
        <v>56</v>
      </c>
      <c r="C955">
        <v>73</v>
      </c>
    </row>
    <row r="956" spans="1:3" x14ac:dyDescent="0.3">
      <c r="A956">
        <v>2017</v>
      </c>
      <c r="B956">
        <v>7</v>
      </c>
      <c r="C956">
        <v>10</v>
      </c>
    </row>
    <row r="957" spans="1:3" x14ac:dyDescent="0.3">
      <c r="A957">
        <v>2017</v>
      </c>
      <c r="B957">
        <v>9</v>
      </c>
      <c r="C957">
        <v>7</v>
      </c>
    </row>
    <row r="958" spans="1:3" x14ac:dyDescent="0.3">
      <c r="A958">
        <v>2017</v>
      </c>
      <c r="B958">
        <v>1</v>
      </c>
      <c r="C958">
        <v>1</v>
      </c>
    </row>
    <row r="959" spans="1:3" x14ac:dyDescent="0.3">
      <c r="A959">
        <v>2017</v>
      </c>
      <c r="B959">
        <v>3</v>
      </c>
      <c r="C959">
        <v>2</v>
      </c>
    </row>
    <row r="960" spans="1:3" x14ac:dyDescent="0.3">
      <c r="A960">
        <v>2017</v>
      </c>
      <c r="B960">
        <v>7</v>
      </c>
      <c r="C960">
        <v>6</v>
      </c>
    </row>
    <row r="961" spans="1:3" x14ac:dyDescent="0.3">
      <c r="A961">
        <v>2017</v>
      </c>
      <c r="B961">
        <v>3</v>
      </c>
      <c r="C961">
        <v>3</v>
      </c>
    </row>
    <row r="962" spans="1:3" x14ac:dyDescent="0.3">
      <c r="A962">
        <v>2017</v>
      </c>
      <c r="B962">
        <v>4</v>
      </c>
      <c r="C962">
        <v>3</v>
      </c>
    </row>
    <row r="963" spans="1:3" x14ac:dyDescent="0.3">
      <c r="A963">
        <v>2017</v>
      </c>
      <c r="B963">
        <v>25</v>
      </c>
      <c r="C963">
        <v>27</v>
      </c>
    </row>
    <row r="964" spans="1:3" x14ac:dyDescent="0.3">
      <c r="A964">
        <v>2017</v>
      </c>
      <c r="B964">
        <v>4</v>
      </c>
      <c r="C964">
        <v>3</v>
      </c>
    </row>
    <row r="965" spans="1:3" x14ac:dyDescent="0.3">
      <c r="A965">
        <v>2017</v>
      </c>
      <c r="B965">
        <v>2</v>
      </c>
      <c r="C965">
        <v>0</v>
      </c>
    </row>
    <row r="966" spans="1:3" x14ac:dyDescent="0.3">
      <c r="A966">
        <v>2017</v>
      </c>
      <c r="B966">
        <v>5</v>
      </c>
      <c r="C966">
        <v>3</v>
      </c>
    </row>
    <row r="967" spans="1:3" x14ac:dyDescent="0.3">
      <c r="A967">
        <v>2017</v>
      </c>
      <c r="B967">
        <v>4</v>
      </c>
      <c r="C967">
        <v>4</v>
      </c>
    </row>
    <row r="968" spans="1:3" x14ac:dyDescent="0.3">
      <c r="A968">
        <v>2017</v>
      </c>
      <c r="B968">
        <v>6</v>
      </c>
      <c r="C968">
        <v>7</v>
      </c>
    </row>
    <row r="969" spans="1:3" x14ac:dyDescent="0.3">
      <c r="A969">
        <v>2017</v>
      </c>
      <c r="B969">
        <v>13</v>
      </c>
      <c r="C969">
        <v>16</v>
      </c>
    </row>
    <row r="970" spans="1:3" x14ac:dyDescent="0.3">
      <c r="A970">
        <v>2017</v>
      </c>
      <c r="B970">
        <v>11</v>
      </c>
      <c r="C970">
        <v>11</v>
      </c>
    </row>
    <row r="971" spans="1:3" x14ac:dyDescent="0.3">
      <c r="A971">
        <v>2017</v>
      </c>
      <c r="B971">
        <v>3</v>
      </c>
      <c r="C971">
        <v>3</v>
      </c>
    </row>
    <row r="972" spans="1:3" x14ac:dyDescent="0.3">
      <c r="A972">
        <v>2017</v>
      </c>
      <c r="B972">
        <v>4</v>
      </c>
      <c r="C972">
        <v>4</v>
      </c>
    </row>
    <row r="973" spans="1:3" x14ac:dyDescent="0.3">
      <c r="A973">
        <v>2017</v>
      </c>
      <c r="B973">
        <v>1</v>
      </c>
      <c r="C973">
        <v>0</v>
      </c>
    </row>
    <row r="974" spans="1:3" x14ac:dyDescent="0.3">
      <c r="A974">
        <v>2017</v>
      </c>
      <c r="B974">
        <v>10</v>
      </c>
      <c r="C974">
        <v>6</v>
      </c>
    </row>
    <row r="975" spans="1:3" x14ac:dyDescent="0.3">
      <c r="A975">
        <v>2017</v>
      </c>
      <c r="B975">
        <v>6</v>
      </c>
      <c r="C975">
        <v>7</v>
      </c>
    </row>
    <row r="976" spans="1:3" x14ac:dyDescent="0.3">
      <c r="A976">
        <v>2017</v>
      </c>
      <c r="B976">
        <v>4</v>
      </c>
      <c r="C976">
        <v>4</v>
      </c>
    </row>
    <row r="977" spans="1:3" x14ac:dyDescent="0.3">
      <c r="A977">
        <v>2017</v>
      </c>
      <c r="B977">
        <v>5</v>
      </c>
      <c r="C977">
        <v>4</v>
      </c>
    </row>
    <row r="978" spans="1:3" x14ac:dyDescent="0.3">
      <c r="A978">
        <v>2017</v>
      </c>
      <c r="B978">
        <v>37</v>
      </c>
      <c r="C978">
        <v>25</v>
      </c>
    </row>
    <row r="979" spans="1:3" x14ac:dyDescent="0.3">
      <c r="A979">
        <v>2017</v>
      </c>
      <c r="B979">
        <v>0</v>
      </c>
      <c r="C979">
        <v>0</v>
      </c>
    </row>
    <row r="980" spans="1:3" x14ac:dyDescent="0.3">
      <c r="A980">
        <v>2017</v>
      </c>
      <c r="B980">
        <v>8</v>
      </c>
      <c r="C980">
        <v>8</v>
      </c>
    </row>
    <row r="981" spans="1:3" x14ac:dyDescent="0.3">
      <c r="A981">
        <v>2017</v>
      </c>
      <c r="B981">
        <v>6</v>
      </c>
      <c r="C981">
        <v>7</v>
      </c>
    </row>
    <row r="982" spans="1:3" x14ac:dyDescent="0.3">
      <c r="A982">
        <v>2017</v>
      </c>
      <c r="B982">
        <v>14</v>
      </c>
      <c r="C982">
        <v>14</v>
      </c>
    </row>
    <row r="983" spans="1:3" x14ac:dyDescent="0.3">
      <c r="A983">
        <v>2017</v>
      </c>
      <c r="B983">
        <v>2</v>
      </c>
      <c r="C983">
        <v>2</v>
      </c>
    </row>
    <row r="984" spans="1:3" x14ac:dyDescent="0.3">
      <c r="A984">
        <v>2017</v>
      </c>
      <c r="B984">
        <v>4</v>
      </c>
      <c r="C984">
        <v>0</v>
      </c>
    </row>
    <row r="985" spans="1:3" x14ac:dyDescent="0.3">
      <c r="A985">
        <v>2017</v>
      </c>
      <c r="B985">
        <v>8</v>
      </c>
      <c r="C985">
        <v>6</v>
      </c>
    </row>
    <row r="986" spans="1:3" x14ac:dyDescent="0.3">
      <c r="A986">
        <v>2017</v>
      </c>
      <c r="B986">
        <v>7</v>
      </c>
      <c r="C986">
        <v>6</v>
      </c>
    </row>
    <row r="987" spans="1:3" x14ac:dyDescent="0.3">
      <c r="A987">
        <v>2017</v>
      </c>
      <c r="B987">
        <v>9</v>
      </c>
      <c r="C987">
        <v>11</v>
      </c>
    </row>
    <row r="988" spans="1:3" x14ac:dyDescent="0.3">
      <c r="A988">
        <v>2017</v>
      </c>
      <c r="B988">
        <v>4</v>
      </c>
      <c r="C988">
        <v>3</v>
      </c>
    </row>
    <row r="989" spans="1:3" x14ac:dyDescent="0.3">
      <c r="A989">
        <v>2017</v>
      </c>
      <c r="B989">
        <v>1</v>
      </c>
      <c r="C989">
        <v>2</v>
      </c>
    </row>
    <row r="990" spans="1:3" x14ac:dyDescent="0.3">
      <c r="A990">
        <v>2017</v>
      </c>
      <c r="B990">
        <v>10</v>
      </c>
      <c r="C990">
        <v>8</v>
      </c>
    </row>
    <row r="991" spans="1:3" x14ac:dyDescent="0.3">
      <c r="A991">
        <v>2017</v>
      </c>
      <c r="B991">
        <v>2</v>
      </c>
      <c r="C991">
        <v>2</v>
      </c>
    </row>
    <row r="992" spans="1:3" x14ac:dyDescent="0.3">
      <c r="A992">
        <v>2017</v>
      </c>
      <c r="B992">
        <v>4</v>
      </c>
      <c r="C992">
        <v>2</v>
      </c>
    </row>
    <row r="993" spans="1:3" x14ac:dyDescent="0.3">
      <c r="A993">
        <v>2017</v>
      </c>
      <c r="B993">
        <v>4</v>
      </c>
      <c r="C993">
        <v>6</v>
      </c>
    </row>
    <row r="994" spans="1:3" x14ac:dyDescent="0.3">
      <c r="A994">
        <v>2017</v>
      </c>
      <c r="B994">
        <v>3</v>
      </c>
      <c r="C994">
        <v>3</v>
      </c>
    </row>
    <row r="995" spans="1:3" x14ac:dyDescent="0.3">
      <c r="A995">
        <v>2017</v>
      </c>
      <c r="B995">
        <v>2</v>
      </c>
      <c r="C995">
        <v>0</v>
      </c>
    </row>
    <row r="996" spans="1:3" x14ac:dyDescent="0.3">
      <c r="A996">
        <v>2017</v>
      </c>
      <c r="B996">
        <v>6</v>
      </c>
      <c r="C996">
        <v>6</v>
      </c>
    </row>
    <row r="997" spans="1:3" x14ac:dyDescent="0.3">
      <c r="A997">
        <v>2017</v>
      </c>
      <c r="B997">
        <v>5</v>
      </c>
      <c r="C997">
        <v>7</v>
      </c>
    </row>
    <row r="998" spans="1:3" x14ac:dyDescent="0.3">
      <c r="A998">
        <v>2017</v>
      </c>
      <c r="B998">
        <v>22</v>
      </c>
      <c r="C998">
        <v>22</v>
      </c>
    </row>
    <row r="999" spans="1:3" x14ac:dyDescent="0.3">
      <c r="A999">
        <v>2017</v>
      </c>
      <c r="B999">
        <v>12</v>
      </c>
      <c r="C999">
        <v>13</v>
      </c>
    </row>
    <row r="1000" spans="1:3" x14ac:dyDescent="0.3">
      <c r="A1000">
        <v>2017</v>
      </c>
      <c r="B1000">
        <v>6</v>
      </c>
      <c r="C1000">
        <v>2</v>
      </c>
    </row>
    <row r="1001" spans="1:3" x14ac:dyDescent="0.3">
      <c r="A1001">
        <v>2017</v>
      </c>
      <c r="B1001">
        <v>6</v>
      </c>
      <c r="C1001">
        <v>6</v>
      </c>
    </row>
    <row r="1002" spans="1:3" x14ac:dyDescent="0.3">
      <c r="A1002">
        <v>2017</v>
      </c>
      <c r="B1002">
        <v>3</v>
      </c>
      <c r="C1002">
        <v>2</v>
      </c>
    </row>
    <row r="1003" spans="1:3" x14ac:dyDescent="0.3">
      <c r="A1003">
        <v>2017</v>
      </c>
      <c r="B1003">
        <v>1</v>
      </c>
      <c r="C1003">
        <v>1</v>
      </c>
    </row>
    <row r="1004" spans="1:3" x14ac:dyDescent="0.3">
      <c r="A1004">
        <v>2017</v>
      </c>
      <c r="B1004">
        <v>12</v>
      </c>
      <c r="C1004">
        <v>12</v>
      </c>
    </row>
    <row r="1005" spans="1:3" x14ac:dyDescent="0.3">
      <c r="A1005">
        <v>2017</v>
      </c>
      <c r="B1005">
        <v>4</v>
      </c>
      <c r="C1005">
        <v>2</v>
      </c>
    </row>
    <row r="1006" spans="1:3" x14ac:dyDescent="0.3">
      <c r="A1006">
        <v>2017</v>
      </c>
      <c r="B1006">
        <v>5</v>
      </c>
      <c r="C1006">
        <v>4</v>
      </c>
    </row>
    <row r="1007" spans="1:3" x14ac:dyDescent="0.3">
      <c r="A1007">
        <v>2017</v>
      </c>
      <c r="B1007">
        <v>15</v>
      </c>
      <c r="C1007">
        <v>13</v>
      </c>
    </row>
    <row r="1008" spans="1:3" x14ac:dyDescent="0.3">
      <c r="A1008">
        <v>2017</v>
      </c>
      <c r="B1008">
        <v>15</v>
      </c>
      <c r="C1008">
        <v>16</v>
      </c>
    </row>
    <row r="1009" spans="1:3" x14ac:dyDescent="0.3">
      <c r="A1009">
        <v>2017</v>
      </c>
      <c r="B1009">
        <v>1</v>
      </c>
      <c r="C1009">
        <v>1</v>
      </c>
    </row>
    <row r="1010" spans="1:3" x14ac:dyDescent="0.3">
      <c r="A1010">
        <v>2017</v>
      </c>
      <c r="B1010">
        <v>25</v>
      </c>
      <c r="C1010">
        <v>22</v>
      </c>
    </row>
    <row r="1011" spans="1:3" x14ac:dyDescent="0.3">
      <c r="A1011">
        <v>2017</v>
      </c>
      <c r="B1011">
        <v>13</v>
      </c>
      <c r="C1011">
        <v>10</v>
      </c>
    </row>
    <row r="1012" spans="1:3" x14ac:dyDescent="0.3">
      <c r="A1012">
        <v>2017</v>
      </c>
      <c r="B1012">
        <v>6</v>
      </c>
      <c r="C1012">
        <v>4</v>
      </c>
    </row>
    <row r="1013" spans="1:3" x14ac:dyDescent="0.3">
      <c r="A1013">
        <v>2017</v>
      </c>
      <c r="B1013">
        <v>6</v>
      </c>
      <c r="C1013">
        <v>4</v>
      </c>
    </row>
    <row r="1014" spans="1:3" x14ac:dyDescent="0.3">
      <c r="A1014">
        <v>2017</v>
      </c>
      <c r="B1014">
        <v>4</v>
      </c>
      <c r="C1014">
        <v>3</v>
      </c>
    </row>
    <row r="1015" spans="1:3" x14ac:dyDescent="0.3">
      <c r="A1015">
        <v>2017</v>
      </c>
      <c r="B1015">
        <v>4</v>
      </c>
      <c r="C1015">
        <v>1</v>
      </c>
    </row>
    <row r="1016" spans="1:3" x14ac:dyDescent="0.3">
      <c r="A1016">
        <v>2017</v>
      </c>
      <c r="B1016">
        <v>2</v>
      </c>
      <c r="C1016">
        <v>1</v>
      </c>
    </row>
    <row r="1017" spans="1:3" x14ac:dyDescent="0.3">
      <c r="A1017">
        <v>2017</v>
      </c>
      <c r="B1017">
        <v>3</v>
      </c>
      <c r="C1017">
        <v>2</v>
      </c>
    </row>
    <row r="1018" spans="1:3" x14ac:dyDescent="0.3">
      <c r="A1018">
        <v>2017</v>
      </c>
      <c r="B1018">
        <v>12</v>
      </c>
      <c r="C1018">
        <v>12</v>
      </c>
    </row>
    <row r="1019" spans="1:3" x14ac:dyDescent="0.3">
      <c r="A1019">
        <v>2017</v>
      </c>
      <c r="B1019">
        <v>4</v>
      </c>
      <c r="C1019">
        <v>3</v>
      </c>
    </row>
    <row r="1020" spans="1:3" x14ac:dyDescent="0.3">
      <c r="A1020">
        <v>2017</v>
      </c>
      <c r="B1020">
        <v>4</v>
      </c>
      <c r="C1020">
        <v>4</v>
      </c>
    </row>
    <row r="1021" spans="1:3" x14ac:dyDescent="0.3">
      <c r="A1021">
        <v>2017</v>
      </c>
      <c r="B1021">
        <v>29</v>
      </c>
      <c r="C1021">
        <v>27</v>
      </c>
    </row>
    <row r="1022" spans="1:3" x14ac:dyDescent="0.3">
      <c r="A1022">
        <v>2017</v>
      </c>
      <c r="B1022">
        <v>3</v>
      </c>
      <c r="C1022">
        <v>2</v>
      </c>
    </row>
    <row r="1023" spans="1:3" x14ac:dyDescent="0.3">
      <c r="A1023">
        <v>2017</v>
      </c>
      <c r="B1023">
        <v>1</v>
      </c>
      <c r="C1023">
        <v>1</v>
      </c>
    </row>
    <row r="1024" spans="1:3" x14ac:dyDescent="0.3">
      <c r="A1024">
        <v>2017</v>
      </c>
      <c r="B1024">
        <v>6</v>
      </c>
      <c r="C1024">
        <v>3</v>
      </c>
    </row>
    <row r="1025" spans="1:3" x14ac:dyDescent="0.3">
      <c r="A1025">
        <v>2017</v>
      </c>
      <c r="B1025">
        <v>22</v>
      </c>
      <c r="C1025">
        <v>16</v>
      </c>
    </row>
    <row r="1026" spans="1:3" x14ac:dyDescent="0.3">
      <c r="A1026">
        <v>2017</v>
      </c>
      <c r="B1026">
        <v>0</v>
      </c>
      <c r="C1026">
        <v>0</v>
      </c>
    </row>
    <row r="1027" spans="1:3" x14ac:dyDescent="0.3">
      <c r="A1027">
        <v>2017</v>
      </c>
      <c r="B1027">
        <v>2</v>
      </c>
      <c r="C1027">
        <v>1</v>
      </c>
    </row>
    <row r="1028" spans="1:3" x14ac:dyDescent="0.3">
      <c r="A1028">
        <v>2017</v>
      </c>
      <c r="B1028">
        <v>44</v>
      </c>
      <c r="C1028">
        <v>46</v>
      </c>
    </row>
    <row r="1029" spans="1:3" x14ac:dyDescent="0.3">
      <c r="A1029">
        <v>2017</v>
      </c>
      <c r="B1029">
        <v>6</v>
      </c>
      <c r="C1029">
        <v>7</v>
      </c>
    </row>
    <row r="1030" spans="1:3" x14ac:dyDescent="0.3">
      <c r="A1030">
        <v>2017</v>
      </c>
      <c r="B1030">
        <v>17</v>
      </c>
      <c r="C1030">
        <v>13</v>
      </c>
    </row>
    <row r="1031" spans="1:3" x14ac:dyDescent="0.3">
      <c r="A1031">
        <v>2017</v>
      </c>
      <c r="B1031">
        <v>5</v>
      </c>
      <c r="C1031">
        <v>6</v>
      </c>
    </row>
    <row r="1032" spans="1:3" x14ac:dyDescent="0.3">
      <c r="A1032">
        <v>2017</v>
      </c>
      <c r="B1032">
        <v>0</v>
      </c>
      <c r="C1032">
        <v>0</v>
      </c>
    </row>
    <row r="1033" spans="1:3" x14ac:dyDescent="0.3">
      <c r="A1033">
        <v>2017</v>
      </c>
      <c r="B1033">
        <v>3</v>
      </c>
      <c r="C1033">
        <v>2</v>
      </c>
    </row>
    <row r="1034" spans="1:3" x14ac:dyDescent="0.3">
      <c r="A1034">
        <v>2017</v>
      </c>
      <c r="B1034">
        <v>1</v>
      </c>
      <c r="C1034">
        <v>1</v>
      </c>
    </row>
    <row r="1035" spans="1:3" x14ac:dyDescent="0.3">
      <c r="A1035">
        <v>2017</v>
      </c>
      <c r="B1035">
        <v>5</v>
      </c>
      <c r="C1035">
        <v>4</v>
      </c>
    </row>
    <row r="1036" spans="1:3" x14ac:dyDescent="0.3">
      <c r="A1036">
        <v>2017</v>
      </c>
      <c r="B1036">
        <v>6</v>
      </c>
      <c r="C1036">
        <v>6</v>
      </c>
    </row>
    <row r="1037" spans="1:3" x14ac:dyDescent="0.3">
      <c r="A1037">
        <v>2017</v>
      </c>
      <c r="B1037">
        <v>1</v>
      </c>
      <c r="C1037">
        <v>1</v>
      </c>
    </row>
    <row r="1038" spans="1:3" x14ac:dyDescent="0.3">
      <c r="A1038">
        <v>2017</v>
      </c>
      <c r="B1038">
        <v>5</v>
      </c>
      <c r="C1038">
        <v>4</v>
      </c>
    </row>
    <row r="1039" spans="1:3" x14ac:dyDescent="0.3">
      <c r="A1039">
        <v>2017</v>
      </c>
      <c r="B1039">
        <v>3</v>
      </c>
      <c r="C1039">
        <v>3</v>
      </c>
    </row>
    <row r="1040" spans="1:3" x14ac:dyDescent="0.3">
      <c r="A1040">
        <v>2017</v>
      </c>
      <c r="B1040">
        <v>3</v>
      </c>
      <c r="C1040">
        <v>2</v>
      </c>
    </row>
    <row r="1041" spans="1:3" x14ac:dyDescent="0.3">
      <c r="A1041">
        <v>2017</v>
      </c>
      <c r="B1041">
        <v>4</v>
      </c>
      <c r="C1041">
        <v>4</v>
      </c>
    </row>
    <row r="1042" spans="1:3" x14ac:dyDescent="0.3">
      <c r="A1042">
        <v>2017</v>
      </c>
      <c r="B1042">
        <v>6</v>
      </c>
      <c r="C1042">
        <v>4</v>
      </c>
    </row>
    <row r="1043" spans="1:3" x14ac:dyDescent="0.3">
      <c r="A1043">
        <v>2017</v>
      </c>
      <c r="B1043">
        <v>13</v>
      </c>
      <c r="C1043">
        <v>14</v>
      </c>
    </row>
    <row r="1044" spans="1:3" x14ac:dyDescent="0.3">
      <c r="A1044">
        <v>2017</v>
      </c>
      <c r="B1044">
        <v>1</v>
      </c>
      <c r="C1044">
        <v>0</v>
      </c>
    </row>
    <row r="1045" spans="1:3" x14ac:dyDescent="0.3">
      <c r="A1045">
        <v>2017</v>
      </c>
      <c r="B1045">
        <v>2</v>
      </c>
      <c r="C1045">
        <v>1</v>
      </c>
    </row>
    <row r="1046" spans="1:3" x14ac:dyDescent="0.3">
      <c r="A1046">
        <v>2017</v>
      </c>
      <c r="B1046">
        <v>0</v>
      </c>
      <c r="C1046">
        <v>1</v>
      </c>
    </row>
    <row r="1047" spans="1:3" x14ac:dyDescent="0.3">
      <c r="A1047">
        <v>2017</v>
      </c>
      <c r="B1047">
        <v>0</v>
      </c>
      <c r="C1047">
        <v>0</v>
      </c>
    </row>
    <row r="1048" spans="1:3" x14ac:dyDescent="0.3">
      <c r="A1048">
        <v>2017</v>
      </c>
      <c r="B1048">
        <v>2</v>
      </c>
      <c r="C1048">
        <v>2</v>
      </c>
    </row>
    <row r="1049" spans="1:3" x14ac:dyDescent="0.3">
      <c r="A1049">
        <v>2017</v>
      </c>
      <c r="B1049">
        <v>1</v>
      </c>
      <c r="C1049">
        <v>0</v>
      </c>
    </row>
    <row r="1050" spans="1:3" x14ac:dyDescent="0.3">
      <c r="A1050">
        <v>2017</v>
      </c>
      <c r="B1050">
        <v>8</v>
      </c>
      <c r="C1050">
        <v>4</v>
      </c>
    </row>
    <row r="1051" spans="1:3" x14ac:dyDescent="0.3">
      <c r="A1051">
        <v>2017</v>
      </c>
      <c r="B1051">
        <v>3</v>
      </c>
      <c r="C1051">
        <v>1</v>
      </c>
    </row>
    <row r="1052" spans="1:3" x14ac:dyDescent="0.3">
      <c r="A1052">
        <v>2017</v>
      </c>
      <c r="B1052">
        <v>0</v>
      </c>
      <c r="C1052">
        <v>0</v>
      </c>
    </row>
    <row r="1053" spans="1:3" x14ac:dyDescent="0.3">
      <c r="A1053">
        <v>2017</v>
      </c>
      <c r="B1053">
        <v>19</v>
      </c>
      <c r="C1053">
        <v>19</v>
      </c>
    </row>
    <row r="1054" spans="1:3" x14ac:dyDescent="0.3">
      <c r="A1054">
        <v>2017</v>
      </c>
      <c r="B1054">
        <v>4</v>
      </c>
      <c r="C1054">
        <v>8</v>
      </c>
    </row>
    <row r="1055" spans="1:3" x14ac:dyDescent="0.3">
      <c r="A1055">
        <v>2017</v>
      </c>
      <c r="B1055">
        <v>1</v>
      </c>
      <c r="C1055">
        <v>1</v>
      </c>
    </row>
    <row r="1056" spans="1:3" x14ac:dyDescent="0.3">
      <c r="A1056">
        <v>2017</v>
      </c>
      <c r="B1056">
        <v>32</v>
      </c>
      <c r="C1056">
        <v>31</v>
      </c>
    </row>
    <row r="1057" spans="1:3" x14ac:dyDescent="0.3">
      <c r="A1057">
        <v>2017</v>
      </c>
      <c r="B1057">
        <v>8</v>
      </c>
      <c r="C1057">
        <v>7</v>
      </c>
    </row>
    <row r="1058" spans="1:3" x14ac:dyDescent="0.3">
      <c r="A1058">
        <v>2017</v>
      </c>
      <c r="B1058">
        <v>3</v>
      </c>
      <c r="C1058">
        <v>3</v>
      </c>
    </row>
    <row r="1059" spans="1:3" x14ac:dyDescent="0.3">
      <c r="A1059">
        <v>2017</v>
      </c>
      <c r="B1059">
        <v>4</v>
      </c>
      <c r="C1059">
        <v>6</v>
      </c>
    </row>
    <row r="1060" spans="1:3" x14ac:dyDescent="0.3">
      <c r="A1060">
        <v>2017</v>
      </c>
      <c r="B1060">
        <v>7</v>
      </c>
      <c r="C1060">
        <v>6</v>
      </c>
    </row>
    <row r="1061" spans="1:3" x14ac:dyDescent="0.3">
      <c r="A1061">
        <v>2017</v>
      </c>
      <c r="B1061">
        <v>7</v>
      </c>
      <c r="C1061">
        <v>7</v>
      </c>
    </row>
    <row r="1062" spans="1:3" x14ac:dyDescent="0.3">
      <c r="A1062">
        <v>2017</v>
      </c>
      <c r="B1062">
        <v>4</v>
      </c>
      <c r="C1062">
        <v>6</v>
      </c>
    </row>
    <row r="1063" spans="1:3" x14ac:dyDescent="0.3">
      <c r="A1063">
        <v>2017</v>
      </c>
      <c r="B1063">
        <v>9</v>
      </c>
      <c r="C1063">
        <v>8</v>
      </c>
    </row>
    <row r="1064" spans="1:3" x14ac:dyDescent="0.3">
      <c r="A1064">
        <v>2017</v>
      </c>
      <c r="B1064">
        <v>5</v>
      </c>
      <c r="C1064">
        <v>6</v>
      </c>
    </row>
    <row r="1065" spans="1:3" x14ac:dyDescent="0.3">
      <c r="A1065">
        <v>2017</v>
      </c>
      <c r="B1065">
        <v>9</v>
      </c>
      <c r="C1065">
        <v>8</v>
      </c>
    </row>
    <row r="1066" spans="1:3" x14ac:dyDescent="0.3">
      <c r="A1066">
        <v>2017</v>
      </c>
      <c r="B1066">
        <v>3</v>
      </c>
      <c r="C1066">
        <v>0</v>
      </c>
    </row>
    <row r="1067" spans="1:3" x14ac:dyDescent="0.3">
      <c r="A1067">
        <v>2017</v>
      </c>
      <c r="B1067">
        <v>2</v>
      </c>
      <c r="C1067">
        <v>0</v>
      </c>
    </row>
    <row r="1068" spans="1:3" x14ac:dyDescent="0.3">
      <c r="A1068">
        <v>2017</v>
      </c>
      <c r="B1068">
        <v>0</v>
      </c>
      <c r="C1068">
        <v>0</v>
      </c>
    </row>
    <row r="1069" spans="1:3" x14ac:dyDescent="0.3">
      <c r="A1069">
        <v>2017</v>
      </c>
      <c r="B1069">
        <v>5</v>
      </c>
      <c r="C1069">
        <v>4</v>
      </c>
    </row>
    <row r="1070" spans="1:3" x14ac:dyDescent="0.3">
      <c r="A1070">
        <v>2017</v>
      </c>
      <c r="B1070">
        <v>1</v>
      </c>
      <c r="C1070">
        <v>2</v>
      </c>
    </row>
    <row r="1071" spans="1:3" x14ac:dyDescent="0.3">
      <c r="A1071">
        <v>2017</v>
      </c>
      <c r="B1071">
        <v>8</v>
      </c>
      <c r="C1071">
        <v>6</v>
      </c>
    </row>
    <row r="1072" spans="1:3" x14ac:dyDescent="0.3">
      <c r="A1072">
        <v>2017</v>
      </c>
      <c r="B1072">
        <v>7</v>
      </c>
      <c r="C1072">
        <v>6</v>
      </c>
    </row>
    <row r="1073" spans="1:3" x14ac:dyDescent="0.3">
      <c r="A1073">
        <v>2017</v>
      </c>
      <c r="B1073">
        <v>4</v>
      </c>
      <c r="C1073">
        <v>8</v>
      </c>
    </row>
    <row r="1074" spans="1:3" x14ac:dyDescent="0.3">
      <c r="A1074">
        <v>2017</v>
      </c>
      <c r="B1074">
        <v>9</v>
      </c>
      <c r="C1074">
        <v>8</v>
      </c>
    </row>
    <row r="1075" spans="1:3" x14ac:dyDescent="0.3">
      <c r="A1075">
        <v>2017</v>
      </c>
      <c r="B1075">
        <v>2</v>
      </c>
      <c r="C1075">
        <v>2</v>
      </c>
    </row>
    <row r="1076" spans="1:3" x14ac:dyDescent="0.3">
      <c r="A1076">
        <v>2017</v>
      </c>
      <c r="B1076">
        <v>3</v>
      </c>
      <c r="C1076">
        <v>0</v>
      </c>
    </row>
    <row r="1077" spans="1:3" x14ac:dyDescent="0.3">
      <c r="A1077">
        <v>2017</v>
      </c>
      <c r="B1077">
        <v>2</v>
      </c>
      <c r="C1077">
        <v>2</v>
      </c>
    </row>
    <row r="1078" spans="1:3" x14ac:dyDescent="0.3">
      <c r="A1078">
        <v>2017</v>
      </c>
      <c r="B1078">
        <v>3</v>
      </c>
      <c r="C1078">
        <v>3</v>
      </c>
    </row>
    <row r="1079" spans="1:3" x14ac:dyDescent="0.3">
      <c r="A1079">
        <v>2017</v>
      </c>
      <c r="B1079">
        <v>2</v>
      </c>
      <c r="C1079">
        <v>0</v>
      </c>
    </row>
    <row r="1080" spans="1:3" x14ac:dyDescent="0.3">
      <c r="A1080">
        <v>2017</v>
      </c>
      <c r="B1080">
        <v>4</v>
      </c>
      <c r="C1080">
        <v>4</v>
      </c>
    </row>
    <row r="1081" spans="1:3" x14ac:dyDescent="0.3">
      <c r="A1081">
        <v>2017</v>
      </c>
      <c r="B1081">
        <v>3</v>
      </c>
      <c r="C1081">
        <v>2</v>
      </c>
    </row>
    <row r="1082" spans="1:3" x14ac:dyDescent="0.3">
      <c r="A1082">
        <v>2017</v>
      </c>
      <c r="B1082">
        <v>3</v>
      </c>
      <c r="C1082">
        <v>2</v>
      </c>
    </row>
    <row r="1083" spans="1:3" x14ac:dyDescent="0.3">
      <c r="A1083">
        <v>2017</v>
      </c>
      <c r="B1083">
        <v>3</v>
      </c>
      <c r="C1083">
        <v>0</v>
      </c>
    </row>
    <row r="1084" spans="1:3" x14ac:dyDescent="0.3">
      <c r="A1084">
        <v>2017</v>
      </c>
      <c r="B1084">
        <v>2</v>
      </c>
      <c r="C1084">
        <v>2</v>
      </c>
    </row>
    <row r="1085" spans="1:3" x14ac:dyDescent="0.3">
      <c r="A1085">
        <v>2017</v>
      </c>
      <c r="B1085">
        <v>3</v>
      </c>
      <c r="C1085">
        <v>2</v>
      </c>
    </row>
    <row r="1086" spans="1:3" x14ac:dyDescent="0.3">
      <c r="A1086">
        <v>2017</v>
      </c>
      <c r="B1086">
        <v>1</v>
      </c>
      <c r="C1086">
        <v>1</v>
      </c>
    </row>
    <row r="1087" spans="1:3" x14ac:dyDescent="0.3">
      <c r="A1087">
        <v>2017</v>
      </c>
      <c r="B1087">
        <v>4</v>
      </c>
      <c r="C1087">
        <v>2</v>
      </c>
    </row>
    <row r="1088" spans="1:3" x14ac:dyDescent="0.3">
      <c r="A1088">
        <v>2017</v>
      </c>
      <c r="B1088">
        <v>4</v>
      </c>
      <c r="C1088">
        <v>4</v>
      </c>
    </row>
    <row r="1089" spans="1:3" x14ac:dyDescent="0.3">
      <c r="A1089">
        <v>2017</v>
      </c>
      <c r="B1089">
        <v>10</v>
      </c>
      <c r="C1089">
        <v>10</v>
      </c>
    </row>
    <row r="1090" spans="1:3" x14ac:dyDescent="0.3">
      <c r="A1090">
        <v>2017</v>
      </c>
      <c r="B1090">
        <v>4</v>
      </c>
      <c r="C1090">
        <v>4</v>
      </c>
    </row>
    <row r="1091" spans="1:3" x14ac:dyDescent="0.3">
      <c r="A1091">
        <v>2017</v>
      </c>
      <c r="B1091">
        <v>0</v>
      </c>
      <c r="C1091">
        <v>0</v>
      </c>
    </row>
    <row r="1092" spans="1:3" x14ac:dyDescent="0.3">
      <c r="A1092">
        <v>2017</v>
      </c>
      <c r="B1092">
        <v>3</v>
      </c>
      <c r="C1092">
        <v>2</v>
      </c>
    </row>
    <row r="1093" spans="1:3" x14ac:dyDescent="0.3">
      <c r="A1093">
        <v>2017</v>
      </c>
      <c r="B1093">
        <v>3</v>
      </c>
      <c r="C1093">
        <v>3</v>
      </c>
    </row>
    <row r="1094" spans="1:3" x14ac:dyDescent="0.3">
      <c r="A1094">
        <v>2017</v>
      </c>
      <c r="B1094">
        <v>4</v>
      </c>
      <c r="C1094">
        <v>3</v>
      </c>
    </row>
    <row r="1095" spans="1:3" x14ac:dyDescent="0.3">
      <c r="A1095">
        <v>2017</v>
      </c>
      <c r="B1095">
        <v>9</v>
      </c>
      <c r="C1095">
        <v>6</v>
      </c>
    </row>
    <row r="1096" spans="1:3" x14ac:dyDescent="0.3">
      <c r="A1096">
        <v>2017</v>
      </c>
      <c r="B1096">
        <v>6</v>
      </c>
      <c r="C1096">
        <v>4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96D3EE-801C-4472-8DE9-1B352FF97AAF}">
  <dimension ref="A2:K667"/>
  <sheetViews>
    <sheetView workbookViewId="0">
      <selection activeCell="H15" sqref="H15"/>
    </sheetView>
  </sheetViews>
  <sheetFormatPr defaultRowHeight="15.6" x14ac:dyDescent="0.3"/>
  <cols>
    <col min="3" max="3" width="10.59765625" bestFit="1" customWidth="1"/>
    <col min="6" max="6" width="18.296875" customWidth="1"/>
    <col min="7" max="7" width="10.69921875" customWidth="1"/>
    <col min="9" max="9" width="8.796875" style="16"/>
  </cols>
  <sheetData>
    <row r="2" spans="1:11" x14ac:dyDescent="0.3">
      <c r="B2" s="9" t="s">
        <v>1548</v>
      </c>
      <c r="C2" s="10"/>
      <c r="D2" s="10"/>
      <c r="E2" s="10"/>
      <c r="F2" s="10"/>
      <c r="G2" s="10"/>
      <c r="J2" s="14" t="s">
        <v>1595</v>
      </c>
      <c r="K2" s="14" t="s">
        <v>1596</v>
      </c>
    </row>
    <row r="3" spans="1:11" x14ac:dyDescent="0.3">
      <c r="A3" t="s">
        <v>1547</v>
      </c>
      <c r="B3" t="s">
        <v>1565</v>
      </c>
      <c r="C3" t="s">
        <v>1566</v>
      </c>
      <c r="F3" t="s">
        <v>1565</v>
      </c>
      <c r="G3" t="s">
        <v>1566</v>
      </c>
      <c r="J3" s="14">
        <v>0</v>
      </c>
      <c r="K3" s="14">
        <v>0</v>
      </c>
    </row>
    <row r="4" spans="1:11" x14ac:dyDescent="0.3">
      <c r="A4">
        <v>1987</v>
      </c>
      <c r="B4">
        <v>36</v>
      </c>
      <c r="C4">
        <v>40</v>
      </c>
      <c r="E4" t="s">
        <v>1549</v>
      </c>
      <c r="F4">
        <f>AVERAGE(B4:B3994)</f>
        <v>19.772590361445783</v>
      </c>
      <c r="G4">
        <f>AVERAGE(C4:C3994)</f>
        <v>19.329819277108435</v>
      </c>
      <c r="J4" s="14">
        <v>500</v>
      </c>
      <c r="K4" s="14">
        <v>500</v>
      </c>
    </row>
    <row r="5" spans="1:11" x14ac:dyDescent="0.3">
      <c r="A5">
        <v>1987</v>
      </c>
      <c r="B5">
        <v>23</v>
      </c>
      <c r="C5">
        <v>25</v>
      </c>
      <c r="E5" t="s">
        <v>1550</v>
      </c>
      <c r="F5">
        <f>_xlfn.VAR.P(B4:B3994)</f>
        <v>835.17268244665411</v>
      </c>
      <c r="G5">
        <f>_xlfn.VAR.P(C4:C3994)</f>
        <v>822.853568642038</v>
      </c>
    </row>
    <row r="6" spans="1:11" x14ac:dyDescent="0.3">
      <c r="A6">
        <v>1987</v>
      </c>
      <c r="B6">
        <v>1</v>
      </c>
      <c r="C6">
        <v>1</v>
      </c>
      <c r="E6" t="s">
        <v>1569</v>
      </c>
      <c r="F6">
        <f>F7*F7</f>
        <v>0.97074051674032236</v>
      </c>
    </row>
    <row r="7" spans="1:11" x14ac:dyDescent="0.3">
      <c r="A7">
        <v>1987</v>
      </c>
      <c r="B7">
        <v>33</v>
      </c>
      <c r="C7">
        <v>49</v>
      </c>
      <c r="E7" t="s">
        <v>1551</v>
      </c>
      <c r="F7">
        <f>CORREL(B4:B3994,C4:C3994)</f>
        <v>0.98526164887319267</v>
      </c>
    </row>
    <row r="8" spans="1:11" x14ac:dyDescent="0.3">
      <c r="A8">
        <v>1987</v>
      </c>
      <c r="B8">
        <v>1</v>
      </c>
      <c r="C8">
        <v>3</v>
      </c>
      <c r="E8" s="11" t="s">
        <v>1552</v>
      </c>
      <c r="F8" s="12">
        <f>2*F7*SQRT(F5*G5)/((F4-G4)^2+F5+G5)</f>
        <v>0.98511797188879335</v>
      </c>
    </row>
    <row r="9" spans="1:11" x14ac:dyDescent="0.3">
      <c r="A9">
        <v>1987</v>
      </c>
      <c r="B9">
        <v>21</v>
      </c>
      <c r="C9">
        <v>22</v>
      </c>
      <c r="E9" t="s">
        <v>1553</v>
      </c>
      <c r="F9">
        <f>(F4-G4)^2/SQRT(F5*G5)</f>
        <v>2.3648798631298554E-4</v>
      </c>
    </row>
    <row r="10" spans="1:11" x14ac:dyDescent="0.3">
      <c r="A10">
        <v>1987</v>
      </c>
      <c r="B10">
        <v>5</v>
      </c>
      <c r="C10">
        <v>9</v>
      </c>
      <c r="E10" t="s">
        <v>1554</v>
      </c>
      <c r="F10">
        <f>COUNT(B4:B3994)</f>
        <v>664</v>
      </c>
    </row>
    <row r="11" spans="1:11" x14ac:dyDescent="0.3">
      <c r="A11">
        <v>1987</v>
      </c>
      <c r="B11">
        <v>26</v>
      </c>
      <c r="C11">
        <v>25</v>
      </c>
      <c r="E11" t="s">
        <v>1555</v>
      </c>
      <c r="F11">
        <f>FISHER(F8)</f>
        <v>2.4466396525619598</v>
      </c>
    </row>
    <row r="12" spans="1:11" x14ac:dyDescent="0.3">
      <c r="A12">
        <v>1987</v>
      </c>
      <c r="B12">
        <v>2</v>
      </c>
      <c r="C12">
        <v>3</v>
      </c>
      <c r="E12" t="s">
        <v>1546</v>
      </c>
      <c r="F12">
        <f>(1-F7^2)*F8^2/((1-F8^2)*F7^2)</f>
        <v>0.99012844628930363</v>
      </c>
    </row>
    <row r="13" spans="1:11" x14ac:dyDescent="0.3">
      <c r="A13">
        <v>1987</v>
      </c>
      <c r="B13">
        <v>5</v>
      </c>
      <c r="C13">
        <v>3</v>
      </c>
      <c r="E13" t="s">
        <v>1556</v>
      </c>
      <c r="F13">
        <f>2*(1-F8)*F8^3*F9/((1-F8^2)^2*F7)</f>
        <v>7.82559673323939E-3</v>
      </c>
    </row>
    <row r="14" spans="1:11" x14ac:dyDescent="0.3">
      <c r="A14">
        <v>1987</v>
      </c>
      <c r="B14">
        <v>25</v>
      </c>
      <c r="C14">
        <v>29</v>
      </c>
      <c r="E14" t="s">
        <v>1557</v>
      </c>
      <c r="F14">
        <f>F8^4*F9^2/(2*(1-F8^2)^2*F7^2)</f>
        <v>3.1084300550531093E-5</v>
      </c>
    </row>
    <row r="15" spans="1:11" x14ac:dyDescent="0.3">
      <c r="A15">
        <v>1987</v>
      </c>
      <c r="B15">
        <v>23</v>
      </c>
      <c r="C15">
        <v>33</v>
      </c>
      <c r="E15" t="s">
        <v>1558</v>
      </c>
      <c r="F15">
        <f>SQRT((F12+F13-F14)/(F10-2))</f>
        <v>3.8825719485126774E-2</v>
      </c>
    </row>
    <row r="16" spans="1:11" x14ac:dyDescent="0.3">
      <c r="A16">
        <v>1987</v>
      </c>
      <c r="B16">
        <v>3</v>
      </c>
      <c r="C16">
        <v>5</v>
      </c>
      <c r="E16" t="s">
        <v>1559</v>
      </c>
      <c r="F16">
        <v>0.05</v>
      </c>
    </row>
    <row r="17" spans="1:6" x14ac:dyDescent="0.3">
      <c r="A17">
        <v>1987</v>
      </c>
      <c r="B17">
        <v>0</v>
      </c>
      <c r="C17">
        <v>0</v>
      </c>
      <c r="E17" t="s">
        <v>1560</v>
      </c>
      <c r="F17">
        <f>_xlfn.NORM.S.INV(1-F16/2)</f>
        <v>1.9599639845400536</v>
      </c>
    </row>
    <row r="18" spans="1:6" x14ac:dyDescent="0.3">
      <c r="A18">
        <v>1987</v>
      </c>
      <c r="B18">
        <v>44</v>
      </c>
      <c r="C18">
        <v>45</v>
      </c>
      <c r="E18" t="s">
        <v>1561</v>
      </c>
      <c r="F18">
        <f>F11-F17*F15</f>
        <v>2.3705426406972565</v>
      </c>
    </row>
    <row r="19" spans="1:6" x14ac:dyDescent="0.3">
      <c r="A19">
        <v>1987</v>
      </c>
      <c r="B19">
        <v>17</v>
      </c>
      <c r="C19">
        <v>21</v>
      </c>
      <c r="E19" t="s">
        <v>1562</v>
      </c>
      <c r="F19">
        <f>F11+F17*F15</f>
        <v>2.5227366644266631</v>
      </c>
    </row>
    <row r="20" spans="1:6" x14ac:dyDescent="0.3">
      <c r="A20">
        <v>1987</v>
      </c>
      <c r="B20">
        <v>8</v>
      </c>
      <c r="C20">
        <v>5</v>
      </c>
      <c r="E20" s="11" t="s">
        <v>1563</v>
      </c>
      <c r="F20" s="12">
        <f>FISHERINV(F18)</f>
        <v>0.98269274306404131</v>
      </c>
    </row>
    <row r="21" spans="1:6" x14ac:dyDescent="0.3">
      <c r="A21">
        <v>1987</v>
      </c>
      <c r="B21">
        <v>9</v>
      </c>
      <c r="C21">
        <v>9</v>
      </c>
      <c r="E21" s="11" t="s">
        <v>1564</v>
      </c>
      <c r="F21" s="12">
        <f>FISHERINV(F19)</f>
        <v>0.98720555161946189</v>
      </c>
    </row>
    <row r="22" spans="1:6" x14ac:dyDescent="0.3">
      <c r="A22">
        <v>2017</v>
      </c>
      <c r="B22">
        <v>0</v>
      </c>
      <c r="C22">
        <v>0</v>
      </c>
    </row>
    <row r="23" spans="1:6" x14ac:dyDescent="0.3">
      <c r="A23">
        <v>2017</v>
      </c>
      <c r="B23">
        <v>2</v>
      </c>
      <c r="C23">
        <v>3</v>
      </c>
    </row>
    <row r="24" spans="1:6" x14ac:dyDescent="0.3">
      <c r="A24">
        <v>2017</v>
      </c>
      <c r="B24">
        <v>2</v>
      </c>
      <c r="C24">
        <v>3</v>
      </c>
    </row>
    <row r="25" spans="1:6" x14ac:dyDescent="0.3">
      <c r="A25">
        <v>2017</v>
      </c>
      <c r="B25">
        <v>2</v>
      </c>
      <c r="C25">
        <v>1</v>
      </c>
    </row>
    <row r="26" spans="1:6" x14ac:dyDescent="0.3">
      <c r="A26">
        <v>2017</v>
      </c>
      <c r="B26">
        <v>1</v>
      </c>
      <c r="C26">
        <v>0</v>
      </c>
    </row>
    <row r="27" spans="1:6" x14ac:dyDescent="0.3">
      <c r="A27">
        <v>2017</v>
      </c>
      <c r="B27">
        <v>2</v>
      </c>
      <c r="C27">
        <v>1</v>
      </c>
    </row>
    <row r="28" spans="1:6" x14ac:dyDescent="0.3">
      <c r="A28">
        <v>2017</v>
      </c>
      <c r="B28">
        <v>2</v>
      </c>
      <c r="C28">
        <v>1</v>
      </c>
    </row>
    <row r="29" spans="1:6" x14ac:dyDescent="0.3">
      <c r="A29">
        <v>2017</v>
      </c>
      <c r="B29">
        <v>2</v>
      </c>
      <c r="C29">
        <v>3</v>
      </c>
    </row>
    <row r="30" spans="1:6" x14ac:dyDescent="0.3">
      <c r="A30">
        <v>2017</v>
      </c>
      <c r="B30">
        <v>4</v>
      </c>
      <c r="C30">
        <v>5</v>
      </c>
    </row>
    <row r="31" spans="1:6" x14ac:dyDescent="0.3">
      <c r="A31">
        <v>2017</v>
      </c>
      <c r="B31">
        <v>1</v>
      </c>
      <c r="C31">
        <v>0</v>
      </c>
    </row>
    <row r="32" spans="1:6" x14ac:dyDescent="0.3">
      <c r="A32">
        <v>2017</v>
      </c>
      <c r="B32">
        <v>3</v>
      </c>
      <c r="C32">
        <v>2</v>
      </c>
    </row>
    <row r="33" spans="1:3" x14ac:dyDescent="0.3">
      <c r="A33">
        <v>2017</v>
      </c>
      <c r="B33">
        <v>2</v>
      </c>
      <c r="C33">
        <v>1</v>
      </c>
    </row>
    <row r="34" spans="1:3" x14ac:dyDescent="0.3">
      <c r="A34">
        <v>2017</v>
      </c>
      <c r="B34">
        <v>5</v>
      </c>
      <c r="C34">
        <v>5</v>
      </c>
    </row>
    <row r="35" spans="1:3" x14ac:dyDescent="0.3">
      <c r="A35">
        <v>2017</v>
      </c>
      <c r="B35">
        <v>3</v>
      </c>
      <c r="C35">
        <v>3</v>
      </c>
    </row>
    <row r="36" spans="1:3" x14ac:dyDescent="0.3">
      <c r="A36">
        <v>2017</v>
      </c>
      <c r="B36">
        <v>1</v>
      </c>
      <c r="C36">
        <v>0</v>
      </c>
    </row>
    <row r="37" spans="1:3" x14ac:dyDescent="0.3">
      <c r="A37">
        <v>2017</v>
      </c>
      <c r="B37">
        <v>4</v>
      </c>
      <c r="C37">
        <v>5</v>
      </c>
    </row>
    <row r="38" spans="1:3" x14ac:dyDescent="0.3">
      <c r="A38">
        <v>2017</v>
      </c>
      <c r="B38">
        <v>3</v>
      </c>
      <c r="C38">
        <v>1</v>
      </c>
    </row>
    <row r="39" spans="1:3" x14ac:dyDescent="0.3">
      <c r="A39">
        <v>2017</v>
      </c>
      <c r="B39">
        <v>2</v>
      </c>
      <c r="C39">
        <v>1</v>
      </c>
    </row>
    <row r="40" spans="1:3" x14ac:dyDescent="0.3">
      <c r="A40">
        <v>2017</v>
      </c>
      <c r="B40">
        <v>2</v>
      </c>
      <c r="C40">
        <v>1</v>
      </c>
    </row>
    <row r="41" spans="1:3" x14ac:dyDescent="0.3">
      <c r="A41">
        <v>2017</v>
      </c>
      <c r="B41">
        <v>1</v>
      </c>
      <c r="C41">
        <v>2</v>
      </c>
    </row>
    <row r="42" spans="1:3" x14ac:dyDescent="0.3">
      <c r="A42">
        <v>2017</v>
      </c>
      <c r="B42">
        <v>2</v>
      </c>
      <c r="C42">
        <v>1</v>
      </c>
    </row>
    <row r="43" spans="1:3" x14ac:dyDescent="0.3">
      <c r="A43">
        <v>2017</v>
      </c>
      <c r="B43">
        <v>0</v>
      </c>
      <c r="C43">
        <v>0</v>
      </c>
    </row>
    <row r="44" spans="1:3" x14ac:dyDescent="0.3">
      <c r="A44">
        <v>2017</v>
      </c>
      <c r="B44">
        <v>0</v>
      </c>
      <c r="C44">
        <v>0</v>
      </c>
    </row>
    <row r="45" spans="1:3" x14ac:dyDescent="0.3">
      <c r="A45">
        <v>2017</v>
      </c>
      <c r="B45">
        <v>3</v>
      </c>
      <c r="C45">
        <v>2</v>
      </c>
    </row>
    <row r="46" spans="1:3" x14ac:dyDescent="0.3">
      <c r="A46">
        <v>2017</v>
      </c>
      <c r="B46">
        <v>0</v>
      </c>
      <c r="C46">
        <v>0</v>
      </c>
    </row>
    <row r="47" spans="1:3" x14ac:dyDescent="0.3">
      <c r="A47">
        <v>2017</v>
      </c>
      <c r="B47">
        <v>1</v>
      </c>
      <c r="C47">
        <v>1</v>
      </c>
    </row>
    <row r="48" spans="1:3" x14ac:dyDescent="0.3">
      <c r="A48">
        <v>2017</v>
      </c>
      <c r="B48">
        <v>4</v>
      </c>
      <c r="C48">
        <v>3</v>
      </c>
    </row>
    <row r="49" spans="1:3" x14ac:dyDescent="0.3">
      <c r="A49">
        <v>2017</v>
      </c>
      <c r="B49">
        <v>2</v>
      </c>
      <c r="C49">
        <v>5</v>
      </c>
    </row>
    <row r="50" spans="1:3" x14ac:dyDescent="0.3">
      <c r="A50">
        <v>2017</v>
      </c>
      <c r="B50">
        <v>2</v>
      </c>
      <c r="C50">
        <v>1</v>
      </c>
    </row>
    <row r="51" spans="1:3" x14ac:dyDescent="0.3">
      <c r="A51">
        <v>2017</v>
      </c>
      <c r="B51">
        <v>0</v>
      </c>
      <c r="C51">
        <v>0</v>
      </c>
    </row>
    <row r="52" spans="1:3" x14ac:dyDescent="0.3">
      <c r="A52">
        <v>2017</v>
      </c>
      <c r="B52">
        <v>5</v>
      </c>
      <c r="C52">
        <v>3</v>
      </c>
    </row>
    <row r="53" spans="1:3" x14ac:dyDescent="0.3">
      <c r="A53">
        <v>2017</v>
      </c>
      <c r="B53">
        <v>2</v>
      </c>
      <c r="C53">
        <v>1</v>
      </c>
    </row>
    <row r="54" spans="1:3" x14ac:dyDescent="0.3">
      <c r="A54">
        <v>2017</v>
      </c>
      <c r="B54">
        <v>1</v>
      </c>
      <c r="C54">
        <v>0</v>
      </c>
    </row>
    <row r="55" spans="1:3" x14ac:dyDescent="0.3">
      <c r="A55">
        <v>2017</v>
      </c>
      <c r="B55">
        <v>6</v>
      </c>
      <c r="C55">
        <v>4</v>
      </c>
    </row>
    <row r="56" spans="1:3" x14ac:dyDescent="0.3">
      <c r="A56">
        <v>2017</v>
      </c>
      <c r="B56">
        <v>6</v>
      </c>
      <c r="C56">
        <v>6</v>
      </c>
    </row>
    <row r="57" spans="1:3" x14ac:dyDescent="0.3">
      <c r="A57">
        <v>2017</v>
      </c>
      <c r="B57">
        <v>2</v>
      </c>
      <c r="C57">
        <v>1</v>
      </c>
    </row>
    <row r="58" spans="1:3" x14ac:dyDescent="0.3">
      <c r="A58">
        <v>2017</v>
      </c>
      <c r="B58">
        <v>2</v>
      </c>
      <c r="C58">
        <v>2</v>
      </c>
    </row>
    <row r="59" spans="1:3" x14ac:dyDescent="0.3">
      <c r="A59">
        <v>2017</v>
      </c>
      <c r="B59">
        <v>0</v>
      </c>
      <c r="C59">
        <v>0</v>
      </c>
    </row>
    <row r="60" spans="1:3" x14ac:dyDescent="0.3">
      <c r="A60">
        <v>2017</v>
      </c>
      <c r="B60">
        <v>2</v>
      </c>
      <c r="C60">
        <v>3</v>
      </c>
    </row>
    <row r="61" spans="1:3" x14ac:dyDescent="0.3">
      <c r="A61">
        <v>2017</v>
      </c>
      <c r="B61">
        <v>2</v>
      </c>
      <c r="C61">
        <v>1</v>
      </c>
    </row>
    <row r="62" spans="1:3" x14ac:dyDescent="0.3">
      <c r="A62">
        <v>2017</v>
      </c>
      <c r="B62">
        <v>0</v>
      </c>
      <c r="C62">
        <v>0</v>
      </c>
    </row>
    <row r="63" spans="1:3" x14ac:dyDescent="0.3">
      <c r="A63">
        <v>2017</v>
      </c>
      <c r="B63">
        <v>3</v>
      </c>
      <c r="C63">
        <v>3</v>
      </c>
    </row>
    <row r="64" spans="1:3" x14ac:dyDescent="0.3">
      <c r="A64">
        <v>2017</v>
      </c>
      <c r="B64">
        <v>15</v>
      </c>
      <c r="C64">
        <v>14</v>
      </c>
    </row>
    <row r="65" spans="1:3" x14ac:dyDescent="0.3">
      <c r="A65">
        <v>2017</v>
      </c>
      <c r="B65">
        <v>0</v>
      </c>
      <c r="C65">
        <v>0</v>
      </c>
    </row>
    <row r="66" spans="1:3" x14ac:dyDescent="0.3">
      <c r="A66">
        <v>2017</v>
      </c>
      <c r="B66">
        <v>4</v>
      </c>
      <c r="C66">
        <v>2</v>
      </c>
    </row>
    <row r="67" spans="1:3" x14ac:dyDescent="0.3">
      <c r="A67">
        <v>2017</v>
      </c>
      <c r="B67">
        <v>6</v>
      </c>
      <c r="C67">
        <v>7</v>
      </c>
    </row>
    <row r="68" spans="1:3" x14ac:dyDescent="0.3">
      <c r="A68">
        <v>2017</v>
      </c>
      <c r="B68">
        <v>11</v>
      </c>
      <c r="C68">
        <v>10</v>
      </c>
    </row>
    <row r="69" spans="1:3" x14ac:dyDescent="0.3">
      <c r="A69">
        <v>2017</v>
      </c>
      <c r="B69">
        <v>12</v>
      </c>
      <c r="C69">
        <v>11</v>
      </c>
    </row>
    <row r="70" spans="1:3" x14ac:dyDescent="0.3">
      <c r="A70">
        <v>2017</v>
      </c>
      <c r="B70">
        <v>3</v>
      </c>
      <c r="C70">
        <v>3</v>
      </c>
    </row>
    <row r="71" spans="1:3" x14ac:dyDescent="0.3">
      <c r="A71">
        <v>2017</v>
      </c>
      <c r="B71">
        <v>0</v>
      </c>
      <c r="C71">
        <v>0</v>
      </c>
    </row>
    <row r="72" spans="1:3" x14ac:dyDescent="0.3">
      <c r="A72">
        <v>2017</v>
      </c>
      <c r="B72">
        <v>2</v>
      </c>
      <c r="C72">
        <v>2</v>
      </c>
    </row>
    <row r="73" spans="1:3" x14ac:dyDescent="0.3">
      <c r="A73">
        <v>2017</v>
      </c>
      <c r="B73">
        <v>3</v>
      </c>
      <c r="C73">
        <v>5</v>
      </c>
    </row>
    <row r="74" spans="1:3" x14ac:dyDescent="0.3">
      <c r="A74">
        <v>2017</v>
      </c>
      <c r="B74">
        <v>1</v>
      </c>
      <c r="C74">
        <v>1</v>
      </c>
    </row>
    <row r="75" spans="1:3" x14ac:dyDescent="0.3">
      <c r="A75">
        <v>2017</v>
      </c>
      <c r="B75">
        <v>1</v>
      </c>
      <c r="C75">
        <v>0</v>
      </c>
    </row>
    <row r="76" spans="1:3" x14ac:dyDescent="0.3">
      <c r="A76">
        <v>2017</v>
      </c>
      <c r="B76">
        <v>2</v>
      </c>
      <c r="C76">
        <v>0</v>
      </c>
    </row>
    <row r="77" spans="1:3" x14ac:dyDescent="0.3">
      <c r="A77">
        <v>2017</v>
      </c>
      <c r="B77">
        <v>7</v>
      </c>
      <c r="C77">
        <v>5</v>
      </c>
    </row>
    <row r="78" spans="1:3" x14ac:dyDescent="0.3">
      <c r="A78">
        <v>2017</v>
      </c>
      <c r="B78">
        <v>6</v>
      </c>
      <c r="C78">
        <v>6</v>
      </c>
    </row>
    <row r="79" spans="1:3" x14ac:dyDescent="0.3">
      <c r="A79">
        <v>2017</v>
      </c>
      <c r="B79">
        <v>5</v>
      </c>
      <c r="C79">
        <v>3</v>
      </c>
    </row>
    <row r="80" spans="1:3" x14ac:dyDescent="0.3">
      <c r="A80">
        <v>2017</v>
      </c>
      <c r="B80">
        <v>1</v>
      </c>
      <c r="C80">
        <v>0</v>
      </c>
    </row>
    <row r="81" spans="1:3" x14ac:dyDescent="0.3">
      <c r="A81">
        <v>2017</v>
      </c>
      <c r="B81">
        <v>2</v>
      </c>
      <c r="C81">
        <v>1</v>
      </c>
    </row>
    <row r="82" spans="1:3" x14ac:dyDescent="0.3">
      <c r="A82">
        <v>2017</v>
      </c>
      <c r="B82">
        <v>9</v>
      </c>
      <c r="C82">
        <v>8</v>
      </c>
    </row>
    <row r="83" spans="1:3" x14ac:dyDescent="0.3">
      <c r="A83">
        <v>2017</v>
      </c>
      <c r="B83">
        <v>2</v>
      </c>
      <c r="C83">
        <v>1</v>
      </c>
    </row>
    <row r="84" spans="1:3" x14ac:dyDescent="0.3">
      <c r="A84">
        <v>2017</v>
      </c>
      <c r="B84">
        <v>1</v>
      </c>
      <c r="C84">
        <v>0</v>
      </c>
    </row>
    <row r="85" spans="1:3" x14ac:dyDescent="0.3">
      <c r="A85">
        <v>2017</v>
      </c>
      <c r="B85">
        <v>6</v>
      </c>
      <c r="C85">
        <v>5</v>
      </c>
    </row>
    <row r="86" spans="1:3" x14ac:dyDescent="0.3">
      <c r="A86">
        <v>2017</v>
      </c>
      <c r="B86">
        <v>8</v>
      </c>
      <c r="C86">
        <v>14</v>
      </c>
    </row>
    <row r="87" spans="1:3" x14ac:dyDescent="0.3">
      <c r="A87">
        <v>2017</v>
      </c>
      <c r="B87">
        <v>3</v>
      </c>
      <c r="C87">
        <v>1</v>
      </c>
    </row>
    <row r="88" spans="1:3" x14ac:dyDescent="0.3">
      <c r="A88">
        <v>2017</v>
      </c>
      <c r="B88">
        <v>2</v>
      </c>
      <c r="C88">
        <v>1</v>
      </c>
    </row>
    <row r="89" spans="1:3" x14ac:dyDescent="0.3">
      <c r="A89">
        <v>2017</v>
      </c>
      <c r="B89">
        <v>0</v>
      </c>
      <c r="C89">
        <v>0</v>
      </c>
    </row>
    <row r="90" spans="1:3" x14ac:dyDescent="0.3">
      <c r="A90">
        <v>2017</v>
      </c>
      <c r="B90">
        <v>1</v>
      </c>
      <c r="C90">
        <v>0</v>
      </c>
    </row>
    <row r="91" spans="1:3" x14ac:dyDescent="0.3">
      <c r="A91">
        <v>2017</v>
      </c>
      <c r="B91">
        <v>0</v>
      </c>
      <c r="C91">
        <v>0</v>
      </c>
    </row>
    <row r="92" spans="1:3" x14ac:dyDescent="0.3">
      <c r="A92">
        <v>2017</v>
      </c>
      <c r="B92">
        <v>5</v>
      </c>
      <c r="C92">
        <v>4</v>
      </c>
    </row>
    <row r="93" spans="1:3" x14ac:dyDescent="0.3">
      <c r="A93">
        <v>2017</v>
      </c>
      <c r="B93">
        <v>5</v>
      </c>
      <c r="C93">
        <v>3</v>
      </c>
    </row>
    <row r="94" spans="1:3" x14ac:dyDescent="0.3">
      <c r="A94">
        <v>2017</v>
      </c>
      <c r="B94">
        <v>2</v>
      </c>
      <c r="C94">
        <v>1</v>
      </c>
    </row>
    <row r="95" spans="1:3" x14ac:dyDescent="0.3">
      <c r="A95">
        <v>2017</v>
      </c>
      <c r="B95">
        <v>2</v>
      </c>
      <c r="C95">
        <v>1</v>
      </c>
    </row>
    <row r="96" spans="1:3" x14ac:dyDescent="0.3">
      <c r="A96">
        <v>2017</v>
      </c>
      <c r="B96">
        <v>5</v>
      </c>
      <c r="C96">
        <v>4</v>
      </c>
    </row>
    <row r="97" spans="1:3" x14ac:dyDescent="0.3">
      <c r="A97">
        <v>2017</v>
      </c>
      <c r="B97">
        <v>1</v>
      </c>
      <c r="C97">
        <v>1</v>
      </c>
    </row>
    <row r="98" spans="1:3" x14ac:dyDescent="0.3">
      <c r="A98">
        <v>2017</v>
      </c>
      <c r="B98">
        <v>4</v>
      </c>
      <c r="C98">
        <v>3</v>
      </c>
    </row>
    <row r="99" spans="1:3" x14ac:dyDescent="0.3">
      <c r="A99">
        <v>2017</v>
      </c>
      <c r="B99">
        <v>4</v>
      </c>
      <c r="C99">
        <v>3</v>
      </c>
    </row>
    <row r="100" spans="1:3" x14ac:dyDescent="0.3">
      <c r="A100">
        <v>2017</v>
      </c>
      <c r="B100">
        <v>2</v>
      </c>
      <c r="C100">
        <v>2</v>
      </c>
    </row>
    <row r="101" spans="1:3" x14ac:dyDescent="0.3">
      <c r="A101">
        <v>2017</v>
      </c>
      <c r="B101">
        <v>0</v>
      </c>
      <c r="C101">
        <v>1</v>
      </c>
    </row>
    <row r="102" spans="1:3" x14ac:dyDescent="0.3">
      <c r="A102">
        <v>2017</v>
      </c>
      <c r="B102">
        <v>9</v>
      </c>
      <c r="C102">
        <v>9</v>
      </c>
    </row>
    <row r="103" spans="1:3" x14ac:dyDescent="0.3">
      <c r="A103">
        <v>2017</v>
      </c>
      <c r="B103">
        <v>9</v>
      </c>
      <c r="C103">
        <v>15</v>
      </c>
    </row>
    <row r="104" spans="1:3" x14ac:dyDescent="0.3">
      <c r="A104">
        <v>2017</v>
      </c>
      <c r="B104">
        <v>1</v>
      </c>
      <c r="C104">
        <v>0</v>
      </c>
    </row>
    <row r="105" spans="1:3" x14ac:dyDescent="0.3">
      <c r="A105">
        <v>2017</v>
      </c>
      <c r="B105">
        <v>6</v>
      </c>
      <c r="C105">
        <v>5</v>
      </c>
    </row>
    <row r="106" spans="1:3" x14ac:dyDescent="0.3">
      <c r="A106">
        <v>2017</v>
      </c>
      <c r="B106">
        <v>7</v>
      </c>
      <c r="C106">
        <v>5</v>
      </c>
    </row>
    <row r="107" spans="1:3" x14ac:dyDescent="0.3">
      <c r="A107">
        <v>2017</v>
      </c>
      <c r="B107">
        <v>7</v>
      </c>
      <c r="C107">
        <v>5</v>
      </c>
    </row>
    <row r="108" spans="1:3" x14ac:dyDescent="0.3">
      <c r="A108">
        <v>2017</v>
      </c>
      <c r="B108">
        <v>1</v>
      </c>
      <c r="C108">
        <v>3</v>
      </c>
    </row>
    <row r="109" spans="1:3" x14ac:dyDescent="0.3">
      <c r="A109">
        <v>2017</v>
      </c>
      <c r="B109">
        <v>8</v>
      </c>
      <c r="C109">
        <v>8</v>
      </c>
    </row>
    <row r="110" spans="1:3" x14ac:dyDescent="0.3">
      <c r="A110">
        <v>2017</v>
      </c>
      <c r="B110">
        <v>0</v>
      </c>
      <c r="C110">
        <v>1</v>
      </c>
    </row>
    <row r="111" spans="1:3" x14ac:dyDescent="0.3">
      <c r="A111">
        <v>2017</v>
      </c>
      <c r="B111">
        <v>2</v>
      </c>
      <c r="C111">
        <v>2</v>
      </c>
    </row>
    <row r="112" spans="1:3" x14ac:dyDescent="0.3">
      <c r="A112">
        <v>2017</v>
      </c>
      <c r="B112">
        <v>1</v>
      </c>
      <c r="C112">
        <v>0</v>
      </c>
    </row>
    <row r="113" spans="1:3" x14ac:dyDescent="0.3">
      <c r="A113">
        <v>2017</v>
      </c>
      <c r="B113">
        <v>0</v>
      </c>
      <c r="C113">
        <v>0</v>
      </c>
    </row>
    <row r="114" spans="1:3" x14ac:dyDescent="0.3">
      <c r="A114">
        <v>2017</v>
      </c>
      <c r="B114">
        <v>11</v>
      </c>
      <c r="C114">
        <v>11</v>
      </c>
    </row>
    <row r="115" spans="1:3" x14ac:dyDescent="0.3">
      <c r="A115">
        <v>2017</v>
      </c>
      <c r="B115">
        <v>4</v>
      </c>
      <c r="C115">
        <v>3</v>
      </c>
    </row>
    <row r="116" spans="1:3" x14ac:dyDescent="0.3">
      <c r="A116">
        <v>2017</v>
      </c>
      <c r="B116">
        <v>10</v>
      </c>
      <c r="C116">
        <v>10</v>
      </c>
    </row>
    <row r="117" spans="1:3" x14ac:dyDescent="0.3">
      <c r="A117">
        <v>2017</v>
      </c>
      <c r="B117">
        <v>3</v>
      </c>
      <c r="C117">
        <v>2</v>
      </c>
    </row>
    <row r="118" spans="1:3" x14ac:dyDescent="0.3">
      <c r="A118">
        <v>2017</v>
      </c>
      <c r="B118">
        <v>0</v>
      </c>
      <c r="C118">
        <v>1</v>
      </c>
    </row>
    <row r="119" spans="1:3" x14ac:dyDescent="0.3">
      <c r="A119">
        <v>2017</v>
      </c>
      <c r="B119">
        <v>3</v>
      </c>
      <c r="C119">
        <v>3</v>
      </c>
    </row>
    <row r="120" spans="1:3" x14ac:dyDescent="0.3">
      <c r="A120">
        <v>2017</v>
      </c>
      <c r="B120">
        <v>6</v>
      </c>
      <c r="C120">
        <v>8</v>
      </c>
    </row>
    <row r="121" spans="1:3" x14ac:dyDescent="0.3">
      <c r="A121">
        <v>2017</v>
      </c>
      <c r="B121">
        <v>0</v>
      </c>
      <c r="C121">
        <v>1</v>
      </c>
    </row>
    <row r="122" spans="1:3" x14ac:dyDescent="0.3">
      <c r="A122">
        <v>2017</v>
      </c>
      <c r="B122">
        <v>0</v>
      </c>
      <c r="C122">
        <v>0</v>
      </c>
    </row>
    <row r="123" spans="1:3" x14ac:dyDescent="0.3">
      <c r="A123">
        <v>2017</v>
      </c>
      <c r="B123">
        <v>2</v>
      </c>
      <c r="C123">
        <v>2</v>
      </c>
    </row>
    <row r="124" spans="1:3" x14ac:dyDescent="0.3">
      <c r="A124">
        <v>2017</v>
      </c>
      <c r="B124">
        <v>4</v>
      </c>
      <c r="C124">
        <v>4</v>
      </c>
    </row>
    <row r="125" spans="1:3" x14ac:dyDescent="0.3">
      <c r="A125">
        <v>2017</v>
      </c>
      <c r="B125">
        <v>3</v>
      </c>
      <c r="C125">
        <v>3</v>
      </c>
    </row>
    <row r="126" spans="1:3" x14ac:dyDescent="0.3">
      <c r="A126">
        <v>2017</v>
      </c>
      <c r="B126">
        <v>0</v>
      </c>
      <c r="C126">
        <v>0</v>
      </c>
    </row>
    <row r="127" spans="1:3" x14ac:dyDescent="0.3">
      <c r="A127">
        <v>2017</v>
      </c>
      <c r="B127">
        <v>0</v>
      </c>
      <c r="C127">
        <v>0</v>
      </c>
    </row>
    <row r="128" spans="1:3" x14ac:dyDescent="0.3">
      <c r="A128">
        <v>2017</v>
      </c>
      <c r="B128">
        <v>4</v>
      </c>
      <c r="C128">
        <v>3</v>
      </c>
    </row>
    <row r="129" spans="1:3" x14ac:dyDescent="0.3">
      <c r="A129">
        <v>2017</v>
      </c>
      <c r="B129">
        <v>0</v>
      </c>
      <c r="C129">
        <v>0</v>
      </c>
    </row>
    <row r="130" spans="1:3" x14ac:dyDescent="0.3">
      <c r="A130">
        <v>2017</v>
      </c>
      <c r="B130">
        <v>0</v>
      </c>
      <c r="C130">
        <v>0</v>
      </c>
    </row>
    <row r="131" spans="1:3" x14ac:dyDescent="0.3">
      <c r="A131">
        <v>2017</v>
      </c>
      <c r="B131">
        <v>4</v>
      </c>
      <c r="C131">
        <v>2</v>
      </c>
    </row>
    <row r="132" spans="1:3" x14ac:dyDescent="0.3">
      <c r="A132">
        <v>2017</v>
      </c>
      <c r="B132">
        <v>2</v>
      </c>
      <c r="C132">
        <v>1</v>
      </c>
    </row>
    <row r="133" spans="1:3" x14ac:dyDescent="0.3">
      <c r="A133">
        <v>2017</v>
      </c>
      <c r="B133">
        <v>4</v>
      </c>
      <c r="C133">
        <v>3</v>
      </c>
    </row>
    <row r="134" spans="1:3" x14ac:dyDescent="0.3">
      <c r="A134">
        <v>2017</v>
      </c>
      <c r="B134">
        <v>1</v>
      </c>
      <c r="C134">
        <v>0</v>
      </c>
    </row>
    <row r="135" spans="1:3" x14ac:dyDescent="0.3">
      <c r="A135">
        <v>2017</v>
      </c>
      <c r="B135">
        <v>0</v>
      </c>
      <c r="C135">
        <v>0</v>
      </c>
    </row>
    <row r="136" spans="1:3" x14ac:dyDescent="0.3">
      <c r="A136">
        <v>2017</v>
      </c>
      <c r="B136">
        <v>7</v>
      </c>
      <c r="C136">
        <v>6</v>
      </c>
    </row>
    <row r="137" spans="1:3" x14ac:dyDescent="0.3">
      <c r="A137">
        <v>2017</v>
      </c>
      <c r="B137">
        <v>3</v>
      </c>
      <c r="C137">
        <v>2</v>
      </c>
    </row>
    <row r="138" spans="1:3" x14ac:dyDescent="0.3">
      <c r="A138">
        <v>2017</v>
      </c>
      <c r="B138">
        <v>1</v>
      </c>
      <c r="C138">
        <v>0</v>
      </c>
    </row>
    <row r="139" spans="1:3" x14ac:dyDescent="0.3">
      <c r="A139">
        <v>2017</v>
      </c>
      <c r="B139">
        <v>1</v>
      </c>
      <c r="C139">
        <v>2</v>
      </c>
    </row>
    <row r="140" spans="1:3" x14ac:dyDescent="0.3">
      <c r="A140">
        <v>2017</v>
      </c>
      <c r="B140">
        <v>3</v>
      </c>
      <c r="C140">
        <v>2</v>
      </c>
    </row>
    <row r="141" spans="1:3" x14ac:dyDescent="0.3">
      <c r="A141">
        <v>2017</v>
      </c>
      <c r="B141">
        <v>4</v>
      </c>
      <c r="C141">
        <v>3</v>
      </c>
    </row>
    <row r="142" spans="1:3" x14ac:dyDescent="0.3">
      <c r="A142">
        <v>2017</v>
      </c>
      <c r="B142">
        <v>11</v>
      </c>
      <c r="C142">
        <v>11</v>
      </c>
    </row>
    <row r="143" spans="1:3" x14ac:dyDescent="0.3">
      <c r="A143">
        <v>2017</v>
      </c>
      <c r="B143">
        <v>7</v>
      </c>
      <c r="C143">
        <v>6</v>
      </c>
    </row>
    <row r="144" spans="1:3" x14ac:dyDescent="0.3">
      <c r="A144">
        <v>2017</v>
      </c>
      <c r="B144">
        <v>1</v>
      </c>
      <c r="C144">
        <v>0</v>
      </c>
    </row>
    <row r="145" spans="1:3" x14ac:dyDescent="0.3">
      <c r="A145">
        <v>2017</v>
      </c>
      <c r="B145">
        <v>3</v>
      </c>
      <c r="C145">
        <v>3</v>
      </c>
    </row>
    <row r="146" spans="1:3" x14ac:dyDescent="0.3">
      <c r="A146">
        <v>2017</v>
      </c>
      <c r="B146">
        <v>8</v>
      </c>
      <c r="C146">
        <v>5</v>
      </c>
    </row>
    <row r="147" spans="1:3" x14ac:dyDescent="0.3">
      <c r="A147">
        <v>2017</v>
      </c>
      <c r="B147">
        <v>1</v>
      </c>
      <c r="C147">
        <v>2</v>
      </c>
    </row>
    <row r="148" spans="1:3" x14ac:dyDescent="0.3">
      <c r="A148">
        <v>2017</v>
      </c>
      <c r="B148">
        <v>7</v>
      </c>
      <c r="C148">
        <v>7</v>
      </c>
    </row>
    <row r="149" spans="1:3" x14ac:dyDescent="0.3">
      <c r="A149">
        <v>2017</v>
      </c>
      <c r="B149">
        <v>1</v>
      </c>
      <c r="C149">
        <v>0</v>
      </c>
    </row>
    <row r="150" spans="1:3" x14ac:dyDescent="0.3">
      <c r="A150">
        <v>2017</v>
      </c>
      <c r="B150">
        <v>0</v>
      </c>
      <c r="C150">
        <v>0</v>
      </c>
    </row>
    <row r="151" spans="1:3" x14ac:dyDescent="0.3">
      <c r="A151">
        <v>2017</v>
      </c>
      <c r="B151">
        <v>1</v>
      </c>
      <c r="C151">
        <v>0</v>
      </c>
    </row>
    <row r="152" spans="1:3" x14ac:dyDescent="0.3">
      <c r="A152">
        <v>2017</v>
      </c>
      <c r="B152">
        <v>2</v>
      </c>
      <c r="C152">
        <v>3</v>
      </c>
    </row>
    <row r="153" spans="1:3" x14ac:dyDescent="0.3">
      <c r="A153">
        <v>2017</v>
      </c>
      <c r="B153">
        <v>1</v>
      </c>
      <c r="C153">
        <v>0</v>
      </c>
    </row>
    <row r="154" spans="1:3" x14ac:dyDescent="0.3">
      <c r="A154">
        <v>2017</v>
      </c>
      <c r="B154">
        <v>1</v>
      </c>
      <c r="C154">
        <v>0</v>
      </c>
    </row>
    <row r="155" spans="1:3" x14ac:dyDescent="0.3">
      <c r="A155">
        <v>2017</v>
      </c>
      <c r="B155">
        <v>6</v>
      </c>
      <c r="C155">
        <v>3</v>
      </c>
    </row>
    <row r="156" spans="1:3" x14ac:dyDescent="0.3">
      <c r="A156">
        <v>2017</v>
      </c>
      <c r="B156">
        <v>6</v>
      </c>
      <c r="C156">
        <v>3</v>
      </c>
    </row>
    <row r="157" spans="1:3" x14ac:dyDescent="0.3">
      <c r="A157">
        <v>2017</v>
      </c>
      <c r="B157">
        <v>3</v>
      </c>
      <c r="C157">
        <v>2</v>
      </c>
    </row>
    <row r="158" spans="1:3" x14ac:dyDescent="0.3">
      <c r="A158">
        <v>2017</v>
      </c>
      <c r="B158">
        <v>5</v>
      </c>
      <c r="C158">
        <v>3</v>
      </c>
    </row>
    <row r="159" spans="1:3" x14ac:dyDescent="0.3">
      <c r="A159">
        <v>2017</v>
      </c>
      <c r="B159">
        <v>1</v>
      </c>
      <c r="C159">
        <v>0</v>
      </c>
    </row>
    <row r="160" spans="1:3" x14ac:dyDescent="0.3">
      <c r="A160">
        <v>2017</v>
      </c>
      <c r="B160">
        <v>1</v>
      </c>
      <c r="C160">
        <v>1</v>
      </c>
    </row>
    <row r="161" spans="1:3" x14ac:dyDescent="0.3">
      <c r="A161">
        <v>2017</v>
      </c>
      <c r="B161">
        <v>1</v>
      </c>
      <c r="C161">
        <v>0</v>
      </c>
    </row>
    <row r="162" spans="1:3" x14ac:dyDescent="0.3">
      <c r="A162">
        <v>2017</v>
      </c>
      <c r="B162">
        <v>3</v>
      </c>
      <c r="C162">
        <v>4</v>
      </c>
    </row>
    <row r="163" spans="1:3" x14ac:dyDescent="0.3">
      <c r="A163">
        <v>2017</v>
      </c>
      <c r="B163">
        <v>0</v>
      </c>
      <c r="C163">
        <v>0</v>
      </c>
    </row>
    <row r="164" spans="1:3" x14ac:dyDescent="0.3">
      <c r="A164">
        <v>2017</v>
      </c>
      <c r="B164">
        <v>3</v>
      </c>
      <c r="C164">
        <v>1</v>
      </c>
    </row>
    <row r="165" spans="1:3" x14ac:dyDescent="0.3">
      <c r="A165">
        <v>2017</v>
      </c>
      <c r="B165">
        <v>0</v>
      </c>
      <c r="C165">
        <v>0</v>
      </c>
    </row>
    <row r="166" spans="1:3" x14ac:dyDescent="0.3">
      <c r="A166">
        <v>2017</v>
      </c>
      <c r="B166">
        <v>8</v>
      </c>
      <c r="C166">
        <v>5</v>
      </c>
    </row>
    <row r="167" spans="1:3" x14ac:dyDescent="0.3">
      <c r="A167">
        <v>2017</v>
      </c>
      <c r="B167">
        <v>6</v>
      </c>
      <c r="C167">
        <v>7</v>
      </c>
    </row>
    <row r="168" spans="1:3" x14ac:dyDescent="0.3">
      <c r="A168">
        <v>2017</v>
      </c>
      <c r="B168">
        <v>7</v>
      </c>
      <c r="C168">
        <v>6</v>
      </c>
    </row>
    <row r="169" spans="1:3" x14ac:dyDescent="0.3">
      <c r="A169">
        <v>2017</v>
      </c>
      <c r="B169">
        <v>2</v>
      </c>
      <c r="C169">
        <v>1</v>
      </c>
    </row>
    <row r="170" spans="1:3" x14ac:dyDescent="0.3">
      <c r="A170">
        <v>2017</v>
      </c>
      <c r="B170">
        <v>2</v>
      </c>
      <c r="C170">
        <v>2</v>
      </c>
    </row>
    <row r="171" spans="1:3" x14ac:dyDescent="0.3">
      <c r="A171">
        <v>2017</v>
      </c>
      <c r="B171">
        <v>3</v>
      </c>
      <c r="C171">
        <v>5</v>
      </c>
    </row>
    <row r="172" spans="1:3" x14ac:dyDescent="0.3">
      <c r="A172">
        <v>2017</v>
      </c>
      <c r="B172">
        <v>2</v>
      </c>
      <c r="C172">
        <v>2</v>
      </c>
    </row>
    <row r="173" spans="1:3" x14ac:dyDescent="0.3">
      <c r="A173">
        <v>2017</v>
      </c>
      <c r="B173">
        <v>0</v>
      </c>
      <c r="C173">
        <v>0</v>
      </c>
    </row>
    <row r="174" spans="1:3" x14ac:dyDescent="0.3">
      <c r="A174">
        <v>2017</v>
      </c>
      <c r="B174">
        <v>1</v>
      </c>
      <c r="C174">
        <v>0</v>
      </c>
    </row>
    <row r="175" spans="1:3" x14ac:dyDescent="0.3">
      <c r="A175">
        <v>2017</v>
      </c>
      <c r="B175">
        <v>5</v>
      </c>
      <c r="C175">
        <v>3</v>
      </c>
    </row>
    <row r="176" spans="1:3" x14ac:dyDescent="0.3">
      <c r="A176">
        <v>2017</v>
      </c>
      <c r="B176">
        <v>1</v>
      </c>
      <c r="C176">
        <v>0</v>
      </c>
    </row>
    <row r="177" spans="1:3" x14ac:dyDescent="0.3">
      <c r="A177">
        <v>2017</v>
      </c>
      <c r="B177">
        <v>0</v>
      </c>
      <c r="C177">
        <v>0</v>
      </c>
    </row>
    <row r="178" spans="1:3" x14ac:dyDescent="0.3">
      <c r="A178">
        <v>2017</v>
      </c>
      <c r="B178">
        <v>6</v>
      </c>
      <c r="C178">
        <v>5</v>
      </c>
    </row>
    <row r="179" spans="1:3" x14ac:dyDescent="0.3">
      <c r="A179">
        <v>2017</v>
      </c>
      <c r="B179">
        <v>3</v>
      </c>
      <c r="C179">
        <v>3</v>
      </c>
    </row>
    <row r="180" spans="1:3" x14ac:dyDescent="0.3">
      <c r="A180">
        <v>2017</v>
      </c>
      <c r="B180">
        <v>1</v>
      </c>
      <c r="C180">
        <v>1</v>
      </c>
    </row>
    <row r="181" spans="1:3" x14ac:dyDescent="0.3">
      <c r="A181">
        <v>2017</v>
      </c>
      <c r="B181">
        <v>5</v>
      </c>
      <c r="C181">
        <v>3</v>
      </c>
    </row>
    <row r="182" spans="1:3" x14ac:dyDescent="0.3">
      <c r="A182">
        <v>2017</v>
      </c>
      <c r="B182">
        <v>8</v>
      </c>
      <c r="C182">
        <v>8</v>
      </c>
    </row>
    <row r="183" spans="1:3" x14ac:dyDescent="0.3">
      <c r="A183">
        <v>2017</v>
      </c>
      <c r="B183">
        <v>4</v>
      </c>
      <c r="C183">
        <v>3</v>
      </c>
    </row>
    <row r="184" spans="1:3" x14ac:dyDescent="0.3">
      <c r="A184">
        <v>2017</v>
      </c>
      <c r="B184">
        <v>1</v>
      </c>
      <c r="C184">
        <v>0</v>
      </c>
    </row>
    <row r="185" spans="1:3" x14ac:dyDescent="0.3">
      <c r="A185">
        <v>2017</v>
      </c>
      <c r="B185">
        <v>1</v>
      </c>
      <c r="C185">
        <v>0</v>
      </c>
    </row>
    <row r="186" spans="1:3" x14ac:dyDescent="0.3">
      <c r="A186">
        <v>2017</v>
      </c>
      <c r="B186">
        <v>7</v>
      </c>
      <c r="C186">
        <v>8</v>
      </c>
    </row>
    <row r="187" spans="1:3" x14ac:dyDescent="0.3">
      <c r="A187">
        <v>2017</v>
      </c>
      <c r="B187">
        <v>11</v>
      </c>
      <c r="C187">
        <v>14</v>
      </c>
    </row>
    <row r="188" spans="1:3" x14ac:dyDescent="0.3">
      <c r="A188">
        <v>2017</v>
      </c>
      <c r="B188">
        <v>5</v>
      </c>
      <c r="C188">
        <v>3</v>
      </c>
    </row>
    <row r="189" spans="1:3" x14ac:dyDescent="0.3">
      <c r="A189">
        <v>2017</v>
      </c>
      <c r="B189">
        <v>2</v>
      </c>
      <c r="C189">
        <v>3</v>
      </c>
    </row>
    <row r="190" spans="1:3" x14ac:dyDescent="0.3">
      <c r="A190">
        <v>2017</v>
      </c>
      <c r="B190">
        <v>5</v>
      </c>
      <c r="C190">
        <v>4</v>
      </c>
    </row>
    <row r="191" spans="1:3" x14ac:dyDescent="0.3">
      <c r="A191">
        <v>2017</v>
      </c>
      <c r="B191">
        <v>5</v>
      </c>
      <c r="C191">
        <v>4</v>
      </c>
    </row>
    <row r="192" spans="1:3" x14ac:dyDescent="0.3">
      <c r="A192">
        <v>2017</v>
      </c>
      <c r="B192">
        <v>3</v>
      </c>
      <c r="C192">
        <v>3</v>
      </c>
    </row>
    <row r="193" spans="1:3" x14ac:dyDescent="0.3">
      <c r="A193">
        <v>2017</v>
      </c>
      <c r="B193">
        <v>3</v>
      </c>
      <c r="C193">
        <v>3</v>
      </c>
    </row>
    <row r="194" spans="1:3" x14ac:dyDescent="0.3">
      <c r="A194">
        <v>2017</v>
      </c>
      <c r="B194">
        <v>5</v>
      </c>
      <c r="C194">
        <v>2</v>
      </c>
    </row>
    <row r="195" spans="1:3" x14ac:dyDescent="0.3">
      <c r="A195">
        <v>2017</v>
      </c>
      <c r="B195">
        <v>2</v>
      </c>
      <c r="C195">
        <v>2</v>
      </c>
    </row>
    <row r="196" spans="1:3" x14ac:dyDescent="0.3">
      <c r="A196">
        <v>2017</v>
      </c>
      <c r="B196">
        <v>9</v>
      </c>
      <c r="C196">
        <v>8</v>
      </c>
    </row>
    <row r="197" spans="1:3" x14ac:dyDescent="0.3">
      <c r="A197">
        <v>2017</v>
      </c>
      <c r="B197">
        <v>1</v>
      </c>
      <c r="C197">
        <v>1</v>
      </c>
    </row>
    <row r="198" spans="1:3" x14ac:dyDescent="0.3">
      <c r="A198">
        <v>2017</v>
      </c>
      <c r="B198">
        <v>0</v>
      </c>
      <c r="C198">
        <v>0</v>
      </c>
    </row>
    <row r="199" spans="1:3" x14ac:dyDescent="0.3">
      <c r="A199">
        <v>2017</v>
      </c>
      <c r="B199">
        <v>3</v>
      </c>
      <c r="C199">
        <v>3</v>
      </c>
    </row>
    <row r="200" spans="1:3" x14ac:dyDescent="0.3">
      <c r="A200">
        <v>2017</v>
      </c>
      <c r="B200">
        <v>3</v>
      </c>
      <c r="C200">
        <v>3</v>
      </c>
    </row>
    <row r="201" spans="1:3" x14ac:dyDescent="0.3">
      <c r="A201">
        <v>2017</v>
      </c>
      <c r="B201">
        <v>2</v>
      </c>
      <c r="C201">
        <v>1</v>
      </c>
    </row>
    <row r="202" spans="1:3" x14ac:dyDescent="0.3">
      <c r="A202">
        <v>2017</v>
      </c>
      <c r="B202">
        <v>2</v>
      </c>
      <c r="C202">
        <v>1</v>
      </c>
    </row>
    <row r="203" spans="1:3" x14ac:dyDescent="0.3">
      <c r="A203">
        <v>2017</v>
      </c>
      <c r="B203">
        <v>11</v>
      </c>
      <c r="C203">
        <v>10</v>
      </c>
    </row>
    <row r="204" spans="1:3" x14ac:dyDescent="0.3">
      <c r="A204">
        <v>2017</v>
      </c>
      <c r="B204">
        <v>9</v>
      </c>
      <c r="C204">
        <v>6</v>
      </c>
    </row>
    <row r="205" spans="1:3" x14ac:dyDescent="0.3">
      <c r="A205">
        <v>2017</v>
      </c>
      <c r="B205">
        <v>2</v>
      </c>
      <c r="C205">
        <v>0</v>
      </c>
    </row>
    <row r="206" spans="1:3" x14ac:dyDescent="0.3">
      <c r="A206">
        <v>2017</v>
      </c>
      <c r="B206">
        <v>6</v>
      </c>
      <c r="C206">
        <v>5</v>
      </c>
    </row>
    <row r="207" spans="1:3" x14ac:dyDescent="0.3">
      <c r="A207">
        <v>2017</v>
      </c>
      <c r="B207">
        <v>1</v>
      </c>
      <c r="C207">
        <v>0</v>
      </c>
    </row>
    <row r="208" spans="1:3" x14ac:dyDescent="0.3">
      <c r="A208">
        <v>2017</v>
      </c>
      <c r="B208">
        <v>3</v>
      </c>
      <c r="C208">
        <v>2</v>
      </c>
    </row>
    <row r="209" spans="1:3" x14ac:dyDescent="0.3">
      <c r="A209">
        <v>2017</v>
      </c>
      <c r="B209">
        <v>9</v>
      </c>
      <c r="C209">
        <v>8</v>
      </c>
    </row>
    <row r="210" spans="1:3" x14ac:dyDescent="0.3">
      <c r="A210">
        <v>2017</v>
      </c>
      <c r="B210">
        <v>0</v>
      </c>
      <c r="C210">
        <v>0</v>
      </c>
    </row>
    <row r="211" spans="1:3" x14ac:dyDescent="0.3">
      <c r="A211">
        <v>2017</v>
      </c>
      <c r="B211">
        <v>5</v>
      </c>
      <c r="C211">
        <v>4</v>
      </c>
    </row>
    <row r="212" spans="1:3" x14ac:dyDescent="0.3">
      <c r="A212">
        <v>2017</v>
      </c>
      <c r="B212">
        <v>1</v>
      </c>
      <c r="C212">
        <v>0</v>
      </c>
    </row>
    <row r="213" spans="1:3" x14ac:dyDescent="0.3">
      <c r="A213">
        <v>2017</v>
      </c>
      <c r="B213">
        <v>0</v>
      </c>
      <c r="C213">
        <v>0</v>
      </c>
    </row>
    <row r="214" spans="1:3" x14ac:dyDescent="0.3">
      <c r="A214">
        <v>2017</v>
      </c>
      <c r="B214">
        <v>6</v>
      </c>
      <c r="C214">
        <v>5</v>
      </c>
    </row>
    <row r="215" spans="1:3" x14ac:dyDescent="0.3">
      <c r="A215">
        <v>2017</v>
      </c>
      <c r="B215">
        <v>4</v>
      </c>
      <c r="C215">
        <v>3</v>
      </c>
    </row>
    <row r="216" spans="1:3" x14ac:dyDescent="0.3">
      <c r="A216">
        <v>2017</v>
      </c>
      <c r="B216">
        <v>0</v>
      </c>
      <c r="C216">
        <v>0</v>
      </c>
    </row>
    <row r="217" spans="1:3" x14ac:dyDescent="0.3">
      <c r="A217">
        <v>2017</v>
      </c>
      <c r="B217">
        <v>5</v>
      </c>
      <c r="C217">
        <v>3</v>
      </c>
    </row>
    <row r="218" spans="1:3" x14ac:dyDescent="0.3">
      <c r="A218">
        <v>2017</v>
      </c>
      <c r="B218">
        <v>2</v>
      </c>
      <c r="C218">
        <v>6</v>
      </c>
    </row>
    <row r="219" spans="1:3" x14ac:dyDescent="0.3">
      <c r="A219">
        <v>2017</v>
      </c>
      <c r="B219">
        <v>4</v>
      </c>
      <c r="C219">
        <v>3</v>
      </c>
    </row>
    <row r="220" spans="1:3" x14ac:dyDescent="0.3">
      <c r="A220">
        <v>2017</v>
      </c>
      <c r="B220">
        <v>5</v>
      </c>
      <c r="C220">
        <v>3</v>
      </c>
    </row>
    <row r="221" spans="1:3" x14ac:dyDescent="0.3">
      <c r="A221">
        <v>2017</v>
      </c>
      <c r="B221">
        <v>0</v>
      </c>
      <c r="C221">
        <v>0</v>
      </c>
    </row>
    <row r="222" spans="1:3" x14ac:dyDescent="0.3">
      <c r="A222">
        <v>2017</v>
      </c>
      <c r="B222">
        <v>4</v>
      </c>
      <c r="C222">
        <v>3</v>
      </c>
    </row>
    <row r="223" spans="1:3" x14ac:dyDescent="0.3">
      <c r="A223">
        <v>2017</v>
      </c>
      <c r="B223">
        <v>2</v>
      </c>
      <c r="C223">
        <v>4</v>
      </c>
    </row>
    <row r="224" spans="1:3" x14ac:dyDescent="0.3">
      <c r="A224">
        <v>2017</v>
      </c>
      <c r="B224">
        <v>1</v>
      </c>
      <c r="C224">
        <v>0</v>
      </c>
    </row>
    <row r="225" spans="1:3" x14ac:dyDescent="0.3">
      <c r="A225">
        <v>2017</v>
      </c>
      <c r="B225">
        <v>6</v>
      </c>
      <c r="C225">
        <v>6</v>
      </c>
    </row>
    <row r="226" spans="1:3" x14ac:dyDescent="0.3">
      <c r="A226">
        <v>2017</v>
      </c>
      <c r="B226">
        <v>1</v>
      </c>
      <c r="C226">
        <v>0</v>
      </c>
    </row>
    <row r="227" spans="1:3" x14ac:dyDescent="0.3">
      <c r="A227">
        <v>2017</v>
      </c>
      <c r="B227">
        <v>1</v>
      </c>
      <c r="C227">
        <v>0</v>
      </c>
    </row>
    <row r="228" spans="1:3" x14ac:dyDescent="0.3">
      <c r="A228">
        <v>2017</v>
      </c>
      <c r="B228">
        <v>1</v>
      </c>
      <c r="C228">
        <v>0</v>
      </c>
    </row>
    <row r="229" spans="1:3" x14ac:dyDescent="0.3">
      <c r="A229">
        <v>2017</v>
      </c>
      <c r="B229">
        <v>4</v>
      </c>
      <c r="C229">
        <v>3</v>
      </c>
    </row>
    <row r="230" spans="1:3" x14ac:dyDescent="0.3">
      <c r="A230">
        <v>2017</v>
      </c>
      <c r="B230">
        <v>1</v>
      </c>
      <c r="C230">
        <v>1</v>
      </c>
    </row>
    <row r="231" spans="1:3" x14ac:dyDescent="0.3">
      <c r="A231">
        <v>2017</v>
      </c>
      <c r="B231">
        <v>2</v>
      </c>
      <c r="C231">
        <v>1</v>
      </c>
    </row>
    <row r="232" spans="1:3" x14ac:dyDescent="0.3">
      <c r="A232">
        <v>2017</v>
      </c>
      <c r="B232">
        <v>4</v>
      </c>
      <c r="C232">
        <v>7</v>
      </c>
    </row>
    <row r="233" spans="1:3" x14ac:dyDescent="0.3">
      <c r="A233">
        <v>2017</v>
      </c>
      <c r="B233">
        <v>3</v>
      </c>
      <c r="C233">
        <v>2</v>
      </c>
    </row>
    <row r="234" spans="1:3" x14ac:dyDescent="0.3">
      <c r="A234">
        <v>2017</v>
      </c>
      <c r="B234">
        <v>2</v>
      </c>
      <c r="C234">
        <v>0</v>
      </c>
    </row>
    <row r="235" spans="1:3" x14ac:dyDescent="0.3">
      <c r="A235">
        <v>2017</v>
      </c>
      <c r="B235">
        <v>4</v>
      </c>
      <c r="C235">
        <v>3</v>
      </c>
    </row>
    <row r="236" spans="1:3" x14ac:dyDescent="0.3">
      <c r="A236">
        <v>2017</v>
      </c>
      <c r="B236">
        <v>0</v>
      </c>
      <c r="C236">
        <v>0</v>
      </c>
    </row>
    <row r="237" spans="1:3" x14ac:dyDescent="0.3">
      <c r="A237">
        <v>2017</v>
      </c>
      <c r="B237">
        <v>1</v>
      </c>
      <c r="C237">
        <v>0</v>
      </c>
    </row>
    <row r="238" spans="1:3" x14ac:dyDescent="0.3">
      <c r="A238">
        <v>2017</v>
      </c>
      <c r="B238">
        <v>2</v>
      </c>
      <c r="C238">
        <v>2</v>
      </c>
    </row>
    <row r="239" spans="1:3" x14ac:dyDescent="0.3">
      <c r="A239">
        <v>2017</v>
      </c>
      <c r="B239">
        <v>0</v>
      </c>
      <c r="C239">
        <v>0</v>
      </c>
    </row>
    <row r="240" spans="1:3" x14ac:dyDescent="0.3">
      <c r="A240">
        <v>2017</v>
      </c>
      <c r="B240">
        <v>1</v>
      </c>
      <c r="C240">
        <v>1</v>
      </c>
    </row>
    <row r="241" spans="1:3" x14ac:dyDescent="0.3">
      <c r="A241">
        <v>2017</v>
      </c>
      <c r="B241">
        <v>2</v>
      </c>
      <c r="C241">
        <v>2</v>
      </c>
    </row>
    <row r="242" spans="1:3" x14ac:dyDescent="0.3">
      <c r="A242">
        <v>2017</v>
      </c>
      <c r="B242">
        <v>0</v>
      </c>
      <c r="C242">
        <v>0</v>
      </c>
    </row>
    <row r="243" spans="1:3" x14ac:dyDescent="0.3">
      <c r="A243">
        <v>2017</v>
      </c>
      <c r="B243">
        <v>0</v>
      </c>
      <c r="C243">
        <v>0</v>
      </c>
    </row>
    <row r="244" spans="1:3" x14ac:dyDescent="0.3">
      <c r="A244">
        <v>2017</v>
      </c>
      <c r="B244">
        <v>5</v>
      </c>
      <c r="C244">
        <v>5</v>
      </c>
    </row>
    <row r="245" spans="1:3" x14ac:dyDescent="0.3">
      <c r="A245">
        <v>2017</v>
      </c>
      <c r="B245">
        <v>0</v>
      </c>
      <c r="C245">
        <v>0</v>
      </c>
    </row>
    <row r="246" spans="1:3" x14ac:dyDescent="0.3">
      <c r="A246">
        <v>2017</v>
      </c>
      <c r="B246">
        <v>0</v>
      </c>
      <c r="C246">
        <v>0</v>
      </c>
    </row>
    <row r="247" spans="1:3" x14ac:dyDescent="0.3">
      <c r="A247">
        <v>2017</v>
      </c>
      <c r="B247">
        <v>2</v>
      </c>
      <c r="C247">
        <v>2</v>
      </c>
    </row>
    <row r="248" spans="1:3" x14ac:dyDescent="0.3">
      <c r="A248">
        <v>2017</v>
      </c>
      <c r="B248">
        <v>1</v>
      </c>
      <c r="C248">
        <v>0</v>
      </c>
    </row>
    <row r="249" spans="1:3" x14ac:dyDescent="0.3">
      <c r="A249">
        <v>2017</v>
      </c>
      <c r="B249">
        <v>5</v>
      </c>
      <c r="C249">
        <v>3</v>
      </c>
    </row>
    <row r="250" spans="1:3" x14ac:dyDescent="0.3">
      <c r="A250">
        <v>2017</v>
      </c>
      <c r="B250">
        <v>7</v>
      </c>
      <c r="C250">
        <v>4</v>
      </c>
    </row>
    <row r="251" spans="1:3" x14ac:dyDescent="0.3">
      <c r="A251">
        <v>2017</v>
      </c>
      <c r="B251">
        <v>4</v>
      </c>
      <c r="C251">
        <v>5</v>
      </c>
    </row>
    <row r="252" spans="1:3" x14ac:dyDescent="0.3">
      <c r="A252">
        <v>2017</v>
      </c>
      <c r="B252">
        <v>1</v>
      </c>
      <c r="C252">
        <v>0</v>
      </c>
    </row>
    <row r="253" spans="1:3" x14ac:dyDescent="0.3">
      <c r="A253">
        <v>2017</v>
      </c>
      <c r="B253">
        <v>0</v>
      </c>
      <c r="C253">
        <v>0</v>
      </c>
    </row>
    <row r="254" spans="1:3" x14ac:dyDescent="0.3">
      <c r="A254">
        <v>2017</v>
      </c>
      <c r="B254">
        <v>0</v>
      </c>
      <c r="C254">
        <v>0</v>
      </c>
    </row>
    <row r="255" spans="1:3" x14ac:dyDescent="0.3">
      <c r="A255">
        <v>2017</v>
      </c>
      <c r="B255">
        <v>2</v>
      </c>
      <c r="C255">
        <v>3</v>
      </c>
    </row>
    <row r="256" spans="1:3" x14ac:dyDescent="0.3">
      <c r="A256">
        <v>2017</v>
      </c>
      <c r="B256">
        <v>2</v>
      </c>
      <c r="C256">
        <v>1</v>
      </c>
    </row>
    <row r="257" spans="1:3" x14ac:dyDescent="0.3">
      <c r="A257">
        <v>2017</v>
      </c>
      <c r="B257">
        <v>0</v>
      </c>
      <c r="C257">
        <v>0</v>
      </c>
    </row>
    <row r="258" spans="1:3" x14ac:dyDescent="0.3">
      <c r="A258">
        <v>2017</v>
      </c>
      <c r="B258">
        <v>1</v>
      </c>
      <c r="C258">
        <v>0</v>
      </c>
    </row>
    <row r="259" spans="1:3" x14ac:dyDescent="0.3">
      <c r="A259">
        <v>2017</v>
      </c>
      <c r="B259">
        <v>1</v>
      </c>
      <c r="C259">
        <v>2</v>
      </c>
    </row>
    <row r="260" spans="1:3" x14ac:dyDescent="0.3">
      <c r="A260">
        <v>2017</v>
      </c>
      <c r="B260">
        <v>10</v>
      </c>
      <c r="C260">
        <v>8</v>
      </c>
    </row>
    <row r="261" spans="1:3" x14ac:dyDescent="0.3">
      <c r="A261">
        <v>2017</v>
      </c>
      <c r="B261">
        <v>2</v>
      </c>
      <c r="C261">
        <v>2</v>
      </c>
    </row>
    <row r="262" spans="1:3" x14ac:dyDescent="0.3">
      <c r="A262">
        <v>2017</v>
      </c>
      <c r="B262">
        <v>1</v>
      </c>
      <c r="C262">
        <v>0</v>
      </c>
    </row>
    <row r="263" spans="1:3" x14ac:dyDescent="0.3">
      <c r="A263">
        <v>2017</v>
      </c>
      <c r="B263">
        <v>1</v>
      </c>
      <c r="C263">
        <v>0</v>
      </c>
    </row>
    <row r="264" spans="1:3" x14ac:dyDescent="0.3">
      <c r="A264">
        <v>2012</v>
      </c>
      <c r="B264">
        <v>6</v>
      </c>
      <c r="C264">
        <v>6</v>
      </c>
    </row>
    <row r="265" spans="1:3" x14ac:dyDescent="0.3">
      <c r="A265">
        <v>2012</v>
      </c>
      <c r="B265">
        <v>35</v>
      </c>
      <c r="C265">
        <v>33</v>
      </c>
    </row>
    <row r="266" spans="1:3" x14ac:dyDescent="0.3">
      <c r="A266">
        <v>2012</v>
      </c>
      <c r="B266">
        <v>6</v>
      </c>
      <c r="C266">
        <v>6</v>
      </c>
    </row>
    <row r="267" spans="1:3" x14ac:dyDescent="0.3">
      <c r="A267">
        <v>2012</v>
      </c>
      <c r="B267">
        <v>34</v>
      </c>
      <c r="C267">
        <v>31</v>
      </c>
    </row>
    <row r="268" spans="1:3" x14ac:dyDescent="0.3">
      <c r="A268">
        <v>2012</v>
      </c>
      <c r="B268">
        <v>17</v>
      </c>
      <c r="C268">
        <v>17</v>
      </c>
    </row>
    <row r="269" spans="1:3" x14ac:dyDescent="0.3">
      <c r="A269">
        <v>2012</v>
      </c>
      <c r="B269">
        <v>53</v>
      </c>
      <c r="C269">
        <v>50</v>
      </c>
    </row>
    <row r="270" spans="1:3" x14ac:dyDescent="0.3">
      <c r="A270">
        <v>2012</v>
      </c>
      <c r="B270">
        <v>22</v>
      </c>
      <c r="C270">
        <v>19</v>
      </c>
    </row>
    <row r="271" spans="1:3" x14ac:dyDescent="0.3">
      <c r="A271">
        <v>2012</v>
      </c>
      <c r="B271">
        <v>89</v>
      </c>
      <c r="C271">
        <v>98</v>
      </c>
    </row>
    <row r="272" spans="1:3" x14ac:dyDescent="0.3">
      <c r="A272">
        <v>2012</v>
      </c>
      <c r="B272">
        <v>25</v>
      </c>
      <c r="C272">
        <v>20</v>
      </c>
    </row>
    <row r="273" spans="1:3" x14ac:dyDescent="0.3">
      <c r="A273">
        <v>2012</v>
      </c>
      <c r="B273">
        <v>7</v>
      </c>
      <c r="C273">
        <v>5</v>
      </c>
    </row>
    <row r="274" spans="1:3" x14ac:dyDescent="0.3">
      <c r="A274">
        <v>2012</v>
      </c>
      <c r="B274">
        <v>18</v>
      </c>
      <c r="C274">
        <v>18</v>
      </c>
    </row>
    <row r="275" spans="1:3" x14ac:dyDescent="0.3">
      <c r="A275">
        <v>2012</v>
      </c>
      <c r="B275">
        <v>3</v>
      </c>
      <c r="C275">
        <v>2</v>
      </c>
    </row>
    <row r="276" spans="1:3" x14ac:dyDescent="0.3">
      <c r="A276">
        <v>2012</v>
      </c>
      <c r="B276">
        <v>16</v>
      </c>
      <c r="C276">
        <v>13</v>
      </c>
    </row>
    <row r="277" spans="1:3" x14ac:dyDescent="0.3">
      <c r="A277">
        <v>2012</v>
      </c>
      <c r="B277">
        <v>17</v>
      </c>
      <c r="C277">
        <v>15</v>
      </c>
    </row>
    <row r="278" spans="1:3" x14ac:dyDescent="0.3">
      <c r="A278">
        <v>2012</v>
      </c>
      <c r="B278">
        <v>19</v>
      </c>
      <c r="C278">
        <v>20</v>
      </c>
    </row>
    <row r="279" spans="1:3" x14ac:dyDescent="0.3">
      <c r="A279">
        <v>2012</v>
      </c>
      <c r="B279">
        <v>35</v>
      </c>
      <c r="C279">
        <v>35</v>
      </c>
    </row>
    <row r="280" spans="1:3" x14ac:dyDescent="0.3">
      <c r="A280">
        <v>2012</v>
      </c>
      <c r="B280">
        <v>7</v>
      </c>
      <c r="C280">
        <v>6</v>
      </c>
    </row>
    <row r="281" spans="1:3" x14ac:dyDescent="0.3">
      <c r="A281">
        <v>2012</v>
      </c>
      <c r="B281">
        <v>20</v>
      </c>
      <c r="C281">
        <v>17</v>
      </c>
    </row>
    <row r="282" spans="1:3" x14ac:dyDescent="0.3">
      <c r="A282">
        <v>2012</v>
      </c>
      <c r="B282">
        <v>13</v>
      </c>
      <c r="C282">
        <v>10</v>
      </c>
    </row>
    <row r="283" spans="1:3" x14ac:dyDescent="0.3">
      <c r="A283">
        <v>2012</v>
      </c>
      <c r="B283">
        <v>3</v>
      </c>
      <c r="C283">
        <v>4</v>
      </c>
    </row>
    <row r="284" spans="1:3" x14ac:dyDescent="0.3">
      <c r="A284">
        <v>2012</v>
      </c>
      <c r="B284">
        <v>4</v>
      </c>
      <c r="C284">
        <v>3</v>
      </c>
    </row>
    <row r="285" spans="1:3" x14ac:dyDescent="0.3">
      <c r="A285">
        <v>2012</v>
      </c>
      <c r="B285">
        <v>25</v>
      </c>
      <c r="C285">
        <v>23</v>
      </c>
    </row>
    <row r="286" spans="1:3" x14ac:dyDescent="0.3">
      <c r="A286">
        <v>2012</v>
      </c>
      <c r="B286">
        <v>18</v>
      </c>
      <c r="C286">
        <v>26</v>
      </c>
    </row>
    <row r="287" spans="1:3" x14ac:dyDescent="0.3">
      <c r="A287">
        <v>2012</v>
      </c>
      <c r="B287">
        <v>0</v>
      </c>
      <c r="C287">
        <v>0</v>
      </c>
    </row>
    <row r="288" spans="1:3" x14ac:dyDescent="0.3">
      <c r="A288">
        <v>2012</v>
      </c>
      <c r="B288">
        <v>257</v>
      </c>
      <c r="C288">
        <v>173</v>
      </c>
    </row>
    <row r="289" spans="1:3" x14ac:dyDescent="0.3">
      <c r="A289">
        <v>2012</v>
      </c>
      <c r="B289">
        <v>2</v>
      </c>
      <c r="C289">
        <v>3</v>
      </c>
    </row>
    <row r="290" spans="1:3" x14ac:dyDescent="0.3">
      <c r="A290">
        <v>2012</v>
      </c>
      <c r="B290">
        <v>13</v>
      </c>
      <c r="C290">
        <v>11</v>
      </c>
    </row>
    <row r="291" spans="1:3" x14ac:dyDescent="0.3">
      <c r="A291">
        <v>2012</v>
      </c>
      <c r="B291">
        <v>15</v>
      </c>
      <c r="C291">
        <v>13</v>
      </c>
    </row>
    <row r="292" spans="1:3" x14ac:dyDescent="0.3">
      <c r="A292">
        <v>2012</v>
      </c>
      <c r="B292">
        <v>7</v>
      </c>
      <c r="C292">
        <v>10</v>
      </c>
    </row>
    <row r="293" spans="1:3" x14ac:dyDescent="0.3">
      <c r="A293">
        <v>2012</v>
      </c>
      <c r="B293">
        <v>33</v>
      </c>
      <c r="C293">
        <v>37</v>
      </c>
    </row>
    <row r="294" spans="1:3" x14ac:dyDescent="0.3">
      <c r="A294">
        <v>2012</v>
      </c>
      <c r="B294">
        <v>13</v>
      </c>
      <c r="C294">
        <v>11</v>
      </c>
    </row>
    <row r="295" spans="1:3" x14ac:dyDescent="0.3">
      <c r="A295">
        <v>2012</v>
      </c>
      <c r="B295">
        <v>9</v>
      </c>
      <c r="C295">
        <v>9</v>
      </c>
    </row>
    <row r="296" spans="1:3" x14ac:dyDescent="0.3">
      <c r="A296">
        <v>2012</v>
      </c>
      <c r="B296">
        <v>28</v>
      </c>
      <c r="C296">
        <v>24</v>
      </c>
    </row>
    <row r="297" spans="1:3" x14ac:dyDescent="0.3">
      <c r="A297">
        <v>2012</v>
      </c>
      <c r="B297">
        <v>11</v>
      </c>
      <c r="C297">
        <v>9</v>
      </c>
    </row>
    <row r="298" spans="1:3" x14ac:dyDescent="0.3">
      <c r="A298">
        <v>2012</v>
      </c>
      <c r="B298">
        <v>15</v>
      </c>
      <c r="C298">
        <v>15</v>
      </c>
    </row>
    <row r="299" spans="1:3" x14ac:dyDescent="0.3">
      <c r="A299">
        <v>2012</v>
      </c>
      <c r="B299">
        <v>13</v>
      </c>
      <c r="C299">
        <v>10</v>
      </c>
    </row>
    <row r="300" spans="1:3" x14ac:dyDescent="0.3">
      <c r="A300">
        <v>2012</v>
      </c>
      <c r="B300">
        <v>45</v>
      </c>
      <c r="C300">
        <v>38</v>
      </c>
    </row>
    <row r="301" spans="1:3" x14ac:dyDescent="0.3">
      <c r="A301">
        <v>2012</v>
      </c>
      <c r="B301">
        <v>15</v>
      </c>
      <c r="C301">
        <v>13</v>
      </c>
    </row>
    <row r="302" spans="1:3" x14ac:dyDescent="0.3">
      <c r="A302">
        <v>2012</v>
      </c>
      <c r="B302">
        <v>3</v>
      </c>
      <c r="C302">
        <v>4</v>
      </c>
    </row>
    <row r="303" spans="1:3" x14ac:dyDescent="0.3">
      <c r="A303">
        <v>2012</v>
      </c>
      <c r="B303">
        <v>7</v>
      </c>
      <c r="C303">
        <v>8</v>
      </c>
    </row>
    <row r="304" spans="1:3" x14ac:dyDescent="0.3">
      <c r="A304">
        <v>2012</v>
      </c>
      <c r="B304">
        <v>32</v>
      </c>
      <c r="C304">
        <v>27</v>
      </c>
    </row>
    <row r="305" spans="1:3" x14ac:dyDescent="0.3">
      <c r="A305">
        <v>2012</v>
      </c>
      <c r="B305">
        <v>33</v>
      </c>
      <c r="C305">
        <v>32</v>
      </c>
    </row>
    <row r="306" spans="1:3" x14ac:dyDescent="0.3">
      <c r="A306">
        <v>2012</v>
      </c>
      <c r="B306">
        <v>4</v>
      </c>
      <c r="C306">
        <v>9</v>
      </c>
    </row>
    <row r="307" spans="1:3" x14ac:dyDescent="0.3">
      <c r="A307">
        <v>2012</v>
      </c>
      <c r="B307">
        <v>3</v>
      </c>
      <c r="C307">
        <v>3</v>
      </c>
    </row>
    <row r="308" spans="1:3" x14ac:dyDescent="0.3">
      <c r="A308">
        <v>2012</v>
      </c>
      <c r="B308">
        <v>26</v>
      </c>
      <c r="C308">
        <v>26</v>
      </c>
    </row>
    <row r="309" spans="1:3" x14ac:dyDescent="0.3">
      <c r="A309">
        <v>2012</v>
      </c>
      <c r="B309">
        <v>21</v>
      </c>
      <c r="C309">
        <v>17</v>
      </c>
    </row>
    <row r="310" spans="1:3" x14ac:dyDescent="0.3">
      <c r="A310">
        <v>2012</v>
      </c>
      <c r="B310">
        <v>44</v>
      </c>
      <c r="C310">
        <v>46</v>
      </c>
    </row>
    <row r="311" spans="1:3" x14ac:dyDescent="0.3">
      <c r="A311">
        <v>2012</v>
      </c>
      <c r="B311">
        <v>14</v>
      </c>
      <c r="C311">
        <v>11</v>
      </c>
    </row>
    <row r="312" spans="1:3" x14ac:dyDescent="0.3">
      <c r="A312">
        <v>2012</v>
      </c>
      <c r="B312">
        <v>6</v>
      </c>
      <c r="C312">
        <v>5</v>
      </c>
    </row>
    <row r="313" spans="1:3" x14ac:dyDescent="0.3">
      <c r="A313">
        <v>2012</v>
      </c>
      <c r="B313">
        <v>18</v>
      </c>
      <c r="C313">
        <v>14</v>
      </c>
    </row>
    <row r="314" spans="1:3" x14ac:dyDescent="0.3">
      <c r="A314">
        <v>2012</v>
      </c>
      <c r="B314">
        <v>6</v>
      </c>
      <c r="C314">
        <v>5</v>
      </c>
    </row>
    <row r="315" spans="1:3" x14ac:dyDescent="0.3">
      <c r="A315">
        <v>2012</v>
      </c>
      <c r="B315">
        <v>17</v>
      </c>
      <c r="C315">
        <v>17</v>
      </c>
    </row>
    <row r="316" spans="1:3" x14ac:dyDescent="0.3">
      <c r="A316">
        <v>2012</v>
      </c>
      <c r="B316">
        <v>20</v>
      </c>
      <c r="C316">
        <v>18</v>
      </c>
    </row>
    <row r="317" spans="1:3" x14ac:dyDescent="0.3">
      <c r="A317">
        <v>2012</v>
      </c>
      <c r="B317">
        <v>15</v>
      </c>
      <c r="C317">
        <v>15</v>
      </c>
    </row>
    <row r="318" spans="1:3" x14ac:dyDescent="0.3">
      <c r="A318">
        <v>2012</v>
      </c>
      <c r="B318">
        <v>21</v>
      </c>
      <c r="C318">
        <v>20</v>
      </c>
    </row>
    <row r="319" spans="1:3" x14ac:dyDescent="0.3">
      <c r="A319">
        <v>2012</v>
      </c>
      <c r="B319">
        <v>43</v>
      </c>
      <c r="C319">
        <v>40</v>
      </c>
    </row>
    <row r="320" spans="1:3" x14ac:dyDescent="0.3">
      <c r="A320">
        <v>2012</v>
      </c>
      <c r="B320">
        <v>30</v>
      </c>
      <c r="C320">
        <v>25</v>
      </c>
    </row>
    <row r="321" spans="1:3" x14ac:dyDescent="0.3">
      <c r="A321">
        <v>2012</v>
      </c>
      <c r="B321">
        <v>4</v>
      </c>
      <c r="C321">
        <v>3</v>
      </c>
    </row>
    <row r="322" spans="1:3" x14ac:dyDescent="0.3">
      <c r="A322">
        <v>2012</v>
      </c>
      <c r="B322">
        <v>17</v>
      </c>
      <c r="C322">
        <v>18</v>
      </c>
    </row>
    <row r="323" spans="1:3" x14ac:dyDescent="0.3">
      <c r="A323">
        <v>2012</v>
      </c>
      <c r="B323">
        <v>9</v>
      </c>
      <c r="C323">
        <v>10</v>
      </c>
    </row>
    <row r="324" spans="1:3" x14ac:dyDescent="0.3">
      <c r="A324">
        <v>2012</v>
      </c>
      <c r="B324">
        <v>26</v>
      </c>
      <c r="C324">
        <v>25</v>
      </c>
    </row>
    <row r="325" spans="1:3" x14ac:dyDescent="0.3">
      <c r="A325">
        <v>2012</v>
      </c>
      <c r="B325">
        <v>46</v>
      </c>
      <c r="C325">
        <v>58</v>
      </c>
    </row>
    <row r="326" spans="1:3" x14ac:dyDescent="0.3">
      <c r="A326">
        <v>2012</v>
      </c>
      <c r="B326">
        <v>13</v>
      </c>
      <c r="C326">
        <v>11</v>
      </c>
    </row>
    <row r="327" spans="1:3" x14ac:dyDescent="0.3">
      <c r="A327">
        <v>2012</v>
      </c>
      <c r="B327">
        <v>27</v>
      </c>
      <c r="C327">
        <v>22</v>
      </c>
    </row>
    <row r="328" spans="1:3" x14ac:dyDescent="0.3">
      <c r="A328">
        <v>2012</v>
      </c>
      <c r="B328">
        <v>3</v>
      </c>
      <c r="C328">
        <v>1</v>
      </c>
    </row>
    <row r="329" spans="1:3" x14ac:dyDescent="0.3">
      <c r="A329">
        <v>2012</v>
      </c>
      <c r="B329">
        <v>46</v>
      </c>
      <c r="C329">
        <v>45</v>
      </c>
    </row>
    <row r="330" spans="1:3" x14ac:dyDescent="0.3">
      <c r="A330">
        <v>2012</v>
      </c>
      <c r="B330">
        <v>9</v>
      </c>
      <c r="C330">
        <v>6</v>
      </c>
    </row>
    <row r="331" spans="1:3" x14ac:dyDescent="0.3">
      <c r="A331">
        <v>2012</v>
      </c>
      <c r="B331">
        <v>5</v>
      </c>
      <c r="C331">
        <v>4</v>
      </c>
    </row>
    <row r="332" spans="1:3" x14ac:dyDescent="0.3">
      <c r="A332">
        <v>2012</v>
      </c>
      <c r="B332">
        <v>34</v>
      </c>
      <c r="C332">
        <v>32</v>
      </c>
    </row>
    <row r="333" spans="1:3" x14ac:dyDescent="0.3">
      <c r="A333">
        <v>2012</v>
      </c>
      <c r="B333">
        <v>4</v>
      </c>
      <c r="C333">
        <v>4</v>
      </c>
    </row>
    <row r="334" spans="1:3" x14ac:dyDescent="0.3">
      <c r="A334">
        <v>2012</v>
      </c>
      <c r="B334">
        <v>28</v>
      </c>
      <c r="C334">
        <v>25</v>
      </c>
    </row>
    <row r="335" spans="1:3" x14ac:dyDescent="0.3">
      <c r="A335">
        <v>2012</v>
      </c>
      <c r="B335">
        <v>0</v>
      </c>
      <c r="C335">
        <v>0</v>
      </c>
    </row>
    <row r="336" spans="1:3" x14ac:dyDescent="0.3">
      <c r="A336">
        <v>2012</v>
      </c>
      <c r="B336">
        <v>28</v>
      </c>
      <c r="C336">
        <v>27</v>
      </c>
    </row>
    <row r="337" spans="1:3" x14ac:dyDescent="0.3">
      <c r="A337">
        <v>2012</v>
      </c>
      <c r="B337">
        <v>67</v>
      </c>
      <c r="C337">
        <v>68</v>
      </c>
    </row>
    <row r="338" spans="1:3" x14ac:dyDescent="0.3">
      <c r="A338">
        <v>2012</v>
      </c>
      <c r="B338">
        <v>83</v>
      </c>
      <c r="C338">
        <v>71</v>
      </c>
    </row>
    <row r="339" spans="1:3" x14ac:dyDescent="0.3">
      <c r="A339">
        <v>2012</v>
      </c>
      <c r="B339">
        <v>34</v>
      </c>
      <c r="C339">
        <v>27</v>
      </c>
    </row>
    <row r="340" spans="1:3" x14ac:dyDescent="0.3">
      <c r="A340">
        <v>2012</v>
      </c>
      <c r="B340">
        <v>8</v>
      </c>
      <c r="C340">
        <v>10</v>
      </c>
    </row>
    <row r="341" spans="1:3" x14ac:dyDescent="0.3">
      <c r="A341">
        <v>2012</v>
      </c>
      <c r="B341">
        <v>1</v>
      </c>
      <c r="C341">
        <v>0</v>
      </c>
    </row>
    <row r="342" spans="1:3" x14ac:dyDescent="0.3">
      <c r="A342">
        <v>2012</v>
      </c>
      <c r="B342">
        <v>10</v>
      </c>
      <c r="C342">
        <v>10</v>
      </c>
    </row>
    <row r="343" spans="1:3" x14ac:dyDescent="0.3">
      <c r="A343">
        <v>2012</v>
      </c>
      <c r="B343">
        <v>16</v>
      </c>
      <c r="C343">
        <v>15</v>
      </c>
    </row>
    <row r="344" spans="1:3" x14ac:dyDescent="0.3">
      <c r="A344">
        <v>2012</v>
      </c>
      <c r="B344">
        <v>3</v>
      </c>
      <c r="C344">
        <v>0</v>
      </c>
    </row>
    <row r="345" spans="1:3" x14ac:dyDescent="0.3">
      <c r="A345">
        <v>2012</v>
      </c>
      <c r="B345">
        <v>26</v>
      </c>
      <c r="C345">
        <v>26</v>
      </c>
    </row>
    <row r="346" spans="1:3" x14ac:dyDescent="0.3">
      <c r="A346">
        <v>2012</v>
      </c>
      <c r="B346">
        <v>12</v>
      </c>
      <c r="C346">
        <v>13</v>
      </c>
    </row>
    <row r="347" spans="1:3" x14ac:dyDescent="0.3">
      <c r="A347">
        <v>2012</v>
      </c>
      <c r="B347">
        <v>3</v>
      </c>
      <c r="C347">
        <v>3</v>
      </c>
    </row>
    <row r="348" spans="1:3" x14ac:dyDescent="0.3">
      <c r="A348">
        <v>2012</v>
      </c>
      <c r="B348">
        <v>33</v>
      </c>
      <c r="C348">
        <v>34</v>
      </c>
    </row>
    <row r="349" spans="1:3" x14ac:dyDescent="0.3">
      <c r="A349">
        <v>2012</v>
      </c>
      <c r="B349">
        <v>32</v>
      </c>
      <c r="C349">
        <v>27</v>
      </c>
    </row>
    <row r="350" spans="1:3" x14ac:dyDescent="0.3">
      <c r="A350">
        <v>2012</v>
      </c>
      <c r="B350">
        <v>3</v>
      </c>
      <c r="C350">
        <v>2</v>
      </c>
    </row>
    <row r="351" spans="1:3" x14ac:dyDescent="0.3">
      <c r="A351">
        <v>2012</v>
      </c>
      <c r="B351">
        <v>22</v>
      </c>
      <c r="C351">
        <v>22</v>
      </c>
    </row>
    <row r="352" spans="1:3" x14ac:dyDescent="0.3">
      <c r="A352">
        <v>2012</v>
      </c>
      <c r="B352">
        <v>12</v>
      </c>
      <c r="C352">
        <v>13</v>
      </c>
    </row>
    <row r="353" spans="1:3" x14ac:dyDescent="0.3">
      <c r="A353">
        <v>2012</v>
      </c>
      <c r="B353">
        <v>35</v>
      </c>
      <c r="C353">
        <v>37</v>
      </c>
    </row>
    <row r="354" spans="1:3" x14ac:dyDescent="0.3">
      <c r="A354">
        <v>2012</v>
      </c>
      <c r="B354">
        <v>8</v>
      </c>
      <c r="C354">
        <v>4</v>
      </c>
    </row>
    <row r="355" spans="1:3" x14ac:dyDescent="0.3">
      <c r="A355">
        <v>2012</v>
      </c>
      <c r="B355">
        <v>54</v>
      </c>
      <c r="C355">
        <v>48</v>
      </c>
    </row>
    <row r="356" spans="1:3" x14ac:dyDescent="0.3">
      <c r="A356">
        <v>2012</v>
      </c>
      <c r="B356">
        <v>5</v>
      </c>
      <c r="C356">
        <v>4</v>
      </c>
    </row>
    <row r="357" spans="1:3" x14ac:dyDescent="0.3">
      <c r="A357">
        <v>2012</v>
      </c>
      <c r="B357">
        <v>28</v>
      </c>
      <c r="C357">
        <v>25</v>
      </c>
    </row>
    <row r="358" spans="1:3" x14ac:dyDescent="0.3">
      <c r="A358">
        <v>2012</v>
      </c>
      <c r="B358">
        <v>10</v>
      </c>
      <c r="C358">
        <v>8</v>
      </c>
    </row>
    <row r="359" spans="1:3" x14ac:dyDescent="0.3">
      <c r="A359">
        <v>2012</v>
      </c>
      <c r="B359">
        <v>20</v>
      </c>
      <c r="C359">
        <v>18</v>
      </c>
    </row>
    <row r="360" spans="1:3" x14ac:dyDescent="0.3">
      <c r="A360">
        <v>2012</v>
      </c>
      <c r="B360">
        <v>39</v>
      </c>
      <c r="C360">
        <v>45</v>
      </c>
    </row>
    <row r="361" spans="1:3" x14ac:dyDescent="0.3">
      <c r="A361">
        <v>2012</v>
      </c>
      <c r="B361">
        <v>13</v>
      </c>
      <c r="C361">
        <v>9</v>
      </c>
    </row>
    <row r="362" spans="1:3" x14ac:dyDescent="0.3">
      <c r="A362">
        <v>2012</v>
      </c>
      <c r="B362">
        <v>2</v>
      </c>
      <c r="C362">
        <v>2</v>
      </c>
    </row>
    <row r="363" spans="1:3" x14ac:dyDescent="0.3">
      <c r="A363">
        <v>2012</v>
      </c>
      <c r="B363">
        <v>27</v>
      </c>
      <c r="C363">
        <v>29</v>
      </c>
    </row>
    <row r="364" spans="1:3" x14ac:dyDescent="0.3">
      <c r="A364">
        <v>2012</v>
      </c>
      <c r="B364">
        <v>9</v>
      </c>
      <c r="C364">
        <v>7</v>
      </c>
    </row>
    <row r="365" spans="1:3" x14ac:dyDescent="0.3">
      <c r="A365">
        <v>2012</v>
      </c>
      <c r="B365">
        <v>22</v>
      </c>
      <c r="C365">
        <v>26</v>
      </c>
    </row>
    <row r="366" spans="1:3" x14ac:dyDescent="0.3">
      <c r="A366">
        <v>2012</v>
      </c>
      <c r="B366">
        <v>19</v>
      </c>
      <c r="C366">
        <v>15</v>
      </c>
    </row>
    <row r="367" spans="1:3" x14ac:dyDescent="0.3">
      <c r="A367">
        <v>2012</v>
      </c>
      <c r="B367">
        <v>3</v>
      </c>
      <c r="C367">
        <v>4</v>
      </c>
    </row>
    <row r="368" spans="1:3" x14ac:dyDescent="0.3">
      <c r="A368">
        <v>2012</v>
      </c>
      <c r="B368">
        <v>7</v>
      </c>
      <c r="C368">
        <v>7</v>
      </c>
    </row>
    <row r="369" spans="1:3" x14ac:dyDescent="0.3">
      <c r="A369">
        <v>2012</v>
      </c>
      <c r="B369">
        <v>2</v>
      </c>
      <c r="C369">
        <v>3</v>
      </c>
    </row>
    <row r="370" spans="1:3" x14ac:dyDescent="0.3">
      <c r="A370">
        <v>2012</v>
      </c>
      <c r="B370">
        <v>7</v>
      </c>
      <c r="C370">
        <v>4</v>
      </c>
    </row>
    <row r="371" spans="1:3" x14ac:dyDescent="0.3">
      <c r="A371">
        <v>2012</v>
      </c>
      <c r="B371">
        <v>36</v>
      </c>
      <c r="C371">
        <v>38</v>
      </c>
    </row>
    <row r="372" spans="1:3" x14ac:dyDescent="0.3">
      <c r="A372">
        <v>2012</v>
      </c>
      <c r="B372">
        <v>7</v>
      </c>
      <c r="C372">
        <v>11</v>
      </c>
    </row>
    <row r="373" spans="1:3" x14ac:dyDescent="0.3">
      <c r="A373">
        <v>2012</v>
      </c>
      <c r="B373">
        <v>8</v>
      </c>
      <c r="C373">
        <v>6</v>
      </c>
    </row>
    <row r="374" spans="1:3" x14ac:dyDescent="0.3">
      <c r="A374">
        <v>2012</v>
      </c>
      <c r="B374">
        <v>16</v>
      </c>
      <c r="C374">
        <v>11</v>
      </c>
    </row>
    <row r="375" spans="1:3" x14ac:dyDescent="0.3">
      <c r="A375">
        <v>2012</v>
      </c>
      <c r="B375">
        <v>15</v>
      </c>
      <c r="C375">
        <v>15</v>
      </c>
    </row>
    <row r="376" spans="1:3" x14ac:dyDescent="0.3">
      <c r="A376">
        <v>2012</v>
      </c>
      <c r="B376">
        <v>21</v>
      </c>
      <c r="C376">
        <v>15</v>
      </c>
    </row>
    <row r="377" spans="1:3" x14ac:dyDescent="0.3">
      <c r="A377">
        <v>2012</v>
      </c>
      <c r="B377">
        <v>6</v>
      </c>
      <c r="C377">
        <v>8</v>
      </c>
    </row>
    <row r="378" spans="1:3" x14ac:dyDescent="0.3">
      <c r="A378">
        <v>2012</v>
      </c>
      <c r="B378">
        <v>6</v>
      </c>
      <c r="C378">
        <v>5</v>
      </c>
    </row>
    <row r="379" spans="1:3" x14ac:dyDescent="0.3">
      <c r="A379">
        <v>2012</v>
      </c>
      <c r="B379">
        <v>5</v>
      </c>
      <c r="C379">
        <v>4</v>
      </c>
    </row>
    <row r="380" spans="1:3" x14ac:dyDescent="0.3">
      <c r="A380">
        <v>2012</v>
      </c>
      <c r="B380">
        <v>16</v>
      </c>
      <c r="C380">
        <v>15</v>
      </c>
    </row>
    <row r="381" spans="1:3" x14ac:dyDescent="0.3">
      <c r="A381">
        <v>2012</v>
      </c>
      <c r="B381">
        <v>19</v>
      </c>
      <c r="C381">
        <v>18</v>
      </c>
    </row>
    <row r="382" spans="1:3" x14ac:dyDescent="0.3">
      <c r="A382">
        <v>2012</v>
      </c>
      <c r="B382">
        <v>3</v>
      </c>
      <c r="C382">
        <v>2</v>
      </c>
    </row>
    <row r="383" spans="1:3" x14ac:dyDescent="0.3">
      <c r="A383">
        <v>2012</v>
      </c>
      <c r="B383">
        <v>11</v>
      </c>
      <c r="C383">
        <v>8</v>
      </c>
    </row>
    <row r="384" spans="1:3" x14ac:dyDescent="0.3">
      <c r="A384">
        <v>2012</v>
      </c>
      <c r="B384">
        <v>9</v>
      </c>
      <c r="C384">
        <v>7</v>
      </c>
    </row>
    <row r="385" spans="1:3" x14ac:dyDescent="0.3">
      <c r="A385">
        <v>2012</v>
      </c>
      <c r="B385">
        <v>38</v>
      </c>
      <c r="C385">
        <v>35</v>
      </c>
    </row>
    <row r="386" spans="1:3" x14ac:dyDescent="0.3">
      <c r="A386">
        <v>2012</v>
      </c>
      <c r="B386">
        <v>7</v>
      </c>
      <c r="C386">
        <v>10</v>
      </c>
    </row>
    <row r="387" spans="1:3" x14ac:dyDescent="0.3">
      <c r="A387">
        <v>2012</v>
      </c>
      <c r="B387">
        <v>13</v>
      </c>
      <c r="C387">
        <v>11</v>
      </c>
    </row>
    <row r="388" spans="1:3" x14ac:dyDescent="0.3">
      <c r="A388">
        <v>2012</v>
      </c>
      <c r="B388">
        <v>67</v>
      </c>
      <c r="C388">
        <v>63</v>
      </c>
    </row>
    <row r="389" spans="1:3" x14ac:dyDescent="0.3">
      <c r="A389">
        <v>2012</v>
      </c>
      <c r="B389">
        <v>29</v>
      </c>
      <c r="C389">
        <v>29</v>
      </c>
    </row>
    <row r="390" spans="1:3" x14ac:dyDescent="0.3">
      <c r="A390">
        <v>2012</v>
      </c>
      <c r="B390">
        <v>35</v>
      </c>
      <c r="C390">
        <v>34</v>
      </c>
    </row>
    <row r="391" spans="1:3" x14ac:dyDescent="0.3">
      <c r="A391">
        <v>2012</v>
      </c>
      <c r="B391">
        <v>10</v>
      </c>
      <c r="C391">
        <v>9</v>
      </c>
    </row>
    <row r="392" spans="1:3" x14ac:dyDescent="0.3">
      <c r="A392">
        <v>2012</v>
      </c>
      <c r="B392">
        <v>16</v>
      </c>
      <c r="C392">
        <v>17</v>
      </c>
    </row>
    <row r="393" spans="1:3" x14ac:dyDescent="0.3">
      <c r="A393">
        <v>2012</v>
      </c>
      <c r="B393">
        <v>7</v>
      </c>
      <c r="C393">
        <v>10</v>
      </c>
    </row>
    <row r="394" spans="1:3" x14ac:dyDescent="0.3">
      <c r="A394">
        <v>2012</v>
      </c>
      <c r="B394">
        <v>16</v>
      </c>
      <c r="C394">
        <v>14</v>
      </c>
    </row>
    <row r="395" spans="1:3" x14ac:dyDescent="0.3">
      <c r="A395">
        <v>2012</v>
      </c>
      <c r="B395">
        <v>15</v>
      </c>
      <c r="C395">
        <v>19</v>
      </c>
    </row>
    <row r="396" spans="1:3" x14ac:dyDescent="0.3">
      <c r="A396">
        <v>2012</v>
      </c>
      <c r="B396">
        <v>18</v>
      </c>
      <c r="C396">
        <v>18</v>
      </c>
    </row>
    <row r="397" spans="1:3" x14ac:dyDescent="0.3">
      <c r="A397">
        <v>2012</v>
      </c>
      <c r="B397">
        <v>26</v>
      </c>
      <c r="C397">
        <v>22</v>
      </c>
    </row>
    <row r="398" spans="1:3" x14ac:dyDescent="0.3">
      <c r="A398">
        <v>2012</v>
      </c>
      <c r="B398">
        <v>18</v>
      </c>
      <c r="C398">
        <v>17</v>
      </c>
    </row>
    <row r="399" spans="1:3" x14ac:dyDescent="0.3">
      <c r="A399">
        <v>2012</v>
      </c>
      <c r="B399">
        <v>8</v>
      </c>
      <c r="C399">
        <v>6</v>
      </c>
    </row>
    <row r="400" spans="1:3" x14ac:dyDescent="0.3">
      <c r="A400">
        <v>2012</v>
      </c>
      <c r="B400">
        <v>3</v>
      </c>
      <c r="C400">
        <v>2</v>
      </c>
    </row>
    <row r="401" spans="1:3" x14ac:dyDescent="0.3">
      <c r="A401">
        <v>2012</v>
      </c>
      <c r="B401">
        <v>16</v>
      </c>
      <c r="C401">
        <v>18</v>
      </c>
    </row>
    <row r="402" spans="1:3" x14ac:dyDescent="0.3">
      <c r="A402">
        <v>2012</v>
      </c>
      <c r="B402">
        <v>18</v>
      </c>
      <c r="C402">
        <v>18</v>
      </c>
    </row>
    <row r="403" spans="1:3" x14ac:dyDescent="0.3">
      <c r="A403">
        <v>2012</v>
      </c>
      <c r="B403">
        <v>6</v>
      </c>
      <c r="C403">
        <v>7</v>
      </c>
    </row>
    <row r="404" spans="1:3" x14ac:dyDescent="0.3">
      <c r="A404">
        <v>2012</v>
      </c>
      <c r="B404">
        <v>10</v>
      </c>
      <c r="C404">
        <v>10</v>
      </c>
    </row>
    <row r="405" spans="1:3" x14ac:dyDescent="0.3">
      <c r="A405">
        <v>2012</v>
      </c>
      <c r="B405">
        <v>11</v>
      </c>
      <c r="C405">
        <v>11</v>
      </c>
    </row>
    <row r="406" spans="1:3" x14ac:dyDescent="0.3">
      <c r="A406">
        <v>2012</v>
      </c>
      <c r="B406">
        <v>12</v>
      </c>
      <c r="C406">
        <v>9</v>
      </c>
    </row>
    <row r="407" spans="1:3" x14ac:dyDescent="0.3">
      <c r="A407">
        <v>2012</v>
      </c>
      <c r="B407">
        <v>33</v>
      </c>
      <c r="C407">
        <v>31</v>
      </c>
    </row>
    <row r="408" spans="1:3" x14ac:dyDescent="0.3">
      <c r="A408">
        <v>2012</v>
      </c>
      <c r="B408">
        <v>7</v>
      </c>
      <c r="C408">
        <v>7</v>
      </c>
    </row>
    <row r="409" spans="1:3" x14ac:dyDescent="0.3">
      <c r="A409">
        <v>2012</v>
      </c>
      <c r="B409">
        <v>1</v>
      </c>
      <c r="C409">
        <v>2</v>
      </c>
    </row>
    <row r="410" spans="1:3" x14ac:dyDescent="0.3">
      <c r="A410">
        <v>2012</v>
      </c>
      <c r="B410">
        <v>26</v>
      </c>
      <c r="C410">
        <v>22</v>
      </c>
    </row>
    <row r="411" spans="1:3" x14ac:dyDescent="0.3">
      <c r="A411">
        <v>2012</v>
      </c>
      <c r="B411">
        <v>85</v>
      </c>
      <c r="C411">
        <v>92</v>
      </c>
    </row>
    <row r="412" spans="1:3" x14ac:dyDescent="0.3">
      <c r="A412">
        <v>2012</v>
      </c>
      <c r="B412">
        <v>10</v>
      </c>
      <c r="C412">
        <v>9</v>
      </c>
    </row>
    <row r="413" spans="1:3" x14ac:dyDescent="0.3">
      <c r="A413">
        <v>2012</v>
      </c>
      <c r="B413">
        <v>20</v>
      </c>
      <c r="C413">
        <v>4</v>
      </c>
    </row>
    <row r="414" spans="1:3" x14ac:dyDescent="0.3">
      <c r="A414">
        <v>2012</v>
      </c>
      <c r="B414">
        <v>26</v>
      </c>
      <c r="C414">
        <v>29</v>
      </c>
    </row>
    <row r="415" spans="1:3" x14ac:dyDescent="0.3">
      <c r="A415">
        <v>2012</v>
      </c>
      <c r="B415">
        <v>20</v>
      </c>
      <c r="C415">
        <v>15</v>
      </c>
    </row>
    <row r="416" spans="1:3" x14ac:dyDescent="0.3">
      <c r="A416">
        <v>2012</v>
      </c>
      <c r="B416">
        <v>24</v>
      </c>
      <c r="C416">
        <v>25</v>
      </c>
    </row>
    <row r="417" spans="1:3" x14ac:dyDescent="0.3">
      <c r="A417">
        <v>2012</v>
      </c>
      <c r="B417">
        <v>9</v>
      </c>
      <c r="C417">
        <v>7</v>
      </c>
    </row>
    <row r="418" spans="1:3" x14ac:dyDescent="0.3">
      <c r="A418">
        <v>2012</v>
      </c>
      <c r="B418">
        <v>70</v>
      </c>
      <c r="C418">
        <v>61</v>
      </c>
    </row>
    <row r="419" spans="1:3" x14ac:dyDescent="0.3">
      <c r="A419">
        <v>2012</v>
      </c>
      <c r="B419">
        <v>32</v>
      </c>
      <c r="C419">
        <v>29</v>
      </c>
    </row>
    <row r="420" spans="1:3" x14ac:dyDescent="0.3">
      <c r="A420">
        <v>2012</v>
      </c>
      <c r="B420">
        <v>68</v>
      </c>
      <c r="C420">
        <v>70</v>
      </c>
    </row>
    <row r="421" spans="1:3" x14ac:dyDescent="0.3">
      <c r="A421">
        <v>2012</v>
      </c>
      <c r="B421">
        <v>17</v>
      </c>
      <c r="C421">
        <v>17</v>
      </c>
    </row>
    <row r="422" spans="1:3" x14ac:dyDescent="0.3">
      <c r="A422">
        <v>2012</v>
      </c>
      <c r="B422">
        <v>18</v>
      </c>
      <c r="C422">
        <v>17</v>
      </c>
    </row>
    <row r="423" spans="1:3" x14ac:dyDescent="0.3">
      <c r="A423">
        <v>2012</v>
      </c>
      <c r="B423">
        <v>33</v>
      </c>
      <c r="C423">
        <v>29</v>
      </c>
    </row>
    <row r="424" spans="1:3" x14ac:dyDescent="0.3">
      <c r="A424">
        <v>2012</v>
      </c>
      <c r="B424">
        <v>88</v>
      </c>
      <c r="C424">
        <v>83</v>
      </c>
    </row>
    <row r="425" spans="1:3" x14ac:dyDescent="0.3">
      <c r="A425">
        <v>2012</v>
      </c>
      <c r="B425">
        <v>26</v>
      </c>
      <c r="C425">
        <v>31</v>
      </c>
    </row>
    <row r="426" spans="1:3" x14ac:dyDescent="0.3">
      <c r="A426">
        <v>2012</v>
      </c>
      <c r="B426">
        <v>14</v>
      </c>
      <c r="C426">
        <v>15</v>
      </c>
    </row>
    <row r="427" spans="1:3" x14ac:dyDescent="0.3">
      <c r="A427">
        <v>2012</v>
      </c>
      <c r="B427">
        <v>41</v>
      </c>
      <c r="C427">
        <v>41</v>
      </c>
    </row>
    <row r="428" spans="1:3" x14ac:dyDescent="0.3">
      <c r="A428">
        <v>2012</v>
      </c>
      <c r="B428">
        <v>10</v>
      </c>
      <c r="C428">
        <v>8</v>
      </c>
    </row>
    <row r="429" spans="1:3" x14ac:dyDescent="0.3">
      <c r="A429">
        <v>2012</v>
      </c>
      <c r="B429">
        <v>0</v>
      </c>
      <c r="C429">
        <v>0</v>
      </c>
    </row>
    <row r="430" spans="1:3" x14ac:dyDescent="0.3">
      <c r="A430">
        <v>2012</v>
      </c>
      <c r="B430">
        <v>2</v>
      </c>
      <c r="C430">
        <v>2</v>
      </c>
    </row>
    <row r="431" spans="1:3" x14ac:dyDescent="0.3">
      <c r="A431">
        <v>2012</v>
      </c>
      <c r="B431">
        <v>7</v>
      </c>
      <c r="C431">
        <v>5</v>
      </c>
    </row>
    <row r="432" spans="1:3" x14ac:dyDescent="0.3">
      <c r="A432">
        <v>2012</v>
      </c>
      <c r="B432">
        <v>9</v>
      </c>
      <c r="C432">
        <v>8</v>
      </c>
    </row>
    <row r="433" spans="1:3" x14ac:dyDescent="0.3">
      <c r="A433">
        <v>2012</v>
      </c>
      <c r="B433">
        <v>7</v>
      </c>
      <c r="C433">
        <v>4</v>
      </c>
    </row>
    <row r="434" spans="1:3" x14ac:dyDescent="0.3">
      <c r="A434">
        <v>2012</v>
      </c>
      <c r="B434">
        <v>31</v>
      </c>
      <c r="C434">
        <v>29</v>
      </c>
    </row>
    <row r="435" spans="1:3" x14ac:dyDescent="0.3">
      <c r="A435">
        <v>2012</v>
      </c>
      <c r="B435">
        <v>9</v>
      </c>
      <c r="C435">
        <v>10</v>
      </c>
    </row>
    <row r="436" spans="1:3" x14ac:dyDescent="0.3">
      <c r="A436">
        <v>2012</v>
      </c>
      <c r="B436">
        <v>47</v>
      </c>
      <c r="C436">
        <v>48</v>
      </c>
    </row>
    <row r="437" spans="1:3" x14ac:dyDescent="0.3">
      <c r="A437">
        <v>2012</v>
      </c>
      <c r="B437">
        <v>0</v>
      </c>
      <c r="C437">
        <v>0</v>
      </c>
    </row>
    <row r="438" spans="1:3" x14ac:dyDescent="0.3">
      <c r="A438">
        <v>1992</v>
      </c>
      <c r="B438">
        <v>10</v>
      </c>
      <c r="C438">
        <v>7</v>
      </c>
    </row>
    <row r="439" spans="1:3" x14ac:dyDescent="0.3">
      <c r="A439">
        <v>1992</v>
      </c>
      <c r="B439">
        <v>21</v>
      </c>
      <c r="C439">
        <v>21</v>
      </c>
    </row>
    <row r="440" spans="1:3" x14ac:dyDescent="0.3">
      <c r="A440">
        <v>1992</v>
      </c>
      <c r="B440">
        <v>26</v>
      </c>
      <c r="C440">
        <v>32</v>
      </c>
    </row>
    <row r="441" spans="1:3" x14ac:dyDescent="0.3">
      <c r="A441">
        <v>1992</v>
      </c>
      <c r="B441">
        <v>10</v>
      </c>
      <c r="C441">
        <v>9</v>
      </c>
    </row>
    <row r="442" spans="1:3" x14ac:dyDescent="0.3">
      <c r="A442">
        <v>1992</v>
      </c>
      <c r="B442">
        <v>49</v>
      </c>
      <c r="C442">
        <v>57</v>
      </c>
    </row>
    <row r="443" spans="1:3" x14ac:dyDescent="0.3">
      <c r="A443">
        <v>1992</v>
      </c>
      <c r="B443">
        <v>9</v>
      </c>
      <c r="C443">
        <v>14</v>
      </c>
    </row>
    <row r="444" spans="1:3" x14ac:dyDescent="0.3">
      <c r="A444">
        <v>1992</v>
      </c>
      <c r="B444">
        <v>1</v>
      </c>
      <c r="C444">
        <v>3</v>
      </c>
    </row>
    <row r="445" spans="1:3" x14ac:dyDescent="0.3">
      <c r="A445">
        <v>1992</v>
      </c>
      <c r="B445">
        <v>1</v>
      </c>
      <c r="C445">
        <v>1</v>
      </c>
    </row>
    <row r="446" spans="1:3" x14ac:dyDescent="0.3">
      <c r="A446">
        <v>1992</v>
      </c>
      <c r="B446">
        <v>191</v>
      </c>
      <c r="C446">
        <v>187</v>
      </c>
    </row>
    <row r="447" spans="1:3" x14ac:dyDescent="0.3">
      <c r="A447">
        <v>1992</v>
      </c>
      <c r="B447">
        <v>0</v>
      </c>
      <c r="C447">
        <v>0</v>
      </c>
    </row>
    <row r="448" spans="1:3" x14ac:dyDescent="0.3">
      <c r="A448">
        <v>1992</v>
      </c>
      <c r="B448">
        <v>6</v>
      </c>
      <c r="C448">
        <v>6</v>
      </c>
    </row>
    <row r="449" spans="1:3" x14ac:dyDescent="0.3">
      <c r="A449">
        <v>1992</v>
      </c>
      <c r="B449">
        <v>141</v>
      </c>
      <c r="C449">
        <v>125</v>
      </c>
    </row>
    <row r="450" spans="1:3" x14ac:dyDescent="0.3">
      <c r="A450">
        <v>1992</v>
      </c>
      <c r="B450">
        <v>53</v>
      </c>
      <c r="C450">
        <v>53</v>
      </c>
    </row>
    <row r="451" spans="1:3" x14ac:dyDescent="0.3">
      <c r="A451">
        <v>1992</v>
      </c>
      <c r="B451">
        <v>18</v>
      </c>
      <c r="C451">
        <v>19</v>
      </c>
    </row>
    <row r="452" spans="1:3" x14ac:dyDescent="0.3">
      <c r="A452">
        <v>1992</v>
      </c>
      <c r="B452">
        <v>69</v>
      </c>
      <c r="C452">
        <v>67</v>
      </c>
    </row>
    <row r="453" spans="1:3" x14ac:dyDescent="0.3">
      <c r="A453">
        <v>1992</v>
      </c>
      <c r="B453">
        <v>27</v>
      </c>
      <c r="C453">
        <v>24</v>
      </c>
    </row>
    <row r="454" spans="1:3" x14ac:dyDescent="0.3">
      <c r="A454">
        <v>1992</v>
      </c>
      <c r="B454">
        <v>32</v>
      </c>
      <c r="C454">
        <v>23</v>
      </c>
    </row>
    <row r="455" spans="1:3" x14ac:dyDescent="0.3">
      <c r="A455">
        <v>1992</v>
      </c>
      <c r="B455">
        <v>16</v>
      </c>
      <c r="C455">
        <v>18</v>
      </c>
    </row>
    <row r="456" spans="1:3" x14ac:dyDescent="0.3">
      <c r="A456">
        <v>1992</v>
      </c>
      <c r="B456">
        <v>35</v>
      </c>
      <c r="C456">
        <v>39</v>
      </c>
    </row>
    <row r="457" spans="1:3" x14ac:dyDescent="0.3">
      <c r="A457">
        <v>1992</v>
      </c>
      <c r="B457">
        <v>16</v>
      </c>
      <c r="C457">
        <v>20</v>
      </c>
    </row>
    <row r="458" spans="1:3" x14ac:dyDescent="0.3">
      <c r="A458">
        <v>1997</v>
      </c>
      <c r="B458">
        <v>35</v>
      </c>
      <c r="C458">
        <v>40</v>
      </c>
    </row>
    <row r="459" spans="1:3" x14ac:dyDescent="0.3">
      <c r="A459">
        <v>1997</v>
      </c>
      <c r="B459">
        <v>1</v>
      </c>
      <c r="C459">
        <v>2</v>
      </c>
    </row>
    <row r="460" spans="1:3" x14ac:dyDescent="0.3">
      <c r="A460">
        <v>1997</v>
      </c>
      <c r="B460">
        <v>5</v>
      </c>
      <c r="C460">
        <v>7</v>
      </c>
    </row>
    <row r="461" spans="1:3" x14ac:dyDescent="0.3">
      <c r="A461">
        <v>1997</v>
      </c>
      <c r="B461">
        <v>26</v>
      </c>
      <c r="C461">
        <v>22</v>
      </c>
    </row>
    <row r="462" spans="1:3" x14ac:dyDescent="0.3">
      <c r="A462">
        <v>1997</v>
      </c>
      <c r="B462">
        <v>25</v>
      </c>
      <c r="C462">
        <v>27</v>
      </c>
    </row>
    <row r="463" spans="1:3" x14ac:dyDescent="0.3">
      <c r="A463">
        <v>1997</v>
      </c>
      <c r="B463">
        <v>8</v>
      </c>
      <c r="C463">
        <v>7</v>
      </c>
    </row>
    <row r="464" spans="1:3" x14ac:dyDescent="0.3">
      <c r="A464">
        <v>1997</v>
      </c>
      <c r="B464">
        <v>4</v>
      </c>
      <c r="C464">
        <v>5</v>
      </c>
    </row>
    <row r="465" spans="1:3" x14ac:dyDescent="0.3">
      <c r="A465">
        <v>1997</v>
      </c>
      <c r="B465">
        <v>2</v>
      </c>
      <c r="C465">
        <v>1</v>
      </c>
    </row>
    <row r="466" spans="1:3" x14ac:dyDescent="0.3">
      <c r="A466">
        <v>1997</v>
      </c>
      <c r="B466">
        <v>11</v>
      </c>
      <c r="C466">
        <v>11</v>
      </c>
    </row>
    <row r="467" spans="1:3" x14ac:dyDescent="0.3">
      <c r="A467">
        <v>1997</v>
      </c>
      <c r="B467">
        <v>20</v>
      </c>
      <c r="C467">
        <v>20</v>
      </c>
    </row>
    <row r="468" spans="1:3" x14ac:dyDescent="0.3">
      <c r="A468">
        <v>1997</v>
      </c>
      <c r="B468">
        <v>38</v>
      </c>
      <c r="C468">
        <v>41</v>
      </c>
    </row>
    <row r="469" spans="1:3" x14ac:dyDescent="0.3">
      <c r="A469">
        <v>1997</v>
      </c>
      <c r="B469">
        <v>31</v>
      </c>
      <c r="C469">
        <v>30</v>
      </c>
    </row>
    <row r="470" spans="1:3" x14ac:dyDescent="0.3">
      <c r="A470">
        <v>1997</v>
      </c>
      <c r="B470">
        <v>39</v>
      </c>
      <c r="C470">
        <v>36</v>
      </c>
    </row>
    <row r="471" spans="1:3" x14ac:dyDescent="0.3">
      <c r="A471">
        <v>1997</v>
      </c>
      <c r="B471">
        <v>25</v>
      </c>
      <c r="C471">
        <v>22</v>
      </c>
    </row>
    <row r="472" spans="1:3" x14ac:dyDescent="0.3">
      <c r="A472">
        <v>1997</v>
      </c>
      <c r="B472">
        <v>0</v>
      </c>
      <c r="C472">
        <v>0</v>
      </c>
    </row>
    <row r="473" spans="1:3" x14ac:dyDescent="0.3">
      <c r="A473">
        <v>1997</v>
      </c>
      <c r="B473">
        <v>106</v>
      </c>
      <c r="C473">
        <v>109</v>
      </c>
    </row>
    <row r="474" spans="1:3" x14ac:dyDescent="0.3">
      <c r="A474">
        <v>1997</v>
      </c>
      <c r="B474">
        <v>35</v>
      </c>
      <c r="C474">
        <v>37</v>
      </c>
    </row>
    <row r="475" spans="1:3" x14ac:dyDescent="0.3">
      <c r="A475">
        <v>1997</v>
      </c>
      <c r="B475">
        <v>19</v>
      </c>
      <c r="C475">
        <v>20</v>
      </c>
    </row>
    <row r="476" spans="1:3" x14ac:dyDescent="0.3">
      <c r="A476">
        <v>1997</v>
      </c>
      <c r="B476">
        <v>10</v>
      </c>
      <c r="C476">
        <v>9</v>
      </c>
    </row>
    <row r="477" spans="1:3" x14ac:dyDescent="0.3">
      <c r="A477">
        <v>1997</v>
      </c>
      <c r="B477">
        <v>14</v>
      </c>
      <c r="C477">
        <v>15</v>
      </c>
    </row>
    <row r="478" spans="1:3" x14ac:dyDescent="0.3">
      <c r="A478">
        <v>1997</v>
      </c>
      <c r="B478">
        <v>15</v>
      </c>
      <c r="C478">
        <v>17</v>
      </c>
    </row>
    <row r="479" spans="1:3" x14ac:dyDescent="0.3">
      <c r="A479">
        <v>1997</v>
      </c>
      <c r="B479">
        <v>4</v>
      </c>
      <c r="C479">
        <v>3</v>
      </c>
    </row>
    <row r="480" spans="1:3" x14ac:dyDescent="0.3">
      <c r="A480">
        <v>1997</v>
      </c>
      <c r="B480">
        <v>10</v>
      </c>
      <c r="C480">
        <v>7</v>
      </c>
    </row>
    <row r="481" spans="1:3" x14ac:dyDescent="0.3">
      <c r="A481">
        <v>1997</v>
      </c>
      <c r="B481">
        <v>10</v>
      </c>
      <c r="C481">
        <v>9</v>
      </c>
    </row>
    <row r="482" spans="1:3" x14ac:dyDescent="0.3">
      <c r="A482">
        <v>1997</v>
      </c>
      <c r="B482">
        <v>17</v>
      </c>
      <c r="C482">
        <v>14</v>
      </c>
    </row>
    <row r="483" spans="1:3" x14ac:dyDescent="0.3">
      <c r="A483">
        <v>1997</v>
      </c>
      <c r="B483">
        <v>18</v>
      </c>
      <c r="C483">
        <v>27</v>
      </c>
    </row>
    <row r="484" spans="1:3" x14ac:dyDescent="0.3">
      <c r="A484">
        <v>1997</v>
      </c>
      <c r="B484">
        <v>12</v>
      </c>
      <c r="C484">
        <v>10</v>
      </c>
    </row>
    <row r="485" spans="1:3" x14ac:dyDescent="0.3">
      <c r="A485">
        <v>1997</v>
      </c>
      <c r="B485">
        <v>62</v>
      </c>
      <c r="C485">
        <v>55</v>
      </c>
    </row>
    <row r="486" spans="1:3" x14ac:dyDescent="0.3">
      <c r="A486">
        <v>1997</v>
      </c>
      <c r="B486">
        <v>77</v>
      </c>
      <c r="C486">
        <v>91</v>
      </c>
    </row>
    <row r="487" spans="1:3" x14ac:dyDescent="0.3">
      <c r="A487">
        <v>1997</v>
      </c>
      <c r="B487">
        <v>90</v>
      </c>
      <c r="C487">
        <v>110</v>
      </c>
    </row>
    <row r="488" spans="1:3" x14ac:dyDescent="0.3">
      <c r="A488">
        <v>1997</v>
      </c>
      <c r="B488">
        <v>82</v>
      </c>
      <c r="C488">
        <v>89</v>
      </c>
    </row>
    <row r="489" spans="1:3" x14ac:dyDescent="0.3">
      <c r="A489">
        <v>1997</v>
      </c>
      <c r="B489">
        <v>0</v>
      </c>
      <c r="C489">
        <v>1</v>
      </c>
    </row>
    <row r="490" spans="1:3" x14ac:dyDescent="0.3">
      <c r="A490">
        <v>1997</v>
      </c>
      <c r="B490">
        <v>39</v>
      </c>
      <c r="C490">
        <v>39</v>
      </c>
    </row>
    <row r="491" spans="1:3" x14ac:dyDescent="0.3">
      <c r="A491">
        <v>1997</v>
      </c>
      <c r="B491">
        <v>17</v>
      </c>
      <c r="C491">
        <v>17</v>
      </c>
    </row>
    <row r="492" spans="1:3" x14ac:dyDescent="0.3">
      <c r="A492">
        <v>1997</v>
      </c>
      <c r="B492">
        <v>6</v>
      </c>
      <c r="C492">
        <v>7</v>
      </c>
    </row>
    <row r="493" spans="1:3" x14ac:dyDescent="0.3">
      <c r="A493">
        <v>1997</v>
      </c>
      <c r="B493">
        <v>9</v>
      </c>
      <c r="C493">
        <v>10</v>
      </c>
    </row>
    <row r="494" spans="1:3" x14ac:dyDescent="0.3">
      <c r="A494">
        <v>1997</v>
      </c>
      <c r="B494">
        <v>24</v>
      </c>
      <c r="C494">
        <v>19</v>
      </c>
    </row>
    <row r="495" spans="1:3" x14ac:dyDescent="0.3">
      <c r="A495">
        <v>1997</v>
      </c>
      <c r="B495">
        <v>117</v>
      </c>
      <c r="C495">
        <v>124</v>
      </c>
    </row>
    <row r="496" spans="1:3" x14ac:dyDescent="0.3">
      <c r="A496">
        <v>1997</v>
      </c>
      <c r="B496">
        <v>28</v>
      </c>
      <c r="C496">
        <v>37</v>
      </c>
    </row>
    <row r="497" spans="1:3" x14ac:dyDescent="0.3">
      <c r="A497">
        <v>1997</v>
      </c>
      <c r="B497">
        <v>23</v>
      </c>
      <c r="C497">
        <v>27</v>
      </c>
    </row>
    <row r="498" spans="1:3" x14ac:dyDescent="0.3">
      <c r="A498">
        <v>2002</v>
      </c>
      <c r="B498">
        <v>37</v>
      </c>
      <c r="C498">
        <v>35</v>
      </c>
    </row>
    <row r="499" spans="1:3" x14ac:dyDescent="0.3">
      <c r="A499">
        <v>2002</v>
      </c>
      <c r="B499">
        <v>68</v>
      </c>
      <c r="C499">
        <v>65</v>
      </c>
    </row>
    <row r="500" spans="1:3" x14ac:dyDescent="0.3">
      <c r="A500">
        <v>2002</v>
      </c>
      <c r="B500">
        <v>34</v>
      </c>
      <c r="C500">
        <v>29</v>
      </c>
    </row>
    <row r="501" spans="1:3" x14ac:dyDescent="0.3">
      <c r="A501">
        <v>2002</v>
      </c>
      <c r="B501">
        <v>9</v>
      </c>
      <c r="C501">
        <v>11</v>
      </c>
    </row>
    <row r="502" spans="1:3" x14ac:dyDescent="0.3">
      <c r="A502">
        <v>2002</v>
      </c>
      <c r="B502">
        <v>34</v>
      </c>
      <c r="C502">
        <v>35</v>
      </c>
    </row>
    <row r="503" spans="1:3" x14ac:dyDescent="0.3">
      <c r="A503">
        <v>2002</v>
      </c>
      <c r="B503">
        <v>10</v>
      </c>
      <c r="C503">
        <v>7</v>
      </c>
    </row>
    <row r="504" spans="1:3" x14ac:dyDescent="0.3">
      <c r="A504">
        <v>2002</v>
      </c>
      <c r="B504">
        <v>34</v>
      </c>
      <c r="C504">
        <v>26</v>
      </c>
    </row>
    <row r="505" spans="1:3" x14ac:dyDescent="0.3">
      <c r="A505">
        <v>2002</v>
      </c>
      <c r="B505">
        <v>19</v>
      </c>
      <c r="C505">
        <v>16</v>
      </c>
    </row>
    <row r="506" spans="1:3" x14ac:dyDescent="0.3">
      <c r="A506">
        <v>2002</v>
      </c>
      <c r="B506">
        <v>43</v>
      </c>
      <c r="C506">
        <v>41</v>
      </c>
    </row>
    <row r="507" spans="1:3" x14ac:dyDescent="0.3">
      <c r="A507">
        <v>2002</v>
      </c>
      <c r="B507">
        <v>4</v>
      </c>
      <c r="C507">
        <v>5</v>
      </c>
    </row>
    <row r="508" spans="1:3" x14ac:dyDescent="0.3">
      <c r="A508">
        <v>2002</v>
      </c>
      <c r="B508">
        <v>111</v>
      </c>
      <c r="C508">
        <v>103</v>
      </c>
    </row>
    <row r="509" spans="1:3" x14ac:dyDescent="0.3">
      <c r="A509">
        <v>2002</v>
      </c>
      <c r="B509">
        <v>41</v>
      </c>
      <c r="C509">
        <v>38</v>
      </c>
    </row>
    <row r="510" spans="1:3" x14ac:dyDescent="0.3">
      <c r="A510">
        <v>2002</v>
      </c>
      <c r="B510">
        <v>46</v>
      </c>
      <c r="C510">
        <v>45</v>
      </c>
    </row>
    <row r="511" spans="1:3" x14ac:dyDescent="0.3">
      <c r="A511">
        <v>2002</v>
      </c>
      <c r="B511">
        <v>23</v>
      </c>
      <c r="C511">
        <v>26</v>
      </c>
    </row>
    <row r="512" spans="1:3" x14ac:dyDescent="0.3">
      <c r="A512">
        <v>2002</v>
      </c>
      <c r="B512">
        <v>85</v>
      </c>
      <c r="C512">
        <v>83</v>
      </c>
    </row>
    <row r="513" spans="1:3" x14ac:dyDescent="0.3">
      <c r="A513">
        <v>2002</v>
      </c>
      <c r="B513">
        <v>36</v>
      </c>
      <c r="C513">
        <v>31</v>
      </c>
    </row>
    <row r="514" spans="1:3" x14ac:dyDescent="0.3">
      <c r="A514">
        <v>2002</v>
      </c>
      <c r="B514">
        <v>16</v>
      </c>
      <c r="C514">
        <v>14</v>
      </c>
    </row>
    <row r="515" spans="1:3" x14ac:dyDescent="0.3">
      <c r="A515">
        <v>2002</v>
      </c>
      <c r="B515">
        <v>125</v>
      </c>
      <c r="C515">
        <v>125</v>
      </c>
    </row>
    <row r="516" spans="1:3" x14ac:dyDescent="0.3">
      <c r="A516">
        <v>2002</v>
      </c>
      <c r="B516">
        <v>207</v>
      </c>
      <c r="C516">
        <v>222</v>
      </c>
    </row>
    <row r="517" spans="1:3" x14ac:dyDescent="0.3">
      <c r="A517">
        <v>2002</v>
      </c>
      <c r="B517">
        <v>59</v>
      </c>
      <c r="C517">
        <v>52</v>
      </c>
    </row>
    <row r="518" spans="1:3" x14ac:dyDescent="0.3">
      <c r="A518">
        <v>2002</v>
      </c>
      <c r="B518">
        <v>9</v>
      </c>
      <c r="C518">
        <v>11</v>
      </c>
    </row>
    <row r="519" spans="1:3" x14ac:dyDescent="0.3">
      <c r="A519">
        <v>2002</v>
      </c>
      <c r="B519">
        <v>29</v>
      </c>
      <c r="C519">
        <v>28</v>
      </c>
    </row>
    <row r="520" spans="1:3" x14ac:dyDescent="0.3">
      <c r="A520">
        <v>2002</v>
      </c>
      <c r="B520">
        <v>95</v>
      </c>
      <c r="C520">
        <v>98</v>
      </c>
    </row>
    <row r="521" spans="1:3" x14ac:dyDescent="0.3">
      <c r="A521">
        <v>2002</v>
      </c>
      <c r="B521">
        <v>19</v>
      </c>
      <c r="C521">
        <v>18</v>
      </c>
    </row>
    <row r="522" spans="1:3" x14ac:dyDescent="0.3">
      <c r="A522">
        <v>2002</v>
      </c>
      <c r="B522">
        <v>44</v>
      </c>
      <c r="C522">
        <v>45</v>
      </c>
    </row>
    <row r="523" spans="1:3" x14ac:dyDescent="0.3">
      <c r="A523">
        <v>2002</v>
      </c>
      <c r="B523">
        <v>49</v>
      </c>
      <c r="C523">
        <v>35</v>
      </c>
    </row>
    <row r="524" spans="1:3" x14ac:dyDescent="0.3">
      <c r="A524">
        <v>2002</v>
      </c>
      <c r="B524">
        <v>88</v>
      </c>
      <c r="C524">
        <v>95</v>
      </c>
    </row>
    <row r="525" spans="1:3" x14ac:dyDescent="0.3">
      <c r="A525">
        <v>2002</v>
      </c>
      <c r="B525">
        <v>41</v>
      </c>
      <c r="C525">
        <v>27</v>
      </c>
    </row>
    <row r="526" spans="1:3" x14ac:dyDescent="0.3">
      <c r="A526">
        <v>2002</v>
      </c>
      <c r="B526">
        <v>24</v>
      </c>
      <c r="C526">
        <v>23</v>
      </c>
    </row>
    <row r="527" spans="1:3" x14ac:dyDescent="0.3">
      <c r="A527">
        <v>2002</v>
      </c>
      <c r="B527">
        <v>70</v>
      </c>
      <c r="C527">
        <v>71</v>
      </c>
    </row>
    <row r="528" spans="1:3" x14ac:dyDescent="0.3">
      <c r="A528">
        <v>2002</v>
      </c>
      <c r="B528">
        <v>10</v>
      </c>
      <c r="C528">
        <v>11</v>
      </c>
    </row>
    <row r="529" spans="1:3" x14ac:dyDescent="0.3">
      <c r="A529">
        <v>2002</v>
      </c>
      <c r="B529">
        <v>17</v>
      </c>
      <c r="C529">
        <v>19</v>
      </c>
    </row>
    <row r="530" spans="1:3" x14ac:dyDescent="0.3">
      <c r="A530">
        <v>2002</v>
      </c>
      <c r="B530">
        <v>6</v>
      </c>
      <c r="C530">
        <v>8</v>
      </c>
    </row>
    <row r="531" spans="1:3" x14ac:dyDescent="0.3">
      <c r="A531">
        <v>2002</v>
      </c>
      <c r="B531">
        <v>124</v>
      </c>
      <c r="C531">
        <v>123</v>
      </c>
    </row>
    <row r="532" spans="1:3" x14ac:dyDescent="0.3">
      <c r="A532">
        <v>2002</v>
      </c>
      <c r="B532">
        <v>15</v>
      </c>
      <c r="C532">
        <v>54</v>
      </c>
    </row>
    <row r="533" spans="1:3" x14ac:dyDescent="0.3">
      <c r="A533">
        <v>2002</v>
      </c>
      <c r="B533">
        <v>141</v>
      </c>
      <c r="C533">
        <v>153</v>
      </c>
    </row>
    <row r="534" spans="1:3" x14ac:dyDescent="0.3">
      <c r="A534">
        <v>2002</v>
      </c>
      <c r="B534">
        <v>36</v>
      </c>
      <c r="C534">
        <v>31</v>
      </c>
    </row>
    <row r="535" spans="1:3" x14ac:dyDescent="0.3">
      <c r="A535">
        <v>2002</v>
      </c>
      <c r="B535">
        <v>11</v>
      </c>
      <c r="C535">
        <v>5</v>
      </c>
    </row>
    <row r="536" spans="1:3" x14ac:dyDescent="0.3">
      <c r="A536">
        <v>2002</v>
      </c>
      <c r="B536">
        <v>80</v>
      </c>
      <c r="C536">
        <v>78</v>
      </c>
    </row>
    <row r="537" spans="1:3" x14ac:dyDescent="0.3">
      <c r="A537">
        <v>2002</v>
      </c>
      <c r="B537">
        <v>75</v>
      </c>
      <c r="C537">
        <v>72</v>
      </c>
    </row>
    <row r="538" spans="1:3" x14ac:dyDescent="0.3">
      <c r="A538">
        <v>2002</v>
      </c>
      <c r="B538">
        <v>109</v>
      </c>
      <c r="C538">
        <v>109</v>
      </c>
    </row>
    <row r="539" spans="1:3" x14ac:dyDescent="0.3">
      <c r="A539">
        <v>2002</v>
      </c>
      <c r="B539">
        <v>65</v>
      </c>
      <c r="C539">
        <v>57</v>
      </c>
    </row>
    <row r="540" spans="1:3" x14ac:dyDescent="0.3">
      <c r="A540">
        <v>2002</v>
      </c>
      <c r="B540">
        <v>4</v>
      </c>
      <c r="C540">
        <v>3</v>
      </c>
    </row>
    <row r="541" spans="1:3" x14ac:dyDescent="0.3">
      <c r="A541">
        <v>2002</v>
      </c>
      <c r="B541">
        <v>39</v>
      </c>
      <c r="C541">
        <v>33</v>
      </c>
    </row>
    <row r="542" spans="1:3" x14ac:dyDescent="0.3">
      <c r="A542">
        <v>2002</v>
      </c>
      <c r="B542">
        <v>10</v>
      </c>
      <c r="C542">
        <v>17</v>
      </c>
    </row>
    <row r="543" spans="1:3" x14ac:dyDescent="0.3">
      <c r="A543">
        <v>2002</v>
      </c>
      <c r="B543">
        <v>29</v>
      </c>
      <c r="C543">
        <v>23</v>
      </c>
    </row>
    <row r="544" spans="1:3" x14ac:dyDescent="0.3">
      <c r="A544">
        <v>2002</v>
      </c>
      <c r="B544">
        <v>112</v>
      </c>
      <c r="C544">
        <v>106</v>
      </c>
    </row>
    <row r="545" spans="1:3" x14ac:dyDescent="0.3">
      <c r="A545">
        <v>2002</v>
      </c>
      <c r="B545">
        <v>78</v>
      </c>
      <c r="C545">
        <v>89</v>
      </c>
    </row>
    <row r="546" spans="1:3" x14ac:dyDescent="0.3">
      <c r="A546">
        <v>2002</v>
      </c>
      <c r="B546">
        <v>47</v>
      </c>
      <c r="C546">
        <v>48</v>
      </c>
    </row>
    <row r="547" spans="1:3" x14ac:dyDescent="0.3">
      <c r="A547">
        <v>2002</v>
      </c>
      <c r="B547">
        <v>58</v>
      </c>
      <c r="C547">
        <v>51</v>
      </c>
    </row>
    <row r="548" spans="1:3" x14ac:dyDescent="0.3">
      <c r="A548">
        <v>2002</v>
      </c>
      <c r="B548">
        <v>37</v>
      </c>
      <c r="C548">
        <v>31</v>
      </c>
    </row>
    <row r="549" spans="1:3" x14ac:dyDescent="0.3">
      <c r="A549">
        <v>2007</v>
      </c>
      <c r="B549">
        <v>38</v>
      </c>
      <c r="C549">
        <v>35</v>
      </c>
    </row>
    <row r="550" spans="1:3" x14ac:dyDescent="0.3">
      <c r="A550">
        <v>2007</v>
      </c>
      <c r="B550">
        <v>30</v>
      </c>
      <c r="C550">
        <v>30</v>
      </c>
    </row>
    <row r="551" spans="1:3" x14ac:dyDescent="0.3">
      <c r="A551">
        <v>2007</v>
      </c>
      <c r="B551">
        <v>12</v>
      </c>
      <c r="C551">
        <v>11</v>
      </c>
    </row>
    <row r="552" spans="1:3" x14ac:dyDescent="0.3">
      <c r="A552">
        <v>2007</v>
      </c>
      <c r="B552">
        <v>30</v>
      </c>
      <c r="C552">
        <v>28</v>
      </c>
    </row>
    <row r="553" spans="1:3" x14ac:dyDescent="0.3">
      <c r="A553">
        <v>2007</v>
      </c>
      <c r="B553">
        <v>43</v>
      </c>
      <c r="C553">
        <v>47</v>
      </c>
    </row>
    <row r="554" spans="1:3" x14ac:dyDescent="0.3">
      <c r="A554">
        <v>2007</v>
      </c>
      <c r="B554">
        <v>27</v>
      </c>
      <c r="C554">
        <v>26</v>
      </c>
    </row>
    <row r="555" spans="1:3" x14ac:dyDescent="0.3">
      <c r="A555">
        <v>2007</v>
      </c>
      <c r="B555">
        <v>10</v>
      </c>
      <c r="C555">
        <v>10</v>
      </c>
    </row>
    <row r="556" spans="1:3" x14ac:dyDescent="0.3">
      <c r="A556">
        <v>2007</v>
      </c>
      <c r="B556">
        <v>29</v>
      </c>
      <c r="C556">
        <v>31</v>
      </c>
    </row>
    <row r="557" spans="1:3" x14ac:dyDescent="0.3">
      <c r="A557">
        <v>2007</v>
      </c>
      <c r="B557">
        <v>13</v>
      </c>
      <c r="C557">
        <v>11</v>
      </c>
    </row>
    <row r="558" spans="1:3" x14ac:dyDescent="0.3">
      <c r="A558">
        <v>2007</v>
      </c>
      <c r="B558">
        <v>17</v>
      </c>
      <c r="C558">
        <v>17</v>
      </c>
    </row>
    <row r="559" spans="1:3" x14ac:dyDescent="0.3">
      <c r="A559">
        <v>2007</v>
      </c>
      <c r="B559">
        <v>11</v>
      </c>
      <c r="C559">
        <v>10</v>
      </c>
    </row>
    <row r="560" spans="1:3" x14ac:dyDescent="0.3">
      <c r="A560">
        <v>2007</v>
      </c>
      <c r="B560">
        <v>14</v>
      </c>
      <c r="C560">
        <v>14</v>
      </c>
    </row>
    <row r="561" spans="1:3" x14ac:dyDescent="0.3">
      <c r="A561">
        <v>2007</v>
      </c>
      <c r="B561">
        <v>15</v>
      </c>
      <c r="C561">
        <v>13</v>
      </c>
    </row>
    <row r="562" spans="1:3" x14ac:dyDescent="0.3">
      <c r="A562">
        <v>2007</v>
      </c>
      <c r="B562">
        <v>35</v>
      </c>
      <c r="C562">
        <v>40</v>
      </c>
    </row>
    <row r="563" spans="1:3" x14ac:dyDescent="0.3">
      <c r="A563">
        <v>2007</v>
      </c>
      <c r="B563">
        <v>29</v>
      </c>
      <c r="C563">
        <v>32</v>
      </c>
    </row>
    <row r="564" spans="1:3" x14ac:dyDescent="0.3">
      <c r="A564">
        <v>2007</v>
      </c>
      <c r="B564">
        <v>105</v>
      </c>
      <c r="C564">
        <v>109</v>
      </c>
    </row>
    <row r="565" spans="1:3" x14ac:dyDescent="0.3">
      <c r="A565">
        <v>2007</v>
      </c>
      <c r="B565">
        <v>17</v>
      </c>
      <c r="C565">
        <v>16</v>
      </c>
    </row>
    <row r="566" spans="1:3" x14ac:dyDescent="0.3">
      <c r="A566">
        <v>2007</v>
      </c>
      <c r="B566">
        <v>117</v>
      </c>
      <c r="C566">
        <v>116</v>
      </c>
    </row>
    <row r="567" spans="1:3" x14ac:dyDescent="0.3">
      <c r="A567">
        <v>2007</v>
      </c>
      <c r="B567">
        <v>9</v>
      </c>
      <c r="C567">
        <v>9</v>
      </c>
    </row>
    <row r="568" spans="1:3" x14ac:dyDescent="0.3">
      <c r="A568">
        <v>2007</v>
      </c>
      <c r="B568">
        <v>17</v>
      </c>
      <c r="C568">
        <v>15</v>
      </c>
    </row>
    <row r="569" spans="1:3" x14ac:dyDescent="0.3">
      <c r="A569">
        <v>2007</v>
      </c>
      <c r="B569">
        <v>89</v>
      </c>
      <c r="C569">
        <v>83</v>
      </c>
    </row>
    <row r="570" spans="1:3" x14ac:dyDescent="0.3">
      <c r="A570">
        <v>2007</v>
      </c>
      <c r="B570">
        <v>12</v>
      </c>
      <c r="C570">
        <v>9</v>
      </c>
    </row>
    <row r="571" spans="1:3" x14ac:dyDescent="0.3">
      <c r="A571">
        <v>2007</v>
      </c>
      <c r="B571">
        <v>10</v>
      </c>
      <c r="C571">
        <v>9</v>
      </c>
    </row>
    <row r="572" spans="1:3" x14ac:dyDescent="0.3">
      <c r="A572">
        <v>2007</v>
      </c>
      <c r="B572">
        <v>75</v>
      </c>
      <c r="C572">
        <v>80</v>
      </c>
    </row>
    <row r="573" spans="1:3" x14ac:dyDescent="0.3">
      <c r="A573">
        <v>2007</v>
      </c>
      <c r="B573">
        <v>25</v>
      </c>
      <c r="C573">
        <v>27</v>
      </c>
    </row>
    <row r="574" spans="1:3" x14ac:dyDescent="0.3">
      <c r="A574">
        <v>2007</v>
      </c>
      <c r="B574">
        <v>48</v>
      </c>
      <c r="C574">
        <v>51</v>
      </c>
    </row>
    <row r="575" spans="1:3" x14ac:dyDescent="0.3">
      <c r="A575">
        <v>2007</v>
      </c>
      <c r="B575">
        <v>18</v>
      </c>
      <c r="C575">
        <v>16</v>
      </c>
    </row>
    <row r="576" spans="1:3" x14ac:dyDescent="0.3">
      <c r="A576">
        <v>2007</v>
      </c>
      <c r="B576">
        <v>26</v>
      </c>
      <c r="C576">
        <v>24</v>
      </c>
    </row>
    <row r="577" spans="1:3" x14ac:dyDescent="0.3">
      <c r="A577">
        <v>2007</v>
      </c>
      <c r="B577">
        <v>15</v>
      </c>
      <c r="C577">
        <v>14</v>
      </c>
    </row>
    <row r="578" spans="1:3" x14ac:dyDescent="0.3">
      <c r="A578">
        <v>2007</v>
      </c>
      <c r="B578">
        <v>21</v>
      </c>
      <c r="C578">
        <v>19</v>
      </c>
    </row>
    <row r="579" spans="1:3" x14ac:dyDescent="0.3">
      <c r="A579">
        <v>2007</v>
      </c>
      <c r="B579">
        <v>17</v>
      </c>
      <c r="C579">
        <v>14</v>
      </c>
    </row>
    <row r="580" spans="1:3" x14ac:dyDescent="0.3">
      <c r="A580">
        <v>2007</v>
      </c>
      <c r="B580">
        <v>0</v>
      </c>
      <c r="C580">
        <v>0</v>
      </c>
    </row>
    <row r="581" spans="1:3" x14ac:dyDescent="0.3">
      <c r="A581">
        <v>2007</v>
      </c>
      <c r="B581">
        <v>42</v>
      </c>
      <c r="C581">
        <v>40</v>
      </c>
    </row>
    <row r="582" spans="1:3" x14ac:dyDescent="0.3">
      <c r="A582">
        <v>2007</v>
      </c>
      <c r="B582">
        <v>22</v>
      </c>
      <c r="C582">
        <v>23</v>
      </c>
    </row>
    <row r="583" spans="1:3" x14ac:dyDescent="0.3">
      <c r="A583">
        <v>2007</v>
      </c>
      <c r="B583">
        <v>111</v>
      </c>
      <c r="C583">
        <v>127</v>
      </c>
    </row>
    <row r="584" spans="1:3" x14ac:dyDescent="0.3">
      <c r="A584">
        <v>2007</v>
      </c>
      <c r="B584">
        <v>21</v>
      </c>
      <c r="C584">
        <v>17</v>
      </c>
    </row>
    <row r="585" spans="1:3" x14ac:dyDescent="0.3">
      <c r="A585">
        <v>2007</v>
      </c>
      <c r="B585">
        <v>8</v>
      </c>
      <c r="C585">
        <v>9</v>
      </c>
    </row>
    <row r="586" spans="1:3" x14ac:dyDescent="0.3">
      <c r="A586">
        <v>2007</v>
      </c>
      <c r="B586">
        <v>10</v>
      </c>
      <c r="C586">
        <v>10</v>
      </c>
    </row>
    <row r="587" spans="1:3" x14ac:dyDescent="0.3">
      <c r="A587">
        <v>2007</v>
      </c>
      <c r="B587">
        <v>10</v>
      </c>
      <c r="C587">
        <v>10</v>
      </c>
    </row>
    <row r="588" spans="1:3" x14ac:dyDescent="0.3">
      <c r="A588">
        <v>2007</v>
      </c>
      <c r="B588">
        <v>13</v>
      </c>
      <c r="C588">
        <v>14</v>
      </c>
    </row>
    <row r="589" spans="1:3" x14ac:dyDescent="0.3">
      <c r="A589">
        <v>2007</v>
      </c>
      <c r="B589">
        <v>33</v>
      </c>
      <c r="C589">
        <v>33</v>
      </c>
    </row>
    <row r="590" spans="1:3" x14ac:dyDescent="0.3">
      <c r="A590">
        <v>2007</v>
      </c>
      <c r="B590">
        <v>35</v>
      </c>
      <c r="C590">
        <v>34</v>
      </c>
    </row>
    <row r="591" spans="1:3" x14ac:dyDescent="0.3">
      <c r="A591">
        <v>2007</v>
      </c>
      <c r="B591">
        <v>5</v>
      </c>
      <c r="C591">
        <v>5</v>
      </c>
    </row>
    <row r="592" spans="1:3" x14ac:dyDescent="0.3">
      <c r="A592">
        <v>2007</v>
      </c>
      <c r="B592">
        <v>14</v>
      </c>
      <c r="C592">
        <v>13</v>
      </c>
    </row>
    <row r="593" spans="1:3" x14ac:dyDescent="0.3">
      <c r="A593">
        <v>2007</v>
      </c>
      <c r="B593">
        <v>19</v>
      </c>
      <c r="C593">
        <v>16</v>
      </c>
    </row>
    <row r="594" spans="1:3" x14ac:dyDescent="0.3">
      <c r="A594">
        <v>2007</v>
      </c>
      <c r="B594">
        <v>26</v>
      </c>
      <c r="C594">
        <v>23</v>
      </c>
    </row>
    <row r="595" spans="1:3" x14ac:dyDescent="0.3">
      <c r="A595">
        <v>2007</v>
      </c>
      <c r="B595">
        <v>1</v>
      </c>
      <c r="C595">
        <v>2</v>
      </c>
    </row>
    <row r="596" spans="1:3" x14ac:dyDescent="0.3">
      <c r="A596">
        <v>2007</v>
      </c>
      <c r="B596">
        <v>42</v>
      </c>
      <c r="C596">
        <v>35</v>
      </c>
    </row>
    <row r="597" spans="1:3" x14ac:dyDescent="0.3">
      <c r="A597">
        <v>2007</v>
      </c>
      <c r="B597">
        <v>26</v>
      </c>
      <c r="C597">
        <v>26</v>
      </c>
    </row>
    <row r="598" spans="1:3" x14ac:dyDescent="0.3">
      <c r="A598">
        <v>2007</v>
      </c>
      <c r="B598">
        <v>27</v>
      </c>
      <c r="C598">
        <v>38</v>
      </c>
    </row>
    <row r="599" spans="1:3" x14ac:dyDescent="0.3">
      <c r="A599">
        <v>2007</v>
      </c>
      <c r="B599">
        <v>24</v>
      </c>
      <c r="C599">
        <v>22</v>
      </c>
    </row>
    <row r="600" spans="1:3" x14ac:dyDescent="0.3">
      <c r="A600">
        <v>2007</v>
      </c>
      <c r="B600">
        <v>30</v>
      </c>
      <c r="C600">
        <v>30</v>
      </c>
    </row>
    <row r="601" spans="1:3" x14ac:dyDescent="0.3">
      <c r="A601">
        <v>2007</v>
      </c>
      <c r="B601">
        <v>63</v>
      </c>
      <c r="C601">
        <v>63</v>
      </c>
    </row>
    <row r="602" spans="1:3" x14ac:dyDescent="0.3">
      <c r="A602">
        <v>2007</v>
      </c>
      <c r="B602">
        <v>9</v>
      </c>
      <c r="C602">
        <v>10</v>
      </c>
    </row>
    <row r="603" spans="1:3" x14ac:dyDescent="0.3">
      <c r="A603">
        <v>2007</v>
      </c>
      <c r="B603">
        <v>16</v>
      </c>
      <c r="C603">
        <v>13</v>
      </c>
    </row>
    <row r="604" spans="1:3" x14ac:dyDescent="0.3">
      <c r="A604">
        <v>2007</v>
      </c>
      <c r="B604">
        <v>21</v>
      </c>
      <c r="C604">
        <v>22</v>
      </c>
    </row>
    <row r="605" spans="1:3" x14ac:dyDescent="0.3">
      <c r="A605">
        <v>2007</v>
      </c>
      <c r="B605">
        <v>19</v>
      </c>
      <c r="C605">
        <v>17</v>
      </c>
    </row>
    <row r="606" spans="1:3" x14ac:dyDescent="0.3">
      <c r="A606">
        <v>2007</v>
      </c>
      <c r="B606">
        <v>12</v>
      </c>
      <c r="C606">
        <v>9</v>
      </c>
    </row>
    <row r="607" spans="1:3" x14ac:dyDescent="0.3">
      <c r="A607">
        <v>2007</v>
      </c>
      <c r="B607">
        <v>16</v>
      </c>
      <c r="C607">
        <v>17</v>
      </c>
    </row>
    <row r="608" spans="1:3" x14ac:dyDescent="0.3">
      <c r="A608">
        <v>2007</v>
      </c>
      <c r="B608">
        <v>19</v>
      </c>
      <c r="C608">
        <v>19</v>
      </c>
    </row>
    <row r="609" spans="1:3" x14ac:dyDescent="0.3">
      <c r="A609">
        <v>2007</v>
      </c>
      <c r="B609">
        <v>119</v>
      </c>
      <c r="C609">
        <v>110</v>
      </c>
    </row>
    <row r="610" spans="1:3" x14ac:dyDescent="0.3">
      <c r="A610">
        <v>2007</v>
      </c>
      <c r="B610">
        <v>25</v>
      </c>
      <c r="C610">
        <v>31</v>
      </c>
    </row>
    <row r="611" spans="1:3" x14ac:dyDescent="0.3">
      <c r="A611">
        <v>2007</v>
      </c>
      <c r="B611">
        <v>113</v>
      </c>
      <c r="C611">
        <v>123</v>
      </c>
    </row>
    <row r="612" spans="1:3" x14ac:dyDescent="0.3">
      <c r="A612">
        <v>2007</v>
      </c>
      <c r="B612">
        <v>13</v>
      </c>
      <c r="C612">
        <v>10</v>
      </c>
    </row>
    <row r="613" spans="1:3" x14ac:dyDescent="0.3">
      <c r="A613">
        <v>2007</v>
      </c>
      <c r="B613">
        <v>38</v>
      </c>
      <c r="C613">
        <v>40</v>
      </c>
    </row>
    <row r="614" spans="1:3" x14ac:dyDescent="0.3">
      <c r="A614">
        <v>2007</v>
      </c>
      <c r="B614">
        <v>9</v>
      </c>
      <c r="C614">
        <v>10</v>
      </c>
    </row>
    <row r="615" spans="1:3" x14ac:dyDescent="0.3">
      <c r="A615">
        <v>2007</v>
      </c>
      <c r="B615">
        <v>32</v>
      </c>
      <c r="C615">
        <v>31</v>
      </c>
    </row>
    <row r="616" spans="1:3" x14ac:dyDescent="0.3">
      <c r="A616">
        <v>2007</v>
      </c>
      <c r="B616">
        <v>8</v>
      </c>
      <c r="C616">
        <v>6</v>
      </c>
    </row>
    <row r="617" spans="1:3" x14ac:dyDescent="0.3">
      <c r="A617">
        <v>2007</v>
      </c>
      <c r="B617">
        <v>18</v>
      </c>
      <c r="C617">
        <v>19</v>
      </c>
    </row>
    <row r="618" spans="1:3" x14ac:dyDescent="0.3">
      <c r="A618">
        <v>2007</v>
      </c>
      <c r="B618">
        <v>10</v>
      </c>
      <c r="C618">
        <v>9</v>
      </c>
    </row>
    <row r="619" spans="1:3" x14ac:dyDescent="0.3">
      <c r="A619">
        <v>2007</v>
      </c>
      <c r="B619">
        <v>33</v>
      </c>
      <c r="C619">
        <v>28</v>
      </c>
    </row>
    <row r="620" spans="1:3" x14ac:dyDescent="0.3">
      <c r="A620">
        <v>2007</v>
      </c>
      <c r="B620">
        <v>53</v>
      </c>
      <c r="C620">
        <v>54</v>
      </c>
    </row>
    <row r="621" spans="1:3" x14ac:dyDescent="0.3">
      <c r="A621">
        <v>2007</v>
      </c>
      <c r="B621">
        <v>61</v>
      </c>
      <c r="C621">
        <v>61</v>
      </c>
    </row>
    <row r="622" spans="1:3" x14ac:dyDescent="0.3">
      <c r="A622">
        <v>2007</v>
      </c>
      <c r="B622">
        <v>38</v>
      </c>
      <c r="C622">
        <v>35</v>
      </c>
    </row>
    <row r="623" spans="1:3" x14ac:dyDescent="0.3">
      <c r="A623">
        <v>2007</v>
      </c>
      <c r="B623">
        <v>5</v>
      </c>
      <c r="C623">
        <v>4</v>
      </c>
    </row>
    <row r="624" spans="1:3" x14ac:dyDescent="0.3">
      <c r="A624">
        <v>2007</v>
      </c>
      <c r="B624">
        <v>24</v>
      </c>
      <c r="C624">
        <v>22</v>
      </c>
    </row>
    <row r="625" spans="1:3" x14ac:dyDescent="0.3">
      <c r="A625">
        <v>2007</v>
      </c>
      <c r="B625">
        <v>38</v>
      </c>
      <c r="C625">
        <v>35</v>
      </c>
    </row>
    <row r="626" spans="1:3" x14ac:dyDescent="0.3">
      <c r="A626">
        <v>2007</v>
      </c>
      <c r="B626">
        <v>43</v>
      </c>
      <c r="C626">
        <v>48</v>
      </c>
    </row>
    <row r="627" spans="1:3" x14ac:dyDescent="0.3">
      <c r="A627">
        <v>2007</v>
      </c>
      <c r="B627">
        <v>14</v>
      </c>
      <c r="C627">
        <v>14</v>
      </c>
    </row>
    <row r="628" spans="1:3" x14ac:dyDescent="0.3">
      <c r="A628">
        <v>2007</v>
      </c>
      <c r="B628">
        <v>141</v>
      </c>
      <c r="C628">
        <v>150</v>
      </c>
    </row>
    <row r="629" spans="1:3" x14ac:dyDescent="0.3">
      <c r="A629">
        <v>2007</v>
      </c>
      <c r="B629">
        <v>88</v>
      </c>
      <c r="C629">
        <v>89</v>
      </c>
    </row>
    <row r="630" spans="1:3" x14ac:dyDescent="0.3">
      <c r="A630">
        <v>2007</v>
      </c>
      <c r="B630">
        <v>34</v>
      </c>
      <c r="C630">
        <v>30</v>
      </c>
    </row>
    <row r="631" spans="1:3" x14ac:dyDescent="0.3">
      <c r="A631">
        <v>2007</v>
      </c>
      <c r="B631">
        <v>17</v>
      </c>
      <c r="C631">
        <v>17</v>
      </c>
    </row>
    <row r="632" spans="1:3" x14ac:dyDescent="0.3">
      <c r="A632">
        <v>2007</v>
      </c>
      <c r="B632">
        <v>33</v>
      </c>
      <c r="C632">
        <v>35</v>
      </c>
    </row>
    <row r="633" spans="1:3" x14ac:dyDescent="0.3">
      <c r="A633">
        <v>2007</v>
      </c>
      <c r="B633">
        <v>9</v>
      </c>
      <c r="C633">
        <v>9</v>
      </c>
    </row>
    <row r="634" spans="1:3" x14ac:dyDescent="0.3">
      <c r="A634">
        <v>2007</v>
      </c>
      <c r="B634">
        <v>13</v>
      </c>
      <c r="C634">
        <v>11</v>
      </c>
    </row>
    <row r="635" spans="1:3" x14ac:dyDescent="0.3">
      <c r="A635">
        <v>2007</v>
      </c>
      <c r="B635">
        <v>84</v>
      </c>
      <c r="C635">
        <v>80</v>
      </c>
    </row>
    <row r="636" spans="1:3" x14ac:dyDescent="0.3">
      <c r="A636">
        <v>2007</v>
      </c>
      <c r="B636">
        <v>17</v>
      </c>
      <c r="C636">
        <v>17</v>
      </c>
    </row>
    <row r="637" spans="1:3" x14ac:dyDescent="0.3">
      <c r="A637">
        <v>2007</v>
      </c>
      <c r="B637">
        <v>0</v>
      </c>
      <c r="C637">
        <v>0</v>
      </c>
    </row>
    <row r="638" spans="1:3" x14ac:dyDescent="0.3">
      <c r="A638">
        <v>2007</v>
      </c>
      <c r="B638">
        <v>4</v>
      </c>
      <c r="C638">
        <v>6</v>
      </c>
    </row>
    <row r="639" spans="1:3" x14ac:dyDescent="0.3">
      <c r="A639">
        <v>2007</v>
      </c>
      <c r="B639">
        <v>22</v>
      </c>
      <c r="C639">
        <v>19</v>
      </c>
    </row>
    <row r="640" spans="1:3" x14ac:dyDescent="0.3">
      <c r="A640">
        <v>2007</v>
      </c>
      <c r="B640">
        <v>66</v>
      </c>
      <c r="C640">
        <v>62</v>
      </c>
    </row>
    <row r="641" spans="1:3" x14ac:dyDescent="0.3">
      <c r="A641">
        <v>2007</v>
      </c>
      <c r="B641">
        <v>23</v>
      </c>
      <c r="C641">
        <v>23</v>
      </c>
    </row>
    <row r="642" spans="1:3" x14ac:dyDescent="0.3">
      <c r="A642">
        <v>2007</v>
      </c>
      <c r="B642">
        <v>44</v>
      </c>
      <c r="C642">
        <v>44</v>
      </c>
    </row>
    <row r="643" spans="1:3" x14ac:dyDescent="0.3">
      <c r="A643">
        <v>2007</v>
      </c>
      <c r="B643">
        <v>51</v>
      </c>
      <c r="C643">
        <v>55</v>
      </c>
    </row>
    <row r="644" spans="1:3" x14ac:dyDescent="0.3">
      <c r="A644">
        <v>2007</v>
      </c>
      <c r="B644">
        <v>25</v>
      </c>
      <c r="C644">
        <v>19</v>
      </c>
    </row>
    <row r="645" spans="1:3" x14ac:dyDescent="0.3">
      <c r="A645">
        <v>2007</v>
      </c>
      <c r="B645">
        <v>28</v>
      </c>
      <c r="C645">
        <v>25</v>
      </c>
    </row>
    <row r="646" spans="1:3" x14ac:dyDescent="0.3">
      <c r="A646">
        <v>2007</v>
      </c>
      <c r="B646">
        <v>79</v>
      </c>
      <c r="C646">
        <v>84</v>
      </c>
    </row>
    <row r="647" spans="1:3" x14ac:dyDescent="0.3">
      <c r="A647">
        <v>2007</v>
      </c>
      <c r="B647">
        <v>37</v>
      </c>
      <c r="C647">
        <v>34</v>
      </c>
    </row>
    <row r="648" spans="1:3" x14ac:dyDescent="0.3">
      <c r="A648">
        <v>2007</v>
      </c>
      <c r="B648">
        <v>144</v>
      </c>
      <c r="C648">
        <v>163</v>
      </c>
    </row>
    <row r="649" spans="1:3" x14ac:dyDescent="0.3">
      <c r="A649">
        <v>2007</v>
      </c>
      <c r="B649">
        <v>4</v>
      </c>
      <c r="C649">
        <v>4</v>
      </c>
    </row>
    <row r="650" spans="1:3" x14ac:dyDescent="0.3">
      <c r="A650">
        <v>2007</v>
      </c>
      <c r="B650">
        <v>21</v>
      </c>
      <c r="C650">
        <v>17</v>
      </c>
    </row>
    <row r="651" spans="1:3" x14ac:dyDescent="0.3">
      <c r="A651">
        <v>2007</v>
      </c>
      <c r="B651">
        <v>28</v>
      </c>
      <c r="C651">
        <v>24</v>
      </c>
    </row>
    <row r="652" spans="1:3" x14ac:dyDescent="0.3">
      <c r="A652">
        <v>2007</v>
      </c>
      <c r="B652">
        <v>7</v>
      </c>
      <c r="C652">
        <v>13</v>
      </c>
    </row>
    <row r="653" spans="1:3" x14ac:dyDescent="0.3">
      <c r="A653">
        <v>2007</v>
      </c>
      <c r="B653">
        <v>23</v>
      </c>
      <c r="C653">
        <v>22</v>
      </c>
    </row>
    <row r="654" spans="1:3" x14ac:dyDescent="0.3">
      <c r="A654">
        <v>2007</v>
      </c>
      <c r="B654">
        <v>43</v>
      </c>
      <c r="C654">
        <v>40</v>
      </c>
    </row>
    <row r="655" spans="1:3" x14ac:dyDescent="0.3">
      <c r="A655">
        <v>2007</v>
      </c>
      <c r="B655">
        <v>68</v>
      </c>
      <c r="C655">
        <v>65</v>
      </c>
    </row>
    <row r="656" spans="1:3" x14ac:dyDescent="0.3">
      <c r="A656">
        <v>2007</v>
      </c>
      <c r="B656">
        <v>30</v>
      </c>
      <c r="C656">
        <v>31</v>
      </c>
    </row>
    <row r="657" spans="1:3" x14ac:dyDescent="0.3">
      <c r="A657">
        <v>2007</v>
      </c>
      <c r="B657">
        <v>0</v>
      </c>
      <c r="C657">
        <v>0</v>
      </c>
    </row>
    <row r="658" spans="1:3" x14ac:dyDescent="0.3">
      <c r="A658">
        <v>2007</v>
      </c>
      <c r="B658">
        <v>7</v>
      </c>
      <c r="C658">
        <v>8</v>
      </c>
    </row>
    <row r="659" spans="1:3" x14ac:dyDescent="0.3">
      <c r="A659">
        <v>2007</v>
      </c>
      <c r="B659">
        <v>163</v>
      </c>
      <c r="C659">
        <v>164</v>
      </c>
    </row>
    <row r="660" spans="1:3" x14ac:dyDescent="0.3">
      <c r="A660">
        <v>2007</v>
      </c>
      <c r="B660">
        <v>33</v>
      </c>
      <c r="C660">
        <v>33</v>
      </c>
    </row>
    <row r="661" spans="1:3" x14ac:dyDescent="0.3">
      <c r="A661">
        <v>2007</v>
      </c>
      <c r="B661">
        <v>7</v>
      </c>
      <c r="C661">
        <v>10</v>
      </c>
    </row>
    <row r="662" spans="1:3" x14ac:dyDescent="0.3">
      <c r="A662">
        <v>2007</v>
      </c>
      <c r="B662">
        <v>11</v>
      </c>
      <c r="C662">
        <v>8</v>
      </c>
    </row>
    <row r="663" spans="1:3" x14ac:dyDescent="0.3">
      <c r="A663">
        <v>2007</v>
      </c>
      <c r="B663">
        <v>95</v>
      </c>
      <c r="C663">
        <v>88</v>
      </c>
    </row>
    <row r="664" spans="1:3" x14ac:dyDescent="0.3">
      <c r="A664">
        <v>2007</v>
      </c>
      <c r="B664">
        <v>25</v>
      </c>
      <c r="C664">
        <v>22</v>
      </c>
    </row>
    <row r="665" spans="1:3" x14ac:dyDescent="0.3">
      <c r="A665">
        <v>2007</v>
      </c>
      <c r="B665">
        <v>30</v>
      </c>
      <c r="C665">
        <v>33</v>
      </c>
    </row>
    <row r="666" spans="1:3" x14ac:dyDescent="0.3">
      <c r="A666">
        <v>2007</v>
      </c>
      <c r="B666">
        <v>0</v>
      </c>
      <c r="C666">
        <v>0</v>
      </c>
    </row>
    <row r="667" spans="1:3" x14ac:dyDescent="0.3">
      <c r="A667">
        <v>2007</v>
      </c>
      <c r="B667">
        <v>72</v>
      </c>
      <c r="C667">
        <v>75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FA6F85-FEDF-45BC-B60E-DCDA5098D28D}">
  <dimension ref="A2:R675"/>
  <sheetViews>
    <sheetView workbookViewId="0">
      <selection activeCell="F9" sqref="F9"/>
    </sheetView>
  </sheetViews>
  <sheetFormatPr defaultRowHeight="15.6" x14ac:dyDescent="0.3"/>
  <cols>
    <col min="2" max="2" width="11" customWidth="1"/>
    <col min="3" max="3" width="12.09765625" customWidth="1"/>
    <col min="6" max="6" width="15.796875" customWidth="1"/>
    <col min="7" max="7" width="10.69921875" customWidth="1"/>
  </cols>
  <sheetData>
    <row r="2" spans="1:18" x14ac:dyDescent="0.3">
      <c r="B2" s="9" t="s">
        <v>1548</v>
      </c>
      <c r="C2" s="10"/>
      <c r="D2" s="10"/>
      <c r="E2" s="10"/>
      <c r="F2" s="10"/>
      <c r="G2" s="10"/>
      <c r="R2" s="15" t="s">
        <v>1597</v>
      </c>
    </row>
    <row r="3" spans="1:18" x14ac:dyDescent="0.3">
      <c r="A3" t="s">
        <v>1547</v>
      </c>
      <c r="B3" t="s">
        <v>1567</v>
      </c>
      <c r="C3" t="s">
        <v>1568</v>
      </c>
      <c r="F3" t="s">
        <v>1567</v>
      </c>
      <c r="G3" t="s">
        <v>1568</v>
      </c>
      <c r="R3" s="15" t="s">
        <v>1598</v>
      </c>
    </row>
    <row r="4" spans="1:18" x14ac:dyDescent="0.3">
      <c r="A4">
        <v>1987</v>
      </c>
      <c r="B4">
        <v>47</v>
      </c>
      <c r="C4">
        <v>39</v>
      </c>
      <c r="E4" t="s">
        <v>1549</v>
      </c>
      <c r="F4">
        <f>AVERAGE(B4:B3975)</f>
        <v>26.104166666666668</v>
      </c>
      <c r="G4">
        <f>AVERAGE(C4:C3975)</f>
        <v>24.291666666666668</v>
      </c>
      <c r="R4" s="15" t="s">
        <v>1599</v>
      </c>
    </row>
    <row r="5" spans="1:18" x14ac:dyDescent="0.3">
      <c r="A5">
        <v>1987</v>
      </c>
      <c r="B5">
        <v>19</v>
      </c>
      <c r="C5">
        <v>12</v>
      </c>
      <c r="E5" t="s">
        <v>1550</v>
      </c>
      <c r="F5">
        <f>_xlfn.VAR.P(B4:B3975)</f>
        <v>2210.1111731150795</v>
      </c>
      <c r="G5">
        <f>_xlfn.VAR.P(C4:C3975)</f>
        <v>1668.6649305555557</v>
      </c>
      <c r="R5" s="15" t="s">
        <v>1600</v>
      </c>
    </row>
    <row r="6" spans="1:18" x14ac:dyDescent="0.3">
      <c r="A6">
        <v>1987</v>
      </c>
      <c r="B6">
        <v>3</v>
      </c>
      <c r="C6">
        <v>45</v>
      </c>
      <c r="E6" t="s">
        <v>1569</v>
      </c>
      <c r="F6">
        <f>F7*F7</f>
        <v>0.95081947976682457</v>
      </c>
      <c r="H6">
        <v>0.94661610781432848</v>
      </c>
      <c r="I6">
        <v>0.94034869089249062</v>
      </c>
    </row>
    <row r="7" spans="1:18" x14ac:dyDescent="0.3">
      <c r="A7">
        <v>1987</v>
      </c>
      <c r="B7">
        <v>20</v>
      </c>
      <c r="C7">
        <v>23</v>
      </c>
      <c r="E7" t="s">
        <v>1551</v>
      </c>
      <c r="F7">
        <f>CORREL(B4:B3975,C4:C3975)</f>
        <v>0.97509972811339896</v>
      </c>
      <c r="H7">
        <v>0.97294198584207914</v>
      </c>
      <c r="I7">
        <v>0.96971577840751388</v>
      </c>
    </row>
    <row r="8" spans="1:18" x14ac:dyDescent="0.3">
      <c r="A8">
        <v>1987</v>
      </c>
      <c r="B8">
        <v>1</v>
      </c>
      <c r="C8">
        <v>0</v>
      </c>
      <c r="E8" s="11" t="s">
        <v>1552</v>
      </c>
      <c r="F8" s="12">
        <f>2*F7*SQRT(F5*G5)/((F4-G4)^2+F5+G5)</f>
        <v>0.96473553600578543</v>
      </c>
      <c r="G8" s="16"/>
      <c r="H8">
        <v>0.95406376841920792</v>
      </c>
      <c r="I8">
        <v>0.93569793158810288</v>
      </c>
    </row>
    <row r="9" spans="1:18" x14ac:dyDescent="0.3">
      <c r="A9">
        <v>1987</v>
      </c>
      <c r="B9">
        <v>34</v>
      </c>
      <c r="C9">
        <v>30</v>
      </c>
      <c r="E9" t="s">
        <v>1553</v>
      </c>
      <c r="F9">
        <f>(F4-G4)^2/SQRT(F5*G5)</f>
        <v>1.7106627595529873E-3</v>
      </c>
      <c r="H9">
        <v>2.4974267265732105E-3</v>
      </c>
      <c r="I9">
        <v>3.5543464577907254E-3</v>
      </c>
    </row>
    <row r="10" spans="1:18" x14ac:dyDescent="0.3">
      <c r="A10">
        <v>1987</v>
      </c>
      <c r="B10">
        <v>22</v>
      </c>
      <c r="C10">
        <v>15</v>
      </c>
      <c r="E10" t="s">
        <v>1554</v>
      </c>
      <c r="F10">
        <f>COUNT(B4:B3975)</f>
        <v>672</v>
      </c>
      <c r="H10">
        <v>553</v>
      </c>
      <c r="I10">
        <v>502</v>
      </c>
    </row>
    <row r="11" spans="1:18" x14ac:dyDescent="0.3">
      <c r="A11">
        <v>1987</v>
      </c>
      <c r="B11">
        <v>30</v>
      </c>
      <c r="C11">
        <v>27</v>
      </c>
      <c r="E11" t="s">
        <v>1555</v>
      </c>
      <c r="F11">
        <f>FISHER(F8)</f>
        <v>2.0101185783983544</v>
      </c>
      <c r="H11">
        <v>1.8752061510676628</v>
      </c>
      <c r="I11">
        <v>1.7023157148584407</v>
      </c>
    </row>
    <row r="12" spans="1:18" x14ac:dyDescent="0.3">
      <c r="A12">
        <v>1987</v>
      </c>
      <c r="B12">
        <v>11</v>
      </c>
      <c r="C12">
        <v>15</v>
      </c>
      <c r="E12" t="s">
        <v>1546</v>
      </c>
      <c r="F12">
        <f>(1-F7^2)*F8^2/((1-F8^2)*F7^2)</f>
        <v>0.69481664271453081</v>
      </c>
      <c r="H12">
        <v>0.57186965776635934</v>
      </c>
      <c r="I12">
        <v>0.44621058109903944</v>
      </c>
    </row>
    <row r="13" spans="1:18" x14ac:dyDescent="0.3">
      <c r="A13">
        <v>1987</v>
      </c>
      <c r="B13">
        <v>86</v>
      </c>
      <c r="C13">
        <v>80</v>
      </c>
      <c r="E13" t="s">
        <v>1556</v>
      </c>
      <c r="F13">
        <f>2*(1-F8)*F8^3*F9/((1-F8^2)^2*F7)</f>
        <v>2.3143268923358714E-2</v>
      </c>
      <c r="H13">
        <v>2.5417637791959134E-2</v>
      </c>
      <c r="I13">
        <v>2.4925976707758989E-2</v>
      </c>
    </row>
    <row r="14" spans="1:18" x14ac:dyDescent="0.3">
      <c r="A14">
        <v>1987</v>
      </c>
      <c r="B14">
        <v>93</v>
      </c>
      <c r="C14">
        <v>90</v>
      </c>
      <c r="E14" t="s">
        <v>1557</v>
      </c>
      <c r="F14">
        <f>F8^4*F9^2/(2*(1-F8^2)^2*F7^2)</f>
        <v>2.7768413331520343E-4</v>
      </c>
      <c r="H14">
        <v>3.3876851781431923E-4</v>
      </c>
      <c r="I14">
        <v>3.323672439126277E-4</v>
      </c>
    </row>
    <row r="15" spans="1:18" x14ac:dyDescent="0.3">
      <c r="A15">
        <v>1987</v>
      </c>
      <c r="B15">
        <v>96</v>
      </c>
      <c r="C15">
        <v>85</v>
      </c>
      <c r="E15" t="s">
        <v>1558</v>
      </c>
      <c r="F15">
        <f>SQRT((F12+F13-F14)/(F10-2))</f>
        <v>3.2728695417602129E-2</v>
      </c>
      <c r="H15">
        <v>3.2914907810190887E-2</v>
      </c>
      <c r="I15">
        <v>3.0685638027027753E-2</v>
      </c>
    </row>
    <row r="16" spans="1:18" x14ac:dyDescent="0.3">
      <c r="A16">
        <v>1987</v>
      </c>
      <c r="B16">
        <v>34</v>
      </c>
      <c r="C16">
        <v>28</v>
      </c>
      <c r="E16" t="s">
        <v>1559</v>
      </c>
      <c r="F16">
        <v>0.05</v>
      </c>
      <c r="H16">
        <v>0.05</v>
      </c>
      <c r="I16">
        <v>0.05</v>
      </c>
    </row>
    <row r="17" spans="1:9" x14ac:dyDescent="0.3">
      <c r="A17">
        <v>1987</v>
      </c>
      <c r="B17">
        <v>5</v>
      </c>
      <c r="C17">
        <v>6</v>
      </c>
      <c r="E17" t="s">
        <v>1560</v>
      </c>
      <c r="F17">
        <f>_xlfn.NORM.S.INV(1-F16/2)</f>
        <v>1.9599639845400536</v>
      </c>
      <c r="H17">
        <v>1.9599639845400536</v>
      </c>
      <c r="I17">
        <v>1.9599639845400536</v>
      </c>
    </row>
    <row r="18" spans="1:9" x14ac:dyDescent="0.3">
      <c r="A18">
        <v>1987</v>
      </c>
      <c r="B18">
        <v>68</v>
      </c>
      <c r="C18">
        <v>53</v>
      </c>
      <c r="E18" t="s">
        <v>1561</v>
      </c>
      <c r="F18">
        <f>F11-F17*F15</f>
        <v>1.9459715141188731</v>
      </c>
      <c r="H18">
        <v>1.8106941172052324</v>
      </c>
      <c r="I18">
        <v>1.6421729694828335</v>
      </c>
    </row>
    <row r="19" spans="1:9" x14ac:dyDescent="0.3">
      <c r="A19">
        <v>1987</v>
      </c>
      <c r="B19">
        <v>120</v>
      </c>
      <c r="C19">
        <v>99</v>
      </c>
      <c r="E19" t="s">
        <v>1562</v>
      </c>
      <c r="F19">
        <f>F11+F17*F15</f>
        <v>2.0742656426778359</v>
      </c>
      <c r="H19">
        <v>1.9397181849300931</v>
      </c>
      <c r="I19">
        <v>1.7624584602340478</v>
      </c>
    </row>
    <row r="20" spans="1:9" x14ac:dyDescent="0.3">
      <c r="A20">
        <v>1987</v>
      </c>
      <c r="B20">
        <v>50</v>
      </c>
      <c r="C20">
        <v>46</v>
      </c>
      <c r="E20" s="11" t="s">
        <v>1563</v>
      </c>
      <c r="F20" s="12">
        <f>FISHERINV(F18)</f>
        <v>0.96000481073757427</v>
      </c>
      <c r="G20" s="16"/>
      <c r="H20">
        <v>0.94790233589295458</v>
      </c>
      <c r="I20">
        <v>0.92777572527814456</v>
      </c>
    </row>
    <row r="21" spans="1:9" x14ac:dyDescent="0.3">
      <c r="A21">
        <v>1987</v>
      </c>
      <c r="B21">
        <v>1</v>
      </c>
      <c r="C21">
        <v>0</v>
      </c>
      <c r="E21" s="11" t="s">
        <v>1564</v>
      </c>
      <c r="F21" s="12">
        <f>FISHERINV(F19)</f>
        <v>0.96891557422313379</v>
      </c>
      <c r="H21">
        <v>0.95951165338195488</v>
      </c>
      <c r="I21">
        <v>0.94277695353685442</v>
      </c>
    </row>
    <row r="22" spans="1:9" x14ac:dyDescent="0.3">
      <c r="A22">
        <v>2017</v>
      </c>
      <c r="B22">
        <v>1</v>
      </c>
      <c r="C22">
        <v>1</v>
      </c>
    </row>
    <row r="23" spans="1:9" x14ac:dyDescent="0.3">
      <c r="A23">
        <v>2017</v>
      </c>
      <c r="B23">
        <v>1</v>
      </c>
      <c r="C23">
        <v>1</v>
      </c>
    </row>
    <row r="24" spans="1:9" x14ac:dyDescent="0.3">
      <c r="A24">
        <v>2017</v>
      </c>
      <c r="B24">
        <v>7</v>
      </c>
      <c r="C24">
        <v>3</v>
      </c>
    </row>
    <row r="25" spans="1:9" x14ac:dyDescent="0.3">
      <c r="A25">
        <v>2017</v>
      </c>
      <c r="B25">
        <v>13</v>
      </c>
      <c r="C25">
        <v>11</v>
      </c>
    </row>
    <row r="26" spans="1:9" x14ac:dyDescent="0.3">
      <c r="A26">
        <v>2017</v>
      </c>
      <c r="B26">
        <v>0</v>
      </c>
      <c r="C26">
        <v>0</v>
      </c>
    </row>
    <row r="27" spans="1:9" x14ac:dyDescent="0.3">
      <c r="A27">
        <v>2017</v>
      </c>
      <c r="B27">
        <v>1</v>
      </c>
      <c r="C27">
        <v>1</v>
      </c>
    </row>
    <row r="28" spans="1:9" x14ac:dyDescent="0.3">
      <c r="A28">
        <v>2017</v>
      </c>
      <c r="B28">
        <v>12</v>
      </c>
      <c r="C28">
        <v>11</v>
      </c>
    </row>
    <row r="29" spans="1:9" x14ac:dyDescent="0.3">
      <c r="A29">
        <v>2017</v>
      </c>
      <c r="B29">
        <v>0</v>
      </c>
      <c r="C29">
        <v>0</v>
      </c>
    </row>
    <row r="30" spans="1:9" x14ac:dyDescent="0.3">
      <c r="A30">
        <v>2017</v>
      </c>
      <c r="B30">
        <v>2</v>
      </c>
      <c r="C30">
        <v>1</v>
      </c>
    </row>
    <row r="31" spans="1:9" x14ac:dyDescent="0.3">
      <c r="A31">
        <v>2017</v>
      </c>
      <c r="B31">
        <v>1</v>
      </c>
      <c r="C31">
        <v>1</v>
      </c>
    </row>
    <row r="32" spans="1:9" x14ac:dyDescent="0.3">
      <c r="A32">
        <v>2017</v>
      </c>
      <c r="B32">
        <v>1</v>
      </c>
      <c r="C32">
        <v>1</v>
      </c>
    </row>
    <row r="33" spans="1:3" x14ac:dyDescent="0.3">
      <c r="A33">
        <v>2017</v>
      </c>
      <c r="B33">
        <v>2</v>
      </c>
      <c r="C33">
        <v>3</v>
      </c>
    </row>
    <row r="34" spans="1:3" x14ac:dyDescent="0.3">
      <c r="A34">
        <v>2017</v>
      </c>
      <c r="B34">
        <v>5</v>
      </c>
      <c r="C34">
        <v>5</v>
      </c>
    </row>
    <row r="35" spans="1:3" x14ac:dyDescent="0.3">
      <c r="A35">
        <v>2017</v>
      </c>
      <c r="B35">
        <v>5</v>
      </c>
      <c r="C35">
        <v>5</v>
      </c>
    </row>
    <row r="36" spans="1:3" x14ac:dyDescent="0.3">
      <c r="A36">
        <v>2017</v>
      </c>
      <c r="B36">
        <v>6</v>
      </c>
      <c r="C36">
        <v>6</v>
      </c>
    </row>
    <row r="37" spans="1:3" x14ac:dyDescent="0.3">
      <c r="A37">
        <v>2017</v>
      </c>
      <c r="B37">
        <v>4</v>
      </c>
      <c r="C37">
        <v>2</v>
      </c>
    </row>
    <row r="38" spans="1:3" x14ac:dyDescent="0.3">
      <c r="A38">
        <v>2017</v>
      </c>
      <c r="B38">
        <v>1</v>
      </c>
      <c r="C38">
        <v>1</v>
      </c>
    </row>
    <row r="39" spans="1:3" x14ac:dyDescent="0.3">
      <c r="A39">
        <v>2017</v>
      </c>
      <c r="B39">
        <v>3</v>
      </c>
      <c r="C39">
        <v>3</v>
      </c>
    </row>
    <row r="40" spans="1:3" x14ac:dyDescent="0.3">
      <c r="A40">
        <v>2017</v>
      </c>
      <c r="B40">
        <v>1</v>
      </c>
      <c r="C40">
        <v>0</v>
      </c>
    </row>
    <row r="41" spans="1:3" x14ac:dyDescent="0.3">
      <c r="A41">
        <v>2017</v>
      </c>
      <c r="B41">
        <v>1</v>
      </c>
      <c r="C41">
        <v>1</v>
      </c>
    </row>
    <row r="42" spans="1:3" x14ac:dyDescent="0.3">
      <c r="A42">
        <v>2017</v>
      </c>
      <c r="B42">
        <v>1</v>
      </c>
      <c r="C42">
        <v>0</v>
      </c>
    </row>
    <row r="43" spans="1:3" x14ac:dyDescent="0.3">
      <c r="A43">
        <v>2017</v>
      </c>
      <c r="B43">
        <v>2</v>
      </c>
      <c r="C43">
        <v>2</v>
      </c>
    </row>
    <row r="44" spans="1:3" x14ac:dyDescent="0.3">
      <c r="A44">
        <v>2017</v>
      </c>
      <c r="B44">
        <v>3</v>
      </c>
      <c r="C44">
        <v>2</v>
      </c>
    </row>
    <row r="45" spans="1:3" x14ac:dyDescent="0.3">
      <c r="A45">
        <v>2017</v>
      </c>
      <c r="B45">
        <v>5</v>
      </c>
      <c r="C45">
        <v>5</v>
      </c>
    </row>
    <row r="46" spans="1:3" x14ac:dyDescent="0.3">
      <c r="A46">
        <v>2017</v>
      </c>
      <c r="B46">
        <v>13</v>
      </c>
      <c r="C46">
        <v>13</v>
      </c>
    </row>
    <row r="47" spans="1:3" x14ac:dyDescent="0.3">
      <c r="A47">
        <v>2017</v>
      </c>
      <c r="B47">
        <v>2</v>
      </c>
      <c r="C47">
        <v>3</v>
      </c>
    </row>
    <row r="48" spans="1:3" x14ac:dyDescent="0.3">
      <c r="A48">
        <v>2017</v>
      </c>
      <c r="B48">
        <v>2</v>
      </c>
      <c r="C48">
        <v>1</v>
      </c>
    </row>
    <row r="49" spans="1:3" x14ac:dyDescent="0.3">
      <c r="A49">
        <v>2017</v>
      </c>
      <c r="B49">
        <v>0</v>
      </c>
      <c r="C49">
        <v>0</v>
      </c>
    </row>
    <row r="50" spans="1:3" x14ac:dyDescent="0.3">
      <c r="A50">
        <v>2017</v>
      </c>
      <c r="B50">
        <v>4</v>
      </c>
      <c r="C50">
        <v>5</v>
      </c>
    </row>
    <row r="51" spans="1:3" x14ac:dyDescent="0.3">
      <c r="A51">
        <v>2017</v>
      </c>
      <c r="B51">
        <v>3</v>
      </c>
      <c r="C51">
        <v>3</v>
      </c>
    </row>
    <row r="52" spans="1:3" x14ac:dyDescent="0.3">
      <c r="A52">
        <v>2017</v>
      </c>
      <c r="B52">
        <v>4</v>
      </c>
      <c r="C52">
        <v>5</v>
      </c>
    </row>
    <row r="53" spans="1:3" x14ac:dyDescent="0.3">
      <c r="A53">
        <v>2017</v>
      </c>
      <c r="B53">
        <v>5</v>
      </c>
      <c r="C53">
        <v>3</v>
      </c>
    </row>
    <row r="54" spans="1:3" x14ac:dyDescent="0.3">
      <c r="A54">
        <v>2017</v>
      </c>
      <c r="B54">
        <v>0</v>
      </c>
      <c r="C54">
        <v>0</v>
      </c>
    </row>
    <row r="55" spans="1:3" x14ac:dyDescent="0.3">
      <c r="A55">
        <v>2017</v>
      </c>
      <c r="B55">
        <v>14</v>
      </c>
      <c r="C55">
        <v>15</v>
      </c>
    </row>
    <row r="56" spans="1:3" x14ac:dyDescent="0.3">
      <c r="A56">
        <v>2017</v>
      </c>
      <c r="B56">
        <v>3</v>
      </c>
      <c r="C56">
        <v>3</v>
      </c>
    </row>
    <row r="57" spans="1:3" x14ac:dyDescent="0.3">
      <c r="A57">
        <v>2017</v>
      </c>
      <c r="B57">
        <v>1</v>
      </c>
      <c r="C57">
        <v>1</v>
      </c>
    </row>
    <row r="58" spans="1:3" x14ac:dyDescent="0.3">
      <c r="A58">
        <v>2017</v>
      </c>
      <c r="B58">
        <v>0</v>
      </c>
      <c r="C58">
        <v>0</v>
      </c>
    </row>
    <row r="59" spans="1:3" x14ac:dyDescent="0.3">
      <c r="A59">
        <v>2017</v>
      </c>
      <c r="B59">
        <v>2</v>
      </c>
      <c r="C59">
        <v>3</v>
      </c>
    </row>
    <row r="60" spans="1:3" x14ac:dyDescent="0.3">
      <c r="A60">
        <v>2017</v>
      </c>
      <c r="B60">
        <v>1</v>
      </c>
      <c r="C60">
        <v>1</v>
      </c>
    </row>
    <row r="61" spans="1:3" x14ac:dyDescent="0.3">
      <c r="A61">
        <v>2017</v>
      </c>
      <c r="B61">
        <v>2</v>
      </c>
      <c r="C61">
        <v>1</v>
      </c>
    </row>
    <row r="62" spans="1:3" x14ac:dyDescent="0.3">
      <c r="A62">
        <v>2017</v>
      </c>
      <c r="B62">
        <v>0</v>
      </c>
      <c r="C62">
        <v>0</v>
      </c>
    </row>
    <row r="63" spans="1:3" x14ac:dyDescent="0.3">
      <c r="A63">
        <v>2017</v>
      </c>
      <c r="B63">
        <v>6</v>
      </c>
      <c r="C63">
        <v>3</v>
      </c>
    </row>
    <row r="64" spans="1:3" x14ac:dyDescent="0.3">
      <c r="A64">
        <v>2017</v>
      </c>
      <c r="B64">
        <v>6</v>
      </c>
      <c r="C64">
        <v>7</v>
      </c>
    </row>
    <row r="65" spans="1:3" x14ac:dyDescent="0.3">
      <c r="A65">
        <v>2017</v>
      </c>
      <c r="B65">
        <v>0</v>
      </c>
      <c r="C65">
        <v>1</v>
      </c>
    </row>
    <row r="66" spans="1:3" x14ac:dyDescent="0.3">
      <c r="A66">
        <v>2017</v>
      </c>
      <c r="B66">
        <v>1</v>
      </c>
      <c r="C66">
        <v>1</v>
      </c>
    </row>
    <row r="67" spans="1:3" x14ac:dyDescent="0.3">
      <c r="A67">
        <v>2017</v>
      </c>
      <c r="B67">
        <v>6</v>
      </c>
      <c r="C67">
        <v>6</v>
      </c>
    </row>
    <row r="68" spans="1:3" x14ac:dyDescent="0.3">
      <c r="A68">
        <v>2017</v>
      </c>
      <c r="B68">
        <v>5</v>
      </c>
      <c r="C68">
        <v>2</v>
      </c>
    </row>
    <row r="69" spans="1:3" x14ac:dyDescent="0.3">
      <c r="A69">
        <v>2017</v>
      </c>
      <c r="B69">
        <v>8</v>
      </c>
      <c r="C69">
        <v>9</v>
      </c>
    </row>
    <row r="70" spans="1:3" x14ac:dyDescent="0.3">
      <c r="A70">
        <v>2017</v>
      </c>
      <c r="B70">
        <v>6</v>
      </c>
      <c r="C70">
        <v>8</v>
      </c>
    </row>
    <row r="71" spans="1:3" x14ac:dyDescent="0.3">
      <c r="A71">
        <v>2017</v>
      </c>
      <c r="B71">
        <v>5</v>
      </c>
      <c r="C71">
        <v>6</v>
      </c>
    </row>
    <row r="72" spans="1:3" x14ac:dyDescent="0.3">
      <c r="A72">
        <v>2017</v>
      </c>
      <c r="B72">
        <v>2</v>
      </c>
      <c r="C72">
        <v>2</v>
      </c>
    </row>
    <row r="73" spans="1:3" x14ac:dyDescent="0.3">
      <c r="A73">
        <v>2017</v>
      </c>
      <c r="B73">
        <v>0</v>
      </c>
      <c r="C73">
        <v>0</v>
      </c>
    </row>
    <row r="74" spans="1:3" x14ac:dyDescent="0.3">
      <c r="A74">
        <v>2017</v>
      </c>
      <c r="B74">
        <v>0</v>
      </c>
      <c r="C74">
        <v>0</v>
      </c>
    </row>
    <row r="75" spans="1:3" x14ac:dyDescent="0.3">
      <c r="A75">
        <v>2017</v>
      </c>
      <c r="B75">
        <v>1</v>
      </c>
      <c r="C75">
        <v>0</v>
      </c>
    </row>
    <row r="76" spans="1:3" x14ac:dyDescent="0.3">
      <c r="A76">
        <v>2017</v>
      </c>
      <c r="B76">
        <v>0</v>
      </c>
      <c r="C76">
        <v>1</v>
      </c>
    </row>
    <row r="77" spans="1:3" x14ac:dyDescent="0.3">
      <c r="A77">
        <v>2017</v>
      </c>
      <c r="B77">
        <v>2</v>
      </c>
      <c r="C77">
        <v>3</v>
      </c>
    </row>
    <row r="78" spans="1:3" x14ac:dyDescent="0.3">
      <c r="A78">
        <v>2017</v>
      </c>
      <c r="B78">
        <v>13</v>
      </c>
      <c r="C78">
        <v>10</v>
      </c>
    </row>
    <row r="79" spans="1:3" x14ac:dyDescent="0.3">
      <c r="A79">
        <v>2017</v>
      </c>
      <c r="B79">
        <v>6</v>
      </c>
      <c r="C79">
        <v>6</v>
      </c>
    </row>
    <row r="80" spans="1:3" x14ac:dyDescent="0.3">
      <c r="A80">
        <v>2017</v>
      </c>
      <c r="B80">
        <v>1</v>
      </c>
      <c r="C80">
        <v>0</v>
      </c>
    </row>
    <row r="81" spans="1:3" x14ac:dyDescent="0.3">
      <c r="A81">
        <v>2017</v>
      </c>
      <c r="B81">
        <v>3</v>
      </c>
      <c r="C81">
        <v>3</v>
      </c>
    </row>
    <row r="82" spans="1:3" x14ac:dyDescent="0.3">
      <c r="A82">
        <v>2017</v>
      </c>
      <c r="B82">
        <v>7</v>
      </c>
      <c r="C82">
        <v>5</v>
      </c>
    </row>
    <row r="83" spans="1:3" x14ac:dyDescent="0.3">
      <c r="A83">
        <v>2017</v>
      </c>
      <c r="B83">
        <v>5</v>
      </c>
      <c r="C83">
        <v>5</v>
      </c>
    </row>
    <row r="84" spans="1:3" x14ac:dyDescent="0.3">
      <c r="A84">
        <v>2017</v>
      </c>
      <c r="B84">
        <v>3</v>
      </c>
      <c r="C84">
        <v>5</v>
      </c>
    </row>
    <row r="85" spans="1:3" x14ac:dyDescent="0.3">
      <c r="A85">
        <v>2017</v>
      </c>
      <c r="B85">
        <v>0</v>
      </c>
      <c r="C85">
        <v>0</v>
      </c>
    </row>
    <row r="86" spans="1:3" x14ac:dyDescent="0.3">
      <c r="A86">
        <v>2017</v>
      </c>
      <c r="B86">
        <v>3</v>
      </c>
      <c r="C86">
        <v>5</v>
      </c>
    </row>
    <row r="87" spans="1:3" x14ac:dyDescent="0.3">
      <c r="A87">
        <v>2017</v>
      </c>
      <c r="B87">
        <v>0</v>
      </c>
      <c r="C87">
        <v>0</v>
      </c>
    </row>
    <row r="88" spans="1:3" x14ac:dyDescent="0.3">
      <c r="A88">
        <v>2017</v>
      </c>
      <c r="B88">
        <v>5</v>
      </c>
      <c r="C88">
        <v>5</v>
      </c>
    </row>
    <row r="89" spans="1:3" x14ac:dyDescent="0.3">
      <c r="A89">
        <v>2017</v>
      </c>
      <c r="B89">
        <v>6</v>
      </c>
      <c r="C89">
        <v>9</v>
      </c>
    </row>
    <row r="90" spans="1:3" x14ac:dyDescent="0.3">
      <c r="A90">
        <v>2017</v>
      </c>
      <c r="B90">
        <v>0</v>
      </c>
      <c r="C90">
        <v>0</v>
      </c>
    </row>
    <row r="91" spans="1:3" x14ac:dyDescent="0.3">
      <c r="A91">
        <v>2017</v>
      </c>
      <c r="B91">
        <v>21</v>
      </c>
      <c r="C91">
        <v>24</v>
      </c>
    </row>
    <row r="92" spans="1:3" x14ac:dyDescent="0.3">
      <c r="A92">
        <v>2017</v>
      </c>
      <c r="B92">
        <v>0</v>
      </c>
      <c r="C92">
        <v>0</v>
      </c>
    </row>
    <row r="93" spans="1:3" x14ac:dyDescent="0.3">
      <c r="A93">
        <v>2017</v>
      </c>
      <c r="B93">
        <v>1</v>
      </c>
      <c r="C93">
        <v>0</v>
      </c>
    </row>
    <row r="94" spans="1:3" x14ac:dyDescent="0.3">
      <c r="A94">
        <v>2017</v>
      </c>
      <c r="B94">
        <v>3</v>
      </c>
      <c r="C94">
        <v>2</v>
      </c>
    </row>
    <row r="95" spans="1:3" x14ac:dyDescent="0.3">
      <c r="A95">
        <v>2017</v>
      </c>
      <c r="B95">
        <v>3</v>
      </c>
      <c r="C95">
        <v>2</v>
      </c>
    </row>
    <row r="96" spans="1:3" x14ac:dyDescent="0.3">
      <c r="A96">
        <v>2017</v>
      </c>
      <c r="B96">
        <v>5</v>
      </c>
      <c r="C96">
        <v>7</v>
      </c>
    </row>
    <row r="97" spans="1:3" x14ac:dyDescent="0.3">
      <c r="A97">
        <v>2017</v>
      </c>
      <c r="B97">
        <v>17</v>
      </c>
      <c r="C97">
        <v>15</v>
      </c>
    </row>
    <row r="98" spans="1:3" x14ac:dyDescent="0.3">
      <c r="A98">
        <v>2017</v>
      </c>
      <c r="B98">
        <v>2</v>
      </c>
      <c r="C98">
        <v>2</v>
      </c>
    </row>
    <row r="99" spans="1:3" x14ac:dyDescent="0.3">
      <c r="A99">
        <v>2017</v>
      </c>
      <c r="B99">
        <v>0</v>
      </c>
      <c r="C99">
        <v>0</v>
      </c>
    </row>
    <row r="100" spans="1:3" x14ac:dyDescent="0.3">
      <c r="A100">
        <v>2017</v>
      </c>
      <c r="B100">
        <v>1</v>
      </c>
      <c r="C100">
        <v>1</v>
      </c>
    </row>
    <row r="101" spans="1:3" x14ac:dyDescent="0.3">
      <c r="A101">
        <v>2017</v>
      </c>
      <c r="B101">
        <v>23</v>
      </c>
      <c r="C101">
        <v>24</v>
      </c>
    </row>
    <row r="102" spans="1:3" x14ac:dyDescent="0.3">
      <c r="A102">
        <v>2017</v>
      </c>
      <c r="B102">
        <v>4</v>
      </c>
      <c r="C102">
        <v>3</v>
      </c>
    </row>
    <row r="103" spans="1:3" x14ac:dyDescent="0.3">
      <c r="A103">
        <v>2017</v>
      </c>
      <c r="B103">
        <v>2</v>
      </c>
      <c r="C103">
        <v>1</v>
      </c>
    </row>
    <row r="104" spans="1:3" x14ac:dyDescent="0.3">
      <c r="A104">
        <v>2017</v>
      </c>
      <c r="B104">
        <v>3</v>
      </c>
      <c r="C104">
        <v>2</v>
      </c>
    </row>
    <row r="105" spans="1:3" x14ac:dyDescent="0.3">
      <c r="A105">
        <v>2017</v>
      </c>
      <c r="B105">
        <v>1</v>
      </c>
      <c r="C105">
        <v>1</v>
      </c>
    </row>
    <row r="106" spans="1:3" x14ac:dyDescent="0.3">
      <c r="A106">
        <v>2017</v>
      </c>
      <c r="B106">
        <v>2</v>
      </c>
      <c r="C106">
        <v>1</v>
      </c>
    </row>
    <row r="107" spans="1:3" x14ac:dyDescent="0.3">
      <c r="A107">
        <v>2017</v>
      </c>
      <c r="B107">
        <v>3</v>
      </c>
      <c r="C107">
        <v>2</v>
      </c>
    </row>
    <row r="108" spans="1:3" x14ac:dyDescent="0.3">
      <c r="A108">
        <v>2017</v>
      </c>
      <c r="B108">
        <v>0</v>
      </c>
      <c r="C108">
        <v>0</v>
      </c>
    </row>
    <row r="109" spans="1:3" x14ac:dyDescent="0.3">
      <c r="A109">
        <v>2017</v>
      </c>
      <c r="B109">
        <v>0</v>
      </c>
      <c r="C109">
        <v>1</v>
      </c>
    </row>
    <row r="110" spans="1:3" x14ac:dyDescent="0.3">
      <c r="A110">
        <v>2017</v>
      </c>
      <c r="B110">
        <v>10</v>
      </c>
      <c r="C110">
        <v>13</v>
      </c>
    </row>
    <row r="111" spans="1:3" x14ac:dyDescent="0.3">
      <c r="A111">
        <v>2017</v>
      </c>
      <c r="B111">
        <v>3</v>
      </c>
      <c r="C111">
        <v>3</v>
      </c>
    </row>
    <row r="112" spans="1:3" x14ac:dyDescent="0.3">
      <c r="A112">
        <v>2017</v>
      </c>
      <c r="B112">
        <v>0</v>
      </c>
      <c r="C112">
        <v>0</v>
      </c>
    </row>
    <row r="113" spans="1:3" x14ac:dyDescent="0.3">
      <c r="A113">
        <v>2017</v>
      </c>
      <c r="B113">
        <v>9</v>
      </c>
      <c r="C113">
        <v>9</v>
      </c>
    </row>
    <row r="114" spans="1:3" x14ac:dyDescent="0.3">
      <c r="A114">
        <v>2017</v>
      </c>
      <c r="B114">
        <v>2</v>
      </c>
      <c r="C114">
        <v>1</v>
      </c>
    </row>
    <row r="115" spans="1:3" x14ac:dyDescent="0.3">
      <c r="A115">
        <v>2017</v>
      </c>
      <c r="B115">
        <v>2</v>
      </c>
      <c r="C115">
        <v>1</v>
      </c>
    </row>
    <row r="116" spans="1:3" x14ac:dyDescent="0.3">
      <c r="A116">
        <v>2017</v>
      </c>
      <c r="B116">
        <v>6</v>
      </c>
      <c r="C116">
        <v>5</v>
      </c>
    </row>
    <row r="117" spans="1:3" x14ac:dyDescent="0.3">
      <c r="A117">
        <v>2017</v>
      </c>
      <c r="B117">
        <v>5</v>
      </c>
      <c r="C117">
        <v>7</v>
      </c>
    </row>
    <row r="118" spans="1:3" x14ac:dyDescent="0.3">
      <c r="A118">
        <v>2017</v>
      </c>
      <c r="B118">
        <v>3</v>
      </c>
      <c r="C118">
        <v>3</v>
      </c>
    </row>
    <row r="119" spans="1:3" x14ac:dyDescent="0.3">
      <c r="A119">
        <v>2017</v>
      </c>
      <c r="B119">
        <v>2</v>
      </c>
      <c r="C119">
        <v>1</v>
      </c>
    </row>
    <row r="120" spans="1:3" x14ac:dyDescent="0.3">
      <c r="A120">
        <v>2017</v>
      </c>
      <c r="B120">
        <v>1</v>
      </c>
      <c r="C120">
        <v>0</v>
      </c>
    </row>
    <row r="121" spans="1:3" x14ac:dyDescent="0.3">
      <c r="A121">
        <v>2017</v>
      </c>
      <c r="B121">
        <v>7</v>
      </c>
      <c r="C121">
        <v>7</v>
      </c>
    </row>
    <row r="122" spans="1:3" x14ac:dyDescent="0.3">
      <c r="A122">
        <v>2017</v>
      </c>
      <c r="B122">
        <v>0</v>
      </c>
      <c r="C122">
        <v>0</v>
      </c>
    </row>
    <row r="123" spans="1:3" x14ac:dyDescent="0.3">
      <c r="A123">
        <v>2017</v>
      </c>
      <c r="B123">
        <v>5</v>
      </c>
      <c r="C123">
        <v>1</v>
      </c>
    </row>
    <row r="124" spans="1:3" x14ac:dyDescent="0.3">
      <c r="A124">
        <v>2017</v>
      </c>
      <c r="B124">
        <v>2</v>
      </c>
      <c r="C124">
        <v>2</v>
      </c>
    </row>
    <row r="125" spans="1:3" x14ac:dyDescent="0.3">
      <c r="A125">
        <v>2017</v>
      </c>
      <c r="B125">
        <v>3</v>
      </c>
      <c r="C125">
        <v>1</v>
      </c>
    </row>
    <row r="126" spans="1:3" x14ac:dyDescent="0.3">
      <c r="A126">
        <v>2017</v>
      </c>
      <c r="B126">
        <v>0</v>
      </c>
      <c r="C126">
        <v>0</v>
      </c>
    </row>
    <row r="127" spans="1:3" x14ac:dyDescent="0.3">
      <c r="A127">
        <v>2017</v>
      </c>
      <c r="B127">
        <v>3</v>
      </c>
      <c r="C127">
        <v>3</v>
      </c>
    </row>
    <row r="128" spans="1:3" x14ac:dyDescent="0.3">
      <c r="A128">
        <v>2017</v>
      </c>
      <c r="B128">
        <v>2</v>
      </c>
      <c r="C128">
        <v>2</v>
      </c>
    </row>
    <row r="129" spans="1:3" x14ac:dyDescent="0.3">
      <c r="A129">
        <v>2017</v>
      </c>
      <c r="B129">
        <v>8</v>
      </c>
      <c r="C129">
        <v>8</v>
      </c>
    </row>
    <row r="130" spans="1:3" x14ac:dyDescent="0.3">
      <c r="A130">
        <v>2017</v>
      </c>
      <c r="B130">
        <v>5</v>
      </c>
      <c r="C130">
        <v>6</v>
      </c>
    </row>
    <row r="131" spans="1:3" x14ac:dyDescent="0.3">
      <c r="A131">
        <v>2017</v>
      </c>
      <c r="B131">
        <v>1</v>
      </c>
      <c r="C131">
        <v>1</v>
      </c>
    </row>
    <row r="132" spans="1:3" x14ac:dyDescent="0.3">
      <c r="A132">
        <v>2017</v>
      </c>
      <c r="B132">
        <v>10</v>
      </c>
      <c r="C132">
        <v>8</v>
      </c>
    </row>
    <row r="133" spans="1:3" x14ac:dyDescent="0.3">
      <c r="A133">
        <v>2017</v>
      </c>
      <c r="B133">
        <v>1</v>
      </c>
      <c r="C133">
        <v>1</v>
      </c>
    </row>
    <row r="134" spans="1:3" x14ac:dyDescent="0.3">
      <c r="A134">
        <v>2017</v>
      </c>
      <c r="B134">
        <v>10</v>
      </c>
      <c r="C134">
        <v>10</v>
      </c>
    </row>
    <row r="135" spans="1:3" x14ac:dyDescent="0.3">
      <c r="A135">
        <v>2017</v>
      </c>
      <c r="B135">
        <v>1</v>
      </c>
      <c r="C135">
        <v>1</v>
      </c>
    </row>
    <row r="136" spans="1:3" x14ac:dyDescent="0.3">
      <c r="A136">
        <v>2017</v>
      </c>
      <c r="B136">
        <v>13</v>
      </c>
      <c r="C136">
        <v>8</v>
      </c>
    </row>
    <row r="137" spans="1:3" x14ac:dyDescent="0.3">
      <c r="A137">
        <v>2017</v>
      </c>
      <c r="B137">
        <v>1</v>
      </c>
      <c r="C137">
        <v>1</v>
      </c>
    </row>
    <row r="138" spans="1:3" x14ac:dyDescent="0.3">
      <c r="A138">
        <v>2017</v>
      </c>
      <c r="B138">
        <v>1</v>
      </c>
      <c r="C138">
        <v>1</v>
      </c>
    </row>
    <row r="139" spans="1:3" x14ac:dyDescent="0.3">
      <c r="A139">
        <v>2017</v>
      </c>
      <c r="B139">
        <v>5</v>
      </c>
      <c r="C139">
        <v>5</v>
      </c>
    </row>
    <row r="140" spans="1:3" x14ac:dyDescent="0.3">
      <c r="A140">
        <v>2017</v>
      </c>
      <c r="B140">
        <v>2</v>
      </c>
      <c r="C140">
        <v>5</v>
      </c>
    </row>
    <row r="141" spans="1:3" x14ac:dyDescent="0.3">
      <c r="A141">
        <v>2017</v>
      </c>
      <c r="B141">
        <v>4</v>
      </c>
      <c r="C141">
        <v>3</v>
      </c>
    </row>
    <row r="142" spans="1:3" x14ac:dyDescent="0.3">
      <c r="A142">
        <v>2017</v>
      </c>
      <c r="B142">
        <v>8</v>
      </c>
      <c r="C142">
        <v>6</v>
      </c>
    </row>
    <row r="143" spans="1:3" x14ac:dyDescent="0.3">
      <c r="A143">
        <v>2017</v>
      </c>
      <c r="B143">
        <v>6</v>
      </c>
      <c r="C143">
        <v>7</v>
      </c>
    </row>
    <row r="144" spans="1:3" x14ac:dyDescent="0.3">
      <c r="A144">
        <v>2017</v>
      </c>
      <c r="B144">
        <v>5</v>
      </c>
      <c r="C144">
        <v>6</v>
      </c>
    </row>
    <row r="145" spans="1:3" x14ac:dyDescent="0.3">
      <c r="A145">
        <v>2017</v>
      </c>
      <c r="B145">
        <v>2</v>
      </c>
      <c r="C145">
        <v>1</v>
      </c>
    </row>
    <row r="146" spans="1:3" x14ac:dyDescent="0.3">
      <c r="A146">
        <v>2017</v>
      </c>
      <c r="B146">
        <v>2</v>
      </c>
      <c r="C146">
        <v>2</v>
      </c>
    </row>
    <row r="147" spans="1:3" x14ac:dyDescent="0.3">
      <c r="A147">
        <v>2017</v>
      </c>
      <c r="B147">
        <v>3</v>
      </c>
      <c r="C147">
        <v>2</v>
      </c>
    </row>
    <row r="148" spans="1:3" x14ac:dyDescent="0.3">
      <c r="A148">
        <v>2017</v>
      </c>
      <c r="B148">
        <v>1</v>
      </c>
      <c r="C148">
        <v>1</v>
      </c>
    </row>
    <row r="149" spans="1:3" x14ac:dyDescent="0.3">
      <c r="A149">
        <v>2017</v>
      </c>
      <c r="B149">
        <v>1</v>
      </c>
      <c r="C149">
        <v>1</v>
      </c>
    </row>
    <row r="150" spans="1:3" x14ac:dyDescent="0.3">
      <c r="A150">
        <v>2017</v>
      </c>
      <c r="B150">
        <v>11</v>
      </c>
      <c r="C150">
        <v>11</v>
      </c>
    </row>
    <row r="151" spans="1:3" x14ac:dyDescent="0.3">
      <c r="A151">
        <v>2017</v>
      </c>
      <c r="B151">
        <v>1</v>
      </c>
      <c r="C151">
        <v>1</v>
      </c>
    </row>
    <row r="152" spans="1:3" x14ac:dyDescent="0.3">
      <c r="A152">
        <v>2017</v>
      </c>
      <c r="B152">
        <v>0</v>
      </c>
      <c r="C152">
        <v>0</v>
      </c>
    </row>
    <row r="153" spans="1:3" x14ac:dyDescent="0.3">
      <c r="A153">
        <v>2017</v>
      </c>
      <c r="B153">
        <v>9</v>
      </c>
      <c r="C153">
        <v>8</v>
      </c>
    </row>
    <row r="154" spans="1:3" x14ac:dyDescent="0.3">
      <c r="A154">
        <v>2017</v>
      </c>
      <c r="B154">
        <v>0</v>
      </c>
      <c r="C154">
        <v>0</v>
      </c>
    </row>
    <row r="155" spans="1:3" x14ac:dyDescent="0.3">
      <c r="A155">
        <v>2017</v>
      </c>
      <c r="B155">
        <v>1</v>
      </c>
      <c r="C155">
        <v>2</v>
      </c>
    </row>
    <row r="156" spans="1:3" x14ac:dyDescent="0.3">
      <c r="A156">
        <v>2017</v>
      </c>
      <c r="B156">
        <v>3</v>
      </c>
      <c r="C156">
        <v>2</v>
      </c>
    </row>
    <row r="157" spans="1:3" x14ac:dyDescent="0.3">
      <c r="A157">
        <v>2017</v>
      </c>
      <c r="B157">
        <v>1</v>
      </c>
      <c r="C157">
        <v>1</v>
      </c>
    </row>
    <row r="158" spans="1:3" x14ac:dyDescent="0.3">
      <c r="A158">
        <v>2017</v>
      </c>
      <c r="B158">
        <v>3</v>
      </c>
      <c r="C158">
        <v>3</v>
      </c>
    </row>
    <row r="159" spans="1:3" x14ac:dyDescent="0.3">
      <c r="A159">
        <v>2017</v>
      </c>
      <c r="B159">
        <v>1</v>
      </c>
      <c r="C159">
        <v>0</v>
      </c>
    </row>
    <row r="160" spans="1:3" x14ac:dyDescent="0.3">
      <c r="A160">
        <v>2017</v>
      </c>
      <c r="B160">
        <v>3</v>
      </c>
      <c r="C160">
        <v>5</v>
      </c>
    </row>
    <row r="161" spans="1:3" x14ac:dyDescent="0.3">
      <c r="A161">
        <v>2017</v>
      </c>
      <c r="B161">
        <v>0</v>
      </c>
      <c r="C161">
        <v>0</v>
      </c>
    </row>
    <row r="162" spans="1:3" x14ac:dyDescent="0.3">
      <c r="A162">
        <v>2017</v>
      </c>
      <c r="B162">
        <v>5</v>
      </c>
      <c r="C162">
        <v>5</v>
      </c>
    </row>
    <row r="163" spans="1:3" x14ac:dyDescent="0.3">
      <c r="A163">
        <v>2017</v>
      </c>
      <c r="B163">
        <v>8</v>
      </c>
      <c r="C163">
        <v>6</v>
      </c>
    </row>
    <row r="164" spans="1:3" x14ac:dyDescent="0.3">
      <c r="A164">
        <v>2017</v>
      </c>
      <c r="B164">
        <v>1</v>
      </c>
      <c r="C164">
        <v>1</v>
      </c>
    </row>
    <row r="165" spans="1:3" x14ac:dyDescent="0.3">
      <c r="A165">
        <v>2017</v>
      </c>
      <c r="B165">
        <v>3</v>
      </c>
      <c r="C165">
        <v>2</v>
      </c>
    </row>
    <row r="166" spans="1:3" x14ac:dyDescent="0.3">
      <c r="A166">
        <v>2017</v>
      </c>
      <c r="B166">
        <v>0</v>
      </c>
      <c r="C166">
        <v>0</v>
      </c>
    </row>
    <row r="167" spans="1:3" x14ac:dyDescent="0.3">
      <c r="A167">
        <v>2017</v>
      </c>
      <c r="B167">
        <v>3</v>
      </c>
      <c r="C167">
        <v>1</v>
      </c>
    </row>
    <row r="168" spans="1:3" x14ac:dyDescent="0.3">
      <c r="A168">
        <v>2017</v>
      </c>
      <c r="B168">
        <v>7</v>
      </c>
      <c r="C168">
        <v>2</v>
      </c>
    </row>
    <row r="169" spans="1:3" x14ac:dyDescent="0.3">
      <c r="A169">
        <v>2017</v>
      </c>
      <c r="B169">
        <v>4</v>
      </c>
      <c r="C169">
        <v>5</v>
      </c>
    </row>
    <row r="170" spans="1:3" x14ac:dyDescent="0.3">
      <c r="A170">
        <v>2017</v>
      </c>
      <c r="B170">
        <v>12</v>
      </c>
      <c r="C170">
        <v>10</v>
      </c>
    </row>
    <row r="171" spans="1:3" x14ac:dyDescent="0.3">
      <c r="A171">
        <v>2017</v>
      </c>
      <c r="B171">
        <v>6</v>
      </c>
      <c r="C171">
        <v>2</v>
      </c>
    </row>
    <row r="172" spans="1:3" x14ac:dyDescent="0.3">
      <c r="A172">
        <v>2017</v>
      </c>
      <c r="B172">
        <v>2</v>
      </c>
      <c r="C172">
        <v>2</v>
      </c>
    </row>
    <row r="173" spans="1:3" x14ac:dyDescent="0.3">
      <c r="A173">
        <v>2017</v>
      </c>
      <c r="B173">
        <v>6</v>
      </c>
      <c r="C173">
        <v>5</v>
      </c>
    </row>
    <row r="174" spans="1:3" x14ac:dyDescent="0.3">
      <c r="A174">
        <v>2017</v>
      </c>
      <c r="B174">
        <v>3</v>
      </c>
      <c r="C174">
        <v>2</v>
      </c>
    </row>
    <row r="175" spans="1:3" x14ac:dyDescent="0.3">
      <c r="A175">
        <v>2017</v>
      </c>
      <c r="B175">
        <v>1</v>
      </c>
      <c r="C175">
        <v>1</v>
      </c>
    </row>
    <row r="176" spans="1:3" x14ac:dyDescent="0.3">
      <c r="A176">
        <v>2017</v>
      </c>
      <c r="B176">
        <v>1</v>
      </c>
      <c r="C176">
        <v>1</v>
      </c>
    </row>
    <row r="177" spans="1:3" x14ac:dyDescent="0.3">
      <c r="A177">
        <v>2017</v>
      </c>
      <c r="B177">
        <v>4</v>
      </c>
      <c r="C177">
        <v>3</v>
      </c>
    </row>
    <row r="178" spans="1:3" x14ac:dyDescent="0.3">
      <c r="A178">
        <v>2017</v>
      </c>
      <c r="B178">
        <v>1</v>
      </c>
      <c r="C178">
        <v>1</v>
      </c>
    </row>
    <row r="179" spans="1:3" x14ac:dyDescent="0.3">
      <c r="A179">
        <v>2017</v>
      </c>
      <c r="B179">
        <v>2</v>
      </c>
      <c r="C179">
        <v>1</v>
      </c>
    </row>
    <row r="180" spans="1:3" x14ac:dyDescent="0.3">
      <c r="A180">
        <v>2017</v>
      </c>
      <c r="B180">
        <v>6</v>
      </c>
      <c r="C180">
        <v>5</v>
      </c>
    </row>
    <row r="181" spans="1:3" x14ac:dyDescent="0.3">
      <c r="A181">
        <v>2017</v>
      </c>
      <c r="B181">
        <v>0</v>
      </c>
      <c r="C181">
        <v>1</v>
      </c>
    </row>
    <row r="182" spans="1:3" x14ac:dyDescent="0.3">
      <c r="A182">
        <v>2017</v>
      </c>
      <c r="B182">
        <v>1</v>
      </c>
      <c r="C182">
        <v>0</v>
      </c>
    </row>
    <row r="183" spans="1:3" x14ac:dyDescent="0.3">
      <c r="A183">
        <v>2017</v>
      </c>
      <c r="B183">
        <v>7</v>
      </c>
      <c r="C183">
        <v>6</v>
      </c>
    </row>
    <row r="184" spans="1:3" x14ac:dyDescent="0.3">
      <c r="A184">
        <v>2017</v>
      </c>
      <c r="B184">
        <v>8</v>
      </c>
      <c r="C184">
        <v>10</v>
      </c>
    </row>
    <row r="185" spans="1:3" x14ac:dyDescent="0.3">
      <c r="A185">
        <v>2017</v>
      </c>
      <c r="B185">
        <v>1</v>
      </c>
      <c r="C185">
        <v>1</v>
      </c>
    </row>
    <row r="186" spans="1:3" x14ac:dyDescent="0.3">
      <c r="A186">
        <v>2017</v>
      </c>
      <c r="B186">
        <v>5</v>
      </c>
      <c r="C186">
        <v>2</v>
      </c>
    </row>
    <row r="187" spans="1:3" x14ac:dyDescent="0.3">
      <c r="A187">
        <v>2017</v>
      </c>
      <c r="B187">
        <v>9</v>
      </c>
      <c r="C187">
        <v>7</v>
      </c>
    </row>
    <row r="188" spans="1:3" x14ac:dyDescent="0.3">
      <c r="A188">
        <v>2017</v>
      </c>
      <c r="B188">
        <v>3</v>
      </c>
      <c r="C188">
        <v>1</v>
      </c>
    </row>
    <row r="189" spans="1:3" x14ac:dyDescent="0.3">
      <c r="A189">
        <v>2017</v>
      </c>
      <c r="B189">
        <v>1</v>
      </c>
      <c r="C189">
        <v>1</v>
      </c>
    </row>
    <row r="190" spans="1:3" x14ac:dyDescent="0.3">
      <c r="A190">
        <v>2017</v>
      </c>
      <c r="B190">
        <v>5</v>
      </c>
      <c r="C190">
        <v>6</v>
      </c>
    </row>
    <row r="191" spans="1:3" x14ac:dyDescent="0.3">
      <c r="A191">
        <v>2017</v>
      </c>
      <c r="B191">
        <v>1</v>
      </c>
      <c r="C191">
        <v>1</v>
      </c>
    </row>
    <row r="192" spans="1:3" x14ac:dyDescent="0.3">
      <c r="A192">
        <v>2017</v>
      </c>
      <c r="B192">
        <v>1</v>
      </c>
      <c r="C192">
        <v>1</v>
      </c>
    </row>
    <row r="193" spans="1:3" x14ac:dyDescent="0.3">
      <c r="A193">
        <v>2017</v>
      </c>
      <c r="B193">
        <v>6</v>
      </c>
      <c r="C193">
        <v>7</v>
      </c>
    </row>
    <row r="194" spans="1:3" x14ac:dyDescent="0.3">
      <c r="A194">
        <v>2017</v>
      </c>
      <c r="B194">
        <v>2</v>
      </c>
      <c r="C194">
        <v>2</v>
      </c>
    </row>
    <row r="195" spans="1:3" x14ac:dyDescent="0.3">
      <c r="A195">
        <v>2017</v>
      </c>
      <c r="B195">
        <v>0</v>
      </c>
      <c r="C195">
        <v>0</v>
      </c>
    </row>
    <row r="196" spans="1:3" x14ac:dyDescent="0.3">
      <c r="A196">
        <v>2017</v>
      </c>
      <c r="B196">
        <v>3</v>
      </c>
      <c r="C196">
        <v>3</v>
      </c>
    </row>
    <row r="197" spans="1:3" x14ac:dyDescent="0.3">
      <c r="A197">
        <v>2017</v>
      </c>
      <c r="B197">
        <v>0</v>
      </c>
      <c r="C197">
        <v>0</v>
      </c>
    </row>
    <row r="198" spans="1:3" x14ac:dyDescent="0.3">
      <c r="A198">
        <v>2017</v>
      </c>
      <c r="B198">
        <v>6</v>
      </c>
      <c r="C198">
        <v>5</v>
      </c>
    </row>
    <row r="199" spans="1:3" x14ac:dyDescent="0.3">
      <c r="A199">
        <v>2017</v>
      </c>
      <c r="B199">
        <v>8</v>
      </c>
      <c r="C199">
        <v>7</v>
      </c>
    </row>
    <row r="200" spans="1:3" x14ac:dyDescent="0.3">
      <c r="A200">
        <v>2017</v>
      </c>
      <c r="B200">
        <v>1</v>
      </c>
      <c r="C200">
        <v>0</v>
      </c>
    </row>
    <row r="201" spans="1:3" x14ac:dyDescent="0.3">
      <c r="A201">
        <v>2017</v>
      </c>
      <c r="B201">
        <v>6</v>
      </c>
      <c r="C201">
        <v>7</v>
      </c>
    </row>
    <row r="202" spans="1:3" x14ac:dyDescent="0.3">
      <c r="A202">
        <v>2017</v>
      </c>
      <c r="B202">
        <v>5</v>
      </c>
      <c r="C202">
        <v>6</v>
      </c>
    </row>
    <row r="203" spans="1:3" x14ac:dyDescent="0.3">
      <c r="A203">
        <v>2017</v>
      </c>
      <c r="B203">
        <v>2</v>
      </c>
      <c r="C203">
        <v>1</v>
      </c>
    </row>
    <row r="204" spans="1:3" x14ac:dyDescent="0.3">
      <c r="A204">
        <v>2017</v>
      </c>
      <c r="B204">
        <v>1</v>
      </c>
      <c r="C204">
        <v>1</v>
      </c>
    </row>
    <row r="205" spans="1:3" x14ac:dyDescent="0.3">
      <c r="A205">
        <v>2017</v>
      </c>
      <c r="B205">
        <v>5</v>
      </c>
      <c r="C205">
        <v>5</v>
      </c>
    </row>
    <row r="206" spans="1:3" x14ac:dyDescent="0.3">
      <c r="A206">
        <v>2017</v>
      </c>
      <c r="B206">
        <v>6</v>
      </c>
      <c r="C206">
        <v>6</v>
      </c>
    </row>
    <row r="207" spans="1:3" x14ac:dyDescent="0.3">
      <c r="A207">
        <v>2017</v>
      </c>
      <c r="B207">
        <v>4</v>
      </c>
      <c r="C207">
        <v>6</v>
      </c>
    </row>
    <row r="208" spans="1:3" x14ac:dyDescent="0.3">
      <c r="A208">
        <v>2017</v>
      </c>
      <c r="B208">
        <v>2</v>
      </c>
      <c r="C208">
        <v>2</v>
      </c>
    </row>
    <row r="209" spans="1:3" x14ac:dyDescent="0.3">
      <c r="A209">
        <v>2017</v>
      </c>
      <c r="B209">
        <v>3</v>
      </c>
      <c r="C209">
        <v>2</v>
      </c>
    </row>
    <row r="210" spans="1:3" x14ac:dyDescent="0.3">
      <c r="A210">
        <v>2017</v>
      </c>
      <c r="B210">
        <v>1</v>
      </c>
      <c r="C210">
        <v>1</v>
      </c>
    </row>
    <row r="211" spans="1:3" x14ac:dyDescent="0.3">
      <c r="A211">
        <v>2017</v>
      </c>
      <c r="B211">
        <v>3</v>
      </c>
      <c r="C211">
        <v>0</v>
      </c>
    </row>
    <row r="212" spans="1:3" x14ac:dyDescent="0.3">
      <c r="A212">
        <v>2017</v>
      </c>
      <c r="B212">
        <v>2</v>
      </c>
      <c r="C212">
        <v>2</v>
      </c>
    </row>
    <row r="213" spans="1:3" x14ac:dyDescent="0.3">
      <c r="A213">
        <v>2017</v>
      </c>
      <c r="B213">
        <v>2</v>
      </c>
      <c r="C213">
        <v>2</v>
      </c>
    </row>
    <row r="214" spans="1:3" x14ac:dyDescent="0.3">
      <c r="A214">
        <v>2017</v>
      </c>
      <c r="B214">
        <v>4</v>
      </c>
      <c r="C214">
        <v>5</v>
      </c>
    </row>
    <row r="215" spans="1:3" x14ac:dyDescent="0.3">
      <c r="A215">
        <v>2017</v>
      </c>
      <c r="B215">
        <v>2</v>
      </c>
      <c r="C215">
        <v>2</v>
      </c>
    </row>
    <row r="216" spans="1:3" x14ac:dyDescent="0.3">
      <c r="A216">
        <v>2017</v>
      </c>
      <c r="B216">
        <v>0</v>
      </c>
      <c r="C216">
        <v>0</v>
      </c>
    </row>
    <row r="217" spans="1:3" x14ac:dyDescent="0.3">
      <c r="A217">
        <v>2017</v>
      </c>
      <c r="B217">
        <v>2</v>
      </c>
      <c r="C217">
        <v>2</v>
      </c>
    </row>
    <row r="218" spans="1:3" x14ac:dyDescent="0.3">
      <c r="A218">
        <v>2017</v>
      </c>
      <c r="B218">
        <v>5</v>
      </c>
      <c r="C218">
        <v>3</v>
      </c>
    </row>
    <row r="219" spans="1:3" x14ac:dyDescent="0.3">
      <c r="A219">
        <v>2017</v>
      </c>
      <c r="B219">
        <v>0</v>
      </c>
      <c r="C219">
        <v>0</v>
      </c>
    </row>
    <row r="220" spans="1:3" x14ac:dyDescent="0.3">
      <c r="A220">
        <v>2017</v>
      </c>
      <c r="B220">
        <v>1</v>
      </c>
      <c r="C220">
        <v>1</v>
      </c>
    </row>
    <row r="221" spans="1:3" x14ac:dyDescent="0.3">
      <c r="A221">
        <v>2017</v>
      </c>
      <c r="B221">
        <v>5</v>
      </c>
      <c r="C221">
        <v>5</v>
      </c>
    </row>
    <row r="222" spans="1:3" x14ac:dyDescent="0.3">
      <c r="A222">
        <v>2017</v>
      </c>
      <c r="B222">
        <v>1</v>
      </c>
      <c r="C222">
        <v>1</v>
      </c>
    </row>
    <row r="223" spans="1:3" x14ac:dyDescent="0.3">
      <c r="A223">
        <v>2017</v>
      </c>
      <c r="B223">
        <v>5</v>
      </c>
      <c r="C223">
        <v>3</v>
      </c>
    </row>
    <row r="224" spans="1:3" x14ac:dyDescent="0.3">
      <c r="A224">
        <v>2017</v>
      </c>
      <c r="B224">
        <v>8</v>
      </c>
      <c r="C224">
        <v>6</v>
      </c>
    </row>
    <row r="225" spans="1:3" x14ac:dyDescent="0.3">
      <c r="A225">
        <v>2017</v>
      </c>
      <c r="B225">
        <v>2</v>
      </c>
      <c r="C225">
        <v>1</v>
      </c>
    </row>
    <row r="226" spans="1:3" x14ac:dyDescent="0.3">
      <c r="A226">
        <v>2017</v>
      </c>
      <c r="B226">
        <v>13</v>
      </c>
      <c r="C226">
        <v>7</v>
      </c>
    </row>
    <row r="227" spans="1:3" x14ac:dyDescent="0.3">
      <c r="A227">
        <v>2017</v>
      </c>
      <c r="B227">
        <v>5</v>
      </c>
      <c r="C227">
        <v>8</v>
      </c>
    </row>
    <row r="228" spans="1:3" x14ac:dyDescent="0.3">
      <c r="A228">
        <v>2017</v>
      </c>
      <c r="B228">
        <v>7</v>
      </c>
      <c r="C228">
        <v>5</v>
      </c>
    </row>
    <row r="229" spans="1:3" x14ac:dyDescent="0.3">
      <c r="A229">
        <v>2017</v>
      </c>
      <c r="B229">
        <v>1</v>
      </c>
      <c r="C229">
        <v>1</v>
      </c>
    </row>
    <row r="230" spans="1:3" x14ac:dyDescent="0.3">
      <c r="A230">
        <v>2017</v>
      </c>
      <c r="B230">
        <v>0</v>
      </c>
      <c r="C230">
        <v>0</v>
      </c>
    </row>
    <row r="231" spans="1:3" x14ac:dyDescent="0.3">
      <c r="A231">
        <v>2017</v>
      </c>
      <c r="B231">
        <v>3</v>
      </c>
      <c r="C231">
        <v>3</v>
      </c>
    </row>
    <row r="232" spans="1:3" x14ac:dyDescent="0.3">
      <c r="A232">
        <v>2017</v>
      </c>
      <c r="B232">
        <v>0</v>
      </c>
      <c r="C232">
        <v>0</v>
      </c>
    </row>
    <row r="233" spans="1:3" x14ac:dyDescent="0.3">
      <c r="A233">
        <v>2017</v>
      </c>
      <c r="B233">
        <v>3</v>
      </c>
      <c r="C233">
        <v>1</v>
      </c>
    </row>
    <row r="234" spans="1:3" x14ac:dyDescent="0.3">
      <c r="A234">
        <v>2017</v>
      </c>
      <c r="B234">
        <v>3</v>
      </c>
      <c r="C234">
        <v>2</v>
      </c>
    </row>
    <row r="235" spans="1:3" x14ac:dyDescent="0.3">
      <c r="A235">
        <v>2017</v>
      </c>
      <c r="B235">
        <v>3</v>
      </c>
      <c r="C235">
        <v>2</v>
      </c>
    </row>
    <row r="236" spans="1:3" x14ac:dyDescent="0.3">
      <c r="A236">
        <v>2017</v>
      </c>
      <c r="B236">
        <v>2</v>
      </c>
      <c r="C236">
        <v>1</v>
      </c>
    </row>
    <row r="237" spans="1:3" x14ac:dyDescent="0.3">
      <c r="A237">
        <v>2017</v>
      </c>
      <c r="B237">
        <v>1</v>
      </c>
      <c r="C237">
        <v>1</v>
      </c>
    </row>
    <row r="238" spans="1:3" x14ac:dyDescent="0.3">
      <c r="A238">
        <v>2017</v>
      </c>
      <c r="B238">
        <v>0</v>
      </c>
      <c r="C238">
        <v>0</v>
      </c>
    </row>
    <row r="239" spans="1:3" x14ac:dyDescent="0.3">
      <c r="A239">
        <v>2017</v>
      </c>
      <c r="B239">
        <v>4</v>
      </c>
      <c r="C239">
        <v>3</v>
      </c>
    </row>
    <row r="240" spans="1:3" x14ac:dyDescent="0.3">
      <c r="A240">
        <v>2017</v>
      </c>
      <c r="B240">
        <v>11</v>
      </c>
      <c r="C240">
        <v>13</v>
      </c>
    </row>
    <row r="241" spans="1:3" x14ac:dyDescent="0.3">
      <c r="A241">
        <v>2017</v>
      </c>
      <c r="B241">
        <v>9</v>
      </c>
      <c r="C241">
        <v>7</v>
      </c>
    </row>
    <row r="242" spans="1:3" x14ac:dyDescent="0.3">
      <c r="A242">
        <v>2017</v>
      </c>
      <c r="B242">
        <v>4</v>
      </c>
      <c r="C242">
        <v>3</v>
      </c>
    </row>
    <row r="243" spans="1:3" x14ac:dyDescent="0.3">
      <c r="A243">
        <v>2017</v>
      </c>
      <c r="B243">
        <v>6</v>
      </c>
      <c r="C243">
        <v>7</v>
      </c>
    </row>
    <row r="244" spans="1:3" x14ac:dyDescent="0.3">
      <c r="A244">
        <v>2017</v>
      </c>
      <c r="B244">
        <v>2</v>
      </c>
      <c r="C244">
        <v>2</v>
      </c>
    </row>
    <row r="245" spans="1:3" x14ac:dyDescent="0.3">
      <c r="A245">
        <v>2017</v>
      </c>
      <c r="B245">
        <v>3</v>
      </c>
      <c r="C245">
        <v>1</v>
      </c>
    </row>
    <row r="246" spans="1:3" x14ac:dyDescent="0.3">
      <c r="A246">
        <v>2017</v>
      </c>
      <c r="B246">
        <v>2</v>
      </c>
      <c r="C246">
        <v>2</v>
      </c>
    </row>
    <row r="247" spans="1:3" x14ac:dyDescent="0.3">
      <c r="A247">
        <v>2017</v>
      </c>
      <c r="B247">
        <v>4</v>
      </c>
      <c r="C247">
        <v>6</v>
      </c>
    </row>
    <row r="248" spans="1:3" x14ac:dyDescent="0.3">
      <c r="A248">
        <v>2017</v>
      </c>
      <c r="B248">
        <v>2</v>
      </c>
      <c r="C248">
        <v>1</v>
      </c>
    </row>
    <row r="249" spans="1:3" x14ac:dyDescent="0.3">
      <c r="A249">
        <v>2017</v>
      </c>
      <c r="B249">
        <v>0</v>
      </c>
      <c r="C249">
        <v>0</v>
      </c>
    </row>
    <row r="250" spans="1:3" x14ac:dyDescent="0.3">
      <c r="A250">
        <v>2017</v>
      </c>
      <c r="B250">
        <v>2</v>
      </c>
      <c r="C250">
        <v>1</v>
      </c>
    </row>
    <row r="251" spans="1:3" x14ac:dyDescent="0.3">
      <c r="A251">
        <v>2017</v>
      </c>
      <c r="B251">
        <v>8</v>
      </c>
      <c r="C251">
        <v>5</v>
      </c>
    </row>
    <row r="252" spans="1:3" x14ac:dyDescent="0.3">
      <c r="A252">
        <v>2017</v>
      </c>
      <c r="B252">
        <v>36</v>
      </c>
      <c r="C252">
        <v>34</v>
      </c>
    </row>
    <row r="253" spans="1:3" x14ac:dyDescent="0.3">
      <c r="A253">
        <v>2017</v>
      </c>
      <c r="B253">
        <v>10</v>
      </c>
      <c r="C253">
        <v>9</v>
      </c>
    </row>
    <row r="254" spans="1:3" x14ac:dyDescent="0.3">
      <c r="A254">
        <v>2017</v>
      </c>
      <c r="B254">
        <v>6</v>
      </c>
      <c r="C254">
        <v>7</v>
      </c>
    </row>
    <row r="255" spans="1:3" x14ac:dyDescent="0.3">
      <c r="A255">
        <v>2017</v>
      </c>
      <c r="B255">
        <v>1</v>
      </c>
      <c r="C255">
        <v>1</v>
      </c>
    </row>
    <row r="256" spans="1:3" x14ac:dyDescent="0.3">
      <c r="A256">
        <v>2017</v>
      </c>
      <c r="B256">
        <v>4</v>
      </c>
      <c r="C256">
        <v>3</v>
      </c>
    </row>
    <row r="257" spans="1:3" x14ac:dyDescent="0.3">
      <c r="A257">
        <v>2017</v>
      </c>
      <c r="B257">
        <v>0</v>
      </c>
      <c r="C257">
        <v>0</v>
      </c>
    </row>
    <row r="258" spans="1:3" x14ac:dyDescent="0.3">
      <c r="A258">
        <v>2017</v>
      </c>
      <c r="B258">
        <v>4</v>
      </c>
      <c r="C258">
        <v>5</v>
      </c>
    </row>
    <row r="259" spans="1:3" x14ac:dyDescent="0.3">
      <c r="A259">
        <v>2017</v>
      </c>
      <c r="B259">
        <v>1</v>
      </c>
      <c r="C259">
        <v>1</v>
      </c>
    </row>
    <row r="260" spans="1:3" x14ac:dyDescent="0.3">
      <c r="A260">
        <v>2017</v>
      </c>
      <c r="B260">
        <v>0</v>
      </c>
      <c r="C260">
        <v>0</v>
      </c>
    </row>
    <row r="261" spans="1:3" x14ac:dyDescent="0.3">
      <c r="A261">
        <v>2017</v>
      </c>
      <c r="B261">
        <v>0</v>
      </c>
      <c r="C261">
        <v>0</v>
      </c>
    </row>
    <row r="262" spans="1:3" x14ac:dyDescent="0.3">
      <c r="A262">
        <v>2017</v>
      </c>
      <c r="B262">
        <v>16</v>
      </c>
      <c r="C262">
        <v>19</v>
      </c>
    </row>
    <row r="263" spans="1:3" x14ac:dyDescent="0.3">
      <c r="A263">
        <v>2017</v>
      </c>
      <c r="B263">
        <v>1</v>
      </c>
      <c r="C263">
        <v>1</v>
      </c>
    </row>
    <row r="264" spans="1:3" x14ac:dyDescent="0.3">
      <c r="A264">
        <v>2012</v>
      </c>
      <c r="B264">
        <v>9</v>
      </c>
      <c r="C264">
        <v>8</v>
      </c>
    </row>
    <row r="265" spans="1:3" x14ac:dyDescent="0.3">
      <c r="A265">
        <v>2012</v>
      </c>
      <c r="B265">
        <v>35</v>
      </c>
      <c r="C265">
        <v>34</v>
      </c>
    </row>
    <row r="266" spans="1:3" x14ac:dyDescent="0.3">
      <c r="A266">
        <v>2012</v>
      </c>
      <c r="B266">
        <v>1</v>
      </c>
      <c r="C266">
        <v>1</v>
      </c>
    </row>
    <row r="267" spans="1:3" x14ac:dyDescent="0.3">
      <c r="A267">
        <v>2012</v>
      </c>
      <c r="B267">
        <v>80</v>
      </c>
      <c r="C267">
        <v>83</v>
      </c>
    </row>
    <row r="268" spans="1:3" x14ac:dyDescent="0.3">
      <c r="A268">
        <v>2012</v>
      </c>
      <c r="B268">
        <v>30</v>
      </c>
      <c r="C268">
        <v>24</v>
      </c>
    </row>
    <row r="269" spans="1:3" x14ac:dyDescent="0.3">
      <c r="A269">
        <v>2012</v>
      </c>
      <c r="B269">
        <v>17</v>
      </c>
      <c r="C269">
        <v>18</v>
      </c>
    </row>
    <row r="270" spans="1:3" x14ac:dyDescent="0.3">
      <c r="A270">
        <v>2012</v>
      </c>
      <c r="B270">
        <v>12</v>
      </c>
      <c r="C270">
        <v>9</v>
      </c>
    </row>
    <row r="271" spans="1:3" x14ac:dyDescent="0.3">
      <c r="A271">
        <v>2012</v>
      </c>
      <c r="B271">
        <v>18</v>
      </c>
      <c r="C271">
        <v>11</v>
      </c>
    </row>
    <row r="272" spans="1:3" x14ac:dyDescent="0.3">
      <c r="A272">
        <v>2012</v>
      </c>
      <c r="B272">
        <v>19</v>
      </c>
      <c r="C272">
        <v>15</v>
      </c>
    </row>
    <row r="273" spans="1:3" x14ac:dyDescent="0.3">
      <c r="A273">
        <v>2012</v>
      </c>
      <c r="B273">
        <v>2</v>
      </c>
      <c r="C273">
        <v>2</v>
      </c>
    </row>
    <row r="274" spans="1:3" x14ac:dyDescent="0.3">
      <c r="A274">
        <v>2012</v>
      </c>
      <c r="B274">
        <v>1</v>
      </c>
      <c r="C274">
        <v>1</v>
      </c>
    </row>
    <row r="275" spans="1:3" x14ac:dyDescent="0.3">
      <c r="A275">
        <v>2012</v>
      </c>
      <c r="B275">
        <v>63</v>
      </c>
      <c r="C275">
        <v>54</v>
      </c>
    </row>
    <row r="276" spans="1:3" x14ac:dyDescent="0.3">
      <c r="A276">
        <v>2012</v>
      </c>
      <c r="B276">
        <v>2</v>
      </c>
      <c r="C276">
        <v>2</v>
      </c>
    </row>
    <row r="277" spans="1:3" x14ac:dyDescent="0.3">
      <c r="A277">
        <v>2012</v>
      </c>
      <c r="B277">
        <v>2</v>
      </c>
      <c r="C277">
        <v>2</v>
      </c>
    </row>
    <row r="278" spans="1:3" x14ac:dyDescent="0.3">
      <c r="A278">
        <v>2012</v>
      </c>
      <c r="B278">
        <v>152</v>
      </c>
      <c r="C278">
        <v>127</v>
      </c>
    </row>
    <row r="279" spans="1:3" x14ac:dyDescent="0.3">
      <c r="A279">
        <v>2012</v>
      </c>
      <c r="B279">
        <v>5</v>
      </c>
      <c r="C279">
        <v>4</v>
      </c>
    </row>
    <row r="280" spans="1:3" x14ac:dyDescent="0.3">
      <c r="A280">
        <v>2012</v>
      </c>
      <c r="B280">
        <v>29</v>
      </c>
      <c r="C280">
        <v>26</v>
      </c>
    </row>
    <row r="281" spans="1:3" x14ac:dyDescent="0.3">
      <c r="A281">
        <v>2012</v>
      </c>
      <c r="B281">
        <v>24</v>
      </c>
      <c r="C281">
        <v>26</v>
      </c>
    </row>
    <row r="282" spans="1:3" x14ac:dyDescent="0.3">
      <c r="A282">
        <v>2012</v>
      </c>
      <c r="B282">
        <v>8</v>
      </c>
      <c r="C282">
        <v>4</v>
      </c>
    </row>
    <row r="283" spans="1:3" x14ac:dyDescent="0.3">
      <c r="A283">
        <v>2012</v>
      </c>
      <c r="B283">
        <v>15</v>
      </c>
      <c r="C283">
        <v>14</v>
      </c>
    </row>
    <row r="284" spans="1:3" x14ac:dyDescent="0.3">
      <c r="A284">
        <v>2012</v>
      </c>
      <c r="B284">
        <v>46</v>
      </c>
      <c r="C284">
        <v>45</v>
      </c>
    </row>
    <row r="285" spans="1:3" x14ac:dyDescent="0.3">
      <c r="A285">
        <v>2012</v>
      </c>
      <c r="B285">
        <v>17</v>
      </c>
      <c r="C285">
        <v>22</v>
      </c>
    </row>
    <row r="286" spans="1:3" x14ac:dyDescent="0.3">
      <c r="A286">
        <v>2012</v>
      </c>
      <c r="B286">
        <v>4</v>
      </c>
      <c r="C286">
        <v>3</v>
      </c>
    </row>
    <row r="287" spans="1:3" x14ac:dyDescent="0.3">
      <c r="A287">
        <v>2012</v>
      </c>
      <c r="B287">
        <v>15</v>
      </c>
      <c r="C287">
        <v>16</v>
      </c>
    </row>
    <row r="288" spans="1:3" x14ac:dyDescent="0.3">
      <c r="A288">
        <v>2012</v>
      </c>
      <c r="B288">
        <v>44</v>
      </c>
      <c r="C288">
        <v>38</v>
      </c>
    </row>
    <row r="289" spans="1:3" x14ac:dyDescent="0.3">
      <c r="A289">
        <v>2012</v>
      </c>
      <c r="B289">
        <v>8</v>
      </c>
      <c r="C289">
        <v>8</v>
      </c>
    </row>
    <row r="290" spans="1:3" x14ac:dyDescent="0.3">
      <c r="A290">
        <v>2012</v>
      </c>
      <c r="B290">
        <v>20</v>
      </c>
      <c r="C290">
        <v>18</v>
      </c>
    </row>
    <row r="291" spans="1:3" x14ac:dyDescent="0.3">
      <c r="A291">
        <v>2012</v>
      </c>
      <c r="B291">
        <v>23</v>
      </c>
      <c r="C291">
        <v>22</v>
      </c>
    </row>
    <row r="292" spans="1:3" x14ac:dyDescent="0.3">
      <c r="A292">
        <v>2012</v>
      </c>
      <c r="B292">
        <v>8</v>
      </c>
      <c r="C292">
        <v>8</v>
      </c>
    </row>
    <row r="293" spans="1:3" x14ac:dyDescent="0.3">
      <c r="A293">
        <v>2012</v>
      </c>
      <c r="B293">
        <v>19</v>
      </c>
      <c r="C293">
        <v>16</v>
      </c>
    </row>
    <row r="294" spans="1:3" x14ac:dyDescent="0.3">
      <c r="A294">
        <v>2012</v>
      </c>
      <c r="B294">
        <v>10</v>
      </c>
      <c r="C294">
        <v>11</v>
      </c>
    </row>
    <row r="295" spans="1:3" x14ac:dyDescent="0.3">
      <c r="A295">
        <v>2012</v>
      </c>
      <c r="B295">
        <v>2</v>
      </c>
      <c r="C295">
        <v>1</v>
      </c>
    </row>
    <row r="296" spans="1:3" x14ac:dyDescent="0.3">
      <c r="A296">
        <v>2012</v>
      </c>
      <c r="B296">
        <v>9</v>
      </c>
      <c r="C296">
        <v>8</v>
      </c>
    </row>
    <row r="297" spans="1:3" x14ac:dyDescent="0.3">
      <c r="A297">
        <v>2012</v>
      </c>
      <c r="B297">
        <v>0</v>
      </c>
      <c r="C297">
        <v>0</v>
      </c>
    </row>
    <row r="298" spans="1:3" x14ac:dyDescent="0.3">
      <c r="A298">
        <v>2012</v>
      </c>
      <c r="B298">
        <v>20</v>
      </c>
      <c r="C298">
        <v>18</v>
      </c>
    </row>
    <row r="299" spans="1:3" x14ac:dyDescent="0.3">
      <c r="A299">
        <v>2012</v>
      </c>
      <c r="B299">
        <v>13</v>
      </c>
      <c r="C299">
        <v>12</v>
      </c>
    </row>
    <row r="300" spans="1:3" x14ac:dyDescent="0.3">
      <c r="A300">
        <v>2012</v>
      </c>
      <c r="B300">
        <v>18</v>
      </c>
      <c r="C300">
        <v>18</v>
      </c>
    </row>
    <row r="301" spans="1:3" x14ac:dyDescent="0.3">
      <c r="A301">
        <v>2012</v>
      </c>
      <c r="B301">
        <v>22</v>
      </c>
      <c r="C301">
        <v>22</v>
      </c>
    </row>
    <row r="302" spans="1:3" x14ac:dyDescent="0.3">
      <c r="A302">
        <v>2012</v>
      </c>
      <c r="B302">
        <v>18</v>
      </c>
      <c r="C302">
        <v>16</v>
      </c>
    </row>
    <row r="303" spans="1:3" x14ac:dyDescent="0.3">
      <c r="A303">
        <v>2012</v>
      </c>
      <c r="B303">
        <v>64</v>
      </c>
      <c r="C303">
        <v>66</v>
      </c>
    </row>
    <row r="304" spans="1:3" x14ac:dyDescent="0.3">
      <c r="A304">
        <v>2012</v>
      </c>
      <c r="B304">
        <v>4</v>
      </c>
      <c r="C304">
        <v>6</v>
      </c>
    </row>
    <row r="305" spans="1:3" x14ac:dyDescent="0.3">
      <c r="A305">
        <v>2012</v>
      </c>
      <c r="B305">
        <v>11</v>
      </c>
      <c r="C305">
        <v>10</v>
      </c>
    </row>
    <row r="306" spans="1:3" x14ac:dyDescent="0.3">
      <c r="A306">
        <v>2012</v>
      </c>
      <c r="B306">
        <v>27</v>
      </c>
      <c r="C306">
        <v>30</v>
      </c>
    </row>
    <row r="307" spans="1:3" x14ac:dyDescent="0.3">
      <c r="A307">
        <v>2012</v>
      </c>
      <c r="B307">
        <v>135</v>
      </c>
      <c r="C307">
        <v>139</v>
      </c>
    </row>
    <row r="308" spans="1:3" x14ac:dyDescent="0.3">
      <c r="A308">
        <v>2012</v>
      </c>
      <c r="B308">
        <v>29</v>
      </c>
      <c r="C308">
        <v>30</v>
      </c>
    </row>
    <row r="309" spans="1:3" x14ac:dyDescent="0.3">
      <c r="A309">
        <v>2012</v>
      </c>
      <c r="B309">
        <v>7</v>
      </c>
      <c r="C309">
        <v>8</v>
      </c>
    </row>
    <row r="310" spans="1:3" x14ac:dyDescent="0.3">
      <c r="A310">
        <v>2012</v>
      </c>
      <c r="B310">
        <v>48</v>
      </c>
      <c r="C310">
        <v>56</v>
      </c>
    </row>
    <row r="311" spans="1:3" x14ac:dyDescent="0.3">
      <c r="A311">
        <v>2012</v>
      </c>
      <c r="B311">
        <v>22</v>
      </c>
      <c r="C311">
        <v>18</v>
      </c>
    </row>
    <row r="312" spans="1:3" x14ac:dyDescent="0.3">
      <c r="A312">
        <v>2012</v>
      </c>
      <c r="B312">
        <v>35</v>
      </c>
      <c r="C312">
        <v>38</v>
      </c>
    </row>
    <row r="313" spans="1:3" x14ac:dyDescent="0.3">
      <c r="A313">
        <v>2012</v>
      </c>
      <c r="B313">
        <v>23</v>
      </c>
      <c r="C313">
        <v>18</v>
      </c>
    </row>
    <row r="314" spans="1:3" x14ac:dyDescent="0.3">
      <c r="A314">
        <v>2012</v>
      </c>
      <c r="B314">
        <v>3</v>
      </c>
      <c r="C314">
        <v>2</v>
      </c>
    </row>
    <row r="315" spans="1:3" x14ac:dyDescent="0.3">
      <c r="A315">
        <v>2012</v>
      </c>
      <c r="B315">
        <v>23</v>
      </c>
      <c r="C315">
        <v>26</v>
      </c>
    </row>
    <row r="316" spans="1:3" x14ac:dyDescent="0.3">
      <c r="A316">
        <v>2012</v>
      </c>
      <c r="B316">
        <v>25</v>
      </c>
      <c r="C316">
        <v>25</v>
      </c>
    </row>
    <row r="317" spans="1:3" x14ac:dyDescent="0.3">
      <c r="A317">
        <v>2012</v>
      </c>
      <c r="B317">
        <v>8</v>
      </c>
      <c r="C317">
        <v>7</v>
      </c>
    </row>
    <row r="318" spans="1:3" x14ac:dyDescent="0.3">
      <c r="A318">
        <v>2012</v>
      </c>
      <c r="B318">
        <v>26</v>
      </c>
      <c r="C318">
        <v>25</v>
      </c>
    </row>
    <row r="319" spans="1:3" x14ac:dyDescent="0.3">
      <c r="A319">
        <v>2012</v>
      </c>
      <c r="B319">
        <v>3</v>
      </c>
      <c r="C319">
        <v>3</v>
      </c>
    </row>
    <row r="320" spans="1:3" x14ac:dyDescent="0.3">
      <c r="A320">
        <v>2012</v>
      </c>
      <c r="B320">
        <v>10</v>
      </c>
      <c r="C320">
        <v>10</v>
      </c>
    </row>
    <row r="321" spans="1:3" x14ac:dyDescent="0.3">
      <c r="A321">
        <v>2012</v>
      </c>
      <c r="B321">
        <v>11</v>
      </c>
      <c r="C321">
        <v>10</v>
      </c>
    </row>
    <row r="322" spans="1:3" x14ac:dyDescent="0.3">
      <c r="A322">
        <v>2012</v>
      </c>
      <c r="B322">
        <v>0</v>
      </c>
      <c r="C322">
        <v>0</v>
      </c>
    </row>
    <row r="323" spans="1:3" x14ac:dyDescent="0.3">
      <c r="A323">
        <v>2012</v>
      </c>
      <c r="B323">
        <v>6</v>
      </c>
      <c r="C323">
        <v>6</v>
      </c>
    </row>
    <row r="324" spans="1:3" x14ac:dyDescent="0.3">
      <c r="A324">
        <v>2012</v>
      </c>
      <c r="B324">
        <v>6</v>
      </c>
      <c r="C324">
        <v>7</v>
      </c>
    </row>
    <row r="325" spans="1:3" x14ac:dyDescent="0.3">
      <c r="A325">
        <v>2012</v>
      </c>
      <c r="B325">
        <v>14</v>
      </c>
      <c r="C325">
        <v>11</v>
      </c>
    </row>
    <row r="326" spans="1:3" x14ac:dyDescent="0.3">
      <c r="A326">
        <v>2012</v>
      </c>
      <c r="B326">
        <v>10</v>
      </c>
      <c r="C326">
        <v>9</v>
      </c>
    </row>
    <row r="327" spans="1:3" x14ac:dyDescent="0.3">
      <c r="A327">
        <v>2012</v>
      </c>
      <c r="B327">
        <v>5</v>
      </c>
      <c r="C327">
        <v>4</v>
      </c>
    </row>
    <row r="328" spans="1:3" x14ac:dyDescent="0.3">
      <c r="A328">
        <v>2012</v>
      </c>
      <c r="B328">
        <v>8</v>
      </c>
      <c r="C328">
        <v>10</v>
      </c>
    </row>
    <row r="329" spans="1:3" x14ac:dyDescent="0.3">
      <c r="A329">
        <v>2012</v>
      </c>
      <c r="B329">
        <v>17</v>
      </c>
      <c r="C329">
        <v>18</v>
      </c>
    </row>
    <row r="330" spans="1:3" x14ac:dyDescent="0.3">
      <c r="A330">
        <v>2012</v>
      </c>
      <c r="B330">
        <v>19</v>
      </c>
      <c r="C330">
        <v>14</v>
      </c>
    </row>
    <row r="331" spans="1:3" x14ac:dyDescent="0.3">
      <c r="A331">
        <v>2012</v>
      </c>
      <c r="B331">
        <v>54</v>
      </c>
      <c r="C331">
        <v>44</v>
      </c>
    </row>
    <row r="332" spans="1:3" x14ac:dyDescent="0.3">
      <c r="A332">
        <v>2012</v>
      </c>
      <c r="B332">
        <v>43</v>
      </c>
      <c r="C332">
        <v>37</v>
      </c>
    </row>
    <row r="333" spans="1:3" x14ac:dyDescent="0.3">
      <c r="A333">
        <v>2012</v>
      </c>
      <c r="B333">
        <v>6</v>
      </c>
      <c r="C333">
        <v>3</v>
      </c>
    </row>
    <row r="334" spans="1:3" x14ac:dyDescent="0.3">
      <c r="A334">
        <v>2012</v>
      </c>
      <c r="B334">
        <v>5</v>
      </c>
      <c r="C334">
        <v>4</v>
      </c>
    </row>
    <row r="335" spans="1:3" x14ac:dyDescent="0.3">
      <c r="A335">
        <v>2012</v>
      </c>
      <c r="B335">
        <v>14</v>
      </c>
      <c r="C335">
        <v>14</v>
      </c>
    </row>
    <row r="336" spans="1:3" x14ac:dyDescent="0.3">
      <c r="A336">
        <v>2012</v>
      </c>
      <c r="B336">
        <v>11</v>
      </c>
      <c r="C336">
        <v>11</v>
      </c>
    </row>
    <row r="337" spans="1:3" x14ac:dyDescent="0.3">
      <c r="A337">
        <v>2012</v>
      </c>
      <c r="B337">
        <v>17</v>
      </c>
      <c r="C337">
        <v>15</v>
      </c>
    </row>
    <row r="338" spans="1:3" x14ac:dyDescent="0.3">
      <c r="A338">
        <v>2012</v>
      </c>
      <c r="B338">
        <v>4</v>
      </c>
      <c r="C338">
        <v>3</v>
      </c>
    </row>
    <row r="339" spans="1:3" x14ac:dyDescent="0.3">
      <c r="A339">
        <v>2012</v>
      </c>
      <c r="B339">
        <v>4</v>
      </c>
      <c r="C339">
        <v>3</v>
      </c>
    </row>
    <row r="340" spans="1:3" x14ac:dyDescent="0.3">
      <c r="A340">
        <v>2012</v>
      </c>
      <c r="B340">
        <v>3</v>
      </c>
      <c r="C340">
        <v>2</v>
      </c>
    </row>
    <row r="341" spans="1:3" x14ac:dyDescent="0.3">
      <c r="A341">
        <v>2012</v>
      </c>
      <c r="B341">
        <v>1</v>
      </c>
      <c r="C341">
        <v>1</v>
      </c>
    </row>
    <row r="342" spans="1:3" x14ac:dyDescent="0.3">
      <c r="A342">
        <v>2012</v>
      </c>
      <c r="B342">
        <v>8</v>
      </c>
      <c r="C342">
        <v>8</v>
      </c>
    </row>
    <row r="343" spans="1:3" x14ac:dyDescent="0.3">
      <c r="A343">
        <v>2012</v>
      </c>
      <c r="B343">
        <v>6</v>
      </c>
      <c r="C343">
        <v>8</v>
      </c>
    </row>
    <row r="344" spans="1:3" x14ac:dyDescent="0.3">
      <c r="A344">
        <v>2012</v>
      </c>
      <c r="B344">
        <v>5</v>
      </c>
      <c r="C344">
        <v>3</v>
      </c>
    </row>
    <row r="345" spans="1:3" x14ac:dyDescent="0.3">
      <c r="A345">
        <v>2012</v>
      </c>
      <c r="B345">
        <v>104</v>
      </c>
      <c r="C345">
        <v>106</v>
      </c>
    </row>
    <row r="346" spans="1:3" x14ac:dyDescent="0.3">
      <c r="A346">
        <v>2012</v>
      </c>
      <c r="B346">
        <v>8</v>
      </c>
      <c r="C346">
        <v>7</v>
      </c>
    </row>
    <row r="347" spans="1:3" x14ac:dyDescent="0.3">
      <c r="A347">
        <v>2012</v>
      </c>
      <c r="B347">
        <v>6</v>
      </c>
      <c r="C347">
        <v>8</v>
      </c>
    </row>
    <row r="348" spans="1:3" x14ac:dyDescent="0.3">
      <c r="A348">
        <v>2012</v>
      </c>
      <c r="B348">
        <v>14</v>
      </c>
      <c r="C348">
        <v>16</v>
      </c>
    </row>
    <row r="349" spans="1:3" x14ac:dyDescent="0.3">
      <c r="A349">
        <v>2012</v>
      </c>
      <c r="B349">
        <v>8</v>
      </c>
      <c r="C349">
        <v>7</v>
      </c>
    </row>
    <row r="350" spans="1:3" x14ac:dyDescent="0.3">
      <c r="A350">
        <v>2012</v>
      </c>
      <c r="B350">
        <v>10</v>
      </c>
      <c r="C350">
        <v>12</v>
      </c>
    </row>
    <row r="351" spans="1:3" x14ac:dyDescent="0.3">
      <c r="A351">
        <v>2012</v>
      </c>
      <c r="B351">
        <v>24</v>
      </c>
      <c r="C351">
        <v>28</v>
      </c>
    </row>
    <row r="352" spans="1:3" x14ac:dyDescent="0.3">
      <c r="A352">
        <v>2012</v>
      </c>
      <c r="B352">
        <v>11</v>
      </c>
      <c r="C352">
        <v>14</v>
      </c>
    </row>
    <row r="353" spans="1:3" x14ac:dyDescent="0.3">
      <c r="A353">
        <v>2012</v>
      </c>
      <c r="B353">
        <v>11</v>
      </c>
      <c r="C353">
        <v>10</v>
      </c>
    </row>
    <row r="354" spans="1:3" x14ac:dyDescent="0.3">
      <c r="A354">
        <v>2012</v>
      </c>
      <c r="B354">
        <v>19</v>
      </c>
      <c r="C354">
        <v>11</v>
      </c>
    </row>
    <row r="355" spans="1:3" x14ac:dyDescent="0.3">
      <c r="A355">
        <v>2012</v>
      </c>
      <c r="B355">
        <v>25</v>
      </c>
      <c r="C355">
        <v>24</v>
      </c>
    </row>
    <row r="356" spans="1:3" x14ac:dyDescent="0.3">
      <c r="A356">
        <v>2012</v>
      </c>
      <c r="B356">
        <v>18</v>
      </c>
      <c r="C356">
        <v>16</v>
      </c>
    </row>
    <row r="357" spans="1:3" x14ac:dyDescent="0.3">
      <c r="A357">
        <v>2012</v>
      </c>
      <c r="B357">
        <v>9</v>
      </c>
      <c r="C357">
        <v>6</v>
      </c>
    </row>
    <row r="358" spans="1:3" x14ac:dyDescent="0.3">
      <c r="A358">
        <v>2012</v>
      </c>
      <c r="B358">
        <v>7</v>
      </c>
      <c r="C358">
        <v>9</v>
      </c>
    </row>
    <row r="359" spans="1:3" x14ac:dyDescent="0.3">
      <c r="A359">
        <v>2012</v>
      </c>
      <c r="B359">
        <v>15</v>
      </c>
      <c r="C359">
        <v>14</v>
      </c>
    </row>
    <row r="360" spans="1:3" x14ac:dyDescent="0.3">
      <c r="A360">
        <v>2012</v>
      </c>
      <c r="B360">
        <v>26</v>
      </c>
      <c r="C360">
        <v>26</v>
      </c>
    </row>
    <row r="361" spans="1:3" x14ac:dyDescent="0.3">
      <c r="A361">
        <v>2012</v>
      </c>
      <c r="B361">
        <v>18</v>
      </c>
      <c r="C361">
        <v>14</v>
      </c>
    </row>
    <row r="362" spans="1:3" x14ac:dyDescent="0.3">
      <c r="A362">
        <v>2012</v>
      </c>
      <c r="B362">
        <v>19</v>
      </c>
      <c r="C362">
        <v>16</v>
      </c>
    </row>
    <row r="363" spans="1:3" x14ac:dyDescent="0.3">
      <c r="A363">
        <v>2012</v>
      </c>
      <c r="B363">
        <v>17</v>
      </c>
      <c r="C363">
        <v>18</v>
      </c>
    </row>
    <row r="364" spans="1:3" x14ac:dyDescent="0.3">
      <c r="A364">
        <v>2012</v>
      </c>
      <c r="B364">
        <v>8</v>
      </c>
      <c r="C364">
        <v>9</v>
      </c>
    </row>
    <row r="365" spans="1:3" x14ac:dyDescent="0.3">
      <c r="A365">
        <v>2012</v>
      </c>
      <c r="B365">
        <v>8</v>
      </c>
      <c r="C365">
        <v>4</v>
      </c>
    </row>
    <row r="366" spans="1:3" x14ac:dyDescent="0.3">
      <c r="A366">
        <v>2012</v>
      </c>
      <c r="B366">
        <v>9</v>
      </c>
      <c r="C366">
        <v>10</v>
      </c>
    </row>
    <row r="367" spans="1:3" x14ac:dyDescent="0.3">
      <c r="A367">
        <v>2012</v>
      </c>
      <c r="B367">
        <v>35</v>
      </c>
      <c r="C367">
        <v>37</v>
      </c>
    </row>
    <row r="368" spans="1:3" x14ac:dyDescent="0.3">
      <c r="A368">
        <v>2012</v>
      </c>
      <c r="B368">
        <v>23</v>
      </c>
      <c r="C368">
        <v>16</v>
      </c>
    </row>
    <row r="369" spans="1:3" x14ac:dyDescent="0.3">
      <c r="A369">
        <v>2012</v>
      </c>
      <c r="B369">
        <v>6</v>
      </c>
      <c r="C369">
        <v>3</v>
      </c>
    </row>
    <row r="370" spans="1:3" x14ac:dyDescent="0.3">
      <c r="A370">
        <v>2012</v>
      </c>
      <c r="B370">
        <v>23</v>
      </c>
      <c r="C370">
        <v>20</v>
      </c>
    </row>
    <row r="371" spans="1:3" x14ac:dyDescent="0.3">
      <c r="A371">
        <v>2012</v>
      </c>
      <c r="B371">
        <v>40</v>
      </c>
      <c r="C371">
        <v>37</v>
      </c>
    </row>
    <row r="372" spans="1:3" x14ac:dyDescent="0.3">
      <c r="A372">
        <v>2012</v>
      </c>
      <c r="B372">
        <v>29</v>
      </c>
      <c r="C372">
        <v>31</v>
      </c>
    </row>
    <row r="373" spans="1:3" x14ac:dyDescent="0.3">
      <c r="A373">
        <v>2012</v>
      </c>
      <c r="B373">
        <v>21</v>
      </c>
      <c r="C373">
        <v>23</v>
      </c>
    </row>
    <row r="374" spans="1:3" x14ac:dyDescent="0.3">
      <c r="A374">
        <v>2012</v>
      </c>
      <c r="B374">
        <v>18</v>
      </c>
      <c r="C374">
        <v>18</v>
      </c>
    </row>
    <row r="375" spans="1:3" x14ac:dyDescent="0.3">
      <c r="A375">
        <v>2012</v>
      </c>
      <c r="B375">
        <v>13</v>
      </c>
      <c r="C375">
        <v>12</v>
      </c>
    </row>
    <row r="376" spans="1:3" x14ac:dyDescent="0.3">
      <c r="A376">
        <v>2012</v>
      </c>
      <c r="B376">
        <v>7</v>
      </c>
      <c r="C376">
        <v>6</v>
      </c>
    </row>
    <row r="377" spans="1:3" x14ac:dyDescent="0.3">
      <c r="A377">
        <v>2012</v>
      </c>
      <c r="B377">
        <v>34</v>
      </c>
      <c r="C377">
        <v>37</v>
      </c>
    </row>
    <row r="378" spans="1:3" x14ac:dyDescent="0.3">
      <c r="A378">
        <v>2012</v>
      </c>
      <c r="B378">
        <v>20</v>
      </c>
      <c r="C378">
        <v>20</v>
      </c>
    </row>
    <row r="379" spans="1:3" x14ac:dyDescent="0.3">
      <c r="A379">
        <v>2012</v>
      </c>
      <c r="B379">
        <v>18</v>
      </c>
      <c r="C379">
        <v>23</v>
      </c>
    </row>
    <row r="380" spans="1:3" x14ac:dyDescent="0.3">
      <c r="A380">
        <v>2012</v>
      </c>
      <c r="B380">
        <v>28</v>
      </c>
      <c r="C380">
        <v>30</v>
      </c>
    </row>
    <row r="381" spans="1:3" x14ac:dyDescent="0.3">
      <c r="A381">
        <v>2012</v>
      </c>
      <c r="B381">
        <v>65</v>
      </c>
      <c r="C381">
        <v>54</v>
      </c>
    </row>
    <row r="382" spans="1:3" x14ac:dyDescent="0.3">
      <c r="A382">
        <v>2012</v>
      </c>
      <c r="B382">
        <v>6</v>
      </c>
      <c r="C382">
        <v>7</v>
      </c>
    </row>
    <row r="383" spans="1:3" x14ac:dyDescent="0.3">
      <c r="A383">
        <v>2012</v>
      </c>
      <c r="B383">
        <v>3</v>
      </c>
      <c r="C383">
        <v>2</v>
      </c>
    </row>
    <row r="384" spans="1:3" x14ac:dyDescent="0.3">
      <c r="A384">
        <v>2012</v>
      </c>
      <c r="B384">
        <v>40</v>
      </c>
      <c r="C384">
        <v>34</v>
      </c>
    </row>
    <row r="385" spans="1:3" x14ac:dyDescent="0.3">
      <c r="A385">
        <v>2012</v>
      </c>
      <c r="B385">
        <v>31</v>
      </c>
      <c r="C385">
        <v>32</v>
      </c>
    </row>
    <row r="386" spans="1:3" x14ac:dyDescent="0.3">
      <c r="A386">
        <v>2012</v>
      </c>
      <c r="B386">
        <v>4</v>
      </c>
      <c r="C386">
        <v>3</v>
      </c>
    </row>
    <row r="387" spans="1:3" x14ac:dyDescent="0.3">
      <c r="A387">
        <v>2012</v>
      </c>
      <c r="B387">
        <v>26</v>
      </c>
      <c r="C387">
        <v>25</v>
      </c>
    </row>
    <row r="388" spans="1:3" x14ac:dyDescent="0.3">
      <c r="A388">
        <v>2012</v>
      </c>
      <c r="B388">
        <v>5</v>
      </c>
      <c r="C388">
        <v>2</v>
      </c>
    </row>
    <row r="389" spans="1:3" x14ac:dyDescent="0.3">
      <c r="A389">
        <v>2012</v>
      </c>
      <c r="B389">
        <v>8</v>
      </c>
      <c r="C389">
        <v>9</v>
      </c>
    </row>
    <row r="390" spans="1:3" x14ac:dyDescent="0.3">
      <c r="A390">
        <v>2012</v>
      </c>
      <c r="B390">
        <v>33</v>
      </c>
      <c r="C390">
        <v>32</v>
      </c>
    </row>
    <row r="391" spans="1:3" x14ac:dyDescent="0.3">
      <c r="A391">
        <v>2012</v>
      </c>
      <c r="B391">
        <v>5</v>
      </c>
      <c r="C391">
        <v>6</v>
      </c>
    </row>
    <row r="392" spans="1:3" x14ac:dyDescent="0.3">
      <c r="A392">
        <v>2012</v>
      </c>
      <c r="B392">
        <v>17</v>
      </c>
      <c r="C392">
        <v>15</v>
      </c>
    </row>
    <row r="393" spans="1:3" x14ac:dyDescent="0.3">
      <c r="A393">
        <v>2012</v>
      </c>
      <c r="B393">
        <v>26</v>
      </c>
      <c r="C393">
        <v>26</v>
      </c>
    </row>
    <row r="394" spans="1:3" x14ac:dyDescent="0.3">
      <c r="A394">
        <v>2012</v>
      </c>
      <c r="B394">
        <v>0</v>
      </c>
      <c r="C394">
        <v>1</v>
      </c>
    </row>
    <row r="395" spans="1:3" x14ac:dyDescent="0.3">
      <c r="A395">
        <v>2012</v>
      </c>
      <c r="B395">
        <v>31</v>
      </c>
      <c r="C395">
        <v>23</v>
      </c>
    </row>
    <row r="396" spans="1:3" x14ac:dyDescent="0.3">
      <c r="A396">
        <v>2012</v>
      </c>
      <c r="B396">
        <v>54</v>
      </c>
      <c r="C396">
        <v>56</v>
      </c>
    </row>
    <row r="397" spans="1:3" x14ac:dyDescent="0.3">
      <c r="A397">
        <v>2012</v>
      </c>
      <c r="B397">
        <v>26</v>
      </c>
      <c r="C397">
        <v>25</v>
      </c>
    </row>
    <row r="398" spans="1:3" x14ac:dyDescent="0.3">
      <c r="A398">
        <v>2012</v>
      </c>
      <c r="B398">
        <v>48</v>
      </c>
      <c r="C398">
        <v>48</v>
      </c>
    </row>
    <row r="399" spans="1:3" x14ac:dyDescent="0.3">
      <c r="A399">
        <v>2012</v>
      </c>
      <c r="B399">
        <v>44</v>
      </c>
      <c r="C399">
        <v>32</v>
      </c>
    </row>
    <row r="400" spans="1:3" x14ac:dyDescent="0.3">
      <c r="A400">
        <v>2012</v>
      </c>
      <c r="B400">
        <v>31</v>
      </c>
      <c r="C400">
        <v>30</v>
      </c>
    </row>
    <row r="401" spans="1:3" x14ac:dyDescent="0.3">
      <c r="A401">
        <v>2012</v>
      </c>
      <c r="B401">
        <v>9</v>
      </c>
      <c r="C401">
        <v>10</v>
      </c>
    </row>
    <row r="402" spans="1:3" x14ac:dyDescent="0.3">
      <c r="A402">
        <v>2012</v>
      </c>
      <c r="B402">
        <v>38</v>
      </c>
      <c r="C402">
        <v>43</v>
      </c>
    </row>
    <row r="403" spans="1:3" x14ac:dyDescent="0.3">
      <c r="A403">
        <v>2012</v>
      </c>
      <c r="B403">
        <v>17</v>
      </c>
      <c r="C403">
        <v>15</v>
      </c>
    </row>
    <row r="404" spans="1:3" x14ac:dyDescent="0.3">
      <c r="A404">
        <v>2012</v>
      </c>
      <c r="B404">
        <v>5</v>
      </c>
      <c r="C404">
        <v>4</v>
      </c>
    </row>
    <row r="405" spans="1:3" x14ac:dyDescent="0.3">
      <c r="A405">
        <v>2012</v>
      </c>
      <c r="B405">
        <v>21</v>
      </c>
      <c r="C405">
        <v>22</v>
      </c>
    </row>
    <row r="406" spans="1:3" x14ac:dyDescent="0.3">
      <c r="A406">
        <v>2012</v>
      </c>
      <c r="B406">
        <v>9</v>
      </c>
      <c r="C406">
        <v>4</v>
      </c>
    </row>
    <row r="407" spans="1:3" x14ac:dyDescent="0.3">
      <c r="A407">
        <v>2012</v>
      </c>
      <c r="B407">
        <v>36</v>
      </c>
      <c r="C407">
        <v>35</v>
      </c>
    </row>
    <row r="408" spans="1:3" x14ac:dyDescent="0.3">
      <c r="A408">
        <v>2012</v>
      </c>
      <c r="B408">
        <v>17</v>
      </c>
      <c r="C408">
        <v>14</v>
      </c>
    </row>
    <row r="409" spans="1:3" x14ac:dyDescent="0.3">
      <c r="A409">
        <v>2012</v>
      </c>
      <c r="B409">
        <v>47</v>
      </c>
      <c r="C409">
        <v>47</v>
      </c>
    </row>
    <row r="410" spans="1:3" x14ac:dyDescent="0.3">
      <c r="A410">
        <v>2012</v>
      </c>
      <c r="B410">
        <v>1</v>
      </c>
      <c r="C410">
        <v>3</v>
      </c>
    </row>
    <row r="411" spans="1:3" x14ac:dyDescent="0.3">
      <c r="A411">
        <v>2012</v>
      </c>
      <c r="B411">
        <v>64</v>
      </c>
      <c r="C411">
        <v>59</v>
      </c>
    </row>
    <row r="412" spans="1:3" x14ac:dyDescent="0.3">
      <c r="A412">
        <v>2012</v>
      </c>
      <c r="B412">
        <v>38</v>
      </c>
      <c r="C412">
        <v>40</v>
      </c>
    </row>
    <row r="413" spans="1:3" x14ac:dyDescent="0.3">
      <c r="A413">
        <v>2012</v>
      </c>
      <c r="B413">
        <v>8</v>
      </c>
      <c r="C413">
        <v>9</v>
      </c>
    </row>
    <row r="414" spans="1:3" x14ac:dyDescent="0.3">
      <c r="A414">
        <v>2012</v>
      </c>
      <c r="B414">
        <v>7</v>
      </c>
      <c r="C414">
        <v>6</v>
      </c>
    </row>
    <row r="415" spans="1:3" x14ac:dyDescent="0.3">
      <c r="A415">
        <v>2012</v>
      </c>
      <c r="B415">
        <v>13</v>
      </c>
      <c r="C415">
        <v>14</v>
      </c>
    </row>
    <row r="416" spans="1:3" x14ac:dyDescent="0.3">
      <c r="A416">
        <v>2012</v>
      </c>
      <c r="B416">
        <v>64</v>
      </c>
      <c r="C416">
        <v>71</v>
      </c>
    </row>
    <row r="417" spans="1:3" x14ac:dyDescent="0.3">
      <c r="A417">
        <v>2012</v>
      </c>
      <c r="B417">
        <v>7</v>
      </c>
      <c r="C417">
        <v>7</v>
      </c>
    </row>
    <row r="418" spans="1:3" x14ac:dyDescent="0.3">
      <c r="A418">
        <v>2012</v>
      </c>
      <c r="B418">
        <v>16</v>
      </c>
      <c r="C418">
        <v>15</v>
      </c>
    </row>
    <row r="419" spans="1:3" x14ac:dyDescent="0.3">
      <c r="A419">
        <v>2012</v>
      </c>
      <c r="B419">
        <v>46</v>
      </c>
      <c r="C419">
        <v>37</v>
      </c>
    </row>
    <row r="420" spans="1:3" x14ac:dyDescent="0.3">
      <c r="A420">
        <v>2012</v>
      </c>
      <c r="B420">
        <v>52</v>
      </c>
      <c r="C420">
        <v>52</v>
      </c>
    </row>
    <row r="421" spans="1:3" x14ac:dyDescent="0.3">
      <c r="A421">
        <v>2012</v>
      </c>
      <c r="B421">
        <v>23</v>
      </c>
      <c r="C421">
        <v>22</v>
      </c>
    </row>
    <row r="422" spans="1:3" x14ac:dyDescent="0.3">
      <c r="A422">
        <v>2012</v>
      </c>
      <c r="B422">
        <v>27</v>
      </c>
      <c r="C422">
        <v>26</v>
      </c>
    </row>
    <row r="423" spans="1:3" x14ac:dyDescent="0.3">
      <c r="A423">
        <v>2012</v>
      </c>
      <c r="B423">
        <v>8</v>
      </c>
      <c r="C423">
        <v>8</v>
      </c>
    </row>
    <row r="424" spans="1:3" x14ac:dyDescent="0.3">
      <c r="A424">
        <v>2012</v>
      </c>
      <c r="B424">
        <v>33</v>
      </c>
      <c r="C424">
        <v>34</v>
      </c>
    </row>
    <row r="425" spans="1:3" x14ac:dyDescent="0.3">
      <c r="A425">
        <v>2012</v>
      </c>
      <c r="B425">
        <v>10</v>
      </c>
      <c r="C425">
        <v>9</v>
      </c>
    </row>
    <row r="426" spans="1:3" x14ac:dyDescent="0.3">
      <c r="A426">
        <v>2012</v>
      </c>
      <c r="B426">
        <v>82</v>
      </c>
      <c r="C426">
        <v>74</v>
      </c>
    </row>
    <row r="427" spans="1:3" x14ac:dyDescent="0.3">
      <c r="A427">
        <v>2012</v>
      </c>
      <c r="B427">
        <v>15</v>
      </c>
      <c r="C427">
        <v>9</v>
      </c>
    </row>
    <row r="428" spans="1:3" x14ac:dyDescent="0.3">
      <c r="A428">
        <v>2012</v>
      </c>
      <c r="B428">
        <v>17</v>
      </c>
      <c r="C428">
        <v>12</v>
      </c>
    </row>
    <row r="429" spans="1:3" x14ac:dyDescent="0.3">
      <c r="A429">
        <v>2012</v>
      </c>
      <c r="B429">
        <v>23</v>
      </c>
      <c r="C429">
        <v>22</v>
      </c>
    </row>
    <row r="430" spans="1:3" x14ac:dyDescent="0.3">
      <c r="A430">
        <v>2012</v>
      </c>
      <c r="B430">
        <v>14</v>
      </c>
      <c r="C430">
        <v>14</v>
      </c>
    </row>
    <row r="431" spans="1:3" x14ac:dyDescent="0.3">
      <c r="A431">
        <v>2012</v>
      </c>
      <c r="B431">
        <v>8</v>
      </c>
      <c r="C431">
        <v>8</v>
      </c>
    </row>
    <row r="432" spans="1:3" x14ac:dyDescent="0.3">
      <c r="A432">
        <v>2012</v>
      </c>
      <c r="B432">
        <v>21</v>
      </c>
      <c r="C432">
        <v>22</v>
      </c>
    </row>
    <row r="433" spans="1:3" x14ac:dyDescent="0.3">
      <c r="A433">
        <v>2012</v>
      </c>
      <c r="B433">
        <v>5</v>
      </c>
      <c r="C433">
        <v>4</v>
      </c>
    </row>
    <row r="434" spans="1:3" x14ac:dyDescent="0.3">
      <c r="A434">
        <v>2012</v>
      </c>
      <c r="B434">
        <v>15</v>
      </c>
      <c r="C434">
        <v>15</v>
      </c>
    </row>
    <row r="435" spans="1:3" x14ac:dyDescent="0.3">
      <c r="A435">
        <v>2012</v>
      </c>
      <c r="B435">
        <v>80</v>
      </c>
      <c r="C435">
        <v>62</v>
      </c>
    </row>
    <row r="436" spans="1:3" x14ac:dyDescent="0.3">
      <c r="A436">
        <v>2012</v>
      </c>
      <c r="B436">
        <v>33</v>
      </c>
      <c r="C436">
        <v>36</v>
      </c>
    </row>
    <row r="437" spans="1:3" x14ac:dyDescent="0.3">
      <c r="A437">
        <v>2012</v>
      </c>
      <c r="B437">
        <v>6</v>
      </c>
      <c r="C437">
        <v>6</v>
      </c>
    </row>
    <row r="438" spans="1:3" x14ac:dyDescent="0.3">
      <c r="A438">
        <v>2012</v>
      </c>
      <c r="B438">
        <v>14</v>
      </c>
      <c r="C438">
        <v>16</v>
      </c>
    </row>
    <row r="439" spans="1:3" x14ac:dyDescent="0.3">
      <c r="A439">
        <v>2012</v>
      </c>
      <c r="B439">
        <v>11</v>
      </c>
      <c r="C439">
        <v>10</v>
      </c>
    </row>
    <row r="440" spans="1:3" x14ac:dyDescent="0.3">
      <c r="A440">
        <v>1992</v>
      </c>
      <c r="B440">
        <v>22</v>
      </c>
      <c r="C440">
        <v>26</v>
      </c>
    </row>
    <row r="441" spans="1:3" x14ac:dyDescent="0.3">
      <c r="A441">
        <v>1992</v>
      </c>
      <c r="B441">
        <v>41</v>
      </c>
      <c r="C441">
        <v>48</v>
      </c>
    </row>
    <row r="442" spans="1:3" x14ac:dyDescent="0.3">
      <c r="A442">
        <v>1992</v>
      </c>
      <c r="B442">
        <v>369</v>
      </c>
      <c r="C442">
        <v>206</v>
      </c>
    </row>
    <row r="443" spans="1:3" x14ac:dyDescent="0.3">
      <c r="A443">
        <v>1992</v>
      </c>
      <c r="B443">
        <v>31</v>
      </c>
      <c r="C443">
        <v>22</v>
      </c>
    </row>
    <row r="444" spans="1:3" x14ac:dyDescent="0.3">
      <c r="A444">
        <v>1992</v>
      </c>
      <c r="B444">
        <v>28</v>
      </c>
      <c r="C444">
        <v>5</v>
      </c>
    </row>
    <row r="445" spans="1:3" x14ac:dyDescent="0.3">
      <c r="A445">
        <v>1992</v>
      </c>
      <c r="B445">
        <v>34</v>
      </c>
      <c r="C445">
        <v>23</v>
      </c>
    </row>
    <row r="446" spans="1:3" x14ac:dyDescent="0.3">
      <c r="A446">
        <v>1992</v>
      </c>
      <c r="B446">
        <v>34</v>
      </c>
      <c r="C446">
        <v>31</v>
      </c>
    </row>
    <row r="447" spans="1:3" x14ac:dyDescent="0.3">
      <c r="A447">
        <v>1992</v>
      </c>
      <c r="B447">
        <v>12</v>
      </c>
      <c r="C447">
        <v>10</v>
      </c>
    </row>
    <row r="448" spans="1:3" x14ac:dyDescent="0.3">
      <c r="A448">
        <v>1992</v>
      </c>
      <c r="B448">
        <v>14</v>
      </c>
      <c r="C448">
        <v>14</v>
      </c>
    </row>
    <row r="449" spans="1:3" x14ac:dyDescent="0.3">
      <c r="A449">
        <v>1992</v>
      </c>
      <c r="B449">
        <v>29</v>
      </c>
      <c r="C449">
        <v>31</v>
      </c>
    </row>
    <row r="450" spans="1:3" x14ac:dyDescent="0.3">
      <c r="A450">
        <v>1992</v>
      </c>
      <c r="B450">
        <v>70</v>
      </c>
      <c r="C450">
        <v>57</v>
      </c>
    </row>
    <row r="451" spans="1:3" x14ac:dyDescent="0.3">
      <c r="A451">
        <v>1992</v>
      </c>
      <c r="B451">
        <v>26</v>
      </c>
      <c r="C451">
        <v>16</v>
      </c>
    </row>
    <row r="452" spans="1:3" x14ac:dyDescent="0.3">
      <c r="A452">
        <v>1992</v>
      </c>
      <c r="B452">
        <v>7</v>
      </c>
      <c r="C452">
        <v>10</v>
      </c>
    </row>
    <row r="453" spans="1:3" x14ac:dyDescent="0.3">
      <c r="A453">
        <v>1992</v>
      </c>
      <c r="B453">
        <v>199</v>
      </c>
      <c r="C453">
        <v>201</v>
      </c>
    </row>
    <row r="454" spans="1:3" x14ac:dyDescent="0.3">
      <c r="A454">
        <v>1992</v>
      </c>
      <c r="B454">
        <v>9</v>
      </c>
      <c r="C454">
        <v>10</v>
      </c>
    </row>
    <row r="455" spans="1:3" x14ac:dyDescent="0.3">
      <c r="A455">
        <v>1992</v>
      </c>
      <c r="B455">
        <v>125</v>
      </c>
      <c r="C455">
        <v>112</v>
      </c>
    </row>
    <row r="456" spans="1:3" x14ac:dyDescent="0.3">
      <c r="A456">
        <v>1992</v>
      </c>
      <c r="B456">
        <v>52</v>
      </c>
      <c r="C456">
        <v>37</v>
      </c>
    </row>
    <row r="457" spans="1:3" x14ac:dyDescent="0.3">
      <c r="A457">
        <v>1992</v>
      </c>
      <c r="B457">
        <v>24</v>
      </c>
      <c r="C457">
        <v>26</v>
      </c>
    </row>
    <row r="458" spans="1:3" x14ac:dyDescent="0.3">
      <c r="A458">
        <v>1992</v>
      </c>
      <c r="B458">
        <v>77</v>
      </c>
      <c r="C458">
        <v>70</v>
      </c>
    </row>
    <row r="459" spans="1:3" x14ac:dyDescent="0.3">
      <c r="A459">
        <v>1992</v>
      </c>
      <c r="B459">
        <v>47</v>
      </c>
      <c r="C459">
        <v>42</v>
      </c>
    </row>
    <row r="460" spans="1:3" x14ac:dyDescent="0.3">
      <c r="A460">
        <v>1992</v>
      </c>
      <c r="B460">
        <v>26</v>
      </c>
      <c r="C460">
        <v>30</v>
      </c>
    </row>
    <row r="461" spans="1:3" x14ac:dyDescent="0.3">
      <c r="A461">
        <v>1992</v>
      </c>
      <c r="B461">
        <v>20</v>
      </c>
      <c r="C461">
        <v>14</v>
      </c>
    </row>
    <row r="462" spans="1:3" x14ac:dyDescent="0.3">
      <c r="A462">
        <v>1997</v>
      </c>
      <c r="B462">
        <v>45</v>
      </c>
      <c r="C462">
        <v>50</v>
      </c>
    </row>
    <row r="463" spans="1:3" x14ac:dyDescent="0.3">
      <c r="A463">
        <v>1997</v>
      </c>
      <c r="B463">
        <v>112</v>
      </c>
      <c r="C463">
        <v>100</v>
      </c>
    </row>
    <row r="464" spans="1:3" x14ac:dyDescent="0.3">
      <c r="A464">
        <v>1997</v>
      </c>
      <c r="B464">
        <v>13</v>
      </c>
      <c r="C464">
        <v>11</v>
      </c>
    </row>
    <row r="465" spans="1:3" x14ac:dyDescent="0.3">
      <c r="A465">
        <v>1997</v>
      </c>
      <c r="B465">
        <v>141</v>
      </c>
      <c r="C465">
        <v>110</v>
      </c>
    </row>
    <row r="466" spans="1:3" x14ac:dyDescent="0.3">
      <c r="A466">
        <v>1997</v>
      </c>
      <c r="B466">
        <v>523</v>
      </c>
      <c r="C466">
        <v>410</v>
      </c>
    </row>
    <row r="467" spans="1:3" x14ac:dyDescent="0.3">
      <c r="A467">
        <v>1997</v>
      </c>
      <c r="B467">
        <v>0</v>
      </c>
      <c r="C467">
        <v>0</v>
      </c>
    </row>
    <row r="468" spans="1:3" x14ac:dyDescent="0.3">
      <c r="A468">
        <v>1997</v>
      </c>
      <c r="B468">
        <v>20</v>
      </c>
      <c r="C468">
        <v>12</v>
      </c>
    </row>
    <row r="469" spans="1:3" x14ac:dyDescent="0.3">
      <c r="A469">
        <v>1997</v>
      </c>
      <c r="B469">
        <v>1</v>
      </c>
      <c r="C469">
        <v>0</v>
      </c>
    </row>
    <row r="470" spans="1:3" x14ac:dyDescent="0.3">
      <c r="A470">
        <v>1997</v>
      </c>
      <c r="B470">
        <v>363</v>
      </c>
      <c r="C470">
        <v>187</v>
      </c>
    </row>
    <row r="471" spans="1:3" x14ac:dyDescent="0.3">
      <c r="A471">
        <v>1997</v>
      </c>
      <c r="B471">
        <v>62</v>
      </c>
      <c r="C471">
        <v>46</v>
      </c>
    </row>
    <row r="472" spans="1:3" x14ac:dyDescent="0.3">
      <c r="A472">
        <v>1997</v>
      </c>
      <c r="B472">
        <v>23</v>
      </c>
      <c r="C472">
        <v>25</v>
      </c>
    </row>
    <row r="473" spans="1:3" x14ac:dyDescent="0.3">
      <c r="A473">
        <v>1997</v>
      </c>
      <c r="B473">
        <v>22</v>
      </c>
      <c r="C473">
        <v>15</v>
      </c>
    </row>
    <row r="474" spans="1:3" x14ac:dyDescent="0.3">
      <c r="A474">
        <v>1997</v>
      </c>
      <c r="B474">
        <v>20</v>
      </c>
      <c r="C474">
        <v>16</v>
      </c>
    </row>
    <row r="475" spans="1:3" x14ac:dyDescent="0.3">
      <c r="A475">
        <v>1997</v>
      </c>
      <c r="B475">
        <v>17</v>
      </c>
      <c r="C475">
        <v>20</v>
      </c>
    </row>
    <row r="476" spans="1:3" x14ac:dyDescent="0.3">
      <c r="A476">
        <v>1997</v>
      </c>
      <c r="B476">
        <v>57</v>
      </c>
      <c r="C476">
        <v>55</v>
      </c>
    </row>
    <row r="477" spans="1:3" x14ac:dyDescent="0.3">
      <c r="A477">
        <v>1997</v>
      </c>
      <c r="B477">
        <v>52</v>
      </c>
      <c r="C477">
        <v>43</v>
      </c>
    </row>
    <row r="478" spans="1:3" x14ac:dyDescent="0.3">
      <c r="A478">
        <v>1997</v>
      </c>
      <c r="B478">
        <v>56</v>
      </c>
      <c r="C478">
        <v>42</v>
      </c>
    </row>
    <row r="479" spans="1:3" x14ac:dyDescent="0.3">
      <c r="A479">
        <v>1997</v>
      </c>
      <c r="B479">
        <v>10</v>
      </c>
      <c r="C479">
        <v>11</v>
      </c>
    </row>
    <row r="480" spans="1:3" x14ac:dyDescent="0.3">
      <c r="A480">
        <v>1997</v>
      </c>
      <c r="B480">
        <v>6</v>
      </c>
      <c r="C480">
        <v>4</v>
      </c>
    </row>
    <row r="481" spans="1:3" x14ac:dyDescent="0.3">
      <c r="A481">
        <v>1997</v>
      </c>
      <c r="B481">
        <v>11</v>
      </c>
      <c r="C481">
        <v>11</v>
      </c>
    </row>
    <row r="482" spans="1:3" x14ac:dyDescent="0.3">
      <c r="A482">
        <v>1997</v>
      </c>
      <c r="B482">
        <v>18</v>
      </c>
      <c r="C482">
        <v>18</v>
      </c>
    </row>
    <row r="483" spans="1:3" x14ac:dyDescent="0.3">
      <c r="A483">
        <v>1997</v>
      </c>
      <c r="B483">
        <v>41</v>
      </c>
      <c r="C483">
        <v>46</v>
      </c>
    </row>
    <row r="484" spans="1:3" x14ac:dyDescent="0.3">
      <c r="A484">
        <v>1997</v>
      </c>
      <c r="B484">
        <v>23</v>
      </c>
      <c r="C484">
        <v>27</v>
      </c>
    </row>
    <row r="485" spans="1:3" x14ac:dyDescent="0.3">
      <c r="A485">
        <v>1997</v>
      </c>
      <c r="B485">
        <v>37</v>
      </c>
      <c r="C485">
        <v>34</v>
      </c>
    </row>
    <row r="486" spans="1:3" x14ac:dyDescent="0.3">
      <c r="A486">
        <v>1997</v>
      </c>
      <c r="B486">
        <v>95</v>
      </c>
      <c r="C486">
        <v>80</v>
      </c>
    </row>
    <row r="487" spans="1:3" x14ac:dyDescent="0.3">
      <c r="A487">
        <v>1997</v>
      </c>
      <c r="B487">
        <v>24</v>
      </c>
      <c r="C487">
        <v>20</v>
      </c>
    </row>
    <row r="488" spans="1:3" x14ac:dyDescent="0.3">
      <c r="A488">
        <v>1997</v>
      </c>
      <c r="B488">
        <v>4</v>
      </c>
      <c r="C488">
        <v>2</v>
      </c>
    </row>
    <row r="489" spans="1:3" x14ac:dyDescent="0.3">
      <c r="A489">
        <v>1997</v>
      </c>
      <c r="B489">
        <v>48</v>
      </c>
      <c r="C489">
        <v>42</v>
      </c>
    </row>
    <row r="490" spans="1:3" x14ac:dyDescent="0.3">
      <c r="A490">
        <v>1997</v>
      </c>
      <c r="B490">
        <v>17</v>
      </c>
      <c r="C490">
        <v>16</v>
      </c>
    </row>
    <row r="491" spans="1:3" x14ac:dyDescent="0.3">
      <c r="A491">
        <v>1997</v>
      </c>
      <c r="B491">
        <v>3</v>
      </c>
      <c r="C491">
        <v>2</v>
      </c>
    </row>
    <row r="492" spans="1:3" x14ac:dyDescent="0.3">
      <c r="A492">
        <v>1997</v>
      </c>
      <c r="B492">
        <v>18</v>
      </c>
      <c r="C492">
        <v>14</v>
      </c>
    </row>
    <row r="493" spans="1:3" x14ac:dyDescent="0.3">
      <c r="A493">
        <v>1997</v>
      </c>
      <c r="B493">
        <v>205</v>
      </c>
      <c r="C493">
        <v>147</v>
      </c>
    </row>
    <row r="494" spans="1:3" x14ac:dyDescent="0.3">
      <c r="A494">
        <v>1997</v>
      </c>
      <c r="B494">
        <v>18</v>
      </c>
      <c r="C494">
        <v>18</v>
      </c>
    </row>
    <row r="495" spans="1:3" x14ac:dyDescent="0.3">
      <c r="A495">
        <v>1997</v>
      </c>
      <c r="B495">
        <v>54</v>
      </c>
      <c r="C495">
        <v>40</v>
      </c>
    </row>
    <row r="496" spans="1:3" x14ac:dyDescent="0.3">
      <c r="A496">
        <v>1997</v>
      </c>
      <c r="B496">
        <v>12</v>
      </c>
      <c r="C496">
        <v>12</v>
      </c>
    </row>
    <row r="497" spans="1:3" x14ac:dyDescent="0.3">
      <c r="A497">
        <v>1997</v>
      </c>
      <c r="B497">
        <v>25</v>
      </c>
      <c r="C497">
        <v>18</v>
      </c>
    </row>
    <row r="498" spans="1:3" x14ac:dyDescent="0.3">
      <c r="A498">
        <v>1997</v>
      </c>
      <c r="B498">
        <v>4</v>
      </c>
      <c r="C498">
        <v>4</v>
      </c>
    </row>
    <row r="499" spans="1:3" x14ac:dyDescent="0.3">
      <c r="A499">
        <v>1997</v>
      </c>
      <c r="B499">
        <v>5</v>
      </c>
      <c r="C499">
        <v>1</v>
      </c>
    </row>
    <row r="500" spans="1:3" x14ac:dyDescent="0.3">
      <c r="A500">
        <v>1997</v>
      </c>
      <c r="B500">
        <v>79</v>
      </c>
      <c r="C500">
        <v>92</v>
      </c>
    </row>
    <row r="501" spans="1:3" x14ac:dyDescent="0.3">
      <c r="A501">
        <v>1997</v>
      </c>
      <c r="B501">
        <v>14</v>
      </c>
      <c r="C501">
        <v>15</v>
      </c>
    </row>
    <row r="502" spans="1:3" x14ac:dyDescent="0.3">
      <c r="A502">
        <v>1997</v>
      </c>
      <c r="B502">
        <v>46</v>
      </c>
      <c r="C502">
        <v>41</v>
      </c>
    </row>
    <row r="503" spans="1:3" x14ac:dyDescent="0.3">
      <c r="A503">
        <v>1997</v>
      </c>
      <c r="B503">
        <v>27</v>
      </c>
      <c r="C503">
        <v>27</v>
      </c>
    </row>
    <row r="504" spans="1:3" x14ac:dyDescent="0.3">
      <c r="A504">
        <v>1997</v>
      </c>
      <c r="B504">
        <v>138</v>
      </c>
      <c r="C504">
        <v>121</v>
      </c>
    </row>
    <row r="505" spans="1:3" x14ac:dyDescent="0.3">
      <c r="A505">
        <v>1997</v>
      </c>
      <c r="B505">
        <v>5</v>
      </c>
      <c r="C505">
        <v>9</v>
      </c>
    </row>
    <row r="506" spans="1:3" x14ac:dyDescent="0.3">
      <c r="A506">
        <v>2002</v>
      </c>
      <c r="B506">
        <v>7</v>
      </c>
      <c r="C506">
        <v>9</v>
      </c>
    </row>
    <row r="507" spans="1:3" x14ac:dyDescent="0.3">
      <c r="A507">
        <v>2002</v>
      </c>
      <c r="B507">
        <v>88</v>
      </c>
      <c r="C507">
        <v>79</v>
      </c>
    </row>
    <row r="508" spans="1:3" x14ac:dyDescent="0.3">
      <c r="A508">
        <v>2002</v>
      </c>
      <c r="B508">
        <v>65</v>
      </c>
      <c r="C508">
        <v>71</v>
      </c>
    </row>
    <row r="509" spans="1:3" x14ac:dyDescent="0.3">
      <c r="A509">
        <v>2002</v>
      </c>
      <c r="B509">
        <v>16</v>
      </c>
      <c r="C509">
        <v>16</v>
      </c>
    </row>
    <row r="510" spans="1:3" x14ac:dyDescent="0.3">
      <c r="A510">
        <v>2002</v>
      </c>
      <c r="B510">
        <v>40</v>
      </c>
      <c r="C510">
        <v>34</v>
      </c>
    </row>
    <row r="511" spans="1:3" x14ac:dyDescent="0.3">
      <c r="A511">
        <v>2002</v>
      </c>
      <c r="B511">
        <v>44</v>
      </c>
      <c r="C511">
        <v>44</v>
      </c>
    </row>
    <row r="512" spans="1:3" x14ac:dyDescent="0.3">
      <c r="A512">
        <v>2002</v>
      </c>
      <c r="B512">
        <v>11</v>
      </c>
      <c r="C512">
        <v>9</v>
      </c>
    </row>
    <row r="513" spans="1:3" x14ac:dyDescent="0.3">
      <c r="A513">
        <v>2002</v>
      </c>
      <c r="B513">
        <v>181</v>
      </c>
      <c r="C513">
        <v>159</v>
      </c>
    </row>
    <row r="514" spans="1:3" x14ac:dyDescent="0.3">
      <c r="A514">
        <v>2002</v>
      </c>
      <c r="B514">
        <v>120</v>
      </c>
      <c r="C514">
        <v>109</v>
      </c>
    </row>
    <row r="515" spans="1:3" x14ac:dyDescent="0.3">
      <c r="A515">
        <v>2002</v>
      </c>
      <c r="B515">
        <v>46</v>
      </c>
      <c r="C515">
        <v>51</v>
      </c>
    </row>
    <row r="516" spans="1:3" x14ac:dyDescent="0.3">
      <c r="A516">
        <v>2002</v>
      </c>
      <c r="B516">
        <v>16</v>
      </c>
      <c r="C516">
        <v>8</v>
      </c>
    </row>
    <row r="517" spans="1:3" x14ac:dyDescent="0.3">
      <c r="A517">
        <v>2002</v>
      </c>
      <c r="B517">
        <v>40</v>
      </c>
      <c r="C517">
        <v>41</v>
      </c>
    </row>
    <row r="518" spans="1:3" x14ac:dyDescent="0.3">
      <c r="A518">
        <v>2002</v>
      </c>
      <c r="B518">
        <v>121</v>
      </c>
      <c r="C518">
        <v>123</v>
      </c>
    </row>
    <row r="519" spans="1:3" x14ac:dyDescent="0.3">
      <c r="A519">
        <v>2002</v>
      </c>
      <c r="B519">
        <v>9</v>
      </c>
      <c r="C519">
        <v>12</v>
      </c>
    </row>
    <row r="520" spans="1:3" x14ac:dyDescent="0.3">
      <c r="A520">
        <v>2002</v>
      </c>
      <c r="B520">
        <v>31</v>
      </c>
      <c r="C520">
        <v>34</v>
      </c>
    </row>
    <row r="521" spans="1:3" x14ac:dyDescent="0.3">
      <c r="A521">
        <v>2002</v>
      </c>
      <c r="B521">
        <v>43</v>
      </c>
      <c r="C521">
        <v>44</v>
      </c>
    </row>
    <row r="522" spans="1:3" x14ac:dyDescent="0.3">
      <c r="A522">
        <v>2002</v>
      </c>
      <c r="B522">
        <v>172</v>
      </c>
      <c r="C522">
        <v>158</v>
      </c>
    </row>
    <row r="523" spans="1:3" x14ac:dyDescent="0.3">
      <c r="A523">
        <v>2002</v>
      </c>
      <c r="B523">
        <v>26</v>
      </c>
      <c r="C523">
        <v>27</v>
      </c>
    </row>
    <row r="524" spans="1:3" x14ac:dyDescent="0.3">
      <c r="A524">
        <v>2002</v>
      </c>
      <c r="B524">
        <v>7</v>
      </c>
      <c r="C524">
        <v>3</v>
      </c>
    </row>
    <row r="525" spans="1:3" x14ac:dyDescent="0.3">
      <c r="A525">
        <v>2002</v>
      </c>
      <c r="B525">
        <v>58</v>
      </c>
      <c r="C525">
        <v>61</v>
      </c>
    </row>
    <row r="526" spans="1:3" x14ac:dyDescent="0.3">
      <c r="A526">
        <v>2002</v>
      </c>
      <c r="B526">
        <v>199</v>
      </c>
      <c r="C526">
        <v>181</v>
      </c>
    </row>
    <row r="527" spans="1:3" x14ac:dyDescent="0.3">
      <c r="A527">
        <v>2002</v>
      </c>
      <c r="B527">
        <v>11</v>
      </c>
      <c r="C527">
        <v>9</v>
      </c>
    </row>
    <row r="528" spans="1:3" x14ac:dyDescent="0.3">
      <c r="A528">
        <v>2002</v>
      </c>
      <c r="B528">
        <v>113</v>
      </c>
      <c r="C528">
        <v>109</v>
      </c>
    </row>
    <row r="529" spans="1:3" x14ac:dyDescent="0.3">
      <c r="A529">
        <v>2002</v>
      </c>
      <c r="B529">
        <v>22</v>
      </c>
      <c r="C529">
        <v>23</v>
      </c>
    </row>
    <row r="530" spans="1:3" x14ac:dyDescent="0.3">
      <c r="A530">
        <v>2002</v>
      </c>
      <c r="B530">
        <v>44</v>
      </c>
      <c r="C530">
        <v>44</v>
      </c>
    </row>
    <row r="531" spans="1:3" x14ac:dyDescent="0.3">
      <c r="A531">
        <v>2002</v>
      </c>
      <c r="B531">
        <v>33</v>
      </c>
      <c r="C531">
        <v>34</v>
      </c>
    </row>
    <row r="532" spans="1:3" x14ac:dyDescent="0.3">
      <c r="A532">
        <v>2002</v>
      </c>
      <c r="B532">
        <v>10</v>
      </c>
      <c r="C532">
        <v>16</v>
      </c>
    </row>
    <row r="533" spans="1:3" x14ac:dyDescent="0.3">
      <c r="A533">
        <v>2002</v>
      </c>
      <c r="B533">
        <v>17</v>
      </c>
      <c r="C533">
        <v>23</v>
      </c>
    </row>
    <row r="534" spans="1:3" x14ac:dyDescent="0.3">
      <c r="A534">
        <v>2002</v>
      </c>
      <c r="B534">
        <v>311</v>
      </c>
      <c r="C534">
        <v>271</v>
      </c>
    </row>
    <row r="535" spans="1:3" x14ac:dyDescent="0.3">
      <c r="A535">
        <v>2002</v>
      </c>
      <c r="B535">
        <v>314</v>
      </c>
      <c r="C535">
        <v>322</v>
      </c>
    </row>
    <row r="536" spans="1:3" x14ac:dyDescent="0.3">
      <c r="A536">
        <v>2002</v>
      </c>
      <c r="B536">
        <v>80</v>
      </c>
      <c r="C536">
        <v>83</v>
      </c>
    </row>
    <row r="537" spans="1:3" x14ac:dyDescent="0.3">
      <c r="A537">
        <v>2002</v>
      </c>
      <c r="B537">
        <v>51</v>
      </c>
      <c r="C537">
        <v>51</v>
      </c>
    </row>
    <row r="538" spans="1:3" x14ac:dyDescent="0.3">
      <c r="A538">
        <v>2002</v>
      </c>
      <c r="B538">
        <v>57</v>
      </c>
      <c r="C538">
        <v>54</v>
      </c>
    </row>
    <row r="539" spans="1:3" x14ac:dyDescent="0.3">
      <c r="A539">
        <v>2002</v>
      </c>
      <c r="B539">
        <v>47</v>
      </c>
      <c r="C539">
        <v>51</v>
      </c>
    </row>
    <row r="540" spans="1:3" x14ac:dyDescent="0.3">
      <c r="A540">
        <v>2002</v>
      </c>
      <c r="B540">
        <v>62</v>
      </c>
      <c r="C540">
        <v>68</v>
      </c>
    </row>
    <row r="541" spans="1:3" x14ac:dyDescent="0.3">
      <c r="A541">
        <v>2002</v>
      </c>
      <c r="B541">
        <v>56</v>
      </c>
      <c r="C541">
        <v>44</v>
      </c>
    </row>
    <row r="542" spans="1:3" x14ac:dyDescent="0.3">
      <c r="A542">
        <v>2002</v>
      </c>
      <c r="B542">
        <v>16</v>
      </c>
      <c r="C542">
        <v>17</v>
      </c>
    </row>
    <row r="543" spans="1:3" x14ac:dyDescent="0.3">
      <c r="A543">
        <v>2002</v>
      </c>
      <c r="B543">
        <v>30</v>
      </c>
      <c r="C543">
        <v>36</v>
      </c>
    </row>
    <row r="544" spans="1:3" x14ac:dyDescent="0.3">
      <c r="A544">
        <v>2002</v>
      </c>
      <c r="B544">
        <v>10</v>
      </c>
      <c r="C544">
        <v>12</v>
      </c>
    </row>
    <row r="545" spans="1:3" x14ac:dyDescent="0.3">
      <c r="A545">
        <v>2002</v>
      </c>
      <c r="B545">
        <v>54</v>
      </c>
      <c r="C545">
        <v>57</v>
      </c>
    </row>
    <row r="546" spans="1:3" x14ac:dyDescent="0.3">
      <c r="A546">
        <v>2002</v>
      </c>
      <c r="B546">
        <v>78</v>
      </c>
      <c r="C546">
        <v>74</v>
      </c>
    </row>
    <row r="547" spans="1:3" x14ac:dyDescent="0.3">
      <c r="A547">
        <v>2002</v>
      </c>
      <c r="B547">
        <v>32</v>
      </c>
      <c r="C547">
        <v>37</v>
      </c>
    </row>
    <row r="548" spans="1:3" x14ac:dyDescent="0.3">
      <c r="A548">
        <v>2002</v>
      </c>
      <c r="B548">
        <v>30</v>
      </c>
      <c r="C548">
        <v>30</v>
      </c>
    </row>
    <row r="549" spans="1:3" x14ac:dyDescent="0.3">
      <c r="A549">
        <v>2002</v>
      </c>
      <c r="B549">
        <v>27</v>
      </c>
      <c r="C549">
        <v>33</v>
      </c>
    </row>
    <row r="550" spans="1:3" x14ac:dyDescent="0.3">
      <c r="A550">
        <v>2002</v>
      </c>
      <c r="B550">
        <v>29</v>
      </c>
      <c r="C550">
        <v>27</v>
      </c>
    </row>
    <row r="551" spans="1:3" x14ac:dyDescent="0.3">
      <c r="A551">
        <v>2002</v>
      </c>
      <c r="B551">
        <v>5</v>
      </c>
      <c r="C551">
        <v>5</v>
      </c>
    </row>
    <row r="552" spans="1:3" x14ac:dyDescent="0.3">
      <c r="A552">
        <v>2002</v>
      </c>
      <c r="B552">
        <v>108</v>
      </c>
      <c r="C552">
        <v>106</v>
      </c>
    </row>
    <row r="553" spans="1:3" x14ac:dyDescent="0.3">
      <c r="A553">
        <v>2002</v>
      </c>
      <c r="B553">
        <v>26</v>
      </c>
      <c r="C553">
        <v>21</v>
      </c>
    </row>
    <row r="554" spans="1:3" x14ac:dyDescent="0.3">
      <c r="A554">
        <v>2002</v>
      </c>
      <c r="B554">
        <v>18</v>
      </c>
      <c r="C554">
        <v>25</v>
      </c>
    </row>
    <row r="555" spans="1:3" x14ac:dyDescent="0.3">
      <c r="A555">
        <v>2002</v>
      </c>
      <c r="B555">
        <v>40</v>
      </c>
      <c r="C555">
        <v>41</v>
      </c>
    </row>
    <row r="556" spans="1:3" x14ac:dyDescent="0.3">
      <c r="A556">
        <v>2002</v>
      </c>
      <c r="B556">
        <v>22</v>
      </c>
      <c r="C556">
        <v>21</v>
      </c>
    </row>
    <row r="557" spans="1:3" x14ac:dyDescent="0.3">
      <c r="A557">
        <v>2007</v>
      </c>
      <c r="B557">
        <v>51</v>
      </c>
      <c r="C557">
        <v>50</v>
      </c>
    </row>
    <row r="558" spans="1:3" x14ac:dyDescent="0.3">
      <c r="A558">
        <v>2007</v>
      </c>
      <c r="B558">
        <v>8</v>
      </c>
      <c r="C558">
        <v>9</v>
      </c>
    </row>
    <row r="559" spans="1:3" x14ac:dyDescent="0.3">
      <c r="A559">
        <v>2007</v>
      </c>
      <c r="B559">
        <v>24</v>
      </c>
      <c r="C559">
        <v>18</v>
      </c>
    </row>
    <row r="560" spans="1:3" x14ac:dyDescent="0.3">
      <c r="A560">
        <v>2007</v>
      </c>
      <c r="B560">
        <v>32</v>
      </c>
      <c r="C560">
        <v>35</v>
      </c>
    </row>
    <row r="561" spans="1:3" x14ac:dyDescent="0.3">
      <c r="A561">
        <v>2007</v>
      </c>
      <c r="B561">
        <v>0</v>
      </c>
      <c r="C561">
        <v>0</v>
      </c>
    </row>
    <row r="562" spans="1:3" x14ac:dyDescent="0.3">
      <c r="A562">
        <v>2007</v>
      </c>
      <c r="B562">
        <v>9</v>
      </c>
      <c r="C562">
        <v>9</v>
      </c>
    </row>
    <row r="563" spans="1:3" x14ac:dyDescent="0.3">
      <c r="A563">
        <v>2007</v>
      </c>
      <c r="B563">
        <v>161</v>
      </c>
      <c r="C563">
        <v>151</v>
      </c>
    </row>
    <row r="564" spans="1:3" x14ac:dyDescent="0.3">
      <c r="A564">
        <v>2007</v>
      </c>
      <c r="B564">
        <v>76</v>
      </c>
      <c r="C564">
        <v>78</v>
      </c>
    </row>
    <row r="565" spans="1:3" x14ac:dyDescent="0.3">
      <c r="A565">
        <v>2007</v>
      </c>
      <c r="B565">
        <v>4</v>
      </c>
      <c r="C565">
        <v>7</v>
      </c>
    </row>
    <row r="566" spans="1:3" x14ac:dyDescent="0.3">
      <c r="A566">
        <v>2007</v>
      </c>
      <c r="B566">
        <v>7</v>
      </c>
      <c r="C566">
        <v>9</v>
      </c>
    </row>
    <row r="567" spans="1:3" x14ac:dyDescent="0.3">
      <c r="A567">
        <v>2007</v>
      </c>
      <c r="B567">
        <v>26</v>
      </c>
      <c r="C567">
        <v>29</v>
      </c>
    </row>
    <row r="568" spans="1:3" x14ac:dyDescent="0.3">
      <c r="A568">
        <v>2007</v>
      </c>
      <c r="B568">
        <v>181</v>
      </c>
      <c r="C568">
        <v>164</v>
      </c>
    </row>
    <row r="569" spans="1:3" x14ac:dyDescent="0.3">
      <c r="A569">
        <v>2007</v>
      </c>
      <c r="B569">
        <v>47</v>
      </c>
      <c r="C569">
        <v>39</v>
      </c>
    </row>
    <row r="570" spans="1:3" x14ac:dyDescent="0.3">
      <c r="A570">
        <v>2007</v>
      </c>
      <c r="B570">
        <v>60</v>
      </c>
      <c r="C570">
        <v>62</v>
      </c>
    </row>
    <row r="571" spans="1:3" x14ac:dyDescent="0.3">
      <c r="A571">
        <v>2007</v>
      </c>
      <c r="B571">
        <v>19</v>
      </c>
      <c r="C571">
        <v>18</v>
      </c>
    </row>
    <row r="572" spans="1:3" x14ac:dyDescent="0.3">
      <c r="A572">
        <v>2007</v>
      </c>
      <c r="B572">
        <v>17</v>
      </c>
      <c r="C572">
        <v>14</v>
      </c>
    </row>
    <row r="573" spans="1:3" x14ac:dyDescent="0.3">
      <c r="A573">
        <v>2007</v>
      </c>
      <c r="B573">
        <v>15</v>
      </c>
      <c r="C573">
        <v>14</v>
      </c>
    </row>
    <row r="574" spans="1:3" x14ac:dyDescent="0.3">
      <c r="A574">
        <v>2007</v>
      </c>
      <c r="B574">
        <v>70</v>
      </c>
      <c r="C574">
        <v>68</v>
      </c>
    </row>
    <row r="575" spans="1:3" x14ac:dyDescent="0.3">
      <c r="A575">
        <v>2007</v>
      </c>
      <c r="B575">
        <v>155</v>
      </c>
      <c r="C575">
        <v>124</v>
      </c>
    </row>
    <row r="576" spans="1:3" x14ac:dyDescent="0.3">
      <c r="A576">
        <v>2007</v>
      </c>
      <c r="B576">
        <v>22</v>
      </c>
      <c r="C576">
        <v>19</v>
      </c>
    </row>
    <row r="577" spans="1:3" x14ac:dyDescent="0.3">
      <c r="A577">
        <v>2007</v>
      </c>
      <c r="B577">
        <v>148</v>
      </c>
      <c r="C577">
        <v>132</v>
      </c>
    </row>
    <row r="578" spans="1:3" x14ac:dyDescent="0.3">
      <c r="A578">
        <v>2007</v>
      </c>
      <c r="B578">
        <v>14</v>
      </c>
      <c r="C578">
        <v>10</v>
      </c>
    </row>
    <row r="579" spans="1:3" x14ac:dyDescent="0.3">
      <c r="A579">
        <v>2007</v>
      </c>
      <c r="B579">
        <v>35</v>
      </c>
      <c r="C579">
        <v>37</v>
      </c>
    </row>
    <row r="580" spans="1:3" x14ac:dyDescent="0.3">
      <c r="A580">
        <v>2007</v>
      </c>
      <c r="B580">
        <v>11</v>
      </c>
      <c r="C580">
        <v>14</v>
      </c>
    </row>
    <row r="581" spans="1:3" x14ac:dyDescent="0.3">
      <c r="A581">
        <v>2007</v>
      </c>
      <c r="B581">
        <v>55</v>
      </c>
      <c r="C581">
        <v>55</v>
      </c>
    </row>
    <row r="582" spans="1:3" x14ac:dyDescent="0.3">
      <c r="A582">
        <v>2007</v>
      </c>
      <c r="B582">
        <v>5</v>
      </c>
      <c r="C582">
        <v>4</v>
      </c>
    </row>
    <row r="583" spans="1:3" x14ac:dyDescent="0.3">
      <c r="A583">
        <v>2007</v>
      </c>
      <c r="B583">
        <v>10</v>
      </c>
      <c r="C583">
        <v>13</v>
      </c>
    </row>
    <row r="584" spans="1:3" x14ac:dyDescent="0.3">
      <c r="A584">
        <v>2007</v>
      </c>
      <c r="B584">
        <v>18</v>
      </c>
      <c r="C584">
        <v>17</v>
      </c>
    </row>
    <row r="585" spans="1:3" x14ac:dyDescent="0.3">
      <c r="A585">
        <v>2007</v>
      </c>
      <c r="B585">
        <v>49</v>
      </c>
      <c r="C585">
        <v>48</v>
      </c>
    </row>
    <row r="586" spans="1:3" x14ac:dyDescent="0.3">
      <c r="A586">
        <v>2007</v>
      </c>
      <c r="B586">
        <v>83</v>
      </c>
      <c r="C586">
        <v>80</v>
      </c>
    </row>
    <row r="587" spans="1:3" x14ac:dyDescent="0.3">
      <c r="A587">
        <v>2007</v>
      </c>
      <c r="B587">
        <v>15</v>
      </c>
      <c r="C587">
        <v>15</v>
      </c>
    </row>
    <row r="588" spans="1:3" x14ac:dyDescent="0.3">
      <c r="A588">
        <v>2007</v>
      </c>
      <c r="B588">
        <v>51</v>
      </c>
      <c r="C588">
        <v>50</v>
      </c>
    </row>
    <row r="589" spans="1:3" x14ac:dyDescent="0.3">
      <c r="A589">
        <v>2007</v>
      </c>
      <c r="B589">
        <v>25</v>
      </c>
      <c r="C589">
        <v>23</v>
      </c>
    </row>
    <row r="590" spans="1:3" x14ac:dyDescent="0.3">
      <c r="A590">
        <v>2007</v>
      </c>
      <c r="B590">
        <v>71</v>
      </c>
      <c r="C590">
        <v>68</v>
      </c>
    </row>
    <row r="591" spans="1:3" x14ac:dyDescent="0.3">
      <c r="A591">
        <v>2007</v>
      </c>
      <c r="B591">
        <v>24</v>
      </c>
      <c r="C591">
        <v>23</v>
      </c>
    </row>
    <row r="592" spans="1:3" x14ac:dyDescent="0.3">
      <c r="A592">
        <v>2007</v>
      </c>
      <c r="B592">
        <v>0</v>
      </c>
      <c r="C592">
        <v>0</v>
      </c>
    </row>
    <row r="593" spans="1:3" x14ac:dyDescent="0.3">
      <c r="A593">
        <v>2007</v>
      </c>
      <c r="B593">
        <v>2</v>
      </c>
      <c r="C593">
        <v>3</v>
      </c>
    </row>
    <row r="594" spans="1:3" x14ac:dyDescent="0.3">
      <c r="A594">
        <v>2007</v>
      </c>
      <c r="B594">
        <v>36</v>
      </c>
      <c r="C594">
        <v>30</v>
      </c>
    </row>
    <row r="595" spans="1:3" x14ac:dyDescent="0.3">
      <c r="A595">
        <v>2007</v>
      </c>
      <c r="B595">
        <v>89</v>
      </c>
      <c r="C595">
        <v>87</v>
      </c>
    </row>
    <row r="596" spans="1:3" x14ac:dyDescent="0.3">
      <c r="A596">
        <v>2007</v>
      </c>
      <c r="B596">
        <v>47</v>
      </c>
      <c r="C596">
        <v>40</v>
      </c>
    </row>
    <row r="597" spans="1:3" x14ac:dyDescent="0.3">
      <c r="A597">
        <v>2007</v>
      </c>
      <c r="B597">
        <v>58</v>
      </c>
      <c r="C597">
        <v>61</v>
      </c>
    </row>
    <row r="598" spans="1:3" x14ac:dyDescent="0.3">
      <c r="A598">
        <v>2007</v>
      </c>
      <c r="B598">
        <v>16</v>
      </c>
      <c r="C598">
        <v>17</v>
      </c>
    </row>
    <row r="599" spans="1:3" x14ac:dyDescent="0.3">
      <c r="A599">
        <v>2007</v>
      </c>
      <c r="B599">
        <v>5</v>
      </c>
      <c r="C599">
        <v>6</v>
      </c>
    </row>
    <row r="600" spans="1:3" x14ac:dyDescent="0.3">
      <c r="A600">
        <v>2007</v>
      </c>
      <c r="B600">
        <v>27</v>
      </c>
      <c r="C600">
        <v>30</v>
      </c>
    </row>
    <row r="601" spans="1:3" x14ac:dyDescent="0.3">
      <c r="A601">
        <v>2007</v>
      </c>
      <c r="B601">
        <v>42</v>
      </c>
      <c r="C601">
        <v>39</v>
      </c>
    </row>
    <row r="602" spans="1:3" x14ac:dyDescent="0.3">
      <c r="A602">
        <v>2007</v>
      </c>
      <c r="B602">
        <v>24</v>
      </c>
      <c r="C602">
        <v>26</v>
      </c>
    </row>
    <row r="603" spans="1:3" x14ac:dyDescent="0.3">
      <c r="A603">
        <v>2007</v>
      </c>
      <c r="B603">
        <v>43</v>
      </c>
      <c r="C603">
        <v>41</v>
      </c>
    </row>
    <row r="604" spans="1:3" x14ac:dyDescent="0.3">
      <c r="A604">
        <v>2007</v>
      </c>
      <c r="B604">
        <v>114</v>
      </c>
      <c r="C604">
        <v>92</v>
      </c>
    </row>
    <row r="605" spans="1:3" x14ac:dyDescent="0.3">
      <c r="A605">
        <v>2007</v>
      </c>
      <c r="B605">
        <v>8</v>
      </c>
      <c r="C605">
        <v>10</v>
      </c>
    </row>
    <row r="606" spans="1:3" x14ac:dyDescent="0.3">
      <c r="A606">
        <v>2007</v>
      </c>
      <c r="B606">
        <v>1</v>
      </c>
      <c r="C606">
        <v>0</v>
      </c>
    </row>
    <row r="607" spans="1:3" x14ac:dyDescent="0.3">
      <c r="A607">
        <v>2007</v>
      </c>
      <c r="B607">
        <v>111</v>
      </c>
      <c r="C607">
        <v>116</v>
      </c>
    </row>
    <row r="608" spans="1:3" x14ac:dyDescent="0.3">
      <c r="A608">
        <v>2007</v>
      </c>
      <c r="B608">
        <v>12</v>
      </c>
      <c r="C608">
        <v>14</v>
      </c>
    </row>
    <row r="609" spans="1:3" x14ac:dyDescent="0.3">
      <c r="A609">
        <v>2007</v>
      </c>
      <c r="B609">
        <v>28</v>
      </c>
      <c r="C609">
        <v>24</v>
      </c>
    </row>
    <row r="610" spans="1:3" x14ac:dyDescent="0.3">
      <c r="A610">
        <v>2007</v>
      </c>
      <c r="B610">
        <v>15</v>
      </c>
      <c r="C610">
        <v>15</v>
      </c>
    </row>
    <row r="611" spans="1:3" x14ac:dyDescent="0.3">
      <c r="A611">
        <v>2007</v>
      </c>
      <c r="B611">
        <v>44</v>
      </c>
      <c r="C611">
        <v>43</v>
      </c>
    </row>
    <row r="612" spans="1:3" x14ac:dyDescent="0.3">
      <c r="A612">
        <v>2007</v>
      </c>
      <c r="B612">
        <v>25</v>
      </c>
      <c r="C612">
        <v>26</v>
      </c>
    </row>
    <row r="613" spans="1:3" x14ac:dyDescent="0.3">
      <c r="A613">
        <v>2007</v>
      </c>
      <c r="B613">
        <v>70</v>
      </c>
      <c r="C613">
        <v>75</v>
      </c>
    </row>
    <row r="614" spans="1:3" x14ac:dyDescent="0.3">
      <c r="A614">
        <v>2007</v>
      </c>
      <c r="B614">
        <v>9</v>
      </c>
      <c r="C614">
        <v>10</v>
      </c>
    </row>
    <row r="615" spans="1:3" x14ac:dyDescent="0.3">
      <c r="A615">
        <v>2007</v>
      </c>
      <c r="B615">
        <v>43</v>
      </c>
      <c r="C615">
        <v>50</v>
      </c>
    </row>
    <row r="616" spans="1:3" x14ac:dyDescent="0.3">
      <c r="A616">
        <v>2007</v>
      </c>
      <c r="B616">
        <v>28</v>
      </c>
      <c r="C616">
        <v>30</v>
      </c>
    </row>
    <row r="617" spans="1:3" x14ac:dyDescent="0.3">
      <c r="A617">
        <v>2007</v>
      </c>
      <c r="B617">
        <v>75</v>
      </c>
      <c r="C617">
        <v>73</v>
      </c>
    </row>
    <row r="618" spans="1:3" x14ac:dyDescent="0.3">
      <c r="A618">
        <v>2007</v>
      </c>
      <c r="B618">
        <v>0</v>
      </c>
      <c r="C618">
        <v>0</v>
      </c>
    </row>
    <row r="619" spans="1:3" x14ac:dyDescent="0.3">
      <c r="A619">
        <v>2007</v>
      </c>
      <c r="B619">
        <v>21</v>
      </c>
      <c r="C619">
        <v>23</v>
      </c>
    </row>
    <row r="620" spans="1:3" x14ac:dyDescent="0.3">
      <c r="A620">
        <v>2007</v>
      </c>
      <c r="B620">
        <v>16</v>
      </c>
      <c r="C620">
        <v>21</v>
      </c>
    </row>
    <row r="621" spans="1:3" x14ac:dyDescent="0.3">
      <c r="A621">
        <v>2007</v>
      </c>
      <c r="B621">
        <v>32</v>
      </c>
      <c r="C621">
        <v>32</v>
      </c>
    </row>
    <row r="622" spans="1:3" x14ac:dyDescent="0.3">
      <c r="A622">
        <v>2007</v>
      </c>
      <c r="B622">
        <v>25</v>
      </c>
      <c r="C622">
        <v>27</v>
      </c>
    </row>
    <row r="623" spans="1:3" x14ac:dyDescent="0.3">
      <c r="A623">
        <v>2007</v>
      </c>
      <c r="B623">
        <v>79</v>
      </c>
      <c r="C623">
        <v>79</v>
      </c>
    </row>
    <row r="624" spans="1:3" x14ac:dyDescent="0.3">
      <c r="A624">
        <v>2007</v>
      </c>
      <c r="B624">
        <v>95</v>
      </c>
      <c r="C624">
        <v>88</v>
      </c>
    </row>
    <row r="625" spans="1:3" x14ac:dyDescent="0.3">
      <c r="A625">
        <v>2007</v>
      </c>
      <c r="B625">
        <v>9</v>
      </c>
      <c r="C625">
        <v>9</v>
      </c>
    </row>
    <row r="626" spans="1:3" x14ac:dyDescent="0.3">
      <c r="A626">
        <v>2007</v>
      </c>
      <c r="B626">
        <v>14</v>
      </c>
      <c r="C626">
        <v>14</v>
      </c>
    </row>
    <row r="627" spans="1:3" x14ac:dyDescent="0.3">
      <c r="A627">
        <v>2007</v>
      </c>
      <c r="B627">
        <v>28</v>
      </c>
      <c r="C627">
        <v>29</v>
      </c>
    </row>
    <row r="628" spans="1:3" x14ac:dyDescent="0.3">
      <c r="A628">
        <v>2007</v>
      </c>
      <c r="B628">
        <v>6</v>
      </c>
      <c r="C628">
        <v>6</v>
      </c>
    </row>
    <row r="629" spans="1:3" x14ac:dyDescent="0.3">
      <c r="A629">
        <v>2007</v>
      </c>
      <c r="B629">
        <v>22</v>
      </c>
      <c r="C629">
        <v>23</v>
      </c>
    </row>
    <row r="630" spans="1:3" x14ac:dyDescent="0.3">
      <c r="A630">
        <v>2007</v>
      </c>
      <c r="B630">
        <v>11</v>
      </c>
      <c r="C630">
        <v>14</v>
      </c>
    </row>
    <row r="631" spans="1:3" x14ac:dyDescent="0.3">
      <c r="A631">
        <v>2007</v>
      </c>
      <c r="B631">
        <v>64</v>
      </c>
      <c r="C631">
        <v>57</v>
      </c>
    </row>
    <row r="632" spans="1:3" x14ac:dyDescent="0.3">
      <c r="A632">
        <v>2007</v>
      </c>
      <c r="B632">
        <v>22</v>
      </c>
      <c r="C632">
        <v>21</v>
      </c>
    </row>
    <row r="633" spans="1:3" x14ac:dyDescent="0.3">
      <c r="A633">
        <v>2007</v>
      </c>
      <c r="B633">
        <v>315</v>
      </c>
      <c r="C633">
        <v>345</v>
      </c>
    </row>
    <row r="634" spans="1:3" x14ac:dyDescent="0.3">
      <c r="A634">
        <v>2007</v>
      </c>
      <c r="B634">
        <v>17</v>
      </c>
      <c r="C634">
        <v>18</v>
      </c>
    </row>
    <row r="635" spans="1:3" x14ac:dyDescent="0.3">
      <c r="A635">
        <v>2007</v>
      </c>
      <c r="B635">
        <v>4</v>
      </c>
      <c r="C635">
        <v>4</v>
      </c>
    </row>
    <row r="636" spans="1:3" x14ac:dyDescent="0.3">
      <c r="A636">
        <v>2007</v>
      </c>
      <c r="B636">
        <v>17</v>
      </c>
      <c r="C636">
        <v>14</v>
      </c>
    </row>
    <row r="637" spans="1:3" x14ac:dyDescent="0.3">
      <c r="A637">
        <v>2007</v>
      </c>
      <c r="B637">
        <v>14</v>
      </c>
      <c r="C637">
        <v>14</v>
      </c>
    </row>
    <row r="638" spans="1:3" x14ac:dyDescent="0.3">
      <c r="A638">
        <v>2007</v>
      </c>
      <c r="B638">
        <v>30</v>
      </c>
      <c r="C638">
        <v>31</v>
      </c>
    </row>
    <row r="639" spans="1:3" x14ac:dyDescent="0.3">
      <c r="A639">
        <v>2007</v>
      </c>
      <c r="B639">
        <v>229</v>
      </c>
      <c r="C639">
        <v>225</v>
      </c>
    </row>
    <row r="640" spans="1:3" x14ac:dyDescent="0.3">
      <c r="A640">
        <v>2007</v>
      </c>
      <c r="B640">
        <v>159</v>
      </c>
      <c r="C640">
        <v>160</v>
      </c>
    </row>
    <row r="641" spans="1:3" x14ac:dyDescent="0.3">
      <c r="A641">
        <v>2007</v>
      </c>
      <c r="B641">
        <v>27</v>
      </c>
      <c r="C641">
        <v>27</v>
      </c>
    </row>
    <row r="642" spans="1:3" x14ac:dyDescent="0.3">
      <c r="A642">
        <v>2007</v>
      </c>
      <c r="B642">
        <v>51</v>
      </c>
      <c r="C642">
        <v>48</v>
      </c>
    </row>
    <row r="643" spans="1:3" x14ac:dyDescent="0.3">
      <c r="A643">
        <v>2007</v>
      </c>
      <c r="B643">
        <v>43</v>
      </c>
      <c r="C643">
        <v>45</v>
      </c>
    </row>
    <row r="644" spans="1:3" x14ac:dyDescent="0.3">
      <c r="A644">
        <v>2007</v>
      </c>
      <c r="B644">
        <v>110</v>
      </c>
      <c r="C644">
        <v>121</v>
      </c>
    </row>
    <row r="645" spans="1:3" x14ac:dyDescent="0.3">
      <c r="A645">
        <v>2007</v>
      </c>
      <c r="B645">
        <v>0</v>
      </c>
      <c r="C645">
        <v>0</v>
      </c>
    </row>
    <row r="646" spans="1:3" x14ac:dyDescent="0.3">
      <c r="A646">
        <v>2007</v>
      </c>
      <c r="B646">
        <v>2</v>
      </c>
      <c r="C646">
        <v>1</v>
      </c>
    </row>
    <row r="647" spans="1:3" x14ac:dyDescent="0.3">
      <c r="A647">
        <v>2007</v>
      </c>
      <c r="B647">
        <v>54</v>
      </c>
      <c r="C647">
        <v>50</v>
      </c>
    </row>
    <row r="648" spans="1:3" x14ac:dyDescent="0.3">
      <c r="A648">
        <v>2007</v>
      </c>
      <c r="B648">
        <v>45</v>
      </c>
      <c r="C648">
        <v>43</v>
      </c>
    </row>
    <row r="649" spans="1:3" x14ac:dyDescent="0.3">
      <c r="A649">
        <v>2007</v>
      </c>
      <c r="B649">
        <v>18</v>
      </c>
      <c r="C649">
        <v>19</v>
      </c>
    </row>
    <row r="650" spans="1:3" x14ac:dyDescent="0.3">
      <c r="A650">
        <v>2007</v>
      </c>
      <c r="B650">
        <v>37</v>
      </c>
      <c r="C650">
        <v>37</v>
      </c>
    </row>
    <row r="651" spans="1:3" x14ac:dyDescent="0.3">
      <c r="A651">
        <v>2007</v>
      </c>
      <c r="B651">
        <v>11</v>
      </c>
      <c r="C651">
        <v>13</v>
      </c>
    </row>
    <row r="652" spans="1:3" x14ac:dyDescent="0.3">
      <c r="A652">
        <v>2007</v>
      </c>
      <c r="B652">
        <v>16</v>
      </c>
      <c r="C652">
        <v>21</v>
      </c>
    </row>
    <row r="653" spans="1:3" x14ac:dyDescent="0.3">
      <c r="A653">
        <v>2007</v>
      </c>
      <c r="B653">
        <v>12</v>
      </c>
      <c r="C653">
        <v>12</v>
      </c>
    </row>
    <row r="654" spans="1:3" x14ac:dyDescent="0.3">
      <c r="A654">
        <v>2007</v>
      </c>
      <c r="B654">
        <v>108</v>
      </c>
      <c r="C654">
        <v>105</v>
      </c>
    </row>
    <row r="655" spans="1:3" x14ac:dyDescent="0.3">
      <c r="A655">
        <v>2007</v>
      </c>
      <c r="B655">
        <v>6</v>
      </c>
      <c r="C655">
        <v>4</v>
      </c>
    </row>
    <row r="656" spans="1:3" x14ac:dyDescent="0.3">
      <c r="A656">
        <v>2007</v>
      </c>
      <c r="B656">
        <v>5</v>
      </c>
      <c r="C656">
        <v>6</v>
      </c>
    </row>
    <row r="657" spans="1:3" x14ac:dyDescent="0.3">
      <c r="A657">
        <v>2007</v>
      </c>
      <c r="B657">
        <v>26</v>
      </c>
      <c r="C657">
        <v>28</v>
      </c>
    </row>
    <row r="658" spans="1:3" x14ac:dyDescent="0.3">
      <c r="A658">
        <v>2007</v>
      </c>
      <c r="B658">
        <v>41</v>
      </c>
      <c r="C658">
        <v>39</v>
      </c>
    </row>
    <row r="659" spans="1:3" x14ac:dyDescent="0.3">
      <c r="A659">
        <v>2007</v>
      </c>
      <c r="B659">
        <v>13</v>
      </c>
      <c r="C659">
        <v>15</v>
      </c>
    </row>
    <row r="660" spans="1:3" x14ac:dyDescent="0.3">
      <c r="A660">
        <v>2007</v>
      </c>
      <c r="B660">
        <v>5</v>
      </c>
      <c r="C660">
        <v>4</v>
      </c>
    </row>
    <row r="661" spans="1:3" x14ac:dyDescent="0.3">
      <c r="A661">
        <v>2007</v>
      </c>
      <c r="B661">
        <v>4</v>
      </c>
      <c r="C661">
        <v>10</v>
      </c>
    </row>
    <row r="662" spans="1:3" x14ac:dyDescent="0.3">
      <c r="A662">
        <v>2007</v>
      </c>
      <c r="B662">
        <v>154</v>
      </c>
      <c r="C662">
        <v>142</v>
      </c>
    </row>
    <row r="663" spans="1:3" x14ac:dyDescent="0.3">
      <c r="A663">
        <v>2007</v>
      </c>
      <c r="B663">
        <v>38</v>
      </c>
      <c r="C663">
        <v>35</v>
      </c>
    </row>
    <row r="664" spans="1:3" x14ac:dyDescent="0.3">
      <c r="A664">
        <v>2007</v>
      </c>
      <c r="B664">
        <v>34</v>
      </c>
      <c r="C664">
        <v>32</v>
      </c>
    </row>
    <row r="665" spans="1:3" x14ac:dyDescent="0.3">
      <c r="A665">
        <v>2007</v>
      </c>
      <c r="B665">
        <v>15</v>
      </c>
      <c r="C665">
        <v>14</v>
      </c>
    </row>
    <row r="666" spans="1:3" x14ac:dyDescent="0.3">
      <c r="A666">
        <v>2007</v>
      </c>
      <c r="B666">
        <v>171</v>
      </c>
      <c r="C666">
        <v>166</v>
      </c>
    </row>
    <row r="667" spans="1:3" x14ac:dyDescent="0.3">
      <c r="A667">
        <v>2007</v>
      </c>
      <c r="B667">
        <v>17</v>
      </c>
      <c r="C667">
        <v>21</v>
      </c>
    </row>
    <row r="668" spans="1:3" x14ac:dyDescent="0.3">
      <c r="A668">
        <v>2007</v>
      </c>
      <c r="B668">
        <v>56</v>
      </c>
      <c r="C668">
        <v>59</v>
      </c>
    </row>
    <row r="669" spans="1:3" x14ac:dyDescent="0.3">
      <c r="A669">
        <v>2007</v>
      </c>
      <c r="B669">
        <v>12</v>
      </c>
      <c r="C669">
        <v>13</v>
      </c>
    </row>
    <row r="670" spans="1:3" x14ac:dyDescent="0.3">
      <c r="A670">
        <v>2007</v>
      </c>
      <c r="B670">
        <v>65</v>
      </c>
      <c r="C670">
        <v>68</v>
      </c>
    </row>
    <row r="671" spans="1:3" x14ac:dyDescent="0.3">
      <c r="A671">
        <v>2007</v>
      </c>
      <c r="B671">
        <v>99</v>
      </c>
      <c r="C671">
        <v>97</v>
      </c>
    </row>
    <row r="672" spans="1:3" x14ac:dyDescent="0.3">
      <c r="A672">
        <v>2007</v>
      </c>
      <c r="B672">
        <v>32</v>
      </c>
      <c r="C672">
        <v>35</v>
      </c>
    </row>
    <row r="673" spans="1:3" x14ac:dyDescent="0.3">
      <c r="A673">
        <v>2007</v>
      </c>
      <c r="B673">
        <v>13</v>
      </c>
      <c r="C673">
        <v>14</v>
      </c>
    </row>
    <row r="674" spans="1:3" x14ac:dyDescent="0.3">
      <c r="A674">
        <v>2007</v>
      </c>
      <c r="B674">
        <v>17</v>
      </c>
      <c r="C674">
        <v>14</v>
      </c>
    </row>
    <row r="675" spans="1:3" x14ac:dyDescent="0.3">
      <c r="A675">
        <v>2007</v>
      </c>
      <c r="B675">
        <v>41</v>
      </c>
      <c r="C675">
        <v>41</v>
      </c>
    </row>
  </sheetData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19</vt:i4>
      </vt:variant>
    </vt:vector>
  </HeadingPairs>
  <TitlesOfParts>
    <vt:vector size="19" baseType="lpstr">
      <vt:lpstr>Sumary</vt:lpstr>
      <vt:lpstr>WoS LCCC INDENG</vt:lpstr>
      <vt:lpstr>Scopus LCCC INDENG</vt:lpstr>
      <vt:lpstr>WoS LCCC AQUSCI</vt:lpstr>
      <vt:lpstr>Scopus LCCC AQUSCI</vt:lpstr>
      <vt:lpstr>WoS LCCC SOCPSY</vt:lpstr>
      <vt:lpstr>Scopus LCCC SOCPSY</vt:lpstr>
      <vt:lpstr>WoS LCCC ARCHAE</vt:lpstr>
      <vt:lpstr>Scopus LCCC ARCHAE</vt:lpstr>
      <vt:lpstr>EXPECTED INDENG</vt:lpstr>
      <vt:lpstr>EXPECTED AQUSCI</vt:lpstr>
      <vt:lpstr>EXPECTED SOCPSY</vt:lpstr>
      <vt:lpstr>_@RISKFitInformation</vt:lpstr>
      <vt:lpstr>EXPECTED ARCHAE</vt:lpstr>
      <vt:lpstr>_PalUtilTempWorksheet</vt:lpstr>
      <vt:lpstr>_STDS_DG225FC759</vt:lpstr>
      <vt:lpstr>_STDS_DG365CA30</vt:lpstr>
      <vt:lpstr>_STDS_DG39A46FDB</vt:lpstr>
      <vt:lpstr>_STDS_DG1E4F4968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Gerson Pech</dc:creator>
  <cp:lastModifiedBy>Gerson Pech</cp:lastModifiedBy>
  <dcterms:created xsi:type="dcterms:W3CDTF">2019-07-12T14:59:27Z</dcterms:created>
  <dcterms:modified xsi:type="dcterms:W3CDTF">2019-11-21T15:34:30Z</dcterms:modified>
</cp:coreProperties>
</file>